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c1" sheetId="1" r:id="rId4"/>
    <sheet state="visible" name="asc2" sheetId="2" r:id="rId5"/>
    <sheet state="visible" name="desc1" sheetId="3" r:id="rId6"/>
    <sheet state="visible" name="desc2" sheetId="4" r:id="rId7"/>
    <sheet state="visible" name="rand1" sheetId="5" r:id="rId8"/>
    <sheet state="visible" name="rand2" sheetId="6" r:id="rId9"/>
    <sheet state="visible" name="consolidado" sheetId="7" r:id="rId10"/>
  </sheets>
  <definedNames/>
  <calcPr/>
  <extLst>
    <ext uri="GoogleSheetsCustomDataVersion2">
      <go:sheetsCustomData xmlns:go="http://customooxmlschemas.google.com/" r:id="rId11" roundtripDataChecksum="VkRjf0o0PKrDBN5+diKxn5Kq51Fj4aNr+RfY8O9kH0o="/>
    </ext>
  </extLst>
</workbook>
</file>

<file path=xl/sharedStrings.xml><?xml version="1.0" encoding="utf-8"?>
<sst xmlns="http://schemas.openxmlformats.org/spreadsheetml/2006/main" count="196988" uniqueCount="7048">
  <si>
    <t>timestamp</t>
  </si>
  <si>
    <t>algoritmo</t>
  </si>
  <si>
    <t>tipo_prueba</t>
  </si>
  <si>
    <t>persona_real</t>
  </si>
  <si>
    <t>persona_predicha</t>
  </si>
  <si>
    <t>archivo_imagen</t>
  </si>
  <si>
    <t>confianza</t>
  </si>
  <si>
    <t>recognition_time</t>
  </si>
  <si>
    <t>cpu</t>
  </si>
  <si>
    <t>ram</t>
  </si>
  <si>
    <t>correcto</t>
  </si>
  <si>
    <t>2026-07-29 12:50:00</t>
  </si>
  <si>
    <t>MobileFaceNet</t>
  </si>
  <si>
    <t>admitido</t>
  </si>
  <si>
    <t>n000001</t>
  </si>
  <si>
    <t>n000001_001.jpg</t>
  </si>
  <si>
    <t>sí</t>
  </si>
  <si>
    <t>n000001_002.jpg</t>
  </si>
  <si>
    <t>n000001_003.jpg</t>
  </si>
  <si>
    <t>n000001_004.jpg</t>
  </si>
  <si>
    <t>n000001_005.jpg</t>
  </si>
  <si>
    <t>2026-07-29 13:26:47</t>
  </si>
  <si>
    <t>denegado</t>
  </si>
  <si>
    <t>n001291</t>
  </si>
  <si>
    <t>n000001_006.jpg</t>
  </si>
  <si>
    <t>Desconocido</t>
  </si>
  <si>
    <t>n001291_020.jpg</t>
  </si>
  <si>
    <t>2026-07-29 13:10:18</t>
  </si>
  <si>
    <t>n000001_007.jpg</t>
  </si>
  <si>
    <t>2026-07-29 13:18:46</t>
  </si>
  <si>
    <t>n001291_019.jpg</t>
  </si>
  <si>
    <t>n000001_008.jpg</t>
  </si>
  <si>
    <t>n000001_009.jpg</t>
  </si>
  <si>
    <t>n001291_018.jpg</t>
  </si>
  <si>
    <t>n001291_017.jpg</t>
  </si>
  <si>
    <t>n001291_016.jpg</t>
  </si>
  <si>
    <t>n000001_010.jpg</t>
  </si>
  <si>
    <t>2026-07-29 12:50:01</t>
  </si>
  <si>
    <t>n001291_015.jpg</t>
  </si>
  <si>
    <t>n000001_011.jpg</t>
  </si>
  <si>
    <t>n001291_014.jpg</t>
  </si>
  <si>
    <t>n000001_012.jpg</t>
  </si>
  <si>
    <t>n001291_013.jpg</t>
  </si>
  <si>
    <t>n000001_013.jpg</t>
  </si>
  <si>
    <t>n000001_014.jpg</t>
  </si>
  <si>
    <t>n001291_012.jpg</t>
  </si>
  <si>
    <t>n000001_015.jpg</t>
  </si>
  <si>
    <t>n001291_011.jpg</t>
  </si>
  <si>
    <t>n000001_016.jpg</t>
  </si>
  <si>
    <t>n001291_010.jpg</t>
  </si>
  <si>
    <t>no</t>
  </si>
  <si>
    <t>n000001_017.jpg</t>
  </si>
  <si>
    <t>2026-07-29 13:26:48</t>
  </si>
  <si>
    <t>n000001_018.jpg</t>
  </si>
  <si>
    <t>n001291_009.jpg</t>
  </si>
  <si>
    <t>n000001_019.jpg</t>
  </si>
  <si>
    <t>n000001_020.jpg</t>
  </si>
  <si>
    <t>n001291_008.jpg</t>
  </si>
  <si>
    <t>n000015</t>
  </si>
  <si>
    <t>n000015_001.jpg</t>
  </si>
  <si>
    <t>2026-07-29 13:18:47</t>
  </si>
  <si>
    <t>2026-07-29 12:50:02</t>
  </si>
  <si>
    <t>n001291_007.jpg</t>
  </si>
  <si>
    <t>n000015_002.jpg</t>
  </si>
  <si>
    <t>n001291_006.jpg</t>
  </si>
  <si>
    <t>2026-07-29 13:10:19</t>
  </si>
  <si>
    <t>n000015_003.jpg</t>
  </si>
  <si>
    <t>n000015_004.jpg</t>
  </si>
  <si>
    <t>n000015_005.jpg</t>
  </si>
  <si>
    <t>n001291_005.jpg</t>
  </si>
  <si>
    <t>n000015_006.jpg</t>
  </si>
  <si>
    <t>n000015_007.jpg</t>
  </si>
  <si>
    <t>n000015_008.jpg</t>
  </si>
  <si>
    <t>n001291_004.jpg</t>
  </si>
  <si>
    <t>n000015_009.jpg</t>
  </si>
  <si>
    <t>n000015_010.jpg</t>
  </si>
  <si>
    <t>n001291_003.jpg</t>
  </si>
  <si>
    <t>n001291_002.jpg</t>
  </si>
  <si>
    <t>n001291_001.jpg</t>
  </si>
  <si>
    <t>n000015_011.jpg</t>
  </si>
  <si>
    <t>n001256</t>
  </si>
  <si>
    <t>n001256_020.jpg</t>
  </si>
  <si>
    <t>n001256_019.jpg</t>
  </si>
  <si>
    <t>n001256_018.jpg</t>
  </si>
  <si>
    <t>2026-07-29 13:18:48</t>
  </si>
  <si>
    <t>n000015_012.jpg</t>
  </si>
  <si>
    <t>n001256_017.jpg</t>
  </si>
  <si>
    <t>n001256_016.jpg</t>
  </si>
  <si>
    <t>n001256_015.jpg</t>
  </si>
  <si>
    <t>n000015_013.jpg</t>
  </si>
  <si>
    <t>n001256_014.jpg</t>
  </si>
  <si>
    <t>2026-07-29 12:50:03</t>
  </si>
  <si>
    <t>n001256_013.jpg</t>
  </si>
  <si>
    <t>n000015_014.jpg</t>
  </si>
  <si>
    <t>n001256_012.jpg</t>
  </si>
  <si>
    <t>n001256_011.jpg</t>
  </si>
  <si>
    <t>n001256_010.jpg</t>
  </si>
  <si>
    <t>n000015_015.jpg</t>
  </si>
  <si>
    <t>n001256_009.jpg</t>
  </si>
  <si>
    <t>n001256_008.jpg</t>
  </si>
  <si>
    <t>2026-07-29 13:26:49</t>
  </si>
  <si>
    <t>n001256_007.jpg</t>
  </si>
  <si>
    <t>2026-07-29 13:10:20</t>
  </si>
  <si>
    <t>n000015_016.jpg</t>
  </si>
  <si>
    <t>n001256_006.jpg</t>
  </si>
  <si>
    <t>2026-07-29 13:18:49</t>
  </si>
  <si>
    <t>n001256_005.jpg</t>
  </si>
  <si>
    <t>n001256_004.jpg</t>
  </si>
  <si>
    <t>n000015_017.jpg</t>
  </si>
  <si>
    <t>n001256_003.jpg</t>
  </si>
  <si>
    <t>n001256_002.jpg</t>
  </si>
  <si>
    <t>n000015_018.jpg</t>
  </si>
  <si>
    <t>n001256_001.jpg</t>
  </si>
  <si>
    <t>n001242</t>
  </si>
  <si>
    <t>n001242_020.jpg</t>
  </si>
  <si>
    <t>n000015_019.jpg</t>
  </si>
  <si>
    <t>n001242_019.jpg</t>
  </si>
  <si>
    <t>2026-07-29 13:26:50</t>
  </si>
  <si>
    <t>n000015_020.jpg</t>
  </si>
  <si>
    <t>n001242_018.jpg</t>
  </si>
  <si>
    <t>n001242_017.jpg</t>
  </si>
  <si>
    <t>n000017</t>
  </si>
  <si>
    <t>n000017_001.jpg</t>
  </si>
  <si>
    <t>n001242_016.jpg</t>
  </si>
  <si>
    <t>n001242_015.jpg</t>
  </si>
  <si>
    <t>n001242_014.jpg</t>
  </si>
  <si>
    <t>n000017_002.jpg</t>
  </si>
  <si>
    <t>2026-07-29 13:18:50</t>
  </si>
  <si>
    <t>n001242_013.jpg</t>
  </si>
  <si>
    <t>n001242_012.jpg</t>
  </si>
  <si>
    <t>n001242_011.jpg</t>
  </si>
  <si>
    <t>n001242_010.jpg</t>
  </si>
  <si>
    <t>2026-07-29 13:26:51</t>
  </si>
  <si>
    <t>n001242_009.jpg</t>
  </si>
  <si>
    <t>2026-07-29 13:10:21</t>
  </si>
  <si>
    <t>n000017_003.jpg</t>
  </si>
  <si>
    <t>n001242_008.jpg</t>
  </si>
  <si>
    <t>n001242_007.jpg</t>
  </si>
  <si>
    <t>n000017_004.jpg</t>
  </si>
  <si>
    <t>n001242_006.jpg</t>
  </si>
  <si>
    <t>n000017_005.jpg</t>
  </si>
  <si>
    <t>n001242_005.jpg</t>
  </si>
  <si>
    <t>2026-07-29 12:50:04</t>
  </si>
  <si>
    <t>n001242_004.jpg</t>
  </si>
  <si>
    <t>n000017_006.jpg</t>
  </si>
  <si>
    <t>n001242_003.jpg</t>
  </si>
  <si>
    <t>n001242_002.jpg</t>
  </si>
  <si>
    <t>n001242_001.jpg</t>
  </si>
  <si>
    <t>2026-07-29 13:18:51</t>
  </si>
  <si>
    <t>n000017_007.jpg</t>
  </si>
  <si>
    <t>n001190</t>
  </si>
  <si>
    <t>n001190_020.jpg</t>
  </si>
  <si>
    <t>n001190_019.jpg</t>
  </si>
  <si>
    <t>2026-07-29 13:26:52</t>
  </si>
  <si>
    <t>n000017_008.jpg</t>
  </si>
  <si>
    <t>n001190_018.jpg</t>
  </si>
  <si>
    <t>n001190_017.jpg</t>
  </si>
  <si>
    <t>n000017_009.jpg</t>
  </si>
  <si>
    <t>n001190_016.jpg</t>
  </si>
  <si>
    <t>n001190_015.jpg</t>
  </si>
  <si>
    <t>n000017_010.jpg</t>
  </si>
  <si>
    <t>n001190_014.jpg</t>
  </si>
  <si>
    <t>n001190_013.jpg</t>
  </si>
  <si>
    <t>n000017_011.jpg</t>
  </si>
  <si>
    <t>n001190_012.jpg</t>
  </si>
  <si>
    <t>2026-07-29 13:10:22</t>
  </si>
  <si>
    <t>n001190_011.jpg</t>
  </si>
  <si>
    <t>n000017_012.jpg</t>
  </si>
  <si>
    <t>n001190_010.jpg</t>
  </si>
  <si>
    <t>n001190_009.jpg</t>
  </si>
  <si>
    <t>n000017_013.jpg</t>
  </si>
  <si>
    <t>n001190_008.jpg</t>
  </si>
  <si>
    <t>n001190_007.jpg</t>
  </si>
  <si>
    <t>n000017_014.jpg</t>
  </si>
  <si>
    <t>2026-07-29 13:26:53</t>
  </si>
  <si>
    <t>n001190_006.jpg</t>
  </si>
  <si>
    <t>n001190_005.jpg</t>
  </si>
  <si>
    <t>n000017_015.jpg</t>
  </si>
  <si>
    <t>n001190_004.jpg</t>
  </si>
  <si>
    <t>2026-07-29 13:18:52</t>
  </si>
  <si>
    <t>n001190_003.jpg</t>
  </si>
  <si>
    <t>n000017_016.jpg</t>
  </si>
  <si>
    <t>n001190_002.jpg</t>
  </si>
  <si>
    <t>n001190_001.jpg</t>
  </si>
  <si>
    <t>n000017_017.jpg</t>
  </si>
  <si>
    <t>n001127</t>
  </si>
  <si>
    <t>n001127_020.jpg</t>
  </si>
  <si>
    <t>2026-07-29 12:50:05</t>
  </si>
  <si>
    <t>n001127_019.jpg</t>
  </si>
  <si>
    <t>n000017_018.jpg</t>
  </si>
  <si>
    <t>n001127_018.jpg</t>
  </si>
  <si>
    <t>n000017_019.jpg</t>
  </si>
  <si>
    <t>n001127_017.jpg</t>
  </si>
  <si>
    <t>n000017_020.jpg</t>
  </si>
  <si>
    <t>n000021</t>
  </si>
  <si>
    <t>n000021_001.jpg</t>
  </si>
  <si>
    <t>n001127_016.jpg</t>
  </si>
  <si>
    <t>n000021_002.jpg</t>
  </si>
  <si>
    <t>n000021_003.jpg</t>
  </si>
  <si>
    <t>2026-07-29 13:10:23</t>
  </si>
  <si>
    <t>n001127_015.jpg</t>
  </si>
  <si>
    <t>n000021_004.jpg</t>
  </si>
  <si>
    <t>n000021_005.jpg</t>
  </si>
  <si>
    <t>2026-07-29 13:26:54</t>
  </si>
  <si>
    <t>n000021_006.jpg</t>
  </si>
  <si>
    <t>2026-07-29 13:18:53</t>
  </si>
  <si>
    <t>n000021_007.jpg</t>
  </si>
  <si>
    <t>n001127_014.jpg</t>
  </si>
  <si>
    <t>n000021_008.jpg</t>
  </si>
  <si>
    <t>n000021_009.jpg</t>
  </si>
  <si>
    <t>2026-07-29 12:50:06</t>
  </si>
  <si>
    <t>n001127_013.jpg</t>
  </si>
  <si>
    <t>n000021_010.jpg</t>
  </si>
  <si>
    <t>n001127_012.jpg</t>
  </si>
  <si>
    <t>n000021_011.jpg</t>
  </si>
  <si>
    <t>n001127_011.jpg</t>
  </si>
  <si>
    <t>n000021_012.jpg</t>
  </si>
  <si>
    <t>n001127_010.jpg</t>
  </si>
  <si>
    <t>n000021_013.jpg</t>
  </si>
  <si>
    <t>n001127_009.jpg</t>
  </si>
  <si>
    <t>n000021_014.jpg</t>
  </si>
  <si>
    <t>n000021_015.jpg</t>
  </si>
  <si>
    <t>n001127_008.jpg</t>
  </si>
  <si>
    <t>n000021_016.jpg</t>
  </si>
  <si>
    <t>n001127_007.jpg</t>
  </si>
  <si>
    <t>n001127_006.jpg</t>
  </si>
  <si>
    <t>n000021_017.jpg</t>
  </si>
  <si>
    <t>n001127_005.jpg</t>
  </si>
  <si>
    <t>n001127_004.jpg</t>
  </si>
  <si>
    <t>n000021_018.jpg</t>
  </si>
  <si>
    <t>2026-07-29 13:18:54</t>
  </si>
  <si>
    <t>n001127_003.jpg</t>
  </si>
  <si>
    <t>n000021_019.jpg</t>
  </si>
  <si>
    <t>n001127_002.jpg</t>
  </si>
  <si>
    <t>2026-07-29 13:10:24</t>
  </si>
  <si>
    <t>n001127_001.jpg</t>
  </si>
  <si>
    <t>n000021_020.jpg</t>
  </si>
  <si>
    <t>2026-07-29 12:50:07</t>
  </si>
  <si>
    <t>n000028</t>
  </si>
  <si>
    <t>n001059</t>
  </si>
  <si>
    <t>n000028_001.jpg</t>
  </si>
  <si>
    <t>n001059_020.jpg</t>
  </si>
  <si>
    <t>n000028_002.jpg</t>
  </si>
  <si>
    <t>n001059_019.jpg</t>
  </si>
  <si>
    <t>n000028_003.jpg</t>
  </si>
  <si>
    <t>n001059_018.jpg</t>
  </si>
  <si>
    <t>n000028_004.jpg</t>
  </si>
  <si>
    <t>n001059_017.jpg</t>
  </si>
  <si>
    <t>n000028_005.jpg</t>
  </si>
  <si>
    <t>n001059_016.jpg</t>
  </si>
  <si>
    <t>n000028_006.jpg</t>
  </si>
  <si>
    <t>n001059_015.jpg</t>
  </si>
  <si>
    <t>n000028_007.jpg</t>
  </si>
  <si>
    <t>n001059_014.jpg</t>
  </si>
  <si>
    <t>n001059_013.jpg</t>
  </si>
  <si>
    <t>n000028_008.jpg</t>
  </si>
  <si>
    <t>n000028_009.jpg</t>
  </si>
  <si>
    <t>n001059_012.jpg</t>
  </si>
  <si>
    <t>2026-07-29 13:18:55</t>
  </si>
  <si>
    <t>n001059_011.jpg</t>
  </si>
  <si>
    <t>n001059_010.jpg</t>
  </si>
  <si>
    <t>n000028_010.jpg</t>
  </si>
  <si>
    <t>n001059_009.jpg</t>
  </si>
  <si>
    <t>n001059_008.jpg</t>
  </si>
  <si>
    <t>n000028_011.jpg</t>
  </si>
  <si>
    <t>n001059_007.jpg</t>
  </si>
  <si>
    <t>n000028_012.jpg</t>
  </si>
  <si>
    <t>n001059_006.jpg</t>
  </si>
  <si>
    <t>2026-07-29 12:50:08</t>
  </si>
  <si>
    <t>2026-07-29 13:10:25</t>
  </si>
  <si>
    <t>n000028_013.jpg</t>
  </si>
  <si>
    <t>n001059_005.jpg</t>
  </si>
  <si>
    <t>n000028_014.jpg</t>
  </si>
  <si>
    <t>n001059_004.jpg</t>
  </si>
  <si>
    <t>n000028_015.jpg</t>
  </si>
  <si>
    <t>n000028_016.jpg</t>
  </si>
  <si>
    <t>n001059_003.jpg</t>
  </si>
  <si>
    <t>n000028_017.jpg</t>
  </si>
  <si>
    <t>n001059_002.jpg</t>
  </si>
  <si>
    <t>n000028_018.jpg</t>
  </si>
  <si>
    <t>n001059_001.jpg</t>
  </si>
  <si>
    <t>n000028_019.jpg</t>
  </si>
  <si>
    <t>n001021</t>
  </si>
  <si>
    <t>n001021_020.jpg</t>
  </si>
  <si>
    <t>n000028_020.jpg</t>
  </si>
  <si>
    <t>n001021_019.jpg</t>
  </si>
  <si>
    <t>n000036</t>
  </si>
  <si>
    <t>n000036_001.jpg</t>
  </si>
  <si>
    <t>2026-07-29 13:18:56</t>
  </si>
  <si>
    <t>n001021_018.jpg</t>
  </si>
  <si>
    <t>n000036_002.jpg</t>
  </si>
  <si>
    <t>2026-07-29 13:26:55</t>
  </si>
  <si>
    <t>n001021_017.jpg</t>
  </si>
  <si>
    <t>n000036_003.jpg</t>
  </si>
  <si>
    <t>n001021_016.jpg</t>
  </si>
  <si>
    <t>n000036_004.jpg</t>
  </si>
  <si>
    <t>n001021_015.jpg</t>
  </si>
  <si>
    <t>2026-07-29 12:50:09</t>
  </si>
  <si>
    <t>n000036_005.jpg</t>
  </si>
  <si>
    <t>n001021_014.jpg</t>
  </si>
  <si>
    <t>n000036_006.jpg</t>
  </si>
  <si>
    <t>n001021_013.jpg</t>
  </si>
  <si>
    <t>n001021_012.jpg</t>
  </si>
  <si>
    <t>n000036_007.jpg</t>
  </si>
  <si>
    <t>n001021_011.jpg</t>
  </si>
  <si>
    <t>n001021_010.jpg</t>
  </si>
  <si>
    <t>n000036_008.jpg</t>
  </si>
  <si>
    <t>n001021_009.jpg</t>
  </si>
  <si>
    <t>n001021_008.jpg</t>
  </si>
  <si>
    <t>n000036_009.jpg</t>
  </si>
  <si>
    <t>n001021_007.jpg</t>
  </si>
  <si>
    <t>2026-07-29 13:18:57</t>
  </si>
  <si>
    <t>n000036_010.jpg</t>
  </si>
  <si>
    <t>n001021_006.jpg</t>
  </si>
  <si>
    <t>n001021_005.jpg</t>
  </si>
  <si>
    <t>n000036_011.jpg</t>
  </si>
  <si>
    <t>2026-07-29 13:10:26</t>
  </si>
  <si>
    <t>n001021_004.jpg</t>
  </si>
  <si>
    <t>n000036_012.jpg</t>
  </si>
  <si>
    <t>n001021_003.jpg</t>
  </si>
  <si>
    <t>n000036_013.jpg</t>
  </si>
  <si>
    <t>n001021_002.jpg</t>
  </si>
  <si>
    <t>n000036_014.jpg</t>
  </si>
  <si>
    <t>n001021_001.jpg</t>
  </si>
  <si>
    <t>n000950</t>
  </si>
  <si>
    <t>n000036_015.jpg</t>
  </si>
  <si>
    <t>n000950_020.jpg</t>
  </si>
  <si>
    <t>n000950_019.jpg</t>
  </si>
  <si>
    <t>n000036_016.jpg</t>
  </si>
  <si>
    <t>n000036_017.jpg</t>
  </si>
  <si>
    <t>2026-07-29 12:50:10</t>
  </si>
  <si>
    <t>n000950_018.jpg</t>
  </si>
  <si>
    <t>n000036_018.jpg</t>
  </si>
  <si>
    <t>n000950_017.jpg</t>
  </si>
  <si>
    <t>n000036_019.jpg</t>
  </si>
  <si>
    <t>n000950_016.jpg</t>
  </si>
  <si>
    <t>n000036_020.jpg</t>
  </si>
  <si>
    <t>n000037</t>
  </si>
  <si>
    <t>n000037_001.jpg</t>
  </si>
  <si>
    <t>n000950_015.jpg</t>
  </si>
  <si>
    <t>n000037_002.jpg</t>
  </si>
  <si>
    <t>2026-07-29 13:18:58</t>
  </si>
  <si>
    <t>n000950_014.jpg</t>
  </si>
  <si>
    <t>n000950_013.jpg</t>
  </si>
  <si>
    <t>n000037_003.jpg</t>
  </si>
  <si>
    <t>n000037_004.jpg</t>
  </si>
  <si>
    <t>n000950_012.jpg</t>
  </si>
  <si>
    <t>n000037_005.jpg</t>
  </si>
  <si>
    <t>n000950_011.jpg</t>
  </si>
  <si>
    <t>n000037_006.jpg</t>
  </si>
  <si>
    <t>n000037_007.jpg</t>
  </si>
  <si>
    <t>n000037_008.jpg</t>
  </si>
  <si>
    <t>n000950_010.jpg</t>
  </si>
  <si>
    <t>n000037_009.jpg</t>
  </si>
  <si>
    <t>2026-07-29 12:50:11</t>
  </si>
  <si>
    <t>2026-07-29 13:10:27</t>
  </si>
  <si>
    <t>n000037_010.jpg</t>
  </si>
  <si>
    <t>n000950_009.jpg</t>
  </si>
  <si>
    <t>n000037_011.jpg</t>
  </si>
  <si>
    <t>n000037_012.jpg</t>
  </si>
  <si>
    <t>2026-07-29 13:26:56</t>
  </si>
  <si>
    <t>n000950_008.jpg</t>
  </si>
  <si>
    <t>n000037_013.jpg</t>
  </si>
  <si>
    <t>n000950_007.jpg</t>
  </si>
  <si>
    <t>n000037_014.jpg</t>
  </si>
  <si>
    <t>n000950_006.jpg</t>
  </si>
  <si>
    <t>n000037_015.jpg</t>
  </si>
  <si>
    <t>n000950_005.jpg</t>
  </si>
  <si>
    <t>n000037_016.jpg</t>
  </si>
  <si>
    <t>n000950_004.jpg</t>
  </si>
  <si>
    <t>n000037_017.jpg</t>
  </si>
  <si>
    <t>n000950_003.jpg</t>
  </si>
  <si>
    <t>n000037_018.jpg</t>
  </si>
  <si>
    <t>n000950_002.jpg</t>
  </si>
  <si>
    <t>2026-07-29 13:18:59</t>
  </si>
  <si>
    <t>n000037_019.jpg</t>
  </si>
  <si>
    <t>n000950_001.jpg</t>
  </si>
  <si>
    <t>n000037_020.jpg</t>
  </si>
  <si>
    <t>n000836</t>
  </si>
  <si>
    <t>n000836_020.jpg</t>
  </si>
  <si>
    <t>n000046</t>
  </si>
  <si>
    <t>n000836_019.jpg</t>
  </si>
  <si>
    <t>n000046_001.jpg</t>
  </si>
  <si>
    <t>2026-07-29 12:50:12</t>
  </si>
  <si>
    <t>n000836_018.jpg</t>
  </si>
  <si>
    <t>n000046_002.jpg</t>
  </si>
  <si>
    <t>n000836_017.jpg</t>
  </si>
  <si>
    <t>n000046_003.jpg</t>
  </si>
  <si>
    <t>n000836_016.jpg</t>
  </si>
  <si>
    <t>n000046_004.jpg</t>
  </si>
  <si>
    <t>n000836_015.jpg</t>
  </si>
  <si>
    <t>n000836_014.jpg</t>
  </si>
  <si>
    <t>n000046_005.jpg</t>
  </si>
  <si>
    <t>n000836_013.jpg</t>
  </si>
  <si>
    <t>n000046_006.jpg</t>
  </si>
  <si>
    <t>2026-07-29 13:10:28</t>
  </si>
  <si>
    <t>n000836_012.jpg</t>
  </si>
  <si>
    <t>n000046_007.jpg</t>
  </si>
  <si>
    <t>2026-07-29 13:26:57</t>
  </si>
  <si>
    <t>n000836_011.jpg</t>
  </si>
  <si>
    <t>n000046_008.jpg</t>
  </si>
  <si>
    <t>n000836_010.jpg</t>
  </si>
  <si>
    <t>n000046_009.jpg</t>
  </si>
  <si>
    <t>2026-07-29 13:19:00</t>
  </si>
  <si>
    <t>n000836_009.jpg</t>
  </si>
  <si>
    <t>n000046_010.jpg</t>
  </si>
  <si>
    <t>n000836_008.jpg</t>
  </si>
  <si>
    <t>n000046_011.jpg</t>
  </si>
  <si>
    <t>n000836_007.jpg</t>
  </si>
  <si>
    <t>n000836_006.jpg</t>
  </si>
  <si>
    <t>n000046_012.jpg</t>
  </si>
  <si>
    <t>n000836_005.jpg</t>
  </si>
  <si>
    <t>n000046_013.jpg</t>
  </si>
  <si>
    <t>n000836_004.jpg</t>
  </si>
  <si>
    <t>2026-07-29 12:50:13</t>
  </si>
  <si>
    <t>n000046_014.jpg</t>
  </si>
  <si>
    <t>n000836_003.jpg</t>
  </si>
  <si>
    <t>n000836_002.jpg</t>
  </si>
  <si>
    <t>n000046_015.jpg</t>
  </si>
  <si>
    <t>n000836_001.jpg</t>
  </si>
  <si>
    <t>n000046_016.jpg</t>
  </si>
  <si>
    <t>n000746</t>
  </si>
  <si>
    <t>n000746_020.jpg</t>
  </si>
  <si>
    <t>2026-07-29 13:10:29</t>
  </si>
  <si>
    <t>n000746_019.jpg</t>
  </si>
  <si>
    <t>n000046_017.jpg</t>
  </si>
  <si>
    <t>n000746_018.jpg</t>
  </si>
  <si>
    <t>n000746_017.jpg</t>
  </si>
  <si>
    <t>n000046_018.jpg</t>
  </si>
  <si>
    <t>2026-07-29 13:19:01</t>
  </si>
  <si>
    <t>n000746_016.jpg</t>
  </si>
  <si>
    <t>n000046_019.jpg</t>
  </si>
  <si>
    <t>n000746_015.jpg</t>
  </si>
  <si>
    <t>n000746_014.jpg</t>
  </si>
  <si>
    <t>n000046_020.jpg</t>
  </si>
  <si>
    <t>n000746_013.jpg</t>
  </si>
  <si>
    <t>n000047</t>
  </si>
  <si>
    <t>n000047_001.jpg</t>
  </si>
  <si>
    <t>n000746_012.jpg</t>
  </si>
  <si>
    <t>n000746_011.jpg</t>
  </si>
  <si>
    <t>n000047_002.jpg</t>
  </si>
  <si>
    <t>n000746_010.jpg</t>
  </si>
  <si>
    <t>n000047_003.jpg</t>
  </si>
  <si>
    <t>n000746_009.jpg</t>
  </si>
  <si>
    <t>n000047_004.jpg</t>
  </si>
  <si>
    <t>n000746_008.jpg</t>
  </si>
  <si>
    <t>n000746_007.jpg</t>
  </si>
  <si>
    <t>n000047_005.jpg</t>
  </si>
  <si>
    <t>n000746_006.jpg</t>
  </si>
  <si>
    <t>2026-07-29 12:50:14</t>
  </si>
  <si>
    <t>n000746_005.jpg</t>
  </si>
  <si>
    <t>2026-07-29 13:26:58</t>
  </si>
  <si>
    <t>n000047_006.jpg</t>
  </si>
  <si>
    <t>2026-07-29 13:19:02</t>
  </si>
  <si>
    <t>2026-07-29 13:10:30</t>
  </si>
  <si>
    <t>n000746_004.jpg</t>
  </si>
  <si>
    <t>n000047_007.jpg</t>
  </si>
  <si>
    <t>n000746_003.jpg</t>
  </si>
  <si>
    <t>n000746_002.jpg</t>
  </si>
  <si>
    <t>n000047_008.jpg</t>
  </si>
  <si>
    <t>n000746_001.jpg</t>
  </si>
  <si>
    <t>n000047_009.jpg</t>
  </si>
  <si>
    <t>n000736</t>
  </si>
  <si>
    <t>n000736_020.jpg</t>
  </si>
  <si>
    <t>n000736_019.jpg</t>
  </si>
  <si>
    <t>n000047_010.jpg</t>
  </si>
  <si>
    <t>n000736_018.jpg</t>
  </si>
  <si>
    <t>n000047_011.jpg</t>
  </si>
  <si>
    <t>n000736_017.jpg</t>
  </si>
  <si>
    <t>n000736_016.jpg</t>
  </si>
  <si>
    <t>n000047_012.jpg</t>
  </si>
  <si>
    <t>n000736_015.jpg</t>
  </si>
  <si>
    <t>2026-07-29 13:19:03</t>
  </si>
  <si>
    <t>n000047_013.jpg</t>
  </si>
  <si>
    <t>n000736_014.jpg</t>
  </si>
  <si>
    <t>n000736_013.jpg</t>
  </si>
  <si>
    <t>n000047_014.jpg</t>
  </si>
  <si>
    <t>n000736_012.jpg</t>
  </si>
  <si>
    <t>n000736_011.jpg</t>
  </si>
  <si>
    <t>n000047_015.jpg</t>
  </si>
  <si>
    <t>n000736_010.jpg</t>
  </si>
  <si>
    <t>n000047_016.jpg</t>
  </si>
  <si>
    <t>n000736_009.jpg</t>
  </si>
  <si>
    <t>n000736_008.jpg</t>
  </si>
  <si>
    <t>n000047_017.jpg</t>
  </si>
  <si>
    <t>2026-07-29 12:50:15</t>
  </si>
  <si>
    <t>n000736_007.jpg</t>
  </si>
  <si>
    <t>n000047_018.jpg</t>
  </si>
  <si>
    <t>n000736_006.jpg</t>
  </si>
  <si>
    <t>n000736_005.jpg</t>
  </si>
  <si>
    <t>n000047_019.jpg</t>
  </si>
  <si>
    <t>2026-07-29 13:10:31</t>
  </si>
  <si>
    <t>n000736_004.jpg</t>
  </si>
  <si>
    <t>n000047_020.jpg</t>
  </si>
  <si>
    <t>n000736_003.jpg</t>
  </si>
  <si>
    <t>2026-07-29 13:19:04</t>
  </si>
  <si>
    <t>n000736_002.jpg</t>
  </si>
  <si>
    <t>n000736_001.jpg</t>
  </si>
  <si>
    <t>n000048</t>
  </si>
  <si>
    <t>2026-07-29 13:26:59</t>
  </si>
  <si>
    <t>n000048_001.jpg</t>
  </si>
  <si>
    <t>n000689</t>
  </si>
  <si>
    <t>n000689_020.jpg</t>
  </si>
  <si>
    <t>n000048_002.jpg</t>
  </si>
  <si>
    <t>n000048_003.jpg</t>
  </si>
  <si>
    <t>n000689_019.jpg</t>
  </si>
  <si>
    <t>n000048_004.jpg</t>
  </si>
  <si>
    <t>n000689_018.jpg</t>
  </si>
  <si>
    <t>n000048_005.jpg</t>
  </si>
  <si>
    <t>n000689_017.jpg</t>
  </si>
  <si>
    <t>n000048_006.jpg</t>
  </si>
  <si>
    <t>n000689_016.jpg</t>
  </si>
  <si>
    <t>n000048_007.jpg</t>
  </si>
  <si>
    <t>n000689_015.jpg</t>
  </si>
  <si>
    <t>n000048_008.jpg</t>
  </si>
  <si>
    <t>n000689_014.jpg</t>
  </si>
  <si>
    <t>2026-07-29 12:50:16</t>
  </si>
  <si>
    <t>n000048_009.jpg</t>
  </si>
  <si>
    <t>n000689_013.jpg</t>
  </si>
  <si>
    <t>n000048_010.jpg</t>
  </si>
  <si>
    <t>n000048_011.jpg</t>
  </si>
  <si>
    <t>n000048_012.jpg</t>
  </si>
  <si>
    <t>n000689_012.jpg</t>
  </si>
  <si>
    <t>n000048_013.jpg</t>
  </si>
  <si>
    <t>n000048_014.jpg</t>
  </si>
  <si>
    <t>n000689_011.jpg</t>
  </si>
  <si>
    <t>n000048_015.jpg</t>
  </si>
  <si>
    <t>n000048_016.jpg</t>
  </si>
  <si>
    <t>2026-07-29 13:19:05</t>
  </si>
  <si>
    <t>n000048_017.jpg</t>
  </si>
  <si>
    <t>n000689_010.jpg</t>
  </si>
  <si>
    <t>n000048_018.jpg</t>
  </si>
  <si>
    <t>n000048_019.jpg</t>
  </si>
  <si>
    <t>n000689_009.jpg</t>
  </si>
  <si>
    <t>n000048_020.jpg</t>
  </si>
  <si>
    <t>2026-07-29 12:50:17</t>
  </si>
  <si>
    <t>n000053</t>
  </si>
  <si>
    <t>n000053_001.jpg</t>
  </si>
  <si>
    <t>2026-07-29 13:10:32</t>
  </si>
  <si>
    <t>n000689_008.jpg</t>
  </si>
  <si>
    <t>n000053_002.jpg</t>
  </si>
  <si>
    <t>n000053_003.jpg</t>
  </si>
  <si>
    <t>n000689_007.jpg</t>
  </si>
  <si>
    <t>n000053_004.jpg</t>
  </si>
  <si>
    <t>n000053_005.jpg</t>
  </si>
  <si>
    <t>n000689_006.jpg</t>
  </si>
  <si>
    <t>n000689_005.jpg</t>
  </si>
  <si>
    <t>n000053_006.jpg</t>
  </si>
  <si>
    <t>2026-07-29 13:27:00</t>
  </si>
  <si>
    <t>n000689_004.jpg</t>
  </si>
  <si>
    <t>n000053_007.jpg</t>
  </si>
  <si>
    <t>n000689_003.jpg</t>
  </si>
  <si>
    <t>n000053_008.jpg</t>
  </si>
  <si>
    <t>n000689_002.jpg</t>
  </si>
  <si>
    <t>n000053_009.jpg</t>
  </si>
  <si>
    <t>n000689_001.jpg</t>
  </si>
  <si>
    <t>n000053_010.jpg</t>
  </si>
  <si>
    <t>2026-07-29 12:50:18</t>
  </si>
  <si>
    <t>n000502</t>
  </si>
  <si>
    <t>n000053_011.jpg</t>
  </si>
  <si>
    <t>n000502_020.jpg</t>
  </si>
  <si>
    <t>n000053_012.jpg</t>
  </si>
  <si>
    <t>n000502_019.jpg</t>
  </si>
  <si>
    <t>n000053_013.jpg</t>
  </si>
  <si>
    <t>n000502_018.jpg</t>
  </si>
  <si>
    <t>n000053_014.jpg</t>
  </si>
  <si>
    <t>2026-07-29 13:19:06</t>
  </si>
  <si>
    <t>n000502_017.jpg</t>
  </si>
  <si>
    <t>n000053_015.jpg</t>
  </si>
  <si>
    <t>n000502_016.jpg</t>
  </si>
  <si>
    <t>n000053_016.jpg</t>
  </si>
  <si>
    <t>n000502_015.jpg</t>
  </si>
  <si>
    <t>n000053_017.jpg</t>
  </si>
  <si>
    <t>n000502_014.jpg</t>
  </si>
  <si>
    <t>n000053_018.jpg</t>
  </si>
  <si>
    <t>n000502_013.jpg</t>
  </si>
  <si>
    <t>n000053_019.jpg</t>
  </si>
  <si>
    <t>n000502_012.jpg</t>
  </si>
  <si>
    <t>n000053_020.jpg</t>
  </si>
  <si>
    <t>n000056</t>
  </si>
  <si>
    <t>n000056_001.jpg</t>
  </si>
  <si>
    <t>n000502_011.jpg</t>
  </si>
  <si>
    <t>2026-07-29 12:50:19</t>
  </si>
  <si>
    <t>n000056_002.jpg</t>
  </si>
  <si>
    <t>n000502_010.jpg</t>
  </si>
  <si>
    <t>2026-07-29 13:10:33</t>
  </si>
  <si>
    <t>n000056_003.jpg</t>
  </si>
  <si>
    <t>n000502_009.jpg</t>
  </si>
  <si>
    <t>n000502_008.jpg</t>
  </si>
  <si>
    <t>n000056_004.jpg</t>
  </si>
  <si>
    <t>n000056_005.jpg</t>
  </si>
  <si>
    <t>n000502_007.jpg</t>
  </si>
  <si>
    <t>n000502_006.jpg</t>
  </si>
  <si>
    <t>n000056_006.jpg</t>
  </si>
  <si>
    <t>2026-07-29 13:19:07</t>
  </si>
  <si>
    <t>n000502_005.jpg</t>
  </si>
  <si>
    <t>n000502_004.jpg</t>
  </si>
  <si>
    <t>n000056_007.jpg</t>
  </si>
  <si>
    <t>n000502_003.jpg</t>
  </si>
  <si>
    <t>n000056_008.jpg</t>
  </si>
  <si>
    <t>n000502_002.jpg</t>
  </si>
  <si>
    <t>n000056_009.jpg</t>
  </si>
  <si>
    <t>n000502_001.jpg</t>
  </si>
  <si>
    <t>2026-07-29 13:27:01</t>
  </si>
  <si>
    <t>n000497</t>
  </si>
  <si>
    <t>n000056_010.jpg</t>
  </si>
  <si>
    <t>n000497_020.jpg</t>
  </si>
  <si>
    <t>n000497_019.jpg</t>
  </si>
  <si>
    <t>n000056_011.jpg</t>
  </si>
  <si>
    <t>n000497_018.jpg</t>
  </si>
  <si>
    <t>n000056_012.jpg</t>
  </si>
  <si>
    <t>n000497_017.jpg</t>
  </si>
  <si>
    <t>n000497_016.jpg</t>
  </si>
  <si>
    <t>n000056_013.jpg</t>
  </si>
  <si>
    <t>n000497_015.jpg</t>
  </si>
  <si>
    <t>2026-07-29 12:50:20</t>
  </si>
  <si>
    <t>n000056_014.jpg</t>
  </si>
  <si>
    <t>n000497_014.jpg</t>
  </si>
  <si>
    <t>n000497_013.jpg</t>
  </si>
  <si>
    <t>2026-07-29 13:10:34</t>
  </si>
  <si>
    <t>n000056_015.jpg</t>
  </si>
  <si>
    <t>2026-07-29 13:19:08</t>
  </si>
  <si>
    <t>n000497_012.jpg</t>
  </si>
  <si>
    <t>n000497_011.jpg</t>
  </si>
  <si>
    <t>n000056_016.jpg</t>
  </si>
  <si>
    <t>n000056_017.jpg</t>
  </si>
  <si>
    <t>n000497_010.jpg</t>
  </si>
  <si>
    <t>n000056_018.jpg</t>
  </si>
  <si>
    <t>n000497_009.jpg</t>
  </si>
  <si>
    <t>n000056_019.jpg</t>
  </si>
  <si>
    <t>n000497_008.jpg</t>
  </si>
  <si>
    <t>n000056_020.jpg</t>
  </si>
  <si>
    <t>n000497_007.jpg</t>
  </si>
  <si>
    <t>2026-07-29 12:50:21</t>
  </si>
  <si>
    <t>n000497_006.jpg</t>
  </si>
  <si>
    <t>n000061</t>
  </si>
  <si>
    <t>n000061_001.jpg</t>
  </si>
  <si>
    <t>n000497_005.jpg</t>
  </si>
  <si>
    <t>n000061_002.jpg</t>
  </si>
  <si>
    <t>n000497_004.jpg</t>
  </si>
  <si>
    <t>n000497_003.jpg</t>
  </si>
  <si>
    <t>n000061_003.jpg</t>
  </si>
  <si>
    <t>n000061_004.jpg</t>
  </si>
  <si>
    <t>n000497_002.jpg</t>
  </si>
  <si>
    <t>n000061_005.jpg</t>
  </si>
  <si>
    <t>n000497_001.jpg</t>
  </si>
  <si>
    <t>2026-07-29 13:19:09</t>
  </si>
  <si>
    <t>n000061_006.jpg</t>
  </si>
  <si>
    <t>n000493</t>
  </si>
  <si>
    <t>2026-07-29 13:27:02</t>
  </si>
  <si>
    <t>n000493_020.jpg</t>
  </si>
  <si>
    <t>n000061_007.jpg</t>
  </si>
  <si>
    <t>n000493_019.jpg</t>
  </si>
  <si>
    <t>2026-07-29 13:10:35</t>
  </si>
  <si>
    <t>n000061_008.jpg</t>
  </si>
  <si>
    <t>n000493_018.jpg</t>
  </si>
  <si>
    <t>n000061_009.jpg</t>
  </si>
  <si>
    <t>n000493_017.jpg</t>
  </si>
  <si>
    <t>n000061_010.jpg</t>
  </si>
  <si>
    <t>n000493_016.jpg</t>
  </si>
  <si>
    <t>n000061_011.jpg</t>
  </si>
  <si>
    <t>n000493_015.jpg</t>
  </si>
  <si>
    <t>n000061_012.jpg</t>
  </si>
  <si>
    <t>n000493_014.jpg</t>
  </si>
  <si>
    <t>2026-07-29 12:50:22</t>
  </si>
  <si>
    <t>n000061_013.jpg</t>
  </si>
  <si>
    <t>n000493_013.jpg</t>
  </si>
  <si>
    <t>n000061_014.jpg</t>
  </si>
  <si>
    <t>n000493_012.jpg</t>
  </si>
  <si>
    <t>n000061_015.jpg</t>
  </si>
  <si>
    <t>n000061_016.jpg</t>
  </si>
  <si>
    <t>n000493_011.jpg</t>
  </si>
  <si>
    <t>n000061_017.jpg</t>
  </si>
  <si>
    <t>n000061_018.jpg</t>
  </si>
  <si>
    <t>n000493_010.jpg</t>
  </si>
  <si>
    <t>n000061_019.jpg</t>
  </si>
  <si>
    <t>2026-07-29 13:27:03</t>
  </si>
  <si>
    <t>n000493_009.jpg</t>
  </si>
  <si>
    <t>n000061_020.jpg</t>
  </si>
  <si>
    <t>n000493_008.jpg</t>
  </si>
  <si>
    <t>n000064</t>
  </si>
  <si>
    <t>2026-07-29 13:10:36</t>
  </si>
  <si>
    <t>n000064_001.jpg</t>
  </si>
  <si>
    <t>2026-07-29 13:19:10</t>
  </si>
  <si>
    <t>n000493_007.jpg</t>
  </si>
  <si>
    <t>n000064_002.jpg</t>
  </si>
  <si>
    <t>n000493_006.jpg</t>
  </si>
  <si>
    <t>n000064_003.jpg</t>
  </si>
  <si>
    <t>n000493_005.jpg</t>
  </si>
  <si>
    <t>n000064_004.jpg</t>
  </si>
  <si>
    <t>2026-07-29 12:50:23</t>
  </si>
  <si>
    <t>n000064_005.jpg</t>
  </si>
  <si>
    <t>n000493_004.jpg</t>
  </si>
  <si>
    <t>n000064_006.jpg</t>
  </si>
  <si>
    <t>n000493_003.jpg</t>
  </si>
  <si>
    <t>n000064_007.jpg</t>
  </si>
  <si>
    <t>n000064_008.jpg</t>
  </si>
  <si>
    <t>n000493_002.jpg</t>
  </si>
  <si>
    <t>n000064_009.jpg</t>
  </si>
  <si>
    <t>n000064_010.jpg</t>
  </si>
  <si>
    <t>2026-07-29 13:10:37</t>
  </si>
  <si>
    <t>n000493_001.jpg</t>
  </si>
  <si>
    <t>n000064_011.jpg</t>
  </si>
  <si>
    <t>n000489</t>
  </si>
  <si>
    <t>n000489_020.jpg</t>
  </si>
  <si>
    <t>n000064_012.jpg</t>
  </si>
  <si>
    <t>n000064_013.jpg</t>
  </si>
  <si>
    <t>n000489_019.jpg</t>
  </si>
  <si>
    <t>n000489_018.jpg</t>
  </si>
  <si>
    <t>n000064_014.jpg</t>
  </si>
  <si>
    <t>n000489_017.jpg</t>
  </si>
  <si>
    <t>n000064_015.jpg</t>
  </si>
  <si>
    <t>n000489_016.jpg</t>
  </si>
  <si>
    <t>n000064_016.jpg</t>
  </si>
  <si>
    <t>2026-07-29 13:19:11</t>
  </si>
  <si>
    <t>n000064_017.jpg</t>
  </si>
  <si>
    <t>n000489_015.jpg</t>
  </si>
  <si>
    <t>2026-07-29 12:50:24</t>
  </si>
  <si>
    <t>2026-07-29 13:27:04</t>
  </si>
  <si>
    <t>n000428</t>
  </si>
  <si>
    <t>n000064_018.jpg</t>
  </si>
  <si>
    <t>n000489_014.jpg</t>
  </si>
  <si>
    <t>n000064_019.jpg</t>
  </si>
  <si>
    <t>n000489_013.jpg</t>
  </si>
  <si>
    <t>n000064_020.jpg</t>
  </si>
  <si>
    <t>n000489_012.jpg</t>
  </si>
  <si>
    <t>n000065</t>
  </si>
  <si>
    <t>n000065_001.jpg</t>
  </si>
  <si>
    <t>n000489_011.jpg</t>
  </si>
  <si>
    <t>n000065_002.jpg</t>
  </si>
  <si>
    <t>n000065_003.jpg</t>
  </si>
  <si>
    <t>n000489_010.jpg</t>
  </si>
  <si>
    <t>n000065_004.jpg</t>
  </si>
  <si>
    <t>n000489_009.jpg</t>
  </si>
  <si>
    <t>n000065_005.jpg</t>
  </si>
  <si>
    <t>n000489_008.jpg</t>
  </si>
  <si>
    <t>n000489_007.jpg</t>
  </si>
  <si>
    <t>n000065_006.jpg</t>
  </si>
  <si>
    <t>2026-07-29 13:10:38</t>
  </si>
  <si>
    <t>n000065_007.jpg</t>
  </si>
  <si>
    <t>n000489_006.jpg</t>
  </si>
  <si>
    <t>n000489_005.jpg</t>
  </si>
  <si>
    <t>n000065_008.jpg</t>
  </si>
  <si>
    <t>n000489_004.jpg</t>
  </si>
  <si>
    <t>n000065_009.jpg</t>
  </si>
  <si>
    <t>2026-07-29 13:19:12</t>
  </si>
  <si>
    <t>n000489_003.jpg</t>
  </si>
  <si>
    <t>2026-07-29 12:50:25</t>
  </si>
  <si>
    <t>n000065_010.jpg</t>
  </si>
  <si>
    <t>n000489_002.jpg</t>
  </si>
  <si>
    <t>n000489_001.jpg</t>
  </si>
  <si>
    <t>n000065_011.jpg</t>
  </si>
  <si>
    <t>n000488</t>
  </si>
  <si>
    <t>n000488_020.jpg</t>
  </si>
  <si>
    <t>n000065_012.jpg</t>
  </si>
  <si>
    <t>n000488_019.jpg</t>
  </si>
  <si>
    <t>n000488_018.jpg</t>
  </si>
  <si>
    <t>n000065_013.jpg</t>
  </si>
  <si>
    <t>n000488_017.jpg</t>
  </si>
  <si>
    <t>n000065_014.jpg</t>
  </si>
  <si>
    <t>n000488_016.jpg</t>
  </si>
  <si>
    <t>n000488_015.jpg</t>
  </si>
  <si>
    <t>n000065_015.jpg</t>
  </si>
  <si>
    <t>2026-07-29 13:27:05</t>
  </si>
  <si>
    <t>n000488_014.jpg</t>
  </si>
  <si>
    <t>n000065_016.jpg</t>
  </si>
  <si>
    <t>n000065_017.jpg</t>
  </si>
  <si>
    <t>n000488_013.jpg</t>
  </si>
  <si>
    <t>n000065_018.jpg</t>
  </si>
  <si>
    <t>n000488_012.jpg</t>
  </si>
  <si>
    <t>2026-07-29 12:50:26</t>
  </si>
  <si>
    <t>n000065_019.jpg</t>
  </si>
  <si>
    <t>n000065_020.jpg</t>
  </si>
  <si>
    <t>n000408</t>
  </si>
  <si>
    <t>n000488_011.jpg</t>
  </si>
  <si>
    <t>n000091</t>
  </si>
  <si>
    <t>2026-07-29 13:19:13</t>
  </si>
  <si>
    <t>n000091_001.jpg</t>
  </si>
  <si>
    <t>n000488_010.jpg</t>
  </si>
  <si>
    <t>n000488_009.jpg</t>
  </si>
  <si>
    <t>n000091_002.jpg</t>
  </si>
  <si>
    <t>n000488_008.jpg</t>
  </si>
  <si>
    <t>n000488_007.jpg</t>
  </si>
  <si>
    <t>n000091_003.jpg</t>
  </si>
  <si>
    <t>n000488_006.jpg</t>
  </si>
  <si>
    <t>n000091_004.jpg</t>
  </si>
  <si>
    <t>n000091_005.jpg</t>
  </si>
  <si>
    <t>n000488_005.jpg</t>
  </si>
  <si>
    <t>n000091_006.jpg</t>
  </si>
  <si>
    <t>n000091_007.jpg</t>
  </si>
  <si>
    <t>n000488_004.jpg</t>
  </si>
  <si>
    <t>n000091_008.jpg</t>
  </si>
  <si>
    <t>n000488_003.jpg</t>
  </si>
  <si>
    <t>n000091_009.jpg</t>
  </si>
  <si>
    <t>n000488_002.jpg</t>
  </si>
  <si>
    <t>n000091_010.jpg</t>
  </si>
  <si>
    <t>2026-07-29 12:50:27</t>
  </si>
  <si>
    <t>n000488_001.jpg</t>
  </si>
  <si>
    <t>n000091_011.jpg</t>
  </si>
  <si>
    <t>2026-07-29 13:10:39</t>
  </si>
  <si>
    <t>n000479</t>
  </si>
  <si>
    <t>n000479_020.jpg</t>
  </si>
  <si>
    <t>n000091_012.jpg</t>
  </si>
  <si>
    <t>n000091_013.jpg</t>
  </si>
  <si>
    <t>n000479_019.jpg</t>
  </si>
  <si>
    <t>2026-07-29 13:19:14</t>
  </si>
  <si>
    <t>n000091_014.jpg</t>
  </si>
  <si>
    <t>n000479_018.jpg</t>
  </si>
  <si>
    <t>n000091_015.jpg</t>
  </si>
  <si>
    <t>n000479_017.jpg</t>
  </si>
  <si>
    <t>n000091_016.jpg</t>
  </si>
  <si>
    <t>n000479_016.jpg</t>
  </si>
  <si>
    <t>n000091_017.jpg</t>
  </si>
  <si>
    <t>n000479_015.jpg</t>
  </si>
  <si>
    <t>n000091_018.jpg</t>
  </si>
  <si>
    <t>n000091_019.jpg</t>
  </si>
  <si>
    <t>n000091_020.jpg</t>
  </si>
  <si>
    <t>n000093</t>
  </si>
  <si>
    <t>n000093_001.jpg</t>
  </si>
  <si>
    <t>n000479_014.jpg</t>
  </si>
  <si>
    <t>n000093_002.jpg</t>
  </si>
  <si>
    <t>n000479_013.jpg</t>
  </si>
  <si>
    <t>2026-07-29 12:50:28</t>
  </si>
  <si>
    <t>n000093_003.jpg</t>
  </si>
  <si>
    <t>n000479_012.jpg</t>
  </si>
  <si>
    <t>n000093_004.jpg</t>
  </si>
  <si>
    <t>n000479_011.jpg</t>
  </si>
  <si>
    <t>n000093_005.jpg</t>
  </si>
  <si>
    <t>n000093_006.jpg</t>
  </si>
  <si>
    <t>n000479_010.jpg</t>
  </si>
  <si>
    <t>n000093_007.jpg</t>
  </si>
  <si>
    <t>n000479_009.jpg</t>
  </si>
  <si>
    <t>n000093_008.jpg</t>
  </si>
  <si>
    <t>n000479_008.jpg</t>
  </si>
  <si>
    <t>n000093_009.jpg</t>
  </si>
  <si>
    <t>n000479_007.jpg</t>
  </si>
  <si>
    <t>n000093_010.jpg</t>
  </si>
  <si>
    <t>2026-07-29 13:19:15</t>
  </si>
  <si>
    <t>n000093_011.jpg</t>
  </si>
  <si>
    <t>n000479_006.jpg</t>
  </si>
  <si>
    <t>2026-07-29 13:27:06</t>
  </si>
  <si>
    <t>n000093_012.jpg</t>
  </si>
  <si>
    <t>n000479_005.jpg</t>
  </si>
  <si>
    <t>n000093_013.jpg</t>
  </si>
  <si>
    <t>n000479_004.jpg</t>
  </si>
  <si>
    <t>n000093_014.jpg</t>
  </si>
  <si>
    <t>2026-07-29 12:50:29</t>
  </si>
  <si>
    <t>n000479_003.jpg</t>
  </si>
  <si>
    <t>n000093_015.jpg</t>
  </si>
  <si>
    <t>n000479_002.jpg</t>
  </si>
  <si>
    <t>n000093_016.jpg</t>
  </si>
  <si>
    <t>2026-07-29 13:10:40</t>
  </si>
  <si>
    <t>n000479_001.jpg</t>
  </si>
  <si>
    <t>n000093_017.jpg</t>
  </si>
  <si>
    <t>n000459</t>
  </si>
  <si>
    <t>n000459_020.jpg</t>
  </si>
  <si>
    <t>n000459_019.jpg</t>
  </si>
  <si>
    <t>n000093_018.jpg</t>
  </si>
  <si>
    <t>n000093_019.jpg</t>
  </si>
  <si>
    <t>n000459_018.jpg</t>
  </si>
  <si>
    <t>n000093_020.jpg</t>
  </si>
  <si>
    <t>n000459_017.jpg</t>
  </si>
  <si>
    <t>n000095</t>
  </si>
  <si>
    <t>n000095_001.jpg</t>
  </si>
  <si>
    <t>n000459_016.jpg</t>
  </si>
  <si>
    <t>n000095_002.jpg</t>
  </si>
  <si>
    <t>n000459_015.jpg</t>
  </si>
  <si>
    <t>2026-07-29 13:19:16</t>
  </si>
  <si>
    <t>n000459_014.jpg</t>
  </si>
  <si>
    <t>n000095_003.jpg</t>
  </si>
  <si>
    <t>n000095_004.jpg</t>
  </si>
  <si>
    <t>n000459_013.jpg</t>
  </si>
  <si>
    <t>n000095_005.jpg</t>
  </si>
  <si>
    <t>n000459_012.jpg</t>
  </si>
  <si>
    <t>n000095_006.jpg</t>
  </si>
  <si>
    <t>2026-07-29 12:50:30</t>
  </si>
  <si>
    <t>n000459_011.jpg</t>
  </si>
  <si>
    <t>n000095_007.jpg</t>
  </si>
  <si>
    <t>n000459_010.jpg</t>
  </si>
  <si>
    <t>n000095_008.jpg</t>
  </si>
  <si>
    <t>2026-07-29 13:27:07</t>
  </si>
  <si>
    <t>n000459_009.jpg</t>
  </si>
  <si>
    <t>n000095_009.jpg</t>
  </si>
  <si>
    <t>n000459_008.jpg</t>
  </si>
  <si>
    <t>n000459_007.jpg</t>
  </si>
  <si>
    <t>n000095_010.jpg</t>
  </si>
  <si>
    <t>n000459_006.jpg</t>
  </si>
  <si>
    <t>n000095_011.jpg</t>
  </si>
  <si>
    <t>n000459_005.jpg</t>
  </si>
  <si>
    <t>n000459_004.jpg</t>
  </si>
  <si>
    <t>n000095_012.jpg</t>
  </si>
  <si>
    <t>2026-07-29 13:10:41</t>
  </si>
  <si>
    <t>n000459_003.jpg</t>
  </si>
  <si>
    <t>n000095_013.jpg</t>
  </si>
  <si>
    <t>2026-07-29 13:19:17</t>
  </si>
  <si>
    <t>n000459_002.jpg</t>
  </si>
  <si>
    <t>n000095_014.jpg</t>
  </si>
  <si>
    <t>n000459_001.jpg</t>
  </si>
  <si>
    <t>n000095_015.jpg</t>
  </si>
  <si>
    <t>n000457</t>
  </si>
  <si>
    <t>n000457_020.jpg</t>
  </si>
  <si>
    <t>n000095_016.jpg</t>
  </si>
  <si>
    <t>n000457_019.jpg</t>
  </si>
  <si>
    <t>n000457_018.jpg</t>
  </si>
  <si>
    <t>n000095_017.jpg</t>
  </si>
  <si>
    <t>n000457_017.jpg</t>
  </si>
  <si>
    <t>n000095_018.jpg</t>
  </si>
  <si>
    <t>n000457_016.jpg</t>
  </si>
  <si>
    <t>2026-07-29 12:50:31</t>
  </si>
  <si>
    <t>n000457_015.jpg</t>
  </si>
  <si>
    <t>n000095_019.jpg</t>
  </si>
  <si>
    <t>n000457_014.jpg</t>
  </si>
  <si>
    <t>n000095_020.jpg</t>
  </si>
  <si>
    <t>n000457_013.jpg</t>
  </si>
  <si>
    <t>n000457_012.jpg</t>
  </si>
  <si>
    <t>n000096</t>
  </si>
  <si>
    <t>n000096_001.jpg</t>
  </si>
  <si>
    <t>n000096_002.jpg</t>
  </si>
  <si>
    <t>2026-07-29 13:27:08</t>
  </si>
  <si>
    <t>n000457_011.jpg</t>
  </si>
  <si>
    <t>n000096_003.jpg</t>
  </si>
  <si>
    <t>n000096_004.jpg</t>
  </si>
  <si>
    <t>n000096_005.jpg</t>
  </si>
  <si>
    <t>n000457_010.jpg</t>
  </si>
  <si>
    <t>n000096_006.jpg</t>
  </si>
  <si>
    <t>2026-07-29 13:19:18</t>
  </si>
  <si>
    <t>n000096_007.jpg</t>
  </si>
  <si>
    <t>n000457_009.jpg</t>
  </si>
  <si>
    <t>n000096_008.jpg</t>
  </si>
  <si>
    <t>n000096_009.jpg</t>
  </si>
  <si>
    <t>n000457_008.jpg</t>
  </si>
  <si>
    <t>2026-07-29 12:50:32</t>
  </si>
  <si>
    <t>n000096_010.jpg</t>
  </si>
  <si>
    <t>n000457_007.jpg</t>
  </si>
  <si>
    <t>n000096_011.jpg</t>
  </si>
  <si>
    <t>n000096_012.jpg</t>
  </si>
  <si>
    <t>n000457_006.jpg</t>
  </si>
  <si>
    <t>n000096_013.jpg</t>
  </si>
  <si>
    <t>2026-07-29 13:10:42</t>
  </si>
  <si>
    <t>n000457_005.jpg</t>
  </si>
  <si>
    <t>n000096_014.jpg</t>
  </si>
  <si>
    <t>n000096_015.jpg</t>
  </si>
  <si>
    <t>n000457_004.jpg</t>
  </si>
  <si>
    <t>n000096_016.jpg</t>
  </si>
  <si>
    <t>n000096_017.jpg</t>
  </si>
  <si>
    <t>n000096_018.jpg</t>
  </si>
  <si>
    <t>n000457_003.jpg</t>
  </si>
  <si>
    <t>n000096_019.jpg</t>
  </si>
  <si>
    <t>n000096_020.jpg</t>
  </si>
  <si>
    <t>n000457_002.jpg</t>
  </si>
  <si>
    <t>n000104</t>
  </si>
  <si>
    <t>n000104_001.jpg</t>
  </si>
  <si>
    <t>2026-07-29 13:27:09</t>
  </si>
  <si>
    <t>n000104_002.jpg</t>
  </si>
  <si>
    <t>n000457_001.jpg</t>
  </si>
  <si>
    <t>2026-07-29 12:50:33</t>
  </si>
  <si>
    <t>n000104_003.jpg</t>
  </si>
  <si>
    <t>n000104_004.jpg</t>
  </si>
  <si>
    <t>2026-07-29 13:19:19</t>
  </si>
  <si>
    <t>n000456</t>
  </si>
  <si>
    <t>n000456_020.jpg</t>
  </si>
  <si>
    <t>n000104_005.jpg</t>
  </si>
  <si>
    <t>n000104_006.jpg</t>
  </si>
  <si>
    <t>n000456_019.jpg</t>
  </si>
  <si>
    <t>n000104_007.jpg</t>
  </si>
  <si>
    <t>n000104_008.jpg</t>
  </si>
  <si>
    <t>n000456_018.jpg</t>
  </si>
  <si>
    <t>n000104_009.jpg</t>
  </si>
  <si>
    <t>n000104_010.jpg</t>
  </si>
  <si>
    <t>n000456_017.jpg</t>
  </si>
  <si>
    <t>n000104_011.jpg</t>
  </si>
  <si>
    <t>n000104_012.jpg</t>
  </si>
  <si>
    <t>n000456_016.jpg</t>
  </si>
  <si>
    <t>n000104_013.jpg</t>
  </si>
  <si>
    <t>n000104_014.jpg</t>
  </si>
  <si>
    <t>2026-07-29 12:50:34</t>
  </si>
  <si>
    <t>n000456_015.jpg</t>
  </si>
  <si>
    <t>n000104_015.jpg</t>
  </si>
  <si>
    <t>n000104_016.jpg</t>
  </si>
  <si>
    <t>n000456_014.jpg</t>
  </si>
  <si>
    <t>n000104_017.jpg</t>
  </si>
  <si>
    <t>n000104_018.jpg</t>
  </si>
  <si>
    <t>n000456_013.jpg</t>
  </si>
  <si>
    <t>n000104_019.jpg</t>
  </si>
  <si>
    <t>n000104_020.jpg</t>
  </si>
  <si>
    <t>2026-07-29 13:10:43</t>
  </si>
  <si>
    <t>n000105</t>
  </si>
  <si>
    <t>n000105_001.jpg</t>
  </si>
  <si>
    <t>n000456_012.jpg</t>
  </si>
  <si>
    <t>n000105_002.jpg</t>
  </si>
  <si>
    <t>n000105_003.jpg</t>
  </si>
  <si>
    <t>n000456_011.jpg</t>
  </si>
  <si>
    <t>2026-07-29 12:50:35</t>
  </si>
  <si>
    <t>n000105_004.jpg</t>
  </si>
  <si>
    <t>n000456_010.jpg</t>
  </si>
  <si>
    <t>n000105_005.jpg</t>
  </si>
  <si>
    <t>2026-07-29 13:27:10</t>
  </si>
  <si>
    <t>n000105_006.jpg</t>
  </si>
  <si>
    <t>n000456_009.jpg</t>
  </si>
  <si>
    <t>n000105_007.jpg</t>
  </si>
  <si>
    <t>2026-07-29 13:19:20</t>
  </si>
  <si>
    <t>n000105_008.jpg</t>
  </si>
  <si>
    <t>n000456_008.jpg</t>
  </si>
  <si>
    <t>n000105_009.jpg</t>
  </si>
  <si>
    <t>n000105_010.jpg</t>
  </si>
  <si>
    <t>n000105_011.jpg</t>
  </si>
  <si>
    <t>n000456_007.jpg</t>
  </si>
  <si>
    <t>n000105_012.jpg</t>
  </si>
  <si>
    <t>n000105_013.jpg</t>
  </si>
  <si>
    <t>n000456_006.jpg</t>
  </si>
  <si>
    <t>n000105_014.jpg</t>
  </si>
  <si>
    <t>n000105_015.jpg</t>
  </si>
  <si>
    <t>2026-07-29 12:50:36</t>
  </si>
  <si>
    <t>n000456_005.jpg</t>
  </si>
  <si>
    <t>n000105_016.jpg</t>
  </si>
  <si>
    <t>n000105_017.jpg</t>
  </si>
  <si>
    <t>n000456_004.jpg</t>
  </si>
  <si>
    <t>n000105_018.jpg</t>
  </si>
  <si>
    <t>n000105_019.jpg</t>
  </si>
  <si>
    <t>n000456_003.jpg</t>
  </si>
  <si>
    <t>n000105_020.jpg</t>
  </si>
  <si>
    <t>n000456_002.jpg</t>
  </si>
  <si>
    <t>n000107</t>
  </si>
  <si>
    <t>n000107_001.jpg</t>
  </si>
  <si>
    <t>n000456_001.jpg</t>
  </si>
  <si>
    <t>n000107_002.jpg</t>
  </si>
  <si>
    <t>2026-07-29 13:27:11</t>
  </si>
  <si>
    <t>2026-07-29 13:10:44</t>
  </si>
  <si>
    <t>n000107_003.jpg</t>
  </si>
  <si>
    <t>n000451</t>
  </si>
  <si>
    <t>n000451_020.jpg</t>
  </si>
  <si>
    <t>n000107_004.jpg</t>
  </si>
  <si>
    <t>n000107_005.jpg</t>
  </si>
  <si>
    <t>n000451_019.jpg</t>
  </si>
  <si>
    <t>n000107_006.jpg</t>
  </si>
  <si>
    <t>n000451_018.jpg</t>
  </si>
  <si>
    <t>n000107_007.jpg</t>
  </si>
  <si>
    <t>n000451_017.jpg</t>
  </si>
  <si>
    <t>2026-07-29 12:50:37</t>
  </si>
  <si>
    <t>n000107_008.jpg</t>
  </si>
  <si>
    <t>n000107_009.jpg</t>
  </si>
  <si>
    <t>n000451_016.jpg</t>
  </si>
  <si>
    <t>n000107_010.jpg</t>
  </si>
  <si>
    <t>2026-07-29 13:19:21</t>
  </si>
  <si>
    <t>n000107_011.jpg</t>
  </si>
  <si>
    <t>n000451_015.jpg</t>
  </si>
  <si>
    <t>n000107_012.jpg</t>
  </si>
  <si>
    <t>n000451_014.jpg</t>
  </si>
  <si>
    <t>n000107_013.jpg</t>
  </si>
  <si>
    <t>n000107_014.jpg</t>
  </si>
  <si>
    <t>n000451_013.jpg</t>
  </si>
  <si>
    <t>n000107_015.jpg</t>
  </si>
  <si>
    <t>n000107_016.jpg</t>
  </si>
  <si>
    <t>2026-07-29 13:27:12</t>
  </si>
  <si>
    <t>n000451_012.jpg</t>
  </si>
  <si>
    <t>n000107_017.jpg</t>
  </si>
  <si>
    <t>n000107_018.jpg</t>
  </si>
  <si>
    <t>n000451_011.jpg</t>
  </si>
  <si>
    <t>n000107_019.jpg</t>
  </si>
  <si>
    <t>2026-07-29 12:50:38</t>
  </si>
  <si>
    <t>n000107_020.jpg</t>
  </si>
  <si>
    <t>n000451_010.jpg</t>
  </si>
  <si>
    <t>n000117</t>
  </si>
  <si>
    <t>n000117_001.jpg</t>
  </si>
  <si>
    <t>n000117_002.jpg</t>
  </si>
  <si>
    <t>2026-07-29 13:10:45</t>
  </si>
  <si>
    <t>n000117_003.jpg</t>
  </si>
  <si>
    <t>n000117_004.jpg</t>
  </si>
  <si>
    <t>n000451_009.jpg</t>
  </si>
  <si>
    <t>n000117_005.jpg</t>
  </si>
  <si>
    <t>n000117_006.jpg</t>
  </si>
  <si>
    <t>n000451_008.jpg</t>
  </si>
  <si>
    <t>n000117_007.jpg</t>
  </si>
  <si>
    <t>n000117_008.jpg</t>
  </si>
  <si>
    <t>n000451_007.jpg</t>
  </si>
  <si>
    <t>n000117_009.jpg</t>
  </si>
  <si>
    <t>n000451_006.jpg</t>
  </si>
  <si>
    <t>n000117_010.jpg</t>
  </si>
  <si>
    <t>2026-07-29 12:50:39</t>
  </si>
  <si>
    <t>n000117_011.jpg</t>
  </si>
  <si>
    <t>n000451_005.jpg</t>
  </si>
  <si>
    <t>2026-07-29 13:27:13</t>
  </si>
  <si>
    <t>n000117_012.jpg</t>
  </si>
  <si>
    <t>n000451_004.jpg</t>
  </si>
  <si>
    <t>n000117_013.jpg</t>
  </si>
  <si>
    <t>2026-07-29 13:19:22</t>
  </si>
  <si>
    <t>n000451_003.jpg</t>
  </si>
  <si>
    <t>n000117_014.jpg</t>
  </si>
  <si>
    <t>n000117_015.jpg</t>
  </si>
  <si>
    <t>n000451_002.jpg</t>
  </si>
  <si>
    <t>n000117_016.jpg</t>
  </si>
  <si>
    <t>n000451_001.jpg</t>
  </si>
  <si>
    <t>n000117_017.jpg</t>
  </si>
  <si>
    <t>n000449</t>
  </si>
  <si>
    <t>n000449_020.jpg</t>
  </si>
  <si>
    <t>n000117_018.jpg</t>
  </si>
  <si>
    <t>n000117_019.jpg</t>
  </si>
  <si>
    <t>n000449_019.jpg</t>
  </si>
  <si>
    <t>n000117_020.jpg</t>
  </si>
  <si>
    <t>n000449_018.jpg</t>
  </si>
  <si>
    <t>n000118</t>
  </si>
  <si>
    <t>n000449_017.jpg</t>
  </si>
  <si>
    <t>2026-07-29 13:10:46</t>
  </si>
  <si>
    <t>n000449_016.jpg</t>
  </si>
  <si>
    <t>n000449_015.jpg</t>
  </si>
  <si>
    <t>2026-07-29 13:27:14</t>
  </si>
  <si>
    <t>n000449_014.jpg</t>
  </si>
  <si>
    <t>n000449_013.jpg</t>
  </si>
  <si>
    <t>n000118_001.jpg</t>
  </si>
  <si>
    <t>n000449_012.jpg</t>
  </si>
  <si>
    <t>n000118_002.jpg</t>
  </si>
  <si>
    <t>2026-07-29 13:19:23</t>
  </si>
  <si>
    <t>2026-07-29 12:50:40</t>
  </si>
  <si>
    <t>n000449_011.jpg</t>
  </si>
  <si>
    <t>n000118_003.jpg</t>
  </si>
  <si>
    <t>n000118_004.jpg</t>
  </si>
  <si>
    <t>n000449_010.jpg</t>
  </si>
  <si>
    <t>n000118_005.jpg</t>
  </si>
  <si>
    <t>n000449_009.jpg</t>
  </si>
  <si>
    <t>n000118_006.jpg</t>
  </si>
  <si>
    <t>n000449_008.jpg</t>
  </si>
  <si>
    <t>n000118_007.jpg</t>
  </si>
  <si>
    <t>n000118_008.jpg</t>
  </si>
  <si>
    <t>n000449_007.jpg</t>
  </si>
  <si>
    <t>n000118_009.jpg</t>
  </si>
  <si>
    <t>n000449_006.jpg</t>
  </si>
  <si>
    <t>n000118_010.jpg</t>
  </si>
  <si>
    <t>n000449_005.jpg</t>
  </si>
  <si>
    <t>n000118_011.jpg</t>
  </si>
  <si>
    <t>2026-07-29 13:10:47</t>
  </si>
  <si>
    <t>n000118_012.jpg</t>
  </si>
  <si>
    <t>2026-07-29 12:50:41</t>
  </si>
  <si>
    <t>n000449_004.jpg</t>
  </si>
  <si>
    <t>n000118_013.jpg</t>
  </si>
  <si>
    <t>2026-07-29 13:27:15</t>
  </si>
  <si>
    <t>n000449_003.jpg</t>
  </si>
  <si>
    <t>n000118_014.jpg</t>
  </si>
  <si>
    <t>n000118_015.jpg</t>
  </si>
  <si>
    <t>n000449_002.jpg</t>
  </si>
  <si>
    <t>n000118_016.jpg</t>
  </si>
  <si>
    <t>n000449_001.jpg</t>
  </si>
  <si>
    <t>n000118_017.jpg</t>
  </si>
  <si>
    <t>n000437</t>
  </si>
  <si>
    <t>n000437_020.jpg</t>
  </si>
  <si>
    <t>n000118_018.jpg</t>
  </si>
  <si>
    <t>2026-07-29 13:19:24</t>
  </si>
  <si>
    <t>n000437_019.jpg</t>
  </si>
  <si>
    <t>n000437_018.jpg</t>
  </si>
  <si>
    <t>n000118_019.jpg</t>
  </si>
  <si>
    <t>n000437_017.jpg</t>
  </si>
  <si>
    <t>n000118_020.jpg</t>
  </si>
  <si>
    <t>n000121</t>
  </si>
  <si>
    <t>n000121_001.jpg</t>
  </si>
  <si>
    <t>n000437_016.jpg</t>
  </si>
  <si>
    <t>n000121_002.jpg</t>
  </si>
  <si>
    <t>n000437_015.jpg</t>
  </si>
  <si>
    <t>2026-07-29 12:50:42</t>
  </si>
  <si>
    <t>n000121_003.jpg</t>
  </si>
  <si>
    <t>n000437_014.jpg</t>
  </si>
  <si>
    <t>n000121_004.jpg</t>
  </si>
  <si>
    <t>n000437_013.jpg</t>
  </si>
  <si>
    <t>n000121_005.jpg</t>
  </si>
  <si>
    <t>2026-07-29 13:27:16</t>
  </si>
  <si>
    <t>n000121_006.jpg</t>
  </si>
  <si>
    <t>n000437_012.jpg</t>
  </si>
  <si>
    <t>2026-07-29 13:10:48</t>
  </si>
  <si>
    <t>n000121_007.jpg</t>
  </si>
  <si>
    <t>n000121_008.jpg</t>
  </si>
  <si>
    <t>n000437_011.jpg</t>
  </si>
  <si>
    <t>n000121_009.jpg</t>
  </si>
  <si>
    <t>n000437_010.jpg</t>
  </si>
  <si>
    <t>n000121_010.jpg</t>
  </si>
  <si>
    <t>n000121_011.jpg</t>
  </si>
  <si>
    <t>n000437_009.jpg</t>
  </si>
  <si>
    <t>n000121_012.jpg</t>
  </si>
  <si>
    <t>n000437_008.jpg</t>
  </si>
  <si>
    <t>n000121_013.jpg</t>
  </si>
  <si>
    <t>n000437_007.jpg</t>
  </si>
  <si>
    <t>n000121_014.jpg</t>
  </si>
  <si>
    <t>2026-07-29 12:50:43</t>
  </si>
  <si>
    <t>n000121_015.jpg</t>
  </si>
  <si>
    <t>2026-07-29 13:19:25</t>
  </si>
  <si>
    <t>n000437_006.jpg</t>
  </si>
  <si>
    <t>n000121_016.jpg</t>
  </si>
  <si>
    <t>n000437_005.jpg</t>
  </si>
  <si>
    <t>n000121_017.jpg</t>
  </si>
  <si>
    <t>n000121_018.jpg</t>
  </si>
  <si>
    <t>n000437_004.jpg</t>
  </si>
  <si>
    <t>n000121_019.jpg</t>
  </si>
  <si>
    <t>n000437_003.jpg</t>
  </si>
  <si>
    <t>n000121_020.jpg</t>
  </si>
  <si>
    <t>n000437_002.jpg</t>
  </si>
  <si>
    <t>n000122</t>
  </si>
  <si>
    <t>n000122_001.jpg</t>
  </si>
  <si>
    <t>2026-07-29 13:27:17</t>
  </si>
  <si>
    <t>n000437_001.jpg</t>
  </si>
  <si>
    <t>n000122_002.jpg</t>
  </si>
  <si>
    <t>n000417</t>
  </si>
  <si>
    <t>n000122_003.jpg</t>
  </si>
  <si>
    <t>n000417_020.jpg</t>
  </si>
  <si>
    <t>n000122_004.jpg</t>
  </si>
  <si>
    <t>n000417_019.jpg</t>
  </si>
  <si>
    <t>n000122_005.jpg</t>
  </si>
  <si>
    <t>n000410</t>
  </si>
  <si>
    <t>n000417_018.jpg</t>
  </si>
  <si>
    <t>2026-07-29 13:10:49</t>
  </si>
  <si>
    <t>n000122_006.jpg</t>
  </si>
  <si>
    <t>2026-07-29 12:50:44</t>
  </si>
  <si>
    <t>n000417_017.jpg</t>
  </si>
  <si>
    <t>n000122_007.jpg</t>
  </si>
  <si>
    <t>n000417_016.jpg</t>
  </si>
  <si>
    <t>n000122_008.jpg</t>
  </si>
  <si>
    <t>n000122_009.jpg</t>
  </si>
  <si>
    <t>n000417_015.jpg</t>
  </si>
  <si>
    <t>2026-07-29 13:19:26</t>
  </si>
  <si>
    <t>n000122_010.jpg</t>
  </si>
  <si>
    <t>n000417_014.jpg</t>
  </si>
  <si>
    <t>n000122_011.jpg</t>
  </si>
  <si>
    <t>n000417_013.jpg</t>
  </si>
  <si>
    <t>n000122_012.jpg</t>
  </si>
  <si>
    <t>n000122_013.jpg</t>
  </si>
  <si>
    <t>n000417_012.jpg</t>
  </si>
  <si>
    <t>n000122_014.jpg</t>
  </si>
  <si>
    <t>n000417_011.jpg</t>
  </si>
  <si>
    <t>2026-07-29 13:27:18</t>
  </si>
  <si>
    <t>n000122_015.jpg</t>
  </si>
  <si>
    <t>n000417_010.jpg</t>
  </si>
  <si>
    <t>n000122_016.jpg</t>
  </si>
  <si>
    <t>n000122_017.jpg</t>
  </si>
  <si>
    <t>n000417_009.jpg</t>
  </si>
  <si>
    <t>n000122_018.jpg</t>
  </si>
  <si>
    <t>n000417_008.jpg</t>
  </si>
  <si>
    <t>2026-07-29 12:50:45</t>
  </si>
  <si>
    <t>n000122_019.jpg</t>
  </si>
  <si>
    <t>n000417_007.jpg</t>
  </si>
  <si>
    <t>n000122_020.jpg</t>
  </si>
  <si>
    <t>n000126</t>
  </si>
  <si>
    <t>n000417_006.jpg</t>
  </si>
  <si>
    <t>n000126_001.jpg</t>
  </si>
  <si>
    <t>n000126_002.jpg</t>
  </si>
  <si>
    <t>2026-07-29 13:10:50</t>
  </si>
  <si>
    <t>n000126_003.jpg</t>
  </si>
  <si>
    <t>n000417_005.jpg</t>
  </si>
  <si>
    <t>n000126_004.jpg</t>
  </si>
  <si>
    <t>n000417_004.jpg</t>
  </si>
  <si>
    <t>n000126_005.jpg</t>
  </si>
  <si>
    <t>n000126_006.jpg</t>
  </si>
  <si>
    <t>n000417_003.jpg</t>
  </si>
  <si>
    <t>n000417_002.jpg</t>
  </si>
  <si>
    <t>n000126_007.jpg</t>
  </si>
  <si>
    <t>2026-07-29 13:19:27</t>
  </si>
  <si>
    <t>n000417_001.jpg</t>
  </si>
  <si>
    <t>n000126_008.jpg</t>
  </si>
  <si>
    <t>n000412</t>
  </si>
  <si>
    <t>n000126_009.jpg</t>
  </si>
  <si>
    <t>n000412_020.jpg</t>
  </si>
  <si>
    <t>n000126_010.jpg</t>
  </si>
  <si>
    <t>2026-07-29 12:50:46</t>
  </si>
  <si>
    <t>n000126_011.jpg</t>
  </si>
  <si>
    <t>n000412_019.jpg</t>
  </si>
  <si>
    <t>2026-07-29 13:27:19</t>
  </si>
  <si>
    <t>n000126_012.jpg</t>
  </si>
  <si>
    <t>n000126_013.jpg</t>
  </si>
  <si>
    <t>n000412_018.jpg</t>
  </si>
  <si>
    <t>n000126_014.jpg</t>
  </si>
  <si>
    <t>n000126_015.jpg</t>
  </si>
  <si>
    <t>n000412_017.jpg</t>
  </si>
  <si>
    <t>n000126_016.jpg</t>
  </si>
  <si>
    <t>n000126_017.jpg</t>
  </si>
  <si>
    <t>n000126_018.jpg</t>
  </si>
  <si>
    <t>2026-07-29 13:10:51</t>
  </si>
  <si>
    <t>n000126_019.jpg</t>
  </si>
  <si>
    <t>n000412_016.jpg</t>
  </si>
  <si>
    <t>n000126_020.jpg</t>
  </si>
  <si>
    <t>n000132</t>
  </si>
  <si>
    <t>n000132_001.jpg</t>
  </si>
  <si>
    <t>n000412_015.jpg</t>
  </si>
  <si>
    <t>n000132_002.jpg</t>
  </si>
  <si>
    <t>n000132_003.jpg</t>
  </si>
  <si>
    <t>n000412_014.jpg</t>
  </si>
  <si>
    <t>2026-07-29 12:50:47</t>
  </si>
  <si>
    <t>n000132_004.jpg</t>
  </si>
  <si>
    <t>n000412_013.jpg</t>
  </si>
  <si>
    <t>n000132_005.jpg</t>
  </si>
  <si>
    <t>n000412_012.jpg</t>
  </si>
  <si>
    <t>n000132_006.jpg</t>
  </si>
  <si>
    <t>2026-07-29 13:27:20</t>
  </si>
  <si>
    <t>n000132_007.jpg</t>
  </si>
  <si>
    <t>n000412_011.jpg</t>
  </si>
  <si>
    <t>n000132_008.jpg</t>
  </si>
  <si>
    <t>n000412_010.jpg</t>
  </si>
  <si>
    <t>n000132_009.jpg</t>
  </si>
  <si>
    <t>2026-07-29 13:19:28</t>
  </si>
  <si>
    <t>n000132_010.jpg</t>
  </si>
  <si>
    <t>n000412_009.jpg</t>
  </si>
  <si>
    <t>n000132_011.jpg</t>
  </si>
  <si>
    <t>n000412_008.jpg</t>
  </si>
  <si>
    <t>n000132_012.jpg</t>
  </si>
  <si>
    <t>n000412_007.jpg</t>
  </si>
  <si>
    <t>n000132_013.jpg</t>
  </si>
  <si>
    <t>2026-07-29 13:10:52</t>
  </si>
  <si>
    <t>n000132_014.jpg</t>
  </si>
  <si>
    <t>n000412_006.jpg</t>
  </si>
  <si>
    <t>n000132_015.jpg</t>
  </si>
  <si>
    <t>2026-07-29 12:50:48</t>
  </si>
  <si>
    <t>n000412_005.jpg</t>
  </si>
  <si>
    <t>n000132_016.jpg</t>
  </si>
  <si>
    <t>n000132_017.jpg</t>
  </si>
  <si>
    <t>n000412_004.jpg</t>
  </si>
  <si>
    <t>n000132_018.jpg</t>
  </si>
  <si>
    <t>n000412_003.jpg</t>
  </si>
  <si>
    <t>n000132_019.jpg</t>
  </si>
  <si>
    <t>n000412_002.jpg</t>
  </si>
  <si>
    <t>n000132_020.jpg</t>
  </si>
  <si>
    <t>n000161</t>
  </si>
  <si>
    <t>n000161_001.jpg</t>
  </si>
  <si>
    <t>n000412_001.jpg</t>
  </si>
  <si>
    <t>n000161_002.jpg</t>
  </si>
  <si>
    <t>n000411</t>
  </si>
  <si>
    <t>n000411_020.jpg</t>
  </si>
  <si>
    <t>2026-07-29 13:27:21</t>
  </si>
  <si>
    <t>n000161_003.jpg</t>
  </si>
  <si>
    <t>n000411_019.jpg</t>
  </si>
  <si>
    <t>n000161_004.jpg</t>
  </si>
  <si>
    <t>n000161_005.jpg</t>
  </si>
  <si>
    <t>n000411_018.jpg</t>
  </si>
  <si>
    <t>n000161_006.jpg</t>
  </si>
  <si>
    <t>2026-07-29 13:19:29</t>
  </si>
  <si>
    <t>n000411_017.jpg</t>
  </si>
  <si>
    <t>n000161_007.jpg</t>
  </si>
  <si>
    <t>2026-07-29 12:50:49</t>
  </si>
  <si>
    <t>n000161_008.jpg</t>
  </si>
  <si>
    <t>n000411_016.jpg</t>
  </si>
  <si>
    <t>2026-07-29 13:10:53</t>
  </si>
  <si>
    <t>n000161_009.jpg</t>
  </si>
  <si>
    <t>n000411_015.jpg</t>
  </si>
  <si>
    <t>n000161_010.jpg</t>
  </si>
  <si>
    <t>n000411_014.jpg</t>
  </si>
  <si>
    <t>n000161_011.jpg</t>
  </si>
  <si>
    <t>n000411_013.jpg</t>
  </si>
  <si>
    <t>n000161_012.jpg</t>
  </si>
  <si>
    <t>n000411_012.jpg</t>
  </si>
  <si>
    <t>n000161_013.jpg</t>
  </si>
  <si>
    <t>n000411_011.jpg</t>
  </si>
  <si>
    <t>n000161_014.jpg</t>
  </si>
  <si>
    <t>n000161_015.jpg</t>
  </si>
  <si>
    <t>n000411_010.jpg</t>
  </si>
  <si>
    <t>n000161_016.jpg</t>
  </si>
  <si>
    <t>n000411_009.jpg</t>
  </si>
  <si>
    <t>n000161_017.jpg</t>
  </si>
  <si>
    <t>n000411_008.jpg</t>
  </si>
  <si>
    <t>n000161_018.jpg</t>
  </si>
  <si>
    <t>2026-07-29 13:27:22</t>
  </si>
  <si>
    <t>n000411_007.jpg</t>
  </si>
  <si>
    <t>n000161_019.jpg</t>
  </si>
  <si>
    <t>2026-07-29 12:50:50</t>
  </si>
  <si>
    <t>n000411_006.jpg</t>
  </si>
  <si>
    <t>n000161_020.jpg</t>
  </si>
  <si>
    <t>n000168</t>
  </si>
  <si>
    <t>n000411_005.jpg</t>
  </si>
  <si>
    <t>n000168_001.jpg</t>
  </si>
  <si>
    <t>2026-07-29 13:19:30</t>
  </si>
  <si>
    <t>n000168_002.jpg</t>
  </si>
  <si>
    <t>n000411_004.jpg</t>
  </si>
  <si>
    <t>n000168_003.jpg</t>
  </si>
  <si>
    <t>n000411_003.jpg</t>
  </si>
  <si>
    <t>n000168_004.jpg</t>
  </si>
  <si>
    <t>n000411_002.jpg</t>
  </si>
  <si>
    <t>n000168_005.jpg</t>
  </si>
  <si>
    <t>n000168_006.jpg</t>
  </si>
  <si>
    <t>n000411_001.jpg</t>
  </si>
  <si>
    <t>2026-07-29 13:10:54</t>
  </si>
  <si>
    <t>n000168_007.jpg</t>
  </si>
  <si>
    <t>n000397</t>
  </si>
  <si>
    <t>n000397_020.jpg</t>
  </si>
  <si>
    <t>n000168_008.jpg</t>
  </si>
  <si>
    <t>n000397_019.jpg</t>
  </si>
  <si>
    <t>n000397_018.jpg</t>
  </si>
  <si>
    <t>n000397_017.jpg</t>
  </si>
  <si>
    <t>n000397_016.jpg</t>
  </si>
  <si>
    <t>2026-07-29 13:27:23</t>
  </si>
  <si>
    <t>n000397_015.jpg</t>
  </si>
  <si>
    <t>n000397_014.jpg</t>
  </si>
  <si>
    <t>n000397_013.jpg</t>
  </si>
  <si>
    <t>2026-07-29 13:19:31</t>
  </si>
  <si>
    <t>n000397_012.jpg</t>
  </si>
  <si>
    <t>n000397_011.jpg</t>
  </si>
  <si>
    <t>n000397_010.jpg</t>
  </si>
  <si>
    <t>n000397_009.jpg</t>
  </si>
  <si>
    <t>2026-07-29 13:10:55</t>
  </si>
  <si>
    <t>n000397_008.jpg</t>
  </si>
  <si>
    <t>n000397_007.jpg</t>
  </si>
  <si>
    <t>n000397_006.jpg</t>
  </si>
  <si>
    <t>n000397_005.jpg</t>
  </si>
  <si>
    <t>2026-07-29 13:27:24</t>
  </si>
  <si>
    <t>n000397_004.jpg</t>
  </si>
  <si>
    <t>n000397_003.jpg</t>
  </si>
  <si>
    <t>n000397_002.jpg</t>
  </si>
  <si>
    <t>n000397_001.jpg</t>
  </si>
  <si>
    <t>2026-07-29 13:19:32</t>
  </si>
  <si>
    <t>n000395</t>
  </si>
  <si>
    <t>n000395_020.jpg</t>
  </si>
  <si>
    <t>n000395_019.jpg</t>
  </si>
  <si>
    <t>n000395_018.jpg</t>
  </si>
  <si>
    <t>n000395_017.jpg</t>
  </si>
  <si>
    <t>2026-07-29 13:10:56</t>
  </si>
  <si>
    <t>n000168_009.jpg</t>
  </si>
  <si>
    <t>n000395_016.jpg</t>
  </si>
  <si>
    <t>n000395_015.jpg</t>
  </si>
  <si>
    <t>n000168_010.jpg</t>
  </si>
  <si>
    <t>2026-07-29 12:50:51</t>
  </si>
  <si>
    <t>n000395_014.jpg</t>
  </si>
  <si>
    <t>n000168_011.jpg</t>
  </si>
  <si>
    <t>2026-07-29 13:27:25</t>
  </si>
  <si>
    <t>n000168_012.jpg</t>
  </si>
  <si>
    <t>n000395_013.jpg</t>
  </si>
  <si>
    <t>n000168_013.jpg</t>
  </si>
  <si>
    <t>n000395_012.jpg</t>
  </si>
  <si>
    <t>n000168_014.jpg</t>
  </si>
  <si>
    <t>n000395_011.jpg</t>
  </si>
  <si>
    <t>n000168_015.jpg</t>
  </si>
  <si>
    <t>n000395_010.jpg</t>
  </si>
  <si>
    <t>n000168_016.jpg</t>
  </si>
  <si>
    <t>n000395_009.jpg</t>
  </si>
  <si>
    <t>2026-07-29 13:19:33</t>
  </si>
  <si>
    <t>n000168_017.jpg</t>
  </si>
  <si>
    <t>n000395_008.jpg</t>
  </si>
  <si>
    <t>n000168_018.jpg</t>
  </si>
  <si>
    <t>n000395_007.jpg</t>
  </si>
  <si>
    <t>n000168_019.jpg</t>
  </si>
  <si>
    <t>n000395_006.jpg</t>
  </si>
  <si>
    <t>n000168_020.jpg</t>
  </si>
  <si>
    <t>2026-07-29 12:50:52</t>
  </si>
  <si>
    <t>n000172</t>
  </si>
  <si>
    <t>n000172_001.jpg</t>
  </si>
  <si>
    <t>n000395_005.jpg</t>
  </si>
  <si>
    <t>2026-07-29 13:10:57</t>
  </si>
  <si>
    <t>n000172_002.jpg</t>
  </si>
  <si>
    <t>n000395_004.jpg</t>
  </si>
  <si>
    <t>n000172_003.jpg</t>
  </si>
  <si>
    <t>n000395_003.jpg</t>
  </si>
  <si>
    <t>n000172_004.jpg</t>
  </si>
  <si>
    <t>n000395_002.jpg</t>
  </si>
  <si>
    <t>2026-07-29 13:27:26</t>
  </si>
  <si>
    <t>n000172_005.jpg</t>
  </si>
  <si>
    <t>n000395_001.jpg</t>
  </si>
  <si>
    <t>n000172_006.jpg</t>
  </si>
  <si>
    <t>n000393</t>
  </si>
  <si>
    <t>n000393_020.jpg</t>
  </si>
  <si>
    <t>n000172_007.jpg</t>
  </si>
  <si>
    <t>n000393_019.jpg</t>
  </si>
  <si>
    <t>n000172_008.jpg</t>
  </si>
  <si>
    <t>2026-07-29 12:50:53</t>
  </si>
  <si>
    <t>n000393_018.jpg</t>
  </si>
  <si>
    <t>n000172_009.jpg</t>
  </si>
  <si>
    <t>n000172_010.jpg</t>
  </si>
  <si>
    <t>n000393_017.jpg</t>
  </si>
  <si>
    <t>n000172_011.jpg</t>
  </si>
  <si>
    <t>n000393_016.jpg</t>
  </si>
  <si>
    <t>2026-07-29 13:19:34</t>
  </si>
  <si>
    <t>n000172_012.jpg</t>
  </si>
  <si>
    <t>n000393_015.jpg</t>
  </si>
  <si>
    <t>n000172_013.jpg</t>
  </si>
  <si>
    <t>n000393_014.jpg</t>
  </si>
  <si>
    <t>n000172_014.jpg</t>
  </si>
  <si>
    <t>n000393_013.jpg</t>
  </si>
  <si>
    <t>2026-07-29 13:10:58</t>
  </si>
  <si>
    <t>n000172_015.jpg</t>
  </si>
  <si>
    <t>n000393_012.jpg</t>
  </si>
  <si>
    <t>n000172_016.jpg</t>
  </si>
  <si>
    <t>n000393_011.jpg</t>
  </si>
  <si>
    <t>n000172_017.jpg</t>
  </si>
  <si>
    <t>n000393_010.jpg</t>
  </si>
  <si>
    <t>n000172_018.jpg</t>
  </si>
  <si>
    <t>2026-07-29 13:27:27</t>
  </si>
  <si>
    <t>n000172_019.jpg</t>
  </si>
  <si>
    <t>n000393_009.jpg</t>
  </si>
  <si>
    <t>n000172_020.jpg</t>
  </si>
  <si>
    <t>2026-07-29 12:50:54</t>
  </si>
  <si>
    <t>n000175</t>
  </si>
  <si>
    <t>n000175_001.jpg</t>
  </si>
  <si>
    <t>n000393_008.jpg</t>
  </si>
  <si>
    <t>n000175_002.jpg</t>
  </si>
  <si>
    <t>n000393_007.jpg</t>
  </si>
  <si>
    <t>n000175_003.jpg</t>
  </si>
  <si>
    <t>n000175_004.jpg</t>
  </si>
  <si>
    <t>n000393_006.jpg</t>
  </si>
  <si>
    <t>n000175_005.jpg</t>
  </si>
  <si>
    <t>n000393_005.jpg</t>
  </si>
  <si>
    <t>n000175_006.jpg</t>
  </si>
  <si>
    <t>n000393_004.jpg</t>
  </si>
  <si>
    <t>n000175_007.jpg</t>
  </si>
  <si>
    <t>2026-07-29 13:19:35</t>
  </si>
  <si>
    <t>n000393_003.jpg</t>
  </si>
  <si>
    <t>n000175_008.jpg</t>
  </si>
  <si>
    <t>n000393_002.jpg</t>
  </si>
  <si>
    <t>n000175_009.jpg</t>
  </si>
  <si>
    <t>2026-07-29 13:10:59</t>
  </si>
  <si>
    <t>n000175_010.jpg</t>
  </si>
  <si>
    <t>n000393_001.jpg</t>
  </si>
  <si>
    <t>n000175_011.jpg</t>
  </si>
  <si>
    <t>n000391</t>
  </si>
  <si>
    <t>n000477</t>
  </si>
  <si>
    <t>n000391_020.jpg</t>
  </si>
  <si>
    <t>n000175_012.jpg</t>
  </si>
  <si>
    <t>n000391_019.jpg</t>
  </si>
  <si>
    <t>2026-07-29 13:27:28</t>
  </si>
  <si>
    <t>2026-07-29 12:50:55</t>
  </si>
  <si>
    <t>n000175_013.jpg</t>
  </si>
  <si>
    <t>n000391_018.jpg</t>
  </si>
  <si>
    <t>n000391_017.jpg</t>
  </si>
  <si>
    <t>n000175_014.jpg</t>
  </si>
  <si>
    <t>2026-07-29 13:19:36</t>
  </si>
  <si>
    <t>n000391_016.jpg</t>
  </si>
  <si>
    <t>n000175_015.jpg</t>
  </si>
  <si>
    <t>n000391_015.jpg</t>
  </si>
  <si>
    <t>n000175_016.jpg</t>
  </si>
  <si>
    <t>n000391_014.jpg</t>
  </si>
  <si>
    <t>n000175_017.jpg</t>
  </si>
  <si>
    <t>n000391_013.jpg</t>
  </si>
  <si>
    <t>n000175_018.jpg</t>
  </si>
  <si>
    <t>n000391_012.jpg</t>
  </si>
  <si>
    <t>n000175_019.jpg</t>
  </si>
  <si>
    <t>n000175_020.jpg</t>
  </si>
  <si>
    <t>n000391_011.jpg</t>
  </si>
  <si>
    <t>n000178</t>
  </si>
  <si>
    <t>n000178_001.jpg</t>
  </si>
  <si>
    <t>n000391_010.jpg</t>
  </si>
  <si>
    <t>n000178_002.jpg</t>
  </si>
  <si>
    <t>n000391_009.jpg</t>
  </si>
  <si>
    <t>n000178_003.jpg</t>
  </si>
  <si>
    <t>2026-07-29 13:11:00</t>
  </si>
  <si>
    <t>n000391_008.jpg</t>
  </si>
  <si>
    <t>n000178_004.jpg</t>
  </si>
  <si>
    <t>2026-07-29 12:50:56</t>
  </si>
  <si>
    <t>n000178_005.jpg</t>
  </si>
  <si>
    <t>n000391_007.jpg</t>
  </si>
  <si>
    <t>n000178_006.jpg</t>
  </si>
  <si>
    <t>n000391_006.jpg</t>
  </si>
  <si>
    <t>n000178_007.jpg</t>
  </si>
  <si>
    <t>n000391_005.jpg</t>
  </si>
  <si>
    <t>n000178_008.jpg</t>
  </si>
  <si>
    <t>n000178_009.jpg</t>
  </si>
  <si>
    <t>n000391_004.jpg</t>
  </si>
  <si>
    <t>2026-07-29 13:19:37</t>
  </si>
  <si>
    <t>n000178_010.jpg</t>
  </si>
  <si>
    <t>2026-07-29 13:27:29</t>
  </si>
  <si>
    <t>n000391_003.jpg</t>
  </si>
  <si>
    <t>n000178_011.jpg</t>
  </si>
  <si>
    <t>n000391_002.jpg</t>
  </si>
  <si>
    <t>n000178_012.jpg</t>
  </si>
  <si>
    <t>n000391_001.jpg</t>
  </si>
  <si>
    <t>n000178_013.jpg</t>
  </si>
  <si>
    <t>n000387</t>
  </si>
  <si>
    <t>n000178_014.jpg</t>
  </si>
  <si>
    <t>n000387_020.jpg</t>
  </si>
  <si>
    <t>n000178_015.jpg</t>
  </si>
  <si>
    <t>n000387_019.jpg</t>
  </si>
  <si>
    <t>n000178_016.jpg</t>
  </si>
  <si>
    <t>2026-07-29 12:50:57</t>
  </si>
  <si>
    <t>n000387_018.jpg</t>
  </si>
  <si>
    <t>n000178_017.jpg</t>
  </si>
  <si>
    <t>n000178_018.jpg</t>
  </si>
  <si>
    <t>n000387_017.jpg</t>
  </si>
  <si>
    <t>n000178_019.jpg</t>
  </si>
  <si>
    <t>n000387_016.jpg</t>
  </si>
  <si>
    <t>n000178_020.jpg</t>
  </si>
  <si>
    <t>n000181</t>
  </si>
  <si>
    <t>n000387_015.jpg</t>
  </si>
  <si>
    <t>n000181_001.jpg</t>
  </si>
  <si>
    <t>n000181_002.jpg</t>
  </si>
  <si>
    <t>n000387_014.jpg</t>
  </si>
  <si>
    <t>2026-07-29 13:27:30</t>
  </si>
  <si>
    <t>n000181_003.jpg</t>
  </si>
  <si>
    <t>n000387_013.jpg</t>
  </si>
  <si>
    <t>n000181_004.jpg</t>
  </si>
  <si>
    <t>n000387_012.jpg</t>
  </si>
  <si>
    <t>n000181_005.jpg</t>
  </si>
  <si>
    <t>2026-07-29 13:19:38</t>
  </si>
  <si>
    <t>2026-07-29 13:11:01</t>
  </si>
  <si>
    <t>n000181_006.jpg</t>
  </si>
  <si>
    <t>n000387_011.jpg</t>
  </si>
  <si>
    <t>n000181_007.jpg</t>
  </si>
  <si>
    <t>n000387_010.jpg</t>
  </si>
  <si>
    <t>n000181_008.jpg</t>
  </si>
  <si>
    <t>2026-07-29 12:50:58</t>
  </si>
  <si>
    <t>n000181_009.jpg</t>
  </si>
  <si>
    <t>n000387_009.jpg</t>
  </si>
  <si>
    <t>n000181_010.jpg</t>
  </si>
  <si>
    <t>n000181_011.jpg</t>
  </si>
  <si>
    <t>n000387_008.jpg</t>
  </si>
  <si>
    <t>n000181_012.jpg</t>
  </si>
  <si>
    <t>n000181_013.jpg</t>
  </si>
  <si>
    <t>n000181_014.jpg</t>
  </si>
  <si>
    <t>n000387_007.jpg</t>
  </si>
  <si>
    <t>n000181_015.jpg</t>
  </si>
  <si>
    <t>n000181_016.jpg</t>
  </si>
  <si>
    <t>n000387_006.jpg</t>
  </si>
  <si>
    <t>n000181_017.jpg</t>
  </si>
  <si>
    <t>n000181_018.jpg</t>
  </si>
  <si>
    <t>n000387_005.jpg</t>
  </si>
  <si>
    <t>n000181_019.jpg</t>
  </si>
  <si>
    <t>n000181_020.jpg</t>
  </si>
  <si>
    <t>2026-07-29 12:50:59</t>
  </si>
  <si>
    <t>n000189</t>
  </si>
  <si>
    <t>2026-07-29 13:27:31</t>
  </si>
  <si>
    <t>n000189_001.jpg</t>
  </si>
  <si>
    <t>n000387_004.jpg</t>
  </si>
  <si>
    <t>n000189_002.jpg</t>
  </si>
  <si>
    <t>n000387_003.jpg</t>
  </si>
  <si>
    <t>n000189_003.jpg</t>
  </si>
  <si>
    <t>n000189_004.jpg</t>
  </si>
  <si>
    <t>n000387_002.jpg</t>
  </si>
  <si>
    <t>n000189_005.jpg</t>
  </si>
  <si>
    <t>n000387_001.jpg</t>
  </si>
  <si>
    <t>n000189_006.jpg</t>
  </si>
  <si>
    <t>n000386</t>
  </si>
  <si>
    <t>n000386_020.jpg</t>
  </si>
  <si>
    <t>n000189_007.jpg</t>
  </si>
  <si>
    <t>2026-07-29 13:19:39</t>
  </si>
  <si>
    <t>n000189_008.jpg</t>
  </si>
  <si>
    <t>n000386_019.jpg</t>
  </si>
  <si>
    <t>n000189_009.jpg</t>
  </si>
  <si>
    <t>n000386_018.jpg</t>
  </si>
  <si>
    <t>n000189_010.jpg</t>
  </si>
  <si>
    <t>2026-07-29 13:11:02</t>
  </si>
  <si>
    <t>n000386_017.jpg</t>
  </si>
  <si>
    <t>n000189_011.jpg</t>
  </si>
  <si>
    <t>n000386_016.jpg</t>
  </si>
  <si>
    <t>n000189_012.jpg</t>
  </si>
  <si>
    <t>2026-07-29 12:51:00</t>
  </si>
  <si>
    <t>n000386_015.jpg</t>
  </si>
  <si>
    <t>n000189_013.jpg</t>
  </si>
  <si>
    <t>n000189_014.jpg</t>
  </si>
  <si>
    <t>n000386_014.jpg</t>
  </si>
  <si>
    <t>n000189_015.jpg</t>
  </si>
  <si>
    <t>2026-07-29 13:27:32</t>
  </si>
  <si>
    <t>n000189_016.jpg</t>
  </si>
  <si>
    <t>n000386_013.jpg</t>
  </si>
  <si>
    <t>n000189_017.jpg</t>
  </si>
  <si>
    <t>n000386_012.jpg</t>
  </si>
  <si>
    <t>n000189_018.jpg</t>
  </si>
  <si>
    <t>n000386_011.jpg</t>
  </si>
  <si>
    <t>n000189_019.jpg</t>
  </si>
  <si>
    <t>n000189_020.jpg</t>
  </si>
  <si>
    <t>n000386_010.jpg</t>
  </si>
  <si>
    <t>n000191</t>
  </si>
  <si>
    <t>n000191_001.jpg</t>
  </si>
  <si>
    <t>n000191_002.jpg</t>
  </si>
  <si>
    <t>n000386_009.jpg</t>
  </si>
  <si>
    <t>n000475</t>
  </si>
  <si>
    <t>n000191_003.jpg</t>
  </si>
  <si>
    <t>n000191_004.jpg</t>
  </si>
  <si>
    <t>n000386_008.jpg</t>
  </si>
  <si>
    <t>n000191_005.jpg</t>
  </si>
  <si>
    <t>2026-07-29 12:51:01</t>
  </si>
  <si>
    <t>2026-07-29 13:19:40</t>
  </si>
  <si>
    <t>n000191_006.jpg</t>
  </si>
  <si>
    <t>n000386_007.jpg</t>
  </si>
  <si>
    <t>n000191_007.jpg</t>
  </si>
  <si>
    <t>n000386_006.jpg</t>
  </si>
  <si>
    <t>n000191_008.jpg</t>
  </si>
  <si>
    <t>n000386_005.jpg</t>
  </si>
  <si>
    <t>n000191_009.jpg</t>
  </si>
  <si>
    <t>n000191_010.jpg</t>
  </si>
  <si>
    <t>n000386_004.jpg</t>
  </si>
  <si>
    <t>n000191_011.jpg</t>
  </si>
  <si>
    <t>n000191_012.jpg</t>
  </si>
  <si>
    <t>2026-07-29 13:11:03</t>
  </si>
  <si>
    <t>n000386_003.jpg</t>
  </si>
  <si>
    <t>n000191_013.jpg</t>
  </si>
  <si>
    <t>n000191_014.jpg</t>
  </si>
  <si>
    <t>2026-07-29 13:27:33</t>
  </si>
  <si>
    <t>n000191_015.jpg</t>
  </si>
  <si>
    <t>n000386_002.jpg</t>
  </si>
  <si>
    <t>n000191_016.jpg</t>
  </si>
  <si>
    <t>n000191_017.jpg</t>
  </si>
  <si>
    <t>n000386_001.jpg</t>
  </si>
  <si>
    <t>2026-07-29 12:51:02</t>
  </si>
  <si>
    <t>n000191_018.jpg</t>
  </si>
  <si>
    <t>n000191_019.jpg</t>
  </si>
  <si>
    <t>n000377</t>
  </si>
  <si>
    <t>n000377_020.jpg</t>
  </si>
  <si>
    <t>n000191_020.jpg</t>
  </si>
  <si>
    <t>n000193</t>
  </si>
  <si>
    <t>n000193_001.jpg</t>
  </si>
  <si>
    <t>n000377_019.jpg</t>
  </si>
  <si>
    <t>n000193_002.jpg</t>
  </si>
  <si>
    <t>n000193_003.jpg</t>
  </si>
  <si>
    <t>n000377_018.jpg</t>
  </si>
  <si>
    <t>n000193_004.jpg</t>
  </si>
  <si>
    <t>n000193_005.jpg</t>
  </si>
  <si>
    <t>n000377_017.jpg</t>
  </si>
  <si>
    <t>n000193_006.jpg</t>
  </si>
  <si>
    <t>n000193_007.jpg</t>
  </si>
  <si>
    <t>n000377_016.jpg</t>
  </si>
  <si>
    <t>2026-07-29 13:19:41</t>
  </si>
  <si>
    <t>n000193_008.jpg</t>
  </si>
  <si>
    <t>n000377_015.jpg</t>
  </si>
  <si>
    <t>2026-07-29 12:51:03</t>
  </si>
  <si>
    <t>2026-07-29 13:27:34</t>
  </si>
  <si>
    <t>n000193_009.jpg</t>
  </si>
  <si>
    <t>n000193_010.jpg</t>
  </si>
  <si>
    <t>n000377_014.jpg</t>
  </si>
  <si>
    <t>n000193_011.jpg</t>
  </si>
  <si>
    <t>n000193_012.jpg</t>
  </si>
  <si>
    <t>n000377_013.jpg</t>
  </si>
  <si>
    <t>n000193_013.jpg</t>
  </si>
  <si>
    <t>n000193_014.jpg</t>
  </si>
  <si>
    <t>n000377_012.jpg</t>
  </si>
  <si>
    <t>n000193_015.jpg</t>
  </si>
  <si>
    <t>n000193_016.jpg</t>
  </si>
  <si>
    <t>n000377_011.jpg</t>
  </si>
  <si>
    <t>n000193_017.jpg</t>
  </si>
  <si>
    <t>n000193_018.jpg</t>
  </si>
  <si>
    <t>n000377_010.jpg</t>
  </si>
  <si>
    <t>n000193_019.jpg</t>
  </si>
  <si>
    <t>2026-07-29 13:11:04</t>
  </si>
  <si>
    <t>n000193_020.jpg</t>
  </si>
  <si>
    <t>2026-07-29 12:51:04</t>
  </si>
  <si>
    <t>n000377_009.jpg</t>
  </si>
  <si>
    <t>n000195</t>
  </si>
  <si>
    <t>n000195_001.jpg</t>
  </si>
  <si>
    <t>n000195_002.jpg</t>
  </si>
  <si>
    <t>n000377_008.jpg</t>
  </si>
  <si>
    <t>n000195_003.jpg</t>
  </si>
  <si>
    <t>n000195_004.jpg</t>
  </si>
  <si>
    <t>n000195_005.jpg</t>
  </si>
  <si>
    <t>n000377_007.jpg</t>
  </si>
  <si>
    <t>n000195_006.jpg</t>
  </si>
  <si>
    <t>n000195_007.jpg</t>
  </si>
  <si>
    <t>n000377_006.jpg</t>
  </si>
  <si>
    <t>n000195_008.jpg</t>
  </si>
  <si>
    <t>n000195_009.jpg</t>
  </si>
  <si>
    <t>2026-07-29 13:27:35</t>
  </si>
  <si>
    <t>n000377_005.jpg</t>
  </si>
  <si>
    <t>n000195_010.jpg</t>
  </si>
  <si>
    <t>n000377_004.jpg</t>
  </si>
  <si>
    <t>n000195_011.jpg</t>
  </si>
  <si>
    <t>n000195_012.jpg</t>
  </si>
  <si>
    <t>2026-07-29 12:51:05</t>
  </si>
  <si>
    <t>n000195_013.jpg</t>
  </si>
  <si>
    <t>n000195_014.jpg</t>
  </si>
  <si>
    <t>2026-07-29 13:19:42</t>
  </si>
  <si>
    <t>n000195_015.jpg</t>
  </si>
  <si>
    <t>n000377_003.jpg</t>
  </si>
  <si>
    <t>n000195_016.jpg</t>
  </si>
  <si>
    <t>n000195_017.jpg</t>
  </si>
  <si>
    <t>n000377_002.jpg</t>
  </si>
  <si>
    <t>n000195_018.jpg</t>
  </si>
  <si>
    <t>n000377_001.jpg</t>
  </si>
  <si>
    <t>n000195_019.jpg</t>
  </si>
  <si>
    <t>n000372</t>
  </si>
  <si>
    <t>n000372_020.jpg</t>
  </si>
  <si>
    <t>n000195_020.jpg</t>
  </si>
  <si>
    <t>n000372_019.jpg</t>
  </si>
  <si>
    <t>n000199</t>
  </si>
  <si>
    <t>n000199_001.jpg</t>
  </si>
  <si>
    <t>2026-07-29 13:11:05</t>
  </si>
  <si>
    <t>n000372_018.jpg</t>
  </si>
  <si>
    <t>n000199_002.jpg</t>
  </si>
  <si>
    <t>n000372_017.jpg</t>
  </si>
  <si>
    <t>n000199_003.jpg</t>
  </si>
  <si>
    <t>n000199_004.jpg</t>
  </si>
  <si>
    <t>2026-07-29 12:51:06</t>
  </si>
  <si>
    <t>n000372_016.jpg</t>
  </si>
  <si>
    <t>n000199_005.jpg</t>
  </si>
  <si>
    <t>2026-07-29 13:27:36</t>
  </si>
  <si>
    <t>n000372_015.jpg</t>
  </si>
  <si>
    <t>n000199_006.jpg</t>
  </si>
  <si>
    <t>n000199_007.jpg</t>
  </si>
  <si>
    <t>n000372_014.jpg</t>
  </si>
  <si>
    <t>n000199_008.jpg</t>
  </si>
  <si>
    <t>n000199_009.jpg</t>
  </si>
  <si>
    <t>n000372_013.jpg</t>
  </si>
  <si>
    <t>n000199_010.jpg</t>
  </si>
  <si>
    <t>n000199_011.jpg</t>
  </si>
  <si>
    <t>n000372_012.jpg</t>
  </si>
  <si>
    <t>n000199_012.jpg</t>
  </si>
  <si>
    <t>2026-07-29 13:19:43</t>
  </si>
  <si>
    <t>2026-07-29 13:27:37</t>
  </si>
  <si>
    <t>n000372_011.jpg</t>
  </si>
  <si>
    <t>n000199_013.jpg</t>
  </si>
  <si>
    <t>n000199_014.jpg</t>
  </si>
  <si>
    <t>n000372_010.jpg</t>
  </si>
  <si>
    <t>n000199_015.jpg</t>
  </si>
  <si>
    <t>2026-07-29 12:51:07</t>
  </si>
  <si>
    <t>n000199_016.jpg</t>
  </si>
  <si>
    <t>n000372_009.jpg</t>
  </si>
  <si>
    <t>n000199_017.jpg</t>
  </si>
  <si>
    <t>n000199_018.jpg</t>
  </si>
  <si>
    <t>n000372_008.jpg</t>
  </si>
  <si>
    <t>n000199_019.jpg</t>
  </si>
  <si>
    <t>n000372_007.jpg</t>
  </si>
  <si>
    <t>n000199_020.jpg</t>
  </si>
  <si>
    <t>n000203</t>
  </si>
  <si>
    <t>n000203_001.jpg</t>
  </si>
  <si>
    <t>n000372_006.jpg</t>
  </si>
  <si>
    <t>n000203_002.jpg</t>
  </si>
  <si>
    <t>n000372_005.jpg</t>
  </si>
  <si>
    <t>n000203_003.jpg</t>
  </si>
  <si>
    <t>2026-07-29 13:11:06</t>
  </si>
  <si>
    <t>n000203_004.jpg</t>
  </si>
  <si>
    <t>n000372_004.jpg</t>
  </si>
  <si>
    <t>2026-07-29 13:27:38</t>
  </si>
  <si>
    <t>n000203_005.jpg</t>
  </si>
  <si>
    <t>n000203_006.jpg</t>
  </si>
  <si>
    <t>n000372_003.jpg</t>
  </si>
  <si>
    <t>n000203_007.jpg</t>
  </si>
  <si>
    <t>2026-07-29 12:51:08</t>
  </si>
  <si>
    <t>n000372_002.jpg</t>
  </si>
  <si>
    <t>n000203_008.jpg</t>
  </si>
  <si>
    <t>n000203_009.jpg</t>
  </si>
  <si>
    <t>n000372_001.jpg</t>
  </si>
  <si>
    <t>n000203_010.jpg</t>
  </si>
  <si>
    <t>n000371</t>
  </si>
  <si>
    <t>n000203_011.jpg</t>
  </si>
  <si>
    <t>n000371_020.jpg</t>
  </si>
  <si>
    <t>n000203_012.jpg</t>
  </si>
  <si>
    <t>2026-07-29 13:19:44</t>
  </si>
  <si>
    <t>n000203_013.jpg</t>
  </si>
  <si>
    <t>n000371_019.jpg</t>
  </si>
  <si>
    <t>n000371_018.jpg</t>
  </si>
  <si>
    <t>n000371_017.jpg</t>
  </si>
  <si>
    <t>n000203_014.jpg</t>
  </si>
  <si>
    <t>n000371_016.jpg</t>
  </si>
  <si>
    <t>n000203_015.jpg</t>
  </si>
  <si>
    <t>n000371_015.jpg</t>
  </si>
  <si>
    <t>n000203_016.jpg</t>
  </si>
  <si>
    <t>2026-07-29 13:27:39</t>
  </si>
  <si>
    <t>n000371_014.jpg</t>
  </si>
  <si>
    <t>n000203_017.jpg</t>
  </si>
  <si>
    <t>n000371_013.jpg</t>
  </si>
  <si>
    <t>n000203_018.jpg</t>
  </si>
  <si>
    <t>2026-07-29 13:11:07</t>
  </si>
  <si>
    <t>n000371_012.jpg</t>
  </si>
  <si>
    <t>n000203_019.jpg</t>
  </si>
  <si>
    <t>n000371_011.jpg</t>
  </si>
  <si>
    <t>n000203_020.jpg</t>
  </si>
  <si>
    <t>n000371_010.jpg</t>
  </si>
  <si>
    <t>2026-07-29 12:51:09</t>
  </si>
  <si>
    <t>n000207</t>
  </si>
  <si>
    <t>n000207_001.jpg</t>
  </si>
  <si>
    <t>n000371_009.jpg</t>
  </si>
  <si>
    <t>n000207_002.jpg</t>
  </si>
  <si>
    <t>n000371_008.jpg</t>
  </si>
  <si>
    <t>n000207_003.jpg</t>
  </si>
  <si>
    <t>2026-07-29 13:19:45</t>
  </si>
  <si>
    <t>n000371_007.jpg</t>
  </si>
  <si>
    <t>n000207_004.jpg</t>
  </si>
  <si>
    <t>n000371_006.jpg</t>
  </si>
  <si>
    <t>n000207_005.jpg</t>
  </si>
  <si>
    <t>n000371_005.jpg</t>
  </si>
  <si>
    <t>n000207_006.jpg</t>
  </si>
  <si>
    <t>n000371_004.jpg</t>
  </si>
  <si>
    <t>2026-07-29 12:51:10</t>
  </si>
  <si>
    <t>2026-07-29 13:11:08</t>
  </si>
  <si>
    <t>n000207_007.jpg</t>
  </si>
  <si>
    <t>n000371_003.jpg</t>
  </si>
  <si>
    <t>n000207_008.jpg</t>
  </si>
  <si>
    <t>2026-07-29 13:27:40</t>
  </si>
  <si>
    <t>n000371_002.jpg</t>
  </si>
  <si>
    <t>n000207_009.jpg</t>
  </si>
  <si>
    <t>n000371_001.jpg</t>
  </si>
  <si>
    <t>n000207_010.jpg</t>
  </si>
  <si>
    <t>n000370</t>
  </si>
  <si>
    <t>n000207_011.jpg</t>
  </si>
  <si>
    <t>n000370_020.jpg</t>
  </si>
  <si>
    <t>n000207_012.jpg</t>
  </si>
  <si>
    <t>n000370_019.jpg</t>
  </si>
  <si>
    <t>n000207_013.jpg</t>
  </si>
  <si>
    <t>n000370_018.jpg</t>
  </si>
  <si>
    <t>n000207_014.jpg</t>
  </si>
  <si>
    <t>n000370_017.jpg</t>
  </si>
  <si>
    <t>n000207_015.jpg</t>
  </si>
  <si>
    <t>n000370_016.jpg</t>
  </si>
  <si>
    <t>n000207_016.jpg</t>
  </si>
  <si>
    <t>n000207_017.jpg</t>
  </si>
  <si>
    <t>n000370_015.jpg</t>
  </si>
  <si>
    <t>2026-07-29 13:19:46</t>
  </si>
  <si>
    <t>n000207_018.jpg</t>
  </si>
  <si>
    <t>n000370_014.jpg</t>
  </si>
  <si>
    <t>2026-07-29 12:51:11</t>
  </si>
  <si>
    <t>n000207_019.jpg</t>
  </si>
  <si>
    <t>n000370_013.jpg</t>
  </si>
  <si>
    <t>n000207_020.jpg</t>
  </si>
  <si>
    <t>2026-07-29 13:27:41</t>
  </si>
  <si>
    <t>n000208</t>
  </si>
  <si>
    <t>n000370_012.jpg</t>
  </si>
  <si>
    <t>n000208_001.jpg</t>
  </si>
  <si>
    <t>n000208_002.jpg</t>
  </si>
  <si>
    <t>2026-07-29 13:11:09</t>
  </si>
  <si>
    <t>n000370_011.jpg</t>
  </si>
  <si>
    <t>n000208_003.jpg</t>
  </si>
  <si>
    <t>n000370_010.jpg</t>
  </si>
  <si>
    <t>n000208_004.jpg</t>
  </si>
  <si>
    <t>n000370_009.jpg</t>
  </si>
  <si>
    <t>n000208_005.jpg</t>
  </si>
  <si>
    <t>n000208_006.jpg</t>
  </si>
  <si>
    <t>n000370_008.jpg</t>
  </si>
  <si>
    <t>n000208_007.jpg</t>
  </si>
  <si>
    <t>n000370_007.jpg</t>
  </si>
  <si>
    <t>n000208_008.jpg</t>
  </si>
  <si>
    <t>n000370_006.jpg</t>
  </si>
  <si>
    <t>n000208_009.jpg</t>
  </si>
  <si>
    <t>n000370_005.jpg</t>
  </si>
  <si>
    <t>n000208_010.jpg</t>
  </si>
  <si>
    <t>2026-07-29 12:51:12</t>
  </si>
  <si>
    <t>n000370_004.jpg</t>
  </si>
  <si>
    <t>n000208_011.jpg</t>
  </si>
  <si>
    <t>n000208_012.jpg</t>
  </si>
  <si>
    <t>n000370_003.jpg</t>
  </si>
  <si>
    <t>2026-07-29 13:19:47</t>
  </si>
  <si>
    <t>n000208_013.jpg</t>
  </si>
  <si>
    <t>n000370_002.jpg</t>
  </si>
  <si>
    <t>n000208_014.jpg</t>
  </si>
  <si>
    <t>n000370_001.jpg</t>
  </si>
  <si>
    <t>2026-07-29 13:27:42</t>
  </si>
  <si>
    <t>n000208_015.jpg</t>
  </si>
  <si>
    <t>n000356</t>
  </si>
  <si>
    <t>n000356_020.jpg</t>
  </si>
  <si>
    <t>n000208_016.jpg</t>
  </si>
  <si>
    <t>2026-07-29 13:11:10</t>
  </si>
  <si>
    <t>n000208_017.jpg</t>
  </si>
  <si>
    <t>n000356_019.jpg</t>
  </si>
  <si>
    <t>n000208_018.jpg</t>
  </si>
  <si>
    <t>n000356_018.jpg</t>
  </si>
  <si>
    <t>n000208_019.jpg</t>
  </si>
  <si>
    <t>n000208_020.jpg</t>
  </si>
  <si>
    <t>n000356_017.jpg</t>
  </si>
  <si>
    <t>n000213</t>
  </si>
  <si>
    <t>n000213_001.jpg</t>
  </si>
  <si>
    <t>n000356_016.jpg</t>
  </si>
  <si>
    <t>n000213_002.jpg</t>
  </si>
  <si>
    <t>n000356_015.jpg</t>
  </si>
  <si>
    <t>2026-07-29 12:51:13</t>
  </si>
  <si>
    <t>n000213_003.jpg</t>
  </si>
  <si>
    <t>n000356_014.jpg</t>
  </si>
  <si>
    <t>2026-07-29 13:27:43</t>
  </si>
  <si>
    <t>n000213_004.jpg</t>
  </si>
  <si>
    <t>n000356_013.jpg</t>
  </si>
  <si>
    <t>n000213_005.jpg</t>
  </si>
  <si>
    <t>n000356_012.jpg</t>
  </si>
  <si>
    <t>n000213_006.jpg</t>
  </si>
  <si>
    <t>n000356_011.jpg</t>
  </si>
  <si>
    <t>n000213_007.jpg</t>
  </si>
  <si>
    <t>2026-07-29 13:11:11</t>
  </si>
  <si>
    <t>2026-07-29 13:19:48</t>
  </si>
  <si>
    <t>n000213_008.jpg</t>
  </si>
  <si>
    <t>n000356_010.jpg</t>
  </si>
  <si>
    <t>n000213_009.jpg</t>
  </si>
  <si>
    <t>n000356_009.jpg</t>
  </si>
  <si>
    <t>n000213_010.jpg</t>
  </si>
  <si>
    <t>n000356_008.jpg</t>
  </si>
  <si>
    <t>n000213_011.jpg</t>
  </si>
  <si>
    <t>n000213_012.jpg</t>
  </si>
  <si>
    <t>n000356_007.jpg</t>
  </si>
  <si>
    <t>n000213_013.jpg</t>
  </si>
  <si>
    <t>n000356_006.jpg</t>
  </si>
  <si>
    <t>2026-07-29 12:51:14</t>
  </si>
  <si>
    <t>n000213_014.jpg</t>
  </si>
  <si>
    <t>2026-07-29 13:27:44</t>
  </si>
  <si>
    <t>n000356_005.jpg</t>
  </si>
  <si>
    <t>n000213_015.jpg</t>
  </si>
  <si>
    <t>n000356_004.jpg</t>
  </si>
  <si>
    <t>n000213_016.jpg</t>
  </si>
  <si>
    <t>n000213_017.jpg</t>
  </si>
  <si>
    <t>n000356_003.jpg</t>
  </si>
  <si>
    <t>n000213_018.jpg</t>
  </si>
  <si>
    <t>n000356_002.jpg</t>
  </si>
  <si>
    <t>n000213_019.jpg</t>
  </si>
  <si>
    <t>n000356_001.jpg</t>
  </si>
  <si>
    <t>n000213_020.jpg</t>
  </si>
  <si>
    <t>n000217</t>
  </si>
  <si>
    <t>n000353</t>
  </si>
  <si>
    <t>n000217_001.jpg</t>
  </si>
  <si>
    <t>n000353_020.jpg</t>
  </si>
  <si>
    <t>n000217_002.jpg</t>
  </si>
  <si>
    <t>n000353_019.jpg</t>
  </si>
  <si>
    <t>n000217_003.jpg</t>
  </si>
  <si>
    <t>2026-07-29 13:11:12</t>
  </si>
  <si>
    <t>2026-07-29 13:27:45</t>
  </si>
  <si>
    <t>n000353_018.jpg</t>
  </si>
  <si>
    <t>n000217_004.jpg</t>
  </si>
  <si>
    <t>2026-07-29 13:19:49</t>
  </si>
  <si>
    <t>n000353_017.jpg</t>
  </si>
  <si>
    <t>n000217_005.jpg</t>
  </si>
  <si>
    <t>n000217_006.jpg</t>
  </si>
  <si>
    <t>2026-07-29 12:51:15</t>
  </si>
  <si>
    <t>n000353_016.jpg</t>
  </si>
  <si>
    <t>n000217_007.jpg</t>
  </si>
  <si>
    <t>n000353_015.jpg</t>
  </si>
  <si>
    <t>n000217_008.jpg</t>
  </si>
  <si>
    <t>n000353_014.jpg</t>
  </si>
  <si>
    <t>n000217_009.jpg</t>
  </si>
  <si>
    <t>n000353_013.jpg</t>
  </si>
  <si>
    <t>n000217_010.jpg</t>
  </si>
  <si>
    <t>n000353_012.jpg</t>
  </si>
  <si>
    <t>n000353_011.jpg</t>
  </si>
  <si>
    <t>n000217_011.jpg</t>
  </si>
  <si>
    <t>n000353_010.jpg</t>
  </si>
  <si>
    <t>n000217_012.jpg</t>
  </si>
  <si>
    <t>n000353_009.jpg</t>
  </si>
  <si>
    <t>2026-07-29 13:27:46</t>
  </si>
  <si>
    <t>n000353_008.jpg</t>
  </si>
  <si>
    <t>n000217_013.jpg</t>
  </si>
  <si>
    <t>n000353_007.jpg</t>
  </si>
  <si>
    <t>n000217_014.jpg</t>
  </si>
  <si>
    <t>n000353_006.jpg</t>
  </si>
  <si>
    <t>2026-07-29 13:19:50</t>
  </si>
  <si>
    <t>n000353_005.jpg</t>
  </si>
  <si>
    <t>n000217_015.jpg</t>
  </si>
  <si>
    <t>n000353_004.jpg</t>
  </si>
  <si>
    <t>n000217_016.jpg</t>
  </si>
  <si>
    <t>n000353_003.jpg</t>
  </si>
  <si>
    <t>n000353_002.jpg</t>
  </si>
  <si>
    <t>n000217_017.jpg</t>
  </si>
  <si>
    <t>n000353_001.jpg</t>
  </si>
  <si>
    <t>n000217_018.jpg</t>
  </si>
  <si>
    <t>n000352</t>
  </si>
  <si>
    <t>n000352_020.jpg</t>
  </si>
  <si>
    <t>2026-07-29 12:51:16</t>
  </si>
  <si>
    <t>n000352_019.jpg</t>
  </si>
  <si>
    <t>n000217_019.jpg</t>
  </si>
  <si>
    <t>n000352_018.jpg</t>
  </si>
  <si>
    <t>2026-07-29 13:11:13</t>
  </si>
  <si>
    <t>n000217_020.jpg</t>
  </si>
  <si>
    <t>n000352_017.jpg</t>
  </si>
  <si>
    <t>n000228</t>
  </si>
  <si>
    <t>n000228_001.jpg</t>
  </si>
  <si>
    <t>n000352_016.jpg</t>
  </si>
  <si>
    <t>n000228_002.jpg</t>
  </si>
  <si>
    <t>n000352_015.jpg</t>
  </si>
  <si>
    <t>n000228_003.jpg</t>
  </si>
  <si>
    <t>n000352_014.jpg</t>
  </si>
  <si>
    <t>n000228_004.jpg</t>
  </si>
  <si>
    <t>2026-07-29 13:19:51</t>
  </si>
  <si>
    <t>n000352_013.jpg</t>
  </si>
  <si>
    <t>2026-07-29 13:27:47</t>
  </si>
  <si>
    <t>n000228_005.jpg</t>
  </si>
  <si>
    <t>n000228_006.jpg</t>
  </si>
  <si>
    <t>n000352_012.jpg</t>
  </si>
  <si>
    <t>n000228_007.jpg</t>
  </si>
  <si>
    <t>n000352_011.jpg</t>
  </si>
  <si>
    <t>n000228_008.jpg</t>
  </si>
  <si>
    <t>n000352_010.jpg</t>
  </si>
  <si>
    <t>n000228_009.jpg</t>
  </si>
  <si>
    <t>n000352_009.jpg</t>
  </si>
  <si>
    <t>n000228_010.jpg</t>
  </si>
  <si>
    <t>2026-07-29 12:51:17</t>
  </si>
  <si>
    <t>n000352_008.jpg</t>
  </si>
  <si>
    <t>n000228_011.jpg</t>
  </si>
  <si>
    <t>n000352_007.jpg</t>
  </si>
  <si>
    <t>n000228_012.jpg</t>
  </si>
  <si>
    <t>n000228_013.jpg</t>
  </si>
  <si>
    <t>n000228_014.jpg</t>
  </si>
  <si>
    <t>2026-07-29 13:11:14</t>
  </si>
  <si>
    <t>n000352_006.jpg</t>
  </si>
  <si>
    <t>n000228_015.jpg</t>
  </si>
  <si>
    <t>n000352_005.jpg</t>
  </si>
  <si>
    <t>n000228_016.jpg</t>
  </si>
  <si>
    <t>n000352_004.jpg</t>
  </si>
  <si>
    <t>n000352_003.jpg</t>
  </si>
  <si>
    <t>n000228_017.jpg</t>
  </si>
  <si>
    <t>n000352_002.jpg</t>
  </si>
  <si>
    <t>2026-07-29 13:27:48</t>
  </si>
  <si>
    <t>2026-07-29 13:19:52</t>
  </si>
  <si>
    <t>n000228_018.jpg</t>
  </si>
  <si>
    <t>n000352_001.jpg</t>
  </si>
  <si>
    <t>n000346</t>
  </si>
  <si>
    <t>n000346_020.jpg</t>
  </si>
  <si>
    <t>n000346_019.jpg</t>
  </si>
  <si>
    <t>n000346_018.jpg</t>
  </si>
  <si>
    <t>n000228_019.jpg</t>
  </si>
  <si>
    <t>n000346_017.jpg</t>
  </si>
  <si>
    <t>n000346_016.jpg</t>
  </si>
  <si>
    <t>n000228_020.jpg</t>
  </si>
  <si>
    <t>2026-07-29 13:19:53</t>
  </si>
  <si>
    <t>n000243</t>
  </si>
  <si>
    <t>n000346_015.jpg</t>
  </si>
  <si>
    <t>n000243_001.jpg</t>
  </si>
  <si>
    <t>2026-07-29 13:11:15</t>
  </si>
  <si>
    <t>n000346_014.jpg</t>
  </si>
  <si>
    <t>n000243_002.jpg</t>
  </si>
  <si>
    <t>n000346_013.jpg</t>
  </si>
  <si>
    <t>2026-07-29 12:51:18</t>
  </si>
  <si>
    <t>n000243_003.jpg</t>
  </si>
  <si>
    <t>n000346_012.jpg</t>
  </si>
  <si>
    <t>n000243_004.jpg</t>
  </si>
  <si>
    <t>n000346_011.jpg</t>
  </si>
  <si>
    <t>n000243_005.jpg</t>
  </si>
  <si>
    <t>n000346_010.jpg</t>
  </si>
  <si>
    <t>n000243_006.jpg</t>
  </si>
  <si>
    <t>n000346_009.jpg</t>
  </si>
  <si>
    <t>n000243_007.jpg</t>
  </si>
  <si>
    <t>n000346_008.jpg</t>
  </si>
  <si>
    <t>n000243_008.jpg</t>
  </si>
  <si>
    <t>n000346_007.jpg</t>
  </si>
  <si>
    <t>n000243_009.jpg</t>
  </si>
  <si>
    <t>n000346_006.jpg</t>
  </si>
  <si>
    <t>n000243_010.jpg</t>
  </si>
  <si>
    <t>n000346_005.jpg</t>
  </si>
  <si>
    <t>2026-07-29 13:27:49</t>
  </si>
  <si>
    <t>n000243_011.jpg</t>
  </si>
  <si>
    <t>n000243_012.jpg</t>
  </si>
  <si>
    <t>n000346_004.jpg</t>
  </si>
  <si>
    <t>2026-07-29 13:19:54</t>
  </si>
  <si>
    <t>n000346_003.jpg</t>
  </si>
  <si>
    <t>n000243_013.jpg</t>
  </si>
  <si>
    <t>n000243_014.jpg</t>
  </si>
  <si>
    <t>n000346_002.jpg</t>
  </si>
  <si>
    <t>2026-07-29 12:51:19</t>
  </si>
  <si>
    <t>n000243_015.jpg</t>
  </si>
  <si>
    <t>n000346_001.jpg</t>
  </si>
  <si>
    <t>n000243_016.jpg</t>
  </si>
  <si>
    <t>2026-07-29 13:11:16</t>
  </si>
  <si>
    <t>n000342</t>
  </si>
  <si>
    <t>n000342_020.jpg</t>
  </si>
  <si>
    <t>n000243_017.jpg</t>
  </si>
  <si>
    <t>n000342_019.jpg</t>
  </si>
  <si>
    <t>n000243_018.jpg</t>
  </si>
  <si>
    <t>n000342_018.jpg</t>
  </si>
  <si>
    <t>n000243_019.jpg</t>
  </si>
  <si>
    <t>n000243_020.jpg</t>
  </si>
  <si>
    <t>n000342_017.jpg</t>
  </si>
  <si>
    <t>n000252</t>
  </si>
  <si>
    <t>n000252_001.jpg</t>
  </si>
  <si>
    <t>n000342_016.jpg</t>
  </si>
  <si>
    <t>n000252_002.jpg</t>
  </si>
  <si>
    <t>n000342_015.jpg</t>
  </si>
  <si>
    <t>n000252_003.jpg</t>
  </si>
  <si>
    <t>n000342_014.jpg</t>
  </si>
  <si>
    <t>n000252_004.jpg</t>
  </si>
  <si>
    <t>n000342_013.jpg</t>
  </si>
  <si>
    <t>2026-07-29 13:27:50</t>
  </si>
  <si>
    <t>n000252_005.jpg</t>
  </si>
  <si>
    <t>n000342_012.jpg</t>
  </si>
  <si>
    <t>n000252_006.jpg</t>
  </si>
  <si>
    <t>2026-07-29 13:19:55</t>
  </si>
  <si>
    <t>2026-07-29 12:51:20</t>
  </si>
  <si>
    <t>n000342_011.jpg</t>
  </si>
  <si>
    <t>n000252_007.jpg</t>
  </si>
  <si>
    <t>n000342_010.jpg</t>
  </si>
  <si>
    <t>n000252_008.jpg</t>
  </si>
  <si>
    <t>n000252_009.jpg</t>
  </si>
  <si>
    <t>n000342_009.jpg</t>
  </si>
  <si>
    <t>n000252_010.jpg</t>
  </si>
  <si>
    <t>2026-07-29 13:11:17</t>
  </si>
  <si>
    <t>n000342_008.jpg</t>
  </si>
  <si>
    <t>n000252_011.jpg</t>
  </si>
  <si>
    <t>n000252_012.jpg</t>
  </si>
  <si>
    <t>n000342_007.jpg</t>
  </si>
  <si>
    <t>n000252_013.jpg</t>
  </si>
  <si>
    <t>n000342_006.jpg</t>
  </si>
  <si>
    <t>n000252_014.jpg</t>
  </si>
  <si>
    <t>n000342_005.jpg</t>
  </si>
  <si>
    <t>n000252_015.jpg</t>
  </si>
  <si>
    <t>n000252_016.jpg</t>
  </si>
  <si>
    <t>n000342_004.jpg</t>
  </si>
  <si>
    <t>n000252_017.jpg</t>
  </si>
  <si>
    <t>n000342_003.jpg</t>
  </si>
  <si>
    <t>n000252_018.jpg</t>
  </si>
  <si>
    <t>n000342_002.jpg</t>
  </si>
  <si>
    <t>n000252_019.jpg</t>
  </si>
  <si>
    <t>2026-07-29 12:51:21</t>
  </si>
  <si>
    <t>n000252_020.jpg</t>
  </si>
  <si>
    <t>n000342_001.jpg</t>
  </si>
  <si>
    <t>n000265</t>
  </si>
  <si>
    <t>n000265_001.jpg</t>
  </si>
  <si>
    <t>n000338</t>
  </si>
  <si>
    <t>n000338_020.jpg</t>
  </si>
  <si>
    <t>n000265_002.jpg</t>
  </si>
  <si>
    <t>2026-07-29 13:19:56</t>
  </si>
  <si>
    <t>n000338_019.jpg</t>
  </si>
  <si>
    <t>n000265_003.jpg</t>
  </si>
  <si>
    <t>n000338_018.jpg</t>
  </si>
  <si>
    <t>n000265_004.jpg</t>
  </si>
  <si>
    <t>2026-07-29 13:27:51</t>
  </si>
  <si>
    <t>n000265_005.jpg</t>
  </si>
  <si>
    <t>n000338_017.jpg</t>
  </si>
  <si>
    <t>n000265_006.jpg</t>
  </si>
  <si>
    <t>n000338_016.jpg</t>
  </si>
  <si>
    <t>n000265_007.jpg</t>
  </si>
  <si>
    <t>2026-07-29 13:11:18</t>
  </si>
  <si>
    <t>n000338_015.jpg</t>
  </si>
  <si>
    <t>n000265_008.jpg</t>
  </si>
  <si>
    <t>n000265_009.jpg</t>
  </si>
  <si>
    <t>n000338_014.jpg</t>
  </si>
  <si>
    <t>n000265_010.jpg</t>
  </si>
  <si>
    <t>n000338_013.jpg</t>
  </si>
  <si>
    <t>n000265_011.jpg</t>
  </si>
  <si>
    <t>2026-07-29 12:51:22</t>
  </si>
  <si>
    <t>n000338_012.jpg</t>
  </si>
  <si>
    <t>n000265_012.jpg</t>
  </si>
  <si>
    <t>n000265_013.jpg</t>
  </si>
  <si>
    <t>n000338_011.jpg</t>
  </si>
  <si>
    <t>n000265_014.jpg</t>
  </si>
  <si>
    <t>n000338_010.jpg</t>
  </si>
  <si>
    <t>n000265_015.jpg</t>
  </si>
  <si>
    <t>n000338_009.jpg</t>
  </si>
  <si>
    <t>n000265_016.jpg</t>
  </si>
  <si>
    <t>n000338_008.jpg</t>
  </si>
  <si>
    <t>n000265_017.jpg</t>
  </si>
  <si>
    <t>n000265_018.jpg</t>
  </si>
  <si>
    <t>n000338_007.jpg</t>
  </si>
  <si>
    <t>2026-07-29 13:19:57</t>
  </si>
  <si>
    <t>n000265_019.jpg</t>
  </si>
  <si>
    <t>n000338_006.jpg</t>
  </si>
  <si>
    <t>2026-07-29 13:11:19</t>
  </si>
  <si>
    <t>n000265_020.jpg</t>
  </si>
  <si>
    <t>n000338_005.jpg</t>
  </si>
  <si>
    <t>n000269</t>
  </si>
  <si>
    <t>n000269_001.jpg</t>
  </si>
  <si>
    <t>2026-07-29 13:27:52</t>
  </si>
  <si>
    <t>n000338_004.jpg</t>
  </si>
  <si>
    <t>n000269_002.jpg</t>
  </si>
  <si>
    <t>n000338_003.jpg</t>
  </si>
  <si>
    <t>n000269_003.jpg</t>
  </si>
  <si>
    <t>2026-07-29 12:51:23</t>
  </si>
  <si>
    <t>n000338_002.jpg</t>
  </si>
  <si>
    <t>n000269_004.jpg</t>
  </si>
  <si>
    <t>n000338_001.jpg</t>
  </si>
  <si>
    <t>n000269_005.jpg</t>
  </si>
  <si>
    <t>n000269_006.jpg</t>
  </si>
  <si>
    <t>n000337</t>
  </si>
  <si>
    <t>n000337_020.jpg</t>
  </si>
  <si>
    <t>n000269_007.jpg</t>
  </si>
  <si>
    <t>n000337_019.jpg</t>
  </si>
  <si>
    <t>n000269_008.jpg</t>
  </si>
  <si>
    <t>n000337_018.jpg</t>
  </si>
  <si>
    <t>n000269_009.jpg</t>
  </si>
  <si>
    <t>n000337_017.jpg</t>
  </si>
  <si>
    <t>n000269_010.jpg</t>
  </si>
  <si>
    <t>n000337_016.jpg</t>
  </si>
  <si>
    <t>2026-07-29 13:11:20</t>
  </si>
  <si>
    <t>n000269_011.jpg</t>
  </si>
  <si>
    <t>2026-07-29 13:27:53</t>
  </si>
  <si>
    <t>n000269_012.jpg</t>
  </si>
  <si>
    <t>n000337_015.jpg</t>
  </si>
  <si>
    <t>2026-07-29 13:19:58</t>
  </si>
  <si>
    <t>n000269_013.jpg</t>
  </si>
  <si>
    <t>n000337_014.jpg</t>
  </si>
  <si>
    <t>n000269_014.jpg</t>
  </si>
  <si>
    <t>n000337_013.jpg</t>
  </si>
  <si>
    <t>2026-07-29 12:51:24</t>
  </si>
  <si>
    <t>n000269_015.jpg</t>
  </si>
  <si>
    <t>n000337_012.jpg</t>
  </si>
  <si>
    <t>n000269_016.jpg</t>
  </si>
  <si>
    <t>n000269_017.jpg</t>
  </si>
  <si>
    <t>n000337_011.jpg</t>
  </si>
  <si>
    <t>2026-07-29 13:11:21</t>
  </si>
  <si>
    <t>n000269_018.jpg</t>
  </si>
  <si>
    <t>2026-07-29 13:27:54</t>
  </si>
  <si>
    <t>n000337_010.jpg</t>
  </si>
  <si>
    <t>n000269_019.jpg</t>
  </si>
  <si>
    <t>n000337_009.jpg</t>
  </si>
  <si>
    <t>n000269_020.jpg</t>
  </si>
  <si>
    <t>n000271</t>
  </si>
  <si>
    <t>n000337_008.jpg</t>
  </si>
  <si>
    <t>n000271_001.jpg</t>
  </si>
  <si>
    <t>n000337_007.jpg</t>
  </si>
  <si>
    <t>n000271_002.jpg</t>
  </si>
  <si>
    <t>n000271_003.jpg</t>
  </si>
  <si>
    <t>n000337_006.jpg</t>
  </si>
  <si>
    <t>n000271_004.jpg</t>
  </si>
  <si>
    <t>n000337_005.jpg</t>
  </si>
  <si>
    <t>n000271_005.jpg</t>
  </si>
  <si>
    <t>n000337_004.jpg</t>
  </si>
  <si>
    <t>n000271_006.jpg</t>
  </si>
  <si>
    <t>n000337_003.jpg</t>
  </si>
  <si>
    <t>2026-07-29 13:11:22</t>
  </si>
  <si>
    <t>2026-07-29 12:51:25</t>
  </si>
  <si>
    <t>n000271_007.jpg</t>
  </si>
  <si>
    <t>2026-07-29 13:19:59</t>
  </si>
  <si>
    <t>n000337_002.jpg</t>
  </si>
  <si>
    <t>n000271_008.jpg</t>
  </si>
  <si>
    <t>n000337_001.jpg</t>
  </si>
  <si>
    <t>n000271_009.jpg</t>
  </si>
  <si>
    <t>n000335</t>
  </si>
  <si>
    <t>n000335_020.jpg</t>
  </si>
  <si>
    <t>n000271_010.jpg</t>
  </si>
  <si>
    <t>n000335_019.jpg</t>
  </si>
  <si>
    <t>n000271_011.jpg</t>
  </si>
  <si>
    <t>n000335_018.jpg</t>
  </si>
  <si>
    <t>n000271_012.jpg</t>
  </si>
  <si>
    <t>n000335_017.jpg</t>
  </si>
  <si>
    <t>n000271_013.jpg</t>
  </si>
  <si>
    <t>n000335_016.jpg</t>
  </si>
  <si>
    <t>n000335_015.jpg</t>
  </si>
  <si>
    <t>2026-07-29 13:27:55</t>
  </si>
  <si>
    <t>n000271_014.jpg</t>
  </si>
  <si>
    <t>n000335_014.jpg</t>
  </si>
  <si>
    <t>n000271_015.jpg</t>
  </si>
  <si>
    <t>n000335_013.jpg</t>
  </si>
  <si>
    <t>n000271_016.jpg</t>
  </si>
  <si>
    <t>n000335_012.jpg</t>
  </si>
  <si>
    <t>2026-07-29 13:11:23</t>
  </si>
  <si>
    <t>n000271_017.jpg</t>
  </si>
  <si>
    <t>n000335_011.jpg</t>
  </si>
  <si>
    <t>n000271_018.jpg</t>
  </si>
  <si>
    <t>2026-07-29 13:20:00</t>
  </si>
  <si>
    <t>2026-07-29 12:51:26</t>
  </si>
  <si>
    <t>n000335_010.jpg</t>
  </si>
  <si>
    <t>n000271_019.jpg</t>
  </si>
  <si>
    <t>n000271_020.jpg</t>
  </si>
  <si>
    <t>n000335_009.jpg</t>
  </si>
  <si>
    <t>n000273</t>
  </si>
  <si>
    <t>n000273_001.jpg</t>
  </si>
  <si>
    <t>n000335_008.jpg</t>
  </si>
  <si>
    <t>n000273_002.jpg</t>
  </si>
  <si>
    <t>n000335_007.jpg</t>
  </si>
  <si>
    <t>2026-07-29 12:51:27</t>
  </si>
  <si>
    <t>n000335_006.jpg</t>
  </si>
  <si>
    <t>n000273_003.jpg</t>
  </si>
  <si>
    <t>n000335_005.jpg</t>
  </si>
  <si>
    <t>n000273_004.jpg</t>
  </si>
  <si>
    <t>n000335_004.jpg</t>
  </si>
  <si>
    <t>n000273_005.jpg</t>
  </si>
  <si>
    <t>n000335_003.jpg</t>
  </si>
  <si>
    <t>n000273_006.jpg</t>
  </si>
  <si>
    <t>n000335_002.jpg</t>
  </si>
  <si>
    <t>n000273_007.jpg</t>
  </si>
  <si>
    <t>n000335_001.jpg</t>
  </si>
  <si>
    <t>n000273_008.jpg</t>
  </si>
  <si>
    <t>2026-07-29 13:11:24</t>
  </si>
  <si>
    <t>2026-07-29 13:27:56</t>
  </si>
  <si>
    <t>n000317</t>
  </si>
  <si>
    <t>n000273_009.jpg</t>
  </si>
  <si>
    <t>n000317_020.jpg</t>
  </si>
  <si>
    <t>n000273_010.jpg</t>
  </si>
  <si>
    <t>n000317_019.jpg</t>
  </si>
  <si>
    <t>n000273_011.jpg</t>
  </si>
  <si>
    <t>n000317_018.jpg</t>
  </si>
  <si>
    <t>n000273_012.jpg</t>
  </si>
  <si>
    <t>2026-07-29 13:20:01</t>
  </si>
  <si>
    <t>2026-07-29 12:51:28</t>
  </si>
  <si>
    <t>n000273_013.jpg</t>
  </si>
  <si>
    <t>n000317_017.jpg</t>
  </si>
  <si>
    <t>n000273_014.jpg</t>
  </si>
  <si>
    <t>n000317_016.jpg</t>
  </si>
  <si>
    <t>n000273_015.jpg</t>
  </si>
  <si>
    <t>n000317_015.jpg</t>
  </si>
  <si>
    <t>n000273_016.jpg</t>
  </si>
  <si>
    <t>n000317_014.jpg</t>
  </si>
  <si>
    <t>n000317_013.jpg</t>
  </si>
  <si>
    <t>n000273_017.jpg</t>
  </si>
  <si>
    <t>n000273_018.jpg</t>
  </si>
  <si>
    <t>2026-07-29 13:11:25</t>
  </si>
  <si>
    <t>n000273_019.jpg</t>
  </si>
  <si>
    <t>n000317_012.jpg</t>
  </si>
  <si>
    <t>n000273_020.jpg</t>
  </si>
  <si>
    <t>n000317_011.jpg</t>
  </si>
  <si>
    <t>n000285</t>
  </si>
  <si>
    <t>n000285_001.jpg</t>
  </si>
  <si>
    <t>n000317_010.jpg</t>
  </si>
  <si>
    <t>n000285_002.jpg</t>
  </si>
  <si>
    <t>n000317_009.jpg</t>
  </si>
  <si>
    <t>2026-07-29 13:27:57</t>
  </si>
  <si>
    <t>n000285_003.jpg</t>
  </si>
  <si>
    <t>2026-07-29 12:51:29</t>
  </si>
  <si>
    <t>n000317_008.jpg</t>
  </si>
  <si>
    <t>n000285_004.jpg</t>
  </si>
  <si>
    <t>n000317_007.jpg</t>
  </si>
  <si>
    <t>n000285_005.jpg</t>
  </si>
  <si>
    <t>n000317_006.jpg</t>
  </si>
  <si>
    <t>n000285_006.jpg</t>
  </si>
  <si>
    <t>2026-07-29 13:20:02</t>
  </si>
  <si>
    <t>n000317_005.jpg</t>
  </si>
  <si>
    <t>n000285_007.jpg</t>
  </si>
  <si>
    <t>n000317_004.jpg</t>
  </si>
  <si>
    <t>n000285_008.jpg</t>
  </si>
  <si>
    <t>n000285_009.jpg</t>
  </si>
  <si>
    <t>n000317_003.jpg</t>
  </si>
  <si>
    <t>2026-07-29 13:11:26</t>
  </si>
  <si>
    <t>n000285_010.jpg</t>
  </si>
  <si>
    <t>n000317_002.jpg</t>
  </si>
  <si>
    <t>n000317_001.jpg</t>
  </si>
  <si>
    <t>n000285_011.jpg</t>
  </si>
  <si>
    <t>n000314</t>
  </si>
  <si>
    <t>n000314_020.jpg</t>
  </si>
  <si>
    <t>n000285_012.jpg</t>
  </si>
  <si>
    <t>n000314_019.jpg</t>
  </si>
  <si>
    <t>n000285_013.jpg</t>
  </si>
  <si>
    <t>n000314_018.jpg</t>
  </si>
  <si>
    <t>n000285_014.jpg</t>
  </si>
  <si>
    <t>2026-07-29 12:51:30</t>
  </si>
  <si>
    <t>n000314_017.jpg</t>
  </si>
  <si>
    <t>n000285_015.jpg</t>
  </si>
  <si>
    <t>n000314_016.jpg</t>
  </si>
  <si>
    <t>n000285_016.jpg</t>
  </si>
  <si>
    <t>n000285_017.jpg</t>
  </si>
  <si>
    <t>n000314_015.jpg</t>
  </si>
  <si>
    <t>n000285_018.jpg</t>
  </si>
  <si>
    <t>2026-07-29 13:27:58</t>
  </si>
  <si>
    <t>2026-07-29 13:11:27</t>
  </si>
  <si>
    <t>n000285_019.jpg</t>
  </si>
  <si>
    <t>n000314_014.jpg</t>
  </si>
  <si>
    <t>n000285_020.jpg</t>
  </si>
  <si>
    <t>2026-07-29 13:20:03</t>
  </si>
  <si>
    <t>2026-07-29 12:51:31</t>
  </si>
  <si>
    <t>n000287</t>
  </si>
  <si>
    <t>n000314_013.jpg</t>
  </si>
  <si>
    <t>n000287_001.jpg</t>
  </si>
  <si>
    <t>n000287_002.jpg</t>
  </si>
  <si>
    <t>n000314_012.jpg</t>
  </si>
  <si>
    <t>n000287_003.jpg</t>
  </si>
  <si>
    <t>n000314_011.jpg</t>
  </si>
  <si>
    <t>n000287_004.jpg</t>
  </si>
  <si>
    <t>n000287_005.jpg</t>
  </si>
  <si>
    <t>n000314_010.jpg</t>
  </si>
  <si>
    <t>2026-07-29 12:51:32</t>
  </si>
  <si>
    <t>n000287_006.jpg</t>
  </si>
  <si>
    <t>n000314_009.jpg</t>
  </si>
  <si>
    <t>n000287_007.jpg</t>
  </si>
  <si>
    <t>n000314_008.jpg</t>
  </si>
  <si>
    <t>n000287_008.jpg</t>
  </si>
  <si>
    <t>n000314_007.jpg</t>
  </si>
  <si>
    <t>n000287_009.jpg</t>
  </si>
  <si>
    <t>2026-07-29 13:11:28</t>
  </si>
  <si>
    <t>n000314_006.jpg</t>
  </si>
  <si>
    <t>n000287_010.jpg</t>
  </si>
  <si>
    <t>n000314_005.jpg</t>
  </si>
  <si>
    <t>n000287_011.jpg</t>
  </si>
  <si>
    <t>n000314_004.jpg</t>
  </si>
  <si>
    <t>n000287_012.jpg</t>
  </si>
  <si>
    <t>n000314_003.jpg</t>
  </si>
  <si>
    <t>2026-07-29 12:51:33</t>
  </si>
  <si>
    <t>n000287_013.jpg</t>
  </si>
  <si>
    <t>2026-07-29 13:27:59</t>
  </si>
  <si>
    <t>n000314_002.jpg</t>
  </si>
  <si>
    <t>n000287_014.jpg</t>
  </si>
  <si>
    <t>2026-07-29 13:20:04</t>
  </si>
  <si>
    <t>n000314_001.jpg</t>
  </si>
  <si>
    <t>n000287_015.jpg</t>
  </si>
  <si>
    <t>n000313</t>
  </si>
  <si>
    <t>n000287_016.jpg</t>
  </si>
  <si>
    <t>n000313_020.jpg</t>
  </si>
  <si>
    <t>n000287_017.jpg</t>
  </si>
  <si>
    <t>n000287_018.jpg</t>
  </si>
  <si>
    <t>n000313_019.jpg</t>
  </si>
  <si>
    <t>n000287_019.jpg</t>
  </si>
  <si>
    <t>n000287_020.jpg</t>
  </si>
  <si>
    <t>n000313_018.jpg</t>
  </si>
  <si>
    <t>n000289</t>
  </si>
  <si>
    <t>n000289_001.jpg</t>
  </si>
  <si>
    <t>n000313_017.jpg</t>
  </si>
  <si>
    <t>n000289_002.jpg</t>
  </si>
  <si>
    <t>2026-07-29 13:11:29</t>
  </si>
  <si>
    <t>n000313_016.jpg</t>
  </si>
  <si>
    <t>n000289_003.jpg</t>
  </si>
  <si>
    <t>2026-07-29 12:51:34</t>
  </si>
  <si>
    <t>n000289_004.jpg</t>
  </si>
  <si>
    <t>n000313_015.jpg</t>
  </si>
  <si>
    <t>n000289_005.jpg</t>
  </si>
  <si>
    <t>n000313_014.jpg</t>
  </si>
  <si>
    <t>n000289_006.jpg</t>
  </si>
  <si>
    <t>n000313_013.jpg</t>
  </si>
  <si>
    <t>n000289_007.jpg</t>
  </si>
  <si>
    <t>n000289_008.jpg</t>
  </si>
  <si>
    <t>n000313_012.jpg</t>
  </si>
  <si>
    <t>n000289_009.jpg</t>
  </si>
  <si>
    <t>n000313_011.jpg</t>
  </si>
  <si>
    <t>n000289_010.jpg</t>
  </si>
  <si>
    <t>n000289_011.jpg</t>
  </si>
  <si>
    <t>n000289_012.jpg</t>
  </si>
  <si>
    <t>n000313_010.jpg</t>
  </si>
  <si>
    <t>2026-07-29 13:28:00</t>
  </si>
  <si>
    <t>2026-07-29 13:20:05</t>
  </si>
  <si>
    <t>n000289_013.jpg</t>
  </si>
  <si>
    <t>n000313_009.jpg</t>
  </si>
  <si>
    <t>n000289_014.jpg</t>
  </si>
  <si>
    <t>2026-07-29 12:51:35</t>
  </si>
  <si>
    <t>n000313_008.jpg</t>
  </si>
  <si>
    <t>n000289_015.jpg</t>
  </si>
  <si>
    <t>n000289_016.jpg</t>
  </si>
  <si>
    <t>n000313_007.jpg</t>
  </si>
  <si>
    <t>2026-07-29 13:11:30</t>
  </si>
  <si>
    <t>n000313_006.jpg</t>
  </si>
  <si>
    <t>n000289_017.jpg</t>
  </si>
  <si>
    <t>n000313_005.jpg</t>
  </si>
  <si>
    <t>n000289_018.jpg</t>
  </si>
  <si>
    <t>n000313_004.jpg</t>
  </si>
  <si>
    <t>n000289_019.jpg</t>
  </si>
  <si>
    <t>n000313_003.jpg</t>
  </si>
  <si>
    <t>n000289_020.jpg</t>
  </si>
  <si>
    <t>n000297</t>
  </si>
  <si>
    <t>n000313_002.jpg</t>
  </si>
  <si>
    <t>n000297_001.jpg</t>
  </si>
  <si>
    <t>n000313_001.jpg</t>
  </si>
  <si>
    <t>n000297_002.jpg</t>
  </si>
  <si>
    <t>n000297_003.jpg</t>
  </si>
  <si>
    <t>n000294</t>
  </si>
  <si>
    <t>n000294_020.jpg</t>
  </si>
  <si>
    <t>n000297_004.jpg</t>
  </si>
  <si>
    <t>n000297_005.jpg</t>
  </si>
  <si>
    <t>n000294_019.jpg</t>
  </si>
  <si>
    <t>n000294_018.jpg</t>
  </si>
  <si>
    <t>2026-07-29 13:28:01</t>
  </si>
  <si>
    <t>n000297_006.jpg</t>
  </si>
  <si>
    <t>2026-07-29 13:20:06</t>
  </si>
  <si>
    <t>2026-07-29 12:51:36</t>
  </si>
  <si>
    <t>n000294_017.jpg</t>
  </si>
  <si>
    <t>n000297_007.jpg</t>
  </si>
  <si>
    <t>n000294_016.jpg</t>
  </si>
  <si>
    <t>n000297_008.jpg</t>
  </si>
  <si>
    <t>n000297_009.jpg</t>
  </si>
  <si>
    <t>n000294_015.jpg</t>
  </si>
  <si>
    <t>2026-07-29 13:11:31</t>
  </si>
  <si>
    <t>n000297_010.jpg</t>
  </si>
  <si>
    <t>n000294_014.jpg</t>
  </si>
  <si>
    <t>n000297_011.jpg</t>
  </si>
  <si>
    <t>n000297_012.jpg</t>
  </si>
  <si>
    <t>n000294_013.jpg</t>
  </si>
  <si>
    <t>n000297_013.jpg</t>
  </si>
  <si>
    <t>n000294_012.jpg</t>
  </si>
  <si>
    <t>n000297_014.jpg</t>
  </si>
  <si>
    <t>n000294_011.jpg</t>
  </si>
  <si>
    <t>n000297_015.jpg</t>
  </si>
  <si>
    <t>n000294_010.jpg</t>
  </si>
  <si>
    <t>n000297_016.jpg</t>
  </si>
  <si>
    <t>n000294_009.jpg</t>
  </si>
  <si>
    <t>n000297_017.jpg</t>
  </si>
  <si>
    <t>n000294_008.jpg</t>
  </si>
  <si>
    <t>2026-07-29 12:51:37</t>
  </si>
  <si>
    <t>n000297_018.jpg</t>
  </si>
  <si>
    <t>n000294_007.jpg</t>
  </si>
  <si>
    <t>n000297_019.jpg</t>
  </si>
  <si>
    <t>2026-07-29 13:28:02</t>
  </si>
  <si>
    <t>n000297_020.jpg</t>
  </si>
  <si>
    <t>n000302</t>
  </si>
  <si>
    <t>n000294_006.jpg</t>
  </si>
  <si>
    <t>n000302_001.jpg</t>
  </si>
  <si>
    <t>2026-07-29 13:20:07</t>
  </si>
  <si>
    <t>2026-07-29 13:11:32</t>
  </si>
  <si>
    <t>n000302_002.jpg</t>
  </si>
  <si>
    <t>n000294_005.jpg</t>
  </si>
  <si>
    <t>n000302_003.jpg</t>
  </si>
  <si>
    <t>n000302_004.jpg</t>
  </si>
  <si>
    <t>n000294_004.jpg</t>
  </si>
  <si>
    <t>n000302_005.jpg</t>
  </si>
  <si>
    <t>n000294_003.jpg</t>
  </si>
  <si>
    <t>n000302_006.jpg</t>
  </si>
  <si>
    <t>n000294_002.jpg</t>
  </si>
  <si>
    <t>n000302_007.jpg</t>
  </si>
  <si>
    <t>2026-07-29 12:51:38</t>
  </si>
  <si>
    <t>n000302_008.jpg</t>
  </si>
  <si>
    <t>n000294_001.jpg</t>
  </si>
  <si>
    <t>2026-07-29 13:28:03</t>
  </si>
  <si>
    <t>n000302_009.jpg</t>
  </si>
  <si>
    <t>n000278</t>
  </si>
  <si>
    <t>n000278_020.jpg</t>
  </si>
  <si>
    <t>n000302_010.jpg</t>
  </si>
  <si>
    <t>n000302_011.jpg</t>
  </si>
  <si>
    <t>n000302_012.jpg</t>
  </si>
  <si>
    <t>n000278_019.jpg</t>
  </si>
  <si>
    <t>n000302_013.jpg</t>
  </si>
  <si>
    <t>n000302_014.jpg</t>
  </si>
  <si>
    <t>n000278_018.jpg</t>
  </si>
  <si>
    <t>n000302_015.jpg</t>
  </si>
  <si>
    <t>n000302_016.jpg</t>
  </si>
  <si>
    <t>n000278_017.jpg</t>
  </si>
  <si>
    <t>n000278_016.jpg</t>
  </si>
  <si>
    <t>n000302_017.jpg</t>
  </si>
  <si>
    <t>2026-07-29 12:51:39</t>
  </si>
  <si>
    <t>n000302_018.jpg</t>
  </si>
  <si>
    <t>2026-07-29 13:11:33</t>
  </si>
  <si>
    <t>2026-07-29 13:28:04</t>
  </si>
  <si>
    <t>n000278_015.jpg</t>
  </si>
  <si>
    <t>n000302_019.jpg</t>
  </si>
  <si>
    <t>n000278_014.jpg</t>
  </si>
  <si>
    <t>n000302_020.jpg</t>
  </si>
  <si>
    <t>n000278_013.jpg</t>
  </si>
  <si>
    <t>n000305</t>
  </si>
  <si>
    <t>n000305_001.jpg</t>
  </si>
  <si>
    <t>2026-07-29 13:20:08</t>
  </si>
  <si>
    <t>n000278_012.jpg</t>
  </si>
  <si>
    <t>n000305_002.jpg</t>
  </si>
  <si>
    <t>n000278_011.jpg</t>
  </si>
  <si>
    <t>n000305_003.jpg</t>
  </si>
  <si>
    <t>n000278_010.jpg</t>
  </si>
  <si>
    <t>n000305_004.jpg</t>
  </si>
  <si>
    <t>n000278_009.jpg</t>
  </si>
  <si>
    <t>n000305_005.jpg</t>
  </si>
  <si>
    <t>n000278_008.jpg</t>
  </si>
  <si>
    <t>n000305_006.jpg</t>
  </si>
  <si>
    <t>2026-07-29 13:28:05</t>
  </si>
  <si>
    <t>n000278_007.jpg</t>
  </si>
  <si>
    <t>n000305_007.jpg</t>
  </si>
  <si>
    <t>n000278_006.jpg</t>
  </si>
  <si>
    <t>n000305_008.jpg</t>
  </si>
  <si>
    <t>2026-07-29 12:51:40</t>
  </si>
  <si>
    <t>n000278_005.jpg</t>
  </si>
  <si>
    <t>n000305_009.jpg</t>
  </si>
  <si>
    <t>n000305_010.jpg</t>
  </si>
  <si>
    <t>n000278_004.jpg</t>
  </si>
  <si>
    <t>n000305_011.jpg</t>
  </si>
  <si>
    <t>n000278_003.jpg</t>
  </si>
  <si>
    <t>n000305_012.jpg</t>
  </si>
  <si>
    <t>n000278_002.jpg</t>
  </si>
  <si>
    <t>n000305_013.jpg</t>
  </si>
  <si>
    <t>n000305_014.jpg</t>
  </si>
  <si>
    <t>n000278_001.jpg</t>
  </si>
  <si>
    <t>2026-07-29 13:11:34</t>
  </si>
  <si>
    <t>n000305_015.jpg</t>
  </si>
  <si>
    <t>2026-07-29 13:20:09</t>
  </si>
  <si>
    <t>n000274</t>
  </si>
  <si>
    <t>n000274_020.jpg</t>
  </si>
  <si>
    <t>n000305_016.jpg</t>
  </si>
  <si>
    <t>n000305_017.jpg</t>
  </si>
  <si>
    <t>n000274_019.jpg</t>
  </si>
  <si>
    <t>n000305_018.jpg</t>
  </si>
  <si>
    <t>2026-07-29 12:51:41</t>
  </si>
  <si>
    <t>n000274_018.jpg</t>
  </si>
  <si>
    <t>n000305_019.jpg</t>
  </si>
  <si>
    <t>n000274_017.jpg</t>
  </si>
  <si>
    <t>n000305_020.jpg</t>
  </si>
  <si>
    <t>n000308</t>
  </si>
  <si>
    <t>n000308_001.jpg</t>
  </si>
  <si>
    <t>n000274_016.jpg</t>
  </si>
  <si>
    <t>n000308_002.jpg</t>
  </si>
  <si>
    <t>2026-07-29 13:20:10</t>
  </si>
  <si>
    <t>n000308_003.jpg</t>
  </si>
  <si>
    <t>2026-07-29 13:28:06</t>
  </si>
  <si>
    <t>n000274_015.jpg</t>
  </si>
  <si>
    <t>n000308_004.jpg</t>
  </si>
  <si>
    <t>n000308_005.jpg</t>
  </si>
  <si>
    <t>n000274_014.jpg</t>
  </si>
  <si>
    <t>n000308_006.jpg</t>
  </si>
  <si>
    <t>n000308_007.jpg</t>
  </si>
  <si>
    <t>n000274_013.jpg</t>
  </si>
  <si>
    <t>n000308_008.jpg</t>
  </si>
  <si>
    <t>n000274_012.jpg</t>
  </si>
  <si>
    <t>2026-07-29 12:51:42</t>
  </si>
  <si>
    <t>n000308_009.jpg</t>
  </si>
  <si>
    <t>n000274_011.jpg</t>
  </si>
  <si>
    <t>n000308_010.jpg</t>
  </si>
  <si>
    <t>n000274_010.jpg</t>
  </si>
  <si>
    <t>n000308_011.jpg</t>
  </si>
  <si>
    <t>n000308_012.jpg</t>
  </si>
  <si>
    <t>n000274_009.jpg</t>
  </si>
  <si>
    <t>n000308_013.jpg</t>
  </si>
  <si>
    <t>n000308_014.jpg</t>
  </si>
  <si>
    <t>n000274_008.jpg</t>
  </si>
  <si>
    <t>n000308_015.jpg</t>
  </si>
  <si>
    <t>2026-07-29 13:11:35</t>
  </si>
  <si>
    <t>n000274_007.jpg</t>
  </si>
  <si>
    <t>2026-07-29 13:28:07</t>
  </si>
  <si>
    <t>n000308_016.jpg</t>
  </si>
  <si>
    <t>n000274_006.jpg</t>
  </si>
  <si>
    <t>n000308_017.jpg</t>
  </si>
  <si>
    <t>n000274_005.jpg</t>
  </si>
  <si>
    <t>2026-07-29 12:51:43</t>
  </si>
  <si>
    <t>n000308_018.jpg</t>
  </si>
  <si>
    <t>n000274_004.jpg</t>
  </si>
  <si>
    <t>n000308_019.jpg</t>
  </si>
  <si>
    <t>2026-07-29 13:20:11</t>
  </si>
  <si>
    <t>n000308_020.jpg</t>
  </si>
  <si>
    <t>n000274_003.jpg</t>
  </si>
  <si>
    <t>n000310</t>
  </si>
  <si>
    <t>n000310_001.jpg</t>
  </si>
  <si>
    <t>n000274_002.jpg</t>
  </si>
  <si>
    <t>n000310_002.jpg</t>
  </si>
  <si>
    <t>n000274_001.jpg</t>
  </si>
  <si>
    <t>n000310_003.jpg</t>
  </si>
  <si>
    <t>n000270</t>
  </si>
  <si>
    <t>n000270_020.jpg</t>
  </si>
  <si>
    <t>n000270_019.jpg</t>
  </si>
  <si>
    <t>n000310_004.jpg</t>
  </si>
  <si>
    <t>n000270_018.jpg</t>
  </si>
  <si>
    <t>n000310_005.jpg</t>
  </si>
  <si>
    <t>n000270_017.jpg</t>
  </si>
  <si>
    <t>n000310_006.jpg</t>
  </si>
  <si>
    <t>n000270_016.jpg</t>
  </si>
  <si>
    <t>n000310_007.jpg</t>
  </si>
  <si>
    <t>n000310_008.jpg</t>
  </si>
  <si>
    <t>n000270_015.jpg</t>
  </si>
  <si>
    <t>2026-07-29 12:51:44</t>
  </si>
  <si>
    <t>2026-07-29 13:28:08</t>
  </si>
  <si>
    <t>n000310_009.jpg</t>
  </si>
  <si>
    <t>2026-07-29 13:11:36</t>
  </si>
  <si>
    <t>n000270_014.jpg</t>
  </si>
  <si>
    <t>n000310_010.jpg</t>
  </si>
  <si>
    <t>n000270_013.jpg</t>
  </si>
  <si>
    <t>n000310_011.jpg</t>
  </si>
  <si>
    <t>n000310_012.jpg</t>
  </si>
  <si>
    <t>n000270_012.jpg</t>
  </si>
  <si>
    <t>2026-07-29 13:20:12</t>
  </si>
  <si>
    <t>n000310_013.jpg</t>
  </si>
  <si>
    <t>n000270_011.jpg</t>
  </si>
  <si>
    <t>n000310_014.jpg</t>
  </si>
  <si>
    <t>n000270_010.jpg</t>
  </si>
  <si>
    <t>n000310_015.jpg</t>
  </si>
  <si>
    <t>n000270_009.jpg</t>
  </si>
  <si>
    <t>n000310_016.jpg</t>
  </si>
  <si>
    <t>n000270_008.jpg</t>
  </si>
  <si>
    <t>n000310_017.jpg</t>
  </si>
  <si>
    <t>n000270_007.jpg</t>
  </si>
  <si>
    <t>n000310_018.jpg</t>
  </si>
  <si>
    <t>n000310_019.jpg</t>
  </si>
  <si>
    <t>n000270_006.jpg</t>
  </si>
  <si>
    <t>2026-07-29 12:51:45</t>
  </si>
  <si>
    <t>n000310_020.jpg</t>
  </si>
  <si>
    <t>n000270_005.jpg</t>
  </si>
  <si>
    <t>2026-07-29 13:28:09</t>
  </si>
  <si>
    <t>n000316</t>
  </si>
  <si>
    <t>n000270_004.jpg</t>
  </si>
  <si>
    <t>n000316_001.jpg</t>
  </si>
  <si>
    <t>n000316_002.jpg</t>
  </si>
  <si>
    <t>n000270_003.jpg</t>
  </si>
  <si>
    <t>n000316_003.jpg</t>
  </si>
  <si>
    <t>n000270_002.jpg</t>
  </si>
  <si>
    <t>n000316_004.jpg</t>
  </si>
  <si>
    <t>2026-07-29 13:11:37</t>
  </si>
  <si>
    <t>n000270_001.jpg</t>
  </si>
  <si>
    <t>n000316_005.jpg</t>
  </si>
  <si>
    <t>n000267</t>
  </si>
  <si>
    <t>n000267_020.jpg</t>
  </si>
  <si>
    <t>n000316_006.jpg</t>
  </si>
  <si>
    <t>n000267_019.jpg</t>
  </si>
  <si>
    <t>n000316_007.jpg</t>
  </si>
  <si>
    <t>2026-07-29 13:20:13</t>
  </si>
  <si>
    <t>2026-07-29 13:28:10</t>
  </si>
  <si>
    <t>2026-07-29 12:51:46</t>
  </si>
  <si>
    <t>n000267_018.jpg</t>
  </si>
  <si>
    <t>n000316_008.jpg</t>
  </si>
  <si>
    <t>n000316_009.jpg</t>
  </si>
  <si>
    <t>n000267_017.jpg</t>
  </si>
  <si>
    <t>n000316_010.jpg</t>
  </si>
  <si>
    <t>n000267_016.jpg</t>
  </si>
  <si>
    <t>n000316_011.jpg</t>
  </si>
  <si>
    <t>n000316_012.jpg</t>
  </si>
  <si>
    <t>n000267_015.jpg</t>
  </si>
  <si>
    <t>n000316_013.jpg</t>
  </si>
  <si>
    <t>n000267_014.jpg</t>
  </si>
  <si>
    <t>n000316_014.jpg</t>
  </si>
  <si>
    <t>2026-07-29 12:51:47</t>
  </si>
  <si>
    <t>n000267_013.jpg</t>
  </si>
  <si>
    <t>n000316_015.jpg</t>
  </si>
  <si>
    <t>n000267_012.jpg</t>
  </si>
  <si>
    <t>n000316_016.jpg</t>
  </si>
  <si>
    <t>n000316_017.jpg</t>
  </si>
  <si>
    <t>n000267_011.jpg</t>
  </si>
  <si>
    <t>2026-07-29 13:11:38</t>
  </si>
  <si>
    <t>n000316_018.jpg</t>
  </si>
  <si>
    <t>2026-07-29 13:28:11</t>
  </si>
  <si>
    <t>n000267_010.jpg</t>
  </si>
  <si>
    <t>n000316_019.jpg</t>
  </si>
  <si>
    <t>n000316_020.jpg</t>
  </si>
  <si>
    <t>n000267_009.jpg</t>
  </si>
  <si>
    <t>2026-07-29 12:51:48</t>
  </si>
  <si>
    <t>n000318</t>
  </si>
  <si>
    <t>n000318_001.jpg</t>
  </si>
  <si>
    <t>n000267_008.jpg</t>
  </si>
  <si>
    <t>n000318_002.jpg</t>
  </si>
  <si>
    <t>n000267_007.jpg</t>
  </si>
  <si>
    <t>2026-07-29 13:20:14</t>
  </si>
  <si>
    <t>n000318_003.jpg</t>
  </si>
  <si>
    <t>n000267_006.jpg</t>
  </si>
  <si>
    <t>n000318_004.jpg</t>
  </si>
  <si>
    <t>n000267_005.jpg</t>
  </si>
  <si>
    <t>2026-07-29 12:51:49</t>
  </si>
  <si>
    <t>n000318_005.jpg</t>
  </si>
  <si>
    <t>n000267_004.jpg</t>
  </si>
  <si>
    <t>n000318_006.jpg</t>
  </si>
  <si>
    <t>n000267_003.jpg</t>
  </si>
  <si>
    <t>n000318_007.jpg</t>
  </si>
  <si>
    <t>n000267_002.jpg</t>
  </si>
  <si>
    <t>n000267_001.jpg</t>
  </si>
  <si>
    <t>n000318_008.jpg</t>
  </si>
  <si>
    <t>n000263</t>
  </si>
  <si>
    <t>2026-07-29 13:11:39</t>
  </si>
  <si>
    <t>n000318_009.jpg</t>
  </si>
  <si>
    <t>n000263_020.jpg</t>
  </si>
  <si>
    <t>n000318_010.jpg</t>
  </si>
  <si>
    <t>n000263_019.jpg</t>
  </si>
  <si>
    <t>2026-07-29 13:28:12</t>
  </si>
  <si>
    <t>n000263_018.jpg</t>
  </si>
  <si>
    <t>n000318_011.jpg</t>
  </si>
  <si>
    <t>2026-07-29 12:51:50</t>
  </si>
  <si>
    <t>n000318_012.jpg</t>
  </si>
  <si>
    <t>n000263_017.jpg</t>
  </si>
  <si>
    <t>n000318_013.jpg</t>
  </si>
  <si>
    <t>n000263_016.jpg</t>
  </si>
  <si>
    <t>n000318_014.jpg</t>
  </si>
  <si>
    <t>n000263_015.jpg</t>
  </si>
  <si>
    <t>n000318_015.jpg</t>
  </si>
  <si>
    <t>2026-07-29 13:20:15</t>
  </si>
  <si>
    <t>n000263_014.jpg</t>
  </si>
  <si>
    <t>n000263_013.jpg</t>
  </si>
  <si>
    <t>n000263_012.jpg</t>
  </si>
  <si>
    <t>n000263_011.jpg</t>
  </si>
  <si>
    <t>n000318_016.jpg</t>
  </si>
  <si>
    <t>n000263_010.jpg</t>
  </si>
  <si>
    <t>n000318_017.jpg</t>
  </si>
  <si>
    <t>n000263_009.jpg</t>
  </si>
  <si>
    <t>n000318_018.jpg</t>
  </si>
  <si>
    <t>n000263_008.jpg</t>
  </si>
  <si>
    <t>2026-07-29 12:51:51</t>
  </si>
  <si>
    <t>2026-07-29 13:28:13</t>
  </si>
  <si>
    <t>n000318_019.jpg</t>
  </si>
  <si>
    <t>n000263_007.jpg</t>
  </si>
  <si>
    <t>n000318_020.jpg</t>
  </si>
  <si>
    <t>n000263_006.jpg</t>
  </si>
  <si>
    <t>n000322</t>
  </si>
  <si>
    <t>n000322_001.jpg</t>
  </si>
  <si>
    <t>2026-07-29 13:11:40</t>
  </si>
  <si>
    <t>n000322_002.jpg</t>
  </si>
  <si>
    <t>n000263_005.jpg</t>
  </si>
  <si>
    <t>n000322_003.jpg</t>
  </si>
  <si>
    <t>n000263_004.jpg</t>
  </si>
  <si>
    <t>n000322_004.jpg</t>
  </si>
  <si>
    <t>n000263_003.jpg</t>
  </si>
  <si>
    <t>n000322_005.jpg</t>
  </si>
  <si>
    <t>2026-07-29 12:51:52</t>
  </si>
  <si>
    <t>2026-07-29 13:20:16</t>
  </si>
  <si>
    <t>n000322_006.jpg</t>
  </si>
  <si>
    <t>n000263_002.jpg</t>
  </si>
  <si>
    <t>2026-07-29 13:11:41</t>
  </si>
  <si>
    <t>n000322_007.jpg</t>
  </si>
  <si>
    <t>n000263_001.jpg</t>
  </si>
  <si>
    <t>n000322_008.jpg</t>
  </si>
  <si>
    <t>n000258</t>
  </si>
  <si>
    <t>n000258_020.jpg</t>
  </si>
  <si>
    <t>n000322_009.jpg</t>
  </si>
  <si>
    <t>n000322_010.jpg</t>
  </si>
  <si>
    <t>n000258_019.jpg</t>
  </si>
  <si>
    <t>n000322_011.jpg</t>
  </si>
  <si>
    <t>2026-07-29 13:28:14</t>
  </si>
  <si>
    <t>n000258_018.jpg</t>
  </si>
  <si>
    <t>n000322_012.jpg</t>
  </si>
  <si>
    <t>n000258_017.jpg</t>
  </si>
  <si>
    <t>n000322_013.jpg</t>
  </si>
  <si>
    <t>2026-07-29 12:51:53</t>
  </si>
  <si>
    <t>2026-07-29 13:11:42</t>
  </si>
  <si>
    <t>n000322_014.jpg</t>
  </si>
  <si>
    <t>n000258_016.jpg</t>
  </si>
  <si>
    <t>n000322_015.jpg</t>
  </si>
  <si>
    <t>n000258_015.jpg</t>
  </si>
  <si>
    <t>n000322_016.jpg</t>
  </si>
  <si>
    <t>n000322_017.jpg</t>
  </si>
  <si>
    <t>n000258_014.jpg</t>
  </si>
  <si>
    <t>n000322_018.jpg</t>
  </si>
  <si>
    <t>n000258_013.jpg</t>
  </si>
  <si>
    <t>n000322_019.jpg</t>
  </si>
  <si>
    <t>n000322_020.jpg</t>
  </si>
  <si>
    <t>n000258_012.jpg</t>
  </si>
  <si>
    <t>n000333</t>
  </si>
  <si>
    <t>n000333_001.jpg</t>
  </si>
  <si>
    <t>n000258_011.jpg</t>
  </si>
  <si>
    <t>2026-07-29 13:11:43</t>
  </si>
  <si>
    <t>2026-07-29 13:28:15</t>
  </si>
  <si>
    <t>n000333_002.jpg</t>
  </si>
  <si>
    <t>n000258_010.jpg</t>
  </si>
  <si>
    <t>n000333_003.jpg</t>
  </si>
  <si>
    <t>2026-07-29 13:20:17</t>
  </si>
  <si>
    <t>n000333_004.jpg</t>
  </si>
  <si>
    <t>2026-07-29 12:51:54</t>
  </si>
  <si>
    <t>n000258_009.jpg</t>
  </si>
  <si>
    <t>n000333_005.jpg</t>
  </si>
  <si>
    <t>n000258_008.jpg</t>
  </si>
  <si>
    <t>n000333_006.jpg</t>
  </si>
  <si>
    <t>n000333_007.jpg</t>
  </si>
  <si>
    <t>n000258_007.jpg</t>
  </si>
  <si>
    <t>n000333_008.jpg</t>
  </si>
  <si>
    <t>n000258_006.jpg</t>
  </si>
  <si>
    <t>n000333_009.jpg</t>
  </si>
  <si>
    <t>n000333_010.jpg</t>
  </si>
  <si>
    <t>n000258_005.jpg</t>
  </si>
  <si>
    <t>n000333_011.jpg</t>
  </si>
  <si>
    <t>n000258_004.jpg</t>
  </si>
  <si>
    <t>2026-07-29 13:11:44</t>
  </si>
  <si>
    <t>n000333_012.jpg</t>
  </si>
  <si>
    <t>n000333_013.jpg</t>
  </si>
  <si>
    <t>n000258_003.jpg</t>
  </si>
  <si>
    <t>n000333_014.jpg</t>
  </si>
  <si>
    <t>2026-07-29 12:51:55</t>
  </si>
  <si>
    <t>n000258_002.jpg</t>
  </si>
  <si>
    <t>n000333_015.jpg</t>
  </si>
  <si>
    <t>n000333_016.jpg</t>
  </si>
  <si>
    <t>n000258_001.jpg</t>
  </si>
  <si>
    <t>2026-07-29 13:28:16</t>
  </si>
  <si>
    <t>n000333_017.jpg</t>
  </si>
  <si>
    <t>n000236</t>
  </si>
  <si>
    <t>n000333_018.jpg</t>
  </si>
  <si>
    <t>n000236_020.jpg</t>
  </si>
  <si>
    <t>n000333_019.jpg</t>
  </si>
  <si>
    <t>2026-07-29 13:20:18</t>
  </si>
  <si>
    <t>n000236_019.jpg</t>
  </si>
  <si>
    <t>n000333_020.jpg</t>
  </si>
  <si>
    <t>n000339</t>
  </si>
  <si>
    <t>n000339_001.jpg</t>
  </si>
  <si>
    <t>n000236_018.jpg</t>
  </si>
  <si>
    <t>n000339_002.jpg</t>
  </si>
  <si>
    <t>n000236_017.jpg</t>
  </si>
  <si>
    <t>n000339_003.jpg</t>
  </si>
  <si>
    <t>2026-07-29 13:11:45</t>
  </si>
  <si>
    <t>n000339_004.jpg</t>
  </si>
  <si>
    <t>n000236_016.jpg</t>
  </si>
  <si>
    <t>n000339_005.jpg</t>
  </si>
  <si>
    <t>2026-07-29 12:51:56</t>
  </si>
  <si>
    <t>n000339_006.jpg</t>
  </si>
  <si>
    <t>n000236_015.jpg</t>
  </si>
  <si>
    <t>n000339_007.jpg</t>
  </si>
  <si>
    <t>n000236_014.jpg</t>
  </si>
  <si>
    <t>n000339_008.jpg</t>
  </si>
  <si>
    <t>n000339_009.jpg</t>
  </si>
  <si>
    <t>2026-07-29 13:28:17</t>
  </si>
  <si>
    <t>n000236_013.jpg</t>
  </si>
  <si>
    <t>n000339_010.jpg</t>
  </si>
  <si>
    <t>n000236_012.jpg</t>
  </si>
  <si>
    <t>n000339_011.jpg</t>
  </si>
  <si>
    <t>n000339_012.jpg</t>
  </si>
  <si>
    <t>n000236_011.jpg</t>
  </si>
  <si>
    <t>n000339_013.jpg</t>
  </si>
  <si>
    <t>2026-07-29 13:20:19</t>
  </si>
  <si>
    <t>n000236_010.jpg</t>
  </si>
  <si>
    <t>n000339_014.jpg</t>
  </si>
  <si>
    <t>n000339_015.jpg</t>
  </si>
  <si>
    <t>n000236_009.jpg</t>
  </si>
  <si>
    <t>2026-07-29 12:51:57</t>
  </si>
  <si>
    <t>n000339_016.jpg</t>
  </si>
  <si>
    <t>n000236_008.jpg</t>
  </si>
  <si>
    <t>n000339_017.jpg</t>
  </si>
  <si>
    <t>2026-07-29 13:11:46</t>
  </si>
  <si>
    <t>n000339_018.jpg</t>
  </si>
  <si>
    <t>n000236_007.jpg</t>
  </si>
  <si>
    <t>n000339_019.jpg</t>
  </si>
  <si>
    <t>n000339_020.jpg</t>
  </si>
  <si>
    <t>n000236_006.jpg</t>
  </si>
  <si>
    <t>n000345</t>
  </si>
  <si>
    <t>n000345_001.jpg</t>
  </si>
  <si>
    <t>2026-07-29 13:28:18</t>
  </si>
  <si>
    <t>n000345_002.jpg</t>
  </si>
  <si>
    <t>n000345_003.jpg</t>
  </si>
  <si>
    <t>n000236_005.jpg</t>
  </si>
  <si>
    <t>n000345_004.jpg</t>
  </si>
  <si>
    <t>n000345_005.jpg</t>
  </si>
  <si>
    <t>n000236_004.jpg</t>
  </si>
  <si>
    <t>2026-07-29 12:51:58</t>
  </si>
  <si>
    <t>n000345_006.jpg</t>
  </si>
  <si>
    <t>n000236_003.jpg</t>
  </si>
  <si>
    <t>n000345_007.jpg</t>
  </si>
  <si>
    <t>n000345_008.jpg</t>
  </si>
  <si>
    <t>n000236_002.jpg</t>
  </si>
  <si>
    <t>n000345_009.jpg</t>
  </si>
  <si>
    <t>n000236_001.jpg</t>
  </si>
  <si>
    <t>n000345_010.jpg</t>
  </si>
  <si>
    <t>n000345_011.jpg</t>
  </si>
  <si>
    <t>n000234</t>
  </si>
  <si>
    <t>n000234_020.jpg</t>
  </si>
  <si>
    <t>n000345_012.jpg</t>
  </si>
  <si>
    <t>2026-07-29 13:20:20</t>
  </si>
  <si>
    <t>n000234_019.jpg</t>
  </si>
  <si>
    <t>n000345_013.jpg</t>
  </si>
  <si>
    <t>n000345_014.jpg</t>
  </si>
  <si>
    <t>2026-07-29 13:28:19</t>
  </si>
  <si>
    <t>2026-07-29 13:11:47</t>
  </si>
  <si>
    <t>n000234_018.jpg</t>
  </si>
  <si>
    <t>n000345_015.jpg</t>
  </si>
  <si>
    <t>n000234_017.jpg</t>
  </si>
  <si>
    <t>n000345_016.jpg</t>
  </si>
  <si>
    <t>2026-07-29 12:51:59</t>
  </si>
  <si>
    <t>n000345_017.jpg</t>
  </si>
  <si>
    <t>n000234_016.jpg</t>
  </si>
  <si>
    <t>n000345_018.jpg</t>
  </si>
  <si>
    <t>n000234_015.jpg</t>
  </si>
  <si>
    <t>n000345_019.jpg</t>
  </si>
  <si>
    <t>n000234_014.jpg</t>
  </si>
  <si>
    <t>n000345_020.jpg</t>
  </si>
  <si>
    <t>n000362</t>
  </si>
  <si>
    <t>n000362_001.jpg</t>
  </si>
  <si>
    <t>n000234_013.jpg</t>
  </si>
  <si>
    <t>n000362_002.jpg</t>
  </si>
  <si>
    <t>n000234_012.jpg</t>
  </si>
  <si>
    <t>n000362_003.jpg</t>
  </si>
  <si>
    <t>n000234_011.jpg</t>
  </si>
  <si>
    <t>n000362_004.jpg</t>
  </si>
  <si>
    <t>n000362_005.jpg</t>
  </si>
  <si>
    <t>n000234_010.jpg</t>
  </si>
  <si>
    <t>2026-07-29 13:28:20</t>
  </si>
  <si>
    <t>2026-07-29 12:52:00</t>
  </si>
  <si>
    <t>2026-07-29 13:11:48</t>
  </si>
  <si>
    <t>2026-07-29 13:20:21</t>
  </si>
  <si>
    <t>n000362_006.jpg</t>
  </si>
  <si>
    <t>n000234_009.jpg</t>
  </si>
  <si>
    <t>n000362_007.jpg</t>
  </si>
  <si>
    <t>n000234_008.jpg</t>
  </si>
  <si>
    <t>n000362_008.jpg</t>
  </si>
  <si>
    <t>n000362_009.jpg</t>
  </si>
  <si>
    <t>n000234_007.jpg</t>
  </si>
  <si>
    <t>n000362_010.jpg</t>
  </si>
  <si>
    <t>n000234_006.jpg</t>
  </si>
  <si>
    <t>n000362_011.jpg</t>
  </si>
  <si>
    <t>n000362_012.jpg</t>
  </si>
  <si>
    <t>n000234_005.jpg</t>
  </si>
  <si>
    <t>n000362_013.jpg</t>
  </si>
  <si>
    <t>2026-07-29 12:52:01</t>
  </si>
  <si>
    <t>n000234_004.jpg</t>
  </si>
  <si>
    <t>n000362_014.jpg</t>
  </si>
  <si>
    <t>n000234_003.jpg</t>
  </si>
  <si>
    <t>n000362_015.jpg</t>
  </si>
  <si>
    <t>n000362_016.jpg</t>
  </si>
  <si>
    <t>n000234_002.jpg</t>
  </si>
  <si>
    <t>n000362_017.jpg</t>
  </si>
  <si>
    <t>n000234_001.jpg</t>
  </si>
  <si>
    <t>n000362_018.jpg</t>
  </si>
  <si>
    <t>2026-07-29 13:11:49</t>
  </si>
  <si>
    <t>n000233</t>
  </si>
  <si>
    <t>n000233_020.jpg</t>
  </si>
  <si>
    <t>n000362_019.jpg</t>
  </si>
  <si>
    <t>2026-07-29 13:20:22</t>
  </si>
  <si>
    <t>n000362_020.jpg</t>
  </si>
  <si>
    <t>2026-07-29 13:28:21</t>
  </si>
  <si>
    <t>n000233_019.jpg</t>
  </si>
  <si>
    <t>n000375</t>
  </si>
  <si>
    <t>n000375_001.jpg</t>
  </si>
  <si>
    <t>n000233_018.jpg</t>
  </si>
  <si>
    <t>n000375_002.jpg</t>
  </si>
  <si>
    <t>2026-07-29 12:52:02</t>
  </si>
  <si>
    <t>n000375_003.jpg</t>
  </si>
  <si>
    <t>n000233_017.jpg</t>
  </si>
  <si>
    <t>n000375_004.jpg</t>
  </si>
  <si>
    <t>n000233_016.jpg</t>
  </si>
  <si>
    <t>n000375_005.jpg</t>
  </si>
  <si>
    <t>n000375_006.jpg</t>
  </si>
  <si>
    <t>n000233_015.jpg</t>
  </si>
  <si>
    <t>n000375_007.jpg</t>
  </si>
  <si>
    <t>2026-07-29 13:11:50</t>
  </si>
  <si>
    <t>n000233_014.jpg</t>
  </si>
  <si>
    <t>n000375_008.jpg</t>
  </si>
  <si>
    <t>n000233_013.jpg</t>
  </si>
  <si>
    <t>n000375_009.jpg</t>
  </si>
  <si>
    <t>n000375_010.jpg</t>
  </si>
  <si>
    <t>n000233_012.jpg</t>
  </si>
  <si>
    <t>2026-07-29 12:52:03</t>
  </si>
  <si>
    <t>n000375_011.jpg</t>
  </si>
  <si>
    <t>n000233_011.jpg</t>
  </si>
  <si>
    <t>n000375_012.jpg</t>
  </si>
  <si>
    <t>n000233_010.jpg</t>
  </si>
  <si>
    <t>n000375_013.jpg</t>
  </si>
  <si>
    <t>2026-07-29 13:28:22</t>
  </si>
  <si>
    <t>n000375_014.jpg</t>
  </si>
  <si>
    <t>n000233_009.jpg</t>
  </si>
  <si>
    <t>n000375_015.jpg</t>
  </si>
  <si>
    <t>2026-07-29 13:20:23</t>
  </si>
  <si>
    <t>n000233_008.jpg</t>
  </si>
  <si>
    <t>n000375_016.jpg</t>
  </si>
  <si>
    <t>n000375_017.jpg</t>
  </si>
  <si>
    <t>n000233_007.jpg</t>
  </si>
  <si>
    <t>n000375_018.jpg</t>
  </si>
  <si>
    <t>n000233_006.jpg</t>
  </si>
  <si>
    <t>n000375_019.jpg</t>
  </si>
  <si>
    <t>n000233_005.jpg</t>
  </si>
  <si>
    <t>n000375_020.jpg</t>
  </si>
  <si>
    <t>2026-07-29 12:52:04</t>
  </si>
  <si>
    <t>n000233_004.jpg</t>
  </si>
  <si>
    <t>2026-07-29 13:28:23</t>
  </si>
  <si>
    <t>n000383</t>
  </si>
  <si>
    <t>n000383_001.jpg</t>
  </si>
  <si>
    <t>n000233_003.jpg</t>
  </si>
  <si>
    <t>2026-07-29 13:11:51</t>
  </si>
  <si>
    <t>n000383_002.jpg</t>
  </si>
  <si>
    <t>n000233_002.jpg</t>
  </si>
  <si>
    <t>n000383_003.jpg</t>
  </si>
  <si>
    <t>n000233_001.jpg</t>
  </si>
  <si>
    <t>n000383_004.jpg</t>
  </si>
  <si>
    <t>n000383_005.jpg</t>
  </si>
  <si>
    <t>n000232</t>
  </si>
  <si>
    <t>n000232_020.jpg</t>
  </si>
  <si>
    <t>n000383_006.jpg</t>
  </si>
  <si>
    <t>n000232_019.jpg</t>
  </si>
  <si>
    <t>n000383_007.jpg</t>
  </si>
  <si>
    <t>2026-07-29 13:20:24</t>
  </si>
  <si>
    <t>n000232_018.jpg</t>
  </si>
  <si>
    <t>n000383_008.jpg</t>
  </si>
  <si>
    <t>n000232_017.jpg</t>
  </si>
  <si>
    <t>2026-07-29 12:52:05</t>
  </si>
  <si>
    <t>n000383_009.jpg</t>
  </si>
  <si>
    <t>n000383_010.jpg</t>
  </si>
  <si>
    <t>n000232_016.jpg</t>
  </si>
  <si>
    <t>n000383_011.jpg</t>
  </si>
  <si>
    <t>n000232_015.jpg</t>
  </si>
  <si>
    <t>n000383_012.jpg</t>
  </si>
  <si>
    <t>n000383_013.jpg</t>
  </si>
  <si>
    <t>n000232_014.jpg</t>
  </si>
  <si>
    <t>n000383_014.jpg</t>
  </si>
  <si>
    <t>n000232_013.jpg</t>
  </si>
  <si>
    <t>n000383_015.jpg</t>
  </si>
  <si>
    <t>2026-07-29 13:11:52</t>
  </si>
  <si>
    <t>2026-07-29 13:28:24</t>
  </si>
  <si>
    <t>n000383_016.jpg</t>
  </si>
  <si>
    <t>n000383_017.jpg</t>
  </si>
  <si>
    <t>n000232_012.jpg</t>
  </si>
  <si>
    <t>n000383_018.jpg</t>
  </si>
  <si>
    <t>n000383_019.jpg</t>
  </si>
  <si>
    <t>n000232_011.jpg</t>
  </si>
  <si>
    <t>2026-07-29 12:52:06</t>
  </si>
  <si>
    <t>n000383_020.jpg</t>
  </si>
  <si>
    <t>n000232_010.jpg</t>
  </si>
  <si>
    <t>n000394</t>
  </si>
  <si>
    <t>n000394_001.jpg</t>
  </si>
  <si>
    <t>n000232_009.jpg</t>
  </si>
  <si>
    <t>n000394_002.jpg</t>
  </si>
  <si>
    <t>n000394_003.jpg</t>
  </si>
  <si>
    <t>n000232_008.jpg</t>
  </si>
  <si>
    <t>n000394_004.jpg</t>
  </si>
  <si>
    <t>2026-07-29 13:20:25</t>
  </si>
  <si>
    <t>n000232_007.jpg</t>
  </si>
  <si>
    <t>n000394_005.jpg</t>
  </si>
  <si>
    <t>n000394_006.jpg</t>
  </si>
  <si>
    <t>n000232_006.jpg</t>
  </si>
  <si>
    <t>n000394_007.jpg</t>
  </si>
  <si>
    <t>2026-07-29 13:11:53</t>
  </si>
  <si>
    <t>n000394_008.jpg</t>
  </si>
  <si>
    <t>2026-07-29 12:52:07</t>
  </si>
  <si>
    <t>n000394_009.jpg</t>
  </si>
  <si>
    <t>n000232_005.jpg</t>
  </si>
  <si>
    <t>n000394_010.jpg</t>
  </si>
  <si>
    <t>2026-07-29 13:28:25</t>
  </si>
  <si>
    <t>n000232_004.jpg</t>
  </si>
  <si>
    <t>n000394_011.jpg</t>
  </si>
  <si>
    <t>n000394_012.jpg</t>
  </si>
  <si>
    <t>n000232_003.jpg</t>
  </si>
  <si>
    <t>n000394_013.jpg</t>
  </si>
  <si>
    <t>n000232_002.jpg</t>
  </si>
  <si>
    <t>n000394_014.jpg</t>
  </si>
  <si>
    <t>n000232_001.jpg</t>
  </si>
  <si>
    <t>n000394_015.jpg</t>
  </si>
  <si>
    <t>n000231</t>
  </si>
  <si>
    <t>n000231_020.jpg</t>
  </si>
  <si>
    <t>n000394_016.jpg</t>
  </si>
  <si>
    <t>n000394_017.jpg</t>
  </si>
  <si>
    <t>n000231_019.jpg</t>
  </si>
  <si>
    <t>n000394_018.jpg</t>
  </si>
  <si>
    <t>n000231_018.jpg</t>
  </si>
  <si>
    <t>2026-07-29 12:52:08</t>
  </si>
  <si>
    <t>n000394_019.jpg</t>
  </si>
  <si>
    <t>n000231_017.jpg</t>
  </si>
  <si>
    <t>n000394_020.jpg</t>
  </si>
  <si>
    <t>2026-07-29 13:11:54</t>
  </si>
  <si>
    <t>2026-07-29 13:20:26</t>
  </si>
  <si>
    <t>n000396</t>
  </si>
  <si>
    <t>n000396_001.jpg</t>
  </si>
  <si>
    <t>2026-07-29 13:28:26</t>
  </si>
  <si>
    <t>n000231_016.jpg</t>
  </si>
  <si>
    <t>n000396_002.jpg</t>
  </si>
  <si>
    <t>n000231_015.jpg</t>
  </si>
  <si>
    <t>n000396_003.jpg</t>
  </si>
  <si>
    <t>n000396_004.jpg</t>
  </si>
  <si>
    <t>n000231_014.jpg</t>
  </si>
  <si>
    <t>n000396_005.jpg</t>
  </si>
  <si>
    <t>n000231_013.jpg</t>
  </si>
  <si>
    <t>n000396_006.jpg</t>
  </si>
  <si>
    <t>n000396_007.jpg</t>
  </si>
  <si>
    <t>n000231_012.jpg</t>
  </si>
  <si>
    <t>2026-07-29 12:52:09</t>
  </si>
  <si>
    <t>n000396_008.jpg</t>
  </si>
  <si>
    <t>n000231_011.jpg</t>
  </si>
  <si>
    <t>n000396_009.jpg</t>
  </si>
  <si>
    <t>n000231_010.jpg</t>
  </si>
  <si>
    <t>n000396_010.jpg</t>
  </si>
  <si>
    <t>n000396_011.jpg</t>
  </si>
  <si>
    <t>n000231_009.jpg</t>
  </si>
  <si>
    <t>n000396_012.jpg</t>
  </si>
  <si>
    <t>n000231_008.jpg</t>
  </si>
  <si>
    <t>2026-07-29 13:11:55</t>
  </si>
  <si>
    <t>2026-07-29 13:28:27</t>
  </si>
  <si>
    <t>n000396_013.jpg</t>
  </si>
  <si>
    <t>n000231_007.jpg</t>
  </si>
  <si>
    <t>n000396_014.jpg</t>
  </si>
  <si>
    <t>n000231_006.jpg</t>
  </si>
  <si>
    <t>n000396_015.jpg</t>
  </si>
  <si>
    <t>2026-07-29 13:20:27</t>
  </si>
  <si>
    <t>n000231_005.jpg</t>
  </si>
  <si>
    <t>n000396_016.jpg</t>
  </si>
  <si>
    <t>2026-07-29 12:52:10</t>
  </si>
  <si>
    <t>n000396_017.jpg</t>
  </si>
  <si>
    <t>n000231_004.jpg</t>
  </si>
  <si>
    <t>n000396_018.jpg</t>
  </si>
  <si>
    <t>n000396_019.jpg</t>
  </si>
  <si>
    <t>n000231_003.jpg</t>
  </si>
  <si>
    <t>n000396_020.jpg</t>
  </si>
  <si>
    <t>2026-07-29 12:52:11</t>
  </si>
  <si>
    <t>n000398</t>
  </si>
  <si>
    <t>n000398_001.jpg</t>
  </si>
  <si>
    <t>n000231_002.jpg</t>
  </si>
  <si>
    <t>n000398_002.jpg</t>
  </si>
  <si>
    <t>n000231_001.jpg</t>
  </si>
  <si>
    <t>n000398_003.jpg</t>
  </si>
  <si>
    <t>2026-07-29 13:20:28</t>
  </si>
  <si>
    <t>n000398_004.jpg</t>
  </si>
  <si>
    <t>n000226</t>
  </si>
  <si>
    <t>n000226_020.jpg</t>
  </si>
  <si>
    <t>n000398_005.jpg</t>
  </si>
  <si>
    <t>2026-07-29 13:28:28</t>
  </si>
  <si>
    <t>n000398_006.jpg</t>
  </si>
  <si>
    <t>n000226_019.jpg</t>
  </si>
  <si>
    <t>2026-07-29 12:52:12</t>
  </si>
  <si>
    <t>n000398_007.jpg</t>
  </si>
  <si>
    <t>n000226_018.jpg</t>
  </si>
  <si>
    <t>n000398_008.jpg</t>
  </si>
  <si>
    <t>n000398_009.jpg</t>
  </si>
  <si>
    <t>n000226_017.jpg</t>
  </si>
  <si>
    <t>2026-07-29 13:28:29</t>
  </si>
  <si>
    <t>n000398_010.jpg</t>
  </si>
  <si>
    <t>n000226_016.jpg</t>
  </si>
  <si>
    <t>n000398_011.jpg</t>
  </si>
  <si>
    <t>2026-07-29 13:11:56</t>
  </si>
  <si>
    <t>n000398_012.jpg</t>
  </si>
  <si>
    <t>n000226_015.jpg</t>
  </si>
  <si>
    <t>n000398_013.jpg</t>
  </si>
  <si>
    <t>n000226_014.jpg</t>
  </si>
  <si>
    <t>n000398_014.jpg</t>
  </si>
  <si>
    <t>n000398_015.jpg</t>
  </si>
  <si>
    <t>n000226_013.jpg</t>
  </si>
  <si>
    <t>2026-07-29 12:52:13</t>
  </si>
  <si>
    <t>n000398_016.jpg</t>
  </si>
  <si>
    <t>n000226_012.jpg</t>
  </si>
  <si>
    <t>n000398_017.jpg</t>
  </si>
  <si>
    <t>2026-07-29 13:20:29</t>
  </si>
  <si>
    <t>n000226_011.jpg</t>
  </si>
  <si>
    <t>n000398_018.jpg</t>
  </si>
  <si>
    <t>n000226_010.jpg</t>
  </si>
  <si>
    <t>n000398_019.jpg</t>
  </si>
  <si>
    <t>n000398_020.jpg</t>
  </si>
  <si>
    <t>n000403</t>
  </si>
  <si>
    <t>n000226_009.jpg</t>
  </si>
  <si>
    <t>n000403_001.jpg</t>
  </si>
  <si>
    <t>n000403_002.jpg</t>
  </si>
  <si>
    <t>n000226_008.jpg</t>
  </si>
  <si>
    <t>n000403_003.jpg</t>
  </si>
  <si>
    <t>n000403_004.jpg</t>
  </si>
  <si>
    <t>n000226_007.jpg</t>
  </si>
  <si>
    <t>2026-07-29 12:52:14</t>
  </si>
  <si>
    <t>n000403_005.jpg</t>
  </si>
  <si>
    <t>2026-07-29 13:28:30</t>
  </si>
  <si>
    <t>n000226_006.jpg</t>
  </si>
  <si>
    <t>n000403_006.jpg</t>
  </si>
  <si>
    <t>n000403_007.jpg</t>
  </si>
  <si>
    <t>n000226_005.jpg</t>
  </si>
  <si>
    <t>n000403_008.jpg</t>
  </si>
  <si>
    <t>2026-07-29 13:11:57</t>
  </si>
  <si>
    <t>n000226_004.jpg</t>
  </si>
  <si>
    <t>n000403_009.jpg</t>
  </si>
  <si>
    <t>n000403_010.jpg</t>
  </si>
  <si>
    <t>n000403_011.jpg</t>
  </si>
  <si>
    <t>n000226_003.jpg</t>
  </si>
  <si>
    <t>n000403_012.jpg</t>
  </si>
  <si>
    <t>n000226_002.jpg</t>
  </si>
  <si>
    <t>n000403_013.jpg</t>
  </si>
  <si>
    <t>n000403_014.jpg</t>
  </si>
  <si>
    <t>n000226_001.jpg</t>
  </si>
  <si>
    <t>2026-07-29 12:52:15</t>
  </si>
  <si>
    <t>n000403_015.jpg</t>
  </si>
  <si>
    <t>2026-07-29 13:20:30</t>
  </si>
  <si>
    <t>n000218</t>
  </si>
  <si>
    <t>n000218_020.jpg</t>
  </si>
  <si>
    <t>n000403_016.jpg</t>
  </si>
  <si>
    <t>n000403_017.jpg</t>
  </si>
  <si>
    <t>n000218_019.jpg</t>
  </si>
  <si>
    <t>n000403_018.jpg</t>
  </si>
  <si>
    <t>n000403_019.jpg</t>
  </si>
  <si>
    <t>n000218_018.jpg</t>
  </si>
  <si>
    <t>n000403_020.jpg</t>
  </si>
  <si>
    <t>n000408_001.jpg</t>
  </si>
  <si>
    <t>n000218_017.jpg</t>
  </si>
  <si>
    <t>n000408_002.jpg</t>
  </si>
  <si>
    <t>n000218_016.jpg</t>
  </si>
  <si>
    <t>n000408_003.jpg</t>
  </si>
  <si>
    <t>2026-07-29 13:28:31</t>
  </si>
  <si>
    <t>n000408_004.jpg</t>
  </si>
  <si>
    <t>n000218_015.jpg</t>
  </si>
  <si>
    <t>2026-07-29 12:52:16</t>
  </si>
  <si>
    <t>n000408_005.jpg</t>
  </si>
  <si>
    <t>n000218_014.jpg</t>
  </si>
  <si>
    <t>2026-07-29 13:11:58</t>
  </si>
  <si>
    <t>n000408_006.jpg</t>
  </si>
  <si>
    <t>n000408_007.jpg</t>
  </si>
  <si>
    <t>n000218_013.jpg</t>
  </si>
  <si>
    <t>n000408_008.jpg</t>
  </si>
  <si>
    <t>n000218_012.jpg</t>
  </si>
  <si>
    <t>n000408_009.jpg</t>
  </si>
  <si>
    <t>n000218_011.jpg</t>
  </si>
  <si>
    <t>n000408_010.jpg</t>
  </si>
  <si>
    <t>n000218_010.jpg</t>
  </si>
  <si>
    <t>2026-07-29 13:20:31</t>
  </si>
  <si>
    <t>n000408_011.jpg</t>
  </si>
  <si>
    <t>n000218_009.jpg</t>
  </si>
  <si>
    <t>n000408_012.jpg</t>
  </si>
  <si>
    <t>n000218_008.jpg</t>
  </si>
  <si>
    <t>n000408_013.jpg</t>
  </si>
  <si>
    <t>n000218_007.jpg</t>
  </si>
  <si>
    <t>n000408_014.jpg</t>
  </si>
  <si>
    <t>n000218_006.jpg</t>
  </si>
  <si>
    <t>2026-07-29 12:52:17</t>
  </si>
  <si>
    <t>2026-07-29 13:28:32</t>
  </si>
  <si>
    <t>n000408_015.jpg</t>
  </si>
  <si>
    <t>n000218_005.jpg</t>
  </si>
  <si>
    <t>n000218_004.jpg</t>
  </si>
  <si>
    <t>n000408_016.jpg</t>
  </si>
  <si>
    <t>n000218_003.jpg</t>
  </si>
  <si>
    <t>n000408_017.jpg</t>
  </si>
  <si>
    <t>n000218_002.jpg</t>
  </si>
  <si>
    <t>n000408_018.jpg</t>
  </si>
  <si>
    <t>n000218_001.jpg</t>
  </si>
  <si>
    <t>n000216</t>
  </si>
  <si>
    <t>n000408_019.jpg</t>
  </si>
  <si>
    <t>n000216_020.jpg</t>
  </si>
  <si>
    <t>n000408_020.jpg</t>
  </si>
  <si>
    <t>n000216_019.jpg</t>
  </si>
  <si>
    <t>n000410_001.jpg</t>
  </si>
  <si>
    <t>n000216_018.jpg</t>
  </si>
  <si>
    <t>n000410_002.jpg</t>
  </si>
  <si>
    <t>n000216_017.jpg</t>
  </si>
  <si>
    <t>n000410_003.jpg</t>
  </si>
  <si>
    <t>n000216_016.jpg</t>
  </si>
  <si>
    <t>n000410_004.jpg</t>
  </si>
  <si>
    <t>2026-07-29 13:11:59</t>
  </si>
  <si>
    <t>n000216_015.jpg</t>
  </si>
  <si>
    <t>n000410_005.jpg</t>
  </si>
  <si>
    <t>2026-07-29 13:28:33</t>
  </si>
  <si>
    <t>2026-07-29 12:52:18</t>
  </si>
  <si>
    <t>n000216_014.jpg</t>
  </si>
  <si>
    <t>2026-07-29 13:20:32</t>
  </si>
  <si>
    <t>n000410_006.jpg</t>
  </si>
  <si>
    <t>n000216_013.jpg</t>
  </si>
  <si>
    <t>n000410_007.jpg</t>
  </si>
  <si>
    <t>n000410_008.jpg</t>
  </si>
  <si>
    <t>n000216_012.jpg</t>
  </si>
  <si>
    <t>n000410_009.jpg</t>
  </si>
  <si>
    <t>n000216_011.jpg</t>
  </si>
  <si>
    <t>n000410_010.jpg</t>
  </si>
  <si>
    <t>n000216_010.jpg</t>
  </si>
  <si>
    <t>n000410_011.jpg</t>
  </si>
  <si>
    <t>n000216_009.jpg</t>
  </si>
  <si>
    <t>2026-07-29 13:12:00</t>
  </si>
  <si>
    <t>n000410_012.jpg</t>
  </si>
  <si>
    <t>n000216_008.jpg</t>
  </si>
  <si>
    <t>n000216_007.jpg</t>
  </si>
  <si>
    <t>n000410_013.jpg</t>
  </si>
  <si>
    <t>n000216_006.jpg</t>
  </si>
  <si>
    <t>n000410_014.jpg</t>
  </si>
  <si>
    <t>n000216_005.jpg</t>
  </si>
  <si>
    <t>n000410_015.jpg</t>
  </si>
  <si>
    <t>2026-07-29 12:52:19</t>
  </si>
  <si>
    <t>n000410_016.jpg</t>
  </si>
  <si>
    <t>n000410_017.jpg</t>
  </si>
  <si>
    <t>n000410_018.jpg</t>
  </si>
  <si>
    <t>n000216_004.jpg</t>
  </si>
  <si>
    <t>2026-07-29 13:20:33</t>
  </si>
  <si>
    <t>2026-07-29 13:28:34</t>
  </si>
  <si>
    <t>n000410_019.jpg</t>
  </si>
  <si>
    <t>n000216_003.jpg</t>
  </si>
  <si>
    <t>n000410_020.jpg</t>
  </si>
  <si>
    <t>n000216_002.jpg</t>
  </si>
  <si>
    <t>n000418</t>
  </si>
  <si>
    <t>n000418_001.jpg</t>
  </si>
  <si>
    <t>n000216_001.jpg</t>
  </si>
  <si>
    <t>n000418_002.jpg</t>
  </si>
  <si>
    <t>n000215</t>
  </si>
  <si>
    <t>n000215_020.jpg</t>
  </si>
  <si>
    <t>n000418_003.jpg</t>
  </si>
  <si>
    <t>2026-07-29 13:12:01</t>
  </si>
  <si>
    <t>n000215_019.jpg</t>
  </si>
  <si>
    <t>n000418_004.jpg</t>
  </si>
  <si>
    <t>n000215_018.jpg</t>
  </si>
  <si>
    <t>n000215_017.jpg</t>
  </si>
  <si>
    <t>n000418_005.jpg</t>
  </si>
  <si>
    <t>n000215_016.jpg</t>
  </si>
  <si>
    <t>2026-07-29 12:52:20</t>
  </si>
  <si>
    <t>n000215_015.jpg</t>
  </si>
  <si>
    <t>n000418_006.jpg</t>
  </si>
  <si>
    <t>n000215_014.jpg</t>
  </si>
  <si>
    <t>n000418_007.jpg</t>
  </si>
  <si>
    <t>2026-07-29 13:28:35</t>
  </si>
  <si>
    <t>n000215_013.jpg</t>
  </si>
  <si>
    <t>n000418_008.jpg</t>
  </si>
  <si>
    <t>n000215_012.jpg</t>
  </si>
  <si>
    <t>n000215_011.jpg</t>
  </si>
  <si>
    <t>n000418_009.jpg</t>
  </si>
  <si>
    <t>n000215_010.jpg</t>
  </si>
  <si>
    <t>n000418_010.jpg</t>
  </si>
  <si>
    <t>n000418_011.jpg</t>
  </si>
  <si>
    <t>n000215_009.jpg</t>
  </si>
  <si>
    <t>2026-07-29 13:20:34</t>
  </si>
  <si>
    <t>n000418_012.jpg</t>
  </si>
  <si>
    <t>n000215_008.jpg</t>
  </si>
  <si>
    <t>n000418_013.jpg</t>
  </si>
  <si>
    <t>n000215_007.jpg</t>
  </si>
  <si>
    <t>n000418_014.jpg</t>
  </si>
  <si>
    <t>n000215_006.jpg</t>
  </si>
  <si>
    <t>n000418_015.jpg</t>
  </si>
  <si>
    <t>2026-07-29 13:12:02</t>
  </si>
  <si>
    <t>n000215_005.jpg</t>
  </si>
  <si>
    <t>n000418_016.jpg</t>
  </si>
  <si>
    <t>2026-07-29 12:52:21</t>
  </si>
  <si>
    <t>n000215_004.jpg</t>
  </si>
  <si>
    <t>n000418_017.jpg</t>
  </si>
  <si>
    <t>n000215_003.jpg</t>
  </si>
  <si>
    <t>n000418_018.jpg</t>
  </si>
  <si>
    <t>2026-07-29 13:28:36</t>
  </si>
  <si>
    <t>n000215_002.jpg</t>
  </si>
  <si>
    <t>n000418_019.jpg</t>
  </si>
  <si>
    <t>n000418_020.jpg</t>
  </si>
  <si>
    <t>n000215_001.jpg</t>
  </si>
  <si>
    <t>n000427</t>
  </si>
  <si>
    <t>n000427_001.jpg</t>
  </si>
  <si>
    <t>n000211</t>
  </si>
  <si>
    <t>n000211_020.jpg</t>
  </si>
  <si>
    <t>n000211_019.jpg</t>
  </si>
  <si>
    <t>n000427_002.jpg</t>
  </si>
  <si>
    <t>n000211_018.jpg</t>
  </si>
  <si>
    <t>n000427_003.jpg</t>
  </si>
  <si>
    <t>n000211_017.jpg</t>
  </si>
  <si>
    <t>n000427_004.jpg</t>
  </si>
  <si>
    <t>n000211_016.jpg</t>
  </si>
  <si>
    <t>n000211_015.jpg</t>
  </si>
  <si>
    <t>n000427_005.jpg</t>
  </si>
  <si>
    <t>2026-07-29 12:52:22</t>
  </si>
  <si>
    <t>n000427_006.jpg</t>
  </si>
  <si>
    <t>n000211_014.jpg</t>
  </si>
  <si>
    <t>n000427_007.jpg</t>
  </si>
  <si>
    <t>n000211_013.jpg</t>
  </si>
  <si>
    <t>n000427_008.jpg</t>
  </si>
  <si>
    <t>2026-07-29 13:12:03</t>
  </si>
  <si>
    <t>n000211_012.jpg</t>
  </si>
  <si>
    <t>n000427_009.jpg</t>
  </si>
  <si>
    <t>2026-07-29 13:28:37</t>
  </si>
  <si>
    <t>2026-07-29 13:20:35</t>
  </si>
  <si>
    <t>n000211_011.jpg</t>
  </si>
  <si>
    <t>n000427_010.jpg</t>
  </si>
  <si>
    <t>n000211_010.jpg</t>
  </si>
  <si>
    <t>n000427_011.jpg</t>
  </si>
  <si>
    <t>n000427_012.jpg</t>
  </si>
  <si>
    <t>n000211_009.jpg</t>
  </si>
  <si>
    <t>n000427_013.jpg</t>
  </si>
  <si>
    <t>n000211_008.jpg</t>
  </si>
  <si>
    <t>n000427_014.jpg</t>
  </si>
  <si>
    <t>n000211_007.jpg</t>
  </si>
  <si>
    <t>n000427_015.jpg</t>
  </si>
  <si>
    <t>n000211_006.jpg</t>
  </si>
  <si>
    <t>2026-07-29 12:52:23</t>
  </si>
  <si>
    <t>n000427_016.jpg</t>
  </si>
  <si>
    <t>n000211_005.jpg</t>
  </si>
  <si>
    <t>n000427_017.jpg</t>
  </si>
  <si>
    <t>n000211_004.jpg</t>
  </si>
  <si>
    <t>n000427_018.jpg</t>
  </si>
  <si>
    <t>n000211_003.jpg</t>
  </si>
  <si>
    <t>n000427_019.jpg</t>
  </si>
  <si>
    <t>n000211_002.jpg</t>
  </si>
  <si>
    <t>2026-07-29 13:28:38</t>
  </si>
  <si>
    <t>n000427_020.jpg</t>
  </si>
  <si>
    <t>n000211_001.jpg</t>
  </si>
  <si>
    <t>n000210</t>
  </si>
  <si>
    <t>n000210_020.jpg</t>
  </si>
  <si>
    <t>n000428_001.jpg</t>
  </si>
  <si>
    <t>2026-07-29 13:20:36</t>
  </si>
  <si>
    <t>n000210_019.jpg</t>
  </si>
  <si>
    <t>n000428_002.jpg</t>
  </si>
  <si>
    <t>n000210_018.jpg</t>
  </si>
  <si>
    <t>n000428_003.jpg</t>
  </si>
  <si>
    <t>n000210_017.jpg</t>
  </si>
  <si>
    <t>n000210_016.jpg</t>
  </si>
  <si>
    <t>2026-07-29 13:12:04</t>
  </si>
  <si>
    <t>n000428_004.jpg</t>
  </si>
  <si>
    <t>n000210_015.jpg</t>
  </si>
  <si>
    <t>n000210_014.jpg</t>
  </si>
  <si>
    <t>n000428_005.jpg</t>
  </si>
  <si>
    <t>2026-07-29 12:52:24</t>
  </si>
  <si>
    <t>n000210_013.jpg</t>
  </si>
  <si>
    <t>n000428_006.jpg</t>
  </si>
  <si>
    <t>n000210_012.jpg</t>
  </si>
  <si>
    <t>n000428_007.jpg</t>
  </si>
  <si>
    <t>2026-07-29 13:28:39</t>
  </si>
  <si>
    <t>n000428_008.jpg</t>
  </si>
  <si>
    <t>n000210_011.jpg</t>
  </si>
  <si>
    <t>n000428_009.jpg</t>
  </si>
  <si>
    <t>n000210_010.jpg</t>
  </si>
  <si>
    <t>n000428_010.jpg</t>
  </si>
  <si>
    <t>n000210_009.jpg</t>
  </si>
  <si>
    <t>n000428_011.jpg</t>
  </si>
  <si>
    <t>n000210_008.jpg</t>
  </si>
  <si>
    <t>n000210_007.jpg</t>
  </si>
  <si>
    <t>n000428_012.jpg</t>
  </si>
  <si>
    <t>n000210_006.jpg</t>
  </si>
  <si>
    <t>n000428_013.jpg</t>
  </si>
  <si>
    <t>n000210_005.jpg</t>
  </si>
  <si>
    <t>n000210_004.jpg</t>
  </si>
  <si>
    <t>n000428_014.jpg</t>
  </si>
  <si>
    <t>n000210_003.jpg</t>
  </si>
  <si>
    <t>n000428_015.jpg</t>
  </si>
  <si>
    <t>2026-07-29 12:52:25</t>
  </si>
  <si>
    <t>2026-07-29 13:12:05</t>
  </si>
  <si>
    <t>n000210_002.jpg</t>
  </si>
  <si>
    <t>n000428_016.jpg</t>
  </si>
  <si>
    <t>2026-07-29 13:20:37</t>
  </si>
  <si>
    <t>2026-07-29 13:28:40</t>
  </si>
  <si>
    <t>n000428_017.jpg</t>
  </si>
  <si>
    <t>n000210_001.jpg</t>
  </si>
  <si>
    <t>n000428_018.jpg</t>
  </si>
  <si>
    <t>n000428_019.jpg</t>
  </si>
  <si>
    <t>n000198</t>
  </si>
  <si>
    <t>n000198_020.jpg</t>
  </si>
  <si>
    <t>n000428_020.jpg</t>
  </si>
  <si>
    <t>n000429</t>
  </si>
  <si>
    <t>n000198_019.jpg</t>
  </si>
  <si>
    <t>n000429_001.jpg</t>
  </si>
  <si>
    <t>n000429_002.jpg</t>
  </si>
  <si>
    <t>n000198_018.jpg</t>
  </si>
  <si>
    <t>n000429_003.jpg</t>
  </si>
  <si>
    <t>n000198_017.jpg</t>
  </si>
  <si>
    <t>n000429_004.jpg</t>
  </si>
  <si>
    <t>n000198_016.jpg</t>
  </si>
  <si>
    <t>n000429_005.jpg</t>
  </si>
  <si>
    <t>n000198_015.jpg</t>
  </si>
  <si>
    <t>2026-07-29 12:52:26</t>
  </si>
  <si>
    <t>n000429_006.jpg</t>
  </si>
  <si>
    <t>n000198_014.jpg</t>
  </si>
  <si>
    <t>n000429_007.jpg</t>
  </si>
  <si>
    <t>n000198_013.jpg</t>
  </si>
  <si>
    <t>n000429_008.jpg</t>
  </si>
  <si>
    <t>n000198_012.jpg</t>
  </si>
  <si>
    <t>n000429_009.jpg</t>
  </si>
  <si>
    <t>2026-07-29 13:28:41</t>
  </si>
  <si>
    <t>n000198_011.jpg</t>
  </si>
  <si>
    <t>n000429_010.jpg</t>
  </si>
  <si>
    <t>n000198_010.jpg</t>
  </si>
  <si>
    <t>n000429_011.jpg</t>
  </si>
  <si>
    <t>n000198_009.jpg</t>
  </si>
  <si>
    <t>n000198_008.jpg</t>
  </si>
  <si>
    <t>2026-07-29 13:12:06</t>
  </si>
  <si>
    <t>n000429_012.jpg</t>
  </si>
  <si>
    <t>n000198_007.jpg</t>
  </si>
  <si>
    <t>n000198_006.jpg</t>
  </si>
  <si>
    <t>n000429_013.jpg</t>
  </si>
  <si>
    <t>n000198_005.jpg</t>
  </si>
  <si>
    <t>2026-07-29 13:20:38</t>
  </si>
  <si>
    <t>n000429_014.jpg</t>
  </si>
  <si>
    <t>n000198_004.jpg</t>
  </si>
  <si>
    <t>n000198_003.jpg</t>
  </si>
  <si>
    <t>n000429_015.jpg</t>
  </si>
  <si>
    <t>2026-07-29 12:52:27</t>
  </si>
  <si>
    <t>n000198_002.jpg</t>
  </si>
  <si>
    <t>n000429_016.jpg</t>
  </si>
  <si>
    <t>n000429_017.jpg</t>
  </si>
  <si>
    <t>n000198_001.jpg</t>
  </si>
  <si>
    <t>n000429_018.jpg</t>
  </si>
  <si>
    <t>2026-07-29 13:28:42</t>
  </si>
  <si>
    <t>n000429_019.jpg</t>
  </si>
  <si>
    <t>n000197</t>
  </si>
  <si>
    <t>n000197_020.jpg</t>
  </si>
  <si>
    <t>n000429_020.jpg</t>
  </si>
  <si>
    <t>n000431</t>
  </si>
  <si>
    <t>n000431_001.jpg</t>
  </si>
  <si>
    <t>n000197_019.jpg</t>
  </si>
  <si>
    <t>n000431_002.jpg</t>
  </si>
  <si>
    <t>n000197_018.jpg</t>
  </si>
  <si>
    <t>n000197_017.jpg</t>
  </si>
  <si>
    <t>n000431_003.jpg</t>
  </si>
  <si>
    <t>n000197_016.jpg</t>
  </si>
  <si>
    <t>n000197_015.jpg</t>
  </si>
  <si>
    <t>n000431_004.jpg</t>
  </si>
  <si>
    <t>n000197_014.jpg</t>
  </si>
  <si>
    <t>n000431_005.jpg</t>
  </si>
  <si>
    <t>n000197_013.jpg</t>
  </si>
  <si>
    <t>n000197_012.jpg</t>
  </si>
  <si>
    <t>n000431_006.jpg</t>
  </si>
  <si>
    <t>n000197_011.jpg</t>
  </si>
  <si>
    <t>2026-07-29 12:52:28</t>
  </si>
  <si>
    <t>2026-07-29 13:28:43</t>
  </si>
  <si>
    <t>n000431_007.jpg</t>
  </si>
  <si>
    <t>n000197_010.jpg</t>
  </si>
  <si>
    <t>2026-07-29 13:12:07</t>
  </si>
  <si>
    <t>n000197_009.jpg</t>
  </si>
  <si>
    <t>n000431_008.jpg</t>
  </si>
  <si>
    <t>n000197_008.jpg</t>
  </si>
  <si>
    <t>n000431_009.jpg</t>
  </si>
  <si>
    <t>n000197_007.jpg</t>
  </si>
  <si>
    <t>n000431_010.jpg</t>
  </si>
  <si>
    <t>n000197_006.jpg</t>
  </si>
  <si>
    <t>n000197_005.jpg</t>
  </si>
  <si>
    <t>n000431_011.jpg</t>
  </si>
  <si>
    <t>n000197_004.jpg</t>
  </si>
  <si>
    <t>n000431_012.jpg</t>
  </si>
  <si>
    <t>2026-07-29 13:20:39</t>
  </si>
  <si>
    <t>n000197_003.jpg</t>
  </si>
  <si>
    <t>n000431_013.jpg</t>
  </si>
  <si>
    <t>n000197_002.jpg</t>
  </si>
  <si>
    <t>n000197_001.jpg</t>
  </si>
  <si>
    <t>n000431_014.jpg</t>
  </si>
  <si>
    <t>n000194</t>
  </si>
  <si>
    <t>n000194_020.jpg</t>
  </si>
  <si>
    <t>2026-07-29 13:28:44</t>
  </si>
  <si>
    <t>n000431_015.jpg</t>
  </si>
  <si>
    <t>n000194_019.jpg</t>
  </si>
  <si>
    <t>n000194_018.jpg</t>
  </si>
  <si>
    <t>n000431_016.jpg</t>
  </si>
  <si>
    <t>2026-07-29 13:12:08</t>
  </si>
  <si>
    <t>n000194_017.jpg</t>
  </si>
  <si>
    <t>n000194_016.jpg</t>
  </si>
  <si>
    <t>2026-07-29 12:52:29</t>
  </si>
  <si>
    <t>n000431_017.jpg</t>
  </si>
  <si>
    <t>n000194_015.jpg</t>
  </si>
  <si>
    <t>n000431_018.jpg</t>
  </si>
  <si>
    <t>n000194_014.jpg</t>
  </si>
  <si>
    <t>n000194_013.jpg</t>
  </si>
  <si>
    <t>n000431_019.jpg</t>
  </si>
  <si>
    <t>n000194_012.jpg</t>
  </si>
  <si>
    <t>n000431_020.jpg</t>
  </si>
  <si>
    <t>n000194_011.jpg</t>
  </si>
  <si>
    <t>n000439</t>
  </si>
  <si>
    <t>n000194_010.jpg</t>
  </si>
  <si>
    <t>n000439_001.jpg</t>
  </si>
  <si>
    <t>n000194_009.jpg</t>
  </si>
  <si>
    <t>2026-07-29 13:20:40</t>
  </si>
  <si>
    <t>2026-07-29 13:12:09</t>
  </si>
  <si>
    <t>n000439_002.jpg</t>
  </si>
  <si>
    <t>2026-07-29 13:28:45</t>
  </si>
  <si>
    <t>n000194_008.jpg</t>
  </si>
  <si>
    <t>n000194_007.jpg</t>
  </si>
  <si>
    <t>n000439_003.jpg</t>
  </si>
  <si>
    <t>n000194_006.jpg</t>
  </si>
  <si>
    <t>n000439_004.jpg</t>
  </si>
  <si>
    <t>n000194_005.jpg</t>
  </si>
  <si>
    <t>n000194_004.jpg</t>
  </si>
  <si>
    <t>n000439_005.jpg</t>
  </si>
  <si>
    <t>n000194_003.jpg</t>
  </si>
  <si>
    <t>n000194_002.jpg</t>
  </si>
  <si>
    <t>n000194_001.jpg</t>
  </si>
  <si>
    <t>2026-07-29 13:12:10</t>
  </si>
  <si>
    <t>n000439_006.jpg</t>
  </si>
  <si>
    <t>n000187</t>
  </si>
  <si>
    <t>n000187_020.jpg</t>
  </si>
  <si>
    <t>n000187_019.jpg</t>
  </si>
  <si>
    <t>2026-07-29 12:52:30</t>
  </si>
  <si>
    <t>2026-07-29 13:28:46</t>
  </si>
  <si>
    <t>n000439_007.jpg</t>
  </si>
  <si>
    <t>n000187_018.jpg</t>
  </si>
  <si>
    <t>n000187_017.jpg</t>
  </si>
  <si>
    <t>n000439_008.jpg</t>
  </si>
  <si>
    <t>n000187_016.jpg</t>
  </si>
  <si>
    <t>n000187_015.jpg</t>
  </si>
  <si>
    <t>n000439_009.jpg</t>
  </si>
  <si>
    <t>n000187_014.jpg</t>
  </si>
  <si>
    <t>n000187_013.jpg</t>
  </si>
  <si>
    <t>n000439_010.jpg</t>
  </si>
  <si>
    <t>2026-07-29 13:12:11</t>
  </si>
  <si>
    <t>n000187_012.jpg</t>
  </si>
  <si>
    <t>2026-07-29 13:20:41</t>
  </si>
  <si>
    <t>n000187_011.jpg</t>
  </si>
  <si>
    <t>n000439_011.jpg</t>
  </si>
  <si>
    <t>n000187_010.jpg</t>
  </si>
  <si>
    <t>n000187_009.jpg</t>
  </si>
  <si>
    <t>n000439_012.jpg</t>
  </si>
  <si>
    <t>n000187_008.jpg</t>
  </si>
  <si>
    <t>2026-07-29 13:28:47</t>
  </si>
  <si>
    <t>n000187_007.jpg</t>
  </si>
  <si>
    <t>n000439_013.jpg</t>
  </si>
  <si>
    <t>n000187_006.jpg</t>
  </si>
  <si>
    <t>n000187_005.jpg</t>
  </si>
  <si>
    <t>n000439_014.jpg</t>
  </si>
  <si>
    <t>n000187_004.jpg</t>
  </si>
  <si>
    <t>n000187_003.jpg</t>
  </si>
  <si>
    <t>n000439_015.jpg</t>
  </si>
  <si>
    <t>n000187_002.jpg</t>
  </si>
  <si>
    <t>n000187_001.jpg</t>
  </si>
  <si>
    <t>2026-07-29 13:28:48</t>
  </si>
  <si>
    <t>n000183</t>
  </si>
  <si>
    <t>2026-07-29 13:20:42</t>
  </si>
  <si>
    <t>n000183_020.jpg</t>
  </si>
  <si>
    <t>n000439_016.jpg</t>
  </si>
  <si>
    <t>n000183_019.jpg</t>
  </si>
  <si>
    <t>n000183_018.jpg</t>
  </si>
  <si>
    <t>n000183_017.jpg</t>
  </si>
  <si>
    <t>2026-07-29 13:12:12</t>
  </si>
  <si>
    <t>n000439_017.jpg</t>
  </si>
  <si>
    <t>n000183_016.jpg</t>
  </si>
  <si>
    <t>2026-07-29 12:52:31</t>
  </si>
  <si>
    <t>2026-07-29 13:28:49</t>
  </si>
  <si>
    <t>n000439_018.jpg</t>
  </si>
  <si>
    <t>n000183_015.jpg</t>
  </si>
  <si>
    <t>n000439_019.jpg</t>
  </si>
  <si>
    <t>n000183_014.jpg</t>
  </si>
  <si>
    <t>n000439_020.jpg</t>
  </si>
  <si>
    <t>n000183_013.jpg</t>
  </si>
  <si>
    <t>2026-07-29 12:52:32</t>
  </si>
  <si>
    <t>n000441</t>
  </si>
  <si>
    <t>n000441_001.jpg</t>
  </si>
  <si>
    <t>n000183_012.jpg</t>
  </si>
  <si>
    <t>n000441_002.jpg</t>
  </si>
  <si>
    <t>n000183_011.jpg</t>
  </si>
  <si>
    <t>n000183_010.jpg</t>
  </si>
  <si>
    <t>n000441_003.jpg</t>
  </si>
  <si>
    <t>n000183_009.jpg</t>
  </si>
  <si>
    <t>n000441_004.jpg</t>
  </si>
  <si>
    <t>n000183_008.jpg</t>
  </si>
  <si>
    <t>2026-07-29 13:12:13</t>
  </si>
  <si>
    <t>n000441_005.jpg</t>
  </si>
  <si>
    <t>n000183_007.jpg</t>
  </si>
  <si>
    <t>n000441_006.jpg</t>
  </si>
  <si>
    <t>n000183_006.jpg</t>
  </si>
  <si>
    <t>n000441_007.jpg</t>
  </si>
  <si>
    <t>2026-07-29 13:20:43</t>
  </si>
  <si>
    <t>n000183_005.jpg</t>
  </si>
  <si>
    <t>2026-07-29 12:52:33</t>
  </si>
  <si>
    <t>2026-07-29 13:28:50</t>
  </si>
  <si>
    <t>n000441_008.jpg</t>
  </si>
  <si>
    <t>n000183_004.jpg</t>
  </si>
  <si>
    <t>n000441_009.jpg</t>
  </si>
  <si>
    <t>n000183_003.jpg</t>
  </si>
  <si>
    <t>n000441_010.jpg</t>
  </si>
  <si>
    <t>n000183_002.jpg</t>
  </si>
  <si>
    <t>n000441_011.jpg</t>
  </si>
  <si>
    <t>n000183_001.jpg</t>
  </si>
  <si>
    <t>n000441_012.jpg</t>
  </si>
  <si>
    <t>n000176</t>
  </si>
  <si>
    <t>n000176_020.jpg</t>
  </si>
  <si>
    <t>n000441_013.jpg</t>
  </si>
  <si>
    <t>n000176_019.jpg</t>
  </si>
  <si>
    <t>n000441_014.jpg</t>
  </si>
  <si>
    <t>2026-07-29 13:12:14</t>
  </si>
  <si>
    <t>n000176_018.jpg</t>
  </si>
  <si>
    <t>n000441_015.jpg</t>
  </si>
  <si>
    <t>n000176_017.jpg</t>
  </si>
  <si>
    <t>n000441_016.jpg</t>
  </si>
  <si>
    <t>n000176_016.jpg</t>
  </si>
  <si>
    <t>n000441_017.jpg</t>
  </si>
  <si>
    <t>2026-07-29 12:52:34</t>
  </si>
  <si>
    <t>n000176_015.jpg</t>
  </si>
  <si>
    <t>n000441_018.jpg</t>
  </si>
  <si>
    <t>2026-07-29 13:28:51</t>
  </si>
  <si>
    <t>n000441_019.jpg</t>
  </si>
  <si>
    <t>n000176_014.jpg</t>
  </si>
  <si>
    <t>n000441_020.jpg</t>
  </si>
  <si>
    <t>n000176_013.jpg</t>
  </si>
  <si>
    <t>n000445</t>
  </si>
  <si>
    <t>n000445_001.jpg</t>
  </si>
  <si>
    <t>2026-07-29 13:20:44</t>
  </si>
  <si>
    <t>n000176_012.jpg</t>
  </si>
  <si>
    <t>n000445_002.jpg</t>
  </si>
  <si>
    <t>n000176_011.jpg</t>
  </si>
  <si>
    <t>n000445_003.jpg</t>
  </si>
  <si>
    <t>n000445_004.jpg</t>
  </si>
  <si>
    <t>n000176_010.jpg</t>
  </si>
  <si>
    <t>n000445_005.jpg</t>
  </si>
  <si>
    <t>n000176_009.jpg</t>
  </si>
  <si>
    <t>n000445_006.jpg</t>
  </si>
  <si>
    <t>n000445_007.jpg</t>
  </si>
  <si>
    <t>n000176_008.jpg</t>
  </si>
  <si>
    <t>2026-07-29 12:52:35</t>
  </si>
  <si>
    <t>n000445_008.jpg</t>
  </si>
  <si>
    <t>n000445_009.jpg</t>
  </si>
  <si>
    <t>n000176_007.jpg</t>
  </si>
  <si>
    <t>2026-07-29 13:12:15</t>
  </si>
  <si>
    <t>n000445_010.jpg</t>
  </si>
  <si>
    <t>n000176_006.jpg</t>
  </si>
  <si>
    <t>n000445_011.jpg</t>
  </si>
  <si>
    <t>n000445_012.jpg</t>
  </si>
  <si>
    <t>n000176_005.jpg</t>
  </si>
  <si>
    <t>2026-07-29 13:28:52</t>
  </si>
  <si>
    <t>2026-07-29 13:20:45</t>
  </si>
  <si>
    <t>n000445_013.jpg</t>
  </si>
  <si>
    <t>n000176_004.jpg</t>
  </si>
  <si>
    <t>n000445_014.jpg</t>
  </si>
  <si>
    <t>n000176_003.jpg</t>
  </si>
  <si>
    <t>n000445_015.jpg</t>
  </si>
  <si>
    <t>n000445_016.jpg</t>
  </si>
  <si>
    <t>n000176_002.jpg</t>
  </si>
  <si>
    <t>n000445_017.jpg</t>
  </si>
  <si>
    <t>n000176_001.jpg</t>
  </si>
  <si>
    <t>2026-07-29 12:52:36</t>
  </si>
  <si>
    <t>n000445_018.jpg</t>
  </si>
  <si>
    <t>n000162</t>
  </si>
  <si>
    <t>n000162_020.jpg</t>
  </si>
  <si>
    <t>n000445_019.jpg</t>
  </si>
  <si>
    <t>n000445_020.jpg</t>
  </si>
  <si>
    <t>n000446</t>
  </si>
  <si>
    <t>n000446_001.jpg</t>
  </si>
  <si>
    <t>2026-07-29 13:12:16</t>
  </si>
  <si>
    <t>n000162_019.jpg</t>
  </si>
  <si>
    <t>n000446_002.jpg</t>
  </si>
  <si>
    <t>n000446_003.jpg</t>
  </si>
  <si>
    <t>n000162_018.jpg</t>
  </si>
  <si>
    <t>n000446_004.jpg</t>
  </si>
  <si>
    <t>n000162_017.jpg</t>
  </si>
  <si>
    <t>2026-07-29 13:20:46</t>
  </si>
  <si>
    <t>n000446_005.jpg</t>
  </si>
  <si>
    <t>n000162_016.jpg</t>
  </si>
  <si>
    <t>n000446_006.jpg</t>
  </si>
  <si>
    <t>n000162_015.jpg</t>
  </si>
  <si>
    <t>n000446_007.jpg</t>
  </si>
  <si>
    <t>2026-07-29 12:52:37</t>
  </si>
  <si>
    <t>2026-07-29 13:28:53</t>
  </si>
  <si>
    <t>n000446_008.jpg</t>
  </si>
  <si>
    <t>n000162_014.jpg</t>
  </si>
  <si>
    <t>n000446_009.jpg</t>
  </si>
  <si>
    <t>n000162_013.jpg</t>
  </si>
  <si>
    <t>n000446_010.jpg</t>
  </si>
  <si>
    <t>n000162_012.jpg</t>
  </si>
  <si>
    <t>n000446_011.jpg</t>
  </si>
  <si>
    <t>n000162_011.jpg</t>
  </si>
  <si>
    <t>n000446_012.jpg</t>
  </si>
  <si>
    <t>n000446_013.jpg</t>
  </si>
  <si>
    <t>2026-07-29 13:12:17</t>
  </si>
  <si>
    <t>n000162_010.jpg</t>
  </si>
  <si>
    <t>n000446_014.jpg</t>
  </si>
  <si>
    <t>n000162_009.jpg</t>
  </si>
  <si>
    <t>n000446_015.jpg</t>
  </si>
  <si>
    <t>n000162_008.jpg</t>
  </si>
  <si>
    <t>n000446_016.jpg</t>
  </si>
  <si>
    <t>2026-07-29 13:20:47</t>
  </si>
  <si>
    <t>n000446_017.jpg</t>
  </si>
  <si>
    <t>n000162_007.jpg</t>
  </si>
  <si>
    <t>2026-07-29 12:52:38</t>
  </si>
  <si>
    <t>n000446_018.jpg</t>
  </si>
  <si>
    <t>n000162_006.jpg</t>
  </si>
  <si>
    <t>n000446_019.jpg</t>
  </si>
  <si>
    <t>n000162_005.jpg</t>
  </si>
  <si>
    <t>n000446_020.jpg</t>
  </si>
  <si>
    <t>2026-07-29 13:28:54</t>
  </si>
  <si>
    <t>n000450</t>
  </si>
  <si>
    <t>n000162_004.jpg</t>
  </si>
  <si>
    <t>n000450_001.jpg</t>
  </si>
  <si>
    <t>n000450_002.jpg</t>
  </si>
  <si>
    <t>n000162_003.jpg</t>
  </si>
  <si>
    <t>n000450_003.jpg</t>
  </si>
  <si>
    <t>n000162_002.jpg</t>
  </si>
  <si>
    <t>2026-07-29 13:12:18</t>
  </si>
  <si>
    <t>n000450_004.jpg</t>
  </si>
  <si>
    <t>n000162_001.jpg</t>
  </si>
  <si>
    <t>2026-07-29 13:20:48</t>
  </si>
  <si>
    <t>n000450_005.jpg</t>
  </si>
  <si>
    <t>n000158</t>
  </si>
  <si>
    <t>n000158_020.jpg</t>
  </si>
  <si>
    <t>n000450_006.jpg</t>
  </si>
  <si>
    <t>n000158_019.jpg</t>
  </si>
  <si>
    <t>n000450_007.jpg</t>
  </si>
  <si>
    <t>2026-07-29 12:52:39</t>
  </si>
  <si>
    <t>n000158_018.jpg</t>
  </si>
  <si>
    <t>n000450_008.jpg</t>
  </si>
  <si>
    <t>n000450_009.jpg</t>
  </si>
  <si>
    <t>n000450_010.jpg</t>
  </si>
  <si>
    <t>n000450_011.jpg</t>
  </si>
  <si>
    <t>n000450_012.jpg</t>
  </si>
  <si>
    <t>n000158_017.jpg</t>
  </si>
  <si>
    <t>n000450_013.jpg</t>
  </si>
  <si>
    <t>2026-07-29 13:20:49</t>
  </si>
  <si>
    <t>n000450_014.jpg</t>
  </si>
  <si>
    <t>n000158_016.jpg</t>
  </si>
  <si>
    <t>n000450_015.jpg</t>
  </si>
  <si>
    <t>2026-07-29 13:12:19</t>
  </si>
  <si>
    <t>2026-07-29 12:52:40</t>
  </si>
  <si>
    <t>n000158_015.jpg</t>
  </si>
  <si>
    <t>n000450_016.jpg</t>
  </si>
  <si>
    <t>n000450_017.jpg</t>
  </si>
  <si>
    <t>n000158_014.jpg</t>
  </si>
  <si>
    <t>2026-07-29 13:28:55</t>
  </si>
  <si>
    <t>n000450_018.jpg</t>
  </si>
  <si>
    <t>n000158_013.jpg</t>
  </si>
  <si>
    <t>n000450_019.jpg</t>
  </si>
  <si>
    <t>n000158_012.jpg</t>
  </si>
  <si>
    <t>2026-07-29 13:12:20</t>
  </si>
  <si>
    <t>n000158_011.jpg</t>
  </si>
  <si>
    <t>n000450_020.jpg</t>
  </si>
  <si>
    <t>n000158_010.jpg</t>
  </si>
  <si>
    <t>n000452</t>
  </si>
  <si>
    <t>n000452_001.jpg</t>
  </si>
  <si>
    <t>n000158_009.jpg</t>
  </si>
  <si>
    <t>n000452_002.jpg</t>
  </si>
  <si>
    <t>n000158_008.jpg</t>
  </si>
  <si>
    <t>n000452_003.jpg</t>
  </si>
  <si>
    <t>2026-07-29 12:52:41</t>
  </si>
  <si>
    <t>n000158_007.jpg</t>
  </si>
  <si>
    <t>n000452_004.jpg</t>
  </si>
  <si>
    <t>2026-07-29 13:20:50</t>
  </si>
  <si>
    <t>n000452_005.jpg</t>
  </si>
  <si>
    <t>2026-07-29 13:12:21</t>
  </si>
  <si>
    <t>n000158_006.jpg</t>
  </si>
  <si>
    <t>n000452_006.jpg</t>
  </si>
  <si>
    <t>n000158_005.jpg</t>
  </si>
  <si>
    <t>n000452_007.jpg</t>
  </si>
  <si>
    <t>n000158_004.jpg</t>
  </si>
  <si>
    <t>2026-07-29 13:28:56</t>
  </si>
  <si>
    <t>n000158_003.jpg</t>
  </si>
  <si>
    <t>n000452_008.jpg</t>
  </si>
  <si>
    <t>2026-07-29 12:52:42</t>
  </si>
  <si>
    <t>n000158_002.jpg</t>
  </si>
  <si>
    <t>n000452_009.jpg</t>
  </si>
  <si>
    <t>n000158_001.jpg</t>
  </si>
  <si>
    <t>n000452_010.jpg</t>
  </si>
  <si>
    <t>n000156</t>
  </si>
  <si>
    <t>n000156_020.jpg</t>
  </si>
  <si>
    <t>n000452_011.jpg</t>
  </si>
  <si>
    <t>n000156_019.jpg</t>
  </si>
  <si>
    <t>n000452_012.jpg</t>
  </si>
  <si>
    <t>n000156_018.jpg</t>
  </si>
  <si>
    <t>n000452_013.jpg</t>
  </si>
  <si>
    <t>n000156_017.jpg</t>
  </si>
  <si>
    <t>n000452_014.jpg</t>
  </si>
  <si>
    <t>2026-07-29 13:12:22</t>
  </si>
  <si>
    <t>n000452_015.jpg</t>
  </si>
  <si>
    <t>n000156_016.jpg</t>
  </si>
  <si>
    <t>n000452_016.jpg</t>
  </si>
  <si>
    <t>n000156_015.jpg</t>
  </si>
  <si>
    <t>2026-07-29 12:52:43</t>
  </si>
  <si>
    <t>2026-07-29 13:20:51</t>
  </si>
  <si>
    <t>2026-07-29 13:28:57</t>
  </si>
  <si>
    <t>n000452_017.jpg</t>
  </si>
  <si>
    <t>n000156_014.jpg</t>
  </si>
  <si>
    <t>n000452_018.jpg</t>
  </si>
  <si>
    <t>n000156_013.jpg</t>
  </si>
  <si>
    <t>n000452_019.jpg</t>
  </si>
  <si>
    <t>n000156_012.jpg</t>
  </si>
  <si>
    <t>n000452_020.jpg</t>
  </si>
  <si>
    <t>n000156_011.jpg</t>
  </si>
  <si>
    <t>n000460</t>
  </si>
  <si>
    <t>n000460_001.jpg</t>
  </si>
  <si>
    <t>n000156_010.jpg</t>
  </si>
  <si>
    <t>n000460_002.jpg</t>
  </si>
  <si>
    <t>n000156_009.jpg</t>
  </si>
  <si>
    <t>n000460_003.jpg</t>
  </si>
  <si>
    <t>n000156_008.jpg</t>
  </si>
  <si>
    <t>n000460_004.jpg</t>
  </si>
  <si>
    <t>2026-07-29 13:12:23</t>
  </si>
  <si>
    <t>n000156_007.jpg</t>
  </si>
  <si>
    <t>n000460_005.jpg</t>
  </si>
  <si>
    <t>n000156_006.jpg</t>
  </si>
  <si>
    <t>n000460_006.jpg</t>
  </si>
  <si>
    <t>2026-07-29 12:52:44</t>
  </si>
  <si>
    <t>n000156_005.jpg</t>
  </si>
  <si>
    <t>n000460_007.jpg</t>
  </si>
  <si>
    <t>2026-07-29 13:28:58</t>
  </si>
  <si>
    <t>n000156_004.jpg</t>
  </si>
  <si>
    <t>n000460_008.jpg</t>
  </si>
  <si>
    <t>2026-07-29 13:20:52</t>
  </si>
  <si>
    <t>n000156_003.jpg</t>
  </si>
  <si>
    <t>n000460_009.jpg</t>
  </si>
  <si>
    <t>n000156_002.jpg</t>
  </si>
  <si>
    <t>n000460_010.jpg</t>
  </si>
  <si>
    <t>n000156_001.jpg</t>
  </si>
  <si>
    <t>n000460_011.jpg</t>
  </si>
  <si>
    <t>n000155</t>
  </si>
  <si>
    <t>n000155_020.jpg</t>
  </si>
  <si>
    <t>n000155_019.jpg</t>
  </si>
  <si>
    <t>n000460_012.jpg</t>
  </si>
  <si>
    <t>n000460_013.jpg</t>
  </si>
  <si>
    <t>2026-07-29 13:12:24</t>
  </si>
  <si>
    <t>n000155_018.jpg</t>
  </si>
  <si>
    <t>n000460_014.jpg</t>
  </si>
  <si>
    <t>n000460_015.jpg</t>
  </si>
  <si>
    <t>n000155_017.jpg</t>
  </si>
  <si>
    <t>n000460_016.jpg</t>
  </si>
  <si>
    <t>n000155_016.jpg</t>
  </si>
  <si>
    <t>2026-07-29 12:52:45</t>
  </si>
  <si>
    <t>n000460_017.jpg</t>
  </si>
  <si>
    <t>n000155_015.jpg</t>
  </si>
  <si>
    <t>2026-07-29 13:28:59</t>
  </si>
  <si>
    <t>n000155_014.jpg</t>
  </si>
  <si>
    <t>n000460_018.jpg</t>
  </si>
  <si>
    <t>2026-07-29 13:20:53</t>
  </si>
  <si>
    <t>n000155_013.jpg</t>
  </si>
  <si>
    <t>n000460_019.jpg</t>
  </si>
  <si>
    <t>n000155_012.jpg</t>
  </si>
  <si>
    <t>n000460_020.jpg</t>
  </si>
  <si>
    <t>n000464</t>
  </si>
  <si>
    <t>n000155_011.jpg</t>
  </si>
  <si>
    <t>n000464_001.jpg</t>
  </si>
  <si>
    <t>n000155_010.jpg</t>
  </si>
  <si>
    <t>n000155_009.jpg</t>
  </si>
  <si>
    <t>n000464_002.jpg</t>
  </si>
  <si>
    <t>n000155_008.jpg</t>
  </si>
  <si>
    <t>n000464_003.jpg</t>
  </si>
  <si>
    <t>n000155_007.jpg</t>
  </si>
  <si>
    <t>n000464_004.jpg</t>
  </si>
  <si>
    <t>2026-07-29 13:12:25</t>
  </si>
  <si>
    <t>n000155_006.jpg</t>
  </si>
  <si>
    <t>n000464_005.jpg</t>
  </si>
  <si>
    <t>n000155_005.jpg</t>
  </si>
  <si>
    <t>n000464_006.jpg</t>
  </si>
  <si>
    <t>2026-07-29 12:52:46</t>
  </si>
  <si>
    <t>2026-07-29 13:29:00</t>
  </si>
  <si>
    <t>n000464_007.jpg</t>
  </si>
  <si>
    <t>n000155_004.jpg</t>
  </si>
  <si>
    <t>n000464_008.jpg</t>
  </si>
  <si>
    <t>n000464_009.jpg</t>
  </si>
  <si>
    <t>2026-07-29 13:20:54</t>
  </si>
  <si>
    <t>n000155_003.jpg</t>
  </si>
  <si>
    <t>n000464_010.jpg</t>
  </si>
  <si>
    <t>n000464_011.jpg</t>
  </si>
  <si>
    <t>n000155_002.jpg</t>
  </si>
  <si>
    <t>n000464_012.jpg</t>
  </si>
  <si>
    <t>n000155_001.jpg</t>
  </si>
  <si>
    <t>n000464_013.jpg</t>
  </si>
  <si>
    <t>2026-07-29 13:12:26</t>
  </si>
  <si>
    <t>n000154</t>
  </si>
  <si>
    <t>n000154_020.jpg</t>
  </si>
  <si>
    <t>n000464_014.jpg</t>
  </si>
  <si>
    <t>n000154_019.jpg</t>
  </si>
  <si>
    <t>n000464_015.jpg</t>
  </si>
  <si>
    <t>n000154_018.jpg</t>
  </si>
  <si>
    <t>n000464_016.jpg</t>
  </si>
  <si>
    <t>2026-07-29 12:52:47</t>
  </si>
  <si>
    <t>n000464_017.jpg</t>
  </si>
  <si>
    <t>n000154_017.jpg</t>
  </si>
  <si>
    <t>n000464_018.jpg</t>
  </si>
  <si>
    <t>n000154_016.jpg</t>
  </si>
  <si>
    <t>n000464_019.jpg</t>
  </si>
  <si>
    <t>n000154_015.jpg</t>
  </si>
  <si>
    <t>n000464_020.jpg</t>
  </si>
  <si>
    <t>2026-07-29 13:29:01</t>
  </si>
  <si>
    <t>n000154_014.jpg</t>
  </si>
  <si>
    <t>2026-07-29 13:20:55</t>
  </si>
  <si>
    <t>2026-07-29 13:12:27</t>
  </si>
  <si>
    <t>n000475_001.jpg</t>
  </si>
  <si>
    <t>n000154_013.jpg</t>
  </si>
  <si>
    <t>n000475_002.jpg</t>
  </si>
  <si>
    <t>n000154_012.jpg</t>
  </si>
  <si>
    <t>n000475_003.jpg</t>
  </si>
  <si>
    <t>n000154_011.jpg</t>
  </si>
  <si>
    <t>n000475_004.jpg</t>
  </si>
  <si>
    <t>n000154_010.jpg</t>
  </si>
  <si>
    <t>n000475_005.jpg</t>
  </si>
  <si>
    <t>n000154_009.jpg</t>
  </si>
  <si>
    <t>n000475_006.jpg</t>
  </si>
  <si>
    <t>2026-07-29 12:52:48</t>
  </si>
  <si>
    <t>n000154_008.jpg</t>
  </si>
  <si>
    <t>n000475_007.jpg</t>
  </si>
  <si>
    <t>n000154_007.jpg</t>
  </si>
  <si>
    <t>n000475_008.jpg</t>
  </si>
  <si>
    <t>n000154_006.jpg</t>
  </si>
  <si>
    <t>n000475_009.jpg</t>
  </si>
  <si>
    <t>n000154_005.jpg</t>
  </si>
  <si>
    <t>n000475_010.jpg</t>
  </si>
  <si>
    <t>2026-07-29 13:29:02</t>
  </si>
  <si>
    <t>2026-07-29 13:12:28</t>
  </si>
  <si>
    <t>n000475_011.jpg</t>
  </si>
  <si>
    <t>n000154_004.jpg</t>
  </si>
  <si>
    <t>n000475_012.jpg</t>
  </si>
  <si>
    <t>n000154_003.jpg</t>
  </si>
  <si>
    <t>n000475_013.jpg</t>
  </si>
  <si>
    <t>2026-07-29 13:20:56</t>
  </si>
  <si>
    <t>n000154_002.jpg</t>
  </si>
  <si>
    <t>n000475_014.jpg</t>
  </si>
  <si>
    <t>n000154_001.jpg</t>
  </si>
  <si>
    <t>n000475_015.jpg</t>
  </si>
  <si>
    <t>n000136</t>
  </si>
  <si>
    <t>n000136_020.jpg</t>
  </si>
  <si>
    <t>n000475_016.jpg</t>
  </si>
  <si>
    <t>n000136_019.jpg</t>
  </si>
  <si>
    <t>n000475_017.jpg</t>
  </si>
  <si>
    <t>2026-07-29 12:52:49</t>
  </si>
  <si>
    <t>n000136_018.jpg</t>
  </si>
  <si>
    <t>n000475_018.jpg</t>
  </si>
  <si>
    <t>n000136_017.jpg</t>
  </si>
  <si>
    <t>n000475_019.jpg</t>
  </si>
  <si>
    <t>n000136_016.jpg</t>
  </si>
  <si>
    <t>n000475_020.jpg</t>
  </si>
  <si>
    <t>n000476</t>
  </si>
  <si>
    <t>n000476_001.jpg</t>
  </si>
  <si>
    <t>2026-07-29 13:12:29</t>
  </si>
  <si>
    <t>n000136_015.jpg</t>
  </si>
  <si>
    <t>n000476_002.jpg</t>
  </si>
  <si>
    <t>n000136_014.jpg</t>
  </si>
  <si>
    <t>2026-07-29 13:29:03</t>
  </si>
  <si>
    <t>n000476_003.jpg</t>
  </si>
  <si>
    <t>n000136_013.jpg</t>
  </si>
  <si>
    <t>n000476_004.jpg</t>
  </si>
  <si>
    <t>n000136_012.jpg</t>
  </si>
  <si>
    <t>2026-07-29 13:20:57</t>
  </si>
  <si>
    <t>2026-07-29 12:52:50</t>
  </si>
  <si>
    <t>n000476_005.jpg</t>
  </si>
  <si>
    <t>n000136_011.jpg</t>
  </si>
  <si>
    <t>n000476_006.jpg</t>
  </si>
  <si>
    <t>n000136_010.jpg</t>
  </si>
  <si>
    <t>n000476_007.jpg</t>
  </si>
  <si>
    <t>n000136_009.jpg</t>
  </si>
  <si>
    <t>n000476_008.jpg</t>
  </si>
  <si>
    <t>n000136_008.jpg</t>
  </si>
  <si>
    <t>n000476_009.jpg</t>
  </si>
  <si>
    <t>n000136_007.jpg</t>
  </si>
  <si>
    <t>n000476_010.jpg</t>
  </si>
  <si>
    <t>n000136_006.jpg</t>
  </si>
  <si>
    <t>n000476_011.jpg</t>
  </si>
  <si>
    <t>2026-07-29 12:52:51</t>
  </si>
  <si>
    <t>n000136_005.jpg</t>
  </si>
  <si>
    <t>n000136_004.jpg</t>
  </si>
  <si>
    <t>n000476_012.jpg</t>
  </si>
  <si>
    <t>2026-07-29 13:29:04</t>
  </si>
  <si>
    <t>2026-07-29 13:12:30</t>
  </si>
  <si>
    <t>n000136_003.jpg</t>
  </si>
  <si>
    <t>n000476_013.jpg</t>
  </si>
  <si>
    <t>n000136_002.jpg</t>
  </si>
  <si>
    <t>n000476_014.jpg</t>
  </si>
  <si>
    <t>n000136_001.jpg</t>
  </si>
  <si>
    <t>n000476_015.jpg</t>
  </si>
  <si>
    <t>2026-07-29 13:20:58</t>
  </si>
  <si>
    <t>n000135</t>
  </si>
  <si>
    <t>n000476_016.jpg</t>
  </si>
  <si>
    <t>n000135_020.jpg</t>
  </si>
  <si>
    <t>n000476_017.jpg</t>
  </si>
  <si>
    <t>n000135_019.jpg</t>
  </si>
  <si>
    <t>n000476_018.jpg</t>
  </si>
  <si>
    <t>n000135_018.jpg</t>
  </si>
  <si>
    <t>n000476_019.jpg</t>
  </si>
  <si>
    <t>n000135_017.jpg</t>
  </si>
  <si>
    <t>n000476_020.jpg</t>
  </si>
  <si>
    <t>n000135_016.jpg</t>
  </si>
  <si>
    <t>2026-07-29 12:52:52</t>
  </si>
  <si>
    <t>n000477_001.jpg</t>
  </si>
  <si>
    <t>n000135_015.jpg</t>
  </si>
  <si>
    <t>n000477_002.jpg</t>
  </si>
  <si>
    <t>n000135_014.jpg</t>
  </si>
  <si>
    <t>n000477_003.jpg</t>
  </si>
  <si>
    <t>2026-07-29 13:29:05</t>
  </si>
  <si>
    <t>n000477_004.jpg</t>
  </si>
  <si>
    <t>n000135_013.jpg</t>
  </si>
  <si>
    <t>2026-07-29 13:12:31</t>
  </si>
  <si>
    <t>n000477_005.jpg</t>
  </si>
  <si>
    <t>n000135_012.jpg</t>
  </si>
  <si>
    <t>n000477_006.jpg</t>
  </si>
  <si>
    <t>2026-07-29 13:20:59</t>
  </si>
  <si>
    <t>n000135_011.jpg</t>
  </si>
  <si>
    <t>n000477_007.jpg</t>
  </si>
  <si>
    <t>n000135_010.jpg</t>
  </si>
  <si>
    <t>n000477_008.jpg</t>
  </si>
  <si>
    <t>n000135_009.jpg</t>
  </si>
  <si>
    <t>2026-07-29 12:52:53</t>
  </si>
  <si>
    <t>n000477_009.jpg</t>
  </si>
  <si>
    <t>n000135_008.jpg</t>
  </si>
  <si>
    <t>n000477_010.jpg</t>
  </si>
  <si>
    <t>n000135_007.jpg</t>
  </si>
  <si>
    <t>n000477_011.jpg</t>
  </si>
  <si>
    <t>n000135_006.jpg</t>
  </si>
  <si>
    <t>n000477_012.jpg</t>
  </si>
  <si>
    <t>n000135_005.jpg</t>
  </si>
  <si>
    <t>n000477_013.jpg</t>
  </si>
  <si>
    <t>n000477_014.jpg</t>
  </si>
  <si>
    <t>n000135_004.jpg</t>
  </si>
  <si>
    <t>2026-07-29 13:29:06</t>
  </si>
  <si>
    <t>n000477_015.jpg</t>
  </si>
  <si>
    <t>2026-07-29 13:12:32</t>
  </si>
  <si>
    <t>n000135_003.jpg</t>
  </si>
  <si>
    <t>n000477_016.jpg</t>
  </si>
  <si>
    <t>2026-07-29 12:52:54</t>
  </si>
  <si>
    <t>n000135_002.jpg</t>
  </si>
  <si>
    <t>n000477_017.jpg</t>
  </si>
  <si>
    <t>n000135_001.jpg</t>
  </si>
  <si>
    <t>n000477_018.jpg</t>
  </si>
  <si>
    <t>2026-07-29 13:21:00</t>
  </si>
  <si>
    <t>n000127</t>
  </si>
  <si>
    <t>n000127_020.jpg</t>
  </si>
  <si>
    <t>n000477_019.jpg</t>
  </si>
  <si>
    <t>n000477_020.jpg</t>
  </si>
  <si>
    <t>n000127_019.jpg</t>
  </si>
  <si>
    <t>2026-07-29 12:52:55</t>
  </si>
  <si>
    <t>n000484</t>
  </si>
  <si>
    <t>n000484_001.jpg</t>
  </si>
  <si>
    <t>n000127_018.jpg</t>
  </si>
  <si>
    <t>n000484_002.jpg</t>
  </si>
  <si>
    <t>n000127_017.jpg</t>
  </si>
  <si>
    <t>2026-07-29 12:52:56</t>
  </si>
  <si>
    <t>n000484_003.jpg</t>
  </si>
  <si>
    <t>n000127_016.jpg</t>
  </si>
  <si>
    <t>n000484_004.jpg</t>
  </si>
  <si>
    <t>n000127_015.jpg</t>
  </si>
  <si>
    <t>n000484_005.jpg</t>
  </si>
  <si>
    <t>2026-07-29 13:12:33</t>
  </si>
  <si>
    <t>n000484_006.jpg</t>
  </si>
  <si>
    <t>n000127_014.jpg</t>
  </si>
  <si>
    <t>2026-07-29 13:29:07</t>
  </si>
  <si>
    <t>n000484_007.jpg</t>
  </si>
  <si>
    <t>n000127_013.jpg</t>
  </si>
  <si>
    <t>n000484_008.jpg</t>
  </si>
  <si>
    <t>n000127_012.jpg</t>
  </si>
  <si>
    <t>n000484_009.jpg</t>
  </si>
  <si>
    <t>n000127_011.jpg</t>
  </si>
  <si>
    <t>2026-07-29 13:21:01</t>
  </si>
  <si>
    <t>n000484_010.jpg</t>
  </si>
  <si>
    <t>2026-07-29 12:52:57</t>
  </si>
  <si>
    <t>n000127_010.jpg</t>
  </si>
  <si>
    <t>n000484_011.jpg</t>
  </si>
  <si>
    <t>n000484_012.jpg</t>
  </si>
  <si>
    <t>n000127_009.jpg</t>
  </si>
  <si>
    <t>n000484_013.jpg</t>
  </si>
  <si>
    <t>n000127_008.jpg</t>
  </si>
  <si>
    <t>n000484_014.jpg</t>
  </si>
  <si>
    <t>n000127_007.jpg</t>
  </si>
  <si>
    <t>n000484_015.jpg</t>
  </si>
  <si>
    <t>n000127_006.jpg</t>
  </si>
  <si>
    <t>n000484_016.jpg</t>
  </si>
  <si>
    <t>n000127_005.jpg</t>
  </si>
  <si>
    <t>n000484_017.jpg</t>
  </si>
  <si>
    <t>n000127_004.jpg</t>
  </si>
  <si>
    <t>n000484_018.jpg</t>
  </si>
  <si>
    <t>n000127_003.jpg</t>
  </si>
  <si>
    <t>n000484_019.jpg</t>
  </si>
  <si>
    <t>2026-07-29 13:12:34</t>
  </si>
  <si>
    <t>2026-07-29 13:29:08</t>
  </si>
  <si>
    <t>2026-07-29 12:52:58</t>
  </si>
  <si>
    <t>n000127_002.jpg</t>
  </si>
  <si>
    <t>n000484_020.jpg</t>
  </si>
  <si>
    <t>n000486</t>
  </si>
  <si>
    <t>n000486_001.jpg</t>
  </si>
  <si>
    <t>2026-07-29 13:21:02</t>
  </si>
  <si>
    <t>n000127_001.jpg</t>
  </si>
  <si>
    <t>n000486_002.jpg</t>
  </si>
  <si>
    <t>2026-07-29 13:29:09</t>
  </si>
  <si>
    <t>n000119</t>
  </si>
  <si>
    <t>n000119_020.jpg</t>
  </si>
  <si>
    <t>n000486_003.jpg</t>
  </si>
  <si>
    <t>n000486_004.jpg</t>
  </si>
  <si>
    <t>n000119_019.jpg</t>
  </si>
  <si>
    <t>n000119_018.jpg</t>
  </si>
  <si>
    <t>n000486_005.jpg</t>
  </si>
  <si>
    <t>n000119_017.jpg</t>
  </si>
  <si>
    <t>n000486_006.jpg</t>
  </si>
  <si>
    <t>2026-07-29 12:52:59</t>
  </si>
  <si>
    <t>n000119_016.jpg</t>
  </si>
  <si>
    <t>n000486_007.jpg</t>
  </si>
  <si>
    <t>2026-07-29 13:12:35</t>
  </si>
  <si>
    <t>n000486_008.jpg</t>
  </si>
  <si>
    <t>n000119_015.jpg</t>
  </si>
  <si>
    <t>n000486_009.jpg</t>
  </si>
  <si>
    <t>n000119_014.jpg</t>
  </si>
  <si>
    <t>n000486_010.jpg</t>
  </si>
  <si>
    <t>n000119_013.jpg</t>
  </si>
  <si>
    <t>n000486_011.jpg</t>
  </si>
  <si>
    <t>2026-07-29 13:29:10</t>
  </si>
  <si>
    <t>2026-07-29 13:21:03</t>
  </si>
  <si>
    <t>n000119_012.jpg</t>
  </si>
  <si>
    <t>n000486_012.jpg</t>
  </si>
  <si>
    <t>n000119_011.jpg</t>
  </si>
  <si>
    <t>n000486_013.jpg</t>
  </si>
  <si>
    <t>2026-07-29 12:53:00</t>
  </si>
  <si>
    <t>n000119_010.jpg</t>
  </si>
  <si>
    <t>n000486_014.jpg</t>
  </si>
  <si>
    <t>n000119_009.jpg</t>
  </si>
  <si>
    <t>n000486_015.jpg</t>
  </si>
  <si>
    <t>n000119_008.jpg</t>
  </si>
  <si>
    <t>n000486_016.jpg</t>
  </si>
  <si>
    <t>2026-07-29 13:12:36</t>
  </si>
  <si>
    <t>n000119_007.jpg</t>
  </si>
  <si>
    <t>n000486_017.jpg</t>
  </si>
  <si>
    <t>n000486_018.jpg</t>
  </si>
  <si>
    <t>n000119_006.jpg</t>
  </si>
  <si>
    <t>n000486_019.jpg</t>
  </si>
  <si>
    <t>n000119_005.jpg</t>
  </si>
  <si>
    <t>n000486_020.jpg</t>
  </si>
  <si>
    <t>2026-07-29 12:53:01</t>
  </si>
  <si>
    <t>n000119_004.jpg</t>
  </si>
  <si>
    <t>n000491</t>
  </si>
  <si>
    <t>n000491_001.jpg</t>
  </si>
  <si>
    <t>n000119_003.jpg</t>
  </si>
  <si>
    <t>n000491_002.jpg</t>
  </si>
  <si>
    <t>2026-07-29 13:29:11</t>
  </si>
  <si>
    <t>2026-07-29 13:21:04</t>
  </si>
  <si>
    <t>n000119_002.jpg</t>
  </si>
  <si>
    <t>n000491_003.jpg</t>
  </si>
  <si>
    <t>n000491_004.jpg</t>
  </si>
  <si>
    <t>n000119_001.jpg</t>
  </si>
  <si>
    <t>n000491_005.jpg</t>
  </si>
  <si>
    <t>n000116</t>
  </si>
  <si>
    <t>n000116_020.jpg</t>
  </si>
  <si>
    <t>n000491_006.jpg</t>
  </si>
  <si>
    <t>2026-07-29 12:53:02</t>
  </si>
  <si>
    <t>n000116_019.jpg</t>
  </si>
  <si>
    <t>n000491_007.jpg</t>
  </si>
  <si>
    <t>2026-07-29 13:12:37</t>
  </si>
  <si>
    <t>n000491_008.jpg</t>
  </si>
  <si>
    <t>n000116_018.jpg</t>
  </si>
  <si>
    <t>n000491_009.jpg</t>
  </si>
  <si>
    <t>n000116_017.jpg</t>
  </si>
  <si>
    <t>n000491_010.jpg</t>
  </si>
  <si>
    <t>n000116_016.jpg</t>
  </si>
  <si>
    <t>n000491_011.jpg</t>
  </si>
  <si>
    <t>n000116_015.jpg</t>
  </si>
  <si>
    <t>n000491_012.jpg</t>
  </si>
  <si>
    <t>n000116_014.jpg</t>
  </si>
  <si>
    <t>n000491_013.jpg</t>
  </si>
  <si>
    <t>n000116_013.jpg</t>
  </si>
  <si>
    <t>n000491_014.jpg</t>
  </si>
  <si>
    <t>2026-07-29 12:53:03</t>
  </si>
  <si>
    <t>n000116_012.jpg</t>
  </si>
  <si>
    <t>n000491_015.jpg</t>
  </si>
  <si>
    <t>2026-07-29 13:12:38</t>
  </si>
  <si>
    <t>2026-07-29 13:29:12</t>
  </si>
  <si>
    <t>n000116_011.jpg</t>
  </si>
  <si>
    <t>n000491_016.jpg</t>
  </si>
  <si>
    <t>n000116_010.jpg</t>
  </si>
  <si>
    <t>2026-07-29 13:21:05</t>
  </si>
  <si>
    <t>n000491_017.jpg</t>
  </si>
  <si>
    <t>n000116_009.jpg</t>
  </si>
  <si>
    <t>n000491_018.jpg</t>
  </si>
  <si>
    <t>n000491_019.jpg</t>
  </si>
  <si>
    <t>n000116_008.jpg</t>
  </si>
  <si>
    <t>n000491_020.jpg</t>
  </si>
  <si>
    <t>n000116_007.jpg</t>
  </si>
  <si>
    <t>2026-07-29 12:53:04</t>
  </si>
  <si>
    <t>n000492</t>
  </si>
  <si>
    <t>n000492_001.jpg</t>
  </si>
  <si>
    <t>n000116_006.jpg</t>
  </si>
  <si>
    <t>n000492_002.jpg</t>
  </si>
  <si>
    <t>n000116_005.jpg</t>
  </si>
  <si>
    <t>2026-07-29 13:12:39</t>
  </si>
  <si>
    <t>n000492_003.jpg</t>
  </si>
  <si>
    <t>n000116_004.jpg</t>
  </si>
  <si>
    <t>n000492_004.jpg</t>
  </si>
  <si>
    <t>n000116_003.jpg</t>
  </si>
  <si>
    <t>n000492_005.jpg</t>
  </si>
  <si>
    <t>n000116_002.jpg</t>
  </si>
  <si>
    <t>n000492_006.jpg</t>
  </si>
  <si>
    <t>2026-07-29 13:29:13</t>
  </si>
  <si>
    <t>n000116_001.jpg</t>
  </si>
  <si>
    <t>n000492_007.jpg</t>
  </si>
  <si>
    <t>2026-07-29 12:53:05</t>
  </si>
  <si>
    <t>n000114</t>
  </si>
  <si>
    <t>n000492_008.jpg</t>
  </si>
  <si>
    <t>n000114_020.jpg</t>
  </si>
  <si>
    <t>2026-07-29 13:12:40</t>
  </si>
  <si>
    <t>n000492_009.jpg</t>
  </si>
  <si>
    <t>n000114_019.jpg</t>
  </si>
  <si>
    <t>n000492_010.jpg</t>
  </si>
  <si>
    <t>n000114_018.jpg</t>
  </si>
  <si>
    <t>n000492_011.jpg</t>
  </si>
  <si>
    <t>n000114_017.jpg</t>
  </si>
  <si>
    <t>n000492_012.jpg</t>
  </si>
  <si>
    <t>2026-07-29 13:21:06</t>
  </si>
  <si>
    <t>n000114_016.jpg</t>
  </si>
  <si>
    <t>n000492_013.jpg</t>
  </si>
  <si>
    <t>n000114_015.jpg</t>
  </si>
  <si>
    <t>n000492_014.jpg</t>
  </si>
  <si>
    <t>2026-07-29 13:12:41</t>
  </si>
  <si>
    <t>2026-07-29 12:53:06</t>
  </si>
  <si>
    <t>n000492_015.jpg</t>
  </si>
  <si>
    <t>n000114_014.jpg</t>
  </si>
  <si>
    <t>n000492_016.jpg</t>
  </si>
  <si>
    <t>n000114_013.jpg</t>
  </si>
  <si>
    <t>n000492_017.jpg</t>
  </si>
  <si>
    <t>n000114_012.jpg</t>
  </si>
  <si>
    <t>n000114_011.jpg</t>
  </si>
  <si>
    <t>n000492_018.jpg</t>
  </si>
  <si>
    <t>2026-07-29 13:29:14</t>
  </si>
  <si>
    <t>n000114_010.jpg</t>
  </si>
  <si>
    <t>n000492_019.jpg</t>
  </si>
  <si>
    <t>n000114_009.jpg</t>
  </si>
  <si>
    <t>n000492_020.jpg</t>
  </si>
  <si>
    <t>n000114_008.jpg</t>
  </si>
  <si>
    <t>2026-07-29 12:53:07</t>
  </si>
  <si>
    <t>n000494</t>
  </si>
  <si>
    <t>n000114_007.jpg</t>
  </si>
  <si>
    <t>n000494_001.jpg</t>
  </si>
  <si>
    <t>n000114_006.jpg</t>
  </si>
  <si>
    <t>n000494_002.jpg</t>
  </si>
  <si>
    <t>n000114_005.jpg</t>
  </si>
  <si>
    <t>2026-07-29 13:12:42</t>
  </si>
  <si>
    <t>n000494_003.jpg</t>
  </si>
  <si>
    <t>n000114_004.jpg</t>
  </si>
  <si>
    <t>2026-07-29 13:21:07</t>
  </si>
  <si>
    <t>n000494_004.jpg</t>
  </si>
  <si>
    <t>n000114_003.jpg</t>
  </si>
  <si>
    <t>n000494_005.jpg</t>
  </si>
  <si>
    <t>n000114_002.jpg</t>
  </si>
  <si>
    <t>n000494_006.jpg</t>
  </si>
  <si>
    <t>n000494_007.jpg</t>
  </si>
  <si>
    <t>n000114_001.jpg</t>
  </si>
  <si>
    <t>n000494_008.jpg</t>
  </si>
  <si>
    <t>2026-07-29 12:53:08</t>
  </si>
  <si>
    <t>n000102</t>
  </si>
  <si>
    <t>n000102_020.jpg</t>
  </si>
  <si>
    <t>n000494_009.jpg</t>
  </si>
  <si>
    <t>2026-07-29 13:29:15</t>
  </si>
  <si>
    <t>2026-07-29 13:21:09</t>
  </si>
  <si>
    <t>n000102_019.jpg</t>
  </si>
  <si>
    <t>n000494_010.jpg</t>
  </si>
  <si>
    <t>n000494_011.jpg</t>
  </si>
  <si>
    <t>n000102_018.jpg</t>
  </si>
  <si>
    <t>n000494_012.jpg</t>
  </si>
  <si>
    <t>n000102_017.jpg</t>
  </si>
  <si>
    <t>n000494_013.jpg</t>
  </si>
  <si>
    <t>n000102_016.jpg</t>
  </si>
  <si>
    <t>n000494_014.jpg</t>
  </si>
  <si>
    <t>n000102_015.jpg</t>
  </si>
  <si>
    <t>n000494_015.jpg</t>
  </si>
  <si>
    <t>n000102_014.jpg</t>
  </si>
  <si>
    <t>2026-07-29 12:53:09</t>
  </si>
  <si>
    <t>n000494_016.jpg</t>
  </si>
  <si>
    <t>n000102_013.jpg</t>
  </si>
  <si>
    <t>2026-07-29 13:12:43</t>
  </si>
  <si>
    <t>n000494_017.jpg</t>
  </si>
  <si>
    <t>n000102_012.jpg</t>
  </si>
  <si>
    <t>n000494_018.jpg</t>
  </si>
  <si>
    <t>n000102_011.jpg</t>
  </si>
  <si>
    <t>n000494_019.jpg</t>
  </si>
  <si>
    <t>n000102_010.jpg</t>
  </si>
  <si>
    <t>n000494_020.jpg</t>
  </si>
  <si>
    <t>2026-07-29 13:21:10</t>
  </si>
  <si>
    <t>n000102_009.jpg</t>
  </si>
  <si>
    <t>n000498</t>
  </si>
  <si>
    <t>n000498_001.jpg</t>
  </si>
  <si>
    <t>2026-07-29 13:29:16</t>
  </si>
  <si>
    <t>n000102_008.jpg</t>
  </si>
  <si>
    <t>n000498_002.jpg</t>
  </si>
  <si>
    <t>n000102_007.jpg</t>
  </si>
  <si>
    <t>n000498_003.jpg</t>
  </si>
  <si>
    <t>n000102_006.jpg</t>
  </si>
  <si>
    <t>n000498_004.jpg</t>
  </si>
  <si>
    <t>n000102_005.jpg</t>
  </si>
  <si>
    <t>n000498_005.jpg</t>
  </si>
  <si>
    <t>n000102_004.jpg</t>
  </si>
  <si>
    <t>n000498_006.jpg</t>
  </si>
  <si>
    <t>2026-07-29 12:53:10</t>
  </si>
  <si>
    <t>n000102_003.jpg</t>
  </si>
  <si>
    <t>n000498_007.jpg</t>
  </si>
  <si>
    <t>n000102_002.jpg</t>
  </si>
  <si>
    <t>n000498_008.jpg</t>
  </si>
  <si>
    <t>2026-07-29 13:21:11</t>
  </si>
  <si>
    <t>n000102_001.jpg</t>
  </si>
  <si>
    <t>n000498_009.jpg</t>
  </si>
  <si>
    <t>n000099</t>
  </si>
  <si>
    <t>n000099_020.jpg</t>
  </si>
  <si>
    <t>n000498_010.jpg</t>
  </si>
  <si>
    <t>n000099_019.jpg</t>
  </si>
  <si>
    <t>n000498_011.jpg</t>
  </si>
  <si>
    <t>2026-07-29 13:12:44</t>
  </si>
  <si>
    <t>n000099_018.jpg</t>
  </si>
  <si>
    <t>n000498_012.jpg</t>
  </si>
  <si>
    <t>2026-07-29 13:29:17</t>
  </si>
  <si>
    <t>n000099_017.jpg</t>
  </si>
  <si>
    <t>n000498_013.jpg</t>
  </si>
  <si>
    <t>n000498_014.jpg</t>
  </si>
  <si>
    <t>n000099_016.jpg</t>
  </si>
  <si>
    <t>n000099_015.jpg</t>
  </si>
  <si>
    <t>n000498_015.jpg</t>
  </si>
  <si>
    <t>n000099_014.jpg</t>
  </si>
  <si>
    <t>n000498_016.jpg</t>
  </si>
  <si>
    <t>2026-07-29 13:21:12</t>
  </si>
  <si>
    <t>2026-07-29 12:53:11</t>
  </si>
  <si>
    <t>n000099_013.jpg</t>
  </si>
  <si>
    <t>n000498_017.jpg</t>
  </si>
  <si>
    <t>n000099_012.jpg</t>
  </si>
  <si>
    <t>n000498_018.jpg</t>
  </si>
  <si>
    <t>n000498_019.jpg</t>
  </si>
  <si>
    <t>n000099_011.jpg</t>
  </si>
  <si>
    <t>n000498_020.jpg</t>
  </si>
  <si>
    <t>n000099_010.jpg</t>
  </si>
  <si>
    <t>n000500</t>
  </si>
  <si>
    <t>n000500_001.jpg</t>
  </si>
  <si>
    <t>n000099_009.jpg</t>
  </si>
  <si>
    <t>n000099_008.jpg</t>
  </si>
  <si>
    <t>n000500_002.jpg</t>
  </si>
  <si>
    <t>2026-07-29 13:29:18</t>
  </si>
  <si>
    <t>n000099_007.jpg</t>
  </si>
  <si>
    <t>n000500_003.jpg</t>
  </si>
  <si>
    <t>n000099_006.jpg</t>
  </si>
  <si>
    <t>n000099_005.jpg</t>
  </si>
  <si>
    <t>n000500_004.jpg</t>
  </si>
  <si>
    <t>n000099_004.jpg</t>
  </si>
  <si>
    <t>n000099_003.jpg</t>
  </si>
  <si>
    <t>n000500_005.jpg</t>
  </si>
  <si>
    <t>n000099_002.jpg</t>
  </si>
  <si>
    <t>n000500_006.jpg</t>
  </si>
  <si>
    <t>n000099_001.jpg</t>
  </si>
  <si>
    <t>n000097</t>
  </si>
  <si>
    <t>2026-07-29 12:53:12</t>
  </si>
  <si>
    <t>n000097_020.jpg</t>
  </si>
  <si>
    <t>2026-07-29 13:12:45</t>
  </si>
  <si>
    <t>n000500_007.jpg</t>
  </si>
  <si>
    <t>n000097_019.jpg</t>
  </si>
  <si>
    <t>n000500_008.jpg</t>
  </si>
  <si>
    <t>n000097_018.jpg</t>
  </si>
  <si>
    <t>n000500_009.jpg</t>
  </si>
  <si>
    <t>2026-07-29 13:29:19</t>
  </si>
  <si>
    <t>2026-07-29 13:21:13</t>
  </si>
  <si>
    <t>n000097_017.jpg</t>
  </si>
  <si>
    <t>n000500_010.jpg</t>
  </si>
  <si>
    <t>n000097_016.jpg</t>
  </si>
  <si>
    <t>n000500_011.jpg</t>
  </si>
  <si>
    <t>n000097_015.jpg</t>
  </si>
  <si>
    <t>n000500_012.jpg</t>
  </si>
  <si>
    <t>n000097_014.jpg</t>
  </si>
  <si>
    <t>n000097_013.jpg</t>
  </si>
  <si>
    <t>n000500_013.jpg</t>
  </si>
  <si>
    <t>n000097_012.jpg</t>
  </si>
  <si>
    <t>n000097_011.jpg</t>
  </si>
  <si>
    <t>n000500_014.jpg</t>
  </si>
  <si>
    <t>n000097_010.jpg</t>
  </si>
  <si>
    <t>n000500_015.jpg</t>
  </si>
  <si>
    <t>n000097_009.jpg</t>
  </si>
  <si>
    <t>n000097_008.jpg</t>
  </si>
  <si>
    <t>n000500_016.jpg</t>
  </si>
  <si>
    <t>n000097_007.jpg</t>
  </si>
  <si>
    <t>2026-07-29 12:53:13</t>
  </si>
  <si>
    <t>2026-07-29 13:29:20</t>
  </si>
  <si>
    <t>n000097_006.jpg</t>
  </si>
  <si>
    <t>n000500_017.jpg</t>
  </si>
  <si>
    <t>n000097_005.jpg</t>
  </si>
  <si>
    <t>n000500_018.jpg</t>
  </si>
  <si>
    <t>n000097_004.jpg</t>
  </si>
  <si>
    <t>n000097_003.jpg</t>
  </si>
  <si>
    <t>n000500_019.jpg</t>
  </si>
  <si>
    <t>2026-07-29 13:21:14</t>
  </si>
  <si>
    <t>n000097_002.jpg</t>
  </si>
  <si>
    <t>n000097_001.jpg</t>
  </si>
  <si>
    <t>n000500_020.jpg</t>
  </si>
  <si>
    <t>n000094</t>
  </si>
  <si>
    <t>n000094_020.jpg</t>
  </si>
  <si>
    <t>2026-07-29 13:12:46</t>
  </si>
  <si>
    <t>n000624</t>
  </si>
  <si>
    <t>n000624_001.jpg</t>
  </si>
  <si>
    <t>n000094_019.jpg</t>
  </si>
  <si>
    <t>n000094_018.jpg</t>
  </si>
  <si>
    <t>n000624_002.jpg</t>
  </si>
  <si>
    <t>n000094_017.jpg</t>
  </si>
  <si>
    <t>n000624_003.jpg</t>
  </si>
  <si>
    <t>n000094_016.jpg</t>
  </si>
  <si>
    <t>n000624_004.jpg</t>
  </si>
  <si>
    <t>2026-07-29 13:29:21</t>
  </si>
  <si>
    <t>n000624_005.jpg</t>
  </si>
  <si>
    <t>n000094_015.jpg</t>
  </si>
  <si>
    <t>n000624_006.jpg</t>
  </si>
  <si>
    <t>n000094_014.jpg</t>
  </si>
  <si>
    <t>2026-07-29 12:53:14</t>
  </si>
  <si>
    <t>n000624_007.jpg</t>
  </si>
  <si>
    <t>n000094_013.jpg</t>
  </si>
  <si>
    <t>n000624_008.jpg</t>
  </si>
  <si>
    <t>n000094_012.jpg</t>
  </si>
  <si>
    <t>n000624_009.jpg</t>
  </si>
  <si>
    <t>n000094_011.jpg</t>
  </si>
  <si>
    <t>n000624_010.jpg</t>
  </si>
  <si>
    <t>2026-07-29 13:12:47</t>
  </si>
  <si>
    <t>n000624_011.jpg</t>
  </si>
  <si>
    <t>n000624_012.jpg</t>
  </si>
  <si>
    <t>n000624_013.jpg</t>
  </si>
  <si>
    <t>2026-07-29 13:21:15</t>
  </si>
  <si>
    <t>n000624_014.jpg</t>
  </si>
  <si>
    <t>n000094_010.jpg</t>
  </si>
  <si>
    <t>n000624_015.jpg</t>
  </si>
  <si>
    <t>n000624_016.jpg</t>
  </si>
  <si>
    <t>2026-07-29 12:53:15</t>
  </si>
  <si>
    <t>n000624_017.jpg</t>
  </si>
  <si>
    <t>n000094_009.jpg</t>
  </si>
  <si>
    <t>n000624_018.jpg</t>
  </si>
  <si>
    <t>n000624_019.jpg</t>
  </si>
  <si>
    <t>n000094_008.jpg</t>
  </si>
  <si>
    <t>2026-07-29 13:12:48</t>
  </si>
  <si>
    <t>n000624_020.jpg</t>
  </si>
  <si>
    <t>n000094_007.jpg</t>
  </si>
  <si>
    <t>n000654</t>
  </si>
  <si>
    <t>n000654_001.jpg</t>
  </si>
  <si>
    <t>n000094_006.jpg</t>
  </si>
  <si>
    <t>n000094_005.jpg</t>
  </si>
  <si>
    <t>2026-07-29 13:29:22</t>
  </si>
  <si>
    <t>2026-07-29 13:21:16</t>
  </si>
  <si>
    <t>n000094_004.jpg</t>
  </si>
  <si>
    <t>n000654_002.jpg</t>
  </si>
  <si>
    <t>n000094_003.jpg</t>
  </si>
  <si>
    <t>n000654_003.jpg</t>
  </si>
  <si>
    <t>n000094_002.jpg</t>
  </si>
  <si>
    <t>n000654_004.jpg</t>
  </si>
  <si>
    <t>n000094_001.jpg</t>
  </si>
  <si>
    <t>n000654_005.jpg</t>
  </si>
  <si>
    <t>2026-07-29 13:12:49</t>
  </si>
  <si>
    <t>n000092</t>
  </si>
  <si>
    <t>n000092_020.jpg</t>
  </si>
  <si>
    <t>n000654_006.jpg</t>
  </si>
  <si>
    <t>n000092_019.jpg</t>
  </si>
  <si>
    <t>n000654_007.jpg</t>
  </si>
  <si>
    <t>n000092_018.jpg</t>
  </si>
  <si>
    <t>2026-07-29 12:53:16</t>
  </si>
  <si>
    <t>n000654_008.jpg</t>
  </si>
  <si>
    <t>n000092_017.jpg</t>
  </si>
  <si>
    <t>2026-07-29 13:21:17</t>
  </si>
  <si>
    <t>n000654_009.jpg</t>
  </si>
  <si>
    <t>n000092_016.jpg</t>
  </si>
  <si>
    <t>n000654_010.jpg</t>
  </si>
  <si>
    <t>n000092_015.jpg</t>
  </si>
  <si>
    <t>n000654_011.jpg</t>
  </si>
  <si>
    <t>n000092_014.jpg</t>
  </si>
  <si>
    <t>2026-07-29 13:29:23</t>
  </si>
  <si>
    <t>n000654_012.jpg</t>
  </si>
  <si>
    <t>n000092_013.jpg</t>
  </si>
  <si>
    <t>n000092_012.jpg</t>
  </si>
  <si>
    <t>n000654_013.jpg</t>
  </si>
  <si>
    <t>2026-07-29 13:12:50</t>
  </si>
  <si>
    <t>n000092_011.jpg</t>
  </si>
  <si>
    <t>n000654_014.jpg</t>
  </si>
  <si>
    <t>n000092_010.jpg</t>
  </si>
  <si>
    <t>n000654_015.jpg</t>
  </si>
  <si>
    <t>n000092_009.jpg</t>
  </si>
  <si>
    <t>n000654_016.jpg</t>
  </si>
  <si>
    <t>n000092_008.jpg</t>
  </si>
  <si>
    <t>n000654_017.jpg</t>
  </si>
  <si>
    <t>2026-07-29 12:53:17</t>
  </si>
  <si>
    <t>n000092_007.jpg</t>
  </si>
  <si>
    <t>2026-07-29 13:21:18</t>
  </si>
  <si>
    <t>n000654_018.jpg</t>
  </si>
  <si>
    <t>n000092_006.jpg</t>
  </si>
  <si>
    <t>n000654_019.jpg</t>
  </si>
  <si>
    <t>n000092_005.jpg</t>
  </si>
  <si>
    <t>n000654_020.jpg</t>
  </si>
  <si>
    <t>n000658</t>
  </si>
  <si>
    <t>n000658_001.jpg</t>
  </si>
  <si>
    <t>n000092_004.jpg</t>
  </si>
  <si>
    <t>2026-07-29 13:29:24</t>
  </si>
  <si>
    <t>2026-07-29 13:12:51</t>
  </si>
  <si>
    <t>n000658_002.jpg</t>
  </si>
  <si>
    <t>n000092_003.jpg</t>
  </si>
  <si>
    <t>n000658_003.jpg</t>
  </si>
  <si>
    <t>n000092_002.jpg</t>
  </si>
  <si>
    <t>n000658_004.jpg</t>
  </si>
  <si>
    <t>n000092_001.jpg</t>
  </si>
  <si>
    <t>n000658_005.jpg</t>
  </si>
  <si>
    <t>n000080</t>
  </si>
  <si>
    <t>n000080_020.jpg</t>
  </si>
  <si>
    <t>n000658_006.jpg</t>
  </si>
  <si>
    <t>n000080_019.jpg</t>
  </si>
  <si>
    <t>n000658_007.jpg</t>
  </si>
  <si>
    <t>2026-07-29 12:53:18</t>
  </si>
  <si>
    <t>n000080_018.jpg</t>
  </si>
  <si>
    <t>n000658_008.jpg</t>
  </si>
  <si>
    <t>n000080_017.jpg</t>
  </si>
  <si>
    <t>n000658_009.jpg</t>
  </si>
  <si>
    <t>2026-07-29 13:21:19</t>
  </si>
  <si>
    <t>n000080_016.jpg</t>
  </si>
  <si>
    <t>n000658_010.jpg</t>
  </si>
  <si>
    <t>2026-07-29 13:12:52</t>
  </si>
  <si>
    <t>n000658_011.jpg</t>
  </si>
  <si>
    <t>n000658_012.jpg</t>
  </si>
  <si>
    <t>n000080_015.jpg</t>
  </si>
  <si>
    <t>n000658_013.jpg</t>
  </si>
  <si>
    <t>n000080_014.jpg</t>
  </si>
  <si>
    <t>n000658_014.jpg</t>
  </si>
  <si>
    <t>n000080_013.jpg</t>
  </si>
  <si>
    <t>2026-07-29 13:29:25</t>
  </si>
  <si>
    <t>n000658_015.jpg</t>
  </si>
  <si>
    <t>n000080_012.jpg</t>
  </si>
  <si>
    <t>n000658_016.jpg</t>
  </si>
  <si>
    <t>2026-07-29 12:53:19</t>
  </si>
  <si>
    <t>n000080_011.jpg</t>
  </si>
  <si>
    <t>n000658_017.jpg</t>
  </si>
  <si>
    <t>2026-07-29 13:12:53</t>
  </si>
  <si>
    <t>n000080_010.jpg</t>
  </si>
  <si>
    <t>n000658_018.jpg</t>
  </si>
  <si>
    <t>n000658_019.jpg</t>
  </si>
  <si>
    <t>n000080_009.jpg</t>
  </si>
  <si>
    <t>n000658_020.jpg</t>
  </si>
  <si>
    <t>n000080_008.jpg</t>
  </si>
  <si>
    <t>2026-07-29 13:21:20</t>
  </si>
  <si>
    <t>2026-07-29 12:53:20</t>
  </si>
  <si>
    <t>n000659</t>
  </si>
  <si>
    <t>n000659_001.jpg</t>
  </si>
  <si>
    <t>n000080_007.jpg</t>
  </si>
  <si>
    <t>n000659_002.jpg</t>
  </si>
  <si>
    <t>n000080_006.jpg</t>
  </si>
  <si>
    <t>n000659_003.jpg</t>
  </si>
  <si>
    <t>n000080_005.jpg</t>
  </si>
  <si>
    <t>n000659_004.jpg</t>
  </si>
  <si>
    <t>2026-07-29 13:12:54</t>
  </si>
  <si>
    <t>2026-07-29 12:53:21</t>
  </si>
  <si>
    <t>n000080_004.jpg</t>
  </si>
  <si>
    <t>n000659_005.jpg</t>
  </si>
  <si>
    <t>n000080_003.jpg</t>
  </si>
  <si>
    <t>n000659_006.jpg</t>
  </si>
  <si>
    <t>n000080_002.jpg</t>
  </si>
  <si>
    <t>n000659_007.jpg</t>
  </si>
  <si>
    <t>2026-07-29 13:29:26</t>
  </si>
  <si>
    <t>n000080_001.jpg</t>
  </si>
  <si>
    <t>n000659_008.jpg</t>
  </si>
  <si>
    <t>n000077</t>
  </si>
  <si>
    <t>n000077_020.jpg</t>
  </si>
  <si>
    <t>n000659_009.jpg</t>
  </si>
  <si>
    <t>2026-07-29 13:21:21</t>
  </si>
  <si>
    <t>n000659_010.jpg</t>
  </si>
  <si>
    <t>n000077_019.jpg</t>
  </si>
  <si>
    <t>n000659_011.jpg</t>
  </si>
  <si>
    <t>n000077_018.jpg</t>
  </si>
  <si>
    <t>2026-07-29 13:12:55</t>
  </si>
  <si>
    <t>n000659_012.jpg</t>
  </si>
  <si>
    <t>n000077_017.jpg</t>
  </si>
  <si>
    <t>n000659_013.jpg</t>
  </si>
  <si>
    <t>n000077_016.jpg</t>
  </si>
  <si>
    <t>n000659_014.jpg</t>
  </si>
  <si>
    <t>2026-07-29 12:53:22</t>
  </si>
  <si>
    <t>n000077_015.jpg</t>
  </si>
  <si>
    <t>n000659_015.jpg</t>
  </si>
  <si>
    <t>n000077_014.jpg</t>
  </si>
  <si>
    <t>n000659_016.jpg</t>
  </si>
  <si>
    <t>n000077_013.jpg</t>
  </si>
  <si>
    <t>n000659_017.jpg</t>
  </si>
  <si>
    <t>n000077_012.jpg</t>
  </si>
  <si>
    <t>n000659_018.jpg</t>
  </si>
  <si>
    <t>n000077_011.jpg</t>
  </si>
  <si>
    <t>n000659_019.jpg</t>
  </si>
  <si>
    <t>2026-07-29 13:21:22</t>
  </si>
  <si>
    <t>2026-07-29 13:12:56</t>
  </si>
  <si>
    <t>2026-07-29 13:29:27</t>
  </si>
  <si>
    <t>n000077_010.jpg</t>
  </si>
  <si>
    <t>n000659_020.jpg</t>
  </si>
  <si>
    <t>n000706</t>
  </si>
  <si>
    <t>n000077_009.jpg</t>
  </si>
  <si>
    <t>n000706_001.jpg</t>
  </si>
  <si>
    <t>n000706_002.jpg</t>
  </si>
  <si>
    <t>n000077_008.jpg</t>
  </si>
  <si>
    <t>n000706_003.jpg</t>
  </si>
  <si>
    <t>n000077_007.jpg</t>
  </si>
  <si>
    <t>n000077_006.jpg</t>
  </si>
  <si>
    <t>n000706_004.jpg</t>
  </si>
  <si>
    <t>n000077_005.jpg</t>
  </si>
  <si>
    <t>n000706_005.jpg</t>
  </si>
  <si>
    <t>2026-07-29 12:53:23</t>
  </si>
  <si>
    <t>n000077_004.jpg</t>
  </si>
  <si>
    <t>n000706_006.jpg</t>
  </si>
  <si>
    <t>n000077_003.jpg</t>
  </si>
  <si>
    <t>n000706_007.jpg</t>
  </si>
  <si>
    <t>n000077_002.jpg</t>
  </si>
  <si>
    <t>n000706_008.jpg</t>
  </si>
  <si>
    <t>2026-07-29 13:12:57</t>
  </si>
  <si>
    <t>n000706_009.jpg</t>
  </si>
  <si>
    <t>n000077_001.jpg</t>
  </si>
  <si>
    <t>2026-07-29 13:29:29</t>
  </si>
  <si>
    <t>n000075</t>
  </si>
  <si>
    <t>n000706_010.jpg</t>
  </si>
  <si>
    <t>n000075_020.jpg</t>
  </si>
  <si>
    <t>n000706_011.jpg</t>
  </si>
  <si>
    <t>n000075_019.jpg</t>
  </si>
  <si>
    <t>n000706_012.jpg</t>
  </si>
  <si>
    <t>2026-07-29 13:21:23</t>
  </si>
  <si>
    <t>n000075_018.jpg</t>
  </si>
  <si>
    <t>n000706_013.jpg</t>
  </si>
  <si>
    <t>n000075_017.jpg</t>
  </si>
  <si>
    <t>n000706_014.jpg</t>
  </si>
  <si>
    <t>n000075_016.jpg</t>
  </si>
  <si>
    <t>n000706_015.jpg</t>
  </si>
  <si>
    <t>2026-07-29 13:12:58</t>
  </si>
  <si>
    <t>2026-07-29 12:53:24</t>
  </si>
  <si>
    <t>n000075_015.jpg</t>
  </si>
  <si>
    <t>n000706_016.jpg</t>
  </si>
  <si>
    <t>n000075_014.jpg</t>
  </si>
  <si>
    <t>n000706_017.jpg</t>
  </si>
  <si>
    <t>n000075_013.jpg</t>
  </si>
  <si>
    <t>n000706_018.jpg</t>
  </si>
  <si>
    <t>n000706_019.jpg</t>
  </si>
  <si>
    <t>n000075_012.jpg</t>
  </si>
  <si>
    <t>n000075_011.jpg</t>
  </si>
  <si>
    <t>n000706_020.jpg</t>
  </si>
  <si>
    <t>2026-07-29 13:29:30</t>
  </si>
  <si>
    <t>n000774</t>
  </si>
  <si>
    <t>n000075_010.jpg</t>
  </si>
  <si>
    <t>n000774_001.jpg</t>
  </si>
  <si>
    <t>n000075_009.jpg</t>
  </si>
  <si>
    <t>n000774_002.jpg</t>
  </si>
  <si>
    <t>2026-07-29 13:12:59</t>
  </si>
  <si>
    <t>n000774_003.jpg</t>
  </si>
  <si>
    <t>n000075_008.jpg</t>
  </si>
  <si>
    <t>n000774_004.jpg</t>
  </si>
  <si>
    <t>n000075_007.jpg</t>
  </si>
  <si>
    <t>n000774_005.jpg</t>
  </si>
  <si>
    <t>n000075_006.jpg</t>
  </si>
  <si>
    <t>2026-07-29 12:53:25</t>
  </si>
  <si>
    <t>n000075_005.jpg</t>
  </si>
  <si>
    <t>n000774_006.jpg</t>
  </si>
  <si>
    <t>2026-07-29 13:13:00</t>
  </si>
  <si>
    <t>n000075_004.jpg</t>
  </si>
  <si>
    <t>n000774_007.jpg</t>
  </si>
  <si>
    <t>2026-07-29 13:21:24</t>
  </si>
  <si>
    <t>n000075_003.jpg</t>
  </si>
  <si>
    <t>n000774_008.jpg</t>
  </si>
  <si>
    <t>n000075_002.jpg</t>
  </si>
  <si>
    <t>n000774_009.jpg</t>
  </si>
  <si>
    <t>n000075_001.jpg</t>
  </si>
  <si>
    <t>n000774_010.jpg</t>
  </si>
  <si>
    <t>n000074</t>
  </si>
  <si>
    <t>n000074_020.jpg</t>
  </si>
  <si>
    <t>n000774_011.jpg</t>
  </si>
  <si>
    <t>2026-07-29 13:29:31</t>
  </si>
  <si>
    <t>n000074_019.jpg</t>
  </si>
  <si>
    <t>n000774_012.jpg</t>
  </si>
  <si>
    <t>n000074_018.jpg</t>
  </si>
  <si>
    <t>n000774_013.jpg</t>
  </si>
  <si>
    <t>n000774_014.jpg</t>
  </si>
  <si>
    <t>2026-07-29 13:13:01</t>
  </si>
  <si>
    <t>n000074_017.jpg</t>
  </si>
  <si>
    <t>n000774_015.jpg</t>
  </si>
  <si>
    <t>n000074_016.jpg</t>
  </si>
  <si>
    <t>2026-07-29 12:53:26</t>
  </si>
  <si>
    <t>n000774_016.jpg</t>
  </si>
  <si>
    <t>n000074_015.jpg</t>
  </si>
  <si>
    <t>n000774_017.jpg</t>
  </si>
  <si>
    <t>n000074_014.jpg</t>
  </si>
  <si>
    <t>n000774_018.jpg</t>
  </si>
  <si>
    <t>n000074_013.jpg</t>
  </si>
  <si>
    <t>n000774_019.jpg</t>
  </si>
  <si>
    <t>n000074_012.jpg</t>
  </si>
  <si>
    <t>n000774_020.jpg</t>
  </si>
  <si>
    <t>n000074_011.jpg</t>
  </si>
  <si>
    <t>n000775</t>
  </si>
  <si>
    <t>n000775_001.jpg</t>
  </si>
  <si>
    <t>n000074_010.jpg</t>
  </si>
  <si>
    <t>n000775_002.jpg</t>
  </si>
  <si>
    <t>n000074_009.jpg</t>
  </si>
  <si>
    <t>2026-07-29 13:21:25</t>
  </si>
  <si>
    <t>2026-07-29 13:29:32</t>
  </si>
  <si>
    <t>n000775_003.jpg</t>
  </si>
  <si>
    <t>n000074_008.jpg</t>
  </si>
  <si>
    <t>2026-07-29 12:53:27</t>
  </si>
  <si>
    <t>n000775_004.jpg</t>
  </si>
  <si>
    <t>n000074_007.jpg</t>
  </si>
  <si>
    <t>n000775_005.jpg</t>
  </si>
  <si>
    <t>n000074_006.jpg</t>
  </si>
  <si>
    <t>n000074_005.jpg</t>
  </si>
  <si>
    <t>n000775_006.jpg</t>
  </si>
  <si>
    <t>n000074_004.jpg</t>
  </si>
  <si>
    <t>n000775_007.jpg</t>
  </si>
  <si>
    <t>n000074_003.jpg</t>
  </si>
  <si>
    <t>n000775_008.jpg</t>
  </si>
  <si>
    <t>n000074_002.jpg</t>
  </si>
  <si>
    <t>2026-07-29 13:13:02</t>
  </si>
  <si>
    <t>n000775_009.jpg</t>
  </si>
  <si>
    <t>n000775_010.jpg</t>
  </si>
  <si>
    <t>n000074_001.jpg</t>
  </si>
  <si>
    <t>n000070</t>
  </si>
  <si>
    <t>n000775_011.jpg</t>
  </si>
  <si>
    <t>n000070_020.jpg</t>
  </si>
  <si>
    <t>n000775_012.jpg</t>
  </si>
  <si>
    <t>n000070_019.jpg</t>
  </si>
  <si>
    <t>2026-07-29 13:29:33</t>
  </si>
  <si>
    <t>n000775_013.jpg</t>
  </si>
  <si>
    <t>n000070_018.jpg</t>
  </si>
  <si>
    <t>2026-07-29 12:53:28</t>
  </si>
  <si>
    <t>n000775_014.jpg</t>
  </si>
  <si>
    <t>n000070_017.jpg</t>
  </si>
  <si>
    <t>n000775_015.jpg</t>
  </si>
  <si>
    <t>n000070_016.jpg</t>
  </si>
  <si>
    <t>n000775_016.jpg</t>
  </si>
  <si>
    <t>n000070_015.jpg</t>
  </si>
  <si>
    <t>2026-07-29 13:21:26</t>
  </si>
  <si>
    <t>n000775_017.jpg</t>
  </si>
  <si>
    <t>n000070_014.jpg</t>
  </si>
  <si>
    <t>n000775_018.jpg</t>
  </si>
  <si>
    <t>2026-07-29 13:13:03</t>
  </si>
  <si>
    <t>n000070_013.jpg</t>
  </si>
  <si>
    <t>n000775_019.jpg</t>
  </si>
  <si>
    <t>n000070_012.jpg</t>
  </si>
  <si>
    <t>n000775_020.jpg</t>
  </si>
  <si>
    <t>n000070_011.jpg</t>
  </si>
  <si>
    <t>n001156</t>
  </si>
  <si>
    <t>n001156_001.jpg</t>
  </si>
  <si>
    <t>n000070_010.jpg</t>
  </si>
  <si>
    <t>n000070_009.jpg</t>
  </si>
  <si>
    <t>n001156_002.jpg</t>
  </si>
  <si>
    <t>2026-07-29 12:53:29</t>
  </si>
  <si>
    <t>n000070_008.jpg</t>
  </si>
  <si>
    <t>n001156_003.jpg</t>
  </si>
  <si>
    <t>2026-07-29 13:29:34</t>
  </si>
  <si>
    <t>n000070_007.jpg</t>
  </si>
  <si>
    <t>n001156_004.jpg</t>
  </si>
  <si>
    <t>2026-07-29 13:21:27</t>
  </si>
  <si>
    <t>n000070_006.jpg</t>
  </si>
  <si>
    <t>n001156_005.jpg</t>
  </si>
  <si>
    <t>2026-07-29 13:13:04</t>
  </si>
  <si>
    <t>n000070_005.jpg</t>
  </si>
  <si>
    <t>n001156_006.jpg</t>
  </si>
  <si>
    <t>n000070_004.jpg</t>
  </si>
  <si>
    <t>n001156_007.jpg</t>
  </si>
  <si>
    <t>n001156_008.jpg</t>
  </si>
  <si>
    <t>n000070_003.jpg</t>
  </si>
  <si>
    <t>n001156_009.jpg</t>
  </si>
  <si>
    <t>n000070_002.jpg</t>
  </si>
  <si>
    <t>n001156_010.jpg</t>
  </si>
  <si>
    <t>n000070_001.jpg</t>
  </si>
  <si>
    <t>n001156_011.jpg</t>
  </si>
  <si>
    <t>n000066</t>
  </si>
  <si>
    <t>n000066_020.jpg</t>
  </si>
  <si>
    <t>2026-07-29 13:21:28</t>
  </si>
  <si>
    <t>n001156_012.jpg</t>
  </si>
  <si>
    <t>n000066_019.jpg</t>
  </si>
  <si>
    <t>2026-07-29 12:53:30</t>
  </si>
  <si>
    <t>n001156_013.jpg</t>
  </si>
  <si>
    <t>n000066_018.jpg</t>
  </si>
  <si>
    <t>2026-07-29 13:21:29</t>
  </si>
  <si>
    <t>n001156_014.jpg</t>
  </si>
  <si>
    <t>n000066_017.jpg</t>
  </si>
  <si>
    <t>2026-07-29 13:13:05</t>
  </si>
  <si>
    <t>n001156_015.jpg</t>
  </si>
  <si>
    <t>2026-07-29 13:29:35</t>
  </si>
  <si>
    <t>n000066_016.jpg</t>
  </si>
  <si>
    <t>n001156_016.jpg</t>
  </si>
  <si>
    <t>n000066_015.jpg</t>
  </si>
  <si>
    <t>n001156_017.jpg</t>
  </si>
  <si>
    <t>n000066_014.jpg</t>
  </si>
  <si>
    <t>2026-07-29 13:21:30</t>
  </si>
  <si>
    <t>n001156_018.jpg</t>
  </si>
  <si>
    <t>n000066_013.jpg</t>
  </si>
  <si>
    <t>n001156_019.jpg</t>
  </si>
  <si>
    <t>2026-07-29 12:53:31</t>
  </si>
  <si>
    <t>n000066_012.jpg</t>
  </si>
  <si>
    <t>n001156_020.jpg</t>
  </si>
  <si>
    <t>n001174</t>
  </si>
  <si>
    <t>n000066_011.jpg</t>
  </si>
  <si>
    <t>n001174_001.jpg</t>
  </si>
  <si>
    <t>n000066_010.jpg</t>
  </si>
  <si>
    <t>n001174_002.jpg</t>
  </si>
  <si>
    <t>n001174_003.jpg</t>
  </si>
  <si>
    <t>n000066_009.jpg</t>
  </si>
  <si>
    <t>2026-07-29 13:13:06</t>
  </si>
  <si>
    <t>n001174_004.jpg</t>
  </si>
  <si>
    <t>n000066_008.jpg</t>
  </si>
  <si>
    <t>2026-07-29 12:53:32</t>
  </si>
  <si>
    <t>n001174_005.jpg</t>
  </si>
  <si>
    <t>n000066_007.jpg</t>
  </si>
  <si>
    <t>n001174_006.jpg</t>
  </si>
  <si>
    <t>n000066_006.jpg</t>
  </si>
  <si>
    <t>2026-07-29 13:21:31</t>
  </si>
  <si>
    <t>n001174_007.jpg</t>
  </si>
  <si>
    <t>2026-07-29 13:29:36</t>
  </si>
  <si>
    <t>n000066_005.jpg</t>
  </si>
  <si>
    <t>n001174_008.jpg</t>
  </si>
  <si>
    <t>n000066_004.jpg</t>
  </si>
  <si>
    <t>n001174_009.jpg</t>
  </si>
  <si>
    <t>n000066_003.jpg</t>
  </si>
  <si>
    <t>n001174_010.jpg</t>
  </si>
  <si>
    <t>n000066_002.jpg</t>
  </si>
  <si>
    <t>n001174_011.jpg</t>
  </si>
  <si>
    <t>n000066_001.jpg</t>
  </si>
  <si>
    <t>n001174_012.jpg</t>
  </si>
  <si>
    <t>2026-07-29 12:53:33</t>
  </si>
  <si>
    <t>n000060</t>
  </si>
  <si>
    <t>n000060_020.jpg</t>
  </si>
  <si>
    <t>n001174_013.jpg</t>
  </si>
  <si>
    <t>n001174_014.jpg</t>
  </si>
  <si>
    <t>n000060_019.jpg</t>
  </si>
  <si>
    <t>n001174_015.jpg</t>
  </si>
  <si>
    <t>2026-07-29 13:13:07</t>
  </si>
  <si>
    <t>n000060_018.jpg</t>
  </si>
  <si>
    <t>n001174_016.jpg</t>
  </si>
  <si>
    <t>n000060_017.jpg</t>
  </si>
  <si>
    <t>2026-07-29 13:21:32</t>
  </si>
  <si>
    <t>n001174_017.jpg</t>
  </si>
  <si>
    <t>n000060_016.jpg</t>
  </si>
  <si>
    <t>n001174_018.jpg</t>
  </si>
  <si>
    <t>n000060_015.jpg</t>
  </si>
  <si>
    <t>n001174_019.jpg</t>
  </si>
  <si>
    <t>2026-07-29 13:29:37</t>
  </si>
  <si>
    <t>n000060_014.jpg</t>
  </si>
  <si>
    <t>n001174_020.jpg</t>
  </si>
  <si>
    <t>n000060_013.jpg</t>
  </si>
  <si>
    <t>n001293</t>
  </si>
  <si>
    <t>n001293_001.jpg</t>
  </si>
  <si>
    <t>n000060_012.jpg</t>
  </si>
  <si>
    <t>n001293_002.jpg</t>
  </si>
  <si>
    <t>2026-07-29 12:53:34</t>
  </si>
  <si>
    <t>n000060_011.jpg</t>
  </si>
  <si>
    <t>n001293_003.jpg</t>
  </si>
  <si>
    <t>n000060_010.jpg</t>
  </si>
  <si>
    <t>n001293_004.jpg</t>
  </si>
  <si>
    <t>n000060_009.jpg</t>
  </si>
  <si>
    <t>n001293_005.jpg</t>
  </si>
  <si>
    <t>n000060_008.jpg</t>
  </si>
  <si>
    <t>n001293_006.jpg</t>
  </si>
  <si>
    <t>2026-07-29 13:13:08</t>
  </si>
  <si>
    <t>n000060_007.jpg</t>
  </si>
  <si>
    <t>n001293_007.jpg</t>
  </si>
  <si>
    <t>n000060_006.jpg</t>
  </si>
  <si>
    <t>n001293_008.jpg</t>
  </si>
  <si>
    <t>2026-07-29 13:21:33</t>
  </si>
  <si>
    <t>n000060_005.jpg</t>
  </si>
  <si>
    <t>n001293_009.jpg</t>
  </si>
  <si>
    <t>2026-07-29 13:29:38</t>
  </si>
  <si>
    <t>n000060_004.jpg</t>
  </si>
  <si>
    <t>n001293_010.jpg</t>
  </si>
  <si>
    <t>2026-07-29 12:53:35</t>
  </si>
  <si>
    <t>n001293_011.jpg</t>
  </si>
  <si>
    <t>n000060_003.jpg</t>
  </si>
  <si>
    <t>n001293_012.jpg</t>
  </si>
  <si>
    <t>n000060_002.jpg</t>
  </si>
  <si>
    <t>n001293_013.jpg</t>
  </si>
  <si>
    <t>n000060_001.jpg</t>
  </si>
  <si>
    <t>n001293_014.jpg</t>
  </si>
  <si>
    <t>n000057</t>
  </si>
  <si>
    <t>n000057_020.jpg</t>
  </si>
  <si>
    <t>2026-07-29 13:13:09</t>
  </si>
  <si>
    <t>n001293_015.jpg</t>
  </si>
  <si>
    <t>n000057_019.jpg</t>
  </si>
  <si>
    <t>n001293_016.jpg</t>
  </si>
  <si>
    <t>n000057_018.jpg</t>
  </si>
  <si>
    <t>n001293_017.jpg</t>
  </si>
  <si>
    <t>n000057_017.jpg</t>
  </si>
  <si>
    <t>n001293_018.jpg</t>
  </si>
  <si>
    <t>n000057_016.jpg</t>
  </si>
  <si>
    <t>2026-07-29 13:21:34</t>
  </si>
  <si>
    <t>n001293_019.jpg</t>
  </si>
  <si>
    <t>n000057_015.jpg</t>
  </si>
  <si>
    <t>n001293_020.jpg</t>
  </si>
  <si>
    <t>2026-07-29 12:53:36</t>
  </si>
  <si>
    <t>n000057_014.jpg</t>
  </si>
  <si>
    <t>n000003</t>
  </si>
  <si>
    <t>n000003_001.jpg</t>
  </si>
  <si>
    <t>2026-07-29 13:29:39</t>
  </si>
  <si>
    <t>n000057_013.jpg</t>
  </si>
  <si>
    <t>n000003_002.jpg</t>
  </si>
  <si>
    <t>n000003_003.jpg</t>
  </si>
  <si>
    <t>n000057_012.jpg</t>
  </si>
  <si>
    <t>n000003_004.jpg</t>
  </si>
  <si>
    <t>n000057_011.jpg</t>
  </si>
  <si>
    <t>n000003_005.jpg</t>
  </si>
  <si>
    <t>n000057_010.jpg</t>
  </si>
  <si>
    <t>2026-07-29 13:13:10</t>
  </si>
  <si>
    <t>n000003_006.jpg</t>
  </si>
  <si>
    <t>n000057_009.jpg</t>
  </si>
  <si>
    <t>n000003_007.jpg</t>
  </si>
  <si>
    <t>n000057_008.jpg</t>
  </si>
  <si>
    <t>n000003_008.jpg</t>
  </si>
  <si>
    <t>n000057_007.jpg</t>
  </si>
  <si>
    <t>2026-07-29 12:53:37</t>
  </si>
  <si>
    <t>n000003_009.jpg</t>
  </si>
  <si>
    <t>n000057_006.jpg</t>
  </si>
  <si>
    <t>n000003_010.jpg</t>
  </si>
  <si>
    <t>2026-07-29 13:21:35</t>
  </si>
  <si>
    <t>n000057_005.jpg</t>
  </si>
  <si>
    <t>n000003_011.jpg</t>
  </si>
  <si>
    <t>n000057_004.jpg</t>
  </si>
  <si>
    <t>n000003_012.jpg</t>
  </si>
  <si>
    <t>n000057_003.jpg</t>
  </si>
  <si>
    <t>n000003_013.jpg</t>
  </si>
  <si>
    <t>2026-07-29 13:29:40</t>
  </si>
  <si>
    <t>n000057_002.jpg</t>
  </si>
  <si>
    <t>n000003_014.jpg</t>
  </si>
  <si>
    <t>n000057_001.jpg</t>
  </si>
  <si>
    <t>n000003_015.jpg</t>
  </si>
  <si>
    <t>n000055</t>
  </si>
  <si>
    <t>n000055_020.jpg</t>
  </si>
  <si>
    <t>n000003_016.jpg</t>
  </si>
  <si>
    <t>2026-07-29 13:13:11</t>
  </si>
  <si>
    <t>n000003_017.jpg</t>
  </si>
  <si>
    <t>n000055_019.jpg</t>
  </si>
  <si>
    <t>n000003_018.jpg</t>
  </si>
  <si>
    <t>n000055_018.jpg</t>
  </si>
  <si>
    <t>2026-07-29 12:53:38</t>
  </si>
  <si>
    <t>n000003_019.jpg</t>
  </si>
  <si>
    <t>n000055_017.jpg</t>
  </si>
  <si>
    <t>n000003_020.jpg</t>
  </si>
  <si>
    <t>n000055_016.jpg</t>
  </si>
  <si>
    <t>n000005</t>
  </si>
  <si>
    <t>n000005_001.jpg</t>
  </si>
  <si>
    <t>n000055_015.jpg</t>
  </si>
  <si>
    <t>n000005_002.jpg</t>
  </si>
  <si>
    <t>n000055_014.jpg</t>
  </si>
  <si>
    <t>n000055_013.jpg</t>
  </si>
  <si>
    <t>2026-07-29 13:13:12</t>
  </si>
  <si>
    <t>2026-07-29 13:29:41</t>
  </si>
  <si>
    <t>n000005_003.jpg</t>
  </si>
  <si>
    <t>n000055_012.jpg</t>
  </si>
  <si>
    <t>2026-07-29 13:21:36</t>
  </si>
  <si>
    <t>n000005_004.jpg</t>
  </si>
  <si>
    <t>n000055_011.jpg</t>
  </si>
  <si>
    <t>n000005_005.jpg</t>
  </si>
  <si>
    <t>n000055_010.jpg</t>
  </si>
  <si>
    <t>n000005_006.jpg</t>
  </si>
  <si>
    <t>n000055_009.jpg</t>
  </si>
  <si>
    <t>n000005_007.jpg</t>
  </si>
  <si>
    <t>n000055_008.jpg</t>
  </si>
  <si>
    <t>n000005_008.jpg</t>
  </si>
  <si>
    <t>2026-07-29 12:53:39</t>
  </si>
  <si>
    <t>n000055_007.jpg</t>
  </si>
  <si>
    <t>n000005_009.jpg</t>
  </si>
  <si>
    <t>n000055_006.jpg</t>
  </si>
  <si>
    <t>n000005_010.jpg</t>
  </si>
  <si>
    <t>n000055_005.jpg</t>
  </si>
  <si>
    <t>n000005_011.jpg</t>
  </si>
  <si>
    <t>n000055_004.jpg</t>
  </si>
  <si>
    <t>n000005_012.jpg</t>
  </si>
  <si>
    <t>n000055_003.jpg</t>
  </si>
  <si>
    <t>n000005_013.jpg</t>
  </si>
  <si>
    <t>n000055_002.jpg</t>
  </si>
  <si>
    <t>n000005_014.jpg</t>
  </si>
  <si>
    <t>2026-07-29 13:13:13</t>
  </si>
  <si>
    <t>2026-07-29 13:29:42</t>
  </si>
  <si>
    <t>n000005_015.jpg</t>
  </si>
  <si>
    <t>n000055_001.jpg</t>
  </si>
  <si>
    <t>n000005_016.jpg</t>
  </si>
  <si>
    <t>n000045</t>
  </si>
  <si>
    <t>n000045_020.jpg</t>
  </si>
  <si>
    <t>n000005_017.jpg</t>
  </si>
  <si>
    <t>n000045_019.jpg</t>
  </si>
  <si>
    <t>n000005_018.jpg</t>
  </si>
  <si>
    <t>2026-07-29 13:21:37</t>
  </si>
  <si>
    <t>n000045_018.jpg</t>
  </si>
  <si>
    <t>n000005_019.jpg</t>
  </si>
  <si>
    <t>2026-07-29 12:53:40</t>
  </si>
  <si>
    <t>n000045_017.jpg</t>
  </si>
  <si>
    <t>n000005_020.jpg</t>
  </si>
  <si>
    <t>n000007</t>
  </si>
  <si>
    <t>n000007_001.jpg</t>
  </si>
  <si>
    <t>n000045_016.jpg</t>
  </si>
  <si>
    <t>n000007_002.jpg</t>
  </si>
  <si>
    <t>n000045_015.jpg</t>
  </si>
  <si>
    <t>n000007_003.jpg</t>
  </si>
  <si>
    <t>n000045_014.jpg</t>
  </si>
  <si>
    <t>n000007_004.jpg</t>
  </si>
  <si>
    <t>2026-07-29 13:13:14</t>
  </si>
  <si>
    <t>n000045_013.jpg</t>
  </si>
  <si>
    <t>n000007_005.jpg</t>
  </si>
  <si>
    <t>n000045_012.jpg</t>
  </si>
  <si>
    <t>2026-07-29 13:29:43</t>
  </si>
  <si>
    <t>n000045_011.jpg</t>
  </si>
  <si>
    <t>n000007_006.jpg</t>
  </si>
  <si>
    <t>n000045_010.jpg</t>
  </si>
  <si>
    <t>n000007_007.jpg</t>
  </si>
  <si>
    <t>n000045_009.jpg</t>
  </si>
  <si>
    <t>n000007_008.jpg</t>
  </si>
  <si>
    <t>n000007_009.jpg</t>
  </si>
  <si>
    <t>n000045_008.jpg</t>
  </si>
  <si>
    <t>2026-07-29 12:53:41</t>
  </si>
  <si>
    <t>n000007_010.jpg</t>
  </si>
  <si>
    <t>n000045_007.jpg</t>
  </si>
  <si>
    <t>2026-07-29 13:21:38</t>
  </si>
  <si>
    <t>n000007_011.jpg</t>
  </si>
  <si>
    <t>n000045_006.jpg</t>
  </si>
  <si>
    <t>n000007_012.jpg</t>
  </si>
  <si>
    <t>n000045_005.jpg</t>
  </si>
  <si>
    <t>n000007_013.jpg</t>
  </si>
  <si>
    <t>n000045_004.jpg</t>
  </si>
  <si>
    <t>n000007_014.jpg</t>
  </si>
  <si>
    <t>n000045_003.jpg</t>
  </si>
  <si>
    <t>n000007_015.jpg</t>
  </si>
  <si>
    <t>n000045_002.jpg</t>
  </si>
  <si>
    <t>n000007_016.jpg</t>
  </si>
  <si>
    <t>2026-07-29 13:13:15</t>
  </si>
  <si>
    <t>2026-07-29 13:29:44</t>
  </si>
  <si>
    <t>n000045_001.jpg</t>
  </si>
  <si>
    <t>n000007_017.jpg</t>
  </si>
  <si>
    <t>n000044</t>
  </si>
  <si>
    <t>n000044_020.jpg</t>
  </si>
  <si>
    <t>n000007_018.jpg</t>
  </si>
  <si>
    <t>n000007_019.jpg</t>
  </si>
  <si>
    <t>n000044_019.jpg</t>
  </si>
  <si>
    <t>2026-07-29 12:53:42</t>
  </si>
  <si>
    <t>n000007_020.jpg</t>
  </si>
  <si>
    <t>n000044_018.jpg</t>
  </si>
  <si>
    <t>2026-07-29 12:53:43</t>
  </si>
  <si>
    <t>n000009</t>
  </si>
  <si>
    <t>n000009_001.jpg</t>
  </si>
  <si>
    <t>n000044_017.jpg</t>
  </si>
  <si>
    <t>n000009_002.jpg</t>
  </si>
  <si>
    <t>n000044_016.jpg</t>
  </si>
  <si>
    <t>n000009_003.jpg</t>
  </si>
  <si>
    <t>n000044_015.jpg</t>
  </si>
  <si>
    <t>2026-07-29 13:21:39</t>
  </si>
  <si>
    <t>n000009_004.jpg</t>
  </si>
  <si>
    <t>n000044_014.jpg</t>
  </si>
  <si>
    <t>n000009_005.jpg</t>
  </si>
  <si>
    <t>n000044_013.jpg</t>
  </si>
  <si>
    <t>n000009_006.jpg</t>
  </si>
  <si>
    <t>2026-07-29 12:53:44</t>
  </si>
  <si>
    <t>n000044_012.jpg</t>
  </si>
  <si>
    <t>n000009_007.jpg</t>
  </si>
  <si>
    <t>2026-07-29 13:13:16</t>
  </si>
  <si>
    <t>n000044_011.jpg</t>
  </si>
  <si>
    <t>n000009_008.jpg</t>
  </si>
  <si>
    <t>2026-07-29 13:29:45</t>
  </si>
  <si>
    <t>n000044_010.jpg</t>
  </si>
  <si>
    <t>n000009_009.jpg</t>
  </si>
  <si>
    <t>n000009_010.jpg</t>
  </si>
  <si>
    <t>n000044_009.jpg</t>
  </si>
  <si>
    <t>n000009_011.jpg</t>
  </si>
  <si>
    <t>n000044_008.jpg</t>
  </si>
  <si>
    <t>n000009_012.jpg</t>
  </si>
  <si>
    <t>n000044_007.jpg</t>
  </si>
  <si>
    <t>n000009_013.jpg</t>
  </si>
  <si>
    <t>n000044_006.jpg</t>
  </si>
  <si>
    <t>n000009_014.jpg</t>
  </si>
  <si>
    <t>n000044_005.jpg</t>
  </si>
  <si>
    <t>n000009_015.jpg</t>
  </si>
  <si>
    <t>2026-07-29 13:13:17</t>
  </si>
  <si>
    <t>n000044_004.jpg</t>
  </si>
  <si>
    <t>n000009_016.jpg</t>
  </si>
  <si>
    <t>n000044_003.jpg</t>
  </si>
  <si>
    <t>2026-07-29 12:53:45</t>
  </si>
  <si>
    <t>n000009_017.jpg</t>
  </si>
  <si>
    <t>n000044_002.jpg</t>
  </si>
  <si>
    <t>n000009_018.jpg</t>
  </si>
  <si>
    <t>n000044_001.jpg</t>
  </si>
  <si>
    <t>n000009_019.jpg</t>
  </si>
  <si>
    <t>2026-07-29 13:29:46</t>
  </si>
  <si>
    <t>n000041</t>
  </si>
  <si>
    <t>n000041_020.jpg</t>
  </si>
  <si>
    <t>n000009_020.jpg</t>
  </si>
  <si>
    <t>n000041_019.jpg</t>
  </si>
  <si>
    <t>n000035</t>
  </si>
  <si>
    <t>n000035_001.jpg</t>
  </si>
  <si>
    <t>2026-07-29 13:21:40</t>
  </si>
  <si>
    <t>n000041_018.jpg</t>
  </si>
  <si>
    <t>n000035_002.jpg</t>
  </si>
  <si>
    <t>n000041_017.jpg</t>
  </si>
  <si>
    <t>n000035_003.jpg</t>
  </si>
  <si>
    <t>n000041_016.jpg</t>
  </si>
  <si>
    <t>2026-07-29 13:13:18</t>
  </si>
  <si>
    <t>n000035_004.jpg</t>
  </si>
  <si>
    <t>n000041_015.jpg</t>
  </si>
  <si>
    <t>n000035_005.jpg</t>
  </si>
  <si>
    <t>2026-07-29 12:53:46</t>
  </si>
  <si>
    <t>n000041_014.jpg</t>
  </si>
  <si>
    <t>n000035_006.jpg</t>
  </si>
  <si>
    <t>n000041_013.jpg</t>
  </si>
  <si>
    <t>n000035_007.jpg</t>
  </si>
  <si>
    <t>n000041_012.jpg</t>
  </si>
  <si>
    <t>n000035_008.jpg</t>
  </si>
  <si>
    <t>n000041_011.jpg</t>
  </si>
  <si>
    <t>n000035_009.jpg</t>
  </si>
  <si>
    <t>n000041_010.jpg</t>
  </si>
  <si>
    <t>n000035_010.jpg</t>
  </si>
  <si>
    <t>2026-07-29 13:29:47</t>
  </si>
  <si>
    <t>2026-07-29 13:13:19</t>
  </si>
  <si>
    <t>n000041_009.jpg</t>
  </si>
  <si>
    <t>n000035_011.jpg</t>
  </si>
  <si>
    <t>n000035_012.jpg</t>
  </si>
  <si>
    <t>n000041_008.jpg</t>
  </si>
  <si>
    <t>n000035_013.jpg</t>
  </si>
  <si>
    <t>n000041_007.jpg</t>
  </si>
  <si>
    <t>n000035_014.jpg</t>
  </si>
  <si>
    <t>n000041_006.jpg</t>
  </si>
  <si>
    <t>n000035_015.jpg</t>
  </si>
  <si>
    <t>2026-07-29 13:13:20</t>
  </si>
  <si>
    <t>n000041_005.jpg</t>
  </si>
  <si>
    <t>2026-07-29 12:53:47</t>
  </si>
  <si>
    <t>2026-07-29 13:21:41</t>
  </si>
  <si>
    <t>n000035_016.jpg</t>
  </si>
  <si>
    <t>2026-07-29 13:13:21</t>
  </si>
  <si>
    <t>n000041_004.jpg</t>
  </si>
  <si>
    <t>n000035_017.jpg</t>
  </si>
  <si>
    <t>n000041_003.jpg</t>
  </si>
  <si>
    <t>n000035_018.jpg</t>
  </si>
  <si>
    <t>n000041_002.jpg</t>
  </si>
  <si>
    <t>n000035_019.jpg</t>
  </si>
  <si>
    <t>n000041_001.jpg</t>
  </si>
  <si>
    <t>n000035_020.jpg</t>
  </si>
  <si>
    <t>2026-07-29 13:29:49</t>
  </si>
  <si>
    <t>n000040</t>
  </si>
  <si>
    <t>n000038</t>
  </si>
  <si>
    <t>n000040_020.jpg</t>
  </si>
  <si>
    <t>n000038_001.jpg</t>
  </si>
  <si>
    <t>n000040_019.jpg</t>
  </si>
  <si>
    <t>n000038_002.jpg</t>
  </si>
  <si>
    <t>2026-07-29 13:13:22</t>
  </si>
  <si>
    <t>n000040_018.jpg</t>
  </si>
  <si>
    <t>n000038_003.jpg</t>
  </si>
  <si>
    <t>n000038_004.jpg</t>
  </si>
  <si>
    <t>n000040_017.jpg</t>
  </si>
  <si>
    <t>n000038_005.jpg</t>
  </si>
  <si>
    <t>n000040_016.jpg</t>
  </si>
  <si>
    <t>2026-07-29 12:53:48</t>
  </si>
  <si>
    <t>n000038_006.jpg</t>
  </si>
  <si>
    <t>n000040_015.jpg</t>
  </si>
  <si>
    <t>n000038_007.jpg</t>
  </si>
  <si>
    <t>n000040_014.jpg</t>
  </si>
  <si>
    <t>n000038_008.jpg</t>
  </si>
  <si>
    <t>n000040_013.jpg</t>
  </si>
  <si>
    <t>2026-07-29 13:13:23</t>
  </si>
  <si>
    <t>n000038_009.jpg</t>
  </si>
  <si>
    <t>n000040_012.jpg</t>
  </si>
  <si>
    <t>n000038_010.jpg</t>
  </si>
  <si>
    <t>2026-07-29 13:29:50</t>
  </si>
  <si>
    <t>n000040_011.jpg</t>
  </si>
  <si>
    <t>n000038_011.jpg</t>
  </si>
  <si>
    <t>2026-07-29 13:21:42</t>
  </si>
  <si>
    <t>n000040_010.jpg</t>
  </si>
  <si>
    <t>n000038_012.jpg</t>
  </si>
  <si>
    <t>n000040_009.jpg</t>
  </si>
  <si>
    <t>n000038_013.jpg</t>
  </si>
  <si>
    <t>n000040_008.jpg</t>
  </si>
  <si>
    <t>n000038_014.jpg</t>
  </si>
  <si>
    <t>n000040_007.jpg</t>
  </si>
  <si>
    <t>n000038_015.jpg</t>
  </si>
  <si>
    <t>2026-07-29 13:13:24</t>
  </si>
  <si>
    <t>n000040_006.jpg</t>
  </si>
  <si>
    <t>n000038_016.jpg</t>
  </si>
  <si>
    <t>2026-07-29 12:53:49</t>
  </si>
  <si>
    <t>n000040_005.jpg</t>
  </si>
  <si>
    <t>n000038_017.jpg</t>
  </si>
  <si>
    <t>n000040_004.jpg</t>
  </si>
  <si>
    <t>n000038_018.jpg</t>
  </si>
  <si>
    <t>n000040_003.jpg</t>
  </si>
  <si>
    <t>n000038_019.jpg</t>
  </si>
  <si>
    <t>n000040_002.jpg</t>
  </si>
  <si>
    <t>n000038_020.jpg</t>
  </si>
  <si>
    <t>n000040_001.jpg</t>
  </si>
  <si>
    <t>2026-07-29 13:29:51</t>
  </si>
  <si>
    <t>2026-07-29 13:21:43</t>
  </si>
  <si>
    <t>2026-07-29 13:13:25</t>
  </si>
  <si>
    <t>2026-07-29 13:13:26</t>
  </si>
  <si>
    <t>2026-07-29 13:29:52</t>
  </si>
  <si>
    <t>2026-07-29 12:53:50</t>
  </si>
  <si>
    <t>2026-07-29 13:21:44</t>
  </si>
  <si>
    <t>2026-07-29 13:13:27</t>
  </si>
  <si>
    <t>2026-07-29 13:29:53</t>
  </si>
  <si>
    <t>2026-07-29 12:53:51</t>
  </si>
  <si>
    <t>2026-07-29 13:21:45</t>
  </si>
  <si>
    <t>2026-07-29 13:13:28</t>
  </si>
  <si>
    <t>2026-07-29 12:53:52</t>
  </si>
  <si>
    <t>2026-07-29 13:29:54</t>
  </si>
  <si>
    <t>2026-07-29 13:21:46</t>
  </si>
  <si>
    <t>2026-07-29 13:13:29</t>
  </si>
  <si>
    <t>2026-07-29 12:53:53</t>
  </si>
  <si>
    <t>2026-07-29 13:29:55</t>
  </si>
  <si>
    <t>2026-07-29 13:13:30</t>
  </si>
  <si>
    <t>2026-07-29 13:21:47</t>
  </si>
  <si>
    <t>2026-07-29 13:29:56</t>
  </si>
  <si>
    <t>2026-07-29 13:21:48</t>
  </si>
  <si>
    <t>2026-07-29 12:53:54</t>
  </si>
  <si>
    <t>2026-07-29 13:13:31</t>
  </si>
  <si>
    <t>2026-07-29 13:21:49</t>
  </si>
  <si>
    <t>2026-07-29 13:29:57</t>
  </si>
  <si>
    <t>2026-07-29 13:21:50</t>
  </si>
  <si>
    <t>2026-07-29 12:53:55</t>
  </si>
  <si>
    <t>2026-07-29 13:13:32</t>
  </si>
  <si>
    <t>2026-07-29 13:29:58</t>
  </si>
  <si>
    <t>2026-07-29 12:53:56</t>
  </si>
  <si>
    <t>2026-07-29 13:21:51</t>
  </si>
  <si>
    <t>2026-07-29 13:13:33</t>
  </si>
  <si>
    <t>2026-07-29 13:29:59</t>
  </si>
  <si>
    <t>2026-07-29 12:53:57</t>
  </si>
  <si>
    <t>2026-07-29 13:13:34</t>
  </si>
  <si>
    <t>2026-07-29 13:21:52</t>
  </si>
  <si>
    <t>2026-07-29 13:30:00</t>
  </si>
  <si>
    <t>2026-07-29 12:53:58</t>
  </si>
  <si>
    <t>2026-07-29 13:13:35</t>
  </si>
  <si>
    <t>2026-07-29 13:30:01</t>
  </si>
  <si>
    <t>2026-07-29 13:21:53</t>
  </si>
  <si>
    <t>2026-07-29 12:53:59</t>
  </si>
  <si>
    <t>2026-07-29 13:13:36</t>
  </si>
  <si>
    <t>2026-07-29 13:30:02</t>
  </si>
  <si>
    <t>2026-07-29 12:54:00</t>
  </si>
  <si>
    <t>2026-07-29 13:21:54</t>
  </si>
  <si>
    <t>2026-07-29 13:13:37</t>
  </si>
  <si>
    <t>2026-07-29 13:30:03</t>
  </si>
  <si>
    <t>2026-07-29 12:54:01</t>
  </si>
  <si>
    <t>2026-07-29 13:13:38</t>
  </si>
  <si>
    <t>2026-07-29 13:21:55</t>
  </si>
  <si>
    <t>2026-07-29 13:30:04</t>
  </si>
  <si>
    <t>2026-07-29 12:54:02</t>
  </si>
  <si>
    <t>2026-07-29 13:13:39</t>
  </si>
  <si>
    <t>2026-07-29 13:21:56</t>
  </si>
  <si>
    <t>2026-07-29 13:13:40</t>
  </si>
  <si>
    <t>2026-07-29 12:54:03</t>
  </si>
  <si>
    <t>2026-07-29 13:30:05</t>
  </si>
  <si>
    <t>2026-07-29 13:13:41</t>
  </si>
  <si>
    <t>2026-07-29 12:54:04</t>
  </si>
  <si>
    <t>2026-07-29 13:13:42</t>
  </si>
  <si>
    <t>2026-07-29 13:21:57</t>
  </si>
  <si>
    <t>2026-07-29 12:54:05</t>
  </si>
  <si>
    <t>2026-07-29 13:13:43</t>
  </si>
  <si>
    <t>2026-07-29 13:30:06</t>
  </si>
  <si>
    <t>2026-07-29 13:13:44</t>
  </si>
  <si>
    <t>2026-07-29 13:21:58</t>
  </si>
  <si>
    <t>2026-07-29 12:54:06</t>
  </si>
  <si>
    <t>2026-07-29 13:13:45</t>
  </si>
  <si>
    <t>2026-07-29 13:30:07</t>
  </si>
  <si>
    <t>2026-07-29 12:54:07</t>
  </si>
  <si>
    <t>2026-07-29 13:21:59</t>
  </si>
  <si>
    <t>2026-07-29 13:13:46</t>
  </si>
  <si>
    <t>2026-07-29 13:30:09</t>
  </si>
  <si>
    <t>2026-07-29 13:13:47</t>
  </si>
  <si>
    <t>2026-07-29 13:30:10</t>
  </si>
  <si>
    <t>2026-07-29 12:54:08</t>
  </si>
  <si>
    <t>2026-07-29 13:22:00</t>
  </si>
  <si>
    <t>2026-07-29 13:30:11</t>
  </si>
  <si>
    <t>2026-07-29 13:13:48</t>
  </si>
  <si>
    <t>2026-07-29 13:22:01</t>
  </si>
  <si>
    <t>2026-07-29 12:54:09</t>
  </si>
  <si>
    <t>2026-07-29 13:13:49</t>
  </si>
  <si>
    <t>2026-07-29 13:30:12</t>
  </si>
  <si>
    <t>2026-07-29 13:22:02</t>
  </si>
  <si>
    <t>2026-07-29 13:13:50</t>
  </si>
  <si>
    <t>2026-07-29 12:54:10</t>
  </si>
  <si>
    <t>2026-07-29 13:30:13</t>
  </si>
  <si>
    <t>2026-07-29 13:22:03</t>
  </si>
  <si>
    <t>2026-07-29 13:13:51</t>
  </si>
  <si>
    <t>2026-07-29 12:54:11</t>
  </si>
  <si>
    <t>2026-07-29 13:30:14</t>
  </si>
  <si>
    <t>2026-07-29 13:22:04</t>
  </si>
  <si>
    <t>2026-07-29 13:13:52</t>
  </si>
  <si>
    <t>2026-07-29 12:54:12</t>
  </si>
  <si>
    <t>2026-07-29 13:30:15</t>
  </si>
  <si>
    <t>2026-07-29 13:22:05</t>
  </si>
  <si>
    <t>2026-07-29 13:13:53</t>
  </si>
  <si>
    <t>2026-07-29 12:54:13</t>
  </si>
  <si>
    <t>2026-07-29 13:30:16</t>
  </si>
  <si>
    <t>2026-07-29 13:22:06</t>
  </si>
  <si>
    <t>2026-07-29 13:13:54</t>
  </si>
  <si>
    <t>2026-07-29 12:54:14</t>
  </si>
  <si>
    <t>2026-07-29 13:30:17</t>
  </si>
  <si>
    <t>2026-07-29 13:22:07</t>
  </si>
  <si>
    <t>2026-07-29 13:13:55</t>
  </si>
  <si>
    <t>2026-07-29 12:54:15</t>
  </si>
  <si>
    <t>2026-07-29 13:30:18</t>
  </si>
  <si>
    <t>2026-07-29 13:22:08</t>
  </si>
  <si>
    <t>2026-07-29 13:13:56</t>
  </si>
  <si>
    <t>2026-07-29 13:30:19</t>
  </si>
  <si>
    <t>2026-07-29 12:54:16</t>
  </si>
  <si>
    <t>2026-07-29 13:22:10</t>
  </si>
  <si>
    <t>2026-07-29 12:54:17</t>
  </si>
  <si>
    <t>2026-07-29 13:30:20</t>
  </si>
  <si>
    <t>2026-07-29 13:13:57</t>
  </si>
  <si>
    <t>2026-07-29 13:22:11</t>
  </si>
  <si>
    <t>2026-07-29 12:54:18</t>
  </si>
  <si>
    <t>2026-07-29 13:30:21</t>
  </si>
  <si>
    <t>2026-07-29 13:13:58</t>
  </si>
  <si>
    <t>2026-07-29 12:54:19</t>
  </si>
  <si>
    <t>2026-07-29 13:22:12</t>
  </si>
  <si>
    <t>2026-07-29 13:30:22</t>
  </si>
  <si>
    <t>2026-07-29 13:13:59</t>
  </si>
  <si>
    <t>2026-07-29 12:54:20</t>
  </si>
  <si>
    <t>2026-07-29 13:22:13</t>
  </si>
  <si>
    <t>2026-07-29 13:30:23</t>
  </si>
  <si>
    <t>2026-07-29 13:14:00</t>
  </si>
  <si>
    <t>2026-07-29 12:54:21</t>
  </si>
  <si>
    <t>2026-07-29 13:22:14</t>
  </si>
  <si>
    <t>2026-07-29 13:30:24</t>
  </si>
  <si>
    <t>2026-07-29 13:14:02</t>
  </si>
  <si>
    <t>2026-07-29 12:54:22</t>
  </si>
  <si>
    <t>2026-07-29 13:22:15</t>
  </si>
  <si>
    <t>2026-07-29 13:30:25</t>
  </si>
  <si>
    <t>2026-07-29 13:14:03</t>
  </si>
  <si>
    <t>2026-07-29 12:54:23</t>
  </si>
  <si>
    <t>2026-07-29 13:30:26</t>
  </si>
  <si>
    <t>2026-07-29 13:14:04</t>
  </si>
  <si>
    <t>2026-07-29 13:22:16</t>
  </si>
  <si>
    <t>2026-07-29 12:54:24</t>
  </si>
  <si>
    <t>2026-07-29 12:54:25</t>
  </si>
  <si>
    <t>2026-07-29 13:22:17</t>
  </si>
  <si>
    <t>2026-07-29 12:54:26</t>
  </si>
  <si>
    <t>2026-07-29 13:14:05</t>
  </si>
  <si>
    <t>2026-07-29 13:30:27</t>
  </si>
  <si>
    <t>2026-07-29 12:54:27</t>
  </si>
  <si>
    <t>2026-07-29 13:22:18</t>
  </si>
  <si>
    <t>2026-07-29 13:14:06</t>
  </si>
  <si>
    <t>2026-07-29 13:30:28</t>
  </si>
  <si>
    <t>2026-07-29 12:54:28</t>
  </si>
  <si>
    <t>2026-07-29 13:30:29</t>
  </si>
  <si>
    <t>2026-07-29 13:22:19</t>
  </si>
  <si>
    <t>2026-07-29 13:30:30</t>
  </si>
  <si>
    <t>2026-07-29 13:14:07</t>
  </si>
  <si>
    <t>2026-07-29 12:54:29</t>
  </si>
  <si>
    <t>2026-07-29 13:22:20</t>
  </si>
  <si>
    <t>2026-07-29 13:30:31</t>
  </si>
  <si>
    <t>2026-07-29 12:54:30</t>
  </si>
  <si>
    <t>2026-07-29 13:14:08</t>
  </si>
  <si>
    <t>2026-07-29 13:22:21</t>
  </si>
  <si>
    <t>2026-07-29 13:30:32</t>
  </si>
  <si>
    <t>2026-07-29 12:54:31</t>
  </si>
  <si>
    <t>2026-07-29 13:14:09</t>
  </si>
  <si>
    <t>2026-07-29 13:22:22</t>
  </si>
  <si>
    <t>2026-07-29 13:30:33</t>
  </si>
  <si>
    <t>2026-07-29 12:54:32</t>
  </si>
  <si>
    <t>2026-07-29 13:14:10</t>
  </si>
  <si>
    <t>2026-07-29 13:22:23</t>
  </si>
  <si>
    <t>2026-07-29 13:30:34</t>
  </si>
  <si>
    <t>2026-07-29 12:54:33</t>
  </si>
  <si>
    <t>2026-07-29 13:14:11</t>
  </si>
  <si>
    <t>2026-07-29 13:22:24</t>
  </si>
  <si>
    <t>2026-07-29 12:54:34</t>
  </si>
  <si>
    <t>2026-07-29 13:30:35</t>
  </si>
  <si>
    <t>2026-07-29 13:14:12</t>
  </si>
  <si>
    <t>2026-07-29 13:22:25</t>
  </si>
  <si>
    <t>2026-07-29 12:54:35</t>
  </si>
  <si>
    <t>2026-07-29 13:30:36</t>
  </si>
  <si>
    <t>2026-07-29 13:22:26</t>
  </si>
  <si>
    <t>2026-07-29 13:14:13</t>
  </si>
  <si>
    <t>2026-07-29 12:54:36</t>
  </si>
  <si>
    <t>2026-07-29 13:30:37</t>
  </si>
  <si>
    <t>2026-07-29 13:14:14</t>
  </si>
  <si>
    <t>2026-07-29 13:22:27</t>
  </si>
  <si>
    <t>2026-07-29 12:54:37</t>
  </si>
  <si>
    <t>2026-07-29 13:14:15</t>
  </si>
  <si>
    <t>2026-07-29 13:30:38</t>
  </si>
  <si>
    <t>2026-07-29 13:22:28</t>
  </si>
  <si>
    <t>2026-07-29 13:14:16</t>
  </si>
  <si>
    <t>2026-07-29 12:54:38</t>
  </si>
  <si>
    <t>2026-07-29 13:30:39</t>
  </si>
  <si>
    <t>2026-07-29 13:22:30</t>
  </si>
  <si>
    <t>2026-07-29 13:14:17</t>
  </si>
  <si>
    <t>2026-07-29 12:54:39</t>
  </si>
  <si>
    <t>2026-07-29 13:22:31</t>
  </si>
  <si>
    <t>2026-07-29 13:30:40</t>
  </si>
  <si>
    <t>2026-07-29 13:14:18</t>
  </si>
  <si>
    <t>2026-07-29 12:54:40</t>
  </si>
  <si>
    <t>2026-07-29 13:22:32</t>
  </si>
  <si>
    <t>2026-07-29 13:14:19</t>
  </si>
  <si>
    <t>2026-07-29 13:30:41</t>
  </si>
  <si>
    <t>2026-07-29 12:54:41</t>
  </si>
  <si>
    <t>2026-07-29 13:22:33</t>
  </si>
  <si>
    <t>2026-07-29 13:14:20</t>
  </si>
  <si>
    <t>2026-07-29 13:30:42</t>
  </si>
  <si>
    <t>2026-07-29 12:54:42</t>
  </si>
  <si>
    <t>2026-07-29 13:14:21</t>
  </si>
  <si>
    <t>2026-07-29 13:22:34</t>
  </si>
  <si>
    <t>2026-07-29 13:14:23</t>
  </si>
  <si>
    <t>2026-07-29 13:30:43</t>
  </si>
  <si>
    <t>2026-07-29 12:54:43</t>
  </si>
  <si>
    <t>2026-07-29 13:14:24</t>
  </si>
  <si>
    <t>2026-07-29 13:22:35</t>
  </si>
  <si>
    <t>2026-07-29 13:30:44</t>
  </si>
  <si>
    <t>2026-07-29 12:54:44</t>
  </si>
  <si>
    <t>2026-07-29 13:14:25</t>
  </si>
  <si>
    <t>2026-07-29 13:22:36</t>
  </si>
  <si>
    <t>2026-07-29 13:30:45</t>
  </si>
  <si>
    <t>2026-07-29 12:54:45</t>
  </si>
  <si>
    <t>2026-07-29 12:54:47</t>
  </si>
  <si>
    <t>2026-07-29 13:14:26</t>
  </si>
  <si>
    <t>2026-07-29 12:54:48</t>
  </si>
  <si>
    <t>2026-07-29 13:22:37</t>
  </si>
  <si>
    <t>2026-07-29 13:30:46</t>
  </si>
  <si>
    <t>2026-07-29 12:54:49</t>
  </si>
  <si>
    <t>2026-07-29 13:14:27</t>
  </si>
  <si>
    <t>2026-07-29 13:22:38</t>
  </si>
  <si>
    <t>2026-07-29 13:30:47</t>
  </si>
  <si>
    <t>2026-07-29 12:54:50</t>
  </si>
  <si>
    <t>2026-07-29 13:22:39</t>
  </si>
  <si>
    <t>2026-07-29 13:14:28</t>
  </si>
  <si>
    <t>2026-07-29 12:54:51</t>
  </si>
  <si>
    <t>2026-07-29 13:30:48</t>
  </si>
  <si>
    <t>2026-07-29 13:22:40</t>
  </si>
  <si>
    <t>2026-07-29 12:54:52</t>
  </si>
  <si>
    <t>2026-07-29 13:14:29</t>
  </si>
  <si>
    <t>2026-07-29 13:30:50</t>
  </si>
  <si>
    <t>2026-07-29 12:54:53</t>
  </si>
  <si>
    <t>2026-07-29 13:22:41</t>
  </si>
  <si>
    <t>2026-07-29 13:30:51</t>
  </si>
  <si>
    <t>2026-07-29 13:14:30</t>
  </si>
  <si>
    <t>2026-07-29 13:22:42</t>
  </si>
  <si>
    <t>2026-07-29 12:54:54</t>
  </si>
  <si>
    <t>2026-07-29 13:30:52</t>
  </si>
  <si>
    <t>2026-07-29 13:14:31</t>
  </si>
  <si>
    <t>2026-07-29 12:54:55</t>
  </si>
  <si>
    <t>2026-07-29 13:22:43</t>
  </si>
  <si>
    <t>2026-07-29 13:30:53</t>
  </si>
  <si>
    <t>2026-07-29 12:54:56</t>
  </si>
  <si>
    <t>2026-07-29 13:14:32</t>
  </si>
  <si>
    <t>2026-07-29 13:22:44</t>
  </si>
  <si>
    <t>2026-07-29 13:30:54</t>
  </si>
  <si>
    <t>2026-07-29 12:54:57</t>
  </si>
  <si>
    <t>2026-07-29 13:14:33</t>
  </si>
  <si>
    <t>2026-07-29 13:22:45</t>
  </si>
  <si>
    <t>2026-07-29 12:54:58</t>
  </si>
  <si>
    <t>2026-07-29 13:30:55</t>
  </si>
  <si>
    <t>2026-07-29 13:14:34</t>
  </si>
  <si>
    <t>2026-07-29 12:54:59</t>
  </si>
  <si>
    <t>2026-07-29 13:22:46</t>
  </si>
  <si>
    <t>2026-07-29 13:30:56</t>
  </si>
  <si>
    <t>2026-07-29 12:55:00</t>
  </si>
  <si>
    <t>2026-07-29 13:14:35</t>
  </si>
  <si>
    <t>2026-07-29 13:22:47</t>
  </si>
  <si>
    <t>2026-07-29 12:55:01</t>
  </si>
  <si>
    <t>2026-07-29 13:30:57</t>
  </si>
  <si>
    <t>2026-07-29 13:14:36</t>
  </si>
  <si>
    <t>2026-07-29 12:55:02</t>
  </si>
  <si>
    <t>2026-07-29 13:22:48</t>
  </si>
  <si>
    <t>2026-07-29 13:30:58</t>
  </si>
  <si>
    <t>2026-07-29 13:14:37</t>
  </si>
  <si>
    <t>2026-07-29 12:55:03</t>
  </si>
  <si>
    <t>2026-07-29 13:22:49</t>
  </si>
  <si>
    <t>2026-07-29 13:30:59</t>
  </si>
  <si>
    <t>2026-07-29 13:14:38</t>
  </si>
  <si>
    <t>2026-07-29 13:22:51</t>
  </si>
  <si>
    <t>2026-07-29 12:55:04</t>
  </si>
  <si>
    <t>2026-07-29 13:31:00</t>
  </si>
  <si>
    <t>2026-07-29 12:55:05</t>
  </si>
  <si>
    <t>2026-07-29 13:14:39</t>
  </si>
  <si>
    <t>2026-07-29 13:22:52</t>
  </si>
  <si>
    <t>2026-07-29 13:31:01</t>
  </si>
  <si>
    <t>2026-07-29 13:14:40</t>
  </si>
  <si>
    <t>2026-07-29 12:55:06</t>
  </si>
  <si>
    <t>2026-07-29 13:14:41</t>
  </si>
  <si>
    <t>2026-07-29 13:22:53</t>
  </si>
  <si>
    <t>2026-07-29 13:31:02</t>
  </si>
  <si>
    <t>2026-07-29 12:55:07</t>
  </si>
  <si>
    <t>2026-07-29 13:14:42</t>
  </si>
  <si>
    <t>2026-07-29 13:14:43</t>
  </si>
  <si>
    <t>2026-07-29 13:14:44</t>
  </si>
  <si>
    <t>2026-07-29 13:31:03</t>
  </si>
  <si>
    <t>2026-07-29 13:22:54</t>
  </si>
  <si>
    <t>2026-07-29 12:55:09</t>
  </si>
  <si>
    <t>2026-07-29 12:55:10</t>
  </si>
  <si>
    <t>2026-07-29 13:14:45</t>
  </si>
  <si>
    <t>2026-07-29 13:22:55</t>
  </si>
  <si>
    <t>2026-07-29 13:31:04</t>
  </si>
  <si>
    <t>2026-07-29 13:14:46</t>
  </si>
  <si>
    <t>2026-07-29 12:55:11</t>
  </si>
  <si>
    <t>2026-07-29 13:22:56</t>
  </si>
  <si>
    <t>2026-07-29 13:14:47</t>
  </si>
  <si>
    <t>2026-07-29 13:31:05</t>
  </si>
  <si>
    <t>2026-07-29 13:22:57</t>
  </si>
  <si>
    <t>2026-07-29 13:14:48</t>
  </si>
  <si>
    <t>2026-07-29 12:55:12</t>
  </si>
  <si>
    <t>2026-07-29 13:31:06</t>
  </si>
  <si>
    <t>2026-07-29 13:14:49</t>
  </si>
  <si>
    <t>2026-07-29 13:22:58</t>
  </si>
  <si>
    <t>2026-07-29 13:14:50</t>
  </si>
  <si>
    <t>2026-07-29 12:55:13</t>
  </si>
  <si>
    <t>2026-07-29 13:31:07</t>
  </si>
  <si>
    <t>2026-07-29 13:14:51</t>
  </si>
  <si>
    <t>2026-07-29 13:22:59</t>
  </si>
  <si>
    <t>2026-07-29 13:14:52</t>
  </si>
  <si>
    <t>2026-07-29 12:55:14</t>
  </si>
  <si>
    <t>2026-07-29 13:23:00</t>
  </si>
  <si>
    <t>2026-07-29 13:31:08</t>
  </si>
  <si>
    <t>2026-07-29 13:14:53</t>
  </si>
  <si>
    <t>2026-07-29 13:23:01</t>
  </si>
  <si>
    <t>2026-07-29 12:55:15</t>
  </si>
  <si>
    <t>2026-07-29 13:31:09</t>
  </si>
  <si>
    <t>2026-07-29 13:14:54</t>
  </si>
  <si>
    <t>2026-07-29 13:23:02</t>
  </si>
  <si>
    <t>2026-07-29 13:31:11</t>
  </si>
  <si>
    <t>2026-07-29 12:55:16</t>
  </si>
  <si>
    <t>2026-07-29 13:14:55</t>
  </si>
  <si>
    <t>2026-07-29 13:31:12</t>
  </si>
  <si>
    <t>2026-07-29 13:23:03</t>
  </si>
  <si>
    <t>2026-07-29 13:14:56</t>
  </si>
  <si>
    <t>2026-07-29 12:55:17</t>
  </si>
  <si>
    <t>2026-07-29 13:23:04</t>
  </si>
  <si>
    <t>2026-07-29 13:31:13</t>
  </si>
  <si>
    <t>2026-07-29 13:14:57</t>
  </si>
  <si>
    <t>2026-07-29 13:23:05</t>
  </si>
  <si>
    <t>2026-07-29 12:55:18</t>
  </si>
  <si>
    <t>2026-07-29 13:14:58</t>
  </si>
  <si>
    <t>2026-07-29 13:31:14</t>
  </si>
  <si>
    <t>2026-07-29 13:14:59</t>
  </si>
  <si>
    <t>2026-07-29 13:23:06</t>
  </si>
  <si>
    <t>2026-07-29 12:55:19</t>
  </si>
  <si>
    <t>2026-07-29 13:31:15</t>
  </si>
  <si>
    <t>2026-07-29 13:15:00</t>
  </si>
  <si>
    <t>2026-07-29 13:23:07</t>
  </si>
  <si>
    <t>2026-07-29 12:55:20</t>
  </si>
  <si>
    <t>2026-07-29 13:31:16</t>
  </si>
  <si>
    <t>2026-07-29 13:15:01</t>
  </si>
  <si>
    <t>2026-07-29 13:23:08</t>
  </si>
  <si>
    <t>2026-07-29 13:31:17</t>
  </si>
  <si>
    <t>2026-07-29 13:15:02</t>
  </si>
  <si>
    <t>2026-07-29 13:23:09</t>
  </si>
  <si>
    <t>2026-07-29 12:55:21</t>
  </si>
  <si>
    <t>2026-07-29 13:15:04</t>
  </si>
  <si>
    <t>2026-07-29 13:31:18</t>
  </si>
  <si>
    <t>2026-07-29 13:15:05</t>
  </si>
  <si>
    <t>2026-07-29 12:55:22</t>
  </si>
  <si>
    <t>2026-07-29 13:23:10</t>
  </si>
  <si>
    <t>2026-07-29 13:23:11</t>
  </si>
  <si>
    <t>2026-07-29 13:23:12</t>
  </si>
  <si>
    <t>2026-07-29 13:31:19</t>
  </si>
  <si>
    <t>2026-07-29 13:15:06</t>
  </si>
  <si>
    <t>2026-07-29 12:55:23</t>
  </si>
  <si>
    <t>2026-07-29 13:31:20</t>
  </si>
  <si>
    <t>2026-07-29 13:15:07</t>
  </si>
  <si>
    <t>2026-07-29 13:23:13</t>
  </si>
  <si>
    <t>2026-07-29 12:55:24</t>
  </si>
  <si>
    <t>2026-07-29 13:23:14</t>
  </si>
  <si>
    <t>2026-07-29 12:55:25</t>
  </si>
  <si>
    <t>2026-07-29 13:31:21</t>
  </si>
  <si>
    <t>2026-07-29 13:15:08</t>
  </si>
  <si>
    <t>2026-07-29 12:55:26</t>
  </si>
  <si>
    <t>2026-07-29 13:23:15</t>
  </si>
  <si>
    <t>2026-07-29 13:31:22</t>
  </si>
  <si>
    <t>2026-07-29 13:15:09</t>
  </si>
  <si>
    <t>2026-07-29 12:55:27</t>
  </si>
  <si>
    <t>2026-07-29 13:23:16</t>
  </si>
  <si>
    <t>2026-07-29 12:55:28</t>
  </si>
  <si>
    <t>2026-07-29 13:15:10</t>
  </si>
  <si>
    <t>2026-07-29 13:31:23</t>
  </si>
  <si>
    <t>2026-07-29 12:55:29</t>
  </si>
  <si>
    <t>2026-07-29 13:23:17</t>
  </si>
  <si>
    <t>2026-07-29 13:15:11</t>
  </si>
  <si>
    <t>2026-07-29 12:55:31</t>
  </si>
  <si>
    <t>2026-07-29 13:31:24</t>
  </si>
  <si>
    <t>2026-07-29 13:15:12</t>
  </si>
  <si>
    <t>2026-07-29 12:55:32</t>
  </si>
  <si>
    <t>2026-07-29 13:23:18</t>
  </si>
  <si>
    <t>2026-07-29 13:31:25</t>
  </si>
  <si>
    <t>2026-07-29 13:15:13</t>
  </si>
  <si>
    <t>2026-07-29 12:55:33</t>
  </si>
  <si>
    <t>2026-07-29 13:23:19</t>
  </si>
  <si>
    <t>2026-07-29 13:31:26</t>
  </si>
  <si>
    <t>2026-07-29 13:15:14</t>
  </si>
  <si>
    <t>2026-07-29 12:55:34</t>
  </si>
  <si>
    <t>2026-07-29 13:23:20</t>
  </si>
  <si>
    <t>2026-07-29 13:15:15</t>
  </si>
  <si>
    <t>2026-07-29 12:55:35</t>
  </si>
  <si>
    <t>2026-07-29 13:31:27</t>
  </si>
  <si>
    <t>2026-07-29 13:15:16</t>
  </si>
  <si>
    <t>2026-07-29 12:55:36</t>
  </si>
  <si>
    <t>2026-07-29 13:23:21</t>
  </si>
  <si>
    <t>2026-07-29 13:15:17</t>
  </si>
  <si>
    <t>2026-07-29 12:55:37</t>
  </si>
  <si>
    <t>2026-07-29 13:31:28</t>
  </si>
  <si>
    <t>2026-07-29 12:55:38</t>
  </si>
  <si>
    <t>2026-07-29 13:31:29</t>
  </si>
  <si>
    <t>2026-07-29 13:23:22</t>
  </si>
  <si>
    <t>2026-07-29 13:15:18</t>
  </si>
  <si>
    <t>2026-07-29 12:55:39</t>
  </si>
  <si>
    <t>2026-07-29 13:31:30</t>
  </si>
  <si>
    <t>2026-07-29 13:31:31</t>
  </si>
  <si>
    <t>2026-07-29 13:31:32</t>
  </si>
  <si>
    <t>2026-07-29 12:55:40</t>
  </si>
  <si>
    <t>2026-07-29 13:15:19</t>
  </si>
  <si>
    <t>2026-07-29 13:23:23</t>
  </si>
  <si>
    <t>2026-07-29 13:31:33</t>
  </si>
  <si>
    <t>2026-07-29 13:15:20</t>
  </si>
  <si>
    <t>2026-07-29 12:55:41</t>
  </si>
  <si>
    <t>2026-07-29 13:31:34</t>
  </si>
  <si>
    <t>2026-07-29 13:15:21</t>
  </si>
  <si>
    <t>2026-07-29 13:23:24</t>
  </si>
  <si>
    <t>2026-07-29 12:55:42</t>
  </si>
  <si>
    <t>2026-07-29 13:15:22</t>
  </si>
  <si>
    <t>2026-07-29 13:31:35</t>
  </si>
  <si>
    <t>2026-07-29 13:23:25</t>
  </si>
  <si>
    <t>2026-07-29 12:55:43</t>
  </si>
  <si>
    <t>2026-07-29 13:15:23</t>
  </si>
  <si>
    <t>2026-07-29 13:31:36</t>
  </si>
  <si>
    <t>2026-07-29 12:55:44</t>
  </si>
  <si>
    <t>2026-07-29 13:15:25</t>
  </si>
  <si>
    <t>2026-07-29 13:23:26</t>
  </si>
  <si>
    <t>2026-07-29 13:15:26</t>
  </si>
  <si>
    <t>2026-07-29 12:55:45</t>
  </si>
  <si>
    <t>2026-07-29 13:31:37</t>
  </si>
  <si>
    <t>2026-07-29 13:23:27</t>
  </si>
  <si>
    <t>2026-07-29 12:55:46</t>
  </si>
  <si>
    <t>2026-07-29 13:15:27</t>
  </si>
  <si>
    <t>2026-07-29 13:31:38</t>
  </si>
  <si>
    <t>2026-07-29 13:15:28</t>
  </si>
  <si>
    <t>2026-07-29 12:55:47</t>
  </si>
  <si>
    <t>2026-07-29 13:23:28</t>
  </si>
  <si>
    <t>2026-07-29 13:31:39</t>
  </si>
  <si>
    <t>2026-07-29 12:55:48</t>
  </si>
  <si>
    <t>2026-07-29 13:15:29</t>
  </si>
  <si>
    <t>2026-07-29 13:23:29</t>
  </si>
  <si>
    <t>2026-07-29 12:55:49</t>
  </si>
  <si>
    <t>2026-07-29 13:31:40</t>
  </si>
  <si>
    <t>2026-07-29 13:15:30</t>
  </si>
  <si>
    <t>2026-07-29 12:55:50</t>
  </si>
  <si>
    <t>2026-07-29 13:23:30</t>
  </si>
  <si>
    <t>2026-07-29 13:15:31</t>
  </si>
  <si>
    <t>2026-07-29 13:31:41</t>
  </si>
  <si>
    <t>2026-07-29 13:23:32</t>
  </si>
  <si>
    <t>2026-07-29 12:55:51</t>
  </si>
  <si>
    <t>2026-07-29 13:15:32</t>
  </si>
  <si>
    <t>2026-07-29 13:31:42</t>
  </si>
  <si>
    <t>2026-07-29 13:23:33</t>
  </si>
  <si>
    <t>2026-07-29 12:55:52</t>
  </si>
  <si>
    <t>2026-07-29 12:55:54</t>
  </si>
  <si>
    <t>2026-07-29 13:15:33</t>
  </si>
  <si>
    <t>2026-07-29 13:31:43</t>
  </si>
  <si>
    <t>2026-07-29 13:15:34</t>
  </si>
  <si>
    <t>2026-07-29 13:23:34</t>
  </si>
  <si>
    <t>2026-07-29 12:55:55</t>
  </si>
  <si>
    <t>2026-07-29 13:31:44</t>
  </si>
  <si>
    <t>2026-07-29 13:15:35</t>
  </si>
  <si>
    <t>2026-07-29 12:55:56</t>
  </si>
  <si>
    <t>2026-07-29 13:31:45</t>
  </si>
  <si>
    <t>2026-07-29 13:15:36</t>
  </si>
  <si>
    <t>2026-07-29 13:23:35</t>
  </si>
  <si>
    <t>2026-07-29 12:55:57</t>
  </si>
  <si>
    <t>2026-07-29 13:15:37</t>
  </si>
  <si>
    <t>2026-07-29 12:55:58</t>
  </si>
  <si>
    <t>2026-07-29 13:31:46</t>
  </si>
  <si>
    <t>2026-07-29 13:15:38</t>
  </si>
  <si>
    <t>2026-07-29 13:23:36</t>
  </si>
  <si>
    <t>2026-07-29 12:55:59</t>
  </si>
  <si>
    <t>2026-07-29 13:31:47</t>
  </si>
  <si>
    <t>2026-07-29 13:15:39</t>
  </si>
  <si>
    <t>2026-07-29 12:56:00</t>
  </si>
  <si>
    <t>2026-07-29 13:15:40</t>
  </si>
  <si>
    <t>2026-07-29 13:23:37</t>
  </si>
  <si>
    <t>2026-07-29 13:31:48</t>
  </si>
  <si>
    <t>2026-07-29 12:56:01</t>
  </si>
  <si>
    <t>2026-07-29 13:15:41</t>
  </si>
  <si>
    <t>2026-07-29 12:56:02</t>
  </si>
  <si>
    <t>2026-07-29 13:31:49</t>
  </si>
  <si>
    <t>2026-07-29 13:23:38</t>
  </si>
  <si>
    <t>2026-07-29 13:15:42</t>
  </si>
  <si>
    <t>2026-07-29 13:31:50</t>
  </si>
  <si>
    <t>2026-07-29 12:56:03</t>
  </si>
  <si>
    <t>2026-07-29 13:15:43</t>
  </si>
  <si>
    <t>2026-07-29 13:23:39</t>
  </si>
  <si>
    <t>2026-07-29 12:56:04</t>
  </si>
  <si>
    <t>2026-07-29 13:31:52</t>
  </si>
  <si>
    <t>2026-07-29 13:15:44</t>
  </si>
  <si>
    <t>2026-07-29 13:31:53</t>
  </si>
  <si>
    <t>2026-07-29 13:15:46</t>
  </si>
  <si>
    <t>2026-07-29 12:56:05</t>
  </si>
  <si>
    <t>2026-07-29 13:15:47</t>
  </si>
  <si>
    <t>2026-07-29 13:23:40</t>
  </si>
  <si>
    <t>2026-07-29 13:31:54</t>
  </si>
  <si>
    <t>2026-07-29 12:56:06</t>
  </si>
  <si>
    <t>2026-07-29 13:15:48</t>
  </si>
  <si>
    <t>2026-07-29 12:56:07</t>
  </si>
  <si>
    <t>2026-07-29 13:23:41</t>
  </si>
  <si>
    <t>2026-07-29 13:15:49</t>
  </si>
  <si>
    <t>2026-07-29 12:56:08</t>
  </si>
  <si>
    <t>2026-07-29 13:23:42</t>
  </si>
  <si>
    <t>2026-07-29 13:15:50</t>
  </si>
  <si>
    <t>2026-07-29 12:56:09</t>
  </si>
  <si>
    <t>2026-07-29 13:31:55</t>
  </si>
  <si>
    <t>2026-07-29 13:15:51</t>
  </si>
  <si>
    <t>2026-07-29 13:23:43</t>
  </si>
  <si>
    <t>2026-07-29 12:56:10</t>
  </si>
  <si>
    <t>2026-07-29 13:15:52</t>
  </si>
  <si>
    <t>2026-07-29 13:31:56</t>
  </si>
  <si>
    <t>2026-07-29 12:56:11</t>
  </si>
  <si>
    <t>2026-07-29 13:23:44</t>
  </si>
  <si>
    <t>2026-07-29 13:15:53</t>
  </si>
  <si>
    <t>2026-07-29 12:56:12</t>
  </si>
  <si>
    <t>2026-07-29 13:15:54</t>
  </si>
  <si>
    <t>2026-07-29 13:31:57</t>
  </si>
  <si>
    <t>2026-07-29 13:23:45</t>
  </si>
  <si>
    <t>2026-07-29 12:56:13</t>
  </si>
  <si>
    <t>2026-07-29 13:15:55</t>
  </si>
  <si>
    <t>2026-07-29 13:31:58</t>
  </si>
  <si>
    <t>2026-07-29 12:56:14</t>
  </si>
  <si>
    <t>2026-07-29 12:56:16</t>
  </si>
  <si>
    <t>2026-07-29 13:23:46</t>
  </si>
  <si>
    <t>2026-07-29 12:56:17</t>
  </si>
  <si>
    <t>2026-07-29 13:15:56</t>
  </si>
  <si>
    <t>2026-07-29 13:31:59</t>
  </si>
  <si>
    <t>2026-07-29 12:56:18</t>
  </si>
  <si>
    <t>2026-07-29 13:23:47</t>
  </si>
  <si>
    <t>2026-07-29 13:15:57</t>
  </si>
  <si>
    <t>2026-07-29 12:56:19</t>
  </si>
  <si>
    <t>2026-07-29 13:32:00</t>
  </si>
  <si>
    <t>2026-07-29 13:23:48</t>
  </si>
  <si>
    <t>2026-07-29 12:56:20</t>
  </si>
  <si>
    <t>2026-07-29 13:15:58</t>
  </si>
  <si>
    <t>2026-07-29 13:32:01</t>
  </si>
  <si>
    <t>2026-07-29 13:23:49</t>
  </si>
  <si>
    <t>2026-07-29 13:15:59</t>
  </si>
  <si>
    <t>2026-07-29 12:56:21</t>
  </si>
  <si>
    <t>2026-07-29 13:32:02</t>
  </si>
  <si>
    <t>2026-07-29 13:16:00</t>
  </si>
  <si>
    <t>2026-07-29 12:56:22</t>
  </si>
  <si>
    <t>2026-07-29 13:23:50</t>
  </si>
  <si>
    <t>2026-07-29 12:56:23</t>
  </si>
  <si>
    <t>2026-07-29 13:16:01</t>
  </si>
  <si>
    <t>2026-07-29 13:32:03</t>
  </si>
  <si>
    <t>2026-07-29 13:23:51</t>
  </si>
  <si>
    <t>2026-07-29 13:23:53</t>
  </si>
  <si>
    <t>2026-07-29 12:56:24</t>
  </si>
  <si>
    <t>2026-07-29 13:16:02</t>
  </si>
  <si>
    <t>2026-07-29 13:23:54</t>
  </si>
  <si>
    <t>2026-07-29 12:56:25</t>
  </si>
  <si>
    <t>2026-07-29 13:16:03</t>
  </si>
  <si>
    <t>2026-07-29 13:32:04</t>
  </si>
  <si>
    <t>2026-07-29 13:23:55</t>
  </si>
  <si>
    <t>2026-07-29 12:56:26</t>
  </si>
  <si>
    <t>2026-07-29 12:56:27</t>
  </si>
  <si>
    <t>2026-07-29 13:16:04</t>
  </si>
  <si>
    <t>2026-07-29 13:23:56</t>
  </si>
  <si>
    <t>2026-07-29 13:32:05</t>
  </si>
  <si>
    <t>2026-07-29 12:56:28</t>
  </si>
  <si>
    <t>2026-07-29 13:23:57</t>
  </si>
  <si>
    <t>2026-07-29 13:16:05</t>
  </si>
  <si>
    <t>2026-07-29 13:32:06</t>
  </si>
  <si>
    <t>2026-07-29 13:23:58</t>
  </si>
  <si>
    <t>2026-07-29 13:16:07</t>
  </si>
  <si>
    <t>2026-07-29 13:16:08</t>
  </si>
  <si>
    <t>2026-07-29 12:56:29</t>
  </si>
  <si>
    <t>2026-07-29 13:23:59</t>
  </si>
  <si>
    <t>2026-07-29 13:16:09</t>
  </si>
  <si>
    <t>2026-07-29 13:32:07</t>
  </si>
  <si>
    <t>2026-07-29 12:56:30</t>
  </si>
  <si>
    <t>2026-07-29 13:24:00</t>
  </si>
  <si>
    <t>2026-07-29 13:16:10</t>
  </si>
  <si>
    <t>2026-07-29 12:56:31</t>
  </si>
  <si>
    <t>2026-07-29 13:32:08</t>
  </si>
  <si>
    <t>2026-07-29 12:56:32</t>
  </si>
  <si>
    <t>2026-07-29 13:16:11</t>
  </si>
  <si>
    <t>2026-07-29 13:24:01</t>
  </si>
  <si>
    <t>2026-07-29 13:32:09</t>
  </si>
  <si>
    <t>2026-07-29 12:56:33</t>
  </si>
  <si>
    <t>2026-07-29 13:16:12</t>
  </si>
  <si>
    <t>2026-07-29 13:24:02</t>
  </si>
  <si>
    <t>2026-07-29 12:56:34</t>
  </si>
  <si>
    <t>2026-07-29 13:32:10</t>
  </si>
  <si>
    <t>2026-07-29 12:56:35</t>
  </si>
  <si>
    <t>2026-07-29 13:16:13</t>
  </si>
  <si>
    <t>2026-07-29 12:56:38</t>
  </si>
  <si>
    <t>2026-07-29 13:24:03</t>
  </si>
  <si>
    <t>2026-07-29 13:32:11</t>
  </si>
  <si>
    <t>2026-07-29 13:32:13</t>
  </si>
  <si>
    <t>2026-07-29 12:56:39</t>
  </si>
  <si>
    <t>2026-07-29 13:16:14</t>
  </si>
  <si>
    <t>2026-07-29 13:32:14</t>
  </si>
  <si>
    <t>2026-07-29 12:56:40</t>
  </si>
  <si>
    <t>2026-07-29 13:24:04</t>
  </si>
  <si>
    <t>2026-07-29 13:16:15</t>
  </si>
  <si>
    <t>2026-07-29 12:56:41</t>
  </si>
  <si>
    <t>2026-07-29 13:32:15</t>
  </si>
  <si>
    <t>2026-07-29 13:24:05</t>
  </si>
  <si>
    <t>2026-07-29 12:56:42</t>
  </si>
  <si>
    <t>2026-07-29 13:16:16</t>
  </si>
  <si>
    <t>2026-07-29 12:56:43</t>
  </si>
  <si>
    <t>2026-07-29 13:24:06</t>
  </si>
  <si>
    <t>2026-07-29 13:16:17</t>
  </si>
  <si>
    <t>2026-07-29 13:32:16</t>
  </si>
  <si>
    <t>2026-07-29 12:56:44</t>
  </si>
  <si>
    <t>2026-07-29 12:56:45</t>
  </si>
  <si>
    <t>2026-07-29 13:24:07</t>
  </si>
  <si>
    <t>2026-07-29 13:16:18</t>
  </si>
  <si>
    <t>2026-07-29 13:32:17</t>
  </si>
  <si>
    <t>2026-07-29 12:56:46</t>
  </si>
  <si>
    <t>2026-07-29 13:24:08</t>
  </si>
  <si>
    <t>2026-07-29 13:16:19</t>
  </si>
  <si>
    <t>2026-07-29 12:56:47</t>
  </si>
  <si>
    <t>2026-07-29 13:32:18</t>
  </si>
  <si>
    <t>2026-07-29 12:56:48</t>
  </si>
  <si>
    <t>2026-07-29 13:24:09</t>
  </si>
  <si>
    <t>2026-07-29 13:16:20</t>
  </si>
  <si>
    <t>2026-07-29 12:56:49</t>
  </si>
  <si>
    <t>2026-07-29 13:32:19</t>
  </si>
  <si>
    <t>2026-07-29 13:24:10</t>
  </si>
  <si>
    <t>2026-07-29 12:56:50</t>
  </si>
  <si>
    <t>2026-07-29 13:16:21</t>
  </si>
  <si>
    <t>2026-07-29 13:32:20</t>
  </si>
  <si>
    <t>2026-07-29 13:24:11</t>
  </si>
  <si>
    <t>2026-07-29 12:56:51</t>
  </si>
  <si>
    <t>2026-07-29 13:16:22</t>
  </si>
  <si>
    <t>2026-07-29 13:24:12</t>
  </si>
  <si>
    <t>2026-07-29 13:24:14</t>
  </si>
  <si>
    <t>2026-07-29 13:32:21</t>
  </si>
  <si>
    <t>2026-07-29 12:56:52</t>
  </si>
  <si>
    <t>2026-07-29 13:24:15</t>
  </si>
  <si>
    <t>2026-07-29 13:16:23</t>
  </si>
  <si>
    <t>2026-07-29 12:56:53</t>
  </si>
  <si>
    <t>2026-07-29 13:32:22</t>
  </si>
  <si>
    <t>2026-07-29 13:24:16</t>
  </si>
  <si>
    <t>2026-07-29 12:56:54</t>
  </si>
  <si>
    <t>2026-07-29 13:16:24</t>
  </si>
  <si>
    <t>2026-07-29 13:24:17</t>
  </si>
  <si>
    <t>2026-07-29 12:56:55</t>
  </si>
  <si>
    <t>2026-07-29 13:32:23</t>
  </si>
  <si>
    <t>2026-07-29 13:16:25</t>
  </si>
  <si>
    <t>2026-07-29 12:56:56</t>
  </si>
  <si>
    <t>2026-07-29 13:24:18</t>
  </si>
  <si>
    <t>2026-07-29 13:32:24</t>
  </si>
  <si>
    <t>2026-07-29 12:56:57</t>
  </si>
  <si>
    <t>2026-07-29 12:56:59</t>
  </si>
  <si>
    <t>2026-07-29 13:16:26</t>
  </si>
  <si>
    <t>2026-07-29 12:57:00</t>
  </si>
  <si>
    <t>2026-07-29 13:24:19</t>
  </si>
  <si>
    <t>2026-07-29 13:32:25</t>
  </si>
  <si>
    <t>2026-07-29 13:16:29</t>
  </si>
  <si>
    <t>2026-07-29 12:57:01</t>
  </si>
  <si>
    <t>2026-07-29 13:24:20</t>
  </si>
  <si>
    <t>2026-07-29 13:16:30</t>
  </si>
  <si>
    <t>2026-07-29 12:57:02</t>
  </si>
  <si>
    <t>2026-07-29 13:32:26</t>
  </si>
  <si>
    <t>2026-07-29 12:57:03</t>
  </si>
  <si>
    <t>2026-07-29 13:24:21</t>
  </si>
  <si>
    <t>2026-07-29 12:57:04</t>
  </si>
  <si>
    <t>2026-07-29 13:16:31</t>
  </si>
  <si>
    <t>2026-07-29 13:32:27</t>
  </si>
  <si>
    <t>2026-07-29 12:57:05</t>
  </si>
  <si>
    <t>2026-07-29 13:24:22</t>
  </si>
  <si>
    <t>2026-07-29 13:16:32</t>
  </si>
  <si>
    <t>2026-07-29 13:32:28</t>
  </si>
  <si>
    <t>2026-07-29 12:57:06</t>
  </si>
  <si>
    <t>2026-07-29 13:24:23</t>
  </si>
  <si>
    <t>2026-07-29 13:16:33</t>
  </si>
  <si>
    <t>2026-07-29 12:57:07</t>
  </si>
  <si>
    <t>2026-07-29 13:24:24</t>
  </si>
  <si>
    <t>2026-07-29 13:32:29</t>
  </si>
  <si>
    <t>2026-07-29 13:16:34</t>
  </si>
  <si>
    <t>2026-07-29 12:57:08</t>
  </si>
  <si>
    <t>2026-07-29 13:24:25</t>
  </si>
  <si>
    <t>2026-07-29 12:57:09</t>
  </si>
  <si>
    <t>2026-07-29 13:24:26</t>
  </si>
  <si>
    <t>2026-07-29 13:16:35</t>
  </si>
  <si>
    <t>2026-07-29 13:32:30</t>
  </si>
  <si>
    <t>2026-07-29 13:24:27</t>
  </si>
  <si>
    <t>2026-07-29 12:57:10</t>
  </si>
  <si>
    <t>2026-07-29 13:32:31</t>
  </si>
  <si>
    <t>2026-07-29 13:16:36</t>
  </si>
  <si>
    <t>2026-07-29 12:57:11</t>
  </si>
  <si>
    <t>2026-07-29 13:24:28</t>
  </si>
  <si>
    <t>2026-07-29 13:32:32</t>
  </si>
  <si>
    <t>2026-07-29 13:16:37</t>
  </si>
  <si>
    <t>2026-07-29 12:57:12</t>
  </si>
  <si>
    <t>2026-07-29 13:32:34</t>
  </si>
  <si>
    <t>2026-07-29 13:24:29</t>
  </si>
  <si>
    <t>2026-07-29 13:32:35</t>
  </si>
  <si>
    <t>2026-07-29 13:16:38</t>
  </si>
  <si>
    <t>2026-07-29 12:57:13</t>
  </si>
  <si>
    <t>2026-07-29 13:24:30</t>
  </si>
  <si>
    <t>2026-07-29 13:32:36</t>
  </si>
  <si>
    <t>2026-07-29 13:16:39</t>
  </si>
  <si>
    <t>2026-07-29 12:57:14</t>
  </si>
  <si>
    <t>2026-07-29 13:24:31</t>
  </si>
  <si>
    <t>2026-07-29 13:32:37</t>
  </si>
  <si>
    <t>2026-07-29 13:16:40</t>
  </si>
  <si>
    <t>2026-07-29 12:57:15</t>
  </si>
  <si>
    <t>2026-07-29 13:24:32</t>
  </si>
  <si>
    <t>2026-07-29 13:32:38</t>
  </si>
  <si>
    <t>2026-07-29 12:57:16</t>
  </si>
  <si>
    <t>2026-07-29 13:16:41</t>
  </si>
  <si>
    <t>2026-07-29 13:24:33</t>
  </si>
  <si>
    <t>2026-07-29 12:57:17</t>
  </si>
  <si>
    <t>2026-07-29 13:24:35</t>
  </si>
  <si>
    <t>2026-07-29 13:16:42</t>
  </si>
  <si>
    <t>2026-07-29 13:32:39</t>
  </si>
  <si>
    <t>2026-07-29 13:24:36</t>
  </si>
  <si>
    <t>2026-07-29 12:57:18</t>
  </si>
  <si>
    <t>2026-07-29 13:16:43</t>
  </si>
  <si>
    <t>2026-07-29 13:32:40</t>
  </si>
  <si>
    <t>2026-07-29 13:24:37</t>
  </si>
  <si>
    <t>2026-07-29 12:57:19</t>
  </si>
  <si>
    <t>2026-07-29 12:57:22</t>
  </si>
  <si>
    <t>2026-07-29 13:16:44</t>
  </si>
  <si>
    <t>2026-07-29 13:24:38</t>
  </si>
  <si>
    <t>2026-07-29 13:32:41</t>
  </si>
  <si>
    <t>2026-07-29 12:57:23</t>
  </si>
  <si>
    <t>2026-07-29 13:32:42</t>
  </si>
  <si>
    <t>2026-07-29 13:24:39</t>
  </si>
  <si>
    <t>2026-07-29 13:16:45</t>
  </si>
  <si>
    <t>2026-07-29 12:57:24</t>
  </si>
  <si>
    <t>2026-07-29 12:57:25</t>
  </si>
  <si>
    <t>2026-07-29 13:24:40</t>
  </si>
  <si>
    <t>2026-07-29 13:32:43</t>
  </si>
  <si>
    <t>2026-07-29 13:16:46</t>
  </si>
  <si>
    <t>2026-07-29 12:57:26</t>
  </si>
  <si>
    <t>2026-07-29 13:32:44</t>
  </si>
  <si>
    <t>2026-07-29 12:57:27</t>
  </si>
  <si>
    <t>2026-07-29 13:16:47</t>
  </si>
  <si>
    <t>2026-07-29 13:24:41</t>
  </si>
  <si>
    <t>2026-07-29 12:57:28</t>
  </si>
  <si>
    <t>2026-07-29 13:32:45</t>
  </si>
  <si>
    <t>2026-07-29 12:57:29</t>
  </si>
  <si>
    <t>2026-07-29 13:16:48</t>
  </si>
  <si>
    <t>2026-07-29 13:16:50</t>
  </si>
  <si>
    <t>2026-07-29 13:24:42</t>
  </si>
  <si>
    <t>2026-07-29 13:32:46</t>
  </si>
  <si>
    <t>2026-07-29 13:16:51</t>
  </si>
  <si>
    <t>2026-07-29 13:32:47</t>
  </si>
  <si>
    <t>2026-07-29 13:16:52</t>
  </si>
  <si>
    <t>2026-07-29 13:24:43</t>
  </si>
  <si>
    <t>2026-07-29 13:32:48</t>
  </si>
  <si>
    <t>2026-07-29 13:16:53</t>
  </si>
  <si>
    <t>2026-07-29 13:24:44</t>
  </si>
  <si>
    <t>2026-07-29 13:35:28</t>
  </si>
  <si>
    <t>2026-07-29 13:32:49</t>
  </si>
  <si>
    <t>2026-07-29 13:35:29</t>
  </si>
  <si>
    <t>2026-07-29 13:24:45</t>
  </si>
  <si>
    <t>2026-07-29 13:16:54</t>
  </si>
  <si>
    <t>2026-07-29 13:32:50</t>
  </si>
  <si>
    <t>2026-07-29 13:24:46</t>
  </si>
  <si>
    <t>2026-07-29 13:16:55</t>
  </si>
  <si>
    <t>2026-07-29 13:35:30</t>
  </si>
  <si>
    <t>2026-07-29 13:32:51</t>
  </si>
  <si>
    <t>2026-07-29 13:24:47</t>
  </si>
  <si>
    <t>2026-07-29 13:32:52</t>
  </si>
  <si>
    <t>2026-07-29 13:16:56</t>
  </si>
  <si>
    <t>2026-07-29 13:35:31</t>
  </si>
  <si>
    <t>2026-07-29 13:32:53</t>
  </si>
  <si>
    <t>2026-07-29 13:24:48</t>
  </si>
  <si>
    <t>2026-07-29 13:32:55</t>
  </si>
  <si>
    <t>2026-07-29 13:32:56</t>
  </si>
  <si>
    <t>2026-07-29 13:16:57</t>
  </si>
  <si>
    <t>2026-07-29 13:35:32</t>
  </si>
  <si>
    <t>2026-07-29 13:24:49</t>
  </si>
  <si>
    <t>2026-07-29 13:16:58</t>
  </si>
  <si>
    <t>2026-07-29 13:32:57</t>
  </si>
  <si>
    <t>2026-07-29 13:35:33</t>
  </si>
  <si>
    <t>2026-07-29 13:24:50</t>
  </si>
  <si>
    <t>2026-07-29 13:32:58</t>
  </si>
  <si>
    <t>2026-07-29 13:16:59</t>
  </si>
  <si>
    <t>2026-07-29 13:24:51</t>
  </si>
  <si>
    <t>2026-07-29 13:32:59</t>
  </si>
  <si>
    <t>2026-07-29 13:17:00</t>
  </si>
  <si>
    <t>2026-07-29 13:35:34</t>
  </si>
  <si>
    <t>2026-07-29 13:24:52</t>
  </si>
  <si>
    <t>2026-07-29 13:33:00</t>
  </si>
  <si>
    <t>2026-07-29 13:17:01</t>
  </si>
  <si>
    <t>2026-07-29 13:35:35</t>
  </si>
  <si>
    <t>2026-07-29 13:33:01</t>
  </si>
  <si>
    <t>2026-07-29 13:24:53</t>
  </si>
  <si>
    <t>2026-07-29 13:17:02</t>
  </si>
  <si>
    <t>2026-07-29 13:33:02</t>
  </si>
  <si>
    <t>2026-07-29 13:35:36</t>
  </si>
  <si>
    <t>2026-07-29 13:33:03</t>
  </si>
  <si>
    <t>2026-07-29 13:17:03</t>
  </si>
  <si>
    <t>2026-07-29 13:24:54</t>
  </si>
  <si>
    <t>2026-07-29 13:33:04</t>
  </si>
  <si>
    <t>2026-07-29 13:35:37</t>
  </si>
  <si>
    <t>2026-07-29 13:24:57</t>
  </si>
  <si>
    <t>2026-07-29 13:17:04</t>
  </si>
  <si>
    <t>2026-07-29 13:33:05</t>
  </si>
  <si>
    <t>2026-07-29 13:35:38</t>
  </si>
  <si>
    <t>2026-07-29 13:24:58</t>
  </si>
  <si>
    <t>2026-07-29 13:17:05</t>
  </si>
  <si>
    <t>2026-07-29 13:33:06</t>
  </si>
  <si>
    <t>2026-07-29 13:35:39</t>
  </si>
  <si>
    <t>2026-07-29 13:24:59</t>
  </si>
  <si>
    <t>2026-07-29 13:17:06</t>
  </si>
  <si>
    <t>2026-07-29 13:33:07</t>
  </si>
  <si>
    <t>2026-07-29 13:35:40</t>
  </si>
  <si>
    <t>2026-07-29 13:25:00</t>
  </si>
  <si>
    <t>2026-07-29 13:17:07</t>
  </si>
  <si>
    <t>2026-07-29 13:33:08</t>
  </si>
  <si>
    <t>2026-07-29 13:35:41</t>
  </si>
  <si>
    <t>2026-07-29 13:25:01</t>
  </si>
  <si>
    <t>2026-07-29 13:17:08</t>
  </si>
  <si>
    <t>2026-07-29 13:33:09</t>
  </si>
  <si>
    <t>2026-07-29 13:17:09</t>
  </si>
  <si>
    <t>2026-07-29 13:25:02</t>
  </si>
  <si>
    <t>2026-07-29 13:35:42</t>
  </si>
  <si>
    <t>2026-07-29 13:33:10</t>
  </si>
  <si>
    <t>2026-07-29 13:25:03</t>
  </si>
  <si>
    <t>2026-07-29 13:33:11</t>
  </si>
  <si>
    <t>2026-07-29 13:35:43</t>
  </si>
  <si>
    <t>2026-07-29 13:17:12</t>
  </si>
  <si>
    <t>2026-07-29 13:25:04</t>
  </si>
  <si>
    <t>2026-07-29 13:17:13</t>
  </si>
  <si>
    <t>2026-07-29 13:33:12</t>
  </si>
  <si>
    <t>2026-07-29 13:35:44</t>
  </si>
  <si>
    <t>2026-07-29 13:25:05</t>
  </si>
  <si>
    <t>2026-07-29 13:33:13</t>
  </si>
  <si>
    <t>2026-07-29 13:17:14</t>
  </si>
  <si>
    <t>2026-07-29 13:35:45</t>
  </si>
  <si>
    <t>2026-07-29 13:33:14</t>
  </si>
  <si>
    <t>2026-07-29 13:25:06</t>
  </si>
  <si>
    <t>2026-07-29 13:35:46</t>
  </si>
  <si>
    <t>2026-07-29 13:33:17</t>
  </si>
  <si>
    <t>2026-07-29 13:17:15</t>
  </si>
  <si>
    <t>2026-07-29 13:25:07</t>
  </si>
  <si>
    <t>2026-07-29 13:33:18</t>
  </si>
  <si>
    <t>2026-07-29 13:35:47</t>
  </si>
  <si>
    <t>2026-07-29 13:17:16</t>
  </si>
  <si>
    <t>2026-07-29 13:33:19</t>
  </si>
  <si>
    <t>2026-07-29 13:25:08</t>
  </si>
  <si>
    <t>2026-07-29 13:35:48</t>
  </si>
  <si>
    <t>2026-07-29 13:17:17</t>
  </si>
  <si>
    <t>2026-07-29 13:33:20</t>
  </si>
  <si>
    <t>2026-07-29 13:25:09</t>
  </si>
  <si>
    <t>2026-07-29 13:35:49</t>
  </si>
  <si>
    <t>2026-07-29 13:17:18</t>
  </si>
  <si>
    <t>2026-07-29 13:33:21</t>
  </si>
  <si>
    <t>2026-07-29 13:25:10</t>
  </si>
  <si>
    <t>2026-07-29 13:33:22</t>
  </si>
  <si>
    <t>2026-07-29 13:35:50</t>
  </si>
  <si>
    <t>2026-07-29 13:17:19</t>
  </si>
  <si>
    <t>2026-07-29 13:25:11</t>
  </si>
  <si>
    <t>2026-07-29 13:33:23</t>
  </si>
  <si>
    <t>2026-07-29 13:33:24</t>
  </si>
  <si>
    <t>2026-07-29 13:35:51</t>
  </si>
  <si>
    <t>2026-07-29 13:25:12</t>
  </si>
  <si>
    <t>2026-07-29 13:33:25</t>
  </si>
  <si>
    <t>2026-07-29 13:25:13</t>
  </si>
  <si>
    <t>2026-07-29 13:35:52</t>
  </si>
  <si>
    <t>2026-07-29 13:43:13</t>
  </si>
  <si>
    <t>2026-07-29 13:43:14</t>
  </si>
  <si>
    <t>2026-07-29 13:33:26</t>
  </si>
  <si>
    <t>2026-07-29 13:25:14</t>
  </si>
  <si>
    <t>2026-07-29 13:35:53</t>
  </si>
  <si>
    <t>2026-07-29 13:43:15</t>
  </si>
  <si>
    <t>2026-07-29 13:33:27</t>
  </si>
  <si>
    <t>2026-07-29 13:25:15</t>
  </si>
  <si>
    <t>2026-07-29 13:35:54</t>
  </si>
  <si>
    <t>2026-07-29 13:33:28</t>
  </si>
  <si>
    <t>2026-07-29 13:43:16</t>
  </si>
  <si>
    <t>2026-07-29 13:25:16</t>
  </si>
  <si>
    <t>2026-07-29 13:25:18</t>
  </si>
  <si>
    <t>2026-07-29 13:33:29</t>
  </si>
  <si>
    <t>2026-07-29 13:35:55</t>
  </si>
  <si>
    <t>2026-07-29 13:25:19</t>
  </si>
  <si>
    <t>2026-07-29 13:43:17</t>
  </si>
  <si>
    <t>2026-07-29 13:33:30</t>
  </si>
  <si>
    <t>2026-07-29 13:35:56</t>
  </si>
  <si>
    <t>2026-07-29 13:25:20</t>
  </si>
  <si>
    <t>2026-07-29 13:43:18</t>
  </si>
  <si>
    <t>2026-07-29 13:25:21</t>
  </si>
  <si>
    <t>2026-07-29 13:33:31</t>
  </si>
  <si>
    <t>2026-07-29 13:35:57</t>
  </si>
  <si>
    <t>2026-07-29 13:43:19</t>
  </si>
  <si>
    <t>2026-07-29 13:25:22</t>
  </si>
  <si>
    <t>2026-07-29 13:33:32</t>
  </si>
  <si>
    <t>2026-07-29 13:35:58</t>
  </si>
  <si>
    <t>2026-07-29 13:43:20</t>
  </si>
  <si>
    <t>2026-07-29 13:25:23</t>
  </si>
  <si>
    <t>2026-07-29 13:33:33</t>
  </si>
  <si>
    <t>2026-07-29 13:35:59</t>
  </si>
  <si>
    <t>2026-07-29 13:33:34</t>
  </si>
  <si>
    <t>2026-07-29 13:25:24</t>
  </si>
  <si>
    <t>2026-07-29 13:43:21</t>
  </si>
  <si>
    <t>2026-07-29 13:33:35</t>
  </si>
  <si>
    <t>2026-07-29 13:36:00</t>
  </si>
  <si>
    <t>2026-07-29 13:25:25</t>
  </si>
  <si>
    <t>2026-07-29 13:43:22</t>
  </si>
  <si>
    <t>2026-07-29 13:33:36</t>
  </si>
  <si>
    <t>2026-07-29 13:33:38</t>
  </si>
  <si>
    <t>2026-07-29 13:33:39</t>
  </si>
  <si>
    <t>2026-07-29 13:25:26</t>
  </si>
  <si>
    <t>2026-07-29 13:36:01</t>
  </si>
  <si>
    <t>2026-07-29 13:43:23</t>
  </si>
  <si>
    <t>2026-07-29 13:33:40</t>
  </si>
  <si>
    <t>2026-07-29 13:25:27</t>
  </si>
  <si>
    <t>2026-07-29 13:36:02</t>
  </si>
  <si>
    <t>2026-07-29 13:33:41</t>
  </si>
  <si>
    <t>2026-07-29 13:25:28</t>
  </si>
  <si>
    <t>2026-07-29 13:43:24</t>
  </si>
  <si>
    <t>2026-07-29 13:36:03</t>
  </si>
  <si>
    <t>2026-07-29 13:33:42</t>
  </si>
  <si>
    <t>2026-07-29 13:36:04</t>
  </si>
  <si>
    <t>2026-07-29 13:25:29</t>
  </si>
  <si>
    <t>2026-07-29 13:43:25</t>
  </si>
  <si>
    <t>2026-07-29 13:33:43</t>
  </si>
  <si>
    <t>2026-07-29 13:36:05</t>
  </si>
  <si>
    <t>2026-07-29 13:25:30</t>
  </si>
  <si>
    <t>2026-07-29 13:43:26</t>
  </si>
  <si>
    <t>2026-07-29 13:33:44</t>
  </si>
  <si>
    <t>2026-07-29 13:25:31</t>
  </si>
  <si>
    <t>2026-07-29 13:36:06</t>
  </si>
  <si>
    <t>2026-07-29 13:43:27</t>
  </si>
  <si>
    <t>2026-07-29 13:25:32</t>
  </si>
  <si>
    <t>2026-07-29 13:33:45</t>
  </si>
  <si>
    <t>2026-07-29 13:36:07</t>
  </si>
  <si>
    <t>2026-07-29 13:25:33</t>
  </si>
  <si>
    <t>2026-07-29 13:36:08</t>
  </si>
  <si>
    <t>2026-07-29 13:43:28</t>
  </si>
  <si>
    <t>2026-07-29 13:33:46</t>
  </si>
  <si>
    <t>2026-07-29 13:36:09</t>
  </si>
  <si>
    <t>2026-07-29 13:25:34</t>
  </si>
  <si>
    <t>2026-07-29 13:43:29</t>
  </si>
  <si>
    <t>2026-07-29 13:36:10</t>
  </si>
  <si>
    <t>2026-07-29 13:25:35</t>
  </si>
  <si>
    <t>2026-07-29 13:36:11</t>
  </si>
  <si>
    <t>2026-07-29 13:43:30</t>
  </si>
  <si>
    <t>2026-07-29 13:36:12</t>
  </si>
  <si>
    <t>2026-07-29 13:25:36</t>
  </si>
  <si>
    <t>2026-07-29 13:36:13</t>
  </si>
  <si>
    <t>ASC1</t>
  </si>
  <si>
    <t>ASC2</t>
  </si>
  <si>
    <t>DESC1</t>
  </si>
  <si>
    <t>DESC2</t>
  </si>
  <si>
    <t>RAND1</t>
  </si>
  <si>
    <t>RAND2</t>
  </si>
  <si>
    <t>T. MIN</t>
  </si>
  <si>
    <t>CORRECTO</t>
  </si>
  <si>
    <t>2026-07-29 13:43:31</t>
  </si>
  <si>
    <t>2026-07-29 13:36:14</t>
  </si>
  <si>
    <t>Métrica</t>
  </si>
  <si>
    <t>PROM. GENERAL</t>
  </si>
  <si>
    <t>MOBILEFACENET</t>
  </si>
  <si>
    <t>2026-07-29 13:36:15</t>
  </si>
  <si>
    <t>2026-07-29 13:25:37</t>
  </si>
  <si>
    <t>2026-07-29 13:36:16</t>
  </si>
  <si>
    <t>2026-07-29 13:25:40</t>
  </si>
  <si>
    <t>2026-07-29 13:36:17</t>
  </si>
  <si>
    <t>Min (ms)</t>
  </si>
  <si>
    <t>2026-07-29 13:25:41</t>
  </si>
  <si>
    <t>2026-07-29 13:36:18</t>
  </si>
  <si>
    <t>2026-07-29 13:36:19</t>
  </si>
  <si>
    <t>Max (ms)</t>
  </si>
  <si>
    <t>2026-07-29 13:25:42</t>
  </si>
  <si>
    <t>2026-07-29 13:36:20</t>
  </si>
  <si>
    <t>2026-07-29 13:43:32</t>
  </si>
  <si>
    <t>Prom (ms)</t>
  </si>
  <si>
    <t>2026-07-29 13:25:43</t>
  </si>
  <si>
    <t>2026-07-29 13:36:21</t>
  </si>
  <si>
    <t>2026-07-29 13:43:33</t>
  </si>
  <si>
    <t>2026-07-29 13:25:44</t>
  </si>
  <si>
    <t>Desviación</t>
  </si>
  <si>
    <t>2026-07-29 13:36:22</t>
  </si>
  <si>
    <t>2026-07-29 13:25:45</t>
  </si>
  <si>
    <t>2026-07-29 13:43:34</t>
  </si>
  <si>
    <t>2026-07-29 13:36:23</t>
  </si>
  <si>
    <t>2026-07-29 13:25:46</t>
  </si>
  <si>
    <t>2026-07-29 13:43:35</t>
  </si>
  <si>
    <t>2026-07-29 13:36:24</t>
  </si>
  <si>
    <t xml:space="preserve">MATRIZ DE CONFUSIÓN </t>
  </si>
  <si>
    <t>2026-07-29 13:25:47</t>
  </si>
  <si>
    <t>2026-07-29 13:43:36</t>
  </si>
  <si>
    <t>2026-07-29 13:36:25</t>
  </si>
  <si>
    <t>Vp</t>
  </si>
  <si>
    <t>Fn</t>
  </si>
  <si>
    <t>Vn</t>
  </si>
  <si>
    <t>Fp</t>
  </si>
  <si>
    <t>2026-07-29 13:25:48</t>
  </si>
  <si>
    <t>2026-07-29 13:36:26</t>
  </si>
  <si>
    <t># Aciertos</t>
  </si>
  <si>
    <t>2026-07-29 13:43:37</t>
  </si>
  <si>
    <t>2026-07-29 13:36:27</t>
  </si>
  <si>
    <t>2026-07-29 13:43:38</t>
  </si>
  <si>
    <t>2026-07-29 13:36:28</t>
  </si>
  <si>
    <t>2026-07-29 13:43:39</t>
  </si>
  <si>
    <t>2026-07-29 13:36:29</t>
  </si>
  <si>
    <t xml:space="preserve">Sensibilidad </t>
  </si>
  <si>
    <t>2026-07-29 13:43:40</t>
  </si>
  <si>
    <t>% de usuarios válidos que se aceptaron correctamente</t>
  </si>
  <si>
    <t>2026-07-29 13:36:30</t>
  </si>
  <si>
    <t>Especificidad</t>
  </si>
  <si>
    <t>2026-07-29 13:43:41</t>
  </si>
  <si>
    <t>% de impostores que se rechazaron correctamente</t>
  </si>
  <si>
    <t>2026-07-29 13:36:31</t>
  </si>
  <si>
    <t>Precisión</t>
  </si>
  <si>
    <t>2026-07-29 13:43:42</t>
  </si>
  <si>
    <t>2026-07-29 13:36:32</t>
  </si>
  <si>
    <t>2026-07-29 13:43:43</t>
  </si>
  <si>
    <t>2026-07-29 13:36:33</t>
  </si>
  <si>
    <t xml:space="preserve">Exactitud </t>
  </si>
  <si>
    <t>ACCURACY</t>
  </si>
  <si>
    <t>2026-07-29 13:43:44</t>
  </si>
  <si>
    <t>2026-07-29 13:36:34</t>
  </si>
  <si>
    <t xml:space="preserve">FAR </t>
  </si>
  <si>
    <t>% de impostores erróneamente aceptados</t>
  </si>
  <si>
    <t>2026-07-29 13:36:35</t>
  </si>
  <si>
    <t>2026-07-29 13:43:45</t>
  </si>
  <si>
    <t xml:space="preserve">FRR </t>
  </si>
  <si>
    <t>2026-07-29 13:36:36</t>
  </si>
  <si>
    <t>% de usuarios erróneamente rechazados</t>
  </si>
  <si>
    <t>2026-07-29 13:36:37</t>
  </si>
  <si>
    <t>2026-07-29 13:43:46</t>
  </si>
  <si>
    <t>2026-07-29 13:36:38</t>
  </si>
  <si>
    <t>2026-07-29 13:43:47</t>
  </si>
  <si>
    <t>2026-07-29 13:36:39</t>
  </si>
  <si>
    <t>2026-07-29 13:43:48</t>
  </si>
  <si>
    <t>2026-07-29 13:36:40</t>
  </si>
  <si>
    <t>2026-07-29 13:36:41</t>
  </si>
  <si>
    <t>2026-07-29 13:43:49</t>
  </si>
  <si>
    <t>2026-07-29 13:36:42</t>
  </si>
  <si>
    <t>2026-07-29 13:36:43</t>
  </si>
  <si>
    <t>2026-07-29 13:43:50</t>
  </si>
  <si>
    <t>2026-07-29 13:36:44</t>
  </si>
  <si>
    <t>2026-07-29 13:43:51</t>
  </si>
  <si>
    <t>2026-07-29 13:36:45</t>
  </si>
  <si>
    <t>2026-07-29 13:36:46</t>
  </si>
  <si>
    <t>2026-07-29 13:43:52</t>
  </si>
  <si>
    <t>2026-07-29 13:36:47</t>
  </si>
  <si>
    <t>2026-07-29 13:43:53</t>
  </si>
  <si>
    <t>2026-07-29 13:36:48</t>
  </si>
  <si>
    <t>2026-07-29 13:43:54</t>
  </si>
  <si>
    <t>2026-07-29 13:36:49</t>
  </si>
  <si>
    <t>2026-07-29 13:43:55</t>
  </si>
  <si>
    <t>2026-07-29 13:36:50</t>
  </si>
  <si>
    <t>2026-07-29 13:43:56</t>
  </si>
  <si>
    <t>2026-07-29 13:36:51</t>
  </si>
  <si>
    <t>2026-07-29 13:43:57</t>
  </si>
  <si>
    <t>2026-07-29 13:36:52</t>
  </si>
  <si>
    <t>2026-07-29 13:43:58</t>
  </si>
  <si>
    <t>2026-07-29 13:36:53</t>
  </si>
  <si>
    <t>2026-07-29 13:43:59</t>
  </si>
  <si>
    <t>2026-07-29 13:36:54</t>
  </si>
  <si>
    <t>2026-07-29 13:36:55</t>
  </si>
  <si>
    <t>2026-07-29 13:44:00</t>
  </si>
  <si>
    <t>2026-07-29 13:36:56</t>
  </si>
  <si>
    <t>2026-07-29 13:44:01</t>
  </si>
  <si>
    <t>2026-07-29 13:36:57</t>
  </si>
  <si>
    <t>2026-07-29 13:44:02</t>
  </si>
  <si>
    <t>2026-07-29 13:36:58</t>
  </si>
  <si>
    <t>2026-07-29 13:44:03</t>
  </si>
  <si>
    <t>2026-07-29 13:36:59</t>
  </si>
  <si>
    <t>2026-07-29 13:44:04</t>
  </si>
  <si>
    <t>2026-07-29 13:37:00</t>
  </si>
  <si>
    <t>2026-07-29 13:37:01</t>
  </si>
  <si>
    <t>2026-07-29 13:44:05</t>
  </si>
  <si>
    <t>2026-07-29 13:37:02</t>
  </si>
  <si>
    <t>2026-07-29 13:37:03</t>
  </si>
  <si>
    <t>2026-07-29 13:44:06</t>
  </si>
  <si>
    <t>2026-07-29 13:37:04</t>
  </si>
  <si>
    <t>2026-07-29 13:37:05</t>
  </si>
  <si>
    <t>2026-07-29 13:44:07</t>
  </si>
  <si>
    <t>2026-07-29 13:37:06</t>
  </si>
  <si>
    <t>2026-07-29 13:37:07</t>
  </si>
  <si>
    <t>2026-07-29 13:44:08</t>
  </si>
  <si>
    <t>2026-07-29 13:37:08</t>
  </si>
  <si>
    <t>2026-07-29 13:44:09</t>
  </si>
  <si>
    <t>2026-07-29 13:37:09</t>
  </si>
  <si>
    <t>2026-07-29 13:37:10</t>
  </si>
  <si>
    <t>2026-07-29 13:44:10</t>
  </si>
  <si>
    <t>2026-07-29 13:37:11</t>
  </si>
  <si>
    <t>2026-07-29 13:44:11</t>
  </si>
  <si>
    <t>2026-07-29 13:37:12</t>
  </si>
  <si>
    <t>2026-07-29 13:44:12</t>
  </si>
  <si>
    <t>2026-07-29 13:37:13</t>
  </si>
  <si>
    <t>2026-07-29 13:37:14</t>
  </si>
  <si>
    <t>2026-07-29 13:44:13</t>
  </si>
  <si>
    <t>2026-07-29 13:37:15</t>
  </si>
  <si>
    <t>2026-07-29 13:44:14</t>
  </si>
  <si>
    <t>2026-07-29 13:37:16</t>
  </si>
  <si>
    <t>2026-07-29 13:44:15</t>
  </si>
  <si>
    <t>2026-07-29 13:37:17</t>
  </si>
  <si>
    <t>2026-07-29 13:44:16</t>
  </si>
  <si>
    <t>2026-07-29 13:37:18</t>
  </si>
  <si>
    <t>2026-07-29 13:37:19</t>
  </si>
  <si>
    <t>2026-07-29 13:44:17</t>
  </si>
  <si>
    <t>2026-07-29 13:37:20</t>
  </si>
  <si>
    <t>2026-07-29 13:44:18</t>
  </si>
  <si>
    <t>2026-07-29 13:37:21</t>
  </si>
  <si>
    <t>2026-07-29 13:44:19</t>
  </si>
  <si>
    <t>2026-07-29 13:37:22</t>
  </si>
  <si>
    <t>2026-07-29 13:44:20</t>
  </si>
  <si>
    <t>2026-07-29 13:37:23</t>
  </si>
  <si>
    <t>2026-07-29 13:44:21</t>
  </si>
  <si>
    <t>2026-07-29 13:37:24</t>
  </si>
  <si>
    <t>2026-07-29 13:44:22</t>
  </si>
  <si>
    <t>2026-07-29 13:37:25</t>
  </si>
  <si>
    <t>2026-07-29 13:44:23</t>
  </si>
  <si>
    <t>2026-07-29 13:37:26</t>
  </si>
  <si>
    <t>2026-07-29 13:44:24</t>
  </si>
  <si>
    <t>2026-07-29 13:37:27</t>
  </si>
  <si>
    <t>2026-07-29 13:44:25</t>
  </si>
  <si>
    <t>2026-07-29 13:37:28</t>
  </si>
  <si>
    <t>2026-07-29 13:44:26</t>
  </si>
  <si>
    <t>2026-07-29 13:37:29</t>
  </si>
  <si>
    <t>2026-07-29 13:44:27</t>
  </si>
  <si>
    <t>2026-07-29 13:37:30</t>
  </si>
  <si>
    <t>2026-07-29 13:44:28</t>
  </si>
  <si>
    <t>2026-07-29 13:37:31</t>
  </si>
  <si>
    <t>2026-07-29 13:44:29</t>
  </si>
  <si>
    <t>2026-07-29 13:37:32</t>
  </si>
  <si>
    <t>2026-07-29 13:44:30</t>
  </si>
  <si>
    <t>2026-07-29 13:37:33</t>
  </si>
  <si>
    <t>2026-07-29 13:37:34</t>
  </si>
  <si>
    <t>2026-07-29 13:44:31</t>
  </si>
  <si>
    <t>2026-07-29 13:37:35</t>
  </si>
  <si>
    <t>2026-07-29 13:44:32</t>
  </si>
  <si>
    <t>2026-07-29 13:37:36</t>
  </si>
  <si>
    <t>2026-07-29 13:44:33</t>
  </si>
  <si>
    <t>2026-07-29 13:37:37</t>
  </si>
  <si>
    <t>2026-07-29 13:37:38</t>
  </si>
  <si>
    <t>2026-07-29 13:44:34</t>
  </si>
  <si>
    <t>2026-07-29 13:37:39</t>
  </si>
  <si>
    <t>2026-07-29 13:44:35</t>
  </si>
  <si>
    <t>2026-07-29 13:37:40</t>
  </si>
  <si>
    <t>2026-07-29 13:44:36</t>
  </si>
  <si>
    <t>2026-07-29 13:37:41</t>
  </si>
  <si>
    <t>2026-07-29 13:44:37</t>
  </si>
  <si>
    <t>2026-07-29 13:37:42</t>
  </si>
  <si>
    <t>2026-07-29 13:44:38</t>
  </si>
  <si>
    <t>2026-07-29 13:37:43</t>
  </si>
  <si>
    <t>2026-07-29 13:44:39</t>
  </si>
  <si>
    <t>2026-07-29 13:37:44</t>
  </si>
  <si>
    <t>2026-07-29 13:37:45</t>
  </si>
  <si>
    <t>2026-07-29 13:44:40</t>
  </si>
  <si>
    <t>2026-07-29 13:37:46</t>
  </si>
  <si>
    <t>2026-07-29 13:44:41</t>
  </si>
  <si>
    <t>2026-07-29 13:37:47</t>
  </si>
  <si>
    <t>2026-07-29 13:44:42</t>
  </si>
  <si>
    <t>2026-07-29 13:37:48</t>
  </si>
  <si>
    <t>2026-07-29 13:44:43</t>
  </si>
  <si>
    <t>2026-07-29 13:37:49</t>
  </si>
  <si>
    <t>2026-07-29 13:44:44</t>
  </si>
  <si>
    <t>2026-07-29 13:37:50</t>
  </si>
  <si>
    <t>2026-07-29 13:44:45</t>
  </si>
  <si>
    <t>2026-07-29 13:37:51</t>
  </si>
  <si>
    <t>2026-07-29 13:44:46</t>
  </si>
  <si>
    <t>2026-07-29 13:37:52</t>
  </si>
  <si>
    <t>2026-07-29 13:44:47</t>
  </si>
  <si>
    <t>2026-07-29 13:44:48</t>
  </si>
  <si>
    <t>2026-07-29 13:37:53</t>
  </si>
  <si>
    <t>2026-07-29 13:37:54</t>
  </si>
  <si>
    <t>2026-07-29 13:44:49</t>
  </si>
  <si>
    <t>2026-07-29 13:37:55</t>
  </si>
  <si>
    <t>2026-07-29 13:44:50</t>
  </si>
  <si>
    <t>2026-07-29 13:37:56</t>
  </si>
  <si>
    <t>2026-07-29 13:44:51</t>
  </si>
  <si>
    <t>2026-07-29 13:37:57</t>
  </si>
  <si>
    <t>2026-07-29 13:44:52</t>
  </si>
  <si>
    <t>2026-07-29 13:37:58</t>
  </si>
  <si>
    <t>2026-07-29 13:44:53</t>
  </si>
  <si>
    <t>2026-07-29 13:37:59</t>
  </si>
  <si>
    <t>2026-07-29 13:44:54</t>
  </si>
  <si>
    <t>2026-07-29 13:38:00</t>
  </si>
  <si>
    <t>2026-07-29 13:38:01</t>
  </si>
  <si>
    <t>2026-07-29 13:44:55</t>
  </si>
  <si>
    <t>2026-07-29 13:38:02</t>
  </si>
  <si>
    <t>2026-07-29 13:44:56</t>
  </si>
  <si>
    <t>2026-07-29 13:44:57</t>
  </si>
  <si>
    <t>2026-07-29 13:38:03</t>
  </si>
  <si>
    <t>2026-07-29 13:44:58</t>
  </si>
  <si>
    <t>2026-07-29 13:38:04</t>
  </si>
  <si>
    <t>2026-07-29 13:44:59</t>
  </si>
  <si>
    <t>2026-07-29 13:38:05</t>
  </si>
  <si>
    <t>2026-07-29 13:45:00</t>
  </si>
  <si>
    <t>2026-07-29 13:38:06</t>
  </si>
  <si>
    <t>2026-07-29 13:45:01</t>
  </si>
  <si>
    <t>2026-07-29 13:38:07</t>
  </si>
  <si>
    <t>2026-07-29 13:45:02</t>
  </si>
  <si>
    <t>2026-07-29 13:38:08</t>
  </si>
  <si>
    <t>2026-07-29 13:45:03</t>
  </si>
  <si>
    <t>2026-07-29 13:38:09</t>
  </si>
  <si>
    <t>2026-07-29 13:38:10</t>
  </si>
  <si>
    <t>2026-07-29 13:45:04</t>
  </si>
  <si>
    <t>2026-07-29 13:38:11</t>
  </si>
  <si>
    <t>2026-07-29 13:45:05</t>
  </si>
  <si>
    <t>2026-07-29 13:38:12</t>
  </si>
  <si>
    <t>2026-07-29 13:38:13</t>
  </si>
  <si>
    <t>2026-07-29 13:45:06</t>
  </si>
  <si>
    <t>2026-07-29 13:38:14</t>
  </si>
  <si>
    <t>2026-07-29 13:38:15</t>
  </si>
  <si>
    <t>2026-07-29 13:45:07</t>
  </si>
  <si>
    <t>2026-07-29 13:38:16</t>
  </si>
  <si>
    <t>2026-07-29 13:45:08</t>
  </si>
  <si>
    <t>2026-07-29 13:38:17</t>
  </si>
  <si>
    <t>2026-07-29 13:38:18</t>
  </si>
  <si>
    <t>2026-07-29 13:45:09</t>
  </si>
  <si>
    <t>2026-07-29 13:38:19</t>
  </si>
  <si>
    <t>2026-07-29 13:38:20</t>
  </si>
  <si>
    <t>2026-07-29 13:45:10</t>
  </si>
  <si>
    <t>2026-07-29 13:38:21</t>
  </si>
  <si>
    <t>2026-07-29 13:38:22</t>
  </si>
  <si>
    <t>2026-07-29 13:45:11</t>
  </si>
  <si>
    <t>2026-07-29 13:38:23</t>
  </si>
  <si>
    <t>2026-07-29 13:45:12</t>
  </si>
  <si>
    <t>2026-07-29 13:38:24</t>
  </si>
  <si>
    <t>2026-07-29 13:38:25</t>
  </si>
  <si>
    <t>2026-07-29 13:45:13</t>
  </si>
  <si>
    <t>2026-07-29 13:38:26</t>
  </si>
  <si>
    <t>2026-07-29 13:38:27</t>
  </si>
  <si>
    <t>2026-07-29 13:45:14</t>
  </si>
  <si>
    <t>2026-07-29 13:38:28</t>
  </si>
  <si>
    <t>2026-07-29 13:45:15</t>
  </si>
  <si>
    <t>2026-07-29 13:38:29</t>
  </si>
  <si>
    <t>2026-07-29 13:38:30</t>
  </si>
  <si>
    <t>2026-07-29 13:45:16</t>
  </si>
  <si>
    <t>2026-07-29 13:38:31</t>
  </si>
  <si>
    <t>2026-07-29 13:45:17</t>
  </si>
  <si>
    <t>2026-07-29 13:38:32</t>
  </si>
  <si>
    <t>2026-07-29 13:45:18</t>
  </si>
  <si>
    <t>2026-07-29 13:38:33</t>
  </si>
  <si>
    <t>2026-07-29 13:45:19</t>
  </si>
  <si>
    <t>2026-07-29 13:38:34</t>
  </si>
  <si>
    <t>2026-07-29 13:45:20</t>
  </si>
  <si>
    <t>2026-07-29 13:38:36</t>
  </si>
  <si>
    <t>2026-07-29 13:45:21</t>
  </si>
  <si>
    <t>2026-07-29 13:38:37</t>
  </si>
  <si>
    <t>2026-07-29 13:45:22</t>
  </si>
  <si>
    <t>2026-07-29 13:38:38</t>
  </si>
  <si>
    <t>2026-07-29 13:45:23</t>
  </si>
  <si>
    <t>2026-07-29 13:45:24</t>
  </si>
  <si>
    <t>2026-07-29 13:38:39</t>
  </si>
  <si>
    <t>2026-07-29 13:45:25</t>
  </si>
  <si>
    <t>2026-07-29 13:38:40</t>
  </si>
  <si>
    <t>2026-07-29 13:45:26</t>
  </si>
  <si>
    <t>2026-07-29 13:38:41</t>
  </si>
  <si>
    <t>2026-07-29 13:45:27</t>
  </si>
  <si>
    <t>2026-07-29 13:38:42</t>
  </si>
  <si>
    <t>2026-07-29 13:45:28</t>
  </si>
  <si>
    <t>2026-07-29 13:38:43</t>
  </si>
  <si>
    <t>2026-07-29 13:45:29</t>
  </si>
  <si>
    <t>2026-07-29 13:38:44</t>
  </si>
  <si>
    <t>2026-07-29 13:45:30</t>
  </si>
  <si>
    <t>2026-07-29 13:38:45</t>
  </si>
  <si>
    <t>2026-07-29 13:45:31</t>
  </si>
  <si>
    <t>2026-07-29 13:38:46</t>
  </si>
  <si>
    <t>2026-07-29 13:45:32</t>
  </si>
  <si>
    <t>2026-07-29 13:38:47</t>
  </si>
  <si>
    <t>2026-07-29 13:38:48</t>
  </si>
  <si>
    <t>2026-07-29 13:45:33</t>
  </si>
  <si>
    <t>2026-07-29 13:38:49</t>
  </si>
  <si>
    <t>2026-07-29 13:45:34</t>
  </si>
  <si>
    <t>2026-07-29 13:38:50</t>
  </si>
  <si>
    <t>2026-07-29 13:38:51</t>
  </si>
  <si>
    <t>2026-07-29 13:45:35</t>
  </si>
  <si>
    <t>2026-07-29 13:38:52</t>
  </si>
  <si>
    <t>2026-07-29 13:45:36</t>
  </si>
  <si>
    <t>2026-07-29 13:45:37</t>
  </si>
  <si>
    <t>2026-07-29 13:38:53</t>
  </si>
  <si>
    <t>2026-07-29 13:45:38</t>
  </si>
  <si>
    <t>2026-07-29 13:38:54</t>
  </si>
  <si>
    <t>2026-07-29 13:45:39</t>
  </si>
  <si>
    <t>2026-07-29 13:38:55</t>
  </si>
  <si>
    <t>2026-07-29 13:45:40</t>
  </si>
  <si>
    <t>2026-07-29 13:38:56</t>
  </si>
  <si>
    <t>2026-07-29 13:38:57</t>
  </si>
  <si>
    <t>2026-07-29 13:45:41</t>
  </si>
  <si>
    <t>2026-07-29 13:38:58</t>
  </si>
  <si>
    <t>2026-07-29 13:38:59</t>
  </si>
  <si>
    <t>2026-07-29 13:45:42</t>
  </si>
  <si>
    <t>2026-07-29 13:39:00</t>
  </si>
  <si>
    <t>2026-07-29 13:45:43</t>
  </si>
  <si>
    <t>2026-07-29 13:39:01</t>
  </si>
  <si>
    <t>2026-07-29 13:45:44</t>
  </si>
  <si>
    <t>2026-07-29 13:39:02</t>
  </si>
  <si>
    <t>2026-07-29 13:45:45</t>
  </si>
  <si>
    <t>2026-07-29 13:39:03</t>
  </si>
  <si>
    <t>2026-07-29 13:45:46</t>
  </si>
  <si>
    <t>2026-07-29 13:39:04</t>
  </si>
  <si>
    <t>2026-07-29 13:45:47</t>
  </si>
  <si>
    <t>2026-07-29 13:39:05</t>
  </si>
  <si>
    <t>2026-07-29 13:45:48</t>
  </si>
  <si>
    <t>2026-07-29 13:39:06</t>
  </si>
  <si>
    <t>2026-07-29 13:45:49</t>
  </si>
  <si>
    <t>2026-07-29 13:45:50</t>
  </si>
  <si>
    <t>2026-07-29 13:45:51</t>
  </si>
  <si>
    <t>2026-07-29 13:45:52</t>
  </si>
  <si>
    <t>2026-07-29 13:39:07</t>
  </si>
  <si>
    <t>2026-07-29 13:45:53</t>
  </si>
  <si>
    <t>2026-07-29 13:39:08</t>
  </si>
  <si>
    <t>2026-07-29 13:45:54</t>
  </si>
  <si>
    <t>2026-07-29 13:39:09</t>
  </si>
  <si>
    <t>2026-07-29 13:45:55</t>
  </si>
  <si>
    <t>2026-07-29 13:39:10</t>
  </si>
  <si>
    <t>2026-07-29 13:39:11</t>
  </si>
  <si>
    <t>2026-07-29 13:45:56</t>
  </si>
  <si>
    <t>2026-07-29 13:45:57</t>
  </si>
  <si>
    <t>2026-07-29 13:39:12</t>
  </si>
  <si>
    <t>2026-07-29 13:45:58</t>
  </si>
  <si>
    <t>2026-07-29 13:39:13</t>
  </si>
  <si>
    <t>2026-07-29 13:39:14</t>
  </si>
  <si>
    <t>2026-07-29 13:45:59</t>
  </si>
  <si>
    <t>2026-07-29 13:39:15</t>
  </si>
  <si>
    <t>2026-07-29 13:46:00</t>
  </si>
  <si>
    <t>2026-07-29 13:39:16</t>
  </si>
  <si>
    <t>2026-07-29 13:46:01</t>
  </si>
  <si>
    <t>2026-07-29 13:39:18</t>
  </si>
  <si>
    <t>2026-07-29 13:46:02</t>
  </si>
  <si>
    <t>2026-07-29 13:39:19</t>
  </si>
  <si>
    <t>2026-07-29 13:39:20</t>
  </si>
  <si>
    <t>2026-07-29 13:46:03</t>
  </si>
  <si>
    <t>2026-07-29 13:39:21</t>
  </si>
  <si>
    <t>2026-07-29 13:46:04</t>
  </si>
  <si>
    <t>2026-07-29 13:39:22</t>
  </si>
  <si>
    <t>2026-07-29 13:46:05</t>
  </si>
  <si>
    <t>2026-07-29 13:39:23</t>
  </si>
  <si>
    <t>2026-07-29 13:46:06</t>
  </si>
  <si>
    <t>2026-07-29 13:46:07</t>
  </si>
  <si>
    <t>2026-07-29 13:39:24</t>
  </si>
  <si>
    <t>2026-07-29 13:46:08</t>
  </si>
  <si>
    <t>2026-07-29 13:39:25</t>
  </si>
  <si>
    <t>2026-07-29 13:46:09</t>
  </si>
  <si>
    <t>2026-07-29 13:39:26</t>
  </si>
  <si>
    <t>2026-07-29 13:46:10</t>
  </si>
  <si>
    <t>2026-07-29 13:39:27</t>
  </si>
  <si>
    <t>2026-07-29 13:46:11</t>
  </si>
  <si>
    <t>2026-07-29 13:46:12</t>
  </si>
  <si>
    <t>2026-07-29 13:39:28</t>
  </si>
  <si>
    <t>2026-07-29 13:46:13</t>
  </si>
  <si>
    <t>2026-07-29 13:39:29</t>
  </si>
  <si>
    <t>2026-07-29 13:39:30</t>
  </si>
  <si>
    <t>2026-07-29 13:46:14</t>
  </si>
  <si>
    <t>2026-07-29 13:46:15</t>
  </si>
  <si>
    <t>2026-07-29 13:39:31</t>
  </si>
  <si>
    <t>2026-07-29 13:46:16</t>
  </si>
  <si>
    <t>2026-07-29 13:39:32</t>
  </si>
  <si>
    <t>2026-07-29 13:46:17</t>
  </si>
  <si>
    <t>2026-07-29 13:46:18</t>
  </si>
  <si>
    <t>2026-07-29 13:39:33</t>
  </si>
  <si>
    <t>2026-07-29 13:46:19</t>
  </si>
  <si>
    <t>2026-07-29 13:39:34</t>
  </si>
  <si>
    <t>2026-07-29 13:46:20</t>
  </si>
  <si>
    <t>2026-07-29 13:39:35</t>
  </si>
  <si>
    <t>2026-07-29 13:46:21</t>
  </si>
  <si>
    <t>2026-07-29 13:39:36</t>
  </si>
  <si>
    <t>2026-07-29 13:46:22</t>
  </si>
  <si>
    <t>2026-07-29 13:39:37</t>
  </si>
  <si>
    <t>2026-07-29 13:39:38</t>
  </si>
  <si>
    <t>2026-07-29 13:39:39</t>
  </si>
  <si>
    <t>2026-07-29 13:46:23</t>
  </si>
  <si>
    <t>2026-07-29 13:39:40</t>
  </si>
  <si>
    <t>2026-07-29 13:46:24</t>
  </si>
  <si>
    <t>2026-07-29 13:39:41</t>
  </si>
  <si>
    <t>2026-07-29 13:46:25</t>
  </si>
  <si>
    <t>2026-07-29 13:39:42</t>
  </si>
  <si>
    <t>2026-07-29 13:46:26</t>
  </si>
  <si>
    <t>2026-07-29 13:39:43</t>
  </si>
  <si>
    <t>2026-07-29 13:46:27</t>
  </si>
  <si>
    <t>2026-07-29 13:39:44</t>
  </si>
  <si>
    <t>2026-07-29 13:39:45</t>
  </si>
  <si>
    <t>2026-07-29 13:46:28</t>
  </si>
  <si>
    <t>2026-07-29 13:39:46</t>
  </si>
  <si>
    <t>2026-07-29 13:46:29</t>
  </si>
  <si>
    <t>2026-07-29 13:39:47</t>
  </si>
  <si>
    <t>2026-07-29 13:39:48</t>
  </si>
  <si>
    <t>2026-07-29 13:46:30</t>
  </si>
  <si>
    <t>2026-07-29 13:39:49</t>
  </si>
  <si>
    <t>2026-07-29 13:46:31</t>
  </si>
  <si>
    <t>2026-07-29 13:39:50</t>
  </si>
  <si>
    <t>2026-07-29 13:46:32</t>
  </si>
  <si>
    <t>2026-07-29 13:39:51</t>
  </si>
  <si>
    <t>2026-07-29 13:46:33</t>
  </si>
  <si>
    <t>2026-07-29 13:39:52</t>
  </si>
  <si>
    <t>2026-07-29 13:39:53</t>
  </si>
  <si>
    <t>2026-07-29 13:46:34</t>
  </si>
  <si>
    <t>2026-07-29 13:39:54</t>
  </si>
  <si>
    <t>2026-07-29 13:46:35</t>
  </si>
  <si>
    <t>2026-07-29 13:39:55</t>
  </si>
  <si>
    <t>2026-07-29 13:46:36</t>
  </si>
  <si>
    <t>2026-07-29 13:46:37</t>
  </si>
  <si>
    <t>2026-07-29 13:46:38</t>
  </si>
  <si>
    <t>2026-07-29 13:39:56</t>
  </si>
  <si>
    <t>2026-07-29 13:46:39</t>
  </si>
  <si>
    <t>2026-07-29 13:39:57</t>
  </si>
  <si>
    <t>2026-07-29 13:46:40</t>
  </si>
  <si>
    <t>2026-07-29 13:39:59</t>
  </si>
  <si>
    <t>2026-07-29 13:40:00</t>
  </si>
  <si>
    <t>2026-07-29 13:46:41</t>
  </si>
  <si>
    <t>2026-07-29 13:40:01</t>
  </si>
  <si>
    <t>2026-07-29 13:46:42</t>
  </si>
  <si>
    <t>2026-07-29 13:40:02</t>
  </si>
  <si>
    <t>2026-07-29 13:46:43</t>
  </si>
  <si>
    <t>2026-07-29 13:40:03</t>
  </si>
  <si>
    <t>2026-07-29 13:46:44</t>
  </si>
  <si>
    <t>2026-07-29 13:40:04</t>
  </si>
  <si>
    <t>2026-07-29 13:46:45</t>
  </si>
  <si>
    <t>2026-07-29 13:40:05</t>
  </si>
  <si>
    <t>2026-07-29 13:46:46</t>
  </si>
  <si>
    <t>2026-07-29 13:40:06</t>
  </si>
  <si>
    <t>2026-07-29 13:46:47</t>
  </si>
  <si>
    <t>2026-07-29 13:40:07</t>
  </si>
  <si>
    <t>2026-07-29 13:40:08</t>
  </si>
  <si>
    <t>2026-07-29 13:46:48</t>
  </si>
  <si>
    <t>2026-07-29 13:40:09</t>
  </si>
  <si>
    <t>2026-07-29 13:46:49</t>
  </si>
  <si>
    <t>2026-07-29 13:40:10</t>
  </si>
  <si>
    <t>2026-07-29 13:40:11</t>
  </si>
  <si>
    <t>2026-07-29 13:46:50</t>
  </si>
  <si>
    <t>2026-07-29 13:40:12</t>
  </si>
  <si>
    <t>2026-07-29 13:46:51</t>
  </si>
  <si>
    <t>2026-07-29 13:40:13</t>
  </si>
  <si>
    <t>2026-07-29 13:46:52</t>
  </si>
  <si>
    <t>2026-07-29 13:40:14</t>
  </si>
  <si>
    <t>2026-07-29 13:46:53</t>
  </si>
  <si>
    <t>2026-07-29 13:40:15</t>
  </si>
  <si>
    <t>2026-07-29 13:46:54</t>
  </si>
  <si>
    <t>2026-07-29 13:40:16</t>
  </si>
  <si>
    <t>2026-07-29 13:46:55</t>
  </si>
  <si>
    <t>2026-07-29 13:40:17</t>
  </si>
  <si>
    <t>2026-07-29 13:46:56</t>
  </si>
  <si>
    <t>2026-07-29 13:40:18</t>
  </si>
  <si>
    <t>2026-07-29 13:46:57</t>
  </si>
  <si>
    <t>2026-07-29 13:46:58</t>
  </si>
  <si>
    <t>2026-07-29 13:40:20</t>
  </si>
  <si>
    <t>2026-07-29 13:46:59</t>
  </si>
  <si>
    <t>2026-07-29 13:40:21</t>
  </si>
  <si>
    <t>2026-07-29 13:47:00</t>
  </si>
  <si>
    <t>2026-07-29 13:40:22</t>
  </si>
  <si>
    <t>2026-07-29 13:47:01</t>
  </si>
  <si>
    <t>2026-07-29 13:40:23</t>
  </si>
  <si>
    <t>2026-07-29 13:47:02</t>
  </si>
  <si>
    <t>2026-07-29 13:40:24</t>
  </si>
  <si>
    <t>2026-07-29 13:47:03</t>
  </si>
  <si>
    <t>2026-07-29 13:40:25</t>
  </si>
  <si>
    <t>2026-07-29 13:47:04</t>
  </si>
  <si>
    <t>2026-07-29 13:47:05</t>
  </si>
  <si>
    <t>2026-07-29 13:40:26</t>
  </si>
  <si>
    <t>2026-07-29 13:40:27</t>
  </si>
  <si>
    <t>2026-07-29 13:47:06</t>
  </si>
  <si>
    <t>2026-07-29 13:40:28</t>
  </si>
  <si>
    <t>2026-07-29 13:47:07</t>
  </si>
  <si>
    <t>2026-07-29 13:47:08</t>
  </si>
  <si>
    <t>2026-07-29 13:40:29</t>
  </si>
  <si>
    <t>2026-07-29 13:47:09</t>
  </si>
  <si>
    <t>2026-07-29 13:40:30</t>
  </si>
  <si>
    <t>2026-07-29 13:40:31</t>
  </si>
  <si>
    <t>2026-07-29 13:47:10</t>
  </si>
  <si>
    <t>2026-07-29 13:40:32</t>
  </si>
  <si>
    <t>2026-07-29 13:47:11</t>
  </si>
  <si>
    <t>2026-07-29 13:47:12</t>
  </si>
  <si>
    <t>2026-07-29 13:40:33</t>
  </si>
  <si>
    <t>2026-07-29 13:47:13</t>
  </si>
  <si>
    <t>2026-07-29 13:40:34</t>
  </si>
  <si>
    <t>2026-07-29 13:47:14</t>
  </si>
  <si>
    <t>2026-07-29 13:47:15</t>
  </si>
  <si>
    <t>2026-07-29 13:40:35</t>
  </si>
  <si>
    <t>2026-07-29 13:47:16</t>
  </si>
  <si>
    <t>2026-07-29 13:40:36</t>
  </si>
  <si>
    <t>2026-07-29 13:47:17</t>
  </si>
  <si>
    <t>2026-07-29 13:40:37</t>
  </si>
  <si>
    <t>2026-07-29 13:47:18</t>
  </si>
  <si>
    <t>2026-07-29 13:47:19</t>
  </si>
  <si>
    <t>2026-07-29 13:40:38</t>
  </si>
  <si>
    <t>2026-07-29 13:47:20</t>
  </si>
  <si>
    <t>2026-07-29 13:40:39</t>
  </si>
  <si>
    <t>2026-07-29 13:47:21</t>
  </si>
  <si>
    <t>2026-07-29 13:40:40</t>
  </si>
  <si>
    <t>2026-07-29 13:47:22</t>
  </si>
  <si>
    <t>2026-07-29 13:40:42</t>
  </si>
  <si>
    <t>2026-07-29 13:40:43</t>
  </si>
  <si>
    <t>2026-07-29 13:47:23</t>
  </si>
  <si>
    <t>2026-07-29 13:40:44</t>
  </si>
  <si>
    <t>2026-07-29 13:47:24</t>
  </si>
  <si>
    <t>2026-07-29 13:40:45</t>
  </si>
  <si>
    <t>2026-07-29 13:40:46</t>
  </si>
  <si>
    <t>2026-07-29 13:47:25</t>
  </si>
  <si>
    <t>2026-07-29 13:40:47</t>
  </si>
  <si>
    <t>2026-07-29 13:40:48</t>
  </si>
  <si>
    <t>2026-07-29 13:47:26</t>
  </si>
  <si>
    <t>2026-07-29 13:40:49</t>
  </si>
  <si>
    <t>2026-07-29 13:40:50</t>
  </si>
  <si>
    <t>2026-07-29 13:47:27</t>
  </si>
  <si>
    <t>2026-07-29 13:40:51</t>
  </si>
  <si>
    <t>2026-07-29 13:40:52</t>
  </si>
  <si>
    <t>2026-07-29 13:47:28</t>
  </si>
  <si>
    <t>2026-07-29 13:40:53</t>
  </si>
  <si>
    <t>2026-07-29 13:40:54</t>
  </si>
  <si>
    <t>2026-07-29 13:47:29</t>
  </si>
  <si>
    <t>2026-07-29 13:40:55</t>
  </si>
  <si>
    <t>2026-07-29 13:40:56</t>
  </si>
  <si>
    <t>2026-07-29 13:47:30</t>
  </si>
  <si>
    <t>2026-07-29 13:40:57</t>
  </si>
  <si>
    <t>2026-07-29 13:40:58</t>
  </si>
  <si>
    <t>2026-07-29 13:47:31</t>
  </si>
  <si>
    <t>2026-07-29 13:40:59</t>
  </si>
  <si>
    <t>2026-07-29 13:41:00</t>
  </si>
  <si>
    <t>2026-07-29 13:47:32</t>
  </si>
  <si>
    <t>2026-07-29 13:41:01</t>
  </si>
  <si>
    <t>2026-07-29 13:41:02</t>
  </si>
  <si>
    <t>2026-07-29 13:47:33</t>
  </si>
  <si>
    <t>2026-07-29 13:41:04</t>
  </si>
  <si>
    <t>2026-07-29 13:41:05</t>
  </si>
  <si>
    <t>2026-07-29 13:47:34</t>
  </si>
  <si>
    <t>2026-07-29 13:41:06</t>
  </si>
  <si>
    <t>2026-07-29 13:41:07</t>
  </si>
  <si>
    <t>2026-07-29 13:47:35</t>
  </si>
  <si>
    <t>2026-07-29 13:41:08</t>
  </si>
  <si>
    <t>2026-07-29 13:47:36</t>
  </si>
  <si>
    <t>2026-07-29 13:41:09</t>
  </si>
  <si>
    <t>2026-07-29 13:47:37</t>
  </si>
  <si>
    <t>2026-07-29 13:41:10</t>
  </si>
  <si>
    <t>2026-07-29 13:47:38</t>
  </si>
  <si>
    <t>2026-07-29 13:41:11</t>
  </si>
  <si>
    <t>2026-07-29 13:47:40</t>
  </si>
  <si>
    <t>2026-07-29 13:41:12</t>
  </si>
  <si>
    <t>2026-07-29 13:47:41</t>
  </si>
  <si>
    <t>2026-07-29 13:41:13</t>
  </si>
  <si>
    <t>2026-07-29 13:47:42</t>
  </si>
  <si>
    <t>2026-07-29 13:41:14</t>
  </si>
  <si>
    <t>2026-07-29 13:41:15</t>
  </si>
  <si>
    <t>2026-07-29 13:47:43</t>
  </si>
  <si>
    <t>2026-07-29 13:41:16</t>
  </si>
  <si>
    <t>2026-07-29 13:47:44</t>
  </si>
  <si>
    <t>2026-07-29 13:41:17</t>
  </si>
  <si>
    <t>2026-07-29 13:47:45</t>
  </si>
  <si>
    <t>2026-07-29 13:41:18</t>
  </si>
  <si>
    <t>2026-07-29 13:47:46</t>
  </si>
  <si>
    <t>2026-07-29 13:41:19</t>
  </si>
  <si>
    <t>2026-07-29 13:47:47</t>
  </si>
  <si>
    <t>2026-07-29 13:41:20</t>
  </si>
  <si>
    <t>2026-07-29 13:47:48</t>
  </si>
  <si>
    <t>2026-07-29 13:41:21</t>
  </si>
  <si>
    <t>2026-07-29 13:47:49</t>
  </si>
  <si>
    <t>2026-07-29 13:47:50</t>
  </si>
  <si>
    <t>2026-07-29 13:41:22</t>
  </si>
  <si>
    <t>2026-07-29 13:41:23</t>
  </si>
  <si>
    <t>2026-07-29 13:47:51</t>
  </si>
  <si>
    <t>2026-07-29 13:41:24</t>
  </si>
  <si>
    <t>2026-07-29 13:47:52</t>
  </si>
  <si>
    <t>2026-07-29 13:41:26</t>
  </si>
  <si>
    <t>2026-07-29 13:41:27</t>
  </si>
  <si>
    <t>2026-07-29 13:47:53</t>
  </si>
  <si>
    <t>2026-07-29 13:41:28</t>
  </si>
  <si>
    <t>2026-07-29 13:47:54</t>
  </si>
  <si>
    <t>2026-07-29 13:41:29</t>
  </si>
  <si>
    <t>2026-07-29 13:47:55</t>
  </si>
  <si>
    <t>2026-07-29 13:41:30</t>
  </si>
  <si>
    <t>2026-07-29 13:47:56</t>
  </si>
  <si>
    <t>2026-07-29 13:41:31</t>
  </si>
  <si>
    <t>2026-07-29 13:47:57</t>
  </si>
  <si>
    <t>2026-07-29 13:41:32</t>
  </si>
  <si>
    <t>2026-07-29 13:47:58</t>
  </si>
  <si>
    <t>2026-07-29 13:41:33</t>
  </si>
  <si>
    <t>2026-07-29 13:47:59</t>
  </si>
  <si>
    <t>2026-07-29 13:48:01</t>
  </si>
  <si>
    <t>2026-07-29 13:41:34</t>
  </si>
  <si>
    <t>2026-07-29 13:48:02</t>
  </si>
  <si>
    <t>2026-07-29 13:41:35</t>
  </si>
  <si>
    <t>2026-07-29 13:41:36</t>
  </si>
  <si>
    <t>2026-07-29 13:48:03</t>
  </si>
  <si>
    <t>2026-07-29 13:41:37</t>
  </si>
  <si>
    <t>2026-07-29 13:41:38</t>
  </si>
  <si>
    <t>2026-07-29 13:48:04</t>
  </si>
  <si>
    <t>2026-07-29 13:41:39</t>
  </si>
  <si>
    <t>2026-07-29 13:48:05</t>
  </si>
  <si>
    <t>2026-07-29 13:41:40</t>
  </si>
  <si>
    <t>2026-07-29 13:48:06</t>
  </si>
  <si>
    <t>2026-07-29 13:41:41</t>
  </si>
  <si>
    <t>2026-07-29 13:41:42</t>
  </si>
  <si>
    <t>2026-07-29 13:48:07</t>
  </si>
  <si>
    <t>2026-07-29 13:41:43</t>
  </si>
  <si>
    <t>2026-07-29 13:41:44</t>
  </si>
  <si>
    <t>2026-07-29 13:48:08</t>
  </si>
  <si>
    <t>2026-07-29 13:41:45</t>
  </si>
  <si>
    <t>2026-07-29 13:48:09</t>
  </si>
  <si>
    <t>2026-07-29 13:41:46</t>
  </si>
  <si>
    <t>2026-07-29 13:41:48</t>
  </si>
  <si>
    <t>2026-07-29 13:48:10</t>
  </si>
  <si>
    <t>2026-07-29 13:41:49</t>
  </si>
  <si>
    <t>2026-07-29 13:48:11</t>
  </si>
  <si>
    <t>2026-07-29 13:41:50</t>
  </si>
  <si>
    <t>2026-07-29 13:41:51</t>
  </si>
  <si>
    <t>2026-07-29 13:48:12</t>
  </si>
  <si>
    <t>2026-07-29 13:41:52</t>
  </si>
  <si>
    <t>2026-07-29 13:41:53</t>
  </si>
  <si>
    <t>2026-07-29 13:48:13</t>
  </si>
  <si>
    <t>2026-07-29 13:41:54</t>
  </si>
  <si>
    <t>2026-07-29 13:41:55</t>
  </si>
  <si>
    <t>2026-07-29 13:48:14</t>
  </si>
  <si>
    <t>2026-07-29 13:41:56</t>
  </si>
  <si>
    <t>2026-07-29 13:41:57</t>
  </si>
  <si>
    <t>2026-07-29 13:48:15</t>
  </si>
  <si>
    <t>2026-07-29 13:41:58</t>
  </si>
  <si>
    <t>2026-07-29 13:48:16</t>
  </si>
  <si>
    <t>2026-07-29 13:41:59</t>
  </si>
  <si>
    <t>2026-07-29 13:42:00</t>
  </si>
  <si>
    <t>2026-07-29 13:48:17</t>
  </si>
  <si>
    <t>2026-07-29 13:42:01</t>
  </si>
  <si>
    <t>2026-07-29 13:42:02</t>
  </si>
  <si>
    <t>2026-07-29 13:48:18</t>
  </si>
  <si>
    <t>2026-07-29 13:42:03</t>
  </si>
  <si>
    <t>2026-07-29 13:48:19</t>
  </si>
  <si>
    <t>2026-07-29 13:42:04</t>
  </si>
  <si>
    <t>2026-07-29 13:42:05</t>
  </si>
  <si>
    <t>2026-07-29 13:48:20</t>
  </si>
  <si>
    <t>2026-07-29 13:42:06</t>
  </si>
  <si>
    <t>2026-07-29 13:48:22</t>
  </si>
  <si>
    <t>2026-07-29 13:42:07</t>
  </si>
  <si>
    <t>2026-07-29 13:48:23</t>
  </si>
  <si>
    <t>2026-07-29 13:42:08</t>
  </si>
  <si>
    <t>2026-07-29 13:42:10</t>
  </si>
  <si>
    <t>2026-07-29 13:42:11</t>
  </si>
  <si>
    <t>2026-07-29 13:42:12</t>
  </si>
  <si>
    <t>2026-07-29 13:48:24</t>
  </si>
  <si>
    <t>2026-07-29 13:42:13</t>
  </si>
  <si>
    <t>2026-07-29 13:42:14</t>
  </si>
  <si>
    <t>2026-07-29 13:48:25</t>
  </si>
  <si>
    <t>2026-07-29 13:42:15</t>
  </si>
  <si>
    <t>2026-07-29 13:42:16</t>
  </si>
  <si>
    <t>2026-07-29 13:48:26</t>
  </si>
  <si>
    <t>2026-07-29 13:42:17</t>
  </si>
  <si>
    <t>2026-07-29 13:42:18</t>
  </si>
  <si>
    <t>2026-07-29 13:48:27</t>
  </si>
  <si>
    <t>2026-07-29 13:42:19</t>
  </si>
  <si>
    <t>2026-07-29 13:42:20</t>
  </si>
  <si>
    <t>2026-07-29 13:48:28</t>
  </si>
  <si>
    <t>2026-07-29 13:42:21</t>
  </si>
  <si>
    <t>2026-07-29 13:42:22</t>
  </si>
  <si>
    <t>2026-07-29 13:48:29</t>
  </si>
  <si>
    <t>2026-07-29 13:42:23</t>
  </si>
  <si>
    <t>2026-07-29 13:48:30</t>
  </si>
  <si>
    <t>2026-07-29 13:42:24</t>
  </si>
  <si>
    <t>2026-07-29 13:42:25</t>
  </si>
  <si>
    <t>2026-07-29 13:48:31</t>
  </si>
  <si>
    <t>2026-07-29 13:42:26</t>
  </si>
  <si>
    <t>2026-07-29 13:42:27</t>
  </si>
  <si>
    <t>2026-07-29 13:48:32</t>
  </si>
  <si>
    <t>2026-07-29 13:42:28</t>
  </si>
  <si>
    <t>2026-07-29 13:42:29</t>
  </si>
  <si>
    <t>2026-07-29 13:42:30</t>
  </si>
  <si>
    <t>2026-07-29 13:48:33</t>
  </si>
  <si>
    <t>2026-07-29 13:42:33</t>
  </si>
  <si>
    <t>2026-07-29 13:42:34</t>
  </si>
  <si>
    <t>2026-07-29 13:42:35</t>
  </si>
  <si>
    <t>2026-07-29 13:48:34</t>
  </si>
  <si>
    <t>2026-07-29 13:42:36</t>
  </si>
  <si>
    <t>2026-07-29 13:42:37</t>
  </si>
  <si>
    <t>2026-07-29 13:48:35</t>
  </si>
  <si>
    <t>2026-07-29 13:42:38</t>
  </si>
  <si>
    <t>2026-07-29 13:42:39</t>
  </si>
  <si>
    <t>2026-07-29 13:48:36</t>
  </si>
  <si>
    <t>2026-07-29 13:42:40</t>
  </si>
  <si>
    <t>2026-07-29 13:48:37</t>
  </si>
  <si>
    <t>2026-07-29 13:48:38</t>
  </si>
  <si>
    <t>2026-07-29 13:48:39</t>
  </si>
  <si>
    <t>2026-07-29 13:48:40</t>
  </si>
  <si>
    <t>2026-07-29 13:48:41</t>
  </si>
  <si>
    <t>2026-07-29 13:48:43</t>
  </si>
  <si>
    <t>2026-07-29 13:48:44</t>
  </si>
  <si>
    <t>2026-07-29 13:48:45</t>
  </si>
  <si>
    <t>2026-07-29 13:48:46</t>
  </si>
  <si>
    <t>2026-07-29 13:48:47</t>
  </si>
  <si>
    <t>2026-07-29 13:48:48</t>
  </si>
  <si>
    <t>2026-07-29 13:48:49</t>
  </si>
  <si>
    <t>2026-07-29 13:48:50</t>
  </si>
  <si>
    <t>2026-07-29 13:48:51</t>
  </si>
  <si>
    <t>2026-07-29 13:48:52</t>
  </si>
  <si>
    <t>2026-07-29 13:48:53</t>
  </si>
  <si>
    <t>2026-07-29 13:48:54</t>
  </si>
  <si>
    <t>2026-07-29 13:48:55</t>
  </si>
  <si>
    <t>2026-07-29 13:48:56</t>
  </si>
  <si>
    <t>2026-07-29 13:48:57</t>
  </si>
  <si>
    <t>2026-07-29 13:48:58</t>
  </si>
  <si>
    <t>2026-07-29 13:48:59</t>
  </si>
  <si>
    <t>2026-07-29 13:49:00</t>
  </si>
  <si>
    <t>2026-07-29 13:49:01</t>
  </si>
  <si>
    <t>2026-07-29 13:49:02</t>
  </si>
  <si>
    <t>2026-07-29 13:49:04</t>
  </si>
  <si>
    <t>2026-07-29 13:49:05</t>
  </si>
  <si>
    <t>2026-07-29 13:49:06</t>
  </si>
  <si>
    <t>2026-07-29 13:49:07</t>
  </si>
  <si>
    <t>2026-07-29 13:49:08</t>
  </si>
  <si>
    <t>2026-07-29 13:49:09</t>
  </si>
  <si>
    <t>2026-07-29 13:49:10</t>
  </si>
  <si>
    <t>2026-07-29 13:49:11</t>
  </si>
  <si>
    <t>2026-07-29 13:49:12</t>
  </si>
  <si>
    <t>2026-07-29 13:49:13</t>
  </si>
  <si>
    <t>2026-07-29 13:49:14</t>
  </si>
  <si>
    <t>2026-07-29 13:49:15</t>
  </si>
  <si>
    <t>2026-07-29 13:49:16</t>
  </si>
  <si>
    <t>2026-07-29 13:49:17</t>
  </si>
  <si>
    <t>2026-07-29 13:49:18</t>
  </si>
  <si>
    <t>2026-07-29 13:49:19</t>
  </si>
  <si>
    <t>2026-07-29 13:49:20</t>
  </si>
  <si>
    <t>2026-07-29 13:49:21</t>
  </si>
  <si>
    <t>2026-07-29 13:49:22</t>
  </si>
  <si>
    <t>2026-07-29 13:49:23</t>
  </si>
  <si>
    <t>2026-07-29 13:49:26</t>
  </si>
  <si>
    <t>2026-07-29 13:49:27</t>
  </si>
  <si>
    <t>2026-07-29 13:49:28</t>
  </si>
  <si>
    <t>2026-07-29 13:49:29</t>
  </si>
  <si>
    <t>2026-07-29 13:49:30</t>
  </si>
  <si>
    <t>2026-07-29 13:49:31</t>
  </si>
  <si>
    <t>2026-07-29 13:49:32</t>
  </si>
  <si>
    <t>2026-07-29 13:49:33</t>
  </si>
  <si>
    <t>2026-07-29 13:49:34</t>
  </si>
  <si>
    <t>2026-07-29 13:49:35</t>
  </si>
  <si>
    <t>2026-07-29 13:49:36</t>
  </si>
  <si>
    <t>2026-07-29 13:49:37</t>
  </si>
  <si>
    <t>2026-07-29 13:49:38</t>
  </si>
  <si>
    <t>2026-07-29 13:49:39</t>
  </si>
  <si>
    <t>2026-07-29 13:49:40</t>
  </si>
  <si>
    <t>2026-07-29 13:49:41</t>
  </si>
  <si>
    <t>2026-07-29 13:49:42</t>
  </si>
  <si>
    <t>2026-07-29 13:49:43</t>
  </si>
  <si>
    <t>2026-07-29 13:49:44</t>
  </si>
  <si>
    <t>2026-07-29 13:49:45</t>
  </si>
  <si>
    <t>2026-07-29 13:49:47</t>
  </si>
  <si>
    <t>2026-07-29 13:49:48</t>
  </si>
  <si>
    <t>2026-07-29 13:49:49</t>
  </si>
  <si>
    <t>2026-07-29 13:49:50</t>
  </si>
  <si>
    <t>2026-07-29 13:49:51</t>
  </si>
  <si>
    <t>2026-07-29 13:49:52</t>
  </si>
  <si>
    <t>2026-07-29 13:49:53</t>
  </si>
  <si>
    <t>2026-07-29 13:49:54</t>
  </si>
  <si>
    <t>2026-07-29 13:49:55</t>
  </si>
  <si>
    <t>2026-07-29 13:49:56</t>
  </si>
  <si>
    <t>2026-07-29 13:49:57</t>
  </si>
  <si>
    <t>2026-07-29 13:49:58</t>
  </si>
  <si>
    <t>2026-07-29 13:49:59</t>
  </si>
  <si>
    <t>2026-07-29 13:50:00</t>
  </si>
  <si>
    <t>2026-07-29 13:50:01</t>
  </si>
  <si>
    <t>2026-07-29 13:50:02</t>
  </si>
  <si>
    <t>2026-07-29 13:50:03</t>
  </si>
  <si>
    <t>2026-07-29 13:50:04</t>
  </si>
  <si>
    <t>2026-07-29 13:50:05</t>
  </si>
  <si>
    <t>2026-07-29 13:50:06</t>
  </si>
  <si>
    <t>2026-07-29 13:50:09</t>
  </si>
  <si>
    <t>2026-07-29 13:50:10</t>
  </si>
  <si>
    <t>2026-07-29 13:50:11</t>
  </si>
  <si>
    <t>2026-07-29 13:50:12</t>
  </si>
  <si>
    <t>2026-07-29 13:50:13</t>
  </si>
  <si>
    <t>2026-07-29 13:50:14</t>
  </si>
  <si>
    <t>2026-07-29 13:50:15</t>
  </si>
  <si>
    <t>2026-07-29 13:50:16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</si>
</sst>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00%"/>
  </numFmts>
  <fonts count="5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1" fillId="0" fontId="2" numFmtId="0" xfId="0" applyAlignment="1" applyBorder="1" applyFont="1">
      <alignment vertical="bottom"/>
    </xf>
    <xf borderId="1" fillId="2" fontId="2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readingOrder="0"/>
    </xf>
    <xf borderId="1" fillId="2" fontId="1" numFmtId="0" xfId="0" applyAlignment="1" applyBorder="1" applyFill="1" applyFont="1">
      <alignment readingOrder="0"/>
    </xf>
    <xf borderId="2" fillId="0" fontId="3" numFmtId="0" xfId="0" applyAlignment="1" applyBorder="1" applyFont="1">
      <alignment horizontal="center" vertical="bottom"/>
    </xf>
    <xf borderId="2" fillId="0" fontId="3" numFmtId="164" xfId="0" applyAlignment="1" applyBorder="1" applyFont="1" applyNumberFormat="1">
      <alignment horizontal="center" vertical="bottom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horizontal="right" vertical="bottom"/>
    </xf>
    <xf borderId="1" fillId="0" fontId="1" numFmtId="0" xfId="0" applyBorder="1" applyFont="1"/>
    <xf borderId="0" fillId="0" fontId="4" numFmtId="0" xfId="0" applyAlignment="1" applyFont="1">
      <alignment vertical="bottom"/>
    </xf>
    <xf borderId="0" fillId="0" fontId="4" numFmtId="164" xfId="0" applyAlignment="1" applyFont="1" applyNumberFormat="1">
      <alignment horizontal="right" vertical="bottom"/>
    </xf>
    <xf borderId="0" fillId="0" fontId="4" numFmtId="164" xfId="0" applyAlignment="1" applyFont="1" applyNumberFormat="1">
      <alignment horizontal="center" vertical="bottom"/>
    </xf>
    <xf borderId="0" fillId="0" fontId="2" numFmtId="164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3" fillId="0" fontId="4" numFmtId="0" xfId="0" applyAlignment="1" applyBorder="1" applyFont="1">
      <alignment vertical="bottom"/>
    </xf>
    <xf borderId="3" fillId="0" fontId="4" numFmtId="164" xfId="0" applyAlignment="1" applyBorder="1" applyFont="1" applyNumberFormat="1">
      <alignment horizontal="right" vertical="bottom"/>
    </xf>
    <xf borderId="3" fillId="0" fontId="4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1" xfId="0" applyAlignment="1" applyFont="1" applyNumberFormat="1">
      <alignment horizontal="center" vertical="center"/>
    </xf>
    <xf borderId="0" fillId="0" fontId="2" numFmtId="0" xfId="0" applyAlignment="1" applyFont="1">
      <alignment vertical="bottom"/>
    </xf>
    <xf borderId="1" fillId="0" fontId="4" numFmtId="165" xfId="0" applyAlignment="1" applyBorder="1" applyFont="1" applyNumberFormat="1">
      <alignment horizontal="center" shrinkToFit="0" vertical="bottom" wrapText="1"/>
    </xf>
    <xf borderId="1" fillId="0" fontId="4" numFmtId="10" xfId="0" applyAlignment="1" applyBorder="1" applyFont="1" applyNumberFormat="1">
      <alignment horizontal="center" shrinkToFit="0" vertical="bottom" wrapText="1"/>
    </xf>
    <xf borderId="1" fillId="0" fontId="2" numFmtId="0" xfId="0" applyAlignment="1" applyBorder="1" applyFont="1">
      <alignment vertical="bottom"/>
    </xf>
    <xf borderId="1" fillId="0" fontId="2" numFmtId="1" xfId="0" applyAlignment="1" applyBorder="1" applyFont="1" applyNumberFormat="1">
      <alignment horizontal="right" vertical="bottom"/>
    </xf>
    <xf borderId="0" fillId="0" fontId="1" numFmtId="164" xfId="0" applyFont="1" applyNumberFormat="1"/>
    <xf borderId="1" fillId="0" fontId="2" numFmtId="10" xfId="0" applyAlignment="1" applyBorder="1" applyFont="1" applyNumberFormat="1">
      <alignment horizontal="right" vertical="bottom"/>
    </xf>
    <xf borderId="0" fillId="0" fontId="1" numFmtId="0" xfId="0" applyAlignment="1" applyFont="1">
      <alignment readingOrder="0"/>
    </xf>
    <xf borderId="1" fillId="0" fontId="2" numFmtId="10" xfId="0" applyAlignment="1" applyBorder="1" applyFont="1" applyNumberFormat="1">
      <alignment vertical="bottom"/>
    </xf>
    <xf borderId="1" fillId="3" fontId="2" numFmtId="0" xfId="0" applyAlignment="1" applyBorder="1" applyFill="1" applyFont="1">
      <alignment vertical="bottom"/>
    </xf>
    <xf borderId="1" fillId="3" fontId="2" numFmtId="10" xfId="0" applyAlignment="1" applyBorder="1" applyFill="1" applyFont="1" applyNumberFormat="1">
      <alignment vertical="bottom"/>
    </xf>
    <xf borderId="0" fillId="0" fontId="1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4.14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14</v>
      </c>
      <c r="F2" s="1" t="s">
        <v>15</v>
      </c>
      <c r="G2" s="1">
        <v>0.7483</v>
      </c>
      <c r="H2" s="1">
        <v>80.19</v>
      </c>
      <c r="I2" s="1">
        <v>35.8</v>
      </c>
      <c r="J2" s="1">
        <v>119.29</v>
      </c>
      <c r="K2" s="1" t="s">
        <v>16</v>
      </c>
    </row>
    <row r="3">
      <c r="A3" s="1" t="s">
        <v>11</v>
      </c>
      <c r="B3" s="1" t="s">
        <v>12</v>
      </c>
      <c r="C3" s="1" t="s">
        <v>13</v>
      </c>
      <c r="D3" s="1" t="s">
        <v>14</v>
      </c>
      <c r="E3" s="1" t="s">
        <v>14</v>
      </c>
      <c r="F3" s="1" t="s">
        <v>17</v>
      </c>
      <c r="G3" s="1">
        <v>0.7366</v>
      </c>
      <c r="H3" s="1">
        <v>79.32</v>
      </c>
      <c r="I3" s="1">
        <v>100.0</v>
      </c>
      <c r="J3" s="1">
        <v>122.32</v>
      </c>
      <c r="K3" s="1" t="s">
        <v>16</v>
      </c>
    </row>
    <row r="4">
      <c r="A4" s="1" t="s">
        <v>11</v>
      </c>
      <c r="B4" s="1" t="s">
        <v>12</v>
      </c>
      <c r="C4" s="1" t="s">
        <v>13</v>
      </c>
      <c r="D4" s="1" t="s">
        <v>14</v>
      </c>
      <c r="E4" s="1" t="s">
        <v>14</v>
      </c>
      <c r="F4" s="1" t="s">
        <v>18</v>
      </c>
      <c r="G4" s="1">
        <v>0.8229</v>
      </c>
      <c r="H4" s="1">
        <v>88.91</v>
      </c>
      <c r="I4" s="1">
        <v>100.0</v>
      </c>
      <c r="J4" s="1">
        <v>122.33</v>
      </c>
      <c r="K4" s="1" t="s">
        <v>16</v>
      </c>
    </row>
    <row r="5">
      <c r="A5" s="1" t="s">
        <v>11</v>
      </c>
      <c r="B5" s="1" t="s">
        <v>12</v>
      </c>
      <c r="C5" s="1" t="s">
        <v>13</v>
      </c>
      <c r="D5" s="1" t="s">
        <v>14</v>
      </c>
      <c r="E5" s="1" t="s">
        <v>14</v>
      </c>
      <c r="F5" s="1" t="s">
        <v>19</v>
      </c>
      <c r="G5" s="1">
        <v>0.4323</v>
      </c>
      <c r="H5" s="1">
        <v>76.29</v>
      </c>
      <c r="I5" s="1">
        <v>100.0</v>
      </c>
      <c r="J5" s="1">
        <v>122.33</v>
      </c>
      <c r="K5" s="1" t="s">
        <v>16</v>
      </c>
    </row>
    <row r="6">
      <c r="A6" s="1" t="s">
        <v>11</v>
      </c>
      <c r="B6" s="1" t="s">
        <v>12</v>
      </c>
      <c r="C6" s="1" t="s">
        <v>13</v>
      </c>
      <c r="D6" s="1" t="s">
        <v>14</v>
      </c>
      <c r="E6" s="1" t="s">
        <v>14</v>
      </c>
      <c r="F6" s="1" t="s">
        <v>20</v>
      </c>
      <c r="G6" s="1">
        <v>0.8163</v>
      </c>
      <c r="H6" s="1">
        <v>78.81</v>
      </c>
      <c r="I6" s="1">
        <v>100.0</v>
      </c>
      <c r="J6" s="1">
        <v>122.33</v>
      </c>
      <c r="K6" s="1" t="s">
        <v>16</v>
      </c>
    </row>
    <row r="7">
      <c r="A7" s="1" t="s">
        <v>11</v>
      </c>
      <c r="B7" s="1" t="s">
        <v>12</v>
      </c>
      <c r="C7" s="1" t="s">
        <v>13</v>
      </c>
      <c r="D7" s="1" t="s">
        <v>14</v>
      </c>
      <c r="E7" s="1" t="s">
        <v>14</v>
      </c>
      <c r="F7" s="1" t="s">
        <v>24</v>
      </c>
      <c r="G7" s="1">
        <v>0.8182</v>
      </c>
      <c r="H7" s="1">
        <v>79.01</v>
      </c>
      <c r="I7" s="1">
        <v>100.0</v>
      </c>
      <c r="J7" s="1">
        <v>122.33</v>
      </c>
      <c r="K7" s="1" t="s">
        <v>16</v>
      </c>
    </row>
    <row r="8">
      <c r="A8" s="1" t="s">
        <v>11</v>
      </c>
      <c r="B8" s="1" t="s">
        <v>12</v>
      </c>
      <c r="C8" s="1" t="s">
        <v>13</v>
      </c>
      <c r="D8" s="1" t="s">
        <v>14</v>
      </c>
      <c r="E8" s="1" t="s">
        <v>14</v>
      </c>
      <c r="F8" s="1" t="s">
        <v>28</v>
      </c>
      <c r="G8" s="1">
        <v>0.7168</v>
      </c>
      <c r="H8" s="1">
        <v>74.73</v>
      </c>
      <c r="I8" s="1">
        <v>100.0</v>
      </c>
      <c r="J8" s="1">
        <v>122.34</v>
      </c>
      <c r="K8" s="1" t="s">
        <v>16</v>
      </c>
    </row>
    <row r="9">
      <c r="A9" s="1" t="s">
        <v>11</v>
      </c>
      <c r="B9" s="1" t="s">
        <v>12</v>
      </c>
      <c r="C9" s="1" t="s">
        <v>13</v>
      </c>
      <c r="D9" s="1" t="s">
        <v>14</v>
      </c>
      <c r="E9" s="1" t="s">
        <v>14</v>
      </c>
      <c r="F9" s="1" t="s">
        <v>31</v>
      </c>
      <c r="G9" s="1">
        <v>0.7089</v>
      </c>
      <c r="H9" s="1">
        <v>80.1</v>
      </c>
      <c r="I9" s="1">
        <v>100.0</v>
      </c>
      <c r="J9" s="1">
        <v>122.34</v>
      </c>
      <c r="K9" s="1" t="s">
        <v>16</v>
      </c>
    </row>
    <row r="10">
      <c r="A10" s="1" t="s">
        <v>11</v>
      </c>
      <c r="B10" s="1" t="s">
        <v>12</v>
      </c>
      <c r="C10" s="1" t="s">
        <v>13</v>
      </c>
      <c r="D10" s="1" t="s">
        <v>14</v>
      </c>
      <c r="E10" s="1" t="s">
        <v>14</v>
      </c>
      <c r="F10" s="1" t="s">
        <v>32</v>
      </c>
      <c r="G10" s="1">
        <v>0.6145</v>
      </c>
      <c r="H10" s="1">
        <v>80.8</v>
      </c>
      <c r="I10" s="1">
        <v>100.0</v>
      </c>
      <c r="J10" s="1">
        <v>122.34</v>
      </c>
      <c r="K10" s="1" t="s">
        <v>16</v>
      </c>
    </row>
    <row r="11">
      <c r="A11" s="1" t="s">
        <v>11</v>
      </c>
      <c r="B11" s="1" t="s">
        <v>12</v>
      </c>
      <c r="C11" s="1" t="s">
        <v>13</v>
      </c>
      <c r="D11" s="1" t="s">
        <v>14</v>
      </c>
      <c r="E11" s="1" t="s">
        <v>14</v>
      </c>
      <c r="F11" s="1" t="s">
        <v>36</v>
      </c>
      <c r="G11" s="1">
        <v>0.7866</v>
      </c>
      <c r="H11" s="1">
        <v>74.96</v>
      </c>
      <c r="I11" s="1">
        <v>100.0</v>
      </c>
      <c r="J11" s="1">
        <v>122.34</v>
      </c>
      <c r="K11" s="1" t="s">
        <v>16</v>
      </c>
    </row>
    <row r="12">
      <c r="A12" s="1" t="s">
        <v>37</v>
      </c>
      <c r="B12" s="1" t="s">
        <v>12</v>
      </c>
      <c r="C12" s="1" t="s">
        <v>13</v>
      </c>
      <c r="D12" s="1" t="s">
        <v>14</v>
      </c>
      <c r="E12" s="1" t="s">
        <v>14</v>
      </c>
      <c r="F12" s="1" t="s">
        <v>39</v>
      </c>
      <c r="G12" s="1">
        <v>0.8021</v>
      </c>
      <c r="H12" s="1">
        <v>90.17</v>
      </c>
      <c r="I12" s="1">
        <v>100.0</v>
      </c>
      <c r="J12" s="1">
        <v>122.35</v>
      </c>
      <c r="K12" s="1" t="s">
        <v>16</v>
      </c>
    </row>
    <row r="13">
      <c r="A13" s="1" t="s">
        <v>37</v>
      </c>
      <c r="B13" s="1" t="s">
        <v>12</v>
      </c>
      <c r="C13" s="1" t="s">
        <v>13</v>
      </c>
      <c r="D13" s="1" t="s">
        <v>14</v>
      </c>
      <c r="E13" s="1" t="s">
        <v>14</v>
      </c>
      <c r="F13" s="1" t="s">
        <v>41</v>
      </c>
      <c r="G13" s="1">
        <v>0.7755</v>
      </c>
      <c r="H13" s="1">
        <v>92.91</v>
      </c>
      <c r="I13" s="1">
        <v>100.0</v>
      </c>
      <c r="J13" s="1">
        <v>122.35</v>
      </c>
      <c r="K13" s="1" t="s">
        <v>16</v>
      </c>
    </row>
    <row r="14">
      <c r="A14" s="1" t="s">
        <v>37</v>
      </c>
      <c r="B14" s="1" t="s">
        <v>12</v>
      </c>
      <c r="C14" s="1" t="s">
        <v>13</v>
      </c>
      <c r="D14" s="1" t="s">
        <v>14</v>
      </c>
      <c r="E14" s="1" t="s">
        <v>14</v>
      </c>
      <c r="F14" s="1" t="s">
        <v>43</v>
      </c>
      <c r="G14" s="1">
        <v>0.6457</v>
      </c>
      <c r="H14" s="1">
        <v>91.63</v>
      </c>
      <c r="I14" s="1">
        <v>100.0</v>
      </c>
      <c r="J14" s="1">
        <v>122.35</v>
      </c>
      <c r="K14" s="1" t="s">
        <v>16</v>
      </c>
    </row>
    <row r="15">
      <c r="A15" s="1" t="s">
        <v>37</v>
      </c>
      <c r="B15" s="1" t="s">
        <v>12</v>
      </c>
      <c r="C15" s="1" t="s">
        <v>13</v>
      </c>
      <c r="D15" s="1" t="s">
        <v>14</v>
      </c>
      <c r="E15" s="1" t="s">
        <v>14</v>
      </c>
      <c r="F15" s="1" t="s">
        <v>44</v>
      </c>
      <c r="G15" s="1">
        <v>0.6996</v>
      </c>
      <c r="H15" s="1">
        <v>79.59</v>
      </c>
      <c r="I15" s="1">
        <v>100.0</v>
      </c>
      <c r="J15" s="1">
        <v>122.36</v>
      </c>
      <c r="K15" s="1" t="s">
        <v>16</v>
      </c>
    </row>
    <row r="16">
      <c r="A16" s="1" t="s">
        <v>37</v>
      </c>
      <c r="B16" s="1" t="s">
        <v>12</v>
      </c>
      <c r="C16" s="1" t="s">
        <v>13</v>
      </c>
      <c r="D16" s="1" t="s">
        <v>14</v>
      </c>
      <c r="E16" s="1" t="s">
        <v>14</v>
      </c>
      <c r="F16" s="1" t="s">
        <v>46</v>
      </c>
      <c r="G16" s="1">
        <v>0.6799</v>
      </c>
      <c r="H16" s="1">
        <v>76.35</v>
      </c>
      <c r="I16" s="1">
        <v>100.0</v>
      </c>
      <c r="J16" s="1">
        <v>122.36</v>
      </c>
      <c r="K16" s="1" t="s">
        <v>16</v>
      </c>
    </row>
    <row r="17">
      <c r="A17" s="1" t="s">
        <v>37</v>
      </c>
      <c r="B17" s="1" t="s">
        <v>12</v>
      </c>
      <c r="C17" s="1" t="s">
        <v>13</v>
      </c>
      <c r="D17" s="1" t="s">
        <v>14</v>
      </c>
      <c r="E17" s="1" t="s">
        <v>25</v>
      </c>
      <c r="F17" s="1" t="s">
        <v>48</v>
      </c>
      <c r="G17" s="1">
        <v>0.2359</v>
      </c>
      <c r="H17" s="1">
        <v>74.34</v>
      </c>
      <c r="I17" s="1">
        <v>100.0</v>
      </c>
      <c r="J17" s="1">
        <v>122.36</v>
      </c>
      <c r="K17" s="1" t="s">
        <v>50</v>
      </c>
    </row>
    <row r="18">
      <c r="A18" s="1" t="s">
        <v>37</v>
      </c>
      <c r="B18" s="1" t="s">
        <v>12</v>
      </c>
      <c r="C18" s="1" t="s">
        <v>13</v>
      </c>
      <c r="D18" s="1" t="s">
        <v>14</v>
      </c>
      <c r="E18" s="1" t="s">
        <v>25</v>
      </c>
      <c r="F18" s="1" t="s">
        <v>51</v>
      </c>
      <c r="G18" s="1">
        <v>0.2248</v>
      </c>
      <c r="H18" s="1">
        <v>81.53</v>
      </c>
      <c r="I18" s="1">
        <v>100.0</v>
      </c>
      <c r="J18" s="1">
        <v>122.36</v>
      </c>
      <c r="K18" s="1" t="s">
        <v>50</v>
      </c>
    </row>
    <row r="19">
      <c r="A19" s="1" t="s">
        <v>37</v>
      </c>
      <c r="B19" s="1" t="s">
        <v>12</v>
      </c>
      <c r="C19" s="1" t="s">
        <v>13</v>
      </c>
      <c r="D19" s="1" t="s">
        <v>14</v>
      </c>
      <c r="E19" s="1" t="s">
        <v>14</v>
      </c>
      <c r="F19" s="1" t="s">
        <v>53</v>
      </c>
      <c r="G19" s="1">
        <v>0.7294</v>
      </c>
      <c r="H19" s="1">
        <v>82.27</v>
      </c>
      <c r="I19" s="1">
        <v>100.0</v>
      </c>
      <c r="J19" s="1">
        <v>122.36</v>
      </c>
      <c r="K19" s="1" t="s">
        <v>16</v>
      </c>
    </row>
    <row r="20">
      <c r="A20" s="1" t="s">
        <v>37</v>
      </c>
      <c r="B20" s="1" t="s">
        <v>12</v>
      </c>
      <c r="C20" s="1" t="s">
        <v>13</v>
      </c>
      <c r="D20" s="1" t="s">
        <v>14</v>
      </c>
      <c r="E20" s="1" t="s">
        <v>25</v>
      </c>
      <c r="F20" s="1" t="s">
        <v>55</v>
      </c>
      <c r="G20" s="1">
        <v>0.3153</v>
      </c>
      <c r="H20" s="1">
        <v>85.68</v>
      </c>
      <c r="I20" s="1">
        <v>100.0</v>
      </c>
      <c r="J20" s="1">
        <v>122.37</v>
      </c>
      <c r="K20" s="1" t="s">
        <v>50</v>
      </c>
    </row>
    <row r="21" ht="15.75" customHeight="1">
      <c r="A21" s="1" t="s">
        <v>37</v>
      </c>
      <c r="B21" s="1" t="s">
        <v>12</v>
      </c>
      <c r="C21" s="1" t="s">
        <v>13</v>
      </c>
      <c r="D21" s="1" t="s">
        <v>14</v>
      </c>
      <c r="E21" s="1" t="s">
        <v>14</v>
      </c>
      <c r="F21" s="1" t="s">
        <v>56</v>
      </c>
      <c r="G21" s="1">
        <v>0.7394</v>
      </c>
      <c r="H21" s="1">
        <v>83.86</v>
      </c>
      <c r="I21" s="1">
        <v>100.0</v>
      </c>
      <c r="J21" s="1">
        <v>122.37</v>
      </c>
      <c r="K21" s="1" t="s">
        <v>16</v>
      </c>
    </row>
    <row r="22" ht="15.75" customHeight="1">
      <c r="A22" s="1" t="s">
        <v>37</v>
      </c>
      <c r="B22" s="1" t="s">
        <v>12</v>
      </c>
      <c r="C22" s="1" t="s">
        <v>13</v>
      </c>
      <c r="D22" s="1" t="s">
        <v>58</v>
      </c>
      <c r="E22" s="1" t="s">
        <v>25</v>
      </c>
      <c r="F22" s="1" t="s">
        <v>59</v>
      </c>
      <c r="G22" s="1">
        <v>0.2063</v>
      </c>
      <c r="H22" s="1">
        <v>79.24</v>
      </c>
      <c r="I22" s="1">
        <v>95.0</v>
      </c>
      <c r="J22" s="1">
        <v>122.37</v>
      </c>
      <c r="K22" s="1" t="s">
        <v>50</v>
      </c>
    </row>
    <row r="23" ht="15.75" customHeight="1">
      <c r="A23" s="1" t="s">
        <v>61</v>
      </c>
      <c r="B23" s="1" t="s">
        <v>12</v>
      </c>
      <c r="C23" s="1" t="s">
        <v>13</v>
      </c>
      <c r="D23" s="1" t="s">
        <v>58</v>
      </c>
      <c r="E23" s="1" t="s">
        <v>58</v>
      </c>
      <c r="F23" s="1" t="s">
        <v>63</v>
      </c>
      <c r="G23" s="1">
        <v>0.6406</v>
      </c>
      <c r="H23" s="1">
        <v>77.85</v>
      </c>
      <c r="I23" s="1">
        <v>100.0</v>
      </c>
      <c r="J23" s="1">
        <v>122.38</v>
      </c>
      <c r="K23" s="1" t="s">
        <v>16</v>
      </c>
    </row>
    <row r="24" ht="15.75" customHeight="1">
      <c r="A24" s="1" t="s">
        <v>61</v>
      </c>
      <c r="B24" s="1" t="s">
        <v>12</v>
      </c>
      <c r="C24" s="1" t="s">
        <v>13</v>
      </c>
      <c r="D24" s="1" t="s">
        <v>58</v>
      </c>
      <c r="E24" s="1" t="s">
        <v>58</v>
      </c>
      <c r="F24" s="1" t="s">
        <v>66</v>
      </c>
      <c r="G24" s="1">
        <v>0.7192</v>
      </c>
      <c r="H24" s="1">
        <v>79.65</v>
      </c>
      <c r="I24" s="1">
        <v>100.0</v>
      </c>
      <c r="J24" s="1">
        <v>122.38</v>
      </c>
      <c r="K24" s="1" t="s">
        <v>16</v>
      </c>
    </row>
    <row r="25" ht="15.75" customHeight="1">
      <c r="A25" s="1" t="s">
        <v>61</v>
      </c>
      <c r="B25" s="1" t="s">
        <v>12</v>
      </c>
      <c r="C25" s="1" t="s">
        <v>13</v>
      </c>
      <c r="D25" s="1" t="s">
        <v>58</v>
      </c>
      <c r="E25" s="1" t="s">
        <v>25</v>
      </c>
      <c r="F25" s="1" t="s">
        <v>67</v>
      </c>
      <c r="G25" s="1">
        <v>0.2036</v>
      </c>
      <c r="H25" s="1">
        <v>78.82</v>
      </c>
      <c r="I25" s="1">
        <v>100.0</v>
      </c>
      <c r="J25" s="1">
        <v>122.38</v>
      </c>
      <c r="K25" s="1" t="s">
        <v>50</v>
      </c>
    </row>
    <row r="26" ht="15.75" customHeight="1">
      <c r="A26" s="1" t="s">
        <v>61</v>
      </c>
      <c r="B26" s="1" t="s">
        <v>12</v>
      </c>
      <c r="C26" s="1" t="s">
        <v>13</v>
      </c>
      <c r="D26" s="1" t="s">
        <v>58</v>
      </c>
      <c r="E26" s="1" t="s">
        <v>58</v>
      </c>
      <c r="F26" s="1" t="s">
        <v>68</v>
      </c>
      <c r="G26" s="1">
        <v>0.4811</v>
      </c>
      <c r="H26" s="1">
        <v>77.82</v>
      </c>
      <c r="I26" s="1">
        <v>100.0</v>
      </c>
      <c r="J26" s="1">
        <v>122.38</v>
      </c>
      <c r="K26" s="1" t="s">
        <v>16</v>
      </c>
    </row>
    <row r="27" ht="15.75" customHeight="1">
      <c r="A27" s="1" t="s">
        <v>61</v>
      </c>
      <c r="B27" s="1" t="s">
        <v>12</v>
      </c>
      <c r="C27" s="1" t="s">
        <v>13</v>
      </c>
      <c r="D27" s="1" t="s">
        <v>58</v>
      </c>
      <c r="E27" s="1" t="s">
        <v>58</v>
      </c>
      <c r="F27" s="1" t="s">
        <v>70</v>
      </c>
      <c r="G27" s="1">
        <v>0.6912</v>
      </c>
      <c r="H27" s="1">
        <v>80.45</v>
      </c>
      <c r="I27" s="1">
        <v>100.0</v>
      </c>
      <c r="J27" s="1">
        <v>122.39</v>
      </c>
      <c r="K27" s="1" t="s">
        <v>16</v>
      </c>
    </row>
    <row r="28" ht="15.75" customHeight="1">
      <c r="A28" s="1" t="s">
        <v>61</v>
      </c>
      <c r="B28" s="1" t="s">
        <v>12</v>
      </c>
      <c r="C28" s="1" t="s">
        <v>13</v>
      </c>
      <c r="D28" s="1" t="s">
        <v>58</v>
      </c>
      <c r="E28" s="1" t="s">
        <v>58</v>
      </c>
      <c r="F28" s="1" t="s">
        <v>71</v>
      </c>
      <c r="G28" s="1">
        <v>0.7622</v>
      </c>
      <c r="H28" s="1">
        <v>77.97</v>
      </c>
      <c r="I28" s="1">
        <v>100.0</v>
      </c>
      <c r="J28" s="1">
        <v>122.39</v>
      </c>
      <c r="K28" s="1" t="s">
        <v>16</v>
      </c>
    </row>
    <row r="29" ht="15.75" customHeight="1">
      <c r="A29" s="1" t="s">
        <v>61</v>
      </c>
      <c r="B29" s="1" t="s">
        <v>12</v>
      </c>
      <c r="C29" s="1" t="s">
        <v>13</v>
      </c>
      <c r="D29" s="1" t="s">
        <v>58</v>
      </c>
      <c r="E29" s="1" t="s">
        <v>58</v>
      </c>
      <c r="F29" s="1" t="s">
        <v>72</v>
      </c>
      <c r="G29" s="1">
        <v>0.7652</v>
      </c>
      <c r="H29" s="1">
        <v>77.56</v>
      </c>
      <c r="I29" s="1">
        <v>100.0</v>
      </c>
      <c r="J29" s="1">
        <v>122.39</v>
      </c>
      <c r="K29" s="1" t="s">
        <v>16</v>
      </c>
    </row>
    <row r="30" ht="15.75" customHeight="1">
      <c r="A30" s="1" t="s">
        <v>61</v>
      </c>
      <c r="B30" s="1" t="s">
        <v>12</v>
      </c>
      <c r="C30" s="1" t="s">
        <v>13</v>
      </c>
      <c r="D30" s="1" t="s">
        <v>58</v>
      </c>
      <c r="E30" s="1" t="s">
        <v>25</v>
      </c>
      <c r="F30" s="1" t="s">
        <v>74</v>
      </c>
      <c r="G30" s="1">
        <v>0.2334</v>
      </c>
      <c r="H30" s="1">
        <v>78.17</v>
      </c>
      <c r="I30" s="1">
        <v>100.0</v>
      </c>
      <c r="J30" s="1">
        <v>122.39</v>
      </c>
      <c r="K30" s="1" t="s">
        <v>50</v>
      </c>
    </row>
    <row r="31" ht="15.75" customHeight="1">
      <c r="A31" s="1" t="s">
        <v>61</v>
      </c>
      <c r="B31" s="1" t="s">
        <v>12</v>
      </c>
      <c r="C31" s="1" t="s">
        <v>13</v>
      </c>
      <c r="D31" s="1" t="s">
        <v>58</v>
      </c>
      <c r="E31" s="1" t="s">
        <v>58</v>
      </c>
      <c r="F31" s="1" t="s">
        <v>75</v>
      </c>
      <c r="G31" s="1">
        <v>0.6133</v>
      </c>
      <c r="H31" s="1">
        <v>80.05</v>
      </c>
      <c r="I31" s="1">
        <v>100.0</v>
      </c>
      <c r="J31" s="1">
        <v>122.4</v>
      </c>
      <c r="K31" s="1" t="s">
        <v>16</v>
      </c>
    </row>
    <row r="32" ht="15.75" customHeight="1">
      <c r="A32" s="1" t="s">
        <v>61</v>
      </c>
      <c r="B32" s="1" t="s">
        <v>12</v>
      </c>
      <c r="C32" s="1" t="s">
        <v>13</v>
      </c>
      <c r="D32" s="1" t="s">
        <v>58</v>
      </c>
      <c r="E32" s="1" t="s">
        <v>58</v>
      </c>
      <c r="F32" s="1" t="s">
        <v>79</v>
      </c>
      <c r="G32" s="1">
        <v>0.6656</v>
      </c>
      <c r="H32" s="1">
        <v>79.35</v>
      </c>
      <c r="I32" s="1">
        <v>100.0</v>
      </c>
      <c r="J32" s="1">
        <v>122.4</v>
      </c>
      <c r="K32" s="1" t="s">
        <v>16</v>
      </c>
    </row>
    <row r="33" ht="15.75" customHeight="1">
      <c r="A33" s="1" t="s">
        <v>61</v>
      </c>
      <c r="B33" s="1" t="s">
        <v>12</v>
      </c>
      <c r="C33" s="1" t="s">
        <v>13</v>
      </c>
      <c r="D33" s="1" t="s">
        <v>58</v>
      </c>
      <c r="E33" s="1" t="s">
        <v>58</v>
      </c>
      <c r="F33" s="1" t="s">
        <v>85</v>
      </c>
      <c r="G33" s="1">
        <v>0.6047</v>
      </c>
      <c r="H33" s="1">
        <v>78.7</v>
      </c>
      <c r="I33" s="1">
        <v>100.0</v>
      </c>
      <c r="J33" s="1">
        <v>122.4</v>
      </c>
      <c r="K33" s="1" t="s">
        <v>16</v>
      </c>
    </row>
    <row r="34" ht="15.75" customHeight="1">
      <c r="A34" s="1" t="s">
        <v>61</v>
      </c>
      <c r="B34" s="1" t="s">
        <v>12</v>
      </c>
      <c r="C34" s="1" t="s">
        <v>13</v>
      </c>
      <c r="D34" s="1" t="s">
        <v>58</v>
      </c>
      <c r="E34" s="1" t="s">
        <v>58</v>
      </c>
      <c r="F34" s="1" t="s">
        <v>89</v>
      </c>
      <c r="G34" s="1">
        <v>0.6787</v>
      </c>
      <c r="H34" s="1">
        <v>81.59</v>
      </c>
      <c r="I34" s="1">
        <v>100.0</v>
      </c>
      <c r="J34" s="1">
        <v>122.4</v>
      </c>
      <c r="K34" s="1" t="s">
        <v>16</v>
      </c>
    </row>
    <row r="35" ht="15.75" customHeight="1">
      <c r="A35" s="1" t="s">
        <v>91</v>
      </c>
      <c r="B35" s="1" t="s">
        <v>12</v>
      </c>
      <c r="C35" s="1" t="s">
        <v>13</v>
      </c>
      <c r="D35" s="1" t="s">
        <v>58</v>
      </c>
      <c r="E35" s="1" t="s">
        <v>58</v>
      </c>
      <c r="F35" s="1" t="s">
        <v>93</v>
      </c>
      <c r="G35" s="1">
        <v>0.6788</v>
      </c>
      <c r="H35" s="1">
        <v>82.46</v>
      </c>
      <c r="I35" s="1">
        <v>100.0</v>
      </c>
      <c r="J35" s="1">
        <v>122.41</v>
      </c>
      <c r="K35" s="1" t="s">
        <v>16</v>
      </c>
    </row>
    <row r="36" ht="15.75" customHeight="1">
      <c r="A36" s="1" t="s">
        <v>91</v>
      </c>
      <c r="B36" s="1" t="s">
        <v>12</v>
      </c>
      <c r="C36" s="1" t="s">
        <v>13</v>
      </c>
      <c r="D36" s="1" t="s">
        <v>58</v>
      </c>
      <c r="E36" s="1" t="s">
        <v>58</v>
      </c>
      <c r="F36" s="1" t="s">
        <v>97</v>
      </c>
      <c r="G36" s="1">
        <v>0.674</v>
      </c>
      <c r="H36" s="1">
        <v>77.78</v>
      </c>
      <c r="I36" s="1">
        <v>100.0</v>
      </c>
      <c r="J36" s="1">
        <v>122.41</v>
      </c>
      <c r="K36" s="1" t="s">
        <v>16</v>
      </c>
    </row>
    <row r="37" ht="15.75" customHeight="1">
      <c r="A37" s="1" t="s">
        <v>91</v>
      </c>
      <c r="B37" s="1" t="s">
        <v>12</v>
      </c>
      <c r="C37" s="1" t="s">
        <v>13</v>
      </c>
      <c r="D37" s="1" t="s">
        <v>58</v>
      </c>
      <c r="E37" s="1" t="s">
        <v>25</v>
      </c>
      <c r="F37" s="1" t="s">
        <v>103</v>
      </c>
      <c r="G37" s="1">
        <v>0.2941</v>
      </c>
      <c r="H37" s="1">
        <v>77.95</v>
      </c>
      <c r="I37" s="1">
        <v>100.0</v>
      </c>
      <c r="J37" s="1">
        <v>122.41</v>
      </c>
      <c r="K37" s="1" t="s">
        <v>50</v>
      </c>
    </row>
    <row r="38" ht="15.75" customHeight="1">
      <c r="A38" s="1" t="s">
        <v>91</v>
      </c>
      <c r="B38" s="1" t="s">
        <v>12</v>
      </c>
      <c r="C38" s="1" t="s">
        <v>13</v>
      </c>
      <c r="D38" s="1" t="s">
        <v>58</v>
      </c>
      <c r="E38" s="1" t="s">
        <v>58</v>
      </c>
      <c r="F38" s="1" t="s">
        <v>108</v>
      </c>
      <c r="G38" s="1">
        <v>0.7687</v>
      </c>
      <c r="H38" s="1">
        <v>81.85</v>
      </c>
      <c r="I38" s="1">
        <v>100.0</v>
      </c>
      <c r="J38" s="1">
        <v>122.41</v>
      </c>
      <c r="K38" s="1" t="s">
        <v>16</v>
      </c>
    </row>
    <row r="39" ht="15.75" customHeight="1">
      <c r="A39" s="1" t="s">
        <v>91</v>
      </c>
      <c r="B39" s="1" t="s">
        <v>12</v>
      </c>
      <c r="C39" s="1" t="s">
        <v>13</v>
      </c>
      <c r="D39" s="1" t="s">
        <v>58</v>
      </c>
      <c r="E39" s="1" t="s">
        <v>58</v>
      </c>
      <c r="F39" s="1" t="s">
        <v>111</v>
      </c>
      <c r="G39" s="1">
        <v>0.4033</v>
      </c>
      <c r="H39" s="1">
        <v>90.07</v>
      </c>
      <c r="I39" s="1">
        <v>100.0</v>
      </c>
      <c r="J39" s="1">
        <v>122.41</v>
      </c>
      <c r="K39" s="1" t="s">
        <v>16</v>
      </c>
    </row>
    <row r="40" ht="15.75" customHeight="1">
      <c r="A40" s="1" t="s">
        <v>91</v>
      </c>
      <c r="B40" s="1" t="s">
        <v>12</v>
      </c>
      <c r="C40" s="1" t="s">
        <v>13</v>
      </c>
      <c r="D40" s="1" t="s">
        <v>58</v>
      </c>
      <c r="E40" s="1" t="s">
        <v>58</v>
      </c>
      <c r="F40" s="1" t="s">
        <v>115</v>
      </c>
      <c r="G40" s="1">
        <v>0.7193</v>
      </c>
      <c r="H40" s="1">
        <v>94.36</v>
      </c>
      <c r="I40" s="1">
        <v>100.0</v>
      </c>
      <c r="J40" s="1">
        <v>122.42</v>
      </c>
      <c r="K40" s="1" t="s">
        <v>16</v>
      </c>
    </row>
    <row r="41" ht="15.75" customHeight="1">
      <c r="A41" s="1" t="s">
        <v>91</v>
      </c>
      <c r="B41" s="1" t="s">
        <v>12</v>
      </c>
      <c r="C41" s="1" t="s">
        <v>13</v>
      </c>
      <c r="D41" s="1" t="s">
        <v>58</v>
      </c>
      <c r="E41" s="1" t="s">
        <v>58</v>
      </c>
      <c r="F41" s="1" t="s">
        <v>118</v>
      </c>
      <c r="G41" s="1">
        <v>0.7711</v>
      </c>
      <c r="H41" s="1">
        <v>85.67</v>
      </c>
      <c r="I41" s="1">
        <v>100.0</v>
      </c>
      <c r="J41" s="1">
        <v>122.42</v>
      </c>
      <c r="K41" s="1" t="s">
        <v>16</v>
      </c>
    </row>
    <row r="42" ht="15.75" customHeight="1">
      <c r="A42" s="1" t="s">
        <v>91</v>
      </c>
      <c r="B42" s="1" t="s">
        <v>12</v>
      </c>
      <c r="C42" s="1" t="s">
        <v>13</v>
      </c>
      <c r="D42" s="1" t="s">
        <v>121</v>
      </c>
      <c r="E42" s="1" t="s">
        <v>121</v>
      </c>
      <c r="F42" s="1" t="s">
        <v>122</v>
      </c>
      <c r="G42" s="1">
        <v>0.7174</v>
      </c>
      <c r="H42" s="1">
        <v>69.67</v>
      </c>
      <c r="I42" s="1">
        <v>100.0</v>
      </c>
      <c r="J42" s="1">
        <v>122.43</v>
      </c>
      <c r="K42" s="1" t="s">
        <v>16</v>
      </c>
    </row>
    <row r="43" ht="15.75" customHeight="1">
      <c r="A43" s="1" t="s">
        <v>91</v>
      </c>
      <c r="B43" s="1" t="s">
        <v>12</v>
      </c>
      <c r="C43" s="1" t="s">
        <v>13</v>
      </c>
      <c r="D43" s="1" t="s">
        <v>121</v>
      </c>
      <c r="E43" s="1" t="s">
        <v>25</v>
      </c>
      <c r="F43" s="1" t="s">
        <v>126</v>
      </c>
      <c r="G43" s="1">
        <v>0.206</v>
      </c>
      <c r="H43" s="1">
        <v>80.32</v>
      </c>
      <c r="I43" s="1">
        <v>100.0</v>
      </c>
      <c r="J43" s="1">
        <v>122.43</v>
      </c>
      <c r="K43" s="1" t="s">
        <v>50</v>
      </c>
    </row>
    <row r="44" ht="15.75" customHeight="1">
      <c r="A44" s="1" t="s">
        <v>91</v>
      </c>
      <c r="B44" s="1" t="s">
        <v>12</v>
      </c>
      <c r="C44" s="1" t="s">
        <v>13</v>
      </c>
      <c r="D44" s="1" t="s">
        <v>121</v>
      </c>
      <c r="E44" s="1" t="s">
        <v>121</v>
      </c>
      <c r="F44" s="1" t="s">
        <v>135</v>
      </c>
      <c r="G44" s="1">
        <v>0.6461</v>
      </c>
      <c r="H44" s="1">
        <v>81.06</v>
      </c>
      <c r="I44" s="1">
        <v>100.0</v>
      </c>
      <c r="J44" s="1">
        <v>122.43</v>
      </c>
      <c r="K44" s="1" t="s">
        <v>16</v>
      </c>
    </row>
    <row r="45" ht="15.75" customHeight="1">
      <c r="A45" s="1" t="s">
        <v>91</v>
      </c>
      <c r="B45" s="1" t="s">
        <v>12</v>
      </c>
      <c r="C45" s="1" t="s">
        <v>13</v>
      </c>
      <c r="D45" s="1" t="s">
        <v>121</v>
      </c>
      <c r="E45" s="1" t="s">
        <v>121</v>
      </c>
      <c r="F45" s="1" t="s">
        <v>138</v>
      </c>
      <c r="G45" s="1">
        <v>0.8026</v>
      </c>
      <c r="H45" s="1">
        <v>78.13</v>
      </c>
      <c r="I45" s="1">
        <v>100.0</v>
      </c>
      <c r="J45" s="1">
        <v>122.43</v>
      </c>
      <c r="K45" s="1" t="s">
        <v>16</v>
      </c>
    </row>
    <row r="46" ht="15.75" customHeight="1">
      <c r="A46" s="1" t="s">
        <v>91</v>
      </c>
      <c r="B46" s="1" t="s">
        <v>12</v>
      </c>
      <c r="C46" s="1" t="s">
        <v>13</v>
      </c>
      <c r="D46" s="1" t="s">
        <v>121</v>
      </c>
      <c r="E46" s="1" t="s">
        <v>121</v>
      </c>
      <c r="F46" s="1" t="s">
        <v>140</v>
      </c>
      <c r="G46" s="1">
        <v>0.7255</v>
      </c>
      <c r="H46" s="1">
        <v>79.41</v>
      </c>
      <c r="I46" s="1">
        <v>100.0</v>
      </c>
      <c r="J46" s="1">
        <v>122.44</v>
      </c>
      <c r="K46" s="1" t="s">
        <v>16</v>
      </c>
    </row>
    <row r="47" ht="15.75" customHeight="1">
      <c r="A47" s="1" t="s">
        <v>142</v>
      </c>
      <c r="B47" s="1" t="s">
        <v>12</v>
      </c>
      <c r="C47" s="1" t="s">
        <v>13</v>
      </c>
      <c r="D47" s="1" t="s">
        <v>121</v>
      </c>
      <c r="E47" s="1" t="s">
        <v>25</v>
      </c>
      <c r="F47" s="1" t="s">
        <v>144</v>
      </c>
      <c r="G47" s="1">
        <v>0.1959</v>
      </c>
      <c r="H47" s="1">
        <v>78.48</v>
      </c>
      <c r="I47" s="1">
        <v>100.0</v>
      </c>
      <c r="J47" s="1">
        <v>122.44</v>
      </c>
      <c r="K47" s="1" t="s">
        <v>50</v>
      </c>
    </row>
    <row r="48" ht="15.75" customHeight="1">
      <c r="A48" s="1" t="s">
        <v>142</v>
      </c>
      <c r="B48" s="1" t="s">
        <v>12</v>
      </c>
      <c r="C48" s="1" t="s">
        <v>13</v>
      </c>
      <c r="D48" s="1" t="s">
        <v>121</v>
      </c>
      <c r="E48" s="1" t="s">
        <v>121</v>
      </c>
      <c r="F48" s="1" t="s">
        <v>149</v>
      </c>
      <c r="G48" s="1">
        <v>0.7251</v>
      </c>
      <c r="H48" s="1">
        <v>78.14</v>
      </c>
      <c r="I48" s="1">
        <v>100.0</v>
      </c>
      <c r="J48" s="1">
        <v>122.44</v>
      </c>
      <c r="K48" s="1" t="s">
        <v>16</v>
      </c>
    </row>
    <row r="49" ht="15.75" customHeight="1">
      <c r="A49" s="1" t="s">
        <v>142</v>
      </c>
      <c r="B49" s="1" t="s">
        <v>12</v>
      </c>
      <c r="C49" s="1" t="s">
        <v>13</v>
      </c>
      <c r="D49" s="1" t="s">
        <v>121</v>
      </c>
      <c r="E49" s="1" t="s">
        <v>121</v>
      </c>
      <c r="F49" s="1" t="s">
        <v>154</v>
      </c>
      <c r="G49" s="1">
        <v>0.6534</v>
      </c>
      <c r="H49" s="1">
        <v>91.87</v>
      </c>
      <c r="I49" s="1">
        <v>100.0</v>
      </c>
      <c r="J49" s="1">
        <v>122.44</v>
      </c>
      <c r="K49" s="1" t="s">
        <v>16</v>
      </c>
    </row>
    <row r="50" ht="15.75" customHeight="1">
      <c r="A50" s="1" t="s">
        <v>142</v>
      </c>
      <c r="B50" s="1" t="s">
        <v>12</v>
      </c>
      <c r="C50" s="1" t="s">
        <v>13</v>
      </c>
      <c r="D50" s="1" t="s">
        <v>121</v>
      </c>
      <c r="E50" s="1" t="s">
        <v>121</v>
      </c>
      <c r="F50" s="1" t="s">
        <v>157</v>
      </c>
      <c r="G50" s="1">
        <v>0.6963</v>
      </c>
      <c r="H50" s="1">
        <v>87.75</v>
      </c>
      <c r="I50" s="1">
        <v>100.0</v>
      </c>
      <c r="J50" s="1">
        <v>122.45</v>
      </c>
      <c r="K50" s="1" t="s">
        <v>16</v>
      </c>
    </row>
    <row r="51" ht="15.75" customHeight="1">
      <c r="A51" s="1" t="s">
        <v>142</v>
      </c>
      <c r="B51" s="1" t="s">
        <v>12</v>
      </c>
      <c r="C51" s="1" t="s">
        <v>13</v>
      </c>
      <c r="D51" s="1" t="s">
        <v>121</v>
      </c>
      <c r="E51" s="1" t="s">
        <v>121</v>
      </c>
      <c r="F51" s="1" t="s">
        <v>160</v>
      </c>
      <c r="G51" s="1">
        <v>0.7581</v>
      </c>
      <c r="H51" s="1">
        <v>88.19</v>
      </c>
      <c r="I51" s="1">
        <v>100.0</v>
      </c>
      <c r="J51" s="1">
        <v>122.45</v>
      </c>
      <c r="K51" s="1" t="s">
        <v>16</v>
      </c>
    </row>
    <row r="52" ht="15.75" customHeight="1">
      <c r="A52" s="1" t="s">
        <v>142</v>
      </c>
      <c r="B52" s="1" t="s">
        <v>12</v>
      </c>
      <c r="C52" s="1" t="s">
        <v>13</v>
      </c>
      <c r="D52" s="1" t="s">
        <v>121</v>
      </c>
      <c r="E52" s="1" t="s">
        <v>121</v>
      </c>
      <c r="F52" s="1" t="s">
        <v>163</v>
      </c>
      <c r="G52" s="1">
        <v>0.5093</v>
      </c>
      <c r="H52" s="1">
        <v>81.71</v>
      </c>
      <c r="I52" s="1">
        <v>100.0</v>
      </c>
      <c r="J52" s="1">
        <v>122.45</v>
      </c>
      <c r="K52" s="1" t="s">
        <v>16</v>
      </c>
    </row>
    <row r="53" ht="15.75" customHeight="1">
      <c r="A53" s="1" t="s">
        <v>142</v>
      </c>
      <c r="B53" s="1" t="s">
        <v>12</v>
      </c>
      <c r="C53" s="1" t="s">
        <v>13</v>
      </c>
      <c r="D53" s="1" t="s">
        <v>121</v>
      </c>
      <c r="E53" s="1" t="s">
        <v>121</v>
      </c>
      <c r="F53" s="1" t="s">
        <v>167</v>
      </c>
      <c r="G53" s="1">
        <v>0.6296</v>
      </c>
      <c r="H53" s="1">
        <v>80.19</v>
      </c>
      <c r="I53" s="1">
        <v>100.0</v>
      </c>
      <c r="J53" s="1">
        <v>122.45</v>
      </c>
      <c r="K53" s="1" t="s">
        <v>16</v>
      </c>
    </row>
    <row r="54" ht="15.75" customHeight="1">
      <c r="A54" s="1" t="s">
        <v>142</v>
      </c>
      <c r="B54" s="1" t="s">
        <v>12</v>
      </c>
      <c r="C54" s="1" t="s">
        <v>13</v>
      </c>
      <c r="D54" s="1" t="s">
        <v>121</v>
      </c>
      <c r="E54" s="1" t="s">
        <v>121</v>
      </c>
      <c r="F54" s="1" t="s">
        <v>170</v>
      </c>
      <c r="G54" s="1">
        <v>0.4908</v>
      </c>
      <c r="H54" s="1">
        <v>79.67</v>
      </c>
      <c r="I54" s="1">
        <v>100.0</v>
      </c>
      <c r="J54" s="1">
        <v>122.46</v>
      </c>
      <c r="K54" s="1" t="s">
        <v>16</v>
      </c>
    </row>
    <row r="55" ht="15.75" customHeight="1">
      <c r="A55" s="1" t="s">
        <v>142</v>
      </c>
      <c r="B55" s="1" t="s">
        <v>12</v>
      </c>
      <c r="C55" s="1" t="s">
        <v>13</v>
      </c>
      <c r="D55" s="1" t="s">
        <v>121</v>
      </c>
      <c r="E55" s="1" t="s">
        <v>121</v>
      </c>
      <c r="F55" s="1" t="s">
        <v>173</v>
      </c>
      <c r="G55" s="1">
        <v>0.6063</v>
      </c>
      <c r="H55" s="1">
        <v>81.82</v>
      </c>
      <c r="I55" s="1">
        <v>100.0</v>
      </c>
      <c r="J55" s="1">
        <v>122.46</v>
      </c>
      <c r="K55" s="1" t="s">
        <v>16</v>
      </c>
    </row>
    <row r="56" ht="15.75" customHeight="1">
      <c r="A56" s="1" t="s">
        <v>142</v>
      </c>
      <c r="B56" s="1" t="s">
        <v>12</v>
      </c>
      <c r="C56" s="1" t="s">
        <v>13</v>
      </c>
      <c r="D56" s="1" t="s">
        <v>121</v>
      </c>
      <c r="E56" s="1" t="s">
        <v>121</v>
      </c>
      <c r="F56" s="1" t="s">
        <v>177</v>
      </c>
      <c r="G56" s="1">
        <v>0.7577</v>
      </c>
      <c r="H56" s="1">
        <v>81.0</v>
      </c>
      <c r="I56" s="1">
        <v>100.0</v>
      </c>
      <c r="J56" s="1">
        <v>122.46</v>
      </c>
      <c r="K56" s="1" t="s">
        <v>16</v>
      </c>
    </row>
    <row r="57" ht="15.75" customHeight="1">
      <c r="A57" s="1" t="s">
        <v>142</v>
      </c>
      <c r="B57" s="1" t="s">
        <v>12</v>
      </c>
      <c r="C57" s="1" t="s">
        <v>13</v>
      </c>
      <c r="D57" s="1" t="s">
        <v>121</v>
      </c>
      <c r="E57" s="1" t="s">
        <v>121</v>
      </c>
      <c r="F57" s="1" t="s">
        <v>181</v>
      </c>
      <c r="G57" s="1">
        <v>0.6621</v>
      </c>
      <c r="H57" s="1">
        <v>115.36</v>
      </c>
      <c r="I57" s="1">
        <v>100.0</v>
      </c>
      <c r="J57" s="1">
        <v>122.46</v>
      </c>
      <c r="K57" s="1" t="s">
        <v>16</v>
      </c>
    </row>
    <row r="58" ht="15.75" customHeight="1">
      <c r="A58" s="1" t="s">
        <v>142</v>
      </c>
      <c r="B58" s="1" t="s">
        <v>12</v>
      </c>
      <c r="C58" s="1" t="s">
        <v>13</v>
      </c>
      <c r="D58" s="1" t="s">
        <v>121</v>
      </c>
      <c r="E58" s="1" t="s">
        <v>121</v>
      </c>
      <c r="F58" s="1" t="s">
        <v>184</v>
      </c>
      <c r="G58" s="1">
        <v>0.7085</v>
      </c>
      <c r="H58" s="1">
        <v>80.41</v>
      </c>
      <c r="I58" s="1">
        <v>100.0</v>
      </c>
      <c r="J58" s="1">
        <v>122.46</v>
      </c>
      <c r="K58" s="1" t="s">
        <v>16</v>
      </c>
    </row>
    <row r="59" ht="15.75" customHeight="1">
      <c r="A59" s="1" t="s">
        <v>187</v>
      </c>
      <c r="B59" s="1" t="s">
        <v>12</v>
      </c>
      <c r="C59" s="1" t="s">
        <v>13</v>
      </c>
      <c r="D59" s="1" t="s">
        <v>121</v>
      </c>
      <c r="E59" s="1" t="s">
        <v>121</v>
      </c>
      <c r="F59" s="1" t="s">
        <v>189</v>
      </c>
      <c r="G59" s="1">
        <v>0.5693</v>
      </c>
      <c r="H59" s="1">
        <v>77.62</v>
      </c>
      <c r="I59" s="1">
        <v>100.0</v>
      </c>
      <c r="J59" s="1">
        <v>122.47</v>
      </c>
      <c r="K59" s="1" t="s">
        <v>16</v>
      </c>
    </row>
    <row r="60" ht="15.75" customHeight="1">
      <c r="A60" s="1" t="s">
        <v>187</v>
      </c>
      <c r="B60" s="1" t="s">
        <v>12</v>
      </c>
      <c r="C60" s="1" t="s">
        <v>13</v>
      </c>
      <c r="D60" s="1" t="s">
        <v>121</v>
      </c>
      <c r="E60" s="1" t="s">
        <v>25</v>
      </c>
      <c r="F60" s="1" t="s">
        <v>191</v>
      </c>
      <c r="G60" s="1">
        <v>0.2261</v>
      </c>
      <c r="H60" s="1">
        <v>76.75</v>
      </c>
      <c r="I60" s="1">
        <v>100.0</v>
      </c>
      <c r="J60" s="1">
        <v>122.47</v>
      </c>
      <c r="K60" s="1" t="s">
        <v>50</v>
      </c>
    </row>
    <row r="61" ht="15.75" customHeight="1">
      <c r="A61" s="1" t="s">
        <v>187</v>
      </c>
      <c r="B61" s="1" t="s">
        <v>12</v>
      </c>
      <c r="C61" s="1" t="s">
        <v>13</v>
      </c>
      <c r="D61" s="1" t="s">
        <v>121</v>
      </c>
      <c r="E61" s="1" t="s">
        <v>25</v>
      </c>
      <c r="F61" s="1" t="s">
        <v>193</v>
      </c>
      <c r="G61" s="1">
        <v>0.2367</v>
      </c>
      <c r="H61" s="1">
        <v>74.92</v>
      </c>
      <c r="I61" s="1">
        <v>100.0</v>
      </c>
      <c r="J61" s="1">
        <v>122.47</v>
      </c>
      <c r="K61" s="1" t="s">
        <v>50</v>
      </c>
    </row>
    <row r="62" ht="15.75" customHeight="1">
      <c r="A62" s="1" t="s">
        <v>187</v>
      </c>
      <c r="B62" s="1" t="s">
        <v>12</v>
      </c>
      <c r="C62" s="1" t="s">
        <v>13</v>
      </c>
      <c r="D62" s="1" t="s">
        <v>194</v>
      </c>
      <c r="E62" s="1" t="s">
        <v>194</v>
      </c>
      <c r="F62" s="1" t="s">
        <v>195</v>
      </c>
      <c r="G62" s="1">
        <v>0.527</v>
      </c>
      <c r="H62" s="1">
        <v>84.65</v>
      </c>
      <c r="I62" s="1">
        <v>97.3</v>
      </c>
      <c r="J62" s="1">
        <v>122.47</v>
      </c>
      <c r="K62" s="1" t="s">
        <v>16</v>
      </c>
    </row>
    <row r="63" ht="15.75" customHeight="1">
      <c r="A63" s="1" t="s">
        <v>187</v>
      </c>
      <c r="B63" s="1" t="s">
        <v>12</v>
      </c>
      <c r="C63" s="1" t="s">
        <v>13</v>
      </c>
      <c r="D63" s="1" t="s">
        <v>194</v>
      </c>
      <c r="E63" s="1" t="s">
        <v>194</v>
      </c>
      <c r="F63" s="1" t="s">
        <v>197</v>
      </c>
      <c r="G63" s="1">
        <v>0.4277</v>
      </c>
      <c r="H63" s="1">
        <v>77.97</v>
      </c>
      <c r="I63" s="1">
        <v>100.0</v>
      </c>
      <c r="J63" s="1">
        <v>122.48</v>
      </c>
      <c r="K63" s="1" t="s">
        <v>16</v>
      </c>
    </row>
    <row r="64" ht="15.75" customHeight="1">
      <c r="A64" s="1" t="s">
        <v>187</v>
      </c>
      <c r="B64" s="1" t="s">
        <v>12</v>
      </c>
      <c r="C64" s="1" t="s">
        <v>13</v>
      </c>
      <c r="D64" s="1" t="s">
        <v>194</v>
      </c>
      <c r="E64" s="1" t="s">
        <v>194</v>
      </c>
      <c r="F64" s="1" t="s">
        <v>198</v>
      </c>
      <c r="G64" s="1">
        <v>0.7708</v>
      </c>
      <c r="H64" s="1">
        <v>76.24</v>
      </c>
      <c r="I64" s="1">
        <v>100.0</v>
      </c>
      <c r="J64" s="1">
        <v>122.48</v>
      </c>
      <c r="K64" s="1" t="s">
        <v>16</v>
      </c>
    </row>
    <row r="65" ht="15.75" customHeight="1">
      <c r="A65" s="1" t="s">
        <v>187</v>
      </c>
      <c r="B65" s="1" t="s">
        <v>12</v>
      </c>
      <c r="C65" s="1" t="s">
        <v>13</v>
      </c>
      <c r="D65" s="1" t="s">
        <v>194</v>
      </c>
      <c r="E65" s="1" t="s">
        <v>194</v>
      </c>
      <c r="F65" s="1" t="s">
        <v>201</v>
      </c>
      <c r="G65" s="1">
        <v>0.537</v>
      </c>
      <c r="H65" s="1">
        <v>79.04</v>
      </c>
      <c r="I65" s="1">
        <v>100.0</v>
      </c>
      <c r="J65" s="1">
        <v>122.48</v>
      </c>
      <c r="K65" s="1" t="s">
        <v>16</v>
      </c>
    </row>
    <row r="66" ht="15.75" customHeight="1">
      <c r="A66" s="1" t="s">
        <v>187</v>
      </c>
      <c r="B66" s="1" t="s">
        <v>12</v>
      </c>
      <c r="C66" s="1" t="s">
        <v>13</v>
      </c>
      <c r="D66" s="1" t="s">
        <v>194</v>
      </c>
      <c r="E66" s="1" t="s">
        <v>194</v>
      </c>
      <c r="F66" s="1" t="s">
        <v>202</v>
      </c>
      <c r="G66" s="1">
        <v>0.6197</v>
      </c>
      <c r="H66" s="1">
        <v>77.67</v>
      </c>
      <c r="I66" s="1">
        <v>100.0</v>
      </c>
      <c r="J66" s="1">
        <v>122.48</v>
      </c>
      <c r="K66" s="1" t="s">
        <v>16</v>
      </c>
    </row>
    <row r="67" ht="15.75" customHeight="1">
      <c r="A67" s="1" t="s">
        <v>187</v>
      </c>
      <c r="B67" s="1" t="s">
        <v>12</v>
      </c>
      <c r="C67" s="1" t="s">
        <v>13</v>
      </c>
      <c r="D67" s="1" t="s">
        <v>194</v>
      </c>
      <c r="E67" s="1" t="s">
        <v>194</v>
      </c>
      <c r="F67" s="1" t="s">
        <v>204</v>
      </c>
      <c r="G67" s="1">
        <v>0.696</v>
      </c>
      <c r="H67" s="1">
        <v>80.28</v>
      </c>
      <c r="I67" s="1">
        <v>100.0</v>
      </c>
      <c r="J67" s="1">
        <v>122.49</v>
      </c>
      <c r="K67" s="1" t="s">
        <v>16</v>
      </c>
    </row>
    <row r="68" ht="15.75" customHeight="1">
      <c r="A68" s="1" t="s">
        <v>187</v>
      </c>
      <c r="B68" s="1" t="s">
        <v>12</v>
      </c>
      <c r="C68" s="1" t="s">
        <v>13</v>
      </c>
      <c r="D68" s="1" t="s">
        <v>194</v>
      </c>
      <c r="E68" s="1" t="s">
        <v>194</v>
      </c>
      <c r="F68" s="1" t="s">
        <v>206</v>
      </c>
      <c r="G68" s="1">
        <v>0.7059</v>
      </c>
      <c r="H68" s="1">
        <v>78.17</v>
      </c>
      <c r="I68" s="1">
        <v>100.0</v>
      </c>
      <c r="J68" s="1">
        <v>122.49</v>
      </c>
      <c r="K68" s="1" t="s">
        <v>16</v>
      </c>
    </row>
    <row r="69" ht="15.75" customHeight="1">
      <c r="A69" s="1" t="s">
        <v>187</v>
      </c>
      <c r="B69" s="1" t="s">
        <v>12</v>
      </c>
      <c r="C69" s="1" t="s">
        <v>13</v>
      </c>
      <c r="D69" s="1" t="s">
        <v>194</v>
      </c>
      <c r="E69" s="1" t="s">
        <v>194</v>
      </c>
      <c r="F69" s="1" t="s">
        <v>208</v>
      </c>
      <c r="G69" s="1">
        <v>0.6936</v>
      </c>
      <c r="H69" s="1">
        <v>78.77</v>
      </c>
      <c r="I69" s="1">
        <v>100.0</v>
      </c>
      <c r="J69" s="1">
        <v>122.49</v>
      </c>
      <c r="K69" s="1" t="s">
        <v>16</v>
      </c>
    </row>
    <row r="70" ht="15.75" customHeight="1">
      <c r="A70" s="1" t="s">
        <v>187</v>
      </c>
      <c r="B70" s="1" t="s">
        <v>12</v>
      </c>
      <c r="C70" s="1" t="s">
        <v>13</v>
      </c>
      <c r="D70" s="1" t="s">
        <v>194</v>
      </c>
      <c r="E70" s="1" t="s">
        <v>194</v>
      </c>
      <c r="F70" s="1" t="s">
        <v>209</v>
      </c>
      <c r="G70" s="1">
        <v>0.6422</v>
      </c>
      <c r="H70" s="1">
        <v>80.69</v>
      </c>
      <c r="I70" s="1">
        <v>100.0</v>
      </c>
      <c r="J70" s="1">
        <v>122.49</v>
      </c>
      <c r="K70" s="1" t="s">
        <v>16</v>
      </c>
    </row>
    <row r="71" ht="15.75" customHeight="1">
      <c r="A71" s="1" t="s">
        <v>210</v>
      </c>
      <c r="B71" s="1" t="s">
        <v>12</v>
      </c>
      <c r="C71" s="1" t="s">
        <v>13</v>
      </c>
      <c r="D71" s="1" t="s">
        <v>194</v>
      </c>
      <c r="E71" s="1" t="s">
        <v>25</v>
      </c>
      <c r="F71" s="1" t="s">
        <v>212</v>
      </c>
      <c r="G71" s="1">
        <v>0.2847</v>
      </c>
      <c r="H71" s="1">
        <v>78.16</v>
      </c>
      <c r="I71" s="1">
        <v>100.0</v>
      </c>
      <c r="J71" s="1">
        <v>122.49</v>
      </c>
      <c r="K71" s="1" t="s">
        <v>50</v>
      </c>
    </row>
    <row r="72" ht="15.75" customHeight="1">
      <c r="A72" s="1" t="s">
        <v>210</v>
      </c>
      <c r="B72" s="1" t="s">
        <v>12</v>
      </c>
      <c r="C72" s="1" t="s">
        <v>13</v>
      </c>
      <c r="D72" s="1" t="s">
        <v>194</v>
      </c>
      <c r="E72" s="1" t="s">
        <v>25</v>
      </c>
      <c r="F72" s="1" t="s">
        <v>214</v>
      </c>
      <c r="G72" s="1">
        <v>0.225</v>
      </c>
      <c r="H72" s="1">
        <v>75.85</v>
      </c>
      <c r="I72" s="1">
        <v>100.0</v>
      </c>
      <c r="J72" s="1">
        <v>122.5</v>
      </c>
      <c r="K72" s="1" t="s">
        <v>50</v>
      </c>
    </row>
    <row r="73" ht="15.75" customHeight="1">
      <c r="A73" s="1" t="s">
        <v>210</v>
      </c>
      <c r="B73" s="1" t="s">
        <v>12</v>
      </c>
      <c r="C73" s="1" t="s">
        <v>13</v>
      </c>
      <c r="D73" s="1" t="s">
        <v>194</v>
      </c>
      <c r="E73" s="1" t="s">
        <v>194</v>
      </c>
      <c r="F73" s="1" t="s">
        <v>216</v>
      </c>
      <c r="G73" s="1">
        <v>0.5216</v>
      </c>
      <c r="H73" s="1">
        <v>77.6</v>
      </c>
      <c r="I73" s="1">
        <v>100.0</v>
      </c>
      <c r="J73" s="1">
        <v>122.5</v>
      </c>
      <c r="K73" s="1" t="s">
        <v>16</v>
      </c>
    </row>
    <row r="74" ht="15.75" customHeight="1">
      <c r="A74" s="1" t="s">
        <v>210</v>
      </c>
      <c r="B74" s="1" t="s">
        <v>12</v>
      </c>
      <c r="C74" s="1" t="s">
        <v>13</v>
      </c>
      <c r="D74" s="1" t="s">
        <v>194</v>
      </c>
      <c r="E74" s="1" t="s">
        <v>194</v>
      </c>
      <c r="F74" s="1" t="s">
        <v>218</v>
      </c>
      <c r="G74" s="1">
        <v>0.5977</v>
      </c>
      <c r="H74" s="1">
        <v>82.38</v>
      </c>
      <c r="I74" s="1">
        <v>100.0</v>
      </c>
      <c r="J74" s="1">
        <v>122.5</v>
      </c>
      <c r="K74" s="1" t="s">
        <v>16</v>
      </c>
    </row>
    <row r="75" ht="15.75" customHeight="1">
      <c r="A75" s="1" t="s">
        <v>210</v>
      </c>
      <c r="B75" s="1" t="s">
        <v>12</v>
      </c>
      <c r="C75" s="1" t="s">
        <v>13</v>
      </c>
      <c r="D75" s="1" t="s">
        <v>194</v>
      </c>
      <c r="E75" s="1" t="s">
        <v>194</v>
      </c>
      <c r="F75" s="1" t="s">
        <v>220</v>
      </c>
      <c r="G75" s="1">
        <v>0.7083</v>
      </c>
      <c r="H75" s="1">
        <v>101.49</v>
      </c>
      <c r="I75" s="1">
        <v>100.0</v>
      </c>
      <c r="J75" s="1">
        <v>122.5</v>
      </c>
      <c r="K75" s="1" t="s">
        <v>16</v>
      </c>
    </row>
    <row r="76" ht="15.75" customHeight="1">
      <c r="A76" s="1" t="s">
        <v>210</v>
      </c>
      <c r="B76" s="1" t="s">
        <v>12</v>
      </c>
      <c r="C76" s="1" t="s">
        <v>13</v>
      </c>
      <c r="D76" s="1" t="s">
        <v>194</v>
      </c>
      <c r="E76" s="1" t="s">
        <v>194</v>
      </c>
      <c r="F76" s="1" t="s">
        <v>221</v>
      </c>
      <c r="G76" s="1">
        <v>0.4165</v>
      </c>
      <c r="H76" s="1">
        <v>120.65</v>
      </c>
      <c r="I76" s="1">
        <v>100.0</v>
      </c>
      <c r="J76" s="1">
        <v>122.51</v>
      </c>
      <c r="K76" s="1" t="s">
        <v>16</v>
      </c>
    </row>
    <row r="77" ht="15.75" customHeight="1">
      <c r="A77" s="1" t="s">
        <v>210</v>
      </c>
      <c r="B77" s="1" t="s">
        <v>12</v>
      </c>
      <c r="C77" s="1" t="s">
        <v>13</v>
      </c>
      <c r="D77" s="1" t="s">
        <v>194</v>
      </c>
      <c r="E77" s="1" t="s">
        <v>194</v>
      </c>
      <c r="F77" s="1" t="s">
        <v>223</v>
      </c>
      <c r="G77" s="1">
        <v>0.6896</v>
      </c>
      <c r="H77" s="1">
        <v>138.73</v>
      </c>
      <c r="I77" s="1">
        <v>94.5</v>
      </c>
      <c r="J77" s="1">
        <v>122.51</v>
      </c>
      <c r="K77" s="1" t="s">
        <v>16</v>
      </c>
    </row>
    <row r="78" ht="15.75" customHeight="1">
      <c r="A78" s="1" t="s">
        <v>210</v>
      </c>
      <c r="B78" s="1" t="s">
        <v>12</v>
      </c>
      <c r="C78" s="1" t="s">
        <v>13</v>
      </c>
      <c r="D78" s="1" t="s">
        <v>194</v>
      </c>
      <c r="E78" s="1" t="s">
        <v>194</v>
      </c>
      <c r="F78" s="1" t="s">
        <v>226</v>
      </c>
      <c r="G78" s="1">
        <v>0.49</v>
      </c>
      <c r="H78" s="1">
        <v>86.33</v>
      </c>
      <c r="I78" s="1">
        <v>94.3</v>
      </c>
      <c r="J78" s="1">
        <v>122.52</v>
      </c>
      <c r="K78" s="1" t="s">
        <v>16</v>
      </c>
    </row>
    <row r="79" ht="15.75" customHeight="1">
      <c r="A79" s="1" t="s">
        <v>210</v>
      </c>
      <c r="B79" s="1" t="s">
        <v>12</v>
      </c>
      <c r="C79" s="1" t="s">
        <v>13</v>
      </c>
      <c r="D79" s="1" t="s">
        <v>194</v>
      </c>
      <c r="E79" s="1" t="s">
        <v>194</v>
      </c>
      <c r="F79" s="1" t="s">
        <v>229</v>
      </c>
      <c r="G79" s="1">
        <v>0.3748</v>
      </c>
      <c r="H79" s="1">
        <v>78.11</v>
      </c>
      <c r="I79" s="1">
        <v>100.0</v>
      </c>
      <c r="J79" s="1">
        <v>122.52</v>
      </c>
      <c r="K79" s="1" t="s">
        <v>16</v>
      </c>
    </row>
    <row r="80" ht="15.75" customHeight="1">
      <c r="A80" s="1" t="s">
        <v>210</v>
      </c>
      <c r="B80" s="1" t="s">
        <v>12</v>
      </c>
      <c r="C80" s="1" t="s">
        <v>13</v>
      </c>
      <c r="D80" s="1" t="s">
        <v>194</v>
      </c>
      <c r="E80" s="1" t="s">
        <v>194</v>
      </c>
      <c r="F80" s="1" t="s">
        <v>232</v>
      </c>
      <c r="G80" s="1">
        <v>0.7981</v>
      </c>
      <c r="H80" s="1">
        <v>76.8</v>
      </c>
      <c r="I80" s="1">
        <v>100.0</v>
      </c>
      <c r="J80" s="1">
        <v>122.53</v>
      </c>
      <c r="K80" s="1" t="s">
        <v>16</v>
      </c>
    </row>
    <row r="81" ht="15.75" customHeight="1">
      <c r="A81" s="1" t="s">
        <v>210</v>
      </c>
      <c r="B81" s="1" t="s">
        <v>12</v>
      </c>
      <c r="C81" s="1" t="s">
        <v>13</v>
      </c>
      <c r="D81" s="1" t="s">
        <v>194</v>
      </c>
      <c r="E81" s="1" t="s">
        <v>194</v>
      </c>
      <c r="F81" s="1" t="s">
        <v>236</v>
      </c>
      <c r="G81" s="1">
        <v>0.6456</v>
      </c>
      <c r="H81" s="1">
        <v>81.63</v>
      </c>
      <c r="I81" s="1">
        <v>100.0</v>
      </c>
      <c r="J81" s="1">
        <v>122.53</v>
      </c>
      <c r="K81" s="1" t="s">
        <v>16</v>
      </c>
    </row>
    <row r="82" ht="15.75" customHeight="1">
      <c r="A82" s="1" t="s">
        <v>237</v>
      </c>
      <c r="B82" s="1" t="s">
        <v>12</v>
      </c>
      <c r="C82" s="1" t="s">
        <v>13</v>
      </c>
      <c r="D82" s="1" t="s">
        <v>238</v>
      </c>
      <c r="E82" s="1" t="s">
        <v>238</v>
      </c>
      <c r="F82" s="1" t="s">
        <v>240</v>
      </c>
      <c r="G82" s="1">
        <v>0.7581</v>
      </c>
      <c r="H82" s="1">
        <v>79.07</v>
      </c>
      <c r="I82" s="1">
        <v>100.0</v>
      </c>
      <c r="J82" s="1">
        <v>122.53</v>
      </c>
      <c r="K82" s="1" t="s">
        <v>16</v>
      </c>
    </row>
    <row r="83" ht="15.75" customHeight="1">
      <c r="A83" s="1" t="s">
        <v>237</v>
      </c>
      <c r="B83" s="1" t="s">
        <v>12</v>
      </c>
      <c r="C83" s="1" t="s">
        <v>13</v>
      </c>
      <c r="D83" s="1" t="s">
        <v>238</v>
      </c>
      <c r="E83" s="1" t="s">
        <v>238</v>
      </c>
      <c r="F83" s="1" t="s">
        <v>242</v>
      </c>
      <c r="G83" s="1">
        <v>0.7186</v>
      </c>
      <c r="H83" s="1">
        <v>77.69</v>
      </c>
      <c r="I83" s="1">
        <v>100.0</v>
      </c>
      <c r="J83" s="1">
        <v>122.54</v>
      </c>
      <c r="K83" s="1" t="s">
        <v>16</v>
      </c>
    </row>
    <row r="84" ht="15.75" customHeight="1">
      <c r="A84" s="1" t="s">
        <v>237</v>
      </c>
      <c r="B84" s="1" t="s">
        <v>12</v>
      </c>
      <c r="C84" s="1" t="s">
        <v>13</v>
      </c>
      <c r="D84" s="1" t="s">
        <v>238</v>
      </c>
      <c r="E84" s="1" t="s">
        <v>238</v>
      </c>
      <c r="F84" s="1" t="s">
        <v>244</v>
      </c>
      <c r="G84" s="1">
        <v>0.7916</v>
      </c>
      <c r="H84" s="1">
        <v>78.39</v>
      </c>
      <c r="I84" s="1">
        <v>100.0</v>
      </c>
      <c r="J84" s="1">
        <v>122.54</v>
      </c>
      <c r="K84" s="1" t="s">
        <v>16</v>
      </c>
    </row>
    <row r="85" ht="15.75" customHeight="1">
      <c r="A85" s="1" t="s">
        <v>237</v>
      </c>
      <c r="B85" s="1" t="s">
        <v>12</v>
      </c>
      <c r="C85" s="1" t="s">
        <v>13</v>
      </c>
      <c r="D85" s="1" t="s">
        <v>238</v>
      </c>
      <c r="E85" s="1" t="s">
        <v>238</v>
      </c>
      <c r="F85" s="1" t="s">
        <v>246</v>
      </c>
      <c r="G85" s="1">
        <v>0.7355</v>
      </c>
      <c r="H85" s="1">
        <v>76.01</v>
      </c>
      <c r="I85" s="1">
        <v>100.0</v>
      </c>
      <c r="J85" s="1">
        <v>122.54</v>
      </c>
      <c r="K85" s="1" t="s">
        <v>16</v>
      </c>
    </row>
    <row r="86" ht="15.75" customHeight="1">
      <c r="A86" s="1" t="s">
        <v>237</v>
      </c>
      <c r="B86" s="1" t="s">
        <v>12</v>
      </c>
      <c r="C86" s="1" t="s">
        <v>13</v>
      </c>
      <c r="D86" s="1" t="s">
        <v>238</v>
      </c>
      <c r="E86" s="1" t="s">
        <v>238</v>
      </c>
      <c r="F86" s="1" t="s">
        <v>248</v>
      </c>
      <c r="G86" s="1">
        <v>0.8239</v>
      </c>
      <c r="H86" s="1">
        <v>81.8</v>
      </c>
      <c r="I86" s="1">
        <v>100.0</v>
      </c>
      <c r="J86" s="1">
        <v>122.54</v>
      </c>
      <c r="K86" s="1" t="s">
        <v>16</v>
      </c>
    </row>
    <row r="87" ht="15.75" customHeight="1">
      <c r="A87" s="1" t="s">
        <v>237</v>
      </c>
      <c r="B87" s="1" t="s">
        <v>12</v>
      </c>
      <c r="C87" s="1" t="s">
        <v>13</v>
      </c>
      <c r="D87" s="1" t="s">
        <v>238</v>
      </c>
      <c r="E87" s="1" t="s">
        <v>238</v>
      </c>
      <c r="F87" s="1" t="s">
        <v>250</v>
      </c>
      <c r="G87" s="1">
        <v>0.7182</v>
      </c>
      <c r="H87" s="1">
        <v>76.39</v>
      </c>
      <c r="I87" s="1">
        <v>100.0</v>
      </c>
      <c r="J87" s="1">
        <v>122.54</v>
      </c>
      <c r="K87" s="1" t="s">
        <v>16</v>
      </c>
    </row>
    <row r="88" ht="15.75" customHeight="1">
      <c r="A88" s="1" t="s">
        <v>237</v>
      </c>
      <c r="B88" s="1" t="s">
        <v>12</v>
      </c>
      <c r="C88" s="1" t="s">
        <v>13</v>
      </c>
      <c r="D88" s="1" t="s">
        <v>238</v>
      </c>
      <c r="E88" s="1" t="s">
        <v>25</v>
      </c>
      <c r="F88" s="1" t="s">
        <v>252</v>
      </c>
      <c r="G88" s="1">
        <v>0.2156</v>
      </c>
      <c r="H88" s="1">
        <v>76.23</v>
      </c>
      <c r="I88" s="1">
        <v>100.0</v>
      </c>
      <c r="J88" s="1">
        <v>122.54</v>
      </c>
      <c r="K88" s="1" t="s">
        <v>50</v>
      </c>
    </row>
    <row r="89" ht="15.75" customHeight="1">
      <c r="A89" s="1" t="s">
        <v>237</v>
      </c>
      <c r="B89" s="1" t="s">
        <v>12</v>
      </c>
      <c r="C89" s="1" t="s">
        <v>13</v>
      </c>
      <c r="D89" s="1" t="s">
        <v>238</v>
      </c>
      <c r="E89" s="1" t="s">
        <v>238</v>
      </c>
      <c r="F89" s="1" t="s">
        <v>255</v>
      </c>
      <c r="G89" s="1">
        <v>0.839</v>
      </c>
      <c r="H89" s="1">
        <v>76.75</v>
      </c>
      <c r="I89" s="1">
        <v>100.0</v>
      </c>
      <c r="J89" s="1">
        <v>122.54</v>
      </c>
      <c r="K89" s="1" t="s">
        <v>16</v>
      </c>
    </row>
    <row r="90" ht="15.75" customHeight="1">
      <c r="A90" s="1" t="s">
        <v>237</v>
      </c>
      <c r="B90" s="1" t="s">
        <v>12</v>
      </c>
      <c r="C90" s="1" t="s">
        <v>13</v>
      </c>
      <c r="D90" s="1" t="s">
        <v>238</v>
      </c>
      <c r="E90" s="1" t="s">
        <v>238</v>
      </c>
      <c r="F90" s="1" t="s">
        <v>256</v>
      </c>
      <c r="G90" s="1">
        <v>0.8666</v>
      </c>
      <c r="H90" s="1">
        <v>83.57</v>
      </c>
      <c r="I90" s="1">
        <v>100.0</v>
      </c>
      <c r="J90" s="1">
        <v>122.55</v>
      </c>
      <c r="K90" s="1" t="s">
        <v>16</v>
      </c>
    </row>
    <row r="91" ht="15.75" customHeight="1">
      <c r="A91" s="1" t="s">
        <v>237</v>
      </c>
      <c r="B91" s="1" t="s">
        <v>12</v>
      </c>
      <c r="C91" s="1" t="s">
        <v>13</v>
      </c>
      <c r="D91" s="1" t="s">
        <v>238</v>
      </c>
      <c r="E91" s="1" t="s">
        <v>238</v>
      </c>
      <c r="F91" s="1" t="s">
        <v>261</v>
      </c>
      <c r="G91" s="1">
        <v>0.7259</v>
      </c>
      <c r="H91" s="1">
        <v>80.42</v>
      </c>
      <c r="I91" s="1">
        <v>100.0</v>
      </c>
      <c r="J91" s="1">
        <v>122.55</v>
      </c>
      <c r="K91" s="1" t="s">
        <v>16</v>
      </c>
    </row>
    <row r="92" ht="15.75" customHeight="1">
      <c r="A92" s="1" t="s">
        <v>237</v>
      </c>
      <c r="B92" s="1" t="s">
        <v>12</v>
      </c>
      <c r="C92" s="1" t="s">
        <v>13</v>
      </c>
      <c r="D92" s="1" t="s">
        <v>238</v>
      </c>
      <c r="E92" s="1" t="s">
        <v>238</v>
      </c>
      <c r="F92" s="1" t="s">
        <v>264</v>
      </c>
      <c r="G92" s="1">
        <v>0.8254</v>
      </c>
      <c r="H92" s="1">
        <v>78.86</v>
      </c>
      <c r="I92" s="1">
        <v>100.0</v>
      </c>
      <c r="J92" s="1">
        <v>122.55</v>
      </c>
      <c r="K92" s="1" t="s">
        <v>16</v>
      </c>
    </row>
    <row r="93" ht="15.75" customHeight="1">
      <c r="A93" s="1" t="s">
        <v>237</v>
      </c>
      <c r="B93" s="1" t="s">
        <v>12</v>
      </c>
      <c r="C93" s="1" t="s">
        <v>13</v>
      </c>
      <c r="D93" s="1" t="s">
        <v>238</v>
      </c>
      <c r="E93" s="1" t="s">
        <v>238</v>
      </c>
      <c r="F93" s="1" t="s">
        <v>266</v>
      </c>
      <c r="G93" s="1">
        <v>0.6954</v>
      </c>
      <c r="H93" s="1">
        <v>77.07</v>
      </c>
      <c r="I93" s="1">
        <v>100.0</v>
      </c>
      <c r="J93" s="1">
        <v>122.55</v>
      </c>
      <c r="K93" s="1" t="s">
        <v>16</v>
      </c>
    </row>
    <row r="94" ht="15.75" customHeight="1">
      <c r="A94" s="1" t="s">
        <v>268</v>
      </c>
      <c r="B94" s="1" t="s">
        <v>12</v>
      </c>
      <c r="C94" s="1" t="s">
        <v>13</v>
      </c>
      <c r="D94" s="1" t="s">
        <v>238</v>
      </c>
      <c r="E94" s="1" t="s">
        <v>238</v>
      </c>
      <c r="F94" s="1" t="s">
        <v>270</v>
      </c>
      <c r="G94" s="1">
        <v>0.6401</v>
      </c>
      <c r="H94" s="1">
        <v>80.96</v>
      </c>
      <c r="I94" s="1">
        <v>100.0</v>
      </c>
      <c r="J94" s="1">
        <v>122.55</v>
      </c>
      <c r="K94" s="1" t="s">
        <v>16</v>
      </c>
    </row>
    <row r="95" ht="15.75" customHeight="1">
      <c r="A95" s="1" t="s">
        <v>268</v>
      </c>
      <c r="B95" s="1" t="s">
        <v>12</v>
      </c>
      <c r="C95" s="1" t="s">
        <v>13</v>
      </c>
      <c r="D95" s="1" t="s">
        <v>238</v>
      </c>
      <c r="E95" s="1" t="s">
        <v>25</v>
      </c>
      <c r="F95" s="1" t="s">
        <v>272</v>
      </c>
      <c r="G95" s="1">
        <v>0.2962</v>
      </c>
      <c r="H95" s="1">
        <v>78.2</v>
      </c>
      <c r="I95" s="1">
        <v>100.0</v>
      </c>
      <c r="J95" s="1">
        <v>122.55</v>
      </c>
      <c r="K95" s="1" t="s">
        <v>50</v>
      </c>
    </row>
    <row r="96" ht="15.75" customHeight="1">
      <c r="A96" s="1" t="s">
        <v>268</v>
      </c>
      <c r="B96" s="1" t="s">
        <v>12</v>
      </c>
      <c r="C96" s="1" t="s">
        <v>13</v>
      </c>
      <c r="D96" s="1" t="s">
        <v>238</v>
      </c>
      <c r="E96" s="1" t="s">
        <v>238</v>
      </c>
      <c r="F96" s="1" t="s">
        <v>274</v>
      </c>
      <c r="G96" s="1">
        <v>0.7162</v>
      </c>
      <c r="H96" s="1">
        <v>77.33</v>
      </c>
      <c r="I96" s="1">
        <v>100.0</v>
      </c>
      <c r="J96" s="1">
        <v>122.55</v>
      </c>
      <c r="K96" s="1" t="s">
        <v>16</v>
      </c>
    </row>
    <row r="97" ht="15.75" customHeight="1">
      <c r="A97" s="1" t="s">
        <v>268</v>
      </c>
      <c r="B97" s="1" t="s">
        <v>12</v>
      </c>
      <c r="C97" s="1" t="s">
        <v>13</v>
      </c>
      <c r="D97" s="1" t="s">
        <v>238</v>
      </c>
      <c r="E97" s="1" t="s">
        <v>238</v>
      </c>
      <c r="F97" s="1" t="s">
        <v>275</v>
      </c>
      <c r="G97" s="1">
        <v>0.694</v>
      </c>
      <c r="H97" s="1">
        <v>78.19</v>
      </c>
      <c r="I97" s="1">
        <v>100.0</v>
      </c>
      <c r="J97" s="1">
        <v>122.56</v>
      </c>
      <c r="K97" s="1" t="s">
        <v>16</v>
      </c>
    </row>
    <row r="98" ht="15.75" customHeight="1">
      <c r="A98" s="1" t="s">
        <v>268</v>
      </c>
      <c r="B98" s="1" t="s">
        <v>12</v>
      </c>
      <c r="C98" s="1" t="s">
        <v>13</v>
      </c>
      <c r="D98" s="1" t="s">
        <v>238</v>
      </c>
      <c r="E98" s="1" t="s">
        <v>238</v>
      </c>
      <c r="F98" s="1" t="s">
        <v>277</v>
      </c>
      <c r="G98" s="1">
        <v>0.7094</v>
      </c>
      <c r="H98" s="1">
        <v>79.61</v>
      </c>
      <c r="I98" s="1">
        <v>100.0</v>
      </c>
      <c r="J98" s="1">
        <v>122.56</v>
      </c>
      <c r="K98" s="1" t="s">
        <v>16</v>
      </c>
    </row>
    <row r="99" ht="15.75" customHeight="1">
      <c r="A99" s="1" t="s">
        <v>268</v>
      </c>
      <c r="B99" s="1" t="s">
        <v>12</v>
      </c>
      <c r="C99" s="1" t="s">
        <v>13</v>
      </c>
      <c r="D99" s="1" t="s">
        <v>238</v>
      </c>
      <c r="E99" s="1" t="s">
        <v>25</v>
      </c>
      <c r="F99" s="1" t="s">
        <v>279</v>
      </c>
      <c r="G99" s="1">
        <v>0.2547</v>
      </c>
      <c r="H99" s="1">
        <v>81.11</v>
      </c>
      <c r="I99" s="1">
        <v>100.0</v>
      </c>
      <c r="J99" s="1">
        <v>122.56</v>
      </c>
      <c r="K99" s="1" t="s">
        <v>50</v>
      </c>
    </row>
    <row r="100" ht="15.75" customHeight="1">
      <c r="A100" s="1" t="s">
        <v>268</v>
      </c>
      <c r="B100" s="1" t="s">
        <v>12</v>
      </c>
      <c r="C100" s="1" t="s">
        <v>13</v>
      </c>
      <c r="D100" s="1" t="s">
        <v>238</v>
      </c>
      <c r="E100" s="1" t="s">
        <v>238</v>
      </c>
      <c r="F100" s="1" t="s">
        <v>281</v>
      </c>
      <c r="G100" s="1">
        <v>0.8059</v>
      </c>
      <c r="H100" s="1">
        <v>77.12</v>
      </c>
      <c r="I100" s="1">
        <v>100.0</v>
      </c>
      <c r="J100" s="1">
        <v>122.57</v>
      </c>
      <c r="K100" s="1" t="s">
        <v>16</v>
      </c>
    </row>
    <row r="101" ht="15.75" customHeight="1">
      <c r="A101" s="1" t="s">
        <v>268</v>
      </c>
      <c r="B101" s="1" t="s">
        <v>12</v>
      </c>
      <c r="C101" s="1" t="s">
        <v>13</v>
      </c>
      <c r="D101" s="1" t="s">
        <v>238</v>
      </c>
      <c r="E101" s="1" t="s">
        <v>238</v>
      </c>
      <c r="F101" s="1" t="s">
        <v>284</v>
      </c>
      <c r="G101" s="1">
        <v>0.65</v>
      </c>
      <c r="H101" s="1">
        <v>80.79</v>
      </c>
      <c r="I101" s="1">
        <v>100.0</v>
      </c>
      <c r="J101" s="1">
        <v>122.57</v>
      </c>
      <c r="K101" s="1" t="s">
        <v>16</v>
      </c>
    </row>
    <row r="102" ht="15.75" customHeight="1">
      <c r="A102" s="1" t="s">
        <v>268</v>
      </c>
      <c r="B102" s="1" t="s">
        <v>12</v>
      </c>
      <c r="C102" s="1" t="s">
        <v>13</v>
      </c>
      <c r="D102" s="1" t="s">
        <v>286</v>
      </c>
      <c r="E102" s="1" t="s">
        <v>286</v>
      </c>
      <c r="F102" s="1" t="s">
        <v>287</v>
      </c>
      <c r="G102" s="1">
        <v>0.5775</v>
      </c>
      <c r="H102" s="1">
        <v>94.41</v>
      </c>
      <c r="I102" s="1">
        <v>100.0</v>
      </c>
      <c r="J102" s="1">
        <v>122.57</v>
      </c>
      <c r="K102" s="1" t="s">
        <v>16</v>
      </c>
    </row>
    <row r="103" ht="15.75" customHeight="1">
      <c r="A103" s="1" t="s">
        <v>268</v>
      </c>
      <c r="B103" s="1" t="s">
        <v>12</v>
      </c>
      <c r="C103" s="1" t="s">
        <v>13</v>
      </c>
      <c r="D103" s="1" t="s">
        <v>286</v>
      </c>
      <c r="E103" s="1" t="s">
        <v>286</v>
      </c>
      <c r="F103" s="1" t="s">
        <v>290</v>
      </c>
      <c r="G103" s="1">
        <v>0.6602</v>
      </c>
      <c r="H103" s="1">
        <v>76.77</v>
      </c>
      <c r="I103" s="1">
        <v>100.0</v>
      </c>
      <c r="J103" s="1">
        <v>122.57</v>
      </c>
      <c r="K103" s="1" t="s">
        <v>16</v>
      </c>
    </row>
    <row r="104" ht="15.75" customHeight="1">
      <c r="A104" s="1" t="s">
        <v>268</v>
      </c>
      <c r="B104" s="1" t="s">
        <v>12</v>
      </c>
      <c r="C104" s="1" t="s">
        <v>13</v>
      </c>
      <c r="D104" s="1" t="s">
        <v>286</v>
      </c>
      <c r="E104" s="1" t="s">
        <v>286</v>
      </c>
      <c r="F104" s="1" t="s">
        <v>293</v>
      </c>
      <c r="G104" s="1">
        <v>0.7025</v>
      </c>
      <c r="H104" s="1">
        <v>89.07</v>
      </c>
      <c r="I104" s="1">
        <v>100.0</v>
      </c>
      <c r="J104" s="1">
        <v>122.57</v>
      </c>
      <c r="K104" s="1" t="s">
        <v>16</v>
      </c>
    </row>
    <row r="105" ht="15.75" customHeight="1">
      <c r="A105" s="1" t="s">
        <v>268</v>
      </c>
      <c r="B105" s="1" t="s">
        <v>12</v>
      </c>
      <c r="C105" s="1" t="s">
        <v>13</v>
      </c>
      <c r="D105" s="1" t="s">
        <v>286</v>
      </c>
      <c r="E105" s="1" t="s">
        <v>25</v>
      </c>
      <c r="F105" s="1" t="s">
        <v>295</v>
      </c>
      <c r="G105" s="1">
        <v>0.2111</v>
      </c>
      <c r="H105" s="1">
        <v>77.98</v>
      </c>
      <c r="I105" s="1">
        <v>100.0</v>
      </c>
      <c r="J105" s="1">
        <v>122.57</v>
      </c>
      <c r="K105" s="1" t="s">
        <v>50</v>
      </c>
    </row>
    <row r="106" ht="15.75" customHeight="1">
      <c r="A106" s="1" t="s">
        <v>297</v>
      </c>
      <c r="B106" s="1" t="s">
        <v>12</v>
      </c>
      <c r="C106" s="1" t="s">
        <v>13</v>
      </c>
      <c r="D106" s="1" t="s">
        <v>286</v>
      </c>
      <c r="E106" s="1" t="s">
        <v>286</v>
      </c>
      <c r="F106" s="1" t="s">
        <v>298</v>
      </c>
      <c r="G106" s="1">
        <v>0.678</v>
      </c>
      <c r="H106" s="1">
        <v>81.6</v>
      </c>
      <c r="I106" s="1">
        <v>100.0</v>
      </c>
      <c r="J106" s="1">
        <v>122.58</v>
      </c>
      <c r="K106" s="1" t="s">
        <v>16</v>
      </c>
    </row>
    <row r="107" ht="15.75" customHeight="1">
      <c r="A107" s="1" t="s">
        <v>297</v>
      </c>
      <c r="B107" s="1" t="s">
        <v>12</v>
      </c>
      <c r="C107" s="1" t="s">
        <v>13</v>
      </c>
      <c r="D107" s="1" t="s">
        <v>286</v>
      </c>
      <c r="E107" s="1" t="s">
        <v>286</v>
      </c>
      <c r="F107" s="1" t="s">
        <v>300</v>
      </c>
      <c r="G107" s="1">
        <v>0.6295</v>
      </c>
      <c r="H107" s="1">
        <v>78.04</v>
      </c>
      <c r="I107" s="1">
        <v>100.0</v>
      </c>
      <c r="J107" s="1">
        <v>122.58</v>
      </c>
      <c r="K107" s="1" t="s">
        <v>16</v>
      </c>
    </row>
    <row r="108" ht="15.75" customHeight="1">
      <c r="A108" s="1" t="s">
        <v>297</v>
      </c>
      <c r="B108" s="1" t="s">
        <v>12</v>
      </c>
      <c r="C108" s="1" t="s">
        <v>13</v>
      </c>
      <c r="D108" s="1" t="s">
        <v>286</v>
      </c>
      <c r="E108" s="1" t="s">
        <v>286</v>
      </c>
      <c r="F108" s="1" t="s">
        <v>303</v>
      </c>
      <c r="G108" s="1">
        <v>0.7656</v>
      </c>
      <c r="H108" s="1">
        <v>80.21</v>
      </c>
      <c r="I108" s="1">
        <v>100.0</v>
      </c>
      <c r="J108" s="1">
        <v>122.59</v>
      </c>
      <c r="K108" s="1" t="s">
        <v>16</v>
      </c>
    </row>
    <row r="109" ht="15.75" customHeight="1">
      <c r="A109" s="1" t="s">
        <v>297</v>
      </c>
      <c r="B109" s="1" t="s">
        <v>12</v>
      </c>
      <c r="C109" s="1" t="s">
        <v>13</v>
      </c>
      <c r="D109" s="1" t="s">
        <v>286</v>
      </c>
      <c r="E109" s="1" t="s">
        <v>286</v>
      </c>
      <c r="F109" s="1" t="s">
        <v>306</v>
      </c>
      <c r="G109" s="1">
        <v>0.728</v>
      </c>
      <c r="H109" s="1">
        <v>82.09</v>
      </c>
      <c r="I109" s="1">
        <v>100.0</v>
      </c>
      <c r="J109" s="1">
        <v>122.59</v>
      </c>
      <c r="K109" s="1" t="s">
        <v>16</v>
      </c>
    </row>
    <row r="110" ht="15.75" customHeight="1">
      <c r="A110" s="1" t="s">
        <v>297</v>
      </c>
      <c r="B110" s="1" t="s">
        <v>12</v>
      </c>
      <c r="C110" s="1" t="s">
        <v>13</v>
      </c>
      <c r="D110" s="1" t="s">
        <v>286</v>
      </c>
      <c r="E110" s="1" t="s">
        <v>286</v>
      </c>
      <c r="F110" s="1" t="s">
        <v>309</v>
      </c>
      <c r="G110" s="1">
        <v>0.4382</v>
      </c>
      <c r="H110" s="1">
        <v>77.49</v>
      </c>
      <c r="I110" s="1">
        <v>100.0</v>
      </c>
      <c r="J110" s="1">
        <v>122.59</v>
      </c>
      <c r="K110" s="1" t="s">
        <v>16</v>
      </c>
    </row>
    <row r="111" ht="15.75" customHeight="1">
      <c r="A111" s="1" t="s">
        <v>297</v>
      </c>
      <c r="B111" s="1" t="s">
        <v>12</v>
      </c>
      <c r="C111" s="1" t="s">
        <v>13</v>
      </c>
      <c r="D111" s="1" t="s">
        <v>286</v>
      </c>
      <c r="E111" s="1" t="s">
        <v>286</v>
      </c>
      <c r="F111" s="1" t="s">
        <v>312</v>
      </c>
      <c r="G111" s="1">
        <v>0.4682</v>
      </c>
      <c r="H111" s="1">
        <v>81.18</v>
      </c>
      <c r="I111" s="1">
        <v>100.0</v>
      </c>
      <c r="J111" s="1">
        <v>122.59</v>
      </c>
      <c r="K111" s="1" t="s">
        <v>16</v>
      </c>
    </row>
    <row r="112" ht="15.75" customHeight="1">
      <c r="A112" s="1" t="s">
        <v>297</v>
      </c>
      <c r="B112" s="1" t="s">
        <v>12</v>
      </c>
      <c r="C112" s="1" t="s">
        <v>13</v>
      </c>
      <c r="D112" s="1" t="s">
        <v>286</v>
      </c>
      <c r="E112" s="1" t="s">
        <v>286</v>
      </c>
      <c r="F112" s="1" t="s">
        <v>315</v>
      </c>
      <c r="G112" s="1">
        <v>0.7238</v>
      </c>
      <c r="H112" s="1">
        <v>79.92</v>
      </c>
      <c r="I112" s="1">
        <v>100.0</v>
      </c>
      <c r="J112" s="1">
        <v>122.6</v>
      </c>
      <c r="K112" s="1" t="s">
        <v>16</v>
      </c>
    </row>
    <row r="113" ht="15.75" customHeight="1">
      <c r="A113" s="1" t="s">
        <v>297</v>
      </c>
      <c r="B113" s="1" t="s">
        <v>12</v>
      </c>
      <c r="C113" s="1" t="s">
        <v>13</v>
      </c>
      <c r="D113" s="1" t="s">
        <v>286</v>
      </c>
      <c r="E113" s="1" t="s">
        <v>286</v>
      </c>
      <c r="F113" s="1" t="s">
        <v>318</v>
      </c>
      <c r="G113" s="1">
        <v>0.7592</v>
      </c>
      <c r="H113" s="1">
        <v>79.92</v>
      </c>
      <c r="I113" s="1">
        <v>100.0</v>
      </c>
      <c r="J113" s="1">
        <v>122.61</v>
      </c>
      <c r="K113" s="1" t="s">
        <v>16</v>
      </c>
    </row>
    <row r="114" ht="15.75" customHeight="1">
      <c r="A114" s="1" t="s">
        <v>297</v>
      </c>
      <c r="B114" s="1" t="s">
        <v>12</v>
      </c>
      <c r="C114" s="1" t="s">
        <v>13</v>
      </c>
      <c r="D114" s="1" t="s">
        <v>286</v>
      </c>
      <c r="E114" s="1" t="s">
        <v>25</v>
      </c>
      <c r="F114" s="1" t="s">
        <v>320</v>
      </c>
      <c r="G114" s="1">
        <v>0.172</v>
      </c>
      <c r="H114" s="1">
        <v>77.91</v>
      </c>
      <c r="I114" s="1">
        <v>100.0</v>
      </c>
      <c r="J114" s="1">
        <v>122.61</v>
      </c>
      <c r="K114" s="1" t="s">
        <v>50</v>
      </c>
    </row>
    <row r="115" ht="15.75" customHeight="1">
      <c r="A115" s="1" t="s">
        <v>297</v>
      </c>
      <c r="B115" s="1" t="s">
        <v>12</v>
      </c>
      <c r="C115" s="1" t="s">
        <v>13</v>
      </c>
      <c r="D115" s="1" t="s">
        <v>286</v>
      </c>
      <c r="E115" s="1" t="s">
        <v>286</v>
      </c>
      <c r="F115" s="1" t="s">
        <v>322</v>
      </c>
      <c r="G115" s="1">
        <v>0.7469</v>
      </c>
      <c r="H115" s="1">
        <v>80.54</v>
      </c>
      <c r="I115" s="1">
        <v>100.0</v>
      </c>
      <c r="J115" s="1">
        <v>122.61</v>
      </c>
      <c r="K115" s="1" t="s">
        <v>16</v>
      </c>
    </row>
    <row r="116" ht="15.75" customHeight="1">
      <c r="A116" s="1" t="s">
        <v>297</v>
      </c>
      <c r="B116" s="1" t="s">
        <v>12</v>
      </c>
      <c r="C116" s="1" t="s">
        <v>13</v>
      </c>
      <c r="D116" s="1" t="s">
        <v>286</v>
      </c>
      <c r="E116" s="1" t="s">
        <v>286</v>
      </c>
      <c r="F116" s="1" t="s">
        <v>325</v>
      </c>
      <c r="G116" s="1">
        <v>0.6483</v>
      </c>
      <c r="H116" s="1">
        <v>77.09</v>
      </c>
      <c r="I116" s="1">
        <v>100.0</v>
      </c>
      <c r="J116" s="1">
        <v>122.61</v>
      </c>
      <c r="K116" s="1" t="s">
        <v>16</v>
      </c>
    </row>
    <row r="117" ht="15.75" customHeight="1">
      <c r="A117" s="1" t="s">
        <v>297</v>
      </c>
      <c r="B117" s="1" t="s">
        <v>12</v>
      </c>
      <c r="C117" s="1" t="s">
        <v>13</v>
      </c>
      <c r="D117" s="1" t="s">
        <v>286</v>
      </c>
      <c r="E117" s="1" t="s">
        <v>286</v>
      </c>
      <c r="F117" s="1" t="s">
        <v>328</v>
      </c>
      <c r="G117" s="1">
        <v>0.5424</v>
      </c>
      <c r="H117" s="1">
        <v>77.63</v>
      </c>
      <c r="I117" s="1">
        <v>100.0</v>
      </c>
      <c r="J117" s="1">
        <v>122.61</v>
      </c>
      <c r="K117" s="1" t="s">
        <v>16</v>
      </c>
    </row>
    <row r="118" ht="15.75" customHeight="1">
      <c r="A118" s="1" t="s">
        <v>297</v>
      </c>
      <c r="B118" s="1" t="s">
        <v>12</v>
      </c>
      <c r="C118" s="1" t="s">
        <v>13</v>
      </c>
      <c r="D118" s="1" t="s">
        <v>286</v>
      </c>
      <c r="E118" s="1" t="s">
        <v>286</v>
      </c>
      <c r="F118" s="1" t="s">
        <v>329</v>
      </c>
      <c r="G118" s="1">
        <v>0.5517</v>
      </c>
      <c r="H118" s="1">
        <v>78.02</v>
      </c>
      <c r="I118" s="1">
        <v>100.0</v>
      </c>
      <c r="J118" s="1">
        <v>122.61</v>
      </c>
      <c r="K118" s="1" t="s">
        <v>16</v>
      </c>
    </row>
    <row r="119" ht="15.75" customHeight="1">
      <c r="A119" s="1" t="s">
        <v>330</v>
      </c>
      <c r="B119" s="1" t="s">
        <v>12</v>
      </c>
      <c r="C119" s="1" t="s">
        <v>13</v>
      </c>
      <c r="D119" s="1" t="s">
        <v>286</v>
      </c>
      <c r="E119" s="1" t="s">
        <v>286</v>
      </c>
      <c r="F119" s="1" t="s">
        <v>332</v>
      </c>
      <c r="G119" s="1">
        <v>0.6579</v>
      </c>
      <c r="H119" s="1">
        <v>79.11</v>
      </c>
      <c r="I119" s="1">
        <v>100.0</v>
      </c>
      <c r="J119" s="1">
        <v>122.61</v>
      </c>
      <c r="K119" s="1" t="s">
        <v>16</v>
      </c>
    </row>
    <row r="120" ht="15.75" customHeight="1">
      <c r="A120" s="1" t="s">
        <v>330</v>
      </c>
      <c r="B120" s="1" t="s">
        <v>12</v>
      </c>
      <c r="C120" s="1" t="s">
        <v>13</v>
      </c>
      <c r="D120" s="1" t="s">
        <v>286</v>
      </c>
      <c r="E120" s="1" t="s">
        <v>286</v>
      </c>
      <c r="F120" s="1" t="s">
        <v>334</v>
      </c>
      <c r="G120" s="1">
        <v>0.74</v>
      </c>
      <c r="H120" s="1">
        <v>78.27</v>
      </c>
      <c r="I120" s="1">
        <v>100.0</v>
      </c>
      <c r="J120" s="1">
        <v>122.62</v>
      </c>
      <c r="K120" s="1" t="s">
        <v>16</v>
      </c>
    </row>
    <row r="121" ht="15.75" customHeight="1">
      <c r="A121" s="1" t="s">
        <v>330</v>
      </c>
      <c r="B121" s="1" t="s">
        <v>12</v>
      </c>
      <c r="C121" s="1" t="s">
        <v>13</v>
      </c>
      <c r="D121" s="1" t="s">
        <v>286</v>
      </c>
      <c r="E121" s="1" t="s">
        <v>286</v>
      </c>
      <c r="F121" s="1" t="s">
        <v>336</v>
      </c>
      <c r="G121" s="1">
        <v>0.7225</v>
      </c>
      <c r="H121" s="1">
        <v>78.18</v>
      </c>
      <c r="I121" s="1">
        <v>100.0</v>
      </c>
      <c r="J121" s="1">
        <v>122.62</v>
      </c>
      <c r="K121" s="1" t="s">
        <v>16</v>
      </c>
    </row>
    <row r="122" ht="15.75" customHeight="1">
      <c r="A122" s="1" t="s">
        <v>330</v>
      </c>
      <c r="B122" s="1" t="s">
        <v>12</v>
      </c>
      <c r="C122" s="1" t="s">
        <v>13</v>
      </c>
      <c r="D122" s="1" t="s">
        <v>337</v>
      </c>
      <c r="E122" s="1" t="s">
        <v>337</v>
      </c>
      <c r="F122" s="1" t="s">
        <v>338</v>
      </c>
      <c r="G122" s="1">
        <v>0.835</v>
      </c>
      <c r="H122" s="1">
        <v>73.74</v>
      </c>
      <c r="I122" s="1">
        <v>97.2</v>
      </c>
      <c r="J122" s="1">
        <v>122.62</v>
      </c>
      <c r="K122" s="1" t="s">
        <v>16</v>
      </c>
    </row>
    <row r="123" ht="15.75" customHeight="1">
      <c r="A123" s="1" t="s">
        <v>330</v>
      </c>
      <c r="B123" s="1" t="s">
        <v>12</v>
      </c>
      <c r="C123" s="1" t="s">
        <v>13</v>
      </c>
      <c r="D123" s="1" t="s">
        <v>337</v>
      </c>
      <c r="E123" s="1" t="s">
        <v>337</v>
      </c>
      <c r="F123" s="1" t="s">
        <v>340</v>
      </c>
      <c r="G123" s="1">
        <v>0.8183</v>
      </c>
      <c r="H123" s="1">
        <v>82.35</v>
      </c>
      <c r="I123" s="1">
        <v>100.0</v>
      </c>
      <c r="J123" s="1">
        <v>122.62</v>
      </c>
      <c r="K123" s="1" t="s">
        <v>16</v>
      </c>
    </row>
    <row r="124" ht="15.75" customHeight="1">
      <c r="A124" s="1" t="s">
        <v>330</v>
      </c>
      <c r="B124" s="1" t="s">
        <v>12</v>
      </c>
      <c r="C124" s="1" t="s">
        <v>13</v>
      </c>
      <c r="D124" s="1" t="s">
        <v>337</v>
      </c>
      <c r="E124" s="1" t="s">
        <v>337</v>
      </c>
      <c r="F124" s="1" t="s">
        <v>344</v>
      </c>
      <c r="G124" s="1">
        <v>0.6614</v>
      </c>
      <c r="H124" s="1">
        <v>78.04</v>
      </c>
      <c r="I124" s="1">
        <v>100.0</v>
      </c>
      <c r="J124" s="1">
        <v>122.62</v>
      </c>
      <c r="K124" s="1" t="s">
        <v>16</v>
      </c>
    </row>
    <row r="125" ht="15.75" customHeight="1">
      <c r="A125" s="1" t="s">
        <v>330</v>
      </c>
      <c r="B125" s="1" t="s">
        <v>12</v>
      </c>
      <c r="C125" s="1" t="s">
        <v>13</v>
      </c>
      <c r="D125" s="1" t="s">
        <v>337</v>
      </c>
      <c r="E125" s="1" t="s">
        <v>337</v>
      </c>
      <c r="F125" s="1" t="s">
        <v>345</v>
      </c>
      <c r="G125" s="1">
        <v>0.8075</v>
      </c>
      <c r="H125" s="1">
        <v>77.94</v>
      </c>
      <c r="I125" s="1">
        <v>100.0</v>
      </c>
      <c r="J125" s="1">
        <v>122.63</v>
      </c>
      <c r="K125" s="1" t="s">
        <v>16</v>
      </c>
    </row>
    <row r="126" ht="15.75" customHeight="1">
      <c r="A126" s="1" t="s">
        <v>330</v>
      </c>
      <c r="B126" s="1" t="s">
        <v>12</v>
      </c>
      <c r="C126" s="1" t="s">
        <v>13</v>
      </c>
      <c r="D126" s="1" t="s">
        <v>337</v>
      </c>
      <c r="E126" s="1" t="s">
        <v>337</v>
      </c>
      <c r="F126" s="1" t="s">
        <v>347</v>
      </c>
      <c r="G126" s="1">
        <v>0.6498</v>
      </c>
      <c r="H126" s="1">
        <v>79.72</v>
      </c>
      <c r="I126" s="1">
        <v>100.0</v>
      </c>
      <c r="J126" s="1">
        <v>122.7</v>
      </c>
      <c r="K126" s="1" t="s">
        <v>16</v>
      </c>
    </row>
    <row r="127" ht="15.75" customHeight="1">
      <c r="A127" s="1" t="s">
        <v>330</v>
      </c>
      <c r="B127" s="1" t="s">
        <v>12</v>
      </c>
      <c r="C127" s="1" t="s">
        <v>13</v>
      </c>
      <c r="D127" s="1" t="s">
        <v>337</v>
      </c>
      <c r="E127" s="1" t="s">
        <v>337</v>
      </c>
      <c r="F127" s="1" t="s">
        <v>349</v>
      </c>
      <c r="G127" s="1">
        <v>0.5912</v>
      </c>
      <c r="H127" s="1">
        <v>86.92</v>
      </c>
      <c r="I127" s="1">
        <v>100.0</v>
      </c>
      <c r="J127" s="1">
        <v>122.7</v>
      </c>
      <c r="K127" s="1" t="s">
        <v>16</v>
      </c>
    </row>
    <row r="128" ht="15.75" customHeight="1">
      <c r="A128" s="1" t="s">
        <v>330</v>
      </c>
      <c r="B128" s="1" t="s">
        <v>12</v>
      </c>
      <c r="C128" s="1" t="s">
        <v>13</v>
      </c>
      <c r="D128" s="1" t="s">
        <v>337</v>
      </c>
      <c r="E128" s="1" t="s">
        <v>337</v>
      </c>
      <c r="F128" s="1" t="s">
        <v>350</v>
      </c>
      <c r="G128" s="1">
        <v>0.8751</v>
      </c>
      <c r="H128" s="1">
        <v>79.44</v>
      </c>
      <c r="I128" s="1">
        <v>100.0</v>
      </c>
      <c r="J128" s="1">
        <v>122.7</v>
      </c>
      <c r="K128" s="1" t="s">
        <v>16</v>
      </c>
    </row>
    <row r="129" ht="15.75" customHeight="1">
      <c r="A129" s="1" t="s">
        <v>330</v>
      </c>
      <c r="B129" s="1" t="s">
        <v>12</v>
      </c>
      <c r="C129" s="1" t="s">
        <v>13</v>
      </c>
      <c r="D129" s="1" t="s">
        <v>337</v>
      </c>
      <c r="E129" s="1" t="s">
        <v>25</v>
      </c>
      <c r="F129" s="1" t="s">
        <v>351</v>
      </c>
      <c r="G129" s="1">
        <v>0.2174</v>
      </c>
      <c r="H129" s="1">
        <v>78.01</v>
      </c>
      <c r="I129" s="1">
        <v>100.0</v>
      </c>
      <c r="J129" s="1">
        <v>122.7</v>
      </c>
      <c r="K129" s="1" t="s">
        <v>50</v>
      </c>
    </row>
    <row r="130" ht="15.75" customHeight="1">
      <c r="A130" s="1" t="s">
        <v>330</v>
      </c>
      <c r="B130" s="1" t="s">
        <v>12</v>
      </c>
      <c r="C130" s="1" t="s">
        <v>13</v>
      </c>
      <c r="D130" s="1" t="s">
        <v>337</v>
      </c>
      <c r="E130" s="1" t="s">
        <v>337</v>
      </c>
      <c r="F130" s="1" t="s">
        <v>353</v>
      </c>
      <c r="G130" s="1">
        <v>0.8313</v>
      </c>
      <c r="H130" s="1">
        <v>77.43</v>
      </c>
      <c r="I130" s="1">
        <v>100.0</v>
      </c>
      <c r="J130" s="1">
        <v>122.71</v>
      </c>
      <c r="K130" s="1" t="s">
        <v>16</v>
      </c>
    </row>
    <row r="131" ht="15.75" customHeight="1">
      <c r="A131" s="1" t="s">
        <v>354</v>
      </c>
      <c r="B131" s="1" t="s">
        <v>12</v>
      </c>
      <c r="C131" s="1" t="s">
        <v>13</v>
      </c>
      <c r="D131" s="1" t="s">
        <v>337</v>
      </c>
      <c r="E131" s="1" t="s">
        <v>337</v>
      </c>
      <c r="F131" s="1" t="s">
        <v>356</v>
      </c>
      <c r="G131" s="1">
        <v>0.871</v>
      </c>
      <c r="H131" s="1">
        <v>77.69</v>
      </c>
      <c r="I131" s="1">
        <v>100.0</v>
      </c>
      <c r="J131" s="1">
        <v>122.71</v>
      </c>
      <c r="K131" s="1" t="s">
        <v>16</v>
      </c>
    </row>
    <row r="132" ht="15.75" customHeight="1">
      <c r="A132" s="1" t="s">
        <v>354</v>
      </c>
      <c r="B132" s="1" t="s">
        <v>12</v>
      </c>
      <c r="C132" s="1" t="s">
        <v>13</v>
      </c>
      <c r="D132" s="1" t="s">
        <v>337</v>
      </c>
      <c r="E132" s="1" t="s">
        <v>337</v>
      </c>
      <c r="F132" s="1" t="s">
        <v>358</v>
      </c>
      <c r="G132" s="1">
        <v>0.8011</v>
      </c>
      <c r="H132" s="1">
        <v>77.57</v>
      </c>
      <c r="I132" s="1">
        <v>100.0</v>
      </c>
      <c r="J132" s="1">
        <v>122.71</v>
      </c>
      <c r="K132" s="1" t="s">
        <v>16</v>
      </c>
    </row>
    <row r="133" ht="15.75" customHeight="1">
      <c r="A133" s="1" t="s">
        <v>354</v>
      </c>
      <c r="B133" s="1" t="s">
        <v>12</v>
      </c>
      <c r="C133" s="1" t="s">
        <v>13</v>
      </c>
      <c r="D133" s="1" t="s">
        <v>337</v>
      </c>
      <c r="E133" s="1" t="s">
        <v>337</v>
      </c>
      <c r="F133" s="1" t="s">
        <v>359</v>
      </c>
      <c r="G133" s="1">
        <v>0.7721</v>
      </c>
      <c r="H133" s="1">
        <v>77.51</v>
      </c>
      <c r="I133" s="1">
        <v>100.0</v>
      </c>
      <c r="J133" s="1">
        <v>122.71</v>
      </c>
      <c r="K133" s="1" t="s">
        <v>16</v>
      </c>
    </row>
    <row r="134" ht="15.75" customHeight="1">
      <c r="A134" s="1" t="s">
        <v>354</v>
      </c>
      <c r="B134" s="1" t="s">
        <v>12</v>
      </c>
      <c r="C134" s="1" t="s">
        <v>13</v>
      </c>
      <c r="D134" s="1" t="s">
        <v>337</v>
      </c>
      <c r="E134" s="1" t="s">
        <v>337</v>
      </c>
      <c r="F134" s="1" t="s">
        <v>362</v>
      </c>
      <c r="G134" s="1">
        <v>0.622</v>
      </c>
      <c r="H134" s="1">
        <v>79.22</v>
      </c>
      <c r="I134" s="1">
        <v>100.0</v>
      </c>
      <c r="J134" s="1">
        <v>122.72</v>
      </c>
      <c r="K134" s="1" t="s">
        <v>16</v>
      </c>
    </row>
    <row r="135" ht="15.75" customHeight="1">
      <c r="A135" s="1" t="s">
        <v>354</v>
      </c>
      <c r="B135" s="1" t="s">
        <v>12</v>
      </c>
      <c r="C135" s="1" t="s">
        <v>13</v>
      </c>
      <c r="D135" s="1" t="s">
        <v>337</v>
      </c>
      <c r="E135" s="1" t="s">
        <v>337</v>
      </c>
      <c r="F135" s="1" t="s">
        <v>364</v>
      </c>
      <c r="G135" s="1">
        <v>0.8922</v>
      </c>
      <c r="H135" s="1">
        <v>77.55</v>
      </c>
      <c r="I135" s="1">
        <v>100.0</v>
      </c>
      <c r="J135" s="1">
        <v>122.72</v>
      </c>
      <c r="K135" s="1" t="s">
        <v>16</v>
      </c>
    </row>
    <row r="136" ht="15.75" customHeight="1">
      <c r="A136" s="1" t="s">
        <v>354</v>
      </c>
      <c r="B136" s="1" t="s">
        <v>12</v>
      </c>
      <c r="C136" s="1" t="s">
        <v>13</v>
      </c>
      <c r="D136" s="1" t="s">
        <v>337</v>
      </c>
      <c r="E136" s="1" t="s">
        <v>337</v>
      </c>
      <c r="F136" s="1" t="s">
        <v>366</v>
      </c>
      <c r="G136" s="1">
        <v>0.6957</v>
      </c>
      <c r="H136" s="1">
        <v>79.44</v>
      </c>
      <c r="I136" s="1">
        <v>100.0</v>
      </c>
      <c r="J136" s="1">
        <v>122.72</v>
      </c>
      <c r="K136" s="1" t="s">
        <v>16</v>
      </c>
    </row>
    <row r="137" ht="15.75" customHeight="1">
      <c r="A137" s="1" t="s">
        <v>354</v>
      </c>
      <c r="B137" s="1" t="s">
        <v>12</v>
      </c>
      <c r="C137" s="1" t="s">
        <v>13</v>
      </c>
      <c r="D137" s="1" t="s">
        <v>337</v>
      </c>
      <c r="E137" s="1" t="s">
        <v>337</v>
      </c>
      <c r="F137" s="1" t="s">
        <v>368</v>
      </c>
      <c r="G137" s="1">
        <v>0.8321</v>
      </c>
      <c r="H137" s="1">
        <v>76.49</v>
      </c>
      <c r="I137" s="1">
        <v>100.0</v>
      </c>
      <c r="J137" s="1">
        <v>122.73</v>
      </c>
      <c r="K137" s="1" t="s">
        <v>16</v>
      </c>
    </row>
    <row r="138" ht="15.75" customHeight="1">
      <c r="A138" s="1" t="s">
        <v>354</v>
      </c>
      <c r="B138" s="1" t="s">
        <v>12</v>
      </c>
      <c r="C138" s="1" t="s">
        <v>13</v>
      </c>
      <c r="D138" s="1" t="s">
        <v>337</v>
      </c>
      <c r="E138" s="1" t="s">
        <v>337</v>
      </c>
      <c r="F138" s="1" t="s">
        <v>370</v>
      </c>
      <c r="G138" s="1">
        <v>0.8783</v>
      </c>
      <c r="H138" s="1">
        <v>76.87</v>
      </c>
      <c r="I138" s="1">
        <v>100.0</v>
      </c>
      <c r="J138" s="1">
        <v>122.73</v>
      </c>
      <c r="K138" s="1" t="s">
        <v>16</v>
      </c>
    </row>
    <row r="139" ht="15.75" customHeight="1">
      <c r="A139" s="1" t="s">
        <v>354</v>
      </c>
      <c r="B139" s="1" t="s">
        <v>12</v>
      </c>
      <c r="C139" s="1" t="s">
        <v>13</v>
      </c>
      <c r="D139" s="1" t="s">
        <v>337</v>
      </c>
      <c r="E139" s="1" t="s">
        <v>337</v>
      </c>
      <c r="F139" s="1" t="s">
        <v>372</v>
      </c>
      <c r="G139" s="1">
        <v>0.6392</v>
      </c>
      <c r="H139" s="1">
        <v>80.68</v>
      </c>
      <c r="I139" s="1">
        <v>100.0</v>
      </c>
      <c r="J139" s="1">
        <v>122.73</v>
      </c>
      <c r="K139" s="1" t="s">
        <v>16</v>
      </c>
    </row>
    <row r="140" ht="15.75" customHeight="1">
      <c r="A140" s="1" t="s">
        <v>354</v>
      </c>
      <c r="B140" s="1" t="s">
        <v>12</v>
      </c>
      <c r="C140" s="1" t="s">
        <v>13</v>
      </c>
      <c r="D140" s="1" t="s">
        <v>337</v>
      </c>
      <c r="E140" s="1" t="s">
        <v>337</v>
      </c>
      <c r="F140" s="1" t="s">
        <v>375</v>
      </c>
      <c r="G140" s="1">
        <v>0.5891</v>
      </c>
      <c r="H140" s="1">
        <v>77.3</v>
      </c>
      <c r="I140" s="1">
        <v>100.0</v>
      </c>
      <c r="J140" s="1">
        <v>122.73</v>
      </c>
      <c r="K140" s="1" t="s">
        <v>16</v>
      </c>
    </row>
    <row r="141" ht="15.75" customHeight="1">
      <c r="A141" s="1" t="s">
        <v>354</v>
      </c>
      <c r="B141" s="1" t="s">
        <v>12</v>
      </c>
      <c r="C141" s="1" t="s">
        <v>13</v>
      </c>
      <c r="D141" s="1" t="s">
        <v>337</v>
      </c>
      <c r="E141" s="1" t="s">
        <v>337</v>
      </c>
      <c r="F141" s="1" t="s">
        <v>377</v>
      </c>
      <c r="G141" s="1">
        <v>0.8417</v>
      </c>
      <c r="H141" s="1">
        <v>75.86</v>
      </c>
      <c r="I141" s="1">
        <v>100.0</v>
      </c>
      <c r="J141" s="1">
        <v>122.73</v>
      </c>
      <c r="K141" s="1" t="s">
        <v>16</v>
      </c>
    </row>
    <row r="142" ht="15.75" customHeight="1">
      <c r="A142" s="1" t="s">
        <v>354</v>
      </c>
      <c r="B142" s="1" t="s">
        <v>12</v>
      </c>
      <c r="C142" s="1" t="s">
        <v>13</v>
      </c>
      <c r="D142" s="1" t="s">
        <v>380</v>
      </c>
      <c r="E142" s="1" t="s">
        <v>380</v>
      </c>
      <c r="F142" s="1" t="s">
        <v>382</v>
      </c>
      <c r="G142" s="1">
        <v>0.6149</v>
      </c>
      <c r="H142" s="1">
        <v>77.7</v>
      </c>
      <c r="I142" s="1">
        <v>97.2</v>
      </c>
      <c r="J142" s="1">
        <v>122.74</v>
      </c>
      <c r="K142" s="1" t="s">
        <v>16</v>
      </c>
    </row>
    <row r="143" ht="15.75" customHeight="1">
      <c r="A143" s="1" t="s">
        <v>383</v>
      </c>
      <c r="B143" s="1" t="s">
        <v>12</v>
      </c>
      <c r="C143" s="1" t="s">
        <v>13</v>
      </c>
      <c r="D143" s="1" t="s">
        <v>380</v>
      </c>
      <c r="E143" s="1" t="s">
        <v>380</v>
      </c>
      <c r="F143" s="1" t="s">
        <v>385</v>
      </c>
      <c r="G143" s="1">
        <v>0.6019</v>
      </c>
      <c r="H143" s="1">
        <v>79.05</v>
      </c>
      <c r="I143" s="1">
        <v>100.0</v>
      </c>
      <c r="J143" s="1">
        <v>122.75</v>
      </c>
      <c r="K143" s="1" t="s">
        <v>16</v>
      </c>
    </row>
    <row r="144" ht="15.75" customHeight="1">
      <c r="A144" s="1" t="s">
        <v>383</v>
      </c>
      <c r="B144" s="1" t="s">
        <v>12</v>
      </c>
      <c r="C144" s="1" t="s">
        <v>13</v>
      </c>
      <c r="D144" s="1" t="s">
        <v>380</v>
      </c>
      <c r="E144" s="1" t="s">
        <v>380</v>
      </c>
      <c r="F144" s="1" t="s">
        <v>387</v>
      </c>
      <c r="G144" s="1">
        <v>0.6951</v>
      </c>
      <c r="H144" s="1">
        <v>77.71</v>
      </c>
      <c r="I144" s="1">
        <v>100.0</v>
      </c>
      <c r="J144" s="1">
        <v>122.75</v>
      </c>
      <c r="K144" s="1" t="s">
        <v>16</v>
      </c>
    </row>
    <row r="145" ht="15.75" customHeight="1">
      <c r="A145" s="1" t="s">
        <v>383</v>
      </c>
      <c r="B145" s="1" t="s">
        <v>12</v>
      </c>
      <c r="C145" s="1" t="s">
        <v>13</v>
      </c>
      <c r="D145" s="1" t="s">
        <v>380</v>
      </c>
      <c r="E145" s="1" t="s">
        <v>380</v>
      </c>
      <c r="F145" s="1" t="s">
        <v>389</v>
      </c>
      <c r="G145" s="1">
        <v>0.675</v>
      </c>
      <c r="H145" s="1">
        <v>79.49</v>
      </c>
      <c r="I145" s="1">
        <v>100.0</v>
      </c>
      <c r="J145" s="1">
        <v>122.75</v>
      </c>
      <c r="K145" s="1" t="s">
        <v>16</v>
      </c>
    </row>
    <row r="146" ht="15.75" customHeight="1">
      <c r="A146" s="1" t="s">
        <v>383</v>
      </c>
      <c r="B146" s="1" t="s">
        <v>12</v>
      </c>
      <c r="C146" s="1" t="s">
        <v>13</v>
      </c>
      <c r="D146" s="1" t="s">
        <v>380</v>
      </c>
      <c r="E146" s="1" t="s">
        <v>380</v>
      </c>
      <c r="F146" s="1" t="s">
        <v>392</v>
      </c>
      <c r="G146" s="1">
        <v>0.5247</v>
      </c>
      <c r="H146" s="1">
        <v>82.01</v>
      </c>
      <c r="I146" s="1">
        <v>100.0</v>
      </c>
      <c r="J146" s="1">
        <v>122.75</v>
      </c>
      <c r="K146" s="1" t="s">
        <v>16</v>
      </c>
    </row>
    <row r="147" ht="15.75" customHeight="1">
      <c r="A147" s="1" t="s">
        <v>383</v>
      </c>
      <c r="B147" s="1" t="s">
        <v>12</v>
      </c>
      <c r="C147" s="1" t="s">
        <v>13</v>
      </c>
      <c r="D147" s="1" t="s">
        <v>380</v>
      </c>
      <c r="E147" s="1" t="s">
        <v>380</v>
      </c>
      <c r="F147" s="1" t="s">
        <v>394</v>
      </c>
      <c r="G147" s="1">
        <v>0.4542</v>
      </c>
      <c r="H147" s="1">
        <v>76.43</v>
      </c>
      <c r="I147" s="1">
        <v>100.0</v>
      </c>
      <c r="J147" s="1">
        <v>122.75</v>
      </c>
      <c r="K147" s="1" t="s">
        <v>16</v>
      </c>
    </row>
    <row r="148" ht="15.75" customHeight="1">
      <c r="A148" s="1" t="s">
        <v>383</v>
      </c>
      <c r="B148" s="1" t="s">
        <v>12</v>
      </c>
      <c r="C148" s="1" t="s">
        <v>13</v>
      </c>
      <c r="D148" s="1" t="s">
        <v>380</v>
      </c>
      <c r="E148" s="1" t="s">
        <v>380</v>
      </c>
      <c r="F148" s="1" t="s">
        <v>397</v>
      </c>
      <c r="G148" s="1">
        <v>0.7644</v>
      </c>
      <c r="H148" s="1">
        <v>80.8</v>
      </c>
      <c r="I148" s="1">
        <v>100.0</v>
      </c>
      <c r="J148" s="1">
        <v>122.75</v>
      </c>
      <c r="K148" s="1" t="s">
        <v>16</v>
      </c>
    </row>
    <row r="149" ht="15.75" customHeight="1">
      <c r="A149" s="1" t="s">
        <v>383</v>
      </c>
      <c r="B149" s="1" t="s">
        <v>12</v>
      </c>
      <c r="C149" s="1" t="s">
        <v>13</v>
      </c>
      <c r="D149" s="1" t="s">
        <v>380</v>
      </c>
      <c r="E149" s="1" t="s">
        <v>380</v>
      </c>
      <c r="F149" s="1" t="s">
        <v>400</v>
      </c>
      <c r="G149" s="1">
        <v>0.749</v>
      </c>
      <c r="H149" s="1">
        <v>77.94</v>
      </c>
      <c r="I149" s="1">
        <v>100.0</v>
      </c>
      <c r="J149" s="1">
        <v>122.76</v>
      </c>
      <c r="K149" s="1" t="s">
        <v>16</v>
      </c>
    </row>
    <row r="150" ht="15.75" customHeight="1">
      <c r="A150" s="1" t="s">
        <v>383</v>
      </c>
      <c r="B150" s="1" t="s">
        <v>12</v>
      </c>
      <c r="C150" s="1" t="s">
        <v>13</v>
      </c>
      <c r="D150" s="1" t="s">
        <v>380</v>
      </c>
      <c r="E150" s="1" t="s">
        <v>25</v>
      </c>
      <c r="F150" s="1" t="s">
        <v>402</v>
      </c>
      <c r="G150" s="1">
        <v>0.2325</v>
      </c>
      <c r="H150" s="1">
        <v>76.28</v>
      </c>
      <c r="I150" s="1">
        <v>100.0</v>
      </c>
      <c r="J150" s="1">
        <v>122.76</v>
      </c>
      <c r="K150" s="1" t="s">
        <v>50</v>
      </c>
    </row>
    <row r="151" ht="15.75" customHeight="1">
      <c r="A151" s="1" t="s">
        <v>383</v>
      </c>
      <c r="B151" s="1" t="s">
        <v>12</v>
      </c>
      <c r="C151" s="1" t="s">
        <v>13</v>
      </c>
      <c r="D151" s="1" t="s">
        <v>380</v>
      </c>
      <c r="E151" s="1" t="s">
        <v>380</v>
      </c>
      <c r="F151" s="1" t="s">
        <v>405</v>
      </c>
      <c r="G151" s="1">
        <v>0.6363</v>
      </c>
      <c r="H151" s="1">
        <v>82.09</v>
      </c>
      <c r="I151" s="1">
        <v>100.0</v>
      </c>
      <c r="J151" s="1">
        <v>122.76</v>
      </c>
      <c r="K151" s="1" t="s">
        <v>16</v>
      </c>
    </row>
    <row r="152" ht="15.75" customHeight="1">
      <c r="A152" s="1" t="s">
        <v>383</v>
      </c>
      <c r="B152" s="1" t="s">
        <v>12</v>
      </c>
      <c r="C152" s="1" t="s">
        <v>13</v>
      </c>
      <c r="D152" s="1" t="s">
        <v>380</v>
      </c>
      <c r="E152" s="1" t="s">
        <v>380</v>
      </c>
      <c r="F152" s="1" t="s">
        <v>407</v>
      </c>
      <c r="G152" s="1">
        <v>0.702</v>
      </c>
      <c r="H152" s="1">
        <v>77.99</v>
      </c>
      <c r="I152" s="1">
        <v>100.0</v>
      </c>
      <c r="J152" s="1">
        <v>122.76</v>
      </c>
      <c r="K152" s="1" t="s">
        <v>16</v>
      </c>
    </row>
    <row r="153" ht="15.75" customHeight="1">
      <c r="A153" s="1" t="s">
        <v>383</v>
      </c>
      <c r="B153" s="1" t="s">
        <v>12</v>
      </c>
      <c r="C153" s="1" t="s">
        <v>13</v>
      </c>
      <c r="D153" s="1" t="s">
        <v>380</v>
      </c>
      <c r="E153" s="1" t="s">
        <v>380</v>
      </c>
      <c r="F153" s="1" t="s">
        <v>410</v>
      </c>
      <c r="G153" s="1">
        <v>0.7456</v>
      </c>
      <c r="H153" s="1">
        <v>77.89</v>
      </c>
      <c r="I153" s="1">
        <v>100.0</v>
      </c>
      <c r="J153" s="1">
        <v>122.77</v>
      </c>
      <c r="K153" s="1" t="s">
        <v>16</v>
      </c>
    </row>
    <row r="154" ht="15.75" customHeight="1">
      <c r="A154" s="1" t="s">
        <v>383</v>
      </c>
      <c r="B154" s="1" t="s">
        <v>12</v>
      </c>
      <c r="C154" s="1" t="s">
        <v>13</v>
      </c>
      <c r="D154" s="1" t="s">
        <v>380</v>
      </c>
      <c r="E154" s="1" t="s">
        <v>380</v>
      </c>
      <c r="F154" s="1" t="s">
        <v>412</v>
      </c>
      <c r="G154" s="1">
        <v>0.6794</v>
      </c>
      <c r="H154" s="1">
        <v>78.44</v>
      </c>
      <c r="I154" s="1">
        <v>100.0</v>
      </c>
      <c r="J154" s="1">
        <v>122.77</v>
      </c>
      <c r="K154" s="1" t="s">
        <v>16</v>
      </c>
    </row>
    <row r="155" ht="15.75" customHeight="1">
      <c r="A155" s="1" t="s">
        <v>414</v>
      </c>
      <c r="B155" s="1" t="s">
        <v>12</v>
      </c>
      <c r="C155" s="1" t="s">
        <v>13</v>
      </c>
      <c r="D155" s="1" t="s">
        <v>380</v>
      </c>
      <c r="E155" s="1" t="s">
        <v>380</v>
      </c>
      <c r="F155" s="1" t="s">
        <v>415</v>
      </c>
      <c r="G155" s="1">
        <v>0.5895</v>
      </c>
      <c r="H155" s="1">
        <v>76.94</v>
      </c>
      <c r="I155" s="1">
        <v>100.0</v>
      </c>
      <c r="J155" s="1">
        <v>122.77</v>
      </c>
      <c r="K155" s="1" t="s">
        <v>16</v>
      </c>
    </row>
    <row r="156" ht="15.75" customHeight="1">
      <c r="A156" s="1" t="s">
        <v>414</v>
      </c>
      <c r="B156" s="1" t="s">
        <v>12</v>
      </c>
      <c r="C156" s="1" t="s">
        <v>13</v>
      </c>
      <c r="D156" s="1" t="s">
        <v>380</v>
      </c>
      <c r="E156" s="1" t="s">
        <v>380</v>
      </c>
      <c r="F156" s="1" t="s">
        <v>418</v>
      </c>
      <c r="G156" s="1">
        <v>0.7575</v>
      </c>
      <c r="H156" s="1">
        <v>102.46</v>
      </c>
      <c r="I156" s="1">
        <v>100.0</v>
      </c>
      <c r="J156" s="1">
        <v>122.77</v>
      </c>
      <c r="K156" s="1" t="s">
        <v>16</v>
      </c>
    </row>
    <row r="157" ht="15.75" customHeight="1">
      <c r="A157" s="1" t="s">
        <v>414</v>
      </c>
      <c r="B157" s="1" t="s">
        <v>12</v>
      </c>
      <c r="C157" s="1" t="s">
        <v>13</v>
      </c>
      <c r="D157" s="1" t="s">
        <v>380</v>
      </c>
      <c r="E157" s="1" t="s">
        <v>380</v>
      </c>
      <c r="F157" s="1" t="s">
        <v>420</v>
      </c>
      <c r="G157" s="1">
        <v>0.432</v>
      </c>
      <c r="H157" s="1">
        <v>78.88</v>
      </c>
      <c r="I157" s="1">
        <v>100.0</v>
      </c>
      <c r="J157" s="1">
        <v>122.77</v>
      </c>
      <c r="K157" s="1" t="s">
        <v>16</v>
      </c>
    </row>
    <row r="158" ht="15.75" customHeight="1">
      <c r="A158" s="1" t="s">
        <v>414</v>
      </c>
      <c r="B158" s="1" t="s">
        <v>12</v>
      </c>
      <c r="C158" s="1" t="s">
        <v>13</v>
      </c>
      <c r="D158" s="1" t="s">
        <v>380</v>
      </c>
      <c r="E158" s="1" t="s">
        <v>380</v>
      </c>
      <c r="F158" s="1" t="s">
        <v>425</v>
      </c>
      <c r="G158" s="1">
        <v>0.7805</v>
      </c>
      <c r="H158" s="1">
        <v>76.97</v>
      </c>
      <c r="I158" s="1">
        <v>100.0</v>
      </c>
      <c r="J158" s="1">
        <v>122.77</v>
      </c>
      <c r="K158" s="1" t="s">
        <v>16</v>
      </c>
    </row>
    <row r="159" ht="15.75" customHeight="1">
      <c r="A159" s="1" t="s">
        <v>414</v>
      </c>
      <c r="B159" s="1" t="s">
        <v>12</v>
      </c>
      <c r="C159" s="1" t="s">
        <v>13</v>
      </c>
      <c r="D159" s="1" t="s">
        <v>380</v>
      </c>
      <c r="E159" s="1" t="s">
        <v>380</v>
      </c>
      <c r="F159" s="1" t="s">
        <v>428</v>
      </c>
      <c r="G159" s="1">
        <v>0.5911</v>
      </c>
      <c r="H159" s="1">
        <v>78.41</v>
      </c>
      <c r="I159" s="1">
        <v>100.0</v>
      </c>
      <c r="J159" s="1">
        <v>122.78</v>
      </c>
      <c r="K159" s="1" t="s">
        <v>16</v>
      </c>
    </row>
    <row r="160" ht="15.75" customHeight="1">
      <c r="A160" s="1" t="s">
        <v>414</v>
      </c>
      <c r="B160" s="1" t="s">
        <v>12</v>
      </c>
      <c r="C160" s="1" t="s">
        <v>13</v>
      </c>
      <c r="D160" s="1" t="s">
        <v>380</v>
      </c>
      <c r="E160" s="1" t="s">
        <v>380</v>
      </c>
      <c r="F160" s="1" t="s">
        <v>431</v>
      </c>
      <c r="G160" s="1">
        <v>0.5715</v>
      </c>
      <c r="H160" s="1">
        <v>76.81</v>
      </c>
      <c r="I160" s="1">
        <v>100.0</v>
      </c>
      <c r="J160" s="1">
        <v>122.78</v>
      </c>
      <c r="K160" s="1" t="s">
        <v>16</v>
      </c>
    </row>
    <row r="161" ht="15.75" customHeight="1">
      <c r="A161" s="1" t="s">
        <v>414</v>
      </c>
      <c r="B161" s="1" t="s">
        <v>12</v>
      </c>
      <c r="C161" s="1" t="s">
        <v>13</v>
      </c>
      <c r="D161" s="1" t="s">
        <v>380</v>
      </c>
      <c r="E161" s="1" t="s">
        <v>380</v>
      </c>
      <c r="F161" s="1" t="s">
        <v>434</v>
      </c>
      <c r="G161" s="1">
        <v>0.7806</v>
      </c>
      <c r="H161" s="1">
        <v>80.07</v>
      </c>
      <c r="I161" s="1">
        <v>100.0</v>
      </c>
      <c r="J161" s="1">
        <v>122.78</v>
      </c>
      <c r="K161" s="1" t="s">
        <v>16</v>
      </c>
    </row>
    <row r="162" ht="15.75" customHeight="1">
      <c r="A162" s="1" t="s">
        <v>414</v>
      </c>
      <c r="B162" s="1" t="s">
        <v>12</v>
      </c>
      <c r="C162" s="1" t="s">
        <v>13</v>
      </c>
      <c r="D162" s="1" t="s">
        <v>436</v>
      </c>
      <c r="E162" s="1" t="s">
        <v>436</v>
      </c>
      <c r="F162" s="1" t="s">
        <v>437</v>
      </c>
      <c r="G162" s="1">
        <v>0.7024</v>
      </c>
      <c r="H162" s="1">
        <v>68.32</v>
      </c>
      <c r="I162" s="1">
        <v>97.1</v>
      </c>
      <c r="J162" s="1">
        <v>122.78</v>
      </c>
      <c r="K162" s="1" t="s">
        <v>16</v>
      </c>
    </row>
    <row r="163" ht="15.75" customHeight="1">
      <c r="A163" s="1" t="s">
        <v>414</v>
      </c>
      <c r="B163" s="1" t="s">
        <v>12</v>
      </c>
      <c r="C163" s="1" t="s">
        <v>13</v>
      </c>
      <c r="D163" s="1" t="s">
        <v>436</v>
      </c>
      <c r="E163" s="1" t="s">
        <v>25</v>
      </c>
      <c r="F163" s="1" t="s">
        <v>440</v>
      </c>
      <c r="G163" s="1">
        <v>0.2178</v>
      </c>
      <c r="H163" s="1">
        <v>79.23</v>
      </c>
      <c r="I163" s="1">
        <v>100.0</v>
      </c>
      <c r="J163" s="1">
        <v>122.79</v>
      </c>
      <c r="K163" s="1" t="s">
        <v>50</v>
      </c>
    </row>
    <row r="164" ht="15.75" customHeight="1">
      <c r="A164" s="1" t="s">
        <v>414</v>
      </c>
      <c r="B164" s="1" t="s">
        <v>12</v>
      </c>
      <c r="C164" s="1" t="s">
        <v>13</v>
      </c>
      <c r="D164" s="1" t="s">
        <v>436</v>
      </c>
      <c r="E164" s="1" t="s">
        <v>436</v>
      </c>
      <c r="F164" s="1" t="s">
        <v>442</v>
      </c>
      <c r="G164" s="1">
        <v>0.5553</v>
      </c>
      <c r="H164" s="1">
        <v>85.57</v>
      </c>
      <c r="I164" s="1">
        <v>100.0</v>
      </c>
      <c r="J164" s="1">
        <v>122.79</v>
      </c>
      <c r="K164" s="1" t="s">
        <v>16</v>
      </c>
    </row>
    <row r="165" ht="15.75" customHeight="1">
      <c r="A165" s="1" t="s">
        <v>414</v>
      </c>
      <c r="B165" s="1" t="s">
        <v>12</v>
      </c>
      <c r="C165" s="1" t="s">
        <v>13</v>
      </c>
      <c r="D165" s="1" t="s">
        <v>436</v>
      </c>
      <c r="E165" s="1" t="s">
        <v>436</v>
      </c>
      <c r="F165" s="1" t="s">
        <v>444</v>
      </c>
      <c r="G165" s="1">
        <v>0.5958</v>
      </c>
      <c r="H165" s="1">
        <v>76.18</v>
      </c>
      <c r="I165" s="1">
        <v>100.0</v>
      </c>
      <c r="J165" s="1">
        <v>122.79</v>
      </c>
      <c r="K165" s="1" t="s">
        <v>16</v>
      </c>
    </row>
    <row r="166" ht="15.75" customHeight="1">
      <c r="A166" s="1" t="s">
        <v>414</v>
      </c>
      <c r="B166" s="1" t="s">
        <v>12</v>
      </c>
      <c r="C166" s="1" t="s">
        <v>13</v>
      </c>
      <c r="D166" s="1" t="s">
        <v>436</v>
      </c>
      <c r="E166" s="1" t="s">
        <v>436</v>
      </c>
      <c r="F166" s="1" t="s">
        <v>447</v>
      </c>
      <c r="G166" s="1">
        <v>0.673</v>
      </c>
      <c r="H166" s="1">
        <v>77.09</v>
      </c>
      <c r="I166" s="1">
        <v>100.0</v>
      </c>
      <c r="J166" s="1">
        <v>122.8</v>
      </c>
      <c r="K166" s="1" t="s">
        <v>16</v>
      </c>
    </row>
    <row r="167" ht="15.75" customHeight="1">
      <c r="A167" s="1" t="s">
        <v>449</v>
      </c>
      <c r="B167" s="1" t="s">
        <v>12</v>
      </c>
      <c r="C167" s="1" t="s">
        <v>13</v>
      </c>
      <c r="D167" s="1" t="s">
        <v>436</v>
      </c>
      <c r="E167" s="1" t="s">
        <v>436</v>
      </c>
      <c r="F167" s="1" t="s">
        <v>452</v>
      </c>
      <c r="G167" s="1">
        <v>0.4458</v>
      </c>
      <c r="H167" s="1">
        <v>83.21</v>
      </c>
      <c r="I167" s="1">
        <v>94.4</v>
      </c>
      <c r="J167" s="1">
        <v>122.8</v>
      </c>
      <c r="K167" s="1" t="s">
        <v>16</v>
      </c>
    </row>
    <row r="168" ht="15.75" customHeight="1">
      <c r="A168" s="1" t="s">
        <v>449</v>
      </c>
      <c r="B168" s="1" t="s">
        <v>12</v>
      </c>
      <c r="C168" s="1" t="s">
        <v>13</v>
      </c>
      <c r="D168" s="1" t="s">
        <v>436</v>
      </c>
      <c r="E168" s="1" t="s">
        <v>436</v>
      </c>
      <c r="F168" s="1" t="s">
        <v>456</v>
      </c>
      <c r="G168" s="1">
        <v>0.3457</v>
      </c>
      <c r="H168" s="1">
        <v>99.13</v>
      </c>
      <c r="I168" s="1">
        <v>100.0</v>
      </c>
      <c r="J168" s="1">
        <v>122.8</v>
      </c>
      <c r="K168" s="1" t="s">
        <v>16</v>
      </c>
    </row>
    <row r="169" ht="15.75" customHeight="1">
      <c r="A169" s="1" t="s">
        <v>449</v>
      </c>
      <c r="B169" s="1" t="s">
        <v>12</v>
      </c>
      <c r="C169" s="1" t="s">
        <v>13</v>
      </c>
      <c r="D169" s="1" t="s">
        <v>436</v>
      </c>
      <c r="E169" s="1" t="s">
        <v>436</v>
      </c>
      <c r="F169" s="1" t="s">
        <v>459</v>
      </c>
      <c r="G169" s="1">
        <v>0.7443</v>
      </c>
      <c r="H169" s="1">
        <v>96.75</v>
      </c>
      <c r="I169" s="1">
        <v>100.0</v>
      </c>
      <c r="J169" s="1">
        <v>122.8</v>
      </c>
      <c r="K169" s="1" t="s">
        <v>16</v>
      </c>
    </row>
    <row r="170" ht="15.75" customHeight="1">
      <c r="A170" s="1" t="s">
        <v>449</v>
      </c>
      <c r="B170" s="1" t="s">
        <v>12</v>
      </c>
      <c r="C170" s="1" t="s">
        <v>13</v>
      </c>
      <c r="D170" s="1" t="s">
        <v>436</v>
      </c>
      <c r="E170" s="1" t="s">
        <v>436</v>
      </c>
      <c r="F170" s="1" t="s">
        <v>461</v>
      </c>
      <c r="G170" s="1">
        <v>0.684</v>
      </c>
      <c r="H170" s="1">
        <v>80.64</v>
      </c>
      <c r="I170" s="1">
        <v>100.0</v>
      </c>
      <c r="J170" s="1">
        <v>122.8</v>
      </c>
      <c r="K170" s="1" t="s">
        <v>16</v>
      </c>
    </row>
    <row r="171" ht="15.75" customHeight="1">
      <c r="A171" s="1" t="s">
        <v>449</v>
      </c>
      <c r="B171" s="1" t="s">
        <v>12</v>
      </c>
      <c r="C171" s="1" t="s">
        <v>13</v>
      </c>
      <c r="D171" s="1" t="s">
        <v>436</v>
      </c>
      <c r="E171" s="1" t="s">
        <v>436</v>
      </c>
      <c r="F171" s="1" t="s">
        <v>465</v>
      </c>
      <c r="G171" s="1">
        <v>0.777</v>
      </c>
      <c r="H171" s="1">
        <v>79.58</v>
      </c>
      <c r="I171" s="1">
        <v>100.0</v>
      </c>
      <c r="J171" s="1">
        <v>122.8</v>
      </c>
      <c r="K171" s="1" t="s">
        <v>16</v>
      </c>
    </row>
    <row r="172" ht="15.75" customHeight="1">
      <c r="A172" s="1" t="s">
        <v>449</v>
      </c>
      <c r="B172" s="1" t="s">
        <v>12</v>
      </c>
      <c r="C172" s="1" t="s">
        <v>13</v>
      </c>
      <c r="D172" s="1" t="s">
        <v>436</v>
      </c>
      <c r="E172" s="1" t="s">
        <v>436</v>
      </c>
      <c r="F172" s="1" t="s">
        <v>467</v>
      </c>
      <c r="G172" s="1">
        <v>0.7699</v>
      </c>
      <c r="H172" s="1">
        <v>77.54</v>
      </c>
      <c r="I172" s="1">
        <v>100.0</v>
      </c>
      <c r="J172" s="1">
        <v>122.81</v>
      </c>
      <c r="K172" s="1" t="s">
        <v>16</v>
      </c>
    </row>
    <row r="173" ht="15.75" customHeight="1">
      <c r="A173" s="1" t="s">
        <v>449</v>
      </c>
      <c r="B173" s="1" t="s">
        <v>12</v>
      </c>
      <c r="C173" s="1" t="s">
        <v>13</v>
      </c>
      <c r="D173" s="1" t="s">
        <v>436</v>
      </c>
      <c r="E173" s="1" t="s">
        <v>25</v>
      </c>
      <c r="F173" s="1" t="s">
        <v>470</v>
      </c>
      <c r="G173" s="1">
        <v>0.2177</v>
      </c>
      <c r="H173" s="1">
        <v>81.41</v>
      </c>
      <c r="I173" s="1">
        <v>100.0</v>
      </c>
      <c r="J173" s="1">
        <v>122.81</v>
      </c>
      <c r="K173" s="1" t="s">
        <v>50</v>
      </c>
    </row>
    <row r="174" ht="15.75" customHeight="1">
      <c r="A174" s="1" t="s">
        <v>449</v>
      </c>
      <c r="B174" s="1" t="s">
        <v>12</v>
      </c>
      <c r="C174" s="1" t="s">
        <v>13</v>
      </c>
      <c r="D174" s="1" t="s">
        <v>436</v>
      </c>
      <c r="E174" s="1" t="s">
        <v>436</v>
      </c>
      <c r="F174" s="1" t="s">
        <v>473</v>
      </c>
      <c r="G174" s="1">
        <v>0.5779</v>
      </c>
      <c r="H174" s="1">
        <v>79.28</v>
      </c>
      <c r="I174" s="1">
        <v>100.0</v>
      </c>
      <c r="J174" s="1">
        <v>122.81</v>
      </c>
      <c r="K174" s="1" t="s">
        <v>16</v>
      </c>
    </row>
    <row r="175" ht="15.75" customHeight="1">
      <c r="A175" s="1" t="s">
        <v>449</v>
      </c>
      <c r="B175" s="1" t="s">
        <v>12</v>
      </c>
      <c r="C175" s="1" t="s">
        <v>13</v>
      </c>
      <c r="D175" s="1" t="s">
        <v>436</v>
      </c>
      <c r="E175" s="1" t="s">
        <v>436</v>
      </c>
      <c r="F175" s="1" t="s">
        <v>476</v>
      </c>
      <c r="G175" s="1">
        <v>0.6418</v>
      </c>
      <c r="H175" s="1">
        <v>84.93</v>
      </c>
      <c r="I175" s="1">
        <v>100.0</v>
      </c>
      <c r="J175" s="1">
        <v>122.81</v>
      </c>
      <c r="K175" s="1" t="s">
        <v>16</v>
      </c>
    </row>
    <row r="176" ht="15.75" customHeight="1">
      <c r="A176" s="1" t="s">
        <v>449</v>
      </c>
      <c r="B176" s="1" t="s">
        <v>12</v>
      </c>
      <c r="C176" s="1" t="s">
        <v>13</v>
      </c>
      <c r="D176" s="1" t="s">
        <v>436</v>
      </c>
      <c r="E176" s="1" t="s">
        <v>25</v>
      </c>
      <c r="F176" s="1" t="s">
        <v>479</v>
      </c>
      <c r="G176" s="1">
        <v>0.2023</v>
      </c>
      <c r="H176" s="1">
        <v>82.41</v>
      </c>
      <c r="I176" s="1">
        <v>100.0</v>
      </c>
      <c r="J176" s="1">
        <v>122.82</v>
      </c>
      <c r="K176" s="1" t="s">
        <v>50</v>
      </c>
    </row>
    <row r="177" ht="15.75" customHeight="1">
      <c r="A177" s="1" t="s">
        <v>449</v>
      </c>
      <c r="B177" s="1" t="s">
        <v>12</v>
      </c>
      <c r="C177" s="1" t="s">
        <v>13</v>
      </c>
      <c r="D177" s="1" t="s">
        <v>436</v>
      </c>
      <c r="E177" s="1" t="s">
        <v>436</v>
      </c>
      <c r="F177" s="1" t="s">
        <v>481</v>
      </c>
      <c r="G177" s="1">
        <v>0.6946</v>
      </c>
      <c r="H177" s="1">
        <v>101.89</v>
      </c>
      <c r="I177" s="1">
        <v>100.0</v>
      </c>
      <c r="J177" s="1">
        <v>122.82</v>
      </c>
      <c r="K177" s="1" t="s">
        <v>16</v>
      </c>
    </row>
    <row r="178" ht="15.75" customHeight="1">
      <c r="A178" s="1" t="s">
        <v>449</v>
      </c>
      <c r="B178" s="1" t="s">
        <v>12</v>
      </c>
      <c r="C178" s="1" t="s">
        <v>13</v>
      </c>
      <c r="D178" s="1" t="s">
        <v>436</v>
      </c>
      <c r="E178" s="1" t="s">
        <v>436</v>
      </c>
      <c r="F178" s="1" t="s">
        <v>484</v>
      </c>
      <c r="G178" s="1">
        <v>0.6827</v>
      </c>
      <c r="H178" s="1">
        <v>78.44</v>
      </c>
      <c r="I178" s="1">
        <v>100.0</v>
      </c>
      <c r="J178" s="1">
        <v>122.82</v>
      </c>
      <c r="K178" s="1" t="s">
        <v>16</v>
      </c>
    </row>
    <row r="179" ht="15.75" customHeight="1">
      <c r="A179" s="1" t="s">
        <v>485</v>
      </c>
      <c r="B179" s="1" t="s">
        <v>12</v>
      </c>
      <c r="C179" s="1" t="s">
        <v>13</v>
      </c>
      <c r="D179" s="1" t="s">
        <v>436</v>
      </c>
      <c r="E179" s="1" t="s">
        <v>436</v>
      </c>
      <c r="F179" s="1" t="s">
        <v>487</v>
      </c>
      <c r="G179" s="1">
        <v>0.6074</v>
      </c>
      <c r="H179" s="1">
        <v>80.85</v>
      </c>
      <c r="I179" s="1">
        <v>100.0</v>
      </c>
      <c r="J179" s="1">
        <v>122.82</v>
      </c>
      <c r="K179" s="1" t="s">
        <v>16</v>
      </c>
    </row>
    <row r="180" ht="15.75" customHeight="1">
      <c r="A180" s="1" t="s">
        <v>485</v>
      </c>
      <c r="B180" s="1" t="s">
        <v>12</v>
      </c>
      <c r="C180" s="1" t="s">
        <v>13</v>
      </c>
      <c r="D180" s="1" t="s">
        <v>436</v>
      </c>
      <c r="E180" s="1" t="s">
        <v>436</v>
      </c>
      <c r="F180" s="1" t="s">
        <v>490</v>
      </c>
      <c r="G180" s="1">
        <v>0.5349</v>
      </c>
      <c r="H180" s="1">
        <v>78.88</v>
      </c>
      <c r="I180" s="1">
        <v>100.0</v>
      </c>
      <c r="J180" s="1">
        <v>122.82</v>
      </c>
      <c r="K180" s="1" t="s">
        <v>16</v>
      </c>
    </row>
    <row r="181" ht="15.75" customHeight="1">
      <c r="A181" s="1" t="s">
        <v>485</v>
      </c>
      <c r="B181" s="1" t="s">
        <v>12</v>
      </c>
      <c r="C181" s="1" t="s">
        <v>13</v>
      </c>
      <c r="D181" s="1" t="s">
        <v>436</v>
      </c>
      <c r="E181" s="1" t="s">
        <v>436</v>
      </c>
      <c r="F181" s="1" t="s">
        <v>493</v>
      </c>
      <c r="G181" s="1">
        <v>0.7579</v>
      </c>
      <c r="H181" s="1">
        <v>78.87</v>
      </c>
      <c r="I181" s="1">
        <v>100.0</v>
      </c>
      <c r="J181" s="1">
        <v>122.83</v>
      </c>
      <c r="K181" s="1" t="s">
        <v>16</v>
      </c>
    </row>
    <row r="182" ht="15.75" customHeight="1">
      <c r="A182" s="1" t="s">
        <v>485</v>
      </c>
      <c r="B182" s="1" t="s">
        <v>12</v>
      </c>
      <c r="C182" s="1" t="s">
        <v>13</v>
      </c>
      <c r="D182" s="1" t="s">
        <v>498</v>
      </c>
      <c r="E182" s="1" t="s">
        <v>498</v>
      </c>
      <c r="F182" s="1" t="s">
        <v>500</v>
      </c>
      <c r="G182" s="1">
        <v>0.6814</v>
      </c>
      <c r="H182" s="1">
        <v>69.82</v>
      </c>
      <c r="I182" s="1">
        <v>100.0</v>
      </c>
      <c r="J182" s="1">
        <v>122.83</v>
      </c>
      <c r="K182" s="1" t="s">
        <v>16</v>
      </c>
    </row>
    <row r="183" ht="15.75" customHeight="1">
      <c r="A183" s="1" t="s">
        <v>485</v>
      </c>
      <c r="B183" s="1" t="s">
        <v>12</v>
      </c>
      <c r="C183" s="1" t="s">
        <v>13</v>
      </c>
      <c r="D183" s="1" t="s">
        <v>498</v>
      </c>
      <c r="E183" s="1" t="s">
        <v>498</v>
      </c>
      <c r="F183" s="1" t="s">
        <v>503</v>
      </c>
      <c r="G183" s="1">
        <v>0.6904</v>
      </c>
      <c r="H183" s="1">
        <v>81.48</v>
      </c>
      <c r="I183" s="1">
        <v>100.0</v>
      </c>
      <c r="J183" s="1">
        <v>122.83</v>
      </c>
      <c r="K183" s="1" t="s">
        <v>16</v>
      </c>
    </row>
    <row r="184" ht="15.75" customHeight="1">
      <c r="A184" s="1" t="s">
        <v>485</v>
      </c>
      <c r="B184" s="1" t="s">
        <v>12</v>
      </c>
      <c r="C184" s="1" t="s">
        <v>13</v>
      </c>
      <c r="D184" s="1" t="s">
        <v>498</v>
      </c>
      <c r="E184" s="1" t="s">
        <v>498</v>
      </c>
      <c r="F184" s="1" t="s">
        <v>504</v>
      </c>
      <c r="G184" s="1">
        <v>0.6461</v>
      </c>
      <c r="H184" s="1">
        <v>84.3</v>
      </c>
      <c r="I184" s="1">
        <v>100.0</v>
      </c>
      <c r="J184" s="1">
        <v>122.84</v>
      </c>
      <c r="K184" s="1" t="s">
        <v>16</v>
      </c>
    </row>
    <row r="185" ht="15.75" customHeight="1">
      <c r="A185" s="1" t="s">
        <v>485</v>
      </c>
      <c r="B185" s="1" t="s">
        <v>12</v>
      </c>
      <c r="C185" s="1" t="s">
        <v>13</v>
      </c>
      <c r="D185" s="1" t="s">
        <v>498</v>
      </c>
      <c r="E185" s="1" t="s">
        <v>498</v>
      </c>
      <c r="F185" s="1" t="s">
        <v>506</v>
      </c>
      <c r="G185" s="1">
        <v>0.7147</v>
      </c>
      <c r="H185" s="1">
        <v>81.34</v>
      </c>
      <c r="I185" s="1">
        <v>100.0</v>
      </c>
      <c r="J185" s="1">
        <v>122.84</v>
      </c>
      <c r="K185" s="1" t="s">
        <v>16</v>
      </c>
    </row>
    <row r="186" ht="15.75" customHeight="1">
      <c r="A186" s="1" t="s">
        <v>485</v>
      </c>
      <c r="B186" s="1" t="s">
        <v>12</v>
      </c>
      <c r="C186" s="1" t="s">
        <v>13</v>
      </c>
      <c r="D186" s="1" t="s">
        <v>498</v>
      </c>
      <c r="E186" s="1" t="s">
        <v>498</v>
      </c>
      <c r="F186" s="1" t="s">
        <v>508</v>
      </c>
      <c r="G186" s="1">
        <v>0.4048</v>
      </c>
      <c r="H186" s="1">
        <v>80.91</v>
      </c>
      <c r="I186" s="1">
        <v>100.0</v>
      </c>
      <c r="J186" s="1">
        <v>122.84</v>
      </c>
      <c r="K186" s="1" t="s">
        <v>16</v>
      </c>
    </row>
    <row r="187" ht="15.75" customHeight="1">
      <c r="A187" s="1" t="s">
        <v>485</v>
      </c>
      <c r="B187" s="1" t="s">
        <v>12</v>
      </c>
      <c r="C187" s="1" t="s">
        <v>13</v>
      </c>
      <c r="D187" s="1" t="s">
        <v>498</v>
      </c>
      <c r="E187" s="1" t="s">
        <v>498</v>
      </c>
      <c r="F187" s="1" t="s">
        <v>510</v>
      </c>
      <c r="G187" s="1">
        <v>0.7586</v>
      </c>
      <c r="H187" s="1">
        <v>81.23</v>
      </c>
      <c r="I187" s="1">
        <v>100.0</v>
      </c>
      <c r="J187" s="1">
        <v>122.84</v>
      </c>
      <c r="K187" s="1" t="s">
        <v>16</v>
      </c>
    </row>
    <row r="188" ht="15.75" customHeight="1">
      <c r="A188" s="1" t="s">
        <v>485</v>
      </c>
      <c r="B188" s="1" t="s">
        <v>12</v>
      </c>
      <c r="C188" s="1" t="s">
        <v>13</v>
      </c>
      <c r="D188" s="1" t="s">
        <v>498</v>
      </c>
      <c r="E188" s="1" t="s">
        <v>498</v>
      </c>
      <c r="F188" s="1" t="s">
        <v>512</v>
      </c>
      <c r="G188" s="1">
        <v>0.7456</v>
      </c>
      <c r="H188" s="1">
        <v>83.17</v>
      </c>
      <c r="I188" s="1">
        <v>100.0</v>
      </c>
      <c r="J188" s="1">
        <v>122.84</v>
      </c>
      <c r="K188" s="1" t="s">
        <v>16</v>
      </c>
    </row>
    <row r="189" ht="15.75" customHeight="1">
      <c r="A189" s="1" t="s">
        <v>485</v>
      </c>
      <c r="B189" s="1" t="s">
        <v>12</v>
      </c>
      <c r="C189" s="1" t="s">
        <v>13</v>
      </c>
      <c r="D189" s="1" t="s">
        <v>498</v>
      </c>
      <c r="E189" s="1" t="s">
        <v>498</v>
      </c>
      <c r="F189" s="1" t="s">
        <v>514</v>
      </c>
      <c r="G189" s="1">
        <v>0.742</v>
      </c>
      <c r="H189" s="1">
        <v>95.52</v>
      </c>
      <c r="I189" s="1">
        <v>100.0</v>
      </c>
      <c r="J189" s="1">
        <v>122.85</v>
      </c>
      <c r="K189" s="1" t="s">
        <v>16</v>
      </c>
    </row>
    <row r="190" ht="15.75" customHeight="1">
      <c r="A190" s="1" t="s">
        <v>516</v>
      </c>
      <c r="B190" s="1" t="s">
        <v>12</v>
      </c>
      <c r="C190" s="1" t="s">
        <v>13</v>
      </c>
      <c r="D190" s="1" t="s">
        <v>498</v>
      </c>
      <c r="E190" s="1" t="s">
        <v>498</v>
      </c>
      <c r="F190" s="1" t="s">
        <v>517</v>
      </c>
      <c r="G190" s="1">
        <v>0.6708</v>
      </c>
      <c r="H190" s="1">
        <v>88.5</v>
      </c>
      <c r="I190" s="1">
        <v>100.0</v>
      </c>
      <c r="J190" s="1">
        <v>122.85</v>
      </c>
      <c r="K190" s="1" t="s">
        <v>16</v>
      </c>
    </row>
    <row r="191" ht="15.75" customHeight="1">
      <c r="A191" s="1" t="s">
        <v>516</v>
      </c>
      <c r="B191" s="1" t="s">
        <v>12</v>
      </c>
      <c r="C191" s="1" t="s">
        <v>13</v>
      </c>
      <c r="D191" s="1" t="s">
        <v>498</v>
      </c>
      <c r="E191" s="1" t="s">
        <v>498</v>
      </c>
      <c r="F191" s="1" t="s">
        <v>519</v>
      </c>
      <c r="G191" s="1">
        <v>0.6701</v>
      </c>
      <c r="H191" s="1">
        <v>101.93</v>
      </c>
      <c r="I191" s="1">
        <v>100.0</v>
      </c>
      <c r="J191" s="1">
        <v>122.85</v>
      </c>
      <c r="K191" s="1" t="s">
        <v>16</v>
      </c>
    </row>
    <row r="192" ht="15.75" customHeight="1">
      <c r="A192" s="1" t="s">
        <v>516</v>
      </c>
      <c r="B192" s="1" t="s">
        <v>12</v>
      </c>
      <c r="C192" s="1" t="s">
        <v>13</v>
      </c>
      <c r="D192" s="1" t="s">
        <v>498</v>
      </c>
      <c r="E192" s="1" t="s">
        <v>25</v>
      </c>
      <c r="F192" s="1" t="s">
        <v>520</v>
      </c>
      <c r="G192" s="1">
        <v>0.3157</v>
      </c>
      <c r="H192" s="1">
        <v>83.24</v>
      </c>
      <c r="I192" s="1">
        <v>100.0</v>
      </c>
      <c r="J192" s="1">
        <v>122.85</v>
      </c>
      <c r="K192" s="1" t="s">
        <v>50</v>
      </c>
    </row>
    <row r="193" ht="15.75" customHeight="1">
      <c r="A193" s="1" t="s">
        <v>516</v>
      </c>
      <c r="B193" s="1" t="s">
        <v>12</v>
      </c>
      <c r="C193" s="1" t="s">
        <v>13</v>
      </c>
      <c r="D193" s="1" t="s">
        <v>498</v>
      </c>
      <c r="E193" s="1" t="s">
        <v>498</v>
      </c>
      <c r="F193" s="1" t="s">
        <v>521</v>
      </c>
      <c r="G193" s="1">
        <v>0.704</v>
      </c>
      <c r="H193" s="1">
        <v>79.2</v>
      </c>
      <c r="I193" s="1">
        <v>100.0</v>
      </c>
      <c r="J193" s="1">
        <v>122.86</v>
      </c>
      <c r="K193" s="1" t="s">
        <v>16</v>
      </c>
    </row>
    <row r="194" ht="15.75" customHeight="1">
      <c r="A194" s="1" t="s">
        <v>516</v>
      </c>
      <c r="B194" s="1" t="s">
        <v>12</v>
      </c>
      <c r="C194" s="1" t="s">
        <v>13</v>
      </c>
      <c r="D194" s="1" t="s">
        <v>498</v>
      </c>
      <c r="E194" s="1" t="s">
        <v>498</v>
      </c>
      <c r="F194" s="1" t="s">
        <v>523</v>
      </c>
      <c r="G194" s="1">
        <v>0.6533</v>
      </c>
      <c r="H194" s="1">
        <v>78.27</v>
      </c>
      <c r="I194" s="1">
        <v>100.0</v>
      </c>
      <c r="J194" s="1">
        <v>122.86</v>
      </c>
      <c r="K194" s="1" t="s">
        <v>16</v>
      </c>
    </row>
    <row r="195" ht="15.75" customHeight="1">
      <c r="A195" s="1" t="s">
        <v>516</v>
      </c>
      <c r="B195" s="1" t="s">
        <v>12</v>
      </c>
      <c r="C195" s="1" t="s">
        <v>13</v>
      </c>
      <c r="D195" s="1" t="s">
        <v>498</v>
      </c>
      <c r="E195" s="1" t="s">
        <v>498</v>
      </c>
      <c r="F195" s="1" t="s">
        <v>524</v>
      </c>
      <c r="G195" s="1">
        <v>0.6745</v>
      </c>
      <c r="H195" s="1">
        <v>77.53</v>
      </c>
      <c r="I195" s="1">
        <v>100.0</v>
      </c>
      <c r="J195" s="1">
        <v>122.86</v>
      </c>
      <c r="K195" s="1" t="s">
        <v>16</v>
      </c>
    </row>
    <row r="196" ht="15.75" customHeight="1">
      <c r="A196" s="1" t="s">
        <v>516</v>
      </c>
      <c r="B196" s="1" t="s">
        <v>12</v>
      </c>
      <c r="C196" s="1" t="s">
        <v>13</v>
      </c>
      <c r="D196" s="1" t="s">
        <v>498</v>
      </c>
      <c r="E196" s="1" t="s">
        <v>25</v>
      </c>
      <c r="F196" s="1" t="s">
        <v>526</v>
      </c>
      <c r="G196" s="1">
        <v>0.1714</v>
      </c>
      <c r="H196" s="1">
        <v>80.2</v>
      </c>
      <c r="I196" s="1">
        <v>100.0</v>
      </c>
      <c r="J196" s="1">
        <v>122.86</v>
      </c>
      <c r="K196" s="1" t="s">
        <v>50</v>
      </c>
    </row>
    <row r="197" ht="15.75" customHeight="1">
      <c r="A197" s="1" t="s">
        <v>516</v>
      </c>
      <c r="B197" s="1" t="s">
        <v>12</v>
      </c>
      <c r="C197" s="1" t="s">
        <v>13</v>
      </c>
      <c r="D197" s="1" t="s">
        <v>498</v>
      </c>
      <c r="E197" s="1" t="s">
        <v>498</v>
      </c>
      <c r="F197" s="1" t="s">
        <v>527</v>
      </c>
      <c r="G197" s="1">
        <v>0.6118</v>
      </c>
      <c r="H197" s="1">
        <v>75.8</v>
      </c>
      <c r="I197" s="1">
        <v>100.0</v>
      </c>
      <c r="J197" s="1">
        <v>122.86</v>
      </c>
      <c r="K197" s="1" t="s">
        <v>16</v>
      </c>
    </row>
    <row r="198" ht="15.75" customHeight="1">
      <c r="A198" s="1" t="s">
        <v>516</v>
      </c>
      <c r="B198" s="1" t="s">
        <v>12</v>
      </c>
      <c r="C198" s="1" t="s">
        <v>13</v>
      </c>
      <c r="D198" s="1" t="s">
        <v>498</v>
      </c>
      <c r="E198" s="1" t="s">
        <v>498</v>
      </c>
      <c r="F198" s="1" t="s">
        <v>529</v>
      </c>
      <c r="G198" s="1">
        <v>0.6287</v>
      </c>
      <c r="H198" s="1">
        <v>81.13</v>
      </c>
      <c r="I198" s="1">
        <v>100.0</v>
      </c>
      <c r="J198" s="1">
        <v>122.86</v>
      </c>
      <c r="K198" s="1" t="s">
        <v>16</v>
      </c>
    </row>
    <row r="199" ht="15.75" customHeight="1">
      <c r="A199" s="1" t="s">
        <v>516</v>
      </c>
      <c r="B199" s="1" t="s">
        <v>12</v>
      </c>
      <c r="C199" s="1" t="s">
        <v>13</v>
      </c>
      <c r="D199" s="1" t="s">
        <v>498</v>
      </c>
      <c r="E199" s="1" t="s">
        <v>25</v>
      </c>
      <c r="F199" s="1" t="s">
        <v>531</v>
      </c>
      <c r="G199" s="1">
        <v>0.2741</v>
      </c>
      <c r="H199" s="1">
        <v>83.86</v>
      </c>
      <c r="I199" s="1">
        <v>100.0</v>
      </c>
      <c r="J199" s="1">
        <v>122.87</v>
      </c>
      <c r="K199" s="1" t="s">
        <v>50</v>
      </c>
    </row>
    <row r="200" ht="15.75" customHeight="1">
      <c r="A200" s="1" t="s">
        <v>516</v>
      </c>
      <c r="B200" s="1" t="s">
        <v>12</v>
      </c>
      <c r="C200" s="1" t="s">
        <v>13</v>
      </c>
      <c r="D200" s="1" t="s">
        <v>498</v>
      </c>
      <c r="E200" s="1" t="s">
        <v>498</v>
      </c>
      <c r="F200" s="1" t="s">
        <v>532</v>
      </c>
      <c r="G200" s="1">
        <v>0.6505</v>
      </c>
      <c r="H200" s="1">
        <v>77.31</v>
      </c>
      <c r="I200" s="1">
        <v>100.0</v>
      </c>
      <c r="J200" s="1">
        <v>122.87</v>
      </c>
      <c r="K200" s="1" t="s">
        <v>16</v>
      </c>
    </row>
    <row r="201" ht="15.75" customHeight="1">
      <c r="A201" s="1" t="s">
        <v>516</v>
      </c>
      <c r="B201" s="1" t="s">
        <v>12</v>
      </c>
      <c r="C201" s="1" t="s">
        <v>13</v>
      </c>
      <c r="D201" s="1" t="s">
        <v>498</v>
      </c>
      <c r="E201" s="1" t="s">
        <v>498</v>
      </c>
      <c r="F201" s="1" t="s">
        <v>534</v>
      </c>
      <c r="G201" s="1">
        <v>0.6893</v>
      </c>
      <c r="H201" s="1">
        <v>77.09</v>
      </c>
      <c r="I201" s="1">
        <v>100.0</v>
      </c>
      <c r="J201" s="1">
        <v>122.87</v>
      </c>
      <c r="K201" s="1" t="s">
        <v>16</v>
      </c>
    </row>
    <row r="202" ht="15.75" customHeight="1">
      <c r="A202" s="1" t="s">
        <v>535</v>
      </c>
      <c r="B202" s="1" t="s">
        <v>12</v>
      </c>
      <c r="C202" s="1" t="s">
        <v>13</v>
      </c>
      <c r="D202" s="1" t="s">
        <v>536</v>
      </c>
      <c r="E202" s="1" t="s">
        <v>25</v>
      </c>
      <c r="F202" s="1" t="s">
        <v>537</v>
      </c>
      <c r="G202" s="1">
        <v>0.1817</v>
      </c>
      <c r="H202" s="1">
        <v>102.67</v>
      </c>
      <c r="I202" s="1">
        <v>76.2</v>
      </c>
      <c r="J202" s="1">
        <v>123.12</v>
      </c>
      <c r="K202" s="1" t="s">
        <v>50</v>
      </c>
    </row>
    <row r="203" ht="15.75" customHeight="1">
      <c r="A203" s="1" t="s">
        <v>535</v>
      </c>
      <c r="B203" s="1" t="s">
        <v>12</v>
      </c>
      <c r="C203" s="1" t="s">
        <v>13</v>
      </c>
      <c r="D203" s="1" t="s">
        <v>536</v>
      </c>
      <c r="E203" s="1" t="s">
        <v>536</v>
      </c>
      <c r="F203" s="1" t="s">
        <v>540</v>
      </c>
      <c r="G203" s="1">
        <v>0.6612</v>
      </c>
      <c r="H203" s="1">
        <v>82.28</v>
      </c>
      <c r="I203" s="1">
        <v>97.2</v>
      </c>
      <c r="J203" s="1">
        <v>123.12</v>
      </c>
      <c r="K203" s="1" t="s">
        <v>16</v>
      </c>
    </row>
    <row r="204" ht="15.75" customHeight="1">
      <c r="A204" s="1" t="s">
        <v>535</v>
      </c>
      <c r="B204" s="1" t="s">
        <v>12</v>
      </c>
      <c r="C204" s="1" t="s">
        <v>13</v>
      </c>
      <c r="D204" s="1" t="s">
        <v>536</v>
      </c>
      <c r="E204" s="1" t="s">
        <v>536</v>
      </c>
      <c r="F204" s="1" t="s">
        <v>541</v>
      </c>
      <c r="G204" s="1">
        <v>0.8396</v>
      </c>
      <c r="H204" s="1">
        <v>78.57</v>
      </c>
      <c r="I204" s="1">
        <v>100.0</v>
      </c>
      <c r="J204" s="1">
        <v>123.12</v>
      </c>
      <c r="K204" s="1" t="s">
        <v>16</v>
      </c>
    </row>
    <row r="205" ht="15.75" customHeight="1">
      <c r="A205" s="1" t="s">
        <v>535</v>
      </c>
      <c r="B205" s="1" t="s">
        <v>12</v>
      </c>
      <c r="C205" s="1" t="s">
        <v>13</v>
      </c>
      <c r="D205" s="1" t="s">
        <v>536</v>
      </c>
      <c r="E205" s="1" t="s">
        <v>25</v>
      </c>
      <c r="F205" s="1" t="s">
        <v>543</v>
      </c>
      <c r="G205" s="1">
        <v>0.1898</v>
      </c>
      <c r="H205" s="1">
        <v>79.69</v>
      </c>
      <c r="I205" s="1">
        <v>100.0</v>
      </c>
      <c r="J205" s="1">
        <v>123.12</v>
      </c>
      <c r="K205" s="1" t="s">
        <v>50</v>
      </c>
    </row>
    <row r="206" ht="15.75" customHeight="1">
      <c r="A206" s="1" t="s">
        <v>535</v>
      </c>
      <c r="B206" s="1" t="s">
        <v>12</v>
      </c>
      <c r="C206" s="1" t="s">
        <v>13</v>
      </c>
      <c r="D206" s="1" t="s">
        <v>536</v>
      </c>
      <c r="E206" s="1" t="s">
        <v>536</v>
      </c>
      <c r="F206" s="1" t="s">
        <v>544</v>
      </c>
      <c r="G206" s="1">
        <v>0.8012</v>
      </c>
      <c r="H206" s="1">
        <v>79.77</v>
      </c>
      <c r="I206" s="1">
        <v>100.0</v>
      </c>
      <c r="J206" s="1">
        <v>123.12</v>
      </c>
      <c r="K206" s="1" t="s">
        <v>16</v>
      </c>
    </row>
    <row r="207" ht="15.75" customHeight="1">
      <c r="A207" s="1" t="s">
        <v>535</v>
      </c>
      <c r="B207" s="1" t="s">
        <v>12</v>
      </c>
      <c r="C207" s="1" t="s">
        <v>13</v>
      </c>
      <c r="D207" s="1" t="s">
        <v>536</v>
      </c>
      <c r="E207" s="1" t="s">
        <v>536</v>
      </c>
      <c r="F207" s="1" t="s">
        <v>547</v>
      </c>
      <c r="G207" s="1">
        <v>0.8069</v>
      </c>
      <c r="H207" s="1">
        <v>81.0</v>
      </c>
      <c r="I207" s="1">
        <v>100.0</v>
      </c>
      <c r="J207" s="1">
        <v>123.12</v>
      </c>
      <c r="K207" s="1" t="s">
        <v>16</v>
      </c>
    </row>
    <row r="208" ht="15.75" customHeight="1">
      <c r="A208" s="1" t="s">
        <v>535</v>
      </c>
      <c r="B208" s="1" t="s">
        <v>12</v>
      </c>
      <c r="C208" s="1" t="s">
        <v>13</v>
      </c>
      <c r="D208" s="1" t="s">
        <v>536</v>
      </c>
      <c r="E208" s="1" t="s">
        <v>536</v>
      </c>
      <c r="F208" s="1" t="s">
        <v>550</v>
      </c>
      <c r="G208" s="1">
        <v>0.7729</v>
      </c>
      <c r="H208" s="1">
        <v>133.79</v>
      </c>
      <c r="I208" s="1">
        <v>100.0</v>
      </c>
      <c r="J208" s="1">
        <v>123.12</v>
      </c>
      <c r="K208" s="1" t="s">
        <v>16</v>
      </c>
    </row>
    <row r="209" ht="15.75" customHeight="1">
      <c r="A209" s="1" t="s">
        <v>535</v>
      </c>
      <c r="B209" s="1" t="s">
        <v>12</v>
      </c>
      <c r="C209" s="1" t="s">
        <v>13</v>
      </c>
      <c r="D209" s="1" t="s">
        <v>536</v>
      </c>
      <c r="E209" s="1" t="s">
        <v>536</v>
      </c>
      <c r="F209" s="1" t="s">
        <v>552</v>
      </c>
      <c r="G209" s="1">
        <v>0.8344</v>
      </c>
      <c r="H209" s="1">
        <v>94.29</v>
      </c>
      <c r="I209" s="1">
        <v>100.0</v>
      </c>
      <c r="J209" s="1">
        <v>123.13</v>
      </c>
      <c r="K209" s="1" t="s">
        <v>16</v>
      </c>
    </row>
    <row r="210" ht="15.75" customHeight="1">
      <c r="A210" s="1" t="s">
        <v>535</v>
      </c>
      <c r="B210" s="1" t="s">
        <v>12</v>
      </c>
      <c r="C210" s="1" t="s">
        <v>13</v>
      </c>
      <c r="D210" s="1" t="s">
        <v>536</v>
      </c>
      <c r="E210" s="1" t="s">
        <v>536</v>
      </c>
      <c r="F210" s="1" t="s">
        <v>554</v>
      </c>
      <c r="G210" s="1">
        <v>0.7938</v>
      </c>
      <c r="H210" s="1">
        <v>79.63</v>
      </c>
      <c r="I210" s="1">
        <v>100.0</v>
      </c>
      <c r="J210" s="1">
        <v>123.13</v>
      </c>
      <c r="K210" s="1" t="s">
        <v>16</v>
      </c>
    </row>
    <row r="211" ht="15.75" customHeight="1">
      <c r="A211" s="1" t="s">
        <v>535</v>
      </c>
      <c r="B211" s="1" t="s">
        <v>12</v>
      </c>
      <c r="C211" s="1" t="s">
        <v>13</v>
      </c>
      <c r="D211" s="1" t="s">
        <v>536</v>
      </c>
      <c r="E211" s="1" t="s">
        <v>536</v>
      </c>
      <c r="F211" s="1" t="s">
        <v>556</v>
      </c>
      <c r="G211" s="1">
        <v>0.6142</v>
      </c>
      <c r="H211" s="1">
        <v>79.81</v>
      </c>
      <c r="I211" s="1">
        <v>100.0</v>
      </c>
      <c r="J211" s="1">
        <v>123.13</v>
      </c>
      <c r="K211" s="1" t="s">
        <v>16</v>
      </c>
    </row>
    <row r="212" ht="15.75" customHeight="1">
      <c r="A212" s="1" t="s">
        <v>557</v>
      </c>
      <c r="B212" s="1" t="s">
        <v>12</v>
      </c>
      <c r="C212" s="1" t="s">
        <v>13</v>
      </c>
      <c r="D212" s="1" t="s">
        <v>536</v>
      </c>
      <c r="E212" s="1" t="s">
        <v>536</v>
      </c>
      <c r="F212" s="1" t="s">
        <v>559</v>
      </c>
      <c r="G212" s="1">
        <v>0.8147</v>
      </c>
      <c r="H212" s="1">
        <v>86.93</v>
      </c>
      <c r="I212" s="1">
        <v>100.0</v>
      </c>
      <c r="J212" s="1">
        <v>123.13</v>
      </c>
      <c r="K212" s="1" t="s">
        <v>16</v>
      </c>
    </row>
    <row r="213" ht="15.75" customHeight="1">
      <c r="A213" s="1" t="s">
        <v>557</v>
      </c>
      <c r="B213" s="1" t="s">
        <v>12</v>
      </c>
      <c r="C213" s="1" t="s">
        <v>13</v>
      </c>
      <c r="D213" s="1" t="s">
        <v>536</v>
      </c>
      <c r="E213" s="1" t="s">
        <v>536</v>
      </c>
      <c r="F213" s="1" t="s">
        <v>561</v>
      </c>
      <c r="G213" s="1">
        <v>0.7996</v>
      </c>
      <c r="H213" s="1">
        <v>135.17</v>
      </c>
      <c r="I213" s="1">
        <v>100.0</v>
      </c>
      <c r="J213" s="1">
        <v>123.13</v>
      </c>
      <c r="K213" s="1" t="s">
        <v>16</v>
      </c>
    </row>
    <row r="214" ht="15.75" customHeight="1">
      <c r="A214" s="1" t="s">
        <v>557</v>
      </c>
      <c r="B214" s="1" t="s">
        <v>12</v>
      </c>
      <c r="C214" s="1" t="s">
        <v>13</v>
      </c>
      <c r="D214" s="1" t="s">
        <v>536</v>
      </c>
      <c r="E214" s="1" t="s">
        <v>536</v>
      </c>
      <c r="F214" s="1" t="s">
        <v>563</v>
      </c>
      <c r="G214" s="1">
        <v>0.7881</v>
      </c>
      <c r="H214" s="1">
        <v>94.69</v>
      </c>
      <c r="I214" s="1">
        <v>100.0</v>
      </c>
      <c r="J214" s="1">
        <v>123.13</v>
      </c>
      <c r="K214" s="1" t="s">
        <v>16</v>
      </c>
    </row>
    <row r="215" ht="15.75" customHeight="1">
      <c r="A215" s="1" t="s">
        <v>557</v>
      </c>
      <c r="B215" s="1" t="s">
        <v>12</v>
      </c>
      <c r="C215" s="1" t="s">
        <v>13</v>
      </c>
      <c r="D215" s="1" t="s">
        <v>536</v>
      </c>
      <c r="E215" s="1" t="s">
        <v>25</v>
      </c>
      <c r="F215" s="1" t="s">
        <v>565</v>
      </c>
      <c r="G215" s="1">
        <v>0.2115</v>
      </c>
      <c r="H215" s="1">
        <v>81.15</v>
      </c>
      <c r="I215" s="1">
        <v>100.0</v>
      </c>
      <c r="J215" s="1">
        <v>123.13</v>
      </c>
      <c r="K215" s="1" t="s">
        <v>50</v>
      </c>
    </row>
    <row r="216" ht="15.75" customHeight="1">
      <c r="A216" s="1" t="s">
        <v>557</v>
      </c>
      <c r="B216" s="1" t="s">
        <v>12</v>
      </c>
      <c r="C216" s="1" t="s">
        <v>13</v>
      </c>
      <c r="D216" s="1" t="s">
        <v>536</v>
      </c>
      <c r="E216" s="1" t="s">
        <v>536</v>
      </c>
      <c r="F216" s="1" t="s">
        <v>568</v>
      </c>
      <c r="G216" s="1">
        <v>0.7791</v>
      </c>
      <c r="H216" s="1">
        <v>79.23</v>
      </c>
      <c r="I216" s="1">
        <v>100.0</v>
      </c>
      <c r="J216" s="1">
        <v>123.13</v>
      </c>
      <c r="K216" s="1" t="s">
        <v>16</v>
      </c>
    </row>
    <row r="217" ht="15.75" customHeight="1">
      <c r="A217" s="1" t="s">
        <v>557</v>
      </c>
      <c r="B217" s="1" t="s">
        <v>12</v>
      </c>
      <c r="C217" s="1" t="s">
        <v>13</v>
      </c>
      <c r="D217" s="1" t="s">
        <v>536</v>
      </c>
      <c r="E217" s="1" t="s">
        <v>536</v>
      </c>
      <c r="F217" s="1" t="s">
        <v>570</v>
      </c>
      <c r="G217" s="1">
        <v>0.7213</v>
      </c>
      <c r="H217" s="1">
        <v>83.98</v>
      </c>
      <c r="I217" s="1">
        <v>100.0</v>
      </c>
      <c r="J217" s="1">
        <v>123.13</v>
      </c>
      <c r="K217" s="1" t="s">
        <v>16</v>
      </c>
    </row>
    <row r="218" ht="15.75" customHeight="1">
      <c r="A218" s="1" t="s">
        <v>557</v>
      </c>
      <c r="B218" s="1" t="s">
        <v>12</v>
      </c>
      <c r="C218" s="1" t="s">
        <v>13</v>
      </c>
      <c r="D218" s="1" t="s">
        <v>536</v>
      </c>
      <c r="E218" s="1" t="s">
        <v>536</v>
      </c>
      <c r="F218" s="1" t="s">
        <v>572</v>
      </c>
      <c r="G218" s="1">
        <v>0.6438</v>
      </c>
      <c r="H218" s="1">
        <v>79.15</v>
      </c>
      <c r="I218" s="1">
        <v>100.0</v>
      </c>
      <c r="J218" s="1">
        <v>123.14</v>
      </c>
      <c r="K218" s="1" t="s">
        <v>16</v>
      </c>
    </row>
    <row r="219" ht="15.75" customHeight="1">
      <c r="A219" s="1" t="s">
        <v>557</v>
      </c>
      <c r="B219" s="1" t="s">
        <v>12</v>
      </c>
      <c r="C219" s="1" t="s">
        <v>13</v>
      </c>
      <c r="D219" s="1" t="s">
        <v>536</v>
      </c>
      <c r="E219" s="1" t="s">
        <v>536</v>
      </c>
      <c r="F219" s="1" t="s">
        <v>574</v>
      </c>
      <c r="G219" s="1">
        <v>0.8259</v>
      </c>
      <c r="H219" s="1">
        <v>85.54</v>
      </c>
      <c r="I219" s="1">
        <v>100.0</v>
      </c>
      <c r="J219" s="1">
        <v>123.14</v>
      </c>
      <c r="K219" s="1" t="s">
        <v>16</v>
      </c>
    </row>
    <row r="220" ht="15.75" customHeight="1">
      <c r="A220" s="1" t="s">
        <v>557</v>
      </c>
      <c r="B220" s="1" t="s">
        <v>12</v>
      </c>
      <c r="C220" s="1" t="s">
        <v>13</v>
      </c>
      <c r="D220" s="1" t="s">
        <v>536</v>
      </c>
      <c r="E220" s="1" t="s">
        <v>536</v>
      </c>
      <c r="F220" s="1" t="s">
        <v>576</v>
      </c>
      <c r="G220" s="1">
        <v>0.783</v>
      </c>
      <c r="H220" s="1">
        <v>80.81</v>
      </c>
      <c r="I220" s="1">
        <v>100.0</v>
      </c>
      <c r="J220" s="1">
        <v>123.14</v>
      </c>
      <c r="K220" s="1" t="s">
        <v>16</v>
      </c>
    </row>
    <row r="221" ht="15.75" customHeight="1">
      <c r="A221" s="1" t="s">
        <v>557</v>
      </c>
      <c r="B221" s="1" t="s">
        <v>12</v>
      </c>
      <c r="C221" s="1" t="s">
        <v>13</v>
      </c>
      <c r="D221" s="1" t="s">
        <v>536</v>
      </c>
      <c r="E221" s="1" t="s">
        <v>25</v>
      </c>
      <c r="F221" s="1" t="s">
        <v>578</v>
      </c>
      <c r="G221" s="1">
        <v>0.1977</v>
      </c>
      <c r="H221" s="1">
        <v>79.9</v>
      </c>
      <c r="I221" s="1">
        <v>100.0</v>
      </c>
      <c r="J221" s="1">
        <v>123.14</v>
      </c>
      <c r="K221" s="1" t="s">
        <v>50</v>
      </c>
    </row>
    <row r="222" ht="15.75" customHeight="1">
      <c r="A222" s="1" t="s">
        <v>557</v>
      </c>
      <c r="B222" s="1" t="s">
        <v>12</v>
      </c>
      <c r="C222" s="1" t="s">
        <v>13</v>
      </c>
      <c r="D222" s="1" t="s">
        <v>579</v>
      </c>
      <c r="E222" s="1" t="s">
        <v>579</v>
      </c>
      <c r="F222" s="1" t="s">
        <v>580</v>
      </c>
      <c r="G222" s="1">
        <v>0.8438</v>
      </c>
      <c r="H222" s="1">
        <v>79.71</v>
      </c>
      <c r="I222" s="1">
        <v>100.0</v>
      </c>
      <c r="J222" s="1">
        <v>123.14</v>
      </c>
      <c r="K222" s="1" t="s">
        <v>16</v>
      </c>
    </row>
    <row r="223" ht="15.75" customHeight="1">
      <c r="A223" s="1" t="s">
        <v>582</v>
      </c>
      <c r="B223" s="1" t="s">
        <v>12</v>
      </c>
      <c r="C223" s="1" t="s">
        <v>13</v>
      </c>
      <c r="D223" s="1" t="s">
        <v>579</v>
      </c>
      <c r="E223" s="1" t="s">
        <v>579</v>
      </c>
      <c r="F223" s="1" t="s">
        <v>583</v>
      </c>
      <c r="G223" s="1">
        <v>0.6863</v>
      </c>
      <c r="H223" s="1">
        <v>93.05</v>
      </c>
      <c r="I223" s="1">
        <v>100.0</v>
      </c>
      <c r="J223" s="1">
        <v>123.14</v>
      </c>
      <c r="K223" s="1" t="s">
        <v>16</v>
      </c>
    </row>
    <row r="224" ht="15.75" customHeight="1">
      <c r="A224" s="1" t="s">
        <v>582</v>
      </c>
      <c r="B224" s="1" t="s">
        <v>12</v>
      </c>
      <c r="C224" s="1" t="s">
        <v>13</v>
      </c>
      <c r="D224" s="1" t="s">
        <v>579</v>
      </c>
      <c r="E224" s="1" t="s">
        <v>579</v>
      </c>
      <c r="F224" s="1" t="s">
        <v>586</v>
      </c>
      <c r="G224" s="1">
        <v>0.7948</v>
      </c>
      <c r="H224" s="1">
        <v>84.35</v>
      </c>
      <c r="I224" s="1">
        <v>100.0</v>
      </c>
      <c r="J224" s="1">
        <v>123.14</v>
      </c>
      <c r="K224" s="1" t="s">
        <v>16</v>
      </c>
    </row>
    <row r="225" ht="15.75" customHeight="1">
      <c r="A225" s="1" t="s">
        <v>582</v>
      </c>
      <c r="B225" s="1" t="s">
        <v>12</v>
      </c>
      <c r="C225" s="1" t="s">
        <v>13</v>
      </c>
      <c r="D225" s="1" t="s">
        <v>579</v>
      </c>
      <c r="E225" s="1" t="s">
        <v>579</v>
      </c>
      <c r="F225" s="1" t="s">
        <v>589</v>
      </c>
      <c r="G225" s="1">
        <v>0.8988</v>
      </c>
      <c r="H225" s="1">
        <v>79.04</v>
      </c>
      <c r="I225" s="1">
        <v>100.0</v>
      </c>
      <c r="J225" s="1">
        <v>123.15</v>
      </c>
      <c r="K225" s="1" t="s">
        <v>16</v>
      </c>
    </row>
    <row r="226" ht="15.75" customHeight="1">
      <c r="A226" s="1" t="s">
        <v>582</v>
      </c>
      <c r="B226" s="1" t="s">
        <v>12</v>
      </c>
      <c r="C226" s="1" t="s">
        <v>13</v>
      </c>
      <c r="D226" s="1" t="s">
        <v>579</v>
      </c>
      <c r="E226" s="1" t="s">
        <v>579</v>
      </c>
      <c r="F226" s="1" t="s">
        <v>590</v>
      </c>
      <c r="G226" s="1">
        <v>0.616</v>
      </c>
      <c r="H226" s="1">
        <v>76.91</v>
      </c>
      <c r="I226" s="1">
        <v>100.0</v>
      </c>
      <c r="J226" s="1">
        <v>123.15</v>
      </c>
      <c r="K226" s="1" t="s">
        <v>16</v>
      </c>
    </row>
    <row r="227" ht="15.75" customHeight="1">
      <c r="A227" s="1" t="s">
        <v>582</v>
      </c>
      <c r="B227" s="1" t="s">
        <v>12</v>
      </c>
      <c r="C227" s="1" t="s">
        <v>13</v>
      </c>
      <c r="D227" s="1" t="s">
        <v>579</v>
      </c>
      <c r="E227" s="1" t="s">
        <v>579</v>
      </c>
      <c r="F227" s="1" t="s">
        <v>593</v>
      </c>
      <c r="G227" s="1">
        <v>0.494</v>
      </c>
      <c r="H227" s="1">
        <v>73.74</v>
      </c>
      <c r="I227" s="1">
        <v>100.0</v>
      </c>
      <c r="J227" s="1">
        <v>123.15</v>
      </c>
      <c r="K227" s="1" t="s">
        <v>16</v>
      </c>
    </row>
    <row r="228" ht="15.75" customHeight="1">
      <c r="A228" s="1" t="s">
        <v>582</v>
      </c>
      <c r="B228" s="1" t="s">
        <v>12</v>
      </c>
      <c r="C228" s="1" t="s">
        <v>13</v>
      </c>
      <c r="D228" s="1" t="s">
        <v>579</v>
      </c>
      <c r="E228" s="1" t="s">
        <v>579</v>
      </c>
      <c r="F228" s="1" t="s">
        <v>597</v>
      </c>
      <c r="G228" s="1">
        <v>0.8757</v>
      </c>
      <c r="H228" s="1">
        <v>77.93</v>
      </c>
      <c r="I228" s="1">
        <v>100.0</v>
      </c>
      <c r="J228" s="1">
        <v>123.15</v>
      </c>
      <c r="K228" s="1" t="s">
        <v>16</v>
      </c>
    </row>
    <row r="229" ht="15.75" customHeight="1">
      <c r="A229" s="1" t="s">
        <v>582</v>
      </c>
      <c r="B229" s="1" t="s">
        <v>12</v>
      </c>
      <c r="C229" s="1" t="s">
        <v>13</v>
      </c>
      <c r="D229" s="1" t="s">
        <v>579</v>
      </c>
      <c r="E229" s="1" t="s">
        <v>579</v>
      </c>
      <c r="F229" s="1" t="s">
        <v>599</v>
      </c>
      <c r="G229" s="1">
        <v>0.776</v>
      </c>
      <c r="H229" s="1">
        <v>82.32</v>
      </c>
      <c r="I229" s="1">
        <v>100.0</v>
      </c>
      <c r="J229" s="1">
        <v>123.15</v>
      </c>
      <c r="K229" s="1" t="s">
        <v>16</v>
      </c>
    </row>
    <row r="230" ht="15.75" customHeight="1">
      <c r="A230" s="1" t="s">
        <v>582</v>
      </c>
      <c r="B230" s="1" t="s">
        <v>12</v>
      </c>
      <c r="C230" s="1" t="s">
        <v>13</v>
      </c>
      <c r="D230" s="1" t="s">
        <v>579</v>
      </c>
      <c r="E230" s="1" t="s">
        <v>579</v>
      </c>
      <c r="F230" s="1" t="s">
        <v>601</v>
      </c>
      <c r="G230" s="1">
        <v>0.8577</v>
      </c>
      <c r="H230" s="1">
        <v>78.74</v>
      </c>
      <c r="I230" s="1">
        <v>100.0</v>
      </c>
      <c r="J230" s="1">
        <v>123.15</v>
      </c>
      <c r="K230" s="1" t="s">
        <v>16</v>
      </c>
    </row>
    <row r="231" ht="15.75" customHeight="1">
      <c r="A231" s="1" t="s">
        <v>582</v>
      </c>
      <c r="B231" s="1" t="s">
        <v>12</v>
      </c>
      <c r="C231" s="1" t="s">
        <v>13</v>
      </c>
      <c r="D231" s="1" t="s">
        <v>579</v>
      </c>
      <c r="E231" s="1" t="s">
        <v>25</v>
      </c>
      <c r="F231" s="1" t="s">
        <v>605</v>
      </c>
      <c r="G231" s="1">
        <v>0.2892</v>
      </c>
      <c r="H231" s="1">
        <v>80.41</v>
      </c>
      <c r="I231" s="1">
        <v>100.0</v>
      </c>
      <c r="J231" s="1">
        <v>123.15</v>
      </c>
      <c r="K231" s="1" t="s">
        <v>50</v>
      </c>
    </row>
    <row r="232" ht="15.75" customHeight="1">
      <c r="A232" s="1" t="s">
        <v>582</v>
      </c>
      <c r="B232" s="1" t="s">
        <v>12</v>
      </c>
      <c r="C232" s="1" t="s">
        <v>13</v>
      </c>
      <c r="D232" s="1" t="s">
        <v>579</v>
      </c>
      <c r="E232" s="1" t="s">
        <v>579</v>
      </c>
      <c r="F232" s="1" t="s">
        <v>608</v>
      </c>
      <c r="G232" s="1">
        <v>0.855</v>
      </c>
      <c r="H232" s="1">
        <v>80.1</v>
      </c>
      <c r="I232" s="1">
        <v>100.0</v>
      </c>
      <c r="J232" s="1">
        <v>123.15</v>
      </c>
      <c r="K232" s="1" t="s">
        <v>16</v>
      </c>
    </row>
    <row r="233" ht="15.75" customHeight="1">
      <c r="A233" s="1" t="s">
        <v>582</v>
      </c>
      <c r="B233" s="1" t="s">
        <v>12</v>
      </c>
      <c r="C233" s="1" t="s">
        <v>13</v>
      </c>
      <c r="D233" s="1" t="s">
        <v>579</v>
      </c>
      <c r="E233" s="1" t="s">
        <v>579</v>
      </c>
      <c r="F233" s="1" t="s">
        <v>610</v>
      </c>
      <c r="G233" s="1">
        <v>0.8487</v>
      </c>
      <c r="H233" s="1">
        <v>77.48</v>
      </c>
      <c r="I233" s="1">
        <v>100.0</v>
      </c>
      <c r="J233" s="1">
        <v>123.15</v>
      </c>
      <c r="K233" s="1" t="s">
        <v>16</v>
      </c>
    </row>
    <row r="234" ht="15.75" customHeight="1">
      <c r="A234" s="1" t="s">
        <v>582</v>
      </c>
      <c r="B234" s="1" t="s">
        <v>12</v>
      </c>
      <c r="C234" s="1" t="s">
        <v>13</v>
      </c>
      <c r="D234" s="1" t="s">
        <v>579</v>
      </c>
      <c r="E234" s="1" t="s">
        <v>579</v>
      </c>
      <c r="F234" s="1" t="s">
        <v>613</v>
      </c>
      <c r="G234" s="1">
        <v>0.6187</v>
      </c>
      <c r="H234" s="1">
        <v>79.03</v>
      </c>
      <c r="I234" s="1">
        <v>100.0</v>
      </c>
      <c r="J234" s="1">
        <v>123.15</v>
      </c>
      <c r="K234" s="1" t="s">
        <v>16</v>
      </c>
    </row>
    <row r="235" ht="15.75" customHeight="1">
      <c r="A235" s="1" t="s">
        <v>615</v>
      </c>
      <c r="B235" s="1" t="s">
        <v>12</v>
      </c>
      <c r="C235" s="1" t="s">
        <v>13</v>
      </c>
      <c r="D235" s="1" t="s">
        <v>579</v>
      </c>
      <c r="E235" s="1" t="s">
        <v>579</v>
      </c>
      <c r="F235" s="1" t="s">
        <v>616</v>
      </c>
      <c r="G235" s="1">
        <v>0.6503</v>
      </c>
      <c r="H235" s="1">
        <v>78.23</v>
      </c>
      <c r="I235" s="1">
        <v>100.0</v>
      </c>
      <c r="J235" s="1">
        <v>123.15</v>
      </c>
      <c r="K235" s="1" t="s">
        <v>16</v>
      </c>
    </row>
    <row r="236" ht="15.75" customHeight="1">
      <c r="A236" s="1" t="s">
        <v>615</v>
      </c>
      <c r="B236" s="1" t="s">
        <v>12</v>
      </c>
      <c r="C236" s="1" t="s">
        <v>13</v>
      </c>
      <c r="D236" s="1" t="s">
        <v>579</v>
      </c>
      <c r="E236" s="1" t="s">
        <v>579</v>
      </c>
      <c r="F236" s="1" t="s">
        <v>620</v>
      </c>
      <c r="G236" s="1">
        <v>0.6164</v>
      </c>
      <c r="H236" s="1">
        <v>154.57</v>
      </c>
      <c r="I236" s="1">
        <v>100.0</v>
      </c>
      <c r="J236" s="1">
        <v>123.15</v>
      </c>
      <c r="K236" s="1" t="s">
        <v>16</v>
      </c>
    </row>
    <row r="237" ht="15.75" customHeight="1">
      <c r="A237" s="1" t="s">
        <v>615</v>
      </c>
      <c r="B237" s="1" t="s">
        <v>12</v>
      </c>
      <c r="C237" s="1" t="s">
        <v>13</v>
      </c>
      <c r="D237" s="1" t="s">
        <v>579</v>
      </c>
      <c r="E237" s="1" t="s">
        <v>579</v>
      </c>
      <c r="F237" s="1" t="s">
        <v>624</v>
      </c>
      <c r="G237" s="1">
        <v>0.8123</v>
      </c>
      <c r="H237" s="1">
        <v>125.56</v>
      </c>
      <c r="I237" s="1">
        <v>100.0</v>
      </c>
      <c r="J237" s="1">
        <v>123.15</v>
      </c>
      <c r="K237" s="1" t="s">
        <v>16</v>
      </c>
    </row>
    <row r="238" ht="15.75" customHeight="1">
      <c r="A238" s="1" t="s">
        <v>615</v>
      </c>
      <c r="B238" s="1" t="s">
        <v>12</v>
      </c>
      <c r="C238" s="1" t="s">
        <v>13</v>
      </c>
      <c r="D238" s="1" t="s">
        <v>579</v>
      </c>
      <c r="E238" s="1" t="s">
        <v>579</v>
      </c>
      <c r="F238" s="1" t="s">
        <v>625</v>
      </c>
      <c r="G238" s="1">
        <v>0.5266</v>
      </c>
      <c r="H238" s="1">
        <v>135.97</v>
      </c>
      <c r="I238" s="1">
        <v>100.0</v>
      </c>
      <c r="J238" s="1">
        <v>123.15</v>
      </c>
      <c r="K238" s="1" t="s">
        <v>16</v>
      </c>
    </row>
    <row r="239" ht="15.75" customHeight="1">
      <c r="A239" s="1" t="s">
        <v>615</v>
      </c>
      <c r="B239" s="1" t="s">
        <v>12</v>
      </c>
      <c r="C239" s="1" t="s">
        <v>13</v>
      </c>
      <c r="D239" s="1" t="s">
        <v>579</v>
      </c>
      <c r="E239" s="1" t="s">
        <v>579</v>
      </c>
      <c r="F239" s="1" t="s">
        <v>627</v>
      </c>
      <c r="G239" s="1">
        <v>0.5965</v>
      </c>
      <c r="H239" s="1">
        <v>148.0</v>
      </c>
      <c r="I239" s="1">
        <v>100.0</v>
      </c>
      <c r="J239" s="1">
        <v>123.15</v>
      </c>
      <c r="K239" s="1" t="s">
        <v>16</v>
      </c>
    </row>
    <row r="240" ht="15.75" customHeight="1">
      <c r="A240" s="1" t="s">
        <v>615</v>
      </c>
      <c r="B240" s="1" t="s">
        <v>12</v>
      </c>
      <c r="C240" s="1" t="s">
        <v>13</v>
      </c>
      <c r="D240" s="1" t="s">
        <v>579</v>
      </c>
      <c r="E240" s="1" t="s">
        <v>579</v>
      </c>
      <c r="F240" s="1" t="s">
        <v>629</v>
      </c>
      <c r="G240" s="1">
        <v>0.7561</v>
      </c>
      <c r="H240" s="1">
        <v>125.66</v>
      </c>
      <c r="I240" s="1">
        <v>100.0</v>
      </c>
      <c r="J240" s="1">
        <v>123.15</v>
      </c>
      <c r="K240" s="1" t="s">
        <v>16</v>
      </c>
    </row>
    <row r="241" ht="15.75" customHeight="1">
      <c r="A241" s="1" t="s">
        <v>615</v>
      </c>
      <c r="B241" s="1" t="s">
        <v>12</v>
      </c>
      <c r="C241" s="1" t="s">
        <v>13</v>
      </c>
      <c r="D241" s="1" t="s">
        <v>579</v>
      </c>
      <c r="E241" s="1" t="s">
        <v>579</v>
      </c>
      <c r="F241" s="1" t="s">
        <v>631</v>
      </c>
      <c r="G241" s="1">
        <v>0.8365</v>
      </c>
      <c r="H241" s="1">
        <v>135.68</v>
      </c>
      <c r="I241" s="1">
        <v>100.0</v>
      </c>
      <c r="J241" s="1">
        <v>123.15</v>
      </c>
      <c r="K241" s="1" t="s">
        <v>16</v>
      </c>
    </row>
    <row r="242" ht="15.75" customHeight="1">
      <c r="A242" s="1" t="s">
        <v>633</v>
      </c>
      <c r="B242" s="1" t="s">
        <v>12</v>
      </c>
      <c r="C242" s="1" t="s">
        <v>13</v>
      </c>
      <c r="D242" s="1" t="s">
        <v>635</v>
      </c>
      <c r="E242" s="1" t="s">
        <v>635</v>
      </c>
      <c r="F242" s="1" t="s">
        <v>636</v>
      </c>
      <c r="G242" s="1">
        <v>0.7716</v>
      </c>
      <c r="H242" s="1">
        <v>109.12</v>
      </c>
      <c r="I242" s="1">
        <v>100.0</v>
      </c>
      <c r="J242" s="1">
        <v>123.15</v>
      </c>
      <c r="K242" s="1" t="s">
        <v>16</v>
      </c>
    </row>
    <row r="243" ht="15.75" customHeight="1">
      <c r="A243" s="1" t="s">
        <v>633</v>
      </c>
      <c r="B243" s="1" t="s">
        <v>12</v>
      </c>
      <c r="C243" s="1" t="s">
        <v>13</v>
      </c>
      <c r="D243" s="1" t="s">
        <v>635</v>
      </c>
      <c r="E243" s="1" t="s">
        <v>635</v>
      </c>
      <c r="F243" s="1" t="s">
        <v>638</v>
      </c>
      <c r="G243" s="1">
        <v>0.7913</v>
      </c>
      <c r="H243" s="1">
        <v>82.61</v>
      </c>
      <c r="I243" s="1">
        <v>100.0</v>
      </c>
      <c r="J243" s="1">
        <v>123.15</v>
      </c>
      <c r="K243" s="1" t="s">
        <v>16</v>
      </c>
    </row>
    <row r="244" ht="15.75" customHeight="1">
      <c r="A244" s="1" t="s">
        <v>633</v>
      </c>
      <c r="B244" s="1" t="s">
        <v>12</v>
      </c>
      <c r="C244" s="1" t="s">
        <v>13</v>
      </c>
      <c r="D244" s="1" t="s">
        <v>635</v>
      </c>
      <c r="E244" s="1" t="s">
        <v>635</v>
      </c>
      <c r="F244" s="1" t="s">
        <v>641</v>
      </c>
      <c r="G244" s="1">
        <v>0.7246</v>
      </c>
      <c r="H244" s="1">
        <v>79.04</v>
      </c>
      <c r="I244" s="1">
        <v>100.0</v>
      </c>
      <c r="J244" s="1">
        <v>123.15</v>
      </c>
      <c r="K244" s="1" t="s">
        <v>16</v>
      </c>
    </row>
    <row r="245" ht="15.75" customHeight="1">
      <c r="A245" s="1" t="s">
        <v>633</v>
      </c>
      <c r="B245" s="1" t="s">
        <v>12</v>
      </c>
      <c r="C245" s="1" t="s">
        <v>13</v>
      </c>
      <c r="D245" s="1" t="s">
        <v>635</v>
      </c>
      <c r="E245" s="1" t="s">
        <v>635</v>
      </c>
      <c r="F245" s="1" t="s">
        <v>642</v>
      </c>
      <c r="G245" s="1">
        <v>0.7753</v>
      </c>
      <c r="H245" s="1">
        <v>86.2</v>
      </c>
      <c r="I245" s="1">
        <v>100.0</v>
      </c>
      <c r="J245" s="1">
        <v>123.15</v>
      </c>
      <c r="K245" s="1" t="s">
        <v>16</v>
      </c>
    </row>
    <row r="246" ht="15.75" customHeight="1">
      <c r="A246" s="1" t="s">
        <v>633</v>
      </c>
      <c r="B246" s="1" t="s">
        <v>12</v>
      </c>
      <c r="C246" s="1" t="s">
        <v>13</v>
      </c>
      <c r="D246" s="1" t="s">
        <v>635</v>
      </c>
      <c r="E246" s="1" t="s">
        <v>635</v>
      </c>
      <c r="F246" s="1" t="s">
        <v>644</v>
      </c>
      <c r="G246" s="1">
        <v>0.6448</v>
      </c>
      <c r="H246" s="1">
        <v>82.38</v>
      </c>
      <c r="I246" s="1">
        <v>100.0</v>
      </c>
      <c r="J246" s="1">
        <v>123.15</v>
      </c>
      <c r="K246" s="1" t="s">
        <v>16</v>
      </c>
    </row>
    <row r="247" ht="15.75" customHeight="1">
      <c r="A247" s="1" t="s">
        <v>633</v>
      </c>
      <c r="B247" s="1" t="s">
        <v>12</v>
      </c>
      <c r="C247" s="1" t="s">
        <v>13</v>
      </c>
      <c r="D247" s="1" t="s">
        <v>635</v>
      </c>
      <c r="E247" s="1" t="s">
        <v>635</v>
      </c>
      <c r="F247" s="1" t="s">
        <v>647</v>
      </c>
      <c r="G247" s="1">
        <v>0.806</v>
      </c>
      <c r="H247" s="1">
        <v>79.64</v>
      </c>
      <c r="I247" s="1">
        <v>100.0</v>
      </c>
      <c r="J247" s="1">
        <v>123.15</v>
      </c>
      <c r="K247" s="1" t="s">
        <v>16</v>
      </c>
    </row>
    <row r="248" ht="15.75" customHeight="1">
      <c r="A248" s="1" t="s">
        <v>633</v>
      </c>
      <c r="B248" s="1" t="s">
        <v>12</v>
      </c>
      <c r="C248" s="1" t="s">
        <v>13</v>
      </c>
      <c r="D248" s="1" t="s">
        <v>635</v>
      </c>
      <c r="E248" s="1" t="s">
        <v>635</v>
      </c>
      <c r="F248" s="1" t="s">
        <v>651</v>
      </c>
      <c r="G248" s="1">
        <v>0.7067</v>
      </c>
      <c r="H248" s="1">
        <v>86.0</v>
      </c>
      <c r="I248" s="1">
        <v>97.1</v>
      </c>
      <c r="J248" s="1">
        <v>123.15</v>
      </c>
      <c r="K248" s="1" t="s">
        <v>16</v>
      </c>
    </row>
    <row r="249" ht="15.75" customHeight="1">
      <c r="A249" s="1" t="s">
        <v>633</v>
      </c>
      <c r="B249" s="1" t="s">
        <v>12</v>
      </c>
      <c r="C249" s="1" t="s">
        <v>13</v>
      </c>
      <c r="D249" s="1" t="s">
        <v>635</v>
      </c>
      <c r="E249" s="1" t="s">
        <v>635</v>
      </c>
      <c r="F249" s="1" t="s">
        <v>654</v>
      </c>
      <c r="G249" s="1">
        <v>0.7163</v>
      </c>
      <c r="H249" s="1">
        <v>83.95</v>
      </c>
      <c r="I249" s="1">
        <v>100.0</v>
      </c>
      <c r="J249" s="1">
        <v>123.15</v>
      </c>
      <c r="K249" s="1" t="s">
        <v>16</v>
      </c>
    </row>
    <row r="250" ht="15.75" customHeight="1">
      <c r="A250" s="1" t="s">
        <v>633</v>
      </c>
      <c r="B250" s="1" t="s">
        <v>12</v>
      </c>
      <c r="C250" s="1" t="s">
        <v>13</v>
      </c>
      <c r="D250" s="1" t="s">
        <v>635</v>
      </c>
      <c r="E250" s="1" t="s">
        <v>635</v>
      </c>
      <c r="F250" s="1" t="s">
        <v>656</v>
      </c>
      <c r="G250" s="1">
        <v>0.5579</v>
      </c>
      <c r="H250" s="1">
        <v>82.16</v>
      </c>
      <c r="I250" s="1">
        <v>100.0</v>
      </c>
      <c r="J250" s="1">
        <v>123.23</v>
      </c>
      <c r="K250" s="1" t="s">
        <v>16</v>
      </c>
    </row>
    <row r="251" ht="15.75" customHeight="1">
      <c r="A251" s="1" t="s">
        <v>633</v>
      </c>
      <c r="B251" s="1" t="s">
        <v>12</v>
      </c>
      <c r="C251" s="1" t="s">
        <v>13</v>
      </c>
      <c r="D251" s="1" t="s">
        <v>635</v>
      </c>
      <c r="E251" s="1" t="s">
        <v>635</v>
      </c>
      <c r="F251" s="1" t="s">
        <v>658</v>
      </c>
      <c r="G251" s="1">
        <v>0.6338</v>
      </c>
      <c r="H251" s="1">
        <v>79.24</v>
      </c>
      <c r="I251" s="1">
        <v>100.0</v>
      </c>
      <c r="J251" s="1">
        <v>123.23</v>
      </c>
      <c r="K251" s="1" t="s">
        <v>16</v>
      </c>
    </row>
    <row r="252" ht="15.75" customHeight="1">
      <c r="A252" s="1" t="s">
        <v>633</v>
      </c>
      <c r="B252" s="1" t="s">
        <v>12</v>
      </c>
      <c r="C252" s="1" t="s">
        <v>13</v>
      </c>
      <c r="D252" s="1" t="s">
        <v>635</v>
      </c>
      <c r="E252" s="1" t="s">
        <v>635</v>
      </c>
      <c r="F252" s="1" t="s">
        <v>660</v>
      </c>
      <c r="G252" s="1">
        <v>0.8606</v>
      </c>
      <c r="H252" s="1">
        <v>78.42</v>
      </c>
      <c r="I252" s="1">
        <v>100.0</v>
      </c>
      <c r="J252" s="1">
        <v>123.23</v>
      </c>
      <c r="K252" s="1" t="s">
        <v>16</v>
      </c>
    </row>
    <row r="253" ht="15.75" customHeight="1">
      <c r="A253" s="1" t="s">
        <v>633</v>
      </c>
      <c r="B253" s="1" t="s">
        <v>12</v>
      </c>
      <c r="C253" s="1" t="s">
        <v>13</v>
      </c>
      <c r="D253" s="1" t="s">
        <v>635</v>
      </c>
      <c r="E253" s="1" t="s">
        <v>635</v>
      </c>
      <c r="F253" s="1" t="s">
        <v>662</v>
      </c>
      <c r="G253" s="1">
        <v>0.7419</v>
      </c>
      <c r="H253" s="1">
        <v>79.33</v>
      </c>
      <c r="I253" s="1">
        <v>100.0</v>
      </c>
      <c r="J253" s="1">
        <v>123.23</v>
      </c>
      <c r="K253" s="1" t="s">
        <v>16</v>
      </c>
    </row>
    <row r="254" ht="15.75" customHeight="1">
      <c r="A254" s="1" t="s">
        <v>664</v>
      </c>
      <c r="B254" s="1" t="s">
        <v>12</v>
      </c>
      <c r="C254" s="1" t="s">
        <v>13</v>
      </c>
      <c r="D254" s="1" t="s">
        <v>635</v>
      </c>
      <c r="E254" s="1" t="s">
        <v>25</v>
      </c>
      <c r="F254" s="1" t="s">
        <v>665</v>
      </c>
      <c r="G254" s="1">
        <v>0.1841</v>
      </c>
      <c r="H254" s="1">
        <v>79.27</v>
      </c>
      <c r="I254" s="1">
        <v>100.0</v>
      </c>
      <c r="J254" s="1">
        <v>123.23</v>
      </c>
      <c r="K254" s="1" t="s">
        <v>50</v>
      </c>
    </row>
    <row r="255" ht="15.75" customHeight="1">
      <c r="A255" s="1" t="s">
        <v>664</v>
      </c>
      <c r="B255" s="1" t="s">
        <v>12</v>
      </c>
      <c r="C255" s="1" t="s">
        <v>13</v>
      </c>
      <c r="D255" s="1" t="s">
        <v>635</v>
      </c>
      <c r="E255" s="1" t="s">
        <v>635</v>
      </c>
      <c r="F255" s="1" t="s">
        <v>667</v>
      </c>
      <c r="G255" s="1">
        <v>0.6817</v>
      </c>
      <c r="H255" s="1">
        <v>90.9</v>
      </c>
      <c r="I255" s="1">
        <v>100.0</v>
      </c>
      <c r="J255" s="1">
        <v>123.23</v>
      </c>
      <c r="K255" s="1" t="s">
        <v>16</v>
      </c>
    </row>
    <row r="256" ht="15.75" customHeight="1">
      <c r="A256" s="1" t="s">
        <v>664</v>
      </c>
      <c r="B256" s="1" t="s">
        <v>12</v>
      </c>
      <c r="C256" s="1" t="s">
        <v>13</v>
      </c>
      <c r="D256" s="1" t="s">
        <v>635</v>
      </c>
      <c r="E256" s="1" t="s">
        <v>635</v>
      </c>
      <c r="F256" s="1" t="s">
        <v>669</v>
      </c>
      <c r="G256" s="1">
        <v>0.8596</v>
      </c>
      <c r="H256" s="1">
        <v>78.78</v>
      </c>
      <c r="I256" s="1">
        <v>100.0</v>
      </c>
      <c r="J256" s="1">
        <v>123.23</v>
      </c>
      <c r="K256" s="1" t="s">
        <v>16</v>
      </c>
    </row>
    <row r="257" ht="15.75" customHeight="1">
      <c r="A257" s="1" t="s">
        <v>664</v>
      </c>
      <c r="B257" s="1" t="s">
        <v>12</v>
      </c>
      <c r="C257" s="1" t="s">
        <v>13</v>
      </c>
      <c r="D257" s="1" t="s">
        <v>635</v>
      </c>
      <c r="E257" s="1" t="s">
        <v>635</v>
      </c>
      <c r="F257" s="1" t="s">
        <v>670</v>
      </c>
      <c r="G257" s="1">
        <v>0.6468</v>
      </c>
      <c r="H257" s="1">
        <v>76.98</v>
      </c>
      <c r="I257" s="1">
        <v>100.0</v>
      </c>
      <c r="J257" s="1">
        <v>123.23</v>
      </c>
      <c r="K257" s="1" t="s">
        <v>16</v>
      </c>
    </row>
    <row r="258" ht="15.75" customHeight="1">
      <c r="A258" s="1" t="s">
        <v>664</v>
      </c>
      <c r="B258" s="1" t="s">
        <v>12</v>
      </c>
      <c r="C258" s="1" t="s">
        <v>13</v>
      </c>
      <c r="D258" s="1" t="s">
        <v>635</v>
      </c>
      <c r="E258" s="1" t="s">
        <v>635</v>
      </c>
      <c r="F258" s="1" t="s">
        <v>672</v>
      </c>
      <c r="G258" s="1">
        <v>0.8113</v>
      </c>
      <c r="H258" s="1">
        <v>78.55</v>
      </c>
      <c r="I258" s="1">
        <v>100.0</v>
      </c>
      <c r="J258" s="1">
        <v>123.23</v>
      </c>
      <c r="K258" s="1" t="s">
        <v>16</v>
      </c>
    </row>
    <row r="259" ht="15.75" customHeight="1">
      <c r="A259" s="1" t="s">
        <v>664</v>
      </c>
      <c r="B259" s="1" t="s">
        <v>12</v>
      </c>
      <c r="C259" s="1" t="s">
        <v>13</v>
      </c>
      <c r="D259" s="1" t="s">
        <v>635</v>
      </c>
      <c r="E259" s="1" t="s">
        <v>635</v>
      </c>
      <c r="F259" s="1" t="s">
        <v>673</v>
      </c>
      <c r="G259" s="1">
        <v>0.7576</v>
      </c>
      <c r="H259" s="1">
        <v>76.94</v>
      </c>
      <c r="I259" s="1">
        <v>100.0</v>
      </c>
      <c r="J259" s="1">
        <v>123.23</v>
      </c>
      <c r="K259" s="1" t="s">
        <v>16</v>
      </c>
    </row>
    <row r="260" ht="15.75" customHeight="1">
      <c r="A260" s="1" t="s">
        <v>664</v>
      </c>
      <c r="B260" s="1" t="s">
        <v>12</v>
      </c>
      <c r="C260" s="1" t="s">
        <v>13</v>
      </c>
      <c r="D260" s="1" t="s">
        <v>635</v>
      </c>
      <c r="E260" s="1" t="s">
        <v>635</v>
      </c>
      <c r="F260" s="1" t="s">
        <v>675</v>
      </c>
      <c r="G260" s="1">
        <v>0.7877</v>
      </c>
      <c r="H260" s="1">
        <v>78.43</v>
      </c>
      <c r="I260" s="1">
        <v>100.0</v>
      </c>
      <c r="J260" s="1">
        <v>123.23</v>
      </c>
      <c r="K260" s="1" t="s">
        <v>16</v>
      </c>
    </row>
    <row r="261" ht="15.75" customHeight="1">
      <c r="A261" s="1" t="s">
        <v>664</v>
      </c>
      <c r="B261" s="1" t="s">
        <v>12</v>
      </c>
      <c r="C261" s="1" t="s">
        <v>13</v>
      </c>
      <c r="D261" s="1" t="s">
        <v>635</v>
      </c>
      <c r="E261" s="1" t="s">
        <v>635</v>
      </c>
      <c r="F261" s="1" t="s">
        <v>678</v>
      </c>
      <c r="G261" s="1">
        <v>0.8047</v>
      </c>
      <c r="H261" s="1">
        <v>84.56</v>
      </c>
      <c r="I261" s="1">
        <v>100.0</v>
      </c>
      <c r="J261" s="1">
        <v>123.24</v>
      </c>
      <c r="K261" s="1" t="s">
        <v>16</v>
      </c>
    </row>
    <row r="262" ht="15.75" customHeight="1">
      <c r="A262" s="1" t="s">
        <v>664</v>
      </c>
      <c r="B262" s="1" t="s">
        <v>12</v>
      </c>
      <c r="C262" s="1" t="s">
        <v>13</v>
      </c>
      <c r="D262" s="1" t="s">
        <v>680</v>
      </c>
      <c r="E262" s="1" t="s">
        <v>680</v>
      </c>
      <c r="F262" s="1" t="s">
        <v>682</v>
      </c>
      <c r="G262" s="1">
        <v>0.7645</v>
      </c>
      <c r="H262" s="1">
        <v>75.75</v>
      </c>
      <c r="I262" s="1">
        <v>100.0</v>
      </c>
      <c r="J262" s="1">
        <v>123.24</v>
      </c>
      <c r="K262" s="1" t="s">
        <v>16</v>
      </c>
    </row>
    <row r="263" ht="15.75" customHeight="1">
      <c r="A263" s="1" t="s">
        <v>664</v>
      </c>
      <c r="B263" s="1" t="s">
        <v>12</v>
      </c>
      <c r="C263" s="1" t="s">
        <v>13</v>
      </c>
      <c r="D263" s="1" t="s">
        <v>680</v>
      </c>
      <c r="E263" s="1" t="s">
        <v>680</v>
      </c>
      <c r="F263" s="1" t="s">
        <v>685</v>
      </c>
      <c r="G263" s="1">
        <v>0.7517</v>
      </c>
      <c r="H263" s="1">
        <v>83.6</v>
      </c>
      <c r="I263" s="1">
        <v>100.0</v>
      </c>
      <c r="J263" s="1">
        <v>123.24</v>
      </c>
      <c r="K263" s="1" t="s">
        <v>16</v>
      </c>
    </row>
    <row r="264" ht="15.75" customHeight="1">
      <c r="A264" s="1" t="s">
        <v>664</v>
      </c>
      <c r="B264" s="1" t="s">
        <v>12</v>
      </c>
      <c r="C264" s="1" t="s">
        <v>13</v>
      </c>
      <c r="D264" s="1" t="s">
        <v>680</v>
      </c>
      <c r="E264" s="1" t="s">
        <v>680</v>
      </c>
      <c r="F264" s="1" t="s">
        <v>687</v>
      </c>
      <c r="G264" s="1">
        <v>0.8374</v>
      </c>
      <c r="H264" s="1">
        <v>79.5</v>
      </c>
      <c r="I264" s="1">
        <v>100.0</v>
      </c>
      <c r="J264" s="1">
        <v>123.24</v>
      </c>
      <c r="K264" s="1" t="s">
        <v>16</v>
      </c>
    </row>
    <row r="265" ht="15.75" customHeight="1">
      <c r="A265" s="1" t="s">
        <v>664</v>
      </c>
      <c r="B265" s="1" t="s">
        <v>12</v>
      </c>
      <c r="C265" s="1" t="s">
        <v>13</v>
      </c>
      <c r="D265" s="1" t="s">
        <v>680</v>
      </c>
      <c r="E265" s="1" t="s">
        <v>680</v>
      </c>
      <c r="F265" s="1" t="s">
        <v>689</v>
      </c>
      <c r="G265" s="1">
        <v>0.822</v>
      </c>
      <c r="H265" s="1">
        <v>76.8</v>
      </c>
      <c r="I265" s="1">
        <v>100.0</v>
      </c>
      <c r="J265" s="1">
        <v>123.24</v>
      </c>
      <c r="K265" s="1" t="s">
        <v>16</v>
      </c>
    </row>
    <row r="266" ht="15.75" customHeight="1">
      <c r="A266" s="1" t="s">
        <v>690</v>
      </c>
      <c r="B266" s="1" t="s">
        <v>12</v>
      </c>
      <c r="C266" s="1" t="s">
        <v>13</v>
      </c>
      <c r="D266" s="1" t="s">
        <v>680</v>
      </c>
      <c r="E266" s="1" t="s">
        <v>680</v>
      </c>
      <c r="F266" s="1" t="s">
        <v>691</v>
      </c>
      <c r="G266" s="1">
        <v>0.8065</v>
      </c>
      <c r="H266" s="1">
        <v>78.02</v>
      </c>
      <c r="I266" s="1">
        <v>100.0</v>
      </c>
      <c r="J266" s="1">
        <v>123.25</v>
      </c>
      <c r="K266" s="1" t="s">
        <v>16</v>
      </c>
    </row>
    <row r="267" ht="15.75" customHeight="1">
      <c r="A267" s="1" t="s">
        <v>690</v>
      </c>
      <c r="B267" s="1" t="s">
        <v>12</v>
      </c>
      <c r="C267" s="1" t="s">
        <v>13</v>
      </c>
      <c r="D267" s="1" t="s">
        <v>680</v>
      </c>
      <c r="E267" s="1" t="s">
        <v>680</v>
      </c>
      <c r="F267" s="1" t="s">
        <v>693</v>
      </c>
      <c r="G267" s="1">
        <v>0.6916</v>
      </c>
      <c r="H267" s="1">
        <v>79.11</v>
      </c>
      <c r="I267" s="1">
        <v>100.0</v>
      </c>
      <c r="J267" s="1">
        <v>123.25</v>
      </c>
      <c r="K267" s="1" t="s">
        <v>16</v>
      </c>
    </row>
    <row r="268" ht="15.75" customHeight="1">
      <c r="A268" s="1" t="s">
        <v>690</v>
      </c>
      <c r="B268" s="1" t="s">
        <v>12</v>
      </c>
      <c r="C268" s="1" t="s">
        <v>13</v>
      </c>
      <c r="D268" s="1" t="s">
        <v>680</v>
      </c>
      <c r="E268" s="1" t="s">
        <v>680</v>
      </c>
      <c r="F268" s="1" t="s">
        <v>695</v>
      </c>
      <c r="G268" s="1">
        <v>0.6881</v>
      </c>
      <c r="H268" s="1">
        <v>78.63</v>
      </c>
      <c r="I268" s="1">
        <v>100.0</v>
      </c>
      <c r="J268" s="1">
        <v>123.25</v>
      </c>
      <c r="K268" s="1" t="s">
        <v>16</v>
      </c>
    </row>
    <row r="269" ht="15.75" customHeight="1">
      <c r="A269" s="1" t="s">
        <v>690</v>
      </c>
      <c r="B269" s="1" t="s">
        <v>12</v>
      </c>
      <c r="C269" s="1" t="s">
        <v>13</v>
      </c>
      <c r="D269" s="1" t="s">
        <v>680</v>
      </c>
      <c r="E269" s="1" t="s">
        <v>680</v>
      </c>
      <c r="F269" s="1" t="s">
        <v>696</v>
      </c>
      <c r="G269" s="1">
        <v>0.6846</v>
      </c>
      <c r="H269" s="1">
        <v>76.05</v>
      </c>
      <c r="I269" s="1">
        <v>100.0</v>
      </c>
      <c r="J269" s="1">
        <v>123.25</v>
      </c>
      <c r="K269" s="1" t="s">
        <v>16</v>
      </c>
    </row>
    <row r="270" ht="15.75" customHeight="1">
      <c r="A270" s="1" t="s">
        <v>690</v>
      </c>
      <c r="B270" s="1" t="s">
        <v>12</v>
      </c>
      <c r="C270" s="1" t="s">
        <v>13</v>
      </c>
      <c r="D270" s="1" t="s">
        <v>680</v>
      </c>
      <c r="E270" s="1" t="s">
        <v>680</v>
      </c>
      <c r="F270" s="1" t="s">
        <v>698</v>
      </c>
      <c r="G270" s="1">
        <v>0.7609</v>
      </c>
      <c r="H270" s="1">
        <v>78.42</v>
      </c>
      <c r="I270" s="1">
        <v>100.0</v>
      </c>
      <c r="J270" s="1">
        <v>123.25</v>
      </c>
      <c r="K270" s="1" t="s">
        <v>16</v>
      </c>
    </row>
    <row r="271" ht="15.75" customHeight="1">
      <c r="A271" s="1" t="s">
        <v>690</v>
      </c>
      <c r="B271" s="1" t="s">
        <v>12</v>
      </c>
      <c r="C271" s="1" t="s">
        <v>13</v>
      </c>
      <c r="D271" s="1" t="s">
        <v>680</v>
      </c>
      <c r="E271" s="1" t="s">
        <v>680</v>
      </c>
      <c r="F271" s="1" t="s">
        <v>699</v>
      </c>
      <c r="G271" s="1">
        <v>0.7286</v>
      </c>
      <c r="H271" s="1">
        <v>76.82</v>
      </c>
      <c r="I271" s="1">
        <v>100.0</v>
      </c>
      <c r="J271" s="1">
        <v>123.25</v>
      </c>
      <c r="K271" s="1" t="s">
        <v>16</v>
      </c>
    </row>
    <row r="272" ht="15.75" customHeight="1">
      <c r="A272" s="1" t="s">
        <v>690</v>
      </c>
      <c r="B272" s="1" t="s">
        <v>12</v>
      </c>
      <c r="C272" s="1" t="s">
        <v>13</v>
      </c>
      <c r="D272" s="1" t="s">
        <v>680</v>
      </c>
      <c r="E272" s="1" t="s">
        <v>680</v>
      </c>
      <c r="F272" s="1" t="s">
        <v>702</v>
      </c>
      <c r="G272" s="1">
        <v>0.7541</v>
      </c>
      <c r="H272" s="1">
        <v>77.63</v>
      </c>
      <c r="I272" s="1">
        <v>100.0</v>
      </c>
      <c r="J272" s="1">
        <v>123.25</v>
      </c>
      <c r="K272" s="1" t="s">
        <v>16</v>
      </c>
    </row>
    <row r="273" ht="15.75" customHeight="1">
      <c r="A273" s="1" t="s">
        <v>690</v>
      </c>
      <c r="B273" s="1" t="s">
        <v>12</v>
      </c>
      <c r="C273" s="1" t="s">
        <v>13</v>
      </c>
      <c r="D273" s="1" t="s">
        <v>680</v>
      </c>
      <c r="E273" s="1" t="s">
        <v>680</v>
      </c>
      <c r="F273" s="1" t="s">
        <v>705</v>
      </c>
      <c r="G273" s="1">
        <v>0.7648</v>
      </c>
      <c r="H273" s="1">
        <v>76.93</v>
      </c>
      <c r="I273" s="1">
        <v>100.0</v>
      </c>
      <c r="J273" s="1">
        <v>123.25</v>
      </c>
      <c r="K273" s="1" t="s">
        <v>16</v>
      </c>
    </row>
    <row r="274" ht="15.75" customHeight="1">
      <c r="A274" s="1" t="s">
        <v>690</v>
      </c>
      <c r="B274" s="1" t="s">
        <v>12</v>
      </c>
      <c r="C274" s="1" t="s">
        <v>13</v>
      </c>
      <c r="D274" s="1" t="s">
        <v>680</v>
      </c>
      <c r="E274" s="1" t="s">
        <v>680</v>
      </c>
      <c r="F274" s="1" t="s">
        <v>706</v>
      </c>
      <c r="G274" s="1">
        <v>0.8435</v>
      </c>
      <c r="H274" s="1">
        <v>81.97</v>
      </c>
      <c r="I274" s="1">
        <v>100.0</v>
      </c>
      <c r="J274" s="1">
        <v>123.26</v>
      </c>
      <c r="K274" s="1" t="s">
        <v>16</v>
      </c>
    </row>
    <row r="275" ht="15.75" customHeight="1">
      <c r="A275" s="1" t="s">
        <v>690</v>
      </c>
      <c r="B275" s="1" t="s">
        <v>12</v>
      </c>
      <c r="C275" s="1" t="s">
        <v>13</v>
      </c>
      <c r="D275" s="1" t="s">
        <v>680</v>
      </c>
      <c r="E275" s="1" t="s">
        <v>680</v>
      </c>
      <c r="F275" s="1" t="s">
        <v>709</v>
      </c>
      <c r="G275" s="1">
        <v>0.6733</v>
      </c>
      <c r="H275" s="1">
        <v>78.81</v>
      </c>
      <c r="I275" s="1">
        <v>100.0</v>
      </c>
      <c r="J275" s="1">
        <v>123.26</v>
      </c>
      <c r="K275" s="1" t="s">
        <v>16</v>
      </c>
    </row>
    <row r="276" ht="15.75" customHeight="1">
      <c r="A276" s="1" t="s">
        <v>690</v>
      </c>
      <c r="B276" s="1" t="s">
        <v>12</v>
      </c>
      <c r="C276" s="1" t="s">
        <v>13</v>
      </c>
      <c r="D276" s="1" t="s">
        <v>680</v>
      </c>
      <c r="E276" s="1" t="s">
        <v>680</v>
      </c>
      <c r="F276" s="1" t="s">
        <v>711</v>
      </c>
      <c r="G276" s="1">
        <v>0.6738</v>
      </c>
      <c r="H276" s="1">
        <v>78.81</v>
      </c>
      <c r="I276" s="1">
        <v>100.0</v>
      </c>
      <c r="J276" s="1">
        <v>123.26</v>
      </c>
      <c r="K276" s="1" t="s">
        <v>16</v>
      </c>
    </row>
    <row r="277" ht="15.75" customHeight="1">
      <c r="A277" s="1" t="s">
        <v>690</v>
      </c>
      <c r="B277" s="1" t="s">
        <v>12</v>
      </c>
      <c r="C277" s="1" t="s">
        <v>13</v>
      </c>
      <c r="D277" s="1" t="s">
        <v>680</v>
      </c>
      <c r="E277" s="1" t="s">
        <v>680</v>
      </c>
      <c r="F277" s="1" t="s">
        <v>713</v>
      </c>
      <c r="G277" s="1">
        <v>0.7097</v>
      </c>
      <c r="H277" s="1">
        <v>78.55</v>
      </c>
      <c r="I277" s="1">
        <v>100.0</v>
      </c>
      <c r="J277" s="1">
        <v>123.26</v>
      </c>
      <c r="K277" s="1" t="s">
        <v>16</v>
      </c>
    </row>
    <row r="278" ht="15.75" customHeight="1">
      <c r="A278" s="1" t="s">
        <v>690</v>
      </c>
      <c r="B278" s="1" t="s">
        <v>12</v>
      </c>
      <c r="C278" s="1" t="s">
        <v>13</v>
      </c>
      <c r="D278" s="1" t="s">
        <v>680</v>
      </c>
      <c r="E278" s="1" t="s">
        <v>680</v>
      </c>
      <c r="F278" s="1" t="s">
        <v>715</v>
      </c>
      <c r="G278" s="1">
        <v>0.6894</v>
      </c>
      <c r="H278" s="1">
        <v>77.95</v>
      </c>
      <c r="I278" s="1">
        <v>100.0</v>
      </c>
      <c r="J278" s="1">
        <v>123.26</v>
      </c>
      <c r="K278" s="1" t="s">
        <v>16</v>
      </c>
    </row>
    <row r="279" ht="15.75" customHeight="1">
      <c r="A279" s="1" t="s">
        <v>717</v>
      </c>
      <c r="B279" s="1" t="s">
        <v>12</v>
      </c>
      <c r="C279" s="1" t="s">
        <v>13</v>
      </c>
      <c r="D279" s="1" t="s">
        <v>680</v>
      </c>
      <c r="E279" s="1" t="s">
        <v>680</v>
      </c>
      <c r="F279" s="1" t="s">
        <v>720</v>
      </c>
      <c r="G279" s="1">
        <v>0.8547</v>
      </c>
      <c r="H279" s="1">
        <v>77.84</v>
      </c>
      <c r="I279" s="1">
        <v>100.0</v>
      </c>
      <c r="J279" s="1">
        <v>123.26</v>
      </c>
      <c r="K279" s="1" t="s">
        <v>16</v>
      </c>
    </row>
    <row r="280" ht="15.75" customHeight="1">
      <c r="A280" s="1" t="s">
        <v>717</v>
      </c>
      <c r="B280" s="1" t="s">
        <v>12</v>
      </c>
      <c r="C280" s="1" t="s">
        <v>13</v>
      </c>
      <c r="D280" s="1" t="s">
        <v>680</v>
      </c>
      <c r="E280" s="1" t="s">
        <v>680</v>
      </c>
      <c r="F280" s="1" t="s">
        <v>722</v>
      </c>
      <c r="G280" s="1">
        <v>0.7246</v>
      </c>
      <c r="H280" s="1">
        <v>78.88</v>
      </c>
      <c r="I280" s="1">
        <v>100.0</v>
      </c>
      <c r="J280" s="1">
        <v>123.26</v>
      </c>
      <c r="K280" s="1" t="s">
        <v>16</v>
      </c>
    </row>
    <row r="281" ht="15.75" customHeight="1">
      <c r="A281" s="1" t="s">
        <v>717</v>
      </c>
      <c r="B281" s="1" t="s">
        <v>12</v>
      </c>
      <c r="C281" s="1" t="s">
        <v>13</v>
      </c>
      <c r="D281" s="1" t="s">
        <v>680</v>
      </c>
      <c r="E281" s="1" t="s">
        <v>680</v>
      </c>
      <c r="F281" s="1" t="s">
        <v>724</v>
      </c>
      <c r="G281" s="1">
        <v>0.5482</v>
      </c>
      <c r="H281" s="1">
        <v>79.22</v>
      </c>
      <c r="I281" s="1">
        <v>100.0</v>
      </c>
      <c r="J281" s="1">
        <v>123.27</v>
      </c>
      <c r="K281" s="1" t="s">
        <v>16</v>
      </c>
    </row>
    <row r="282" ht="15.75" customHeight="1">
      <c r="A282" s="1" t="s">
        <v>717</v>
      </c>
      <c r="B282" s="1" t="s">
        <v>12</v>
      </c>
      <c r="C282" s="1" t="s">
        <v>13</v>
      </c>
      <c r="D282" s="1" t="s">
        <v>726</v>
      </c>
      <c r="E282" s="1" t="s">
        <v>726</v>
      </c>
      <c r="F282" s="1" t="s">
        <v>727</v>
      </c>
      <c r="G282" s="1">
        <v>0.6333</v>
      </c>
      <c r="H282" s="1">
        <v>77.12</v>
      </c>
      <c r="I282" s="1">
        <v>100.0</v>
      </c>
      <c r="J282" s="1">
        <v>123.27</v>
      </c>
      <c r="K282" s="1" t="s">
        <v>16</v>
      </c>
    </row>
    <row r="283" ht="15.75" customHeight="1">
      <c r="A283" s="1" t="s">
        <v>717</v>
      </c>
      <c r="B283" s="1" t="s">
        <v>12</v>
      </c>
      <c r="C283" s="1" t="s">
        <v>13</v>
      </c>
      <c r="D283" s="1" t="s">
        <v>726</v>
      </c>
      <c r="E283" s="1" t="s">
        <v>726</v>
      </c>
      <c r="F283" s="1" t="s">
        <v>729</v>
      </c>
      <c r="G283" s="1">
        <v>0.7876</v>
      </c>
      <c r="H283" s="1">
        <v>78.0</v>
      </c>
      <c r="I283" s="1">
        <v>100.0</v>
      </c>
      <c r="J283" s="1">
        <v>123.27</v>
      </c>
      <c r="K283" s="1" t="s">
        <v>16</v>
      </c>
    </row>
    <row r="284" ht="15.75" customHeight="1">
      <c r="A284" s="1" t="s">
        <v>717</v>
      </c>
      <c r="B284" s="1" t="s">
        <v>12</v>
      </c>
      <c r="C284" s="1" t="s">
        <v>13</v>
      </c>
      <c r="D284" s="1" t="s">
        <v>726</v>
      </c>
      <c r="E284" s="1" t="s">
        <v>726</v>
      </c>
      <c r="F284" s="1" t="s">
        <v>730</v>
      </c>
      <c r="G284" s="1">
        <v>0.6886</v>
      </c>
      <c r="H284" s="1">
        <v>76.4</v>
      </c>
      <c r="I284" s="1">
        <v>100.0</v>
      </c>
      <c r="J284" s="1">
        <v>123.27</v>
      </c>
      <c r="K284" s="1" t="s">
        <v>16</v>
      </c>
    </row>
    <row r="285" ht="15.75" customHeight="1">
      <c r="A285" s="1" t="s">
        <v>717</v>
      </c>
      <c r="B285" s="1" t="s">
        <v>12</v>
      </c>
      <c r="C285" s="1" t="s">
        <v>13</v>
      </c>
      <c r="D285" s="1" t="s">
        <v>726</v>
      </c>
      <c r="E285" s="1" t="s">
        <v>726</v>
      </c>
      <c r="F285" s="1" t="s">
        <v>732</v>
      </c>
      <c r="G285" s="1">
        <v>0.7928</v>
      </c>
      <c r="H285" s="1">
        <v>75.64</v>
      </c>
      <c r="I285" s="1">
        <v>100.0</v>
      </c>
      <c r="J285" s="1">
        <v>123.27</v>
      </c>
      <c r="K285" s="1" t="s">
        <v>16</v>
      </c>
    </row>
    <row r="286" ht="15.75" customHeight="1">
      <c r="A286" s="1" t="s">
        <v>717</v>
      </c>
      <c r="B286" s="1" t="s">
        <v>12</v>
      </c>
      <c r="C286" s="1" t="s">
        <v>13</v>
      </c>
      <c r="D286" s="1" t="s">
        <v>726</v>
      </c>
      <c r="E286" s="1" t="s">
        <v>726</v>
      </c>
      <c r="F286" s="1" t="s">
        <v>734</v>
      </c>
      <c r="G286" s="1">
        <v>0.6233</v>
      </c>
      <c r="H286" s="1">
        <v>77.66</v>
      </c>
      <c r="I286" s="1">
        <v>100.0</v>
      </c>
      <c r="J286" s="1">
        <v>123.27</v>
      </c>
      <c r="K286" s="1" t="s">
        <v>16</v>
      </c>
    </row>
    <row r="287" ht="15.75" customHeight="1">
      <c r="A287" s="1" t="s">
        <v>717</v>
      </c>
      <c r="B287" s="1" t="s">
        <v>12</v>
      </c>
      <c r="C287" s="1" t="s">
        <v>13</v>
      </c>
      <c r="D287" s="1" t="s">
        <v>726</v>
      </c>
      <c r="E287" s="1" t="s">
        <v>726</v>
      </c>
      <c r="F287" s="1" t="s">
        <v>737</v>
      </c>
      <c r="G287" s="1">
        <v>0.8397</v>
      </c>
      <c r="H287" s="1">
        <v>82.37</v>
      </c>
      <c r="I287" s="1">
        <v>100.0</v>
      </c>
      <c r="J287" s="1">
        <v>123.27</v>
      </c>
      <c r="K287" s="1" t="s">
        <v>16</v>
      </c>
    </row>
    <row r="288" ht="15.75" customHeight="1">
      <c r="A288" s="1" t="s">
        <v>717</v>
      </c>
      <c r="B288" s="1" t="s">
        <v>12</v>
      </c>
      <c r="C288" s="1" t="s">
        <v>13</v>
      </c>
      <c r="D288" s="1" t="s">
        <v>726</v>
      </c>
      <c r="E288" s="1" t="s">
        <v>726</v>
      </c>
      <c r="F288" s="1" t="s">
        <v>739</v>
      </c>
      <c r="G288" s="1">
        <v>0.8136</v>
      </c>
      <c r="H288" s="1">
        <v>78.24</v>
      </c>
      <c r="I288" s="1">
        <v>100.0</v>
      </c>
      <c r="J288" s="1">
        <v>123.27</v>
      </c>
      <c r="K288" s="1" t="s">
        <v>16</v>
      </c>
    </row>
    <row r="289" ht="15.75" customHeight="1">
      <c r="A289" s="1" t="s">
        <v>717</v>
      </c>
      <c r="B289" s="1" t="s">
        <v>12</v>
      </c>
      <c r="C289" s="1" t="s">
        <v>13</v>
      </c>
      <c r="D289" s="1" t="s">
        <v>726</v>
      </c>
      <c r="E289" s="1" t="s">
        <v>726</v>
      </c>
      <c r="F289" s="1" t="s">
        <v>742</v>
      </c>
      <c r="G289" s="1">
        <v>0.6452</v>
      </c>
      <c r="H289" s="1">
        <v>76.44</v>
      </c>
      <c r="I289" s="1">
        <v>100.0</v>
      </c>
      <c r="J289" s="1">
        <v>123.27</v>
      </c>
      <c r="K289" s="1" t="s">
        <v>16</v>
      </c>
    </row>
    <row r="290" ht="15.75" customHeight="1">
      <c r="A290" s="1" t="s">
        <v>717</v>
      </c>
      <c r="B290" s="1" t="s">
        <v>12</v>
      </c>
      <c r="C290" s="1" t="s">
        <v>13</v>
      </c>
      <c r="D290" s="1" t="s">
        <v>726</v>
      </c>
      <c r="E290" s="1" t="s">
        <v>726</v>
      </c>
      <c r="F290" s="1" t="s">
        <v>744</v>
      </c>
      <c r="G290" s="1">
        <v>0.767</v>
      </c>
      <c r="H290" s="1">
        <v>78.29</v>
      </c>
      <c r="I290" s="1">
        <v>100.0</v>
      </c>
      <c r="J290" s="1">
        <v>123.27</v>
      </c>
      <c r="K290" s="1" t="s">
        <v>16</v>
      </c>
    </row>
    <row r="291" ht="15.75" customHeight="1">
      <c r="A291" s="1" t="s">
        <v>747</v>
      </c>
      <c r="B291" s="1" t="s">
        <v>12</v>
      </c>
      <c r="C291" s="1" t="s">
        <v>13</v>
      </c>
      <c r="D291" s="1" t="s">
        <v>726</v>
      </c>
      <c r="E291" s="1" t="s">
        <v>726</v>
      </c>
      <c r="F291" s="1" t="s">
        <v>748</v>
      </c>
      <c r="G291" s="1">
        <v>0.5722</v>
      </c>
      <c r="H291" s="1">
        <v>78.48</v>
      </c>
      <c r="I291" s="1">
        <v>100.0</v>
      </c>
      <c r="J291" s="1">
        <v>123.28</v>
      </c>
      <c r="K291" s="1" t="s">
        <v>16</v>
      </c>
    </row>
    <row r="292" ht="15.75" customHeight="1">
      <c r="A292" s="1" t="s">
        <v>747</v>
      </c>
      <c r="B292" s="1" t="s">
        <v>12</v>
      </c>
      <c r="C292" s="1" t="s">
        <v>13</v>
      </c>
      <c r="D292" s="1" t="s">
        <v>726</v>
      </c>
      <c r="E292" s="1" t="s">
        <v>726</v>
      </c>
      <c r="F292" s="1" t="s">
        <v>751</v>
      </c>
      <c r="G292" s="1">
        <v>0.6771</v>
      </c>
      <c r="H292" s="1">
        <v>78.51</v>
      </c>
      <c r="I292" s="1">
        <v>100.0</v>
      </c>
      <c r="J292" s="1">
        <v>123.28</v>
      </c>
      <c r="K292" s="1" t="s">
        <v>16</v>
      </c>
    </row>
    <row r="293" ht="15.75" customHeight="1">
      <c r="A293" s="1" t="s">
        <v>747</v>
      </c>
      <c r="B293" s="1" t="s">
        <v>12</v>
      </c>
      <c r="C293" s="1" t="s">
        <v>13</v>
      </c>
      <c r="D293" s="1" t="s">
        <v>726</v>
      </c>
      <c r="E293" s="1" t="s">
        <v>726</v>
      </c>
      <c r="F293" s="1" t="s">
        <v>754</v>
      </c>
      <c r="G293" s="1">
        <v>0.5687</v>
      </c>
      <c r="H293" s="1">
        <v>121.37</v>
      </c>
      <c r="I293" s="1">
        <v>100.0</v>
      </c>
      <c r="J293" s="1">
        <v>123.28</v>
      </c>
      <c r="K293" s="1" t="s">
        <v>16</v>
      </c>
    </row>
    <row r="294" ht="15.75" customHeight="1">
      <c r="A294" s="1" t="s">
        <v>747</v>
      </c>
      <c r="B294" s="1" t="s">
        <v>12</v>
      </c>
      <c r="C294" s="1" t="s">
        <v>13</v>
      </c>
      <c r="D294" s="1" t="s">
        <v>726</v>
      </c>
      <c r="E294" s="1" t="s">
        <v>726</v>
      </c>
      <c r="F294" s="1" t="s">
        <v>757</v>
      </c>
      <c r="G294" s="1">
        <v>0.643</v>
      </c>
      <c r="H294" s="1">
        <v>182.03</v>
      </c>
      <c r="I294" s="1">
        <v>100.0</v>
      </c>
      <c r="J294" s="1">
        <v>123.29</v>
      </c>
      <c r="K294" s="1" t="s">
        <v>16</v>
      </c>
    </row>
    <row r="295" ht="15.75" customHeight="1">
      <c r="A295" s="1" t="s">
        <v>747</v>
      </c>
      <c r="B295" s="1" t="s">
        <v>12</v>
      </c>
      <c r="C295" s="1" t="s">
        <v>13</v>
      </c>
      <c r="D295" s="1" t="s">
        <v>726</v>
      </c>
      <c r="E295" s="1" t="s">
        <v>726</v>
      </c>
      <c r="F295" s="1" t="s">
        <v>759</v>
      </c>
      <c r="G295" s="1">
        <v>0.827</v>
      </c>
      <c r="H295" s="1">
        <v>136.19</v>
      </c>
      <c r="I295" s="1">
        <v>100.0</v>
      </c>
      <c r="J295" s="1">
        <v>123.29</v>
      </c>
      <c r="K295" s="1" t="s">
        <v>16</v>
      </c>
    </row>
    <row r="296" ht="15.75" customHeight="1">
      <c r="A296" s="1" t="s">
        <v>747</v>
      </c>
      <c r="B296" s="1" t="s">
        <v>12</v>
      </c>
      <c r="C296" s="1" t="s">
        <v>13</v>
      </c>
      <c r="D296" s="1" t="s">
        <v>726</v>
      </c>
      <c r="E296" s="1" t="s">
        <v>726</v>
      </c>
      <c r="F296" s="1" t="s">
        <v>762</v>
      </c>
      <c r="G296" s="1">
        <v>0.7766</v>
      </c>
      <c r="H296" s="1">
        <v>133.4</v>
      </c>
      <c r="I296" s="1">
        <v>100.0</v>
      </c>
      <c r="J296" s="1">
        <v>123.29</v>
      </c>
      <c r="K296" s="1" t="s">
        <v>16</v>
      </c>
    </row>
    <row r="297" ht="15.75" customHeight="1">
      <c r="A297" s="1" t="s">
        <v>747</v>
      </c>
      <c r="B297" s="1" t="s">
        <v>12</v>
      </c>
      <c r="C297" s="1" t="s">
        <v>13</v>
      </c>
      <c r="D297" s="1" t="s">
        <v>726</v>
      </c>
      <c r="E297" s="1" t="s">
        <v>726</v>
      </c>
      <c r="F297" s="1" t="s">
        <v>765</v>
      </c>
      <c r="G297" s="1">
        <v>0.3877</v>
      </c>
      <c r="H297" s="1">
        <v>96.75</v>
      </c>
      <c r="I297" s="1">
        <v>100.0</v>
      </c>
      <c r="J297" s="1">
        <v>123.29</v>
      </c>
      <c r="K297" s="1" t="s">
        <v>16</v>
      </c>
    </row>
    <row r="298" ht="15.75" customHeight="1">
      <c r="A298" s="1" t="s">
        <v>747</v>
      </c>
      <c r="B298" s="1" t="s">
        <v>12</v>
      </c>
      <c r="C298" s="1" t="s">
        <v>13</v>
      </c>
      <c r="D298" s="1" t="s">
        <v>726</v>
      </c>
      <c r="E298" s="1" t="s">
        <v>726</v>
      </c>
      <c r="F298" s="1" t="s">
        <v>766</v>
      </c>
      <c r="G298" s="1">
        <v>0.6825</v>
      </c>
      <c r="H298" s="1">
        <v>79.69</v>
      </c>
      <c r="I298" s="1">
        <v>100.0</v>
      </c>
      <c r="J298" s="1">
        <v>123.29</v>
      </c>
      <c r="K298" s="1" t="s">
        <v>16</v>
      </c>
    </row>
    <row r="299" ht="15.75" customHeight="1">
      <c r="A299" s="1" t="s">
        <v>747</v>
      </c>
      <c r="B299" s="1" t="s">
        <v>12</v>
      </c>
      <c r="C299" s="1" t="s">
        <v>13</v>
      </c>
      <c r="D299" s="1" t="s">
        <v>726</v>
      </c>
      <c r="E299" s="1" t="s">
        <v>726</v>
      </c>
      <c r="F299" s="1" t="s">
        <v>768</v>
      </c>
      <c r="G299" s="1">
        <v>0.8217</v>
      </c>
      <c r="H299" s="1">
        <v>81.06</v>
      </c>
      <c r="I299" s="1">
        <v>100.0</v>
      </c>
      <c r="J299" s="1">
        <v>123.29</v>
      </c>
      <c r="K299" s="1" t="s">
        <v>16</v>
      </c>
    </row>
    <row r="300" ht="15.75" customHeight="1">
      <c r="A300" s="1" t="s">
        <v>770</v>
      </c>
      <c r="B300" s="1" t="s">
        <v>12</v>
      </c>
      <c r="C300" s="1" t="s">
        <v>13</v>
      </c>
      <c r="D300" s="1" t="s">
        <v>726</v>
      </c>
      <c r="E300" s="1" t="s">
        <v>726</v>
      </c>
      <c r="F300" s="1" t="s">
        <v>771</v>
      </c>
      <c r="G300" s="1">
        <v>0.7954</v>
      </c>
      <c r="H300" s="1">
        <v>78.03</v>
      </c>
      <c r="I300" s="1">
        <v>100.0</v>
      </c>
      <c r="J300" s="1">
        <v>123.29</v>
      </c>
      <c r="K300" s="1" t="s">
        <v>16</v>
      </c>
    </row>
    <row r="301" ht="15.75" customHeight="1">
      <c r="A301" s="1" t="s">
        <v>770</v>
      </c>
      <c r="B301" s="1" t="s">
        <v>12</v>
      </c>
      <c r="C301" s="1" t="s">
        <v>13</v>
      </c>
      <c r="D301" s="1" t="s">
        <v>726</v>
      </c>
      <c r="E301" s="1" t="s">
        <v>726</v>
      </c>
      <c r="F301" s="1" t="s">
        <v>772</v>
      </c>
      <c r="G301" s="1">
        <v>0.6232</v>
      </c>
      <c r="H301" s="1">
        <v>82.48</v>
      </c>
      <c r="I301" s="1">
        <v>100.0</v>
      </c>
      <c r="J301" s="1">
        <v>123.29</v>
      </c>
      <c r="K301" s="1" t="s">
        <v>16</v>
      </c>
    </row>
    <row r="302" ht="15.75" customHeight="1">
      <c r="A302" s="1" t="s">
        <v>770</v>
      </c>
      <c r="B302" s="1" t="s">
        <v>12</v>
      </c>
      <c r="C302" s="1" t="s">
        <v>13</v>
      </c>
      <c r="D302" s="1" t="s">
        <v>775</v>
      </c>
      <c r="E302" s="1" t="s">
        <v>25</v>
      </c>
      <c r="F302" s="1" t="s">
        <v>777</v>
      </c>
      <c r="G302" s="1">
        <v>0.248</v>
      </c>
      <c r="H302" s="1">
        <v>78.51</v>
      </c>
      <c r="I302" s="1">
        <v>97.1</v>
      </c>
      <c r="J302" s="1">
        <v>123.29</v>
      </c>
      <c r="K302" s="1" t="s">
        <v>50</v>
      </c>
    </row>
    <row r="303" ht="15.75" customHeight="1">
      <c r="A303" s="1" t="s">
        <v>770</v>
      </c>
      <c r="B303" s="1" t="s">
        <v>12</v>
      </c>
      <c r="C303" s="1" t="s">
        <v>13</v>
      </c>
      <c r="D303" s="1" t="s">
        <v>775</v>
      </c>
      <c r="E303" s="1" t="s">
        <v>775</v>
      </c>
      <c r="F303" s="1" t="s">
        <v>780</v>
      </c>
      <c r="G303" s="1">
        <v>0.771</v>
      </c>
      <c r="H303" s="1">
        <v>78.45</v>
      </c>
      <c r="I303" s="1">
        <v>100.0</v>
      </c>
      <c r="J303" s="1">
        <v>123.29</v>
      </c>
      <c r="K303" s="1" t="s">
        <v>16</v>
      </c>
    </row>
    <row r="304" ht="15.75" customHeight="1">
      <c r="A304" s="1" t="s">
        <v>770</v>
      </c>
      <c r="B304" s="1" t="s">
        <v>12</v>
      </c>
      <c r="C304" s="1" t="s">
        <v>13</v>
      </c>
      <c r="D304" s="1" t="s">
        <v>775</v>
      </c>
      <c r="E304" s="1" t="s">
        <v>775</v>
      </c>
      <c r="F304" s="1" t="s">
        <v>783</v>
      </c>
      <c r="G304" s="1">
        <v>0.6492</v>
      </c>
      <c r="H304" s="1">
        <v>80.0</v>
      </c>
      <c r="I304" s="1">
        <v>100.0</v>
      </c>
      <c r="J304" s="1">
        <v>123.3</v>
      </c>
      <c r="K304" s="1" t="s">
        <v>16</v>
      </c>
    </row>
    <row r="305" ht="15.75" customHeight="1">
      <c r="A305" s="1" t="s">
        <v>770</v>
      </c>
      <c r="B305" s="1" t="s">
        <v>12</v>
      </c>
      <c r="C305" s="1" t="s">
        <v>13</v>
      </c>
      <c r="D305" s="1" t="s">
        <v>775</v>
      </c>
      <c r="E305" s="1" t="s">
        <v>775</v>
      </c>
      <c r="F305" s="1" t="s">
        <v>785</v>
      </c>
      <c r="G305" s="1">
        <v>0.3571</v>
      </c>
      <c r="H305" s="1">
        <v>79.38</v>
      </c>
      <c r="I305" s="1">
        <v>100.0</v>
      </c>
      <c r="J305" s="1">
        <v>123.3</v>
      </c>
      <c r="K305" s="1" t="s">
        <v>16</v>
      </c>
    </row>
    <row r="306" ht="15.75" customHeight="1">
      <c r="A306" s="1" t="s">
        <v>770</v>
      </c>
      <c r="B306" s="1" t="s">
        <v>12</v>
      </c>
      <c r="C306" s="1" t="s">
        <v>13</v>
      </c>
      <c r="D306" s="1" t="s">
        <v>775</v>
      </c>
      <c r="E306" s="1" t="s">
        <v>775</v>
      </c>
      <c r="F306" s="1" t="s">
        <v>786</v>
      </c>
      <c r="G306" s="1">
        <v>0.5596</v>
      </c>
      <c r="H306" s="1">
        <v>80.32</v>
      </c>
      <c r="I306" s="1">
        <v>100.0</v>
      </c>
      <c r="J306" s="1">
        <v>123.3</v>
      </c>
      <c r="K306" s="1" t="s">
        <v>16</v>
      </c>
    </row>
    <row r="307" ht="15.75" customHeight="1">
      <c r="A307" s="1" t="s">
        <v>770</v>
      </c>
      <c r="B307" s="1" t="s">
        <v>12</v>
      </c>
      <c r="C307" s="1" t="s">
        <v>13</v>
      </c>
      <c r="D307" s="1" t="s">
        <v>775</v>
      </c>
      <c r="E307" s="1" t="s">
        <v>775</v>
      </c>
      <c r="F307" s="1" t="s">
        <v>788</v>
      </c>
      <c r="G307" s="1">
        <v>0.5846</v>
      </c>
      <c r="H307" s="1">
        <v>81.04</v>
      </c>
      <c r="I307" s="1">
        <v>100.0</v>
      </c>
      <c r="J307" s="1">
        <v>123.3</v>
      </c>
      <c r="K307" s="1" t="s">
        <v>16</v>
      </c>
    </row>
    <row r="308" ht="15.75" customHeight="1">
      <c r="A308" s="1" t="s">
        <v>770</v>
      </c>
      <c r="B308" s="1" t="s">
        <v>12</v>
      </c>
      <c r="C308" s="1" t="s">
        <v>13</v>
      </c>
      <c r="D308" s="1" t="s">
        <v>775</v>
      </c>
      <c r="E308" s="1" t="s">
        <v>775</v>
      </c>
      <c r="F308" s="1" t="s">
        <v>789</v>
      </c>
      <c r="G308" s="1">
        <v>0.6586</v>
      </c>
      <c r="H308" s="1">
        <v>84.05</v>
      </c>
      <c r="I308" s="1">
        <v>100.0</v>
      </c>
      <c r="J308" s="1">
        <v>123.3</v>
      </c>
      <c r="K308" s="1" t="s">
        <v>16</v>
      </c>
    </row>
    <row r="309" ht="15.75" customHeight="1">
      <c r="A309" s="1" t="s">
        <v>770</v>
      </c>
      <c r="B309" s="1" t="s">
        <v>12</v>
      </c>
      <c r="C309" s="1" t="s">
        <v>13</v>
      </c>
      <c r="D309" s="1" t="s">
        <v>775</v>
      </c>
      <c r="E309" s="1" t="s">
        <v>25</v>
      </c>
      <c r="F309" s="1" t="s">
        <v>791</v>
      </c>
      <c r="G309" s="1">
        <v>0.3235</v>
      </c>
      <c r="H309" s="1">
        <v>85.94</v>
      </c>
      <c r="I309" s="1">
        <v>100.0</v>
      </c>
      <c r="J309" s="1">
        <v>123.3</v>
      </c>
      <c r="K309" s="1" t="s">
        <v>50</v>
      </c>
    </row>
    <row r="310" ht="15.75" customHeight="1">
      <c r="A310" s="1" t="s">
        <v>770</v>
      </c>
      <c r="B310" s="1" t="s">
        <v>12</v>
      </c>
      <c r="C310" s="1" t="s">
        <v>13</v>
      </c>
      <c r="D310" s="1" t="s">
        <v>775</v>
      </c>
      <c r="E310" s="1" t="s">
        <v>775</v>
      </c>
      <c r="F310" s="1" t="s">
        <v>793</v>
      </c>
      <c r="G310" s="1">
        <v>0.5974</v>
      </c>
      <c r="H310" s="1">
        <v>83.52</v>
      </c>
      <c r="I310" s="1">
        <v>100.0</v>
      </c>
      <c r="J310" s="1">
        <v>123.3</v>
      </c>
      <c r="K310" s="1" t="s">
        <v>16</v>
      </c>
    </row>
    <row r="311" ht="15.75" customHeight="1">
      <c r="A311" s="1" t="s">
        <v>770</v>
      </c>
      <c r="B311" s="1" t="s">
        <v>12</v>
      </c>
      <c r="C311" s="1" t="s">
        <v>13</v>
      </c>
      <c r="D311" s="1" t="s">
        <v>775</v>
      </c>
      <c r="E311" s="1" t="s">
        <v>775</v>
      </c>
      <c r="F311" s="1" t="s">
        <v>795</v>
      </c>
      <c r="G311" s="1">
        <v>0.5463</v>
      </c>
      <c r="H311" s="1">
        <v>79.28</v>
      </c>
      <c r="I311" s="1">
        <v>100.0</v>
      </c>
      <c r="J311" s="1">
        <v>123.3</v>
      </c>
      <c r="K311" s="1" t="s">
        <v>16</v>
      </c>
    </row>
    <row r="312" ht="15.75" customHeight="1">
      <c r="A312" s="1" t="s">
        <v>796</v>
      </c>
      <c r="B312" s="1" t="s">
        <v>12</v>
      </c>
      <c r="C312" s="1" t="s">
        <v>13</v>
      </c>
      <c r="D312" s="1" t="s">
        <v>775</v>
      </c>
      <c r="E312" s="1" t="s">
        <v>775</v>
      </c>
      <c r="F312" s="1" t="s">
        <v>798</v>
      </c>
      <c r="G312" s="1">
        <v>0.5842</v>
      </c>
      <c r="H312" s="1">
        <v>77.07</v>
      </c>
      <c r="I312" s="1">
        <v>100.0</v>
      </c>
      <c r="J312" s="1">
        <v>123.3</v>
      </c>
      <c r="K312" s="1" t="s">
        <v>16</v>
      </c>
    </row>
    <row r="313" ht="15.75" customHeight="1">
      <c r="A313" s="1" t="s">
        <v>796</v>
      </c>
      <c r="B313" s="1" t="s">
        <v>12</v>
      </c>
      <c r="C313" s="1" t="s">
        <v>13</v>
      </c>
      <c r="D313" s="1" t="s">
        <v>775</v>
      </c>
      <c r="E313" s="1" t="s">
        <v>775</v>
      </c>
      <c r="F313" s="1" t="s">
        <v>802</v>
      </c>
      <c r="G313" s="1">
        <v>0.5927</v>
      </c>
      <c r="H313" s="1">
        <v>79.2</v>
      </c>
      <c r="I313" s="1">
        <v>100.0</v>
      </c>
      <c r="J313" s="1">
        <v>123.3</v>
      </c>
      <c r="K313" s="1" t="s">
        <v>16</v>
      </c>
    </row>
    <row r="314" ht="15.75" customHeight="1">
      <c r="A314" s="1" t="s">
        <v>796</v>
      </c>
      <c r="B314" s="1" t="s">
        <v>12</v>
      </c>
      <c r="C314" s="1" t="s">
        <v>13</v>
      </c>
      <c r="D314" s="1" t="s">
        <v>775</v>
      </c>
      <c r="E314" s="1" t="s">
        <v>25</v>
      </c>
      <c r="F314" s="1" t="s">
        <v>803</v>
      </c>
      <c r="G314" s="1">
        <v>0.1829</v>
      </c>
      <c r="H314" s="1">
        <v>77.42</v>
      </c>
      <c r="I314" s="1">
        <v>100.0</v>
      </c>
      <c r="J314" s="1">
        <v>123.31</v>
      </c>
      <c r="K314" s="1" t="s">
        <v>50</v>
      </c>
    </row>
    <row r="315" ht="15.75" customHeight="1">
      <c r="A315" s="1" t="s">
        <v>796</v>
      </c>
      <c r="B315" s="1" t="s">
        <v>12</v>
      </c>
      <c r="C315" s="1" t="s">
        <v>13</v>
      </c>
      <c r="D315" s="1" t="s">
        <v>775</v>
      </c>
      <c r="E315" s="1" t="s">
        <v>775</v>
      </c>
      <c r="F315" s="1" t="s">
        <v>806</v>
      </c>
      <c r="G315" s="1">
        <v>0.7653</v>
      </c>
      <c r="H315" s="1">
        <v>83.26</v>
      </c>
      <c r="I315" s="1">
        <v>100.0</v>
      </c>
      <c r="J315" s="1">
        <v>123.31</v>
      </c>
      <c r="K315" s="1" t="s">
        <v>16</v>
      </c>
    </row>
    <row r="316" ht="15.75" customHeight="1">
      <c r="A316" s="1" t="s">
        <v>796</v>
      </c>
      <c r="B316" s="1" t="s">
        <v>12</v>
      </c>
      <c r="C316" s="1" t="s">
        <v>13</v>
      </c>
      <c r="D316" s="1" t="s">
        <v>775</v>
      </c>
      <c r="E316" s="1" t="s">
        <v>775</v>
      </c>
      <c r="F316" s="1" t="s">
        <v>808</v>
      </c>
      <c r="G316" s="1">
        <v>0.7559</v>
      </c>
      <c r="H316" s="1">
        <v>76.99</v>
      </c>
      <c r="I316" s="1">
        <v>100.0</v>
      </c>
      <c r="J316" s="1">
        <v>123.31</v>
      </c>
      <c r="K316" s="1" t="s">
        <v>16</v>
      </c>
    </row>
    <row r="317" ht="15.75" customHeight="1">
      <c r="A317" s="1" t="s">
        <v>796</v>
      </c>
      <c r="B317" s="1" t="s">
        <v>12</v>
      </c>
      <c r="C317" s="1" t="s">
        <v>13</v>
      </c>
      <c r="D317" s="1" t="s">
        <v>775</v>
      </c>
      <c r="E317" s="1" t="s">
        <v>775</v>
      </c>
      <c r="F317" s="1" t="s">
        <v>810</v>
      </c>
      <c r="G317" s="1">
        <v>0.6118</v>
      </c>
      <c r="H317" s="1">
        <v>79.13</v>
      </c>
      <c r="I317" s="1">
        <v>100.0</v>
      </c>
      <c r="J317" s="1">
        <v>123.32</v>
      </c>
      <c r="K317" s="1" t="s">
        <v>16</v>
      </c>
    </row>
    <row r="318" ht="15.75" customHeight="1">
      <c r="A318" s="1" t="s">
        <v>796</v>
      </c>
      <c r="B318" s="1" t="s">
        <v>12</v>
      </c>
      <c r="C318" s="1" t="s">
        <v>13</v>
      </c>
      <c r="D318" s="1" t="s">
        <v>775</v>
      </c>
      <c r="E318" s="1" t="s">
        <v>775</v>
      </c>
      <c r="F318" s="1" t="s">
        <v>812</v>
      </c>
      <c r="G318" s="1">
        <v>0.5913</v>
      </c>
      <c r="H318" s="1">
        <v>80.87</v>
      </c>
      <c r="I318" s="1">
        <v>100.0</v>
      </c>
      <c r="J318" s="1">
        <v>123.32</v>
      </c>
      <c r="K318" s="1" t="s">
        <v>16</v>
      </c>
    </row>
    <row r="319" ht="15.75" customHeight="1">
      <c r="A319" s="1" t="s">
        <v>796</v>
      </c>
      <c r="B319" s="1" t="s">
        <v>12</v>
      </c>
      <c r="C319" s="1" t="s">
        <v>13</v>
      </c>
      <c r="D319" s="1" t="s">
        <v>775</v>
      </c>
      <c r="E319" s="1" t="s">
        <v>775</v>
      </c>
      <c r="F319" s="1" t="s">
        <v>814</v>
      </c>
      <c r="G319" s="1">
        <v>0.6197</v>
      </c>
      <c r="H319" s="1">
        <v>79.37</v>
      </c>
      <c r="I319" s="1">
        <v>100.0</v>
      </c>
      <c r="J319" s="1">
        <v>123.32</v>
      </c>
      <c r="K319" s="1" t="s">
        <v>16</v>
      </c>
    </row>
    <row r="320" ht="15.75" customHeight="1">
      <c r="A320" s="1" t="s">
        <v>796</v>
      </c>
      <c r="B320" s="1" t="s">
        <v>12</v>
      </c>
      <c r="C320" s="1" t="s">
        <v>13</v>
      </c>
      <c r="D320" s="1" t="s">
        <v>775</v>
      </c>
      <c r="E320" s="1" t="s">
        <v>775</v>
      </c>
      <c r="F320" s="1" t="s">
        <v>815</v>
      </c>
      <c r="G320" s="1">
        <v>0.6862</v>
      </c>
      <c r="H320" s="1">
        <v>82.15</v>
      </c>
      <c r="I320" s="1">
        <v>100.0</v>
      </c>
      <c r="J320" s="1">
        <v>123.32</v>
      </c>
      <c r="K320" s="1" t="s">
        <v>16</v>
      </c>
    </row>
    <row r="321" ht="15.75" customHeight="1">
      <c r="A321" s="1" t="s">
        <v>796</v>
      </c>
      <c r="B321" s="1" t="s">
        <v>12</v>
      </c>
      <c r="C321" s="1" t="s">
        <v>13</v>
      </c>
      <c r="D321" s="1" t="s">
        <v>775</v>
      </c>
      <c r="E321" s="1" t="s">
        <v>775</v>
      </c>
      <c r="F321" s="1" t="s">
        <v>816</v>
      </c>
      <c r="G321" s="1">
        <v>0.6253</v>
      </c>
      <c r="H321" s="1">
        <v>80.61</v>
      </c>
      <c r="I321" s="1">
        <v>100.0</v>
      </c>
      <c r="J321" s="1">
        <v>123.32</v>
      </c>
      <c r="K321" s="1" t="s">
        <v>16</v>
      </c>
    </row>
    <row r="322" ht="15.75" customHeight="1">
      <c r="A322" s="1" t="s">
        <v>796</v>
      </c>
      <c r="B322" s="1" t="s">
        <v>12</v>
      </c>
      <c r="C322" s="1" t="s">
        <v>13</v>
      </c>
      <c r="D322" s="1" t="s">
        <v>817</v>
      </c>
      <c r="E322" s="1" t="s">
        <v>25</v>
      </c>
      <c r="F322" s="1" t="s">
        <v>818</v>
      </c>
      <c r="G322" s="1">
        <v>0.1671</v>
      </c>
      <c r="H322" s="1">
        <v>77.52</v>
      </c>
      <c r="I322" s="1">
        <v>100.0</v>
      </c>
      <c r="J322" s="1">
        <v>123.32</v>
      </c>
      <c r="K322" s="1" t="s">
        <v>50</v>
      </c>
    </row>
    <row r="323" ht="15.75" customHeight="1">
      <c r="A323" s="1" t="s">
        <v>796</v>
      </c>
      <c r="B323" s="1" t="s">
        <v>12</v>
      </c>
      <c r="C323" s="1" t="s">
        <v>13</v>
      </c>
      <c r="D323" s="1" t="s">
        <v>817</v>
      </c>
      <c r="E323" s="1" t="s">
        <v>25</v>
      </c>
      <c r="F323" s="1" t="s">
        <v>820</v>
      </c>
      <c r="G323" s="1">
        <v>0.1946</v>
      </c>
      <c r="H323" s="1">
        <v>78.38</v>
      </c>
      <c r="I323" s="1">
        <v>100.0</v>
      </c>
      <c r="J323" s="1">
        <v>123.32</v>
      </c>
      <c r="K323" s="1" t="s">
        <v>50</v>
      </c>
    </row>
    <row r="324" ht="15.75" customHeight="1">
      <c r="A324" s="1" t="s">
        <v>822</v>
      </c>
      <c r="B324" s="1" t="s">
        <v>12</v>
      </c>
      <c r="C324" s="1" t="s">
        <v>13</v>
      </c>
      <c r="D324" s="1" t="s">
        <v>817</v>
      </c>
      <c r="E324" s="1" t="s">
        <v>817</v>
      </c>
      <c r="F324" s="1" t="s">
        <v>823</v>
      </c>
      <c r="G324" s="1">
        <v>0.6798</v>
      </c>
      <c r="H324" s="1">
        <v>78.66</v>
      </c>
      <c r="I324" s="1">
        <v>100.0</v>
      </c>
      <c r="J324" s="1">
        <v>123.32</v>
      </c>
      <c r="K324" s="1" t="s">
        <v>16</v>
      </c>
    </row>
    <row r="325" ht="15.75" customHeight="1">
      <c r="A325" s="1" t="s">
        <v>822</v>
      </c>
      <c r="B325" s="1" t="s">
        <v>12</v>
      </c>
      <c r="C325" s="1" t="s">
        <v>13</v>
      </c>
      <c r="D325" s="1" t="s">
        <v>817</v>
      </c>
      <c r="E325" s="1" t="s">
        <v>25</v>
      </c>
      <c r="F325" s="1" t="s">
        <v>825</v>
      </c>
      <c r="G325" s="1">
        <v>0.2572</v>
      </c>
      <c r="H325" s="1">
        <v>79.91</v>
      </c>
      <c r="I325" s="1">
        <v>100.0</v>
      </c>
      <c r="J325" s="1">
        <v>123.32</v>
      </c>
      <c r="K325" s="1" t="s">
        <v>50</v>
      </c>
    </row>
    <row r="326" ht="15.75" customHeight="1">
      <c r="A326" s="1" t="s">
        <v>822</v>
      </c>
      <c r="B326" s="1" t="s">
        <v>12</v>
      </c>
      <c r="C326" s="1" t="s">
        <v>13</v>
      </c>
      <c r="D326" s="1" t="s">
        <v>817</v>
      </c>
      <c r="E326" s="1" t="s">
        <v>817</v>
      </c>
      <c r="F326" s="1" t="s">
        <v>827</v>
      </c>
      <c r="G326" s="1">
        <v>0.5947</v>
      </c>
      <c r="H326" s="1">
        <v>78.69</v>
      </c>
      <c r="I326" s="1">
        <v>100.0</v>
      </c>
      <c r="J326" s="1">
        <v>123.32</v>
      </c>
      <c r="K326" s="1" t="s">
        <v>16</v>
      </c>
    </row>
    <row r="327" ht="15.75" customHeight="1">
      <c r="A327" s="1" t="s">
        <v>822</v>
      </c>
      <c r="B327" s="1" t="s">
        <v>12</v>
      </c>
      <c r="C327" s="1" t="s">
        <v>13</v>
      </c>
      <c r="D327" s="1" t="s">
        <v>817</v>
      </c>
      <c r="E327" s="1" t="s">
        <v>817</v>
      </c>
      <c r="F327" s="1" t="s">
        <v>828</v>
      </c>
      <c r="G327" s="1">
        <v>0.4512</v>
      </c>
      <c r="H327" s="1">
        <v>77.8</v>
      </c>
      <c r="I327" s="1">
        <v>100.0</v>
      </c>
      <c r="J327" s="1">
        <v>123.33</v>
      </c>
      <c r="K327" s="1" t="s">
        <v>16</v>
      </c>
    </row>
    <row r="328" ht="15.75" customHeight="1">
      <c r="A328" s="1" t="s">
        <v>822</v>
      </c>
      <c r="B328" s="1" t="s">
        <v>12</v>
      </c>
      <c r="C328" s="1" t="s">
        <v>13</v>
      </c>
      <c r="D328" s="1" t="s">
        <v>817</v>
      </c>
      <c r="E328" s="1" t="s">
        <v>817</v>
      </c>
      <c r="F328" s="1" t="s">
        <v>830</v>
      </c>
      <c r="G328" s="1">
        <v>0.5415</v>
      </c>
      <c r="H328" s="1">
        <v>78.26</v>
      </c>
      <c r="I328" s="1">
        <v>100.0</v>
      </c>
      <c r="J328" s="1">
        <v>123.33</v>
      </c>
      <c r="K328" s="1" t="s">
        <v>16</v>
      </c>
    </row>
    <row r="329" ht="15.75" customHeight="1">
      <c r="A329" s="1" t="s">
        <v>822</v>
      </c>
      <c r="B329" s="1" t="s">
        <v>12</v>
      </c>
      <c r="C329" s="1" t="s">
        <v>13</v>
      </c>
      <c r="D329" s="1" t="s">
        <v>817</v>
      </c>
      <c r="E329" s="1" t="s">
        <v>817</v>
      </c>
      <c r="F329" s="1" t="s">
        <v>832</v>
      </c>
      <c r="G329" s="1">
        <v>0.6513</v>
      </c>
      <c r="H329" s="1">
        <v>78.35</v>
      </c>
      <c r="I329" s="1">
        <v>100.0</v>
      </c>
      <c r="J329" s="1">
        <v>123.33</v>
      </c>
      <c r="K329" s="1" t="s">
        <v>16</v>
      </c>
    </row>
    <row r="330" ht="15.75" customHeight="1">
      <c r="A330" s="1" t="s">
        <v>822</v>
      </c>
      <c r="B330" s="1" t="s">
        <v>12</v>
      </c>
      <c r="C330" s="1" t="s">
        <v>13</v>
      </c>
      <c r="D330" s="1" t="s">
        <v>817</v>
      </c>
      <c r="E330" s="1" t="s">
        <v>25</v>
      </c>
      <c r="F330" s="1" t="s">
        <v>834</v>
      </c>
      <c r="G330" s="1">
        <v>0.2093</v>
      </c>
      <c r="H330" s="1">
        <v>86.85</v>
      </c>
      <c r="I330" s="1">
        <v>100.0</v>
      </c>
      <c r="J330" s="1">
        <v>123.33</v>
      </c>
      <c r="K330" s="1" t="s">
        <v>50</v>
      </c>
    </row>
    <row r="331" ht="15.75" customHeight="1">
      <c r="A331" s="1" t="s">
        <v>822</v>
      </c>
      <c r="B331" s="1" t="s">
        <v>12</v>
      </c>
      <c r="C331" s="1" t="s">
        <v>13</v>
      </c>
      <c r="D331" s="1" t="s">
        <v>817</v>
      </c>
      <c r="E331" s="1" t="s">
        <v>817</v>
      </c>
      <c r="F331" s="1" t="s">
        <v>836</v>
      </c>
      <c r="G331" s="1">
        <v>0.3563</v>
      </c>
      <c r="H331" s="1">
        <v>75.93</v>
      </c>
      <c r="I331" s="1">
        <v>100.0</v>
      </c>
      <c r="J331" s="1">
        <v>123.33</v>
      </c>
      <c r="K331" s="1" t="s">
        <v>16</v>
      </c>
    </row>
    <row r="332" ht="15.75" customHeight="1">
      <c r="A332" s="1" t="s">
        <v>822</v>
      </c>
      <c r="B332" s="1" t="s">
        <v>12</v>
      </c>
      <c r="C332" s="1" t="s">
        <v>13</v>
      </c>
      <c r="D332" s="1" t="s">
        <v>817</v>
      </c>
      <c r="E332" s="1" t="s">
        <v>817</v>
      </c>
      <c r="F332" s="1" t="s">
        <v>838</v>
      </c>
      <c r="G332" s="1">
        <v>0.8214</v>
      </c>
      <c r="H332" s="1">
        <v>93.49</v>
      </c>
      <c r="I332" s="1">
        <v>100.0</v>
      </c>
      <c r="J332" s="1">
        <v>123.33</v>
      </c>
      <c r="K332" s="1" t="s">
        <v>16</v>
      </c>
    </row>
    <row r="333" ht="15.75" customHeight="1">
      <c r="A333" s="1" t="s">
        <v>822</v>
      </c>
      <c r="B333" s="1" t="s">
        <v>12</v>
      </c>
      <c r="C333" s="1" t="s">
        <v>13</v>
      </c>
      <c r="D333" s="1" t="s">
        <v>817</v>
      </c>
      <c r="E333" s="1" t="s">
        <v>25</v>
      </c>
      <c r="F333" s="1" t="s">
        <v>841</v>
      </c>
      <c r="G333" s="1">
        <v>0.2463</v>
      </c>
      <c r="H333" s="1">
        <v>81.34</v>
      </c>
      <c r="I333" s="1">
        <v>100.0</v>
      </c>
      <c r="J333" s="1">
        <v>123.33</v>
      </c>
      <c r="K333" s="1" t="s">
        <v>50</v>
      </c>
    </row>
    <row r="334" ht="15.75" customHeight="1">
      <c r="A334" s="1" t="s">
        <v>822</v>
      </c>
      <c r="B334" s="1" t="s">
        <v>12</v>
      </c>
      <c r="C334" s="1" t="s">
        <v>13</v>
      </c>
      <c r="D334" s="1" t="s">
        <v>817</v>
      </c>
      <c r="E334" s="1" t="s">
        <v>817</v>
      </c>
      <c r="F334" s="1" t="s">
        <v>843</v>
      </c>
      <c r="G334" s="1">
        <v>0.579</v>
      </c>
      <c r="H334" s="1">
        <v>77.77</v>
      </c>
      <c r="I334" s="1">
        <v>100.0</v>
      </c>
      <c r="J334" s="1">
        <v>123.34</v>
      </c>
      <c r="K334" s="1" t="s">
        <v>16</v>
      </c>
    </row>
    <row r="335" ht="15.75" customHeight="1">
      <c r="A335" s="1" t="s">
        <v>822</v>
      </c>
      <c r="B335" s="1" t="s">
        <v>12</v>
      </c>
      <c r="C335" s="1" t="s">
        <v>13</v>
      </c>
      <c r="D335" s="1" t="s">
        <v>817</v>
      </c>
      <c r="E335" s="1" t="s">
        <v>817</v>
      </c>
      <c r="F335" s="1" t="s">
        <v>845</v>
      </c>
      <c r="G335" s="1">
        <v>0.664</v>
      </c>
      <c r="H335" s="1">
        <v>78.38</v>
      </c>
      <c r="I335" s="1">
        <v>100.0</v>
      </c>
      <c r="J335" s="1">
        <v>123.34</v>
      </c>
      <c r="K335" s="1" t="s">
        <v>16</v>
      </c>
    </row>
    <row r="336" ht="15.75" customHeight="1">
      <c r="A336" s="1" t="s">
        <v>846</v>
      </c>
      <c r="B336" s="1" t="s">
        <v>12</v>
      </c>
      <c r="C336" s="1" t="s">
        <v>13</v>
      </c>
      <c r="D336" s="1" t="s">
        <v>817</v>
      </c>
      <c r="E336" s="1" t="s">
        <v>817</v>
      </c>
      <c r="F336" s="1" t="s">
        <v>848</v>
      </c>
      <c r="G336" s="1">
        <v>0.7155</v>
      </c>
      <c r="H336" s="1">
        <v>76.98</v>
      </c>
      <c r="I336" s="1">
        <v>100.0</v>
      </c>
      <c r="J336" s="1">
        <v>123.34</v>
      </c>
      <c r="K336" s="1" t="s">
        <v>16</v>
      </c>
    </row>
    <row r="337" ht="15.75" customHeight="1">
      <c r="A337" s="1" t="s">
        <v>846</v>
      </c>
      <c r="B337" s="1" t="s">
        <v>12</v>
      </c>
      <c r="C337" s="1" t="s">
        <v>13</v>
      </c>
      <c r="D337" s="1" t="s">
        <v>817</v>
      </c>
      <c r="E337" s="1" t="s">
        <v>25</v>
      </c>
      <c r="F337" s="1" t="s">
        <v>850</v>
      </c>
      <c r="G337" s="1">
        <v>0.2518</v>
      </c>
      <c r="H337" s="1">
        <v>77.14</v>
      </c>
      <c r="I337" s="1">
        <v>100.0</v>
      </c>
      <c r="J337" s="1">
        <v>123.34</v>
      </c>
      <c r="K337" s="1" t="s">
        <v>50</v>
      </c>
    </row>
    <row r="338" ht="15.75" customHeight="1">
      <c r="A338" s="1" t="s">
        <v>846</v>
      </c>
      <c r="B338" s="1" t="s">
        <v>12</v>
      </c>
      <c r="C338" s="1" t="s">
        <v>13</v>
      </c>
      <c r="D338" s="1" t="s">
        <v>817</v>
      </c>
      <c r="E338" s="1" t="s">
        <v>817</v>
      </c>
      <c r="F338" s="1" t="s">
        <v>853</v>
      </c>
      <c r="G338" s="1">
        <v>0.7022</v>
      </c>
      <c r="H338" s="1">
        <v>77.79</v>
      </c>
      <c r="I338" s="1">
        <v>100.0</v>
      </c>
      <c r="J338" s="1">
        <v>123.34</v>
      </c>
      <c r="K338" s="1" t="s">
        <v>16</v>
      </c>
    </row>
    <row r="339" ht="15.75" customHeight="1">
      <c r="A339" s="1" t="s">
        <v>846</v>
      </c>
      <c r="B339" s="1" t="s">
        <v>12</v>
      </c>
      <c r="C339" s="1" t="s">
        <v>13</v>
      </c>
      <c r="D339" s="1" t="s">
        <v>817</v>
      </c>
      <c r="E339" s="1" t="s">
        <v>817</v>
      </c>
      <c r="F339" s="1" t="s">
        <v>857</v>
      </c>
      <c r="G339" s="1">
        <v>0.5134</v>
      </c>
      <c r="H339" s="1">
        <v>78.1</v>
      </c>
      <c r="I339" s="1">
        <v>96.9</v>
      </c>
      <c r="J339" s="1">
        <v>123.34</v>
      </c>
      <c r="K339" s="1" t="s">
        <v>16</v>
      </c>
    </row>
    <row r="340" ht="15.75" customHeight="1">
      <c r="A340" s="1" t="s">
        <v>846</v>
      </c>
      <c r="B340" s="1" t="s">
        <v>12</v>
      </c>
      <c r="C340" s="1" t="s">
        <v>13</v>
      </c>
      <c r="D340" s="1" t="s">
        <v>817</v>
      </c>
      <c r="E340" s="1" t="s">
        <v>817</v>
      </c>
      <c r="F340" s="1" t="s">
        <v>858</v>
      </c>
      <c r="G340" s="1">
        <v>0.7182</v>
      </c>
      <c r="H340" s="1">
        <v>75.67</v>
      </c>
      <c r="I340" s="1">
        <v>100.0</v>
      </c>
      <c r="J340" s="1">
        <v>123.34</v>
      </c>
      <c r="K340" s="1" t="s">
        <v>16</v>
      </c>
    </row>
    <row r="341" ht="15.75" customHeight="1">
      <c r="A341" s="1" t="s">
        <v>846</v>
      </c>
      <c r="B341" s="1" t="s">
        <v>12</v>
      </c>
      <c r="C341" s="1" t="s">
        <v>13</v>
      </c>
      <c r="D341" s="1" t="s">
        <v>817</v>
      </c>
      <c r="E341" s="1" t="s">
        <v>817</v>
      </c>
      <c r="F341" s="1" t="s">
        <v>860</v>
      </c>
      <c r="G341" s="1">
        <v>0.6276</v>
      </c>
      <c r="H341" s="1">
        <v>76.31</v>
      </c>
      <c r="I341" s="1">
        <v>100.0</v>
      </c>
      <c r="J341" s="1">
        <v>123.34</v>
      </c>
      <c r="K341" s="1" t="s">
        <v>16</v>
      </c>
    </row>
    <row r="342" ht="15.75" customHeight="1">
      <c r="A342" s="1" t="s">
        <v>846</v>
      </c>
      <c r="B342" s="1" t="s">
        <v>12</v>
      </c>
      <c r="C342" s="1" t="s">
        <v>13</v>
      </c>
      <c r="D342" s="1" t="s">
        <v>862</v>
      </c>
      <c r="E342" s="1" t="s">
        <v>862</v>
      </c>
      <c r="F342" s="1" t="s">
        <v>863</v>
      </c>
      <c r="G342" s="1">
        <v>0.789</v>
      </c>
      <c r="H342" s="1">
        <v>78.43</v>
      </c>
      <c r="I342" s="1">
        <v>100.0</v>
      </c>
      <c r="J342" s="1">
        <v>123.35</v>
      </c>
      <c r="K342" s="1" t="s">
        <v>16</v>
      </c>
    </row>
    <row r="343" ht="15.75" customHeight="1">
      <c r="A343" s="1" t="s">
        <v>846</v>
      </c>
      <c r="B343" s="1" t="s">
        <v>12</v>
      </c>
      <c r="C343" s="1" t="s">
        <v>13</v>
      </c>
      <c r="D343" s="1" t="s">
        <v>862</v>
      </c>
      <c r="E343" s="1" t="s">
        <v>862</v>
      </c>
      <c r="F343" s="1" t="s">
        <v>865</v>
      </c>
      <c r="G343" s="1">
        <v>0.7221</v>
      </c>
      <c r="H343" s="1">
        <v>77.93</v>
      </c>
      <c r="I343" s="1">
        <v>100.0</v>
      </c>
      <c r="J343" s="1">
        <v>123.35</v>
      </c>
      <c r="K343" s="1" t="s">
        <v>16</v>
      </c>
    </row>
    <row r="344" ht="15.75" customHeight="1">
      <c r="A344" s="1" t="s">
        <v>846</v>
      </c>
      <c r="B344" s="1" t="s">
        <v>12</v>
      </c>
      <c r="C344" s="1" t="s">
        <v>13</v>
      </c>
      <c r="D344" s="1" t="s">
        <v>862</v>
      </c>
      <c r="E344" s="1" t="s">
        <v>862</v>
      </c>
      <c r="F344" s="1" t="s">
        <v>869</v>
      </c>
      <c r="G344" s="1">
        <v>0.4818</v>
      </c>
      <c r="H344" s="1">
        <v>86.64</v>
      </c>
      <c r="I344" s="1">
        <v>100.0</v>
      </c>
      <c r="J344" s="1">
        <v>123.35</v>
      </c>
      <c r="K344" s="1" t="s">
        <v>16</v>
      </c>
    </row>
    <row r="345" ht="15.75" customHeight="1">
      <c r="A345" s="1" t="s">
        <v>846</v>
      </c>
      <c r="B345" s="1" t="s">
        <v>12</v>
      </c>
      <c r="C345" s="1" t="s">
        <v>13</v>
      </c>
      <c r="D345" s="1" t="s">
        <v>862</v>
      </c>
      <c r="E345" s="1" t="s">
        <v>862</v>
      </c>
      <c r="F345" s="1" t="s">
        <v>870</v>
      </c>
      <c r="G345" s="1">
        <v>0.5203</v>
      </c>
      <c r="H345" s="1">
        <v>133.22</v>
      </c>
      <c r="I345" s="1">
        <v>100.0</v>
      </c>
      <c r="J345" s="1">
        <v>123.35</v>
      </c>
      <c r="K345" s="1" t="s">
        <v>16</v>
      </c>
    </row>
    <row r="346" ht="15.75" customHeight="1">
      <c r="A346" s="1" t="s">
        <v>846</v>
      </c>
      <c r="B346" s="1" t="s">
        <v>12</v>
      </c>
      <c r="C346" s="1" t="s">
        <v>13</v>
      </c>
      <c r="D346" s="1" t="s">
        <v>862</v>
      </c>
      <c r="E346" s="1" t="s">
        <v>862</v>
      </c>
      <c r="F346" s="1" t="s">
        <v>872</v>
      </c>
      <c r="G346" s="1">
        <v>0.5346</v>
      </c>
      <c r="H346" s="1">
        <v>79.66</v>
      </c>
      <c r="I346" s="1">
        <v>100.0</v>
      </c>
      <c r="J346" s="1">
        <v>123.35</v>
      </c>
      <c r="K346" s="1" t="s">
        <v>16</v>
      </c>
    </row>
    <row r="347" ht="15.75" customHeight="1">
      <c r="A347" s="1" t="s">
        <v>846</v>
      </c>
      <c r="B347" s="1" t="s">
        <v>12</v>
      </c>
      <c r="C347" s="1" t="s">
        <v>13</v>
      </c>
      <c r="D347" s="1" t="s">
        <v>862</v>
      </c>
      <c r="E347" s="1" t="s">
        <v>862</v>
      </c>
      <c r="F347" s="1" t="s">
        <v>874</v>
      </c>
      <c r="G347" s="1">
        <v>0.6559</v>
      </c>
      <c r="H347" s="1">
        <v>78.28</v>
      </c>
      <c r="I347" s="1">
        <v>100.0</v>
      </c>
      <c r="J347" s="1">
        <v>123.36</v>
      </c>
      <c r="K347" s="1" t="s">
        <v>16</v>
      </c>
    </row>
    <row r="348" ht="15.75" customHeight="1">
      <c r="A348" s="1" t="s">
        <v>875</v>
      </c>
      <c r="B348" s="1" t="s">
        <v>12</v>
      </c>
      <c r="C348" s="1" t="s">
        <v>13</v>
      </c>
      <c r="D348" s="1" t="s">
        <v>862</v>
      </c>
      <c r="E348" s="1" t="s">
        <v>862</v>
      </c>
      <c r="F348" s="1" t="s">
        <v>877</v>
      </c>
      <c r="G348" s="1">
        <v>0.7511</v>
      </c>
      <c r="H348" s="1">
        <v>79.34</v>
      </c>
      <c r="I348" s="1">
        <v>100.0</v>
      </c>
      <c r="J348" s="1">
        <v>123.36</v>
      </c>
      <c r="K348" s="1" t="s">
        <v>16</v>
      </c>
    </row>
    <row r="349" ht="15.75" customHeight="1">
      <c r="A349" s="1" t="s">
        <v>875</v>
      </c>
      <c r="B349" s="1" t="s">
        <v>12</v>
      </c>
      <c r="C349" s="1" t="s">
        <v>13</v>
      </c>
      <c r="D349" s="1" t="s">
        <v>862</v>
      </c>
      <c r="E349" s="1" t="s">
        <v>25</v>
      </c>
      <c r="F349" s="1" t="s">
        <v>879</v>
      </c>
      <c r="G349" s="1">
        <v>0.2243</v>
      </c>
      <c r="H349" s="1">
        <v>81.36</v>
      </c>
      <c r="I349" s="1">
        <v>100.0</v>
      </c>
      <c r="J349" s="1">
        <v>123.36</v>
      </c>
      <c r="K349" s="1" t="s">
        <v>50</v>
      </c>
    </row>
    <row r="350" ht="15.75" customHeight="1">
      <c r="A350" s="1" t="s">
        <v>875</v>
      </c>
      <c r="B350" s="1" t="s">
        <v>12</v>
      </c>
      <c r="C350" s="1" t="s">
        <v>13</v>
      </c>
      <c r="D350" s="1" t="s">
        <v>862</v>
      </c>
      <c r="E350" s="1" t="s">
        <v>862</v>
      </c>
      <c r="F350" s="1" t="s">
        <v>882</v>
      </c>
      <c r="G350" s="1">
        <v>0.5852</v>
      </c>
      <c r="H350" s="1">
        <v>76.28</v>
      </c>
      <c r="I350" s="1">
        <v>100.0</v>
      </c>
      <c r="J350" s="1">
        <v>123.36</v>
      </c>
      <c r="K350" s="1" t="s">
        <v>16</v>
      </c>
    </row>
    <row r="351" ht="15.75" customHeight="1">
      <c r="A351" s="1" t="s">
        <v>875</v>
      </c>
      <c r="B351" s="1" t="s">
        <v>12</v>
      </c>
      <c r="C351" s="1" t="s">
        <v>13</v>
      </c>
      <c r="D351" s="1" t="s">
        <v>862</v>
      </c>
      <c r="E351" s="1" t="s">
        <v>862</v>
      </c>
      <c r="F351" s="1" t="s">
        <v>885</v>
      </c>
      <c r="G351" s="1">
        <v>0.7571</v>
      </c>
      <c r="H351" s="1">
        <v>82.48</v>
      </c>
      <c r="I351" s="1">
        <v>100.0</v>
      </c>
      <c r="J351" s="1">
        <v>123.36</v>
      </c>
      <c r="K351" s="1" t="s">
        <v>16</v>
      </c>
    </row>
    <row r="352" ht="15.75" customHeight="1">
      <c r="A352" s="1" t="s">
        <v>875</v>
      </c>
      <c r="B352" s="1" t="s">
        <v>12</v>
      </c>
      <c r="C352" s="1" t="s">
        <v>13</v>
      </c>
      <c r="D352" s="1" t="s">
        <v>862</v>
      </c>
      <c r="E352" s="1" t="s">
        <v>25</v>
      </c>
      <c r="F352" s="1" t="s">
        <v>887</v>
      </c>
      <c r="G352" s="1">
        <v>0.2606</v>
      </c>
      <c r="H352" s="1">
        <v>75.5</v>
      </c>
      <c r="I352" s="1">
        <v>100.0</v>
      </c>
      <c r="J352" s="1">
        <v>123.36</v>
      </c>
      <c r="K352" s="1" t="s">
        <v>50</v>
      </c>
    </row>
    <row r="353" ht="15.75" customHeight="1">
      <c r="A353" s="1" t="s">
        <v>875</v>
      </c>
      <c r="B353" s="1" t="s">
        <v>12</v>
      </c>
      <c r="C353" s="1" t="s">
        <v>13</v>
      </c>
      <c r="D353" s="1" t="s">
        <v>862</v>
      </c>
      <c r="E353" s="1" t="s">
        <v>862</v>
      </c>
      <c r="F353" s="1" t="s">
        <v>890</v>
      </c>
      <c r="G353" s="1">
        <v>0.7213</v>
      </c>
      <c r="H353" s="1">
        <v>78.51</v>
      </c>
      <c r="I353" s="1">
        <v>100.0</v>
      </c>
      <c r="J353" s="1">
        <v>123.36</v>
      </c>
      <c r="K353" s="1" t="s">
        <v>16</v>
      </c>
    </row>
    <row r="354" ht="15.75" customHeight="1">
      <c r="A354" s="1" t="s">
        <v>875</v>
      </c>
      <c r="B354" s="1" t="s">
        <v>12</v>
      </c>
      <c r="C354" s="1" t="s">
        <v>13</v>
      </c>
      <c r="D354" s="1" t="s">
        <v>862</v>
      </c>
      <c r="E354" s="1" t="s">
        <v>862</v>
      </c>
      <c r="F354" s="1" t="s">
        <v>893</v>
      </c>
      <c r="G354" s="1">
        <v>0.6545</v>
      </c>
      <c r="H354" s="1">
        <v>79.68</v>
      </c>
      <c r="I354" s="1">
        <v>100.0</v>
      </c>
      <c r="J354" s="1">
        <v>123.36</v>
      </c>
      <c r="K354" s="1" t="s">
        <v>16</v>
      </c>
    </row>
    <row r="355" ht="15.75" customHeight="1">
      <c r="A355" s="1" t="s">
        <v>875</v>
      </c>
      <c r="B355" s="1" t="s">
        <v>12</v>
      </c>
      <c r="C355" s="1" t="s">
        <v>13</v>
      </c>
      <c r="D355" s="1" t="s">
        <v>862</v>
      </c>
      <c r="E355" s="1" t="s">
        <v>862</v>
      </c>
      <c r="F355" s="1" t="s">
        <v>896</v>
      </c>
      <c r="G355" s="1">
        <v>0.7464</v>
      </c>
      <c r="H355" s="1">
        <v>77.15</v>
      </c>
      <c r="I355" s="1">
        <v>100.0</v>
      </c>
      <c r="J355" s="1">
        <v>123.36</v>
      </c>
      <c r="K355" s="1" t="s">
        <v>16</v>
      </c>
    </row>
    <row r="356" ht="15.75" customHeight="1">
      <c r="A356" s="1" t="s">
        <v>875</v>
      </c>
      <c r="B356" s="1" t="s">
        <v>12</v>
      </c>
      <c r="C356" s="1" t="s">
        <v>13</v>
      </c>
      <c r="D356" s="1" t="s">
        <v>862</v>
      </c>
      <c r="E356" s="1" t="s">
        <v>862</v>
      </c>
      <c r="F356" s="1" t="s">
        <v>898</v>
      </c>
      <c r="G356" s="1">
        <v>0.7531</v>
      </c>
      <c r="H356" s="1">
        <v>92.78</v>
      </c>
      <c r="I356" s="1">
        <v>100.0</v>
      </c>
      <c r="J356" s="1">
        <v>123.36</v>
      </c>
      <c r="K356" s="1" t="s">
        <v>16</v>
      </c>
    </row>
    <row r="357" ht="15.75" customHeight="1">
      <c r="A357" s="1" t="s">
        <v>875</v>
      </c>
      <c r="B357" s="1" t="s">
        <v>12</v>
      </c>
      <c r="C357" s="1" t="s">
        <v>13</v>
      </c>
      <c r="D357" s="1" t="s">
        <v>862</v>
      </c>
      <c r="E357" s="1" t="s">
        <v>862</v>
      </c>
      <c r="F357" s="1" t="s">
        <v>901</v>
      </c>
      <c r="G357" s="1">
        <v>0.7109</v>
      </c>
      <c r="H357" s="1">
        <v>89.75</v>
      </c>
      <c r="I357" s="1">
        <v>100.0</v>
      </c>
      <c r="J357" s="1">
        <v>123.37</v>
      </c>
      <c r="K357" s="1" t="s">
        <v>16</v>
      </c>
    </row>
    <row r="358" ht="15.75" customHeight="1">
      <c r="A358" s="1" t="s">
        <v>875</v>
      </c>
      <c r="B358" s="1" t="s">
        <v>12</v>
      </c>
      <c r="C358" s="1" t="s">
        <v>13</v>
      </c>
      <c r="D358" s="1" t="s">
        <v>862</v>
      </c>
      <c r="E358" s="1" t="s">
        <v>862</v>
      </c>
      <c r="F358" s="1" t="s">
        <v>904</v>
      </c>
      <c r="G358" s="1">
        <v>0.8031</v>
      </c>
      <c r="H358" s="1">
        <v>78.99</v>
      </c>
      <c r="I358" s="1">
        <v>100.0</v>
      </c>
      <c r="J358" s="1">
        <v>123.37</v>
      </c>
      <c r="K358" s="1" t="s">
        <v>16</v>
      </c>
    </row>
    <row r="359" ht="15.75" customHeight="1">
      <c r="A359" s="1" t="s">
        <v>875</v>
      </c>
      <c r="B359" s="1" t="s">
        <v>12</v>
      </c>
      <c r="C359" s="1" t="s">
        <v>13</v>
      </c>
      <c r="D359" s="1" t="s">
        <v>862</v>
      </c>
      <c r="E359" s="1" t="s">
        <v>862</v>
      </c>
      <c r="F359" s="1" t="s">
        <v>906</v>
      </c>
      <c r="G359" s="1">
        <v>0.4016</v>
      </c>
      <c r="H359" s="1">
        <v>82.28</v>
      </c>
      <c r="I359" s="1">
        <v>100.0</v>
      </c>
      <c r="J359" s="1">
        <v>123.37</v>
      </c>
      <c r="K359" s="1" t="s">
        <v>16</v>
      </c>
    </row>
    <row r="360" ht="15.75" customHeight="1">
      <c r="A360" s="1" t="s">
        <v>908</v>
      </c>
      <c r="B360" s="1" t="s">
        <v>12</v>
      </c>
      <c r="C360" s="1" t="s">
        <v>13</v>
      </c>
      <c r="D360" s="1" t="s">
        <v>862</v>
      </c>
      <c r="E360" s="1" t="s">
        <v>862</v>
      </c>
      <c r="F360" s="1" t="s">
        <v>910</v>
      </c>
      <c r="G360" s="1">
        <v>0.6188</v>
      </c>
      <c r="H360" s="1">
        <v>78.49</v>
      </c>
      <c r="I360" s="1">
        <v>100.0</v>
      </c>
      <c r="J360" s="1">
        <v>123.37</v>
      </c>
      <c r="K360" s="1" t="s">
        <v>16</v>
      </c>
    </row>
    <row r="361" ht="15.75" customHeight="1">
      <c r="A361" s="1" t="s">
        <v>908</v>
      </c>
      <c r="B361" s="1" t="s">
        <v>12</v>
      </c>
      <c r="C361" s="1" t="s">
        <v>13</v>
      </c>
      <c r="D361" s="1" t="s">
        <v>862</v>
      </c>
      <c r="E361" s="1" t="s">
        <v>862</v>
      </c>
      <c r="F361" s="1" t="s">
        <v>912</v>
      </c>
      <c r="G361" s="1">
        <v>0.7642</v>
      </c>
      <c r="H361" s="1">
        <v>93.66</v>
      </c>
      <c r="I361" s="1">
        <v>100.0</v>
      </c>
      <c r="J361" s="1">
        <v>123.37</v>
      </c>
      <c r="K361" s="1" t="s">
        <v>16</v>
      </c>
    </row>
    <row r="362" ht="15.75" customHeight="1">
      <c r="A362" s="1" t="s">
        <v>908</v>
      </c>
      <c r="B362" s="1" t="s">
        <v>12</v>
      </c>
      <c r="C362" s="1" t="s">
        <v>13</v>
      </c>
      <c r="D362" s="1" t="s">
        <v>915</v>
      </c>
      <c r="E362" s="1" t="s">
        <v>915</v>
      </c>
      <c r="F362" s="1" t="s">
        <v>916</v>
      </c>
      <c r="G362" s="1">
        <v>0.4735</v>
      </c>
      <c r="H362" s="1">
        <v>100.06</v>
      </c>
      <c r="I362" s="1">
        <v>100.0</v>
      </c>
      <c r="J362" s="1">
        <v>123.37</v>
      </c>
      <c r="K362" s="1" t="s">
        <v>16</v>
      </c>
    </row>
    <row r="363" ht="15.75" customHeight="1">
      <c r="A363" s="1" t="s">
        <v>908</v>
      </c>
      <c r="B363" s="1" t="s">
        <v>12</v>
      </c>
      <c r="C363" s="1" t="s">
        <v>13</v>
      </c>
      <c r="D363" s="1" t="s">
        <v>915</v>
      </c>
      <c r="E363" s="1" t="s">
        <v>25</v>
      </c>
      <c r="F363" s="1" t="s">
        <v>917</v>
      </c>
      <c r="G363" s="1">
        <v>0.209</v>
      </c>
      <c r="H363" s="1">
        <v>77.62</v>
      </c>
      <c r="I363" s="1">
        <v>100.0</v>
      </c>
      <c r="J363" s="1">
        <v>123.38</v>
      </c>
      <c r="K363" s="1" t="s">
        <v>50</v>
      </c>
    </row>
    <row r="364" ht="15.75" customHeight="1">
      <c r="A364" s="1" t="s">
        <v>908</v>
      </c>
      <c r="B364" s="1" t="s">
        <v>12</v>
      </c>
      <c r="C364" s="1" t="s">
        <v>13</v>
      </c>
      <c r="D364" s="1" t="s">
        <v>915</v>
      </c>
      <c r="E364" s="1" t="s">
        <v>915</v>
      </c>
      <c r="F364" s="1" t="s">
        <v>920</v>
      </c>
      <c r="G364" s="1">
        <v>0.4636</v>
      </c>
      <c r="H364" s="1">
        <v>81.45</v>
      </c>
      <c r="I364" s="1">
        <v>100.0</v>
      </c>
      <c r="J364" s="1">
        <v>123.38</v>
      </c>
      <c r="K364" s="1" t="s">
        <v>16</v>
      </c>
    </row>
    <row r="365" ht="15.75" customHeight="1">
      <c r="A365" s="1" t="s">
        <v>908</v>
      </c>
      <c r="B365" s="1" t="s">
        <v>12</v>
      </c>
      <c r="C365" s="1" t="s">
        <v>13</v>
      </c>
      <c r="D365" s="1" t="s">
        <v>915</v>
      </c>
      <c r="E365" s="1" t="s">
        <v>915</v>
      </c>
      <c r="F365" s="1" t="s">
        <v>921</v>
      </c>
      <c r="G365" s="1">
        <v>0.6045</v>
      </c>
      <c r="H365" s="1">
        <v>78.34</v>
      </c>
      <c r="I365" s="1">
        <v>100.0</v>
      </c>
      <c r="J365" s="1">
        <v>123.38</v>
      </c>
      <c r="K365" s="1" t="s">
        <v>16</v>
      </c>
    </row>
    <row r="366" ht="15.75" customHeight="1">
      <c r="A366" s="1" t="s">
        <v>908</v>
      </c>
      <c r="B366" s="1" t="s">
        <v>12</v>
      </c>
      <c r="C366" s="1" t="s">
        <v>13</v>
      </c>
      <c r="D366" s="1" t="s">
        <v>915</v>
      </c>
      <c r="E366" s="1" t="s">
        <v>915</v>
      </c>
      <c r="F366" s="1" t="s">
        <v>922</v>
      </c>
      <c r="G366" s="1">
        <v>0.6468</v>
      </c>
      <c r="H366" s="1">
        <v>78.08</v>
      </c>
      <c r="I366" s="1">
        <v>100.0</v>
      </c>
      <c r="J366" s="1">
        <v>123.38</v>
      </c>
      <c r="K366" s="1" t="s">
        <v>16</v>
      </c>
    </row>
    <row r="367" ht="15.75" customHeight="1">
      <c r="A367" s="1" t="s">
        <v>908</v>
      </c>
      <c r="B367" s="1" t="s">
        <v>12</v>
      </c>
      <c r="C367" s="1" t="s">
        <v>13</v>
      </c>
      <c r="D367" s="1" t="s">
        <v>915</v>
      </c>
      <c r="E367" s="1" t="s">
        <v>915</v>
      </c>
      <c r="F367" s="1" t="s">
        <v>924</v>
      </c>
      <c r="G367" s="1">
        <v>0.3507</v>
      </c>
      <c r="H367" s="1">
        <v>81.74</v>
      </c>
      <c r="I367" s="1">
        <v>100.0</v>
      </c>
      <c r="J367" s="1">
        <v>123.38</v>
      </c>
      <c r="K367" s="1" t="s">
        <v>16</v>
      </c>
    </row>
    <row r="368" ht="15.75" customHeight="1">
      <c r="A368" s="1" t="s">
        <v>908</v>
      </c>
      <c r="B368" s="1" t="s">
        <v>12</v>
      </c>
      <c r="C368" s="1" t="s">
        <v>13</v>
      </c>
      <c r="D368" s="1" t="s">
        <v>915</v>
      </c>
      <c r="E368" s="1" t="s">
        <v>915</v>
      </c>
      <c r="F368" s="1" t="s">
        <v>926</v>
      </c>
      <c r="G368" s="1">
        <v>0.4498</v>
      </c>
      <c r="H368" s="1">
        <v>92.91</v>
      </c>
      <c r="I368" s="1">
        <v>100.0</v>
      </c>
      <c r="J368" s="1">
        <v>123.39</v>
      </c>
      <c r="K368" s="1" t="s">
        <v>16</v>
      </c>
    </row>
    <row r="369" ht="15.75" customHeight="1">
      <c r="A369" s="1" t="s">
        <v>908</v>
      </c>
      <c r="B369" s="1" t="s">
        <v>12</v>
      </c>
      <c r="C369" s="1" t="s">
        <v>13</v>
      </c>
      <c r="D369" s="1" t="s">
        <v>915</v>
      </c>
      <c r="E369" s="1" t="s">
        <v>915</v>
      </c>
      <c r="F369" s="1" t="s">
        <v>928</v>
      </c>
      <c r="G369" s="1">
        <v>0.7769</v>
      </c>
      <c r="H369" s="1">
        <v>80.0</v>
      </c>
      <c r="I369" s="1">
        <v>100.0</v>
      </c>
      <c r="J369" s="1">
        <v>123.39</v>
      </c>
      <c r="K369" s="1" t="s">
        <v>16</v>
      </c>
    </row>
    <row r="370" ht="15.75" customHeight="1">
      <c r="A370" s="1" t="s">
        <v>908</v>
      </c>
      <c r="B370" s="1" t="s">
        <v>12</v>
      </c>
      <c r="C370" s="1" t="s">
        <v>13</v>
      </c>
      <c r="D370" s="1" t="s">
        <v>915</v>
      </c>
      <c r="E370" s="1" t="s">
        <v>25</v>
      </c>
      <c r="F370" s="1" t="s">
        <v>929</v>
      </c>
      <c r="G370" s="1">
        <v>0.2513</v>
      </c>
      <c r="H370" s="1">
        <v>78.21</v>
      </c>
      <c r="I370" s="1">
        <v>100.0</v>
      </c>
      <c r="J370" s="1">
        <v>123.39</v>
      </c>
      <c r="K370" s="1" t="s">
        <v>50</v>
      </c>
    </row>
    <row r="371" ht="15.75" customHeight="1">
      <c r="A371" s="1" t="s">
        <v>931</v>
      </c>
      <c r="B371" s="1" t="s">
        <v>12</v>
      </c>
      <c r="C371" s="1" t="s">
        <v>13</v>
      </c>
      <c r="D371" s="1" t="s">
        <v>915</v>
      </c>
      <c r="E371" s="1" t="s">
        <v>915</v>
      </c>
      <c r="F371" s="1" t="s">
        <v>932</v>
      </c>
      <c r="G371" s="1">
        <v>0.4475</v>
      </c>
      <c r="H371" s="1">
        <v>78.05</v>
      </c>
      <c r="I371" s="1">
        <v>100.0</v>
      </c>
      <c r="J371" s="1">
        <v>123.39</v>
      </c>
      <c r="K371" s="1" t="s">
        <v>16</v>
      </c>
    </row>
    <row r="372" ht="15.75" customHeight="1">
      <c r="A372" s="1" t="s">
        <v>931</v>
      </c>
      <c r="B372" s="1" t="s">
        <v>12</v>
      </c>
      <c r="C372" s="1" t="s">
        <v>13</v>
      </c>
      <c r="D372" s="1" t="s">
        <v>915</v>
      </c>
      <c r="E372" s="1" t="s">
        <v>915</v>
      </c>
      <c r="F372" s="1" t="s">
        <v>934</v>
      </c>
      <c r="G372" s="1">
        <v>0.484</v>
      </c>
      <c r="H372" s="1">
        <v>78.1</v>
      </c>
      <c r="I372" s="1">
        <v>100.0</v>
      </c>
      <c r="J372" s="1">
        <v>123.39</v>
      </c>
      <c r="K372" s="1" t="s">
        <v>16</v>
      </c>
    </row>
    <row r="373" ht="15.75" customHeight="1">
      <c r="A373" s="1" t="s">
        <v>931</v>
      </c>
      <c r="B373" s="1" t="s">
        <v>12</v>
      </c>
      <c r="C373" s="1" t="s">
        <v>13</v>
      </c>
      <c r="D373" s="1" t="s">
        <v>915</v>
      </c>
      <c r="E373" s="1" t="s">
        <v>915</v>
      </c>
      <c r="F373" s="1" t="s">
        <v>935</v>
      </c>
      <c r="G373" s="1">
        <v>0.6583</v>
      </c>
      <c r="H373" s="1">
        <v>78.08</v>
      </c>
      <c r="I373" s="1">
        <v>100.0</v>
      </c>
      <c r="J373" s="1">
        <v>123.39</v>
      </c>
      <c r="K373" s="1" t="s">
        <v>16</v>
      </c>
    </row>
    <row r="374" ht="15.75" customHeight="1">
      <c r="A374" s="1" t="s">
        <v>931</v>
      </c>
      <c r="B374" s="1" t="s">
        <v>12</v>
      </c>
      <c r="C374" s="1" t="s">
        <v>13</v>
      </c>
      <c r="D374" s="1" t="s">
        <v>915</v>
      </c>
      <c r="E374" s="1" t="s">
        <v>915</v>
      </c>
      <c r="F374" s="1" t="s">
        <v>937</v>
      </c>
      <c r="G374" s="1">
        <v>0.6681</v>
      </c>
      <c r="H374" s="1">
        <v>77.91</v>
      </c>
      <c r="I374" s="1">
        <v>100.0</v>
      </c>
      <c r="J374" s="1">
        <v>123.39</v>
      </c>
      <c r="K374" s="1" t="s">
        <v>16</v>
      </c>
    </row>
    <row r="375" ht="15.75" customHeight="1">
      <c r="A375" s="1" t="s">
        <v>931</v>
      </c>
      <c r="B375" s="1" t="s">
        <v>12</v>
      </c>
      <c r="C375" s="1" t="s">
        <v>13</v>
      </c>
      <c r="D375" s="1" t="s">
        <v>915</v>
      </c>
      <c r="E375" s="1" t="s">
        <v>915</v>
      </c>
      <c r="F375" s="1" t="s">
        <v>940</v>
      </c>
      <c r="G375" s="1">
        <v>0.6338</v>
      </c>
      <c r="H375" s="1">
        <v>78.77</v>
      </c>
      <c r="I375" s="1">
        <v>100.0</v>
      </c>
      <c r="J375" s="1">
        <v>123.39</v>
      </c>
      <c r="K375" s="1" t="s">
        <v>16</v>
      </c>
    </row>
    <row r="376" ht="15.75" customHeight="1">
      <c r="A376" s="1" t="s">
        <v>931</v>
      </c>
      <c r="B376" s="1" t="s">
        <v>12</v>
      </c>
      <c r="C376" s="1" t="s">
        <v>13</v>
      </c>
      <c r="D376" s="1" t="s">
        <v>915</v>
      </c>
      <c r="E376" s="1" t="s">
        <v>915</v>
      </c>
      <c r="F376" s="1" t="s">
        <v>941</v>
      </c>
      <c r="G376" s="1">
        <v>0.6465</v>
      </c>
      <c r="H376" s="1">
        <v>77.86</v>
      </c>
      <c r="I376" s="1">
        <v>100.0</v>
      </c>
      <c r="J376" s="1">
        <v>123.39</v>
      </c>
      <c r="K376" s="1" t="s">
        <v>16</v>
      </c>
    </row>
    <row r="377" ht="15.75" customHeight="1">
      <c r="A377" s="1" t="s">
        <v>931</v>
      </c>
      <c r="B377" s="1" t="s">
        <v>12</v>
      </c>
      <c r="C377" s="1" t="s">
        <v>13</v>
      </c>
      <c r="D377" s="1" t="s">
        <v>915</v>
      </c>
      <c r="E377" s="1" t="s">
        <v>915</v>
      </c>
      <c r="F377" s="1" t="s">
        <v>943</v>
      </c>
      <c r="G377" s="1">
        <v>0.5414</v>
      </c>
      <c r="H377" s="1">
        <v>77.24</v>
      </c>
      <c r="I377" s="1">
        <v>100.0</v>
      </c>
      <c r="J377" s="1">
        <v>123.4</v>
      </c>
      <c r="K377" s="1" t="s">
        <v>16</v>
      </c>
    </row>
    <row r="378" ht="15.75" customHeight="1">
      <c r="A378" s="1" t="s">
        <v>931</v>
      </c>
      <c r="B378" s="1" t="s">
        <v>12</v>
      </c>
      <c r="C378" s="1" t="s">
        <v>13</v>
      </c>
      <c r="D378" s="1" t="s">
        <v>915</v>
      </c>
      <c r="E378" s="1" t="s">
        <v>25</v>
      </c>
      <c r="F378" s="1" t="s">
        <v>944</v>
      </c>
      <c r="G378" s="1">
        <v>0.2887</v>
      </c>
      <c r="H378" s="1">
        <v>76.61</v>
      </c>
      <c r="I378" s="1">
        <v>100.0</v>
      </c>
      <c r="J378" s="1">
        <v>123.4</v>
      </c>
      <c r="K378" s="1" t="s">
        <v>50</v>
      </c>
    </row>
    <row r="379" ht="15.75" customHeight="1">
      <c r="A379" s="1" t="s">
        <v>931</v>
      </c>
      <c r="B379" s="1" t="s">
        <v>12</v>
      </c>
      <c r="C379" s="1" t="s">
        <v>13</v>
      </c>
      <c r="D379" s="1" t="s">
        <v>915</v>
      </c>
      <c r="E379" s="1" t="s">
        <v>915</v>
      </c>
      <c r="F379" s="1" t="s">
        <v>945</v>
      </c>
      <c r="G379" s="1">
        <v>0.6125</v>
      </c>
      <c r="H379" s="1">
        <v>76.84</v>
      </c>
      <c r="I379" s="1">
        <v>100.0</v>
      </c>
      <c r="J379" s="1">
        <v>123.4</v>
      </c>
      <c r="K379" s="1" t="s">
        <v>16</v>
      </c>
    </row>
    <row r="380" ht="15.75" customHeight="1">
      <c r="A380" s="1" t="s">
        <v>931</v>
      </c>
      <c r="B380" s="1" t="s">
        <v>12</v>
      </c>
      <c r="C380" s="1" t="s">
        <v>13</v>
      </c>
      <c r="D380" s="1" t="s">
        <v>915</v>
      </c>
      <c r="E380" s="1" t="s">
        <v>915</v>
      </c>
      <c r="F380" s="1" t="s">
        <v>947</v>
      </c>
      <c r="G380" s="1">
        <v>0.3614</v>
      </c>
      <c r="H380" s="1">
        <v>79.08</v>
      </c>
      <c r="I380" s="1">
        <v>100.0</v>
      </c>
      <c r="J380" s="1">
        <v>123.4</v>
      </c>
      <c r="K380" s="1" t="s">
        <v>16</v>
      </c>
    </row>
    <row r="381" ht="15.75" customHeight="1">
      <c r="A381" s="1" t="s">
        <v>931</v>
      </c>
      <c r="B381" s="1" t="s">
        <v>12</v>
      </c>
      <c r="C381" s="1" t="s">
        <v>13</v>
      </c>
      <c r="D381" s="1" t="s">
        <v>915</v>
      </c>
      <c r="E381" s="1" t="s">
        <v>915</v>
      </c>
      <c r="F381" s="1" t="s">
        <v>948</v>
      </c>
      <c r="G381" s="1">
        <v>0.4954</v>
      </c>
      <c r="H381" s="1">
        <v>80.16</v>
      </c>
      <c r="I381" s="1">
        <v>100.0</v>
      </c>
      <c r="J381" s="1">
        <v>123.4</v>
      </c>
      <c r="K381" s="1" t="s">
        <v>16</v>
      </c>
    </row>
    <row r="382" ht="15.75" customHeight="1">
      <c r="A382" s="1" t="s">
        <v>931</v>
      </c>
      <c r="B382" s="1" t="s">
        <v>12</v>
      </c>
      <c r="C382" s="1" t="s">
        <v>13</v>
      </c>
      <c r="D382" s="1" t="s">
        <v>950</v>
      </c>
      <c r="E382" s="1" t="s">
        <v>950</v>
      </c>
      <c r="F382" s="1" t="s">
        <v>951</v>
      </c>
      <c r="G382" s="1">
        <v>0.6243</v>
      </c>
      <c r="H382" s="1">
        <v>79.61</v>
      </c>
      <c r="I382" s="1">
        <v>100.0</v>
      </c>
      <c r="J382" s="1">
        <v>123.4</v>
      </c>
      <c r="K382" s="1" t="s">
        <v>16</v>
      </c>
    </row>
    <row r="383" ht="15.75" customHeight="1">
      <c r="A383" s="1" t="s">
        <v>931</v>
      </c>
      <c r="B383" s="1" t="s">
        <v>12</v>
      </c>
      <c r="C383" s="1" t="s">
        <v>13</v>
      </c>
      <c r="D383" s="1" t="s">
        <v>950</v>
      </c>
      <c r="E383" s="1" t="s">
        <v>950</v>
      </c>
      <c r="F383" s="1" t="s">
        <v>953</v>
      </c>
      <c r="G383" s="1">
        <v>0.6977</v>
      </c>
      <c r="H383" s="1">
        <v>82.15</v>
      </c>
      <c r="I383" s="1">
        <v>100.0</v>
      </c>
      <c r="J383" s="1">
        <v>123.41</v>
      </c>
      <c r="K383" s="1" t="s">
        <v>16</v>
      </c>
    </row>
    <row r="384" ht="15.75" customHeight="1">
      <c r="A384" s="1" t="s">
        <v>955</v>
      </c>
      <c r="B384" s="1" t="s">
        <v>12</v>
      </c>
      <c r="C384" s="1" t="s">
        <v>13</v>
      </c>
      <c r="D384" s="1" t="s">
        <v>950</v>
      </c>
      <c r="E384" s="1" t="s">
        <v>950</v>
      </c>
      <c r="F384" s="1" t="s">
        <v>956</v>
      </c>
      <c r="G384" s="1">
        <v>0.6916</v>
      </c>
      <c r="H384" s="1">
        <v>77.49</v>
      </c>
      <c r="I384" s="1">
        <v>100.0</v>
      </c>
      <c r="J384" s="1">
        <v>123.41</v>
      </c>
      <c r="K384" s="1" t="s">
        <v>16</v>
      </c>
    </row>
    <row r="385" ht="15.75" customHeight="1">
      <c r="A385" s="1" t="s">
        <v>955</v>
      </c>
      <c r="B385" s="1" t="s">
        <v>12</v>
      </c>
      <c r="C385" s="1" t="s">
        <v>13</v>
      </c>
      <c r="D385" s="1" t="s">
        <v>950</v>
      </c>
      <c r="E385" s="1" t="s">
        <v>950</v>
      </c>
      <c r="F385" s="1" t="s">
        <v>957</v>
      </c>
      <c r="G385" s="1">
        <v>0.7619</v>
      </c>
      <c r="H385" s="1">
        <v>81.26</v>
      </c>
      <c r="I385" s="1">
        <v>100.0</v>
      </c>
      <c r="J385" s="1">
        <v>123.41</v>
      </c>
      <c r="K385" s="1" t="s">
        <v>16</v>
      </c>
    </row>
    <row r="386" ht="15.75" customHeight="1">
      <c r="A386" s="1" t="s">
        <v>955</v>
      </c>
      <c r="B386" s="1" t="s">
        <v>12</v>
      </c>
      <c r="C386" s="1" t="s">
        <v>13</v>
      </c>
      <c r="D386" s="1" t="s">
        <v>950</v>
      </c>
      <c r="E386" s="1" t="s">
        <v>950</v>
      </c>
      <c r="F386" s="1" t="s">
        <v>961</v>
      </c>
      <c r="G386" s="1">
        <v>0.6985</v>
      </c>
      <c r="H386" s="1">
        <v>79.38</v>
      </c>
      <c r="I386" s="1">
        <v>100.0</v>
      </c>
      <c r="J386" s="1">
        <v>123.41</v>
      </c>
      <c r="K386" s="1" t="s">
        <v>16</v>
      </c>
    </row>
    <row r="387" ht="15.75" customHeight="1">
      <c r="A387" s="1" t="s">
        <v>955</v>
      </c>
      <c r="B387" s="1" t="s">
        <v>12</v>
      </c>
      <c r="C387" s="1" t="s">
        <v>13</v>
      </c>
      <c r="D387" s="1" t="s">
        <v>950</v>
      </c>
      <c r="E387" s="1" t="s">
        <v>950</v>
      </c>
      <c r="F387" s="1" t="s">
        <v>962</v>
      </c>
      <c r="G387" s="1">
        <v>0.7324</v>
      </c>
      <c r="H387" s="1">
        <v>81.04</v>
      </c>
      <c r="I387" s="1">
        <v>100.0</v>
      </c>
      <c r="J387" s="1">
        <v>123.41</v>
      </c>
      <c r="K387" s="1" t="s">
        <v>16</v>
      </c>
    </row>
    <row r="388" ht="15.75" customHeight="1">
      <c r="A388" s="1" t="s">
        <v>955</v>
      </c>
      <c r="B388" s="1" t="s">
        <v>12</v>
      </c>
      <c r="C388" s="1" t="s">
        <v>13</v>
      </c>
      <c r="D388" s="1" t="s">
        <v>950</v>
      </c>
      <c r="E388" s="1" t="s">
        <v>25</v>
      </c>
      <c r="F388" s="1" t="s">
        <v>964</v>
      </c>
      <c r="G388" s="1">
        <v>0.1556</v>
      </c>
      <c r="H388" s="1">
        <v>78.91</v>
      </c>
      <c r="I388" s="1">
        <v>100.0</v>
      </c>
      <c r="J388" s="1">
        <v>123.41</v>
      </c>
      <c r="K388" s="1" t="s">
        <v>50</v>
      </c>
    </row>
    <row r="389" ht="15.75" customHeight="1">
      <c r="A389" s="1" t="s">
        <v>955</v>
      </c>
      <c r="B389" s="1" t="s">
        <v>12</v>
      </c>
      <c r="C389" s="1" t="s">
        <v>13</v>
      </c>
      <c r="D389" s="1" t="s">
        <v>950</v>
      </c>
      <c r="E389" s="1" t="s">
        <v>950</v>
      </c>
      <c r="F389" s="1" t="s">
        <v>965</v>
      </c>
      <c r="G389" s="1">
        <v>0.5242</v>
      </c>
      <c r="H389" s="1">
        <v>77.88</v>
      </c>
      <c r="I389" s="1">
        <v>100.0</v>
      </c>
      <c r="J389" s="1">
        <v>123.42</v>
      </c>
      <c r="K389" s="1" t="s">
        <v>16</v>
      </c>
    </row>
    <row r="390" ht="15.75" customHeight="1">
      <c r="A390" s="1" t="s">
        <v>955</v>
      </c>
      <c r="B390" s="1" t="s">
        <v>12</v>
      </c>
      <c r="C390" s="1" t="s">
        <v>13</v>
      </c>
      <c r="D390" s="1" t="s">
        <v>950</v>
      </c>
      <c r="E390" s="1" t="s">
        <v>950</v>
      </c>
      <c r="F390" s="1" t="s">
        <v>967</v>
      </c>
      <c r="G390" s="1">
        <v>0.7931</v>
      </c>
      <c r="H390" s="1">
        <v>80.19</v>
      </c>
      <c r="I390" s="1">
        <v>100.0</v>
      </c>
      <c r="J390" s="1">
        <v>123.42</v>
      </c>
      <c r="K390" s="1" t="s">
        <v>16</v>
      </c>
    </row>
    <row r="391" ht="15.75" customHeight="1">
      <c r="A391" s="1" t="s">
        <v>955</v>
      </c>
      <c r="B391" s="1" t="s">
        <v>12</v>
      </c>
      <c r="C391" s="1" t="s">
        <v>13</v>
      </c>
      <c r="D391" s="1" t="s">
        <v>950</v>
      </c>
      <c r="E391" s="1" t="s">
        <v>950</v>
      </c>
      <c r="F391" s="1" t="s">
        <v>968</v>
      </c>
      <c r="G391" s="1">
        <v>0.722</v>
      </c>
      <c r="H391" s="1">
        <v>79.55</v>
      </c>
      <c r="I391" s="1">
        <v>100.0</v>
      </c>
      <c r="J391" s="1">
        <v>123.43</v>
      </c>
      <c r="K391" s="1" t="s">
        <v>16</v>
      </c>
    </row>
    <row r="392" ht="15.75" customHeight="1">
      <c r="A392" s="1" t="s">
        <v>955</v>
      </c>
      <c r="B392" s="1" t="s">
        <v>12</v>
      </c>
      <c r="C392" s="1" t="s">
        <v>13</v>
      </c>
      <c r="D392" s="1" t="s">
        <v>950</v>
      </c>
      <c r="E392" s="1" t="s">
        <v>25</v>
      </c>
      <c r="F392" s="1" t="s">
        <v>970</v>
      </c>
      <c r="G392" s="1">
        <v>0.2126</v>
      </c>
      <c r="H392" s="1">
        <v>82.89</v>
      </c>
      <c r="I392" s="1">
        <v>100.0</v>
      </c>
      <c r="J392" s="1">
        <v>123.43</v>
      </c>
      <c r="K392" s="1" t="s">
        <v>50</v>
      </c>
    </row>
    <row r="393" ht="15.75" customHeight="1">
      <c r="A393" s="1" t="s">
        <v>955</v>
      </c>
      <c r="B393" s="1" t="s">
        <v>12</v>
      </c>
      <c r="C393" s="1" t="s">
        <v>13</v>
      </c>
      <c r="D393" s="1" t="s">
        <v>950</v>
      </c>
      <c r="E393" s="1" t="s">
        <v>950</v>
      </c>
      <c r="F393" s="1" t="s">
        <v>971</v>
      </c>
      <c r="G393" s="1">
        <v>0.7654</v>
      </c>
      <c r="H393" s="1">
        <v>78.59</v>
      </c>
      <c r="I393" s="1">
        <v>100.0</v>
      </c>
      <c r="J393" s="1">
        <v>123.43</v>
      </c>
      <c r="K393" s="1" t="s">
        <v>16</v>
      </c>
    </row>
    <row r="394" ht="15.75" customHeight="1">
      <c r="A394" s="1" t="s">
        <v>955</v>
      </c>
      <c r="B394" s="1" t="s">
        <v>12</v>
      </c>
      <c r="C394" s="1" t="s">
        <v>13</v>
      </c>
      <c r="D394" s="1" t="s">
        <v>950</v>
      </c>
      <c r="E394" s="1" t="s">
        <v>25</v>
      </c>
      <c r="F394" s="1" t="s">
        <v>973</v>
      </c>
      <c r="G394" s="1">
        <v>0.1826</v>
      </c>
      <c r="H394" s="1">
        <v>78.19</v>
      </c>
      <c r="I394" s="1">
        <v>100.0</v>
      </c>
      <c r="J394" s="1">
        <v>123.44</v>
      </c>
      <c r="K394" s="1" t="s">
        <v>50</v>
      </c>
    </row>
    <row r="395" ht="15.75" customHeight="1">
      <c r="A395" s="1" t="s">
        <v>955</v>
      </c>
      <c r="B395" s="1" t="s">
        <v>12</v>
      </c>
      <c r="C395" s="1" t="s">
        <v>13</v>
      </c>
      <c r="D395" s="1" t="s">
        <v>950</v>
      </c>
      <c r="E395" s="1" t="s">
        <v>950</v>
      </c>
      <c r="F395" s="1" t="s">
        <v>974</v>
      </c>
      <c r="G395" s="1">
        <v>0.6835</v>
      </c>
      <c r="H395" s="1">
        <v>77.73</v>
      </c>
      <c r="I395" s="1">
        <v>100.0</v>
      </c>
      <c r="J395" s="1">
        <v>123.44</v>
      </c>
      <c r="K395" s="1" t="s">
        <v>16</v>
      </c>
    </row>
    <row r="396" ht="15.75" customHeight="1">
      <c r="A396" s="1" t="s">
        <v>975</v>
      </c>
      <c r="B396" s="1" t="s">
        <v>12</v>
      </c>
      <c r="C396" s="1" t="s">
        <v>13</v>
      </c>
      <c r="D396" s="1" t="s">
        <v>950</v>
      </c>
      <c r="E396" s="1" t="s">
        <v>950</v>
      </c>
      <c r="F396" s="1" t="s">
        <v>977</v>
      </c>
      <c r="G396" s="1">
        <v>0.7775</v>
      </c>
      <c r="H396" s="1">
        <v>78.55</v>
      </c>
      <c r="I396" s="1">
        <v>100.0</v>
      </c>
      <c r="J396" s="1">
        <v>123.44</v>
      </c>
      <c r="K396" s="1" t="s">
        <v>16</v>
      </c>
    </row>
    <row r="397" ht="15.75" customHeight="1">
      <c r="A397" s="1" t="s">
        <v>975</v>
      </c>
      <c r="B397" s="1" t="s">
        <v>12</v>
      </c>
      <c r="C397" s="1" t="s">
        <v>13</v>
      </c>
      <c r="D397" s="1" t="s">
        <v>950</v>
      </c>
      <c r="E397" s="1" t="s">
        <v>950</v>
      </c>
      <c r="F397" s="1" t="s">
        <v>978</v>
      </c>
      <c r="G397" s="1">
        <v>0.6576</v>
      </c>
      <c r="H397" s="1">
        <v>76.65</v>
      </c>
      <c r="I397" s="1">
        <v>100.0</v>
      </c>
      <c r="J397" s="1">
        <v>123.44</v>
      </c>
      <c r="K397" s="1" t="s">
        <v>16</v>
      </c>
    </row>
    <row r="398" ht="15.75" customHeight="1">
      <c r="A398" s="1" t="s">
        <v>975</v>
      </c>
      <c r="B398" s="1" t="s">
        <v>12</v>
      </c>
      <c r="C398" s="1" t="s">
        <v>13</v>
      </c>
      <c r="D398" s="1" t="s">
        <v>950</v>
      </c>
      <c r="E398" s="1" t="s">
        <v>950</v>
      </c>
      <c r="F398" s="1" t="s">
        <v>980</v>
      </c>
      <c r="G398" s="1">
        <v>0.5781</v>
      </c>
      <c r="H398" s="1">
        <v>80.11</v>
      </c>
      <c r="I398" s="1">
        <v>100.0</v>
      </c>
      <c r="J398" s="1">
        <v>123.44</v>
      </c>
      <c r="K398" s="1" t="s">
        <v>16</v>
      </c>
    </row>
    <row r="399" ht="15.75" customHeight="1">
      <c r="A399" s="1" t="s">
        <v>975</v>
      </c>
      <c r="B399" s="1" t="s">
        <v>12</v>
      </c>
      <c r="C399" s="1" t="s">
        <v>13</v>
      </c>
      <c r="D399" s="1" t="s">
        <v>950</v>
      </c>
      <c r="E399" s="1" t="s">
        <v>950</v>
      </c>
      <c r="F399" s="1" t="s">
        <v>981</v>
      </c>
      <c r="G399" s="1">
        <v>0.7296</v>
      </c>
      <c r="H399" s="1">
        <v>91.25</v>
      </c>
      <c r="I399" s="1">
        <v>100.0</v>
      </c>
      <c r="J399" s="1">
        <v>123.45</v>
      </c>
      <c r="K399" s="1" t="s">
        <v>16</v>
      </c>
    </row>
    <row r="400" ht="15.75" customHeight="1">
      <c r="A400" s="1" t="s">
        <v>975</v>
      </c>
      <c r="B400" s="1" t="s">
        <v>12</v>
      </c>
      <c r="C400" s="1" t="s">
        <v>13</v>
      </c>
      <c r="D400" s="1" t="s">
        <v>950</v>
      </c>
      <c r="E400" s="1" t="s">
        <v>950</v>
      </c>
      <c r="F400" s="1" t="s">
        <v>983</v>
      </c>
      <c r="G400" s="1">
        <v>0.6449</v>
      </c>
      <c r="H400" s="1">
        <v>77.9</v>
      </c>
      <c r="I400" s="1">
        <v>100.0</v>
      </c>
      <c r="J400" s="1">
        <v>123.45</v>
      </c>
      <c r="K400" s="1" t="s">
        <v>16</v>
      </c>
    </row>
    <row r="401" ht="15.75" customHeight="1">
      <c r="A401" s="1" t="s">
        <v>975</v>
      </c>
      <c r="B401" s="1" t="s">
        <v>12</v>
      </c>
      <c r="C401" s="1" t="s">
        <v>13</v>
      </c>
      <c r="D401" s="1" t="s">
        <v>950</v>
      </c>
      <c r="E401" s="1" t="s">
        <v>950</v>
      </c>
      <c r="F401" s="1" t="s">
        <v>984</v>
      </c>
      <c r="G401" s="1">
        <v>0.7615</v>
      </c>
      <c r="H401" s="1">
        <v>77.91</v>
      </c>
      <c r="I401" s="1">
        <v>100.0</v>
      </c>
      <c r="J401" s="1">
        <v>123.45</v>
      </c>
      <c r="K401" s="1" t="s">
        <v>16</v>
      </c>
    </row>
    <row r="402" ht="15.75" customHeight="1">
      <c r="A402" s="1" t="s">
        <v>975</v>
      </c>
      <c r="B402" s="1" t="s">
        <v>12</v>
      </c>
      <c r="C402" s="1" t="s">
        <v>13</v>
      </c>
      <c r="D402" s="1" t="s">
        <v>986</v>
      </c>
      <c r="E402" s="1" t="s">
        <v>986</v>
      </c>
      <c r="F402" s="1" t="s">
        <v>987</v>
      </c>
      <c r="G402" s="1">
        <v>0.7162</v>
      </c>
      <c r="H402" s="1">
        <v>85.83</v>
      </c>
      <c r="I402" s="1">
        <v>58.6</v>
      </c>
      <c r="J402" s="1">
        <v>123.8</v>
      </c>
      <c r="K402" s="1" t="s">
        <v>16</v>
      </c>
    </row>
    <row r="403" ht="15.75" customHeight="1">
      <c r="A403" s="1" t="s">
        <v>975</v>
      </c>
      <c r="B403" s="1" t="s">
        <v>12</v>
      </c>
      <c r="C403" s="1" t="s">
        <v>13</v>
      </c>
      <c r="D403" s="1" t="s">
        <v>986</v>
      </c>
      <c r="E403" s="1" t="s">
        <v>986</v>
      </c>
      <c r="F403" s="1" t="s">
        <v>989</v>
      </c>
      <c r="G403" s="1">
        <v>0.6636</v>
      </c>
      <c r="H403" s="1">
        <v>81.88</v>
      </c>
      <c r="I403" s="1">
        <v>100.0</v>
      </c>
      <c r="J403" s="1">
        <v>123.8</v>
      </c>
      <c r="K403" s="1" t="s">
        <v>16</v>
      </c>
    </row>
    <row r="404" ht="15.75" customHeight="1">
      <c r="A404" s="1" t="s">
        <v>975</v>
      </c>
      <c r="B404" s="1" t="s">
        <v>12</v>
      </c>
      <c r="C404" s="1" t="s">
        <v>13</v>
      </c>
      <c r="D404" s="1" t="s">
        <v>986</v>
      </c>
      <c r="E404" s="1" t="s">
        <v>986</v>
      </c>
      <c r="F404" s="1" t="s">
        <v>990</v>
      </c>
      <c r="G404" s="1">
        <v>0.7345</v>
      </c>
      <c r="H404" s="1">
        <v>77.15</v>
      </c>
      <c r="I404" s="1">
        <v>100.0</v>
      </c>
      <c r="J404" s="1">
        <v>123.8</v>
      </c>
      <c r="K404" s="1" t="s">
        <v>16</v>
      </c>
    </row>
    <row r="405" ht="15.75" customHeight="1">
      <c r="A405" s="1" t="s">
        <v>992</v>
      </c>
      <c r="B405" s="1" t="s">
        <v>12</v>
      </c>
      <c r="C405" s="1" t="s">
        <v>13</v>
      </c>
      <c r="D405" s="1" t="s">
        <v>986</v>
      </c>
      <c r="E405" s="1" t="s">
        <v>986</v>
      </c>
      <c r="F405" s="1" t="s">
        <v>993</v>
      </c>
      <c r="G405" s="1">
        <v>0.745</v>
      </c>
      <c r="H405" s="1">
        <v>79.5</v>
      </c>
      <c r="I405" s="1">
        <v>100.0</v>
      </c>
      <c r="J405" s="1">
        <v>123.8</v>
      </c>
      <c r="K405" s="1" t="s">
        <v>16</v>
      </c>
    </row>
    <row r="406" ht="15.75" customHeight="1">
      <c r="A406" s="1" t="s">
        <v>992</v>
      </c>
      <c r="B406" s="1" t="s">
        <v>12</v>
      </c>
      <c r="C406" s="1" t="s">
        <v>13</v>
      </c>
      <c r="D406" s="1" t="s">
        <v>986</v>
      </c>
      <c r="E406" s="1" t="s">
        <v>986</v>
      </c>
      <c r="F406" s="1" t="s">
        <v>995</v>
      </c>
      <c r="G406" s="1">
        <v>0.5571</v>
      </c>
      <c r="H406" s="1">
        <v>77.73</v>
      </c>
      <c r="I406" s="1">
        <v>100.0</v>
      </c>
      <c r="J406" s="1">
        <v>123.81</v>
      </c>
      <c r="K406" s="1" t="s">
        <v>16</v>
      </c>
    </row>
    <row r="407" ht="15.75" customHeight="1">
      <c r="A407" s="1" t="s">
        <v>992</v>
      </c>
      <c r="B407" s="1" t="s">
        <v>12</v>
      </c>
      <c r="C407" s="1" t="s">
        <v>13</v>
      </c>
      <c r="D407" s="1" t="s">
        <v>986</v>
      </c>
      <c r="E407" s="1" t="s">
        <v>986</v>
      </c>
      <c r="F407" s="1" t="s">
        <v>997</v>
      </c>
      <c r="G407" s="1">
        <v>0.8602</v>
      </c>
      <c r="H407" s="1">
        <v>78.25</v>
      </c>
      <c r="I407" s="1">
        <v>100.0</v>
      </c>
      <c r="J407" s="1">
        <v>123.81</v>
      </c>
      <c r="K407" s="1" t="s">
        <v>16</v>
      </c>
    </row>
    <row r="408" ht="15.75" customHeight="1">
      <c r="A408" s="1" t="s">
        <v>992</v>
      </c>
      <c r="B408" s="1" t="s">
        <v>12</v>
      </c>
      <c r="C408" s="1" t="s">
        <v>13</v>
      </c>
      <c r="D408" s="1" t="s">
        <v>986</v>
      </c>
      <c r="E408" s="1" t="s">
        <v>986</v>
      </c>
      <c r="F408" s="1" t="s">
        <v>999</v>
      </c>
      <c r="G408" s="1">
        <v>0.6264</v>
      </c>
      <c r="H408" s="1">
        <v>77.19</v>
      </c>
      <c r="I408" s="1">
        <v>100.0</v>
      </c>
      <c r="J408" s="1">
        <v>123.81</v>
      </c>
      <c r="K408" s="1" t="s">
        <v>16</v>
      </c>
    </row>
    <row r="409" ht="15.75" customHeight="1">
      <c r="A409" s="1" t="s">
        <v>992</v>
      </c>
      <c r="B409" s="1" t="s">
        <v>12</v>
      </c>
      <c r="C409" s="1" t="s">
        <v>13</v>
      </c>
      <c r="D409" s="1" t="s">
        <v>986</v>
      </c>
      <c r="E409" s="1" t="s">
        <v>986</v>
      </c>
      <c r="F409" s="1" t="s">
        <v>1001</v>
      </c>
      <c r="G409" s="1">
        <v>0.5582</v>
      </c>
      <c r="H409" s="1">
        <v>78.57</v>
      </c>
      <c r="I409" s="1">
        <v>100.0</v>
      </c>
      <c r="J409" s="1">
        <v>123.81</v>
      </c>
      <c r="K409" s="1" t="s">
        <v>16</v>
      </c>
    </row>
    <row r="410" ht="15.75" customHeight="1">
      <c r="A410" s="1" t="s">
        <v>992</v>
      </c>
      <c r="B410" s="1" t="s">
        <v>12</v>
      </c>
      <c r="C410" s="1" t="s">
        <v>13</v>
      </c>
      <c r="D410" s="1" t="s">
        <v>986</v>
      </c>
      <c r="E410" s="1" t="s">
        <v>986</v>
      </c>
      <c r="F410" s="1" t="s">
        <v>1003</v>
      </c>
      <c r="G410" s="1">
        <v>0.7982</v>
      </c>
      <c r="H410" s="1">
        <v>75.65</v>
      </c>
      <c r="I410" s="1">
        <v>100.0</v>
      </c>
      <c r="J410" s="1">
        <v>123.81</v>
      </c>
      <c r="K410" s="1" t="s">
        <v>16</v>
      </c>
    </row>
    <row r="411" ht="15.75" customHeight="1">
      <c r="A411" s="1" t="s">
        <v>992</v>
      </c>
      <c r="B411" s="1" t="s">
        <v>12</v>
      </c>
      <c r="C411" s="1" t="s">
        <v>13</v>
      </c>
      <c r="D411" s="1" t="s">
        <v>986</v>
      </c>
      <c r="E411" s="1" t="s">
        <v>986</v>
      </c>
      <c r="F411" s="1" t="s">
        <v>1004</v>
      </c>
      <c r="G411" s="1">
        <v>0.4929</v>
      </c>
      <c r="H411" s="1">
        <v>85.11</v>
      </c>
      <c r="I411" s="1">
        <v>100.0</v>
      </c>
      <c r="J411" s="1">
        <v>123.81</v>
      </c>
      <c r="K411" s="1" t="s">
        <v>16</v>
      </c>
    </row>
    <row r="412" ht="15.75" customHeight="1">
      <c r="A412" s="1" t="s">
        <v>992</v>
      </c>
      <c r="B412" s="1" t="s">
        <v>12</v>
      </c>
      <c r="C412" s="1" t="s">
        <v>13</v>
      </c>
      <c r="D412" s="1" t="s">
        <v>986</v>
      </c>
      <c r="E412" s="1" t="s">
        <v>986</v>
      </c>
      <c r="F412" s="1" t="s">
        <v>1005</v>
      </c>
      <c r="G412" s="1">
        <v>0.8128</v>
      </c>
      <c r="H412" s="1">
        <v>78.86</v>
      </c>
      <c r="I412" s="1">
        <v>100.0</v>
      </c>
      <c r="J412" s="1">
        <v>123.81</v>
      </c>
      <c r="K412" s="1" t="s">
        <v>16</v>
      </c>
    </row>
    <row r="413" ht="15.75" customHeight="1">
      <c r="A413" s="1" t="s">
        <v>992</v>
      </c>
      <c r="B413" s="1" t="s">
        <v>12</v>
      </c>
      <c r="C413" s="1" t="s">
        <v>13</v>
      </c>
      <c r="D413" s="1" t="s">
        <v>986</v>
      </c>
      <c r="E413" s="1" t="s">
        <v>986</v>
      </c>
      <c r="F413" s="1" t="s">
        <v>1007</v>
      </c>
      <c r="G413" s="1">
        <v>0.6905</v>
      </c>
      <c r="H413" s="1">
        <v>81.86</v>
      </c>
      <c r="I413" s="1">
        <v>100.0</v>
      </c>
      <c r="J413" s="1">
        <v>123.81</v>
      </c>
      <c r="K413" s="1" t="s">
        <v>16</v>
      </c>
    </row>
    <row r="414" ht="15.75" customHeight="1">
      <c r="A414" s="1" t="s">
        <v>992</v>
      </c>
      <c r="B414" s="1" t="s">
        <v>12</v>
      </c>
      <c r="C414" s="1" t="s">
        <v>13</v>
      </c>
      <c r="D414" s="1" t="s">
        <v>986</v>
      </c>
      <c r="E414" s="1" t="s">
        <v>986</v>
      </c>
      <c r="F414" s="1" t="s">
        <v>1008</v>
      </c>
      <c r="G414" s="1">
        <v>0.7664</v>
      </c>
      <c r="H414" s="1">
        <v>90.29</v>
      </c>
      <c r="I414" s="1">
        <v>100.0</v>
      </c>
      <c r="J414" s="1">
        <v>123.81</v>
      </c>
      <c r="K414" s="1" t="s">
        <v>16</v>
      </c>
    </row>
    <row r="415" ht="15.75" customHeight="1">
      <c r="A415" s="1" t="s">
        <v>992</v>
      </c>
      <c r="B415" s="1" t="s">
        <v>12</v>
      </c>
      <c r="C415" s="1" t="s">
        <v>13</v>
      </c>
      <c r="D415" s="1" t="s">
        <v>986</v>
      </c>
      <c r="E415" s="1" t="s">
        <v>986</v>
      </c>
      <c r="F415" s="1" t="s">
        <v>1010</v>
      </c>
      <c r="G415" s="1">
        <v>0.7679</v>
      </c>
      <c r="H415" s="1">
        <v>78.71</v>
      </c>
      <c r="I415" s="1">
        <v>100.0</v>
      </c>
      <c r="J415" s="1">
        <v>123.81</v>
      </c>
      <c r="K415" s="1" t="s">
        <v>16</v>
      </c>
    </row>
    <row r="416" ht="15.75" customHeight="1">
      <c r="A416" s="1" t="s">
        <v>992</v>
      </c>
      <c r="B416" s="1" t="s">
        <v>12</v>
      </c>
      <c r="C416" s="1" t="s">
        <v>13</v>
      </c>
      <c r="D416" s="1" t="s">
        <v>986</v>
      </c>
      <c r="E416" s="1" t="s">
        <v>986</v>
      </c>
      <c r="F416" s="1" t="s">
        <v>1011</v>
      </c>
      <c r="G416" s="1">
        <v>0.747</v>
      </c>
      <c r="H416" s="1">
        <v>79.24</v>
      </c>
      <c r="I416" s="1">
        <v>100.0</v>
      </c>
      <c r="J416" s="1">
        <v>123.81</v>
      </c>
      <c r="K416" s="1" t="s">
        <v>16</v>
      </c>
    </row>
    <row r="417" ht="15.75" customHeight="1">
      <c r="A417" s="1" t="s">
        <v>1012</v>
      </c>
      <c r="B417" s="1" t="s">
        <v>12</v>
      </c>
      <c r="C417" s="1" t="s">
        <v>13</v>
      </c>
      <c r="D417" s="1" t="s">
        <v>986</v>
      </c>
      <c r="E417" s="1" t="s">
        <v>986</v>
      </c>
      <c r="F417" s="1" t="s">
        <v>1014</v>
      </c>
      <c r="G417" s="1">
        <v>0.6653</v>
      </c>
      <c r="H417" s="1">
        <v>80.44</v>
      </c>
      <c r="I417" s="1">
        <v>100.0</v>
      </c>
      <c r="J417" s="1">
        <v>123.81</v>
      </c>
      <c r="K417" s="1" t="s">
        <v>16</v>
      </c>
    </row>
    <row r="418" ht="15.75" customHeight="1">
      <c r="A418" s="1" t="s">
        <v>1012</v>
      </c>
      <c r="B418" s="1" t="s">
        <v>12</v>
      </c>
      <c r="C418" s="1" t="s">
        <v>13</v>
      </c>
      <c r="D418" s="1" t="s">
        <v>986</v>
      </c>
      <c r="E418" s="1" t="s">
        <v>986</v>
      </c>
      <c r="F418" s="1" t="s">
        <v>1015</v>
      </c>
      <c r="G418" s="1">
        <v>0.635</v>
      </c>
      <c r="H418" s="1">
        <v>79.71</v>
      </c>
      <c r="I418" s="1">
        <v>100.0</v>
      </c>
      <c r="J418" s="1">
        <v>123.81</v>
      </c>
      <c r="K418" s="1" t="s">
        <v>16</v>
      </c>
    </row>
    <row r="419" ht="15.75" customHeight="1">
      <c r="A419" s="1" t="s">
        <v>1012</v>
      </c>
      <c r="B419" s="1" t="s">
        <v>12</v>
      </c>
      <c r="C419" s="1" t="s">
        <v>13</v>
      </c>
      <c r="D419" s="1" t="s">
        <v>986</v>
      </c>
      <c r="E419" s="1" t="s">
        <v>986</v>
      </c>
      <c r="F419" s="1" t="s">
        <v>1017</v>
      </c>
      <c r="G419" s="1">
        <v>0.7734</v>
      </c>
      <c r="H419" s="1">
        <v>84.86</v>
      </c>
      <c r="I419" s="1">
        <v>94.3</v>
      </c>
      <c r="J419" s="1">
        <v>123.82</v>
      </c>
      <c r="K419" s="1" t="s">
        <v>16</v>
      </c>
    </row>
    <row r="420" ht="15.75" customHeight="1">
      <c r="A420" s="1" t="s">
        <v>1012</v>
      </c>
      <c r="B420" s="1" t="s">
        <v>12</v>
      </c>
      <c r="C420" s="1" t="s">
        <v>13</v>
      </c>
      <c r="D420" s="1" t="s">
        <v>986</v>
      </c>
      <c r="E420" s="1" t="s">
        <v>986</v>
      </c>
      <c r="F420" s="1" t="s">
        <v>1018</v>
      </c>
      <c r="G420" s="1">
        <v>0.585</v>
      </c>
      <c r="H420" s="1">
        <v>82.03</v>
      </c>
      <c r="I420" s="1">
        <v>100.0</v>
      </c>
      <c r="J420" s="1">
        <v>123.82</v>
      </c>
      <c r="K420" s="1" t="s">
        <v>16</v>
      </c>
    </row>
    <row r="421" ht="15.75" customHeight="1">
      <c r="A421" s="1" t="s">
        <v>1012</v>
      </c>
      <c r="B421" s="1" t="s">
        <v>12</v>
      </c>
      <c r="C421" s="1" t="s">
        <v>13</v>
      </c>
      <c r="D421" s="1" t="s">
        <v>986</v>
      </c>
      <c r="E421" s="1" t="s">
        <v>986</v>
      </c>
      <c r="F421" s="1" t="s">
        <v>1020</v>
      </c>
      <c r="G421" s="1">
        <v>0.696</v>
      </c>
      <c r="H421" s="1">
        <v>78.69</v>
      </c>
      <c r="I421" s="1">
        <v>100.0</v>
      </c>
      <c r="J421" s="1">
        <v>123.82</v>
      </c>
      <c r="K421" s="1" t="s">
        <v>16</v>
      </c>
    </row>
    <row r="422" ht="15.75" customHeight="1">
      <c r="A422" s="1" t="s">
        <v>1012</v>
      </c>
      <c r="B422" s="1" t="s">
        <v>12</v>
      </c>
      <c r="C422" s="1" t="s">
        <v>13</v>
      </c>
      <c r="D422" s="1" t="s">
        <v>1022</v>
      </c>
      <c r="E422" s="1" t="s">
        <v>1022</v>
      </c>
      <c r="F422" s="1" t="s">
        <v>1023</v>
      </c>
      <c r="G422" s="1">
        <v>0.5434</v>
      </c>
      <c r="H422" s="1">
        <v>78.46</v>
      </c>
      <c r="I422" s="1">
        <v>100.0</v>
      </c>
      <c r="J422" s="1">
        <v>123.82</v>
      </c>
      <c r="K422" s="1" t="s">
        <v>16</v>
      </c>
    </row>
    <row r="423" ht="15.75" customHeight="1">
      <c r="A423" s="1" t="s">
        <v>1012</v>
      </c>
      <c r="B423" s="1" t="s">
        <v>12</v>
      </c>
      <c r="C423" s="1" t="s">
        <v>13</v>
      </c>
      <c r="D423" s="1" t="s">
        <v>1022</v>
      </c>
      <c r="E423" s="1" t="s">
        <v>1022</v>
      </c>
      <c r="F423" s="1" t="s">
        <v>1025</v>
      </c>
      <c r="G423" s="1">
        <v>0.7226</v>
      </c>
      <c r="H423" s="1">
        <v>77.6</v>
      </c>
      <c r="I423" s="1">
        <v>100.0</v>
      </c>
      <c r="J423" s="1">
        <v>123.82</v>
      </c>
      <c r="K423" s="1" t="s">
        <v>16</v>
      </c>
    </row>
    <row r="424" ht="15.75" customHeight="1">
      <c r="A424" s="1" t="s">
        <v>1012</v>
      </c>
      <c r="B424" s="1" t="s">
        <v>12</v>
      </c>
      <c r="C424" s="1" t="s">
        <v>13</v>
      </c>
      <c r="D424" s="1" t="s">
        <v>1022</v>
      </c>
      <c r="E424" s="1" t="s">
        <v>1022</v>
      </c>
      <c r="F424" s="1" t="s">
        <v>1028</v>
      </c>
      <c r="G424" s="1">
        <v>0.5867</v>
      </c>
      <c r="H424" s="1">
        <v>78.82</v>
      </c>
      <c r="I424" s="1">
        <v>100.0</v>
      </c>
      <c r="J424" s="1">
        <v>123.82</v>
      </c>
      <c r="K424" s="1" t="s">
        <v>16</v>
      </c>
    </row>
    <row r="425" ht="15.75" customHeight="1">
      <c r="A425" s="1" t="s">
        <v>1012</v>
      </c>
      <c r="B425" s="1" t="s">
        <v>12</v>
      </c>
      <c r="C425" s="1" t="s">
        <v>13</v>
      </c>
      <c r="D425" s="1" t="s">
        <v>1022</v>
      </c>
      <c r="E425" s="1" t="s">
        <v>1022</v>
      </c>
      <c r="F425" s="1" t="s">
        <v>1031</v>
      </c>
      <c r="G425" s="1">
        <v>0.5452</v>
      </c>
      <c r="H425" s="1">
        <v>79.69</v>
      </c>
      <c r="I425" s="1">
        <v>100.0</v>
      </c>
      <c r="J425" s="1">
        <v>123.82</v>
      </c>
      <c r="K425" s="1" t="s">
        <v>16</v>
      </c>
    </row>
    <row r="426" ht="15.75" customHeight="1">
      <c r="A426" s="1" t="s">
        <v>1012</v>
      </c>
      <c r="B426" s="1" t="s">
        <v>12</v>
      </c>
      <c r="C426" s="1" t="s">
        <v>13</v>
      </c>
      <c r="D426" s="1" t="s">
        <v>1022</v>
      </c>
      <c r="E426" s="1" t="s">
        <v>25</v>
      </c>
      <c r="F426" s="1" t="s">
        <v>1032</v>
      </c>
      <c r="G426" s="1">
        <v>0.2069</v>
      </c>
      <c r="H426" s="1">
        <v>79.3</v>
      </c>
      <c r="I426" s="1">
        <v>100.0</v>
      </c>
      <c r="J426" s="1">
        <v>123.82</v>
      </c>
      <c r="K426" s="1" t="s">
        <v>50</v>
      </c>
    </row>
    <row r="427" ht="15.75" customHeight="1">
      <c r="A427" s="1" t="s">
        <v>1012</v>
      </c>
      <c r="B427" s="1" t="s">
        <v>12</v>
      </c>
      <c r="C427" s="1" t="s">
        <v>13</v>
      </c>
      <c r="D427" s="1" t="s">
        <v>1022</v>
      </c>
      <c r="E427" s="1" t="s">
        <v>1022</v>
      </c>
      <c r="F427" s="1" t="s">
        <v>1034</v>
      </c>
      <c r="G427" s="1">
        <v>0.6574</v>
      </c>
      <c r="H427" s="1">
        <v>79.84</v>
      </c>
      <c r="I427" s="1">
        <v>100.0</v>
      </c>
      <c r="J427" s="1">
        <v>123.82</v>
      </c>
      <c r="K427" s="1" t="s">
        <v>16</v>
      </c>
    </row>
    <row r="428" ht="15.75" customHeight="1">
      <c r="A428" s="1" t="s">
        <v>1012</v>
      </c>
      <c r="B428" s="1" t="s">
        <v>12</v>
      </c>
      <c r="C428" s="1" t="s">
        <v>13</v>
      </c>
      <c r="D428" s="1" t="s">
        <v>1022</v>
      </c>
      <c r="E428" s="1" t="s">
        <v>25</v>
      </c>
      <c r="F428" s="1" t="s">
        <v>1036</v>
      </c>
      <c r="G428" s="1">
        <v>0.2951</v>
      </c>
      <c r="H428" s="1">
        <v>79.96</v>
      </c>
      <c r="I428" s="1">
        <v>100.0</v>
      </c>
      <c r="J428" s="1">
        <v>123.82</v>
      </c>
      <c r="K428" s="1" t="s">
        <v>50</v>
      </c>
    </row>
    <row r="429" ht="15.75" customHeight="1">
      <c r="A429" s="1" t="s">
        <v>1038</v>
      </c>
      <c r="B429" s="1" t="s">
        <v>12</v>
      </c>
      <c r="C429" s="1" t="s">
        <v>13</v>
      </c>
      <c r="D429" s="1" t="s">
        <v>1022</v>
      </c>
      <c r="E429" s="1" t="s">
        <v>1022</v>
      </c>
      <c r="F429" s="1" t="s">
        <v>1039</v>
      </c>
      <c r="G429" s="1">
        <v>0.5661</v>
      </c>
      <c r="H429" s="1">
        <v>78.51</v>
      </c>
      <c r="I429" s="1">
        <v>100.0</v>
      </c>
      <c r="J429" s="1">
        <v>123.82</v>
      </c>
      <c r="K429" s="1" t="s">
        <v>16</v>
      </c>
    </row>
    <row r="430" ht="15.75" customHeight="1">
      <c r="A430" s="1" t="s">
        <v>1038</v>
      </c>
      <c r="B430" s="1" t="s">
        <v>12</v>
      </c>
      <c r="C430" s="1" t="s">
        <v>13</v>
      </c>
      <c r="D430" s="1" t="s">
        <v>1022</v>
      </c>
      <c r="E430" s="1" t="s">
        <v>1022</v>
      </c>
      <c r="F430" s="1" t="s">
        <v>1040</v>
      </c>
      <c r="G430" s="1">
        <v>0.6849</v>
      </c>
      <c r="H430" s="1">
        <v>76.23</v>
      </c>
      <c r="I430" s="1">
        <v>100.0</v>
      </c>
      <c r="J430" s="1">
        <v>123.82</v>
      </c>
      <c r="K430" s="1" t="s">
        <v>16</v>
      </c>
    </row>
    <row r="431" ht="15.75" customHeight="1">
      <c r="A431" s="1" t="s">
        <v>1038</v>
      </c>
      <c r="B431" s="1" t="s">
        <v>12</v>
      </c>
      <c r="C431" s="1" t="s">
        <v>13</v>
      </c>
      <c r="D431" s="1" t="s">
        <v>1022</v>
      </c>
      <c r="E431" s="1" t="s">
        <v>1022</v>
      </c>
      <c r="F431" s="1" t="s">
        <v>1042</v>
      </c>
      <c r="G431" s="1">
        <v>0.6752</v>
      </c>
      <c r="H431" s="1">
        <v>79.53</v>
      </c>
      <c r="I431" s="1">
        <v>100.0</v>
      </c>
      <c r="J431" s="1">
        <v>123.82</v>
      </c>
      <c r="K431" s="1" t="s">
        <v>16</v>
      </c>
    </row>
    <row r="432" ht="15.75" customHeight="1">
      <c r="A432" s="1" t="s">
        <v>1038</v>
      </c>
      <c r="B432" s="1" t="s">
        <v>12</v>
      </c>
      <c r="C432" s="1" t="s">
        <v>13</v>
      </c>
      <c r="D432" s="1" t="s">
        <v>1022</v>
      </c>
      <c r="E432" s="1" t="s">
        <v>1022</v>
      </c>
      <c r="F432" s="1" t="s">
        <v>1044</v>
      </c>
      <c r="G432" s="1">
        <v>0.3425</v>
      </c>
      <c r="H432" s="1">
        <v>74.94</v>
      </c>
      <c r="I432" s="1">
        <v>100.0</v>
      </c>
      <c r="J432" s="1">
        <v>123.82</v>
      </c>
      <c r="K432" s="1" t="s">
        <v>16</v>
      </c>
    </row>
    <row r="433" ht="15.75" customHeight="1">
      <c r="A433" s="1" t="s">
        <v>1038</v>
      </c>
      <c r="B433" s="1" t="s">
        <v>12</v>
      </c>
      <c r="C433" s="1" t="s">
        <v>13</v>
      </c>
      <c r="D433" s="1" t="s">
        <v>1022</v>
      </c>
      <c r="E433" s="1" t="s">
        <v>25</v>
      </c>
      <c r="F433" s="1" t="s">
        <v>1046</v>
      </c>
      <c r="G433" s="1">
        <v>0.2569</v>
      </c>
      <c r="H433" s="1">
        <v>77.57</v>
      </c>
      <c r="I433" s="1">
        <v>100.0</v>
      </c>
      <c r="J433" s="1">
        <v>123.82</v>
      </c>
      <c r="K433" s="1" t="s">
        <v>50</v>
      </c>
    </row>
    <row r="434" ht="15.75" customHeight="1">
      <c r="A434" s="1" t="s">
        <v>1038</v>
      </c>
      <c r="B434" s="1" t="s">
        <v>12</v>
      </c>
      <c r="C434" s="1" t="s">
        <v>13</v>
      </c>
      <c r="D434" s="1" t="s">
        <v>1022</v>
      </c>
      <c r="E434" s="1" t="s">
        <v>1022</v>
      </c>
      <c r="F434" s="1" t="s">
        <v>1048</v>
      </c>
      <c r="G434" s="1">
        <v>0.5813</v>
      </c>
      <c r="H434" s="1">
        <v>90.69</v>
      </c>
      <c r="I434" s="1">
        <v>100.0</v>
      </c>
      <c r="J434" s="1">
        <v>123.82</v>
      </c>
      <c r="K434" s="1" t="s">
        <v>16</v>
      </c>
    </row>
    <row r="435" ht="15.75" customHeight="1">
      <c r="A435" s="1" t="s">
        <v>1038</v>
      </c>
      <c r="B435" s="1" t="s">
        <v>12</v>
      </c>
      <c r="C435" s="1" t="s">
        <v>13</v>
      </c>
      <c r="D435" s="1" t="s">
        <v>1022</v>
      </c>
      <c r="E435" s="1" t="s">
        <v>1022</v>
      </c>
      <c r="F435" s="1" t="s">
        <v>1049</v>
      </c>
      <c r="G435" s="1">
        <v>0.6473</v>
      </c>
      <c r="H435" s="1">
        <v>79.67</v>
      </c>
      <c r="I435" s="1">
        <v>100.0</v>
      </c>
      <c r="J435" s="1">
        <v>123.82</v>
      </c>
      <c r="K435" s="1" t="s">
        <v>16</v>
      </c>
    </row>
    <row r="436" ht="15.75" customHeight="1">
      <c r="A436" s="1" t="s">
        <v>1038</v>
      </c>
      <c r="B436" s="1" t="s">
        <v>12</v>
      </c>
      <c r="C436" s="1" t="s">
        <v>13</v>
      </c>
      <c r="D436" s="1" t="s">
        <v>1022</v>
      </c>
      <c r="E436" s="1" t="s">
        <v>1022</v>
      </c>
      <c r="F436" s="1" t="s">
        <v>1051</v>
      </c>
      <c r="G436" s="1">
        <v>0.4219</v>
      </c>
      <c r="H436" s="1">
        <v>78.99</v>
      </c>
      <c r="I436" s="1">
        <v>100.0</v>
      </c>
      <c r="J436" s="1">
        <v>123.82</v>
      </c>
      <c r="K436" s="1" t="s">
        <v>16</v>
      </c>
    </row>
    <row r="437" ht="15.75" customHeight="1">
      <c r="A437" s="1" t="s">
        <v>1038</v>
      </c>
      <c r="B437" s="1" t="s">
        <v>12</v>
      </c>
      <c r="C437" s="1" t="s">
        <v>13</v>
      </c>
      <c r="D437" s="1" t="s">
        <v>1022</v>
      </c>
      <c r="E437" s="1" t="s">
        <v>1022</v>
      </c>
      <c r="F437" s="1" t="s">
        <v>1052</v>
      </c>
      <c r="G437" s="1">
        <v>0.6375</v>
      </c>
      <c r="H437" s="1">
        <v>84.75</v>
      </c>
      <c r="I437" s="1">
        <v>100.0</v>
      </c>
      <c r="J437" s="1">
        <v>123.82</v>
      </c>
      <c r="K437" s="1" t="s">
        <v>16</v>
      </c>
    </row>
    <row r="438" ht="15.75" customHeight="1">
      <c r="A438" s="1" t="s">
        <v>1038</v>
      </c>
      <c r="B438" s="1" t="s">
        <v>12</v>
      </c>
      <c r="C438" s="1" t="s">
        <v>13</v>
      </c>
      <c r="D438" s="1" t="s">
        <v>1022</v>
      </c>
      <c r="E438" s="1" t="s">
        <v>25</v>
      </c>
      <c r="F438" s="1" t="s">
        <v>1055</v>
      </c>
      <c r="G438" s="1">
        <v>0.2802</v>
      </c>
      <c r="H438" s="1">
        <v>86.83</v>
      </c>
      <c r="I438" s="1">
        <v>100.0</v>
      </c>
      <c r="J438" s="1">
        <v>123.82</v>
      </c>
      <c r="K438" s="1" t="s">
        <v>50</v>
      </c>
    </row>
    <row r="439" ht="15.75" customHeight="1">
      <c r="A439" s="1" t="s">
        <v>1038</v>
      </c>
      <c r="B439" s="1" t="s">
        <v>12</v>
      </c>
      <c r="C439" s="1" t="s">
        <v>13</v>
      </c>
      <c r="D439" s="1" t="s">
        <v>1022</v>
      </c>
      <c r="E439" s="1" t="s">
        <v>1022</v>
      </c>
      <c r="F439" s="1" t="s">
        <v>1056</v>
      </c>
      <c r="G439" s="1">
        <v>0.6397</v>
      </c>
      <c r="H439" s="1">
        <v>81.15</v>
      </c>
      <c r="I439" s="1">
        <v>100.0</v>
      </c>
      <c r="J439" s="1">
        <v>123.82</v>
      </c>
      <c r="K439" s="1" t="s">
        <v>16</v>
      </c>
    </row>
    <row r="440" ht="15.75" customHeight="1">
      <c r="A440" s="1" t="s">
        <v>1038</v>
      </c>
      <c r="B440" s="1" t="s">
        <v>12</v>
      </c>
      <c r="C440" s="1" t="s">
        <v>13</v>
      </c>
      <c r="D440" s="1" t="s">
        <v>1022</v>
      </c>
      <c r="E440" s="1" t="s">
        <v>1022</v>
      </c>
      <c r="F440" s="1" t="s">
        <v>1058</v>
      </c>
      <c r="G440" s="1">
        <v>0.606</v>
      </c>
      <c r="H440" s="1">
        <v>80.78</v>
      </c>
      <c r="I440" s="1">
        <v>100.0</v>
      </c>
      <c r="J440" s="1">
        <v>123.82</v>
      </c>
      <c r="K440" s="1" t="s">
        <v>16</v>
      </c>
    </row>
    <row r="441" ht="15.75" customHeight="1">
      <c r="A441" s="1" t="s">
        <v>1059</v>
      </c>
      <c r="B441" s="1" t="s">
        <v>12</v>
      </c>
      <c r="C441" s="1" t="s">
        <v>13</v>
      </c>
      <c r="D441" s="1" t="s">
        <v>1022</v>
      </c>
      <c r="E441" s="1" t="s">
        <v>25</v>
      </c>
      <c r="F441" s="1" t="s">
        <v>1060</v>
      </c>
      <c r="G441" s="1">
        <v>0.2425</v>
      </c>
      <c r="H441" s="1">
        <v>78.19</v>
      </c>
      <c r="I441" s="1">
        <v>100.0</v>
      </c>
      <c r="J441" s="1">
        <v>123.82</v>
      </c>
      <c r="K441" s="1" t="s">
        <v>50</v>
      </c>
    </row>
    <row r="442" ht="15.75" customHeight="1">
      <c r="A442" s="1" t="s">
        <v>1059</v>
      </c>
      <c r="B442" s="1" t="s">
        <v>12</v>
      </c>
      <c r="C442" s="1" t="s">
        <v>13</v>
      </c>
      <c r="D442" s="1" t="s">
        <v>1062</v>
      </c>
      <c r="E442" s="1" t="s">
        <v>1062</v>
      </c>
      <c r="F442" s="1" t="s">
        <v>1063</v>
      </c>
      <c r="G442" s="1">
        <v>0.7405</v>
      </c>
      <c r="H442" s="1">
        <v>79.95</v>
      </c>
      <c r="I442" s="1">
        <v>100.0</v>
      </c>
      <c r="J442" s="1">
        <v>123.82</v>
      </c>
      <c r="K442" s="1" t="s">
        <v>16</v>
      </c>
    </row>
    <row r="443" ht="15.75" customHeight="1">
      <c r="A443" s="1" t="s">
        <v>1059</v>
      </c>
      <c r="B443" s="1" t="s">
        <v>12</v>
      </c>
      <c r="C443" s="1" t="s">
        <v>13</v>
      </c>
      <c r="D443" s="1" t="s">
        <v>1062</v>
      </c>
      <c r="E443" s="1" t="s">
        <v>1062</v>
      </c>
      <c r="F443" s="1" t="s">
        <v>1064</v>
      </c>
      <c r="G443" s="1">
        <v>0.6103</v>
      </c>
      <c r="H443" s="1">
        <v>78.34</v>
      </c>
      <c r="I443" s="1">
        <v>100.0</v>
      </c>
      <c r="J443" s="1">
        <v>123.82</v>
      </c>
      <c r="K443" s="1" t="s">
        <v>16</v>
      </c>
    </row>
    <row r="444" ht="15.75" customHeight="1">
      <c r="A444" s="1" t="s">
        <v>1059</v>
      </c>
      <c r="B444" s="1" t="s">
        <v>12</v>
      </c>
      <c r="C444" s="1" t="s">
        <v>13</v>
      </c>
      <c r="D444" s="1" t="s">
        <v>1062</v>
      </c>
      <c r="E444" s="1" t="s">
        <v>1062</v>
      </c>
      <c r="F444" s="1" t="s">
        <v>1066</v>
      </c>
      <c r="G444" s="1">
        <v>0.5744</v>
      </c>
      <c r="H444" s="1">
        <v>80.28</v>
      </c>
      <c r="I444" s="1">
        <v>100.0</v>
      </c>
      <c r="J444" s="1">
        <v>123.82</v>
      </c>
      <c r="K444" s="1" t="s">
        <v>16</v>
      </c>
    </row>
    <row r="445" ht="15.75" customHeight="1">
      <c r="A445" s="1" t="s">
        <v>1059</v>
      </c>
      <c r="B445" s="1" t="s">
        <v>12</v>
      </c>
      <c r="C445" s="1" t="s">
        <v>13</v>
      </c>
      <c r="D445" s="1" t="s">
        <v>1062</v>
      </c>
      <c r="E445" s="1" t="s">
        <v>25</v>
      </c>
      <c r="F445" s="1" t="s">
        <v>1067</v>
      </c>
      <c r="G445" s="1">
        <v>0.2728</v>
      </c>
      <c r="H445" s="1">
        <v>77.48</v>
      </c>
      <c r="I445" s="1">
        <v>100.0</v>
      </c>
      <c r="J445" s="1">
        <v>123.82</v>
      </c>
      <c r="K445" s="1" t="s">
        <v>50</v>
      </c>
    </row>
    <row r="446" ht="15.75" customHeight="1">
      <c r="A446" s="1" t="s">
        <v>1059</v>
      </c>
      <c r="B446" s="1" t="s">
        <v>12</v>
      </c>
      <c r="C446" s="1" t="s">
        <v>13</v>
      </c>
      <c r="D446" s="1" t="s">
        <v>1062</v>
      </c>
      <c r="E446" s="1" t="s">
        <v>25</v>
      </c>
      <c r="F446" s="1" t="s">
        <v>1069</v>
      </c>
      <c r="G446" s="1">
        <v>0.1969</v>
      </c>
      <c r="H446" s="1">
        <v>102.36</v>
      </c>
      <c r="I446" s="1">
        <v>100.0</v>
      </c>
      <c r="J446" s="1">
        <v>123.82</v>
      </c>
      <c r="K446" s="1" t="s">
        <v>50</v>
      </c>
    </row>
    <row r="447" ht="15.75" customHeight="1">
      <c r="A447" s="1" t="s">
        <v>1059</v>
      </c>
      <c r="B447" s="1" t="s">
        <v>12</v>
      </c>
      <c r="C447" s="1" t="s">
        <v>13</v>
      </c>
      <c r="D447" s="1" t="s">
        <v>1062</v>
      </c>
      <c r="E447" s="1" t="s">
        <v>1062</v>
      </c>
      <c r="F447" s="1" t="s">
        <v>1070</v>
      </c>
      <c r="G447" s="1">
        <v>0.6831</v>
      </c>
      <c r="H447" s="1">
        <v>133.09</v>
      </c>
      <c r="I447" s="1">
        <v>100.0</v>
      </c>
      <c r="J447" s="1">
        <v>123.82</v>
      </c>
      <c r="K447" s="1" t="s">
        <v>16</v>
      </c>
    </row>
    <row r="448" ht="15.75" customHeight="1">
      <c r="A448" s="1" t="s">
        <v>1059</v>
      </c>
      <c r="B448" s="1" t="s">
        <v>12</v>
      </c>
      <c r="C448" s="1" t="s">
        <v>13</v>
      </c>
      <c r="D448" s="1" t="s">
        <v>1062</v>
      </c>
      <c r="E448" s="1" t="s">
        <v>1062</v>
      </c>
      <c r="F448" s="1" t="s">
        <v>1072</v>
      </c>
      <c r="G448" s="1">
        <v>0.7296</v>
      </c>
      <c r="H448" s="1">
        <v>103.61</v>
      </c>
      <c r="I448" s="1">
        <v>100.0</v>
      </c>
      <c r="J448" s="1">
        <v>123.82</v>
      </c>
      <c r="K448" s="1" t="s">
        <v>16</v>
      </c>
    </row>
    <row r="449" ht="15.75" customHeight="1">
      <c r="A449" s="1" t="s">
        <v>1059</v>
      </c>
      <c r="B449" s="1" t="s">
        <v>12</v>
      </c>
      <c r="C449" s="1" t="s">
        <v>13</v>
      </c>
      <c r="D449" s="1" t="s">
        <v>1062</v>
      </c>
      <c r="E449" s="1" t="s">
        <v>1062</v>
      </c>
      <c r="F449" s="1" t="s">
        <v>1073</v>
      </c>
      <c r="G449" s="1">
        <v>0.6737</v>
      </c>
      <c r="H449" s="1">
        <v>91.34</v>
      </c>
      <c r="I449" s="1">
        <v>100.0</v>
      </c>
      <c r="J449" s="1">
        <v>123.82</v>
      </c>
      <c r="K449" s="1" t="s">
        <v>16</v>
      </c>
    </row>
    <row r="450" ht="15.75" customHeight="1">
      <c r="A450" s="1" t="s">
        <v>1059</v>
      </c>
      <c r="B450" s="1" t="s">
        <v>12</v>
      </c>
      <c r="C450" s="1" t="s">
        <v>13</v>
      </c>
      <c r="D450" s="1" t="s">
        <v>1062</v>
      </c>
      <c r="E450" s="1" t="s">
        <v>1062</v>
      </c>
      <c r="F450" s="1" t="s">
        <v>1075</v>
      </c>
      <c r="G450" s="1">
        <v>0.6752</v>
      </c>
      <c r="H450" s="1">
        <v>77.26</v>
      </c>
      <c r="I450" s="1">
        <v>100.0</v>
      </c>
      <c r="J450" s="1">
        <v>123.82</v>
      </c>
      <c r="K450" s="1" t="s">
        <v>16</v>
      </c>
    </row>
    <row r="451" ht="15.75" customHeight="1">
      <c r="A451" s="1" t="s">
        <v>1059</v>
      </c>
      <c r="B451" s="1" t="s">
        <v>12</v>
      </c>
      <c r="C451" s="1" t="s">
        <v>13</v>
      </c>
      <c r="D451" s="1" t="s">
        <v>1062</v>
      </c>
      <c r="E451" s="1" t="s">
        <v>1062</v>
      </c>
      <c r="F451" s="1" t="s">
        <v>1077</v>
      </c>
      <c r="G451" s="1">
        <v>0.8019</v>
      </c>
      <c r="H451" s="1">
        <v>77.42</v>
      </c>
      <c r="I451" s="1">
        <v>100.0</v>
      </c>
      <c r="J451" s="1">
        <v>123.82</v>
      </c>
      <c r="K451" s="1" t="s">
        <v>16</v>
      </c>
    </row>
    <row r="452" ht="15.75" customHeight="1">
      <c r="A452" s="1" t="s">
        <v>1078</v>
      </c>
      <c r="B452" s="1" t="s">
        <v>12</v>
      </c>
      <c r="C452" s="1" t="s">
        <v>13</v>
      </c>
      <c r="D452" s="1" t="s">
        <v>1062</v>
      </c>
      <c r="E452" s="1" t="s">
        <v>1062</v>
      </c>
      <c r="F452" s="1" t="s">
        <v>1079</v>
      </c>
      <c r="G452" s="1">
        <v>0.7236</v>
      </c>
      <c r="H452" s="1">
        <v>81.53</v>
      </c>
      <c r="I452" s="1">
        <v>100.0</v>
      </c>
      <c r="J452" s="1">
        <v>123.82</v>
      </c>
      <c r="K452" s="1" t="s">
        <v>16</v>
      </c>
    </row>
    <row r="453" ht="15.75" customHeight="1">
      <c r="A453" s="1" t="s">
        <v>1078</v>
      </c>
      <c r="B453" s="1" t="s">
        <v>12</v>
      </c>
      <c r="C453" s="1" t="s">
        <v>13</v>
      </c>
      <c r="D453" s="1" t="s">
        <v>1062</v>
      </c>
      <c r="E453" s="1" t="s">
        <v>25</v>
      </c>
      <c r="F453" s="1" t="s">
        <v>1082</v>
      </c>
      <c r="G453" s="1">
        <v>0.1999</v>
      </c>
      <c r="H453" s="1">
        <v>79.12</v>
      </c>
      <c r="I453" s="1">
        <v>100.0</v>
      </c>
      <c r="J453" s="1">
        <v>123.82</v>
      </c>
      <c r="K453" s="1" t="s">
        <v>50</v>
      </c>
    </row>
    <row r="454" ht="15.75" customHeight="1">
      <c r="A454" s="1" t="s">
        <v>1078</v>
      </c>
      <c r="B454" s="1" t="s">
        <v>12</v>
      </c>
      <c r="C454" s="1" t="s">
        <v>13</v>
      </c>
      <c r="D454" s="1" t="s">
        <v>1062</v>
      </c>
      <c r="E454" s="1" t="s">
        <v>1062</v>
      </c>
      <c r="F454" s="1" t="s">
        <v>1084</v>
      </c>
      <c r="G454" s="1">
        <v>0.653</v>
      </c>
      <c r="H454" s="1">
        <v>77.62</v>
      </c>
      <c r="I454" s="1">
        <v>100.0</v>
      </c>
      <c r="J454" s="1">
        <v>123.82</v>
      </c>
      <c r="K454" s="1" t="s">
        <v>16</v>
      </c>
    </row>
    <row r="455" ht="15.75" customHeight="1">
      <c r="A455" s="1" t="s">
        <v>1078</v>
      </c>
      <c r="B455" s="1" t="s">
        <v>12</v>
      </c>
      <c r="C455" s="1" t="s">
        <v>13</v>
      </c>
      <c r="D455" s="1" t="s">
        <v>1062</v>
      </c>
      <c r="E455" s="1" t="s">
        <v>1062</v>
      </c>
      <c r="F455" s="1" t="s">
        <v>1087</v>
      </c>
      <c r="G455" s="1">
        <v>0.7643</v>
      </c>
      <c r="H455" s="1">
        <v>80.73</v>
      </c>
      <c r="I455" s="1">
        <v>100.0</v>
      </c>
      <c r="J455" s="1">
        <v>123.82</v>
      </c>
      <c r="K455" s="1" t="s">
        <v>16</v>
      </c>
    </row>
    <row r="456" ht="15.75" customHeight="1">
      <c r="A456" s="1" t="s">
        <v>1078</v>
      </c>
      <c r="B456" s="1" t="s">
        <v>12</v>
      </c>
      <c r="C456" s="1" t="s">
        <v>13</v>
      </c>
      <c r="D456" s="1" t="s">
        <v>1062</v>
      </c>
      <c r="E456" s="1" t="s">
        <v>1062</v>
      </c>
      <c r="F456" s="1" t="s">
        <v>1088</v>
      </c>
      <c r="G456" s="1">
        <v>0.7245</v>
      </c>
      <c r="H456" s="1">
        <v>79.02</v>
      </c>
      <c r="I456" s="1">
        <v>100.0</v>
      </c>
      <c r="J456" s="1">
        <v>123.82</v>
      </c>
      <c r="K456" s="1" t="s">
        <v>16</v>
      </c>
    </row>
    <row r="457" ht="15.75" customHeight="1">
      <c r="A457" s="1" t="s">
        <v>1078</v>
      </c>
      <c r="B457" s="1" t="s">
        <v>12</v>
      </c>
      <c r="C457" s="1" t="s">
        <v>13</v>
      </c>
      <c r="D457" s="1" t="s">
        <v>1062</v>
      </c>
      <c r="E457" s="1" t="s">
        <v>1062</v>
      </c>
      <c r="F457" s="1" t="s">
        <v>1090</v>
      </c>
      <c r="G457" s="1">
        <v>0.5995</v>
      </c>
      <c r="H457" s="1">
        <v>77.56</v>
      </c>
      <c r="I457" s="1">
        <v>100.0</v>
      </c>
      <c r="J457" s="1">
        <v>123.82</v>
      </c>
      <c r="K457" s="1" t="s">
        <v>16</v>
      </c>
    </row>
    <row r="458" ht="15.75" customHeight="1">
      <c r="A458" s="1" t="s">
        <v>1078</v>
      </c>
      <c r="B458" s="1" t="s">
        <v>12</v>
      </c>
      <c r="C458" s="1" t="s">
        <v>13</v>
      </c>
      <c r="D458" s="1" t="s">
        <v>1062</v>
      </c>
      <c r="E458" s="1" t="s">
        <v>1062</v>
      </c>
      <c r="F458" s="1" t="s">
        <v>1092</v>
      </c>
      <c r="G458" s="1">
        <v>0.7318</v>
      </c>
      <c r="H458" s="1">
        <v>77.99</v>
      </c>
      <c r="I458" s="1">
        <v>100.0</v>
      </c>
      <c r="J458" s="1">
        <v>123.82</v>
      </c>
      <c r="K458" s="1" t="s">
        <v>16</v>
      </c>
    </row>
    <row r="459" ht="15.75" customHeight="1">
      <c r="A459" s="1" t="s">
        <v>1078</v>
      </c>
      <c r="B459" s="1" t="s">
        <v>12</v>
      </c>
      <c r="C459" s="1" t="s">
        <v>13</v>
      </c>
      <c r="D459" s="1" t="s">
        <v>1062</v>
      </c>
      <c r="E459" s="1" t="s">
        <v>1062</v>
      </c>
      <c r="F459" s="1" t="s">
        <v>1095</v>
      </c>
      <c r="G459" s="1">
        <v>0.7668</v>
      </c>
      <c r="H459" s="1">
        <v>88.82</v>
      </c>
      <c r="I459" s="1">
        <v>100.0</v>
      </c>
      <c r="J459" s="1">
        <v>123.82</v>
      </c>
      <c r="K459" s="1" t="s">
        <v>16</v>
      </c>
    </row>
    <row r="460" ht="15.75" customHeight="1">
      <c r="A460" s="1" t="s">
        <v>1078</v>
      </c>
      <c r="B460" s="1" t="s">
        <v>12</v>
      </c>
      <c r="C460" s="1" t="s">
        <v>13</v>
      </c>
      <c r="D460" s="1" t="s">
        <v>1062</v>
      </c>
      <c r="E460" s="1" t="s">
        <v>1062</v>
      </c>
      <c r="F460" s="1" t="s">
        <v>1096</v>
      </c>
      <c r="G460" s="1">
        <v>0.4866</v>
      </c>
      <c r="H460" s="1">
        <v>99.87</v>
      </c>
      <c r="I460" s="1">
        <v>100.0</v>
      </c>
      <c r="J460" s="1">
        <v>123.82</v>
      </c>
      <c r="K460" s="1" t="s">
        <v>16</v>
      </c>
    </row>
    <row r="461" ht="15.75" customHeight="1">
      <c r="A461" s="1" t="s">
        <v>1078</v>
      </c>
      <c r="B461" s="1" t="s">
        <v>12</v>
      </c>
      <c r="C461" s="1" t="s">
        <v>13</v>
      </c>
      <c r="D461" s="1" t="s">
        <v>1062</v>
      </c>
      <c r="E461" s="1" t="s">
        <v>1062</v>
      </c>
      <c r="F461" s="1" t="s">
        <v>1098</v>
      </c>
      <c r="G461" s="1">
        <v>0.623</v>
      </c>
      <c r="H461" s="1">
        <v>78.88</v>
      </c>
      <c r="I461" s="1">
        <v>100.0</v>
      </c>
      <c r="J461" s="1">
        <v>123.82</v>
      </c>
      <c r="K461" s="1" t="s">
        <v>16</v>
      </c>
    </row>
    <row r="462" ht="15.75" customHeight="1">
      <c r="A462" s="1" t="s">
        <v>1078</v>
      </c>
      <c r="B462" s="1" t="s">
        <v>12</v>
      </c>
      <c r="C462" s="1" t="s">
        <v>13</v>
      </c>
      <c r="D462" s="1" t="s">
        <v>1100</v>
      </c>
      <c r="E462" s="1" t="s">
        <v>1100</v>
      </c>
      <c r="F462" s="1" t="s">
        <v>1108</v>
      </c>
      <c r="G462" s="1">
        <v>0.6683</v>
      </c>
      <c r="H462" s="1">
        <v>74.56</v>
      </c>
      <c r="I462" s="1">
        <v>97.0</v>
      </c>
      <c r="J462" s="1">
        <v>123.82</v>
      </c>
      <c r="K462" s="1" t="s">
        <v>16</v>
      </c>
    </row>
    <row r="463" ht="15.75" customHeight="1">
      <c r="A463" s="1" t="s">
        <v>1078</v>
      </c>
      <c r="B463" s="1" t="s">
        <v>12</v>
      </c>
      <c r="C463" s="1" t="s">
        <v>13</v>
      </c>
      <c r="D463" s="1" t="s">
        <v>1100</v>
      </c>
      <c r="E463" s="1" t="s">
        <v>1100</v>
      </c>
      <c r="F463" s="1" t="s">
        <v>1110</v>
      </c>
      <c r="G463" s="1">
        <v>0.3651</v>
      </c>
      <c r="H463" s="1">
        <v>79.46</v>
      </c>
      <c r="I463" s="1">
        <v>100.0</v>
      </c>
      <c r="J463" s="1">
        <v>123.82</v>
      </c>
      <c r="K463" s="1" t="s">
        <v>16</v>
      </c>
    </row>
    <row r="464" ht="15.75" customHeight="1">
      <c r="A464" s="1" t="s">
        <v>1112</v>
      </c>
      <c r="B464" s="1" t="s">
        <v>12</v>
      </c>
      <c r="C464" s="1" t="s">
        <v>13</v>
      </c>
      <c r="D464" s="1" t="s">
        <v>1100</v>
      </c>
      <c r="E464" s="1" t="s">
        <v>1100</v>
      </c>
      <c r="F464" s="1" t="s">
        <v>1114</v>
      </c>
      <c r="G464" s="1">
        <v>0.6633</v>
      </c>
      <c r="H464" s="1">
        <v>79.61</v>
      </c>
      <c r="I464" s="1">
        <v>100.0</v>
      </c>
      <c r="J464" s="1">
        <v>123.82</v>
      </c>
      <c r="K464" s="1" t="s">
        <v>16</v>
      </c>
    </row>
    <row r="465" ht="15.75" customHeight="1">
      <c r="A465" s="1" t="s">
        <v>1112</v>
      </c>
      <c r="B465" s="1" t="s">
        <v>12</v>
      </c>
      <c r="C465" s="1" t="s">
        <v>13</v>
      </c>
      <c r="D465" s="1" t="s">
        <v>1100</v>
      </c>
      <c r="E465" s="1" t="s">
        <v>1100</v>
      </c>
      <c r="F465" s="1" t="s">
        <v>1115</v>
      </c>
      <c r="G465" s="1">
        <v>0.3917</v>
      </c>
      <c r="H465" s="1">
        <v>78.24</v>
      </c>
      <c r="I465" s="1">
        <v>100.0</v>
      </c>
      <c r="J465" s="1">
        <v>123.82</v>
      </c>
      <c r="K465" s="1" t="s">
        <v>16</v>
      </c>
    </row>
    <row r="466" ht="15.75" customHeight="1">
      <c r="A466" s="1" t="s">
        <v>1112</v>
      </c>
      <c r="B466" s="1" t="s">
        <v>12</v>
      </c>
      <c r="C466" s="1" t="s">
        <v>13</v>
      </c>
      <c r="D466" s="1" t="s">
        <v>1100</v>
      </c>
      <c r="E466" s="1" t="s">
        <v>1100</v>
      </c>
      <c r="F466" s="1" t="s">
        <v>1117</v>
      </c>
      <c r="G466" s="1">
        <v>0.8106</v>
      </c>
      <c r="H466" s="1">
        <v>78.84</v>
      </c>
      <c r="I466" s="1">
        <v>100.0</v>
      </c>
      <c r="J466" s="1">
        <v>123.82</v>
      </c>
      <c r="K466" s="1" t="s">
        <v>16</v>
      </c>
    </row>
    <row r="467" ht="15.75" customHeight="1">
      <c r="A467" s="1" t="s">
        <v>1112</v>
      </c>
      <c r="B467" s="1" t="s">
        <v>12</v>
      </c>
      <c r="C467" s="1" t="s">
        <v>13</v>
      </c>
      <c r="D467" s="1" t="s">
        <v>1100</v>
      </c>
      <c r="E467" s="1" t="s">
        <v>1100</v>
      </c>
      <c r="F467" s="1" t="s">
        <v>1119</v>
      </c>
      <c r="G467" s="1">
        <v>0.6313</v>
      </c>
      <c r="H467" s="1">
        <v>90.48</v>
      </c>
      <c r="I467" s="1">
        <v>100.0</v>
      </c>
      <c r="J467" s="1">
        <v>123.82</v>
      </c>
      <c r="K467" s="1" t="s">
        <v>16</v>
      </c>
    </row>
    <row r="468" ht="15.75" customHeight="1">
      <c r="A468" s="1" t="s">
        <v>1112</v>
      </c>
      <c r="B468" s="1" t="s">
        <v>12</v>
      </c>
      <c r="C468" s="1" t="s">
        <v>13</v>
      </c>
      <c r="D468" s="1" t="s">
        <v>1100</v>
      </c>
      <c r="E468" s="1" t="s">
        <v>1100</v>
      </c>
      <c r="F468" s="1" t="s">
        <v>1121</v>
      </c>
      <c r="G468" s="1">
        <v>0.351</v>
      </c>
      <c r="H468" s="1">
        <v>78.33</v>
      </c>
      <c r="I468" s="1">
        <v>100.0</v>
      </c>
      <c r="J468" s="1">
        <v>123.82</v>
      </c>
      <c r="K468" s="1" t="s">
        <v>16</v>
      </c>
    </row>
    <row r="469" ht="15.75" customHeight="1">
      <c r="A469" s="1" t="s">
        <v>1112</v>
      </c>
      <c r="B469" s="1" t="s">
        <v>12</v>
      </c>
      <c r="C469" s="1" t="s">
        <v>13</v>
      </c>
      <c r="D469" s="1" t="s">
        <v>1100</v>
      </c>
      <c r="E469" s="1" t="s">
        <v>1100</v>
      </c>
      <c r="F469" s="1" t="s">
        <v>1122</v>
      </c>
      <c r="G469" s="1">
        <v>0.6396</v>
      </c>
      <c r="H469" s="1">
        <v>77.77</v>
      </c>
      <c r="I469" s="1">
        <v>100.0</v>
      </c>
      <c r="J469" s="1">
        <v>123.82</v>
      </c>
      <c r="K469" s="1" t="s">
        <v>16</v>
      </c>
    </row>
    <row r="470" ht="15.75" customHeight="1">
      <c r="A470" s="1" t="s">
        <v>1112</v>
      </c>
      <c r="B470" s="1" t="s">
        <v>12</v>
      </c>
      <c r="C470" s="1" t="s">
        <v>13</v>
      </c>
      <c r="D470" s="1" t="s">
        <v>1100</v>
      </c>
      <c r="E470" s="1" t="s">
        <v>1100</v>
      </c>
      <c r="F470" s="1" t="s">
        <v>1124</v>
      </c>
      <c r="G470" s="1">
        <v>0.7118</v>
      </c>
      <c r="H470" s="1">
        <v>89.45</v>
      </c>
      <c r="I470" s="1">
        <v>94.9</v>
      </c>
      <c r="J470" s="1">
        <v>123.82</v>
      </c>
      <c r="K470" s="1" t="s">
        <v>16</v>
      </c>
    </row>
    <row r="471" ht="15.75" customHeight="1">
      <c r="A471" s="1" t="s">
        <v>1112</v>
      </c>
      <c r="B471" s="1" t="s">
        <v>12</v>
      </c>
      <c r="C471" s="1" t="s">
        <v>13</v>
      </c>
      <c r="D471" s="1" t="s">
        <v>1100</v>
      </c>
      <c r="E471" s="1" t="s">
        <v>1100</v>
      </c>
      <c r="F471" s="1" t="s">
        <v>1126</v>
      </c>
      <c r="G471" s="1">
        <v>0.6606</v>
      </c>
      <c r="H471" s="1">
        <v>131.21</v>
      </c>
      <c r="I471" s="1">
        <v>100.0</v>
      </c>
      <c r="J471" s="1">
        <v>123.82</v>
      </c>
      <c r="K471" s="1" t="s">
        <v>16</v>
      </c>
    </row>
    <row r="472" ht="15.75" customHeight="1">
      <c r="A472" s="1" t="s">
        <v>1112</v>
      </c>
      <c r="B472" s="1" t="s">
        <v>12</v>
      </c>
      <c r="C472" s="1" t="s">
        <v>13</v>
      </c>
      <c r="D472" s="1" t="s">
        <v>1100</v>
      </c>
      <c r="E472" s="1" t="s">
        <v>1100</v>
      </c>
      <c r="F472" s="1" t="s">
        <v>1128</v>
      </c>
      <c r="G472" s="1">
        <v>0.7913</v>
      </c>
      <c r="H472" s="1">
        <v>131.76</v>
      </c>
      <c r="I472" s="1">
        <v>100.0</v>
      </c>
      <c r="J472" s="1">
        <v>123.82</v>
      </c>
      <c r="K472" s="1" t="s">
        <v>16</v>
      </c>
    </row>
    <row r="473" ht="15.75" customHeight="1">
      <c r="A473" s="1" t="s">
        <v>1112</v>
      </c>
      <c r="B473" s="1" t="s">
        <v>12</v>
      </c>
      <c r="C473" s="1" t="s">
        <v>13</v>
      </c>
      <c r="D473" s="1" t="s">
        <v>1100</v>
      </c>
      <c r="E473" s="1" t="s">
        <v>1100</v>
      </c>
      <c r="F473" s="1" t="s">
        <v>1130</v>
      </c>
      <c r="G473" s="1">
        <v>0.6618</v>
      </c>
      <c r="H473" s="1">
        <v>122.46</v>
      </c>
      <c r="I473" s="1">
        <v>100.0</v>
      </c>
      <c r="J473" s="1">
        <v>123.82</v>
      </c>
      <c r="K473" s="1" t="s">
        <v>16</v>
      </c>
    </row>
    <row r="474" ht="15.75" customHeight="1">
      <c r="A474" s="1" t="s">
        <v>1131</v>
      </c>
      <c r="B474" s="1" t="s">
        <v>12</v>
      </c>
      <c r="C474" s="1" t="s">
        <v>13</v>
      </c>
      <c r="D474" s="1" t="s">
        <v>1100</v>
      </c>
      <c r="E474" s="1" t="s">
        <v>1100</v>
      </c>
      <c r="F474" s="1" t="s">
        <v>1133</v>
      </c>
      <c r="G474" s="1">
        <v>0.5194</v>
      </c>
      <c r="H474" s="1">
        <v>130.52</v>
      </c>
      <c r="I474" s="1">
        <v>100.0</v>
      </c>
      <c r="J474" s="1">
        <v>123.82</v>
      </c>
      <c r="K474" s="1" t="s">
        <v>16</v>
      </c>
    </row>
    <row r="475" ht="15.75" customHeight="1">
      <c r="A475" s="1" t="s">
        <v>1131</v>
      </c>
      <c r="B475" s="1" t="s">
        <v>12</v>
      </c>
      <c r="C475" s="1" t="s">
        <v>13</v>
      </c>
      <c r="D475" s="1" t="s">
        <v>1100</v>
      </c>
      <c r="E475" s="1" t="s">
        <v>1100</v>
      </c>
      <c r="F475" s="1" t="s">
        <v>1136</v>
      </c>
      <c r="G475" s="1">
        <v>0.7354</v>
      </c>
      <c r="H475" s="1">
        <v>139.44</v>
      </c>
      <c r="I475" s="1">
        <v>100.0</v>
      </c>
      <c r="J475" s="1">
        <v>123.82</v>
      </c>
      <c r="K475" s="1" t="s">
        <v>16</v>
      </c>
    </row>
    <row r="476" ht="15.75" customHeight="1">
      <c r="A476" s="1" t="s">
        <v>1131</v>
      </c>
      <c r="B476" s="1" t="s">
        <v>12</v>
      </c>
      <c r="C476" s="1" t="s">
        <v>13</v>
      </c>
      <c r="D476" s="1" t="s">
        <v>1100</v>
      </c>
      <c r="E476" s="1" t="s">
        <v>1100</v>
      </c>
      <c r="F476" s="1" t="s">
        <v>1137</v>
      </c>
      <c r="G476" s="1">
        <v>0.753</v>
      </c>
      <c r="H476" s="1">
        <v>117.9</v>
      </c>
      <c r="I476" s="1">
        <v>100.0</v>
      </c>
      <c r="J476" s="1">
        <v>123.82</v>
      </c>
      <c r="K476" s="1" t="s">
        <v>16</v>
      </c>
    </row>
    <row r="477" ht="15.75" customHeight="1">
      <c r="A477" s="1" t="s">
        <v>1131</v>
      </c>
      <c r="B477" s="1" t="s">
        <v>12</v>
      </c>
      <c r="C477" s="1" t="s">
        <v>13</v>
      </c>
      <c r="D477" s="1" t="s">
        <v>1100</v>
      </c>
      <c r="E477" s="1" t="s">
        <v>1100</v>
      </c>
      <c r="F477" s="1" t="s">
        <v>1139</v>
      </c>
      <c r="G477" s="1">
        <v>0.6444</v>
      </c>
      <c r="H477" s="1">
        <v>94.98</v>
      </c>
      <c r="I477" s="1">
        <v>100.0</v>
      </c>
      <c r="J477" s="1">
        <v>123.82</v>
      </c>
      <c r="K477" s="1" t="s">
        <v>16</v>
      </c>
    </row>
    <row r="478" ht="15.75" customHeight="1">
      <c r="A478" s="1" t="s">
        <v>1131</v>
      </c>
      <c r="B478" s="1" t="s">
        <v>12</v>
      </c>
      <c r="C478" s="1" t="s">
        <v>13</v>
      </c>
      <c r="D478" s="1" t="s">
        <v>1100</v>
      </c>
      <c r="E478" s="1" t="s">
        <v>1100</v>
      </c>
      <c r="F478" s="1" t="s">
        <v>1141</v>
      </c>
      <c r="G478" s="1">
        <v>0.3747</v>
      </c>
      <c r="H478" s="1">
        <v>81.34</v>
      </c>
      <c r="I478" s="1">
        <v>100.0</v>
      </c>
      <c r="J478" s="1">
        <v>123.82</v>
      </c>
      <c r="K478" s="1" t="s">
        <v>16</v>
      </c>
    </row>
    <row r="479" ht="15.75" customHeight="1">
      <c r="A479" s="1" t="s">
        <v>1131</v>
      </c>
      <c r="B479" s="1" t="s">
        <v>12</v>
      </c>
      <c r="C479" s="1" t="s">
        <v>13</v>
      </c>
      <c r="D479" s="1" t="s">
        <v>1100</v>
      </c>
      <c r="E479" s="1" t="s">
        <v>1100</v>
      </c>
      <c r="F479" s="1" t="s">
        <v>1144</v>
      </c>
      <c r="G479" s="1">
        <v>0.5141</v>
      </c>
      <c r="H479" s="1">
        <v>81.12</v>
      </c>
      <c r="I479" s="1">
        <v>100.0</v>
      </c>
      <c r="J479" s="1">
        <v>123.82</v>
      </c>
      <c r="K479" s="1" t="s">
        <v>16</v>
      </c>
    </row>
    <row r="480" ht="15.75" customHeight="1">
      <c r="A480" s="1" t="s">
        <v>1131</v>
      </c>
      <c r="B480" s="1" t="s">
        <v>12</v>
      </c>
      <c r="C480" s="1" t="s">
        <v>13</v>
      </c>
      <c r="D480" s="1" t="s">
        <v>1100</v>
      </c>
      <c r="E480" s="1" t="s">
        <v>1100</v>
      </c>
      <c r="F480" s="1" t="s">
        <v>1148</v>
      </c>
      <c r="G480" s="1">
        <v>0.6947</v>
      </c>
      <c r="H480" s="1">
        <v>84.75</v>
      </c>
      <c r="I480" s="1">
        <v>100.0</v>
      </c>
      <c r="J480" s="1">
        <v>123.82</v>
      </c>
      <c r="K480" s="1" t="s">
        <v>16</v>
      </c>
    </row>
    <row r="481" ht="15.75" customHeight="1">
      <c r="A481" s="1" t="s">
        <v>1131</v>
      </c>
      <c r="B481" s="1" t="s">
        <v>12</v>
      </c>
      <c r="C481" s="1" t="s">
        <v>13</v>
      </c>
      <c r="D481" s="1" t="s">
        <v>1100</v>
      </c>
      <c r="E481" s="1" t="s">
        <v>1100</v>
      </c>
      <c r="F481" s="1" t="s">
        <v>1150</v>
      </c>
      <c r="G481" s="1">
        <v>0.641</v>
      </c>
      <c r="H481" s="1">
        <v>81.47</v>
      </c>
      <c r="I481" s="1">
        <v>100.0</v>
      </c>
      <c r="J481" s="1">
        <v>123.82</v>
      </c>
      <c r="K481" s="1" t="s">
        <v>16</v>
      </c>
    </row>
    <row r="482" ht="15.75" customHeight="1">
      <c r="A482" s="1" t="s">
        <v>1131</v>
      </c>
      <c r="B482" s="1" t="s">
        <v>12</v>
      </c>
      <c r="C482" s="1" t="s">
        <v>13</v>
      </c>
      <c r="D482" s="1" t="s">
        <v>1151</v>
      </c>
      <c r="E482" s="1" t="s">
        <v>1151</v>
      </c>
      <c r="F482" s="1" t="s">
        <v>1152</v>
      </c>
      <c r="G482" s="1">
        <v>0.6557</v>
      </c>
      <c r="H482" s="1">
        <v>75.52</v>
      </c>
      <c r="I482" s="1">
        <v>100.0</v>
      </c>
      <c r="J482" s="1">
        <v>123.82</v>
      </c>
      <c r="K482" s="1" t="s">
        <v>16</v>
      </c>
    </row>
    <row r="483" ht="15.75" customHeight="1">
      <c r="A483" s="1" t="s">
        <v>1131</v>
      </c>
      <c r="B483" s="1" t="s">
        <v>12</v>
      </c>
      <c r="C483" s="1" t="s">
        <v>13</v>
      </c>
      <c r="D483" s="1" t="s">
        <v>1151</v>
      </c>
      <c r="E483" s="1" t="s">
        <v>25</v>
      </c>
      <c r="F483" s="1" t="s">
        <v>1154</v>
      </c>
      <c r="G483" s="1">
        <v>0.2172</v>
      </c>
      <c r="H483" s="1">
        <v>81.92</v>
      </c>
      <c r="I483" s="1">
        <v>100.0</v>
      </c>
      <c r="J483" s="1">
        <v>123.82</v>
      </c>
      <c r="K483" s="1" t="s">
        <v>50</v>
      </c>
    </row>
    <row r="484" ht="15.75" customHeight="1">
      <c r="A484" s="1" t="s">
        <v>1156</v>
      </c>
      <c r="B484" s="1" t="s">
        <v>12</v>
      </c>
      <c r="C484" s="1" t="s">
        <v>13</v>
      </c>
      <c r="D484" s="1" t="s">
        <v>1151</v>
      </c>
      <c r="E484" s="1" t="s">
        <v>1151</v>
      </c>
      <c r="F484" s="1" t="s">
        <v>1157</v>
      </c>
      <c r="G484" s="1">
        <v>0.751</v>
      </c>
      <c r="H484" s="1">
        <v>85.89</v>
      </c>
      <c r="I484" s="1">
        <v>100.0</v>
      </c>
      <c r="J484" s="1">
        <v>123.82</v>
      </c>
      <c r="K484" s="1" t="s">
        <v>16</v>
      </c>
    </row>
    <row r="485" ht="15.75" customHeight="1">
      <c r="A485" s="1" t="s">
        <v>1156</v>
      </c>
      <c r="B485" s="1" t="s">
        <v>12</v>
      </c>
      <c r="C485" s="1" t="s">
        <v>13</v>
      </c>
      <c r="D485" s="1" t="s">
        <v>1151</v>
      </c>
      <c r="E485" s="1" t="s">
        <v>1151</v>
      </c>
      <c r="F485" s="1" t="s">
        <v>1159</v>
      </c>
      <c r="G485" s="1">
        <v>0.7195</v>
      </c>
      <c r="H485" s="1">
        <v>82.68</v>
      </c>
      <c r="I485" s="1">
        <v>100.0</v>
      </c>
      <c r="J485" s="1">
        <v>123.82</v>
      </c>
      <c r="K485" s="1" t="s">
        <v>16</v>
      </c>
    </row>
    <row r="486" ht="15.75" customHeight="1">
      <c r="A486" s="1" t="s">
        <v>1156</v>
      </c>
      <c r="B486" s="1" t="s">
        <v>12</v>
      </c>
      <c r="C486" s="1" t="s">
        <v>13</v>
      </c>
      <c r="D486" s="1" t="s">
        <v>1151</v>
      </c>
      <c r="E486" s="1" t="s">
        <v>1151</v>
      </c>
      <c r="F486" s="1" t="s">
        <v>1161</v>
      </c>
      <c r="G486" s="1">
        <v>0.542</v>
      </c>
      <c r="H486" s="1">
        <v>81.26</v>
      </c>
      <c r="I486" s="1">
        <v>100.0</v>
      </c>
      <c r="J486" s="1">
        <v>123.82</v>
      </c>
      <c r="K486" s="1" t="s">
        <v>16</v>
      </c>
    </row>
    <row r="487" ht="15.75" customHeight="1">
      <c r="A487" s="1" t="s">
        <v>1156</v>
      </c>
      <c r="B487" s="1" t="s">
        <v>12</v>
      </c>
      <c r="C487" s="1" t="s">
        <v>13</v>
      </c>
      <c r="D487" s="1" t="s">
        <v>1151</v>
      </c>
      <c r="E487" s="1" t="s">
        <v>1151</v>
      </c>
      <c r="F487" s="1" t="s">
        <v>1163</v>
      </c>
      <c r="G487" s="1">
        <v>0.6926</v>
      </c>
      <c r="H487" s="1">
        <v>86.25</v>
      </c>
      <c r="I487" s="1">
        <v>100.0</v>
      </c>
      <c r="J487" s="1">
        <v>123.82</v>
      </c>
      <c r="K487" s="1" t="s">
        <v>16</v>
      </c>
    </row>
    <row r="488" ht="15.75" customHeight="1">
      <c r="A488" s="1" t="s">
        <v>1156</v>
      </c>
      <c r="B488" s="1" t="s">
        <v>12</v>
      </c>
      <c r="C488" s="1" t="s">
        <v>13</v>
      </c>
      <c r="D488" s="1" t="s">
        <v>1151</v>
      </c>
      <c r="E488" s="1" t="s">
        <v>1151</v>
      </c>
      <c r="F488" s="1" t="s">
        <v>1166</v>
      </c>
      <c r="G488" s="1">
        <v>0.6471</v>
      </c>
      <c r="H488" s="1">
        <v>81.8</v>
      </c>
      <c r="I488" s="1">
        <v>100.0</v>
      </c>
      <c r="J488" s="1">
        <v>123.82</v>
      </c>
      <c r="K488" s="1" t="s">
        <v>16</v>
      </c>
    </row>
    <row r="489" ht="15.75" customHeight="1">
      <c r="A489" s="1" t="s">
        <v>1156</v>
      </c>
      <c r="B489" s="1" t="s">
        <v>12</v>
      </c>
      <c r="C489" s="1" t="s">
        <v>13</v>
      </c>
      <c r="D489" s="1" t="s">
        <v>1151</v>
      </c>
      <c r="E489" s="1" t="s">
        <v>25</v>
      </c>
      <c r="F489" s="1" t="s">
        <v>1167</v>
      </c>
      <c r="G489" s="1">
        <v>0.2261</v>
      </c>
      <c r="H489" s="1">
        <v>80.71</v>
      </c>
      <c r="I489" s="1">
        <v>100.0</v>
      </c>
      <c r="J489" s="1">
        <v>123.82</v>
      </c>
      <c r="K489" s="1" t="s">
        <v>50</v>
      </c>
    </row>
    <row r="490" ht="15.75" customHeight="1">
      <c r="A490" s="1" t="s">
        <v>1156</v>
      </c>
      <c r="B490" s="1" t="s">
        <v>12</v>
      </c>
      <c r="C490" s="1" t="s">
        <v>13</v>
      </c>
      <c r="D490" s="1" t="s">
        <v>1151</v>
      </c>
      <c r="E490" s="1" t="s">
        <v>1151</v>
      </c>
      <c r="F490" s="1" t="s">
        <v>1169</v>
      </c>
      <c r="G490" s="1">
        <v>0.719</v>
      </c>
      <c r="H490" s="1">
        <v>84.04</v>
      </c>
      <c r="I490" s="1">
        <v>100.0</v>
      </c>
      <c r="J490" s="1">
        <v>123.82</v>
      </c>
      <c r="K490" s="1" t="s">
        <v>16</v>
      </c>
    </row>
    <row r="491" ht="15.75" customHeight="1">
      <c r="A491" s="1" t="s">
        <v>1156</v>
      </c>
      <c r="B491" s="1" t="s">
        <v>12</v>
      </c>
      <c r="C491" s="1" t="s">
        <v>13</v>
      </c>
      <c r="D491" s="1" t="s">
        <v>1151</v>
      </c>
      <c r="E491" s="1" t="s">
        <v>1151</v>
      </c>
      <c r="F491" s="1" t="s">
        <v>1171</v>
      </c>
      <c r="G491" s="1">
        <v>0.6493</v>
      </c>
      <c r="H491" s="1">
        <v>80.22</v>
      </c>
      <c r="I491" s="1">
        <v>100.0</v>
      </c>
      <c r="J491" s="1">
        <v>123.82</v>
      </c>
      <c r="K491" s="1" t="s">
        <v>16</v>
      </c>
    </row>
    <row r="492" ht="15.75" customHeight="1">
      <c r="A492" s="1" t="s">
        <v>1156</v>
      </c>
      <c r="B492" s="1" t="s">
        <v>12</v>
      </c>
      <c r="C492" s="1" t="s">
        <v>13</v>
      </c>
      <c r="D492" s="1" t="s">
        <v>1151</v>
      </c>
      <c r="E492" s="1" t="s">
        <v>1151</v>
      </c>
      <c r="F492" s="1" t="s">
        <v>1172</v>
      </c>
      <c r="G492" s="1">
        <v>0.6967</v>
      </c>
      <c r="H492" s="1">
        <v>81.27</v>
      </c>
      <c r="I492" s="1">
        <v>100.0</v>
      </c>
      <c r="J492" s="1">
        <v>123.82</v>
      </c>
      <c r="K492" s="1" t="s">
        <v>16</v>
      </c>
    </row>
    <row r="493" ht="15.75" customHeight="1">
      <c r="A493" s="1" t="s">
        <v>1156</v>
      </c>
      <c r="B493" s="1" t="s">
        <v>12</v>
      </c>
      <c r="C493" s="1" t="s">
        <v>13</v>
      </c>
      <c r="D493" s="1" t="s">
        <v>1151</v>
      </c>
      <c r="E493" s="1" t="s">
        <v>1151</v>
      </c>
      <c r="F493" s="1" t="s">
        <v>1174</v>
      </c>
      <c r="G493" s="1">
        <v>0.6384</v>
      </c>
      <c r="H493" s="1">
        <v>78.95</v>
      </c>
      <c r="I493" s="1">
        <v>100.0</v>
      </c>
      <c r="J493" s="1">
        <v>123.82</v>
      </c>
      <c r="K493" s="1" t="s">
        <v>16</v>
      </c>
    </row>
    <row r="494" ht="15.75" customHeight="1">
      <c r="A494" s="1" t="s">
        <v>1156</v>
      </c>
      <c r="B494" s="1" t="s">
        <v>12</v>
      </c>
      <c r="C494" s="1" t="s">
        <v>13</v>
      </c>
      <c r="D494" s="1" t="s">
        <v>1151</v>
      </c>
      <c r="E494" s="1" t="s">
        <v>1151</v>
      </c>
      <c r="F494" s="1" t="s">
        <v>1176</v>
      </c>
      <c r="G494" s="1">
        <v>0.637</v>
      </c>
      <c r="H494" s="1">
        <v>78.2</v>
      </c>
      <c r="I494" s="1">
        <v>100.0</v>
      </c>
      <c r="J494" s="1">
        <v>123.82</v>
      </c>
      <c r="K494" s="1" t="s">
        <v>16</v>
      </c>
    </row>
    <row r="495" ht="15.75" customHeight="1">
      <c r="A495" s="1" t="s">
        <v>1156</v>
      </c>
      <c r="B495" s="1" t="s">
        <v>12</v>
      </c>
      <c r="C495" s="1" t="s">
        <v>13</v>
      </c>
      <c r="D495" s="1" t="s">
        <v>1151</v>
      </c>
      <c r="E495" s="1" t="s">
        <v>25</v>
      </c>
      <c r="F495" s="1" t="s">
        <v>1178</v>
      </c>
      <c r="G495" s="1">
        <v>0.2049</v>
      </c>
      <c r="H495" s="1">
        <v>79.16</v>
      </c>
      <c r="I495" s="1">
        <v>100.0</v>
      </c>
      <c r="J495" s="1">
        <v>123.82</v>
      </c>
      <c r="K495" s="1" t="s">
        <v>50</v>
      </c>
    </row>
    <row r="496" ht="15.75" customHeight="1">
      <c r="A496" s="1" t="s">
        <v>1179</v>
      </c>
      <c r="B496" s="1" t="s">
        <v>12</v>
      </c>
      <c r="C496" s="1" t="s">
        <v>13</v>
      </c>
      <c r="D496" s="1" t="s">
        <v>1151</v>
      </c>
      <c r="E496" s="1" t="s">
        <v>1151</v>
      </c>
      <c r="F496" s="1" t="s">
        <v>1180</v>
      </c>
      <c r="G496" s="1">
        <v>0.5824</v>
      </c>
      <c r="H496" s="1">
        <v>79.87</v>
      </c>
      <c r="I496" s="1">
        <v>100.0</v>
      </c>
      <c r="J496" s="1">
        <v>123.82</v>
      </c>
      <c r="K496" s="1" t="s">
        <v>16</v>
      </c>
    </row>
    <row r="497" ht="15.75" customHeight="1">
      <c r="A497" s="1" t="s">
        <v>1179</v>
      </c>
      <c r="B497" s="1" t="s">
        <v>12</v>
      </c>
      <c r="C497" s="1" t="s">
        <v>13</v>
      </c>
      <c r="D497" s="1" t="s">
        <v>1151</v>
      </c>
      <c r="E497" s="1" t="s">
        <v>1151</v>
      </c>
      <c r="F497" s="1" t="s">
        <v>1183</v>
      </c>
      <c r="G497" s="1">
        <v>0.6729</v>
      </c>
      <c r="H497" s="1">
        <v>92.0</v>
      </c>
      <c r="I497" s="1">
        <v>100.0</v>
      </c>
      <c r="J497" s="1">
        <v>123.82</v>
      </c>
      <c r="K497" s="1" t="s">
        <v>16</v>
      </c>
    </row>
    <row r="498" ht="15.75" customHeight="1">
      <c r="A498" s="1" t="s">
        <v>1179</v>
      </c>
      <c r="B498" s="1" t="s">
        <v>12</v>
      </c>
      <c r="C498" s="1" t="s">
        <v>13</v>
      </c>
      <c r="D498" s="1" t="s">
        <v>1151</v>
      </c>
      <c r="E498" s="1" t="s">
        <v>1151</v>
      </c>
      <c r="F498" s="1" t="s">
        <v>1185</v>
      </c>
      <c r="G498" s="1">
        <v>0.6698</v>
      </c>
      <c r="H498" s="1">
        <v>80.79</v>
      </c>
      <c r="I498" s="1">
        <v>100.0</v>
      </c>
      <c r="J498" s="1">
        <v>123.96</v>
      </c>
      <c r="K498" s="1" t="s">
        <v>16</v>
      </c>
    </row>
    <row r="499" ht="15.75" customHeight="1">
      <c r="A499" s="1" t="s">
        <v>1179</v>
      </c>
      <c r="B499" s="1" t="s">
        <v>12</v>
      </c>
      <c r="C499" s="1" t="s">
        <v>13</v>
      </c>
      <c r="D499" s="1" t="s">
        <v>1151</v>
      </c>
      <c r="E499" s="1" t="s">
        <v>1151</v>
      </c>
      <c r="F499" s="1" t="s">
        <v>1186</v>
      </c>
      <c r="G499" s="1">
        <v>0.3963</v>
      </c>
      <c r="H499" s="1">
        <v>79.86</v>
      </c>
      <c r="I499" s="1">
        <v>100.0</v>
      </c>
      <c r="J499" s="1">
        <v>123.96</v>
      </c>
      <c r="K499" s="1" t="s">
        <v>16</v>
      </c>
    </row>
    <row r="500" ht="15.75" customHeight="1">
      <c r="A500" s="1" t="s">
        <v>1179</v>
      </c>
      <c r="B500" s="1" t="s">
        <v>12</v>
      </c>
      <c r="C500" s="1" t="s">
        <v>13</v>
      </c>
      <c r="D500" s="1" t="s">
        <v>1151</v>
      </c>
      <c r="E500" s="1" t="s">
        <v>1151</v>
      </c>
      <c r="F500" s="1" t="s">
        <v>1188</v>
      </c>
      <c r="G500" s="1">
        <v>0.7777</v>
      </c>
      <c r="H500" s="1">
        <v>79.29</v>
      </c>
      <c r="I500" s="1">
        <v>100.0</v>
      </c>
      <c r="J500" s="1">
        <v>123.96</v>
      </c>
      <c r="K500" s="1" t="s">
        <v>16</v>
      </c>
    </row>
    <row r="501" ht="15.75" customHeight="1">
      <c r="A501" s="1" t="s">
        <v>1179</v>
      </c>
      <c r="B501" s="1" t="s">
        <v>12</v>
      </c>
      <c r="C501" s="1" t="s">
        <v>13</v>
      </c>
      <c r="D501" s="1" t="s">
        <v>1151</v>
      </c>
      <c r="E501" s="1" t="s">
        <v>1151</v>
      </c>
      <c r="F501" s="1" t="s">
        <v>1190</v>
      </c>
      <c r="G501" s="1">
        <v>0.6009</v>
      </c>
      <c r="H501" s="1">
        <v>79.22</v>
      </c>
      <c r="I501" s="1">
        <v>100.0</v>
      </c>
      <c r="J501" s="1">
        <v>123.96</v>
      </c>
      <c r="K501" s="1" t="s">
        <v>16</v>
      </c>
    </row>
    <row r="502" ht="15.75" customHeight="1">
      <c r="A502" s="1" t="s">
        <v>1179</v>
      </c>
      <c r="B502" s="1" t="s">
        <v>12</v>
      </c>
      <c r="C502" s="1" t="s">
        <v>13</v>
      </c>
      <c r="D502" s="1" t="s">
        <v>1192</v>
      </c>
      <c r="E502" s="1" t="s">
        <v>1192</v>
      </c>
      <c r="F502" s="1" t="s">
        <v>1193</v>
      </c>
      <c r="G502" s="1">
        <v>0.517</v>
      </c>
      <c r="H502" s="1">
        <v>79.34</v>
      </c>
      <c r="I502" s="1">
        <v>100.0</v>
      </c>
      <c r="J502" s="1">
        <v>123.96</v>
      </c>
      <c r="K502" s="1" t="s">
        <v>16</v>
      </c>
    </row>
    <row r="503" ht="15.75" customHeight="1">
      <c r="A503" s="1" t="s">
        <v>1179</v>
      </c>
      <c r="B503" s="1" t="s">
        <v>12</v>
      </c>
      <c r="C503" s="1" t="s">
        <v>13</v>
      </c>
      <c r="D503" s="1" t="s">
        <v>1192</v>
      </c>
      <c r="E503" s="1" t="s">
        <v>25</v>
      </c>
      <c r="F503" s="1" t="s">
        <v>1196</v>
      </c>
      <c r="G503" s="1">
        <v>0.2715</v>
      </c>
      <c r="H503" s="1">
        <v>79.03</v>
      </c>
      <c r="I503" s="1">
        <v>100.0</v>
      </c>
      <c r="J503" s="1">
        <v>123.96</v>
      </c>
      <c r="K503" s="1" t="s">
        <v>50</v>
      </c>
    </row>
    <row r="504" ht="15.75" customHeight="1">
      <c r="A504" s="1" t="s">
        <v>1179</v>
      </c>
      <c r="B504" s="1" t="s">
        <v>12</v>
      </c>
      <c r="C504" s="1" t="s">
        <v>13</v>
      </c>
      <c r="D504" s="1" t="s">
        <v>1192</v>
      </c>
      <c r="E504" s="1" t="s">
        <v>1192</v>
      </c>
      <c r="F504" s="1" t="s">
        <v>1198</v>
      </c>
      <c r="G504" s="1">
        <v>0.7089</v>
      </c>
      <c r="H504" s="1">
        <v>81.79</v>
      </c>
      <c r="I504" s="1">
        <v>100.0</v>
      </c>
      <c r="J504" s="1">
        <v>123.96</v>
      </c>
      <c r="K504" s="1" t="s">
        <v>16</v>
      </c>
    </row>
    <row r="505" ht="15.75" customHeight="1">
      <c r="A505" s="1" t="s">
        <v>1179</v>
      </c>
      <c r="B505" s="1" t="s">
        <v>12</v>
      </c>
      <c r="C505" s="1" t="s">
        <v>13</v>
      </c>
      <c r="D505" s="1" t="s">
        <v>1192</v>
      </c>
      <c r="E505" s="1" t="s">
        <v>1192</v>
      </c>
      <c r="F505" s="1" t="s">
        <v>1200</v>
      </c>
      <c r="G505" s="1">
        <v>0.4301</v>
      </c>
      <c r="H505" s="1">
        <v>83.46</v>
      </c>
      <c r="I505" s="1">
        <v>100.0</v>
      </c>
      <c r="J505" s="1">
        <v>123.96</v>
      </c>
      <c r="K505" s="1" t="s">
        <v>16</v>
      </c>
    </row>
    <row r="506" ht="15.75" customHeight="1">
      <c r="A506" s="1" t="s">
        <v>1179</v>
      </c>
      <c r="B506" s="1" t="s">
        <v>12</v>
      </c>
      <c r="C506" s="1" t="s">
        <v>13</v>
      </c>
      <c r="D506" s="1" t="s">
        <v>1192</v>
      </c>
      <c r="E506" s="1" t="s">
        <v>1192</v>
      </c>
      <c r="F506" s="1" t="s">
        <v>1202</v>
      </c>
      <c r="G506" s="1">
        <v>0.4767</v>
      </c>
      <c r="H506" s="1">
        <v>78.34</v>
      </c>
      <c r="I506" s="1">
        <v>100.0</v>
      </c>
      <c r="J506" s="1">
        <v>123.96</v>
      </c>
      <c r="K506" s="1" t="s">
        <v>16</v>
      </c>
    </row>
    <row r="507" ht="15.75" customHeight="1">
      <c r="A507" s="1" t="s">
        <v>1179</v>
      </c>
      <c r="B507" s="1" t="s">
        <v>12</v>
      </c>
      <c r="C507" s="1" t="s">
        <v>13</v>
      </c>
      <c r="D507" s="1" t="s">
        <v>1192</v>
      </c>
      <c r="E507" s="1" t="s">
        <v>1192</v>
      </c>
      <c r="F507" s="1" t="s">
        <v>1206</v>
      </c>
      <c r="G507" s="1">
        <v>0.7138</v>
      </c>
      <c r="H507" s="1">
        <v>78.11</v>
      </c>
      <c r="I507" s="1">
        <v>100.0</v>
      </c>
      <c r="J507" s="1">
        <v>123.96</v>
      </c>
      <c r="K507" s="1" t="s">
        <v>16</v>
      </c>
    </row>
    <row r="508" ht="15.75" customHeight="1">
      <c r="A508" s="1" t="s">
        <v>1207</v>
      </c>
      <c r="B508" s="1" t="s">
        <v>12</v>
      </c>
      <c r="C508" s="1" t="s">
        <v>13</v>
      </c>
      <c r="D508" s="1" t="s">
        <v>1192</v>
      </c>
      <c r="E508" s="1" t="s">
        <v>1192</v>
      </c>
      <c r="F508" s="1" t="s">
        <v>1209</v>
      </c>
      <c r="G508" s="1">
        <v>0.7481</v>
      </c>
      <c r="H508" s="1">
        <v>78.64</v>
      </c>
      <c r="I508" s="1">
        <v>100.0</v>
      </c>
      <c r="J508" s="1">
        <v>123.96</v>
      </c>
      <c r="K508" s="1" t="s">
        <v>16</v>
      </c>
    </row>
    <row r="509" ht="15.75" customHeight="1">
      <c r="A509" s="1" t="s">
        <v>1207</v>
      </c>
      <c r="B509" s="1" t="s">
        <v>12</v>
      </c>
      <c r="C509" s="1" t="s">
        <v>13</v>
      </c>
      <c r="D509" s="1" t="s">
        <v>1192</v>
      </c>
      <c r="E509" s="1" t="s">
        <v>1192</v>
      </c>
      <c r="F509" s="1" t="s">
        <v>1211</v>
      </c>
      <c r="G509" s="1">
        <v>0.5739</v>
      </c>
      <c r="H509" s="1">
        <v>80.73</v>
      </c>
      <c r="I509" s="1">
        <v>100.0</v>
      </c>
      <c r="J509" s="1">
        <v>123.96</v>
      </c>
      <c r="K509" s="1" t="s">
        <v>16</v>
      </c>
    </row>
    <row r="510" ht="15.75" customHeight="1">
      <c r="A510" s="1" t="s">
        <v>1207</v>
      </c>
      <c r="B510" s="1" t="s">
        <v>12</v>
      </c>
      <c r="C510" s="1" t="s">
        <v>13</v>
      </c>
      <c r="D510" s="1" t="s">
        <v>1192</v>
      </c>
      <c r="E510" s="1" t="s">
        <v>1192</v>
      </c>
      <c r="F510" s="1" t="s">
        <v>1212</v>
      </c>
      <c r="G510" s="1">
        <v>0.5845</v>
      </c>
      <c r="H510" s="1">
        <v>78.52</v>
      </c>
      <c r="I510" s="1">
        <v>100.0</v>
      </c>
      <c r="J510" s="1">
        <v>123.96</v>
      </c>
      <c r="K510" s="1" t="s">
        <v>16</v>
      </c>
    </row>
    <row r="511" ht="15.75" customHeight="1">
      <c r="A511" s="1" t="s">
        <v>1207</v>
      </c>
      <c r="B511" s="1" t="s">
        <v>12</v>
      </c>
      <c r="C511" s="1" t="s">
        <v>13</v>
      </c>
      <c r="D511" s="1" t="s">
        <v>1192</v>
      </c>
      <c r="E511" s="1" t="s">
        <v>1192</v>
      </c>
      <c r="F511" s="1" t="s">
        <v>1215</v>
      </c>
      <c r="G511" s="1">
        <v>0.7448</v>
      </c>
      <c r="H511" s="1">
        <v>76.62</v>
      </c>
      <c r="I511" s="1">
        <v>100.0</v>
      </c>
      <c r="J511" s="1">
        <v>123.96</v>
      </c>
      <c r="K511" s="1" t="s">
        <v>16</v>
      </c>
    </row>
    <row r="512" ht="15.75" customHeight="1">
      <c r="A512" s="1" t="s">
        <v>1207</v>
      </c>
      <c r="B512" s="1" t="s">
        <v>12</v>
      </c>
      <c r="C512" s="1" t="s">
        <v>13</v>
      </c>
      <c r="D512" s="1" t="s">
        <v>1192</v>
      </c>
      <c r="E512" s="1" t="s">
        <v>1192</v>
      </c>
      <c r="F512" s="1" t="s">
        <v>1217</v>
      </c>
      <c r="G512" s="1">
        <v>0.7198</v>
      </c>
      <c r="H512" s="1">
        <v>77.19</v>
      </c>
      <c r="I512" s="1">
        <v>100.0</v>
      </c>
      <c r="J512" s="1">
        <v>123.96</v>
      </c>
      <c r="K512" s="1" t="s">
        <v>16</v>
      </c>
    </row>
    <row r="513" ht="15.75" customHeight="1">
      <c r="A513" s="1" t="s">
        <v>1207</v>
      </c>
      <c r="B513" s="1" t="s">
        <v>12</v>
      </c>
      <c r="C513" s="1" t="s">
        <v>13</v>
      </c>
      <c r="D513" s="1" t="s">
        <v>1192</v>
      </c>
      <c r="E513" s="1" t="s">
        <v>1192</v>
      </c>
      <c r="F513" s="1" t="s">
        <v>1219</v>
      </c>
      <c r="G513" s="1">
        <v>0.52</v>
      </c>
      <c r="H513" s="1">
        <v>78.85</v>
      </c>
      <c r="I513" s="1">
        <v>100.0</v>
      </c>
      <c r="J513" s="1">
        <v>123.96</v>
      </c>
      <c r="K513" s="1" t="s">
        <v>16</v>
      </c>
    </row>
    <row r="514" ht="15.75" customHeight="1">
      <c r="A514" s="1" t="s">
        <v>1207</v>
      </c>
      <c r="B514" s="1" t="s">
        <v>12</v>
      </c>
      <c r="C514" s="1" t="s">
        <v>13</v>
      </c>
      <c r="D514" s="1" t="s">
        <v>1192</v>
      </c>
      <c r="E514" s="1" t="s">
        <v>1192</v>
      </c>
      <c r="F514" s="1" t="s">
        <v>1220</v>
      </c>
      <c r="G514" s="1">
        <v>0.6766</v>
      </c>
      <c r="H514" s="1">
        <v>77.89</v>
      </c>
      <c r="I514" s="1">
        <v>100.0</v>
      </c>
      <c r="J514" s="1">
        <v>123.96</v>
      </c>
      <c r="K514" s="1" t="s">
        <v>16</v>
      </c>
    </row>
    <row r="515" ht="15.75" customHeight="1">
      <c r="A515" s="1" t="s">
        <v>1207</v>
      </c>
      <c r="B515" s="1" t="s">
        <v>12</v>
      </c>
      <c r="C515" s="1" t="s">
        <v>13</v>
      </c>
      <c r="D515" s="1" t="s">
        <v>1192</v>
      </c>
      <c r="E515" s="1" t="s">
        <v>1192</v>
      </c>
      <c r="F515" s="1" t="s">
        <v>1222</v>
      </c>
      <c r="G515" s="1">
        <v>0.5591</v>
      </c>
      <c r="H515" s="1">
        <v>79.84</v>
      </c>
      <c r="I515" s="1">
        <v>100.0</v>
      </c>
      <c r="J515" s="1">
        <v>123.96</v>
      </c>
      <c r="K515" s="1" t="s">
        <v>16</v>
      </c>
    </row>
    <row r="516" ht="15.75" customHeight="1">
      <c r="A516" s="1" t="s">
        <v>1207</v>
      </c>
      <c r="B516" s="1" t="s">
        <v>12</v>
      </c>
      <c r="C516" s="1" t="s">
        <v>13</v>
      </c>
      <c r="D516" s="1" t="s">
        <v>1192</v>
      </c>
      <c r="E516" s="1" t="s">
        <v>1192</v>
      </c>
      <c r="F516" s="1" t="s">
        <v>1225</v>
      </c>
      <c r="G516" s="1">
        <v>0.7172</v>
      </c>
      <c r="H516" s="1">
        <v>78.82</v>
      </c>
      <c r="I516" s="1">
        <v>100.0</v>
      </c>
      <c r="J516" s="1">
        <v>123.96</v>
      </c>
      <c r="K516" s="1" t="s">
        <v>16</v>
      </c>
    </row>
    <row r="517" ht="15.75" customHeight="1">
      <c r="A517" s="1" t="s">
        <v>1207</v>
      </c>
      <c r="B517" s="1" t="s">
        <v>12</v>
      </c>
      <c r="C517" s="1" t="s">
        <v>13</v>
      </c>
      <c r="D517" s="1" t="s">
        <v>1192</v>
      </c>
      <c r="E517" s="1" t="s">
        <v>1192</v>
      </c>
      <c r="F517" s="1" t="s">
        <v>1227</v>
      </c>
      <c r="G517" s="1">
        <v>0.6367</v>
      </c>
      <c r="H517" s="1">
        <v>78.28</v>
      </c>
      <c r="I517" s="1">
        <v>100.0</v>
      </c>
      <c r="J517" s="1">
        <v>123.96</v>
      </c>
      <c r="K517" s="1" t="s">
        <v>16</v>
      </c>
    </row>
    <row r="518" ht="15.75" customHeight="1">
      <c r="A518" s="1" t="s">
        <v>1207</v>
      </c>
      <c r="B518" s="1" t="s">
        <v>12</v>
      </c>
      <c r="C518" s="1" t="s">
        <v>13</v>
      </c>
      <c r="D518" s="1" t="s">
        <v>1192</v>
      </c>
      <c r="E518" s="1" t="s">
        <v>1192</v>
      </c>
      <c r="F518" s="1" t="s">
        <v>1228</v>
      </c>
      <c r="G518" s="1">
        <v>0.5973</v>
      </c>
      <c r="H518" s="1">
        <v>79.84</v>
      </c>
      <c r="I518" s="1">
        <v>100.0</v>
      </c>
      <c r="J518" s="1">
        <v>123.96</v>
      </c>
      <c r="K518" s="1" t="s">
        <v>16</v>
      </c>
    </row>
    <row r="519" ht="15.75" customHeight="1">
      <c r="A519" s="1" t="s">
        <v>1207</v>
      </c>
      <c r="B519" s="1" t="s">
        <v>12</v>
      </c>
      <c r="C519" s="1" t="s">
        <v>13</v>
      </c>
      <c r="D519" s="1" t="s">
        <v>1192</v>
      </c>
      <c r="E519" s="1" t="s">
        <v>1192</v>
      </c>
      <c r="F519" s="1" t="s">
        <v>1230</v>
      </c>
      <c r="G519" s="1">
        <v>0.6335</v>
      </c>
      <c r="H519" s="1">
        <v>77.48</v>
      </c>
      <c r="I519" s="1">
        <v>100.0</v>
      </c>
      <c r="J519" s="1">
        <v>123.96</v>
      </c>
      <c r="K519" s="1" t="s">
        <v>16</v>
      </c>
    </row>
    <row r="520" ht="15.75" customHeight="1">
      <c r="A520" s="1" t="s">
        <v>1232</v>
      </c>
      <c r="B520" s="1" t="s">
        <v>12</v>
      </c>
      <c r="C520" s="1" t="s">
        <v>13</v>
      </c>
      <c r="D520" s="1" t="s">
        <v>1192</v>
      </c>
      <c r="E520" s="1" t="s">
        <v>25</v>
      </c>
      <c r="F520" s="1" t="s">
        <v>1233</v>
      </c>
      <c r="G520" s="1">
        <v>0.3244</v>
      </c>
      <c r="H520" s="1">
        <v>81.57</v>
      </c>
      <c r="I520" s="1">
        <v>100.0</v>
      </c>
      <c r="J520" s="1">
        <v>123.96</v>
      </c>
      <c r="K520" s="1" t="s">
        <v>50</v>
      </c>
    </row>
    <row r="521" ht="15.75" customHeight="1">
      <c r="A521" s="1" t="s">
        <v>1232</v>
      </c>
      <c r="B521" s="1" t="s">
        <v>12</v>
      </c>
      <c r="C521" s="1" t="s">
        <v>13</v>
      </c>
      <c r="D521" s="1" t="s">
        <v>1192</v>
      </c>
      <c r="E521" s="1" t="s">
        <v>1192</v>
      </c>
      <c r="F521" s="1" t="s">
        <v>1235</v>
      </c>
      <c r="G521" s="1">
        <v>0.6889</v>
      </c>
      <c r="H521" s="1">
        <v>81.26</v>
      </c>
      <c r="I521" s="1">
        <v>100.0</v>
      </c>
      <c r="J521" s="1">
        <v>123.96</v>
      </c>
      <c r="K521" s="1" t="s">
        <v>16</v>
      </c>
    </row>
    <row r="522" ht="15.75" customHeight="1">
      <c r="A522" s="1" t="s">
        <v>1232</v>
      </c>
      <c r="B522" s="1" t="s">
        <v>12</v>
      </c>
      <c r="C522" s="1" t="s">
        <v>13</v>
      </c>
      <c r="D522" s="1" t="s">
        <v>1236</v>
      </c>
      <c r="E522" s="1" t="s">
        <v>25</v>
      </c>
      <c r="F522" s="1" t="s">
        <v>1238</v>
      </c>
      <c r="G522" s="1">
        <v>0.2172</v>
      </c>
      <c r="H522" s="1">
        <v>78.44</v>
      </c>
      <c r="I522" s="1">
        <v>100.0</v>
      </c>
      <c r="J522" s="1">
        <v>123.96</v>
      </c>
      <c r="K522" s="1" t="s">
        <v>50</v>
      </c>
    </row>
    <row r="523" ht="15.75" customHeight="1">
      <c r="A523" s="1" t="s">
        <v>1232</v>
      </c>
      <c r="B523" s="1" t="s">
        <v>12</v>
      </c>
      <c r="C523" s="1" t="s">
        <v>13</v>
      </c>
      <c r="D523" s="1" t="s">
        <v>1236</v>
      </c>
      <c r="E523" s="1" t="s">
        <v>1236</v>
      </c>
      <c r="F523" s="1" t="s">
        <v>1239</v>
      </c>
      <c r="G523" s="1">
        <v>0.4836</v>
      </c>
      <c r="H523" s="1">
        <v>84.29</v>
      </c>
      <c r="I523" s="1">
        <v>100.0</v>
      </c>
      <c r="J523" s="1">
        <v>123.96</v>
      </c>
      <c r="K523" s="1" t="s">
        <v>16</v>
      </c>
    </row>
    <row r="524" ht="15.75" customHeight="1">
      <c r="A524" s="1" t="s">
        <v>1232</v>
      </c>
      <c r="B524" s="1" t="s">
        <v>12</v>
      </c>
      <c r="C524" s="1" t="s">
        <v>13</v>
      </c>
      <c r="D524" s="1" t="s">
        <v>1236</v>
      </c>
      <c r="E524" s="1" t="s">
        <v>1236</v>
      </c>
      <c r="F524" s="1" t="s">
        <v>1241</v>
      </c>
      <c r="G524" s="1">
        <v>0.6952</v>
      </c>
      <c r="H524" s="1">
        <v>78.16</v>
      </c>
      <c r="I524" s="1">
        <v>100.0</v>
      </c>
      <c r="J524" s="1">
        <v>123.96</v>
      </c>
      <c r="K524" s="1" t="s">
        <v>16</v>
      </c>
    </row>
    <row r="525" ht="15.75" customHeight="1">
      <c r="A525" s="1" t="s">
        <v>1232</v>
      </c>
      <c r="B525" s="1" t="s">
        <v>12</v>
      </c>
      <c r="C525" s="1" t="s">
        <v>13</v>
      </c>
      <c r="D525" s="1" t="s">
        <v>1236</v>
      </c>
      <c r="E525" s="1" t="s">
        <v>1236</v>
      </c>
      <c r="F525" s="1" t="s">
        <v>1243</v>
      </c>
      <c r="G525" s="1">
        <v>0.7405</v>
      </c>
      <c r="H525" s="1">
        <v>78.24</v>
      </c>
      <c r="I525" s="1">
        <v>100.0</v>
      </c>
      <c r="J525" s="1">
        <v>123.96</v>
      </c>
      <c r="K525" s="1" t="s">
        <v>16</v>
      </c>
    </row>
    <row r="526" ht="15.75" customHeight="1">
      <c r="A526" s="1" t="s">
        <v>1232</v>
      </c>
      <c r="B526" s="1" t="s">
        <v>12</v>
      </c>
      <c r="C526" s="1" t="s">
        <v>13</v>
      </c>
      <c r="D526" s="1" t="s">
        <v>1236</v>
      </c>
      <c r="E526" s="1" t="s">
        <v>1236</v>
      </c>
      <c r="F526" s="1" t="s">
        <v>1245</v>
      </c>
      <c r="G526" s="1">
        <v>0.6517</v>
      </c>
      <c r="H526" s="1">
        <v>77.63</v>
      </c>
      <c r="I526" s="1">
        <v>100.0</v>
      </c>
      <c r="J526" s="1">
        <v>123.96</v>
      </c>
      <c r="K526" s="1" t="s">
        <v>16</v>
      </c>
    </row>
    <row r="527" ht="15.75" customHeight="1">
      <c r="A527" s="1" t="s">
        <v>1232</v>
      </c>
      <c r="B527" s="1" t="s">
        <v>12</v>
      </c>
      <c r="C527" s="1" t="s">
        <v>13</v>
      </c>
      <c r="D527" s="1" t="s">
        <v>1236</v>
      </c>
      <c r="E527" s="1" t="s">
        <v>1236</v>
      </c>
      <c r="F527" s="1" t="s">
        <v>1246</v>
      </c>
      <c r="G527" s="1">
        <v>0.7578</v>
      </c>
      <c r="H527" s="1">
        <v>77.88</v>
      </c>
      <c r="I527" s="1">
        <v>100.0</v>
      </c>
      <c r="J527" s="1">
        <v>123.96</v>
      </c>
      <c r="K527" s="1" t="s">
        <v>16</v>
      </c>
    </row>
    <row r="528" ht="15.75" customHeight="1">
      <c r="A528" s="1" t="s">
        <v>1232</v>
      </c>
      <c r="B528" s="1" t="s">
        <v>12</v>
      </c>
      <c r="C528" s="1" t="s">
        <v>13</v>
      </c>
      <c r="D528" s="1" t="s">
        <v>1236</v>
      </c>
      <c r="E528" s="1" t="s">
        <v>1236</v>
      </c>
      <c r="F528" s="1" t="s">
        <v>1249</v>
      </c>
      <c r="G528" s="1">
        <v>0.6615</v>
      </c>
      <c r="H528" s="1">
        <v>78.65</v>
      </c>
      <c r="I528" s="1">
        <v>100.0</v>
      </c>
      <c r="J528" s="1">
        <v>123.96</v>
      </c>
      <c r="K528" s="1" t="s">
        <v>16</v>
      </c>
    </row>
    <row r="529" ht="15.75" customHeight="1">
      <c r="A529" s="1" t="s">
        <v>1232</v>
      </c>
      <c r="B529" s="1" t="s">
        <v>12</v>
      </c>
      <c r="C529" s="1" t="s">
        <v>13</v>
      </c>
      <c r="D529" s="1" t="s">
        <v>1236</v>
      </c>
      <c r="E529" s="1" t="s">
        <v>1236</v>
      </c>
      <c r="F529" s="1" t="s">
        <v>1252</v>
      </c>
      <c r="G529" s="1">
        <v>0.7873</v>
      </c>
      <c r="H529" s="1">
        <v>76.85</v>
      </c>
      <c r="I529" s="1">
        <v>100.0</v>
      </c>
      <c r="J529" s="1">
        <v>123.96</v>
      </c>
      <c r="K529" s="1" t="s">
        <v>16</v>
      </c>
    </row>
    <row r="530" ht="15.75" customHeight="1">
      <c r="A530" s="1" t="s">
        <v>1232</v>
      </c>
      <c r="B530" s="1" t="s">
        <v>12</v>
      </c>
      <c r="C530" s="1" t="s">
        <v>13</v>
      </c>
      <c r="D530" s="1" t="s">
        <v>1236</v>
      </c>
      <c r="E530" s="1" t="s">
        <v>1236</v>
      </c>
      <c r="F530" s="1" t="s">
        <v>1254</v>
      </c>
      <c r="G530" s="1">
        <v>0.5758</v>
      </c>
      <c r="H530" s="1">
        <v>78.19</v>
      </c>
      <c r="I530" s="1">
        <v>100.0</v>
      </c>
      <c r="J530" s="1">
        <v>123.96</v>
      </c>
      <c r="K530" s="1" t="s">
        <v>16</v>
      </c>
    </row>
    <row r="531" ht="15.75" customHeight="1">
      <c r="A531" s="1" t="s">
        <v>1232</v>
      </c>
      <c r="B531" s="1" t="s">
        <v>12</v>
      </c>
      <c r="C531" s="1" t="s">
        <v>13</v>
      </c>
      <c r="D531" s="1" t="s">
        <v>1236</v>
      </c>
      <c r="E531" s="1" t="s">
        <v>1236</v>
      </c>
      <c r="F531" s="1" t="s">
        <v>1256</v>
      </c>
      <c r="G531" s="1">
        <v>0.7488</v>
      </c>
      <c r="H531" s="1">
        <v>77.49</v>
      </c>
      <c r="I531" s="1">
        <v>100.0</v>
      </c>
      <c r="J531" s="1">
        <v>123.96</v>
      </c>
      <c r="K531" s="1" t="s">
        <v>16</v>
      </c>
    </row>
    <row r="532" ht="15.75" customHeight="1">
      <c r="A532" s="1" t="s">
        <v>1257</v>
      </c>
      <c r="B532" s="1" t="s">
        <v>12</v>
      </c>
      <c r="C532" s="1" t="s">
        <v>13</v>
      </c>
      <c r="D532" s="1" t="s">
        <v>1236</v>
      </c>
      <c r="E532" s="1" t="s">
        <v>1236</v>
      </c>
      <c r="F532" s="1" t="s">
        <v>1258</v>
      </c>
      <c r="G532" s="1">
        <v>0.8178</v>
      </c>
      <c r="H532" s="1">
        <v>79.97</v>
      </c>
      <c r="I532" s="1">
        <v>100.0</v>
      </c>
      <c r="J532" s="1">
        <v>123.96</v>
      </c>
      <c r="K532" s="1" t="s">
        <v>16</v>
      </c>
    </row>
    <row r="533" ht="15.75" customHeight="1">
      <c r="A533" s="1" t="s">
        <v>1257</v>
      </c>
      <c r="B533" s="1" t="s">
        <v>12</v>
      </c>
      <c r="C533" s="1" t="s">
        <v>13</v>
      </c>
      <c r="D533" s="1" t="s">
        <v>1236</v>
      </c>
      <c r="E533" s="1" t="s">
        <v>25</v>
      </c>
      <c r="F533" s="1" t="s">
        <v>1261</v>
      </c>
      <c r="G533" s="1">
        <v>0.2564</v>
      </c>
      <c r="H533" s="1">
        <v>78.29</v>
      </c>
      <c r="I533" s="1">
        <v>100.0</v>
      </c>
      <c r="J533" s="1">
        <v>123.96</v>
      </c>
      <c r="K533" s="1" t="s">
        <v>50</v>
      </c>
    </row>
    <row r="534" ht="15.75" customHeight="1">
      <c r="A534" s="1" t="s">
        <v>1257</v>
      </c>
      <c r="B534" s="1" t="s">
        <v>12</v>
      </c>
      <c r="C534" s="1" t="s">
        <v>13</v>
      </c>
      <c r="D534" s="1" t="s">
        <v>1236</v>
      </c>
      <c r="E534" s="1" t="s">
        <v>1236</v>
      </c>
      <c r="F534" s="1" t="s">
        <v>1262</v>
      </c>
      <c r="G534" s="1">
        <v>0.7803</v>
      </c>
      <c r="H534" s="1">
        <v>77.2</v>
      </c>
      <c r="I534" s="1">
        <v>100.0</v>
      </c>
      <c r="J534" s="1">
        <v>123.96</v>
      </c>
      <c r="K534" s="1" t="s">
        <v>16</v>
      </c>
    </row>
    <row r="535" ht="15.75" customHeight="1">
      <c r="A535" s="1" t="s">
        <v>1257</v>
      </c>
      <c r="B535" s="1" t="s">
        <v>12</v>
      </c>
      <c r="C535" s="1" t="s">
        <v>13</v>
      </c>
      <c r="D535" s="1" t="s">
        <v>1236</v>
      </c>
      <c r="E535" s="1" t="s">
        <v>1236</v>
      </c>
      <c r="F535" s="1" t="s">
        <v>1264</v>
      </c>
      <c r="G535" s="1">
        <v>0.7982</v>
      </c>
      <c r="H535" s="1">
        <v>77.54</v>
      </c>
      <c r="I535" s="1">
        <v>100.0</v>
      </c>
      <c r="J535" s="1">
        <v>123.96</v>
      </c>
      <c r="K535" s="1" t="s">
        <v>16</v>
      </c>
    </row>
    <row r="536" ht="15.75" customHeight="1">
      <c r="A536" s="1" t="s">
        <v>1257</v>
      </c>
      <c r="B536" s="1" t="s">
        <v>12</v>
      </c>
      <c r="C536" s="1" t="s">
        <v>13</v>
      </c>
      <c r="D536" s="1" t="s">
        <v>1236</v>
      </c>
      <c r="E536" s="1" t="s">
        <v>1236</v>
      </c>
      <c r="F536" s="1" t="s">
        <v>1265</v>
      </c>
      <c r="G536" s="1">
        <v>0.6641</v>
      </c>
      <c r="H536" s="1">
        <v>79.36</v>
      </c>
      <c r="I536" s="1">
        <v>100.0</v>
      </c>
      <c r="J536" s="1">
        <v>123.96</v>
      </c>
      <c r="K536" s="1" t="s">
        <v>16</v>
      </c>
    </row>
    <row r="537" ht="15.75" customHeight="1">
      <c r="A537" s="1" t="s">
        <v>1257</v>
      </c>
      <c r="B537" s="1" t="s">
        <v>12</v>
      </c>
      <c r="C537" s="1" t="s">
        <v>13</v>
      </c>
      <c r="D537" s="1" t="s">
        <v>1236</v>
      </c>
      <c r="E537" s="1" t="s">
        <v>1236</v>
      </c>
      <c r="F537" s="1" t="s">
        <v>1267</v>
      </c>
      <c r="G537" s="1">
        <v>0.766</v>
      </c>
      <c r="H537" s="1">
        <v>80.11</v>
      </c>
      <c r="I537" s="1">
        <v>100.0</v>
      </c>
      <c r="J537" s="1">
        <v>123.96</v>
      </c>
      <c r="K537" s="1" t="s">
        <v>16</v>
      </c>
    </row>
    <row r="538" ht="15.75" customHeight="1">
      <c r="A538" s="1" t="s">
        <v>1257</v>
      </c>
      <c r="B538" s="1" t="s">
        <v>12</v>
      </c>
      <c r="C538" s="1" t="s">
        <v>13</v>
      </c>
      <c r="D538" s="1" t="s">
        <v>1236</v>
      </c>
      <c r="E538" s="1" t="s">
        <v>1236</v>
      </c>
      <c r="F538" s="1" t="s">
        <v>1268</v>
      </c>
      <c r="G538" s="1">
        <v>0.8426</v>
      </c>
      <c r="H538" s="1">
        <v>79.31</v>
      </c>
      <c r="I538" s="1">
        <v>100.0</v>
      </c>
      <c r="J538" s="1">
        <v>123.96</v>
      </c>
      <c r="K538" s="1" t="s">
        <v>16</v>
      </c>
    </row>
    <row r="539" ht="15.75" customHeight="1">
      <c r="A539" s="1" t="s">
        <v>1257</v>
      </c>
      <c r="B539" s="1" t="s">
        <v>12</v>
      </c>
      <c r="C539" s="1" t="s">
        <v>13</v>
      </c>
      <c r="D539" s="1" t="s">
        <v>1236</v>
      </c>
      <c r="E539" s="1" t="s">
        <v>1236</v>
      </c>
      <c r="F539" s="1" t="s">
        <v>1269</v>
      </c>
      <c r="G539" s="1">
        <v>0.8471</v>
      </c>
      <c r="H539" s="1">
        <v>79.37</v>
      </c>
      <c r="I539" s="1">
        <v>100.0</v>
      </c>
      <c r="J539" s="1">
        <v>123.96</v>
      </c>
      <c r="K539" s="1" t="s">
        <v>16</v>
      </c>
    </row>
    <row r="540" ht="15.75" customHeight="1">
      <c r="A540" s="1" t="s">
        <v>1257</v>
      </c>
      <c r="B540" s="1" t="s">
        <v>12</v>
      </c>
      <c r="C540" s="1" t="s">
        <v>13</v>
      </c>
      <c r="D540" s="1" t="s">
        <v>1236</v>
      </c>
      <c r="E540" s="1" t="s">
        <v>1236</v>
      </c>
      <c r="F540" s="1" t="s">
        <v>1271</v>
      </c>
      <c r="G540" s="1">
        <v>0.5253</v>
      </c>
      <c r="H540" s="1">
        <v>81.2</v>
      </c>
      <c r="I540" s="1">
        <v>100.0</v>
      </c>
      <c r="J540" s="1">
        <v>123.96</v>
      </c>
      <c r="K540" s="1" t="s">
        <v>16</v>
      </c>
    </row>
    <row r="541" ht="15.75" customHeight="1">
      <c r="A541" s="1" t="s">
        <v>1257</v>
      </c>
      <c r="B541" s="1" t="s">
        <v>12</v>
      </c>
      <c r="C541" s="1" t="s">
        <v>13</v>
      </c>
      <c r="D541" s="1" t="s">
        <v>1236</v>
      </c>
      <c r="E541" s="1" t="s">
        <v>1236</v>
      </c>
      <c r="F541" s="1" t="s">
        <v>1273</v>
      </c>
      <c r="G541" s="1">
        <v>0.745</v>
      </c>
      <c r="H541" s="1">
        <v>80.69</v>
      </c>
      <c r="I541" s="1">
        <v>100.0</v>
      </c>
      <c r="J541" s="1">
        <v>123.96</v>
      </c>
      <c r="K541" s="1" t="s">
        <v>16</v>
      </c>
    </row>
    <row r="542" ht="15.75" customHeight="1">
      <c r="A542" s="1" t="s">
        <v>1257</v>
      </c>
      <c r="B542" s="1" t="s">
        <v>12</v>
      </c>
      <c r="C542" s="1" t="s">
        <v>13</v>
      </c>
      <c r="D542" s="1" t="s">
        <v>1274</v>
      </c>
      <c r="E542" s="1" t="s">
        <v>1274</v>
      </c>
      <c r="F542" s="1" t="s">
        <v>1275</v>
      </c>
      <c r="G542" s="1">
        <v>0.5996</v>
      </c>
      <c r="H542" s="1">
        <v>80.63</v>
      </c>
      <c r="I542" s="1">
        <v>100.0</v>
      </c>
      <c r="J542" s="1">
        <v>123.96</v>
      </c>
      <c r="K542" s="1" t="s">
        <v>16</v>
      </c>
    </row>
    <row r="543" ht="15.75" customHeight="1">
      <c r="A543" s="1" t="s">
        <v>1257</v>
      </c>
      <c r="B543" s="1" t="s">
        <v>12</v>
      </c>
      <c r="C543" s="1" t="s">
        <v>13</v>
      </c>
      <c r="D543" s="1" t="s">
        <v>1274</v>
      </c>
      <c r="E543" s="1" t="s">
        <v>1274</v>
      </c>
      <c r="F543" s="1" t="s">
        <v>1277</v>
      </c>
      <c r="G543" s="1">
        <v>0.4315</v>
      </c>
      <c r="H543" s="1">
        <v>80.97</v>
      </c>
      <c r="I543" s="1">
        <v>100.0</v>
      </c>
      <c r="J543" s="1">
        <v>123.96</v>
      </c>
      <c r="K543" s="1" t="s">
        <v>16</v>
      </c>
    </row>
    <row r="544" ht="15.75" customHeight="1">
      <c r="A544" s="1" t="s">
        <v>1257</v>
      </c>
      <c r="B544" s="1" t="s">
        <v>12</v>
      </c>
      <c r="C544" s="1" t="s">
        <v>13</v>
      </c>
      <c r="D544" s="1" t="s">
        <v>1274</v>
      </c>
      <c r="E544" s="1" t="s">
        <v>1274</v>
      </c>
      <c r="F544" s="1" t="s">
        <v>1278</v>
      </c>
      <c r="G544" s="1">
        <v>0.6067</v>
      </c>
      <c r="H544" s="1">
        <v>80.64</v>
      </c>
      <c r="I544" s="1">
        <v>100.0</v>
      </c>
      <c r="J544" s="1">
        <v>123.96</v>
      </c>
      <c r="K544" s="1" t="s">
        <v>16</v>
      </c>
    </row>
    <row r="545" ht="15.75" customHeight="1">
      <c r="A545" s="1" t="s">
        <v>1280</v>
      </c>
      <c r="B545" s="1" t="s">
        <v>12</v>
      </c>
      <c r="C545" s="1" t="s">
        <v>13</v>
      </c>
      <c r="D545" s="1" t="s">
        <v>1274</v>
      </c>
      <c r="E545" s="1" t="s">
        <v>1274</v>
      </c>
      <c r="F545" s="1" t="s">
        <v>1281</v>
      </c>
      <c r="G545" s="1">
        <v>0.5589</v>
      </c>
      <c r="H545" s="1">
        <v>80.1</v>
      </c>
      <c r="I545" s="1">
        <v>100.0</v>
      </c>
      <c r="J545" s="1">
        <v>123.97</v>
      </c>
      <c r="K545" s="1" t="s">
        <v>16</v>
      </c>
    </row>
    <row r="546" ht="15.75" customHeight="1">
      <c r="A546" s="1" t="s">
        <v>1280</v>
      </c>
      <c r="B546" s="1" t="s">
        <v>12</v>
      </c>
      <c r="C546" s="1" t="s">
        <v>13</v>
      </c>
      <c r="D546" s="1" t="s">
        <v>1274</v>
      </c>
      <c r="E546" s="1" t="s">
        <v>1274</v>
      </c>
      <c r="F546" s="1" t="s">
        <v>1283</v>
      </c>
      <c r="G546" s="1">
        <v>0.6726</v>
      </c>
      <c r="H546" s="1">
        <v>78.48</v>
      </c>
      <c r="I546" s="1">
        <v>100.0</v>
      </c>
      <c r="J546" s="1">
        <v>123.97</v>
      </c>
      <c r="K546" s="1" t="s">
        <v>16</v>
      </c>
    </row>
    <row r="547" ht="15.75" customHeight="1">
      <c r="A547" s="1" t="s">
        <v>1280</v>
      </c>
      <c r="B547" s="1" t="s">
        <v>12</v>
      </c>
      <c r="C547" s="1" t="s">
        <v>13</v>
      </c>
      <c r="D547" s="1" t="s">
        <v>1274</v>
      </c>
      <c r="E547" s="1" t="s">
        <v>1274</v>
      </c>
      <c r="F547" s="1" t="s">
        <v>1285</v>
      </c>
      <c r="G547" s="1">
        <v>0.7515</v>
      </c>
      <c r="H547" s="1">
        <v>81.53</v>
      </c>
      <c r="I547" s="1">
        <v>100.0</v>
      </c>
      <c r="J547" s="1">
        <v>123.97</v>
      </c>
      <c r="K547" s="1" t="s">
        <v>16</v>
      </c>
    </row>
    <row r="548" ht="15.75" customHeight="1">
      <c r="A548" s="1" t="s">
        <v>1280</v>
      </c>
      <c r="B548" s="1" t="s">
        <v>12</v>
      </c>
      <c r="C548" s="1" t="s">
        <v>13</v>
      </c>
      <c r="D548" s="1" t="s">
        <v>1274</v>
      </c>
      <c r="E548" s="1" t="s">
        <v>1274</v>
      </c>
      <c r="F548" s="1" t="s">
        <v>1287</v>
      </c>
      <c r="G548" s="1">
        <v>0.5824</v>
      </c>
      <c r="H548" s="1">
        <v>79.09</v>
      </c>
      <c r="I548" s="1">
        <v>100.0</v>
      </c>
      <c r="J548" s="1">
        <v>123.97</v>
      </c>
      <c r="K548" s="1" t="s">
        <v>16</v>
      </c>
    </row>
    <row r="549" ht="15.75" customHeight="1">
      <c r="A549" s="1" t="s">
        <v>1280</v>
      </c>
      <c r="B549" s="1" t="s">
        <v>12</v>
      </c>
      <c r="C549" s="1" t="s">
        <v>13</v>
      </c>
      <c r="D549" s="1" t="s">
        <v>1274</v>
      </c>
      <c r="E549" s="1" t="s">
        <v>1274</v>
      </c>
      <c r="F549" s="1" t="s">
        <v>1289</v>
      </c>
      <c r="G549" s="1">
        <v>0.5644</v>
      </c>
      <c r="H549" s="1">
        <v>79.02</v>
      </c>
      <c r="I549" s="1">
        <v>100.0</v>
      </c>
      <c r="J549" s="1">
        <v>123.97</v>
      </c>
      <c r="K549" s="1" t="s">
        <v>16</v>
      </c>
    </row>
    <row r="550" ht="15.75" customHeight="1">
      <c r="A550" s="1" t="s">
        <v>1280</v>
      </c>
      <c r="B550" s="1" t="s">
        <v>12</v>
      </c>
      <c r="C550" s="1" t="s">
        <v>13</v>
      </c>
      <c r="D550" s="1" t="s">
        <v>1274</v>
      </c>
      <c r="E550" s="1" t="s">
        <v>1274</v>
      </c>
      <c r="F550" s="1" t="s">
        <v>1291</v>
      </c>
      <c r="G550" s="1">
        <v>0.4814</v>
      </c>
      <c r="H550" s="1">
        <v>80.53</v>
      </c>
      <c r="I550" s="1">
        <v>100.0</v>
      </c>
      <c r="J550" s="1">
        <v>123.97</v>
      </c>
      <c r="K550" s="1" t="s">
        <v>16</v>
      </c>
    </row>
    <row r="551" ht="15.75" customHeight="1">
      <c r="A551" s="1" t="s">
        <v>1280</v>
      </c>
      <c r="B551" s="1" t="s">
        <v>12</v>
      </c>
      <c r="C551" s="1" t="s">
        <v>13</v>
      </c>
      <c r="D551" s="1" t="s">
        <v>1274</v>
      </c>
      <c r="E551" s="1" t="s">
        <v>1274</v>
      </c>
      <c r="F551" s="1" t="s">
        <v>1293</v>
      </c>
      <c r="G551" s="1">
        <v>0.5661</v>
      </c>
      <c r="H551" s="1">
        <v>80.27</v>
      </c>
      <c r="I551" s="1">
        <v>100.0</v>
      </c>
      <c r="J551" s="1">
        <v>123.98</v>
      </c>
      <c r="K551" s="1" t="s">
        <v>16</v>
      </c>
    </row>
    <row r="552" ht="15.75" customHeight="1">
      <c r="A552" s="1" t="s">
        <v>1280</v>
      </c>
      <c r="B552" s="1" t="s">
        <v>12</v>
      </c>
      <c r="C552" s="1" t="s">
        <v>13</v>
      </c>
      <c r="D552" s="1" t="s">
        <v>1274</v>
      </c>
      <c r="E552" s="1" t="s">
        <v>1274</v>
      </c>
      <c r="F552" s="1" t="s">
        <v>1295</v>
      </c>
      <c r="G552" s="1">
        <v>0.4103</v>
      </c>
      <c r="H552" s="1">
        <v>80.54</v>
      </c>
      <c r="I552" s="1">
        <v>100.0</v>
      </c>
      <c r="J552" s="1">
        <v>123.98</v>
      </c>
      <c r="K552" s="1" t="s">
        <v>16</v>
      </c>
    </row>
    <row r="553" ht="15.75" customHeight="1">
      <c r="A553" s="1" t="s">
        <v>1280</v>
      </c>
      <c r="B553" s="1" t="s">
        <v>12</v>
      </c>
      <c r="C553" s="1" t="s">
        <v>13</v>
      </c>
      <c r="D553" s="1" t="s">
        <v>1274</v>
      </c>
      <c r="E553" s="1" t="s">
        <v>25</v>
      </c>
      <c r="F553" s="1" t="s">
        <v>1297</v>
      </c>
      <c r="G553" s="1">
        <v>0.1861</v>
      </c>
      <c r="H553" s="1">
        <v>80.02</v>
      </c>
      <c r="I553" s="1">
        <v>100.0</v>
      </c>
      <c r="J553" s="1">
        <v>123.98</v>
      </c>
      <c r="K553" s="1" t="s">
        <v>50</v>
      </c>
    </row>
    <row r="554" ht="15.75" customHeight="1">
      <c r="A554" s="1" t="s">
        <v>1280</v>
      </c>
      <c r="B554" s="1" t="s">
        <v>12</v>
      </c>
      <c r="C554" s="1" t="s">
        <v>13</v>
      </c>
      <c r="D554" s="1" t="s">
        <v>1274</v>
      </c>
      <c r="E554" s="1" t="s">
        <v>1274</v>
      </c>
      <c r="F554" s="1" t="s">
        <v>1299</v>
      </c>
      <c r="G554" s="1">
        <v>0.3673</v>
      </c>
      <c r="H554" s="1">
        <v>80.99</v>
      </c>
      <c r="I554" s="1">
        <v>100.0</v>
      </c>
      <c r="J554" s="1">
        <v>123.98</v>
      </c>
      <c r="K554" s="1" t="s">
        <v>16</v>
      </c>
    </row>
    <row r="555" ht="15.75" customHeight="1">
      <c r="A555" s="1" t="s">
        <v>1280</v>
      </c>
      <c r="B555" s="1" t="s">
        <v>12</v>
      </c>
      <c r="C555" s="1" t="s">
        <v>13</v>
      </c>
      <c r="D555" s="1" t="s">
        <v>1274</v>
      </c>
      <c r="E555" s="1" t="s">
        <v>1274</v>
      </c>
      <c r="F555" s="1" t="s">
        <v>1301</v>
      </c>
      <c r="G555" s="1">
        <v>0.5778</v>
      </c>
      <c r="H555" s="1">
        <v>79.6</v>
      </c>
      <c r="I555" s="1">
        <v>100.0</v>
      </c>
      <c r="J555" s="1">
        <v>123.98</v>
      </c>
      <c r="K555" s="1" t="s">
        <v>16</v>
      </c>
    </row>
    <row r="556" ht="15.75" customHeight="1">
      <c r="A556" s="1" t="s">
        <v>1280</v>
      </c>
      <c r="B556" s="1" t="s">
        <v>12</v>
      </c>
      <c r="C556" s="1" t="s">
        <v>13</v>
      </c>
      <c r="D556" s="1" t="s">
        <v>1274</v>
      </c>
      <c r="E556" s="1" t="s">
        <v>1274</v>
      </c>
      <c r="F556" s="1" t="s">
        <v>1303</v>
      </c>
      <c r="G556" s="1">
        <v>0.5716</v>
      </c>
      <c r="H556" s="1">
        <v>82.39</v>
      </c>
      <c r="I556" s="1">
        <v>100.0</v>
      </c>
      <c r="J556" s="1">
        <v>123.98</v>
      </c>
      <c r="K556" s="1" t="s">
        <v>16</v>
      </c>
    </row>
    <row r="557" ht="15.75" customHeight="1">
      <c r="A557" s="1" t="s">
        <v>1304</v>
      </c>
      <c r="B557" s="1" t="s">
        <v>12</v>
      </c>
      <c r="C557" s="1" t="s">
        <v>13</v>
      </c>
      <c r="D557" s="1" t="s">
        <v>1274</v>
      </c>
      <c r="E557" s="1" t="s">
        <v>1274</v>
      </c>
      <c r="F557" s="1" t="s">
        <v>1306</v>
      </c>
      <c r="G557" s="1">
        <v>0.5655</v>
      </c>
      <c r="H557" s="1">
        <v>78.93</v>
      </c>
      <c r="I557" s="1">
        <v>100.0</v>
      </c>
      <c r="J557" s="1">
        <v>123.98</v>
      </c>
      <c r="K557" s="1" t="s">
        <v>16</v>
      </c>
    </row>
    <row r="558" ht="15.75" customHeight="1">
      <c r="A558" s="1" t="s">
        <v>1304</v>
      </c>
      <c r="B558" s="1" t="s">
        <v>12</v>
      </c>
      <c r="C558" s="1" t="s">
        <v>13</v>
      </c>
      <c r="D558" s="1" t="s">
        <v>1274</v>
      </c>
      <c r="E558" s="1" t="s">
        <v>1274</v>
      </c>
      <c r="F558" s="1" t="s">
        <v>1307</v>
      </c>
      <c r="G558" s="1">
        <v>0.7427</v>
      </c>
      <c r="H558" s="1">
        <v>83.32</v>
      </c>
      <c r="I558" s="1">
        <v>100.0</v>
      </c>
      <c r="J558" s="1">
        <v>123.98</v>
      </c>
      <c r="K558" s="1" t="s">
        <v>16</v>
      </c>
    </row>
    <row r="559" ht="15.75" customHeight="1">
      <c r="A559" s="1" t="s">
        <v>1304</v>
      </c>
      <c r="B559" s="1" t="s">
        <v>12</v>
      </c>
      <c r="C559" s="1" t="s">
        <v>13</v>
      </c>
      <c r="D559" s="1" t="s">
        <v>1274</v>
      </c>
      <c r="E559" s="1" t="s">
        <v>1274</v>
      </c>
      <c r="F559" s="1" t="s">
        <v>1309</v>
      </c>
      <c r="G559" s="1">
        <v>0.6765</v>
      </c>
      <c r="H559" s="1">
        <v>80.32</v>
      </c>
      <c r="I559" s="1">
        <v>100.0</v>
      </c>
      <c r="J559" s="1">
        <v>123.98</v>
      </c>
      <c r="K559" s="1" t="s">
        <v>16</v>
      </c>
    </row>
    <row r="560" ht="15.75" customHeight="1">
      <c r="A560" s="1" t="s">
        <v>1304</v>
      </c>
      <c r="B560" s="1" t="s">
        <v>12</v>
      </c>
      <c r="C560" s="1" t="s">
        <v>13</v>
      </c>
      <c r="D560" s="1" t="s">
        <v>1274</v>
      </c>
      <c r="E560" s="1" t="s">
        <v>1274</v>
      </c>
      <c r="F560" s="1" t="s">
        <v>1311</v>
      </c>
      <c r="G560" s="1">
        <v>0.632</v>
      </c>
      <c r="H560" s="1">
        <v>87.41</v>
      </c>
      <c r="I560" s="1">
        <v>100.0</v>
      </c>
      <c r="J560" s="1">
        <v>123.98</v>
      </c>
      <c r="K560" s="1" t="s">
        <v>16</v>
      </c>
    </row>
    <row r="561" ht="15.75" customHeight="1">
      <c r="A561" s="1" t="s">
        <v>1304</v>
      </c>
      <c r="B561" s="1" t="s">
        <v>12</v>
      </c>
      <c r="C561" s="1" t="s">
        <v>13</v>
      </c>
      <c r="D561" s="1" t="s">
        <v>1274</v>
      </c>
      <c r="E561" s="1" t="s">
        <v>1274</v>
      </c>
      <c r="F561" s="1" t="s">
        <v>1313</v>
      </c>
      <c r="G561" s="1">
        <v>0.5987</v>
      </c>
      <c r="H561" s="1">
        <v>84.26</v>
      </c>
      <c r="I561" s="1">
        <v>100.0</v>
      </c>
      <c r="J561" s="1">
        <v>123.99</v>
      </c>
      <c r="K561" s="1" t="s">
        <v>16</v>
      </c>
    </row>
    <row r="562" ht="15.75" customHeight="1">
      <c r="A562" s="1" t="s">
        <v>1304</v>
      </c>
      <c r="B562" s="1" t="s">
        <v>12</v>
      </c>
      <c r="C562" s="1" t="s">
        <v>13</v>
      </c>
      <c r="D562" s="1" t="s">
        <v>1314</v>
      </c>
      <c r="E562" s="1" t="s">
        <v>1314</v>
      </c>
      <c r="F562" s="1" t="s">
        <v>1315</v>
      </c>
      <c r="G562" s="1">
        <v>0.4376</v>
      </c>
      <c r="H562" s="1">
        <v>79.34</v>
      </c>
      <c r="I562" s="1">
        <v>97.1</v>
      </c>
      <c r="J562" s="1">
        <v>123.99</v>
      </c>
      <c r="K562" s="1" t="s">
        <v>16</v>
      </c>
    </row>
    <row r="563" ht="15.75" customHeight="1">
      <c r="A563" s="1" t="s">
        <v>1304</v>
      </c>
      <c r="B563" s="1" t="s">
        <v>12</v>
      </c>
      <c r="C563" s="1" t="s">
        <v>13</v>
      </c>
      <c r="D563" s="1" t="s">
        <v>1314</v>
      </c>
      <c r="E563" s="1" t="s">
        <v>1314</v>
      </c>
      <c r="F563" s="1" t="s">
        <v>1317</v>
      </c>
      <c r="G563" s="1">
        <v>0.6739</v>
      </c>
      <c r="H563" s="1">
        <v>78.89</v>
      </c>
      <c r="I563" s="1">
        <v>100.0</v>
      </c>
      <c r="J563" s="1">
        <v>123.99</v>
      </c>
      <c r="K563" s="1" t="s">
        <v>16</v>
      </c>
    </row>
    <row r="564" ht="15.75" customHeight="1">
      <c r="A564" s="1" t="s">
        <v>1304</v>
      </c>
      <c r="B564" s="1" t="s">
        <v>12</v>
      </c>
      <c r="C564" s="1" t="s">
        <v>13</v>
      </c>
      <c r="D564" s="1" t="s">
        <v>1314</v>
      </c>
      <c r="E564" s="1" t="s">
        <v>1314</v>
      </c>
      <c r="F564" s="1" t="s">
        <v>1321</v>
      </c>
      <c r="G564" s="1">
        <v>0.7397</v>
      </c>
      <c r="H564" s="1">
        <v>91.53</v>
      </c>
      <c r="I564" s="1">
        <v>100.0</v>
      </c>
      <c r="J564" s="1">
        <v>123.99</v>
      </c>
      <c r="K564" s="1" t="s">
        <v>16</v>
      </c>
    </row>
    <row r="565" ht="15.75" customHeight="1">
      <c r="A565" s="1" t="s">
        <v>1304</v>
      </c>
      <c r="B565" s="1" t="s">
        <v>12</v>
      </c>
      <c r="C565" s="1" t="s">
        <v>13</v>
      </c>
      <c r="D565" s="1" t="s">
        <v>1314</v>
      </c>
      <c r="E565" s="1" t="s">
        <v>1314</v>
      </c>
      <c r="F565" s="1" t="s">
        <v>1323</v>
      </c>
      <c r="G565" s="1">
        <v>0.5815</v>
      </c>
      <c r="H565" s="1">
        <v>81.96</v>
      </c>
      <c r="I565" s="1">
        <v>100.0</v>
      </c>
      <c r="J565" s="1">
        <v>123.99</v>
      </c>
      <c r="K565" s="1" t="s">
        <v>16</v>
      </c>
    </row>
    <row r="566" ht="15.75" customHeight="1">
      <c r="A566" s="1" t="s">
        <v>1304</v>
      </c>
      <c r="B566" s="1" t="s">
        <v>12</v>
      </c>
      <c r="C566" s="1" t="s">
        <v>13</v>
      </c>
      <c r="D566" s="1" t="s">
        <v>1314</v>
      </c>
      <c r="E566" s="1" t="s">
        <v>1314</v>
      </c>
      <c r="F566" s="1" t="s">
        <v>1324</v>
      </c>
      <c r="G566" s="1">
        <v>0.7003</v>
      </c>
      <c r="H566" s="1">
        <v>78.51</v>
      </c>
      <c r="I566" s="1">
        <v>100.0</v>
      </c>
      <c r="J566" s="1">
        <v>123.99</v>
      </c>
      <c r="K566" s="1" t="s">
        <v>16</v>
      </c>
    </row>
    <row r="567" ht="15.75" customHeight="1">
      <c r="A567" s="1" t="s">
        <v>1304</v>
      </c>
      <c r="B567" s="1" t="s">
        <v>12</v>
      </c>
      <c r="C567" s="1" t="s">
        <v>13</v>
      </c>
      <c r="D567" s="1" t="s">
        <v>1314</v>
      </c>
      <c r="E567" s="1" t="s">
        <v>1314</v>
      </c>
      <c r="F567" s="1" t="s">
        <v>1326</v>
      </c>
      <c r="G567" s="1">
        <v>0.68</v>
      </c>
      <c r="H567" s="1">
        <v>78.86</v>
      </c>
      <c r="I567" s="1">
        <v>100.0</v>
      </c>
      <c r="J567" s="1">
        <v>123.99</v>
      </c>
      <c r="K567" s="1" t="s">
        <v>16</v>
      </c>
    </row>
    <row r="568" ht="15.75" customHeight="1">
      <c r="A568" s="1" t="s">
        <v>1304</v>
      </c>
      <c r="B568" s="1" t="s">
        <v>12</v>
      </c>
      <c r="C568" s="1" t="s">
        <v>13</v>
      </c>
      <c r="D568" s="1" t="s">
        <v>1314</v>
      </c>
      <c r="E568" s="1" t="s">
        <v>1314</v>
      </c>
      <c r="F568" s="1" t="s">
        <v>1329</v>
      </c>
      <c r="G568" s="1">
        <v>0.6995</v>
      </c>
      <c r="H568" s="1">
        <v>79.71</v>
      </c>
      <c r="I568" s="1">
        <v>100.0</v>
      </c>
      <c r="J568" s="1">
        <v>124.0</v>
      </c>
      <c r="K568" s="1" t="s">
        <v>16</v>
      </c>
    </row>
    <row r="569" ht="15.75" customHeight="1">
      <c r="A569" s="1" t="s">
        <v>1330</v>
      </c>
      <c r="B569" s="1" t="s">
        <v>12</v>
      </c>
      <c r="C569" s="1" t="s">
        <v>13</v>
      </c>
      <c r="D569" s="1" t="s">
        <v>1314</v>
      </c>
      <c r="E569" s="1" t="s">
        <v>1314</v>
      </c>
      <c r="F569" s="1" t="s">
        <v>1331</v>
      </c>
      <c r="G569" s="1">
        <v>0.6199</v>
      </c>
      <c r="H569" s="1">
        <v>78.63</v>
      </c>
      <c r="I569" s="1">
        <v>100.0</v>
      </c>
      <c r="J569" s="1">
        <v>124.0</v>
      </c>
      <c r="K569" s="1" t="s">
        <v>16</v>
      </c>
    </row>
    <row r="570" ht="15.75" customHeight="1">
      <c r="A570" s="1" t="s">
        <v>1330</v>
      </c>
      <c r="B570" s="1" t="s">
        <v>12</v>
      </c>
      <c r="C570" s="1" t="s">
        <v>13</v>
      </c>
      <c r="D570" s="1" t="s">
        <v>1314</v>
      </c>
      <c r="E570" s="1" t="s">
        <v>1314</v>
      </c>
      <c r="F570" s="1" t="s">
        <v>1334</v>
      </c>
      <c r="G570" s="1">
        <v>0.8062</v>
      </c>
      <c r="H570" s="1">
        <v>103.53</v>
      </c>
      <c r="I570" s="1">
        <v>97.6</v>
      </c>
      <c r="J570" s="1">
        <v>124.0</v>
      </c>
      <c r="K570" s="1" t="s">
        <v>16</v>
      </c>
    </row>
    <row r="571" ht="15.75" customHeight="1">
      <c r="A571" s="1" t="s">
        <v>1330</v>
      </c>
      <c r="B571" s="1" t="s">
        <v>12</v>
      </c>
      <c r="C571" s="1" t="s">
        <v>13</v>
      </c>
      <c r="D571" s="1" t="s">
        <v>1314</v>
      </c>
      <c r="E571" s="1" t="s">
        <v>1314</v>
      </c>
      <c r="F571" s="1" t="s">
        <v>1336</v>
      </c>
      <c r="G571" s="1">
        <v>0.7193</v>
      </c>
      <c r="H571" s="1">
        <v>78.94</v>
      </c>
      <c r="I571" s="1">
        <v>100.0</v>
      </c>
      <c r="J571" s="1">
        <v>124.0</v>
      </c>
      <c r="K571" s="1" t="s">
        <v>16</v>
      </c>
    </row>
    <row r="572" ht="15.75" customHeight="1">
      <c r="A572" s="1" t="s">
        <v>1330</v>
      </c>
      <c r="B572" s="1" t="s">
        <v>12</v>
      </c>
      <c r="C572" s="1" t="s">
        <v>13</v>
      </c>
      <c r="D572" s="1" t="s">
        <v>1314</v>
      </c>
      <c r="E572" s="1" t="s">
        <v>1314</v>
      </c>
      <c r="F572" s="1" t="s">
        <v>1338</v>
      </c>
      <c r="G572" s="1">
        <v>0.7641</v>
      </c>
      <c r="H572" s="1">
        <v>82.06</v>
      </c>
      <c r="I572" s="1">
        <v>100.0</v>
      </c>
      <c r="J572" s="1">
        <v>124.0</v>
      </c>
      <c r="K572" s="1" t="s">
        <v>16</v>
      </c>
    </row>
    <row r="573" ht="15.75" customHeight="1">
      <c r="A573" s="1" t="s">
        <v>1330</v>
      </c>
      <c r="B573" s="1" t="s">
        <v>12</v>
      </c>
      <c r="C573" s="1" t="s">
        <v>13</v>
      </c>
      <c r="D573" s="1" t="s">
        <v>1314</v>
      </c>
      <c r="E573" s="1" t="s">
        <v>1314</v>
      </c>
      <c r="F573" s="1" t="s">
        <v>1340</v>
      </c>
      <c r="G573" s="1">
        <v>0.6755</v>
      </c>
      <c r="H573" s="1">
        <v>79.4</v>
      </c>
      <c r="I573" s="1">
        <v>100.0</v>
      </c>
      <c r="J573" s="1">
        <v>124.0</v>
      </c>
      <c r="K573" s="1" t="s">
        <v>16</v>
      </c>
    </row>
    <row r="574" ht="15.75" customHeight="1">
      <c r="A574" s="1" t="s">
        <v>1330</v>
      </c>
      <c r="B574" s="1" t="s">
        <v>12</v>
      </c>
      <c r="C574" s="1" t="s">
        <v>13</v>
      </c>
      <c r="D574" s="1" t="s">
        <v>1314</v>
      </c>
      <c r="E574" s="1" t="s">
        <v>1314</v>
      </c>
      <c r="F574" s="1" t="s">
        <v>1342</v>
      </c>
      <c r="G574" s="1">
        <v>0.7399</v>
      </c>
      <c r="H574" s="1">
        <v>78.9</v>
      </c>
      <c r="I574" s="1">
        <v>100.0</v>
      </c>
      <c r="J574" s="1">
        <v>124.01</v>
      </c>
      <c r="K574" s="1" t="s">
        <v>16</v>
      </c>
    </row>
    <row r="575" ht="15.75" customHeight="1">
      <c r="A575" s="1" t="s">
        <v>1330</v>
      </c>
      <c r="B575" s="1" t="s">
        <v>12</v>
      </c>
      <c r="C575" s="1" t="s">
        <v>13</v>
      </c>
      <c r="D575" s="1" t="s">
        <v>1314</v>
      </c>
      <c r="E575" s="1" t="s">
        <v>25</v>
      </c>
      <c r="F575" s="1" t="s">
        <v>1344</v>
      </c>
      <c r="G575" s="1">
        <v>0.251</v>
      </c>
      <c r="H575" s="1">
        <v>77.21</v>
      </c>
      <c r="I575" s="1">
        <v>100.0</v>
      </c>
      <c r="J575" s="1">
        <v>124.01</v>
      </c>
      <c r="K575" s="1" t="s">
        <v>50</v>
      </c>
    </row>
    <row r="576" ht="15.75" customHeight="1">
      <c r="A576" s="1" t="s">
        <v>1330</v>
      </c>
      <c r="B576" s="1" t="s">
        <v>12</v>
      </c>
      <c r="C576" s="1" t="s">
        <v>13</v>
      </c>
      <c r="D576" s="1" t="s">
        <v>1314</v>
      </c>
      <c r="E576" s="1" t="s">
        <v>1314</v>
      </c>
      <c r="F576" s="1" t="s">
        <v>1345</v>
      </c>
      <c r="G576" s="1">
        <v>0.7851</v>
      </c>
      <c r="H576" s="1">
        <v>79.24</v>
      </c>
      <c r="I576" s="1">
        <v>100.0</v>
      </c>
      <c r="J576" s="1">
        <v>124.01</v>
      </c>
      <c r="K576" s="1" t="s">
        <v>16</v>
      </c>
    </row>
    <row r="577" ht="15.75" customHeight="1">
      <c r="A577" s="1" t="s">
        <v>1330</v>
      </c>
      <c r="B577" s="1" t="s">
        <v>12</v>
      </c>
      <c r="C577" s="1" t="s">
        <v>13</v>
      </c>
      <c r="D577" s="1" t="s">
        <v>1314</v>
      </c>
      <c r="E577" s="1" t="s">
        <v>1314</v>
      </c>
      <c r="F577" s="1" t="s">
        <v>1347</v>
      </c>
      <c r="G577" s="1">
        <v>0.7229</v>
      </c>
      <c r="H577" s="1">
        <v>78.74</v>
      </c>
      <c r="I577" s="1">
        <v>100.0</v>
      </c>
      <c r="J577" s="1">
        <v>124.01</v>
      </c>
      <c r="K577" s="1" t="s">
        <v>16</v>
      </c>
    </row>
    <row r="578" ht="15.75" customHeight="1">
      <c r="A578" s="1" t="s">
        <v>1330</v>
      </c>
      <c r="B578" s="1" t="s">
        <v>12</v>
      </c>
      <c r="C578" s="1" t="s">
        <v>13</v>
      </c>
      <c r="D578" s="1" t="s">
        <v>1314</v>
      </c>
      <c r="E578" s="1" t="s">
        <v>1314</v>
      </c>
      <c r="F578" s="1" t="s">
        <v>1349</v>
      </c>
      <c r="G578" s="1">
        <v>0.7783</v>
      </c>
      <c r="H578" s="1">
        <v>81.21</v>
      </c>
      <c r="I578" s="1">
        <v>100.0</v>
      </c>
      <c r="J578" s="1">
        <v>124.01</v>
      </c>
      <c r="K578" s="1" t="s">
        <v>16</v>
      </c>
    </row>
    <row r="579" ht="15.75" customHeight="1">
      <c r="A579" s="1" t="s">
        <v>1330</v>
      </c>
      <c r="B579" s="1" t="s">
        <v>12</v>
      </c>
      <c r="C579" s="1" t="s">
        <v>13</v>
      </c>
      <c r="D579" s="1" t="s">
        <v>1314</v>
      </c>
      <c r="E579" s="1" t="s">
        <v>1314</v>
      </c>
      <c r="F579" s="1" t="s">
        <v>1351</v>
      </c>
      <c r="G579" s="1">
        <v>0.6458</v>
      </c>
      <c r="H579" s="1">
        <v>78.16</v>
      </c>
      <c r="I579" s="1">
        <v>100.0</v>
      </c>
      <c r="J579" s="1">
        <v>124.02</v>
      </c>
      <c r="K579" s="1" t="s">
        <v>16</v>
      </c>
    </row>
    <row r="580" ht="15.75" customHeight="1">
      <c r="A580" s="1" t="s">
        <v>1330</v>
      </c>
      <c r="B580" s="1" t="s">
        <v>12</v>
      </c>
      <c r="C580" s="1" t="s">
        <v>13</v>
      </c>
      <c r="D580" s="1" t="s">
        <v>1314</v>
      </c>
      <c r="E580" s="1" t="s">
        <v>1314</v>
      </c>
      <c r="F580" s="1" t="s">
        <v>1354</v>
      </c>
      <c r="G580" s="1">
        <v>0.7853</v>
      </c>
      <c r="H580" s="1">
        <v>79.58</v>
      </c>
      <c r="I580" s="1">
        <v>100.0</v>
      </c>
      <c r="J580" s="1">
        <v>124.02</v>
      </c>
      <c r="K580" s="1" t="s">
        <v>16</v>
      </c>
    </row>
    <row r="581" ht="15.75" customHeight="1">
      <c r="A581" s="1" t="s">
        <v>1355</v>
      </c>
      <c r="B581" s="1" t="s">
        <v>12</v>
      </c>
      <c r="C581" s="1" t="s">
        <v>13</v>
      </c>
      <c r="D581" s="1" t="s">
        <v>1314</v>
      </c>
      <c r="E581" s="1" t="s">
        <v>1314</v>
      </c>
      <c r="F581" s="1" t="s">
        <v>1357</v>
      </c>
      <c r="G581" s="1">
        <v>0.7513</v>
      </c>
      <c r="H581" s="1">
        <v>76.35</v>
      </c>
      <c r="I581" s="1">
        <v>100.0</v>
      </c>
      <c r="J581" s="1">
        <v>124.02</v>
      </c>
      <c r="K581" s="1" t="s">
        <v>16</v>
      </c>
    </row>
    <row r="582" ht="15.75" customHeight="1">
      <c r="A582" s="1" t="s">
        <v>1355</v>
      </c>
      <c r="B582" s="1" t="s">
        <v>12</v>
      </c>
      <c r="C582" s="1" t="s">
        <v>13</v>
      </c>
      <c r="D582" s="1" t="s">
        <v>1358</v>
      </c>
      <c r="E582" s="1" t="s">
        <v>1358</v>
      </c>
      <c r="F582" s="1" t="s">
        <v>1360</v>
      </c>
      <c r="G582" s="1">
        <v>0.6848</v>
      </c>
      <c r="H582" s="1">
        <v>78.51</v>
      </c>
      <c r="I582" s="1">
        <v>100.0</v>
      </c>
      <c r="J582" s="1">
        <v>124.02</v>
      </c>
      <c r="K582" s="1" t="s">
        <v>16</v>
      </c>
    </row>
    <row r="583" ht="15.75" customHeight="1">
      <c r="A583" s="1" t="s">
        <v>1355</v>
      </c>
      <c r="B583" s="1" t="s">
        <v>12</v>
      </c>
      <c r="C583" s="1" t="s">
        <v>13</v>
      </c>
      <c r="D583" s="1" t="s">
        <v>1358</v>
      </c>
      <c r="E583" s="1" t="s">
        <v>1358</v>
      </c>
      <c r="F583" s="1" t="s">
        <v>1362</v>
      </c>
      <c r="G583" s="1">
        <v>0.3583</v>
      </c>
      <c r="H583" s="1">
        <v>79.3</v>
      </c>
      <c r="I583" s="1">
        <v>100.0</v>
      </c>
      <c r="J583" s="1">
        <v>124.02</v>
      </c>
      <c r="K583" s="1" t="s">
        <v>16</v>
      </c>
    </row>
    <row r="584" ht="15.75" customHeight="1">
      <c r="A584" s="1" t="s">
        <v>1355</v>
      </c>
      <c r="B584" s="1" t="s">
        <v>12</v>
      </c>
      <c r="C584" s="1" t="s">
        <v>13</v>
      </c>
      <c r="D584" s="1" t="s">
        <v>1358</v>
      </c>
      <c r="E584" s="1" t="s">
        <v>1358</v>
      </c>
      <c r="F584" s="1" t="s">
        <v>1364</v>
      </c>
      <c r="G584" s="1">
        <v>0.4229</v>
      </c>
      <c r="H584" s="1">
        <v>76.81</v>
      </c>
      <c r="I584" s="1">
        <v>100.0</v>
      </c>
      <c r="J584" s="1">
        <v>124.02</v>
      </c>
      <c r="K584" s="1" t="s">
        <v>16</v>
      </c>
    </row>
    <row r="585" ht="15.75" customHeight="1">
      <c r="A585" s="1" t="s">
        <v>1355</v>
      </c>
      <c r="B585" s="1" t="s">
        <v>12</v>
      </c>
      <c r="C585" s="1" t="s">
        <v>13</v>
      </c>
      <c r="D585" s="1" t="s">
        <v>1358</v>
      </c>
      <c r="E585" s="1" t="s">
        <v>25</v>
      </c>
      <c r="F585" s="1" t="s">
        <v>1366</v>
      </c>
      <c r="G585" s="1">
        <v>0.2256</v>
      </c>
      <c r="H585" s="1">
        <v>76.45</v>
      </c>
      <c r="I585" s="1">
        <v>100.0</v>
      </c>
      <c r="J585" s="1">
        <v>124.02</v>
      </c>
      <c r="K585" s="1" t="s">
        <v>50</v>
      </c>
    </row>
    <row r="586" ht="15.75" customHeight="1">
      <c r="A586" s="1" t="s">
        <v>1355</v>
      </c>
      <c r="B586" s="1" t="s">
        <v>12</v>
      </c>
      <c r="C586" s="1" t="s">
        <v>13</v>
      </c>
      <c r="D586" s="1" t="s">
        <v>1358</v>
      </c>
      <c r="E586" s="1" t="s">
        <v>1358</v>
      </c>
      <c r="F586" s="1" t="s">
        <v>1368</v>
      </c>
      <c r="G586" s="1">
        <v>0.5207</v>
      </c>
      <c r="H586" s="1">
        <v>78.19</v>
      </c>
      <c r="I586" s="1">
        <v>100.0</v>
      </c>
      <c r="J586" s="1">
        <v>124.02</v>
      </c>
      <c r="K586" s="1" t="s">
        <v>16</v>
      </c>
    </row>
    <row r="587" ht="15.75" customHeight="1">
      <c r="A587" s="1" t="s">
        <v>1355</v>
      </c>
      <c r="B587" s="1" t="s">
        <v>12</v>
      </c>
      <c r="C587" s="1" t="s">
        <v>13</v>
      </c>
      <c r="D587" s="1" t="s">
        <v>1358</v>
      </c>
      <c r="E587" s="1" t="s">
        <v>1358</v>
      </c>
      <c r="F587" s="1" t="s">
        <v>1369</v>
      </c>
      <c r="G587" s="1">
        <v>0.7427</v>
      </c>
      <c r="H587" s="1">
        <v>79.04</v>
      </c>
      <c r="I587" s="1">
        <v>100.0</v>
      </c>
      <c r="J587" s="1">
        <v>124.03</v>
      </c>
      <c r="K587" s="1" t="s">
        <v>16</v>
      </c>
    </row>
    <row r="588" ht="15.75" customHeight="1">
      <c r="A588" s="1" t="s">
        <v>1355</v>
      </c>
      <c r="B588" s="1" t="s">
        <v>12</v>
      </c>
      <c r="C588" s="1" t="s">
        <v>13</v>
      </c>
      <c r="D588" s="1" t="s">
        <v>1358</v>
      </c>
      <c r="E588" s="1" t="s">
        <v>1358</v>
      </c>
      <c r="F588" s="1" t="s">
        <v>1372</v>
      </c>
      <c r="G588" s="1">
        <v>0.5953</v>
      </c>
      <c r="H588" s="1">
        <v>77.23</v>
      </c>
      <c r="I588" s="1">
        <v>100.0</v>
      </c>
      <c r="J588" s="1">
        <v>124.03</v>
      </c>
      <c r="K588" s="1" t="s">
        <v>16</v>
      </c>
    </row>
    <row r="589" ht="15.75" customHeight="1">
      <c r="A589" s="1" t="s">
        <v>1355</v>
      </c>
      <c r="B589" s="1" t="s">
        <v>12</v>
      </c>
      <c r="C589" s="1" t="s">
        <v>13</v>
      </c>
      <c r="D589" s="1" t="s">
        <v>1358</v>
      </c>
      <c r="E589" s="1" t="s">
        <v>1358</v>
      </c>
      <c r="F589" s="1" t="s">
        <v>1375</v>
      </c>
      <c r="G589" s="1">
        <v>0.7308</v>
      </c>
      <c r="H589" s="1">
        <v>79.04</v>
      </c>
      <c r="I589" s="1">
        <v>100.0</v>
      </c>
      <c r="J589" s="1">
        <v>124.04</v>
      </c>
      <c r="K589" s="1" t="s">
        <v>16</v>
      </c>
    </row>
    <row r="590" ht="15.75" customHeight="1">
      <c r="A590" s="1" t="s">
        <v>1355</v>
      </c>
      <c r="B590" s="1" t="s">
        <v>12</v>
      </c>
      <c r="C590" s="1" t="s">
        <v>13</v>
      </c>
      <c r="D590" s="1" t="s">
        <v>1358</v>
      </c>
      <c r="E590" s="1" t="s">
        <v>1358</v>
      </c>
      <c r="F590" s="1" t="s">
        <v>1406</v>
      </c>
      <c r="G590" s="1">
        <v>0.6997</v>
      </c>
      <c r="H590" s="1">
        <v>101.24</v>
      </c>
      <c r="I590" s="1">
        <v>100.0</v>
      </c>
      <c r="J590" s="1">
        <v>124.04</v>
      </c>
      <c r="K590" s="1" t="s">
        <v>16</v>
      </c>
    </row>
    <row r="591" ht="15.75" customHeight="1">
      <c r="A591" s="1" t="s">
        <v>1355</v>
      </c>
      <c r="B591" s="1" t="s">
        <v>12</v>
      </c>
      <c r="C591" s="1" t="s">
        <v>13</v>
      </c>
      <c r="D591" s="1" t="s">
        <v>1358</v>
      </c>
      <c r="E591" s="1" t="s">
        <v>1358</v>
      </c>
      <c r="F591" s="1" t="s">
        <v>1409</v>
      </c>
      <c r="G591" s="1">
        <v>0.5158</v>
      </c>
      <c r="H591" s="1">
        <v>169.27</v>
      </c>
      <c r="I591" s="1">
        <v>100.0</v>
      </c>
      <c r="J591" s="1">
        <v>124.04</v>
      </c>
      <c r="K591" s="1" t="s">
        <v>16</v>
      </c>
    </row>
    <row r="592" ht="15.75" customHeight="1">
      <c r="A592" s="1" t="s">
        <v>1410</v>
      </c>
      <c r="B592" s="1" t="s">
        <v>12</v>
      </c>
      <c r="C592" s="1" t="s">
        <v>13</v>
      </c>
      <c r="D592" s="1" t="s">
        <v>1358</v>
      </c>
      <c r="E592" s="1" t="s">
        <v>1358</v>
      </c>
      <c r="F592" s="1" t="s">
        <v>1412</v>
      </c>
      <c r="G592" s="1">
        <v>0.6194</v>
      </c>
      <c r="H592" s="1">
        <v>145.18</v>
      </c>
      <c r="I592" s="1">
        <v>100.0</v>
      </c>
      <c r="J592" s="1">
        <v>124.04</v>
      </c>
      <c r="K592" s="1" t="s">
        <v>16</v>
      </c>
    </row>
    <row r="593" ht="15.75" customHeight="1">
      <c r="A593" s="1" t="s">
        <v>1410</v>
      </c>
      <c r="B593" s="1" t="s">
        <v>12</v>
      </c>
      <c r="C593" s="1" t="s">
        <v>13</v>
      </c>
      <c r="D593" s="1" t="s">
        <v>1358</v>
      </c>
      <c r="E593" s="1" t="s">
        <v>1358</v>
      </c>
      <c r="F593" s="1" t="s">
        <v>1414</v>
      </c>
      <c r="G593" s="1">
        <v>0.5346</v>
      </c>
      <c r="H593" s="1">
        <v>116.16</v>
      </c>
      <c r="I593" s="1">
        <v>100.0</v>
      </c>
      <c r="J593" s="1">
        <v>124.04</v>
      </c>
      <c r="K593" s="1" t="s">
        <v>16</v>
      </c>
    </row>
    <row r="594" ht="15.75" customHeight="1">
      <c r="A594" s="1" t="s">
        <v>1410</v>
      </c>
      <c r="B594" s="1" t="s">
        <v>12</v>
      </c>
      <c r="C594" s="1" t="s">
        <v>13</v>
      </c>
      <c r="D594" s="1" t="s">
        <v>1358</v>
      </c>
      <c r="E594" s="1" t="s">
        <v>25</v>
      </c>
      <c r="F594" s="1" t="s">
        <v>1416</v>
      </c>
      <c r="G594" s="1">
        <v>0.2966</v>
      </c>
      <c r="H594" s="1">
        <v>75.9</v>
      </c>
      <c r="I594" s="1">
        <v>100.0</v>
      </c>
      <c r="J594" s="1">
        <v>124.05</v>
      </c>
      <c r="K594" s="1" t="s">
        <v>50</v>
      </c>
    </row>
    <row r="595" ht="15.75" customHeight="1">
      <c r="A595" s="1" t="s">
        <v>1410</v>
      </c>
      <c r="B595" s="1" t="s">
        <v>12</v>
      </c>
      <c r="C595" s="1" t="s">
        <v>13</v>
      </c>
      <c r="D595" s="1" t="s">
        <v>1358</v>
      </c>
      <c r="E595" s="1" t="s">
        <v>1358</v>
      </c>
      <c r="F595" s="1" t="s">
        <v>1418</v>
      </c>
      <c r="G595" s="1">
        <v>0.7392</v>
      </c>
      <c r="H595" s="1">
        <v>78.43</v>
      </c>
      <c r="I595" s="1">
        <v>100.0</v>
      </c>
      <c r="J595" s="1">
        <v>124.05</v>
      </c>
      <c r="K595" s="1" t="s">
        <v>16</v>
      </c>
    </row>
    <row r="596" ht="15.75" customHeight="1">
      <c r="A596" s="1" t="s">
        <v>1410</v>
      </c>
      <c r="B596" s="1" t="s">
        <v>12</v>
      </c>
      <c r="C596" s="1" t="s">
        <v>13</v>
      </c>
      <c r="D596" s="1" t="s">
        <v>1358</v>
      </c>
      <c r="E596" s="1" t="s">
        <v>1358</v>
      </c>
      <c r="F596" s="1" t="s">
        <v>1420</v>
      </c>
      <c r="G596" s="1">
        <v>0.7165</v>
      </c>
      <c r="H596" s="1">
        <v>80.5</v>
      </c>
      <c r="I596" s="1">
        <v>100.0</v>
      </c>
      <c r="J596" s="1">
        <v>124.05</v>
      </c>
      <c r="K596" s="1" t="s">
        <v>16</v>
      </c>
    </row>
    <row r="597" ht="15.75" customHeight="1">
      <c r="A597" s="1" t="s">
        <v>1410</v>
      </c>
      <c r="B597" s="1" t="s">
        <v>12</v>
      </c>
      <c r="C597" s="1" t="s">
        <v>13</v>
      </c>
      <c r="D597" s="1" t="s">
        <v>1358</v>
      </c>
      <c r="E597" s="1" t="s">
        <v>1358</v>
      </c>
      <c r="F597" s="1" t="s">
        <v>1422</v>
      </c>
      <c r="G597" s="1">
        <v>0.6296</v>
      </c>
      <c r="H597" s="1">
        <v>77.04</v>
      </c>
      <c r="I597" s="1">
        <v>100.0</v>
      </c>
      <c r="J597" s="1">
        <v>124.06</v>
      </c>
      <c r="K597" s="1" t="s">
        <v>16</v>
      </c>
    </row>
    <row r="598" ht="15.75" customHeight="1">
      <c r="A598" s="1" t="s">
        <v>1410</v>
      </c>
      <c r="B598" s="1" t="s">
        <v>12</v>
      </c>
      <c r="C598" s="1" t="s">
        <v>13</v>
      </c>
      <c r="D598" s="1" t="s">
        <v>1358</v>
      </c>
      <c r="E598" s="1" t="s">
        <v>1358</v>
      </c>
      <c r="F598" s="1" t="s">
        <v>1425</v>
      </c>
      <c r="G598" s="1">
        <v>0.3486</v>
      </c>
      <c r="H598" s="1">
        <v>76.17</v>
      </c>
      <c r="I598" s="1">
        <v>100.0</v>
      </c>
      <c r="J598" s="1">
        <v>124.06</v>
      </c>
      <c r="K598" s="1" t="s">
        <v>16</v>
      </c>
    </row>
    <row r="599" ht="15.75" customHeight="1">
      <c r="A599" s="1" t="s">
        <v>1410</v>
      </c>
      <c r="B599" s="1" t="s">
        <v>12</v>
      </c>
      <c r="C599" s="1" t="s">
        <v>13</v>
      </c>
      <c r="D599" s="1" t="s">
        <v>1358</v>
      </c>
      <c r="E599" s="1" t="s">
        <v>1358</v>
      </c>
      <c r="F599" s="1" t="s">
        <v>1427</v>
      </c>
      <c r="G599" s="1">
        <v>0.6473</v>
      </c>
      <c r="H599" s="1">
        <v>76.59</v>
      </c>
      <c r="I599" s="1">
        <v>100.0</v>
      </c>
      <c r="J599" s="1">
        <v>124.06</v>
      </c>
      <c r="K599" s="1" t="s">
        <v>16</v>
      </c>
    </row>
    <row r="600" ht="15.75" customHeight="1">
      <c r="A600" s="1" t="s">
        <v>1410</v>
      </c>
      <c r="B600" s="1" t="s">
        <v>12</v>
      </c>
      <c r="C600" s="1" t="s">
        <v>13</v>
      </c>
      <c r="D600" s="1" t="s">
        <v>1358</v>
      </c>
      <c r="E600" s="1" t="s">
        <v>1358</v>
      </c>
      <c r="F600" s="1" t="s">
        <v>1429</v>
      </c>
      <c r="G600" s="1">
        <v>0.6927</v>
      </c>
      <c r="H600" s="1">
        <v>78.42</v>
      </c>
      <c r="I600" s="1">
        <v>100.0</v>
      </c>
      <c r="J600" s="1">
        <v>124.06</v>
      </c>
      <c r="K600" s="1" t="s">
        <v>16</v>
      </c>
    </row>
    <row r="601" ht="15.75" customHeight="1">
      <c r="A601" s="1" t="s">
        <v>1410</v>
      </c>
      <c r="B601" s="1" t="s">
        <v>12</v>
      </c>
      <c r="C601" s="1" t="s">
        <v>13</v>
      </c>
      <c r="D601" s="1" t="s">
        <v>1358</v>
      </c>
      <c r="E601" s="1" t="s">
        <v>1358</v>
      </c>
      <c r="F601" s="1" t="s">
        <v>1431</v>
      </c>
      <c r="G601" s="1">
        <v>0.7083</v>
      </c>
      <c r="H601" s="1">
        <v>79.29</v>
      </c>
      <c r="I601" s="1">
        <v>100.0</v>
      </c>
      <c r="J601" s="1">
        <v>124.06</v>
      </c>
      <c r="K601" s="1" t="s">
        <v>16</v>
      </c>
    </row>
    <row r="602" ht="15.75" customHeight="1">
      <c r="A602" s="1" t="s">
        <v>1432</v>
      </c>
      <c r="B602" s="1" t="s">
        <v>12</v>
      </c>
      <c r="C602" s="1" t="s">
        <v>13</v>
      </c>
      <c r="D602" s="1" t="s">
        <v>1433</v>
      </c>
      <c r="E602" s="1" t="s">
        <v>25</v>
      </c>
      <c r="F602" s="1" t="s">
        <v>1434</v>
      </c>
      <c r="G602" s="1">
        <v>0.3278</v>
      </c>
      <c r="H602" s="1">
        <v>80.64</v>
      </c>
      <c r="I602" s="1">
        <v>49.2</v>
      </c>
      <c r="J602" s="1">
        <v>124.56</v>
      </c>
      <c r="K602" s="1" t="s">
        <v>50</v>
      </c>
    </row>
    <row r="603" ht="15.75" customHeight="1">
      <c r="A603" s="1" t="s">
        <v>1432</v>
      </c>
      <c r="B603" s="1" t="s">
        <v>12</v>
      </c>
      <c r="C603" s="1" t="s">
        <v>13</v>
      </c>
      <c r="D603" s="1" t="s">
        <v>1433</v>
      </c>
      <c r="E603" s="1" t="s">
        <v>1433</v>
      </c>
      <c r="F603" s="1" t="s">
        <v>1437</v>
      </c>
      <c r="G603" s="1">
        <v>0.6781</v>
      </c>
      <c r="H603" s="1">
        <v>81.36</v>
      </c>
      <c r="I603" s="1">
        <v>100.0</v>
      </c>
      <c r="J603" s="1">
        <v>124.56</v>
      </c>
      <c r="K603" s="1" t="s">
        <v>16</v>
      </c>
    </row>
    <row r="604" ht="15.75" customHeight="1">
      <c r="A604" s="1" t="s">
        <v>1432</v>
      </c>
      <c r="B604" s="1" t="s">
        <v>12</v>
      </c>
      <c r="C604" s="1" t="s">
        <v>13</v>
      </c>
      <c r="D604" s="1" t="s">
        <v>1433</v>
      </c>
      <c r="E604" s="1" t="s">
        <v>25</v>
      </c>
      <c r="F604" s="1" t="s">
        <v>1439</v>
      </c>
      <c r="G604" s="1">
        <v>0.1503</v>
      </c>
      <c r="H604" s="1">
        <v>76.92</v>
      </c>
      <c r="I604" s="1">
        <v>100.0</v>
      </c>
      <c r="J604" s="1">
        <v>124.57</v>
      </c>
      <c r="K604" s="1" t="s">
        <v>50</v>
      </c>
    </row>
    <row r="605" ht="15.75" customHeight="1">
      <c r="A605" s="1" t="s">
        <v>1432</v>
      </c>
      <c r="B605" s="1" t="s">
        <v>12</v>
      </c>
      <c r="C605" s="1" t="s">
        <v>13</v>
      </c>
      <c r="D605" s="1" t="s">
        <v>1433</v>
      </c>
      <c r="E605" s="1" t="s">
        <v>1433</v>
      </c>
      <c r="F605" s="1" t="s">
        <v>1441</v>
      </c>
      <c r="G605" s="1">
        <v>0.6111</v>
      </c>
      <c r="H605" s="1">
        <v>76.48</v>
      </c>
      <c r="I605" s="1">
        <v>100.0</v>
      </c>
      <c r="J605" s="1">
        <v>124.57</v>
      </c>
      <c r="K605" s="1" t="s">
        <v>16</v>
      </c>
    </row>
    <row r="606" ht="15.75" customHeight="1">
      <c r="A606" s="1" t="s">
        <v>1432</v>
      </c>
      <c r="B606" s="1" t="s">
        <v>12</v>
      </c>
      <c r="C606" s="1" t="s">
        <v>13</v>
      </c>
      <c r="D606" s="1" t="s">
        <v>1433</v>
      </c>
      <c r="E606" s="1" t="s">
        <v>1433</v>
      </c>
      <c r="F606" s="1" t="s">
        <v>1444</v>
      </c>
      <c r="G606" s="1">
        <v>0.7346</v>
      </c>
      <c r="H606" s="1">
        <v>80.39</v>
      </c>
      <c r="I606" s="1">
        <v>100.0</v>
      </c>
      <c r="J606" s="1">
        <v>124.57</v>
      </c>
      <c r="K606" s="1" t="s">
        <v>16</v>
      </c>
    </row>
    <row r="607" ht="15.75" customHeight="1">
      <c r="A607" s="1" t="s">
        <v>1432</v>
      </c>
      <c r="B607" s="1" t="s">
        <v>12</v>
      </c>
      <c r="C607" s="1" t="s">
        <v>13</v>
      </c>
      <c r="D607" s="1" t="s">
        <v>1433</v>
      </c>
      <c r="E607" s="1" t="s">
        <v>1433</v>
      </c>
      <c r="F607" s="1" t="s">
        <v>1446</v>
      </c>
      <c r="G607" s="1">
        <v>0.7922</v>
      </c>
      <c r="H607" s="1">
        <v>85.35</v>
      </c>
      <c r="I607" s="1">
        <v>100.0</v>
      </c>
      <c r="J607" s="1">
        <v>124.57</v>
      </c>
      <c r="K607" s="1" t="s">
        <v>16</v>
      </c>
    </row>
    <row r="608" ht="15.75" customHeight="1">
      <c r="A608" s="1" t="s">
        <v>1432</v>
      </c>
      <c r="B608" s="1" t="s">
        <v>12</v>
      </c>
      <c r="C608" s="1" t="s">
        <v>13</v>
      </c>
      <c r="D608" s="1" t="s">
        <v>1433</v>
      </c>
      <c r="E608" s="1" t="s">
        <v>1433</v>
      </c>
      <c r="F608" s="1" t="s">
        <v>1449</v>
      </c>
      <c r="G608" s="1">
        <v>0.7724</v>
      </c>
      <c r="H608" s="1">
        <v>78.98</v>
      </c>
      <c r="I608" s="1">
        <v>100.0</v>
      </c>
      <c r="J608" s="1">
        <v>124.57</v>
      </c>
      <c r="K608" s="1" t="s">
        <v>16</v>
      </c>
    </row>
    <row r="609" ht="15.75" customHeight="1">
      <c r="A609" s="1" t="s">
        <v>1432</v>
      </c>
      <c r="B609" s="1" t="s">
        <v>12</v>
      </c>
      <c r="C609" s="1" t="s">
        <v>13</v>
      </c>
      <c r="D609" s="1" t="s">
        <v>1433</v>
      </c>
      <c r="E609" s="1" t="s">
        <v>1433</v>
      </c>
      <c r="F609" s="1" t="s">
        <v>1451</v>
      </c>
      <c r="G609" s="1">
        <v>0.4691</v>
      </c>
      <c r="H609" s="1">
        <v>77.2</v>
      </c>
      <c r="I609" s="1">
        <v>100.0</v>
      </c>
      <c r="J609" s="1">
        <v>124.57</v>
      </c>
      <c r="K609" s="1" t="s">
        <v>16</v>
      </c>
    </row>
    <row r="610" ht="15.75" customHeight="1">
      <c r="A610" s="1" t="s">
        <v>1452</v>
      </c>
      <c r="B610" s="1" t="s">
        <v>12</v>
      </c>
      <c r="C610" s="1" t="s">
        <v>13</v>
      </c>
      <c r="D610" s="1" t="s">
        <v>1433</v>
      </c>
      <c r="E610" s="1" t="s">
        <v>1433</v>
      </c>
      <c r="F610" s="1" t="s">
        <v>1454</v>
      </c>
      <c r="G610" s="1">
        <v>0.7509</v>
      </c>
      <c r="H610" s="1">
        <v>82.2</v>
      </c>
      <c r="I610" s="1">
        <v>100.0</v>
      </c>
      <c r="J610" s="1">
        <v>124.57</v>
      </c>
      <c r="K610" s="1" t="s">
        <v>16</v>
      </c>
    </row>
    <row r="611" ht="15.75" customHeight="1">
      <c r="A611" s="1" t="s">
        <v>1452</v>
      </c>
      <c r="B611" s="1" t="s">
        <v>12</v>
      </c>
      <c r="C611" s="1" t="s">
        <v>13</v>
      </c>
      <c r="D611" s="1" t="s">
        <v>1433</v>
      </c>
      <c r="E611" s="1" t="s">
        <v>1433</v>
      </c>
      <c r="F611" s="1" t="s">
        <v>1455</v>
      </c>
      <c r="G611" s="1">
        <v>0.8086</v>
      </c>
      <c r="H611" s="1">
        <v>79.14</v>
      </c>
      <c r="I611" s="1">
        <v>100.0</v>
      </c>
      <c r="J611" s="1">
        <v>124.57</v>
      </c>
      <c r="K611" s="1" t="s">
        <v>16</v>
      </c>
    </row>
    <row r="612" ht="15.75" customHeight="1">
      <c r="A612" s="1" t="s">
        <v>1452</v>
      </c>
      <c r="B612" s="1" t="s">
        <v>12</v>
      </c>
      <c r="C612" s="1" t="s">
        <v>13</v>
      </c>
      <c r="D612" s="1" t="s">
        <v>1433</v>
      </c>
      <c r="E612" s="1" t="s">
        <v>1433</v>
      </c>
      <c r="F612" s="1" t="s">
        <v>1457</v>
      </c>
      <c r="G612" s="1">
        <v>0.8314</v>
      </c>
      <c r="H612" s="1">
        <v>80.42</v>
      </c>
      <c r="I612" s="1">
        <v>100.0</v>
      </c>
      <c r="J612" s="1">
        <v>124.57</v>
      </c>
      <c r="K612" s="1" t="s">
        <v>16</v>
      </c>
    </row>
    <row r="613" ht="15.75" customHeight="1">
      <c r="A613" s="1" t="s">
        <v>1452</v>
      </c>
      <c r="B613" s="1" t="s">
        <v>12</v>
      </c>
      <c r="C613" s="1" t="s">
        <v>13</v>
      </c>
      <c r="D613" s="1" t="s">
        <v>1433</v>
      </c>
      <c r="E613" s="1" t="s">
        <v>1433</v>
      </c>
      <c r="F613" s="1" t="s">
        <v>1460</v>
      </c>
      <c r="G613" s="1">
        <v>0.439</v>
      </c>
      <c r="H613" s="1">
        <v>80.99</v>
      </c>
      <c r="I613" s="1">
        <v>100.0</v>
      </c>
      <c r="J613" s="1">
        <v>124.57</v>
      </c>
      <c r="K613" s="1" t="s">
        <v>16</v>
      </c>
    </row>
    <row r="614" ht="15.75" customHeight="1">
      <c r="A614" s="1" t="s">
        <v>1452</v>
      </c>
      <c r="B614" s="1" t="s">
        <v>12</v>
      </c>
      <c r="C614" s="1" t="s">
        <v>13</v>
      </c>
      <c r="D614" s="1" t="s">
        <v>1433</v>
      </c>
      <c r="E614" s="1" t="s">
        <v>1433</v>
      </c>
      <c r="F614" s="1" t="s">
        <v>1462</v>
      </c>
      <c r="G614" s="1">
        <v>0.5275</v>
      </c>
      <c r="H614" s="1">
        <v>78.49</v>
      </c>
      <c r="I614" s="1">
        <v>100.0</v>
      </c>
      <c r="J614" s="1">
        <v>124.57</v>
      </c>
      <c r="K614" s="1" t="s">
        <v>16</v>
      </c>
    </row>
    <row r="615" ht="15.75" customHeight="1">
      <c r="A615" s="1" t="s">
        <v>1452</v>
      </c>
      <c r="B615" s="1" t="s">
        <v>12</v>
      </c>
      <c r="C615" s="1" t="s">
        <v>13</v>
      </c>
      <c r="D615" s="1" t="s">
        <v>1433</v>
      </c>
      <c r="E615" s="1" t="s">
        <v>1433</v>
      </c>
      <c r="F615" s="1" t="s">
        <v>1464</v>
      </c>
      <c r="G615" s="1">
        <v>0.6043</v>
      </c>
      <c r="H615" s="1">
        <v>79.71</v>
      </c>
      <c r="I615" s="1">
        <v>100.0</v>
      </c>
      <c r="J615" s="1">
        <v>124.57</v>
      </c>
      <c r="K615" s="1" t="s">
        <v>16</v>
      </c>
    </row>
    <row r="616" ht="15.75" customHeight="1">
      <c r="A616" s="1" t="s">
        <v>1452</v>
      </c>
      <c r="B616" s="1" t="s">
        <v>12</v>
      </c>
      <c r="C616" s="1" t="s">
        <v>13</v>
      </c>
      <c r="D616" s="1" t="s">
        <v>1433</v>
      </c>
      <c r="E616" s="1" t="s">
        <v>1433</v>
      </c>
      <c r="F616" s="1" t="s">
        <v>1467</v>
      </c>
      <c r="G616" s="1">
        <v>0.6581</v>
      </c>
      <c r="H616" s="1">
        <v>77.51</v>
      </c>
      <c r="I616" s="1">
        <v>100.0</v>
      </c>
      <c r="J616" s="1">
        <v>124.57</v>
      </c>
      <c r="K616" s="1" t="s">
        <v>16</v>
      </c>
    </row>
    <row r="617" ht="15.75" customHeight="1">
      <c r="A617" s="1" t="s">
        <v>1452</v>
      </c>
      <c r="B617" s="1" t="s">
        <v>12</v>
      </c>
      <c r="C617" s="1" t="s">
        <v>13</v>
      </c>
      <c r="D617" s="1" t="s">
        <v>1433</v>
      </c>
      <c r="E617" s="1" t="s">
        <v>1433</v>
      </c>
      <c r="F617" s="1" t="s">
        <v>1469</v>
      </c>
      <c r="G617" s="1">
        <v>0.6335</v>
      </c>
      <c r="H617" s="1">
        <v>79.91</v>
      </c>
      <c r="I617" s="1">
        <v>100.0</v>
      </c>
      <c r="J617" s="1">
        <v>124.57</v>
      </c>
      <c r="K617" s="1" t="s">
        <v>16</v>
      </c>
    </row>
    <row r="618" ht="15.75" customHeight="1">
      <c r="A618" s="1" t="s">
        <v>1452</v>
      </c>
      <c r="B618" s="1" t="s">
        <v>12</v>
      </c>
      <c r="C618" s="1" t="s">
        <v>13</v>
      </c>
      <c r="D618" s="1" t="s">
        <v>1433</v>
      </c>
      <c r="E618" s="1" t="s">
        <v>25</v>
      </c>
      <c r="F618" s="1" t="s">
        <v>1471</v>
      </c>
      <c r="G618" s="1">
        <v>0.2021</v>
      </c>
      <c r="H618" s="1">
        <v>100.66</v>
      </c>
      <c r="I618" s="1">
        <v>100.0</v>
      </c>
      <c r="J618" s="1">
        <v>124.57</v>
      </c>
      <c r="K618" s="1" t="s">
        <v>50</v>
      </c>
    </row>
    <row r="619" ht="15.75" customHeight="1">
      <c r="A619" s="1" t="s">
        <v>1452</v>
      </c>
      <c r="B619" s="1" t="s">
        <v>12</v>
      </c>
      <c r="C619" s="1" t="s">
        <v>13</v>
      </c>
      <c r="D619" s="1" t="s">
        <v>1433</v>
      </c>
      <c r="E619" s="1" t="s">
        <v>1433</v>
      </c>
      <c r="F619" s="1" t="s">
        <v>1473</v>
      </c>
      <c r="G619" s="1">
        <v>0.7081</v>
      </c>
      <c r="H619" s="1">
        <v>77.95</v>
      </c>
      <c r="I619" s="1">
        <v>100.0</v>
      </c>
      <c r="J619" s="1">
        <v>124.57</v>
      </c>
      <c r="K619" s="1" t="s">
        <v>16</v>
      </c>
    </row>
    <row r="620" ht="15.75" customHeight="1">
      <c r="A620" s="1" t="s">
        <v>1452</v>
      </c>
      <c r="B620" s="1" t="s">
        <v>12</v>
      </c>
      <c r="C620" s="1" t="s">
        <v>13</v>
      </c>
      <c r="D620" s="1" t="s">
        <v>1433</v>
      </c>
      <c r="E620" s="1" t="s">
        <v>1433</v>
      </c>
      <c r="F620" s="1" t="s">
        <v>1475</v>
      </c>
      <c r="G620" s="1">
        <v>0.7878</v>
      </c>
      <c r="H620" s="1">
        <v>81.85</v>
      </c>
      <c r="I620" s="1">
        <v>100.0</v>
      </c>
      <c r="J620" s="1">
        <v>124.57</v>
      </c>
      <c r="K620" s="1" t="s">
        <v>16</v>
      </c>
    </row>
    <row r="621" ht="15.75" customHeight="1">
      <c r="A621" s="1" t="s">
        <v>1452</v>
      </c>
      <c r="B621" s="1" t="s">
        <v>12</v>
      </c>
      <c r="C621" s="1" t="s">
        <v>13</v>
      </c>
      <c r="D621" s="1" t="s">
        <v>1433</v>
      </c>
      <c r="E621" s="1" t="s">
        <v>1433</v>
      </c>
      <c r="F621" s="1" t="s">
        <v>1477</v>
      </c>
      <c r="G621" s="1">
        <v>0.713</v>
      </c>
      <c r="H621" s="1">
        <v>77.65</v>
      </c>
      <c r="I621" s="1">
        <v>100.0</v>
      </c>
      <c r="J621" s="1">
        <v>124.57</v>
      </c>
      <c r="K621" s="1" t="s">
        <v>16</v>
      </c>
    </row>
    <row r="622" ht="15.75" customHeight="1">
      <c r="A622" s="1" t="s">
        <v>1478</v>
      </c>
      <c r="B622" s="1" t="s">
        <v>12</v>
      </c>
      <c r="C622" s="1" t="s">
        <v>13</v>
      </c>
      <c r="D622" s="1" t="s">
        <v>1479</v>
      </c>
      <c r="E622" s="1" t="s">
        <v>25</v>
      </c>
      <c r="F622" s="1" t="s">
        <v>1480</v>
      </c>
      <c r="G622" s="1">
        <v>0.1636</v>
      </c>
      <c r="H622" s="1">
        <v>87.31</v>
      </c>
      <c r="I622" s="1">
        <v>100.0</v>
      </c>
      <c r="J622" s="1">
        <v>124.58</v>
      </c>
      <c r="K622" s="1" t="s">
        <v>50</v>
      </c>
    </row>
    <row r="623" ht="15.75" customHeight="1">
      <c r="A623" s="1" t="s">
        <v>1478</v>
      </c>
      <c r="B623" s="1" t="s">
        <v>12</v>
      </c>
      <c r="C623" s="1" t="s">
        <v>13</v>
      </c>
      <c r="D623" s="1" t="s">
        <v>1479</v>
      </c>
      <c r="E623" s="1" t="s">
        <v>1479</v>
      </c>
      <c r="F623" s="1" t="s">
        <v>1482</v>
      </c>
      <c r="G623" s="1">
        <v>0.7012</v>
      </c>
      <c r="H623" s="1">
        <v>76.81</v>
      </c>
      <c r="I623" s="1">
        <v>100.0</v>
      </c>
      <c r="J623" s="1">
        <v>124.58</v>
      </c>
      <c r="K623" s="1" t="s">
        <v>16</v>
      </c>
    </row>
    <row r="624" ht="15.75" customHeight="1">
      <c r="A624" s="1" t="s">
        <v>1478</v>
      </c>
      <c r="B624" s="1" t="s">
        <v>12</v>
      </c>
      <c r="C624" s="1" t="s">
        <v>13</v>
      </c>
      <c r="D624" s="1" t="s">
        <v>1479</v>
      </c>
      <c r="E624" s="1" t="s">
        <v>1479</v>
      </c>
      <c r="F624" s="1" t="s">
        <v>1484</v>
      </c>
      <c r="G624" s="1">
        <v>0.8023</v>
      </c>
      <c r="H624" s="1">
        <v>83.9</v>
      </c>
      <c r="I624" s="1">
        <v>100.0</v>
      </c>
      <c r="J624" s="1">
        <v>124.58</v>
      </c>
      <c r="K624" s="1" t="s">
        <v>16</v>
      </c>
    </row>
    <row r="625" ht="15.75" customHeight="1">
      <c r="A625" s="1" t="s">
        <v>1478</v>
      </c>
      <c r="B625" s="1" t="s">
        <v>12</v>
      </c>
      <c r="C625" s="1" t="s">
        <v>13</v>
      </c>
      <c r="D625" s="1" t="s">
        <v>1479</v>
      </c>
      <c r="E625" s="1" t="s">
        <v>1479</v>
      </c>
      <c r="F625" s="1" t="s">
        <v>1485</v>
      </c>
      <c r="G625" s="1">
        <v>0.6679</v>
      </c>
      <c r="H625" s="1">
        <v>84.74</v>
      </c>
      <c r="I625" s="1">
        <v>100.0</v>
      </c>
      <c r="J625" s="1">
        <v>124.58</v>
      </c>
      <c r="K625" s="1" t="s">
        <v>16</v>
      </c>
    </row>
    <row r="626" ht="15.75" customHeight="1">
      <c r="A626" s="1" t="s">
        <v>1478</v>
      </c>
      <c r="B626" s="1" t="s">
        <v>12</v>
      </c>
      <c r="C626" s="1" t="s">
        <v>13</v>
      </c>
      <c r="D626" s="1" t="s">
        <v>1479</v>
      </c>
      <c r="E626" s="1" t="s">
        <v>1479</v>
      </c>
      <c r="F626" s="1" t="s">
        <v>1487</v>
      </c>
      <c r="G626" s="1">
        <v>0.6705</v>
      </c>
      <c r="H626" s="1">
        <v>79.06</v>
      </c>
      <c r="I626" s="1">
        <v>100.0</v>
      </c>
      <c r="J626" s="1">
        <v>124.58</v>
      </c>
      <c r="K626" s="1" t="s">
        <v>16</v>
      </c>
    </row>
    <row r="627" ht="15.75" customHeight="1">
      <c r="A627" s="1" t="s">
        <v>1478</v>
      </c>
      <c r="B627" s="1" t="s">
        <v>12</v>
      </c>
      <c r="C627" s="1" t="s">
        <v>13</v>
      </c>
      <c r="D627" s="1" t="s">
        <v>1479</v>
      </c>
      <c r="E627" s="1" t="s">
        <v>1479</v>
      </c>
      <c r="F627" s="1" t="s">
        <v>1489</v>
      </c>
      <c r="G627" s="1">
        <v>0.6151</v>
      </c>
      <c r="H627" s="1">
        <v>79.33</v>
      </c>
      <c r="I627" s="1">
        <v>100.0</v>
      </c>
      <c r="J627" s="1">
        <v>124.58</v>
      </c>
      <c r="K627" s="1" t="s">
        <v>16</v>
      </c>
    </row>
    <row r="628" ht="15.75" customHeight="1">
      <c r="A628" s="1" t="s">
        <v>1478</v>
      </c>
      <c r="B628" s="1" t="s">
        <v>12</v>
      </c>
      <c r="C628" s="1" t="s">
        <v>13</v>
      </c>
      <c r="D628" s="1" t="s">
        <v>1479</v>
      </c>
      <c r="E628" s="1" t="s">
        <v>1479</v>
      </c>
      <c r="F628" s="1" t="s">
        <v>1491</v>
      </c>
      <c r="G628" s="1">
        <v>0.7778</v>
      </c>
      <c r="H628" s="1">
        <v>78.64</v>
      </c>
      <c r="I628" s="1">
        <v>100.0</v>
      </c>
      <c r="J628" s="1">
        <v>124.58</v>
      </c>
      <c r="K628" s="1" t="s">
        <v>16</v>
      </c>
    </row>
    <row r="629" ht="15.75" customHeight="1">
      <c r="A629" s="1" t="s">
        <v>1478</v>
      </c>
      <c r="B629" s="1" t="s">
        <v>12</v>
      </c>
      <c r="C629" s="1" t="s">
        <v>13</v>
      </c>
      <c r="D629" s="1" t="s">
        <v>1479</v>
      </c>
      <c r="E629" s="1" t="s">
        <v>1479</v>
      </c>
      <c r="F629" s="1" t="s">
        <v>1494</v>
      </c>
      <c r="G629" s="1">
        <v>0.6595</v>
      </c>
      <c r="H629" s="1">
        <v>77.46</v>
      </c>
      <c r="I629" s="1">
        <v>100.0</v>
      </c>
      <c r="J629" s="1">
        <v>124.58</v>
      </c>
      <c r="K629" s="1" t="s">
        <v>16</v>
      </c>
    </row>
    <row r="630" ht="15.75" customHeight="1">
      <c r="A630" s="1" t="s">
        <v>1478</v>
      </c>
      <c r="B630" s="1" t="s">
        <v>12</v>
      </c>
      <c r="C630" s="1" t="s">
        <v>13</v>
      </c>
      <c r="D630" s="1" t="s">
        <v>1479</v>
      </c>
      <c r="E630" s="1" t="s">
        <v>1479</v>
      </c>
      <c r="F630" s="1" t="s">
        <v>1496</v>
      </c>
      <c r="G630" s="1">
        <v>0.7542</v>
      </c>
      <c r="H630" s="1">
        <v>82.4</v>
      </c>
      <c r="I630" s="1">
        <v>100.0</v>
      </c>
      <c r="J630" s="1">
        <v>124.58</v>
      </c>
      <c r="K630" s="1" t="s">
        <v>16</v>
      </c>
    </row>
    <row r="631" ht="15.75" customHeight="1">
      <c r="A631" s="1" t="s">
        <v>1478</v>
      </c>
      <c r="B631" s="1" t="s">
        <v>12</v>
      </c>
      <c r="C631" s="1" t="s">
        <v>13</v>
      </c>
      <c r="D631" s="1" t="s">
        <v>1479</v>
      </c>
      <c r="E631" s="1" t="s">
        <v>1479</v>
      </c>
      <c r="F631" s="1" t="s">
        <v>1498</v>
      </c>
      <c r="G631" s="1">
        <v>0.6943</v>
      </c>
      <c r="H631" s="1">
        <v>79.99</v>
      </c>
      <c r="I631" s="1">
        <v>100.0</v>
      </c>
      <c r="J631" s="1">
        <v>124.58</v>
      </c>
      <c r="K631" s="1" t="s">
        <v>16</v>
      </c>
    </row>
    <row r="632" ht="15.75" customHeight="1">
      <c r="A632" s="1" t="s">
        <v>1478</v>
      </c>
      <c r="B632" s="1" t="s">
        <v>12</v>
      </c>
      <c r="C632" s="1" t="s">
        <v>13</v>
      </c>
      <c r="D632" s="1" t="s">
        <v>1479</v>
      </c>
      <c r="E632" s="1" t="s">
        <v>1479</v>
      </c>
      <c r="F632" s="1" t="s">
        <v>1500</v>
      </c>
      <c r="G632" s="1">
        <v>0.7727</v>
      </c>
      <c r="H632" s="1">
        <v>80.17</v>
      </c>
      <c r="I632" s="1">
        <v>100.0</v>
      </c>
      <c r="J632" s="1">
        <v>124.58</v>
      </c>
      <c r="K632" s="1" t="s">
        <v>16</v>
      </c>
    </row>
    <row r="633" ht="15.75" customHeight="1">
      <c r="A633" s="1" t="s">
        <v>1478</v>
      </c>
      <c r="B633" s="1" t="s">
        <v>12</v>
      </c>
      <c r="C633" s="1" t="s">
        <v>13</v>
      </c>
      <c r="D633" s="1" t="s">
        <v>1479</v>
      </c>
      <c r="E633" s="1" t="s">
        <v>1479</v>
      </c>
      <c r="F633" s="1" t="s">
        <v>1504</v>
      </c>
      <c r="G633" s="1">
        <v>0.4214</v>
      </c>
      <c r="H633" s="1">
        <v>81.43</v>
      </c>
      <c r="I633" s="1">
        <v>100.0</v>
      </c>
      <c r="J633" s="1">
        <v>124.58</v>
      </c>
      <c r="K633" s="1" t="s">
        <v>16</v>
      </c>
    </row>
    <row r="634" ht="15.75" customHeight="1">
      <c r="A634" s="1" t="s">
        <v>1507</v>
      </c>
      <c r="B634" s="1" t="s">
        <v>12</v>
      </c>
      <c r="C634" s="1" t="s">
        <v>13</v>
      </c>
      <c r="D634" s="1" t="s">
        <v>1479</v>
      </c>
      <c r="E634" s="1" t="s">
        <v>1479</v>
      </c>
      <c r="F634" s="1" t="s">
        <v>1508</v>
      </c>
      <c r="G634" s="1">
        <v>0.5453</v>
      </c>
      <c r="H634" s="1">
        <v>79.42</v>
      </c>
      <c r="I634" s="1">
        <v>100.0</v>
      </c>
      <c r="J634" s="1">
        <v>124.59</v>
      </c>
      <c r="K634" s="1" t="s">
        <v>16</v>
      </c>
    </row>
    <row r="635" ht="15.75" customHeight="1">
      <c r="A635" s="1" t="s">
        <v>1507</v>
      </c>
      <c r="B635" s="1" t="s">
        <v>12</v>
      </c>
      <c r="C635" s="1" t="s">
        <v>13</v>
      </c>
      <c r="D635" s="1" t="s">
        <v>1479</v>
      </c>
      <c r="E635" s="1" t="s">
        <v>1479</v>
      </c>
      <c r="F635" s="1" t="s">
        <v>1511</v>
      </c>
      <c r="G635" s="1">
        <v>0.8296</v>
      </c>
      <c r="H635" s="1">
        <v>78.1</v>
      </c>
      <c r="I635" s="1">
        <v>100.0</v>
      </c>
      <c r="J635" s="1">
        <v>124.59</v>
      </c>
      <c r="K635" s="1" t="s">
        <v>16</v>
      </c>
    </row>
    <row r="636" ht="15.75" customHeight="1">
      <c r="A636" s="1" t="s">
        <v>1507</v>
      </c>
      <c r="B636" s="1" t="s">
        <v>12</v>
      </c>
      <c r="C636" s="1" t="s">
        <v>13</v>
      </c>
      <c r="D636" s="1" t="s">
        <v>1479</v>
      </c>
      <c r="E636" s="1" t="s">
        <v>1479</v>
      </c>
      <c r="F636" s="1" t="s">
        <v>1514</v>
      </c>
      <c r="G636" s="1">
        <v>0.8052</v>
      </c>
      <c r="H636" s="1">
        <v>78.14</v>
      </c>
      <c r="I636" s="1">
        <v>100.0</v>
      </c>
      <c r="J636" s="1">
        <v>124.59</v>
      </c>
      <c r="K636" s="1" t="s">
        <v>16</v>
      </c>
    </row>
    <row r="637" ht="15.75" customHeight="1">
      <c r="A637" s="1" t="s">
        <v>1507</v>
      </c>
      <c r="B637" s="1" t="s">
        <v>12</v>
      </c>
      <c r="C637" s="1" t="s">
        <v>13</v>
      </c>
      <c r="D637" s="1" t="s">
        <v>1479</v>
      </c>
      <c r="E637" s="1" t="s">
        <v>1479</v>
      </c>
      <c r="F637" s="1" t="s">
        <v>1516</v>
      </c>
      <c r="G637" s="1">
        <v>0.7366</v>
      </c>
      <c r="H637" s="1">
        <v>81.01</v>
      </c>
      <c r="I637" s="1">
        <v>100.0</v>
      </c>
      <c r="J637" s="1">
        <v>124.59</v>
      </c>
      <c r="K637" s="1" t="s">
        <v>16</v>
      </c>
    </row>
    <row r="638" ht="15.75" customHeight="1">
      <c r="A638" s="1" t="s">
        <v>1507</v>
      </c>
      <c r="B638" s="1" t="s">
        <v>12</v>
      </c>
      <c r="C638" s="1" t="s">
        <v>13</v>
      </c>
      <c r="D638" s="1" t="s">
        <v>1479</v>
      </c>
      <c r="E638" s="1" t="s">
        <v>1479</v>
      </c>
      <c r="F638" s="1" t="s">
        <v>1518</v>
      </c>
      <c r="G638" s="1">
        <v>0.336</v>
      </c>
      <c r="H638" s="1">
        <v>78.38</v>
      </c>
      <c r="I638" s="1">
        <v>100.0</v>
      </c>
      <c r="J638" s="1">
        <v>124.59</v>
      </c>
      <c r="K638" s="1" t="s">
        <v>16</v>
      </c>
    </row>
    <row r="639" ht="15.75" customHeight="1">
      <c r="A639" s="1" t="s">
        <v>1507</v>
      </c>
      <c r="B639" s="1" t="s">
        <v>12</v>
      </c>
      <c r="C639" s="1" t="s">
        <v>13</v>
      </c>
      <c r="D639" s="1" t="s">
        <v>1479</v>
      </c>
      <c r="E639" s="1" t="s">
        <v>1479</v>
      </c>
      <c r="F639" s="1" t="s">
        <v>1520</v>
      </c>
      <c r="G639" s="1">
        <v>0.7338</v>
      </c>
      <c r="H639" s="1">
        <v>79.03</v>
      </c>
      <c r="I639" s="1">
        <v>100.0</v>
      </c>
      <c r="J639" s="1">
        <v>124.59</v>
      </c>
      <c r="K639" s="1" t="s">
        <v>16</v>
      </c>
    </row>
    <row r="640" ht="15.75" customHeight="1">
      <c r="A640" s="1" t="s">
        <v>1507</v>
      </c>
      <c r="B640" s="1" t="s">
        <v>12</v>
      </c>
      <c r="C640" s="1" t="s">
        <v>13</v>
      </c>
      <c r="D640" s="1" t="s">
        <v>1479</v>
      </c>
      <c r="E640" s="1" t="s">
        <v>1479</v>
      </c>
      <c r="F640" s="1" t="s">
        <v>1522</v>
      </c>
      <c r="G640" s="1">
        <v>0.7695</v>
      </c>
      <c r="H640" s="1">
        <v>89.44</v>
      </c>
      <c r="I640" s="1">
        <v>100.0</v>
      </c>
      <c r="J640" s="1">
        <v>124.59</v>
      </c>
      <c r="K640" s="1" t="s">
        <v>16</v>
      </c>
    </row>
    <row r="641" ht="15.75" customHeight="1">
      <c r="A641" s="1" t="s">
        <v>1507</v>
      </c>
      <c r="B641" s="1" t="s">
        <v>12</v>
      </c>
      <c r="C641" s="1" t="s">
        <v>13</v>
      </c>
      <c r="D641" s="1" t="s">
        <v>1479</v>
      </c>
      <c r="E641" s="1" t="s">
        <v>1479</v>
      </c>
      <c r="F641" s="1" t="s">
        <v>1523</v>
      </c>
      <c r="G641" s="1">
        <v>0.3901</v>
      </c>
      <c r="H641" s="1">
        <v>78.33</v>
      </c>
      <c r="I641" s="1">
        <v>100.0</v>
      </c>
      <c r="J641" s="1">
        <v>124.59</v>
      </c>
      <c r="K641" s="1" t="s">
        <v>16</v>
      </c>
    </row>
    <row r="642" ht="15.75" customHeight="1">
      <c r="A642" s="1" t="s">
        <v>1507</v>
      </c>
      <c r="B642" s="1" t="s">
        <v>12</v>
      </c>
      <c r="C642" s="1" t="s">
        <v>13</v>
      </c>
      <c r="D642" s="1" t="s">
        <v>1525</v>
      </c>
      <c r="E642" s="1" t="s">
        <v>1525</v>
      </c>
      <c r="F642" s="1" t="s">
        <v>1526</v>
      </c>
      <c r="G642" s="1">
        <v>0.72</v>
      </c>
      <c r="H642" s="1">
        <v>82.12</v>
      </c>
      <c r="I642" s="1">
        <v>97.2</v>
      </c>
      <c r="J642" s="1">
        <v>124.59</v>
      </c>
      <c r="K642" s="1" t="s">
        <v>16</v>
      </c>
    </row>
    <row r="643" ht="15.75" customHeight="1">
      <c r="A643" s="1" t="s">
        <v>1507</v>
      </c>
      <c r="B643" s="1" t="s">
        <v>12</v>
      </c>
      <c r="C643" s="1" t="s">
        <v>13</v>
      </c>
      <c r="D643" s="1" t="s">
        <v>1525</v>
      </c>
      <c r="E643" s="1" t="s">
        <v>25</v>
      </c>
      <c r="F643" s="1" t="s">
        <v>1528</v>
      </c>
      <c r="G643" s="1">
        <v>0.2222</v>
      </c>
      <c r="H643" s="1">
        <v>82.59</v>
      </c>
      <c r="I643" s="1">
        <v>100.0</v>
      </c>
      <c r="J643" s="1">
        <v>124.59</v>
      </c>
      <c r="K643" s="1" t="s">
        <v>50</v>
      </c>
    </row>
    <row r="644" ht="15.75" customHeight="1">
      <c r="A644" s="1" t="s">
        <v>1507</v>
      </c>
      <c r="B644" s="1" t="s">
        <v>12</v>
      </c>
      <c r="C644" s="1" t="s">
        <v>13</v>
      </c>
      <c r="D644" s="1" t="s">
        <v>1525</v>
      </c>
      <c r="E644" s="1" t="s">
        <v>1525</v>
      </c>
      <c r="F644" s="1" t="s">
        <v>1530</v>
      </c>
      <c r="G644" s="1">
        <v>0.5107</v>
      </c>
      <c r="H644" s="1">
        <v>76.58</v>
      </c>
      <c r="I644" s="1">
        <v>100.0</v>
      </c>
      <c r="J644" s="1">
        <v>124.59</v>
      </c>
      <c r="K644" s="1" t="s">
        <v>16</v>
      </c>
    </row>
    <row r="645" ht="15.75" customHeight="1">
      <c r="A645" s="1" t="s">
        <v>1507</v>
      </c>
      <c r="B645" s="1" t="s">
        <v>12</v>
      </c>
      <c r="C645" s="1" t="s">
        <v>13</v>
      </c>
      <c r="D645" s="1" t="s">
        <v>1525</v>
      </c>
      <c r="E645" s="1" t="s">
        <v>1525</v>
      </c>
      <c r="F645" s="1" t="s">
        <v>1533</v>
      </c>
      <c r="G645" s="1">
        <v>0.6658</v>
      </c>
      <c r="H645" s="1">
        <v>78.0</v>
      </c>
      <c r="I645" s="1">
        <v>100.0</v>
      </c>
      <c r="J645" s="1">
        <v>124.59</v>
      </c>
      <c r="K645" s="1" t="s">
        <v>16</v>
      </c>
    </row>
    <row r="646" ht="15.75" customHeight="1">
      <c r="A646" s="1" t="s">
        <v>1534</v>
      </c>
      <c r="B646" s="1" t="s">
        <v>12</v>
      </c>
      <c r="C646" s="1" t="s">
        <v>13</v>
      </c>
      <c r="D646" s="1" t="s">
        <v>1525</v>
      </c>
      <c r="E646" s="1" t="s">
        <v>1525</v>
      </c>
      <c r="F646" s="1" t="s">
        <v>1535</v>
      </c>
      <c r="G646" s="1">
        <v>0.6955</v>
      </c>
      <c r="H646" s="1">
        <v>78.25</v>
      </c>
      <c r="I646" s="1">
        <v>100.0</v>
      </c>
      <c r="J646" s="1">
        <v>124.59</v>
      </c>
      <c r="K646" s="1" t="s">
        <v>16</v>
      </c>
    </row>
    <row r="647" ht="15.75" customHeight="1">
      <c r="A647" s="1" t="s">
        <v>1534</v>
      </c>
      <c r="B647" s="1" t="s">
        <v>12</v>
      </c>
      <c r="C647" s="1" t="s">
        <v>13</v>
      </c>
      <c r="D647" s="1" t="s">
        <v>1525</v>
      </c>
      <c r="E647" s="1" t="s">
        <v>1525</v>
      </c>
      <c r="F647" s="1" t="s">
        <v>1537</v>
      </c>
      <c r="G647" s="1">
        <v>0.5524</v>
      </c>
      <c r="H647" s="1">
        <v>79.88</v>
      </c>
      <c r="I647" s="1">
        <v>100.0</v>
      </c>
      <c r="J647" s="1">
        <v>124.59</v>
      </c>
      <c r="K647" s="1" t="s">
        <v>16</v>
      </c>
    </row>
    <row r="648" ht="15.75" customHeight="1">
      <c r="A648" s="1" t="s">
        <v>1534</v>
      </c>
      <c r="B648" s="1" t="s">
        <v>12</v>
      </c>
      <c r="C648" s="1" t="s">
        <v>13</v>
      </c>
      <c r="D648" s="1" t="s">
        <v>1525</v>
      </c>
      <c r="E648" s="1" t="s">
        <v>1525</v>
      </c>
      <c r="F648" s="1" t="s">
        <v>1539</v>
      </c>
      <c r="G648" s="1">
        <v>0.6811</v>
      </c>
      <c r="H648" s="1">
        <v>76.33</v>
      </c>
      <c r="I648" s="1">
        <v>100.0</v>
      </c>
      <c r="J648" s="1">
        <v>124.59</v>
      </c>
      <c r="K648" s="1" t="s">
        <v>16</v>
      </c>
    </row>
    <row r="649" ht="15.75" customHeight="1">
      <c r="A649" s="1" t="s">
        <v>1534</v>
      </c>
      <c r="B649" s="1" t="s">
        <v>12</v>
      </c>
      <c r="C649" s="1" t="s">
        <v>13</v>
      </c>
      <c r="D649" s="1" t="s">
        <v>1525</v>
      </c>
      <c r="E649" s="1" t="s">
        <v>25</v>
      </c>
      <c r="F649" s="1" t="s">
        <v>1541</v>
      </c>
      <c r="G649" s="1">
        <v>0.1759</v>
      </c>
      <c r="H649" s="1">
        <v>80.05</v>
      </c>
      <c r="I649" s="1">
        <v>100.0</v>
      </c>
      <c r="J649" s="1">
        <v>124.59</v>
      </c>
      <c r="K649" s="1" t="s">
        <v>50</v>
      </c>
    </row>
    <row r="650" ht="15.75" customHeight="1">
      <c r="A650" s="1" t="s">
        <v>1534</v>
      </c>
      <c r="B650" s="1" t="s">
        <v>12</v>
      </c>
      <c r="C650" s="1" t="s">
        <v>13</v>
      </c>
      <c r="D650" s="1" t="s">
        <v>1525</v>
      </c>
      <c r="E650" s="1" t="s">
        <v>1525</v>
      </c>
      <c r="F650" s="1" t="s">
        <v>1542</v>
      </c>
      <c r="G650" s="1">
        <v>0.7233</v>
      </c>
      <c r="H650" s="1">
        <v>100.28</v>
      </c>
      <c r="I650" s="1">
        <v>100.0</v>
      </c>
      <c r="J650" s="1">
        <v>124.59</v>
      </c>
      <c r="K650" s="1" t="s">
        <v>16</v>
      </c>
    </row>
    <row r="651" ht="15.75" customHeight="1">
      <c r="A651" s="1" t="s">
        <v>1534</v>
      </c>
      <c r="B651" s="1" t="s">
        <v>12</v>
      </c>
      <c r="C651" s="1" t="s">
        <v>13</v>
      </c>
      <c r="D651" s="1" t="s">
        <v>1525</v>
      </c>
      <c r="E651" s="1" t="s">
        <v>25</v>
      </c>
      <c r="F651" s="1" t="s">
        <v>1545</v>
      </c>
      <c r="G651" s="1">
        <v>0.217</v>
      </c>
      <c r="H651" s="1">
        <v>77.32</v>
      </c>
      <c r="I651" s="1">
        <v>100.0</v>
      </c>
      <c r="J651" s="1">
        <v>124.59</v>
      </c>
      <c r="K651" s="1" t="s">
        <v>50</v>
      </c>
    </row>
    <row r="652" ht="15.75" customHeight="1">
      <c r="A652" s="1" t="s">
        <v>1534</v>
      </c>
      <c r="B652" s="1" t="s">
        <v>12</v>
      </c>
      <c r="C652" s="1" t="s">
        <v>13</v>
      </c>
      <c r="D652" s="1" t="s">
        <v>1525</v>
      </c>
      <c r="E652" s="1" t="s">
        <v>25</v>
      </c>
      <c r="F652" s="1" t="s">
        <v>1548</v>
      </c>
      <c r="G652" s="1">
        <v>0.3113</v>
      </c>
      <c r="H652" s="1">
        <v>79.51</v>
      </c>
      <c r="I652" s="1">
        <v>100.0</v>
      </c>
      <c r="J652" s="1">
        <v>124.59</v>
      </c>
      <c r="K652" s="1" t="s">
        <v>50</v>
      </c>
    </row>
    <row r="653" ht="15.75" customHeight="1">
      <c r="A653" s="1" t="s">
        <v>1534</v>
      </c>
      <c r="B653" s="1" t="s">
        <v>12</v>
      </c>
      <c r="C653" s="1" t="s">
        <v>13</v>
      </c>
      <c r="D653" s="1" t="s">
        <v>1525</v>
      </c>
      <c r="E653" s="1" t="s">
        <v>25</v>
      </c>
      <c r="F653" s="1" t="s">
        <v>1550</v>
      </c>
      <c r="G653" s="1">
        <v>0.1629</v>
      </c>
      <c r="H653" s="1">
        <v>78.84</v>
      </c>
      <c r="I653" s="1">
        <v>100.0</v>
      </c>
      <c r="J653" s="1">
        <v>124.59</v>
      </c>
      <c r="K653" s="1" t="s">
        <v>50</v>
      </c>
    </row>
    <row r="654" ht="15.75" customHeight="1">
      <c r="A654" s="1" t="s">
        <v>1534</v>
      </c>
      <c r="B654" s="1" t="s">
        <v>12</v>
      </c>
      <c r="C654" s="1" t="s">
        <v>13</v>
      </c>
      <c r="D654" s="1" t="s">
        <v>1525</v>
      </c>
      <c r="E654" s="1" t="s">
        <v>1525</v>
      </c>
      <c r="F654" s="1" t="s">
        <v>1552</v>
      </c>
      <c r="G654" s="1">
        <v>0.5924</v>
      </c>
      <c r="H654" s="1">
        <v>81.06</v>
      </c>
      <c r="I654" s="1">
        <v>100.0</v>
      </c>
      <c r="J654" s="1">
        <v>124.59</v>
      </c>
      <c r="K654" s="1" t="s">
        <v>16</v>
      </c>
    </row>
    <row r="655" ht="15.75" customHeight="1">
      <c r="A655" s="1" t="s">
        <v>1534</v>
      </c>
      <c r="B655" s="1" t="s">
        <v>12</v>
      </c>
      <c r="C655" s="1" t="s">
        <v>13</v>
      </c>
      <c r="D655" s="1" t="s">
        <v>1525</v>
      </c>
      <c r="E655" s="1" t="s">
        <v>25</v>
      </c>
      <c r="F655" s="1" t="s">
        <v>1554</v>
      </c>
      <c r="G655" s="1">
        <v>0.3301</v>
      </c>
      <c r="H655" s="1">
        <v>78.43</v>
      </c>
      <c r="I655" s="1">
        <v>100.0</v>
      </c>
      <c r="J655" s="1">
        <v>124.59</v>
      </c>
      <c r="K655" s="1" t="s">
        <v>50</v>
      </c>
    </row>
    <row r="656" ht="15.75" customHeight="1">
      <c r="A656" s="1" t="s">
        <v>1534</v>
      </c>
      <c r="B656" s="1" t="s">
        <v>12</v>
      </c>
      <c r="C656" s="1" t="s">
        <v>13</v>
      </c>
      <c r="D656" s="1" t="s">
        <v>1525</v>
      </c>
      <c r="E656" s="1" t="s">
        <v>1525</v>
      </c>
      <c r="F656" s="1" t="s">
        <v>1556</v>
      </c>
      <c r="G656" s="1">
        <v>0.4666</v>
      </c>
      <c r="H656" s="1">
        <v>80.59</v>
      </c>
      <c r="I656" s="1">
        <v>100.0</v>
      </c>
      <c r="J656" s="1">
        <v>124.59</v>
      </c>
      <c r="K656" s="1" t="s">
        <v>16</v>
      </c>
    </row>
    <row r="657" ht="15.75" customHeight="1">
      <c r="A657" s="1" t="s">
        <v>1534</v>
      </c>
      <c r="B657" s="1" t="s">
        <v>12</v>
      </c>
      <c r="C657" s="1" t="s">
        <v>13</v>
      </c>
      <c r="D657" s="1" t="s">
        <v>1525</v>
      </c>
      <c r="E657" s="1" t="s">
        <v>1525</v>
      </c>
      <c r="F657" s="1" t="s">
        <v>1558</v>
      </c>
      <c r="G657" s="1">
        <v>0.4615</v>
      </c>
      <c r="H657" s="1">
        <v>81.27</v>
      </c>
      <c r="I657" s="1">
        <v>100.0</v>
      </c>
      <c r="J657" s="1">
        <v>124.59</v>
      </c>
      <c r="K657" s="1" t="s">
        <v>16</v>
      </c>
    </row>
    <row r="658" ht="15.75" customHeight="1">
      <c r="A658" s="1" t="s">
        <v>1559</v>
      </c>
      <c r="B658" s="1" t="s">
        <v>12</v>
      </c>
      <c r="C658" s="1" t="s">
        <v>13</v>
      </c>
      <c r="D658" s="1" t="s">
        <v>1525</v>
      </c>
      <c r="E658" s="1" t="s">
        <v>1525</v>
      </c>
      <c r="F658" s="1" t="s">
        <v>1561</v>
      </c>
      <c r="G658" s="1">
        <v>0.7104</v>
      </c>
      <c r="H658" s="1">
        <v>79.46</v>
      </c>
      <c r="I658" s="1">
        <v>100.0</v>
      </c>
      <c r="J658" s="1">
        <v>124.59</v>
      </c>
      <c r="K658" s="1" t="s">
        <v>16</v>
      </c>
    </row>
    <row r="659" ht="15.75" customHeight="1">
      <c r="A659" s="1" t="s">
        <v>1559</v>
      </c>
      <c r="B659" s="1" t="s">
        <v>12</v>
      </c>
      <c r="C659" s="1" t="s">
        <v>13</v>
      </c>
      <c r="D659" s="1" t="s">
        <v>1525</v>
      </c>
      <c r="E659" s="1" t="s">
        <v>1525</v>
      </c>
      <c r="F659" s="1" t="s">
        <v>1562</v>
      </c>
      <c r="G659" s="1">
        <v>0.3576</v>
      </c>
      <c r="H659" s="1">
        <v>78.38</v>
      </c>
      <c r="I659" s="1">
        <v>100.0</v>
      </c>
      <c r="J659" s="1">
        <v>124.59</v>
      </c>
      <c r="K659" s="1" t="s">
        <v>16</v>
      </c>
    </row>
    <row r="660" ht="15.75" customHeight="1">
      <c r="A660" s="1" t="s">
        <v>1559</v>
      </c>
      <c r="B660" s="1" t="s">
        <v>12</v>
      </c>
      <c r="C660" s="1" t="s">
        <v>13</v>
      </c>
      <c r="D660" s="1" t="s">
        <v>1525</v>
      </c>
      <c r="E660" s="1" t="s">
        <v>1525</v>
      </c>
      <c r="F660" s="1" t="s">
        <v>1564</v>
      </c>
      <c r="G660" s="1">
        <v>0.4743</v>
      </c>
      <c r="H660" s="1">
        <v>78.11</v>
      </c>
      <c r="I660" s="1">
        <v>100.0</v>
      </c>
      <c r="J660" s="1">
        <v>124.59</v>
      </c>
      <c r="K660" s="1" t="s">
        <v>16</v>
      </c>
    </row>
    <row r="661" ht="15.75" customHeight="1">
      <c r="A661" s="1" t="s">
        <v>1559</v>
      </c>
      <c r="B661" s="1" t="s">
        <v>12</v>
      </c>
      <c r="C661" s="1" t="s">
        <v>13</v>
      </c>
      <c r="D661" s="1" t="s">
        <v>1525</v>
      </c>
      <c r="E661" s="1" t="s">
        <v>1525</v>
      </c>
      <c r="F661" s="1" t="s">
        <v>1566</v>
      </c>
      <c r="G661" s="1">
        <v>0.4661</v>
      </c>
      <c r="H661" s="1">
        <v>85.59</v>
      </c>
      <c r="I661" s="1">
        <v>100.0</v>
      </c>
      <c r="J661" s="1">
        <v>124.59</v>
      </c>
      <c r="K661" s="1" t="s">
        <v>16</v>
      </c>
    </row>
    <row r="662" ht="15.75" customHeight="1">
      <c r="A662" s="1" t="s">
        <v>1559</v>
      </c>
      <c r="B662" s="1" t="s">
        <v>12</v>
      </c>
      <c r="C662" s="1" t="s">
        <v>13</v>
      </c>
      <c r="D662" s="1" t="s">
        <v>1567</v>
      </c>
      <c r="E662" s="1" t="s">
        <v>1567</v>
      </c>
      <c r="F662" s="1" t="s">
        <v>1569</v>
      </c>
      <c r="G662" s="1">
        <v>0.8035</v>
      </c>
      <c r="H662" s="1">
        <v>77.15</v>
      </c>
      <c r="I662" s="1">
        <v>100.0</v>
      </c>
      <c r="J662" s="1">
        <v>124.59</v>
      </c>
      <c r="K662" s="1" t="s">
        <v>16</v>
      </c>
    </row>
    <row r="663" ht="15.75" customHeight="1">
      <c r="A663" s="1" t="s">
        <v>1559</v>
      </c>
      <c r="B663" s="1" t="s">
        <v>12</v>
      </c>
      <c r="C663" s="1" t="s">
        <v>13</v>
      </c>
      <c r="D663" s="1" t="s">
        <v>1567</v>
      </c>
      <c r="E663" s="1" t="s">
        <v>1567</v>
      </c>
      <c r="F663" s="1" t="s">
        <v>1570</v>
      </c>
      <c r="G663" s="1">
        <v>0.6423</v>
      </c>
      <c r="H663" s="1">
        <v>75.26</v>
      </c>
      <c r="I663" s="1">
        <v>100.0</v>
      </c>
      <c r="J663" s="1">
        <v>124.59</v>
      </c>
      <c r="K663" s="1" t="s">
        <v>16</v>
      </c>
    </row>
    <row r="664" ht="15.75" customHeight="1">
      <c r="A664" s="1" t="s">
        <v>1559</v>
      </c>
      <c r="B664" s="1" t="s">
        <v>12</v>
      </c>
      <c r="C664" s="1" t="s">
        <v>13</v>
      </c>
      <c r="D664" s="1" t="s">
        <v>1567</v>
      </c>
      <c r="E664" s="1" t="s">
        <v>1567</v>
      </c>
      <c r="F664" s="1" t="s">
        <v>1573</v>
      </c>
      <c r="G664" s="1">
        <v>0.6881</v>
      </c>
      <c r="H664" s="1">
        <v>78.96</v>
      </c>
      <c r="I664" s="1">
        <v>100.0</v>
      </c>
      <c r="J664" s="1">
        <v>124.59</v>
      </c>
      <c r="K664" s="1" t="s">
        <v>16</v>
      </c>
    </row>
    <row r="665" ht="15.75" customHeight="1">
      <c r="A665" s="1" t="s">
        <v>1559</v>
      </c>
      <c r="B665" s="1" t="s">
        <v>12</v>
      </c>
      <c r="C665" s="1" t="s">
        <v>13</v>
      </c>
      <c r="D665" s="1" t="s">
        <v>1567</v>
      </c>
      <c r="E665" s="1" t="s">
        <v>1567</v>
      </c>
      <c r="F665" s="1" t="s">
        <v>1575</v>
      </c>
      <c r="G665" s="1">
        <v>0.7339</v>
      </c>
      <c r="H665" s="1">
        <v>76.51</v>
      </c>
      <c r="I665" s="1">
        <v>100.0</v>
      </c>
      <c r="J665" s="1">
        <v>124.59</v>
      </c>
      <c r="K665" s="1" t="s">
        <v>16</v>
      </c>
    </row>
    <row r="666" ht="15.75" customHeight="1">
      <c r="A666" s="1" t="s">
        <v>1559</v>
      </c>
      <c r="B666" s="1" t="s">
        <v>12</v>
      </c>
      <c r="C666" s="1" t="s">
        <v>13</v>
      </c>
      <c r="D666" s="1" t="s">
        <v>1567</v>
      </c>
      <c r="E666" s="1" t="s">
        <v>1567</v>
      </c>
      <c r="F666" s="1" t="s">
        <v>1577</v>
      </c>
      <c r="G666" s="1">
        <v>0.8355</v>
      </c>
      <c r="H666" s="1">
        <v>80.91</v>
      </c>
      <c r="I666" s="1">
        <v>100.0</v>
      </c>
      <c r="J666" s="1">
        <v>124.59</v>
      </c>
      <c r="K666" s="1" t="s">
        <v>16</v>
      </c>
    </row>
    <row r="667" ht="15.75" customHeight="1">
      <c r="A667" s="1" t="s">
        <v>1559</v>
      </c>
      <c r="B667" s="1" t="s">
        <v>12</v>
      </c>
      <c r="C667" s="1" t="s">
        <v>13</v>
      </c>
      <c r="D667" s="1" t="s">
        <v>1567</v>
      </c>
      <c r="E667" s="1" t="s">
        <v>1567</v>
      </c>
      <c r="F667" s="1" t="s">
        <v>1580</v>
      </c>
      <c r="G667" s="1">
        <v>0.7103</v>
      </c>
      <c r="H667" s="1">
        <v>78.5</v>
      </c>
      <c r="I667" s="1">
        <v>100.0</v>
      </c>
      <c r="J667" s="1">
        <v>124.59</v>
      </c>
      <c r="K667" s="1" t="s">
        <v>16</v>
      </c>
    </row>
    <row r="668" ht="15.75" customHeight="1">
      <c r="A668" s="1" t="s">
        <v>1559</v>
      </c>
      <c r="B668" s="1" t="s">
        <v>12</v>
      </c>
      <c r="C668" s="1" t="s">
        <v>13</v>
      </c>
      <c r="D668" s="1" t="s">
        <v>1567</v>
      </c>
      <c r="E668" s="1" t="s">
        <v>25</v>
      </c>
      <c r="F668" s="1" t="s">
        <v>1582</v>
      </c>
      <c r="G668" s="1">
        <v>0.1878</v>
      </c>
      <c r="H668" s="1">
        <v>79.59</v>
      </c>
      <c r="I668" s="1">
        <v>100.0</v>
      </c>
      <c r="J668" s="1">
        <v>124.59</v>
      </c>
      <c r="K668" s="1" t="s">
        <v>50</v>
      </c>
    </row>
    <row r="669" ht="15.75" customHeight="1">
      <c r="A669" s="1" t="s">
        <v>1559</v>
      </c>
      <c r="B669" s="1" t="s">
        <v>12</v>
      </c>
      <c r="C669" s="1" t="s">
        <v>13</v>
      </c>
      <c r="D669" s="1" t="s">
        <v>1567</v>
      </c>
      <c r="E669" s="1" t="s">
        <v>1567</v>
      </c>
      <c r="F669" s="1" t="s">
        <v>1584</v>
      </c>
      <c r="G669" s="1">
        <v>0.764</v>
      </c>
      <c r="H669" s="1">
        <v>77.77</v>
      </c>
      <c r="I669" s="1">
        <v>100.0</v>
      </c>
      <c r="J669" s="1">
        <v>124.59</v>
      </c>
      <c r="K669" s="1" t="s">
        <v>16</v>
      </c>
    </row>
    <row r="670" ht="15.75" customHeight="1">
      <c r="A670" s="1" t="s">
        <v>1585</v>
      </c>
      <c r="B670" s="1" t="s">
        <v>12</v>
      </c>
      <c r="C670" s="1" t="s">
        <v>13</v>
      </c>
      <c r="D670" s="1" t="s">
        <v>1567</v>
      </c>
      <c r="E670" s="1" t="s">
        <v>1567</v>
      </c>
      <c r="F670" s="1" t="s">
        <v>1586</v>
      </c>
      <c r="G670" s="1">
        <v>0.5124</v>
      </c>
      <c r="H670" s="1">
        <v>75.45</v>
      </c>
      <c r="I670" s="1">
        <v>100.0</v>
      </c>
      <c r="J670" s="1">
        <v>124.59</v>
      </c>
      <c r="K670" s="1" t="s">
        <v>16</v>
      </c>
    </row>
    <row r="671" ht="15.75" customHeight="1">
      <c r="A671" s="1" t="s">
        <v>1585</v>
      </c>
      <c r="B671" s="1" t="s">
        <v>12</v>
      </c>
      <c r="C671" s="1" t="s">
        <v>13</v>
      </c>
      <c r="D671" s="1" t="s">
        <v>1567</v>
      </c>
      <c r="E671" s="1" t="s">
        <v>1567</v>
      </c>
      <c r="F671" s="1" t="s">
        <v>1588</v>
      </c>
      <c r="G671" s="1">
        <v>0.4874</v>
      </c>
      <c r="H671" s="1">
        <v>77.77</v>
      </c>
      <c r="I671" s="1">
        <v>100.0</v>
      </c>
      <c r="J671" s="1">
        <v>124.59</v>
      </c>
      <c r="K671" s="1" t="s">
        <v>16</v>
      </c>
    </row>
    <row r="672" ht="15.75" customHeight="1">
      <c r="A672" s="1" t="s">
        <v>1585</v>
      </c>
      <c r="B672" s="1" t="s">
        <v>12</v>
      </c>
      <c r="C672" s="1" t="s">
        <v>13</v>
      </c>
      <c r="D672" s="1" t="s">
        <v>1567</v>
      </c>
      <c r="E672" s="1" t="s">
        <v>1567</v>
      </c>
      <c r="F672" s="1" t="s">
        <v>1589</v>
      </c>
      <c r="G672" s="1">
        <v>0.7006</v>
      </c>
      <c r="H672" s="1">
        <v>78.11</v>
      </c>
      <c r="I672" s="1">
        <v>100.0</v>
      </c>
      <c r="J672" s="1">
        <v>124.59</v>
      </c>
      <c r="K672" s="1" t="s">
        <v>16</v>
      </c>
    </row>
    <row r="673" ht="15.75" customHeight="1">
      <c r="A673" s="1" t="s">
        <v>1585</v>
      </c>
      <c r="B673" s="1" t="s">
        <v>12</v>
      </c>
      <c r="C673" s="1" t="s">
        <v>13</v>
      </c>
      <c r="D673" s="1" t="s">
        <v>1567</v>
      </c>
      <c r="E673" s="1" t="s">
        <v>1567</v>
      </c>
      <c r="F673" s="1" t="s">
        <v>1591</v>
      </c>
      <c r="G673" s="1">
        <v>0.6756</v>
      </c>
      <c r="H673" s="1">
        <v>78.4</v>
      </c>
      <c r="I673" s="1">
        <v>100.0</v>
      </c>
      <c r="J673" s="1">
        <v>124.6</v>
      </c>
      <c r="K673" s="1" t="s">
        <v>16</v>
      </c>
    </row>
    <row r="674" ht="15.75" customHeight="1">
      <c r="A674" s="1" t="s">
        <v>1585</v>
      </c>
      <c r="B674" s="1" t="s">
        <v>12</v>
      </c>
      <c r="C674" s="1" t="s">
        <v>13</v>
      </c>
      <c r="D674" s="1" t="s">
        <v>1567</v>
      </c>
      <c r="E674" s="1" t="s">
        <v>1567</v>
      </c>
      <c r="F674" s="1" t="s">
        <v>1592</v>
      </c>
      <c r="G674" s="1">
        <v>0.7565</v>
      </c>
      <c r="H674" s="1">
        <v>84.91</v>
      </c>
      <c r="I674" s="1">
        <v>100.0</v>
      </c>
      <c r="J674" s="1">
        <v>124.6</v>
      </c>
      <c r="K674" s="1" t="s">
        <v>16</v>
      </c>
    </row>
    <row r="675" ht="15.75" customHeight="1">
      <c r="A675" s="1" t="s">
        <v>1585</v>
      </c>
      <c r="B675" s="1" t="s">
        <v>12</v>
      </c>
      <c r="C675" s="1" t="s">
        <v>13</v>
      </c>
      <c r="D675" s="1" t="s">
        <v>1567</v>
      </c>
      <c r="E675" s="1" t="s">
        <v>1567</v>
      </c>
      <c r="F675" s="1" t="s">
        <v>1593</v>
      </c>
      <c r="G675" s="1">
        <v>0.736</v>
      </c>
      <c r="H675" s="1">
        <v>75.68</v>
      </c>
      <c r="I675" s="1">
        <v>100.0</v>
      </c>
      <c r="J675" s="1">
        <v>124.6</v>
      </c>
      <c r="K675" s="1" t="s">
        <v>16</v>
      </c>
    </row>
    <row r="676" ht="15.75" customHeight="1">
      <c r="A676" s="1" t="s">
        <v>1585</v>
      </c>
      <c r="B676" s="1" t="s">
        <v>12</v>
      </c>
      <c r="C676" s="1" t="s">
        <v>13</v>
      </c>
      <c r="D676" s="1" t="s">
        <v>1567</v>
      </c>
      <c r="E676" s="1" t="s">
        <v>1567</v>
      </c>
      <c r="F676" s="1" t="s">
        <v>1595</v>
      </c>
      <c r="G676" s="1">
        <v>0.7522</v>
      </c>
      <c r="H676" s="1">
        <v>96.05</v>
      </c>
      <c r="I676" s="1">
        <v>100.0</v>
      </c>
      <c r="J676" s="1">
        <v>124.6</v>
      </c>
      <c r="K676" s="1" t="s">
        <v>16</v>
      </c>
    </row>
    <row r="677" ht="15.75" customHeight="1">
      <c r="A677" s="1" t="s">
        <v>1585</v>
      </c>
      <c r="B677" s="1" t="s">
        <v>12</v>
      </c>
      <c r="C677" s="1" t="s">
        <v>13</v>
      </c>
      <c r="D677" s="1" t="s">
        <v>1567</v>
      </c>
      <c r="E677" s="1" t="s">
        <v>1567</v>
      </c>
      <c r="F677" s="1" t="s">
        <v>1596</v>
      </c>
      <c r="G677" s="1">
        <v>0.7908</v>
      </c>
      <c r="H677" s="1">
        <v>77.81</v>
      </c>
      <c r="I677" s="1">
        <v>100.0</v>
      </c>
      <c r="J677" s="1">
        <v>124.6</v>
      </c>
      <c r="K677" s="1" t="s">
        <v>16</v>
      </c>
    </row>
    <row r="678" ht="15.75" customHeight="1">
      <c r="A678" s="1" t="s">
        <v>1585</v>
      </c>
      <c r="B678" s="1" t="s">
        <v>12</v>
      </c>
      <c r="C678" s="1" t="s">
        <v>13</v>
      </c>
      <c r="D678" s="1" t="s">
        <v>1567</v>
      </c>
      <c r="E678" s="1" t="s">
        <v>1567</v>
      </c>
      <c r="F678" s="1" t="s">
        <v>1598</v>
      </c>
      <c r="G678" s="1">
        <v>0.4993</v>
      </c>
      <c r="H678" s="1">
        <v>76.52</v>
      </c>
      <c r="I678" s="1">
        <v>100.0</v>
      </c>
      <c r="J678" s="1">
        <v>124.6</v>
      </c>
      <c r="K678" s="1" t="s">
        <v>16</v>
      </c>
    </row>
    <row r="679" ht="15.75" customHeight="1">
      <c r="A679" s="1" t="s">
        <v>1585</v>
      </c>
      <c r="B679" s="1" t="s">
        <v>12</v>
      </c>
      <c r="C679" s="1" t="s">
        <v>13</v>
      </c>
      <c r="D679" s="1" t="s">
        <v>1567</v>
      </c>
      <c r="E679" s="1" t="s">
        <v>1567</v>
      </c>
      <c r="F679" s="1" t="s">
        <v>1599</v>
      </c>
      <c r="G679" s="1">
        <v>0.6634</v>
      </c>
      <c r="H679" s="1">
        <v>81.4</v>
      </c>
      <c r="I679" s="1">
        <v>100.0</v>
      </c>
      <c r="J679" s="1">
        <v>124.6</v>
      </c>
      <c r="K679" s="1" t="s">
        <v>16</v>
      </c>
    </row>
    <row r="680" ht="15.75" customHeight="1">
      <c r="A680" s="1" t="s">
        <v>1585</v>
      </c>
      <c r="B680" s="1" t="s">
        <v>12</v>
      </c>
      <c r="C680" s="1" t="s">
        <v>13</v>
      </c>
      <c r="D680" s="1" t="s">
        <v>1567</v>
      </c>
      <c r="E680" s="1" t="s">
        <v>1567</v>
      </c>
      <c r="F680" s="1" t="s">
        <v>1601</v>
      </c>
      <c r="G680" s="1">
        <v>0.7689</v>
      </c>
      <c r="H680" s="1">
        <v>97.94</v>
      </c>
      <c r="I680" s="1">
        <v>100.0</v>
      </c>
      <c r="J680" s="1">
        <v>124.6</v>
      </c>
      <c r="K680" s="1" t="s">
        <v>16</v>
      </c>
    </row>
    <row r="681" ht="15.75" customHeight="1">
      <c r="A681" s="1" t="s">
        <v>1585</v>
      </c>
      <c r="B681" s="1" t="s">
        <v>12</v>
      </c>
      <c r="C681" s="1" t="s">
        <v>13</v>
      </c>
      <c r="D681" s="1" t="s">
        <v>1567</v>
      </c>
      <c r="E681" s="1" t="s">
        <v>1567</v>
      </c>
      <c r="F681" s="1" t="s">
        <v>1602</v>
      </c>
      <c r="G681" s="1">
        <v>0.7391</v>
      </c>
      <c r="H681" s="1">
        <v>78.33</v>
      </c>
      <c r="I681" s="1">
        <v>100.0</v>
      </c>
      <c r="J681" s="1">
        <v>124.6</v>
      </c>
      <c r="K681" s="1" t="s">
        <v>16</v>
      </c>
    </row>
    <row r="682" ht="15.75" customHeight="1">
      <c r="A682" s="1" t="s">
        <v>1603</v>
      </c>
      <c r="B682" s="1" t="s">
        <v>12</v>
      </c>
      <c r="C682" s="1" t="s">
        <v>13</v>
      </c>
      <c r="D682" s="1" t="s">
        <v>1604</v>
      </c>
      <c r="E682" s="1" t="s">
        <v>1604</v>
      </c>
      <c r="F682" s="1" t="s">
        <v>1606</v>
      </c>
      <c r="G682" s="1">
        <v>0.3986</v>
      </c>
      <c r="H682" s="1">
        <v>77.57</v>
      </c>
      <c r="I682" s="1">
        <v>100.0</v>
      </c>
      <c r="J682" s="1">
        <v>124.6</v>
      </c>
      <c r="K682" s="1" t="s">
        <v>16</v>
      </c>
    </row>
    <row r="683" ht="15.75" customHeight="1">
      <c r="A683" s="1" t="s">
        <v>1603</v>
      </c>
      <c r="B683" s="1" t="s">
        <v>12</v>
      </c>
      <c r="C683" s="1" t="s">
        <v>13</v>
      </c>
      <c r="D683" s="1" t="s">
        <v>1604</v>
      </c>
      <c r="E683" s="1" t="s">
        <v>1604</v>
      </c>
      <c r="F683" s="1" t="s">
        <v>1608</v>
      </c>
      <c r="G683" s="1">
        <v>0.3811</v>
      </c>
      <c r="H683" s="1">
        <v>76.82</v>
      </c>
      <c r="I683" s="1">
        <v>100.0</v>
      </c>
      <c r="J683" s="1">
        <v>124.6</v>
      </c>
      <c r="K683" s="1" t="s">
        <v>16</v>
      </c>
    </row>
    <row r="684" ht="15.75" customHeight="1">
      <c r="A684" s="1" t="s">
        <v>1603</v>
      </c>
      <c r="B684" s="1" t="s">
        <v>12</v>
      </c>
      <c r="C684" s="1" t="s">
        <v>13</v>
      </c>
      <c r="D684" s="1" t="s">
        <v>1604</v>
      </c>
      <c r="E684" s="1" t="s">
        <v>1604</v>
      </c>
      <c r="F684" s="1" t="s">
        <v>1610</v>
      </c>
      <c r="G684" s="1">
        <v>0.7555</v>
      </c>
      <c r="H684" s="1">
        <v>77.24</v>
      </c>
      <c r="I684" s="1">
        <v>100.0</v>
      </c>
      <c r="J684" s="1">
        <v>124.6</v>
      </c>
      <c r="K684" s="1" t="s">
        <v>16</v>
      </c>
    </row>
    <row r="685" ht="15.75" customHeight="1">
      <c r="A685" s="1" t="s">
        <v>1603</v>
      </c>
      <c r="B685" s="1" t="s">
        <v>12</v>
      </c>
      <c r="C685" s="1" t="s">
        <v>13</v>
      </c>
      <c r="D685" s="1" t="s">
        <v>1604</v>
      </c>
      <c r="E685" s="1" t="s">
        <v>25</v>
      </c>
      <c r="F685" s="1" t="s">
        <v>1611</v>
      </c>
      <c r="G685" s="1">
        <v>0.1834</v>
      </c>
      <c r="H685" s="1">
        <v>98.63</v>
      </c>
      <c r="I685" s="1">
        <v>100.0</v>
      </c>
      <c r="J685" s="1">
        <v>124.6</v>
      </c>
      <c r="K685" s="1" t="s">
        <v>50</v>
      </c>
    </row>
    <row r="686" ht="15.75" customHeight="1">
      <c r="A686" s="1" t="s">
        <v>1603</v>
      </c>
      <c r="B686" s="1" t="s">
        <v>12</v>
      </c>
      <c r="C686" s="1" t="s">
        <v>13</v>
      </c>
      <c r="D686" s="1" t="s">
        <v>1604</v>
      </c>
      <c r="E686" s="1" t="s">
        <v>25</v>
      </c>
      <c r="F686" s="1" t="s">
        <v>1613</v>
      </c>
      <c r="G686" s="1">
        <v>0.2342</v>
      </c>
      <c r="H686" s="1">
        <v>77.16</v>
      </c>
      <c r="I686" s="1">
        <v>100.0</v>
      </c>
      <c r="J686" s="1">
        <v>124.6</v>
      </c>
      <c r="K686" s="1" t="s">
        <v>50</v>
      </c>
    </row>
    <row r="687" ht="15.75" customHeight="1">
      <c r="A687" s="1" t="s">
        <v>1603</v>
      </c>
      <c r="B687" s="1" t="s">
        <v>12</v>
      </c>
      <c r="C687" s="1" t="s">
        <v>13</v>
      </c>
      <c r="D687" s="1" t="s">
        <v>1604</v>
      </c>
      <c r="E687" s="1" t="s">
        <v>1604</v>
      </c>
      <c r="F687" s="1" t="s">
        <v>1615</v>
      </c>
      <c r="G687" s="1">
        <v>0.5321</v>
      </c>
      <c r="H687" s="1">
        <v>78.33</v>
      </c>
      <c r="I687" s="1">
        <v>100.0</v>
      </c>
      <c r="J687" s="1">
        <v>124.6</v>
      </c>
      <c r="K687" s="1" t="s">
        <v>16</v>
      </c>
    </row>
    <row r="688" ht="15.75" customHeight="1">
      <c r="A688" s="1" t="s">
        <v>1603</v>
      </c>
      <c r="B688" s="1" t="s">
        <v>12</v>
      </c>
      <c r="C688" s="1" t="s">
        <v>13</v>
      </c>
      <c r="D688" s="1" t="s">
        <v>1604</v>
      </c>
      <c r="E688" s="1" t="s">
        <v>1604</v>
      </c>
      <c r="F688" s="1" t="s">
        <v>1618</v>
      </c>
      <c r="G688" s="1">
        <v>0.6871</v>
      </c>
      <c r="H688" s="1">
        <v>78.33</v>
      </c>
      <c r="I688" s="1">
        <v>100.0</v>
      </c>
      <c r="J688" s="1">
        <v>124.6</v>
      </c>
      <c r="K688" s="1" t="s">
        <v>16</v>
      </c>
    </row>
    <row r="689" ht="15.75" customHeight="1">
      <c r="A689" s="1" t="s">
        <v>1603</v>
      </c>
      <c r="B689" s="1" t="s">
        <v>12</v>
      </c>
      <c r="C689" s="1" t="s">
        <v>13</v>
      </c>
      <c r="D689" s="1" t="s">
        <v>1604</v>
      </c>
      <c r="E689" s="1" t="s">
        <v>25</v>
      </c>
      <c r="F689" s="1" t="s">
        <v>1620</v>
      </c>
      <c r="G689" s="1">
        <v>0.2148</v>
      </c>
      <c r="H689" s="1">
        <v>78.23</v>
      </c>
      <c r="I689" s="1">
        <v>100.0</v>
      </c>
      <c r="J689" s="1">
        <v>124.6</v>
      </c>
      <c r="K689" s="1" t="s">
        <v>50</v>
      </c>
    </row>
    <row r="690" ht="15.75" customHeight="1">
      <c r="A690" s="1" t="s">
        <v>1603</v>
      </c>
      <c r="B690" s="1" t="s">
        <v>12</v>
      </c>
      <c r="C690" s="1" t="s">
        <v>13</v>
      </c>
      <c r="D690" s="1" t="s">
        <v>1604</v>
      </c>
      <c r="E690" s="1" t="s">
        <v>25</v>
      </c>
      <c r="F690" s="1" t="s">
        <v>1622</v>
      </c>
      <c r="G690" s="1">
        <v>0.2001</v>
      </c>
      <c r="H690" s="1">
        <v>80.52</v>
      </c>
      <c r="I690" s="1">
        <v>100.0</v>
      </c>
      <c r="J690" s="1">
        <v>124.6</v>
      </c>
      <c r="K690" s="1" t="s">
        <v>50</v>
      </c>
    </row>
    <row r="691" ht="15.75" customHeight="1">
      <c r="A691" s="1" t="s">
        <v>1603</v>
      </c>
      <c r="B691" s="1" t="s">
        <v>12</v>
      </c>
      <c r="C691" s="1" t="s">
        <v>13</v>
      </c>
      <c r="D691" s="1" t="s">
        <v>1604</v>
      </c>
      <c r="E691" s="1" t="s">
        <v>1604</v>
      </c>
      <c r="F691" s="1" t="s">
        <v>1624</v>
      </c>
      <c r="G691" s="1">
        <v>0.4456</v>
      </c>
      <c r="H691" s="1">
        <v>78.47</v>
      </c>
      <c r="I691" s="1">
        <v>100.0</v>
      </c>
      <c r="J691" s="1">
        <v>124.6</v>
      </c>
      <c r="K691" s="1" t="s">
        <v>16</v>
      </c>
    </row>
    <row r="692" ht="15.75" customHeight="1">
      <c r="A692" s="1" t="s">
        <v>1603</v>
      </c>
      <c r="B692" s="1" t="s">
        <v>12</v>
      </c>
      <c r="C692" s="1" t="s">
        <v>13</v>
      </c>
      <c r="D692" s="1" t="s">
        <v>1604</v>
      </c>
      <c r="E692" s="1" t="s">
        <v>1604</v>
      </c>
      <c r="F692" s="1" t="s">
        <v>1627</v>
      </c>
      <c r="G692" s="1">
        <v>0.4479</v>
      </c>
      <c r="H692" s="1">
        <v>77.72</v>
      </c>
      <c r="I692" s="1">
        <v>100.0</v>
      </c>
      <c r="J692" s="1">
        <v>124.6</v>
      </c>
      <c r="K692" s="1" t="s">
        <v>16</v>
      </c>
    </row>
    <row r="693" ht="15.75" customHeight="1">
      <c r="A693" s="1" t="s">
        <v>1603</v>
      </c>
      <c r="B693" s="1" t="s">
        <v>12</v>
      </c>
      <c r="C693" s="1" t="s">
        <v>13</v>
      </c>
      <c r="D693" s="1" t="s">
        <v>1604</v>
      </c>
      <c r="E693" s="1" t="s">
        <v>1604</v>
      </c>
      <c r="F693" s="1" t="s">
        <v>1629</v>
      </c>
      <c r="G693" s="1">
        <v>0.7173</v>
      </c>
      <c r="H693" s="1">
        <v>77.92</v>
      </c>
      <c r="I693" s="1">
        <v>100.0</v>
      </c>
      <c r="J693" s="1">
        <v>124.6</v>
      </c>
      <c r="K693" s="1" t="s">
        <v>16</v>
      </c>
    </row>
    <row r="694" ht="15.75" customHeight="1">
      <c r="A694" s="1" t="s">
        <v>1630</v>
      </c>
      <c r="B694" s="1" t="s">
        <v>12</v>
      </c>
      <c r="C694" s="1" t="s">
        <v>13</v>
      </c>
      <c r="D694" s="1" t="s">
        <v>1604</v>
      </c>
      <c r="E694" s="1" t="s">
        <v>1604</v>
      </c>
      <c r="F694" s="1" t="s">
        <v>1632</v>
      </c>
      <c r="G694" s="1">
        <v>0.7388</v>
      </c>
      <c r="H694" s="1">
        <v>78.36</v>
      </c>
      <c r="I694" s="1">
        <v>100.0</v>
      </c>
      <c r="J694" s="1">
        <v>124.6</v>
      </c>
      <c r="K694" s="1" t="s">
        <v>16</v>
      </c>
    </row>
    <row r="695" ht="15.75" customHeight="1">
      <c r="A695" s="1" t="s">
        <v>1630</v>
      </c>
      <c r="B695" s="1" t="s">
        <v>12</v>
      </c>
      <c r="C695" s="1" t="s">
        <v>13</v>
      </c>
      <c r="D695" s="1" t="s">
        <v>1604</v>
      </c>
      <c r="E695" s="1" t="s">
        <v>1604</v>
      </c>
      <c r="F695" s="1" t="s">
        <v>1633</v>
      </c>
      <c r="G695" s="1">
        <v>0.7712</v>
      </c>
      <c r="H695" s="1">
        <v>76.28</v>
      </c>
      <c r="I695" s="1">
        <v>100.0</v>
      </c>
      <c r="J695" s="1">
        <v>124.6</v>
      </c>
      <c r="K695" s="1" t="s">
        <v>16</v>
      </c>
    </row>
    <row r="696" ht="15.75" customHeight="1">
      <c r="A696" s="1" t="s">
        <v>1630</v>
      </c>
      <c r="B696" s="1" t="s">
        <v>12</v>
      </c>
      <c r="C696" s="1" t="s">
        <v>13</v>
      </c>
      <c r="D696" s="1" t="s">
        <v>1604</v>
      </c>
      <c r="E696" s="1" t="s">
        <v>1604</v>
      </c>
      <c r="F696" s="1" t="s">
        <v>1635</v>
      </c>
      <c r="G696" s="1">
        <v>0.571</v>
      </c>
      <c r="H696" s="1">
        <v>76.99</v>
      </c>
      <c r="I696" s="1">
        <v>100.0</v>
      </c>
      <c r="J696" s="1">
        <v>124.6</v>
      </c>
      <c r="K696" s="1" t="s">
        <v>16</v>
      </c>
    </row>
    <row r="697" ht="15.75" customHeight="1">
      <c r="A697" s="1" t="s">
        <v>1630</v>
      </c>
      <c r="B697" s="1" t="s">
        <v>12</v>
      </c>
      <c r="C697" s="1" t="s">
        <v>13</v>
      </c>
      <c r="D697" s="1" t="s">
        <v>1604</v>
      </c>
      <c r="E697" s="1" t="s">
        <v>1604</v>
      </c>
      <c r="F697" s="1" t="s">
        <v>1637</v>
      </c>
      <c r="G697" s="1">
        <v>0.7065</v>
      </c>
      <c r="H697" s="1">
        <v>75.99</v>
      </c>
      <c r="I697" s="1">
        <v>100.0</v>
      </c>
      <c r="J697" s="1">
        <v>124.6</v>
      </c>
      <c r="K697" s="1" t="s">
        <v>16</v>
      </c>
    </row>
    <row r="698" ht="15.75" customHeight="1">
      <c r="A698" s="1" t="s">
        <v>1630</v>
      </c>
      <c r="B698" s="1" t="s">
        <v>12</v>
      </c>
      <c r="C698" s="1" t="s">
        <v>13</v>
      </c>
      <c r="D698" s="1" t="s">
        <v>1604</v>
      </c>
      <c r="E698" s="1" t="s">
        <v>25</v>
      </c>
      <c r="F698" s="1" t="s">
        <v>1639</v>
      </c>
      <c r="G698" s="1">
        <v>0.211</v>
      </c>
      <c r="H698" s="1">
        <v>86.29</v>
      </c>
      <c r="I698" s="1">
        <v>100.0</v>
      </c>
      <c r="J698" s="1">
        <v>124.6</v>
      </c>
      <c r="K698" s="1" t="s">
        <v>50</v>
      </c>
    </row>
    <row r="699" ht="15.75" customHeight="1">
      <c r="A699" s="1" t="s">
        <v>1630</v>
      </c>
      <c r="B699" s="1" t="s">
        <v>12</v>
      </c>
      <c r="C699" s="1" t="s">
        <v>13</v>
      </c>
      <c r="D699" s="1" t="s">
        <v>1604</v>
      </c>
      <c r="E699" s="1" t="s">
        <v>1604</v>
      </c>
      <c r="F699" s="1" t="s">
        <v>1641</v>
      </c>
      <c r="G699" s="1">
        <v>0.6489</v>
      </c>
      <c r="H699" s="1">
        <v>78.58</v>
      </c>
      <c r="I699" s="1">
        <v>100.0</v>
      </c>
      <c r="J699" s="1">
        <v>124.6</v>
      </c>
      <c r="K699" s="1" t="s">
        <v>16</v>
      </c>
    </row>
    <row r="700" ht="15.75" customHeight="1">
      <c r="A700" s="1" t="s">
        <v>1630</v>
      </c>
      <c r="B700" s="1" t="s">
        <v>12</v>
      </c>
      <c r="C700" s="1" t="s">
        <v>13</v>
      </c>
      <c r="D700" s="1" t="s">
        <v>1604</v>
      </c>
      <c r="E700" s="1" t="s">
        <v>1604</v>
      </c>
      <c r="F700" s="1" t="s">
        <v>1643</v>
      </c>
      <c r="G700" s="1">
        <v>0.7636</v>
      </c>
      <c r="H700" s="1">
        <v>78.5</v>
      </c>
      <c r="I700" s="1">
        <v>100.0</v>
      </c>
      <c r="J700" s="1">
        <v>124.6</v>
      </c>
      <c r="K700" s="1" t="s">
        <v>16</v>
      </c>
    </row>
    <row r="701" ht="15.75" customHeight="1">
      <c r="A701" s="1" t="s">
        <v>1630</v>
      </c>
      <c r="B701" s="1" t="s">
        <v>12</v>
      </c>
      <c r="C701" s="1" t="s">
        <v>13</v>
      </c>
      <c r="D701" s="1" t="s">
        <v>1604</v>
      </c>
      <c r="E701" s="1" t="s">
        <v>1604</v>
      </c>
      <c r="F701" s="1" t="s">
        <v>1644</v>
      </c>
      <c r="G701" s="1">
        <v>0.7397</v>
      </c>
      <c r="H701" s="1">
        <v>78.33</v>
      </c>
      <c r="I701" s="1">
        <v>100.0</v>
      </c>
      <c r="J701" s="1">
        <v>124.6</v>
      </c>
      <c r="K701" s="1" t="s">
        <v>16</v>
      </c>
    </row>
    <row r="702" ht="15.75" customHeight="1">
      <c r="A702" s="1" t="s">
        <v>1630</v>
      </c>
      <c r="B702" s="1" t="s">
        <v>12</v>
      </c>
      <c r="C702" s="1" t="s">
        <v>13</v>
      </c>
      <c r="D702" s="1" t="s">
        <v>1646</v>
      </c>
      <c r="E702" s="1" t="s">
        <v>1646</v>
      </c>
      <c r="F702" s="1" t="s">
        <v>1647</v>
      </c>
      <c r="G702" s="1">
        <v>0.5254</v>
      </c>
      <c r="H702" s="1">
        <v>76.66</v>
      </c>
      <c r="I702" s="1">
        <v>100.0</v>
      </c>
      <c r="J702" s="1">
        <v>124.6</v>
      </c>
      <c r="K702" s="1" t="s">
        <v>16</v>
      </c>
    </row>
    <row r="703" ht="15.75" customHeight="1">
      <c r="A703" s="1" t="s">
        <v>1630</v>
      </c>
      <c r="B703" s="1" t="s">
        <v>12</v>
      </c>
      <c r="C703" s="1" t="s">
        <v>13</v>
      </c>
      <c r="D703" s="1" t="s">
        <v>1646</v>
      </c>
      <c r="E703" s="1" t="s">
        <v>1646</v>
      </c>
      <c r="F703" s="1" t="s">
        <v>1648</v>
      </c>
      <c r="G703" s="1">
        <v>0.3441</v>
      </c>
      <c r="H703" s="1">
        <v>79.49</v>
      </c>
      <c r="I703" s="1">
        <v>100.0</v>
      </c>
      <c r="J703" s="1">
        <v>124.6</v>
      </c>
      <c r="K703" s="1" t="s">
        <v>16</v>
      </c>
    </row>
    <row r="704" ht="15.75" customHeight="1">
      <c r="A704" s="1" t="s">
        <v>1630</v>
      </c>
      <c r="B704" s="1" t="s">
        <v>12</v>
      </c>
      <c r="C704" s="1" t="s">
        <v>13</v>
      </c>
      <c r="D704" s="1" t="s">
        <v>1646</v>
      </c>
      <c r="E704" s="1" t="s">
        <v>1650</v>
      </c>
      <c r="F704" s="1" t="s">
        <v>1651</v>
      </c>
      <c r="G704" s="1">
        <v>0.3406</v>
      </c>
      <c r="H704" s="1">
        <v>77.88</v>
      </c>
      <c r="I704" s="1">
        <v>100.0</v>
      </c>
      <c r="J704" s="1">
        <v>124.6</v>
      </c>
      <c r="K704" s="1" t="s">
        <v>50</v>
      </c>
    </row>
    <row r="705" ht="15.75" customHeight="1">
      <c r="A705" s="1" t="s">
        <v>1630</v>
      </c>
      <c r="B705" s="1" t="s">
        <v>12</v>
      </c>
      <c r="C705" s="1" t="s">
        <v>13</v>
      </c>
      <c r="D705" s="1" t="s">
        <v>1646</v>
      </c>
      <c r="E705" s="1" t="s">
        <v>1646</v>
      </c>
      <c r="F705" s="1" t="s">
        <v>1652</v>
      </c>
      <c r="G705" s="1">
        <v>0.4881</v>
      </c>
      <c r="H705" s="1">
        <v>76.29</v>
      </c>
      <c r="I705" s="1">
        <v>100.0</v>
      </c>
      <c r="J705" s="1">
        <v>124.6</v>
      </c>
      <c r="K705" s="1" t="s">
        <v>16</v>
      </c>
    </row>
    <row r="706" ht="15.75" customHeight="1">
      <c r="A706" s="1" t="s">
        <v>1630</v>
      </c>
      <c r="B706" s="1" t="s">
        <v>12</v>
      </c>
      <c r="C706" s="1" t="s">
        <v>13</v>
      </c>
      <c r="D706" s="1" t="s">
        <v>1646</v>
      </c>
      <c r="E706" s="1" t="s">
        <v>1646</v>
      </c>
      <c r="F706" s="1" t="s">
        <v>1654</v>
      </c>
      <c r="G706" s="1">
        <v>0.8128</v>
      </c>
      <c r="H706" s="1">
        <v>77.8</v>
      </c>
      <c r="I706" s="1">
        <v>100.0</v>
      </c>
      <c r="J706" s="1">
        <v>124.6</v>
      </c>
      <c r="K706" s="1" t="s">
        <v>16</v>
      </c>
    </row>
    <row r="707" ht="15.75" customHeight="1">
      <c r="A707" s="1" t="s">
        <v>1655</v>
      </c>
      <c r="B707" s="1" t="s">
        <v>12</v>
      </c>
      <c r="C707" s="1" t="s">
        <v>13</v>
      </c>
      <c r="D707" s="1" t="s">
        <v>1646</v>
      </c>
      <c r="E707" s="1" t="s">
        <v>1646</v>
      </c>
      <c r="F707" s="1" t="s">
        <v>1657</v>
      </c>
      <c r="G707" s="1">
        <v>0.6567</v>
      </c>
      <c r="H707" s="1">
        <v>80.21</v>
      </c>
      <c r="I707" s="1">
        <v>100.0</v>
      </c>
      <c r="J707" s="1">
        <v>124.6</v>
      </c>
      <c r="K707" s="1" t="s">
        <v>16</v>
      </c>
    </row>
    <row r="708" ht="15.75" customHeight="1">
      <c r="A708" s="1" t="s">
        <v>1655</v>
      </c>
      <c r="B708" s="1" t="s">
        <v>12</v>
      </c>
      <c r="C708" s="1" t="s">
        <v>13</v>
      </c>
      <c r="D708" s="1" t="s">
        <v>1646</v>
      </c>
      <c r="E708" s="1" t="s">
        <v>1646</v>
      </c>
      <c r="F708" s="1" t="s">
        <v>1659</v>
      </c>
      <c r="G708" s="1">
        <v>0.6088</v>
      </c>
      <c r="H708" s="1">
        <v>78.31</v>
      </c>
      <c r="I708" s="1">
        <v>100.0</v>
      </c>
      <c r="J708" s="1">
        <v>124.6</v>
      </c>
      <c r="K708" s="1" t="s">
        <v>16</v>
      </c>
    </row>
    <row r="709" ht="15.75" customHeight="1">
      <c r="A709" s="1" t="s">
        <v>1655</v>
      </c>
      <c r="B709" s="1" t="s">
        <v>12</v>
      </c>
      <c r="C709" s="1" t="s">
        <v>13</v>
      </c>
      <c r="D709" s="1" t="s">
        <v>1646</v>
      </c>
      <c r="E709" s="1" t="s">
        <v>25</v>
      </c>
      <c r="F709" s="1" t="s">
        <v>1661</v>
      </c>
      <c r="G709" s="1">
        <v>0.1694</v>
      </c>
      <c r="H709" s="1">
        <v>80.38</v>
      </c>
      <c r="I709" s="1">
        <v>100.0</v>
      </c>
      <c r="J709" s="1">
        <v>124.6</v>
      </c>
      <c r="K709" s="1" t="s">
        <v>50</v>
      </c>
    </row>
    <row r="710" ht="15.75" customHeight="1">
      <c r="A710" s="1" t="s">
        <v>1655</v>
      </c>
      <c r="B710" s="1" t="s">
        <v>12</v>
      </c>
      <c r="C710" s="1" t="s">
        <v>13</v>
      </c>
      <c r="D710" s="1" t="s">
        <v>1646</v>
      </c>
      <c r="E710" s="1" t="s">
        <v>1646</v>
      </c>
      <c r="F710" s="1" t="s">
        <v>1663</v>
      </c>
      <c r="G710" s="1">
        <v>0.7415</v>
      </c>
      <c r="H710" s="1">
        <v>77.71</v>
      </c>
      <c r="I710" s="1">
        <v>100.0</v>
      </c>
      <c r="J710" s="1">
        <v>124.6</v>
      </c>
      <c r="K710" s="1" t="s">
        <v>16</v>
      </c>
    </row>
    <row r="711" ht="15.75" customHeight="1">
      <c r="A711" s="1" t="s">
        <v>1655</v>
      </c>
      <c r="B711" s="1" t="s">
        <v>12</v>
      </c>
      <c r="C711" s="1" t="s">
        <v>13</v>
      </c>
      <c r="D711" s="1" t="s">
        <v>1646</v>
      </c>
      <c r="E711" s="1" t="s">
        <v>1646</v>
      </c>
      <c r="F711" s="1" t="s">
        <v>1664</v>
      </c>
      <c r="G711" s="1">
        <v>0.7287</v>
      </c>
      <c r="H711" s="1">
        <v>79.64</v>
      </c>
      <c r="I711" s="1">
        <v>100.0</v>
      </c>
      <c r="J711" s="1">
        <v>124.6</v>
      </c>
      <c r="K711" s="1" t="s">
        <v>16</v>
      </c>
    </row>
    <row r="712" ht="15.75" customHeight="1">
      <c r="A712" s="1" t="s">
        <v>1655</v>
      </c>
      <c r="B712" s="1" t="s">
        <v>12</v>
      </c>
      <c r="C712" s="1" t="s">
        <v>13</v>
      </c>
      <c r="D712" s="1" t="s">
        <v>1646</v>
      </c>
      <c r="E712" s="1" t="s">
        <v>1646</v>
      </c>
      <c r="F712" s="1" t="s">
        <v>1666</v>
      </c>
      <c r="G712" s="1">
        <v>0.6219</v>
      </c>
      <c r="H712" s="1">
        <v>78.32</v>
      </c>
      <c r="I712" s="1">
        <v>100.0</v>
      </c>
      <c r="J712" s="1">
        <v>124.6</v>
      </c>
      <c r="K712" s="1" t="s">
        <v>16</v>
      </c>
    </row>
    <row r="713" ht="15.75" customHeight="1">
      <c r="A713" s="1" t="s">
        <v>1655</v>
      </c>
      <c r="B713" s="1" t="s">
        <v>12</v>
      </c>
      <c r="C713" s="1" t="s">
        <v>13</v>
      </c>
      <c r="D713" s="1" t="s">
        <v>1646</v>
      </c>
      <c r="E713" s="1" t="s">
        <v>1646</v>
      </c>
      <c r="F713" s="1" t="s">
        <v>1667</v>
      </c>
      <c r="G713" s="1">
        <v>0.6973</v>
      </c>
      <c r="H713" s="1">
        <v>76.46</v>
      </c>
      <c r="I713" s="1">
        <v>100.0</v>
      </c>
      <c r="J713" s="1">
        <v>124.6</v>
      </c>
      <c r="K713" s="1" t="s">
        <v>16</v>
      </c>
    </row>
    <row r="714" ht="15.75" customHeight="1">
      <c r="A714" s="1" t="s">
        <v>1655</v>
      </c>
      <c r="B714" s="1" t="s">
        <v>12</v>
      </c>
      <c r="C714" s="1" t="s">
        <v>13</v>
      </c>
      <c r="D714" s="1" t="s">
        <v>1646</v>
      </c>
      <c r="E714" s="1" t="s">
        <v>1646</v>
      </c>
      <c r="F714" s="1" t="s">
        <v>1670</v>
      </c>
      <c r="G714" s="1">
        <v>0.7679</v>
      </c>
      <c r="H714" s="1">
        <v>78.41</v>
      </c>
      <c r="I714" s="1">
        <v>100.0</v>
      </c>
      <c r="J714" s="1">
        <v>124.6</v>
      </c>
      <c r="K714" s="1" t="s">
        <v>16</v>
      </c>
    </row>
    <row r="715" ht="15.75" customHeight="1">
      <c r="A715" s="1" t="s">
        <v>1655</v>
      </c>
      <c r="B715" s="1" t="s">
        <v>12</v>
      </c>
      <c r="C715" s="1" t="s">
        <v>13</v>
      </c>
      <c r="D715" s="1" t="s">
        <v>1646</v>
      </c>
      <c r="E715" s="1" t="s">
        <v>1646</v>
      </c>
      <c r="F715" s="1" t="s">
        <v>1671</v>
      </c>
      <c r="G715" s="1">
        <v>0.7666</v>
      </c>
      <c r="H715" s="1">
        <v>78.47</v>
      </c>
      <c r="I715" s="1">
        <v>100.0</v>
      </c>
      <c r="J715" s="1">
        <v>124.6</v>
      </c>
      <c r="K715" s="1" t="s">
        <v>16</v>
      </c>
    </row>
    <row r="716" ht="15.75" customHeight="1">
      <c r="A716" s="1" t="s">
        <v>1655</v>
      </c>
      <c r="B716" s="1" t="s">
        <v>12</v>
      </c>
      <c r="C716" s="1" t="s">
        <v>13</v>
      </c>
      <c r="D716" s="1" t="s">
        <v>1646</v>
      </c>
      <c r="E716" s="1" t="s">
        <v>1646</v>
      </c>
      <c r="F716" s="1" t="s">
        <v>1673</v>
      </c>
      <c r="G716" s="1">
        <v>0.5748</v>
      </c>
      <c r="H716" s="1">
        <v>82.77</v>
      </c>
      <c r="I716" s="1">
        <v>100.0</v>
      </c>
      <c r="J716" s="1">
        <v>124.6</v>
      </c>
      <c r="K716" s="1" t="s">
        <v>16</v>
      </c>
    </row>
    <row r="717" ht="15.75" customHeight="1">
      <c r="A717" s="1" t="s">
        <v>1655</v>
      </c>
      <c r="B717" s="1" t="s">
        <v>12</v>
      </c>
      <c r="C717" s="1" t="s">
        <v>13</v>
      </c>
      <c r="D717" s="1" t="s">
        <v>1646</v>
      </c>
      <c r="E717" s="1" t="s">
        <v>1646</v>
      </c>
      <c r="F717" s="1" t="s">
        <v>1675</v>
      </c>
      <c r="G717" s="1">
        <v>0.4351</v>
      </c>
      <c r="H717" s="1">
        <v>75.89</v>
      </c>
      <c r="I717" s="1">
        <v>100.0</v>
      </c>
      <c r="J717" s="1">
        <v>124.6</v>
      </c>
      <c r="K717" s="1" t="s">
        <v>16</v>
      </c>
    </row>
    <row r="718" ht="15.75" customHeight="1">
      <c r="A718" s="1" t="s">
        <v>1655</v>
      </c>
      <c r="B718" s="1" t="s">
        <v>12</v>
      </c>
      <c r="C718" s="1" t="s">
        <v>13</v>
      </c>
      <c r="D718" s="1" t="s">
        <v>1646</v>
      </c>
      <c r="E718" s="1" t="s">
        <v>25</v>
      </c>
      <c r="F718" s="1" t="s">
        <v>1676</v>
      </c>
      <c r="G718" s="1">
        <v>0.2252</v>
      </c>
      <c r="H718" s="1">
        <v>76.64</v>
      </c>
      <c r="I718" s="1">
        <v>100.0</v>
      </c>
      <c r="J718" s="1">
        <v>124.6</v>
      </c>
      <c r="K718" s="1" t="s">
        <v>50</v>
      </c>
    </row>
    <row r="719" ht="15.75" customHeight="1">
      <c r="A719" s="1" t="s">
        <v>1678</v>
      </c>
      <c r="B719" s="1" t="s">
        <v>12</v>
      </c>
      <c r="C719" s="1" t="s">
        <v>13</v>
      </c>
      <c r="D719" s="1" t="s">
        <v>1646</v>
      </c>
      <c r="E719" s="1" t="s">
        <v>1646</v>
      </c>
      <c r="F719" s="1" t="s">
        <v>1679</v>
      </c>
      <c r="G719" s="1">
        <v>0.7661</v>
      </c>
      <c r="H719" s="1">
        <v>77.9</v>
      </c>
      <c r="I719" s="1">
        <v>100.0</v>
      </c>
      <c r="J719" s="1">
        <v>124.6</v>
      </c>
      <c r="K719" s="1" t="s">
        <v>16</v>
      </c>
    </row>
    <row r="720" ht="15.75" customHeight="1">
      <c r="A720" s="1" t="s">
        <v>1678</v>
      </c>
      <c r="B720" s="1" t="s">
        <v>12</v>
      </c>
      <c r="C720" s="1" t="s">
        <v>13</v>
      </c>
      <c r="D720" s="1" t="s">
        <v>1646</v>
      </c>
      <c r="E720" s="1" t="s">
        <v>1646</v>
      </c>
      <c r="F720" s="1" t="s">
        <v>1680</v>
      </c>
      <c r="G720" s="1">
        <v>0.7826</v>
      </c>
      <c r="H720" s="1">
        <v>78.26</v>
      </c>
      <c r="I720" s="1">
        <v>100.0</v>
      </c>
      <c r="J720" s="1">
        <v>124.6</v>
      </c>
      <c r="K720" s="1" t="s">
        <v>16</v>
      </c>
    </row>
    <row r="721" ht="15.75" customHeight="1">
      <c r="A721" s="1" t="s">
        <v>1678</v>
      </c>
      <c r="B721" s="1" t="s">
        <v>12</v>
      </c>
      <c r="C721" s="1" t="s">
        <v>13</v>
      </c>
      <c r="D721" s="1" t="s">
        <v>1646</v>
      </c>
      <c r="E721" s="1" t="s">
        <v>1646</v>
      </c>
      <c r="F721" s="1" t="s">
        <v>1683</v>
      </c>
      <c r="G721" s="1">
        <v>0.628</v>
      </c>
      <c r="H721" s="1">
        <v>76.21</v>
      </c>
      <c r="I721" s="1">
        <v>100.0</v>
      </c>
      <c r="J721" s="1">
        <v>124.6</v>
      </c>
      <c r="K721" s="1" t="s">
        <v>16</v>
      </c>
    </row>
    <row r="722" ht="15.75" customHeight="1">
      <c r="A722" s="1" t="s">
        <v>1678</v>
      </c>
      <c r="B722" s="1" t="s">
        <v>12</v>
      </c>
      <c r="C722" s="1" t="s">
        <v>13</v>
      </c>
      <c r="D722" s="1" t="s">
        <v>1684</v>
      </c>
      <c r="E722" s="1" t="s">
        <v>1684</v>
      </c>
      <c r="F722" s="1" t="s">
        <v>1685</v>
      </c>
      <c r="G722" s="1">
        <v>0.6274</v>
      </c>
      <c r="H722" s="1">
        <v>76.23</v>
      </c>
      <c r="I722" s="1">
        <v>97.1</v>
      </c>
      <c r="J722" s="1">
        <v>124.6</v>
      </c>
      <c r="K722" s="1" t="s">
        <v>16</v>
      </c>
    </row>
    <row r="723" ht="15.75" customHeight="1">
      <c r="A723" s="1" t="s">
        <v>1678</v>
      </c>
      <c r="B723" s="1" t="s">
        <v>12</v>
      </c>
      <c r="C723" s="1" t="s">
        <v>13</v>
      </c>
      <c r="D723" s="1" t="s">
        <v>1684</v>
      </c>
      <c r="E723" s="1" t="s">
        <v>1684</v>
      </c>
      <c r="F723" s="1" t="s">
        <v>1687</v>
      </c>
      <c r="G723" s="1">
        <v>0.6516</v>
      </c>
      <c r="H723" s="1">
        <v>78.24</v>
      </c>
      <c r="I723" s="1">
        <v>100.0</v>
      </c>
      <c r="J723" s="1">
        <v>124.6</v>
      </c>
      <c r="K723" s="1" t="s">
        <v>16</v>
      </c>
    </row>
    <row r="724" ht="15.75" customHeight="1">
      <c r="A724" s="1" t="s">
        <v>1678</v>
      </c>
      <c r="B724" s="1" t="s">
        <v>12</v>
      </c>
      <c r="C724" s="1" t="s">
        <v>13</v>
      </c>
      <c r="D724" s="1" t="s">
        <v>1684</v>
      </c>
      <c r="E724" s="1" t="s">
        <v>1684</v>
      </c>
      <c r="F724" s="1" t="s">
        <v>1688</v>
      </c>
      <c r="G724" s="1">
        <v>0.7627</v>
      </c>
      <c r="H724" s="1">
        <v>96.33</v>
      </c>
      <c r="I724" s="1">
        <v>100.0</v>
      </c>
      <c r="J724" s="1">
        <v>124.6</v>
      </c>
      <c r="K724" s="1" t="s">
        <v>16</v>
      </c>
    </row>
    <row r="725" ht="15.75" customHeight="1">
      <c r="A725" s="1" t="s">
        <v>1678</v>
      </c>
      <c r="B725" s="1" t="s">
        <v>12</v>
      </c>
      <c r="C725" s="1" t="s">
        <v>13</v>
      </c>
      <c r="D725" s="1" t="s">
        <v>1684</v>
      </c>
      <c r="E725" s="1" t="s">
        <v>1684</v>
      </c>
      <c r="F725" s="1" t="s">
        <v>1690</v>
      </c>
      <c r="G725" s="1">
        <v>0.6344</v>
      </c>
      <c r="H725" s="1">
        <v>141.86</v>
      </c>
      <c r="I725" s="1">
        <v>100.0</v>
      </c>
      <c r="J725" s="1">
        <v>124.6</v>
      </c>
      <c r="K725" s="1" t="s">
        <v>16</v>
      </c>
    </row>
    <row r="726" ht="15.75" customHeight="1">
      <c r="A726" s="1" t="s">
        <v>1678</v>
      </c>
      <c r="B726" s="1" t="s">
        <v>12</v>
      </c>
      <c r="C726" s="1" t="s">
        <v>13</v>
      </c>
      <c r="D726" s="1" t="s">
        <v>1684</v>
      </c>
      <c r="E726" s="1" t="s">
        <v>1684</v>
      </c>
      <c r="F726" s="1" t="s">
        <v>1691</v>
      </c>
      <c r="G726" s="1">
        <v>0.77</v>
      </c>
      <c r="H726" s="1">
        <v>80.21</v>
      </c>
      <c r="I726" s="1">
        <v>100.0</v>
      </c>
      <c r="J726" s="1">
        <v>124.6</v>
      </c>
      <c r="K726" s="1" t="s">
        <v>16</v>
      </c>
    </row>
    <row r="727" ht="15.75" customHeight="1">
      <c r="A727" s="1" t="s">
        <v>1678</v>
      </c>
      <c r="B727" s="1" t="s">
        <v>12</v>
      </c>
      <c r="C727" s="1" t="s">
        <v>13</v>
      </c>
      <c r="D727" s="1" t="s">
        <v>1684</v>
      </c>
      <c r="E727" s="1" t="s">
        <v>1684</v>
      </c>
      <c r="F727" s="1" t="s">
        <v>1693</v>
      </c>
      <c r="G727" s="1">
        <v>0.6939</v>
      </c>
      <c r="H727" s="1">
        <v>80.04</v>
      </c>
      <c r="I727" s="1">
        <v>100.0</v>
      </c>
      <c r="J727" s="1">
        <v>124.6</v>
      </c>
      <c r="K727" s="1" t="s">
        <v>16</v>
      </c>
    </row>
    <row r="728" ht="15.75" customHeight="1">
      <c r="A728" s="1" t="s">
        <v>1678</v>
      </c>
      <c r="B728" s="1" t="s">
        <v>12</v>
      </c>
      <c r="C728" s="1" t="s">
        <v>13</v>
      </c>
      <c r="D728" s="1" t="s">
        <v>1684</v>
      </c>
      <c r="E728" s="1" t="s">
        <v>1684</v>
      </c>
      <c r="F728" s="1" t="s">
        <v>1694</v>
      </c>
      <c r="G728" s="1">
        <v>0.5761</v>
      </c>
      <c r="H728" s="1">
        <v>80.14</v>
      </c>
      <c r="I728" s="1">
        <v>100.0</v>
      </c>
      <c r="J728" s="1">
        <v>124.6</v>
      </c>
      <c r="K728" s="1" t="s">
        <v>16</v>
      </c>
    </row>
    <row r="729" ht="15.75" customHeight="1">
      <c r="A729" s="1" t="s">
        <v>1678</v>
      </c>
      <c r="B729" s="1" t="s">
        <v>12</v>
      </c>
      <c r="C729" s="1" t="s">
        <v>13</v>
      </c>
      <c r="D729" s="1" t="s">
        <v>1684</v>
      </c>
      <c r="E729" s="1" t="s">
        <v>1684</v>
      </c>
      <c r="F729" s="1" t="s">
        <v>1697</v>
      </c>
      <c r="G729" s="1">
        <v>0.5761</v>
      </c>
      <c r="H729" s="1">
        <v>80.84</v>
      </c>
      <c r="I729" s="1">
        <v>100.0</v>
      </c>
      <c r="J729" s="1">
        <v>124.6</v>
      </c>
      <c r="K729" s="1" t="s">
        <v>16</v>
      </c>
    </row>
    <row r="730" ht="15.75" customHeight="1">
      <c r="A730" s="1" t="s">
        <v>1699</v>
      </c>
      <c r="B730" s="1" t="s">
        <v>12</v>
      </c>
      <c r="C730" s="1" t="s">
        <v>13</v>
      </c>
      <c r="D730" s="1" t="s">
        <v>1684</v>
      </c>
      <c r="E730" s="1" t="s">
        <v>1684</v>
      </c>
      <c r="F730" s="1" t="s">
        <v>1701</v>
      </c>
      <c r="G730" s="1">
        <v>0.7376</v>
      </c>
      <c r="H730" s="1">
        <v>81.01</v>
      </c>
      <c r="I730" s="1">
        <v>100.0</v>
      </c>
      <c r="J730" s="1">
        <v>124.6</v>
      </c>
      <c r="K730" s="1" t="s">
        <v>16</v>
      </c>
    </row>
    <row r="731" ht="15.75" customHeight="1">
      <c r="A731" s="1" t="s">
        <v>1699</v>
      </c>
      <c r="B731" s="1" t="s">
        <v>12</v>
      </c>
      <c r="C731" s="1" t="s">
        <v>13</v>
      </c>
      <c r="D731" s="1" t="s">
        <v>1684</v>
      </c>
      <c r="E731" s="1" t="s">
        <v>1684</v>
      </c>
      <c r="F731" s="1" t="s">
        <v>1702</v>
      </c>
      <c r="G731" s="1">
        <v>0.5838</v>
      </c>
      <c r="H731" s="1">
        <v>81.01</v>
      </c>
      <c r="I731" s="1">
        <v>100.0</v>
      </c>
      <c r="J731" s="1">
        <v>124.6</v>
      </c>
      <c r="K731" s="1" t="s">
        <v>16</v>
      </c>
    </row>
    <row r="732" ht="15.75" customHeight="1">
      <c r="A732" s="1" t="s">
        <v>1699</v>
      </c>
      <c r="B732" s="1" t="s">
        <v>12</v>
      </c>
      <c r="C732" s="1" t="s">
        <v>13</v>
      </c>
      <c r="D732" s="1" t="s">
        <v>1684</v>
      </c>
      <c r="E732" s="1" t="s">
        <v>1684</v>
      </c>
      <c r="F732" s="1" t="s">
        <v>1704</v>
      </c>
      <c r="G732" s="1">
        <v>0.7183</v>
      </c>
      <c r="H732" s="1">
        <v>78.92</v>
      </c>
      <c r="I732" s="1">
        <v>100.0</v>
      </c>
      <c r="J732" s="1">
        <v>124.6</v>
      </c>
      <c r="K732" s="1" t="s">
        <v>16</v>
      </c>
    </row>
    <row r="733" ht="15.75" customHeight="1">
      <c r="A733" s="1" t="s">
        <v>1699</v>
      </c>
      <c r="B733" s="1" t="s">
        <v>12</v>
      </c>
      <c r="C733" s="1" t="s">
        <v>13</v>
      </c>
      <c r="D733" s="1" t="s">
        <v>1684</v>
      </c>
      <c r="E733" s="1" t="s">
        <v>1684</v>
      </c>
      <c r="F733" s="1" t="s">
        <v>1705</v>
      </c>
      <c r="G733" s="1">
        <v>0.5972</v>
      </c>
      <c r="H733" s="1">
        <v>78.92</v>
      </c>
      <c r="I733" s="1">
        <v>100.0</v>
      </c>
      <c r="J733" s="1">
        <v>124.6</v>
      </c>
      <c r="K733" s="1" t="s">
        <v>16</v>
      </c>
    </row>
    <row r="734" ht="15.75" customHeight="1">
      <c r="A734" s="1" t="s">
        <v>1699</v>
      </c>
      <c r="B734" s="1" t="s">
        <v>12</v>
      </c>
      <c r="C734" s="1" t="s">
        <v>13</v>
      </c>
      <c r="D734" s="1" t="s">
        <v>1684</v>
      </c>
      <c r="E734" s="1" t="s">
        <v>1684</v>
      </c>
      <c r="F734" s="1" t="s">
        <v>1707</v>
      </c>
      <c r="G734" s="1">
        <v>0.752</v>
      </c>
      <c r="H734" s="1">
        <v>86.17</v>
      </c>
      <c r="I734" s="1">
        <v>100.0</v>
      </c>
      <c r="J734" s="1">
        <v>124.6</v>
      </c>
      <c r="K734" s="1" t="s">
        <v>16</v>
      </c>
    </row>
    <row r="735" ht="15.75" customHeight="1">
      <c r="A735" s="1" t="s">
        <v>1699</v>
      </c>
      <c r="B735" s="1" t="s">
        <v>12</v>
      </c>
      <c r="C735" s="1" t="s">
        <v>13</v>
      </c>
      <c r="D735" s="1" t="s">
        <v>1684</v>
      </c>
      <c r="E735" s="1" t="s">
        <v>1684</v>
      </c>
      <c r="F735" s="1" t="s">
        <v>1708</v>
      </c>
      <c r="G735" s="1">
        <v>0.586</v>
      </c>
      <c r="H735" s="1">
        <v>97.08</v>
      </c>
      <c r="I735" s="1">
        <v>100.0</v>
      </c>
      <c r="J735" s="1">
        <v>124.6</v>
      </c>
      <c r="K735" s="1" t="s">
        <v>16</v>
      </c>
    </row>
    <row r="736" ht="15.75" customHeight="1">
      <c r="A736" s="1" t="s">
        <v>1699</v>
      </c>
      <c r="B736" s="1" t="s">
        <v>12</v>
      </c>
      <c r="C736" s="1" t="s">
        <v>13</v>
      </c>
      <c r="D736" s="1" t="s">
        <v>1684</v>
      </c>
      <c r="E736" s="1" t="s">
        <v>1684</v>
      </c>
      <c r="F736" s="1" t="s">
        <v>1710</v>
      </c>
      <c r="G736" s="1">
        <v>0.7734</v>
      </c>
      <c r="H736" s="1">
        <v>83.39</v>
      </c>
      <c r="I736" s="1">
        <v>100.0</v>
      </c>
      <c r="J736" s="1">
        <v>124.6</v>
      </c>
      <c r="K736" s="1" t="s">
        <v>16</v>
      </c>
    </row>
    <row r="737" ht="15.75" customHeight="1">
      <c r="A737" s="1" t="s">
        <v>1699</v>
      </c>
      <c r="B737" s="1" t="s">
        <v>12</v>
      </c>
      <c r="C737" s="1" t="s">
        <v>13</v>
      </c>
      <c r="D737" s="1" t="s">
        <v>1684</v>
      </c>
      <c r="E737" s="1" t="s">
        <v>1684</v>
      </c>
      <c r="F737" s="1" t="s">
        <v>1711</v>
      </c>
      <c r="G737" s="1">
        <v>0.7824</v>
      </c>
      <c r="H737" s="1">
        <v>79.33</v>
      </c>
      <c r="I737" s="1">
        <v>100.0</v>
      </c>
      <c r="J737" s="1">
        <v>124.6</v>
      </c>
      <c r="K737" s="1" t="s">
        <v>16</v>
      </c>
    </row>
    <row r="738" ht="15.75" customHeight="1">
      <c r="A738" s="1" t="s">
        <v>1699</v>
      </c>
      <c r="B738" s="1" t="s">
        <v>12</v>
      </c>
      <c r="C738" s="1" t="s">
        <v>13</v>
      </c>
      <c r="D738" s="1" t="s">
        <v>1684</v>
      </c>
      <c r="E738" s="1" t="s">
        <v>1684</v>
      </c>
      <c r="F738" s="1" t="s">
        <v>1713</v>
      </c>
      <c r="G738" s="1">
        <v>0.6723</v>
      </c>
      <c r="H738" s="1">
        <v>83.01</v>
      </c>
      <c r="I738" s="1">
        <v>100.0</v>
      </c>
      <c r="J738" s="1">
        <v>124.6</v>
      </c>
      <c r="K738" s="1" t="s">
        <v>16</v>
      </c>
    </row>
    <row r="739" ht="15.75" customHeight="1">
      <c r="A739" s="1" t="s">
        <v>1699</v>
      </c>
      <c r="B739" s="1" t="s">
        <v>12</v>
      </c>
      <c r="C739" s="1" t="s">
        <v>13</v>
      </c>
      <c r="D739" s="1" t="s">
        <v>1684</v>
      </c>
      <c r="E739" s="1" t="s">
        <v>1684</v>
      </c>
      <c r="F739" s="1" t="s">
        <v>1714</v>
      </c>
      <c r="G739" s="1">
        <v>0.7004</v>
      </c>
      <c r="H739" s="1">
        <v>81.03</v>
      </c>
      <c r="I739" s="1">
        <v>100.0</v>
      </c>
      <c r="J739" s="1">
        <v>124.6</v>
      </c>
      <c r="K739" s="1" t="s">
        <v>16</v>
      </c>
    </row>
    <row r="740" ht="15.75" customHeight="1">
      <c r="A740" s="1" t="s">
        <v>1699</v>
      </c>
      <c r="B740" s="1" t="s">
        <v>12</v>
      </c>
      <c r="C740" s="1" t="s">
        <v>13</v>
      </c>
      <c r="D740" s="1" t="s">
        <v>1684</v>
      </c>
      <c r="E740" s="1" t="s">
        <v>1684</v>
      </c>
      <c r="F740" s="1" t="s">
        <v>1716</v>
      </c>
      <c r="G740" s="1">
        <v>0.6559</v>
      </c>
      <c r="H740" s="1">
        <v>78.85</v>
      </c>
      <c r="I740" s="1">
        <v>100.0</v>
      </c>
      <c r="J740" s="1">
        <v>124.6</v>
      </c>
      <c r="K740" s="1" t="s">
        <v>16</v>
      </c>
    </row>
    <row r="741" ht="15.75" customHeight="1">
      <c r="A741" s="1" t="s">
        <v>1699</v>
      </c>
      <c r="B741" s="1" t="s">
        <v>12</v>
      </c>
      <c r="C741" s="1" t="s">
        <v>13</v>
      </c>
      <c r="D741" s="1" t="s">
        <v>1684</v>
      </c>
      <c r="E741" s="1" t="s">
        <v>1684</v>
      </c>
      <c r="F741" s="1" t="s">
        <v>1718</v>
      </c>
      <c r="G741" s="1">
        <v>0.7741</v>
      </c>
      <c r="H741" s="1">
        <v>81.5</v>
      </c>
      <c r="I741" s="1">
        <v>100.0</v>
      </c>
      <c r="J741" s="1">
        <v>124.6</v>
      </c>
      <c r="K741" s="1" t="s">
        <v>16</v>
      </c>
    </row>
    <row r="742" ht="15.75" customHeight="1">
      <c r="A742" s="1" t="s">
        <v>1719</v>
      </c>
      <c r="B742" s="1" t="s">
        <v>12</v>
      </c>
      <c r="C742" s="1" t="s">
        <v>13</v>
      </c>
      <c r="D742" s="1" t="s">
        <v>1721</v>
      </c>
      <c r="E742" s="1" t="s">
        <v>1721</v>
      </c>
      <c r="F742" s="1" t="s">
        <v>1722</v>
      </c>
      <c r="G742" s="1">
        <v>0.7589</v>
      </c>
      <c r="H742" s="1">
        <v>79.79</v>
      </c>
      <c r="I742" s="1">
        <v>100.0</v>
      </c>
      <c r="J742" s="1">
        <v>124.6</v>
      </c>
      <c r="K742" s="1" t="s">
        <v>16</v>
      </c>
    </row>
    <row r="743" ht="15.75" customHeight="1">
      <c r="A743" s="1" t="s">
        <v>1719</v>
      </c>
      <c r="B743" s="1" t="s">
        <v>12</v>
      </c>
      <c r="C743" s="1" t="s">
        <v>13</v>
      </c>
      <c r="D743" s="1" t="s">
        <v>1721</v>
      </c>
      <c r="E743" s="1" t="s">
        <v>25</v>
      </c>
      <c r="F743" s="1" t="s">
        <v>1723</v>
      </c>
      <c r="G743" s="1">
        <v>0.2152</v>
      </c>
      <c r="H743" s="1">
        <v>89.95</v>
      </c>
      <c r="I743" s="1">
        <v>100.0</v>
      </c>
      <c r="J743" s="1">
        <v>124.6</v>
      </c>
      <c r="K743" s="1" t="s">
        <v>50</v>
      </c>
    </row>
    <row r="744" ht="15.75" customHeight="1">
      <c r="A744" s="1" t="s">
        <v>1719</v>
      </c>
      <c r="B744" s="1" t="s">
        <v>12</v>
      </c>
      <c r="C744" s="1" t="s">
        <v>13</v>
      </c>
      <c r="D744" s="1" t="s">
        <v>1721</v>
      </c>
      <c r="E744" s="1" t="s">
        <v>1721</v>
      </c>
      <c r="F744" s="1" t="s">
        <v>1725</v>
      </c>
      <c r="G744" s="1">
        <v>0.6915</v>
      </c>
      <c r="H744" s="1">
        <v>86.26</v>
      </c>
      <c r="I744" s="1">
        <v>100.0</v>
      </c>
      <c r="J744" s="1">
        <v>124.6</v>
      </c>
      <c r="K744" s="1" t="s">
        <v>16</v>
      </c>
    </row>
    <row r="745" ht="15.75" customHeight="1">
      <c r="A745" s="1" t="s">
        <v>1719</v>
      </c>
      <c r="B745" s="1" t="s">
        <v>12</v>
      </c>
      <c r="C745" s="1" t="s">
        <v>13</v>
      </c>
      <c r="D745" s="1" t="s">
        <v>1721</v>
      </c>
      <c r="E745" s="1" t="s">
        <v>1721</v>
      </c>
      <c r="F745" s="1" t="s">
        <v>1726</v>
      </c>
      <c r="G745" s="1">
        <v>0.5875</v>
      </c>
      <c r="H745" s="1">
        <v>81.86</v>
      </c>
      <c r="I745" s="1">
        <v>100.0</v>
      </c>
      <c r="J745" s="1">
        <v>124.6</v>
      </c>
      <c r="K745" s="1" t="s">
        <v>16</v>
      </c>
    </row>
    <row r="746" ht="15.75" customHeight="1">
      <c r="A746" s="1" t="s">
        <v>1719</v>
      </c>
      <c r="B746" s="1" t="s">
        <v>12</v>
      </c>
      <c r="C746" s="1" t="s">
        <v>13</v>
      </c>
      <c r="D746" s="1" t="s">
        <v>1721</v>
      </c>
      <c r="E746" s="1" t="s">
        <v>1721</v>
      </c>
      <c r="F746" s="1" t="s">
        <v>1727</v>
      </c>
      <c r="G746" s="1">
        <v>0.4199</v>
      </c>
      <c r="H746" s="1">
        <v>77.39</v>
      </c>
      <c r="I746" s="1">
        <v>100.0</v>
      </c>
      <c r="J746" s="1">
        <v>124.6</v>
      </c>
      <c r="K746" s="1" t="s">
        <v>16</v>
      </c>
    </row>
    <row r="747" ht="15.75" customHeight="1">
      <c r="A747" s="1" t="s">
        <v>1719</v>
      </c>
      <c r="B747" s="1" t="s">
        <v>12</v>
      </c>
      <c r="C747" s="1" t="s">
        <v>13</v>
      </c>
      <c r="D747" s="1" t="s">
        <v>1721</v>
      </c>
      <c r="E747" s="1" t="s">
        <v>1721</v>
      </c>
      <c r="F747" s="1" t="s">
        <v>1729</v>
      </c>
      <c r="G747" s="1">
        <v>0.5819</v>
      </c>
      <c r="H747" s="1">
        <v>79.53</v>
      </c>
      <c r="I747" s="1">
        <v>100.0</v>
      </c>
      <c r="J747" s="1">
        <v>124.6</v>
      </c>
      <c r="K747" s="1" t="s">
        <v>16</v>
      </c>
    </row>
    <row r="748" ht="15.75" customHeight="1">
      <c r="A748" s="1" t="s">
        <v>1719</v>
      </c>
      <c r="B748" s="1" t="s">
        <v>12</v>
      </c>
      <c r="C748" s="1" t="s">
        <v>13</v>
      </c>
      <c r="D748" s="1" t="s">
        <v>1721</v>
      </c>
      <c r="E748" s="1" t="s">
        <v>1721</v>
      </c>
      <c r="F748" s="1" t="s">
        <v>1730</v>
      </c>
      <c r="G748" s="1">
        <v>0.6728</v>
      </c>
      <c r="H748" s="1">
        <v>79.72</v>
      </c>
      <c r="I748" s="1">
        <v>100.0</v>
      </c>
      <c r="J748" s="1">
        <v>124.6</v>
      </c>
      <c r="K748" s="1" t="s">
        <v>16</v>
      </c>
    </row>
    <row r="749" ht="15.75" customHeight="1">
      <c r="A749" s="1" t="s">
        <v>1719</v>
      </c>
      <c r="B749" s="1" t="s">
        <v>12</v>
      </c>
      <c r="C749" s="1" t="s">
        <v>13</v>
      </c>
      <c r="D749" s="1" t="s">
        <v>1721</v>
      </c>
      <c r="E749" s="1" t="s">
        <v>1721</v>
      </c>
      <c r="F749" s="1" t="s">
        <v>1732</v>
      </c>
      <c r="G749" s="1">
        <v>0.581</v>
      </c>
      <c r="H749" s="1">
        <v>78.06</v>
      </c>
      <c r="I749" s="1">
        <v>100.0</v>
      </c>
      <c r="J749" s="1">
        <v>124.6</v>
      </c>
      <c r="K749" s="1" t="s">
        <v>16</v>
      </c>
    </row>
    <row r="750" ht="15.75" customHeight="1">
      <c r="A750" s="1" t="s">
        <v>1719</v>
      </c>
      <c r="B750" s="1" t="s">
        <v>12</v>
      </c>
      <c r="C750" s="1" t="s">
        <v>13</v>
      </c>
      <c r="D750" s="1" t="s">
        <v>1721</v>
      </c>
      <c r="E750" s="1" t="s">
        <v>1721</v>
      </c>
      <c r="F750" s="1" t="s">
        <v>1733</v>
      </c>
      <c r="G750" s="1">
        <v>0.4523</v>
      </c>
      <c r="H750" s="1">
        <v>83.94</v>
      </c>
      <c r="I750" s="1">
        <v>100.0</v>
      </c>
      <c r="J750" s="1">
        <v>124.6</v>
      </c>
      <c r="K750" s="1" t="s">
        <v>16</v>
      </c>
    </row>
    <row r="751" ht="15.75" customHeight="1">
      <c r="A751" s="1" t="s">
        <v>1719</v>
      </c>
      <c r="B751" s="1" t="s">
        <v>12</v>
      </c>
      <c r="C751" s="1" t="s">
        <v>13</v>
      </c>
      <c r="D751" s="1" t="s">
        <v>1721</v>
      </c>
      <c r="E751" s="1" t="s">
        <v>1721</v>
      </c>
      <c r="F751" s="1" t="s">
        <v>1736</v>
      </c>
      <c r="G751" s="1">
        <v>0.6971</v>
      </c>
      <c r="H751" s="1">
        <v>84.59</v>
      </c>
      <c r="I751" s="1">
        <v>100.0</v>
      </c>
      <c r="J751" s="1">
        <v>124.6</v>
      </c>
      <c r="K751" s="1" t="s">
        <v>16</v>
      </c>
    </row>
    <row r="752" ht="15.75" customHeight="1">
      <c r="A752" s="1" t="s">
        <v>1719</v>
      </c>
      <c r="B752" s="1" t="s">
        <v>12</v>
      </c>
      <c r="C752" s="1" t="s">
        <v>13</v>
      </c>
      <c r="D752" s="1" t="s">
        <v>1721</v>
      </c>
      <c r="E752" s="1" t="s">
        <v>1721</v>
      </c>
      <c r="F752" s="1" t="s">
        <v>1738</v>
      </c>
      <c r="G752" s="1">
        <v>0.6381</v>
      </c>
      <c r="H752" s="1">
        <v>78.69</v>
      </c>
      <c r="I752" s="1">
        <v>100.0</v>
      </c>
      <c r="J752" s="1">
        <v>124.6</v>
      </c>
      <c r="K752" s="1" t="s">
        <v>16</v>
      </c>
    </row>
    <row r="753" ht="15.75" customHeight="1">
      <c r="A753" s="1" t="s">
        <v>1719</v>
      </c>
      <c r="B753" s="1" t="s">
        <v>12</v>
      </c>
      <c r="C753" s="1" t="s">
        <v>13</v>
      </c>
      <c r="D753" s="1" t="s">
        <v>1721</v>
      </c>
      <c r="E753" s="1" t="s">
        <v>25</v>
      </c>
      <c r="F753" s="1" t="s">
        <v>1739</v>
      </c>
      <c r="G753" s="1">
        <v>0.2243</v>
      </c>
      <c r="H753" s="1">
        <v>76.83</v>
      </c>
      <c r="I753" s="1">
        <v>100.0</v>
      </c>
      <c r="J753" s="1">
        <v>124.6</v>
      </c>
      <c r="K753" s="1" t="s">
        <v>50</v>
      </c>
    </row>
    <row r="754" ht="15.75" customHeight="1">
      <c r="A754" s="1" t="s">
        <v>1740</v>
      </c>
      <c r="B754" s="1" t="s">
        <v>12</v>
      </c>
      <c r="C754" s="1" t="s">
        <v>13</v>
      </c>
      <c r="D754" s="1" t="s">
        <v>1721</v>
      </c>
      <c r="E754" s="1" t="s">
        <v>1721</v>
      </c>
      <c r="F754" s="1" t="s">
        <v>1741</v>
      </c>
      <c r="G754" s="1">
        <v>0.6106</v>
      </c>
      <c r="H754" s="1">
        <v>77.93</v>
      </c>
      <c r="I754" s="1">
        <v>100.0</v>
      </c>
      <c r="J754" s="1">
        <v>124.6</v>
      </c>
      <c r="K754" s="1" t="s">
        <v>16</v>
      </c>
    </row>
    <row r="755" ht="15.75" customHeight="1">
      <c r="A755" s="1" t="s">
        <v>1740</v>
      </c>
      <c r="B755" s="1" t="s">
        <v>12</v>
      </c>
      <c r="C755" s="1" t="s">
        <v>13</v>
      </c>
      <c r="D755" s="1" t="s">
        <v>1721</v>
      </c>
      <c r="E755" s="1" t="s">
        <v>1721</v>
      </c>
      <c r="F755" s="1" t="s">
        <v>1742</v>
      </c>
      <c r="G755" s="1">
        <v>0.6043</v>
      </c>
      <c r="H755" s="1">
        <v>77.73</v>
      </c>
      <c r="I755" s="1">
        <v>100.0</v>
      </c>
      <c r="J755" s="1">
        <v>124.6</v>
      </c>
      <c r="K755" s="1" t="s">
        <v>16</v>
      </c>
    </row>
    <row r="756" ht="15.75" customHeight="1">
      <c r="A756" s="1" t="s">
        <v>1740</v>
      </c>
      <c r="B756" s="1" t="s">
        <v>12</v>
      </c>
      <c r="C756" s="1" t="s">
        <v>13</v>
      </c>
      <c r="D756" s="1" t="s">
        <v>1721</v>
      </c>
      <c r="E756" s="1" t="s">
        <v>1721</v>
      </c>
      <c r="F756" s="1" t="s">
        <v>1744</v>
      </c>
      <c r="G756" s="1">
        <v>0.6649</v>
      </c>
      <c r="H756" s="1">
        <v>79.54</v>
      </c>
      <c r="I756" s="1">
        <v>100.0</v>
      </c>
      <c r="J756" s="1">
        <v>124.6</v>
      </c>
      <c r="K756" s="1" t="s">
        <v>16</v>
      </c>
    </row>
    <row r="757" ht="15.75" customHeight="1">
      <c r="A757" s="1" t="s">
        <v>1740</v>
      </c>
      <c r="B757" s="1" t="s">
        <v>12</v>
      </c>
      <c r="C757" s="1" t="s">
        <v>13</v>
      </c>
      <c r="D757" s="1" t="s">
        <v>1721</v>
      </c>
      <c r="E757" s="1" t="s">
        <v>1721</v>
      </c>
      <c r="F757" s="1" t="s">
        <v>1746</v>
      </c>
      <c r="G757" s="1">
        <v>0.6522</v>
      </c>
      <c r="H757" s="1">
        <v>78.91</v>
      </c>
      <c r="I757" s="1">
        <v>100.0</v>
      </c>
      <c r="J757" s="1">
        <v>124.6</v>
      </c>
      <c r="K757" s="1" t="s">
        <v>16</v>
      </c>
    </row>
    <row r="758" ht="15.75" customHeight="1">
      <c r="A758" s="1" t="s">
        <v>1740</v>
      </c>
      <c r="B758" s="1" t="s">
        <v>12</v>
      </c>
      <c r="C758" s="1" t="s">
        <v>13</v>
      </c>
      <c r="D758" s="1" t="s">
        <v>1721</v>
      </c>
      <c r="E758" s="1" t="s">
        <v>1721</v>
      </c>
      <c r="F758" s="1" t="s">
        <v>1747</v>
      </c>
      <c r="G758" s="1">
        <v>0.6907</v>
      </c>
      <c r="H758" s="1">
        <v>78.39</v>
      </c>
      <c r="I758" s="1">
        <v>100.0</v>
      </c>
      <c r="J758" s="1">
        <v>124.6</v>
      </c>
      <c r="K758" s="1" t="s">
        <v>16</v>
      </c>
    </row>
    <row r="759" ht="15.75" customHeight="1">
      <c r="A759" s="1" t="s">
        <v>1740</v>
      </c>
      <c r="B759" s="1" t="s">
        <v>12</v>
      </c>
      <c r="C759" s="1" t="s">
        <v>13</v>
      </c>
      <c r="D759" s="1" t="s">
        <v>1721</v>
      </c>
      <c r="E759" s="1" t="s">
        <v>1721</v>
      </c>
      <c r="F759" s="1" t="s">
        <v>1749</v>
      </c>
      <c r="G759" s="1">
        <v>0.6945</v>
      </c>
      <c r="H759" s="1">
        <v>81.53</v>
      </c>
      <c r="I759" s="1">
        <v>100.0</v>
      </c>
      <c r="J759" s="1">
        <v>124.6</v>
      </c>
      <c r="K759" s="1" t="s">
        <v>16</v>
      </c>
    </row>
    <row r="760" ht="15.75" customHeight="1">
      <c r="A760" s="1" t="s">
        <v>1740</v>
      </c>
      <c r="B760" s="1" t="s">
        <v>12</v>
      </c>
      <c r="C760" s="1" t="s">
        <v>13</v>
      </c>
      <c r="D760" s="1" t="s">
        <v>1721</v>
      </c>
      <c r="E760" s="1" t="s">
        <v>1721</v>
      </c>
      <c r="F760" s="1" t="s">
        <v>1751</v>
      </c>
      <c r="G760" s="1">
        <v>0.4868</v>
      </c>
      <c r="H760" s="1">
        <v>80.59</v>
      </c>
      <c r="I760" s="1">
        <v>100.0</v>
      </c>
      <c r="J760" s="1">
        <v>124.6</v>
      </c>
      <c r="K760" s="1" t="s">
        <v>16</v>
      </c>
    </row>
    <row r="761" ht="15.75" customHeight="1">
      <c r="A761" s="1" t="s">
        <v>1740</v>
      </c>
      <c r="B761" s="1" t="s">
        <v>12</v>
      </c>
      <c r="C761" s="1" t="s">
        <v>13</v>
      </c>
      <c r="D761" s="1" t="s">
        <v>1721</v>
      </c>
      <c r="E761" s="1" t="s">
        <v>1721</v>
      </c>
      <c r="F761" s="1" t="s">
        <v>1754</v>
      </c>
      <c r="G761" s="1">
        <v>0.6136</v>
      </c>
      <c r="H761" s="1">
        <v>78.7</v>
      </c>
      <c r="I761" s="1">
        <v>100.0</v>
      </c>
      <c r="J761" s="1">
        <v>124.6</v>
      </c>
      <c r="K761" s="1" t="s">
        <v>16</v>
      </c>
    </row>
    <row r="762" ht="15.75" customHeight="1">
      <c r="A762" s="1" t="s">
        <v>1740</v>
      </c>
      <c r="B762" s="1" t="s">
        <v>12</v>
      </c>
      <c r="C762" s="1" t="s">
        <v>13</v>
      </c>
      <c r="D762" s="1" t="s">
        <v>1756</v>
      </c>
      <c r="E762" s="1" t="s">
        <v>1756</v>
      </c>
      <c r="F762" s="1" t="s">
        <v>1757</v>
      </c>
      <c r="G762" s="1">
        <v>0.739</v>
      </c>
      <c r="H762" s="1">
        <v>81.35</v>
      </c>
      <c r="I762" s="1">
        <v>100.0</v>
      </c>
      <c r="J762" s="1">
        <v>124.6</v>
      </c>
      <c r="K762" s="1" t="s">
        <v>16</v>
      </c>
    </row>
    <row r="763" ht="15.75" customHeight="1">
      <c r="A763" s="1" t="s">
        <v>1740</v>
      </c>
      <c r="B763" s="1" t="s">
        <v>12</v>
      </c>
      <c r="C763" s="1" t="s">
        <v>13</v>
      </c>
      <c r="D763" s="1" t="s">
        <v>1756</v>
      </c>
      <c r="E763" s="1" t="s">
        <v>1756</v>
      </c>
      <c r="F763" s="1" t="s">
        <v>1760</v>
      </c>
      <c r="G763" s="1">
        <v>0.6969</v>
      </c>
      <c r="H763" s="1">
        <v>79.24</v>
      </c>
      <c r="I763" s="1">
        <v>100.0</v>
      </c>
      <c r="J763" s="1">
        <v>124.6</v>
      </c>
      <c r="K763" s="1" t="s">
        <v>16</v>
      </c>
    </row>
    <row r="764" ht="15.75" customHeight="1">
      <c r="A764" s="1" t="s">
        <v>1740</v>
      </c>
      <c r="B764" s="1" t="s">
        <v>12</v>
      </c>
      <c r="C764" s="1" t="s">
        <v>13</v>
      </c>
      <c r="D764" s="1" t="s">
        <v>1756</v>
      </c>
      <c r="E764" s="1" t="s">
        <v>25</v>
      </c>
      <c r="F764" s="1" t="s">
        <v>1762</v>
      </c>
      <c r="G764" s="1">
        <v>0.196</v>
      </c>
      <c r="H764" s="1">
        <v>79.38</v>
      </c>
      <c r="I764" s="1">
        <v>100.0</v>
      </c>
      <c r="J764" s="1">
        <v>124.6</v>
      </c>
      <c r="K764" s="1" t="s">
        <v>50</v>
      </c>
    </row>
    <row r="765" ht="15.75" customHeight="1">
      <c r="A765" s="1" t="s">
        <v>1740</v>
      </c>
      <c r="B765" s="1" t="s">
        <v>12</v>
      </c>
      <c r="C765" s="1" t="s">
        <v>13</v>
      </c>
      <c r="D765" s="1" t="s">
        <v>1756</v>
      </c>
      <c r="E765" s="1" t="s">
        <v>1756</v>
      </c>
      <c r="F765" s="1" t="s">
        <v>1763</v>
      </c>
      <c r="G765" s="1">
        <v>0.4113</v>
      </c>
      <c r="H765" s="1">
        <v>77.88</v>
      </c>
      <c r="I765" s="1">
        <v>100.0</v>
      </c>
      <c r="J765" s="1">
        <v>124.6</v>
      </c>
      <c r="K765" s="1" t="s">
        <v>16</v>
      </c>
    </row>
    <row r="766" ht="15.75" customHeight="1">
      <c r="A766" s="1" t="s">
        <v>1764</v>
      </c>
      <c r="B766" s="1" t="s">
        <v>12</v>
      </c>
      <c r="C766" s="1" t="s">
        <v>13</v>
      </c>
      <c r="D766" s="1" t="s">
        <v>1756</v>
      </c>
      <c r="E766" s="1" t="s">
        <v>25</v>
      </c>
      <c r="F766" s="1" t="s">
        <v>1766</v>
      </c>
      <c r="G766" s="1">
        <v>0.2811</v>
      </c>
      <c r="H766" s="1">
        <v>77.96</v>
      </c>
      <c r="I766" s="1">
        <v>100.0</v>
      </c>
      <c r="J766" s="1">
        <v>124.6</v>
      </c>
      <c r="K766" s="1" t="s">
        <v>50</v>
      </c>
    </row>
    <row r="767" ht="15.75" customHeight="1">
      <c r="A767" s="1" t="s">
        <v>1764</v>
      </c>
      <c r="B767" s="1" t="s">
        <v>12</v>
      </c>
      <c r="C767" s="1" t="s">
        <v>13</v>
      </c>
      <c r="D767" s="1" t="s">
        <v>1756</v>
      </c>
      <c r="E767" s="1" t="s">
        <v>1756</v>
      </c>
      <c r="F767" s="1" t="s">
        <v>1769</v>
      </c>
      <c r="G767" s="1">
        <v>0.5426</v>
      </c>
      <c r="H767" s="1">
        <v>95.75</v>
      </c>
      <c r="I767" s="1">
        <v>100.0</v>
      </c>
      <c r="J767" s="1">
        <v>124.6</v>
      </c>
      <c r="K767" s="1" t="s">
        <v>16</v>
      </c>
    </row>
    <row r="768" ht="15.75" customHeight="1">
      <c r="A768" s="1" t="s">
        <v>1764</v>
      </c>
      <c r="B768" s="1" t="s">
        <v>12</v>
      </c>
      <c r="C768" s="1" t="s">
        <v>13</v>
      </c>
      <c r="D768" s="1" t="s">
        <v>1756</v>
      </c>
      <c r="E768" s="1" t="s">
        <v>1756</v>
      </c>
      <c r="F768" s="1" t="s">
        <v>1770</v>
      </c>
      <c r="G768" s="1">
        <v>0.5703</v>
      </c>
      <c r="H768" s="1">
        <v>78.21</v>
      </c>
      <c r="I768" s="1">
        <v>100.0</v>
      </c>
      <c r="J768" s="1">
        <v>124.6</v>
      </c>
      <c r="K768" s="1" t="s">
        <v>16</v>
      </c>
    </row>
    <row r="769" ht="15.75" customHeight="1">
      <c r="A769" s="1" t="s">
        <v>1764</v>
      </c>
      <c r="B769" s="1" t="s">
        <v>12</v>
      </c>
      <c r="C769" s="1" t="s">
        <v>13</v>
      </c>
      <c r="D769" s="1" t="s">
        <v>1756</v>
      </c>
      <c r="E769" s="1" t="s">
        <v>1756</v>
      </c>
      <c r="F769" s="1" t="s">
        <v>1772</v>
      </c>
      <c r="G769" s="1">
        <v>0.7537</v>
      </c>
      <c r="H769" s="1">
        <v>85.82</v>
      </c>
      <c r="I769" s="1">
        <v>100.0</v>
      </c>
      <c r="J769" s="1">
        <v>124.6</v>
      </c>
      <c r="K769" s="1" t="s">
        <v>16</v>
      </c>
    </row>
    <row r="770" ht="15.75" customHeight="1">
      <c r="A770" s="1" t="s">
        <v>1764</v>
      </c>
      <c r="B770" s="1" t="s">
        <v>12</v>
      </c>
      <c r="C770" s="1" t="s">
        <v>13</v>
      </c>
      <c r="D770" s="1" t="s">
        <v>1756</v>
      </c>
      <c r="E770" s="1" t="s">
        <v>1756</v>
      </c>
      <c r="F770" s="1" t="s">
        <v>1773</v>
      </c>
      <c r="G770" s="1">
        <v>0.7082</v>
      </c>
      <c r="H770" s="1">
        <v>82.9</v>
      </c>
      <c r="I770" s="1">
        <v>100.0</v>
      </c>
      <c r="J770" s="1">
        <v>124.6</v>
      </c>
      <c r="K770" s="1" t="s">
        <v>16</v>
      </c>
    </row>
    <row r="771" ht="15.75" customHeight="1">
      <c r="A771" s="1" t="s">
        <v>1764</v>
      </c>
      <c r="B771" s="1" t="s">
        <v>12</v>
      </c>
      <c r="C771" s="1" t="s">
        <v>13</v>
      </c>
      <c r="D771" s="1" t="s">
        <v>1756</v>
      </c>
      <c r="E771" s="1" t="s">
        <v>1756</v>
      </c>
      <c r="F771" s="1" t="s">
        <v>1775</v>
      </c>
      <c r="G771" s="1">
        <v>0.7054</v>
      </c>
      <c r="H771" s="1">
        <v>110.36</v>
      </c>
      <c r="I771" s="1">
        <v>100.0</v>
      </c>
      <c r="J771" s="1">
        <v>124.6</v>
      </c>
      <c r="K771" s="1" t="s">
        <v>16</v>
      </c>
    </row>
    <row r="772" ht="15.75" customHeight="1">
      <c r="A772" s="1" t="s">
        <v>1764</v>
      </c>
      <c r="B772" s="1" t="s">
        <v>12</v>
      </c>
      <c r="C772" s="1" t="s">
        <v>13</v>
      </c>
      <c r="D772" s="1" t="s">
        <v>1756</v>
      </c>
      <c r="E772" s="1" t="s">
        <v>1756</v>
      </c>
      <c r="F772" s="1" t="s">
        <v>1776</v>
      </c>
      <c r="G772" s="1">
        <v>0.7633</v>
      </c>
      <c r="H772" s="1">
        <v>138.23</v>
      </c>
      <c r="I772" s="1">
        <v>100.0</v>
      </c>
      <c r="J772" s="1">
        <v>124.6</v>
      </c>
      <c r="K772" s="1" t="s">
        <v>16</v>
      </c>
    </row>
    <row r="773" ht="15.75" customHeight="1">
      <c r="A773" s="1" t="s">
        <v>1764</v>
      </c>
      <c r="B773" s="1" t="s">
        <v>12</v>
      </c>
      <c r="C773" s="1" t="s">
        <v>13</v>
      </c>
      <c r="D773" s="1" t="s">
        <v>1756</v>
      </c>
      <c r="E773" s="1" t="s">
        <v>25</v>
      </c>
      <c r="F773" s="1" t="s">
        <v>1778</v>
      </c>
      <c r="G773" s="1">
        <v>0.2405</v>
      </c>
      <c r="H773" s="1">
        <v>84.45</v>
      </c>
      <c r="I773" s="1">
        <v>100.0</v>
      </c>
      <c r="J773" s="1">
        <v>124.6</v>
      </c>
      <c r="K773" s="1" t="s">
        <v>50</v>
      </c>
    </row>
    <row r="774" ht="15.75" customHeight="1">
      <c r="A774" s="1" t="s">
        <v>1764</v>
      </c>
      <c r="B774" s="1" t="s">
        <v>12</v>
      </c>
      <c r="C774" s="1" t="s">
        <v>13</v>
      </c>
      <c r="D774" s="1" t="s">
        <v>1756</v>
      </c>
      <c r="E774" s="1" t="s">
        <v>1756</v>
      </c>
      <c r="F774" s="1" t="s">
        <v>1782</v>
      </c>
      <c r="G774" s="1">
        <v>0.7975</v>
      </c>
      <c r="H774" s="1">
        <v>78.13</v>
      </c>
      <c r="I774" s="1">
        <v>100.0</v>
      </c>
      <c r="J774" s="1">
        <v>124.6</v>
      </c>
      <c r="K774" s="1" t="s">
        <v>16</v>
      </c>
    </row>
    <row r="775" ht="15.75" customHeight="1">
      <c r="A775" s="1" t="s">
        <v>1764</v>
      </c>
      <c r="B775" s="1" t="s">
        <v>12</v>
      </c>
      <c r="C775" s="1" t="s">
        <v>13</v>
      </c>
      <c r="D775" s="1" t="s">
        <v>1756</v>
      </c>
      <c r="E775" s="1" t="s">
        <v>25</v>
      </c>
      <c r="F775" s="1" t="s">
        <v>1783</v>
      </c>
      <c r="G775" s="1">
        <v>0.3217</v>
      </c>
      <c r="H775" s="1">
        <v>77.92</v>
      </c>
      <c r="I775" s="1">
        <v>100.0</v>
      </c>
      <c r="J775" s="1">
        <v>124.6</v>
      </c>
      <c r="K775" s="1" t="s">
        <v>50</v>
      </c>
    </row>
    <row r="776" ht="15.75" customHeight="1">
      <c r="A776" s="1" t="s">
        <v>1764</v>
      </c>
      <c r="B776" s="1" t="s">
        <v>12</v>
      </c>
      <c r="C776" s="1" t="s">
        <v>13</v>
      </c>
      <c r="D776" s="1" t="s">
        <v>1756</v>
      </c>
      <c r="E776" s="1" t="s">
        <v>1756</v>
      </c>
      <c r="F776" s="1" t="s">
        <v>1785</v>
      </c>
      <c r="G776" s="1">
        <v>0.7599</v>
      </c>
      <c r="H776" s="1">
        <v>78.2</v>
      </c>
      <c r="I776" s="1">
        <v>100.0</v>
      </c>
      <c r="J776" s="1">
        <v>124.6</v>
      </c>
      <c r="K776" s="1" t="s">
        <v>16</v>
      </c>
    </row>
    <row r="777" ht="15.75" customHeight="1">
      <c r="A777" s="1" t="s">
        <v>1786</v>
      </c>
      <c r="B777" s="1" t="s">
        <v>12</v>
      </c>
      <c r="C777" s="1" t="s">
        <v>13</v>
      </c>
      <c r="D777" s="1" t="s">
        <v>1756</v>
      </c>
      <c r="E777" s="1" t="s">
        <v>1756</v>
      </c>
      <c r="F777" s="1" t="s">
        <v>1787</v>
      </c>
      <c r="G777" s="1">
        <v>0.7852</v>
      </c>
      <c r="H777" s="1">
        <v>80.58</v>
      </c>
      <c r="I777" s="1">
        <v>100.0</v>
      </c>
      <c r="J777" s="1">
        <v>124.6</v>
      </c>
      <c r="K777" s="1" t="s">
        <v>16</v>
      </c>
    </row>
    <row r="778" ht="15.75" customHeight="1">
      <c r="A778" s="1" t="s">
        <v>1786</v>
      </c>
      <c r="B778" s="1" t="s">
        <v>12</v>
      </c>
      <c r="C778" s="1" t="s">
        <v>13</v>
      </c>
      <c r="D778" s="1" t="s">
        <v>1756</v>
      </c>
      <c r="E778" s="1" t="s">
        <v>1756</v>
      </c>
      <c r="F778" s="1" t="s">
        <v>1789</v>
      </c>
      <c r="G778" s="1">
        <v>0.7886</v>
      </c>
      <c r="H778" s="1">
        <v>77.28</v>
      </c>
      <c r="I778" s="1">
        <v>100.0</v>
      </c>
      <c r="J778" s="1">
        <v>124.6</v>
      </c>
      <c r="K778" s="1" t="s">
        <v>16</v>
      </c>
    </row>
    <row r="779" ht="15.75" customHeight="1">
      <c r="A779" s="1" t="s">
        <v>1786</v>
      </c>
      <c r="B779" s="1" t="s">
        <v>12</v>
      </c>
      <c r="C779" s="1" t="s">
        <v>13</v>
      </c>
      <c r="D779" s="1" t="s">
        <v>1756</v>
      </c>
      <c r="E779" s="1" t="s">
        <v>1756</v>
      </c>
      <c r="F779" s="1" t="s">
        <v>1790</v>
      </c>
      <c r="G779" s="1">
        <v>0.4734</v>
      </c>
      <c r="H779" s="1">
        <v>75.71</v>
      </c>
      <c r="I779" s="1">
        <v>100.0</v>
      </c>
      <c r="J779" s="1">
        <v>124.6</v>
      </c>
      <c r="K779" s="1" t="s">
        <v>16</v>
      </c>
    </row>
    <row r="780" ht="15.75" customHeight="1">
      <c r="A780" s="1" t="s">
        <v>1786</v>
      </c>
      <c r="B780" s="1" t="s">
        <v>12</v>
      </c>
      <c r="C780" s="1" t="s">
        <v>13</v>
      </c>
      <c r="D780" s="1" t="s">
        <v>1756</v>
      </c>
      <c r="E780" s="1" t="s">
        <v>1756</v>
      </c>
      <c r="F780" s="1" t="s">
        <v>1792</v>
      </c>
      <c r="G780" s="1">
        <v>0.7728</v>
      </c>
      <c r="H780" s="1">
        <v>77.57</v>
      </c>
      <c r="I780" s="1">
        <v>100.0</v>
      </c>
      <c r="J780" s="1">
        <v>124.6</v>
      </c>
      <c r="K780" s="1" t="s">
        <v>16</v>
      </c>
    </row>
    <row r="781" ht="15.75" customHeight="1">
      <c r="A781" s="1" t="s">
        <v>1786</v>
      </c>
      <c r="B781" s="1" t="s">
        <v>12</v>
      </c>
      <c r="C781" s="1" t="s">
        <v>13</v>
      </c>
      <c r="D781" s="1" t="s">
        <v>1756</v>
      </c>
      <c r="E781" s="1" t="s">
        <v>25</v>
      </c>
      <c r="F781" s="1" t="s">
        <v>1794</v>
      </c>
      <c r="G781" s="1">
        <v>0.2725</v>
      </c>
      <c r="H781" s="1">
        <v>79.46</v>
      </c>
      <c r="I781" s="1">
        <v>100.0</v>
      </c>
      <c r="J781" s="1">
        <v>124.6</v>
      </c>
      <c r="K781" s="1" t="s">
        <v>50</v>
      </c>
    </row>
    <row r="782" ht="15.75" customHeight="1">
      <c r="A782" s="1" t="s">
        <v>1786</v>
      </c>
      <c r="B782" s="1" t="s">
        <v>12</v>
      </c>
      <c r="C782" s="1" t="s">
        <v>13</v>
      </c>
      <c r="D782" s="1" t="s">
        <v>1795</v>
      </c>
      <c r="E782" s="1" t="s">
        <v>1795</v>
      </c>
      <c r="F782" s="1" t="s">
        <v>1796</v>
      </c>
      <c r="G782" s="1">
        <v>0.6191</v>
      </c>
      <c r="H782" s="1">
        <v>80.17</v>
      </c>
      <c r="I782" s="1">
        <v>100.0</v>
      </c>
      <c r="J782" s="1">
        <v>124.6</v>
      </c>
      <c r="K782" s="1" t="s">
        <v>16</v>
      </c>
    </row>
    <row r="783" ht="15.75" customHeight="1">
      <c r="A783" s="1" t="s">
        <v>1786</v>
      </c>
      <c r="B783" s="1" t="s">
        <v>12</v>
      </c>
      <c r="C783" s="1" t="s">
        <v>13</v>
      </c>
      <c r="D783" s="1" t="s">
        <v>1795</v>
      </c>
      <c r="E783" s="1" t="s">
        <v>1795</v>
      </c>
      <c r="F783" s="1" t="s">
        <v>1798</v>
      </c>
      <c r="G783" s="1">
        <v>0.6793</v>
      </c>
      <c r="H783" s="1">
        <v>79.9</v>
      </c>
      <c r="I783" s="1">
        <v>100.0</v>
      </c>
      <c r="J783" s="1">
        <v>124.6</v>
      </c>
      <c r="K783" s="1" t="s">
        <v>16</v>
      </c>
    </row>
    <row r="784" ht="15.75" customHeight="1">
      <c r="A784" s="1" t="s">
        <v>1786</v>
      </c>
      <c r="B784" s="1" t="s">
        <v>12</v>
      </c>
      <c r="C784" s="1" t="s">
        <v>13</v>
      </c>
      <c r="D784" s="1" t="s">
        <v>1795</v>
      </c>
      <c r="E784" s="1" t="s">
        <v>1795</v>
      </c>
      <c r="F784" s="1" t="s">
        <v>1800</v>
      </c>
      <c r="G784" s="1">
        <v>0.6196</v>
      </c>
      <c r="H784" s="1">
        <v>78.75</v>
      </c>
      <c r="I784" s="1">
        <v>100.0</v>
      </c>
      <c r="J784" s="1">
        <v>124.6</v>
      </c>
      <c r="K784" s="1" t="s">
        <v>16</v>
      </c>
    </row>
    <row r="785" ht="15.75" customHeight="1">
      <c r="A785" s="1" t="s">
        <v>1786</v>
      </c>
      <c r="B785" s="1" t="s">
        <v>12</v>
      </c>
      <c r="C785" s="1" t="s">
        <v>13</v>
      </c>
      <c r="D785" s="1" t="s">
        <v>1795</v>
      </c>
      <c r="E785" s="1" t="s">
        <v>1795</v>
      </c>
      <c r="F785" s="1" t="s">
        <v>1802</v>
      </c>
      <c r="G785" s="1">
        <v>0.706</v>
      </c>
      <c r="H785" s="1">
        <v>78.19</v>
      </c>
      <c r="I785" s="1">
        <v>100.0</v>
      </c>
      <c r="J785" s="1">
        <v>124.6</v>
      </c>
      <c r="K785" s="1" t="s">
        <v>16</v>
      </c>
    </row>
    <row r="786" ht="15.75" customHeight="1">
      <c r="A786" s="1" t="s">
        <v>1786</v>
      </c>
      <c r="B786" s="1" t="s">
        <v>12</v>
      </c>
      <c r="C786" s="1" t="s">
        <v>13</v>
      </c>
      <c r="D786" s="1" t="s">
        <v>1795</v>
      </c>
      <c r="E786" s="1" t="s">
        <v>1795</v>
      </c>
      <c r="F786" s="1" t="s">
        <v>1805</v>
      </c>
      <c r="G786" s="1">
        <v>0.6563</v>
      </c>
      <c r="H786" s="1">
        <v>79.47</v>
      </c>
      <c r="I786" s="1">
        <v>100.0</v>
      </c>
      <c r="J786" s="1">
        <v>124.6</v>
      </c>
      <c r="K786" s="1" t="s">
        <v>16</v>
      </c>
    </row>
    <row r="787" ht="15.75" customHeight="1">
      <c r="A787" s="1" t="s">
        <v>1786</v>
      </c>
      <c r="B787" s="1" t="s">
        <v>12</v>
      </c>
      <c r="C787" s="1" t="s">
        <v>13</v>
      </c>
      <c r="D787" s="1" t="s">
        <v>1795</v>
      </c>
      <c r="E787" s="1" t="s">
        <v>1795</v>
      </c>
      <c r="F787" s="1" t="s">
        <v>1806</v>
      </c>
      <c r="G787" s="1">
        <v>0.7897</v>
      </c>
      <c r="H787" s="1">
        <v>78.55</v>
      </c>
      <c r="I787" s="1">
        <v>100.0</v>
      </c>
      <c r="J787" s="1">
        <v>124.6</v>
      </c>
      <c r="K787" s="1" t="s">
        <v>16</v>
      </c>
    </row>
    <row r="788" ht="15.75" customHeight="1">
      <c r="A788" s="1" t="s">
        <v>1786</v>
      </c>
      <c r="B788" s="1" t="s">
        <v>12</v>
      </c>
      <c r="C788" s="1" t="s">
        <v>13</v>
      </c>
      <c r="D788" s="1" t="s">
        <v>1795</v>
      </c>
      <c r="E788" s="1" t="s">
        <v>1795</v>
      </c>
      <c r="F788" s="1" t="s">
        <v>1808</v>
      </c>
      <c r="G788" s="1">
        <v>0.6535</v>
      </c>
      <c r="H788" s="1">
        <v>80.86</v>
      </c>
      <c r="I788" s="1">
        <v>100.0</v>
      </c>
      <c r="J788" s="1">
        <v>124.6</v>
      </c>
      <c r="K788" s="1" t="s">
        <v>16</v>
      </c>
    </row>
    <row r="789" ht="15.75" customHeight="1">
      <c r="A789" s="1" t="s">
        <v>1809</v>
      </c>
      <c r="B789" s="1" t="s">
        <v>12</v>
      </c>
      <c r="C789" s="1" t="s">
        <v>13</v>
      </c>
      <c r="D789" s="1" t="s">
        <v>1795</v>
      </c>
      <c r="E789" s="1" t="s">
        <v>1795</v>
      </c>
      <c r="F789" s="1" t="s">
        <v>1811</v>
      </c>
      <c r="G789" s="1">
        <v>0.7451</v>
      </c>
      <c r="H789" s="1">
        <v>78.23</v>
      </c>
      <c r="I789" s="1">
        <v>100.0</v>
      </c>
      <c r="J789" s="1">
        <v>124.6</v>
      </c>
      <c r="K789" s="1" t="s">
        <v>16</v>
      </c>
    </row>
    <row r="790" ht="15.75" customHeight="1">
      <c r="A790" s="1" t="s">
        <v>1809</v>
      </c>
      <c r="B790" s="1" t="s">
        <v>12</v>
      </c>
      <c r="C790" s="1" t="s">
        <v>13</v>
      </c>
      <c r="D790" s="1" t="s">
        <v>1795</v>
      </c>
      <c r="E790" s="1" t="s">
        <v>1795</v>
      </c>
      <c r="F790" s="1" t="s">
        <v>1812</v>
      </c>
      <c r="G790" s="1">
        <v>0.7797</v>
      </c>
      <c r="H790" s="1">
        <v>78.35</v>
      </c>
      <c r="I790" s="1">
        <v>100.0</v>
      </c>
      <c r="J790" s="1">
        <v>124.6</v>
      </c>
      <c r="K790" s="1" t="s">
        <v>16</v>
      </c>
    </row>
    <row r="791" ht="15.75" customHeight="1">
      <c r="A791" s="1" t="s">
        <v>1809</v>
      </c>
      <c r="B791" s="1" t="s">
        <v>12</v>
      </c>
      <c r="C791" s="1" t="s">
        <v>13</v>
      </c>
      <c r="D791" s="1" t="s">
        <v>1795</v>
      </c>
      <c r="E791" s="1" t="s">
        <v>1795</v>
      </c>
      <c r="F791" s="1" t="s">
        <v>1814</v>
      </c>
      <c r="G791" s="1">
        <v>0.7992</v>
      </c>
      <c r="H791" s="1">
        <v>78.03</v>
      </c>
      <c r="I791" s="1">
        <v>100.0</v>
      </c>
      <c r="J791" s="1">
        <v>124.6</v>
      </c>
      <c r="K791" s="1" t="s">
        <v>16</v>
      </c>
    </row>
    <row r="792" ht="15.75" customHeight="1">
      <c r="A792" s="1" t="s">
        <v>1809</v>
      </c>
      <c r="B792" s="1" t="s">
        <v>12</v>
      </c>
      <c r="C792" s="1" t="s">
        <v>13</v>
      </c>
      <c r="D792" s="1" t="s">
        <v>1795</v>
      </c>
      <c r="E792" s="1" t="s">
        <v>1795</v>
      </c>
      <c r="F792" s="1" t="s">
        <v>1816</v>
      </c>
      <c r="G792" s="1">
        <v>0.6891</v>
      </c>
      <c r="H792" s="1">
        <v>77.18</v>
      </c>
      <c r="I792" s="1">
        <v>100.0</v>
      </c>
      <c r="J792" s="1">
        <v>124.6</v>
      </c>
      <c r="K792" s="1" t="s">
        <v>16</v>
      </c>
    </row>
    <row r="793" ht="15.75" customHeight="1">
      <c r="A793" s="1" t="s">
        <v>1809</v>
      </c>
      <c r="B793" s="1" t="s">
        <v>12</v>
      </c>
      <c r="C793" s="1" t="s">
        <v>13</v>
      </c>
      <c r="D793" s="1" t="s">
        <v>1795</v>
      </c>
      <c r="E793" s="1" t="s">
        <v>25</v>
      </c>
      <c r="F793" s="1" t="s">
        <v>1818</v>
      </c>
      <c r="G793" s="1">
        <v>0.2312</v>
      </c>
      <c r="H793" s="1">
        <v>78.89</v>
      </c>
      <c r="I793" s="1">
        <v>100.0</v>
      </c>
      <c r="J793" s="1">
        <v>124.6</v>
      </c>
      <c r="K793" s="1" t="s">
        <v>50</v>
      </c>
    </row>
    <row r="794" ht="15.75" customHeight="1">
      <c r="A794" s="1" t="s">
        <v>1809</v>
      </c>
      <c r="B794" s="1" t="s">
        <v>12</v>
      </c>
      <c r="C794" s="1" t="s">
        <v>13</v>
      </c>
      <c r="D794" s="1" t="s">
        <v>1795</v>
      </c>
      <c r="E794" s="1" t="s">
        <v>25</v>
      </c>
      <c r="F794" s="1" t="s">
        <v>1820</v>
      </c>
      <c r="G794" s="1">
        <v>0.231</v>
      </c>
      <c r="H794" s="1">
        <v>78.19</v>
      </c>
      <c r="I794" s="1">
        <v>100.0</v>
      </c>
      <c r="J794" s="1">
        <v>124.6</v>
      </c>
      <c r="K794" s="1" t="s">
        <v>50</v>
      </c>
    </row>
    <row r="795" ht="15.75" customHeight="1">
      <c r="A795" s="1" t="s">
        <v>1809</v>
      </c>
      <c r="B795" s="1" t="s">
        <v>12</v>
      </c>
      <c r="C795" s="1" t="s">
        <v>13</v>
      </c>
      <c r="D795" s="1" t="s">
        <v>1795</v>
      </c>
      <c r="E795" s="1" t="s">
        <v>1795</v>
      </c>
      <c r="F795" s="1" t="s">
        <v>1824</v>
      </c>
      <c r="G795" s="1">
        <v>0.6949</v>
      </c>
      <c r="H795" s="1">
        <v>82.5</v>
      </c>
      <c r="I795" s="1">
        <v>100.0</v>
      </c>
      <c r="J795" s="1">
        <v>124.6</v>
      </c>
      <c r="K795" s="1" t="s">
        <v>16</v>
      </c>
    </row>
    <row r="796" ht="15.75" customHeight="1">
      <c r="A796" s="1" t="s">
        <v>1809</v>
      </c>
      <c r="B796" s="1" t="s">
        <v>12</v>
      </c>
      <c r="C796" s="1" t="s">
        <v>13</v>
      </c>
      <c r="D796" s="1" t="s">
        <v>1795</v>
      </c>
      <c r="E796" s="1" t="s">
        <v>1795</v>
      </c>
      <c r="F796" s="1" t="s">
        <v>1826</v>
      </c>
      <c r="G796" s="1">
        <v>0.7614</v>
      </c>
      <c r="H796" s="1">
        <v>82.02</v>
      </c>
      <c r="I796" s="1">
        <v>100.0</v>
      </c>
      <c r="J796" s="1">
        <v>124.6</v>
      </c>
      <c r="K796" s="1" t="s">
        <v>16</v>
      </c>
    </row>
    <row r="797" ht="15.75" customHeight="1">
      <c r="A797" s="1" t="s">
        <v>1809</v>
      </c>
      <c r="B797" s="1" t="s">
        <v>12</v>
      </c>
      <c r="C797" s="1" t="s">
        <v>13</v>
      </c>
      <c r="D797" s="1" t="s">
        <v>1795</v>
      </c>
      <c r="E797" s="1" t="s">
        <v>1795</v>
      </c>
      <c r="F797" s="1" t="s">
        <v>1828</v>
      </c>
      <c r="G797" s="1">
        <v>0.6819</v>
      </c>
      <c r="H797" s="1">
        <v>78.99</v>
      </c>
      <c r="I797" s="1">
        <v>100.0</v>
      </c>
      <c r="J797" s="1">
        <v>124.6</v>
      </c>
      <c r="K797" s="1" t="s">
        <v>16</v>
      </c>
    </row>
    <row r="798" ht="15.75" customHeight="1">
      <c r="A798" s="1" t="s">
        <v>1809</v>
      </c>
      <c r="B798" s="1" t="s">
        <v>12</v>
      </c>
      <c r="C798" s="1" t="s">
        <v>13</v>
      </c>
      <c r="D798" s="1" t="s">
        <v>1795</v>
      </c>
      <c r="E798" s="1" t="s">
        <v>1795</v>
      </c>
      <c r="F798" s="1" t="s">
        <v>1831</v>
      </c>
      <c r="G798" s="1">
        <v>0.7324</v>
      </c>
      <c r="H798" s="1">
        <v>78.11</v>
      </c>
      <c r="I798" s="1">
        <v>100.0</v>
      </c>
      <c r="J798" s="1">
        <v>124.6</v>
      </c>
      <c r="K798" s="1" t="s">
        <v>16</v>
      </c>
    </row>
    <row r="799" ht="15.75" customHeight="1">
      <c r="A799" s="1" t="s">
        <v>1809</v>
      </c>
      <c r="B799" s="1" t="s">
        <v>12</v>
      </c>
      <c r="C799" s="1" t="s">
        <v>13</v>
      </c>
      <c r="D799" s="1" t="s">
        <v>1795</v>
      </c>
      <c r="E799" s="1" t="s">
        <v>1795</v>
      </c>
      <c r="F799" s="1" t="s">
        <v>1833</v>
      </c>
      <c r="G799" s="1">
        <v>0.4821</v>
      </c>
      <c r="H799" s="1">
        <v>79.02</v>
      </c>
      <c r="I799" s="1">
        <v>100.0</v>
      </c>
      <c r="J799" s="1">
        <v>124.6</v>
      </c>
      <c r="K799" s="1" t="s">
        <v>16</v>
      </c>
    </row>
    <row r="800" ht="15.75" customHeight="1">
      <c r="A800" s="1" t="s">
        <v>1809</v>
      </c>
      <c r="B800" s="1" t="s">
        <v>12</v>
      </c>
      <c r="C800" s="1" t="s">
        <v>13</v>
      </c>
      <c r="D800" s="1" t="s">
        <v>1795</v>
      </c>
      <c r="E800" s="1" t="s">
        <v>1795</v>
      </c>
      <c r="F800" s="1" t="s">
        <v>1836</v>
      </c>
      <c r="G800" s="1">
        <v>0.7366</v>
      </c>
      <c r="H800" s="1">
        <v>77.48</v>
      </c>
      <c r="I800" s="1">
        <v>100.0</v>
      </c>
      <c r="J800" s="1">
        <v>124.6</v>
      </c>
      <c r="K800" s="1" t="s">
        <v>16</v>
      </c>
    </row>
    <row r="801" ht="15.75" customHeight="1">
      <c r="A801" s="1" t="s">
        <v>1809</v>
      </c>
      <c r="B801" s="1" t="s">
        <v>12</v>
      </c>
      <c r="C801" s="1" t="s">
        <v>13</v>
      </c>
      <c r="D801" s="1" t="s">
        <v>1795</v>
      </c>
      <c r="E801" s="1" t="s">
        <v>25</v>
      </c>
      <c r="F801" s="1" t="s">
        <v>1838</v>
      </c>
      <c r="G801" s="1">
        <v>0.2569</v>
      </c>
      <c r="H801" s="1">
        <v>77.21</v>
      </c>
      <c r="I801" s="1">
        <v>100.0</v>
      </c>
      <c r="J801" s="1">
        <v>124.6</v>
      </c>
      <c r="K801" s="1" t="s">
        <v>50</v>
      </c>
    </row>
    <row r="802" ht="15.75" customHeight="1">
      <c r="A802" s="1" t="s">
        <v>1840</v>
      </c>
      <c r="B802" s="1" t="s">
        <v>12</v>
      </c>
      <c r="C802" s="1" t="s">
        <v>13</v>
      </c>
      <c r="D802" s="1" t="s">
        <v>1841</v>
      </c>
      <c r="E802" s="1" t="s">
        <v>1841</v>
      </c>
      <c r="F802" s="1" t="s">
        <v>1842</v>
      </c>
      <c r="G802" s="1">
        <v>0.7288</v>
      </c>
      <c r="H802" s="1">
        <v>86.7</v>
      </c>
      <c r="I802" s="1">
        <v>44.6</v>
      </c>
      <c r="J802" s="1">
        <v>125.21</v>
      </c>
      <c r="K802" s="1" t="s">
        <v>16</v>
      </c>
    </row>
    <row r="803" ht="15.75" customHeight="1">
      <c r="A803" s="1" t="s">
        <v>1840</v>
      </c>
      <c r="B803" s="1" t="s">
        <v>12</v>
      </c>
      <c r="C803" s="1" t="s">
        <v>13</v>
      </c>
      <c r="D803" s="1" t="s">
        <v>1841</v>
      </c>
      <c r="E803" s="1" t="s">
        <v>1841</v>
      </c>
      <c r="F803" s="1" t="s">
        <v>1844</v>
      </c>
      <c r="G803" s="1">
        <v>0.6918</v>
      </c>
      <c r="H803" s="1">
        <v>79.07</v>
      </c>
      <c r="I803" s="1">
        <v>100.0</v>
      </c>
      <c r="J803" s="1">
        <v>125.21</v>
      </c>
      <c r="K803" s="1" t="s">
        <v>16</v>
      </c>
    </row>
    <row r="804" ht="15.75" customHeight="1">
      <c r="A804" s="1" t="s">
        <v>1840</v>
      </c>
      <c r="B804" s="1" t="s">
        <v>12</v>
      </c>
      <c r="C804" s="1" t="s">
        <v>13</v>
      </c>
      <c r="D804" s="1" t="s">
        <v>1841</v>
      </c>
      <c r="E804" s="1" t="s">
        <v>1841</v>
      </c>
      <c r="F804" s="1" t="s">
        <v>1846</v>
      </c>
      <c r="G804" s="1">
        <v>0.6386</v>
      </c>
      <c r="H804" s="1">
        <v>80.42</v>
      </c>
      <c r="I804" s="1">
        <v>100.0</v>
      </c>
      <c r="J804" s="1">
        <v>125.21</v>
      </c>
      <c r="K804" s="1" t="s">
        <v>16</v>
      </c>
    </row>
    <row r="805" ht="15.75" customHeight="1">
      <c r="A805" s="1" t="s">
        <v>1840</v>
      </c>
      <c r="B805" s="1" t="s">
        <v>12</v>
      </c>
      <c r="C805" s="1" t="s">
        <v>13</v>
      </c>
      <c r="D805" s="1" t="s">
        <v>1841</v>
      </c>
      <c r="E805" s="1" t="s">
        <v>1841</v>
      </c>
      <c r="F805" s="1" t="s">
        <v>1849</v>
      </c>
      <c r="G805" s="1">
        <v>0.4331</v>
      </c>
      <c r="H805" s="1">
        <v>80.2</v>
      </c>
      <c r="I805" s="1">
        <v>100.0</v>
      </c>
      <c r="J805" s="1">
        <v>125.21</v>
      </c>
      <c r="K805" s="1" t="s">
        <v>16</v>
      </c>
    </row>
    <row r="806" ht="15.75" customHeight="1">
      <c r="A806" s="1" t="s">
        <v>1840</v>
      </c>
      <c r="B806" s="1" t="s">
        <v>12</v>
      </c>
      <c r="C806" s="1" t="s">
        <v>13</v>
      </c>
      <c r="D806" s="1" t="s">
        <v>1841</v>
      </c>
      <c r="E806" s="1" t="s">
        <v>25</v>
      </c>
      <c r="F806" s="1" t="s">
        <v>1851</v>
      </c>
      <c r="G806" s="1">
        <v>0.1863</v>
      </c>
      <c r="H806" s="1">
        <v>78.64</v>
      </c>
      <c r="I806" s="1">
        <v>100.0</v>
      </c>
      <c r="J806" s="1">
        <v>125.21</v>
      </c>
      <c r="K806" s="1" t="s">
        <v>50</v>
      </c>
    </row>
    <row r="807" ht="15.75" customHeight="1">
      <c r="A807" s="1" t="s">
        <v>1840</v>
      </c>
      <c r="B807" s="1" t="s">
        <v>12</v>
      </c>
      <c r="C807" s="1" t="s">
        <v>13</v>
      </c>
      <c r="D807" s="1" t="s">
        <v>1841</v>
      </c>
      <c r="E807" s="1" t="s">
        <v>1841</v>
      </c>
      <c r="F807" s="1" t="s">
        <v>1853</v>
      </c>
      <c r="G807" s="1">
        <v>0.6538</v>
      </c>
      <c r="H807" s="1">
        <v>81.01</v>
      </c>
      <c r="I807" s="1">
        <v>100.0</v>
      </c>
      <c r="J807" s="1">
        <v>125.21</v>
      </c>
      <c r="K807" s="1" t="s">
        <v>16</v>
      </c>
    </row>
    <row r="808" ht="15.75" customHeight="1">
      <c r="A808" s="1" t="s">
        <v>1855</v>
      </c>
      <c r="B808" s="1" t="s">
        <v>12</v>
      </c>
      <c r="C808" s="1" t="s">
        <v>13</v>
      </c>
      <c r="D808" s="1" t="s">
        <v>1841</v>
      </c>
      <c r="E808" s="1" t="s">
        <v>1841</v>
      </c>
      <c r="F808" s="1" t="s">
        <v>1857</v>
      </c>
      <c r="G808" s="1">
        <v>0.7187</v>
      </c>
      <c r="H808" s="1">
        <v>77.66</v>
      </c>
      <c r="I808" s="1">
        <v>100.0</v>
      </c>
      <c r="J808" s="1">
        <v>125.21</v>
      </c>
      <c r="K808" s="1" t="s">
        <v>16</v>
      </c>
    </row>
    <row r="809" ht="15.75" customHeight="1">
      <c r="A809" s="1" t="s">
        <v>1855</v>
      </c>
      <c r="B809" s="1" t="s">
        <v>12</v>
      </c>
      <c r="C809" s="1" t="s">
        <v>13</v>
      </c>
      <c r="D809" s="1" t="s">
        <v>1841</v>
      </c>
      <c r="E809" s="1" t="s">
        <v>1841</v>
      </c>
      <c r="F809" s="1" t="s">
        <v>1859</v>
      </c>
      <c r="G809" s="1">
        <v>0.6811</v>
      </c>
      <c r="H809" s="1">
        <v>77.99</v>
      </c>
      <c r="I809" s="1">
        <v>100.0</v>
      </c>
      <c r="J809" s="1">
        <v>125.21</v>
      </c>
      <c r="K809" s="1" t="s">
        <v>16</v>
      </c>
    </row>
    <row r="810" ht="15.75" customHeight="1">
      <c r="A810" s="1" t="s">
        <v>1855</v>
      </c>
      <c r="B810" s="1" t="s">
        <v>12</v>
      </c>
      <c r="C810" s="1" t="s">
        <v>13</v>
      </c>
      <c r="D810" s="1" t="s">
        <v>1841</v>
      </c>
      <c r="E810" s="1" t="s">
        <v>1841</v>
      </c>
      <c r="F810" s="1" t="s">
        <v>1862</v>
      </c>
      <c r="G810" s="1">
        <v>0.6308</v>
      </c>
      <c r="H810" s="1">
        <v>81.33</v>
      </c>
      <c r="I810" s="1">
        <v>100.0</v>
      </c>
      <c r="J810" s="1">
        <v>125.21</v>
      </c>
      <c r="K810" s="1" t="s">
        <v>16</v>
      </c>
    </row>
    <row r="811" ht="15.75" customHeight="1">
      <c r="A811" s="1" t="s">
        <v>1855</v>
      </c>
      <c r="B811" s="1" t="s">
        <v>12</v>
      </c>
      <c r="C811" s="1" t="s">
        <v>13</v>
      </c>
      <c r="D811" s="1" t="s">
        <v>1841</v>
      </c>
      <c r="E811" s="1" t="s">
        <v>1841</v>
      </c>
      <c r="F811" s="1" t="s">
        <v>1864</v>
      </c>
      <c r="G811" s="1">
        <v>0.4709</v>
      </c>
      <c r="H811" s="1">
        <v>80.46</v>
      </c>
      <c r="I811" s="1">
        <v>100.0</v>
      </c>
      <c r="J811" s="1">
        <v>125.21</v>
      </c>
      <c r="K811" s="1" t="s">
        <v>16</v>
      </c>
    </row>
    <row r="812" ht="15.75" customHeight="1">
      <c r="A812" s="1" t="s">
        <v>1855</v>
      </c>
      <c r="B812" s="1" t="s">
        <v>12</v>
      </c>
      <c r="C812" s="1" t="s">
        <v>13</v>
      </c>
      <c r="D812" s="1" t="s">
        <v>1841</v>
      </c>
      <c r="E812" s="1" t="s">
        <v>25</v>
      </c>
      <c r="F812" s="1" t="s">
        <v>1866</v>
      </c>
      <c r="G812" s="1">
        <v>0.1508</v>
      </c>
      <c r="H812" s="1">
        <v>80.03</v>
      </c>
      <c r="I812" s="1">
        <v>100.0</v>
      </c>
      <c r="J812" s="1">
        <v>125.21</v>
      </c>
      <c r="K812" s="1" t="s">
        <v>50</v>
      </c>
    </row>
    <row r="813" ht="15.75" customHeight="1">
      <c r="A813" s="1" t="s">
        <v>1855</v>
      </c>
      <c r="B813" s="1" t="s">
        <v>12</v>
      </c>
      <c r="C813" s="1" t="s">
        <v>13</v>
      </c>
      <c r="D813" s="1" t="s">
        <v>1841</v>
      </c>
      <c r="E813" s="1" t="s">
        <v>25</v>
      </c>
      <c r="F813" s="1" t="s">
        <v>1868</v>
      </c>
      <c r="G813" s="1">
        <v>0.209</v>
      </c>
      <c r="H813" s="1">
        <v>79.2</v>
      </c>
      <c r="I813" s="1">
        <v>100.0</v>
      </c>
      <c r="J813" s="1">
        <v>125.21</v>
      </c>
      <c r="K813" s="1" t="s">
        <v>50</v>
      </c>
    </row>
    <row r="814" ht="15.75" customHeight="1">
      <c r="A814" s="1" t="s">
        <v>1855</v>
      </c>
      <c r="B814" s="1" t="s">
        <v>12</v>
      </c>
      <c r="C814" s="1" t="s">
        <v>13</v>
      </c>
      <c r="D814" s="1" t="s">
        <v>1841</v>
      </c>
      <c r="E814" s="1" t="s">
        <v>1841</v>
      </c>
      <c r="F814" s="1" t="s">
        <v>1870</v>
      </c>
      <c r="G814" s="1">
        <v>0.7476</v>
      </c>
      <c r="H814" s="1">
        <v>81.31</v>
      </c>
      <c r="I814" s="1">
        <v>100.0</v>
      </c>
      <c r="J814" s="1">
        <v>125.21</v>
      </c>
      <c r="K814" s="1" t="s">
        <v>16</v>
      </c>
    </row>
    <row r="815" ht="15.75" customHeight="1">
      <c r="A815" s="1" t="s">
        <v>1855</v>
      </c>
      <c r="B815" s="1" t="s">
        <v>12</v>
      </c>
      <c r="C815" s="1" t="s">
        <v>13</v>
      </c>
      <c r="D815" s="1" t="s">
        <v>1841</v>
      </c>
      <c r="E815" s="1" t="s">
        <v>1841</v>
      </c>
      <c r="F815" s="1" t="s">
        <v>1872</v>
      </c>
      <c r="G815" s="1">
        <v>0.7396</v>
      </c>
      <c r="H815" s="1">
        <v>80.66</v>
      </c>
      <c r="I815" s="1">
        <v>100.0</v>
      </c>
      <c r="J815" s="1">
        <v>125.21</v>
      </c>
      <c r="K815" s="1" t="s">
        <v>16</v>
      </c>
    </row>
    <row r="816" ht="15.75" customHeight="1">
      <c r="A816" s="1" t="s">
        <v>1855</v>
      </c>
      <c r="B816" s="1" t="s">
        <v>12</v>
      </c>
      <c r="C816" s="1" t="s">
        <v>13</v>
      </c>
      <c r="D816" s="1" t="s">
        <v>1841</v>
      </c>
      <c r="E816" s="1" t="s">
        <v>1841</v>
      </c>
      <c r="F816" s="1" t="s">
        <v>1874</v>
      </c>
      <c r="G816" s="1">
        <v>0.6339</v>
      </c>
      <c r="H816" s="1">
        <v>95.76</v>
      </c>
      <c r="I816" s="1">
        <v>100.0</v>
      </c>
      <c r="J816" s="1">
        <v>125.21</v>
      </c>
      <c r="K816" s="1" t="s">
        <v>16</v>
      </c>
    </row>
    <row r="817" ht="15.75" customHeight="1">
      <c r="A817" s="1" t="s">
        <v>1855</v>
      </c>
      <c r="B817" s="1" t="s">
        <v>12</v>
      </c>
      <c r="C817" s="1" t="s">
        <v>13</v>
      </c>
      <c r="D817" s="1" t="s">
        <v>1841</v>
      </c>
      <c r="E817" s="1" t="s">
        <v>1841</v>
      </c>
      <c r="F817" s="1" t="s">
        <v>1876</v>
      </c>
      <c r="G817" s="1">
        <v>0.7523</v>
      </c>
      <c r="H817" s="1">
        <v>84.44</v>
      </c>
      <c r="I817" s="1">
        <v>100.0</v>
      </c>
      <c r="J817" s="1">
        <v>125.21</v>
      </c>
      <c r="K817" s="1" t="s">
        <v>16</v>
      </c>
    </row>
    <row r="818" ht="15.75" customHeight="1">
      <c r="A818" s="1" t="s">
        <v>1855</v>
      </c>
      <c r="B818" s="1" t="s">
        <v>12</v>
      </c>
      <c r="C818" s="1" t="s">
        <v>13</v>
      </c>
      <c r="D818" s="1" t="s">
        <v>1841</v>
      </c>
      <c r="E818" s="1" t="s">
        <v>1841</v>
      </c>
      <c r="F818" s="1" t="s">
        <v>1877</v>
      </c>
      <c r="G818" s="1">
        <v>0.527</v>
      </c>
      <c r="H818" s="1">
        <v>79.57</v>
      </c>
      <c r="I818" s="1">
        <v>100.0</v>
      </c>
      <c r="J818" s="1">
        <v>125.21</v>
      </c>
      <c r="K818" s="1" t="s">
        <v>16</v>
      </c>
    </row>
    <row r="819" ht="15.75" customHeight="1">
      <c r="A819" s="1" t="s">
        <v>1855</v>
      </c>
      <c r="B819" s="1" t="s">
        <v>12</v>
      </c>
      <c r="C819" s="1" t="s">
        <v>13</v>
      </c>
      <c r="D819" s="1" t="s">
        <v>1841</v>
      </c>
      <c r="E819" s="1" t="s">
        <v>1841</v>
      </c>
      <c r="F819" s="1" t="s">
        <v>1880</v>
      </c>
      <c r="G819" s="1">
        <v>0.5784</v>
      </c>
      <c r="H819" s="1">
        <v>79.89</v>
      </c>
      <c r="I819" s="1">
        <v>100.0</v>
      </c>
      <c r="J819" s="1">
        <v>125.21</v>
      </c>
      <c r="K819" s="1" t="s">
        <v>16</v>
      </c>
    </row>
    <row r="820" ht="15.75" customHeight="1">
      <c r="A820" s="1" t="s">
        <v>1882</v>
      </c>
      <c r="B820" s="1" t="s">
        <v>12</v>
      </c>
      <c r="C820" s="1" t="s">
        <v>13</v>
      </c>
      <c r="D820" s="1" t="s">
        <v>1841</v>
      </c>
      <c r="E820" s="1" t="s">
        <v>1841</v>
      </c>
      <c r="F820" s="1" t="s">
        <v>1883</v>
      </c>
      <c r="G820" s="1">
        <v>0.6355</v>
      </c>
      <c r="H820" s="1">
        <v>81.14</v>
      </c>
      <c r="I820" s="1">
        <v>100.0</v>
      </c>
      <c r="J820" s="1">
        <v>125.21</v>
      </c>
      <c r="K820" s="1" t="s">
        <v>16</v>
      </c>
    </row>
    <row r="821" ht="15.75" customHeight="1">
      <c r="A821" s="1" t="s">
        <v>1882</v>
      </c>
      <c r="B821" s="1" t="s">
        <v>12</v>
      </c>
      <c r="C821" s="1" t="s">
        <v>13</v>
      </c>
      <c r="D821" s="1" t="s">
        <v>1841</v>
      </c>
      <c r="E821" s="1" t="s">
        <v>25</v>
      </c>
      <c r="F821" s="1" t="s">
        <v>1885</v>
      </c>
      <c r="G821" s="1">
        <v>0.2064</v>
      </c>
      <c r="H821" s="1">
        <v>77.93</v>
      </c>
      <c r="I821" s="1">
        <v>100.0</v>
      </c>
      <c r="J821" s="1">
        <v>125.21</v>
      </c>
      <c r="K821" s="1" t="s">
        <v>50</v>
      </c>
    </row>
    <row r="822" ht="15.75" customHeight="1">
      <c r="A822" s="1" t="s">
        <v>1882</v>
      </c>
      <c r="B822" s="1" t="s">
        <v>12</v>
      </c>
      <c r="C822" s="1" t="s">
        <v>13</v>
      </c>
      <c r="D822" s="1" t="s">
        <v>1887</v>
      </c>
      <c r="E822" s="1" t="s">
        <v>1887</v>
      </c>
      <c r="F822" s="1" t="s">
        <v>1889</v>
      </c>
      <c r="G822" s="1">
        <v>0.6515</v>
      </c>
      <c r="H822" s="1">
        <v>80.07</v>
      </c>
      <c r="I822" s="1">
        <v>100.0</v>
      </c>
      <c r="J822" s="1">
        <v>125.21</v>
      </c>
      <c r="K822" s="1" t="s">
        <v>16</v>
      </c>
    </row>
    <row r="823" ht="15.75" customHeight="1">
      <c r="A823" s="1" t="s">
        <v>1882</v>
      </c>
      <c r="B823" s="1" t="s">
        <v>12</v>
      </c>
      <c r="C823" s="1" t="s">
        <v>13</v>
      </c>
      <c r="D823" s="1" t="s">
        <v>1887</v>
      </c>
      <c r="E823" s="1" t="s">
        <v>25</v>
      </c>
      <c r="F823" s="1" t="s">
        <v>1890</v>
      </c>
      <c r="G823" s="1">
        <v>0.1472</v>
      </c>
      <c r="H823" s="1">
        <v>81.56</v>
      </c>
      <c r="I823" s="1">
        <v>100.0</v>
      </c>
      <c r="J823" s="1">
        <v>125.21</v>
      </c>
      <c r="K823" s="1" t="s">
        <v>50</v>
      </c>
    </row>
    <row r="824" ht="15.75" customHeight="1">
      <c r="A824" s="1" t="s">
        <v>1882</v>
      </c>
      <c r="B824" s="1" t="s">
        <v>12</v>
      </c>
      <c r="C824" s="1" t="s">
        <v>13</v>
      </c>
      <c r="D824" s="1" t="s">
        <v>1887</v>
      </c>
      <c r="E824" s="1" t="s">
        <v>1887</v>
      </c>
      <c r="F824" s="1" t="s">
        <v>1893</v>
      </c>
      <c r="G824" s="1">
        <v>0.3607</v>
      </c>
      <c r="H824" s="1">
        <v>80.6</v>
      </c>
      <c r="I824" s="1">
        <v>100.0</v>
      </c>
      <c r="J824" s="1">
        <v>125.21</v>
      </c>
      <c r="K824" s="1" t="s">
        <v>16</v>
      </c>
    </row>
    <row r="825" ht="15.75" customHeight="1">
      <c r="A825" s="1" t="s">
        <v>1882</v>
      </c>
      <c r="B825" s="1" t="s">
        <v>12</v>
      </c>
      <c r="C825" s="1" t="s">
        <v>13</v>
      </c>
      <c r="D825" s="1" t="s">
        <v>1887</v>
      </c>
      <c r="E825" s="1" t="s">
        <v>25</v>
      </c>
      <c r="F825" s="1" t="s">
        <v>1895</v>
      </c>
      <c r="G825" s="1">
        <v>0.156</v>
      </c>
      <c r="H825" s="1">
        <v>81.32</v>
      </c>
      <c r="I825" s="1">
        <v>100.0</v>
      </c>
      <c r="J825" s="1">
        <v>125.21</v>
      </c>
      <c r="K825" s="1" t="s">
        <v>50</v>
      </c>
    </row>
    <row r="826" ht="15.75" customHeight="1">
      <c r="A826" s="1" t="s">
        <v>1882</v>
      </c>
      <c r="B826" s="1" t="s">
        <v>12</v>
      </c>
      <c r="C826" s="1" t="s">
        <v>13</v>
      </c>
      <c r="D826" s="1" t="s">
        <v>1887</v>
      </c>
      <c r="E826" s="1" t="s">
        <v>1887</v>
      </c>
      <c r="F826" s="1" t="s">
        <v>1897</v>
      </c>
      <c r="G826" s="1">
        <v>0.6064</v>
      </c>
      <c r="H826" s="1">
        <v>81.1</v>
      </c>
      <c r="I826" s="1">
        <v>100.0</v>
      </c>
      <c r="J826" s="1">
        <v>125.21</v>
      </c>
      <c r="K826" s="1" t="s">
        <v>16</v>
      </c>
    </row>
    <row r="827" ht="15.75" customHeight="1">
      <c r="A827" s="1" t="s">
        <v>1882</v>
      </c>
      <c r="B827" s="1" t="s">
        <v>12</v>
      </c>
      <c r="C827" s="1" t="s">
        <v>13</v>
      </c>
      <c r="D827" s="1" t="s">
        <v>1887</v>
      </c>
      <c r="E827" s="1" t="s">
        <v>25</v>
      </c>
      <c r="F827" s="1" t="s">
        <v>1898</v>
      </c>
      <c r="G827" s="1">
        <v>0.2591</v>
      </c>
      <c r="H827" s="1">
        <v>80.37</v>
      </c>
      <c r="I827" s="1">
        <v>100.0</v>
      </c>
      <c r="J827" s="1">
        <v>125.21</v>
      </c>
      <c r="K827" s="1" t="s">
        <v>50</v>
      </c>
    </row>
    <row r="828" ht="15.75" customHeight="1">
      <c r="A828" s="1" t="s">
        <v>1882</v>
      </c>
      <c r="B828" s="1" t="s">
        <v>12</v>
      </c>
      <c r="C828" s="1" t="s">
        <v>13</v>
      </c>
      <c r="D828" s="1" t="s">
        <v>1887</v>
      </c>
      <c r="E828" s="1" t="s">
        <v>25</v>
      </c>
      <c r="F828" s="1" t="s">
        <v>1900</v>
      </c>
      <c r="G828" s="1">
        <v>0.2926</v>
      </c>
      <c r="H828" s="1">
        <v>82.09</v>
      </c>
      <c r="I828" s="1">
        <v>100.0</v>
      </c>
      <c r="J828" s="1">
        <v>125.21</v>
      </c>
      <c r="K828" s="1" t="s">
        <v>50</v>
      </c>
    </row>
    <row r="829" ht="15.75" customHeight="1">
      <c r="A829" s="1" t="s">
        <v>1882</v>
      </c>
      <c r="B829" s="1" t="s">
        <v>12</v>
      </c>
      <c r="C829" s="1" t="s">
        <v>13</v>
      </c>
      <c r="D829" s="1" t="s">
        <v>1887</v>
      </c>
      <c r="E829" s="1" t="s">
        <v>1887</v>
      </c>
      <c r="F829" s="1" t="s">
        <v>1902</v>
      </c>
      <c r="G829" s="1">
        <v>0.4855</v>
      </c>
      <c r="H829" s="1">
        <v>81.97</v>
      </c>
      <c r="I829" s="1">
        <v>100.0</v>
      </c>
      <c r="J829" s="1">
        <v>125.21</v>
      </c>
      <c r="K829" s="1" t="s">
        <v>16</v>
      </c>
    </row>
    <row r="830" ht="15.75" customHeight="1">
      <c r="A830" s="1" t="s">
        <v>1882</v>
      </c>
      <c r="B830" s="1" t="s">
        <v>12</v>
      </c>
      <c r="C830" s="1" t="s">
        <v>13</v>
      </c>
      <c r="D830" s="1" t="s">
        <v>1887</v>
      </c>
      <c r="E830" s="1" t="s">
        <v>1887</v>
      </c>
      <c r="F830" s="1" t="s">
        <v>1904</v>
      </c>
      <c r="G830" s="1">
        <v>0.623</v>
      </c>
      <c r="H830" s="1">
        <v>79.6</v>
      </c>
      <c r="I830" s="1">
        <v>100.0</v>
      </c>
      <c r="J830" s="1">
        <v>125.21</v>
      </c>
      <c r="K830" s="1" t="s">
        <v>16</v>
      </c>
    </row>
    <row r="831" ht="15.75" customHeight="1">
      <c r="A831" s="1" t="s">
        <v>1882</v>
      </c>
      <c r="B831" s="1" t="s">
        <v>12</v>
      </c>
      <c r="C831" s="1" t="s">
        <v>13</v>
      </c>
      <c r="D831" s="1" t="s">
        <v>1887</v>
      </c>
      <c r="E831" s="1" t="s">
        <v>1887</v>
      </c>
      <c r="F831" s="1" t="s">
        <v>1906</v>
      </c>
      <c r="G831" s="1">
        <v>0.5297</v>
      </c>
      <c r="H831" s="1">
        <v>80.1</v>
      </c>
      <c r="I831" s="1">
        <v>100.0</v>
      </c>
      <c r="J831" s="1">
        <v>125.21</v>
      </c>
      <c r="K831" s="1" t="s">
        <v>16</v>
      </c>
    </row>
    <row r="832" ht="15.75" customHeight="1">
      <c r="A832" s="1" t="s">
        <v>1907</v>
      </c>
      <c r="B832" s="1" t="s">
        <v>12</v>
      </c>
      <c r="C832" s="1" t="s">
        <v>13</v>
      </c>
      <c r="D832" s="1" t="s">
        <v>1887</v>
      </c>
      <c r="E832" s="1" t="s">
        <v>1887</v>
      </c>
      <c r="F832" s="1" t="s">
        <v>1909</v>
      </c>
      <c r="G832" s="1">
        <v>0.4966</v>
      </c>
      <c r="H832" s="1">
        <v>77.7</v>
      </c>
      <c r="I832" s="1">
        <v>100.0</v>
      </c>
      <c r="J832" s="1">
        <v>125.21</v>
      </c>
      <c r="K832" s="1" t="s">
        <v>16</v>
      </c>
    </row>
    <row r="833" ht="15.75" customHeight="1">
      <c r="A833" s="1" t="s">
        <v>1907</v>
      </c>
      <c r="B833" s="1" t="s">
        <v>12</v>
      </c>
      <c r="C833" s="1" t="s">
        <v>13</v>
      </c>
      <c r="D833" s="1" t="s">
        <v>1887</v>
      </c>
      <c r="E833" s="1" t="s">
        <v>1887</v>
      </c>
      <c r="F833" s="1" t="s">
        <v>1910</v>
      </c>
      <c r="G833" s="1">
        <v>0.5841</v>
      </c>
      <c r="H833" s="1">
        <v>78.5</v>
      </c>
      <c r="I833" s="1">
        <v>100.0</v>
      </c>
      <c r="J833" s="1">
        <v>125.21</v>
      </c>
      <c r="K833" s="1" t="s">
        <v>16</v>
      </c>
    </row>
    <row r="834" ht="15.75" customHeight="1">
      <c r="A834" s="1" t="s">
        <v>1907</v>
      </c>
      <c r="B834" s="1" t="s">
        <v>12</v>
      </c>
      <c r="C834" s="1" t="s">
        <v>13</v>
      </c>
      <c r="D834" s="1" t="s">
        <v>1887</v>
      </c>
      <c r="E834" s="1" t="s">
        <v>1887</v>
      </c>
      <c r="F834" s="1" t="s">
        <v>1913</v>
      </c>
      <c r="G834" s="1">
        <v>0.6488</v>
      </c>
      <c r="H834" s="1">
        <v>77.0</v>
      </c>
      <c r="I834" s="1">
        <v>100.0</v>
      </c>
      <c r="J834" s="1">
        <v>125.21</v>
      </c>
      <c r="K834" s="1" t="s">
        <v>16</v>
      </c>
    </row>
    <row r="835" ht="15.75" customHeight="1">
      <c r="A835" s="1" t="s">
        <v>1907</v>
      </c>
      <c r="B835" s="1" t="s">
        <v>12</v>
      </c>
      <c r="C835" s="1" t="s">
        <v>13</v>
      </c>
      <c r="D835" s="1" t="s">
        <v>1887</v>
      </c>
      <c r="E835" s="1" t="s">
        <v>1887</v>
      </c>
      <c r="F835" s="1" t="s">
        <v>1915</v>
      </c>
      <c r="G835" s="1">
        <v>0.6394</v>
      </c>
      <c r="H835" s="1">
        <v>81.64</v>
      </c>
      <c r="I835" s="1">
        <v>100.0</v>
      </c>
      <c r="J835" s="1">
        <v>125.21</v>
      </c>
      <c r="K835" s="1" t="s">
        <v>16</v>
      </c>
    </row>
    <row r="836" ht="15.75" customHeight="1">
      <c r="A836" s="1" t="s">
        <v>1907</v>
      </c>
      <c r="B836" s="1" t="s">
        <v>12</v>
      </c>
      <c r="C836" s="1" t="s">
        <v>13</v>
      </c>
      <c r="D836" s="1" t="s">
        <v>1887</v>
      </c>
      <c r="E836" s="1" t="s">
        <v>1887</v>
      </c>
      <c r="F836" s="1" t="s">
        <v>1918</v>
      </c>
      <c r="G836" s="1">
        <v>0.5351</v>
      </c>
      <c r="H836" s="1">
        <v>79.37</v>
      </c>
      <c r="I836" s="1">
        <v>100.0</v>
      </c>
      <c r="J836" s="1">
        <v>125.21</v>
      </c>
      <c r="K836" s="1" t="s">
        <v>16</v>
      </c>
    </row>
    <row r="837" ht="15.75" customHeight="1">
      <c r="A837" s="1" t="s">
        <v>1907</v>
      </c>
      <c r="B837" s="1" t="s">
        <v>12</v>
      </c>
      <c r="C837" s="1" t="s">
        <v>13</v>
      </c>
      <c r="D837" s="1" t="s">
        <v>1887</v>
      </c>
      <c r="E837" s="1" t="s">
        <v>25</v>
      </c>
      <c r="F837" s="1" t="s">
        <v>1921</v>
      </c>
      <c r="G837" s="1">
        <v>0.1723</v>
      </c>
      <c r="H837" s="1">
        <v>79.74</v>
      </c>
      <c r="I837" s="1">
        <v>100.0</v>
      </c>
      <c r="J837" s="1">
        <v>125.21</v>
      </c>
      <c r="K837" s="1" t="s">
        <v>50</v>
      </c>
    </row>
    <row r="838" ht="15.75" customHeight="1">
      <c r="A838" s="1" t="s">
        <v>1907</v>
      </c>
      <c r="B838" s="1" t="s">
        <v>12</v>
      </c>
      <c r="C838" s="1" t="s">
        <v>13</v>
      </c>
      <c r="D838" s="1" t="s">
        <v>1887</v>
      </c>
      <c r="E838" s="1" t="s">
        <v>25</v>
      </c>
      <c r="F838" s="1" t="s">
        <v>1923</v>
      </c>
      <c r="G838" s="1">
        <v>0.2103</v>
      </c>
      <c r="H838" s="1">
        <v>114.82</v>
      </c>
      <c r="I838" s="1">
        <v>100.0</v>
      </c>
      <c r="J838" s="1">
        <v>125.21</v>
      </c>
      <c r="K838" s="1" t="s">
        <v>50</v>
      </c>
    </row>
    <row r="839" ht="15.75" customHeight="1">
      <c r="A839" s="1" t="s">
        <v>1907</v>
      </c>
      <c r="B839" s="1" t="s">
        <v>12</v>
      </c>
      <c r="C839" s="1" t="s">
        <v>13</v>
      </c>
      <c r="D839" s="1" t="s">
        <v>1887</v>
      </c>
      <c r="E839" s="1" t="s">
        <v>25</v>
      </c>
      <c r="F839" s="1" t="s">
        <v>1925</v>
      </c>
      <c r="G839" s="1">
        <v>0.2016</v>
      </c>
      <c r="H839" s="1">
        <v>78.38</v>
      </c>
      <c r="I839" s="1">
        <v>100.0</v>
      </c>
      <c r="J839" s="1">
        <v>125.21</v>
      </c>
      <c r="K839" s="1" t="s">
        <v>50</v>
      </c>
    </row>
    <row r="840" ht="15.75" customHeight="1">
      <c r="A840" s="1" t="s">
        <v>1907</v>
      </c>
      <c r="B840" s="1" t="s">
        <v>12</v>
      </c>
      <c r="C840" s="1" t="s">
        <v>13</v>
      </c>
      <c r="D840" s="1" t="s">
        <v>1887</v>
      </c>
      <c r="E840" s="1" t="s">
        <v>1887</v>
      </c>
      <c r="F840" s="1" t="s">
        <v>1927</v>
      </c>
      <c r="G840" s="1">
        <v>0.3704</v>
      </c>
      <c r="H840" s="1">
        <v>78.9</v>
      </c>
      <c r="I840" s="1">
        <v>100.0</v>
      </c>
      <c r="J840" s="1">
        <v>125.21</v>
      </c>
      <c r="K840" s="1" t="s">
        <v>16</v>
      </c>
    </row>
    <row r="841" ht="15.75" customHeight="1">
      <c r="A841" s="1" t="s">
        <v>1907</v>
      </c>
      <c r="B841" s="1" t="s">
        <v>12</v>
      </c>
      <c r="C841" s="1" t="s">
        <v>13</v>
      </c>
      <c r="D841" s="1" t="s">
        <v>1887</v>
      </c>
      <c r="E841" s="1" t="s">
        <v>25</v>
      </c>
      <c r="F841" s="1" t="s">
        <v>1928</v>
      </c>
      <c r="G841" s="1">
        <v>0.201</v>
      </c>
      <c r="H841" s="1">
        <v>78.91</v>
      </c>
      <c r="I841" s="1">
        <v>100.0</v>
      </c>
      <c r="J841" s="1">
        <v>125.21</v>
      </c>
      <c r="K841" s="1" t="s">
        <v>50</v>
      </c>
    </row>
    <row r="842" ht="15.75" customHeight="1">
      <c r="A842" s="1" t="s">
        <v>1907</v>
      </c>
      <c r="B842" s="1" t="s">
        <v>12</v>
      </c>
      <c r="C842" s="1" t="s">
        <v>13</v>
      </c>
      <c r="D842" s="1" t="s">
        <v>1930</v>
      </c>
      <c r="E842" s="1" t="s">
        <v>1930</v>
      </c>
      <c r="F842" s="1" t="s">
        <v>1931</v>
      </c>
      <c r="G842" s="1">
        <v>0.4337</v>
      </c>
      <c r="H842" s="1">
        <v>78.72</v>
      </c>
      <c r="I842" s="1">
        <v>97.0</v>
      </c>
      <c r="J842" s="1">
        <v>125.21</v>
      </c>
      <c r="K842" s="1" t="s">
        <v>16</v>
      </c>
    </row>
    <row r="843" ht="15.75" customHeight="1">
      <c r="A843" s="1" t="s">
        <v>1907</v>
      </c>
      <c r="B843" s="1" t="s">
        <v>12</v>
      </c>
      <c r="C843" s="1" t="s">
        <v>13</v>
      </c>
      <c r="D843" s="1" t="s">
        <v>1930</v>
      </c>
      <c r="E843" s="1" t="s">
        <v>1930</v>
      </c>
      <c r="F843" s="1" t="s">
        <v>1933</v>
      </c>
      <c r="G843" s="1">
        <v>0.8613</v>
      </c>
      <c r="H843" s="1">
        <v>81.97</v>
      </c>
      <c r="I843" s="1">
        <v>100.0</v>
      </c>
      <c r="J843" s="1">
        <v>125.21</v>
      </c>
      <c r="K843" s="1" t="s">
        <v>16</v>
      </c>
    </row>
    <row r="844" ht="15.75" customHeight="1">
      <c r="A844" s="1" t="s">
        <v>1935</v>
      </c>
      <c r="B844" s="1" t="s">
        <v>12</v>
      </c>
      <c r="C844" s="1" t="s">
        <v>13</v>
      </c>
      <c r="D844" s="1" t="s">
        <v>1930</v>
      </c>
      <c r="E844" s="1" t="s">
        <v>1930</v>
      </c>
      <c r="F844" s="1" t="s">
        <v>1936</v>
      </c>
      <c r="G844" s="1">
        <v>0.8203</v>
      </c>
      <c r="H844" s="1">
        <v>83.33</v>
      </c>
      <c r="I844" s="1">
        <v>100.0</v>
      </c>
      <c r="J844" s="1">
        <v>125.21</v>
      </c>
      <c r="K844" s="1" t="s">
        <v>16</v>
      </c>
    </row>
    <row r="845" ht="15.75" customHeight="1">
      <c r="A845" s="1" t="s">
        <v>1935</v>
      </c>
      <c r="B845" s="1" t="s">
        <v>12</v>
      </c>
      <c r="C845" s="1" t="s">
        <v>13</v>
      </c>
      <c r="D845" s="1" t="s">
        <v>1930</v>
      </c>
      <c r="E845" s="1" t="s">
        <v>1930</v>
      </c>
      <c r="F845" s="1" t="s">
        <v>1939</v>
      </c>
      <c r="G845" s="1">
        <v>0.7446</v>
      </c>
      <c r="H845" s="1">
        <v>80.64</v>
      </c>
      <c r="I845" s="1">
        <v>100.0</v>
      </c>
      <c r="J845" s="1">
        <v>125.21</v>
      </c>
      <c r="K845" s="1" t="s">
        <v>16</v>
      </c>
    </row>
    <row r="846" ht="15.75" customHeight="1">
      <c r="A846" s="1" t="s">
        <v>1935</v>
      </c>
      <c r="B846" s="1" t="s">
        <v>12</v>
      </c>
      <c r="C846" s="1" t="s">
        <v>13</v>
      </c>
      <c r="D846" s="1" t="s">
        <v>1930</v>
      </c>
      <c r="E846" s="1" t="s">
        <v>1930</v>
      </c>
      <c r="F846" s="1" t="s">
        <v>1941</v>
      </c>
      <c r="G846" s="1">
        <v>0.622</v>
      </c>
      <c r="H846" s="1">
        <v>80.91</v>
      </c>
      <c r="I846" s="1">
        <v>100.0</v>
      </c>
      <c r="J846" s="1">
        <v>125.21</v>
      </c>
      <c r="K846" s="1" t="s">
        <v>16</v>
      </c>
    </row>
    <row r="847" ht="15.75" customHeight="1">
      <c r="A847" s="1" t="s">
        <v>1935</v>
      </c>
      <c r="B847" s="1" t="s">
        <v>12</v>
      </c>
      <c r="C847" s="1" t="s">
        <v>13</v>
      </c>
      <c r="D847" s="1" t="s">
        <v>1930</v>
      </c>
      <c r="E847" s="1" t="s">
        <v>1930</v>
      </c>
      <c r="F847" s="1" t="s">
        <v>1943</v>
      </c>
      <c r="G847" s="1">
        <v>0.4988</v>
      </c>
      <c r="H847" s="1">
        <v>79.61</v>
      </c>
      <c r="I847" s="1">
        <v>100.0</v>
      </c>
      <c r="J847" s="1">
        <v>125.21</v>
      </c>
      <c r="K847" s="1" t="s">
        <v>16</v>
      </c>
    </row>
    <row r="848" ht="15.75" customHeight="1">
      <c r="A848" s="1" t="s">
        <v>1935</v>
      </c>
      <c r="B848" s="1" t="s">
        <v>12</v>
      </c>
      <c r="C848" s="1" t="s">
        <v>13</v>
      </c>
      <c r="D848" s="1" t="s">
        <v>1930</v>
      </c>
      <c r="E848" s="1" t="s">
        <v>1930</v>
      </c>
      <c r="F848" s="1" t="s">
        <v>1945</v>
      </c>
      <c r="G848" s="1">
        <v>0.7761</v>
      </c>
      <c r="H848" s="1">
        <v>80.57</v>
      </c>
      <c r="I848" s="1">
        <v>100.0</v>
      </c>
      <c r="J848" s="1">
        <v>125.21</v>
      </c>
      <c r="K848" s="1" t="s">
        <v>16</v>
      </c>
    </row>
    <row r="849" ht="15.75" customHeight="1">
      <c r="A849" s="1" t="s">
        <v>1935</v>
      </c>
      <c r="B849" s="1" t="s">
        <v>12</v>
      </c>
      <c r="C849" s="1" t="s">
        <v>13</v>
      </c>
      <c r="D849" s="1" t="s">
        <v>1930</v>
      </c>
      <c r="E849" s="1" t="s">
        <v>1930</v>
      </c>
      <c r="F849" s="1" t="s">
        <v>1948</v>
      </c>
      <c r="G849" s="1">
        <v>0.8063</v>
      </c>
      <c r="H849" s="1">
        <v>78.8</v>
      </c>
      <c r="I849" s="1">
        <v>100.0</v>
      </c>
      <c r="J849" s="1">
        <v>125.21</v>
      </c>
      <c r="K849" s="1" t="s">
        <v>16</v>
      </c>
    </row>
    <row r="850" ht="15.75" customHeight="1">
      <c r="A850" s="1" t="s">
        <v>1935</v>
      </c>
      <c r="B850" s="1" t="s">
        <v>12</v>
      </c>
      <c r="C850" s="1" t="s">
        <v>13</v>
      </c>
      <c r="D850" s="1" t="s">
        <v>1930</v>
      </c>
      <c r="E850" s="1" t="s">
        <v>1930</v>
      </c>
      <c r="F850" s="1" t="s">
        <v>1950</v>
      </c>
      <c r="G850" s="1">
        <v>0.8054</v>
      </c>
      <c r="H850" s="1">
        <v>90.32</v>
      </c>
      <c r="I850" s="1">
        <v>100.0</v>
      </c>
      <c r="J850" s="1">
        <v>125.21</v>
      </c>
      <c r="K850" s="1" t="s">
        <v>16</v>
      </c>
    </row>
    <row r="851" ht="15.75" customHeight="1">
      <c r="A851" s="1" t="s">
        <v>1935</v>
      </c>
      <c r="B851" s="1" t="s">
        <v>12</v>
      </c>
      <c r="C851" s="1" t="s">
        <v>13</v>
      </c>
      <c r="D851" s="1" t="s">
        <v>1930</v>
      </c>
      <c r="E851" s="1" t="s">
        <v>1930</v>
      </c>
      <c r="F851" s="1" t="s">
        <v>1952</v>
      </c>
      <c r="G851" s="1">
        <v>0.7061</v>
      </c>
      <c r="H851" s="1">
        <v>79.0</v>
      </c>
      <c r="I851" s="1">
        <v>100.0</v>
      </c>
      <c r="J851" s="1">
        <v>125.21</v>
      </c>
      <c r="K851" s="1" t="s">
        <v>16</v>
      </c>
    </row>
    <row r="852" ht="15.75" customHeight="1">
      <c r="A852" s="1" t="s">
        <v>1935</v>
      </c>
      <c r="B852" s="1" t="s">
        <v>12</v>
      </c>
      <c r="C852" s="1" t="s">
        <v>13</v>
      </c>
      <c r="D852" s="1" t="s">
        <v>1930</v>
      </c>
      <c r="E852" s="1" t="s">
        <v>1930</v>
      </c>
      <c r="F852" s="1" t="s">
        <v>1954</v>
      </c>
      <c r="G852" s="1">
        <v>0.4227</v>
      </c>
      <c r="H852" s="1">
        <v>80.61</v>
      </c>
      <c r="I852" s="1">
        <v>100.0</v>
      </c>
      <c r="J852" s="1">
        <v>125.21</v>
      </c>
      <c r="K852" s="1" t="s">
        <v>16</v>
      </c>
    </row>
    <row r="853" ht="15.75" customHeight="1">
      <c r="A853" s="1" t="s">
        <v>1935</v>
      </c>
      <c r="B853" s="1" t="s">
        <v>12</v>
      </c>
      <c r="C853" s="1" t="s">
        <v>13</v>
      </c>
      <c r="D853" s="1" t="s">
        <v>1930</v>
      </c>
      <c r="E853" s="1" t="s">
        <v>1930</v>
      </c>
      <c r="F853" s="1" t="s">
        <v>1955</v>
      </c>
      <c r="G853" s="1">
        <v>0.8435</v>
      </c>
      <c r="H853" s="1">
        <v>83.24</v>
      </c>
      <c r="I853" s="1">
        <v>100.0</v>
      </c>
      <c r="J853" s="1">
        <v>125.21</v>
      </c>
      <c r="K853" s="1" t="s">
        <v>16</v>
      </c>
    </row>
    <row r="854" ht="15.75" customHeight="1">
      <c r="A854" s="1" t="s">
        <v>1935</v>
      </c>
      <c r="B854" s="1" t="s">
        <v>12</v>
      </c>
      <c r="C854" s="1" t="s">
        <v>13</v>
      </c>
      <c r="D854" s="1" t="s">
        <v>1930</v>
      </c>
      <c r="E854" s="1" t="s">
        <v>25</v>
      </c>
      <c r="F854" s="1" t="s">
        <v>1957</v>
      </c>
      <c r="G854" s="1">
        <v>0.2107</v>
      </c>
      <c r="H854" s="1">
        <v>78.91</v>
      </c>
      <c r="I854" s="1">
        <v>100.0</v>
      </c>
      <c r="J854" s="1">
        <v>125.21</v>
      </c>
      <c r="K854" s="1" t="s">
        <v>50</v>
      </c>
    </row>
    <row r="855" ht="15.75" customHeight="1">
      <c r="A855" s="1" t="s">
        <v>1959</v>
      </c>
      <c r="B855" s="1" t="s">
        <v>12</v>
      </c>
      <c r="C855" s="1" t="s">
        <v>13</v>
      </c>
      <c r="D855" s="1" t="s">
        <v>1930</v>
      </c>
      <c r="E855" s="1" t="s">
        <v>1930</v>
      </c>
      <c r="F855" s="1" t="s">
        <v>1960</v>
      </c>
      <c r="G855" s="1">
        <v>0.7535</v>
      </c>
      <c r="H855" s="1">
        <v>78.43</v>
      </c>
      <c r="I855" s="1">
        <v>100.0</v>
      </c>
      <c r="J855" s="1">
        <v>125.21</v>
      </c>
      <c r="K855" s="1" t="s">
        <v>16</v>
      </c>
    </row>
    <row r="856" ht="15.75" customHeight="1">
      <c r="A856" s="1" t="s">
        <v>1959</v>
      </c>
      <c r="B856" s="1" t="s">
        <v>12</v>
      </c>
      <c r="C856" s="1" t="s">
        <v>13</v>
      </c>
      <c r="D856" s="1" t="s">
        <v>1930</v>
      </c>
      <c r="E856" s="1" t="s">
        <v>1930</v>
      </c>
      <c r="F856" s="1" t="s">
        <v>1963</v>
      </c>
      <c r="G856" s="1">
        <v>0.4905</v>
      </c>
      <c r="H856" s="1">
        <v>77.93</v>
      </c>
      <c r="I856" s="1">
        <v>100.0</v>
      </c>
      <c r="J856" s="1">
        <v>125.21</v>
      </c>
      <c r="K856" s="1" t="s">
        <v>16</v>
      </c>
    </row>
    <row r="857" ht="15.75" customHeight="1">
      <c r="A857" s="1" t="s">
        <v>1959</v>
      </c>
      <c r="B857" s="1" t="s">
        <v>12</v>
      </c>
      <c r="C857" s="1" t="s">
        <v>13</v>
      </c>
      <c r="D857" s="1" t="s">
        <v>1930</v>
      </c>
      <c r="E857" s="1" t="s">
        <v>1930</v>
      </c>
      <c r="F857" s="1" t="s">
        <v>1965</v>
      </c>
      <c r="G857" s="1">
        <v>0.8021</v>
      </c>
      <c r="H857" s="1">
        <v>79.97</v>
      </c>
      <c r="I857" s="1">
        <v>100.0</v>
      </c>
      <c r="J857" s="1">
        <v>125.21</v>
      </c>
      <c r="K857" s="1" t="s">
        <v>16</v>
      </c>
    </row>
    <row r="858" ht="15.75" customHeight="1">
      <c r="A858" s="1" t="s">
        <v>1959</v>
      </c>
      <c r="B858" s="1" t="s">
        <v>12</v>
      </c>
      <c r="C858" s="1" t="s">
        <v>13</v>
      </c>
      <c r="D858" s="1" t="s">
        <v>1930</v>
      </c>
      <c r="E858" s="1" t="s">
        <v>1930</v>
      </c>
      <c r="F858" s="1" t="s">
        <v>1966</v>
      </c>
      <c r="G858" s="1">
        <v>0.7345</v>
      </c>
      <c r="H858" s="1">
        <v>77.9</v>
      </c>
      <c r="I858" s="1">
        <v>100.0</v>
      </c>
      <c r="J858" s="1">
        <v>125.21</v>
      </c>
      <c r="K858" s="1" t="s">
        <v>16</v>
      </c>
    </row>
    <row r="859" ht="15.75" customHeight="1">
      <c r="A859" s="1" t="s">
        <v>1959</v>
      </c>
      <c r="B859" s="1" t="s">
        <v>12</v>
      </c>
      <c r="C859" s="1" t="s">
        <v>13</v>
      </c>
      <c r="D859" s="1" t="s">
        <v>1930</v>
      </c>
      <c r="E859" s="1" t="s">
        <v>1930</v>
      </c>
      <c r="F859" s="1" t="s">
        <v>1968</v>
      </c>
      <c r="G859" s="1">
        <v>0.6677</v>
      </c>
      <c r="H859" s="1">
        <v>81.28</v>
      </c>
      <c r="I859" s="1">
        <v>100.0</v>
      </c>
      <c r="J859" s="1">
        <v>125.21</v>
      </c>
      <c r="K859" s="1" t="s">
        <v>16</v>
      </c>
    </row>
    <row r="860" ht="15.75" customHeight="1">
      <c r="A860" s="1" t="s">
        <v>1959</v>
      </c>
      <c r="B860" s="1" t="s">
        <v>12</v>
      </c>
      <c r="C860" s="1" t="s">
        <v>13</v>
      </c>
      <c r="D860" s="1" t="s">
        <v>1930</v>
      </c>
      <c r="E860" s="1" t="s">
        <v>1930</v>
      </c>
      <c r="F860" s="1" t="s">
        <v>1970</v>
      </c>
      <c r="G860" s="1">
        <v>0.6993</v>
      </c>
      <c r="H860" s="1">
        <v>76.96</v>
      </c>
      <c r="I860" s="1">
        <v>100.0</v>
      </c>
      <c r="J860" s="1">
        <v>125.21</v>
      </c>
      <c r="K860" s="1" t="s">
        <v>16</v>
      </c>
    </row>
    <row r="861" ht="15.75" customHeight="1">
      <c r="A861" s="1" t="s">
        <v>1959</v>
      </c>
      <c r="B861" s="1" t="s">
        <v>12</v>
      </c>
      <c r="C861" s="1" t="s">
        <v>13</v>
      </c>
      <c r="D861" s="1" t="s">
        <v>1930</v>
      </c>
      <c r="E861" s="1" t="s">
        <v>25</v>
      </c>
      <c r="F861" s="1" t="s">
        <v>1972</v>
      </c>
      <c r="G861" s="1">
        <v>0.257</v>
      </c>
      <c r="H861" s="1">
        <v>76.96</v>
      </c>
      <c r="I861" s="1">
        <v>100.0</v>
      </c>
      <c r="J861" s="1">
        <v>125.21</v>
      </c>
      <c r="K861" s="1" t="s">
        <v>50</v>
      </c>
    </row>
    <row r="862" ht="15.75" customHeight="1">
      <c r="A862" s="1" t="s">
        <v>1959</v>
      </c>
      <c r="B862" s="1" t="s">
        <v>12</v>
      </c>
      <c r="C862" s="1" t="s">
        <v>13</v>
      </c>
      <c r="D862" s="1" t="s">
        <v>1973</v>
      </c>
      <c r="E862" s="1" t="s">
        <v>1973</v>
      </c>
      <c r="F862" s="1" t="s">
        <v>1975</v>
      </c>
      <c r="G862" s="1">
        <v>0.4698</v>
      </c>
      <c r="H862" s="1">
        <v>79.0</v>
      </c>
      <c r="I862" s="1">
        <v>100.0</v>
      </c>
      <c r="J862" s="1">
        <v>125.21</v>
      </c>
      <c r="K862" s="1" t="s">
        <v>16</v>
      </c>
    </row>
    <row r="863" ht="15.75" customHeight="1">
      <c r="A863" s="1" t="s">
        <v>1959</v>
      </c>
      <c r="B863" s="1" t="s">
        <v>12</v>
      </c>
      <c r="C863" s="1" t="s">
        <v>13</v>
      </c>
      <c r="D863" s="1" t="s">
        <v>1973</v>
      </c>
      <c r="E863" s="1" t="s">
        <v>1973</v>
      </c>
      <c r="F863" s="1" t="s">
        <v>1977</v>
      </c>
      <c r="G863" s="1">
        <v>0.6714</v>
      </c>
      <c r="H863" s="1">
        <v>79.66</v>
      </c>
      <c r="I863" s="1">
        <v>100.0</v>
      </c>
      <c r="J863" s="1">
        <v>125.21</v>
      </c>
      <c r="K863" s="1" t="s">
        <v>16</v>
      </c>
    </row>
    <row r="864" ht="15.75" customHeight="1">
      <c r="A864" s="1" t="s">
        <v>1959</v>
      </c>
      <c r="B864" s="1" t="s">
        <v>12</v>
      </c>
      <c r="C864" s="1" t="s">
        <v>13</v>
      </c>
      <c r="D864" s="1" t="s">
        <v>1973</v>
      </c>
      <c r="E864" s="1" t="s">
        <v>1973</v>
      </c>
      <c r="F864" s="1" t="s">
        <v>1979</v>
      </c>
      <c r="G864" s="1">
        <v>0.5567</v>
      </c>
      <c r="H864" s="1">
        <v>80.15</v>
      </c>
      <c r="I864" s="1">
        <v>100.0</v>
      </c>
      <c r="J864" s="1">
        <v>125.21</v>
      </c>
      <c r="K864" s="1" t="s">
        <v>16</v>
      </c>
    </row>
    <row r="865" ht="15.75" customHeight="1">
      <c r="A865" s="1" t="s">
        <v>1959</v>
      </c>
      <c r="B865" s="1" t="s">
        <v>12</v>
      </c>
      <c r="C865" s="1" t="s">
        <v>13</v>
      </c>
      <c r="D865" s="1" t="s">
        <v>1973</v>
      </c>
      <c r="E865" s="1" t="s">
        <v>1973</v>
      </c>
      <c r="F865" s="1" t="s">
        <v>1983</v>
      </c>
      <c r="G865" s="1">
        <v>0.4432</v>
      </c>
      <c r="H865" s="1">
        <v>78.88</v>
      </c>
      <c r="I865" s="1">
        <v>100.0</v>
      </c>
      <c r="J865" s="1">
        <v>125.21</v>
      </c>
      <c r="K865" s="1" t="s">
        <v>16</v>
      </c>
    </row>
    <row r="866" ht="15.75" customHeight="1">
      <c r="A866" s="1" t="s">
        <v>1959</v>
      </c>
      <c r="B866" s="1" t="s">
        <v>12</v>
      </c>
      <c r="C866" s="1" t="s">
        <v>13</v>
      </c>
      <c r="D866" s="1" t="s">
        <v>1973</v>
      </c>
      <c r="E866" s="1" t="s">
        <v>1973</v>
      </c>
      <c r="F866" s="1" t="s">
        <v>1986</v>
      </c>
      <c r="G866" s="1">
        <v>0.7792</v>
      </c>
      <c r="H866" s="1">
        <v>79.11</v>
      </c>
      <c r="I866" s="1">
        <v>100.0</v>
      </c>
      <c r="J866" s="1">
        <v>125.21</v>
      </c>
      <c r="K866" s="1" t="s">
        <v>16</v>
      </c>
    </row>
    <row r="867" ht="15.75" customHeight="1">
      <c r="A867" s="1" t="s">
        <v>1959</v>
      </c>
      <c r="B867" s="1" t="s">
        <v>12</v>
      </c>
      <c r="C867" s="1" t="s">
        <v>13</v>
      </c>
      <c r="D867" s="1" t="s">
        <v>1973</v>
      </c>
      <c r="E867" s="1" t="s">
        <v>1973</v>
      </c>
      <c r="F867" s="1" t="s">
        <v>1987</v>
      </c>
      <c r="G867" s="1">
        <v>0.6964</v>
      </c>
      <c r="H867" s="1">
        <v>79.14</v>
      </c>
      <c r="I867" s="1">
        <v>100.0</v>
      </c>
      <c r="J867" s="1">
        <v>125.21</v>
      </c>
      <c r="K867" s="1" t="s">
        <v>16</v>
      </c>
    </row>
    <row r="868" ht="15.75" customHeight="1">
      <c r="A868" s="1" t="s">
        <v>1988</v>
      </c>
      <c r="B868" s="1" t="s">
        <v>12</v>
      </c>
      <c r="C868" s="1" t="s">
        <v>13</v>
      </c>
      <c r="D868" s="1" t="s">
        <v>1973</v>
      </c>
      <c r="E868" s="1" t="s">
        <v>1973</v>
      </c>
      <c r="F868" s="1" t="s">
        <v>1990</v>
      </c>
      <c r="G868" s="1">
        <v>0.5665</v>
      </c>
      <c r="H868" s="1">
        <v>78.21</v>
      </c>
      <c r="I868" s="1">
        <v>100.0</v>
      </c>
      <c r="J868" s="1">
        <v>125.21</v>
      </c>
      <c r="K868" s="1" t="s">
        <v>16</v>
      </c>
    </row>
    <row r="869" ht="15.75" customHeight="1">
      <c r="A869" s="1" t="s">
        <v>1988</v>
      </c>
      <c r="B869" s="1" t="s">
        <v>12</v>
      </c>
      <c r="C869" s="1" t="s">
        <v>13</v>
      </c>
      <c r="D869" s="1" t="s">
        <v>1973</v>
      </c>
      <c r="E869" s="1" t="s">
        <v>1973</v>
      </c>
      <c r="F869" s="1" t="s">
        <v>1992</v>
      </c>
      <c r="G869" s="1">
        <v>0.4537</v>
      </c>
      <c r="H869" s="1">
        <v>78.61</v>
      </c>
      <c r="I869" s="1">
        <v>100.0</v>
      </c>
      <c r="J869" s="1">
        <v>125.21</v>
      </c>
      <c r="K869" s="1" t="s">
        <v>16</v>
      </c>
    </row>
    <row r="870" ht="15.75" customHeight="1">
      <c r="A870" s="1" t="s">
        <v>1988</v>
      </c>
      <c r="B870" s="1" t="s">
        <v>12</v>
      </c>
      <c r="C870" s="1" t="s">
        <v>13</v>
      </c>
      <c r="D870" s="1" t="s">
        <v>1973</v>
      </c>
      <c r="E870" s="1" t="s">
        <v>1973</v>
      </c>
      <c r="F870" s="1" t="s">
        <v>1994</v>
      </c>
      <c r="G870" s="1">
        <v>0.5807</v>
      </c>
      <c r="H870" s="1">
        <v>80.12</v>
      </c>
      <c r="I870" s="1">
        <v>100.0</v>
      </c>
      <c r="J870" s="1">
        <v>125.21</v>
      </c>
      <c r="K870" s="1" t="s">
        <v>16</v>
      </c>
    </row>
    <row r="871" ht="15.75" customHeight="1">
      <c r="A871" s="1" t="s">
        <v>1988</v>
      </c>
      <c r="B871" s="1" t="s">
        <v>12</v>
      </c>
      <c r="C871" s="1" t="s">
        <v>13</v>
      </c>
      <c r="D871" s="1" t="s">
        <v>1973</v>
      </c>
      <c r="E871" s="1" t="s">
        <v>1973</v>
      </c>
      <c r="F871" s="1" t="s">
        <v>1996</v>
      </c>
      <c r="G871" s="1">
        <v>0.715</v>
      </c>
      <c r="H871" s="1">
        <v>84.99</v>
      </c>
      <c r="I871" s="1">
        <v>100.0</v>
      </c>
      <c r="J871" s="1">
        <v>125.21</v>
      </c>
      <c r="K871" s="1" t="s">
        <v>16</v>
      </c>
    </row>
    <row r="872" ht="15.75" customHeight="1">
      <c r="A872" s="1" t="s">
        <v>1988</v>
      </c>
      <c r="B872" s="1" t="s">
        <v>12</v>
      </c>
      <c r="C872" s="1" t="s">
        <v>13</v>
      </c>
      <c r="D872" s="1" t="s">
        <v>1973</v>
      </c>
      <c r="E872" s="1" t="s">
        <v>1973</v>
      </c>
      <c r="F872" s="1" t="s">
        <v>1999</v>
      </c>
      <c r="G872" s="1">
        <v>0.6302</v>
      </c>
      <c r="H872" s="1">
        <v>79.09</v>
      </c>
      <c r="I872" s="1">
        <v>100.0</v>
      </c>
      <c r="J872" s="1">
        <v>125.21</v>
      </c>
      <c r="K872" s="1" t="s">
        <v>16</v>
      </c>
    </row>
    <row r="873" ht="15.75" customHeight="1">
      <c r="A873" s="1" t="s">
        <v>1988</v>
      </c>
      <c r="B873" s="1" t="s">
        <v>12</v>
      </c>
      <c r="C873" s="1" t="s">
        <v>13</v>
      </c>
      <c r="D873" s="1" t="s">
        <v>1973</v>
      </c>
      <c r="E873" s="1" t="s">
        <v>1973</v>
      </c>
      <c r="F873" s="1" t="s">
        <v>2001</v>
      </c>
      <c r="G873" s="1">
        <v>0.7281</v>
      </c>
      <c r="H873" s="1">
        <v>80.61</v>
      </c>
      <c r="I873" s="1">
        <v>100.0</v>
      </c>
      <c r="J873" s="1">
        <v>125.21</v>
      </c>
      <c r="K873" s="1" t="s">
        <v>16</v>
      </c>
    </row>
    <row r="874" ht="15.75" customHeight="1">
      <c r="A874" s="1" t="s">
        <v>1988</v>
      </c>
      <c r="B874" s="1" t="s">
        <v>12</v>
      </c>
      <c r="C874" s="1" t="s">
        <v>13</v>
      </c>
      <c r="D874" s="1" t="s">
        <v>1973</v>
      </c>
      <c r="E874" s="1" t="s">
        <v>1973</v>
      </c>
      <c r="F874" s="1" t="s">
        <v>2005</v>
      </c>
      <c r="G874" s="1">
        <v>0.7109</v>
      </c>
      <c r="H874" s="1">
        <v>78.15</v>
      </c>
      <c r="I874" s="1">
        <v>100.0</v>
      </c>
      <c r="J874" s="1">
        <v>125.21</v>
      </c>
      <c r="K874" s="1" t="s">
        <v>16</v>
      </c>
    </row>
    <row r="875" ht="15.75" customHeight="1">
      <c r="A875" s="1" t="s">
        <v>1988</v>
      </c>
      <c r="B875" s="1" t="s">
        <v>12</v>
      </c>
      <c r="C875" s="1" t="s">
        <v>13</v>
      </c>
      <c r="D875" s="1" t="s">
        <v>1973</v>
      </c>
      <c r="E875" s="1" t="s">
        <v>1973</v>
      </c>
      <c r="F875" s="1" t="s">
        <v>2007</v>
      </c>
      <c r="G875" s="1">
        <v>0.5545</v>
      </c>
      <c r="H875" s="1">
        <v>83.91</v>
      </c>
      <c r="I875" s="1">
        <v>100.0</v>
      </c>
      <c r="J875" s="1">
        <v>125.21</v>
      </c>
      <c r="K875" s="1" t="s">
        <v>16</v>
      </c>
    </row>
    <row r="876" ht="15.75" customHeight="1">
      <c r="A876" s="1" t="s">
        <v>1988</v>
      </c>
      <c r="B876" s="1" t="s">
        <v>12</v>
      </c>
      <c r="C876" s="1" t="s">
        <v>13</v>
      </c>
      <c r="D876" s="1" t="s">
        <v>1973</v>
      </c>
      <c r="E876" s="1" t="s">
        <v>1973</v>
      </c>
      <c r="F876" s="1" t="s">
        <v>2011</v>
      </c>
      <c r="G876" s="1">
        <v>0.5912</v>
      </c>
      <c r="H876" s="1">
        <v>80.77</v>
      </c>
      <c r="I876" s="1">
        <v>100.0</v>
      </c>
      <c r="J876" s="1">
        <v>125.21</v>
      </c>
      <c r="K876" s="1" t="s">
        <v>16</v>
      </c>
    </row>
    <row r="877" ht="15.75" customHeight="1">
      <c r="A877" s="1" t="s">
        <v>1988</v>
      </c>
      <c r="B877" s="1" t="s">
        <v>12</v>
      </c>
      <c r="C877" s="1" t="s">
        <v>13</v>
      </c>
      <c r="D877" s="1" t="s">
        <v>1973</v>
      </c>
      <c r="E877" s="1" t="s">
        <v>1973</v>
      </c>
      <c r="F877" s="1" t="s">
        <v>2013</v>
      </c>
      <c r="G877" s="1">
        <v>0.6488</v>
      </c>
      <c r="H877" s="1">
        <v>79.4</v>
      </c>
      <c r="I877" s="1">
        <v>100.0</v>
      </c>
      <c r="J877" s="1">
        <v>125.21</v>
      </c>
      <c r="K877" s="1" t="s">
        <v>16</v>
      </c>
    </row>
    <row r="878" ht="15.75" customHeight="1">
      <c r="A878" s="1" t="s">
        <v>1988</v>
      </c>
      <c r="B878" s="1" t="s">
        <v>12</v>
      </c>
      <c r="C878" s="1" t="s">
        <v>13</v>
      </c>
      <c r="D878" s="1" t="s">
        <v>1973</v>
      </c>
      <c r="E878" s="1" t="s">
        <v>1973</v>
      </c>
      <c r="F878" s="1" t="s">
        <v>2016</v>
      </c>
      <c r="G878" s="1">
        <v>0.4612</v>
      </c>
      <c r="H878" s="1">
        <v>80.1</v>
      </c>
      <c r="I878" s="1">
        <v>100.0</v>
      </c>
      <c r="J878" s="1">
        <v>125.21</v>
      </c>
      <c r="K878" s="1" t="s">
        <v>16</v>
      </c>
    </row>
    <row r="879" ht="15.75" customHeight="1">
      <c r="A879" s="1" t="s">
        <v>1988</v>
      </c>
      <c r="B879" s="1" t="s">
        <v>12</v>
      </c>
      <c r="C879" s="1" t="s">
        <v>13</v>
      </c>
      <c r="D879" s="1" t="s">
        <v>1973</v>
      </c>
      <c r="E879" s="1" t="s">
        <v>1973</v>
      </c>
      <c r="F879" s="1" t="s">
        <v>2018</v>
      </c>
      <c r="G879" s="1">
        <v>0.629</v>
      </c>
      <c r="H879" s="1">
        <v>78.57</v>
      </c>
      <c r="I879" s="1">
        <v>100.0</v>
      </c>
      <c r="J879" s="1">
        <v>125.21</v>
      </c>
      <c r="K879" s="1" t="s">
        <v>16</v>
      </c>
    </row>
    <row r="880" ht="15.75" customHeight="1">
      <c r="A880" s="1" t="s">
        <v>2021</v>
      </c>
      <c r="B880" s="1" t="s">
        <v>12</v>
      </c>
      <c r="C880" s="1" t="s">
        <v>13</v>
      </c>
      <c r="D880" s="1" t="s">
        <v>1973</v>
      </c>
      <c r="E880" s="1" t="s">
        <v>1973</v>
      </c>
      <c r="F880" s="1" t="s">
        <v>2023</v>
      </c>
      <c r="G880" s="1">
        <v>0.4545</v>
      </c>
      <c r="H880" s="1">
        <v>80.48</v>
      </c>
      <c r="I880" s="1">
        <v>100.0</v>
      </c>
      <c r="J880" s="1">
        <v>125.21</v>
      </c>
      <c r="K880" s="1" t="s">
        <v>16</v>
      </c>
    </row>
    <row r="881" ht="15.75" customHeight="1">
      <c r="A881" s="1" t="s">
        <v>2021</v>
      </c>
      <c r="B881" s="1" t="s">
        <v>12</v>
      </c>
      <c r="C881" s="1" t="s">
        <v>13</v>
      </c>
      <c r="D881" s="1" t="s">
        <v>1973</v>
      </c>
      <c r="E881" s="1" t="s">
        <v>25</v>
      </c>
      <c r="F881" s="1" t="s">
        <v>2026</v>
      </c>
      <c r="G881" s="1">
        <v>0.1972</v>
      </c>
      <c r="H881" s="1">
        <v>78.95</v>
      </c>
      <c r="I881" s="1">
        <v>100.0</v>
      </c>
      <c r="J881" s="1">
        <v>125.21</v>
      </c>
      <c r="K881" s="1" t="s">
        <v>50</v>
      </c>
    </row>
    <row r="882" ht="15.75" customHeight="1">
      <c r="A882" s="1" t="s">
        <v>2021</v>
      </c>
      <c r="B882" s="1" t="s">
        <v>12</v>
      </c>
      <c r="C882" s="1" t="s">
        <v>13</v>
      </c>
      <c r="D882" s="1" t="s">
        <v>2028</v>
      </c>
      <c r="E882" s="1" t="s">
        <v>2028</v>
      </c>
      <c r="F882" s="1" t="s">
        <v>2029</v>
      </c>
      <c r="G882" s="1">
        <v>0.7637</v>
      </c>
      <c r="H882" s="1">
        <v>78.08</v>
      </c>
      <c r="I882" s="1">
        <v>100.0</v>
      </c>
      <c r="J882" s="1">
        <v>125.21</v>
      </c>
      <c r="K882" s="1" t="s">
        <v>16</v>
      </c>
    </row>
    <row r="883" ht="15.75" customHeight="1">
      <c r="A883" s="1" t="s">
        <v>2021</v>
      </c>
      <c r="B883" s="1" t="s">
        <v>12</v>
      </c>
      <c r="C883" s="1" t="s">
        <v>13</v>
      </c>
      <c r="D883" s="1" t="s">
        <v>2028</v>
      </c>
      <c r="E883" s="1" t="s">
        <v>2028</v>
      </c>
      <c r="F883" s="1" t="s">
        <v>2031</v>
      </c>
      <c r="G883" s="1">
        <v>0.4675</v>
      </c>
      <c r="H883" s="1">
        <v>77.19</v>
      </c>
      <c r="I883" s="1">
        <v>100.0</v>
      </c>
      <c r="J883" s="1">
        <v>125.21</v>
      </c>
      <c r="K883" s="1" t="s">
        <v>16</v>
      </c>
    </row>
    <row r="884" ht="15.75" customHeight="1">
      <c r="A884" s="1" t="s">
        <v>2021</v>
      </c>
      <c r="B884" s="1" t="s">
        <v>12</v>
      </c>
      <c r="C884" s="1" t="s">
        <v>13</v>
      </c>
      <c r="D884" s="1" t="s">
        <v>2028</v>
      </c>
      <c r="E884" s="1" t="s">
        <v>2028</v>
      </c>
      <c r="F884" s="1" t="s">
        <v>2033</v>
      </c>
      <c r="G884" s="1">
        <v>0.7439</v>
      </c>
      <c r="H884" s="1">
        <v>80.42</v>
      </c>
      <c r="I884" s="1">
        <v>100.0</v>
      </c>
      <c r="J884" s="1">
        <v>125.21</v>
      </c>
      <c r="K884" s="1" t="s">
        <v>16</v>
      </c>
    </row>
    <row r="885" ht="15.75" customHeight="1">
      <c r="A885" s="1" t="s">
        <v>2021</v>
      </c>
      <c r="B885" s="1" t="s">
        <v>12</v>
      </c>
      <c r="C885" s="1" t="s">
        <v>13</v>
      </c>
      <c r="D885" s="1" t="s">
        <v>2028</v>
      </c>
      <c r="E885" s="1" t="s">
        <v>2028</v>
      </c>
      <c r="F885" s="1" t="s">
        <v>2035</v>
      </c>
      <c r="G885" s="1">
        <v>0.662</v>
      </c>
      <c r="H885" s="1">
        <v>79.67</v>
      </c>
      <c r="I885" s="1">
        <v>100.0</v>
      </c>
      <c r="J885" s="1">
        <v>125.21</v>
      </c>
      <c r="K885" s="1" t="s">
        <v>16</v>
      </c>
    </row>
    <row r="886" ht="15.75" customHeight="1">
      <c r="A886" s="1" t="s">
        <v>2021</v>
      </c>
      <c r="B886" s="1" t="s">
        <v>12</v>
      </c>
      <c r="C886" s="1" t="s">
        <v>13</v>
      </c>
      <c r="D886" s="1" t="s">
        <v>2028</v>
      </c>
      <c r="E886" s="1" t="s">
        <v>2028</v>
      </c>
      <c r="F886" s="1" t="s">
        <v>2039</v>
      </c>
      <c r="G886" s="1">
        <v>0.7502</v>
      </c>
      <c r="H886" s="1">
        <v>79.31</v>
      </c>
      <c r="I886" s="1">
        <v>100.0</v>
      </c>
      <c r="J886" s="1">
        <v>125.21</v>
      </c>
      <c r="K886" s="1" t="s">
        <v>16</v>
      </c>
    </row>
    <row r="887" ht="15.75" customHeight="1">
      <c r="A887" s="1" t="s">
        <v>2021</v>
      </c>
      <c r="B887" s="1" t="s">
        <v>12</v>
      </c>
      <c r="C887" s="1" t="s">
        <v>13</v>
      </c>
      <c r="D887" s="1" t="s">
        <v>2028</v>
      </c>
      <c r="E887" s="1" t="s">
        <v>2028</v>
      </c>
      <c r="F887" s="1" t="s">
        <v>2040</v>
      </c>
      <c r="G887" s="1">
        <v>0.5815</v>
      </c>
      <c r="H887" s="1">
        <v>80.7</v>
      </c>
      <c r="I887" s="1">
        <v>100.0</v>
      </c>
      <c r="J887" s="1">
        <v>125.21</v>
      </c>
      <c r="K887" s="1" t="s">
        <v>16</v>
      </c>
    </row>
    <row r="888" ht="15.75" customHeight="1">
      <c r="A888" s="1" t="s">
        <v>2021</v>
      </c>
      <c r="B888" s="1" t="s">
        <v>12</v>
      </c>
      <c r="C888" s="1" t="s">
        <v>13</v>
      </c>
      <c r="D888" s="1" t="s">
        <v>2028</v>
      </c>
      <c r="E888" s="1" t="s">
        <v>25</v>
      </c>
      <c r="F888" s="1" t="s">
        <v>2042</v>
      </c>
      <c r="G888" s="1">
        <v>0.2287</v>
      </c>
      <c r="H888" s="1">
        <v>98.02</v>
      </c>
      <c r="I888" s="1">
        <v>100.0</v>
      </c>
      <c r="J888" s="1">
        <v>125.21</v>
      </c>
      <c r="K888" s="1" t="s">
        <v>50</v>
      </c>
    </row>
    <row r="889" ht="15.75" customHeight="1">
      <c r="A889" s="1" t="s">
        <v>2021</v>
      </c>
      <c r="B889" s="1" t="s">
        <v>12</v>
      </c>
      <c r="C889" s="1" t="s">
        <v>13</v>
      </c>
      <c r="D889" s="1" t="s">
        <v>2028</v>
      </c>
      <c r="E889" s="1" t="s">
        <v>2028</v>
      </c>
      <c r="F889" s="1" t="s">
        <v>2044</v>
      </c>
      <c r="G889" s="1">
        <v>0.8154</v>
      </c>
      <c r="H889" s="1">
        <v>82.66</v>
      </c>
      <c r="I889" s="1">
        <v>100.0</v>
      </c>
      <c r="J889" s="1">
        <v>125.21</v>
      </c>
      <c r="K889" s="1" t="s">
        <v>16</v>
      </c>
    </row>
    <row r="890" ht="15.75" customHeight="1">
      <c r="A890" s="1" t="s">
        <v>2021</v>
      </c>
      <c r="B890" s="1" t="s">
        <v>12</v>
      </c>
      <c r="C890" s="1" t="s">
        <v>13</v>
      </c>
      <c r="D890" s="1" t="s">
        <v>2028</v>
      </c>
      <c r="E890" s="1" t="s">
        <v>2028</v>
      </c>
      <c r="F890" s="1" t="s">
        <v>2046</v>
      </c>
      <c r="G890" s="1">
        <v>0.697</v>
      </c>
      <c r="H890" s="1">
        <v>77.29</v>
      </c>
      <c r="I890" s="1">
        <v>100.0</v>
      </c>
      <c r="J890" s="1">
        <v>125.21</v>
      </c>
      <c r="K890" s="1" t="s">
        <v>16</v>
      </c>
    </row>
    <row r="891" ht="15.75" customHeight="1">
      <c r="A891" s="1" t="s">
        <v>2021</v>
      </c>
      <c r="B891" s="1" t="s">
        <v>12</v>
      </c>
      <c r="C891" s="1" t="s">
        <v>13</v>
      </c>
      <c r="D891" s="1" t="s">
        <v>2028</v>
      </c>
      <c r="E891" s="1" t="s">
        <v>2028</v>
      </c>
      <c r="F891" s="1" t="s">
        <v>2048</v>
      </c>
      <c r="G891" s="1">
        <v>0.7598</v>
      </c>
      <c r="H891" s="1">
        <v>78.14</v>
      </c>
      <c r="I891" s="1">
        <v>100.0</v>
      </c>
      <c r="J891" s="1">
        <v>125.21</v>
      </c>
      <c r="K891" s="1" t="s">
        <v>16</v>
      </c>
    </row>
    <row r="892" ht="15.75" customHeight="1">
      <c r="A892" s="1" t="s">
        <v>2049</v>
      </c>
      <c r="B892" s="1" t="s">
        <v>12</v>
      </c>
      <c r="C892" s="1" t="s">
        <v>13</v>
      </c>
      <c r="D892" s="1" t="s">
        <v>2028</v>
      </c>
      <c r="E892" s="1" t="s">
        <v>2028</v>
      </c>
      <c r="F892" s="1" t="s">
        <v>2051</v>
      </c>
      <c r="G892" s="1">
        <v>0.7621</v>
      </c>
      <c r="H892" s="1">
        <v>80.02</v>
      </c>
      <c r="I892" s="1">
        <v>100.0</v>
      </c>
      <c r="J892" s="1">
        <v>125.21</v>
      </c>
      <c r="K892" s="1" t="s">
        <v>16</v>
      </c>
    </row>
    <row r="893" ht="15.75" customHeight="1">
      <c r="A893" s="1" t="s">
        <v>2049</v>
      </c>
      <c r="B893" s="1" t="s">
        <v>12</v>
      </c>
      <c r="C893" s="1" t="s">
        <v>13</v>
      </c>
      <c r="D893" s="1" t="s">
        <v>2028</v>
      </c>
      <c r="E893" s="1" t="s">
        <v>2028</v>
      </c>
      <c r="F893" s="1" t="s">
        <v>2053</v>
      </c>
      <c r="G893" s="1">
        <v>0.7426</v>
      </c>
      <c r="H893" s="1">
        <v>78.67</v>
      </c>
      <c r="I893" s="1">
        <v>100.0</v>
      </c>
      <c r="J893" s="1">
        <v>125.21</v>
      </c>
      <c r="K893" s="1" t="s">
        <v>16</v>
      </c>
    </row>
    <row r="894" ht="15.75" customHeight="1">
      <c r="A894" s="1" t="s">
        <v>2049</v>
      </c>
      <c r="B894" s="1" t="s">
        <v>12</v>
      </c>
      <c r="C894" s="1" t="s">
        <v>13</v>
      </c>
      <c r="D894" s="1" t="s">
        <v>2028</v>
      </c>
      <c r="E894" s="1" t="s">
        <v>2028</v>
      </c>
      <c r="F894" s="1" t="s">
        <v>2054</v>
      </c>
      <c r="G894" s="1">
        <v>0.5539</v>
      </c>
      <c r="H894" s="1">
        <v>76.62</v>
      </c>
      <c r="I894" s="1">
        <v>100.0</v>
      </c>
      <c r="J894" s="1">
        <v>125.21</v>
      </c>
      <c r="K894" s="1" t="s">
        <v>16</v>
      </c>
    </row>
    <row r="895" ht="15.75" customHeight="1">
      <c r="A895" s="1" t="s">
        <v>2049</v>
      </c>
      <c r="B895" s="1" t="s">
        <v>12</v>
      </c>
      <c r="C895" s="1" t="s">
        <v>13</v>
      </c>
      <c r="D895" s="1" t="s">
        <v>2028</v>
      </c>
      <c r="E895" s="1" t="s">
        <v>2028</v>
      </c>
      <c r="F895" s="1" t="s">
        <v>2055</v>
      </c>
      <c r="G895" s="1">
        <v>0.6526</v>
      </c>
      <c r="H895" s="1">
        <v>77.97</v>
      </c>
      <c r="I895" s="1">
        <v>100.0</v>
      </c>
      <c r="J895" s="1">
        <v>125.21</v>
      </c>
      <c r="K895" s="1" t="s">
        <v>16</v>
      </c>
    </row>
    <row r="896" ht="15.75" customHeight="1">
      <c r="A896" s="1" t="s">
        <v>2049</v>
      </c>
      <c r="B896" s="1" t="s">
        <v>12</v>
      </c>
      <c r="C896" s="1" t="s">
        <v>13</v>
      </c>
      <c r="D896" s="1" t="s">
        <v>2028</v>
      </c>
      <c r="E896" s="1" t="s">
        <v>2028</v>
      </c>
      <c r="F896" s="1" t="s">
        <v>2058</v>
      </c>
      <c r="G896" s="1">
        <v>0.6533</v>
      </c>
      <c r="H896" s="1">
        <v>77.99</v>
      </c>
      <c r="I896" s="1">
        <v>100.0</v>
      </c>
      <c r="J896" s="1">
        <v>125.21</v>
      </c>
      <c r="K896" s="1" t="s">
        <v>16</v>
      </c>
    </row>
    <row r="897" ht="15.75" customHeight="1">
      <c r="A897" s="1" t="s">
        <v>2049</v>
      </c>
      <c r="B897" s="1" t="s">
        <v>12</v>
      </c>
      <c r="C897" s="1" t="s">
        <v>13</v>
      </c>
      <c r="D897" s="1" t="s">
        <v>2028</v>
      </c>
      <c r="E897" s="1" t="s">
        <v>2028</v>
      </c>
      <c r="F897" s="1" t="s">
        <v>2060</v>
      </c>
      <c r="G897" s="1">
        <v>0.7946</v>
      </c>
      <c r="H897" s="1">
        <v>78.52</v>
      </c>
      <c r="I897" s="1">
        <v>100.0</v>
      </c>
      <c r="J897" s="1">
        <v>125.21</v>
      </c>
      <c r="K897" s="1" t="s">
        <v>16</v>
      </c>
    </row>
    <row r="898" ht="15.75" customHeight="1">
      <c r="A898" s="1" t="s">
        <v>2049</v>
      </c>
      <c r="B898" s="1" t="s">
        <v>12</v>
      </c>
      <c r="C898" s="1" t="s">
        <v>13</v>
      </c>
      <c r="D898" s="1" t="s">
        <v>2028</v>
      </c>
      <c r="E898" s="1" t="s">
        <v>2028</v>
      </c>
      <c r="F898" s="1" t="s">
        <v>2063</v>
      </c>
      <c r="G898" s="1">
        <v>0.7474</v>
      </c>
      <c r="H898" s="1">
        <v>77.56</v>
      </c>
      <c r="I898" s="1">
        <v>100.0</v>
      </c>
      <c r="J898" s="1">
        <v>125.21</v>
      </c>
      <c r="K898" s="1" t="s">
        <v>16</v>
      </c>
    </row>
    <row r="899" ht="15.75" customHeight="1">
      <c r="A899" s="1" t="s">
        <v>2049</v>
      </c>
      <c r="B899" s="1" t="s">
        <v>12</v>
      </c>
      <c r="C899" s="1" t="s">
        <v>13</v>
      </c>
      <c r="D899" s="1" t="s">
        <v>2028</v>
      </c>
      <c r="E899" s="1" t="s">
        <v>2028</v>
      </c>
      <c r="F899" s="1" t="s">
        <v>2067</v>
      </c>
      <c r="G899" s="1">
        <v>0.4215</v>
      </c>
      <c r="H899" s="1">
        <v>78.67</v>
      </c>
      <c r="I899" s="1">
        <v>100.0</v>
      </c>
      <c r="J899" s="1">
        <v>125.21</v>
      </c>
      <c r="K899" s="1" t="s">
        <v>16</v>
      </c>
    </row>
    <row r="900" ht="15.75" customHeight="1">
      <c r="A900" s="1" t="s">
        <v>2049</v>
      </c>
      <c r="B900" s="1" t="s">
        <v>12</v>
      </c>
      <c r="C900" s="1" t="s">
        <v>13</v>
      </c>
      <c r="D900" s="1" t="s">
        <v>2028</v>
      </c>
      <c r="E900" s="1" t="s">
        <v>2028</v>
      </c>
      <c r="F900" s="1" t="s">
        <v>2073</v>
      </c>
      <c r="G900" s="1">
        <v>0.7801</v>
      </c>
      <c r="H900" s="1">
        <v>83.47</v>
      </c>
      <c r="I900" s="1">
        <v>100.0</v>
      </c>
      <c r="J900" s="1">
        <v>125.21</v>
      </c>
      <c r="K900" s="1" t="s">
        <v>16</v>
      </c>
    </row>
    <row r="901" ht="15.75" customHeight="1">
      <c r="A901" s="1" t="s">
        <v>2049</v>
      </c>
      <c r="B901" s="1" t="s">
        <v>12</v>
      </c>
      <c r="C901" s="1" t="s">
        <v>13</v>
      </c>
      <c r="D901" s="1" t="s">
        <v>2028</v>
      </c>
      <c r="E901" s="1" t="s">
        <v>2028</v>
      </c>
      <c r="F901" s="1" t="s">
        <v>2076</v>
      </c>
      <c r="G901" s="1">
        <v>0.6022</v>
      </c>
      <c r="H901" s="1">
        <v>79.71</v>
      </c>
      <c r="I901" s="1">
        <v>100.0</v>
      </c>
      <c r="J901" s="1">
        <v>125.21</v>
      </c>
      <c r="K901" s="1" t="s">
        <v>16</v>
      </c>
    </row>
    <row r="902" ht="15.75" customHeight="1">
      <c r="A902" s="1" t="s">
        <v>2049</v>
      </c>
      <c r="B902" s="1" t="s">
        <v>12</v>
      </c>
      <c r="C902" s="1" t="s">
        <v>13</v>
      </c>
      <c r="D902" s="1" t="s">
        <v>2078</v>
      </c>
      <c r="E902" s="1" t="s">
        <v>2078</v>
      </c>
      <c r="F902" s="1" t="s">
        <v>2080</v>
      </c>
      <c r="G902" s="1">
        <v>0.7093</v>
      </c>
      <c r="H902" s="1">
        <v>77.4</v>
      </c>
      <c r="I902" s="1">
        <v>97.0</v>
      </c>
      <c r="J902" s="1">
        <v>125.21</v>
      </c>
      <c r="K902" s="1" t="s">
        <v>16</v>
      </c>
    </row>
    <row r="903" ht="15.75" customHeight="1">
      <c r="A903" s="1" t="s">
        <v>2049</v>
      </c>
      <c r="B903" s="1" t="s">
        <v>12</v>
      </c>
      <c r="C903" s="1" t="s">
        <v>13</v>
      </c>
      <c r="D903" s="1" t="s">
        <v>2078</v>
      </c>
      <c r="E903" s="1" t="s">
        <v>2078</v>
      </c>
      <c r="F903" s="1" t="s">
        <v>2083</v>
      </c>
      <c r="G903" s="1">
        <v>0.4689</v>
      </c>
      <c r="H903" s="1">
        <v>79.5</v>
      </c>
      <c r="I903" s="1">
        <v>100.0</v>
      </c>
      <c r="J903" s="1">
        <v>125.21</v>
      </c>
      <c r="K903" s="1" t="s">
        <v>16</v>
      </c>
    </row>
    <row r="904" ht="15.75" customHeight="1">
      <c r="A904" s="1" t="s">
        <v>2085</v>
      </c>
      <c r="B904" s="1" t="s">
        <v>12</v>
      </c>
      <c r="C904" s="1" t="s">
        <v>13</v>
      </c>
      <c r="D904" s="1" t="s">
        <v>2078</v>
      </c>
      <c r="E904" s="1" t="s">
        <v>2078</v>
      </c>
      <c r="F904" s="1" t="s">
        <v>2086</v>
      </c>
      <c r="G904" s="1">
        <v>0.7092</v>
      </c>
      <c r="H904" s="1">
        <v>76.33</v>
      </c>
      <c r="I904" s="1">
        <v>100.0</v>
      </c>
      <c r="J904" s="1">
        <v>125.21</v>
      </c>
      <c r="K904" s="1" t="s">
        <v>16</v>
      </c>
    </row>
    <row r="905" ht="15.75" customHeight="1">
      <c r="A905" s="1" t="s">
        <v>2085</v>
      </c>
      <c r="B905" s="1" t="s">
        <v>12</v>
      </c>
      <c r="C905" s="1" t="s">
        <v>13</v>
      </c>
      <c r="D905" s="1" t="s">
        <v>2078</v>
      </c>
      <c r="E905" s="1" t="s">
        <v>2078</v>
      </c>
      <c r="F905" s="1" t="s">
        <v>2088</v>
      </c>
      <c r="G905" s="1">
        <v>0.7918</v>
      </c>
      <c r="H905" s="1">
        <v>77.53</v>
      </c>
      <c r="I905" s="1">
        <v>100.0</v>
      </c>
      <c r="J905" s="1">
        <v>125.21</v>
      </c>
      <c r="K905" s="1" t="s">
        <v>16</v>
      </c>
    </row>
    <row r="906" ht="15.75" customHeight="1">
      <c r="A906" s="1" t="s">
        <v>2085</v>
      </c>
      <c r="B906" s="1" t="s">
        <v>12</v>
      </c>
      <c r="C906" s="1" t="s">
        <v>13</v>
      </c>
      <c r="D906" s="1" t="s">
        <v>2078</v>
      </c>
      <c r="E906" s="1" t="s">
        <v>2078</v>
      </c>
      <c r="F906" s="1" t="s">
        <v>2090</v>
      </c>
      <c r="G906" s="1">
        <v>0.5656</v>
      </c>
      <c r="H906" s="1">
        <v>76.66</v>
      </c>
      <c r="I906" s="1">
        <v>100.0</v>
      </c>
      <c r="J906" s="1">
        <v>125.21</v>
      </c>
      <c r="K906" s="1" t="s">
        <v>16</v>
      </c>
    </row>
    <row r="907" ht="15.75" customHeight="1">
      <c r="A907" s="1" t="s">
        <v>2085</v>
      </c>
      <c r="B907" s="1" t="s">
        <v>12</v>
      </c>
      <c r="C907" s="1" t="s">
        <v>13</v>
      </c>
      <c r="D907" s="1" t="s">
        <v>2078</v>
      </c>
      <c r="E907" s="1" t="s">
        <v>25</v>
      </c>
      <c r="F907" s="1" t="s">
        <v>2092</v>
      </c>
      <c r="G907" s="1">
        <v>0.266</v>
      </c>
      <c r="H907" s="1">
        <v>126.74</v>
      </c>
      <c r="I907" s="1">
        <v>91.8</v>
      </c>
      <c r="J907" s="1">
        <v>125.21</v>
      </c>
      <c r="K907" s="1" t="s">
        <v>50</v>
      </c>
    </row>
    <row r="908" ht="15.75" customHeight="1">
      <c r="A908" s="1" t="s">
        <v>2085</v>
      </c>
      <c r="B908" s="1" t="s">
        <v>12</v>
      </c>
      <c r="C908" s="1" t="s">
        <v>13</v>
      </c>
      <c r="D908" s="1" t="s">
        <v>2078</v>
      </c>
      <c r="E908" s="1" t="s">
        <v>2078</v>
      </c>
      <c r="F908" s="1" t="s">
        <v>2094</v>
      </c>
      <c r="G908" s="1">
        <v>0.6093</v>
      </c>
      <c r="H908" s="1">
        <v>76.88</v>
      </c>
      <c r="I908" s="1">
        <v>100.0</v>
      </c>
      <c r="J908" s="1">
        <v>125.21</v>
      </c>
      <c r="K908" s="1" t="s">
        <v>16</v>
      </c>
    </row>
    <row r="909" ht="15.75" customHeight="1">
      <c r="A909" s="1" t="s">
        <v>2085</v>
      </c>
      <c r="B909" s="1" t="s">
        <v>12</v>
      </c>
      <c r="C909" s="1" t="s">
        <v>13</v>
      </c>
      <c r="D909" s="1" t="s">
        <v>2078</v>
      </c>
      <c r="E909" s="1" t="s">
        <v>2078</v>
      </c>
      <c r="F909" s="1" t="s">
        <v>2096</v>
      </c>
      <c r="G909" s="1">
        <v>0.6781</v>
      </c>
      <c r="H909" s="1">
        <v>76.75</v>
      </c>
      <c r="I909" s="1">
        <v>100.0</v>
      </c>
      <c r="J909" s="1">
        <v>125.21</v>
      </c>
      <c r="K909" s="1" t="s">
        <v>16</v>
      </c>
    </row>
    <row r="910" ht="15.75" customHeight="1">
      <c r="A910" s="1" t="s">
        <v>2085</v>
      </c>
      <c r="B910" s="1" t="s">
        <v>12</v>
      </c>
      <c r="C910" s="1" t="s">
        <v>13</v>
      </c>
      <c r="D910" s="1" t="s">
        <v>2078</v>
      </c>
      <c r="E910" s="1" t="s">
        <v>2078</v>
      </c>
      <c r="F910" s="1" t="s">
        <v>2098</v>
      </c>
      <c r="G910" s="1">
        <v>0.7117</v>
      </c>
      <c r="H910" s="1">
        <v>80.3</v>
      </c>
      <c r="I910" s="1">
        <v>100.0</v>
      </c>
      <c r="J910" s="1">
        <v>125.21</v>
      </c>
      <c r="K910" s="1" t="s">
        <v>16</v>
      </c>
    </row>
    <row r="911" ht="15.75" customHeight="1">
      <c r="A911" s="1" t="s">
        <v>2085</v>
      </c>
      <c r="B911" s="1" t="s">
        <v>12</v>
      </c>
      <c r="C911" s="1" t="s">
        <v>13</v>
      </c>
      <c r="D911" s="1" t="s">
        <v>2078</v>
      </c>
      <c r="E911" s="1" t="s">
        <v>2078</v>
      </c>
      <c r="F911" s="1" t="s">
        <v>2100</v>
      </c>
      <c r="G911" s="1">
        <v>0.7421</v>
      </c>
      <c r="H911" s="1">
        <v>79.5</v>
      </c>
      <c r="I911" s="1">
        <v>100.0</v>
      </c>
      <c r="J911" s="1">
        <v>125.21</v>
      </c>
      <c r="K911" s="1" t="s">
        <v>16</v>
      </c>
    </row>
    <row r="912" ht="15.75" customHeight="1">
      <c r="A912" s="1" t="s">
        <v>2085</v>
      </c>
      <c r="B912" s="1" t="s">
        <v>12</v>
      </c>
      <c r="C912" s="1" t="s">
        <v>13</v>
      </c>
      <c r="D912" s="1" t="s">
        <v>2078</v>
      </c>
      <c r="E912" s="1" t="s">
        <v>2078</v>
      </c>
      <c r="F912" s="1" t="s">
        <v>2103</v>
      </c>
      <c r="G912" s="1">
        <v>0.7172</v>
      </c>
      <c r="H912" s="1">
        <v>83.71</v>
      </c>
      <c r="I912" s="1">
        <v>100.0</v>
      </c>
      <c r="J912" s="1">
        <v>125.21</v>
      </c>
      <c r="K912" s="1" t="s">
        <v>16</v>
      </c>
    </row>
    <row r="913" ht="15.75" customHeight="1">
      <c r="A913" s="1" t="s">
        <v>2085</v>
      </c>
      <c r="B913" s="1" t="s">
        <v>12</v>
      </c>
      <c r="C913" s="1" t="s">
        <v>13</v>
      </c>
      <c r="D913" s="1" t="s">
        <v>2078</v>
      </c>
      <c r="E913" s="1" t="s">
        <v>2078</v>
      </c>
      <c r="F913" s="1" t="s">
        <v>2104</v>
      </c>
      <c r="G913" s="1">
        <v>0.7577</v>
      </c>
      <c r="H913" s="1">
        <v>77.34</v>
      </c>
      <c r="I913" s="1">
        <v>100.0</v>
      </c>
      <c r="J913" s="1">
        <v>125.21</v>
      </c>
      <c r="K913" s="1" t="s">
        <v>16</v>
      </c>
    </row>
    <row r="914" ht="15.75" customHeight="1">
      <c r="A914" s="1" t="s">
        <v>2085</v>
      </c>
      <c r="B914" s="1" t="s">
        <v>12</v>
      </c>
      <c r="C914" s="1" t="s">
        <v>13</v>
      </c>
      <c r="D914" s="1" t="s">
        <v>2078</v>
      </c>
      <c r="E914" s="1" t="s">
        <v>2078</v>
      </c>
      <c r="F914" s="1" t="s">
        <v>2108</v>
      </c>
      <c r="G914" s="1">
        <v>0.8103</v>
      </c>
      <c r="H914" s="1">
        <v>76.86</v>
      </c>
      <c r="I914" s="1">
        <v>100.0</v>
      </c>
      <c r="J914" s="1">
        <v>125.21</v>
      </c>
      <c r="K914" s="1" t="s">
        <v>16</v>
      </c>
    </row>
    <row r="915" ht="15.75" customHeight="1">
      <c r="A915" s="1" t="s">
        <v>2085</v>
      </c>
      <c r="B915" s="1" t="s">
        <v>12</v>
      </c>
      <c r="C915" s="1" t="s">
        <v>13</v>
      </c>
      <c r="D915" s="1" t="s">
        <v>2078</v>
      </c>
      <c r="E915" s="1" t="s">
        <v>2078</v>
      </c>
      <c r="F915" s="1" t="s">
        <v>2109</v>
      </c>
      <c r="G915" s="1">
        <v>0.8144</v>
      </c>
      <c r="H915" s="1">
        <v>77.5</v>
      </c>
      <c r="I915" s="1">
        <v>100.0</v>
      </c>
      <c r="J915" s="1">
        <v>125.21</v>
      </c>
      <c r="K915" s="1" t="s">
        <v>16</v>
      </c>
    </row>
    <row r="916" ht="15.75" customHeight="1">
      <c r="A916" s="1" t="s">
        <v>2111</v>
      </c>
      <c r="B916" s="1" t="s">
        <v>12</v>
      </c>
      <c r="C916" s="1" t="s">
        <v>13</v>
      </c>
      <c r="D916" s="1" t="s">
        <v>2078</v>
      </c>
      <c r="E916" s="1" t="s">
        <v>2078</v>
      </c>
      <c r="F916" s="1" t="s">
        <v>2112</v>
      </c>
      <c r="G916" s="1">
        <v>0.4144</v>
      </c>
      <c r="H916" s="1">
        <v>78.11</v>
      </c>
      <c r="I916" s="1">
        <v>100.0</v>
      </c>
      <c r="J916" s="1">
        <v>125.21</v>
      </c>
      <c r="K916" s="1" t="s">
        <v>16</v>
      </c>
    </row>
    <row r="917" ht="15.75" customHeight="1">
      <c r="A917" s="1" t="s">
        <v>2111</v>
      </c>
      <c r="B917" s="1" t="s">
        <v>12</v>
      </c>
      <c r="C917" s="1" t="s">
        <v>13</v>
      </c>
      <c r="D917" s="1" t="s">
        <v>2078</v>
      </c>
      <c r="E917" s="1" t="s">
        <v>25</v>
      </c>
      <c r="F917" s="1" t="s">
        <v>2114</v>
      </c>
      <c r="G917" s="1">
        <v>0.2365</v>
      </c>
      <c r="H917" s="1">
        <v>78.09</v>
      </c>
      <c r="I917" s="1">
        <v>100.0</v>
      </c>
      <c r="J917" s="1">
        <v>125.21</v>
      </c>
      <c r="K917" s="1" t="s">
        <v>50</v>
      </c>
    </row>
    <row r="918" ht="15.75" customHeight="1">
      <c r="A918" s="1" t="s">
        <v>2111</v>
      </c>
      <c r="B918" s="1" t="s">
        <v>12</v>
      </c>
      <c r="C918" s="1" t="s">
        <v>13</v>
      </c>
      <c r="D918" s="1" t="s">
        <v>2078</v>
      </c>
      <c r="E918" s="1" t="s">
        <v>2078</v>
      </c>
      <c r="F918" s="1" t="s">
        <v>2118</v>
      </c>
      <c r="G918" s="1">
        <v>0.626</v>
      </c>
      <c r="H918" s="1">
        <v>78.99</v>
      </c>
      <c r="I918" s="1">
        <v>100.0</v>
      </c>
      <c r="J918" s="1">
        <v>125.21</v>
      </c>
      <c r="K918" s="1" t="s">
        <v>16</v>
      </c>
    </row>
    <row r="919" ht="15.75" customHeight="1">
      <c r="A919" s="1" t="s">
        <v>2111</v>
      </c>
      <c r="B919" s="1" t="s">
        <v>12</v>
      </c>
      <c r="C919" s="1" t="s">
        <v>13</v>
      </c>
      <c r="D919" s="1" t="s">
        <v>2078</v>
      </c>
      <c r="E919" s="1" t="s">
        <v>25</v>
      </c>
      <c r="F919" s="1" t="s">
        <v>2120</v>
      </c>
      <c r="G919" s="1">
        <v>0.2873</v>
      </c>
      <c r="H919" s="1">
        <v>77.51</v>
      </c>
      <c r="I919" s="1">
        <v>100.0</v>
      </c>
      <c r="J919" s="1">
        <v>125.21</v>
      </c>
      <c r="K919" s="1" t="s">
        <v>50</v>
      </c>
    </row>
    <row r="920" ht="15.75" customHeight="1">
      <c r="A920" s="1" t="s">
        <v>2111</v>
      </c>
      <c r="B920" s="1" t="s">
        <v>12</v>
      </c>
      <c r="C920" s="1" t="s">
        <v>13</v>
      </c>
      <c r="D920" s="1" t="s">
        <v>2078</v>
      </c>
      <c r="E920" s="1" t="s">
        <v>2078</v>
      </c>
      <c r="F920" s="1" t="s">
        <v>2122</v>
      </c>
      <c r="G920" s="1">
        <v>0.8024</v>
      </c>
      <c r="H920" s="1">
        <v>77.41</v>
      </c>
      <c r="I920" s="1">
        <v>100.0</v>
      </c>
      <c r="J920" s="1">
        <v>125.21</v>
      </c>
      <c r="K920" s="1" t="s">
        <v>16</v>
      </c>
    </row>
    <row r="921" ht="15.75" customHeight="1">
      <c r="A921" s="1" t="s">
        <v>2111</v>
      </c>
      <c r="B921" s="1" t="s">
        <v>12</v>
      </c>
      <c r="C921" s="1" t="s">
        <v>13</v>
      </c>
      <c r="D921" s="1" t="s">
        <v>2078</v>
      </c>
      <c r="E921" s="1" t="s">
        <v>2078</v>
      </c>
      <c r="F921" s="1" t="s">
        <v>2123</v>
      </c>
      <c r="G921" s="1">
        <v>0.7922</v>
      </c>
      <c r="H921" s="1">
        <v>81.9</v>
      </c>
      <c r="I921" s="1">
        <v>100.0</v>
      </c>
      <c r="J921" s="1">
        <v>125.21</v>
      </c>
      <c r="K921" s="1" t="s">
        <v>16</v>
      </c>
    </row>
    <row r="922" ht="15.75" customHeight="1">
      <c r="A922" s="1" t="s">
        <v>2111</v>
      </c>
      <c r="B922" s="1" t="s">
        <v>12</v>
      </c>
      <c r="C922" s="1" t="s">
        <v>13</v>
      </c>
      <c r="D922" s="1" t="s">
        <v>2125</v>
      </c>
      <c r="E922" s="1" t="s">
        <v>2125</v>
      </c>
      <c r="F922" s="1" t="s">
        <v>2126</v>
      </c>
      <c r="G922" s="1">
        <v>0.6385</v>
      </c>
      <c r="H922" s="1">
        <v>78.79</v>
      </c>
      <c r="I922" s="1">
        <v>100.0</v>
      </c>
      <c r="J922" s="1">
        <v>125.21</v>
      </c>
      <c r="K922" s="1" t="s">
        <v>16</v>
      </c>
    </row>
    <row r="923" ht="15.75" customHeight="1">
      <c r="A923" s="1" t="s">
        <v>2111</v>
      </c>
      <c r="B923" s="1" t="s">
        <v>12</v>
      </c>
      <c r="C923" s="1" t="s">
        <v>13</v>
      </c>
      <c r="D923" s="1" t="s">
        <v>2125</v>
      </c>
      <c r="E923" s="1" t="s">
        <v>2125</v>
      </c>
      <c r="F923" s="1" t="s">
        <v>2128</v>
      </c>
      <c r="G923" s="1">
        <v>0.8315</v>
      </c>
      <c r="H923" s="1">
        <v>78.46</v>
      </c>
      <c r="I923" s="1">
        <v>100.0</v>
      </c>
      <c r="J923" s="1">
        <v>125.21</v>
      </c>
      <c r="K923" s="1" t="s">
        <v>16</v>
      </c>
    </row>
    <row r="924" ht="15.75" customHeight="1">
      <c r="A924" s="1" t="s">
        <v>2111</v>
      </c>
      <c r="B924" s="1" t="s">
        <v>12</v>
      </c>
      <c r="C924" s="1" t="s">
        <v>13</v>
      </c>
      <c r="D924" s="1" t="s">
        <v>2125</v>
      </c>
      <c r="E924" s="1" t="s">
        <v>2125</v>
      </c>
      <c r="F924" s="1" t="s">
        <v>2130</v>
      </c>
      <c r="G924" s="1">
        <v>0.6896</v>
      </c>
      <c r="H924" s="1">
        <v>84.31</v>
      </c>
      <c r="I924" s="1">
        <v>100.0</v>
      </c>
      <c r="J924" s="1">
        <v>125.21</v>
      </c>
      <c r="K924" s="1" t="s">
        <v>16</v>
      </c>
    </row>
    <row r="925" ht="15.75" customHeight="1">
      <c r="A925" s="1" t="s">
        <v>2111</v>
      </c>
      <c r="B925" s="1" t="s">
        <v>12</v>
      </c>
      <c r="C925" s="1" t="s">
        <v>13</v>
      </c>
      <c r="D925" s="1" t="s">
        <v>2125</v>
      </c>
      <c r="E925" s="1" t="s">
        <v>2125</v>
      </c>
      <c r="F925" s="1" t="s">
        <v>2132</v>
      </c>
      <c r="G925" s="1">
        <v>0.8323</v>
      </c>
      <c r="H925" s="1">
        <v>85.98</v>
      </c>
      <c r="I925" s="1">
        <v>100.0</v>
      </c>
      <c r="J925" s="1">
        <v>125.21</v>
      </c>
      <c r="K925" s="1" t="s">
        <v>16</v>
      </c>
    </row>
    <row r="926" ht="15.75" customHeight="1">
      <c r="A926" s="1" t="s">
        <v>2111</v>
      </c>
      <c r="B926" s="1" t="s">
        <v>12</v>
      </c>
      <c r="C926" s="1" t="s">
        <v>13</v>
      </c>
      <c r="D926" s="1" t="s">
        <v>2125</v>
      </c>
      <c r="E926" s="1" t="s">
        <v>2125</v>
      </c>
      <c r="F926" s="1" t="s">
        <v>2135</v>
      </c>
      <c r="G926" s="1">
        <v>0.6343</v>
      </c>
      <c r="H926" s="1">
        <v>78.27</v>
      </c>
      <c r="I926" s="1">
        <v>100.0</v>
      </c>
      <c r="J926" s="1">
        <v>125.21</v>
      </c>
      <c r="K926" s="1" t="s">
        <v>16</v>
      </c>
    </row>
    <row r="927" ht="15.75" customHeight="1">
      <c r="A927" s="1" t="s">
        <v>2111</v>
      </c>
      <c r="B927" s="1" t="s">
        <v>12</v>
      </c>
      <c r="C927" s="1" t="s">
        <v>13</v>
      </c>
      <c r="D927" s="1" t="s">
        <v>2125</v>
      </c>
      <c r="E927" s="1" t="s">
        <v>2125</v>
      </c>
      <c r="F927" s="1" t="s">
        <v>2137</v>
      </c>
      <c r="G927" s="1">
        <v>0.7642</v>
      </c>
      <c r="H927" s="1">
        <v>77.29</v>
      </c>
      <c r="I927" s="1">
        <v>100.0</v>
      </c>
      <c r="J927" s="1">
        <v>125.21</v>
      </c>
      <c r="K927" s="1" t="s">
        <v>16</v>
      </c>
    </row>
    <row r="928" ht="15.75" customHeight="1">
      <c r="A928" s="1" t="s">
        <v>2139</v>
      </c>
      <c r="B928" s="1" t="s">
        <v>12</v>
      </c>
      <c r="C928" s="1" t="s">
        <v>13</v>
      </c>
      <c r="D928" s="1" t="s">
        <v>2125</v>
      </c>
      <c r="E928" s="1" t="s">
        <v>2125</v>
      </c>
      <c r="F928" s="1" t="s">
        <v>2141</v>
      </c>
      <c r="G928" s="1">
        <v>0.7187</v>
      </c>
      <c r="H928" s="1">
        <v>78.23</v>
      </c>
      <c r="I928" s="1">
        <v>100.0</v>
      </c>
      <c r="J928" s="1">
        <v>125.21</v>
      </c>
      <c r="K928" s="1" t="s">
        <v>16</v>
      </c>
    </row>
    <row r="929" ht="15.75" customHeight="1">
      <c r="A929" s="1" t="s">
        <v>2139</v>
      </c>
      <c r="B929" s="1" t="s">
        <v>12</v>
      </c>
      <c r="C929" s="1" t="s">
        <v>13</v>
      </c>
      <c r="D929" s="1" t="s">
        <v>2125</v>
      </c>
      <c r="E929" s="1" t="s">
        <v>2125</v>
      </c>
      <c r="F929" s="1" t="s">
        <v>2143</v>
      </c>
      <c r="G929" s="1">
        <v>0.8104</v>
      </c>
      <c r="H929" s="1">
        <v>79.86</v>
      </c>
      <c r="I929" s="1">
        <v>100.0</v>
      </c>
      <c r="J929" s="1">
        <v>125.21</v>
      </c>
      <c r="K929" s="1" t="s">
        <v>16</v>
      </c>
    </row>
    <row r="930" ht="15.75" customHeight="1">
      <c r="A930" s="1" t="s">
        <v>2139</v>
      </c>
      <c r="B930" s="1" t="s">
        <v>12</v>
      </c>
      <c r="C930" s="1" t="s">
        <v>13</v>
      </c>
      <c r="D930" s="1" t="s">
        <v>2125</v>
      </c>
      <c r="E930" s="1" t="s">
        <v>25</v>
      </c>
      <c r="F930" s="1" t="s">
        <v>2144</v>
      </c>
      <c r="G930" s="1">
        <v>0.1972</v>
      </c>
      <c r="H930" s="1">
        <v>78.75</v>
      </c>
      <c r="I930" s="1">
        <v>100.0</v>
      </c>
      <c r="J930" s="1">
        <v>125.21</v>
      </c>
      <c r="K930" s="1" t="s">
        <v>50</v>
      </c>
    </row>
    <row r="931" ht="15.75" customHeight="1">
      <c r="A931" s="1" t="s">
        <v>2139</v>
      </c>
      <c r="B931" s="1" t="s">
        <v>12</v>
      </c>
      <c r="C931" s="1" t="s">
        <v>13</v>
      </c>
      <c r="D931" s="1" t="s">
        <v>2125</v>
      </c>
      <c r="E931" s="1" t="s">
        <v>2125</v>
      </c>
      <c r="F931" s="1" t="s">
        <v>2146</v>
      </c>
      <c r="G931" s="1">
        <v>0.6642</v>
      </c>
      <c r="H931" s="1">
        <v>77.94</v>
      </c>
      <c r="I931" s="1">
        <v>100.0</v>
      </c>
      <c r="J931" s="1">
        <v>125.21</v>
      </c>
      <c r="K931" s="1" t="s">
        <v>16</v>
      </c>
    </row>
    <row r="932" ht="15.75" customHeight="1">
      <c r="A932" s="1" t="s">
        <v>2139</v>
      </c>
      <c r="B932" s="1" t="s">
        <v>12</v>
      </c>
      <c r="C932" s="1" t="s">
        <v>13</v>
      </c>
      <c r="D932" s="1" t="s">
        <v>2125</v>
      </c>
      <c r="E932" s="1" t="s">
        <v>2125</v>
      </c>
      <c r="F932" s="1" t="s">
        <v>2149</v>
      </c>
      <c r="G932" s="1">
        <v>0.5486</v>
      </c>
      <c r="H932" s="1">
        <v>80.82</v>
      </c>
      <c r="I932" s="1">
        <v>100.0</v>
      </c>
      <c r="J932" s="1">
        <v>125.21</v>
      </c>
      <c r="K932" s="1" t="s">
        <v>16</v>
      </c>
    </row>
    <row r="933" ht="15.75" customHeight="1">
      <c r="A933" s="1" t="s">
        <v>2139</v>
      </c>
      <c r="B933" s="1" t="s">
        <v>12</v>
      </c>
      <c r="C933" s="1" t="s">
        <v>13</v>
      </c>
      <c r="D933" s="1" t="s">
        <v>2125</v>
      </c>
      <c r="E933" s="1" t="s">
        <v>2125</v>
      </c>
      <c r="F933" s="1" t="s">
        <v>2150</v>
      </c>
      <c r="G933" s="1">
        <v>0.7673</v>
      </c>
      <c r="H933" s="1">
        <v>77.58</v>
      </c>
      <c r="I933" s="1">
        <v>100.0</v>
      </c>
      <c r="J933" s="1">
        <v>125.21</v>
      </c>
      <c r="K933" s="1" t="s">
        <v>16</v>
      </c>
    </row>
    <row r="934" ht="15.75" customHeight="1">
      <c r="A934" s="1" t="s">
        <v>2139</v>
      </c>
      <c r="B934" s="1" t="s">
        <v>12</v>
      </c>
      <c r="C934" s="1" t="s">
        <v>13</v>
      </c>
      <c r="D934" s="1" t="s">
        <v>2125</v>
      </c>
      <c r="E934" s="1" t="s">
        <v>2125</v>
      </c>
      <c r="F934" s="1" t="s">
        <v>2152</v>
      </c>
      <c r="G934" s="1">
        <v>0.7727</v>
      </c>
      <c r="H934" s="1">
        <v>89.4</v>
      </c>
      <c r="I934" s="1">
        <v>100.0</v>
      </c>
      <c r="J934" s="1">
        <v>125.21</v>
      </c>
      <c r="K934" s="1" t="s">
        <v>16</v>
      </c>
    </row>
    <row r="935" ht="15.75" customHeight="1">
      <c r="A935" s="1" t="s">
        <v>2139</v>
      </c>
      <c r="B935" s="1" t="s">
        <v>12</v>
      </c>
      <c r="C935" s="1" t="s">
        <v>13</v>
      </c>
      <c r="D935" s="1" t="s">
        <v>2125</v>
      </c>
      <c r="E935" s="1" t="s">
        <v>2125</v>
      </c>
      <c r="F935" s="1" t="s">
        <v>2154</v>
      </c>
      <c r="G935" s="1">
        <v>0.6211</v>
      </c>
      <c r="H935" s="1">
        <v>74.63</v>
      </c>
      <c r="I935" s="1">
        <v>100.0</v>
      </c>
      <c r="J935" s="1">
        <v>125.21</v>
      </c>
      <c r="K935" s="1" t="s">
        <v>16</v>
      </c>
    </row>
    <row r="936" ht="15.75" customHeight="1">
      <c r="A936" s="1" t="s">
        <v>2139</v>
      </c>
      <c r="B936" s="1" t="s">
        <v>12</v>
      </c>
      <c r="C936" s="1" t="s">
        <v>13</v>
      </c>
      <c r="D936" s="1" t="s">
        <v>2125</v>
      </c>
      <c r="E936" s="1" t="s">
        <v>2125</v>
      </c>
      <c r="F936" s="1" t="s">
        <v>2156</v>
      </c>
      <c r="G936" s="1">
        <v>0.8515</v>
      </c>
      <c r="H936" s="1">
        <v>82.57</v>
      </c>
      <c r="I936" s="1">
        <v>100.0</v>
      </c>
      <c r="J936" s="1">
        <v>125.21</v>
      </c>
      <c r="K936" s="1" t="s">
        <v>16</v>
      </c>
    </row>
    <row r="937" ht="15.75" customHeight="1">
      <c r="A937" s="1" t="s">
        <v>2139</v>
      </c>
      <c r="B937" s="1" t="s">
        <v>12</v>
      </c>
      <c r="C937" s="1" t="s">
        <v>13</v>
      </c>
      <c r="D937" s="1" t="s">
        <v>2125</v>
      </c>
      <c r="E937" s="1" t="s">
        <v>2125</v>
      </c>
      <c r="F937" s="1" t="s">
        <v>2157</v>
      </c>
      <c r="G937" s="1">
        <v>0.6808</v>
      </c>
      <c r="H937" s="1">
        <v>78.02</v>
      </c>
      <c r="I937" s="1">
        <v>100.0</v>
      </c>
      <c r="J937" s="1">
        <v>125.21</v>
      </c>
      <c r="K937" s="1" t="s">
        <v>16</v>
      </c>
    </row>
    <row r="938" ht="15.75" customHeight="1">
      <c r="A938" s="1" t="s">
        <v>2139</v>
      </c>
      <c r="B938" s="1" t="s">
        <v>12</v>
      </c>
      <c r="C938" s="1" t="s">
        <v>13</v>
      </c>
      <c r="D938" s="1" t="s">
        <v>2125</v>
      </c>
      <c r="E938" s="1" t="s">
        <v>2125</v>
      </c>
      <c r="F938" s="1" t="s">
        <v>2159</v>
      </c>
      <c r="G938" s="1">
        <v>0.7922</v>
      </c>
      <c r="H938" s="1">
        <v>77.27</v>
      </c>
      <c r="I938" s="1">
        <v>100.0</v>
      </c>
      <c r="J938" s="1">
        <v>125.21</v>
      </c>
      <c r="K938" s="1" t="s">
        <v>16</v>
      </c>
    </row>
    <row r="939" ht="15.75" customHeight="1">
      <c r="A939" s="1" t="s">
        <v>2139</v>
      </c>
      <c r="B939" s="1" t="s">
        <v>12</v>
      </c>
      <c r="C939" s="1" t="s">
        <v>13</v>
      </c>
      <c r="D939" s="1" t="s">
        <v>2125</v>
      </c>
      <c r="E939" s="1" t="s">
        <v>2125</v>
      </c>
      <c r="F939" s="1" t="s">
        <v>2161</v>
      </c>
      <c r="G939" s="1">
        <v>0.8103</v>
      </c>
      <c r="H939" s="1">
        <v>78.22</v>
      </c>
      <c r="I939" s="1">
        <v>100.0</v>
      </c>
      <c r="J939" s="1">
        <v>125.21</v>
      </c>
      <c r="K939" s="1" t="s">
        <v>16</v>
      </c>
    </row>
    <row r="940" ht="15.75" customHeight="1">
      <c r="A940" s="1" t="s">
        <v>2139</v>
      </c>
      <c r="B940" s="1" t="s">
        <v>12</v>
      </c>
      <c r="C940" s="1" t="s">
        <v>13</v>
      </c>
      <c r="D940" s="1" t="s">
        <v>2125</v>
      </c>
      <c r="E940" s="1" t="s">
        <v>2125</v>
      </c>
      <c r="F940" s="1" t="s">
        <v>2163</v>
      </c>
      <c r="G940" s="1">
        <v>0.6813</v>
      </c>
      <c r="H940" s="1">
        <v>76.81</v>
      </c>
      <c r="I940" s="1">
        <v>100.0</v>
      </c>
      <c r="J940" s="1">
        <v>125.21</v>
      </c>
      <c r="K940" s="1" t="s">
        <v>16</v>
      </c>
    </row>
    <row r="941" ht="15.75" customHeight="1">
      <c r="A941" s="1" t="s">
        <v>2164</v>
      </c>
      <c r="B941" s="1" t="s">
        <v>12</v>
      </c>
      <c r="C941" s="1" t="s">
        <v>13</v>
      </c>
      <c r="D941" s="1" t="s">
        <v>2125</v>
      </c>
      <c r="E941" s="1" t="s">
        <v>2125</v>
      </c>
      <c r="F941" s="1" t="s">
        <v>2165</v>
      </c>
      <c r="G941" s="1">
        <v>0.7276</v>
      </c>
      <c r="H941" s="1">
        <v>78.39</v>
      </c>
      <c r="I941" s="1">
        <v>100.0</v>
      </c>
      <c r="J941" s="1">
        <v>125.21</v>
      </c>
      <c r="K941" s="1" t="s">
        <v>16</v>
      </c>
    </row>
    <row r="942" ht="15.75" customHeight="1">
      <c r="A942" s="1" t="s">
        <v>2164</v>
      </c>
      <c r="B942" s="1" t="s">
        <v>12</v>
      </c>
      <c r="C942" s="1" t="s">
        <v>13</v>
      </c>
      <c r="D942" s="1" t="s">
        <v>2167</v>
      </c>
      <c r="E942" s="1" t="s">
        <v>2167</v>
      </c>
      <c r="F942" s="1" t="s">
        <v>2168</v>
      </c>
      <c r="G942" s="1">
        <v>0.7742</v>
      </c>
      <c r="H942" s="1">
        <v>78.66</v>
      </c>
      <c r="I942" s="1">
        <v>100.0</v>
      </c>
      <c r="J942" s="1">
        <v>125.21</v>
      </c>
      <c r="K942" s="1" t="s">
        <v>16</v>
      </c>
    </row>
    <row r="943" ht="15.75" customHeight="1">
      <c r="A943" s="1" t="s">
        <v>2164</v>
      </c>
      <c r="B943" s="1" t="s">
        <v>12</v>
      </c>
      <c r="C943" s="1" t="s">
        <v>13</v>
      </c>
      <c r="D943" s="1" t="s">
        <v>2167</v>
      </c>
      <c r="E943" s="1" t="s">
        <v>2167</v>
      </c>
      <c r="F943" s="1" t="s">
        <v>2171</v>
      </c>
      <c r="G943" s="1">
        <v>0.5754</v>
      </c>
      <c r="H943" s="1">
        <v>79.22</v>
      </c>
      <c r="I943" s="1">
        <v>100.0</v>
      </c>
      <c r="J943" s="1">
        <v>125.21</v>
      </c>
      <c r="K943" s="1" t="s">
        <v>16</v>
      </c>
    </row>
    <row r="944" ht="15.75" customHeight="1">
      <c r="A944" s="1" t="s">
        <v>2164</v>
      </c>
      <c r="B944" s="1" t="s">
        <v>12</v>
      </c>
      <c r="C944" s="1" t="s">
        <v>13</v>
      </c>
      <c r="D944" s="1" t="s">
        <v>2167</v>
      </c>
      <c r="E944" s="1" t="s">
        <v>2167</v>
      </c>
      <c r="F944" s="1" t="s">
        <v>2174</v>
      </c>
      <c r="G944" s="1">
        <v>0.7047</v>
      </c>
      <c r="H944" s="1">
        <v>83.14</v>
      </c>
      <c r="I944" s="1">
        <v>100.0</v>
      </c>
      <c r="J944" s="1">
        <v>125.21</v>
      </c>
      <c r="K944" s="1" t="s">
        <v>16</v>
      </c>
    </row>
    <row r="945" ht="15.75" customHeight="1">
      <c r="A945" s="1" t="s">
        <v>2164</v>
      </c>
      <c r="B945" s="1" t="s">
        <v>12</v>
      </c>
      <c r="C945" s="1" t="s">
        <v>13</v>
      </c>
      <c r="D945" s="1" t="s">
        <v>2167</v>
      </c>
      <c r="E945" s="1" t="s">
        <v>2167</v>
      </c>
      <c r="F945" s="1" t="s">
        <v>2176</v>
      </c>
      <c r="G945" s="1">
        <v>0.68</v>
      </c>
      <c r="H945" s="1">
        <v>80.03</v>
      </c>
      <c r="I945" s="1">
        <v>100.0</v>
      </c>
      <c r="J945" s="1">
        <v>125.21</v>
      </c>
      <c r="K945" s="1" t="s">
        <v>16</v>
      </c>
    </row>
    <row r="946" ht="15.75" customHeight="1">
      <c r="A946" s="1" t="s">
        <v>2164</v>
      </c>
      <c r="B946" s="1" t="s">
        <v>12</v>
      </c>
      <c r="C946" s="1" t="s">
        <v>13</v>
      </c>
      <c r="D946" s="1" t="s">
        <v>2167</v>
      </c>
      <c r="E946" s="1" t="s">
        <v>2167</v>
      </c>
      <c r="F946" s="1" t="s">
        <v>2178</v>
      </c>
      <c r="G946" s="1">
        <v>0.602</v>
      </c>
      <c r="H946" s="1">
        <v>80.54</v>
      </c>
      <c r="I946" s="1">
        <v>100.0</v>
      </c>
      <c r="J946" s="1">
        <v>125.21</v>
      </c>
      <c r="K946" s="1" t="s">
        <v>16</v>
      </c>
    </row>
    <row r="947" ht="15.75" customHeight="1">
      <c r="A947" s="1" t="s">
        <v>2164</v>
      </c>
      <c r="B947" s="1" t="s">
        <v>12</v>
      </c>
      <c r="C947" s="1" t="s">
        <v>13</v>
      </c>
      <c r="D947" s="1" t="s">
        <v>2167</v>
      </c>
      <c r="E947" s="1" t="s">
        <v>25</v>
      </c>
      <c r="F947" s="1" t="s">
        <v>2180</v>
      </c>
      <c r="G947" s="1">
        <v>0.1839</v>
      </c>
      <c r="H947" s="1">
        <v>81.61</v>
      </c>
      <c r="I947" s="1">
        <v>100.0</v>
      </c>
      <c r="J947" s="1">
        <v>125.21</v>
      </c>
      <c r="K947" s="1" t="s">
        <v>50</v>
      </c>
    </row>
    <row r="948" ht="15.75" customHeight="1">
      <c r="A948" s="1" t="s">
        <v>2164</v>
      </c>
      <c r="B948" s="1" t="s">
        <v>12</v>
      </c>
      <c r="C948" s="1" t="s">
        <v>13</v>
      </c>
      <c r="D948" s="1" t="s">
        <v>2167</v>
      </c>
      <c r="E948" s="1" t="s">
        <v>2167</v>
      </c>
      <c r="F948" s="1" t="s">
        <v>2182</v>
      </c>
      <c r="G948" s="1">
        <v>0.7348</v>
      </c>
      <c r="H948" s="1">
        <v>80.19</v>
      </c>
      <c r="I948" s="1">
        <v>100.0</v>
      </c>
      <c r="J948" s="1">
        <v>125.21</v>
      </c>
      <c r="K948" s="1" t="s">
        <v>16</v>
      </c>
    </row>
    <row r="949" ht="15.75" customHeight="1">
      <c r="A949" s="1" t="s">
        <v>2164</v>
      </c>
      <c r="B949" s="1" t="s">
        <v>12</v>
      </c>
      <c r="C949" s="1" t="s">
        <v>13</v>
      </c>
      <c r="D949" s="1" t="s">
        <v>2167</v>
      </c>
      <c r="E949" s="1" t="s">
        <v>2167</v>
      </c>
      <c r="F949" s="1" t="s">
        <v>2185</v>
      </c>
      <c r="G949" s="1">
        <v>0.6859</v>
      </c>
      <c r="H949" s="1">
        <v>85.41</v>
      </c>
      <c r="I949" s="1">
        <v>100.0</v>
      </c>
      <c r="J949" s="1">
        <v>125.21</v>
      </c>
      <c r="K949" s="1" t="s">
        <v>16</v>
      </c>
    </row>
    <row r="950" ht="15.75" customHeight="1">
      <c r="A950" s="1" t="s">
        <v>2164</v>
      </c>
      <c r="B950" s="1" t="s">
        <v>12</v>
      </c>
      <c r="C950" s="1" t="s">
        <v>13</v>
      </c>
      <c r="D950" s="1" t="s">
        <v>2167</v>
      </c>
      <c r="E950" s="1" t="s">
        <v>25</v>
      </c>
      <c r="F950" s="1" t="s">
        <v>2186</v>
      </c>
      <c r="G950" s="1">
        <v>0.2145</v>
      </c>
      <c r="H950" s="1">
        <v>79.16</v>
      </c>
      <c r="I950" s="1">
        <v>100.0</v>
      </c>
      <c r="J950" s="1">
        <v>125.21</v>
      </c>
      <c r="K950" s="1" t="s">
        <v>50</v>
      </c>
    </row>
    <row r="951" ht="15.75" customHeight="1">
      <c r="A951" s="1" t="s">
        <v>2164</v>
      </c>
      <c r="B951" s="1" t="s">
        <v>12</v>
      </c>
      <c r="C951" s="1" t="s">
        <v>13</v>
      </c>
      <c r="D951" s="1" t="s">
        <v>2167</v>
      </c>
      <c r="E951" s="1" t="s">
        <v>2167</v>
      </c>
      <c r="F951" s="1" t="s">
        <v>2188</v>
      </c>
      <c r="G951" s="1">
        <v>0.4994</v>
      </c>
      <c r="H951" s="1">
        <v>81.34</v>
      </c>
      <c r="I951" s="1">
        <v>100.0</v>
      </c>
      <c r="J951" s="1">
        <v>125.21</v>
      </c>
      <c r="K951" s="1" t="s">
        <v>16</v>
      </c>
    </row>
    <row r="952" ht="15.75" customHeight="1">
      <c r="A952" s="1" t="s">
        <v>2164</v>
      </c>
      <c r="B952" s="1" t="s">
        <v>12</v>
      </c>
      <c r="C952" s="1" t="s">
        <v>13</v>
      </c>
      <c r="D952" s="1" t="s">
        <v>2167</v>
      </c>
      <c r="E952" s="1" t="s">
        <v>25</v>
      </c>
      <c r="F952" s="1" t="s">
        <v>2190</v>
      </c>
      <c r="G952" s="1">
        <v>0.2006</v>
      </c>
      <c r="H952" s="1">
        <v>79.9</v>
      </c>
      <c r="I952" s="1">
        <v>100.0</v>
      </c>
      <c r="J952" s="1">
        <v>125.21</v>
      </c>
      <c r="K952" s="1" t="s">
        <v>50</v>
      </c>
    </row>
    <row r="953" ht="15.75" customHeight="1">
      <c r="A953" s="1" t="s">
        <v>2191</v>
      </c>
      <c r="B953" s="1" t="s">
        <v>12</v>
      </c>
      <c r="C953" s="1" t="s">
        <v>13</v>
      </c>
      <c r="D953" s="1" t="s">
        <v>2167</v>
      </c>
      <c r="E953" s="1" t="s">
        <v>2167</v>
      </c>
      <c r="F953" s="1" t="s">
        <v>2193</v>
      </c>
      <c r="G953" s="1">
        <v>0.484</v>
      </c>
      <c r="H953" s="1">
        <v>80.02</v>
      </c>
      <c r="I953" s="1">
        <v>100.0</v>
      </c>
      <c r="J953" s="1">
        <v>125.21</v>
      </c>
      <c r="K953" s="1" t="s">
        <v>16</v>
      </c>
    </row>
    <row r="954" ht="15.75" customHeight="1">
      <c r="A954" s="1" t="s">
        <v>2191</v>
      </c>
      <c r="B954" s="1" t="s">
        <v>12</v>
      </c>
      <c r="C954" s="1" t="s">
        <v>13</v>
      </c>
      <c r="D954" s="1" t="s">
        <v>2167</v>
      </c>
      <c r="E954" s="1" t="s">
        <v>2167</v>
      </c>
      <c r="F954" s="1" t="s">
        <v>2194</v>
      </c>
      <c r="G954" s="1">
        <v>0.7839</v>
      </c>
      <c r="H954" s="1">
        <v>77.36</v>
      </c>
      <c r="I954" s="1">
        <v>100.0</v>
      </c>
      <c r="J954" s="1">
        <v>125.21</v>
      </c>
      <c r="K954" s="1" t="s">
        <v>16</v>
      </c>
    </row>
    <row r="955" ht="15.75" customHeight="1">
      <c r="A955" s="1" t="s">
        <v>2191</v>
      </c>
      <c r="B955" s="1" t="s">
        <v>12</v>
      </c>
      <c r="C955" s="1" t="s">
        <v>13</v>
      </c>
      <c r="D955" s="1" t="s">
        <v>2167</v>
      </c>
      <c r="E955" s="1" t="s">
        <v>25</v>
      </c>
      <c r="F955" s="1" t="s">
        <v>2196</v>
      </c>
      <c r="G955" s="1">
        <v>0.2073</v>
      </c>
      <c r="H955" s="1">
        <v>79.14</v>
      </c>
      <c r="I955" s="1">
        <v>100.0</v>
      </c>
      <c r="J955" s="1">
        <v>125.21</v>
      </c>
      <c r="K955" s="1" t="s">
        <v>50</v>
      </c>
    </row>
    <row r="956" ht="15.75" customHeight="1">
      <c r="A956" s="1" t="s">
        <v>2191</v>
      </c>
      <c r="B956" s="1" t="s">
        <v>12</v>
      </c>
      <c r="C956" s="1" t="s">
        <v>13</v>
      </c>
      <c r="D956" s="1" t="s">
        <v>2167</v>
      </c>
      <c r="E956" s="1" t="s">
        <v>2167</v>
      </c>
      <c r="F956" s="1" t="s">
        <v>2198</v>
      </c>
      <c r="G956" s="1">
        <v>0.7236</v>
      </c>
      <c r="H956" s="1">
        <v>79.85</v>
      </c>
      <c r="I956" s="1">
        <v>100.0</v>
      </c>
      <c r="J956" s="1">
        <v>125.21</v>
      </c>
      <c r="K956" s="1" t="s">
        <v>16</v>
      </c>
    </row>
    <row r="957" ht="15.75" customHeight="1">
      <c r="A957" s="1" t="s">
        <v>2191</v>
      </c>
      <c r="B957" s="1" t="s">
        <v>12</v>
      </c>
      <c r="C957" s="1" t="s">
        <v>13</v>
      </c>
      <c r="D957" s="1" t="s">
        <v>2167</v>
      </c>
      <c r="E957" s="1" t="s">
        <v>2167</v>
      </c>
      <c r="F957" s="1" t="s">
        <v>2200</v>
      </c>
      <c r="G957" s="1">
        <v>0.7002</v>
      </c>
      <c r="H957" s="1">
        <v>81.02</v>
      </c>
      <c r="I957" s="1">
        <v>100.0</v>
      </c>
      <c r="J957" s="1">
        <v>125.21</v>
      </c>
      <c r="K957" s="1" t="s">
        <v>16</v>
      </c>
    </row>
    <row r="958" ht="15.75" customHeight="1">
      <c r="A958" s="1" t="s">
        <v>2191</v>
      </c>
      <c r="B958" s="1" t="s">
        <v>12</v>
      </c>
      <c r="C958" s="1" t="s">
        <v>13</v>
      </c>
      <c r="D958" s="1" t="s">
        <v>2167</v>
      </c>
      <c r="E958" s="1" t="s">
        <v>25</v>
      </c>
      <c r="F958" s="1" t="s">
        <v>2202</v>
      </c>
      <c r="G958" s="1">
        <v>0.1838</v>
      </c>
      <c r="H958" s="1">
        <v>78.57</v>
      </c>
      <c r="I958" s="1">
        <v>100.0</v>
      </c>
      <c r="J958" s="1">
        <v>125.21</v>
      </c>
      <c r="K958" s="1" t="s">
        <v>50</v>
      </c>
    </row>
    <row r="959" ht="15.75" customHeight="1">
      <c r="A959" s="1" t="s">
        <v>2191</v>
      </c>
      <c r="B959" s="1" t="s">
        <v>12</v>
      </c>
      <c r="C959" s="1" t="s">
        <v>13</v>
      </c>
      <c r="D959" s="1" t="s">
        <v>2167</v>
      </c>
      <c r="E959" s="1" t="s">
        <v>2167</v>
      </c>
      <c r="F959" s="1" t="s">
        <v>2203</v>
      </c>
      <c r="G959" s="1">
        <v>0.5076</v>
      </c>
      <c r="H959" s="1">
        <v>81.11</v>
      </c>
      <c r="I959" s="1">
        <v>100.0</v>
      </c>
      <c r="J959" s="1">
        <v>125.21</v>
      </c>
      <c r="K959" s="1" t="s">
        <v>16</v>
      </c>
    </row>
    <row r="960" ht="15.75" customHeight="1">
      <c r="A960" s="1" t="s">
        <v>2191</v>
      </c>
      <c r="B960" s="1" t="s">
        <v>12</v>
      </c>
      <c r="C960" s="1" t="s">
        <v>13</v>
      </c>
      <c r="D960" s="1" t="s">
        <v>2167</v>
      </c>
      <c r="E960" s="1" t="s">
        <v>2167</v>
      </c>
      <c r="F960" s="1" t="s">
        <v>2206</v>
      </c>
      <c r="G960" s="1">
        <v>0.6898</v>
      </c>
      <c r="H960" s="1">
        <v>80.0</v>
      </c>
      <c r="I960" s="1">
        <v>100.0</v>
      </c>
      <c r="J960" s="1">
        <v>125.21</v>
      </c>
      <c r="K960" s="1" t="s">
        <v>16</v>
      </c>
    </row>
    <row r="961" ht="15.75" customHeight="1">
      <c r="A961" s="1" t="s">
        <v>2191</v>
      </c>
      <c r="B961" s="1" t="s">
        <v>12</v>
      </c>
      <c r="C961" s="1" t="s">
        <v>13</v>
      </c>
      <c r="D961" s="1" t="s">
        <v>2167</v>
      </c>
      <c r="E961" s="1" t="s">
        <v>2167</v>
      </c>
      <c r="F961" s="1" t="s">
        <v>2209</v>
      </c>
      <c r="G961" s="1">
        <v>0.3387</v>
      </c>
      <c r="H961" s="1">
        <v>84.08</v>
      </c>
      <c r="I961" s="1">
        <v>100.0</v>
      </c>
      <c r="J961" s="1">
        <v>125.21</v>
      </c>
      <c r="K961" s="1" t="s">
        <v>16</v>
      </c>
    </row>
    <row r="962" ht="15.75" customHeight="1">
      <c r="A962" s="1" t="s">
        <v>2191</v>
      </c>
      <c r="B962" s="1" t="s">
        <v>12</v>
      </c>
      <c r="C962" s="1" t="s">
        <v>13</v>
      </c>
      <c r="D962" s="1" t="s">
        <v>2211</v>
      </c>
      <c r="E962" s="1" t="s">
        <v>2211</v>
      </c>
      <c r="F962" s="1" t="s">
        <v>2212</v>
      </c>
      <c r="G962" s="1">
        <v>0.3634</v>
      </c>
      <c r="H962" s="1">
        <v>84.52</v>
      </c>
      <c r="I962" s="1">
        <v>100.0</v>
      </c>
      <c r="J962" s="1">
        <v>125.21</v>
      </c>
      <c r="K962" s="1" t="s">
        <v>16</v>
      </c>
    </row>
    <row r="963" ht="15.75" customHeight="1">
      <c r="A963" s="1" t="s">
        <v>2191</v>
      </c>
      <c r="B963" s="1" t="s">
        <v>12</v>
      </c>
      <c r="C963" s="1" t="s">
        <v>13</v>
      </c>
      <c r="D963" s="1" t="s">
        <v>2211</v>
      </c>
      <c r="E963" s="1" t="s">
        <v>2211</v>
      </c>
      <c r="F963" s="1" t="s">
        <v>2215</v>
      </c>
      <c r="G963" s="1">
        <v>0.6556</v>
      </c>
      <c r="H963" s="1">
        <v>79.85</v>
      </c>
      <c r="I963" s="1">
        <v>100.0</v>
      </c>
      <c r="J963" s="1">
        <v>125.21</v>
      </c>
      <c r="K963" s="1" t="s">
        <v>16</v>
      </c>
    </row>
    <row r="964" ht="15.75" customHeight="1">
      <c r="A964" s="1" t="s">
        <v>2191</v>
      </c>
      <c r="B964" s="1" t="s">
        <v>12</v>
      </c>
      <c r="C964" s="1" t="s">
        <v>13</v>
      </c>
      <c r="D964" s="1" t="s">
        <v>2211</v>
      </c>
      <c r="E964" s="1" t="s">
        <v>2211</v>
      </c>
      <c r="F964" s="1" t="s">
        <v>2217</v>
      </c>
      <c r="G964" s="1">
        <v>0.5811</v>
      </c>
      <c r="H964" s="1">
        <v>77.66</v>
      </c>
      <c r="I964" s="1">
        <v>100.0</v>
      </c>
      <c r="J964" s="1">
        <v>125.21</v>
      </c>
      <c r="K964" s="1" t="s">
        <v>16</v>
      </c>
    </row>
    <row r="965" ht="15.75" customHeight="1">
      <c r="A965" s="1" t="s">
        <v>2218</v>
      </c>
      <c r="B965" s="1" t="s">
        <v>12</v>
      </c>
      <c r="C965" s="1" t="s">
        <v>13</v>
      </c>
      <c r="D965" s="1" t="s">
        <v>2211</v>
      </c>
      <c r="E965" s="1" t="s">
        <v>25</v>
      </c>
      <c r="F965" s="1" t="s">
        <v>2220</v>
      </c>
      <c r="G965" s="1">
        <v>0.2167</v>
      </c>
      <c r="H965" s="1">
        <v>99.31</v>
      </c>
      <c r="I965" s="1">
        <v>100.0</v>
      </c>
      <c r="J965" s="1">
        <v>125.21</v>
      </c>
      <c r="K965" s="1" t="s">
        <v>50</v>
      </c>
    </row>
    <row r="966" ht="15.75" customHeight="1">
      <c r="A966" s="1" t="s">
        <v>2218</v>
      </c>
      <c r="B966" s="1" t="s">
        <v>12</v>
      </c>
      <c r="C966" s="1" t="s">
        <v>13</v>
      </c>
      <c r="D966" s="1" t="s">
        <v>2211</v>
      </c>
      <c r="E966" s="1" t="s">
        <v>2211</v>
      </c>
      <c r="F966" s="1" t="s">
        <v>2222</v>
      </c>
      <c r="G966" s="1">
        <v>0.6964</v>
      </c>
      <c r="H966" s="1">
        <v>83.78</v>
      </c>
      <c r="I966" s="1">
        <v>100.0</v>
      </c>
      <c r="J966" s="1">
        <v>125.21</v>
      </c>
      <c r="K966" s="1" t="s">
        <v>16</v>
      </c>
    </row>
    <row r="967" ht="15.75" customHeight="1">
      <c r="A967" s="1" t="s">
        <v>2218</v>
      </c>
      <c r="B967" s="1" t="s">
        <v>12</v>
      </c>
      <c r="C967" s="1" t="s">
        <v>13</v>
      </c>
      <c r="D967" s="1" t="s">
        <v>2211</v>
      </c>
      <c r="E967" s="1" t="s">
        <v>2211</v>
      </c>
      <c r="F967" s="1" t="s">
        <v>2223</v>
      </c>
      <c r="G967" s="1">
        <v>0.3377</v>
      </c>
      <c r="H967" s="1">
        <v>82.72</v>
      </c>
      <c r="I967" s="1">
        <v>100.0</v>
      </c>
      <c r="J967" s="1">
        <v>125.21</v>
      </c>
      <c r="K967" s="1" t="s">
        <v>16</v>
      </c>
    </row>
    <row r="968" ht="15.75" customHeight="1">
      <c r="A968" s="1" t="s">
        <v>2218</v>
      </c>
      <c r="B968" s="1" t="s">
        <v>12</v>
      </c>
      <c r="C968" s="1" t="s">
        <v>13</v>
      </c>
      <c r="D968" s="1" t="s">
        <v>2211</v>
      </c>
      <c r="E968" s="1" t="s">
        <v>2211</v>
      </c>
      <c r="F968" s="1" t="s">
        <v>2226</v>
      </c>
      <c r="G968" s="1">
        <v>0.7967</v>
      </c>
      <c r="H968" s="1">
        <v>81.36</v>
      </c>
      <c r="I968" s="1">
        <v>100.0</v>
      </c>
      <c r="J968" s="1">
        <v>125.21</v>
      </c>
      <c r="K968" s="1" t="s">
        <v>16</v>
      </c>
    </row>
    <row r="969" ht="15.75" customHeight="1">
      <c r="A969" s="1" t="s">
        <v>2218</v>
      </c>
      <c r="B969" s="1" t="s">
        <v>12</v>
      </c>
      <c r="C969" s="1" t="s">
        <v>13</v>
      </c>
      <c r="D969" s="1" t="s">
        <v>2211</v>
      </c>
      <c r="E969" s="1" t="s">
        <v>2211</v>
      </c>
      <c r="F969" s="1" t="s">
        <v>2228</v>
      </c>
      <c r="G969" s="1">
        <v>0.557</v>
      </c>
      <c r="H969" s="1">
        <v>80.57</v>
      </c>
      <c r="I969" s="1">
        <v>100.0</v>
      </c>
      <c r="J969" s="1">
        <v>125.21</v>
      </c>
      <c r="K969" s="1" t="s">
        <v>16</v>
      </c>
    </row>
    <row r="970" ht="15.75" customHeight="1">
      <c r="A970" s="1" t="s">
        <v>2218</v>
      </c>
      <c r="B970" s="1" t="s">
        <v>12</v>
      </c>
      <c r="C970" s="1" t="s">
        <v>13</v>
      </c>
      <c r="D970" s="1" t="s">
        <v>2211</v>
      </c>
      <c r="E970" s="1" t="s">
        <v>2211</v>
      </c>
      <c r="F970" s="1" t="s">
        <v>2230</v>
      </c>
      <c r="G970" s="1">
        <v>0.6371</v>
      </c>
      <c r="H970" s="1">
        <v>78.92</v>
      </c>
      <c r="I970" s="1">
        <v>100.0</v>
      </c>
      <c r="J970" s="1">
        <v>125.21</v>
      </c>
      <c r="K970" s="1" t="s">
        <v>16</v>
      </c>
    </row>
    <row r="971" ht="15.75" customHeight="1">
      <c r="A971" s="1" t="s">
        <v>2218</v>
      </c>
      <c r="B971" s="1" t="s">
        <v>12</v>
      </c>
      <c r="C971" s="1" t="s">
        <v>13</v>
      </c>
      <c r="D971" s="1" t="s">
        <v>2211</v>
      </c>
      <c r="E971" s="1" t="s">
        <v>2211</v>
      </c>
      <c r="F971" s="1" t="s">
        <v>2232</v>
      </c>
      <c r="G971" s="1">
        <v>0.3831</v>
      </c>
      <c r="H971" s="1">
        <v>80.81</v>
      </c>
      <c r="I971" s="1">
        <v>100.0</v>
      </c>
      <c r="J971" s="1">
        <v>125.21</v>
      </c>
      <c r="K971" s="1" t="s">
        <v>16</v>
      </c>
    </row>
    <row r="972" ht="15.75" customHeight="1">
      <c r="A972" s="1" t="s">
        <v>2218</v>
      </c>
      <c r="B972" s="1" t="s">
        <v>12</v>
      </c>
      <c r="C972" s="1" t="s">
        <v>13</v>
      </c>
      <c r="D972" s="1" t="s">
        <v>2211</v>
      </c>
      <c r="E972" s="1" t="s">
        <v>25</v>
      </c>
      <c r="F972" s="1" t="s">
        <v>2235</v>
      </c>
      <c r="G972" s="1">
        <v>0.2443</v>
      </c>
      <c r="H972" s="1">
        <v>82.58</v>
      </c>
      <c r="I972" s="1">
        <v>100.0</v>
      </c>
      <c r="J972" s="1">
        <v>125.21</v>
      </c>
      <c r="K972" s="1" t="s">
        <v>50</v>
      </c>
    </row>
    <row r="973" ht="15.75" customHeight="1">
      <c r="A973" s="1" t="s">
        <v>2218</v>
      </c>
      <c r="B973" s="1" t="s">
        <v>12</v>
      </c>
      <c r="C973" s="1" t="s">
        <v>13</v>
      </c>
      <c r="D973" s="1" t="s">
        <v>2211</v>
      </c>
      <c r="E973" s="1" t="s">
        <v>2211</v>
      </c>
      <c r="F973" s="1" t="s">
        <v>2237</v>
      </c>
      <c r="G973" s="1">
        <v>0.6094</v>
      </c>
      <c r="H973" s="1">
        <v>83.64</v>
      </c>
      <c r="I973" s="1">
        <v>100.0</v>
      </c>
      <c r="J973" s="1">
        <v>125.21</v>
      </c>
      <c r="K973" s="1" t="s">
        <v>16</v>
      </c>
    </row>
    <row r="974" ht="15.75" customHeight="1">
      <c r="A974" s="1" t="s">
        <v>2218</v>
      </c>
      <c r="B974" s="1" t="s">
        <v>12</v>
      </c>
      <c r="C974" s="1" t="s">
        <v>13</v>
      </c>
      <c r="D974" s="1" t="s">
        <v>2211</v>
      </c>
      <c r="E974" s="1" t="s">
        <v>25</v>
      </c>
      <c r="F974" s="1" t="s">
        <v>2240</v>
      </c>
      <c r="G974" s="1">
        <v>0.2366</v>
      </c>
      <c r="H974" s="1">
        <v>80.96</v>
      </c>
      <c r="I974" s="1">
        <v>100.0</v>
      </c>
      <c r="J974" s="1">
        <v>125.21</v>
      </c>
      <c r="K974" s="1" t="s">
        <v>50</v>
      </c>
    </row>
    <row r="975" ht="15.75" customHeight="1">
      <c r="A975" s="1" t="s">
        <v>2218</v>
      </c>
      <c r="B975" s="1" t="s">
        <v>12</v>
      </c>
      <c r="C975" s="1" t="s">
        <v>13</v>
      </c>
      <c r="D975" s="1" t="s">
        <v>2211</v>
      </c>
      <c r="E975" s="1" t="s">
        <v>25</v>
      </c>
      <c r="F975" s="1" t="s">
        <v>2242</v>
      </c>
      <c r="G975" s="1">
        <v>0.1443</v>
      </c>
      <c r="H975" s="1">
        <v>78.56</v>
      </c>
      <c r="I975" s="1">
        <v>100.0</v>
      </c>
      <c r="J975" s="1">
        <v>125.21</v>
      </c>
      <c r="K975" s="1" t="s">
        <v>50</v>
      </c>
    </row>
    <row r="976" ht="15.75" customHeight="1">
      <c r="A976" s="1" t="s">
        <v>2244</v>
      </c>
      <c r="B976" s="1" t="s">
        <v>12</v>
      </c>
      <c r="C976" s="1" t="s">
        <v>13</v>
      </c>
      <c r="D976" s="1" t="s">
        <v>2211</v>
      </c>
      <c r="E976" s="1" t="s">
        <v>25</v>
      </c>
      <c r="F976" s="1" t="s">
        <v>2245</v>
      </c>
      <c r="G976" s="1">
        <v>0.2253</v>
      </c>
      <c r="H976" s="1">
        <v>81.65</v>
      </c>
      <c r="I976" s="1">
        <v>100.0</v>
      </c>
      <c r="J976" s="1">
        <v>125.21</v>
      </c>
      <c r="K976" s="1" t="s">
        <v>50</v>
      </c>
    </row>
    <row r="977" ht="15.75" customHeight="1">
      <c r="A977" s="1" t="s">
        <v>2244</v>
      </c>
      <c r="B977" s="1" t="s">
        <v>12</v>
      </c>
      <c r="C977" s="1" t="s">
        <v>13</v>
      </c>
      <c r="D977" s="1" t="s">
        <v>2211</v>
      </c>
      <c r="E977" s="1" t="s">
        <v>2211</v>
      </c>
      <c r="F977" s="1" t="s">
        <v>2247</v>
      </c>
      <c r="G977" s="1">
        <v>0.8539</v>
      </c>
      <c r="H977" s="1">
        <v>81.53</v>
      </c>
      <c r="I977" s="1">
        <v>100.0</v>
      </c>
      <c r="J977" s="1">
        <v>125.21</v>
      </c>
      <c r="K977" s="1" t="s">
        <v>16</v>
      </c>
    </row>
    <row r="978" ht="15.75" customHeight="1">
      <c r="A978" s="1" t="s">
        <v>2244</v>
      </c>
      <c r="B978" s="1" t="s">
        <v>12</v>
      </c>
      <c r="C978" s="1" t="s">
        <v>13</v>
      </c>
      <c r="D978" s="1" t="s">
        <v>2211</v>
      </c>
      <c r="E978" s="1" t="s">
        <v>2211</v>
      </c>
      <c r="F978" s="1" t="s">
        <v>2248</v>
      </c>
      <c r="G978" s="1">
        <v>0.7934</v>
      </c>
      <c r="H978" s="1">
        <v>81.88</v>
      </c>
      <c r="I978" s="1">
        <v>100.0</v>
      </c>
      <c r="J978" s="1">
        <v>125.21</v>
      </c>
      <c r="K978" s="1" t="s">
        <v>16</v>
      </c>
    </row>
    <row r="979" ht="15.75" customHeight="1">
      <c r="A979" s="1" t="s">
        <v>2244</v>
      </c>
      <c r="B979" s="1" t="s">
        <v>12</v>
      </c>
      <c r="C979" s="1" t="s">
        <v>13</v>
      </c>
      <c r="D979" s="1" t="s">
        <v>2211</v>
      </c>
      <c r="E979" s="1" t="s">
        <v>25</v>
      </c>
      <c r="F979" s="1" t="s">
        <v>2251</v>
      </c>
      <c r="G979" s="1">
        <v>0.2261</v>
      </c>
      <c r="H979" s="1">
        <v>83.42</v>
      </c>
      <c r="I979" s="1">
        <v>100.0</v>
      </c>
      <c r="J979" s="1">
        <v>125.21</v>
      </c>
      <c r="K979" s="1" t="s">
        <v>50</v>
      </c>
    </row>
    <row r="980" ht="15.75" customHeight="1">
      <c r="A980" s="1" t="s">
        <v>2244</v>
      </c>
      <c r="B980" s="1" t="s">
        <v>12</v>
      </c>
      <c r="C980" s="1" t="s">
        <v>13</v>
      </c>
      <c r="D980" s="1" t="s">
        <v>2211</v>
      </c>
      <c r="E980" s="1" t="s">
        <v>2211</v>
      </c>
      <c r="F980" s="1" t="s">
        <v>2254</v>
      </c>
      <c r="G980" s="1">
        <v>0.7616</v>
      </c>
      <c r="H980" s="1">
        <v>82.04</v>
      </c>
      <c r="I980" s="1">
        <v>100.0</v>
      </c>
      <c r="J980" s="1">
        <v>125.21</v>
      </c>
      <c r="K980" s="1" t="s">
        <v>16</v>
      </c>
    </row>
    <row r="981" ht="15.75" customHeight="1">
      <c r="A981" s="1" t="s">
        <v>2244</v>
      </c>
      <c r="B981" s="1" t="s">
        <v>12</v>
      </c>
      <c r="C981" s="1" t="s">
        <v>13</v>
      </c>
      <c r="D981" s="1" t="s">
        <v>2211</v>
      </c>
      <c r="E981" s="1" t="s">
        <v>2211</v>
      </c>
      <c r="F981" s="1" t="s">
        <v>2256</v>
      </c>
      <c r="G981" s="1">
        <v>0.3601</v>
      </c>
      <c r="H981" s="1">
        <v>93.33</v>
      </c>
      <c r="I981" s="1">
        <v>100.0</v>
      </c>
      <c r="J981" s="1">
        <v>125.21</v>
      </c>
      <c r="K981" s="1" t="s">
        <v>16</v>
      </c>
    </row>
    <row r="982" ht="15.75" customHeight="1">
      <c r="A982" s="1" t="s">
        <v>2244</v>
      </c>
      <c r="B982" s="1" t="s">
        <v>12</v>
      </c>
      <c r="C982" s="1" t="s">
        <v>13</v>
      </c>
      <c r="D982" s="1" t="s">
        <v>2257</v>
      </c>
      <c r="E982" s="1" t="s">
        <v>2257</v>
      </c>
      <c r="F982" s="1" t="s">
        <v>2259</v>
      </c>
      <c r="G982" s="1">
        <v>0.7379</v>
      </c>
      <c r="H982" s="1">
        <v>78.87</v>
      </c>
      <c r="I982" s="1">
        <v>97.1</v>
      </c>
      <c r="J982" s="1">
        <v>125.21</v>
      </c>
      <c r="K982" s="1" t="s">
        <v>16</v>
      </c>
    </row>
    <row r="983" ht="15.75" customHeight="1">
      <c r="A983" s="1" t="s">
        <v>2244</v>
      </c>
      <c r="B983" s="1" t="s">
        <v>12</v>
      </c>
      <c r="C983" s="1" t="s">
        <v>13</v>
      </c>
      <c r="D983" s="1" t="s">
        <v>2257</v>
      </c>
      <c r="E983" s="1" t="s">
        <v>2257</v>
      </c>
      <c r="F983" s="1" t="s">
        <v>2261</v>
      </c>
      <c r="G983" s="1">
        <v>0.7451</v>
      </c>
      <c r="H983" s="1">
        <v>92.42</v>
      </c>
      <c r="I983" s="1">
        <v>100.0</v>
      </c>
      <c r="J983" s="1">
        <v>125.21</v>
      </c>
      <c r="K983" s="1" t="s">
        <v>16</v>
      </c>
    </row>
    <row r="984" ht="15.75" customHeight="1">
      <c r="A984" s="1" t="s">
        <v>2244</v>
      </c>
      <c r="B984" s="1" t="s">
        <v>12</v>
      </c>
      <c r="C984" s="1" t="s">
        <v>13</v>
      </c>
      <c r="D984" s="1" t="s">
        <v>2257</v>
      </c>
      <c r="E984" s="1" t="s">
        <v>2257</v>
      </c>
      <c r="F984" s="1" t="s">
        <v>2262</v>
      </c>
      <c r="G984" s="1">
        <v>0.7934</v>
      </c>
      <c r="H984" s="1">
        <v>83.99</v>
      </c>
      <c r="I984" s="1">
        <v>100.0</v>
      </c>
      <c r="J984" s="1">
        <v>125.21</v>
      </c>
      <c r="K984" s="1" t="s">
        <v>16</v>
      </c>
    </row>
    <row r="985" ht="15.75" customHeight="1">
      <c r="A985" s="1" t="s">
        <v>2244</v>
      </c>
      <c r="B985" s="1" t="s">
        <v>12</v>
      </c>
      <c r="C985" s="1" t="s">
        <v>13</v>
      </c>
      <c r="D985" s="1" t="s">
        <v>2257</v>
      </c>
      <c r="E985" s="1" t="s">
        <v>2257</v>
      </c>
      <c r="F985" s="1" t="s">
        <v>2264</v>
      </c>
      <c r="G985" s="1">
        <v>0.7805</v>
      </c>
      <c r="H985" s="1">
        <v>80.93</v>
      </c>
      <c r="I985" s="1">
        <v>100.0</v>
      </c>
      <c r="J985" s="1">
        <v>125.21</v>
      </c>
      <c r="K985" s="1" t="s">
        <v>16</v>
      </c>
    </row>
    <row r="986" ht="15.75" customHeight="1">
      <c r="A986" s="1" t="s">
        <v>2244</v>
      </c>
      <c r="B986" s="1" t="s">
        <v>12</v>
      </c>
      <c r="C986" s="1" t="s">
        <v>13</v>
      </c>
      <c r="D986" s="1" t="s">
        <v>2257</v>
      </c>
      <c r="E986" s="1" t="s">
        <v>2257</v>
      </c>
      <c r="F986" s="1" t="s">
        <v>2266</v>
      </c>
      <c r="G986" s="1">
        <v>0.5126</v>
      </c>
      <c r="H986" s="1">
        <v>76.29</v>
      </c>
      <c r="I986" s="1">
        <v>100.0</v>
      </c>
      <c r="J986" s="1">
        <v>125.21</v>
      </c>
      <c r="K986" s="1" t="s">
        <v>16</v>
      </c>
    </row>
    <row r="987" ht="15.75" customHeight="1">
      <c r="A987" s="1" t="s">
        <v>2244</v>
      </c>
      <c r="B987" s="1" t="s">
        <v>12</v>
      </c>
      <c r="C987" s="1" t="s">
        <v>13</v>
      </c>
      <c r="D987" s="1" t="s">
        <v>2257</v>
      </c>
      <c r="E987" s="1" t="s">
        <v>2257</v>
      </c>
      <c r="F987" s="1" t="s">
        <v>2268</v>
      </c>
      <c r="G987" s="1">
        <v>0.6951</v>
      </c>
      <c r="H987" s="1">
        <v>80.6</v>
      </c>
      <c r="I987" s="1">
        <v>100.0</v>
      </c>
      <c r="J987" s="1">
        <v>125.21</v>
      </c>
      <c r="K987" s="1" t="s">
        <v>16</v>
      </c>
    </row>
    <row r="988" ht="15.75" customHeight="1">
      <c r="A988" s="1" t="s">
        <v>2271</v>
      </c>
      <c r="B988" s="1" t="s">
        <v>12</v>
      </c>
      <c r="C988" s="1" t="s">
        <v>13</v>
      </c>
      <c r="D988" s="1" t="s">
        <v>2257</v>
      </c>
      <c r="E988" s="1" t="s">
        <v>2257</v>
      </c>
      <c r="F988" s="1" t="s">
        <v>2272</v>
      </c>
      <c r="G988" s="1">
        <v>0.7135</v>
      </c>
      <c r="H988" s="1">
        <v>79.37</v>
      </c>
      <c r="I988" s="1">
        <v>100.0</v>
      </c>
      <c r="J988" s="1">
        <v>125.21</v>
      </c>
      <c r="K988" s="1" t="s">
        <v>16</v>
      </c>
    </row>
    <row r="989" ht="15.75" customHeight="1">
      <c r="A989" s="1" t="s">
        <v>2271</v>
      </c>
      <c r="B989" s="1" t="s">
        <v>12</v>
      </c>
      <c r="C989" s="1" t="s">
        <v>13</v>
      </c>
      <c r="D989" s="1" t="s">
        <v>2257</v>
      </c>
      <c r="E989" s="1" t="s">
        <v>2257</v>
      </c>
      <c r="F989" s="1" t="s">
        <v>2275</v>
      </c>
      <c r="G989" s="1">
        <v>0.6493</v>
      </c>
      <c r="H989" s="1">
        <v>80.71</v>
      </c>
      <c r="I989" s="1">
        <v>100.0</v>
      </c>
      <c r="J989" s="1">
        <v>125.21</v>
      </c>
      <c r="K989" s="1" t="s">
        <v>16</v>
      </c>
    </row>
    <row r="990" ht="15.75" customHeight="1">
      <c r="A990" s="1" t="s">
        <v>2271</v>
      </c>
      <c r="B990" s="1" t="s">
        <v>12</v>
      </c>
      <c r="C990" s="1" t="s">
        <v>13</v>
      </c>
      <c r="D990" s="1" t="s">
        <v>2257</v>
      </c>
      <c r="E990" s="1" t="s">
        <v>2257</v>
      </c>
      <c r="F990" s="1" t="s">
        <v>2277</v>
      </c>
      <c r="G990" s="1">
        <v>0.4066</v>
      </c>
      <c r="H990" s="1">
        <v>79.73</v>
      </c>
      <c r="I990" s="1">
        <v>100.0</v>
      </c>
      <c r="J990" s="1">
        <v>125.21</v>
      </c>
      <c r="K990" s="1" t="s">
        <v>16</v>
      </c>
    </row>
    <row r="991" ht="15.75" customHeight="1">
      <c r="A991" s="1" t="s">
        <v>2271</v>
      </c>
      <c r="B991" s="1" t="s">
        <v>12</v>
      </c>
      <c r="C991" s="1" t="s">
        <v>13</v>
      </c>
      <c r="D991" s="1" t="s">
        <v>2257</v>
      </c>
      <c r="E991" s="1" t="s">
        <v>2257</v>
      </c>
      <c r="F991" s="1" t="s">
        <v>2280</v>
      </c>
      <c r="G991" s="1">
        <v>0.61</v>
      </c>
      <c r="H991" s="1">
        <v>81.96</v>
      </c>
      <c r="I991" s="1">
        <v>100.0</v>
      </c>
      <c r="J991" s="1">
        <v>125.21</v>
      </c>
      <c r="K991" s="1" t="s">
        <v>16</v>
      </c>
    </row>
    <row r="992" ht="15.75" customHeight="1">
      <c r="A992" s="1" t="s">
        <v>2271</v>
      </c>
      <c r="B992" s="1" t="s">
        <v>12</v>
      </c>
      <c r="C992" s="1" t="s">
        <v>13</v>
      </c>
      <c r="D992" s="1" t="s">
        <v>2257</v>
      </c>
      <c r="E992" s="1" t="s">
        <v>2257</v>
      </c>
      <c r="F992" s="1" t="s">
        <v>2282</v>
      </c>
      <c r="G992" s="1">
        <v>0.6968</v>
      </c>
      <c r="H992" s="1">
        <v>80.6</v>
      </c>
      <c r="I992" s="1">
        <v>100.0</v>
      </c>
      <c r="J992" s="1">
        <v>125.21</v>
      </c>
      <c r="K992" s="1" t="s">
        <v>16</v>
      </c>
    </row>
    <row r="993" ht="15.75" customHeight="1">
      <c r="A993" s="1" t="s">
        <v>2271</v>
      </c>
      <c r="B993" s="1" t="s">
        <v>12</v>
      </c>
      <c r="C993" s="1" t="s">
        <v>13</v>
      </c>
      <c r="D993" s="1" t="s">
        <v>2257</v>
      </c>
      <c r="E993" s="1" t="s">
        <v>2257</v>
      </c>
      <c r="F993" s="1" t="s">
        <v>2284</v>
      </c>
      <c r="G993" s="1">
        <v>0.5951</v>
      </c>
      <c r="H993" s="1">
        <v>78.22</v>
      </c>
      <c r="I993" s="1">
        <v>100.0</v>
      </c>
      <c r="J993" s="1">
        <v>125.21</v>
      </c>
      <c r="K993" s="1" t="s">
        <v>16</v>
      </c>
    </row>
    <row r="994" ht="15.75" customHeight="1">
      <c r="A994" s="1" t="s">
        <v>2271</v>
      </c>
      <c r="B994" s="1" t="s">
        <v>12</v>
      </c>
      <c r="C994" s="1" t="s">
        <v>13</v>
      </c>
      <c r="D994" s="1" t="s">
        <v>2257</v>
      </c>
      <c r="E994" s="1" t="s">
        <v>2257</v>
      </c>
      <c r="F994" s="1" t="s">
        <v>2286</v>
      </c>
      <c r="G994" s="1">
        <v>0.6527</v>
      </c>
      <c r="H994" s="1">
        <v>79.59</v>
      </c>
      <c r="I994" s="1">
        <v>100.0</v>
      </c>
      <c r="J994" s="1">
        <v>125.49</v>
      </c>
      <c r="K994" s="1" t="s">
        <v>16</v>
      </c>
    </row>
    <row r="995" ht="15.75" customHeight="1">
      <c r="A995" s="1" t="s">
        <v>2271</v>
      </c>
      <c r="B995" s="1" t="s">
        <v>12</v>
      </c>
      <c r="C995" s="1" t="s">
        <v>13</v>
      </c>
      <c r="D995" s="1" t="s">
        <v>2257</v>
      </c>
      <c r="E995" s="1" t="s">
        <v>2257</v>
      </c>
      <c r="F995" s="1" t="s">
        <v>2290</v>
      </c>
      <c r="G995" s="1">
        <v>0.6441</v>
      </c>
      <c r="H995" s="1">
        <v>77.91</v>
      </c>
      <c r="I995" s="1">
        <v>100.0</v>
      </c>
      <c r="J995" s="1">
        <v>125.49</v>
      </c>
      <c r="K995" s="1" t="s">
        <v>16</v>
      </c>
    </row>
    <row r="996" ht="15.75" customHeight="1">
      <c r="A996" s="1" t="s">
        <v>2271</v>
      </c>
      <c r="B996" s="1" t="s">
        <v>12</v>
      </c>
      <c r="C996" s="1" t="s">
        <v>13</v>
      </c>
      <c r="D996" s="1" t="s">
        <v>2257</v>
      </c>
      <c r="E996" s="1" t="s">
        <v>2257</v>
      </c>
      <c r="F996" s="1" t="s">
        <v>2292</v>
      </c>
      <c r="G996" s="1">
        <v>0.5964</v>
      </c>
      <c r="H996" s="1">
        <v>82.04</v>
      </c>
      <c r="I996" s="1">
        <v>100.0</v>
      </c>
      <c r="J996" s="1">
        <v>125.49</v>
      </c>
      <c r="K996" s="1" t="s">
        <v>16</v>
      </c>
    </row>
    <row r="997" ht="15.75" customHeight="1">
      <c r="A997" s="1" t="s">
        <v>2271</v>
      </c>
      <c r="B997" s="1" t="s">
        <v>12</v>
      </c>
      <c r="C997" s="1" t="s">
        <v>13</v>
      </c>
      <c r="D997" s="1" t="s">
        <v>2257</v>
      </c>
      <c r="E997" s="1" t="s">
        <v>2257</v>
      </c>
      <c r="F997" s="1" t="s">
        <v>2294</v>
      </c>
      <c r="G997" s="1">
        <v>0.7655</v>
      </c>
      <c r="H997" s="1">
        <v>85.58</v>
      </c>
      <c r="I997" s="1">
        <v>100.0</v>
      </c>
      <c r="J997" s="1">
        <v>125.49</v>
      </c>
      <c r="K997" s="1" t="s">
        <v>16</v>
      </c>
    </row>
    <row r="998" ht="15.75" customHeight="1">
      <c r="A998" s="1" t="s">
        <v>2271</v>
      </c>
      <c r="B998" s="1" t="s">
        <v>12</v>
      </c>
      <c r="C998" s="1" t="s">
        <v>13</v>
      </c>
      <c r="D998" s="1" t="s">
        <v>2257</v>
      </c>
      <c r="E998" s="1" t="s">
        <v>2257</v>
      </c>
      <c r="F998" s="1" t="s">
        <v>2297</v>
      </c>
      <c r="G998" s="1">
        <v>0.7255</v>
      </c>
      <c r="H998" s="1">
        <v>79.6</v>
      </c>
      <c r="I998" s="1">
        <v>100.0</v>
      </c>
      <c r="J998" s="1">
        <v>125.49</v>
      </c>
      <c r="K998" s="1" t="s">
        <v>16</v>
      </c>
    </row>
    <row r="999" ht="15.75" customHeight="1">
      <c r="A999" s="1" t="s">
        <v>2271</v>
      </c>
      <c r="B999" s="1" t="s">
        <v>12</v>
      </c>
      <c r="C999" s="1" t="s">
        <v>13</v>
      </c>
      <c r="D999" s="1" t="s">
        <v>2257</v>
      </c>
      <c r="E999" s="1" t="s">
        <v>2257</v>
      </c>
      <c r="F999" s="1" t="s">
        <v>2299</v>
      </c>
      <c r="G999" s="1">
        <v>0.784</v>
      </c>
      <c r="H999" s="1">
        <v>80.15</v>
      </c>
      <c r="I999" s="1">
        <v>100.0</v>
      </c>
      <c r="J999" s="1">
        <v>125.49</v>
      </c>
      <c r="K999" s="1" t="s">
        <v>16</v>
      </c>
    </row>
    <row r="1000" ht="15.75" customHeight="1">
      <c r="A1000" s="1" t="s">
        <v>2301</v>
      </c>
      <c r="B1000" s="1" t="s">
        <v>12</v>
      </c>
      <c r="C1000" s="1" t="s">
        <v>13</v>
      </c>
      <c r="D1000" s="1" t="s">
        <v>2257</v>
      </c>
      <c r="E1000" s="1" t="s">
        <v>2257</v>
      </c>
      <c r="F1000" s="1" t="s">
        <v>2303</v>
      </c>
      <c r="G1000" s="1">
        <v>0.6106</v>
      </c>
      <c r="H1000" s="1">
        <v>80.05</v>
      </c>
      <c r="I1000" s="1">
        <v>100.0</v>
      </c>
      <c r="J1000" s="1">
        <v>125.49</v>
      </c>
      <c r="K1000" s="1" t="s">
        <v>16</v>
      </c>
    </row>
    <row r="1001" ht="15.75" customHeight="1">
      <c r="A1001" s="1" t="s">
        <v>2301</v>
      </c>
      <c r="B1001" s="1" t="s">
        <v>12</v>
      </c>
      <c r="C1001" s="1" t="s">
        <v>13</v>
      </c>
      <c r="D1001" s="1" t="s">
        <v>2257</v>
      </c>
      <c r="E1001" s="1" t="s">
        <v>2257</v>
      </c>
      <c r="F1001" s="1" t="s">
        <v>2304</v>
      </c>
      <c r="G1001" s="1">
        <v>0.5543</v>
      </c>
      <c r="H1001" s="1">
        <v>80.58</v>
      </c>
      <c r="I1001" s="1">
        <v>100.0</v>
      </c>
      <c r="J1001" s="1">
        <v>125.49</v>
      </c>
      <c r="K1001" s="1" t="s">
        <v>16</v>
      </c>
    </row>
    <row r="1002" ht="15.75" customHeight="1">
      <c r="A1002" s="1" t="s">
        <v>2301</v>
      </c>
      <c r="B1002" s="1" t="s">
        <v>12</v>
      </c>
      <c r="C1002" s="1" t="s">
        <v>13</v>
      </c>
      <c r="D1002" s="1" t="s">
        <v>2306</v>
      </c>
      <c r="E1002" s="1" t="s">
        <v>25</v>
      </c>
      <c r="F1002" s="1" t="s">
        <v>2307</v>
      </c>
      <c r="G1002" s="1">
        <v>0.2343</v>
      </c>
      <c r="H1002" s="1">
        <v>82.27</v>
      </c>
      <c r="I1002" s="1">
        <v>58.7</v>
      </c>
      <c r="J1002" s="1">
        <v>126.12</v>
      </c>
      <c r="K1002" s="1" t="s">
        <v>50</v>
      </c>
    </row>
    <row r="1003" ht="15.75" customHeight="1">
      <c r="A1003" s="1" t="s">
        <v>2301</v>
      </c>
      <c r="B1003" s="1" t="s">
        <v>12</v>
      </c>
      <c r="C1003" s="1" t="s">
        <v>13</v>
      </c>
      <c r="D1003" s="1" t="s">
        <v>2306</v>
      </c>
      <c r="E1003" s="1" t="s">
        <v>2306</v>
      </c>
      <c r="F1003" s="1" t="s">
        <v>2309</v>
      </c>
      <c r="G1003" s="1">
        <v>0.5472</v>
      </c>
      <c r="H1003" s="1">
        <v>80.52</v>
      </c>
      <c r="I1003" s="1">
        <v>100.0</v>
      </c>
      <c r="J1003" s="1">
        <v>126.12</v>
      </c>
      <c r="K1003" s="1" t="s">
        <v>16</v>
      </c>
    </row>
    <row r="1004" ht="15.75" customHeight="1">
      <c r="A1004" s="1" t="s">
        <v>2311</v>
      </c>
      <c r="B1004" s="1" t="s">
        <v>12</v>
      </c>
      <c r="C1004" s="1" t="s">
        <v>13</v>
      </c>
      <c r="D1004" s="1" t="s">
        <v>2306</v>
      </c>
      <c r="E1004" s="1" t="s">
        <v>2306</v>
      </c>
      <c r="F1004" s="1" t="s">
        <v>2313</v>
      </c>
      <c r="G1004" s="1">
        <v>0.6172</v>
      </c>
      <c r="H1004" s="1">
        <v>80.9</v>
      </c>
      <c r="I1004" s="1">
        <v>100.0</v>
      </c>
      <c r="J1004" s="1">
        <v>126.12</v>
      </c>
      <c r="K1004" s="1" t="s">
        <v>16</v>
      </c>
    </row>
    <row r="1005" ht="15.75" customHeight="1">
      <c r="A1005" s="1" t="s">
        <v>2311</v>
      </c>
      <c r="B1005" s="1" t="s">
        <v>12</v>
      </c>
      <c r="C1005" s="1" t="s">
        <v>13</v>
      </c>
      <c r="D1005" s="1" t="s">
        <v>2306</v>
      </c>
      <c r="E1005" s="1" t="s">
        <v>25</v>
      </c>
      <c r="F1005" s="1" t="s">
        <v>2315</v>
      </c>
      <c r="G1005" s="1">
        <v>0.2137</v>
      </c>
      <c r="H1005" s="1">
        <v>79.16</v>
      </c>
      <c r="I1005" s="1">
        <v>100.0</v>
      </c>
      <c r="J1005" s="1">
        <v>126.12</v>
      </c>
      <c r="K1005" s="1" t="s">
        <v>50</v>
      </c>
    </row>
    <row r="1006" ht="15.75" customHeight="1">
      <c r="A1006" s="1" t="s">
        <v>2311</v>
      </c>
      <c r="B1006" s="1" t="s">
        <v>12</v>
      </c>
      <c r="C1006" s="1" t="s">
        <v>13</v>
      </c>
      <c r="D1006" s="1" t="s">
        <v>2306</v>
      </c>
      <c r="E1006" s="1" t="s">
        <v>2306</v>
      </c>
      <c r="F1006" s="1" t="s">
        <v>2317</v>
      </c>
      <c r="G1006" s="1">
        <v>0.36</v>
      </c>
      <c r="H1006" s="1">
        <v>79.33</v>
      </c>
      <c r="I1006" s="1">
        <v>100.0</v>
      </c>
      <c r="J1006" s="1">
        <v>126.12</v>
      </c>
      <c r="K1006" s="1" t="s">
        <v>16</v>
      </c>
    </row>
    <row r="1007" ht="15.75" customHeight="1">
      <c r="A1007" s="1" t="s">
        <v>2311</v>
      </c>
      <c r="B1007" s="1" t="s">
        <v>12</v>
      </c>
      <c r="C1007" s="1" t="s">
        <v>13</v>
      </c>
      <c r="D1007" s="1" t="s">
        <v>2306</v>
      </c>
      <c r="E1007" s="1" t="s">
        <v>2306</v>
      </c>
      <c r="F1007" s="1" t="s">
        <v>2319</v>
      </c>
      <c r="G1007" s="1">
        <v>0.4089</v>
      </c>
      <c r="H1007" s="1">
        <v>110.51</v>
      </c>
      <c r="I1007" s="1">
        <v>100.0</v>
      </c>
      <c r="J1007" s="1">
        <v>126.12</v>
      </c>
      <c r="K1007" s="1" t="s">
        <v>16</v>
      </c>
    </row>
    <row r="1008" ht="15.75" customHeight="1">
      <c r="A1008" s="1" t="s">
        <v>2311</v>
      </c>
      <c r="B1008" s="1" t="s">
        <v>12</v>
      </c>
      <c r="C1008" s="1" t="s">
        <v>13</v>
      </c>
      <c r="D1008" s="1" t="s">
        <v>2306</v>
      </c>
      <c r="E1008" s="1" t="s">
        <v>25</v>
      </c>
      <c r="F1008" s="1" t="s">
        <v>2321</v>
      </c>
      <c r="G1008" s="1">
        <v>0.2092</v>
      </c>
      <c r="H1008" s="1">
        <v>122.31</v>
      </c>
      <c r="I1008" s="1">
        <v>100.0</v>
      </c>
      <c r="J1008" s="1">
        <v>126.12</v>
      </c>
      <c r="K1008" s="1" t="s">
        <v>50</v>
      </c>
    </row>
    <row r="1009" ht="15.75" customHeight="1">
      <c r="A1009" s="1" t="s">
        <v>2311</v>
      </c>
      <c r="B1009" s="1" t="s">
        <v>12</v>
      </c>
      <c r="C1009" s="1" t="s">
        <v>13</v>
      </c>
      <c r="D1009" s="1" t="s">
        <v>2306</v>
      </c>
      <c r="E1009" s="1" t="s">
        <v>2306</v>
      </c>
      <c r="F1009" s="1" t="s">
        <v>2323</v>
      </c>
      <c r="G1009" s="1">
        <v>0.6317</v>
      </c>
      <c r="H1009" s="1">
        <v>123.96</v>
      </c>
      <c r="I1009" s="1">
        <v>100.0</v>
      </c>
      <c r="J1009" s="1">
        <v>126.12</v>
      </c>
      <c r="K1009" s="1" t="s">
        <v>16</v>
      </c>
    </row>
    <row r="1010" ht="15.75" customHeight="1">
      <c r="A1010" s="1" t="s">
        <v>2311</v>
      </c>
      <c r="B1010" s="1" t="s">
        <v>12</v>
      </c>
      <c r="C1010" s="1" t="s">
        <v>13</v>
      </c>
      <c r="D1010" s="1" t="s">
        <v>2306</v>
      </c>
      <c r="E1010" s="1" t="s">
        <v>2306</v>
      </c>
      <c r="F1010" s="1" t="s">
        <v>2327</v>
      </c>
      <c r="G1010" s="1">
        <v>0.6701</v>
      </c>
      <c r="H1010" s="1">
        <v>125.04</v>
      </c>
      <c r="I1010" s="1">
        <v>100.0</v>
      </c>
      <c r="J1010" s="1">
        <v>126.12</v>
      </c>
      <c r="K1010" s="1" t="s">
        <v>16</v>
      </c>
    </row>
    <row r="1011" ht="15.75" customHeight="1">
      <c r="A1011" s="1" t="s">
        <v>2311</v>
      </c>
      <c r="B1011" s="1" t="s">
        <v>12</v>
      </c>
      <c r="C1011" s="1" t="s">
        <v>13</v>
      </c>
      <c r="D1011" s="1" t="s">
        <v>2306</v>
      </c>
      <c r="E1011" s="1" t="s">
        <v>25</v>
      </c>
      <c r="F1011" s="1" t="s">
        <v>2329</v>
      </c>
      <c r="G1011" s="1">
        <v>0.2315</v>
      </c>
      <c r="H1011" s="1">
        <v>95.66</v>
      </c>
      <c r="I1011" s="1">
        <v>100.0</v>
      </c>
      <c r="J1011" s="1">
        <v>126.12</v>
      </c>
      <c r="K1011" s="1" t="s">
        <v>50</v>
      </c>
    </row>
    <row r="1012" ht="15.75" customHeight="1">
      <c r="A1012" s="1" t="s">
        <v>2311</v>
      </c>
      <c r="B1012" s="1" t="s">
        <v>12</v>
      </c>
      <c r="C1012" s="1" t="s">
        <v>13</v>
      </c>
      <c r="D1012" s="1" t="s">
        <v>2306</v>
      </c>
      <c r="E1012" s="1" t="s">
        <v>2306</v>
      </c>
      <c r="F1012" s="1" t="s">
        <v>2331</v>
      </c>
      <c r="G1012" s="1">
        <v>0.6126</v>
      </c>
      <c r="H1012" s="1">
        <v>96.59</v>
      </c>
      <c r="I1012" s="1">
        <v>100.0</v>
      </c>
      <c r="J1012" s="1">
        <v>126.12</v>
      </c>
      <c r="K1012" s="1" t="s">
        <v>16</v>
      </c>
    </row>
    <row r="1013" ht="15.75" customHeight="1">
      <c r="A1013" s="1" t="s">
        <v>2311</v>
      </c>
      <c r="B1013" s="1" t="s">
        <v>12</v>
      </c>
      <c r="C1013" s="1" t="s">
        <v>13</v>
      </c>
      <c r="D1013" s="1" t="s">
        <v>2306</v>
      </c>
      <c r="E1013" s="1" t="s">
        <v>2306</v>
      </c>
      <c r="F1013" s="1" t="s">
        <v>2333</v>
      </c>
      <c r="G1013" s="1">
        <v>0.4791</v>
      </c>
      <c r="H1013" s="1">
        <v>79.76</v>
      </c>
      <c r="I1013" s="1">
        <v>100.0</v>
      </c>
      <c r="J1013" s="1">
        <v>126.12</v>
      </c>
      <c r="K1013" s="1" t="s">
        <v>16</v>
      </c>
    </row>
    <row r="1014" ht="15.75" customHeight="1">
      <c r="A1014" s="1" t="s">
        <v>2335</v>
      </c>
      <c r="B1014" s="1" t="s">
        <v>12</v>
      </c>
      <c r="C1014" s="1" t="s">
        <v>13</v>
      </c>
      <c r="D1014" s="1" t="s">
        <v>2306</v>
      </c>
      <c r="E1014" s="1" t="s">
        <v>2306</v>
      </c>
      <c r="F1014" s="1" t="s">
        <v>2336</v>
      </c>
      <c r="G1014" s="1">
        <v>0.6815</v>
      </c>
      <c r="H1014" s="1">
        <v>78.59</v>
      </c>
      <c r="I1014" s="1">
        <v>100.0</v>
      </c>
      <c r="J1014" s="1">
        <v>126.12</v>
      </c>
      <c r="K1014" s="1" t="s">
        <v>16</v>
      </c>
    </row>
    <row r="1015" ht="15.75" customHeight="1">
      <c r="A1015" s="1" t="s">
        <v>2335</v>
      </c>
      <c r="B1015" s="1" t="s">
        <v>12</v>
      </c>
      <c r="C1015" s="1" t="s">
        <v>13</v>
      </c>
      <c r="D1015" s="1" t="s">
        <v>2306</v>
      </c>
      <c r="E1015" s="1" t="s">
        <v>25</v>
      </c>
      <c r="F1015" s="1" t="s">
        <v>2338</v>
      </c>
      <c r="G1015" s="1">
        <v>0.277</v>
      </c>
      <c r="H1015" s="1">
        <v>79.4</v>
      </c>
      <c r="I1015" s="1">
        <v>100.0</v>
      </c>
      <c r="J1015" s="1">
        <v>126.12</v>
      </c>
      <c r="K1015" s="1" t="s">
        <v>50</v>
      </c>
    </row>
    <row r="1016" ht="15.75" customHeight="1">
      <c r="A1016" s="1" t="s">
        <v>2335</v>
      </c>
      <c r="B1016" s="1" t="s">
        <v>12</v>
      </c>
      <c r="C1016" s="1" t="s">
        <v>13</v>
      </c>
      <c r="D1016" s="1" t="s">
        <v>2306</v>
      </c>
      <c r="E1016" s="1" t="s">
        <v>2306</v>
      </c>
      <c r="F1016" s="1" t="s">
        <v>2340</v>
      </c>
      <c r="G1016" s="1">
        <v>0.5582</v>
      </c>
      <c r="H1016" s="1">
        <v>79.23</v>
      </c>
      <c r="I1016" s="1">
        <v>100.0</v>
      </c>
      <c r="J1016" s="1">
        <v>126.12</v>
      </c>
      <c r="K1016" s="1" t="s">
        <v>16</v>
      </c>
    </row>
    <row r="1017" ht="15.75" customHeight="1">
      <c r="A1017" s="1" t="s">
        <v>2335</v>
      </c>
      <c r="B1017" s="1" t="s">
        <v>12</v>
      </c>
      <c r="C1017" s="1" t="s">
        <v>13</v>
      </c>
      <c r="D1017" s="1" t="s">
        <v>2306</v>
      </c>
      <c r="E1017" s="1" t="s">
        <v>25</v>
      </c>
      <c r="F1017" s="1" t="s">
        <v>2342</v>
      </c>
      <c r="G1017" s="1">
        <v>0.2324</v>
      </c>
      <c r="H1017" s="1">
        <v>81.95</v>
      </c>
      <c r="I1017" s="1">
        <v>100.0</v>
      </c>
      <c r="J1017" s="1">
        <v>126.12</v>
      </c>
      <c r="K1017" s="1" t="s">
        <v>50</v>
      </c>
    </row>
    <row r="1018" ht="15.75" customHeight="1">
      <c r="A1018" s="1" t="s">
        <v>2335</v>
      </c>
      <c r="B1018" s="1" t="s">
        <v>12</v>
      </c>
      <c r="C1018" s="1" t="s">
        <v>13</v>
      </c>
      <c r="D1018" s="1" t="s">
        <v>2306</v>
      </c>
      <c r="E1018" s="1" t="s">
        <v>2306</v>
      </c>
      <c r="F1018" s="1" t="s">
        <v>2345</v>
      </c>
      <c r="G1018" s="1">
        <v>0.6462</v>
      </c>
      <c r="H1018" s="1">
        <v>81.23</v>
      </c>
      <c r="I1018" s="1">
        <v>100.0</v>
      </c>
      <c r="J1018" s="1">
        <v>126.12</v>
      </c>
      <c r="K1018" s="1" t="s">
        <v>16</v>
      </c>
    </row>
    <row r="1019" ht="15.75" customHeight="1">
      <c r="A1019" s="1" t="s">
        <v>2335</v>
      </c>
      <c r="B1019" s="1" t="s">
        <v>12</v>
      </c>
      <c r="C1019" s="1" t="s">
        <v>13</v>
      </c>
      <c r="D1019" s="1" t="s">
        <v>2306</v>
      </c>
      <c r="E1019" s="1" t="s">
        <v>2306</v>
      </c>
      <c r="F1019" s="1" t="s">
        <v>2346</v>
      </c>
      <c r="G1019" s="1">
        <v>0.5314</v>
      </c>
      <c r="H1019" s="1">
        <v>79.79</v>
      </c>
      <c r="I1019" s="1">
        <v>100.0</v>
      </c>
      <c r="J1019" s="1">
        <v>126.12</v>
      </c>
      <c r="K1019" s="1" t="s">
        <v>16</v>
      </c>
    </row>
    <row r="1020" ht="15.75" customHeight="1">
      <c r="A1020" s="1" t="s">
        <v>2335</v>
      </c>
      <c r="B1020" s="1" t="s">
        <v>12</v>
      </c>
      <c r="C1020" s="1" t="s">
        <v>13</v>
      </c>
      <c r="D1020" s="1" t="s">
        <v>2306</v>
      </c>
      <c r="E1020" s="1" t="s">
        <v>2306</v>
      </c>
      <c r="F1020" s="1" t="s">
        <v>2348</v>
      </c>
      <c r="G1020" s="1">
        <v>0.6171</v>
      </c>
      <c r="H1020" s="1">
        <v>80.06</v>
      </c>
      <c r="I1020" s="1">
        <v>100.0</v>
      </c>
      <c r="J1020" s="1">
        <v>126.12</v>
      </c>
      <c r="K1020" s="1" t="s">
        <v>16</v>
      </c>
    </row>
    <row r="1021" ht="15.75" customHeight="1">
      <c r="A1021" s="1" t="s">
        <v>2335</v>
      </c>
      <c r="B1021" s="1" t="s">
        <v>12</v>
      </c>
      <c r="C1021" s="1" t="s">
        <v>13</v>
      </c>
      <c r="D1021" s="1" t="s">
        <v>2306</v>
      </c>
      <c r="E1021" s="1" t="s">
        <v>2306</v>
      </c>
      <c r="F1021" s="1" t="s">
        <v>2350</v>
      </c>
      <c r="G1021" s="1">
        <v>0.5525</v>
      </c>
      <c r="H1021" s="1">
        <v>79.04</v>
      </c>
      <c r="I1021" s="1">
        <v>100.0</v>
      </c>
      <c r="J1021" s="1">
        <v>126.12</v>
      </c>
      <c r="K1021" s="1" t="s">
        <v>16</v>
      </c>
    </row>
    <row r="1022" ht="15.75" customHeight="1">
      <c r="A1022" s="1" t="s">
        <v>2335</v>
      </c>
      <c r="B1022" s="1" t="s">
        <v>12</v>
      </c>
      <c r="C1022" s="1" t="s">
        <v>13</v>
      </c>
      <c r="D1022" s="1" t="s">
        <v>2352</v>
      </c>
      <c r="E1022" s="1" t="s">
        <v>2352</v>
      </c>
      <c r="F1022" s="1" t="s">
        <v>2353</v>
      </c>
      <c r="G1022" s="1">
        <v>0.7275</v>
      </c>
      <c r="H1022" s="1">
        <v>82.41</v>
      </c>
      <c r="I1022" s="1">
        <v>100.0</v>
      </c>
      <c r="J1022" s="1">
        <v>126.12</v>
      </c>
      <c r="K1022" s="1" t="s">
        <v>16</v>
      </c>
    </row>
    <row r="1023" ht="15.75" customHeight="1">
      <c r="A1023" s="1" t="s">
        <v>2335</v>
      </c>
      <c r="B1023" s="1" t="s">
        <v>12</v>
      </c>
      <c r="C1023" s="1" t="s">
        <v>13</v>
      </c>
      <c r="D1023" s="1" t="s">
        <v>2352</v>
      </c>
      <c r="E1023" s="1" t="s">
        <v>2352</v>
      </c>
      <c r="F1023" s="1" t="s">
        <v>2355</v>
      </c>
      <c r="G1023" s="1">
        <v>0.6636</v>
      </c>
      <c r="H1023" s="1">
        <v>83.91</v>
      </c>
      <c r="I1023" s="1">
        <v>100.0</v>
      </c>
      <c r="J1023" s="1">
        <v>126.12</v>
      </c>
      <c r="K1023" s="1" t="s">
        <v>16</v>
      </c>
    </row>
    <row r="1024" ht="15.75" customHeight="1">
      <c r="A1024" s="1" t="s">
        <v>2335</v>
      </c>
      <c r="B1024" s="1" t="s">
        <v>12</v>
      </c>
      <c r="C1024" s="1" t="s">
        <v>13</v>
      </c>
      <c r="D1024" s="1" t="s">
        <v>2352</v>
      </c>
      <c r="E1024" s="1" t="s">
        <v>2352</v>
      </c>
      <c r="F1024" s="1" t="s">
        <v>2358</v>
      </c>
      <c r="G1024" s="1">
        <v>0.7598</v>
      </c>
      <c r="H1024" s="1">
        <v>125.41</v>
      </c>
      <c r="I1024" s="1">
        <v>100.0</v>
      </c>
      <c r="J1024" s="1">
        <v>126.12</v>
      </c>
      <c r="K1024" s="1" t="s">
        <v>16</v>
      </c>
    </row>
    <row r="1025" ht="15.75" customHeight="1">
      <c r="A1025" s="1" t="s">
        <v>2359</v>
      </c>
      <c r="B1025" s="1" t="s">
        <v>12</v>
      </c>
      <c r="C1025" s="1" t="s">
        <v>13</v>
      </c>
      <c r="D1025" s="1" t="s">
        <v>2352</v>
      </c>
      <c r="E1025" s="1" t="s">
        <v>2352</v>
      </c>
      <c r="F1025" s="1" t="s">
        <v>2361</v>
      </c>
      <c r="G1025" s="1">
        <v>0.5168</v>
      </c>
      <c r="H1025" s="1">
        <v>162.76</v>
      </c>
      <c r="I1025" s="1">
        <v>100.0</v>
      </c>
      <c r="J1025" s="1">
        <v>126.12</v>
      </c>
      <c r="K1025" s="1" t="s">
        <v>16</v>
      </c>
    </row>
    <row r="1026" ht="15.75" customHeight="1">
      <c r="A1026" s="1" t="s">
        <v>2359</v>
      </c>
      <c r="B1026" s="1" t="s">
        <v>12</v>
      </c>
      <c r="C1026" s="1" t="s">
        <v>13</v>
      </c>
      <c r="D1026" s="1" t="s">
        <v>2352</v>
      </c>
      <c r="E1026" s="1" t="s">
        <v>2352</v>
      </c>
      <c r="F1026" s="1" t="s">
        <v>2363</v>
      </c>
      <c r="G1026" s="1">
        <v>0.5909</v>
      </c>
      <c r="H1026" s="1">
        <v>93.33</v>
      </c>
      <c r="I1026" s="1">
        <v>100.0</v>
      </c>
      <c r="J1026" s="1">
        <v>126.12</v>
      </c>
      <c r="K1026" s="1" t="s">
        <v>16</v>
      </c>
    </row>
    <row r="1027" ht="15.75" customHeight="1">
      <c r="A1027" s="1" t="s">
        <v>2359</v>
      </c>
      <c r="B1027" s="1" t="s">
        <v>12</v>
      </c>
      <c r="C1027" s="1" t="s">
        <v>13</v>
      </c>
      <c r="D1027" s="1" t="s">
        <v>2352</v>
      </c>
      <c r="E1027" s="1" t="s">
        <v>2352</v>
      </c>
      <c r="F1027" s="1" t="s">
        <v>2365</v>
      </c>
      <c r="G1027" s="1">
        <v>0.6638</v>
      </c>
      <c r="H1027" s="1">
        <v>79.52</v>
      </c>
      <c r="I1027" s="1">
        <v>100.0</v>
      </c>
      <c r="J1027" s="1">
        <v>126.12</v>
      </c>
      <c r="K1027" s="1" t="s">
        <v>16</v>
      </c>
    </row>
    <row r="1028" ht="15.75" customHeight="1">
      <c r="A1028" s="1" t="s">
        <v>2359</v>
      </c>
      <c r="B1028" s="1" t="s">
        <v>12</v>
      </c>
      <c r="C1028" s="1" t="s">
        <v>13</v>
      </c>
      <c r="D1028" s="1" t="s">
        <v>2352</v>
      </c>
      <c r="E1028" s="1" t="s">
        <v>2352</v>
      </c>
      <c r="F1028" s="1" t="s">
        <v>2368</v>
      </c>
      <c r="G1028" s="1">
        <v>0.7067</v>
      </c>
      <c r="H1028" s="1">
        <v>81.07</v>
      </c>
      <c r="I1028" s="1">
        <v>100.0</v>
      </c>
      <c r="J1028" s="1">
        <v>126.12</v>
      </c>
      <c r="K1028" s="1" t="s">
        <v>16</v>
      </c>
    </row>
    <row r="1029" ht="15.75" customHeight="1">
      <c r="A1029" s="1" t="s">
        <v>2359</v>
      </c>
      <c r="B1029" s="1" t="s">
        <v>12</v>
      </c>
      <c r="C1029" s="1" t="s">
        <v>13</v>
      </c>
      <c r="D1029" s="1" t="s">
        <v>2352</v>
      </c>
      <c r="E1029" s="1" t="s">
        <v>2352</v>
      </c>
      <c r="F1029" s="1" t="s">
        <v>2370</v>
      </c>
      <c r="G1029" s="1">
        <v>0.6971</v>
      </c>
      <c r="H1029" s="1">
        <v>82.86</v>
      </c>
      <c r="I1029" s="1">
        <v>100.0</v>
      </c>
      <c r="J1029" s="1">
        <v>126.12</v>
      </c>
      <c r="K1029" s="1" t="s">
        <v>16</v>
      </c>
    </row>
    <row r="1030" ht="15.75" customHeight="1">
      <c r="A1030" s="1" t="s">
        <v>2359</v>
      </c>
      <c r="B1030" s="1" t="s">
        <v>12</v>
      </c>
      <c r="C1030" s="1" t="s">
        <v>13</v>
      </c>
      <c r="D1030" s="1" t="s">
        <v>2352</v>
      </c>
      <c r="E1030" s="1" t="s">
        <v>2352</v>
      </c>
      <c r="F1030" s="1" t="s">
        <v>2371</v>
      </c>
      <c r="G1030" s="1">
        <v>0.7061</v>
      </c>
      <c r="H1030" s="1">
        <v>80.56</v>
      </c>
      <c r="I1030" s="1">
        <v>100.0</v>
      </c>
      <c r="J1030" s="1">
        <v>126.12</v>
      </c>
      <c r="K1030" s="1" t="s">
        <v>16</v>
      </c>
    </row>
    <row r="1031" ht="15.75" customHeight="1">
      <c r="A1031" s="1" t="s">
        <v>2359</v>
      </c>
      <c r="B1031" s="1" t="s">
        <v>12</v>
      </c>
      <c r="C1031" s="1" t="s">
        <v>13</v>
      </c>
      <c r="D1031" s="1" t="s">
        <v>2352</v>
      </c>
      <c r="E1031" s="1" t="s">
        <v>2352</v>
      </c>
      <c r="F1031" s="1" t="s">
        <v>2374</v>
      </c>
      <c r="G1031" s="1">
        <v>0.6204</v>
      </c>
      <c r="H1031" s="1">
        <v>78.59</v>
      </c>
      <c r="I1031" s="1">
        <v>100.0</v>
      </c>
      <c r="J1031" s="1">
        <v>126.12</v>
      </c>
      <c r="K1031" s="1" t="s">
        <v>16</v>
      </c>
    </row>
    <row r="1032" ht="15.75" customHeight="1">
      <c r="A1032" s="1" t="s">
        <v>2359</v>
      </c>
      <c r="B1032" s="1" t="s">
        <v>12</v>
      </c>
      <c r="C1032" s="1" t="s">
        <v>13</v>
      </c>
      <c r="D1032" s="1" t="s">
        <v>2352</v>
      </c>
      <c r="E1032" s="1" t="s">
        <v>2352</v>
      </c>
      <c r="F1032" s="1" t="s">
        <v>2377</v>
      </c>
      <c r="G1032" s="1">
        <v>0.7384</v>
      </c>
      <c r="H1032" s="1">
        <v>82.83</v>
      </c>
      <c r="I1032" s="1">
        <v>100.0</v>
      </c>
      <c r="J1032" s="1">
        <v>126.12</v>
      </c>
      <c r="K1032" s="1" t="s">
        <v>16</v>
      </c>
    </row>
    <row r="1033" ht="15.75" customHeight="1">
      <c r="A1033" s="1" t="s">
        <v>2359</v>
      </c>
      <c r="B1033" s="1" t="s">
        <v>12</v>
      </c>
      <c r="C1033" s="1" t="s">
        <v>13</v>
      </c>
      <c r="D1033" s="1" t="s">
        <v>2352</v>
      </c>
      <c r="E1033" s="1" t="s">
        <v>2352</v>
      </c>
      <c r="F1033" s="1" t="s">
        <v>2380</v>
      </c>
      <c r="G1033" s="1">
        <v>0.6311</v>
      </c>
      <c r="H1033" s="1">
        <v>81.11</v>
      </c>
      <c r="I1033" s="1">
        <v>100.0</v>
      </c>
      <c r="J1033" s="1">
        <v>126.12</v>
      </c>
      <c r="K1033" s="1" t="s">
        <v>16</v>
      </c>
    </row>
    <row r="1034" ht="15.75" customHeight="1">
      <c r="A1034" s="1" t="s">
        <v>2359</v>
      </c>
      <c r="B1034" s="1" t="s">
        <v>12</v>
      </c>
      <c r="C1034" s="1" t="s">
        <v>13</v>
      </c>
      <c r="D1034" s="1" t="s">
        <v>2352</v>
      </c>
      <c r="E1034" s="1" t="s">
        <v>2352</v>
      </c>
      <c r="F1034" s="1" t="s">
        <v>2382</v>
      </c>
      <c r="G1034" s="1">
        <v>0.7349</v>
      </c>
      <c r="H1034" s="1">
        <v>80.14</v>
      </c>
      <c r="I1034" s="1">
        <v>100.0</v>
      </c>
      <c r="J1034" s="1">
        <v>126.12</v>
      </c>
      <c r="K1034" s="1" t="s">
        <v>16</v>
      </c>
    </row>
    <row r="1035" ht="15.75" customHeight="1">
      <c r="A1035" s="1" t="s">
        <v>2359</v>
      </c>
      <c r="B1035" s="1" t="s">
        <v>12</v>
      </c>
      <c r="C1035" s="1" t="s">
        <v>13</v>
      </c>
      <c r="D1035" s="1" t="s">
        <v>2352</v>
      </c>
      <c r="E1035" s="1" t="s">
        <v>2352</v>
      </c>
      <c r="F1035" s="1" t="s">
        <v>2384</v>
      </c>
      <c r="G1035" s="1">
        <v>0.5225</v>
      </c>
      <c r="H1035" s="1">
        <v>79.04</v>
      </c>
      <c r="I1035" s="1">
        <v>100.0</v>
      </c>
      <c r="J1035" s="1">
        <v>126.12</v>
      </c>
      <c r="K1035" s="1" t="s">
        <v>16</v>
      </c>
    </row>
    <row r="1036" ht="15.75" customHeight="1">
      <c r="A1036" s="1" t="s">
        <v>2385</v>
      </c>
      <c r="B1036" s="1" t="s">
        <v>12</v>
      </c>
      <c r="C1036" s="1" t="s">
        <v>13</v>
      </c>
      <c r="D1036" s="1" t="s">
        <v>2352</v>
      </c>
      <c r="E1036" s="1" t="s">
        <v>2352</v>
      </c>
      <c r="F1036" s="1" t="s">
        <v>2387</v>
      </c>
      <c r="G1036" s="1">
        <v>0.7772</v>
      </c>
      <c r="H1036" s="1">
        <v>103.81</v>
      </c>
      <c r="I1036" s="1">
        <v>100.0</v>
      </c>
      <c r="J1036" s="1">
        <v>126.12</v>
      </c>
      <c r="K1036" s="1" t="s">
        <v>16</v>
      </c>
    </row>
    <row r="1037" ht="15.75" customHeight="1">
      <c r="A1037" s="1" t="s">
        <v>2385</v>
      </c>
      <c r="B1037" s="1" t="s">
        <v>12</v>
      </c>
      <c r="C1037" s="1" t="s">
        <v>13</v>
      </c>
      <c r="D1037" s="1" t="s">
        <v>2352</v>
      </c>
      <c r="E1037" s="1" t="s">
        <v>2352</v>
      </c>
      <c r="F1037" s="1" t="s">
        <v>2389</v>
      </c>
      <c r="G1037" s="1">
        <v>0.6747</v>
      </c>
      <c r="H1037" s="1">
        <v>114.82</v>
      </c>
      <c r="I1037" s="1">
        <v>100.0</v>
      </c>
      <c r="J1037" s="1">
        <v>126.12</v>
      </c>
      <c r="K1037" s="1" t="s">
        <v>16</v>
      </c>
    </row>
    <row r="1038" ht="15.75" customHeight="1">
      <c r="A1038" s="1" t="s">
        <v>2385</v>
      </c>
      <c r="B1038" s="1" t="s">
        <v>12</v>
      </c>
      <c r="C1038" s="1" t="s">
        <v>13</v>
      </c>
      <c r="D1038" s="1" t="s">
        <v>2352</v>
      </c>
      <c r="E1038" s="1" t="s">
        <v>2352</v>
      </c>
      <c r="F1038" s="1" t="s">
        <v>2390</v>
      </c>
      <c r="G1038" s="1">
        <v>0.6452</v>
      </c>
      <c r="H1038" s="1">
        <v>146.17</v>
      </c>
      <c r="I1038" s="1">
        <v>100.0</v>
      </c>
      <c r="J1038" s="1">
        <v>126.12</v>
      </c>
      <c r="K1038" s="1" t="s">
        <v>16</v>
      </c>
    </row>
    <row r="1039" ht="15.75" customHeight="1">
      <c r="A1039" s="1" t="s">
        <v>2385</v>
      </c>
      <c r="B1039" s="1" t="s">
        <v>12</v>
      </c>
      <c r="C1039" s="1" t="s">
        <v>13</v>
      </c>
      <c r="D1039" s="1" t="s">
        <v>2352</v>
      </c>
      <c r="E1039" s="1" t="s">
        <v>2352</v>
      </c>
      <c r="F1039" s="1" t="s">
        <v>2392</v>
      </c>
      <c r="G1039" s="1">
        <v>0.5987</v>
      </c>
      <c r="H1039" s="1">
        <v>152.31</v>
      </c>
      <c r="I1039" s="1">
        <v>100.0</v>
      </c>
      <c r="J1039" s="1">
        <v>126.12</v>
      </c>
      <c r="K1039" s="1" t="s">
        <v>16</v>
      </c>
    </row>
    <row r="1040" ht="15.75" customHeight="1">
      <c r="A1040" s="1" t="s">
        <v>2385</v>
      </c>
      <c r="B1040" s="1" t="s">
        <v>12</v>
      </c>
      <c r="C1040" s="1" t="s">
        <v>13</v>
      </c>
      <c r="D1040" s="1" t="s">
        <v>2352</v>
      </c>
      <c r="E1040" s="1" t="s">
        <v>2352</v>
      </c>
      <c r="F1040" s="1" t="s">
        <v>2395</v>
      </c>
      <c r="G1040" s="1">
        <v>0.6477</v>
      </c>
      <c r="H1040" s="1">
        <v>186.57</v>
      </c>
      <c r="I1040" s="1">
        <v>100.0</v>
      </c>
      <c r="J1040" s="1">
        <v>126.12</v>
      </c>
      <c r="K1040" s="1" t="s">
        <v>16</v>
      </c>
    </row>
    <row r="1041" ht="15.75" customHeight="1">
      <c r="A1041" s="1" t="s">
        <v>2385</v>
      </c>
      <c r="B1041" s="1" t="s">
        <v>12</v>
      </c>
      <c r="C1041" s="1" t="s">
        <v>13</v>
      </c>
      <c r="D1041" s="1" t="s">
        <v>2352</v>
      </c>
      <c r="E1041" s="1" t="s">
        <v>2352</v>
      </c>
      <c r="F1041" s="1" t="s">
        <v>2397</v>
      </c>
      <c r="G1041" s="1">
        <v>0.5834</v>
      </c>
      <c r="H1041" s="1">
        <v>264.41</v>
      </c>
      <c r="I1041" s="1">
        <v>100.0</v>
      </c>
      <c r="J1041" s="1">
        <v>126.12</v>
      </c>
      <c r="K1041" s="1" t="s">
        <v>16</v>
      </c>
    </row>
    <row r="1042" ht="15.75" customHeight="1">
      <c r="A1042" s="1" t="s">
        <v>2399</v>
      </c>
      <c r="B1042" s="1" t="s">
        <v>12</v>
      </c>
      <c r="C1042" s="1" t="s">
        <v>13</v>
      </c>
      <c r="D1042" s="1" t="s">
        <v>2400</v>
      </c>
      <c r="E1042" s="1" t="s">
        <v>2400</v>
      </c>
      <c r="F1042" s="1" t="s">
        <v>2402</v>
      </c>
      <c r="G1042" s="1">
        <v>0.6949</v>
      </c>
      <c r="H1042" s="1">
        <v>172.44</v>
      </c>
      <c r="I1042" s="1">
        <v>100.0</v>
      </c>
      <c r="J1042" s="1">
        <v>126.12</v>
      </c>
      <c r="K1042" s="1" t="s">
        <v>16</v>
      </c>
    </row>
    <row r="1043" ht="15.75" customHeight="1">
      <c r="A1043" s="1" t="s">
        <v>2399</v>
      </c>
      <c r="B1043" s="1" t="s">
        <v>12</v>
      </c>
      <c r="C1043" s="1" t="s">
        <v>13</v>
      </c>
      <c r="D1043" s="1" t="s">
        <v>2400</v>
      </c>
      <c r="E1043" s="1" t="s">
        <v>2400</v>
      </c>
      <c r="F1043" s="1" t="s">
        <v>2403</v>
      </c>
      <c r="G1043" s="1">
        <v>0.7255</v>
      </c>
      <c r="H1043" s="1">
        <v>138.65</v>
      </c>
      <c r="I1043" s="1">
        <v>100.0</v>
      </c>
      <c r="J1043" s="1">
        <v>126.12</v>
      </c>
      <c r="K1043" s="1" t="s">
        <v>16</v>
      </c>
    </row>
    <row r="1044" ht="15.75" customHeight="1">
      <c r="A1044" s="1" t="s">
        <v>2399</v>
      </c>
      <c r="B1044" s="1" t="s">
        <v>12</v>
      </c>
      <c r="C1044" s="1" t="s">
        <v>13</v>
      </c>
      <c r="D1044" s="1" t="s">
        <v>2400</v>
      </c>
      <c r="E1044" s="1" t="s">
        <v>2400</v>
      </c>
      <c r="F1044" s="1" t="s">
        <v>2405</v>
      </c>
      <c r="G1044" s="1">
        <v>0.7807</v>
      </c>
      <c r="H1044" s="1">
        <v>233.21</v>
      </c>
      <c r="I1044" s="1">
        <v>100.0</v>
      </c>
      <c r="J1044" s="1">
        <v>126.12</v>
      </c>
      <c r="K1044" s="1" t="s">
        <v>16</v>
      </c>
    </row>
    <row r="1045" ht="15.75" customHeight="1">
      <c r="A1045" s="1" t="s">
        <v>2399</v>
      </c>
      <c r="B1045" s="1" t="s">
        <v>12</v>
      </c>
      <c r="C1045" s="1" t="s">
        <v>13</v>
      </c>
      <c r="D1045" s="1" t="s">
        <v>2400</v>
      </c>
      <c r="E1045" s="1" t="s">
        <v>2400</v>
      </c>
      <c r="F1045" s="1" t="s">
        <v>2407</v>
      </c>
      <c r="G1045" s="1">
        <v>0.773</v>
      </c>
      <c r="H1045" s="1">
        <v>203.35</v>
      </c>
      <c r="I1045" s="1">
        <v>100.0</v>
      </c>
      <c r="J1045" s="1">
        <v>126.12</v>
      </c>
      <c r="K1045" s="1" t="s">
        <v>16</v>
      </c>
    </row>
    <row r="1046" ht="15.75" customHeight="1">
      <c r="A1046" s="1" t="s">
        <v>2399</v>
      </c>
      <c r="B1046" s="1" t="s">
        <v>12</v>
      </c>
      <c r="C1046" s="1" t="s">
        <v>13</v>
      </c>
      <c r="D1046" s="1" t="s">
        <v>2400</v>
      </c>
      <c r="E1046" s="1" t="s">
        <v>2400</v>
      </c>
      <c r="F1046" s="1" t="s">
        <v>2408</v>
      </c>
      <c r="G1046" s="1">
        <v>0.384</v>
      </c>
      <c r="H1046" s="1">
        <v>121.18</v>
      </c>
      <c r="I1046" s="1">
        <v>100.0</v>
      </c>
      <c r="J1046" s="1">
        <v>126.12</v>
      </c>
      <c r="K1046" s="1" t="s">
        <v>16</v>
      </c>
    </row>
    <row r="1047" ht="15.75" customHeight="1">
      <c r="A1047" s="1" t="s">
        <v>2410</v>
      </c>
      <c r="B1047" s="1" t="s">
        <v>12</v>
      </c>
      <c r="C1047" s="1" t="s">
        <v>13</v>
      </c>
      <c r="D1047" s="1" t="s">
        <v>2400</v>
      </c>
      <c r="E1047" s="1" t="s">
        <v>2400</v>
      </c>
      <c r="F1047" s="1" t="s">
        <v>2411</v>
      </c>
      <c r="G1047" s="1">
        <v>0.7431</v>
      </c>
      <c r="H1047" s="1">
        <v>158.07</v>
      </c>
      <c r="I1047" s="1">
        <v>100.0</v>
      </c>
      <c r="J1047" s="1">
        <v>126.12</v>
      </c>
      <c r="K1047" s="1" t="s">
        <v>16</v>
      </c>
    </row>
    <row r="1048" ht="15.75" customHeight="1">
      <c r="A1048" s="1" t="s">
        <v>2410</v>
      </c>
      <c r="B1048" s="1" t="s">
        <v>12</v>
      </c>
      <c r="C1048" s="1" t="s">
        <v>13</v>
      </c>
      <c r="D1048" s="1" t="s">
        <v>2400</v>
      </c>
      <c r="E1048" s="1" t="s">
        <v>2400</v>
      </c>
      <c r="F1048" s="1" t="s">
        <v>2413</v>
      </c>
      <c r="G1048" s="1">
        <v>0.7692</v>
      </c>
      <c r="H1048" s="1">
        <v>191.86</v>
      </c>
      <c r="I1048" s="1">
        <v>100.0</v>
      </c>
      <c r="J1048" s="1">
        <v>126.12</v>
      </c>
      <c r="K1048" s="1" t="s">
        <v>16</v>
      </c>
    </row>
    <row r="1049" ht="15.75" customHeight="1">
      <c r="A1049" s="1" t="s">
        <v>2410</v>
      </c>
      <c r="B1049" s="1" t="s">
        <v>12</v>
      </c>
      <c r="C1049" s="1" t="s">
        <v>13</v>
      </c>
      <c r="D1049" s="1" t="s">
        <v>2400</v>
      </c>
      <c r="E1049" s="1" t="s">
        <v>2400</v>
      </c>
      <c r="F1049" s="1" t="s">
        <v>2415</v>
      </c>
      <c r="G1049" s="1">
        <v>0.7122</v>
      </c>
      <c r="H1049" s="1">
        <v>135.09</v>
      </c>
      <c r="I1049" s="1">
        <v>100.0</v>
      </c>
      <c r="J1049" s="1">
        <v>126.12</v>
      </c>
      <c r="K1049" s="1" t="s">
        <v>16</v>
      </c>
    </row>
    <row r="1050" ht="15.75" customHeight="1">
      <c r="A1050" s="1" t="s">
        <v>2410</v>
      </c>
      <c r="B1050" s="1" t="s">
        <v>12</v>
      </c>
      <c r="C1050" s="1" t="s">
        <v>13</v>
      </c>
      <c r="D1050" s="1" t="s">
        <v>2400</v>
      </c>
      <c r="E1050" s="1" t="s">
        <v>2400</v>
      </c>
      <c r="F1050" s="1" t="s">
        <v>2417</v>
      </c>
      <c r="G1050" s="1">
        <v>0.7633</v>
      </c>
      <c r="H1050" s="1">
        <v>121.46</v>
      </c>
      <c r="I1050" s="1">
        <v>100.0</v>
      </c>
      <c r="J1050" s="1">
        <v>126.12</v>
      </c>
      <c r="K1050" s="1" t="s">
        <v>16</v>
      </c>
    </row>
    <row r="1051" ht="15.75" customHeight="1">
      <c r="A1051" s="1" t="s">
        <v>2410</v>
      </c>
      <c r="B1051" s="1" t="s">
        <v>12</v>
      </c>
      <c r="C1051" s="1" t="s">
        <v>13</v>
      </c>
      <c r="D1051" s="1" t="s">
        <v>2400</v>
      </c>
      <c r="E1051" s="1" t="s">
        <v>2400</v>
      </c>
      <c r="F1051" s="1" t="s">
        <v>2420</v>
      </c>
      <c r="G1051" s="1">
        <v>0.5547</v>
      </c>
      <c r="H1051" s="1">
        <v>175.05</v>
      </c>
      <c r="I1051" s="1">
        <v>100.0</v>
      </c>
      <c r="J1051" s="1">
        <v>126.12</v>
      </c>
      <c r="K1051" s="1" t="s">
        <v>16</v>
      </c>
    </row>
    <row r="1052" ht="15.75" customHeight="1">
      <c r="A1052" s="1" t="s">
        <v>2410</v>
      </c>
      <c r="B1052" s="1" t="s">
        <v>12</v>
      </c>
      <c r="C1052" s="1" t="s">
        <v>13</v>
      </c>
      <c r="D1052" s="1" t="s">
        <v>2400</v>
      </c>
      <c r="E1052" s="1" t="s">
        <v>2400</v>
      </c>
      <c r="F1052" s="1" t="s">
        <v>2422</v>
      </c>
      <c r="G1052" s="1">
        <v>0.3668</v>
      </c>
      <c r="H1052" s="1">
        <v>170.05</v>
      </c>
      <c r="I1052" s="1">
        <v>100.0</v>
      </c>
      <c r="J1052" s="1">
        <v>126.12</v>
      </c>
      <c r="K1052" s="1" t="s">
        <v>16</v>
      </c>
    </row>
    <row r="1053" ht="15.75" customHeight="1">
      <c r="A1053" s="1" t="s">
        <v>2410</v>
      </c>
      <c r="B1053" s="1" t="s">
        <v>12</v>
      </c>
      <c r="C1053" s="1" t="s">
        <v>13</v>
      </c>
      <c r="D1053" s="1" t="s">
        <v>2400</v>
      </c>
      <c r="E1053" s="1" t="s">
        <v>2400</v>
      </c>
      <c r="F1053" s="1" t="s">
        <v>2424</v>
      </c>
      <c r="G1053" s="1">
        <v>0.7059</v>
      </c>
      <c r="H1053" s="1">
        <v>115.52</v>
      </c>
      <c r="I1053" s="1">
        <v>100.0</v>
      </c>
      <c r="J1053" s="1">
        <v>126.12</v>
      </c>
      <c r="K1053" s="1" t="s">
        <v>16</v>
      </c>
    </row>
    <row r="1054" ht="15.75" customHeight="1">
      <c r="A1054" s="1" t="s">
        <v>2426</v>
      </c>
      <c r="B1054" s="1" t="s">
        <v>12</v>
      </c>
      <c r="C1054" s="1" t="s">
        <v>13</v>
      </c>
      <c r="D1054" s="1" t="s">
        <v>2400</v>
      </c>
      <c r="E1054" s="1" t="s">
        <v>2400</v>
      </c>
      <c r="F1054" s="1" t="s">
        <v>2427</v>
      </c>
      <c r="G1054" s="1">
        <v>0.7641</v>
      </c>
      <c r="H1054" s="1">
        <v>84.19</v>
      </c>
      <c r="I1054" s="1">
        <v>100.0</v>
      </c>
      <c r="J1054" s="1">
        <v>126.12</v>
      </c>
      <c r="K1054" s="1" t="s">
        <v>16</v>
      </c>
    </row>
    <row r="1055" ht="15.75" customHeight="1">
      <c r="A1055" s="1" t="s">
        <v>2426</v>
      </c>
      <c r="B1055" s="1" t="s">
        <v>12</v>
      </c>
      <c r="C1055" s="1" t="s">
        <v>13</v>
      </c>
      <c r="D1055" s="1" t="s">
        <v>2400</v>
      </c>
      <c r="E1055" s="1" t="s">
        <v>2400</v>
      </c>
      <c r="F1055" s="1" t="s">
        <v>2430</v>
      </c>
      <c r="G1055" s="1">
        <v>0.7377</v>
      </c>
      <c r="H1055" s="1">
        <v>93.94</v>
      </c>
      <c r="I1055" s="1">
        <v>100.0</v>
      </c>
      <c r="J1055" s="1">
        <v>126.12</v>
      </c>
      <c r="K1055" s="1" t="s">
        <v>16</v>
      </c>
    </row>
    <row r="1056" ht="15.75" customHeight="1">
      <c r="A1056" s="1" t="s">
        <v>2426</v>
      </c>
      <c r="B1056" s="1" t="s">
        <v>12</v>
      </c>
      <c r="C1056" s="1" t="s">
        <v>13</v>
      </c>
      <c r="D1056" s="1" t="s">
        <v>2400</v>
      </c>
      <c r="E1056" s="1" t="s">
        <v>2400</v>
      </c>
      <c r="F1056" s="1" t="s">
        <v>2433</v>
      </c>
      <c r="G1056" s="1">
        <v>0.8145</v>
      </c>
      <c r="H1056" s="1">
        <v>100.58</v>
      </c>
      <c r="I1056" s="1">
        <v>100.0</v>
      </c>
      <c r="J1056" s="1">
        <v>126.12</v>
      </c>
      <c r="K1056" s="1" t="s">
        <v>16</v>
      </c>
    </row>
    <row r="1057" ht="15.75" customHeight="1">
      <c r="A1057" s="1" t="s">
        <v>2426</v>
      </c>
      <c r="B1057" s="1" t="s">
        <v>12</v>
      </c>
      <c r="C1057" s="1" t="s">
        <v>13</v>
      </c>
      <c r="D1057" s="1" t="s">
        <v>2400</v>
      </c>
      <c r="E1057" s="1" t="s">
        <v>2400</v>
      </c>
      <c r="F1057" s="1" t="s">
        <v>2435</v>
      </c>
      <c r="G1057" s="1">
        <v>0.7557</v>
      </c>
      <c r="H1057" s="1">
        <v>92.04</v>
      </c>
      <c r="I1057" s="1">
        <v>100.0</v>
      </c>
      <c r="J1057" s="1">
        <v>126.12</v>
      </c>
      <c r="K1057" s="1" t="s">
        <v>16</v>
      </c>
    </row>
    <row r="1058" ht="15.75" customHeight="1">
      <c r="A1058" s="1" t="s">
        <v>2426</v>
      </c>
      <c r="B1058" s="1" t="s">
        <v>12</v>
      </c>
      <c r="C1058" s="1" t="s">
        <v>13</v>
      </c>
      <c r="D1058" s="1" t="s">
        <v>2400</v>
      </c>
      <c r="E1058" s="1" t="s">
        <v>2400</v>
      </c>
      <c r="F1058" s="1" t="s">
        <v>2437</v>
      </c>
      <c r="G1058" s="1">
        <v>0.6628</v>
      </c>
      <c r="H1058" s="1">
        <v>78.88</v>
      </c>
      <c r="I1058" s="1">
        <v>100.0</v>
      </c>
      <c r="J1058" s="1">
        <v>126.12</v>
      </c>
      <c r="K1058" s="1" t="s">
        <v>16</v>
      </c>
    </row>
    <row r="1059" ht="15.75" customHeight="1">
      <c r="A1059" s="1" t="s">
        <v>2426</v>
      </c>
      <c r="B1059" s="1" t="s">
        <v>12</v>
      </c>
      <c r="C1059" s="1" t="s">
        <v>13</v>
      </c>
      <c r="D1059" s="1" t="s">
        <v>2400</v>
      </c>
      <c r="E1059" s="1" t="s">
        <v>2400</v>
      </c>
      <c r="F1059" s="1" t="s">
        <v>2438</v>
      </c>
      <c r="G1059" s="1">
        <v>0.6683</v>
      </c>
      <c r="H1059" s="1">
        <v>81.45</v>
      </c>
      <c r="I1059" s="1">
        <v>100.0</v>
      </c>
      <c r="J1059" s="1">
        <v>126.12</v>
      </c>
      <c r="K1059" s="1" t="s">
        <v>16</v>
      </c>
    </row>
    <row r="1060" ht="15.75" customHeight="1">
      <c r="A1060" s="1" t="s">
        <v>2426</v>
      </c>
      <c r="B1060" s="1" t="s">
        <v>12</v>
      </c>
      <c r="C1060" s="1" t="s">
        <v>13</v>
      </c>
      <c r="D1060" s="1" t="s">
        <v>2400</v>
      </c>
      <c r="E1060" s="1" t="s">
        <v>2400</v>
      </c>
      <c r="F1060" s="1" t="s">
        <v>2440</v>
      </c>
      <c r="G1060" s="1">
        <v>0.7653</v>
      </c>
      <c r="H1060" s="1">
        <v>81.59</v>
      </c>
      <c r="I1060" s="1">
        <v>100.0</v>
      </c>
      <c r="J1060" s="1">
        <v>126.12</v>
      </c>
      <c r="K1060" s="1" t="s">
        <v>16</v>
      </c>
    </row>
    <row r="1061" ht="15.75" customHeight="1">
      <c r="A1061" s="1" t="s">
        <v>2426</v>
      </c>
      <c r="B1061" s="1" t="s">
        <v>12</v>
      </c>
      <c r="C1061" s="1" t="s">
        <v>13</v>
      </c>
      <c r="D1061" s="1" t="s">
        <v>2400</v>
      </c>
      <c r="E1061" s="1" t="s">
        <v>2400</v>
      </c>
      <c r="F1061" s="1" t="s">
        <v>2441</v>
      </c>
      <c r="G1061" s="1">
        <v>0.6283</v>
      </c>
      <c r="H1061" s="1">
        <v>80.1</v>
      </c>
      <c r="I1061" s="1">
        <v>100.0</v>
      </c>
      <c r="J1061" s="1">
        <v>126.12</v>
      </c>
      <c r="K1061" s="1" t="s">
        <v>16</v>
      </c>
    </row>
    <row r="1062" ht="15.75" customHeight="1">
      <c r="A1062" s="1" t="s">
        <v>2426</v>
      </c>
      <c r="B1062" s="1" t="s">
        <v>12</v>
      </c>
      <c r="C1062" s="1" t="s">
        <v>13</v>
      </c>
      <c r="D1062" s="1" t="s">
        <v>2443</v>
      </c>
      <c r="E1062" s="1" t="s">
        <v>2443</v>
      </c>
      <c r="F1062" s="1" t="s">
        <v>2444</v>
      </c>
      <c r="G1062" s="1">
        <v>0.747</v>
      </c>
      <c r="H1062" s="1">
        <v>79.72</v>
      </c>
      <c r="I1062" s="1">
        <v>100.0</v>
      </c>
      <c r="J1062" s="1">
        <v>126.12</v>
      </c>
      <c r="K1062" s="1" t="s">
        <v>16</v>
      </c>
    </row>
    <row r="1063" ht="15.75" customHeight="1">
      <c r="A1063" s="1" t="s">
        <v>2426</v>
      </c>
      <c r="B1063" s="1" t="s">
        <v>12</v>
      </c>
      <c r="C1063" s="1" t="s">
        <v>13</v>
      </c>
      <c r="D1063" s="1" t="s">
        <v>2443</v>
      </c>
      <c r="E1063" s="1" t="s">
        <v>2443</v>
      </c>
      <c r="F1063" s="1" t="s">
        <v>2446</v>
      </c>
      <c r="G1063" s="1">
        <v>0.789</v>
      </c>
      <c r="H1063" s="1">
        <v>104.32</v>
      </c>
      <c r="I1063" s="1">
        <v>100.0</v>
      </c>
      <c r="J1063" s="1">
        <v>126.12</v>
      </c>
      <c r="K1063" s="1" t="s">
        <v>16</v>
      </c>
    </row>
    <row r="1064" ht="15.75" customHeight="1">
      <c r="A1064" s="1" t="s">
        <v>2426</v>
      </c>
      <c r="B1064" s="1" t="s">
        <v>12</v>
      </c>
      <c r="C1064" s="1" t="s">
        <v>13</v>
      </c>
      <c r="D1064" s="1" t="s">
        <v>2443</v>
      </c>
      <c r="E1064" s="1" t="s">
        <v>2443</v>
      </c>
      <c r="F1064" s="1" t="s">
        <v>2449</v>
      </c>
      <c r="G1064" s="1">
        <v>0.8524</v>
      </c>
      <c r="H1064" s="1">
        <v>84.33</v>
      </c>
      <c r="I1064" s="1">
        <v>100.0</v>
      </c>
      <c r="J1064" s="1">
        <v>126.12</v>
      </c>
      <c r="K1064" s="1" t="s">
        <v>16</v>
      </c>
    </row>
    <row r="1065" ht="15.75" customHeight="1">
      <c r="A1065" s="1" t="s">
        <v>2450</v>
      </c>
      <c r="B1065" s="1" t="s">
        <v>12</v>
      </c>
      <c r="C1065" s="1" t="s">
        <v>13</v>
      </c>
      <c r="D1065" s="1" t="s">
        <v>2443</v>
      </c>
      <c r="E1065" s="1" t="s">
        <v>2443</v>
      </c>
      <c r="F1065" s="1" t="s">
        <v>2451</v>
      </c>
      <c r="G1065" s="1">
        <v>0.6381</v>
      </c>
      <c r="H1065" s="1">
        <v>81.84</v>
      </c>
      <c r="I1065" s="1">
        <v>100.0</v>
      </c>
      <c r="J1065" s="1">
        <v>126.12</v>
      </c>
      <c r="K1065" s="1" t="s">
        <v>16</v>
      </c>
    </row>
    <row r="1066" ht="15.75" customHeight="1">
      <c r="A1066" s="1" t="s">
        <v>2450</v>
      </c>
      <c r="B1066" s="1" t="s">
        <v>12</v>
      </c>
      <c r="C1066" s="1" t="s">
        <v>13</v>
      </c>
      <c r="D1066" s="1" t="s">
        <v>2443</v>
      </c>
      <c r="E1066" s="1" t="s">
        <v>2443</v>
      </c>
      <c r="F1066" s="1" t="s">
        <v>2453</v>
      </c>
      <c r="G1066" s="1">
        <v>0.4634</v>
      </c>
      <c r="H1066" s="1">
        <v>78.29</v>
      </c>
      <c r="I1066" s="1">
        <v>100.0</v>
      </c>
      <c r="J1066" s="1">
        <v>126.12</v>
      </c>
      <c r="K1066" s="1" t="s">
        <v>16</v>
      </c>
    </row>
    <row r="1067" ht="15.75" customHeight="1">
      <c r="A1067" s="1" t="s">
        <v>2450</v>
      </c>
      <c r="B1067" s="1" t="s">
        <v>12</v>
      </c>
      <c r="C1067" s="1" t="s">
        <v>13</v>
      </c>
      <c r="D1067" s="1" t="s">
        <v>2443</v>
      </c>
      <c r="E1067" s="1" t="s">
        <v>2443</v>
      </c>
      <c r="F1067" s="1" t="s">
        <v>2455</v>
      </c>
      <c r="G1067" s="1">
        <v>0.8288</v>
      </c>
      <c r="H1067" s="1">
        <v>80.27</v>
      </c>
      <c r="I1067" s="1">
        <v>100.0</v>
      </c>
      <c r="J1067" s="1">
        <v>126.12</v>
      </c>
      <c r="K1067" s="1" t="s">
        <v>16</v>
      </c>
    </row>
    <row r="1068" ht="15.75" customHeight="1">
      <c r="A1068" s="1" t="s">
        <v>2450</v>
      </c>
      <c r="B1068" s="1" t="s">
        <v>12</v>
      </c>
      <c r="C1068" s="1" t="s">
        <v>13</v>
      </c>
      <c r="D1068" s="1" t="s">
        <v>2443</v>
      </c>
      <c r="E1068" s="1" t="s">
        <v>2443</v>
      </c>
      <c r="F1068" s="1" t="s">
        <v>2457</v>
      </c>
      <c r="G1068" s="1">
        <v>0.6235</v>
      </c>
      <c r="H1068" s="1">
        <v>88.22</v>
      </c>
      <c r="I1068" s="1">
        <v>100.0</v>
      </c>
      <c r="J1068" s="1">
        <v>126.12</v>
      </c>
      <c r="K1068" s="1" t="s">
        <v>16</v>
      </c>
    </row>
    <row r="1069" ht="15.75" customHeight="1">
      <c r="A1069" s="1" t="s">
        <v>2450</v>
      </c>
      <c r="B1069" s="1" t="s">
        <v>12</v>
      </c>
      <c r="C1069" s="1" t="s">
        <v>13</v>
      </c>
      <c r="D1069" s="1" t="s">
        <v>2443</v>
      </c>
      <c r="E1069" s="1" t="s">
        <v>2443</v>
      </c>
      <c r="F1069" s="1" t="s">
        <v>2458</v>
      </c>
      <c r="G1069" s="1">
        <v>0.7983</v>
      </c>
      <c r="H1069" s="1">
        <v>78.64</v>
      </c>
      <c r="I1069" s="1">
        <v>100.0</v>
      </c>
      <c r="J1069" s="1">
        <v>126.12</v>
      </c>
      <c r="K1069" s="1" t="s">
        <v>16</v>
      </c>
    </row>
    <row r="1070" ht="15.75" customHeight="1">
      <c r="A1070" s="1" t="s">
        <v>2450</v>
      </c>
      <c r="B1070" s="1" t="s">
        <v>12</v>
      </c>
      <c r="C1070" s="1" t="s">
        <v>13</v>
      </c>
      <c r="D1070" s="1" t="s">
        <v>2443</v>
      </c>
      <c r="E1070" s="1" t="s">
        <v>2443</v>
      </c>
      <c r="F1070" s="1" t="s">
        <v>2460</v>
      </c>
      <c r="G1070" s="1">
        <v>0.5332</v>
      </c>
      <c r="H1070" s="1">
        <v>83.33</v>
      </c>
      <c r="I1070" s="1">
        <v>100.0</v>
      </c>
      <c r="J1070" s="1">
        <v>126.12</v>
      </c>
      <c r="K1070" s="1" t="s">
        <v>16</v>
      </c>
    </row>
    <row r="1071" ht="15.75" customHeight="1">
      <c r="A1071" s="1" t="s">
        <v>2450</v>
      </c>
      <c r="B1071" s="1" t="s">
        <v>12</v>
      </c>
      <c r="C1071" s="1" t="s">
        <v>13</v>
      </c>
      <c r="D1071" s="1" t="s">
        <v>2443</v>
      </c>
      <c r="E1071" s="1" t="s">
        <v>2443</v>
      </c>
      <c r="F1071" s="1" t="s">
        <v>2462</v>
      </c>
      <c r="G1071" s="1">
        <v>0.6017</v>
      </c>
      <c r="H1071" s="1">
        <v>83.01</v>
      </c>
      <c r="I1071" s="1">
        <v>100.0</v>
      </c>
      <c r="J1071" s="1">
        <v>126.12</v>
      </c>
      <c r="K1071" s="1" t="s">
        <v>16</v>
      </c>
    </row>
    <row r="1072" ht="15.75" customHeight="1">
      <c r="A1072" s="1" t="s">
        <v>2450</v>
      </c>
      <c r="B1072" s="1" t="s">
        <v>12</v>
      </c>
      <c r="C1072" s="1" t="s">
        <v>13</v>
      </c>
      <c r="D1072" s="1" t="s">
        <v>2443</v>
      </c>
      <c r="E1072" s="1" t="s">
        <v>2443</v>
      </c>
      <c r="F1072" s="1" t="s">
        <v>2463</v>
      </c>
      <c r="G1072" s="1">
        <v>0.4937</v>
      </c>
      <c r="H1072" s="1">
        <v>83.17</v>
      </c>
      <c r="I1072" s="1">
        <v>100.0</v>
      </c>
      <c r="J1072" s="1">
        <v>126.12</v>
      </c>
      <c r="K1072" s="1" t="s">
        <v>16</v>
      </c>
    </row>
    <row r="1073" ht="15.75" customHeight="1">
      <c r="A1073" s="1" t="s">
        <v>2450</v>
      </c>
      <c r="B1073" s="1" t="s">
        <v>12</v>
      </c>
      <c r="C1073" s="1" t="s">
        <v>13</v>
      </c>
      <c r="D1073" s="1" t="s">
        <v>2443</v>
      </c>
      <c r="E1073" s="1" t="s">
        <v>2443</v>
      </c>
      <c r="F1073" s="1" t="s">
        <v>2464</v>
      </c>
      <c r="G1073" s="1">
        <v>0.825</v>
      </c>
      <c r="H1073" s="1">
        <v>82.54</v>
      </c>
      <c r="I1073" s="1">
        <v>100.0</v>
      </c>
      <c r="J1073" s="1">
        <v>126.12</v>
      </c>
      <c r="K1073" s="1" t="s">
        <v>16</v>
      </c>
    </row>
    <row r="1074" ht="15.75" customHeight="1">
      <c r="A1074" s="1" t="s">
        <v>2450</v>
      </c>
      <c r="B1074" s="1" t="s">
        <v>12</v>
      </c>
      <c r="C1074" s="1" t="s">
        <v>13</v>
      </c>
      <c r="D1074" s="1" t="s">
        <v>2443</v>
      </c>
      <c r="E1074" s="1" t="s">
        <v>25</v>
      </c>
      <c r="F1074" s="1" t="s">
        <v>2468</v>
      </c>
      <c r="G1074" s="1">
        <v>0.2019</v>
      </c>
      <c r="H1074" s="1">
        <v>91.74</v>
      </c>
      <c r="I1074" s="1">
        <v>97.3</v>
      </c>
      <c r="J1074" s="1">
        <v>126.12</v>
      </c>
      <c r="K1074" s="1" t="s">
        <v>50</v>
      </c>
    </row>
    <row r="1075" ht="15.75" customHeight="1">
      <c r="A1075" s="1" t="s">
        <v>2450</v>
      </c>
      <c r="B1075" s="1" t="s">
        <v>12</v>
      </c>
      <c r="C1075" s="1" t="s">
        <v>13</v>
      </c>
      <c r="D1075" s="1" t="s">
        <v>2443</v>
      </c>
      <c r="E1075" s="1" t="s">
        <v>2443</v>
      </c>
      <c r="F1075" s="1" t="s">
        <v>2470</v>
      </c>
      <c r="G1075" s="1">
        <v>0.7972</v>
      </c>
      <c r="H1075" s="1">
        <v>114.72</v>
      </c>
      <c r="I1075" s="1">
        <v>100.0</v>
      </c>
      <c r="J1075" s="1">
        <v>126.12</v>
      </c>
      <c r="K1075" s="1" t="s">
        <v>16</v>
      </c>
    </row>
    <row r="1076" ht="15.75" customHeight="1">
      <c r="A1076" s="1" t="s">
        <v>2471</v>
      </c>
      <c r="B1076" s="1" t="s">
        <v>12</v>
      </c>
      <c r="C1076" s="1" t="s">
        <v>13</v>
      </c>
      <c r="D1076" s="1" t="s">
        <v>2443</v>
      </c>
      <c r="E1076" s="1" t="s">
        <v>2443</v>
      </c>
      <c r="F1076" s="1" t="s">
        <v>2473</v>
      </c>
      <c r="G1076" s="1">
        <v>0.523</v>
      </c>
      <c r="H1076" s="1">
        <v>87.89</v>
      </c>
      <c r="I1076" s="1">
        <v>100.0</v>
      </c>
      <c r="J1076" s="1">
        <v>126.12</v>
      </c>
      <c r="K1076" s="1" t="s">
        <v>16</v>
      </c>
    </row>
    <row r="1077" ht="15.75" customHeight="1">
      <c r="A1077" s="1" t="s">
        <v>2471</v>
      </c>
      <c r="B1077" s="1" t="s">
        <v>12</v>
      </c>
      <c r="C1077" s="1" t="s">
        <v>13</v>
      </c>
      <c r="D1077" s="1" t="s">
        <v>2443</v>
      </c>
      <c r="E1077" s="1" t="s">
        <v>2443</v>
      </c>
      <c r="F1077" s="1" t="s">
        <v>2474</v>
      </c>
      <c r="G1077" s="1">
        <v>0.7421</v>
      </c>
      <c r="H1077" s="1">
        <v>80.35</v>
      </c>
      <c r="I1077" s="1">
        <v>100.0</v>
      </c>
      <c r="J1077" s="1">
        <v>126.12</v>
      </c>
      <c r="K1077" s="1" t="s">
        <v>16</v>
      </c>
    </row>
    <row r="1078" ht="15.75" customHeight="1">
      <c r="A1078" s="1" t="s">
        <v>2471</v>
      </c>
      <c r="B1078" s="1" t="s">
        <v>12</v>
      </c>
      <c r="C1078" s="1" t="s">
        <v>13</v>
      </c>
      <c r="D1078" s="1" t="s">
        <v>2443</v>
      </c>
      <c r="E1078" s="1" t="s">
        <v>2443</v>
      </c>
      <c r="F1078" s="1" t="s">
        <v>2478</v>
      </c>
      <c r="G1078" s="1">
        <v>0.6601</v>
      </c>
      <c r="H1078" s="1">
        <v>78.64</v>
      </c>
      <c r="I1078" s="1">
        <v>100.0</v>
      </c>
      <c r="J1078" s="1">
        <v>126.12</v>
      </c>
      <c r="K1078" s="1" t="s">
        <v>16</v>
      </c>
    </row>
    <row r="1079" ht="15.75" customHeight="1">
      <c r="A1079" s="1" t="s">
        <v>2471</v>
      </c>
      <c r="B1079" s="1" t="s">
        <v>12</v>
      </c>
      <c r="C1079" s="1" t="s">
        <v>13</v>
      </c>
      <c r="D1079" s="1" t="s">
        <v>2443</v>
      </c>
      <c r="E1079" s="1" t="s">
        <v>2443</v>
      </c>
      <c r="F1079" s="1" t="s">
        <v>2480</v>
      </c>
      <c r="G1079" s="1">
        <v>0.565</v>
      </c>
      <c r="H1079" s="1">
        <v>98.28</v>
      </c>
      <c r="I1079" s="1">
        <v>100.0</v>
      </c>
      <c r="J1079" s="1">
        <v>126.12</v>
      </c>
      <c r="K1079" s="1" t="s">
        <v>16</v>
      </c>
    </row>
    <row r="1080" ht="15.75" customHeight="1">
      <c r="A1080" s="1" t="s">
        <v>2471</v>
      </c>
      <c r="B1080" s="1" t="s">
        <v>12</v>
      </c>
      <c r="C1080" s="1" t="s">
        <v>13</v>
      </c>
      <c r="D1080" s="1" t="s">
        <v>2443</v>
      </c>
      <c r="E1080" s="1" t="s">
        <v>2443</v>
      </c>
      <c r="F1080" s="1" t="s">
        <v>2482</v>
      </c>
      <c r="G1080" s="1">
        <v>0.6703</v>
      </c>
      <c r="H1080" s="1">
        <v>117.76</v>
      </c>
      <c r="I1080" s="1">
        <v>95.9</v>
      </c>
      <c r="J1080" s="1">
        <v>126.12</v>
      </c>
      <c r="K1080" s="1" t="s">
        <v>16</v>
      </c>
    </row>
    <row r="1081" ht="15.75" customHeight="1">
      <c r="A1081" s="1" t="s">
        <v>2471</v>
      </c>
      <c r="B1081" s="1" t="s">
        <v>12</v>
      </c>
      <c r="C1081" s="1" t="s">
        <v>13</v>
      </c>
      <c r="D1081" s="1" t="s">
        <v>2443</v>
      </c>
      <c r="E1081" s="1" t="s">
        <v>2443</v>
      </c>
      <c r="F1081" s="1" t="s">
        <v>2484</v>
      </c>
      <c r="G1081" s="1">
        <v>0.6963</v>
      </c>
      <c r="H1081" s="1">
        <v>79.83</v>
      </c>
      <c r="I1081" s="1">
        <v>100.0</v>
      </c>
      <c r="J1081" s="1">
        <v>126.12</v>
      </c>
      <c r="K1081" s="1" t="s">
        <v>16</v>
      </c>
    </row>
    <row r="1082" ht="15.75" customHeight="1">
      <c r="A1082" s="1" t="s">
        <v>2471</v>
      </c>
      <c r="B1082" s="1" t="s">
        <v>12</v>
      </c>
      <c r="C1082" s="1" t="s">
        <v>13</v>
      </c>
      <c r="D1082" s="1" t="s">
        <v>2485</v>
      </c>
      <c r="E1082" s="1" t="s">
        <v>2485</v>
      </c>
      <c r="F1082" s="1" t="s">
        <v>2487</v>
      </c>
      <c r="G1082" s="1">
        <v>0.7863</v>
      </c>
      <c r="H1082" s="1">
        <v>80.93</v>
      </c>
      <c r="I1082" s="1">
        <v>100.0</v>
      </c>
      <c r="J1082" s="1">
        <v>126.12</v>
      </c>
      <c r="K1082" s="1" t="s">
        <v>16</v>
      </c>
    </row>
    <row r="1083" ht="15.75" customHeight="1">
      <c r="A1083" s="1" t="s">
        <v>2471</v>
      </c>
      <c r="B1083" s="1" t="s">
        <v>12</v>
      </c>
      <c r="C1083" s="1" t="s">
        <v>13</v>
      </c>
      <c r="D1083" s="1" t="s">
        <v>2485</v>
      </c>
      <c r="E1083" s="1" t="s">
        <v>2485</v>
      </c>
      <c r="F1083" s="1" t="s">
        <v>2489</v>
      </c>
      <c r="G1083" s="1">
        <v>0.5803</v>
      </c>
      <c r="H1083" s="1">
        <v>79.71</v>
      </c>
      <c r="I1083" s="1">
        <v>100.0</v>
      </c>
      <c r="J1083" s="1">
        <v>126.12</v>
      </c>
      <c r="K1083" s="1" t="s">
        <v>16</v>
      </c>
    </row>
    <row r="1084" ht="15.75" customHeight="1">
      <c r="A1084" s="1" t="s">
        <v>2471</v>
      </c>
      <c r="B1084" s="1" t="s">
        <v>12</v>
      </c>
      <c r="C1084" s="1" t="s">
        <v>13</v>
      </c>
      <c r="D1084" s="1" t="s">
        <v>2485</v>
      </c>
      <c r="E1084" s="1" t="s">
        <v>2485</v>
      </c>
      <c r="F1084" s="1" t="s">
        <v>2490</v>
      </c>
      <c r="G1084" s="1">
        <v>0.6379</v>
      </c>
      <c r="H1084" s="1">
        <v>81.51</v>
      </c>
      <c r="I1084" s="1">
        <v>100.0</v>
      </c>
      <c r="J1084" s="1">
        <v>126.12</v>
      </c>
      <c r="K1084" s="1" t="s">
        <v>16</v>
      </c>
    </row>
    <row r="1085" ht="15.75" customHeight="1">
      <c r="A1085" s="1" t="s">
        <v>2471</v>
      </c>
      <c r="B1085" s="1" t="s">
        <v>12</v>
      </c>
      <c r="C1085" s="1" t="s">
        <v>13</v>
      </c>
      <c r="D1085" s="1" t="s">
        <v>2485</v>
      </c>
      <c r="E1085" s="1" t="s">
        <v>2485</v>
      </c>
      <c r="F1085" s="1" t="s">
        <v>2493</v>
      </c>
      <c r="G1085" s="1">
        <v>0.6261</v>
      </c>
      <c r="H1085" s="1">
        <v>81.99</v>
      </c>
      <c r="I1085" s="1">
        <v>100.0</v>
      </c>
      <c r="J1085" s="1">
        <v>126.12</v>
      </c>
      <c r="K1085" s="1" t="s">
        <v>16</v>
      </c>
    </row>
    <row r="1086" ht="15.75" customHeight="1">
      <c r="A1086" s="1" t="s">
        <v>2471</v>
      </c>
      <c r="B1086" s="1" t="s">
        <v>12</v>
      </c>
      <c r="C1086" s="1" t="s">
        <v>13</v>
      </c>
      <c r="D1086" s="1" t="s">
        <v>2485</v>
      </c>
      <c r="E1086" s="1" t="s">
        <v>2485</v>
      </c>
      <c r="F1086" s="1" t="s">
        <v>2494</v>
      </c>
      <c r="G1086" s="1">
        <v>0.6724</v>
      </c>
      <c r="H1086" s="1">
        <v>78.74</v>
      </c>
      <c r="I1086" s="1">
        <v>100.0</v>
      </c>
      <c r="J1086" s="1">
        <v>126.12</v>
      </c>
      <c r="K1086" s="1" t="s">
        <v>16</v>
      </c>
    </row>
    <row r="1087" ht="15.75" customHeight="1">
      <c r="A1087" s="1" t="s">
        <v>2471</v>
      </c>
      <c r="B1087" s="1" t="s">
        <v>12</v>
      </c>
      <c r="C1087" s="1" t="s">
        <v>13</v>
      </c>
      <c r="D1087" s="1" t="s">
        <v>2485</v>
      </c>
      <c r="E1087" s="1" t="s">
        <v>2485</v>
      </c>
      <c r="F1087" s="1" t="s">
        <v>2498</v>
      </c>
      <c r="G1087" s="1">
        <v>0.7659</v>
      </c>
      <c r="H1087" s="1">
        <v>81.5</v>
      </c>
      <c r="I1087" s="1">
        <v>100.0</v>
      </c>
      <c r="J1087" s="1">
        <v>126.12</v>
      </c>
      <c r="K1087" s="1" t="s">
        <v>16</v>
      </c>
    </row>
    <row r="1088" ht="15.75" customHeight="1">
      <c r="A1088" s="1" t="s">
        <v>2500</v>
      </c>
      <c r="B1088" s="1" t="s">
        <v>12</v>
      </c>
      <c r="C1088" s="1" t="s">
        <v>13</v>
      </c>
      <c r="D1088" s="1" t="s">
        <v>2485</v>
      </c>
      <c r="E1088" s="1" t="s">
        <v>2485</v>
      </c>
      <c r="F1088" s="1" t="s">
        <v>2502</v>
      </c>
      <c r="G1088" s="1">
        <v>0.7415</v>
      </c>
      <c r="H1088" s="1">
        <v>78.57</v>
      </c>
      <c r="I1088" s="1">
        <v>100.0</v>
      </c>
      <c r="J1088" s="1">
        <v>126.12</v>
      </c>
      <c r="K1088" s="1" t="s">
        <v>16</v>
      </c>
    </row>
    <row r="1089" ht="15.75" customHeight="1">
      <c r="A1089" s="1" t="s">
        <v>2500</v>
      </c>
      <c r="B1089" s="1" t="s">
        <v>12</v>
      </c>
      <c r="C1089" s="1" t="s">
        <v>13</v>
      </c>
      <c r="D1089" s="1" t="s">
        <v>2485</v>
      </c>
      <c r="E1089" s="1" t="s">
        <v>2485</v>
      </c>
      <c r="F1089" s="1" t="s">
        <v>2504</v>
      </c>
      <c r="G1089" s="1">
        <v>0.8005</v>
      </c>
      <c r="H1089" s="1">
        <v>80.73</v>
      </c>
      <c r="I1089" s="1">
        <v>100.0</v>
      </c>
      <c r="J1089" s="1">
        <v>126.12</v>
      </c>
      <c r="K1089" s="1" t="s">
        <v>16</v>
      </c>
    </row>
    <row r="1090" ht="15.75" customHeight="1">
      <c r="A1090" s="1" t="s">
        <v>2500</v>
      </c>
      <c r="B1090" s="1" t="s">
        <v>12</v>
      </c>
      <c r="C1090" s="1" t="s">
        <v>13</v>
      </c>
      <c r="D1090" s="1" t="s">
        <v>2485</v>
      </c>
      <c r="E1090" s="1" t="s">
        <v>2485</v>
      </c>
      <c r="F1090" s="1" t="s">
        <v>2505</v>
      </c>
      <c r="G1090" s="1">
        <v>0.7428</v>
      </c>
      <c r="H1090" s="1">
        <v>80.56</v>
      </c>
      <c r="I1090" s="1">
        <v>100.0</v>
      </c>
      <c r="J1090" s="1">
        <v>126.12</v>
      </c>
      <c r="K1090" s="1" t="s">
        <v>16</v>
      </c>
    </row>
    <row r="1091" ht="15.75" customHeight="1">
      <c r="A1091" s="1" t="s">
        <v>2500</v>
      </c>
      <c r="B1091" s="1" t="s">
        <v>12</v>
      </c>
      <c r="C1091" s="1" t="s">
        <v>13</v>
      </c>
      <c r="D1091" s="1" t="s">
        <v>2485</v>
      </c>
      <c r="E1091" s="1" t="s">
        <v>2485</v>
      </c>
      <c r="F1091" s="1" t="s">
        <v>2508</v>
      </c>
      <c r="G1091" s="1">
        <v>0.6277</v>
      </c>
      <c r="H1091" s="1">
        <v>84.64</v>
      </c>
      <c r="I1091" s="1">
        <v>100.0</v>
      </c>
      <c r="J1091" s="1">
        <v>126.12</v>
      </c>
      <c r="K1091" s="1" t="s">
        <v>16</v>
      </c>
    </row>
    <row r="1092" ht="15.75" customHeight="1">
      <c r="A1092" s="1" t="s">
        <v>2500</v>
      </c>
      <c r="B1092" s="1" t="s">
        <v>12</v>
      </c>
      <c r="C1092" s="1" t="s">
        <v>13</v>
      </c>
      <c r="D1092" s="1" t="s">
        <v>2485</v>
      </c>
      <c r="E1092" s="1" t="s">
        <v>2485</v>
      </c>
      <c r="F1092" s="1" t="s">
        <v>2510</v>
      </c>
      <c r="G1092" s="1">
        <v>0.6377</v>
      </c>
      <c r="H1092" s="1">
        <v>90.89</v>
      </c>
      <c r="I1092" s="1">
        <v>100.0</v>
      </c>
      <c r="J1092" s="1">
        <v>126.12</v>
      </c>
      <c r="K1092" s="1" t="s">
        <v>16</v>
      </c>
    </row>
    <row r="1093" ht="15.75" customHeight="1">
      <c r="A1093" s="1" t="s">
        <v>2500</v>
      </c>
      <c r="B1093" s="1" t="s">
        <v>12</v>
      </c>
      <c r="C1093" s="1" t="s">
        <v>13</v>
      </c>
      <c r="D1093" s="1" t="s">
        <v>2485</v>
      </c>
      <c r="E1093" s="1" t="s">
        <v>2485</v>
      </c>
      <c r="F1093" s="1" t="s">
        <v>2511</v>
      </c>
      <c r="G1093" s="1">
        <v>0.6699</v>
      </c>
      <c r="H1093" s="1">
        <v>88.47</v>
      </c>
      <c r="I1093" s="1">
        <v>100.0</v>
      </c>
      <c r="J1093" s="1">
        <v>126.12</v>
      </c>
      <c r="K1093" s="1" t="s">
        <v>16</v>
      </c>
    </row>
    <row r="1094" ht="15.75" customHeight="1">
      <c r="A1094" s="1" t="s">
        <v>2500</v>
      </c>
      <c r="B1094" s="1" t="s">
        <v>12</v>
      </c>
      <c r="C1094" s="1" t="s">
        <v>13</v>
      </c>
      <c r="D1094" s="1" t="s">
        <v>2485</v>
      </c>
      <c r="E1094" s="1" t="s">
        <v>2485</v>
      </c>
      <c r="F1094" s="1" t="s">
        <v>2513</v>
      </c>
      <c r="G1094" s="1">
        <v>0.7604</v>
      </c>
      <c r="H1094" s="1">
        <v>98.29</v>
      </c>
      <c r="I1094" s="1">
        <v>100.0</v>
      </c>
      <c r="J1094" s="1">
        <v>126.12</v>
      </c>
      <c r="K1094" s="1" t="s">
        <v>16</v>
      </c>
    </row>
    <row r="1095" ht="15.75" customHeight="1">
      <c r="A1095" s="1" t="s">
        <v>2500</v>
      </c>
      <c r="B1095" s="1" t="s">
        <v>12</v>
      </c>
      <c r="C1095" s="1" t="s">
        <v>13</v>
      </c>
      <c r="D1095" s="1" t="s">
        <v>2485</v>
      </c>
      <c r="E1095" s="1" t="s">
        <v>2485</v>
      </c>
      <c r="F1095" s="1" t="s">
        <v>2515</v>
      </c>
      <c r="G1095" s="1">
        <v>0.5335</v>
      </c>
      <c r="H1095" s="1">
        <v>93.95</v>
      </c>
      <c r="I1095" s="1">
        <v>100.0</v>
      </c>
      <c r="J1095" s="1">
        <v>126.12</v>
      </c>
      <c r="K1095" s="1" t="s">
        <v>16</v>
      </c>
    </row>
    <row r="1096" ht="15.75" customHeight="1">
      <c r="A1096" s="1" t="s">
        <v>2500</v>
      </c>
      <c r="B1096" s="1" t="s">
        <v>12</v>
      </c>
      <c r="C1096" s="1" t="s">
        <v>13</v>
      </c>
      <c r="D1096" s="1" t="s">
        <v>2485</v>
      </c>
      <c r="E1096" s="1" t="s">
        <v>2485</v>
      </c>
      <c r="F1096" s="1" t="s">
        <v>2517</v>
      </c>
      <c r="G1096" s="1">
        <v>0.6035</v>
      </c>
      <c r="H1096" s="1">
        <v>96.85</v>
      </c>
      <c r="I1096" s="1">
        <v>100.0</v>
      </c>
      <c r="J1096" s="1">
        <v>126.12</v>
      </c>
      <c r="K1096" s="1" t="s">
        <v>16</v>
      </c>
    </row>
    <row r="1097" ht="15.75" customHeight="1">
      <c r="A1097" s="1" t="s">
        <v>2500</v>
      </c>
      <c r="B1097" s="1" t="s">
        <v>12</v>
      </c>
      <c r="C1097" s="1" t="s">
        <v>13</v>
      </c>
      <c r="D1097" s="1" t="s">
        <v>2485</v>
      </c>
      <c r="E1097" s="1" t="s">
        <v>2485</v>
      </c>
      <c r="F1097" s="1" t="s">
        <v>2519</v>
      </c>
      <c r="G1097" s="1">
        <v>0.7748</v>
      </c>
      <c r="H1097" s="1">
        <v>95.48</v>
      </c>
      <c r="I1097" s="1">
        <v>100.0</v>
      </c>
      <c r="J1097" s="1">
        <v>126.12</v>
      </c>
      <c r="K1097" s="1" t="s">
        <v>16</v>
      </c>
    </row>
    <row r="1098" ht="15.75" customHeight="1">
      <c r="A1098" s="1" t="s">
        <v>2500</v>
      </c>
      <c r="B1098" s="1" t="s">
        <v>12</v>
      </c>
      <c r="C1098" s="1" t="s">
        <v>13</v>
      </c>
      <c r="D1098" s="1" t="s">
        <v>2485</v>
      </c>
      <c r="E1098" s="1" t="s">
        <v>2485</v>
      </c>
      <c r="F1098" s="1" t="s">
        <v>2521</v>
      </c>
      <c r="G1098" s="1">
        <v>0.8085</v>
      </c>
      <c r="H1098" s="1">
        <v>83.71</v>
      </c>
      <c r="I1098" s="1">
        <v>100.0</v>
      </c>
      <c r="J1098" s="1">
        <v>126.12</v>
      </c>
      <c r="K1098" s="1" t="s">
        <v>16</v>
      </c>
    </row>
    <row r="1099" ht="15.75" customHeight="1">
      <c r="A1099" s="1" t="s">
        <v>2523</v>
      </c>
      <c r="B1099" s="1" t="s">
        <v>12</v>
      </c>
      <c r="C1099" s="1" t="s">
        <v>13</v>
      </c>
      <c r="D1099" s="1" t="s">
        <v>2485</v>
      </c>
      <c r="E1099" s="1" t="s">
        <v>2485</v>
      </c>
      <c r="F1099" s="1" t="s">
        <v>2524</v>
      </c>
      <c r="G1099" s="1">
        <v>0.7539</v>
      </c>
      <c r="H1099" s="1">
        <v>97.43</v>
      </c>
      <c r="I1099" s="1">
        <v>100.0</v>
      </c>
      <c r="J1099" s="1">
        <v>126.12</v>
      </c>
      <c r="K1099" s="1" t="s">
        <v>16</v>
      </c>
    </row>
    <row r="1100" ht="15.75" customHeight="1">
      <c r="A1100" s="1" t="s">
        <v>2523</v>
      </c>
      <c r="B1100" s="1" t="s">
        <v>12</v>
      </c>
      <c r="C1100" s="1" t="s">
        <v>13</v>
      </c>
      <c r="D1100" s="1" t="s">
        <v>2485</v>
      </c>
      <c r="E1100" s="1" t="s">
        <v>2485</v>
      </c>
      <c r="F1100" s="1" t="s">
        <v>2526</v>
      </c>
      <c r="G1100" s="1">
        <v>0.7758</v>
      </c>
      <c r="H1100" s="1">
        <v>97.34</v>
      </c>
      <c r="I1100" s="1">
        <v>100.0</v>
      </c>
      <c r="J1100" s="1">
        <v>126.12</v>
      </c>
      <c r="K1100" s="1" t="s">
        <v>16</v>
      </c>
    </row>
    <row r="1101" ht="15.75" customHeight="1">
      <c r="A1101" s="1" t="s">
        <v>2523</v>
      </c>
      <c r="B1101" s="1" t="s">
        <v>12</v>
      </c>
      <c r="C1101" s="1" t="s">
        <v>13</v>
      </c>
      <c r="D1101" s="1" t="s">
        <v>2485</v>
      </c>
      <c r="E1101" s="1" t="s">
        <v>2485</v>
      </c>
      <c r="F1101" s="1" t="s">
        <v>2528</v>
      </c>
      <c r="G1101" s="1">
        <v>0.5301</v>
      </c>
      <c r="H1101" s="1">
        <v>93.31</v>
      </c>
      <c r="I1101" s="1">
        <v>100.0</v>
      </c>
      <c r="J1101" s="1">
        <v>126.12</v>
      </c>
      <c r="K1101" s="1" t="s">
        <v>16</v>
      </c>
    </row>
    <row r="1102" ht="15.75" customHeight="1">
      <c r="A1102" s="1" t="s">
        <v>2523</v>
      </c>
      <c r="B1102" s="1" t="s">
        <v>12</v>
      </c>
      <c r="C1102" s="1" t="s">
        <v>13</v>
      </c>
      <c r="D1102" s="1" t="s">
        <v>2529</v>
      </c>
      <c r="E1102" s="1" t="s">
        <v>2529</v>
      </c>
      <c r="F1102" s="1" t="s">
        <v>2531</v>
      </c>
      <c r="G1102" s="1">
        <v>0.7295</v>
      </c>
      <c r="H1102" s="1">
        <v>92.44</v>
      </c>
      <c r="I1102" s="1">
        <v>97.6</v>
      </c>
      <c r="J1102" s="1">
        <v>126.12</v>
      </c>
      <c r="K1102" s="1" t="s">
        <v>16</v>
      </c>
    </row>
    <row r="1103" ht="15.75" customHeight="1">
      <c r="A1103" s="1" t="s">
        <v>2523</v>
      </c>
      <c r="B1103" s="1" t="s">
        <v>12</v>
      </c>
      <c r="C1103" s="1" t="s">
        <v>13</v>
      </c>
      <c r="D1103" s="1" t="s">
        <v>2529</v>
      </c>
      <c r="E1103" s="1" t="s">
        <v>2529</v>
      </c>
      <c r="F1103" s="1" t="s">
        <v>2534</v>
      </c>
      <c r="G1103" s="1">
        <v>0.7247</v>
      </c>
      <c r="H1103" s="1">
        <v>92.88</v>
      </c>
      <c r="I1103" s="1">
        <v>100.0</v>
      </c>
      <c r="J1103" s="1">
        <v>126.12</v>
      </c>
      <c r="K1103" s="1" t="s">
        <v>16</v>
      </c>
    </row>
    <row r="1104" ht="15.75" customHeight="1">
      <c r="A1104" s="1" t="s">
        <v>2523</v>
      </c>
      <c r="B1104" s="1" t="s">
        <v>12</v>
      </c>
      <c r="C1104" s="1" t="s">
        <v>13</v>
      </c>
      <c r="D1104" s="1" t="s">
        <v>2529</v>
      </c>
      <c r="E1104" s="1" t="s">
        <v>2529</v>
      </c>
      <c r="F1104" s="1" t="s">
        <v>2536</v>
      </c>
      <c r="G1104" s="1">
        <v>0.7797</v>
      </c>
      <c r="H1104" s="1">
        <v>84.32</v>
      </c>
      <c r="I1104" s="1">
        <v>100.0</v>
      </c>
      <c r="J1104" s="1">
        <v>126.12</v>
      </c>
      <c r="K1104" s="1" t="s">
        <v>16</v>
      </c>
    </row>
    <row r="1105" ht="15.75" customHeight="1">
      <c r="A1105" s="1" t="s">
        <v>2523</v>
      </c>
      <c r="B1105" s="1" t="s">
        <v>12</v>
      </c>
      <c r="C1105" s="1" t="s">
        <v>13</v>
      </c>
      <c r="D1105" s="1" t="s">
        <v>2529</v>
      </c>
      <c r="E1105" s="1" t="s">
        <v>2529</v>
      </c>
      <c r="F1105" s="1" t="s">
        <v>2537</v>
      </c>
      <c r="G1105" s="1">
        <v>0.6052</v>
      </c>
      <c r="H1105" s="1">
        <v>92.22</v>
      </c>
      <c r="I1105" s="1">
        <v>100.0</v>
      </c>
      <c r="J1105" s="1">
        <v>126.12</v>
      </c>
      <c r="K1105" s="1" t="s">
        <v>16</v>
      </c>
    </row>
    <row r="1106" ht="15.75" customHeight="1">
      <c r="A1106" s="1" t="s">
        <v>2523</v>
      </c>
      <c r="B1106" s="1" t="s">
        <v>12</v>
      </c>
      <c r="C1106" s="1" t="s">
        <v>13</v>
      </c>
      <c r="D1106" s="1" t="s">
        <v>2529</v>
      </c>
      <c r="E1106" s="1" t="s">
        <v>2529</v>
      </c>
      <c r="F1106" s="1" t="s">
        <v>2539</v>
      </c>
      <c r="G1106" s="1">
        <v>0.7271</v>
      </c>
      <c r="H1106" s="1">
        <v>89.12</v>
      </c>
      <c r="I1106" s="1">
        <v>100.0</v>
      </c>
      <c r="J1106" s="1">
        <v>126.12</v>
      </c>
      <c r="K1106" s="1" t="s">
        <v>16</v>
      </c>
    </row>
    <row r="1107" ht="15.75" customHeight="1">
      <c r="A1107" s="1" t="s">
        <v>2523</v>
      </c>
      <c r="B1107" s="1" t="s">
        <v>12</v>
      </c>
      <c r="C1107" s="1" t="s">
        <v>13</v>
      </c>
      <c r="D1107" s="1" t="s">
        <v>2529</v>
      </c>
      <c r="E1107" s="1" t="s">
        <v>2529</v>
      </c>
      <c r="F1107" s="1" t="s">
        <v>2541</v>
      </c>
      <c r="G1107" s="1">
        <v>0.782</v>
      </c>
      <c r="H1107" s="1">
        <v>90.12</v>
      </c>
      <c r="I1107" s="1">
        <v>100.0</v>
      </c>
      <c r="J1107" s="1">
        <v>126.12</v>
      </c>
      <c r="K1107" s="1" t="s">
        <v>16</v>
      </c>
    </row>
    <row r="1108" ht="15.75" customHeight="1">
      <c r="A1108" s="1" t="s">
        <v>2523</v>
      </c>
      <c r="B1108" s="1" t="s">
        <v>12</v>
      </c>
      <c r="C1108" s="1" t="s">
        <v>13</v>
      </c>
      <c r="D1108" s="1" t="s">
        <v>2529</v>
      </c>
      <c r="E1108" s="1" t="s">
        <v>2529</v>
      </c>
      <c r="F1108" s="1" t="s">
        <v>2543</v>
      </c>
      <c r="G1108" s="1">
        <v>0.8241</v>
      </c>
      <c r="H1108" s="1">
        <v>89.1</v>
      </c>
      <c r="I1108" s="1">
        <v>100.0</v>
      </c>
      <c r="J1108" s="1">
        <v>126.12</v>
      </c>
      <c r="K1108" s="1" t="s">
        <v>16</v>
      </c>
    </row>
    <row r="1109" ht="15.75" customHeight="1">
      <c r="A1109" s="1" t="s">
        <v>2544</v>
      </c>
      <c r="B1109" s="1" t="s">
        <v>12</v>
      </c>
      <c r="C1109" s="1" t="s">
        <v>13</v>
      </c>
      <c r="D1109" s="1" t="s">
        <v>2529</v>
      </c>
      <c r="E1109" s="1" t="s">
        <v>2529</v>
      </c>
      <c r="F1109" s="1" t="s">
        <v>2545</v>
      </c>
      <c r="G1109" s="1">
        <v>0.7977</v>
      </c>
      <c r="H1109" s="1">
        <v>89.43</v>
      </c>
      <c r="I1109" s="1">
        <v>100.0</v>
      </c>
      <c r="J1109" s="1">
        <v>126.12</v>
      </c>
      <c r="K1109" s="1" t="s">
        <v>16</v>
      </c>
    </row>
    <row r="1110" ht="15.75" customHeight="1">
      <c r="A1110" s="1" t="s">
        <v>2544</v>
      </c>
      <c r="B1110" s="1" t="s">
        <v>12</v>
      </c>
      <c r="C1110" s="1" t="s">
        <v>13</v>
      </c>
      <c r="D1110" s="1" t="s">
        <v>2529</v>
      </c>
      <c r="E1110" s="1" t="s">
        <v>2529</v>
      </c>
      <c r="F1110" s="1" t="s">
        <v>2548</v>
      </c>
      <c r="G1110" s="1">
        <v>0.8262</v>
      </c>
      <c r="H1110" s="1">
        <v>90.22</v>
      </c>
      <c r="I1110" s="1">
        <v>100.0</v>
      </c>
      <c r="J1110" s="1">
        <v>126.12</v>
      </c>
      <c r="K1110" s="1" t="s">
        <v>16</v>
      </c>
    </row>
    <row r="1111" ht="15.75" customHeight="1">
      <c r="A1111" s="1" t="s">
        <v>2544</v>
      </c>
      <c r="B1111" s="1" t="s">
        <v>12</v>
      </c>
      <c r="C1111" s="1" t="s">
        <v>13</v>
      </c>
      <c r="D1111" s="1" t="s">
        <v>2529</v>
      </c>
      <c r="E1111" s="1" t="s">
        <v>2529</v>
      </c>
      <c r="F1111" s="1" t="s">
        <v>2551</v>
      </c>
      <c r="G1111" s="1">
        <v>0.5315</v>
      </c>
      <c r="H1111" s="1">
        <v>90.68</v>
      </c>
      <c r="I1111" s="1">
        <v>100.0</v>
      </c>
      <c r="J1111" s="1">
        <v>126.12</v>
      </c>
      <c r="K1111" s="1" t="s">
        <v>16</v>
      </c>
    </row>
    <row r="1112" ht="15.75" customHeight="1">
      <c r="A1112" s="1" t="s">
        <v>2544</v>
      </c>
      <c r="B1112" s="1" t="s">
        <v>12</v>
      </c>
      <c r="C1112" s="1" t="s">
        <v>13</v>
      </c>
      <c r="D1112" s="1" t="s">
        <v>2529</v>
      </c>
      <c r="E1112" s="1" t="s">
        <v>2529</v>
      </c>
      <c r="F1112" s="1" t="s">
        <v>2552</v>
      </c>
      <c r="G1112" s="1">
        <v>0.8083</v>
      </c>
      <c r="H1112" s="1">
        <v>88.8</v>
      </c>
      <c r="I1112" s="1">
        <v>100.0</v>
      </c>
      <c r="J1112" s="1">
        <v>126.12</v>
      </c>
      <c r="K1112" s="1" t="s">
        <v>16</v>
      </c>
    </row>
    <row r="1113" ht="15.75" customHeight="1">
      <c r="A1113" s="1" t="s">
        <v>2544</v>
      </c>
      <c r="B1113" s="1" t="s">
        <v>12</v>
      </c>
      <c r="C1113" s="1" t="s">
        <v>13</v>
      </c>
      <c r="D1113" s="1" t="s">
        <v>2529</v>
      </c>
      <c r="E1113" s="1" t="s">
        <v>25</v>
      </c>
      <c r="F1113" s="1" t="s">
        <v>2553</v>
      </c>
      <c r="G1113" s="1">
        <v>0.2092</v>
      </c>
      <c r="H1113" s="1">
        <v>92.55</v>
      </c>
      <c r="I1113" s="1">
        <v>100.0</v>
      </c>
      <c r="J1113" s="1">
        <v>126.12</v>
      </c>
      <c r="K1113" s="1" t="s">
        <v>50</v>
      </c>
    </row>
    <row r="1114" ht="15.75" customHeight="1">
      <c r="A1114" s="1" t="s">
        <v>2544</v>
      </c>
      <c r="B1114" s="1" t="s">
        <v>12</v>
      </c>
      <c r="C1114" s="1" t="s">
        <v>13</v>
      </c>
      <c r="D1114" s="1" t="s">
        <v>2529</v>
      </c>
      <c r="E1114" s="1" t="s">
        <v>2529</v>
      </c>
      <c r="F1114" s="1" t="s">
        <v>2555</v>
      </c>
      <c r="G1114" s="1">
        <v>0.7641</v>
      </c>
      <c r="H1114" s="1">
        <v>95.76</v>
      </c>
      <c r="I1114" s="1">
        <v>100.0</v>
      </c>
      <c r="J1114" s="1">
        <v>126.12</v>
      </c>
      <c r="K1114" s="1" t="s">
        <v>16</v>
      </c>
    </row>
    <row r="1115" ht="15.75" customHeight="1">
      <c r="A1115" s="1" t="s">
        <v>2544</v>
      </c>
      <c r="B1115" s="1" t="s">
        <v>12</v>
      </c>
      <c r="C1115" s="1" t="s">
        <v>13</v>
      </c>
      <c r="D1115" s="1" t="s">
        <v>2529</v>
      </c>
      <c r="E1115" s="1" t="s">
        <v>2529</v>
      </c>
      <c r="F1115" s="1" t="s">
        <v>2556</v>
      </c>
      <c r="G1115" s="1">
        <v>0.758</v>
      </c>
      <c r="H1115" s="1">
        <v>89.54</v>
      </c>
      <c r="I1115" s="1">
        <v>100.0</v>
      </c>
      <c r="J1115" s="1">
        <v>126.12</v>
      </c>
      <c r="K1115" s="1" t="s">
        <v>16</v>
      </c>
    </row>
    <row r="1116" ht="15.75" customHeight="1">
      <c r="A1116" s="1" t="s">
        <v>2544</v>
      </c>
      <c r="B1116" s="1" t="s">
        <v>12</v>
      </c>
      <c r="C1116" s="1" t="s">
        <v>13</v>
      </c>
      <c r="D1116" s="1" t="s">
        <v>2529</v>
      </c>
      <c r="E1116" s="1" t="s">
        <v>2529</v>
      </c>
      <c r="F1116" s="1" t="s">
        <v>2558</v>
      </c>
      <c r="G1116" s="1">
        <v>0.74</v>
      </c>
      <c r="H1116" s="1">
        <v>115.89</v>
      </c>
      <c r="I1116" s="1">
        <v>100.0</v>
      </c>
      <c r="J1116" s="1">
        <v>126.12</v>
      </c>
      <c r="K1116" s="1" t="s">
        <v>16</v>
      </c>
    </row>
    <row r="1117" ht="15.75" customHeight="1">
      <c r="A1117" s="1" t="s">
        <v>2544</v>
      </c>
      <c r="B1117" s="1" t="s">
        <v>12</v>
      </c>
      <c r="C1117" s="1" t="s">
        <v>13</v>
      </c>
      <c r="D1117" s="1" t="s">
        <v>2529</v>
      </c>
      <c r="E1117" s="1" t="s">
        <v>2529</v>
      </c>
      <c r="F1117" s="1" t="s">
        <v>2559</v>
      </c>
      <c r="G1117" s="1">
        <v>0.5925</v>
      </c>
      <c r="H1117" s="1">
        <v>89.09</v>
      </c>
      <c r="I1117" s="1">
        <v>100.0</v>
      </c>
      <c r="J1117" s="1">
        <v>126.12</v>
      </c>
      <c r="K1117" s="1" t="s">
        <v>16</v>
      </c>
    </row>
    <row r="1118" ht="15.75" customHeight="1">
      <c r="A1118" s="1" t="s">
        <v>2544</v>
      </c>
      <c r="B1118" s="1" t="s">
        <v>12</v>
      </c>
      <c r="C1118" s="1" t="s">
        <v>13</v>
      </c>
      <c r="D1118" s="1" t="s">
        <v>2529</v>
      </c>
      <c r="E1118" s="1" t="s">
        <v>2529</v>
      </c>
      <c r="F1118" s="1" t="s">
        <v>2562</v>
      </c>
      <c r="G1118" s="1">
        <v>0.7607</v>
      </c>
      <c r="H1118" s="1">
        <v>115.9</v>
      </c>
      <c r="I1118" s="1">
        <v>100.0</v>
      </c>
      <c r="J1118" s="1">
        <v>126.12</v>
      </c>
      <c r="K1118" s="1" t="s">
        <v>16</v>
      </c>
    </row>
    <row r="1119" ht="15.75" customHeight="1">
      <c r="A1119" s="1" t="s">
        <v>2563</v>
      </c>
      <c r="B1119" s="1" t="s">
        <v>12</v>
      </c>
      <c r="C1119" s="1" t="s">
        <v>13</v>
      </c>
      <c r="D1119" s="1" t="s">
        <v>2529</v>
      </c>
      <c r="E1119" s="1" t="s">
        <v>2529</v>
      </c>
      <c r="F1119" s="1" t="s">
        <v>2564</v>
      </c>
      <c r="G1119" s="1">
        <v>0.7907</v>
      </c>
      <c r="H1119" s="1">
        <v>94.32</v>
      </c>
      <c r="I1119" s="1">
        <v>97.6</v>
      </c>
      <c r="J1119" s="1">
        <v>126.12</v>
      </c>
      <c r="K1119" s="1" t="s">
        <v>16</v>
      </c>
    </row>
    <row r="1120" ht="15.75" customHeight="1">
      <c r="A1120" s="1" t="s">
        <v>2563</v>
      </c>
      <c r="B1120" s="1" t="s">
        <v>12</v>
      </c>
      <c r="C1120" s="1" t="s">
        <v>13</v>
      </c>
      <c r="D1120" s="1" t="s">
        <v>2529</v>
      </c>
      <c r="E1120" s="1" t="s">
        <v>2529</v>
      </c>
      <c r="F1120" s="1" t="s">
        <v>2568</v>
      </c>
      <c r="G1120" s="1">
        <v>0.5023</v>
      </c>
      <c r="H1120" s="1">
        <v>98.07</v>
      </c>
      <c r="I1120" s="1">
        <v>100.0</v>
      </c>
      <c r="J1120" s="1">
        <v>126.12</v>
      </c>
      <c r="K1120" s="1" t="s">
        <v>16</v>
      </c>
    </row>
    <row r="1121" ht="15.75" customHeight="1">
      <c r="A1121" s="1" t="s">
        <v>2563</v>
      </c>
      <c r="B1121" s="1" t="s">
        <v>12</v>
      </c>
      <c r="C1121" s="1" t="s">
        <v>13</v>
      </c>
      <c r="D1121" s="1" t="s">
        <v>2529</v>
      </c>
      <c r="E1121" s="1" t="s">
        <v>2529</v>
      </c>
      <c r="F1121" s="1" t="s">
        <v>2570</v>
      </c>
      <c r="G1121" s="1">
        <v>0.8114</v>
      </c>
      <c r="H1121" s="1">
        <v>92.43</v>
      </c>
      <c r="I1121" s="1">
        <v>100.0</v>
      </c>
      <c r="J1121" s="1">
        <v>126.12</v>
      </c>
      <c r="K1121" s="1" t="s">
        <v>16</v>
      </c>
    </row>
    <row r="1122" ht="15.75" customHeight="1">
      <c r="A1122" s="1" t="s">
        <v>2563</v>
      </c>
      <c r="B1122" s="1" t="s">
        <v>12</v>
      </c>
      <c r="C1122" s="1" t="s">
        <v>13</v>
      </c>
      <c r="D1122" s="1" t="s">
        <v>2572</v>
      </c>
      <c r="E1122" s="1" t="s">
        <v>2572</v>
      </c>
      <c r="F1122" s="1" t="s">
        <v>2573</v>
      </c>
      <c r="G1122" s="1">
        <v>0.81</v>
      </c>
      <c r="H1122" s="1">
        <v>93.74</v>
      </c>
      <c r="I1122" s="1">
        <v>100.0</v>
      </c>
      <c r="J1122" s="1">
        <v>126.12</v>
      </c>
      <c r="K1122" s="1" t="s">
        <v>16</v>
      </c>
    </row>
    <row r="1123" ht="15.75" customHeight="1">
      <c r="A1123" s="1" t="s">
        <v>2563</v>
      </c>
      <c r="B1123" s="1" t="s">
        <v>12</v>
      </c>
      <c r="C1123" s="1" t="s">
        <v>13</v>
      </c>
      <c r="D1123" s="1" t="s">
        <v>2572</v>
      </c>
      <c r="E1123" s="1" t="s">
        <v>2572</v>
      </c>
      <c r="F1123" s="1" t="s">
        <v>2576</v>
      </c>
      <c r="G1123" s="1">
        <v>0.7752</v>
      </c>
      <c r="H1123" s="1">
        <v>85.88</v>
      </c>
      <c r="I1123" s="1">
        <v>100.0</v>
      </c>
      <c r="J1123" s="1">
        <v>126.12</v>
      </c>
      <c r="K1123" s="1" t="s">
        <v>16</v>
      </c>
    </row>
    <row r="1124" ht="15.75" customHeight="1">
      <c r="A1124" s="1" t="s">
        <v>2563</v>
      </c>
      <c r="B1124" s="1" t="s">
        <v>12</v>
      </c>
      <c r="C1124" s="1" t="s">
        <v>13</v>
      </c>
      <c r="D1124" s="1" t="s">
        <v>2572</v>
      </c>
      <c r="E1124" s="1" t="s">
        <v>2572</v>
      </c>
      <c r="F1124" s="1" t="s">
        <v>2578</v>
      </c>
      <c r="G1124" s="1">
        <v>0.6733</v>
      </c>
      <c r="H1124" s="1">
        <v>87.88</v>
      </c>
      <c r="I1124" s="1">
        <v>100.0</v>
      </c>
      <c r="J1124" s="1">
        <v>126.12</v>
      </c>
      <c r="K1124" s="1" t="s">
        <v>16</v>
      </c>
    </row>
    <row r="1125" ht="15.75" customHeight="1">
      <c r="A1125" s="1" t="s">
        <v>2563</v>
      </c>
      <c r="B1125" s="1" t="s">
        <v>12</v>
      </c>
      <c r="C1125" s="1" t="s">
        <v>13</v>
      </c>
      <c r="D1125" s="1" t="s">
        <v>2572</v>
      </c>
      <c r="E1125" s="1" t="s">
        <v>2572</v>
      </c>
      <c r="F1125" s="1" t="s">
        <v>2580</v>
      </c>
      <c r="G1125" s="1">
        <v>0.4924</v>
      </c>
      <c r="H1125" s="1">
        <v>88.9</v>
      </c>
      <c r="I1125" s="1">
        <v>100.0</v>
      </c>
      <c r="J1125" s="1">
        <v>126.12</v>
      </c>
      <c r="K1125" s="1" t="s">
        <v>16</v>
      </c>
    </row>
    <row r="1126" ht="15.75" customHeight="1">
      <c r="A1126" s="1" t="s">
        <v>2563</v>
      </c>
      <c r="B1126" s="1" t="s">
        <v>12</v>
      </c>
      <c r="C1126" s="1" t="s">
        <v>13</v>
      </c>
      <c r="D1126" s="1" t="s">
        <v>2572</v>
      </c>
      <c r="E1126" s="1" t="s">
        <v>2572</v>
      </c>
      <c r="F1126" s="1" t="s">
        <v>2582</v>
      </c>
      <c r="G1126" s="1">
        <v>0.8233</v>
      </c>
      <c r="H1126" s="1">
        <v>88.34</v>
      </c>
      <c r="I1126" s="1">
        <v>100.0</v>
      </c>
      <c r="J1126" s="1">
        <v>126.12</v>
      </c>
      <c r="K1126" s="1" t="s">
        <v>16</v>
      </c>
    </row>
    <row r="1127" ht="15.75" customHeight="1">
      <c r="A1127" s="1" t="s">
        <v>2563</v>
      </c>
      <c r="B1127" s="1" t="s">
        <v>12</v>
      </c>
      <c r="C1127" s="1" t="s">
        <v>13</v>
      </c>
      <c r="D1127" s="1" t="s">
        <v>2572</v>
      </c>
      <c r="E1127" s="1" t="s">
        <v>2572</v>
      </c>
      <c r="F1127" s="1" t="s">
        <v>2584</v>
      </c>
      <c r="G1127" s="1">
        <v>0.7893</v>
      </c>
      <c r="H1127" s="1">
        <v>101.09</v>
      </c>
      <c r="I1127" s="1">
        <v>100.0</v>
      </c>
      <c r="J1127" s="1">
        <v>126.12</v>
      </c>
      <c r="K1127" s="1" t="s">
        <v>16</v>
      </c>
    </row>
    <row r="1128" ht="15.75" customHeight="1">
      <c r="A1128" s="1" t="s">
        <v>2563</v>
      </c>
      <c r="B1128" s="1" t="s">
        <v>12</v>
      </c>
      <c r="C1128" s="1" t="s">
        <v>13</v>
      </c>
      <c r="D1128" s="1" t="s">
        <v>2572</v>
      </c>
      <c r="E1128" s="1" t="s">
        <v>2572</v>
      </c>
      <c r="F1128" s="1" t="s">
        <v>2587</v>
      </c>
      <c r="G1128" s="1">
        <v>0.7368</v>
      </c>
      <c r="H1128" s="1">
        <v>100.85</v>
      </c>
      <c r="I1128" s="1">
        <v>97.7</v>
      </c>
      <c r="J1128" s="1">
        <v>126.12</v>
      </c>
      <c r="K1128" s="1" t="s">
        <v>16</v>
      </c>
    </row>
    <row r="1129" ht="15.75" customHeight="1">
      <c r="A1129" s="1" t="s">
        <v>2563</v>
      </c>
      <c r="B1129" s="1" t="s">
        <v>12</v>
      </c>
      <c r="C1129" s="1" t="s">
        <v>13</v>
      </c>
      <c r="D1129" s="1" t="s">
        <v>2572</v>
      </c>
      <c r="E1129" s="1" t="s">
        <v>2572</v>
      </c>
      <c r="F1129" s="1" t="s">
        <v>2589</v>
      </c>
      <c r="G1129" s="1">
        <v>0.586</v>
      </c>
      <c r="H1129" s="1">
        <v>93.95</v>
      </c>
      <c r="I1129" s="1">
        <v>100.0</v>
      </c>
      <c r="J1129" s="1">
        <v>126.12</v>
      </c>
      <c r="K1129" s="1" t="s">
        <v>16</v>
      </c>
    </row>
    <row r="1130" ht="15.75" customHeight="1">
      <c r="A1130" s="1" t="s">
        <v>2590</v>
      </c>
      <c r="B1130" s="1" t="s">
        <v>12</v>
      </c>
      <c r="C1130" s="1" t="s">
        <v>13</v>
      </c>
      <c r="D1130" s="1" t="s">
        <v>2572</v>
      </c>
      <c r="E1130" s="1" t="s">
        <v>2572</v>
      </c>
      <c r="F1130" s="1" t="s">
        <v>2592</v>
      </c>
      <c r="G1130" s="1">
        <v>0.6655</v>
      </c>
      <c r="H1130" s="1">
        <v>99.63</v>
      </c>
      <c r="I1130" s="1">
        <v>100.0</v>
      </c>
      <c r="J1130" s="1">
        <v>126.12</v>
      </c>
      <c r="K1130" s="1" t="s">
        <v>16</v>
      </c>
    </row>
    <row r="1131" ht="15.75" customHeight="1">
      <c r="A1131" s="1" t="s">
        <v>2590</v>
      </c>
      <c r="B1131" s="1" t="s">
        <v>12</v>
      </c>
      <c r="C1131" s="1" t="s">
        <v>13</v>
      </c>
      <c r="D1131" s="1" t="s">
        <v>2572</v>
      </c>
      <c r="E1131" s="1" t="s">
        <v>2572</v>
      </c>
      <c r="F1131" s="1" t="s">
        <v>2593</v>
      </c>
      <c r="G1131" s="1">
        <v>0.4875</v>
      </c>
      <c r="H1131" s="1">
        <v>92.41</v>
      </c>
      <c r="I1131" s="1">
        <v>100.0</v>
      </c>
      <c r="J1131" s="1">
        <v>126.12</v>
      </c>
      <c r="K1131" s="1" t="s">
        <v>16</v>
      </c>
    </row>
    <row r="1132" ht="15.75" customHeight="1">
      <c r="A1132" s="1" t="s">
        <v>2590</v>
      </c>
      <c r="B1132" s="1" t="s">
        <v>12</v>
      </c>
      <c r="C1132" s="1" t="s">
        <v>13</v>
      </c>
      <c r="D1132" s="1" t="s">
        <v>2572</v>
      </c>
      <c r="E1132" s="1" t="s">
        <v>2572</v>
      </c>
      <c r="F1132" s="1" t="s">
        <v>2595</v>
      </c>
      <c r="G1132" s="1">
        <v>0.5616</v>
      </c>
      <c r="H1132" s="1">
        <v>93.81</v>
      </c>
      <c r="I1132" s="1">
        <v>100.0</v>
      </c>
      <c r="J1132" s="1">
        <v>126.12</v>
      </c>
      <c r="K1132" s="1" t="s">
        <v>16</v>
      </c>
    </row>
    <row r="1133" ht="15.75" customHeight="1">
      <c r="A1133" s="1" t="s">
        <v>2590</v>
      </c>
      <c r="B1133" s="1" t="s">
        <v>12</v>
      </c>
      <c r="C1133" s="1" t="s">
        <v>13</v>
      </c>
      <c r="D1133" s="1" t="s">
        <v>2572</v>
      </c>
      <c r="E1133" s="1" t="s">
        <v>2572</v>
      </c>
      <c r="F1133" s="1" t="s">
        <v>2597</v>
      </c>
      <c r="G1133" s="1">
        <v>0.6714</v>
      </c>
      <c r="H1133" s="1">
        <v>108.65</v>
      </c>
      <c r="I1133" s="1">
        <v>100.0</v>
      </c>
      <c r="J1133" s="1">
        <v>126.12</v>
      </c>
      <c r="K1133" s="1" t="s">
        <v>16</v>
      </c>
    </row>
    <row r="1134" ht="15.75" customHeight="1">
      <c r="A1134" s="1" t="s">
        <v>2590</v>
      </c>
      <c r="B1134" s="1" t="s">
        <v>12</v>
      </c>
      <c r="C1134" s="1" t="s">
        <v>13</v>
      </c>
      <c r="D1134" s="1" t="s">
        <v>2572</v>
      </c>
      <c r="E1134" s="1" t="s">
        <v>2572</v>
      </c>
      <c r="F1134" s="1" t="s">
        <v>2599</v>
      </c>
      <c r="G1134" s="1">
        <v>0.725</v>
      </c>
      <c r="H1134" s="1">
        <v>93.26</v>
      </c>
      <c r="I1134" s="1">
        <v>100.0</v>
      </c>
      <c r="J1134" s="1">
        <v>126.12</v>
      </c>
      <c r="K1134" s="1" t="s">
        <v>16</v>
      </c>
    </row>
    <row r="1135" ht="15.75" customHeight="1">
      <c r="A1135" s="1" t="s">
        <v>2590</v>
      </c>
      <c r="B1135" s="1" t="s">
        <v>12</v>
      </c>
      <c r="C1135" s="1" t="s">
        <v>13</v>
      </c>
      <c r="D1135" s="1" t="s">
        <v>2572</v>
      </c>
      <c r="E1135" s="1" t="s">
        <v>2572</v>
      </c>
      <c r="F1135" s="1" t="s">
        <v>2600</v>
      </c>
      <c r="G1135" s="1">
        <v>0.6627</v>
      </c>
      <c r="H1135" s="1">
        <v>85.34</v>
      </c>
      <c r="I1135" s="1">
        <v>100.0</v>
      </c>
      <c r="J1135" s="1">
        <v>126.12</v>
      </c>
      <c r="K1135" s="1" t="s">
        <v>16</v>
      </c>
    </row>
    <row r="1136" ht="15.75" customHeight="1">
      <c r="A1136" s="1" t="s">
        <v>2590</v>
      </c>
      <c r="B1136" s="1" t="s">
        <v>12</v>
      </c>
      <c r="C1136" s="1" t="s">
        <v>13</v>
      </c>
      <c r="D1136" s="1" t="s">
        <v>2572</v>
      </c>
      <c r="E1136" s="1" t="s">
        <v>2572</v>
      </c>
      <c r="F1136" s="1" t="s">
        <v>2603</v>
      </c>
      <c r="G1136" s="1">
        <v>0.6225</v>
      </c>
      <c r="H1136" s="1">
        <v>93.77</v>
      </c>
      <c r="I1136" s="1">
        <v>100.0</v>
      </c>
      <c r="J1136" s="1">
        <v>126.12</v>
      </c>
      <c r="K1136" s="1" t="s">
        <v>16</v>
      </c>
    </row>
    <row r="1137" ht="15.75" customHeight="1">
      <c r="A1137" s="1" t="s">
        <v>2590</v>
      </c>
      <c r="B1137" s="1" t="s">
        <v>12</v>
      </c>
      <c r="C1137" s="1" t="s">
        <v>13</v>
      </c>
      <c r="D1137" s="1" t="s">
        <v>2572</v>
      </c>
      <c r="E1137" s="1" t="s">
        <v>2572</v>
      </c>
      <c r="F1137" s="1" t="s">
        <v>2607</v>
      </c>
      <c r="G1137" s="1">
        <v>0.8098</v>
      </c>
      <c r="H1137" s="1">
        <v>87.74</v>
      </c>
      <c r="I1137" s="1">
        <v>100.0</v>
      </c>
      <c r="J1137" s="1">
        <v>126.12</v>
      </c>
      <c r="K1137" s="1" t="s">
        <v>16</v>
      </c>
    </row>
    <row r="1138" ht="15.75" customHeight="1">
      <c r="A1138" s="1" t="s">
        <v>2590</v>
      </c>
      <c r="B1138" s="1" t="s">
        <v>12</v>
      </c>
      <c r="C1138" s="1" t="s">
        <v>13</v>
      </c>
      <c r="D1138" s="1" t="s">
        <v>2572</v>
      </c>
      <c r="E1138" s="1" t="s">
        <v>2572</v>
      </c>
      <c r="F1138" s="1" t="s">
        <v>2608</v>
      </c>
      <c r="G1138" s="1">
        <v>0.7311</v>
      </c>
      <c r="H1138" s="1">
        <v>97.24</v>
      </c>
      <c r="I1138" s="1">
        <v>100.0</v>
      </c>
      <c r="J1138" s="1">
        <v>126.12</v>
      </c>
      <c r="K1138" s="1" t="s">
        <v>16</v>
      </c>
    </row>
    <row r="1139" ht="15.75" customHeight="1">
      <c r="A1139" s="1" t="s">
        <v>2590</v>
      </c>
      <c r="B1139" s="1" t="s">
        <v>12</v>
      </c>
      <c r="C1139" s="1" t="s">
        <v>13</v>
      </c>
      <c r="D1139" s="1" t="s">
        <v>2572</v>
      </c>
      <c r="E1139" s="1" t="s">
        <v>2572</v>
      </c>
      <c r="F1139" s="1" t="s">
        <v>2610</v>
      </c>
      <c r="G1139" s="1">
        <v>0.634</v>
      </c>
      <c r="H1139" s="1">
        <v>91.23</v>
      </c>
      <c r="I1139" s="1">
        <v>100.0</v>
      </c>
      <c r="J1139" s="1">
        <v>126.12</v>
      </c>
      <c r="K1139" s="1" t="s">
        <v>16</v>
      </c>
    </row>
    <row r="1140" ht="15.75" customHeight="1">
      <c r="A1140" s="1" t="s">
        <v>2611</v>
      </c>
      <c r="B1140" s="1" t="s">
        <v>12</v>
      </c>
      <c r="C1140" s="1" t="s">
        <v>13</v>
      </c>
      <c r="D1140" s="1" t="s">
        <v>2572</v>
      </c>
      <c r="E1140" s="1" t="s">
        <v>2572</v>
      </c>
      <c r="F1140" s="1" t="s">
        <v>2613</v>
      </c>
      <c r="G1140" s="1">
        <v>0.612</v>
      </c>
      <c r="H1140" s="1">
        <v>91.25</v>
      </c>
      <c r="I1140" s="1">
        <v>100.0</v>
      </c>
      <c r="J1140" s="1">
        <v>126.12</v>
      </c>
      <c r="K1140" s="1" t="s">
        <v>16</v>
      </c>
    </row>
    <row r="1141" ht="15.75" customHeight="1">
      <c r="A1141" s="1" t="s">
        <v>2611</v>
      </c>
      <c r="B1141" s="1" t="s">
        <v>12</v>
      </c>
      <c r="C1141" s="1" t="s">
        <v>13</v>
      </c>
      <c r="D1141" s="1" t="s">
        <v>2572</v>
      </c>
      <c r="E1141" s="1" t="s">
        <v>2572</v>
      </c>
      <c r="F1141" s="1" t="s">
        <v>2615</v>
      </c>
      <c r="G1141" s="1">
        <v>0.6873</v>
      </c>
      <c r="H1141" s="1">
        <v>87.26</v>
      </c>
      <c r="I1141" s="1">
        <v>100.0</v>
      </c>
      <c r="J1141" s="1">
        <v>126.12</v>
      </c>
      <c r="K1141" s="1" t="s">
        <v>16</v>
      </c>
    </row>
    <row r="1142" ht="15.75" customHeight="1">
      <c r="A1142" s="1" t="s">
        <v>2611</v>
      </c>
      <c r="B1142" s="1" t="s">
        <v>12</v>
      </c>
      <c r="C1142" s="1" t="s">
        <v>13</v>
      </c>
      <c r="D1142" s="1" t="s">
        <v>2616</v>
      </c>
      <c r="E1142" s="1" t="s">
        <v>2616</v>
      </c>
      <c r="F1142" s="1" t="s">
        <v>2617</v>
      </c>
      <c r="G1142" s="1">
        <v>0.7596</v>
      </c>
      <c r="H1142" s="1">
        <v>92.41</v>
      </c>
      <c r="I1142" s="1">
        <v>97.6</v>
      </c>
      <c r="J1142" s="1">
        <v>126.12</v>
      </c>
      <c r="K1142" s="1" t="s">
        <v>16</v>
      </c>
    </row>
    <row r="1143" ht="15.75" customHeight="1">
      <c r="A1143" s="1" t="s">
        <v>2611</v>
      </c>
      <c r="B1143" s="1" t="s">
        <v>12</v>
      </c>
      <c r="C1143" s="1" t="s">
        <v>13</v>
      </c>
      <c r="D1143" s="1" t="s">
        <v>2616</v>
      </c>
      <c r="E1143" s="1" t="s">
        <v>2616</v>
      </c>
      <c r="F1143" s="1" t="s">
        <v>2619</v>
      </c>
      <c r="G1143" s="1">
        <v>0.7726</v>
      </c>
      <c r="H1143" s="1">
        <v>135.64</v>
      </c>
      <c r="I1143" s="1">
        <v>100.0</v>
      </c>
      <c r="J1143" s="1">
        <v>126.12</v>
      </c>
      <c r="K1143" s="1" t="s">
        <v>16</v>
      </c>
    </row>
    <row r="1144" ht="15.75" customHeight="1">
      <c r="A1144" s="1" t="s">
        <v>2611</v>
      </c>
      <c r="B1144" s="1" t="s">
        <v>12</v>
      </c>
      <c r="C1144" s="1" t="s">
        <v>13</v>
      </c>
      <c r="D1144" s="1" t="s">
        <v>2616</v>
      </c>
      <c r="E1144" s="1" t="s">
        <v>2616</v>
      </c>
      <c r="F1144" s="1" t="s">
        <v>2621</v>
      </c>
      <c r="G1144" s="1">
        <v>0.4018</v>
      </c>
      <c r="H1144" s="1">
        <v>131.82</v>
      </c>
      <c r="I1144" s="1">
        <v>100.0</v>
      </c>
      <c r="J1144" s="1">
        <v>126.12</v>
      </c>
      <c r="K1144" s="1" t="s">
        <v>16</v>
      </c>
    </row>
    <row r="1145" ht="15.75" customHeight="1">
      <c r="A1145" s="1" t="s">
        <v>2611</v>
      </c>
      <c r="B1145" s="1" t="s">
        <v>12</v>
      </c>
      <c r="C1145" s="1" t="s">
        <v>13</v>
      </c>
      <c r="D1145" s="1" t="s">
        <v>2616</v>
      </c>
      <c r="E1145" s="1" t="s">
        <v>2616</v>
      </c>
      <c r="F1145" s="1" t="s">
        <v>2624</v>
      </c>
      <c r="G1145" s="1">
        <v>0.7016</v>
      </c>
      <c r="H1145" s="1">
        <v>91.97</v>
      </c>
      <c r="I1145" s="1">
        <v>100.0</v>
      </c>
      <c r="J1145" s="1">
        <v>126.12</v>
      </c>
      <c r="K1145" s="1" t="s">
        <v>16</v>
      </c>
    </row>
    <row r="1146" ht="15.75" customHeight="1">
      <c r="A1146" s="1" t="s">
        <v>2611</v>
      </c>
      <c r="B1146" s="1" t="s">
        <v>12</v>
      </c>
      <c r="C1146" s="1" t="s">
        <v>13</v>
      </c>
      <c r="D1146" s="1" t="s">
        <v>2616</v>
      </c>
      <c r="E1146" s="1" t="s">
        <v>2616</v>
      </c>
      <c r="F1146" s="1" t="s">
        <v>2625</v>
      </c>
      <c r="G1146" s="1">
        <v>0.6749</v>
      </c>
      <c r="H1146" s="1">
        <v>89.45</v>
      </c>
      <c r="I1146" s="1">
        <v>100.0</v>
      </c>
      <c r="J1146" s="1">
        <v>126.12</v>
      </c>
      <c r="K1146" s="1" t="s">
        <v>16</v>
      </c>
    </row>
    <row r="1147" ht="15.75" customHeight="1">
      <c r="A1147" s="1" t="s">
        <v>2611</v>
      </c>
      <c r="B1147" s="1" t="s">
        <v>12</v>
      </c>
      <c r="C1147" s="1" t="s">
        <v>13</v>
      </c>
      <c r="D1147" s="1" t="s">
        <v>2616</v>
      </c>
      <c r="E1147" s="1" t="s">
        <v>2616</v>
      </c>
      <c r="F1147" s="1" t="s">
        <v>2627</v>
      </c>
      <c r="G1147" s="1">
        <v>0.756</v>
      </c>
      <c r="H1147" s="1">
        <v>87.72</v>
      </c>
      <c r="I1147" s="1">
        <v>100.0</v>
      </c>
      <c r="J1147" s="1">
        <v>126.12</v>
      </c>
      <c r="K1147" s="1" t="s">
        <v>16</v>
      </c>
    </row>
    <row r="1148" ht="15.75" customHeight="1">
      <c r="A1148" s="1" t="s">
        <v>2611</v>
      </c>
      <c r="B1148" s="1" t="s">
        <v>12</v>
      </c>
      <c r="C1148" s="1" t="s">
        <v>13</v>
      </c>
      <c r="D1148" s="1" t="s">
        <v>2616</v>
      </c>
      <c r="E1148" s="1" t="s">
        <v>2616</v>
      </c>
      <c r="F1148" s="1" t="s">
        <v>2628</v>
      </c>
      <c r="G1148" s="1">
        <v>0.7296</v>
      </c>
      <c r="H1148" s="1">
        <v>82.9</v>
      </c>
      <c r="I1148" s="1">
        <v>100.0</v>
      </c>
      <c r="J1148" s="1">
        <v>126.12</v>
      </c>
      <c r="K1148" s="1" t="s">
        <v>16</v>
      </c>
    </row>
    <row r="1149" ht="15.75" customHeight="1">
      <c r="A1149" s="1" t="s">
        <v>2611</v>
      </c>
      <c r="B1149" s="1" t="s">
        <v>12</v>
      </c>
      <c r="C1149" s="1" t="s">
        <v>13</v>
      </c>
      <c r="D1149" s="1" t="s">
        <v>2616</v>
      </c>
      <c r="E1149" s="1" t="s">
        <v>2616</v>
      </c>
      <c r="F1149" s="1" t="s">
        <v>2630</v>
      </c>
      <c r="G1149" s="1">
        <v>0.7571</v>
      </c>
      <c r="H1149" s="1">
        <v>85.83</v>
      </c>
      <c r="I1149" s="1">
        <v>100.0</v>
      </c>
      <c r="J1149" s="1">
        <v>126.12</v>
      </c>
      <c r="K1149" s="1" t="s">
        <v>16</v>
      </c>
    </row>
    <row r="1150" ht="15.75" customHeight="1">
      <c r="A1150" s="1" t="s">
        <v>2632</v>
      </c>
      <c r="B1150" s="1" t="s">
        <v>12</v>
      </c>
      <c r="C1150" s="1" t="s">
        <v>13</v>
      </c>
      <c r="D1150" s="1" t="s">
        <v>2616</v>
      </c>
      <c r="E1150" s="1" t="s">
        <v>2616</v>
      </c>
      <c r="F1150" s="1" t="s">
        <v>2633</v>
      </c>
      <c r="G1150" s="1">
        <v>0.7819</v>
      </c>
      <c r="H1150" s="1">
        <v>85.1</v>
      </c>
      <c r="I1150" s="1">
        <v>100.0</v>
      </c>
      <c r="J1150" s="1">
        <v>126.12</v>
      </c>
      <c r="K1150" s="1" t="s">
        <v>16</v>
      </c>
    </row>
    <row r="1151" ht="15.75" customHeight="1">
      <c r="A1151" s="1" t="s">
        <v>2632</v>
      </c>
      <c r="B1151" s="1" t="s">
        <v>12</v>
      </c>
      <c r="C1151" s="1" t="s">
        <v>13</v>
      </c>
      <c r="D1151" s="1" t="s">
        <v>2616</v>
      </c>
      <c r="E1151" s="1" t="s">
        <v>2616</v>
      </c>
      <c r="F1151" s="1" t="s">
        <v>2635</v>
      </c>
      <c r="G1151" s="1">
        <v>0.585</v>
      </c>
      <c r="H1151" s="1">
        <v>91.77</v>
      </c>
      <c r="I1151" s="1">
        <v>100.0</v>
      </c>
      <c r="J1151" s="1">
        <v>126.12</v>
      </c>
      <c r="K1151" s="1" t="s">
        <v>16</v>
      </c>
    </row>
    <row r="1152" ht="15.75" customHeight="1">
      <c r="A1152" s="1" t="s">
        <v>2632</v>
      </c>
      <c r="B1152" s="1" t="s">
        <v>12</v>
      </c>
      <c r="C1152" s="1" t="s">
        <v>13</v>
      </c>
      <c r="D1152" s="1" t="s">
        <v>2616</v>
      </c>
      <c r="E1152" s="1" t="s">
        <v>25</v>
      </c>
      <c r="F1152" s="1" t="s">
        <v>2637</v>
      </c>
      <c r="G1152" s="1">
        <v>0.1914</v>
      </c>
      <c r="H1152" s="1">
        <v>84.77</v>
      </c>
      <c r="I1152" s="1">
        <v>100.0</v>
      </c>
      <c r="J1152" s="1">
        <v>126.12</v>
      </c>
      <c r="K1152" s="1" t="s">
        <v>50</v>
      </c>
    </row>
    <row r="1153" ht="15.75" customHeight="1">
      <c r="A1153" s="1" t="s">
        <v>2632</v>
      </c>
      <c r="B1153" s="1" t="s">
        <v>12</v>
      </c>
      <c r="C1153" s="1" t="s">
        <v>13</v>
      </c>
      <c r="D1153" s="1" t="s">
        <v>2616</v>
      </c>
      <c r="E1153" s="1" t="s">
        <v>2616</v>
      </c>
      <c r="F1153" s="1" t="s">
        <v>2638</v>
      </c>
      <c r="G1153" s="1">
        <v>0.6967</v>
      </c>
      <c r="H1153" s="1">
        <v>92.56</v>
      </c>
      <c r="I1153" s="1">
        <v>100.0</v>
      </c>
      <c r="J1153" s="1">
        <v>126.12</v>
      </c>
      <c r="K1153" s="1" t="s">
        <v>16</v>
      </c>
    </row>
    <row r="1154" ht="15.75" customHeight="1">
      <c r="A1154" s="1" t="s">
        <v>2632</v>
      </c>
      <c r="B1154" s="1" t="s">
        <v>12</v>
      </c>
      <c r="C1154" s="1" t="s">
        <v>13</v>
      </c>
      <c r="D1154" s="1" t="s">
        <v>2616</v>
      </c>
      <c r="E1154" s="1" t="s">
        <v>2616</v>
      </c>
      <c r="F1154" s="1" t="s">
        <v>2640</v>
      </c>
      <c r="G1154" s="1">
        <v>0.6396</v>
      </c>
      <c r="H1154" s="1">
        <v>87.66</v>
      </c>
      <c r="I1154" s="1">
        <v>100.0</v>
      </c>
      <c r="J1154" s="1">
        <v>126.12</v>
      </c>
      <c r="K1154" s="1" t="s">
        <v>16</v>
      </c>
    </row>
    <row r="1155" ht="15.75" customHeight="1">
      <c r="A1155" s="1" t="s">
        <v>2632</v>
      </c>
      <c r="B1155" s="1" t="s">
        <v>12</v>
      </c>
      <c r="C1155" s="1" t="s">
        <v>13</v>
      </c>
      <c r="D1155" s="1" t="s">
        <v>2616</v>
      </c>
      <c r="E1155" s="1" t="s">
        <v>2616</v>
      </c>
      <c r="F1155" s="1" t="s">
        <v>2641</v>
      </c>
      <c r="G1155" s="1">
        <v>0.7699</v>
      </c>
      <c r="H1155" s="1">
        <v>102.89</v>
      </c>
      <c r="I1155" s="1">
        <v>100.0</v>
      </c>
      <c r="J1155" s="1">
        <v>126.12</v>
      </c>
      <c r="K1155" s="1" t="s">
        <v>16</v>
      </c>
    </row>
    <row r="1156" ht="15.75" customHeight="1">
      <c r="A1156" s="1" t="s">
        <v>2632</v>
      </c>
      <c r="B1156" s="1" t="s">
        <v>12</v>
      </c>
      <c r="C1156" s="1" t="s">
        <v>13</v>
      </c>
      <c r="D1156" s="1" t="s">
        <v>2616</v>
      </c>
      <c r="E1156" s="1" t="s">
        <v>2616</v>
      </c>
      <c r="F1156" s="1" t="s">
        <v>2643</v>
      </c>
      <c r="G1156" s="1">
        <v>0.7096</v>
      </c>
      <c r="H1156" s="1">
        <v>107.9</v>
      </c>
      <c r="I1156" s="1">
        <v>100.0</v>
      </c>
      <c r="J1156" s="1">
        <v>126.12</v>
      </c>
      <c r="K1156" s="1" t="s">
        <v>16</v>
      </c>
    </row>
    <row r="1157" ht="15.75" customHeight="1">
      <c r="A1157" s="1" t="s">
        <v>2632</v>
      </c>
      <c r="B1157" s="1" t="s">
        <v>12</v>
      </c>
      <c r="C1157" s="1" t="s">
        <v>13</v>
      </c>
      <c r="D1157" s="1" t="s">
        <v>2616</v>
      </c>
      <c r="E1157" s="1" t="s">
        <v>2616</v>
      </c>
      <c r="F1157" s="1" t="s">
        <v>2647</v>
      </c>
      <c r="G1157" s="1">
        <v>0.572</v>
      </c>
      <c r="H1157" s="1">
        <v>170.79</v>
      </c>
      <c r="I1157" s="1">
        <v>100.0</v>
      </c>
      <c r="J1157" s="1">
        <v>126.12</v>
      </c>
      <c r="K1157" s="1" t="s">
        <v>16</v>
      </c>
    </row>
    <row r="1158" ht="15.75" customHeight="1">
      <c r="A1158" s="1" t="s">
        <v>2632</v>
      </c>
      <c r="B1158" s="1" t="s">
        <v>12</v>
      </c>
      <c r="C1158" s="1" t="s">
        <v>13</v>
      </c>
      <c r="D1158" s="1" t="s">
        <v>2616</v>
      </c>
      <c r="E1158" s="1" t="s">
        <v>2616</v>
      </c>
      <c r="F1158" s="1" t="s">
        <v>2649</v>
      </c>
      <c r="G1158" s="1">
        <v>0.5318</v>
      </c>
      <c r="H1158" s="1">
        <v>139.0</v>
      </c>
      <c r="I1158" s="1">
        <v>100.0</v>
      </c>
      <c r="J1158" s="1">
        <v>126.12</v>
      </c>
      <c r="K1158" s="1" t="s">
        <v>16</v>
      </c>
    </row>
    <row r="1159" ht="15.75" customHeight="1">
      <c r="A1159" s="1" t="s">
        <v>2651</v>
      </c>
      <c r="B1159" s="1" t="s">
        <v>12</v>
      </c>
      <c r="C1159" s="1" t="s">
        <v>13</v>
      </c>
      <c r="D1159" s="1" t="s">
        <v>2616</v>
      </c>
      <c r="E1159" s="1" t="s">
        <v>2616</v>
      </c>
      <c r="F1159" s="1" t="s">
        <v>2652</v>
      </c>
      <c r="G1159" s="1">
        <v>0.5551</v>
      </c>
      <c r="H1159" s="1">
        <v>89.07</v>
      </c>
      <c r="I1159" s="1">
        <v>100.0</v>
      </c>
      <c r="J1159" s="1">
        <v>126.12</v>
      </c>
      <c r="K1159" s="1" t="s">
        <v>16</v>
      </c>
    </row>
    <row r="1160" ht="15.75" customHeight="1">
      <c r="A1160" s="1" t="s">
        <v>2651</v>
      </c>
      <c r="B1160" s="1" t="s">
        <v>12</v>
      </c>
      <c r="C1160" s="1" t="s">
        <v>13</v>
      </c>
      <c r="D1160" s="1" t="s">
        <v>2616</v>
      </c>
      <c r="E1160" s="1" t="s">
        <v>25</v>
      </c>
      <c r="F1160" s="1" t="s">
        <v>2654</v>
      </c>
      <c r="G1160" s="1">
        <v>0.2113</v>
      </c>
      <c r="H1160" s="1">
        <v>89.14</v>
      </c>
      <c r="I1160" s="1">
        <v>100.0</v>
      </c>
      <c r="J1160" s="1">
        <v>126.12</v>
      </c>
      <c r="K1160" s="1" t="s">
        <v>50</v>
      </c>
    </row>
    <row r="1161" ht="15.75" customHeight="1">
      <c r="A1161" s="1" t="s">
        <v>2651</v>
      </c>
      <c r="B1161" s="1" t="s">
        <v>12</v>
      </c>
      <c r="C1161" s="1" t="s">
        <v>13</v>
      </c>
      <c r="D1161" s="1" t="s">
        <v>2616</v>
      </c>
      <c r="E1161" s="1" t="s">
        <v>2616</v>
      </c>
      <c r="F1161" s="1" t="s">
        <v>2656</v>
      </c>
      <c r="G1161" s="1">
        <v>0.5534</v>
      </c>
      <c r="H1161" s="1">
        <v>91.11</v>
      </c>
      <c r="I1161" s="1">
        <v>100.0</v>
      </c>
      <c r="J1161" s="1">
        <v>126.12</v>
      </c>
      <c r="K1161" s="1" t="s">
        <v>16</v>
      </c>
    </row>
    <row r="1162" ht="15.75" customHeight="1">
      <c r="A1162" s="1" t="s">
        <v>2651</v>
      </c>
      <c r="B1162" s="1" t="s">
        <v>12</v>
      </c>
      <c r="C1162" s="1" t="s">
        <v>13</v>
      </c>
      <c r="D1162" s="1" t="s">
        <v>2658</v>
      </c>
      <c r="E1162" s="1" t="s">
        <v>2658</v>
      </c>
      <c r="F1162" s="1" t="s">
        <v>2659</v>
      </c>
      <c r="G1162" s="1">
        <v>0.5436</v>
      </c>
      <c r="H1162" s="1">
        <v>91.29</v>
      </c>
      <c r="I1162" s="1">
        <v>97.6</v>
      </c>
      <c r="J1162" s="1">
        <v>126.12</v>
      </c>
      <c r="K1162" s="1" t="s">
        <v>16</v>
      </c>
    </row>
    <row r="1163" ht="15.75" customHeight="1">
      <c r="A1163" s="1" t="s">
        <v>2651</v>
      </c>
      <c r="B1163" s="1" t="s">
        <v>12</v>
      </c>
      <c r="C1163" s="1" t="s">
        <v>13</v>
      </c>
      <c r="D1163" s="1" t="s">
        <v>2658</v>
      </c>
      <c r="E1163" s="1" t="s">
        <v>2658</v>
      </c>
      <c r="F1163" s="1" t="s">
        <v>2661</v>
      </c>
      <c r="G1163" s="1">
        <v>0.7015</v>
      </c>
      <c r="H1163" s="1">
        <v>95.86</v>
      </c>
      <c r="I1163" s="1">
        <v>100.0</v>
      </c>
      <c r="J1163" s="1">
        <v>126.12</v>
      </c>
      <c r="K1163" s="1" t="s">
        <v>16</v>
      </c>
    </row>
    <row r="1164" ht="15.75" customHeight="1">
      <c r="A1164" s="1" t="s">
        <v>2651</v>
      </c>
      <c r="B1164" s="1" t="s">
        <v>12</v>
      </c>
      <c r="C1164" s="1" t="s">
        <v>13</v>
      </c>
      <c r="D1164" s="1" t="s">
        <v>2658</v>
      </c>
      <c r="E1164" s="1" t="s">
        <v>2658</v>
      </c>
      <c r="F1164" s="1" t="s">
        <v>2663</v>
      </c>
      <c r="G1164" s="1">
        <v>0.7381</v>
      </c>
      <c r="H1164" s="1">
        <v>93.47</v>
      </c>
      <c r="I1164" s="1">
        <v>100.0</v>
      </c>
      <c r="J1164" s="1">
        <v>126.12</v>
      </c>
      <c r="K1164" s="1" t="s">
        <v>16</v>
      </c>
    </row>
    <row r="1165" ht="15.75" customHeight="1">
      <c r="A1165" s="1" t="s">
        <v>2651</v>
      </c>
      <c r="B1165" s="1" t="s">
        <v>12</v>
      </c>
      <c r="C1165" s="1" t="s">
        <v>13</v>
      </c>
      <c r="D1165" s="1" t="s">
        <v>2658</v>
      </c>
      <c r="E1165" s="1" t="s">
        <v>25</v>
      </c>
      <c r="F1165" s="1" t="s">
        <v>2667</v>
      </c>
      <c r="G1165" s="1">
        <v>0.1564</v>
      </c>
      <c r="H1165" s="1">
        <v>91.35</v>
      </c>
      <c r="I1165" s="1">
        <v>100.0</v>
      </c>
      <c r="J1165" s="1">
        <v>126.12</v>
      </c>
      <c r="K1165" s="1" t="s">
        <v>50</v>
      </c>
    </row>
    <row r="1166" ht="15.75" customHeight="1">
      <c r="A1166" s="1" t="s">
        <v>2651</v>
      </c>
      <c r="B1166" s="1" t="s">
        <v>12</v>
      </c>
      <c r="C1166" s="1" t="s">
        <v>13</v>
      </c>
      <c r="D1166" s="1" t="s">
        <v>2658</v>
      </c>
      <c r="E1166" s="1" t="s">
        <v>2658</v>
      </c>
      <c r="F1166" s="1" t="s">
        <v>2669</v>
      </c>
      <c r="G1166" s="1">
        <v>0.3483</v>
      </c>
      <c r="H1166" s="1">
        <v>102.96</v>
      </c>
      <c r="I1166" s="1">
        <v>100.0</v>
      </c>
      <c r="J1166" s="1">
        <v>126.12</v>
      </c>
      <c r="K1166" s="1" t="s">
        <v>16</v>
      </c>
    </row>
    <row r="1167" ht="15.75" customHeight="1">
      <c r="A1167" s="1" t="s">
        <v>2651</v>
      </c>
      <c r="B1167" s="1" t="s">
        <v>12</v>
      </c>
      <c r="C1167" s="1" t="s">
        <v>13</v>
      </c>
      <c r="D1167" s="1" t="s">
        <v>2658</v>
      </c>
      <c r="E1167" s="1" t="s">
        <v>25</v>
      </c>
      <c r="F1167" s="1" t="s">
        <v>2671</v>
      </c>
      <c r="G1167" s="1">
        <v>0.1843</v>
      </c>
      <c r="H1167" s="1">
        <v>91.23</v>
      </c>
      <c r="I1167" s="1">
        <v>100.0</v>
      </c>
      <c r="J1167" s="1">
        <v>126.12</v>
      </c>
      <c r="K1167" s="1" t="s">
        <v>50</v>
      </c>
    </row>
    <row r="1168" ht="15.75" customHeight="1">
      <c r="A1168" s="1" t="s">
        <v>2651</v>
      </c>
      <c r="B1168" s="1" t="s">
        <v>12</v>
      </c>
      <c r="C1168" s="1" t="s">
        <v>13</v>
      </c>
      <c r="D1168" s="1" t="s">
        <v>2658</v>
      </c>
      <c r="E1168" s="1" t="s">
        <v>2658</v>
      </c>
      <c r="F1168" s="1" t="s">
        <v>2673</v>
      </c>
      <c r="G1168" s="1">
        <v>0.7051</v>
      </c>
      <c r="H1168" s="1">
        <v>87.68</v>
      </c>
      <c r="I1168" s="1">
        <v>100.0</v>
      </c>
      <c r="J1168" s="1">
        <v>126.12</v>
      </c>
      <c r="K1168" s="1" t="s">
        <v>16</v>
      </c>
    </row>
    <row r="1169" ht="15.75" customHeight="1">
      <c r="A1169" s="1" t="s">
        <v>2651</v>
      </c>
      <c r="B1169" s="1" t="s">
        <v>12</v>
      </c>
      <c r="C1169" s="1" t="s">
        <v>13</v>
      </c>
      <c r="D1169" s="1" t="s">
        <v>2658</v>
      </c>
      <c r="E1169" s="1" t="s">
        <v>2658</v>
      </c>
      <c r="F1169" s="1" t="s">
        <v>2674</v>
      </c>
      <c r="G1169" s="1">
        <v>0.6877</v>
      </c>
      <c r="H1169" s="1">
        <v>95.43</v>
      </c>
      <c r="I1169" s="1">
        <v>100.0</v>
      </c>
      <c r="J1169" s="1">
        <v>126.12</v>
      </c>
      <c r="K1169" s="1" t="s">
        <v>16</v>
      </c>
    </row>
    <row r="1170" ht="15.75" customHeight="1">
      <c r="A1170" s="1" t="s">
        <v>2676</v>
      </c>
      <c r="B1170" s="1" t="s">
        <v>12</v>
      </c>
      <c r="C1170" s="1" t="s">
        <v>13</v>
      </c>
      <c r="D1170" s="1" t="s">
        <v>2658</v>
      </c>
      <c r="E1170" s="1" t="s">
        <v>2658</v>
      </c>
      <c r="F1170" s="1" t="s">
        <v>2678</v>
      </c>
      <c r="G1170" s="1">
        <v>0.7783</v>
      </c>
      <c r="H1170" s="1">
        <v>93.3</v>
      </c>
      <c r="I1170" s="1">
        <v>100.0</v>
      </c>
      <c r="J1170" s="1">
        <v>126.12</v>
      </c>
      <c r="K1170" s="1" t="s">
        <v>16</v>
      </c>
    </row>
    <row r="1171" ht="15.75" customHeight="1">
      <c r="A1171" s="1" t="s">
        <v>2676</v>
      </c>
      <c r="B1171" s="1" t="s">
        <v>12</v>
      </c>
      <c r="C1171" s="1" t="s">
        <v>13</v>
      </c>
      <c r="D1171" s="1" t="s">
        <v>2658</v>
      </c>
      <c r="E1171" s="1" t="s">
        <v>2658</v>
      </c>
      <c r="F1171" s="1" t="s">
        <v>2681</v>
      </c>
      <c r="G1171" s="1">
        <v>0.673</v>
      </c>
      <c r="H1171" s="1">
        <v>95.46</v>
      </c>
      <c r="I1171" s="1">
        <v>100.0</v>
      </c>
      <c r="J1171" s="1">
        <v>126.12</v>
      </c>
      <c r="K1171" s="1" t="s">
        <v>16</v>
      </c>
    </row>
    <row r="1172" ht="15.75" customHeight="1">
      <c r="A1172" s="1" t="s">
        <v>2676</v>
      </c>
      <c r="B1172" s="1" t="s">
        <v>12</v>
      </c>
      <c r="C1172" s="1" t="s">
        <v>13</v>
      </c>
      <c r="D1172" s="1" t="s">
        <v>2658</v>
      </c>
      <c r="E1172" s="1" t="s">
        <v>2658</v>
      </c>
      <c r="F1172" s="1" t="s">
        <v>2683</v>
      </c>
      <c r="G1172" s="1">
        <v>0.6743</v>
      </c>
      <c r="H1172" s="1">
        <v>87.14</v>
      </c>
      <c r="I1172" s="1">
        <v>100.0</v>
      </c>
      <c r="J1172" s="1">
        <v>126.12</v>
      </c>
      <c r="K1172" s="1" t="s">
        <v>16</v>
      </c>
    </row>
    <row r="1173" ht="15.75" customHeight="1">
      <c r="A1173" s="1" t="s">
        <v>2676</v>
      </c>
      <c r="B1173" s="1" t="s">
        <v>12</v>
      </c>
      <c r="C1173" s="1" t="s">
        <v>13</v>
      </c>
      <c r="D1173" s="1" t="s">
        <v>2658</v>
      </c>
      <c r="E1173" s="1" t="s">
        <v>2658</v>
      </c>
      <c r="F1173" s="1" t="s">
        <v>2684</v>
      </c>
      <c r="G1173" s="1">
        <v>0.8157</v>
      </c>
      <c r="H1173" s="1">
        <v>92.86</v>
      </c>
      <c r="I1173" s="1">
        <v>100.0</v>
      </c>
      <c r="J1173" s="1">
        <v>126.12</v>
      </c>
      <c r="K1173" s="1" t="s">
        <v>16</v>
      </c>
    </row>
    <row r="1174" ht="15.75" customHeight="1">
      <c r="A1174" s="1" t="s">
        <v>2676</v>
      </c>
      <c r="B1174" s="1" t="s">
        <v>12</v>
      </c>
      <c r="C1174" s="1" t="s">
        <v>13</v>
      </c>
      <c r="D1174" s="1" t="s">
        <v>2658</v>
      </c>
      <c r="E1174" s="1" t="s">
        <v>2658</v>
      </c>
      <c r="F1174" s="1" t="s">
        <v>2687</v>
      </c>
      <c r="G1174" s="1">
        <v>0.8129</v>
      </c>
      <c r="H1174" s="1">
        <v>89.85</v>
      </c>
      <c r="I1174" s="1">
        <v>100.0</v>
      </c>
      <c r="J1174" s="1">
        <v>126.12</v>
      </c>
      <c r="K1174" s="1" t="s">
        <v>16</v>
      </c>
    </row>
    <row r="1175" ht="15.75" customHeight="1">
      <c r="A1175" s="1" t="s">
        <v>2676</v>
      </c>
      <c r="B1175" s="1" t="s">
        <v>12</v>
      </c>
      <c r="C1175" s="1" t="s">
        <v>13</v>
      </c>
      <c r="D1175" s="1" t="s">
        <v>2658</v>
      </c>
      <c r="E1175" s="1" t="s">
        <v>2658</v>
      </c>
      <c r="F1175" s="1" t="s">
        <v>2689</v>
      </c>
      <c r="G1175" s="1">
        <v>0.5772</v>
      </c>
      <c r="H1175" s="1">
        <v>86.26</v>
      </c>
      <c r="I1175" s="1">
        <v>100.0</v>
      </c>
      <c r="J1175" s="1">
        <v>126.12</v>
      </c>
      <c r="K1175" s="1" t="s">
        <v>16</v>
      </c>
    </row>
    <row r="1176" ht="15.75" customHeight="1">
      <c r="A1176" s="1" t="s">
        <v>2676</v>
      </c>
      <c r="B1176" s="1" t="s">
        <v>12</v>
      </c>
      <c r="C1176" s="1" t="s">
        <v>13</v>
      </c>
      <c r="D1176" s="1" t="s">
        <v>2658</v>
      </c>
      <c r="E1176" s="1" t="s">
        <v>25</v>
      </c>
      <c r="F1176" s="1" t="s">
        <v>2691</v>
      </c>
      <c r="G1176" s="1">
        <v>0.2095</v>
      </c>
      <c r="H1176" s="1">
        <v>84.72</v>
      </c>
      <c r="I1176" s="1">
        <v>100.0</v>
      </c>
      <c r="J1176" s="1">
        <v>126.12</v>
      </c>
      <c r="K1176" s="1" t="s">
        <v>50</v>
      </c>
    </row>
    <row r="1177" ht="15.75" customHeight="1">
      <c r="A1177" s="1" t="s">
        <v>2676</v>
      </c>
      <c r="B1177" s="1" t="s">
        <v>12</v>
      </c>
      <c r="C1177" s="1" t="s">
        <v>13</v>
      </c>
      <c r="D1177" s="1" t="s">
        <v>2658</v>
      </c>
      <c r="E1177" s="1" t="s">
        <v>2658</v>
      </c>
      <c r="F1177" s="1" t="s">
        <v>2693</v>
      </c>
      <c r="G1177" s="1">
        <v>0.6826</v>
      </c>
      <c r="H1177" s="1">
        <v>90.62</v>
      </c>
      <c r="I1177" s="1">
        <v>100.0</v>
      </c>
      <c r="J1177" s="1">
        <v>126.12</v>
      </c>
      <c r="K1177" s="1" t="s">
        <v>16</v>
      </c>
    </row>
    <row r="1178" ht="15.75" customHeight="1">
      <c r="A1178" s="1" t="s">
        <v>2676</v>
      </c>
      <c r="B1178" s="1" t="s">
        <v>12</v>
      </c>
      <c r="C1178" s="1" t="s">
        <v>13</v>
      </c>
      <c r="D1178" s="1" t="s">
        <v>2658</v>
      </c>
      <c r="E1178" s="1" t="s">
        <v>25</v>
      </c>
      <c r="F1178" s="1" t="s">
        <v>2695</v>
      </c>
      <c r="G1178" s="1">
        <v>0.2545</v>
      </c>
      <c r="H1178" s="1">
        <v>85.89</v>
      </c>
      <c r="I1178" s="1">
        <v>100.0</v>
      </c>
      <c r="J1178" s="1">
        <v>126.12</v>
      </c>
      <c r="K1178" s="1" t="s">
        <v>50</v>
      </c>
    </row>
    <row r="1179" ht="15.75" customHeight="1">
      <c r="A1179" s="1" t="s">
        <v>2676</v>
      </c>
      <c r="B1179" s="1" t="s">
        <v>12</v>
      </c>
      <c r="C1179" s="1" t="s">
        <v>13</v>
      </c>
      <c r="D1179" s="1" t="s">
        <v>2658</v>
      </c>
      <c r="E1179" s="1" t="s">
        <v>2658</v>
      </c>
      <c r="F1179" s="1" t="s">
        <v>2697</v>
      </c>
      <c r="G1179" s="1">
        <v>0.5532</v>
      </c>
      <c r="H1179" s="1">
        <v>85.9</v>
      </c>
      <c r="I1179" s="1">
        <v>100.0</v>
      </c>
      <c r="J1179" s="1">
        <v>126.12</v>
      </c>
      <c r="K1179" s="1" t="s">
        <v>16</v>
      </c>
    </row>
    <row r="1180" ht="15.75" customHeight="1">
      <c r="A1180" s="1" t="s">
        <v>2676</v>
      </c>
      <c r="B1180" s="1" t="s">
        <v>12</v>
      </c>
      <c r="C1180" s="1" t="s">
        <v>13</v>
      </c>
      <c r="D1180" s="1" t="s">
        <v>2658</v>
      </c>
      <c r="E1180" s="1" t="s">
        <v>2658</v>
      </c>
      <c r="F1180" s="1" t="s">
        <v>2698</v>
      </c>
      <c r="G1180" s="1">
        <v>0.7214</v>
      </c>
      <c r="H1180" s="1">
        <v>83.07</v>
      </c>
      <c r="I1180" s="1">
        <v>100.0</v>
      </c>
      <c r="J1180" s="1">
        <v>126.12</v>
      </c>
      <c r="K1180" s="1" t="s">
        <v>16</v>
      </c>
    </row>
    <row r="1181" ht="15.75" customHeight="1">
      <c r="A1181" s="1" t="s">
        <v>2700</v>
      </c>
      <c r="B1181" s="1" t="s">
        <v>12</v>
      </c>
      <c r="C1181" s="1" t="s">
        <v>13</v>
      </c>
      <c r="D1181" s="1" t="s">
        <v>2658</v>
      </c>
      <c r="E1181" s="1" t="s">
        <v>25</v>
      </c>
      <c r="F1181" s="1" t="s">
        <v>2701</v>
      </c>
      <c r="G1181" s="1">
        <v>0.302</v>
      </c>
      <c r="H1181" s="1">
        <v>94.04</v>
      </c>
      <c r="I1181" s="1">
        <v>100.0</v>
      </c>
      <c r="J1181" s="1">
        <v>126.12</v>
      </c>
      <c r="K1181" s="1" t="s">
        <v>50</v>
      </c>
    </row>
    <row r="1182" ht="15.75" customHeight="1">
      <c r="A1182" s="1" t="s">
        <v>2700</v>
      </c>
      <c r="B1182" s="1" t="s">
        <v>12</v>
      </c>
      <c r="C1182" s="1" t="s">
        <v>13</v>
      </c>
      <c r="D1182" s="1" t="s">
        <v>2704</v>
      </c>
      <c r="E1182" s="1" t="s">
        <v>2704</v>
      </c>
      <c r="F1182" s="1" t="s">
        <v>2706</v>
      </c>
      <c r="G1182" s="1">
        <v>0.8116</v>
      </c>
      <c r="H1182" s="1">
        <v>92.08</v>
      </c>
      <c r="I1182" s="1">
        <v>100.0</v>
      </c>
      <c r="J1182" s="1">
        <v>126.12</v>
      </c>
      <c r="K1182" s="1" t="s">
        <v>16</v>
      </c>
    </row>
    <row r="1183" ht="15.75" customHeight="1">
      <c r="A1183" s="1" t="s">
        <v>2700</v>
      </c>
      <c r="B1183" s="1" t="s">
        <v>12</v>
      </c>
      <c r="C1183" s="1" t="s">
        <v>13</v>
      </c>
      <c r="D1183" s="1" t="s">
        <v>2704</v>
      </c>
      <c r="E1183" s="1" t="s">
        <v>2704</v>
      </c>
      <c r="F1183" s="1" t="s">
        <v>2707</v>
      </c>
      <c r="G1183" s="1">
        <v>0.769</v>
      </c>
      <c r="H1183" s="1">
        <v>107.33</v>
      </c>
      <c r="I1183" s="1">
        <v>100.0</v>
      </c>
      <c r="J1183" s="1">
        <v>126.12</v>
      </c>
      <c r="K1183" s="1" t="s">
        <v>16</v>
      </c>
    </row>
    <row r="1184" ht="15.75" customHeight="1">
      <c r="A1184" s="1" t="s">
        <v>2700</v>
      </c>
      <c r="B1184" s="1" t="s">
        <v>12</v>
      </c>
      <c r="C1184" s="1" t="s">
        <v>13</v>
      </c>
      <c r="D1184" s="1" t="s">
        <v>2704</v>
      </c>
      <c r="E1184" s="1" t="s">
        <v>2704</v>
      </c>
      <c r="F1184" s="1" t="s">
        <v>2709</v>
      </c>
      <c r="G1184" s="1">
        <v>0.7386</v>
      </c>
      <c r="H1184" s="1">
        <v>93.58</v>
      </c>
      <c r="I1184" s="1">
        <v>100.0</v>
      </c>
      <c r="J1184" s="1">
        <v>126.12</v>
      </c>
      <c r="K1184" s="1" t="s">
        <v>16</v>
      </c>
    </row>
    <row r="1185" ht="15.75" customHeight="1">
      <c r="A1185" s="1" t="s">
        <v>2700</v>
      </c>
      <c r="B1185" s="1" t="s">
        <v>12</v>
      </c>
      <c r="C1185" s="1" t="s">
        <v>13</v>
      </c>
      <c r="D1185" s="1" t="s">
        <v>2704</v>
      </c>
      <c r="E1185" s="1" t="s">
        <v>2704</v>
      </c>
      <c r="F1185" s="1" t="s">
        <v>2711</v>
      </c>
      <c r="G1185" s="1">
        <v>0.8372</v>
      </c>
      <c r="H1185" s="1">
        <v>95.0</v>
      </c>
      <c r="I1185" s="1">
        <v>100.0</v>
      </c>
      <c r="J1185" s="1">
        <v>126.12</v>
      </c>
      <c r="K1185" s="1" t="s">
        <v>16</v>
      </c>
    </row>
    <row r="1186" ht="15.75" customHeight="1">
      <c r="A1186" s="1" t="s">
        <v>2700</v>
      </c>
      <c r="B1186" s="1" t="s">
        <v>12</v>
      </c>
      <c r="C1186" s="1" t="s">
        <v>13</v>
      </c>
      <c r="D1186" s="1" t="s">
        <v>2704</v>
      </c>
      <c r="E1186" s="1" t="s">
        <v>2704</v>
      </c>
      <c r="F1186" s="1" t="s">
        <v>2714</v>
      </c>
      <c r="G1186" s="1">
        <v>0.7323</v>
      </c>
      <c r="H1186" s="1">
        <v>129.26</v>
      </c>
      <c r="I1186" s="1">
        <v>100.0</v>
      </c>
      <c r="J1186" s="1">
        <v>126.12</v>
      </c>
      <c r="K1186" s="1" t="s">
        <v>16</v>
      </c>
    </row>
    <row r="1187" ht="15.75" customHeight="1">
      <c r="A1187" s="1" t="s">
        <v>2700</v>
      </c>
      <c r="B1187" s="1" t="s">
        <v>12</v>
      </c>
      <c r="C1187" s="1" t="s">
        <v>13</v>
      </c>
      <c r="D1187" s="1" t="s">
        <v>2704</v>
      </c>
      <c r="E1187" s="1" t="s">
        <v>2704</v>
      </c>
      <c r="F1187" s="1" t="s">
        <v>2717</v>
      </c>
      <c r="G1187" s="1">
        <v>0.8009</v>
      </c>
      <c r="H1187" s="1">
        <v>131.7</v>
      </c>
      <c r="I1187" s="1">
        <v>100.0</v>
      </c>
      <c r="J1187" s="1">
        <v>126.12</v>
      </c>
      <c r="K1187" s="1" t="s">
        <v>16</v>
      </c>
    </row>
    <row r="1188" ht="15.75" customHeight="1">
      <c r="A1188" s="1" t="s">
        <v>2700</v>
      </c>
      <c r="B1188" s="1" t="s">
        <v>12</v>
      </c>
      <c r="C1188" s="1" t="s">
        <v>13</v>
      </c>
      <c r="D1188" s="1" t="s">
        <v>2704</v>
      </c>
      <c r="E1188" s="1" t="s">
        <v>2704</v>
      </c>
      <c r="F1188" s="1" t="s">
        <v>2719</v>
      </c>
      <c r="G1188" s="1">
        <v>0.335</v>
      </c>
      <c r="H1188" s="1">
        <v>116.04</v>
      </c>
      <c r="I1188" s="1">
        <v>100.0</v>
      </c>
      <c r="J1188" s="1">
        <v>126.12</v>
      </c>
      <c r="K1188" s="1" t="s">
        <v>16</v>
      </c>
    </row>
    <row r="1189" ht="15.75" customHeight="1">
      <c r="A1189" s="1" t="s">
        <v>2722</v>
      </c>
      <c r="B1189" s="1" t="s">
        <v>12</v>
      </c>
      <c r="C1189" s="1" t="s">
        <v>13</v>
      </c>
      <c r="D1189" s="1" t="s">
        <v>2704</v>
      </c>
      <c r="E1189" s="1" t="s">
        <v>2704</v>
      </c>
      <c r="F1189" s="1" t="s">
        <v>2724</v>
      </c>
      <c r="G1189" s="1">
        <v>0.8407</v>
      </c>
      <c r="H1189" s="1">
        <v>127.5</v>
      </c>
      <c r="I1189" s="1">
        <v>100.0</v>
      </c>
      <c r="J1189" s="1">
        <v>126.12</v>
      </c>
      <c r="K1189" s="1" t="s">
        <v>16</v>
      </c>
    </row>
    <row r="1190" ht="15.75" customHeight="1">
      <c r="A1190" s="1" t="s">
        <v>2722</v>
      </c>
      <c r="B1190" s="1" t="s">
        <v>12</v>
      </c>
      <c r="C1190" s="1" t="s">
        <v>13</v>
      </c>
      <c r="D1190" s="1" t="s">
        <v>2704</v>
      </c>
      <c r="E1190" s="1" t="s">
        <v>2704</v>
      </c>
      <c r="F1190" s="1" t="s">
        <v>2725</v>
      </c>
      <c r="G1190" s="1">
        <v>0.4216</v>
      </c>
      <c r="H1190" s="1">
        <v>123.0</v>
      </c>
      <c r="I1190" s="1">
        <v>100.0</v>
      </c>
      <c r="J1190" s="1">
        <v>126.12</v>
      </c>
      <c r="K1190" s="1" t="s">
        <v>16</v>
      </c>
    </row>
    <row r="1191" ht="15.75" customHeight="1">
      <c r="A1191" s="1" t="s">
        <v>2722</v>
      </c>
      <c r="B1191" s="1" t="s">
        <v>12</v>
      </c>
      <c r="C1191" s="1" t="s">
        <v>13</v>
      </c>
      <c r="D1191" s="1" t="s">
        <v>2704</v>
      </c>
      <c r="E1191" s="1" t="s">
        <v>2704</v>
      </c>
      <c r="F1191" s="1" t="s">
        <v>2727</v>
      </c>
      <c r="G1191" s="1">
        <v>0.773</v>
      </c>
      <c r="H1191" s="1">
        <v>121.15</v>
      </c>
      <c r="I1191" s="1">
        <v>100.0</v>
      </c>
      <c r="J1191" s="1">
        <v>126.12</v>
      </c>
      <c r="K1191" s="1" t="s">
        <v>16</v>
      </c>
    </row>
    <row r="1192" ht="15.75" customHeight="1">
      <c r="A1192" s="1" t="s">
        <v>2722</v>
      </c>
      <c r="B1192" s="1" t="s">
        <v>12</v>
      </c>
      <c r="C1192" s="1" t="s">
        <v>13</v>
      </c>
      <c r="D1192" s="1" t="s">
        <v>2704</v>
      </c>
      <c r="E1192" s="1" t="s">
        <v>2704</v>
      </c>
      <c r="F1192" s="1" t="s">
        <v>2729</v>
      </c>
      <c r="G1192" s="1">
        <v>0.7901</v>
      </c>
      <c r="H1192" s="1">
        <v>141.04</v>
      </c>
      <c r="I1192" s="1">
        <v>100.0</v>
      </c>
      <c r="J1192" s="1">
        <v>126.12</v>
      </c>
      <c r="K1192" s="1" t="s">
        <v>16</v>
      </c>
    </row>
    <row r="1193" ht="15.75" customHeight="1">
      <c r="A1193" s="1" t="s">
        <v>2722</v>
      </c>
      <c r="B1193" s="1" t="s">
        <v>12</v>
      </c>
      <c r="C1193" s="1" t="s">
        <v>13</v>
      </c>
      <c r="D1193" s="1" t="s">
        <v>2704</v>
      </c>
      <c r="E1193" s="1" t="s">
        <v>2704</v>
      </c>
      <c r="F1193" s="1" t="s">
        <v>2730</v>
      </c>
      <c r="G1193" s="1">
        <v>0.7942</v>
      </c>
      <c r="H1193" s="1">
        <v>144.8</v>
      </c>
      <c r="I1193" s="1">
        <v>100.0</v>
      </c>
      <c r="J1193" s="1">
        <v>126.12</v>
      </c>
      <c r="K1193" s="1" t="s">
        <v>16</v>
      </c>
    </row>
    <row r="1194" ht="15.75" customHeight="1">
      <c r="A1194" s="1" t="s">
        <v>2722</v>
      </c>
      <c r="B1194" s="1" t="s">
        <v>12</v>
      </c>
      <c r="C1194" s="1" t="s">
        <v>13</v>
      </c>
      <c r="D1194" s="1" t="s">
        <v>2704</v>
      </c>
      <c r="E1194" s="1" t="s">
        <v>2704</v>
      </c>
      <c r="F1194" s="1" t="s">
        <v>2732</v>
      </c>
      <c r="G1194" s="1">
        <v>0.6251</v>
      </c>
      <c r="H1194" s="1">
        <v>164.37</v>
      </c>
      <c r="I1194" s="1">
        <v>100.0</v>
      </c>
      <c r="J1194" s="1">
        <v>126.12</v>
      </c>
      <c r="K1194" s="1" t="s">
        <v>16</v>
      </c>
    </row>
    <row r="1195" ht="15.75" customHeight="1">
      <c r="A1195" s="1" t="s">
        <v>2722</v>
      </c>
      <c r="B1195" s="1" t="s">
        <v>12</v>
      </c>
      <c r="C1195" s="1" t="s">
        <v>13</v>
      </c>
      <c r="D1195" s="1" t="s">
        <v>2704</v>
      </c>
      <c r="E1195" s="1" t="s">
        <v>2704</v>
      </c>
      <c r="F1195" s="1" t="s">
        <v>2734</v>
      </c>
      <c r="G1195" s="1">
        <v>0.7508</v>
      </c>
      <c r="H1195" s="1">
        <v>145.77</v>
      </c>
      <c r="I1195" s="1">
        <v>100.0</v>
      </c>
      <c r="J1195" s="1">
        <v>126.12</v>
      </c>
      <c r="K1195" s="1" t="s">
        <v>16</v>
      </c>
    </row>
    <row r="1196" ht="15.75" customHeight="1">
      <c r="A1196" s="1" t="s">
        <v>2735</v>
      </c>
      <c r="B1196" s="1" t="s">
        <v>12</v>
      </c>
      <c r="C1196" s="1" t="s">
        <v>13</v>
      </c>
      <c r="D1196" s="1" t="s">
        <v>2704</v>
      </c>
      <c r="E1196" s="1" t="s">
        <v>25</v>
      </c>
      <c r="F1196" s="1" t="s">
        <v>2737</v>
      </c>
      <c r="G1196" s="1">
        <v>0.1596</v>
      </c>
      <c r="H1196" s="1">
        <v>136.59</v>
      </c>
      <c r="I1196" s="1">
        <v>100.0</v>
      </c>
      <c r="J1196" s="1">
        <v>126.12</v>
      </c>
      <c r="K1196" s="1" t="s">
        <v>50</v>
      </c>
    </row>
    <row r="1197" ht="15.75" customHeight="1">
      <c r="A1197" s="1" t="s">
        <v>2735</v>
      </c>
      <c r="B1197" s="1" t="s">
        <v>12</v>
      </c>
      <c r="C1197" s="1" t="s">
        <v>13</v>
      </c>
      <c r="D1197" s="1" t="s">
        <v>2704</v>
      </c>
      <c r="E1197" s="1" t="s">
        <v>2704</v>
      </c>
      <c r="F1197" s="1" t="s">
        <v>2739</v>
      </c>
      <c r="G1197" s="1">
        <v>0.8387</v>
      </c>
      <c r="H1197" s="1">
        <v>149.14</v>
      </c>
      <c r="I1197" s="1">
        <v>100.0</v>
      </c>
      <c r="J1197" s="1">
        <v>126.12</v>
      </c>
      <c r="K1197" s="1" t="s">
        <v>16</v>
      </c>
    </row>
    <row r="1198" ht="15.75" customHeight="1">
      <c r="A1198" s="1" t="s">
        <v>2735</v>
      </c>
      <c r="B1198" s="1" t="s">
        <v>12</v>
      </c>
      <c r="C1198" s="1" t="s">
        <v>13</v>
      </c>
      <c r="D1198" s="1" t="s">
        <v>2704</v>
      </c>
      <c r="E1198" s="1" t="s">
        <v>2704</v>
      </c>
      <c r="F1198" s="1" t="s">
        <v>2740</v>
      </c>
      <c r="G1198" s="1">
        <v>0.8652</v>
      </c>
      <c r="H1198" s="1">
        <v>133.84</v>
      </c>
      <c r="I1198" s="1">
        <v>100.0</v>
      </c>
      <c r="J1198" s="1">
        <v>126.12</v>
      </c>
      <c r="K1198" s="1" t="s">
        <v>16</v>
      </c>
    </row>
    <row r="1199" ht="15.75" customHeight="1">
      <c r="A1199" s="1" t="s">
        <v>2735</v>
      </c>
      <c r="B1199" s="1" t="s">
        <v>12</v>
      </c>
      <c r="C1199" s="1" t="s">
        <v>13</v>
      </c>
      <c r="D1199" s="1" t="s">
        <v>2704</v>
      </c>
      <c r="E1199" s="1" t="s">
        <v>2704</v>
      </c>
      <c r="F1199" s="1" t="s">
        <v>2743</v>
      </c>
      <c r="G1199" s="1">
        <v>0.8174</v>
      </c>
      <c r="H1199" s="1">
        <v>142.74</v>
      </c>
      <c r="I1199" s="1">
        <v>100.0</v>
      </c>
      <c r="J1199" s="1">
        <v>126.12</v>
      </c>
      <c r="K1199" s="1" t="s">
        <v>16</v>
      </c>
    </row>
    <row r="1200" ht="15.75" customHeight="1">
      <c r="A1200" s="1" t="s">
        <v>2735</v>
      </c>
      <c r="B1200" s="1" t="s">
        <v>12</v>
      </c>
      <c r="C1200" s="1" t="s">
        <v>13</v>
      </c>
      <c r="D1200" s="1" t="s">
        <v>2704</v>
      </c>
      <c r="E1200" s="1" t="s">
        <v>2704</v>
      </c>
      <c r="F1200" s="1" t="s">
        <v>2746</v>
      </c>
      <c r="G1200" s="1">
        <v>0.8446</v>
      </c>
      <c r="H1200" s="1">
        <v>110.23</v>
      </c>
      <c r="I1200" s="1">
        <v>100.0</v>
      </c>
      <c r="J1200" s="1">
        <v>126.12</v>
      </c>
      <c r="K1200" s="1" t="s">
        <v>16</v>
      </c>
    </row>
    <row r="1201" ht="15.75" customHeight="1">
      <c r="A1201" s="1" t="s">
        <v>2735</v>
      </c>
      <c r="B1201" s="1" t="s">
        <v>12</v>
      </c>
      <c r="C1201" s="1" t="s">
        <v>13</v>
      </c>
      <c r="D1201" s="1" t="s">
        <v>2704</v>
      </c>
      <c r="E1201" s="1" t="s">
        <v>2704</v>
      </c>
      <c r="F1201" s="1" t="s">
        <v>2747</v>
      </c>
      <c r="G1201" s="1">
        <v>0.7623</v>
      </c>
      <c r="H1201" s="1">
        <v>91.34</v>
      </c>
      <c r="I1201" s="1">
        <v>100.0</v>
      </c>
      <c r="J1201" s="1">
        <v>126.12</v>
      </c>
      <c r="K1201" s="1" t="s">
        <v>16</v>
      </c>
    </row>
    <row r="1202" ht="15.75" customHeight="1">
      <c r="A1202" s="1" t="s">
        <v>2749</v>
      </c>
      <c r="B1202" s="1" t="s">
        <v>12</v>
      </c>
      <c r="C1202" s="1" t="s">
        <v>13</v>
      </c>
      <c r="D1202" s="1" t="s">
        <v>2750</v>
      </c>
      <c r="E1202" s="1" t="s">
        <v>2750</v>
      </c>
      <c r="F1202" s="1" t="s">
        <v>2751</v>
      </c>
      <c r="G1202" s="1">
        <v>0.8122</v>
      </c>
      <c r="H1202" s="1">
        <v>111.43</v>
      </c>
      <c r="I1202" s="1">
        <v>50.8</v>
      </c>
      <c r="J1202" s="1">
        <v>126.74</v>
      </c>
      <c r="K1202" s="1" t="s">
        <v>16</v>
      </c>
    </row>
    <row r="1203" ht="15.75" customHeight="1">
      <c r="A1203" s="1" t="s">
        <v>2749</v>
      </c>
      <c r="B1203" s="1" t="s">
        <v>12</v>
      </c>
      <c r="C1203" s="1" t="s">
        <v>13</v>
      </c>
      <c r="D1203" s="1" t="s">
        <v>2750</v>
      </c>
      <c r="E1203" s="1" t="s">
        <v>2750</v>
      </c>
      <c r="F1203" s="1" t="s">
        <v>2753</v>
      </c>
      <c r="G1203" s="1">
        <v>0.7939</v>
      </c>
      <c r="H1203" s="1">
        <v>110.52</v>
      </c>
      <c r="I1203" s="1">
        <v>100.0</v>
      </c>
      <c r="J1203" s="1">
        <v>126.74</v>
      </c>
      <c r="K1203" s="1" t="s">
        <v>16</v>
      </c>
    </row>
    <row r="1204" ht="15.75" customHeight="1">
      <c r="A1204" s="1" t="s">
        <v>2749</v>
      </c>
      <c r="B1204" s="1" t="s">
        <v>12</v>
      </c>
      <c r="C1204" s="1" t="s">
        <v>13</v>
      </c>
      <c r="D1204" s="1" t="s">
        <v>2750</v>
      </c>
      <c r="E1204" s="1" t="s">
        <v>2750</v>
      </c>
      <c r="F1204" s="1" t="s">
        <v>2756</v>
      </c>
      <c r="G1204" s="1">
        <v>0.5145</v>
      </c>
      <c r="H1204" s="1">
        <v>96.2</v>
      </c>
      <c r="I1204" s="1">
        <v>100.0</v>
      </c>
      <c r="J1204" s="1">
        <v>126.74</v>
      </c>
      <c r="K1204" s="1" t="s">
        <v>16</v>
      </c>
    </row>
    <row r="1205" ht="15.75" customHeight="1">
      <c r="A1205" s="1" t="s">
        <v>2749</v>
      </c>
      <c r="B1205" s="1" t="s">
        <v>12</v>
      </c>
      <c r="C1205" s="1" t="s">
        <v>13</v>
      </c>
      <c r="D1205" s="1" t="s">
        <v>2750</v>
      </c>
      <c r="E1205" s="1" t="s">
        <v>2750</v>
      </c>
      <c r="F1205" s="1" t="s">
        <v>2758</v>
      </c>
      <c r="G1205" s="1">
        <v>0.5905</v>
      </c>
      <c r="H1205" s="1">
        <v>114.3</v>
      </c>
      <c r="I1205" s="1">
        <v>100.0</v>
      </c>
      <c r="J1205" s="1">
        <v>126.74</v>
      </c>
      <c r="K1205" s="1" t="s">
        <v>16</v>
      </c>
    </row>
    <row r="1206" ht="15.75" customHeight="1">
      <c r="A1206" s="1" t="s">
        <v>2760</v>
      </c>
      <c r="B1206" s="1" t="s">
        <v>12</v>
      </c>
      <c r="C1206" s="1" t="s">
        <v>13</v>
      </c>
      <c r="D1206" s="1" t="s">
        <v>2750</v>
      </c>
      <c r="E1206" s="1" t="s">
        <v>25</v>
      </c>
      <c r="F1206" s="1" t="s">
        <v>2761</v>
      </c>
      <c r="G1206" s="1">
        <v>0.2669</v>
      </c>
      <c r="H1206" s="1">
        <v>152.54</v>
      </c>
      <c r="I1206" s="1">
        <v>100.0</v>
      </c>
      <c r="J1206" s="1">
        <v>126.74</v>
      </c>
      <c r="K1206" s="1" t="s">
        <v>50</v>
      </c>
    </row>
    <row r="1207" ht="15.75" customHeight="1">
      <c r="A1207" s="1" t="s">
        <v>2760</v>
      </c>
      <c r="B1207" s="1" t="s">
        <v>12</v>
      </c>
      <c r="C1207" s="1" t="s">
        <v>13</v>
      </c>
      <c r="D1207" s="1" t="s">
        <v>2750</v>
      </c>
      <c r="E1207" s="1" t="s">
        <v>2750</v>
      </c>
      <c r="F1207" s="1" t="s">
        <v>2763</v>
      </c>
      <c r="G1207" s="1">
        <v>0.7929</v>
      </c>
      <c r="H1207" s="1">
        <v>134.56</v>
      </c>
      <c r="I1207" s="1">
        <v>100.0</v>
      </c>
      <c r="J1207" s="1">
        <v>126.74</v>
      </c>
      <c r="K1207" s="1" t="s">
        <v>16</v>
      </c>
    </row>
    <row r="1208" ht="15.75" customHeight="1">
      <c r="A1208" s="1" t="s">
        <v>2760</v>
      </c>
      <c r="B1208" s="1" t="s">
        <v>12</v>
      </c>
      <c r="C1208" s="1" t="s">
        <v>13</v>
      </c>
      <c r="D1208" s="1" t="s">
        <v>2750</v>
      </c>
      <c r="E1208" s="1" t="s">
        <v>2750</v>
      </c>
      <c r="F1208" s="1" t="s">
        <v>2765</v>
      </c>
      <c r="G1208" s="1">
        <v>0.7425</v>
      </c>
      <c r="H1208" s="1">
        <v>133.17</v>
      </c>
      <c r="I1208" s="1">
        <v>100.0</v>
      </c>
      <c r="J1208" s="1">
        <v>126.74</v>
      </c>
      <c r="K1208" s="1" t="s">
        <v>16</v>
      </c>
    </row>
    <row r="1209" ht="15.75" customHeight="1">
      <c r="A1209" s="1" t="s">
        <v>2760</v>
      </c>
      <c r="B1209" s="1" t="s">
        <v>12</v>
      </c>
      <c r="C1209" s="1" t="s">
        <v>13</v>
      </c>
      <c r="D1209" s="1" t="s">
        <v>2750</v>
      </c>
      <c r="E1209" s="1" t="s">
        <v>2750</v>
      </c>
      <c r="F1209" s="1" t="s">
        <v>2768</v>
      </c>
      <c r="G1209" s="1">
        <v>0.7822</v>
      </c>
      <c r="H1209" s="1">
        <v>144.23</v>
      </c>
      <c r="I1209" s="1">
        <v>100.0</v>
      </c>
      <c r="J1209" s="1">
        <v>126.74</v>
      </c>
      <c r="K1209" s="1" t="s">
        <v>16</v>
      </c>
    </row>
    <row r="1210" ht="15.75" customHeight="1">
      <c r="A1210" s="1" t="s">
        <v>2760</v>
      </c>
      <c r="B1210" s="1" t="s">
        <v>12</v>
      </c>
      <c r="C1210" s="1" t="s">
        <v>13</v>
      </c>
      <c r="D1210" s="1" t="s">
        <v>2750</v>
      </c>
      <c r="E1210" s="1" t="s">
        <v>25</v>
      </c>
      <c r="F1210" s="1" t="s">
        <v>2771</v>
      </c>
      <c r="G1210" s="1">
        <v>0.2421</v>
      </c>
      <c r="H1210" s="1">
        <v>133.26</v>
      </c>
      <c r="I1210" s="1">
        <v>100.0</v>
      </c>
      <c r="J1210" s="1">
        <v>126.74</v>
      </c>
      <c r="K1210" s="1" t="s">
        <v>50</v>
      </c>
    </row>
    <row r="1211" ht="15.75" customHeight="1">
      <c r="A1211" s="1" t="s">
        <v>2760</v>
      </c>
      <c r="B1211" s="1" t="s">
        <v>12</v>
      </c>
      <c r="C1211" s="1" t="s">
        <v>13</v>
      </c>
      <c r="D1211" s="1" t="s">
        <v>2750</v>
      </c>
      <c r="E1211" s="1" t="s">
        <v>2750</v>
      </c>
      <c r="F1211" s="1" t="s">
        <v>2773</v>
      </c>
      <c r="G1211" s="1">
        <v>0.4878</v>
      </c>
      <c r="H1211" s="1">
        <v>156.96</v>
      </c>
      <c r="I1211" s="1">
        <v>100.0</v>
      </c>
      <c r="J1211" s="1">
        <v>126.74</v>
      </c>
      <c r="K1211" s="1" t="s">
        <v>16</v>
      </c>
    </row>
    <row r="1212" ht="15.75" customHeight="1">
      <c r="A1212" s="1" t="s">
        <v>2760</v>
      </c>
      <c r="B1212" s="1" t="s">
        <v>12</v>
      </c>
      <c r="C1212" s="1" t="s">
        <v>13</v>
      </c>
      <c r="D1212" s="1" t="s">
        <v>2750</v>
      </c>
      <c r="E1212" s="1" t="s">
        <v>2750</v>
      </c>
      <c r="F1212" s="1" t="s">
        <v>2777</v>
      </c>
      <c r="G1212" s="1">
        <v>0.8106</v>
      </c>
      <c r="H1212" s="1">
        <v>121.71</v>
      </c>
      <c r="I1212" s="1">
        <v>100.0</v>
      </c>
      <c r="J1212" s="1">
        <v>126.74</v>
      </c>
      <c r="K1212" s="1" t="s">
        <v>16</v>
      </c>
    </row>
    <row r="1213" ht="15.75" customHeight="1">
      <c r="A1213" s="1" t="s">
        <v>2778</v>
      </c>
      <c r="B1213" s="1" t="s">
        <v>12</v>
      </c>
      <c r="C1213" s="1" t="s">
        <v>13</v>
      </c>
      <c r="D1213" s="1" t="s">
        <v>2750</v>
      </c>
      <c r="E1213" s="1" t="s">
        <v>2750</v>
      </c>
      <c r="F1213" s="1" t="s">
        <v>2779</v>
      </c>
      <c r="G1213" s="1">
        <v>0.8143</v>
      </c>
      <c r="H1213" s="1">
        <v>100.54</v>
      </c>
      <c r="I1213" s="1">
        <v>100.0</v>
      </c>
      <c r="J1213" s="1">
        <v>126.74</v>
      </c>
      <c r="K1213" s="1" t="s">
        <v>16</v>
      </c>
    </row>
    <row r="1214" ht="15.75" customHeight="1">
      <c r="A1214" s="1" t="s">
        <v>2778</v>
      </c>
      <c r="B1214" s="1" t="s">
        <v>12</v>
      </c>
      <c r="C1214" s="1" t="s">
        <v>13</v>
      </c>
      <c r="D1214" s="1" t="s">
        <v>2750</v>
      </c>
      <c r="E1214" s="1" t="s">
        <v>2750</v>
      </c>
      <c r="F1214" s="1" t="s">
        <v>2781</v>
      </c>
      <c r="G1214" s="1">
        <v>0.6437</v>
      </c>
      <c r="H1214" s="1">
        <v>140.87</v>
      </c>
      <c r="I1214" s="1">
        <v>100.0</v>
      </c>
      <c r="J1214" s="1">
        <v>126.74</v>
      </c>
      <c r="K1214" s="1" t="s">
        <v>16</v>
      </c>
    </row>
    <row r="1215" ht="15.75" customHeight="1">
      <c r="A1215" s="1" t="s">
        <v>2778</v>
      </c>
      <c r="B1215" s="1" t="s">
        <v>12</v>
      </c>
      <c r="C1215" s="1" t="s">
        <v>13</v>
      </c>
      <c r="D1215" s="1" t="s">
        <v>2750</v>
      </c>
      <c r="E1215" s="1" t="s">
        <v>2750</v>
      </c>
      <c r="F1215" s="1" t="s">
        <v>2783</v>
      </c>
      <c r="G1215" s="1">
        <v>0.8219</v>
      </c>
      <c r="H1215" s="1">
        <v>124.89</v>
      </c>
      <c r="I1215" s="1">
        <v>100.0</v>
      </c>
      <c r="J1215" s="1">
        <v>126.74</v>
      </c>
      <c r="K1215" s="1" t="s">
        <v>16</v>
      </c>
    </row>
    <row r="1216" ht="15.75" customHeight="1">
      <c r="A1216" s="1" t="s">
        <v>2778</v>
      </c>
      <c r="B1216" s="1" t="s">
        <v>12</v>
      </c>
      <c r="C1216" s="1" t="s">
        <v>13</v>
      </c>
      <c r="D1216" s="1" t="s">
        <v>2750</v>
      </c>
      <c r="E1216" s="1" t="s">
        <v>2750</v>
      </c>
      <c r="F1216" s="1" t="s">
        <v>2785</v>
      </c>
      <c r="G1216" s="1">
        <v>0.8282</v>
      </c>
      <c r="H1216" s="1">
        <v>150.4</v>
      </c>
      <c r="I1216" s="1">
        <v>100.0</v>
      </c>
      <c r="J1216" s="1">
        <v>126.74</v>
      </c>
      <c r="K1216" s="1" t="s">
        <v>16</v>
      </c>
    </row>
    <row r="1217" ht="15.75" customHeight="1">
      <c r="A1217" s="1" t="s">
        <v>2778</v>
      </c>
      <c r="B1217" s="1" t="s">
        <v>12</v>
      </c>
      <c r="C1217" s="1" t="s">
        <v>13</v>
      </c>
      <c r="D1217" s="1" t="s">
        <v>2750</v>
      </c>
      <c r="E1217" s="1" t="s">
        <v>2750</v>
      </c>
      <c r="F1217" s="1" t="s">
        <v>2791</v>
      </c>
      <c r="G1217" s="1">
        <v>0.5692</v>
      </c>
      <c r="H1217" s="1">
        <v>147.94</v>
      </c>
      <c r="I1217" s="1">
        <v>100.0</v>
      </c>
      <c r="J1217" s="1">
        <v>126.74</v>
      </c>
      <c r="K1217" s="1" t="s">
        <v>16</v>
      </c>
    </row>
    <row r="1218" ht="15.75" customHeight="1">
      <c r="A1218" s="1" t="s">
        <v>2778</v>
      </c>
      <c r="B1218" s="1" t="s">
        <v>12</v>
      </c>
      <c r="C1218" s="1" t="s">
        <v>13</v>
      </c>
      <c r="D1218" s="1" t="s">
        <v>2750</v>
      </c>
      <c r="E1218" s="1" t="s">
        <v>2750</v>
      </c>
      <c r="F1218" s="1" t="s">
        <v>2793</v>
      </c>
      <c r="G1218" s="1">
        <v>0.4166</v>
      </c>
      <c r="H1218" s="1">
        <v>132.4</v>
      </c>
      <c r="I1218" s="1">
        <v>100.0</v>
      </c>
      <c r="J1218" s="1">
        <v>126.74</v>
      </c>
      <c r="K1218" s="1" t="s">
        <v>16</v>
      </c>
    </row>
    <row r="1219" ht="15.75" customHeight="1">
      <c r="A1219" s="1" t="s">
        <v>2778</v>
      </c>
      <c r="B1219" s="1" t="s">
        <v>12</v>
      </c>
      <c r="C1219" s="1" t="s">
        <v>13</v>
      </c>
      <c r="D1219" s="1" t="s">
        <v>2750</v>
      </c>
      <c r="E1219" s="1" t="s">
        <v>2750</v>
      </c>
      <c r="F1219" s="1" t="s">
        <v>2795</v>
      </c>
      <c r="G1219" s="1">
        <v>0.8436</v>
      </c>
      <c r="H1219" s="1">
        <v>138.19</v>
      </c>
      <c r="I1219" s="1">
        <v>100.0</v>
      </c>
      <c r="J1219" s="1">
        <v>126.74</v>
      </c>
      <c r="K1219" s="1" t="s">
        <v>16</v>
      </c>
    </row>
    <row r="1220" ht="15.75" customHeight="1">
      <c r="A1220" s="1" t="s">
        <v>2797</v>
      </c>
      <c r="B1220" s="1" t="s">
        <v>12</v>
      </c>
      <c r="C1220" s="1" t="s">
        <v>13</v>
      </c>
      <c r="D1220" s="1" t="s">
        <v>2750</v>
      </c>
      <c r="E1220" s="1" t="s">
        <v>2750</v>
      </c>
      <c r="F1220" s="1" t="s">
        <v>2799</v>
      </c>
      <c r="G1220" s="1">
        <v>0.7109</v>
      </c>
      <c r="H1220" s="1">
        <v>127.54</v>
      </c>
      <c r="I1220" s="1">
        <v>100.0</v>
      </c>
      <c r="J1220" s="1">
        <v>126.74</v>
      </c>
      <c r="K1220" s="1" t="s">
        <v>16</v>
      </c>
    </row>
    <row r="1221" ht="15.75" customHeight="1">
      <c r="A1221" s="1" t="s">
        <v>2797</v>
      </c>
      <c r="B1221" s="1" t="s">
        <v>12</v>
      </c>
      <c r="C1221" s="1" t="s">
        <v>13</v>
      </c>
      <c r="D1221" s="1" t="s">
        <v>2750</v>
      </c>
      <c r="E1221" s="1" t="s">
        <v>2750</v>
      </c>
      <c r="F1221" s="1" t="s">
        <v>2801</v>
      </c>
      <c r="G1221" s="1">
        <v>0.6612</v>
      </c>
      <c r="H1221" s="1">
        <v>148.66</v>
      </c>
      <c r="I1221" s="1">
        <v>100.0</v>
      </c>
      <c r="J1221" s="1">
        <v>126.74</v>
      </c>
      <c r="K1221" s="1" t="s">
        <v>16</v>
      </c>
    </row>
    <row r="1222" ht="15.75" customHeight="1">
      <c r="A1222" s="1" t="s">
        <v>2797</v>
      </c>
      <c r="B1222" s="1" t="s">
        <v>12</v>
      </c>
      <c r="C1222" s="1" t="s">
        <v>13</v>
      </c>
      <c r="D1222" s="1" t="s">
        <v>2803</v>
      </c>
      <c r="E1222" s="1" t="s">
        <v>2803</v>
      </c>
      <c r="F1222" s="1" t="s">
        <v>2804</v>
      </c>
      <c r="G1222" s="1">
        <v>0.6713</v>
      </c>
      <c r="H1222" s="1">
        <v>194.99</v>
      </c>
      <c r="I1222" s="1">
        <v>100.0</v>
      </c>
      <c r="J1222" s="1">
        <v>126.74</v>
      </c>
      <c r="K1222" s="1" t="s">
        <v>16</v>
      </c>
    </row>
    <row r="1223" ht="15.75" customHeight="1">
      <c r="A1223" s="1" t="s">
        <v>2797</v>
      </c>
      <c r="B1223" s="1" t="s">
        <v>12</v>
      </c>
      <c r="C1223" s="1" t="s">
        <v>13</v>
      </c>
      <c r="D1223" s="1" t="s">
        <v>2803</v>
      </c>
      <c r="E1223" s="1" t="s">
        <v>2803</v>
      </c>
      <c r="F1223" s="1" t="s">
        <v>2806</v>
      </c>
      <c r="G1223" s="1">
        <v>0.473</v>
      </c>
      <c r="H1223" s="1">
        <v>190.14</v>
      </c>
      <c r="I1223" s="1">
        <v>100.0</v>
      </c>
      <c r="J1223" s="1">
        <v>126.74</v>
      </c>
      <c r="K1223" s="1" t="s">
        <v>16</v>
      </c>
    </row>
    <row r="1224" ht="15.75" customHeight="1">
      <c r="A1224" s="1" t="s">
        <v>2797</v>
      </c>
      <c r="B1224" s="1" t="s">
        <v>12</v>
      </c>
      <c r="C1224" s="1" t="s">
        <v>13</v>
      </c>
      <c r="D1224" s="1" t="s">
        <v>2803</v>
      </c>
      <c r="E1224" s="1" t="s">
        <v>2803</v>
      </c>
      <c r="F1224" s="1" t="s">
        <v>2808</v>
      </c>
      <c r="G1224" s="1">
        <v>0.7238</v>
      </c>
      <c r="H1224" s="1">
        <v>166.16</v>
      </c>
      <c r="I1224" s="1">
        <v>100.0</v>
      </c>
      <c r="J1224" s="1">
        <v>126.74</v>
      </c>
      <c r="K1224" s="1" t="s">
        <v>16</v>
      </c>
    </row>
    <row r="1225" ht="15.75" customHeight="1">
      <c r="A1225" s="1" t="s">
        <v>2797</v>
      </c>
      <c r="B1225" s="1" t="s">
        <v>12</v>
      </c>
      <c r="C1225" s="1" t="s">
        <v>13</v>
      </c>
      <c r="D1225" s="1" t="s">
        <v>2803</v>
      </c>
      <c r="E1225" s="1" t="s">
        <v>2803</v>
      </c>
      <c r="F1225" s="1" t="s">
        <v>2810</v>
      </c>
      <c r="G1225" s="1">
        <v>0.7116</v>
      </c>
      <c r="H1225" s="1">
        <v>119.05</v>
      </c>
      <c r="I1225" s="1">
        <v>100.0</v>
      </c>
      <c r="J1225" s="1">
        <v>126.74</v>
      </c>
      <c r="K1225" s="1" t="s">
        <v>16</v>
      </c>
    </row>
    <row r="1226" ht="15.75" customHeight="1">
      <c r="A1226" s="1" t="s">
        <v>2797</v>
      </c>
      <c r="B1226" s="1" t="s">
        <v>12</v>
      </c>
      <c r="C1226" s="1" t="s">
        <v>13</v>
      </c>
      <c r="D1226" s="1" t="s">
        <v>2803</v>
      </c>
      <c r="E1226" s="1" t="s">
        <v>2803</v>
      </c>
      <c r="F1226" s="1" t="s">
        <v>2812</v>
      </c>
      <c r="G1226" s="1">
        <v>0.5377</v>
      </c>
      <c r="H1226" s="1">
        <v>89.28</v>
      </c>
      <c r="I1226" s="1">
        <v>100.0</v>
      </c>
      <c r="J1226" s="1">
        <v>126.74</v>
      </c>
      <c r="K1226" s="1" t="s">
        <v>16</v>
      </c>
    </row>
    <row r="1227" ht="15.75" customHeight="1">
      <c r="A1227" s="1" t="s">
        <v>2813</v>
      </c>
      <c r="B1227" s="1" t="s">
        <v>12</v>
      </c>
      <c r="C1227" s="1" t="s">
        <v>13</v>
      </c>
      <c r="D1227" s="1" t="s">
        <v>2803</v>
      </c>
      <c r="E1227" s="1" t="s">
        <v>2803</v>
      </c>
      <c r="F1227" s="1" t="s">
        <v>2815</v>
      </c>
      <c r="G1227" s="1">
        <v>0.783</v>
      </c>
      <c r="H1227" s="1">
        <v>89.45</v>
      </c>
      <c r="I1227" s="1">
        <v>100.0</v>
      </c>
      <c r="J1227" s="1">
        <v>126.74</v>
      </c>
      <c r="K1227" s="1" t="s">
        <v>16</v>
      </c>
    </row>
    <row r="1228" ht="15.75" customHeight="1">
      <c r="A1228" s="1" t="s">
        <v>2813</v>
      </c>
      <c r="B1228" s="1" t="s">
        <v>12</v>
      </c>
      <c r="C1228" s="1" t="s">
        <v>13</v>
      </c>
      <c r="D1228" s="1" t="s">
        <v>2803</v>
      </c>
      <c r="E1228" s="1" t="s">
        <v>2803</v>
      </c>
      <c r="F1228" s="1" t="s">
        <v>2818</v>
      </c>
      <c r="G1228" s="1">
        <v>0.7322</v>
      </c>
      <c r="H1228" s="1">
        <v>87.99</v>
      </c>
      <c r="I1228" s="1">
        <v>100.0</v>
      </c>
      <c r="J1228" s="1">
        <v>126.74</v>
      </c>
      <c r="K1228" s="1" t="s">
        <v>16</v>
      </c>
    </row>
    <row r="1229" ht="15.75" customHeight="1">
      <c r="A1229" s="1" t="s">
        <v>2813</v>
      </c>
      <c r="B1229" s="1" t="s">
        <v>12</v>
      </c>
      <c r="C1229" s="1" t="s">
        <v>13</v>
      </c>
      <c r="D1229" s="1" t="s">
        <v>2803</v>
      </c>
      <c r="E1229" s="1" t="s">
        <v>2803</v>
      </c>
      <c r="F1229" s="1" t="s">
        <v>2820</v>
      </c>
      <c r="G1229" s="1">
        <v>0.7655</v>
      </c>
      <c r="H1229" s="1">
        <v>90.17</v>
      </c>
      <c r="I1229" s="1">
        <v>100.0</v>
      </c>
      <c r="J1229" s="1">
        <v>126.74</v>
      </c>
      <c r="K1229" s="1" t="s">
        <v>16</v>
      </c>
    </row>
    <row r="1230" ht="15.75" customHeight="1">
      <c r="A1230" s="1" t="s">
        <v>2813</v>
      </c>
      <c r="B1230" s="1" t="s">
        <v>12</v>
      </c>
      <c r="C1230" s="1" t="s">
        <v>13</v>
      </c>
      <c r="D1230" s="1" t="s">
        <v>2803</v>
      </c>
      <c r="E1230" s="1" t="s">
        <v>2803</v>
      </c>
      <c r="F1230" s="1" t="s">
        <v>2823</v>
      </c>
      <c r="G1230" s="1">
        <v>0.7741</v>
      </c>
      <c r="H1230" s="1">
        <v>90.16</v>
      </c>
      <c r="I1230" s="1">
        <v>100.0</v>
      </c>
      <c r="J1230" s="1">
        <v>126.74</v>
      </c>
      <c r="K1230" s="1" t="s">
        <v>16</v>
      </c>
    </row>
    <row r="1231" ht="15.75" customHeight="1">
      <c r="A1231" s="1" t="s">
        <v>2813</v>
      </c>
      <c r="B1231" s="1" t="s">
        <v>12</v>
      </c>
      <c r="C1231" s="1" t="s">
        <v>13</v>
      </c>
      <c r="D1231" s="1" t="s">
        <v>2803</v>
      </c>
      <c r="E1231" s="1" t="s">
        <v>2803</v>
      </c>
      <c r="F1231" s="1" t="s">
        <v>2824</v>
      </c>
      <c r="G1231" s="1">
        <v>0.7125</v>
      </c>
      <c r="H1231" s="1">
        <v>89.15</v>
      </c>
      <c r="I1231" s="1">
        <v>100.0</v>
      </c>
      <c r="J1231" s="1">
        <v>126.74</v>
      </c>
      <c r="K1231" s="1" t="s">
        <v>16</v>
      </c>
    </row>
    <row r="1232" ht="15.75" customHeight="1">
      <c r="A1232" s="1" t="s">
        <v>2813</v>
      </c>
      <c r="B1232" s="1" t="s">
        <v>12</v>
      </c>
      <c r="C1232" s="1" t="s">
        <v>13</v>
      </c>
      <c r="D1232" s="1" t="s">
        <v>2803</v>
      </c>
      <c r="E1232" s="1" t="s">
        <v>2803</v>
      </c>
      <c r="F1232" s="1" t="s">
        <v>2826</v>
      </c>
      <c r="G1232" s="1">
        <v>0.7361</v>
      </c>
      <c r="H1232" s="1">
        <v>137.45</v>
      </c>
      <c r="I1232" s="1">
        <v>100.0</v>
      </c>
      <c r="J1232" s="1">
        <v>126.74</v>
      </c>
      <c r="K1232" s="1" t="s">
        <v>16</v>
      </c>
    </row>
    <row r="1233" ht="15.75" customHeight="1">
      <c r="A1233" s="1" t="s">
        <v>2813</v>
      </c>
      <c r="B1233" s="1" t="s">
        <v>12</v>
      </c>
      <c r="C1233" s="1" t="s">
        <v>13</v>
      </c>
      <c r="D1233" s="1" t="s">
        <v>2803</v>
      </c>
      <c r="E1233" s="1" t="s">
        <v>2803</v>
      </c>
      <c r="F1233" s="1" t="s">
        <v>2829</v>
      </c>
      <c r="G1233" s="1">
        <v>0.644</v>
      </c>
      <c r="H1233" s="1">
        <v>180.17</v>
      </c>
      <c r="I1233" s="1">
        <v>100.0</v>
      </c>
      <c r="J1233" s="1">
        <v>126.74</v>
      </c>
      <c r="K1233" s="1" t="s">
        <v>16</v>
      </c>
    </row>
    <row r="1234" ht="15.75" customHeight="1">
      <c r="A1234" s="1" t="s">
        <v>2813</v>
      </c>
      <c r="B1234" s="1" t="s">
        <v>12</v>
      </c>
      <c r="C1234" s="1" t="s">
        <v>13</v>
      </c>
      <c r="D1234" s="1" t="s">
        <v>2803</v>
      </c>
      <c r="E1234" s="1" t="s">
        <v>2803</v>
      </c>
      <c r="F1234" s="1" t="s">
        <v>2831</v>
      </c>
      <c r="G1234" s="1">
        <v>0.7031</v>
      </c>
      <c r="H1234" s="1">
        <v>144.12</v>
      </c>
      <c r="I1234" s="1">
        <v>100.0</v>
      </c>
      <c r="J1234" s="1">
        <v>126.74</v>
      </c>
      <c r="K1234" s="1" t="s">
        <v>16</v>
      </c>
    </row>
    <row r="1235" ht="15.75" customHeight="1">
      <c r="A1235" s="1" t="s">
        <v>2832</v>
      </c>
      <c r="B1235" s="1" t="s">
        <v>12</v>
      </c>
      <c r="C1235" s="1" t="s">
        <v>13</v>
      </c>
      <c r="D1235" s="1" t="s">
        <v>2803</v>
      </c>
      <c r="E1235" s="1" t="s">
        <v>2803</v>
      </c>
      <c r="F1235" s="1" t="s">
        <v>2834</v>
      </c>
      <c r="G1235" s="1">
        <v>0.7586</v>
      </c>
      <c r="H1235" s="1">
        <v>100.74</v>
      </c>
      <c r="I1235" s="1">
        <v>100.0</v>
      </c>
      <c r="J1235" s="1">
        <v>126.74</v>
      </c>
      <c r="K1235" s="1" t="s">
        <v>16</v>
      </c>
    </row>
    <row r="1236" ht="15.75" customHeight="1">
      <c r="A1236" s="1" t="s">
        <v>2832</v>
      </c>
      <c r="B1236" s="1" t="s">
        <v>12</v>
      </c>
      <c r="C1236" s="1" t="s">
        <v>13</v>
      </c>
      <c r="D1236" s="1" t="s">
        <v>2803</v>
      </c>
      <c r="E1236" s="1" t="s">
        <v>2803</v>
      </c>
      <c r="F1236" s="1" t="s">
        <v>2836</v>
      </c>
      <c r="G1236" s="1">
        <v>0.7836</v>
      </c>
      <c r="H1236" s="1">
        <v>89.76</v>
      </c>
      <c r="I1236" s="1">
        <v>100.0</v>
      </c>
      <c r="J1236" s="1">
        <v>126.74</v>
      </c>
      <c r="K1236" s="1" t="s">
        <v>16</v>
      </c>
    </row>
    <row r="1237" ht="15.75" customHeight="1">
      <c r="A1237" s="1" t="s">
        <v>2832</v>
      </c>
      <c r="B1237" s="1" t="s">
        <v>12</v>
      </c>
      <c r="C1237" s="1" t="s">
        <v>13</v>
      </c>
      <c r="D1237" s="1" t="s">
        <v>2803</v>
      </c>
      <c r="E1237" s="1" t="s">
        <v>2803</v>
      </c>
      <c r="F1237" s="1" t="s">
        <v>2838</v>
      </c>
      <c r="G1237" s="1">
        <v>0.5987</v>
      </c>
      <c r="H1237" s="1">
        <v>88.18</v>
      </c>
      <c r="I1237" s="1">
        <v>100.0</v>
      </c>
      <c r="J1237" s="1">
        <v>126.74</v>
      </c>
      <c r="K1237" s="1" t="s">
        <v>16</v>
      </c>
    </row>
    <row r="1238" ht="15.75" customHeight="1">
      <c r="A1238" s="1" t="s">
        <v>2832</v>
      </c>
      <c r="B1238" s="1" t="s">
        <v>12</v>
      </c>
      <c r="C1238" s="1" t="s">
        <v>13</v>
      </c>
      <c r="D1238" s="1" t="s">
        <v>2803</v>
      </c>
      <c r="E1238" s="1" t="s">
        <v>25</v>
      </c>
      <c r="F1238" s="1" t="s">
        <v>2839</v>
      </c>
      <c r="G1238" s="1">
        <v>0.2294</v>
      </c>
      <c r="H1238" s="1">
        <v>91.0</v>
      </c>
      <c r="I1238" s="1">
        <v>100.0</v>
      </c>
      <c r="J1238" s="1">
        <v>126.74</v>
      </c>
      <c r="K1238" s="1" t="s">
        <v>50</v>
      </c>
    </row>
    <row r="1239" ht="15.75" customHeight="1">
      <c r="A1239" s="1" t="s">
        <v>2832</v>
      </c>
      <c r="B1239" s="1" t="s">
        <v>12</v>
      </c>
      <c r="C1239" s="1" t="s">
        <v>13</v>
      </c>
      <c r="D1239" s="1" t="s">
        <v>2803</v>
      </c>
      <c r="E1239" s="1" t="s">
        <v>2803</v>
      </c>
      <c r="F1239" s="1" t="s">
        <v>2841</v>
      </c>
      <c r="G1239" s="1">
        <v>0.7393</v>
      </c>
      <c r="H1239" s="1">
        <v>91.51</v>
      </c>
      <c r="I1239" s="1">
        <v>100.0</v>
      </c>
      <c r="J1239" s="1">
        <v>126.74</v>
      </c>
      <c r="K1239" s="1" t="s">
        <v>16</v>
      </c>
    </row>
    <row r="1240" ht="15.75" customHeight="1">
      <c r="A1240" s="1" t="s">
        <v>2832</v>
      </c>
      <c r="B1240" s="1" t="s">
        <v>12</v>
      </c>
      <c r="C1240" s="1" t="s">
        <v>13</v>
      </c>
      <c r="D1240" s="1" t="s">
        <v>2803</v>
      </c>
      <c r="E1240" s="1" t="s">
        <v>25</v>
      </c>
      <c r="F1240" s="1" t="s">
        <v>2843</v>
      </c>
      <c r="G1240" s="1">
        <v>0.1519</v>
      </c>
      <c r="H1240" s="1">
        <v>98.09</v>
      </c>
      <c r="I1240" s="1">
        <v>100.0</v>
      </c>
      <c r="J1240" s="1">
        <v>126.74</v>
      </c>
      <c r="K1240" s="1" t="s">
        <v>50</v>
      </c>
    </row>
    <row r="1241" ht="15.75" customHeight="1">
      <c r="A1241" s="1" t="s">
        <v>2832</v>
      </c>
      <c r="B1241" s="1" t="s">
        <v>12</v>
      </c>
      <c r="C1241" s="1" t="s">
        <v>13</v>
      </c>
      <c r="D1241" s="1" t="s">
        <v>2803</v>
      </c>
      <c r="E1241" s="1" t="s">
        <v>2803</v>
      </c>
      <c r="F1241" s="1" t="s">
        <v>2844</v>
      </c>
      <c r="G1241" s="1">
        <v>0.7842</v>
      </c>
      <c r="H1241" s="1">
        <v>88.55</v>
      </c>
      <c r="I1241" s="1">
        <v>100.0</v>
      </c>
      <c r="J1241" s="1">
        <v>126.74</v>
      </c>
      <c r="K1241" s="1" t="s">
        <v>16</v>
      </c>
    </row>
    <row r="1242" ht="15.75" customHeight="1">
      <c r="A1242" s="1" t="s">
        <v>2832</v>
      </c>
      <c r="B1242" s="1" t="s">
        <v>12</v>
      </c>
      <c r="C1242" s="1" t="s">
        <v>13</v>
      </c>
      <c r="D1242" s="1" t="s">
        <v>2846</v>
      </c>
      <c r="E1242" s="1" t="s">
        <v>2846</v>
      </c>
      <c r="F1242" s="1" t="s">
        <v>2847</v>
      </c>
      <c r="G1242" s="1">
        <v>0.5214</v>
      </c>
      <c r="H1242" s="1">
        <v>92.57</v>
      </c>
      <c r="I1242" s="1">
        <v>100.0</v>
      </c>
      <c r="J1242" s="1">
        <v>126.74</v>
      </c>
      <c r="K1242" s="1" t="s">
        <v>16</v>
      </c>
    </row>
    <row r="1243" ht="15.75" customHeight="1">
      <c r="A1243" s="1" t="s">
        <v>2832</v>
      </c>
      <c r="B1243" s="1" t="s">
        <v>12</v>
      </c>
      <c r="C1243" s="1" t="s">
        <v>13</v>
      </c>
      <c r="D1243" s="1" t="s">
        <v>2846</v>
      </c>
      <c r="E1243" s="1" t="s">
        <v>2846</v>
      </c>
      <c r="F1243" s="1" t="s">
        <v>2851</v>
      </c>
      <c r="G1243" s="1">
        <v>0.6514</v>
      </c>
      <c r="H1243" s="1">
        <v>103.4</v>
      </c>
      <c r="I1243" s="1">
        <v>100.0</v>
      </c>
      <c r="J1243" s="1">
        <v>126.74</v>
      </c>
      <c r="K1243" s="1" t="s">
        <v>16</v>
      </c>
    </row>
    <row r="1244" ht="15.75" customHeight="1">
      <c r="A1244" s="1" t="s">
        <v>2832</v>
      </c>
      <c r="B1244" s="1" t="s">
        <v>12</v>
      </c>
      <c r="C1244" s="1" t="s">
        <v>13</v>
      </c>
      <c r="D1244" s="1" t="s">
        <v>2846</v>
      </c>
      <c r="E1244" s="1" t="s">
        <v>2846</v>
      </c>
      <c r="F1244" s="1" t="s">
        <v>2853</v>
      </c>
      <c r="G1244" s="1">
        <v>0.5335</v>
      </c>
      <c r="H1244" s="1">
        <v>95.67</v>
      </c>
      <c r="I1244" s="1">
        <v>100.0</v>
      </c>
      <c r="J1244" s="1">
        <v>126.74</v>
      </c>
      <c r="K1244" s="1" t="s">
        <v>16</v>
      </c>
    </row>
    <row r="1245" ht="15.75" customHeight="1">
      <c r="A1245" s="1" t="s">
        <v>2832</v>
      </c>
      <c r="B1245" s="1" t="s">
        <v>12</v>
      </c>
      <c r="C1245" s="1" t="s">
        <v>13</v>
      </c>
      <c r="D1245" s="1" t="s">
        <v>2846</v>
      </c>
      <c r="E1245" s="1" t="s">
        <v>2846</v>
      </c>
      <c r="F1245" s="1" t="s">
        <v>2855</v>
      </c>
      <c r="G1245" s="1">
        <v>0.6601</v>
      </c>
      <c r="H1245" s="1">
        <v>95.4</v>
      </c>
      <c r="I1245" s="1">
        <v>100.0</v>
      </c>
      <c r="J1245" s="1">
        <v>126.74</v>
      </c>
      <c r="K1245" s="1" t="s">
        <v>16</v>
      </c>
    </row>
    <row r="1246" ht="15.75" customHeight="1">
      <c r="A1246" s="1" t="s">
        <v>2856</v>
      </c>
      <c r="B1246" s="1" t="s">
        <v>12</v>
      </c>
      <c r="C1246" s="1" t="s">
        <v>13</v>
      </c>
      <c r="D1246" s="1" t="s">
        <v>2846</v>
      </c>
      <c r="E1246" s="1" t="s">
        <v>2846</v>
      </c>
      <c r="F1246" s="1" t="s">
        <v>2858</v>
      </c>
      <c r="G1246" s="1">
        <v>0.7847</v>
      </c>
      <c r="H1246" s="1">
        <v>95.14</v>
      </c>
      <c r="I1246" s="1">
        <v>100.0</v>
      </c>
      <c r="J1246" s="1">
        <v>126.74</v>
      </c>
      <c r="K1246" s="1" t="s">
        <v>16</v>
      </c>
    </row>
    <row r="1247" ht="15.75" customHeight="1">
      <c r="A1247" s="1" t="s">
        <v>2856</v>
      </c>
      <c r="B1247" s="1" t="s">
        <v>12</v>
      </c>
      <c r="C1247" s="1" t="s">
        <v>13</v>
      </c>
      <c r="D1247" s="1" t="s">
        <v>2846</v>
      </c>
      <c r="E1247" s="1" t="s">
        <v>2846</v>
      </c>
      <c r="F1247" s="1" t="s">
        <v>2860</v>
      </c>
      <c r="G1247" s="1">
        <v>0.6624</v>
      </c>
      <c r="H1247" s="1">
        <v>91.17</v>
      </c>
      <c r="I1247" s="1">
        <v>100.0</v>
      </c>
      <c r="J1247" s="1">
        <v>126.74</v>
      </c>
      <c r="K1247" s="1" t="s">
        <v>16</v>
      </c>
    </row>
    <row r="1248" ht="15.75" customHeight="1">
      <c r="A1248" s="1" t="s">
        <v>2856</v>
      </c>
      <c r="B1248" s="1" t="s">
        <v>12</v>
      </c>
      <c r="C1248" s="1" t="s">
        <v>13</v>
      </c>
      <c r="D1248" s="1" t="s">
        <v>2846</v>
      </c>
      <c r="E1248" s="1" t="s">
        <v>2846</v>
      </c>
      <c r="F1248" s="1" t="s">
        <v>2861</v>
      </c>
      <c r="G1248" s="1">
        <v>0.7049</v>
      </c>
      <c r="H1248" s="1">
        <v>86.05</v>
      </c>
      <c r="I1248" s="1">
        <v>100.0</v>
      </c>
      <c r="J1248" s="1">
        <v>126.74</v>
      </c>
      <c r="K1248" s="1" t="s">
        <v>16</v>
      </c>
    </row>
    <row r="1249" ht="15.75" customHeight="1">
      <c r="A1249" s="1" t="s">
        <v>2856</v>
      </c>
      <c r="B1249" s="1" t="s">
        <v>12</v>
      </c>
      <c r="C1249" s="1" t="s">
        <v>13</v>
      </c>
      <c r="D1249" s="1" t="s">
        <v>2846</v>
      </c>
      <c r="E1249" s="1" t="s">
        <v>2846</v>
      </c>
      <c r="F1249" s="1" t="s">
        <v>2863</v>
      </c>
      <c r="G1249" s="1">
        <v>0.7163</v>
      </c>
      <c r="H1249" s="1">
        <v>94.33</v>
      </c>
      <c r="I1249" s="1">
        <v>100.0</v>
      </c>
      <c r="J1249" s="1">
        <v>126.74</v>
      </c>
      <c r="K1249" s="1" t="s">
        <v>16</v>
      </c>
    </row>
    <row r="1250" ht="15.75" customHeight="1">
      <c r="A1250" s="1" t="s">
        <v>2856</v>
      </c>
      <c r="B1250" s="1" t="s">
        <v>12</v>
      </c>
      <c r="C1250" s="1" t="s">
        <v>13</v>
      </c>
      <c r="D1250" s="1" t="s">
        <v>2846</v>
      </c>
      <c r="E1250" s="1" t="s">
        <v>2846</v>
      </c>
      <c r="F1250" s="1" t="s">
        <v>2865</v>
      </c>
      <c r="G1250" s="1">
        <v>0.7212</v>
      </c>
      <c r="H1250" s="1">
        <v>87.74</v>
      </c>
      <c r="I1250" s="1">
        <v>100.0</v>
      </c>
      <c r="J1250" s="1">
        <v>126.74</v>
      </c>
      <c r="K1250" s="1" t="s">
        <v>16</v>
      </c>
    </row>
    <row r="1251" ht="15.75" customHeight="1">
      <c r="A1251" s="1" t="s">
        <v>2856</v>
      </c>
      <c r="B1251" s="1" t="s">
        <v>12</v>
      </c>
      <c r="C1251" s="1" t="s">
        <v>13</v>
      </c>
      <c r="D1251" s="1" t="s">
        <v>2846</v>
      </c>
      <c r="E1251" s="1" t="s">
        <v>2846</v>
      </c>
      <c r="F1251" s="1" t="s">
        <v>2866</v>
      </c>
      <c r="G1251" s="1">
        <v>0.6909</v>
      </c>
      <c r="H1251" s="1">
        <v>91.22</v>
      </c>
      <c r="I1251" s="1">
        <v>100.0</v>
      </c>
      <c r="J1251" s="1">
        <v>126.74</v>
      </c>
      <c r="K1251" s="1" t="s">
        <v>16</v>
      </c>
    </row>
    <row r="1252" ht="15.75" customHeight="1">
      <c r="A1252" s="1" t="s">
        <v>2856</v>
      </c>
      <c r="B1252" s="1" t="s">
        <v>12</v>
      </c>
      <c r="C1252" s="1" t="s">
        <v>13</v>
      </c>
      <c r="D1252" s="1" t="s">
        <v>2846</v>
      </c>
      <c r="E1252" s="1" t="s">
        <v>25</v>
      </c>
      <c r="F1252" s="1" t="s">
        <v>2868</v>
      </c>
      <c r="G1252" s="1">
        <v>0.2378</v>
      </c>
      <c r="H1252" s="1">
        <v>91.31</v>
      </c>
      <c r="I1252" s="1">
        <v>100.0</v>
      </c>
      <c r="J1252" s="1">
        <v>126.74</v>
      </c>
      <c r="K1252" s="1" t="s">
        <v>50</v>
      </c>
    </row>
    <row r="1253" ht="15.75" customHeight="1">
      <c r="A1253" s="1" t="s">
        <v>2856</v>
      </c>
      <c r="B1253" s="1" t="s">
        <v>12</v>
      </c>
      <c r="C1253" s="1" t="s">
        <v>13</v>
      </c>
      <c r="D1253" s="1" t="s">
        <v>2846</v>
      </c>
      <c r="E1253" s="1" t="s">
        <v>2846</v>
      </c>
      <c r="F1253" s="1" t="s">
        <v>2871</v>
      </c>
      <c r="G1253" s="1">
        <v>0.7888</v>
      </c>
      <c r="H1253" s="1">
        <v>101.13</v>
      </c>
      <c r="I1253" s="1">
        <v>97.6</v>
      </c>
      <c r="J1253" s="1">
        <v>126.74</v>
      </c>
      <c r="K1253" s="1" t="s">
        <v>16</v>
      </c>
    </row>
    <row r="1254" ht="15.75" customHeight="1">
      <c r="A1254" s="1" t="s">
        <v>2856</v>
      </c>
      <c r="B1254" s="1" t="s">
        <v>12</v>
      </c>
      <c r="C1254" s="1" t="s">
        <v>13</v>
      </c>
      <c r="D1254" s="1" t="s">
        <v>2846</v>
      </c>
      <c r="E1254" s="1" t="s">
        <v>2846</v>
      </c>
      <c r="F1254" s="1" t="s">
        <v>2872</v>
      </c>
      <c r="G1254" s="1">
        <v>0.7524</v>
      </c>
      <c r="H1254" s="1">
        <v>105.7</v>
      </c>
      <c r="I1254" s="1">
        <v>100.0</v>
      </c>
      <c r="J1254" s="1">
        <v>126.74</v>
      </c>
      <c r="K1254" s="1" t="s">
        <v>16</v>
      </c>
    </row>
    <row r="1255" ht="15.75" customHeight="1">
      <c r="A1255" s="1" t="s">
        <v>2856</v>
      </c>
      <c r="B1255" s="1" t="s">
        <v>12</v>
      </c>
      <c r="C1255" s="1" t="s">
        <v>13</v>
      </c>
      <c r="D1255" s="1" t="s">
        <v>2846</v>
      </c>
      <c r="E1255" s="1" t="s">
        <v>25</v>
      </c>
      <c r="F1255" s="1" t="s">
        <v>2874</v>
      </c>
      <c r="G1255" s="1">
        <v>0.2352</v>
      </c>
      <c r="H1255" s="1">
        <v>93.15</v>
      </c>
      <c r="I1255" s="1">
        <v>100.0</v>
      </c>
      <c r="J1255" s="1">
        <v>126.74</v>
      </c>
      <c r="K1255" s="1" t="s">
        <v>50</v>
      </c>
    </row>
    <row r="1256" ht="15.75" customHeight="1">
      <c r="A1256" s="1" t="s">
        <v>2875</v>
      </c>
      <c r="B1256" s="1" t="s">
        <v>12</v>
      </c>
      <c r="C1256" s="1" t="s">
        <v>13</v>
      </c>
      <c r="D1256" s="1" t="s">
        <v>2846</v>
      </c>
      <c r="E1256" s="1" t="s">
        <v>2846</v>
      </c>
      <c r="F1256" s="1" t="s">
        <v>2877</v>
      </c>
      <c r="G1256" s="1">
        <v>0.7199</v>
      </c>
      <c r="H1256" s="1">
        <v>97.41</v>
      </c>
      <c r="I1256" s="1">
        <v>100.0</v>
      </c>
      <c r="J1256" s="1">
        <v>126.74</v>
      </c>
      <c r="K1256" s="1" t="s">
        <v>16</v>
      </c>
    </row>
    <row r="1257" ht="15.75" customHeight="1">
      <c r="A1257" s="1" t="s">
        <v>2875</v>
      </c>
      <c r="B1257" s="1" t="s">
        <v>12</v>
      </c>
      <c r="C1257" s="1" t="s">
        <v>13</v>
      </c>
      <c r="D1257" s="1" t="s">
        <v>2846</v>
      </c>
      <c r="E1257" s="1" t="s">
        <v>2846</v>
      </c>
      <c r="F1257" s="1" t="s">
        <v>2878</v>
      </c>
      <c r="G1257" s="1">
        <v>0.6617</v>
      </c>
      <c r="H1257" s="1">
        <v>93.65</v>
      </c>
      <c r="I1257" s="1">
        <v>100.0</v>
      </c>
      <c r="J1257" s="1">
        <v>126.74</v>
      </c>
      <c r="K1257" s="1" t="s">
        <v>16</v>
      </c>
    </row>
    <row r="1258" ht="15.75" customHeight="1">
      <c r="A1258" s="1" t="s">
        <v>2875</v>
      </c>
      <c r="B1258" s="1" t="s">
        <v>12</v>
      </c>
      <c r="C1258" s="1" t="s">
        <v>13</v>
      </c>
      <c r="D1258" s="1" t="s">
        <v>2846</v>
      </c>
      <c r="E1258" s="1" t="s">
        <v>25</v>
      </c>
      <c r="F1258" s="1" t="s">
        <v>2881</v>
      </c>
      <c r="G1258" s="1">
        <v>0.3186</v>
      </c>
      <c r="H1258" s="1">
        <v>94.92</v>
      </c>
      <c r="I1258" s="1">
        <v>100.0</v>
      </c>
      <c r="J1258" s="1">
        <v>126.74</v>
      </c>
      <c r="K1258" s="1" t="s">
        <v>50</v>
      </c>
    </row>
    <row r="1259" ht="15.75" customHeight="1">
      <c r="A1259" s="1" t="s">
        <v>2875</v>
      </c>
      <c r="B1259" s="1" t="s">
        <v>12</v>
      </c>
      <c r="C1259" s="1" t="s">
        <v>13</v>
      </c>
      <c r="D1259" s="1" t="s">
        <v>2846</v>
      </c>
      <c r="E1259" s="1" t="s">
        <v>2846</v>
      </c>
      <c r="F1259" s="1" t="s">
        <v>2883</v>
      </c>
      <c r="G1259" s="1">
        <v>0.7419</v>
      </c>
      <c r="H1259" s="1">
        <v>98.77</v>
      </c>
      <c r="I1259" s="1">
        <v>100.0</v>
      </c>
      <c r="J1259" s="1">
        <v>126.74</v>
      </c>
      <c r="K1259" s="1" t="s">
        <v>16</v>
      </c>
    </row>
    <row r="1260" ht="15.75" customHeight="1">
      <c r="A1260" s="1" t="s">
        <v>2875</v>
      </c>
      <c r="B1260" s="1" t="s">
        <v>12</v>
      </c>
      <c r="C1260" s="1" t="s">
        <v>13</v>
      </c>
      <c r="D1260" s="1" t="s">
        <v>2846</v>
      </c>
      <c r="E1260" s="1" t="s">
        <v>2846</v>
      </c>
      <c r="F1260" s="1" t="s">
        <v>2885</v>
      </c>
      <c r="G1260" s="1">
        <v>0.7473</v>
      </c>
      <c r="H1260" s="1">
        <v>90.03</v>
      </c>
      <c r="I1260" s="1">
        <v>100.0</v>
      </c>
      <c r="J1260" s="1">
        <v>126.74</v>
      </c>
      <c r="K1260" s="1" t="s">
        <v>16</v>
      </c>
    </row>
    <row r="1261" ht="15.75" customHeight="1">
      <c r="A1261" s="1" t="s">
        <v>2875</v>
      </c>
      <c r="B1261" s="1" t="s">
        <v>12</v>
      </c>
      <c r="C1261" s="1" t="s">
        <v>13</v>
      </c>
      <c r="D1261" s="1" t="s">
        <v>2846</v>
      </c>
      <c r="E1261" s="1" t="s">
        <v>2846</v>
      </c>
      <c r="F1261" s="1" t="s">
        <v>2888</v>
      </c>
      <c r="G1261" s="1">
        <v>0.7425</v>
      </c>
      <c r="H1261" s="1">
        <v>90.87</v>
      </c>
      <c r="I1261" s="1">
        <v>100.0</v>
      </c>
      <c r="J1261" s="1">
        <v>126.74</v>
      </c>
      <c r="K1261" s="1" t="s">
        <v>16</v>
      </c>
    </row>
    <row r="1262" ht="15.75" customHeight="1">
      <c r="A1262" s="1" t="s">
        <v>2875</v>
      </c>
      <c r="B1262" s="1" t="s">
        <v>12</v>
      </c>
      <c r="C1262" s="1" t="s">
        <v>13</v>
      </c>
      <c r="D1262" s="1" t="s">
        <v>2889</v>
      </c>
      <c r="E1262" s="1" t="s">
        <v>2889</v>
      </c>
      <c r="F1262" s="1" t="s">
        <v>2890</v>
      </c>
      <c r="G1262" s="1">
        <v>0.8561</v>
      </c>
      <c r="H1262" s="1">
        <v>86.96</v>
      </c>
      <c r="I1262" s="1">
        <v>97.4</v>
      </c>
      <c r="J1262" s="1">
        <v>126.74</v>
      </c>
      <c r="K1262" s="1" t="s">
        <v>16</v>
      </c>
    </row>
    <row r="1263" ht="15.75" customHeight="1">
      <c r="A1263" s="1" t="s">
        <v>2875</v>
      </c>
      <c r="B1263" s="1" t="s">
        <v>12</v>
      </c>
      <c r="C1263" s="1" t="s">
        <v>13</v>
      </c>
      <c r="D1263" s="1" t="s">
        <v>2889</v>
      </c>
      <c r="E1263" s="1" t="s">
        <v>2889</v>
      </c>
      <c r="F1263" s="1" t="s">
        <v>2892</v>
      </c>
      <c r="G1263" s="1">
        <v>0.7975</v>
      </c>
      <c r="H1263" s="1">
        <v>90.48</v>
      </c>
      <c r="I1263" s="1">
        <v>100.0</v>
      </c>
      <c r="J1263" s="1">
        <v>126.74</v>
      </c>
      <c r="K1263" s="1" t="s">
        <v>16</v>
      </c>
    </row>
    <row r="1264" ht="15.75" customHeight="1">
      <c r="A1264" s="1" t="s">
        <v>2875</v>
      </c>
      <c r="B1264" s="1" t="s">
        <v>12</v>
      </c>
      <c r="C1264" s="1" t="s">
        <v>13</v>
      </c>
      <c r="D1264" s="1" t="s">
        <v>2889</v>
      </c>
      <c r="E1264" s="1" t="s">
        <v>2889</v>
      </c>
      <c r="F1264" s="1" t="s">
        <v>2894</v>
      </c>
      <c r="G1264" s="1">
        <v>0.5052</v>
      </c>
      <c r="H1264" s="1">
        <v>98.99</v>
      </c>
      <c r="I1264" s="1">
        <v>100.0</v>
      </c>
      <c r="J1264" s="1">
        <v>126.74</v>
      </c>
      <c r="K1264" s="1" t="s">
        <v>16</v>
      </c>
    </row>
    <row r="1265" ht="15.75" customHeight="1">
      <c r="A1265" s="1" t="s">
        <v>2875</v>
      </c>
      <c r="B1265" s="1" t="s">
        <v>12</v>
      </c>
      <c r="C1265" s="1" t="s">
        <v>13</v>
      </c>
      <c r="D1265" s="1" t="s">
        <v>2889</v>
      </c>
      <c r="E1265" s="1" t="s">
        <v>2889</v>
      </c>
      <c r="F1265" s="1" t="s">
        <v>2896</v>
      </c>
      <c r="G1265" s="1">
        <v>0.734</v>
      </c>
      <c r="H1265" s="1">
        <v>86.47</v>
      </c>
      <c r="I1265" s="1">
        <v>100.0</v>
      </c>
      <c r="J1265" s="1">
        <v>126.74</v>
      </c>
      <c r="K1265" s="1" t="s">
        <v>16</v>
      </c>
    </row>
    <row r="1266" ht="15.75" customHeight="1">
      <c r="A1266" s="1" t="s">
        <v>2875</v>
      </c>
      <c r="B1266" s="1" t="s">
        <v>12</v>
      </c>
      <c r="C1266" s="1" t="s">
        <v>13</v>
      </c>
      <c r="D1266" s="1" t="s">
        <v>2889</v>
      </c>
      <c r="E1266" s="1" t="s">
        <v>25</v>
      </c>
      <c r="F1266" s="1" t="s">
        <v>2898</v>
      </c>
      <c r="G1266" s="1">
        <v>0.2289</v>
      </c>
      <c r="H1266" s="1">
        <v>95.31</v>
      </c>
      <c r="I1266" s="1">
        <v>100.0</v>
      </c>
      <c r="J1266" s="1">
        <v>126.74</v>
      </c>
      <c r="K1266" s="1" t="s">
        <v>50</v>
      </c>
    </row>
    <row r="1267" ht="15.75" customHeight="1">
      <c r="A1267" s="1" t="s">
        <v>2899</v>
      </c>
      <c r="B1267" s="1" t="s">
        <v>12</v>
      </c>
      <c r="C1267" s="1" t="s">
        <v>13</v>
      </c>
      <c r="D1267" s="1" t="s">
        <v>2889</v>
      </c>
      <c r="E1267" s="1" t="s">
        <v>2889</v>
      </c>
      <c r="F1267" s="1" t="s">
        <v>2900</v>
      </c>
      <c r="G1267" s="1">
        <v>0.7771</v>
      </c>
      <c r="H1267" s="1">
        <v>101.12</v>
      </c>
      <c r="I1267" s="1">
        <v>100.0</v>
      </c>
      <c r="J1267" s="1">
        <v>126.74</v>
      </c>
      <c r="K1267" s="1" t="s">
        <v>16</v>
      </c>
    </row>
    <row r="1268" ht="15.75" customHeight="1">
      <c r="A1268" s="1" t="s">
        <v>2899</v>
      </c>
      <c r="B1268" s="1" t="s">
        <v>12</v>
      </c>
      <c r="C1268" s="1" t="s">
        <v>13</v>
      </c>
      <c r="D1268" s="1" t="s">
        <v>2889</v>
      </c>
      <c r="E1268" s="1" t="s">
        <v>2889</v>
      </c>
      <c r="F1268" s="1" t="s">
        <v>2902</v>
      </c>
      <c r="G1268" s="1">
        <v>0.7538</v>
      </c>
      <c r="H1268" s="1">
        <v>87.29</v>
      </c>
      <c r="I1268" s="1">
        <v>100.0</v>
      </c>
      <c r="J1268" s="1">
        <v>126.74</v>
      </c>
      <c r="K1268" s="1" t="s">
        <v>16</v>
      </c>
    </row>
    <row r="1269" ht="15.75" customHeight="1">
      <c r="A1269" s="1" t="s">
        <v>2899</v>
      </c>
      <c r="B1269" s="1" t="s">
        <v>12</v>
      </c>
      <c r="C1269" s="1" t="s">
        <v>13</v>
      </c>
      <c r="D1269" s="1" t="s">
        <v>2889</v>
      </c>
      <c r="E1269" s="1" t="s">
        <v>2889</v>
      </c>
      <c r="F1269" s="1" t="s">
        <v>2904</v>
      </c>
      <c r="G1269" s="1">
        <v>0.85</v>
      </c>
      <c r="H1269" s="1">
        <v>88.54</v>
      </c>
      <c r="I1269" s="1">
        <v>100.0</v>
      </c>
      <c r="J1269" s="1">
        <v>126.74</v>
      </c>
      <c r="K1269" s="1" t="s">
        <v>16</v>
      </c>
    </row>
    <row r="1270" ht="15.75" customHeight="1">
      <c r="A1270" s="1" t="s">
        <v>2899</v>
      </c>
      <c r="B1270" s="1" t="s">
        <v>12</v>
      </c>
      <c r="C1270" s="1" t="s">
        <v>13</v>
      </c>
      <c r="D1270" s="1" t="s">
        <v>2889</v>
      </c>
      <c r="E1270" s="1" t="s">
        <v>2889</v>
      </c>
      <c r="F1270" s="1" t="s">
        <v>2905</v>
      </c>
      <c r="G1270" s="1">
        <v>0.7252</v>
      </c>
      <c r="H1270" s="1">
        <v>91.22</v>
      </c>
      <c r="I1270" s="1">
        <v>100.0</v>
      </c>
      <c r="J1270" s="1">
        <v>126.74</v>
      </c>
      <c r="K1270" s="1" t="s">
        <v>16</v>
      </c>
    </row>
    <row r="1271" ht="15.75" customHeight="1">
      <c r="A1271" s="1" t="s">
        <v>2899</v>
      </c>
      <c r="B1271" s="1" t="s">
        <v>12</v>
      </c>
      <c r="C1271" s="1" t="s">
        <v>13</v>
      </c>
      <c r="D1271" s="1" t="s">
        <v>2889</v>
      </c>
      <c r="E1271" s="1" t="s">
        <v>2889</v>
      </c>
      <c r="F1271" s="1" t="s">
        <v>2908</v>
      </c>
      <c r="G1271" s="1">
        <v>0.6087</v>
      </c>
      <c r="H1271" s="1">
        <v>89.29</v>
      </c>
      <c r="I1271" s="1">
        <v>100.0</v>
      </c>
      <c r="J1271" s="1">
        <v>126.74</v>
      </c>
      <c r="K1271" s="1" t="s">
        <v>16</v>
      </c>
    </row>
    <row r="1272" ht="15.75" customHeight="1">
      <c r="A1272" s="1" t="s">
        <v>2899</v>
      </c>
      <c r="B1272" s="1" t="s">
        <v>12</v>
      </c>
      <c r="C1272" s="1" t="s">
        <v>13</v>
      </c>
      <c r="D1272" s="1" t="s">
        <v>2889</v>
      </c>
      <c r="E1272" s="1" t="s">
        <v>2889</v>
      </c>
      <c r="F1272" s="1" t="s">
        <v>2910</v>
      </c>
      <c r="G1272" s="1">
        <v>0.7995</v>
      </c>
      <c r="H1272" s="1">
        <v>92.39</v>
      </c>
      <c r="I1272" s="1">
        <v>97.2</v>
      </c>
      <c r="J1272" s="1">
        <v>126.74</v>
      </c>
      <c r="K1272" s="1" t="s">
        <v>16</v>
      </c>
    </row>
    <row r="1273" ht="15.75" customHeight="1">
      <c r="A1273" s="1" t="s">
        <v>2899</v>
      </c>
      <c r="B1273" s="1" t="s">
        <v>12</v>
      </c>
      <c r="C1273" s="1" t="s">
        <v>13</v>
      </c>
      <c r="D1273" s="1" t="s">
        <v>2889</v>
      </c>
      <c r="E1273" s="1" t="s">
        <v>2889</v>
      </c>
      <c r="F1273" s="1" t="s">
        <v>2911</v>
      </c>
      <c r="G1273" s="1">
        <v>0.7376</v>
      </c>
      <c r="H1273" s="1">
        <v>93.38</v>
      </c>
      <c r="I1273" s="1">
        <v>100.0</v>
      </c>
      <c r="J1273" s="1">
        <v>126.74</v>
      </c>
      <c r="K1273" s="1" t="s">
        <v>16</v>
      </c>
    </row>
    <row r="1274" ht="15.75" customHeight="1">
      <c r="A1274" s="1" t="s">
        <v>2899</v>
      </c>
      <c r="B1274" s="1" t="s">
        <v>12</v>
      </c>
      <c r="C1274" s="1" t="s">
        <v>13</v>
      </c>
      <c r="D1274" s="1" t="s">
        <v>2889</v>
      </c>
      <c r="E1274" s="1" t="s">
        <v>2889</v>
      </c>
      <c r="F1274" s="1" t="s">
        <v>2913</v>
      </c>
      <c r="G1274" s="1">
        <v>0.8256</v>
      </c>
      <c r="H1274" s="1">
        <v>87.53</v>
      </c>
      <c r="I1274" s="1">
        <v>100.0</v>
      </c>
      <c r="J1274" s="1">
        <v>126.74</v>
      </c>
      <c r="K1274" s="1" t="s">
        <v>16</v>
      </c>
    </row>
    <row r="1275" ht="15.75" customHeight="1">
      <c r="A1275" s="1" t="s">
        <v>2899</v>
      </c>
      <c r="B1275" s="1" t="s">
        <v>12</v>
      </c>
      <c r="C1275" s="1" t="s">
        <v>13</v>
      </c>
      <c r="D1275" s="1" t="s">
        <v>2889</v>
      </c>
      <c r="E1275" s="1" t="s">
        <v>2889</v>
      </c>
      <c r="F1275" s="1" t="s">
        <v>2916</v>
      </c>
      <c r="G1275" s="1">
        <v>0.813</v>
      </c>
      <c r="H1275" s="1">
        <v>110.84</v>
      </c>
      <c r="I1275" s="1">
        <v>100.0</v>
      </c>
      <c r="J1275" s="1">
        <v>126.74</v>
      </c>
      <c r="K1275" s="1" t="s">
        <v>16</v>
      </c>
    </row>
    <row r="1276" ht="15.75" customHeight="1">
      <c r="A1276" s="1" t="s">
        <v>2899</v>
      </c>
      <c r="B1276" s="1" t="s">
        <v>12</v>
      </c>
      <c r="C1276" s="1" t="s">
        <v>13</v>
      </c>
      <c r="D1276" s="1" t="s">
        <v>2889</v>
      </c>
      <c r="E1276" s="1" t="s">
        <v>2889</v>
      </c>
      <c r="F1276" s="1" t="s">
        <v>2917</v>
      </c>
      <c r="G1276" s="1">
        <v>0.8231</v>
      </c>
      <c r="H1276" s="1">
        <v>97.63</v>
      </c>
      <c r="I1276" s="1">
        <v>100.0</v>
      </c>
      <c r="J1276" s="1">
        <v>126.74</v>
      </c>
      <c r="K1276" s="1" t="s">
        <v>16</v>
      </c>
    </row>
    <row r="1277" ht="15.75" customHeight="1">
      <c r="A1277" s="1" t="s">
        <v>2919</v>
      </c>
      <c r="B1277" s="1" t="s">
        <v>12</v>
      </c>
      <c r="C1277" s="1" t="s">
        <v>13</v>
      </c>
      <c r="D1277" s="1" t="s">
        <v>2889</v>
      </c>
      <c r="E1277" s="1" t="s">
        <v>2889</v>
      </c>
      <c r="F1277" s="1" t="s">
        <v>2920</v>
      </c>
      <c r="G1277" s="1">
        <v>0.7765</v>
      </c>
      <c r="H1277" s="1">
        <v>95.56</v>
      </c>
      <c r="I1277" s="1">
        <v>100.0</v>
      </c>
      <c r="J1277" s="1">
        <v>126.74</v>
      </c>
      <c r="K1277" s="1" t="s">
        <v>16</v>
      </c>
    </row>
    <row r="1278" ht="15.75" customHeight="1">
      <c r="A1278" s="1" t="s">
        <v>2919</v>
      </c>
      <c r="B1278" s="1" t="s">
        <v>12</v>
      </c>
      <c r="C1278" s="1" t="s">
        <v>13</v>
      </c>
      <c r="D1278" s="1" t="s">
        <v>2889</v>
      </c>
      <c r="E1278" s="1" t="s">
        <v>2889</v>
      </c>
      <c r="F1278" s="1" t="s">
        <v>2922</v>
      </c>
      <c r="G1278" s="1">
        <v>0.8239</v>
      </c>
      <c r="H1278" s="1">
        <v>95.13</v>
      </c>
      <c r="I1278" s="1">
        <v>100.0</v>
      </c>
      <c r="J1278" s="1">
        <v>126.74</v>
      </c>
      <c r="K1278" s="1" t="s">
        <v>16</v>
      </c>
    </row>
    <row r="1279" ht="15.75" customHeight="1">
      <c r="A1279" s="1" t="s">
        <v>2919</v>
      </c>
      <c r="B1279" s="1" t="s">
        <v>12</v>
      </c>
      <c r="C1279" s="1" t="s">
        <v>13</v>
      </c>
      <c r="D1279" s="1" t="s">
        <v>2889</v>
      </c>
      <c r="E1279" s="1" t="s">
        <v>2889</v>
      </c>
      <c r="F1279" s="1" t="s">
        <v>2924</v>
      </c>
      <c r="G1279" s="1">
        <v>0.8307</v>
      </c>
      <c r="H1279" s="1">
        <v>97.67</v>
      </c>
      <c r="I1279" s="1">
        <v>100.0</v>
      </c>
      <c r="J1279" s="1">
        <v>126.74</v>
      </c>
      <c r="K1279" s="1" t="s">
        <v>16</v>
      </c>
    </row>
    <row r="1280" ht="15.75" customHeight="1">
      <c r="A1280" s="1" t="s">
        <v>2919</v>
      </c>
      <c r="B1280" s="1" t="s">
        <v>12</v>
      </c>
      <c r="C1280" s="1" t="s">
        <v>13</v>
      </c>
      <c r="D1280" s="1" t="s">
        <v>2889</v>
      </c>
      <c r="E1280" s="1" t="s">
        <v>2889</v>
      </c>
      <c r="F1280" s="1" t="s">
        <v>2926</v>
      </c>
      <c r="G1280" s="1">
        <v>0.7772</v>
      </c>
      <c r="H1280" s="1">
        <v>94.91</v>
      </c>
      <c r="I1280" s="1">
        <v>100.0</v>
      </c>
      <c r="J1280" s="1">
        <v>126.74</v>
      </c>
      <c r="K1280" s="1" t="s">
        <v>16</v>
      </c>
    </row>
    <row r="1281" ht="15.75" customHeight="1">
      <c r="A1281" s="1" t="s">
        <v>2919</v>
      </c>
      <c r="B1281" s="1" t="s">
        <v>12</v>
      </c>
      <c r="C1281" s="1" t="s">
        <v>13</v>
      </c>
      <c r="D1281" s="1" t="s">
        <v>2889</v>
      </c>
      <c r="E1281" s="1" t="s">
        <v>25</v>
      </c>
      <c r="F1281" s="1" t="s">
        <v>2927</v>
      </c>
      <c r="G1281" s="1">
        <v>0.2377</v>
      </c>
      <c r="H1281" s="1">
        <v>92.17</v>
      </c>
      <c r="I1281" s="1">
        <v>100.0</v>
      </c>
      <c r="J1281" s="1">
        <v>126.74</v>
      </c>
      <c r="K1281" s="1" t="s">
        <v>50</v>
      </c>
    </row>
    <row r="1282" ht="15.75" customHeight="1">
      <c r="A1282" s="1" t="s">
        <v>2919</v>
      </c>
      <c r="B1282" s="1" t="s">
        <v>12</v>
      </c>
      <c r="C1282" s="1" t="s">
        <v>13</v>
      </c>
      <c r="D1282" s="1" t="s">
        <v>2929</v>
      </c>
      <c r="E1282" s="1" t="s">
        <v>2929</v>
      </c>
      <c r="F1282" s="1" t="s">
        <v>2930</v>
      </c>
      <c r="G1282" s="1">
        <v>0.7914</v>
      </c>
      <c r="H1282" s="1">
        <v>94.25</v>
      </c>
      <c r="I1282" s="1">
        <v>100.0</v>
      </c>
      <c r="J1282" s="1">
        <v>126.74</v>
      </c>
      <c r="K1282" s="1" t="s">
        <v>16</v>
      </c>
    </row>
    <row r="1283" ht="15.75" customHeight="1">
      <c r="A1283" s="1" t="s">
        <v>2919</v>
      </c>
      <c r="B1283" s="1" t="s">
        <v>12</v>
      </c>
      <c r="C1283" s="1" t="s">
        <v>13</v>
      </c>
      <c r="D1283" s="1" t="s">
        <v>2929</v>
      </c>
      <c r="E1283" s="1" t="s">
        <v>25</v>
      </c>
      <c r="F1283" s="1" t="s">
        <v>2932</v>
      </c>
      <c r="G1283" s="1">
        <v>0.2021</v>
      </c>
      <c r="H1283" s="1">
        <v>90.32</v>
      </c>
      <c r="I1283" s="1">
        <v>100.0</v>
      </c>
      <c r="J1283" s="1">
        <v>126.74</v>
      </c>
      <c r="K1283" s="1" t="s">
        <v>50</v>
      </c>
    </row>
    <row r="1284" ht="15.75" customHeight="1">
      <c r="A1284" s="1" t="s">
        <v>2919</v>
      </c>
      <c r="B1284" s="1" t="s">
        <v>12</v>
      </c>
      <c r="C1284" s="1" t="s">
        <v>13</v>
      </c>
      <c r="D1284" s="1" t="s">
        <v>2929</v>
      </c>
      <c r="E1284" s="1" t="s">
        <v>2929</v>
      </c>
      <c r="F1284" s="1" t="s">
        <v>2933</v>
      </c>
      <c r="G1284" s="1">
        <v>0.7792</v>
      </c>
      <c r="H1284" s="1">
        <v>91.58</v>
      </c>
      <c r="I1284" s="1">
        <v>100.0</v>
      </c>
      <c r="J1284" s="1">
        <v>126.74</v>
      </c>
      <c r="K1284" s="1" t="s">
        <v>16</v>
      </c>
    </row>
    <row r="1285" ht="15.75" customHeight="1">
      <c r="A1285" s="1" t="s">
        <v>2919</v>
      </c>
      <c r="B1285" s="1" t="s">
        <v>12</v>
      </c>
      <c r="C1285" s="1" t="s">
        <v>13</v>
      </c>
      <c r="D1285" s="1" t="s">
        <v>2929</v>
      </c>
      <c r="E1285" s="1" t="s">
        <v>2929</v>
      </c>
      <c r="F1285" s="1" t="s">
        <v>2935</v>
      </c>
      <c r="G1285" s="1">
        <v>0.7075</v>
      </c>
      <c r="H1285" s="1">
        <v>88.58</v>
      </c>
      <c r="I1285" s="1">
        <v>100.0</v>
      </c>
      <c r="J1285" s="1">
        <v>126.74</v>
      </c>
      <c r="K1285" s="1" t="s">
        <v>16</v>
      </c>
    </row>
    <row r="1286" ht="15.75" customHeight="1">
      <c r="A1286" s="1" t="s">
        <v>2919</v>
      </c>
      <c r="B1286" s="1" t="s">
        <v>12</v>
      </c>
      <c r="C1286" s="1" t="s">
        <v>13</v>
      </c>
      <c r="D1286" s="1" t="s">
        <v>2929</v>
      </c>
      <c r="E1286" s="1" t="s">
        <v>25</v>
      </c>
      <c r="F1286" s="1" t="s">
        <v>2936</v>
      </c>
      <c r="G1286" s="1">
        <v>0.1837</v>
      </c>
      <c r="H1286" s="1">
        <v>89.64</v>
      </c>
      <c r="I1286" s="1">
        <v>100.0</v>
      </c>
      <c r="J1286" s="1">
        <v>126.74</v>
      </c>
      <c r="K1286" s="1" t="s">
        <v>50</v>
      </c>
    </row>
    <row r="1287" ht="15.75" customHeight="1">
      <c r="A1287" s="1" t="s">
        <v>2938</v>
      </c>
      <c r="B1287" s="1" t="s">
        <v>12</v>
      </c>
      <c r="C1287" s="1" t="s">
        <v>13</v>
      </c>
      <c r="D1287" s="1" t="s">
        <v>2929</v>
      </c>
      <c r="E1287" s="1" t="s">
        <v>2929</v>
      </c>
      <c r="F1287" s="1" t="s">
        <v>2939</v>
      </c>
      <c r="G1287" s="1">
        <v>0.7231</v>
      </c>
      <c r="H1287" s="1">
        <v>97.17</v>
      </c>
      <c r="I1287" s="1">
        <v>100.0</v>
      </c>
      <c r="J1287" s="1">
        <v>126.74</v>
      </c>
      <c r="K1287" s="1" t="s">
        <v>16</v>
      </c>
    </row>
    <row r="1288" ht="15.75" customHeight="1">
      <c r="A1288" s="1" t="s">
        <v>2938</v>
      </c>
      <c r="B1288" s="1" t="s">
        <v>12</v>
      </c>
      <c r="C1288" s="1" t="s">
        <v>13</v>
      </c>
      <c r="D1288" s="1" t="s">
        <v>2929</v>
      </c>
      <c r="E1288" s="1" t="s">
        <v>2929</v>
      </c>
      <c r="F1288" s="1" t="s">
        <v>2941</v>
      </c>
      <c r="G1288" s="1">
        <v>0.707</v>
      </c>
      <c r="H1288" s="1">
        <v>98.51</v>
      </c>
      <c r="I1288" s="1">
        <v>100.0</v>
      </c>
      <c r="J1288" s="1">
        <v>126.74</v>
      </c>
      <c r="K1288" s="1" t="s">
        <v>16</v>
      </c>
    </row>
    <row r="1289" ht="15.75" customHeight="1">
      <c r="A1289" s="1" t="s">
        <v>2938</v>
      </c>
      <c r="B1289" s="1" t="s">
        <v>12</v>
      </c>
      <c r="C1289" s="1" t="s">
        <v>13</v>
      </c>
      <c r="D1289" s="1" t="s">
        <v>2929</v>
      </c>
      <c r="E1289" s="1" t="s">
        <v>2929</v>
      </c>
      <c r="F1289" s="1" t="s">
        <v>2942</v>
      </c>
      <c r="G1289" s="1">
        <v>0.8102</v>
      </c>
      <c r="H1289" s="1">
        <v>89.76</v>
      </c>
      <c r="I1289" s="1">
        <v>100.0</v>
      </c>
      <c r="J1289" s="1">
        <v>126.74</v>
      </c>
      <c r="K1289" s="1" t="s">
        <v>16</v>
      </c>
    </row>
    <row r="1290" ht="15.75" customHeight="1">
      <c r="A1290" s="1" t="s">
        <v>2938</v>
      </c>
      <c r="B1290" s="1" t="s">
        <v>12</v>
      </c>
      <c r="C1290" s="1" t="s">
        <v>13</v>
      </c>
      <c r="D1290" s="1" t="s">
        <v>2929</v>
      </c>
      <c r="E1290" s="1" t="s">
        <v>2929</v>
      </c>
      <c r="F1290" s="1" t="s">
        <v>2944</v>
      </c>
      <c r="G1290" s="1">
        <v>0.3715</v>
      </c>
      <c r="H1290" s="1">
        <v>98.09</v>
      </c>
      <c r="I1290" s="1">
        <v>100.0</v>
      </c>
      <c r="J1290" s="1">
        <v>126.74</v>
      </c>
      <c r="K1290" s="1" t="s">
        <v>16</v>
      </c>
    </row>
    <row r="1291" ht="15.75" customHeight="1">
      <c r="A1291" s="1" t="s">
        <v>2938</v>
      </c>
      <c r="B1291" s="1" t="s">
        <v>12</v>
      </c>
      <c r="C1291" s="1" t="s">
        <v>13</v>
      </c>
      <c r="D1291" s="1" t="s">
        <v>2929</v>
      </c>
      <c r="E1291" s="1" t="s">
        <v>25</v>
      </c>
      <c r="F1291" s="1" t="s">
        <v>2946</v>
      </c>
      <c r="G1291" s="1">
        <v>0.1973</v>
      </c>
      <c r="H1291" s="1">
        <v>91.58</v>
      </c>
      <c r="I1291" s="1">
        <v>100.0</v>
      </c>
      <c r="J1291" s="1">
        <v>126.74</v>
      </c>
      <c r="K1291" s="1" t="s">
        <v>50</v>
      </c>
    </row>
    <row r="1292" ht="15.75" customHeight="1">
      <c r="A1292" s="1" t="s">
        <v>2938</v>
      </c>
      <c r="B1292" s="1" t="s">
        <v>12</v>
      </c>
      <c r="C1292" s="1" t="s">
        <v>13</v>
      </c>
      <c r="D1292" s="1" t="s">
        <v>2929</v>
      </c>
      <c r="E1292" s="1" t="s">
        <v>2929</v>
      </c>
      <c r="F1292" s="1" t="s">
        <v>2947</v>
      </c>
      <c r="G1292" s="1">
        <v>0.6391</v>
      </c>
      <c r="H1292" s="1">
        <v>89.52</v>
      </c>
      <c r="I1292" s="1">
        <v>100.0</v>
      </c>
      <c r="J1292" s="1">
        <v>126.74</v>
      </c>
      <c r="K1292" s="1" t="s">
        <v>16</v>
      </c>
    </row>
    <row r="1293" ht="15.75" customHeight="1">
      <c r="A1293" s="1" t="s">
        <v>2938</v>
      </c>
      <c r="B1293" s="1" t="s">
        <v>12</v>
      </c>
      <c r="C1293" s="1" t="s">
        <v>13</v>
      </c>
      <c r="D1293" s="1" t="s">
        <v>2929</v>
      </c>
      <c r="E1293" s="1" t="s">
        <v>2929</v>
      </c>
      <c r="F1293" s="1" t="s">
        <v>2950</v>
      </c>
      <c r="G1293" s="1">
        <v>0.7033</v>
      </c>
      <c r="H1293" s="1">
        <v>88.98</v>
      </c>
      <c r="I1293" s="1">
        <v>100.0</v>
      </c>
      <c r="J1293" s="1">
        <v>126.74</v>
      </c>
      <c r="K1293" s="1" t="s">
        <v>16</v>
      </c>
    </row>
    <row r="1294" ht="15.75" customHeight="1">
      <c r="A1294" s="1" t="s">
        <v>2938</v>
      </c>
      <c r="B1294" s="1" t="s">
        <v>12</v>
      </c>
      <c r="C1294" s="1" t="s">
        <v>13</v>
      </c>
      <c r="D1294" s="1" t="s">
        <v>2929</v>
      </c>
      <c r="E1294" s="1" t="s">
        <v>2929</v>
      </c>
      <c r="F1294" s="1" t="s">
        <v>2953</v>
      </c>
      <c r="G1294" s="1">
        <v>0.6763</v>
      </c>
      <c r="H1294" s="1">
        <v>86.65</v>
      </c>
      <c r="I1294" s="1">
        <v>100.0</v>
      </c>
      <c r="J1294" s="1">
        <v>126.74</v>
      </c>
      <c r="K1294" s="1" t="s">
        <v>16</v>
      </c>
    </row>
    <row r="1295" ht="15.75" customHeight="1">
      <c r="A1295" s="1" t="s">
        <v>2938</v>
      </c>
      <c r="B1295" s="1" t="s">
        <v>12</v>
      </c>
      <c r="C1295" s="1" t="s">
        <v>13</v>
      </c>
      <c r="D1295" s="1" t="s">
        <v>2929</v>
      </c>
      <c r="E1295" s="1" t="s">
        <v>2929</v>
      </c>
      <c r="F1295" s="1" t="s">
        <v>2954</v>
      </c>
      <c r="G1295" s="1">
        <v>0.6347</v>
      </c>
      <c r="H1295" s="1">
        <v>87.71</v>
      </c>
      <c r="I1295" s="1">
        <v>100.0</v>
      </c>
      <c r="J1295" s="1">
        <v>126.74</v>
      </c>
      <c r="K1295" s="1" t="s">
        <v>16</v>
      </c>
    </row>
    <row r="1296" ht="15.75" customHeight="1">
      <c r="A1296" s="1" t="s">
        <v>2938</v>
      </c>
      <c r="B1296" s="1" t="s">
        <v>12</v>
      </c>
      <c r="C1296" s="1" t="s">
        <v>13</v>
      </c>
      <c r="D1296" s="1" t="s">
        <v>2929</v>
      </c>
      <c r="E1296" s="1" t="s">
        <v>2929</v>
      </c>
      <c r="F1296" s="1" t="s">
        <v>2958</v>
      </c>
      <c r="G1296" s="1">
        <v>0.7774</v>
      </c>
      <c r="H1296" s="1">
        <v>95.9</v>
      </c>
      <c r="I1296" s="1">
        <v>100.0</v>
      </c>
      <c r="J1296" s="1">
        <v>126.74</v>
      </c>
      <c r="K1296" s="1" t="s">
        <v>16</v>
      </c>
    </row>
    <row r="1297" ht="15.75" customHeight="1">
      <c r="A1297" s="1" t="s">
        <v>2938</v>
      </c>
      <c r="B1297" s="1" t="s">
        <v>12</v>
      </c>
      <c r="C1297" s="1" t="s">
        <v>13</v>
      </c>
      <c r="D1297" s="1" t="s">
        <v>2929</v>
      </c>
      <c r="E1297" s="1" t="s">
        <v>2929</v>
      </c>
      <c r="F1297" s="1" t="s">
        <v>2960</v>
      </c>
      <c r="G1297" s="1">
        <v>0.7773</v>
      </c>
      <c r="H1297" s="1">
        <v>103.89</v>
      </c>
      <c r="I1297" s="1">
        <v>97.6</v>
      </c>
      <c r="J1297" s="1">
        <v>126.74</v>
      </c>
      <c r="K1297" s="1" t="s">
        <v>16</v>
      </c>
    </row>
    <row r="1298" ht="15.75" customHeight="1">
      <c r="A1298" s="1" t="s">
        <v>2961</v>
      </c>
      <c r="B1298" s="1" t="s">
        <v>12</v>
      </c>
      <c r="C1298" s="1" t="s">
        <v>13</v>
      </c>
      <c r="D1298" s="1" t="s">
        <v>2929</v>
      </c>
      <c r="E1298" s="1" t="s">
        <v>2929</v>
      </c>
      <c r="F1298" s="1" t="s">
        <v>2962</v>
      </c>
      <c r="G1298" s="1">
        <v>0.8212</v>
      </c>
      <c r="H1298" s="1">
        <v>101.69</v>
      </c>
      <c r="I1298" s="1">
        <v>100.0</v>
      </c>
      <c r="J1298" s="1">
        <v>126.74</v>
      </c>
      <c r="K1298" s="1" t="s">
        <v>16</v>
      </c>
    </row>
    <row r="1299" ht="15.75" customHeight="1">
      <c r="A1299" s="1" t="s">
        <v>2961</v>
      </c>
      <c r="B1299" s="1" t="s">
        <v>12</v>
      </c>
      <c r="C1299" s="1" t="s">
        <v>13</v>
      </c>
      <c r="D1299" s="1" t="s">
        <v>2929</v>
      </c>
      <c r="E1299" s="1" t="s">
        <v>2929</v>
      </c>
      <c r="F1299" s="1" t="s">
        <v>2964</v>
      </c>
      <c r="G1299" s="1">
        <v>0.7383</v>
      </c>
      <c r="H1299" s="1">
        <v>109.27</v>
      </c>
      <c r="I1299" s="1">
        <v>100.0</v>
      </c>
      <c r="J1299" s="1">
        <v>126.74</v>
      </c>
      <c r="K1299" s="1" t="s">
        <v>16</v>
      </c>
    </row>
    <row r="1300" ht="15.75" customHeight="1">
      <c r="A1300" s="1" t="s">
        <v>2961</v>
      </c>
      <c r="B1300" s="1" t="s">
        <v>12</v>
      </c>
      <c r="C1300" s="1" t="s">
        <v>13</v>
      </c>
      <c r="D1300" s="1" t="s">
        <v>2929</v>
      </c>
      <c r="E1300" s="1" t="s">
        <v>25</v>
      </c>
      <c r="F1300" s="1" t="s">
        <v>2966</v>
      </c>
      <c r="G1300" s="1">
        <v>0.2112</v>
      </c>
      <c r="H1300" s="1">
        <v>114.01</v>
      </c>
      <c r="I1300" s="1">
        <v>95.9</v>
      </c>
      <c r="J1300" s="1">
        <v>126.74</v>
      </c>
      <c r="K1300" s="1" t="s">
        <v>50</v>
      </c>
    </row>
    <row r="1301" ht="15.75" customHeight="1">
      <c r="A1301" s="1" t="s">
        <v>2961</v>
      </c>
      <c r="B1301" s="1" t="s">
        <v>12</v>
      </c>
      <c r="C1301" s="1" t="s">
        <v>13</v>
      </c>
      <c r="D1301" s="1" t="s">
        <v>2929</v>
      </c>
      <c r="E1301" s="1" t="s">
        <v>2929</v>
      </c>
      <c r="F1301" s="1" t="s">
        <v>2968</v>
      </c>
      <c r="G1301" s="1">
        <v>0.7567</v>
      </c>
      <c r="H1301" s="1">
        <v>99.37</v>
      </c>
      <c r="I1301" s="1">
        <v>100.0</v>
      </c>
      <c r="J1301" s="1">
        <v>126.74</v>
      </c>
      <c r="K1301" s="1" t="s">
        <v>16</v>
      </c>
    </row>
    <row r="1302" ht="15.75" customHeight="1">
      <c r="A1302" s="1" t="s">
        <v>2961</v>
      </c>
      <c r="B1302" s="1" t="s">
        <v>12</v>
      </c>
      <c r="C1302" s="1" t="s">
        <v>13</v>
      </c>
      <c r="D1302" s="1" t="s">
        <v>2969</v>
      </c>
      <c r="E1302" s="1" t="s">
        <v>2969</v>
      </c>
      <c r="F1302" s="1" t="s">
        <v>2970</v>
      </c>
      <c r="G1302" s="1">
        <v>0.588</v>
      </c>
      <c r="H1302" s="1">
        <v>93.45</v>
      </c>
      <c r="I1302" s="1">
        <v>97.6</v>
      </c>
      <c r="J1302" s="1">
        <v>126.74</v>
      </c>
      <c r="K1302" s="1" t="s">
        <v>16</v>
      </c>
    </row>
    <row r="1303" ht="15.75" customHeight="1">
      <c r="A1303" s="1" t="s">
        <v>2961</v>
      </c>
      <c r="B1303" s="1" t="s">
        <v>12</v>
      </c>
      <c r="C1303" s="1" t="s">
        <v>13</v>
      </c>
      <c r="D1303" s="1" t="s">
        <v>2969</v>
      </c>
      <c r="E1303" s="1" t="s">
        <v>25</v>
      </c>
      <c r="F1303" s="1" t="s">
        <v>2972</v>
      </c>
      <c r="G1303" s="1">
        <v>0.2981</v>
      </c>
      <c r="H1303" s="1">
        <v>106.31</v>
      </c>
      <c r="I1303" s="1">
        <v>97.6</v>
      </c>
      <c r="J1303" s="1">
        <v>126.74</v>
      </c>
      <c r="K1303" s="1" t="s">
        <v>50</v>
      </c>
    </row>
    <row r="1304" ht="15.75" customHeight="1">
      <c r="A1304" s="1" t="s">
        <v>2961</v>
      </c>
      <c r="B1304" s="1" t="s">
        <v>12</v>
      </c>
      <c r="C1304" s="1" t="s">
        <v>13</v>
      </c>
      <c r="D1304" s="1" t="s">
        <v>2969</v>
      </c>
      <c r="E1304" s="1" t="s">
        <v>25</v>
      </c>
      <c r="F1304" s="1" t="s">
        <v>2974</v>
      </c>
      <c r="G1304" s="1">
        <v>0.2159</v>
      </c>
      <c r="H1304" s="1">
        <v>92.77</v>
      </c>
      <c r="I1304" s="1">
        <v>100.0</v>
      </c>
      <c r="J1304" s="1">
        <v>126.74</v>
      </c>
      <c r="K1304" s="1" t="s">
        <v>50</v>
      </c>
    </row>
    <row r="1305" ht="15.75" customHeight="1">
      <c r="A1305" s="1" t="s">
        <v>2961</v>
      </c>
      <c r="B1305" s="1" t="s">
        <v>12</v>
      </c>
      <c r="C1305" s="1" t="s">
        <v>13</v>
      </c>
      <c r="D1305" s="1" t="s">
        <v>2969</v>
      </c>
      <c r="E1305" s="1" t="s">
        <v>2969</v>
      </c>
      <c r="F1305" s="1" t="s">
        <v>2976</v>
      </c>
      <c r="G1305" s="1">
        <v>0.4794</v>
      </c>
      <c r="H1305" s="1">
        <v>128.29</v>
      </c>
      <c r="I1305" s="1">
        <v>92.5</v>
      </c>
      <c r="J1305" s="1">
        <v>126.74</v>
      </c>
      <c r="K1305" s="1" t="s">
        <v>16</v>
      </c>
    </row>
    <row r="1306" ht="15.75" customHeight="1">
      <c r="A1306" s="1" t="s">
        <v>2961</v>
      </c>
      <c r="B1306" s="1" t="s">
        <v>12</v>
      </c>
      <c r="C1306" s="1" t="s">
        <v>13</v>
      </c>
      <c r="D1306" s="1" t="s">
        <v>2969</v>
      </c>
      <c r="E1306" s="1" t="s">
        <v>2969</v>
      </c>
      <c r="F1306" s="1" t="s">
        <v>2977</v>
      </c>
      <c r="G1306" s="1">
        <v>0.4258</v>
      </c>
      <c r="H1306" s="1">
        <v>136.36</v>
      </c>
      <c r="I1306" s="1">
        <v>100.0</v>
      </c>
      <c r="J1306" s="1">
        <v>126.74</v>
      </c>
      <c r="K1306" s="1" t="s">
        <v>16</v>
      </c>
    </row>
    <row r="1307" ht="15.75" customHeight="1">
      <c r="A1307" s="1" t="s">
        <v>2980</v>
      </c>
      <c r="B1307" s="1" t="s">
        <v>12</v>
      </c>
      <c r="C1307" s="1" t="s">
        <v>13</v>
      </c>
      <c r="D1307" s="1" t="s">
        <v>2969</v>
      </c>
      <c r="E1307" s="1" t="s">
        <v>25</v>
      </c>
      <c r="F1307" s="1" t="s">
        <v>2983</v>
      </c>
      <c r="G1307" s="1">
        <v>0.2256</v>
      </c>
      <c r="H1307" s="1">
        <v>145.83</v>
      </c>
      <c r="I1307" s="1">
        <v>100.0</v>
      </c>
      <c r="J1307" s="1">
        <v>126.74</v>
      </c>
      <c r="K1307" s="1" t="s">
        <v>50</v>
      </c>
    </row>
    <row r="1308" ht="15.75" customHeight="1">
      <c r="A1308" s="1" t="s">
        <v>2980</v>
      </c>
      <c r="B1308" s="1" t="s">
        <v>12</v>
      </c>
      <c r="C1308" s="1" t="s">
        <v>13</v>
      </c>
      <c r="D1308" s="1" t="s">
        <v>2969</v>
      </c>
      <c r="E1308" s="1" t="s">
        <v>2969</v>
      </c>
      <c r="F1308" s="1" t="s">
        <v>2985</v>
      </c>
      <c r="G1308" s="1">
        <v>0.5887</v>
      </c>
      <c r="H1308" s="1">
        <v>143.43</v>
      </c>
      <c r="I1308" s="1">
        <v>100.0</v>
      </c>
      <c r="J1308" s="1">
        <v>126.74</v>
      </c>
      <c r="K1308" s="1" t="s">
        <v>16</v>
      </c>
    </row>
    <row r="1309" ht="15.75" customHeight="1">
      <c r="A1309" s="1" t="s">
        <v>2980</v>
      </c>
      <c r="B1309" s="1" t="s">
        <v>12</v>
      </c>
      <c r="C1309" s="1" t="s">
        <v>13</v>
      </c>
      <c r="D1309" s="1" t="s">
        <v>2969</v>
      </c>
      <c r="E1309" s="1" t="s">
        <v>2969</v>
      </c>
      <c r="F1309" s="1" t="s">
        <v>2987</v>
      </c>
      <c r="G1309" s="1">
        <v>0.3641</v>
      </c>
      <c r="H1309" s="1">
        <v>94.8</v>
      </c>
      <c r="I1309" s="1">
        <v>100.0</v>
      </c>
      <c r="J1309" s="1">
        <v>126.74</v>
      </c>
      <c r="K1309" s="1" t="s">
        <v>16</v>
      </c>
    </row>
    <row r="1310" ht="15.75" customHeight="1">
      <c r="A1310" s="1" t="s">
        <v>2980</v>
      </c>
      <c r="B1310" s="1" t="s">
        <v>12</v>
      </c>
      <c r="C1310" s="1" t="s">
        <v>13</v>
      </c>
      <c r="D1310" s="1" t="s">
        <v>2969</v>
      </c>
      <c r="E1310" s="1" t="s">
        <v>25</v>
      </c>
      <c r="F1310" s="1" t="s">
        <v>2988</v>
      </c>
      <c r="G1310" s="1">
        <v>0.2458</v>
      </c>
      <c r="H1310" s="1">
        <v>98.49</v>
      </c>
      <c r="I1310" s="1">
        <v>100.0</v>
      </c>
      <c r="J1310" s="1">
        <v>126.74</v>
      </c>
      <c r="K1310" s="1" t="s">
        <v>50</v>
      </c>
    </row>
    <row r="1311" ht="15.75" customHeight="1">
      <c r="A1311" s="1" t="s">
        <v>2980</v>
      </c>
      <c r="B1311" s="1" t="s">
        <v>12</v>
      </c>
      <c r="C1311" s="1" t="s">
        <v>13</v>
      </c>
      <c r="D1311" s="1" t="s">
        <v>2969</v>
      </c>
      <c r="E1311" s="1" t="s">
        <v>2969</v>
      </c>
      <c r="F1311" s="1" t="s">
        <v>2990</v>
      </c>
      <c r="G1311" s="1">
        <v>0.7202</v>
      </c>
      <c r="H1311" s="1">
        <v>106.4</v>
      </c>
      <c r="I1311" s="1">
        <v>100.0</v>
      </c>
      <c r="J1311" s="1">
        <v>126.74</v>
      </c>
      <c r="K1311" s="1" t="s">
        <v>16</v>
      </c>
    </row>
    <row r="1312" ht="15.75" customHeight="1">
      <c r="A1312" s="1" t="s">
        <v>2980</v>
      </c>
      <c r="B1312" s="1" t="s">
        <v>12</v>
      </c>
      <c r="C1312" s="1" t="s">
        <v>13</v>
      </c>
      <c r="D1312" s="1" t="s">
        <v>2969</v>
      </c>
      <c r="E1312" s="1" t="s">
        <v>25</v>
      </c>
      <c r="F1312" s="1" t="s">
        <v>2992</v>
      </c>
      <c r="G1312" s="1">
        <v>0.2286</v>
      </c>
      <c r="H1312" s="1">
        <v>134.43</v>
      </c>
      <c r="I1312" s="1">
        <v>96.4</v>
      </c>
      <c r="J1312" s="1">
        <v>126.74</v>
      </c>
      <c r="K1312" s="1" t="s">
        <v>50</v>
      </c>
    </row>
    <row r="1313" ht="15.75" customHeight="1">
      <c r="A1313" s="1" t="s">
        <v>2980</v>
      </c>
      <c r="B1313" s="1" t="s">
        <v>12</v>
      </c>
      <c r="C1313" s="1" t="s">
        <v>13</v>
      </c>
      <c r="D1313" s="1" t="s">
        <v>2969</v>
      </c>
      <c r="E1313" s="1" t="s">
        <v>25</v>
      </c>
      <c r="F1313" s="1" t="s">
        <v>2993</v>
      </c>
      <c r="G1313" s="1">
        <v>0.1722</v>
      </c>
      <c r="H1313" s="1">
        <v>124.23</v>
      </c>
      <c r="I1313" s="1">
        <v>100.0</v>
      </c>
      <c r="J1313" s="1">
        <v>126.74</v>
      </c>
      <c r="K1313" s="1" t="s">
        <v>50</v>
      </c>
    </row>
    <row r="1314" ht="15.75" customHeight="1">
      <c r="A1314" s="1" t="s">
        <v>2980</v>
      </c>
      <c r="B1314" s="1" t="s">
        <v>12</v>
      </c>
      <c r="C1314" s="1" t="s">
        <v>13</v>
      </c>
      <c r="D1314" s="1" t="s">
        <v>2969</v>
      </c>
      <c r="E1314" s="1" t="s">
        <v>2969</v>
      </c>
      <c r="F1314" s="1" t="s">
        <v>2995</v>
      </c>
      <c r="G1314" s="1">
        <v>0.6234</v>
      </c>
      <c r="H1314" s="1">
        <v>94.07</v>
      </c>
      <c r="I1314" s="1">
        <v>100.0</v>
      </c>
      <c r="J1314" s="1">
        <v>126.74</v>
      </c>
      <c r="K1314" s="1" t="s">
        <v>16</v>
      </c>
    </row>
    <row r="1315" ht="15.75" customHeight="1">
      <c r="A1315" s="1" t="s">
        <v>2996</v>
      </c>
      <c r="B1315" s="1" t="s">
        <v>12</v>
      </c>
      <c r="C1315" s="1" t="s">
        <v>13</v>
      </c>
      <c r="D1315" s="1" t="s">
        <v>2969</v>
      </c>
      <c r="E1315" s="1" t="s">
        <v>25</v>
      </c>
      <c r="F1315" s="1" t="s">
        <v>2998</v>
      </c>
      <c r="G1315" s="1">
        <v>0.1872</v>
      </c>
      <c r="H1315" s="1">
        <v>103.18</v>
      </c>
      <c r="I1315" s="1">
        <v>100.0</v>
      </c>
      <c r="J1315" s="1">
        <v>126.74</v>
      </c>
      <c r="K1315" s="1" t="s">
        <v>50</v>
      </c>
    </row>
    <row r="1316" ht="15.75" customHeight="1">
      <c r="A1316" s="1" t="s">
        <v>2996</v>
      </c>
      <c r="B1316" s="1" t="s">
        <v>12</v>
      </c>
      <c r="C1316" s="1" t="s">
        <v>13</v>
      </c>
      <c r="D1316" s="1" t="s">
        <v>2969</v>
      </c>
      <c r="E1316" s="1" t="s">
        <v>25</v>
      </c>
      <c r="F1316" s="1" t="s">
        <v>3000</v>
      </c>
      <c r="G1316" s="1">
        <v>0.1548</v>
      </c>
      <c r="H1316" s="1">
        <v>146.19</v>
      </c>
      <c r="I1316" s="1">
        <v>100.0</v>
      </c>
      <c r="J1316" s="1">
        <v>126.74</v>
      </c>
      <c r="K1316" s="1" t="s">
        <v>50</v>
      </c>
    </row>
    <row r="1317" ht="15.75" customHeight="1">
      <c r="A1317" s="1" t="s">
        <v>2996</v>
      </c>
      <c r="B1317" s="1" t="s">
        <v>12</v>
      </c>
      <c r="C1317" s="1" t="s">
        <v>13</v>
      </c>
      <c r="D1317" s="1" t="s">
        <v>2969</v>
      </c>
      <c r="E1317" s="1" t="s">
        <v>2969</v>
      </c>
      <c r="F1317" s="1" t="s">
        <v>3001</v>
      </c>
      <c r="G1317" s="1">
        <v>0.3969</v>
      </c>
      <c r="H1317" s="1">
        <v>99.32</v>
      </c>
      <c r="I1317" s="1">
        <v>100.0</v>
      </c>
      <c r="J1317" s="1">
        <v>126.74</v>
      </c>
      <c r="K1317" s="1" t="s">
        <v>16</v>
      </c>
    </row>
    <row r="1318" ht="15.75" customHeight="1">
      <c r="A1318" s="1" t="s">
        <v>2996</v>
      </c>
      <c r="B1318" s="1" t="s">
        <v>12</v>
      </c>
      <c r="C1318" s="1" t="s">
        <v>13</v>
      </c>
      <c r="D1318" s="1" t="s">
        <v>2969</v>
      </c>
      <c r="E1318" s="1" t="s">
        <v>2969</v>
      </c>
      <c r="F1318" s="1" t="s">
        <v>3003</v>
      </c>
      <c r="G1318" s="1">
        <v>0.3914</v>
      </c>
      <c r="H1318" s="1">
        <v>86.28</v>
      </c>
      <c r="I1318" s="1">
        <v>100.0</v>
      </c>
      <c r="J1318" s="1">
        <v>126.74</v>
      </c>
      <c r="K1318" s="1" t="s">
        <v>16</v>
      </c>
    </row>
    <row r="1319" ht="15.75" customHeight="1">
      <c r="A1319" s="1" t="s">
        <v>2996</v>
      </c>
      <c r="B1319" s="1" t="s">
        <v>12</v>
      </c>
      <c r="C1319" s="1" t="s">
        <v>13</v>
      </c>
      <c r="D1319" s="1" t="s">
        <v>2969</v>
      </c>
      <c r="E1319" s="1" t="s">
        <v>2969</v>
      </c>
      <c r="F1319" s="1" t="s">
        <v>3005</v>
      </c>
      <c r="G1319" s="1">
        <v>0.5825</v>
      </c>
      <c r="H1319" s="1">
        <v>111.65</v>
      </c>
      <c r="I1319" s="1">
        <v>100.0</v>
      </c>
      <c r="J1319" s="1">
        <v>126.74</v>
      </c>
      <c r="K1319" s="1" t="s">
        <v>16</v>
      </c>
    </row>
    <row r="1320" ht="15.75" customHeight="1">
      <c r="A1320" s="1" t="s">
        <v>2996</v>
      </c>
      <c r="B1320" s="1" t="s">
        <v>12</v>
      </c>
      <c r="C1320" s="1" t="s">
        <v>13</v>
      </c>
      <c r="D1320" s="1" t="s">
        <v>2969</v>
      </c>
      <c r="E1320" s="1" t="s">
        <v>2969</v>
      </c>
      <c r="F1320" s="1" t="s">
        <v>3009</v>
      </c>
      <c r="G1320" s="1">
        <v>0.5675</v>
      </c>
      <c r="H1320" s="1">
        <v>140.35</v>
      </c>
      <c r="I1320" s="1">
        <v>98.3</v>
      </c>
      <c r="J1320" s="1">
        <v>126.74</v>
      </c>
      <c r="K1320" s="1" t="s">
        <v>16</v>
      </c>
    </row>
    <row r="1321" ht="15.75" customHeight="1">
      <c r="A1321" s="1" t="s">
        <v>2996</v>
      </c>
      <c r="B1321" s="1" t="s">
        <v>12</v>
      </c>
      <c r="C1321" s="1" t="s">
        <v>13</v>
      </c>
      <c r="D1321" s="1" t="s">
        <v>2969</v>
      </c>
      <c r="E1321" s="1" t="s">
        <v>25</v>
      </c>
      <c r="F1321" s="1" t="s">
        <v>3011</v>
      </c>
      <c r="G1321" s="1">
        <v>0.2534</v>
      </c>
      <c r="H1321" s="1">
        <v>103.96</v>
      </c>
      <c r="I1321" s="1">
        <v>100.0</v>
      </c>
      <c r="J1321" s="1">
        <v>126.74</v>
      </c>
      <c r="K1321" s="1" t="s">
        <v>50</v>
      </c>
    </row>
    <row r="1322" ht="15.75" customHeight="1">
      <c r="A1322" s="1" t="s">
        <v>2996</v>
      </c>
      <c r="B1322" s="1" t="s">
        <v>12</v>
      </c>
      <c r="C1322" s="1" t="s">
        <v>13</v>
      </c>
      <c r="D1322" s="1" t="s">
        <v>3014</v>
      </c>
      <c r="E1322" s="1" t="s">
        <v>3014</v>
      </c>
      <c r="F1322" s="1" t="s">
        <v>3015</v>
      </c>
      <c r="G1322" s="1">
        <v>0.5893</v>
      </c>
      <c r="H1322" s="1">
        <v>97.07</v>
      </c>
      <c r="I1322" s="1">
        <v>97.8</v>
      </c>
      <c r="J1322" s="1">
        <v>126.74</v>
      </c>
      <c r="K1322" s="1" t="s">
        <v>16</v>
      </c>
    </row>
    <row r="1323" ht="15.75" customHeight="1">
      <c r="A1323" s="1" t="s">
        <v>2996</v>
      </c>
      <c r="B1323" s="1" t="s">
        <v>12</v>
      </c>
      <c r="C1323" s="1" t="s">
        <v>13</v>
      </c>
      <c r="D1323" s="1" t="s">
        <v>3014</v>
      </c>
      <c r="E1323" s="1" t="s">
        <v>3014</v>
      </c>
      <c r="F1323" s="1" t="s">
        <v>3017</v>
      </c>
      <c r="G1323" s="1">
        <v>0.8309</v>
      </c>
      <c r="H1323" s="1">
        <v>89.66</v>
      </c>
      <c r="I1323" s="1">
        <v>100.0</v>
      </c>
      <c r="J1323" s="1">
        <v>126.74</v>
      </c>
      <c r="K1323" s="1" t="s">
        <v>16</v>
      </c>
    </row>
    <row r="1324" ht="15.75" customHeight="1">
      <c r="A1324" s="1" t="s">
        <v>3018</v>
      </c>
      <c r="B1324" s="1" t="s">
        <v>12</v>
      </c>
      <c r="C1324" s="1" t="s">
        <v>13</v>
      </c>
      <c r="D1324" s="1" t="s">
        <v>3014</v>
      </c>
      <c r="E1324" s="1" t="s">
        <v>3014</v>
      </c>
      <c r="F1324" s="1" t="s">
        <v>3019</v>
      </c>
      <c r="G1324" s="1">
        <v>0.7414</v>
      </c>
      <c r="H1324" s="1">
        <v>119.82</v>
      </c>
      <c r="I1324" s="1">
        <v>95.9</v>
      </c>
      <c r="J1324" s="1">
        <v>126.74</v>
      </c>
      <c r="K1324" s="1" t="s">
        <v>16</v>
      </c>
    </row>
    <row r="1325" ht="15.75" customHeight="1">
      <c r="A1325" s="1" t="s">
        <v>3018</v>
      </c>
      <c r="B1325" s="1" t="s">
        <v>12</v>
      </c>
      <c r="C1325" s="1" t="s">
        <v>13</v>
      </c>
      <c r="D1325" s="1" t="s">
        <v>3014</v>
      </c>
      <c r="E1325" s="1" t="s">
        <v>3014</v>
      </c>
      <c r="F1325" s="1" t="s">
        <v>3021</v>
      </c>
      <c r="G1325" s="1">
        <v>0.761</v>
      </c>
      <c r="H1325" s="1">
        <v>105.77</v>
      </c>
      <c r="I1325" s="1">
        <v>100.0</v>
      </c>
      <c r="J1325" s="1">
        <v>126.74</v>
      </c>
      <c r="K1325" s="1" t="s">
        <v>16</v>
      </c>
    </row>
    <row r="1326" ht="15.75" customHeight="1">
      <c r="A1326" s="1" t="s">
        <v>3018</v>
      </c>
      <c r="B1326" s="1" t="s">
        <v>12</v>
      </c>
      <c r="C1326" s="1" t="s">
        <v>13</v>
      </c>
      <c r="D1326" s="1" t="s">
        <v>3014</v>
      </c>
      <c r="E1326" s="1" t="s">
        <v>3014</v>
      </c>
      <c r="F1326" s="1" t="s">
        <v>3023</v>
      </c>
      <c r="G1326" s="1">
        <v>0.693</v>
      </c>
      <c r="H1326" s="1">
        <v>135.66</v>
      </c>
      <c r="I1326" s="1">
        <v>100.0</v>
      </c>
      <c r="J1326" s="1">
        <v>126.74</v>
      </c>
      <c r="K1326" s="1" t="s">
        <v>16</v>
      </c>
    </row>
    <row r="1327" ht="15.75" customHeight="1">
      <c r="A1327" s="1" t="s">
        <v>3018</v>
      </c>
      <c r="B1327" s="1" t="s">
        <v>12</v>
      </c>
      <c r="C1327" s="1" t="s">
        <v>13</v>
      </c>
      <c r="D1327" s="1" t="s">
        <v>3014</v>
      </c>
      <c r="E1327" s="1" t="s">
        <v>3014</v>
      </c>
      <c r="F1327" s="1" t="s">
        <v>3024</v>
      </c>
      <c r="G1327" s="1">
        <v>0.7661</v>
      </c>
      <c r="H1327" s="1">
        <v>112.77</v>
      </c>
      <c r="I1327" s="1">
        <v>100.0</v>
      </c>
      <c r="J1327" s="1">
        <v>126.74</v>
      </c>
      <c r="K1327" s="1" t="s">
        <v>16</v>
      </c>
    </row>
    <row r="1328" ht="15.75" customHeight="1">
      <c r="A1328" s="1" t="s">
        <v>3018</v>
      </c>
      <c r="B1328" s="1" t="s">
        <v>12</v>
      </c>
      <c r="C1328" s="1" t="s">
        <v>13</v>
      </c>
      <c r="D1328" s="1" t="s">
        <v>3014</v>
      </c>
      <c r="E1328" s="1" t="s">
        <v>3014</v>
      </c>
      <c r="F1328" s="1" t="s">
        <v>3026</v>
      </c>
      <c r="G1328" s="1">
        <v>0.7588</v>
      </c>
      <c r="H1328" s="1">
        <v>129.53</v>
      </c>
      <c r="I1328" s="1">
        <v>100.0</v>
      </c>
      <c r="J1328" s="1">
        <v>126.74</v>
      </c>
      <c r="K1328" s="1" t="s">
        <v>16</v>
      </c>
    </row>
    <row r="1329" ht="15.75" customHeight="1">
      <c r="A1329" s="1" t="s">
        <v>3018</v>
      </c>
      <c r="B1329" s="1" t="s">
        <v>12</v>
      </c>
      <c r="C1329" s="1" t="s">
        <v>13</v>
      </c>
      <c r="D1329" s="1" t="s">
        <v>3014</v>
      </c>
      <c r="E1329" s="1" t="s">
        <v>3014</v>
      </c>
      <c r="F1329" s="1" t="s">
        <v>3029</v>
      </c>
      <c r="G1329" s="1">
        <v>0.62</v>
      </c>
      <c r="H1329" s="1">
        <v>115.3</v>
      </c>
      <c r="I1329" s="1">
        <v>100.0</v>
      </c>
      <c r="J1329" s="1">
        <v>126.74</v>
      </c>
      <c r="K1329" s="1" t="s">
        <v>16</v>
      </c>
    </row>
    <row r="1330" ht="15.75" customHeight="1">
      <c r="A1330" s="1" t="s">
        <v>3018</v>
      </c>
      <c r="B1330" s="1" t="s">
        <v>12</v>
      </c>
      <c r="C1330" s="1" t="s">
        <v>13</v>
      </c>
      <c r="D1330" s="1" t="s">
        <v>3014</v>
      </c>
      <c r="E1330" s="1" t="s">
        <v>3014</v>
      </c>
      <c r="F1330" s="1" t="s">
        <v>3031</v>
      </c>
      <c r="G1330" s="1">
        <v>0.7943</v>
      </c>
      <c r="H1330" s="1">
        <v>96.9</v>
      </c>
      <c r="I1330" s="1">
        <v>100.0</v>
      </c>
      <c r="J1330" s="1">
        <v>126.74</v>
      </c>
      <c r="K1330" s="1" t="s">
        <v>16</v>
      </c>
    </row>
    <row r="1331" ht="15.75" customHeight="1">
      <c r="A1331" s="1" t="s">
        <v>3018</v>
      </c>
      <c r="B1331" s="1" t="s">
        <v>12</v>
      </c>
      <c r="C1331" s="1" t="s">
        <v>13</v>
      </c>
      <c r="D1331" s="1" t="s">
        <v>3014</v>
      </c>
      <c r="E1331" s="1" t="s">
        <v>3014</v>
      </c>
      <c r="F1331" s="1" t="s">
        <v>3032</v>
      </c>
      <c r="G1331" s="1">
        <v>0.8189</v>
      </c>
      <c r="H1331" s="1">
        <v>147.06</v>
      </c>
      <c r="I1331" s="1">
        <v>100.0</v>
      </c>
      <c r="J1331" s="1">
        <v>126.74</v>
      </c>
      <c r="K1331" s="1" t="s">
        <v>16</v>
      </c>
    </row>
    <row r="1332" ht="15.75" customHeight="1">
      <c r="A1332" s="1" t="s">
        <v>3034</v>
      </c>
      <c r="B1332" s="1" t="s">
        <v>12</v>
      </c>
      <c r="C1332" s="1" t="s">
        <v>13</v>
      </c>
      <c r="D1332" s="1" t="s">
        <v>3014</v>
      </c>
      <c r="E1332" s="1" t="s">
        <v>3014</v>
      </c>
      <c r="F1332" s="1" t="s">
        <v>3035</v>
      </c>
      <c r="G1332" s="1">
        <v>0.4381</v>
      </c>
      <c r="H1332" s="1">
        <v>112.24</v>
      </c>
      <c r="I1332" s="1">
        <v>100.0</v>
      </c>
      <c r="J1332" s="1">
        <v>126.74</v>
      </c>
      <c r="K1332" s="1" t="s">
        <v>16</v>
      </c>
    </row>
    <row r="1333" ht="15.75" customHeight="1">
      <c r="A1333" s="1" t="s">
        <v>3034</v>
      </c>
      <c r="B1333" s="1" t="s">
        <v>12</v>
      </c>
      <c r="C1333" s="1" t="s">
        <v>13</v>
      </c>
      <c r="D1333" s="1" t="s">
        <v>3014</v>
      </c>
      <c r="E1333" s="1" t="s">
        <v>3014</v>
      </c>
      <c r="F1333" s="1" t="s">
        <v>3037</v>
      </c>
      <c r="G1333" s="1">
        <v>0.6264</v>
      </c>
      <c r="H1333" s="1">
        <v>103.71</v>
      </c>
      <c r="I1333" s="1">
        <v>100.0</v>
      </c>
      <c r="J1333" s="1">
        <v>126.74</v>
      </c>
      <c r="K1333" s="1" t="s">
        <v>16</v>
      </c>
    </row>
    <row r="1334" ht="15.75" customHeight="1">
      <c r="A1334" s="1" t="s">
        <v>3034</v>
      </c>
      <c r="B1334" s="1" t="s">
        <v>12</v>
      </c>
      <c r="C1334" s="1" t="s">
        <v>13</v>
      </c>
      <c r="D1334" s="1" t="s">
        <v>3014</v>
      </c>
      <c r="E1334" s="1" t="s">
        <v>3014</v>
      </c>
      <c r="F1334" s="1" t="s">
        <v>3039</v>
      </c>
      <c r="G1334" s="1">
        <v>0.4843</v>
      </c>
      <c r="H1334" s="1">
        <v>103.36</v>
      </c>
      <c r="I1334" s="1">
        <v>100.0</v>
      </c>
      <c r="J1334" s="1">
        <v>126.74</v>
      </c>
      <c r="K1334" s="1" t="s">
        <v>16</v>
      </c>
    </row>
    <row r="1335" ht="15.75" customHeight="1">
      <c r="A1335" s="1" t="s">
        <v>3034</v>
      </c>
      <c r="B1335" s="1" t="s">
        <v>12</v>
      </c>
      <c r="C1335" s="1" t="s">
        <v>13</v>
      </c>
      <c r="D1335" s="1" t="s">
        <v>3014</v>
      </c>
      <c r="E1335" s="1" t="s">
        <v>3014</v>
      </c>
      <c r="F1335" s="1" t="s">
        <v>3041</v>
      </c>
      <c r="G1335" s="1">
        <v>0.7142</v>
      </c>
      <c r="H1335" s="1">
        <v>87.2</v>
      </c>
      <c r="I1335" s="1">
        <v>100.0</v>
      </c>
      <c r="J1335" s="1">
        <v>126.74</v>
      </c>
      <c r="K1335" s="1" t="s">
        <v>16</v>
      </c>
    </row>
    <row r="1336" ht="15.75" customHeight="1">
      <c r="A1336" s="1" t="s">
        <v>3034</v>
      </c>
      <c r="B1336" s="1" t="s">
        <v>12</v>
      </c>
      <c r="C1336" s="1" t="s">
        <v>13</v>
      </c>
      <c r="D1336" s="1" t="s">
        <v>3014</v>
      </c>
      <c r="E1336" s="1" t="s">
        <v>3014</v>
      </c>
      <c r="F1336" s="1" t="s">
        <v>3043</v>
      </c>
      <c r="G1336" s="1">
        <v>0.7078</v>
      </c>
      <c r="H1336" s="1">
        <v>115.35</v>
      </c>
      <c r="I1336" s="1">
        <v>100.0</v>
      </c>
      <c r="J1336" s="1">
        <v>126.74</v>
      </c>
      <c r="K1336" s="1" t="s">
        <v>16</v>
      </c>
    </row>
    <row r="1337" ht="15.75" customHeight="1">
      <c r="A1337" s="1" t="s">
        <v>3034</v>
      </c>
      <c r="B1337" s="1" t="s">
        <v>12</v>
      </c>
      <c r="C1337" s="1" t="s">
        <v>13</v>
      </c>
      <c r="D1337" s="1" t="s">
        <v>3014</v>
      </c>
      <c r="E1337" s="1" t="s">
        <v>3014</v>
      </c>
      <c r="F1337" s="1" t="s">
        <v>3046</v>
      </c>
      <c r="G1337" s="1">
        <v>0.7592</v>
      </c>
      <c r="H1337" s="1">
        <v>89.77</v>
      </c>
      <c r="I1337" s="1">
        <v>100.0</v>
      </c>
      <c r="J1337" s="1">
        <v>126.74</v>
      </c>
      <c r="K1337" s="1" t="s">
        <v>16</v>
      </c>
    </row>
    <row r="1338" ht="15.75" customHeight="1">
      <c r="A1338" s="1" t="s">
        <v>3034</v>
      </c>
      <c r="B1338" s="1" t="s">
        <v>12</v>
      </c>
      <c r="C1338" s="1" t="s">
        <v>13</v>
      </c>
      <c r="D1338" s="1" t="s">
        <v>3014</v>
      </c>
      <c r="E1338" s="1" t="s">
        <v>3014</v>
      </c>
      <c r="F1338" s="1" t="s">
        <v>3047</v>
      </c>
      <c r="G1338" s="1">
        <v>0.7296</v>
      </c>
      <c r="H1338" s="1">
        <v>91.18</v>
      </c>
      <c r="I1338" s="1">
        <v>100.0</v>
      </c>
      <c r="J1338" s="1">
        <v>126.74</v>
      </c>
      <c r="K1338" s="1" t="s">
        <v>16</v>
      </c>
    </row>
    <row r="1339" ht="15.75" customHeight="1">
      <c r="A1339" s="1" t="s">
        <v>3034</v>
      </c>
      <c r="B1339" s="1" t="s">
        <v>12</v>
      </c>
      <c r="C1339" s="1" t="s">
        <v>13</v>
      </c>
      <c r="D1339" s="1" t="s">
        <v>3014</v>
      </c>
      <c r="E1339" s="1" t="s">
        <v>3014</v>
      </c>
      <c r="F1339" s="1" t="s">
        <v>3049</v>
      </c>
      <c r="G1339" s="1">
        <v>0.542</v>
      </c>
      <c r="H1339" s="1">
        <v>87.94</v>
      </c>
      <c r="I1339" s="1">
        <v>100.0</v>
      </c>
      <c r="J1339" s="1">
        <v>126.74</v>
      </c>
      <c r="K1339" s="1" t="s">
        <v>16</v>
      </c>
    </row>
    <row r="1340" ht="15.75" customHeight="1">
      <c r="A1340" s="1" t="s">
        <v>3034</v>
      </c>
      <c r="B1340" s="1" t="s">
        <v>12</v>
      </c>
      <c r="C1340" s="1" t="s">
        <v>13</v>
      </c>
      <c r="D1340" s="1" t="s">
        <v>3014</v>
      </c>
      <c r="E1340" s="1" t="s">
        <v>3014</v>
      </c>
      <c r="F1340" s="1" t="s">
        <v>3051</v>
      </c>
      <c r="G1340" s="1">
        <v>0.3743</v>
      </c>
      <c r="H1340" s="1">
        <v>94.19</v>
      </c>
      <c r="I1340" s="1">
        <v>100.0</v>
      </c>
      <c r="J1340" s="1">
        <v>126.74</v>
      </c>
      <c r="K1340" s="1" t="s">
        <v>16</v>
      </c>
    </row>
    <row r="1341" ht="15.75" customHeight="1">
      <c r="A1341" s="1" t="s">
        <v>3034</v>
      </c>
      <c r="B1341" s="1" t="s">
        <v>12</v>
      </c>
      <c r="C1341" s="1" t="s">
        <v>13</v>
      </c>
      <c r="D1341" s="1" t="s">
        <v>3014</v>
      </c>
      <c r="E1341" s="1" t="s">
        <v>3014</v>
      </c>
      <c r="F1341" s="1" t="s">
        <v>3053</v>
      </c>
      <c r="G1341" s="1">
        <v>0.3774</v>
      </c>
      <c r="H1341" s="1">
        <v>84.65</v>
      </c>
      <c r="I1341" s="1">
        <v>100.0</v>
      </c>
      <c r="J1341" s="1">
        <v>126.74</v>
      </c>
      <c r="K1341" s="1" t="s">
        <v>16</v>
      </c>
    </row>
    <row r="1342" ht="15.75" customHeight="1">
      <c r="A1342" s="1" t="s">
        <v>3054</v>
      </c>
      <c r="B1342" s="1" t="s">
        <v>12</v>
      </c>
      <c r="C1342" s="1" t="s">
        <v>13</v>
      </c>
      <c r="D1342" s="1" t="s">
        <v>3057</v>
      </c>
      <c r="E1342" s="1" t="s">
        <v>3057</v>
      </c>
      <c r="F1342" s="1" t="s">
        <v>3058</v>
      </c>
      <c r="G1342" s="1">
        <v>0.6336</v>
      </c>
      <c r="H1342" s="1">
        <v>124.42</v>
      </c>
      <c r="I1342" s="1">
        <v>98.2</v>
      </c>
      <c r="J1342" s="1">
        <v>126.74</v>
      </c>
      <c r="K1342" s="1" t="s">
        <v>16</v>
      </c>
    </row>
    <row r="1343" ht="15.75" customHeight="1">
      <c r="A1343" s="1" t="s">
        <v>3054</v>
      </c>
      <c r="B1343" s="1" t="s">
        <v>12</v>
      </c>
      <c r="C1343" s="1" t="s">
        <v>13</v>
      </c>
      <c r="D1343" s="1" t="s">
        <v>3057</v>
      </c>
      <c r="E1343" s="1" t="s">
        <v>3057</v>
      </c>
      <c r="F1343" s="1" t="s">
        <v>3061</v>
      </c>
      <c r="G1343" s="1">
        <v>0.5861</v>
      </c>
      <c r="H1343" s="1">
        <v>137.44</v>
      </c>
      <c r="I1343" s="1">
        <v>100.0</v>
      </c>
      <c r="J1343" s="1">
        <v>126.74</v>
      </c>
      <c r="K1343" s="1" t="s">
        <v>16</v>
      </c>
    </row>
    <row r="1344" ht="15.75" customHeight="1">
      <c r="A1344" s="1" t="s">
        <v>3054</v>
      </c>
      <c r="B1344" s="1" t="s">
        <v>12</v>
      </c>
      <c r="C1344" s="1" t="s">
        <v>13</v>
      </c>
      <c r="D1344" s="1" t="s">
        <v>3057</v>
      </c>
      <c r="E1344" s="1" t="s">
        <v>3057</v>
      </c>
      <c r="F1344" s="1" t="s">
        <v>3063</v>
      </c>
      <c r="G1344" s="1">
        <v>0.7434</v>
      </c>
      <c r="H1344" s="1">
        <v>176.4</v>
      </c>
      <c r="I1344" s="1">
        <v>100.0</v>
      </c>
      <c r="J1344" s="1">
        <v>126.74</v>
      </c>
      <c r="K1344" s="1" t="s">
        <v>16</v>
      </c>
    </row>
    <row r="1345" ht="15.75" customHeight="1">
      <c r="A1345" s="1" t="s">
        <v>3054</v>
      </c>
      <c r="B1345" s="1" t="s">
        <v>12</v>
      </c>
      <c r="C1345" s="1" t="s">
        <v>13</v>
      </c>
      <c r="D1345" s="1" t="s">
        <v>3057</v>
      </c>
      <c r="E1345" s="1" t="s">
        <v>3057</v>
      </c>
      <c r="F1345" s="1" t="s">
        <v>3065</v>
      </c>
      <c r="G1345" s="1">
        <v>0.6771</v>
      </c>
      <c r="H1345" s="1">
        <v>105.97</v>
      </c>
      <c r="I1345" s="1">
        <v>100.0</v>
      </c>
      <c r="J1345" s="1">
        <v>126.74</v>
      </c>
      <c r="K1345" s="1" t="s">
        <v>16</v>
      </c>
    </row>
    <row r="1346" ht="15.75" customHeight="1">
      <c r="A1346" s="1" t="s">
        <v>3054</v>
      </c>
      <c r="B1346" s="1" t="s">
        <v>12</v>
      </c>
      <c r="C1346" s="1" t="s">
        <v>13</v>
      </c>
      <c r="D1346" s="1" t="s">
        <v>3057</v>
      </c>
      <c r="E1346" s="1" t="s">
        <v>3057</v>
      </c>
      <c r="F1346" s="1" t="s">
        <v>3066</v>
      </c>
      <c r="G1346" s="1">
        <v>0.6619</v>
      </c>
      <c r="H1346" s="1">
        <v>94.97</v>
      </c>
      <c r="I1346" s="1">
        <v>100.0</v>
      </c>
      <c r="J1346" s="1">
        <v>126.74</v>
      </c>
      <c r="K1346" s="1" t="s">
        <v>16</v>
      </c>
    </row>
    <row r="1347" ht="15.75" customHeight="1">
      <c r="A1347" s="1" t="s">
        <v>3054</v>
      </c>
      <c r="B1347" s="1" t="s">
        <v>12</v>
      </c>
      <c r="C1347" s="1" t="s">
        <v>13</v>
      </c>
      <c r="D1347" s="1" t="s">
        <v>3057</v>
      </c>
      <c r="E1347" s="1" t="s">
        <v>3057</v>
      </c>
      <c r="F1347" s="1" t="s">
        <v>3069</v>
      </c>
      <c r="G1347" s="1">
        <v>0.5517</v>
      </c>
      <c r="H1347" s="1">
        <v>90.24</v>
      </c>
      <c r="I1347" s="1">
        <v>100.0</v>
      </c>
      <c r="J1347" s="1">
        <v>126.74</v>
      </c>
      <c r="K1347" s="1" t="s">
        <v>16</v>
      </c>
    </row>
    <row r="1348" ht="15.75" customHeight="1">
      <c r="A1348" s="1" t="s">
        <v>3054</v>
      </c>
      <c r="B1348" s="1" t="s">
        <v>12</v>
      </c>
      <c r="C1348" s="1" t="s">
        <v>13</v>
      </c>
      <c r="D1348" s="1" t="s">
        <v>3057</v>
      </c>
      <c r="E1348" s="1" t="s">
        <v>3057</v>
      </c>
      <c r="F1348" s="1" t="s">
        <v>3071</v>
      </c>
      <c r="G1348" s="1">
        <v>0.6927</v>
      </c>
      <c r="H1348" s="1">
        <v>91.64</v>
      </c>
      <c r="I1348" s="1">
        <v>100.0</v>
      </c>
      <c r="J1348" s="1">
        <v>126.74</v>
      </c>
      <c r="K1348" s="1" t="s">
        <v>16</v>
      </c>
    </row>
    <row r="1349" ht="15.75" customHeight="1">
      <c r="A1349" s="1" t="s">
        <v>3054</v>
      </c>
      <c r="B1349" s="1" t="s">
        <v>12</v>
      </c>
      <c r="C1349" s="1" t="s">
        <v>13</v>
      </c>
      <c r="D1349" s="1" t="s">
        <v>3057</v>
      </c>
      <c r="E1349" s="1" t="s">
        <v>3057</v>
      </c>
      <c r="F1349" s="1" t="s">
        <v>3074</v>
      </c>
      <c r="G1349" s="1">
        <v>0.6267</v>
      </c>
      <c r="H1349" s="1">
        <v>91.15</v>
      </c>
      <c r="I1349" s="1">
        <v>100.0</v>
      </c>
      <c r="J1349" s="1">
        <v>126.74</v>
      </c>
      <c r="K1349" s="1" t="s">
        <v>16</v>
      </c>
    </row>
    <row r="1350" ht="15.75" customHeight="1">
      <c r="A1350" s="1" t="s">
        <v>3076</v>
      </c>
      <c r="B1350" s="1" t="s">
        <v>12</v>
      </c>
      <c r="C1350" s="1" t="s">
        <v>13</v>
      </c>
      <c r="D1350" s="1" t="s">
        <v>3057</v>
      </c>
      <c r="E1350" s="1" t="s">
        <v>3057</v>
      </c>
      <c r="F1350" s="1" t="s">
        <v>3077</v>
      </c>
      <c r="G1350" s="1">
        <v>0.692</v>
      </c>
      <c r="H1350" s="1">
        <v>88.89</v>
      </c>
      <c r="I1350" s="1">
        <v>100.0</v>
      </c>
      <c r="J1350" s="1">
        <v>126.74</v>
      </c>
      <c r="K1350" s="1" t="s">
        <v>16</v>
      </c>
    </row>
    <row r="1351" ht="15.75" customHeight="1">
      <c r="A1351" s="1" t="s">
        <v>3076</v>
      </c>
      <c r="B1351" s="1" t="s">
        <v>12</v>
      </c>
      <c r="C1351" s="1" t="s">
        <v>13</v>
      </c>
      <c r="D1351" s="1" t="s">
        <v>3057</v>
      </c>
      <c r="E1351" s="1" t="s">
        <v>3057</v>
      </c>
      <c r="F1351" s="1" t="s">
        <v>3078</v>
      </c>
      <c r="G1351" s="1">
        <v>0.5966</v>
      </c>
      <c r="H1351" s="1">
        <v>94.88</v>
      </c>
      <c r="I1351" s="1">
        <v>100.0</v>
      </c>
      <c r="J1351" s="1">
        <v>126.74</v>
      </c>
      <c r="K1351" s="1" t="s">
        <v>16</v>
      </c>
    </row>
    <row r="1352" ht="15.75" customHeight="1">
      <c r="A1352" s="1" t="s">
        <v>3076</v>
      </c>
      <c r="B1352" s="1" t="s">
        <v>12</v>
      </c>
      <c r="C1352" s="1" t="s">
        <v>13</v>
      </c>
      <c r="D1352" s="1" t="s">
        <v>3057</v>
      </c>
      <c r="E1352" s="1" t="s">
        <v>3057</v>
      </c>
      <c r="F1352" s="1" t="s">
        <v>3080</v>
      </c>
      <c r="G1352" s="1">
        <v>0.7438</v>
      </c>
      <c r="H1352" s="1">
        <v>92.96</v>
      </c>
      <c r="I1352" s="1">
        <v>100.0</v>
      </c>
      <c r="J1352" s="1">
        <v>126.74</v>
      </c>
      <c r="K1352" s="1" t="s">
        <v>16</v>
      </c>
    </row>
    <row r="1353" ht="15.75" customHeight="1">
      <c r="A1353" s="1" t="s">
        <v>3076</v>
      </c>
      <c r="B1353" s="1" t="s">
        <v>12</v>
      </c>
      <c r="C1353" s="1" t="s">
        <v>13</v>
      </c>
      <c r="D1353" s="1" t="s">
        <v>3057</v>
      </c>
      <c r="E1353" s="1" t="s">
        <v>3057</v>
      </c>
      <c r="F1353" s="1" t="s">
        <v>3082</v>
      </c>
      <c r="G1353" s="1">
        <v>0.6401</v>
      </c>
      <c r="H1353" s="1">
        <v>88.2</v>
      </c>
      <c r="I1353" s="1">
        <v>100.0</v>
      </c>
      <c r="J1353" s="1">
        <v>126.74</v>
      </c>
      <c r="K1353" s="1" t="s">
        <v>16</v>
      </c>
    </row>
    <row r="1354" ht="15.75" customHeight="1">
      <c r="A1354" s="1" t="s">
        <v>3076</v>
      </c>
      <c r="B1354" s="1" t="s">
        <v>12</v>
      </c>
      <c r="C1354" s="1" t="s">
        <v>13</v>
      </c>
      <c r="D1354" s="1" t="s">
        <v>3057</v>
      </c>
      <c r="E1354" s="1" t="s">
        <v>3057</v>
      </c>
      <c r="F1354" s="1" t="s">
        <v>3083</v>
      </c>
      <c r="G1354" s="1">
        <v>0.5674</v>
      </c>
      <c r="H1354" s="1">
        <v>82.78</v>
      </c>
      <c r="I1354" s="1">
        <v>100.0</v>
      </c>
      <c r="J1354" s="1">
        <v>126.74</v>
      </c>
      <c r="K1354" s="1" t="s">
        <v>16</v>
      </c>
    </row>
    <row r="1355" ht="15.75" customHeight="1">
      <c r="A1355" s="1" t="s">
        <v>3076</v>
      </c>
      <c r="B1355" s="1" t="s">
        <v>12</v>
      </c>
      <c r="C1355" s="1" t="s">
        <v>13</v>
      </c>
      <c r="D1355" s="1" t="s">
        <v>3057</v>
      </c>
      <c r="E1355" s="1" t="s">
        <v>3057</v>
      </c>
      <c r="F1355" s="1" t="s">
        <v>3085</v>
      </c>
      <c r="G1355" s="1">
        <v>0.5616</v>
      </c>
      <c r="H1355" s="1">
        <v>94.43</v>
      </c>
      <c r="I1355" s="1">
        <v>100.0</v>
      </c>
      <c r="J1355" s="1">
        <v>126.74</v>
      </c>
      <c r="K1355" s="1" t="s">
        <v>16</v>
      </c>
    </row>
    <row r="1356" ht="15.75" customHeight="1">
      <c r="A1356" s="1" t="s">
        <v>3076</v>
      </c>
      <c r="B1356" s="1" t="s">
        <v>12</v>
      </c>
      <c r="C1356" s="1" t="s">
        <v>13</v>
      </c>
      <c r="D1356" s="1" t="s">
        <v>3057</v>
      </c>
      <c r="E1356" s="1" t="s">
        <v>3057</v>
      </c>
      <c r="F1356" s="1" t="s">
        <v>3087</v>
      </c>
      <c r="G1356" s="1">
        <v>0.6099</v>
      </c>
      <c r="H1356" s="1">
        <v>99.02</v>
      </c>
      <c r="I1356" s="1">
        <v>100.0</v>
      </c>
      <c r="J1356" s="1">
        <v>126.74</v>
      </c>
      <c r="K1356" s="1" t="s">
        <v>16</v>
      </c>
    </row>
    <row r="1357" ht="15.75" customHeight="1">
      <c r="A1357" s="1" t="s">
        <v>3076</v>
      </c>
      <c r="B1357" s="1" t="s">
        <v>12</v>
      </c>
      <c r="C1357" s="1" t="s">
        <v>13</v>
      </c>
      <c r="D1357" s="1" t="s">
        <v>3057</v>
      </c>
      <c r="E1357" s="1" t="s">
        <v>3057</v>
      </c>
      <c r="F1357" s="1" t="s">
        <v>3090</v>
      </c>
      <c r="G1357" s="1">
        <v>0.6566</v>
      </c>
      <c r="H1357" s="1">
        <v>93.36</v>
      </c>
      <c r="I1357" s="1">
        <v>100.0</v>
      </c>
      <c r="J1357" s="1">
        <v>126.74</v>
      </c>
      <c r="K1357" s="1" t="s">
        <v>16</v>
      </c>
    </row>
    <row r="1358" ht="15.75" customHeight="1">
      <c r="A1358" s="1" t="s">
        <v>3076</v>
      </c>
      <c r="B1358" s="1" t="s">
        <v>12</v>
      </c>
      <c r="C1358" s="1" t="s">
        <v>13</v>
      </c>
      <c r="D1358" s="1" t="s">
        <v>3057</v>
      </c>
      <c r="E1358" s="1" t="s">
        <v>3057</v>
      </c>
      <c r="F1358" s="1" t="s">
        <v>3091</v>
      </c>
      <c r="G1358" s="1">
        <v>0.6312</v>
      </c>
      <c r="H1358" s="1">
        <v>97.34</v>
      </c>
      <c r="I1358" s="1">
        <v>100.0</v>
      </c>
      <c r="J1358" s="1">
        <v>126.74</v>
      </c>
      <c r="K1358" s="1" t="s">
        <v>16</v>
      </c>
    </row>
    <row r="1359" ht="15.75" customHeight="1">
      <c r="A1359" s="1" t="s">
        <v>3076</v>
      </c>
      <c r="B1359" s="1" t="s">
        <v>12</v>
      </c>
      <c r="C1359" s="1" t="s">
        <v>13</v>
      </c>
      <c r="D1359" s="1" t="s">
        <v>3057</v>
      </c>
      <c r="E1359" s="1" t="s">
        <v>3057</v>
      </c>
      <c r="F1359" s="1" t="s">
        <v>3093</v>
      </c>
      <c r="G1359" s="1">
        <v>0.7505</v>
      </c>
      <c r="H1359" s="1">
        <v>86.37</v>
      </c>
      <c r="I1359" s="1">
        <v>100.0</v>
      </c>
      <c r="J1359" s="1">
        <v>126.74</v>
      </c>
      <c r="K1359" s="1" t="s">
        <v>16</v>
      </c>
    </row>
    <row r="1360" ht="15.75" customHeight="1">
      <c r="A1360" s="1" t="s">
        <v>3076</v>
      </c>
      <c r="B1360" s="1" t="s">
        <v>12</v>
      </c>
      <c r="C1360" s="1" t="s">
        <v>13</v>
      </c>
      <c r="D1360" s="1" t="s">
        <v>3057</v>
      </c>
      <c r="E1360" s="1" t="s">
        <v>3057</v>
      </c>
      <c r="F1360" s="1" t="s">
        <v>3094</v>
      </c>
      <c r="G1360" s="1">
        <v>0.7015</v>
      </c>
      <c r="H1360" s="1">
        <v>89.04</v>
      </c>
      <c r="I1360" s="1">
        <v>100.0</v>
      </c>
      <c r="J1360" s="1">
        <v>126.74</v>
      </c>
      <c r="K1360" s="1" t="s">
        <v>16</v>
      </c>
    </row>
    <row r="1361" ht="15.75" customHeight="1">
      <c r="A1361" s="1" t="s">
        <v>3096</v>
      </c>
      <c r="B1361" s="1" t="s">
        <v>12</v>
      </c>
      <c r="C1361" s="1" t="s">
        <v>13</v>
      </c>
      <c r="D1361" s="1" t="s">
        <v>3057</v>
      </c>
      <c r="E1361" s="1" t="s">
        <v>3057</v>
      </c>
      <c r="F1361" s="1" t="s">
        <v>3097</v>
      </c>
      <c r="G1361" s="1">
        <v>0.7165</v>
      </c>
      <c r="H1361" s="1">
        <v>95.15</v>
      </c>
      <c r="I1361" s="1">
        <v>100.0</v>
      </c>
      <c r="J1361" s="1">
        <v>126.74</v>
      </c>
      <c r="K1361" s="1" t="s">
        <v>16</v>
      </c>
    </row>
    <row r="1362" ht="15.75" customHeight="1">
      <c r="A1362" s="1" t="s">
        <v>3096</v>
      </c>
      <c r="B1362" s="1" t="s">
        <v>12</v>
      </c>
      <c r="C1362" s="1" t="s">
        <v>13</v>
      </c>
      <c r="D1362" s="1" t="s">
        <v>3099</v>
      </c>
      <c r="E1362" s="1" t="s">
        <v>3099</v>
      </c>
      <c r="F1362" s="1" t="s">
        <v>3100</v>
      </c>
      <c r="G1362" s="1">
        <v>0.5682</v>
      </c>
      <c r="H1362" s="1">
        <v>97.15</v>
      </c>
      <c r="I1362" s="1">
        <v>97.8</v>
      </c>
      <c r="J1362" s="1">
        <v>126.74</v>
      </c>
      <c r="K1362" s="1" t="s">
        <v>16</v>
      </c>
    </row>
    <row r="1363" ht="15.75" customHeight="1">
      <c r="A1363" s="1" t="s">
        <v>3096</v>
      </c>
      <c r="B1363" s="1" t="s">
        <v>12</v>
      </c>
      <c r="C1363" s="1" t="s">
        <v>13</v>
      </c>
      <c r="D1363" s="1" t="s">
        <v>3099</v>
      </c>
      <c r="E1363" s="1" t="s">
        <v>3099</v>
      </c>
      <c r="F1363" s="1" t="s">
        <v>3102</v>
      </c>
      <c r="G1363" s="1">
        <v>0.7661</v>
      </c>
      <c r="H1363" s="1">
        <v>97.28</v>
      </c>
      <c r="I1363" s="1">
        <v>100.0</v>
      </c>
      <c r="J1363" s="1">
        <v>126.74</v>
      </c>
      <c r="K1363" s="1" t="s">
        <v>16</v>
      </c>
    </row>
    <row r="1364" ht="15.75" customHeight="1">
      <c r="A1364" s="1" t="s">
        <v>3096</v>
      </c>
      <c r="B1364" s="1" t="s">
        <v>12</v>
      </c>
      <c r="C1364" s="1" t="s">
        <v>13</v>
      </c>
      <c r="D1364" s="1" t="s">
        <v>3099</v>
      </c>
      <c r="E1364" s="1" t="s">
        <v>3099</v>
      </c>
      <c r="F1364" s="1" t="s">
        <v>3103</v>
      </c>
      <c r="G1364" s="1">
        <v>0.6689</v>
      </c>
      <c r="H1364" s="1">
        <v>119.44</v>
      </c>
      <c r="I1364" s="1">
        <v>95.9</v>
      </c>
      <c r="J1364" s="1">
        <v>126.74</v>
      </c>
      <c r="K1364" s="1" t="s">
        <v>16</v>
      </c>
    </row>
    <row r="1365" ht="15.75" customHeight="1">
      <c r="A1365" s="1" t="s">
        <v>3096</v>
      </c>
      <c r="B1365" s="1" t="s">
        <v>12</v>
      </c>
      <c r="C1365" s="1" t="s">
        <v>13</v>
      </c>
      <c r="D1365" s="1" t="s">
        <v>3099</v>
      </c>
      <c r="E1365" s="1" t="s">
        <v>3099</v>
      </c>
      <c r="F1365" s="1" t="s">
        <v>3105</v>
      </c>
      <c r="G1365" s="1">
        <v>0.724</v>
      </c>
      <c r="H1365" s="1">
        <v>127.45</v>
      </c>
      <c r="I1365" s="1">
        <v>100.0</v>
      </c>
      <c r="J1365" s="1">
        <v>126.74</v>
      </c>
      <c r="K1365" s="1" t="s">
        <v>16</v>
      </c>
    </row>
    <row r="1366" ht="15.75" customHeight="1">
      <c r="A1366" s="1" t="s">
        <v>3096</v>
      </c>
      <c r="B1366" s="1" t="s">
        <v>12</v>
      </c>
      <c r="C1366" s="1" t="s">
        <v>13</v>
      </c>
      <c r="D1366" s="1" t="s">
        <v>3099</v>
      </c>
      <c r="E1366" s="1" t="s">
        <v>3099</v>
      </c>
      <c r="F1366" s="1" t="s">
        <v>3108</v>
      </c>
      <c r="G1366" s="1">
        <v>0.557</v>
      </c>
      <c r="H1366" s="1">
        <v>125.64</v>
      </c>
      <c r="I1366" s="1">
        <v>100.0</v>
      </c>
      <c r="J1366" s="1">
        <v>126.74</v>
      </c>
      <c r="K1366" s="1" t="s">
        <v>16</v>
      </c>
    </row>
    <row r="1367" ht="15.75" customHeight="1">
      <c r="A1367" s="1" t="s">
        <v>3096</v>
      </c>
      <c r="B1367" s="1" t="s">
        <v>12</v>
      </c>
      <c r="C1367" s="1" t="s">
        <v>13</v>
      </c>
      <c r="D1367" s="1" t="s">
        <v>3099</v>
      </c>
      <c r="E1367" s="1" t="s">
        <v>3099</v>
      </c>
      <c r="F1367" s="1" t="s">
        <v>3109</v>
      </c>
      <c r="G1367" s="1">
        <v>0.4747</v>
      </c>
      <c r="H1367" s="1">
        <v>94.39</v>
      </c>
      <c r="I1367" s="1">
        <v>100.0</v>
      </c>
      <c r="J1367" s="1">
        <v>126.74</v>
      </c>
      <c r="K1367" s="1" t="s">
        <v>16</v>
      </c>
    </row>
    <row r="1368" ht="15.75" customHeight="1">
      <c r="A1368" s="1" t="s">
        <v>3096</v>
      </c>
      <c r="B1368" s="1" t="s">
        <v>12</v>
      </c>
      <c r="C1368" s="1" t="s">
        <v>13</v>
      </c>
      <c r="D1368" s="1" t="s">
        <v>3099</v>
      </c>
      <c r="E1368" s="1" t="s">
        <v>3099</v>
      </c>
      <c r="F1368" s="1" t="s">
        <v>3111</v>
      </c>
      <c r="G1368" s="1">
        <v>0.7493</v>
      </c>
      <c r="H1368" s="1">
        <v>91.25</v>
      </c>
      <c r="I1368" s="1">
        <v>100.0</v>
      </c>
      <c r="J1368" s="1">
        <v>126.74</v>
      </c>
      <c r="K1368" s="1" t="s">
        <v>16</v>
      </c>
    </row>
    <row r="1369" ht="15.75" customHeight="1">
      <c r="A1369" s="1" t="s">
        <v>3096</v>
      </c>
      <c r="B1369" s="1" t="s">
        <v>12</v>
      </c>
      <c r="C1369" s="1" t="s">
        <v>13</v>
      </c>
      <c r="D1369" s="1" t="s">
        <v>3099</v>
      </c>
      <c r="E1369" s="1" t="s">
        <v>3099</v>
      </c>
      <c r="F1369" s="1" t="s">
        <v>3113</v>
      </c>
      <c r="G1369" s="1">
        <v>0.7337</v>
      </c>
      <c r="H1369" s="1">
        <v>87.09</v>
      </c>
      <c r="I1369" s="1">
        <v>100.0</v>
      </c>
      <c r="J1369" s="1">
        <v>126.74</v>
      </c>
      <c r="K1369" s="1" t="s">
        <v>16</v>
      </c>
    </row>
    <row r="1370" ht="15.75" customHeight="1">
      <c r="A1370" s="1" t="s">
        <v>3114</v>
      </c>
      <c r="B1370" s="1" t="s">
        <v>12</v>
      </c>
      <c r="C1370" s="1" t="s">
        <v>13</v>
      </c>
      <c r="D1370" s="1" t="s">
        <v>3099</v>
      </c>
      <c r="E1370" s="1" t="s">
        <v>3099</v>
      </c>
      <c r="F1370" s="1" t="s">
        <v>3115</v>
      </c>
      <c r="G1370" s="1">
        <v>0.6328</v>
      </c>
      <c r="H1370" s="1">
        <v>90.18</v>
      </c>
      <c r="I1370" s="1">
        <v>100.0</v>
      </c>
      <c r="J1370" s="1">
        <v>126.74</v>
      </c>
      <c r="K1370" s="1" t="s">
        <v>16</v>
      </c>
    </row>
    <row r="1371" ht="15.75" customHeight="1">
      <c r="A1371" s="1" t="s">
        <v>3114</v>
      </c>
      <c r="B1371" s="1" t="s">
        <v>12</v>
      </c>
      <c r="C1371" s="1" t="s">
        <v>13</v>
      </c>
      <c r="D1371" s="1" t="s">
        <v>3099</v>
      </c>
      <c r="E1371" s="1" t="s">
        <v>3099</v>
      </c>
      <c r="F1371" s="1" t="s">
        <v>3117</v>
      </c>
      <c r="G1371" s="1">
        <v>0.5849</v>
      </c>
      <c r="H1371" s="1">
        <v>97.4</v>
      </c>
      <c r="I1371" s="1">
        <v>100.0</v>
      </c>
      <c r="J1371" s="1">
        <v>126.74</v>
      </c>
      <c r="K1371" s="1" t="s">
        <v>16</v>
      </c>
    </row>
    <row r="1372" ht="15.75" customHeight="1">
      <c r="A1372" s="1" t="s">
        <v>3114</v>
      </c>
      <c r="B1372" s="1" t="s">
        <v>12</v>
      </c>
      <c r="C1372" s="1" t="s">
        <v>13</v>
      </c>
      <c r="D1372" s="1" t="s">
        <v>3099</v>
      </c>
      <c r="E1372" s="1" t="s">
        <v>3099</v>
      </c>
      <c r="F1372" s="1" t="s">
        <v>3120</v>
      </c>
      <c r="G1372" s="1">
        <v>0.6869</v>
      </c>
      <c r="H1372" s="1">
        <v>94.74</v>
      </c>
      <c r="I1372" s="1">
        <v>100.0</v>
      </c>
      <c r="J1372" s="1">
        <v>126.74</v>
      </c>
      <c r="K1372" s="1" t="s">
        <v>16</v>
      </c>
    </row>
    <row r="1373" ht="15.75" customHeight="1">
      <c r="A1373" s="1" t="s">
        <v>3114</v>
      </c>
      <c r="B1373" s="1" t="s">
        <v>12</v>
      </c>
      <c r="C1373" s="1" t="s">
        <v>13</v>
      </c>
      <c r="D1373" s="1" t="s">
        <v>3099</v>
      </c>
      <c r="E1373" s="1" t="s">
        <v>3099</v>
      </c>
      <c r="F1373" s="1" t="s">
        <v>3121</v>
      </c>
      <c r="G1373" s="1">
        <v>0.671</v>
      </c>
      <c r="H1373" s="1">
        <v>119.58</v>
      </c>
      <c r="I1373" s="1">
        <v>100.0</v>
      </c>
      <c r="J1373" s="1">
        <v>126.74</v>
      </c>
      <c r="K1373" s="1" t="s">
        <v>16</v>
      </c>
    </row>
    <row r="1374" ht="15.75" customHeight="1">
      <c r="A1374" s="1" t="s">
        <v>3114</v>
      </c>
      <c r="B1374" s="1" t="s">
        <v>12</v>
      </c>
      <c r="C1374" s="1" t="s">
        <v>13</v>
      </c>
      <c r="D1374" s="1" t="s">
        <v>3099</v>
      </c>
      <c r="E1374" s="1" t="s">
        <v>3099</v>
      </c>
      <c r="F1374" s="1" t="s">
        <v>3123</v>
      </c>
      <c r="G1374" s="1">
        <v>0.3609</v>
      </c>
      <c r="H1374" s="1">
        <v>88.4</v>
      </c>
      <c r="I1374" s="1">
        <v>100.0</v>
      </c>
      <c r="J1374" s="1">
        <v>126.74</v>
      </c>
      <c r="K1374" s="1" t="s">
        <v>16</v>
      </c>
    </row>
    <row r="1375" ht="15.75" customHeight="1">
      <c r="A1375" s="1" t="s">
        <v>3114</v>
      </c>
      <c r="B1375" s="1" t="s">
        <v>12</v>
      </c>
      <c r="C1375" s="1" t="s">
        <v>13</v>
      </c>
      <c r="D1375" s="1" t="s">
        <v>3099</v>
      </c>
      <c r="E1375" s="1" t="s">
        <v>3099</v>
      </c>
      <c r="F1375" s="1" t="s">
        <v>3125</v>
      </c>
      <c r="G1375" s="1">
        <v>0.398</v>
      </c>
      <c r="H1375" s="1">
        <v>87.91</v>
      </c>
      <c r="I1375" s="1">
        <v>100.0</v>
      </c>
      <c r="J1375" s="1">
        <v>126.74</v>
      </c>
      <c r="K1375" s="1" t="s">
        <v>16</v>
      </c>
    </row>
    <row r="1376" ht="15.75" customHeight="1">
      <c r="A1376" s="1" t="s">
        <v>3114</v>
      </c>
      <c r="B1376" s="1" t="s">
        <v>12</v>
      </c>
      <c r="C1376" s="1" t="s">
        <v>13</v>
      </c>
      <c r="D1376" s="1" t="s">
        <v>3099</v>
      </c>
      <c r="E1376" s="1" t="s">
        <v>25</v>
      </c>
      <c r="F1376" s="1" t="s">
        <v>3127</v>
      </c>
      <c r="G1376" s="1">
        <v>0.1592</v>
      </c>
      <c r="H1376" s="1">
        <v>103.44</v>
      </c>
      <c r="I1376" s="1">
        <v>100.0</v>
      </c>
      <c r="J1376" s="1">
        <v>126.74</v>
      </c>
      <c r="K1376" s="1" t="s">
        <v>50</v>
      </c>
    </row>
    <row r="1377" ht="15.75" customHeight="1">
      <c r="A1377" s="1" t="s">
        <v>3114</v>
      </c>
      <c r="B1377" s="1" t="s">
        <v>12</v>
      </c>
      <c r="C1377" s="1" t="s">
        <v>13</v>
      </c>
      <c r="D1377" s="1" t="s">
        <v>3099</v>
      </c>
      <c r="E1377" s="1" t="s">
        <v>3099</v>
      </c>
      <c r="F1377" s="1" t="s">
        <v>3130</v>
      </c>
      <c r="G1377" s="1">
        <v>0.3959</v>
      </c>
      <c r="H1377" s="1">
        <v>97.78</v>
      </c>
      <c r="I1377" s="1">
        <v>100.0</v>
      </c>
      <c r="J1377" s="1">
        <v>126.74</v>
      </c>
      <c r="K1377" s="1" t="s">
        <v>16</v>
      </c>
    </row>
    <row r="1378" ht="15.75" customHeight="1">
      <c r="A1378" s="1" t="s">
        <v>3114</v>
      </c>
      <c r="B1378" s="1" t="s">
        <v>12</v>
      </c>
      <c r="C1378" s="1" t="s">
        <v>13</v>
      </c>
      <c r="D1378" s="1" t="s">
        <v>3099</v>
      </c>
      <c r="E1378" s="1" t="s">
        <v>3099</v>
      </c>
      <c r="F1378" s="1" t="s">
        <v>3131</v>
      </c>
      <c r="G1378" s="1">
        <v>0.6752</v>
      </c>
      <c r="H1378" s="1">
        <v>100.3</v>
      </c>
      <c r="I1378" s="1">
        <v>100.0</v>
      </c>
      <c r="J1378" s="1">
        <v>126.74</v>
      </c>
      <c r="K1378" s="1" t="s">
        <v>16</v>
      </c>
    </row>
    <row r="1379" ht="15.75" customHeight="1">
      <c r="A1379" s="1" t="s">
        <v>3114</v>
      </c>
      <c r="B1379" s="1" t="s">
        <v>12</v>
      </c>
      <c r="C1379" s="1" t="s">
        <v>13</v>
      </c>
      <c r="D1379" s="1" t="s">
        <v>3099</v>
      </c>
      <c r="E1379" s="1" t="s">
        <v>3099</v>
      </c>
      <c r="F1379" s="1" t="s">
        <v>3133</v>
      </c>
      <c r="G1379" s="1">
        <v>0.6923</v>
      </c>
      <c r="H1379" s="1">
        <v>98.28</v>
      </c>
      <c r="I1379" s="1">
        <v>100.0</v>
      </c>
      <c r="J1379" s="1">
        <v>126.74</v>
      </c>
      <c r="K1379" s="1" t="s">
        <v>16</v>
      </c>
    </row>
    <row r="1380" ht="15.75" customHeight="1">
      <c r="A1380" s="1" t="s">
        <v>3135</v>
      </c>
      <c r="B1380" s="1" t="s">
        <v>12</v>
      </c>
      <c r="C1380" s="1" t="s">
        <v>13</v>
      </c>
      <c r="D1380" s="1" t="s">
        <v>3099</v>
      </c>
      <c r="E1380" s="1" t="s">
        <v>3099</v>
      </c>
      <c r="F1380" s="1" t="s">
        <v>3136</v>
      </c>
      <c r="G1380" s="1">
        <v>0.7058</v>
      </c>
      <c r="H1380" s="1">
        <v>110.06</v>
      </c>
      <c r="I1380" s="1">
        <v>100.0</v>
      </c>
      <c r="J1380" s="1">
        <v>126.74</v>
      </c>
      <c r="K1380" s="1" t="s">
        <v>16</v>
      </c>
    </row>
    <row r="1381" ht="15.75" customHeight="1">
      <c r="A1381" s="1" t="s">
        <v>3135</v>
      </c>
      <c r="B1381" s="1" t="s">
        <v>12</v>
      </c>
      <c r="C1381" s="1" t="s">
        <v>13</v>
      </c>
      <c r="D1381" s="1" t="s">
        <v>3099</v>
      </c>
      <c r="E1381" s="1" t="s">
        <v>25</v>
      </c>
      <c r="F1381" s="1" t="s">
        <v>3138</v>
      </c>
      <c r="G1381" s="1">
        <v>0.1669</v>
      </c>
      <c r="H1381" s="1">
        <v>134.0</v>
      </c>
      <c r="I1381" s="1">
        <v>98.1</v>
      </c>
      <c r="J1381" s="1">
        <v>126.74</v>
      </c>
      <c r="K1381" s="1" t="s">
        <v>50</v>
      </c>
    </row>
    <row r="1382" ht="15.75" customHeight="1">
      <c r="A1382" s="1" t="s">
        <v>3135</v>
      </c>
      <c r="B1382" s="1" t="s">
        <v>12</v>
      </c>
      <c r="C1382" s="1" t="s">
        <v>13</v>
      </c>
      <c r="D1382" s="1" t="s">
        <v>3141</v>
      </c>
      <c r="E1382" s="1" t="s">
        <v>3141</v>
      </c>
      <c r="F1382" s="1" t="s">
        <v>3142</v>
      </c>
      <c r="G1382" s="1">
        <v>0.6771</v>
      </c>
      <c r="H1382" s="1">
        <v>85.48</v>
      </c>
      <c r="I1382" s="1">
        <v>100.0</v>
      </c>
      <c r="J1382" s="1">
        <v>126.74</v>
      </c>
      <c r="K1382" s="1" t="s">
        <v>16</v>
      </c>
    </row>
    <row r="1383" ht="15.75" customHeight="1">
      <c r="A1383" s="1" t="s">
        <v>3135</v>
      </c>
      <c r="B1383" s="1" t="s">
        <v>12</v>
      </c>
      <c r="C1383" s="1" t="s">
        <v>13</v>
      </c>
      <c r="D1383" s="1" t="s">
        <v>3141</v>
      </c>
      <c r="E1383" s="1" t="s">
        <v>3141</v>
      </c>
      <c r="F1383" s="1" t="s">
        <v>3145</v>
      </c>
      <c r="G1383" s="1">
        <v>0.8408</v>
      </c>
      <c r="H1383" s="1">
        <v>87.92</v>
      </c>
      <c r="I1383" s="1">
        <v>100.0</v>
      </c>
      <c r="J1383" s="1">
        <v>126.74</v>
      </c>
      <c r="K1383" s="1" t="s">
        <v>16</v>
      </c>
    </row>
    <row r="1384" ht="15.75" customHeight="1">
      <c r="A1384" s="1" t="s">
        <v>3135</v>
      </c>
      <c r="B1384" s="1" t="s">
        <v>12</v>
      </c>
      <c r="C1384" s="1" t="s">
        <v>13</v>
      </c>
      <c r="D1384" s="1" t="s">
        <v>3141</v>
      </c>
      <c r="E1384" s="1" t="s">
        <v>3141</v>
      </c>
      <c r="F1384" s="1" t="s">
        <v>3147</v>
      </c>
      <c r="G1384" s="1">
        <v>0.7895</v>
      </c>
      <c r="H1384" s="1">
        <v>91.22</v>
      </c>
      <c r="I1384" s="1">
        <v>100.0</v>
      </c>
      <c r="J1384" s="1">
        <v>126.74</v>
      </c>
      <c r="K1384" s="1" t="s">
        <v>16</v>
      </c>
    </row>
    <row r="1385" ht="15.75" customHeight="1">
      <c r="A1385" s="1" t="s">
        <v>3135</v>
      </c>
      <c r="B1385" s="1" t="s">
        <v>12</v>
      </c>
      <c r="C1385" s="1" t="s">
        <v>13</v>
      </c>
      <c r="D1385" s="1" t="s">
        <v>3141</v>
      </c>
      <c r="E1385" s="1" t="s">
        <v>3141</v>
      </c>
      <c r="F1385" s="1" t="s">
        <v>3148</v>
      </c>
      <c r="G1385" s="1">
        <v>0.7441</v>
      </c>
      <c r="H1385" s="1">
        <v>92.5</v>
      </c>
      <c r="I1385" s="1">
        <v>100.0</v>
      </c>
      <c r="J1385" s="1">
        <v>126.74</v>
      </c>
      <c r="K1385" s="1" t="s">
        <v>16</v>
      </c>
    </row>
    <row r="1386" ht="15.75" customHeight="1">
      <c r="A1386" s="1" t="s">
        <v>3135</v>
      </c>
      <c r="B1386" s="1" t="s">
        <v>12</v>
      </c>
      <c r="C1386" s="1" t="s">
        <v>13</v>
      </c>
      <c r="D1386" s="1" t="s">
        <v>3141</v>
      </c>
      <c r="E1386" s="1" t="s">
        <v>3141</v>
      </c>
      <c r="F1386" s="1" t="s">
        <v>3150</v>
      </c>
      <c r="G1386" s="1">
        <v>0.8585</v>
      </c>
      <c r="H1386" s="1">
        <v>92.56</v>
      </c>
      <c r="I1386" s="1">
        <v>100.0</v>
      </c>
      <c r="J1386" s="1">
        <v>126.74</v>
      </c>
      <c r="K1386" s="1" t="s">
        <v>16</v>
      </c>
    </row>
    <row r="1387" ht="15.75" customHeight="1">
      <c r="A1387" s="1" t="s">
        <v>3135</v>
      </c>
      <c r="B1387" s="1" t="s">
        <v>12</v>
      </c>
      <c r="C1387" s="1" t="s">
        <v>13</v>
      </c>
      <c r="D1387" s="1" t="s">
        <v>3141</v>
      </c>
      <c r="E1387" s="1" t="s">
        <v>3141</v>
      </c>
      <c r="F1387" s="1" t="s">
        <v>3152</v>
      </c>
      <c r="G1387" s="1">
        <v>0.6742</v>
      </c>
      <c r="H1387" s="1">
        <v>115.1</v>
      </c>
      <c r="I1387" s="1">
        <v>100.0</v>
      </c>
      <c r="J1387" s="1">
        <v>126.74</v>
      </c>
      <c r="K1387" s="1" t="s">
        <v>16</v>
      </c>
    </row>
    <row r="1388" ht="15.75" customHeight="1">
      <c r="A1388" s="1" t="s">
        <v>3135</v>
      </c>
      <c r="B1388" s="1" t="s">
        <v>12</v>
      </c>
      <c r="C1388" s="1" t="s">
        <v>13</v>
      </c>
      <c r="D1388" s="1" t="s">
        <v>3141</v>
      </c>
      <c r="E1388" s="1" t="s">
        <v>3141</v>
      </c>
      <c r="F1388" s="1" t="s">
        <v>3153</v>
      </c>
      <c r="G1388" s="1">
        <v>0.7887</v>
      </c>
      <c r="H1388" s="1">
        <v>123.54</v>
      </c>
      <c r="I1388" s="1">
        <v>100.0</v>
      </c>
      <c r="J1388" s="1">
        <v>126.74</v>
      </c>
      <c r="K1388" s="1" t="s">
        <v>16</v>
      </c>
    </row>
    <row r="1389" ht="15.75" customHeight="1">
      <c r="A1389" s="1" t="s">
        <v>3155</v>
      </c>
      <c r="B1389" s="1" t="s">
        <v>12</v>
      </c>
      <c r="C1389" s="1" t="s">
        <v>13</v>
      </c>
      <c r="D1389" s="1" t="s">
        <v>3141</v>
      </c>
      <c r="E1389" s="1" t="s">
        <v>3141</v>
      </c>
      <c r="F1389" s="1" t="s">
        <v>3156</v>
      </c>
      <c r="G1389" s="1">
        <v>0.573</v>
      </c>
      <c r="H1389" s="1">
        <v>156.5</v>
      </c>
      <c r="I1389" s="1">
        <v>100.0</v>
      </c>
      <c r="J1389" s="1">
        <v>126.74</v>
      </c>
      <c r="K1389" s="1" t="s">
        <v>16</v>
      </c>
    </row>
    <row r="1390" ht="15.75" customHeight="1">
      <c r="A1390" s="1" t="s">
        <v>3155</v>
      </c>
      <c r="B1390" s="1" t="s">
        <v>12</v>
      </c>
      <c r="C1390" s="1" t="s">
        <v>13</v>
      </c>
      <c r="D1390" s="1" t="s">
        <v>3141</v>
      </c>
      <c r="E1390" s="1" t="s">
        <v>3141</v>
      </c>
      <c r="F1390" s="1" t="s">
        <v>3158</v>
      </c>
      <c r="G1390" s="1">
        <v>0.7418</v>
      </c>
      <c r="H1390" s="1">
        <v>137.78</v>
      </c>
      <c r="I1390" s="1">
        <v>100.0</v>
      </c>
      <c r="J1390" s="1">
        <v>126.74</v>
      </c>
      <c r="K1390" s="1" t="s">
        <v>16</v>
      </c>
    </row>
    <row r="1391" ht="15.75" customHeight="1">
      <c r="A1391" s="1" t="s">
        <v>3155</v>
      </c>
      <c r="B1391" s="1" t="s">
        <v>12</v>
      </c>
      <c r="C1391" s="1" t="s">
        <v>13</v>
      </c>
      <c r="D1391" s="1" t="s">
        <v>3141</v>
      </c>
      <c r="E1391" s="1" t="s">
        <v>3141</v>
      </c>
      <c r="F1391" s="1" t="s">
        <v>3160</v>
      </c>
      <c r="G1391" s="1">
        <v>0.4703</v>
      </c>
      <c r="H1391" s="1">
        <v>104.33</v>
      </c>
      <c r="I1391" s="1">
        <v>100.0</v>
      </c>
      <c r="J1391" s="1">
        <v>126.74</v>
      </c>
      <c r="K1391" s="1" t="s">
        <v>16</v>
      </c>
    </row>
    <row r="1392" ht="15.75" customHeight="1">
      <c r="A1392" s="1" t="s">
        <v>3155</v>
      </c>
      <c r="B1392" s="1" t="s">
        <v>12</v>
      </c>
      <c r="C1392" s="1" t="s">
        <v>13</v>
      </c>
      <c r="D1392" s="1" t="s">
        <v>3141</v>
      </c>
      <c r="E1392" s="1" t="s">
        <v>3141</v>
      </c>
      <c r="F1392" s="1" t="s">
        <v>3161</v>
      </c>
      <c r="G1392" s="1">
        <v>0.5928</v>
      </c>
      <c r="H1392" s="1">
        <v>88.73</v>
      </c>
      <c r="I1392" s="1">
        <v>100.0</v>
      </c>
      <c r="J1392" s="1">
        <v>126.74</v>
      </c>
      <c r="K1392" s="1" t="s">
        <v>16</v>
      </c>
    </row>
    <row r="1393" ht="15.75" customHeight="1">
      <c r="A1393" s="1" t="s">
        <v>3155</v>
      </c>
      <c r="B1393" s="1" t="s">
        <v>12</v>
      </c>
      <c r="C1393" s="1" t="s">
        <v>13</v>
      </c>
      <c r="D1393" s="1" t="s">
        <v>3141</v>
      </c>
      <c r="E1393" s="1" t="s">
        <v>3141</v>
      </c>
      <c r="F1393" s="1" t="s">
        <v>3163</v>
      </c>
      <c r="G1393" s="1">
        <v>0.7945</v>
      </c>
      <c r="H1393" s="1">
        <v>86.6</v>
      </c>
      <c r="I1393" s="1">
        <v>100.0</v>
      </c>
      <c r="J1393" s="1">
        <v>126.74</v>
      </c>
      <c r="K1393" s="1" t="s">
        <v>16</v>
      </c>
    </row>
    <row r="1394" ht="15.75" customHeight="1">
      <c r="A1394" s="1" t="s">
        <v>3155</v>
      </c>
      <c r="B1394" s="1" t="s">
        <v>12</v>
      </c>
      <c r="C1394" s="1" t="s">
        <v>13</v>
      </c>
      <c r="D1394" s="1" t="s">
        <v>3141</v>
      </c>
      <c r="E1394" s="1" t="s">
        <v>3141</v>
      </c>
      <c r="F1394" s="1" t="s">
        <v>3167</v>
      </c>
      <c r="G1394" s="1">
        <v>0.7728</v>
      </c>
      <c r="H1394" s="1">
        <v>94.21</v>
      </c>
      <c r="I1394" s="1">
        <v>100.0</v>
      </c>
      <c r="J1394" s="1">
        <v>126.74</v>
      </c>
      <c r="K1394" s="1" t="s">
        <v>16</v>
      </c>
    </row>
    <row r="1395" ht="15.75" customHeight="1">
      <c r="A1395" s="1" t="s">
        <v>3155</v>
      </c>
      <c r="B1395" s="1" t="s">
        <v>12</v>
      </c>
      <c r="C1395" s="1" t="s">
        <v>13</v>
      </c>
      <c r="D1395" s="1" t="s">
        <v>3141</v>
      </c>
      <c r="E1395" s="1" t="s">
        <v>3141</v>
      </c>
      <c r="F1395" s="1" t="s">
        <v>3169</v>
      </c>
      <c r="G1395" s="1">
        <v>0.5938</v>
      </c>
      <c r="H1395" s="1">
        <v>96.66</v>
      </c>
      <c r="I1395" s="1">
        <v>100.0</v>
      </c>
      <c r="J1395" s="1">
        <v>126.74</v>
      </c>
      <c r="K1395" s="1" t="s">
        <v>16</v>
      </c>
    </row>
    <row r="1396" ht="15.75" customHeight="1">
      <c r="A1396" s="1" t="s">
        <v>3155</v>
      </c>
      <c r="B1396" s="1" t="s">
        <v>12</v>
      </c>
      <c r="C1396" s="1" t="s">
        <v>13</v>
      </c>
      <c r="D1396" s="1" t="s">
        <v>3141</v>
      </c>
      <c r="E1396" s="1" t="s">
        <v>3141</v>
      </c>
      <c r="F1396" s="1" t="s">
        <v>3171</v>
      </c>
      <c r="G1396" s="1">
        <v>0.709</v>
      </c>
      <c r="H1396" s="1">
        <v>158.47</v>
      </c>
      <c r="I1396" s="1">
        <v>100.0</v>
      </c>
      <c r="J1396" s="1">
        <v>126.74</v>
      </c>
      <c r="K1396" s="1" t="s">
        <v>16</v>
      </c>
    </row>
    <row r="1397" ht="15.75" customHeight="1">
      <c r="A1397" s="1" t="s">
        <v>3155</v>
      </c>
      <c r="B1397" s="1" t="s">
        <v>12</v>
      </c>
      <c r="C1397" s="1" t="s">
        <v>13</v>
      </c>
      <c r="D1397" s="1" t="s">
        <v>3141</v>
      </c>
      <c r="E1397" s="1" t="s">
        <v>3141</v>
      </c>
      <c r="F1397" s="1" t="s">
        <v>3174</v>
      </c>
      <c r="G1397" s="1">
        <v>0.559</v>
      </c>
      <c r="H1397" s="1">
        <v>125.13</v>
      </c>
      <c r="I1397" s="1">
        <v>100.0</v>
      </c>
      <c r="J1397" s="1">
        <v>126.74</v>
      </c>
      <c r="K1397" s="1" t="s">
        <v>16</v>
      </c>
    </row>
    <row r="1398" ht="15.75" customHeight="1">
      <c r="A1398" s="1" t="s">
        <v>3175</v>
      </c>
      <c r="B1398" s="1" t="s">
        <v>12</v>
      </c>
      <c r="C1398" s="1" t="s">
        <v>13</v>
      </c>
      <c r="D1398" s="1" t="s">
        <v>3141</v>
      </c>
      <c r="E1398" s="1" t="s">
        <v>3141</v>
      </c>
      <c r="F1398" s="1" t="s">
        <v>3176</v>
      </c>
      <c r="G1398" s="1">
        <v>0.737</v>
      </c>
      <c r="H1398" s="1">
        <v>96.22</v>
      </c>
      <c r="I1398" s="1">
        <v>100.0</v>
      </c>
      <c r="J1398" s="1">
        <v>126.74</v>
      </c>
      <c r="K1398" s="1" t="s">
        <v>16</v>
      </c>
    </row>
    <row r="1399" ht="15.75" customHeight="1">
      <c r="A1399" s="1" t="s">
        <v>3175</v>
      </c>
      <c r="B1399" s="1" t="s">
        <v>12</v>
      </c>
      <c r="C1399" s="1" t="s">
        <v>13</v>
      </c>
      <c r="D1399" s="1" t="s">
        <v>3141</v>
      </c>
      <c r="E1399" s="1" t="s">
        <v>3141</v>
      </c>
      <c r="F1399" s="1" t="s">
        <v>3178</v>
      </c>
      <c r="G1399" s="1">
        <v>0.7366</v>
      </c>
      <c r="H1399" s="1">
        <v>87.38</v>
      </c>
      <c r="I1399" s="1">
        <v>100.0</v>
      </c>
      <c r="J1399" s="1">
        <v>126.74</v>
      </c>
      <c r="K1399" s="1" t="s">
        <v>16</v>
      </c>
    </row>
    <row r="1400" ht="15.75" customHeight="1">
      <c r="A1400" s="1" t="s">
        <v>3175</v>
      </c>
      <c r="B1400" s="1" t="s">
        <v>12</v>
      </c>
      <c r="C1400" s="1" t="s">
        <v>13</v>
      </c>
      <c r="D1400" s="1" t="s">
        <v>3141</v>
      </c>
      <c r="E1400" s="1" t="s">
        <v>3141</v>
      </c>
      <c r="F1400" s="1" t="s">
        <v>3179</v>
      </c>
      <c r="G1400" s="1">
        <v>0.6763</v>
      </c>
      <c r="H1400" s="1">
        <v>93.91</v>
      </c>
      <c r="I1400" s="1">
        <v>100.0</v>
      </c>
      <c r="J1400" s="1">
        <v>126.74</v>
      </c>
      <c r="K1400" s="1" t="s">
        <v>16</v>
      </c>
    </row>
    <row r="1401" ht="15.75" customHeight="1">
      <c r="A1401" s="1" t="s">
        <v>3175</v>
      </c>
      <c r="B1401" s="1" t="s">
        <v>12</v>
      </c>
      <c r="C1401" s="1" t="s">
        <v>13</v>
      </c>
      <c r="D1401" s="1" t="s">
        <v>3141</v>
      </c>
      <c r="E1401" s="1" t="s">
        <v>3141</v>
      </c>
      <c r="F1401" s="1" t="s">
        <v>3181</v>
      </c>
      <c r="G1401" s="1">
        <v>0.6262</v>
      </c>
      <c r="H1401" s="1">
        <v>83.6</v>
      </c>
      <c r="I1401" s="1">
        <v>100.0</v>
      </c>
      <c r="J1401" s="1">
        <v>126.74</v>
      </c>
      <c r="K1401" s="1" t="s">
        <v>16</v>
      </c>
    </row>
    <row r="1402" ht="15.75" customHeight="1">
      <c r="A1402" s="1" t="s">
        <v>3182</v>
      </c>
      <c r="B1402" s="1" t="s">
        <v>12</v>
      </c>
      <c r="C1402" s="1" t="s">
        <v>13</v>
      </c>
      <c r="D1402" s="1" t="s">
        <v>3183</v>
      </c>
      <c r="E1402" s="1" t="s">
        <v>3183</v>
      </c>
      <c r="F1402" s="1" t="s">
        <v>3184</v>
      </c>
      <c r="G1402" s="1">
        <v>0.6836</v>
      </c>
      <c r="H1402" s="1">
        <v>100.11</v>
      </c>
      <c r="I1402" s="1">
        <v>61.3</v>
      </c>
      <c r="J1402" s="1">
        <v>127.39</v>
      </c>
      <c r="K1402" s="1" t="s">
        <v>16</v>
      </c>
    </row>
    <row r="1403" ht="15.75" customHeight="1">
      <c r="A1403" s="1" t="s">
        <v>3182</v>
      </c>
      <c r="B1403" s="1" t="s">
        <v>12</v>
      </c>
      <c r="C1403" s="1" t="s">
        <v>13</v>
      </c>
      <c r="D1403" s="1" t="s">
        <v>3183</v>
      </c>
      <c r="E1403" s="1" t="s">
        <v>3183</v>
      </c>
      <c r="F1403" s="1" t="s">
        <v>3186</v>
      </c>
      <c r="G1403" s="1">
        <v>0.7641</v>
      </c>
      <c r="H1403" s="1">
        <v>100.89</v>
      </c>
      <c r="I1403" s="1">
        <v>100.0</v>
      </c>
      <c r="J1403" s="1">
        <v>127.39</v>
      </c>
      <c r="K1403" s="1" t="s">
        <v>16</v>
      </c>
    </row>
    <row r="1404" ht="15.75" customHeight="1">
      <c r="A1404" s="1" t="s">
        <v>3182</v>
      </c>
      <c r="B1404" s="1" t="s">
        <v>12</v>
      </c>
      <c r="C1404" s="1" t="s">
        <v>13</v>
      </c>
      <c r="D1404" s="1" t="s">
        <v>3183</v>
      </c>
      <c r="E1404" s="1" t="s">
        <v>3183</v>
      </c>
      <c r="F1404" s="1" t="s">
        <v>3188</v>
      </c>
      <c r="G1404" s="1">
        <v>0.7438</v>
      </c>
      <c r="H1404" s="1">
        <v>98.83</v>
      </c>
      <c r="I1404" s="1">
        <v>100.0</v>
      </c>
      <c r="J1404" s="1">
        <v>127.39</v>
      </c>
      <c r="K1404" s="1" t="s">
        <v>16</v>
      </c>
    </row>
    <row r="1405" ht="15.75" customHeight="1">
      <c r="A1405" s="1" t="s">
        <v>3182</v>
      </c>
      <c r="B1405" s="1" t="s">
        <v>12</v>
      </c>
      <c r="C1405" s="1" t="s">
        <v>13</v>
      </c>
      <c r="D1405" s="1" t="s">
        <v>3183</v>
      </c>
      <c r="E1405" s="1" t="s">
        <v>3183</v>
      </c>
      <c r="F1405" s="1" t="s">
        <v>3190</v>
      </c>
      <c r="G1405" s="1">
        <v>0.7718</v>
      </c>
      <c r="H1405" s="1">
        <v>115.05</v>
      </c>
      <c r="I1405" s="1">
        <v>100.0</v>
      </c>
      <c r="J1405" s="1">
        <v>127.39</v>
      </c>
      <c r="K1405" s="1" t="s">
        <v>16</v>
      </c>
    </row>
    <row r="1406" ht="15.75" customHeight="1">
      <c r="A1406" s="1" t="s">
        <v>3182</v>
      </c>
      <c r="B1406" s="1" t="s">
        <v>12</v>
      </c>
      <c r="C1406" s="1" t="s">
        <v>13</v>
      </c>
      <c r="D1406" s="1" t="s">
        <v>3183</v>
      </c>
      <c r="E1406" s="1" t="s">
        <v>3183</v>
      </c>
      <c r="F1406" s="1" t="s">
        <v>3193</v>
      </c>
      <c r="G1406" s="1">
        <v>0.6326</v>
      </c>
      <c r="H1406" s="1">
        <v>100.64</v>
      </c>
      <c r="I1406" s="1">
        <v>100.0</v>
      </c>
      <c r="J1406" s="1">
        <v>127.39</v>
      </c>
      <c r="K1406" s="1" t="s">
        <v>16</v>
      </c>
    </row>
    <row r="1407" ht="15.75" customHeight="1">
      <c r="A1407" s="1" t="s">
        <v>3182</v>
      </c>
      <c r="B1407" s="1" t="s">
        <v>12</v>
      </c>
      <c r="C1407" s="1" t="s">
        <v>13</v>
      </c>
      <c r="D1407" s="1" t="s">
        <v>3183</v>
      </c>
      <c r="E1407" s="1" t="s">
        <v>3183</v>
      </c>
      <c r="F1407" s="1" t="s">
        <v>3195</v>
      </c>
      <c r="G1407" s="1">
        <v>0.7032</v>
      </c>
      <c r="H1407" s="1">
        <v>98.81</v>
      </c>
      <c r="I1407" s="1">
        <v>100.0</v>
      </c>
      <c r="J1407" s="1">
        <v>127.39</v>
      </c>
      <c r="K1407" s="1" t="s">
        <v>16</v>
      </c>
    </row>
    <row r="1408" ht="15.75" customHeight="1">
      <c r="A1408" s="1" t="s">
        <v>3197</v>
      </c>
      <c r="B1408" s="1" t="s">
        <v>12</v>
      </c>
      <c r="C1408" s="1" t="s">
        <v>13</v>
      </c>
      <c r="D1408" s="1" t="s">
        <v>3183</v>
      </c>
      <c r="E1408" s="1" t="s">
        <v>3183</v>
      </c>
      <c r="F1408" s="1" t="s">
        <v>3198</v>
      </c>
      <c r="G1408" s="1">
        <v>0.7197</v>
      </c>
      <c r="H1408" s="1">
        <v>97.78</v>
      </c>
      <c r="I1408" s="1">
        <v>100.0</v>
      </c>
      <c r="J1408" s="1">
        <v>127.39</v>
      </c>
      <c r="K1408" s="1" t="s">
        <v>16</v>
      </c>
    </row>
    <row r="1409" ht="15.75" customHeight="1">
      <c r="A1409" s="1" t="s">
        <v>3197</v>
      </c>
      <c r="B1409" s="1" t="s">
        <v>12</v>
      </c>
      <c r="C1409" s="1" t="s">
        <v>13</v>
      </c>
      <c r="D1409" s="1" t="s">
        <v>3183</v>
      </c>
      <c r="E1409" s="1" t="s">
        <v>3183</v>
      </c>
      <c r="F1409" s="1" t="s">
        <v>3200</v>
      </c>
      <c r="G1409" s="1">
        <v>0.8542</v>
      </c>
      <c r="H1409" s="1">
        <v>98.06</v>
      </c>
      <c r="I1409" s="1">
        <v>100.0</v>
      </c>
      <c r="J1409" s="1">
        <v>127.39</v>
      </c>
      <c r="K1409" s="1" t="s">
        <v>16</v>
      </c>
    </row>
    <row r="1410" ht="15.75" customHeight="1">
      <c r="A1410" s="1" t="s">
        <v>3197</v>
      </c>
      <c r="B1410" s="1" t="s">
        <v>12</v>
      </c>
      <c r="C1410" s="1" t="s">
        <v>13</v>
      </c>
      <c r="D1410" s="1" t="s">
        <v>3183</v>
      </c>
      <c r="E1410" s="1" t="s">
        <v>3183</v>
      </c>
      <c r="F1410" s="1" t="s">
        <v>3201</v>
      </c>
      <c r="G1410" s="1">
        <v>0.7379</v>
      </c>
      <c r="H1410" s="1">
        <v>100.64</v>
      </c>
      <c r="I1410" s="1">
        <v>100.0</v>
      </c>
      <c r="J1410" s="1">
        <v>127.39</v>
      </c>
      <c r="K1410" s="1" t="s">
        <v>16</v>
      </c>
    </row>
    <row r="1411" ht="15.75" customHeight="1">
      <c r="A1411" s="1" t="s">
        <v>3197</v>
      </c>
      <c r="B1411" s="1" t="s">
        <v>12</v>
      </c>
      <c r="C1411" s="1" t="s">
        <v>13</v>
      </c>
      <c r="D1411" s="1" t="s">
        <v>3183</v>
      </c>
      <c r="E1411" s="1" t="s">
        <v>3183</v>
      </c>
      <c r="F1411" s="1" t="s">
        <v>3204</v>
      </c>
      <c r="G1411" s="1">
        <v>0.7287</v>
      </c>
      <c r="H1411" s="1">
        <v>91.59</v>
      </c>
      <c r="I1411" s="1">
        <v>100.0</v>
      </c>
      <c r="J1411" s="1">
        <v>127.39</v>
      </c>
      <c r="K1411" s="1" t="s">
        <v>16</v>
      </c>
    </row>
    <row r="1412" ht="15.75" customHeight="1">
      <c r="A1412" s="1" t="s">
        <v>3197</v>
      </c>
      <c r="B1412" s="1" t="s">
        <v>12</v>
      </c>
      <c r="C1412" s="1" t="s">
        <v>13</v>
      </c>
      <c r="D1412" s="1" t="s">
        <v>3183</v>
      </c>
      <c r="E1412" s="1" t="s">
        <v>3183</v>
      </c>
      <c r="F1412" s="1" t="s">
        <v>3206</v>
      </c>
      <c r="G1412" s="1">
        <v>0.4076</v>
      </c>
      <c r="H1412" s="1">
        <v>87.86</v>
      </c>
      <c r="I1412" s="1">
        <v>100.0</v>
      </c>
      <c r="J1412" s="1">
        <v>127.39</v>
      </c>
      <c r="K1412" s="1" t="s">
        <v>16</v>
      </c>
    </row>
    <row r="1413" ht="15.75" customHeight="1">
      <c r="A1413" s="1" t="s">
        <v>3197</v>
      </c>
      <c r="B1413" s="1" t="s">
        <v>12</v>
      </c>
      <c r="C1413" s="1" t="s">
        <v>13</v>
      </c>
      <c r="D1413" s="1" t="s">
        <v>3183</v>
      </c>
      <c r="E1413" s="1" t="s">
        <v>3183</v>
      </c>
      <c r="F1413" s="1" t="s">
        <v>3208</v>
      </c>
      <c r="G1413" s="1">
        <v>0.7598</v>
      </c>
      <c r="H1413" s="1">
        <v>87.85</v>
      </c>
      <c r="I1413" s="1">
        <v>100.0</v>
      </c>
      <c r="J1413" s="1">
        <v>127.39</v>
      </c>
      <c r="K1413" s="1" t="s">
        <v>16</v>
      </c>
    </row>
    <row r="1414" ht="15.75" customHeight="1">
      <c r="A1414" s="1" t="s">
        <v>3197</v>
      </c>
      <c r="B1414" s="1" t="s">
        <v>12</v>
      </c>
      <c r="C1414" s="1" t="s">
        <v>13</v>
      </c>
      <c r="D1414" s="1" t="s">
        <v>3183</v>
      </c>
      <c r="E1414" s="1" t="s">
        <v>3183</v>
      </c>
      <c r="F1414" s="1" t="s">
        <v>3210</v>
      </c>
      <c r="G1414" s="1">
        <v>0.5172</v>
      </c>
      <c r="H1414" s="1">
        <v>99.65</v>
      </c>
      <c r="I1414" s="1">
        <v>100.0</v>
      </c>
      <c r="J1414" s="1">
        <v>127.39</v>
      </c>
      <c r="K1414" s="1" t="s">
        <v>16</v>
      </c>
    </row>
    <row r="1415" ht="15.75" customHeight="1">
      <c r="A1415" s="1" t="s">
        <v>3197</v>
      </c>
      <c r="B1415" s="1" t="s">
        <v>12</v>
      </c>
      <c r="C1415" s="1" t="s">
        <v>13</v>
      </c>
      <c r="D1415" s="1" t="s">
        <v>3183</v>
      </c>
      <c r="E1415" s="1" t="s">
        <v>3183</v>
      </c>
      <c r="F1415" s="1" t="s">
        <v>3212</v>
      </c>
      <c r="G1415" s="1">
        <v>0.6189</v>
      </c>
      <c r="H1415" s="1">
        <v>113.33</v>
      </c>
      <c r="I1415" s="1">
        <v>100.0</v>
      </c>
      <c r="J1415" s="1">
        <v>127.39</v>
      </c>
      <c r="K1415" s="1" t="s">
        <v>16</v>
      </c>
    </row>
    <row r="1416" ht="15.75" customHeight="1">
      <c r="A1416" s="1" t="s">
        <v>3197</v>
      </c>
      <c r="B1416" s="1" t="s">
        <v>12</v>
      </c>
      <c r="C1416" s="1" t="s">
        <v>13</v>
      </c>
      <c r="D1416" s="1" t="s">
        <v>3183</v>
      </c>
      <c r="E1416" s="1" t="s">
        <v>3183</v>
      </c>
      <c r="F1416" s="1" t="s">
        <v>3213</v>
      </c>
      <c r="G1416" s="1">
        <v>0.4387</v>
      </c>
      <c r="H1416" s="1">
        <v>94.21</v>
      </c>
      <c r="I1416" s="1">
        <v>100.0</v>
      </c>
      <c r="J1416" s="1">
        <v>127.39</v>
      </c>
      <c r="K1416" s="1" t="s">
        <v>16</v>
      </c>
    </row>
    <row r="1417" ht="15.75" customHeight="1">
      <c r="A1417" s="1" t="s">
        <v>3215</v>
      </c>
      <c r="B1417" s="1" t="s">
        <v>12</v>
      </c>
      <c r="C1417" s="1" t="s">
        <v>13</v>
      </c>
      <c r="D1417" s="1" t="s">
        <v>3183</v>
      </c>
      <c r="E1417" s="1" t="s">
        <v>3183</v>
      </c>
      <c r="F1417" s="1" t="s">
        <v>3216</v>
      </c>
      <c r="G1417" s="1">
        <v>0.8266</v>
      </c>
      <c r="H1417" s="1">
        <v>105.66</v>
      </c>
      <c r="I1417" s="1">
        <v>97.7</v>
      </c>
      <c r="J1417" s="1">
        <v>127.39</v>
      </c>
      <c r="K1417" s="1" t="s">
        <v>16</v>
      </c>
    </row>
    <row r="1418" ht="15.75" customHeight="1">
      <c r="A1418" s="1" t="s">
        <v>3215</v>
      </c>
      <c r="B1418" s="1" t="s">
        <v>12</v>
      </c>
      <c r="C1418" s="1" t="s">
        <v>13</v>
      </c>
      <c r="D1418" s="1" t="s">
        <v>3183</v>
      </c>
      <c r="E1418" s="1" t="s">
        <v>3183</v>
      </c>
      <c r="F1418" s="1" t="s">
        <v>3218</v>
      </c>
      <c r="G1418" s="1">
        <v>0.6895</v>
      </c>
      <c r="H1418" s="1">
        <v>126.6</v>
      </c>
      <c r="I1418" s="1">
        <v>100.0</v>
      </c>
      <c r="J1418" s="1">
        <v>127.39</v>
      </c>
      <c r="K1418" s="1" t="s">
        <v>16</v>
      </c>
    </row>
    <row r="1419" ht="15.75" customHeight="1">
      <c r="A1419" s="1" t="s">
        <v>3215</v>
      </c>
      <c r="B1419" s="1" t="s">
        <v>12</v>
      </c>
      <c r="C1419" s="1" t="s">
        <v>13</v>
      </c>
      <c r="D1419" s="1" t="s">
        <v>3183</v>
      </c>
      <c r="E1419" s="1" t="s">
        <v>3183</v>
      </c>
      <c r="F1419" s="1" t="s">
        <v>3221</v>
      </c>
      <c r="G1419" s="1">
        <v>0.6152</v>
      </c>
      <c r="H1419" s="1">
        <v>168.86</v>
      </c>
      <c r="I1419" s="1">
        <v>100.0</v>
      </c>
      <c r="J1419" s="1">
        <v>127.39</v>
      </c>
      <c r="K1419" s="1" t="s">
        <v>16</v>
      </c>
    </row>
    <row r="1420" ht="15.75" customHeight="1">
      <c r="A1420" s="1" t="s">
        <v>3215</v>
      </c>
      <c r="B1420" s="1" t="s">
        <v>12</v>
      </c>
      <c r="C1420" s="1" t="s">
        <v>13</v>
      </c>
      <c r="D1420" s="1" t="s">
        <v>3183</v>
      </c>
      <c r="E1420" s="1" t="s">
        <v>3183</v>
      </c>
      <c r="F1420" s="1" t="s">
        <v>3223</v>
      </c>
      <c r="G1420" s="1">
        <v>0.7958</v>
      </c>
      <c r="H1420" s="1">
        <v>102.52</v>
      </c>
      <c r="I1420" s="1">
        <v>100.0</v>
      </c>
      <c r="J1420" s="1">
        <v>127.39</v>
      </c>
      <c r="K1420" s="1" t="s">
        <v>16</v>
      </c>
    </row>
    <row r="1421" ht="15.75" customHeight="1">
      <c r="A1421" s="1" t="s">
        <v>3215</v>
      </c>
      <c r="B1421" s="1" t="s">
        <v>12</v>
      </c>
      <c r="C1421" s="1" t="s">
        <v>13</v>
      </c>
      <c r="D1421" s="1" t="s">
        <v>3183</v>
      </c>
      <c r="E1421" s="1" t="s">
        <v>3183</v>
      </c>
      <c r="F1421" s="1" t="s">
        <v>3224</v>
      </c>
      <c r="G1421" s="1">
        <v>0.7547</v>
      </c>
      <c r="H1421" s="1">
        <v>96.53</v>
      </c>
      <c r="I1421" s="1">
        <v>100.0</v>
      </c>
      <c r="J1421" s="1">
        <v>127.39</v>
      </c>
      <c r="K1421" s="1" t="s">
        <v>16</v>
      </c>
    </row>
    <row r="1422" ht="15.75" customHeight="1">
      <c r="A1422" s="1" t="s">
        <v>3215</v>
      </c>
      <c r="B1422" s="1" t="s">
        <v>12</v>
      </c>
      <c r="C1422" s="1" t="s">
        <v>13</v>
      </c>
      <c r="D1422" s="1" t="s">
        <v>3225</v>
      </c>
      <c r="E1422" s="1" t="s">
        <v>3225</v>
      </c>
      <c r="F1422" s="1" t="s">
        <v>3227</v>
      </c>
      <c r="G1422" s="1">
        <v>0.6807</v>
      </c>
      <c r="H1422" s="1">
        <v>106.06</v>
      </c>
      <c r="I1422" s="1">
        <v>100.0</v>
      </c>
      <c r="J1422" s="1">
        <v>127.39</v>
      </c>
      <c r="K1422" s="1" t="s">
        <v>16</v>
      </c>
    </row>
    <row r="1423" ht="15.75" customHeight="1">
      <c r="A1423" s="1" t="s">
        <v>3215</v>
      </c>
      <c r="B1423" s="1" t="s">
        <v>12</v>
      </c>
      <c r="C1423" s="1" t="s">
        <v>13</v>
      </c>
      <c r="D1423" s="1" t="s">
        <v>3225</v>
      </c>
      <c r="E1423" s="1" t="s">
        <v>3225</v>
      </c>
      <c r="F1423" s="1" t="s">
        <v>3228</v>
      </c>
      <c r="G1423" s="1">
        <v>0.7185</v>
      </c>
      <c r="H1423" s="1">
        <v>104.77</v>
      </c>
      <c r="I1423" s="1">
        <v>100.0</v>
      </c>
      <c r="J1423" s="1">
        <v>127.39</v>
      </c>
      <c r="K1423" s="1" t="s">
        <v>16</v>
      </c>
    </row>
    <row r="1424" ht="15.75" customHeight="1">
      <c r="A1424" s="1" t="s">
        <v>3215</v>
      </c>
      <c r="B1424" s="1" t="s">
        <v>12</v>
      </c>
      <c r="C1424" s="1" t="s">
        <v>13</v>
      </c>
      <c r="D1424" s="1" t="s">
        <v>3225</v>
      </c>
      <c r="E1424" s="1" t="s">
        <v>3225</v>
      </c>
      <c r="F1424" s="1" t="s">
        <v>3230</v>
      </c>
      <c r="G1424" s="1">
        <v>0.727</v>
      </c>
      <c r="H1424" s="1">
        <v>121.39</v>
      </c>
      <c r="I1424" s="1">
        <v>100.0</v>
      </c>
      <c r="J1424" s="1">
        <v>127.39</v>
      </c>
      <c r="K1424" s="1" t="s">
        <v>16</v>
      </c>
    </row>
    <row r="1425" ht="15.75" customHeight="1">
      <c r="A1425" s="1" t="s">
        <v>3215</v>
      </c>
      <c r="B1425" s="1" t="s">
        <v>12</v>
      </c>
      <c r="C1425" s="1" t="s">
        <v>13</v>
      </c>
      <c r="D1425" s="1" t="s">
        <v>3225</v>
      </c>
      <c r="E1425" s="1" t="s">
        <v>3225</v>
      </c>
      <c r="F1425" s="1" t="s">
        <v>3231</v>
      </c>
      <c r="G1425" s="1">
        <v>0.7075</v>
      </c>
      <c r="H1425" s="1">
        <v>96.35</v>
      </c>
      <c r="I1425" s="1">
        <v>100.0</v>
      </c>
      <c r="J1425" s="1">
        <v>127.39</v>
      </c>
      <c r="K1425" s="1" t="s">
        <v>16</v>
      </c>
    </row>
    <row r="1426" ht="15.75" customHeight="1">
      <c r="A1426" s="1" t="s">
        <v>3233</v>
      </c>
      <c r="B1426" s="1" t="s">
        <v>12</v>
      </c>
      <c r="C1426" s="1" t="s">
        <v>13</v>
      </c>
      <c r="D1426" s="1" t="s">
        <v>3225</v>
      </c>
      <c r="E1426" s="1" t="s">
        <v>3225</v>
      </c>
      <c r="F1426" s="1" t="s">
        <v>3234</v>
      </c>
      <c r="G1426" s="1">
        <v>0.6944</v>
      </c>
      <c r="H1426" s="1">
        <v>98.03</v>
      </c>
      <c r="I1426" s="1">
        <v>100.0</v>
      </c>
      <c r="J1426" s="1">
        <v>127.39</v>
      </c>
      <c r="K1426" s="1" t="s">
        <v>16</v>
      </c>
    </row>
    <row r="1427" ht="15.75" customHeight="1">
      <c r="A1427" s="1" t="s">
        <v>3233</v>
      </c>
      <c r="B1427" s="1" t="s">
        <v>12</v>
      </c>
      <c r="C1427" s="1" t="s">
        <v>13</v>
      </c>
      <c r="D1427" s="1" t="s">
        <v>3225</v>
      </c>
      <c r="E1427" s="1" t="s">
        <v>3225</v>
      </c>
      <c r="F1427" s="1" t="s">
        <v>3237</v>
      </c>
      <c r="G1427" s="1">
        <v>0.793</v>
      </c>
      <c r="H1427" s="1">
        <v>100.09</v>
      </c>
      <c r="I1427" s="1">
        <v>100.0</v>
      </c>
      <c r="J1427" s="1">
        <v>127.39</v>
      </c>
      <c r="K1427" s="1" t="s">
        <v>16</v>
      </c>
    </row>
    <row r="1428" ht="15.75" customHeight="1">
      <c r="A1428" s="1" t="s">
        <v>3233</v>
      </c>
      <c r="B1428" s="1" t="s">
        <v>12</v>
      </c>
      <c r="C1428" s="1" t="s">
        <v>13</v>
      </c>
      <c r="D1428" s="1" t="s">
        <v>3225</v>
      </c>
      <c r="E1428" s="1" t="s">
        <v>3225</v>
      </c>
      <c r="F1428" s="1" t="s">
        <v>3238</v>
      </c>
      <c r="G1428" s="1">
        <v>0.6941</v>
      </c>
      <c r="H1428" s="1">
        <v>90.77</v>
      </c>
      <c r="I1428" s="1">
        <v>100.0</v>
      </c>
      <c r="J1428" s="1">
        <v>127.39</v>
      </c>
      <c r="K1428" s="1" t="s">
        <v>16</v>
      </c>
    </row>
    <row r="1429" ht="15.75" customHeight="1">
      <c r="A1429" s="1" t="s">
        <v>3233</v>
      </c>
      <c r="B1429" s="1" t="s">
        <v>12</v>
      </c>
      <c r="C1429" s="1" t="s">
        <v>13</v>
      </c>
      <c r="D1429" s="1" t="s">
        <v>3225</v>
      </c>
      <c r="E1429" s="1" t="s">
        <v>25</v>
      </c>
      <c r="F1429" s="1" t="s">
        <v>3240</v>
      </c>
      <c r="G1429" s="1">
        <v>0.2708</v>
      </c>
      <c r="H1429" s="1">
        <v>92.62</v>
      </c>
      <c r="I1429" s="1">
        <v>100.0</v>
      </c>
      <c r="J1429" s="1">
        <v>127.39</v>
      </c>
      <c r="K1429" s="1" t="s">
        <v>50</v>
      </c>
    </row>
    <row r="1430" ht="15.75" customHeight="1">
      <c r="A1430" s="1" t="s">
        <v>3233</v>
      </c>
      <c r="B1430" s="1" t="s">
        <v>12</v>
      </c>
      <c r="C1430" s="1" t="s">
        <v>13</v>
      </c>
      <c r="D1430" s="1" t="s">
        <v>3225</v>
      </c>
      <c r="E1430" s="1" t="s">
        <v>3225</v>
      </c>
      <c r="F1430" s="1" t="s">
        <v>3243</v>
      </c>
      <c r="G1430" s="1">
        <v>0.7902</v>
      </c>
      <c r="H1430" s="1">
        <v>94.37</v>
      </c>
      <c r="I1430" s="1">
        <v>100.0</v>
      </c>
      <c r="J1430" s="1">
        <v>127.39</v>
      </c>
      <c r="K1430" s="1" t="s">
        <v>16</v>
      </c>
    </row>
    <row r="1431" ht="15.75" customHeight="1">
      <c r="A1431" s="1" t="s">
        <v>3233</v>
      </c>
      <c r="B1431" s="1" t="s">
        <v>12</v>
      </c>
      <c r="C1431" s="1" t="s">
        <v>13</v>
      </c>
      <c r="D1431" s="1" t="s">
        <v>3225</v>
      </c>
      <c r="E1431" s="1" t="s">
        <v>3225</v>
      </c>
      <c r="F1431" s="1" t="s">
        <v>3244</v>
      </c>
      <c r="G1431" s="1">
        <v>0.6604</v>
      </c>
      <c r="H1431" s="1">
        <v>81.18</v>
      </c>
      <c r="I1431" s="1">
        <v>100.0</v>
      </c>
      <c r="J1431" s="1">
        <v>127.39</v>
      </c>
      <c r="K1431" s="1" t="s">
        <v>16</v>
      </c>
    </row>
    <row r="1432" ht="15.75" customHeight="1">
      <c r="A1432" s="1" t="s">
        <v>3233</v>
      </c>
      <c r="B1432" s="1" t="s">
        <v>12</v>
      </c>
      <c r="C1432" s="1" t="s">
        <v>13</v>
      </c>
      <c r="D1432" s="1" t="s">
        <v>3225</v>
      </c>
      <c r="E1432" s="1" t="s">
        <v>3225</v>
      </c>
      <c r="F1432" s="1" t="s">
        <v>3245</v>
      </c>
      <c r="G1432" s="1">
        <v>0.5222</v>
      </c>
      <c r="H1432" s="1">
        <v>91.29</v>
      </c>
      <c r="I1432" s="1">
        <v>100.0</v>
      </c>
      <c r="J1432" s="1">
        <v>127.39</v>
      </c>
      <c r="K1432" s="1" t="s">
        <v>16</v>
      </c>
    </row>
    <row r="1433" ht="15.75" customHeight="1">
      <c r="A1433" s="1" t="s">
        <v>3233</v>
      </c>
      <c r="B1433" s="1" t="s">
        <v>12</v>
      </c>
      <c r="C1433" s="1" t="s">
        <v>13</v>
      </c>
      <c r="D1433" s="1" t="s">
        <v>3225</v>
      </c>
      <c r="E1433" s="1" t="s">
        <v>3225</v>
      </c>
      <c r="F1433" s="1" t="s">
        <v>3247</v>
      </c>
      <c r="G1433" s="1">
        <v>0.6247</v>
      </c>
      <c r="H1433" s="1">
        <v>98.63</v>
      </c>
      <c r="I1433" s="1">
        <v>100.0</v>
      </c>
      <c r="J1433" s="1">
        <v>127.39</v>
      </c>
      <c r="K1433" s="1" t="s">
        <v>16</v>
      </c>
    </row>
    <row r="1434" ht="15.75" customHeight="1">
      <c r="A1434" s="1" t="s">
        <v>3233</v>
      </c>
      <c r="B1434" s="1" t="s">
        <v>12</v>
      </c>
      <c r="C1434" s="1" t="s">
        <v>13</v>
      </c>
      <c r="D1434" s="1" t="s">
        <v>3225</v>
      </c>
      <c r="E1434" s="1" t="s">
        <v>3225</v>
      </c>
      <c r="F1434" s="1" t="s">
        <v>3249</v>
      </c>
      <c r="G1434" s="1">
        <v>0.7731</v>
      </c>
      <c r="H1434" s="1">
        <v>93.23</v>
      </c>
      <c r="I1434" s="1">
        <v>100.0</v>
      </c>
      <c r="J1434" s="1">
        <v>127.39</v>
      </c>
      <c r="K1434" s="1" t="s">
        <v>16</v>
      </c>
    </row>
    <row r="1435" ht="15.75" customHeight="1">
      <c r="A1435" s="1" t="s">
        <v>3233</v>
      </c>
      <c r="B1435" s="1" t="s">
        <v>12</v>
      </c>
      <c r="C1435" s="1" t="s">
        <v>13</v>
      </c>
      <c r="D1435" s="1" t="s">
        <v>3225</v>
      </c>
      <c r="E1435" s="1" t="s">
        <v>3225</v>
      </c>
      <c r="F1435" s="1" t="s">
        <v>3250</v>
      </c>
      <c r="G1435" s="1">
        <v>0.7346</v>
      </c>
      <c r="H1435" s="1">
        <v>90.03</v>
      </c>
      <c r="I1435" s="1">
        <v>100.0</v>
      </c>
      <c r="J1435" s="1">
        <v>127.39</v>
      </c>
      <c r="K1435" s="1" t="s">
        <v>16</v>
      </c>
    </row>
    <row r="1436" ht="15.75" customHeight="1">
      <c r="A1436" s="1" t="s">
        <v>3252</v>
      </c>
      <c r="B1436" s="1" t="s">
        <v>12</v>
      </c>
      <c r="C1436" s="1" t="s">
        <v>13</v>
      </c>
      <c r="D1436" s="1" t="s">
        <v>3225</v>
      </c>
      <c r="E1436" s="1" t="s">
        <v>3225</v>
      </c>
      <c r="F1436" s="1" t="s">
        <v>3253</v>
      </c>
      <c r="G1436" s="1">
        <v>0.8078</v>
      </c>
      <c r="H1436" s="1">
        <v>101.99</v>
      </c>
      <c r="I1436" s="1">
        <v>100.0</v>
      </c>
      <c r="J1436" s="1">
        <v>127.39</v>
      </c>
      <c r="K1436" s="1" t="s">
        <v>16</v>
      </c>
    </row>
    <row r="1437" ht="15.75" customHeight="1">
      <c r="A1437" s="1" t="s">
        <v>3252</v>
      </c>
      <c r="B1437" s="1" t="s">
        <v>12</v>
      </c>
      <c r="C1437" s="1" t="s">
        <v>13</v>
      </c>
      <c r="D1437" s="1" t="s">
        <v>3225</v>
      </c>
      <c r="E1437" s="1" t="s">
        <v>3225</v>
      </c>
      <c r="F1437" s="1" t="s">
        <v>3257</v>
      </c>
      <c r="G1437" s="1">
        <v>0.6932</v>
      </c>
      <c r="H1437" s="1">
        <v>101.13</v>
      </c>
      <c r="I1437" s="1">
        <v>100.0</v>
      </c>
      <c r="J1437" s="1">
        <v>127.39</v>
      </c>
      <c r="K1437" s="1" t="s">
        <v>16</v>
      </c>
    </row>
    <row r="1438" ht="15.75" customHeight="1">
      <c r="A1438" s="1" t="s">
        <v>3252</v>
      </c>
      <c r="B1438" s="1" t="s">
        <v>12</v>
      </c>
      <c r="C1438" s="1" t="s">
        <v>13</v>
      </c>
      <c r="D1438" s="1" t="s">
        <v>3225</v>
      </c>
      <c r="E1438" s="1" t="s">
        <v>3225</v>
      </c>
      <c r="F1438" s="1" t="s">
        <v>3258</v>
      </c>
      <c r="G1438" s="1">
        <v>0.5491</v>
      </c>
      <c r="H1438" s="1">
        <v>99.85</v>
      </c>
      <c r="I1438" s="1">
        <v>100.0</v>
      </c>
      <c r="J1438" s="1">
        <v>127.39</v>
      </c>
      <c r="K1438" s="1" t="s">
        <v>16</v>
      </c>
    </row>
    <row r="1439" ht="15.75" customHeight="1">
      <c r="A1439" s="1" t="s">
        <v>3252</v>
      </c>
      <c r="B1439" s="1" t="s">
        <v>12</v>
      </c>
      <c r="C1439" s="1" t="s">
        <v>13</v>
      </c>
      <c r="D1439" s="1" t="s">
        <v>3225</v>
      </c>
      <c r="E1439" s="1" t="s">
        <v>3225</v>
      </c>
      <c r="F1439" s="1" t="s">
        <v>3260</v>
      </c>
      <c r="G1439" s="1">
        <v>0.6681</v>
      </c>
      <c r="H1439" s="1">
        <v>104.66</v>
      </c>
      <c r="I1439" s="1">
        <v>100.0</v>
      </c>
      <c r="J1439" s="1">
        <v>127.39</v>
      </c>
      <c r="K1439" s="1" t="s">
        <v>16</v>
      </c>
    </row>
    <row r="1440" ht="15.75" customHeight="1">
      <c r="A1440" s="1" t="s">
        <v>3252</v>
      </c>
      <c r="B1440" s="1" t="s">
        <v>12</v>
      </c>
      <c r="C1440" s="1" t="s">
        <v>13</v>
      </c>
      <c r="D1440" s="1" t="s">
        <v>3225</v>
      </c>
      <c r="E1440" s="1" t="s">
        <v>3225</v>
      </c>
      <c r="F1440" s="1" t="s">
        <v>3261</v>
      </c>
      <c r="G1440" s="1">
        <v>0.5738</v>
      </c>
      <c r="H1440" s="1">
        <v>94.8</v>
      </c>
      <c r="I1440" s="1">
        <v>100.0</v>
      </c>
      <c r="J1440" s="1">
        <v>127.39</v>
      </c>
      <c r="K1440" s="1" t="s">
        <v>16</v>
      </c>
    </row>
    <row r="1441" ht="15.75" customHeight="1">
      <c r="A1441" s="1" t="s">
        <v>3252</v>
      </c>
      <c r="B1441" s="1" t="s">
        <v>12</v>
      </c>
      <c r="C1441" s="1" t="s">
        <v>13</v>
      </c>
      <c r="D1441" s="1" t="s">
        <v>3225</v>
      </c>
      <c r="E1441" s="1" t="s">
        <v>3225</v>
      </c>
      <c r="F1441" s="1" t="s">
        <v>3263</v>
      </c>
      <c r="G1441" s="1">
        <v>0.7651</v>
      </c>
      <c r="H1441" s="1">
        <v>96.53</v>
      </c>
      <c r="I1441" s="1">
        <v>100.0</v>
      </c>
      <c r="J1441" s="1">
        <v>127.39</v>
      </c>
      <c r="K1441" s="1" t="s">
        <v>16</v>
      </c>
    </row>
    <row r="1442" ht="15.75" customHeight="1">
      <c r="A1442" s="1" t="s">
        <v>3252</v>
      </c>
      <c r="B1442" s="1" t="s">
        <v>12</v>
      </c>
      <c r="C1442" s="1" t="s">
        <v>13</v>
      </c>
      <c r="D1442" s="1" t="s">
        <v>773</v>
      </c>
      <c r="E1442" s="1" t="s">
        <v>773</v>
      </c>
      <c r="F1442" s="1" t="s">
        <v>3264</v>
      </c>
      <c r="G1442" s="1">
        <v>0.726</v>
      </c>
      <c r="H1442" s="1">
        <v>87.29</v>
      </c>
      <c r="I1442" s="1">
        <v>97.6</v>
      </c>
      <c r="J1442" s="1">
        <v>127.39</v>
      </c>
      <c r="K1442" s="1" t="s">
        <v>16</v>
      </c>
    </row>
    <row r="1443" ht="15.75" customHeight="1">
      <c r="A1443" s="1" t="s">
        <v>3252</v>
      </c>
      <c r="B1443" s="1" t="s">
        <v>12</v>
      </c>
      <c r="C1443" s="1" t="s">
        <v>13</v>
      </c>
      <c r="D1443" s="1" t="s">
        <v>773</v>
      </c>
      <c r="E1443" s="1" t="s">
        <v>773</v>
      </c>
      <c r="F1443" s="1" t="s">
        <v>3266</v>
      </c>
      <c r="G1443" s="1">
        <v>0.6749</v>
      </c>
      <c r="H1443" s="1">
        <v>101.94</v>
      </c>
      <c r="I1443" s="1">
        <v>100.0</v>
      </c>
      <c r="J1443" s="1">
        <v>127.39</v>
      </c>
      <c r="K1443" s="1" t="s">
        <v>16</v>
      </c>
    </row>
    <row r="1444" ht="15.75" customHeight="1">
      <c r="A1444" s="1" t="s">
        <v>3252</v>
      </c>
      <c r="B1444" s="1" t="s">
        <v>12</v>
      </c>
      <c r="C1444" s="1" t="s">
        <v>13</v>
      </c>
      <c r="D1444" s="1" t="s">
        <v>773</v>
      </c>
      <c r="E1444" s="1" t="s">
        <v>773</v>
      </c>
      <c r="F1444" s="1" t="s">
        <v>3268</v>
      </c>
      <c r="G1444" s="1">
        <v>0.6018</v>
      </c>
      <c r="H1444" s="1">
        <v>87.85</v>
      </c>
      <c r="I1444" s="1">
        <v>100.0</v>
      </c>
      <c r="J1444" s="1">
        <v>127.39</v>
      </c>
      <c r="K1444" s="1" t="s">
        <v>16</v>
      </c>
    </row>
    <row r="1445" ht="15.75" customHeight="1">
      <c r="A1445" s="1" t="s">
        <v>3252</v>
      </c>
      <c r="B1445" s="1" t="s">
        <v>12</v>
      </c>
      <c r="C1445" s="1" t="s">
        <v>13</v>
      </c>
      <c r="D1445" s="1" t="s">
        <v>773</v>
      </c>
      <c r="E1445" s="1" t="s">
        <v>773</v>
      </c>
      <c r="F1445" s="1" t="s">
        <v>3270</v>
      </c>
      <c r="G1445" s="1">
        <v>0.6481</v>
      </c>
      <c r="H1445" s="1">
        <v>99.64</v>
      </c>
      <c r="I1445" s="1">
        <v>100.0</v>
      </c>
      <c r="J1445" s="1">
        <v>127.39</v>
      </c>
      <c r="K1445" s="1" t="s">
        <v>16</v>
      </c>
    </row>
    <row r="1446" ht="15.75" customHeight="1">
      <c r="A1446" s="1" t="s">
        <v>3272</v>
      </c>
      <c r="B1446" s="1" t="s">
        <v>12</v>
      </c>
      <c r="C1446" s="1" t="s">
        <v>13</v>
      </c>
      <c r="D1446" s="1" t="s">
        <v>773</v>
      </c>
      <c r="E1446" s="1" t="s">
        <v>773</v>
      </c>
      <c r="F1446" s="1" t="s">
        <v>3273</v>
      </c>
      <c r="G1446" s="1">
        <v>0.6713</v>
      </c>
      <c r="H1446" s="1">
        <v>92.04</v>
      </c>
      <c r="I1446" s="1">
        <v>100.0</v>
      </c>
      <c r="J1446" s="1">
        <v>127.39</v>
      </c>
      <c r="K1446" s="1" t="s">
        <v>16</v>
      </c>
    </row>
    <row r="1447" ht="15.75" customHeight="1">
      <c r="A1447" s="1" t="s">
        <v>3272</v>
      </c>
      <c r="B1447" s="1" t="s">
        <v>12</v>
      </c>
      <c r="C1447" s="1" t="s">
        <v>13</v>
      </c>
      <c r="D1447" s="1" t="s">
        <v>773</v>
      </c>
      <c r="E1447" s="1" t="s">
        <v>773</v>
      </c>
      <c r="F1447" s="1" t="s">
        <v>3276</v>
      </c>
      <c r="G1447" s="1">
        <v>0.4783</v>
      </c>
      <c r="H1447" s="1">
        <v>100.68</v>
      </c>
      <c r="I1447" s="1">
        <v>100.0</v>
      </c>
      <c r="J1447" s="1">
        <v>127.39</v>
      </c>
      <c r="K1447" s="1" t="s">
        <v>16</v>
      </c>
    </row>
    <row r="1448" ht="15.75" customHeight="1">
      <c r="A1448" s="1" t="s">
        <v>3272</v>
      </c>
      <c r="B1448" s="1" t="s">
        <v>12</v>
      </c>
      <c r="C1448" s="1" t="s">
        <v>13</v>
      </c>
      <c r="D1448" s="1" t="s">
        <v>773</v>
      </c>
      <c r="E1448" s="1" t="s">
        <v>773</v>
      </c>
      <c r="F1448" s="1" t="s">
        <v>3277</v>
      </c>
      <c r="G1448" s="1">
        <v>0.6197</v>
      </c>
      <c r="H1448" s="1">
        <v>101.53</v>
      </c>
      <c r="I1448" s="1">
        <v>100.0</v>
      </c>
      <c r="J1448" s="1">
        <v>127.39</v>
      </c>
      <c r="K1448" s="1" t="s">
        <v>16</v>
      </c>
    </row>
    <row r="1449" ht="15.75" customHeight="1">
      <c r="A1449" s="1" t="s">
        <v>3272</v>
      </c>
      <c r="B1449" s="1" t="s">
        <v>12</v>
      </c>
      <c r="C1449" s="1" t="s">
        <v>13</v>
      </c>
      <c r="D1449" s="1" t="s">
        <v>773</v>
      </c>
      <c r="E1449" s="1" t="s">
        <v>25</v>
      </c>
      <c r="F1449" s="1" t="s">
        <v>3279</v>
      </c>
      <c r="G1449" s="1">
        <v>0.2296</v>
      </c>
      <c r="H1449" s="1">
        <v>97.95</v>
      </c>
      <c r="I1449" s="1">
        <v>100.0</v>
      </c>
      <c r="J1449" s="1">
        <v>127.39</v>
      </c>
      <c r="K1449" s="1" t="s">
        <v>50</v>
      </c>
    </row>
    <row r="1450" ht="15.75" customHeight="1">
      <c r="A1450" s="1" t="s">
        <v>3272</v>
      </c>
      <c r="B1450" s="1" t="s">
        <v>12</v>
      </c>
      <c r="C1450" s="1" t="s">
        <v>13</v>
      </c>
      <c r="D1450" s="1" t="s">
        <v>773</v>
      </c>
      <c r="E1450" s="1" t="s">
        <v>773</v>
      </c>
      <c r="F1450" s="1" t="s">
        <v>3281</v>
      </c>
      <c r="G1450" s="1">
        <v>0.7951</v>
      </c>
      <c r="H1450" s="1">
        <v>93.95</v>
      </c>
      <c r="I1450" s="1">
        <v>100.0</v>
      </c>
      <c r="J1450" s="1">
        <v>127.39</v>
      </c>
      <c r="K1450" s="1" t="s">
        <v>16</v>
      </c>
    </row>
    <row r="1451" ht="15.75" customHeight="1">
      <c r="A1451" s="1" t="s">
        <v>3272</v>
      </c>
      <c r="B1451" s="1" t="s">
        <v>12</v>
      </c>
      <c r="C1451" s="1" t="s">
        <v>13</v>
      </c>
      <c r="D1451" s="1" t="s">
        <v>773</v>
      </c>
      <c r="E1451" s="1" t="s">
        <v>773</v>
      </c>
      <c r="F1451" s="1" t="s">
        <v>3283</v>
      </c>
      <c r="G1451" s="1">
        <v>0.4624</v>
      </c>
      <c r="H1451" s="1">
        <v>101.71</v>
      </c>
      <c r="I1451" s="1">
        <v>100.0</v>
      </c>
      <c r="J1451" s="1">
        <v>127.39</v>
      </c>
      <c r="K1451" s="1" t="s">
        <v>16</v>
      </c>
    </row>
    <row r="1452" ht="15.75" customHeight="1">
      <c r="A1452" s="1" t="s">
        <v>3272</v>
      </c>
      <c r="B1452" s="1" t="s">
        <v>12</v>
      </c>
      <c r="C1452" s="1" t="s">
        <v>13</v>
      </c>
      <c r="D1452" s="1" t="s">
        <v>773</v>
      </c>
      <c r="E1452" s="1" t="s">
        <v>773</v>
      </c>
      <c r="F1452" s="1" t="s">
        <v>3286</v>
      </c>
      <c r="G1452" s="1">
        <v>0.5616</v>
      </c>
      <c r="H1452" s="1">
        <v>92.18</v>
      </c>
      <c r="I1452" s="1">
        <v>100.0</v>
      </c>
      <c r="J1452" s="1">
        <v>127.39</v>
      </c>
      <c r="K1452" s="1" t="s">
        <v>16</v>
      </c>
    </row>
    <row r="1453" ht="15.75" customHeight="1">
      <c r="A1453" s="1" t="s">
        <v>3272</v>
      </c>
      <c r="B1453" s="1" t="s">
        <v>12</v>
      </c>
      <c r="C1453" s="1" t="s">
        <v>13</v>
      </c>
      <c r="D1453" s="1" t="s">
        <v>773</v>
      </c>
      <c r="E1453" s="1" t="s">
        <v>773</v>
      </c>
      <c r="F1453" s="1" t="s">
        <v>3288</v>
      </c>
      <c r="G1453" s="1">
        <v>0.6558</v>
      </c>
      <c r="H1453" s="1">
        <v>94.02</v>
      </c>
      <c r="I1453" s="1">
        <v>100.0</v>
      </c>
      <c r="J1453" s="1">
        <v>127.39</v>
      </c>
      <c r="K1453" s="1" t="s">
        <v>16</v>
      </c>
    </row>
    <row r="1454" ht="15.75" customHeight="1">
      <c r="A1454" s="1" t="s">
        <v>3272</v>
      </c>
      <c r="B1454" s="1" t="s">
        <v>12</v>
      </c>
      <c r="C1454" s="1" t="s">
        <v>13</v>
      </c>
      <c r="D1454" s="1" t="s">
        <v>773</v>
      </c>
      <c r="E1454" s="1" t="s">
        <v>25</v>
      </c>
      <c r="F1454" s="1" t="s">
        <v>3290</v>
      </c>
      <c r="G1454" s="1">
        <v>0.1762</v>
      </c>
      <c r="H1454" s="1">
        <v>100.17</v>
      </c>
      <c r="I1454" s="1">
        <v>100.0</v>
      </c>
      <c r="J1454" s="1">
        <v>127.39</v>
      </c>
      <c r="K1454" s="1" t="s">
        <v>50</v>
      </c>
    </row>
    <row r="1455" ht="15.75" customHeight="1">
      <c r="A1455" s="1" t="s">
        <v>3272</v>
      </c>
      <c r="B1455" s="1" t="s">
        <v>12</v>
      </c>
      <c r="C1455" s="1" t="s">
        <v>13</v>
      </c>
      <c r="D1455" s="1" t="s">
        <v>773</v>
      </c>
      <c r="E1455" s="1" t="s">
        <v>25</v>
      </c>
      <c r="F1455" s="1" t="s">
        <v>3292</v>
      </c>
      <c r="G1455" s="1">
        <v>0.2671</v>
      </c>
      <c r="H1455" s="1">
        <v>97.12</v>
      </c>
      <c r="I1455" s="1">
        <v>97.5</v>
      </c>
      <c r="J1455" s="1">
        <v>127.39</v>
      </c>
      <c r="K1455" s="1" t="s">
        <v>50</v>
      </c>
    </row>
    <row r="1456" ht="15.75" customHeight="1">
      <c r="A1456" s="1" t="s">
        <v>3294</v>
      </c>
      <c r="B1456" s="1" t="s">
        <v>12</v>
      </c>
      <c r="C1456" s="1" t="s">
        <v>13</v>
      </c>
      <c r="D1456" s="1" t="s">
        <v>773</v>
      </c>
      <c r="E1456" s="1" t="s">
        <v>25</v>
      </c>
      <c r="F1456" s="1" t="s">
        <v>3296</v>
      </c>
      <c r="G1456" s="1">
        <v>0.3074</v>
      </c>
      <c r="H1456" s="1">
        <v>98.08</v>
      </c>
      <c r="I1456" s="1">
        <v>100.0</v>
      </c>
      <c r="J1456" s="1">
        <v>127.39</v>
      </c>
      <c r="K1456" s="1" t="s">
        <v>50</v>
      </c>
    </row>
    <row r="1457" ht="15.75" customHeight="1">
      <c r="A1457" s="1" t="s">
        <v>3294</v>
      </c>
      <c r="B1457" s="1" t="s">
        <v>12</v>
      </c>
      <c r="C1457" s="1" t="s">
        <v>13</v>
      </c>
      <c r="D1457" s="1" t="s">
        <v>773</v>
      </c>
      <c r="E1457" s="1" t="s">
        <v>773</v>
      </c>
      <c r="F1457" s="1" t="s">
        <v>3299</v>
      </c>
      <c r="G1457" s="1">
        <v>0.5598</v>
      </c>
      <c r="H1457" s="1">
        <v>92.21</v>
      </c>
      <c r="I1457" s="1">
        <v>100.0</v>
      </c>
      <c r="J1457" s="1">
        <v>127.39</v>
      </c>
      <c r="K1457" s="1" t="s">
        <v>16</v>
      </c>
    </row>
    <row r="1458" ht="15.75" customHeight="1">
      <c r="A1458" s="1" t="s">
        <v>3294</v>
      </c>
      <c r="B1458" s="1" t="s">
        <v>12</v>
      </c>
      <c r="C1458" s="1" t="s">
        <v>13</v>
      </c>
      <c r="D1458" s="1" t="s">
        <v>773</v>
      </c>
      <c r="E1458" s="1" t="s">
        <v>773</v>
      </c>
      <c r="F1458" s="1" t="s">
        <v>3301</v>
      </c>
      <c r="G1458" s="1">
        <v>0.6855</v>
      </c>
      <c r="H1458" s="1">
        <v>93.8</v>
      </c>
      <c r="I1458" s="1">
        <v>100.0</v>
      </c>
      <c r="J1458" s="1">
        <v>127.39</v>
      </c>
      <c r="K1458" s="1" t="s">
        <v>16</v>
      </c>
    </row>
    <row r="1459" ht="15.75" customHeight="1">
      <c r="A1459" s="1" t="s">
        <v>3294</v>
      </c>
      <c r="B1459" s="1" t="s">
        <v>12</v>
      </c>
      <c r="C1459" s="1" t="s">
        <v>13</v>
      </c>
      <c r="D1459" s="1" t="s">
        <v>773</v>
      </c>
      <c r="E1459" s="1" t="s">
        <v>773</v>
      </c>
      <c r="F1459" s="1" t="s">
        <v>3303</v>
      </c>
      <c r="G1459" s="1">
        <v>0.4597</v>
      </c>
      <c r="H1459" s="1">
        <v>103.36</v>
      </c>
      <c r="I1459" s="1">
        <v>100.0</v>
      </c>
      <c r="J1459" s="1">
        <v>127.39</v>
      </c>
      <c r="K1459" s="1" t="s">
        <v>16</v>
      </c>
    </row>
    <row r="1460" ht="15.75" customHeight="1">
      <c r="A1460" s="1" t="s">
        <v>3294</v>
      </c>
      <c r="B1460" s="1" t="s">
        <v>12</v>
      </c>
      <c r="C1460" s="1" t="s">
        <v>13</v>
      </c>
      <c r="D1460" s="1" t="s">
        <v>773</v>
      </c>
      <c r="E1460" s="1" t="s">
        <v>773</v>
      </c>
      <c r="F1460" s="1" t="s">
        <v>3306</v>
      </c>
      <c r="G1460" s="1">
        <v>0.631</v>
      </c>
      <c r="H1460" s="1">
        <v>91.88</v>
      </c>
      <c r="I1460" s="1">
        <v>100.0</v>
      </c>
      <c r="J1460" s="1">
        <v>127.39</v>
      </c>
      <c r="K1460" s="1" t="s">
        <v>16</v>
      </c>
    </row>
    <row r="1461" ht="15.75" customHeight="1">
      <c r="A1461" s="1" t="s">
        <v>3294</v>
      </c>
      <c r="B1461" s="1" t="s">
        <v>12</v>
      </c>
      <c r="C1461" s="1" t="s">
        <v>13</v>
      </c>
      <c r="D1461" s="1" t="s">
        <v>773</v>
      </c>
      <c r="E1461" s="1" t="s">
        <v>773</v>
      </c>
      <c r="F1461" s="1" t="s">
        <v>3308</v>
      </c>
      <c r="G1461" s="1">
        <v>0.4852</v>
      </c>
      <c r="H1461" s="1">
        <v>96.25</v>
      </c>
      <c r="I1461" s="1">
        <v>100.0</v>
      </c>
      <c r="J1461" s="1">
        <v>127.39</v>
      </c>
      <c r="K1461" s="1" t="s">
        <v>16</v>
      </c>
    </row>
    <row r="1462" ht="15.75" customHeight="1">
      <c r="A1462" s="1" t="s">
        <v>3294</v>
      </c>
      <c r="B1462" s="1" t="s">
        <v>12</v>
      </c>
      <c r="C1462" s="1" t="s">
        <v>13</v>
      </c>
      <c r="D1462" s="1" t="s">
        <v>1203</v>
      </c>
      <c r="E1462" s="1" t="s">
        <v>1203</v>
      </c>
      <c r="F1462" s="1" t="s">
        <v>3310</v>
      </c>
      <c r="G1462" s="1">
        <v>0.3601</v>
      </c>
      <c r="H1462" s="1">
        <v>88.48</v>
      </c>
      <c r="I1462" s="1">
        <v>100.0</v>
      </c>
      <c r="J1462" s="1">
        <v>127.39</v>
      </c>
      <c r="K1462" s="1" t="s">
        <v>16</v>
      </c>
    </row>
    <row r="1463" ht="15.75" customHeight="1">
      <c r="A1463" s="1" t="s">
        <v>3294</v>
      </c>
      <c r="B1463" s="1" t="s">
        <v>12</v>
      </c>
      <c r="C1463" s="1" t="s">
        <v>13</v>
      </c>
      <c r="D1463" s="1" t="s">
        <v>1203</v>
      </c>
      <c r="E1463" s="1" t="s">
        <v>1203</v>
      </c>
      <c r="F1463" s="1" t="s">
        <v>3312</v>
      </c>
      <c r="G1463" s="1">
        <v>0.429</v>
      </c>
      <c r="H1463" s="1">
        <v>92.42</v>
      </c>
      <c r="I1463" s="1">
        <v>100.0</v>
      </c>
      <c r="J1463" s="1">
        <v>127.39</v>
      </c>
      <c r="K1463" s="1" t="s">
        <v>16</v>
      </c>
    </row>
    <row r="1464" ht="15.75" customHeight="1">
      <c r="A1464" s="1" t="s">
        <v>3294</v>
      </c>
      <c r="B1464" s="1" t="s">
        <v>12</v>
      </c>
      <c r="C1464" s="1" t="s">
        <v>13</v>
      </c>
      <c r="D1464" s="1" t="s">
        <v>1203</v>
      </c>
      <c r="E1464" s="1" t="s">
        <v>25</v>
      </c>
      <c r="F1464" s="1" t="s">
        <v>3314</v>
      </c>
      <c r="G1464" s="1">
        <v>0.3151</v>
      </c>
      <c r="H1464" s="1">
        <v>87.14</v>
      </c>
      <c r="I1464" s="1">
        <v>100.0</v>
      </c>
      <c r="J1464" s="1">
        <v>127.39</v>
      </c>
      <c r="K1464" s="1" t="s">
        <v>50</v>
      </c>
    </row>
    <row r="1465" ht="15.75" customHeight="1">
      <c r="A1465" s="1" t="s">
        <v>3294</v>
      </c>
      <c r="B1465" s="1" t="s">
        <v>12</v>
      </c>
      <c r="C1465" s="1" t="s">
        <v>13</v>
      </c>
      <c r="D1465" s="1" t="s">
        <v>1203</v>
      </c>
      <c r="E1465" s="1" t="s">
        <v>1203</v>
      </c>
      <c r="F1465" s="1" t="s">
        <v>3316</v>
      </c>
      <c r="G1465" s="1">
        <v>0.6153</v>
      </c>
      <c r="H1465" s="1">
        <v>93.4</v>
      </c>
      <c r="I1465" s="1">
        <v>100.0</v>
      </c>
      <c r="J1465" s="1">
        <v>127.39</v>
      </c>
      <c r="K1465" s="1" t="s">
        <v>16</v>
      </c>
    </row>
    <row r="1466" ht="15.75" customHeight="1">
      <c r="A1466" s="1" t="s">
        <v>3294</v>
      </c>
      <c r="B1466" s="1" t="s">
        <v>12</v>
      </c>
      <c r="C1466" s="1" t="s">
        <v>13</v>
      </c>
      <c r="D1466" s="1" t="s">
        <v>1203</v>
      </c>
      <c r="E1466" s="1" t="s">
        <v>1203</v>
      </c>
      <c r="F1466" s="1" t="s">
        <v>3319</v>
      </c>
      <c r="G1466" s="1">
        <v>0.526</v>
      </c>
      <c r="H1466" s="1">
        <v>87.84</v>
      </c>
      <c r="I1466" s="1">
        <v>100.0</v>
      </c>
      <c r="J1466" s="1">
        <v>127.39</v>
      </c>
      <c r="K1466" s="1" t="s">
        <v>16</v>
      </c>
    </row>
    <row r="1467" ht="15.75" customHeight="1">
      <c r="A1467" s="1" t="s">
        <v>3321</v>
      </c>
      <c r="B1467" s="1" t="s">
        <v>12</v>
      </c>
      <c r="C1467" s="1" t="s">
        <v>13</v>
      </c>
      <c r="D1467" s="1" t="s">
        <v>1203</v>
      </c>
      <c r="E1467" s="1" t="s">
        <v>25</v>
      </c>
      <c r="F1467" s="1" t="s">
        <v>3324</v>
      </c>
      <c r="G1467" s="1">
        <v>0.3068</v>
      </c>
      <c r="H1467" s="1">
        <v>90.33</v>
      </c>
      <c r="I1467" s="1">
        <v>100.0</v>
      </c>
      <c r="J1467" s="1">
        <v>127.39</v>
      </c>
      <c r="K1467" s="1" t="s">
        <v>50</v>
      </c>
    </row>
    <row r="1468" ht="15.75" customHeight="1">
      <c r="A1468" s="1" t="s">
        <v>3321</v>
      </c>
      <c r="B1468" s="1" t="s">
        <v>12</v>
      </c>
      <c r="C1468" s="1" t="s">
        <v>13</v>
      </c>
      <c r="D1468" s="1" t="s">
        <v>1203</v>
      </c>
      <c r="E1468" s="1" t="s">
        <v>1203</v>
      </c>
      <c r="F1468" s="1" t="s">
        <v>3326</v>
      </c>
      <c r="G1468" s="1">
        <v>0.5553</v>
      </c>
      <c r="H1468" s="1">
        <v>86.3</v>
      </c>
      <c r="I1468" s="1">
        <v>100.0</v>
      </c>
      <c r="J1468" s="1">
        <v>127.39</v>
      </c>
      <c r="K1468" s="1" t="s">
        <v>16</v>
      </c>
    </row>
    <row r="1469" ht="15.75" customHeight="1">
      <c r="A1469" s="1" t="s">
        <v>3321</v>
      </c>
      <c r="B1469" s="1" t="s">
        <v>12</v>
      </c>
      <c r="C1469" s="1" t="s">
        <v>13</v>
      </c>
      <c r="D1469" s="1" t="s">
        <v>1203</v>
      </c>
      <c r="E1469" s="1" t="s">
        <v>1203</v>
      </c>
      <c r="F1469" s="1" t="s">
        <v>3327</v>
      </c>
      <c r="G1469" s="1">
        <v>0.3571</v>
      </c>
      <c r="H1469" s="1">
        <v>104.7</v>
      </c>
      <c r="I1469" s="1">
        <v>100.0</v>
      </c>
      <c r="J1469" s="1">
        <v>127.39</v>
      </c>
      <c r="K1469" s="1" t="s">
        <v>16</v>
      </c>
    </row>
    <row r="1470" ht="15.75" customHeight="1">
      <c r="A1470" s="1" t="s">
        <v>3321</v>
      </c>
      <c r="B1470" s="1" t="s">
        <v>12</v>
      </c>
      <c r="C1470" s="1" t="s">
        <v>13</v>
      </c>
      <c r="D1470" s="1" t="s">
        <v>1203</v>
      </c>
      <c r="E1470" s="1" t="s">
        <v>1203</v>
      </c>
      <c r="F1470" s="1" t="s">
        <v>3329</v>
      </c>
      <c r="G1470" s="1">
        <v>0.3435</v>
      </c>
      <c r="H1470" s="1">
        <v>94.46</v>
      </c>
      <c r="I1470" s="1">
        <v>100.0</v>
      </c>
      <c r="J1470" s="1">
        <v>127.39</v>
      </c>
      <c r="K1470" s="1" t="s">
        <v>16</v>
      </c>
    </row>
    <row r="1471" ht="15.75" customHeight="1">
      <c r="A1471" s="1" t="s">
        <v>3321</v>
      </c>
      <c r="B1471" s="1" t="s">
        <v>12</v>
      </c>
      <c r="C1471" s="1" t="s">
        <v>13</v>
      </c>
      <c r="D1471" s="1" t="s">
        <v>1203</v>
      </c>
      <c r="E1471" s="1" t="s">
        <v>25</v>
      </c>
      <c r="F1471" s="1" t="s">
        <v>3331</v>
      </c>
      <c r="G1471" s="1">
        <v>0.312</v>
      </c>
      <c r="H1471" s="1">
        <v>94.17</v>
      </c>
      <c r="I1471" s="1">
        <v>100.0</v>
      </c>
      <c r="J1471" s="1">
        <v>127.39</v>
      </c>
      <c r="K1471" s="1" t="s">
        <v>50</v>
      </c>
    </row>
    <row r="1472" ht="15.75" customHeight="1">
      <c r="A1472" s="1" t="s">
        <v>3321</v>
      </c>
      <c r="B1472" s="1" t="s">
        <v>12</v>
      </c>
      <c r="C1472" s="1" t="s">
        <v>13</v>
      </c>
      <c r="D1472" s="1" t="s">
        <v>1203</v>
      </c>
      <c r="E1472" s="1" t="s">
        <v>1203</v>
      </c>
      <c r="F1472" s="1" t="s">
        <v>3333</v>
      </c>
      <c r="G1472" s="1">
        <v>0.5517</v>
      </c>
      <c r="H1472" s="1">
        <v>88.17</v>
      </c>
      <c r="I1472" s="1">
        <v>100.0</v>
      </c>
      <c r="J1472" s="1">
        <v>127.39</v>
      </c>
      <c r="K1472" s="1" t="s">
        <v>16</v>
      </c>
    </row>
    <row r="1473" ht="15.75" customHeight="1">
      <c r="A1473" s="1" t="s">
        <v>3321</v>
      </c>
      <c r="B1473" s="1" t="s">
        <v>12</v>
      </c>
      <c r="C1473" s="1" t="s">
        <v>13</v>
      </c>
      <c r="D1473" s="1" t="s">
        <v>1203</v>
      </c>
      <c r="E1473" s="1" t="s">
        <v>25</v>
      </c>
      <c r="F1473" s="1" t="s">
        <v>3336</v>
      </c>
      <c r="G1473" s="1">
        <v>0.3075</v>
      </c>
      <c r="H1473" s="1">
        <v>96.26</v>
      </c>
      <c r="I1473" s="1">
        <v>100.0</v>
      </c>
      <c r="J1473" s="1">
        <v>127.39</v>
      </c>
      <c r="K1473" s="1" t="s">
        <v>50</v>
      </c>
    </row>
    <row r="1474" ht="15.75" customHeight="1">
      <c r="A1474" s="1" t="s">
        <v>3321</v>
      </c>
      <c r="B1474" s="1" t="s">
        <v>12</v>
      </c>
      <c r="C1474" s="1" t="s">
        <v>13</v>
      </c>
      <c r="D1474" s="1" t="s">
        <v>1203</v>
      </c>
      <c r="E1474" s="1" t="s">
        <v>1203</v>
      </c>
      <c r="F1474" s="1" t="s">
        <v>3339</v>
      </c>
      <c r="G1474" s="1">
        <v>0.5914</v>
      </c>
      <c r="H1474" s="1">
        <v>116.25</v>
      </c>
      <c r="I1474" s="1">
        <v>100.0</v>
      </c>
      <c r="J1474" s="1">
        <v>127.39</v>
      </c>
      <c r="K1474" s="1" t="s">
        <v>16</v>
      </c>
    </row>
    <row r="1475" ht="15.75" customHeight="1">
      <c r="A1475" s="1" t="s">
        <v>3321</v>
      </c>
      <c r="B1475" s="1" t="s">
        <v>12</v>
      </c>
      <c r="C1475" s="1" t="s">
        <v>13</v>
      </c>
      <c r="D1475" s="1" t="s">
        <v>1203</v>
      </c>
      <c r="E1475" s="1" t="s">
        <v>25</v>
      </c>
      <c r="F1475" s="1" t="s">
        <v>3341</v>
      </c>
      <c r="G1475" s="1">
        <v>0.2163</v>
      </c>
      <c r="H1475" s="1">
        <v>95.41</v>
      </c>
      <c r="I1475" s="1">
        <v>100.0</v>
      </c>
      <c r="J1475" s="1">
        <v>127.39</v>
      </c>
      <c r="K1475" s="1" t="s">
        <v>50</v>
      </c>
    </row>
    <row r="1476" ht="15.75" customHeight="1">
      <c r="A1476" s="1" t="s">
        <v>3321</v>
      </c>
      <c r="B1476" s="1" t="s">
        <v>12</v>
      </c>
      <c r="C1476" s="1" t="s">
        <v>13</v>
      </c>
      <c r="D1476" s="1" t="s">
        <v>1203</v>
      </c>
      <c r="E1476" s="1" t="s">
        <v>1203</v>
      </c>
      <c r="F1476" s="1" t="s">
        <v>3343</v>
      </c>
      <c r="G1476" s="1">
        <v>0.4975</v>
      </c>
      <c r="H1476" s="1">
        <v>96.71</v>
      </c>
      <c r="I1476" s="1">
        <v>100.0</v>
      </c>
      <c r="J1476" s="1">
        <v>127.39</v>
      </c>
      <c r="K1476" s="1" t="s">
        <v>16</v>
      </c>
    </row>
    <row r="1477" ht="15.75" customHeight="1">
      <c r="A1477" s="1" t="s">
        <v>3344</v>
      </c>
      <c r="B1477" s="1" t="s">
        <v>12</v>
      </c>
      <c r="C1477" s="1" t="s">
        <v>13</v>
      </c>
      <c r="D1477" s="1" t="s">
        <v>1203</v>
      </c>
      <c r="E1477" s="1" t="s">
        <v>25</v>
      </c>
      <c r="F1477" s="1" t="s">
        <v>3345</v>
      </c>
      <c r="G1477" s="1">
        <v>0.2724</v>
      </c>
      <c r="H1477" s="1">
        <v>91.83</v>
      </c>
      <c r="I1477" s="1">
        <v>100.0</v>
      </c>
      <c r="J1477" s="1">
        <v>127.39</v>
      </c>
      <c r="K1477" s="1" t="s">
        <v>50</v>
      </c>
    </row>
    <row r="1478" ht="15.75" customHeight="1">
      <c r="A1478" s="1" t="s">
        <v>3344</v>
      </c>
      <c r="B1478" s="1" t="s">
        <v>12</v>
      </c>
      <c r="C1478" s="1" t="s">
        <v>13</v>
      </c>
      <c r="D1478" s="1" t="s">
        <v>1203</v>
      </c>
      <c r="E1478" s="1" t="s">
        <v>25</v>
      </c>
      <c r="F1478" s="1" t="s">
        <v>3346</v>
      </c>
      <c r="G1478" s="1">
        <v>0.3229</v>
      </c>
      <c r="H1478" s="1">
        <v>88.91</v>
      </c>
      <c r="I1478" s="1">
        <v>100.0</v>
      </c>
      <c r="J1478" s="1">
        <v>127.39</v>
      </c>
      <c r="K1478" s="1" t="s">
        <v>50</v>
      </c>
    </row>
    <row r="1479" ht="15.75" customHeight="1">
      <c r="A1479" s="1" t="s">
        <v>3344</v>
      </c>
      <c r="B1479" s="1" t="s">
        <v>12</v>
      </c>
      <c r="C1479" s="1" t="s">
        <v>13</v>
      </c>
      <c r="D1479" s="1" t="s">
        <v>1203</v>
      </c>
      <c r="E1479" s="1" t="s">
        <v>1203</v>
      </c>
      <c r="F1479" s="1" t="s">
        <v>3347</v>
      </c>
      <c r="G1479" s="1">
        <v>0.4154</v>
      </c>
      <c r="H1479" s="1">
        <v>89.88</v>
      </c>
      <c r="I1479" s="1">
        <v>100.0</v>
      </c>
      <c r="J1479" s="1">
        <v>127.39</v>
      </c>
      <c r="K1479" s="1" t="s">
        <v>16</v>
      </c>
    </row>
    <row r="1480" ht="15.75" customHeight="1">
      <c r="A1480" s="1" t="s">
        <v>3344</v>
      </c>
      <c r="B1480" s="1" t="s">
        <v>12</v>
      </c>
      <c r="C1480" s="1" t="s">
        <v>13</v>
      </c>
      <c r="D1480" s="1" t="s">
        <v>1203</v>
      </c>
      <c r="E1480" s="1" t="s">
        <v>1203</v>
      </c>
      <c r="F1480" s="1" t="s">
        <v>3351</v>
      </c>
      <c r="G1480" s="1">
        <v>0.5053</v>
      </c>
      <c r="H1480" s="1">
        <v>87.92</v>
      </c>
      <c r="I1480" s="1">
        <v>100.0</v>
      </c>
      <c r="J1480" s="1">
        <v>127.39</v>
      </c>
      <c r="K1480" s="1" t="s">
        <v>16</v>
      </c>
    </row>
    <row r="1481" ht="15.75" customHeight="1">
      <c r="A1481" s="1" t="s">
        <v>3344</v>
      </c>
      <c r="B1481" s="1" t="s">
        <v>12</v>
      </c>
      <c r="C1481" s="1" t="s">
        <v>13</v>
      </c>
      <c r="D1481" s="1" t="s">
        <v>1203</v>
      </c>
      <c r="E1481" s="1" t="s">
        <v>1203</v>
      </c>
      <c r="F1481" s="1" t="s">
        <v>3353</v>
      </c>
      <c r="G1481" s="1">
        <v>0.56</v>
      </c>
      <c r="H1481" s="1">
        <v>85.8</v>
      </c>
      <c r="I1481" s="1">
        <v>100.0</v>
      </c>
      <c r="J1481" s="1">
        <v>127.39</v>
      </c>
      <c r="K1481" s="1" t="s">
        <v>16</v>
      </c>
    </row>
    <row r="1482" ht="15.75" customHeight="1">
      <c r="A1482" s="1" t="s">
        <v>3344</v>
      </c>
      <c r="B1482" s="1" t="s">
        <v>12</v>
      </c>
      <c r="C1482" s="1" t="s">
        <v>13</v>
      </c>
      <c r="D1482" s="1" t="s">
        <v>3355</v>
      </c>
      <c r="E1482" s="1" t="s">
        <v>3355</v>
      </c>
      <c r="F1482" s="1" t="s">
        <v>3356</v>
      </c>
      <c r="G1482" s="1">
        <v>0.7703</v>
      </c>
      <c r="H1482" s="1">
        <v>96.89</v>
      </c>
      <c r="I1482" s="1">
        <v>97.7</v>
      </c>
      <c r="J1482" s="1">
        <v>127.39</v>
      </c>
      <c r="K1482" s="1" t="s">
        <v>16</v>
      </c>
    </row>
    <row r="1483" ht="15.75" customHeight="1">
      <c r="A1483" s="1" t="s">
        <v>3344</v>
      </c>
      <c r="B1483" s="1" t="s">
        <v>12</v>
      </c>
      <c r="C1483" s="1" t="s">
        <v>13</v>
      </c>
      <c r="D1483" s="1" t="s">
        <v>3355</v>
      </c>
      <c r="E1483" s="1" t="s">
        <v>25</v>
      </c>
      <c r="F1483" s="1" t="s">
        <v>3358</v>
      </c>
      <c r="G1483" s="1">
        <v>0.2293</v>
      </c>
      <c r="H1483" s="1">
        <v>89.77</v>
      </c>
      <c r="I1483" s="1">
        <v>100.0</v>
      </c>
      <c r="J1483" s="1">
        <v>127.39</v>
      </c>
      <c r="K1483" s="1" t="s">
        <v>50</v>
      </c>
    </row>
    <row r="1484" ht="15.75" customHeight="1">
      <c r="A1484" s="1" t="s">
        <v>3344</v>
      </c>
      <c r="B1484" s="1" t="s">
        <v>12</v>
      </c>
      <c r="C1484" s="1" t="s">
        <v>13</v>
      </c>
      <c r="D1484" s="1" t="s">
        <v>3355</v>
      </c>
      <c r="E1484" s="1" t="s">
        <v>3355</v>
      </c>
      <c r="F1484" s="1" t="s">
        <v>3361</v>
      </c>
      <c r="G1484" s="1">
        <v>0.6221</v>
      </c>
      <c r="H1484" s="1">
        <v>89.69</v>
      </c>
      <c r="I1484" s="1">
        <v>100.0</v>
      </c>
      <c r="J1484" s="1">
        <v>127.39</v>
      </c>
      <c r="K1484" s="1" t="s">
        <v>16</v>
      </c>
    </row>
    <row r="1485" ht="15.75" customHeight="1">
      <c r="A1485" s="1" t="s">
        <v>3344</v>
      </c>
      <c r="B1485" s="1" t="s">
        <v>12</v>
      </c>
      <c r="C1485" s="1" t="s">
        <v>13</v>
      </c>
      <c r="D1485" s="1" t="s">
        <v>3355</v>
      </c>
      <c r="E1485" s="1" t="s">
        <v>3355</v>
      </c>
      <c r="F1485" s="1" t="s">
        <v>3364</v>
      </c>
      <c r="G1485" s="1">
        <v>0.6702</v>
      </c>
      <c r="H1485" s="1">
        <v>132.54</v>
      </c>
      <c r="I1485" s="1">
        <v>100.0</v>
      </c>
      <c r="J1485" s="1">
        <v>127.39</v>
      </c>
      <c r="K1485" s="1" t="s">
        <v>16</v>
      </c>
    </row>
    <row r="1486" ht="15.75" customHeight="1">
      <c r="A1486" s="1" t="s">
        <v>3344</v>
      </c>
      <c r="B1486" s="1" t="s">
        <v>12</v>
      </c>
      <c r="C1486" s="1" t="s">
        <v>13</v>
      </c>
      <c r="D1486" s="1" t="s">
        <v>3355</v>
      </c>
      <c r="E1486" s="1" t="s">
        <v>3355</v>
      </c>
      <c r="F1486" s="1" t="s">
        <v>3367</v>
      </c>
      <c r="G1486" s="1">
        <v>0.7044</v>
      </c>
      <c r="H1486" s="1">
        <v>91.81</v>
      </c>
      <c r="I1486" s="1">
        <v>100.0</v>
      </c>
      <c r="J1486" s="1">
        <v>127.39</v>
      </c>
      <c r="K1486" s="1" t="s">
        <v>16</v>
      </c>
    </row>
    <row r="1487" ht="15.75" customHeight="1">
      <c r="A1487" s="1" t="s">
        <v>3369</v>
      </c>
      <c r="B1487" s="1" t="s">
        <v>12</v>
      </c>
      <c r="C1487" s="1" t="s">
        <v>13</v>
      </c>
      <c r="D1487" s="1" t="s">
        <v>3355</v>
      </c>
      <c r="E1487" s="1" t="s">
        <v>3355</v>
      </c>
      <c r="F1487" s="1" t="s">
        <v>3371</v>
      </c>
      <c r="G1487" s="1">
        <v>0.6171</v>
      </c>
      <c r="H1487" s="1">
        <v>88.35</v>
      </c>
      <c r="I1487" s="1">
        <v>100.0</v>
      </c>
      <c r="J1487" s="1">
        <v>127.39</v>
      </c>
      <c r="K1487" s="1" t="s">
        <v>16</v>
      </c>
    </row>
    <row r="1488" ht="15.75" customHeight="1">
      <c r="A1488" s="1" t="s">
        <v>3369</v>
      </c>
      <c r="B1488" s="1" t="s">
        <v>12</v>
      </c>
      <c r="C1488" s="1" t="s">
        <v>13</v>
      </c>
      <c r="D1488" s="1" t="s">
        <v>3355</v>
      </c>
      <c r="E1488" s="1" t="s">
        <v>3355</v>
      </c>
      <c r="F1488" s="1" t="s">
        <v>3373</v>
      </c>
      <c r="G1488" s="1">
        <v>0.7775</v>
      </c>
      <c r="H1488" s="1">
        <v>94.32</v>
      </c>
      <c r="I1488" s="1">
        <v>100.0</v>
      </c>
      <c r="J1488" s="1">
        <v>127.39</v>
      </c>
      <c r="K1488" s="1" t="s">
        <v>16</v>
      </c>
    </row>
    <row r="1489" ht="15.75" customHeight="1">
      <c r="A1489" s="1" t="s">
        <v>3369</v>
      </c>
      <c r="B1489" s="1" t="s">
        <v>12</v>
      </c>
      <c r="C1489" s="1" t="s">
        <v>13</v>
      </c>
      <c r="D1489" s="1" t="s">
        <v>3355</v>
      </c>
      <c r="E1489" s="1" t="s">
        <v>3355</v>
      </c>
      <c r="F1489" s="1" t="s">
        <v>3376</v>
      </c>
      <c r="G1489" s="1">
        <v>0.4632</v>
      </c>
      <c r="H1489" s="1">
        <v>91.19</v>
      </c>
      <c r="I1489" s="1">
        <v>100.0</v>
      </c>
      <c r="J1489" s="1">
        <v>127.39</v>
      </c>
      <c r="K1489" s="1" t="s">
        <v>16</v>
      </c>
    </row>
    <row r="1490" ht="15.75" customHeight="1">
      <c r="A1490" s="1" t="s">
        <v>3369</v>
      </c>
      <c r="B1490" s="1" t="s">
        <v>12</v>
      </c>
      <c r="C1490" s="1" t="s">
        <v>13</v>
      </c>
      <c r="D1490" s="1" t="s">
        <v>3355</v>
      </c>
      <c r="E1490" s="1" t="s">
        <v>3355</v>
      </c>
      <c r="F1490" s="1" t="s">
        <v>3379</v>
      </c>
      <c r="G1490" s="1">
        <v>0.6501</v>
      </c>
      <c r="H1490" s="1">
        <v>87.53</v>
      </c>
      <c r="I1490" s="1">
        <v>100.0</v>
      </c>
      <c r="J1490" s="1">
        <v>127.39</v>
      </c>
      <c r="K1490" s="1" t="s">
        <v>16</v>
      </c>
    </row>
    <row r="1491" ht="15.75" customHeight="1">
      <c r="A1491" s="1" t="s">
        <v>3369</v>
      </c>
      <c r="B1491" s="1" t="s">
        <v>12</v>
      </c>
      <c r="C1491" s="1" t="s">
        <v>13</v>
      </c>
      <c r="D1491" s="1" t="s">
        <v>3355</v>
      </c>
      <c r="E1491" s="1" t="s">
        <v>3355</v>
      </c>
      <c r="F1491" s="1" t="s">
        <v>3381</v>
      </c>
      <c r="G1491" s="1">
        <v>0.6926</v>
      </c>
      <c r="H1491" s="1">
        <v>88.29</v>
      </c>
      <c r="I1491" s="1">
        <v>100.0</v>
      </c>
      <c r="J1491" s="1">
        <v>127.39</v>
      </c>
      <c r="K1491" s="1" t="s">
        <v>16</v>
      </c>
    </row>
    <row r="1492" ht="15.75" customHeight="1">
      <c r="A1492" s="1" t="s">
        <v>3369</v>
      </c>
      <c r="B1492" s="1" t="s">
        <v>12</v>
      </c>
      <c r="C1492" s="1" t="s">
        <v>13</v>
      </c>
      <c r="D1492" s="1" t="s">
        <v>3355</v>
      </c>
      <c r="E1492" s="1" t="s">
        <v>3355</v>
      </c>
      <c r="F1492" s="1" t="s">
        <v>3382</v>
      </c>
      <c r="G1492" s="1">
        <v>0.7189</v>
      </c>
      <c r="H1492" s="1">
        <v>92.46</v>
      </c>
      <c r="I1492" s="1">
        <v>100.0</v>
      </c>
      <c r="J1492" s="1">
        <v>127.39</v>
      </c>
      <c r="K1492" s="1" t="s">
        <v>16</v>
      </c>
    </row>
    <row r="1493" ht="15.75" customHeight="1">
      <c r="A1493" s="1" t="s">
        <v>3369</v>
      </c>
      <c r="B1493" s="1" t="s">
        <v>12</v>
      </c>
      <c r="C1493" s="1" t="s">
        <v>13</v>
      </c>
      <c r="D1493" s="1" t="s">
        <v>3355</v>
      </c>
      <c r="E1493" s="1" t="s">
        <v>3355</v>
      </c>
      <c r="F1493" s="1" t="s">
        <v>3385</v>
      </c>
      <c r="G1493" s="1">
        <v>0.7233</v>
      </c>
      <c r="H1493" s="1">
        <v>91.9</v>
      </c>
      <c r="I1493" s="1">
        <v>100.0</v>
      </c>
      <c r="J1493" s="1">
        <v>127.39</v>
      </c>
      <c r="K1493" s="1" t="s">
        <v>16</v>
      </c>
    </row>
    <row r="1494" ht="15.75" customHeight="1">
      <c r="A1494" s="1" t="s">
        <v>3369</v>
      </c>
      <c r="B1494" s="1" t="s">
        <v>12</v>
      </c>
      <c r="C1494" s="1" t="s">
        <v>13</v>
      </c>
      <c r="D1494" s="1" t="s">
        <v>3355</v>
      </c>
      <c r="E1494" s="1" t="s">
        <v>3355</v>
      </c>
      <c r="F1494" s="1" t="s">
        <v>3387</v>
      </c>
      <c r="G1494" s="1">
        <v>0.7177</v>
      </c>
      <c r="H1494" s="1">
        <v>94.44</v>
      </c>
      <c r="I1494" s="1">
        <v>100.0</v>
      </c>
      <c r="J1494" s="1">
        <v>127.39</v>
      </c>
      <c r="K1494" s="1" t="s">
        <v>16</v>
      </c>
    </row>
    <row r="1495" ht="15.75" customHeight="1">
      <c r="A1495" s="1" t="s">
        <v>3369</v>
      </c>
      <c r="B1495" s="1" t="s">
        <v>12</v>
      </c>
      <c r="C1495" s="1" t="s">
        <v>13</v>
      </c>
      <c r="D1495" s="1" t="s">
        <v>3355</v>
      </c>
      <c r="E1495" s="1" t="s">
        <v>25</v>
      </c>
      <c r="F1495" s="1" t="s">
        <v>3389</v>
      </c>
      <c r="G1495" s="1">
        <v>0.3039</v>
      </c>
      <c r="H1495" s="1">
        <v>88.11</v>
      </c>
      <c r="I1495" s="1">
        <v>100.0</v>
      </c>
      <c r="J1495" s="1">
        <v>127.39</v>
      </c>
      <c r="K1495" s="1" t="s">
        <v>50</v>
      </c>
    </row>
    <row r="1496" ht="15.75" customHeight="1">
      <c r="A1496" s="1" t="s">
        <v>3369</v>
      </c>
      <c r="B1496" s="1" t="s">
        <v>12</v>
      </c>
      <c r="C1496" s="1" t="s">
        <v>13</v>
      </c>
      <c r="D1496" s="1" t="s">
        <v>3355</v>
      </c>
      <c r="E1496" s="1" t="s">
        <v>3355</v>
      </c>
      <c r="F1496" s="1" t="s">
        <v>3391</v>
      </c>
      <c r="G1496" s="1">
        <v>0.4813</v>
      </c>
      <c r="H1496" s="1">
        <v>89.13</v>
      </c>
      <c r="I1496" s="1">
        <v>100.0</v>
      </c>
      <c r="J1496" s="1">
        <v>127.39</v>
      </c>
      <c r="K1496" s="1" t="s">
        <v>16</v>
      </c>
    </row>
    <row r="1497" ht="15.75" customHeight="1">
      <c r="A1497" s="1" t="s">
        <v>3369</v>
      </c>
      <c r="B1497" s="1" t="s">
        <v>12</v>
      </c>
      <c r="C1497" s="1" t="s">
        <v>13</v>
      </c>
      <c r="D1497" s="1" t="s">
        <v>3355</v>
      </c>
      <c r="E1497" s="1" t="s">
        <v>3355</v>
      </c>
      <c r="F1497" s="1" t="s">
        <v>3394</v>
      </c>
      <c r="G1497" s="1">
        <v>0.4803</v>
      </c>
      <c r="H1497" s="1">
        <v>96.9</v>
      </c>
      <c r="I1497" s="1">
        <v>100.0</v>
      </c>
      <c r="J1497" s="1">
        <v>127.39</v>
      </c>
      <c r="K1497" s="1" t="s">
        <v>16</v>
      </c>
    </row>
    <row r="1498" ht="15.75" customHeight="1">
      <c r="A1498" s="1" t="s">
        <v>3395</v>
      </c>
      <c r="B1498" s="1" t="s">
        <v>12</v>
      </c>
      <c r="C1498" s="1" t="s">
        <v>13</v>
      </c>
      <c r="D1498" s="1" t="s">
        <v>3355</v>
      </c>
      <c r="E1498" s="1" t="s">
        <v>3355</v>
      </c>
      <c r="F1498" s="1" t="s">
        <v>3397</v>
      </c>
      <c r="G1498" s="1">
        <v>0.6688</v>
      </c>
      <c r="H1498" s="1">
        <v>101.23</v>
      </c>
      <c r="I1498" s="1">
        <v>100.0</v>
      </c>
      <c r="J1498" s="1">
        <v>127.39</v>
      </c>
      <c r="K1498" s="1" t="s">
        <v>16</v>
      </c>
    </row>
    <row r="1499" ht="15.75" customHeight="1">
      <c r="A1499" s="1" t="s">
        <v>3395</v>
      </c>
      <c r="B1499" s="1" t="s">
        <v>12</v>
      </c>
      <c r="C1499" s="1" t="s">
        <v>13</v>
      </c>
      <c r="D1499" s="1" t="s">
        <v>3355</v>
      </c>
      <c r="E1499" s="1" t="s">
        <v>3355</v>
      </c>
      <c r="F1499" s="1" t="s">
        <v>3399</v>
      </c>
      <c r="G1499" s="1">
        <v>0.7948</v>
      </c>
      <c r="H1499" s="1">
        <v>96.17</v>
      </c>
      <c r="I1499" s="1">
        <v>100.0</v>
      </c>
      <c r="J1499" s="1">
        <v>127.39</v>
      </c>
      <c r="K1499" s="1" t="s">
        <v>16</v>
      </c>
    </row>
    <row r="1500" ht="15.75" customHeight="1">
      <c r="A1500" s="1" t="s">
        <v>3395</v>
      </c>
      <c r="B1500" s="1" t="s">
        <v>12</v>
      </c>
      <c r="C1500" s="1" t="s">
        <v>13</v>
      </c>
      <c r="D1500" s="1" t="s">
        <v>3355</v>
      </c>
      <c r="E1500" s="1" t="s">
        <v>3355</v>
      </c>
      <c r="F1500" s="1" t="s">
        <v>3402</v>
      </c>
      <c r="G1500" s="1">
        <v>0.5993</v>
      </c>
      <c r="H1500" s="1">
        <v>87.23</v>
      </c>
      <c r="I1500" s="1">
        <v>100.0</v>
      </c>
      <c r="J1500" s="1">
        <v>127.39</v>
      </c>
      <c r="K1500" s="1" t="s">
        <v>16</v>
      </c>
    </row>
    <row r="1501" ht="15.75" customHeight="1">
      <c r="A1501" s="1" t="s">
        <v>3395</v>
      </c>
      <c r="B1501" s="1" t="s">
        <v>12</v>
      </c>
      <c r="C1501" s="1" t="s">
        <v>13</v>
      </c>
      <c r="D1501" s="1" t="s">
        <v>3355</v>
      </c>
      <c r="E1501" s="1" t="s">
        <v>3355</v>
      </c>
      <c r="F1501" s="1" t="s">
        <v>3403</v>
      </c>
      <c r="G1501" s="1">
        <v>0.8214</v>
      </c>
      <c r="H1501" s="1">
        <v>128.99</v>
      </c>
      <c r="I1501" s="1">
        <v>100.0</v>
      </c>
      <c r="J1501" s="1">
        <v>127.39</v>
      </c>
      <c r="K1501" s="1" t="s">
        <v>16</v>
      </c>
    </row>
    <row r="1502" ht="15.75" customHeight="1">
      <c r="A1502" s="1" t="s">
        <v>3395</v>
      </c>
      <c r="B1502" s="1" t="s">
        <v>12</v>
      </c>
      <c r="C1502" s="1" t="s">
        <v>13</v>
      </c>
      <c r="D1502" s="1" t="s">
        <v>3405</v>
      </c>
      <c r="E1502" s="1" t="s">
        <v>3405</v>
      </c>
      <c r="F1502" s="1" t="s">
        <v>3406</v>
      </c>
      <c r="G1502" s="1">
        <v>0.7462</v>
      </c>
      <c r="H1502" s="1">
        <v>102.63</v>
      </c>
      <c r="I1502" s="1">
        <v>97.9</v>
      </c>
      <c r="J1502" s="1">
        <v>127.39</v>
      </c>
      <c r="K1502" s="1" t="s">
        <v>16</v>
      </c>
    </row>
    <row r="1503" ht="15.75" customHeight="1">
      <c r="A1503" s="1" t="s">
        <v>3395</v>
      </c>
      <c r="B1503" s="1" t="s">
        <v>12</v>
      </c>
      <c r="C1503" s="1" t="s">
        <v>13</v>
      </c>
      <c r="D1503" s="1" t="s">
        <v>3405</v>
      </c>
      <c r="E1503" s="1" t="s">
        <v>3405</v>
      </c>
      <c r="F1503" s="1" t="s">
        <v>3410</v>
      </c>
      <c r="G1503" s="1">
        <v>0.6769</v>
      </c>
      <c r="H1503" s="1">
        <v>90.98</v>
      </c>
      <c r="I1503" s="1">
        <v>100.0</v>
      </c>
      <c r="J1503" s="1">
        <v>127.39</v>
      </c>
      <c r="K1503" s="1" t="s">
        <v>16</v>
      </c>
    </row>
    <row r="1504" ht="15.75" customHeight="1">
      <c r="A1504" s="1" t="s">
        <v>3395</v>
      </c>
      <c r="B1504" s="1" t="s">
        <v>12</v>
      </c>
      <c r="C1504" s="1" t="s">
        <v>13</v>
      </c>
      <c r="D1504" s="1" t="s">
        <v>3405</v>
      </c>
      <c r="E1504" s="1" t="s">
        <v>3405</v>
      </c>
      <c r="F1504" s="1" t="s">
        <v>3412</v>
      </c>
      <c r="G1504" s="1">
        <v>0.7322</v>
      </c>
      <c r="H1504" s="1">
        <v>103.47</v>
      </c>
      <c r="I1504" s="1">
        <v>100.0</v>
      </c>
      <c r="J1504" s="1">
        <v>127.39</v>
      </c>
      <c r="K1504" s="1" t="s">
        <v>16</v>
      </c>
    </row>
    <row r="1505" ht="15.75" customHeight="1">
      <c r="A1505" s="1" t="s">
        <v>3395</v>
      </c>
      <c r="B1505" s="1" t="s">
        <v>12</v>
      </c>
      <c r="C1505" s="1" t="s">
        <v>13</v>
      </c>
      <c r="D1505" s="1" t="s">
        <v>3405</v>
      </c>
      <c r="E1505" s="1" t="s">
        <v>3405</v>
      </c>
      <c r="F1505" s="1" t="s">
        <v>3414</v>
      </c>
      <c r="G1505" s="1">
        <v>0.756</v>
      </c>
      <c r="H1505" s="1">
        <v>107.7</v>
      </c>
      <c r="I1505" s="1">
        <v>100.0</v>
      </c>
      <c r="J1505" s="1">
        <v>127.39</v>
      </c>
      <c r="K1505" s="1" t="s">
        <v>16</v>
      </c>
    </row>
    <row r="1506" ht="15.75" customHeight="1">
      <c r="A1506" s="1" t="s">
        <v>3395</v>
      </c>
      <c r="B1506" s="1" t="s">
        <v>12</v>
      </c>
      <c r="C1506" s="1" t="s">
        <v>13</v>
      </c>
      <c r="D1506" s="1" t="s">
        <v>3405</v>
      </c>
      <c r="E1506" s="1" t="s">
        <v>3405</v>
      </c>
      <c r="F1506" s="1" t="s">
        <v>3417</v>
      </c>
      <c r="G1506" s="1">
        <v>0.796</v>
      </c>
      <c r="H1506" s="1">
        <v>93.85</v>
      </c>
      <c r="I1506" s="1">
        <v>100.0</v>
      </c>
      <c r="J1506" s="1">
        <v>127.39</v>
      </c>
      <c r="K1506" s="1" t="s">
        <v>16</v>
      </c>
    </row>
    <row r="1507" ht="15.75" customHeight="1">
      <c r="A1507" s="1" t="s">
        <v>3418</v>
      </c>
      <c r="B1507" s="1" t="s">
        <v>12</v>
      </c>
      <c r="C1507" s="1" t="s">
        <v>13</v>
      </c>
      <c r="D1507" s="1" t="s">
        <v>3405</v>
      </c>
      <c r="E1507" s="1" t="s">
        <v>3405</v>
      </c>
      <c r="F1507" s="1" t="s">
        <v>3419</v>
      </c>
      <c r="G1507" s="1">
        <v>0.6191</v>
      </c>
      <c r="H1507" s="1">
        <v>88.74</v>
      </c>
      <c r="I1507" s="1">
        <v>100.0</v>
      </c>
      <c r="J1507" s="1">
        <v>127.39</v>
      </c>
      <c r="K1507" s="1" t="s">
        <v>16</v>
      </c>
    </row>
    <row r="1508" ht="15.75" customHeight="1">
      <c r="A1508" s="1" t="s">
        <v>3418</v>
      </c>
      <c r="B1508" s="1" t="s">
        <v>12</v>
      </c>
      <c r="C1508" s="1" t="s">
        <v>13</v>
      </c>
      <c r="D1508" s="1" t="s">
        <v>3405</v>
      </c>
      <c r="E1508" s="1" t="s">
        <v>3405</v>
      </c>
      <c r="F1508" s="1" t="s">
        <v>3421</v>
      </c>
      <c r="G1508" s="1">
        <v>0.6932</v>
      </c>
      <c r="H1508" s="1">
        <v>92.74</v>
      </c>
      <c r="I1508" s="1">
        <v>100.0</v>
      </c>
      <c r="J1508" s="1">
        <v>127.39</v>
      </c>
      <c r="K1508" s="1" t="s">
        <v>16</v>
      </c>
    </row>
    <row r="1509" ht="15.75" customHeight="1">
      <c r="A1509" s="1" t="s">
        <v>3418</v>
      </c>
      <c r="B1509" s="1" t="s">
        <v>12</v>
      </c>
      <c r="C1509" s="1" t="s">
        <v>13</v>
      </c>
      <c r="D1509" s="1" t="s">
        <v>3405</v>
      </c>
      <c r="E1509" s="1" t="s">
        <v>3405</v>
      </c>
      <c r="F1509" s="1" t="s">
        <v>3423</v>
      </c>
      <c r="G1509" s="1">
        <v>0.6963</v>
      </c>
      <c r="H1509" s="1">
        <v>89.14</v>
      </c>
      <c r="I1509" s="1">
        <v>100.0</v>
      </c>
      <c r="J1509" s="1">
        <v>127.39</v>
      </c>
      <c r="K1509" s="1" t="s">
        <v>16</v>
      </c>
    </row>
    <row r="1510" ht="15.75" customHeight="1">
      <c r="A1510" s="1" t="s">
        <v>3418</v>
      </c>
      <c r="B1510" s="1" t="s">
        <v>12</v>
      </c>
      <c r="C1510" s="1" t="s">
        <v>13</v>
      </c>
      <c r="D1510" s="1" t="s">
        <v>3405</v>
      </c>
      <c r="E1510" s="1" t="s">
        <v>3405</v>
      </c>
      <c r="F1510" s="1" t="s">
        <v>3426</v>
      </c>
      <c r="G1510" s="1">
        <v>0.7902</v>
      </c>
      <c r="H1510" s="1">
        <v>98.38</v>
      </c>
      <c r="I1510" s="1">
        <v>100.0</v>
      </c>
      <c r="J1510" s="1">
        <v>127.39</v>
      </c>
      <c r="K1510" s="1" t="s">
        <v>16</v>
      </c>
    </row>
    <row r="1511" ht="15.75" customHeight="1">
      <c r="A1511" s="1" t="s">
        <v>3418</v>
      </c>
      <c r="B1511" s="1" t="s">
        <v>12</v>
      </c>
      <c r="C1511" s="1" t="s">
        <v>13</v>
      </c>
      <c r="D1511" s="1" t="s">
        <v>3405</v>
      </c>
      <c r="E1511" s="1" t="s">
        <v>3405</v>
      </c>
      <c r="F1511" s="1" t="s">
        <v>3430</v>
      </c>
      <c r="G1511" s="1">
        <v>0.7344</v>
      </c>
      <c r="H1511" s="1">
        <v>97.0</v>
      </c>
      <c r="I1511" s="1">
        <v>100.0</v>
      </c>
      <c r="J1511" s="1">
        <v>127.39</v>
      </c>
      <c r="K1511" s="1" t="s">
        <v>16</v>
      </c>
    </row>
    <row r="1512" ht="15.75" customHeight="1">
      <c r="A1512" s="1" t="s">
        <v>3418</v>
      </c>
      <c r="B1512" s="1" t="s">
        <v>12</v>
      </c>
      <c r="C1512" s="1" t="s">
        <v>13</v>
      </c>
      <c r="D1512" s="1" t="s">
        <v>3405</v>
      </c>
      <c r="E1512" s="1" t="s">
        <v>3405</v>
      </c>
      <c r="F1512" s="1" t="s">
        <v>3432</v>
      </c>
      <c r="G1512" s="1">
        <v>0.5746</v>
      </c>
      <c r="H1512" s="1">
        <v>94.84</v>
      </c>
      <c r="I1512" s="1">
        <v>100.0</v>
      </c>
      <c r="J1512" s="1">
        <v>127.39</v>
      </c>
      <c r="K1512" s="1" t="s">
        <v>16</v>
      </c>
    </row>
    <row r="1513" ht="15.75" customHeight="1">
      <c r="A1513" s="1" t="s">
        <v>3418</v>
      </c>
      <c r="B1513" s="1" t="s">
        <v>12</v>
      </c>
      <c r="C1513" s="1" t="s">
        <v>13</v>
      </c>
      <c r="D1513" s="1" t="s">
        <v>3405</v>
      </c>
      <c r="E1513" s="1" t="s">
        <v>3405</v>
      </c>
      <c r="F1513" s="1" t="s">
        <v>3433</v>
      </c>
      <c r="G1513" s="1">
        <v>0.6123</v>
      </c>
      <c r="H1513" s="1">
        <v>112.98</v>
      </c>
      <c r="I1513" s="1">
        <v>97.9</v>
      </c>
      <c r="J1513" s="1">
        <v>127.39</v>
      </c>
      <c r="K1513" s="1" t="s">
        <v>16</v>
      </c>
    </row>
    <row r="1514" ht="15.75" customHeight="1">
      <c r="A1514" s="1" t="s">
        <v>3418</v>
      </c>
      <c r="B1514" s="1" t="s">
        <v>12</v>
      </c>
      <c r="C1514" s="1" t="s">
        <v>13</v>
      </c>
      <c r="D1514" s="1" t="s">
        <v>3405</v>
      </c>
      <c r="E1514" s="1" t="s">
        <v>3405</v>
      </c>
      <c r="F1514" s="1" t="s">
        <v>3435</v>
      </c>
      <c r="G1514" s="1">
        <v>0.802</v>
      </c>
      <c r="H1514" s="1">
        <v>101.76</v>
      </c>
      <c r="I1514" s="1">
        <v>100.0</v>
      </c>
      <c r="J1514" s="1">
        <v>127.39</v>
      </c>
      <c r="K1514" s="1" t="s">
        <v>16</v>
      </c>
    </row>
    <row r="1515" ht="15.75" customHeight="1">
      <c r="A1515" s="1" t="s">
        <v>3418</v>
      </c>
      <c r="B1515" s="1" t="s">
        <v>12</v>
      </c>
      <c r="C1515" s="1" t="s">
        <v>13</v>
      </c>
      <c r="D1515" s="1" t="s">
        <v>3405</v>
      </c>
      <c r="E1515" s="1" t="s">
        <v>3405</v>
      </c>
      <c r="F1515" s="1" t="s">
        <v>3437</v>
      </c>
      <c r="G1515" s="1">
        <v>0.5511</v>
      </c>
      <c r="H1515" s="1">
        <v>105.65</v>
      </c>
      <c r="I1515" s="1">
        <v>100.0</v>
      </c>
      <c r="J1515" s="1">
        <v>127.39</v>
      </c>
      <c r="K1515" s="1" t="s">
        <v>16</v>
      </c>
    </row>
    <row r="1516" ht="15.75" customHeight="1">
      <c r="A1516" s="1" t="s">
        <v>3418</v>
      </c>
      <c r="B1516" s="1" t="s">
        <v>12</v>
      </c>
      <c r="C1516" s="1" t="s">
        <v>13</v>
      </c>
      <c r="D1516" s="1" t="s">
        <v>3405</v>
      </c>
      <c r="E1516" s="1" t="s">
        <v>3405</v>
      </c>
      <c r="F1516" s="1" t="s">
        <v>3439</v>
      </c>
      <c r="G1516" s="1">
        <v>0.7239</v>
      </c>
      <c r="H1516" s="1">
        <v>100.98</v>
      </c>
      <c r="I1516" s="1">
        <v>100.0</v>
      </c>
      <c r="J1516" s="1">
        <v>127.39</v>
      </c>
      <c r="K1516" s="1" t="s">
        <v>16</v>
      </c>
    </row>
    <row r="1517" ht="15.75" customHeight="1">
      <c r="A1517" s="1" t="s">
        <v>3441</v>
      </c>
      <c r="B1517" s="1" t="s">
        <v>12</v>
      </c>
      <c r="C1517" s="1" t="s">
        <v>13</v>
      </c>
      <c r="D1517" s="1" t="s">
        <v>3405</v>
      </c>
      <c r="E1517" s="1" t="s">
        <v>3405</v>
      </c>
      <c r="F1517" s="1" t="s">
        <v>3442</v>
      </c>
      <c r="G1517" s="1">
        <v>0.6205</v>
      </c>
      <c r="H1517" s="1">
        <v>101.49</v>
      </c>
      <c r="I1517" s="1">
        <v>100.0</v>
      </c>
      <c r="J1517" s="1">
        <v>127.39</v>
      </c>
      <c r="K1517" s="1" t="s">
        <v>16</v>
      </c>
    </row>
    <row r="1518" ht="15.75" customHeight="1">
      <c r="A1518" s="1" t="s">
        <v>3441</v>
      </c>
      <c r="B1518" s="1" t="s">
        <v>12</v>
      </c>
      <c r="C1518" s="1" t="s">
        <v>13</v>
      </c>
      <c r="D1518" s="1" t="s">
        <v>3405</v>
      </c>
      <c r="E1518" s="1" t="s">
        <v>3405</v>
      </c>
      <c r="F1518" s="1" t="s">
        <v>3444</v>
      </c>
      <c r="G1518" s="1">
        <v>0.5589</v>
      </c>
      <c r="H1518" s="1">
        <v>108.85</v>
      </c>
      <c r="I1518" s="1">
        <v>100.0</v>
      </c>
      <c r="J1518" s="1">
        <v>127.39</v>
      </c>
      <c r="K1518" s="1" t="s">
        <v>16</v>
      </c>
    </row>
    <row r="1519" ht="15.75" customHeight="1">
      <c r="A1519" s="1" t="s">
        <v>3441</v>
      </c>
      <c r="B1519" s="1" t="s">
        <v>12</v>
      </c>
      <c r="C1519" s="1" t="s">
        <v>13</v>
      </c>
      <c r="D1519" s="1" t="s">
        <v>3405</v>
      </c>
      <c r="E1519" s="1" t="s">
        <v>3405</v>
      </c>
      <c r="F1519" s="1" t="s">
        <v>3446</v>
      </c>
      <c r="G1519" s="1">
        <v>0.8029</v>
      </c>
      <c r="H1519" s="1">
        <v>106.96</v>
      </c>
      <c r="I1519" s="1">
        <v>100.0</v>
      </c>
      <c r="J1519" s="1">
        <v>127.39</v>
      </c>
      <c r="K1519" s="1" t="s">
        <v>16</v>
      </c>
    </row>
    <row r="1520" ht="15.75" customHeight="1">
      <c r="A1520" s="1" t="s">
        <v>3441</v>
      </c>
      <c r="B1520" s="1" t="s">
        <v>12</v>
      </c>
      <c r="C1520" s="1" t="s">
        <v>13</v>
      </c>
      <c r="D1520" s="1" t="s">
        <v>3405</v>
      </c>
      <c r="E1520" s="1" t="s">
        <v>3405</v>
      </c>
      <c r="F1520" s="1" t="s">
        <v>3448</v>
      </c>
      <c r="G1520" s="1">
        <v>0.745</v>
      </c>
      <c r="H1520" s="1">
        <v>91.89</v>
      </c>
      <c r="I1520" s="1">
        <v>100.0</v>
      </c>
      <c r="J1520" s="1">
        <v>127.39</v>
      </c>
      <c r="K1520" s="1" t="s">
        <v>16</v>
      </c>
    </row>
    <row r="1521" ht="15.75" customHeight="1">
      <c r="A1521" s="1" t="s">
        <v>3441</v>
      </c>
      <c r="B1521" s="1" t="s">
        <v>12</v>
      </c>
      <c r="C1521" s="1" t="s">
        <v>13</v>
      </c>
      <c r="D1521" s="1" t="s">
        <v>3405</v>
      </c>
      <c r="E1521" s="1" t="s">
        <v>3405</v>
      </c>
      <c r="F1521" s="1" t="s">
        <v>3451</v>
      </c>
      <c r="G1521" s="1">
        <v>0.5723</v>
      </c>
      <c r="H1521" s="1">
        <v>105.53</v>
      </c>
      <c r="I1521" s="1">
        <v>100.0</v>
      </c>
      <c r="J1521" s="1">
        <v>127.39</v>
      </c>
      <c r="K1521" s="1" t="s">
        <v>16</v>
      </c>
    </row>
    <row r="1522" ht="15.75" customHeight="1">
      <c r="A1522" s="1" t="s">
        <v>3441</v>
      </c>
      <c r="B1522" s="1" t="s">
        <v>12</v>
      </c>
      <c r="C1522" s="1" t="s">
        <v>13</v>
      </c>
      <c r="D1522" s="1" t="s">
        <v>719</v>
      </c>
      <c r="E1522" s="1" t="s">
        <v>719</v>
      </c>
      <c r="F1522" s="1" t="s">
        <v>3455</v>
      </c>
      <c r="G1522" s="1">
        <v>0.7052</v>
      </c>
      <c r="H1522" s="1">
        <v>100.24</v>
      </c>
      <c r="I1522" s="1">
        <v>100.0</v>
      </c>
      <c r="J1522" s="1">
        <v>127.39</v>
      </c>
      <c r="K1522" s="1" t="s">
        <v>16</v>
      </c>
    </row>
    <row r="1523" ht="15.75" customHeight="1">
      <c r="A1523" s="1" t="s">
        <v>3441</v>
      </c>
      <c r="B1523" s="1" t="s">
        <v>12</v>
      </c>
      <c r="C1523" s="1" t="s">
        <v>13</v>
      </c>
      <c r="D1523" s="1" t="s">
        <v>719</v>
      </c>
      <c r="E1523" s="1" t="s">
        <v>719</v>
      </c>
      <c r="F1523" s="1" t="s">
        <v>3458</v>
      </c>
      <c r="G1523" s="1">
        <v>0.4265</v>
      </c>
      <c r="H1523" s="1">
        <v>85.45</v>
      </c>
      <c r="I1523" s="1">
        <v>100.0</v>
      </c>
      <c r="J1523" s="1">
        <v>127.39</v>
      </c>
      <c r="K1523" s="1" t="s">
        <v>16</v>
      </c>
    </row>
    <row r="1524" ht="15.75" customHeight="1">
      <c r="A1524" s="1" t="s">
        <v>3441</v>
      </c>
      <c r="B1524" s="1" t="s">
        <v>12</v>
      </c>
      <c r="C1524" s="1" t="s">
        <v>13</v>
      </c>
      <c r="D1524" s="1" t="s">
        <v>719</v>
      </c>
      <c r="E1524" s="1" t="s">
        <v>719</v>
      </c>
      <c r="F1524" s="1" t="s">
        <v>3460</v>
      </c>
      <c r="G1524" s="1">
        <v>0.6603</v>
      </c>
      <c r="H1524" s="1">
        <v>96.66</v>
      </c>
      <c r="I1524" s="1">
        <v>100.0</v>
      </c>
      <c r="J1524" s="1">
        <v>127.39</v>
      </c>
      <c r="K1524" s="1" t="s">
        <v>16</v>
      </c>
    </row>
    <row r="1525" ht="15.75" customHeight="1">
      <c r="A1525" s="1" t="s">
        <v>3441</v>
      </c>
      <c r="B1525" s="1" t="s">
        <v>12</v>
      </c>
      <c r="C1525" s="1" t="s">
        <v>13</v>
      </c>
      <c r="D1525" s="1" t="s">
        <v>719</v>
      </c>
      <c r="E1525" s="1" t="s">
        <v>719</v>
      </c>
      <c r="F1525" s="1" t="s">
        <v>3464</v>
      </c>
      <c r="G1525" s="1">
        <v>0.7385</v>
      </c>
      <c r="H1525" s="1">
        <v>94.18</v>
      </c>
      <c r="I1525" s="1">
        <v>100.0</v>
      </c>
      <c r="J1525" s="1">
        <v>127.39</v>
      </c>
      <c r="K1525" s="1" t="s">
        <v>16</v>
      </c>
    </row>
    <row r="1526" ht="15.75" customHeight="1">
      <c r="A1526" s="1" t="s">
        <v>3441</v>
      </c>
      <c r="B1526" s="1" t="s">
        <v>12</v>
      </c>
      <c r="C1526" s="1" t="s">
        <v>13</v>
      </c>
      <c r="D1526" s="1" t="s">
        <v>719</v>
      </c>
      <c r="E1526" s="1" t="s">
        <v>719</v>
      </c>
      <c r="F1526" s="1" t="s">
        <v>3467</v>
      </c>
      <c r="G1526" s="1">
        <v>0.765</v>
      </c>
      <c r="H1526" s="1">
        <v>94.74</v>
      </c>
      <c r="I1526" s="1">
        <v>100.0</v>
      </c>
      <c r="J1526" s="1">
        <v>127.39</v>
      </c>
      <c r="K1526" s="1" t="s">
        <v>16</v>
      </c>
    </row>
    <row r="1527" ht="15.75" customHeight="1">
      <c r="A1527" s="1" t="s">
        <v>3468</v>
      </c>
      <c r="B1527" s="1" t="s">
        <v>12</v>
      </c>
      <c r="C1527" s="1" t="s">
        <v>13</v>
      </c>
      <c r="D1527" s="1" t="s">
        <v>719</v>
      </c>
      <c r="E1527" s="1" t="s">
        <v>719</v>
      </c>
      <c r="F1527" s="1" t="s">
        <v>3470</v>
      </c>
      <c r="G1527" s="1">
        <v>0.6504</v>
      </c>
      <c r="H1527" s="1">
        <v>87.5</v>
      </c>
      <c r="I1527" s="1">
        <v>100.0</v>
      </c>
      <c r="J1527" s="1">
        <v>127.39</v>
      </c>
      <c r="K1527" s="1" t="s">
        <v>16</v>
      </c>
    </row>
    <row r="1528" ht="15.75" customHeight="1">
      <c r="A1528" s="1" t="s">
        <v>3468</v>
      </c>
      <c r="B1528" s="1" t="s">
        <v>12</v>
      </c>
      <c r="C1528" s="1" t="s">
        <v>13</v>
      </c>
      <c r="D1528" s="1" t="s">
        <v>719</v>
      </c>
      <c r="E1528" s="1" t="s">
        <v>25</v>
      </c>
      <c r="F1528" s="1" t="s">
        <v>3472</v>
      </c>
      <c r="G1528" s="1">
        <v>0.2102</v>
      </c>
      <c r="H1528" s="1">
        <v>91.56</v>
      </c>
      <c r="I1528" s="1">
        <v>100.0</v>
      </c>
      <c r="J1528" s="1">
        <v>127.39</v>
      </c>
      <c r="K1528" s="1" t="s">
        <v>50</v>
      </c>
    </row>
    <row r="1529" ht="15.75" customHeight="1">
      <c r="A1529" s="1" t="s">
        <v>3468</v>
      </c>
      <c r="B1529" s="1" t="s">
        <v>12</v>
      </c>
      <c r="C1529" s="1" t="s">
        <v>13</v>
      </c>
      <c r="D1529" s="1" t="s">
        <v>719</v>
      </c>
      <c r="E1529" s="1" t="s">
        <v>719</v>
      </c>
      <c r="F1529" s="1" t="s">
        <v>3474</v>
      </c>
      <c r="G1529" s="1">
        <v>0.5904</v>
      </c>
      <c r="H1529" s="1">
        <v>94.99</v>
      </c>
      <c r="I1529" s="1">
        <v>100.0</v>
      </c>
      <c r="J1529" s="1">
        <v>127.39</v>
      </c>
      <c r="K1529" s="1" t="s">
        <v>16</v>
      </c>
    </row>
    <row r="1530" ht="15.75" customHeight="1">
      <c r="A1530" s="1" t="s">
        <v>3468</v>
      </c>
      <c r="B1530" s="1" t="s">
        <v>12</v>
      </c>
      <c r="C1530" s="1" t="s">
        <v>13</v>
      </c>
      <c r="D1530" s="1" t="s">
        <v>719</v>
      </c>
      <c r="E1530" s="1" t="s">
        <v>719</v>
      </c>
      <c r="F1530" s="1" t="s">
        <v>3476</v>
      </c>
      <c r="G1530" s="1">
        <v>0.7639</v>
      </c>
      <c r="H1530" s="1">
        <v>96.83</v>
      </c>
      <c r="I1530" s="1">
        <v>100.0</v>
      </c>
      <c r="J1530" s="1">
        <v>127.39</v>
      </c>
      <c r="K1530" s="1" t="s">
        <v>16</v>
      </c>
    </row>
    <row r="1531" ht="15.75" customHeight="1">
      <c r="A1531" s="1" t="s">
        <v>3468</v>
      </c>
      <c r="B1531" s="1" t="s">
        <v>12</v>
      </c>
      <c r="C1531" s="1" t="s">
        <v>13</v>
      </c>
      <c r="D1531" s="1" t="s">
        <v>719</v>
      </c>
      <c r="E1531" s="1" t="s">
        <v>719</v>
      </c>
      <c r="F1531" s="1" t="s">
        <v>3478</v>
      </c>
      <c r="G1531" s="1">
        <v>0.7807</v>
      </c>
      <c r="H1531" s="1">
        <v>99.73</v>
      </c>
      <c r="I1531" s="1">
        <v>100.0</v>
      </c>
      <c r="J1531" s="1">
        <v>127.39</v>
      </c>
      <c r="K1531" s="1" t="s">
        <v>16</v>
      </c>
    </row>
    <row r="1532" ht="15.75" customHeight="1">
      <c r="A1532" s="1" t="s">
        <v>3468</v>
      </c>
      <c r="B1532" s="1" t="s">
        <v>12</v>
      </c>
      <c r="C1532" s="1" t="s">
        <v>13</v>
      </c>
      <c r="D1532" s="1" t="s">
        <v>719</v>
      </c>
      <c r="E1532" s="1" t="s">
        <v>719</v>
      </c>
      <c r="F1532" s="1" t="s">
        <v>3480</v>
      </c>
      <c r="G1532" s="1">
        <v>0.7902</v>
      </c>
      <c r="H1532" s="1">
        <v>93.65</v>
      </c>
      <c r="I1532" s="1">
        <v>100.0</v>
      </c>
      <c r="J1532" s="1">
        <v>127.39</v>
      </c>
      <c r="K1532" s="1" t="s">
        <v>16</v>
      </c>
    </row>
    <row r="1533" ht="15.75" customHeight="1">
      <c r="A1533" s="1" t="s">
        <v>3468</v>
      </c>
      <c r="B1533" s="1" t="s">
        <v>12</v>
      </c>
      <c r="C1533" s="1" t="s">
        <v>13</v>
      </c>
      <c r="D1533" s="1" t="s">
        <v>719</v>
      </c>
      <c r="E1533" s="1" t="s">
        <v>719</v>
      </c>
      <c r="F1533" s="1" t="s">
        <v>3483</v>
      </c>
      <c r="G1533" s="1">
        <v>0.5592</v>
      </c>
      <c r="H1533" s="1">
        <v>96.43</v>
      </c>
      <c r="I1533" s="1">
        <v>100.0</v>
      </c>
      <c r="J1533" s="1">
        <v>127.39</v>
      </c>
      <c r="K1533" s="1" t="s">
        <v>16</v>
      </c>
    </row>
    <row r="1534" ht="15.75" customHeight="1">
      <c r="A1534" s="1" t="s">
        <v>3468</v>
      </c>
      <c r="B1534" s="1" t="s">
        <v>12</v>
      </c>
      <c r="C1534" s="1" t="s">
        <v>13</v>
      </c>
      <c r="D1534" s="1" t="s">
        <v>719</v>
      </c>
      <c r="E1534" s="1" t="s">
        <v>719</v>
      </c>
      <c r="F1534" s="1" t="s">
        <v>3485</v>
      </c>
      <c r="G1534" s="1">
        <v>0.734</v>
      </c>
      <c r="H1534" s="1">
        <v>96.41</v>
      </c>
      <c r="I1534" s="1">
        <v>100.0</v>
      </c>
      <c r="J1534" s="1">
        <v>127.39</v>
      </c>
      <c r="K1534" s="1" t="s">
        <v>16</v>
      </c>
    </row>
    <row r="1535" ht="15.75" customHeight="1">
      <c r="A1535" s="1" t="s">
        <v>3468</v>
      </c>
      <c r="B1535" s="1" t="s">
        <v>12</v>
      </c>
      <c r="C1535" s="1" t="s">
        <v>13</v>
      </c>
      <c r="D1535" s="1" t="s">
        <v>719</v>
      </c>
      <c r="E1535" s="1" t="s">
        <v>719</v>
      </c>
      <c r="F1535" s="1" t="s">
        <v>3488</v>
      </c>
      <c r="G1535" s="1">
        <v>0.7752</v>
      </c>
      <c r="H1535" s="1">
        <v>94.74</v>
      </c>
      <c r="I1535" s="1">
        <v>100.0</v>
      </c>
      <c r="J1535" s="1">
        <v>127.39</v>
      </c>
      <c r="K1535" s="1" t="s">
        <v>16</v>
      </c>
    </row>
    <row r="1536" ht="15.75" customHeight="1">
      <c r="A1536" s="1" t="s">
        <v>3468</v>
      </c>
      <c r="B1536" s="1" t="s">
        <v>12</v>
      </c>
      <c r="C1536" s="1" t="s">
        <v>13</v>
      </c>
      <c r="D1536" s="1" t="s">
        <v>719</v>
      </c>
      <c r="E1536" s="1" t="s">
        <v>719</v>
      </c>
      <c r="F1536" s="1" t="s">
        <v>3490</v>
      </c>
      <c r="G1536" s="1">
        <v>0.6063</v>
      </c>
      <c r="H1536" s="1">
        <v>94.95</v>
      </c>
      <c r="I1536" s="1">
        <v>100.0</v>
      </c>
      <c r="J1536" s="1">
        <v>127.39</v>
      </c>
      <c r="K1536" s="1" t="s">
        <v>16</v>
      </c>
    </row>
    <row r="1537" ht="15.75" customHeight="1">
      <c r="A1537" s="1" t="s">
        <v>3491</v>
      </c>
      <c r="B1537" s="1" t="s">
        <v>12</v>
      </c>
      <c r="C1537" s="1" t="s">
        <v>13</v>
      </c>
      <c r="D1537" s="1" t="s">
        <v>719</v>
      </c>
      <c r="E1537" s="1" t="s">
        <v>719</v>
      </c>
      <c r="F1537" s="1" t="s">
        <v>3494</v>
      </c>
      <c r="G1537" s="1">
        <v>0.7168</v>
      </c>
      <c r="H1537" s="1">
        <v>96.37</v>
      </c>
      <c r="I1537" s="1">
        <v>100.0</v>
      </c>
      <c r="J1537" s="1">
        <v>127.39</v>
      </c>
      <c r="K1537" s="1" t="s">
        <v>16</v>
      </c>
    </row>
    <row r="1538" ht="15.75" customHeight="1">
      <c r="A1538" s="1" t="s">
        <v>3491</v>
      </c>
      <c r="B1538" s="1" t="s">
        <v>12</v>
      </c>
      <c r="C1538" s="1" t="s">
        <v>13</v>
      </c>
      <c r="D1538" s="1" t="s">
        <v>719</v>
      </c>
      <c r="E1538" s="1" t="s">
        <v>25</v>
      </c>
      <c r="F1538" s="1" t="s">
        <v>3497</v>
      </c>
      <c r="G1538" s="1">
        <v>0.1982</v>
      </c>
      <c r="H1538" s="1">
        <v>99.24</v>
      </c>
      <c r="I1538" s="1">
        <v>100.0</v>
      </c>
      <c r="J1538" s="1">
        <v>127.39</v>
      </c>
      <c r="K1538" s="1" t="s">
        <v>50</v>
      </c>
    </row>
    <row r="1539" ht="15.75" customHeight="1">
      <c r="A1539" s="1" t="s">
        <v>3491</v>
      </c>
      <c r="B1539" s="1" t="s">
        <v>12</v>
      </c>
      <c r="C1539" s="1" t="s">
        <v>13</v>
      </c>
      <c r="D1539" s="1" t="s">
        <v>719</v>
      </c>
      <c r="E1539" s="1" t="s">
        <v>719</v>
      </c>
      <c r="F1539" s="1" t="s">
        <v>3499</v>
      </c>
      <c r="G1539" s="1">
        <v>0.739</v>
      </c>
      <c r="H1539" s="1">
        <v>96.12</v>
      </c>
      <c r="I1539" s="1">
        <v>100.0</v>
      </c>
      <c r="J1539" s="1">
        <v>127.39</v>
      </c>
      <c r="K1539" s="1" t="s">
        <v>16</v>
      </c>
    </row>
    <row r="1540" ht="15.75" customHeight="1">
      <c r="A1540" s="1" t="s">
        <v>3491</v>
      </c>
      <c r="B1540" s="1" t="s">
        <v>12</v>
      </c>
      <c r="C1540" s="1" t="s">
        <v>13</v>
      </c>
      <c r="D1540" s="1" t="s">
        <v>719</v>
      </c>
      <c r="E1540" s="1" t="s">
        <v>719</v>
      </c>
      <c r="F1540" s="1" t="s">
        <v>3500</v>
      </c>
      <c r="G1540" s="1">
        <v>0.6098</v>
      </c>
      <c r="H1540" s="1">
        <v>98.93</v>
      </c>
      <c r="I1540" s="1">
        <v>100.0</v>
      </c>
      <c r="J1540" s="1">
        <v>127.39</v>
      </c>
      <c r="K1540" s="1" t="s">
        <v>16</v>
      </c>
    </row>
    <row r="1541" ht="15.75" customHeight="1">
      <c r="A1541" s="1" t="s">
        <v>3491</v>
      </c>
      <c r="B1541" s="1" t="s">
        <v>12</v>
      </c>
      <c r="C1541" s="1" t="s">
        <v>13</v>
      </c>
      <c r="D1541" s="1" t="s">
        <v>719</v>
      </c>
      <c r="E1541" s="1" t="s">
        <v>719</v>
      </c>
      <c r="F1541" s="1" t="s">
        <v>3503</v>
      </c>
      <c r="G1541" s="1">
        <v>0.71</v>
      </c>
      <c r="H1541" s="1">
        <v>94.44</v>
      </c>
      <c r="I1541" s="1">
        <v>100.0</v>
      </c>
      <c r="J1541" s="1">
        <v>127.39</v>
      </c>
      <c r="K1541" s="1" t="s">
        <v>16</v>
      </c>
    </row>
    <row r="1542" ht="15.75" customHeight="1">
      <c r="A1542" s="1" t="s">
        <v>3491</v>
      </c>
      <c r="B1542" s="1" t="s">
        <v>12</v>
      </c>
      <c r="C1542" s="1" t="s">
        <v>13</v>
      </c>
      <c r="D1542" s="1" t="s">
        <v>3504</v>
      </c>
      <c r="E1542" s="1" t="s">
        <v>3504</v>
      </c>
      <c r="F1542" s="1" t="s">
        <v>3506</v>
      </c>
      <c r="G1542" s="1">
        <v>0.7302</v>
      </c>
      <c r="H1542" s="1">
        <v>97.59</v>
      </c>
      <c r="I1542" s="1">
        <v>100.0</v>
      </c>
      <c r="J1542" s="1">
        <v>127.39</v>
      </c>
      <c r="K1542" s="1" t="s">
        <v>16</v>
      </c>
    </row>
    <row r="1543" ht="15.75" customHeight="1">
      <c r="A1543" s="1" t="s">
        <v>3491</v>
      </c>
      <c r="B1543" s="1" t="s">
        <v>12</v>
      </c>
      <c r="C1543" s="1" t="s">
        <v>13</v>
      </c>
      <c r="D1543" s="1" t="s">
        <v>3504</v>
      </c>
      <c r="E1543" s="1" t="s">
        <v>3504</v>
      </c>
      <c r="F1543" s="1" t="s">
        <v>3507</v>
      </c>
      <c r="G1543" s="1">
        <v>0.8366</v>
      </c>
      <c r="H1543" s="1">
        <v>97.3</v>
      </c>
      <c r="I1543" s="1">
        <v>100.0</v>
      </c>
      <c r="J1543" s="1">
        <v>127.39</v>
      </c>
      <c r="K1543" s="1" t="s">
        <v>16</v>
      </c>
    </row>
    <row r="1544" ht="15.75" customHeight="1">
      <c r="A1544" s="1" t="s">
        <v>3491</v>
      </c>
      <c r="B1544" s="1" t="s">
        <v>12</v>
      </c>
      <c r="C1544" s="1" t="s">
        <v>13</v>
      </c>
      <c r="D1544" s="1" t="s">
        <v>3504</v>
      </c>
      <c r="E1544" s="1" t="s">
        <v>3504</v>
      </c>
      <c r="F1544" s="1" t="s">
        <v>3509</v>
      </c>
      <c r="G1544" s="1">
        <v>0.8183</v>
      </c>
      <c r="H1544" s="1">
        <v>97.0</v>
      </c>
      <c r="I1544" s="1">
        <v>100.0</v>
      </c>
      <c r="J1544" s="1">
        <v>127.39</v>
      </c>
      <c r="K1544" s="1" t="s">
        <v>16</v>
      </c>
    </row>
    <row r="1545" ht="15.75" customHeight="1">
      <c r="A1545" s="1" t="s">
        <v>3491</v>
      </c>
      <c r="B1545" s="1" t="s">
        <v>12</v>
      </c>
      <c r="C1545" s="1" t="s">
        <v>13</v>
      </c>
      <c r="D1545" s="1" t="s">
        <v>3504</v>
      </c>
      <c r="E1545" s="1" t="s">
        <v>3504</v>
      </c>
      <c r="F1545" s="1" t="s">
        <v>3511</v>
      </c>
      <c r="G1545" s="1">
        <v>0.7957</v>
      </c>
      <c r="H1545" s="1">
        <v>99.8</v>
      </c>
      <c r="I1545" s="1">
        <v>100.0</v>
      </c>
      <c r="J1545" s="1">
        <v>127.39</v>
      </c>
      <c r="K1545" s="1" t="s">
        <v>16</v>
      </c>
    </row>
    <row r="1546" ht="15.75" customHeight="1">
      <c r="A1546" s="1" t="s">
        <v>3491</v>
      </c>
      <c r="B1546" s="1" t="s">
        <v>12</v>
      </c>
      <c r="C1546" s="1" t="s">
        <v>13</v>
      </c>
      <c r="D1546" s="1" t="s">
        <v>3504</v>
      </c>
      <c r="E1546" s="1" t="s">
        <v>3504</v>
      </c>
      <c r="F1546" s="1" t="s">
        <v>3513</v>
      </c>
      <c r="G1546" s="1">
        <v>0.777</v>
      </c>
      <c r="H1546" s="1">
        <v>95.29</v>
      </c>
      <c r="I1546" s="1">
        <v>100.0</v>
      </c>
      <c r="J1546" s="1">
        <v>127.39</v>
      </c>
      <c r="K1546" s="1" t="s">
        <v>16</v>
      </c>
    </row>
    <row r="1547" ht="15.75" customHeight="1">
      <c r="A1547" s="1" t="s">
        <v>3515</v>
      </c>
      <c r="B1547" s="1" t="s">
        <v>12</v>
      </c>
      <c r="C1547" s="1" t="s">
        <v>13</v>
      </c>
      <c r="D1547" s="1" t="s">
        <v>3504</v>
      </c>
      <c r="E1547" s="1" t="s">
        <v>3504</v>
      </c>
      <c r="F1547" s="1" t="s">
        <v>3516</v>
      </c>
      <c r="G1547" s="1">
        <v>0.7478</v>
      </c>
      <c r="H1547" s="1">
        <v>95.02</v>
      </c>
      <c r="I1547" s="1">
        <v>100.0</v>
      </c>
      <c r="J1547" s="1">
        <v>127.39</v>
      </c>
      <c r="K1547" s="1" t="s">
        <v>16</v>
      </c>
    </row>
    <row r="1548" ht="15.75" customHeight="1">
      <c r="A1548" s="1" t="s">
        <v>3515</v>
      </c>
      <c r="B1548" s="1" t="s">
        <v>12</v>
      </c>
      <c r="C1548" s="1" t="s">
        <v>13</v>
      </c>
      <c r="D1548" s="1" t="s">
        <v>3504</v>
      </c>
      <c r="E1548" s="1" t="s">
        <v>3504</v>
      </c>
      <c r="F1548" s="1" t="s">
        <v>3518</v>
      </c>
      <c r="G1548" s="1">
        <v>0.8369</v>
      </c>
      <c r="H1548" s="1">
        <v>95.75</v>
      </c>
      <c r="I1548" s="1">
        <v>100.0</v>
      </c>
      <c r="J1548" s="1">
        <v>127.39</v>
      </c>
      <c r="K1548" s="1" t="s">
        <v>16</v>
      </c>
    </row>
    <row r="1549" ht="15.75" customHeight="1">
      <c r="A1549" s="1" t="s">
        <v>3515</v>
      </c>
      <c r="B1549" s="1" t="s">
        <v>12</v>
      </c>
      <c r="C1549" s="1" t="s">
        <v>13</v>
      </c>
      <c r="D1549" s="1" t="s">
        <v>3504</v>
      </c>
      <c r="E1549" s="1" t="s">
        <v>3504</v>
      </c>
      <c r="F1549" s="1" t="s">
        <v>3520</v>
      </c>
      <c r="G1549" s="1">
        <v>0.6509</v>
      </c>
      <c r="H1549" s="1">
        <v>92.57</v>
      </c>
      <c r="I1549" s="1">
        <v>100.0</v>
      </c>
      <c r="J1549" s="1">
        <v>127.39</v>
      </c>
      <c r="K1549" s="1" t="s">
        <v>16</v>
      </c>
    </row>
    <row r="1550" ht="15.75" customHeight="1">
      <c r="A1550" s="1" t="s">
        <v>3515</v>
      </c>
      <c r="B1550" s="1" t="s">
        <v>12</v>
      </c>
      <c r="C1550" s="1" t="s">
        <v>13</v>
      </c>
      <c r="D1550" s="1" t="s">
        <v>3504</v>
      </c>
      <c r="E1550" s="1" t="s">
        <v>3504</v>
      </c>
      <c r="F1550" s="1" t="s">
        <v>3522</v>
      </c>
      <c r="G1550" s="1">
        <v>0.7681</v>
      </c>
      <c r="H1550" s="1">
        <v>94.92</v>
      </c>
      <c r="I1550" s="1">
        <v>100.0</v>
      </c>
      <c r="J1550" s="1">
        <v>127.39</v>
      </c>
      <c r="K1550" s="1" t="s">
        <v>16</v>
      </c>
    </row>
    <row r="1551" ht="15.75" customHeight="1">
      <c r="A1551" s="1" t="s">
        <v>3515</v>
      </c>
      <c r="B1551" s="1" t="s">
        <v>12</v>
      </c>
      <c r="C1551" s="1" t="s">
        <v>13</v>
      </c>
      <c r="D1551" s="1" t="s">
        <v>3504</v>
      </c>
      <c r="E1551" s="1" t="s">
        <v>3504</v>
      </c>
      <c r="F1551" s="1" t="s">
        <v>3525</v>
      </c>
      <c r="G1551" s="1">
        <v>0.7002</v>
      </c>
      <c r="H1551" s="1">
        <v>99.48</v>
      </c>
      <c r="I1551" s="1">
        <v>100.0</v>
      </c>
      <c r="J1551" s="1">
        <v>127.39</v>
      </c>
      <c r="K1551" s="1" t="s">
        <v>16</v>
      </c>
    </row>
    <row r="1552" ht="15.75" customHeight="1">
      <c r="A1552" s="1" t="s">
        <v>3515</v>
      </c>
      <c r="B1552" s="1" t="s">
        <v>12</v>
      </c>
      <c r="C1552" s="1" t="s">
        <v>13</v>
      </c>
      <c r="D1552" s="1" t="s">
        <v>3504</v>
      </c>
      <c r="E1552" s="1" t="s">
        <v>3504</v>
      </c>
      <c r="F1552" s="1" t="s">
        <v>3527</v>
      </c>
      <c r="G1552" s="1">
        <v>0.7591</v>
      </c>
      <c r="H1552" s="1">
        <v>102.77</v>
      </c>
      <c r="I1552" s="1">
        <v>100.0</v>
      </c>
      <c r="J1552" s="1">
        <v>127.39</v>
      </c>
      <c r="K1552" s="1" t="s">
        <v>16</v>
      </c>
    </row>
    <row r="1553" ht="15.75" customHeight="1">
      <c r="A1553" s="1" t="s">
        <v>3515</v>
      </c>
      <c r="B1553" s="1" t="s">
        <v>12</v>
      </c>
      <c r="C1553" s="1" t="s">
        <v>13</v>
      </c>
      <c r="D1553" s="1" t="s">
        <v>3504</v>
      </c>
      <c r="E1553" s="1" t="s">
        <v>3504</v>
      </c>
      <c r="F1553" s="1" t="s">
        <v>3531</v>
      </c>
      <c r="G1553" s="1">
        <v>0.813</v>
      </c>
      <c r="H1553" s="1">
        <v>100.34</v>
      </c>
      <c r="I1553" s="1">
        <v>100.0</v>
      </c>
      <c r="J1553" s="1">
        <v>127.39</v>
      </c>
      <c r="K1553" s="1" t="s">
        <v>16</v>
      </c>
    </row>
    <row r="1554" ht="15.75" customHeight="1">
      <c r="A1554" s="1" t="s">
        <v>3515</v>
      </c>
      <c r="B1554" s="1" t="s">
        <v>12</v>
      </c>
      <c r="C1554" s="1" t="s">
        <v>13</v>
      </c>
      <c r="D1554" s="1" t="s">
        <v>3504</v>
      </c>
      <c r="E1554" s="1" t="s">
        <v>3504</v>
      </c>
      <c r="F1554" s="1" t="s">
        <v>3534</v>
      </c>
      <c r="G1554" s="1">
        <v>0.6461</v>
      </c>
      <c r="H1554" s="1">
        <v>92.38</v>
      </c>
      <c r="I1554" s="1">
        <v>100.0</v>
      </c>
      <c r="J1554" s="1">
        <v>127.39</v>
      </c>
      <c r="K1554" s="1" t="s">
        <v>16</v>
      </c>
    </row>
    <row r="1555" ht="15.75" customHeight="1">
      <c r="A1555" s="1" t="s">
        <v>3515</v>
      </c>
      <c r="B1555" s="1" t="s">
        <v>12</v>
      </c>
      <c r="C1555" s="1" t="s">
        <v>13</v>
      </c>
      <c r="D1555" s="1" t="s">
        <v>3504</v>
      </c>
      <c r="E1555" s="1" t="s">
        <v>3504</v>
      </c>
      <c r="F1555" s="1" t="s">
        <v>3537</v>
      </c>
      <c r="G1555" s="1">
        <v>0.6482</v>
      </c>
      <c r="H1555" s="1">
        <v>89.68</v>
      </c>
      <c r="I1555" s="1">
        <v>100.0</v>
      </c>
      <c r="J1555" s="1">
        <v>127.39</v>
      </c>
      <c r="K1555" s="1" t="s">
        <v>16</v>
      </c>
    </row>
    <row r="1556" ht="15.75" customHeight="1">
      <c r="A1556" s="1" t="s">
        <v>3515</v>
      </c>
      <c r="B1556" s="1" t="s">
        <v>12</v>
      </c>
      <c r="C1556" s="1" t="s">
        <v>13</v>
      </c>
      <c r="D1556" s="1" t="s">
        <v>3504</v>
      </c>
      <c r="E1556" s="1" t="s">
        <v>3504</v>
      </c>
      <c r="F1556" s="1" t="s">
        <v>3540</v>
      </c>
      <c r="G1556" s="1">
        <v>0.8082</v>
      </c>
      <c r="H1556" s="1">
        <v>89.68</v>
      </c>
      <c r="I1556" s="1">
        <v>100.0</v>
      </c>
      <c r="J1556" s="1">
        <v>127.39</v>
      </c>
      <c r="K1556" s="1" t="s">
        <v>16</v>
      </c>
    </row>
    <row r="1557" ht="15.75" customHeight="1">
      <c r="A1557" s="1" t="s">
        <v>3541</v>
      </c>
      <c r="B1557" s="1" t="s">
        <v>12</v>
      </c>
      <c r="C1557" s="1" t="s">
        <v>13</v>
      </c>
      <c r="D1557" s="1" t="s">
        <v>3504</v>
      </c>
      <c r="E1557" s="1" t="s">
        <v>3504</v>
      </c>
      <c r="F1557" s="1" t="s">
        <v>3543</v>
      </c>
      <c r="G1557" s="1">
        <v>0.3954</v>
      </c>
      <c r="H1557" s="1">
        <v>87.84</v>
      </c>
      <c r="I1557" s="1">
        <v>100.0</v>
      </c>
      <c r="J1557" s="1">
        <v>127.39</v>
      </c>
      <c r="K1557" s="1" t="s">
        <v>16</v>
      </c>
    </row>
    <row r="1558" ht="15.75" customHeight="1">
      <c r="A1558" s="1" t="s">
        <v>3541</v>
      </c>
      <c r="B1558" s="1" t="s">
        <v>12</v>
      </c>
      <c r="C1558" s="1" t="s">
        <v>13</v>
      </c>
      <c r="D1558" s="1" t="s">
        <v>3504</v>
      </c>
      <c r="E1558" s="1" t="s">
        <v>3504</v>
      </c>
      <c r="F1558" s="1" t="s">
        <v>3544</v>
      </c>
      <c r="G1558" s="1">
        <v>0.7789</v>
      </c>
      <c r="H1558" s="1">
        <v>92.21</v>
      </c>
      <c r="I1558" s="1">
        <v>100.0</v>
      </c>
      <c r="J1558" s="1">
        <v>127.39</v>
      </c>
      <c r="K1558" s="1" t="s">
        <v>16</v>
      </c>
    </row>
    <row r="1559" ht="15.75" customHeight="1">
      <c r="A1559" s="1" t="s">
        <v>3541</v>
      </c>
      <c r="B1559" s="1" t="s">
        <v>12</v>
      </c>
      <c r="C1559" s="1" t="s">
        <v>13</v>
      </c>
      <c r="D1559" s="1" t="s">
        <v>3504</v>
      </c>
      <c r="E1559" s="1" t="s">
        <v>3504</v>
      </c>
      <c r="F1559" s="1" t="s">
        <v>3546</v>
      </c>
      <c r="G1559" s="1">
        <v>0.8363</v>
      </c>
      <c r="H1559" s="1">
        <v>94.23</v>
      </c>
      <c r="I1559" s="1">
        <v>100.0</v>
      </c>
      <c r="J1559" s="1">
        <v>127.39</v>
      </c>
      <c r="K1559" s="1" t="s">
        <v>16</v>
      </c>
    </row>
    <row r="1560" ht="15.75" customHeight="1">
      <c r="A1560" s="1" t="s">
        <v>3541</v>
      </c>
      <c r="B1560" s="1" t="s">
        <v>12</v>
      </c>
      <c r="C1560" s="1" t="s">
        <v>13</v>
      </c>
      <c r="D1560" s="1" t="s">
        <v>3504</v>
      </c>
      <c r="E1560" s="1" t="s">
        <v>3504</v>
      </c>
      <c r="F1560" s="1" t="s">
        <v>3548</v>
      </c>
      <c r="G1560" s="1">
        <v>0.4089</v>
      </c>
      <c r="H1560" s="1">
        <v>93.33</v>
      </c>
      <c r="I1560" s="1">
        <v>100.0</v>
      </c>
      <c r="J1560" s="1">
        <v>127.39</v>
      </c>
      <c r="K1560" s="1" t="s">
        <v>16</v>
      </c>
    </row>
    <row r="1561" ht="15.75" customHeight="1">
      <c r="A1561" s="1" t="s">
        <v>3541</v>
      </c>
      <c r="B1561" s="1" t="s">
        <v>12</v>
      </c>
      <c r="C1561" s="1" t="s">
        <v>13</v>
      </c>
      <c r="D1561" s="1" t="s">
        <v>3504</v>
      </c>
      <c r="E1561" s="1" t="s">
        <v>3504</v>
      </c>
      <c r="F1561" s="1" t="s">
        <v>3551</v>
      </c>
      <c r="G1561" s="1">
        <v>0.5335</v>
      </c>
      <c r="H1561" s="1">
        <v>94.51</v>
      </c>
      <c r="I1561" s="1">
        <v>100.0</v>
      </c>
      <c r="J1561" s="1">
        <v>127.39</v>
      </c>
      <c r="K1561" s="1" t="s">
        <v>16</v>
      </c>
    </row>
    <row r="1562" ht="15.75" customHeight="1">
      <c r="A1562" s="1" t="s">
        <v>3541</v>
      </c>
      <c r="B1562" s="1" t="s">
        <v>12</v>
      </c>
      <c r="C1562" s="1" t="s">
        <v>13</v>
      </c>
      <c r="D1562" s="1" t="s">
        <v>3552</v>
      </c>
      <c r="E1562" s="1" t="s">
        <v>3552</v>
      </c>
      <c r="F1562" s="1" t="s">
        <v>3553</v>
      </c>
      <c r="G1562" s="1">
        <v>0.6484</v>
      </c>
      <c r="H1562" s="1">
        <v>94.8</v>
      </c>
      <c r="I1562" s="1">
        <v>97.7</v>
      </c>
      <c r="J1562" s="1">
        <v>127.39</v>
      </c>
      <c r="K1562" s="1" t="s">
        <v>16</v>
      </c>
    </row>
    <row r="1563" ht="15.75" customHeight="1">
      <c r="A1563" s="1" t="s">
        <v>3541</v>
      </c>
      <c r="B1563" s="1" t="s">
        <v>12</v>
      </c>
      <c r="C1563" s="1" t="s">
        <v>13</v>
      </c>
      <c r="D1563" s="1" t="s">
        <v>3552</v>
      </c>
      <c r="E1563" s="1" t="s">
        <v>3552</v>
      </c>
      <c r="F1563" s="1" t="s">
        <v>3555</v>
      </c>
      <c r="G1563" s="1">
        <v>0.6845</v>
      </c>
      <c r="H1563" s="1">
        <v>94.12</v>
      </c>
      <c r="I1563" s="1">
        <v>100.0</v>
      </c>
      <c r="J1563" s="1">
        <v>127.39</v>
      </c>
      <c r="K1563" s="1" t="s">
        <v>16</v>
      </c>
    </row>
    <row r="1564" ht="15.75" customHeight="1">
      <c r="A1564" s="1" t="s">
        <v>3541</v>
      </c>
      <c r="B1564" s="1" t="s">
        <v>12</v>
      </c>
      <c r="C1564" s="1" t="s">
        <v>13</v>
      </c>
      <c r="D1564" s="1" t="s">
        <v>3552</v>
      </c>
      <c r="E1564" s="1" t="s">
        <v>3552</v>
      </c>
      <c r="F1564" s="1" t="s">
        <v>3558</v>
      </c>
      <c r="G1564" s="1">
        <v>0.7068</v>
      </c>
      <c r="H1564" s="1">
        <v>90.81</v>
      </c>
      <c r="I1564" s="1">
        <v>100.0</v>
      </c>
      <c r="J1564" s="1">
        <v>127.39</v>
      </c>
      <c r="K1564" s="1" t="s">
        <v>16</v>
      </c>
    </row>
    <row r="1565" ht="15.75" customHeight="1">
      <c r="A1565" s="1" t="s">
        <v>3541</v>
      </c>
      <c r="B1565" s="1" t="s">
        <v>12</v>
      </c>
      <c r="C1565" s="1" t="s">
        <v>13</v>
      </c>
      <c r="D1565" s="1" t="s">
        <v>3552</v>
      </c>
      <c r="E1565" s="1" t="s">
        <v>3552</v>
      </c>
      <c r="F1565" s="1" t="s">
        <v>3561</v>
      </c>
      <c r="G1565" s="1">
        <v>0.6545</v>
      </c>
      <c r="H1565" s="1">
        <v>89.69</v>
      </c>
      <c r="I1565" s="1">
        <v>100.0</v>
      </c>
      <c r="J1565" s="1">
        <v>127.39</v>
      </c>
      <c r="K1565" s="1" t="s">
        <v>16</v>
      </c>
    </row>
    <row r="1566" ht="15.75" customHeight="1">
      <c r="A1566" s="1" t="s">
        <v>3541</v>
      </c>
      <c r="B1566" s="1" t="s">
        <v>12</v>
      </c>
      <c r="C1566" s="1" t="s">
        <v>13</v>
      </c>
      <c r="D1566" s="1" t="s">
        <v>3552</v>
      </c>
      <c r="E1566" s="1" t="s">
        <v>3552</v>
      </c>
      <c r="F1566" s="1" t="s">
        <v>3563</v>
      </c>
      <c r="G1566" s="1">
        <v>0.5267</v>
      </c>
      <c r="H1566" s="1">
        <v>91.58</v>
      </c>
      <c r="I1566" s="1">
        <v>100.0</v>
      </c>
      <c r="J1566" s="1">
        <v>127.39</v>
      </c>
      <c r="K1566" s="1" t="s">
        <v>16</v>
      </c>
    </row>
    <row r="1567" ht="15.75" customHeight="1">
      <c r="A1567" s="1" t="s">
        <v>3541</v>
      </c>
      <c r="B1567" s="1" t="s">
        <v>12</v>
      </c>
      <c r="C1567" s="1" t="s">
        <v>13</v>
      </c>
      <c r="D1567" s="1" t="s">
        <v>3552</v>
      </c>
      <c r="E1567" s="1" t="s">
        <v>3552</v>
      </c>
      <c r="F1567" s="1" t="s">
        <v>3566</v>
      </c>
      <c r="G1567" s="1">
        <v>0.4692</v>
      </c>
      <c r="H1567" s="1">
        <v>88.27</v>
      </c>
      <c r="I1567" s="1">
        <v>100.0</v>
      </c>
      <c r="J1567" s="1">
        <v>127.39</v>
      </c>
      <c r="K1567" s="1" t="s">
        <v>16</v>
      </c>
    </row>
    <row r="1568" ht="15.75" customHeight="1">
      <c r="A1568" s="1" t="s">
        <v>3568</v>
      </c>
      <c r="B1568" s="1" t="s">
        <v>12</v>
      </c>
      <c r="C1568" s="1" t="s">
        <v>13</v>
      </c>
      <c r="D1568" s="1" t="s">
        <v>3552</v>
      </c>
      <c r="E1568" s="1" t="s">
        <v>3552</v>
      </c>
      <c r="F1568" s="1" t="s">
        <v>3570</v>
      </c>
      <c r="G1568" s="1">
        <v>0.5755</v>
      </c>
      <c r="H1568" s="1">
        <v>99.44</v>
      </c>
      <c r="I1568" s="1">
        <v>100.0</v>
      </c>
      <c r="J1568" s="1">
        <v>127.39</v>
      </c>
      <c r="K1568" s="1" t="s">
        <v>16</v>
      </c>
    </row>
    <row r="1569" ht="15.75" customHeight="1">
      <c r="A1569" s="1" t="s">
        <v>3568</v>
      </c>
      <c r="B1569" s="1" t="s">
        <v>12</v>
      </c>
      <c r="C1569" s="1" t="s">
        <v>13</v>
      </c>
      <c r="D1569" s="1" t="s">
        <v>3552</v>
      </c>
      <c r="E1569" s="1" t="s">
        <v>3552</v>
      </c>
      <c r="F1569" s="1" t="s">
        <v>3574</v>
      </c>
      <c r="G1569" s="1">
        <v>0.5261</v>
      </c>
      <c r="H1569" s="1">
        <v>108.09</v>
      </c>
      <c r="I1569" s="1">
        <v>100.0</v>
      </c>
      <c r="J1569" s="1">
        <v>127.39</v>
      </c>
      <c r="K1569" s="1" t="s">
        <v>16</v>
      </c>
    </row>
    <row r="1570" ht="15.75" customHeight="1">
      <c r="A1570" s="1" t="s">
        <v>3568</v>
      </c>
      <c r="B1570" s="1" t="s">
        <v>12</v>
      </c>
      <c r="C1570" s="1" t="s">
        <v>13</v>
      </c>
      <c r="D1570" s="1" t="s">
        <v>3552</v>
      </c>
      <c r="E1570" s="1" t="s">
        <v>3552</v>
      </c>
      <c r="F1570" s="1" t="s">
        <v>3576</v>
      </c>
      <c r="G1570" s="1">
        <v>0.4405</v>
      </c>
      <c r="H1570" s="1">
        <v>86.91</v>
      </c>
      <c r="I1570" s="1">
        <v>100.0</v>
      </c>
      <c r="J1570" s="1">
        <v>127.39</v>
      </c>
      <c r="K1570" s="1" t="s">
        <v>16</v>
      </c>
    </row>
    <row r="1571" ht="15.75" customHeight="1">
      <c r="A1571" s="1" t="s">
        <v>3568</v>
      </c>
      <c r="B1571" s="1" t="s">
        <v>12</v>
      </c>
      <c r="C1571" s="1" t="s">
        <v>13</v>
      </c>
      <c r="D1571" s="1" t="s">
        <v>3552</v>
      </c>
      <c r="E1571" s="1" t="s">
        <v>25</v>
      </c>
      <c r="F1571" s="1" t="s">
        <v>3578</v>
      </c>
      <c r="G1571" s="1">
        <v>0.1879</v>
      </c>
      <c r="H1571" s="1">
        <v>89.91</v>
      </c>
      <c r="I1571" s="1">
        <v>100.0</v>
      </c>
      <c r="J1571" s="1">
        <v>127.39</v>
      </c>
      <c r="K1571" s="1" t="s">
        <v>50</v>
      </c>
    </row>
    <row r="1572" ht="15.75" customHeight="1">
      <c r="A1572" s="1" t="s">
        <v>3568</v>
      </c>
      <c r="B1572" s="1" t="s">
        <v>12</v>
      </c>
      <c r="C1572" s="1" t="s">
        <v>13</v>
      </c>
      <c r="D1572" s="1" t="s">
        <v>3552</v>
      </c>
      <c r="E1572" s="1" t="s">
        <v>3552</v>
      </c>
      <c r="F1572" s="1" t="s">
        <v>3581</v>
      </c>
      <c r="G1572" s="1">
        <v>0.613</v>
      </c>
      <c r="H1572" s="1">
        <v>89.7</v>
      </c>
      <c r="I1572" s="1">
        <v>100.0</v>
      </c>
      <c r="J1572" s="1">
        <v>127.39</v>
      </c>
      <c r="K1572" s="1" t="s">
        <v>16</v>
      </c>
    </row>
    <row r="1573" ht="15.75" customHeight="1">
      <c r="A1573" s="1" t="s">
        <v>3568</v>
      </c>
      <c r="B1573" s="1" t="s">
        <v>12</v>
      </c>
      <c r="C1573" s="1" t="s">
        <v>13</v>
      </c>
      <c r="D1573" s="1" t="s">
        <v>3552</v>
      </c>
      <c r="E1573" s="1" t="s">
        <v>3552</v>
      </c>
      <c r="F1573" s="1" t="s">
        <v>3583</v>
      </c>
      <c r="G1573" s="1">
        <v>0.4855</v>
      </c>
      <c r="H1573" s="1">
        <v>89.68</v>
      </c>
      <c r="I1573" s="1">
        <v>100.0</v>
      </c>
      <c r="J1573" s="1">
        <v>127.39</v>
      </c>
      <c r="K1573" s="1" t="s">
        <v>16</v>
      </c>
    </row>
    <row r="1574" ht="15.75" customHeight="1">
      <c r="A1574" s="1" t="s">
        <v>3568</v>
      </c>
      <c r="B1574" s="1" t="s">
        <v>12</v>
      </c>
      <c r="C1574" s="1" t="s">
        <v>13</v>
      </c>
      <c r="D1574" s="1" t="s">
        <v>3552</v>
      </c>
      <c r="E1574" s="1" t="s">
        <v>3552</v>
      </c>
      <c r="F1574" s="1" t="s">
        <v>3586</v>
      </c>
      <c r="G1574" s="1">
        <v>0.645</v>
      </c>
      <c r="H1574" s="1">
        <v>88.68</v>
      </c>
      <c r="I1574" s="1">
        <v>100.0</v>
      </c>
      <c r="J1574" s="1">
        <v>127.39</v>
      </c>
      <c r="K1574" s="1" t="s">
        <v>16</v>
      </c>
    </row>
    <row r="1575" ht="15.75" customHeight="1">
      <c r="A1575" s="1" t="s">
        <v>3568</v>
      </c>
      <c r="B1575" s="1" t="s">
        <v>12</v>
      </c>
      <c r="C1575" s="1" t="s">
        <v>13</v>
      </c>
      <c r="D1575" s="1" t="s">
        <v>3552</v>
      </c>
      <c r="E1575" s="1" t="s">
        <v>3552</v>
      </c>
      <c r="F1575" s="1" t="s">
        <v>3589</v>
      </c>
      <c r="G1575" s="1">
        <v>0.6222</v>
      </c>
      <c r="H1575" s="1">
        <v>91.17</v>
      </c>
      <c r="I1575" s="1">
        <v>100.0</v>
      </c>
      <c r="J1575" s="1">
        <v>127.39</v>
      </c>
      <c r="K1575" s="1" t="s">
        <v>16</v>
      </c>
    </row>
    <row r="1576" ht="15.75" customHeight="1">
      <c r="A1576" s="1" t="s">
        <v>3568</v>
      </c>
      <c r="B1576" s="1" t="s">
        <v>12</v>
      </c>
      <c r="C1576" s="1" t="s">
        <v>13</v>
      </c>
      <c r="D1576" s="1" t="s">
        <v>3552</v>
      </c>
      <c r="E1576" s="1" t="s">
        <v>3552</v>
      </c>
      <c r="F1576" s="1" t="s">
        <v>3593</v>
      </c>
      <c r="G1576" s="1">
        <v>0.5924</v>
      </c>
      <c r="H1576" s="1">
        <v>94.75</v>
      </c>
      <c r="I1576" s="1">
        <v>100.0</v>
      </c>
      <c r="J1576" s="1">
        <v>127.39</v>
      </c>
      <c r="K1576" s="1" t="s">
        <v>16</v>
      </c>
    </row>
    <row r="1577" ht="15.75" customHeight="1">
      <c r="A1577" s="1" t="s">
        <v>3568</v>
      </c>
      <c r="B1577" s="1" t="s">
        <v>12</v>
      </c>
      <c r="C1577" s="1" t="s">
        <v>13</v>
      </c>
      <c r="D1577" s="1" t="s">
        <v>3552</v>
      </c>
      <c r="E1577" s="1" t="s">
        <v>3552</v>
      </c>
      <c r="F1577" s="1" t="s">
        <v>3596</v>
      </c>
      <c r="G1577" s="1">
        <v>0.6728</v>
      </c>
      <c r="H1577" s="1">
        <v>89.51</v>
      </c>
      <c r="I1577" s="1">
        <v>100.0</v>
      </c>
      <c r="J1577" s="1">
        <v>127.39</v>
      </c>
      <c r="K1577" s="1" t="s">
        <v>16</v>
      </c>
    </row>
    <row r="1578" ht="15.75" customHeight="1">
      <c r="A1578" s="1" t="s">
        <v>3600</v>
      </c>
      <c r="B1578" s="1" t="s">
        <v>12</v>
      </c>
      <c r="C1578" s="1" t="s">
        <v>13</v>
      </c>
      <c r="D1578" s="1" t="s">
        <v>3552</v>
      </c>
      <c r="E1578" s="1" t="s">
        <v>3552</v>
      </c>
      <c r="F1578" s="1" t="s">
        <v>3601</v>
      </c>
      <c r="G1578" s="1">
        <v>0.6925</v>
      </c>
      <c r="H1578" s="1">
        <v>92.3</v>
      </c>
      <c r="I1578" s="1">
        <v>100.0</v>
      </c>
      <c r="J1578" s="1">
        <v>127.39</v>
      </c>
      <c r="K1578" s="1" t="s">
        <v>16</v>
      </c>
    </row>
    <row r="1579" ht="15.75" customHeight="1">
      <c r="A1579" s="1" t="s">
        <v>3600</v>
      </c>
      <c r="B1579" s="1" t="s">
        <v>12</v>
      </c>
      <c r="C1579" s="1" t="s">
        <v>13</v>
      </c>
      <c r="D1579" s="1" t="s">
        <v>3552</v>
      </c>
      <c r="E1579" s="1" t="s">
        <v>3552</v>
      </c>
      <c r="F1579" s="1" t="s">
        <v>3603</v>
      </c>
      <c r="G1579" s="1">
        <v>0.6453</v>
      </c>
      <c r="H1579" s="1">
        <v>92.41</v>
      </c>
      <c r="I1579" s="1">
        <v>100.0</v>
      </c>
      <c r="J1579" s="1">
        <v>127.39</v>
      </c>
      <c r="K1579" s="1" t="s">
        <v>16</v>
      </c>
    </row>
    <row r="1580" ht="15.75" customHeight="1">
      <c r="A1580" s="1" t="s">
        <v>3600</v>
      </c>
      <c r="B1580" s="1" t="s">
        <v>12</v>
      </c>
      <c r="C1580" s="1" t="s">
        <v>13</v>
      </c>
      <c r="D1580" s="1" t="s">
        <v>3552</v>
      </c>
      <c r="E1580" s="1" t="s">
        <v>25</v>
      </c>
      <c r="F1580" s="1" t="s">
        <v>3606</v>
      </c>
      <c r="G1580" s="1">
        <v>0.2664</v>
      </c>
      <c r="H1580" s="1">
        <v>87.0</v>
      </c>
      <c r="I1580" s="1">
        <v>100.0</v>
      </c>
      <c r="J1580" s="1">
        <v>127.39</v>
      </c>
      <c r="K1580" s="1" t="s">
        <v>50</v>
      </c>
    </row>
    <row r="1581" ht="15.75" customHeight="1">
      <c r="A1581" s="1" t="s">
        <v>3600</v>
      </c>
      <c r="B1581" s="1" t="s">
        <v>12</v>
      </c>
      <c r="C1581" s="1" t="s">
        <v>13</v>
      </c>
      <c r="D1581" s="1" t="s">
        <v>3552</v>
      </c>
      <c r="E1581" s="1" t="s">
        <v>3552</v>
      </c>
      <c r="F1581" s="1" t="s">
        <v>3608</v>
      </c>
      <c r="G1581" s="1">
        <v>0.4633</v>
      </c>
      <c r="H1581" s="1">
        <v>91.49</v>
      </c>
      <c r="I1581" s="1">
        <v>100.0</v>
      </c>
      <c r="J1581" s="1">
        <v>127.39</v>
      </c>
      <c r="K1581" s="1" t="s">
        <v>16</v>
      </c>
    </row>
    <row r="1582" ht="15.75" customHeight="1">
      <c r="A1582" s="1" t="s">
        <v>3600</v>
      </c>
      <c r="B1582" s="1" t="s">
        <v>12</v>
      </c>
      <c r="C1582" s="1" t="s">
        <v>13</v>
      </c>
      <c r="D1582" s="1" t="s">
        <v>3610</v>
      </c>
      <c r="E1582" s="1" t="s">
        <v>3610</v>
      </c>
      <c r="F1582" s="1" t="s">
        <v>3612</v>
      </c>
      <c r="G1582" s="1">
        <v>0.5907</v>
      </c>
      <c r="H1582" s="1">
        <v>95.79</v>
      </c>
      <c r="I1582" s="1">
        <v>97.8</v>
      </c>
      <c r="J1582" s="1">
        <v>127.39</v>
      </c>
      <c r="K1582" s="1" t="s">
        <v>16</v>
      </c>
    </row>
    <row r="1583" ht="15.75" customHeight="1">
      <c r="A1583" s="1" t="s">
        <v>3600</v>
      </c>
      <c r="B1583" s="1" t="s">
        <v>12</v>
      </c>
      <c r="C1583" s="1" t="s">
        <v>13</v>
      </c>
      <c r="D1583" s="1" t="s">
        <v>3610</v>
      </c>
      <c r="E1583" s="1" t="s">
        <v>3610</v>
      </c>
      <c r="F1583" s="1" t="s">
        <v>3616</v>
      </c>
      <c r="G1583" s="1">
        <v>0.4708</v>
      </c>
      <c r="H1583" s="1">
        <v>108.42</v>
      </c>
      <c r="I1583" s="1">
        <v>97.7</v>
      </c>
      <c r="J1583" s="1">
        <v>127.39</v>
      </c>
      <c r="K1583" s="1" t="s">
        <v>16</v>
      </c>
    </row>
    <row r="1584" ht="15.75" customHeight="1">
      <c r="A1584" s="1" t="s">
        <v>3600</v>
      </c>
      <c r="B1584" s="1" t="s">
        <v>12</v>
      </c>
      <c r="C1584" s="1" t="s">
        <v>13</v>
      </c>
      <c r="D1584" s="1" t="s">
        <v>3610</v>
      </c>
      <c r="E1584" s="1" t="s">
        <v>3610</v>
      </c>
      <c r="F1584" s="1" t="s">
        <v>3620</v>
      </c>
      <c r="G1584" s="1">
        <v>0.5443</v>
      </c>
      <c r="H1584" s="1">
        <v>100.18</v>
      </c>
      <c r="I1584" s="1">
        <v>100.0</v>
      </c>
      <c r="J1584" s="1">
        <v>127.39</v>
      </c>
      <c r="K1584" s="1" t="s">
        <v>16</v>
      </c>
    </row>
    <row r="1585" ht="15.75" customHeight="1">
      <c r="A1585" s="1" t="s">
        <v>3600</v>
      </c>
      <c r="B1585" s="1" t="s">
        <v>12</v>
      </c>
      <c r="C1585" s="1" t="s">
        <v>13</v>
      </c>
      <c r="D1585" s="1" t="s">
        <v>3610</v>
      </c>
      <c r="E1585" s="1" t="s">
        <v>3610</v>
      </c>
      <c r="F1585" s="1" t="s">
        <v>3622</v>
      </c>
      <c r="G1585" s="1">
        <v>0.5244</v>
      </c>
      <c r="H1585" s="1">
        <v>103.35</v>
      </c>
      <c r="I1585" s="1">
        <v>100.0</v>
      </c>
      <c r="J1585" s="1">
        <v>127.39</v>
      </c>
      <c r="K1585" s="1" t="s">
        <v>16</v>
      </c>
    </row>
    <row r="1586" ht="15.75" customHeight="1">
      <c r="A1586" s="1" t="s">
        <v>3600</v>
      </c>
      <c r="B1586" s="1" t="s">
        <v>12</v>
      </c>
      <c r="C1586" s="1" t="s">
        <v>13</v>
      </c>
      <c r="D1586" s="1" t="s">
        <v>3610</v>
      </c>
      <c r="E1586" s="1" t="s">
        <v>3610</v>
      </c>
      <c r="F1586" s="1" t="s">
        <v>3625</v>
      </c>
      <c r="G1586" s="1">
        <v>0.5953</v>
      </c>
      <c r="H1586" s="1">
        <v>97.07</v>
      </c>
      <c r="I1586" s="1">
        <v>100.0</v>
      </c>
      <c r="J1586" s="1">
        <v>127.39</v>
      </c>
      <c r="K1586" s="1" t="s">
        <v>16</v>
      </c>
    </row>
    <row r="1587" ht="15.75" customHeight="1">
      <c r="A1587" s="1" t="s">
        <v>3600</v>
      </c>
      <c r="B1587" s="1" t="s">
        <v>12</v>
      </c>
      <c r="C1587" s="1" t="s">
        <v>13</v>
      </c>
      <c r="D1587" s="1" t="s">
        <v>3610</v>
      </c>
      <c r="E1587" s="1" t="s">
        <v>3610</v>
      </c>
      <c r="F1587" s="1" t="s">
        <v>3630</v>
      </c>
      <c r="G1587" s="1">
        <v>0.6341</v>
      </c>
      <c r="H1587" s="1">
        <v>95.13</v>
      </c>
      <c r="I1587" s="1">
        <v>100.0</v>
      </c>
      <c r="J1587" s="1">
        <v>127.39</v>
      </c>
      <c r="K1587" s="1" t="s">
        <v>16</v>
      </c>
    </row>
    <row r="1588" ht="15.75" customHeight="1">
      <c r="A1588" s="1" t="s">
        <v>3634</v>
      </c>
      <c r="B1588" s="1" t="s">
        <v>12</v>
      </c>
      <c r="C1588" s="1" t="s">
        <v>13</v>
      </c>
      <c r="D1588" s="1" t="s">
        <v>3610</v>
      </c>
      <c r="E1588" s="1" t="s">
        <v>3610</v>
      </c>
      <c r="F1588" s="1" t="s">
        <v>3636</v>
      </c>
      <c r="G1588" s="1">
        <v>0.571</v>
      </c>
      <c r="H1588" s="1">
        <v>94.43</v>
      </c>
      <c r="I1588" s="1">
        <v>100.0</v>
      </c>
      <c r="J1588" s="1">
        <v>127.39</v>
      </c>
      <c r="K1588" s="1" t="s">
        <v>16</v>
      </c>
    </row>
    <row r="1589" ht="15.75" customHeight="1">
      <c r="A1589" s="1" t="s">
        <v>3634</v>
      </c>
      <c r="B1589" s="1" t="s">
        <v>12</v>
      </c>
      <c r="C1589" s="1" t="s">
        <v>13</v>
      </c>
      <c r="D1589" s="1" t="s">
        <v>3610</v>
      </c>
      <c r="E1589" s="1" t="s">
        <v>3610</v>
      </c>
      <c r="F1589" s="1" t="s">
        <v>3639</v>
      </c>
      <c r="G1589" s="1">
        <v>0.5358</v>
      </c>
      <c r="H1589" s="1">
        <v>99.66</v>
      </c>
      <c r="I1589" s="1">
        <v>100.0</v>
      </c>
      <c r="J1589" s="1">
        <v>127.39</v>
      </c>
      <c r="K1589" s="1" t="s">
        <v>16</v>
      </c>
    </row>
    <row r="1590" ht="15.75" customHeight="1">
      <c r="A1590" s="1" t="s">
        <v>3634</v>
      </c>
      <c r="B1590" s="1" t="s">
        <v>12</v>
      </c>
      <c r="C1590" s="1" t="s">
        <v>13</v>
      </c>
      <c r="D1590" s="1" t="s">
        <v>3610</v>
      </c>
      <c r="E1590" s="1" t="s">
        <v>3610</v>
      </c>
      <c r="F1590" s="1" t="s">
        <v>3642</v>
      </c>
      <c r="G1590" s="1">
        <v>0.6621</v>
      </c>
      <c r="H1590" s="1">
        <v>95.14</v>
      </c>
      <c r="I1590" s="1">
        <v>100.0</v>
      </c>
      <c r="J1590" s="1">
        <v>127.39</v>
      </c>
      <c r="K1590" s="1" t="s">
        <v>16</v>
      </c>
    </row>
    <row r="1591" ht="15.75" customHeight="1">
      <c r="A1591" s="1" t="s">
        <v>3634</v>
      </c>
      <c r="B1591" s="1" t="s">
        <v>12</v>
      </c>
      <c r="C1591" s="1" t="s">
        <v>13</v>
      </c>
      <c r="D1591" s="1" t="s">
        <v>3610</v>
      </c>
      <c r="E1591" s="1" t="s">
        <v>25</v>
      </c>
      <c r="F1591" s="1" t="s">
        <v>3645</v>
      </c>
      <c r="G1591" s="1">
        <v>0.1947</v>
      </c>
      <c r="H1591" s="1">
        <v>96.56</v>
      </c>
      <c r="I1591" s="1">
        <v>100.0</v>
      </c>
      <c r="J1591" s="1">
        <v>127.39</v>
      </c>
      <c r="K1591" s="1" t="s">
        <v>50</v>
      </c>
    </row>
    <row r="1592" ht="15.75" customHeight="1">
      <c r="A1592" s="1" t="s">
        <v>3634</v>
      </c>
      <c r="B1592" s="1" t="s">
        <v>12</v>
      </c>
      <c r="C1592" s="1" t="s">
        <v>13</v>
      </c>
      <c r="D1592" s="1" t="s">
        <v>3610</v>
      </c>
      <c r="E1592" s="1" t="s">
        <v>3610</v>
      </c>
      <c r="F1592" s="1" t="s">
        <v>3650</v>
      </c>
      <c r="G1592" s="1">
        <v>0.5812</v>
      </c>
      <c r="H1592" s="1">
        <v>90.41</v>
      </c>
      <c r="I1592" s="1">
        <v>100.0</v>
      </c>
      <c r="J1592" s="1">
        <v>127.39</v>
      </c>
      <c r="K1592" s="1" t="s">
        <v>16</v>
      </c>
    </row>
    <row r="1593" ht="15.75" customHeight="1">
      <c r="A1593" s="1" t="s">
        <v>3634</v>
      </c>
      <c r="B1593" s="1" t="s">
        <v>12</v>
      </c>
      <c r="C1593" s="1" t="s">
        <v>13</v>
      </c>
      <c r="D1593" s="1" t="s">
        <v>3610</v>
      </c>
      <c r="E1593" s="1" t="s">
        <v>3610</v>
      </c>
      <c r="F1593" s="1" t="s">
        <v>3653</v>
      </c>
      <c r="G1593" s="1">
        <v>0.5646</v>
      </c>
      <c r="H1593" s="1">
        <v>91.25</v>
      </c>
      <c r="I1593" s="1">
        <v>100.0</v>
      </c>
      <c r="J1593" s="1">
        <v>127.39</v>
      </c>
      <c r="K1593" s="1" t="s">
        <v>16</v>
      </c>
    </row>
    <row r="1594" ht="15.75" customHeight="1">
      <c r="A1594" s="1" t="s">
        <v>3634</v>
      </c>
      <c r="B1594" s="1" t="s">
        <v>12</v>
      </c>
      <c r="C1594" s="1" t="s">
        <v>13</v>
      </c>
      <c r="D1594" s="1" t="s">
        <v>3610</v>
      </c>
      <c r="E1594" s="1" t="s">
        <v>3610</v>
      </c>
      <c r="F1594" s="1" t="s">
        <v>3657</v>
      </c>
      <c r="G1594" s="1">
        <v>0.7015</v>
      </c>
      <c r="H1594" s="1">
        <v>94.11</v>
      </c>
      <c r="I1594" s="1">
        <v>100.0</v>
      </c>
      <c r="J1594" s="1">
        <v>127.39</v>
      </c>
      <c r="K1594" s="1" t="s">
        <v>16</v>
      </c>
    </row>
    <row r="1595" ht="15.75" customHeight="1">
      <c r="A1595" s="1" t="s">
        <v>3634</v>
      </c>
      <c r="B1595" s="1" t="s">
        <v>12</v>
      </c>
      <c r="C1595" s="1" t="s">
        <v>13</v>
      </c>
      <c r="D1595" s="1" t="s">
        <v>3610</v>
      </c>
      <c r="E1595" s="1" t="s">
        <v>3610</v>
      </c>
      <c r="F1595" s="1" t="s">
        <v>3660</v>
      </c>
      <c r="G1595" s="1">
        <v>0.4677</v>
      </c>
      <c r="H1595" s="1">
        <v>90.92</v>
      </c>
      <c r="I1595" s="1">
        <v>100.0</v>
      </c>
      <c r="J1595" s="1">
        <v>127.39</v>
      </c>
      <c r="K1595" s="1" t="s">
        <v>16</v>
      </c>
    </row>
    <row r="1596" ht="15.75" customHeight="1">
      <c r="A1596" s="1" t="s">
        <v>3634</v>
      </c>
      <c r="B1596" s="1" t="s">
        <v>12</v>
      </c>
      <c r="C1596" s="1" t="s">
        <v>13</v>
      </c>
      <c r="D1596" s="1" t="s">
        <v>3610</v>
      </c>
      <c r="E1596" s="1" t="s">
        <v>25</v>
      </c>
      <c r="F1596" s="1" t="s">
        <v>3663</v>
      </c>
      <c r="G1596" s="1">
        <v>0.1441</v>
      </c>
      <c r="H1596" s="1">
        <v>87.08</v>
      </c>
      <c r="I1596" s="1">
        <v>100.0</v>
      </c>
      <c r="J1596" s="1">
        <v>127.39</v>
      </c>
      <c r="K1596" s="1" t="s">
        <v>50</v>
      </c>
    </row>
    <row r="1597" ht="15.75" customHeight="1">
      <c r="A1597" s="1" t="s">
        <v>3634</v>
      </c>
      <c r="B1597" s="1" t="s">
        <v>12</v>
      </c>
      <c r="C1597" s="1" t="s">
        <v>13</v>
      </c>
      <c r="D1597" s="1" t="s">
        <v>3610</v>
      </c>
      <c r="E1597" s="1" t="s">
        <v>3610</v>
      </c>
      <c r="F1597" s="1" t="s">
        <v>3670</v>
      </c>
      <c r="G1597" s="1">
        <v>0.7365</v>
      </c>
      <c r="H1597" s="1">
        <v>86.6</v>
      </c>
      <c r="I1597" s="1">
        <v>100.0</v>
      </c>
      <c r="J1597" s="1">
        <v>127.39</v>
      </c>
      <c r="K1597" s="1" t="s">
        <v>16</v>
      </c>
    </row>
    <row r="1598" ht="15.75" customHeight="1">
      <c r="A1598" s="1" t="s">
        <v>3634</v>
      </c>
      <c r="B1598" s="1" t="s">
        <v>12</v>
      </c>
      <c r="C1598" s="1" t="s">
        <v>13</v>
      </c>
      <c r="D1598" s="1" t="s">
        <v>3610</v>
      </c>
      <c r="E1598" s="1" t="s">
        <v>25</v>
      </c>
      <c r="F1598" s="1" t="s">
        <v>3675</v>
      </c>
      <c r="G1598" s="1">
        <v>0.2514</v>
      </c>
      <c r="H1598" s="1">
        <v>92.78</v>
      </c>
      <c r="I1598" s="1">
        <v>100.0</v>
      </c>
      <c r="J1598" s="1">
        <v>127.39</v>
      </c>
      <c r="K1598" s="1" t="s">
        <v>50</v>
      </c>
    </row>
    <row r="1599" ht="15.75" customHeight="1">
      <c r="A1599" s="1" t="s">
        <v>3677</v>
      </c>
      <c r="B1599" s="1" t="s">
        <v>12</v>
      </c>
      <c r="C1599" s="1" t="s">
        <v>13</v>
      </c>
      <c r="D1599" s="1" t="s">
        <v>3610</v>
      </c>
      <c r="E1599" s="1" t="s">
        <v>3610</v>
      </c>
      <c r="F1599" s="1" t="s">
        <v>3679</v>
      </c>
      <c r="G1599" s="1">
        <v>0.6698</v>
      </c>
      <c r="H1599" s="1">
        <v>97.08</v>
      </c>
      <c r="I1599" s="1">
        <v>100.0</v>
      </c>
      <c r="J1599" s="1">
        <v>127.39</v>
      </c>
      <c r="K1599" s="1" t="s">
        <v>16</v>
      </c>
    </row>
    <row r="1600" ht="15.75" customHeight="1">
      <c r="A1600" s="1" t="s">
        <v>3677</v>
      </c>
      <c r="B1600" s="1" t="s">
        <v>12</v>
      </c>
      <c r="C1600" s="1" t="s">
        <v>13</v>
      </c>
      <c r="D1600" s="1" t="s">
        <v>3610</v>
      </c>
      <c r="E1600" s="1" t="s">
        <v>3610</v>
      </c>
      <c r="F1600" s="1" t="s">
        <v>3681</v>
      </c>
      <c r="G1600" s="1">
        <v>0.6287</v>
      </c>
      <c r="H1600" s="1">
        <v>95.81</v>
      </c>
      <c r="I1600" s="1">
        <v>100.0</v>
      </c>
      <c r="J1600" s="1">
        <v>127.39</v>
      </c>
      <c r="K1600" s="1" t="s">
        <v>16</v>
      </c>
    </row>
    <row r="1601" ht="15.75" customHeight="1">
      <c r="A1601" s="1" t="s">
        <v>3677</v>
      </c>
      <c r="B1601" s="1" t="s">
        <v>12</v>
      </c>
      <c r="C1601" s="1" t="s">
        <v>13</v>
      </c>
      <c r="D1601" s="1" t="s">
        <v>3610</v>
      </c>
      <c r="E1601" s="1" t="s">
        <v>25</v>
      </c>
      <c r="F1601" s="1" t="s">
        <v>3683</v>
      </c>
      <c r="G1601" s="1">
        <v>0.1945</v>
      </c>
      <c r="H1601" s="1">
        <v>97.5</v>
      </c>
      <c r="I1601" s="1">
        <v>100.0</v>
      </c>
      <c r="J1601" s="1">
        <v>127.39</v>
      </c>
      <c r="K1601" s="1" t="s">
        <v>50</v>
      </c>
    </row>
    <row r="1602" ht="15.75" customHeight="1">
      <c r="A1602" s="1" t="s">
        <v>3685</v>
      </c>
      <c r="B1602" s="1" t="s">
        <v>12</v>
      </c>
      <c r="C1602" s="1" t="s">
        <v>13</v>
      </c>
      <c r="D1602" s="1" t="s">
        <v>3686</v>
      </c>
      <c r="E1602" s="1" t="s">
        <v>3686</v>
      </c>
      <c r="F1602" s="1" t="s">
        <v>3687</v>
      </c>
      <c r="G1602" s="1">
        <v>0.5245</v>
      </c>
      <c r="H1602" s="1">
        <v>87.28</v>
      </c>
      <c r="I1602" s="1">
        <v>37.5</v>
      </c>
      <c r="J1602" s="1">
        <v>127.99</v>
      </c>
      <c r="K1602" s="1" t="s">
        <v>16</v>
      </c>
    </row>
    <row r="1603" ht="15.75" customHeight="1">
      <c r="A1603" s="1" t="s">
        <v>3685</v>
      </c>
      <c r="B1603" s="1" t="s">
        <v>12</v>
      </c>
      <c r="C1603" s="1" t="s">
        <v>13</v>
      </c>
      <c r="D1603" s="1" t="s">
        <v>3686</v>
      </c>
      <c r="E1603" s="1" t="s">
        <v>3686</v>
      </c>
      <c r="F1603" s="1" t="s">
        <v>3689</v>
      </c>
      <c r="G1603" s="1">
        <v>0.7768</v>
      </c>
      <c r="H1603" s="1">
        <v>90.15</v>
      </c>
      <c r="I1603" s="1">
        <v>100.0</v>
      </c>
      <c r="J1603" s="1">
        <v>127.99</v>
      </c>
      <c r="K1603" s="1" t="s">
        <v>16</v>
      </c>
    </row>
    <row r="1604" ht="15.75" customHeight="1">
      <c r="A1604" s="1" t="s">
        <v>3685</v>
      </c>
      <c r="B1604" s="1" t="s">
        <v>12</v>
      </c>
      <c r="C1604" s="1" t="s">
        <v>13</v>
      </c>
      <c r="D1604" s="1" t="s">
        <v>3686</v>
      </c>
      <c r="E1604" s="1" t="s">
        <v>3686</v>
      </c>
      <c r="F1604" s="1" t="s">
        <v>3692</v>
      </c>
      <c r="G1604" s="1">
        <v>0.5997</v>
      </c>
      <c r="H1604" s="1">
        <v>89.27</v>
      </c>
      <c r="I1604" s="1">
        <v>100.0</v>
      </c>
      <c r="J1604" s="1">
        <v>127.99</v>
      </c>
      <c r="K1604" s="1" t="s">
        <v>16</v>
      </c>
    </row>
    <row r="1605" ht="15.75" customHeight="1">
      <c r="A1605" s="1" t="s">
        <v>3685</v>
      </c>
      <c r="B1605" s="1" t="s">
        <v>12</v>
      </c>
      <c r="C1605" s="1" t="s">
        <v>13</v>
      </c>
      <c r="D1605" s="1" t="s">
        <v>3686</v>
      </c>
      <c r="E1605" s="1" t="s">
        <v>3686</v>
      </c>
      <c r="F1605" s="1" t="s">
        <v>3694</v>
      </c>
      <c r="G1605" s="1">
        <v>0.5699</v>
      </c>
      <c r="H1605" s="1">
        <v>97.45</v>
      </c>
      <c r="I1605" s="1">
        <v>100.0</v>
      </c>
      <c r="J1605" s="1">
        <v>127.99</v>
      </c>
      <c r="K1605" s="1" t="s">
        <v>16</v>
      </c>
    </row>
    <row r="1606" ht="15.75" customHeight="1">
      <c r="A1606" s="1" t="s">
        <v>3685</v>
      </c>
      <c r="B1606" s="1" t="s">
        <v>12</v>
      </c>
      <c r="C1606" s="1" t="s">
        <v>13</v>
      </c>
      <c r="D1606" s="1" t="s">
        <v>3686</v>
      </c>
      <c r="E1606" s="1" t="s">
        <v>3686</v>
      </c>
      <c r="F1606" s="1" t="s">
        <v>3697</v>
      </c>
      <c r="G1606" s="1">
        <v>0.508</v>
      </c>
      <c r="H1606" s="1">
        <v>95.78</v>
      </c>
      <c r="I1606" s="1">
        <v>100.0</v>
      </c>
      <c r="J1606" s="1">
        <v>127.99</v>
      </c>
      <c r="K1606" s="1" t="s">
        <v>16</v>
      </c>
    </row>
    <row r="1607" ht="15.75" customHeight="1">
      <c r="A1607" s="1" t="s">
        <v>3685</v>
      </c>
      <c r="B1607" s="1" t="s">
        <v>12</v>
      </c>
      <c r="C1607" s="1" t="s">
        <v>13</v>
      </c>
      <c r="D1607" s="1" t="s">
        <v>3686</v>
      </c>
      <c r="E1607" s="1" t="s">
        <v>3686</v>
      </c>
      <c r="F1607" s="1" t="s">
        <v>3699</v>
      </c>
      <c r="G1607" s="1">
        <v>0.8193</v>
      </c>
      <c r="H1607" s="1">
        <v>96.25</v>
      </c>
      <c r="I1607" s="1">
        <v>100.0</v>
      </c>
      <c r="J1607" s="1">
        <v>127.99</v>
      </c>
      <c r="K1607" s="1" t="s">
        <v>16</v>
      </c>
    </row>
    <row r="1608" ht="15.75" customHeight="1">
      <c r="A1608" s="1" t="s">
        <v>3685</v>
      </c>
      <c r="B1608" s="1" t="s">
        <v>12</v>
      </c>
      <c r="C1608" s="1" t="s">
        <v>13</v>
      </c>
      <c r="D1608" s="1" t="s">
        <v>3686</v>
      </c>
      <c r="E1608" s="1" t="s">
        <v>25</v>
      </c>
      <c r="F1608" s="1" t="s">
        <v>3701</v>
      </c>
      <c r="G1608" s="1">
        <v>0.2358</v>
      </c>
      <c r="H1608" s="1">
        <v>88.24</v>
      </c>
      <c r="I1608" s="1">
        <v>100.0</v>
      </c>
      <c r="J1608" s="1">
        <v>127.99</v>
      </c>
      <c r="K1608" s="1" t="s">
        <v>50</v>
      </c>
    </row>
    <row r="1609" ht="15.75" customHeight="1">
      <c r="A1609" s="1" t="s">
        <v>3704</v>
      </c>
      <c r="B1609" s="1" t="s">
        <v>12</v>
      </c>
      <c r="C1609" s="1" t="s">
        <v>13</v>
      </c>
      <c r="D1609" s="1" t="s">
        <v>3686</v>
      </c>
      <c r="E1609" s="1" t="s">
        <v>3686</v>
      </c>
      <c r="F1609" s="1" t="s">
        <v>3706</v>
      </c>
      <c r="G1609" s="1">
        <v>0.539</v>
      </c>
      <c r="H1609" s="1">
        <v>99.07</v>
      </c>
      <c r="I1609" s="1">
        <v>100.0</v>
      </c>
      <c r="J1609" s="1">
        <v>127.99</v>
      </c>
      <c r="K1609" s="1" t="s">
        <v>16</v>
      </c>
    </row>
    <row r="1610" ht="15.75" customHeight="1">
      <c r="A1610" s="1" t="s">
        <v>3704</v>
      </c>
      <c r="B1610" s="1" t="s">
        <v>12</v>
      </c>
      <c r="C1610" s="1" t="s">
        <v>13</v>
      </c>
      <c r="D1610" s="1" t="s">
        <v>3686</v>
      </c>
      <c r="E1610" s="1" t="s">
        <v>25</v>
      </c>
      <c r="F1610" s="1" t="s">
        <v>3708</v>
      </c>
      <c r="G1610" s="1">
        <v>0.1344</v>
      </c>
      <c r="H1610" s="1">
        <v>97.14</v>
      </c>
      <c r="I1610" s="1">
        <v>100.0</v>
      </c>
      <c r="J1610" s="1">
        <v>127.99</v>
      </c>
      <c r="K1610" s="1" t="s">
        <v>50</v>
      </c>
    </row>
    <row r="1611" ht="15.75" customHeight="1">
      <c r="A1611" s="1" t="s">
        <v>3704</v>
      </c>
      <c r="B1611" s="1" t="s">
        <v>12</v>
      </c>
      <c r="C1611" s="1" t="s">
        <v>13</v>
      </c>
      <c r="D1611" s="1" t="s">
        <v>3686</v>
      </c>
      <c r="E1611" s="1" t="s">
        <v>3686</v>
      </c>
      <c r="F1611" s="1" t="s">
        <v>3710</v>
      </c>
      <c r="G1611" s="1">
        <v>0.6938</v>
      </c>
      <c r="H1611" s="1">
        <v>96.01</v>
      </c>
      <c r="I1611" s="1">
        <v>100.0</v>
      </c>
      <c r="J1611" s="1">
        <v>127.99</v>
      </c>
      <c r="K1611" s="1" t="s">
        <v>16</v>
      </c>
    </row>
    <row r="1612" ht="15.75" customHeight="1">
      <c r="A1612" s="1" t="s">
        <v>3704</v>
      </c>
      <c r="B1612" s="1" t="s">
        <v>12</v>
      </c>
      <c r="C1612" s="1" t="s">
        <v>13</v>
      </c>
      <c r="D1612" s="1" t="s">
        <v>3686</v>
      </c>
      <c r="E1612" s="1" t="s">
        <v>3686</v>
      </c>
      <c r="F1612" s="1" t="s">
        <v>3712</v>
      </c>
      <c r="G1612" s="1">
        <v>0.6438</v>
      </c>
      <c r="H1612" s="1">
        <v>95.56</v>
      </c>
      <c r="I1612" s="1">
        <v>100.0</v>
      </c>
      <c r="J1612" s="1">
        <v>127.99</v>
      </c>
      <c r="K1612" s="1" t="s">
        <v>16</v>
      </c>
    </row>
    <row r="1613" ht="15.75" customHeight="1">
      <c r="A1613" s="1" t="s">
        <v>3704</v>
      </c>
      <c r="B1613" s="1" t="s">
        <v>12</v>
      </c>
      <c r="C1613" s="1" t="s">
        <v>13</v>
      </c>
      <c r="D1613" s="1" t="s">
        <v>3686</v>
      </c>
      <c r="E1613" s="1" t="s">
        <v>3686</v>
      </c>
      <c r="F1613" s="1" t="s">
        <v>3714</v>
      </c>
      <c r="G1613" s="1">
        <v>0.6508</v>
      </c>
      <c r="H1613" s="1">
        <v>84.89</v>
      </c>
      <c r="I1613" s="1">
        <v>100.0</v>
      </c>
      <c r="J1613" s="1">
        <v>127.99</v>
      </c>
      <c r="K1613" s="1" t="s">
        <v>16</v>
      </c>
    </row>
    <row r="1614" ht="15.75" customHeight="1">
      <c r="A1614" s="1" t="s">
        <v>3704</v>
      </c>
      <c r="B1614" s="1" t="s">
        <v>12</v>
      </c>
      <c r="C1614" s="1" t="s">
        <v>13</v>
      </c>
      <c r="D1614" s="1" t="s">
        <v>3686</v>
      </c>
      <c r="E1614" s="1" t="s">
        <v>3686</v>
      </c>
      <c r="F1614" s="1" t="s">
        <v>3717</v>
      </c>
      <c r="G1614" s="1">
        <v>0.7421</v>
      </c>
      <c r="H1614" s="1">
        <v>99.94</v>
      </c>
      <c r="I1614" s="1">
        <v>100.0</v>
      </c>
      <c r="J1614" s="1">
        <v>127.99</v>
      </c>
      <c r="K1614" s="1" t="s">
        <v>16</v>
      </c>
    </row>
    <row r="1615" ht="15.75" customHeight="1">
      <c r="A1615" s="1" t="s">
        <v>3704</v>
      </c>
      <c r="B1615" s="1" t="s">
        <v>12</v>
      </c>
      <c r="C1615" s="1" t="s">
        <v>13</v>
      </c>
      <c r="D1615" s="1" t="s">
        <v>3686</v>
      </c>
      <c r="E1615" s="1" t="s">
        <v>3686</v>
      </c>
      <c r="F1615" s="1" t="s">
        <v>3719</v>
      </c>
      <c r="G1615" s="1">
        <v>0.4096</v>
      </c>
      <c r="H1615" s="1">
        <v>97.28</v>
      </c>
      <c r="I1615" s="1">
        <v>100.0</v>
      </c>
      <c r="J1615" s="1">
        <v>127.99</v>
      </c>
      <c r="K1615" s="1" t="s">
        <v>16</v>
      </c>
    </row>
    <row r="1616" ht="15.75" customHeight="1">
      <c r="A1616" s="1" t="s">
        <v>3704</v>
      </c>
      <c r="B1616" s="1" t="s">
        <v>12</v>
      </c>
      <c r="C1616" s="1" t="s">
        <v>13</v>
      </c>
      <c r="D1616" s="1" t="s">
        <v>3686</v>
      </c>
      <c r="E1616" s="1" t="s">
        <v>3686</v>
      </c>
      <c r="F1616" s="1" t="s">
        <v>3722</v>
      </c>
      <c r="G1616" s="1">
        <v>0.7143</v>
      </c>
      <c r="H1616" s="1">
        <v>87.35</v>
      </c>
      <c r="I1616" s="1">
        <v>100.0</v>
      </c>
      <c r="J1616" s="1">
        <v>127.99</v>
      </c>
      <c r="K1616" s="1" t="s">
        <v>16</v>
      </c>
    </row>
    <row r="1617" ht="15.75" customHeight="1">
      <c r="A1617" s="1" t="s">
        <v>3704</v>
      </c>
      <c r="B1617" s="1" t="s">
        <v>12</v>
      </c>
      <c r="C1617" s="1" t="s">
        <v>13</v>
      </c>
      <c r="D1617" s="1" t="s">
        <v>3686</v>
      </c>
      <c r="E1617" s="1" t="s">
        <v>3686</v>
      </c>
      <c r="F1617" s="1" t="s">
        <v>3724</v>
      </c>
      <c r="G1617" s="1">
        <v>0.6146</v>
      </c>
      <c r="H1617" s="1">
        <v>100.03</v>
      </c>
      <c r="I1617" s="1">
        <v>100.0</v>
      </c>
      <c r="J1617" s="1">
        <v>127.99</v>
      </c>
      <c r="K1617" s="1" t="s">
        <v>16</v>
      </c>
    </row>
    <row r="1618" ht="15.75" customHeight="1">
      <c r="A1618" s="1" t="s">
        <v>3704</v>
      </c>
      <c r="B1618" s="1" t="s">
        <v>12</v>
      </c>
      <c r="C1618" s="1" t="s">
        <v>13</v>
      </c>
      <c r="D1618" s="1" t="s">
        <v>3686</v>
      </c>
      <c r="E1618" s="1" t="s">
        <v>3686</v>
      </c>
      <c r="F1618" s="1" t="s">
        <v>3726</v>
      </c>
      <c r="G1618" s="1">
        <v>0.6847</v>
      </c>
      <c r="H1618" s="1">
        <v>94.96</v>
      </c>
      <c r="I1618" s="1">
        <v>100.0</v>
      </c>
      <c r="J1618" s="1">
        <v>127.99</v>
      </c>
      <c r="K1618" s="1" t="s">
        <v>16</v>
      </c>
    </row>
    <row r="1619" ht="15.75" customHeight="1">
      <c r="A1619" s="1" t="s">
        <v>3727</v>
      </c>
      <c r="B1619" s="1" t="s">
        <v>12</v>
      </c>
      <c r="C1619" s="1" t="s">
        <v>13</v>
      </c>
      <c r="D1619" s="1" t="s">
        <v>3686</v>
      </c>
      <c r="E1619" s="1" t="s">
        <v>3686</v>
      </c>
      <c r="F1619" s="1" t="s">
        <v>3729</v>
      </c>
      <c r="G1619" s="1">
        <v>0.5201</v>
      </c>
      <c r="H1619" s="1">
        <v>102.56</v>
      </c>
      <c r="I1619" s="1">
        <v>100.0</v>
      </c>
      <c r="J1619" s="1">
        <v>127.99</v>
      </c>
      <c r="K1619" s="1" t="s">
        <v>16</v>
      </c>
    </row>
    <row r="1620" ht="15.75" customHeight="1">
      <c r="A1620" s="1" t="s">
        <v>3727</v>
      </c>
      <c r="B1620" s="1" t="s">
        <v>12</v>
      </c>
      <c r="C1620" s="1" t="s">
        <v>13</v>
      </c>
      <c r="D1620" s="1" t="s">
        <v>3686</v>
      </c>
      <c r="E1620" s="1" t="s">
        <v>3686</v>
      </c>
      <c r="F1620" s="1" t="s">
        <v>3731</v>
      </c>
      <c r="G1620" s="1">
        <v>0.7814</v>
      </c>
      <c r="H1620" s="1">
        <v>98.57</v>
      </c>
      <c r="I1620" s="1">
        <v>100.0</v>
      </c>
      <c r="J1620" s="1">
        <v>127.99</v>
      </c>
      <c r="K1620" s="1" t="s">
        <v>16</v>
      </c>
    </row>
    <row r="1621" ht="15.75" customHeight="1">
      <c r="A1621" s="1" t="s">
        <v>3727</v>
      </c>
      <c r="B1621" s="1" t="s">
        <v>12</v>
      </c>
      <c r="C1621" s="1" t="s">
        <v>13</v>
      </c>
      <c r="D1621" s="1" t="s">
        <v>3686</v>
      </c>
      <c r="E1621" s="1" t="s">
        <v>3686</v>
      </c>
      <c r="F1621" s="1" t="s">
        <v>3733</v>
      </c>
      <c r="G1621" s="1">
        <v>0.4158</v>
      </c>
      <c r="H1621" s="1">
        <v>98.92</v>
      </c>
      <c r="I1621" s="1">
        <v>100.0</v>
      </c>
      <c r="J1621" s="1">
        <v>127.99</v>
      </c>
      <c r="K1621" s="1" t="s">
        <v>16</v>
      </c>
    </row>
    <row r="1622" ht="15.75" customHeight="1">
      <c r="A1622" s="1" t="s">
        <v>3727</v>
      </c>
      <c r="B1622" s="1" t="s">
        <v>12</v>
      </c>
      <c r="C1622" s="1" t="s">
        <v>13</v>
      </c>
      <c r="D1622" s="1" t="s">
        <v>3735</v>
      </c>
      <c r="E1622" s="1" t="s">
        <v>3735</v>
      </c>
      <c r="F1622" s="1" t="s">
        <v>3736</v>
      </c>
      <c r="G1622" s="1">
        <v>0.5753</v>
      </c>
      <c r="H1622" s="1">
        <v>87.25</v>
      </c>
      <c r="I1622" s="1">
        <v>97.6</v>
      </c>
      <c r="J1622" s="1">
        <v>127.99</v>
      </c>
      <c r="K1622" s="1" t="s">
        <v>16</v>
      </c>
    </row>
    <row r="1623" ht="15.75" customHeight="1">
      <c r="A1623" s="1" t="s">
        <v>3727</v>
      </c>
      <c r="B1623" s="1" t="s">
        <v>12</v>
      </c>
      <c r="C1623" s="1" t="s">
        <v>13</v>
      </c>
      <c r="D1623" s="1" t="s">
        <v>3735</v>
      </c>
      <c r="E1623" s="1" t="s">
        <v>3735</v>
      </c>
      <c r="F1623" s="1" t="s">
        <v>3739</v>
      </c>
      <c r="G1623" s="1">
        <v>0.6391</v>
      </c>
      <c r="H1623" s="1">
        <v>87.59</v>
      </c>
      <c r="I1623" s="1">
        <v>100.0</v>
      </c>
      <c r="J1623" s="1">
        <v>127.99</v>
      </c>
      <c r="K1623" s="1" t="s">
        <v>16</v>
      </c>
    </row>
    <row r="1624" ht="15.75" customHeight="1">
      <c r="A1624" s="1" t="s">
        <v>3727</v>
      </c>
      <c r="B1624" s="1" t="s">
        <v>12</v>
      </c>
      <c r="C1624" s="1" t="s">
        <v>13</v>
      </c>
      <c r="D1624" s="1" t="s">
        <v>3735</v>
      </c>
      <c r="E1624" s="1" t="s">
        <v>3735</v>
      </c>
      <c r="F1624" s="1" t="s">
        <v>3741</v>
      </c>
      <c r="G1624" s="1">
        <v>0.6851</v>
      </c>
      <c r="H1624" s="1">
        <v>90.44</v>
      </c>
      <c r="I1624" s="1">
        <v>100.0</v>
      </c>
      <c r="J1624" s="1">
        <v>127.99</v>
      </c>
      <c r="K1624" s="1" t="s">
        <v>16</v>
      </c>
    </row>
    <row r="1625" ht="15.75" customHeight="1">
      <c r="A1625" s="1" t="s">
        <v>3727</v>
      </c>
      <c r="B1625" s="1" t="s">
        <v>12</v>
      </c>
      <c r="C1625" s="1" t="s">
        <v>13</v>
      </c>
      <c r="D1625" s="1" t="s">
        <v>3735</v>
      </c>
      <c r="E1625" s="1" t="s">
        <v>3735</v>
      </c>
      <c r="F1625" s="1" t="s">
        <v>3742</v>
      </c>
      <c r="G1625" s="1">
        <v>0.3868</v>
      </c>
      <c r="H1625" s="1">
        <v>89.87</v>
      </c>
      <c r="I1625" s="1">
        <v>100.0</v>
      </c>
      <c r="J1625" s="1">
        <v>127.99</v>
      </c>
      <c r="K1625" s="1" t="s">
        <v>16</v>
      </c>
    </row>
    <row r="1626" ht="15.75" customHeight="1">
      <c r="A1626" s="1" t="s">
        <v>3727</v>
      </c>
      <c r="B1626" s="1" t="s">
        <v>12</v>
      </c>
      <c r="C1626" s="1" t="s">
        <v>13</v>
      </c>
      <c r="D1626" s="1" t="s">
        <v>3735</v>
      </c>
      <c r="E1626" s="1" t="s">
        <v>3735</v>
      </c>
      <c r="F1626" s="1" t="s">
        <v>3744</v>
      </c>
      <c r="G1626" s="1">
        <v>0.7151</v>
      </c>
      <c r="H1626" s="1">
        <v>88.24</v>
      </c>
      <c r="I1626" s="1">
        <v>100.0</v>
      </c>
      <c r="J1626" s="1">
        <v>127.99</v>
      </c>
      <c r="K1626" s="1" t="s">
        <v>16</v>
      </c>
    </row>
    <row r="1627" ht="15.75" customHeight="1">
      <c r="A1627" s="1" t="s">
        <v>3727</v>
      </c>
      <c r="B1627" s="1" t="s">
        <v>12</v>
      </c>
      <c r="C1627" s="1" t="s">
        <v>13</v>
      </c>
      <c r="D1627" s="1" t="s">
        <v>3735</v>
      </c>
      <c r="E1627" s="1" t="s">
        <v>3735</v>
      </c>
      <c r="F1627" s="1" t="s">
        <v>3746</v>
      </c>
      <c r="G1627" s="1">
        <v>0.6568</v>
      </c>
      <c r="H1627" s="1">
        <v>99.7</v>
      </c>
      <c r="I1627" s="1">
        <v>100.0</v>
      </c>
      <c r="J1627" s="1">
        <v>127.99</v>
      </c>
      <c r="K1627" s="1" t="s">
        <v>16</v>
      </c>
    </row>
    <row r="1628" ht="15.75" customHeight="1">
      <c r="A1628" s="1" t="s">
        <v>3727</v>
      </c>
      <c r="B1628" s="1" t="s">
        <v>12</v>
      </c>
      <c r="C1628" s="1" t="s">
        <v>13</v>
      </c>
      <c r="D1628" s="1" t="s">
        <v>3735</v>
      </c>
      <c r="E1628" s="1" t="s">
        <v>3735</v>
      </c>
      <c r="F1628" s="1" t="s">
        <v>3747</v>
      </c>
      <c r="G1628" s="1">
        <v>0.5258</v>
      </c>
      <c r="H1628" s="1">
        <v>91.12</v>
      </c>
      <c r="I1628" s="1">
        <v>100.0</v>
      </c>
      <c r="J1628" s="1">
        <v>127.99</v>
      </c>
      <c r="K1628" s="1" t="s">
        <v>16</v>
      </c>
    </row>
    <row r="1629" ht="15.75" customHeight="1">
      <c r="A1629" s="1" t="s">
        <v>3749</v>
      </c>
      <c r="B1629" s="1" t="s">
        <v>12</v>
      </c>
      <c r="C1629" s="1" t="s">
        <v>13</v>
      </c>
      <c r="D1629" s="1" t="s">
        <v>3735</v>
      </c>
      <c r="E1629" s="1" t="s">
        <v>3735</v>
      </c>
      <c r="F1629" s="1" t="s">
        <v>3750</v>
      </c>
      <c r="G1629" s="1">
        <v>0.4927</v>
      </c>
      <c r="H1629" s="1">
        <v>113.27</v>
      </c>
      <c r="I1629" s="1">
        <v>97.9</v>
      </c>
      <c r="J1629" s="1">
        <v>127.99</v>
      </c>
      <c r="K1629" s="1" t="s">
        <v>16</v>
      </c>
    </row>
    <row r="1630" ht="15.75" customHeight="1">
      <c r="A1630" s="1" t="s">
        <v>3749</v>
      </c>
      <c r="B1630" s="1" t="s">
        <v>12</v>
      </c>
      <c r="C1630" s="1" t="s">
        <v>13</v>
      </c>
      <c r="D1630" s="1" t="s">
        <v>3735</v>
      </c>
      <c r="E1630" s="1" t="s">
        <v>3735</v>
      </c>
      <c r="F1630" s="1" t="s">
        <v>3751</v>
      </c>
      <c r="G1630" s="1">
        <v>0.7223</v>
      </c>
      <c r="H1630" s="1">
        <v>96.56</v>
      </c>
      <c r="I1630" s="1">
        <v>100.0</v>
      </c>
      <c r="J1630" s="1">
        <v>127.99</v>
      </c>
      <c r="K1630" s="1" t="s">
        <v>16</v>
      </c>
    </row>
    <row r="1631" ht="15.75" customHeight="1">
      <c r="A1631" s="1" t="s">
        <v>3749</v>
      </c>
      <c r="B1631" s="1" t="s">
        <v>12</v>
      </c>
      <c r="C1631" s="1" t="s">
        <v>13</v>
      </c>
      <c r="D1631" s="1" t="s">
        <v>3735</v>
      </c>
      <c r="E1631" s="1" t="s">
        <v>3735</v>
      </c>
      <c r="F1631" s="1" t="s">
        <v>3754</v>
      </c>
      <c r="G1631" s="1">
        <v>0.6183</v>
      </c>
      <c r="H1631" s="1">
        <v>95.84</v>
      </c>
      <c r="I1631" s="1">
        <v>100.0</v>
      </c>
      <c r="J1631" s="1">
        <v>127.99</v>
      </c>
      <c r="K1631" s="1" t="s">
        <v>16</v>
      </c>
    </row>
    <row r="1632" ht="15.75" customHeight="1">
      <c r="A1632" s="1" t="s">
        <v>3749</v>
      </c>
      <c r="B1632" s="1" t="s">
        <v>12</v>
      </c>
      <c r="C1632" s="1" t="s">
        <v>13</v>
      </c>
      <c r="D1632" s="1" t="s">
        <v>3735</v>
      </c>
      <c r="E1632" s="1" t="s">
        <v>3735</v>
      </c>
      <c r="F1632" s="1" t="s">
        <v>3756</v>
      </c>
      <c r="G1632" s="1">
        <v>0.5888</v>
      </c>
      <c r="H1632" s="1">
        <v>91.22</v>
      </c>
      <c r="I1632" s="1">
        <v>100.0</v>
      </c>
      <c r="J1632" s="1">
        <v>127.99</v>
      </c>
      <c r="K1632" s="1" t="s">
        <v>16</v>
      </c>
    </row>
    <row r="1633" ht="15.75" customHeight="1">
      <c r="A1633" s="1" t="s">
        <v>3749</v>
      </c>
      <c r="B1633" s="1" t="s">
        <v>12</v>
      </c>
      <c r="C1633" s="1" t="s">
        <v>13</v>
      </c>
      <c r="D1633" s="1" t="s">
        <v>3735</v>
      </c>
      <c r="E1633" s="1" t="s">
        <v>3735</v>
      </c>
      <c r="F1633" s="1" t="s">
        <v>3757</v>
      </c>
      <c r="G1633" s="1">
        <v>0.4711</v>
      </c>
      <c r="H1633" s="1">
        <v>93.96</v>
      </c>
      <c r="I1633" s="1">
        <v>100.0</v>
      </c>
      <c r="J1633" s="1">
        <v>127.99</v>
      </c>
      <c r="K1633" s="1" t="s">
        <v>16</v>
      </c>
    </row>
    <row r="1634" ht="15.75" customHeight="1">
      <c r="A1634" s="1" t="s">
        <v>3749</v>
      </c>
      <c r="B1634" s="1" t="s">
        <v>12</v>
      </c>
      <c r="C1634" s="1" t="s">
        <v>13</v>
      </c>
      <c r="D1634" s="1" t="s">
        <v>3735</v>
      </c>
      <c r="E1634" s="1" t="s">
        <v>3735</v>
      </c>
      <c r="F1634" s="1" t="s">
        <v>3761</v>
      </c>
      <c r="G1634" s="1">
        <v>0.6716</v>
      </c>
      <c r="H1634" s="1">
        <v>105.61</v>
      </c>
      <c r="I1634" s="1">
        <v>97.7</v>
      </c>
      <c r="J1634" s="1">
        <v>127.99</v>
      </c>
      <c r="K1634" s="1" t="s">
        <v>16</v>
      </c>
    </row>
    <row r="1635" ht="15.75" customHeight="1">
      <c r="A1635" s="1" t="s">
        <v>3749</v>
      </c>
      <c r="B1635" s="1" t="s">
        <v>12</v>
      </c>
      <c r="C1635" s="1" t="s">
        <v>13</v>
      </c>
      <c r="D1635" s="1" t="s">
        <v>3735</v>
      </c>
      <c r="E1635" s="1" t="s">
        <v>25</v>
      </c>
      <c r="F1635" s="1" t="s">
        <v>3763</v>
      </c>
      <c r="G1635" s="1">
        <v>0.2679</v>
      </c>
      <c r="H1635" s="1">
        <v>94.9</v>
      </c>
      <c r="I1635" s="1">
        <v>100.0</v>
      </c>
      <c r="J1635" s="1">
        <v>127.99</v>
      </c>
      <c r="K1635" s="1" t="s">
        <v>50</v>
      </c>
    </row>
    <row r="1636" ht="15.75" customHeight="1">
      <c r="A1636" s="1" t="s">
        <v>3749</v>
      </c>
      <c r="B1636" s="1" t="s">
        <v>12</v>
      </c>
      <c r="C1636" s="1" t="s">
        <v>13</v>
      </c>
      <c r="D1636" s="1" t="s">
        <v>3735</v>
      </c>
      <c r="E1636" s="1" t="s">
        <v>3735</v>
      </c>
      <c r="F1636" s="1" t="s">
        <v>3765</v>
      </c>
      <c r="G1636" s="1">
        <v>0.4942</v>
      </c>
      <c r="H1636" s="1">
        <v>93.85</v>
      </c>
      <c r="I1636" s="1">
        <v>100.0</v>
      </c>
      <c r="J1636" s="1">
        <v>127.99</v>
      </c>
      <c r="K1636" s="1" t="s">
        <v>16</v>
      </c>
    </row>
    <row r="1637" ht="15.75" customHeight="1">
      <c r="A1637" s="1" t="s">
        <v>3749</v>
      </c>
      <c r="B1637" s="1" t="s">
        <v>12</v>
      </c>
      <c r="C1637" s="1" t="s">
        <v>13</v>
      </c>
      <c r="D1637" s="1" t="s">
        <v>3735</v>
      </c>
      <c r="E1637" s="1" t="s">
        <v>3735</v>
      </c>
      <c r="F1637" s="1" t="s">
        <v>3766</v>
      </c>
      <c r="G1637" s="1">
        <v>0.6407</v>
      </c>
      <c r="H1637" s="1">
        <v>102.86</v>
      </c>
      <c r="I1637" s="1">
        <v>100.0</v>
      </c>
      <c r="J1637" s="1">
        <v>127.99</v>
      </c>
      <c r="K1637" s="1" t="s">
        <v>16</v>
      </c>
    </row>
    <row r="1638" ht="15.75" customHeight="1">
      <c r="A1638" s="1" t="s">
        <v>3749</v>
      </c>
      <c r="B1638" s="1" t="s">
        <v>12</v>
      </c>
      <c r="C1638" s="1" t="s">
        <v>13</v>
      </c>
      <c r="D1638" s="1" t="s">
        <v>3735</v>
      </c>
      <c r="E1638" s="1" t="s">
        <v>25</v>
      </c>
      <c r="F1638" s="1" t="s">
        <v>3768</v>
      </c>
      <c r="G1638" s="1">
        <v>0.3095</v>
      </c>
      <c r="H1638" s="1">
        <v>100.52</v>
      </c>
      <c r="I1638" s="1">
        <v>100.0</v>
      </c>
      <c r="J1638" s="1">
        <v>127.99</v>
      </c>
      <c r="K1638" s="1" t="s">
        <v>50</v>
      </c>
    </row>
    <row r="1639" ht="15.75" customHeight="1">
      <c r="A1639" s="1" t="s">
        <v>3770</v>
      </c>
      <c r="B1639" s="1" t="s">
        <v>12</v>
      </c>
      <c r="C1639" s="1" t="s">
        <v>13</v>
      </c>
      <c r="D1639" s="1" t="s">
        <v>3735</v>
      </c>
      <c r="E1639" s="1" t="s">
        <v>3735</v>
      </c>
      <c r="F1639" s="1" t="s">
        <v>3771</v>
      </c>
      <c r="G1639" s="1">
        <v>0.5481</v>
      </c>
      <c r="H1639" s="1">
        <v>108.5</v>
      </c>
      <c r="I1639" s="1">
        <v>97.8</v>
      </c>
      <c r="J1639" s="1">
        <v>127.99</v>
      </c>
      <c r="K1639" s="1" t="s">
        <v>16</v>
      </c>
    </row>
    <row r="1640" ht="15.75" customHeight="1">
      <c r="A1640" s="1" t="s">
        <v>3770</v>
      </c>
      <c r="B1640" s="1" t="s">
        <v>12</v>
      </c>
      <c r="C1640" s="1" t="s">
        <v>13</v>
      </c>
      <c r="D1640" s="1" t="s">
        <v>3735</v>
      </c>
      <c r="E1640" s="1" t="s">
        <v>3735</v>
      </c>
      <c r="F1640" s="1" t="s">
        <v>3774</v>
      </c>
      <c r="G1640" s="1">
        <v>0.6757</v>
      </c>
      <c r="H1640" s="1">
        <v>100.62</v>
      </c>
      <c r="I1640" s="1">
        <v>97.6</v>
      </c>
      <c r="J1640" s="1">
        <v>127.99</v>
      </c>
      <c r="K1640" s="1" t="s">
        <v>16</v>
      </c>
    </row>
    <row r="1641" ht="15.75" customHeight="1">
      <c r="A1641" s="1" t="s">
        <v>3770</v>
      </c>
      <c r="B1641" s="1" t="s">
        <v>12</v>
      </c>
      <c r="C1641" s="1" t="s">
        <v>13</v>
      </c>
      <c r="D1641" s="1" t="s">
        <v>3735</v>
      </c>
      <c r="E1641" s="1" t="s">
        <v>3735</v>
      </c>
      <c r="F1641" s="1" t="s">
        <v>3775</v>
      </c>
      <c r="G1641" s="1">
        <v>0.3668</v>
      </c>
      <c r="H1641" s="1">
        <v>96.3</v>
      </c>
      <c r="I1641" s="1">
        <v>100.0</v>
      </c>
      <c r="J1641" s="1">
        <v>127.99</v>
      </c>
      <c r="K1641" s="1" t="s">
        <v>16</v>
      </c>
    </row>
    <row r="1642" ht="15.75" customHeight="1">
      <c r="A1642" s="1" t="s">
        <v>3770</v>
      </c>
      <c r="B1642" s="1" t="s">
        <v>12</v>
      </c>
      <c r="C1642" s="1" t="s">
        <v>13</v>
      </c>
      <c r="D1642" s="1" t="s">
        <v>3776</v>
      </c>
      <c r="E1642" s="1" t="s">
        <v>3776</v>
      </c>
      <c r="F1642" s="1" t="s">
        <v>3777</v>
      </c>
      <c r="G1642" s="1">
        <v>0.4876</v>
      </c>
      <c r="H1642" s="1">
        <v>92.98</v>
      </c>
      <c r="I1642" s="1">
        <v>100.0</v>
      </c>
      <c r="J1642" s="1">
        <v>127.99</v>
      </c>
      <c r="K1642" s="1" t="s">
        <v>16</v>
      </c>
    </row>
    <row r="1643" ht="15.75" customHeight="1">
      <c r="A1643" s="1" t="s">
        <v>3770</v>
      </c>
      <c r="B1643" s="1" t="s">
        <v>12</v>
      </c>
      <c r="C1643" s="1" t="s">
        <v>13</v>
      </c>
      <c r="D1643" s="1" t="s">
        <v>3776</v>
      </c>
      <c r="E1643" s="1" t="s">
        <v>3776</v>
      </c>
      <c r="F1643" s="1" t="s">
        <v>3780</v>
      </c>
      <c r="G1643" s="1">
        <v>0.605</v>
      </c>
      <c r="H1643" s="1">
        <v>98.65</v>
      </c>
      <c r="I1643" s="1">
        <v>100.0</v>
      </c>
      <c r="J1643" s="1">
        <v>127.99</v>
      </c>
      <c r="K1643" s="1" t="s">
        <v>16</v>
      </c>
    </row>
    <row r="1644" ht="15.75" customHeight="1">
      <c r="A1644" s="1" t="s">
        <v>3770</v>
      </c>
      <c r="B1644" s="1" t="s">
        <v>12</v>
      </c>
      <c r="C1644" s="1" t="s">
        <v>13</v>
      </c>
      <c r="D1644" s="1" t="s">
        <v>3776</v>
      </c>
      <c r="E1644" s="1" t="s">
        <v>3776</v>
      </c>
      <c r="F1644" s="1" t="s">
        <v>3781</v>
      </c>
      <c r="G1644" s="1">
        <v>0.6365</v>
      </c>
      <c r="H1644" s="1">
        <v>94.8</v>
      </c>
      <c r="I1644" s="1">
        <v>100.0</v>
      </c>
      <c r="J1644" s="1">
        <v>127.99</v>
      </c>
      <c r="K1644" s="1" t="s">
        <v>16</v>
      </c>
    </row>
    <row r="1645" ht="15.75" customHeight="1">
      <c r="A1645" s="1" t="s">
        <v>3770</v>
      </c>
      <c r="B1645" s="1" t="s">
        <v>12</v>
      </c>
      <c r="C1645" s="1" t="s">
        <v>13</v>
      </c>
      <c r="D1645" s="1" t="s">
        <v>3776</v>
      </c>
      <c r="E1645" s="1" t="s">
        <v>3776</v>
      </c>
      <c r="F1645" s="1" t="s">
        <v>3783</v>
      </c>
      <c r="G1645" s="1">
        <v>0.3646</v>
      </c>
      <c r="H1645" s="1">
        <v>96.77</v>
      </c>
      <c r="I1645" s="1">
        <v>100.0</v>
      </c>
      <c r="J1645" s="1">
        <v>127.99</v>
      </c>
      <c r="K1645" s="1" t="s">
        <v>16</v>
      </c>
    </row>
    <row r="1646" ht="15.75" customHeight="1">
      <c r="A1646" s="1" t="s">
        <v>3770</v>
      </c>
      <c r="B1646" s="1" t="s">
        <v>12</v>
      </c>
      <c r="C1646" s="1" t="s">
        <v>13</v>
      </c>
      <c r="D1646" s="1" t="s">
        <v>3776</v>
      </c>
      <c r="E1646" s="1" t="s">
        <v>3776</v>
      </c>
      <c r="F1646" s="1" t="s">
        <v>3786</v>
      </c>
      <c r="G1646" s="1">
        <v>0.5958</v>
      </c>
      <c r="H1646" s="1">
        <v>91.85</v>
      </c>
      <c r="I1646" s="1">
        <v>100.0</v>
      </c>
      <c r="J1646" s="1">
        <v>127.99</v>
      </c>
      <c r="K1646" s="1" t="s">
        <v>16</v>
      </c>
    </row>
    <row r="1647" ht="15.75" customHeight="1">
      <c r="A1647" s="1" t="s">
        <v>3770</v>
      </c>
      <c r="B1647" s="1" t="s">
        <v>12</v>
      </c>
      <c r="C1647" s="1" t="s">
        <v>13</v>
      </c>
      <c r="D1647" s="1" t="s">
        <v>3776</v>
      </c>
      <c r="E1647" s="1" t="s">
        <v>3776</v>
      </c>
      <c r="F1647" s="1" t="s">
        <v>3788</v>
      </c>
      <c r="G1647" s="1">
        <v>0.5204</v>
      </c>
      <c r="H1647" s="1">
        <v>94.2</v>
      </c>
      <c r="I1647" s="1">
        <v>100.0</v>
      </c>
      <c r="J1647" s="1">
        <v>127.99</v>
      </c>
      <c r="K1647" s="1" t="s">
        <v>16</v>
      </c>
    </row>
    <row r="1648" ht="15.75" customHeight="1">
      <c r="A1648" s="1" t="s">
        <v>3770</v>
      </c>
      <c r="B1648" s="1" t="s">
        <v>12</v>
      </c>
      <c r="C1648" s="1" t="s">
        <v>13</v>
      </c>
      <c r="D1648" s="1" t="s">
        <v>3776</v>
      </c>
      <c r="E1648" s="1" t="s">
        <v>3776</v>
      </c>
      <c r="F1648" s="1" t="s">
        <v>3790</v>
      </c>
      <c r="G1648" s="1">
        <v>0.5602</v>
      </c>
      <c r="H1648" s="1">
        <v>87.94</v>
      </c>
      <c r="I1648" s="1">
        <v>100.0</v>
      </c>
      <c r="J1648" s="1">
        <v>127.99</v>
      </c>
      <c r="K1648" s="1" t="s">
        <v>16</v>
      </c>
    </row>
    <row r="1649" ht="15.75" customHeight="1">
      <c r="A1649" s="1" t="s">
        <v>3791</v>
      </c>
      <c r="B1649" s="1" t="s">
        <v>12</v>
      </c>
      <c r="C1649" s="1" t="s">
        <v>13</v>
      </c>
      <c r="D1649" s="1" t="s">
        <v>3776</v>
      </c>
      <c r="E1649" s="1" t="s">
        <v>3776</v>
      </c>
      <c r="F1649" s="1" t="s">
        <v>3793</v>
      </c>
      <c r="G1649" s="1">
        <v>0.7742</v>
      </c>
      <c r="H1649" s="1">
        <v>90.82</v>
      </c>
      <c r="I1649" s="1">
        <v>100.0</v>
      </c>
      <c r="J1649" s="1">
        <v>127.99</v>
      </c>
      <c r="K1649" s="1" t="s">
        <v>16</v>
      </c>
    </row>
    <row r="1650" ht="15.75" customHeight="1">
      <c r="A1650" s="1" t="s">
        <v>3791</v>
      </c>
      <c r="B1650" s="1" t="s">
        <v>12</v>
      </c>
      <c r="C1650" s="1" t="s">
        <v>13</v>
      </c>
      <c r="D1650" s="1" t="s">
        <v>3776</v>
      </c>
      <c r="E1650" s="1" t="s">
        <v>3776</v>
      </c>
      <c r="F1650" s="1" t="s">
        <v>3795</v>
      </c>
      <c r="G1650" s="1">
        <v>0.7353</v>
      </c>
      <c r="H1650" s="1">
        <v>92.13</v>
      </c>
      <c r="I1650" s="1">
        <v>100.0</v>
      </c>
      <c r="J1650" s="1">
        <v>127.99</v>
      </c>
      <c r="K1650" s="1" t="s">
        <v>16</v>
      </c>
    </row>
    <row r="1651" ht="15.75" customHeight="1">
      <c r="A1651" s="1" t="s">
        <v>3791</v>
      </c>
      <c r="B1651" s="1" t="s">
        <v>12</v>
      </c>
      <c r="C1651" s="1" t="s">
        <v>13</v>
      </c>
      <c r="D1651" s="1" t="s">
        <v>3776</v>
      </c>
      <c r="E1651" s="1" t="s">
        <v>3776</v>
      </c>
      <c r="F1651" s="1" t="s">
        <v>3797</v>
      </c>
      <c r="G1651" s="1">
        <v>0.7053</v>
      </c>
      <c r="H1651" s="1">
        <v>88.17</v>
      </c>
      <c r="I1651" s="1">
        <v>100.0</v>
      </c>
      <c r="J1651" s="1">
        <v>127.99</v>
      </c>
      <c r="K1651" s="1" t="s">
        <v>16</v>
      </c>
    </row>
    <row r="1652" ht="15.75" customHeight="1">
      <c r="A1652" s="1" t="s">
        <v>3791</v>
      </c>
      <c r="B1652" s="1" t="s">
        <v>12</v>
      </c>
      <c r="C1652" s="1" t="s">
        <v>13</v>
      </c>
      <c r="D1652" s="1" t="s">
        <v>3776</v>
      </c>
      <c r="E1652" s="1" t="s">
        <v>3776</v>
      </c>
      <c r="F1652" s="1" t="s">
        <v>3799</v>
      </c>
      <c r="G1652" s="1">
        <v>0.685</v>
      </c>
      <c r="H1652" s="1">
        <v>96.53</v>
      </c>
      <c r="I1652" s="1">
        <v>100.0</v>
      </c>
      <c r="J1652" s="1">
        <v>127.99</v>
      </c>
      <c r="K1652" s="1" t="s">
        <v>16</v>
      </c>
    </row>
    <row r="1653" ht="15.75" customHeight="1">
      <c r="A1653" s="1" t="s">
        <v>3791</v>
      </c>
      <c r="B1653" s="1" t="s">
        <v>12</v>
      </c>
      <c r="C1653" s="1" t="s">
        <v>13</v>
      </c>
      <c r="D1653" s="1" t="s">
        <v>3776</v>
      </c>
      <c r="E1653" s="1" t="s">
        <v>3776</v>
      </c>
      <c r="F1653" s="1" t="s">
        <v>3801</v>
      </c>
      <c r="G1653" s="1">
        <v>0.6881</v>
      </c>
      <c r="H1653" s="1">
        <v>84.21</v>
      </c>
      <c r="I1653" s="1">
        <v>100.0</v>
      </c>
      <c r="J1653" s="1">
        <v>127.99</v>
      </c>
      <c r="K1653" s="1" t="s">
        <v>16</v>
      </c>
    </row>
    <row r="1654" ht="15.75" customHeight="1">
      <c r="A1654" s="1" t="s">
        <v>3791</v>
      </c>
      <c r="B1654" s="1" t="s">
        <v>12</v>
      </c>
      <c r="C1654" s="1" t="s">
        <v>13</v>
      </c>
      <c r="D1654" s="1" t="s">
        <v>3776</v>
      </c>
      <c r="E1654" s="1" t="s">
        <v>3776</v>
      </c>
      <c r="F1654" s="1" t="s">
        <v>3802</v>
      </c>
      <c r="G1654" s="1">
        <v>0.6922</v>
      </c>
      <c r="H1654" s="1">
        <v>86.11</v>
      </c>
      <c r="I1654" s="1">
        <v>100.0</v>
      </c>
      <c r="J1654" s="1">
        <v>127.99</v>
      </c>
      <c r="K1654" s="1" t="s">
        <v>16</v>
      </c>
    </row>
    <row r="1655" ht="15.75" customHeight="1">
      <c r="A1655" s="1" t="s">
        <v>3791</v>
      </c>
      <c r="B1655" s="1" t="s">
        <v>12</v>
      </c>
      <c r="C1655" s="1" t="s">
        <v>13</v>
      </c>
      <c r="D1655" s="1" t="s">
        <v>3776</v>
      </c>
      <c r="E1655" s="1" t="s">
        <v>3776</v>
      </c>
      <c r="F1655" s="1" t="s">
        <v>3805</v>
      </c>
      <c r="G1655" s="1">
        <v>0.4793</v>
      </c>
      <c r="H1655" s="1">
        <v>88.71</v>
      </c>
      <c r="I1655" s="1">
        <v>100.0</v>
      </c>
      <c r="J1655" s="1">
        <v>127.99</v>
      </c>
      <c r="K1655" s="1" t="s">
        <v>16</v>
      </c>
    </row>
    <row r="1656" ht="15.75" customHeight="1">
      <c r="A1656" s="1" t="s">
        <v>3791</v>
      </c>
      <c r="B1656" s="1" t="s">
        <v>12</v>
      </c>
      <c r="C1656" s="1" t="s">
        <v>13</v>
      </c>
      <c r="D1656" s="1" t="s">
        <v>3776</v>
      </c>
      <c r="E1656" s="1" t="s">
        <v>3776</v>
      </c>
      <c r="F1656" s="1" t="s">
        <v>3807</v>
      </c>
      <c r="G1656" s="1">
        <v>0.5155</v>
      </c>
      <c r="H1656" s="1">
        <v>96.29</v>
      </c>
      <c r="I1656" s="1">
        <v>100.0</v>
      </c>
      <c r="J1656" s="1">
        <v>127.99</v>
      </c>
      <c r="K1656" s="1" t="s">
        <v>16</v>
      </c>
    </row>
    <row r="1657" ht="15.75" customHeight="1">
      <c r="A1657" s="1" t="s">
        <v>3791</v>
      </c>
      <c r="B1657" s="1" t="s">
        <v>12</v>
      </c>
      <c r="C1657" s="1" t="s">
        <v>13</v>
      </c>
      <c r="D1657" s="1" t="s">
        <v>3776</v>
      </c>
      <c r="E1657" s="1" t="s">
        <v>3776</v>
      </c>
      <c r="F1657" s="1" t="s">
        <v>3809</v>
      </c>
      <c r="G1657" s="1">
        <v>0.676</v>
      </c>
      <c r="H1657" s="1">
        <v>97.23</v>
      </c>
      <c r="I1657" s="1">
        <v>100.0</v>
      </c>
      <c r="J1657" s="1">
        <v>127.99</v>
      </c>
      <c r="K1657" s="1" t="s">
        <v>16</v>
      </c>
    </row>
    <row r="1658" ht="15.75" customHeight="1">
      <c r="A1658" s="1" t="s">
        <v>3791</v>
      </c>
      <c r="B1658" s="1" t="s">
        <v>12</v>
      </c>
      <c r="C1658" s="1" t="s">
        <v>13</v>
      </c>
      <c r="D1658" s="1" t="s">
        <v>3776</v>
      </c>
      <c r="E1658" s="1" t="s">
        <v>3776</v>
      </c>
      <c r="F1658" s="1" t="s">
        <v>3811</v>
      </c>
      <c r="G1658" s="1">
        <v>0.558</v>
      </c>
      <c r="H1658" s="1">
        <v>100.55</v>
      </c>
      <c r="I1658" s="1">
        <v>100.0</v>
      </c>
      <c r="J1658" s="1">
        <v>127.99</v>
      </c>
      <c r="K1658" s="1" t="s">
        <v>16</v>
      </c>
    </row>
    <row r="1659" ht="15.75" customHeight="1">
      <c r="A1659" s="1" t="s">
        <v>3813</v>
      </c>
      <c r="B1659" s="1" t="s">
        <v>12</v>
      </c>
      <c r="C1659" s="1" t="s">
        <v>13</v>
      </c>
      <c r="D1659" s="1" t="s">
        <v>3776</v>
      </c>
      <c r="E1659" s="1" t="s">
        <v>3776</v>
      </c>
      <c r="F1659" s="1" t="s">
        <v>3814</v>
      </c>
      <c r="G1659" s="1">
        <v>0.7311</v>
      </c>
      <c r="H1659" s="1">
        <v>96.43</v>
      </c>
      <c r="I1659" s="1">
        <v>100.0</v>
      </c>
      <c r="J1659" s="1">
        <v>127.99</v>
      </c>
      <c r="K1659" s="1" t="s">
        <v>16</v>
      </c>
    </row>
    <row r="1660" ht="15.75" customHeight="1">
      <c r="A1660" s="1" t="s">
        <v>3813</v>
      </c>
      <c r="B1660" s="1" t="s">
        <v>12</v>
      </c>
      <c r="C1660" s="1" t="s">
        <v>13</v>
      </c>
      <c r="D1660" s="1" t="s">
        <v>3776</v>
      </c>
      <c r="E1660" s="1" t="s">
        <v>3776</v>
      </c>
      <c r="F1660" s="1" t="s">
        <v>3816</v>
      </c>
      <c r="G1660" s="1">
        <v>0.7118</v>
      </c>
      <c r="H1660" s="1">
        <v>94.12</v>
      </c>
      <c r="I1660" s="1">
        <v>100.0</v>
      </c>
      <c r="J1660" s="1">
        <v>127.99</v>
      </c>
      <c r="K1660" s="1" t="s">
        <v>16</v>
      </c>
    </row>
    <row r="1661" ht="15.75" customHeight="1">
      <c r="A1661" s="1" t="s">
        <v>3813</v>
      </c>
      <c r="B1661" s="1" t="s">
        <v>12</v>
      </c>
      <c r="C1661" s="1" t="s">
        <v>13</v>
      </c>
      <c r="D1661" s="1" t="s">
        <v>3776</v>
      </c>
      <c r="E1661" s="1" t="s">
        <v>3776</v>
      </c>
      <c r="F1661" s="1" t="s">
        <v>3818</v>
      </c>
      <c r="G1661" s="1">
        <v>0.378</v>
      </c>
      <c r="H1661" s="1">
        <v>92.25</v>
      </c>
      <c r="I1661" s="1">
        <v>100.0</v>
      </c>
      <c r="J1661" s="1">
        <v>127.99</v>
      </c>
      <c r="K1661" s="1" t="s">
        <v>16</v>
      </c>
    </row>
    <row r="1662" ht="15.75" customHeight="1">
      <c r="A1662" s="1" t="s">
        <v>3813</v>
      </c>
      <c r="B1662" s="1" t="s">
        <v>12</v>
      </c>
      <c r="C1662" s="1" t="s">
        <v>13</v>
      </c>
      <c r="D1662" s="1" t="s">
        <v>3820</v>
      </c>
      <c r="E1662" s="1" t="s">
        <v>3820</v>
      </c>
      <c r="F1662" s="1" t="s">
        <v>3822</v>
      </c>
      <c r="G1662" s="1">
        <v>0.5865</v>
      </c>
      <c r="H1662" s="1">
        <v>96.23</v>
      </c>
      <c r="I1662" s="1">
        <v>100.0</v>
      </c>
      <c r="J1662" s="1">
        <v>127.99</v>
      </c>
      <c r="K1662" s="1" t="s">
        <v>16</v>
      </c>
    </row>
    <row r="1663" ht="15.75" customHeight="1">
      <c r="A1663" s="1" t="s">
        <v>3813</v>
      </c>
      <c r="B1663" s="1" t="s">
        <v>12</v>
      </c>
      <c r="C1663" s="1" t="s">
        <v>13</v>
      </c>
      <c r="D1663" s="1" t="s">
        <v>3820</v>
      </c>
      <c r="E1663" s="1" t="s">
        <v>3820</v>
      </c>
      <c r="F1663" s="1" t="s">
        <v>3823</v>
      </c>
      <c r="G1663" s="1">
        <v>0.7357</v>
      </c>
      <c r="H1663" s="1">
        <v>91.57</v>
      </c>
      <c r="I1663" s="1">
        <v>100.0</v>
      </c>
      <c r="J1663" s="1">
        <v>127.99</v>
      </c>
      <c r="K1663" s="1" t="s">
        <v>16</v>
      </c>
    </row>
    <row r="1664" ht="15.75" customHeight="1">
      <c r="A1664" s="1" t="s">
        <v>3813</v>
      </c>
      <c r="B1664" s="1" t="s">
        <v>12</v>
      </c>
      <c r="C1664" s="1" t="s">
        <v>13</v>
      </c>
      <c r="D1664" s="1" t="s">
        <v>3820</v>
      </c>
      <c r="E1664" s="1" t="s">
        <v>3820</v>
      </c>
      <c r="F1664" s="1" t="s">
        <v>3825</v>
      </c>
      <c r="G1664" s="1">
        <v>0.7225</v>
      </c>
      <c r="H1664" s="1">
        <v>95.88</v>
      </c>
      <c r="I1664" s="1">
        <v>100.0</v>
      </c>
      <c r="J1664" s="1">
        <v>127.99</v>
      </c>
      <c r="K1664" s="1" t="s">
        <v>16</v>
      </c>
    </row>
    <row r="1665" ht="15.75" customHeight="1">
      <c r="A1665" s="1" t="s">
        <v>3813</v>
      </c>
      <c r="B1665" s="1" t="s">
        <v>12</v>
      </c>
      <c r="C1665" s="1" t="s">
        <v>13</v>
      </c>
      <c r="D1665" s="1" t="s">
        <v>3820</v>
      </c>
      <c r="E1665" s="1" t="s">
        <v>3820</v>
      </c>
      <c r="F1665" s="1" t="s">
        <v>3828</v>
      </c>
      <c r="G1665" s="1">
        <v>0.5569</v>
      </c>
      <c r="H1665" s="1">
        <v>121.72</v>
      </c>
      <c r="I1665" s="1">
        <v>96.0</v>
      </c>
      <c r="J1665" s="1">
        <v>127.99</v>
      </c>
      <c r="K1665" s="1" t="s">
        <v>16</v>
      </c>
    </row>
    <row r="1666" ht="15.75" customHeight="1">
      <c r="A1666" s="1" t="s">
        <v>3813</v>
      </c>
      <c r="B1666" s="1" t="s">
        <v>12</v>
      </c>
      <c r="C1666" s="1" t="s">
        <v>13</v>
      </c>
      <c r="D1666" s="1" t="s">
        <v>3820</v>
      </c>
      <c r="E1666" s="1" t="s">
        <v>3820</v>
      </c>
      <c r="F1666" s="1" t="s">
        <v>3831</v>
      </c>
      <c r="G1666" s="1">
        <v>0.7264</v>
      </c>
      <c r="H1666" s="1">
        <v>103.11</v>
      </c>
      <c r="I1666" s="1">
        <v>100.0</v>
      </c>
      <c r="J1666" s="1">
        <v>127.99</v>
      </c>
      <c r="K1666" s="1" t="s">
        <v>16</v>
      </c>
    </row>
    <row r="1667" ht="15.75" customHeight="1">
      <c r="A1667" s="1" t="s">
        <v>3813</v>
      </c>
      <c r="B1667" s="1" t="s">
        <v>12</v>
      </c>
      <c r="C1667" s="1" t="s">
        <v>13</v>
      </c>
      <c r="D1667" s="1" t="s">
        <v>3820</v>
      </c>
      <c r="E1667" s="1" t="s">
        <v>3820</v>
      </c>
      <c r="F1667" s="1" t="s">
        <v>3834</v>
      </c>
      <c r="G1667" s="1">
        <v>0.6851</v>
      </c>
      <c r="H1667" s="1">
        <v>96.9</v>
      </c>
      <c r="I1667" s="1">
        <v>100.0</v>
      </c>
      <c r="J1667" s="1">
        <v>127.99</v>
      </c>
      <c r="K1667" s="1" t="s">
        <v>16</v>
      </c>
    </row>
    <row r="1668" ht="15.75" customHeight="1">
      <c r="A1668" s="1" t="s">
        <v>3813</v>
      </c>
      <c r="B1668" s="1" t="s">
        <v>12</v>
      </c>
      <c r="C1668" s="1" t="s">
        <v>13</v>
      </c>
      <c r="D1668" s="1" t="s">
        <v>3820</v>
      </c>
      <c r="E1668" s="1" t="s">
        <v>3820</v>
      </c>
      <c r="F1668" s="1" t="s">
        <v>3836</v>
      </c>
      <c r="G1668" s="1">
        <v>0.7458</v>
      </c>
      <c r="H1668" s="1">
        <v>117.14</v>
      </c>
      <c r="I1668" s="1">
        <v>100.0</v>
      </c>
      <c r="J1668" s="1">
        <v>127.99</v>
      </c>
      <c r="K1668" s="1" t="s">
        <v>16</v>
      </c>
    </row>
    <row r="1669" ht="15.75" customHeight="1">
      <c r="A1669" s="1" t="s">
        <v>3837</v>
      </c>
      <c r="B1669" s="1" t="s">
        <v>12</v>
      </c>
      <c r="C1669" s="1" t="s">
        <v>13</v>
      </c>
      <c r="D1669" s="1" t="s">
        <v>3820</v>
      </c>
      <c r="E1669" s="1" t="s">
        <v>3820</v>
      </c>
      <c r="F1669" s="1" t="s">
        <v>3839</v>
      </c>
      <c r="G1669" s="1">
        <v>0.6488</v>
      </c>
      <c r="H1669" s="1">
        <v>110.84</v>
      </c>
      <c r="I1669" s="1">
        <v>97.7</v>
      </c>
      <c r="J1669" s="1">
        <v>127.99</v>
      </c>
      <c r="K1669" s="1" t="s">
        <v>16</v>
      </c>
    </row>
    <row r="1670" ht="15.75" customHeight="1">
      <c r="A1670" s="1" t="s">
        <v>3837</v>
      </c>
      <c r="B1670" s="1" t="s">
        <v>12</v>
      </c>
      <c r="C1670" s="1" t="s">
        <v>13</v>
      </c>
      <c r="D1670" s="1" t="s">
        <v>3820</v>
      </c>
      <c r="E1670" s="1" t="s">
        <v>3820</v>
      </c>
      <c r="F1670" s="1" t="s">
        <v>3840</v>
      </c>
      <c r="G1670" s="1">
        <v>0.6578</v>
      </c>
      <c r="H1670" s="1">
        <v>96.84</v>
      </c>
      <c r="I1670" s="1">
        <v>100.0</v>
      </c>
      <c r="J1670" s="1">
        <v>127.99</v>
      </c>
      <c r="K1670" s="1" t="s">
        <v>16</v>
      </c>
    </row>
    <row r="1671" ht="15.75" customHeight="1">
      <c r="A1671" s="1" t="s">
        <v>3837</v>
      </c>
      <c r="B1671" s="1" t="s">
        <v>12</v>
      </c>
      <c r="C1671" s="1" t="s">
        <v>13</v>
      </c>
      <c r="D1671" s="1" t="s">
        <v>3820</v>
      </c>
      <c r="E1671" s="1" t="s">
        <v>3820</v>
      </c>
      <c r="F1671" s="1" t="s">
        <v>3841</v>
      </c>
      <c r="G1671" s="1">
        <v>0.5696</v>
      </c>
      <c r="H1671" s="1">
        <v>92.87</v>
      </c>
      <c r="I1671" s="1">
        <v>100.0</v>
      </c>
      <c r="J1671" s="1">
        <v>127.99</v>
      </c>
      <c r="K1671" s="1" t="s">
        <v>16</v>
      </c>
    </row>
    <row r="1672" ht="15.75" customHeight="1">
      <c r="A1672" s="1" t="s">
        <v>3837</v>
      </c>
      <c r="B1672" s="1" t="s">
        <v>12</v>
      </c>
      <c r="C1672" s="1" t="s">
        <v>13</v>
      </c>
      <c r="D1672" s="1" t="s">
        <v>3820</v>
      </c>
      <c r="E1672" s="1" t="s">
        <v>25</v>
      </c>
      <c r="F1672" s="1" t="s">
        <v>3842</v>
      </c>
      <c r="G1672" s="1">
        <v>0.2274</v>
      </c>
      <c r="H1672" s="1">
        <v>90.59</v>
      </c>
      <c r="I1672" s="1">
        <v>100.0</v>
      </c>
      <c r="J1672" s="1">
        <v>127.99</v>
      </c>
      <c r="K1672" s="1" t="s">
        <v>50</v>
      </c>
    </row>
    <row r="1673" ht="15.75" customHeight="1">
      <c r="A1673" s="1" t="s">
        <v>3837</v>
      </c>
      <c r="B1673" s="1" t="s">
        <v>12</v>
      </c>
      <c r="C1673" s="1" t="s">
        <v>13</v>
      </c>
      <c r="D1673" s="1" t="s">
        <v>3820</v>
      </c>
      <c r="E1673" s="1" t="s">
        <v>3820</v>
      </c>
      <c r="F1673" s="1" t="s">
        <v>3843</v>
      </c>
      <c r="G1673" s="1">
        <v>0.6221</v>
      </c>
      <c r="H1673" s="1">
        <v>108.29</v>
      </c>
      <c r="I1673" s="1">
        <v>100.0</v>
      </c>
      <c r="J1673" s="1">
        <v>127.99</v>
      </c>
      <c r="K1673" s="1" t="s">
        <v>16</v>
      </c>
    </row>
    <row r="1674" ht="15.75" customHeight="1">
      <c r="A1674" s="1" t="s">
        <v>3837</v>
      </c>
      <c r="B1674" s="1" t="s">
        <v>12</v>
      </c>
      <c r="C1674" s="1" t="s">
        <v>13</v>
      </c>
      <c r="D1674" s="1" t="s">
        <v>3820</v>
      </c>
      <c r="E1674" s="1" t="s">
        <v>3820</v>
      </c>
      <c r="F1674" s="1" t="s">
        <v>3845</v>
      </c>
      <c r="G1674" s="1">
        <v>0.6385</v>
      </c>
      <c r="H1674" s="1">
        <v>143.52</v>
      </c>
      <c r="I1674" s="1">
        <v>100.0</v>
      </c>
      <c r="J1674" s="1">
        <v>127.99</v>
      </c>
      <c r="K1674" s="1" t="s">
        <v>16</v>
      </c>
    </row>
    <row r="1675" ht="15.75" customHeight="1">
      <c r="A1675" s="1" t="s">
        <v>3837</v>
      </c>
      <c r="B1675" s="1" t="s">
        <v>12</v>
      </c>
      <c r="C1675" s="1" t="s">
        <v>13</v>
      </c>
      <c r="D1675" s="1" t="s">
        <v>3820</v>
      </c>
      <c r="E1675" s="1" t="s">
        <v>3820</v>
      </c>
      <c r="F1675" s="1" t="s">
        <v>3847</v>
      </c>
      <c r="G1675" s="1">
        <v>0.5532</v>
      </c>
      <c r="H1675" s="1">
        <v>134.76</v>
      </c>
      <c r="I1675" s="1">
        <v>100.0</v>
      </c>
      <c r="J1675" s="1">
        <v>127.99</v>
      </c>
      <c r="K1675" s="1" t="s">
        <v>16</v>
      </c>
    </row>
    <row r="1676" ht="15.75" customHeight="1">
      <c r="A1676" s="1" t="s">
        <v>3837</v>
      </c>
      <c r="B1676" s="1" t="s">
        <v>12</v>
      </c>
      <c r="C1676" s="1" t="s">
        <v>13</v>
      </c>
      <c r="D1676" s="1" t="s">
        <v>3820</v>
      </c>
      <c r="E1676" s="1" t="s">
        <v>3820</v>
      </c>
      <c r="F1676" s="1" t="s">
        <v>3849</v>
      </c>
      <c r="G1676" s="1">
        <v>0.7192</v>
      </c>
      <c r="H1676" s="1">
        <v>94.39</v>
      </c>
      <c r="I1676" s="1">
        <v>100.0</v>
      </c>
      <c r="J1676" s="1">
        <v>127.99</v>
      </c>
      <c r="K1676" s="1" t="s">
        <v>16</v>
      </c>
    </row>
    <row r="1677" ht="15.75" customHeight="1">
      <c r="A1677" s="1" t="s">
        <v>3851</v>
      </c>
      <c r="B1677" s="1" t="s">
        <v>12</v>
      </c>
      <c r="C1677" s="1" t="s">
        <v>13</v>
      </c>
      <c r="D1677" s="1" t="s">
        <v>3820</v>
      </c>
      <c r="E1677" s="1" t="s">
        <v>3820</v>
      </c>
      <c r="F1677" s="1" t="s">
        <v>3853</v>
      </c>
      <c r="G1677" s="1">
        <v>0.5721</v>
      </c>
      <c r="H1677" s="1">
        <v>147.53</v>
      </c>
      <c r="I1677" s="1">
        <v>98.4</v>
      </c>
      <c r="J1677" s="1">
        <v>127.99</v>
      </c>
      <c r="K1677" s="1" t="s">
        <v>16</v>
      </c>
    </row>
    <row r="1678" ht="15.75" customHeight="1">
      <c r="A1678" s="1" t="s">
        <v>3851</v>
      </c>
      <c r="B1678" s="1" t="s">
        <v>12</v>
      </c>
      <c r="C1678" s="1" t="s">
        <v>13</v>
      </c>
      <c r="D1678" s="1" t="s">
        <v>3820</v>
      </c>
      <c r="E1678" s="1" t="s">
        <v>3820</v>
      </c>
      <c r="F1678" s="1" t="s">
        <v>3854</v>
      </c>
      <c r="G1678" s="1">
        <v>0.6865</v>
      </c>
      <c r="H1678" s="1">
        <v>135.09</v>
      </c>
      <c r="I1678" s="1">
        <v>100.0</v>
      </c>
      <c r="J1678" s="1">
        <v>127.99</v>
      </c>
      <c r="K1678" s="1" t="s">
        <v>16</v>
      </c>
    </row>
    <row r="1679" ht="15.75" customHeight="1">
      <c r="A1679" s="1" t="s">
        <v>3851</v>
      </c>
      <c r="B1679" s="1" t="s">
        <v>12</v>
      </c>
      <c r="C1679" s="1" t="s">
        <v>13</v>
      </c>
      <c r="D1679" s="1" t="s">
        <v>3820</v>
      </c>
      <c r="E1679" s="1" t="s">
        <v>3820</v>
      </c>
      <c r="F1679" s="1" t="s">
        <v>3857</v>
      </c>
      <c r="G1679" s="1">
        <v>0.734</v>
      </c>
      <c r="H1679" s="1">
        <v>148.83</v>
      </c>
      <c r="I1679" s="1">
        <v>100.0</v>
      </c>
      <c r="J1679" s="1">
        <v>127.99</v>
      </c>
      <c r="K1679" s="1" t="s">
        <v>16</v>
      </c>
    </row>
    <row r="1680" ht="15.75" customHeight="1">
      <c r="A1680" s="1" t="s">
        <v>3851</v>
      </c>
      <c r="B1680" s="1" t="s">
        <v>12</v>
      </c>
      <c r="C1680" s="1" t="s">
        <v>13</v>
      </c>
      <c r="D1680" s="1" t="s">
        <v>3820</v>
      </c>
      <c r="E1680" s="1" t="s">
        <v>3820</v>
      </c>
      <c r="F1680" s="1" t="s">
        <v>3859</v>
      </c>
      <c r="G1680" s="1">
        <v>0.5276</v>
      </c>
      <c r="H1680" s="1">
        <v>93.74</v>
      </c>
      <c r="I1680" s="1">
        <v>100.0</v>
      </c>
      <c r="J1680" s="1">
        <v>127.99</v>
      </c>
      <c r="K1680" s="1" t="s">
        <v>16</v>
      </c>
    </row>
    <row r="1681" ht="15.75" customHeight="1">
      <c r="A1681" s="1" t="s">
        <v>3851</v>
      </c>
      <c r="B1681" s="1" t="s">
        <v>12</v>
      </c>
      <c r="C1681" s="1" t="s">
        <v>13</v>
      </c>
      <c r="D1681" s="1" t="s">
        <v>3820</v>
      </c>
      <c r="E1681" s="1" t="s">
        <v>3820</v>
      </c>
      <c r="F1681" s="1" t="s">
        <v>3863</v>
      </c>
      <c r="G1681" s="1">
        <v>0.7259</v>
      </c>
      <c r="H1681" s="1">
        <v>98.18</v>
      </c>
      <c r="I1681" s="1">
        <v>100.0</v>
      </c>
      <c r="J1681" s="1">
        <v>127.99</v>
      </c>
      <c r="K1681" s="1" t="s">
        <v>16</v>
      </c>
    </row>
    <row r="1682" ht="15.75" customHeight="1">
      <c r="A1682" s="1" t="s">
        <v>3851</v>
      </c>
      <c r="B1682" s="1" t="s">
        <v>12</v>
      </c>
      <c r="C1682" s="1" t="s">
        <v>13</v>
      </c>
      <c r="D1682" s="1" t="s">
        <v>3865</v>
      </c>
      <c r="E1682" s="1" t="s">
        <v>3865</v>
      </c>
      <c r="F1682" s="1" t="s">
        <v>3866</v>
      </c>
      <c r="G1682" s="1">
        <v>0.5706</v>
      </c>
      <c r="H1682" s="1">
        <v>95.52</v>
      </c>
      <c r="I1682" s="1">
        <v>97.6</v>
      </c>
      <c r="J1682" s="1">
        <v>127.99</v>
      </c>
      <c r="K1682" s="1" t="s">
        <v>16</v>
      </c>
    </row>
    <row r="1683" ht="15.75" customHeight="1">
      <c r="A1683" s="1" t="s">
        <v>3851</v>
      </c>
      <c r="B1683" s="1" t="s">
        <v>12</v>
      </c>
      <c r="C1683" s="1" t="s">
        <v>13</v>
      </c>
      <c r="D1683" s="1" t="s">
        <v>3865</v>
      </c>
      <c r="E1683" s="1" t="s">
        <v>3865</v>
      </c>
      <c r="F1683" s="1" t="s">
        <v>3868</v>
      </c>
      <c r="G1683" s="1">
        <v>0.372</v>
      </c>
      <c r="H1683" s="1">
        <v>126.95</v>
      </c>
      <c r="I1683" s="1">
        <v>100.0</v>
      </c>
      <c r="J1683" s="1">
        <v>127.99</v>
      </c>
      <c r="K1683" s="1" t="s">
        <v>16</v>
      </c>
    </row>
    <row r="1684" ht="15.75" customHeight="1">
      <c r="A1684" s="1" t="s">
        <v>3851</v>
      </c>
      <c r="B1684" s="1" t="s">
        <v>12</v>
      </c>
      <c r="C1684" s="1" t="s">
        <v>13</v>
      </c>
      <c r="D1684" s="1" t="s">
        <v>3865</v>
      </c>
      <c r="E1684" s="1" t="s">
        <v>3865</v>
      </c>
      <c r="F1684" s="1" t="s">
        <v>3870</v>
      </c>
      <c r="G1684" s="1">
        <v>0.5823</v>
      </c>
      <c r="H1684" s="1">
        <v>146.19</v>
      </c>
      <c r="I1684" s="1">
        <v>100.0</v>
      </c>
      <c r="J1684" s="1">
        <v>127.99</v>
      </c>
      <c r="K1684" s="1" t="s">
        <v>16</v>
      </c>
    </row>
    <row r="1685" ht="15.75" customHeight="1">
      <c r="A1685" s="1" t="s">
        <v>3871</v>
      </c>
      <c r="B1685" s="1" t="s">
        <v>12</v>
      </c>
      <c r="C1685" s="1" t="s">
        <v>13</v>
      </c>
      <c r="D1685" s="1" t="s">
        <v>3865</v>
      </c>
      <c r="E1685" s="1" t="s">
        <v>3865</v>
      </c>
      <c r="F1685" s="1" t="s">
        <v>3873</v>
      </c>
      <c r="G1685" s="1">
        <v>0.7196</v>
      </c>
      <c r="H1685" s="1">
        <v>174.39</v>
      </c>
      <c r="I1685" s="1">
        <v>100.0</v>
      </c>
      <c r="J1685" s="1">
        <v>127.99</v>
      </c>
      <c r="K1685" s="1" t="s">
        <v>16</v>
      </c>
    </row>
    <row r="1686" ht="15.75" customHeight="1">
      <c r="A1686" s="1" t="s">
        <v>3871</v>
      </c>
      <c r="B1686" s="1" t="s">
        <v>12</v>
      </c>
      <c r="C1686" s="1" t="s">
        <v>13</v>
      </c>
      <c r="D1686" s="1" t="s">
        <v>3865</v>
      </c>
      <c r="E1686" s="1" t="s">
        <v>3865</v>
      </c>
      <c r="F1686" s="1" t="s">
        <v>3875</v>
      </c>
      <c r="G1686" s="1">
        <v>0.6905</v>
      </c>
      <c r="H1686" s="1">
        <v>200.54</v>
      </c>
      <c r="I1686" s="1">
        <v>100.0</v>
      </c>
      <c r="J1686" s="1">
        <v>127.99</v>
      </c>
      <c r="K1686" s="1" t="s">
        <v>16</v>
      </c>
    </row>
    <row r="1687" ht="15.75" customHeight="1">
      <c r="A1687" s="1" t="s">
        <v>3871</v>
      </c>
      <c r="B1687" s="1" t="s">
        <v>12</v>
      </c>
      <c r="C1687" s="1" t="s">
        <v>13</v>
      </c>
      <c r="D1687" s="1" t="s">
        <v>3865</v>
      </c>
      <c r="E1687" s="1" t="s">
        <v>3865</v>
      </c>
      <c r="F1687" s="1" t="s">
        <v>3878</v>
      </c>
      <c r="G1687" s="1">
        <v>0.6079</v>
      </c>
      <c r="H1687" s="1">
        <v>189.04</v>
      </c>
      <c r="I1687" s="1">
        <v>100.0</v>
      </c>
      <c r="J1687" s="1">
        <v>127.99</v>
      </c>
      <c r="K1687" s="1" t="s">
        <v>16</v>
      </c>
    </row>
    <row r="1688" ht="15.75" customHeight="1">
      <c r="A1688" s="1" t="s">
        <v>3871</v>
      </c>
      <c r="B1688" s="1" t="s">
        <v>12</v>
      </c>
      <c r="C1688" s="1" t="s">
        <v>13</v>
      </c>
      <c r="D1688" s="1" t="s">
        <v>3865</v>
      </c>
      <c r="E1688" s="1" t="s">
        <v>25</v>
      </c>
      <c r="F1688" s="1" t="s">
        <v>3880</v>
      </c>
      <c r="G1688" s="1">
        <v>0.1915</v>
      </c>
      <c r="H1688" s="1">
        <v>171.39</v>
      </c>
      <c r="I1688" s="1">
        <v>100.0</v>
      </c>
      <c r="J1688" s="1">
        <v>127.99</v>
      </c>
      <c r="K1688" s="1" t="s">
        <v>50</v>
      </c>
    </row>
    <row r="1689" ht="15.75" customHeight="1">
      <c r="A1689" s="1" t="s">
        <v>3871</v>
      </c>
      <c r="B1689" s="1" t="s">
        <v>12</v>
      </c>
      <c r="C1689" s="1" t="s">
        <v>13</v>
      </c>
      <c r="D1689" s="1" t="s">
        <v>3865</v>
      </c>
      <c r="E1689" s="1" t="s">
        <v>3865</v>
      </c>
      <c r="F1689" s="1" t="s">
        <v>3884</v>
      </c>
      <c r="G1689" s="1">
        <v>0.5688</v>
      </c>
      <c r="H1689" s="1">
        <v>182.41</v>
      </c>
      <c r="I1689" s="1">
        <v>100.0</v>
      </c>
      <c r="J1689" s="1">
        <v>127.99</v>
      </c>
      <c r="K1689" s="1" t="s">
        <v>16</v>
      </c>
    </row>
    <row r="1690" ht="15.75" customHeight="1">
      <c r="A1690" s="1" t="s">
        <v>3885</v>
      </c>
      <c r="B1690" s="1" t="s">
        <v>12</v>
      </c>
      <c r="C1690" s="1" t="s">
        <v>13</v>
      </c>
      <c r="D1690" s="1" t="s">
        <v>3865</v>
      </c>
      <c r="E1690" s="1" t="s">
        <v>3865</v>
      </c>
      <c r="F1690" s="1" t="s">
        <v>3887</v>
      </c>
      <c r="G1690" s="1">
        <v>0.5271</v>
      </c>
      <c r="H1690" s="1">
        <v>185.25</v>
      </c>
      <c r="I1690" s="1">
        <v>100.0</v>
      </c>
      <c r="J1690" s="1">
        <v>127.99</v>
      </c>
      <c r="K1690" s="1" t="s">
        <v>16</v>
      </c>
    </row>
    <row r="1691" ht="15.75" customHeight="1">
      <c r="A1691" s="1" t="s">
        <v>3885</v>
      </c>
      <c r="B1691" s="1" t="s">
        <v>12</v>
      </c>
      <c r="C1691" s="1" t="s">
        <v>13</v>
      </c>
      <c r="D1691" s="1" t="s">
        <v>3865</v>
      </c>
      <c r="E1691" s="1" t="s">
        <v>3865</v>
      </c>
      <c r="F1691" s="1" t="s">
        <v>3889</v>
      </c>
      <c r="G1691" s="1">
        <v>0.7071</v>
      </c>
      <c r="H1691" s="1">
        <v>214.54</v>
      </c>
      <c r="I1691" s="1">
        <v>100.0</v>
      </c>
      <c r="J1691" s="1">
        <v>127.99</v>
      </c>
      <c r="K1691" s="1" t="s">
        <v>16</v>
      </c>
    </row>
    <row r="1692" ht="15.75" customHeight="1">
      <c r="A1692" s="1" t="s">
        <v>3885</v>
      </c>
      <c r="B1692" s="1" t="s">
        <v>12</v>
      </c>
      <c r="C1692" s="1" t="s">
        <v>13</v>
      </c>
      <c r="D1692" s="1" t="s">
        <v>3865</v>
      </c>
      <c r="E1692" s="1" t="s">
        <v>3865</v>
      </c>
      <c r="F1692" s="1" t="s">
        <v>3892</v>
      </c>
      <c r="G1692" s="1">
        <v>0.7662</v>
      </c>
      <c r="H1692" s="1">
        <v>149.89</v>
      </c>
      <c r="I1692" s="1">
        <v>100.0</v>
      </c>
      <c r="J1692" s="1">
        <v>127.99</v>
      </c>
      <c r="K1692" s="1" t="s">
        <v>16</v>
      </c>
    </row>
    <row r="1693" ht="15.75" customHeight="1">
      <c r="A1693" s="1" t="s">
        <v>3885</v>
      </c>
      <c r="B1693" s="1" t="s">
        <v>12</v>
      </c>
      <c r="C1693" s="1" t="s">
        <v>13</v>
      </c>
      <c r="D1693" s="1" t="s">
        <v>3865</v>
      </c>
      <c r="E1693" s="1" t="s">
        <v>3865</v>
      </c>
      <c r="F1693" s="1" t="s">
        <v>3894</v>
      </c>
      <c r="G1693" s="1">
        <v>0.6895</v>
      </c>
      <c r="H1693" s="1">
        <v>107.3</v>
      </c>
      <c r="I1693" s="1">
        <v>100.0</v>
      </c>
      <c r="J1693" s="1">
        <v>127.99</v>
      </c>
      <c r="K1693" s="1" t="s">
        <v>16</v>
      </c>
    </row>
    <row r="1694" ht="15.75" customHeight="1">
      <c r="A1694" s="1" t="s">
        <v>3885</v>
      </c>
      <c r="B1694" s="1" t="s">
        <v>12</v>
      </c>
      <c r="C1694" s="1" t="s">
        <v>13</v>
      </c>
      <c r="D1694" s="1" t="s">
        <v>3865</v>
      </c>
      <c r="E1694" s="1" t="s">
        <v>3865</v>
      </c>
      <c r="F1694" s="1" t="s">
        <v>3896</v>
      </c>
      <c r="G1694" s="1">
        <v>0.5438</v>
      </c>
      <c r="H1694" s="1">
        <v>94.75</v>
      </c>
      <c r="I1694" s="1">
        <v>100.0</v>
      </c>
      <c r="J1694" s="1">
        <v>127.99</v>
      </c>
      <c r="K1694" s="1" t="s">
        <v>16</v>
      </c>
    </row>
    <row r="1695" ht="15.75" customHeight="1">
      <c r="A1695" s="1" t="s">
        <v>3885</v>
      </c>
      <c r="B1695" s="1" t="s">
        <v>12</v>
      </c>
      <c r="C1695" s="1" t="s">
        <v>13</v>
      </c>
      <c r="D1695" s="1" t="s">
        <v>3865</v>
      </c>
      <c r="E1695" s="1" t="s">
        <v>3865</v>
      </c>
      <c r="F1695" s="1" t="s">
        <v>3898</v>
      </c>
      <c r="G1695" s="1">
        <v>0.6007</v>
      </c>
      <c r="H1695" s="1">
        <v>103.06</v>
      </c>
      <c r="I1695" s="1">
        <v>100.0</v>
      </c>
      <c r="J1695" s="1">
        <v>127.99</v>
      </c>
      <c r="K1695" s="1" t="s">
        <v>16</v>
      </c>
    </row>
    <row r="1696" ht="15.75" customHeight="1">
      <c r="A1696" s="1" t="s">
        <v>3885</v>
      </c>
      <c r="B1696" s="1" t="s">
        <v>12</v>
      </c>
      <c r="C1696" s="1" t="s">
        <v>13</v>
      </c>
      <c r="D1696" s="1" t="s">
        <v>3865</v>
      </c>
      <c r="E1696" s="1" t="s">
        <v>3865</v>
      </c>
      <c r="F1696" s="1" t="s">
        <v>3900</v>
      </c>
      <c r="G1696" s="1">
        <v>0.7275</v>
      </c>
      <c r="H1696" s="1">
        <v>90.27</v>
      </c>
      <c r="I1696" s="1">
        <v>100.0</v>
      </c>
      <c r="J1696" s="1">
        <v>127.99</v>
      </c>
      <c r="K1696" s="1" t="s">
        <v>16</v>
      </c>
    </row>
    <row r="1697" ht="15.75" customHeight="1">
      <c r="A1697" s="1" t="s">
        <v>3885</v>
      </c>
      <c r="B1697" s="1" t="s">
        <v>12</v>
      </c>
      <c r="C1697" s="1" t="s">
        <v>13</v>
      </c>
      <c r="D1697" s="1" t="s">
        <v>3865</v>
      </c>
      <c r="E1697" s="1" t="s">
        <v>25</v>
      </c>
      <c r="F1697" s="1" t="s">
        <v>3902</v>
      </c>
      <c r="G1697" s="1">
        <v>0.244</v>
      </c>
      <c r="H1697" s="1">
        <v>90.96</v>
      </c>
      <c r="I1697" s="1">
        <v>100.0</v>
      </c>
      <c r="J1697" s="1">
        <v>127.99</v>
      </c>
      <c r="K1697" s="1" t="s">
        <v>50</v>
      </c>
    </row>
    <row r="1698" ht="15.75" customHeight="1">
      <c r="A1698" s="1" t="s">
        <v>3904</v>
      </c>
      <c r="B1698" s="1" t="s">
        <v>12</v>
      </c>
      <c r="C1698" s="1" t="s">
        <v>13</v>
      </c>
      <c r="D1698" s="1" t="s">
        <v>3865</v>
      </c>
      <c r="E1698" s="1" t="s">
        <v>25</v>
      </c>
      <c r="F1698" s="1" t="s">
        <v>3907</v>
      </c>
      <c r="G1698" s="1">
        <v>0.1754</v>
      </c>
      <c r="H1698" s="1">
        <v>92.95</v>
      </c>
      <c r="I1698" s="1">
        <v>100.0</v>
      </c>
      <c r="J1698" s="1">
        <v>127.99</v>
      </c>
      <c r="K1698" s="1" t="s">
        <v>50</v>
      </c>
    </row>
    <row r="1699" ht="15.75" customHeight="1">
      <c r="A1699" s="1" t="s">
        <v>3904</v>
      </c>
      <c r="B1699" s="1" t="s">
        <v>12</v>
      </c>
      <c r="C1699" s="1" t="s">
        <v>13</v>
      </c>
      <c r="D1699" s="1" t="s">
        <v>3865</v>
      </c>
      <c r="E1699" s="1" t="s">
        <v>3865</v>
      </c>
      <c r="F1699" s="1" t="s">
        <v>3909</v>
      </c>
      <c r="G1699" s="1">
        <v>0.629</v>
      </c>
      <c r="H1699" s="1">
        <v>103.15</v>
      </c>
      <c r="I1699" s="1">
        <v>100.0</v>
      </c>
      <c r="J1699" s="1">
        <v>127.99</v>
      </c>
      <c r="K1699" s="1" t="s">
        <v>16</v>
      </c>
    </row>
    <row r="1700" ht="15.75" customHeight="1">
      <c r="A1700" s="1" t="s">
        <v>3904</v>
      </c>
      <c r="B1700" s="1" t="s">
        <v>12</v>
      </c>
      <c r="C1700" s="1" t="s">
        <v>13</v>
      </c>
      <c r="D1700" s="1" t="s">
        <v>3865</v>
      </c>
      <c r="E1700" s="1" t="s">
        <v>3865</v>
      </c>
      <c r="F1700" s="1" t="s">
        <v>3911</v>
      </c>
      <c r="G1700" s="1">
        <v>0.7746</v>
      </c>
      <c r="H1700" s="1">
        <v>102.74</v>
      </c>
      <c r="I1700" s="1">
        <v>100.0</v>
      </c>
      <c r="J1700" s="1">
        <v>127.99</v>
      </c>
      <c r="K1700" s="1" t="s">
        <v>16</v>
      </c>
    </row>
    <row r="1701" ht="15.75" customHeight="1">
      <c r="A1701" s="1" t="s">
        <v>3904</v>
      </c>
      <c r="B1701" s="1" t="s">
        <v>12</v>
      </c>
      <c r="C1701" s="1" t="s">
        <v>13</v>
      </c>
      <c r="D1701" s="1" t="s">
        <v>3865</v>
      </c>
      <c r="E1701" s="1" t="s">
        <v>3865</v>
      </c>
      <c r="F1701" s="1" t="s">
        <v>3913</v>
      </c>
      <c r="G1701" s="1">
        <v>0.7195</v>
      </c>
      <c r="H1701" s="1">
        <v>104.48</v>
      </c>
      <c r="I1701" s="1">
        <v>100.0</v>
      </c>
      <c r="J1701" s="1">
        <v>127.99</v>
      </c>
      <c r="K1701" s="1" t="s">
        <v>16</v>
      </c>
    </row>
    <row r="1702" ht="15.75" customHeight="1">
      <c r="A1702" s="1" t="s">
        <v>3904</v>
      </c>
      <c r="B1702" s="1" t="s">
        <v>12</v>
      </c>
      <c r="C1702" s="1" t="s">
        <v>13</v>
      </c>
      <c r="D1702" s="1" t="s">
        <v>3915</v>
      </c>
      <c r="E1702" s="1" t="s">
        <v>3915</v>
      </c>
      <c r="F1702" s="1" t="s">
        <v>3916</v>
      </c>
      <c r="G1702" s="1">
        <v>0.8286</v>
      </c>
      <c r="H1702" s="1">
        <v>101.44</v>
      </c>
      <c r="I1702" s="1">
        <v>100.0</v>
      </c>
      <c r="J1702" s="1">
        <v>127.99</v>
      </c>
      <c r="K1702" s="1" t="s">
        <v>16</v>
      </c>
    </row>
    <row r="1703" ht="15.75" customHeight="1">
      <c r="A1703" s="1" t="s">
        <v>3904</v>
      </c>
      <c r="B1703" s="1" t="s">
        <v>12</v>
      </c>
      <c r="C1703" s="1" t="s">
        <v>13</v>
      </c>
      <c r="D1703" s="1" t="s">
        <v>3915</v>
      </c>
      <c r="E1703" s="1" t="s">
        <v>3915</v>
      </c>
      <c r="F1703" s="1" t="s">
        <v>3918</v>
      </c>
      <c r="G1703" s="1">
        <v>0.5759</v>
      </c>
      <c r="H1703" s="1">
        <v>104.21</v>
      </c>
      <c r="I1703" s="1">
        <v>100.0</v>
      </c>
      <c r="J1703" s="1">
        <v>127.99</v>
      </c>
      <c r="K1703" s="1" t="s">
        <v>16</v>
      </c>
    </row>
    <row r="1704" ht="15.75" customHeight="1">
      <c r="A1704" s="1" t="s">
        <v>3904</v>
      </c>
      <c r="B1704" s="1" t="s">
        <v>12</v>
      </c>
      <c r="C1704" s="1" t="s">
        <v>13</v>
      </c>
      <c r="D1704" s="1" t="s">
        <v>3915</v>
      </c>
      <c r="E1704" s="1" t="s">
        <v>3915</v>
      </c>
      <c r="F1704" s="1" t="s">
        <v>3920</v>
      </c>
      <c r="G1704" s="1">
        <v>0.7258</v>
      </c>
      <c r="H1704" s="1">
        <v>108.06</v>
      </c>
      <c r="I1704" s="1">
        <v>100.0</v>
      </c>
      <c r="J1704" s="1">
        <v>127.99</v>
      </c>
      <c r="K1704" s="1" t="s">
        <v>16</v>
      </c>
    </row>
    <row r="1705" ht="15.75" customHeight="1">
      <c r="A1705" s="1" t="s">
        <v>3904</v>
      </c>
      <c r="B1705" s="1" t="s">
        <v>12</v>
      </c>
      <c r="C1705" s="1" t="s">
        <v>13</v>
      </c>
      <c r="D1705" s="1" t="s">
        <v>3915</v>
      </c>
      <c r="E1705" s="1" t="s">
        <v>3915</v>
      </c>
      <c r="F1705" s="1" t="s">
        <v>3922</v>
      </c>
      <c r="G1705" s="1">
        <v>0.6175</v>
      </c>
      <c r="H1705" s="1">
        <v>110.77</v>
      </c>
      <c r="I1705" s="1">
        <v>100.0</v>
      </c>
      <c r="J1705" s="1">
        <v>127.99</v>
      </c>
      <c r="K1705" s="1" t="s">
        <v>16</v>
      </c>
    </row>
    <row r="1706" ht="15.75" customHeight="1">
      <c r="A1706" s="1" t="s">
        <v>3904</v>
      </c>
      <c r="B1706" s="1" t="s">
        <v>12</v>
      </c>
      <c r="C1706" s="1" t="s">
        <v>13</v>
      </c>
      <c r="D1706" s="1" t="s">
        <v>3915</v>
      </c>
      <c r="E1706" s="1" t="s">
        <v>3915</v>
      </c>
      <c r="F1706" s="1" t="s">
        <v>3925</v>
      </c>
      <c r="G1706" s="1">
        <v>0.7486</v>
      </c>
      <c r="H1706" s="1">
        <v>98.81</v>
      </c>
      <c r="I1706" s="1">
        <v>100.0</v>
      </c>
      <c r="J1706" s="1">
        <v>127.99</v>
      </c>
      <c r="K1706" s="1" t="s">
        <v>16</v>
      </c>
    </row>
    <row r="1707" ht="15.75" customHeight="1">
      <c r="A1707" s="1" t="s">
        <v>3904</v>
      </c>
      <c r="B1707" s="1" t="s">
        <v>12</v>
      </c>
      <c r="C1707" s="1" t="s">
        <v>13</v>
      </c>
      <c r="D1707" s="1" t="s">
        <v>3915</v>
      </c>
      <c r="E1707" s="1" t="s">
        <v>3915</v>
      </c>
      <c r="F1707" s="1" t="s">
        <v>3927</v>
      </c>
      <c r="G1707" s="1">
        <v>0.867</v>
      </c>
      <c r="H1707" s="1">
        <v>99.88</v>
      </c>
      <c r="I1707" s="1">
        <v>100.0</v>
      </c>
      <c r="J1707" s="1">
        <v>127.99</v>
      </c>
      <c r="K1707" s="1" t="s">
        <v>16</v>
      </c>
    </row>
    <row r="1708" ht="15.75" customHeight="1">
      <c r="A1708" s="1" t="s">
        <v>3928</v>
      </c>
      <c r="B1708" s="1" t="s">
        <v>12</v>
      </c>
      <c r="C1708" s="1" t="s">
        <v>13</v>
      </c>
      <c r="D1708" s="1" t="s">
        <v>3915</v>
      </c>
      <c r="E1708" s="1" t="s">
        <v>3915</v>
      </c>
      <c r="F1708" s="1" t="s">
        <v>3930</v>
      </c>
      <c r="G1708" s="1">
        <v>0.5407</v>
      </c>
      <c r="H1708" s="1">
        <v>95.44</v>
      </c>
      <c r="I1708" s="1">
        <v>100.0</v>
      </c>
      <c r="J1708" s="1">
        <v>127.99</v>
      </c>
      <c r="K1708" s="1" t="s">
        <v>16</v>
      </c>
    </row>
    <row r="1709" ht="15.75" customHeight="1">
      <c r="A1709" s="1" t="s">
        <v>3928</v>
      </c>
      <c r="B1709" s="1" t="s">
        <v>12</v>
      </c>
      <c r="C1709" s="1" t="s">
        <v>13</v>
      </c>
      <c r="D1709" s="1" t="s">
        <v>3915</v>
      </c>
      <c r="E1709" s="1" t="s">
        <v>3915</v>
      </c>
      <c r="F1709" s="1" t="s">
        <v>3933</v>
      </c>
      <c r="G1709" s="1">
        <v>0.752</v>
      </c>
      <c r="H1709" s="1">
        <v>100.41</v>
      </c>
      <c r="I1709" s="1">
        <v>100.0</v>
      </c>
      <c r="J1709" s="1">
        <v>127.99</v>
      </c>
      <c r="K1709" s="1" t="s">
        <v>16</v>
      </c>
    </row>
    <row r="1710" ht="15.75" customHeight="1">
      <c r="A1710" s="1" t="s">
        <v>3928</v>
      </c>
      <c r="B1710" s="1" t="s">
        <v>12</v>
      </c>
      <c r="C1710" s="1" t="s">
        <v>13</v>
      </c>
      <c r="D1710" s="1" t="s">
        <v>3915</v>
      </c>
      <c r="E1710" s="1" t="s">
        <v>3915</v>
      </c>
      <c r="F1710" s="1" t="s">
        <v>3936</v>
      </c>
      <c r="G1710" s="1">
        <v>0.5499</v>
      </c>
      <c r="H1710" s="1">
        <v>92.88</v>
      </c>
      <c r="I1710" s="1">
        <v>100.0</v>
      </c>
      <c r="J1710" s="1">
        <v>127.99</v>
      </c>
      <c r="K1710" s="1" t="s">
        <v>16</v>
      </c>
    </row>
    <row r="1711" ht="15.75" customHeight="1">
      <c r="A1711" s="1" t="s">
        <v>3928</v>
      </c>
      <c r="B1711" s="1" t="s">
        <v>12</v>
      </c>
      <c r="C1711" s="1" t="s">
        <v>13</v>
      </c>
      <c r="D1711" s="1" t="s">
        <v>3915</v>
      </c>
      <c r="E1711" s="1" t="s">
        <v>3915</v>
      </c>
      <c r="F1711" s="1" t="s">
        <v>3938</v>
      </c>
      <c r="G1711" s="1">
        <v>0.8352</v>
      </c>
      <c r="H1711" s="1">
        <v>87.56</v>
      </c>
      <c r="I1711" s="1">
        <v>100.0</v>
      </c>
      <c r="J1711" s="1">
        <v>127.99</v>
      </c>
      <c r="K1711" s="1" t="s">
        <v>16</v>
      </c>
    </row>
    <row r="1712" ht="15.75" customHeight="1">
      <c r="A1712" s="1" t="s">
        <v>3928</v>
      </c>
      <c r="B1712" s="1" t="s">
        <v>12</v>
      </c>
      <c r="C1712" s="1" t="s">
        <v>13</v>
      </c>
      <c r="D1712" s="1" t="s">
        <v>3915</v>
      </c>
      <c r="E1712" s="1" t="s">
        <v>3915</v>
      </c>
      <c r="F1712" s="1" t="s">
        <v>3940</v>
      </c>
      <c r="G1712" s="1">
        <v>0.7909</v>
      </c>
      <c r="H1712" s="1">
        <v>98.27</v>
      </c>
      <c r="I1712" s="1">
        <v>100.0</v>
      </c>
      <c r="J1712" s="1">
        <v>127.99</v>
      </c>
      <c r="K1712" s="1" t="s">
        <v>16</v>
      </c>
    </row>
    <row r="1713" ht="15.75" customHeight="1">
      <c r="A1713" s="1" t="s">
        <v>3928</v>
      </c>
      <c r="B1713" s="1" t="s">
        <v>12</v>
      </c>
      <c r="C1713" s="1" t="s">
        <v>13</v>
      </c>
      <c r="D1713" s="1" t="s">
        <v>3915</v>
      </c>
      <c r="E1713" s="1" t="s">
        <v>3915</v>
      </c>
      <c r="F1713" s="1" t="s">
        <v>3944</v>
      </c>
      <c r="G1713" s="1">
        <v>0.6704</v>
      </c>
      <c r="H1713" s="1">
        <v>86.93</v>
      </c>
      <c r="I1713" s="1">
        <v>100.0</v>
      </c>
      <c r="J1713" s="1">
        <v>127.99</v>
      </c>
      <c r="K1713" s="1" t="s">
        <v>16</v>
      </c>
    </row>
    <row r="1714" ht="15.75" customHeight="1">
      <c r="A1714" s="1" t="s">
        <v>3928</v>
      </c>
      <c r="B1714" s="1" t="s">
        <v>12</v>
      </c>
      <c r="C1714" s="1" t="s">
        <v>13</v>
      </c>
      <c r="D1714" s="1" t="s">
        <v>3915</v>
      </c>
      <c r="E1714" s="1" t="s">
        <v>3915</v>
      </c>
      <c r="F1714" s="1" t="s">
        <v>3945</v>
      </c>
      <c r="G1714" s="1">
        <v>0.7782</v>
      </c>
      <c r="H1714" s="1">
        <v>93.01</v>
      </c>
      <c r="I1714" s="1">
        <v>100.0</v>
      </c>
      <c r="J1714" s="1">
        <v>127.99</v>
      </c>
      <c r="K1714" s="1" t="s">
        <v>16</v>
      </c>
    </row>
    <row r="1715" ht="15.75" customHeight="1">
      <c r="A1715" s="1" t="s">
        <v>3928</v>
      </c>
      <c r="B1715" s="1" t="s">
        <v>12</v>
      </c>
      <c r="C1715" s="1" t="s">
        <v>13</v>
      </c>
      <c r="D1715" s="1" t="s">
        <v>3915</v>
      </c>
      <c r="E1715" s="1" t="s">
        <v>3915</v>
      </c>
      <c r="F1715" s="1" t="s">
        <v>3948</v>
      </c>
      <c r="G1715" s="1">
        <v>0.7988</v>
      </c>
      <c r="H1715" s="1">
        <v>100.39</v>
      </c>
      <c r="I1715" s="1">
        <v>100.0</v>
      </c>
      <c r="J1715" s="1">
        <v>127.99</v>
      </c>
      <c r="K1715" s="1" t="s">
        <v>16</v>
      </c>
    </row>
    <row r="1716" ht="15.75" customHeight="1">
      <c r="A1716" s="1" t="s">
        <v>3928</v>
      </c>
      <c r="B1716" s="1" t="s">
        <v>12</v>
      </c>
      <c r="C1716" s="1" t="s">
        <v>13</v>
      </c>
      <c r="D1716" s="1" t="s">
        <v>3915</v>
      </c>
      <c r="E1716" s="1" t="s">
        <v>3915</v>
      </c>
      <c r="F1716" s="1" t="s">
        <v>3949</v>
      </c>
      <c r="G1716" s="1">
        <v>0.6412</v>
      </c>
      <c r="H1716" s="1">
        <v>91.09</v>
      </c>
      <c r="I1716" s="1">
        <v>100.0</v>
      </c>
      <c r="J1716" s="1">
        <v>127.99</v>
      </c>
      <c r="K1716" s="1" t="s">
        <v>16</v>
      </c>
    </row>
    <row r="1717" ht="15.75" customHeight="1">
      <c r="A1717" s="1" t="s">
        <v>3928</v>
      </c>
      <c r="B1717" s="1" t="s">
        <v>12</v>
      </c>
      <c r="C1717" s="1" t="s">
        <v>13</v>
      </c>
      <c r="D1717" s="1" t="s">
        <v>3915</v>
      </c>
      <c r="E1717" s="1" t="s">
        <v>3915</v>
      </c>
      <c r="F1717" s="1" t="s">
        <v>3951</v>
      </c>
      <c r="G1717" s="1">
        <v>0.7226</v>
      </c>
      <c r="H1717" s="1">
        <v>94.95</v>
      </c>
      <c r="I1717" s="1">
        <v>100.0</v>
      </c>
      <c r="J1717" s="1">
        <v>127.99</v>
      </c>
      <c r="K1717" s="1" t="s">
        <v>16</v>
      </c>
    </row>
    <row r="1718" ht="15.75" customHeight="1">
      <c r="A1718" s="1" t="s">
        <v>3953</v>
      </c>
      <c r="B1718" s="1" t="s">
        <v>12</v>
      </c>
      <c r="C1718" s="1" t="s">
        <v>13</v>
      </c>
      <c r="D1718" s="1" t="s">
        <v>3915</v>
      </c>
      <c r="E1718" s="1" t="s">
        <v>3915</v>
      </c>
      <c r="F1718" s="1" t="s">
        <v>3954</v>
      </c>
      <c r="G1718" s="1">
        <v>0.6894</v>
      </c>
      <c r="H1718" s="1">
        <v>92.64</v>
      </c>
      <c r="I1718" s="1">
        <v>100.0</v>
      </c>
      <c r="J1718" s="1">
        <v>127.99</v>
      </c>
      <c r="K1718" s="1" t="s">
        <v>16</v>
      </c>
    </row>
    <row r="1719" ht="15.75" customHeight="1">
      <c r="A1719" s="1" t="s">
        <v>3953</v>
      </c>
      <c r="B1719" s="1" t="s">
        <v>12</v>
      </c>
      <c r="C1719" s="1" t="s">
        <v>13</v>
      </c>
      <c r="D1719" s="1" t="s">
        <v>3915</v>
      </c>
      <c r="E1719" s="1" t="s">
        <v>3915</v>
      </c>
      <c r="F1719" s="1" t="s">
        <v>3958</v>
      </c>
      <c r="G1719" s="1">
        <v>0.4886</v>
      </c>
      <c r="H1719" s="1">
        <v>95.35</v>
      </c>
      <c r="I1719" s="1">
        <v>100.0</v>
      </c>
      <c r="J1719" s="1">
        <v>127.99</v>
      </c>
      <c r="K1719" s="1" t="s">
        <v>16</v>
      </c>
    </row>
    <row r="1720" ht="15.75" customHeight="1">
      <c r="A1720" s="1" t="s">
        <v>3953</v>
      </c>
      <c r="B1720" s="1" t="s">
        <v>12</v>
      </c>
      <c r="C1720" s="1" t="s">
        <v>13</v>
      </c>
      <c r="D1720" s="1" t="s">
        <v>3915</v>
      </c>
      <c r="E1720" s="1" t="s">
        <v>3915</v>
      </c>
      <c r="F1720" s="1" t="s">
        <v>3961</v>
      </c>
      <c r="G1720" s="1">
        <v>0.5778</v>
      </c>
      <c r="H1720" s="1">
        <v>89.53</v>
      </c>
      <c r="I1720" s="1">
        <v>100.0</v>
      </c>
      <c r="J1720" s="1">
        <v>127.99</v>
      </c>
      <c r="K1720" s="1" t="s">
        <v>16</v>
      </c>
    </row>
    <row r="1721" ht="15.75" customHeight="1">
      <c r="A1721" s="1" t="s">
        <v>3953</v>
      </c>
      <c r="B1721" s="1" t="s">
        <v>12</v>
      </c>
      <c r="C1721" s="1" t="s">
        <v>13</v>
      </c>
      <c r="D1721" s="1" t="s">
        <v>3915</v>
      </c>
      <c r="E1721" s="1" t="s">
        <v>3915</v>
      </c>
      <c r="F1721" s="1" t="s">
        <v>3963</v>
      </c>
      <c r="G1721" s="1">
        <v>0.6432</v>
      </c>
      <c r="H1721" s="1">
        <v>97.94</v>
      </c>
      <c r="I1721" s="1">
        <v>100.0</v>
      </c>
      <c r="J1721" s="1">
        <v>127.99</v>
      </c>
      <c r="K1721" s="1" t="s">
        <v>16</v>
      </c>
    </row>
    <row r="1722" ht="15.75" customHeight="1">
      <c r="A1722" s="1" t="s">
        <v>3953</v>
      </c>
      <c r="B1722" s="1" t="s">
        <v>12</v>
      </c>
      <c r="C1722" s="1" t="s">
        <v>13</v>
      </c>
      <c r="D1722" s="1" t="s">
        <v>3964</v>
      </c>
      <c r="E1722" s="1" t="s">
        <v>3964</v>
      </c>
      <c r="F1722" s="1" t="s">
        <v>3966</v>
      </c>
      <c r="G1722" s="1">
        <v>0.725</v>
      </c>
      <c r="H1722" s="1">
        <v>100.99</v>
      </c>
      <c r="I1722" s="1">
        <v>100.0</v>
      </c>
      <c r="J1722" s="1">
        <v>127.99</v>
      </c>
      <c r="K1722" s="1" t="s">
        <v>16</v>
      </c>
    </row>
    <row r="1723" ht="15.75" customHeight="1">
      <c r="A1723" s="1" t="s">
        <v>3953</v>
      </c>
      <c r="B1723" s="1" t="s">
        <v>12</v>
      </c>
      <c r="C1723" s="1" t="s">
        <v>13</v>
      </c>
      <c r="D1723" s="1" t="s">
        <v>3964</v>
      </c>
      <c r="E1723" s="1" t="s">
        <v>3964</v>
      </c>
      <c r="F1723" s="1" t="s">
        <v>3969</v>
      </c>
      <c r="G1723" s="1">
        <v>0.7764</v>
      </c>
      <c r="H1723" s="1">
        <v>91.79</v>
      </c>
      <c r="I1723" s="1">
        <v>100.0</v>
      </c>
      <c r="J1723" s="1">
        <v>127.99</v>
      </c>
      <c r="K1723" s="1" t="s">
        <v>16</v>
      </c>
    </row>
    <row r="1724" ht="15.75" customHeight="1">
      <c r="A1724" s="1" t="s">
        <v>3953</v>
      </c>
      <c r="B1724" s="1" t="s">
        <v>12</v>
      </c>
      <c r="C1724" s="1" t="s">
        <v>13</v>
      </c>
      <c r="D1724" s="1" t="s">
        <v>3964</v>
      </c>
      <c r="E1724" s="1" t="s">
        <v>3964</v>
      </c>
      <c r="F1724" s="1" t="s">
        <v>3971</v>
      </c>
      <c r="G1724" s="1">
        <v>0.7958</v>
      </c>
      <c r="H1724" s="1">
        <v>100.57</v>
      </c>
      <c r="I1724" s="1">
        <v>100.0</v>
      </c>
      <c r="J1724" s="1">
        <v>127.99</v>
      </c>
      <c r="K1724" s="1" t="s">
        <v>16</v>
      </c>
    </row>
    <row r="1725" ht="15.75" customHeight="1">
      <c r="A1725" s="1" t="s">
        <v>3953</v>
      </c>
      <c r="B1725" s="1" t="s">
        <v>12</v>
      </c>
      <c r="C1725" s="1" t="s">
        <v>13</v>
      </c>
      <c r="D1725" s="1" t="s">
        <v>3964</v>
      </c>
      <c r="E1725" s="1" t="s">
        <v>3964</v>
      </c>
      <c r="F1725" s="1" t="s">
        <v>3973</v>
      </c>
      <c r="G1725" s="1">
        <v>0.656</v>
      </c>
      <c r="H1725" s="1">
        <v>103.59</v>
      </c>
      <c r="I1725" s="1">
        <v>100.0</v>
      </c>
      <c r="J1725" s="1">
        <v>127.99</v>
      </c>
      <c r="K1725" s="1" t="s">
        <v>16</v>
      </c>
    </row>
    <row r="1726" ht="15.75" customHeight="1">
      <c r="A1726" s="1" t="s">
        <v>3953</v>
      </c>
      <c r="B1726" s="1" t="s">
        <v>12</v>
      </c>
      <c r="C1726" s="1" t="s">
        <v>13</v>
      </c>
      <c r="D1726" s="1" t="s">
        <v>3964</v>
      </c>
      <c r="E1726" s="1" t="s">
        <v>3964</v>
      </c>
      <c r="F1726" s="1" t="s">
        <v>3976</v>
      </c>
      <c r="G1726" s="1">
        <v>0.6907</v>
      </c>
      <c r="H1726" s="1">
        <v>90.34</v>
      </c>
      <c r="I1726" s="1">
        <v>100.0</v>
      </c>
      <c r="J1726" s="1">
        <v>127.99</v>
      </c>
      <c r="K1726" s="1" t="s">
        <v>16</v>
      </c>
    </row>
    <row r="1727" ht="15.75" customHeight="1">
      <c r="A1727" s="1" t="s">
        <v>3953</v>
      </c>
      <c r="B1727" s="1" t="s">
        <v>12</v>
      </c>
      <c r="C1727" s="1" t="s">
        <v>13</v>
      </c>
      <c r="D1727" s="1" t="s">
        <v>3964</v>
      </c>
      <c r="E1727" s="1" t="s">
        <v>3964</v>
      </c>
      <c r="F1727" s="1" t="s">
        <v>3978</v>
      </c>
      <c r="G1727" s="1">
        <v>0.6944</v>
      </c>
      <c r="H1727" s="1">
        <v>93.78</v>
      </c>
      <c r="I1727" s="1">
        <v>100.0</v>
      </c>
      <c r="J1727" s="1">
        <v>127.99</v>
      </c>
      <c r="K1727" s="1" t="s">
        <v>16</v>
      </c>
    </row>
    <row r="1728" ht="15.75" customHeight="1">
      <c r="A1728" s="1" t="s">
        <v>3979</v>
      </c>
      <c r="B1728" s="1" t="s">
        <v>12</v>
      </c>
      <c r="C1728" s="1" t="s">
        <v>13</v>
      </c>
      <c r="D1728" s="1" t="s">
        <v>3964</v>
      </c>
      <c r="E1728" s="1" t="s">
        <v>3964</v>
      </c>
      <c r="F1728" s="1" t="s">
        <v>3981</v>
      </c>
      <c r="G1728" s="1">
        <v>0.6918</v>
      </c>
      <c r="H1728" s="1">
        <v>100.08</v>
      </c>
      <c r="I1728" s="1">
        <v>100.0</v>
      </c>
      <c r="J1728" s="1">
        <v>127.99</v>
      </c>
      <c r="K1728" s="1" t="s">
        <v>16</v>
      </c>
    </row>
    <row r="1729" ht="15.75" customHeight="1">
      <c r="A1729" s="1" t="s">
        <v>3979</v>
      </c>
      <c r="B1729" s="1" t="s">
        <v>12</v>
      </c>
      <c r="C1729" s="1" t="s">
        <v>13</v>
      </c>
      <c r="D1729" s="1" t="s">
        <v>3964</v>
      </c>
      <c r="E1729" s="1" t="s">
        <v>3964</v>
      </c>
      <c r="F1729" s="1" t="s">
        <v>3983</v>
      </c>
      <c r="G1729" s="1">
        <v>0.7881</v>
      </c>
      <c r="H1729" s="1">
        <v>97.34</v>
      </c>
      <c r="I1729" s="1">
        <v>100.0</v>
      </c>
      <c r="J1729" s="1">
        <v>127.99</v>
      </c>
      <c r="K1729" s="1" t="s">
        <v>16</v>
      </c>
    </row>
    <row r="1730" ht="15.75" customHeight="1">
      <c r="A1730" s="1" t="s">
        <v>3979</v>
      </c>
      <c r="B1730" s="1" t="s">
        <v>12</v>
      </c>
      <c r="C1730" s="1" t="s">
        <v>13</v>
      </c>
      <c r="D1730" s="1" t="s">
        <v>3964</v>
      </c>
      <c r="E1730" s="1" t="s">
        <v>3964</v>
      </c>
      <c r="F1730" s="1" t="s">
        <v>3984</v>
      </c>
      <c r="G1730" s="1">
        <v>0.7546</v>
      </c>
      <c r="H1730" s="1">
        <v>101.44</v>
      </c>
      <c r="I1730" s="1">
        <v>100.0</v>
      </c>
      <c r="J1730" s="1">
        <v>127.99</v>
      </c>
      <c r="K1730" s="1" t="s">
        <v>16</v>
      </c>
    </row>
    <row r="1731" ht="15.75" customHeight="1">
      <c r="A1731" s="1" t="s">
        <v>3979</v>
      </c>
      <c r="B1731" s="1" t="s">
        <v>12</v>
      </c>
      <c r="C1731" s="1" t="s">
        <v>13</v>
      </c>
      <c r="D1731" s="1" t="s">
        <v>3964</v>
      </c>
      <c r="E1731" s="1" t="s">
        <v>3964</v>
      </c>
      <c r="F1731" s="1" t="s">
        <v>3987</v>
      </c>
      <c r="G1731" s="1">
        <v>0.6959</v>
      </c>
      <c r="H1731" s="1">
        <v>99.51</v>
      </c>
      <c r="I1731" s="1">
        <v>100.0</v>
      </c>
      <c r="J1731" s="1">
        <v>127.99</v>
      </c>
      <c r="K1731" s="1" t="s">
        <v>16</v>
      </c>
    </row>
    <row r="1732" ht="15.75" customHeight="1">
      <c r="A1732" s="1" t="s">
        <v>3979</v>
      </c>
      <c r="B1732" s="1" t="s">
        <v>12</v>
      </c>
      <c r="C1732" s="1" t="s">
        <v>13</v>
      </c>
      <c r="D1732" s="1" t="s">
        <v>3964</v>
      </c>
      <c r="E1732" s="1" t="s">
        <v>3964</v>
      </c>
      <c r="F1732" s="1" t="s">
        <v>3988</v>
      </c>
      <c r="G1732" s="1">
        <v>0.5857</v>
      </c>
      <c r="H1732" s="1">
        <v>103.85</v>
      </c>
      <c r="I1732" s="1">
        <v>100.0</v>
      </c>
      <c r="J1732" s="1">
        <v>127.99</v>
      </c>
      <c r="K1732" s="1" t="s">
        <v>16</v>
      </c>
    </row>
    <row r="1733" ht="15.75" customHeight="1">
      <c r="A1733" s="1" t="s">
        <v>3979</v>
      </c>
      <c r="B1733" s="1" t="s">
        <v>12</v>
      </c>
      <c r="C1733" s="1" t="s">
        <v>13</v>
      </c>
      <c r="D1733" s="1" t="s">
        <v>3964</v>
      </c>
      <c r="E1733" s="1" t="s">
        <v>3964</v>
      </c>
      <c r="F1733" s="1" t="s">
        <v>3990</v>
      </c>
      <c r="G1733" s="1">
        <v>0.7447</v>
      </c>
      <c r="H1733" s="1">
        <v>97.9</v>
      </c>
      <c r="I1733" s="1">
        <v>100.0</v>
      </c>
      <c r="J1733" s="1">
        <v>127.99</v>
      </c>
      <c r="K1733" s="1" t="s">
        <v>16</v>
      </c>
    </row>
    <row r="1734" ht="15.75" customHeight="1">
      <c r="A1734" s="1" t="s">
        <v>3979</v>
      </c>
      <c r="B1734" s="1" t="s">
        <v>12</v>
      </c>
      <c r="C1734" s="1" t="s">
        <v>13</v>
      </c>
      <c r="D1734" s="1" t="s">
        <v>3964</v>
      </c>
      <c r="E1734" s="1" t="s">
        <v>3964</v>
      </c>
      <c r="F1734" s="1" t="s">
        <v>3992</v>
      </c>
      <c r="G1734" s="1">
        <v>0.6046</v>
      </c>
      <c r="H1734" s="1">
        <v>96.45</v>
      </c>
      <c r="I1734" s="1">
        <v>100.0</v>
      </c>
      <c r="J1734" s="1">
        <v>127.99</v>
      </c>
      <c r="K1734" s="1" t="s">
        <v>16</v>
      </c>
    </row>
    <row r="1735" ht="15.75" customHeight="1">
      <c r="A1735" s="1" t="s">
        <v>3979</v>
      </c>
      <c r="B1735" s="1" t="s">
        <v>12</v>
      </c>
      <c r="C1735" s="1" t="s">
        <v>13</v>
      </c>
      <c r="D1735" s="1" t="s">
        <v>3964</v>
      </c>
      <c r="E1735" s="1" t="s">
        <v>3964</v>
      </c>
      <c r="F1735" s="1" t="s">
        <v>3996</v>
      </c>
      <c r="G1735" s="1">
        <v>0.6605</v>
      </c>
      <c r="H1735" s="1">
        <v>100.87</v>
      </c>
      <c r="I1735" s="1">
        <v>100.0</v>
      </c>
      <c r="J1735" s="1">
        <v>127.99</v>
      </c>
      <c r="K1735" s="1" t="s">
        <v>16</v>
      </c>
    </row>
    <row r="1736" ht="15.75" customHeight="1">
      <c r="A1736" s="1" t="s">
        <v>3979</v>
      </c>
      <c r="B1736" s="1" t="s">
        <v>12</v>
      </c>
      <c r="C1736" s="1" t="s">
        <v>13</v>
      </c>
      <c r="D1736" s="1" t="s">
        <v>3964</v>
      </c>
      <c r="E1736" s="1" t="s">
        <v>3964</v>
      </c>
      <c r="F1736" s="1" t="s">
        <v>3998</v>
      </c>
      <c r="G1736" s="1">
        <v>0.6089</v>
      </c>
      <c r="H1736" s="1">
        <v>93.64</v>
      </c>
      <c r="I1736" s="1">
        <v>100.0</v>
      </c>
      <c r="J1736" s="1">
        <v>127.99</v>
      </c>
      <c r="K1736" s="1" t="s">
        <v>16</v>
      </c>
    </row>
    <row r="1737" ht="15.75" customHeight="1">
      <c r="A1737" s="1" t="s">
        <v>3979</v>
      </c>
      <c r="B1737" s="1" t="s">
        <v>12</v>
      </c>
      <c r="C1737" s="1" t="s">
        <v>13</v>
      </c>
      <c r="D1737" s="1" t="s">
        <v>3964</v>
      </c>
      <c r="E1737" s="1" t="s">
        <v>3964</v>
      </c>
      <c r="F1737" s="1" t="s">
        <v>4000</v>
      </c>
      <c r="G1737" s="1">
        <v>0.6914</v>
      </c>
      <c r="H1737" s="1">
        <v>104.05</v>
      </c>
      <c r="I1737" s="1">
        <v>100.0</v>
      </c>
      <c r="J1737" s="1">
        <v>127.99</v>
      </c>
      <c r="K1737" s="1" t="s">
        <v>16</v>
      </c>
    </row>
    <row r="1738" ht="15.75" customHeight="1">
      <c r="A1738" s="1" t="s">
        <v>4001</v>
      </c>
      <c r="B1738" s="1" t="s">
        <v>12</v>
      </c>
      <c r="C1738" s="1" t="s">
        <v>13</v>
      </c>
      <c r="D1738" s="1" t="s">
        <v>3964</v>
      </c>
      <c r="E1738" s="1" t="s">
        <v>3964</v>
      </c>
      <c r="F1738" s="1" t="s">
        <v>4002</v>
      </c>
      <c r="G1738" s="1">
        <v>0.7881</v>
      </c>
      <c r="H1738" s="1">
        <v>92.97</v>
      </c>
      <c r="I1738" s="1">
        <v>100.0</v>
      </c>
      <c r="J1738" s="1">
        <v>127.99</v>
      </c>
      <c r="K1738" s="1" t="s">
        <v>16</v>
      </c>
    </row>
    <row r="1739" ht="15.75" customHeight="1">
      <c r="A1739" s="1" t="s">
        <v>4001</v>
      </c>
      <c r="B1739" s="1" t="s">
        <v>12</v>
      </c>
      <c r="C1739" s="1" t="s">
        <v>13</v>
      </c>
      <c r="D1739" s="1" t="s">
        <v>3964</v>
      </c>
      <c r="E1739" s="1" t="s">
        <v>3964</v>
      </c>
      <c r="F1739" s="1" t="s">
        <v>4004</v>
      </c>
      <c r="G1739" s="1">
        <v>0.7557</v>
      </c>
      <c r="H1739" s="1">
        <v>102.04</v>
      </c>
      <c r="I1739" s="1">
        <v>100.0</v>
      </c>
      <c r="J1739" s="1">
        <v>127.99</v>
      </c>
      <c r="K1739" s="1" t="s">
        <v>16</v>
      </c>
    </row>
    <row r="1740" ht="15.75" customHeight="1">
      <c r="A1740" s="1" t="s">
        <v>4001</v>
      </c>
      <c r="B1740" s="1" t="s">
        <v>12</v>
      </c>
      <c r="C1740" s="1" t="s">
        <v>13</v>
      </c>
      <c r="D1740" s="1" t="s">
        <v>3964</v>
      </c>
      <c r="E1740" s="1" t="s">
        <v>3964</v>
      </c>
      <c r="F1740" s="1" t="s">
        <v>4006</v>
      </c>
      <c r="G1740" s="1">
        <v>0.5772</v>
      </c>
      <c r="H1740" s="1">
        <v>92.4</v>
      </c>
      <c r="I1740" s="1">
        <v>100.0</v>
      </c>
      <c r="J1740" s="1">
        <v>127.99</v>
      </c>
      <c r="K1740" s="1" t="s">
        <v>16</v>
      </c>
    </row>
    <row r="1741" ht="15.75" customHeight="1">
      <c r="A1741" s="1" t="s">
        <v>4001</v>
      </c>
      <c r="B1741" s="1" t="s">
        <v>12</v>
      </c>
      <c r="C1741" s="1" t="s">
        <v>13</v>
      </c>
      <c r="D1741" s="1" t="s">
        <v>3964</v>
      </c>
      <c r="E1741" s="1" t="s">
        <v>3964</v>
      </c>
      <c r="F1741" s="1" t="s">
        <v>4008</v>
      </c>
      <c r="G1741" s="1">
        <v>0.6976</v>
      </c>
      <c r="H1741" s="1">
        <v>101.13</v>
      </c>
      <c r="I1741" s="1">
        <v>100.0</v>
      </c>
      <c r="J1741" s="1">
        <v>127.99</v>
      </c>
      <c r="K1741" s="1" t="s">
        <v>16</v>
      </c>
    </row>
    <row r="1742" ht="15.75" customHeight="1">
      <c r="A1742" s="1" t="s">
        <v>4001</v>
      </c>
      <c r="B1742" s="1" t="s">
        <v>12</v>
      </c>
      <c r="C1742" s="1" t="s">
        <v>13</v>
      </c>
      <c r="D1742" s="1" t="s">
        <v>1650</v>
      </c>
      <c r="E1742" s="1" t="s">
        <v>1650</v>
      </c>
      <c r="F1742" s="1" t="s">
        <v>4013</v>
      </c>
      <c r="G1742" s="1">
        <v>0.3809</v>
      </c>
      <c r="H1742" s="1">
        <v>96.55</v>
      </c>
      <c r="I1742" s="1">
        <v>100.0</v>
      </c>
      <c r="J1742" s="1">
        <v>127.99</v>
      </c>
      <c r="K1742" s="1" t="s">
        <v>16</v>
      </c>
    </row>
    <row r="1743" ht="15.75" customHeight="1">
      <c r="A1743" s="1" t="s">
        <v>4001</v>
      </c>
      <c r="B1743" s="1" t="s">
        <v>12</v>
      </c>
      <c r="C1743" s="1" t="s">
        <v>13</v>
      </c>
      <c r="D1743" s="1" t="s">
        <v>1650</v>
      </c>
      <c r="E1743" s="1" t="s">
        <v>1650</v>
      </c>
      <c r="F1743" s="1" t="s">
        <v>4015</v>
      </c>
      <c r="G1743" s="1">
        <v>0.6059</v>
      </c>
      <c r="H1743" s="1">
        <v>97.74</v>
      </c>
      <c r="I1743" s="1">
        <v>100.0</v>
      </c>
      <c r="J1743" s="1">
        <v>127.99</v>
      </c>
      <c r="K1743" s="1" t="s">
        <v>16</v>
      </c>
    </row>
    <row r="1744" ht="15.75" customHeight="1">
      <c r="A1744" s="1" t="s">
        <v>4001</v>
      </c>
      <c r="B1744" s="1" t="s">
        <v>12</v>
      </c>
      <c r="C1744" s="1" t="s">
        <v>13</v>
      </c>
      <c r="D1744" s="1" t="s">
        <v>1650</v>
      </c>
      <c r="E1744" s="1" t="s">
        <v>1650</v>
      </c>
      <c r="F1744" s="1" t="s">
        <v>4017</v>
      </c>
      <c r="G1744" s="1">
        <v>0.4752</v>
      </c>
      <c r="H1744" s="1">
        <v>92.48</v>
      </c>
      <c r="I1744" s="1">
        <v>100.0</v>
      </c>
      <c r="J1744" s="1">
        <v>127.99</v>
      </c>
      <c r="K1744" s="1" t="s">
        <v>16</v>
      </c>
    </row>
    <row r="1745" ht="15.75" customHeight="1">
      <c r="A1745" s="1" t="s">
        <v>4001</v>
      </c>
      <c r="B1745" s="1" t="s">
        <v>12</v>
      </c>
      <c r="C1745" s="1" t="s">
        <v>13</v>
      </c>
      <c r="D1745" s="1" t="s">
        <v>1650</v>
      </c>
      <c r="E1745" s="1" t="s">
        <v>1650</v>
      </c>
      <c r="F1745" s="1" t="s">
        <v>4019</v>
      </c>
      <c r="G1745" s="1">
        <v>0.5546</v>
      </c>
      <c r="H1745" s="1">
        <v>102.54</v>
      </c>
      <c r="I1745" s="1">
        <v>100.0</v>
      </c>
      <c r="J1745" s="1">
        <v>127.99</v>
      </c>
      <c r="K1745" s="1" t="s">
        <v>16</v>
      </c>
    </row>
    <row r="1746" ht="15.75" customHeight="1">
      <c r="A1746" s="1" t="s">
        <v>4001</v>
      </c>
      <c r="B1746" s="1" t="s">
        <v>12</v>
      </c>
      <c r="C1746" s="1" t="s">
        <v>13</v>
      </c>
      <c r="D1746" s="1" t="s">
        <v>1650</v>
      </c>
      <c r="E1746" s="1" t="s">
        <v>1650</v>
      </c>
      <c r="F1746" s="1" t="s">
        <v>4021</v>
      </c>
      <c r="G1746" s="1">
        <v>0.5048</v>
      </c>
      <c r="H1746" s="1">
        <v>91.95</v>
      </c>
      <c r="I1746" s="1">
        <v>100.0</v>
      </c>
      <c r="J1746" s="1">
        <v>127.99</v>
      </c>
      <c r="K1746" s="1" t="s">
        <v>16</v>
      </c>
    </row>
    <row r="1747" ht="15.75" customHeight="1">
      <c r="A1747" s="1" t="s">
        <v>4001</v>
      </c>
      <c r="B1747" s="1" t="s">
        <v>12</v>
      </c>
      <c r="C1747" s="1" t="s">
        <v>13</v>
      </c>
      <c r="D1747" s="1" t="s">
        <v>1650</v>
      </c>
      <c r="E1747" s="1" t="s">
        <v>1650</v>
      </c>
      <c r="F1747" s="1" t="s">
        <v>4023</v>
      </c>
      <c r="G1747" s="1">
        <v>0.3579</v>
      </c>
      <c r="H1747" s="1">
        <v>94.2</v>
      </c>
      <c r="I1747" s="1">
        <v>100.0</v>
      </c>
      <c r="J1747" s="1">
        <v>127.99</v>
      </c>
      <c r="K1747" s="1" t="s">
        <v>16</v>
      </c>
    </row>
    <row r="1748" ht="15.75" customHeight="1">
      <c r="A1748" s="1" t="s">
        <v>4024</v>
      </c>
      <c r="B1748" s="1" t="s">
        <v>12</v>
      </c>
      <c r="C1748" s="1" t="s">
        <v>13</v>
      </c>
      <c r="D1748" s="1" t="s">
        <v>1650</v>
      </c>
      <c r="E1748" s="1" t="s">
        <v>25</v>
      </c>
      <c r="F1748" s="1" t="s">
        <v>4026</v>
      </c>
      <c r="G1748" s="1">
        <v>0.2533</v>
      </c>
      <c r="H1748" s="1">
        <v>94.44</v>
      </c>
      <c r="I1748" s="1">
        <v>100.0</v>
      </c>
      <c r="J1748" s="1">
        <v>127.99</v>
      </c>
      <c r="K1748" s="1" t="s">
        <v>50</v>
      </c>
    </row>
    <row r="1749" ht="15.75" customHeight="1">
      <c r="A1749" s="1" t="s">
        <v>4024</v>
      </c>
      <c r="B1749" s="1" t="s">
        <v>12</v>
      </c>
      <c r="C1749" s="1" t="s">
        <v>13</v>
      </c>
      <c r="D1749" s="1" t="s">
        <v>1650</v>
      </c>
      <c r="E1749" s="1" t="s">
        <v>25</v>
      </c>
      <c r="F1749" s="1" t="s">
        <v>4028</v>
      </c>
      <c r="G1749" s="1">
        <v>0.2725</v>
      </c>
      <c r="H1749" s="1">
        <v>101.08</v>
      </c>
      <c r="I1749" s="1">
        <v>100.0</v>
      </c>
      <c r="J1749" s="1">
        <v>127.99</v>
      </c>
      <c r="K1749" s="1" t="s">
        <v>50</v>
      </c>
    </row>
    <row r="1750" ht="15.75" customHeight="1">
      <c r="A1750" s="1" t="s">
        <v>4024</v>
      </c>
      <c r="B1750" s="1" t="s">
        <v>12</v>
      </c>
      <c r="C1750" s="1" t="s">
        <v>13</v>
      </c>
      <c r="D1750" s="1" t="s">
        <v>1650</v>
      </c>
      <c r="E1750" s="1" t="s">
        <v>25</v>
      </c>
      <c r="F1750" s="1" t="s">
        <v>4030</v>
      </c>
      <c r="G1750" s="1">
        <v>0.2178</v>
      </c>
      <c r="H1750" s="1">
        <v>99.59</v>
      </c>
      <c r="I1750" s="1">
        <v>100.0</v>
      </c>
      <c r="J1750" s="1">
        <v>127.99</v>
      </c>
      <c r="K1750" s="1" t="s">
        <v>50</v>
      </c>
    </row>
    <row r="1751" ht="15.75" customHeight="1">
      <c r="A1751" s="1" t="s">
        <v>4024</v>
      </c>
      <c r="B1751" s="1" t="s">
        <v>12</v>
      </c>
      <c r="C1751" s="1" t="s">
        <v>13</v>
      </c>
      <c r="D1751" s="1" t="s">
        <v>1650</v>
      </c>
      <c r="E1751" s="1" t="s">
        <v>1650</v>
      </c>
      <c r="F1751" s="1" t="s">
        <v>4032</v>
      </c>
      <c r="G1751" s="1">
        <v>0.6385</v>
      </c>
      <c r="H1751" s="1">
        <v>102.27</v>
      </c>
      <c r="I1751" s="1">
        <v>100.0</v>
      </c>
      <c r="J1751" s="1">
        <v>127.99</v>
      </c>
      <c r="K1751" s="1" t="s">
        <v>16</v>
      </c>
    </row>
    <row r="1752" ht="15.75" customHeight="1">
      <c r="A1752" s="1" t="s">
        <v>4024</v>
      </c>
      <c r="B1752" s="1" t="s">
        <v>12</v>
      </c>
      <c r="C1752" s="1" t="s">
        <v>13</v>
      </c>
      <c r="D1752" s="1" t="s">
        <v>1650</v>
      </c>
      <c r="E1752" s="1" t="s">
        <v>25</v>
      </c>
      <c r="F1752" s="1" t="s">
        <v>4035</v>
      </c>
      <c r="G1752" s="1">
        <v>0.3095</v>
      </c>
      <c r="H1752" s="1">
        <v>96.92</v>
      </c>
      <c r="I1752" s="1">
        <v>100.0</v>
      </c>
      <c r="J1752" s="1">
        <v>127.99</v>
      </c>
      <c r="K1752" s="1" t="s">
        <v>50</v>
      </c>
    </row>
    <row r="1753" ht="15.75" customHeight="1">
      <c r="A1753" s="1" t="s">
        <v>4024</v>
      </c>
      <c r="B1753" s="1" t="s">
        <v>12</v>
      </c>
      <c r="C1753" s="1" t="s">
        <v>13</v>
      </c>
      <c r="D1753" s="1" t="s">
        <v>1650</v>
      </c>
      <c r="E1753" s="1" t="s">
        <v>1650</v>
      </c>
      <c r="F1753" s="1" t="s">
        <v>4037</v>
      </c>
      <c r="G1753" s="1">
        <v>0.6569</v>
      </c>
      <c r="H1753" s="1">
        <v>92.13</v>
      </c>
      <c r="I1753" s="1">
        <v>100.0</v>
      </c>
      <c r="J1753" s="1">
        <v>127.99</v>
      </c>
      <c r="K1753" s="1" t="s">
        <v>16</v>
      </c>
    </row>
    <row r="1754" ht="15.75" customHeight="1">
      <c r="A1754" s="1" t="s">
        <v>4024</v>
      </c>
      <c r="B1754" s="1" t="s">
        <v>12</v>
      </c>
      <c r="C1754" s="1" t="s">
        <v>13</v>
      </c>
      <c r="D1754" s="1" t="s">
        <v>1650</v>
      </c>
      <c r="E1754" s="1" t="s">
        <v>1650</v>
      </c>
      <c r="F1754" s="1" t="s">
        <v>4039</v>
      </c>
      <c r="G1754" s="1">
        <v>0.5219</v>
      </c>
      <c r="H1754" s="1">
        <v>85.24</v>
      </c>
      <c r="I1754" s="1">
        <v>100.0</v>
      </c>
      <c r="J1754" s="1">
        <v>127.99</v>
      </c>
      <c r="K1754" s="1" t="s">
        <v>16</v>
      </c>
    </row>
    <row r="1755" ht="15.75" customHeight="1">
      <c r="A1755" s="1" t="s">
        <v>4024</v>
      </c>
      <c r="B1755" s="1" t="s">
        <v>12</v>
      </c>
      <c r="C1755" s="1" t="s">
        <v>13</v>
      </c>
      <c r="D1755" s="1" t="s">
        <v>1650</v>
      </c>
      <c r="E1755" s="1" t="s">
        <v>25</v>
      </c>
      <c r="F1755" s="1" t="s">
        <v>4042</v>
      </c>
      <c r="G1755" s="1">
        <v>0.1675</v>
      </c>
      <c r="H1755" s="1">
        <v>97.22</v>
      </c>
      <c r="I1755" s="1">
        <v>100.0</v>
      </c>
      <c r="J1755" s="1">
        <v>127.99</v>
      </c>
      <c r="K1755" s="1" t="s">
        <v>50</v>
      </c>
    </row>
    <row r="1756" ht="15.75" customHeight="1">
      <c r="A1756" s="1" t="s">
        <v>4024</v>
      </c>
      <c r="B1756" s="1" t="s">
        <v>12</v>
      </c>
      <c r="C1756" s="1" t="s">
        <v>13</v>
      </c>
      <c r="D1756" s="1" t="s">
        <v>1650</v>
      </c>
      <c r="E1756" s="1" t="s">
        <v>25</v>
      </c>
      <c r="F1756" s="1" t="s">
        <v>4044</v>
      </c>
      <c r="G1756" s="1">
        <v>0.2605</v>
      </c>
      <c r="H1756" s="1">
        <v>87.33</v>
      </c>
      <c r="I1756" s="1">
        <v>100.0</v>
      </c>
      <c r="J1756" s="1">
        <v>127.99</v>
      </c>
      <c r="K1756" s="1" t="s">
        <v>50</v>
      </c>
    </row>
    <row r="1757" ht="15.75" customHeight="1">
      <c r="A1757" s="1" t="s">
        <v>4024</v>
      </c>
      <c r="B1757" s="1" t="s">
        <v>12</v>
      </c>
      <c r="C1757" s="1" t="s">
        <v>13</v>
      </c>
      <c r="D1757" s="1" t="s">
        <v>1650</v>
      </c>
      <c r="E1757" s="1" t="s">
        <v>1650</v>
      </c>
      <c r="F1757" s="1" t="s">
        <v>4047</v>
      </c>
      <c r="G1757" s="1">
        <v>0.4884</v>
      </c>
      <c r="H1757" s="1">
        <v>86.52</v>
      </c>
      <c r="I1757" s="1">
        <v>100.0</v>
      </c>
      <c r="J1757" s="1">
        <v>127.99</v>
      </c>
      <c r="K1757" s="1" t="s">
        <v>16</v>
      </c>
    </row>
    <row r="1758" ht="15.75" customHeight="1">
      <c r="A1758" s="1" t="s">
        <v>4024</v>
      </c>
      <c r="B1758" s="1" t="s">
        <v>12</v>
      </c>
      <c r="C1758" s="1" t="s">
        <v>13</v>
      </c>
      <c r="D1758" s="1" t="s">
        <v>1650</v>
      </c>
      <c r="E1758" s="1" t="s">
        <v>25</v>
      </c>
      <c r="F1758" s="1" t="s">
        <v>4049</v>
      </c>
      <c r="G1758" s="1">
        <v>0.3173</v>
      </c>
      <c r="H1758" s="1">
        <v>89.43</v>
      </c>
      <c r="I1758" s="1">
        <v>100.0</v>
      </c>
      <c r="J1758" s="1">
        <v>127.99</v>
      </c>
      <c r="K1758" s="1" t="s">
        <v>50</v>
      </c>
    </row>
    <row r="1759" ht="15.75" customHeight="1">
      <c r="A1759" s="1" t="s">
        <v>4050</v>
      </c>
      <c r="B1759" s="1" t="s">
        <v>12</v>
      </c>
      <c r="C1759" s="1" t="s">
        <v>13</v>
      </c>
      <c r="D1759" s="1" t="s">
        <v>1650</v>
      </c>
      <c r="E1759" s="1" t="s">
        <v>25</v>
      </c>
      <c r="F1759" s="1" t="s">
        <v>4052</v>
      </c>
      <c r="G1759" s="1">
        <v>0.2299</v>
      </c>
      <c r="H1759" s="1">
        <v>92.35</v>
      </c>
      <c r="I1759" s="1">
        <v>100.0</v>
      </c>
      <c r="J1759" s="1">
        <v>127.99</v>
      </c>
      <c r="K1759" s="1" t="s">
        <v>50</v>
      </c>
    </row>
    <row r="1760" ht="15.75" customHeight="1">
      <c r="A1760" s="1" t="s">
        <v>4050</v>
      </c>
      <c r="B1760" s="1" t="s">
        <v>12</v>
      </c>
      <c r="C1760" s="1" t="s">
        <v>13</v>
      </c>
      <c r="D1760" s="1" t="s">
        <v>1650</v>
      </c>
      <c r="E1760" s="1" t="s">
        <v>25</v>
      </c>
      <c r="F1760" s="1" t="s">
        <v>4054</v>
      </c>
      <c r="G1760" s="1">
        <v>0.3046</v>
      </c>
      <c r="H1760" s="1">
        <v>87.03</v>
      </c>
      <c r="I1760" s="1">
        <v>100.0</v>
      </c>
      <c r="J1760" s="1">
        <v>127.99</v>
      </c>
      <c r="K1760" s="1" t="s">
        <v>50</v>
      </c>
    </row>
    <row r="1761" ht="15.75" customHeight="1">
      <c r="A1761" s="1" t="s">
        <v>4050</v>
      </c>
      <c r="B1761" s="1" t="s">
        <v>12</v>
      </c>
      <c r="C1761" s="1" t="s">
        <v>13</v>
      </c>
      <c r="D1761" s="1" t="s">
        <v>1650</v>
      </c>
      <c r="E1761" s="1" t="s">
        <v>25</v>
      </c>
      <c r="F1761" s="1" t="s">
        <v>4056</v>
      </c>
      <c r="G1761" s="1">
        <v>0.2369</v>
      </c>
      <c r="H1761" s="1">
        <v>93.01</v>
      </c>
      <c r="I1761" s="1">
        <v>100.0</v>
      </c>
      <c r="J1761" s="1">
        <v>127.99</v>
      </c>
      <c r="K1761" s="1" t="s">
        <v>50</v>
      </c>
    </row>
    <row r="1762" ht="15.75" customHeight="1">
      <c r="A1762" s="1" t="s">
        <v>4050</v>
      </c>
      <c r="B1762" s="1" t="s">
        <v>12</v>
      </c>
      <c r="C1762" s="1" t="s">
        <v>13</v>
      </c>
      <c r="D1762" s="1" t="s">
        <v>4057</v>
      </c>
      <c r="E1762" s="1" t="s">
        <v>4057</v>
      </c>
      <c r="F1762" s="1" t="s">
        <v>4058</v>
      </c>
      <c r="G1762" s="1">
        <v>0.739</v>
      </c>
      <c r="H1762" s="1">
        <v>194.74</v>
      </c>
      <c r="I1762" s="1">
        <v>98.8</v>
      </c>
      <c r="J1762" s="1">
        <v>127.99</v>
      </c>
      <c r="K1762" s="1" t="s">
        <v>16</v>
      </c>
    </row>
    <row r="1763" ht="15.75" customHeight="1">
      <c r="A1763" s="1" t="s">
        <v>4050</v>
      </c>
      <c r="B1763" s="1" t="s">
        <v>12</v>
      </c>
      <c r="C1763" s="1" t="s">
        <v>13</v>
      </c>
      <c r="D1763" s="1" t="s">
        <v>4057</v>
      </c>
      <c r="E1763" s="1" t="s">
        <v>4057</v>
      </c>
      <c r="F1763" s="1" t="s">
        <v>4061</v>
      </c>
      <c r="G1763" s="1">
        <v>0.5545</v>
      </c>
      <c r="H1763" s="1">
        <v>147.32</v>
      </c>
      <c r="I1763" s="1">
        <v>100.0</v>
      </c>
      <c r="J1763" s="1">
        <v>127.99</v>
      </c>
      <c r="K1763" s="1" t="s">
        <v>16</v>
      </c>
    </row>
    <row r="1764" ht="15.75" customHeight="1">
      <c r="A1764" s="1" t="s">
        <v>4050</v>
      </c>
      <c r="B1764" s="1" t="s">
        <v>12</v>
      </c>
      <c r="C1764" s="1" t="s">
        <v>13</v>
      </c>
      <c r="D1764" s="1" t="s">
        <v>4057</v>
      </c>
      <c r="E1764" s="1" t="s">
        <v>4057</v>
      </c>
      <c r="F1764" s="1" t="s">
        <v>4064</v>
      </c>
      <c r="G1764" s="1">
        <v>0.6465</v>
      </c>
      <c r="H1764" s="1">
        <v>103.42</v>
      </c>
      <c r="I1764" s="1">
        <v>100.0</v>
      </c>
      <c r="J1764" s="1">
        <v>127.99</v>
      </c>
      <c r="K1764" s="1" t="s">
        <v>16</v>
      </c>
    </row>
    <row r="1765" ht="15.75" customHeight="1">
      <c r="A1765" s="1" t="s">
        <v>4050</v>
      </c>
      <c r="B1765" s="1" t="s">
        <v>12</v>
      </c>
      <c r="C1765" s="1" t="s">
        <v>13</v>
      </c>
      <c r="D1765" s="1" t="s">
        <v>4057</v>
      </c>
      <c r="E1765" s="1" t="s">
        <v>4057</v>
      </c>
      <c r="F1765" s="1" t="s">
        <v>4066</v>
      </c>
      <c r="G1765" s="1">
        <v>0.3742</v>
      </c>
      <c r="H1765" s="1">
        <v>145.83</v>
      </c>
      <c r="I1765" s="1">
        <v>100.0</v>
      </c>
      <c r="J1765" s="1">
        <v>127.99</v>
      </c>
      <c r="K1765" s="1" t="s">
        <v>16</v>
      </c>
    </row>
    <row r="1766" ht="15.75" customHeight="1">
      <c r="A1766" s="1" t="s">
        <v>4069</v>
      </c>
      <c r="B1766" s="1" t="s">
        <v>12</v>
      </c>
      <c r="C1766" s="1" t="s">
        <v>13</v>
      </c>
      <c r="D1766" s="1" t="s">
        <v>4057</v>
      </c>
      <c r="E1766" s="1" t="s">
        <v>4057</v>
      </c>
      <c r="F1766" s="1" t="s">
        <v>4070</v>
      </c>
      <c r="G1766" s="1">
        <v>0.7531</v>
      </c>
      <c r="H1766" s="1">
        <v>157.05</v>
      </c>
      <c r="I1766" s="1">
        <v>100.0</v>
      </c>
      <c r="J1766" s="1">
        <v>127.99</v>
      </c>
      <c r="K1766" s="1" t="s">
        <v>16</v>
      </c>
    </row>
    <row r="1767" ht="15.75" customHeight="1">
      <c r="A1767" s="1" t="s">
        <v>4069</v>
      </c>
      <c r="B1767" s="1" t="s">
        <v>12</v>
      </c>
      <c r="C1767" s="1" t="s">
        <v>13</v>
      </c>
      <c r="D1767" s="1" t="s">
        <v>4057</v>
      </c>
      <c r="E1767" s="1" t="s">
        <v>4057</v>
      </c>
      <c r="F1767" s="1" t="s">
        <v>4072</v>
      </c>
      <c r="G1767" s="1">
        <v>0.7472</v>
      </c>
      <c r="H1767" s="1">
        <v>139.61</v>
      </c>
      <c r="I1767" s="1">
        <v>100.0</v>
      </c>
      <c r="J1767" s="1">
        <v>127.99</v>
      </c>
      <c r="K1767" s="1" t="s">
        <v>16</v>
      </c>
    </row>
    <row r="1768" ht="15.75" customHeight="1">
      <c r="A1768" s="1" t="s">
        <v>4069</v>
      </c>
      <c r="B1768" s="1" t="s">
        <v>12</v>
      </c>
      <c r="C1768" s="1" t="s">
        <v>13</v>
      </c>
      <c r="D1768" s="1" t="s">
        <v>4057</v>
      </c>
      <c r="E1768" s="1" t="s">
        <v>4057</v>
      </c>
      <c r="F1768" s="1" t="s">
        <v>4074</v>
      </c>
      <c r="G1768" s="1">
        <v>0.4619</v>
      </c>
      <c r="H1768" s="1">
        <v>159.75</v>
      </c>
      <c r="I1768" s="1">
        <v>100.0</v>
      </c>
      <c r="J1768" s="1">
        <v>127.99</v>
      </c>
      <c r="K1768" s="1" t="s">
        <v>16</v>
      </c>
    </row>
    <row r="1769" ht="15.75" customHeight="1">
      <c r="A1769" s="1" t="s">
        <v>4069</v>
      </c>
      <c r="B1769" s="1" t="s">
        <v>12</v>
      </c>
      <c r="C1769" s="1" t="s">
        <v>13</v>
      </c>
      <c r="D1769" s="1" t="s">
        <v>4057</v>
      </c>
      <c r="E1769" s="1" t="s">
        <v>4057</v>
      </c>
      <c r="F1769" s="1" t="s">
        <v>4076</v>
      </c>
      <c r="G1769" s="1">
        <v>0.3936</v>
      </c>
      <c r="H1769" s="1">
        <v>200.06</v>
      </c>
      <c r="I1769" s="1">
        <v>98.8</v>
      </c>
      <c r="J1769" s="1">
        <v>127.99</v>
      </c>
      <c r="K1769" s="1" t="s">
        <v>16</v>
      </c>
    </row>
    <row r="1770" ht="15.75" customHeight="1">
      <c r="A1770" s="1" t="s">
        <v>4069</v>
      </c>
      <c r="B1770" s="1" t="s">
        <v>12</v>
      </c>
      <c r="C1770" s="1" t="s">
        <v>13</v>
      </c>
      <c r="D1770" s="1" t="s">
        <v>4057</v>
      </c>
      <c r="E1770" s="1" t="s">
        <v>4057</v>
      </c>
      <c r="F1770" s="1" t="s">
        <v>4078</v>
      </c>
      <c r="G1770" s="1">
        <v>0.5946</v>
      </c>
      <c r="H1770" s="1">
        <v>151.01</v>
      </c>
      <c r="I1770" s="1">
        <v>95.4</v>
      </c>
      <c r="J1770" s="1">
        <v>127.99</v>
      </c>
      <c r="K1770" s="1" t="s">
        <v>16</v>
      </c>
    </row>
    <row r="1771" ht="15.75" customHeight="1">
      <c r="A1771" s="1" t="s">
        <v>4069</v>
      </c>
      <c r="B1771" s="1" t="s">
        <v>12</v>
      </c>
      <c r="C1771" s="1" t="s">
        <v>13</v>
      </c>
      <c r="D1771" s="1" t="s">
        <v>4057</v>
      </c>
      <c r="E1771" s="1" t="s">
        <v>4057</v>
      </c>
      <c r="F1771" s="1" t="s">
        <v>4080</v>
      </c>
      <c r="G1771" s="1">
        <v>0.5922</v>
      </c>
      <c r="H1771" s="1">
        <v>95.4</v>
      </c>
      <c r="I1771" s="1">
        <v>100.0</v>
      </c>
      <c r="J1771" s="1">
        <v>127.99</v>
      </c>
      <c r="K1771" s="1" t="s">
        <v>16</v>
      </c>
    </row>
    <row r="1772" ht="15.75" customHeight="1">
      <c r="A1772" s="1" t="s">
        <v>4069</v>
      </c>
      <c r="B1772" s="1" t="s">
        <v>12</v>
      </c>
      <c r="C1772" s="1" t="s">
        <v>13</v>
      </c>
      <c r="D1772" s="1" t="s">
        <v>4057</v>
      </c>
      <c r="E1772" s="1" t="s">
        <v>4057</v>
      </c>
      <c r="F1772" s="1" t="s">
        <v>4082</v>
      </c>
      <c r="G1772" s="1">
        <v>0.6106</v>
      </c>
      <c r="H1772" s="1">
        <v>101.38</v>
      </c>
      <c r="I1772" s="1">
        <v>100.0</v>
      </c>
      <c r="J1772" s="1">
        <v>127.99</v>
      </c>
      <c r="K1772" s="1" t="s">
        <v>16</v>
      </c>
    </row>
    <row r="1773" ht="15.75" customHeight="1">
      <c r="A1773" s="1" t="s">
        <v>4083</v>
      </c>
      <c r="B1773" s="1" t="s">
        <v>12</v>
      </c>
      <c r="C1773" s="1" t="s">
        <v>13</v>
      </c>
      <c r="D1773" s="1" t="s">
        <v>4057</v>
      </c>
      <c r="E1773" s="1" t="s">
        <v>4057</v>
      </c>
      <c r="F1773" s="1" t="s">
        <v>4086</v>
      </c>
      <c r="G1773" s="1">
        <v>0.6402</v>
      </c>
      <c r="H1773" s="1">
        <v>96.74</v>
      </c>
      <c r="I1773" s="1">
        <v>100.0</v>
      </c>
      <c r="J1773" s="1">
        <v>127.99</v>
      </c>
      <c r="K1773" s="1" t="s">
        <v>16</v>
      </c>
    </row>
    <row r="1774" ht="15.75" customHeight="1">
      <c r="A1774" s="1" t="s">
        <v>4083</v>
      </c>
      <c r="B1774" s="1" t="s">
        <v>12</v>
      </c>
      <c r="C1774" s="1" t="s">
        <v>13</v>
      </c>
      <c r="D1774" s="1" t="s">
        <v>4057</v>
      </c>
      <c r="E1774" s="1" t="s">
        <v>4057</v>
      </c>
      <c r="F1774" s="1" t="s">
        <v>4090</v>
      </c>
      <c r="G1774" s="1">
        <v>0.6947</v>
      </c>
      <c r="H1774" s="1">
        <v>86.03</v>
      </c>
      <c r="I1774" s="1">
        <v>100.0</v>
      </c>
      <c r="J1774" s="1">
        <v>127.99</v>
      </c>
      <c r="K1774" s="1" t="s">
        <v>16</v>
      </c>
    </row>
    <row r="1775" ht="15.75" customHeight="1">
      <c r="A1775" s="1" t="s">
        <v>4083</v>
      </c>
      <c r="B1775" s="1" t="s">
        <v>12</v>
      </c>
      <c r="C1775" s="1" t="s">
        <v>13</v>
      </c>
      <c r="D1775" s="1" t="s">
        <v>4057</v>
      </c>
      <c r="E1775" s="1" t="s">
        <v>25</v>
      </c>
      <c r="F1775" s="1" t="s">
        <v>4092</v>
      </c>
      <c r="G1775" s="1">
        <v>0.2452</v>
      </c>
      <c r="H1775" s="1">
        <v>95.69</v>
      </c>
      <c r="I1775" s="1">
        <v>100.0</v>
      </c>
      <c r="J1775" s="1">
        <v>127.99</v>
      </c>
      <c r="K1775" s="1" t="s">
        <v>50</v>
      </c>
    </row>
    <row r="1776" ht="15.75" customHeight="1">
      <c r="A1776" s="1" t="s">
        <v>4083</v>
      </c>
      <c r="B1776" s="1" t="s">
        <v>12</v>
      </c>
      <c r="C1776" s="1" t="s">
        <v>13</v>
      </c>
      <c r="D1776" s="1" t="s">
        <v>4057</v>
      </c>
      <c r="E1776" s="1" t="s">
        <v>25</v>
      </c>
      <c r="F1776" s="1" t="s">
        <v>4094</v>
      </c>
      <c r="G1776" s="1">
        <v>0.3023</v>
      </c>
      <c r="H1776" s="1">
        <v>95.03</v>
      </c>
      <c r="I1776" s="1">
        <v>100.0</v>
      </c>
      <c r="J1776" s="1">
        <v>127.99</v>
      </c>
      <c r="K1776" s="1" t="s">
        <v>50</v>
      </c>
    </row>
    <row r="1777" ht="15.75" customHeight="1">
      <c r="A1777" s="1" t="s">
        <v>4083</v>
      </c>
      <c r="B1777" s="1" t="s">
        <v>12</v>
      </c>
      <c r="C1777" s="1" t="s">
        <v>13</v>
      </c>
      <c r="D1777" s="1" t="s">
        <v>4057</v>
      </c>
      <c r="E1777" s="1" t="s">
        <v>4057</v>
      </c>
      <c r="F1777" s="1" t="s">
        <v>4097</v>
      </c>
      <c r="G1777" s="1">
        <v>0.8085</v>
      </c>
      <c r="H1777" s="1">
        <v>91.29</v>
      </c>
      <c r="I1777" s="1">
        <v>100.0</v>
      </c>
      <c r="J1777" s="1">
        <v>127.99</v>
      </c>
      <c r="K1777" s="1" t="s">
        <v>16</v>
      </c>
    </row>
    <row r="1778" ht="15.75" customHeight="1">
      <c r="A1778" s="1" t="s">
        <v>4083</v>
      </c>
      <c r="B1778" s="1" t="s">
        <v>12</v>
      </c>
      <c r="C1778" s="1" t="s">
        <v>13</v>
      </c>
      <c r="D1778" s="1" t="s">
        <v>4057</v>
      </c>
      <c r="E1778" s="1" t="s">
        <v>4057</v>
      </c>
      <c r="F1778" s="1" t="s">
        <v>4099</v>
      </c>
      <c r="G1778" s="1">
        <v>0.7516</v>
      </c>
      <c r="H1778" s="1">
        <v>100.28</v>
      </c>
      <c r="I1778" s="1">
        <v>100.0</v>
      </c>
      <c r="J1778" s="1">
        <v>127.99</v>
      </c>
      <c r="K1778" s="1" t="s">
        <v>16</v>
      </c>
    </row>
    <row r="1779" ht="15.75" customHeight="1">
      <c r="A1779" s="1" t="s">
        <v>4083</v>
      </c>
      <c r="B1779" s="1" t="s">
        <v>12</v>
      </c>
      <c r="C1779" s="1" t="s">
        <v>13</v>
      </c>
      <c r="D1779" s="1" t="s">
        <v>4057</v>
      </c>
      <c r="E1779" s="1" t="s">
        <v>4057</v>
      </c>
      <c r="F1779" s="1" t="s">
        <v>4101</v>
      </c>
      <c r="G1779" s="1">
        <v>0.665</v>
      </c>
      <c r="H1779" s="1">
        <v>86.1</v>
      </c>
      <c r="I1779" s="1">
        <v>100.0</v>
      </c>
      <c r="J1779" s="1">
        <v>127.99</v>
      </c>
      <c r="K1779" s="1" t="s">
        <v>16</v>
      </c>
    </row>
    <row r="1780" ht="15.75" customHeight="1">
      <c r="A1780" s="1" t="s">
        <v>4083</v>
      </c>
      <c r="B1780" s="1" t="s">
        <v>12</v>
      </c>
      <c r="C1780" s="1" t="s">
        <v>13</v>
      </c>
      <c r="D1780" s="1" t="s">
        <v>4057</v>
      </c>
      <c r="E1780" s="1" t="s">
        <v>25</v>
      </c>
      <c r="F1780" s="1" t="s">
        <v>4103</v>
      </c>
      <c r="G1780" s="1">
        <v>0.2235</v>
      </c>
      <c r="H1780" s="1">
        <v>206.57</v>
      </c>
      <c r="I1780" s="1">
        <v>100.0</v>
      </c>
      <c r="J1780" s="1">
        <v>127.99</v>
      </c>
      <c r="K1780" s="1" t="s">
        <v>50</v>
      </c>
    </row>
    <row r="1781" ht="15.75" customHeight="1">
      <c r="A1781" s="1" t="s">
        <v>4083</v>
      </c>
      <c r="B1781" s="1" t="s">
        <v>12</v>
      </c>
      <c r="C1781" s="1" t="s">
        <v>13</v>
      </c>
      <c r="D1781" s="1" t="s">
        <v>4057</v>
      </c>
      <c r="E1781" s="1" t="s">
        <v>4057</v>
      </c>
      <c r="F1781" s="1" t="s">
        <v>4105</v>
      </c>
      <c r="G1781" s="1">
        <v>0.6428</v>
      </c>
      <c r="H1781" s="1">
        <v>167.95</v>
      </c>
      <c r="I1781" s="1">
        <v>100.0</v>
      </c>
      <c r="J1781" s="1">
        <v>127.99</v>
      </c>
      <c r="K1781" s="1" t="s">
        <v>16</v>
      </c>
    </row>
    <row r="1782" ht="15.75" customHeight="1">
      <c r="A1782" s="1" t="s">
        <v>4107</v>
      </c>
      <c r="B1782" s="1" t="s">
        <v>12</v>
      </c>
      <c r="C1782" s="1" t="s">
        <v>13</v>
      </c>
      <c r="D1782" s="1" t="s">
        <v>1502</v>
      </c>
      <c r="E1782" s="1" t="s">
        <v>1502</v>
      </c>
      <c r="F1782" s="1" t="s">
        <v>4108</v>
      </c>
      <c r="G1782" s="1">
        <v>0.8292</v>
      </c>
      <c r="H1782" s="1">
        <v>135.81</v>
      </c>
      <c r="I1782" s="1">
        <v>98.2</v>
      </c>
      <c r="J1782" s="1">
        <v>127.99</v>
      </c>
      <c r="K1782" s="1" t="s">
        <v>16</v>
      </c>
    </row>
    <row r="1783" ht="15.75" customHeight="1">
      <c r="A1783" s="1" t="s">
        <v>4107</v>
      </c>
      <c r="B1783" s="1" t="s">
        <v>12</v>
      </c>
      <c r="C1783" s="1" t="s">
        <v>13</v>
      </c>
      <c r="D1783" s="1" t="s">
        <v>1502</v>
      </c>
      <c r="E1783" s="1" t="s">
        <v>25</v>
      </c>
      <c r="F1783" s="1" t="s">
        <v>4110</v>
      </c>
      <c r="G1783" s="1">
        <v>0.3224</v>
      </c>
      <c r="H1783" s="1">
        <v>172.66</v>
      </c>
      <c r="I1783" s="1">
        <v>100.0</v>
      </c>
      <c r="J1783" s="1">
        <v>127.99</v>
      </c>
      <c r="K1783" s="1" t="s">
        <v>50</v>
      </c>
    </row>
    <row r="1784" ht="15.75" customHeight="1">
      <c r="A1784" s="1" t="s">
        <v>4107</v>
      </c>
      <c r="B1784" s="1" t="s">
        <v>12</v>
      </c>
      <c r="C1784" s="1" t="s">
        <v>13</v>
      </c>
      <c r="D1784" s="1" t="s">
        <v>1502</v>
      </c>
      <c r="E1784" s="1" t="s">
        <v>1502</v>
      </c>
      <c r="F1784" s="1" t="s">
        <v>4112</v>
      </c>
      <c r="G1784" s="1">
        <v>0.6064</v>
      </c>
      <c r="H1784" s="1">
        <v>130.31</v>
      </c>
      <c r="I1784" s="1">
        <v>100.0</v>
      </c>
      <c r="J1784" s="1">
        <v>127.99</v>
      </c>
      <c r="K1784" s="1" t="s">
        <v>16</v>
      </c>
    </row>
    <row r="1785" ht="15.75" customHeight="1">
      <c r="A1785" s="1" t="s">
        <v>4107</v>
      </c>
      <c r="B1785" s="1" t="s">
        <v>12</v>
      </c>
      <c r="C1785" s="1" t="s">
        <v>13</v>
      </c>
      <c r="D1785" s="1" t="s">
        <v>1502</v>
      </c>
      <c r="E1785" s="1" t="s">
        <v>1502</v>
      </c>
      <c r="F1785" s="1" t="s">
        <v>4114</v>
      </c>
      <c r="G1785" s="1">
        <v>0.7685</v>
      </c>
      <c r="H1785" s="1">
        <v>101.71</v>
      </c>
      <c r="I1785" s="1">
        <v>100.0</v>
      </c>
      <c r="J1785" s="1">
        <v>127.99</v>
      </c>
      <c r="K1785" s="1" t="s">
        <v>16</v>
      </c>
    </row>
    <row r="1786" ht="15.75" customHeight="1">
      <c r="A1786" s="1" t="s">
        <v>4107</v>
      </c>
      <c r="B1786" s="1" t="s">
        <v>12</v>
      </c>
      <c r="C1786" s="1" t="s">
        <v>13</v>
      </c>
      <c r="D1786" s="1" t="s">
        <v>1502</v>
      </c>
      <c r="E1786" s="1" t="s">
        <v>1502</v>
      </c>
      <c r="F1786" s="1" t="s">
        <v>4117</v>
      </c>
      <c r="G1786" s="1">
        <v>0.6959</v>
      </c>
      <c r="H1786" s="1">
        <v>116.22</v>
      </c>
      <c r="I1786" s="1">
        <v>100.0</v>
      </c>
      <c r="J1786" s="1">
        <v>127.99</v>
      </c>
      <c r="K1786" s="1" t="s">
        <v>16</v>
      </c>
    </row>
    <row r="1787" ht="15.75" customHeight="1">
      <c r="A1787" s="1" t="s">
        <v>4107</v>
      </c>
      <c r="B1787" s="1" t="s">
        <v>12</v>
      </c>
      <c r="C1787" s="1" t="s">
        <v>13</v>
      </c>
      <c r="D1787" s="1" t="s">
        <v>1502</v>
      </c>
      <c r="E1787" s="1" t="s">
        <v>1502</v>
      </c>
      <c r="F1787" s="1" t="s">
        <v>4119</v>
      </c>
      <c r="G1787" s="1">
        <v>0.7158</v>
      </c>
      <c r="H1787" s="1">
        <v>101.05</v>
      </c>
      <c r="I1787" s="1">
        <v>100.0</v>
      </c>
      <c r="J1787" s="1">
        <v>127.99</v>
      </c>
      <c r="K1787" s="1" t="s">
        <v>16</v>
      </c>
    </row>
    <row r="1788" ht="15.75" customHeight="1">
      <c r="A1788" s="1" t="s">
        <v>4107</v>
      </c>
      <c r="B1788" s="1" t="s">
        <v>12</v>
      </c>
      <c r="C1788" s="1" t="s">
        <v>13</v>
      </c>
      <c r="D1788" s="1" t="s">
        <v>1502</v>
      </c>
      <c r="E1788" s="1" t="s">
        <v>1502</v>
      </c>
      <c r="F1788" s="1" t="s">
        <v>4122</v>
      </c>
      <c r="G1788" s="1">
        <v>0.5436</v>
      </c>
      <c r="H1788" s="1">
        <v>106.41</v>
      </c>
      <c r="I1788" s="1">
        <v>100.0</v>
      </c>
      <c r="J1788" s="1">
        <v>127.99</v>
      </c>
      <c r="K1788" s="1" t="s">
        <v>16</v>
      </c>
    </row>
    <row r="1789" ht="15.75" customHeight="1">
      <c r="A1789" s="1" t="s">
        <v>4107</v>
      </c>
      <c r="B1789" s="1" t="s">
        <v>12</v>
      </c>
      <c r="C1789" s="1" t="s">
        <v>13</v>
      </c>
      <c r="D1789" s="1" t="s">
        <v>1502</v>
      </c>
      <c r="E1789" s="1" t="s">
        <v>1502</v>
      </c>
      <c r="F1789" s="1" t="s">
        <v>4124</v>
      </c>
      <c r="G1789" s="1">
        <v>0.7997</v>
      </c>
      <c r="H1789" s="1">
        <v>95.88</v>
      </c>
      <c r="I1789" s="1">
        <v>100.0</v>
      </c>
      <c r="J1789" s="1">
        <v>127.99</v>
      </c>
      <c r="K1789" s="1" t="s">
        <v>16</v>
      </c>
    </row>
    <row r="1790" ht="15.75" customHeight="1">
      <c r="A1790" s="1" t="s">
        <v>4126</v>
      </c>
      <c r="B1790" s="1" t="s">
        <v>12</v>
      </c>
      <c r="C1790" s="1" t="s">
        <v>13</v>
      </c>
      <c r="D1790" s="1" t="s">
        <v>1502</v>
      </c>
      <c r="E1790" s="1" t="s">
        <v>1502</v>
      </c>
      <c r="F1790" s="1" t="s">
        <v>4127</v>
      </c>
      <c r="G1790" s="1">
        <v>0.5586</v>
      </c>
      <c r="H1790" s="1">
        <v>97.51</v>
      </c>
      <c r="I1790" s="1">
        <v>100.0</v>
      </c>
      <c r="J1790" s="1">
        <v>127.99</v>
      </c>
      <c r="K1790" s="1" t="s">
        <v>16</v>
      </c>
    </row>
    <row r="1791" ht="15.75" customHeight="1">
      <c r="A1791" s="1" t="s">
        <v>4126</v>
      </c>
      <c r="B1791" s="1" t="s">
        <v>12</v>
      </c>
      <c r="C1791" s="1" t="s">
        <v>13</v>
      </c>
      <c r="D1791" s="1" t="s">
        <v>1502</v>
      </c>
      <c r="E1791" s="1" t="s">
        <v>1502</v>
      </c>
      <c r="F1791" s="1" t="s">
        <v>4129</v>
      </c>
      <c r="G1791" s="1">
        <v>0.7456</v>
      </c>
      <c r="H1791" s="1">
        <v>106.99</v>
      </c>
      <c r="I1791" s="1">
        <v>100.0</v>
      </c>
      <c r="J1791" s="1">
        <v>127.99</v>
      </c>
      <c r="K1791" s="1" t="s">
        <v>16</v>
      </c>
    </row>
    <row r="1792" ht="15.75" customHeight="1">
      <c r="A1792" s="1" t="s">
        <v>4126</v>
      </c>
      <c r="B1792" s="1" t="s">
        <v>12</v>
      </c>
      <c r="C1792" s="1" t="s">
        <v>13</v>
      </c>
      <c r="D1792" s="1" t="s">
        <v>1502</v>
      </c>
      <c r="E1792" s="1" t="s">
        <v>1502</v>
      </c>
      <c r="F1792" s="1" t="s">
        <v>4131</v>
      </c>
      <c r="G1792" s="1">
        <v>0.7402</v>
      </c>
      <c r="H1792" s="1">
        <v>110.23</v>
      </c>
      <c r="I1792" s="1">
        <v>97.8</v>
      </c>
      <c r="J1792" s="1">
        <v>127.99</v>
      </c>
      <c r="K1792" s="1" t="s">
        <v>16</v>
      </c>
    </row>
    <row r="1793" ht="15.75" customHeight="1">
      <c r="A1793" s="1" t="s">
        <v>4126</v>
      </c>
      <c r="B1793" s="1" t="s">
        <v>12</v>
      </c>
      <c r="C1793" s="1" t="s">
        <v>13</v>
      </c>
      <c r="D1793" s="1" t="s">
        <v>1502</v>
      </c>
      <c r="E1793" s="1" t="s">
        <v>1502</v>
      </c>
      <c r="F1793" s="1" t="s">
        <v>4133</v>
      </c>
      <c r="G1793" s="1">
        <v>0.7363</v>
      </c>
      <c r="H1793" s="1">
        <v>97.28</v>
      </c>
      <c r="I1793" s="1">
        <v>100.0</v>
      </c>
      <c r="J1793" s="1">
        <v>127.99</v>
      </c>
      <c r="K1793" s="1" t="s">
        <v>16</v>
      </c>
    </row>
    <row r="1794" ht="15.75" customHeight="1">
      <c r="A1794" s="1" t="s">
        <v>4126</v>
      </c>
      <c r="B1794" s="1" t="s">
        <v>12</v>
      </c>
      <c r="C1794" s="1" t="s">
        <v>13</v>
      </c>
      <c r="D1794" s="1" t="s">
        <v>1502</v>
      </c>
      <c r="E1794" s="1" t="s">
        <v>1502</v>
      </c>
      <c r="F1794" s="1" t="s">
        <v>4135</v>
      </c>
      <c r="G1794" s="1">
        <v>0.6084</v>
      </c>
      <c r="H1794" s="1">
        <v>111.05</v>
      </c>
      <c r="I1794" s="1">
        <v>100.0</v>
      </c>
      <c r="J1794" s="1">
        <v>127.99</v>
      </c>
      <c r="K1794" s="1" t="s">
        <v>16</v>
      </c>
    </row>
    <row r="1795" ht="15.75" customHeight="1">
      <c r="A1795" s="1" t="s">
        <v>4126</v>
      </c>
      <c r="B1795" s="1" t="s">
        <v>12</v>
      </c>
      <c r="C1795" s="1" t="s">
        <v>13</v>
      </c>
      <c r="D1795" s="1" t="s">
        <v>1502</v>
      </c>
      <c r="E1795" s="1" t="s">
        <v>1502</v>
      </c>
      <c r="F1795" s="1" t="s">
        <v>4136</v>
      </c>
      <c r="G1795" s="1">
        <v>0.7537</v>
      </c>
      <c r="H1795" s="1">
        <v>159.17</v>
      </c>
      <c r="I1795" s="1">
        <v>100.0</v>
      </c>
      <c r="J1795" s="1">
        <v>127.99</v>
      </c>
      <c r="K1795" s="1" t="s">
        <v>16</v>
      </c>
    </row>
    <row r="1796" ht="15.75" customHeight="1">
      <c r="A1796" s="1" t="s">
        <v>4126</v>
      </c>
      <c r="B1796" s="1" t="s">
        <v>12</v>
      </c>
      <c r="C1796" s="1" t="s">
        <v>13</v>
      </c>
      <c r="D1796" s="1" t="s">
        <v>1502</v>
      </c>
      <c r="E1796" s="1" t="s">
        <v>1502</v>
      </c>
      <c r="F1796" s="1" t="s">
        <v>4139</v>
      </c>
      <c r="G1796" s="1">
        <v>0.8018</v>
      </c>
      <c r="H1796" s="1">
        <v>152.53</v>
      </c>
      <c r="I1796" s="1">
        <v>100.0</v>
      </c>
      <c r="J1796" s="1">
        <v>127.99</v>
      </c>
      <c r="K1796" s="1" t="s">
        <v>16</v>
      </c>
    </row>
    <row r="1797" ht="15.75" customHeight="1">
      <c r="A1797" s="1" t="s">
        <v>4126</v>
      </c>
      <c r="B1797" s="1" t="s">
        <v>12</v>
      </c>
      <c r="C1797" s="1" t="s">
        <v>13</v>
      </c>
      <c r="D1797" s="1" t="s">
        <v>1502</v>
      </c>
      <c r="E1797" s="1" t="s">
        <v>1502</v>
      </c>
      <c r="F1797" s="1" t="s">
        <v>4142</v>
      </c>
      <c r="G1797" s="1">
        <v>0.7795</v>
      </c>
      <c r="H1797" s="1">
        <v>141.72</v>
      </c>
      <c r="I1797" s="1">
        <v>100.0</v>
      </c>
      <c r="J1797" s="1">
        <v>127.99</v>
      </c>
      <c r="K1797" s="1" t="s">
        <v>16</v>
      </c>
    </row>
    <row r="1798" ht="15.75" customHeight="1">
      <c r="A1798" s="1" t="s">
        <v>4143</v>
      </c>
      <c r="B1798" s="1" t="s">
        <v>12</v>
      </c>
      <c r="C1798" s="1" t="s">
        <v>13</v>
      </c>
      <c r="D1798" s="1" t="s">
        <v>1502</v>
      </c>
      <c r="E1798" s="1" t="s">
        <v>25</v>
      </c>
      <c r="F1798" s="1" t="s">
        <v>4145</v>
      </c>
      <c r="G1798" s="1">
        <v>0.2522</v>
      </c>
      <c r="H1798" s="1">
        <v>111.27</v>
      </c>
      <c r="I1798" s="1">
        <v>100.0</v>
      </c>
      <c r="J1798" s="1">
        <v>127.99</v>
      </c>
      <c r="K1798" s="1" t="s">
        <v>50</v>
      </c>
    </row>
    <row r="1799" ht="15.75" customHeight="1">
      <c r="A1799" s="1" t="s">
        <v>4143</v>
      </c>
      <c r="B1799" s="1" t="s">
        <v>12</v>
      </c>
      <c r="C1799" s="1" t="s">
        <v>13</v>
      </c>
      <c r="D1799" s="1" t="s">
        <v>1502</v>
      </c>
      <c r="E1799" s="1" t="s">
        <v>1502</v>
      </c>
      <c r="F1799" s="1" t="s">
        <v>4147</v>
      </c>
      <c r="G1799" s="1">
        <v>0.5976</v>
      </c>
      <c r="H1799" s="1">
        <v>134.21</v>
      </c>
      <c r="I1799" s="1">
        <v>100.0</v>
      </c>
      <c r="J1799" s="1">
        <v>127.99</v>
      </c>
      <c r="K1799" s="1" t="s">
        <v>16</v>
      </c>
    </row>
    <row r="1800" ht="15.75" customHeight="1">
      <c r="A1800" s="1" t="s">
        <v>4143</v>
      </c>
      <c r="B1800" s="1" t="s">
        <v>12</v>
      </c>
      <c r="C1800" s="1" t="s">
        <v>13</v>
      </c>
      <c r="D1800" s="1" t="s">
        <v>1502</v>
      </c>
      <c r="E1800" s="1" t="s">
        <v>1650</v>
      </c>
      <c r="F1800" s="1" t="s">
        <v>4151</v>
      </c>
      <c r="G1800" s="1">
        <v>0.3351</v>
      </c>
      <c r="H1800" s="1">
        <v>130.29</v>
      </c>
      <c r="I1800" s="1">
        <v>100.0</v>
      </c>
      <c r="J1800" s="1">
        <v>127.99</v>
      </c>
      <c r="K1800" s="1" t="s">
        <v>50</v>
      </c>
    </row>
    <row r="1801" ht="15.75" customHeight="1">
      <c r="A1801" s="1" t="s">
        <v>4143</v>
      </c>
      <c r="B1801" s="1" t="s">
        <v>12</v>
      </c>
      <c r="C1801" s="1" t="s">
        <v>13</v>
      </c>
      <c r="D1801" s="1" t="s">
        <v>1502</v>
      </c>
      <c r="E1801" s="1" t="s">
        <v>1502</v>
      </c>
      <c r="F1801" s="1" t="s">
        <v>4152</v>
      </c>
      <c r="G1801" s="1">
        <v>0.5835</v>
      </c>
      <c r="H1801" s="1">
        <v>133.41</v>
      </c>
      <c r="I1801" s="1">
        <v>100.0</v>
      </c>
      <c r="J1801" s="1">
        <v>127.99</v>
      </c>
      <c r="K1801" s="1" t="s">
        <v>16</v>
      </c>
    </row>
    <row r="1802" ht="15.75" customHeight="1">
      <c r="A1802" s="1" t="s">
        <v>4154</v>
      </c>
      <c r="B1802" s="1" t="s">
        <v>12</v>
      </c>
      <c r="C1802" s="1" t="s">
        <v>13</v>
      </c>
      <c r="D1802" s="1" t="s">
        <v>4155</v>
      </c>
      <c r="E1802" s="1" t="s">
        <v>4155</v>
      </c>
      <c r="F1802" s="1" t="s">
        <v>4156</v>
      </c>
      <c r="G1802" s="1">
        <v>0.7478</v>
      </c>
      <c r="H1802" s="1">
        <v>108.55</v>
      </c>
      <c r="I1802" s="1">
        <v>49.7</v>
      </c>
      <c r="J1802" s="1">
        <v>128.63</v>
      </c>
      <c r="K1802" s="1" t="s">
        <v>16</v>
      </c>
    </row>
    <row r="1803" ht="15.75" customHeight="1">
      <c r="A1803" s="1" t="s">
        <v>4154</v>
      </c>
      <c r="B1803" s="1" t="s">
        <v>12</v>
      </c>
      <c r="C1803" s="1" t="s">
        <v>13</v>
      </c>
      <c r="D1803" s="1" t="s">
        <v>4155</v>
      </c>
      <c r="E1803" s="1" t="s">
        <v>4155</v>
      </c>
      <c r="F1803" s="1" t="s">
        <v>4158</v>
      </c>
      <c r="G1803" s="1">
        <v>0.5122</v>
      </c>
      <c r="H1803" s="1">
        <v>101.41</v>
      </c>
      <c r="I1803" s="1">
        <v>100.0</v>
      </c>
      <c r="J1803" s="1">
        <v>128.63</v>
      </c>
      <c r="K1803" s="1" t="s">
        <v>16</v>
      </c>
    </row>
    <row r="1804" ht="15.75" customHeight="1">
      <c r="A1804" s="1" t="s">
        <v>4160</v>
      </c>
      <c r="B1804" s="1" t="s">
        <v>12</v>
      </c>
      <c r="C1804" s="1" t="s">
        <v>13</v>
      </c>
      <c r="D1804" s="1" t="s">
        <v>4155</v>
      </c>
      <c r="E1804" s="1" t="s">
        <v>4155</v>
      </c>
      <c r="F1804" s="1" t="s">
        <v>4161</v>
      </c>
      <c r="G1804" s="1">
        <v>0.6114</v>
      </c>
      <c r="H1804" s="1">
        <v>105.43</v>
      </c>
      <c r="I1804" s="1">
        <v>100.0</v>
      </c>
      <c r="J1804" s="1">
        <v>128.63</v>
      </c>
      <c r="K1804" s="1" t="s">
        <v>16</v>
      </c>
    </row>
    <row r="1805" ht="15.75" customHeight="1">
      <c r="A1805" s="1" t="s">
        <v>4160</v>
      </c>
      <c r="B1805" s="1" t="s">
        <v>12</v>
      </c>
      <c r="C1805" s="1" t="s">
        <v>13</v>
      </c>
      <c r="D1805" s="1" t="s">
        <v>4155</v>
      </c>
      <c r="E1805" s="1" t="s">
        <v>25</v>
      </c>
      <c r="F1805" s="1" t="s">
        <v>4163</v>
      </c>
      <c r="G1805" s="1">
        <v>0.23</v>
      </c>
      <c r="H1805" s="1">
        <v>135.44</v>
      </c>
      <c r="I1805" s="1">
        <v>100.0</v>
      </c>
      <c r="J1805" s="1">
        <v>128.63</v>
      </c>
      <c r="K1805" s="1" t="s">
        <v>50</v>
      </c>
    </row>
    <row r="1806" ht="15.75" customHeight="1">
      <c r="A1806" s="1" t="s">
        <v>4160</v>
      </c>
      <c r="B1806" s="1" t="s">
        <v>12</v>
      </c>
      <c r="C1806" s="1" t="s">
        <v>13</v>
      </c>
      <c r="D1806" s="1" t="s">
        <v>4155</v>
      </c>
      <c r="E1806" s="1" t="s">
        <v>25</v>
      </c>
      <c r="F1806" s="1" t="s">
        <v>4165</v>
      </c>
      <c r="G1806" s="1">
        <v>0.2557</v>
      </c>
      <c r="H1806" s="1">
        <v>132.24</v>
      </c>
      <c r="I1806" s="1">
        <v>100.0</v>
      </c>
      <c r="J1806" s="1">
        <v>128.63</v>
      </c>
      <c r="K1806" s="1" t="s">
        <v>50</v>
      </c>
    </row>
    <row r="1807" ht="15.75" customHeight="1">
      <c r="A1807" s="1" t="s">
        <v>4160</v>
      </c>
      <c r="B1807" s="1" t="s">
        <v>12</v>
      </c>
      <c r="C1807" s="1" t="s">
        <v>13</v>
      </c>
      <c r="D1807" s="1" t="s">
        <v>4155</v>
      </c>
      <c r="E1807" s="1" t="s">
        <v>4155</v>
      </c>
      <c r="F1807" s="1" t="s">
        <v>4167</v>
      </c>
      <c r="G1807" s="1">
        <v>0.6791</v>
      </c>
      <c r="H1807" s="1">
        <v>93.96</v>
      </c>
      <c r="I1807" s="1">
        <v>100.0</v>
      </c>
      <c r="J1807" s="1">
        <v>128.63</v>
      </c>
      <c r="K1807" s="1" t="s">
        <v>16</v>
      </c>
    </row>
    <row r="1808" ht="15.75" customHeight="1">
      <c r="A1808" s="1" t="s">
        <v>4160</v>
      </c>
      <c r="B1808" s="1" t="s">
        <v>12</v>
      </c>
      <c r="C1808" s="1" t="s">
        <v>13</v>
      </c>
      <c r="D1808" s="1" t="s">
        <v>4155</v>
      </c>
      <c r="E1808" s="1" t="s">
        <v>4155</v>
      </c>
      <c r="F1808" s="1" t="s">
        <v>4170</v>
      </c>
      <c r="G1808" s="1">
        <v>0.635</v>
      </c>
      <c r="H1808" s="1">
        <v>93.08</v>
      </c>
      <c r="I1808" s="1">
        <v>100.0</v>
      </c>
      <c r="J1808" s="1">
        <v>128.63</v>
      </c>
      <c r="K1808" s="1" t="s">
        <v>16</v>
      </c>
    </row>
    <row r="1809" ht="15.75" customHeight="1">
      <c r="A1809" s="1" t="s">
        <v>4160</v>
      </c>
      <c r="B1809" s="1" t="s">
        <v>12</v>
      </c>
      <c r="C1809" s="1" t="s">
        <v>13</v>
      </c>
      <c r="D1809" s="1" t="s">
        <v>4155</v>
      </c>
      <c r="E1809" s="1" t="s">
        <v>4155</v>
      </c>
      <c r="F1809" s="1" t="s">
        <v>4172</v>
      </c>
      <c r="G1809" s="1">
        <v>0.7164</v>
      </c>
      <c r="H1809" s="1">
        <v>94.31</v>
      </c>
      <c r="I1809" s="1">
        <v>100.0</v>
      </c>
      <c r="J1809" s="1">
        <v>128.63</v>
      </c>
      <c r="K1809" s="1" t="s">
        <v>16</v>
      </c>
    </row>
    <row r="1810" ht="15.75" customHeight="1">
      <c r="A1810" s="1" t="s">
        <v>4160</v>
      </c>
      <c r="B1810" s="1" t="s">
        <v>12</v>
      </c>
      <c r="C1810" s="1" t="s">
        <v>13</v>
      </c>
      <c r="D1810" s="1" t="s">
        <v>4155</v>
      </c>
      <c r="E1810" s="1" t="s">
        <v>4155</v>
      </c>
      <c r="F1810" s="1" t="s">
        <v>4174</v>
      </c>
      <c r="G1810" s="1">
        <v>0.588</v>
      </c>
      <c r="H1810" s="1">
        <v>153.37</v>
      </c>
      <c r="I1810" s="1">
        <v>100.0</v>
      </c>
      <c r="J1810" s="1">
        <v>128.63</v>
      </c>
      <c r="K1810" s="1" t="s">
        <v>16</v>
      </c>
    </row>
    <row r="1811" ht="15.75" customHeight="1">
      <c r="A1811" s="1" t="s">
        <v>4160</v>
      </c>
      <c r="B1811" s="1" t="s">
        <v>12</v>
      </c>
      <c r="C1811" s="1" t="s">
        <v>13</v>
      </c>
      <c r="D1811" s="1" t="s">
        <v>4155</v>
      </c>
      <c r="E1811" s="1" t="s">
        <v>4155</v>
      </c>
      <c r="F1811" s="1" t="s">
        <v>4177</v>
      </c>
      <c r="G1811" s="1">
        <v>0.5545</v>
      </c>
      <c r="H1811" s="1">
        <v>134.25</v>
      </c>
      <c r="I1811" s="1">
        <v>100.0</v>
      </c>
      <c r="J1811" s="1">
        <v>128.63</v>
      </c>
      <c r="K1811" s="1" t="s">
        <v>16</v>
      </c>
    </row>
    <row r="1812" ht="15.75" customHeight="1">
      <c r="A1812" s="1" t="s">
        <v>4178</v>
      </c>
      <c r="B1812" s="1" t="s">
        <v>12</v>
      </c>
      <c r="C1812" s="1" t="s">
        <v>13</v>
      </c>
      <c r="D1812" s="1" t="s">
        <v>4155</v>
      </c>
      <c r="E1812" s="1" t="s">
        <v>4155</v>
      </c>
      <c r="F1812" s="1" t="s">
        <v>4180</v>
      </c>
      <c r="G1812" s="1">
        <v>0.6683</v>
      </c>
      <c r="H1812" s="1">
        <v>131.46</v>
      </c>
      <c r="I1812" s="1">
        <v>100.0</v>
      </c>
      <c r="J1812" s="1">
        <v>128.63</v>
      </c>
      <c r="K1812" s="1" t="s">
        <v>16</v>
      </c>
    </row>
    <row r="1813" ht="15.75" customHeight="1">
      <c r="A1813" s="1" t="s">
        <v>4178</v>
      </c>
      <c r="B1813" s="1" t="s">
        <v>12</v>
      </c>
      <c r="C1813" s="1" t="s">
        <v>13</v>
      </c>
      <c r="D1813" s="1" t="s">
        <v>4155</v>
      </c>
      <c r="E1813" s="1" t="s">
        <v>25</v>
      </c>
      <c r="F1813" s="1" t="s">
        <v>4181</v>
      </c>
      <c r="G1813" s="1">
        <v>0.3169</v>
      </c>
      <c r="H1813" s="1">
        <v>92.28</v>
      </c>
      <c r="I1813" s="1">
        <v>100.0</v>
      </c>
      <c r="J1813" s="1">
        <v>128.63</v>
      </c>
      <c r="K1813" s="1" t="s">
        <v>50</v>
      </c>
    </row>
    <row r="1814" ht="15.75" customHeight="1">
      <c r="A1814" s="1" t="s">
        <v>4178</v>
      </c>
      <c r="B1814" s="1" t="s">
        <v>12</v>
      </c>
      <c r="C1814" s="1" t="s">
        <v>13</v>
      </c>
      <c r="D1814" s="1" t="s">
        <v>4155</v>
      </c>
      <c r="E1814" s="1" t="s">
        <v>4155</v>
      </c>
      <c r="F1814" s="1" t="s">
        <v>4183</v>
      </c>
      <c r="G1814" s="1">
        <v>0.5474</v>
      </c>
      <c r="H1814" s="1">
        <v>132.58</v>
      </c>
      <c r="I1814" s="1">
        <v>100.0</v>
      </c>
      <c r="J1814" s="1">
        <v>128.63</v>
      </c>
      <c r="K1814" s="1" t="s">
        <v>16</v>
      </c>
    </row>
    <row r="1815" ht="15.75" customHeight="1">
      <c r="A1815" s="1" t="s">
        <v>4178</v>
      </c>
      <c r="B1815" s="1" t="s">
        <v>12</v>
      </c>
      <c r="C1815" s="1" t="s">
        <v>13</v>
      </c>
      <c r="D1815" s="1" t="s">
        <v>4155</v>
      </c>
      <c r="E1815" s="1" t="s">
        <v>4155</v>
      </c>
      <c r="F1815" s="1" t="s">
        <v>4185</v>
      </c>
      <c r="G1815" s="1">
        <v>0.6644</v>
      </c>
      <c r="H1815" s="1">
        <v>141.98</v>
      </c>
      <c r="I1815" s="1">
        <v>100.0</v>
      </c>
      <c r="J1815" s="1">
        <v>128.63</v>
      </c>
      <c r="K1815" s="1" t="s">
        <v>16</v>
      </c>
    </row>
    <row r="1816" ht="15.75" customHeight="1">
      <c r="A1816" s="1" t="s">
        <v>4178</v>
      </c>
      <c r="B1816" s="1" t="s">
        <v>12</v>
      </c>
      <c r="C1816" s="1" t="s">
        <v>13</v>
      </c>
      <c r="D1816" s="1" t="s">
        <v>4155</v>
      </c>
      <c r="E1816" s="1" t="s">
        <v>4155</v>
      </c>
      <c r="F1816" s="1" t="s">
        <v>4187</v>
      </c>
      <c r="G1816" s="1">
        <v>0.6777</v>
      </c>
      <c r="H1816" s="1">
        <v>97.23</v>
      </c>
      <c r="I1816" s="1">
        <v>100.0</v>
      </c>
      <c r="J1816" s="1">
        <v>128.63</v>
      </c>
      <c r="K1816" s="1" t="s">
        <v>16</v>
      </c>
    </row>
    <row r="1817" ht="15.75" customHeight="1">
      <c r="A1817" s="1" t="s">
        <v>4178</v>
      </c>
      <c r="B1817" s="1" t="s">
        <v>12</v>
      </c>
      <c r="C1817" s="1" t="s">
        <v>13</v>
      </c>
      <c r="D1817" s="1" t="s">
        <v>4155</v>
      </c>
      <c r="E1817" s="1" t="s">
        <v>4155</v>
      </c>
      <c r="F1817" s="1" t="s">
        <v>4189</v>
      </c>
      <c r="G1817" s="1">
        <v>0.6828</v>
      </c>
      <c r="H1817" s="1">
        <v>104.72</v>
      </c>
      <c r="I1817" s="1">
        <v>100.0</v>
      </c>
      <c r="J1817" s="1">
        <v>128.63</v>
      </c>
      <c r="K1817" s="1" t="s">
        <v>16</v>
      </c>
    </row>
    <row r="1818" ht="15.75" customHeight="1">
      <c r="A1818" s="1" t="s">
        <v>4178</v>
      </c>
      <c r="B1818" s="1" t="s">
        <v>12</v>
      </c>
      <c r="C1818" s="1" t="s">
        <v>13</v>
      </c>
      <c r="D1818" s="1" t="s">
        <v>4155</v>
      </c>
      <c r="E1818" s="1" t="s">
        <v>4155</v>
      </c>
      <c r="F1818" s="1" t="s">
        <v>4191</v>
      </c>
      <c r="G1818" s="1">
        <v>0.7003</v>
      </c>
      <c r="H1818" s="1">
        <v>130.28</v>
      </c>
      <c r="I1818" s="1">
        <v>100.0</v>
      </c>
      <c r="J1818" s="1">
        <v>128.63</v>
      </c>
      <c r="K1818" s="1" t="s">
        <v>16</v>
      </c>
    </row>
    <row r="1819" ht="15.75" customHeight="1">
      <c r="A1819" s="1" t="s">
        <v>4178</v>
      </c>
      <c r="B1819" s="1" t="s">
        <v>12</v>
      </c>
      <c r="C1819" s="1" t="s">
        <v>13</v>
      </c>
      <c r="D1819" s="1" t="s">
        <v>4155</v>
      </c>
      <c r="E1819" s="1" t="s">
        <v>4155</v>
      </c>
      <c r="F1819" s="1" t="s">
        <v>4193</v>
      </c>
      <c r="G1819" s="1">
        <v>0.5404</v>
      </c>
      <c r="H1819" s="1">
        <v>131.21</v>
      </c>
      <c r="I1819" s="1">
        <v>100.0</v>
      </c>
      <c r="J1819" s="1">
        <v>128.63</v>
      </c>
      <c r="K1819" s="1" t="s">
        <v>16</v>
      </c>
    </row>
    <row r="1820" ht="15.75" customHeight="1">
      <c r="A1820" s="1" t="s">
        <v>4178</v>
      </c>
      <c r="B1820" s="1" t="s">
        <v>12</v>
      </c>
      <c r="C1820" s="1" t="s">
        <v>13</v>
      </c>
      <c r="D1820" s="1" t="s">
        <v>4155</v>
      </c>
      <c r="E1820" s="1" t="s">
        <v>4155</v>
      </c>
      <c r="F1820" s="1" t="s">
        <v>4195</v>
      </c>
      <c r="G1820" s="1">
        <v>0.5323</v>
      </c>
      <c r="H1820" s="1">
        <v>89.53</v>
      </c>
      <c r="I1820" s="1">
        <v>100.0</v>
      </c>
      <c r="J1820" s="1">
        <v>128.63</v>
      </c>
      <c r="K1820" s="1" t="s">
        <v>16</v>
      </c>
    </row>
    <row r="1821" ht="15.75" customHeight="1">
      <c r="A1821" s="1" t="s">
        <v>4198</v>
      </c>
      <c r="B1821" s="1" t="s">
        <v>12</v>
      </c>
      <c r="C1821" s="1" t="s">
        <v>13</v>
      </c>
      <c r="D1821" s="1" t="s">
        <v>4155</v>
      </c>
      <c r="E1821" s="1" t="s">
        <v>4155</v>
      </c>
      <c r="F1821" s="1" t="s">
        <v>4200</v>
      </c>
      <c r="G1821" s="1">
        <v>0.6846</v>
      </c>
      <c r="H1821" s="1">
        <v>92.0</v>
      </c>
      <c r="I1821" s="1">
        <v>100.0</v>
      </c>
      <c r="J1821" s="1">
        <v>128.63</v>
      </c>
      <c r="K1821" s="1" t="s">
        <v>16</v>
      </c>
    </row>
    <row r="1822" ht="15.75" customHeight="1">
      <c r="A1822" s="1" t="s">
        <v>4198</v>
      </c>
      <c r="B1822" s="1" t="s">
        <v>12</v>
      </c>
      <c r="C1822" s="1" t="s">
        <v>13</v>
      </c>
      <c r="D1822" s="1" t="s">
        <v>4201</v>
      </c>
      <c r="E1822" s="1" t="s">
        <v>25</v>
      </c>
      <c r="F1822" s="1" t="s">
        <v>4202</v>
      </c>
      <c r="G1822" s="1">
        <v>0.2436</v>
      </c>
      <c r="H1822" s="1">
        <v>114.33</v>
      </c>
      <c r="I1822" s="1">
        <v>100.0</v>
      </c>
      <c r="J1822" s="1">
        <v>128.63</v>
      </c>
      <c r="K1822" s="1" t="s">
        <v>50</v>
      </c>
    </row>
    <row r="1823" ht="15.75" customHeight="1">
      <c r="A1823" s="1" t="s">
        <v>4198</v>
      </c>
      <c r="B1823" s="1" t="s">
        <v>12</v>
      </c>
      <c r="C1823" s="1" t="s">
        <v>13</v>
      </c>
      <c r="D1823" s="1" t="s">
        <v>4201</v>
      </c>
      <c r="E1823" s="1" t="s">
        <v>4201</v>
      </c>
      <c r="F1823" s="1" t="s">
        <v>4205</v>
      </c>
      <c r="G1823" s="1">
        <v>0.5031</v>
      </c>
      <c r="H1823" s="1">
        <v>90.04</v>
      </c>
      <c r="I1823" s="1">
        <v>100.0</v>
      </c>
      <c r="J1823" s="1">
        <v>128.63</v>
      </c>
      <c r="K1823" s="1" t="s">
        <v>16</v>
      </c>
    </row>
    <row r="1824" ht="15.75" customHeight="1">
      <c r="A1824" s="1" t="s">
        <v>4198</v>
      </c>
      <c r="B1824" s="1" t="s">
        <v>12</v>
      </c>
      <c r="C1824" s="1" t="s">
        <v>13</v>
      </c>
      <c r="D1824" s="1" t="s">
        <v>4201</v>
      </c>
      <c r="E1824" s="1" t="s">
        <v>4201</v>
      </c>
      <c r="F1824" s="1" t="s">
        <v>4209</v>
      </c>
      <c r="G1824" s="1">
        <v>0.7322</v>
      </c>
      <c r="H1824" s="1">
        <v>127.02</v>
      </c>
      <c r="I1824" s="1">
        <v>100.0</v>
      </c>
      <c r="J1824" s="1">
        <v>128.63</v>
      </c>
      <c r="K1824" s="1" t="s">
        <v>16</v>
      </c>
    </row>
    <row r="1825" ht="15.75" customHeight="1">
      <c r="A1825" s="1" t="s">
        <v>4198</v>
      </c>
      <c r="B1825" s="1" t="s">
        <v>12</v>
      </c>
      <c r="C1825" s="1" t="s">
        <v>13</v>
      </c>
      <c r="D1825" s="1" t="s">
        <v>4201</v>
      </c>
      <c r="E1825" s="1" t="s">
        <v>4201</v>
      </c>
      <c r="F1825" s="1" t="s">
        <v>4210</v>
      </c>
      <c r="G1825" s="1">
        <v>0.5187</v>
      </c>
      <c r="H1825" s="1">
        <v>166.18</v>
      </c>
      <c r="I1825" s="1">
        <v>100.0</v>
      </c>
      <c r="J1825" s="1">
        <v>128.63</v>
      </c>
      <c r="K1825" s="1" t="s">
        <v>16</v>
      </c>
    </row>
    <row r="1826" ht="15.75" customHeight="1">
      <c r="A1826" s="1" t="s">
        <v>4198</v>
      </c>
      <c r="B1826" s="1" t="s">
        <v>12</v>
      </c>
      <c r="C1826" s="1" t="s">
        <v>13</v>
      </c>
      <c r="D1826" s="1" t="s">
        <v>4201</v>
      </c>
      <c r="E1826" s="1" t="s">
        <v>4201</v>
      </c>
      <c r="F1826" s="1" t="s">
        <v>4213</v>
      </c>
      <c r="G1826" s="1">
        <v>0.3945</v>
      </c>
      <c r="H1826" s="1">
        <v>165.58</v>
      </c>
      <c r="I1826" s="1">
        <v>100.0</v>
      </c>
      <c r="J1826" s="1">
        <v>128.63</v>
      </c>
      <c r="K1826" s="1" t="s">
        <v>16</v>
      </c>
    </row>
    <row r="1827" ht="15.75" customHeight="1">
      <c r="A1827" s="1" t="s">
        <v>4198</v>
      </c>
      <c r="B1827" s="1" t="s">
        <v>12</v>
      </c>
      <c r="C1827" s="1" t="s">
        <v>13</v>
      </c>
      <c r="D1827" s="1" t="s">
        <v>4201</v>
      </c>
      <c r="E1827" s="1" t="s">
        <v>25</v>
      </c>
      <c r="F1827" s="1" t="s">
        <v>4215</v>
      </c>
      <c r="G1827" s="1">
        <v>0.1794</v>
      </c>
      <c r="H1827" s="1">
        <v>127.67</v>
      </c>
      <c r="I1827" s="1">
        <v>100.0</v>
      </c>
      <c r="J1827" s="1">
        <v>128.63</v>
      </c>
      <c r="K1827" s="1" t="s">
        <v>50</v>
      </c>
    </row>
    <row r="1828" ht="15.75" customHeight="1">
      <c r="A1828" s="1" t="s">
        <v>4216</v>
      </c>
      <c r="B1828" s="1" t="s">
        <v>12</v>
      </c>
      <c r="C1828" s="1" t="s">
        <v>13</v>
      </c>
      <c r="D1828" s="1" t="s">
        <v>4201</v>
      </c>
      <c r="E1828" s="1" t="s">
        <v>4201</v>
      </c>
      <c r="F1828" s="1" t="s">
        <v>4218</v>
      </c>
      <c r="G1828" s="1">
        <v>0.4845</v>
      </c>
      <c r="H1828" s="1">
        <v>196.28</v>
      </c>
      <c r="I1828" s="1">
        <v>100.0</v>
      </c>
      <c r="J1828" s="1">
        <v>128.63</v>
      </c>
      <c r="K1828" s="1" t="s">
        <v>16</v>
      </c>
    </row>
    <row r="1829" ht="15.75" customHeight="1">
      <c r="A1829" s="1" t="s">
        <v>4216</v>
      </c>
      <c r="B1829" s="1" t="s">
        <v>12</v>
      </c>
      <c r="C1829" s="1" t="s">
        <v>13</v>
      </c>
      <c r="D1829" s="1" t="s">
        <v>4201</v>
      </c>
      <c r="E1829" s="1" t="s">
        <v>4201</v>
      </c>
      <c r="F1829" s="1" t="s">
        <v>4220</v>
      </c>
      <c r="G1829" s="1">
        <v>0.5092</v>
      </c>
      <c r="H1829" s="1">
        <v>168.7</v>
      </c>
      <c r="I1829" s="1">
        <v>100.0</v>
      </c>
      <c r="J1829" s="1">
        <v>128.63</v>
      </c>
      <c r="K1829" s="1" t="s">
        <v>16</v>
      </c>
    </row>
    <row r="1830" ht="15.75" customHeight="1">
      <c r="A1830" s="1" t="s">
        <v>4216</v>
      </c>
      <c r="B1830" s="1" t="s">
        <v>12</v>
      </c>
      <c r="C1830" s="1" t="s">
        <v>13</v>
      </c>
      <c r="D1830" s="1" t="s">
        <v>4201</v>
      </c>
      <c r="E1830" s="1" t="s">
        <v>4201</v>
      </c>
      <c r="F1830" s="1" t="s">
        <v>4222</v>
      </c>
      <c r="G1830" s="1">
        <v>0.4802</v>
      </c>
      <c r="H1830" s="1">
        <v>155.26</v>
      </c>
      <c r="I1830" s="1">
        <v>100.0</v>
      </c>
      <c r="J1830" s="1">
        <v>128.63</v>
      </c>
      <c r="K1830" s="1" t="s">
        <v>16</v>
      </c>
    </row>
    <row r="1831" ht="15.75" customHeight="1">
      <c r="A1831" s="1" t="s">
        <v>4216</v>
      </c>
      <c r="B1831" s="1" t="s">
        <v>12</v>
      </c>
      <c r="C1831" s="1" t="s">
        <v>13</v>
      </c>
      <c r="D1831" s="1" t="s">
        <v>4201</v>
      </c>
      <c r="E1831" s="1" t="s">
        <v>25</v>
      </c>
      <c r="F1831" s="1" t="s">
        <v>4224</v>
      </c>
      <c r="G1831" s="1">
        <v>0.1311</v>
      </c>
      <c r="H1831" s="1">
        <v>140.06</v>
      </c>
      <c r="I1831" s="1">
        <v>100.0</v>
      </c>
      <c r="J1831" s="1">
        <v>128.63</v>
      </c>
      <c r="K1831" s="1" t="s">
        <v>50</v>
      </c>
    </row>
    <row r="1832" ht="15.75" customHeight="1">
      <c r="A1832" s="1" t="s">
        <v>4216</v>
      </c>
      <c r="B1832" s="1" t="s">
        <v>12</v>
      </c>
      <c r="C1832" s="1" t="s">
        <v>13</v>
      </c>
      <c r="D1832" s="1" t="s">
        <v>4201</v>
      </c>
      <c r="E1832" s="1" t="s">
        <v>4201</v>
      </c>
      <c r="F1832" s="1" t="s">
        <v>4226</v>
      </c>
      <c r="G1832" s="1">
        <v>0.4636</v>
      </c>
      <c r="H1832" s="1">
        <v>153.28</v>
      </c>
      <c r="I1832" s="1">
        <v>100.0</v>
      </c>
      <c r="J1832" s="1">
        <v>128.63</v>
      </c>
      <c r="K1832" s="1" t="s">
        <v>16</v>
      </c>
    </row>
    <row r="1833" ht="15.75" customHeight="1">
      <c r="A1833" s="1" t="s">
        <v>4216</v>
      </c>
      <c r="B1833" s="1" t="s">
        <v>12</v>
      </c>
      <c r="C1833" s="1" t="s">
        <v>13</v>
      </c>
      <c r="D1833" s="1" t="s">
        <v>4201</v>
      </c>
      <c r="E1833" s="1" t="s">
        <v>25</v>
      </c>
      <c r="F1833" s="1" t="s">
        <v>4230</v>
      </c>
      <c r="G1833" s="1">
        <v>0.2333</v>
      </c>
      <c r="H1833" s="1">
        <v>115.0</v>
      </c>
      <c r="I1833" s="1">
        <v>100.0</v>
      </c>
      <c r="J1833" s="1">
        <v>128.63</v>
      </c>
      <c r="K1833" s="1" t="s">
        <v>50</v>
      </c>
    </row>
    <row r="1834" ht="15.75" customHeight="1">
      <c r="A1834" s="1" t="s">
        <v>4216</v>
      </c>
      <c r="B1834" s="1" t="s">
        <v>12</v>
      </c>
      <c r="C1834" s="1" t="s">
        <v>13</v>
      </c>
      <c r="D1834" s="1" t="s">
        <v>4201</v>
      </c>
      <c r="E1834" s="1" t="s">
        <v>4201</v>
      </c>
      <c r="F1834" s="1" t="s">
        <v>4232</v>
      </c>
      <c r="G1834" s="1">
        <v>0.4219</v>
      </c>
      <c r="H1834" s="1">
        <v>132.01</v>
      </c>
      <c r="I1834" s="1">
        <v>100.0</v>
      </c>
      <c r="J1834" s="1">
        <v>128.63</v>
      </c>
      <c r="K1834" s="1" t="s">
        <v>16</v>
      </c>
    </row>
    <row r="1835" ht="15.75" customHeight="1">
      <c r="A1835" s="1" t="s">
        <v>4233</v>
      </c>
      <c r="B1835" s="1" t="s">
        <v>12</v>
      </c>
      <c r="C1835" s="1" t="s">
        <v>13</v>
      </c>
      <c r="D1835" s="1" t="s">
        <v>4201</v>
      </c>
      <c r="E1835" s="1" t="s">
        <v>25</v>
      </c>
      <c r="F1835" s="1" t="s">
        <v>4235</v>
      </c>
      <c r="G1835" s="1">
        <v>0.1824</v>
      </c>
      <c r="H1835" s="1">
        <v>119.54</v>
      </c>
      <c r="I1835" s="1">
        <v>100.0</v>
      </c>
      <c r="J1835" s="1">
        <v>128.63</v>
      </c>
      <c r="K1835" s="1" t="s">
        <v>50</v>
      </c>
    </row>
    <row r="1836" ht="15.75" customHeight="1">
      <c r="A1836" s="1" t="s">
        <v>4233</v>
      </c>
      <c r="B1836" s="1" t="s">
        <v>12</v>
      </c>
      <c r="C1836" s="1" t="s">
        <v>13</v>
      </c>
      <c r="D1836" s="1" t="s">
        <v>4201</v>
      </c>
      <c r="E1836" s="1" t="s">
        <v>4201</v>
      </c>
      <c r="F1836" s="1" t="s">
        <v>4237</v>
      </c>
      <c r="G1836" s="1">
        <v>0.7364</v>
      </c>
      <c r="H1836" s="1">
        <v>107.19</v>
      </c>
      <c r="I1836" s="1">
        <v>100.0</v>
      </c>
      <c r="J1836" s="1">
        <v>128.63</v>
      </c>
      <c r="K1836" s="1" t="s">
        <v>16</v>
      </c>
    </row>
    <row r="1837" ht="15.75" customHeight="1">
      <c r="A1837" s="1" t="s">
        <v>4233</v>
      </c>
      <c r="B1837" s="1" t="s">
        <v>12</v>
      </c>
      <c r="C1837" s="1" t="s">
        <v>13</v>
      </c>
      <c r="D1837" s="1" t="s">
        <v>4201</v>
      </c>
      <c r="E1837" s="1" t="s">
        <v>4201</v>
      </c>
      <c r="F1837" s="1" t="s">
        <v>4239</v>
      </c>
      <c r="G1837" s="1">
        <v>0.7298</v>
      </c>
      <c r="H1837" s="1">
        <v>112.37</v>
      </c>
      <c r="I1837" s="1">
        <v>100.0</v>
      </c>
      <c r="J1837" s="1">
        <v>128.63</v>
      </c>
      <c r="K1837" s="1" t="s">
        <v>16</v>
      </c>
    </row>
    <row r="1838" ht="15.75" customHeight="1">
      <c r="A1838" s="1" t="s">
        <v>4233</v>
      </c>
      <c r="B1838" s="1" t="s">
        <v>12</v>
      </c>
      <c r="C1838" s="1" t="s">
        <v>13</v>
      </c>
      <c r="D1838" s="1" t="s">
        <v>4201</v>
      </c>
      <c r="E1838" s="1" t="s">
        <v>4201</v>
      </c>
      <c r="F1838" s="1" t="s">
        <v>4242</v>
      </c>
      <c r="G1838" s="1">
        <v>0.4571</v>
      </c>
      <c r="H1838" s="1">
        <v>126.12</v>
      </c>
      <c r="I1838" s="1">
        <v>100.0</v>
      </c>
      <c r="J1838" s="1">
        <v>128.63</v>
      </c>
      <c r="K1838" s="1" t="s">
        <v>16</v>
      </c>
    </row>
    <row r="1839" ht="15.75" customHeight="1">
      <c r="A1839" s="1" t="s">
        <v>4233</v>
      </c>
      <c r="B1839" s="1" t="s">
        <v>12</v>
      </c>
      <c r="C1839" s="1" t="s">
        <v>13</v>
      </c>
      <c r="D1839" s="1" t="s">
        <v>4201</v>
      </c>
      <c r="E1839" s="1" t="s">
        <v>4201</v>
      </c>
      <c r="F1839" s="1" t="s">
        <v>4243</v>
      </c>
      <c r="G1839" s="1">
        <v>0.5526</v>
      </c>
      <c r="H1839" s="1">
        <v>142.13</v>
      </c>
      <c r="I1839" s="1">
        <v>100.0</v>
      </c>
      <c r="J1839" s="1">
        <v>128.63</v>
      </c>
      <c r="K1839" s="1" t="s">
        <v>16</v>
      </c>
    </row>
    <row r="1840" ht="15.75" customHeight="1">
      <c r="A1840" s="1" t="s">
        <v>4233</v>
      </c>
      <c r="B1840" s="1" t="s">
        <v>12</v>
      </c>
      <c r="C1840" s="1" t="s">
        <v>13</v>
      </c>
      <c r="D1840" s="1" t="s">
        <v>4201</v>
      </c>
      <c r="E1840" s="1" t="s">
        <v>4201</v>
      </c>
      <c r="F1840" s="1" t="s">
        <v>4245</v>
      </c>
      <c r="G1840" s="1">
        <v>0.4194</v>
      </c>
      <c r="H1840" s="1">
        <v>168.72</v>
      </c>
      <c r="I1840" s="1">
        <v>100.0</v>
      </c>
      <c r="J1840" s="1">
        <v>128.63</v>
      </c>
      <c r="K1840" s="1" t="s">
        <v>16</v>
      </c>
    </row>
    <row r="1841" ht="15.75" customHeight="1">
      <c r="A1841" s="1" t="s">
        <v>4233</v>
      </c>
      <c r="B1841" s="1" t="s">
        <v>12</v>
      </c>
      <c r="C1841" s="1" t="s">
        <v>13</v>
      </c>
      <c r="D1841" s="1" t="s">
        <v>4201</v>
      </c>
      <c r="E1841" s="1" t="s">
        <v>4201</v>
      </c>
      <c r="F1841" s="1" t="s">
        <v>4247</v>
      </c>
      <c r="G1841" s="1">
        <v>0.6327</v>
      </c>
      <c r="H1841" s="1">
        <v>148.17</v>
      </c>
      <c r="I1841" s="1">
        <v>100.0</v>
      </c>
      <c r="J1841" s="1">
        <v>128.63</v>
      </c>
      <c r="K1841" s="1" t="s">
        <v>16</v>
      </c>
    </row>
    <row r="1842" ht="15.75" customHeight="1">
      <c r="A1842" s="1" t="s">
        <v>4248</v>
      </c>
      <c r="B1842" s="1" t="s">
        <v>12</v>
      </c>
      <c r="C1842" s="1" t="s">
        <v>13</v>
      </c>
      <c r="D1842" s="1" t="s">
        <v>4250</v>
      </c>
      <c r="E1842" s="1" t="s">
        <v>4250</v>
      </c>
      <c r="F1842" s="1" t="s">
        <v>4251</v>
      </c>
      <c r="G1842" s="1">
        <v>0.7474</v>
      </c>
      <c r="H1842" s="1">
        <v>213.48</v>
      </c>
      <c r="I1842" s="1">
        <v>100.0</v>
      </c>
      <c r="J1842" s="1">
        <v>128.63</v>
      </c>
      <c r="K1842" s="1" t="s">
        <v>16</v>
      </c>
    </row>
    <row r="1843" ht="15.75" customHeight="1">
      <c r="A1843" s="1" t="s">
        <v>4248</v>
      </c>
      <c r="B1843" s="1" t="s">
        <v>12</v>
      </c>
      <c r="C1843" s="1" t="s">
        <v>13</v>
      </c>
      <c r="D1843" s="1" t="s">
        <v>4250</v>
      </c>
      <c r="E1843" s="1" t="s">
        <v>4250</v>
      </c>
      <c r="F1843" s="1" t="s">
        <v>4253</v>
      </c>
      <c r="G1843" s="1">
        <v>0.8206</v>
      </c>
      <c r="H1843" s="1">
        <v>168.65</v>
      </c>
      <c r="I1843" s="1">
        <v>100.0</v>
      </c>
      <c r="J1843" s="1">
        <v>128.63</v>
      </c>
      <c r="K1843" s="1" t="s">
        <v>16</v>
      </c>
    </row>
    <row r="1844" ht="15.75" customHeight="1">
      <c r="A1844" s="1" t="s">
        <v>4248</v>
      </c>
      <c r="B1844" s="1" t="s">
        <v>12</v>
      </c>
      <c r="C1844" s="1" t="s">
        <v>13</v>
      </c>
      <c r="D1844" s="1" t="s">
        <v>4250</v>
      </c>
      <c r="E1844" s="1" t="s">
        <v>4250</v>
      </c>
      <c r="F1844" s="1" t="s">
        <v>4257</v>
      </c>
      <c r="G1844" s="1">
        <v>0.8195</v>
      </c>
      <c r="H1844" s="1">
        <v>178.7</v>
      </c>
      <c r="I1844" s="1">
        <v>100.0</v>
      </c>
      <c r="J1844" s="1">
        <v>128.63</v>
      </c>
      <c r="K1844" s="1" t="s">
        <v>16</v>
      </c>
    </row>
    <row r="1845" ht="15.75" customHeight="1">
      <c r="A1845" s="1" t="s">
        <v>4248</v>
      </c>
      <c r="B1845" s="1" t="s">
        <v>12</v>
      </c>
      <c r="C1845" s="1" t="s">
        <v>13</v>
      </c>
      <c r="D1845" s="1" t="s">
        <v>4250</v>
      </c>
      <c r="E1845" s="1" t="s">
        <v>4250</v>
      </c>
      <c r="F1845" s="1" t="s">
        <v>4258</v>
      </c>
      <c r="G1845" s="1">
        <v>0.797</v>
      </c>
      <c r="H1845" s="1">
        <v>170.23</v>
      </c>
      <c r="I1845" s="1">
        <v>100.0</v>
      </c>
      <c r="J1845" s="1">
        <v>128.63</v>
      </c>
      <c r="K1845" s="1" t="s">
        <v>16</v>
      </c>
    </row>
    <row r="1846" ht="15.75" customHeight="1">
      <c r="A1846" s="1" t="s">
        <v>4248</v>
      </c>
      <c r="B1846" s="1" t="s">
        <v>12</v>
      </c>
      <c r="C1846" s="1" t="s">
        <v>13</v>
      </c>
      <c r="D1846" s="1" t="s">
        <v>4250</v>
      </c>
      <c r="E1846" s="1" t="s">
        <v>4250</v>
      </c>
      <c r="F1846" s="1" t="s">
        <v>4260</v>
      </c>
      <c r="G1846" s="1">
        <v>0.7791</v>
      </c>
      <c r="H1846" s="1">
        <v>188.6</v>
      </c>
      <c r="I1846" s="1">
        <v>100.0</v>
      </c>
      <c r="J1846" s="1">
        <v>128.63</v>
      </c>
      <c r="K1846" s="1" t="s">
        <v>16</v>
      </c>
    </row>
    <row r="1847" ht="15.75" customHeight="1">
      <c r="A1847" s="1" t="s">
        <v>4248</v>
      </c>
      <c r="B1847" s="1" t="s">
        <v>12</v>
      </c>
      <c r="C1847" s="1" t="s">
        <v>13</v>
      </c>
      <c r="D1847" s="1" t="s">
        <v>4250</v>
      </c>
      <c r="E1847" s="1" t="s">
        <v>4250</v>
      </c>
      <c r="F1847" s="1" t="s">
        <v>4263</v>
      </c>
      <c r="G1847" s="1">
        <v>0.6268</v>
      </c>
      <c r="H1847" s="1">
        <v>130.51</v>
      </c>
      <c r="I1847" s="1">
        <v>100.0</v>
      </c>
      <c r="J1847" s="1">
        <v>128.63</v>
      </c>
      <c r="K1847" s="1" t="s">
        <v>16</v>
      </c>
    </row>
    <row r="1848" ht="15.75" customHeight="1">
      <c r="A1848" s="1" t="s">
        <v>4264</v>
      </c>
      <c r="B1848" s="1" t="s">
        <v>12</v>
      </c>
      <c r="C1848" s="1" t="s">
        <v>13</v>
      </c>
      <c r="D1848" s="1" t="s">
        <v>4250</v>
      </c>
      <c r="E1848" s="1" t="s">
        <v>4250</v>
      </c>
      <c r="F1848" s="1" t="s">
        <v>4266</v>
      </c>
      <c r="G1848" s="1">
        <v>0.7757</v>
      </c>
      <c r="H1848" s="1">
        <v>109.39</v>
      </c>
      <c r="I1848" s="1">
        <v>100.0</v>
      </c>
      <c r="J1848" s="1">
        <v>128.63</v>
      </c>
      <c r="K1848" s="1" t="s">
        <v>16</v>
      </c>
    </row>
    <row r="1849" ht="15.75" customHeight="1">
      <c r="A1849" s="1" t="s">
        <v>4264</v>
      </c>
      <c r="B1849" s="1" t="s">
        <v>12</v>
      </c>
      <c r="C1849" s="1" t="s">
        <v>13</v>
      </c>
      <c r="D1849" s="1" t="s">
        <v>4250</v>
      </c>
      <c r="E1849" s="1" t="s">
        <v>4250</v>
      </c>
      <c r="F1849" s="1" t="s">
        <v>4268</v>
      </c>
      <c r="G1849" s="1">
        <v>0.7772</v>
      </c>
      <c r="H1849" s="1">
        <v>107.11</v>
      </c>
      <c r="I1849" s="1">
        <v>100.0</v>
      </c>
      <c r="J1849" s="1">
        <v>128.63</v>
      </c>
      <c r="K1849" s="1" t="s">
        <v>16</v>
      </c>
    </row>
    <row r="1850" ht="15.75" customHeight="1">
      <c r="A1850" s="1" t="s">
        <v>4264</v>
      </c>
      <c r="B1850" s="1" t="s">
        <v>12</v>
      </c>
      <c r="C1850" s="1" t="s">
        <v>13</v>
      </c>
      <c r="D1850" s="1" t="s">
        <v>4250</v>
      </c>
      <c r="E1850" s="1" t="s">
        <v>4250</v>
      </c>
      <c r="F1850" s="1" t="s">
        <v>4270</v>
      </c>
      <c r="G1850" s="1">
        <v>0.8354</v>
      </c>
      <c r="H1850" s="1">
        <v>124.95</v>
      </c>
      <c r="I1850" s="1">
        <v>100.0</v>
      </c>
      <c r="J1850" s="1">
        <v>128.63</v>
      </c>
      <c r="K1850" s="1" t="s">
        <v>16</v>
      </c>
    </row>
    <row r="1851" ht="15.75" customHeight="1">
      <c r="A1851" s="1" t="s">
        <v>4264</v>
      </c>
      <c r="B1851" s="1" t="s">
        <v>12</v>
      </c>
      <c r="C1851" s="1" t="s">
        <v>13</v>
      </c>
      <c r="D1851" s="1" t="s">
        <v>4250</v>
      </c>
      <c r="E1851" s="1" t="s">
        <v>25</v>
      </c>
      <c r="F1851" s="1" t="s">
        <v>4272</v>
      </c>
      <c r="G1851" s="1">
        <v>0.216</v>
      </c>
      <c r="H1851" s="1">
        <v>107.59</v>
      </c>
      <c r="I1851" s="1">
        <v>100.0</v>
      </c>
      <c r="J1851" s="1">
        <v>128.63</v>
      </c>
      <c r="K1851" s="1" t="s">
        <v>50</v>
      </c>
    </row>
    <row r="1852" ht="15.75" customHeight="1">
      <c r="A1852" s="1" t="s">
        <v>4264</v>
      </c>
      <c r="B1852" s="1" t="s">
        <v>12</v>
      </c>
      <c r="C1852" s="1" t="s">
        <v>13</v>
      </c>
      <c r="D1852" s="1" t="s">
        <v>4250</v>
      </c>
      <c r="E1852" s="1" t="s">
        <v>4250</v>
      </c>
      <c r="F1852" s="1" t="s">
        <v>4274</v>
      </c>
      <c r="G1852" s="1">
        <v>0.8069</v>
      </c>
      <c r="H1852" s="1">
        <v>117.09</v>
      </c>
      <c r="I1852" s="1">
        <v>100.0</v>
      </c>
      <c r="J1852" s="1">
        <v>128.63</v>
      </c>
      <c r="K1852" s="1" t="s">
        <v>16</v>
      </c>
    </row>
    <row r="1853" ht="15.75" customHeight="1">
      <c r="A1853" s="1" t="s">
        <v>4264</v>
      </c>
      <c r="B1853" s="1" t="s">
        <v>12</v>
      </c>
      <c r="C1853" s="1" t="s">
        <v>13</v>
      </c>
      <c r="D1853" s="1" t="s">
        <v>4250</v>
      </c>
      <c r="E1853" s="1" t="s">
        <v>4250</v>
      </c>
      <c r="F1853" s="1" t="s">
        <v>4276</v>
      </c>
      <c r="G1853" s="1">
        <v>0.8168</v>
      </c>
      <c r="H1853" s="1">
        <v>102.7</v>
      </c>
      <c r="I1853" s="1">
        <v>100.0</v>
      </c>
      <c r="J1853" s="1">
        <v>128.63</v>
      </c>
      <c r="K1853" s="1" t="s">
        <v>16</v>
      </c>
    </row>
    <row r="1854" ht="15.75" customHeight="1">
      <c r="A1854" s="1" t="s">
        <v>4264</v>
      </c>
      <c r="B1854" s="1" t="s">
        <v>12</v>
      </c>
      <c r="C1854" s="1" t="s">
        <v>13</v>
      </c>
      <c r="D1854" s="1" t="s">
        <v>4250</v>
      </c>
      <c r="E1854" s="1" t="s">
        <v>4250</v>
      </c>
      <c r="F1854" s="1" t="s">
        <v>4278</v>
      </c>
      <c r="G1854" s="1">
        <v>0.6888</v>
      </c>
      <c r="H1854" s="1">
        <v>117.17</v>
      </c>
      <c r="I1854" s="1">
        <v>100.0</v>
      </c>
      <c r="J1854" s="1">
        <v>128.63</v>
      </c>
      <c r="K1854" s="1" t="s">
        <v>16</v>
      </c>
    </row>
    <row r="1855" ht="15.75" customHeight="1">
      <c r="A1855" s="1" t="s">
        <v>4264</v>
      </c>
      <c r="B1855" s="1" t="s">
        <v>12</v>
      </c>
      <c r="C1855" s="1" t="s">
        <v>13</v>
      </c>
      <c r="D1855" s="1" t="s">
        <v>4250</v>
      </c>
      <c r="E1855" s="1" t="s">
        <v>4250</v>
      </c>
      <c r="F1855" s="1" t="s">
        <v>4280</v>
      </c>
      <c r="G1855" s="1">
        <v>0.7976</v>
      </c>
      <c r="H1855" s="1">
        <v>136.45</v>
      </c>
      <c r="I1855" s="1">
        <v>100.0</v>
      </c>
      <c r="J1855" s="1">
        <v>128.63</v>
      </c>
      <c r="K1855" s="1" t="s">
        <v>16</v>
      </c>
    </row>
    <row r="1856" ht="15.75" customHeight="1">
      <c r="A1856" s="1" t="s">
        <v>4281</v>
      </c>
      <c r="B1856" s="1" t="s">
        <v>12</v>
      </c>
      <c r="C1856" s="1" t="s">
        <v>13</v>
      </c>
      <c r="D1856" s="1" t="s">
        <v>4250</v>
      </c>
      <c r="E1856" s="1" t="s">
        <v>4250</v>
      </c>
      <c r="F1856" s="1" t="s">
        <v>4283</v>
      </c>
      <c r="G1856" s="1">
        <v>0.7594</v>
      </c>
      <c r="H1856" s="1">
        <v>201.18</v>
      </c>
      <c r="I1856" s="1">
        <v>100.0</v>
      </c>
      <c r="J1856" s="1">
        <v>128.63</v>
      </c>
      <c r="K1856" s="1" t="s">
        <v>16</v>
      </c>
    </row>
    <row r="1857" ht="15.75" customHeight="1">
      <c r="A1857" s="1" t="s">
        <v>4281</v>
      </c>
      <c r="B1857" s="1" t="s">
        <v>12</v>
      </c>
      <c r="C1857" s="1" t="s">
        <v>13</v>
      </c>
      <c r="D1857" s="1" t="s">
        <v>4250</v>
      </c>
      <c r="E1857" s="1" t="s">
        <v>4250</v>
      </c>
      <c r="F1857" s="1" t="s">
        <v>4287</v>
      </c>
      <c r="G1857" s="1">
        <v>0.8363</v>
      </c>
      <c r="H1857" s="1">
        <v>151.15</v>
      </c>
      <c r="I1857" s="1">
        <v>100.0</v>
      </c>
      <c r="J1857" s="1">
        <v>128.63</v>
      </c>
      <c r="K1857" s="1" t="s">
        <v>16</v>
      </c>
    </row>
    <row r="1858" ht="15.75" customHeight="1">
      <c r="A1858" s="1" t="s">
        <v>4281</v>
      </c>
      <c r="B1858" s="1" t="s">
        <v>12</v>
      </c>
      <c r="C1858" s="1" t="s">
        <v>13</v>
      </c>
      <c r="D1858" s="1" t="s">
        <v>4250</v>
      </c>
      <c r="E1858" s="1" t="s">
        <v>4250</v>
      </c>
      <c r="F1858" s="1" t="s">
        <v>4290</v>
      </c>
      <c r="G1858" s="1">
        <v>0.6852</v>
      </c>
      <c r="H1858" s="1">
        <v>118.49</v>
      </c>
      <c r="I1858" s="1">
        <v>100.0</v>
      </c>
      <c r="J1858" s="1">
        <v>128.63</v>
      </c>
      <c r="K1858" s="1" t="s">
        <v>16</v>
      </c>
    </row>
    <row r="1859" ht="15.75" customHeight="1">
      <c r="A1859" s="1" t="s">
        <v>4281</v>
      </c>
      <c r="B1859" s="1" t="s">
        <v>12</v>
      </c>
      <c r="C1859" s="1" t="s">
        <v>13</v>
      </c>
      <c r="D1859" s="1" t="s">
        <v>4250</v>
      </c>
      <c r="E1859" s="1" t="s">
        <v>4250</v>
      </c>
      <c r="F1859" s="1" t="s">
        <v>4292</v>
      </c>
      <c r="G1859" s="1">
        <v>0.649</v>
      </c>
      <c r="H1859" s="1">
        <v>227.38</v>
      </c>
      <c r="I1859" s="1">
        <v>100.0</v>
      </c>
      <c r="J1859" s="1">
        <v>128.63</v>
      </c>
      <c r="K1859" s="1" t="s">
        <v>16</v>
      </c>
    </row>
    <row r="1860" ht="15.75" customHeight="1">
      <c r="A1860" s="1" t="s">
        <v>4281</v>
      </c>
      <c r="B1860" s="1" t="s">
        <v>12</v>
      </c>
      <c r="C1860" s="1" t="s">
        <v>13</v>
      </c>
      <c r="D1860" s="1" t="s">
        <v>4250</v>
      </c>
      <c r="E1860" s="1" t="s">
        <v>4250</v>
      </c>
      <c r="F1860" s="1" t="s">
        <v>4293</v>
      </c>
      <c r="G1860" s="1">
        <v>0.7591</v>
      </c>
      <c r="H1860" s="1">
        <v>115.17</v>
      </c>
      <c r="I1860" s="1">
        <v>100.0</v>
      </c>
      <c r="J1860" s="1">
        <v>128.63</v>
      </c>
      <c r="K1860" s="1" t="s">
        <v>16</v>
      </c>
    </row>
    <row r="1861" ht="15.75" customHeight="1">
      <c r="A1861" s="1" t="s">
        <v>4281</v>
      </c>
      <c r="B1861" s="1" t="s">
        <v>12</v>
      </c>
      <c r="C1861" s="1" t="s">
        <v>13</v>
      </c>
      <c r="D1861" s="1" t="s">
        <v>4250</v>
      </c>
      <c r="E1861" s="1" t="s">
        <v>4250</v>
      </c>
      <c r="F1861" s="1" t="s">
        <v>4295</v>
      </c>
      <c r="G1861" s="1">
        <v>0.6059</v>
      </c>
      <c r="H1861" s="1">
        <v>132.04</v>
      </c>
      <c r="I1861" s="1">
        <v>100.0</v>
      </c>
      <c r="J1861" s="1">
        <v>128.63</v>
      </c>
      <c r="K1861" s="1" t="s">
        <v>16</v>
      </c>
    </row>
    <row r="1862" ht="15.75" customHeight="1">
      <c r="A1862" s="1" t="s">
        <v>4297</v>
      </c>
      <c r="B1862" s="1" t="s">
        <v>12</v>
      </c>
      <c r="C1862" s="1" t="s">
        <v>13</v>
      </c>
      <c r="D1862" s="1" t="s">
        <v>4298</v>
      </c>
      <c r="E1862" s="1" t="s">
        <v>4298</v>
      </c>
      <c r="F1862" s="1" t="s">
        <v>4299</v>
      </c>
      <c r="G1862" s="1">
        <v>0.7065</v>
      </c>
      <c r="H1862" s="1">
        <v>121.94</v>
      </c>
      <c r="I1862" s="1">
        <v>98.1</v>
      </c>
      <c r="J1862" s="1">
        <v>128.63</v>
      </c>
      <c r="K1862" s="1" t="s">
        <v>16</v>
      </c>
    </row>
    <row r="1863" ht="15.75" customHeight="1">
      <c r="A1863" s="1" t="s">
        <v>4297</v>
      </c>
      <c r="B1863" s="1" t="s">
        <v>12</v>
      </c>
      <c r="C1863" s="1" t="s">
        <v>13</v>
      </c>
      <c r="D1863" s="1" t="s">
        <v>4298</v>
      </c>
      <c r="E1863" s="1" t="s">
        <v>4298</v>
      </c>
      <c r="F1863" s="1" t="s">
        <v>4301</v>
      </c>
      <c r="G1863" s="1">
        <v>0.5387</v>
      </c>
      <c r="H1863" s="1">
        <v>117.83</v>
      </c>
      <c r="I1863" s="1">
        <v>100.0</v>
      </c>
      <c r="J1863" s="1">
        <v>128.63</v>
      </c>
      <c r="K1863" s="1" t="s">
        <v>16</v>
      </c>
    </row>
    <row r="1864" ht="15.75" customHeight="1">
      <c r="A1864" s="1" t="s">
        <v>4297</v>
      </c>
      <c r="B1864" s="1" t="s">
        <v>12</v>
      </c>
      <c r="C1864" s="1" t="s">
        <v>13</v>
      </c>
      <c r="D1864" s="1" t="s">
        <v>4298</v>
      </c>
      <c r="E1864" s="1" t="s">
        <v>4298</v>
      </c>
      <c r="F1864" s="1" t="s">
        <v>4304</v>
      </c>
      <c r="G1864" s="1">
        <v>0.7342</v>
      </c>
      <c r="H1864" s="1">
        <v>117.91</v>
      </c>
      <c r="I1864" s="1">
        <v>100.0</v>
      </c>
      <c r="J1864" s="1">
        <v>128.63</v>
      </c>
      <c r="K1864" s="1" t="s">
        <v>16</v>
      </c>
    </row>
    <row r="1865" ht="15.75" customHeight="1">
      <c r="A1865" s="1" t="s">
        <v>4297</v>
      </c>
      <c r="B1865" s="1" t="s">
        <v>12</v>
      </c>
      <c r="C1865" s="1" t="s">
        <v>13</v>
      </c>
      <c r="D1865" s="1" t="s">
        <v>4298</v>
      </c>
      <c r="E1865" s="1" t="s">
        <v>4298</v>
      </c>
      <c r="F1865" s="1" t="s">
        <v>4306</v>
      </c>
      <c r="G1865" s="1">
        <v>0.6723</v>
      </c>
      <c r="H1865" s="1">
        <v>166.55</v>
      </c>
      <c r="I1865" s="1">
        <v>100.0</v>
      </c>
      <c r="J1865" s="1">
        <v>128.63</v>
      </c>
      <c r="K1865" s="1" t="s">
        <v>16</v>
      </c>
    </row>
    <row r="1866" ht="15.75" customHeight="1">
      <c r="A1866" s="1" t="s">
        <v>4297</v>
      </c>
      <c r="B1866" s="1" t="s">
        <v>12</v>
      </c>
      <c r="C1866" s="1" t="s">
        <v>13</v>
      </c>
      <c r="D1866" s="1" t="s">
        <v>4298</v>
      </c>
      <c r="E1866" s="1" t="s">
        <v>4298</v>
      </c>
      <c r="F1866" s="1" t="s">
        <v>4308</v>
      </c>
      <c r="G1866" s="1">
        <v>0.6917</v>
      </c>
      <c r="H1866" s="1">
        <v>169.68</v>
      </c>
      <c r="I1866" s="1">
        <v>100.0</v>
      </c>
      <c r="J1866" s="1">
        <v>128.63</v>
      </c>
      <c r="K1866" s="1" t="s">
        <v>16</v>
      </c>
    </row>
    <row r="1867" ht="15.75" customHeight="1">
      <c r="A1867" s="1" t="s">
        <v>4297</v>
      </c>
      <c r="B1867" s="1" t="s">
        <v>12</v>
      </c>
      <c r="C1867" s="1" t="s">
        <v>13</v>
      </c>
      <c r="D1867" s="1" t="s">
        <v>4298</v>
      </c>
      <c r="E1867" s="1" t="s">
        <v>4298</v>
      </c>
      <c r="F1867" s="1" t="s">
        <v>4310</v>
      </c>
      <c r="G1867" s="1">
        <v>0.7467</v>
      </c>
      <c r="H1867" s="1">
        <v>171.84</v>
      </c>
      <c r="I1867" s="1">
        <v>100.0</v>
      </c>
      <c r="J1867" s="1">
        <v>128.63</v>
      </c>
      <c r="K1867" s="1" t="s">
        <v>16</v>
      </c>
    </row>
    <row r="1868" ht="15.75" customHeight="1">
      <c r="A1868" s="1" t="s">
        <v>4297</v>
      </c>
      <c r="B1868" s="1" t="s">
        <v>12</v>
      </c>
      <c r="C1868" s="1" t="s">
        <v>13</v>
      </c>
      <c r="D1868" s="1" t="s">
        <v>4298</v>
      </c>
      <c r="E1868" s="1" t="s">
        <v>4298</v>
      </c>
      <c r="F1868" s="1" t="s">
        <v>4313</v>
      </c>
      <c r="G1868" s="1">
        <v>0.7558</v>
      </c>
      <c r="H1868" s="1">
        <v>160.16</v>
      </c>
      <c r="I1868" s="1">
        <v>100.0</v>
      </c>
      <c r="J1868" s="1">
        <v>128.63</v>
      </c>
      <c r="K1868" s="1" t="s">
        <v>16</v>
      </c>
    </row>
    <row r="1869" ht="15.75" customHeight="1">
      <c r="A1869" s="1" t="s">
        <v>4314</v>
      </c>
      <c r="B1869" s="1" t="s">
        <v>12</v>
      </c>
      <c r="C1869" s="1" t="s">
        <v>13</v>
      </c>
      <c r="D1869" s="1" t="s">
        <v>4298</v>
      </c>
      <c r="E1869" s="1" t="s">
        <v>4298</v>
      </c>
      <c r="F1869" s="1" t="s">
        <v>4316</v>
      </c>
      <c r="G1869" s="1">
        <v>0.8031</v>
      </c>
      <c r="H1869" s="1">
        <v>116.05</v>
      </c>
      <c r="I1869" s="1">
        <v>100.0</v>
      </c>
      <c r="J1869" s="1">
        <v>128.63</v>
      </c>
      <c r="K1869" s="1" t="s">
        <v>16</v>
      </c>
    </row>
    <row r="1870" ht="15.75" customHeight="1">
      <c r="A1870" s="1" t="s">
        <v>4314</v>
      </c>
      <c r="B1870" s="1" t="s">
        <v>12</v>
      </c>
      <c r="C1870" s="1" t="s">
        <v>13</v>
      </c>
      <c r="D1870" s="1" t="s">
        <v>4298</v>
      </c>
      <c r="E1870" s="1" t="s">
        <v>4298</v>
      </c>
      <c r="F1870" s="1" t="s">
        <v>4319</v>
      </c>
      <c r="G1870" s="1">
        <v>0.7832</v>
      </c>
      <c r="H1870" s="1">
        <v>141.34</v>
      </c>
      <c r="I1870" s="1">
        <v>100.0</v>
      </c>
      <c r="J1870" s="1">
        <v>128.63</v>
      </c>
      <c r="K1870" s="1" t="s">
        <v>16</v>
      </c>
    </row>
    <row r="1871" ht="15.75" customHeight="1">
      <c r="A1871" s="1" t="s">
        <v>4314</v>
      </c>
      <c r="B1871" s="1" t="s">
        <v>12</v>
      </c>
      <c r="C1871" s="1" t="s">
        <v>13</v>
      </c>
      <c r="D1871" s="1" t="s">
        <v>4298</v>
      </c>
      <c r="E1871" s="1" t="s">
        <v>4298</v>
      </c>
      <c r="F1871" s="1" t="s">
        <v>4321</v>
      </c>
      <c r="G1871" s="1">
        <v>0.6463</v>
      </c>
      <c r="H1871" s="1">
        <v>125.73</v>
      </c>
      <c r="I1871" s="1">
        <v>100.0</v>
      </c>
      <c r="J1871" s="1">
        <v>128.63</v>
      </c>
      <c r="K1871" s="1" t="s">
        <v>16</v>
      </c>
    </row>
    <row r="1872" ht="15.75" customHeight="1">
      <c r="A1872" s="1" t="s">
        <v>4314</v>
      </c>
      <c r="B1872" s="1" t="s">
        <v>12</v>
      </c>
      <c r="C1872" s="1" t="s">
        <v>13</v>
      </c>
      <c r="D1872" s="1" t="s">
        <v>4298</v>
      </c>
      <c r="E1872" s="1" t="s">
        <v>25</v>
      </c>
      <c r="F1872" s="1" t="s">
        <v>4323</v>
      </c>
      <c r="G1872" s="1">
        <v>0.2588</v>
      </c>
      <c r="H1872" s="1">
        <v>139.93</v>
      </c>
      <c r="I1872" s="1">
        <v>100.0</v>
      </c>
      <c r="J1872" s="1">
        <v>128.63</v>
      </c>
      <c r="K1872" s="1" t="s">
        <v>50</v>
      </c>
    </row>
    <row r="1873" ht="15.75" customHeight="1">
      <c r="A1873" s="1" t="s">
        <v>4314</v>
      </c>
      <c r="B1873" s="1" t="s">
        <v>12</v>
      </c>
      <c r="C1873" s="1" t="s">
        <v>13</v>
      </c>
      <c r="D1873" s="1" t="s">
        <v>4298</v>
      </c>
      <c r="E1873" s="1" t="s">
        <v>4298</v>
      </c>
      <c r="F1873" s="1" t="s">
        <v>4325</v>
      </c>
      <c r="G1873" s="1">
        <v>0.7685</v>
      </c>
      <c r="H1873" s="1">
        <v>113.58</v>
      </c>
      <c r="I1873" s="1">
        <v>100.0</v>
      </c>
      <c r="J1873" s="1">
        <v>128.63</v>
      </c>
      <c r="K1873" s="1" t="s">
        <v>16</v>
      </c>
    </row>
    <row r="1874" ht="15.75" customHeight="1">
      <c r="A1874" s="1" t="s">
        <v>4314</v>
      </c>
      <c r="B1874" s="1" t="s">
        <v>12</v>
      </c>
      <c r="C1874" s="1" t="s">
        <v>13</v>
      </c>
      <c r="D1874" s="1" t="s">
        <v>4298</v>
      </c>
      <c r="E1874" s="1" t="s">
        <v>4298</v>
      </c>
      <c r="F1874" s="1" t="s">
        <v>4328</v>
      </c>
      <c r="G1874" s="1">
        <v>0.707</v>
      </c>
      <c r="H1874" s="1">
        <v>110.18</v>
      </c>
      <c r="I1874" s="1">
        <v>100.0</v>
      </c>
      <c r="J1874" s="1">
        <v>128.63</v>
      </c>
      <c r="K1874" s="1" t="s">
        <v>16</v>
      </c>
    </row>
    <row r="1875" ht="15.75" customHeight="1">
      <c r="A1875" s="1" t="s">
        <v>4314</v>
      </c>
      <c r="B1875" s="1" t="s">
        <v>12</v>
      </c>
      <c r="C1875" s="1" t="s">
        <v>13</v>
      </c>
      <c r="D1875" s="1" t="s">
        <v>4298</v>
      </c>
      <c r="E1875" s="1" t="s">
        <v>4298</v>
      </c>
      <c r="F1875" s="1" t="s">
        <v>4330</v>
      </c>
      <c r="G1875" s="1">
        <v>0.8207</v>
      </c>
      <c r="H1875" s="1">
        <v>112.88</v>
      </c>
      <c r="I1875" s="1">
        <v>100.0</v>
      </c>
      <c r="J1875" s="1">
        <v>128.63</v>
      </c>
      <c r="K1875" s="1" t="s">
        <v>16</v>
      </c>
    </row>
    <row r="1876" ht="15.75" customHeight="1">
      <c r="A1876" s="1" t="s">
        <v>4332</v>
      </c>
      <c r="B1876" s="1" t="s">
        <v>12</v>
      </c>
      <c r="C1876" s="1" t="s">
        <v>13</v>
      </c>
      <c r="D1876" s="1" t="s">
        <v>4298</v>
      </c>
      <c r="E1876" s="1" t="s">
        <v>4298</v>
      </c>
      <c r="F1876" s="1" t="s">
        <v>4333</v>
      </c>
      <c r="G1876" s="1">
        <v>0.798</v>
      </c>
      <c r="H1876" s="1">
        <v>188.04</v>
      </c>
      <c r="I1876" s="1">
        <v>100.0</v>
      </c>
      <c r="J1876" s="1">
        <v>128.63</v>
      </c>
      <c r="K1876" s="1" t="s">
        <v>16</v>
      </c>
    </row>
    <row r="1877" ht="15.75" customHeight="1">
      <c r="A1877" s="1" t="s">
        <v>4332</v>
      </c>
      <c r="B1877" s="1" t="s">
        <v>12</v>
      </c>
      <c r="C1877" s="1" t="s">
        <v>13</v>
      </c>
      <c r="D1877" s="1" t="s">
        <v>4298</v>
      </c>
      <c r="E1877" s="1" t="s">
        <v>4298</v>
      </c>
      <c r="F1877" s="1" t="s">
        <v>4335</v>
      </c>
      <c r="G1877" s="1">
        <v>0.7715</v>
      </c>
      <c r="H1877" s="1">
        <v>152.78</v>
      </c>
      <c r="I1877" s="1">
        <v>100.0</v>
      </c>
      <c r="J1877" s="1">
        <v>128.63</v>
      </c>
      <c r="K1877" s="1" t="s">
        <v>16</v>
      </c>
    </row>
    <row r="1878" ht="15.75" customHeight="1">
      <c r="A1878" s="1" t="s">
        <v>4332</v>
      </c>
      <c r="B1878" s="1" t="s">
        <v>12</v>
      </c>
      <c r="C1878" s="1" t="s">
        <v>13</v>
      </c>
      <c r="D1878" s="1" t="s">
        <v>4298</v>
      </c>
      <c r="E1878" s="1" t="s">
        <v>4298</v>
      </c>
      <c r="F1878" s="1" t="s">
        <v>4337</v>
      </c>
      <c r="G1878" s="1">
        <v>0.7359</v>
      </c>
      <c r="H1878" s="1">
        <v>119.18</v>
      </c>
      <c r="I1878" s="1">
        <v>100.0</v>
      </c>
      <c r="J1878" s="1">
        <v>128.63</v>
      </c>
      <c r="K1878" s="1" t="s">
        <v>16</v>
      </c>
    </row>
    <row r="1879" ht="15.75" customHeight="1">
      <c r="A1879" s="1" t="s">
        <v>4332</v>
      </c>
      <c r="B1879" s="1" t="s">
        <v>12</v>
      </c>
      <c r="C1879" s="1" t="s">
        <v>13</v>
      </c>
      <c r="D1879" s="1" t="s">
        <v>4298</v>
      </c>
      <c r="E1879" s="1" t="s">
        <v>4298</v>
      </c>
      <c r="F1879" s="1" t="s">
        <v>4340</v>
      </c>
      <c r="G1879" s="1">
        <v>0.7954</v>
      </c>
      <c r="H1879" s="1">
        <v>165.99</v>
      </c>
      <c r="I1879" s="1">
        <v>100.0</v>
      </c>
      <c r="J1879" s="1">
        <v>128.63</v>
      </c>
      <c r="K1879" s="1" t="s">
        <v>16</v>
      </c>
    </row>
    <row r="1880" ht="15.75" customHeight="1">
      <c r="A1880" s="1" t="s">
        <v>4332</v>
      </c>
      <c r="B1880" s="1" t="s">
        <v>12</v>
      </c>
      <c r="C1880" s="1" t="s">
        <v>13</v>
      </c>
      <c r="D1880" s="1" t="s">
        <v>4298</v>
      </c>
      <c r="E1880" s="1" t="s">
        <v>4298</v>
      </c>
      <c r="F1880" s="1" t="s">
        <v>4343</v>
      </c>
      <c r="G1880" s="1">
        <v>0.7443</v>
      </c>
      <c r="H1880" s="1">
        <v>178.86</v>
      </c>
      <c r="I1880" s="1">
        <v>100.0</v>
      </c>
      <c r="J1880" s="1">
        <v>128.63</v>
      </c>
      <c r="K1880" s="1" t="s">
        <v>16</v>
      </c>
    </row>
    <row r="1881" ht="15.75" customHeight="1">
      <c r="A1881" s="1" t="s">
        <v>4332</v>
      </c>
      <c r="B1881" s="1" t="s">
        <v>12</v>
      </c>
      <c r="C1881" s="1" t="s">
        <v>13</v>
      </c>
      <c r="D1881" s="1" t="s">
        <v>4298</v>
      </c>
      <c r="E1881" s="1" t="s">
        <v>4298</v>
      </c>
      <c r="F1881" s="1" t="s">
        <v>4345</v>
      </c>
      <c r="G1881" s="1">
        <v>0.7557</v>
      </c>
      <c r="H1881" s="1">
        <v>198.11</v>
      </c>
      <c r="I1881" s="1">
        <v>100.0</v>
      </c>
      <c r="J1881" s="1">
        <v>128.63</v>
      </c>
      <c r="K1881" s="1" t="s">
        <v>16</v>
      </c>
    </row>
    <row r="1882" ht="15.75" customHeight="1">
      <c r="A1882" s="1" t="s">
        <v>4347</v>
      </c>
      <c r="B1882" s="1" t="s">
        <v>12</v>
      </c>
      <c r="C1882" s="1" t="s">
        <v>13</v>
      </c>
      <c r="D1882" s="1" t="s">
        <v>4348</v>
      </c>
      <c r="E1882" s="1" t="s">
        <v>4348</v>
      </c>
      <c r="F1882" s="1" t="s">
        <v>4350</v>
      </c>
      <c r="G1882" s="1">
        <v>0.747</v>
      </c>
      <c r="H1882" s="1">
        <v>182.13</v>
      </c>
      <c r="I1882" s="1">
        <v>100.0</v>
      </c>
      <c r="J1882" s="1">
        <v>128.63</v>
      </c>
      <c r="K1882" s="1" t="s">
        <v>16</v>
      </c>
    </row>
    <row r="1883" ht="15.75" customHeight="1">
      <c r="A1883" s="1" t="s">
        <v>4347</v>
      </c>
      <c r="B1883" s="1" t="s">
        <v>12</v>
      </c>
      <c r="C1883" s="1" t="s">
        <v>13</v>
      </c>
      <c r="D1883" s="1" t="s">
        <v>4348</v>
      </c>
      <c r="E1883" s="1" t="s">
        <v>4348</v>
      </c>
      <c r="F1883" s="1" t="s">
        <v>4352</v>
      </c>
      <c r="G1883" s="1">
        <v>0.4671</v>
      </c>
      <c r="H1883" s="1">
        <v>118.94</v>
      </c>
      <c r="I1883" s="1">
        <v>100.0</v>
      </c>
      <c r="J1883" s="1">
        <v>128.63</v>
      </c>
      <c r="K1883" s="1" t="s">
        <v>16</v>
      </c>
    </row>
    <row r="1884" ht="15.75" customHeight="1">
      <c r="A1884" s="1" t="s">
        <v>4347</v>
      </c>
      <c r="B1884" s="1" t="s">
        <v>12</v>
      </c>
      <c r="C1884" s="1" t="s">
        <v>13</v>
      </c>
      <c r="D1884" s="1" t="s">
        <v>4348</v>
      </c>
      <c r="E1884" s="1" t="s">
        <v>4348</v>
      </c>
      <c r="F1884" s="1" t="s">
        <v>4355</v>
      </c>
      <c r="G1884" s="1">
        <v>0.7194</v>
      </c>
      <c r="H1884" s="1">
        <v>117.8</v>
      </c>
      <c r="I1884" s="1">
        <v>100.0</v>
      </c>
      <c r="J1884" s="1">
        <v>128.63</v>
      </c>
      <c r="K1884" s="1" t="s">
        <v>16</v>
      </c>
    </row>
    <row r="1885" ht="15.75" customHeight="1">
      <c r="A1885" s="1" t="s">
        <v>4347</v>
      </c>
      <c r="B1885" s="1" t="s">
        <v>12</v>
      </c>
      <c r="C1885" s="1" t="s">
        <v>13</v>
      </c>
      <c r="D1885" s="1" t="s">
        <v>4348</v>
      </c>
      <c r="E1885" s="1" t="s">
        <v>4348</v>
      </c>
      <c r="F1885" s="1" t="s">
        <v>4358</v>
      </c>
      <c r="G1885" s="1">
        <v>0.7321</v>
      </c>
      <c r="H1885" s="1">
        <v>125.72</v>
      </c>
      <c r="I1885" s="1">
        <v>100.0</v>
      </c>
      <c r="J1885" s="1">
        <v>128.63</v>
      </c>
      <c r="K1885" s="1" t="s">
        <v>16</v>
      </c>
    </row>
    <row r="1886" ht="15.75" customHeight="1">
      <c r="A1886" s="1" t="s">
        <v>4347</v>
      </c>
      <c r="B1886" s="1" t="s">
        <v>12</v>
      </c>
      <c r="C1886" s="1" t="s">
        <v>13</v>
      </c>
      <c r="D1886" s="1" t="s">
        <v>4348</v>
      </c>
      <c r="E1886" s="1" t="s">
        <v>4348</v>
      </c>
      <c r="F1886" s="1" t="s">
        <v>4360</v>
      </c>
      <c r="G1886" s="1">
        <v>0.6307</v>
      </c>
      <c r="H1886" s="1">
        <v>127.21</v>
      </c>
      <c r="I1886" s="1">
        <v>100.0</v>
      </c>
      <c r="J1886" s="1">
        <v>128.63</v>
      </c>
      <c r="K1886" s="1" t="s">
        <v>16</v>
      </c>
    </row>
    <row r="1887" ht="15.75" customHeight="1">
      <c r="A1887" s="1" t="s">
        <v>4347</v>
      </c>
      <c r="B1887" s="1" t="s">
        <v>12</v>
      </c>
      <c r="C1887" s="1" t="s">
        <v>13</v>
      </c>
      <c r="D1887" s="1" t="s">
        <v>4348</v>
      </c>
      <c r="E1887" s="1" t="s">
        <v>4348</v>
      </c>
      <c r="F1887" s="1" t="s">
        <v>4362</v>
      </c>
      <c r="G1887" s="1">
        <v>0.7721</v>
      </c>
      <c r="H1887" s="1">
        <v>126.53</v>
      </c>
      <c r="I1887" s="1">
        <v>100.0</v>
      </c>
      <c r="J1887" s="1">
        <v>128.63</v>
      </c>
      <c r="K1887" s="1" t="s">
        <v>16</v>
      </c>
    </row>
    <row r="1888" ht="15.75" customHeight="1">
      <c r="A1888" s="1" t="s">
        <v>4347</v>
      </c>
      <c r="B1888" s="1" t="s">
        <v>12</v>
      </c>
      <c r="C1888" s="1" t="s">
        <v>13</v>
      </c>
      <c r="D1888" s="1" t="s">
        <v>4348</v>
      </c>
      <c r="E1888" s="1" t="s">
        <v>4348</v>
      </c>
      <c r="F1888" s="1" t="s">
        <v>4363</v>
      </c>
      <c r="G1888" s="1">
        <v>0.7596</v>
      </c>
      <c r="H1888" s="1">
        <v>137.31</v>
      </c>
      <c r="I1888" s="1">
        <v>100.0</v>
      </c>
      <c r="J1888" s="1">
        <v>128.63</v>
      </c>
      <c r="K1888" s="1" t="s">
        <v>16</v>
      </c>
    </row>
    <row r="1889" ht="15.75" customHeight="1">
      <c r="A1889" s="1" t="s">
        <v>4347</v>
      </c>
      <c r="B1889" s="1" t="s">
        <v>12</v>
      </c>
      <c r="C1889" s="1" t="s">
        <v>13</v>
      </c>
      <c r="D1889" s="1" t="s">
        <v>4348</v>
      </c>
      <c r="E1889" s="1" t="s">
        <v>4348</v>
      </c>
      <c r="F1889" s="1" t="s">
        <v>4365</v>
      </c>
      <c r="G1889" s="1">
        <v>0.6464</v>
      </c>
      <c r="H1889" s="1">
        <v>117.47</v>
      </c>
      <c r="I1889" s="1">
        <v>100.0</v>
      </c>
      <c r="J1889" s="1">
        <v>128.63</v>
      </c>
      <c r="K1889" s="1" t="s">
        <v>16</v>
      </c>
    </row>
    <row r="1890" ht="15.75" customHeight="1">
      <c r="A1890" s="1" t="s">
        <v>4366</v>
      </c>
      <c r="B1890" s="1" t="s">
        <v>12</v>
      </c>
      <c r="C1890" s="1" t="s">
        <v>13</v>
      </c>
      <c r="D1890" s="1" t="s">
        <v>4348</v>
      </c>
      <c r="E1890" s="1" t="s">
        <v>25</v>
      </c>
      <c r="F1890" s="1" t="s">
        <v>4369</v>
      </c>
      <c r="G1890" s="1">
        <v>0.1556</v>
      </c>
      <c r="H1890" s="1">
        <v>126.61</v>
      </c>
      <c r="I1890" s="1">
        <v>100.0</v>
      </c>
      <c r="J1890" s="1">
        <v>128.63</v>
      </c>
      <c r="K1890" s="1" t="s">
        <v>50</v>
      </c>
    </row>
    <row r="1891" ht="15.75" customHeight="1">
      <c r="A1891" s="1" t="s">
        <v>4366</v>
      </c>
      <c r="B1891" s="1" t="s">
        <v>12</v>
      </c>
      <c r="C1891" s="1" t="s">
        <v>13</v>
      </c>
      <c r="D1891" s="1" t="s">
        <v>4348</v>
      </c>
      <c r="E1891" s="1" t="s">
        <v>4348</v>
      </c>
      <c r="F1891" s="1" t="s">
        <v>4373</v>
      </c>
      <c r="G1891" s="1">
        <v>0.8069</v>
      </c>
      <c r="H1891" s="1">
        <v>182.9</v>
      </c>
      <c r="I1891" s="1">
        <v>100.0</v>
      </c>
      <c r="J1891" s="1">
        <v>128.63</v>
      </c>
      <c r="K1891" s="1" t="s">
        <v>16</v>
      </c>
    </row>
    <row r="1892" ht="15.75" customHeight="1">
      <c r="A1892" s="1" t="s">
        <v>4366</v>
      </c>
      <c r="B1892" s="1" t="s">
        <v>12</v>
      </c>
      <c r="C1892" s="1" t="s">
        <v>13</v>
      </c>
      <c r="D1892" s="1" t="s">
        <v>4348</v>
      </c>
      <c r="E1892" s="1" t="s">
        <v>4348</v>
      </c>
      <c r="F1892" s="1" t="s">
        <v>4374</v>
      </c>
      <c r="G1892" s="1">
        <v>0.7416</v>
      </c>
      <c r="H1892" s="1">
        <v>158.22</v>
      </c>
      <c r="I1892" s="1">
        <v>100.0</v>
      </c>
      <c r="J1892" s="1">
        <v>128.63</v>
      </c>
      <c r="K1892" s="1" t="s">
        <v>16</v>
      </c>
    </row>
    <row r="1893" ht="15.75" customHeight="1">
      <c r="A1893" s="1" t="s">
        <v>4366</v>
      </c>
      <c r="B1893" s="1" t="s">
        <v>12</v>
      </c>
      <c r="C1893" s="1" t="s">
        <v>13</v>
      </c>
      <c r="D1893" s="1" t="s">
        <v>4348</v>
      </c>
      <c r="E1893" s="1" t="s">
        <v>25</v>
      </c>
      <c r="F1893" s="1" t="s">
        <v>4376</v>
      </c>
      <c r="G1893" s="1">
        <v>0.187</v>
      </c>
      <c r="H1893" s="1">
        <v>119.69</v>
      </c>
      <c r="I1893" s="1">
        <v>100.0</v>
      </c>
      <c r="J1893" s="1">
        <v>128.63</v>
      </c>
      <c r="K1893" s="1" t="s">
        <v>50</v>
      </c>
    </row>
    <row r="1894" ht="15.75" customHeight="1">
      <c r="A1894" s="1" t="s">
        <v>4366</v>
      </c>
      <c r="B1894" s="1" t="s">
        <v>12</v>
      </c>
      <c r="C1894" s="1" t="s">
        <v>13</v>
      </c>
      <c r="D1894" s="1" t="s">
        <v>4348</v>
      </c>
      <c r="E1894" s="1" t="s">
        <v>4348</v>
      </c>
      <c r="F1894" s="1" t="s">
        <v>4378</v>
      </c>
      <c r="G1894" s="1">
        <v>0.6553</v>
      </c>
      <c r="H1894" s="1">
        <v>110.67</v>
      </c>
      <c r="I1894" s="1">
        <v>100.0</v>
      </c>
      <c r="J1894" s="1">
        <v>128.63</v>
      </c>
      <c r="K1894" s="1" t="s">
        <v>16</v>
      </c>
    </row>
    <row r="1895" ht="15.75" customHeight="1">
      <c r="A1895" s="1" t="s">
        <v>4366</v>
      </c>
      <c r="B1895" s="1" t="s">
        <v>12</v>
      </c>
      <c r="C1895" s="1" t="s">
        <v>13</v>
      </c>
      <c r="D1895" s="1" t="s">
        <v>4348</v>
      </c>
      <c r="E1895" s="1" t="s">
        <v>4348</v>
      </c>
      <c r="F1895" s="1" t="s">
        <v>4380</v>
      </c>
      <c r="G1895" s="1">
        <v>0.5827</v>
      </c>
      <c r="H1895" s="1">
        <v>116.39</v>
      </c>
      <c r="I1895" s="1">
        <v>100.0</v>
      </c>
      <c r="J1895" s="1">
        <v>128.63</v>
      </c>
      <c r="K1895" s="1" t="s">
        <v>16</v>
      </c>
    </row>
    <row r="1896" ht="15.75" customHeight="1">
      <c r="A1896" s="1" t="s">
        <v>4366</v>
      </c>
      <c r="B1896" s="1" t="s">
        <v>12</v>
      </c>
      <c r="C1896" s="1" t="s">
        <v>13</v>
      </c>
      <c r="D1896" s="1" t="s">
        <v>4348</v>
      </c>
      <c r="E1896" s="1" t="s">
        <v>25</v>
      </c>
      <c r="F1896" s="1" t="s">
        <v>4382</v>
      </c>
      <c r="G1896" s="1">
        <v>0.2257</v>
      </c>
      <c r="H1896" s="1">
        <v>104.67</v>
      </c>
      <c r="I1896" s="1">
        <v>100.0</v>
      </c>
      <c r="J1896" s="1">
        <v>128.63</v>
      </c>
      <c r="K1896" s="1" t="s">
        <v>50</v>
      </c>
    </row>
    <row r="1897" ht="15.75" customHeight="1">
      <c r="A1897" s="1" t="s">
        <v>4384</v>
      </c>
      <c r="B1897" s="1" t="s">
        <v>12</v>
      </c>
      <c r="C1897" s="1" t="s">
        <v>13</v>
      </c>
      <c r="D1897" s="1" t="s">
        <v>4348</v>
      </c>
      <c r="E1897" s="1" t="s">
        <v>4348</v>
      </c>
      <c r="F1897" s="1" t="s">
        <v>4385</v>
      </c>
      <c r="G1897" s="1">
        <v>0.7514</v>
      </c>
      <c r="H1897" s="1">
        <v>98.95</v>
      </c>
      <c r="I1897" s="1">
        <v>100.0</v>
      </c>
      <c r="J1897" s="1">
        <v>128.63</v>
      </c>
      <c r="K1897" s="1" t="s">
        <v>16</v>
      </c>
    </row>
    <row r="1898" ht="15.75" customHeight="1">
      <c r="A1898" s="1" t="s">
        <v>4384</v>
      </c>
      <c r="B1898" s="1" t="s">
        <v>12</v>
      </c>
      <c r="C1898" s="1" t="s">
        <v>13</v>
      </c>
      <c r="D1898" s="1" t="s">
        <v>4348</v>
      </c>
      <c r="E1898" s="1" t="s">
        <v>4348</v>
      </c>
      <c r="F1898" s="1" t="s">
        <v>4388</v>
      </c>
      <c r="G1898" s="1">
        <v>0.7887</v>
      </c>
      <c r="H1898" s="1">
        <v>88.91</v>
      </c>
      <c r="I1898" s="1">
        <v>100.0</v>
      </c>
      <c r="J1898" s="1">
        <v>128.63</v>
      </c>
      <c r="K1898" s="1" t="s">
        <v>16</v>
      </c>
    </row>
    <row r="1899" ht="15.75" customHeight="1">
      <c r="A1899" s="1" t="s">
        <v>4384</v>
      </c>
      <c r="B1899" s="1" t="s">
        <v>12</v>
      </c>
      <c r="C1899" s="1" t="s">
        <v>13</v>
      </c>
      <c r="D1899" s="1" t="s">
        <v>4348</v>
      </c>
      <c r="E1899" s="1" t="s">
        <v>4348</v>
      </c>
      <c r="F1899" s="1" t="s">
        <v>4390</v>
      </c>
      <c r="G1899" s="1">
        <v>0.7216</v>
      </c>
      <c r="H1899" s="1">
        <v>96.69</v>
      </c>
      <c r="I1899" s="1">
        <v>97.5</v>
      </c>
      <c r="J1899" s="1">
        <v>128.63</v>
      </c>
      <c r="K1899" s="1" t="s">
        <v>16</v>
      </c>
    </row>
    <row r="1900" ht="15.75" customHeight="1">
      <c r="A1900" s="1" t="s">
        <v>4384</v>
      </c>
      <c r="B1900" s="1" t="s">
        <v>12</v>
      </c>
      <c r="C1900" s="1" t="s">
        <v>13</v>
      </c>
      <c r="D1900" s="1" t="s">
        <v>4348</v>
      </c>
      <c r="E1900" s="1" t="s">
        <v>4348</v>
      </c>
      <c r="F1900" s="1" t="s">
        <v>4392</v>
      </c>
      <c r="G1900" s="1">
        <v>0.6909</v>
      </c>
      <c r="H1900" s="1">
        <v>88.74</v>
      </c>
      <c r="I1900" s="1">
        <v>100.0</v>
      </c>
      <c r="J1900" s="1">
        <v>128.63</v>
      </c>
      <c r="K1900" s="1" t="s">
        <v>16</v>
      </c>
    </row>
    <row r="1901" ht="15.75" customHeight="1">
      <c r="A1901" s="1" t="s">
        <v>4384</v>
      </c>
      <c r="B1901" s="1" t="s">
        <v>12</v>
      </c>
      <c r="C1901" s="1" t="s">
        <v>13</v>
      </c>
      <c r="D1901" s="1" t="s">
        <v>4348</v>
      </c>
      <c r="E1901" s="1" t="s">
        <v>4348</v>
      </c>
      <c r="F1901" s="1" t="s">
        <v>4394</v>
      </c>
      <c r="G1901" s="1">
        <v>0.542</v>
      </c>
      <c r="H1901" s="1">
        <v>96.39</v>
      </c>
      <c r="I1901" s="1">
        <v>100.0</v>
      </c>
      <c r="J1901" s="1">
        <v>128.63</v>
      </c>
      <c r="K1901" s="1" t="s">
        <v>16</v>
      </c>
    </row>
    <row r="1902" ht="15.75" customHeight="1">
      <c r="A1902" s="1" t="s">
        <v>4384</v>
      </c>
      <c r="B1902" s="1" t="s">
        <v>12</v>
      </c>
      <c r="C1902" s="1" t="s">
        <v>13</v>
      </c>
      <c r="D1902" s="1" t="s">
        <v>4397</v>
      </c>
      <c r="E1902" s="1" t="s">
        <v>4397</v>
      </c>
      <c r="F1902" s="1" t="s">
        <v>4398</v>
      </c>
      <c r="G1902" s="1">
        <v>0.6859</v>
      </c>
      <c r="H1902" s="1">
        <v>96.03</v>
      </c>
      <c r="I1902" s="1">
        <v>97.5</v>
      </c>
      <c r="J1902" s="1">
        <v>128.63</v>
      </c>
      <c r="K1902" s="1" t="s">
        <v>16</v>
      </c>
    </row>
    <row r="1903" ht="15.75" customHeight="1">
      <c r="A1903" s="1" t="s">
        <v>4384</v>
      </c>
      <c r="B1903" s="1" t="s">
        <v>12</v>
      </c>
      <c r="C1903" s="1" t="s">
        <v>13</v>
      </c>
      <c r="D1903" s="1" t="s">
        <v>4397</v>
      </c>
      <c r="E1903" s="1" t="s">
        <v>4397</v>
      </c>
      <c r="F1903" s="1" t="s">
        <v>4401</v>
      </c>
      <c r="G1903" s="1">
        <v>0.5369</v>
      </c>
      <c r="H1903" s="1">
        <v>92.12</v>
      </c>
      <c r="I1903" s="1">
        <v>100.0</v>
      </c>
      <c r="J1903" s="1">
        <v>128.63</v>
      </c>
      <c r="K1903" s="1" t="s">
        <v>16</v>
      </c>
    </row>
    <row r="1904" ht="15.75" customHeight="1">
      <c r="A1904" s="1" t="s">
        <v>4384</v>
      </c>
      <c r="B1904" s="1" t="s">
        <v>12</v>
      </c>
      <c r="C1904" s="1" t="s">
        <v>13</v>
      </c>
      <c r="D1904" s="1" t="s">
        <v>4397</v>
      </c>
      <c r="E1904" s="1" t="s">
        <v>4397</v>
      </c>
      <c r="F1904" s="1" t="s">
        <v>4403</v>
      </c>
      <c r="G1904" s="1">
        <v>0.7131</v>
      </c>
      <c r="H1904" s="1">
        <v>95.36</v>
      </c>
      <c r="I1904" s="1">
        <v>100.0</v>
      </c>
      <c r="J1904" s="1">
        <v>128.63</v>
      </c>
      <c r="K1904" s="1" t="s">
        <v>16</v>
      </c>
    </row>
    <row r="1905" ht="15.75" customHeight="1">
      <c r="A1905" s="1" t="s">
        <v>4384</v>
      </c>
      <c r="B1905" s="1" t="s">
        <v>12</v>
      </c>
      <c r="C1905" s="1" t="s">
        <v>13</v>
      </c>
      <c r="D1905" s="1" t="s">
        <v>4397</v>
      </c>
      <c r="E1905" s="1" t="s">
        <v>4397</v>
      </c>
      <c r="F1905" s="1" t="s">
        <v>4405</v>
      </c>
      <c r="G1905" s="1">
        <v>0.4694</v>
      </c>
      <c r="H1905" s="1">
        <v>87.83</v>
      </c>
      <c r="I1905" s="1">
        <v>100.0</v>
      </c>
      <c r="J1905" s="1">
        <v>128.63</v>
      </c>
      <c r="K1905" s="1" t="s">
        <v>16</v>
      </c>
    </row>
    <row r="1906" ht="15.75" customHeight="1">
      <c r="A1906" s="1" t="s">
        <v>4384</v>
      </c>
      <c r="B1906" s="1" t="s">
        <v>12</v>
      </c>
      <c r="C1906" s="1" t="s">
        <v>13</v>
      </c>
      <c r="D1906" s="1" t="s">
        <v>4397</v>
      </c>
      <c r="E1906" s="1" t="s">
        <v>4397</v>
      </c>
      <c r="F1906" s="1" t="s">
        <v>4407</v>
      </c>
      <c r="G1906" s="1">
        <v>0.5882</v>
      </c>
      <c r="H1906" s="1">
        <v>87.46</v>
      </c>
      <c r="I1906" s="1">
        <v>100.0</v>
      </c>
      <c r="J1906" s="1">
        <v>128.63</v>
      </c>
      <c r="K1906" s="1" t="s">
        <v>16</v>
      </c>
    </row>
    <row r="1907" ht="15.75" customHeight="1">
      <c r="A1907" s="1" t="s">
        <v>4384</v>
      </c>
      <c r="B1907" s="1" t="s">
        <v>12</v>
      </c>
      <c r="C1907" s="1" t="s">
        <v>13</v>
      </c>
      <c r="D1907" s="1" t="s">
        <v>4397</v>
      </c>
      <c r="E1907" s="1" t="s">
        <v>4397</v>
      </c>
      <c r="F1907" s="1" t="s">
        <v>4409</v>
      </c>
      <c r="G1907" s="1">
        <v>0.6066</v>
      </c>
      <c r="H1907" s="1">
        <v>97.87</v>
      </c>
      <c r="I1907" s="1">
        <v>100.0</v>
      </c>
      <c r="J1907" s="1">
        <v>128.63</v>
      </c>
      <c r="K1907" s="1" t="s">
        <v>16</v>
      </c>
    </row>
    <row r="1908" ht="15.75" customHeight="1">
      <c r="A1908" s="1" t="s">
        <v>4410</v>
      </c>
      <c r="B1908" s="1" t="s">
        <v>12</v>
      </c>
      <c r="C1908" s="1" t="s">
        <v>13</v>
      </c>
      <c r="D1908" s="1" t="s">
        <v>4397</v>
      </c>
      <c r="E1908" s="1" t="s">
        <v>25</v>
      </c>
      <c r="F1908" s="1" t="s">
        <v>4412</v>
      </c>
      <c r="G1908" s="1">
        <v>0.28</v>
      </c>
      <c r="H1908" s="1">
        <v>116.31</v>
      </c>
      <c r="I1908" s="1">
        <v>100.0</v>
      </c>
      <c r="J1908" s="1">
        <v>128.63</v>
      </c>
      <c r="K1908" s="1" t="s">
        <v>50</v>
      </c>
    </row>
    <row r="1909" ht="15.75" customHeight="1">
      <c r="A1909" s="1" t="s">
        <v>4410</v>
      </c>
      <c r="B1909" s="1" t="s">
        <v>12</v>
      </c>
      <c r="C1909" s="1" t="s">
        <v>13</v>
      </c>
      <c r="D1909" s="1" t="s">
        <v>4397</v>
      </c>
      <c r="E1909" s="1" t="s">
        <v>4397</v>
      </c>
      <c r="F1909" s="1" t="s">
        <v>4414</v>
      </c>
      <c r="G1909" s="1">
        <v>0.5603</v>
      </c>
      <c r="H1909" s="1">
        <v>93.31</v>
      </c>
      <c r="I1909" s="1">
        <v>100.0</v>
      </c>
      <c r="J1909" s="1">
        <v>128.63</v>
      </c>
      <c r="K1909" s="1" t="s">
        <v>16</v>
      </c>
    </row>
    <row r="1910" ht="15.75" customHeight="1">
      <c r="A1910" s="1" t="s">
        <v>4410</v>
      </c>
      <c r="B1910" s="1" t="s">
        <v>12</v>
      </c>
      <c r="C1910" s="1" t="s">
        <v>13</v>
      </c>
      <c r="D1910" s="1" t="s">
        <v>4397</v>
      </c>
      <c r="E1910" s="1" t="s">
        <v>4397</v>
      </c>
      <c r="F1910" s="1" t="s">
        <v>4417</v>
      </c>
      <c r="G1910" s="1">
        <v>0.7255</v>
      </c>
      <c r="H1910" s="1">
        <v>94.06</v>
      </c>
      <c r="I1910" s="1">
        <v>100.0</v>
      </c>
      <c r="J1910" s="1">
        <v>128.63</v>
      </c>
      <c r="K1910" s="1" t="s">
        <v>16</v>
      </c>
    </row>
    <row r="1911" ht="15.75" customHeight="1">
      <c r="A1911" s="1" t="s">
        <v>4410</v>
      </c>
      <c r="B1911" s="1" t="s">
        <v>12</v>
      </c>
      <c r="C1911" s="1" t="s">
        <v>13</v>
      </c>
      <c r="D1911" s="1" t="s">
        <v>4397</v>
      </c>
      <c r="E1911" s="1" t="s">
        <v>25</v>
      </c>
      <c r="F1911" s="1" t="s">
        <v>4420</v>
      </c>
      <c r="G1911" s="1">
        <v>0.2328</v>
      </c>
      <c r="H1911" s="1">
        <v>96.97</v>
      </c>
      <c r="I1911" s="1">
        <v>100.0</v>
      </c>
      <c r="J1911" s="1">
        <v>128.63</v>
      </c>
      <c r="K1911" s="1" t="s">
        <v>50</v>
      </c>
    </row>
    <row r="1912" ht="15.75" customHeight="1">
      <c r="A1912" s="1" t="s">
        <v>4410</v>
      </c>
      <c r="B1912" s="1" t="s">
        <v>12</v>
      </c>
      <c r="C1912" s="1" t="s">
        <v>13</v>
      </c>
      <c r="D1912" s="1" t="s">
        <v>4397</v>
      </c>
      <c r="E1912" s="1" t="s">
        <v>4397</v>
      </c>
      <c r="F1912" s="1" t="s">
        <v>4422</v>
      </c>
      <c r="G1912" s="1">
        <v>0.7623</v>
      </c>
      <c r="H1912" s="1">
        <v>91.8</v>
      </c>
      <c r="I1912" s="1">
        <v>100.0</v>
      </c>
      <c r="J1912" s="1">
        <v>128.63</v>
      </c>
      <c r="K1912" s="1" t="s">
        <v>16</v>
      </c>
    </row>
    <row r="1913" ht="15.75" customHeight="1">
      <c r="A1913" s="1" t="s">
        <v>4410</v>
      </c>
      <c r="B1913" s="1" t="s">
        <v>12</v>
      </c>
      <c r="C1913" s="1" t="s">
        <v>13</v>
      </c>
      <c r="D1913" s="1" t="s">
        <v>4397</v>
      </c>
      <c r="E1913" s="1" t="s">
        <v>25</v>
      </c>
      <c r="F1913" s="1" t="s">
        <v>4425</v>
      </c>
      <c r="G1913" s="1">
        <v>0.226</v>
      </c>
      <c r="H1913" s="1">
        <v>92.94</v>
      </c>
      <c r="I1913" s="1">
        <v>100.0</v>
      </c>
      <c r="J1913" s="1">
        <v>128.63</v>
      </c>
      <c r="K1913" s="1" t="s">
        <v>50</v>
      </c>
    </row>
    <row r="1914" ht="15.75" customHeight="1">
      <c r="A1914" s="1" t="s">
        <v>4410</v>
      </c>
      <c r="B1914" s="1" t="s">
        <v>12</v>
      </c>
      <c r="C1914" s="1" t="s">
        <v>13</v>
      </c>
      <c r="D1914" s="1" t="s">
        <v>4397</v>
      </c>
      <c r="E1914" s="1" t="s">
        <v>25</v>
      </c>
      <c r="F1914" s="1" t="s">
        <v>4428</v>
      </c>
      <c r="G1914" s="1">
        <v>0.3205</v>
      </c>
      <c r="H1914" s="1">
        <v>98.65</v>
      </c>
      <c r="I1914" s="1">
        <v>100.0</v>
      </c>
      <c r="J1914" s="1">
        <v>128.63</v>
      </c>
      <c r="K1914" s="1" t="s">
        <v>50</v>
      </c>
    </row>
    <row r="1915" ht="15.75" customHeight="1">
      <c r="A1915" s="1" t="s">
        <v>4410</v>
      </c>
      <c r="B1915" s="1" t="s">
        <v>12</v>
      </c>
      <c r="C1915" s="1" t="s">
        <v>13</v>
      </c>
      <c r="D1915" s="1" t="s">
        <v>4397</v>
      </c>
      <c r="E1915" s="1" t="s">
        <v>25</v>
      </c>
      <c r="F1915" s="1" t="s">
        <v>4429</v>
      </c>
      <c r="G1915" s="1">
        <v>0.3054</v>
      </c>
      <c r="H1915" s="1">
        <v>90.51</v>
      </c>
      <c r="I1915" s="1">
        <v>100.0</v>
      </c>
      <c r="J1915" s="1">
        <v>128.63</v>
      </c>
      <c r="K1915" s="1" t="s">
        <v>50</v>
      </c>
    </row>
    <row r="1916" ht="15.75" customHeight="1">
      <c r="A1916" s="1" t="s">
        <v>4410</v>
      </c>
      <c r="B1916" s="1" t="s">
        <v>12</v>
      </c>
      <c r="C1916" s="1" t="s">
        <v>13</v>
      </c>
      <c r="D1916" s="1" t="s">
        <v>4397</v>
      </c>
      <c r="E1916" s="1" t="s">
        <v>4397</v>
      </c>
      <c r="F1916" s="1" t="s">
        <v>4432</v>
      </c>
      <c r="G1916" s="1">
        <v>0.7277</v>
      </c>
      <c r="H1916" s="1">
        <v>92.83</v>
      </c>
      <c r="I1916" s="1">
        <v>100.0</v>
      </c>
      <c r="J1916" s="1">
        <v>128.63</v>
      </c>
      <c r="K1916" s="1" t="s">
        <v>16</v>
      </c>
    </row>
    <row r="1917" ht="15.75" customHeight="1">
      <c r="A1917" s="1" t="s">
        <v>4410</v>
      </c>
      <c r="B1917" s="1" t="s">
        <v>12</v>
      </c>
      <c r="C1917" s="1" t="s">
        <v>13</v>
      </c>
      <c r="D1917" s="1" t="s">
        <v>4397</v>
      </c>
      <c r="E1917" s="1" t="s">
        <v>4397</v>
      </c>
      <c r="F1917" s="1" t="s">
        <v>4434</v>
      </c>
      <c r="G1917" s="1">
        <v>0.5148</v>
      </c>
      <c r="H1917" s="1">
        <v>88.44</v>
      </c>
      <c r="I1917" s="1">
        <v>100.0</v>
      </c>
      <c r="J1917" s="1">
        <v>128.63</v>
      </c>
      <c r="K1917" s="1" t="s">
        <v>16</v>
      </c>
    </row>
    <row r="1918" ht="15.75" customHeight="1">
      <c r="A1918" s="1" t="s">
        <v>4436</v>
      </c>
      <c r="B1918" s="1" t="s">
        <v>12</v>
      </c>
      <c r="C1918" s="1" t="s">
        <v>13</v>
      </c>
      <c r="D1918" s="1" t="s">
        <v>4397</v>
      </c>
      <c r="E1918" s="1" t="s">
        <v>4397</v>
      </c>
      <c r="F1918" s="1" t="s">
        <v>4438</v>
      </c>
      <c r="G1918" s="1">
        <v>0.6507</v>
      </c>
      <c r="H1918" s="1">
        <v>91.29</v>
      </c>
      <c r="I1918" s="1">
        <v>100.0</v>
      </c>
      <c r="J1918" s="1">
        <v>128.63</v>
      </c>
      <c r="K1918" s="1" t="s">
        <v>16</v>
      </c>
    </row>
    <row r="1919" ht="15.75" customHeight="1">
      <c r="A1919" s="1" t="s">
        <v>4436</v>
      </c>
      <c r="B1919" s="1" t="s">
        <v>12</v>
      </c>
      <c r="C1919" s="1" t="s">
        <v>13</v>
      </c>
      <c r="D1919" s="1" t="s">
        <v>4397</v>
      </c>
      <c r="E1919" s="1" t="s">
        <v>4397</v>
      </c>
      <c r="F1919" s="1" t="s">
        <v>4440</v>
      </c>
      <c r="G1919" s="1">
        <v>0.6168</v>
      </c>
      <c r="H1919" s="1">
        <v>85.57</v>
      </c>
      <c r="I1919" s="1">
        <v>100.0</v>
      </c>
      <c r="J1919" s="1">
        <v>128.63</v>
      </c>
      <c r="K1919" s="1" t="s">
        <v>16</v>
      </c>
    </row>
    <row r="1920" ht="15.75" customHeight="1">
      <c r="A1920" s="1" t="s">
        <v>4436</v>
      </c>
      <c r="B1920" s="1" t="s">
        <v>12</v>
      </c>
      <c r="C1920" s="1" t="s">
        <v>13</v>
      </c>
      <c r="D1920" s="1" t="s">
        <v>4397</v>
      </c>
      <c r="E1920" s="1" t="s">
        <v>4397</v>
      </c>
      <c r="F1920" s="1" t="s">
        <v>4441</v>
      </c>
      <c r="G1920" s="1">
        <v>0.7562</v>
      </c>
      <c r="H1920" s="1">
        <v>88.33</v>
      </c>
      <c r="I1920" s="1">
        <v>100.0</v>
      </c>
      <c r="J1920" s="1">
        <v>128.63</v>
      </c>
      <c r="K1920" s="1" t="s">
        <v>16</v>
      </c>
    </row>
    <row r="1921" ht="15.75" customHeight="1">
      <c r="A1921" s="1" t="s">
        <v>4436</v>
      </c>
      <c r="B1921" s="1" t="s">
        <v>12</v>
      </c>
      <c r="C1921" s="1" t="s">
        <v>13</v>
      </c>
      <c r="D1921" s="1" t="s">
        <v>4397</v>
      </c>
      <c r="E1921" s="1" t="s">
        <v>4397</v>
      </c>
      <c r="F1921" s="1" t="s">
        <v>4443</v>
      </c>
      <c r="G1921" s="1">
        <v>0.7115</v>
      </c>
      <c r="H1921" s="1">
        <v>88.27</v>
      </c>
      <c r="I1921" s="1">
        <v>100.0</v>
      </c>
      <c r="J1921" s="1">
        <v>128.63</v>
      </c>
      <c r="K1921" s="1" t="s">
        <v>16</v>
      </c>
    </row>
    <row r="1922" ht="15.75" customHeight="1">
      <c r="A1922" s="1" t="s">
        <v>4436</v>
      </c>
      <c r="B1922" s="1" t="s">
        <v>12</v>
      </c>
      <c r="C1922" s="1" t="s">
        <v>13</v>
      </c>
      <c r="D1922" s="1" t="s">
        <v>4445</v>
      </c>
      <c r="E1922" s="1" t="s">
        <v>4445</v>
      </c>
      <c r="F1922" s="1" t="s">
        <v>4446</v>
      </c>
      <c r="G1922" s="1">
        <v>0.76</v>
      </c>
      <c r="H1922" s="1">
        <v>93.94</v>
      </c>
      <c r="I1922" s="1">
        <v>97.6</v>
      </c>
      <c r="J1922" s="1">
        <v>128.63</v>
      </c>
      <c r="K1922" s="1" t="s">
        <v>16</v>
      </c>
    </row>
    <row r="1923" ht="15.75" customHeight="1">
      <c r="A1923" s="1" t="s">
        <v>4436</v>
      </c>
      <c r="B1923" s="1" t="s">
        <v>12</v>
      </c>
      <c r="C1923" s="1" t="s">
        <v>13</v>
      </c>
      <c r="D1923" s="1" t="s">
        <v>4445</v>
      </c>
      <c r="E1923" s="1" t="s">
        <v>4445</v>
      </c>
      <c r="F1923" s="1" t="s">
        <v>4449</v>
      </c>
      <c r="G1923" s="1">
        <v>0.7033</v>
      </c>
      <c r="H1923" s="1">
        <v>100.48</v>
      </c>
      <c r="I1923" s="1">
        <v>100.0</v>
      </c>
      <c r="J1923" s="1">
        <v>128.63</v>
      </c>
      <c r="K1923" s="1" t="s">
        <v>16</v>
      </c>
    </row>
    <row r="1924" ht="15.75" customHeight="1">
      <c r="A1924" s="1" t="s">
        <v>4436</v>
      </c>
      <c r="B1924" s="1" t="s">
        <v>12</v>
      </c>
      <c r="C1924" s="1" t="s">
        <v>13</v>
      </c>
      <c r="D1924" s="1" t="s">
        <v>4445</v>
      </c>
      <c r="E1924" s="1" t="s">
        <v>25</v>
      </c>
      <c r="F1924" s="1" t="s">
        <v>4452</v>
      </c>
      <c r="G1924" s="1">
        <v>0.2961</v>
      </c>
      <c r="H1924" s="1">
        <v>92.14</v>
      </c>
      <c r="I1924" s="1">
        <v>100.0</v>
      </c>
      <c r="J1924" s="1">
        <v>128.63</v>
      </c>
      <c r="K1924" s="1" t="s">
        <v>50</v>
      </c>
    </row>
    <row r="1925" ht="15.75" customHeight="1">
      <c r="A1925" s="1" t="s">
        <v>4436</v>
      </c>
      <c r="B1925" s="1" t="s">
        <v>12</v>
      </c>
      <c r="C1925" s="1" t="s">
        <v>13</v>
      </c>
      <c r="D1925" s="1" t="s">
        <v>4445</v>
      </c>
      <c r="E1925" s="1" t="s">
        <v>4445</v>
      </c>
      <c r="F1925" s="1" t="s">
        <v>4455</v>
      </c>
      <c r="G1925" s="1">
        <v>0.4661</v>
      </c>
      <c r="H1925" s="1">
        <v>95.99</v>
      </c>
      <c r="I1925" s="1">
        <v>100.0</v>
      </c>
      <c r="J1925" s="1">
        <v>128.63</v>
      </c>
      <c r="K1925" s="1" t="s">
        <v>16</v>
      </c>
    </row>
    <row r="1926" ht="15.75" customHeight="1">
      <c r="A1926" s="1" t="s">
        <v>4436</v>
      </c>
      <c r="B1926" s="1" t="s">
        <v>12</v>
      </c>
      <c r="C1926" s="1" t="s">
        <v>13</v>
      </c>
      <c r="D1926" s="1" t="s">
        <v>4445</v>
      </c>
      <c r="E1926" s="1" t="s">
        <v>4445</v>
      </c>
      <c r="F1926" s="1" t="s">
        <v>4458</v>
      </c>
      <c r="G1926" s="1">
        <v>0.616</v>
      </c>
      <c r="H1926" s="1">
        <v>92.88</v>
      </c>
      <c r="I1926" s="1">
        <v>100.0</v>
      </c>
      <c r="J1926" s="1">
        <v>128.63</v>
      </c>
      <c r="K1926" s="1" t="s">
        <v>16</v>
      </c>
    </row>
    <row r="1927" ht="15.75" customHeight="1">
      <c r="A1927" s="1" t="s">
        <v>4436</v>
      </c>
      <c r="B1927" s="1" t="s">
        <v>12</v>
      </c>
      <c r="C1927" s="1" t="s">
        <v>13</v>
      </c>
      <c r="D1927" s="1" t="s">
        <v>4445</v>
      </c>
      <c r="E1927" s="1" t="s">
        <v>4445</v>
      </c>
      <c r="F1927" s="1" t="s">
        <v>4460</v>
      </c>
      <c r="G1927" s="1">
        <v>0.7492</v>
      </c>
      <c r="H1927" s="1">
        <v>94.05</v>
      </c>
      <c r="I1927" s="1">
        <v>100.0</v>
      </c>
      <c r="J1927" s="1">
        <v>128.63</v>
      </c>
      <c r="K1927" s="1" t="s">
        <v>16</v>
      </c>
    </row>
    <row r="1928" ht="15.75" customHeight="1">
      <c r="A1928" s="1" t="s">
        <v>4463</v>
      </c>
      <c r="B1928" s="1" t="s">
        <v>12</v>
      </c>
      <c r="C1928" s="1" t="s">
        <v>13</v>
      </c>
      <c r="D1928" s="1" t="s">
        <v>4445</v>
      </c>
      <c r="E1928" s="1" t="s">
        <v>4445</v>
      </c>
      <c r="F1928" s="1" t="s">
        <v>4466</v>
      </c>
      <c r="G1928" s="1">
        <v>0.7119</v>
      </c>
      <c r="H1928" s="1">
        <v>88.77</v>
      </c>
      <c r="I1928" s="1">
        <v>100.0</v>
      </c>
      <c r="J1928" s="1">
        <v>128.63</v>
      </c>
      <c r="K1928" s="1" t="s">
        <v>16</v>
      </c>
    </row>
    <row r="1929" ht="15.75" customHeight="1">
      <c r="A1929" s="1" t="s">
        <v>4463</v>
      </c>
      <c r="B1929" s="1" t="s">
        <v>12</v>
      </c>
      <c r="C1929" s="1" t="s">
        <v>13</v>
      </c>
      <c r="D1929" s="1" t="s">
        <v>4445</v>
      </c>
      <c r="E1929" s="1" t="s">
        <v>4445</v>
      </c>
      <c r="F1929" s="1" t="s">
        <v>4468</v>
      </c>
      <c r="G1929" s="1">
        <v>0.8277</v>
      </c>
      <c r="H1929" s="1">
        <v>93.37</v>
      </c>
      <c r="I1929" s="1">
        <v>100.0</v>
      </c>
      <c r="J1929" s="1">
        <v>128.63</v>
      </c>
      <c r="K1929" s="1" t="s">
        <v>16</v>
      </c>
    </row>
    <row r="1930" ht="15.75" customHeight="1">
      <c r="A1930" s="1" t="s">
        <v>4463</v>
      </c>
      <c r="B1930" s="1" t="s">
        <v>12</v>
      </c>
      <c r="C1930" s="1" t="s">
        <v>13</v>
      </c>
      <c r="D1930" s="1" t="s">
        <v>4445</v>
      </c>
      <c r="E1930" s="1" t="s">
        <v>4445</v>
      </c>
      <c r="F1930" s="1" t="s">
        <v>4470</v>
      </c>
      <c r="G1930" s="1">
        <v>0.7656</v>
      </c>
      <c r="H1930" s="1">
        <v>94.18</v>
      </c>
      <c r="I1930" s="1">
        <v>100.0</v>
      </c>
      <c r="J1930" s="1">
        <v>128.63</v>
      </c>
      <c r="K1930" s="1" t="s">
        <v>16</v>
      </c>
    </row>
    <row r="1931" ht="15.75" customHeight="1">
      <c r="A1931" s="1" t="s">
        <v>4463</v>
      </c>
      <c r="B1931" s="1" t="s">
        <v>12</v>
      </c>
      <c r="C1931" s="1" t="s">
        <v>13</v>
      </c>
      <c r="D1931" s="1" t="s">
        <v>4445</v>
      </c>
      <c r="E1931" s="1" t="s">
        <v>4445</v>
      </c>
      <c r="F1931" s="1" t="s">
        <v>4474</v>
      </c>
      <c r="G1931" s="1">
        <v>0.5532</v>
      </c>
      <c r="H1931" s="1">
        <v>97.18</v>
      </c>
      <c r="I1931" s="1">
        <v>100.0</v>
      </c>
      <c r="J1931" s="1">
        <v>128.63</v>
      </c>
      <c r="K1931" s="1" t="s">
        <v>16</v>
      </c>
    </row>
    <row r="1932" ht="15.75" customHeight="1">
      <c r="A1932" s="1" t="s">
        <v>4463</v>
      </c>
      <c r="B1932" s="1" t="s">
        <v>12</v>
      </c>
      <c r="C1932" s="1" t="s">
        <v>13</v>
      </c>
      <c r="D1932" s="1" t="s">
        <v>4445</v>
      </c>
      <c r="E1932" s="1" t="s">
        <v>4445</v>
      </c>
      <c r="F1932" s="1" t="s">
        <v>4476</v>
      </c>
      <c r="G1932" s="1">
        <v>0.702</v>
      </c>
      <c r="H1932" s="1">
        <v>104.92</v>
      </c>
      <c r="I1932" s="1">
        <v>100.0</v>
      </c>
      <c r="J1932" s="1">
        <v>128.63</v>
      </c>
      <c r="K1932" s="1" t="s">
        <v>16</v>
      </c>
    </row>
    <row r="1933" ht="15.75" customHeight="1">
      <c r="A1933" s="1" t="s">
        <v>4463</v>
      </c>
      <c r="B1933" s="1" t="s">
        <v>12</v>
      </c>
      <c r="C1933" s="1" t="s">
        <v>13</v>
      </c>
      <c r="D1933" s="1" t="s">
        <v>4445</v>
      </c>
      <c r="E1933" s="1" t="s">
        <v>4445</v>
      </c>
      <c r="F1933" s="1" t="s">
        <v>4478</v>
      </c>
      <c r="G1933" s="1">
        <v>0.6989</v>
      </c>
      <c r="H1933" s="1">
        <v>101.46</v>
      </c>
      <c r="I1933" s="1">
        <v>100.0</v>
      </c>
      <c r="J1933" s="1">
        <v>128.63</v>
      </c>
      <c r="K1933" s="1" t="s">
        <v>16</v>
      </c>
    </row>
    <row r="1934" ht="15.75" customHeight="1">
      <c r="A1934" s="1" t="s">
        <v>4463</v>
      </c>
      <c r="B1934" s="1" t="s">
        <v>12</v>
      </c>
      <c r="C1934" s="1" t="s">
        <v>13</v>
      </c>
      <c r="D1934" s="1" t="s">
        <v>4445</v>
      </c>
      <c r="E1934" s="1" t="s">
        <v>4445</v>
      </c>
      <c r="F1934" s="1" t="s">
        <v>4481</v>
      </c>
      <c r="G1934" s="1">
        <v>0.686</v>
      </c>
      <c r="H1934" s="1">
        <v>96.64</v>
      </c>
      <c r="I1934" s="1">
        <v>100.0</v>
      </c>
      <c r="J1934" s="1">
        <v>128.63</v>
      </c>
      <c r="K1934" s="1" t="s">
        <v>16</v>
      </c>
    </row>
    <row r="1935" ht="15.75" customHeight="1">
      <c r="A1935" s="1" t="s">
        <v>4463</v>
      </c>
      <c r="B1935" s="1" t="s">
        <v>12</v>
      </c>
      <c r="C1935" s="1" t="s">
        <v>13</v>
      </c>
      <c r="D1935" s="1" t="s">
        <v>4445</v>
      </c>
      <c r="E1935" s="1" t="s">
        <v>4445</v>
      </c>
      <c r="F1935" s="1" t="s">
        <v>4484</v>
      </c>
      <c r="G1935" s="1">
        <v>0.4726</v>
      </c>
      <c r="H1935" s="1">
        <v>99.38</v>
      </c>
      <c r="I1935" s="1">
        <v>100.0</v>
      </c>
      <c r="J1935" s="1">
        <v>128.63</v>
      </c>
      <c r="K1935" s="1" t="s">
        <v>16</v>
      </c>
    </row>
    <row r="1936" ht="15.75" customHeight="1">
      <c r="A1936" s="1" t="s">
        <v>4463</v>
      </c>
      <c r="B1936" s="1" t="s">
        <v>12</v>
      </c>
      <c r="C1936" s="1" t="s">
        <v>13</v>
      </c>
      <c r="D1936" s="1" t="s">
        <v>4445</v>
      </c>
      <c r="E1936" s="1" t="s">
        <v>4445</v>
      </c>
      <c r="F1936" s="1" t="s">
        <v>4486</v>
      </c>
      <c r="G1936" s="1">
        <v>0.717</v>
      </c>
      <c r="H1936" s="1">
        <v>92.65</v>
      </c>
      <c r="I1936" s="1">
        <v>100.0</v>
      </c>
      <c r="J1936" s="1">
        <v>128.63</v>
      </c>
      <c r="K1936" s="1" t="s">
        <v>16</v>
      </c>
    </row>
    <row r="1937" ht="15.75" customHeight="1">
      <c r="A1937" s="1" t="s">
        <v>4463</v>
      </c>
      <c r="B1937" s="1" t="s">
        <v>12</v>
      </c>
      <c r="C1937" s="1" t="s">
        <v>13</v>
      </c>
      <c r="D1937" s="1" t="s">
        <v>4445</v>
      </c>
      <c r="E1937" s="1" t="s">
        <v>4445</v>
      </c>
      <c r="F1937" s="1" t="s">
        <v>4489</v>
      </c>
      <c r="G1937" s="1">
        <v>0.7437</v>
      </c>
      <c r="H1937" s="1">
        <v>96.98</v>
      </c>
      <c r="I1937" s="1">
        <v>100.0</v>
      </c>
      <c r="J1937" s="1">
        <v>128.63</v>
      </c>
      <c r="K1937" s="1" t="s">
        <v>16</v>
      </c>
    </row>
    <row r="1938" ht="15.75" customHeight="1">
      <c r="A1938" s="1" t="s">
        <v>4491</v>
      </c>
      <c r="B1938" s="1" t="s">
        <v>12</v>
      </c>
      <c r="C1938" s="1" t="s">
        <v>13</v>
      </c>
      <c r="D1938" s="1" t="s">
        <v>4445</v>
      </c>
      <c r="E1938" s="1" t="s">
        <v>4445</v>
      </c>
      <c r="F1938" s="1" t="s">
        <v>4494</v>
      </c>
      <c r="G1938" s="1">
        <v>0.5456</v>
      </c>
      <c r="H1938" s="1">
        <v>94.2</v>
      </c>
      <c r="I1938" s="1">
        <v>100.0</v>
      </c>
      <c r="J1938" s="1">
        <v>128.63</v>
      </c>
      <c r="K1938" s="1" t="s">
        <v>16</v>
      </c>
    </row>
    <row r="1939" ht="15.75" customHeight="1">
      <c r="A1939" s="1" t="s">
        <v>4491</v>
      </c>
      <c r="B1939" s="1" t="s">
        <v>12</v>
      </c>
      <c r="C1939" s="1" t="s">
        <v>13</v>
      </c>
      <c r="D1939" s="1" t="s">
        <v>4445</v>
      </c>
      <c r="E1939" s="1" t="s">
        <v>4445</v>
      </c>
      <c r="F1939" s="1" t="s">
        <v>4496</v>
      </c>
      <c r="G1939" s="1">
        <v>0.6696</v>
      </c>
      <c r="H1939" s="1">
        <v>97.95</v>
      </c>
      <c r="I1939" s="1">
        <v>100.0</v>
      </c>
      <c r="J1939" s="1">
        <v>128.63</v>
      </c>
      <c r="K1939" s="1" t="s">
        <v>16</v>
      </c>
    </row>
    <row r="1940" ht="15.75" customHeight="1">
      <c r="A1940" s="1" t="s">
        <v>4491</v>
      </c>
      <c r="B1940" s="1" t="s">
        <v>12</v>
      </c>
      <c r="C1940" s="1" t="s">
        <v>13</v>
      </c>
      <c r="D1940" s="1" t="s">
        <v>4445</v>
      </c>
      <c r="E1940" s="1" t="s">
        <v>4445</v>
      </c>
      <c r="F1940" s="1" t="s">
        <v>4499</v>
      </c>
      <c r="G1940" s="1">
        <v>0.7057</v>
      </c>
      <c r="H1940" s="1">
        <v>94.31</v>
      </c>
      <c r="I1940" s="1">
        <v>100.0</v>
      </c>
      <c r="J1940" s="1">
        <v>128.63</v>
      </c>
      <c r="K1940" s="1" t="s">
        <v>16</v>
      </c>
    </row>
    <row r="1941" ht="15.75" customHeight="1">
      <c r="A1941" s="1" t="s">
        <v>4491</v>
      </c>
      <c r="B1941" s="1" t="s">
        <v>12</v>
      </c>
      <c r="C1941" s="1" t="s">
        <v>13</v>
      </c>
      <c r="D1941" s="1" t="s">
        <v>4445</v>
      </c>
      <c r="E1941" s="1" t="s">
        <v>4445</v>
      </c>
      <c r="F1941" s="1" t="s">
        <v>4503</v>
      </c>
      <c r="G1941" s="1">
        <v>0.723</v>
      </c>
      <c r="H1941" s="1">
        <v>94.62</v>
      </c>
      <c r="I1941" s="1">
        <v>100.0</v>
      </c>
      <c r="J1941" s="1">
        <v>128.63</v>
      </c>
      <c r="K1941" s="1" t="s">
        <v>16</v>
      </c>
    </row>
    <row r="1942" ht="15.75" customHeight="1">
      <c r="A1942" s="1" t="s">
        <v>4491</v>
      </c>
      <c r="B1942" s="1" t="s">
        <v>12</v>
      </c>
      <c r="C1942" s="1" t="s">
        <v>13</v>
      </c>
      <c r="D1942" s="1" t="s">
        <v>4507</v>
      </c>
      <c r="E1942" s="1" t="s">
        <v>4507</v>
      </c>
      <c r="F1942" s="1" t="s">
        <v>4508</v>
      </c>
      <c r="G1942" s="1">
        <v>0.5671</v>
      </c>
      <c r="H1942" s="1">
        <v>94.71</v>
      </c>
      <c r="I1942" s="1">
        <v>100.0</v>
      </c>
      <c r="J1942" s="1">
        <v>128.63</v>
      </c>
      <c r="K1942" s="1" t="s">
        <v>16</v>
      </c>
    </row>
    <row r="1943" ht="15.75" customHeight="1">
      <c r="A1943" s="1" t="s">
        <v>4491</v>
      </c>
      <c r="B1943" s="1" t="s">
        <v>12</v>
      </c>
      <c r="C1943" s="1" t="s">
        <v>13</v>
      </c>
      <c r="D1943" s="1" t="s">
        <v>4507</v>
      </c>
      <c r="E1943" s="1" t="s">
        <v>4507</v>
      </c>
      <c r="F1943" s="1" t="s">
        <v>4511</v>
      </c>
      <c r="G1943" s="1">
        <v>0.5161</v>
      </c>
      <c r="H1943" s="1">
        <v>119.06</v>
      </c>
      <c r="I1943" s="1">
        <v>98.0</v>
      </c>
      <c r="J1943" s="1">
        <v>128.63</v>
      </c>
      <c r="K1943" s="1" t="s">
        <v>16</v>
      </c>
    </row>
    <row r="1944" ht="15.75" customHeight="1">
      <c r="A1944" s="1" t="s">
        <v>4491</v>
      </c>
      <c r="B1944" s="1" t="s">
        <v>12</v>
      </c>
      <c r="C1944" s="1" t="s">
        <v>13</v>
      </c>
      <c r="D1944" s="1" t="s">
        <v>4507</v>
      </c>
      <c r="E1944" s="1" t="s">
        <v>4507</v>
      </c>
      <c r="F1944" s="1" t="s">
        <v>4513</v>
      </c>
      <c r="G1944" s="1">
        <v>0.596</v>
      </c>
      <c r="H1944" s="1">
        <v>94.07</v>
      </c>
      <c r="I1944" s="1">
        <v>100.0</v>
      </c>
      <c r="J1944" s="1">
        <v>128.63</v>
      </c>
      <c r="K1944" s="1" t="s">
        <v>16</v>
      </c>
    </row>
    <row r="1945" ht="15.75" customHeight="1">
      <c r="A1945" s="1" t="s">
        <v>4491</v>
      </c>
      <c r="B1945" s="1" t="s">
        <v>12</v>
      </c>
      <c r="C1945" s="1" t="s">
        <v>13</v>
      </c>
      <c r="D1945" s="1" t="s">
        <v>4507</v>
      </c>
      <c r="E1945" s="1" t="s">
        <v>4507</v>
      </c>
      <c r="F1945" s="1" t="s">
        <v>4515</v>
      </c>
      <c r="G1945" s="1">
        <v>0.6871</v>
      </c>
      <c r="H1945" s="1">
        <v>94.37</v>
      </c>
      <c r="I1945" s="1">
        <v>100.0</v>
      </c>
      <c r="J1945" s="1">
        <v>128.63</v>
      </c>
      <c r="K1945" s="1" t="s">
        <v>16</v>
      </c>
    </row>
    <row r="1946" ht="15.75" customHeight="1">
      <c r="A1946" s="1" t="s">
        <v>4491</v>
      </c>
      <c r="B1946" s="1" t="s">
        <v>12</v>
      </c>
      <c r="C1946" s="1" t="s">
        <v>13</v>
      </c>
      <c r="D1946" s="1" t="s">
        <v>4507</v>
      </c>
      <c r="E1946" s="1" t="s">
        <v>4507</v>
      </c>
      <c r="F1946" s="1" t="s">
        <v>4517</v>
      </c>
      <c r="G1946" s="1">
        <v>0.669</v>
      </c>
      <c r="H1946" s="1">
        <v>98.22</v>
      </c>
      <c r="I1946" s="1">
        <v>100.0</v>
      </c>
      <c r="J1946" s="1">
        <v>128.63</v>
      </c>
      <c r="K1946" s="1" t="s">
        <v>16</v>
      </c>
    </row>
    <row r="1947" ht="15.75" customHeight="1">
      <c r="A1947" s="1" t="s">
        <v>4491</v>
      </c>
      <c r="B1947" s="1" t="s">
        <v>12</v>
      </c>
      <c r="C1947" s="1" t="s">
        <v>13</v>
      </c>
      <c r="D1947" s="1" t="s">
        <v>4507</v>
      </c>
      <c r="E1947" s="1" t="s">
        <v>4507</v>
      </c>
      <c r="F1947" s="1" t="s">
        <v>4519</v>
      </c>
      <c r="G1947" s="1">
        <v>0.7088</v>
      </c>
      <c r="H1947" s="1">
        <v>93.35</v>
      </c>
      <c r="I1947" s="1">
        <v>100.0</v>
      </c>
      <c r="J1947" s="1">
        <v>128.63</v>
      </c>
      <c r="K1947" s="1" t="s">
        <v>16</v>
      </c>
    </row>
    <row r="1948" ht="15.75" customHeight="1">
      <c r="A1948" s="1" t="s">
        <v>4521</v>
      </c>
      <c r="B1948" s="1" t="s">
        <v>12</v>
      </c>
      <c r="C1948" s="1" t="s">
        <v>13</v>
      </c>
      <c r="D1948" s="1" t="s">
        <v>4507</v>
      </c>
      <c r="E1948" s="1" t="s">
        <v>25</v>
      </c>
      <c r="F1948" s="1" t="s">
        <v>4522</v>
      </c>
      <c r="G1948" s="1">
        <v>0.1923</v>
      </c>
      <c r="H1948" s="1">
        <v>110.06</v>
      </c>
      <c r="I1948" s="1">
        <v>97.8</v>
      </c>
      <c r="J1948" s="1">
        <v>128.63</v>
      </c>
      <c r="K1948" s="1" t="s">
        <v>50</v>
      </c>
    </row>
    <row r="1949" ht="15.75" customHeight="1">
      <c r="A1949" s="1" t="s">
        <v>4521</v>
      </c>
      <c r="B1949" s="1" t="s">
        <v>12</v>
      </c>
      <c r="C1949" s="1" t="s">
        <v>13</v>
      </c>
      <c r="D1949" s="1" t="s">
        <v>4507</v>
      </c>
      <c r="E1949" s="1" t="s">
        <v>4507</v>
      </c>
      <c r="F1949" s="1" t="s">
        <v>4524</v>
      </c>
      <c r="G1949" s="1">
        <v>0.5343</v>
      </c>
      <c r="H1949" s="1">
        <v>94.33</v>
      </c>
      <c r="I1949" s="1">
        <v>100.0</v>
      </c>
      <c r="J1949" s="1">
        <v>128.63</v>
      </c>
      <c r="K1949" s="1" t="s">
        <v>16</v>
      </c>
    </row>
    <row r="1950" ht="15.75" customHeight="1">
      <c r="A1950" s="1" t="s">
        <v>4521</v>
      </c>
      <c r="B1950" s="1" t="s">
        <v>12</v>
      </c>
      <c r="C1950" s="1" t="s">
        <v>13</v>
      </c>
      <c r="D1950" s="1" t="s">
        <v>4507</v>
      </c>
      <c r="E1950" s="1" t="s">
        <v>4507</v>
      </c>
      <c r="F1950" s="1" t="s">
        <v>4526</v>
      </c>
      <c r="G1950" s="1">
        <v>0.3805</v>
      </c>
      <c r="H1950" s="1">
        <v>96.1</v>
      </c>
      <c r="I1950" s="1">
        <v>100.0</v>
      </c>
      <c r="J1950" s="1">
        <v>128.63</v>
      </c>
      <c r="K1950" s="1" t="s">
        <v>16</v>
      </c>
    </row>
    <row r="1951" ht="15.75" customHeight="1">
      <c r="A1951" s="1" t="s">
        <v>4521</v>
      </c>
      <c r="B1951" s="1" t="s">
        <v>12</v>
      </c>
      <c r="C1951" s="1" t="s">
        <v>13</v>
      </c>
      <c r="D1951" s="1" t="s">
        <v>4507</v>
      </c>
      <c r="E1951" s="1" t="s">
        <v>4507</v>
      </c>
      <c r="F1951" s="1" t="s">
        <v>4528</v>
      </c>
      <c r="G1951" s="1">
        <v>0.7392</v>
      </c>
      <c r="H1951" s="1">
        <v>88.29</v>
      </c>
      <c r="I1951" s="1">
        <v>100.0</v>
      </c>
      <c r="J1951" s="1">
        <v>128.63</v>
      </c>
      <c r="K1951" s="1" t="s">
        <v>16</v>
      </c>
    </row>
    <row r="1952" ht="15.75" customHeight="1">
      <c r="A1952" s="1" t="s">
        <v>4521</v>
      </c>
      <c r="B1952" s="1" t="s">
        <v>12</v>
      </c>
      <c r="C1952" s="1" t="s">
        <v>13</v>
      </c>
      <c r="D1952" s="1" t="s">
        <v>4507</v>
      </c>
      <c r="E1952" s="1" t="s">
        <v>4507</v>
      </c>
      <c r="F1952" s="1" t="s">
        <v>4530</v>
      </c>
      <c r="G1952" s="1">
        <v>0.4041</v>
      </c>
      <c r="H1952" s="1">
        <v>84.71</v>
      </c>
      <c r="I1952" s="1">
        <v>100.0</v>
      </c>
      <c r="J1952" s="1">
        <v>128.63</v>
      </c>
      <c r="K1952" s="1" t="s">
        <v>16</v>
      </c>
    </row>
    <row r="1953" ht="15.75" customHeight="1">
      <c r="A1953" s="1" t="s">
        <v>4521</v>
      </c>
      <c r="B1953" s="1" t="s">
        <v>12</v>
      </c>
      <c r="C1953" s="1" t="s">
        <v>13</v>
      </c>
      <c r="D1953" s="1" t="s">
        <v>4507</v>
      </c>
      <c r="E1953" s="1" t="s">
        <v>4507</v>
      </c>
      <c r="F1953" s="1" t="s">
        <v>4531</v>
      </c>
      <c r="G1953" s="1">
        <v>0.6413</v>
      </c>
      <c r="H1953" s="1">
        <v>101.53</v>
      </c>
      <c r="I1953" s="1">
        <v>100.0</v>
      </c>
      <c r="J1953" s="1">
        <v>128.63</v>
      </c>
      <c r="K1953" s="1" t="s">
        <v>16</v>
      </c>
    </row>
    <row r="1954" ht="15.75" customHeight="1">
      <c r="A1954" s="1" t="s">
        <v>4521</v>
      </c>
      <c r="B1954" s="1" t="s">
        <v>12</v>
      </c>
      <c r="C1954" s="1" t="s">
        <v>13</v>
      </c>
      <c r="D1954" s="1" t="s">
        <v>4507</v>
      </c>
      <c r="E1954" s="1" t="s">
        <v>25</v>
      </c>
      <c r="F1954" s="1" t="s">
        <v>4532</v>
      </c>
      <c r="G1954" s="1">
        <v>0.1495</v>
      </c>
      <c r="H1954" s="1">
        <v>87.61</v>
      </c>
      <c r="I1954" s="1">
        <v>100.0</v>
      </c>
      <c r="J1954" s="1">
        <v>128.63</v>
      </c>
      <c r="K1954" s="1" t="s">
        <v>50</v>
      </c>
    </row>
    <row r="1955" ht="15.75" customHeight="1">
      <c r="A1955" s="1" t="s">
        <v>4521</v>
      </c>
      <c r="B1955" s="1" t="s">
        <v>12</v>
      </c>
      <c r="C1955" s="1" t="s">
        <v>13</v>
      </c>
      <c r="D1955" s="1" t="s">
        <v>4507</v>
      </c>
      <c r="E1955" s="1" t="s">
        <v>4507</v>
      </c>
      <c r="F1955" s="1" t="s">
        <v>4534</v>
      </c>
      <c r="G1955" s="1">
        <v>0.6001</v>
      </c>
      <c r="H1955" s="1">
        <v>91.73</v>
      </c>
      <c r="I1955" s="1">
        <v>100.0</v>
      </c>
      <c r="J1955" s="1">
        <v>128.63</v>
      </c>
      <c r="K1955" s="1" t="s">
        <v>16</v>
      </c>
    </row>
    <row r="1956" ht="15.75" customHeight="1">
      <c r="A1956" s="1" t="s">
        <v>4521</v>
      </c>
      <c r="B1956" s="1" t="s">
        <v>12</v>
      </c>
      <c r="C1956" s="1" t="s">
        <v>13</v>
      </c>
      <c r="D1956" s="1" t="s">
        <v>4507</v>
      </c>
      <c r="E1956" s="1" t="s">
        <v>4507</v>
      </c>
      <c r="F1956" s="1" t="s">
        <v>4536</v>
      </c>
      <c r="G1956" s="1">
        <v>0.7528</v>
      </c>
      <c r="H1956" s="1">
        <v>91.42</v>
      </c>
      <c r="I1956" s="1">
        <v>100.0</v>
      </c>
      <c r="J1956" s="1">
        <v>128.63</v>
      </c>
      <c r="K1956" s="1" t="s">
        <v>16</v>
      </c>
    </row>
    <row r="1957" ht="15.75" customHeight="1">
      <c r="A1957" s="1" t="s">
        <v>4521</v>
      </c>
      <c r="B1957" s="1" t="s">
        <v>12</v>
      </c>
      <c r="C1957" s="1" t="s">
        <v>13</v>
      </c>
      <c r="D1957" s="1" t="s">
        <v>4507</v>
      </c>
      <c r="E1957" s="1" t="s">
        <v>4507</v>
      </c>
      <c r="F1957" s="1" t="s">
        <v>4537</v>
      </c>
      <c r="G1957" s="1">
        <v>0.658</v>
      </c>
      <c r="H1957" s="1">
        <v>89.54</v>
      </c>
      <c r="I1957" s="1">
        <v>100.0</v>
      </c>
      <c r="J1957" s="1">
        <v>128.63</v>
      </c>
      <c r="K1957" s="1" t="s">
        <v>16</v>
      </c>
    </row>
    <row r="1958" ht="15.75" customHeight="1">
      <c r="A1958" s="1" t="s">
        <v>4538</v>
      </c>
      <c r="B1958" s="1" t="s">
        <v>12</v>
      </c>
      <c r="C1958" s="1" t="s">
        <v>13</v>
      </c>
      <c r="D1958" s="1" t="s">
        <v>4507</v>
      </c>
      <c r="E1958" s="1" t="s">
        <v>4507</v>
      </c>
      <c r="F1958" s="1" t="s">
        <v>4539</v>
      </c>
      <c r="G1958" s="1">
        <v>0.5731</v>
      </c>
      <c r="H1958" s="1">
        <v>87.37</v>
      </c>
      <c r="I1958" s="1">
        <v>100.0</v>
      </c>
      <c r="J1958" s="1">
        <v>128.63</v>
      </c>
      <c r="K1958" s="1" t="s">
        <v>16</v>
      </c>
    </row>
    <row r="1959" ht="15.75" customHeight="1">
      <c r="A1959" s="1" t="s">
        <v>4538</v>
      </c>
      <c r="B1959" s="1" t="s">
        <v>12</v>
      </c>
      <c r="C1959" s="1" t="s">
        <v>13</v>
      </c>
      <c r="D1959" s="1" t="s">
        <v>4507</v>
      </c>
      <c r="E1959" s="1" t="s">
        <v>4507</v>
      </c>
      <c r="F1959" s="1" t="s">
        <v>4541</v>
      </c>
      <c r="G1959" s="1">
        <v>0.7133</v>
      </c>
      <c r="H1959" s="1">
        <v>91.47</v>
      </c>
      <c r="I1959" s="1">
        <v>100.0</v>
      </c>
      <c r="J1959" s="1">
        <v>128.63</v>
      </c>
      <c r="K1959" s="1" t="s">
        <v>16</v>
      </c>
    </row>
    <row r="1960" ht="15.75" customHeight="1">
      <c r="A1960" s="1" t="s">
        <v>4538</v>
      </c>
      <c r="B1960" s="1" t="s">
        <v>12</v>
      </c>
      <c r="C1960" s="1" t="s">
        <v>13</v>
      </c>
      <c r="D1960" s="1" t="s">
        <v>4507</v>
      </c>
      <c r="E1960" s="1" t="s">
        <v>4507</v>
      </c>
      <c r="F1960" s="1" t="s">
        <v>4542</v>
      </c>
      <c r="G1960" s="1">
        <v>0.3981</v>
      </c>
      <c r="H1960" s="1">
        <v>89.38</v>
      </c>
      <c r="I1960" s="1">
        <v>100.0</v>
      </c>
      <c r="J1960" s="1">
        <v>128.63</v>
      </c>
      <c r="K1960" s="1" t="s">
        <v>16</v>
      </c>
    </row>
    <row r="1961" ht="15.75" customHeight="1">
      <c r="A1961" s="1" t="s">
        <v>4538</v>
      </c>
      <c r="B1961" s="1" t="s">
        <v>12</v>
      </c>
      <c r="C1961" s="1" t="s">
        <v>13</v>
      </c>
      <c r="D1961" s="1" t="s">
        <v>4507</v>
      </c>
      <c r="E1961" s="1" t="s">
        <v>4507</v>
      </c>
      <c r="F1961" s="1" t="s">
        <v>4545</v>
      </c>
      <c r="G1961" s="1">
        <v>0.6739</v>
      </c>
      <c r="H1961" s="1">
        <v>86.73</v>
      </c>
      <c r="I1961" s="1">
        <v>100.0</v>
      </c>
      <c r="J1961" s="1">
        <v>128.63</v>
      </c>
      <c r="K1961" s="1" t="s">
        <v>16</v>
      </c>
    </row>
    <row r="1962" ht="15.75" customHeight="1">
      <c r="A1962" s="1" t="s">
        <v>4538</v>
      </c>
      <c r="B1962" s="1" t="s">
        <v>12</v>
      </c>
      <c r="C1962" s="1" t="s">
        <v>13</v>
      </c>
      <c r="D1962" s="1" t="s">
        <v>4547</v>
      </c>
      <c r="E1962" s="1" t="s">
        <v>4547</v>
      </c>
      <c r="F1962" s="1" t="s">
        <v>4548</v>
      </c>
      <c r="G1962" s="1">
        <v>0.7031</v>
      </c>
      <c r="H1962" s="1">
        <v>93.34</v>
      </c>
      <c r="I1962" s="1">
        <v>100.0</v>
      </c>
      <c r="J1962" s="1">
        <v>128.63</v>
      </c>
      <c r="K1962" s="1" t="s">
        <v>16</v>
      </c>
    </row>
    <row r="1963" ht="15.75" customHeight="1">
      <c r="A1963" s="1" t="s">
        <v>4538</v>
      </c>
      <c r="B1963" s="1" t="s">
        <v>12</v>
      </c>
      <c r="C1963" s="1" t="s">
        <v>13</v>
      </c>
      <c r="D1963" s="1" t="s">
        <v>4547</v>
      </c>
      <c r="E1963" s="1" t="s">
        <v>4547</v>
      </c>
      <c r="F1963" s="1" t="s">
        <v>4554</v>
      </c>
      <c r="G1963" s="1">
        <v>0.6904</v>
      </c>
      <c r="H1963" s="1">
        <v>86.55</v>
      </c>
      <c r="I1963" s="1">
        <v>100.0</v>
      </c>
      <c r="J1963" s="1">
        <v>128.63</v>
      </c>
      <c r="K1963" s="1" t="s">
        <v>16</v>
      </c>
    </row>
    <row r="1964" ht="15.75" customHeight="1">
      <c r="A1964" s="1" t="s">
        <v>4538</v>
      </c>
      <c r="B1964" s="1" t="s">
        <v>12</v>
      </c>
      <c r="C1964" s="1" t="s">
        <v>13</v>
      </c>
      <c r="D1964" s="1" t="s">
        <v>4547</v>
      </c>
      <c r="E1964" s="1" t="s">
        <v>25</v>
      </c>
      <c r="F1964" s="1" t="s">
        <v>4556</v>
      </c>
      <c r="G1964" s="1">
        <v>0.3066</v>
      </c>
      <c r="H1964" s="1">
        <v>90.5</v>
      </c>
      <c r="I1964" s="1">
        <v>100.0</v>
      </c>
      <c r="J1964" s="1">
        <v>128.63</v>
      </c>
      <c r="K1964" s="1" t="s">
        <v>50</v>
      </c>
    </row>
    <row r="1965" ht="15.75" customHeight="1">
      <c r="A1965" s="1" t="s">
        <v>4538</v>
      </c>
      <c r="B1965" s="1" t="s">
        <v>12</v>
      </c>
      <c r="C1965" s="1" t="s">
        <v>13</v>
      </c>
      <c r="D1965" s="1" t="s">
        <v>4547</v>
      </c>
      <c r="E1965" s="1" t="s">
        <v>4547</v>
      </c>
      <c r="F1965" s="1" t="s">
        <v>4558</v>
      </c>
      <c r="G1965" s="1">
        <v>0.3613</v>
      </c>
      <c r="H1965" s="1">
        <v>92.43</v>
      </c>
      <c r="I1965" s="1">
        <v>100.0</v>
      </c>
      <c r="J1965" s="1">
        <v>128.63</v>
      </c>
      <c r="K1965" s="1" t="s">
        <v>16</v>
      </c>
    </row>
    <row r="1966" ht="15.75" customHeight="1">
      <c r="A1966" s="1" t="s">
        <v>4538</v>
      </c>
      <c r="B1966" s="1" t="s">
        <v>12</v>
      </c>
      <c r="C1966" s="1" t="s">
        <v>13</v>
      </c>
      <c r="D1966" s="1" t="s">
        <v>4547</v>
      </c>
      <c r="E1966" s="1" t="s">
        <v>4547</v>
      </c>
      <c r="F1966" s="1" t="s">
        <v>4560</v>
      </c>
      <c r="G1966" s="1">
        <v>0.5742</v>
      </c>
      <c r="H1966" s="1">
        <v>114.91</v>
      </c>
      <c r="I1966" s="1">
        <v>89.1</v>
      </c>
      <c r="J1966" s="1">
        <v>128.63</v>
      </c>
      <c r="K1966" s="1" t="s">
        <v>16</v>
      </c>
    </row>
    <row r="1967" ht="15.75" customHeight="1">
      <c r="A1967" s="1" t="s">
        <v>4538</v>
      </c>
      <c r="B1967" s="1" t="s">
        <v>12</v>
      </c>
      <c r="C1967" s="1" t="s">
        <v>13</v>
      </c>
      <c r="D1967" s="1" t="s">
        <v>4547</v>
      </c>
      <c r="E1967" s="1" t="s">
        <v>25</v>
      </c>
      <c r="F1967" s="1" t="s">
        <v>4564</v>
      </c>
      <c r="G1967" s="1">
        <v>0.2927</v>
      </c>
      <c r="H1967" s="1">
        <v>89.07</v>
      </c>
      <c r="I1967" s="1">
        <v>100.0</v>
      </c>
      <c r="J1967" s="1">
        <v>128.63</v>
      </c>
      <c r="K1967" s="1" t="s">
        <v>50</v>
      </c>
    </row>
    <row r="1968" ht="15.75" customHeight="1">
      <c r="A1968" s="1" t="s">
        <v>4538</v>
      </c>
      <c r="B1968" s="1" t="s">
        <v>12</v>
      </c>
      <c r="C1968" s="1" t="s">
        <v>13</v>
      </c>
      <c r="D1968" s="1" t="s">
        <v>4547</v>
      </c>
      <c r="E1968" s="1" t="s">
        <v>4547</v>
      </c>
      <c r="F1968" s="1" t="s">
        <v>4566</v>
      </c>
      <c r="G1968" s="1">
        <v>0.5415</v>
      </c>
      <c r="H1968" s="1">
        <v>88.84</v>
      </c>
      <c r="I1968" s="1">
        <v>100.0</v>
      </c>
      <c r="J1968" s="1">
        <v>128.63</v>
      </c>
      <c r="K1968" s="1" t="s">
        <v>16</v>
      </c>
    </row>
    <row r="1969" ht="15.75" customHeight="1">
      <c r="A1969" s="1" t="s">
        <v>4568</v>
      </c>
      <c r="B1969" s="1" t="s">
        <v>12</v>
      </c>
      <c r="C1969" s="1" t="s">
        <v>13</v>
      </c>
      <c r="D1969" s="1" t="s">
        <v>4547</v>
      </c>
      <c r="E1969" s="1" t="s">
        <v>4547</v>
      </c>
      <c r="F1969" s="1" t="s">
        <v>4569</v>
      </c>
      <c r="G1969" s="1">
        <v>0.5551</v>
      </c>
      <c r="H1969" s="1">
        <v>87.97</v>
      </c>
      <c r="I1969" s="1">
        <v>100.0</v>
      </c>
      <c r="J1969" s="1">
        <v>128.63</v>
      </c>
      <c r="K1969" s="1" t="s">
        <v>16</v>
      </c>
    </row>
    <row r="1970" ht="15.75" customHeight="1">
      <c r="A1970" s="1" t="s">
        <v>4568</v>
      </c>
      <c r="B1970" s="1" t="s">
        <v>12</v>
      </c>
      <c r="C1970" s="1" t="s">
        <v>13</v>
      </c>
      <c r="D1970" s="1" t="s">
        <v>4547</v>
      </c>
      <c r="E1970" s="1" t="s">
        <v>4547</v>
      </c>
      <c r="F1970" s="1" t="s">
        <v>4572</v>
      </c>
      <c r="G1970" s="1">
        <v>0.3572</v>
      </c>
      <c r="H1970" s="1">
        <v>91.52</v>
      </c>
      <c r="I1970" s="1">
        <v>100.0</v>
      </c>
      <c r="J1970" s="1">
        <v>128.63</v>
      </c>
      <c r="K1970" s="1" t="s">
        <v>16</v>
      </c>
    </row>
    <row r="1971" ht="15.75" customHeight="1">
      <c r="A1971" s="1" t="s">
        <v>4568</v>
      </c>
      <c r="B1971" s="1" t="s">
        <v>12</v>
      </c>
      <c r="C1971" s="1" t="s">
        <v>13</v>
      </c>
      <c r="D1971" s="1" t="s">
        <v>4547</v>
      </c>
      <c r="E1971" s="1" t="s">
        <v>25</v>
      </c>
      <c r="F1971" s="1" t="s">
        <v>4574</v>
      </c>
      <c r="G1971" s="1">
        <v>0.2559</v>
      </c>
      <c r="H1971" s="1">
        <v>97.49</v>
      </c>
      <c r="I1971" s="1">
        <v>100.0</v>
      </c>
      <c r="J1971" s="1">
        <v>128.63</v>
      </c>
      <c r="K1971" s="1" t="s">
        <v>50</v>
      </c>
    </row>
    <row r="1972" ht="15.75" customHeight="1">
      <c r="A1972" s="1" t="s">
        <v>4568</v>
      </c>
      <c r="B1972" s="1" t="s">
        <v>12</v>
      </c>
      <c r="C1972" s="1" t="s">
        <v>13</v>
      </c>
      <c r="D1972" s="1" t="s">
        <v>4547</v>
      </c>
      <c r="E1972" s="1" t="s">
        <v>4547</v>
      </c>
      <c r="F1972" s="1" t="s">
        <v>4576</v>
      </c>
      <c r="G1972" s="1">
        <v>0.4882</v>
      </c>
      <c r="H1972" s="1">
        <v>91.62</v>
      </c>
      <c r="I1972" s="1">
        <v>100.0</v>
      </c>
      <c r="J1972" s="1">
        <v>128.63</v>
      </c>
      <c r="K1972" s="1" t="s">
        <v>16</v>
      </c>
    </row>
    <row r="1973" ht="15.75" customHeight="1">
      <c r="A1973" s="1" t="s">
        <v>4568</v>
      </c>
      <c r="B1973" s="1" t="s">
        <v>12</v>
      </c>
      <c r="C1973" s="1" t="s">
        <v>13</v>
      </c>
      <c r="D1973" s="1" t="s">
        <v>4547</v>
      </c>
      <c r="E1973" s="1" t="s">
        <v>25</v>
      </c>
      <c r="F1973" s="1" t="s">
        <v>4579</v>
      </c>
      <c r="G1973" s="1">
        <v>0.2371</v>
      </c>
      <c r="H1973" s="1">
        <v>97.88</v>
      </c>
      <c r="I1973" s="1">
        <v>100.0</v>
      </c>
      <c r="J1973" s="1">
        <v>128.63</v>
      </c>
      <c r="K1973" s="1" t="s">
        <v>50</v>
      </c>
    </row>
    <row r="1974" ht="15.75" customHeight="1">
      <c r="A1974" s="1" t="s">
        <v>4568</v>
      </c>
      <c r="B1974" s="1" t="s">
        <v>12</v>
      </c>
      <c r="C1974" s="1" t="s">
        <v>13</v>
      </c>
      <c r="D1974" s="1" t="s">
        <v>4547</v>
      </c>
      <c r="E1974" s="1" t="s">
        <v>4547</v>
      </c>
      <c r="F1974" s="1" t="s">
        <v>4582</v>
      </c>
      <c r="G1974" s="1">
        <v>0.5009</v>
      </c>
      <c r="H1974" s="1">
        <v>98.78</v>
      </c>
      <c r="I1974" s="1">
        <v>100.0</v>
      </c>
      <c r="J1974" s="1">
        <v>128.63</v>
      </c>
      <c r="K1974" s="1" t="s">
        <v>16</v>
      </c>
    </row>
    <row r="1975" ht="15.75" customHeight="1">
      <c r="A1975" s="1" t="s">
        <v>4568</v>
      </c>
      <c r="B1975" s="1" t="s">
        <v>12</v>
      </c>
      <c r="C1975" s="1" t="s">
        <v>13</v>
      </c>
      <c r="D1975" s="1" t="s">
        <v>4547</v>
      </c>
      <c r="E1975" s="1" t="s">
        <v>25</v>
      </c>
      <c r="F1975" s="1" t="s">
        <v>4585</v>
      </c>
      <c r="G1975" s="1">
        <v>0.2597</v>
      </c>
      <c r="H1975" s="1">
        <v>99.46</v>
      </c>
      <c r="I1975" s="1">
        <v>100.0</v>
      </c>
      <c r="J1975" s="1">
        <v>128.63</v>
      </c>
      <c r="K1975" s="1" t="s">
        <v>50</v>
      </c>
    </row>
    <row r="1976" ht="15.75" customHeight="1">
      <c r="A1976" s="1" t="s">
        <v>4568</v>
      </c>
      <c r="B1976" s="1" t="s">
        <v>12</v>
      </c>
      <c r="C1976" s="1" t="s">
        <v>13</v>
      </c>
      <c r="D1976" s="1" t="s">
        <v>4547</v>
      </c>
      <c r="E1976" s="1" t="s">
        <v>4547</v>
      </c>
      <c r="F1976" s="1" t="s">
        <v>4587</v>
      </c>
      <c r="G1976" s="1">
        <v>0.6409</v>
      </c>
      <c r="H1976" s="1">
        <v>96.87</v>
      </c>
      <c r="I1976" s="1">
        <v>100.0</v>
      </c>
      <c r="J1976" s="1">
        <v>128.63</v>
      </c>
      <c r="K1976" s="1" t="s">
        <v>16</v>
      </c>
    </row>
    <row r="1977" ht="15.75" customHeight="1">
      <c r="A1977" s="1" t="s">
        <v>4568</v>
      </c>
      <c r="B1977" s="1" t="s">
        <v>12</v>
      </c>
      <c r="C1977" s="1" t="s">
        <v>13</v>
      </c>
      <c r="D1977" s="1" t="s">
        <v>4547</v>
      </c>
      <c r="E1977" s="1" t="s">
        <v>4547</v>
      </c>
      <c r="F1977" s="1" t="s">
        <v>4589</v>
      </c>
      <c r="G1977" s="1">
        <v>0.5041</v>
      </c>
      <c r="H1977" s="1">
        <v>94.12</v>
      </c>
      <c r="I1977" s="1">
        <v>100.0</v>
      </c>
      <c r="J1977" s="1">
        <v>128.63</v>
      </c>
      <c r="K1977" s="1" t="s">
        <v>16</v>
      </c>
    </row>
    <row r="1978" ht="15.75" customHeight="1">
      <c r="A1978" s="1" t="s">
        <v>4568</v>
      </c>
      <c r="B1978" s="1" t="s">
        <v>12</v>
      </c>
      <c r="C1978" s="1" t="s">
        <v>13</v>
      </c>
      <c r="D1978" s="1" t="s">
        <v>4547</v>
      </c>
      <c r="E1978" s="1" t="s">
        <v>4547</v>
      </c>
      <c r="F1978" s="1" t="s">
        <v>4591</v>
      </c>
      <c r="G1978" s="1">
        <v>0.3783</v>
      </c>
      <c r="H1978" s="1">
        <v>102.44</v>
      </c>
      <c r="I1978" s="1">
        <v>100.0</v>
      </c>
      <c r="J1978" s="1">
        <v>128.63</v>
      </c>
      <c r="K1978" s="1" t="s">
        <v>16</v>
      </c>
    </row>
    <row r="1979" ht="15.75" customHeight="1">
      <c r="A1979" s="1" t="s">
        <v>4592</v>
      </c>
      <c r="B1979" s="1" t="s">
        <v>12</v>
      </c>
      <c r="C1979" s="1" t="s">
        <v>13</v>
      </c>
      <c r="D1979" s="1" t="s">
        <v>4547</v>
      </c>
      <c r="E1979" s="1" t="s">
        <v>4547</v>
      </c>
      <c r="F1979" s="1" t="s">
        <v>4595</v>
      </c>
      <c r="G1979" s="1">
        <v>0.4423</v>
      </c>
      <c r="H1979" s="1">
        <v>109.31</v>
      </c>
      <c r="I1979" s="1">
        <v>100.0</v>
      </c>
      <c r="J1979" s="1">
        <v>128.63</v>
      </c>
      <c r="K1979" s="1" t="s">
        <v>16</v>
      </c>
    </row>
    <row r="1980" ht="15.75" customHeight="1">
      <c r="A1980" s="1" t="s">
        <v>4592</v>
      </c>
      <c r="B1980" s="1" t="s">
        <v>12</v>
      </c>
      <c r="C1980" s="1" t="s">
        <v>13</v>
      </c>
      <c r="D1980" s="1" t="s">
        <v>4547</v>
      </c>
      <c r="E1980" s="1" t="s">
        <v>4547</v>
      </c>
      <c r="F1980" s="1" t="s">
        <v>4597</v>
      </c>
      <c r="G1980" s="1">
        <v>0.6264</v>
      </c>
      <c r="H1980" s="1">
        <v>105.8</v>
      </c>
      <c r="I1980" s="1">
        <v>100.0</v>
      </c>
      <c r="J1980" s="1">
        <v>128.63</v>
      </c>
      <c r="K1980" s="1" t="s">
        <v>16</v>
      </c>
    </row>
    <row r="1981" ht="15.75" customHeight="1">
      <c r="A1981" s="1" t="s">
        <v>4592</v>
      </c>
      <c r="B1981" s="1" t="s">
        <v>12</v>
      </c>
      <c r="C1981" s="1" t="s">
        <v>13</v>
      </c>
      <c r="D1981" s="1" t="s">
        <v>4547</v>
      </c>
      <c r="E1981" s="1" t="s">
        <v>4547</v>
      </c>
      <c r="F1981" s="1" t="s">
        <v>4599</v>
      </c>
      <c r="G1981" s="1">
        <v>0.3678</v>
      </c>
      <c r="H1981" s="1">
        <v>89.74</v>
      </c>
      <c r="I1981" s="1">
        <v>100.0</v>
      </c>
      <c r="J1981" s="1">
        <v>128.63</v>
      </c>
      <c r="K1981" s="1" t="s">
        <v>16</v>
      </c>
    </row>
    <row r="1982" ht="15.75" customHeight="1">
      <c r="A1982" s="1" t="s">
        <v>4592</v>
      </c>
      <c r="B1982" s="1" t="s">
        <v>12</v>
      </c>
      <c r="C1982" s="1" t="s">
        <v>13</v>
      </c>
      <c r="D1982" s="1" t="s">
        <v>4600</v>
      </c>
      <c r="E1982" s="1" t="s">
        <v>4600</v>
      </c>
      <c r="F1982" s="1" t="s">
        <v>4601</v>
      </c>
      <c r="G1982" s="1">
        <v>0.6093</v>
      </c>
      <c r="H1982" s="1">
        <v>95.51</v>
      </c>
      <c r="I1982" s="1">
        <v>97.6</v>
      </c>
      <c r="J1982" s="1">
        <v>128.63</v>
      </c>
      <c r="K1982" s="1" t="s">
        <v>16</v>
      </c>
    </row>
    <row r="1983" ht="15.75" customHeight="1">
      <c r="A1983" s="1" t="s">
        <v>4592</v>
      </c>
      <c r="B1983" s="1" t="s">
        <v>12</v>
      </c>
      <c r="C1983" s="1" t="s">
        <v>13</v>
      </c>
      <c r="D1983" s="1" t="s">
        <v>4600</v>
      </c>
      <c r="E1983" s="1" t="s">
        <v>4600</v>
      </c>
      <c r="F1983" s="1" t="s">
        <v>4605</v>
      </c>
      <c r="G1983" s="1">
        <v>0.7762</v>
      </c>
      <c r="H1983" s="1">
        <v>99.5</v>
      </c>
      <c r="I1983" s="1">
        <v>100.0</v>
      </c>
      <c r="J1983" s="1">
        <v>128.63</v>
      </c>
      <c r="K1983" s="1" t="s">
        <v>16</v>
      </c>
    </row>
    <row r="1984" ht="15.75" customHeight="1">
      <c r="A1984" s="1" t="s">
        <v>4592</v>
      </c>
      <c r="B1984" s="1" t="s">
        <v>12</v>
      </c>
      <c r="C1984" s="1" t="s">
        <v>13</v>
      </c>
      <c r="D1984" s="1" t="s">
        <v>4600</v>
      </c>
      <c r="E1984" s="1" t="s">
        <v>4600</v>
      </c>
      <c r="F1984" s="1" t="s">
        <v>4607</v>
      </c>
      <c r="G1984" s="1">
        <v>0.628</v>
      </c>
      <c r="H1984" s="1">
        <v>93.59</v>
      </c>
      <c r="I1984" s="1">
        <v>100.0</v>
      </c>
      <c r="J1984" s="1">
        <v>128.63</v>
      </c>
      <c r="K1984" s="1" t="s">
        <v>16</v>
      </c>
    </row>
    <row r="1985" ht="15.75" customHeight="1">
      <c r="A1985" s="1" t="s">
        <v>4592</v>
      </c>
      <c r="B1985" s="1" t="s">
        <v>12</v>
      </c>
      <c r="C1985" s="1" t="s">
        <v>13</v>
      </c>
      <c r="D1985" s="1" t="s">
        <v>4600</v>
      </c>
      <c r="E1985" s="1" t="s">
        <v>4600</v>
      </c>
      <c r="F1985" s="1" t="s">
        <v>4609</v>
      </c>
      <c r="G1985" s="1">
        <v>0.7892</v>
      </c>
      <c r="H1985" s="1">
        <v>91.62</v>
      </c>
      <c r="I1985" s="1">
        <v>100.0</v>
      </c>
      <c r="J1985" s="1">
        <v>128.63</v>
      </c>
      <c r="K1985" s="1" t="s">
        <v>16</v>
      </c>
    </row>
    <row r="1986" ht="15.75" customHeight="1">
      <c r="A1986" s="1" t="s">
        <v>4592</v>
      </c>
      <c r="B1986" s="1" t="s">
        <v>12</v>
      </c>
      <c r="C1986" s="1" t="s">
        <v>13</v>
      </c>
      <c r="D1986" s="1" t="s">
        <v>4600</v>
      </c>
      <c r="E1986" s="1" t="s">
        <v>4600</v>
      </c>
      <c r="F1986" s="1" t="s">
        <v>4611</v>
      </c>
      <c r="G1986" s="1">
        <v>0.6353</v>
      </c>
      <c r="H1986" s="1">
        <v>96.06</v>
      </c>
      <c r="I1986" s="1">
        <v>100.0</v>
      </c>
      <c r="J1986" s="1">
        <v>128.63</v>
      </c>
      <c r="K1986" s="1" t="s">
        <v>16</v>
      </c>
    </row>
    <row r="1987" ht="15.75" customHeight="1">
      <c r="A1987" s="1" t="s">
        <v>4592</v>
      </c>
      <c r="B1987" s="1" t="s">
        <v>12</v>
      </c>
      <c r="C1987" s="1" t="s">
        <v>13</v>
      </c>
      <c r="D1987" s="1" t="s">
        <v>4600</v>
      </c>
      <c r="E1987" s="1" t="s">
        <v>4600</v>
      </c>
      <c r="F1987" s="1" t="s">
        <v>4614</v>
      </c>
      <c r="G1987" s="1">
        <v>0.7142</v>
      </c>
      <c r="H1987" s="1">
        <v>94.56</v>
      </c>
      <c r="I1987" s="1">
        <v>100.0</v>
      </c>
      <c r="J1987" s="1">
        <v>129.32</v>
      </c>
      <c r="K1987" s="1" t="s">
        <v>16</v>
      </c>
    </row>
    <row r="1988" ht="15.75" customHeight="1">
      <c r="A1988" s="1" t="s">
        <v>4592</v>
      </c>
      <c r="B1988" s="1" t="s">
        <v>12</v>
      </c>
      <c r="C1988" s="1" t="s">
        <v>13</v>
      </c>
      <c r="D1988" s="1" t="s">
        <v>4600</v>
      </c>
      <c r="E1988" s="1" t="s">
        <v>4600</v>
      </c>
      <c r="F1988" s="1" t="s">
        <v>4616</v>
      </c>
      <c r="G1988" s="1">
        <v>0.5418</v>
      </c>
      <c r="H1988" s="1">
        <v>114.83</v>
      </c>
      <c r="I1988" s="1">
        <v>97.9</v>
      </c>
      <c r="J1988" s="1">
        <v>129.32</v>
      </c>
      <c r="K1988" s="1" t="s">
        <v>16</v>
      </c>
    </row>
    <row r="1989" ht="15.75" customHeight="1">
      <c r="A1989" s="1" t="s">
        <v>4617</v>
      </c>
      <c r="B1989" s="1" t="s">
        <v>12</v>
      </c>
      <c r="C1989" s="1" t="s">
        <v>13</v>
      </c>
      <c r="D1989" s="1" t="s">
        <v>4600</v>
      </c>
      <c r="E1989" s="1" t="s">
        <v>4600</v>
      </c>
      <c r="F1989" s="1" t="s">
        <v>4619</v>
      </c>
      <c r="G1989" s="1">
        <v>0.8052</v>
      </c>
      <c r="H1989" s="1">
        <v>98.71</v>
      </c>
      <c r="I1989" s="1">
        <v>100.0</v>
      </c>
      <c r="J1989" s="1">
        <v>129.32</v>
      </c>
      <c r="K1989" s="1" t="s">
        <v>16</v>
      </c>
    </row>
    <row r="1990" ht="15.75" customHeight="1">
      <c r="A1990" s="1" t="s">
        <v>4617</v>
      </c>
      <c r="B1990" s="1" t="s">
        <v>12</v>
      </c>
      <c r="C1990" s="1" t="s">
        <v>13</v>
      </c>
      <c r="D1990" s="1" t="s">
        <v>4600</v>
      </c>
      <c r="E1990" s="1" t="s">
        <v>4600</v>
      </c>
      <c r="F1990" s="1" t="s">
        <v>4621</v>
      </c>
      <c r="G1990" s="1">
        <v>0.7673</v>
      </c>
      <c r="H1990" s="1">
        <v>111.57</v>
      </c>
      <c r="I1990" s="1">
        <v>100.0</v>
      </c>
      <c r="J1990" s="1">
        <v>129.32</v>
      </c>
      <c r="K1990" s="1" t="s">
        <v>16</v>
      </c>
    </row>
    <row r="1991" ht="15.75" customHeight="1">
      <c r="A1991" s="1" t="s">
        <v>4617</v>
      </c>
      <c r="B1991" s="1" t="s">
        <v>12</v>
      </c>
      <c r="C1991" s="1" t="s">
        <v>13</v>
      </c>
      <c r="D1991" s="1" t="s">
        <v>4600</v>
      </c>
      <c r="E1991" s="1" t="s">
        <v>4600</v>
      </c>
      <c r="F1991" s="1" t="s">
        <v>4624</v>
      </c>
      <c r="G1991" s="1">
        <v>0.7369</v>
      </c>
      <c r="H1991" s="1">
        <v>92.79</v>
      </c>
      <c r="I1991" s="1">
        <v>100.0</v>
      </c>
      <c r="J1991" s="1">
        <v>129.32</v>
      </c>
      <c r="K1991" s="1" t="s">
        <v>16</v>
      </c>
    </row>
    <row r="1992" ht="15.75" customHeight="1">
      <c r="A1992" s="1" t="s">
        <v>4617</v>
      </c>
      <c r="B1992" s="1" t="s">
        <v>12</v>
      </c>
      <c r="C1992" s="1" t="s">
        <v>13</v>
      </c>
      <c r="D1992" s="1" t="s">
        <v>4600</v>
      </c>
      <c r="E1992" s="1" t="s">
        <v>4600</v>
      </c>
      <c r="F1992" s="1" t="s">
        <v>4626</v>
      </c>
      <c r="G1992" s="1">
        <v>0.6741</v>
      </c>
      <c r="H1992" s="1">
        <v>121.65</v>
      </c>
      <c r="I1992" s="1">
        <v>100.0</v>
      </c>
      <c r="J1992" s="1">
        <v>129.32</v>
      </c>
      <c r="K1992" s="1" t="s">
        <v>16</v>
      </c>
    </row>
    <row r="1993" ht="15.75" customHeight="1">
      <c r="A1993" s="1" t="s">
        <v>4617</v>
      </c>
      <c r="B1993" s="1" t="s">
        <v>12</v>
      </c>
      <c r="C1993" s="1" t="s">
        <v>13</v>
      </c>
      <c r="D1993" s="1" t="s">
        <v>4600</v>
      </c>
      <c r="E1993" s="1" t="s">
        <v>4600</v>
      </c>
      <c r="F1993" s="1" t="s">
        <v>4627</v>
      </c>
      <c r="G1993" s="1">
        <v>0.57</v>
      </c>
      <c r="H1993" s="1">
        <v>91.03</v>
      </c>
      <c r="I1993" s="1">
        <v>100.0</v>
      </c>
      <c r="J1993" s="1">
        <v>129.32</v>
      </c>
      <c r="K1993" s="1" t="s">
        <v>16</v>
      </c>
    </row>
    <row r="1994" ht="15.75" customHeight="1">
      <c r="A1994" s="1" t="s">
        <v>4617</v>
      </c>
      <c r="B1994" s="1" t="s">
        <v>12</v>
      </c>
      <c r="C1994" s="1" t="s">
        <v>13</v>
      </c>
      <c r="D1994" s="1" t="s">
        <v>4600</v>
      </c>
      <c r="E1994" s="1" t="s">
        <v>4600</v>
      </c>
      <c r="F1994" s="1" t="s">
        <v>4629</v>
      </c>
      <c r="G1994" s="1">
        <v>0.4237</v>
      </c>
      <c r="H1994" s="1">
        <v>106.57</v>
      </c>
      <c r="I1994" s="1">
        <v>97.8</v>
      </c>
      <c r="J1994" s="1">
        <v>129.32</v>
      </c>
      <c r="K1994" s="1" t="s">
        <v>16</v>
      </c>
    </row>
    <row r="1995" ht="15.75" customHeight="1">
      <c r="A1995" s="1" t="s">
        <v>4617</v>
      </c>
      <c r="B1995" s="1" t="s">
        <v>12</v>
      </c>
      <c r="C1995" s="1" t="s">
        <v>13</v>
      </c>
      <c r="D1995" s="1" t="s">
        <v>4600</v>
      </c>
      <c r="E1995" s="1" t="s">
        <v>4600</v>
      </c>
      <c r="F1995" s="1" t="s">
        <v>4631</v>
      </c>
      <c r="G1995" s="1">
        <v>0.4325</v>
      </c>
      <c r="H1995" s="1">
        <v>91.67</v>
      </c>
      <c r="I1995" s="1">
        <v>100.0</v>
      </c>
      <c r="J1995" s="1">
        <v>129.32</v>
      </c>
      <c r="K1995" s="1" t="s">
        <v>16</v>
      </c>
    </row>
    <row r="1996" ht="15.75" customHeight="1">
      <c r="A1996" s="1" t="s">
        <v>4617</v>
      </c>
      <c r="B1996" s="1" t="s">
        <v>12</v>
      </c>
      <c r="C1996" s="1" t="s">
        <v>13</v>
      </c>
      <c r="D1996" s="1" t="s">
        <v>4600</v>
      </c>
      <c r="E1996" s="1" t="s">
        <v>4600</v>
      </c>
      <c r="F1996" s="1" t="s">
        <v>4634</v>
      </c>
      <c r="G1996" s="1">
        <v>0.5394</v>
      </c>
      <c r="H1996" s="1">
        <v>93.88</v>
      </c>
      <c r="I1996" s="1">
        <v>100.0</v>
      </c>
      <c r="J1996" s="1">
        <v>129.32</v>
      </c>
      <c r="K1996" s="1" t="s">
        <v>16</v>
      </c>
    </row>
    <row r="1997" ht="15.75" customHeight="1">
      <c r="A1997" s="1" t="s">
        <v>4617</v>
      </c>
      <c r="B1997" s="1" t="s">
        <v>12</v>
      </c>
      <c r="C1997" s="1" t="s">
        <v>13</v>
      </c>
      <c r="D1997" s="1" t="s">
        <v>4600</v>
      </c>
      <c r="E1997" s="1" t="s">
        <v>4600</v>
      </c>
      <c r="F1997" s="1" t="s">
        <v>4636</v>
      </c>
      <c r="G1997" s="1">
        <v>0.5684</v>
      </c>
      <c r="H1997" s="1">
        <v>97.58</v>
      </c>
      <c r="I1997" s="1">
        <v>100.0</v>
      </c>
      <c r="J1997" s="1">
        <v>129.32</v>
      </c>
      <c r="K1997" s="1" t="s">
        <v>16</v>
      </c>
    </row>
    <row r="1998" ht="15.75" customHeight="1">
      <c r="A1998" s="1" t="s">
        <v>4637</v>
      </c>
      <c r="B1998" s="1" t="s">
        <v>12</v>
      </c>
      <c r="C1998" s="1" t="s">
        <v>13</v>
      </c>
      <c r="D1998" s="1" t="s">
        <v>4600</v>
      </c>
      <c r="E1998" s="1" t="s">
        <v>25</v>
      </c>
      <c r="F1998" s="1" t="s">
        <v>4639</v>
      </c>
      <c r="G1998" s="1">
        <v>0.2482</v>
      </c>
      <c r="H1998" s="1">
        <v>100.95</v>
      </c>
      <c r="I1998" s="1">
        <v>100.0</v>
      </c>
      <c r="J1998" s="1">
        <v>129.32</v>
      </c>
      <c r="K1998" s="1" t="s">
        <v>50</v>
      </c>
    </row>
    <row r="1999" ht="15.75" customHeight="1">
      <c r="A1999" s="1" t="s">
        <v>4637</v>
      </c>
      <c r="B1999" s="1" t="s">
        <v>12</v>
      </c>
      <c r="C1999" s="1" t="s">
        <v>13</v>
      </c>
      <c r="D1999" s="1" t="s">
        <v>4600</v>
      </c>
      <c r="E1999" s="1" t="s">
        <v>4600</v>
      </c>
      <c r="F1999" s="1" t="s">
        <v>4642</v>
      </c>
      <c r="G1999" s="1">
        <v>0.8035</v>
      </c>
      <c r="H1999" s="1">
        <v>94.85</v>
      </c>
      <c r="I1999" s="1">
        <v>100.0</v>
      </c>
      <c r="J1999" s="1">
        <v>129.32</v>
      </c>
      <c r="K1999" s="1" t="s">
        <v>16</v>
      </c>
    </row>
    <row r="2000" ht="15.75" customHeight="1">
      <c r="A2000" s="1" t="s">
        <v>4637</v>
      </c>
      <c r="B2000" s="1" t="s">
        <v>12</v>
      </c>
      <c r="C2000" s="1" t="s">
        <v>13</v>
      </c>
      <c r="D2000" s="1" t="s">
        <v>4600</v>
      </c>
      <c r="E2000" s="1" t="s">
        <v>4600</v>
      </c>
      <c r="F2000" s="1" t="s">
        <v>4643</v>
      </c>
      <c r="G2000" s="1">
        <v>0.8003</v>
      </c>
      <c r="H2000" s="1">
        <v>94.35</v>
      </c>
      <c r="I2000" s="1">
        <v>94.7</v>
      </c>
      <c r="J2000" s="1">
        <v>129.32</v>
      </c>
      <c r="K2000" s="1" t="s">
        <v>16</v>
      </c>
    </row>
    <row r="2001" ht="15.75" customHeight="1">
      <c r="A2001" s="1" t="s">
        <v>4637</v>
      </c>
      <c r="B2001" s="1" t="s">
        <v>12</v>
      </c>
      <c r="C2001" s="1" t="s">
        <v>13</v>
      </c>
      <c r="D2001" s="1" t="s">
        <v>4600</v>
      </c>
      <c r="E2001" s="1" t="s">
        <v>4600</v>
      </c>
      <c r="F2001" s="1" t="s">
        <v>4645</v>
      </c>
      <c r="G2001" s="1">
        <v>0.5169</v>
      </c>
      <c r="H2001" s="1">
        <v>91.27</v>
      </c>
      <c r="I2001" s="1">
        <v>100.0</v>
      </c>
      <c r="J2001" s="1">
        <v>129.32</v>
      </c>
      <c r="K2001" s="1" t="s">
        <v>16</v>
      </c>
    </row>
    <row r="2002" ht="15.75" customHeight="1">
      <c r="A2002" s="1" t="s">
        <v>4648</v>
      </c>
      <c r="B2002" s="1" t="s">
        <v>12</v>
      </c>
      <c r="C2002" s="1" t="s">
        <v>13</v>
      </c>
      <c r="D2002" s="1" t="s">
        <v>4649</v>
      </c>
      <c r="E2002" s="1" t="s">
        <v>4649</v>
      </c>
      <c r="F2002" s="1" t="s">
        <v>4650</v>
      </c>
      <c r="G2002" s="1">
        <v>0.8181</v>
      </c>
      <c r="H2002" s="1">
        <v>112.01</v>
      </c>
      <c r="I2002" s="1">
        <v>36.6</v>
      </c>
      <c r="J2002" s="1">
        <v>129.95</v>
      </c>
      <c r="K2002" s="1" t="s">
        <v>16</v>
      </c>
    </row>
    <row r="2003" ht="15.75" customHeight="1">
      <c r="A2003" s="1" t="s">
        <v>4648</v>
      </c>
      <c r="B2003" s="1" t="s">
        <v>12</v>
      </c>
      <c r="C2003" s="1" t="s">
        <v>13</v>
      </c>
      <c r="D2003" s="1" t="s">
        <v>4649</v>
      </c>
      <c r="E2003" s="1" t="s">
        <v>25</v>
      </c>
      <c r="F2003" s="1" t="s">
        <v>4652</v>
      </c>
      <c r="G2003" s="1">
        <v>0.2139</v>
      </c>
      <c r="H2003" s="1">
        <v>99.49</v>
      </c>
      <c r="I2003" s="1">
        <v>100.0</v>
      </c>
      <c r="J2003" s="1">
        <v>129.95</v>
      </c>
      <c r="K2003" s="1" t="s">
        <v>50</v>
      </c>
    </row>
    <row r="2004" ht="15.75" customHeight="1">
      <c r="A2004" s="1" t="s">
        <v>4648</v>
      </c>
      <c r="B2004" s="1" t="s">
        <v>12</v>
      </c>
      <c r="C2004" s="1" t="s">
        <v>13</v>
      </c>
      <c r="D2004" s="1" t="s">
        <v>4649</v>
      </c>
      <c r="E2004" s="1" t="s">
        <v>4649</v>
      </c>
      <c r="F2004" s="1" t="s">
        <v>4654</v>
      </c>
      <c r="G2004" s="1">
        <v>0.3729</v>
      </c>
      <c r="H2004" s="1">
        <v>90.49</v>
      </c>
      <c r="I2004" s="1">
        <v>100.0</v>
      </c>
      <c r="J2004" s="1">
        <v>129.95</v>
      </c>
      <c r="K2004" s="1" t="s">
        <v>16</v>
      </c>
    </row>
    <row r="2005" ht="15.75" customHeight="1">
      <c r="A2005" s="1" t="s">
        <v>4648</v>
      </c>
      <c r="B2005" s="1" t="s">
        <v>12</v>
      </c>
      <c r="C2005" s="1" t="s">
        <v>13</v>
      </c>
      <c r="D2005" s="1" t="s">
        <v>4649</v>
      </c>
      <c r="E2005" s="1" t="s">
        <v>4649</v>
      </c>
      <c r="F2005" s="1" t="s">
        <v>4656</v>
      </c>
      <c r="G2005" s="1">
        <v>0.7439</v>
      </c>
      <c r="H2005" s="1">
        <v>94.78</v>
      </c>
      <c r="I2005" s="1">
        <v>100.0</v>
      </c>
      <c r="J2005" s="1">
        <v>129.95</v>
      </c>
      <c r="K2005" s="1" t="s">
        <v>16</v>
      </c>
    </row>
    <row r="2006" ht="15.75" customHeight="1">
      <c r="A2006" s="1" t="s">
        <v>4658</v>
      </c>
      <c r="B2006" s="1" t="s">
        <v>12</v>
      </c>
      <c r="C2006" s="1" t="s">
        <v>13</v>
      </c>
      <c r="D2006" s="1" t="s">
        <v>4649</v>
      </c>
      <c r="E2006" s="1" t="s">
        <v>4649</v>
      </c>
      <c r="F2006" s="1" t="s">
        <v>4660</v>
      </c>
      <c r="G2006" s="1">
        <v>0.5681</v>
      </c>
      <c r="H2006" s="1">
        <v>89.21</v>
      </c>
      <c r="I2006" s="1">
        <v>100.0</v>
      </c>
      <c r="J2006" s="1">
        <v>129.95</v>
      </c>
      <c r="K2006" s="1" t="s">
        <v>16</v>
      </c>
    </row>
    <row r="2007" ht="15.75" customHeight="1">
      <c r="A2007" s="1" t="s">
        <v>4658</v>
      </c>
      <c r="B2007" s="1" t="s">
        <v>12</v>
      </c>
      <c r="C2007" s="1" t="s">
        <v>13</v>
      </c>
      <c r="D2007" s="1" t="s">
        <v>4649</v>
      </c>
      <c r="E2007" s="1" t="s">
        <v>4649</v>
      </c>
      <c r="F2007" s="1" t="s">
        <v>4662</v>
      </c>
      <c r="G2007" s="1">
        <v>0.7052</v>
      </c>
      <c r="H2007" s="1">
        <v>87.73</v>
      </c>
      <c r="I2007" s="1">
        <v>100.0</v>
      </c>
      <c r="J2007" s="1">
        <v>129.95</v>
      </c>
      <c r="K2007" s="1" t="s">
        <v>16</v>
      </c>
    </row>
    <row r="2008" ht="15.75" customHeight="1">
      <c r="A2008" s="1" t="s">
        <v>4658</v>
      </c>
      <c r="B2008" s="1" t="s">
        <v>12</v>
      </c>
      <c r="C2008" s="1" t="s">
        <v>13</v>
      </c>
      <c r="D2008" s="1" t="s">
        <v>4649</v>
      </c>
      <c r="E2008" s="1" t="s">
        <v>4649</v>
      </c>
      <c r="F2008" s="1" t="s">
        <v>4664</v>
      </c>
      <c r="G2008" s="1">
        <v>0.775</v>
      </c>
      <c r="H2008" s="1">
        <v>92.27</v>
      </c>
      <c r="I2008" s="1">
        <v>100.0</v>
      </c>
      <c r="J2008" s="1">
        <v>129.95</v>
      </c>
      <c r="K2008" s="1" t="s">
        <v>16</v>
      </c>
    </row>
    <row r="2009" ht="15.75" customHeight="1">
      <c r="A2009" s="1" t="s">
        <v>4658</v>
      </c>
      <c r="B2009" s="1" t="s">
        <v>12</v>
      </c>
      <c r="C2009" s="1" t="s">
        <v>13</v>
      </c>
      <c r="D2009" s="1" t="s">
        <v>4649</v>
      </c>
      <c r="E2009" s="1" t="s">
        <v>4649</v>
      </c>
      <c r="F2009" s="1" t="s">
        <v>4667</v>
      </c>
      <c r="G2009" s="1">
        <v>0.4148</v>
      </c>
      <c r="H2009" s="1">
        <v>103.86</v>
      </c>
      <c r="I2009" s="1">
        <v>100.0</v>
      </c>
      <c r="J2009" s="1">
        <v>129.95</v>
      </c>
      <c r="K2009" s="1" t="s">
        <v>16</v>
      </c>
    </row>
    <row r="2010" ht="15.75" customHeight="1">
      <c r="A2010" s="1" t="s">
        <v>4658</v>
      </c>
      <c r="B2010" s="1" t="s">
        <v>12</v>
      </c>
      <c r="C2010" s="1" t="s">
        <v>13</v>
      </c>
      <c r="D2010" s="1" t="s">
        <v>4649</v>
      </c>
      <c r="E2010" s="1" t="s">
        <v>4649</v>
      </c>
      <c r="F2010" s="1" t="s">
        <v>4670</v>
      </c>
      <c r="G2010" s="1">
        <v>0.7301</v>
      </c>
      <c r="H2010" s="1">
        <v>101.09</v>
      </c>
      <c r="I2010" s="1">
        <v>100.0</v>
      </c>
      <c r="J2010" s="1">
        <v>129.95</v>
      </c>
      <c r="K2010" s="1" t="s">
        <v>16</v>
      </c>
    </row>
    <row r="2011" ht="15.75" customHeight="1">
      <c r="A2011" s="1" t="s">
        <v>4658</v>
      </c>
      <c r="B2011" s="1" t="s">
        <v>12</v>
      </c>
      <c r="C2011" s="1" t="s">
        <v>13</v>
      </c>
      <c r="D2011" s="1" t="s">
        <v>4649</v>
      </c>
      <c r="E2011" s="1" t="s">
        <v>4649</v>
      </c>
      <c r="F2011" s="1" t="s">
        <v>4672</v>
      </c>
      <c r="G2011" s="1">
        <v>0.5763</v>
      </c>
      <c r="H2011" s="1">
        <v>95.84</v>
      </c>
      <c r="I2011" s="1">
        <v>100.0</v>
      </c>
      <c r="J2011" s="1">
        <v>129.95</v>
      </c>
      <c r="K2011" s="1" t="s">
        <v>16</v>
      </c>
    </row>
    <row r="2012" ht="15.75" customHeight="1">
      <c r="A2012" s="1" t="s">
        <v>4658</v>
      </c>
      <c r="B2012" s="1" t="s">
        <v>12</v>
      </c>
      <c r="C2012" s="1" t="s">
        <v>13</v>
      </c>
      <c r="D2012" s="1" t="s">
        <v>4649</v>
      </c>
      <c r="E2012" s="1" t="s">
        <v>25</v>
      </c>
      <c r="F2012" s="1" t="s">
        <v>4674</v>
      </c>
      <c r="G2012" s="1">
        <v>0.2286</v>
      </c>
      <c r="H2012" s="1">
        <v>94.8</v>
      </c>
      <c r="I2012" s="1">
        <v>100.0</v>
      </c>
      <c r="J2012" s="1">
        <v>129.95</v>
      </c>
      <c r="K2012" s="1" t="s">
        <v>50</v>
      </c>
    </row>
    <row r="2013" ht="15.75" customHeight="1">
      <c r="A2013" s="1" t="s">
        <v>4658</v>
      </c>
      <c r="B2013" s="1" t="s">
        <v>12</v>
      </c>
      <c r="C2013" s="1" t="s">
        <v>13</v>
      </c>
      <c r="D2013" s="1" t="s">
        <v>4649</v>
      </c>
      <c r="E2013" s="1" t="s">
        <v>4649</v>
      </c>
      <c r="F2013" s="1" t="s">
        <v>4677</v>
      </c>
      <c r="G2013" s="1">
        <v>0.8604</v>
      </c>
      <c r="H2013" s="1">
        <v>93.71</v>
      </c>
      <c r="I2013" s="1">
        <v>100.0</v>
      </c>
      <c r="J2013" s="1">
        <v>129.95</v>
      </c>
      <c r="K2013" s="1" t="s">
        <v>16</v>
      </c>
    </row>
    <row r="2014" ht="15.75" customHeight="1">
      <c r="A2014" s="1" t="s">
        <v>4658</v>
      </c>
      <c r="B2014" s="1" t="s">
        <v>12</v>
      </c>
      <c r="C2014" s="1" t="s">
        <v>13</v>
      </c>
      <c r="D2014" s="1" t="s">
        <v>4649</v>
      </c>
      <c r="E2014" s="1" t="s">
        <v>4649</v>
      </c>
      <c r="F2014" s="1" t="s">
        <v>4679</v>
      </c>
      <c r="G2014" s="1">
        <v>0.7626</v>
      </c>
      <c r="H2014" s="1">
        <v>92.9</v>
      </c>
      <c r="I2014" s="1">
        <v>100.0</v>
      </c>
      <c r="J2014" s="1">
        <v>129.95</v>
      </c>
      <c r="K2014" s="1" t="s">
        <v>16</v>
      </c>
    </row>
    <row r="2015" ht="15.75" customHeight="1">
      <c r="A2015" s="1" t="s">
        <v>4658</v>
      </c>
      <c r="B2015" s="1" t="s">
        <v>12</v>
      </c>
      <c r="C2015" s="1" t="s">
        <v>13</v>
      </c>
      <c r="D2015" s="1" t="s">
        <v>4649</v>
      </c>
      <c r="E2015" s="1" t="s">
        <v>25</v>
      </c>
      <c r="F2015" s="1" t="s">
        <v>4681</v>
      </c>
      <c r="G2015" s="1">
        <v>0.3154</v>
      </c>
      <c r="H2015" s="1">
        <v>90.96</v>
      </c>
      <c r="I2015" s="1">
        <v>100.0</v>
      </c>
      <c r="J2015" s="1">
        <v>129.95</v>
      </c>
      <c r="K2015" s="1" t="s">
        <v>50</v>
      </c>
    </row>
    <row r="2016" ht="15.75" customHeight="1">
      <c r="A2016" s="1" t="s">
        <v>4682</v>
      </c>
      <c r="B2016" s="1" t="s">
        <v>12</v>
      </c>
      <c r="C2016" s="1" t="s">
        <v>13</v>
      </c>
      <c r="D2016" s="1" t="s">
        <v>4649</v>
      </c>
      <c r="E2016" s="1" t="s">
        <v>4649</v>
      </c>
      <c r="F2016" s="1" t="s">
        <v>4684</v>
      </c>
      <c r="G2016" s="1">
        <v>0.5067</v>
      </c>
      <c r="H2016" s="1">
        <v>90.46</v>
      </c>
      <c r="I2016" s="1">
        <v>100.0</v>
      </c>
      <c r="J2016" s="1">
        <v>129.95</v>
      </c>
      <c r="K2016" s="1" t="s">
        <v>16</v>
      </c>
    </row>
    <row r="2017" ht="15.75" customHeight="1">
      <c r="A2017" s="1" t="s">
        <v>4682</v>
      </c>
      <c r="B2017" s="1" t="s">
        <v>12</v>
      </c>
      <c r="C2017" s="1" t="s">
        <v>13</v>
      </c>
      <c r="D2017" s="1" t="s">
        <v>4649</v>
      </c>
      <c r="E2017" s="1" t="s">
        <v>4649</v>
      </c>
      <c r="F2017" s="1" t="s">
        <v>4686</v>
      </c>
      <c r="G2017" s="1">
        <v>0.7615</v>
      </c>
      <c r="H2017" s="1">
        <v>87.56</v>
      </c>
      <c r="I2017" s="1">
        <v>100.0</v>
      </c>
      <c r="J2017" s="1">
        <v>129.95</v>
      </c>
      <c r="K2017" s="1" t="s">
        <v>16</v>
      </c>
    </row>
    <row r="2018" ht="15.75" customHeight="1">
      <c r="A2018" s="1" t="s">
        <v>4682</v>
      </c>
      <c r="B2018" s="1" t="s">
        <v>12</v>
      </c>
      <c r="C2018" s="1" t="s">
        <v>13</v>
      </c>
      <c r="D2018" s="1" t="s">
        <v>4649</v>
      </c>
      <c r="E2018" s="1" t="s">
        <v>4649</v>
      </c>
      <c r="F2018" s="1" t="s">
        <v>4688</v>
      </c>
      <c r="G2018" s="1">
        <v>0.669</v>
      </c>
      <c r="H2018" s="1">
        <v>93.31</v>
      </c>
      <c r="I2018" s="1">
        <v>100.0</v>
      </c>
      <c r="J2018" s="1">
        <v>129.95</v>
      </c>
      <c r="K2018" s="1" t="s">
        <v>16</v>
      </c>
    </row>
    <row r="2019" ht="15.75" customHeight="1">
      <c r="A2019" s="1" t="s">
        <v>4682</v>
      </c>
      <c r="B2019" s="1" t="s">
        <v>12</v>
      </c>
      <c r="C2019" s="1" t="s">
        <v>13</v>
      </c>
      <c r="D2019" s="1" t="s">
        <v>4649</v>
      </c>
      <c r="E2019" s="1" t="s">
        <v>4649</v>
      </c>
      <c r="F2019" s="1" t="s">
        <v>4690</v>
      </c>
      <c r="G2019" s="1">
        <v>0.8146</v>
      </c>
      <c r="H2019" s="1">
        <v>88.48</v>
      </c>
      <c r="I2019" s="1">
        <v>100.0</v>
      </c>
      <c r="J2019" s="1">
        <v>129.95</v>
      </c>
      <c r="K2019" s="1" t="s">
        <v>16</v>
      </c>
    </row>
    <row r="2020" ht="15.75" customHeight="1">
      <c r="A2020" s="1" t="s">
        <v>4682</v>
      </c>
      <c r="B2020" s="1" t="s">
        <v>12</v>
      </c>
      <c r="C2020" s="1" t="s">
        <v>13</v>
      </c>
      <c r="D2020" s="1" t="s">
        <v>4649</v>
      </c>
      <c r="E2020" s="1" t="s">
        <v>4649</v>
      </c>
      <c r="F2020" s="1" t="s">
        <v>4692</v>
      </c>
      <c r="G2020" s="1">
        <v>0.7928</v>
      </c>
      <c r="H2020" s="1">
        <v>110.71</v>
      </c>
      <c r="I2020" s="1">
        <v>100.0</v>
      </c>
      <c r="J2020" s="1">
        <v>129.95</v>
      </c>
      <c r="K2020" s="1" t="s">
        <v>16</v>
      </c>
    </row>
    <row r="2021" ht="15.75" customHeight="1">
      <c r="A2021" s="1" t="s">
        <v>4682</v>
      </c>
      <c r="B2021" s="1" t="s">
        <v>12</v>
      </c>
      <c r="C2021" s="1" t="s">
        <v>13</v>
      </c>
      <c r="D2021" s="1" t="s">
        <v>4649</v>
      </c>
      <c r="E2021" s="1" t="s">
        <v>25</v>
      </c>
      <c r="F2021" s="1" t="s">
        <v>4697</v>
      </c>
      <c r="G2021" s="1">
        <v>0.3026</v>
      </c>
      <c r="H2021" s="1">
        <v>95.22</v>
      </c>
      <c r="I2021" s="1">
        <v>100.0</v>
      </c>
      <c r="J2021" s="1">
        <v>129.95</v>
      </c>
      <c r="K2021" s="1" t="s">
        <v>50</v>
      </c>
    </row>
    <row r="2022" ht="15.75" customHeight="1">
      <c r="A2022" s="1" t="s">
        <v>4682</v>
      </c>
      <c r="B2022" s="1" t="s">
        <v>12</v>
      </c>
      <c r="C2022" s="1" t="s">
        <v>13</v>
      </c>
      <c r="D2022" s="1" t="s">
        <v>4698</v>
      </c>
      <c r="E2022" s="1" t="s">
        <v>25</v>
      </c>
      <c r="F2022" s="1" t="s">
        <v>4700</v>
      </c>
      <c r="G2022" s="1">
        <v>0.1501</v>
      </c>
      <c r="H2022" s="1">
        <v>94.74</v>
      </c>
      <c r="I2022" s="1">
        <v>100.0</v>
      </c>
      <c r="J2022" s="1">
        <v>129.95</v>
      </c>
      <c r="K2022" s="1" t="s">
        <v>50</v>
      </c>
    </row>
    <row r="2023" ht="15.75" customHeight="1">
      <c r="A2023" s="1" t="s">
        <v>4682</v>
      </c>
      <c r="B2023" s="1" t="s">
        <v>12</v>
      </c>
      <c r="C2023" s="1" t="s">
        <v>13</v>
      </c>
      <c r="D2023" s="1" t="s">
        <v>4698</v>
      </c>
      <c r="E2023" s="1" t="s">
        <v>25</v>
      </c>
      <c r="F2023" s="1" t="s">
        <v>4701</v>
      </c>
      <c r="G2023" s="1">
        <v>0.2051</v>
      </c>
      <c r="H2023" s="1">
        <v>92.88</v>
      </c>
      <c r="I2023" s="1">
        <v>100.0</v>
      </c>
      <c r="J2023" s="1">
        <v>129.95</v>
      </c>
      <c r="K2023" s="1" t="s">
        <v>50</v>
      </c>
    </row>
    <row r="2024" ht="15.75" customHeight="1">
      <c r="A2024" s="1" t="s">
        <v>4682</v>
      </c>
      <c r="B2024" s="1" t="s">
        <v>12</v>
      </c>
      <c r="C2024" s="1" t="s">
        <v>13</v>
      </c>
      <c r="D2024" s="1" t="s">
        <v>4698</v>
      </c>
      <c r="E2024" s="1" t="s">
        <v>4698</v>
      </c>
      <c r="F2024" s="1" t="s">
        <v>4703</v>
      </c>
      <c r="G2024" s="1">
        <v>0.5096</v>
      </c>
      <c r="H2024" s="1">
        <v>89.66</v>
      </c>
      <c r="I2024" s="1">
        <v>100.0</v>
      </c>
      <c r="J2024" s="1">
        <v>129.95</v>
      </c>
      <c r="K2024" s="1" t="s">
        <v>16</v>
      </c>
    </row>
    <row r="2025" ht="15.75" customHeight="1">
      <c r="A2025" s="1" t="s">
        <v>4682</v>
      </c>
      <c r="B2025" s="1" t="s">
        <v>12</v>
      </c>
      <c r="C2025" s="1" t="s">
        <v>13</v>
      </c>
      <c r="D2025" s="1" t="s">
        <v>4698</v>
      </c>
      <c r="E2025" s="1" t="s">
        <v>4698</v>
      </c>
      <c r="F2025" s="1" t="s">
        <v>4706</v>
      </c>
      <c r="G2025" s="1">
        <v>0.818</v>
      </c>
      <c r="H2025" s="1">
        <v>99.07</v>
      </c>
      <c r="I2025" s="1">
        <v>100.0</v>
      </c>
      <c r="J2025" s="1">
        <v>129.95</v>
      </c>
      <c r="K2025" s="1" t="s">
        <v>16</v>
      </c>
    </row>
    <row r="2026" ht="15.75" customHeight="1">
      <c r="A2026" s="1" t="s">
        <v>4682</v>
      </c>
      <c r="B2026" s="1" t="s">
        <v>12</v>
      </c>
      <c r="C2026" s="1" t="s">
        <v>13</v>
      </c>
      <c r="D2026" s="1" t="s">
        <v>4698</v>
      </c>
      <c r="E2026" s="1" t="s">
        <v>4698</v>
      </c>
      <c r="F2026" s="1" t="s">
        <v>4708</v>
      </c>
      <c r="G2026" s="1">
        <v>0.4854</v>
      </c>
      <c r="H2026" s="1">
        <v>91.88</v>
      </c>
      <c r="I2026" s="1">
        <v>100.0</v>
      </c>
      <c r="J2026" s="1">
        <v>129.95</v>
      </c>
      <c r="K2026" s="1" t="s">
        <v>16</v>
      </c>
    </row>
    <row r="2027" ht="15.75" customHeight="1">
      <c r="A2027" s="1" t="s">
        <v>4709</v>
      </c>
      <c r="B2027" s="1" t="s">
        <v>12</v>
      </c>
      <c r="C2027" s="1" t="s">
        <v>13</v>
      </c>
      <c r="D2027" s="1" t="s">
        <v>4698</v>
      </c>
      <c r="E2027" s="1" t="s">
        <v>4698</v>
      </c>
      <c r="F2027" s="1" t="s">
        <v>4711</v>
      </c>
      <c r="G2027" s="1">
        <v>0.6768</v>
      </c>
      <c r="H2027" s="1">
        <v>88.67</v>
      </c>
      <c r="I2027" s="1">
        <v>100.0</v>
      </c>
      <c r="J2027" s="1">
        <v>129.95</v>
      </c>
      <c r="K2027" s="1" t="s">
        <v>16</v>
      </c>
    </row>
    <row r="2028" ht="15.75" customHeight="1">
      <c r="A2028" s="1" t="s">
        <v>4709</v>
      </c>
      <c r="B2028" s="1" t="s">
        <v>12</v>
      </c>
      <c r="C2028" s="1" t="s">
        <v>13</v>
      </c>
      <c r="D2028" s="1" t="s">
        <v>4698</v>
      </c>
      <c r="E2028" s="1" t="s">
        <v>4698</v>
      </c>
      <c r="F2028" s="1" t="s">
        <v>4713</v>
      </c>
      <c r="G2028" s="1">
        <v>0.3793</v>
      </c>
      <c r="H2028" s="1">
        <v>92.47</v>
      </c>
      <c r="I2028" s="1">
        <v>100.0</v>
      </c>
      <c r="J2028" s="1">
        <v>129.95</v>
      </c>
      <c r="K2028" s="1" t="s">
        <v>16</v>
      </c>
    </row>
    <row r="2029" ht="15.75" customHeight="1">
      <c r="A2029" s="1" t="s">
        <v>4709</v>
      </c>
      <c r="B2029" s="1" t="s">
        <v>12</v>
      </c>
      <c r="C2029" s="1" t="s">
        <v>13</v>
      </c>
      <c r="D2029" s="1" t="s">
        <v>4698</v>
      </c>
      <c r="E2029" s="1" t="s">
        <v>4698</v>
      </c>
      <c r="F2029" s="1" t="s">
        <v>4715</v>
      </c>
      <c r="G2029" s="1">
        <v>0.7521</v>
      </c>
      <c r="H2029" s="1">
        <v>89.35</v>
      </c>
      <c r="I2029" s="1">
        <v>100.0</v>
      </c>
      <c r="J2029" s="1">
        <v>129.95</v>
      </c>
      <c r="K2029" s="1" t="s">
        <v>16</v>
      </c>
    </row>
    <row r="2030" ht="15.75" customHeight="1">
      <c r="A2030" s="1" t="s">
        <v>4709</v>
      </c>
      <c r="B2030" s="1" t="s">
        <v>12</v>
      </c>
      <c r="C2030" s="1" t="s">
        <v>13</v>
      </c>
      <c r="D2030" s="1" t="s">
        <v>4698</v>
      </c>
      <c r="E2030" s="1" t="s">
        <v>4698</v>
      </c>
      <c r="F2030" s="1" t="s">
        <v>4717</v>
      </c>
      <c r="G2030" s="1">
        <v>0.493</v>
      </c>
      <c r="H2030" s="1">
        <v>96.19</v>
      </c>
      <c r="I2030" s="1">
        <v>100.0</v>
      </c>
      <c r="J2030" s="1">
        <v>129.95</v>
      </c>
      <c r="K2030" s="1" t="s">
        <v>16</v>
      </c>
    </row>
    <row r="2031" ht="15.75" customHeight="1">
      <c r="A2031" s="1" t="s">
        <v>4709</v>
      </c>
      <c r="B2031" s="1" t="s">
        <v>12</v>
      </c>
      <c r="C2031" s="1" t="s">
        <v>13</v>
      </c>
      <c r="D2031" s="1" t="s">
        <v>4698</v>
      </c>
      <c r="E2031" s="1" t="s">
        <v>4698</v>
      </c>
      <c r="F2031" s="1" t="s">
        <v>4721</v>
      </c>
      <c r="G2031" s="1">
        <v>0.7847</v>
      </c>
      <c r="H2031" s="1">
        <v>99.89</v>
      </c>
      <c r="I2031" s="1">
        <v>100.0</v>
      </c>
      <c r="J2031" s="1">
        <v>129.95</v>
      </c>
      <c r="K2031" s="1" t="s">
        <v>16</v>
      </c>
    </row>
    <row r="2032" ht="15.75" customHeight="1">
      <c r="A2032" s="1" t="s">
        <v>4709</v>
      </c>
      <c r="B2032" s="1" t="s">
        <v>12</v>
      </c>
      <c r="C2032" s="1" t="s">
        <v>13</v>
      </c>
      <c r="D2032" s="1" t="s">
        <v>4698</v>
      </c>
      <c r="E2032" s="1" t="s">
        <v>25</v>
      </c>
      <c r="F2032" s="1" t="s">
        <v>4723</v>
      </c>
      <c r="G2032" s="1">
        <v>0.2978</v>
      </c>
      <c r="H2032" s="1">
        <v>103.23</v>
      </c>
      <c r="I2032" s="1">
        <v>100.0</v>
      </c>
      <c r="J2032" s="1">
        <v>129.95</v>
      </c>
      <c r="K2032" s="1" t="s">
        <v>50</v>
      </c>
    </row>
    <row r="2033" ht="15.75" customHeight="1">
      <c r="A2033" s="1" t="s">
        <v>4709</v>
      </c>
      <c r="B2033" s="1" t="s">
        <v>12</v>
      </c>
      <c r="C2033" s="1" t="s">
        <v>13</v>
      </c>
      <c r="D2033" s="1" t="s">
        <v>4698</v>
      </c>
      <c r="E2033" s="1" t="s">
        <v>4698</v>
      </c>
      <c r="F2033" s="1" t="s">
        <v>4725</v>
      </c>
      <c r="G2033" s="1">
        <v>0.7621</v>
      </c>
      <c r="H2033" s="1">
        <v>98.99</v>
      </c>
      <c r="I2033" s="1">
        <v>100.0</v>
      </c>
      <c r="J2033" s="1">
        <v>129.95</v>
      </c>
      <c r="K2033" s="1" t="s">
        <v>16</v>
      </c>
    </row>
    <row r="2034" ht="15.75" customHeight="1">
      <c r="A2034" s="1" t="s">
        <v>4709</v>
      </c>
      <c r="B2034" s="1" t="s">
        <v>12</v>
      </c>
      <c r="C2034" s="1" t="s">
        <v>13</v>
      </c>
      <c r="D2034" s="1" t="s">
        <v>4698</v>
      </c>
      <c r="E2034" s="1" t="s">
        <v>25</v>
      </c>
      <c r="F2034" s="1" t="s">
        <v>4728</v>
      </c>
      <c r="G2034" s="1">
        <v>0.2187</v>
      </c>
      <c r="H2034" s="1">
        <v>91.58</v>
      </c>
      <c r="I2034" s="1">
        <v>100.0</v>
      </c>
      <c r="J2034" s="1">
        <v>129.95</v>
      </c>
      <c r="K2034" s="1" t="s">
        <v>50</v>
      </c>
    </row>
    <row r="2035" ht="15.75" customHeight="1">
      <c r="A2035" s="1" t="s">
        <v>4709</v>
      </c>
      <c r="B2035" s="1" t="s">
        <v>12</v>
      </c>
      <c r="C2035" s="1" t="s">
        <v>13</v>
      </c>
      <c r="D2035" s="1" t="s">
        <v>4698</v>
      </c>
      <c r="E2035" s="1" t="s">
        <v>4698</v>
      </c>
      <c r="F2035" s="1" t="s">
        <v>4730</v>
      </c>
      <c r="G2035" s="1">
        <v>0.665</v>
      </c>
      <c r="H2035" s="1">
        <v>105.13</v>
      </c>
      <c r="I2035" s="1">
        <v>100.0</v>
      </c>
      <c r="J2035" s="1">
        <v>129.95</v>
      </c>
      <c r="K2035" s="1" t="s">
        <v>16</v>
      </c>
    </row>
    <row r="2036" ht="15.75" customHeight="1">
      <c r="A2036" s="1" t="s">
        <v>4709</v>
      </c>
      <c r="B2036" s="1" t="s">
        <v>12</v>
      </c>
      <c r="C2036" s="1" t="s">
        <v>13</v>
      </c>
      <c r="D2036" s="1" t="s">
        <v>4698</v>
      </c>
      <c r="E2036" s="1" t="s">
        <v>4698</v>
      </c>
      <c r="F2036" s="1" t="s">
        <v>4732</v>
      </c>
      <c r="G2036" s="1">
        <v>0.5852</v>
      </c>
      <c r="H2036" s="1">
        <v>95.63</v>
      </c>
      <c r="I2036" s="1">
        <v>100.0</v>
      </c>
      <c r="J2036" s="1">
        <v>129.95</v>
      </c>
      <c r="K2036" s="1" t="s">
        <v>16</v>
      </c>
    </row>
    <row r="2037" ht="15.75" customHeight="1">
      <c r="A2037" s="1" t="s">
        <v>4734</v>
      </c>
      <c r="B2037" s="1" t="s">
        <v>12</v>
      </c>
      <c r="C2037" s="1" t="s">
        <v>13</v>
      </c>
      <c r="D2037" s="1" t="s">
        <v>4698</v>
      </c>
      <c r="E2037" s="1" t="s">
        <v>4698</v>
      </c>
      <c r="F2037" s="1" t="s">
        <v>4736</v>
      </c>
      <c r="G2037" s="1">
        <v>0.7403</v>
      </c>
      <c r="H2037" s="1">
        <v>86.47</v>
      </c>
      <c r="I2037" s="1">
        <v>100.0</v>
      </c>
      <c r="J2037" s="1">
        <v>129.95</v>
      </c>
      <c r="K2037" s="1" t="s">
        <v>16</v>
      </c>
    </row>
    <row r="2038" ht="15.75" customHeight="1">
      <c r="A2038" s="1" t="s">
        <v>4734</v>
      </c>
      <c r="B2038" s="1" t="s">
        <v>12</v>
      </c>
      <c r="C2038" s="1" t="s">
        <v>13</v>
      </c>
      <c r="D2038" s="1" t="s">
        <v>4698</v>
      </c>
      <c r="E2038" s="1" t="s">
        <v>4698</v>
      </c>
      <c r="F2038" s="1" t="s">
        <v>4738</v>
      </c>
      <c r="G2038" s="1">
        <v>0.7926</v>
      </c>
      <c r="H2038" s="1">
        <v>87.59</v>
      </c>
      <c r="I2038" s="1">
        <v>100.0</v>
      </c>
      <c r="J2038" s="1">
        <v>129.95</v>
      </c>
      <c r="K2038" s="1" t="s">
        <v>16</v>
      </c>
    </row>
    <row r="2039" ht="15.75" customHeight="1">
      <c r="A2039" s="1" t="s">
        <v>4734</v>
      </c>
      <c r="B2039" s="1" t="s">
        <v>12</v>
      </c>
      <c r="C2039" s="1" t="s">
        <v>13</v>
      </c>
      <c r="D2039" s="1" t="s">
        <v>4698</v>
      </c>
      <c r="E2039" s="1" t="s">
        <v>4698</v>
      </c>
      <c r="F2039" s="1" t="s">
        <v>4740</v>
      </c>
      <c r="G2039" s="1">
        <v>0.7258</v>
      </c>
      <c r="H2039" s="1">
        <v>89.39</v>
      </c>
      <c r="I2039" s="1">
        <v>100.0</v>
      </c>
      <c r="J2039" s="1">
        <v>129.95</v>
      </c>
      <c r="K2039" s="1" t="s">
        <v>16</v>
      </c>
    </row>
    <row r="2040" ht="15.75" customHeight="1">
      <c r="A2040" s="1" t="s">
        <v>4734</v>
      </c>
      <c r="B2040" s="1" t="s">
        <v>12</v>
      </c>
      <c r="C2040" s="1" t="s">
        <v>13</v>
      </c>
      <c r="D2040" s="1" t="s">
        <v>4698</v>
      </c>
      <c r="E2040" s="1" t="s">
        <v>4698</v>
      </c>
      <c r="F2040" s="1" t="s">
        <v>4741</v>
      </c>
      <c r="G2040" s="1">
        <v>0.7557</v>
      </c>
      <c r="H2040" s="1">
        <v>91.28</v>
      </c>
      <c r="I2040" s="1">
        <v>100.0</v>
      </c>
      <c r="J2040" s="1">
        <v>129.95</v>
      </c>
      <c r="K2040" s="1" t="s">
        <v>16</v>
      </c>
    </row>
    <row r="2041" ht="15.75" customHeight="1">
      <c r="A2041" s="1" t="s">
        <v>4734</v>
      </c>
      <c r="B2041" s="1" t="s">
        <v>12</v>
      </c>
      <c r="C2041" s="1" t="s">
        <v>13</v>
      </c>
      <c r="D2041" s="1" t="s">
        <v>4698</v>
      </c>
      <c r="E2041" s="1" t="s">
        <v>4698</v>
      </c>
      <c r="F2041" s="1" t="s">
        <v>4744</v>
      </c>
      <c r="G2041" s="1">
        <v>0.824</v>
      </c>
      <c r="H2041" s="1">
        <v>92.72</v>
      </c>
      <c r="I2041" s="1">
        <v>100.0</v>
      </c>
      <c r="J2041" s="1">
        <v>129.95</v>
      </c>
      <c r="K2041" s="1" t="s">
        <v>16</v>
      </c>
    </row>
    <row r="2042" ht="15.75" customHeight="1">
      <c r="A2042" s="1" t="s">
        <v>4734</v>
      </c>
      <c r="B2042" s="1" t="s">
        <v>12</v>
      </c>
      <c r="C2042" s="1" t="s">
        <v>13</v>
      </c>
      <c r="D2042" s="1" t="s">
        <v>4746</v>
      </c>
      <c r="E2042" s="1" t="s">
        <v>4746</v>
      </c>
      <c r="F2042" s="1" t="s">
        <v>4748</v>
      </c>
      <c r="G2042" s="1">
        <v>0.7292</v>
      </c>
      <c r="H2042" s="1">
        <v>98.12</v>
      </c>
      <c r="I2042" s="1">
        <v>97.6</v>
      </c>
      <c r="J2042" s="1">
        <v>129.95</v>
      </c>
      <c r="K2042" s="1" t="s">
        <v>16</v>
      </c>
    </row>
    <row r="2043" ht="15.75" customHeight="1">
      <c r="A2043" s="1" t="s">
        <v>4734</v>
      </c>
      <c r="B2043" s="1" t="s">
        <v>12</v>
      </c>
      <c r="C2043" s="1" t="s">
        <v>13</v>
      </c>
      <c r="D2043" s="1" t="s">
        <v>4746</v>
      </c>
      <c r="E2043" s="1" t="s">
        <v>25</v>
      </c>
      <c r="F2043" s="1" t="s">
        <v>4750</v>
      </c>
      <c r="G2043" s="1">
        <v>0.1576</v>
      </c>
      <c r="H2043" s="1">
        <v>93.36</v>
      </c>
      <c r="I2043" s="1">
        <v>100.0</v>
      </c>
      <c r="J2043" s="1">
        <v>129.95</v>
      </c>
      <c r="K2043" s="1" t="s">
        <v>50</v>
      </c>
    </row>
    <row r="2044" ht="15.75" customHeight="1">
      <c r="A2044" s="1" t="s">
        <v>4734</v>
      </c>
      <c r="B2044" s="1" t="s">
        <v>12</v>
      </c>
      <c r="C2044" s="1" t="s">
        <v>13</v>
      </c>
      <c r="D2044" s="1" t="s">
        <v>4746</v>
      </c>
      <c r="E2044" s="1" t="s">
        <v>4746</v>
      </c>
      <c r="F2044" s="1" t="s">
        <v>4752</v>
      </c>
      <c r="G2044" s="1">
        <v>0.8233</v>
      </c>
      <c r="H2044" s="1">
        <v>154.83</v>
      </c>
      <c r="I2044" s="1">
        <v>100.0</v>
      </c>
      <c r="J2044" s="1">
        <v>129.95</v>
      </c>
      <c r="K2044" s="1" t="s">
        <v>16</v>
      </c>
    </row>
    <row r="2045" ht="15.75" customHeight="1">
      <c r="A2045" s="1" t="s">
        <v>4734</v>
      </c>
      <c r="B2045" s="1" t="s">
        <v>12</v>
      </c>
      <c r="C2045" s="1" t="s">
        <v>13</v>
      </c>
      <c r="D2045" s="1" t="s">
        <v>4746</v>
      </c>
      <c r="E2045" s="1" t="s">
        <v>25</v>
      </c>
      <c r="F2045" s="1" t="s">
        <v>4754</v>
      </c>
      <c r="G2045" s="1">
        <v>0.1453</v>
      </c>
      <c r="H2045" s="1">
        <v>102.0</v>
      </c>
      <c r="I2045" s="1">
        <v>100.0</v>
      </c>
      <c r="J2045" s="1">
        <v>129.95</v>
      </c>
      <c r="K2045" s="1" t="s">
        <v>50</v>
      </c>
    </row>
    <row r="2046" ht="15.75" customHeight="1">
      <c r="A2046" s="1" t="s">
        <v>4734</v>
      </c>
      <c r="B2046" s="1" t="s">
        <v>12</v>
      </c>
      <c r="C2046" s="1" t="s">
        <v>13</v>
      </c>
      <c r="D2046" s="1" t="s">
        <v>4746</v>
      </c>
      <c r="E2046" s="1" t="s">
        <v>25</v>
      </c>
      <c r="F2046" s="1" t="s">
        <v>4756</v>
      </c>
      <c r="G2046" s="1">
        <v>0.1968</v>
      </c>
      <c r="H2046" s="1">
        <v>89.12</v>
      </c>
      <c r="I2046" s="1">
        <v>100.0</v>
      </c>
      <c r="J2046" s="1">
        <v>129.95</v>
      </c>
      <c r="K2046" s="1" t="s">
        <v>50</v>
      </c>
    </row>
    <row r="2047" ht="15.75" customHeight="1">
      <c r="A2047" s="1" t="s">
        <v>4758</v>
      </c>
      <c r="B2047" s="1" t="s">
        <v>12</v>
      </c>
      <c r="C2047" s="1" t="s">
        <v>13</v>
      </c>
      <c r="D2047" s="1" t="s">
        <v>4746</v>
      </c>
      <c r="E2047" s="1" t="s">
        <v>4746</v>
      </c>
      <c r="F2047" s="1" t="s">
        <v>4760</v>
      </c>
      <c r="G2047" s="1">
        <v>0.612</v>
      </c>
      <c r="H2047" s="1">
        <v>82.44</v>
      </c>
      <c r="I2047" s="1">
        <v>100.0</v>
      </c>
      <c r="J2047" s="1">
        <v>129.95</v>
      </c>
      <c r="K2047" s="1" t="s">
        <v>16</v>
      </c>
    </row>
    <row r="2048" ht="15.75" customHeight="1">
      <c r="A2048" s="1" t="s">
        <v>4758</v>
      </c>
      <c r="B2048" s="1" t="s">
        <v>12</v>
      </c>
      <c r="C2048" s="1" t="s">
        <v>13</v>
      </c>
      <c r="D2048" s="1" t="s">
        <v>4746</v>
      </c>
      <c r="E2048" s="1" t="s">
        <v>4746</v>
      </c>
      <c r="F2048" s="1" t="s">
        <v>4763</v>
      </c>
      <c r="G2048" s="1">
        <v>0.847</v>
      </c>
      <c r="H2048" s="1">
        <v>88.28</v>
      </c>
      <c r="I2048" s="1">
        <v>100.0</v>
      </c>
      <c r="J2048" s="1">
        <v>129.95</v>
      </c>
      <c r="K2048" s="1" t="s">
        <v>16</v>
      </c>
    </row>
    <row r="2049" ht="15.75" customHeight="1">
      <c r="A2049" s="1" t="s">
        <v>4758</v>
      </c>
      <c r="B2049" s="1" t="s">
        <v>12</v>
      </c>
      <c r="C2049" s="1" t="s">
        <v>13</v>
      </c>
      <c r="D2049" s="1" t="s">
        <v>4746</v>
      </c>
      <c r="E2049" s="1" t="s">
        <v>4746</v>
      </c>
      <c r="F2049" s="1" t="s">
        <v>4766</v>
      </c>
      <c r="G2049" s="1">
        <v>0.8305</v>
      </c>
      <c r="H2049" s="1">
        <v>101.08</v>
      </c>
      <c r="I2049" s="1">
        <v>100.0</v>
      </c>
      <c r="J2049" s="1">
        <v>129.95</v>
      </c>
      <c r="K2049" s="1" t="s">
        <v>16</v>
      </c>
    </row>
    <row r="2050" ht="15.75" customHeight="1">
      <c r="A2050" s="1" t="s">
        <v>4758</v>
      </c>
      <c r="B2050" s="1" t="s">
        <v>12</v>
      </c>
      <c r="C2050" s="1" t="s">
        <v>13</v>
      </c>
      <c r="D2050" s="1" t="s">
        <v>4746</v>
      </c>
      <c r="E2050" s="1" t="s">
        <v>4746</v>
      </c>
      <c r="F2050" s="1" t="s">
        <v>4768</v>
      </c>
      <c r="G2050" s="1">
        <v>0.7331</v>
      </c>
      <c r="H2050" s="1">
        <v>100.97</v>
      </c>
      <c r="I2050" s="1">
        <v>100.0</v>
      </c>
      <c r="J2050" s="1">
        <v>129.95</v>
      </c>
      <c r="K2050" s="1" t="s">
        <v>16</v>
      </c>
    </row>
    <row r="2051" ht="15.75" customHeight="1">
      <c r="A2051" s="1" t="s">
        <v>4758</v>
      </c>
      <c r="B2051" s="1" t="s">
        <v>12</v>
      </c>
      <c r="C2051" s="1" t="s">
        <v>13</v>
      </c>
      <c r="D2051" s="1" t="s">
        <v>4746</v>
      </c>
      <c r="E2051" s="1" t="s">
        <v>25</v>
      </c>
      <c r="F2051" s="1" t="s">
        <v>4770</v>
      </c>
      <c r="G2051" s="1">
        <v>0.3074</v>
      </c>
      <c r="H2051" s="1">
        <v>87.01</v>
      </c>
      <c r="I2051" s="1">
        <v>100.0</v>
      </c>
      <c r="J2051" s="1">
        <v>129.95</v>
      </c>
      <c r="K2051" s="1" t="s">
        <v>50</v>
      </c>
    </row>
    <row r="2052" ht="15.75" customHeight="1">
      <c r="A2052" s="1" t="s">
        <v>4758</v>
      </c>
      <c r="B2052" s="1" t="s">
        <v>12</v>
      </c>
      <c r="C2052" s="1" t="s">
        <v>13</v>
      </c>
      <c r="D2052" s="1" t="s">
        <v>4746</v>
      </c>
      <c r="E2052" s="1" t="s">
        <v>25</v>
      </c>
      <c r="F2052" s="1" t="s">
        <v>4773</v>
      </c>
      <c r="G2052" s="1">
        <v>0.1872</v>
      </c>
      <c r="H2052" s="1">
        <v>106.4</v>
      </c>
      <c r="I2052" s="1">
        <v>100.0</v>
      </c>
      <c r="J2052" s="1">
        <v>129.95</v>
      </c>
      <c r="K2052" s="1" t="s">
        <v>50</v>
      </c>
    </row>
    <row r="2053" ht="15.75" customHeight="1">
      <c r="A2053" s="1" t="s">
        <v>4758</v>
      </c>
      <c r="B2053" s="1" t="s">
        <v>12</v>
      </c>
      <c r="C2053" s="1" t="s">
        <v>13</v>
      </c>
      <c r="D2053" s="1" t="s">
        <v>4746</v>
      </c>
      <c r="E2053" s="1" t="s">
        <v>25</v>
      </c>
      <c r="F2053" s="1" t="s">
        <v>4776</v>
      </c>
      <c r="G2053" s="1">
        <v>0.2385</v>
      </c>
      <c r="H2053" s="1">
        <v>104.11</v>
      </c>
      <c r="I2053" s="1">
        <v>100.0</v>
      </c>
      <c r="J2053" s="1">
        <v>129.95</v>
      </c>
      <c r="K2053" s="1" t="s">
        <v>50</v>
      </c>
    </row>
    <row r="2054" ht="15.75" customHeight="1">
      <c r="A2054" s="1" t="s">
        <v>4758</v>
      </c>
      <c r="B2054" s="1" t="s">
        <v>12</v>
      </c>
      <c r="C2054" s="1" t="s">
        <v>13</v>
      </c>
      <c r="D2054" s="1" t="s">
        <v>4746</v>
      </c>
      <c r="E2054" s="1" t="s">
        <v>25</v>
      </c>
      <c r="F2054" s="1" t="s">
        <v>4778</v>
      </c>
      <c r="G2054" s="1">
        <v>0.1853</v>
      </c>
      <c r="H2054" s="1">
        <v>98.16</v>
      </c>
      <c r="I2054" s="1">
        <v>100.0</v>
      </c>
      <c r="J2054" s="1">
        <v>129.95</v>
      </c>
      <c r="K2054" s="1" t="s">
        <v>50</v>
      </c>
    </row>
    <row r="2055" ht="15.75" customHeight="1">
      <c r="A2055" s="1" t="s">
        <v>4758</v>
      </c>
      <c r="B2055" s="1" t="s">
        <v>12</v>
      </c>
      <c r="C2055" s="1" t="s">
        <v>13</v>
      </c>
      <c r="D2055" s="1" t="s">
        <v>4746</v>
      </c>
      <c r="E2055" s="1" t="s">
        <v>4746</v>
      </c>
      <c r="F2055" s="1" t="s">
        <v>4779</v>
      </c>
      <c r="G2055" s="1">
        <v>0.7005</v>
      </c>
      <c r="H2055" s="1">
        <v>97.04</v>
      </c>
      <c r="I2055" s="1">
        <v>100.0</v>
      </c>
      <c r="J2055" s="1">
        <v>129.95</v>
      </c>
      <c r="K2055" s="1" t="s">
        <v>16</v>
      </c>
    </row>
    <row r="2056" ht="15.75" customHeight="1">
      <c r="A2056" s="1" t="s">
        <v>4758</v>
      </c>
      <c r="B2056" s="1" t="s">
        <v>12</v>
      </c>
      <c r="C2056" s="1" t="s">
        <v>13</v>
      </c>
      <c r="D2056" s="1" t="s">
        <v>4746</v>
      </c>
      <c r="E2056" s="1" t="s">
        <v>4746</v>
      </c>
      <c r="F2056" s="1" t="s">
        <v>4782</v>
      </c>
      <c r="G2056" s="1">
        <v>0.8568</v>
      </c>
      <c r="H2056" s="1">
        <v>84.2</v>
      </c>
      <c r="I2056" s="1">
        <v>100.0</v>
      </c>
      <c r="J2056" s="1">
        <v>129.95</v>
      </c>
      <c r="K2056" s="1" t="s">
        <v>16</v>
      </c>
    </row>
    <row r="2057" ht="15.75" customHeight="1">
      <c r="A2057" s="1" t="s">
        <v>4784</v>
      </c>
      <c r="B2057" s="1" t="s">
        <v>12</v>
      </c>
      <c r="C2057" s="1" t="s">
        <v>13</v>
      </c>
      <c r="D2057" s="1" t="s">
        <v>4746</v>
      </c>
      <c r="E2057" s="1" t="s">
        <v>4746</v>
      </c>
      <c r="F2057" s="1" t="s">
        <v>4785</v>
      </c>
      <c r="G2057" s="1">
        <v>0.6186</v>
      </c>
      <c r="H2057" s="1">
        <v>85.94</v>
      </c>
      <c r="I2057" s="1">
        <v>100.0</v>
      </c>
      <c r="J2057" s="1">
        <v>129.95</v>
      </c>
      <c r="K2057" s="1" t="s">
        <v>16</v>
      </c>
    </row>
    <row r="2058" ht="15.75" customHeight="1">
      <c r="A2058" s="1" t="s">
        <v>4784</v>
      </c>
      <c r="B2058" s="1" t="s">
        <v>12</v>
      </c>
      <c r="C2058" s="1" t="s">
        <v>13</v>
      </c>
      <c r="D2058" s="1" t="s">
        <v>4746</v>
      </c>
      <c r="E2058" s="1" t="s">
        <v>4746</v>
      </c>
      <c r="F2058" s="1" t="s">
        <v>4787</v>
      </c>
      <c r="G2058" s="1">
        <v>0.6288</v>
      </c>
      <c r="H2058" s="1">
        <v>90.12</v>
      </c>
      <c r="I2058" s="1">
        <v>100.0</v>
      </c>
      <c r="J2058" s="1">
        <v>129.95</v>
      </c>
      <c r="K2058" s="1" t="s">
        <v>16</v>
      </c>
    </row>
    <row r="2059" ht="15.75" customHeight="1">
      <c r="A2059" s="1" t="s">
        <v>4784</v>
      </c>
      <c r="B2059" s="1" t="s">
        <v>12</v>
      </c>
      <c r="C2059" s="1" t="s">
        <v>13</v>
      </c>
      <c r="D2059" s="1" t="s">
        <v>4746</v>
      </c>
      <c r="E2059" s="1" t="s">
        <v>4746</v>
      </c>
      <c r="F2059" s="1" t="s">
        <v>4789</v>
      </c>
      <c r="G2059" s="1">
        <v>0.7518</v>
      </c>
      <c r="H2059" s="1">
        <v>90.22</v>
      </c>
      <c r="I2059" s="1">
        <v>100.0</v>
      </c>
      <c r="J2059" s="1">
        <v>129.95</v>
      </c>
      <c r="K2059" s="1" t="s">
        <v>16</v>
      </c>
    </row>
    <row r="2060" ht="15.75" customHeight="1">
      <c r="A2060" s="1" t="s">
        <v>4784</v>
      </c>
      <c r="B2060" s="1" t="s">
        <v>12</v>
      </c>
      <c r="C2060" s="1" t="s">
        <v>13</v>
      </c>
      <c r="D2060" s="1" t="s">
        <v>4746</v>
      </c>
      <c r="E2060" s="1" t="s">
        <v>4746</v>
      </c>
      <c r="F2060" s="1" t="s">
        <v>4791</v>
      </c>
      <c r="G2060" s="1">
        <v>0.5483</v>
      </c>
      <c r="H2060" s="1">
        <v>125.33</v>
      </c>
      <c r="I2060" s="1">
        <v>100.0</v>
      </c>
      <c r="J2060" s="1">
        <v>129.95</v>
      </c>
      <c r="K2060" s="1" t="s">
        <v>16</v>
      </c>
    </row>
    <row r="2061" ht="15.75" customHeight="1">
      <c r="A2061" s="1" t="s">
        <v>4784</v>
      </c>
      <c r="B2061" s="1" t="s">
        <v>12</v>
      </c>
      <c r="C2061" s="1" t="s">
        <v>13</v>
      </c>
      <c r="D2061" s="1" t="s">
        <v>4746</v>
      </c>
      <c r="E2061" s="1" t="s">
        <v>4746</v>
      </c>
      <c r="F2061" s="1" t="s">
        <v>4793</v>
      </c>
      <c r="G2061" s="1">
        <v>0.6445</v>
      </c>
      <c r="H2061" s="1">
        <v>146.84</v>
      </c>
      <c r="I2061" s="1">
        <v>100.0</v>
      </c>
      <c r="J2061" s="1">
        <v>129.95</v>
      </c>
      <c r="K2061" s="1" t="s">
        <v>16</v>
      </c>
    </row>
    <row r="2062" ht="15.75" customHeight="1">
      <c r="A2062" s="1" t="s">
        <v>4784</v>
      </c>
      <c r="B2062" s="1" t="s">
        <v>12</v>
      </c>
      <c r="C2062" s="1" t="s">
        <v>13</v>
      </c>
      <c r="D2062" s="1" t="s">
        <v>4795</v>
      </c>
      <c r="E2062" s="1" t="s">
        <v>4795</v>
      </c>
      <c r="F2062" s="1" t="s">
        <v>4796</v>
      </c>
      <c r="G2062" s="1">
        <v>0.5357</v>
      </c>
      <c r="H2062" s="1">
        <v>121.87</v>
      </c>
      <c r="I2062" s="1">
        <v>100.0</v>
      </c>
      <c r="J2062" s="1">
        <v>129.95</v>
      </c>
      <c r="K2062" s="1" t="s">
        <v>16</v>
      </c>
    </row>
    <row r="2063" ht="15.75" customHeight="1">
      <c r="A2063" s="1" t="s">
        <v>4784</v>
      </c>
      <c r="B2063" s="1" t="s">
        <v>12</v>
      </c>
      <c r="C2063" s="1" t="s">
        <v>13</v>
      </c>
      <c r="D2063" s="1" t="s">
        <v>4795</v>
      </c>
      <c r="E2063" s="1" t="s">
        <v>4795</v>
      </c>
      <c r="F2063" s="1" t="s">
        <v>4798</v>
      </c>
      <c r="G2063" s="1">
        <v>0.5624</v>
      </c>
      <c r="H2063" s="1">
        <v>143.0</v>
      </c>
      <c r="I2063" s="1">
        <v>100.0</v>
      </c>
      <c r="J2063" s="1">
        <v>129.95</v>
      </c>
      <c r="K2063" s="1" t="s">
        <v>16</v>
      </c>
    </row>
    <row r="2064" ht="15.75" customHeight="1">
      <c r="A2064" s="1" t="s">
        <v>4784</v>
      </c>
      <c r="B2064" s="1" t="s">
        <v>12</v>
      </c>
      <c r="C2064" s="1" t="s">
        <v>13</v>
      </c>
      <c r="D2064" s="1" t="s">
        <v>4795</v>
      </c>
      <c r="E2064" s="1" t="s">
        <v>25</v>
      </c>
      <c r="F2064" s="1" t="s">
        <v>4802</v>
      </c>
      <c r="G2064" s="1">
        <v>0.1638</v>
      </c>
      <c r="H2064" s="1">
        <v>130.56</v>
      </c>
      <c r="I2064" s="1">
        <v>100.0</v>
      </c>
      <c r="J2064" s="1">
        <v>129.95</v>
      </c>
      <c r="K2064" s="1" t="s">
        <v>50</v>
      </c>
    </row>
    <row r="2065" ht="15.75" customHeight="1">
      <c r="A2065" s="1" t="s">
        <v>4804</v>
      </c>
      <c r="B2065" s="1" t="s">
        <v>12</v>
      </c>
      <c r="C2065" s="1" t="s">
        <v>13</v>
      </c>
      <c r="D2065" s="1" t="s">
        <v>4795</v>
      </c>
      <c r="E2065" s="1" t="s">
        <v>4795</v>
      </c>
      <c r="F2065" s="1" t="s">
        <v>4805</v>
      </c>
      <c r="G2065" s="1">
        <v>0.7637</v>
      </c>
      <c r="H2065" s="1">
        <v>138.83</v>
      </c>
      <c r="I2065" s="1">
        <v>100.0</v>
      </c>
      <c r="J2065" s="1">
        <v>129.95</v>
      </c>
      <c r="K2065" s="1" t="s">
        <v>16</v>
      </c>
    </row>
    <row r="2066" ht="15.75" customHeight="1">
      <c r="A2066" s="1" t="s">
        <v>4804</v>
      </c>
      <c r="B2066" s="1" t="s">
        <v>12</v>
      </c>
      <c r="C2066" s="1" t="s">
        <v>13</v>
      </c>
      <c r="D2066" s="1" t="s">
        <v>4795</v>
      </c>
      <c r="E2066" s="1" t="s">
        <v>4795</v>
      </c>
      <c r="F2066" s="1" t="s">
        <v>4807</v>
      </c>
      <c r="G2066" s="1">
        <v>0.7311</v>
      </c>
      <c r="H2066" s="1">
        <v>92.72</v>
      </c>
      <c r="I2066" s="1">
        <v>100.0</v>
      </c>
      <c r="J2066" s="1">
        <v>129.95</v>
      </c>
      <c r="K2066" s="1" t="s">
        <v>16</v>
      </c>
    </row>
    <row r="2067" ht="15.75" customHeight="1">
      <c r="A2067" s="1" t="s">
        <v>4804</v>
      </c>
      <c r="B2067" s="1" t="s">
        <v>12</v>
      </c>
      <c r="C2067" s="1" t="s">
        <v>13</v>
      </c>
      <c r="D2067" s="1" t="s">
        <v>4795</v>
      </c>
      <c r="E2067" s="1" t="s">
        <v>4795</v>
      </c>
      <c r="F2067" s="1" t="s">
        <v>4810</v>
      </c>
      <c r="G2067" s="1">
        <v>0.5723</v>
      </c>
      <c r="H2067" s="1">
        <v>86.71</v>
      </c>
      <c r="I2067" s="1">
        <v>100.0</v>
      </c>
      <c r="J2067" s="1">
        <v>129.95</v>
      </c>
      <c r="K2067" s="1" t="s">
        <v>16</v>
      </c>
    </row>
    <row r="2068" ht="15.75" customHeight="1">
      <c r="A2068" s="1" t="s">
        <v>4804</v>
      </c>
      <c r="B2068" s="1" t="s">
        <v>12</v>
      </c>
      <c r="C2068" s="1" t="s">
        <v>13</v>
      </c>
      <c r="D2068" s="1" t="s">
        <v>4795</v>
      </c>
      <c r="E2068" s="1" t="s">
        <v>4795</v>
      </c>
      <c r="F2068" s="1" t="s">
        <v>4812</v>
      </c>
      <c r="G2068" s="1">
        <v>0.6892</v>
      </c>
      <c r="H2068" s="1">
        <v>94.57</v>
      </c>
      <c r="I2068" s="1">
        <v>100.0</v>
      </c>
      <c r="J2068" s="1">
        <v>129.95</v>
      </c>
      <c r="K2068" s="1" t="s">
        <v>16</v>
      </c>
    </row>
    <row r="2069" ht="15.75" customHeight="1">
      <c r="A2069" s="1" t="s">
        <v>4804</v>
      </c>
      <c r="B2069" s="1" t="s">
        <v>12</v>
      </c>
      <c r="C2069" s="1" t="s">
        <v>13</v>
      </c>
      <c r="D2069" s="1" t="s">
        <v>4795</v>
      </c>
      <c r="E2069" s="1" t="s">
        <v>4795</v>
      </c>
      <c r="F2069" s="1" t="s">
        <v>4814</v>
      </c>
      <c r="G2069" s="1">
        <v>0.5392</v>
      </c>
      <c r="H2069" s="1">
        <v>120.39</v>
      </c>
      <c r="I2069" s="1">
        <v>100.0</v>
      </c>
      <c r="J2069" s="1">
        <v>129.95</v>
      </c>
      <c r="K2069" s="1" t="s">
        <v>16</v>
      </c>
    </row>
    <row r="2070" ht="15.75" customHeight="1">
      <c r="A2070" s="1" t="s">
        <v>4804</v>
      </c>
      <c r="B2070" s="1" t="s">
        <v>12</v>
      </c>
      <c r="C2070" s="1" t="s">
        <v>13</v>
      </c>
      <c r="D2070" s="1" t="s">
        <v>4795</v>
      </c>
      <c r="E2070" s="1" t="s">
        <v>4795</v>
      </c>
      <c r="F2070" s="1" t="s">
        <v>4817</v>
      </c>
      <c r="G2070" s="1">
        <v>0.6784</v>
      </c>
      <c r="H2070" s="1">
        <v>109.67</v>
      </c>
      <c r="I2070" s="1">
        <v>100.0</v>
      </c>
      <c r="J2070" s="1">
        <v>129.95</v>
      </c>
      <c r="K2070" s="1" t="s">
        <v>16</v>
      </c>
    </row>
    <row r="2071" ht="15.75" customHeight="1">
      <c r="A2071" s="1" t="s">
        <v>4804</v>
      </c>
      <c r="B2071" s="1" t="s">
        <v>12</v>
      </c>
      <c r="C2071" s="1" t="s">
        <v>13</v>
      </c>
      <c r="D2071" s="1" t="s">
        <v>4795</v>
      </c>
      <c r="E2071" s="1" t="s">
        <v>25</v>
      </c>
      <c r="F2071" s="1" t="s">
        <v>4818</v>
      </c>
      <c r="G2071" s="1">
        <v>0.2356</v>
      </c>
      <c r="H2071" s="1">
        <v>103.18</v>
      </c>
      <c r="I2071" s="1">
        <v>100.0</v>
      </c>
      <c r="J2071" s="1">
        <v>129.95</v>
      </c>
      <c r="K2071" s="1" t="s">
        <v>50</v>
      </c>
    </row>
    <row r="2072" ht="15.75" customHeight="1">
      <c r="A2072" s="1" t="s">
        <v>4804</v>
      </c>
      <c r="B2072" s="1" t="s">
        <v>12</v>
      </c>
      <c r="C2072" s="1" t="s">
        <v>13</v>
      </c>
      <c r="D2072" s="1" t="s">
        <v>4795</v>
      </c>
      <c r="E2072" s="1" t="s">
        <v>4795</v>
      </c>
      <c r="F2072" s="1" t="s">
        <v>4821</v>
      </c>
      <c r="G2072" s="1">
        <v>0.4588</v>
      </c>
      <c r="H2072" s="1">
        <v>89.69</v>
      </c>
      <c r="I2072" s="1">
        <v>100.0</v>
      </c>
      <c r="J2072" s="1">
        <v>129.95</v>
      </c>
      <c r="K2072" s="1" t="s">
        <v>16</v>
      </c>
    </row>
    <row r="2073" ht="15.75" customHeight="1">
      <c r="A2073" s="1" t="s">
        <v>4804</v>
      </c>
      <c r="B2073" s="1" t="s">
        <v>12</v>
      </c>
      <c r="C2073" s="1" t="s">
        <v>13</v>
      </c>
      <c r="D2073" s="1" t="s">
        <v>4795</v>
      </c>
      <c r="E2073" s="1" t="s">
        <v>4795</v>
      </c>
      <c r="F2073" s="1" t="s">
        <v>4823</v>
      </c>
      <c r="G2073" s="1">
        <v>0.6114</v>
      </c>
      <c r="H2073" s="1">
        <v>98.88</v>
      </c>
      <c r="I2073" s="1">
        <v>100.0</v>
      </c>
      <c r="J2073" s="1">
        <v>129.95</v>
      </c>
      <c r="K2073" s="1" t="s">
        <v>16</v>
      </c>
    </row>
    <row r="2074" ht="15.75" customHeight="1">
      <c r="A2074" s="1" t="s">
        <v>4804</v>
      </c>
      <c r="B2074" s="1" t="s">
        <v>12</v>
      </c>
      <c r="C2074" s="1" t="s">
        <v>13</v>
      </c>
      <c r="D2074" s="1" t="s">
        <v>4795</v>
      </c>
      <c r="E2074" s="1" t="s">
        <v>4795</v>
      </c>
      <c r="F2074" s="1" t="s">
        <v>4826</v>
      </c>
      <c r="G2074" s="1">
        <v>0.5517</v>
      </c>
      <c r="H2074" s="1">
        <v>89.61</v>
      </c>
      <c r="I2074" s="1">
        <v>100.0</v>
      </c>
      <c r="J2074" s="1">
        <v>129.95</v>
      </c>
      <c r="K2074" s="1" t="s">
        <v>16</v>
      </c>
    </row>
    <row r="2075" ht="15.75" customHeight="1">
      <c r="A2075" s="1" t="s">
        <v>4828</v>
      </c>
      <c r="B2075" s="1" t="s">
        <v>12</v>
      </c>
      <c r="C2075" s="1" t="s">
        <v>13</v>
      </c>
      <c r="D2075" s="1" t="s">
        <v>4795</v>
      </c>
      <c r="E2075" s="1" t="s">
        <v>4795</v>
      </c>
      <c r="F2075" s="1" t="s">
        <v>4829</v>
      </c>
      <c r="G2075" s="1">
        <v>0.4962</v>
      </c>
      <c r="H2075" s="1">
        <v>117.06</v>
      </c>
      <c r="I2075" s="1">
        <v>100.0</v>
      </c>
      <c r="J2075" s="1">
        <v>129.95</v>
      </c>
      <c r="K2075" s="1" t="s">
        <v>16</v>
      </c>
    </row>
    <row r="2076" ht="15.75" customHeight="1">
      <c r="A2076" s="1" t="s">
        <v>4828</v>
      </c>
      <c r="B2076" s="1" t="s">
        <v>12</v>
      </c>
      <c r="C2076" s="1" t="s">
        <v>13</v>
      </c>
      <c r="D2076" s="1" t="s">
        <v>4795</v>
      </c>
      <c r="E2076" s="1" t="s">
        <v>4795</v>
      </c>
      <c r="F2076" s="1" t="s">
        <v>4831</v>
      </c>
      <c r="G2076" s="1">
        <v>0.6604</v>
      </c>
      <c r="H2076" s="1">
        <v>92.9</v>
      </c>
      <c r="I2076" s="1">
        <v>100.0</v>
      </c>
      <c r="J2076" s="1">
        <v>129.95</v>
      </c>
      <c r="K2076" s="1" t="s">
        <v>16</v>
      </c>
    </row>
    <row r="2077" ht="15.75" customHeight="1">
      <c r="A2077" s="1" t="s">
        <v>4828</v>
      </c>
      <c r="B2077" s="1" t="s">
        <v>12</v>
      </c>
      <c r="C2077" s="1" t="s">
        <v>13</v>
      </c>
      <c r="D2077" s="1" t="s">
        <v>4795</v>
      </c>
      <c r="E2077" s="1" t="s">
        <v>4795</v>
      </c>
      <c r="F2077" s="1" t="s">
        <v>4833</v>
      </c>
      <c r="G2077" s="1">
        <v>0.6948</v>
      </c>
      <c r="H2077" s="1">
        <v>91.19</v>
      </c>
      <c r="I2077" s="1">
        <v>100.0</v>
      </c>
      <c r="J2077" s="1">
        <v>129.95</v>
      </c>
      <c r="K2077" s="1" t="s">
        <v>16</v>
      </c>
    </row>
    <row r="2078" ht="15.75" customHeight="1">
      <c r="A2078" s="1" t="s">
        <v>4828</v>
      </c>
      <c r="B2078" s="1" t="s">
        <v>12</v>
      </c>
      <c r="C2078" s="1" t="s">
        <v>13</v>
      </c>
      <c r="D2078" s="1" t="s">
        <v>4795</v>
      </c>
      <c r="E2078" s="1" t="s">
        <v>4795</v>
      </c>
      <c r="F2078" s="1" t="s">
        <v>4836</v>
      </c>
      <c r="G2078" s="1">
        <v>0.6223</v>
      </c>
      <c r="H2078" s="1">
        <v>92.03</v>
      </c>
      <c r="I2078" s="1">
        <v>100.0</v>
      </c>
      <c r="J2078" s="1">
        <v>129.95</v>
      </c>
      <c r="K2078" s="1" t="s">
        <v>16</v>
      </c>
    </row>
    <row r="2079" ht="15.75" customHeight="1">
      <c r="A2079" s="1" t="s">
        <v>4828</v>
      </c>
      <c r="B2079" s="1" t="s">
        <v>12</v>
      </c>
      <c r="C2079" s="1" t="s">
        <v>13</v>
      </c>
      <c r="D2079" s="1" t="s">
        <v>4795</v>
      </c>
      <c r="E2079" s="1" t="s">
        <v>4795</v>
      </c>
      <c r="F2079" s="1" t="s">
        <v>4838</v>
      </c>
      <c r="G2079" s="1">
        <v>0.5375</v>
      </c>
      <c r="H2079" s="1">
        <v>84.16</v>
      </c>
      <c r="I2079" s="1">
        <v>100.0</v>
      </c>
      <c r="J2079" s="1">
        <v>129.95</v>
      </c>
      <c r="K2079" s="1" t="s">
        <v>16</v>
      </c>
    </row>
    <row r="2080" ht="15.75" customHeight="1">
      <c r="A2080" s="1" t="s">
        <v>4828</v>
      </c>
      <c r="B2080" s="1" t="s">
        <v>12</v>
      </c>
      <c r="C2080" s="1" t="s">
        <v>13</v>
      </c>
      <c r="D2080" s="1" t="s">
        <v>4795</v>
      </c>
      <c r="E2080" s="1" t="s">
        <v>4795</v>
      </c>
      <c r="F2080" s="1" t="s">
        <v>4841</v>
      </c>
      <c r="G2080" s="1">
        <v>0.5201</v>
      </c>
      <c r="H2080" s="1">
        <v>94.38</v>
      </c>
      <c r="I2080" s="1">
        <v>100.0</v>
      </c>
      <c r="J2080" s="1">
        <v>129.95</v>
      </c>
      <c r="K2080" s="1" t="s">
        <v>16</v>
      </c>
    </row>
    <row r="2081" ht="15.75" customHeight="1">
      <c r="A2081" s="1" t="s">
        <v>4828</v>
      </c>
      <c r="B2081" s="1" t="s">
        <v>12</v>
      </c>
      <c r="C2081" s="1" t="s">
        <v>13</v>
      </c>
      <c r="D2081" s="1" t="s">
        <v>4795</v>
      </c>
      <c r="E2081" s="1" t="s">
        <v>25</v>
      </c>
      <c r="F2081" s="1" t="s">
        <v>4843</v>
      </c>
      <c r="G2081" s="1">
        <v>0.1932</v>
      </c>
      <c r="H2081" s="1">
        <v>93.21</v>
      </c>
      <c r="I2081" s="1">
        <v>100.0</v>
      </c>
      <c r="J2081" s="1">
        <v>129.95</v>
      </c>
      <c r="K2081" s="1" t="s">
        <v>50</v>
      </c>
    </row>
    <row r="2082" ht="15.75" customHeight="1">
      <c r="A2082" s="1" t="s">
        <v>4828</v>
      </c>
      <c r="B2082" s="1" t="s">
        <v>12</v>
      </c>
      <c r="C2082" s="1" t="s">
        <v>13</v>
      </c>
      <c r="D2082" s="1" t="s">
        <v>4845</v>
      </c>
      <c r="E2082" s="1" t="s">
        <v>4845</v>
      </c>
      <c r="F2082" s="1" t="s">
        <v>4846</v>
      </c>
      <c r="G2082" s="1">
        <v>0.3705</v>
      </c>
      <c r="H2082" s="1">
        <v>95.5</v>
      </c>
      <c r="I2082" s="1">
        <v>100.0</v>
      </c>
      <c r="J2082" s="1">
        <v>129.95</v>
      </c>
      <c r="K2082" s="1" t="s">
        <v>16</v>
      </c>
    </row>
    <row r="2083" ht="15.75" customHeight="1">
      <c r="A2083" s="1" t="s">
        <v>4828</v>
      </c>
      <c r="B2083" s="1" t="s">
        <v>12</v>
      </c>
      <c r="C2083" s="1" t="s">
        <v>13</v>
      </c>
      <c r="D2083" s="1" t="s">
        <v>4845</v>
      </c>
      <c r="E2083" s="1" t="s">
        <v>25</v>
      </c>
      <c r="F2083" s="1" t="s">
        <v>4849</v>
      </c>
      <c r="G2083" s="1">
        <v>0.1588</v>
      </c>
      <c r="H2083" s="1">
        <v>126.37</v>
      </c>
      <c r="I2083" s="1">
        <v>100.0</v>
      </c>
      <c r="J2083" s="1">
        <v>129.95</v>
      </c>
      <c r="K2083" s="1" t="s">
        <v>50</v>
      </c>
    </row>
    <row r="2084" ht="15.75" customHeight="1">
      <c r="A2084" s="1" t="s">
        <v>4850</v>
      </c>
      <c r="B2084" s="1" t="s">
        <v>12</v>
      </c>
      <c r="C2084" s="1" t="s">
        <v>13</v>
      </c>
      <c r="D2084" s="1" t="s">
        <v>4845</v>
      </c>
      <c r="E2084" s="1" t="s">
        <v>4845</v>
      </c>
      <c r="F2084" s="1" t="s">
        <v>4852</v>
      </c>
      <c r="G2084" s="1">
        <v>0.7156</v>
      </c>
      <c r="H2084" s="1">
        <v>118.37</v>
      </c>
      <c r="I2084" s="1">
        <v>100.0</v>
      </c>
      <c r="J2084" s="1">
        <v>129.95</v>
      </c>
      <c r="K2084" s="1" t="s">
        <v>16</v>
      </c>
    </row>
    <row r="2085" ht="15.75" customHeight="1">
      <c r="A2085" s="1" t="s">
        <v>4850</v>
      </c>
      <c r="B2085" s="1" t="s">
        <v>12</v>
      </c>
      <c r="C2085" s="1" t="s">
        <v>13</v>
      </c>
      <c r="D2085" s="1" t="s">
        <v>4845</v>
      </c>
      <c r="E2085" s="1" t="s">
        <v>4845</v>
      </c>
      <c r="F2085" s="1" t="s">
        <v>4855</v>
      </c>
      <c r="G2085" s="1">
        <v>0.3794</v>
      </c>
      <c r="H2085" s="1">
        <v>122.23</v>
      </c>
      <c r="I2085" s="1">
        <v>100.0</v>
      </c>
      <c r="J2085" s="1">
        <v>129.95</v>
      </c>
      <c r="K2085" s="1" t="s">
        <v>16</v>
      </c>
    </row>
    <row r="2086" ht="15.75" customHeight="1">
      <c r="A2086" s="1" t="s">
        <v>4850</v>
      </c>
      <c r="B2086" s="1" t="s">
        <v>12</v>
      </c>
      <c r="C2086" s="1" t="s">
        <v>13</v>
      </c>
      <c r="D2086" s="1" t="s">
        <v>4845</v>
      </c>
      <c r="E2086" s="1" t="s">
        <v>4845</v>
      </c>
      <c r="F2086" s="1" t="s">
        <v>4858</v>
      </c>
      <c r="G2086" s="1">
        <v>0.6739</v>
      </c>
      <c r="H2086" s="1">
        <v>95.13</v>
      </c>
      <c r="I2086" s="1">
        <v>100.0</v>
      </c>
      <c r="J2086" s="1">
        <v>129.95</v>
      </c>
      <c r="K2086" s="1" t="s">
        <v>16</v>
      </c>
    </row>
    <row r="2087" ht="15.75" customHeight="1">
      <c r="A2087" s="1" t="s">
        <v>4850</v>
      </c>
      <c r="B2087" s="1" t="s">
        <v>12</v>
      </c>
      <c r="C2087" s="1" t="s">
        <v>13</v>
      </c>
      <c r="D2087" s="1" t="s">
        <v>4845</v>
      </c>
      <c r="E2087" s="1" t="s">
        <v>4845</v>
      </c>
      <c r="F2087" s="1" t="s">
        <v>4861</v>
      </c>
      <c r="G2087" s="1">
        <v>0.756</v>
      </c>
      <c r="H2087" s="1">
        <v>129.63</v>
      </c>
      <c r="I2087" s="1">
        <v>100.0</v>
      </c>
      <c r="J2087" s="1">
        <v>129.95</v>
      </c>
      <c r="K2087" s="1" t="s">
        <v>16</v>
      </c>
    </row>
    <row r="2088" ht="15.75" customHeight="1">
      <c r="A2088" s="1" t="s">
        <v>4850</v>
      </c>
      <c r="B2088" s="1" t="s">
        <v>12</v>
      </c>
      <c r="C2088" s="1" t="s">
        <v>13</v>
      </c>
      <c r="D2088" s="1" t="s">
        <v>4845</v>
      </c>
      <c r="E2088" s="1" t="s">
        <v>4845</v>
      </c>
      <c r="F2088" s="1" t="s">
        <v>4863</v>
      </c>
      <c r="G2088" s="1">
        <v>0.7179</v>
      </c>
      <c r="H2088" s="1">
        <v>91.15</v>
      </c>
      <c r="I2088" s="1">
        <v>100.0</v>
      </c>
      <c r="J2088" s="1">
        <v>129.95</v>
      </c>
      <c r="K2088" s="1" t="s">
        <v>16</v>
      </c>
    </row>
    <row r="2089" ht="15.75" customHeight="1">
      <c r="A2089" s="1" t="s">
        <v>4850</v>
      </c>
      <c r="B2089" s="1" t="s">
        <v>12</v>
      </c>
      <c r="C2089" s="1" t="s">
        <v>13</v>
      </c>
      <c r="D2089" s="1" t="s">
        <v>4845</v>
      </c>
      <c r="E2089" s="1" t="s">
        <v>4845</v>
      </c>
      <c r="F2089" s="1" t="s">
        <v>4864</v>
      </c>
      <c r="G2089" s="1">
        <v>0.5168</v>
      </c>
      <c r="H2089" s="1">
        <v>92.53</v>
      </c>
      <c r="I2089" s="1">
        <v>100.0</v>
      </c>
      <c r="J2089" s="1">
        <v>129.95</v>
      </c>
      <c r="K2089" s="1" t="s">
        <v>16</v>
      </c>
    </row>
    <row r="2090" ht="15.75" customHeight="1">
      <c r="A2090" s="1" t="s">
        <v>4850</v>
      </c>
      <c r="B2090" s="1" t="s">
        <v>12</v>
      </c>
      <c r="C2090" s="1" t="s">
        <v>13</v>
      </c>
      <c r="D2090" s="1" t="s">
        <v>4845</v>
      </c>
      <c r="E2090" s="1" t="s">
        <v>4845</v>
      </c>
      <c r="F2090" s="1" t="s">
        <v>4866</v>
      </c>
      <c r="G2090" s="1">
        <v>0.6862</v>
      </c>
      <c r="H2090" s="1">
        <v>85.98</v>
      </c>
      <c r="I2090" s="1">
        <v>100.0</v>
      </c>
      <c r="J2090" s="1">
        <v>129.95</v>
      </c>
      <c r="K2090" s="1" t="s">
        <v>16</v>
      </c>
    </row>
    <row r="2091" ht="15.75" customHeight="1">
      <c r="A2091" s="1" t="s">
        <v>4850</v>
      </c>
      <c r="B2091" s="1" t="s">
        <v>12</v>
      </c>
      <c r="C2091" s="1" t="s">
        <v>13</v>
      </c>
      <c r="D2091" s="1" t="s">
        <v>4845</v>
      </c>
      <c r="E2091" s="1" t="s">
        <v>4845</v>
      </c>
      <c r="F2091" s="1" t="s">
        <v>4868</v>
      </c>
      <c r="G2091" s="1">
        <v>0.7396</v>
      </c>
      <c r="H2091" s="1">
        <v>88.8</v>
      </c>
      <c r="I2091" s="1">
        <v>100.0</v>
      </c>
      <c r="J2091" s="1">
        <v>129.95</v>
      </c>
      <c r="K2091" s="1" t="s">
        <v>16</v>
      </c>
    </row>
    <row r="2092" ht="15.75" customHeight="1">
      <c r="A2092" s="1" t="s">
        <v>4850</v>
      </c>
      <c r="B2092" s="1" t="s">
        <v>12</v>
      </c>
      <c r="C2092" s="1" t="s">
        <v>13</v>
      </c>
      <c r="D2092" s="1" t="s">
        <v>4845</v>
      </c>
      <c r="E2092" s="1" t="s">
        <v>25</v>
      </c>
      <c r="F2092" s="1" t="s">
        <v>4870</v>
      </c>
      <c r="G2092" s="1">
        <v>0.1857</v>
      </c>
      <c r="H2092" s="1">
        <v>90.22</v>
      </c>
      <c r="I2092" s="1">
        <v>100.0</v>
      </c>
      <c r="J2092" s="1">
        <v>129.95</v>
      </c>
      <c r="K2092" s="1" t="s">
        <v>50</v>
      </c>
    </row>
    <row r="2093" ht="15.75" customHeight="1">
      <c r="A2093" s="1" t="s">
        <v>4850</v>
      </c>
      <c r="B2093" s="1" t="s">
        <v>12</v>
      </c>
      <c r="C2093" s="1" t="s">
        <v>13</v>
      </c>
      <c r="D2093" s="1" t="s">
        <v>4845</v>
      </c>
      <c r="E2093" s="1" t="s">
        <v>4845</v>
      </c>
      <c r="F2093" s="1" t="s">
        <v>4874</v>
      </c>
      <c r="G2093" s="1">
        <v>0.6032</v>
      </c>
      <c r="H2093" s="1">
        <v>89.64</v>
      </c>
      <c r="I2093" s="1">
        <v>100.0</v>
      </c>
      <c r="J2093" s="1">
        <v>129.95</v>
      </c>
      <c r="K2093" s="1" t="s">
        <v>16</v>
      </c>
    </row>
    <row r="2094" ht="15.75" customHeight="1">
      <c r="A2094" s="1" t="s">
        <v>4876</v>
      </c>
      <c r="B2094" s="1" t="s">
        <v>12</v>
      </c>
      <c r="C2094" s="1" t="s">
        <v>13</v>
      </c>
      <c r="D2094" s="1" t="s">
        <v>4845</v>
      </c>
      <c r="E2094" s="1" t="s">
        <v>4845</v>
      </c>
      <c r="F2094" s="1" t="s">
        <v>4877</v>
      </c>
      <c r="G2094" s="1">
        <v>0.7655</v>
      </c>
      <c r="H2094" s="1">
        <v>140.28</v>
      </c>
      <c r="I2094" s="1">
        <v>100.0</v>
      </c>
      <c r="J2094" s="1">
        <v>129.95</v>
      </c>
      <c r="K2094" s="1" t="s">
        <v>16</v>
      </c>
    </row>
    <row r="2095" ht="15.75" customHeight="1">
      <c r="A2095" s="1" t="s">
        <v>4876</v>
      </c>
      <c r="B2095" s="1" t="s">
        <v>12</v>
      </c>
      <c r="C2095" s="1" t="s">
        <v>13</v>
      </c>
      <c r="D2095" s="1" t="s">
        <v>4845</v>
      </c>
      <c r="E2095" s="1" t="s">
        <v>4845</v>
      </c>
      <c r="F2095" s="1" t="s">
        <v>4880</v>
      </c>
      <c r="G2095" s="1">
        <v>0.8171</v>
      </c>
      <c r="H2095" s="1">
        <v>133.23</v>
      </c>
      <c r="I2095" s="1">
        <v>100.0</v>
      </c>
      <c r="J2095" s="1">
        <v>129.95</v>
      </c>
      <c r="K2095" s="1" t="s">
        <v>16</v>
      </c>
    </row>
    <row r="2096" ht="15.75" customHeight="1">
      <c r="A2096" s="1" t="s">
        <v>4876</v>
      </c>
      <c r="B2096" s="1" t="s">
        <v>12</v>
      </c>
      <c r="C2096" s="1" t="s">
        <v>13</v>
      </c>
      <c r="D2096" s="1" t="s">
        <v>4845</v>
      </c>
      <c r="E2096" s="1" t="s">
        <v>25</v>
      </c>
      <c r="F2096" s="1" t="s">
        <v>4883</v>
      </c>
      <c r="G2096" s="1">
        <v>0.1716</v>
      </c>
      <c r="H2096" s="1">
        <v>126.33</v>
      </c>
      <c r="I2096" s="1">
        <v>100.0</v>
      </c>
      <c r="J2096" s="1">
        <v>129.95</v>
      </c>
      <c r="K2096" s="1" t="s">
        <v>50</v>
      </c>
    </row>
    <row r="2097" ht="15.75" customHeight="1">
      <c r="A2097" s="1" t="s">
        <v>4876</v>
      </c>
      <c r="B2097" s="1" t="s">
        <v>12</v>
      </c>
      <c r="C2097" s="1" t="s">
        <v>13</v>
      </c>
      <c r="D2097" s="1" t="s">
        <v>4845</v>
      </c>
      <c r="E2097" s="1" t="s">
        <v>4845</v>
      </c>
      <c r="F2097" s="1" t="s">
        <v>4886</v>
      </c>
      <c r="G2097" s="1">
        <v>0.7225</v>
      </c>
      <c r="H2097" s="1">
        <v>122.54</v>
      </c>
      <c r="I2097" s="1">
        <v>100.0</v>
      </c>
      <c r="J2097" s="1">
        <v>129.95</v>
      </c>
      <c r="K2097" s="1" t="s">
        <v>16</v>
      </c>
    </row>
    <row r="2098" ht="15.75" customHeight="1">
      <c r="A2098" s="1" t="s">
        <v>4876</v>
      </c>
      <c r="B2098" s="1" t="s">
        <v>12</v>
      </c>
      <c r="C2098" s="1" t="s">
        <v>13</v>
      </c>
      <c r="D2098" s="1" t="s">
        <v>4845</v>
      </c>
      <c r="E2098" s="1" t="s">
        <v>4845</v>
      </c>
      <c r="F2098" s="1" t="s">
        <v>4888</v>
      </c>
      <c r="G2098" s="1">
        <v>0.7022</v>
      </c>
      <c r="H2098" s="1">
        <v>141.05</v>
      </c>
      <c r="I2098" s="1">
        <v>100.0</v>
      </c>
      <c r="J2098" s="1">
        <v>129.95</v>
      </c>
      <c r="K2098" s="1" t="s">
        <v>16</v>
      </c>
    </row>
    <row r="2099" ht="15.75" customHeight="1">
      <c r="A2099" s="1" t="s">
        <v>4876</v>
      </c>
      <c r="B2099" s="1" t="s">
        <v>12</v>
      </c>
      <c r="C2099" s="1" t="s">
        <v>13</v>
      </c>
      <c r="D2099" s="1" t="s">
        <v>4845</v>
      </c>
      <c r="E2099" s="1" t="s">
        <v>4845</v>
      </c>
      <c r="F2099" s="1" t="s">
        <v>4891</v>
      </c>
      <c r="G2099" s="1">
        <v>0.7561</v>
      </c>
      <c r="H2099" s="1">
        <v>147.51</v>
      </c>
      <c r="I2099" s="1">
        <v>100.0</v>
      </c>
      <c r="J2099" s="1">
        <v>129.95</v>
      </c>
      <c r="K2099" s="1" t="s">
        <v>16</v>
      </c>
    </row>
    <row r="2100" ht="15.75" customHeight="1">
      <c r="A2100" s="1" t="s">
        <v>4876</v>
      </c>
      <c r="B2100" s="1" t="s">
        <v>12</v>
      </c>
      <c r="C2100" s="1" t="s">
        <v>13</v>
      </c>
      <c r="D2100" s="1" t="s">
        <v>4845</v>
      </c>
      <c r="E2100" s="1" t="s">
        <v>4845</v>
      </c>
      <c r="F2100" s="1" t="s">
        <v>4893</v>
      </c>
      <c r="G2100" s="1">
        <v>0.642</v>
      </c>
      <c r="H2100" s="1">
        <v>93.23</v>
      </c>
      <c r="I2100" s="1">
        <v>100.0</v>
      </c>
      <c r="J2100" s="1">
        <v>129.95</v>
      </c>
      <c r="K2100" s="1" t="s">
        <v>16</v>
      </c>
    </row>
    <row r="2101" ht="15.75" customHeight="1">
      <c r="A2101" s="1" t="s">
        <v>4894</v>
      </c>
      <c r="B2101" s="1" t="s">
        <v>12</v>
      </c>
      <c r="C2101" s="1" t="s">
        <v>13</v>
      </c>
      <c r="D2101" s="1" t="s">
        <v>4845</v>
      </c>
      <c r="E2101" s="1" t="s">
        <v>4845</v>
      </c>
      <c r="F2101" s="1" t="s">
        <v>4896</v>
      </c>
      <c r="G2101" s="1">
        <v>0.7321</v>
      </c>
      <c r="H2101" s="1">
        <v>147.82</v>
      </c>
      <c r="I2101" s="1">
        <v>100.0</v>
      </c>
      <c r="J2101" s="1">
        <v>129.95</v>
      </c>
      <c r="K2101" s="1" t="s">
        <v>16</v>
      </c>
    </row>
    <row r="2102" ht="15.75" customHeight="1">
      <c r="A2102" s="1" t="s">
        <v>4894</v>
      </c>
      <c r="B2102" s="1" t="s">
        <v>12</v>
      </c>
      <c r="C2102" s="1" t="s">
        <v>13</v>
      </c>
      <c r="D2102" s="1" t="s">
        <v>4897</v>
      </c>
      <c r="E2102" s="1" t="s">
        <v>4897</v>
      </c>
      <c r="F2102" s="1" t="s">
        <v>4899</v>
      </c>
      <c r="G2102" s="1">
        <v>0.4454</v>
      </c>
      <c r="H2102" s="1">
        <v>191.38</v>
      </c>
      <c r="I2102" s="1">
        <v>100.0</v>
      </c>
      <c r="J2102" s="1">
        <v>129.95</v>
      </c>
      <c r="K2102" s="1" t="s">
        <v>16</v>
      </c>
    </row>
    <row r="2103" ht="15.75" customHeight="1">
      <c r="A2103" s="1" t="s">
        <v>4894</v>
      </c>
      <c r="B2103" s="1" t="s">
        <v>12</v>
      </c>
      <c r="C2103" s="1" t="s">
        <v>13</v>
      </c>
      <c r="D2103" s="1" t="s">
        <v>4897</v>
      </c>
      <c r="E2103" s="1" t="s">
        <v>4897</v>
      </c>
      <c r="F2103" s="1" t="s">
        <v>4901</v>
      </c>
      <c r="G2103" s="1">
        <v>0.6493</v>
      </c>
      <c r="H2103" s="1">
        <v>203.56</v>
      </c>
      <c r="I2103" s="1">
        <v>100.0</v>
      </c>
      <c r="J2103" s="1">
        <v>129.95</v>
      </c>
      <c r="K2103" s="1" t="s">
        <v>16</v>
      </c>
    </row>
    <row r="2104" ht="15.75" customHeight="1">
      <c r="A2104" s="1" t="s">
        <v>4894</v>
      </c>
      <c r="B2104" s="1" t="s">
        <v>12</v>
      </c>
      <c r="C2104" s="1" t="s">
        <v>13</v>
      </c>
      <c r="D2104" s="1" t="s">
        <v>4897</v>
      </c>
      <c r="E2104" s="1" t="s">
        <v>4897</v>
      </c>
      <c r="F2104" s="1" t="s">
        <v>4902</v>
      </c>
      <c r="G2104" s="1">
        <v>0.4614</v>
      </c>
      <c r="H2104" s="1">
        <v>200.53</v>
      </c>
      <c r="I2104" s="1">
        <v>100.0</v>
      </c>
      <c r="J2104" s="1">
        <v>129.95</v>
      </c>
      <c r="K2104" s="1" t="s">
        <v>16</v>
      </c>
    </row>
    <row r="2105" ht="15.75" customHeight="1">
      <c r="A2105" s="1" t="s">
        <v>4894</v>
      </c>
      <c r="B2105" s="1" t="s">
        <v>12</v>
      </c>
      <c r="C2105" s="1" t="s">
        <v>13</v>
      </c>
      <c r="D2105" s="1" t="s">
        <v>4897</v>
      </c>
      <c r="E2105" s="1" t="s">
        <v>25</v>
      </c>
      <c r="F2105" s="1" t="s">
        <v>4905</v>
      </c>
      <c r="G2105" s="1">
        <v>0.2624</v>
      </c>
      <c r="H2105" s="1">
        <v>192.14</v>
      </c>
      <c r="I2105" s="1">
        <v>100.0</v>
      </c>
      <c r="J2105" s="1">
        <v>129.95</v>
      </c>
      <c r="K2105" s="1" t="s">
        <v>50</v>
      </c>
    </row>
    <row r="2106" ht="15.75" customHeight="1">
      <c r="A2106" s="1" t="s">
        <v>4907</v>
      </c>
      <c r="B2106" s="1" t="s">
        <v>12</v>
      </c>
      <c r="C2106" s="1" t="s">
        <v>13</v>
      </c>
      <c r="D2106" s="1" t="s">
        <v>4897</v>
      </c>
      <c r="E2106" s="1" t="s">
        <v>25</v>
      </c>
      <c r="F2106" s="1" t="s">
        <v>4908</v>
      </c>
      <c r="G2106" s="1">
        <v>0.2615</v>
      </c>
      <c r="H2106" s="1">
        <v>209.28</v>
      </c>
      <c r="I2106" s="1">
        <v>100.0</v>
      </c>
      <c r="J2106" s="1">
        <v>129.95</v>
      </c>
      <c r="K2106" s="1" t="s">
        <v>50</v>
      </c>
    </row>
    <row r="2107" ht="15.75" customHeight="1">
      <c r="A2107" s="1" t="s">
        <v>4907</v>
      </c>
      <c r="B2107" s="1" t="s">
        <v>12</v>
      </c>
      <c r="C2107" s="1" t="s">
        <v>13</v>
      </c>
      <c r="D2107" s="1" t="s">
        <v>4897</v>
      </c>
      <c r="E2107" s="1" t="s">
        <v>4897</v>
      </c>
      <c r="F2107" s="1" t="s">
        <v>4910</v>
      </c>
      <c r="G2107" s="1">
        <v>0.4958</v>
      </c>
      <c r="H2107" s="1">
        <v>105.28</v>
      </c>
      <c r="I2107" s="1">
        <v>97.6</v>
      </c>
      <c r="J2107" s="1">
        <v>129.95</v>
      </c>
      <c r="K2107" s="1" t="s">
        <v>16</v>
      </c>
    </row>
    <row r="2108" ht="15.75" customHeight="1">
      <c r="A2108" s="1" t="s">
        <v>4907</v>
      </c>
      <c r="B2108" s="1" t="s">
        <v>12</v>
      </c>
      <c r="C2108" s="1" t="s">
        <v>13</v>
      </c>
      <c r="D2108" s="1" t="s">
        <v>4897</v>
      </c>
      <c r="E2108" s="1" t="s">
        <v>4897</v>
      </c>
      <c r="F2108" s="1" t="s">
        <v>4913</v>
      </c>
      <c r="G2108" s="1">
        <v>0.5863</v>
      </c>
      <c r="H2108" s="1">
        <v>128.52</v>
      </c>
      <c r="I2108" s="1">
        <v>100.0</v>
      </c>
      <c r="J2108" s="1">
        <v>129.95</v>
      </c>
      <c r="K2108" s="1" t="s">
        <v>16</v>
      </c>
    </row>
    <row r="2109" ht="15.75" customHeight="1">
      <c r="A2109" s="1" t="s">
        <v>4907</v>
      </c>
      <c r="B2109" s="1" t="s">
        <v>12</v>
      </c>
      <c r="C2109" s="1" t="s">
        <v>13</v>
      </c>
      <c r="D2109" s="1" t="s">
        <v>4897</v>
      </c>
      <c r="E2109" s="1" t="s">
        <v>4897</v>
      </c>
      <c r="F2109" s="1" t="s">
        <v>4916</v>
      </c>
      <c r="G2109" s="1">
        <v>0.7467</v>
      </c>
      <c r="H2109" s="1">
        <v>135.5</v>
      </c>
      <c r="I2109" s="1">
        <v>100.0</v>
      </c>
      <c r="J2109" s="1">
        <v>129.95</v>
      </c>
      <c r="K2109" s="1" t="s">
        <v>16</v>
      </c>
    </row>
    <row r="2110" ht="15.75" customHeight="1">
      <c r="A2110" s="1" t="s">
        <v>4907</v>
      </c>
      <c r="B2110" s="1" t="s">
        <v>12</v>
      </c>
      <c r="C2110" s="1" t="s">
        <v>13</v>
      </c>
      <c r="D2110" s="1" t="s">
        <v>4897</v>
      </c>
      <c r="E2110" s="1" t="s">
        <v>25</v>
      </c>
      <c r="F2110" s="1" t="s">
        <v>4918</v>
      </c>
      <c r="G2110" s="1">
        <v>0.2888</v>
      </c>
      <c r="H2110" s="1">
        <v>145.0</v>
      </c>
      <c r="I2110" s="1">
        <v>100.0</v>
      </c>
      <c r="J2110" s="1">
        <v>129.95</v>
      </c>
      <c r="K2110" s="1" t="s">
        <v>50</v>
      </c>
    </row>
    <row r="2111" ht="15.75" customHeight="1">
      <c r="A2111" s="1" t="s">
        <v>4907</v>
      </c>
      <c r="B2111" s="1" t="s">
        <v>12</v>
      </c>
      <c r="C2111" s="1" t="s">
        <v>13</v>
      </c>
      <c r="D2111" s="1" t="s">
        <v>4897</v>
      </c>
      <c r="E2111" s="1" t="s">
        <v>4897</v>
      </c>
      <c r="F2111" s="1" t="s">
        <v>4920</v>
      </c>
      <c r="G2111" s="1">
        <v>0.4</v>
      </c>
      <c r="H2111" s="1">
        <v>126.13</v>
      </c>
      <c r="I2111" s="1">
        <v>100.0</v>
      </c>
      <c r="J2111" s="1">
        <v>129.95</v>
      </c>
      <c r="K2111" s="1" t="s">
        <v>16</v>
      </c>
    </row>
    <row r="2112" ht="15.75" customHeight="1">
      <c r="A2112" s="1" t="s">
        <v>4907</v>
      </c>
      <c r="B2112" s="1" t="s">
        <v>12</v>
      </c>
      <c r="C2112" s="1" t="s">
        <v>13</v>
      </c>
      <c r="D2112" s="1" t="s">
        <v>4897</v>
      </c>
      <c r="E2112" s="1" t="s">
        <v>25</v>
      </c>
      <c r="F2112" s="1" t="s">
        <v>4922</v>
      </c>
      <c r="G2112" s="1">
        <v>0.1651</v>
      </c>
      <c r="H2112" s="1">
        <v>94.86</v>
      </c>
      <c r="I2112" s="1">
        <v>100.0</v>
      </c>
      <c r="J2112" s="1">
        <v>129.95</v>
      </c>
      <c r="K2112" s="1" t="s">
        <v>50</v>
      </c>
    </row>
    <row r="2113" ht="15.75" customHeight="1">
      <c r="A2113" s="1" t="s">
        <v>4907</v>
      </c>
      <c r="B2113" s="1" t="s">
        <v>12</v>
      </c>
      <c r="C2113" s="1" t="s">
        <v>13</v>
      </c>
      <c r="D2113" s="1" t="s">
        <v>4897</v>
      </c>
      <c r="E2113" s="1" t="s">
        <v>25</v>
      </c>
      <c r="F2113" s="1" t="s">
        <v>4924</v>
      </c>
      <c r="G2113" s="1">
        <v>0.2364</v>
      </c>
      <c r="H2113" s="1">
        <v>103.53</v>
      </c>
      <c r="I2113" s="1">
        <v>100.0</v>
      </c>
      <c r="J2113" s="1">
        <v>129.95</v>
      </c>
      <c r="K2113" s="1" t="s">
        <v>50</v>
      </c>
    </row>
    <row r="2114" ht="15.75" customHeight="1">
      <c r="A2114" s="1" t="s">
        <v>4925</v>
      </c>
      <c r="B2114" s="1" t="s">
        <v>12</v>
      </c>
      <c r="C2114" s="1" t="s">
        <v>13</v>
      </c>
      <c r="D2114" s="1" t="s">
        <v>4897</v>
      </c>
      <c r="E2114" s="1" t="s">
        <v>25</v>
      </c>
      <c r="F2114" s="1" t="s">
        <v>4928</v>
      </c>
      <c r="G2114" s="1">
        <v>0.1984</v>
      </c>
      <c r="H2114" s="1">
        <v>90.89</v>
      </c>
      <c r="I2114" s="1">
        <v>100.0</v>
      </c>
      <c r="J2114" s="1">
        <v>129.95</v>
      </c>
      <c r="K2114" s="1" t="s">
        <v>50</v>
      </c>
    </row>
    <row r="2115" ht="15.75" customHeight="1">
      <c r="A2115" s="1" t="s">
        <v>4925</v>
      </c>
      <c r="B2115" s="1" t="s">
        <v>12</v>
      </c>
      <c r="C2115" s="1" t="s">
        <v>13</v>
      </c>
      <c r="D2115" s="1" t="s">
        <v>4897</v>
      </c>
      <c r="E2115" s="1" t="s">
        <v>25</v>
      </c>
      <c r="F2115" s="1" t="s">
        <v>4929</v>
      </c>
      <c r="G2115" s="1">
        <v>0.1397</v>
      </c>
      <c r="H2115" s="1">
        <v>89.98</v>
      </c>
      <c r="I2115" s="1">
        <v>100.0</v>
      </c>
      <c r="J2115" s="1">
        <v>129.95</v>
      </c>
      <c r="K2115" s="1" t="s">
        <v>50</v>
      </c>
    </row>
    <row r="2116" ht="15.75" customHeight="1">
      <c r="A2116" s="1" t="s">
        <v>4925</v>
      </c>
      <c r="B2116" s="1" t="s">
        <v>12</v>
      </c>
      <c r="C2116" s="1" t="s">
        <v>13</v>
      </c>
      <c r="D2116" s="1" t="s">
        <v>4897</v>
      </c>
      <c r="E2116" s="1" t="s">
        <v>25</v>
      </c>
      <c r="F2116" s="1" t="s">
        <v>4931</v>
      </c>
      <c r="G2116" s="1">
        <v>0.1688</v>
      </c>
      <c r="H2116" s="1">
        <v>121.78</v>
      </c>
      <c r="I2116" s="1">
        <v>100.0</v>
      </c>
      <c r="J2116" s="1">
        <v>129.95</v>
      </c>
      <c r="K2116" s="1" t="s">
        <v>50</v>
      </c>
    </row>
    <row r="2117" ht="15.75" customHeight="1">
      <c r="A2117" s="1" t="s">
        <v>4925</v>
      </c>
      <c r="B2117" s="1" t="s">
        <v>12</v>
      </c>
      <c r="C2117" s="1" t="s">
        <v>13</v>
      </c>
      <c r="D2117" s="1" t="s">
        <v>4897</v>
      </c>
      <c r="E2117" s="1" t="s">
        <v>4897</v>
      </c>
      <c r="F2117" s="1" t="s">
        <v>4934</v>
      </c>
      <c r="G2117" s="1">
        <v>0.4093</v>
      </c>
      <c r="H2117" s="1">
        <v>131.18</v>
      </c>
      <c r="I2117" s="1">
        <v>100.0</v>
      </c>
      <c r="J2117" s="1">
        <v>129.95</v>
      </c>
      <c r="K2117" s="1" t="s">
        <v>16</v>
      </c>
    </row>
    <row r="2118" ht="15.75" customHeight="1">
      <c r="A2118" s="1" t="s">
        <v>4925</v>
      </c>
      <c r="B2118" s="1" t="s">
        <v>12</v>
      </c>
      <c r="C2118" s="1" t="s">
        <v>13</v>
      </c>
      <c r="D2118" s="1" t="s">
        <v>4897</v>
      </c>
      <c r="E2118" s="1" t="s">
        <v>4897</v>
      </c>
      <c r="F2118" s="1" t="s">
        <v>4937</v>
      </c>
      <c r="G2118" s="1">
        <v>0.455</v>
      </c>
      <c r="H2118" s="1">
        <v>140.27</v>
      </c>
      <c r="I2118" s="1">
        <v>100.0</v>
      </c>
      <c r="J2118" s="1">
        <v>129.95</v>
      </c>
      <c r="K2118" s="1" t="s">
        <v>16</v>
      </c>
    </row>
    <row r="2119" ht="15.75" customHeight="1">
      <c r="A2119" s="1" t="s">
        <v>4925</v>
      </c>
      <c r="B2119" s="1" t="s">
        <v>12</v>
      </c>
      <c r="C2119" s="1" t="s">
        <v>13</v>
      </c>
      <c r="D2119" s="1" t="s">
        <v>4897</v>
      </c>
      <c r="E2119" s="1" t="s">
        <v>4897</v>
      </c>
      <c r="F2119" s="1" t="s">
        <v>4939</v>
      </c>
      <c r="G2119" s="1">
        <v>0.6842</v>
      </c>
      <c r="H2119" s="1">
        <v>95.0</v>
      </c>
      <c r="I2119" s="1">
        <v>100.0</v>
      </c>
      <c r="J2119" s="1">
        <v>129.95</v>
      </c>
      <c r="K2119" s="1" t="s">
        <v>16</v>
      </c>
    </row>
    <row r="2120" ht="15.75" customHeight="1">
      <c r="A2120" s="1" t="s">
        <v>4925</v>
      </c>
      <c r="B2120" s="1" t="s">
        <v>12</v>
      </c>
      <c r="C2120" s="1" t="s">
        <v>13</v>
      </c>
      <c r="D2120" s="1" t="s">
        <v>4897</v>
      </c>
      <c r="E2120" s="1" t="s">
        <v>4897</v>
      </c>
      <c r="F2120" s="1" t="s">
        <v>4941</v>
      </c>
      <c r="G2120" s="1">
        <v>0.7096</v>
      </c>
      <c r="H2120" s="1">
        <v>93.05</v>
      </c>
      <c r="I2120" s="1">
        <v>100.0</v>
      </c>
      <c r="J2120" s="1">
        <v>129.95</v>
      </c>
      <c r="K2120" s="1" t="s">
        <v>16</v>
      </c>
    </row>
    <row r="2121" ht="15.75" customHeight="1">
      <c r="A2121" s="1" t="s">
        <v>4925</v>
      </c>
      <c r="B2121" s="1" t="s">
        <v>12</v>
      </c>
      <c r="C2121" s="1" t="s">
        <v>13</v>
      </c>
      <c r="D2121" s="1" t="s">
        <v>4897</v>
      </c>
      <c r="E2121" s="1" t="s">
        <v>4897</v>
      </c>
      <c r="F2121" s="1" t="s">
        <v>4944</v>
      </c>
      <c r="G2121" s="1">
        <v>0.5831</v>
      </c>
      <c r="H2121" s="1">
        <v>92.4</v>
      </c>
      <c r="I2121" s="1">
        <v>100.0</v>
      </c>
      <c r="J2121" s="1">
        <v>129.95</v>
      </c>
      <c r="K2121" s="1" t="s">
        <v>16</v>
      </c>
    </row>
    <row r="2122" ht="15.75" customHeight="1">
      <c r="A2122" s="1" t="s">
        <v>4925</v>
      </c>
      <c r="B2122" s="1" t="s">
        <v>12</v>
      </c>
      <c r="C2122" s="1" t="s">
        <v>13</v>
      </c>
      <c r="D2122" s="1" t="s">
        <v>4946</v>
      </c>
      <c r="E2122" s="1" t="s">
        <v>4946</v>
      </c>
      <c r="F2122" s="1" t="s">
        <v>4947</v>
      </c>
      <c r="G2122" s="1">
        <v>0.4018</v>
      </c>
      <c r="H2122" s="1">
        <v>89.7</v>
      </c>
      <c r="I2122" s="1">
        <v>100.0</v>
      </c>
      <c r="J2122" s="1">
        <v>129.95</v>
      </c>
      <c r="K2122" s="1" t="s">
        <v>16</v>
      </c>
    </row>
    <row r="2123" ht="15.75" customHeight="1">
      <c r="A2123" s="1" t="s">
        <v>4925</v>
      </c>
      <c r="B2123" s="1" t="s">
        <v>12</v>
      </c>
      <c r="C2123" s="1" t="s">
        <v>13</v>
      </c>
      <c r="D2123" s="1" t="s">
        <v>4946</v>
      </c>
      <c r="E2123" s="1" t="s">
        <v>4946</v>
      </c>
      <c r="F2123" s="1" t="s">
        <v>4949</v>
      </c>
      <c r="G2123" s="1">
        <v>0.6099</v>
      </c>
      <c r="H2123" s="1">
        <v>94.56</v>
      </c>
      <c r="I2123" s="1">
        <v>100.0</v>
      </c>
      <c r="J2123" s="1">
        <v>129.95</v>
      </c>
      <c r="K2123" s="1" t="s">
        <v>16</v>
      </c>
    </row>
    <row r="2124" ht="15.75" customHeight="1">
      <c r="A2124" s="1" t="s">
        <v>4950</v>
      </c>
      <c r="B2124" s="1" t="s">
        <v>12</v>
      </c>
      <c r="C2124" s="1" t="s">
        <v>13</v>
      </c>
      <c r="D2124" s="1" t="s">
        <v>4946</v>
      </c>
      <c r="E2124" s="1" t="s">
        <v>4946</v>
      </c>
      <c r="F2124" s="1" t="s">
        <v>4952</v>
      </c>
      <c r="G2124" s="1">
        <v>0.3816</v>
      </c>
      <c r="H2124" s="1">
        <v>101.07</v>
      </c>
      <c r="I2124" s="1">
        <v>100.0</v>
      </c>
      <c r="J2124" s="1">
        <v>129.95</v>
      </c>
      <c r="K2124" s="1" t="s">
        <v>16</v>
      </c>
    </row>
    <row r="2125" ht="15.75" customHeight="1">
      <c r="A2125" s="1" t="s">
        <v>4950</v>
      </c>
      <c r="B2125" s="1" t="s">
        <v>12</v>
      </c>
      <c r="C2125" s="1" t="s">
        <v>13</v>
      </c>
      <c r="D2125" s="1" t="s">
        <v>4946</v>
      </c>
      <c r="E2125" s="1" t="s">
        <v>4946</v>
      </c>
      <c r="F2125" s="1" t="s">
        <v>4954</v>
      </c>
      <c r="G2125" s="1">
        <v>0.777</v>
      </c>
      <c r="H2125" s="1">
        <v>131.12</v>
      </c>
      <c r="I2125" s="1">
        <v>100.0</v>
      </c>
      <c r="J2125" s="1">
        <v>129.95</v>
      </c>
      <c r="K2125" s="1" t="s">
        <v>16</v>
      </c>
    </row>
    <row r="2126" ht="15.75" customHeight="1">
      <c r="A2126" s="1" t="s">
        <v>4950</v>
      </c>
      <c r="B2126" s="1" t="s">
        <v>12</v>
      </c>
      <c r="C2126" s="1" t="s">
        <v>13</v>
      </c>
      <c r="D2126" s="1" t="s">
        <v>4946</v>
      </c>
      <c r="E2126" s="1" t="s">
        <v>4946</v>
      </c>
      <c r="F2126" s="1" t="s">
        <v>4956</v>
      </c>
      <c r="G2126" s="1">
        <v>0.77</v>
      </c>
      <c r="H2126" s="1">
        <v>122.35</v>
      </c>
      <c r="I2126" s="1">
        <v>100.0</v>
      </c>
      <c r="J2126" s="1">
        <v>129.95</v>
      </c>
      <c r="K2126" s="1" t="s">
        <v>16</v>
      </c>
    </row>
    <row r="2127" ht="15.75" customHeight="1">
      <c r="A2127" s="1" t="s">
        <v>4950</v>
      </c>
      <c r="B2127" s="1" t="s">
        <v>12</v>
      </c>
      <c r="C2127" s="1" t="s">
        <v>13</v>
      </c>
      <c r="D2127" s="1" t="s">
        <v>4946</v>
      </c>
      <c r="E2127" s="1" t="s">
        <v>4946</v>
      </c>
      <c r="F2127" s="1" t="s">
        <v>4958</v>
      </c>
      <c r="G2127" s="1">
        <v>0.7079</v>
      </c>
      <c r="H2127" s="1">
        <v>111.71</v>
      </c>
      <c r="I2127" s="1">
        <v>100.0</v>
      </c>
      <c r="J2127" s="1">
        <v>129.95</v>
      </c>
      <c r="K2127" s="1" t="s">
        <v>16</v>
      </c>
    </row>
    <row r="2128" ht="15.75" customHeight="1">
      <c r="A2128" s="1" t="s">
        <v>4950</v>
      </c>
      <c r="B2128" s="1" t="s">
        <v>12</v>
      </c>
      <c r="C2128" s="1" t="s">
        <v>13</v>
      </c>
      <c r="D2128" s="1" t="s">
        <v>4946</v>
      </c>
      <c r="E2128" s="1" t="s">
        <v>4946</v>
      </c>
      <c r="F2128" s="1" t="s">
        <v>4961</v>
      </c>
      <c r="G2128" s="1">
        <v>0.6394</v>
      </c>
      <c r="H2128" s="1">
        <v>92.73</v>
      </c>
      <c r="I2128" s="1">
        <v>100.0</v>
      </c>
      <c r="J2128" s="1">
        <v>129.95</v>
      </c>
      <c r="K2128" s="1" t="s">
        <v>16</v>
      </c>
    </row>
    <row r="2129" ht="15.75" customHeight="1">
      <c r="A2129" s="1" t="s">
        <v>4950</v>
      </c>
      <c r="B2129" s="1" t="s">
        <v>12</v>
      </c>
      <c r="C2129" s="1" t="s">
        <v>13</v>
      </c>
      <c r="D2129" s="1" t="s">
        <v>4946</v>
      </c>
      <c r="E2129" s="1" t="s">
        <v>4946</v>
      </c>
      <c r="F2129" s="1" t="s">
        <v>4963</v>
      </c>
      <c r="G2129" s="1">
        <v>0.5927</v>
      </c>
      <c r="H2129" s="1">
        <v>143.87</v>
      </c>
      <c r="I2129" s="1">
        <v>100.0</v>
      </c>
      <c r="J2129" s="1">
        <v>129.95</v>
      </c>
      <c r="K2129" s="1" t="s">
        <v>16</v>
      </c>
    </row>
    <row r="2130" ht="15.75" customHeight="1">
      <c r="A2130" s="1" t="s">
        <v>4950</v>
      </c>
      <c r="B2130" s="1" t="s">
        <v>12</v>
      </c>
      <c r="C2130" s="1" t="s">
        <v>13</v>
      </c>
      <c r="D2130" s="1" t="s">
        <v>4946</v>
      </c>
      <c r="E2130" s="1" t="s">
        <v>4946</v>
      </c>
      <c r="F2130" s="1" t="s">
        <v>4966</v>
      </c>
      <c r="G2130" s="1">
        <v>0.7213</v>
      </c>
      <c r="H2130" s="1">
        <v>144.31</v>
      </c>
      <c r="I2130" s="1">
        <v>100.0</v>
      </c>
      <c r="J2130" s="1">
        <v>129.95</v>
      </c>
      <c r="K2130" s="1" t="s">
        <v>16</v>
      </c>
    </row>
    <row r="2131" ht="15.75" customHeight="1">
      <c r="A2131" s="1" t="s">
        <v>4950</v>
      </c>
      <c r="B2131" s="1" t="s">
        <v>12</v>
      </c>
      <c r="C2131" s="1" t="s">
        <v>13</v>
      </c>
      <c r="D2131" s="1" t="s">
        <v>4946</v>
      </c>
      <c r="E2131" s="1" t="s">
        <v>4946</v>
      </c>
      <c r="F2131" s="1" t="s">
        <v>4969</v>
      </c>
      <c r="G2131" s="1">
        <v>0.3999</v>
      </c>
      <c r="H2131" s="1">
        <v>103.78</v>
      </c>
      <c r="I2131" s="1">
        <v>100.0</v>
      </c>
      <c r="J2131" s="1">
        <v>129.95</v>
      </c>
      <c r="K2131" s="1" t="s">
        <v>16</v>
      </c>
    </row>
    <row r="2132" ht="15.75" customHeight="1">
      <c r="A2132" s="1" t="s">
        <v>4970</v>
      </c>
      <c r="B2132" s="1" t="s">
        <v>12</v>
      </c>
      <c r="C2132" s="1" t="s">
        <v>13</v>
      </c>
      <c r="D2132" s="1" t="s">
        <v>4946</v>
      </c>
      <c r="E2132" s="1" t="s">
        <v>4946</v>
      </c>
      <c r="F2132" s="1" t="s">
        <v>4971</v>
      </c>
      <c r="G2132" s="1">
        <v>0.683</v>
      </c>
      <c r="H2132" s="1">
        <v>91.57</v>
      </c>
      <c r="I2132" s="1">
        <v>100.0</v>
      </c>
      <c r="J2132" s="1">
        <v>129.95</v>
      </c>
      <c r="K2132" s="1" t="s">
        <v>16</v>
      </c>
    </row>
    <row r="2133" ht="15.75" customHeight="1">
      <c r="A2133" s="1" t="s">
        <v>4970</v>
      </c>
      <c r="B2133" s="1" t="s">
        <v>12</v>
      </c>
      <c r="C2133" s="1" t="s">
        <v>13</v>
      </c>
      <c r="D2133" s="1" t="s">
        <v>4946</v>
      </c>
      <c r="E2133" s="1" t="s">
        <v>4946</v>
      </c>
      <c r="F2133" s="1" t="s">
        <v>4973</v>
      </c>
      <c r="G2133" s="1">
        <v>0.4923</v>
      </c>
      <c r="H2133" s="1">
        <v>102.98</v>
      </c>
      <c r="I2133" s="1">
        <v>100.0</v>
      </c>
      <c r="J2133" s="1">
        <v>129.95</v>
      </c>
      <c r="K2133" s="1" t="s">
        <v>16</v>
      </c>
    </row>
    <row r="2134" ht="15.75" customHeight="1">
      <c r="A2134" s="1" t="s">
        <v>4970</v>
      </c>
      <c r="B2134" s="1" t="s">
        <v>12</v>
      </c>
      <c r="C2134" s="1" t="s">
        <v>13</v>
      </c>
      <c r="D2134" s="1" t="s">
        <v>4946</v>
      </c>
      <c r="E2134" s="1" t="s">
        <v>4946</v>
      </c>
      <c r="F2134" s="1" t="s">
        <v>4975</v>
      </c>
      <c r="G2134" s="1">
        <v>0.5172</v>
      </c>
      <c r="H2134" s="1">
        <v>92.95</v>
      </c>
      <c r="I2134" s="1">
        <v>100.0</v>
      </c>
      <c r="J2134" s="1">
        <v>129.95</v>
      </c>
      <c r="K2134" s="1" t="s">
        <v>16</v>
      </c>
    </row>
    <row r="2135" ht="15.75" customHeight="1">
      <c r="A2135" s="1" t="s">
        <v>4970</v>
      </c>
      <c r="B2135" s="1" t="s">
        <v>12</v>
      </c>
      <c r="C2135" s="1" t="s">
        <v>13</v>
      </c>
      <c r="D2135" s="1" t="s">
        <v>4946</v>
      </c>
      <c r="E2135" s="1" t="s">
        <v>4946</v>
      </c>
      <c r="F2135" s="1" t="s">
        <v>4977</v>
      </c>
      <c r="G2135" s="1">
        <v>0.6824</v>
      </c>
      <c r="H2135" s="1">
        <v>103.8</v>
      </c>
      <c r="I2135" s="1">
        <v>100.0</v>
      </c>
      <c r="J2135" s="1">
        <v>129.95</v>
      </c>
      <c r="K2135" s="1" t="s">
        <v>16</v>
      </c>
    </row>
    <row r="2136" ht="15.75" customHeight="1">
      <c r="A2136" s="1" t="s">
        <v>4970</v>
      </c>
      <c r="B2136" s="1" t="s">
        <v>12</v>
      </c>
      <c r="C2136" s="1" t="s">
        <v>13</v>
      </c>
      <c r="D2136" s="1" t="s">
        <v>4946</v>
      </c>
      <c r="E2136" s="1" t="s">
        <v>4946</v>
      </c>
      <c r="F2136" s="1" t="s">
        <v>4981</v>
      </c>
      <c r="G2136" s="1">
        <v>0.7843</v>
      </c>
      <c r="H2136" s="1">
        <v>91.22</v>
      </c>
      <c r="I2136" s="1">
        <v>100.0</v>
      </c>
      <c r="J2136" s="1">
        <v>129.95</v>
      </c>
      <c r="K2136" s="1" t="s">
        <v>16</v>
      </c>
    </row>
    <row r="2137" ht="15.75" customHeight="1">
      <c r="A2137" s="1" t="s">
        <v>4970</v>
      </c>
      <c r="B2137" s="1" t="s">
        <v>12</v>
      </c>
      <c r="C2137" s="1" t="s">
        <v>13</v>
      </c>
      <c r="D2137" s="1" t="s">
        <v>4946</v>
      </c>
      <c r="E2137" s="1" t="s">
        <v>4946</v>
      </c>
      <c r="F2137" s="1" t="s">
        <v>4983</v>
      </c>
      <c r="G2137" s="1">
        <v>0.5609</v>
      </c>
      <c r="H2137" s="1">
        <v>95.64</v>
      </c>
      <c r="I2137" s="1">
        <v>100.0</v>
      </c>
      <c r="J2137" s="1">
        <v>129.95</v>
      </c>
      <c r="K2137" s="1" t="s">
        <v>16</v>
      </c>
    </row>
    <row r="2138" ht="15.75" customHeight="1">
      <c r="A2138" s="1" t="s">
        <v>4970</v>
      </c>
      <c r="B2138" s="1" t="s">
        <v>12</v>
      </c>
      <c r="C2138" s="1" t="s">
        <v>13</v>
      </c>
      <c r="D2138" s="1" t="s">
        <v>4946</v>
      </c>
      <c r="E2138" s="1" t="s">
        <v>4946</v>
      </c>
      <c r="F2138" s="1" t="s">
        <v>4985</v>
      </c>
      <c r="G2138" s="1">
        <v>0.7912</v>
      </c>
      <c r="H2138" s="1">
        <v>99.08</v>
      </c>
      <c r="I2138" s="1">
        <v>100.0</v>
      </c>
      <c r="J2138" s="1">
        <v>129.95</v>
      </c>
      <c r="K2138" s="1" t="s">
        <v>16</v>
      </c>
    </row>
    <row r="2139" ht="15.75" customHeight="1">
      <c r="A2139" s="1" t="s">
        <v>4970</v>
      </c>
      <c r="B2139" s="1" t="s">
        <v>12</v>
      </c>
      <c r="C2139" s="1" t="s">
        <v>13</v>
      </c>
      <c r="D2139" s="1" t="s">
        <v>4946</v>
      </c>
      <c r="E2139" s="1" t="s">
        <v>4946</v>
      </c>
      <c r="F2139" s="1" t="s">
        <v>4987</v>
      </c>
      <c r="G2139" s="1">
        <v>0.8318</v>
      </c>
      <c r="H2139" s="1">
        <v>98.81</v>
      </c>
      <c r="I2139" s="1">
        <v>100.0</v>
      </c>
      <c r="J2139" s="1">
        <v>129.95</v>
      </c>
      <c r="K2139" s="1" t="s">
        <v>16</v>
      </c>
    </row>
    <row r="2140" ht="15.75" customHeight="1">
      <c r="A2140" s="1" t="s">
        <v>4970</v>
      </c>
      <c r="B2140" s="1" t="s">
        <v>12</v>
      </c>
      <c r="C2140" s="1" t="s">
        <v>13</v>
      </c>
      <c r="D2140" s="1" t="s">
        <v>4946</v>
      </c>
      <c r="E2140" s="1" t="s">
        <v>4946</v>
      </c>
      <c r="F2140" s="1" t="s">
        <v>4990</v>
      </c>
      <c r="G2140" s="1">
        <v>0.8342</v>
      </c>
      <c r="H2140" s="1">
        <v>93.73</v>
      </c>
      <c r="I2140" s="1">
        <v>100.0</v>
      </c>
      <c r="J2140" s="1">
        <v>129.95</v>
      </c>
      <c r="K2140" s="1" t="s">
        <v>16</v>
      </c>
    </row>
    <row r="2141" ht="15.75" customHeight="1">
      <c r="A2141" s="1" t="s">
        <v>4970</v>
      </c>
      <c r="B2141" s="1" t="s">
        <v>12</v>
      </c>
      <c r="C2141" s="1" t="s">
        <v>13</v>
      </c>
      <c r="D2141" s="1" t="s">
        <v>4946</v>
      </c>
      <c r="E2141" s="1" t="s">
        <v>4946</v>
      </c>
      <c r="F2141" s="1" t="s">
        <v>4992</v>
      </c>
      <c r="G2141" s="1">
        <v>0.7761</v>
      </c>
      <c r="H2141" s="1">
        <v>86.8</v>
      </c>
      <c r="I2141" s="1">
        <v>100.0</v>
      </c>
      <c r="J2141" s="1">
        <v>129.95</v>
      </c>
      <c r="K2141" s="1" t="s">
        <v>16</v>
      </c>
    </row>
    <row r="2142" ht="15.75" customHeight="1">
      <c r="A2142" s="1" t="s">
        <v>4993</v>
      </c>
      <c r="B2142" s="1" t="s">
        <v>12</v>
      </c>
      <c r="C2142" s="1" t="s">
        <v>22</v>
      </c>
      <c r="D2142" s="1" t="s">
        <v>4995</v>
      </c>
      <c r="E2142" s="1" t="s">
        <v>25</v>
      </c>
      <c r="F2142" s="1" t="s">
        <v>4996</v>
      </c>
      <c r="G2142" s="1">
        <v>0.2228</v>
      </c>
      <c r="H2142" s="1">
        <v>138.71</v>
      </c>
      <c r="I2142" s="1">
        <v>98.4</v>
      </c>
      <c r="J2142" s="1">
        <v>129.95</v>
      </c>
      <c r="K2142" s="1" t="s">
        <v>16</v>
      </c>
    </row>
    <row r="2143" ht="15.75" customHeight="1">
      <c r="A2143" s="1" t="s">
        <v>4993</v>
      </c>
      <c r="B2143" s="1" t="s">
        <v>12</v>
      </c>
      <c r="C2143" s="1" t="s">
        <v>22</v>
      </c>
      <c r="D2143" s="1" t="s">
        <v>4995</v>
      </c>
      <c r="E2143" s="1" t="s">
        <v>25</v>
      </c>
      <c r="F2143" s="1" t="s">
        <v>4999</v>
      </c>
      <c r="G2143" s="1">
        <v>0.2993</v>
      </c>
      <c r="H2143" s="1">
        <v>172.88</v>
      </c>
      <c r="I2143" s="1">
        <v>100.0</v>
      </c>
      <c r="J2143" s="1">
        <v>129.95</v>
      </c>
      <c r="K2143" s="1" t="s">
        <v>16</v>
      </c>
    </row>
    <row r="2144" ht="15.75" customHeight="1">
      <c r="A2144" s="1" t="s">
        <v>4993</v>
      </c>
      <c r="B2144" s="1" t="s">
        <v>12</v>
      </c>
      <c r="C2144" s="1" t="s">
        <v>22</v>
      </c>
      <c r="D2144" s="1" t="s">
        <v>4995</v>
      </c>
      <c r="E2144" s="1" t="s">
        <v>25</v>
      </c>
      <c r="F2144" s="1" t="s">
        <v>5000</v>
      </c>
      <c r="G2144" s="1">
        <v>0.2411</v>
      </c>
      <c r="H2144" s="1">
        <v>132.79</v>
      </c>
      <c r="I2144" s="1">
        <v>100.0</v>
      </c>
      <c r="J2144" s="1">
        <v>129.95</v>
      </c>
      <c r="K2144" s="1" t="s">
        <v>16</v>
      </c>
    </row>
    <row r="2145" ht="15.75" customHeight="1">
      <c r="A2145" s="1" t="s">
        <v>4993</v>
      </c>
      <c r="B2145" s="1" t="s">
        <v>12</v>
      </c>
      <c r="C2145" s="1" t="s">
        <v>22</v>
      </c>
      <c r="D2145" s="1" t="s">
        <v>4995</v>
      </c>
      <c r="E2145" s="1" t="s">
        <v>25</v>
      </c>
      <c r="F2145" s="1" t="s">
        <v>5002</v>
      </c>
      <c r="G2145" s="1">
        <v>0.3024</v>
      </c>
      <c r="H2145" s="1">
        <v>98.7</v>
      </c>
      <c r="I2145" s="1">
        <v>100.0</v>
      </c>
      <c r="J2145" s="1">
        <v>129.95</v>
      </c>
      <c r="K2145" s="1" t="s">
        <v>16</v>
      </c>
    </row>
    <row r="2146" ht="15.75" customHeight="1">
      <c r="A2146" s="1" t="s">
        <v>4993</v>
      </c>
      <c r="B2146" s="1" t="s">
        <v>12</v>
      </c>
      <c r="C2146" s="1" t="s">
        <v>22</v>
      </c>
      <c r="D2146" s="1" t="s">
        <v>4995</v>
      </c>
      <c r="E2146" s="1" t="s">
        <v>25</v>
      </c>
      <c r="F2146" s="1" t="s">
        <v>5004</v>
      </c>
      <c r="G2146" s="1">
        <v>0.253</v>
      </c>
      <c r="H2146" s="1">
        <v>93.42</v>
      </c>
      <c r="I2146" s="1">
        <v>100.0</v>
      </c>
      <c r="J2146" s="1">
        <v>129.95</v>
      </c>
      <c r="K2146" s="1" t="s">
        <v>16</v>
      </c>
    </row>
    <row r="2147" ht="15.75" customHeight="1">
      <c r="A2147" s="1" t="s">
        <v>4993</v>
      </c>
      <c r="B2147" s="1" t="s">
        <v>12</v>
      </c>
      <c r="C2147" s="1" t="s">
        <v>22</v>
      </c>
      <c r="D2147" s="1" t="s">
        <v>4995</v>
      </c>
      <c r="E2147" s="1" t="s">
        <v>25</v>
      </c>
      <c r="F2147" s="1" t="s">
        <v>5007</v>
      </c>
      <c r="G2147" s="1">
        <v>0.1975</v>
      </c>
      <c r="H2147" s="1">
        <v>93.7</v>
      </c>
      <c r="I2147" s="1">
        <v>100.0</v>
      </c>
      <c r="J2147" s="1">
        <v>129.95</v>
      </c>
      <c r="K2147" s="1" t="s">
        <v>16</v>
      </c>
    </row>
    <row r="2148" ht="15.75" customHeight="1">
      <c r="A2148" s="1" t="s">
        <v>4993</v>
      </c>
      <c r="B2148" s="1" t="s">
        <v>12</v>
      </c>
      <c r="C2148" s="1" t="s">
        <v>22</v>
      </c>
      <c r="D2148" s="1" t="s">
        <v>4995</v>
      </c>
      <c r="E2148" s="1" t="s">
        <v>25</v>
      </c>
      <c r="F2148" s="1" t="s">
        <v>5009</v>
      </c>
      <c r="G2148" s="1">
        <v>0.3215</v>
      </c>
      <c r="H2148" s="1">
        <v>95.17</v>
      </c>
      <c r="I2148" s="1">
        <v>100.0</v>
      </c>
      <c r="J2148" s="1">
        <v>129.95</v>
      </c>
      <c r="K2148" s="1" t="s">
        <v>16</v>
      </c>
    </row>
    <row r="2149" ht="15.75" customHeight="1">
      <c r="A2149" s="1" t="s">
        <v>4993</v>
      </c>
      <c r="B2149" s="1" t="s">
        <v>12</v>
      </c>
      <c r="C2149" s="1" t="s">
        <v>22</v>
      </c>
      <c r="D2149" s="1" t="s">
        <v>4995</v>
      </c>
      <c r="E2149" s="1" t="s">
        <v>25</v>
      </c>
      <c r="F2149" s="1" t="s">
        <v>5011</v>
      </c>
      <c r="G2149" s="1">
        <v>0.2988</v>
      </c>
      <c r="H2149" s="1">
        <v>106.64</v>
      </c>
      <c r="I2149" s="1">
        <v>100.0</v>
      </c>
      <c r="J2149" s="1">
        <v>129.95</v>
      </c>
      <c r="K2149" s="1" t="s">
        <v>16</v>
      </c>
    </row>
    <row r="2150" ht="15.75" customHeight="1">
      <c r="A2150" s="1" t="s">
        <v>5013</v>
      </c>
      <c r="B2150" s="1" t="s">
        <v>12</v>
      </c>
      <c r="C2150" s="1" t="s">
        <v>22</v>
      </c>
      <c r="D2150" s="1" t="s">
        <v>4995</v>
      </c>
      <c r="E2150" s="1" t="s">
        <v>25</v>
      </c>
      <c r="F2150" s="1" t="s">
        <v>5014</v>
      </c>
      <c r="G2150" s="1">
        <v>0.1548</v>
      </c>
      <c r="H2150" s="1">
        <v>95.22</v>
      </c>
      <c r="I2150" s="1">
        <v>100.0</v>
      </c>
      <c r="J2150" s="1">
        <v>129.95</v>
      </c>
      <c r="K2150" s="1" t="s">
        <v>16</v>
      </c>
    </row>
    <row r="2151" ht="15.75" customHeight="1">
      <c r="A2151" s="1" t="s">
        <v>5013</v>
      </c>
      <c r="B2151" s="1" t="s">
        <v>12</v>
      </c>
      <c r="C2151" s="1" t="s">
        <v>22</v>
      </c>
      <c r="D2151" s="1" t="s">
        <v>4995</v>
      </c>
      <c r="E2151" s="1" t="s">
        <v>4795</v>
      </c>
      <c r="F2151" s="1" t="s">
        <v>5016</v>
      </c>
      <c r="G2151" s="1">
        <v>0.3499</v>
      </c>
      <c r="H2151" s="1">
        <v>94.34</v>
      </c>
      <c r="I2151" s="1">
        <v>100.0</v>
      </c>
      <c r="J2151" s="1">
        <v>129.95</v>
      </c>
      <c r="K2151" s="1" t="s">
        <v>50</v>
      </c>
    </row>
    <row r="2152" ht="15.75" customHeight="1">
      <c r="A2152" s="1" t="s">
        <v>5013</v>
      </c>
      <c r="B2152" s="1" t="s">
        <v>12</v>
      </c>
      <c r="C2152" s="1" t="s">
        <v>22</v>
      </c>
      <c r="D2152" s="1" t="s">
        <v>4995</v>
      </c>
      <c r="E2152" s="1" t="s">
        <v>25</v>
      </c>
      <c r="F2152" s="1" t="s">
        <v>5019</v>
      </c>
      <c r="G2152" s="1">
        <v>0.3096</v>
      </c>
      <c r="H2152" s="1">
        <v>98.53</v>
      </c>
      <c r="I2152" s="1">
        <v>97.5</v>
      </c>
      <c r="J2152" s="1">
        <v>129.95</v>
      </c>
      <c r="K2152" s="1" t="s">
        <v>16</v>
      </c>
    </row>
    <row r="2153" ht="15.75" customHeight="1">
      <c r="A2153" s="1" t="s">
        <v>5013</v>
      </c>
      <c r="B2153" s="1" t="s">
        <v>12</v>
      </c>
      <c r="C2153" s="1" t="s">
        <v>22</v>
      </c>
      <c r="D2153" s="1" t="s">
        <v>4995</v>
      </c>
      <c r="E2153" s="1" t="s">
        <v>25</v>
      </c>
      <c r="F2153" s="1" t="s">
        <v>5021</v>
      </c>
      <c r="G2153" s="1">
        <v>0.2443</v>
      </c>
      <c r="H2153" s="1">
        <v>96.58</v>
      </c>
      <c r="I2153" s="1">
        <v>100.0</v>
      </c>
      <c r="J2153" s="1">
        <v>129.95</v>
      </c>
      <c r="K2153" s="1" t="s">
        <v>16</v>
      </c>
    </row>
    <row r="2154" ht="15.75" customHeight="1">
      <c r="A2154" s="1" t="s">
        <v>5013</v>
      </c>
      <c r="B2154" s="1" t="s">
        <v>12</v>
      </c>
      <c r="C2154" s="1" t="s">
        <v>22</v>
      </c>
      <c r="D2154" s="1" t="s">
        <v>4995</v>
      </c>
      <c r="E2154" s="1" t="s">
        <v>25</v>
      </c>
      <c r="F2154" s="1" t="s">
        <v>5023</v>
      </c>
      <c r="G2154" s="1">
        <v>0.2468</v>
      </c>
      <c r="H2154" s="1">
        <v>98.02</v>
      </c>
      <c r="I2154" s="1">
        <v>100.0</v>
      </c>
      <c r="J2154" s="1">
        <v>129.95</v>
      </c>
      <c r="K2154" s="1" t="s">
        <v>16</v>
      </c>
    </row>
    <row r="2155" ht="15.75" customHeight="1">
      <c r="A2155" s="1" t="s">
        <v>5013</v>
      </c>
      <c r="B2155" s="1" t="s">
        <v>12</v>
      </c>
      <c r="C2155" s="1" t="s">
        <v>22</v>
      </c>
      <c r="D2155" s="1" t="s">
        <v>4995</v>
      </c>
      <c r="E2155" s="1" t="s">
        <v>25</v>
      </c>
      <c r="F2155" s="1" t="s">
        <v>5026</v>
      </c>
      <c r="G2155" s="1">
        <v>0.2376</v>
      </c>
      <c r="H2155" s="1">
        <v>94.06</v>
      </c>
      <c r="I2155" s="1">
        <v>100.0</v>
      </c>
      <c r="J2155" s="1">
        <v>129.95</v>
      </c>
      <c r="K2155" s="1" t="s">
        <v>16</v>
      </c>
    </row>
    <row r="2156" ht="15.75" customHeight="1">
      <c r="A2156" s="1" t="s">
        <v>5013</v>
      </c>
      <c r="B2156" s="1" t="s">
        <v>12</v>
      </c>
      <c r="C2156" s="1" t="s">
        <v>22</v>
      </c>
      <c r="D2156" s="1" t="s">
        <v>4995</v>
      </c>
      <c r="E2156" s="1" t="s">
        <v>25</v>
      </c>
      <c r="F2156" s="1" t="s">
        <v>5028</v>
      </c>
      <c r="G2156" s="1">
        <v>0.1682</v>
      </c>
      <c r="H2156" s="1">
        <v>104.45</v>
      </c>
      <c r="I2156" s="1">
        <v>100.0</v>
      </c>
      <c r="J2156" s="1">
        <v>129.95</v>
      </c>
      <c r="K2156" s="1" t="s">
        <v>16</v>
      </c>
    </row>
    <row r="2157" ht="15.75" customHeight="1">
      <c r="A2157" s="1" t="s">
        <v>5013</v>
      </c>
      <c r="B2157" s="1" t="s">
        <v>12</v>
      </c>
      <c r="C2157" s="1" t="s">
        <v>22</v>
      </c>
      <c r="D2157" s="1" t="s">
        <v>4995</v>
      </c>
      <c r="E2157" s="1" t="s">
        <v>25</v>
      </c>
      <c r="F2157" s="1" t="s">
        <v>5031</v>
      </c>
      <c r="G2157" s="1">
        <v>0.3153</v>
      </c>
      <c r="H2157" s="1">
        <v>89.66</v>
      </c>
      <c r="I2157" s="1">
        <v>100.0</v>
      </c>
      <c r="J2157" s="1">
        <v>129.95</v>
      </c>
      <c r="K2157" s="1" t="s">
        <v>16</v>
      </c>
    </row>
    <row r="2158" ht="15.75" customHeight="1">
      <c r="A2158" s="1" t="s">
        <v>5013</v>
      </c>
      <c r="B2158" s="1" t="s">
        <v>12</v>
      </c>
      <c r="C2158" s="1" t="s">
        <v>22</v>
      </c>
      <c r="D2158" s="1" t="s">
        <v>4995</v>
      </c>
      <c r="E2158" s="1" t="s">
        <v>25</v>
      </c>
      <c r="F2158" s="1" t="s">
        <v>5033</v>
      </c>
      <c r="G2158" s="1">
        <v>0.2882</v>
      </c>
      <c r="H2158" s="1">
        <v>89.18</v>
      </c>
      <c r="I2158" s="1">
        <v>100.0</v>
      </c>
      <c r="J2158" s="1">
        <v>129.95</v>
      </c>
      <c r="K2158" s="1" t="s">
        <v>16</v>
      </c>
    </row>
    <row r="2159" ht="15.75" customHeight="1">
      <c r="A2159" s="1" t="s">
        <v>5013</v>
      </c>
      <c r="B2159" s="1" t="s">
        <v>12</v>
      </c>
      <c r="C2159" s="1" t="s">
        <v>22</v>
      </c>
      <c r="D2159" s="1" t="s">
        <v>4995</v>
      </c>
      <c r="E2159" s="1" t="s">
        <v>25</v>
      </c>
      <c r="F2159" s="1" t="s">
        <v>5035</v>
      </c>
      <c r="G2159" s="1">
        <v>0.244</v>
      </c>
      <c r="H2159" s="1">
        <v>91.27</v>
      </c>
      <c r="I2159" s="1">
        <v>100.0</v>
      </c>
      <c r="J2159" s="1">
        <v>129.95</v>
      </c>
      <c r="K2159" s="1" t="s">
        <v>16</v>
      </c>
    </row>
    <row r="2160" ht="15.75" customHeight="1">
      <c r="A2160" s="1" t="s">
        <v>5037</v>
      </c>
      <c r="B2160" s="1" t="s">
        <v>12</v>
      </c>
      <c r="C2160" s="1" t="s">
        <v>22</v>
      </c>
      <c r="D2160" s="1" t="s">
        <v>4995</v>
      </c>
      <c r="E2160" s="1" t="s">
        <v>25</v>
      </c>
      <c r="F2160" s="1" t="s">
        <v>5038</v>
      </c>
      <c r="G2160" s="1">
        <v>0.2842</v>
      </c>
      <c r="H2160" s="1">
        <v>91.72</v>
      </c>
      <c r="I2160" s="1">
        <v>100.0</v>
      </c>
      <c r="J2160" s="1">
        <v>129.95</v>
      </c>
      <c r="K2160" s="1" t="s">
        <v>16</v>
      </c>
    </row>
    <row r="2161" ht="15.75" customHeight="1">
      <c r="A2161" s="1" t="s">
        <v>5037</v>
      </c>
      <c r="B2161" s="1" t="s">
        <v>12</v>
      </c>
      <c r="C2161" s="1" t="s">
        <v>22</v>
      </c>
      <c r="D2161" s="1" t="s">
        <v>4995</v>
      </c>
      <c r="E2161" s="1" t="s">
        <v>25</v>
      </c>
      <c r="F2161" s="1" t="s">
        <v>5040</v>
      </c>
      <c r="G2161" s="1">
        <v>0.1881</v>
      </c>
      <c r="H2161" s="1">
        <v>90.5</v>
      </c>
      <c r="I2161" s="1">
        <v>100.0</v>
      </c>
      <c r="J2161" s="1">
        <v>129.95</v>
      </c>
      <c r="K2161" s="1" t="s">
        <v>16</v>
      </c>
    </row>
    <row r="2162" ht="15.75" customHeight="1">
      <c r="A2162" s="1" t="s">
        <v>5037</v>
      </c>
      <c r="B2162" s="1" t="s">
        <v>12</v>
      </c>
      <c r="C2162" s="1" t="s">
        <v>22</v>
      </c>
      <c r="D2162" s="1" t="s">
        <v>5042</v>
      </c>
      <c r="E2162" s="1" t="s">
        <v>25</v>
      </c>
      <c r="F2162" s="1" t="s">
        <v>5043</v>
      </c>
      <c r="G2162" s="1">
        <v>0.1482</v>
      </c>
      <c r="H2162" s="1">
        <v>88.26</v>
      </c>
      <c r="I2162" s="1">
        <v>100.0</v>
      </c>
      <c r="J2162" s="1">
        <v>129.95</v>
      </c>
      <c r="K2162" s="1" t="s">
        <v>16</v>
      </c>
    </row>
    <row r="2163" ht="15.75" customHeight="1">
      <c r="A2163" s="1" t="s">
        <v>5037</v>
      </c>
      <c r="B2163" s="1" t="s">
        <v>12</v>
      </c>
      <c r="C2163" s="1" t="s">
        <v>22</v>
      </c>
      <c r="D2163" s="1" t="s">
        <v>5042</v>
      </c>
      <c r="E2163" s="1" t="s">
        <v>25</v>
      </c>
      <c r="F2163" s="1" t="s">
        <v>5045</v>
      </c>
      <c r="G2163" s="1">
        <v>0.15</v>
      </c>
      <c r="H2163" s="1">
        <v>99.55</v>
      </c>
      <c r="I2163" s="1">
        <v>100.0</v>
      </c>
      <c r="J2163" s="1">
        <v>129.95</v>
      </c>
      <c r="K2163" s="1" t="s">
        <v>16</v>
      </c>
    </row>
    <row r="2164" ht="15.75" customHeight="1">
      <c r="A2164" s="1" t="s">
        <v>5037</v>
      </c>
      <c r="B2164" s="1" t="s">
        <v>12</v>
      </c>
      <c r="C2164" s="1" t="s">
        <v>22</v>
      </c>
      <c r="D2164" s="1" t="s">
        <v>5042</v>
      </c>
      <c r="E2164" s="1" t="s">
        <v>25</v>
      </c>
      <c r="F2164" s="1" t="s">
        <v>5050</v>
      </c>
      <c r="G2164" s="1">
        <v>0.1974</v>
      </c>
      <c r="H2164" s="1">
        <v>102.77</v>
      </c>
      <c r="I2164" s="1">
        <v>97.7</v>
      </c>
      <c r="J2164" s="1">
        <v>129.95</v>
      </c>
      <c r="K2164" s="1" t="s">
        <v>16</v>
      </c>
    </row>
    <row r="2165" ht="15.75" customHeight="1">
      <c r="A2165" s="1" t="s">
        <v>5037</v>
      </c>
      <c r="B2165" s="1" t="s">
        <v>12</v>
      </c>
      <c r="C2165" s="1" t="s">
        <v>22</v>
      </c>
      <c r="D2165" s="1" t="s">
        <v>5042</v>
      </c>
      <c r="E2165" s="1" t="s">
        <v>25</v>
      </c>
      <c r="F2165" s="1" t="s">
        <v>5053</v>
      </c>
      <c r="G2165" s="1">
        <v>0.2995</v>
      </c>
      <c r="H2165" s="1">
        <v>101.65</v>
      </c>
      <c r="I2165" s="1">
        <v>100.0</v>
      </c>
      <c r="J2165" s="1">
        <v>129.95</v>
      </c>
      <c r="K2165" s="1" t="s">
        <v>16</v>
      </c>
    </row>
    <row r="2166" ht="15.75" customHeight="1">
      <c r="A2166" s="1" t="s">
        <v>5037</v>
      </c>
      <c r="B2166" s="1" t="s">
        <v>12</v>
      </c>
      <c r="C2166" s="1" t="s">
        <v>22</v>
      </c>
      <c r="D2166" s="1" t="s">
        <v>5042</v>
      </c>
      <c r="E2166" s="1" t="s">
        <v>25</v>
      </c>
      <c r="F2166" s="1" t="s">
        <v>5055</v>
      </c>
      <c r="G2166" s="1">
        <v>0.1396</v>
      </c>
      <c r="H2166" s="1">
        <v>89.09</v>
      </c>
      <c r="I2166" s="1">
        <v>100.0</v>
      </c>
      <c r="J2166" s="1">
        <v>129.95</v>
      </c>
      <c r="K2166" s="1" t="s">
        <v>16</v>
      </c>
    </row>
    <row r="2167" ht="15.75" customHeight="1">
      <c r="A2167" s="1" t="s">
        <v>5037</v>
      </c>
      <c r="B2167" s="1" t="s">
        <v>12</v>
      </c>
      <c r="C2167" s="1" t="s">
        <v>22</v>
      </c>
      <c r="D2167" s="1" t="s">
        <v>5042</v>
      </c>
      <c r="E2167" s="1" t="s">
        <v>25</v>
      </c>
      <c r="F2167" s="1" t="s">
        <v>5057</v>
      </c>
      <c r="G2167" s="1">
        <v>0.144</v>
      </c>
      <c r="H2167" s="1">
        <v>100.07</v>
      </c>
      <c r="I2167" s="1">
        <v>100.0</v>
      </c>
      <c r="J2167" s="1">
        <v>129.95</v>
      </c>
      <c r="K2167" s="1" t="s">
        <v>16</v>
      </c>
    </row>
    <row r="2168" ht="15.75" customHeight="1">
      <c r="A2168" s="1" t="s">
        <v>5037</v>
      </c>
      <c r="B2168" s="1" t="s">
        <v>12</v>
      </c>
      <c r="C2168" s="1" t="s">
        <v>22</v>
      </c>
      <c r="D2168" s="1" t="s">
        <v>5042</v>
      </c>
      <c r="E2168" s="1" t="s">
        <v>25</v>
      </c>
      <c r="F2168" s="1" t="s">
        <v>5059</v>
      </c>
      <c r="G2168" s="1">
        <v>0.1583</v>
      </c>
      <c r="H2168" s="1">
        <v>97.53</v>
      </c>
      <c r="I2168" s="1">
        <v>100.0</v>
      </c>
      <c r="J2168" s="1">
        <v>129.95</v>
      </c>
      <c r="K2168" s="1" t="s">
        <v>16</v>
      </c>
    </row>
    <row r="2169" ht="15.75" customHeight="1">
      <c r="A2169" s="1" t="s">
        <v>5037</v>
      </c>
      <c r="B2169" s="1" t="s">
        <v>12</v>
      </c>
      <c r="C2169" s="1" t="s">
        <v>22</v>
      </c>
      <c r="D2169" s="1" t="s">
        <v>5042</v>
      </c>
      <c r="E2169" s="1" t="s">
        <v>25</v>
      </c>
      <c r="F2169" s="1" t="s">
        <v>5061</v>
      </c>
      <c r="G2169" s="1">
        <v>0.2047</v>
      </c>
      <c r="H2169" s="1">
        <v>89.17</v>
      </c>
      <c r="I2169" s="1">
        <v>100.0</v>
      </c>
      <c r="J2169" s="1">
        <v>129.95</v>
      </c>
      <c r="K2169" s="1" t="s">
        <v>16</v>
      </c>
    </row>
    <row r="2170" ht="15.75" customHeight="1">
      <c r="A2170" s="1" t="s">
        <v>5062</v>
      </c>
      <c r="B2170" s="1" t="s">
        <v>12</v>
      </c>
      <c r="C2170" s="1" t="s">
        <v>22</v>
      </c>
      <c r="D2170" s="1" t="s">
        <v>5042</v>
      </c>
      <c r="E2170" s="1" t="s">
        <v>25</v>
      </c>
      <c r="F2170" s="1" t="s">
        <v>5064</v>
      </c>
      <c r="G2170" s="1">
        <v>0.2062</v>
      </c>
      <c r="H2170" s="1">
        <v>93.11</v>
      </c>
      <c r="I2170" s="1">
        <v>100.0</v>
      </c>
      <c r="J2170" s="1">
        <v>129.95</v>
      </c>
      <c r="K2170" s="1" t="s">
        <v>16</v>
      </c>
    </row>
    <row r="2171" ht="15.75" customHeight="1">
      <c r="A2171" s="1" t="s">
        <v>5062</v>
      </c>
      <c r="B2171" s="1" t="s">
        <v>12</v>
      </c>
      <c r="C2171" s="1" t="s">
        <v>22</v>
      </c>
      <c r="D2171" s="1" t="s">
        <v>5042</v>
      </c>
      <c r="E2171" s="1" t="s">
        <v>25</v>
      </c>
      <c r="F2171" s="1" t="s">
        <v>5066</v>
      </c>
      <c r="G2171" s="1">
        <v>0.1599</v>
      </c>
      <c r="H2171" s="1">
        <v>91.39</v>
      </c>
      <c r="I2171" s="1">
        <v>100.0</v>
      </c>
      <c r="J2171" s="1">
        <v>129.95</v>
      </c>
      <c r="K2171" s="1" t="s">
        <v>16</v>
      </c>
    </row>
    <row r="2172" ht="15.75" customHeight="1">
      <c r="A2172" s="1" t="s">
        <v>5062</v>
      </c>
      <c r="B2172" s="1" t="s">
        <v>12</v>
      </c>
      <c r="C2172" s="1" t="s">
        <v>22</v>
      </c>
      <c r="D2172" s="1" t="s">
        <v>5042</v>
      </c>
      <c r="E2172" s="1" t="s">
        <v>25</v>
      </c>
      <c r="F2172" s="1" t="s">
        <v>5068</v>
      </c>
      <c r="G2172" s="1">
        <v>0.1802</v>
      </c>
      <c r="H2172" s="1">
        <v>95.85</v>
      </c>
      <c r="I2172" s="1">
        <v>100.0</v>
      </c>
      <c r="J2172" s="1">
        <v>129.95</v>
      </c>
      <c r="K2172" s="1" t="s">
        <v>16</v>
      </c>
    </row>
    <row r="2173" ht="15.75" customHeight="1">
      <c r="A2173" s="1" t="s">
        <v>5062</v>
      </c>
      <c r="B2173" s="1" t="s">
        <v>12</v>
      </c>
      <c r="C2173" s="1" t="s">
        <v>22</v>
      </c>
      <c r="D2173" s="1" t="s">
        <v>5042</v>
      </c>
      <c r="E2173" s="1" t="s">
        <v>25</v>
      </c>
      <c r="F2173" s="1" t="s">
        <v>5070</v>
      </c>
      <c r="G2173" s="1">
        <v>0.1426</v>
      </c>
      <c r="H2173" s="1">
        <v>90.16</v>
      </c>
      <c r="I2173" s="1">
        <v>100.0</v>
      </c>
      <c r="J2173" s="1">
        <v>129.95</v>
      </c>
      <c r="K2173" s="1" t="s">
        <v>16</v>
      </c>
    </row>
    <row r="2174" ht="15.75" customHeight="1">
      <c r="A2174" s="1" t="s">
        <v>5062</v>
      </c>
      <c r="B2174" s="1" t="s">
        <v>12</v>
      </c>
      <c r="C2174" s="1" t="s">
        <v>22</v>
      </c>
      <c r="D2174" s="1" t="s">
        <v>5042</v>
      </c>
      <c r="E2174" s="1" t="s">
        <v>25</v>
      </c>
      <c r="F2174" s="1" t="s">
        <v>5072</v>
      </c>
      <c r="G2174" s="1">
        <v>0.1386</v>
      </c>
      <c r="H2174" s="1">
        <v>96.01</v>
      </c>
      <c r="I2174" s="1">
        <v>100.0</v>
      </c>
      <c r="J2174" s="1">
        <v>129.95</v>
      </c>
      <c r="K2174" s="1" t="s">
        <v>16</v>
      </c>
    </row>
    <row r="2175" ht="15.75" customHeight="1">
      <c r="A2175" s="1" t="s">
        <v>5062</v>
      </c>
      <c r="B2175" s="1" t="s">
        <v>12</v>
      </c>
      <c r="C2175" s="1" t="s">
        <v>22</v>
      </c>
      <c r="D2175" s="1" t="s">
        <v>5042</v>
      </c>
      <c r="E2175" s="1" t="s">
        <v>25</v>
      </c>
      <c r="F2175" s="1" t="s">
        <v>5074</v>
      </c>
      <c r="G2175" s="1">
        <v>0.203</v>
      </c>
      <c r="H2175" s="1">
        <v>94.13</v>
      </c>
      <c r="I2175" s="1">
        <v>100.0</v>
      </c>
      <c r="J2175" s="1">
        <v>129.95</v>
      </c>
      <c r="K2175" s="1" t="s">
        <v>16</v>
      </c>
    </row>
    <row r="2176" ht="15.75" customHeight="1">
      <c r="A2176" s="1" t="s">
        <v>5062</v>
      </c>
      <c r="B2176" s="1" t="s">
        <v>12</v>
      </c>
      <c r="C2176" s="1" t="s">
        <v>22</v>
      </c>
      <c r="D2176" s="1" t="s">
        <v>5042</v>
      </c>
      <c r="E2176" s="1" t="s">
        <v>25</v>
      </c>
      <c r="F2176" s="1" t="s">
        <v>5077</v>
      </c>
      <c r="G2176" s="1">
        <v>0.1944</v>
      </c>
      <c r="H2176" s="1">
        <v>93.51</v>
      </c>
      <c r="I2176" s="1">
        <v>100.0</v>
      </c>
      <c r="J2176" s="1">
        <v>129.95</v>
      </c>
      <c r="K2176" s="1" t="s">
        <v>16</v>
      </c>
    </row>
    <row r="2177" ht="15.75" customHeight="1">
      <c r="A2177" s="1" t="s">
        <v>5062</v>
      </c>
      <c r="B2177" s="1" t="s">
        <v>12</v>
      </c>
      <c r="C2177" s="1" t="s">
        <v>22</v>
      </c>
      <c r="D2177" s="1" t="s">
        <v>5042</v>
      </c>
      <c r="E2177" s="1" t="s">
        <v>25</v>
      </c>
      <c r="F2177" s="1" t="s">
        <v>5079</v>
      </c>
      <c r="G2177" s="1">
        <v>0.2324</v>
      </c>
      <c r="H2177" s="1">
        <v>96.38</v>
      </c>
      <c r="I2177" s="1">
        <v>100.0</v>
      </c>
      <c r="J2177" s="1">
        <v>129.95</v>
      </c>
      <c r="K2177" s="1" t="s">
        <v>16</v>
      </c>
    </row>
    <row r="2178" ht="15.75" customHeight="1">
      <c r="A2178" s="1" t="s">
        <v>5062</v>
      </c>
      <c r="B2178" s="1" t="s">
        <v>12</v>
      </c>
      <c r="C2178" s="1" t="s">
        <v>22</v>
      </c>
      <c r="D2178" s="1" t="s">
        <v>5042</v>
      </c>
      <c r="E2178" s="1" t="s">
        <v>25</v>
      </c>
      <c r="F2178" s="1" t="s">
        <v>5082</v>
      </c>
      <c r="G2178" s="1">
        <v>0.1659</v>
      </c>
      <c r="H2178" s="1">
        <v>90.05</v>
      </c>
      <c r="I2178" s="1">
        <v>100.0</v>
      </c>
      <c r="J2178" s="1">
        <v>129.95</v>
      </c>
      <c r="K2178" s="1" t="s">
        <v>16</v>
      </c>
    </row>
    <row r="2179" ht="15.75" customHeight="1">
      <c r="A2179" s="1" t="s">
        <v>5062</v>
      </c>
      <c r="B2179" s="1" t="s">
        <v>12</v>
      </c>
      <c r="C2179" s="1" t="s">
        <v>22</v>
      </c>
      <c r="D2179" s="1" t="s">
        <v>5042</v>
      </c>
      <c r="E2179" s="1" t="s">
        <v>25</v>
      </c>
      <c r="F2179" s="1" t="s">
        <v>5084</v>
      </c>
      <c r="G2179" s="1">
        <v>0.218</v>
      </c>
      <c r="H2179" s="1">
        <v>100.57</v>
      </c>
      <c r="I2179" s="1">
        <v>100.0</v>
      </c>
      <c r="J2179" s="1">
        <v>129.95</v>
      </c>
      <c r="K2179" s="1" t="s">
        <v>16</v>
      </c>
    </row>
    <row r="2180" ht="15.75" customHeight="1">
      <c r="A2180" s="1" t="s">
        <v>5062</v>
      </c>
      <c r="B2180" s="1" t="s">
        <v>12</v>
      </c>
      <c r="C2180" s="1" t="s">
        <v>22</v>
      </c>
      <c r="D2180" s="1" t="s">
        <v>5042</v>
      </c>
      <c r="E2180" s="1" t="s">
        <v>25</v>
      </c>
      <c r="F2180" s="1" t="s">
        <v>5087</v>
      </c>
      <c r="G2180" s="1">
        <v>0.1982</v>
      </c>
      <c r="H2180" s="1">
        <v>90.67</v>
      </c>
      <c r="I2180" s="1">
        <v>100.0</v>
      </c>
      <c r="J2180" s="1">
        <v>129.95</v>
      </c>
      <c r="K2180" s="1" t="s">
        <v>16</v>
      </c>
    </row>
    <row r="2181" ht="15.75" customHeight="1">
      <c r="A2181" s="1" t="s">
        <v>5088</v>
      </c>
      <c r="B2181" s="1" t="s">
        <v>12</v>
      </c>
      <c r="C2181" s="1" t="s">
        <v>22</v>
      </c>
      <c r="D2181" s="1" t="s">
        <v>5042</v>
      </c>
      <c r="E2181" s="1" t="s">
        <v>25</v>
      </c>
      <c r="F2181" s="1" t="s">
        <v>5090</v>
      </c>
      <c r="G2181" s="1">
        <v>0.2285</v>
      </c>
      <c r="H2181" s="1">
        <v>93.69</v>
      </c>
      <c r="I2181" s="1">
        <v>100.0</v>
      </c>
      <c r="J2181" s="1">
        <v>129.95</v>
      </c>
      <c r="K2181" s="1" t="s">
        <v>16</v>
      </c>
    </row>
    <row r="2182" ht="15.75" customHeight="1">
      <c r="A2182" s="1" t="s">
        <v>5088</v>
      </c>
      <c r="B2182" s="1" t="s">
        <v>12</v>
      </c>
      <c r="C2182" s="1" t="s">
        <v>22</v>
      </c>
      <c r="D2182" s="1" t="s">
        <v>5091</v>
      </c>
      <c r="E2182" s="1" t="s">
        <v>25</v>
      </c>
      <c r="F2182" s="1" t="s">
        <v>5092</v>
      </c>
      <c r="G2182" s="1">
        <v>0.1614</v>
      </c>
      <c r="H2182" s="1">
        <v>88.99</v>
      </c>
      <c r="I2182" s="1">
        <v>97.4</v>
      </c>
      <c r="J2182" s="1">
        <v>129.95</v>
      </c>
      <c r="K2182" s="1" t="s">
        <v>16</v>
      </c>
    </row>
    <row r="2183" ht="15.75" customHeight="1">
      <c r="A2183" s="1" t="s">
        <v>5088</v>
      </c>
      <c r="B2183" s="1" t="s">
        <v>12</v>
      </c>
      <c r="C2183" s="1" t="s">
        <v>22</v>
      </c>
      <c r="D2183" s="1" t="s">
        <v>5091</v>
      </c>
      <c r="E2183" s="1" t="s">
        <v>25</v>
      </c>
      <c r="F2183" s="1" t="s">
        <v>5094</v>
      </c>
      <c r="G2183" s="1">
        <v>0.1866</v>
      </c>
      <c r="H2183" s="1">
        <v>90.02</v>
      </c>
      <c r="I2183" s="1">
        <v>100.0</v>
      </c>
      <c r="J2183" s="1">
        <v>129.95</v>
      </c>
      <c r="K2183" s="1" t="s">
        <v>16</v>
      </c>
    </row>
    <row r="2184" ht="15.75" customHeight="1">
      <c r="A2184" s="1" t="s">
        <v>5088</v>
      </c>
      <c r="B2184" s="1" t="s">
        <v>12</v>
      </c>
      <c r="C2184" s="1" t="s">
        <v>22</v>
      </c>
      <c r="D2184" s="1" t="s">
        <v>5091</v>
      </c>
      <c r="E2184" s="1" t="s">
        <v>25</v>
      </c>
      <c r="F2184" s="1" t="s">
        <v>5096</v>
      </c>
      <c r="G2184" s="1">
        <v>0.2487</v>
      </c>
      <c r="H2184" s="1">
        <v>85.51</v>
      </c>
      <c r="I2184" s="1">
        <v>100.0</v>
      </c>
      <c r="J2184" s="1">
        <v>129.95</v>
      </c>
      <c r="K2184" s="1" t="s">
        <v>16</v>
      </c>
    </row>
    <row r="2185" ht="15.75" customHeight="1">
      <c r="A2185" s="1" t="s">
        <v>5088</v>
      </c>
      <c r="B2185" s="1" t="s">
        <v>12</v>
      </c>
      <c r="C2185" s="1" t="s">
        <v>22</v>
      </c>
      <c r="D2185" s="1" t="s">
        <v>5091</v>
      </c>
      <c r="E2185" s="1" t="s">
        <v>25</v>
      </c>
      <c r="F2185" s="1" t="s">
        <v>5098</v>
      </c>
      <c r="G2185" s="1">
        <v>0.2123</v>
      </c>
      <c r="H2185" s="1">
        <v>95.15</v>
      </c>
      <c r="I2185" s="1">
        <v>100.0</v>
      </c>
      <c r="J2185" s="1">
        <v>129.95</v>
      </c>
      <c r="K2185" s="1" t="s">
        <v>16</v>
      </c>
    </row>
    <row r="2186" ht="15.75" customHeight="1">
      <c r="A2186" s="1" t="s">
        <v>5088</v>
      </c>
      <c r="B2186" s="1" t="s">
        <v>12</v>
      </c>
      <c r="C2186" s="1" t="s">
        <v>22</v>
      </c>
      <c r="D2186" s="1" t="s">
        <v>5091</v>
      </c>
      <c r="E2186" s="1" t="s">
        <v>25</v>
      </c>
      <c r="F2186" s="1" t="s">
        <v>5101</v>
      </c>
      <c r="G2186" s="1">
        <v>0.1962</v>
      </c>
      <c r="H2186" s="1">
        <v>93.76</v>
      </c>
      <c r="I2186" s="1">
        <v>100.0</v>
      </c>
      <c r="J2186" s="1">
        <v>129.95</v>
      </c>
      <c r="K2186" s="1" t="s">
        <v>16</v>
      </c>
    </row>
    <row r="2187" ht="15.75" customHeight="1">
      <c r="A2187" s="1" t="s">
        <v>5088</v>
      </c>
      <c r="B2187" s="1" t="s">
        <v>12</v>
      </c>
      <c r="C2187" s="1" t="s">
        <v>22</v>
      </c>
      <c r="D2187" s="1" t="s">
        <v>5091</v>
      </c>
      <c r="E2187" s="1" t="s">
        <v>25</v>
      </c>
      <c r="F2187" s="1" t="s">
        <v>5105</v>
      </c>
      <c r="G2187" s="1">
        <v>0.2312</v>
      </c>
      <c r="H2187" s="1">
        <v>97.58</v>
      </c>
      <c r="I2187" s="1">
        <v>100.0</v>
      </c>
      <c r="J2187" s="1">
        <v>129.95</v>
      </c>
      <c r="K2187" s="1" t="s">
        <v>16</v>
      </c>
    </row>
    <row r="2188" ht="15.75" customHeight="1">
      <c r="A2188" s="1" t="s">
        <v>5088</v>
      </c>
      <c r="B2188" s="1" t="s">
        <v>12</v>
      </c>
      <c r="C2188" s="1" t="s">
        <v>22</v>
      </c>
      <c r="D2188" s="1" t="s">
        <v>5091</v>
      </c>
      <c r="E2188" s="1" t="s">
        <v>25</v>
      </c>
      <c r="F2188" s="1" t="s">
        <v>5107</v>
      </c>
      <c r="G2188" s="1">
        <v>0.157</v>
      </c>
      <c r="H2188" s="1">
        <v>91.69</v>
      </c>
      <c r="I2188" s="1">
        <v>100.0</v>
      </c>
      <c r="J2188" s="1">
        <v>129.95</v>
      </c>
      <c r="K2188" s="1" t="s">
        <v>16</v>
      </c>
    </row>
    <row r="2189" ht="15.75" customHeight="1">
      <c r="A2189" s="1" t="s">
        <v>5088</v>
      </c>
      <c r="B2189" s="1" t="s">
        <v>12</v>
      </c>
      <c r="C2189" s="1" t="s">
        <v>22</v>
      </c>
      <c r="D2189" s="1" t="s">
        <v>5091</v>
      </c>
      <c r="E2189" s="1" t="s">
        <v>25</v>
      </c>
      <c r="F2189" s="1" t="s">
        <v>5109</v>
      </c>
      <c r="G2189" s="1">
        <v>0.196</v>
      </c>
      <c r="H2189" s="1">
        <v>89.01</v>
      </c>
      <c r="I2189" s="1">
        <v>100.0</v>
      </c>
      <c r="J2189" s="1">
        <v>129.95</v>
      </c>
      <c r="K2189" s="1" t="s">
        <v>16</v>
      </c>
    </row>
    <row r="2190" ht="15.75" customHeight="1">
      <c r="A2190" s="1" t="s">
        <v>5088</v>
      </c>
      <c r="B2190" s="1" t="s">
        <v>12</v>
      </c>
      <c r="C2190" s="1" t="s">
        <v>22</v>
      </c>
      <c r="D2190" s="1" t="s">
        <v>5091</v>
      </c>
      <c r="E2190" s="1" t="s">
        <v>25</v>
      </c>
      <c r="F2190" s="1" t="s">
        <v>5110</v>
      </c>
      <c r="G2190" s="1">
        <v>0.2217</v>
      </c>
      <c r="H2190" s="1">
        <v>105.55</v>
      </c>
      <c r="I2190" s="1">
        <v>100.0</v>
      </c>
      <c r="J2190" s="1">
        <v>129.95</v>
      </c>
      <c r="K2190" s="1" t="s">
        <v>16</v>
      </c>
    </row>
    <row r="2191" ht="15.75" customHeight="1">
      <c r="A2191" s="1" t="s">
        <v>5112</v>
      </c>
      <c r="B2191" s="1" t="s">
        <v>12</v>
      </c>
      <c r="C2191" s="1" t="s">
        <v>22</v>
      </c>
      <c r="D2191" s="1" t="s">
        <v>5091</v>
      </c>
      <c r="E2191" s="1" t="s">
        <v>25</v>
      </c>
      <c r="F2191" s="1" t="s">
        <v>5113</v>
      </c>
      <c r="G2191" s="1">
        <v>0.2107</v>
      </c>
      <c r="H2191" s="1">
        <v>89.73</v>
      </c>
      <c r="I2191" s="1">
        <v>100.0</v>
      </c>
      <c r="J2191" s="1">
        <v>129.95</v>
      </c>
      <c r="K2191" s="1" t="s">
        <v>16</v>
      </c>
    </row>
    <row r="2192" ht="15.75" customHeight="1">
      <c r="A2192" s="1" t="s">
        <v>5112</v>
      </c>
      <c r="B2192" s="1" t="s">
        <v>12</v>
      </c>
      <c r="C2192" s="1" t="s">
        <v>22</v>
      </c>
      <c r="D2192" s="1" t="s">
        <v>5091</v>
      </c>
      <c r="E2192" s="1" t="s">
        <v>25</v>
      </c>
      <c r="F2192" s="1" t="s">
        <v>5116</v>
      </c>
      <c r="G2192" s="1">
        <v>0.1707</v>
      </c>
      <c r="H2192" s="1">
        <v>85.45</v>
      </c>
      <c r="I2192" s="1">
        <v>100.0</v>
      </c>
      <c r="J2192" s="1">
        <v>129.95</v>
      </c>
      <c r="K2192" s="1" t="s">
        <v>16</v>
      </c>
    </row>
    <row r="2193" ht="15.75" customHeight="1">
      <c r="A2193" s="1" t="s">
        <v>5112</v>
      </c>
      <c r="B2193" s="1" t="s">
        <v>12</v>
      </c>
      <c r="C2193" s="1" t="s">
        <v>22</v>
      </c>
      <c r="D2193" s="1" t="s">
        <v>5091</v>
      </c>
      <c r="E2193" s="1" t="s">
        <v>25</v>
      </c>
      <c r="F2193" s="1" t="s">
        <v>5118</v>
      </c>
      <c r="G2193" s="1">
        <v>0.1856</v>
      </c>
      <c r="H2193" s="1">
        <v>90.16</v>
      </c>
      <c r="I2193" s="1">
        <v>100.0</v>
      </c>
      <c r="J2193" s="1">
        <v>129.95</v>
      </c>
      <c r="K2193" s="1" t="s">
        <v>16</v>
      </c>
    </row>
    <row r="2194" ht="15.75" customHeight="1">
      <c r="A2194" s="1" t="s">
        <v>5112</v>
      </c>
      <c r="B2194" s="1" t="s">
        <v>12</v>
      </c>
      <c r="C2194" s="1" t="s">
        <v>22</v>
      </c>
      <c r="D2194" s="1" t="s">
        <v>5091</v>
      </c>
      <c r="E2194" s="1" t="s">
        <v>25</v>
      </c>
      <c r="F2194" s="1" t="s">
        <v>5120</v>
      </c>
      <c r="G2194" s="1">
        <v>0.1571</v>
      </c>
      <c r="H2194" s="1">
        <v>89.11</v>
      </c>
      <c r="I2194" s="1">
        <v>100.0</v>
      </c>
      <c r="J2194" s="1">
        <v>129.95</v>
      </c>
      <c r="K2194" s="1" t="s">
        <v>16</v>
      </c>
    </row>
    <row r="2195" ht="15.75" customHeight="1">
      <c r="A2195" s="1" t="s">
        <v>5112</v>
      </c>
      <c r="B2195" s="1" t="s">
        <v>12</v>
      </c>
      <c r="C2195" s="1" t="s">
        <v>22</v>
      </c>
      <c r="D2195" s="1" t="s">
        <v>5091</v>
      </c>
      <c r="E2195" s="1" t="s">
        <v>25</v>
      </c>
      <c r="F2195" s="1" t="s">
        <v>5122</v>
      </c>
      <c r="G2195" s="1">
        <v>0.1804</v>
      </c>
      <c r="H2195" s="1">
        <v>96.2</v>
      </c>
      <c r="I2195" s="1">
        <v>100.0</v>
      </c>
      <c r="J2195" s="1">
        <v>129.95</v>
      </c>
      <c r="K2195" s="1" t="s">
        <v>16</v>
      </c>
    </row>
    <row r="2196" ht="15.75" customHeight="1">
      <c r="A2196" s="1" t="s">
        <v>5112</v>
      </c>
      <c r="B2196" s="1" t="s">
        <v>12</v>
      </c>
      <c r="C2196" s="1" t="s">
        <v>22</v>
      </c>
      <c r="D2196" s="1" t="s">
        <v>5091</v>
      </c>
      <c r="E2196" s="1" t="s">
        <v>25</v>
      </c>
      <c r="F2196" s="1" t="s">
        <v>5124</v>
      </c>
      <c r="G2196" s="1">
        <v>0.1629</v>
      </c>
      <c r="H2196" s="1">
        <v>89.98</v>
      </c>
      <c r="I2196" s="1">
        <v>100.0</v>
      </c>
      <c r="J2196" s="1">
        <v>129.95</v>
      </c>
      <c r="K2196" s="1" t="s">
        <v>16</v>
      </c>
    </row>
    <row r="2197" ht="15.75" customHeight="1">
      <c r="A2197" s="1" t="s">
        <v>5112</v>
      </c>
      <c r="B2197" s="1" t="s">
        <v>12</v>
      </c>
      <c r="C2197" s="1" t="s">
        <v>22</v>
      </c>
      <c r="D2197" s="1" t="s">
        <v>5091</v>
      </c>
      <c r="E2197" s="1" t="s">
        <v>25</v>
      </c>
      <c r="F2197" s="1" t="s">
        <v>5126</v>
      </c>
      <c r="G2197" s="1">
        <v>0.1879</v>
      </c>
      <c r="H2197" s="1">
        <v>100.37</v>
      </c>
      <c r="I2197" s="1">
        <v>100.0</v>
      </c>
      <c r="J2197" s="1">
        <v>129.95</v>
      </c>
      <c r="K2197" s="1" t="s">
        <v>16</v>
      </c>
    </row>
    <row r="2198" ht="15.75" customHeight="1">
      <c r="A2198" s="1" t="s">
        <v>5112</v>
      </c>
      <c r="B2198" s="1" t="s">
        <v>12</v>
      </c>
      <c r="C2198" s="1" t="s">
        <v>22</v>
      </c>
      <c r="D2198" s="1" t="s">
        <v>5091</v>
      </c>
      <c r="E2198" s="1" t="s">
        <v>25</v>
      </c>
      <c r="F2198" s="1" t="s">
        <v>5130</v>
      </c>
      <c r="G2198" s="1">
        <v>0.1825</v>
      </c>
      <c r="H2198" s="1">
        <v>104.94</v>
      </c>
      <c r="I2198" s="1">
        <v>100.0</v>
      </c>
      <c r="J2198" s="1">
        <v>129.95</v>
      </c>
      <c r="K2198" s="1" t="s">
        <v>16</v>
      </c>
    </row>
    <row r="2199" ht="15.75" customHeight="1">
      <c r="A2199" s="1" t="s">
        <v>5112</v>
      </c>
      <c r="B2199" s="1" t="s">
        <v>12</v>
      </c>
      <c r="C2199" s="1" t="s">
        <v>22</v>
      </c>
      <c r="D2199" s="1" t="s">
        <v>5091</v>
      </c>
      <c r="E2199" s="1" t="s">
        <v>25</v>
      </c>
      <c r="F2199" s="1" t="s">
        <v>5133</v>
      </c>
      <c r="G2199" s="1">
        <v>0.2173</v>
      </c>
      <c r="H2199" s="1">
        <v>92.12</v>
      </c>
      <c r="I2199" s="1">
        <v>100.0</v>
      </c>
      <c r="J2199" s="1">
        <v>129.95</v>
      </c>
      <c r="K2199" s="1" t="s">
        <v>16</v>
      </c>
    </row>
    <row r="2200" ht="15.75" customHeight="1">
      <c r="A2200" s="1" t="s">
        <v>5112</v>
      </c>
      <c r="B2200" s="1" t="s">
        <v>12</v>
      </c>
      <c r="C2200" s="1" t="s">
        <v>22</v>
      </c>
      <c r="D2200" s="1" t="s">
        <v>5091</v>
      </c>
      <c r="E2200" s="1" t="s">
        <v>25</v>
      </c>
      <c r="F2200" s="1" t="s">
        <v>5134</v>
      </c>
      <c r="G2200" s="1">
        <v>0.2522</v>
      </c>
      <c r="H2200" s="1">
        <v>93.88</v>
      </c>
      <c r="I2200" s="1">
        <v>100.0</v>
      </c>
      <c r="J2200" s="1">
        <v>129.95</v>
      </c>
      <c r="K2200" s="1" t="s">
        <v>16</v>
      </c>
    </row>
    <row r="2201" ht="15.75" customHeight="1">
      <c r="A2201" s="1" t="s">
        <v>5136</v>
      </c>
      <c r="B2201" s="1" t="s">
        <v>12</v>
      </c>
      <c r="C2201" s="1" t="s">
        <v>22</v>
      </c>
      <c r="D2201" s="1" t="s">
        <v>5091</v>
      </c>
      <c r="E2201" s="1" t="s">
        <v>25</v>
      </c>
      <c r="F2201" s="1" t="s">
        <v>5137</v>
      </c>
      <c r="G2201" s="1">
        <v>0.2747</v>
      </c>
      <c r="H2201" s="1">
        <v>95.13</v>
      </c>
      <c r="I2201" s="1">
        <v>100.0</v>
      </c>
      <c r="J2201" s="1">
        <v>129.95</v>
      </c>
      <c r="K2201" s="1" t="s">
        <v>16</v>
      </c>
    </row>
    <row r="2202" ht="15.75" customHeight="1">
      <c r="A2202" s="1" t="s">
        <v>5139</v>
      </c>
      <c r="B2202" s="1" t="s">
        <v>12</v>
      </c>
      <c r="C2202" s="1" t="s">
        <v>22</v>
      </c>
      <c r="D2202" s="1" t="s">
        <v>5140</v>
      </c>
      <c r="E2202" s="1" t="s">
        <v>25</v>
      </c>
      <c r="F2202" s="1" t="s">
        <v>5141</v>
      </c>
      <c r="G2202" s="1">
        <v>0.1691</v>
      </c>
      <c r="H2202" s="1">
        <v>91.76</v>
      </c>
      <c r="I2202" s="1">
        <v>43.6</v>
      </c>
      <c r="J2202" s="1">
        <v>130.58</v>
      </c>
      <c r="K2202" s="1" t="s">
        <v>16</v>
      </c>
    </row>
    <row r="2203" ht="15.75" customHeight="1">
      <c r="A2203" s="1" t="s">
        <v>5139</v>
      </c>
      <c r="B2203" s="1" t="s">
        <v>12</v>
      </c>
      <c r="C2203" s="1" t="s">
        <v>22</v>
      </c>
      <c r="D2203" s="1" t="s">
        <v>5140</v>
      </c>
      <c r="E2203" s="1" t="s">
        <v>25</v>
      </c>
      <c r="F2203" s="1" t="s">
        <v>5143</v>
      </c>
      <c r="G2203" s="1">
        <v>0.1907</v>
      </c>
      <c r="H2203" s="1">
        <v>89.14</v>
      </c>
      <c r="I2203" s="1">
        <v>100.0</v>
      </c>
      <c r="J2203" s="1">
        <v>130.58</v>
      </c>
      <c r="K2203" s="1" t="s">
        <v>16</v>
      </c>
    </row>
    <row r="2204" ht="15.75" customHeight="1">
      <c r="A2204" s="1" t="s">
        <v>5139</v>
      </c>
      <c r="B2204" s="1" t="s">
        <v>12</v>
      </c>
      <c r="C2204" s="1" t="s">
        <v>22</v>
      </c>
      <c r="D2204" s="1" t="s">
        <v>5140</v>
      </c>
      <c r="E2204" s="1" t="s">
        <v>25</v>
      </c>
      <c r="F2204" s="1" t="s">
        <v>5145</v>
      </c>
      <c r="G2204" s="1">
        <v>0.2465</v>
      </c>
      <c r="H2204" s="1">
        <v>96.02</v>
      </c>
      <c r="I2204" s="1">
        <v>100.0</v>
      </c>
      <c r="J2204" s="1">
        <v>130.58</v>
      </c>
      <c r="K2204" s="1" t="s">
        <v>16</v>
      </c>
    </row>
    <row r="2205" ht="15.75" customHeight="1">
      <c r="A2205" s="1" t="s">
        <v>5139</v>
      </c>
      <c r="B2205" s="1" t="s">
        <v>12</v>
      </c>
      <c r="C2205" s="1" t="s">
        <v>22</v>
      </c>
      <c r="D2205" s="1" t="s">
        <v>5140</v>
      </c>
      <c r="E2205" s="1" t="s">
        <v>25</v>
      </c>
      <c r="F2205" s="1" t="s">
        <v>5148</v>
      </c>
      <c r="G2205" s="1">
        <v>0.2089</v>
      </c>
      <c r="H2205" s="1">
        <v>96.73</v>
      </c>
      <c r="I2205" s="1">
        <v>100.0</v>
      </c>
      <c r="J2205" s="1">
        <v>130.58</v>
      </c>
      <c r="K2205" s="1" t="s">
        <v>16</v>
      </c>
    </row>
    <row r="2206" ht="15.75" customHeight="1">
      <c r="A2206" s="1" t="s">
        <v>5139</v>
      </c>
      <c r="B2206" s="1" t="s">
        <v>12</v>
      </c>
      <c r="C2206" s="1" t="s">
        <v>22</v>
      </c>
      <c r="D2206" s="1" t="s">
        <v>5140</v>
      </c>
      <c r="E2206" s="1" t="s">
        <v>25</v>
      </c>
      <c r="F2206" s="1" t="s">
        <v>5150</v>
      </c>
      <c r="G2206" s="1">
        <v>0.1501</v>
      </c>
      <c r="H2206" s="1">
        <v>98.52</v>
      </c>
      <c r="I2206" s="1">
        <v>100.0</v>
      </c>
      <c r="J2206" s="1">
        <v>130.58</v>
      </c>
      <c r="K2206" s="1" t="s">
        <v>16</v>
      </c>
    </row>
    <row r="2207" ht="15.75" customHeight="1">
      <c r="A2207" s="1" t="s">
        <v>5139</v>
      </c>
      <c r="B2207" s="1" t="s">
        <v>12</v>
      </c>
      <c r="C2207" s="1" t="s">
        <v>22</v>
      </c>
      <c r="D2207" s="1" t="s">
        <v>5140</v>
      </c>
      <c r="E2207" s="1" t="s">
        <v>25</v>
      </c>
      <c r="F2207" s="1" t="s">
        <v>5152</v>
      </c>
      <c r="G2207" s="1">
        <v>0.1503</v>
      </c>
      <c r="H2207" s="1">
        <v>97.69</v>
      </c>
      <c r="I2207" s="1">
        <v>100.0</v>
      </c>
      <c r="J2207" s="1">
        <v>130.58</v>
      </c>
      <c r="K2207" s="1" t="s">
        <v>16</v>
      </c>
    </row>
    <row r="2208" ht="15.75" customHeight="1">
      <c r="A2208" s="1" t="s">
        <v>5153</v>
      </c>
      <c r="B2208" s="1" t="s">
        <v>12</v>
      </c>
      <c r="C2208" s="1" t="s">
        <v>22</v>
      </c>
      <c r="D2208" s="1" t="s">
        <v>5140</v>
      </c>
      <c r="E2208" s="1" t="s">
        <v>25</v>
      </c>
      <c r="F2208" s="1" t="s">
        <v>5155</v>
      </c>
      <c r="G2208" s="1">
        <v>0.1265</v>
      </c>
      <c r="H2208" s="1">
        <v>94.0</v>
      </c>
      <c r="I2208" s="1">
        <v>100.0</v>
      </c>
      <c r="J2208" s="1">
        <v>130.58</v>
      </c>
      <c r="K2208" s="1" t="s">
        <v>16</v>
      </c>
    </row>
    <row r="2209" ht="15.75" customHeight="1">
      <c r="A2209" s="1" t="s">
        <v>5153</v>
      </c>
      <c r="B2209" s="1" t="s">
        <v>12</v>
      </c>
      <c r="C2209" s="1" t="s">
        <v>22</v>
      </c>
      <c r="D2209" s="1" t="s">
        <v>5140</v>
      </c>
      <c r="E2209" s="1" t="s">
        <v>25</v>
      </c>
      <c r="F2209" s="1" t="s">
        <v>5158</v>
      </c>
      <c r="G2209" s="1">
        <v>0.2028</v>
      </c>
      <c r="H2209" s="1">
        <v>89.98</v>
      </c>
      <c r="I2209" s="1">
        <v>100.0</v>
      </c>
      <c r="J2209" s="1">
        <v>130.58</v>
      </c>
      <c r="K2209" s="1" t="s">
        <v>16</v>
      </c>
    </row>
    <row r="2210" ht="15.75" customHeight="1">
      <c r="A2210" s="1" t="s">
        <v>5153</v>
      </c>
      <c r="B2210" s="1" t="s">
        <v>12</v>
      </c>
      <c r="C2210" s="1" t="s">
        <v>22</v>
      </c>
      <c r="D2210" s="1" t="s">
        <v>5140</v>
      </c>
      <c r="E2210" s="1" t="s">
        <v>25</v>
      </c>
      <c r="F2210" s="1" t="s">
        <v>5161</v>
      </c>
      <c r="G2210" s="1">
        <v>0.1734</v>
      </c>
      <c r="H2210" s="1">
        <v>95.56</v>
      </c>
      <c r="I2210" s="1">
        <v>100.0</v>
      </c>
      <c r="J2210" s="1">
        <v>130.58</v>
      </c>
      <c r="K2210" s="1" t="s">
        <v>16</v>
      </c>
    </row>
    <row r="2211" ht="15.75" customHeight="1">
      <c r="A2211" s="1" t="s">
        <v>5153</v>
      </c>
      <c r="B2211" s="1" t="s">
        <v>12</v>
      </c>
      <c r="C2211" s="1" t="s">
        <v>22</v>
      </c>
      <c r="D2211" s="1" t="s">
        <v>5140</v>
      </c>
      <c r="E2211" s="1" t="s">
        <v>25</v>
      </c>
      <c r="F2211" s="1" t="s">
        <v>5162</v>
      </c>
      <c r="G2211" s="1">
        <v>0.1418</v>
      </c>
      <c r="H2211" s="1">
        <v>97.52</v>
      </c>
      <c r="I2211" s="1">
        <v>100.0</v>
      </c>
      <c r="J2211" s="1">
        <v>130.58</v>
      </c>
      <c r="K2211" s="1" t="s">
        <v>16</v>
      </c>
    </row>
    <row r="2212" ht="15.75" customHeight="1">
      <c r="A2212" s="1" t="s">
        <v>5153</v>
      </c>
      <c r="B2212" s="1" t="s">
        <v>12</v>
      </c>
      <c r="C2212" s="1" t="s">
        <v>22</v>
      </c>
      <c r="D2212" s="1" t="s">
        <v>5140</v>
      </c>
      <c r="E2212" s="1" t="s">
        <v>25</v>
      </c>
      <c r="F2212" s="1" t="s">
        <v>5164</v>
      </c>
      <c r="G2212" s="1">
        <v>0.1577</v>
      </c>
      <c r="H2212" s="1">
        <v>95.48</v>
      </c>
      <c r="I2212" s="1">
        <v>100.0</v>
      </c>
      <c r="J2212" s="1">
        <v>130.58</v>
      </c>
      <c r="K2212" s="1" t="s">
        <v>16</v>
      </c>
    </row>
    <row r="2213" ht="15.75" customHeight="1">
      <c r="A2213" s="1" t="s">
        <v>5153</v>
      </c>
      <c r="B2213" s="1" t="s">
        <v>12</v>
      </c>
      <c r="C2213" s="1" t="s">
        <v>22</v>
      </c>
      <c r="D2213" s="1" t="s">
        <v>5140</v>
      </c>
      <c r="E2213" s="1" t="s">
        <v>25</v>
      </c>
      <c r="F2213" s="1" t="s">
        <v>5166</v>
      </c>
      <c r="G2213" s="1">
        <v>0.2059</v>
      </c>
      <c r="H2213" s="1">
        <v>91.57</v>
      </c>
      <c r="I2213" s="1">
        <v>100.0</v>
      </c>
      <c r="J2213" s="1">
        <v>130.58</v>
      </c>
      <c r="K2213" s="1" t="s">
        <v>16</v>
      </c>
    </row>
    <row r="2214" ht="15.75" customHeight="1">
      <c r="A2214" s="1" t="s">
        <v>5153</v>
      </c>
      <c r="B2214" s="1" t="s">
        <v>12</v>
      </c>
      <c r="C2214" s="1" t="s">
        <v>22</v>
      </c>
      <c r="D2214" s="1" t="s">
        <v>5140</v>
      </c>
      <c r="E2214" s="1" t="s">
        <v>25</v>
      </c>
      <c r="F2214" s="1" t="s">
        <v>5168</v>
      </c>
      <c r="G2214" s="1">
        <v>0.1502</v>
      </c>
      <c r="H2214" s="1">
        <v>92.0</v>
      </c>
      <c r="I2214" s="1">
        <v>100.0</v>
      </c>
      <c r="J2214" s="1">
        <v>130.58</v>
      </c>
      <c r="K2214" s="1" t="s">
        <v>16</v>
      </c>
    </row>
    <row r="2215" ht="15.75" customHeight="1">
      <c r="A2215" s="1" t="s">
        <v>5153</v>
      </c>
      <c r="B2215" s="1" t="s">
        <v>12</v>
      </c>
      <c r="C2215" s="1" t="s">
        <v>22</v>
      </c>
      <c r="D2215" s="1" t="s">
        <v>5140</v>
      </c>
      <c r="E2215" s="1" t="s">
        <v>25</v>
      </c>
      <c r="F2215" s="1" t="s">
        <v>5170</v>
      </c>
      <c r="G2215" s="1">
        <v>0.1609</v>
      </c>
      <c r="H2215" s="1">
        <v>93.71</v>
      </c>
      <c r="I2215" s="1">
        <v>100.0</v>
      </c>
      <c r="J2215" s="1">
        <v>130.58</v>
      </c>
      <c r="K2215" s="1" t="s">
        <v>16</v>
      </c>
    </row>
    <row r="2216" ht="15.75" customHeight="1">
      <c r="A2216" s="1" t="s">
        <v>5153</v>
      </c>
      <c r="B2216" s="1" t="s">
        <v>12</v>
      </c>
      <c r="C2216" s="1" t="s">
        <v>22</v>
      </c>
      <c r="D2216" s="1" t="s">
        <v>5140</v>
      </c>
      <c r="E2216" s="1" t="s">
        <v>25</v>
      </c>
      <c r="F2216" s="1" t="s">
        <v>5172</v>
      </c>
      <c r="G2216" s="1">
        <v>0.2315</v>
      </c>
      <c r="H2216" s="1">
        <v>89.2</v>
      </c>
      <c r="I2216" s="1">
        <v>100.0</v>
      </c>
      <c r="J2216" s="1">
        <v>130.58</v>
      </c>
      <c r="K2216" s="1" t="s">
        <v>16</v>
      </c>
    </row>
    <row r="2217" ht="15.75" customHeight="1">
      <c r="A2217" s="1" t="s">
        <v>5153</v>
      </c>
      <c r="B2217" s="1" t="s">
        <v>12</v>
      </c>
      <c r="C2217" s="1" t="s">
        <v>22</v>
      </c>
      <c r="D2217" s="1" t="s">
        <v>5140</v>
      </c>
      <c r="E2217" s="1" t="s">
        <v>25</v>
      </c>
      <c r="F2217" s="1" t="s">
        <v>5175</v>
      </c>
      <c r="G2217" s="1">
        <v>0.1713</v>
      </c>
      <c r="H2217" s="1">
        <v>99.51</v>
      </c>
      <c r="I2217" s="1">
        <v>100.0</v>
      </c>
      <c r="J2217" s="1">
        <v>130.58</v>
      </c>
      <c r="K2217" s="1" t="s">
        <v>16</v>
      </c>
    </row>
    <row r="2218" ht="15.75" customHeight="1">
      <c r="A2218" s="1" t="s">
        <v>5177</v>
      </c>
      <c r="B2218" s="1" t="s">
        <v>12</v>
      </c>
      <c r="C2218" s="1" t="s">
        <v>22</v>
      </c>
      <c r="D2218" s="1" t="s">
        <v>5140</v>
      </c>
      <c r="E2218" s="1" t="s">
        <v>25</v>
      </c>
      <c r="F2218" s="1" t="s">
        <v>5178</v>
      </c>
      <c r="G2218" s="1">
        <v>0.1144</v>
      </c>
      <c r="H2218" s="1">
        <v>89.08</v>
      </c>
      <c r="I2218" s="1">
        <v>100.0</v>
      </c>
      <c r="J2218" s="1">
        <v>130.58</v>
      </c>
      <c r="K2218" s="1" t="s">
        <v>16</v>
      </c>
    </row>
    <row r="2219" ht="15.75" customHeight="1">
      <c r="A2219" s="1" t="s">
        <v>5177</v>
      </c>
      <c r="B2219" s="1" t="s">
        <v>12</v>
      </c>
      <c r="C2219" s="1" t="s">
        <v>22</v>
      </c>
      <c r="D2219" s="1" t="s">
        <v>5140</v>
      </c>
      <c r="E2219" s="1" t="s">
        <v>25</v>
      </c>
      <c r="F2219" s="1" t="s">
        <v>5180</v>
      </c>
      <c r="G2219" s="1">
        <v>0.137</v>
      </c>
      <c r="H2219" s="1">
        <v>98.0</v>
      </c>
      <c r="I2219" s="1">
        <v>100.0</v>
      </c>
      <c r="J2219" s="1">
        <v>130.58</v>
      </c>
      <c r="K2219" s="1" t="s">
        <v>16</v>
      </c>
    </row>
    <row r="2220" ht="15.75" customHeight="1">
      <c r="A2220" s="1" t="s">
        <v>5177</v>
      </c>
      <c r="B2220" s="1" t="s">
        <v>12</v>
      </c>
      <c r="C2220" s="1" t="s">
        <v>22</v>
      </c>
      <c r="D2220" s="1" t="s">
        <v>5140</v>
      </c>
      <c r="E2220" s="1" t="s">
        <v>25</v>
      </c>
      <c r="F2220" s="1" t="s">
        <v>5182</v>
      </c>
      <c r="G2220" s="1">
        <v>0.1666</v>
      </c>
      <c r="H2220" s="1">
        <v>97.43</v>
      </c>
      <c r="I2220" s="1">
        <v>100.0</v>
      </c>
      <c r="J2220" s="1">
        <v>130.58</v>
      </c>
      <c r="K2220" s="1" t="s">
        <v>16</v>
      </c>
    </row>
    <row r="2221" ht="15.75" customHeight="1">
      <c r="A2221" s="1" t="s">
        <v>5177</v>
      </c>
      <c r="B2221" s="1" t="s">
        <v>12</v>
      </c>
      <c r="C2221" s="1" t="s">
        <v>22</v>
      </c>
      <c r="D2221" s="1" t="s">
        <v>5140</v>
      </c>
      <c r="E2221" s="1" t="s">
        <v>25</v>
      </c>
      <c r="F2221" s="1" t="s">
        <v>5186</v>
      </c>
      <c r="G2221" s="1">
        <v>0.1539</v>
      </c>
      <c r="H2221" s="1">
        <v>99.05</v>
      </c>
      <c r="I2221" s="1">
        <v>100.0</v>
      </c>
      <c r="J2221" s="1">
        <v>130.58</v>
      </c>
      <c r="K2221" s="1" t="s">
        <v>16</v>
      </c>
    </row>
    <row r="2222" ht="15.75" customHeight="1">
      <c r="A2222" s="1" t="s">
        <v>5177</v>
      </c>
      <c r="B2222" s="1" t="s">
        <v>12</v>
      </c>
      <c r="C2222" s="1" t="s">
        <v>22</v>
      </c>
      <c r="D2222" s="1" t="s">
        <v>5188</v>
      </c>
      <c r="E2222" s="1" t="s">
        <v>25</v>
      </c>
      <c r="F2222" s="1" t="s">
        <v>5189</v>
      </c>
      <c r="G2222" s="1">
        <v>0.1519</v>
      </c>
      <c r="H2222" s="1">
        <v>105.89</v>
      </c>
      <c r="I2222" s="1">
        <v>100.0</v>
      </c>
      <c r="J2222" s="1">
        <v>130.58</v>
      </c>
      <c r="K2222" s="1" t="s">
        <v>16</v>
      </c>
    </row>
    <row r="2223" ht="15.75" customHeight="1">
      <c r="A2223" s="1" t="s">
        <v>5177</v>
      </c>
      <c r="B2223" s="1" t="s">
        <v>12</v>
      </c>
      <c r="C2223" s="1" t="s">
        <v>22</v>
      </c>
      <c r="D2223" s="1" t="s">
        <v>5188</v>
      </c>
      <c r="E2223" s="1" t="s">
        <v>25</v>
      </c>
      <c r="F2223" s="1" t="s">
        <v>5192</v>
      </c>
      <c r="G2223" s="1">
        <v>0.1463</v>
      </c>
      <c r="H2223" s="1">
        <v>89.9</v>
      </c>
      <c r="I2223" s="1">
        <v>100.0</v>
      </c>
      <c r="J2223" s="1">
        <v>130.58</v>
      </c>
      <c r="K2223" s="1" t="s">
        <v>16</v>
      </c>
    </row>
    <row r="2224" ht="15.75" customHeight="1">
      <c r="A2224" s="1" t="s">
        <v>5177</v>
      </c>
      <c r="B2224" s="1" t="s">
        <v>12</v>
      </c>
      <c r="C2224" s="1" t="s">
        <v>22</v>
      </c>
      <c r="D2224" s="1" t="s">
        <v>5188</v>
      </c>
      <c r="E2224" s="1" t="s">
        <v>25</v>
      </c>
      <c r="F2224" s="1" t="s">
        <v>5194</v>
      </c>
      <c r="G2224" s="1">
        <v>0.1793</v>
      </c>
      <c r="H2224" s="1">
        <v>104.08</v>
      </c>
      <c r="I2224" s="1">
        <v>100.0</v>
      </c>
      <c r="J2224" s="1">
        <v>130.58</v>
      </c>
      <c r="K2224" s="1" t="s">
        <v>16</v>
      </c>
    </row>
    <row r="2225" ht="15.75" customHeight="1">
      <c r="A2225" s="1" t="s">
        <v>5177</v>
      </c>
      <c r="B2225" s="1" t="s">
        <v>12</v>
      </c>
      <c r="C2225" s="1" t="s">
        <v>22</v>
      </c>
      <c r="D2225" s="1" t="s">
        <v>5188</v>
      </c>
      <c r="E2225" s="1" t="s">
        <v>25</v>
      </c>
      <c r="F2225" s="1" t="s">
        <v>5197</v>
      </c>
      <c r="G2225" s="1">
        <v>0.1655</v>
      </c>
      <c r="H2225" s="1">
        <v>109.09</v>
      </c>
      <c r="I2225" s="1">
        <v>97.8</v>
      </c>
      <c r="J2225" s="1">
        <v>130.58</v>
      </c>
      <c r="K2225" s="1" t="s">
        <v>16</v>
      </c>
    </row>
    <row r="2226" ht="15.75" customHeight="1">
      <c r="A2226" s="1" t="s">
        <v>5177</v>
      </c>
      <c r="B2226" s="1" t="s">
        <v>12</v>
      </c>
      <c r="C2226" s="1" t="s">
        <v>22</v>
      </c>
      <c r="D2226" s="1" t="s">
        <v>5188</v>
      </c>
      <c r="E2226" s="1" t="s">
        <v>25</v>
      </c>
      <c r="F2226" s="1" t="s">
        <v>5199</v>
      </c>
      <c r="G2226" s="1">
        <v>0.151</v>
      </c>
      <c r="H2226" s="1">
        <v>107.46</v>
      </c>
      <c r="I2226" s="1">
        <v>100.0</v>
      </c>
      <c r="J2226" s="1">
        <v>130.58</v>
      </c>
      <c r="K2226" s="1" t="s">
        <v>16</v>
      </c>
    </row>
    <row r="2227" ht="15.75" customHeight="1">
      <c r="A2227" s="1" t="s">
        <v>5200</v>
      </c>
      <c r="B2227" s="1" t="s">
        <v>12</v>
      </c>
      <c r="C2227" s="1" t="s">
        <v>22</v>
      </c>
      <c r="D2227" s="1" t="s">
        <v>5188</v>
      </c>
      <c r="E2227" s="1" t="s">
        <v>25</v>
      </c>
      <c r="F2227" s="1" t="s">
        <v>5202</v>
      </c>
      <c r="G2227" s="1">
        <v>0.1741</v>
      </c>
      <c r="H2227" s="1">
        <v>104.51</v>
      </c>
      <c r="I2227" s="1">
        <v>100.0</v>
      </c>
      <c r="J2227" s="1">
        <v>130.58</v>
      </c>
      <c r="K2227" s="1" t="s">
        <v>16</v>
      </c>
    </row>
    <row r="2228" ht="15.75" customHeight="1">
      <c r="A2228" s="1" t="s">
        <v>5200</v>
      </c>
      <c r="B2228" s="1" t="s">
        <v>12</v>
      </c>
      <c r="C2228" s="1" t="s">
        <v>22</v>
      </c>
      <c r="D2228" s="1" t="s">
        <v>5188</v>
      </c>
      <c r="E2228" s="1" t="s">
        <v>25</v>
      </c>
      <c r="F2228" s="1" t="s">
        <v>5204</v>
      </c>
      <c r="G2228" s="1">
        <v>0.1586</v>
      </c>
      <c r="H2228" s="1">
        <v>106.66</v>
      </c>
      <c r="I2228" s="1">
        <v>100.0</v>
      </c>
      <c r="J2228" s="1">
        <v>130.58</v>
      </c>
      <c r="K2228" s="1" t="s">
        <v>16</v>
      </c>
    </row>
    <row r="2229" ht="15.75" customHeight="1">
      <c r="A2229" s="1" t="s">
        <v>5200</v>
      </c>
      <c r="B2229" s="1" t="s">
        <v>12</v>
      </c>
      <c r="C2229" s="1" t="s">
        <v>22</v>
      </c>
      <c r="D2229" s="1" t="s">
        <v>5188</v>
      </c>
      <c r="E2229" s="1" t="s">
        <v>25</v>
      </c>
      <c r="F2229" s="1" t="s">
        <v>5206</v>
      </c>
      <c r="G2229" s="1">
        <v>0.1478</v>
      </c>
      <c r="H2229" s="1">
        <v>109.78</v>
      </c>
      <c r="I2229" s="1">
        <v>100.0</v>
      </c>
      <c r="J2229" s="1">
        <v>130.58</v>
      </c>
      <c r="K2229" s="1" t="s">
        <v>16</v>
      </c>
    </row>
    <row r="2230" ht="15.75" customHeight="1">
      <c r="A2230" s="1" t="s">
        <v>5200</v>
      </c>
      <c r="B2230" s="1" t="s">
        <v>12</v>
      </c>
      <c r="C2230" s="1" t="s">
        <v>22</v>
      </c>
      <c r="D2230" s="1" t="s">
        <v>5188</v>
      </c>
      <c r="E2230" s="1" t="s">
        <v>25</v>
      </c>
      <c r="F2230" s="1" t="s">
        <v>5208</v>
      </c>
      <c r="G2230" s="1">
        <v>0.2624</v>
      </c>
      <c r="H2230" s="1">
        <v>103.66</v>
      </c>
      <c r="I2230" s="1">
        <v>100.0</v>
      </c>
      <c r="J2230" s="1">
        <v>130.58</v>
      </c>
      <c r="K2230" s="1" t="s">
        <v>16</v>
      </c>
    </row>
    <row r="2231" ht="15.75" customHeight="1">
      <c r="A2231" s="1" t="s">
        <v>5200</v>
      </c>
      <c r="B2231" s="1" t="s">
        <v>12</v>
      </c>
      <c r="C2231" s="1" t="s">
        <v>22</v>
      </c>
      <c r="D2231" s="1" t="s">
        <v>5188</v>
      </c>
      <c r="E2231" s="1" t="s">
        <v>25</v>
      </c>
      <c r="F2231" s="1" t="s">
        <v>5210</v>
      </c>
      <c r="G2231" s="1">
        <v>0.1955</v>
      </c>
      <c r="H2231" s="1">
        <v>90.48</v>
      </c>
      <c r="I2231" s="1">
        <v>100.0</v>
      </c>
      <c r="J2231" s="1">
        <v>130.58</v>
      </c>
      <c r="K2231" s="1" t="s">
        <v>16</v>
      </c>
    </row>
    <row r="2232" ht="15.75" customHeight="1">
      <c r="A2232" s="1" t="s">
        <v>5200</v>
      </c>
      <c r="B2232" s="1" t="s">
        <v>12</v>
      </c>
      <c r="C2232" s="1" t="s">
        <v>22</v>
      </c>
      <c r="D2232" s="1" t="s">
        <v>5188</v>
      </c>
      <c r="E2232" s="1" t="s">
        <v>25</v>
      </c>
      <c r="F2232" s="1" t="s">
        <v>5214</v>
      </c>
      <c r="G2232" s="1">
        <v>0.181</v>
      </c>
      <c r="H2232" s="1">
        <v>91.39</v>
      </c>
      <c r="I2232" s="1">
        <v>100.0</v>
      </c>
      <c r="J2232" s="1">
        <v>130.58</v>
      </c>
      <c r="K2232" s="1" t="s">
        <v>16</v>
      </c>
    </row>
    <row r="2233" ht="15.75" customHeight="1">
      <c r="A2233" s="1" t="s">
        <v>5200</v>
      </c>
      <c r="B2233" s="1" t="s">
        <v>12</v>
      </c>
      <c r="C2233" s="1" t="s">
        <v>22</v>
      </c>
      <c r="D2233" s="1" t="s">
        <v>5188</v>
      </c>
      <c r="E2233" s="1" t="s">
        <v>25</v>
      </c>
      <c r="F2233" s="1" t="s">
        <v>5215</v>
      </c>
      <c r="G2233" s="1">
        <v>0.12</v>
      </c>
      <c r="H2233" s="1">
        <v>97.5</v>
      </c>
      <c r="I2233" s="1">
        <v>100.0</v>
      </c>
      <c r="J2233" s="1">
        <v>130.58</v>
      </c>
      <c r="K2233" s="1" t="s">
        <v>16</v>
      </c>
    </row>
    <row r="2234" ht="15.75" customHeight="1">
      <c r="A2234" s="1" t="s">
        <v>5200</v>
      </c>
      <c r="B2234" s="1" t="s">
        <v>12</v>
      </c>
      <c r="C2234" s="1" t="s">
        <v>22</v>
      </c>
      <c r="D2234" s="1" t="s">
        <v>5188</v>
      </c>
      <c r="E2234" s="1" t="s">
        <v>25</v>
      </c>
      <c r="F2234" s="1" t="s">
        <v>5217</v>
      </c>
      <c r="G2234" s="1">
        <v>0.1918</v>
      </c>
      <c r="H2234" s="1">
        <v>98.11</v>
      </c>
      <c r="I2234" s="1">
        <v>100.0</v>
      </c>
      <c r="J2234" s="1">
        <v>130.58</v>
      </c>
      <c r="K2234" s="1" t="s">
        <v>16</v>
      </c>
    </row>
    <row r="2235" ht="15.75" customHeight="1">
      <c r="A2235" s="1" t="s">
        <v>5200</v>
      </c>
      <c r="B2235" s="1" t="s">
        <v>12</v>
      </c>
      <c r="C2235" s="1" t="s">
        <v>22</v>
      </c>
      <c r="D2235" s="1" t="s">
        <v>5188</v>
      </c>
      <c r="E2235" s="1" t="s">
        <v>25</v>
      </c>
      <c r="F2235" s="1" t="s">
        <v>5219</v>
      </c>
      <c r="G2235" s="1">
        <v>0.146</v>
      </c>
      <c r="H2235" s="1">
        <v>91.42</v>
      </c>
      <c r="I2235" s="1">
        <v>100.0</v>
      </c>
      <c r="J2235" s="1">
        <v>130.58</v>
      </c>
      <c r="K2235" s="1" t="s">
        <v>16</v>
      </c>
    </row>
    <row r="2236" ht="15.75" customHeight="1">
      <c r="A2236" s="1" t="s">
        <v>5200</v>
      </c>
      <c r="B2236" s="1" t="s">
        <v>12</v>
      </c>
      <c r="C2236" s="1" t="s">
        <v>22</v>
      </c>
      <c r="D2236" s="1" t="s">
        <v>5188</v>
      </c>
      <c r="E2236" s="1" t="s">
        <v>25</v>
      </c>
      <c r="F2236" s="1" t="s">
        <v>5221</v>
      </c>
      <c r="G2236" s="1">
        <v>0.156</v>
      </c>
      <c r="H2236" s="1">
        <v>107.6</v>
      </c>
      <c r="I2236" s="1">
        <v>97.7</v>
      </c>
      <c r="J2236" s="1">
        <v>130.58</v>
      </c>
      <c r="K2236" s="1" t="s">
        <v>16</v>
      </c>
    </row>
    <row r="2237" ht="15.75" customHeight="1">
      <c r="A2237" s="1" t="s">
        <v>5224</v>
      </c>
      <c r="B2237" s="1" t="s">
        <v>12</v>
      </c>
      <c r="C2237" s="1" t="s">
        <v>22</v>
      </c>
      <c r="D2237" s="1" t="s">
        <v>5188</v>
      </c>
      <c r="E2237" s="1" t="s">
        <v>25</v>
      </c>
      <c r="F2237" s="1" t="s">
        <v>5226</v>
      </c>
      <c r="G2237" s="1">
        <v>0.1928</v>
      </c>
      <c r="H2237" s="1">
        <v>118.26</v>
      </c>
      <c r="I2237" s="1">
        <v>100.0</v>
      </c>
      <c r="J2237" s="1">
        <v>130.58</v>
      </c>
      <c r="K2237" s="1" t="s">
        <v>16</v>
      </c>
    </row>
    <row r="2238" ht="15.75" customHeight="1">
      <c r="A2238" s="1" t="s">
        <v>5224</v>
      </c>
      <c r="B2238" s="1" t="s">
        <v>12</v>
      </c>
      <c r="C2238" s="1" t="s">
        <v>22</v>
      </c>
      <c r="D2238" s="1" t="s">
        <v>5188</v>
      </c>
      <c r="E2238" s="1" t="s">
        <v>25</v>
      </c>
      <c r="F2238" s="1" t="s">
        <v>5229</v>
      </c>
      <c r="G2238" s="1">
        <v>0.1279</v>
      </c>
      <c r="H2238" s="1">
        <v>96.11</v>
      </c>
      <c r="I2238" s="1">
        <v>100.0</v>
      </c>
      <c r="J2238" s="1">
        <v>130.58</v>
      </c>
      <c r="K2238" s="1" t="s">
        <v>16</v>
      </c>
    </row>
    <row r="2239" ht="15.75" customHeight="1">
      <c r="A2239" s="1" t="s">
        <v>5224</v>
      </c>
      <c r="B2239" s="1" t="s">
        <v>12</v>
      </c>
      <c r="C2239" s="1" t="s">
        <v>22</v>
      </c>
      <c r="D2239" s="1" t="s">
        <v>5188</v>
      </c>
      <c r="E2239" s="1" t="s">
        <v>25</v>
      </c>
      <c r="F2239" s="1" t="s">
        <v>5231</v>
      </c>
      <c r="G2239" s="1">
        <v>0.1964</v>
      </c>
      <c r="H2239" s="1">
        <v>98.3</v>
      </c>
      <c r="I2239" s="1">
        <v>100.0</v>
      </c>
      <c r="J2239" s="1">
        <v>130.58</v>
      </c>
      <c r="K2239" s="1" t="s">
        <v>16</v>
      </c>
    </row>
    <row r="2240" ht="15.75" customHeight="1">
      <c r="A2240" s="1" t="s">
        <v>5224</v>
      </c>
      <c r="B2240" s="1" t="s">
        <v>12</v>
      </c>
      <c r="C2240" s="1" t="s">
        <v>22</v>
      </c>
      <c r="D2240" s="1" t="s">
        <v>5188</v>
      </c>
      <c r="E2240" s="1" t="s">
        <v>25</v>
      </c>
      <c r="F2240" s="1" t="s">
        <v>5233</v>
      </c>
      <c r="G2240" s="1">
        <v>0.2041</v>
      </c>
      <c r="H2240" s="1">
        <v>98.53</v>
      </c>
      <c r="I2240" s="1">
        <v>100.0</v>
      </c>
      <c r="J2240" s="1">
        <v>130.58</v>
      </c>
      <c r="K2240" s="1" t="s">
        <v>16</v>
      </c>
    </row>
    <row r="2241" ht="15.75" customHeight="1">
      <c r="A2241" s="1" t="s">
        <v>5224</v>
      </c>
      <c r="B2241" s="1" t="s">
        <v>12</v>
      </c>
      <c r="C2241" s="1" t="s">
        <v>22</v>
      </c>
      <c r="D2241" s="1" t="s">
        <v>5188</v>
      </c>
      <c r="E2241" s="1" t="s">
        <v>25</v>
      </c>
      <c r="F2241" s="1" t="s">
        <v>5235</v>
      </c>
      <c r="G2241" s="1">
        <v>0.157</v>
      </c>
      <c r="H2241" s="1">
        <v>90.54</v>
      </c>
      <c r="I2241" s="1">
        <v>97.2</v>
      </c>
      <c r="J2241" s="1">
        <v>130.58</v>
      </c>
      <c r="K2241" s="1" t="s">
        <v>16</v>
      </c>
    </row>
    <row r="2242" ht="15.75" customHeight="1">
      <c r="A2242" s="1" t="s">
        <v>5224</v>
      </c>
      <c r="B2242" s="1" t="s">
        <v>12</v>
      </c>
      <c r="C2242" s="1" t="s">
        <v>22</v>
      </c>
      <c r="D2242" s="1" t="s">
        <v>5238</v>
      </c>
      <c r="E2242" s="1" t="s">
        <v>25</v>
      </c>
      <c r="F2242" s="1" t="s">
        <v>5240</v>
      </c>
      <c r="G2242" s="1">
        <v>0.2045</v>
      </c>
      <c r="H2242" s="1">
        <v>99.42</v>
      </c>
      <c r="I2242" s="1">
        <v>95.9</v>
      </c>
      <c r="J2242" s="1">
        <v>130.58</v>
      </c>
      <c r="K2242" s="1" t="s">
        <v>16</v>
      </c>
    </row>
    <row r="2243" ht="15.75" customHeight="1">
      <c r="A2243" s="1" t="s">
        <v>5224</v>
      </c>
      <c r="B2243" s="1" t="s">
        <v>12</v>
      </c>
      <c r="C2243" s="1" t="s">
        <v>22</v>
      </c>
      <c r="D2243" s="1" t="s">
        <v>5238</v>
      </c>
      <c r="E2243" s="1" t="s">
        <v>25</v>
      </c>
      <c r="F2243" s="1" t="s">
        <v>5242</v>
      </c>
      <c r="G2243" s="1">
        <v>0.2392</v>
      </c>
      <c r="H2243" s="1">
        <v>88.0</v>
      </c>
      <c r="I2243" s="1">
        <v>100.0</v>
      </c>
      <c r="J2243" s="1">
        <v>130.58</v>
      </c>
      <c r="K2243" s="1" t="s">
        <v>16</v>
      </c>
    </row>
    <row r="2244" ht="15.75" customHeight="1">
      <c r="A2244" s="1" t="s">
        <v>5224</v>
      </c>
      <c r="B2244" s="1" t="s">
        <v>12</v>
      </c>
      <c r="C2244" s="1" t="s">
        <v>22</v>
      </c>
      <c r="D2244" s="1" t="s">
        <v>5238</v>
      </c>
      <c r="E2244" s="1" t="s">
        <v>25</v>
      </c>
      <c r="F2244" s="1" t="s">
        <v>5245</v>
      </c>
      <c r="G2244" s="1">
        <v>0.1578</v>
      </c>
      <c r="H2244" s="1">
        <v>90.53</v>
      </c>
      <c r="I2244" s="1">
        <v>100.0</v>
      </c>
      <c r="J2244" s="1">
        <v>130.58</v>
      </c>
      <c r="K2244" s="1" t="s">
        <v>16</v>
      </c>
    </row>
    <row r="2245" ht="15.75" customHeight="1">
      <c r="A2245" s="1" t="s">
        <v>5224</v>
      </c>
      <c r="B2245" s="1" t="s">
        <v>12</v>
      </c>
      <c r="C2245" s="1" t="s">
        <v>22</v>
      </c>
      <c r="D2245" s="1" t="s">
        <v>5238</v>
      </c>
      <c r="E2245" s="1" t="s">
        <v>25</v>
      </c>
      <c r="F2245" s="1" t="s">
        <v>5246</v>
      </c>
      <c r="G2245" s="1">
        <v>0.1631</v>
      </c>
      <c r="H2245" s="1">
        <v>91.11</v>
      </c>
      <c r="I2245" s="1">
        <v>100.0</v>
      </c>
      <c r="J2245" s="1">
        <v>130.58</v>
      </c>
      <c r="K2245" s="1" t="s">
        <v>16</v>
      </c>
    </row>
    <row r="2246" ht="15.75" customHeight="1">
      <c r="A2246" s="1" t="s">
        <v>5224</v>
      </c>
      <c r="B2246" s="1" t="s">
        <v>12</v>
      </c>
      <c r="C2246" s="1" t="s">
        <v>22</v>
      </c>
      <c r="D2246" s="1" t="s">
        <v>5238</v>
      </c>
      <c r="E2246" s="1" t="s">
        <v>25</v>
      </c>
      <c r="F2246" s="1" t="s">
        <v>5248</v>
      </c>
      <c r="G2246" s="1">
        <v>0.1881</v>
      </c>
      <c r="H2246" s="1">
        <v>102.54</v>
      </c>
      <c r="I2246" s="1">
        <v>100.0</v>
      </c>
      <c r="J2246" s="1">
        <v>130.58</v>
      </c>
      <c r="K2246" s="1" t="s">
        <v>16</v>
      </c>
    </row>
    <row r="2247" ht="15.75" customHeight="1">
      <c r="A2247" s="1" t="s">
        <v>5250</v>
      </c>
      <c r="B2247" s="1" t="s">
        <v>12</v>
      </c>
      <c r="C2247" s="1" t="s">
        <v>22</v>
      </c>
      <c r="D2247" s="1" t="s">
        <v>5238</v>
      </c>
      <c r="E2247" s="1" t="s">
        <v>25</v>
      </c>
      <c r="F2247" s="1" t="s">
        <v>5251</v>
      </c>
      <c r="G2247" s="1">
        <v>0.1629</v>
      </c>
      <c r="H2247" s="1">
        <v>90.38</v>
      </c>
      <c r="I2247" s="1">
        <v>100.0</v>
      </c>
      <c r="J2247" s="1">
        <v>130.58</v>
      </c>
      <c r="K2247" s="1" t="s">
        <v>16</v>
      </c>
    </row>
    <row r="2248" ht="15.75" customHeight="1">
      <c r="A2248" s="1" t="s">
        <v>5250</v>
      </c>
      <c r="B2248" s="1" t="s">
        <v>12</v>
      </c>
      <c r="C2248" s="1" t="s">
        <v>22</v>
      </c>
      <c r="D2248" s="1" t="s">
        <v>5238</v>
      </c>
      <c r="E2248" s="1" t="s">
        <v>25</v>
      </c>
      <c r="F2248" s="1" t="s">
        <v>5253</v>
      </c>
      <c r="G2248" s="1">
        <v>0.2209</v>
      </c>
      <c r="H2248" s="1">
        <v>92.84</v>
      </c>
      <c r="I2248" s="1">
        <v>100.0</v>
      </c>
      <c r="J2248" s="1">
        <v>130.58</v>
      </c>
      <c r="K2248" s="1" t="s">
        <v>16</v>
      </c>
    </row>
    <row r="2249" ht="15.75" customHeight="1">
      <c r="A2249" s="1" t="s">
        <v>5250</v>
      </c>
      <c r="B2249" s="1" t="s">
        <v>12</v>
      </c>
      <c r="C2249" s="1" t="s">
        <v>22</v>
      </c>
      <c r="D2249" s="1" t="s">
        <v>5238</v>
      </c>
      <c r="E2249" s="1" t="s">
        <v>25</v>
      </c>
      <c r="F2249" s="1" t="s">
        <v>5255</v>
      </c>
      <c r="G2249" s="1">
        <v>0.2094</v>
      </c>
      <c r="H2249" s="1">
        <v>92.03</v>
      </c>
      <c r="I2249" s="1">
        <v>100.0</v>
      </c>
      <c r="J2249" s="1">
        <v>130.58</v>
      </c>
      <c r="K2249" s="1" t="s">
        <v>16</v>
      </c>
    </row>
    <row r="2250" ht="15.75" customHeight="1">
      <c r="A2250" s="1" t="s">
        <v>5250</v>
      </c>
      <c r="B2250" s="1" t="s">
        <v>12</v>
      </c>
      <c r="C2250" s="1" t="s">
        <v>22</v>
      </c>
      <c r="D2250" s="1" t="s">
        <v>5238</v>
      </c>
      <c r="E2250" s="1" t="s">
        <v>25</v>
      </c>
      <c r="F2250" s="1" t="s">
        <v>5258</v>
      </c>
      <c r="G2250" s="1">
        <v>0.1716</v>
      </c>
      <c r="H2250" s="1">
        <v>93.15</v>
      </c>
      <c r="I2250" s="1">
        <v>100.0</v>
      </c>
      <c r="J2250" s="1">
        <v>130.58</v>
      </c>
      <c r="K2250" s="1" t="s">
        <v>16</v>
      </c>
    </row>
    <row r="2251" ht="15.75" customHeight="1">
      <c r="A2251" s="1" t="s">
        <v>5250</v>
      </c>
      <c r="B2251" s="1" t="s">
        <v>12</v>
      </c>
      <c r="C2251" s="1" t="s">
        <v>22</v>
      </c>
      <c r="D2251" s="1" t="s">
        <v>5238</v>
      </c>
      <c r="E2251" s="1" t="s">
        <v>25</v>
      </c>
      <c r="F2251" s="1" t="s">
        <v>5260</v>
      </c>
      <c r="G2251" s="1">
        <v>0.2763</v>
      </c>
      <c r="H2251" s="1">
        <v>90.58</v>
      </c>
      <c r="I2251" s="1">
        <v>100.0</v>
      </c>
      <c r="J2251" s="1">
        <v>130.58</v>
      </c>
      <c r="K2251" s="1" t="s">
        <v>16</v>
      </c>
    </row>
    <row r="2252" ht="15.75" customHeight="1">
      <c r="A2252" s="1" t="s">
        <v>5250</v>
      </c>
      <c r="B2252" s="1" t="s">
        <v>12</v>
      </c>
      <c r="C2252" s="1" t="s">
        <v>22</v>
      </c>
      <c r="D2252" s="1" t="s">
        <v>5238</v>
      </c>
      <c r="E2252" s="1" t="s">
        <v>25</v>
      </c>
      <c r="F2252" s="1" t="s">
        <v>5263</v>
      </c>
      <c r="G2252" s="1">
        <v>0.1552</v>
      </c>
      <c r="H2252" s="1">
        <v>87.32</v>
      </c>
      <c r="I2252" s="1">
        <v>100.0</v>
      </c>
      <c r="J2252" s="1">
        <v>130.58</v>
      </c>
      <c r="K2252" s="1" t="s">
        <v>16</v>
      </c>
    </row>
    <row r="2253" ht="15.75" customHeight="1">
      <c r="A2253" s="1" t="s">
        <v>5250</v>
      </c>
      <c r="B2253" s="1" t="s">
        <v>12</v>
      </c>
      <c r="C2253" s="1" t="s">
        <v>22</v>
      </c>
      <c r="D2253" s="1" t="s">
        <v>5238</v>
      </c>
      <c r="E2253" s="1" t="s">
        <v>25</v>
      </c>
      <c r="F2253" s="1" t="s">
        <v>5266</v>
      </c>
      <c r="G2253" s="1">
        <v>0.183</v>
      </c>
      <c r="H2253" s="1">
        <v>90.84</v>
      </c>
      <c r="I2253" s="1">
        <v>100.0</v>
      </c>
      <c r="J2253" s="1">
        <v>130.58</v>
      </c>
      <c r="K2253" s="1" t="s">
        <v>16</v>
      </c>
    </row>
    <row r="2254" ht="15.75" customHeight="1">
      <c r="A2254" s="1" t="s">
        <v>5250</v>
      </c>
      <c r="B2254" s="1" t="s">
        <v>12</v>
      </c>
      <c r="C2254" s="1" t="s">
        <v>22</v>
      </c>
      <c r="D2254" s="1" t="s">
        <v>5238</v>
      </c>
      <c r="E2254" s="1" t="s">
        <v>25</v>
      </c>
      <c r="F2254" s="1" t="s">
        <v>5268</v>
      </c>
      <c r="G2254" s="1">
        <v>0.1593</v>
      </c>
      <c r="H2254" s="1">
        <v>93.62</v>
      </c>
      <c r="I2254" s="1">
        <v>100.0</v>
      </c>
      <c r="J2254" s="1">
        <v>130.58</v>
      </c>
      <c r="K2254" s="1" t="s">
        <v>16</v>
      </c>
    </row>
    <row r="2255" ht="15.75" customHeight="1">
      <c r="A2255" s="1" t="s">
        <v>5250</v>
      </c>
      <c r="B2255" s="1" t="s">
        <v>12</v>
      </c>
      <c r="C2255" s="1" t="s">
        <v>22</v>
      </c>
      <c r="D2255" s="1" t="s">
        <v>5238</v>
      </c>
      <c r="E2255" s="1" t="s">
        <v>25</v>
      </c>
      <c r="F2255" s="1" t="s">
        <v>5270</v>
      </c>
      <c r="G2255" s="1">
        <v>0.2016</v>
      </c>
      <c r="H2255" s="1">
        <v>87.14</v>
      </c>
      <c r="I2255" s="1">
        <v>100.0</v>
      </c>
      <c r="J2255" s="1">
        <v>130.58</v>
      </c>
      <c r="K2255" s="1" t="s">
        <v>16</v>
      </c>
    </row>
    <row r="2256" ht="15.75" customHeight="1">
      <c r="A2256" s="1" t="s">
        <v>5250</v>
      </c>
      <c r="B2256" s="1" t="s">
        <v>12</v>
      </c>
      <c r="C2256" s="1" t="s">
        <v>22</v>
      </c>
      <c r="D2256" s="1" t="s">
        <v>5238</v>
      </c>
      <c r="E2256" s="1" t="s">
        <v>25</v>
      </c>
      <c r="F2256" s="1" t="s">
        <v>5272</v>
      </c>
      <c r="G2256" s="1">
        <v>0.1483</v>
      </c>
      <c r="H2256" s="1">
        <v>97.76</v>
      </c>
      <c r="I2256" s="1">
        <v>100.0</v>
      </c>
      <c r="J2256" s="1">
        <v>130.58</v>
      </c>
      <c r="K2256" s="1" t="s">
        <v>16</v>
      </c>
    </row>
    <row r="2257" ht="15.75" customHeight="1">
      <c r="A2257" s="1" t="s">
        <v>5250</v>
      </c>
      <c r="B2257" s="1" t="s">
        <v>12</v>
      </c>
      <c r="C2257" s="1" t="s">
        <v>22</v>
      </c>
      <c r="D2257" s="1" t="s">
        <v>5238</v>
      </c>
      <c r="E2257" s="1" t="s">
        <v>25</v>
      </c>
      <c r="F2257" s="1" t="s">
        <v>5275</v>
      </c>
      <c r="G2257" s="1">
        <v>0.1166</v>
      </c>
      <c r="H2257" s="1">
        <v>96.62</v>
      </c>
      <c r="I2257" s="1">
        <v>100.0</v>
      </c>
      <c r="J2257" s="1">
        <v>130.58</v>
      </c>
      <c r="K2257" s="1" t="s">
        <v>16</v>
      </c>
    </row>
    <row r="2258" ht="15.75" customHeight="1">
      <c r="A2258" s="1" t="s">
        <v>5276</v>
      </c>
      <c r="B2258" s="1" t="s">
        <v>12</v>
      </c>
      <c r="C2258" s="1" t="s">
        <v>22</v>
      </c>
      <c r="D2258" s="1" t="s">
        <v>5238</v>
      </c>
      <c r="E2258" s="1" t="s">
        <v>25</v>
      </c>
      <c r="F2258" s="1" t="s">
        <v>5278</v>
      </c>
      <c r="G2258" s="1">
        <v>0.2056</v>
      </c>
      <c r="H2258" s="1">
        <v>93.48</v>
      </c>
      <c r="I2258" s="1">
        <v>100.0</v>
      </c>
      <c r="J2258" s="1">
        <v>130.58</v>
      </c>
      <c r="K2258" s="1" t="s">
        <v>16</v>
      </c>
    </row>
    <row r="2259" ht="15.75" customHeight="1">
      <c r="A2259" s="1" t="s">
        <v>5276</v>
      </c>
      <c r="B2259" s="1" t="s">
        <v>12</v>
      </c>
      <c r="C2259" s="1" t="s">
        <v>22</v>
      </c>
      <c r="D2259" s="1" t="s">
        <v>5238</v>
      </c>
      <c r="E2259" s="1" t="s">
        <v>25</v>
      </c>
      <c r="F2259" s="1" t="s">
        <v>5280</v>
      </c>
      <c r="G2259" s="1">
        <v>0.1849</v>
      </c>
      <c r="H2259" s="1">
        <v>91.21</v>
      </c>
      <c r="I2259" s="1">
        <v>100.0</v>
      </c>
      <c r="J2259" s="1">
        <v>130.58</v>
      </c>
      <c r="K2259" s="1" t="s">
        <v>16</v>
      </c>
    </row>
    <row r="2260" ht="15.75" customHeight="1">
      <c r="A2260" s="1" t="s">
        <v>5276</v>
      </c>
      <c r="B2260" s="1" t="s">
        <v>12</v>
      </c>
      <c r="C2260" s="1" t="s">
        <v>22</v>
      </c>
      <c r="D2260" s="1" t="s">
        <v>5238</v>
      </c>
      <c r="E2260" s="1" t="s">
        <v>25</v>
      </c>
      <c r="F2260" s="1" t="s">
        <v>5282</v>
      </c>
      <c r="G2260" s="1">
        <v>0.1778</v>
      </c>
      <c r="H2260" s="1">
        <v>89.29</v>
      </c>
      <c r="I2260" s="1">
        <v>100.0</v>
      </c>
      <c r="J2260" s="1">
        <v>130.58</v>
      </c>
      <c r="K2260" s="1" t="s">
        <v>16</v>
      </c>
    </row>
    <row r="2261" ht="15.75" customHeight="1">
      <c r="A2261" s="1" t="s">
        <v>5276</v>
      </c>
      <c r="B2261" s="1" t="s">
        <v>12</v>
      </c>
      <c r="C2261" s="1" t="s">
        <v>22</v>
      </c>
      <c r="D2261" s="1" t="s">
        <v>5238</v>
      </c>
      <c r="E2261" s="1" t="s">
        <v>25</v>
      </c>
      <c r="F2261" s="1" t="s">
        <v>5284</v>
      </c>
      <c r="G2261" s="1">
        <v>0.1872</v>
      </c>
      <c r="H2261" s="1">
        <v>88.38</v>
      </c>
      <c r="I2261" s="1">
        <v>100.0</v>
      </c>
      <c r="J2261" s="1">
        <v>130.58</v>
      </c>
      <c r="K2261" s="1" t="s">
        <v>16</v>
      </c>
    </row>
    <row r="2262" ht="15.75" customHeight="1">
      <c r="A2262" s="1" t="s">
        <v>5276</v>
      </c>
      <c r="B2262" s="1" t="s">
        <v>12</v>
      </c>
      <c r="C2262" s="1" t="s">
        <v>22</v>
      </c>
      <c r="D2262" s="1" t="s">
        <v>5237</v>
      </c>
      <c r="E2262" s="1" t="s">
        <v>25</v>
      </c>
      <c r="F2262" s="1" t="s">
        <v>5285</v>
      </c>
      <c r="G2262" s="1">
        <v>0.1515</v>
      </c>
      <c r="H2262" s="1">
        <v>82.22</v>
      </c>
      <c r="I2262" s="1">
        <v>100.0</v>
      </c>
      <c r="J2262" s="1">
        <v>130.58</v>
      </c>
      <c r="K2262" s="1" t="s">
        <v>16</v>
      </c>
    </row>
    <row r="2263" ht="15.75" customHeight="1">
      <c r="A2263" s="1" t="s">
        <v>5276</v>
      </c>
      <c r="B2263" s="1" t="s">
        <v>12</v>
      </c>
      <c r="C2263" s="1" t="s">
        <v>22</v>
      </c>
      <c r="D2263" s="1" t="s">
        <v>5237</v>
      </c>
      <c r="E2263" s="1" t="s">
        <v>25</v>
      </c>
      <c r="F2263" s="1" t="s">
        <v>5283</v>
      </c>
      <c r="G2263" s="1">
        <v>0.2193</v>
      </c>
      <c r="H2263" s="1">
        <v>96.06</v>
      </c>
      <c r="I2263" s="1">
        <v>100.0</v>
      </c>
      <c r="J2263" s="1">
        <v>130.58</v>
      </c>
      <c r="K2263" s="1" t="s">
        <v>16</v>
      </c>
    </row>
    <row r="2264" ht="15.75" customHeight="1">
      <c r="A2264" s="1" t="s">
        <v>5276</v>
      </c>
      <c r="B2264" s="1" t="s">
        <v>12</v>
      </c>
      <c r="C2264" s="1" t="s">
        <v>22</v>
      </c>
      <c r="D2264" s="1" t="s">
        <v>5237</v>
      </c>
      <c r="E2264" s="1" t="s">
        <v>25</v>
      </c>
      <c r="F2264" s="1" t="s">
        <v>5281</v>
      </c>
      <c r="G2264" s="1">
        <v>0.2213</v>
      </c>
      <c r="H2264" s="1">
        <v>98.95</v>
      </c>
      <c r="I2264" s="1">
        <v>100.0</v>
      </c>
      <c r="J2264" s="1">
        <v>130.58</v>
      </c>
      <c r="K2264" s="1" t="s">
        <v>16</v>
      </c>
    </row>
    <row r="2265" ht="15.75" customHeight="1">
      <c r="A2265" s="1" t="s">
        <v>5276</v>
      </c>
      <c r="B2265" s="1" t="s">
        <v>12</v>
      </c>
      <c r="C2265" s="1" t="s">
        <v>22</v>
      </c>
      <c r="D2265" s="1" t="s">
        <v>5237</v>
      </c>
      <c r="E2265" s="1" t="s">
        <v>25</v>
      </c>
      <c r="F2265" s="1" t="s">
        <v>5279</v>
      </c>
      <c r="G2265" s="1">
        <v>0.1852</v>
      </c>
      <c r="H2265" s="1">
        <v>93.05</v>
      </c>
      <c r="I2265" s="1">
        <v>100.0</v>
      </c>
      <c r="J2265" s="1">
        <v>130.58</v>
      </c>
      <c r="K2265" s="1" t="s">
        <v>16</v>
      </c>
    </row>
    <row r="2266" ht="15.75" customHeight="1">
      <c r="A2266" s="1" t="s">
        <v>5276</v>
      </c>
      <c r="B2266" s="1" t="s">
        <v>12</v>
      </c>
      <c r="C2266" s="1" t="s">
        <v>22</v>
      </c>
      <c r="D2266" s="1" t="s">
        <v>5237</v>
      </c>
      <c r="E2266" s="1" t="s">
        <v>25</v>
      </c>
      <c r="F2266" s="1" t="s">
        <v>5277</v>
      </c>
      <c r="G2266" s="1">
        <v>0.1859</v>
      </c>
      <c r="H2266" s="1">
        <v>103.84</v>
      </c>
      <c r="I2266" s="1">
        <v>100.0</v>
      </c>
      <c r="J2266" s="1">
        <v>130.58</v>
      </c>
      <c r="K2266" s="1" t="s">
        <v>16</v>
      </c>
    </row>
    <row r="2267" ht="15.75" customHeight="1">
      <c r="A2267" s="1" t="s">
        <v>5276</v>
      </c>
      <c r="B2267" s="1" t="s">
        <v>12</v>
      </c>
      <c r="C2267" s="1" t="s">
        <v>22</v>
      </c>
      <c r="D2267" s="1" t="s">
        <v>5237</v>
      </c>
      <c r="E2267" s="1" t="s">
        <v>25</v>
      </c>
      <c r="F2267" s="1" t="s">
        <v>5274</v>
      </c>
      <c r="G2267" s="1">
        <v>0.14</v>
      </c>
      <c r="H2267" s="1">
        <v>95.73</v>
      </c>
      <c r="I2267" s="1">
        <v>100.0</v>
      </c>
      <c r="J2267" s="1">
        <v>130.58</v>
      </c>
      <c r="K2267" s="1" t="s">
        <v>16</v>
      </c>
    </row>
    <row r="2268" ht="15.75" customHeight="1">
      <c r="A2268" s="1" t="s">
        <v>5291</v>
      </c>
      <c r="B2268" s="1" t="s">
        <v>12</v>
      </c>
      <c r="C2268" s="1" t="s">
        <v>22</v>
      </c>
      <c r="D2268" s="1" t="s">
        <v>5237</v>
      </c>
      <c r="E2268" s="1" t="s">
        <v>25</v>
      </c>
      <c r="F2268" s="1" t="s">
        <v>5271</v>
      </c>
      <c r="G2268" s="1">
        <v>0.1247</v>
      </c>
      <c r="H2268" s="1">
        <v>94.81</v>
      </c>
      <c r="I2268" s="1">
        <v>100.0</v>
      </c>
      <c r="J2268" s="1">
        <v>130.58</v>
      </c>
      <c r="K2268" s="1" t="s">
        <v>16</v>
      </c>
    </row>
    <row r="2269" ht="15.75" customHeight="1">
      <c r="A2269" s="1" t="s">
        <v>5291</v>
      </c>
      <c r="B2269" s="1" t="s">
        <v>12</v>
      </c>
      <c r="C2269" s="1" t="s">
        <v>22</v>
      </c>
      <c r="D2269" s="1" t="s">
        <v>5237</v>
      </c>
      <c r="E2269" s="1" t="s">
        <v>25</v>
      </c>
      <c r="F2269" s="1" t="s">
        <v>5269</v>
      </c>
      <c r="G2269" s="1">
        <v>0.2523</v>
      </c>
      <c r="H2269" s="1">
        <v>91.69</v>
      </c>
      <c r="I2269" s="1">
        <v>100.0</v>
      </c>
      <c r="J2269" s="1">
        <v>130.58</v>
      </c>
      <c r="K2269" s="1" t="s">
        <v>16</v>
      </c>
    </row>
    <row r="2270" ht="15.75" customHeight="1">
      <c r="A2270" s="1" t="s">
        <v>5291</v>
      </c>
      <c r="B2270" s="1" t="s">
        <v>12</v>
      </c>
      <c r="C2270" s="1" t="s">
        <v>22</v>
      </c>
      <c r="D2270" s="1" t="s">
        <v>5237</v>
      </c>
      <c r="E2270" s="1" t="s">
        <v>25</v>
      </c>
      <c r="F2270" s="1" t="s">
        <v>5267</v>
      </c>
      <c r="G2270" s="1">
        <v>0.1561</v>
      </c>
      <c r="H2270" s="1">
        <v>93.22</v>
      </c>
      <c r="I2270" s="1">
        <v>97.4</v>
      </c>
      <c r="J2270" s="1">
        <v>130.58</v>
      </c>
      <c r="K2270" s="1" t="s">
        <v>16</v>
      </c>
    </row>
    <row r="2271" ht="15.75" customHeight="1">
      <c r="A2271" s="1" t="s">
        <v>5291</v>
      </c>
      <c r="B2271" s="1" t="s">
        <v>12</v>
      </c>
      <c r="C2271" s="1" t="s">
        <v>22</v>
      </c>
      <c r="D2271" s="1" t="s">
        <v>5237</v>
      </c>
      <c r="E2271" s="1" t="s">
        <v>25</v>
      </c>
      <c r="F2271" s="1" t="s">
        <v>5265</v>
      </c>
      <c r="G2271" s="1">
        <v>0.183</v>
      </c>
      <c r="H2271" s="1">
        <v>93.12</v>
      </c>
      <c r="I2271" s="1">
        <v>100.0</v>
      </c>
      <c r="J2271" s="1">
        <v>130.58</v>
      </c>
      <c r="K2271" s="1" t="s">
        <v>16</v>
      </c>
    </row>
    <row r="2272" ht="15.75" customHeight="1">
      <c r="A2272" s="1" t="s">
        <v>5291</v>
      </c>
      <c r="B2272" s="1" t="s">
        <v>12</v>
      </c>
      <c r="C2272" s="1" t="s">
        <v>22</v>
      </c>
      <c r="D2272" s="1" t="s">
        <v>5237</v>
      </c>
      <c r="E2272" s="1" t="s">
        <v>25</v>
      </c>
      <c r="F2272" s="1" t="s">
        <v>5262</v>
      </c>
      <c r="G2272" s="1">
        <v>0.1931</v>
      </c>
      <c r="H2272" s="1">
        <v>94.68</v>
      </c>
      <c r="I2272" s="1">
        <v>100.0</v>
      </c>
      <c r="J2272" s="1">
        <v>130.58</v>
      </c>
      <c r="K2272" s="1" t="s">
        <v>16</v>
      </c>
    </row>
    <row r="2273" ht="15.75" customHeight="1">
      <c r="A2273" s="1" t="s">
        <v>5291</v>
      </c>
      <c r="B2273" s="1" t="s">
        <v>12</v>
      </c>
      <c r="C2273" s="1" t="s">
        <v>22</v>
      </c>
      <c r="D2273" s="1" t="s">
        <v>5237</v>
      </c>
      <c r="E2273" s="1" t="s">
        <v>25</v>
      </c>
      <c r="F2273" s="1" t="s">
        <v>5259</v>
      </c>
      <c r="G2273" s="1">
        <v>0.2032</v>
      </c>
      <c r="H2273" s="1">
        <v>99.1</v>
      </c>
      <c r="I2273" s="1">
        <v>100.0</v>
      </c>
      <c r="J2273" s="1">
        <v>130.58</v>
      </c>
      <c r="K2273" s="1" t="s">
        <v>16</v>
      </c>
    </row>
    <row r="2274" ht="15.75" customHeight="1">
      <c r="A2274" s="1" t="s">
        <v>5291</v>
      </c>
      <c r="B2274" s="1" t="s">
        <v>12</v>
      </c>
      <c r="C2274" s="1" t="s">
        <v>22</v>
      </c>
      <c r="D2274" s="1" t="s">
        <v>5237</v>
      </c>
      <c r="E2274" s="1" t="s">
        <v>25</v>
      </c>
      <c r="F2274" s="1" t="s">
        <v>5256</v>
      </c>
      <c r="G2274" s="1">
        <v>0.1465</v>
      </c>
      <c r="H2274" s="1">
        <v>83.72</v>
      </c>
      <c r="I2274" s="1">
        <v>100.0</v>
      </c>
      <c r="J2274" s="1">
        <v>130.58</v>
      </c>
      <c r="K2274" s="1" t="s">
        <v>16</v>
      </c>
    </row>
    <row r="2275" ht="15.75" customHeight="1">
      <c r="A2275" s="1" t="s">
        <v>5291</v>
      </c>
      <c r="B2275" s="1" t="s">
        <v>12</v>
      </c>
      <c r="C2275" s="1" t="s">
        <v>22</v>
      </c>
      <c r="D2275" s="1" t="s">
        <v>5237</v>
      </c>
      <c r="E2275" s="1" t="s">
        <v>25</v>
      </c>
      <c r="F2275" s="1" t="s">
        <v>5254</v>
      </c>
      <c r="G2275" s="1">
        <v>0.1613</v>
      </c>
      <c r="H2275" s="1">
        <v>93.82</v>
      </c>
      <c r="I2275" s="1">
        <v>100.0</v>
      </c>
      <c r="J2275" s="1">
        <v>130.58</v>
      </c>
      <c r="K2275" s="1" t="s">
        <v>16</v>
      </c>
    </row>
    <row r="2276" ht="15.75" customHeight="1">
      <c r="A2276" s="1" t="s">
        <v>5291</v>
      </c>
      <c r="B2276" s="1" t="s">
        <v>12</v>
      </c>
      <c r="C2276" s="1" t="s">
        <v>22</v>
      </c>
      <c r="D2276" s="1" t="s">
        <v>5237</v>
      </c>
      <c r="E2276" s="1" t="s">
        <v>25</v>
      </c>
      <c r="F2276" s="1" t="s">
        <v>5252</v>
      </c>
      <c r="G2276" s="1">
        <v>0.1755</v>
      </c>
      <c r="H2276" s="1">
        <v>85.52</v>
      </c>
      <c r="I2276" s="1">
        <v>100.0</v>
      </c>
      <c r="J2276" s="1">
        <v>130.58</v>
      </c>
      <c r="K2276" s="1" t="s">
        <v>16</v>
      </c>
    </row>
    <row r="2277" ht="15.75" customHeight="1">
      <c r="A2277" s="1" t="s">
        <v>5291</v>
      </c>
      <c r="B2277" s="1" t="s">
        <v>12</v>
      </c>
      <c r="C2277" s="1" t="s">
        <v>22</v>
      </c>
      <c r="D2277" s="1" t="s">
        <v>5237</v>
      </c>
      <c r="E2277" s="1" t="s">
        <v>25</v>
      </c>
      <c r="F2277" s="1" t="s">
        <v>5249</v>
      </c>
      <c r="G2277" s="1">
        <v>0.211</v>
      </c>
      <c r="H2277" s="1">
        <v>92.22</v>
      </c>
      <c r="I2277" s="1">
        <v>100.0</v>
      </c>
      <c r="J2277" s="1">
        <v>130.58</v>
      </c>
      <c r="K2277" s="1" t="s">
        <v>16</v>
      </c>
    </row>
    <row r="2278" ht="15.75" customHeight="1">
      <c r="A2278" s="1" t="s">
        <v>5291</v>
      </c>
      <c r="B2278" s="1" t="s">
        <v>12</v>
      </c>
      <c r="C2278" s="1" t="s">
        <v>22</v>
      </c>
      <c r="D2278" s="1" t="s">
        <v>5237</v>
      </c>
      <c r="E2278" s="1" t="s">
        <v>25</v>
      </c>
      <c r="F2278" s="1" t="s">
        <v>5247</v>
      </c>
      <c r="G2278" s="1">
        <v>0.1786</v>
      </c>
      <c r="H2278" s="1">
        <v>86.16</v>
      </c>
      <c r="I2278" s="1">
        <v>100.0</v>
      </c>
      <c r="J2278" s="1">
        <v>130.58</v>
      </c>
      <c r="K2278" s="1" t="s">
        <v>16</v>
      </c>
    </row>
    <row r="2279" ht="15.75" customHeight="1">
      <c r="A2279" s="1" t="s">
        <v>5295</v>
      </c>
      <c r="B2279" s="1" t="s">
        <v>12</v>
      </c>
      <c r="C2279" s="1" t="s">
        <v>22</v>
      </c>
      <c r="D2279" s="1" t="s">
        <v>5237</v>
      </c>
      <c r="E2279" s="1" t="s">
        <v>25</v>
      </c>
      <c r="F2279" s="1" t="s">
        <v>5244</v>
      </c>
      <c r="G2279" s="1">
        <v>0.1747</v>
      </c>
      <c r="H2279" s="1">
        <v>94.26</v>
      </c>
      <c r="I2279" s="1">
        <v>100.0</v>
      </c>
      <c r="J2279" s="1">
        <v>130.58</v>
      </c>
      <c r="K2279" s="1" t="s">
        <v>16</v>
      </c>
    </row>
    <row r="2280" ht="15.75" customHeight="1">
      <c r="A2280" s="1" t="s">
        <v>5295</v>
      </c>
      <c r="B2280" s="1" t="s">
        <v>12</v>
      </c>
      <c r="C2280" s="1" t="s">
        <v>22</v>
      </c>
      <c r="D2280" s="1" t="s">
        <v>5237</v>
      </c>
      <c r="E2280" s="1" t="s">
        <v>25</v>
      </c>
      <c r="F2280" s="1" t="s">
        <v>5241</v>
      </c>
      <c r="G2280" s="1">
        <v>0.2214</v>
      </c>
      <c r="H2280" s="1">
        <v>95.99</v>
      </c>
      <c r="I2280" s="1">
        <v>100.0</v>
      </c>
      <c r="J2280" s="1">
        <v>130.58</v>
      </c>
      <c r="K2280" s="1" t="s">
        <v>16</v>
      </c>
    </row>
    <row r="2281" ht="15.75" customHeight="1">
      <c r="A2281" s="1" t="s">
        <v>5295</v>
      </c>
      <c r="B2281" s="1" t="s">
        <v>12</v>
      </c>
      <c r="C2281" s="1" t="s">
        <v>22</v>
      </c>
      <c r="D2281" s="1" t="s">
        <v>5237</v>
      </c>
      <c r="E2281" s="1" t="s">
        <v>25</v>
      </c>
      <c r="F2281" s="1" t="s">
        <v>5239</v>
      </c>
      <c r="G2281" s="1">
        <v>0.1851</v>
      </c>
      <c r="H2281" s="1">
        <v>98.21</v>
      </c>
      <c r="I2281" s="1">
        <v>100.0</v>
      </c>
      <c r="J2281" s="1">
        <v>130.58</v>
      </c>
      <c r="K2281" s="1" t="s">
        <v>16</v>
      </c>
    </row>
    <row r="2282" ht="15.75" customHeight="1">
      <c r="A2282" s="1" t="s">
        <v>5295</v>
      </c>
      <c r="B2282" s="1" t="s">
        <v>12</v>
      </c>
      <c r="C2282" s="1" t="s">
        <v>22</v>
      </c>
      <c r="D2282" s="1" t="s">
        <v>5184</v>
      </c>
      <c r="E2282" s="1" t="s">
        <v>25</v>
      </c>
      <c r="F2282" s="1" t="s">
        <v>5234</v>
      </c>
      <c r="G2282" s="1">
        <v>0.1606</v>
      </c>
      <c r="H2282" s="1">
        <v>97.21</v>
      </c>
      <c r="I2282" s="1">
        <v>97.9</v>
      </c>
      <c r="J2282" s="1">
        <v>130.58</v>
      </c>
      <c r="K2282" s="1" t="s">
        <v>16</v>
      </c>
    </row>
    <row r="2283" ht="15.75" customHeight="1">
      <c r="A2283" s="1" t="s">
        <v>5295</v>
      </c>
      <c r="B2283" s="1" t="s">
        <v>12</v>
      </c>
      <c r="C2283" s="1" t="s">
        <v>22</v>
      </c>
      <c r="D2283" s="1" t="s">
        <v>5184</v>
      </c>
      <c r="E2283" s="1" t="s">
        <v>25</v>
      </c>
      <c r="F2283" s="1" t="s">
        <v>5232</v>
      </c>
      <c r="G2283" s="1">
        <v>0.2084</v>
      </c>
      <c r="H2283" s="1">
        <v>93.48</v>
      </c>
      <c r="I2283" s="1">
        <v>100.0</v>
      </c>
      <c r="J2283" s="1">
        <v>130.58</v>
      </c>
      <c r="K2283" s="1" t="s">
        <v>16</v>
      </c>
    </row>
    <row r="2284" ht="15.75" customHeight="1">
      <c r="A2284" s="1" t="s">
        <v>5295</v>
      </c>
      <c r="B2284" s="1" t="s">
        <v>12</v>
      </c>
      <c r="C2284" s="1" t="s">
        <v>22</v>
      </c>
      <c r="D2284" s="1" t="s">
        <v>5184</v>
      </c>
      <c r="E2284" s="1" t="s">
        <v>25</v>
      </c>
      <c r="F2284" s="1" t="s">
        <v>5230</v>
      </c>
      <c r="G2284" s="1">
        <v>0.1709</v>
      </c>
      <c r="H2284" s="1">
        <v>96.43</v>
      </c>
      <c r="I2284" s="1">
        <v>100.0</v>
      </c>
      <c r="J2284" s="1">
        <v>130.58</v>
      </c>
      <c r="K2284" s="1" t="s">
        <v>16</v>
      </c>
    </row>
    <row r="2285" ht="15.75" customHeight="1">
      <c r="A2285" s="1" t="s">
        <v>5295</v>
      </c>
      <c r="B2285" s="1" t="s">
        <v>12</v>
      </c>
      <c r="C2285" s="1" t="s">
        <v>22</v>
      </c>
      <c r="D2285" s="1" t="s">
        <v>5184</v>
      </c>
      <c r="E2285" s="1" t="s">
        <v>25</v>
      </c>
      <c r="F2285" s="1" t="s">
        <v>5228</v>
      </c>
      <c r="G2285" s="1">
        <v>0.181</v>
      </c>
      <c r="H2285" s="1">
        <v>97.99</v>
      </c>
      <c r="I2285" s="1">
        <v>100.0</v>
      </c>
      <c r="J2285" s="1">
        <v>130.58</v>
      </c>
      <c r="K2285" s="1" t="s">
        <v>16</v>
      </c>
    </row>
    <row r="2286" ht="15.75" customHeight="1">
      <c r="A2286" s="1" t="s">
        <v>5295</v>
      </c>
      <c r="B2286" s="1" t="s">
        <v>12</v>
      </c>
      <c r="C2286" s="1" t="s">
        <v>22</v>
      </c>
      <c r="D2286" s="1" t="s">
        <v>5184</v>
      </c>
      <c r="E2286" s="1" t="s">
        <v>25</v>
      </c>
      <c r="F2286" s="1" t="s">
        <v>5223</v>
      </c>
      <c r="G2286" s="1">
        <v>0.178</v>
      </c>
      <c r="H2286" s="1">
        <v>92.48</v>
      </c>
      <c r="I2286" s="1">
        <v>100.0</v>
      </c>
      <c r="J2286" s="1">
        <v>130.58</v>
      </c>
      <c r="K2286" s="1" t="s">
        <v>16</v>
      </c>
    </row>
    <row r="2287" ht="15.75" customHeight="1">
      <c r="A2287" s="1" t="s">
        <v>5295</v>
      </c>
      <c r="B2287" s="1" t="s">
        <v>12</v>
      </c>
      <c r="C2287" s="1" t="s">
        <v>22</v>
      </c>
      <c r="D2287" s="1" t="s">
        <v>5184</v>
      </c>
      <c r="E2287" s="1" t="s">
        <v>25</v>
      </c>
      <c r="F2287" s="1" t="s">
        <v>5220</v>
      </c>
      <c r="G2287" s="1">
        <v>0.1983</v>
      </c>
      <c r="H2287" s="1">
        <v>143.64</v>
      </c>
      <c r="I2287" s="1">
        <v>100.0</v>
      </c>
      <c r="J2287" s="1">
        <v>130.58</v>
      </c>
      <c r="K2287" s="1" t="s">
        <v>16</v>
      </c>
    </row>
    <row r="2288" ht="15.75" customHeight="1">
      <c r="A2288" s="1" t="s">
        <v>5298</v>
      </c>
      <c r="B2288" s="1" t="s">
        <v>12</v>
      </c>
      <c r="C2288" s="1" t="s">
        <v>22</v>
      </c>
      <c r="D2288" s="1" t="s">
        <v>5184</v>
      </c>
      <c r="E2288" s="1" t="s">
        <v>25</v>
      </c>
      <c r="F2288" s="1" t="s">
        <v>5218</v>
      </c>
      <c r="G2288" s="1">
        <v>0.2089</v>
      </c>
      <c r="H2288" s="1">
        <v>125.17</v>
      </c>
      <c r="I2288" s="1">
        <v>100.0</v>
      </c>
      <c r="J2288" s="1">
        <v>130.58</v>
      </c>
      <c r="K2288" s="1" t="s">
        <v>16</v>
      </c>
    </row>
    <row r="2289" ht="15.75" customHeight="1">
      <c r="A2289" s="1" t="s">
        <v>5298</v>
      </c>
      <c r="B2289" s="1" t="s">
        <v>12</v>
      </c>
      <c r="C2289" s="1" t="s">
        <v>22</v>
      </c>
      <c r="D2289" s="1" t="s">
        <v>5184</v>
      </c>
      <c r="E2289" s="1" t="s">
        <v>25</v>
      </c>
      <c r="F2289" s="1" t="s">
        <v>5216</v>
      </c>
      <c r="G2289" s="1">
        <v>0.1759</v>
      </c>
      <c r="H2289" s="1">
        <v>117.78</v>
      </c>
      <c r="I2289" s="1">
        <v>100.0</v>
      </c>
      <c r="J2289" s="1">
        <v>130.58</v>
      </c>
      <c r="K2289" s="1" t="s">
        <v>16</v>
      </c>
    </row>
    <row r="2290" ht="15.75" customHeight="1">
      <c r="A2290" s="1" t="s">
        <v>5298</v>
      </c>
      <c r="B2290" s="1" t="s">
        <v>12</v>
      </c>
      <c r="C2290" s="1" t="s">
        <v>22</v>
      </c>
      <c r="D2290" s="1" t="s">
        <v>5184</v>
      </c>
      <c r="E2290" s="1" t="s">
        <v>25</v>
      </c>
      <c r="F2290" s="1" t="s">
        <v>5213</v>
      </c>
      <c r="G2290" s="1">
        <v>0.1587</v>
      </c>
      <c r="H2290" s="1">
        <v>130.81</v>
      </c>
      <c r="I2290" s="1">
        <v>100.0</v>
      </c>
      <c r="J2290" s="1">
        <v>130.58</v>
      </c>
      <c r="K2290" s="1" t="s">
        <v>16</v>
      </c>
    </row>
    <row r="2291" ht="15.75" customHeight="1">
      <c r="A2291" s="1" t="s">
        <v>5298</v>
      </c>
      <c r="B2291" s="1" t="s">
        <v>12</v>
      </c>
      <c r="C2291" s="1" t="s">
        <v>22</v>
      </c>
      <c r="D2291" s="1" t="s">
        <v>5184</v>
      </c>
      <c r="E2291" s="1" t="s">
        <v>25</v>
      </c>
      <c r="F2291" s="1" t="s">
        <v>5209</v>
      </c>
      <c r="G2291" s="1">
        <v>0.2076</v>
      </c>
      <c r="H2291" s="1">
        <v>89.2</v>
      </c>
      <c r="I2291" s="1">
        <v>100.0</v>
      </c>
      <c r="J2291" s="1">
        <v>130.58</v>
      </c>
      <c r="K2291" s="1" t="s">
        <v>16</v>
      </c>
    </row>
    <row r="2292" ht="15.75" customHeight="1">
      <c r="A2292" s="1" t="s">
        <v>5298</v>
      </c>
      <c r="B2292" s="1" t="s">
        <v>12</v>
      </c>
      <c r="C2292" s="1" t="s">
        <v>22</v>
      </c>
      <c r="D2292" s="1" t="s">
        <v>5184</v>
      </c>
      <c r="E2292" s="1" t="s">
        <v>25</v>
      </c>
      <c r="F2292" s="1" t="s">
        <v>5207</v>
      </c>
      <c r="G2292" s="1">
        <v>0.1538</v>
      </c>
      <c r="H2292" s="1">
        <v>93.31</v>
      </c>
      <c r="I2292" s="1">
        <v>100.0</v>
      </c>
      <c r="J2292" s="1">
        <v>130.58</v>
      </c>
      <c r="K2292" s="1" t="s">
        <v>16</v>
      </c>
    </row>
    <row r="2293" ht="15.75" customHeight="1">
      <c r="A2293" s="1" t="s">
        <v>5298</v>
      </c>
      <c r="B2293" s="1" t="s">
        <v>12</v>
      </c>
      <c r="C2293" s="1" t="s">
        <v>22</v>
      </c>
      <c r="D2293" s="1" t="s">
        <v>5184</v>
      </c>
      <c r="E2293" s="1" t="s">
        <v>25</v>
      </c>
      <c r="F2293" s="1" t="s">
        <v>5205</v>
      </c>
      <c r="G2293" s="1">
        <v>0.1935</v>
      </c>
      <c r="H2293" s="1">
        <v>89.02</v>
      </c>
      <c r="I2293" s="1">
        <v>100.0</v>
      </c>
      <c r="J2293" s="1">
        <v>130.58</v>
      </c>
      <c r="K2293" s="1" t="s">
        <v>16</v>
      </c>
    </row>
    <row r="2294" ht="15.75" customHeight="1">
      <c r="A2294" s="1" t="s">
        <v>5298</v>
      </c>
      <c r="B2294" s="1" t="s">
        <v>12</v>
      </c>
      <c r="C2294" s="1" t="s">
        <v>22</v>
      </c>
      <c r="D2294" s="1" t="s">
        <v>5184</v>
      </c>
      <c r="E2294" s="1" t="s">
        <v>25</v>
      </c>
      <c r="F2294" s="1" t="s">
        <v>5203</v>
      </c>
      <c r="G2294" s="1">
        <v>0.1911</v>
      </c>
      <c r="H2294" s="1">
        <v>93.59</v>
      </c>
      <c r="I2294" s="1">
        <v>100.0</v>
      </c>
      <c r="J2294" s="1">
        <v>130.58</v>
      </c>
      <c r="K2294" s="1" t="s">
        <v>16</v>
      </c>
    </row>
    <row r="2295" ht="15.75" customHeight="1">
      <c r="A2295" s="1" t="s">
        <v>5298</v>
      </c>
      <c r="B2295" s="1" t="s">
        <v>12</v>
      </c>
      <c r="C2295" s="1" t="s">
        <v>22</v>
      </c>
      <c r="D2295" s="1" t="s">
        <v>5184</v>
      </c>
      <c r="E2295" s="1" t="s">
        <v>25</v>
      </c>
      <c r="F2295" s="1" t="s">
        <v>5201</v>
      </c>
      <c r="G2295" s="1">
        <v>0.1672</v>
      </c>
      <c r="H2295" s="1">
        <v>93.48</v>
      </c>
      <c r="I2295" s="1">
        <v>97.4</v>
      </c>
      <c r="J2295" s="1">
        <v>130.58</v>
      </c>
      <c r="K2295" s="1" t="s">
        <v>16</v>
      </c>
    </row>
    <row r="2296" ht="15.75" customHeight="1">
      <c r="A2296" s="1" t="s">
        <v>5298</v>
      </c>
      <c r="B2296" s="1" t="s">
        <v>12</v>
      </c>
      <c r="C2296" s="1" t="s">
        <v>22</v>
      </c>
      <c r="D2296" s="1" t="s">
        <v>5184</v>
      </c>
      <c r="E2296" s="1" t="s">
        <v>25</v>
      </c>
      <c r="F2296" s="1" t="s">
        <v>5198</v>
      </c>
      <c r="G2296" s="1">
        <v>0.2241</v>
      </c>
      <c r="H2296" s="1">
        <v>94.22</v>
      </c>
      <c r="I2296" s="1">
        <v>100.0</v>
      </c>
      <c r="J2296" s="1">
        <v>130.58</v>
      </c>
      <c r="K2296" s="1" t="s">
        <v>16</v>
      </c>
    </row>
    <row r="2297" ht="15.75" customHeight="1">
      <c r="A2297" s="1" t="s">
        <v>5302</v>
      </c>
      <c r="B2297" s="1" t="s">
        <v>12</v>
      </c>
      <c r="C2297" s="1" t="s">
        <v>22</v>
      </c>
      <c r="D2297" s="1" t="s">
        <v>5184</v>
      </c>
      <c r="E2297" s="1" t="s">
        <v>25</v>
      </c>
      <c r="F2297" s="1" t="s">
        <v>5195</v>
      </c>
      <c r="G2297" s="1">
        <v>0.1783</v>
      </c>
      <c r="H2297" s="1">
        <v>95.21</v>
      </c>
      <c r="I2297" s="1">
        <v>100.0</v>
      </c>
      <c r="J2297" s="1">
        <v>130.58</v>
      </c>
      <c r="K2297" s="1" t="s">
        <v>16</v>
      </c>
    </row>
    <row r="2298" ht="15.75" customHeight="1">
      <c r="A2298" s="1" t="s">
        <v>5302</v>
      </c>
      <c r="B2298" s="1" t="s">
        <v>12</v>
      </c>
      <c r="C2298" s="1" t="s">
        <v>22</v>
      </c>
      <c r="D2298" s="1" t="s">
        <v>5184</v>
      </c>
      <c r="E2298" s="1" t="s">
        <v>25</v>
      </c>
      <c r="F2298" s="1" t="s">
        <v>5193</v>
      </c>
      <c r="G2298" s="1">
        <v>0.2219</v>
      </c>
      <c r="H2298" s="1">
        <v>97.58</v>
      </c>
      <c r="I2298" s="1">
        <v>100.0</v>
      </c>
      <c r="J2298" s="1">
        <v>130.58</v>
      </c>
      <c r="K2298" s="1" t="s">
        <v>16</v>
      </c>
    </row>
    <row r="2299" ht="15.75" customHeight="1">
      <c r="A2299" s="1" t="s">
        <v>5302</v>
      </c>
      <c r="B2299" s="1" t="s">
        <v>12</v>
      </c>
      <c r="C2299" s="1" t="s">
        <v>22</v>
      </c>
      <c r="D2299" s="1" t="s">
        <v>5184</v>
      </c>
      <c r="E2299" s="1" t="s">
        <v>25</v>
      </c>
      <c r="F2299" s="1" t="s">
        <v>5191</v>
      </c>
      <c r="G2299" s="1">
        <v>0.1694</v>
      </c>
      <c r="H2299" s="1">
        <v>88.29</v>
      </c>
      <c r="I2299" s="1">
        <v>100.0</v>
      </c>
      <c r="J2299" s="1">
        <v>130.58</v>
      </c>
      <c r="K2299" s="1" t="s">
        <v>16</v>
      </c>
    </row>
    <row r="2300" ht="15.75" customHeight="1">
      <c r="A2300" s="1" t="s">
        <v>5302</v>
      </c>
      <c r="B2300" s="1" t="s">
        <v>12</v>
      </c>
      <c r="C2300" s="1" t="s">
        <v>22</v>
      </c>
      <c r="D2300" s="1" t="s">
        <v>5184</v>
      </c>
      <c r="E2300" s="1" t="s">
        <v>25</v>
      </c>
      <c r="F2300" s="1" t="s">
        <v>5187</v>
      </c>
      <c r="G2300" s="1">
        <v>0.1876</v>
      </c>
      <c r="H2300" s="1">
        <v>90.7</v>
      </c>
      <c r="I2300" s="1">
        <v>100.0</v>
      </c>
      <c r="J2300" s="1">
        <v>130.58</v>
      </c>
      <c r="K2300" s="1" t="s">
        <v>16</v>
      </c>
    </row>
    <row r="2301" ht="15.75" customHeight="1">
      <c r="A2301" s="1" t="s">
        <v>5302</v>
      </c>
      <c r="B2301" s="1" t="s">
        <v>12</v>
      </c>
      <c r="C2301" s="1" t="s">
        <v>22</v>
      </c>
      <c r="D2301" s="1" t="s">
        <v>5184</v>
      </c>
      <c r="E2301" s="1" t="s">
        <v>25</v>
      </c>
      <c r="F2301" s="1" t="s">
        <v>5185</v>
      </c>
      <c r="G2301" s="1">
        <v>0.2615</v>
      </c>
      <c r="H2301" s="1">
        <v>87.54</v>
      </c>
      <c r="I2301" s="1">
        <v>100.0</v>
      </c>
      <c r="J2301" s="1">
        <v>130.58</v>
      </c>
      <c r="K2301" s="1" t="s">
        <v>16</v>
      </c>
    </row>
    <row r="2302" ht="15.75" customHeight="1">
      <c r="A2302" s="1" t="s">
        <v>5302</v>
      </c>
      <c r="B2302" s="1" t="s">
        <v>12</v>
      </c>
      <c r="C2302" s="1" t="s">
        <v>22</v>
      </c>
      <c r="D2302" s="1" t="s">
        <v>5131</v>
      </c>
      <c r="E2302" s="1" t="s">
        <v>25</v>
      </c>
      <c r="F2302" s="1" t="s">
        <v>5181</v>
      </c>
      <c r="G2302" s="1">
        <v>0.1332</v>
      </c>
      <c r="H2302" s="1">
        <v>86.55</v>
      </c>
      <c r="I2302" s="1">
        <v>97.6</v>
      </c>
      <c r="J2302" s="1">
        <v>130.58</v>
      </c>
      <c r="K2302" s="1" t="s">
        <v>16</v>
      </c>
    </row>
    <row r="2303" ht="15.75" customHeight="1">
      <c r="A2303" s="1" t="s">
        <v>5302</v>
      </c>
      <c r="B2303" s="1" t="s">
        <v>12</v>
      </c>
      <c r="C2303" s="1" t="s">
        <v>22</v>
      </c>
      <c r="D2303" s="1" t="s">
        <v>5131</v>
      </c>
      <c r="E2303" s="1" t="s">
        <v>25</v>
      </c>
      <c r="F2303" s="1" t="s">
        <v>5179</v>
      </c>
      <c r="G2303" s="1">
        <v>0.1979</v>
      </c>
      <c r="H2303" s="1">
        <v>89.55</v>
      </c>
      <c r="I2303" s="1">
        <v>100.0</v>
      </c>
      <c r="J2303" s="1">
        <v>130.58</v>
      </c>
      <c r="K2303" s="1" t="s">
        <v>16</v>
      </c>
    </row>
    <row r="2304" ht="15.75" customHeight="1">
      <c r="A2304" s="1" t="s">
        <v>5302</v>
      </c>
      <c r="B2304" s="1" t="s">
        <v>12</v>
      </c>
      <c r="C2304" s="1" t="s">
        <v>22</v>
      </c>
      <c r="D2304" s="1" t="s">
        <v>5131</v>
      </c>
      <c r="E2304" s="1" t="s">
        <v>25</v>
      </c>
      <c r="F2304" s="1" t="s">
        <v>5176</v>
      </c>
      <c r="G2304" s="1">
        <v>0.1593</v>
      </c>
      <c r="H2304" s="1">
        <v>88.59</v>
      </c>
      <c r="I2304" s="1">
        <v>100.0</v>
      </c>
      <c r="J2304" s="1">
        <v>130.58</v>
      </c>
      <c r="K2304" s="1" t="s">
        <v>16</v>
      </c>
    </row>
    <row r="2305" ht="15.75" customHeight="1">
      <c r="A2305" s="1" t="s">
        <v>5302</v>
      </c>
      <c r="B2305" s="1" t="s">
        <v>12</v>
      </c>
      <c r="C2305" s="1" t="s">
        <v>22</v>
      </c>
      <c r="D2305" s="1" t="s">
        <v>5131</v>
      </c>
      <c r="E2305" s="1" t="s">
        <v>25</v>
      </c>
      <c r="F2305" s="1" t="s">
        <v>5174</v>
      </c>
      <c r="G2305" s="1">
        <v>0.1574</v>
      </c>
      <c r="H2305" s="1">
        <v>91.79</v>
      </c>
      <c r="I2305" s="1">
        <v>100.0</v>
      </c>
      <c r="J2305" s="1">
        <v>130.58</v>
      </c>
      <c r="K2305" s="1" t="s">
        <v>16</v>
      </c>
    </row>
    <row r="2306" ht="15.75" customHeight="1">
      <c r="A2306" s="1" t="s">
        <v>5302</v>
      </c>
      <c r="B2306" s="1" t="s">
        <v>12</v>
      </c>
      <c r="C2306" s="1" t="s">
        <v>22</v>
      </c>
      <c r="D2306" s="1" t="s">
        <v>5131</v>
      </c>
      <c r="E2306" s="1" t="s">
        <v>25</v>
      </c>
      <c r="F2306" s="1" t="s">
        <v>5171</v>
      </c>
      <c r="G2306" s="1">
        <v>0.1667</v>
      </c>
      <c r="H2306" s="1">
        <v>90.74</v>
      </c>
      <c r="I2306" s="1">
        <v>100.0</v>
      </c>
      <c r="J2306" s="1">
        <v>130.58</v>
      </c>
      <c r="K2306" s="1" t="s">
        <v>16</v>
      </c>
    </row>
    <row r="2307" ht="15.75" customHeight="1">
      <c r="A2307" s="1" t="s">
        <v>5302</v>
      </c>
      <c r="B2307" s="1" t="s">
        <v>12</v>
      </c>
      <c r="C2307" s="1" t="s">
        <v>22</v>
      </c>
      <c r="D2307" s="1" t="s">
        <v>5131</v>
      </c>
      <c r="E2307" s="1" t="s">
        <v>25</v>
      </c>
      <c r="F2307" s="1" t="s">
        <v>5169</v>
      </c>
      <c r="G2307" s="1">
        <v>0.1393</v>
      </c>
      <c r="H2307" s="1">
        <v>90.07</v>
      </c>
      <c r="I2307" s="1">
        <v>100.0</v>
      </c>
      <c r="J2307" s="1">
        <v>130.58</v>
      </c>
      <c r="K2307" s="1" t="s">
        <v>16</v>
      </c>
    </row>
    <row r="2308" ht="15.75" customHeight="1">
      <c r="A2308" s="1" t="s">
        <v>5308</v>
      </c>
      <c r="B2308" s="1" t="s">
        <v>12</v>
      </c>
      <c r="C2308" s="1" t="s">
        <v>22</v>
      </c>
      <c r="D2308" s="1" t="s">
        <v>5131</v>
      </c>
      <c r="E2308" s="1" t="s">
        <v>25</v>
      </c>
      <c r="F2308" s="1" t="s">
        <v>5167</v>
      </c>
      <c r="G2308" s="1">
        <v>0.1652</v>
      </c>
      <c r="H2308" s="1">
        <v>106.49</v>
      </c>
      <c r="I2308" s="1">
        <v>100.0</v>
      </c>
      <c r="J2308" s="1">
        <v>130.58</v>
      </c>
      <c r="K2308" s="1" t="s">
        <v>16</v>
      </c>
    </row>
    <row r="2309" ht="15.75" customHeight="1">
      <c r="A2309" s="1" t="s">
        <v>5308</v>
      </c>
      <c r="B2309" s="1" t="s">
        <v>12</v>
      </c>
      <c r="C2309" s="1" t="s">
        <v>22</v>
      </c>
      <c r="D2309" s="1" t="s">
        <v>5131</v>
      </c>
      <c r="E2309" s="1" t="s">
        <v>25</v>
      </c>
      <c r="F2309" s="1" t="s">
        <v>5165</v>
      </c>
      <c r="G2309" s="1">
        <v>0.2019</v>
      </c>
      <c r="H2309" s="1">
        <v>86.37</v>
      </c>
      <c r="I2309" s="1">
        <v>100.0</v>
      </c>
      <c r="J2309" s="1">
        <v>130.58</v>
      </c>
      <c r="K2309" s="1" t="s">
        <v>16</v>
      </c>
    </row>
    <row r="2310" ht="15.75" customHeight="1">
      <c r="A2310" s="1" t="s">
        <v>5308</v>
      </c>
      <c r="B2310" s="1" t="s">
        <v>12</v>
      </c>
      <c r="C2310" s="1" t="s">
        <v>22</v>
      </c>
      <c r="D2310" s="1" t="s">
        <v>5131</v>
      </c>
      <c r="E2310" s="1" t="s">
        <v>25</v>
      </c>
      <c r="F2310" s="1" t="s">
        <v>5163</v>
      </c>
      <c r="G2310" s="1">
        <v>0.1736</v>
      </c>
      <c r="H2310" s="1">
        <v>86.69</v>
      </c>
      <c r="I2310" s="1">
        <v>100.0</v>
      </c>
      <c r="J2310" s="1">
        <v>130.58</v>
      </c>
      <c r="K2310" s="1" t="s">
        <v>16</v>
      </c>
    </row>
    <row r="2311" ht="15.75" customHeight="1">
      <c r="A2311" s="1" t="s">
        <v>5308</v>
      </c>
      <c r="B2311" s="1" t="s">
        <v>12</v>
      </c>
      <c r="C2311" s="1" t="s">
        <v>22</v>
      </c>
      <c r="D2311" s="1" t="s">
        <v>5131</v>
      </c>
      <c r="E2311" s="1" t="s">
        <v>25</v>
      </c>
      <c r="F2311" s="1" t="s">
        <v>5160</v>
      </c>
      <c r="G2311" s="1">
        <v>0.1611</v>
      </c>
      <c r="H2311" s="1">
        <v>89.57</v>
      </c>
      <c r="I2311" s="1">
        <v>100.0</v>
      </c>
      <c r="J2311" s="1">
        <v>130.58</v>
      </c>
      <c r="K2311" s="1" t="s">
        <v>16</v>
      </c>
    </row>
    <row r="2312" ht="15.75" customHeight="1">
      <c r="A2312" s="1" t="s">
        <v>5308</v>
      </c>
      <c r="B2312" s="1" t="s">
        <v>12</v>
      </c>
      <c r="C2312" s="1" t="s">
        <v>22</v>
      </c>
      <c r="D2312" s="1" t="s">
        <v>5131</v>
      </c>
      <c r="E2312" s="1" t="s">
        <v>25</v>
      </c>
      <c r="F2312" s="1" t="s">
        <v>5157</v>
      </c>
      <c r="G2312" s="1">
        <v>0.1576</v>
      </c>
      <c r="H2312" s="1">
        <v>98.33</v>
      </c>
      <c r="I2312" s="1">
        <v>100.0</v>
      </c>
      <c r="J2312" s="1">
        <v>130.58</v>
      </c>
      <c r="K2312" s="1" t="s">
        <v>16</v>
      </c>
    </row>
    <row r="2313" ht="15.75" customHeight="1">
      <c r="A2313" s="1" t="s">
        <v>5308</v>
      </c>
      <c r="B2313" s="1" t="s">
        <v>12</v>
      </c>
      <c r="C2313" s="1" t="s">
        <v>22</v>
      </c>
      <c r="D2313" s="1" t="s">
        <v>5131</v>
      </c>
      <c r="E2313" s="1" t="s">
        <v>25</v>
      </c>
      <c r="F2313" s="1" t="s">
        <v>5154</v>
      </c>
      <c r="G2313" s="1">
        <v>0.1609</v>
      </c>
      <c r="H2313" s="1">
        <v>91.47</v>
      </c>
      <c r="I2313" s="1">
        <v>100.0</v>
      </c>
      <c r="J2313" s="1">
        <v>130.58</v>
      </c>
      <c r="K2313" s="1" t="s">
        <v>16</v>
      </c>
    </row>
    <row r="2314" ht="15.75" customHeight="1">
      <c r="A2314" s="1" t="s">
        <v>5308</v>
      </c>
      <c r="B2314" s="1" t="s">
        <v>12</v>
      </c>
      <c r="C2314" s="1" t="s">
        <v>22</v>
      </c>
      <c r="D2314" s="1" t="s">
        <v>5131</v>
      </c>
      <c r="E2314" s="1" t="s">
        <v>25</v>
      </c>
      <c r="F2314" s="1" t="s">
        <v>5151</v>
      </c>
      <c r="G2314" s="1">
        <v>0.2058</v>
      </c>
      <c r="H2314" s="1">
        <v>101.41</v>
      </c>
      <c r="I2314" s="1">
        <v>100.0</v>
      </c>
      <c r="J2314" s="1">
        <v>130.58</v>
      </c>
      <c r="K2314" s="1" t="s">
        <v>16</v>
      </c>
    </row>
    <row r="2315" ht="15.75" customHeight="1">
      <c r="A2315" s="1" t="s">
        <v>5308</v>
      </c>
      <c r="B2315" s="1" t="s">
        <v>12</v>
      </c>
      <c r="C2315" s="1" t="s">
        <v>22</v>
      </c>
      <c r="D2315" s="1" t="s">
        <v>5131</v>
      </c>
      <c r="E2315" s="1" t="s">
        <v>25</v>
      </c>
      <c r="F2315" s="1" t="s">
        <v>5149</v>
      </c>
      <c r="G2315" s="1">
        <v>0.1905</v>
      </c>
      <c r="H2315" s="1">
        <v>93.8</v>
      </c>
      <c r="I2315" s="1">
        <v>100.0</v>
      </c>
      <c r="J2315" s="1">
        <v>130.58</v>
      </c>
      <c r="K2315" s="1" t="s">
        <v>16</v>
      </c>
    </row>
    <row r="2316" ht="15.75" customHeight="1">
      <c r="A2316" s="1" t="s">
        <v>5308</v>
      </c>
      <c r="B2316" s="1" t="s">
        <v>12</v>
      </c>
      <c r="C2316" s="1" t="s">
        <v>22</v>
      </c>
      <c r="D2316" s="1" t="s">
        <v>5131</v>
      </c>
      <c r="E2316" s="1" t="s">
        <v>25</v>
      </c>
      <c r="F2316" s="1" t="s">
        <v>5146</v>
      </c>
      <c r="G2316" s="1">
        <v>0.1331</v>
      </c>
      <c r="H2316" s="1">
        <v>88.12</v>
      </c>
      <c r="I2316" s="1">
        <v>100.0</v>
      </c>
      <c r="J2316" s="1">
        <v>130.58</v>
      </c>
      <c r="K2316" s="1" t="s">
        <v>16</v>
      </c>
    </row>
    <row r="2317" ht="15.75" customHeight="1">
      <c r="A2317" s="1" t="s">
        <v>5308</v>
      </c>
      <c r="B2317" s="1" t="s">
        <v>12</v>
      </c>
      <c r="C2317" s="1" t="s">
        <v>22</v>
      </c>
      <c r="D2317" s="1" t="s">
        <v>5131</v>
      </c>
      <c r="E2317" s="1" t="s">
        <v>25</v>
      </c>
      <c r="F2317" s="1" t="s">
        <v>5144</v>
      </c>
      <c r="G2317" s="1">
        <v>0.1906</v>
      </c>
      <c r="H2317" s="1">
        <v>90.42</v>
      </c>
      <c r="I2317" s="1">
        <v>100.0</v>
      </c>
      <c r="J2317" s="1">
        <v>130.58</v>
      </c>
      <c r="K2317" s="1" t="s">
        <v>16</v>
      </c>
    </row>
    <row r="2318" ht="15.75" customHeight="1">
      <c r="A2318" s="1" t="s">
        <v>5308</v>
      </c>
      <c r="B2318" s="1" t="s">
        <v>12</v>
      </c>
      <c r="C2318" s="1" t="s">
        <v>22</v>
      </c>
      <c r="D2318" s="1" t="s">
        <v>5131</v>
      </c>
      <c r="E2318" s="1" t="s">
        <v>25</v>
      </c>
      <c r="F2318" s="1" t="s">
        <v>5142</v>
      </c>
      <c r="G2318" s="1">
        <v>0.1573</v>
      </c>
      <c r="H2318" s="1">
        <v>88.99</v>
      </c>
      <c r="I2318" s="1">
        <v>100.0</v>
      </c>
      <c r="J2318" s="1">
        <v>130.58</v>
      </c>
      <c r="K2318" s="1" t="s">
        <v>16</v>
      </c>
    </row>
    <row r="2319" ht="15.75" customHeight="1">
      <c r="A2319" s="1" t="s">
        <v>5313</v>
      </c>
      <c r="B2319" s="1" t="s">
        <v>12</v>
      </c>
      <c r="C2319" s="1" t="s">
        <v>22</v>
      </c>
      <c r="D2319" s="1" t="s">
        <v>5131</v>
      </c>
      <c r="E2319" s="1" t="s">
        <v>25</v>
      </c>
      <c r="F2319" s="1" t="s">
        <v>5138</v>
      </c>
      <c r="G2319" s="1">
        <v>0.1692</v>
      </c>
      <c r="H2319" s="1">
        <v>89.87</v>
      </c>
      <c r="I2319" s="1">
        <v>100.0</v>
      </c>
      <c r="J2319" s="1">
        <v>130.58</v>
      </c>
      <c r="K2319" s="1" t="s">
        <v>16</v>
      </c>
    </row>
    <row r="2320" ht="15.75" customHeight="1">
      <c r="A2320" s="1" t="s">
        <v>5313</v>
      </c>
      <c r="B2320" s="1" t="s">
        <v>12</v>
      </c>
      <c r="C2320" s="1" t="s">
        <v>22</v>
      </c>
      <c r="D2320" s="1" t="s">
        <v>5131</v>
      </c>
      <c r="E2320" s="1" t="s">
        <v>25</v>
      </c>
      <c r="F2320" s="1" t="s">
        <v>5135</v>
      </c>
      <c r="G2320" s="1">
        <v>0.1564</v>
      </c>
      <c r="H2320" s="1">
        <v>88.91</v>
      </c>
      <c r="I2320" s="1">
        <v>100.0</v>
      </c>
      <c r="J2320" s="1">
        <v>130.58</v>
      </c>
      <c r="K2320" s="1" t="s">
        <v>16</v>
      </c>
    </row>
    <row r="2321" ht="15.75" customHeight="1">
      <c r="A2321" s="1" t="s">
        <v>5313</v>
      </c>
      <c r="B2321" s="1" t="s">
        <v>12</v>
      </c>
      <c r="C2321" s="1" t="s">
        <v>22</v>
      </c>
      <c r="D2321" s="1" t="s">
        <v>5131</v>
      </c>
      <c r="E2321" s="1" t="s">
        <v>25</v>
      </c>
      <c r="F2321" s="1" t="s">
        <v>5132</v>
      </c>
      <c r="G2321" s="1">
        <v>0.1632</v>
      </c>
      <c r="H2321" s="1">
        <v>96.49</v>
      </c>
      <c r="I2321" s="1">
        <v>100.0</v>
      </c>
      <c r="J2321" s="1">
        <v>130.58</v>
      </c>
      <c r="K2321" s="1" t="s">
        <v>16</v>
      </c>
    </row>
    <row r="2322" ht="15.75" customHeight="1">
      <c r="A2322" s="1" t="s">
        <v>5313</v>
      </c>
      <c r="B2322" s="1" t="s">
        <v>12</v>
      </c>
      <c r="C2322" s="1" t="s">
        <v>22</v>
      </c>
      <c r="D2322" s="1" t="s">
        <v>5080</v>
      </c>
      <c r="E2322" s="1" t="s">
        <v>25</v>
      </c>
      <c r="F2322" s="1" t="s">
        <v>5129</v>
      </c>
      <c r="G2322" s="1">
        <v>0.2138</v>
      </c>
      <c r="H2322" s="1">
        <v>82.56</v>
      </c>
      <c r="I2322" s="1">
        <v>100.0</v>
      </c>
      <c r="J2322" s="1">
        <v>130.58</v>
      </c>
      <c r="K2322" s="1" t="s">
        <v>16</v>
      </c>
    </row>
    <row r="2323" ht="15.75" customHeight="1">
      <c r="A2323" s="1" t="s">
        <v>5313</v>
      </c>
      <c r="B2323" s="1" t="s">
        <v>12</v>
      </c>
      <c r="C2323" s="1" t="s">
        <v>22</v>
      </c>
      <c r="D2323" s="1" t="s">
        <v>5080</v>
      </c>
      <c r="E2323" s="1" t="s">
        <v>25</v>
      </c>
      <c r="F2323" s="1" t="s">
        <v>5125</v>
      </c>
      <c r="G2323" s="1">
        <v>0.2016</v>
      </c>
      <c r="H2323" s="1">
        <v>91.17</v>
      </c>
      <c r="I2323" s="1">
        <v>100.0</v>
      </c>
      <c r="J2323" s="1">
        <v>130.58</v>
      </c>
      <c r="K2323" s="1" t="s">
        <v>16</v>
      </c>
    </row>
    <row r="2324" ht="15.75" customHeight="1">
      <c r="A2324" s="1" t="s">
        <v>5313</v>
      </c>
      <c r="B2324" s="1" t="s">
        <v>12</v>
      </c>
      <c r="C2324" s="1" t="s">
        <v>22</v>
      </c>
      <c r="D2324" s="1" t="s">
        <v>5080</v>
      </c>
      <c r="E2324" s="1" t="s">
        <v>25</v>
      </c>
      <c r="F2324" s="1" t="s">
        <v>5123</v>
      </c>
      <c r="G2324" s="1">
        <v>0.1622</v>
      </c>
      <c r="H2324" s="1">
        <v>97.36</v>
      </c>
      <c r="I2324" s="1">
        <v>100.0</v>
      </c>
      <c r="J2324" s="1">
        <v>130.58</v>
      </c>
      <c r="K2324" s="1" t="s">
        <v>16</v>
      </c>
    </row>
    <row r="2325" ht="15.75" customHeight="1">
      <c r="A2325" s="1" t="s">
        <v>5313</v>
      </c>
      <c r="B2325" s="1" t="s">
        <v>12</v>
      </c>
      <c r="C2325" s="1" t="s">
        <v>22</v>
      </c>
      <c r="D2325" s="1" t="s">
        <v>5080</v>
      </c>
      <c r="E2325" s="1" t="s">
        <v>25</v>
      </c>
      <c r="F2325" s="1" t="s">
        <v>5121</v>
      </c>
      <c r="G2325" s="1">
        <v>0.227</v>
      </c>
      <c r="H2325" s="1">
        <v>99.26</v>
      </c>
      <c r="I2325" s="1">
        <v>100.0</v>
      </c>
      <c r="J2325" s="1">
        <v>130.58</v>
      </c>
      <c r="K2325" s="1" t="s">
        <v>16</v>
      </c>
    </row>
    <row r="2326" ht="15.75" customHeight="1">
      <c r="A2326" s="1" t="s">
        <v>5313</v>
      </c>
      <c r="B2326" s="1" t="s">
        <v>12</v>
      </c>
      <c r="C2326" s="1" t="s">
        <v>22</v>
      </c>
      <c r="D2326" s="1" t="s">
        <v>5080</v>
      </c>
      <c r="E2326" s="1" t="s">
        <v>25</v>
      </c>
      <c r="F2326" s="1" t="s">
        <v>5119</v>
      </c>
      <c r="G2326" s="1">
        <v>0.1546</v>
      </c>
      <c r="H2326" s="1">
        <v>87.11</v>
      </c>
      <c r="I2326" s="1">
        <v>100.0</v>
      </c>
      <c r="J2326" s="1">
        <v>130.58</v>
      </c>
      <c r="K2326" s="1" t="s">
        <v>16</v>
      </c>
    </row>
    <row r="2327" ht="15.75" customHeight="1">
      <c r="A2327" s="1" t="s">
        <v>5313</v>
      </c>
      <c r="B2327" s="1" t="s">
        <v>12</v>
      </c>
      <c r="C2327" s="1" t="s">
        <v>22</v>
      </c>
      <c r="D2327" s="1" t="s">
        <v>5080</v>
      </c>
      <c r="E2327" s="1" t="s">
        <v>25</v>
      </c>
      <c r="F2327" s="1" t="s">
        <v>5117</v>
      </c>
      <c r="G2327" s="1">
        <v>0.1637</v>
      </c>
      <c r="H2327" s="1">
        <v>90.05</v>
      </c>
      <c r="I2327" s="1">
        <v>100.0</v>
      </c>
      <c r="J2327" s="1">
        <v>130.58</v>
      </c>
      <c r="K2327" s="1" t="s">
        <v>16</v>
      </c>
    </row>
    <row r="2328" ht="15.75" customHeight="1">
      <c r="A2328" s="1" t="s">
        <v>5313</v>
      </c>
      <c r="B2328" s="1" t="s">
        <v>12</v>
      </c>
      <c r="C2328" s="1" t="s">
        <v>22</v>
      </c>
      <c r="D2328" s="1" t="s">
        <v>5080</v>
      </c>
      <c r="E2328" s="1" t="s">
        <v>25</v>
      </c>
      <c r="F2328" s="1" t="s">
        <v>5114</v>
      </c>
      <c r="G2328" s="1">
        <v>0.1799</v>
      </c>
      <c r="H2328" s="1">
        <v>80.96</v>
      </c>
      <c r="I2328" s="1">
        <v>100.0</v>
      </c>
      <c r="J2328" s="1">
        <v>130.58</v>
      </c>
      <c r="K2328" s="1" t="s">
        <v>16</v>
      </c>
    </row>
    <row r="2329" ht="15.75" customHeight="1">
      <c r="A2329" s="1" t="s">
        <v>5316</v>
      </c>
      <c r="B2329" s="1" t="s">
        <v>12</v>
      </c>
      <c r="C2329" s="1" t="s">
        <v>22</v>
      </c>
      <c r="D2329" s="1" t="s">
        <v>5080</v>
      </c>
      <c r="E2329" s="1" t="s">
        <v>25</v>
      </c>
      <c r="F2329" s="1" t="s">
        <v>5111</v>
      </c>
      <c r="G2329" s="1">
        <v>0.2258</v>
      </c>
      <c r="H2329" s="1">
        <v>87.11</v>
      </c>
      <c r="I2329" s="1">
        <v>100.0</v>
      </c>
      <c r="J2329" s="1">
        <v>130.58</v>
      </c>
      <c r="K2329" s="1" t="s">
        <v>16</v>
      </c>
    </row>
    <row r="2330" ht="15.75" customHeight="1">
      <c r="A2330" s="1" t="s">
        <v>5316</v>
      </c>
      <c r="B2330" s="1" t="s">
        <v>12</v>
      </c>
      <c r="C2330" s="1" t="s">
        <v>22</v>
      </c>
      <c r="D2330" s="1" t="s">
        <v>5080</v>
      </c>
      <c r="E2330" s="1" t="s">
        <v>25</v>
      </c>
      <c r="F2330" s="1" t="s">
        <v>5108</v>
      </c>
      <c r="G2330" s="1">
        <v>0.1619</v>
      </c>
      <c r="H2330" s="1">
        <v>88.93</v>
      </c>
      <c r="I2330" s="1">
        <v>100.0</v>
      </c>
      <c r="J2330" s="1">
        <v>130.58</v>
      </c>
      <c r="K2330" s="1" t="s">
        <v>16</v>
      </c>
    </row>
    <row r="2331" ht="15.75" customHeight="1">
      <c r="A2331" s="1" t="s">
        <v>5316</v>
      </c>
      <c r="B2331" s="1" t="s">
        <v>12</v>
      </c>
      <c r="C2331" s="1" t="s">
        <v>22</v>
      </c>
      <c r="D2331" s="1" t="s">
        <v>5080</v>
      </c>
      <c r="E2331" s="1" t="s">
        <v>25</v>
      </c>
      <c r="F2331" s="1" t="s">
        <v>5106</v>
      </c>
      <c r="G2331" s="1">
        <v>0.1724</v>
      </c>
      <c r="H2331" s="1">
        <v>86.74</v>
      </c>
      <c r="I2331" s="1">
        <v>100.0</v>
      </c>
      <c r="J2331" s="1">
        <v>130.58</v>
      </c>
      <c r="K2331" s="1" t="s">
        <v>16</v>
      </c>
    </row>
    <row r="2332" ht="15.75" customHeight="1">
      <c r="A2332" s="1" t="s">
        <v>5316</v>
      </c>
      <c r="B2332" s="1" t="s">
        <v>12</v>
      </c>
      <c r="C2332" s="1" t="s">
        <v>22</v>
      </c>
      <c r="D2332" s="1" t="s">
        <v>5080</v>
      </c>
      <c r="E2332" s="1" t="s">
        <v>25</v>
      </c>
      <c r="F2332" s="1" t="s">
        <v>5104</v>
      </c>
      <c r="G2332" s="1">
        <v>0.1726</v>
      </c>
      <c r="H2332" s="1">
        <v>97.23</v>
      </c>
      <c r="I2332" s="1">
        <v>100.0</v>
      </c>
      <c r="J2332" s="1">
        <v>130.58</v>
      </c>
      <c r="K2332" s="1" t="s">
        <v>16</v>
      </c>
    </row>
    <row r="2333" ht="15.75" customHeight="1">
      <c r="A2333" s="1" t="s">
        <v>5316</v>
      </c>
      <c r="B2333" s="1" t="s">
        <v>12</v>
      </c>
      <c r="C2333" s="1" t="s">
        <v>22</v>
      </c>
      <c r="D2333" s="1" t="s">
        <v>5080</v>
      </c>
      <c r="E2333" s="1" t="s">
        <v>25</v>
      </c>
      <c r="F2333" s="1" t="s">
        <v>5102</v>
      </c>
      <c r="G2333" s="1">
        <v>0.2606</v>
      </c>
      <c r="H2333" s="1">
        <v>95.39</v>
      </c>
      <c r="I2333" s="1">
        <v>100.0</v>
      </c>
      <c r="J2333" s="1">
        <v>130.58</v>
      </c>
      <c r="K2333" s="1" t="s">
        <v>16</v>
      </c>
    </row>
    <row r="2334" ht="15.75" customHeight="1">
      <c r="A2334" s="1" t="s">
        <v>5316</v>
      </c>
      <c r="B2334" s="1" t="s">
        <v>12</v>
      </c>
      <c r="C2334" s="1" t="s">
        <v>22</v>
      </c>
      <c r="D2334" s="1" t="s">
        <v>5080</v>
      </c>
      <c r="E2334" s="1" t="s">
        <v>25</v>
      </c>
      <c r="F2334" s="1" t="s">
        <v>5100</v>
      </c>
      <c r="G2334" s="1">
        <v>0.1518</v>
      </c>
      <c r="H2334" s="1">
        <v>92.11</v>
      </c>
      <c r="I2334" s="1">
        <v>100.0</v>
      </c>
      <c r="J2334" s="1">
        <v>130.58</v>
      </c>
      <c r="K2334" s="1" t="s">
        <v>16</v>
      </c>
    </row>
    <row r="2335" ht="15.75" customHeight="1">
      <c r="A2335" s="1" t="s">
        <v>5316</v>
      </c>
      <c r="B2335" s="1" t="s">
        <v>12</v>
      </c>
      <c r="C2335" s="1" t="s">
        <v>22</v>
      </c>
      <c r="D2335" s="1" t="s">
        <v>5080</v>
      </c>
      <c r="E2335" s="1" t="s">
        <v>25</v>
      </c>
      <c r="F2335" s="1" t="s">
        <v>5097</v>
      </c>
      <c r="G2335" s="1">
        <v>0.1827</v>
      </c>
      <c r="H2335" s="1">
        <v>92.28</v>
      </c>
      <c r="I2335" s="1">
        <v>100.0</v>
      </c>
      <c r="J2335" s="1">
        <v>130.58</v>
      </c>
      <c r="K2335" s="1" t="s">
        <v>16</v>
      </c>
    </row>
    <row r="2336" ht="15.75" customHeight="1">
      <c r="A2336" s="1" t="s">
        <v>5316</v>
      </c>
      <c r="B2336" s="1" t="s">
        <v>12</v>
      </c>
      <c r="C2336" s="1" t="s">
        <v>22</v>
      </c>
      <c r="D2336" s="1" t="s">
        <v>5080</v>
      </c>
      <c r="E2336" s="1" t="s">
        <v>25</v>
      </c>
      <c r="F2336" s="1" t="s">
        <v>5095</v>
      </c>
      <c r="G2336" s="1">
        <v>0.2054</v>
      </c>
      <c r="H2336" s="1">
        <v>96.78</v>
      </c>
      <c r="I2336" s="1">
        <v>100.0</v>
      </c>
      <c r="J2336" s="1">
        <v>130.58</v>
      </c>
      <c r="K2336" s="1" t="s">
        <v>16</v>
      </c>
    </row>
    <row r="2337" ht="15.75" customHeight="1">
      <c r="A2337" s="1" t="s">
        <v>5316</v>
      </c>
      <c r="B2337" s="1" t="s">
        <v>12</v>
      </c>
      <c r="C2337" s="1" t="s">
        <v>22</v>
      </c>
      <c r="D2337" s="1" t="s">
        <v>5080</v>
      </c>
      <c r="E2337" s="1" t="s">
        <v>25</v>
      </c>
      <c r="F2337" s="1" t="s">
        <v>5093</v>
      </c>
      <c r="G2337" s="1">
        <v>0.1976</v>
      </c>
      <c r="H2337" s="1">
        <v>94.82</v>
      </c>
      <c r="I2337" s="1">
        <v>100.0</v>
      </c>
      <c r="J2337" s="1">
        <v>130.58</v>
      </c>
      <c r="K2337" s="1" t="s">
        <v>16</v>
      </c>
    </row>
    <row r="2338" ht="15.75" customHeight="1">
      <c r="A2338" s="1" t="s">
        <v>5316</v>
      </c>
      <c r="B2338" s="1" t="s">
        <v>12</v>
      </c>
      <c r="C2338" s="1" t="s">
        <v>22</v>
      </c>
      <c r="D2338" s="1" t="s">
        <v>5080</v>
      </c>
      <c r="E2338" s="1" t="s">
        <v>25</v>
      </c>
      <c r="F2338" s="1" t="s">
        <v>5089</v>
      </c>
      <c r="G2338" s="1">
        <v>0.2306</v>
      </c>
      <c r="H2338" s="1">
        <v>96.4</v>
      </c>
      <c r="I2338" s="1">
        <v>100.0</v>
      </c>
      <c r="J2338" s="1">
        <v>130.58</v>
      </c>
      <c r="K2338" s="1" t="s">
        <v>16</v>
      </c>
    </row>
    <row r="2339" ht="15.75" customHeight="1">
      <c r="A2339" s="1" t="s">
        <v>5320</v>
      </c>
      <c r="B2339" s="1" t="s">
        <v>12</v>
      </c>
      <c r="C2339" s="1" t="s">
        <v>22</v>
      </c>
      <c r="D2339" s="1" t="s">
        <v>5080</v>
      </c>
      <c r="E2339" s="1" t="s">
        <v>25</v>
      </c>
      <c r="F2339" s="1" t="s">
        <v>5086</v>
      </c>
      <c r="G2339" s="1">
        <v>0.2196</v>
      </c>
      <c r="H2339" s="1">
        <v>110.11</v>
      </c>
      <c r="I2339" s="1">
        <v>100.0</v>
      </c>
      <c r="J2339" s="1">
        <v>130.58</v>
      </c>
      <c r="K2339" s="1" t="s">
        <v>16</v>
      </c>
    </row>
    <row r="2340" ht="15.75" customHeight="1">
      <c r="A2340" s="1" t="s">
        <v>5320</v>
      </c>
      <c r="B2340" s="1" t="s">
        <v>12</v>
      </c>
      <c r="C2340" s="1" t="s">
        <v>22</v>
      </c>
      <c r="D2340" s="1" t="s">
        <v>5080</v>
      </c>
      <c r="E2340" s="1" t="s">
        <v>25</v>
      </c>
      <c r="F2340" s="1" t="s">
        <v>5083</v>
      </c>
      <c r="G2340" s="1">
        <v>0.1824</v>
      </c>
      <c r="H2340" s="1">
        <v>87.9</v>
      </c>
      <c r="I2340" s="1">
        <v>100.0</v>
      </c>
      <c r="J2340" s="1">
        <v>130.58</v>
      </c>
      <c r="K2340" s="1" t="s">
        <v>16</v>
      </c>
    </row>
    <row r="2341" ht="15.75" customHeight="1">
      <c r="A2341" s="1" t="s">
        <v>5320</v>
      </c>
      <c r="B2341" s="1" t="s">
        <v>12</v>
      </c>
      <c r="C2341" s="1" t="s">
        <v>22</v>
      </c>
      <c r="D2341" s="1" t="s">
        <v>5080</v>
      </c>
      <c r="E2341" s="1" t="s">
        <v>25</v>
      </c>
      <c r="F2341" s="1" t="s">
        <v>5081</v>
      </c>
      <c r="G2341" s="1">
        <v>0.1868</v>
      </c>
      <c r="H2341" s="1">
        <v>88.57</v>
      </c>
      <c r="I2341" s="1">
        <v>100.0</v>
      </c>
      <c r="J2341" s="1">
        <v>130.58</v>
      </c>
      <c r="K2341" s="1" t="s">
        <v>16</v>
      </c>
    </row>
    <row r="2342" ht="15.75" customHeight="1">
      <c r="A2342" s="1" t="s">
        <v>5320</v>
      </c>
      <c r="B2342" s="1" t="s">
        <v>12</v>
      </c>
      <c r="C2342" s="1" t="s">
        <v>22</v>
      </c>
      <c r="D2342" s="1" t="s">
        <v>5029</v>
      </c>
      <c r="E2342" s="1" t="s">
        <v>25</v>
      </c>
      <c r="F2342" s="1" t="s">
        <v>5078</v>
      </c>
      <c r="G2342" s="1">
        <v>0.2357</v>
      </c>
      <c r="H2342" s="1">
        <v>123.65</v>
      </c>
      <c r="I2342" s="1">
        <v>98.2</v>
      </c>
      <c r="J2342" s="1">
        <v>130.58</v>
      </c>
      <c r="K2342" s="1" t="s">
        <v>16</v>
      </c>
    </row>
    <row r="2343" ht="15.75" customHeight="1">
      <c r="A2343" s="1" t="s">
        <v>5320</v>
      </c>
      <c r="B2343" s="1" t="s">
        <v>12</v>
      </c>
      <c r="C2343" s="1" t="s">
        <v>22</v>
      </c>
      <c r="D2343" s="1" t="s">
        <v>5029</v>
      </c>
      <c r="E2343" s="1" t="s">
        <v>25</v>
      </c>
      <c r="F2343" s="1" t="s">
        <v>5073</v>
      </c>
      <c r="G2343" s="1">
        <v>0.2302</v>
      </c>
      <c r="H2343" s="1">
        <v>132.23</v>
      </c>
      <c r="I2343" s="1">
        <v>100.0</v>
      </c>
      <c r="J2343" s="1">
        <v>130.58</v>
      </c>
      <c r="K2343" s="1" t="s">
        <v>16</v>
      </c>
    </row>
    <row r="2344" ht="15.75" customHeight="1">
      <c r="A2344" s="1" t="s">
        <v>5320</v>
      </c>
      <c r="B2344" s="1" t="s">
        <v>12</v>
      </c>
      <c r="C2344" s="1" t="s">
        <v>22</v>
      </c>
      <c r="D2344" s="1" t="s">
        <v>5029</v>
      </c>
      <c r="E2344" s="1" t="s">
        <v>25</v>
      </c>
      <c r="F2344" s="1" t="s">
        <v>5071</v>
      </c>
      <c r="G2344" s="1">
        <v>0.1727</v>
      </c>
      <c r="H2344" s="1">
        <v>151.84</v>
      </c>
      <c r="I2344" s="1">
        <v>100.0</v>
      </c>
      <c r="J2344" s="1">
        <v>130.58</v>
      </c>
      <c r="K2344" s="1" t="s">
        <v>16</v>
      </c>
    </row>
    <row r="2345" ht="15.75" customHeight="1">
      <c r="A2345" s="1" t="s">
        <v>5320</v>
      </c>
      <c r="B2345" s="1" t="s">
        <v>12</v>
      </c>
      <c r="C2345" s="1" t="s">
        <v>22</v>
      </c>
      <c r="D2345" s="1" t="s">
        <v>5029</v>
      </c>
      <c r="E2345" s="1" t="s">
        <v>25</v>
      </c>
      <c r="F2345" s="1" t="s">
        <v>5069</v>
      </c>
      <c r="G2345" s="1">
        <v>0.1659</v>
      </c>
      <c r="H2345" s="1">
        <v>94.32</v>
      </c>
      <c r="I2345" s="1">
        <v>100.0</v>
      </c>
      <c r="J2345" s="1">
        <v>130.58</v>
      </c>
      <c r="K2345" s="1" t="s">
        <v>16</v>
      </c>
    </row>
    <row r="2346" ht="15.75" customHeight="1">
      <c r="A2346" s="1" t="s">
        <v>5320</v>
      </c>
      <c r="B2346" s="1" t="s">
        <v>12</v>
      </c>
      <c r="C2346" s="1" t="s">
        <v>22</v>
      </c>
      <c r="D2346" s="1" t="s">
        <v>5029</v>
      </c>
      <c r="E2346" s="1" t="s">
        <v>25</v>
      </c>
      <c r="F2346" s="1" t="s">
        <v>5067</v>
      </c>
      <c r="G2346" s="1">
        <v>0.2034</v>
      </c>
      <c r="H2346" s="1">
        <v>87.38</v>
      </c>
      <c r="I2346" s="1">
        <v>100.0</v>
      </c>
      <c r="J2346" s="1">
        <v>130.58</v>
      </c>
      <c r="K2346" s="1" t="s">
        <v>16</v>
      </c>
    </row>
    <row r="2347" ht="15.75" customHeight="1">
      <c r="A2347" s="1" t="s">
        <v>5320</v>
      </c>
      <c r="B2347" s="1" t="s">
        <v>12</v>
      </c>
      <c r="C2347" s="1" t="s">
        <v>22</v>
      </c>
      <c r="D2347" s="1" t="s">
        <v>5029</v>
      </c>
      <c r="E2347" s="1" t="s">
        <v>25</v>
      </c>
      <c r="F2347" s="1" t="s">
        <v>5065</v>
      </c>
      <c r="G2347" s="1">
        <v>0.2321</v>
      </c>
      <c r="H2347" s="1">
        <v>90.51</v>
      </c>
      <c r="I2347" s="1">
        <v>100.0</v>
      </c>
      <c r="J2347" s="1">
        <v>130.58</v>
      </c>
      <c r="K2347" s="1" t="s">
        <v>16</v>
      </c>
    </row>
    <row r="2348" ht="15.75" customHeight="1">
      <c r="A2348" s="1" t="s">
        <v>5324</v>
      </c>
      <c r="B2348" s="1" t="s">
        <v>12</v>
      </c>
      <c r="C2348" s="1" t="s">
        <v>22</v>
      </c>
      <c r="D2348" s="1" t="s">
        <v>5029</v>
      </c>
      <c r="E2348" s="1" t="s">
        <v>25</v>
      </c>
      <c r="F2348" s="1" t="s">
        <v>5063</v>
      </c>
      <c r="G2348" s="1">
        <v>0.1908</v>
      </c>
      <c r="H2348" s="1">
        <v>100.71</v>
      </c>
      <c r="I2348" s="1">
        <v>100.0</v>
      </c>
      <c r="J2348" s="1">
        <v>130.58</v>
      </c>
      <c r="K2348" s="1" t="s">
        <v>16</v>
      </c>
    </row>
    <row r="2349" ht="15.75" customHeight="1">
      <c r="A2349" s="1" t="s">
        <v>5324</v>
      </c>
      <c r="B2349" s="1" t="s">
        <v>12</v>
      </c>
      <c r="C2349" s="1" t="s">
        <v>22</v>
      </c>
      <c r="D2349" s="1" t="s">
        <v>5029</v>
      </c>
      <c r="E2349" s="1" t="s">
        <v>25</v>
      </c>
      <c r="F2349" s="1" t="s">
        <v>5060</v>
      </c>
      <c r="G2349" s="1">
        <v>0.1888</v>
      </c>
      <c r="H2349" s="1">
        <v>92.76</v>
      </c>
      <c r="I2349" s="1">
        <v>100.0</v>
      </c>
      <c r="J2349" s="1">
        <v>130.58</v>
      </c>
      <c r="K2349" s="1" t="s">
        <v>16</v>
      </c>
    </row>
    <row r="2350" ht="15.75" customHeight="1">
      <c r="A2350" s="1" t="s">
        <v>5324</v>
      </c>
      <c r="B2350" s="1" t="s">
        <v>12</v>
      </c>
      <c r="C2350" s="1" t="s">
        <v>22</v>
      </c>
      <c r="D2350" s="1" t="s">
        <v>5029</v>
      </c>
      <c r="E2350" s="1" t="s">
        <v>25</v>
      </c>
      <c r="F2350" s="1" t="s">
        <v>5058</v>
      </c>
      <c r="G2350" s="1">
        <v>0.1282</v>
      </c>
      <c r="H2350" s="1">
        <v>86.98</v>
      </c>
      <c r="I2350" s="1">
        <v>100.0</v>
      </c>
      <c r="J2350" s="1">
        <v>130.58</v>
      </c>
      <c r="K2350" s="1" t="s">
        <v>16</v>
      </c>
    </row>
    <row r="2351" ht="15.75" customHeight="1">
      <c r="A2351" s="1" t="s">
        <v>5324</v>
      </c>
      <c r="B2351" s="1" t="s">
        <v>12</v>
      </c>
      <c r="C2351" s="1" t="s">
        <v>22</v>
      </c>
      <c r="D2351" s="1" t="s">
        <v>5029</v>
      </c>
      <c r="E2351" s="1" t="s">
        <v>25</v>
      </c>
      <c r="F2351" s="1" t="s">
        <v>5056</v>
      </c>
      <c r="G2351" s="1">
        <v>0.1826</v>
      </c>
      <c r="H2351" s="1">
        <v>95.16</v>
      </c>
      <c r="I2351" s="1">
        <v>100.0</v>
      </c>
      <c r="J2351" s="1">
        <v>130.58</v>
      </c>
      <c r="K2351" s="1" t="s">
        <v>16</v>
      </c>
    </row>
    <row r="2352" ht="15.75" customHeight="1">
      <c r="A2352" s="1" t="s">
        <v>5324</v>
      </c>
      <c r="B2352" s="1" t="s">
        <v>12</v>
      </c>
      <c r="C2352" s="1" t="s">
        <v>22</v>
      </c>
      <c r="D2352" s="1" t="s">
        <v>5029</v>
      </c>
      <c r="E2352" s="1" t="s">
        <v>25</v>
      </c>
      <c r="F2352" s="1" t="s">
        <v>5054</v>
      </c>
      <c r="G2352" s="1">
        <v>0.1799</v>
      </c>
      <c r="H2352" s="1">
        <v>96.46</v>
      </c>
      <c r="I2352" s="1">
        <v>100.0</v>
      </c>
      <c r="J2352" s="1">
        <v>130.58</v>
      </c>
      <c r="K2352" s="1" t="s">
        <v>16</v>
      </c>
    </row>
    <row r="2353" ht="15.75" customHeight="1">
      <c r="A2353" s="1" t="s">
        <v>5324</v>
      </c>
      <c r="B2353" s="1" t="s">
        <v>12</v>
      </c>
      <c r="C2353" s="1" t="s">
        <v>22</v>
      </c>
      <c r="D2353" s="1" t="s">
        <v>5029</v>
      </c>
      <c r="E2353" s="1" t="s">
        <v>25</v>
      </c>
      <c r="F2353" s="1" t="s">
        <v>5051</v>
      </c>
      <c r="G2353" s="1">
        <v>0.2042</v>
      </c>
      <c r="H2353" s="1">
        <v>94.75</v>
      </c>
      <c r="I2353" s="1">
        <v>100.0</v>
      </c>
      <c r="J2353" s="1">
        <v>130.58</v>
      </c>
      <c r="K2353" s="1" t="s">
        <v>16</v>
      </c>
    </row>
    <row r="2354" ht="15.75" customHeight="1">
      <c r="A2354" s="1" t="s">
        <v>5324</v>
      </c>
      <c r="B2354" s="1" t="s">
        <v>12</v>
      </c>
      <c r="C2354" s="1" t="s">
        <v>22</v>
      </c>
      <c r="D2354" s="1" t="s">
        <v>5029</v>
      </c>
      <c r="E2354" s="1" t="s">
        <v>25</v>
      </c>
      <c r="F2354" s="1" t="s">
        <v>5047</v>
      </c>
      <c r="G2354" s="1">
        <v>0.221</v>
      </c>
      <c r="H2354" s="1">
        <v>97.51</v>
      </c>
      <c r="I2354" s="1">
        <v>100.0</v>
      </c>
      <c r="J2354" s="1">
        <v>130.58</v>
      </c>
      <c r="K2354" s="1" t="s">
        <v>16</v>
      </c>
    </row>
    <row r="2355" ht="15.75" customHeight="1">
      <c r="A2355" s="1" t="s">
        <v>5324</v>
      </c>
      <c r="B2355" s="1" t="s">
        <v>12</v>
      </c>
      <c r="C2355" s="1" t="s">
        <v>22</v>
      </c>
      <c r="D2355" s="1" t="s">
        <v>5029</v>
      </c>
      <c r="E2355" s="1" t="s">
        <v>25</v>
      </c>
      <c r="F2355" s="1" t="s">
        <v>5046</v>
      </c>
      <c r="G2355" s="1">
        <v>0.2273</v>
      </c>
      <c r="H2355" s="1">
        <v>97.44</v>
      </c>
      <c r="I2355" s="1">
        <v>100.0</v>
      </c>
      <c r="J2355" s="1">
        <v>130.58</v>
      </c>
      <c r="K2355" s="1" t="s">
        <v>16</v>
      </c>
    </row>
    <row r="2356" ht="15.75" customHeight="1">
      <c r="A2356" s="1" t="s">
        <v>5324</v>
      </c>
      <c r="B2356" s="1" t="s">
        <v>12</v>
      </c>
      <c r="C2356" s="1" t="s">
        <v>22</v>
      </c>
      <c r="D2356" s="1" t="s">
        <v>5029</v>
      </c>
      <c r="E2356" s="1" t="s">
        <v>25</v>
      </c>
      <c r="F2356" s="1" t="s">
        <v>5044</v>
      </c>
      <c r="G2356" s="1">
        <v>0.168</v>
      </c>
      <c r="H2356" s="1">
        <v>97.89</v>
      </c>
      <c r="I2356" s="1">
        <v>100.0</v>
      </c>
      <c r="J2356" s="1">
        <v>130.58</v>
      </c>
      <c r="K2356" s="1" t="s">
        <v>16</v>
      </c>
    </row>
    <row r="2357" ht="15.75" customHeight="1">
      <c r="A2357" s="1" t="s">
        <v>5324</v>
      </c>
      <c r="B2357" s="1" t="s">
        <v>12</v>
      </c>
      <c r="C2357" s="1" t="s">
        <v>22</v>
      </c>
      <c r="D2357" s="1" t="s">
        <v>5029</v>
      </c>
      <c r="E2357" s="1" t="s">
        <v>25</v>
      </c>
      <c r="F2357" s="1" t="s">
        <v>5041</v>
      </c>
      <c r="G2357" s="1">
        <v>0.1718</v>
      </c>
      <c r="H2357" s="1">
        <v>104.78</v>
      </c>
      <c r="I2357" s="1">
        <v>97.7</v>
      </c>
      <c r="J2357" s="1">
        <v>130.58</v>
      </c>
      <c r="K2357" s="1" t="s">
        <v>16</v>
      </c>
    </row>
    <row r="2358" ht="15.75" customHeight="1">
      <c r="A2358" s="1" t="s">
        <v>5328</v>
      </c>
      <c r="B2358" s="1" t="s">
        <v>12</v>
      </c>
      <c r="C2358" s="1" t="s">
        <v>22</v>
      </c>
      <c r="D2358" s="1" t="s">
        <v>5029</v>
      </c>
      <c r="E2358" s="1" t="s">
        <v>25</v>
      </c>
      <c r="F2358" s="1" t="s">
        <v>5039</v>
      </c>
      <c r="G2358" s="1">
        <v>0.1397</v>
      </c>
      <c r="H2358" s="1">
        <v>97.23</v>
      </c>
      <c r="I2358" s="1">
        <v>100.0</v>
      </c>
      <c r="J2358" s="1">
        <v>130.58</v>
      </c>
      <c r="K2358" s="1" t="s">
        <v>16</v>
      </c>
    </row>
    <row r="2359" ht="15.75" customHeight="1">
      <c r="A2359" s="1" t="s">
        <v>5328</v>
      </c>
      <c r="B2359" s="1" t="s">
        <v>12</v>
      </c>
      <c r="C2359" s="1" t="s">
        <v>22</v>
      </c>
      <c r="D2359" s="1" t="s">
        <v>5029</v>
      </c>
      <c r="E2359" s="1" t="s">
        <v>25</v>
      </c>
      <c r="F2359" s="1" t="s">
        <v>5036</v>
      </c>
      <c r="G2359" s="1">
        <v>0.2081</v>
      </c>
      <c r="H2359" s="1">
        <v>89.87</v>
      </c>
      <c r="I2359" s="1">
        <v>100.0</v>
      </c>
      <c r="J2359" s="1">
        <v>130.58</v>
      </c>
      <c r="K2359" s="1" t="s">
        <v>16</v>
      </c>
    </row>
    <row r="2360" ht="15.75" customHeight="1">
      <c r="A2360" s="1" t="s">
        <v>5328</v>
      </c>
      <c r="B2360" s="1" t="s">
        <v>12</v>
      </c>
      <c r="C2360" s="1" t="s">
        <v>22</v>
      </c>
      <c r="D2360" s="1" t="s">
        <v>5029</v>
      </c>
      <c r="E2360" s="1" t="s">
        <v>25</v>
      </c>
      <c r="F2360" s="1" t="s">
        <v>5034</v>
      </c>
      <c r="G2360" s="1">
        <v>0.1854</v>
      </c>
      <c r="H2360" s="1">
        <v>87.66</v>
      </c>
      <c r="I2360" s="1">
        <v>100.0</v>
      </c>
      <c r="J2360" s="1">
        <v>130.58</v>
      </c>
      <c r="K2360" s="1" t="s">
        <v>16</v>
      </c>
    </row>
    <row r="2361" ht="15.75" customHeight="1">
      <c r="A2361" s="1" t="s">
        <v>5328</v>
      </c>
      <c r="B2361" s="1" t="s">
        <v>12</v>
      </c>
      <c r="C2361" s="1" t="s">
        <v>22</v>
      </c>
      <c r="D2361" s="1" t="s">
        <v>5029</v>
      </c>
      <c r="E2361" s="1" t="s">
        <v>25</v>
      </c>
      <c r="F2361" s="1" t="s">
        <v>5030</v>
      </c>
      <c r="G2361" s="1">
        <v>0.1606</v>
      </c>
      <c r="H2361" s="1">
        <v>106.57</v>
      </c>
      <c r="I2361" s="1">
        <v>100.0</v>
      </c>
      <c r="J2361" s="1">
        <v>130.58</v>
      </c>
      <c r="K2361" s="1" t="s">
        <v>16</v>
      </c>
    </row>
    <row r="2362" ht="15.75" customHeight="1">
      <c r="A2362" s="1" t="s">
        <v>5328</v>
      </c>
      <c r="B2362" s="1" t="s">
        <v>12</v>
      </c>
      <c r="C2362" s="1" t="s">
        <v>22</v>
      </c>
      <c r="D2362" s="1" t="s">
        <v>4978</v>
      </c>
      <c r="E2362" s="1" t="s">
        <v>25</v>
      </c>
      <c r="F2362" s="1" t="s">
        <v>5027</v>
      </c>
      <c r="G2362" s="1">
        <v>0.184</v>
      </c>
      <c r="H2362" s="1">
        <v>84.86</v>
      </c>
      <c r="I2362" s="1">
        <v>97.4</v>
      </c>
      <c r="J2362" s="1">
        <v>130.58</v>
      </c>
      <c r="K2362" s="1" t="s">
        <v>16</v>
      </c>
    </row>
    <row r="2363" ht="15.75" customHeight="1">
      <c r="A2363" s="1" t="s">
        <v>5328</v>
      </c>
      <c r="B2363" s="1" t="s">
        <v>12</v>
      </c>
      <c r="C2363" s="1" t="s">
        <v>22</v>
      </c>
      <c r="D2363" s="1" t="s">
        <v>4978</v>
      </c>
      <c r="E2363" s="1" t="s">
        <v>25</v>
      </c>
      <c r="F2363" s="1" t="s">
        <v>5025</v>
      </c>
      <c r="G2363" s="1">
        <v>0.1527</v>
      </c>
      <c r="H2363" s="1">
        <v>107.62</v>
      </c>
      <c r="I2363" s="1">
        <v>100.0</v>
      </c>
      <c r="J2363" s="1">
        <v>130.58</v>
      </c>
      <c r="K2363" s="1" t="s">
        <v>16</v>
      </c>
    </row>
    <row r="2364" ht="15.75" customHeight="1">
      <c r="A2364" s="1" t="s">
        <v>5328</v>
      </c>
      <c r="B2364" s="1" t="s">
        <v>12</v>
      </c>
      <c r="C2364" s="1" t="s">
        <v>22</v>
      </c>
      <c r="D2364" s="1" t="s">
        <v>4978</v>
      </c>
      <c r="E2364" s="1" t="s">
        <v>25</v>
      </c>
      <c r="F2364" s="1" t="s">
        <v>5022</v>
      </c>
      <c r="G2364" s="1">
        <v>0.1513</v>
      </c>
      <c r="H2364" s="1">
        <v>93.07</v>
      </c>
      <c r="I2364" s="1">
        <v>100.0</v>
      </c>
      <c r="J2364" s="1">
        <v>130.58</v>
      </c>
      <c r="K2364" s="1" t="s">
        <v>16</v>
      </c>
    </row>
    <row r="2365" ht="15.75" customHeight="1">
      <c r="A2365" s="1" t="s">
        <v>5328</v>
      </c>
      <c r="B2365" s="1" t="s">
        <v>12</v>
      </c>
      <c r="C2365" s="1" t="s">
        <v>22</v>
      </c>
      <c r="D2365" s="1" t="s">
        <v>4978</v>
      </c>
      <c r="E2365" s="1" t="s">
        <v>25</v>
      </c>
      <c r="F2365" s="1" t="s">
        <v>5020</v>
      </c>
      <c r="G2365" s="1">
        <v>0.1947</v>
      </c>
      <c r="H2365" s="1">
        <v>94.82</v>
      </c>
      <c r="I2365" s="1">
        <v>100.0</v>
      </c>
      <c r="J2365" s="1">
        <v>130.58</v>
      </c>
      <c r="K2365" s="1" t="s">
        <v>16</v>
      </c>
    </row>
    <row r="2366" ht="15.75" customHeight="1">
      <c r="A2366" s="1" t="s">
        <v>5328</v>
      </c>
      <c r="B2366" s="1" t="s">
        <v>12</v>
      </c>
      <c r="C2366" s="1" t="s">
        <v>22</v>
      </c>
      <c r="D2366" s="1" t="s">
        <v>4978</v>
      </c>
      <c r="E2366" s="1" t="s">
        <v>25</v>
      </c>
      <c r="F2366" s="1" t="s">
        <v>5018</v>
      </c>
      <c r="G2366" s="1">
        <v>0.1938</v>
      </c>
      <c r="H2366" s="1">
        <v>89.23</v>
      </c>
      <c r="I2366" s="1">
        <v>100.0</v>
      </c>
      <c r="J2366" s="1">
        <v>130.58</v>
      </c>
      <c r="K2366" s="1" t="s">
        <v>16</v>
      </c>
    </row>
    <row r="2367" ht="15.75" customHeight="1">
      <c r="A2367" s="1" t="s">
        <v>5328</v>
      </c>
      <c r="B2367" s="1" t="s">
        <v>12</v>
      </c>
      <c r="C2367" s="1" t="s">
        <v>22</v>
      </c>
      <c r="D2367" s="1" t="s">
        <v>4978</v>
      </c>
      <c r="E2367" s="1" t="s">
        <v>25</v>
      </c>
      <c r="F2367" s="1" t="s">
        <v>5015</v>
      </c>
      <c r="G2367" s="1">
        <v>0.1651</v>
      </c>
      <c r="H2367" s="1">
        <v>89.09</v>
      </c>
      <c r="I2367" s="1">
        <v>100.0</v>
      </c>
      <c r="J2367" s="1">
        <v>130.58</v>
      </c>
      <c r="K2367" s="1" t="s">
        <v>16</v>
      </c>
    </row>
    <row r="2368" ht="15.75" customHeight="1">
      <c r="A2368" s="1" t="s">
        <v>5328</v>
      </c>
      <c r="B2368" s="1" t="s">
        <v>12</v>
      </c>
      <c r="C2368" s="1" t="s">
        <v>22</v>
      </c>
      <c r="D2368" s="1" t="s">
        <v>4978</v>
      </c>
      <c r="E2368" s="1" t="s">
        <v>25</v>
      </c>
      <c r="F2368" s="1" t="s">
        <v>5012</v>
      </c>
      <c r="G2368" s="1">
        <v>0.1623</v>
      </c>
      <c r="H2368" s="1">
        <v>90.56</v>
      </c>
      <c r="I2368" s="1">
        <v>100.0</v>
      </c>
      <c r="J2368" s="1">
        <v>130.58</v>
      </c>
      <c r="K2368" s="1" t="s">
        <v>16</v>
      </c>
    </row>
    <row r="2369" ht="15.75" customHeight="1">
      <c r="A2369" s="1" t="s">
        <v>5331</v>
      </c>
      <c r="B2369" s="1" t="s">
        <v>12</v>
      </c>
      <c r="C2369" s="1" t="s">
        <v>22</v>
      </c>
      <c r="D2369" s="1" t="s">
        <v>4978</v>
      </c>
      <c r="E2369" s="1" t="s">
        <v>25</v>
      </c>
      <c r="F2369" s="1" t="s">
        <v>5010</v>
      </c>
      <c r="G2369" s="1">
        <v>0.1949</v>
      </c>
      <c r="H2369" s="1">
        <v>93.03</v>
      </c>
      <c r="I2369" s="1">
        <v>100.0</v>
      </c>
      <c r="J2369" s="1">
        <v>130.58</v>
      </c>
      <c r="K2369" s="1" t="s">
        <v>16</v>
      </c>
    </row>
    <row r="2370" ht="15.75" customHeight="1">
      <c r="A2370" s="1" t="s">
        <v>5331</v>
      </c>
      <c r="B2370" s="1" t="s">
        <v>12</v>
      </c>
      <c r="C2370" s="1" t="s">
        <v>22</v>
      </c>
      <c r="D2370" s="1" t="s">
        <v>4978</v>
      </c>
      <c r="E2370" s="1" t="s">
        <v>25</v>
      </c>
      <c r="F2370" s="1" t="s">
        <v>5008</v>
      </c>
      <c r="G2370" s="1">
        <v>0.1511</v>
      </c>
      <c r="H2370" s="1">
        <v>85.75</v>
      </c>
      <c r="I2370" s="1">
        <v>100.0</v>
      </c>
      <c r="J2370" s="1">
        <v>130.58</v>
      </c>
      <c r="K2370" s="1" t="s">
        <v>16</v>
      </c>
    </row>
    <row r="2371" ht="15.75" customHeight="1">
      <c r="A2371" s="1" t="s">
        <v>5331</v>
      </c>
      <c r="B2371" s="1" t="s">
        <v>12</v>
      </c>
      <c r="C2371" s="1" t="s">
        <v>22</v>
      </c>
      <c r="D2371" s="1" t="s">
        <v>4978</v>
      </c>
      <c r="E2371" s="1" t="s">
        <v>25</v>
      </c>
      <c r="F2371" s="1" t="s">
        <v>5005</v>
      </c>
      <c r="G2371" s="1">
        <v>0.1927</v>
      </c>
      <c r="H2371" s="1">
        <v>88.03</v>
      </c>
      <c r="I2371" s="1">
        <v>100.0</v>
      </c>
      <c r="J2371" s="1">
        <v>130.58</v>
      </c>
      <c r="K2371" s="1" t="s">
        <v>16</v>
      </c>
    </row>
    <row r="2372" ht="15.75" customHeight="1">
      <c r="A2372" s="1" t="s">
        <v>5331</v>
      </c>
      <c r="B2372" s="1" t="s">
        <v>12</v>
      </c>
      <c r="C2372" s="1" t="s">
        <v>22</v>
      </c>
      <c r="D2372" s="1" t="s">
        <v>4978</v>
      </c>
      <c r="E2372" s="1" t="s">
        <v>25</v>
      </c>
      <c r="F2372" s="1" t="s">
        <v>5003</v>
      </c>
      <c r="G2372" s="1">
        <v>0.2183</v>
      </c>
      <c r="H2372" s="1">
        <v>98.95</v>
      </c>
      <c r="I2372" s="1">
        <v>100.0</v>
      </c>
      <c r="J2372" s="1">
        <v>130.58</v>
      </c>
      <c r="K2372" s="1" t="s">
        <v>16</v>
      </c>
    </row>
    <row r="2373" ht="15.75" customHeight="1">
      <c r="A2373" s="1" t="s">
        <v>5331</v>
      </c>
      <c r="B2373" s="1" t="s">
        <v>12</v>
      </c>
      <c r="C2373" s="1" t="s">
        <v>22</v>
      </c>
      <c r="D2373" s="1" t="s">
        <v>4978</v>
      </c>
      <c r="E2373" s="1" t="s">
        <v>25</v>
      </c>
      <c r="F2373" s="1" t="s">
        <v>5001</v>
      </c>
      <c r="G2373" s="1">
        <v>0.1633</v>
      </c>
      <c r="H2373" s="1">
        <v>90.03</v>
      </c>
      <c r="I2373" s="1">
        <v>100.0</v>
      </c>
      <c r="J2373" s="1">
        <v>130.58</v>
      </c>
      <c r="K2373" s="1" t="s">
        <v>16</v>
      </c>
    </row>
    <row r="2374" ht="15.75" customHeight="1">
      <c r="A2374" s="1" t="s">
        <v>5331</v>
      </c>
      <c r="B2374" s="1" t="s">
        <v>12</v>
      </c>
      <c r="C2374" s="1" t="s">
        <v>22</v>
      </c>
      <c r="D2374" s="1" t="s">
        <v>4978</v>
      </c>
      <c r="E2374" s="1" t="s">
        <v>25</v>
      </c>
      <c r="F2374" s="1" t="s">
        <v>4998</v>
      </c>
      <c r="G2374" s="1">
        <v>0.2086</v>
      </c>
      <c r="H2374" s="1">
        <v>92.51</v>
      </c>
      <c r="I2374" s="1">
        <v>100.0</v>
      </c>
      <c r="J2374" s="1">
        <v>130.58</v>
      </c>
      <c r="K2374" s="1" t="s">
        <v>16</v>
      </c>
    </row>
    <row r="2375" ht="15.75" customHeight="1">
      <c r="A2375" s="1" t="s">
        <v>5331</v>
      </c>
      <c r="B2375" s="1" t="s">
        <v>12</v>
      </c>
      <c r="C2375" s="1" t="s">
        <v>22</v>
      </c>
      <c r="D2375" s="1" t="s">
        <v>4978</v>
      </c>
      <c r="E2375" s="1" t="s">
        <v>25</v>
      </c>
      <c r="F2375" s="1" t="s">
        <v>4994</v>
      </c>
      <c r="G2375" s="1">
        <v>0.1726</v>
      </c>
      <c r="H2375" s="1">
        <v>93.37</v>
      </c>
      <c r="I2375" s="1">
        <v>100.0</v>
      </c>
      <c r="J2375" s="1">
        <v>130.58</v>
      </c>
      <c r="K2375" s="1" t="s">
        <v>16</v>
      </c>
    </row>
    <row r="2376" ht="15.75" customHeight="1">
      <c r="A2376" s="1" t="s">
        <v>5331</v>
      </c>
      <c r="B2376" s="1" t="s">
        <v>12</v>
      </c>
      <c r="C2376" s="1" t="s">
        <v>22</v>
      </c>
      <c r="D2376" s="1" t="s">
        <v>4978</v>
      </c>
      <c r="E2376" s="1" t="s">
        <v>25</v>
      </c>
      <c r="F2376" s="1" t="s">
        <v>4991</v>
      </c>
      <c r="G2376" s="1">
        <v>0.1935</v>
      </c>
      <c r="H2376" s="1">
        <v>96.57</v>
      </c>
      <c r="I2376" s="1">
        <v>100.0</v>
      </c>
      <c r="J2376" s="1">
        <v>130.58</v>
      </c>
      <c r="K2376" s="1" t="s">
        <v>16</v>
      </c>
    </row>
    <row r="2377" ht="15.75" customHeight="1">
      <c r="A2377" s="1" t="s">
        <v>5331</v>
      </c>
      <c r="B2377" s="1" t="s">
        <v>12</v>
      </c>
      <c r="C2377" s="1" t="s">
        <v>22</v>
      </c>
      <c r="D2377" s="1" t="s">
        <v>4978</v>
      </c>
      <c r="E2377" s="1" t="s">
        <v>25</v>
      </c>
      <c r="F2377" s="1" t="s">
        <v>4988</v>
      </c>
      <c r="G2377" s="1">
        <v>0.1786</v>
      </c>
      <c r="H2377" s="1">
        <v>92.06</v>
      </c>
      <c r="I2377" s="1">
        <v>100.0</v>
      </c>
      <c r="J2377" s="1">
        <v>130.58</v>
      </c>
      <c r="K2377" s="1" t="s">
        <v>16</v>
      </c>
    </row>
    <row r="2378" ht="15.75" customHeight="1">
      <c r="A2378" s="1" t="s">
        <v>5331</v>
      </c>
      <c r="B2378" s="1" t="s">
        <v>12</v>
      </c>
      <c r="C2378" s="1" t="s">
        <v>22</v>
      </c>
      <c r="D2378" s="1" t="s">
        <v>4978</v>
      </c>
      <c r="E2378" s="1" t="s">
        <v>25</v>
      </c>
      <c r="F2378" s="1" t="s">
        <v>4986</v>
      </c>
      <c r="G2378" s="1">
        <v>0.2449</v>
      </c>
      <c r="H2378" s="1">
        <v>88.52</v>
      </c>
      <c r="I2378" s="1">
        <v>100.0</v>
      </c>
      <c r="J2378" s="1">
        <v>130.58</v>
      </c>
      <c r="K2378" s="1" t="s">
        <v>16</v>
      </c>
    </row>
    <row r="2379" ht="15.75" customHeight="1">
      <c r="A2379" s="1" t="s">
        <v>5335</v>
      </c>
      <c r="B2379" s="1" t="s">
        <v>12</v>
      </c>
      <c r="C2379" s="1" t="s">
        <v>22</v>
      </c>
      <c r="D2379" s="1" t="s">
        <v>4978</v>
      </c>
      <c r="E2379" s="1" t="s">
        <v>25</v>
      </c>
      <c r="F2379" s="1" t="s">
        <v>4984</v>
      </c>
      <c r="G2379" s="1">
        <v>0.1621</v>
      </c>
      <c r="H2379" s="1">
        <v>100.2</v>
      </c>
      <c r="I2379" s="1">
        <v>95.1</v>
      </c>
      <c r="J2379" s="1">
        <v>130.58</v>
      </c>
      <c r="K2379" s="1" t="s">
        <v>16</v>
      </c>
    </row>
    <row r="2380" ht="15.75" customHeight="1">
      <c r="A2380" s="1" t="s">
        <v>5335</v>
      </c>
      <c r="B2380" s="1" t="s">
        <v>12</v>
      </c>
      <c r="C2380" s="1" t="s">
        <v>22</v>
      </c>
      <c r="D2380" s="1" t="s">
        <v>4978</v>
      </c>
      <c r="E2380" s="1" t="s">
        <v>25</v>
      </c>
      <c r="F2380" s="1" t="s">
        <v>4982</v>
      </c>
      <c r="G2380" s="1">
        <v>0.151</v>
      </c>
      <c r="H2380" s="1">
        <v>94.32</v>
      </c>
      <c r="I2380" s="1">
        <v>100.0</v>
      </c>
      <c r="J2380" s="1">
        <v>130.58</v>
      </c>
      <c r="K2380" s="1" t="s">
        <v>16</v>
      </c>
    </row>
    <row r="2381" ht="15.75" customHeight="1">
      <c r="A2381" s="1" t="s">
        <v>5335</v>
      </c>
      <c r="B2381" s="1" t="s">
        <v>12</v>
      </c>
      <c r="C2381" s="1" t="s">
        <v>22</v>
      </c>
      <c r="D2381" s="1" t="s">
        <v>4978</v>
      </c>
      <c r="E2381" s="1" t="s">
        <v>25</v>
      </c>
      <c r="F2381" s="1" t="s">
        <v>4979</v>
      </c>
      <c r="G2381" s="1">
        <v>0.1933</v>
      </c>
      <c r="H2381" s="1">
        <v>95.87</v>
      </c>
      <c r="I2381" s="1">
        <v>100.0</v>
      </c>
      <c r="J2381" s="1">
        <v>130.58</v>
      </c>
      <c r="K2381" s="1" t="s">
        <v>16</v>
      </c>
    </row>
    <row r="2382" ht="15.75" customHeight="1">
      <c r="A2382" s="1" t="s">
        <v>5335</v>
      </c>
      <c r="B2382" s="1" t="s">
        <v>12</v>
      </c>
      <c r="C2382" s="1" t="s">
        <v>22</v>
      </c>
      <c r="D2382" s="1" t="s">
        <v>4926</v>
      </c>
      <c r="E2382" s="1" t="s">
        <v>25</v>
      </c>
      <c r="F2382" s="1" t="s">
        <v>4976</v>
      </c>
      <c r="G2382" s="1">
        <v>0.1454</v>
      </c>
      <c r="H2382" s="1">
        <v>92.19</v>
      </c>
      <c r="I2382" s="1">
        <v>97.6</v>
      </c>
      <c r="J2382" s="1">
        <v>130.58</v>
      </c>
      <c r="K2382" s="1" t="s">
        <v>16</v>
      </c>
    </row>
    <row r="2383" ht="15.75" customHeight="1">
      <c r="A2383" s="1" t="s">
        <v>5335</v>
      </c>
      <c r="B2383" s="1" t="s">
        <v>12</v>
      </c>
      <c r="C2383" s="1" t="s">
        <v>22</v>
      </c>
      <c r="D2383" s="1" t="s">
        <v>4926</v>
      </c>
      <c r="E2383" s="1" t="s">
        <v>25</v>
      </c>
      <c r="F2383" s="1" t="s">
        <v>4974</v>
      </c>
      <c r="G2383" s="1">
        <v>0.1376</v>
      </c>
      <c r="H2383" s="1">
        <v>99.76</v>
      </c>
      <c r="I2383" s="1">
        <v>100.0</v>
      </c>
      <c r="J2383" s="1">
        <v>130.58</v>
      </c>
      <c r="K2383" s="1" t="s">
        <v>16</v>
      </c>
    </row>
    <row r="2384" ht="15.75" customHeight="1">
      <c r="A2384" s="1" t="s">
        <v>5335</v>
      </c>
      <c r="B2384" s="1" t="s">
        <v>12</v>
      </c>
      <c r="C2384" s="1" t="s">
        <v>22</v>
      </c>
      <c r="D2384" s="1" t="s">
        <v>4926</v>
      </c>
      <c r="E2384" s="1" t="s">
        <v>25</v>
      </c>
      <c r="F2384" s="1" t="s">
        <v>4972</v>
      </c>
      <c r="G2384" s="1">
        <v>0.1988</v>
      </c>
      <c r="H2384" s="1">
        <v>103.23</v>
      </c>
      <c r="I2384" s="1">
        <v>100.0</v>
      </c>
      <c r="J2384" s="1">
        <v>130.58</v>
      </c>
      <c r="K2384" s="1" t="s">
        <v>16</v>
      </c>
    </row>
    <row r="2385" ht="15.75" customHeight="1">
      <c r="A2385" s="1" t="s">
        <v>5335</v>
      </c>
      <c r="B2385" s="1" t="s">
        <v>12</v>
      </c>
      <c r="C2385" s="1" t="s">
        <v>22</v>
      </c>
      <c r="D2385" s="1" t="s">
        <v>4926</v>
      </c>
      <c r="E2385" s="1" t="s">
        <v>25</v>
      </c>
      <c r="F2385" s="1" t="s">
        <v>4968</v>
      </c>
      <c r="G2385" s="1">
        <v>0.2206</v>
      </c>
      <c r="H2385" s="1">
        <v>96.99</v>
      </c>
      <c r="I2385" s="1">
        <v>100.0</v>
      </c>
      <c r="J2385" s="1">
        <v>130.58</v>
      </c>
      <c r="K2385" s="1" t="s">
        <v>16</v>
      </c>
    </row>
    <row r="2386" ht="15.75" customHeight="1">
      <c r="A2386" s="1" t="s">
        <v>5335</v>
      </c>
      <c r="B2386" s="1" t="s">
        <v>12</v>
      </c>
      <c r="C2386" s="1" t="s">
        <v>22</v>
      </c>
      <c r="D2386" s="1" t="s">
        <v>4926</v>
      </c>
      <c r="E2386" s="1" t="s">
        <v>25</v>
      </c>
      <c r="F2386" s="1" t="s">
        <v>4965</v>
      </c>
      <c r="G2386" s="1">
        <v>0.2049</v>
      </c>
      <c r="H2386" s="1">
        <v>91.34</v>
      </c>
      <c r="I2386" s="1">
        <v>100.0</v>
      </c>
      <c r="J2386" s="1">
        <v>130.58</v>
      </c>
      <c r="K2386" s="1" t="s">
        <v>16</v>
      </c>
    </row>
    <row r="2387" ht="15.75" customHeight="1">
      <c r="A2387" s="1" t="s">
        <v>5335</v>
      </c>
      <c r="B2387" s="1" t="s">
        <v>12</v>
      </c>
      <c r="C2387" s="1" t="s">
        <v>22</v>
      </c>
      <c r="D2387" s="1" t="s">
        <v>4926</v>
      </c>
      <c r="E2387" s="1" t="s">
        <v>25</v>
      </c>
      <c r="F2387" s="1" t="s">
        <v>4962</v>
      </c>
      <c r="G2387" s="1">
        <v>0.1548</v>
      </c>
      <c r="H2387" s="1">
        <v>96.41</v>
      </c>
      <c r="I2387" s="1">
        <v>100.0</v>
      </c>
      <c r="J2387" s="1">
        <v>130.58</v>
      </c>
      <c r="K2387" s="1" t="s">
        <v>16</v>
      </c>
    </row>
    <row r="2388" ht="15.75" customHeight="1">
      <c r="A2388" s="1" t="s">
        <v>5335</v>
      </c>
      <c r="B2388" s="1" t="s">
        <v>12</v>
      </c>
      <c r="C2388" s="1" t="s">
        <v>22</v>
      </c>
      <c r="D2388" s="1" t="s">
        <v>4926</v>
      </c>
      <c r="E2388" s="1" t="s">
        <v>25</v>
      </c>
      <c r="F2388" s="1" t="s">
        <v>4960</v>
      </c>
      <c r="G2388" s="1">
        <v>0.152</v>
      </c>
      <c r="H2388" s="1">
        <v>92.79</v>
      </c>
      <c r="I2388" s="1">
        <v>100.0</v>
      </c>
      <c r="J2388" s="1">
        <v>130.58</v>
      </c>
      <c r="K2388" s="1" t="s">
        <v>16</v>
      </c>
    </row>
    <row r="2389" ht="15.75" customHeight="1">
      <c r="A2389" s="1" t="s">
        <v>5339</v>
      </c>
      <c r="B2389" s="1" t="s">
        <v>12</v>
      </c>
      <c r="C2389" s="1" t="s">
        <v>22</v>
      </c>
      <c r="D2389" s="1" t="s">
        <v>4926</v>
      </c>
      <c r="E2389" s="1" t="s">
        <v>25</v>
      </c>
      <c r="F2389" s="1" t="s">
        <v>4957</v>
      </c>
      <c r="G2389" s="1">
        <v>0.1586</v>
      </c>
      <c r="H2389" s="1">
        <v>91.72</v>
      </c>
      <c r="I2389" s="1">
        <v>100.0</v>
      </c>
      <c r="J2389" s="1">
        <v>130.58</v>
      </c>
      <c r="K2389" s="1" t="s">
        <v>16</v>
      </c>
    </row>
    <row r="2390" ht="15.75" customHeight="1">
      <c r="A2390" s="1" t="s">
        <v>5339</v>
      </c>
      <c r="B2390" s="1" t="s">
        <v>12</v>
      </c>
      <c r="C2390" s="1" t="s">
        <v>22</v>
      </c>
      <c r="D2390" s="1" t="s">
        <v>4926</v>
      </c>
      <c r="E2390" s="1" t="s">
        <v>25</v>
      </c>
      <c r="F2390" s="1" t="s">
        <v>4955</v>
      </c>
      <c r="G2390" s="1">
        <v>0.2093</v>
      </c>
      <c r="H2390" s="1">
        <v>98.19</v>
      </c>
      <c r="I2390" s="1">
        <v>100.0</v>
      </c>
      <c r="J2390" s="1">
        <v>130.58</v>
      </c>
      <c r="K2390" s="1" t="s">
        <v>16</v>
      </c>
    </row>
    <row r="2391" ht="15.75" customHeight="1">
      <c r="A2391" s="1" t="s">
        <v>5339</v>
      </c>
      <c r="B2391" s="1" t="s">
        <v>12</v>
      </c>
      <c r="C2391" s="1" t="s">
        <v>22</v>
      </c>
      <c r="D2391" s="1" t="s">
        <v>4926</v>
      </c>
      <c r="E2391" s="1" t="s">
        <v>25</v>
      </c>
      <c r="F2391" s="1" t="s">
        <v>4953</v>
      </c>
      <c r="G2391" s="1">
        <v>0.1853</v>
      </c>
      <c r="H2391" s="1">
        <v>91.05</v>
      </c>
      <c r="I2391" s="1">
        <v>100.0</v>
      </c>
      <c r="J2391" s="1">
        <v>130.58</v>
      </c>
      <c r="K2391" s="1" t="s">
        <v>16</v>
      </c>
    </row>
    <row r="2392" ht="15.75" customHeight="1">
      <c r="A2392" s="1" t="s">
        <v>5339</v>
      </c>
      <c r="B2392" s="1" t="s">
        <v>12</v>
      </c>
      <c r="C2392" s="1" t="s">
        <v>22</v>
      </c>
      <c r="D2392" s="1" t="s">
        <v>4926</v>
      </c>
      <c r="E2392" s="1" t="s">
        <v>25</v>
      </c>
      <c r="F2392" s="1" t="s">
        <v>4951</v>
      </c>
      <c r="G2392" s="1">
        <v>0.177</v>
      </c>
      <c r="H2392" s="1">
        <v>88.23</v>
      </c>
      <c r="I2392" s="1">
        <v>100.0</v>
      </c>
      <c r="J2392" s="1">
        <v>130.58</v>
      </c>
      <c r="K2392" s="1" t="s">
        <v>16</v>
      </c>
    </row>
    <row r="2393" ht="15.75" customHeight="1">
      <c r="A2393" s="1" t="s">
        <v>5339</v>
      </c>
      <c r="B2393" s="1" t="s">
        <v>12</v>
      </c>
      <c r="C2393" s="1" t="s">
        <v>22</v>
      </c>
      <c r="D2393" s="1" t="s">
        <v>4926</v>
      </c>
      <c r="E2393" s="1" t="s">
        <v>25</v>
      </c>
      <c r="F2393" s="1" t="s">
        <v>4948</v>
      </c>
      <c r="G2393" s="1">
        <v>0.2198</v>
      </c>
      <c r="H2393" s="1">
        <v>92.35</v>
      </c>
      <c r="I2393" s="1">
        <v>100.0</v>
      </c>
      <c r="J2393" s="1">
        <v>130.58</v>
      </c>
      <c r="K2393" s="1" t="s">
        <v>16</v>
      </c>
    </row>
    <row r="2394" ht="15.75" customHeight="1">
      <c r="A2394" s="1" t="s">
        <v>5339</v>
      </c>
      <c r="B2394" s="1" t="s">
        <v>12</v>
      </c>
      <c r="C2394" s="1" t="s">
        <v>22</v>
      </c>
      <c r="D2394" s="1" t="s">
        <v>4926</v>
      </c>
      <c r="E2394" s="1" t="s">
        <v>25</v>
      </c>
      <c r="F2394" s="1" t="s">
        <v>4945</v>
      </c>
      <c r="G2394" s="1">
        <v>0.1653</v>
      </c>
      <c r="H2394" s="1">
        <v>99.97</v>
      </c>
      <c r="I2394" s="1">
        <v>100.0</v>
      </c>
      <c r="J2394" s="1">
        <v>130.58</v>
      </c>
      <c r="K2394" s="1" t="s">
        <v>16</v>
      </c>
    </row>
    <row r="2395" ht="15.75" customHeight="1">
      <c r="A2395" s="1" t="s">
        <v>5339</v>
      </c>
      <c r="B2395" s="1" t="s">
        <v>12</v>
      </c>
      <c r="C2395" s="1" t="s">
        <v>22</v>
      </c>
      <c r="D2395" s="1" t="s">
        <v>4926</v>
      </c>
      <c r="E2395" s="1" t="s">
        <v>25</v>
      </c>
      <c r="F2395" s="1" t="s">
        <v>4943</v>
      </c>
      <c r="G2395" s="1">
        <v>0.2295</v>
      </c>
      <c r="H2395" s="1">
        <v>138.97</v>
      </c>
      <c r="I2395" s="1">
        <v>100.0</v>
      </c>
      <c r="J2395" s="1">
        <v>130.58</v>
      </c>
      <c r="K2395" s="1" t="s">
        <v>16</v>
      </c>
    </row>
    <row r="2396" ht="15.75" customHeight="1">
      <c r="A2396" s="1" t="s">
        <v>5339</v>
      </c>
      <c r="B2396" s="1" t="s">
        <v>12</v>
      </c>
      <c r="C2396" s="1" t="s">
        <v>22</v>
      </c>
      <c r="D2396" s="1" t="s">
        <v>4926</v>
      </c>
      <c r="E2396" s="1" t="s">
        <v>25</v>
      </c>
      <c r="F2396" s="1" t="s">
        <v>4940</v>
      </c>
      <c r="G2396" s="1">
        <v>0.2038</v>
      </c>
      <c r="H2396" s="1">
        <v>108.03</v>
      </c>
      <c r="I2396" s="1">
        <v>100.0</v>
      </c>
      <c r="J2396" s="1">
        <v>130.58</v>
      </c>
      <c r="K2396" s="1" t="s">
        <v>16</v>
      </c>
    </row>
    <row r="2397" ht="15.75" customHeight="1">
      <c r="A2397" s="1" t="s">
        <v>5339</v>
      </c>
      <c r="B2397" s="1" t="s">
        <v>12</v>
      </c>
      <c r="C2397" s="1" t="s">
        <v>22</v>
      </c>
      <c r="D2397" s="1" t="s">
        <v>4926</v>
      </c>
      <c r="E2397" s="1" t="s">
        <v>25</v>
      </c>
      <c r="F2397" s="1" t="s">
        <v>4938</v>
      </c>
      <c r="G2397" s="1">
        <v>0.1802</v>
      </c>
      <c r="H2397" s="1">
        <v>92.43</v>
      </c>
      <c r="I2397" s="1">
        <v>100.0</v>
      </c>
      <c r="J2397" s="1">
        <v>130.58</v>
      </c>
      <c r="K2397" s="1" t="s">
        <v>16</v>
      </c>
    </row>
    <row r="2398" ht="15.75" customHeight="1">
      <c r="A2398" s="1" t="s">
        <v>5339</v>
      </c>
      <c r="B2398" s="1" t="s">
        <v>12</v>
      </c>
      <c r="C2398" s="1" t="s">
        <v>22</v>
      </c>
      <c r="D2398" s="1" t="s">
        <v>4926</v>
      </c>
      <c r="E2398" s="1" t="s">
        <v>25</v>
      </c>
      <c r="F2398" s="1" t="s">
        <v>4935</v>
      </c>
      <c r="G2398" s="1">
        <v>0.1586</v>
      </c>
      <c r="H2398" s="1">
        <v>88.57</v>
      </c>
      <c r="I2398" s="1">
        <v>100.0</v>
      </c>
      <c r="J2398" s="1">
        <v>130.58</v>
      </c>
      <c r="K2398" s="1" t="s">
        <v>16</v>
      </c>
    </row>
    <row r="2399" ht="15.75" customHeight="1">
      <c r="A2399" s="1" t="s">
        <v>5343</v>
      </c>
      <c r="B2399" s="1" t="s">
        <v>12</v>
      </c>
      <c r="C2399" s="1" t="s">
        <v>22</v>
      </c>
      <c r="D2399" s="1" t="s">
        <v>4926</v>
      </c>
      <c r="E2399" s="1" t="s">
        <v>25</v>
      </c>
      <c r="F2399" s="1" t="s">
        <v>4933</v>
      </c>
      <c r="G2399" s="1">
        <v>0.2441</v>
      </c>
      <c r="H2399" s="1">
        <v>86.34</v>
      </c>
      <c r="I2399" s="1">
        <v>100.0</v>
      </c>
      <c r="J2399" s="1">
        <v>130.58</v>
      </c>
      <c r="K2399" s="1" t="s">
        <v>16</v>
      </c>
    </row>
    <row r="2400" ht="15.75" customHeight="1">
      <c r="A2400" s="1" t="s">
        <v>5343</v>
      </c>
      <c r="B2400" s="1" t="s">
        <v>12</v>
      </c>
      <c r="C2400" s="1" t="s">
        <v>22</v>
      </c>
      <c r="D2400" s="1" t="s">
        <v>4926</v>
      </c>
      <c r="E2400" s="1" t="s">
        <v>25</v>
      </c>
      <c r="F2400" s="1" t="s">
        <v>4930</v>
      </c>
      <c r="G2400" s="1">
        <v>0.2684</v>
      </c>
      <c r="H2400" s="1">
        <v>88.2</v>
      </c>
      <c r="I2400" s="1">
        <v>100.0</v>
      </c>
      <c r="J2400" s="1">
        <v>130.58</v>
      </c>
      <c r="K2400" s="1" t="s">
        <v>16</v>
      </c>
    </row>
    <row r="2401" ht="15.75" customHeight="1">
      <c r="A2401" s="1" t="s">
        <v>5343</v>
      </c>
      <c r="B2401" s="1" t="s">
        <v>12</v>
      </c>
      <c r="C2401" s="1" t="s">
        <v>22</v>
      </c>
      <c r="D2401" s="1" t="s">
        <v>4926</v>
      </c>
      <c r="E2401" s="1" t="s">
        <v>25</v>
      </c>
      <c r="F2401" s="1" t="s">
        <v>4927</v>
      </c>
      <c r="G2401" s="1">
        <v>0.1785</v>
      </c>
      <c r="H2401" s="1">
        <v>86.49</v>
      </c>
      <c r="I2401" s="1">
        <v>100.0</v>
      </c>
      <c r="J2401" s="1">
        <v>130.58</v>
      </c>
      <c r="K2401" s="1" t="s">
        <v>16</v>
      </c>
    </row>
    <row r="2402" ht="15.75" customHeight="1">
      <c r="A2402" s="1" t="s">
        <v>5346</v>
      </c>
      <c r="B2402" s="1" t="s">
        <v>12</v>
      </c>
      <c r="C2402" s="1" t="s">
        <v>22</v>
      </c>
      <c r="D2402" s="1" t="s">
        <v>4871</v>
      </c>
      <c r="E2402" s="1" t="s">
        <v>25</v>
      </c>
      <c r="F2402" s="1" t="s">
        <v>4923</v>
      </c>
      <c r="G2402" s="1">
        <v>0.1875</v>
      </c>
      <c r="H2402" s="1">
        <v>123.3</v>
      </c>
      <c r="I2402" s="1">
        <v>35.2</v>
      </c>
      <c r="J2402" s="1">
        <v>131.18</v>
      </c>
      <c r="K2402" s="1" t="s">
        <v>16</v>
      </c>
    </row>
    <row r="2403" ht="15.75" customHeight="1">
      <c r="A2403" s="1" t="s">
        <v>5346</v>
      </c>
      <c r="B2403" s="1" t="s">
        <v>12</v>
      </c>
      <c r="C2403" s="1" t="s">
        <v>22</v>
      </c>
      <c r="D2403" s="1" t="s">
        <v>4871</v>
      </c>
      <c r="E2403" s="1" t="s">
        <v>25</v>
      </c>
      <c r="F2403" s="1" t="s">
        <v>4921</v>
      </c>
      <c r="G2403" s="1">
        <v>0.1296</v>
      </c>
      <c r="H2403" s="1">
        <v>98.7</v>
      </c>
      <c r="I2403" s="1">
        <v>100.0</v>
      </c>
      <c r="J2403" s="1">
        <v>131.18</v>
      </c>
      <c r="K2403" s="1" t="s">
        <v>16</v>
      </c>
    </row>
    <row r="2404" ht="15.75" customHeight="1">
      <c r="A2404" s="1" t="s">
        <v>5349</v>
      </c>
      <c r="B2404" s="1" t="s">
        <v>12</v>
      </c>
      <c r="C2404" s="1" t="s">
        <v>22</v>
      </c>
      <c r="D2404" s="1" t="s">
        <v>4871</v>
      </c>
      <c r="E2404" s="1" t="s">
        <v>25</v>
      </c>
      <c r="F2404" s="1" t="s">
        <v>4919</v>
      </c>
      <c r="G2404" s="1">
        <v>0.1612</v>
      </c>
      <c r="H2404" s="1">
        <v>90.26</v>
      </c>
      <c r="I2404" s="1">
        <v>100.0</v>
      </c>
      <c r="J2404" s="1">
        <v>131.18</v>
      </c>
      <c r="K2404" s="1" t="s">
        <v>16</v>
      </c>
    </row>
    <row r="2405" ht="15.75" customHeight="1">
      <c r="A2405" s="1" t="s">
        <v>5349</v>
      </c>
      <c r="B2405" s="1" t="s">
        <v>12</v>
      </c>
      <c r="C2405" s="1" t="s">
        <v>22</v>
      </c>
      <c r="D2405" s="1" t="s">
        <v>4871</v>
      </c>
      <c r="E2405" s="1" t="s">
        <v>25</v>
      </c>
      <c r="F2405" s="1" t="s">
        <v>4917</v>
      </c>
      <c r="G2405" s="1">
        <v>0.1965</v>
      </c>
      <c r="H2405" s="1">
        <v>87.62</v>
      </c>
      <c r="I2405" s="1">
        <v>100.0</v>
      </c>
      <c r="J2405" s="1">
        <v>131.18</v>
      </c>
      <c r="K2405" s="1" t="s">
        <v>16</v>
      </c>
    </row>
    <row r="2406" ht="15.75" customHeight="1">
      <c r="A2406" s="1" t="s">
        <v>5349</v>
      </c>
      <c r="B2406" s="1" t="s">
        <v>12</v>
      </c>
      <c r="C2406" s="1" t="s">
        <v>22</v>
      </c>
      <c r="D2406" s="1" t="s">
        <v>4871</v>
      </c>
      <c r="E2406" s="1" t="s">
        <v>25</v>
      </c>
      <c r="F2406" s="1" t="s">
        <v>4915</v>
      </c>
      <c r="G2406" s="1">
        <v>0.1402</v>
      </c>
      <c r="H2406" s="1">
        <v>87.48</v>
      </c>
      <c r="I2406" s="1">
        <v>100.0</v>
      </c>
      <c r="J2406" s="1">
        <v>131.18</v>
      </c>
      <c r="K2406" s="1" t="s">
        <v>16</v>
      </c>
    </row>
    <row r="2407" ht="15.75" customHeight="1">
      <c r="A2407" s="1" t="s">
        <v>5349</v>
      </c>
      <c r="B2407" s="1" t="s">
        <v>12</v>
      </c>
      <c r="C2407" s="1" t="s">
        <v>22</v>
      </c>
      <c r="D2407" s="1" t="s">
        <v>4871</v>
      </c>
      <c r="E2407" s="1" t="s">
        <v>25</v>
      </c>
      <c r="F2407" s="1" t="s">
        <v>4911</v>
      </c>
      <c r="G2407" s="1">
        <v>0.1717</v>
      </c>
      <c r="H2407" s="1">
        <v>81.11</v>
      </c>
      <c r="I2407" s="1">
        <v>100.0</v>
      </c>
      <c r="J2407" s="1">
        <v>131.18</v>
      </c>
      <c r="K2407" s="1" t="s">
        <v>16</v>
      </c>
    </row>
    <row r="2408" ht="15.75" customHeight="1">
      <c r="A2408" s="1" t="s">
        <v>5349</v>
      </c>
      <c r="B2408" s="1" t="s">
        <v>12</v>
      </c>
      <c r="C2408" s="1" t="s">
        <v>22</v>
      </c>
      <c r="D2408" s="1" t="s">
        <v>4871</v>
      </c>
      <c r="E2408" s="1" t="s">
        <v>25</v>
      </c>
      <c r="F2408" s="1" t="s">
        <v>4909</v>
      </c>
      <c r="G2408" s="1">
        <v>0.1623</v>
      </c>
      <c r="H2408" s="1">
        <v>86.85</v>
      </c>
      <c r="I2408" s="1">
        <v>100.0</v>
      </c>
      <c r="J2408" s="1">
        <v>131.18</v>
      </c>
      <c r="K2408" s="1" t="s">
        <v>16</v>
      </c>
    </row>
    <row r="2409" ht="15.75" customHeight="1">
      <c r="A2409" s="1" t="s">
        <v>5349</v>
      </c>
      <c r="B2409" s="1" t="s">
        <v>12</v>
      </c>
      <c r="C2409" s="1" t="s">
        <v>22</v>
      </c>
      <c r="D2409" s="1" t="s">
        <v>4871</v>
      </c>
      <c r="E2409" s="1" t="s">
        <v>25</v>
      </c>
      <c r="F2409" s="1" t="s">
        <v>4906</v>
      </c>
      <c r="G2409" s="1">
        <v>0.172</v>
      </c>
      <c r="H2409" s="1">
        <v>87.58</v>
      </c>
      <c r="I2409" s="1">
        <v>100.0</v>
      </c>
      <c r="J2409" s="1">
        <v>131.18</v>
      </c>
      <c r="K2409" s="1" t="s">
        <v>16</v>
      </c>
    </row>
    <row r="2410" ht="15.75" customHeight="1">
      <c r="A2410" s="1" t="s">
        <v>5349</v>
      </c>
      <c r="B2410" s="1" t="s">
        <v>12</v>
      </c>
      <c r="C2410" s="1" t="s">
        <v>22</v>
      </c>
      <c r="D2410" s="1" t="s">
        <v>4871</v>
      </c>
      <c r="E2410" s="1" t="s">
        <v>25</v>
      </c>
      <c r="F2410" s="1" t="s">
        <v>4903</v>
      </c>
      <c r="G2410" s="1">
        <v>0.1898</v>
      </c>
      <c r="H2410" s="1">
        <v>92.06</v>
      </c>
      <c r="I2410" s="1">
        <v>100.0</v>
      </c>
      <c r="J2410" s="1">
        <v>131.18</v>
      </c>
      <c r="K2410" s="1" t="s">
        <v>16</v>
      </c>
    </row>
    <row r="2411" ht="15.75" customHeight="1">
      <c r="A2411" s="1" t="s">
        <v>5349</v>
      </c>
      <c r="B2411" s="1" t="s">
        <v>12</v>
      </c>
      <c r="C2411" s="1" t="s">
        <v>22</v>
      </c>
      <c r="D2411" s="1" t="s">
        <v>4871</v>
      </c>
      <c r="E2411" s="1" t="s">
        <v>25</v>
      </c>
      <c r="F2411" s="1" t="s">
        <v>4900</v>
      </c>
      <c r="G2411" s="1">
        <v>0.1821</v>
      </c>
      <c r="H2411" s="1">
        <v>90.62</v>
      </c>
      <c r="I2411" s="1">
        <v>100.0</v>
      </c>
      <c r="J2411" s="1">
        <v>131.18</v>
      </c>
      <c r="K2411" s="1" t="s">
        <v>16</v>
      </c>
    </row>
    <row r="2412" ht="15.75" customHeight="1">
      <c r="A2412" s="1" t="s">
        <v>5349</v>
      </c>
      <c r="B2412" s="1" t="s">
        <v>12</v>
      </c>
      <c r="C2412" s="1" t="s">
        <v>22</v>
      </c>
      <c r="D2412" s="1" t="s">
        <v>4871</v>
      </c>
      <c r="E2412" s="1" t="s">
        <v>25</v>
      </c>
      <c r="F2412" s="1" t="s">
        <v>4898</v>
      </c>
      <c r="G2412" s="1">
        <v>0.2709</v>
      </c>
      <c r="H2412" s="1">
        <v>98.68</v>
      </c>
      <c r="I2412" s="1">
        <v>100.0</v>
      </c>
      <c r="J2412" s="1">
        <v>131.18</v>
      </c>
      <c r="K2412" s="1" t="s">
        <v>16</v>
      </c>
    </row>
    <row r="2413" ht="15.75" customHeight="1">
      <c r="A2413" s="1" t="s">
        <v>5349</v>
      </c>
      <c r="B2413" s="1" t="s">
        <v>12</v>
      </c>
      <c r="C2413" s="1" t="s">
        <v>22</v>
      </c>
      <c r="D2413" s="1" t="s">
        <v>4871</v>
      </c>
      <c r="E2413" s="1" t="s">
        <v>25</v>
      </c>
      <c r="F2413" s="1" t="s">
        <v>4895</v>
      </c>
      <c r="G2413" s="1">
        <v>0.1944</v>
      </c>
      <c r="H2413" s="1">
        <v>92.55</v>
      </c>
      <c r="I2413" s="1">
        <v>100.0</v>
      </c>
      <c r="J2413" s="1">
        <v>131.18</v>
      </c>
      <c r="K2413" s="1" t="s">
        <v>16</v>
      </c>
    </row>
    <row r="2414" ht="15.75" customHeight="1">
      <c r="A2414" s="1" t="s">
        <v>5349</v>
      </c>
      <c r="B2414" s="1" t="s">
        <v>12</v>
      </c>
      <c r="C2414" s="1" t="s">
        <v>22</v>
      </c>
      <c r="D2414" s="1" t="s">
        <v>4871</v>
      </c>
      <c r="E2414" s="1" t="s">
        <v>25</v>
      </c>
      <c r="F2414" s="1" t="s">
        <v>4892</v>
      </c>
      <c r="G2414" s="1">
        <v>0.1521</v>
      </c>
      <c r="H2414" s="1">
        <v>95.71</v>
      </c>
      <c r="I2414" s="1">
        <v>100.0</v>
      </c>
      <c r="J2414" s="1">
        <v>131.18</v>
      </c>
      <c r="K2414" s="1" t="s">
        <v>16</v>
      </c>
    </row>
    <row r="2415" ht="15.75" customHeight="1">
      <c r="A2415" s="1" t="s">
        <v>5354</v>
      </c>
      <c r="B2415" s="1" t="s">
        <v>12</v>
      </c>
      <c r="C2415" s="1" t="s">
        <v>22</v>
      </c>
      <c r="D2415" s="1" t="s">
        <v>4871</v>
      </c>
      <c r="E2415" s="1" t="s">
        <v>25</v>
      </c>
      <c r="F2415" s="1" t="s">
        <v>4889</v>
      </c>
      <c r="G2415" s="1">
        <v>0.1432</v>
      </c>
      <c r="H2415" s="1">
        <v>95.4</v>
      </c>
      <c r="I2415" s="1">
        <v>100.0</v>
      </c>
      <c r="J2415" s="1">
        <v>131.18</v>
      </c>
      <c r="K2415" s="1" t="s">
        <v>16</v>
      </c>
    </row>
    <row r="2416" ht="15.75" customHeight="1">
      <c r="A2416" s="1" t="s">
        <v>5354</v>
      </c>
      <c r="B2416" s="1" t="s">
        <v>12</v>
      </c>
      <c r="C2416" s="1" t="s">
        <v>22</v>
      </c>
      <c r="D2416" s="1" t="s">
        <v>4871</v>
      </c>
      <c r="E2416" s="1" t="s">
        <v>25</v>
      </c>
      <c r="F2416" s="1" t="s">
        <v>4887</v>
      </c>
      <c r="G2416" s="1">
        <v>0.1919</v>
      </c>
      <c r="H2416" s="1">
        <v>92.74</v>
      </c>
      <c r="I2416" s="1">
        <v>100.0</v>
      </c>
      <c r="J2416" s="1">
        <v>131.18</v>
      </c>
      <c r="K2416" s="1" t="s">
        <v>16</v>
      </c>
    </row>
    <row r="2417" ht="15.75" customHeight="1">
      <c r="A2417" s="1" t="s">
        <v>5354</v>
      </c>
      <c r="B2417" s="1" t="s">
        <v>12</v>
      </c>
      <c r="C2417" s="1" t="s">
        <v>22</v>
      </c>
      <c r="D2417" s="1" t="s">
        <v>4871</v>
      </c>
      <c r="E2417" s="1" t="s">
        <v>25</v>
      </c>
      <c r="F2417" s="1" t="s">
        <v>4885</v>
      </c>
      <c r="G2417" s="1">
        <v>0.196</v>
      </c>
      <c r="H2417" s="1">
        <v>92.97</v>
      </c>
      <c r="I2417" s="1">
        <v>100.0</v>
      </c>
      <c r="J2417" s="1">
        <v>131.18</v>
      </c>
      <c r="K2417" s="1" t="s">
        <v>16</v>
      </c>
    </row>
    <row r="2418" ht="15.75" customHeight="1">
      <c r="A2418" s="1" t="s">
        <v>5354</v>
      </c>
      <c r="B2418" s="1" t="s">
        <v>12</v>
      </c>
      <c r="C2418" s="1" t="s">
        <v>22</v>
      </c>
      <c r="D2418" s="1" t="s">
        <v>4871</v>
      </c>
      <c r="E2418" s="1" t="s">
        <v>25</v>
      </c>
      <c r="F2418" s="1" t="s">
        <v>4881</v>
      </c>
      <c r="G2418" s="1">
        <v>0.1609</v>
      </c>
      <c r="H2418" s="1">
        <v>91.31</v>
      </c>
      <c r="I2418" s="1">
        <v>100.0</v>
      </c>
      <c r="J2418" s="1">
        <v>131.18</v>
      </c>
      <c r="K2418" s="1" t="s">
        <v>16</v>
      </c>
    </row>
    <row r="2419" ht="15.75" customHeight="1">
      <c r="A2419" s="1" t="s">
        <v>5354</v>
      </c>
      <c r="B2419" s="1" t="s">
        <v>12</v>
      </c>
      <c r="C2419" s="1" t="s">
        <v>22</v>
      </c>
      <c r="D2419" s="1" t="s">
        <v>4871</v>
      </c>
      <c r="E2419" s="1" t="s">
        <v>25</v>
      </c>
      <c r="F2419" s="1" t="s">
        <v>4878</v>
      </c>
      <c r="G2419" s="1">
        <v>0.1913</v>
      </c>
      <c r="H2419" s="1">
        <v>129.67</v>
      </c>
      <c r="I2419" s="1">
        <v>100.0</v>
      </c>
      <c r="J2419" s="1">
        <v>131.18</v>
      </c>
      <c r="K2419" s="1" t="s">
        <v>16</v>
      </c>
    </row>
    <row r="2420" ht="15.75" customHeight="1">
      <c r="A2420" s="1" t="s">
        <v>5354</v>
      </c>
      <c r="B2420" s="1" t="s">
        <v>12</v>
      </c>
      <c r="C2420" s="1" t="s">
        <v>22</v>
      </c>
      <c r="D2420" s="1" t="s">
        <v>4871</v>
      </c>
      <c r="E2420" s="1" t="s">
        <v>25</v>
      </c>
      <c r="F2420" s="1" t="s">
        <v>4875</v>
      </c>
      <c r="G2420" s="1">
        <v>0.1672</v>
      </c>
      <c r="H2420" s="1">
        <v>136.99</v>
      </c>
      <c r="I2420" s="1">
        <v>100.0</v>
      </c>
      <c r="J2420" s="1">
        <v>131.18</v>
      </c>
      <c r="K2420" s="1" t="s">
        <v>16</v>
      </c>
    </row>
    <row r="2421" ht="15.75" customHeight="1">
      <c r="A2421" s="1" t="s">
        <v>5354</v>
      </c>
      <c r="B2421" s="1" t="s">
        <v>12</v>
      </c>
      <c r="C2421" s="1" t="s">
        <v>22</v>
      </c>
      <c r="D2421" s="1" t="s">
        <v>4871</v>
      </c>
      <c r="E2421" s="1" t="s">
        <v>25</v>
      </c>
      <c r="F2421" s="1" t="s">
        <v>4872</v>
      </c>
      <c r="G2421" s="1">
        <v>0.1172</v>
      </c>
      <c r="H2421" s="1">
        <v>109.97</v>
      </c>
      <c r="I2421" s="1">
        <v>100.0</v>
      </c>
      <c r="J2421" s="1">
        <v>131.18</v>
      </c>
      <c r="K2421" s="1" t="s">
        <v>16</v>
      </c>
    </row>
    <row r="2422" ht="15.75" customHeight="1">
      <c r="A2422" s="1" t="s">
        <v>5354</v>
      </c>
      <c r="B2422" s="1" t="s">
        <v>12</v>
      </c>
      <c r="C2422" s="1" t="s">
        <v>22</v>
      </c>
      <c r="D2422" s="1" t="s">
        <v>4820</v>
      </c>
      <c r="E2422" s="1" t="s">
        <v>25</v>
      </c>
      <c r="F2422" s="1" t="s">
        <v>4869</v>
      </c>
      <c r="G2422" s="1">
        <v>0.2624</v>
      </c>
      <c r="H2422" s="1">
        <v>94.55</v>
      </c>
      <c r="I2422" s="1">
        <v>100.0</v>
      </c>
      <c r="J2422" s="1">
        <v>131.18</v>
      </c>
      <c r="K2422" s="1" t="s">
        <v>16</v>
      </c>
    </row>
    <row r="2423" ht="15.75" customHeight="1">
      <c r="A2423" s="1" t="s">
        <v>5354</v>
      </c>
      <c r="B2423" s="1" t="s">
        <v>12</v>
      </c>
      <c r="C2423" s="1" t="s">
        <v>22</v>
      </c>
      <c r="D2423" s="1" t="s">
        <v>4820</v>
      </c>
      <c r="E2423" s="1" t="s">
        <v>25</v>
      </c>
      <c r="F2423" s="1" t="s">
        <v>4867</v>
      </c>
      <c r="G2423" s="1">
        <v>0.206</v>
      </c>
      <c r="H2423" s="1">
        <v>92.71</v>
      </c>
      <c r="I2423" s="1">
        <v>100.0</v>
      </c>
      <c r="J2423" s="1">
        <v>131.18</v>
      </c>
      <c r="K2423" s="1" t="s">
        <v>16</v>
      </c>
    </row>
    <row r="2424" ht="15.75" customHeight="1">
      <c r="A2424" s="1" t="s">
        <v>5357</v>
      </c>
      <c r="B2424" s="1" t="s">
        <v>12</v>
      </c>
      <c r="C2424" s="1" t="s">
        <v>22</v>
      </c>
      <c r="D2424" s="1" t="s">
        <v>4820</v>
      </c>
      <c r="E2424" s="1" t="s">
        <v>25</v>
      </c>
      <c r="F2424" s="1" t="s">
        <v>4865</v>
      </c>
      <c r="G2424" s="1">
        <v>0.2009</v>
      </c>
      <c r="H2424" s="1">
        <v>90.23</v>
      </c>
      <c r="I2424" s="1">
        <v>100.0</v>
      </c>
      <c r="J2424" s="1">
        <v>131.18</v>
      </c>
      <c r="K2424" s="1" t="s">
        <v>16</v>
      </c>
    </row>
    <row r="2425" ht="15.75" customHeight="1">
      <c r="A2425" s="1" t="s">
        <v>5357</v>
      </c>
      <c r="B2425" s="1" t="s">
        <v>12</v>
      </c>
      <c r="C2425" s="1" t="s">
        <v>22</v>
      </c>
      <c r="D2425" s="1" t="s">
        <v>4820</v>
      </c>
      <c r="E2425" s="1" t="s">
        <v>25</v>
      </c>
      <c r="F2425" s="1" t="s">
        <v>4862</v>
      </c>
      <c r="G2425" s="1">
        <v>0.2425</v>
      </c>
      <c r="H2425" s="1">
        <v>95.51</v>
      </c>
      <c r="I2425" s="1">
        <v>100.0</v>
      </c>
      <c r="J2425" s="1">
        <v>131.18</v>
      </c>
      <c r="K2425" s="1" t="s">
        <v>16</v>
      </c>
    </row>
    <row r="2426" ht="15.75" customHeight="1">
      <c r="A2426" s="1" t="s">
        <v>5357</v>
      </c>
      <c r="B2426" s="1" t="s">
        <v>12</v>
      </c>
      <c r="C2426" s="1" t="s">
        <v>22</v>
      </c>
      <c r="D2426" s="1" t="s">
        <v>4820</v>
      </c>
      <c r="E2426" s="1" t="s">
        <v>25</v>
      </c>
      <c r="F2426" s="1" t="s">
        <v>4860</v>
      </c>
      <c r="G2426" s="1">
        <v>0.2574</v>
      </c>
      <c r="H2426" s="1">
        <v>102.04</v>
      </c>
      <c r="I2426" s="1">
        <v>100.0</v>
      </c>
      <c r="J2426" s="1">
        <v>131.18</v>
      </c>
      <c r="K2426" s="1" t="s">
        <v>16</v>
      </c>
    </row>
    <row r="2427" ht="15.75" customHeight="1">
      <c r="A2427" s="1" t="s">
        <v>5357</v>
      </c>
      <c r="B2427" s="1" t="s">
        <v>12</v>
      </c>
      <c r="C2427" s="1" t="s">
        <v>22</v>
      </c>
      <c r="D2427" s="1" t="s">
        <v>4820</v>
      </c>
      <c r="E2427" s="1" t="s">
        <v>25</v>
      </c>
      <c r="F2427" s="1" t="s">
        <v>4857</v>
      </c>
      <c r="G2427" s="1">
        <v>0.1947</v>
      </c>
      <c r="H2427" s="1">
        <v>93.95</v>
      </c>
      <c r="I2427" s="1">
        <v>97.5</v>
      </c>
      <c r="J2427" s="1">
        <v>131.18</v>
      </c>
      <c r="K2427" s="1" t="s">
        <v>16</v>
      </c>
    </row>
    <row r="2428" ht="15.75" customHeight="1">
      <c r="A2428" s="1" t="s">
        <v>5357</v>
      </c>
      <c r="B2428" s="1" t="s">
        <v>12</v>
      </c>
      <c r="C2428" s="1" t="s">
        <v>22</v>
      </c>
      <c r="D2428" s="1" t="s">
        <v>4820</v>
      </c>
      <c r="E2428" s="1" t="s">
        <v>25</v>
      </c>
      <c r="F2428" s="1" t="s">
        <v>4854</v>
      </c>
      <c r="G2428" s="1">
        <v>0.264</v>
      </c>
      <c r="H2428" s="1">
        <v>91.38</v>
      </c>
      <c r="I2428" s="1">
        <v>100.0</v>
      </c>
      <c r="J2428" s="1">
        <v>131.18</v>
      </c>
      <c r="K2428" s="1" t="s">
        <v>16</v>
      </c>
    </row>
    <row r="2429" ht="15.75" customHeight="1">
      <c r="A2429" s="1" t="s">
        <v>5357</v>
      </c>
      <c r="B2429" s="1" t="s">
        <v>12</v>
      </c>
      <c r="C2429" s="1" t="s">
        <v>22</v>
      </c>
      <c r="D2429" s="1" t="s">
        <v>4820</v>
      </c>
      <c r="E2429" s="1" t="s">
        <v>25</v>
      </c>
      <c r="F2429" s="1" t="s">
        <v>4851</v>
      </c>
      <c r="G2429" s="1">
        <v>0.2097</v>
      </c>
      <c r="H2429" s="1">
        <v>97.61</v>
      </c>
      <c r="I2429" s="1">
        <v>100.0</v>
      </c>
      <c r="J2429" s="1">
        <v>131.18</v>
      </c>
      <c r="K2429" s="1" t="s">
        <v>16</v>
      </c>
    </row>
    <row r="2430" ht="15.75" customHeight="1">
      <c r="A2430" s="1" t="s">
        <v>5357</v>
      </c>
      <c r="B2430" s="1" t="s">
        <v>12</v>
      </c>
      <c r="C2430" s="1" t="s">
        <v>22</v>
      </c>
      <c r="D2430" s="1" t="s">
        <v>4820</v>
      </c>
      <c r="E2430" s="1" t="s">
        <v>25</v>
      </c>
      <c r="F2430" s="1" t="s">
        <v>4848</v>
      </c>
      <c r="G2430" s="1">
        <v>0.1874</v>
      </c>
      <c r="H2430" s="1">
        <v>96.59</v>
      </c>
      <c r="I2430" s="1">
        <v>100.0</v>
      </c>
      <c r="J2430" s="1">
        <v>131.18</v>
      </c>
      <c r="K2430" s="1" t="s">
        <v>16</v>
      </c>
    </row>
    <row r="2431" ht="15.75" customHeight="1">
      <c r="A2431" s="1" t="s">
        <v>5357</v>
      </c>
      <c r="B2431" s="1" t="s">
        <v>12</v>
      </c>
      <c r="C2431" s="1" t="s">
        <v>22</v>
      </c>
      <c r="D2431" s="1" t="s">
        <v>4820</v>
      </c>
      <c r="E2431" s="1" t="s">
        <v>25</v>
      </c>
      <c r="F2431" s="1" t="s">
        <v>4847</v>
      </c>
      <c r="G2431" s="1">
        <v>0.255</v>
      </c>
      <c r="H2431" s="1">
        <v>112.35</v>
      </c>
      <c r="I2431" s="1">
        <v>100.0</v>
      </c>
      <c r="J2431" s="1">
        <v>131.18</v>
      </c>
      <c r="K2431" s="1" t="s">
        <v>16</v>
      </c>
    </row>
    <row r="2432" ht="15.75" customHeight="1">
      <c r="A2432" s="1" t="s">
        <v>5357</v>
      </c>
      <c r="B2432" s="1" t="s">
        <v>12</v>
      </c>
      <c r="C2432" s="1" t="s">
        <v>22</v>
      </c>
      <c r="D2432" s="1" t="s">
        <v>4820</v>
      </c>
      <c r="E2432" s="1" t="s">
        <v>25</v>
      </c>
      <c r="F2432" s="1" t="s">
        <v>4844</v>
      </c>
      <c r="G2432" s="1">
        <v>0.1915</v>
      </c>
      <c r="H2432" s="1">
        <v>90.88</v>
      </c>
      <c r="I2432" s="1">
        <v>100.0</v>
      </c>
      <c r="J2432" s="1">
        <v>131.18</v>
      </c>
      <c r="K2432" s="1" t="s">
        <v>16</v>
      </c>
    </row>
    <row r="2433" ht="15.75" customHeight="1">
      <c r="A2433" s="1" t="s">
        <v>5357</v>
      </c>
      <c r="B2433" s="1" t="s">
        <v>12</v>
      </c>
      <c r="C2433" s="1" t="s">
        <v>22</v>
      </c>
      <c r="D2433" s="1" t="s">
        <v>4820</v>
      </c>
      <c r="E2433" s="1" t="s">
        <v>25</v>
      </c>
      <c r="F2433" s="1" t="s">
        <v>4842</v>
      </c>
      <c r="G2433" s="1">
        <v>0.2386</v>
      </c>
      <c r="H2433" s="1">
        <v>94.71</v>
      </c>
      <c r="I2433" s="1">
        <v>100.0</v>
      </c>
      <c r="J2433" s="1">
        <v>131.18</v>
      </c>
      <c r="K2433" s="1" t="s">
        <v>16</v>
      </c>
    </row>
    <row r="2434" ht="15.75" customHeight="1">
      <c r="A2434" s="1" t="s">
        <v>5363</v>
      </c>
      <c r="B2434" s="1" t="s">
        <v>12</v>
      </c>
      <c r="C2434" s="1" t="s">
        <v>22</v>
      </c>
      <c r="D2434" s="1" t="s">
        <v>4820</v>
      </c>
      <c r="E2434" s="1" t="s">
        <v>25</v>
      </c>
      <c r="F2434" s="1" t="s">
        <v>4840</v>
      </c>
      <c r="G2434" s="1">
        <v>0.1549</v>
      </c>
      <c r="H2434" s="1">
        <v>89.4</v>
      </c>
      <c r="I2434" s="1">
        <v>100.0</v>
      </c>
      <c r="J2434" s="1">
        <v>131.18</v>
      </c>
      <c r="K2434" s="1" t="s">
        <v>16</v>
      </c>
    </row>
    <row r="2435" ht="15.75" customHeight="1">
      <c r="A2435" s="1" t="s">
        <v>5363</v>
      </c>
      <c r="B2435" s="1" t="s">
        <v>12</v>
      </c>
      <c r="C2435" s="1" t="s">
        <v>22</v>
      </c>
      <c r="D2435" s="1" t="s">
        <v>4820</v>
      </c>
      <c r="E2435" s="1" t="s">
        <v>25</v>
      </c>
      <c r="F2435" s="1" t="s">
        <v>4837</v>
      </c>
      <c r="G2435" s="1">
        <v>0.2455</v>
      </c>
      <c r="H2435" s="1">
        <v>86.37</v>
      </c>
      <c r="I2435" s="1">
        <v>100.0</v>
      </c>
      <c r="J2435" s="1">
        <v>131.18</v>
      </c>
      <c r="K2435" s="1" t="s">
        <v>16</v>
      </c>
    </row>
    <row r="2436" ht="15.75" customHeight="1">
      <c r="A2436" s="1" t="s">
        <v>5363</v>
      </c>
      <c r="B2436" s="1" t="s">
        <v>12</v>
      </c>
      <c r="C2436" s="1" t="s">
        <v>22</v>
      </c>
      <c r="D2436" s="1" t="s">
        <v>4820</v>
      </c>
      <c r="E2436" s="1" t="s">
        <v>25</v>
      </c>
      <c r="F2436" s="1" t="s">
        <v>4834</v>
      </c>
      <c r="G2436" s="1">
        <v>0.2618</v>
      </c>
      <c r="H2436" s="1">
        <v>87.72</v>
      </c>
      <c r="I2436" s="1">
        <v>100.0</v>
      </c>
      <c r="J2436" s="1">
        <v>131.18</v>
      </c>
      <c r="K2436" s="1" t="s">
        <v>16</v>
      </c>
    </row>
    <row r="2437" ht="15.75" customHeight="1">
      <c r="A2437" s="1" t="s">
        <v>5363</v>
      </c>
      <c r="B2437" s="1" t="s">
        <v>12</v>
      </c>
      <c r="C2437" s="1" t="s">
        <v>22</v>
      </c>
      <c r="D2437" s="1" t="s">
        <v>4820</v>
      </c>
      <c r="E2437" s="1" t="s">
        <v>25</v>
      </c>
      <c r="F2437" s="1" t="s">
        <v>4832</v>
      </c>
      <c r="G2437" s="1">
        <v>0.3173</v>
      </c>
      <c r="H2437" s="1">
        <v>84.33</v>
      </c>
      <c r="I2437" s="1">
        <v>100.0</v>
      </c>
      <c r="J2437" s="1">
        <v>131.18</v>
      </c>
      <c r="K2437" s="1" t="s">
        <v>16</v>
      </c>
    </row>
    <row r="2438" ht="15.75" customHeight="1">
      <c r="A2438" s="1" t="s">
        <v>5363</v>
      </c>
      <c r="B2438" s="1" t="s">
        <v>12</v>
      </c>
      <c r="C2438" s="1" t="s">
        <v>22</v>
      </c>
      <c r="D2438" s="1" t="s">
        <v>4820</v>
      </c>
      <c r="E2438" s="1" t="s">
        <v>25</v>
      </c>
      <c r="F2438" s="1" t="s">
        <v>4830</v>
      </c>
      <c r="G2438" s="1">
        <v>0.2025</v>
      </c>
      <c r="H2438" s="1">
        <v>85.68</v>
      </c>
      <c r="I2438" s="1">
        <v>100.0</v>
      </c>
      <c r="J2438" s="1">
        <v>131.18</v>
      </c>
      <c r="K2438" s="1" t="s">
        <v>16</v>
      </c>
    </row>
    <row r="2439" ht="15.75" customHeight="1">
      <c r="A2439" s="1" t="s">
        <v>5363</v>
      </c>
      <c r="B2439" s="1" t="s">
        <v>12</v>
      </c>
      <c r="C2439" s="1" t="s">
        <v>22</v>
      </c>
      <c r="D2439" s="1" t="s">
        <v>4820</v>
      </c>
      <c r="E2439" s="1" t="s">
        <v>25</v>
      </c>
      <c r="F2439" s="1" t="s">
        <v>4827</v>
      </c>
      <c r="G2439" s="1">
        <v>0.2055</v>
      </c>
      <c r="H2439" s="1">
        <v>90.42</v>
      </c>
      <c r="I2439" s="1">
        <v>100.0</v>
      </c>
      <c r="J2439" s="1">
        <v>131.18</v>
      </c>
      <c r="K2439" s="1" t="s">
        <v>16</v>
      </c>
    </row>
    <row r="2440" ht="15.75" customHeight="1">
      <c r="A2440" s="1" t="s">
        <v>5363</v>
      </c>
      <c r="B2440" s="1" t="s">
        <v>12</v>
      </c>
      <c r="C2440" s="1" t="s">
        <v>22</v>
      </c>
      <c r="D2440" s="1" t="s">
        <v>4820</v>
      </c>
      <c r="E2440" s="1" t="s">
        <v>25</v>
      </c>
      <c r="F2440" s="1" t="s">
        <v>4824</v>
      </c>
      <c r="G2440" s="1">
        <v>0.2139</v>
      </c>
      <c r="H2440" s="1">
        <v>87.83</v>
      </c>
      <c r="I2440" s="1">
        <v>100.0</v>
      </c>
      <c r="J2440" s="1">
        <v>131.18</v>
      </c>
      <c r="K2440" s="1" t="s">
        <v>16</v>
      </c>
    </row>
    <row r="2441" ht="15.75" customHeight="1">
      <c r="A2441" s="1" t="s">
        <v>5363</v>
      </c>
      <c r="B2441" s="1" t="s">
        <v>12</v>
      </c>
      <c r="C2441" s="1" t="s">
        <v>22</v>
      </c>
      <c r="D2441" s="1" t="s">
        <v>4820</v>
      </c>
      <c r="E2441" s="1" t="s">
        <v>25</v>
      </c>
      <c r="F2441" s="1" t="s">
        <v>4822</v>
      </c>
      <c r="G2441" s="1">
        <v>0.1841</v>
      </c>
      <c r="H2441" s="1">
        <v>87.88</v>
      </c>
      <c r="I2441" s="1">
        <v>100.0</v>
      </c>
      <c r="J2441" s="1">
        <v>131.18</v>
      </c>
      <c r="K2441" s="1" t="s">
        <v>16</v>
      </c>
    </row>
    <row r="2442" ht="15.75" customHeight="1">
      <c r="A2442" s="1" t="s">
        <v>5363</v>
      </c>
      <c r="B2442" s="1" t="s">
        <v>12</v>
      </c>
      <c r="C2442" s="1" t="s">
        <v>22</v>
      </c>
      <c r="D2442" s="1" t="s">
        <v>4771</v>
      </c>
      <c r="E2442" s="1" t="s">
        <v>25</v>
      </c>
      <c r="F2442" s="1" t="s">
        <v>4819</v>
      </c>
      <c r="G2442" s="1">
        <v>0.2113</v>
      </c>
      <c r="H2442" s="1">
        <v>97.34</v>
      </c>
      <c r="I2442" s="1">
        <v>97.9</v>
      </c>
      <c r="J2442" s="1">
        <v>131.18</v>
      </c>
      <c r="K2442" s="1" t="s">
        <v>16</v>
      </c>
    </row>
    <row r="2443" ht="15.75" customHeight="1">
      <c r="A2443" s="1" t="s">
        <v>5363</v>
      </c>
      <c r="B2443" s="1" t="s">
        <v>12</v>
      </c>
      <c r="C2443" s="1" t="s">
        <v>22</v>
      </c>
      <c r="D2443" s="1" t="s">
        <v>4771</v>
      </c>
      <c r="E2443" s="1" t="s">
        <v>25</v>
      </c>
      <c r="F2443" s="1" t="s">
        <v>4815</v>
      </c>
      <c r="G2443" s="1">
        <v>0.1991</v>
      </c>
      <c r="H2443" s="1">
        <v>95.4</v>
      </c>
      <c r="I2443" s="1">
        <v>100.0</v>
      </c>
      <c r="J2443" s="1">
        <v>131.18</v>
      </c>
      <c r="K2443" s="1" t="s">
        <v>16</v>
      </c>
    </row>
    <row r="2444" ht="15.75" customHeight="1">
      <c r="A2444" s="1" t="s">
        <v>5363</v>
      </c>
      <c r="B2444" s="1" t="s">
        <v>12</v>
      </c>
      <c r="C2444" s="1" t="s">
        <v>22</v>
      </c>
      <c r="D2444" s="1" t="s">
        <v>4771</v>
      </c>
      <c r="E2444" s="1" t="s">
        <v>25</v>
      </c>
      <c r="F2444" s="1" t="s">
        <v>4813</v>
      </c>
      <c r="G2444" s="1">
        <v>0.2072</v>
      </c>
      <c r="H2444" s="1">
        <v>86.16</v>
      </c>
      <c r="I2444" s="1">
        <v>100.0</v>
      </c>
      <c r="J2444" s="1">
        <v>131.18</v>
      </c>
      <c r="K2444" s="1" t="s">
        <v>16</v>
      </c>
    </row>
    <row r="2445" ht="15.75" customHeight="1">
      <c r="A2445" s="1" t="s">
        <v>5368</v>
      </c>
      <c r="B2445" s="1" t="s">
        <v>12</v>
      </c>
      <c r="C2445" s="1" t="s">
        <v>22</v>
      </c>
      <c r="D2445" s="1" t="s">
        <v>4771</v>
      </c>
      <c r="E2445" s="1" t="s">
        <v>25</v>
      </c>
      <c r="F2445" s="1" t="s">
        <v>4811</v>
      </c>
      <c r="G2445" s="1">
        <v>0.1933</v>
      </c>
      <c r="H2445" s="1">
        <v>86.65</v>
      </c>
      <c r="I2445" s="1">
        <v>100.0</v>
      </c>
      <c r="J2445" s="1">
        <v>131.18</v>
      </c>
      <c r="K2445" s="1" t="s">
        <v>16</v>
      </c>
    </row>
    <row r="2446" ht="15.75" customHeight="1">
      <c r="A2446" s="1" t="s">
        <v>5368</v>
      </c>
      <c r="B2446" s="1" t="s">
        <v>12</v>
      </c>
      <c r="C2446" s="1" t="s">
        <v>22</v>
      </c>
      <c r="D2446" s="1" t="s">
        <v>4771</v>
      </c>
      <c r="E2446" s="1" t="s">
        <v>25</v>
      </c>
      <c r="F2446" s="1" t="s">
        <v>4809</v>
      </c>
      <c r="G2446" s="1">
        <v>0.203</v>
      </c>
      <c r="H2446" s="1">
        <v>95.64</v>
      </c>
      <c r="I2446" s="1">
        <v>100.0</v>
      </c>
      <c r="J2446" s="1">
        <v>131.18</v>
      </c>
      <c r="K2446" s="1" t="s">
        <v>16</v>
      </c>
    </row>
    <row r="2447" ht="15.75" customHeight="1">
      <c r="A2447" s="1" t="s">
        <v>5368</v>
      </c>
      <c r="B2447" s="1" t="s">
        <v>12</v>
      </c>
      <c r="C2447" s="1" t="s">
        <v>22</v>
      </c>
      <c r="D2447" s="1" t="s">
        <v>4771</v>
      </c>
      <c r="E2447" s="1" t="s">
        <v>25</v>
      </c>
      <c r="F2447" s="1" t="s">
        <v>4808</v>
      </c>
      <c r="G2447" s="1">
        <v>0.1867</v>
      </c>
      <c r="H2447" s="1">
        <v>92.93</v>
      </c>
      <c r="I2447" s="1">
        <v>100.0</v>
      </c>
      <c r="J2447" s="1">
        <v>131.18</v>
      </c>
      <c r="K2447" s="1" t="s">
        <v>16</v>
      </c>
    </row>
    <row r="2448" ht="15.75" customHeight="1">
      <c r="A2448" s="1" t="s">
        <v>5368</v>
      </c>
      <c r="B2448" s="1" t="s">
        <v>12</v>
      </c>
      <c r="C2448" s="1" t="s">
        <v>22</v>
      </c>
      <c r="D2448" s="1" t="s">
        <v>4771</v>
      </c>
      <c r="E2448" s="1" t="s">
        <v>25</v>
      </c>
      <c r="F2448" s="1" t="s">
        <v>4806</v>
      </c>
      <c r="G2448" s="1">
        <v>0.2727</v>
      </c>
      <c r="H2448" s="1">
        <v>91.16</v>
      </c>
      <c r="I2448" s="1">
        <v>100.0</v>
      </c>
      <c r="J2448" s="1">
        <v>131.18</v>
      </c>
      <c r="K2448" s="1" t="s">
        <v>16</v>
      </c>
    </row>
    <row r="2449" ht="15.75" customHeight="1">
      <c r="A2449" s="1" t="s">
        <v>5368</v>
      </c>
      <c r="B2449" s="1" t="s">
        <v>12</v>
      </c>
      <c r="C2449" s="1" t="s">
        <v>22</v>
      </c>
      <c r="D2449" s="1" t="s">
        <v>4771</v>
      </c>
      <c r="E2449" s="1" t="s">
        <v>25</v>
      </c>
      <c r="F2449" s="1" t="s">
        <v>4803</v>
      </c>
      <c r="G2449" s="1">
        <v>0.176</v>
      </c>
      <c r="H2449" s="1">
        <v>86.31</v>
      </c>
      <c r="I2449" s="1">
        <v>100.0</v>
      </c>
      <c r="J2449" s="1">
        <v>131.18</v>
      </c>
      <c r="K2449" s="1" t="s">
        <v>16</v>
      </c>
    </row>
    <row r="2450" ht="15.75" customHeight="1">
      <c r="A2450" s="1" t="s">
        <v>5368</v>
      </c>
      <c r="B2450" s="1" t="s">
        <v>12</v>
      </c>
      <c r="C2450" s="1" t="s">
        <v>22</v>
      </c>
      <c r="D2450" s="1" t="s">
        <v>4771</v>
      </c>
      <c r="E2450" s="1" t="s">
        <v>25</v>
      </c>
      <c r="F2450" s="1" t="s">
        <v>4799</v>
      </c>
      <c r="G2450" s="1">
        <v>0.1803</v>
      </c>
      <c r="H2450" s="1">
        <v>89.83</v>
      </c>
      <c r="I2450" s="1">
        <v>100.0</v>
      </c>
      <c r="J2450" s="1">
        <v>131.18</v>
      </c>
      <c r="K2450" s="1" t="s">
        <v>16</v>
      </c>
    </row>
    <row r="2451" ht="15.75" customHeight="1">
      <c r="A2451" s="1" t="s">
        <v>5368</v>
      </c>
      <c r="B2451" s="1" t="s">
        <v>12</v>
      </c>
      <c r="C2451" s="1" t="s">
        <v>22</v>
      </c>
      <c r="D2451" s="1" t="s">
        <v>4771</v>
      </c>
      <c r="E2451" s="1" t="s">
        <v>25</v>
      </c>
      <c r="F2451" s="1" t="s">
        <v>4797</v>
      </c>
      <c r="G2451" s="1">
        <v>0.1578</v>
      </c>
      <c r="H2451" s="1">
        <v>88.97</v>
      </c>
      <c r="I2451" s="1">
        <v>100.0</v>
      </c>
      <c r="J2451" s="1">
        <v>131.18</v>
      </c>
      <c r="K2451" s="1" t="s">
        <v>16</v>
      </c>
    </row>
    <row r="2452" ht="15.75" customHeight="1">
      <c r="A2452" s="1" t="s">
        <v>5368</v>
      </c>
      <c r="B2452" s="1" t="s">
        <v>12</v>
      </c>
      <c r="C2452" s="1" t="s">
        <v>22</v>
      </c>
      <c r="D2452" s="1" t="s">
        <v>4771</v>
      </c>
      <c r="E2452" s="1" t="s">
        <v>25</v>
      </c>
      <c r="F2452" s="1" t="s">
        <v>4794</v>
      </c>
      <c r="G2452" s="1">
        <v>0.2112</v>
      </c>
      <c r="H2452" s="1">
        <v>98.12</v>
      </c>
      <c r="I2452" s="1">
        <v>100.0</v>
      </c>
      <c r="J2452" s="1">
        <v>131.18</v>
      </c>
      <c r="K2452" s="1" t="s">
        <v>16</v>
      </c>
    </row>
    <row r="2453" ht="15.75" customHeight="1">
      <c r="A2453" s="1" t="s">
        <v>5368</v>
      </c>
      <c r="B2453" s="1" t="s">
        <v>12</v>
      </c>
      <c r="C2453" s="1" t="s">
        <v>22</v>
      </c>
      <c r="D2453" s="1" t="s">
        <v>4771</v>
      </c>
      <c r="E2453" s="1" t="s">
        <v>25</v>
      </c>
      <c r="F2453" s="1" t="s">
        <v>4792</v>
      </c>
      <c r="G2453" s="1">
        <v>0.1965</v>
      </c>
      <c r="H2453" s="1">
        <v>99.86</v>
      </c>
      <c r="I2453" s="1">
        <v>100.0</v>
      </c>
      <c r="J2453" s="1">
        <v>131.18</v>
      </c>
      <c r="K2453" s="1" t="s">
        <v>16</v>
      </c>
    </row>
    <row r="2454" ht="15.75" customHeight="1">
      <c r="A2454" s="1" t="s">
        <v>5368</v>
      </c>
      <c r="B2454" s="1" t="s">
        <v>12</v>
      </c>
      <c r="C2454" s="1" t="s">
        <v>22</v>
      </c>
      <c r="D2454" s="1" t="s">
        <v>4771</v>
      </c>
      <c r="E2454" s="1" t="s">
        <v>25</v>
      </c>
      <c r="F2454" s="1" t="s">
        <v>4790</v>
      </c>
      <c r="G2454" s="1">
        <v>0.1996</v>
      </c>
      <c r="H2454" s="1">
        <v>95.29</v>
      </c>
      <c r="I2454" s="1">
        <v>100.0</v>
      </c>
      <c r="J2454" s="1">
        <v>131.18</v>
      </c>
      <c r="K2454" s="1" t="s">
        <v>16</v>
      </c>
    </row>
    <row r="2455" ht="15.75" customHeight="1">
      <c r="A2455" s="1" t="s">
        <v>5368</v>
      </c>
      <c r="B2455" s="1" t="s">
        <v>12</v>
      </c>
      <c r="C2455" s="1" t="s">
        <v>22</v>
      </c>
      <c r="D2455" s="1" t="s">
        <v>4771</v>
      </c>
      <c r="E2455" s="1" t="s">
        <v>25</v>
      </c>
      <c r="F2455" s="1" t="s">
        <v>4788</v>
      </c>
      <c r="G2455" s="1">
        <v>0.1407</v>
      </c>
      <c r="H2455" s="1">
        <v>88.75</v>
      </c>
      <c r="I2455" s="1">
        <v>100.0</v>
      </c>
      <c r="J2455" s="1">
        <v>131.18</v>
      </c>
      <c r="K2455" s="1" t="s">
        <v>16</v>
      </c>
    </row>
    <row r="2456" ht="15.75" customHeight="1">
      <c r="A2456" s="1" t="s">
        <v>5373</v>
      </c>
      <c r="B2456" s="1" t="s">
        <v>12</v>
      </c>
      <c r="C2456" s="1" t="s">
        <v>22</v>
      </c>
      <c r="D2456" s="1" t="s">
        <v>4771</v>
      </c>
      <c r="E2456" s="1" t="s">
        <v>25</v>
      </c>
      <c r="F2456" s="1" t="s">
        <v>4786</v>
      </c>
      <c r="G2456" s="1">
        <v>0.2588</v>
      </c>
      <c r="H2456" s="1">
        <v>99.46</v>
      </c>
      <c r="I2456" s="1">
        <v>100.0</v>
      </c>
      <c r="J2456" s="1">
        <v>131.18</v>
      </c>
      <c r="K2456" s="1" t="s">
        <v>16</v>
      </c>
    </row>
    <row r="2457" ht="15.75" customHeight="1">
      <c r="A2457" s="1" t="s">
        <v>5373</v>
      </c>
      <c r="B2457" s="1" t="s">
        <v>12</v>
      </c>
      <c r="C2457" s="1" t="s">
        <v>22</v>
      </c>
      <c r="D2457" s="1" t="s">
        <v>4771</v>
      </c>
      <c r="E2457" s="1" t="s">
        <v>25</v>
      </c>
      <c r="F2457" s="1" t="s">
        <v>4783</v>
      </c>
      <c r="G2457" s="1">
        <v>0.1928</v>
      </c>
      <c r="H2457" s="1">
        <v>93.44</v>
      </c>
      <c r="I2457" s="1">
        <v>100.0</v>
      </c>
      <c r="J2457" s="1">
        <v>131.18</v>
      </c>
      <c r="K2457" s="1" t="s">
        <v>16</v>
      </c>
    </row>
    <row r="2458" ht="15.75" customHeight="1">
      <c r="A2458" s="1" t="s">
        <v>5373</v>
      </c>
      <c r="B2458" s="1" t="s">
        <v>12</v>
      </c>
      <c r="C2458" s="1" t="s">
        <v>22</v>
      </c>
      <c r="D2458" s="1" t="s">
        <v>4771</v>
      </c>
      <c r="E2458" s="1" t="s">
        <v>25</v>
      </c>
      <c r="F2458" s="1" t="s">
        <v>4781</v>
      </c>
      <c r="G2458" s="1">
        <v>0.283</v>
      </c>
      <c r="H2458" s="1">
        <v>94.0</v>
      </c>
      <c r="I2458" s="1">
        <v>100.0</v>
      </c>
      <c r="J2458" s="1">
        <v>131.18</v>
      </c>
      <c r="K2458" s="1" t="s">
        <v>16</v>
      </c>
    </row>
    <row r="2459" ht="15.75" customHeight="1">
      <c r="A2459" s="1" t="s">
        <v>5373</v>
      </c>
      <c r="B2459" s="1" t="s">
        <v>12</v>
      </c>
      <c r="C2459" s="1" t="s">
        <v>22</v>
      </c>
      <c r="D2459" s="1" t="s">
        <v>4771</v>
      </c>
      <c r="E2459" s="1" t="s">
        <v>25</v>
      </c>
      <c r="F2459" s="1" t="s">
        <v>4777</v>
      </c>
      <c r="G2459" s="1">
        <v>0.2137</v>
      </c>
      <c r="H2459" s="1">
        <v>88.51</v>
      </c>
      <c r="I2459" s="1">
        <v>100.0</v>
      </c>
      <c r="J2459" s="1">
        <v>131.18</v>
      </c>
      <c r="K2459" s="1" t="s">
        <v>16</v>
      </c>
    </row>
    <row r="2460" ht="15.75" customHeight="1">
      <c r="A2460" s="1" t="s">
        <v>5373</v>
      </c>
      <c r="B2460" s="1" t="s">
        <v>12</v>
      </c>
      <c r="C2460" s="1" t="s">
        <v>22</v>
      </c>
      <c r="D2460" s="1" t="s">
        <v>4771</v>
      </c>
      <c r="E2460" s="1" t="s">
        <v>25</v>
      </c>
      <c r="F2460" s="1" t="s">
        <v>4775</v>
      </c>
      <c r="G2460" s="1">
        <v>0.1705</v>
      </c>
      <c r="H2460" s="1">
        <v>87.17</v>
      </c>
      <c r="I2460" s="1">
        <v>100.0</v>
      </c>
      <c r="J2460" s="1">
        <v>131.18</v>
      </c>
      <c r="K2460" s="1" t="s">
        <v>16</v>
      </c>
    </row>
    <row r="2461" ht="15.75" customHeight="1">
      <c r="A2461" s="1" t="s">
        <v>5373</v>
      </c>
      <c r="B2461" s="1" t="s">
        <v>12</v>
      </c>
      <c r="C2461" s="1" t="s">
        <v>22</v>
      </c>
      <c r="D2461" s="1" t="s">
        <v>4771</v>
      </c>
      <c r="E2461" s="1" t="s">
        <v>25</v>
      </c>
      <c r="F2461" s="1" t="s">
        <v>4772</v>
      </c>
      <c r="G2461" s="1">
        <v>0.1343</v>
      </c>
      <c r="H2461" s="1">
        <v>89.5</v>
      </c>
      <c r="I2461" s="1">
        <v>100.0</v>
      </c>
      <c r="J2461" s="1">
        <v>131.18</v>
      </c>
      <c r="K2461" s="1" t="s">
        <v>16</v>
      </c>
    </row>
    <row r="2462" ht="15.75" customHeight="1">
      <c r="A2462" s="1" t="s">
        <v>5373</v>
      </c>
      <c r="B2462" s="1" t="s">
        <v>12</v>
      </c>
      <c r="C2462" s="1" t="s">
        <v>22</v>
      </c>
      <c r="D2462" s="1" t="s">
        <v>4720</v>
      </c>
      <c r="E2462" s="1" t="s">
        <v>25</v>
      </c>
      <c r="F2462" s="1" t="s">
        <v>4769</v>
      </c>
      <c r="G2462" s="1">
        <v>0.2306</v>
      </c>
      <c r="H2462" s="1">
        <v>93.96</v>
      </c>
      <c r="I2462" s="1">
        <v>97.7</v>
      </c>
      <c r="J2462" s="1">
        <v>131.18</v>
      </c>
      <c r="K2462" s="1" t="s">
        <v>16</v>
      </c>
    </row>
    <row r="2463" ht="15.75" customHeight="1">
      <c r="A2463" s="1" t="s">
        <v>5373</v>
      </c>
      <c r="B2463" s="1" t="s">
        <v>12</v>
      </c>
      <c r="C2463" s="1" t="s">
        <v>22</v>
      </c>
      <c r="D2463" s="1" t="s">
        <v>4720</v>
      </c>
      <c r="E2463" s="1" t="s">
        <v>25</v>
      </c>
      <c r="F2463" s="1" t="s">
        <v>4767</v>
      </c>
      <c r="G2463" s="1">
        <v>0.1538</v>
      </c>
      <c r="H2463" s="1">
        <v>97.16</v>
      </c>
      <c r="I2463" s="1">
        <v>100.0</v>
      </c>
      <c r="J2463" s="1">
        <v>131.18</v>
      </c>
      <c r="K2463" s="1" t="s">
        <v>16</v>
      </c>
    </row>
    <row r="2464" ht="15.75" customHeight="1">
      <c r="A2464" s="1" t="s">
        <v>5373</v>
      </c>
      <c r="B2464" s="1" t="s">
        <v>12</v>
      </c>
      <c r="C2464" s="1" t="s">
        <v>22</v>
      </c>
      <c r="D2464" s="1" t="s">
        <v>4720</v>
      </c>
      <c r="E2464" s="1" t="s">
        <v>25</v>
      </c>
      <c r="F2464" s="1" t="s">
        <v>4765</v>
      </c>
      <c r="G2464" s="1">
        <v>0.245</v>
      </c>
      <c r="H2464" s="1">
        <v>98.4</v>
      </c>
      <c r="I2464" s="1">
        <v>100.0</v>
      </c>
      <c r="J2464" s="1">
        <v>131.18</v>
      </c>
      <c r="K2464" s="1" t="s">
        <v>16</v>
      </c>
    </row>
    <row r="2465" ht="15.75" customHeight="1">
      <c r="A2465" s="1" t="s">
        <v>5373</v>
      </c>
      <c r="B2465" s="1" t="s">
        <v>12</v>
      </c>
      <c r="C2465" s="1" t="s">
        <v>22</v>
      </c>
      <c r="D2465" s="1" t="s">
        <v>4720</v>
      </c>
      <c r="E2465" s="1" t="s">
        <v>25</v>
      </c>
      <c r="F2465" s="1" t="s">
        <v>4762</v>
      </c>
      <c r="G2465" s="1">
        <v>0.1444</v>
      </c>
      <c r="H2465" s="1">
        <v>98.37</v>
      </c>
      <c r="I2465" s="1">
        <v>100.0</v>
      </c>
      <c r="J2465" s="1">
        <v>131.18</v>
      </c>
      <c r="K2465" s="1" t="s">
        <v>16</v>
      </c>
    </row>
    <row r="2466" ht="15.75" customHeight="1">
      <c r="A2466" s="1" t="s">
        <v>5377</v>
      </c>
      <c r="B2466" s="1" t="s">
        <v>12</v>
      </c>
      <c r="C2466" s="1" t="s">
        <v>22</v>
      </c>
      <c r="D2466" s="1" t="s">
        <v>4720</v>
      </c>
      <c r="E2466" s="1" t="s">
        <v>25</v>
      </c>
      <c r="F2466" s="1" t="s">
        <v>4759</v>
      </c>
      <c r="G2466" s="1">
        <v>0.2047</v>
      </c>
      <c r="H2466" s="1">
        <v>105.99</v>
      </c>
      <c r="I2466" s="1">
        <v>100.0</v>
      </c>
      <c r="J2466" s="1">
        <v>131.18</v>
      </c>
      <c r="K2466" s="1" t="s">
        <v>16</v>
      </c>
    </row>
    <row r="2467" ht="15.75" customHeight="1">
      <c r="A2467" s="1" t="s">
        <v>5377</v>
      </c>
      <c r="B2467" s="1" t="s">
        <v>12</v>
      </c>
      <c r="C2467" s="1" t="s">
        <v>22</v>
      </c>
      <c r="D2467" s="1" t="s">
        <v>4720</v>
      </c>
      <c r="E2467" s="1" t="s">
        <v>25</v>
      </c>
      <c r="F2467" s="1" t="s">
        <v>4757</v>
      </c>
      <c r="G2467" s="1">
        <v>0.1577</v>
      </c>
      <c r="H2467" s="1">
        <v>88.68</v>
      </c>
      <c r="I2467" s="1">
        <v>100.0</v>
      </c>
      <c r="J2467" s="1">
        <v>131.18</v>
      </c>
      <c r="K2467" s="1" t="s">
        <v>16</v>
      </c>
    </row>
    <row r="2468" ht="15.75" customHeight="1">
      <c r="A2468" s="1" t="s">
        <v>5377</v>
      </c>
      <c r="B2468" s="1" t="s">
        <v>12</v>
      </c>
      <c r="C2468" s="1" t="s">
        <v>22</v>
      </c>
      <c r="D2468" s="1" t="s">
        <v>4720</v>
      </c>
      <c r="E2468" s="1" t="s">
        <v>25</v>
      </c>
      <c r="F2468" s="1" t="s">
        <v>4755</v>
      </c>
      <c r="G2468" s="1">
        <v>0.1477</v>
      </c>
      <c r="H2468" s="1">
        <v>94.39</v>
      </c>
      <c r="I2468" s="1">
        <v>100.0</v>
      </c>
      <c r="J2468" s="1">
        <v>131.18</v>
      </c>
      <c r="K2468" s="1" t="s">
        <v>16</v>
      </c>
    </row>
    <row r="2469" ht="15.75" customHeight="1">
      <c r="A2469" s="1" t="s">
        <v>5377</v>
      </c>
      <c r="B2469" s="1" t="s">
        <v>12</v>
      </c>
      <c r="C2469" s="1" t="s">
        <v>22</v>
      </c>
      <c r="D2469" s="1" t="s">
        <v>4720</v>
      </c>
      <c r="E2469" s="1" t="s">
        <v>25</v>
      </c>
      <c r="F2469" s="1" t="s">
        <v>4753</v>
      </c>
      <c r="G2469" s="1">
        <v>0.2045</v>
      </c>
      <c r="H2469" s="1">
        <v>104.73</v>
      </c>
      <c r="I2469" s="1">
        <v>100.0</v>
      </c>
      <c r="J2469" s="1">
        <v>131.18</v>
      </c>
      <c r="K2469" s="1" t="s">
        <v>16</v>
      </c>
    </row>
    <row r="2470" ht="15.75" customHeight="1">
      <c r="A2470" s="1" t="s">
        <v>5377</v>
      </c>
      <c r="B2470" s="1" t="s">
        <v>12</v>
      </c>
      <c r="C2470" s="1" t="s">
        <v>22</v>
      </c>
      <c r="D2470" s="1" t="s">
        <v>4720</v>
      </c>
      <c r="E2470" s="1" t="s">
        <v>25</v>
      </c>
      <c r="F2470" s="1" t="s">
        <v>4749</v>
      </c>
      <c r="G2470" s="1">
        <v>0.1281</v>
      </c>
      <c r="H2470" s="1">
        <v>105.25</v>
      </c>
      <c r="I2470" s="1">
        <v>100.0</v>
      </c>
      <c r="J2470" s="1">
        <v>131.18</v>
      </c>
      <c r="K2470" s="1" t="s">
        <v>16</v>
      </c>
    </row>
    <row r="2471" ht="15.75" customHeight="1">
      <c r="A2471" s="1" t="s">
        <v>5377</v>
      </c>
      <c r="B2471" s="1" t="s">
        <v>12</v>
      </c>
      <c r="C2471" s="1" t="s">
        <v>22</v>
      </c>
      <c r="D2471" s="1" t="s">
        <v>4720</v>
      </c>
      <c r="E2471" s="1" t="s">
        <v>25</v>
      </c>
      <c r="F2471" s="1" t="s">
        <v>4747</v>
      </c>
      <c r="G2471" s="1">
        <v>0.158</v>
      </c>
      <c r="H2471" s="1">
        <v>93.36</v>
      </c>
      <c r="I2471" s="1">
        <v>100.0</v>
      </c>
      <c r="J2471" s="1">
        <v>131.18</v>
      </c>
      <c r="K2471" s="1" t="s">
        <v>16</v>
      </c>
    </row>
    <row r="2472" ht="15.75" customHeight="1">
      <c r="A2472" s="1" t="s">
        <v>5377</v>
      </c>
      <c r="B2472" s="1" t="s">
        <v>12</v>
      </c>
      <c r="C2472" s="1" t="s">
        <v>22</v>
      </c>
      <c r="D2472" s="1" t="s">
        <v>4720</v>
      </c>
      <c r="E2472" s="1" t="s">
        <v>25</v>
      </c>
      <c r="F2472" s="1" t="s">
        <v>4743</v>
      </c>
      <c r="G2472" s="1">
        <v>0.2317</v>
      </c>
      <c r="H2472" s="1">
        <v>94.85</v>
      </c>
      <c r="I2472" s="1">
        <v>100.0</v>
      </c>
      <c r="J2472" s="1">
        <v>131.18</v>
      </c>
      <c r="K2472" s="1" t="s">
        <v>16</v>
      </c>
    </row>
    <row r="2473" ht="15.75" customHeight="1">
      <c r="A2473" s="1" t="s">
        <v>5377</v>
      </c>
      <c r="B2473" s="1" t="s">
        <v>12</v>
      </c>
      <c r="C2473" s="1" t="s">
        <v>22</v>
      </c>
      <c r="D2473" s="1" t="s">
        <v>4720</v>
      </c>
      <c r="E2473" s="1" t="s">
        <v>25</v>
      </c>
      <c r="F2473" s="1" t="s">
        <v>4742</v>
      </c>
      <c r="G2473" s="1">
        <v>0.1369</v>
      </c>
      <c r="H2473" s="1">
        <v>100.3</v>
      </c>
      <c r="I2473" s="1">
        <v>100.0</v>
      </c>
      <c r="J2473" s="1">
        <v>131.18</v>
      </c>
      <c r="K2473" s="1" t="s">
        <v>16</v>
      </c>
    </row>
    <row r="2474" ht="15.75" customHeight="1">
      <c r="A2474" s="1" t="s">
        <v>5377</v>
      </c>
      <c r="B2474" s="1" t="s">
        <v>12</v>
      </c>
      <c r="C2474" s="1" t="s">
        <v>22</v>
      </c>
      <c r="D2474" s="1" t="s">
        <v>4720</v>
      </c>
      <c r="E2474" s="1" t="s">
        <v>25</v>
      </c>
      <c r="F2474" s="1" t="s">
        <v>4739</v>
      </c>
      <c r="G2474" s="1">
        <v>0.2118</v>
      </c>
      <c r="H2474" s="1">
        <v>91.08</v>
      </c>
      <c r="I2474" s="1">
        <v>100.0</v>
      </c>
      <c r="J2474" s="1">
        <v>131.18</v>
      </c>
      <c r="K2474" s="1" t="s">
        <v>16</v>
      </c>
    </row>
    <row r="2475" ht="15.75" customHeight="1">
      <c r="A2475" s="1" t="s">
        <v>5377</v>
      </c>
      <c r="B2475" s="1" t="s">
        <v>12</v>
      </c>
      <c r="C2475" s="1" t="s">
        <v>22</v>
      </c>
      <c r="D2475" s="1" t="s">
        <v>4720</v>
      </c>
      <c r="E2475" s="1" t="s">
        <v>25</v>
      </c>
      <c r="F2475" s="1" t="s">
        <v>4737</v>
      </c>
      <c r="G2475" s="1">
        <v>0.1953</v>
      </c>
      <c r="H2475" s="1">
        <v>88.52</v>
      </c>
      <c r="I2475" s="1">
        <v>100.0</v>
      </c>
      <c r="J2475" s="1">
        <v>131.18</v>
      </c>
      <c r="K2475" s="1" t="s">
        <v>16</v>
      </c>
    </row>
    <row r="2476" ht="15.75" customHeight="1">
      <c r="A2476" s="1" t="s">
        <v>5381</v>
      </c>
      <c r="B2476" s="1" t="s">
        <v>12</v>
      </c>
      <c r="C2476" s="1" t="s">
        <v>22</v>
      </c>
      <c r="D2476" s="1" t="s">
        <v>4720</v>
      </c>
      <c r="E2476" s="1" t="s">
        <v>25</v>
      </c>
      <c r="F2476" s="1" t="s">
        <v>4735</v>
      </c>
      <c r="G2476" s="1">
        <v>0.134</v>
      </c>
      <c r="H2476" s="1">
        <v>93.24</v>
      </c>
      <c r="I2476" s="1">
        <v>100.0</v>
      </c>
      <c r="J2476" s="1">
        <v>131.18</v>
      </c>
      <c r="K2476" s="1" t="s">
        <v>16</v>
      </c>
    </row>
    <row r="2477" ht="15.75" customHeight="1">
      <c r="A2477" s="1" t="s">
        <v>5381</v>
      </c>
      <c r="B2477" s="1" t="s">
        <v>12</v>
      </c>
      <c r="C2477" s="1" t="s">
        <v>22</v>
      </c>
      <c r="D2477" s="1" t="s">
        <v>4720</v>
      </c>
      <c r="E2477" s="1" t="s">
        <v>25</v>
      </c>
      <c r="F2477" s="1" t="s">
        <v>4731</v>
      </c>
      <c r="G2477" s="1">
        <v>0.2223</v>
      </c>
      <c r="H2477" s="1">
        <v>92.16</v>
      </c>
      <c r="I2477" s="1">
        <v>100.0</v>
      </c>
      <c r="J2477" s="1">
        <v>131.18</v>
      </c>
      <c r="K2477" s="1" t="s">
        <v>16</v>
      </c>
    </row>
    <row r="2478" ht="15.75" customHeight="1">
      <c r="A2478" s="1" t="s">
        <v>5381</v>
      </c>
      <c r="B2478" s="1" t="s">
        <v>12</v>
      </c>
      <c r="C2478" s="1" t="s">
        <v>22</v>
      </c>
      <c r="D2478" s="1" t="s">
        <v>4720</v>
      </c>
      <c r="E2478" s="1" t="s">
        <v>25</v>
      </c>
      <c r="F2478" s="1" t="s">
        <v>4729</v>
      </c>
      <c r="G2478" s="1">
        <v>0.2227</v>
      </c>
      <c r="H2478" s="1">
        <v>97.55</v>
      </c>
      <c r="I2478" s="1">
        <v>100.0</v>
      </c>
      <c r="J2478" s="1">
        <v>131.18</v>
      </c>
      <c r="K2478" s="1" t="s">
        <v>16</v>
      </c>
    </row>
    <row r="2479" ht="15.75" customHeight="1">
      <c r="A2479" s="1" t="s">
        <v>5381</v>
      </c>
      <c r="B2479" s="1" t="s">
        <v>12</v>
      </c>
      <c r="C2479" s="1" t="s">
        <v>22</v>
      </c>
      <c r="D2479" s="1" t="s">
        <v>4720</v>
      </c>
      <c r="E2479" s="1" t="s">
        <v>25</v>
      </c>
      <c r="F2479" s="1" t="s">
        <v>4727</v>
      </c>
      <c r="G2479" s="1">
        <v>0.1806</v>
      </c>
      <c r="H2479" s="1">
        <v>106.84</v>
      </c>
      <c r="I2479" s="1">
        <v>97.7</v>
      </c>
      <c r="J2479" s="1">
        <v>131.18</v>
      </c>
      <c r="K2479" s="1" t="s">
        <v>16</v>
      </c>
    </row>
    <row r="2480" ht="15.75" customHeight="1">
      <c r="A2480" s="1" t="s">
        <v>5381</v>
      </c>
      <c r="B2480" s="1" t="s">
        <v>12</v>
      </c>
      <c r="C2480" s="1" t="s">
        <v>22</v>
      </c>
      <c r="D2480" s="1" t="s">
        <v>4720</v>
      </c>
      <c r="E2480" s="1" t="s">
        <v>25</v>
      </c>
      <c r="F2480" s="1" t="s">
        <v>4724</v>
      </c>
      <c r="G2480" s="1">
        <v>0.1866</v>
      </c>
      <c r="H2480" s="1">
        <v>97.67</v>
      </c>
      <c r="I2480" s="1">
        <v>100.0</v>
      </c>
      <c r="J2480" s="1">
        <v>131.18</v>
      </c>
      <c r="K2480" s="1" t="s">
        <v>16</v>
      </c>
    </row>
    <row r="2481" ht="15.75" customHeight="1">
      <c r="A2481" s="1" t="s">
        <v>5381</v>
      </c>
      <c r="B2481" s="1" t="s">
        <v>12</v>
      </c>
      <c r="C2481" s="1" t="s">
        <v>22</v>
      </c>
      <c r="D2481" s="1" t="s">
        <v>4720</v>
      </c>
      <c r="E2481" s="1" t="s">
        <v>25</v>
      </c>
      <c r="F2481" s="1" t="s">
        <v>4722</v>
      </c>
      <c r="G2481" s="1">
        <v>0.1443</v>
      </c>
      <c r="H2481" s="1">
        <v>93.81</v>
      </c>
      <c r="I2481" s="1">
        <v>100.0</v>
      </c>
      <c r="J2481" s="1">
        <v>131.18</v>
      </c>
      <c r="K2481" s="1" t="s">
        <v>16</v>
      </c>
    </row>
    <row r="2482" ht="15.75" customHeight="1">
      <c r="A2482" s="1" t="s">
        <v>5381</v>
      </c>
      <c r="B2482" s="1" t="s">
        <v>12</v>
      </c>
      <c r="C2482" s="1" t="s">
        <v>22</v>
      </c>
      <c r="D2482" s="1" t="s">
        <v>4668</v>
      </c>
      <c r="E2482" s="1" t="s">
        <v>25</v>
      </c>
      <c r="F2482" s="1" t="s">
        <v>4718</v>
      </c>
      <c r="G2482" s="1">
        <v>0.2179</v>
      </c>
      <c r="H2482" s="1">
        <v>92.5</v>
      </c>
      <c r="I2482" s="1">
        <v>100.0</v>
      </c>
      <c r="J2482" s="1">
        <v>131.18</v>
      </c>
      <c r="K2482" s="1" t="s">
        <v>16</v>
      </c>
    </row>
    <row r="2483" ht="15.75" customHeight="1">
      <c r="A2483" s="1" t="s">
        <v>5381</v>
      </c>
      <c r="B2483" s="1" t="s">
        <v>12</v>
      </c>
      <c r="C2483" s="1" t="s">
        <v>22</v>
      </c>
      <c r="D2483" s="1" t="s">
        <v>4668</v>
      </c>
      <c r="E2483" s="1" t="s">
        <v>25</v>
      </c>
      <c r="F2483" s="1" t="s">
        <v>4714</v>
      </c>
      <c r="G2483" s="1">
        <v>0.1539</v>
      </c>
      <c r="H2483" s="1">
        <v>95.41</v>
      </c>
      <c r="I2483" s="1">
        <v>100.0</v>
      </c>
      <c r="J2483" s="1">
        <v>131.18</v>
      </c>
      <c r="K2483" s="1" t="s">
        <v>16</v>
      </c>
    </row>
    <row r="2484" ht="15.75" customHeight="1">
      <c r="A2484" s="1" t="s">
        <v>5381</v>
      </c>
      <c r="B2484" s="1" t="s">
        <v>12</v>
      </c>
      <c r="C2484" s="1" t="s">
        <v>22</v>
      </c>
      <c r="D2484" s="1" t="s">
        <v>4668</v>
      </c>
      <c r="E2484" s="1" t="s">
        <v>25</v>
      </c>
      <c r="F2484" s="1" t="s">
        <v>4712</v>
      </c>
      <c r="G2484" s="1">
        <v>0.1721</v>
      </c>
      <c r="H2484" s="1">
        <v>95.61</v>
      </c>
      <c r="I2484" s="1">
        <v>100.0</v>
      </c>
      <c r="J2484" s="1">
        <v>131.18</v>
      </c>
      <c r="K2484" s="1" t="s">
        <v>16</v>
      </c>
    </row>
    <row r="2485" ht="15.75" customHeight="1">
      <c r="A2485" s="1" t="s">
        <v>5381</v>
      </c>
      <c r="B2485" s="1" t="s">
        <v>12</v>
      </c>
      <c r="C2485" s="1" t="s">
        <v>22</v>
      </c>
      <c r="D2485" s="1" t="s">
        <v>4668</v>
      </c>
      <c r="E2485" s="1" t="s">
        <v>25</v>
      </c>
      <c r="F2485" s="1" t="s">
        <v>4710</v>
      </c>
      <c r="G2485" s="1">
        <v>0.2008</v>
      </c>
      <c r="H2485" s="1">
        <v>91.29</v>
      </c>
      <c r="I2485" s="1">
        <v>100.0</v>
      </c>
      <c r="J2485" s="1">
        <v>131.18</v>
      </c>
      <c r="K2485" s="1" t="s">
        <v>16</v>
      </c>
    </row>
    <row r="2486" ht="15.75" customHeight="1">
      <c r="A2486" s="1" t="s">
        <v>5385</v>
      </c>
      <c r="B2486" s="1" t="s">
        <v>12</v>
      </c>
      <c r="C2486" s="1" t="s">
        <v>22</v>
      </c>
      <c r="D2486" s="1" t="s">
        <v>4668</v>
      </c>
      <c r="E2486" s="1" t="s">
        <v>25</v>
      </c>
      <c r="F2486" s="1" t="s">
        <v>4707</v>
      </c>
      <c r="G2486" s="1">
        <v>0.19</v>
      </c>
      <c r="H2486" s="1">
        <v>94.73</v>
      </c>
      <c r="I2486" s="1">
        <v>100.0</v>
      </c>
      <c r="J2486" s="1">
        <v>131.18</v>
      </c>
      <c r="K2486" s="1" t="s">
        <v>16</v>
      </c>
    </row>
    <row r="2487" ht="15.75" customHeight="1">
      <c r="A2487" s="1" t="s">
        <v>5385</v>
      </c>
      <c r="B2487" s="1" t="s">
        <v>12</v>
      </c>
      <c r="C2487" s="1" t="s">
        <v>22</v>
      </c>
      <c r="D2487" s="1" t="s">
        <v>4668</v>
      </c>
      <c r="E2487" s="1" t="s">
        <v>25</v>
      </c>
      <c r="F2487" s="1" t="s">
        <v>4705</v>
      </c>
      <c r="G2487" s="1">
        <v>0.2426</v>
      </c>
      <c r="H2487" s="1">
        <v>96.81</v>
      </c>
      <c r="I2487" s="1">
        <v>100.0</v>
      </c>
      <c r="J2487" s="1">
        <v>131.18</v>
      </c>
      <c r="K2487" s="1" t="s">
        <v>16</v>
      </c>
    </row>
    <row r="2488" ht="15.75" customHeight="1">
      <c r="A2488" s="1" t="s">
        <v>5385</v>
      </c>
      <c r="B2488" s="1" t="s">
        <v>12</v>
      </c>
      <c r="C2488" s="1" t="s">
        <v>22</v>
      </c>
      <c r="D2488" s="1" t="s">
        <v>4668</v>
      </c>
      <c r="E2488" s="1" t="s">
        <v>25</v>
      </c>
      <c r="F2488" s="1" t="s">
        <v>4704</v>
      </c>
      <c r="G2488" s="1">
        <v>0.2247</v>
      </c>
      <c r="H2488" s="1">
        <v>93.63</v>
      </c>
      <c r="I2488" s="1">
        <v>100.0</v>
      </c>
      <c r="J2488" s="1">
        <v>131.18</v>
      </c>
      <c r="K2488" s="1" t="s">
        <v>16</v>
      </c>
    </row>
    <row r="2489" ht="15.75" customHeight="1">
      <c r="A2489" s="1" t="s">
        <v>5385</v>
      </c>
      <c r="B2489" s="1" t="s">
        <v>12</v>
      </c>
      <c r="C2489" s="1" t="s">
        <v>22</v>
      </c>
      <c r="D2489" s="1" t="s">
        <v>4668</v>
      </c>
      <c r="E2489" s="1" t="s">
        <v>25</v>
      </c>
      <c r="F2489" s="1" t="s">
        <v>4702</v>
      </c>
      <c r="G2489" s="1">
        <v>0.1796</v>
      </c>
      <c r="H2489" s="1">
        <v>94.78</v>
      </c>
      <c r="I2489" s="1">
        <v>100.0</v>
      </c>
      <c r="J2489" s="1">
        <v>131.18</v>
      </c>
      <c r="K2489" s="1" t="s">
        <v>16</v>
      </c>
    </row>
    <row r="2490" ht="15.75" customHeight="1">
      <c r="A2490" s="1" t="s">
        <v>5385</v>
      </c>
      <c r="B2490" s="1" t="s">
        <v>12</v>
      </c>
      <c r="C2490" s="1" t="s">
        <v>22</v>
      </c>
      <c r="D2490" s="1" t="s">
        <v>4668</v>
      </c>
      <c r="E2490" s="1" t="s">
        <v>25</v>
      </c>
      <c r="F2490" s="1" t="s">
        <v>4699</v>
      </c>
      <c r="G2490" s="1">
        <v>0.2023</v>
      </c>
      <c r="H2490" s="1">
        <v>91.75</v>
      </c>
      <c r="I2490" s="1">
        <v>100.0</v>
      </c>
      <c r="J2490" s="1">
        <v>131.18</v>
      </c>
      <c r="K2490" s="1" t="s">
        <v>16</v>
      </c>
    </row>
    <row r="2491" ht="15.75" customHeight="1">
      <c r="A2491" s="1" t="s">
        <v>5385</v>
      </c>
      <c r="B2491" s="1" t="s">
        <v>12</v>
      </c>
      <c r="C2491" s="1" t="s">
        <v>22</v>
      </c>
      <c r="D2491" s="1" t="s">
        <v>4668</v>
      </c>
      <c r="E2491" s="1" t="s">
        <v>25</v>
      </c>
      <c r="F2491" s="1" t="s">
        <v>4696</v>
      </c>
      <c r="G2491" s="1">
        <v>0.1651</v>
      </c>
      <c r="H2491" s="1">
        <v>97.19</v>
      </c>
      <c r="I2491" s="1">
        <v>100.0</v>
      </c>
      <c r="J2491" s="1">
        <v>131.18</v>
      </c>
      <c r="K2491" s="1" t="s">
        <v>16</v>
      </c>
    </row>
    <row r="2492" ht="15.75" customHeight="1">
      <c r="A2492" s="1" t="s">
        <v>5385</v>
      </c>
      <c r="B2492" s="1" t="s">
        <v>12</v>
      </c>
      <c r="C2492" s="1" t="s">
        <v>22</v>
      </c>
      <c r="D2492" s="1" t="s">
        <v>4668</v>
      </c>
      <c r="E2492" s="1" t="s">
        <v>25</v>
      </c>
      <c r="F2492" s="1" t="s">
        <v>4691</v>
      </c>
      <c r="G2492" s="1">
        <v>0.1965</v>
      </c>
      <c r="H2492" s="1">
        <v>91.65</v>
      </c>
      <c r="I2492" s="1">
        <v>100.0</v>
      </c>
      <c r="J2492" s="1">
        <v>131.18</v>
      </c>
      <c r="K2492" s="1" t="s">
        <v>16</v>
      </c>
    </row>
    <row r="2493" ht="15.75" customHeight="1">
      <c r="A2493" s="1" t="s">
        <v>5385</v>
      </c>
      <c r="B2493" s="1" t="s">
        <v>12</v>
      </c>
      <c r="C2493" s="1" t="s">
        <v>22</v>
      </c>
      <c r="D2493" s="1" t="s">
        <v>4668</v>
      </c>
      <c r="E2493" s="1" t="s">
        <v>25</v>
      </c>
      <c r="F2493" s="1" t="s">
        <v>4689</v>
      </c>
      <c r="G2493" s="1">
        <v>0.2612</v>
      </c>
      <c r="H2493" s="1">
        <v>101.94</v>
      </c>
      <c r="I2493" s="1">
        <v>100.0</v>
      </c>
      <c r="J2493" s="1">
        <v>131.18</v>
      </c>
      <c r="K2493" s="1" t="s">
        <v>16</v>
      </c>
    </row>
    <row r="2494" ht="15.75" customHeight="1">
      <c r="A2494" s="1" t="s">
        <v>5385</v>
      </c>
      <c r="B2494" s="1" t="s">
        <v>12</v>
      </c>
      <c r="C2494" s="1" t="s">
        <v>22</v>
      </c>
      <c r="D2494" s="1" t="s">
        <v>4668</v>
      </c>
      <c r="E2494" s="1" t="s">
        <v>25</v>
      </c>
      <c r="F2494" s="1" t="s">
        <v>4687</v>
      </c>
      <c r="G2494" s="1">
        <v>0.1646</v>
      </c>
      <c r="H2494" s="1">
        <v>93.72</v>
      </c>
      <c r="I2494" s="1">
        <v>100.0</v>
      </c>
      <c r="J2494" s="1">
        <v>131.18</v>
      </c>
      <c r="K2494" s="1" t="s">
        <v>16</v>
      </c>
    </row>
    <row r="2495" ht="15.75" customHeight="1">
      <c r="A2495" s="1" t="s">
        <v>5385</v>
      </c>
      <c r="B2495" s="1" t="s">
        <v>12</v>
      </c>
      <c r="C2495" s="1" t="s">
        <v>22</v>
      </c>
      <c r="D2495" s="1" t="s">
        <v>4668</v>
      </c>
      <c r="E2495" s="1" t="s">
        <v>25</v>
      </c>
      <c r="F2495" s="1" t="s">
        <v>4685</v>
      </c>
      <c r="G2495" s="1">
        <v>0.1937</v>
      </c>
      <c r="H2495" s="1">
        <v>90.78</v>
      </c>
      <c r="I2495" s="1">
        <v>100.0</v>
      </c>
      <c r="J2495" s="1">
        <v>131.18</v>
      </c>
      <c r="K2495" s="1" t="s">
        <v>16</v>
      </c>
    </row>
    <row r="2496" ht="15.75" customHeight="1">
      <c r="A2496" s="1" t="s">
        <v>5389</v>
      </c>
      <c r="B2496" s="1" t="s">
        <v>12</v>
      </c>
      <c r="C2496" s="1" t="s">
        <v>22</v>
      </c>
      <c r="D2496" s="1" t="s">
        <v>4668</v>
      </c>
      <c r="E2496" s="1" t="s">
        <v>25</v>
      </c>
      <c r="F2496" s="1" t="s">
        <v>4683</v>
      </c>
      <c r="G2496" s="1">
        <v>0.1668</v>
      </c>
      <c r="H2496" s="1">
        <v>89.13</v>
      </c>
      <c r="I2496" s="1">
        <v>100.0</v>
      </c>
      <c r="J2496" s="1">
        <v>131.18</v>
      </c>
      <c r="K2496" s="1" t="s">
        <v>16</v>
      </c>
    </row>
    <row r="2497" ht="15.75" customHeight="1">
      <c r="A2497" s="1" t="s">
        <v>5389</v>
      </c>
      <c r="B2497" s="1" t="s">
        <v>12</v>
      </c>
      <c r="C2497" s="1" t="s">
        <v>22</v>
      </c>
      <c r="D2497" s="1" t="s">
        <v>4668</v>
      </c>
      <c r="E2497" s="1" t="s">
        <v>25</v>
      </c>
      <c r="F2497" s="1" t="s">
        <v>4680</v>
      </c>
      <c r="G2497" s="1">
        <v>0.2111</v>
      </c>
      <c r="H2497" s="1">
        <v>92.46</v>
      </c>
      <c r="I2497" s="1">
        <v>100.0</v>
      </c>
      <c r="J2497" s="1">
        <v>131.18</v>
      </c>
      <c r="K2497" s="1" t="s">
        <v>16</v>
      </c>
    </row>
    <row r="2498" ht="15.75" customHeight="1">
      <c r="A2498" s="1" t="s">
        <v>5389</v>
      </c>
      <c r="B2498" s="1" t="s">
        <v>12</v>
      </c>
      <c r="C2498" s="1" t="s">
        <v>22</v>
      </c>
      <c r="D2498" s="1" t="s">
        <v>4668</v>
      </c>
      <c r="E2498" s="1" t="s">
        <v>25</v>
      </c>
      <c r="F2498" s="1" t="s">
        <v>4678</v>
      </c>
      <c r="G2498" s="1">
        <v>0.2185</v>
      </c>
      <c r="H2498" s="1">
        <v>90.08</v>
      </c>
      <c r="I2498" s="1">
        <v>100.0</v>
      </c>
      <c r="J2498" s="1">
        <v>131.18</v>
      </c>
      <c r="K2498" s="1" t="s">
        <v>16</v>
      </c>
    </row>
    <row r="2499" ht="15.75" customHeight="1">
      <c r="A2499" s="1" t="s">
        <v>5389</v>
      </c>
      <c r="B2499" s="1" t="s">
        <v>12</v>
      </c>
      <c r="C2499" s="1" t="s">
        <v>22</v>
      </c>
      <c r="D2499" s="1" t="s">
        <v>4668</v>
      </c>
      <c r="E2499" s="1" t="s">
        <v>25</v>
      </c>
      <c r="F2499" s="1" t="s">
        <v>4675</v>
      </c>
      <c r="G2499" s="1">
        <v>0.1694</v>
      </c>
      <c r="H2499" s="1">
        <v>83.86</v>
      </c>
      <c r="I2499" s="1">
        <v>100.0</v>
      </c>
      <c r="J2499" s="1">
        <v>131.18</v>
      </c>
      <c r="K2499" s="1" t="s">
        <v>16</v>
      </c>
    </row>
    <row r="2500" ht="15.75" customHeight="1">
      <c r="A2500" s="1" t="s">
        <v>5389</v>
      </c>
      <c r="B2500" s="1" t="s">
        <v>12</v>
      </c>
      <c r="C2500" s="1" t="s">
        <v>22</v>
      </c>
      <c r="D2500" s="1" t="s">
        <v>4668</v>
      </c>
      <c r="E2500" s="1" t="s">
        <v>25</v>
      </c>
      <c r="F2500" s="1" t="s">
        <v>4673</v>
      </c>
      <c r="G2500" s="1">
        <v>0.2174</v>
      </c>
      <c r="H2500" s="1">
        <v>87.2</v>
      </c>
      <c r="I2500" s="1">
        <v>100.0</v>
      </c>
      <c r="J2500" s="1">
        <v>131.18</v>
      </c>
      <c r="K2500" s="1" t="s">
        <v>16</v>
      </c>
    </row>
    <row r="2501" ht="15.75" customHeight="1">
      <c r="A2501" s="1" t="s">
        <v>5389</v>
      </c>
      <c r="B2501" s="1" t="s">
        <v>12</v>
      </c>
      <c r="C2501" s="1" t="s">
        <v>22</v>
      </c>
      <c r="D2501" s="1" t="s">
        <v>4668</v>
      </c>
      <c r="E2501" s="1" t="s">
        <v>25</v>
      </c>
      <c r="F2501" s="1" t="s">
        <v>4669</v>
      </c>
      <c r="G2501" s="1">
        <v>0.2184</v>
      </c>
      <c r="H2501" s="1">
        <v>102.66</v>
      </c>
      <c r="I2501" s="1">
        <v>100.0</v>
      </c>
      <c r="J2501" s="1">
        <v>131.18</v>
      </c>
      <c r="K2501" s="1" t="s">
        <v>16</v>
      </c>
    </row>
    <row r="2502" ht="15.75" customHeight="1">
      <c r="A2502" s="1" t="s">
        <v>5389</v>
      </c>
      <c r="B2502" s="1" t="s">
        <v>12</v>
      </c>
      <c r="C2502" s="1" t="s">
        <v>22</v>
      </c>
      <c r="D2502" s="1" t="s">
        <v>4612</v>
      </c>
      <c r="E2502" s="1" t="s">
        <v>25</v>
      </c>
      <c r="F2502" s="1" t="s">
        <v>4666</v>
      </c>
      <c r="G2502" s="1">
        <v>0.2104</v>
      </c>
      <c r="H2502" s="1">
        <v>102.65</v>
      </c>
      <c r="I2502" s="1">
        <v>97.9</v>
      </c>
      <c r="J2502" s="1">
        <v>131.18</v>
      </c>
      <c r="K2502" s="1" t="s">
        <v>16</v>
      </c>
    </row>
    <row r="2503" ht="15.75" customHeight="1">
      <c r="A2503" s="1" t="s">
        <v>5389</v>
      </c>
      <c r="B2503" s="1" t="s">
        <v>12</v>
      </c>
      <c r="C2503" s="1" t="s">
        <v>22</v>
      </c>
      <c r="D2503" s="1" t="s">
        <v>4612</v>
      </c>
      <c r="E2503" s="1" t="s">
        <v>25</v>
      </c>
      <c r="F2503" s="1" t="s">
        <v>4663</v>
      </c>
      <c r="G2503" s="1">
        <v>0.2369</v>
      </c>
      <c r="H2503" s="1">
        <v>108.33</v>
      </c>
      <c r="I2503" s="1">
        <v>100.0</v>
      </c>
      <c r="J2503" s="1">
        <v>131.18</v>
      </c>
      <c r="K2503" s="1" t="s">
        <v>16</v>
      </c>
    </row>
    <row r="2504" ht="15.75" customHeight="1">
      <c r="A2504" s="1" t="s">
        <v>5389</v>
      </c>
      <c r="B2504" s="1" t="s">
        <v>12</v>
      </c>
      <c r="C2504" s="1" t="s">
        <v>22</v>
      </c>
      <c r="D2504" s="1" t="s">
        <v>4612</v>
      </c>
      <c r="E2504" s="1" t="s">
        <v>25</v>
      </c>
      <c r="F2504" s="1" t="s">
        <v>4661</v>
      </c>
      <c r="G2504" s="1">
        <v>0.2347</v>
      </c>
      <c r="H2504" s="1">
        <v>96.53</v>
      </c>
      <c r="I2504" s="1">
        <v>100.0</v>
      </c>
      <c r="J2504" s="1">
        <v>131.18</v>
      </c>
      <c r="K2504" s="1" t="s">
        <v>16</v>
      </c>
    </row>
    <row r="2505" ht="15.75" customHeight="1">
      <c r="A2505" s="1" t="s">
        <v>5389</v>
      </c>
      <c r="B2505" s="1" t="s">
        <v>12</v>
      </c>
      <c r="C2505" s="1" t="s">
        <v>22</v>
      </c>
      <c r="D2505" s="1" t="s">
        <v>4612</v>
      </c>
      <c r="E2505" s="1" t="s">
        <v>25</v>
      </c>
      <c r="F2505" s="1" t="s">
        <v>4659</v>
      </c>
      <c r="G2505" s="1">
        <v>0.2089</v>
      </c>
      <c r="H2505" s="1">
        <v>92.43</v>
      </c>
      <c r="I2505" s="1">
        <v>100.0</v>
      </c>
      <c r="J2505" s="1">
        <v>131.18</v>
      </c>
      <c r="K2505" s="1" t="s">
        <v>16</v>
      </c>
    </row>
    <row r="2506" ht="15.75" customHeight="1">
      <c r="A2506" s="1" t="s">
        <v>5393</v>
      </c>
      <c r="B2506" s="1" t="s">
        <v>12</v>
      </c>
      <c r="C2506" s="1" t="s">
        <v>22</v>
      </c>
      <c r="D2506" s="1" t="s">
        <v>4612</v>
      </c>
      <c r="E2506" s="1" t="s">
        <v>25</v>
      </c>
      <c r="F2506" s="1" t="s">
        <v>4655</v>
      </c>
      <c r="G2506" s="1">
        <v>0.2234</v>
      </c>
      <c r="H2506" s="1">
        <v>87.25</v>
      </c>
      <c r="I2506" s="1">
        <v>100.0</v>
      </c>
      <c r="J2506" s="1">
        <v>131.18</v>
      </c>
      <c r="K2506" s="1" t="s">
        <v>16</v>
      </c>
    </row>
    <row r="2507" ht="15.75" customHeight="1">
      <c r="A2507" s="1" t="s">
        <v>5393</v>
      </c>
      <c r="B2507" s="1" t="s">
        <v>12</v>
      </c>
      <c r="C2507" s="1" t="s">
        <v>22</v>
      </c>
      <c r="D2507" s="1" t="s">
        <v>4612</v>
      </c>
      <c r="E2507" s="1" t="s">
        <v>25</v>
      </c>
      <c r="F2507" s="1" t="s">
        <v>4653</v>
      </c>
      <c r="G2507" s="1">
        <v>0.2521</v>
      </c>
      <c r="H2507" s="1">
        <v>87.54</v>
      </c>
      <c r="I2507" s="1">
        <v>100.0</v>
      </c>
      <c r="J2507" s="1">
        <v>131.18</v>
      </c>
      <c r="K2507" s="1" t="s">
        <v>16</v>
      </c>
    </row>
    <row r="2508" ht="15.75" customHeight="1">
      <c r="A2508" s="1" t="s">
        <v>5393</v>
      </c>
      <c r="B2508" s="1" t="s">
        <v>12</v>
      </c>
      <c r="C2508" s="1" t="s">
        <v>22</v>
      </c>
      <c r="D2508" s="1" t="s">
        <v>4612</v>
      </c>
      <c r="E2508" s="1" t="s">
        <v>25</v>
      </c>
      <c r="F2508" s="1" t="s">
        <v>4651</v>
      </c>
      <c r="G2508" s="1">
        <v>0.2857</v>
      </c>
      <c r="H2508" s="1">
        <v>91.08</v>
      </c>
      <c r="I2508" s="1">
        <v>100.0</v>
      </c>
      <c r="J2508" s="1">
        <v>131.18</v>
      </c>
      <c r="K2508" s="1" t="s">
        <v>16</v>
      </c>
    </row>
    <row r="2509" ht="15.75" customHeight="1">
      <c r="A2509" s="1" t="s">
        <v>5393</v>
      </c>
      <c r="B2509" s="1" t="s">
        <v>12</v>
      </c>
      <c r="C2509" s="1" t="s">
        <v>22</v>
      </c>
      <c r="D2509" s="1" t="s">
        <v>4612</v>
      </c>
      <c r="E2509" s="1" t="s">
        <v>25</v>
      </c>
      <c r="F2509" s="1" t="s">
        <v>4646</v>
      </c>
      <c r="G2509" s="1">
        <v>0.2408</v>
      </c>
      <c r="H2509" s="1">
        <v>90.15</v>
      </c>
      <c r="I2509" s="1">
        <v>100.0</v>
      </c>
      <c r="J2509" s="1">
        <v>131.18</v>
      </c>
      <c r="K2509" s="1" t="s">
        <v>16</v>
      </c>
    </row>
    <row r="2510" ht="15.75" customHeight="1">
      <c r="A2510" s="1" t="s">
        <v>5393</v>
      </c>
      <c r="B2510" s="1" t="s">
        <v>12</v>
      </c>
      <c r="C2510" s="1" t="s">
        <v>22</v>
      </c>
      <c r="D2510" s="1" t="s">
        <v>4612</v>
      </c>
      <c r="E2510" s="1" t="s">
        <v>25</v>
      </c>
      <c r="F2510" s="1" t="s">
        <v>4644</v>
      </c>
      <c r="G2510" s="1">
        <v>0.2918</v>
      </c>
      <c r="H2510" s="1">
        <v>98.85</v>
      </c>
      <c r="I2510" s="1">
        <v>100.0</v>
      </c>
      <c r="J2510" s="1">
        <v>131.18</v>
      </c>
      <c r="K2510" s="1" t="s">
        <v>16</v>
      </c>
    </row>
    <row r="2511" ht="15.75" customHeight="1">
      <c r="A2511" s="1" t="s">
        <v>5393</v>
      </c>
      <c r="B2511" s="1" t="s">
        <v>12</v>
      </c>
      <c r="C2511" s="1" t="s">
        <v>22</v>
      </c>
      <c r="D2511" s="1" t="s">
        <v>4612</v>
      </c>
      <c r="E2511" s="1" t="s">
        <v>25</v>
      </c>
      <c r="F2511" s="1" t="s">
        <v>4641</v>
      </c>
      <c r="G2511" s="1">
        <v>0.2457</v>
      </c>
      <c r="H2511" s="1">
        <v>90.79</v>
      </c>
      <c r="I2511" s="1">
        <v>100.0</v>
      </c>
      <c r="J2511" s="1">
        <v>131.18</v>
      </c>
      <c r="K2511" s="1" t="s">
        <v>16</v>
      </c>
    </row>
    <row r="2512" ht="15.75" customHeight="1">
      <c r="A2512" s="1" t="s">
        <v>5393</v>
      </c>
      <c r="B2512" s="1" t="s">
        <v>12</v>
      </c>
      <c r="C2512" s="1" t="s">
        <v>22</v>
      </c>
      <c r="D2512" s="1" t="s">
        <v>4612</v>
      </c>
      <c r="E2512" s="1" t="s">
        <v>25</v>
      </c>
      <c r="F2512" s="1" t="s">
        <v>4638</v>
      </c>
      <c r="G2512" s="1">
        <v>0.3274</v>
      </c>
      <c r="H2512" s="1">
        <v>88.51</v>
      </c>
      <c r="I2512" s="1">
        <v>100.0</v>
      </c>
      <c r="J2512" s="1">
        <v>131.18</v>
      </c>
      <c r="K2512" s="1" t="s">
        <v>16</v>
      </c>
    </row>
    <row r="2513" ht="15.75" customHeight="1">
      <c r="A2513" s="1" t="s">
        <v>5393</v>
      </c>
      <c r="B2513" s="1" t="s">
        <v>12</v>
      </c>
      <c r="C2513" s="1" t="s">
        <v>22</v>
      </c>
      <c r="D2513" s="1" t="s">
        <v>4612</v>
      </c>
      <c r="E2513" s="1" t="s">
        <v>25</v>
      </c>
      <c r="F2513" s="1" t="s">
        <v>4635</v>
      </c>
      <c r="G2513" s="1">
        <v>0.1865</v>
      </c>
      <c r="H2513" s="1">
        <v>92.79</v>
      </c>
      <c r="I2513" s="1">
        <v>100.0</v>
      </c>
      <c r="J2513" s="1">
        <v>131.18</v>
      </c>
      <c r="K2513" s="1" t="s">
        <v>16</v>
      </c>
    </row>
    <row r="2514" ht="15.75" customHeight="1">
      <c r="A2514" s="1" t="s">
        <v>5393</v>
      </c>
      <c r="B2514" s="1" t="s">
        <v>12</v>
      </c>
      <c r="C2514" s="1" t="s">
        <v>22</v>
      </c>
      <c r="D2514" s="1" t="s">
        <v>4612</v>
      </c>
      <c r="E2514" s="1" t="s">
        <v>25</v>
      </c>
      <c r="F2514" s="1" t="s">
        <v>4632</v>
      </c>
      <c r="G2514" s="1">
        <v>0.2424</v>
      </c>
      <c r="H2514" s="1">
        <v>90.2</v>
      </c>
      <c r="I2514" s="1">
        <v>100.0</v>
      </c>
      <c r="J2514" s="1">
        <v>131.18</v>
      </c>
      <c r="K2514" s="1" t="s">
        <v>16</v>
      </c>
    </row>
    <row r="2515" ht="15.75" customHeight="1">
      <c r="A2515" s="1" t="s">
        <v>5393</v>
      </c>
      <c r="B2515" s="1" t="s">
        <v>12</v>
      </c>
      <c r="C2515" s="1" t="s">
        <v>22</v>
      </c>
      <c r="D2515" s="1" t="s">
        <v>4612</v>
      </c>
      <c r="E2515" s="1" t="s">
        <v>25</v>
      </c>
      <c r="F2515" s="1" t="s">
        <v>4630</v>
      </c>
      <c r="G2515" s="1">
        <v>0.2072</v>
      </c>
      <c r="H2515" s="1">
        <v>85.38</v>
      </c>
      <c r="I2515" s="1">
        <v>100.0</v>
      </c>
      <c r="J2515" s="1">
        <v>131.18</v>
      </c>
      <c r="K2515" s="1" t="s">
        <v>16</v>
      </c>
    </row>
    <row r="2516" ht="15.75" customHeight="1">
      <c r="A2516" s="1" t="s">
        <v>5393</v>
      </c>
      <c r="B2516" s="1" t="s">
        <v>12</v>
      </c>
      <c r="C2516" s="1" t="s">
        <v>22</v>
      </c>
      <c r="D2516" s="1" t="s">
        <v>4612</v>
      </c>
      <c r="E2516" s="1" t="s">
        <v>25</v>
      </c>
      <c r="F2516" s="1" t="s">
        <v>4628</v>
      </c>
      <c r="G2516" s="1">
        <v>0.2739</v>
      </c>
      <c r="H2516" s="1">
        <v>88.56</v>
      </c>
      <c r="I2516" s="1">
        <v>100.0</v>
      </c>
      <c r="J2516" s="1">
        <v>131.18</v>
      </c>
      <c r="K2516" s="1" t="s">
        <v>16</v>
      </c>
    </row>
    <row r="2517" ht="15.75" customHeight="1">
      <c r="A2517" s="1" t="s">
        <v>5398</v>
      </c>
      <c r="B2517" s="1" t="s">
        <v>12</v>
      </c>
      <c r="C2517" s="1" t="s">
        <v>22</v>
      </c>
      <c r="D2517" s="1" t="s">
        <v>4612</v>
      </c>
      <c r="E2517" s="1" t="s">
        <v>25</v>
      </c>
      <c r="F2517" s="1" t="s">
        <v>4623</v>
      </c>
      <c r="G2517" s="1">
        <v>0.1567</v>
      </c>
      <c r="H2517" s="1">
        <v>89.26</v>
      </c>
      <c r="I2517" s="1">
        <v>100.0</v>
      </c>
      <c r="J2517" s="1">
        <v>131.18</v>
      </c>
      <c r="K2517" s="1" t="s">
        <v>16</v>
      </c>
    </row>
    <row r="2518" ht="15.75" customHeight="1">
      <c r="A2518" s="1" t="s">
        <v>5398</v>
      </c>
      <c r="B2518" s="1" t="s">
        <v>12</v>
      </c>
      <c r="C2518" s="1" t="s">
        <v>22</v>
      </c>
      <c r="D2518" s="1" t="s">
        <v>4612</v>
      </c>
      <c r="E2518" s="1" t="s">
        <v>25</v>
      </c>
      <c r="F2518" s="1" t="s">
        <v>4620</v>
      </c>
      <c r="G2518" s="1">
        <v>0.2161</v>
      </c>
      <c r="H2518" s="1">
        <v>91.26</v>
      </c>
      <c r="I2518" s="1">
        <v>100.0</v>
      </c>
      <c r="J2518" s="1">
        <v>131.18</v>
      </c>
      <c r="K2518" s="1" t="s">
        <v>16</v>
      </c>
    </row>
    <row r="2519" ht="15.75" customHeight="1">
      <c r="A2519" s="1" t="s">
        <v>5398</v>
      </c>
      <c r="B2519" s="1" t="s">
        <v>12</v>
      </c>
      <c r="C2519" s="1" t="s">
        <v>22</v>
      </c>
      <c r="D2519" s="1" t="s">
        <v>4612</v>
      </c>
      <c r="E2519" s="1" t="s">
        <v>25</v>
      </c>
      <c r="F2519" s="1" t="s">
        <v>4618</v>
      </c>
      <c r="G2519" s="1">
        <v>0.2592</v>
      </c>
      <c r="H2519" s="1">
        <v>91.94</v>
      </c>
      <c r="I2519" s="1">
        <v>100.0</v>
      </c>
      <c r="J2519" s="1">
        <v>131.18</v>
      </c>
      <c r="K2519" s="1" t="s">
        <v>16</v>
      </c>
    </row>
    <row r="2520" ht="15.75" customHeight="1">
      <c r="A2520" s="1" t="s">
        <v>5398</v>
      </c>
      <c r="B2520" s="1" t="s">
        <v>12</v>
      </c>
      <c r="C2520" s="1" t="s">
        <v>22</v>
      </c>
      <c r="D2520" s="1" t="s">
        <v>4612</v>
      </c>
      <c r="E2520" s="1" t="s">
        <v>25</v>
      </c>
      <c r="F2520" s="1" t="s">
        <v>4615</v>
      </c>
      <c r="G2520" s="1">
        <v>0.2697</v>
      </c>
      <c r="H2520" s="1">
        <v>90.55</v>
      </c>
      <c r="I2520" s="1">
        <v>100.0</v>
      </c>
      <c r="J2520" s="1">
        <v>131.18</v>
      </c>
      <c r="K2520" s="1" t="s">
        <v>16</v>
      </c>
    </row>
    <row r="2521" ht="15.75" customHeight="1">
      <c r="A2521" s="1" t="s">
        <v>5398</v>
      </c>
      <c r="B2521" s="1" t="s">
        <v>12</v>
      </c>
      <c r="C2521" s="1" t="s">
        <v>22</v>
      </c>
      <c r="D2521" s="1" t="s">
        <v>4612</v>
      </c>
      <c r="E2521" s="1" t="s">
        <v>25</v>
      </c>
      <c r="F2521" s="1" t="s">
        <v>4613</v>
      </c>
      <c r="G2521" s="1">
        <v>0.2697</v>
      </c>
      <c r="H2521" s="1">
        <v>94.62</v>
      </c>
      <c r="I2521" s="1">
        <v>100.0</v>
      </c>
      <c r="J2521" s="1">
        <v>131.18</v>
      </c>
      <c r="K2521" s="1" t="s">
        <v>16</v>
      </c>
    </row>
    <row r="2522" ht="15.75" customHeight="1">
      <c r="A2522" s="1" t="s">
        <v>5398</v>
      </c>
      <c r="B2522" s="1" t="s">
        <v>12</v>
      </c>
      <c r="C2522" s="1" t="s">
        <v>22</v>
      </c>
      <c r="D2522" s="1" t="s">
        <v>4562</v>
      </c>
      <c r="E2522" s="1" t="s">
        <v>25</v>
      </c>
      <c r="F2522" s="1" t="s">
        <v>4610</v>
      </c>
      <c r="G2522" s="1">
        <v>0.2008</v>
      </c>
      <c r="H2522" s="1">
        <v>92.83</v>
      </c>
      <c r="I2522" s="1">
        <v>97.7</v>
      </c>
      <c r="J2522" s="1">
        <v>131.18</v>
      </c>
      <c r="K2522" s="1" t="s">
        <v>16</v>
      </c>
    </row>
    <row r="2523" ht="15.75" customHeight="1">
      <c r="A2523" s="1" t="s">
        <v>5398</v>
      </c>
      <c r="B2523" s="1" t="s">
        <v>12</v>
      </c>
      <c r="C2523" s="1" t="s">
        <v>22</v>
      </c>
      <c r="D2523" s="1" t="s">
        <v>4562</v>
      </c>
      <c r="E2523" s="1" t="s">
        <v>25</v>
      </c>
      <c r="F2523" s="1" t="s">
        <v>4608</v>
      </c>
      <c r="G2523" s="1">
        <v>0.1797</v>
      </c>
      <c r="H2523" s="1">
        <v>92.87</v>
      </c>
      <c r="I2523" s="1">
        <v>100.0</v>
      </c>
      <c r="J2523" s="1">
        <v>131.18</v>
      </c>
      <c r="K2523" s="1" t="s">
        <v>16</v>
      </c>
    </row>
    <row r="2524" ht="15.75" customHeight="1">
      <c r="A2524" s="1" t="s">
        <v>5398</v>
      </c>
      <c r="B2524" s="1" t="s">
        <v>12</v>
      </c>
      <c r="C2524" s="1" t="s">
        <v>22</v>
      </c>
      <c r="D2524" s="1" t="s">
        <v>4562</v>
      </c>
      <c r="E2524" s="1" t="s">
        <v>25</v>
      </c>
      <c r="F2524" s="1" t="s">
        <v>4606</v>
      </c>
      <c r="G2524" s="1">
        <v>0.2698</v>
      </c>
      <c r="H2524" s="1">
        <v>95.0</v>
      </c>
      <c r="I2524" s="1">
        <v>100.0</v>
      </c>
      <c r="J2524" s="1">
        <v>131.18</v>
      </c>
      <c r="K2524" s="1" t="s">
        <v>16</v>
      </c>
    </row>
    <row r="2525" ht="15.75" customHeight="1">
      <c r="A2525" s="1" t="s">
        <v>5398</v>
      </c>
      <c r="B2525" s="1" t="s">
        <v>12</v>
      </c>
      <c r="C2525" s="1" t="s">
        <v>22</v>
      </c>
      <c r="D2525" s="1" t="s">
        <v>4562</v>
      </c>
      <c r="E2525" s="1" t="s">
        <v>25</v>
      </c>
      <c r="F2525" s="1" t="s">
        <v>4602</v>
      </c>
      <c r="G2525" s="1">
        <v>0.2211</v>
      </c>
      <c r="H2525" s="1">
        <v>92.7</v>
      </c>
      <c r="I2525" s="1">
        <v>100.0</v>
      </c>
      <c r="J2525" s="1">
        <v>131.18</v>
      </c>
      <c r="K2525" s="1" t="s">
        <v>16</v>
      </c>
    </row>
    <row r="2526" ht="15.75" customHeight="1">
      <c r="A2526" s="1" t="s">
        <v>5398</v>
      </c>
      <c r="B2526" s="1" t="s">
        <v>12</v>
      </c>
      <c r="C2526" s="1" t="s">
        <v>22</v>
      </c>
      <c r="D2526" s="1" t="s">
        <v>4562</v>
      </c>
      <c r="E2526" s="1" t="s">
        <v>25</v>
      </c>
      <c r="F2526" s="1" t="s">
        <v>4598</v>
      </c>
      <c r="G2526" s="1">
        <v>0.3134</v>
      </c>
      <c r="H2526" s="1">
        <v>99.03</v>
      </c>
      <c r="I2526" s="1">
        <v>100.0</v>
      </c>
      <c r="J2526" s="1">
        <v>131.18</v>
      </c>
      <c r="K2526" s="1" t="s">
        <v>16</v>
      </c>
    </row>
    <row r="2527" ht="15.75" customHeight="1">
      <c r="A2527" s="1" t="s">
        <v>5398</v>
      </c>
      <c r="B2527" s="1" t="s">
        <v>12</v>
      </c>
      <c r="C2527" s="1" t="s">
        <v>22</v>
      </c>
      <c r="D2527" s="1" t="s">
        <v>4562</v>
      </c>
      <c r="E2527" s="1" t="s">
        <v>25</v>
      </c>
      <c r="F2527" s="1" t="s">
        <v>4596</v>
      </c>
      <c r="G2527" s="1">
        <v>0.1863</v>
      </c>
      <c r="H2527" s="1">
        <v>86.91</v>
      </c>
      <c r="I2527" s="1">
        <v>100.0</v>
      </c>
      <c r="J2527" s="1">
        <v>131.18</v>
      </c>
      <c r="K2527" s="1" t="s">
        <v>16</v>
      </c>
    </row>
    <row r="2528" ht="15.75" customHeight="1">
      <c r="A2528" s="1" t="s">
        <v>5400</v>
      </c>
      <c r="B2528" s="1" t="s">
        <v>12</v>
      </c>
      <c r="C2528" s="1" t="s">
        <v>22</v>
      </c>
      <c r="D2528" s="1" t="s">
        <v>4562</v>
      </c>
      <c r="E2528" s="1" t="s">
        <v>25</v>
      </c>
      <c r="F2528" s="1" t="s">
        <v>4593</v>
      </c>
      <c r="G2528" s="1">
        <v>0.2304</v>
      </c>
      <c r="H2528" s="1">
        <v>90.79</v>
      </c>
      <c r="I2528" s="1">
        <v>100.0</v>
      </c>
      <c r="J2528" s="1">
        <v>131.18</v>
      </c>
      <c r="K2528" s="1" t="s">
        <v>16</v>
      </c>
    </row>
    <row r="2529" ht="15.75" customHeight="1">
      <c r="A2529" s="1" t="s">
        <v>5400</v>
      </c>
      <c r="B2529" s="1" t="s">
        <v>12</v>
      </c>
      <c r="C2529" s="1" t="s">
        <v>22</v>
      </c>
      <c r="D2529" s="1" t="s">
        <v>4562</v>
      </c>
      <c r="E2529" s="1" t="s">
        <v>25</v>
      </c>
      <c r="F2529" s="1" t="s">
        <v>4590</v>
      </c>
      <c r="G2529" s="1">
        <v>0.2336</v>
      </c>
      <c r="H2529" s="1">
        <v>87.74</v>
      </c>
      <c r="I2529" s="1">
        <v>100.0</v>
      </c>
      <c r="J2529" s="1">
        <v>131.18</v>
      </c>
      <c r="K2529" s="1" t="s">
        <v>16</v>
      </c>
    </row>
    <row r="2530" ht="15.75" customHeight="1">
      <c r="A2530" s="1" t="s">
        <v>5400</v>
      </c>
      <c r="B2530" s="1" t="s">
        <v>12</v>
      </c>
      <c r="C2530" s="1" t="s">
        <v>22</v>
      </c>
      <c r="D2530" s="1" t="s">
        <v>4562</v>
      </c>
      <c r="E2530" s="1" t="s">
        <v>25</v>
      </c>
      <c r="F2530" s="1" t="s">
        <v>4588</v>
      </c>
      <c r="G2530" s="1">
        <v>0.2292</v>
      </c>
      <c r="H2530" s="1">
        <v>101.78</v>
      </c>
      <c r="I2530" s="1">
        <v>97.7</v>
      </c>
      <c r="J2530" s="1">
        <v>131.18</v>
      </c>
      <c r="K2530" s="1" t="s">
        <v>16</v>
      </c>
    </row>
    <row r="2531" ht="15.75" customHeight="1">
      <c r="A2531" s="1" t="s">
        <v>5400</v>
      </c>
      <c r="B2531" s="1" t="s">
        <v>12</v>
      </c>
      <c r="C2531" s="1" t="s">
        <v>22</v>
      </c>
      <c r="D2531" s="1" t="s">
        <v>4562</v>
      </c>
      <c r="E2531" s="1" t="s">
        <v>25</v>
      </c>
      <c r="F2531" s="1" t="s">
        <v>4586</v>
      </c>
      <c r="G2531" s="1">
        <v>0.2231</v>
      </c>
      <c r="H2531" s="1">
        <v>93.34</v>
      </c>
      <c r="I2531" s="1">
        <v>100.0</v>
      </c>
      <c r="J2531" s="1">
        <v>131.18</v>
      </c>
      <c r="K2531" s="1" t="s">
        <v>16</v>
      </c>
    </row>
    <row r="2532" ht="15.75" customHeight="1">
      <c r="A2532" s="1" t="s">
        <v>5400</v>
      </c>
      <c r="B2532" s="1" t="s">
        <v>12</v>
      </c>
      <c r="C2532" s="1" t="s">
        <v>22</v>
      </c>
      <c r="D2532" s="1" t="s">
        <v>4562</v>
      </c>
      <c r="E2532" s="1" t="s">
        <v>25</v>
      </c>
      <c r="F2532" s="1" t="s">
        <v>4584</v>
      </c>
      <c r="G2532" s="1">
        <v>0.1938</v>
      </c>
      <c r="H2532" s="1">
        <v>100.64</v>
      </c>
      <c r="I2532" s="1">
        <v>100.0</v>
      </c>
      <c r="J2532" s="1">
        <v>131.18</v>
      </c>
      <c r="K2532" s="1" t="s">
        <v>16</v>
      </c>
    </row>
    <row r="2533" ht="15.75" customHeight="1">
      <c r="A2533" s="1" t="s">
        <v>5400</v>
      </c>
      <c r="B2533" s="1" t="s">
        <v>12</v>
      </c>
      <c r="C2533" s="1" t="s">
        <v>22</v>
      </c>
      <c r="D2533" s="1" t="s">
        <v>4562</v>
      </c>
      <c r="E2533" s="1" t="s">
        <v>25</v>
      </c>
      <c r="F2533" s="1" t="s">
        <v>4581</v>
      </c>
      <c r="G2533" s="1">
        <v>0.1896</v>
      </c>
      <c r="H2533" s="1">
        <v>95.02</v>
      </c>
      <c r="I2533" s="1">
        <v>100.0</v>
      </c>
      <c r="J2533" s="1">
        <v>131.18</v>
      </c>
      <c r="K2533" s="1" t="s">
        <v>16</v>
      </c>
    </row>
    <row r="2534" ht="15.75" customHeight="1">
      <c r="A2534" s="1" t="s">
        <v>5400</v>
      </c>
      <c r="B2534" s="1" t="s">
        <v>12</v>
      </c>
      <c r="C2534" s="1" t="s">
        <v>22</v>
      </c>
      <c r="D2534" s="1" t="s">
        <v>4562</v>
      </c>
      <c r="E2534" s="1" t="s">
        <v>25</v>
      </c>
      <c r="F2534" s="1" t="s">
        <v>4580</v>
      </c>
      <c r="G2534" s="1">
        <v>0.3291</v>
      </c>
      <c r="H2534" s="1">
        <v>88.59</v>
      </c>
      <c r="I2534" s="1">
        <v>100.0</v>
      </c>
      <c r="J2534" s="1">
        <v>131.18</v>
      </c>
      <c r="K2534" s="1" t="s">
        <v>16</v>
      </c>
    </row>
    <row r="2535" ht="15.75" customHeight="1">
      <c r="A2535" s="1" t="s">
        <v>5400</v>
      </c>
      <c r="B2535" s="1" t="s">
        <v>12</v>
      </c>
      <c r="C2535" s="1" t="s">
        <v>22</v>
      </c>
      <c r="D2535" s="1" t="s">
        <v>4562</v>
      </c>
      <c r="E2535" s="1" t="s">
        <v>25</v>
      </c>
      <c r="F2535" s="1" t="s">
        <v>4577</v>
      </c>
      <c r="G2535" s="1">
        <v>0.3008</v>
      </c>
      <c r="H2535" s="1">
        <v>88.41</v>
      </c>
      <c r="I2535" s="1">
        <v>100.0</v>
      </c>
      <c r="J2535" s="1">
        <v>131.18</v>
      </c>
      <c r="K2535" s="1" t="s">
        <v>16</v>
      </c>
    </row>
    <row r="2536" ht="15.75" customHeight="1">
      <c r="A2536" s="1" t="s">
        <v>5400</v>
      </c>
      <c r="B2536" s="1" t="s">
        <v>12</v>
      </c>
      <c r="C2536" s="1" t="s">
        <v>22</v>
      </c>
      <c r="D2536" s="1" t="s">
        <v>4562</v>
      </c>
      <c r="E2536" s="1" t="s">
        <v>25</v>
      </c>
      <c r="F2536" s="1" t="s">
        <v>4575</v>
      </c>
      <c r="G2536" s="1">
        <v>0.1984</v>
      </c>
      <c r="H2536" s="1">
        <v>87.6</v>
      </c>
      <c r="I2536" s="1">
        <v>100.0</v>
      </c>
      <c r="J2536" s="1">
        <v>131.18</v>
      </c>
      <c r="K2536" s="1" t="s">
        <v>16</v>
      </c>
    </row>
    <row r="2537" ht="15.75" customHeight="1">
      <c r="A2537" s="1" t="s">
        <v>5400</v>
      </c>
      <c r="B2537" s="1" t="s">
        <v>12</v>
      </c>
      <c r="C2537" s="1" t="s">
        <v>22</v>
      </c>
      <c r="D2537" s="1" t="s">
        <v>4562</v>
      </c>
      <c r="E2537" s="1" t="s">
        <v>25</v>
      </c>
      <c r="F2537" s="1" t="s">
        <v>4573</v>
      </c>
      <c r="G2537" s="1">
        <v>0.2195</v>
      </c>
      <c r="H2537" s="1">
        <v>87.75</v>
      </c>
      <c r="I2537" s="1">
        <v>100.0</v>
      </c>
      <c r="J2537" s="1">
        <v>131.18</v>
      </c>
      <c r="K2537" s="1" t="s">
        <v>16</v>
      </c>
    </row>
    <row r="2538" ht="15.75" customHeight="1">
      <c r="A2538" s="1" t="s">
        <v>5404</v>
      </c>
      <c r="B2538" s="1" t="s">
        <v>12</v>
      </c>
      <c r="C2538" s="1" t="s">
        <v>22</v>
      </c>
      <c r="D2538" s="1" t="s">
        <v>4562</v>
      </c>
      <c r="E2538" s="1" t="s">
        <v>25</v>
      </c>
      <c r="F2538" s="1" t="s">
        <v>4570</v>
      </c>
      <c r="G2538" s="1">
        <v>0.1912</v>
      </c>
      <c r="H2538" s="1">
        <v>87.13</v>
      </c>
      <c r="I2538" s="1">
        <v>100.0</v>
      </c>
      <c r="J2538" s="1">
        <v>131.18</v>
      </c>
      <c r="K2538" s="1" t="s">
        <v>16</v>
      </c>
    </row>
    <row r="2539" ht="15.75" customHeight="1">
      <c r="A2539" s="1" t="s">
        <v>5404</v>
      </c>
      <c r="B2539" s="1" t="s">
        <v>12</v>
      </c>
      <c r="C2539" s="1" t="s">
        <v>22</v>
      </c>
      <c r="D2539" s="1" t="s">
        <v>4562</v>
      </c>
      <c r="E2539" s="1" t="s">
        <v>25</v>
      </c>
      <c r="F2539" s="1" t="s">
        <v>4567</v>
      </c>
      <c r="G2539" s="1">
        <v>0.1723</v>
      </c>
      <c r="H2539" s="1">
        <v>86.15</v>
      </c>
      <c r="I2539" s="1">
        <v>100.0</v>
      </c>
      <c r="J2539" s="1">
        <v>131.18</v>
      </c>
      <c r="K2539" s="1" t="s">
        <v>16</v>
      </c>
    </row>
    <row r="2540" ht="15.75" customHeight="1">
      <c r="A2540" s="1" t="s">
        <v>5404</v>
      </c>
      <c r="B2540" s="1" t="s">
        <v>12</v>
      </c>
      <c r="C2540" s="1" t="s">
        <v>22</v>
      </c>
      <c r="D2540" s="1" t="s">
        <v>4562</v>
      </c>
      <c r="E2540" s="1" t="s">
        <v>25</v>
      </c>
      <c r="F2540" s="1" t="s">
        <v>4565</v>
      </c>
      <c r="G2540" s="1">
        <v>0.2486</v>
      </c>
      <c r="H2540" s="1">
        <v>88.13</v>
      </c>
      <c r="I2540" s="1">
        <v>100.0</v>
      </c>
      <c r="J2540" s="1">
        <v>131.18</v>
      </c>
      <c r="K2540" s="1" t="s">
        <v>16</v>
      </c>
    </row>
    <row r="2541" ht="15.75" customHeight="1">
      <c r="A2541" s="1" t="s">
        <v>5404</v>
      </c>
      <c r="B2541" s="1" t="s">
        <v>12</v>
      </c>
      <c r="C2541" s="1" t="s">
        <v>22</v>
      </c>
      <c r="D2541" s="1" t="s">
        <v>4562</v>
      </c>
      <c r="E2541" s="1" t="s">
        <v>25</v>
      </c>
      <c r="F2541" s="1" t="s">
        <v>4563</v>
      </c>
      <c r="G2541" s="1">
        <v>0.192</v>
      </c>
      <c r="H2541" s="1">
        <v>92.83</v>
      </c>
      <c r="I2541" s="1">
        <v>100.0</v>
      </c>
      <c r="J2541" s="1">
        <v>131.18</v>
      </c>
      <c r="K2541" s="1" t="s">
        <v>16</v>
      </c>
    </row>
    <row r="2542" ht="15.75" customHeight="1">
      <c r="A2542" s="1" t="s">
        <v>5404</v>
      </c>
      <c r="B2542" s="1" t="s">
        <v>12</v>
      </c>
      <c r="C2542" s="1" t="s">
        <v>22</v>
      </c>
      <c r="D2542" s="1" t="s">
        <v>4504</v>
      </c>
      <c r="E2542" s="1" t="s">
        <v>25</v>
      </c>
      <c r="F2542" s="1" t="s">
        <v>4559</v>
      </c>
      <c r="G2542" s="1">
        <v>0.2691</v>
      </c>
      <c r="H2542" s="1">
        <v>120.06</v>
      </c>
      <c r="I2542" s="1">
        <v>100.0</v>
      </c>
      <c r="J2542" s="1">
        <v>131.18</v>
      </c>
      <c r="K2542" s="1" t="s">
        <v>16</v>
      </c>
    </row>
    <row r="2543" ht="15.75" customHeight="1">
      <c r="A2543" s="1" t="s">
        <v>5404</v>
      </c>
      <c r="B2543" s="1" t="s">
        <v>12</v>
      </c>
      <c r="C2543" s="1" t="s">
        <v>22</v>
      </c>
      <c r="D2543" s="1" t="s">
        <v>4504</v>
      </c>
      <c r="E2543" s="1" t="s">
        <v>25</v>
      </c>
      <c r="F2543" s="1" t="s">
        <v>4557</v>
      </c>
      <c r="G2543" s="1">
        <v>0.2531</v>
      </c>
      <c r="H2543" s="1">
        <v>95.41</v>
      </c>
      <c r="I2543" s="1">
        <v>100.0</v>
      </c>
      <c r="J2543" s="1">
        <v>131.18</v>
      </c>
      <c r="K2543" s="1" t="s">
        <v>16</v>
      </c>
    </row>
    <row r="2544" ht="15.75" customHeight="1">
      <c r="A2544" s="1" t="s">
        <v>5404</v>
      </c>
      <c r="B2544" s="1" t="s">
        <v>12</v>
      </c>
      <c r="C2544" s="1" t="s">
        <v>22</v>
      </c>
      <c r="D2544" s="1" t="s">
        <v>4504</v>
      </c>
      <c r="E2544" s="1" t="s">
        <v>25</v>
      </c>
      <c r="F2544" s="1" t="s">
        <v>4555</v>
      </c>
      <c r="G2544" s="1">
        <v>0.2743</v>
      </c>
      <c r="H2544" s="1">
        <v>100.74</v>
      </c>
      <c r="I2544" s="1">
        <v>100.0</v>
      </c>
      <c r="J2544" s="1">
        <v>131.18</v>
      </c>
      <c r="K2544" s="1" t="s">
        <v>16</v>
      </c>
    </row>
    <row r="2545" ht="15.75" customHeight="1">
      <c r="A2545" s="1" t="s">
        <v>5404</v>
      </c>
      <c r="B2545" s="1" t="s">
        <v>12</v>
      </c>
      <c r="C2545" s="1" t="s">
        <v>22</v>
      </c>
      <c r="D2545" s="1" t="s">
        <v>4504</v>
      </c>
      <c r="E2545" s="1" t="s">
        <v>25</v>
      </c>
      <c r="F2545" s="1" t="s">
        <v>4553</v>
      </c>
      <c r="G2545" s="1">
        <v>0.3001</v>
      </c>
      <c r="H2545" s="1">
        <v>87.96</v>
      </c>
      <c r="I2545" s="1">
        <v>100.0</v>
      </c>
      <c r="J2545" s="1">
        <v>131.18</v>
      </c>
      <c r="K2545" s="1" t="s">
        <v>16</v>
      </c>
    </row>
    <row r="2546" ht="15.75" customHeight="1">
      <c r="A2546" s="1" t="s">
        <v>5404</v>
      </c>
      <c r="B2546" s="1" t="s">
        <v>12</v>
      </c>
      <c r="C2546" s="1" t="s">
        <v>22</v>
      </c>
      <c r="D2546" s="1" t="s">
        <v>4504</v>
      </c>
      <c r="E2546" s="1" t="s">
        <v>25</v>
      </c>
      <c r="F2546" s="1" t="s">
        <v>4550</v>
      </c>
      <c r="G2546" s="1">
        <v>0.2837</v>
      </c>
      <c r="H2546" s="1">
        <v>92.53</v>
      </c>
      <c r="I2546" s="1">
        <v>100.0</v>
      </c>
      <c r="J2546" s="1">
        <v>131.18</v>
      </c>
      <c r="K2546" s="1" t="s">
        <v>16</v>
      </c>
    </row>
    <row r="2547" ht="15.75" customHeight="1">
      <c r="A2547" s="1" t="s">
        <v>5404</v>
      </c>
      <c r="B2547" s="1" t="s">
        <v>12</v>
      </c>
      <c r="C2547" s="1" t="s">
        <v>22</v>
      </c>
      <c r="D2547" s="1" t="s">
        <v>4504</v>
      </c>
      <c r="E2547" s="1" t="s">
        <v>25</v>
      </c>
      <c r="F2547" s="1" t="s">
        <v>4549</v>
      </c>
      <c r="G2547" s="1">
        <v>0.1926</v>
      </c>
      <c r="H2547" s="1">
        <v>85.38</v>
      </c>
      <c r="I2547" s="1">
        <v>100.0</v>
      </c>
      <c r="J2547" s="1">
        <v>131.18</v>
      </c>
      <c r="K2547" s="1" t="s">
        <v>16</v>
      </c>
    </row>
    <row r="2548" ht="15.75" customHeight="1">
      <c r="A2548" s="1" t="s">
        <v>5407</v>
      </c>
      <c r="B2548" s="1" t="s">
        <v>12</v>
      </c>
      <c r="C2548" s="1" t="s">
        <v>22</v>
      </c>
      <c r="D2548" s="1" t="s">
        <v>4504</v>
      </c>
      <c r="E2548" s="1" t="s">
        <v>25</v>
      </c>
      <c r="F2548" s="1" t="s">
        <v>4546</v>
      </c>
      <c r="G2548" s="1">
        <v>0.2058</v>
      </c>
      <c r="H2548" s="1">
        <v>89.79</v>
      </c>
      <c r="I2548" s="1">
        <v>100.0</v>
      </c>
      <c r="J2548" s="1">
        <v>131.18</v>
      </c>
      <c r="K2548" s="1" t="s">
        <v>16</v>
      </c>
    </row>
    <row r="2549" ht="15.75" customHeight="1">
      <c r="A2549" s="1" t="s">
        <v>5407</v>
      </c>
      <c r="B2549" s="1" t="s">
        <v>12</v>
      </c>
      <c r="C2549" s="1" t="s">
        <v>22</v>
      </c>
      <c r="D2549" s="1" t="s">
        <v>4504</v>
      </c>
      <c r="E2549" s="1" t="s">
        <v>25</v>
      </c>
      <c r="F2549" s="1" t="s">
        <v>4543</v>
      </c>
      <c r="G2549" s="1">
        <v>0.2546</v>
      </c>
      <c r="H2549" s="1">
        <v>89.09</v>
      </c>
      <c r="I2549" s="1">
        <v>100.0</v>
      </c>
      <c r="J2549" s="1">
        <v>131.18</v>
      </c>
      <c r="K2549" s="1" t="s">
        <v>16</v>
      </c>
    </row>
    <row r="2550" ht="15.75" customHeight="1">
      <c r="A2550" s="1" t="s">
        <v>5407</v>
      </c>
      <c r="B2550" s="1" t="s">
        <v>12</v>
      </c>
      <c r="C2550" s="1" t="s">
        <v>22</v>
      </c>
      <c r="D2550" s="1" t="s">
        <v>4504</v>
      </c>
      <c r="E2550" s="1" t="s">
        <v>25</v>
      </c>
      <c r="F2550" s="1" t="s">
        <v>4540</v>
      </c>
      <c r="G2550" s="1">
        <v>0.2937</v>
      </c>
      <c r="H2550" s="1">
        <v>86.02</v>
      </c>
      <c r="I2550" s="1">
        <v>100.0</v>
      </c>
      <c r="J2550" s="1">
        <v>131.18</v>
      </c>
      <c r="K2550" s="1" t="s">
        <v>16</v>
      </c>
    </row>
    <row r="2551" ht="15.75" customHeight="1">
      <c r="A2551" s="1" t="s">
        <v>5407</v>
      </c>
      <c r="B2551" s="1" t="s">
        <v>12</v>
      </c>
      <c r="C2551" s="1" t="s">
        <v>22</v>
      </c>
      <c r="D2551" s="1" t="s">
        <v>4504</v>
      </c>
      <c r="E2551" s="1" t="s">
        <v>25</v>
      </c>
      <c r="F2551" s="1" t="s">
        <v>4535</v>
      </c>
      <c r="G2551" s="1">
        <v>0.2981</v>
      </c>
      <c r="H2551" s="1">
        <v>87.28</v>
      </c>
      <c r="I2551" s="1">
        <v>100.0</v>
      </c>
      <c r="J2551" s="1">
        <v>131.18</v>
      </c>
      <c r="K2551" s="1" t="s">
        <v>16</v>
      </c>
    </row>
    <row r="2552" ht="15.75" customHeight="1">
      <c r="A2552" s="1" t="s">
        <v>5407</v>
      </c>
      <c r="B2552" s="1" t="s">
        <v>12</v>
      </c>
      <c r="C2552" s="1" t="s">
        <v>22</v>
      </c>
      <c r="D2552" s="1" t="s">
        <v>4504</v>
      </c>
      <c r="E2552" s="1" t="s">
        <v>25</v>
      </c>
      <c r="F2552" s="1" t="s">
        <v>4527</v>
      </c>
      <c r="G2552" s="1">
        <v>0.2534</v>
      </c>
      <c r="H2552" s="1">
        <v>89.11</v>
      </c>
      <c r="I2552" s="1">
        <v>100.0</v>
      </c>
      <c r="J2552" s="1">
        <v>131.18</v>
      </c>
      <c r="K2552" s="1" t="s">
        <v>16</v>
      </c>
    </row>
    <row r="2553" ht="15.75" customHeight="1">
      <c r="A2553" s="1" t="s">
        <v>5407</v>
      </c>
      <c r="B2553" s="1" t="s">
        <v>12</v>
      </c>
      <c r="C2553" s="1" t="s">
        <v>22</v>
      </c>
      <c r="D2553" s="1" t="s">
        <v>4504</v>
      </c>
      <c r="E2553" s="1" t="s">
        <v>25</v>
      </c>
      <c r="F2553" s="1" t="s">
        <v>4525</v>
      </c>
      <c r="G2553" s="1">
        <v>0.2621</v>
      </c>
      <c r="H2553" s="1">
        <v>114.48</v>
      </c>
      <c r="I2553" s="1">
        <v>100.0</v>
      </c>
      <c r="J2553" s="1">
        <v>131.18</v>
      </c>
      <c r="K2553" s="1" t="s">
        <v>16</v>
      </c>
    </row>
    <row r="2554" ht="15.75" customHeight="1">
      <c r="A2554" s="1" t="s">
        <v>5407</v>
      </c>
      <c r="B2554" s="1" t="s">
        <v>12</v>
      </c>
      <c r="C2554" s="1" t="s">
        <v>22</v>
      </c>
      <c r="D2554" s="1" t="s">
        <v>4504</v>
      </c>
      <c r="E2554" s="1" t="s">
        <v>25</v>
      </c>
      <c r="F2554" s="1" t="s">
        <v>4523</v>
      </c>
      <c r="G2554" s="1">
        <v>0.2268</v>
      </c>
      <c r="H2554" s="1">
        <v>111.12</v>
      </c>
      <c r="I2554" s="1">
        <v>100.0</v>
      </c>
      <c r="J2554" s="1">
        <v>131.18</v>
      </c>
      <c r="K2554" s="1" t="s">
        <v>16</v>
      </c>
    </row>
    <row r="2555" ht="15.75" customHeight="1">
      <c r="A2555" s="1" t="s">
        <v>5407</v>
      </c>
      <c r="B2555" s="1" t="s">
        <v>12</v>
      </c>
      <c r="C2555" s="1" t="s">
        <v>22</v>
      </c>
      <c r="D2555" s="1" t="s">
        <v>4504</v>
      </c>
      <c r="E2555" s="1" t="s">
        <v>25</v>
      </c>
      <c r="F2555" s="1" t="s">
        <v>4520</v>
      </c>
      <c r="G2555" s="1">
        <v>0.2384</v>
      </c>
      <c r="H2555" s="1">
        <v>93.67</v>
      </c>
      <c r="I2555" s="1">
        <v>100.0</v>
      </c>
      <c r="J2555" s="1">
        <v>131.18</v>
      </c>
      <c r="K2555" s="1" t="s">
        <v>16</v>
      </c>
    </row>
    <row r="2556" ht="15.75" customHeight="1">
      <c r="A2556" s="1" t="s">
        <v>5407</v>
      </c>
      <c r="B2556" s="1" t="s">
        <v>12</v>
      </c>
      <c r="C2556" s="1" t="s">
        <v>22</v>
      </c>
      <c r="D2556" s="1" t="s">
        <v>4504</v>
      </c>
      <c r="E2556" s="1" t="s">
        <v>25</v>
      </c>
      <c r="F2556" s="1" t="s">
        <v>4518</v>
      </c>
      <c r="G2556" s="1">
        <v>0.2067</v>
      </c>
      <c r="H2556" s="1">
        <v>88.79</v>
      </c>
      <c r="I2556" s="1">
        <v>100.0</v>
      </c>
      <c r="J2556" s="1">
        <v>131.18</v>
      </c>
      <c r="K2556" s="1" t="s">
        <v>16</v>
      </c>
    </row>
    <row r="2557" ht="15.75" customHeight="1">
      <c r="A2557" s="1" t="s">
        <v>5407</v>
      </c>
      <c r="B2557" s="1" t="s">
        <v>12</v>
      </c>
      <c r="C2557" s="1" t="s">
        <v>22</v>
      </c>
      <c r="D2557" s="1" t="s">
        <v>4504</v>
      </c>
      <c r="E2557" s="1" t="s">
        <v>25</v>
      </c>
      <c r="F2557" s="1" t="s">
        <v>4514</v>
      </c>
      <c r="G2557" s="1">
        <v>0.2219</v>
      </c>
      <c r="H2557" s="1">
        <v>97.45</v>
      </c>
      <c r="I2557" s="1">
        <v>100.0</v>
      </c>
      <c r="J2557" s="1">
        <v>131.18</v>
      </c>
      <c r="K2557" s="1" t="s">
        <v>16</v>
      </c>
    </row>
    <row r="2558" ht="15.75" customHeight="1">
      <c r="A2558" s="1" t="s">
        <v>5407</v>
      </c>
      <c r="B2558" s="1" t="s">
        <v>12</v>
      </c>
      <c r="C2558" s="1" t="s">
        <v>22</v>
      </c>
      <c r="D2558" s="1" t="s">
        <v>4504</v>
      </c>
      <c r="E2558" s="1" t="s">
        <v>25</v>
      </c>
      <c r="F2558" s="1" t="s">
        <v>4512</v>
      </c>
      <c r="G2558" s="1">
        <v>0.2098</v>
      </c>
      <c r="H2558" s="1">
        <v>89.42</v>
      </c>
      <c r="I2558" s="1">
        <v>100.0</v>
      </c>
      <c r="J2558" s="1">
        <v>131.18</v>
      </c>
      <c r="K2558" s="1" t="s">
        <v>16</v>
      </c>
    </row>
    <row r="2559" ht="15.75" customHeight="1">
      <c r="A2559" s="1" t="s">
        <v>5411</v>
      </c>
      <c r="B2559" s="1" t="s">
        <v>12</v>
      </c>
      <c r="C2559" s="1" t="s">
        <v>22</v>
      </c>
      <c r="D2559" s="1" t="s">
        <v>4504</v>
      </c>
      <c r="E2559" s="1" t="s">
        <v>25</v>
      </c>
      <c r="F2559" s="1" t="s">
        <v>4510</v>
      </c>
      <c r="G2559" s="1">
        <v>0.2421</v>
      </c>
      <c r="H2559" s="1">
        <v>88.13</v>
      </c>
      <c r="I2559" s="1">
        <v>100.0</v>
      </c>
      <c r="J2559" s="1">
        <v>131.18</v>
      </c>
      <c r="K2559" s="1" t="s">
        <v>16</v>
      </c>
    </row>
    <row r="2560" ht="15.75" customHeight="1">
      <c r="A2560" s="1" t="s">
        <v>5411</v>
      </c>
      <c r="B2560" s="1" t="s">
        <v>12</v>
      </c>
      <c r="C2560" s="1" t="s">
        <v>22</v>
      </c>
      <c r="D2560" s="1" t="s">
        <v>4504</v>
      </c>
      <c r="E2560" s="1" t="s">
        <v>25</v>
      </c>
      <c r="F2560" s="1" t="s">
        <v>4509</v>
      </c>
      <c r="G2560" s="1">
        <v>0.1544</v>
      </c>
      <c r="H2560" s="1">
        <v>92.46</v>
      </c>
      <c r="I2560" s="1">
        <v>100.0</v>
      </c>
      <c r="J2560" s="1">
        <v>131.18</v>
      </c>
      <c r="K2560" s="1" t="s">
        <v>16</v>
      </c>
    </row>
    <row r="2561" ht="15.75" customHeight="1">
      <c r="A2561" s="1" t="s">
        <v>5411</v>
      </c>
      <c r="B2561" s="1" t="s">
        <v>12</v>
      </c>
      <c r="C2561" s="1" t="s">
        <v>22</v>
      </c>
      <c r="D2561" s="1" t="s">
        <v>4504</v>
      </c>
      <c r="E2561" s="1" t="s">
        <v>25</v>
      </c>
      <c r="F2561" s="1" t="s">
        <v>4505</v>
      </c>
      <c r="G2561" s="1">
        <v>0.2735</v>
      </c>
      <c r="H2561" s="1">
        <v>85.51</v>
      </c>
      <c r="I2561" s="1">
        <v>100.0</v>
      </c>
      <c r="J2561" s="1">
        <v>131.18</v>
      </c>
      <c r="K2561" s="1" t="s">
        <v>16</v>
      </c>
    </row>
    <row r="2562" ht="15.75" customHeight="1">
      <c r="A2562" s="1" t="s">
        <v>5411</v>
      </c>
      <c r="B2562" s="1" t="s">
        <v>12</v>
      </c>
      <c r="C2562" s="1" t="s">
        <v>22</v>
      </c>
      <c r="D2562" s="1" t="s">
        <v>4462</v>
      </c>
      <c r="E2562" s="1" t="s">
        <v>25</v>
      </c>
      <c r="F2562" s="1" t="s">
        <v>4502</v>
      </c>
      <c r="G2562" s="1">
        <v>0.1768</v>
      </c>
      <c r="H2562" s="1">
        <v>85.68</v>
      </c>
      <c r="I2562" s="1">
        <v>97.2</v>
      </c>
      <c r="J2562" s="1">
        <v>131.18</v>
      </c>
      <c r="K2562" s="1" t="s">
        <v>16</v>
      </c>
    </row>
    <row r="2563" ht="15.75" customHeight="1">
      <c r="A2563" s="1" t="s">
        <v>5411</v>
      </c>
      <c r="B2563" s="1" t="s">
        <v>12</v>
      </c>
      <c r="C2563" s="1" t="s">
        <v>22</v>
      </c>
      <c r="D2563" s="1" t="s">
        <v>4462</v>
      </c>
      <c r="E2563" s="1" t="s">
        <v>25</v>
      </c>
      <c r="F2563" s="1" t="s">
        <v>4501</v>
      </c>
      <c r="G2563" s="1">
        <v>0.1722</v>
      </c>
      <c r="H2563" s="1">
        <v>89.61</v>
      </c>
      <c r="I2563" s="1">
        <v>100.0</v>
      </c>
      <c r="J2563" s="1">
        <v>131.18</v>
      </c>
      <c r="K2563" s="1" t="s">
        <v>16</v>
      </c>
    </row>
    <row r="2564" ht="15.75" customHeight="1">
      <c r="A2564" s="1" t="s">
        <v>5411</v>
      </c>
      <c r="B2564" s="1" t="s">
        <v>12</v>
      </c>
      <c r="C2564" s="1" t="s">
        <v>22</v>
      </c>
      <c r="D2564" s="1" t="s">
        <v>4462</v>
      </c>
      <c r="E2564" s="1" t="s">
        <v>25</v>
      </c>
      <c r="F2564" s="1" t="s">
        <v>4498</v>
      </c>
      <c r="G2564" s="1">
        <v>0.2186</v>
      </c>
      <c r="H2564" s="1">
        <v>86.2</v>
      </c>
      <c r="I2564" s="1">
        <v>100.0</v>
      </c>
      <c r="J2564" s="1">
        <v>131.18</v>
      </c>
      <c r="K2564" s="1" t="s">
        <v>16</v>
      </c>
    </row>
    <row r="2565" ht="15.75" customHeight="1">
      <c r="A2565" s="1" t="s">
        <v>5411</v>
      </c>
      <c r="B2565" s="1" t="s">
        <v>12</v>
      </c>
      <c r="C2565" s="1" t="s">
        <v>22</v>
      </c>
      <c r="D2565" s="1" t="s">
        <v>4462</v>
      </c>
      <c r="E2565" s="1" t="s">
        <v>25</v>
      </c>
      <c r="F2565" s="1" t="s">
        <v>4497</v>
      </c>
      <c r="G2565" s="1">
        <v>0.245</v>
      </c>
      <c r="H2565" s="1">
        <v>92.88</v>
      </c>
      <c r="I2565" s="1">
        <v>100.0</v>
      </c>
      <c r="J2565" s="1">
        <v>131.18</v>
      </c>
      <c r="K2565" s="1" t="s">
        <v>16</v>
      </c>
    </row>
    <row r="2566" ht="15.75" customHeight="1">
      <c r="A2566" s="1" t="s">
        <v>5411</v>
      </c>
      <c r="B2566" s="1" t="s">
        <v>12</v>
      </c>
      <c r="C2566" s="1" t="s">
        <v>22</v>
      </c>
      <c r="D2566" s="1" t="s">
        <v>4462</v>
      </c>
      <c r="E2566" s="1" t="s">
        <v>25</v>
      </c>
      <c r="F2566" s="1" t="s">
        <v>4495</v>
      </c>
      <c r="G2566" s="1">
        <v>0.229</v>
      </c>
      <c r="H2566" s="1">
        <v>92.55</v>
      </c>
      <c r="I2566" s="1">
        <v>100.0</v>
      </c>
      <c r="J2566" s="1">
        <v>131.18</v>
      </c>
      <c r="K2566" s="1" t="s">
        <v>16</v>
      </c>
    </row>
    <row r="2567" ht="15.75" customHeight="1">
      <c r="A2567" s="1" t="s">
        <v>5411</v>
      </c>
      <c r="B2567" s="1" t="s">
        <v>12</v>
      </c>
      <c r="C2567" s="1" t="s">
        <v>22</v>
      </c>
      <c r="D2567" s="1" t="s">
        <v>4462</v>
      </c>
      <c r="E2567" s="1" t="s">
        <v>25</v>
      </c>
      <c r="F2567" s="1" t="s">
        <v>4493</v>
      </c>
      <c r="G2567" s="1">
        <v>0.2638</v>
      </c>
      <c r="H2567" s="1">
        <v>87.74</v>
      </c>
      <c r="I2567" s="1">
        <v>100.0</v>
      </c>
      <c r="J2567" s="1">
        <v>131.18</v>
      </c>
      <c r="K2567" s="1" t="s">
        <v>16</v>
      </c>
    </row>
    <row r="2568" ht="15.75" customHeight="1">
      <c r="A2568" s="1" t="s">
        <v>5411</v>
      </c>
      <c r="B2568" s="1" t="s">
        <v>12</v>
      </c>
      <c r="C2568" s="1" t="s">
        <v>22</v>
      </c>
      <c r="D2568" s="1" t="s">
        <v>4462</v>
      </c>
      <c r="E2568" s="1" t="s">
        <v>25</v>
      </c>
      <c r="F2568" s="1" t="s">
        <v>4490</v>
      </c>
      <c r="G2568" s="1">
        <v>0.1662</v>
      </c>
      <c r="H2568" s="1">
        <v>91.95</v>
      </c>
      <c r="I2568" s="1">
        <v>100.0</v>
      </c>
      <c r="J2568" s="1">
        <v>131.18</v>
      </c>
      <c r="K2568" s="1" t="s">
        <v>16</v>
      </c>
    </row>
    <row r="2569" ht="15.75" customHeight="1">
      <c r="A2569" s="1" t="s">
        <v>5411</v>
      </c>
      <c r="B2569" s="1" t="s">
        <v>12</v>
      </c>
      <c r="C2569" s="1" t="s">
        <v>22</v>
      </c>
      <c r="D2569" s="1" t="s">
        <v>4462</v>
      </c>
      <c r="E2569" s="1" t="s">
        <v>25</v>
      </c>
      <c r="F2569" s="1" t="s">
        <v>4488</v>
      </c>
      <c r="G2569" s="1">
        <v>0.201</v>
      </c>
      <c r="H2569" s="1">
        <v>97.94</v>
      </c>
      <c r="I2569" s="1">
        <v>100.0</v>
      </c>
      <c r="J2569" s="1">
        <v>131.18</v>
      </c>
      <c r="K2569" s="1" t="s">
        <v>16</v>
      </c>
    </row>
    <row r="2570" ht="15.75" customHeight="1">
      <c r="A2570" s="1" t="s">
        <v>5415</v>
      </c>
      <c r="B2570" s="1" t="s">
        <v>12</v>
      </c>
      <c r="C2570" s="1" t="s">
        <v>22</v>
      </c>
      <c r="D2570" s="1" t="s">
        <v>4462</v>
      </c>
      <c r="E2570" s="1" t="s">
        <v>25</v>
      </c>
      <c r="F2570" s="1" t="s">
        <v>4487</v>
      </c>
      <c r="G2570" s="1">
        <v>0.2144</v>
      </c>
      <c r="H2570" s="1">
        <v>95.57</v>
      </c>
      <c r="I2570" s="1">
        <v>100.0</v>
      </c>
      <c r="J2570" s="1">
        <v>131.18</v>
      </c>
      <c r="K2570" s="1" t="s">
        <v>16</v>
      </c>
    </row>
    <row r="2571" ht="15.75" customHeight="1">
      <c r="A2571" s="1" t="s">
        <v>5415</v>
      </c>
      <c r="B2571" s="1" t="s">
        <v>12</v>
      </c>
      <c r="C2571" s="1" t="s">
        <v>22</v>
      </c>
      <c r="D2571" s="1" t="s">
        <v>4462</v>
      </c>
      <c r="E2571" s="1" t="s">
        <v>25</v>
      </c>
      <c r="F2571" s="1" t="s">
        <v>4485</v>
      </c>
      <c r="G2571" s="1">
        <v>0.1727</v>
      </c>
      <c r="H2571" s="1">
        <v>93.96</v>
      </c>
      <c r="I2571" s="1">
        <v>100.0</v>
      </c>
      <c r="J2571" s="1">
        <v>131.18</v>
      </c>
      <c r="K2571" s="1" t="s">
        <v>16</v>
      </c>
    </row>
    <row r="2572" ht="15.75" customHeight="1">
      <c r="A2572" s="1" t="s">
        <v>5415</v>
      </c>
      <c r="B2572" s="1" t="s">
        <v>12</v>
      </c>
      <c r="C2572" s="1" t="s">
        <v>22</v>
      </c>
      <c r="D2572" s="1" t="s">
        <v>4462</v>
      </c>
      <c r="E2572" s="1" t="s">
        <v>25</v>
      </c>
      <c r="F2572" s="1" t="s">
        <v>4483</v>
      </c>
      <c r="G2572" s="1">
        <v>0.1813</v>
      </c>
      <c r="H2572" s="1">
        <v>95.14</v>
      </c>
      <c r="I2572" s="1">
        <v>100.0</v>
      </c>
      <c r="J2572" s="1">
        <v>131.18</v>
      </c>
      <c r="K2572" s="1" t="s">
        <v>16</v>
      </c>
    </row>
    <row r="2573" ht="15.75" customHeight="1">
      <c r="A2573" s="1" t="s">
        <v>5415</v>
      </c>
      <c r="B2573" s="1" t="s">
        <v>12</v>
      </c>
      <c r="C2573" s="1" t="s">
        <v>22</v>
      </c>
      <c r="D2573" s="1" t="s">
        <v>4462</v>
      </c>
      <c r="E2573" s="1" t="s">
        <v>25</v>
      </c>
      <c r="F2573" s="1" t="s">
        <v>4482</v>
      </c>
      <c r="G2573" s="1">
        <v>0.2075</v>
      </c>
      <c r="H2573" s="1">
        <v>96.38</v>
      </c>
      <c r="I2573" s="1">
        <v>100.0</v>
      </c>
      <c r="J2573" s="1">
        <v>131.18</v>
      </c>
      <c r="K2573" s="1" t="s">
        <v>16</v>
      </c>
    </row>
    <row r="2574" ht="15.75" customHeight="1">
      <c r="A2574" s="1" t="s">
        <v>5415</v>
      </c>
      <c r="B2574" s="1" t="s">
        <v>12</v>
      </c>
      <c r="C2574" s="1" t="s">
        <v>22</v>
      </c>
      <c r="D2574" s="1" t="s">
        <v>4462</v>
      </c>
      <c r="E2574" s="1" t="s">
        <v>25</v>
      </c>
      <c r="F2574" s="1" t="s">
        <v>4480</v>
      </c>
      <c r="G2574" s="1">
        <v>0.2347</v>
      </c>
      <c r="H2574" s="1">
        <v>86.76</v>
      </c>
      <c r="I2574" s="1">
        <v>100.0</v>
      </c>
      <c r="J2574" s="1">
        <v>131.18</v>
      </c>
      <c r="K2574" s="1" t="s">
        <v>16</v>
      </c>
    </row>
    <row r="2575" ht="15.75" customHeight="1">
      <c r="A2575" s="1" t="s">
        <v>5415</v>
      </c>
      <c r="B2575" s="1" t="s">
        <v>12</v>
      </c>
      <c r="C2575" s="1" t="s">
        <v>22</v>
      </c>
      <c r="D2575" s="1" t="s">
        <v>4462</v>
      </c>
      <c r="E2575" s="1" t="s">
        <v>25</v>
      </c>
      <c r="F2575" s="1" t="s">
        <v>4479</v>
      </c>
      <c r="G2575" s="1">
        <v>0.2324</v>
      </c>
      <c r="H2575" s="1">
        <v>105.86</v>
      </c>
      <c r="I2575" s="1">
        <v>100.0</v>
      </c>
      <c r="J2575" s="1">
        <v>131.18</v>
      </c>
      <c r="K2575" s="1" t="s">
        <v>16</v>
      </c>
    </row>
    <row r="2576" ht="15.75" customHeight="1">
      <c r="A2576" s="1" t="s">
        <v>5415</v>
      </c>
      <c r="B2576" s="1" t="s">
        <v>12</v>
      </c>
      <c r="C2576" s="1" t="s">
        <v>22</v>
      </c>
      <c r="D2576" s="1" t="s">
        <v>4462</v>
      </c>
      <c r="E2576" s="1" t="s">
        <v>25</v>
      </c>
      <c r="F2576" s="1" t="s">
        <v>4477</v>
      </c>
      <c r="G2576" s="1">
        <v>0.1636</v>
      </c>
      <c r="H2576" s="1">
        <v>100.44</v>
      </c>
      <c r="I2576" s="1">
        <v>100.0</v>
      </c>
      <c r="J2576" s="1">
        <v>131.18</v>
      </c>
      <c r="K2576" s="1" t="s">
        <v>16</v>
      </c>
    </row>
    <row r="2577" ht="15.75" customHeight="1">
      <c r="A2577" s="1" t="s">
        <v>5415</v>
      </c>
      <c r="B2577" s="1" t="s">
        <v>12</v>
      </c>
      <c r="C2577" s="1" t="s">
        <v>22</v>
      </c>
      <c r="D2577" s="1" t="s">
        <v>4462</v>
      </c>
      <c r="E2577" s="1" t="s">
        <v>25</v>
      </c>
      <c r="F2577" s="1" t="s">
        <v>4475</v>
      </c>
      <c r="G2577" s="1">
        <v>0.1701</v>
      </c>
      <c r="H2577" s="1">
        <v>98.3</v>
      </c>
      <c r="I2577" s="1">
        <v>100.0</v>
      </c>
      <c r="J2577" s="1">
        <v>131.18</v>
      </c>
      <c r="K2577" s="1" t="s">
        <v>16</v>
      </c>
    </row>
    <row r="2578" ht="15.75" customHeight="1">
      <c r="A2578" s="1" t="s">
        <v>5415</v>
      </c>
      <c r="B2578" s="1" t="s">
        <v>12</v>
      </c>
      <c r="C2578" s="1" t="s">
        <v>22</v>
      </c>
      <c r="D2578" s="1" t="s">
        <v>4462</v>
      </c>
      <c r="E2578" s="1" t="s">
        <v>25</v>
      </c>
      <c r="F2578" s="1" t="s">
        <v>4473</v>
      </c>
      <c r="G2578" s="1">
        <v>0.2068</v>
      </c>
      <c r="H2578" s="1">
        <v>102.55</v>
      </c>
      <c r="I2578" s="1">
        <v>100.0</v>
      </c>
      <c r="J2578" s="1">
        <v>131.18</v>
      </c>
      <c r="K2578" s="1" t="s">
        <v>16</v>
      </c>
    </row>
    <row r="2579" ht="15.75" customHeight="1">
      <c r="A2579" s="1" t="s">
        <v>5419</v>
      </c>
      <c r="B2579" s="1" t="s">
        <v>12</v>
      </c>
      <c r="C2579" s="1" t="s">
        <v>22</v>
      </c>
      <c r="D2579" s="1" t="s">
        <v>4462</v>
      </c>
      <c r="E2579" s="1" t="s">
        <v>25</v>
      </c>
      <c r="F2579" s="1" t="s">
        <v>4469</v>
      </c>
      <c r="G2579" s="1">
        <v>0.2211</v>
      </c>
      <c r="H2579" s="1">
        <v>95.13</v>
      </c>
      <c r="I2579" s="1">
        <v>100.0</v>
      </c>
      <c r="J2579" s="1">
        <v>131.18</v>
      </c>
      <c r="K2579" s="1" t="s">
        <v>16</v>
      </c>
    </row>
    <row r="2580" ht="15.75" customHeight="1">
      <c r="A2580" s="1" t="s">
        <v>5419</v>
      </c>
      <c r="B2580" s="1" t="s">
        <v>12</v>
      </c>
      <c r="C2580" s="1" t="s">
        <v>22</v>
      </c>
      <c r="D2580" s="1" t="s">
        <v>4462</v>
      </c>
      <c r="E2580" s="1" t="s">
        <v>25</v>
      </c>
      <c r="F2580" s="1" t="s">
        <v>4467</v>
      </c>
      <c r="G2580" s="1">
        <v>0.1929</v>
      </c>
      <c r="H2580" s="1">
        <v>98.6</v>
      </c>
      <c r="I2580" s="1">
        <v>97.6</v>
      </c>
      <c r="J2580" s="1">
        <v>131.18</v>
      </c>
      <c r="K2580" s="1" t="s">
        <v>16</v>
      </c>
    </row>
    <row r="2581" ht="15.75" customHeight="1">
      <c r="A2581" s="1" t="s">
        <v>5419</v>
      </c>
      <c r="B2581" s="1" t="s">
        <v>12</v>
      </c>
      <c r="C2581" s="1" t="s">
        <v>22</v>
      </c>
      <c r="D2581" s="1" t="s">
        <v>4462</v>
      </c>
      <c r="E2581" s="1" t="s">
        <v>25</v>
      </c>
      <c r="F2581" s="1" t="s">
        <v>4464</v>
      </c>
      <c r="G2581" s="1">
        <v>0.1833</v>
      </c>
      <c r="H2581" s="1">
        <v>93.38</v>
      </c>
      <c r="I2581" s="1">
        <v>100.0</v>
      </c>
      <c r="J2581" s="1">
        <v>131.18</v>
      </c>
      <c r="K2581" s="1" t="s">
        <v>16</v>
      </c>
    </row>
    <row r="2582" ht="15.75" customHeight="1">
      <c r="A2582" s="1" t="s">
        <v>5419</v>
      </c>
      <c r="B2582" s="1" t="s">
        <v>12</v>
      </c>
      <c r="C2582" s="1" t="s">
        <v>22</v>
      </c>
      <c r="D2582" s="1" t="s">
        <v>4418</v>
      </c>
      <c r="E2582" s="1" t="s">
        <v>25</v>
      </c>
      <c r="F2582" s="1" t="s">
        <v>4461</v>
      </c>
      <c r="G2582" s="1">
        <v>0.1745</v>
      </c>
      <c r="H2582" s="1">
        <v>92.05</v>
      </c>
      <c r="I2582" s="1">
        <v>100.0</v>
      </c>
      <c r="J2582" s="1">
        <v>131.18</v>
      </c>
      <c r="K2582" s="1" t="s">
        <v>16</v>
      </c>
    </row>
    <row r="2583" ht="15.75" customHeight="1">
      <c r="A2583" s="1" t="s">
        <v>5419</v>
      </c>
      <c r="B2583" s="1" t="s">
        <v>12</v>
      </c>
      <c r="C2583" s="1" t="s">
        <v>22</v>
      </c>
      <c r="D2583" s="1" t="s">
        <v>4418</v>
      </c>
      <c r="E2583" s="1" t="s">
        <v>25</v>
      </c>
      <c r="F2583" s="1" t="s">
        <v>4459</v>
      </c>
      <c r="G2583" s="1">
        <v>0.1976</v>
      </c>
      <c r="H2583" s="1">
        <v>90.99</v>
      </c>
      <c r="I2583" s="1">
        <v>100.0</v>
      </c>
      <c r="J2583" s="1">
        <v>131.18</v>
      </c>
      <c r="K2583" s="1" t="s">
        <v>16</v>
      </c>
    </row>
    <row r="2584" ht="15.75" customHeight="1">
      <c r="A2584" s="1" t="s">
        <v>5419</v>
      </c>
      <c r="B2584" s="1" t="s">
        <v>12</v>
      </c>
      <c r="C2584" s="1" t="s">
        <v>22</v>
      </c>
      <c r="D2584" s="1" t="s">
        <v>4418</v>
      </c>
      <c r="E2584" s="1" t="s">
        <v>25</v>
      </c>
      <c r="F2584" s="1" t="s">
        <v>4457</v>
      </c>
      <c r="G2584" s="1">
        <v>0.2168</v>
      </c>
      <c r="H2584" s="1">
        <v>85.18</v>
      </c>
      <c r="I2584" s="1">
        <v>100.0</v>
      </c>
      <c r="J2584" s="1">
        <v>131.18</v>
      </c>
      <c r="K2584" s="1" t="s">
        <v>16</v>
      </c>
    </row>
    <row r="2585" ht="15.75" customHeight="1">
      <c r="A2585" s="1" t="s">
        <v>5419</v>
      </c>
      <c r="B2585" s="1" t="s">
        <v>12</v>
      </c>
      <c r="C2585" s="1" t="s">
        <v>22</v>
      </c>
      <c r="D2585" s="1" t="s">
        <v>4418</v>
      </c>
      <c r="E2585" s="1" t="s">
        <v>25</v>
      </c>
      <c r="F2585" s="1" t="s">
        <v>4456</v>
      </c>
      <c r="G2585" s="1">
        <v>0.1655</v>
      </c>
      <c r="H2585" s="1">
        <v>90.44</v>
      </c>
      <c r="I2585" s="1">
        <v>100.0</v>
      </c>
      <c r="J2585" s="1">
        <v>131.18</v>
      </c>
      <c r="K2585" s="1" t="s">
        <v>16</v>
      </c>
    </row>
    <row r="2586" ht="15.75" customHeight="1">
      <c r="A2586" s="1" t="s">
        <v>5419</v>
      </c>
      <c r="B2586" s="1" t="s">
        <v>12</v>
      </c>
      <c r="C2586" s="1" t="s">
        <v>22</v>
      </c>
      <c r="D2586" s="1" t="s">
        <v>4418</v>
      </c>
      <c r="E2586" s="1" t="s">
        <v>25</v>
      </c>
      <c r="F2586" s="1" t="s">
        <v>4454</v>
      </c>
      <c r="G2586" s="1">
        <v>0.193</v>
      </c>
      <c r="H2586" s="1">
        <v>127.44</v>
      </c>
      <c r="I2586" s="1">
        <v>100.0</v>
      </c>
      <c r="J2586" s="1">
        <v>131.18</v>
      </c>
      <c r="K2586" s="1" t="s">
        <v>16</v>
      </c>
    </row>
    <row r="2587" ht="15.75" customHeight="1">
      <c r="A2587" s="1" t="s">
        <v>5419</v>
      </c>
      <c r="B2587" s="1" t="s">
        <v>12</v>
      </c>
      <c r="C2587" s="1" t="s">
        <v>22</v>
      </c>
      <c r="D2587" s="1" t="s">
        <v>4418</v>
      </c>
      <c r="E2587" s="1" t="s">
        <v>25</v>
      </c>
      <c r="F2587" s="1" t="s">
        <v>4453</v>
      </c>
      <c r="G2587" s="1">
        <v>0.2235</v>
      </c>
      <c r="H2587" s="1">
        <v>103.2</v>
      </c>
      <c r="I2587" s="1">
        <v>100.0</v>
      </c>
      <c r="J2587" s="1">
        <v>131.18</v>
      </c>
      <c r="K2587" s="1" t="s">
        <v>16</v>
      </c>
    </row>
    <row r="2588" ht="15.75" customHeight="1">
      <c r="A2588" s="1" t="s">
        <v>5419</v>
      </c>
      <c r="B2588" s="1" t="s">
        <v>12</v>
      </c>
      <c r="C2588" s="1" t="s">
        <v>22</v>
      </c>
      <c r="D2588" s="1" t="s">
        <v>4418</v>
      </c>
      <c r="E2588" s="1" t="s">
        <v>25</v>
      </c>
      <c r="F2588" s="1" t="s">
        <v>4451</v>
      </c>
      <c r="G2588" s="1">
        <v>0.1836</v>
      </c>
      <c r="H2588" s="1">
        <v>99.52</v>
      </c>
      <c r="I2588" s="1">
        <v>100.0</v>
      </c>
      <c r="J2588" s="1">
        <v>131.18</v>
      </c>
      <c r="K2588" s="1" t="s">
        <v>16</v>
      </c>
    </row>
    <row r="2589" ht="15.75" customHeight="1">
      <c r="A2589" s="1" t="s">
        <v>5423</v>
      </c>
      <c r="B2589" s="1" t="s">
        <v>12</v>
      </c>
      <c r="C2589" s="1" t="s">
        <v>22</v>
      </c>
      <c r="D2589" s="1" t="s">
        <v>4418</v>
      </c>
      <c r="E2589" s="1" t="s">
        <v>25</v>
      </c>
      <c r="F2589" s="1" t="s">
        <v>4448</v>
      </c>
      <c r="G2589" s="1">
        <v>0.2518</v>
      </c>
      <c r="H2589" s="1">
        <v>100.91</v>
      </c>
      <c r="I2589" s="1">
        <v>100.0</v>
      </c>
      <c r="J2589" s="1">
        <v>131.18</v>
      </c>
      <c r="K2589" s="1" t="s">
        <v>16</v>
      </c>
    </row>
    <row r="2590" ht="15.75" customHeight="1">
      <c r="A2590" s="1" t="s">
        <v>5423</v>
      </c>
      <c r="B2590" s="1" t="s">
        <v>12</v>
      </c>
      <c r="C2590" s="1" t="s">
        <v>22</v>
      </c>
      <c r="D2590" s="1" t="s">
        <v>4418</v>
      </c>
      <c r="E2590" s="1" t="s">
        <v>25</v>
      </c>
      <c r="F2590" s="1" t="s">
        <v>4447</v>
      </c>
      <c r="G2590" s="1">
        <v>0.169</v>
      </c>
      <c r="H2590" s="1">
        <v>113.92</v>
      </c>
      <c r="I2590" s="1">
        <v>97.9</v>
      </c>
      <c r="J2590" s="1">
        <v>131.18</v>
      </c>
      <c r="K2590" s="1" t="s">
        <v>16</v>
      </c>
    </row>
    <row r="2591" ht="15.75" customHeight="1">
      <c r="A2591" s="1" t="s">
        <v>5423</v>
      </c>
      <c r="B2591" s="1" t="s">
        <v>12</v>
      </c>
      <c r="C2591" s="1" t="s">
        <v>22</v>
      </c>
      <c r="D2591" s="1" t="s">
        <v>4418</v>
      </c>
      <c r="E2591" s="1" t="s">
        <v>25</v>
      </c>
      <c r="F2591" s="1" t="s">
        <v>4444</v>
      </c>
      <c r="G2591" s="1">
        <v>0.1769</v>
      </c>
      <c r="H2591" s="1">
        <v>99.27</v>
      </c>
      <c r="I2591" s="1">
        <v>97.5</v>
      </c>
      <c r="J2591" s="1">
        <v>131.18</v>
      </c>
      <c r="K2591" s="1" t="s">
        <v>16</v>
      </c>
    </row>
    <row r="2592" ht="15.75" customHeight="1">
      <c r="A2592" s="1" t="s">
        <v>5423</v>
      </c>
      <c r="B2592" s="1" t="s">
        <v>12</v>
      </c>
      <c r="C2592" s="1" t="s">
        <v>22</v>
      </c>
      <c r="D2592" s="1" t="s">
        <v>4418</v>
      </c>
      <c r="E2592" s="1" t="s">
        <v>25</v>
      </c>
      <c r="F2592" s="1" t="s">
        <v>4442</v>
      </c>
      <c r="G2592" s="1">
        <v>0.2071</v>
      </c>
      <c r="H2592" s="1">
        <v>106.66</v>
      </c>
      <c r="I2592" s="1">
        <v>100.0</v>
      </c>
      <c r="J2592" s="1">
        <v>131.18</v>
      </c>
      <c r="K2592" s="1" t="s">
        <v>16</v>
      </c>
    </row>
    <row r="2593" ht="15.75" customHeight="1">
      <c r="A2593" s="1" t="s">
        <v>5423</v>
      </c>
      <c r="B2593" s="1" t="s">
        <v>12</v>
      </c>
      <c r="C2593" s="1" t="s">
        <v>22</v>
      </c>
      <c r="D2593" s="1" t="s">
        <v>4418</v>
      </c>
      <c r="E2593" s="1" t="s">
        <v>25</v>
      </c>
      <c r="F2593" s="1" t="s">
        <v>4439</v>
      </c>
      <c r="G2593" s="1">
        <v>0.1899</v>
      </c>
      <c r="H2593" s="1">
        <v>104.69</v>
      </c>
      <c r="I2593" s="1">
        <v>100.0</v>
      </c>
      <c r="J2593" s="1">
        <v>131.18</v>
      </c>
      <c r="K2593" s="1" t="s">
        <v>16</v>
      </c>
    </row>
    <row r="2594" ht="15.75" customHeight="1">
      <c r="A2594" s="1" t="s">
        <v>5423</v>
      </c>
      <c r="B2594" s="1" t="s">
        <v>12</v>
      </c>
      <c r="C2594" s="1" t="s">
        <v>22</v>
      </c>
      <c r="D2594" s="1" t="s">
        <v>4418</v>
      </c>
      <c r="E2594" s="1" t="s">
        <v>25</v>
      </c>
      <c r="F2594" s="1" t="s">
        <v>4437</v>
      </c>
      <c r="G2594" s="1">
        <v>0.2016</v>
      </c>
      <c r="H2594" s="1">
        <v>109.3</v>
      </c>
      <c r="I2594" s="1">
        <v>100.0</v>
      </c>
      <c r="J2594" s="1">
        <v>131.18</v>
      </c>
      <c r="K2594" s="1" t="s">
        <v>16</v>
      </c>
    </row>
    <row r="2595" ht="15.75" customHeight="1">
      <c r="A2595" s="1" t="s">
        <v>5423</v>
      </c>
      <c r="B2595" s="1" t="s">
        <v>12</v>
      </c>
      <c r="C2595" s="1" t="s">
        <v>22</v>
      </c>
      <c r="D2595" s="1" t="s">
        <v>4418</v>
      </c>
      <c r="E2595" s="1" t="s">
        <v>25</v>
      </c>
      <c r="F2595" s="1" t="s">
        <v>4433</v>
      </c>
      <c r="G2595" s="1">
        <v>0.1882</v>
      </c>
      <c r="H2595" s="1">
        <v>91.91</v>
      </c>
      <c r="I2595" s="1">
        <v>100.0</v>
      </c>
      <c r="J2595" s="1">
        <v>131.18</v>
      </c>
      <c r="K2595" s="1" t="s">
        <v>16</v>
      </c>
    </row>
    <row r="2596" ht="15.75" customHeight="1">
      <c r="A2596" s="1" t="s">
        <v>5423</v>
      </c>
      <c r="B2596" s="1" t="s">
        <v>12</v>
      </c>
      <c r="C2596" s="1" t="s">
        <v>22</v>
      </c>
      <c r="D2596" s="1" t="s">
        <v>4418</v>
      </c>
      <c r="E2596" s="1" t="s">
        <v>25</v>
      </c>
      <c r="F2596" s="1" t="s">
        <v>4431</v>
      </c>
      <c r="G2596" s="1">
        <v>0.1605</v>
      </c>
      <c r="H2596" s="1">
        <v>87.03</v>
      </c>
      <c r="I2596" s="1">
        <v>100.0</v>
      </c>
      <c r="J2596" s="1">
        <v>131.18</v>
      </c>
      <c r="K2596" s="1" t="s">
        <v>16</v>
      </c>
    </row>
    <row r="2597" ht="15.75" customHeight="1">
      <c r="A2597" s="1" t="s">
        <v>5423</v>
      </c>
      <c r="B2597" s="1" t="s">
        <v>12</v>
      </c>
      <c r="C2597" s="1" t="s">
        <v>22</v>
      </c>
      <c r="D2597" s="1" t="s">
        <v>4418</v>
      </c>
      <c r="E2597" s="1" t="s">
        <v>25</v>
      </c>
      <c r="F2597" s="1" t="s">
        <v>4430</v>
      </c>
      <c r="G2597" s="1">
        <v>0.2049</v>
      </c>
      <c r="H2597" s="1">
        <v>92.69</v>
      </c>
      <c r="I2597" s="1">
        <v>100.0</v>
      </c>
      <c r="J2597" s="1">
        <v>131.18</v>
      </c>
      <c r="K2597" s="1" t="s">
        <v>16</v>
      </c>
    </row>
    <row r="2598" ht="15.75" customHeight="1">
      <c r="A2598" s="1" t="s">
        <v>5423</v>
      </c>
      <c r="B2598" s="1" t="s">
        <v>12</v>
      </c>
      <c r="C2598" s="1" t="s">
        <v>22</v>
      </c>
      <c r="D2598" s="1" t="s">
        <v>4418</v>
      </c>
      <c r="E2598" s="1" t="s">
        <v>25</v>
      </c>
      <c r="F2598" s="1" t="s">
        <v>4427</v>
      </c>
      <c r="G2598" s="1">
        <v>0.2199</v>
      </c>
      <c r="H2598" s="1">
        <v>89.99</v>
      </c>
      <c r="I2598" s="1">
        <v>100.0</v>
      </c>
      <c r="J2598" s="1">
        <v>131.18</v>
      </c>
      <c r="K2598" s="1" t="s">
        <v>16</v>
      </c>
    </row>
    <row r="2599" ht="15.75" customHeight="1">
      <c r="A2599" s="1" t="s">
        <v>5427</v>
      </c>
      <c r="B2599" s="1" t="s">
        <v>12</v>
      </c>
      <c r="C2599" s="1" t="s">
        <v>22</v>
      </c>
      <c r="D2599" s="1" t="s">
        <v>4418</v>
      </c>
      <c r="E2599" s="1" t="s">
        <v>25</v>
      </c>
      <c r="F2599" s="1" t="s">
        <v>4424</v>
      </c>
      <c r="G2599" s="1">
        <v>0.1874</v>
      </c>
      <c r="H2599" s="1">
        <v>97.07</v>
      </c>
      <c r="I2599" s="1">
        <v>100.0</v>
      </c>
      <c r="J2599" s="1">
        <v>131.18</v>
      </c>
      <c r="K2599" s="1" t="s">
        <v>16</v>
      </c>
    </row>
    <row r="2600" ht="15.75" customHeight="1">
      <c r="A2600" s="1" t="s">
        <v>5427</v>
      </c>
      <c r="B2600" s="1" t="s">
        <v>12</v>
      </c>
      <c r="C2600" s="1" t="s">
        <v>22</v>
      </c>
      <c r="D2600" s="1" t="s">
        <v>4418</v>
      </c>
      <c r="E2600" s="1" t="s">
        <v>25</v>
      </c>
      <c r="F2600" s="1" t="s">
        <v>4421</v>
      </c>
      <c r="G2600" s="1">
        <v>0.2361</v>
      </c>
      <c r="H2600" s="1">
        <v>91.35</v>
      </c>
      <c r="I2600" s="1">
        <v>100.0</v>
      </c>
      <c r="J2600" s="1">
        <v>131.18</v>
      </c>
      <c r="K2600" s="1" t="s">
        <v>16</v>
      </c>
    </row>
    <row r="2601" ht="15.75" customHeight="1">
      <c r="A2601" s="1" t="s">
        <v>5427</v>
      </c>
      <c r="B2601" s="1" t="s">
        <v>12</v>
      </c>
      <c r="C2601" s="1" t="s">
        <v>22</v>
      </c>
      <c r="D2601" s="1" t="s">
        <v>4418</v>
      </c>
      <c r="E2601" s="1" t="s">
        <v>25</v>
      </c>
      <c r="F2601" s="1" t="s">
        <v>4419</v>
      </c>
      <c r="G2601" s="1">
        <v>0.1818</v>
      </c>
      <c r="H2601" s="1">
        <v>88.96</v>
      </c>
      <c r="I2601" s="1">
        <v>100.0</v>
      </c>
      <c r="J2601" s="1">
        <v>131.18</v>
      </c>
      <c r="K2601" s="1" t="s">
        <v>16</v>
      </c>
    </row>
    <row r="2602" ht="15.75" customHeight="1">
      <c r="A2602" s="1" t="s">
        <v>5428</v>
      </c>
      <c r="B2602" s="1" t="s">
        <v>12</v>
      </c>
      <c r="C2602" s="1" t="s">
        <v>22</v>
      </c>
      <c r="D2602" s="1" t="s">
        <v>4367</v>
      </c>
      <c r="E2602" s="1" t="s">
        <v>25</v>
      </c>
      <c r="F2602" s="1" t="s">
        <v>4416</v>
      </c>
      <c r="G2602" s="1">
        <v>0.1917</v>
      </c>
      <c r="H2602" s="1">
        <v>89.8</v>
      </c>
      <c r="I2602" s="1">
        <v>33.0</v>
      </c>
      <c r="J2602" s="1">
        <v>131.82</v>
      </c>
      <c r="K2602" s="1" t="s">
        <v>16</v>
      </c>
    </row>
    <row r="2603" ht="15.75" customHeight="1">
      <c r="A2603" s="1" t="s">
        <v>5428</v>
      </c>
      <c r="B2603" s="1" t="s">
        <v>12</v>
      </c>
      <c r="C2603" s="1" t="s">
        <v>22</v>
      </c>
      <c r="D2603" s="1" t="s">
        <v>4367</v>
      </c>
      <c r="E2603" s="1" t="s">
        <v>25</v>
      </c>
      <c r="F2603" s="1" t="s">
        <v>4413</v>
      </c>
      <c r="G2603" s="1">
        <v>0.2074</v>
      </c>
      <c r="H2603" s="1">
        <v>87.23</v>
      </c>
      <c r="I2603" s="1">
        <v>100.0</v>
      </c>
      <c r="J2603" s="1">
        <v>131.82</v>
      </c>
      <c r="K2603" s="1" t="s">
        <v>16</v>
      </c>
    </row>
    <row r="2604" ht="15.75" customHeight="1">
      <c r="A2604" s="1" t="s">
        <v>5430</v>
      </c>
      <c r="B2604" s="1" t="s">
        <v>12</v>
      </c>
      <c r="C2604" s="1" t="s">
        <v>22</v>
      </c>
      <c r="D2604" s="1" t="s">
        <v>4367</v>
      </c>
      <c r="E2604" s="1" t="s">
        <v>25</v>
      </c>
      <c r="F2604" s="1" t="s">
        <v>4411</v>
      </c>
      <c r="G2604" s="1">
        <v>0.1556</v>
      </c>
      <c r="H2604" s="1">
        <v>89.36</v>
      </c>
      <c r="I2604" s="1">
        <v>100.0</v>
      </c>
      <c r="J2604" s="1">
        <v>131.82</v>
      </c>
      <c r="K2604" s="1" t="s">
        <v>16</v>
      </c>
    </row>
    <row r="2605" ht="15.75" customHeight="1">
      <c r="A2605" s="1" t="s">
        <v>5430</v>
      </c>
      <c r="B2605" s="1" t="s">
        <v>12</v>
      </c>
      <c r="C2605" s="1" t="s">
        <v>22</v>
      </c>
      <c r="D2605" s="1" t="s">
        <v>4367</v>
      </c>
      <c r="E2605" s="1" t="s">
        <v>25</v>
      </c>
      <c r="F2605" s="1" t="s">
        <v>4408</v>
      </c>
      <c r="G2605" s="1">
        <v>0.2067</v>
      </c>
      <c r="H2605" s="1">
        <v>87.64</v>
      </c>
      <c r="I2605" s="1">
        <v>100.0</v>
      </c>
      <c r="J2605" s="1">
        <v>131.82</v>
      </c>
      <c r="K2605" s="1" t="s">
        <v>16</v>
      </c>
    </row>
    <row r="2606" ht="15.75" customHeight="1">
      <c r="A2606" s="1" t="s">
        <v>5430</v>
      </c>
      <c r="B2606" s="1" t="s">
        <v>12</v>
      </c>
      <c r="C2606" s="1" t="s">
        <v>22</v>
      </c>
      <c r="D2606" s="1" t="s">
        <v>4367</v>
      </c>
      <c r="E2606" s="1" t="s">
        <v>25</v>
      </c>
      <c r="F2606" s="1" t="s">
        <v>4406</v>
      </c>
      <c r="G2606" s="1">
        <v>0.2118</v>
      </c>
      <c r="H2606" s="1">
        <v>94.87</v>
      </c>
      <c r="I2606" s="1">
        <v>97.3</v>
      </c>
      <c r="J2606" s="1">
        <v>131.82</v>
      </c>
      <c r="K2606" s="1" t="s">
        <v>16</v>
      </c>
    </row>
    <row r="2607" ht="15.75" customHeight="1">
      <c r="A2607" s="1" t="s">
        <v>5430</v>
      </c>
      <c r="B2607" s="1" t="s">
        <v>12</v>
      </c>
      <c r="C2607" s="1" t="s">
        <v>22</v>
      </c>
      <c r="D2607" s="1" t="s">
        <v>4367</v>
      </c>
      <c r="E2607" s="1" t="s">
        <v>25</v>
      </c>
      <c r="F2607" s="1" t="s">
        <v>4404</v>
      </c>
      <c r="G2607" s="1">
        <v>0.2004</v>
      </c>
      <c r="H2607" s="1">
        <v>83.64</v>
      </c>
      <c r="I2607" s="1">
        <v>100.0</v>
      </c>
      <c r="J2607" s="1">
        <v>131.82</v>
      </c>
      <c r="K2607" s="1" t="s">
        <v>16</v>
      </c>
    </row>
    <row r="2608" ht="15.75" customHeight="1">
      <c r="A2608" s="1" t="s">
        <v>5430</v>
      </c>
      <c r="B2608" s="1" t="s">
        <v>12</v>
      </c>
      <c r="C2608" s="1" t="s">
        <v>22</v>
      </c>
      <c r="D2608" s="1" t="s">
        <v>4367</v>
      </c>
      <c r="E2608" s="1" t="s">
        <v>25</v>
      </c>
      <c r="F2608" s="1" t="s">
        <v>4402</v>
      </c>
      <c r="G2608" s="1">
        <v>0.2094</v>
      </c>
      <c r="H2608" s="1">
        <v>137.15</v>
      </c>
      <c r="I2608" s="1">
        <v>100.0</v>
      </c>
      <c r="J2608" s="1">
        <v>131.82</v>
      </c>
      <c r="K2608" s="1" t="s">
        <v>16</v>
      </c>
    </row>
    <row r="2609" ht="15.75" customHeight="1">
      <c r="A2609" s="1" t="s">
        <v>5430</v>
      </c>
      <c r="B2609" s="1" t="s">
        <v>12</v>
      </c>
      <c r="C2609" s="1" t="s">
        <v>22</v>
      </c>
      <c r="D2609" s="1" t="s">
        <v>4367</v>
      </c>
      <c r="E2609" s="1" t="s">
        <v>25</v>
      </c>
      <c r="F2609" s="1" t="s">
        <v>4400</v>
      </c>
      <c r="G2609" s="1">
        <v>0.1832</v>
      </c>
      <c r="H2609" s="1">
        <v>133.46</v>
      </c>
      <c r="I2609" s="1">
        <v>100.0</v>
      </c>
      <c r="J2609" s="1">
        <v>131.82</v>
      </c>
      <c r="K2609" s="1" t="s">
        <v>16</v>
      </c>
    </row>
    <row r="2610" ht="15.75" customHeight="1">
      <c r="A2610" s="1" t="s">
        <v>5430</v>
      </c>
      <c r="B2610" s="1" t="s">
        <v>12</v>
      </c>
      <c r="C2610" s="1" t="s">
        <v>22</v>
      </c>
      <c r="D2610" s="1" t="s">
        <v>4367</v>
      </c>
      <c r="E2610" s="1" t="s">
        <v>25</v>
      </c>
      <c r="F2610" s="1" t="s">
        <v>4396</v>
      </c>
      <c r="G2610" s="1">
        <v>0.2103</v>
      </c>
      <c r="H2610" s="1">
        <v>96.3</v>
      </c>
      <c r="I2610" s="1">
        <v>100.0</v>
      </c>
      <c r="J2610" s="1">
        <v>131.82</v>
      </c>
      <c r="K2610" s="1" t="s">
        <v>16</v>
      </c>
    </row>
    <row r="2611" ht="15.75" customHeight="1">
      <c r="A2611" s="1" t="s">
        <v>5430</v>
      </c>
      <c r="B2611" s="1" t="s">
        <v>12</v>
      </c>
      <c r="C2611" s="1" t="s">
        <v>22</v>
      </c>
      <c r="D2611" s="1" t="s">
        <v>4367</v>
      </c>
      <c r="E2611" s="1" t="s">
        <v>25</v>
      </c>
      <c r="F2611" s="1" t="s">
        <v>4393</v>
      </c>
      <c r="G2611" s="1">
        <v>0.2462</v>
      </c>
      <c r="H2611" s="1">
        <v>103.28</v>
      </c>
      <c r="I2611" s="1">
        <v>100.0</v>
      </c>
      <c r="J2611" s="1">
        <v>131.82</v>
      </c>
      <c r="K2611" s="1" t="s">
        <v>16</v>
      </c>
    </row>
    <row r="2612" ht="15.75" customHeight="1">
      <c r="A2612" s="1" t="s">
        <v>5430</v>
      </c>
      <c r="B2612" s="1" t="s">
        <v>12</v>
      </c>
      <c r="C2612" s="1" t="s">
        <v>22</v>
      </c>
      <c r="D2612" s="1" t="s">
        <v>4367</v>
      </c>
      <c r="E2612" s="1" t="s">
        <v>25</v>
      </c>
      <c r="F2612" s="1" t="s">
        <v>4391</v>
      </c>
      <c r="G2612" s="1">
        <v>0.1863</v>
      </c>
      <c r="H2612" s="1">
        <v>87.72</v>
      </c>
      <c r="I2612" s="1">
        <v>100.0</v>
      </c>
      <c r="J2612" s="1">
        <v>131.82</v>
      </c>
      <c r="K2612" s="1" t="s">
        <v>16</v>
      </c>
    </row>
    <row r="2613" ht="15.75" customHeight="1">
      <c r="A2613" s="1" t="s">
        <v>5433</v>
      </c>
      <c r="B2613" s="1" t="s">
        <v>12</v>
      </c>
      <c r="C2613" s="1" t="s">
        <v>22</v>
      </c>
      <c r="D2613" s="1" t="s">
        <v>4367</v>
      </c>
      <c r="E2613" s="1" t="s">
        <v>25</v>
      </c>
      <c r="F2613" s="1" t="s">
        <v>4389</v>
      </c>
      <c r="G2613" s="1">
        <v>0.1446</v>
      </c>
      <c r="H2613" s="1">
        <v>100.54</v>
      </c>
      <c r="I2613" s="1">
        <v>100.0</v>
      </c>
      <c r="J2613" s="1">
        <v>131.82</v>
      </c>
      <c r="K2613" s="1" t="s">
        <v>16</v>
      </c>
    </row>
    <row r="2614" ht="15.75" customHeight="1">
      <c r="A2614" s="1" t="s">
        <v>5433</v>
      </c>
      <c r="B2614" s="1" t="s">
        <v>12</v>
      </c>
      <c r="C2614" s="1" t="s">
        <v>22</v>
      </c>
      <c r="D2614" s="1" t="s">
        <v>4367</v>
      </c>
      <c r="E2614" s="1" t="s">
        <v>25</v>
      </c>
      <c r="F2614" s="1" t="s">
        <v>4386</v>
      </c>
      <c r="G2614" s="1">
        <v>0.1613</v>
      </c>
      <c r="H2614" s="1">
        <v>90.49</v>
      </c>
      <c r="I2614" s="1">
        <v>100.0</v>
      </c>
      <c r="J2614" s="1">
        <v>131.82</v>
      </c>
      <c r="K2614" s="1" t="s">
        <v>16</v>
      </c>
    </row>
    <row r="2615" ht="15.75" customHeight="1">
      <c r="A2615" s="1" t="s">
        <v>5433</v>
      </c>
      <c r="B2615" s="1" t="s">
        <v>12</v>
      </c>
      <c r="C2615" s="1" t="s">
        <v>22</v>
      </c>
      <c r="D2615" s="1" t="s">
        <v>4367</v>
      </c>
      <c r="E2615" s="1" t="s">
        <v>25</v>
      </c>
      <c r="F2615" s="1" t="s">
        <v>4383</v>
      </c>
      <c r="G2615" s="1">
        <v>0.1601</v>
      </c>
      <c r="H2615" s="1">
        <v>92.3</v>
      </c>
      <c r="I2615" s="1">
        <v>100.0</v>
      </c>
      <c r="J2615" s="1">
        <v>131.82</v>
      </c>
      <c r="K2615" s="1" t="s">
        <v>16</v>
      </c>
    </row>
    <row r="2616" ht="15.75" customHeight="1">
      <c r="A2616" s="1" t="s">
        <v>5433</v>
      </c>
      <c r="B2616" s="1" t="s">
        <v>12</v>
      </c>
      <c r="C2616" s="1" t="s">
        <v>22</v>
      </c>
      <c r="D2616" s="1" t="s">
        <v>4367</v>
      </c>
      <c r="E2616" s="1" t="s">
        <v>25</v>
      </c>
      <c r="F2616" s="1" t="s">
        <v>4381</v>
      </c>
      <c r="G2616" s="1">
        <v>0.1811</v>
      </c>
      <c r="H2616" s="1">
        <v>92.47</v>
      </c>
      <c r="I2616" s="1">
        <v>100.0</v>
      </c>
      <c r="J2616" s="1">
        <v>131.82</v>
      </c>
      <c r="K2616" s="1" t="s">
        <v>16</v>
      </c>
    </row>
    <row r="2617" ht="15.75" customHeight="1">
      <c r="A2617" s="1" t="s">
        <v>5433</v>
      </c>
      <c r="B2617" s="1" t="s">
        <v>12</v>
      </c>
      <c r="C2617" s="1" t="s">
        <v>22</v>
      </c>
      <c r="D2617" s="1" t="s">
        <v>4367</v>
      </c>
      <c r="E2617" s="1" t="s">
        <v>25</v>
      </c>
      <c r="F2617" s="1" t="s">
        <v>4379</v>
      </c>
      <c r="G2617" s="1">
        <v>0.2204</v>
      </c>
      <c r="H2617" s="1">
        <v>95.19</v>
      </c>
      <c r="I2617" s="1">
        <v>100.0</v>
      </c>
      <c r="J2617" s="1">
        <v>131.82</v>
      </c>
      <c r="K2617" s="1" t="s">
        <v>16</v>
      </c>
    </row>
    <row r="2618" ht="15.75" customHeight="1">
      <c r="A2618" s="1" t="s">
        <v>5433</v>
      </c>
      <c r="B2618" s="1" t="s">
        <v>12</v>
      </c>
      <c r="C2618" s="1" t="s">
        <v>22</v>
      </c>
      <c r="D2618" s="1" t="s">
        <v>4367</v>
      </c>
      <c r="E2618" s="1" t="s">
        <v>25</v>
      </c>
      <c r="F2618" s="1" t="s">
        <v>4377</v>
      </c>
      <c r="G2618" s="1">
        <v>0.2013</v>
      </c>
      <c r="H2618" s="1">
        <v>96.05</v>
      </c>
      <c r="I2618" s="1">
        <v>100.0</v>
      </c>
      <c r="J2618" s="1">
        <v>131.82</v>
      </c>
      <c r="K2618" s="1" t="s">
        <v>16</v>
      </c>
    </row>
    <row r="2619" ht="15.75" customHeight="1">
      <c r="A2619" s="1" t="s">
        <v>5433</v>
      </c>
      <c r="B2619" s="1" t="s">
        <v>12</v>
      </c>
      <c r="C2619" s="1" t="s">
        <v>22</v>
      </c>
      <c r="D2619" s="1" t="s">
        <v>4367</v>
      </c>
      <c r="E2619" s="1" t="s">
        <v>25</v>
      </c>
      <c r="F2619" s="1" t="s">
        <v>4375</v>
      </c>
      <c r="G2619" s="1">
        <v>0.2206</v>
      </c>
      <c r="H2619" s="1">
        <v>111.44</v>
      </c>
      <c r="I2619" s="1">
        <v>100.0</v>
      </c>
      <c r="J2619" s="1">
        <v>131.82</v>
      </c>
      <c r="K2619" s="1" t="s">
        <v>16</v>
      </c>
    </row>
    <row r="2620" ht="15.75" customHeight="1">
      <c r="A2620" s="1" t="s">
        <v>5433</v>
      </c>
      <c r="B2620" s="1" t="s">
        <v>12</v>
      </c>
      <c r="C2620" s="1" t="s">
        <v>22</v>
      </c>
      <c r="D2620" s="1" t="s">
        <v>4367</v>
      </c>
      <c r="E2620" s="1" t="s">
        <v>25</v>
      </c>
      <c r="F2620" s="1" t="s">
        <v>4372</v>
      </c>
      <c r="G2620" s="1">
        <v>0.1898</v>
      </c>
      <c r="H2620" s="1">
        <v>88.97</v>
      </c>
      <c r="I2620" s="1">
        <v>100.0</v>
      </c>
      <c r="J2620" s="1">
        <v>131.82</v>
      </c>
      <c r="K2620" s="1" t="s">
        <v>16</v>
      </c>
    </row>
    <row r="2621" ht="15.75" customHeight="1">
      <c r="A2621" s="1" t="s">
        <v>5433</v>
      </c>
      <c r="B2621" s="1" t="s">
        <v>12</v>
      </c>
      <c r="C2621" s="1" t="s">
        <v>22</v>
      </c>
      <c r="D2621" s="1" t="s">
        <v>4367</v>
      </c>
      <c r="E2621" s="1" t="s">
        <v>25</v>
      </c>
      <c r="F2621" s="1" t="s">
        <v>4368</v>
      </c>
      <c r="G2621" s="1">
        <v>0.1777</v>
      </c>
      <c r="H2621" s="1">
        <v>89.86</v>
      </c>
      <c r="I2621" s="1">
        <v>100.0</v>
      </c>
      <c r="J2621" s="1">
        <v>131.82</v>
      </c>
      <c r="K2621" s="1" t="s">
        <v>16</v>
      </c>
    </row>
    <row r="2622" ht="15.75" customHeight="1">
      <c r="A2622" s="1" t="s">
        <v>5433</v>
      </c>
      <c r="B2622" s="1" t="s">
        <v>12</v>
      </c>
      <c r="C2622" s="1" t="s">
        <v>22</v>
      </c>
      <c r="D2622" s="1" t="s">
        <v>4315</v>
      </c>
      <c r="E2622" s="1" t="s">
        <v>25</v>
      </c>
      <c r="F2622" s="1" t="s">
        <v>4364</v>
      </c>
      <c r="G2622" s="1">
        <v>0.1697</v>
      </c>
      <c r="H2622" s="1">
        <v>91.12</v>
      </c>
      <c r="I2622" s="1">
        <v>97.4</v>
      </c>
      <c r="J2622" s="1">
        <v>131.82</v>
      </c>
      <c r="K2622" s="1" t="s">
        <v>16</v>
      </c>
    </row>
    <row r="2623" ht="15.75" customHeight="1">
      <c r="A2623" s="1" t="s">
        <v>5437</v>
      </c>
      <c r="B2623" s="1" t="s">
        <v>12</v>
      </c>
      <c r="C2623" s="1" t="s">
        <v>22</v>
      </c>
      <c r="D2623" s="1" t="s">
        <v>4315</v>
      </c>
      <c r="E2623" s="1" t="s">
        <v>25</v>
      </c>
      <c r="F2623" s="1" t="s">
        <v>4361</v>
      </c>
      <c r="G2623" s="1">
        <v>0.2217</v>
      </c>
      <c r="H2623" s="1">
        <v>99.86</v>
      </c>
      <c r="I2623" s="1">
        <v>100.0</v>
      </c>
      <c r="J2623" s="1">
        <v>131.82</v>
      </c>
      <c r="K2623" s="1" t="s">
        <v>16</v>
      </c>
    </row>
    <row r="2624" ht="15.75" customHeight="1">
      <c r="A2624" s="1" t="s">
        <v>5437</v>
      </c>
      <c r="B2624" s="1" t="s">
        <v>12</v>
      </c>
      <c r="C2624" s="1" t="s">
        <v>22</v>
      </c>
      <c r="D2624" s="1" t="s">
        <v>4315</v>
      </c>
      <c r="E2624" s="1" t="s">
        <v>25</v>
      </c>
      <c r="F2624" s="1" t="s">
        <v>4359</v>
      </c>
      <c r="G2624" s="1">
        <v>0.177</v>
      </c>
      <c r="H2624" s="1">
        <v>86.88</v>
      </c>
      <c r="I2624" s="1">
        <v>100.0</v>
      </c>
      <c r="J2624" s="1">
        <v>131.82</v>
      </c>
      <c r="K2624" s="1" t="s">
        <v>16</v>
      </c>
    </row>
    <row r="2625" ht="15.75" customHeight="1">
      <c r="A2625" s="1" t="s">
        <v>5437</v>
      </c>
      <c r="B2625" s="1" t="s">
        <v>12</v>
      </c>
      <c r="C2625" s="1" t="s">
        <v>22</v>
      </c>
      <c r="D2625" s="1" t="s">
        <v>4315</v>
      </c>
      <c r="E2625" s="1" t="s">
        <v>25</v>
      </c>
      <c r="F2625" s="1" t="s">
        <v>4356</v>
      </c>
      <c r="G2625" s="1">
        <v>0.2009</v>
      </c>
      <c r="H2625" s="1">
        <v>89.67</v>
      </c>
      <c r="I2625" s="1">
        <v>100.0</v>
      </c>
      <c r="J2625" s="1">
        <v>131.82</v>
      </c>
      <c r="K2625" s="1" t="s">
        <v>16</v>
      </c>
    </row>
    <row r="2626" ht="15.75" customHeight="1">
      <c r="A2626" s="1" t="s">
        <v>5437</v>
      </c>
      <c r="B2626" s="1" t="s">
        <v>12</v>
      </c>
      <c r="C2626" s="1" t="s">
        <v>22</v>
      </c>
      <c r="D2626" s="1" t="s">
        <v>4315</v>
      </c>
      <c r="E2626" s="1" t="s">
        <v>25</v>
      </c>
      <c r="F2626" s="1" t="s">
        <v>4353</v>
      </c>
      <c r="G2626" s="1">
        <v>0.2336</v>
      </c>
      <c r="H2626" s="1">
        <v>88.18</v>
      </c>
      <c r="I2626" s="1">
        <v>100.0</v>
      </c>
      <c r="J2626" s="1">
        <v>131.82</v>
      </c>
      <c r="K2626" s="1" t="s">
        <v>16</v>
      </c>
    </row>
    <row r="2627" ht="15.75" customHeight="1">
      <c r="A2627" s="1" t="s">
        <v>5437</v>
      </c>
      <c r="B2627" s="1" t="s">
        <v>12</v>
      </c>
      <c r="C2627" s="1" t="s">
        <v>22</v>
      </c>
      <c r="D2627" s="1" t="s">
        <v>4315</v>
      </c>
      <c r="E2627" s="1" t="s">
        <v>25</v>
      </c>
      <c r="F2627" s="1" t="s">
        <v>4351</v>
      </c>
      <c r="G2627" s="1">
        <v>0.155</v>
      </c>
      <c r="H2627" s="1">
        <v>86.9</v>
      </c>
      <c r="I2627" s="1">
        <v>100.0</v>
      </c>
      <c r="J2627" s="1">
        <v>131.82</v>
      </c>
      <c r="K2627" s="1" t="s">
        <v>16</v>
      </c>
    </row>
    <row r="2628" ht="15.75" customHeight="1">
      <c r="A2628" s="1" t="s">
        <v>5437</v>
      </c>
      <c r="B2628" s="1" t="s">
        <v>12</v>
      </c>
      <c r="C2628" s="1" t="s">
        <v>22</v>
      </c>
      <c r="D2628" s="1" t="s">
        <v>4315</v>
      </c>
      <c r="E2628" s="1" t="s">
        <v>25</v>
      </c>
      <c r="F2628" s="1" t="s">
        <v>4349</v>
      </c>
      <c r="G2628" s="1">
        <v>0.2359</v>
      </c>
      <c r="H2628" s="1">
        <v>92.44</v>
      </c>
      <c r="I2628" s="1">
        <v>100.0</v>
      </c>
      <c r="J2628" s="1">
        <v>131.82</v>
      </c>
      <c r="K2628" s="1" t="s">
        <v>16</v>
      </c>
    </row>
    <row r="2629" ht="15.75" customHeight="1">
      <c r="A2629" s="1" t="s">
        <v>5437</v>
      </c>
      <c r="B2629" s="1" t="s">
        <v>12</v>
      </c>
      <c r="C2629" s="1" t="s">
        <v>22</v>
      </c>
      <c r="D2629" s="1" t="s">
        <v>4315</v>
      </c>
      <c r="E2629" s="1" t="s">
        <v>25</v>
      </c>
      <c r="F2629" s="1" t="s">
        <v>4346</v>
      </c>
      <c r="G2629" s="1">
        <v>0.235</v>
      </c>
      <c r="H2629" s="1">
        <v>92.15</v>
      </c>
      <c r="I2629" s="1">
        <v>100.0</v>
      </c>
      <c r="J2629" s="1">
        <v>131.82</v>
      </c>
      <c r="K2629" s="1" t="s">
        <v>16</v>
      </c>
    </row>
    <row r="2630" ht="15.75" customHeight="1">
      <c r="A2630" s="1" t="s">
        <v>5437</v>
      </c>
      <c r="B2630" s="1" t="s">
        <v>12</v>
      </c>
      <c r="C2630" s="1" t="s">
        <v>22</v>
      </c>
      <c r="D2630" s="1" t="s">
        <v>4315</v>
      </c>
      <c r="E2630" s="1" t="s">
        <v>25</v>
      </c>
      <c r="F2630" s="1" t="s">
        <v>4344</v>
      </c>
      <c r="G2630" s="1">
        <v>0.2609</v>
      </c>
      <c r="H2630" s="1">
        <v>114.55</v>
      </c>
      <c r="I2630" s="1">
        <v>100.0</v>
      </c>
      <c r="J2630" s="1">
        <v>131.82</v>
      </c>
      <c r="K2630" s="1" t="s">
        <v>16</v>
      </c>
    </row>
    <row r="2631" ht="15.75" customHeight="1">
      <c r="A2631" s="1" t="s">
        <v>5437</v>
      </c>
      <c r="B2631" s="1" t="s">
        <v>12</v>
      </c>
      <c r="C2631" s="1" t="s">
        <v>22</v>
      </c>
      <c r="D2631" s="1" t="s">
        <v>4315</v>
      </c>
      <c r="E2631" s="1" t="s">
        <v>25</v>
      </c>
      <c r="F2631" s="1" t="s">
        <v>4342</v>
      </c>
      <c r="G2631" s="1">
        <v>0.1888</v>
      </c>
      <c r="H2631" s="1">
        <v>96.93</v>
      </c>
      <c r="I2631" s="1">
        <v>100.0</v>
      </c>
      <c r="J2631" s="1">
        <v>131.82</v>
      </c>
      <c r="K2631" s="1" t="s">
        <v>16</v>
      </c>
    </row>
    <row r="2632" ht="15.75" customHeight="1">
      <c r="A2632" s="1" t="s">
        <v>5437</v>
      </c>
      <c r="B2632" s="1" t="s">
        <v>12</v>
      </c>
      <c r="C2632" s="1" t="s">
        <v>22</v>
      </c>
      <c r="D2632" s="1" t="s">
        <v>4315</v>
      </c>
      <c r="E2632" s="1" t="s">
        <v>25</v>
      </c>
      <c r="F2632" s="1" t="s">
        <v>4339</v>
      </c>
      <c r="G2632" s="1">
        <v>0.1579</v>
      </c>
      <c r="H2632" s="1">
        <v>97.68</v>
      </c>
      <c r="I2632" s="1">
        <v>100.0</v>
      </c>
      <c r="J2632" s="1">
        <v>131.82</v>
      </c>
      <c r="K2632" s="1" t="s">
        <v>16</v>
      </c>
    </row>
    <row r="2633" ht="15.75" customHeight="1">
      <c r="A2633" s="1" t="s">
        <v>5437</v>
      </c>
      <c r="B2633" s="1" t="s">
        <v>12</v>
      </c>
      <c r="C2633" s="1" t="s">
        <v>22</v>
      </c>
      <c r="D2633" s="1" t="s">
        <v>4315</v>
      </c>
      <c r="E2633" s="1" t="s">
        <v>25</v>
      </c>
      <c r="F2633" s="1" t="s">
        <v>4338</v>
      </c>
      <c r="G2633" s="1">
        <v>0.1403</v>
      </c>
      <c r="H2633" s="1">
        <v>89.18</v>
      </c>
      <c r="I2633" s="1">
        <v>100.0</v>
      </c>
      <c r="J2633" s="1">
        <v>131.82</v>
      </c>
      <c r="K2633" s="1" t="s">
        <v>16</v>
      </c>
    </row>
    <row r="2634" ht="15.75" customHeight="1">
      <c r="A2634" s="1" t="s">
        <v>5442</v>
      </c>
      <c r="B2634" s="1" t="s">
        <v>12</v>
      </c>
      <c r="C2634" s="1" t="s">
        <v>22</v>
      </c>
      <c r="D2634" s="1" t="s">
        <v>4315</v>
      </c>
      <c r="E2634" s="1" t="s">
        <v>25</v>
      </c>
      <c r="F2634" s="1" t="s">
        <v>4336</v>
      </c>
      <c r="G2634" s="1">
        <v>0.2121</v>
      </c>
      <c r="H2634" s="1">
        <v>88.26</v>
      </c>
      <c r="I2634" s="1">
        <v>100.0</v>
      </c>
      <c r="J2634" s="1">
        <v>131.82</v>
      </c>
      <c r="K2634" s="1" t="s">
        <v>16</v>
      </c>
    </row>
    <row r="2635" ht="15.75" customHeight="1">
      <c r="A2635" s="1" t="s">
        <v>5442</v>
      </c>
      <c r="B2635" s="1" t="s">
        <v>12</v>
      </c>
      <c r="C2635" s="1" t="s">
        <v>22</v>
      </c>
      <c r="D2635" s="1" t="s">
        <v>4315</v>
      </c>
      <c r="E2635" s="1" t="s">
        <v>25</v>
      </c>
      <c r="F2635" s="1" t="s">
        <v>4334</v>
      </c>
      <c r="G2635" s="1">
        <v>0.2092</v>
      </c>
      <c r="H2635" s="1">
        <v>87.4</v>
      </c>
      <c r="I2635" s="1">
        <v>100.0</v>
      </c>
      <c r="J2635" s="1">
        <v>131.82</v>
      </c>
      <c r="K2635" s="1" t="s">
        <v>16</v>
      </c>
    </row>
    <row r="2636" ht="15.75" customHeight="1">
      <c r="A2636" s="1" t="s">
        <v>5442</v>
      </c>
      <c r="B2636" s="1" t="s">
        <v>12</v>
      </c>
      <c r="C2636" s="1" t="s">
        <v>22</v>
      </c>
      <c r="D2636" s="1" t="s">
        <v>4315</v>
      </c>
      <c r="E2636" s="1" t="s">
        <v>25</v>
      </c>
      <c r="F2636" s="1" t="s">
        <v>4329</v>
      </c>
      <c r="G2636" s="1">
        <v>0.2118</v>
      </c>
      <c r="H2636" s="1">
        <v>95.27</v>
      </c>
      <c r="I2636" s="1">
        <v>100.0</v>
      </c>
      <c r="J2636" s="1">
        <v>131.82</v>
      </c>
      <c r="K2636" s="1" t="s">
        <v>16</v>
      </c>
    </row>
    <row r="2637" ht="15.75" customHeight="1">
      <c r="A2637" s="1" t="s">
        <v>5442</v>
      </c>
      <c r="B2637" s="1" t="s">
        <v>12</v>
      </c>
      <c r="C2637" s="1" t="s">
        <v>22</v>
      </c>
      <c r="D2637" s="1" t="s">
        <v>4315</v>
      </c>
      <c r="E2637" s="1" t="s">
        <v>25</v>
      </c>
      <c r="F2637" s="1" t="s">
        <v>4327</v>
      </c>
      <c r="G2637" s="1">
        <v>0.1723</v>
      </c>
      <c r="H2637" s="1">
        <v>88.0</v>
      </c>
      <c r="I2637" s="1">
        <v>100.0</v>
      </c>
      <c r="J2637" s="1">
        <v>131.82</v>
      </c>
      <c r="K2637" s="1" t="s">
        <v>16</v>
      </c>
    </row>
    <row r="2638" ht="15.75" customHeight="1">
      <c r="A2638" s="1" t="s">
        <v>5442</v>
      </c>
      <c r="B2638" s="1" t="s">
        <v>12</v>
      </c>
      <c r="C2638" s="1" t="s">
        <v>22</v>
      </c>
      <c r="D2638" s="1" t="s">
        <v>4315</v>
      </c>
      <c r="E2638" s="1" t="s">
        <v>25</v>
      </c>
      <c r="F2638" s="1" t="s">
        <v>4324</v>
      </c>
      <c r="G2638" s="1">
        <v>0.2218</v>
      </c>
      <c r="H2638" s="1">
        <v>102.65</v>
      </c>
      <c r="I2638" s="1">
        <v>100.0</v>
      </c>
      <c r="J2638" s="1">
        <v>131.82</v>
      </c>
      <c r="K2638" s="1" t="s">
        <v>16</v>
      </c>
    </row>
    <row r="2639" ht="15.75" customHeight="1">
      <c r="A2639" s="1" t="s">
        <v>5442</v>
      </c>
      <c r="B2639" s="1" t="s">
        <v>12</v>
      </c>
      <c r="C2639" s="1" t="s">
        <v>22</v>
      </c>
      <c r="D2639" s="1" t="s">
        <v>4315</v>
      </c>
      <c r="E2639" s="1" t="s">
        <v>25</v>
      </c>
      <c r="F2639" s="1" t="s">
        <v>4322</v>
      </c>
      <c r="G2639" s="1">
        <v>0.2267</v>
      </c>
      <c r="H2639" s="1">
        <v>92.92</v>
      </c>
      <c r="I2639" s="1">
        <v>100.0</v>
      </c>
      <c r="J2639" s="1">
        <v>131.82</v>
      </c>
      <c r="K2639" s="1" t="s">
        <v>16</v>
      </c>
    </row>
    <row r="2640" ht="15.75" customHeight="1">
      <c r="A2640" s="1" t="s">
        <v>5442</v>
      </c>
      <c r="B2640" s="1" t="s">
        <v>12</v>
      </c>
      <c r="C2640" s="1" t="s">
        <v>22</v>
      </c>
      <c r="D2640" s="1" t="s">
        <v>4315</v>
      </c>
      <c r="E2640" s="1" t="s">
        <v>25</v>
      </c>
      <c r="F2640" s="1" t="s">
        <v>4320</v>
      </c>
      <c r="G2640" s="1">
        <v>0.2039</v>
      </c>
      <c r="H2640" s="1">
        <v>95.01</v>
      </c>
      <c r="I2640" s="1">
        <v>100.0</v>
      </c>
      <c r="J2640" s="1">
        <v>131.82</v>
      </c>
      <c r="K2640" s="1" t="s">
        <v>16</v>
      </c>
    </row>
    <row r="2641" ht="15.75" customHeight="1">
      <c r="A2641" s="1" t="s">
        <v>5442</v>
      </c>
      <c r="B2641" s="1" t="s">
        <v>12</v>
      </c>
      <c r="C2641" s="1" t="s">
        <v>22</v>
      </c>
      <c r="D2641" s="1" t="s">
        <v>4315</v>
      </c>
      <c r="E2641" s="1" t="s">
        <v>25</v>
      </c>
      <c r="F2641" s="1" t="s">
        <v>4317</v>
      </c>
      <c r="G2641" s="1">
        <v>0.1629</v>
      </c>
      <c r="H2641" s="1">
        <v>95.38</v>
      </c>
      <c r="I2641" s="1">
        <v>100.0</v>
      </c>
      <c r="J2641" s="1">
        <v>131.82</v>
      </c>
      <c r="K2641" s="1" t="s">
        <v>16</v>
      </c>
    </row>
    <row r="2642" ht="15.75" customHeight="1">
      <c r="A2642" s="1" t="s">
        <v>5442</v>
      </c>
      <c r="B2642" s="1" t="s">
        <v>12</v>
      </c>
      <c r="C2642" s="1" t="s">
        <v>22</v>
      </c>
      <c r="D2642" s="1" t="s">
        <v>4261</v>
      </c>
      <c r="E2642" s="1" t="s">
        <v>25</v>
      </c>
      <c r="F2642" s="1" t="s">
        <v>4312</v>
      </c>
      <c r="G2642" s="1">
        <v>0.1637</v>
      </c>
      <c r="H2642" s="1">
        <v>98.39</v>
      </c>
      <c r="I2642" s="1">
        <v>100.0</v>
      </c>
      <c r="J2642" s="1">
        <v>131.82</v>
      </c>
      <c r="K2642" s="1" t="s">
        <v>16</v>
      </c>
    </row>
    <row r="2643" ht="15.75" customHeight="1">
      <c r="A2643" s="1" t="s">
        <v>5442</v>
      </c>
      <c r="B2643" s="1" t="s">
        <v>12</v>
      </c>
      <c r="C2643" s="1" t="s">
        <v>22</v>
      </c>
      <c r="D2643" s="1" t="s">
        <v>4261</v>
      </c>
      <c r="E2643" s="1" t="s">
        <v>25</v>
      </c>
      <c r="F2643" s="1" t="s">
        <v>4309</v>
      </c>
      <c r="G2643" s="1">
        <v>0.2048</v>
      </c>
      <c r="H2643" s="1">
        <v>84.68</v>
      </c>
      <c r="I2643" s="1">
        <v>100.0</v>
      </c>
      <c r="J2643" s="1">
        <v>131.82</v>
      </c>
      <c r="K2643" s="1" t="s">
        <v>16</v>
      </c>
    </row>
    <row r="2644" ht="15.75" customHeight="1">
      <c r="A2644" s="1" t="s">
        <v>5445</v>
      </c>
      <c r="B2644" s="1" t="s">
        <v>12</v>
      </c>
      <c r="C2644" s="1" t="s">
        <v>22</v>
      </c>
      <c r="D2644" s="1" t="s">
        <v>4261</v>
      </c>
      <c r="E2644" s="1" t="s">
        <v>25</v>
      </c>
      <c r="F2644" s="1" t="s">
        <v>4307</v>
      </c>
      <c r="G2644" s="1">
        <v>0.272</v>
      </c>
      <c r="H2644" s="1">
        <v>103.22</v>
      </c>
      <c r="I2644" s="1">
        <v>100.0</v>
      </c>
      <c r="J2644" s="1">
        <v>131.82</v>
      </c>
      <c r="K2644" s="1" t="s">
        <v>16</v>
      </c>
    </row>
    <row r="2645" ht="15.75" customHeight="1">
      <c r="A2645" s="1" t="s">
        <v>5445</v>
      </c>
      <c r="B2645" s="1" t="s">
        <v>12</v>
      </c>
      <c r="C2645" s="1" t="s">
        <v>22</v>
      </c>
      <c r="D2645" s="1" t="s">
        <v>4261</v>
      </c>
      <c r="E2645" s="1" t="s">
        <v>25</v>
      </c>
      <c r="F2645" s="1" t="s">
        <v>4305</v>
      </c>
      <c r="G2645" s="1">
        <v>0.1989</v>
      </c>
      <c r="H2645" s="1">
        <v>96.7</v>
      </c>
      <c r="I2645" s="1">
        <v>100.0</v>
      </c>
      <c r="J2645" s="1">
        <v>131.82</v>
      </c>
      <c r="K2645" s="1" t="s">
        <v>16</v>
      </c>
    </row>
    <row r="2646" ht="15.75" customHeight="1">
      <c r="A2646" s="1" t="s">
        <v>5445</v>
      </c>
      <c r="B2646" s="1" t="s">
        <v>12</v>
      </c>
      <c r="C2646" s="1" t="s">
        <v>22</v>
      </c>
      <c r="D2646" s="1" t="s">
        <v>4261</v>
      </c>
      <c r="E2646" s="1" t="s">
        <v>25</v>
      </c>
      <c r="F2646" s="1" t="s">
        <v>4302</v>
      </c>
      <c r="G2646" s="1">
        <v>0.1546</v>
      </c>
      <c r="H2646" s="1">
        <v>106.09</v>
      </c>
      <c r="I2646" s="1">
        <v>97.7</v>
      </c>
      <c r="J2646" s="1">
        <v>131.82</v>
      </c>
      <c r="K2646" s="1" t="s">
        <v>16</v>
      </c>
    </row>
    <row r="2647" ht="15.75" customHeight="1">
      <c r="A2647" s="1" t="s">
        <v>5445</v>
      </c>
      <c r="B2647" s="1" t="s">
        <v>12</v>
      </c>
      <c r="C2647" s="1" t="s">
        <v>22</v>
      </c>
      <c r="D2647" s="1" t="s">
        <v>4261</v>
      </c>
      <c r="E2647" s="1" t="s">
        <v>25</v>
      </c>
      <c r="F2647" s="1" t="s">
        <v>4300</v>
      </c>
      <c r="G2647" s="1">
        <v>0.2269</v>
      </c>
      <c r="H2647" s="1">
        <v>94.03</v>
      </c>
      <c r="I2647" s="1">
        <v>100.0</v>
      </c>
      <c r="J2647" s="1">
        <v>131.82</v>
      </c>
      <c r="K2647" s="1" t="s">
        <v>16</v>
      </c>
    </row>
    <row r="2648" ht="15.75" customHeight="1">
      <c r="A2648" s="1" t="s">
        <v>5445</v>
      </c>
      <c r="B2648" s="1" t="s">
        <v>12</v>
      </c>
      <c r="C2648" s="1" t="s">
        <v>22</v>
      </c>
      <c r="D2648" s="1" t="s">
        <v>4261</v>
      </c>
      <c r="E2648" s="1" t="s">
        <v>25</v>
      </c>
      <c r="F2648" s="1" t="s">
        <v>4296</v>
      </c>
      <c r="G2648" s="1">
        <v>0.1868</v>
      </c>
      <c r="H2648" s="1">
        <v>102.27</v>
      </c>
      <c r="I2648" s="1">
        <v>100.0</v>
      </c>
      <c r="J2648" s="1">
        <v>131.82</v>
      </c>
      <c r="K2648" s="1" t="s">
        <v>16</v>
      </c>
    </row>
    <row r="2649" ht="15.75" customHeight="1">
      <c r="A2649" s="1" t="s">
        <v>5445</v>
      </c>
      <c r="B2649" s="1" t="s">
        <v>12</v>
      </c>
      <c r="C2649" s="1" t="s">
        <v>22</v>
      </c>
      <c r="D2649" s="1" t="s">
        <v>4261</v>
      </c>
      <c r="E2649" s="1" t="s">
        <v>25</v>
      </c>
      <c r="F2649" s="1" t="s">
        <v>4294</v>
      </c>
      <c r="G2649" s="1">
        <v>0.1866</v>
      </c>
      <c r="H2649" s="1">
        <v>93.06</v>
      </c>
      <c r="I2649" s="1">
        <v>100.0</v>
      </c>
      <c r="J2649" s="1">
        <v>131.82</v>
      </c>
      <c r="K2649" s="1" t="s">
        <v>16</v>
      </c>
    </row>
    <row r="2650" ht="15.75" customHeight="1">
      <c r="A2650" s="1" t="s">
        <v>5445</v>
      </c>
      <c r="B2650" s="1" t="s">
        <v>12</v>
      </c>
      <c r="C2650" s="1" t="s">
        <v>22</v>
      </c>
      <c r="D2650" s="1" t="s">
        <v>4261</v>
      </c>
      <c r="E2650" s="1" t="s">
        <v>25</v>
      </c>
      <c r="F2650" s="1" t="s">
        <v>4291</v>
      </c>
      <c r="G2650" s="1">
        <v>0.1566</v>
      </c>
      <c r="H2650" s="1">
        <v>99.17</v>
      </c>
      <c r="I2650" s="1">
        <v>100.0</v>
      </c>
      <c r="J2650" s="1">
        <v>131.82</v>
      </c>
      <c r="K2650" s="1" t="s">
        <v>16</v>
      </c>
    </row>
    <row r="2651" ht="15.75" customHeight="1">
      <c r="A2651" s="1" t="s">
        <v>5445</v>
      </c>
      <c r="B2651" s="1" t="s">
        <v>12</v>
      </c>
      <c r="C2651" s="1" t="s">
        <v>22</v>
      </c>
      <c r="D2651" s="1" t="s">
        <v>4261</v>
      </c>
      <c r="E2651" s="1" t="s">
        <v>25</v>
      </c>
      <c r="F2651" s="1" t="s">
        <v>4288</v>
      </c>
      <c r="G2651" s="1">
        <v>0.17</v>
      </c>
      <c r="H2651" s="1">
        <v>96.81</v>
      </c>
      <c r="I2651" s="1">
        <v>100.0</v>
      </c>
      <c r="J2651" s="1">
        <v>131.82</v>
      </c>
      <c r="K2651" s="1" t="s">
        <v>16</v>
      </c>
    </row>
    <row r="2652" ht="15.75" customHeight="1">
      <c r="A2652" s="1" t="s">
        <v>5445</v>
      </c>
      <c r="B2652" s="1" t="s">
        <v>12</v>
      </c>
      <c r="C2652" s="1" t="s">
        <v>22</v>
      </c>
      <c r="D2652" s="1" t="s">
        <v>4261</v>
      </c>
      <c r="E2652" s="1" t="s">
        <v>25</v>
      </c>
      <c r="F2652" s="1" t="s">
        <v>4286</v>
      </c>
      <c r="G2652" s="1">
        <v>0.2076</v>
      </c>
      <c r="H2652" s="1">
        <v>101.3</v>
      </c>
      <c r="I2652" s="1">
        <v>100.0</v>
      </c>
      <c r="J2652" s="1">
        <v>131.82</v>
      </c>
      <c r="K2652" s="1" t="s">
        <v>16</v>
      </c>
    </row>
    <row r="2653" ht="15.75" customHeight="1">
      <c r="A2653" s="1" t="s">
        <v>5445</v>
      </c>
      <c r="B2653" s="1" t="s">
        <v>12</v>
      </c>
      <c r="C2653" s="1" t="s">
        <v>22</v>
      </c>
      <c r="D2653" s="1" t="s">
        <v>4261</v>
      </c>
      <c r="E2653" s="1" t="s">
        <v>25</v>
      </c>
      <c r="F2653" s="1" t="s">
        <v>4282</v>
      </c>
      <c r="G2653" s="1">
        <v>0.2082</v>
      </c>
      <c r="H2653" s="1">
        <v>86.17</v>
      </c>
      <c r="I2653" s="1">
        <v>100.0</v>
      </c>
      <c r="J2653" s="1">
        <v>131.82</v>
      </c>
      <c r="K2653" s="1" t="s">
        <v>16</v>
      </c>
    </row>
    <row r="2654" ht="15.75" customHeight="1">
      <c r="A2654" s="1" t="s">
        <v>5449</v>
      </c>
      <c r="B2654" s="1" t="s">
        <v>12</v>
      </c>
      <c r="C2654" s="1" t="s">
        <v>22</v>
      </c>
      <c r="D2654" s="1" t="s">
        <v>4261</v>
      </c>
      <c r="E2654" s="1" t="s">
        <v>25</v>
      </c>
      <c r="F2654" s="1" t="s">
        <v>4279</v>
      </c>
      <c r="G2654" s="1">
        <v>0.266</v>
      </c>
      <c r="H2654" s="1">
        <v>89.61</v>
      </c>
      <c r="I2654" s="1">
        <v>100.0</v>
      </c>
      <c r="J2654" s="1">
        <v>131.82</v>
      </c>
      <c r="K2654" s="1" t="s">
        <v>16</v>
      </c>
    </row>
    <row r="2655" ht="15.75" customHeight="1">
      <c r="A2655" s="1" t="s">
        <v>5449</v>
      </c>
      <c r="B2655" s="1" t="s">
        <v>12</v>
      </c>
      <c r="C2655" s="1" t="s">
        <v>22</v>
      </c>
      <c r="D2655" s="1" t="s">
        <v>4261</v>
      </c>
      <c r="E2655" s="1" t="s">
        <v>25</v>
      </c>
      <c r="F2655" s="1" t="s">
        <v>4277</v>
      </c>
      <c r="G2655" s="1">
        <v>0.2293</v>
      </c>
      <c r="H2655" s="1">
        <v>91.53</v>
      </c>
      <c r="I2655" s="1">
        <v>100.0</v>
      </c>
      <c r="J2655" s="1">
        <v>131.82</v>
      </c>
      <c r="K2655" s="1" t="s">
        <v>16</v>
      </c>
    </row>
    <row r="2656" ht="15.75" customHeight="1">
      <c r="A2656" s="1" t="s">
        <v>5449</v>
      </c>
      <c r="B2656" s="1" t="s">
        <v>12</v>
      </c>
      <c r="C2656" s="1" t="s">
        <v>22</v>
      </c>
      <c r="D2656" s="1" t="s">
        <v>4261</v>
      </c>
      <c r="E2656" s="1" t="s">
        <v>25</v>
      </c>
      <c r="F2656" s="1" t="s">
        <v>4275</v>
      </c>
      <c r="G2656" s="1">
        <v>0.2349</v>
      </c>
      <c r="H2656" s="1">
        <v>99.19</v>
      </c>
      <c r="I2656" s="1">
        <v>100.0</v>
      </c>
      <c r="J2656" s="1">
        <v>131.82</v>
      </c>
      <c r="K2656" s="1" t="s">
        <v>16</v>
      </c>
    </row>
    <row r="2657" ht="15.75" customHeight="1">
      <c r="A2657" s="1" t="s">
        <v>5449</v>
      </c>
      <c r="B2657" s="1" t="s">
        <v>12</v>
      </c>
      <c r="C2657" s="1" t="s">
        <v>22</v>
      </c>
      <c r="D2657" s="1" t="s">
        <v>4261</v>
      </c>
      <c r="E2657" s="1" t="s">
        <v>25</v>
      </c>
      <c r="F2657" s="1" t="s">
        <v>4273</v>
      </c>
      <c r="G2657" s="1">
        <v>0.1599</v>
      </c>
      <c r="H2657" s="1">
        <v>93.05</v>
      </c>
      <c r="I2657" s="1">
        <v>100.0</v>
      </c>
      <c r="J2657" s="1">
        <v>131.82</v>
      </c>
      <c r="K2657" s="1" t="s">
        <v>16</v>
      </c>
    </row>
    <row r="2658" ht="15.75" customHeight="1">
      <c r="A2658" s="1" t="s">
        <v>5449</v>
      </c>
      <c r="B2658" s="1" t="s">
        <v>12</v>
      </c>
      <c r="C2658" s="1" t="s">
        <v>22</v>
      </c>
      <c r="D2658" s="1" t="s">
        <v>4261</v>
      </c>
      <c r="E2658" s="1" t="s">
        <v>25</v>
      </c>
      <c r="F2658" s="1" t="s">
        <v>4271</v>
      </c>
      <c r="G2658" s="1">
        <v>0.228</v>
      </c>
      <c r="H2658" s="1">
        <v>90.22</v>
      </c>
      <c r="I2658" s="1">
        <v>97.4</v>
      </c>
      <c r="J2658" s="1">
        <v>131.82</v>
      </c>
      <c r="K2658" s="1" t="s">
        <v>16</v>
      </c>
    </row>
    <row r="2659" ht="15.75" customHeight="1">
      <c r="A2659" s="1" t="s">
        <v>5449</v>
      </c>
      <c r="B2659" s="1" t="s">
        <v>12</v>
      </c>
      <c r="C2659" s="1" t="s">
        <v>22</v>
      </c>
      <c r="D2659" s="1" t="s">
        <v>4261</v>
      </c>
      <c r="E2659" s="1" t="s">
        <v>25</v>
      </c>
      <c r="F2659" s="1" t="s">
        <v>4269</v>
      </c>
      <c r="G2659" s="1">
        <v>0.1541</v>
      </c>
      <c r="H2659" s="1">
        <v>93.53</v>
      </c>
      <c r="I2659" s="1">
        <v>100.0</v>
      </c>
      <c r="J2659" s="1">
        <v>131.82</v>
      </c>
      <c r="K2659" s="1" t="s">
        <v>16</v>
      </c>
    </row>
    <row r="2660" ht="15.75" customHeight="1">
      <c r="A2660" s="1" t="s">
        <v>5449</v>
      </c>
      <c r="B2660" s="1" t="s">
        <v>12</v>
      </c>
      <c r="C2660" s="1" t="s">
        <v>22</v>
      </c>
      <c r="D2660" s="1" t="s">
        <v>4261</v>
      </c>
      <c r="E2660" s="1" t="s">
        <v>25</v>
      </c>
      <c r="F2660" s="1" t="s">
        <v>4265</v>
      </c>
      <c r="G2660" s="1">
        <v>0.1906</v>
      </c>
      <c r="H2660" s="1">
        <v>91.06</v>
      </c>
      <c r="I2660" s="1">
        <v>100.0</v>
      </c>
      <c r="J2660" s="1">
        <v>131.82</v>
      </c>
      <c r="K2660" s="1" t="s">
        <v>16</v>
      </c>
    </row>
    <row r="2661" ht="15.75" customHeight="1">
      <c r="A2661" s="1" t="s">
        <v>5449</v>
      </c>
      <c r="B2661" s="1" t="s">
        <v>12</v>
      </c>
      <c r="C2661" s="1" t="s">
        <v>22</v>
      </c>
      <c r="D2661" s="1" t="s">
        <v>4261</v>
      </c>
      <c r="E2661" s="1" t="s">
        <v>25</v>
      </c>
      <c r="F2661" s="1" t="s">
        <v>4262</v>
      </c>
      <c r="G2661" s="1">
        <v>0.1436</v>
      </c>
      <c r="H2661" s="1">
        <v>93.04</v>
      </c>
      <c r="I2661" s="1">
        <v>100.0</v>
      </c>
      <c r="J2661" s="1">
        <v>131.82</v>
      </c>
      <c r="K2661" s="1" t="s">
        <v>16</v>
      </c>
    </row>
    <row r="2662" ht="15.75" customHeight="1">
      <c r="A2662" s="1" t="s">
        <v>5449</v>
      </c>
      <c r="B2662" s="1" t="s">
        <v>12</v>
      </c>
      <c r="C2662" s="1" t="s">
        <v>22</v>
      </c>
      <c r="D2662" s="1" t="s">
        <v>4207</v>
      </c>
      <c r="E2662" s="1" t="s">
        <v>25</v>
      </c>
      <c r="F2662" s="1" t="s">
        <v>4259</v>
      </c>
      <c r="G2662" s="1">
        <v>0.145</v>
      </c>
      <c r="H2662" s="1">
        <v>114.59</v>
      </c>
      <c r="I2662" s="1">
        <v>100.0</v>
      </c>
      <c r="J2662" s="1">
        <v>131.82</v>
      </c>
      <c r="K2662" s="1" t="s">
        <v>16</v>
      </c>
    </row>
    <row r="2663" ht="15.75" customHeight="1">
      <c r="A2663" s="1" t="s">
        <v>5449</v>
      </c>
      <c r="B2663" s="1" t="s">
        <v>12</v>
      </c>
      <c r="C2663" s="1" t="s">
        <v>22</v>
      </c>
      <c r="D2663" s="1" t="s">
        <v>4207</v>
      </c>
      <c r="E2663" s="1" t="s">
        <v>25</v>
      </c>
      <c r="F2663" s="1" t="s">
        <v>4256</v>
      </c>
      <c r="G2663" s="1">
        <v>0.2295</v>
      </c>
      <c r="H2663" s="1">
        <v>128.02</v>
      </c>
      <c r="I2663" s="1">
        <v>98.1</v>
      </c>
      <c r="J2663" s="1">
        <v>131.82</v>
      </c>
      <c r="K2663" s="1" t="s">
        <v>16</v>
      </c>
    </row>
    <row r="2664" ht="15.75" customHeight="1">
      <c r="A2664" s="1" t="s">
        <v>5453</v>
      </c>
      <c r="B2664" s="1" t="s">
        <v>12</v>
      </c>
      <c r="C2664" s="1" t="s">
        <v>22</v>
      </c>
      <c r="D2664" s="1" t="s">
        <v>4207</v>
      </c>
      <c r="E2664" s="1" t="s">
        <v>25</v>
      </c>
      <c r="F2664" s="1" t="s">
        <v>4252</v>
      </c>
      <c r="G2664" s="1">
        <v>0.1621</v>
      </c>
      <c r="H2664" s="1">
        <v>107.66</v>
      </c>
      <c r="I2664" s="1">
        <v>100.0</v>
      </c>
      <c r="J2664" s="1">
        <v>131.82</v>
      </c>
      <c r="K2664" s="1" t="s">
        <v>16</v>
      </c>
    </row>
    <row r="2665" ht="15.75" customHeight="1">
      <c r="A2665" s="1" t="s">
        <v>5453</v>
      </c>
      <c r="B2665" s="1" t="s">
        <v>12</v>
      </c>
      <c r="C2665" s="1" t="s">
        <v>22</v>
      </c>
      <c r="D2665" s="1" t="s">
        <v>4207</v>
      </c>
      <c r="E2665" s="1" t="s">
        <v>25</v>
      </c>
      <c r="F2665" s="1" t="s">
        <v>4249</v>
      </c>
      <c r="G2665" s="1">
        <v>0.1482</v>
      </c>
      <c r="H2665" s="1">
        <v>101.76</v>
      </c>
      <c r="I2665" s="1">
        <v>100.0</v>
      </c>
      <c r="J2665" s="1">
        <v>131.82</v>
      </c>
      <c r="K2665" s="1" t="s">
        <v>16</v>
      </c>
    </row>
    <row r="2666" ht="15.75" customHeight="1">
      <c r="A2666" s="1" t="s">
        <v>5453</v>
      </c>
      <c r="B2666" s="1" t="s">
        <v>12</v>
      </c>
      <c r="C2666" s="1" t="s">
        <v>22</v>
      </c>
      <c r="D2666" s="1" t="s">
        <v>4207</v>
      </c>
      <c r="E2666" s="1" t="s">
        <v>25</v>
      </c>
      <c r="F2666" s="1" t="s">
        <v>4246</v>
      </c>
      <c r="G2666" s="1">
        <v>0.1432</v>
      </c>
      <c r="H2666" s="1">
        <v>95.79</v>
      </c>
      <c r="I2666" s="1">
        <v>100.0</v>
      </c>
      <c r="J2666" s="1">
        <v>131.82</v>
      </c>
      <c r="K2666" s="1" t="s">
        <v>16</v>
      </c>
    </row>
    <row r="2667" ht="15.75" customHeight="1">
      <c r="A2667" s="1" t="s">
        <v>5453</v>
      </c>
      <c r="B2667" s="1" t="s">
        <v>12</v>
      </c>
      <c r="C2667" s="1" t="s">
        <v>22</v>
      </c>
      <c r="D2667" s="1" t="s">
        <v>4207</v>
      </c>
      <c r="E2667" s="1" t="s">
        <v>25</v>
      </c>
      <c r="F2667" s="1" t="s">
        <v>4244</v>
      </c>
      <c r="G2667" s="1">
        <v>0.1747</v>
      </c>
      <c r="H2667" s="1">
        <v>93.51</v>
      </c>
      <c r="I2667" s="1">
        <v>100.0</v>
      </c>
      <c r="J2667" s="1">
        <v>131.82</v>
      </c>
      <c r="K2667" s="1" t="s">
        <v>16</v>
      </c>
    </row>
    <row r="2668" ht="15.75" customHeight="1">
      <c r="A2668" s="1" t="s">
        <v>5453</v>
      </c>
      <c r="B2668" s="1" t="s">
        <v>12</v>
      </c>
      <c r="C2668" s="1" t="s">
        <v>22</v>
      </c>
      <c r="D2668" s="1" t="s">
        <v>4207</v>
      </c>
      <c r="E2668" s="1" t="s">
        <v>25</v>
      </c>
      <c r="F2668" s="1" t="s">
        <v>4241</v>
      </c>
      <c r="G2668" s="1">
        <v>0.1817</v>
      </c>
      <c r="H2668" s="1">
        <v>91.5</v>
      </c>
      <c r="I2668" s="1">
        <v>100.0</v>
      </c>
      <c r="J2668" s="1">
        <v>131.82</v>
      </c>
      <c r="K2668" s="1" t="s">
        <v>16</v>
      </c>
    </row>
    <row r="2669" ht="15.75" customHeight="1">
      <c r="A2669" s="1" t="s">
        <v>5453</v>
      </c>
      <c r="B2669" s="1" t="s">
        <v>12</v>
      </c>
      <c r="C2669" s="1" t="s">
        <v>22</v>
      </c>
      <c r="D2669" s="1" t="s">
        <v>4207</v>
      </c>
      <c r="E2669" s="1" t="s">
        <v>25</v>
      </c>
      <c r="F2669" s="1" t="s">
        <v>4238</v>
      </c>
      <c r="G2669" s="1">
        <v>0.1197</v>
      </c>
      <c r="H2669" s="1">
        <v>88.92</v>
      </c>
      <c r="I2669" s="1">
        <v>100.0</v>
      </c>
      <c r="J2669" s="1">
        <v>131.82</v>
      </c>
      <c r="K2669" s="1" t="s">
        <v>16</v>
      </c>
    </row>
    <row r="2670" ht="15.75" customHeight="1">
      <c r="A2670" s="1" t="s">
        <v>5453</v>
      </c>
      <c r="B2670" s="1" t="s">
        <v>12</v>
      </c>
      <c r="C2670" s="1" t="s">
        <v>22</v>
      </c>
      <c r="D2670" s="1" t="s">
        <v>4207</v>
      </c>
      <c r="E2670" s="1" t="s">
        <v>25</v>
      </c>
      <c r="F2670" s="1" t="s">
        <v>4236</v>
      </c>
      <c r="G2670" s="1">
        <v>0.2227</v>
      </c>
      <c r="H2670" s="1">
        <v>105.7</v>
      </c>
      <c r="I2670" s="1">
        <v>100.0</v>
      </c>
      <c r="J2670" s="1">
        <v>131.82</v>
      </c>
      <c r="K2670" s="1" t="s">
        <v>16</v>
      </c>
    </row>
    <row r="2671" ht="15.75" customHeight="1">
      <c r="A2671" s="1" t="s">
        <v>5453</v>
      </c>
      <c r="B2671" s="1" t="s">
        <v>12</v>
      </c>
      <c r="C2671" s="1" t="s">
        <v>22</v>
      </c>
      <c r="D2671" s="1" t="s">
        <v>4207</v>
      </c>
      <c r="E2671" s="1" t="s">
        <v>25</v>
      </c>
      <c r="F2671" s="1" t="s">
        <v>4234</v>
      </c>
      <c r="G2671" s="1">
        <v>0.2052</v>
      </c>
      <c r="H2671" s="1">
        <v>94.07</v>
      </c>
      <c r="I2671" s="1">
        <v>100.0</v>
      </c>
      <c r="J2671" s="1">
        <v>131.82</v>
      </c>
      <c r="K2671" s="1" t="s">
        <v>16</v>
      </c>
    </row>
    <row r="2672" ht="15.75" customHeight="1">
      <c r="A2672" s="1" t="s">
        <v>5453</v>
      </c>
      <c r="B2672" s="1" t="s">
        <v>12</v>
      </c>
      <c r="C2672" s="1" t="s">
        <v>22</v>
      </c>
      <c r="D2672" s="1" t="s">
        <v>4207</v>
      </c>
      <c r="E2672" s="1" t="s">
        <v>25</v>
      </c>
      <c r="F2672" s="1" t="s">
        <v>4231</v>
      </c>
      <c r="G2672" s="1">
        <v>0.2039</v>
      </c>
      <c r="H2672" s="1">
        <v>94.99</v>
      </c>
      <c r="I2672" s="1">
        <v>100.0</v>
      </c>
      <c r="J2672" s="1">
        <v>131.82</v>
      </c>
      <c r="K2672" s="1" t="s">
        <v>16</v>
      </c>
    </row>
    <row r="2673" ht="15.75" customHeight="1">
      <c r="A2673" s="1" t="s">
        <v>5453</v>
      </c>
      <c r="B2673" s="1" t="s">
        <v>12</v>
      </c>
      <c r="C2673" s="1" t="s">
        <v>22</v>
      </c>
      <c r="D2673" s="1" t="s">
        <v>4207</v>
      </c>
      <c r="E2673" s="1" t="s">
        <v>25</v>
      </c>
      <c r="F2673" s="1" t="s">
        <v>4229</v>
      </c>
      <c r="G2673" s="1">
        <v>0.1768</v>
      </c>
      <c r="H2673" s="1">
        <v>102.49</v>
      </c>
      <c r="I2673" s="1">
        <v>97.7</v>
      </c>
      <c r="J2673" s="1">
        <v>131.82</v>
      </c>
      <c r="K2673" s="1" t="s">
        <v>16</v>
      </c>
    </row>
    <row r="2674" ht="15.75" customHeight="1">
      <c r="A2674" s="1" t="s">
        <v>5457</v>
      </c>
      <c r="B2674" s="1" t="s">
        <v>12</v>
      </c>
      <c r="C2674" s="1" t="s">
        <v>22</v>
      </c>
      <c r="D2674" s="1" t="s">
        <v>4207</v>
      </c>
      <c r="E2674" s="1" t="s">
        <v>25</v>
      </c>
      <c r="F2674" s="1" t="s">
        <v>4225</v>
      </c>
      <c r="G2674" s="1">
        <v>0.1622</v>
      </c>
      <c r="H2674" s="1">
        <v>93.6</v>
      </c>
      <c r="I2674" s="1">
        <v>100.0</v>
      </c>
      <c r="J2674" s="1">
        <v>131.82</v>
      </c>
      <c r="K2674" s="1" t="s">
        <v>16</v>
      </c>
    </row>
    <row r="2675" ht="15.75" customHeight="1">
      <c r="A2675" s="1" t="s">
        <v>5457</v>
      </c>
      <c r="B2675" s="1" t="s">
        <v>12</v>
      </c>
      <c r="C2675" s="1" t="s">
        <v>22</v>
      </c>
      <c r="D2675" s="1" t="s">
        <v>4207</v>
      </c>
      <c r="E2675" s="1" t="s">
        <v>25</v>
      </c>
      <c r="F2675" s="1" t="s">
        <v>4223</v>
      </c>
      <c r="G2675" s="1">
        <v>0.1674</v>
      </c>
      <c r="H2675" s="1">
        <v>95.64</v>
      </c>
      <c r="I2675" s="1">
        <v>100.0</v>
      </c>
      <c r="J2675" s="1">
        <v>131.82</v>
      </c>
      <c r="K2675" s="1" t="s">
        <v>16</v>
      </c>
    </row>
    <row r="2676" ht="15.75" customHeight="1">
      <c r="A2676" s="1" t="s">
        <v>5457</v>
      </c>
      <c r="B2676" s="1" t="s">
        <v>12</v>
      </c>
      <c r="C2676" s="1" t="s">
        <v>22</v>
      </c>
      <c r="D2676" s="1" t="s">
        <v>4207</v>
      </c>
      <c r="E2676" s="1" t="s">
        <v>25</v>
      </c>
      <c r="F2676" s="1" t="s">
        <v>4221</v>
      </c>
      <c r="G2676" s="1">
        <v>0.1372</v>
      </c>
      <c r="H2676" s="1">
        <v>90.74</v>
      </c>
      <c r="I2676" s="1">
        <v>100.0</v>
      </c>
      <c r="J2676" s="1">
        <v>131.82</v>
      </c>
      <c r="K2676" s="1" t="s">
        <v>16</v>
      </c>
    </row>
    <row r="2677" ht="15.75" customHeight="1">
      <c r="A2677" s="1" t="s">
        <v>5457</v>
      </c>
      <c r="B2677" s="1" t="s">
        <v>12</v>
      </c>
      <c r="C2677" s="1" t="s">
        <v>22</v>
      </c>
      <c r="D2677" s="1" t="s">
        <v>4207</v>
      </c>
      <c r="E2677" s="1" t="s">
        <v>25</v>
      </c>
      <c r="F2677" s="1" t="s">
        <v>4217</v>
      </c>
      <c r="G2677" s="1">
        <v>0.1522</v>
      </c>
      <c r="H2677" s="1">
        <v>96.16</v>
      </c>
      <c r="I2677" s="1">
        <v>100.0</v>
      </c>
      <c r="J2677" s="1">
        <v>131.82</v>
      </c>
      <c r="K2677" s="1" t="s">
        <v>16</v>
      </c>
    </row>
    <row r="2678" ht="15.75" customHeight="1">
      <c r="A2678" s="1" t="s">
        <v>5457</v>
      </c>
      <c r="B2678" s="1" t="s">
        <v>12</v>
      </c>
      <c r="C2678" s="1" t="s">
        <v>22</v>
      </c>
      <c r="D2678" s="1" t="s">
        <v>4207</v>
      </c>
      <c r="E2678" s="1" t="s">
        <v>25</v>
      </c>
      <c r="F2678" s="1" t="s">
        <v>4214</v>
      </c>
      <c r="G2678" s="1">
        <v>0.1477</v>
      </c>
      <c r="H2678" s="1">
        <v>92.63</v>
      </c>
      <c r="I2678" s="1">
        <v>100.0</v>
      </c>
      <c r="J2678" s="1">
        <v>131.82</v>
      </c>
      <c r="K2678" s="1" t="s">
        <v>16</v>
      </c>
    </row>
    <row r="2679" ht="15.75" customHeight="1">
      <c r="A2679" s="1" t="s">
        <v>5457</v>
      </c>
      <c r="B2679" s="1" t="s">
        <v>12</v>
      </c>
      <c r="C2679" s="1" t="s">
        <v>22</v>
      </c>
      <c r="D2679" s="1" t="s">
        <v>4207</v>
      </c>
      <c r="E2679" s="1" t="s">
        <v>25</v>
      </c>
      <c r="F2679" s="1" t="s">
        <v>4212</v>
      </c>
      <c r="G2679" s="1">
        <v>0.1381</v>
      </c>
      <c r="H2679" s="1">
        <v>85.86</v>
      </c>
      <c r="I2679" s="1">
        <v>100.0</v>
      </c>
      <c r="J2679" s="1">
        <v>131.82</v>
      </c>
      <c r="K2679" s="1" t="s">
        <v>16</v>
      </c>
    </row>
    <row r="2680" ht="15.75" customHeight="1">
      <c r="A2680" s="1" t="s">
        <v>5457</v>
      </c>
      <c r="B2680" s="1" t="s">
        <v>12</v>
      </c>
      <c r="C2680" s="1" t="s">
        <v>22</v>
      </c>
      <c r="D2680" s="1" t="s">
        <v>4207</v>
      </c>
      <c r="E2680" s="1" t="s">
        <v>25</v>
      </c>
      <c r="F2680" s="1" t="s">
        <v>4211</v>
      </c>
      <c r="G2680" s="1">
        <v>0.1436</v>
      </c>
      <c r="H2680" s="1">
        <v>87.66</v>
      </c>
      <c r="I2680" s="1">
        <v>100.0</v>
      </c>
      <c r="J2680" s="1">
        <v>131.82</v>
      </c>
      <c r="K2680" s="1" t="s">
        <v>16</v>
      </c>
    </row>
    <row r="2681" ht="15.75" customHeight="1">
      <c r="A2681" s="1" t="s">
        <v>5457</v>
      </c>
      <c r="B2681" s="1" t="s">
        <v>12</v>
      </c>
      <c r="C2681" s="1" t="s">
        <v>22</v>
      </c>
      <c r="D2681" s="1" t="s">
        <v>4207</v>
      </c>
      <c r="E2681" s="1" t="s">
        <v>25</v>
      </c>
      <c r="F2681" s="1" t="s">
        <v>4208</v>
      </c>
      <c r="G2681" s="1">
        <v>0.1881</v>
      </c>
      <c r="H2681" s="1">
        <v>90.98</v>
      </c>
      <c r="I2681" s="1">
        <v>100.0</v>
      </c>
      <c r="J2681" s="1">
        <v>131.82</v>
      </c>
      <c r="K2681" s="1" t="s">
        <v>16</v>
      </c>
    </row>
    <row r="2682" ht="15.75" customHeight="1">
      <c r="A2682" s="1" t="s">
        <v>5457</v>
      </c>
      <c r="B2682" s="1" t="s">
        <v>12</v>
      </c>
      <c r="C2682" s="1" t="s">
        <v>22</v>
      </c>
      <c r="D2682" s="1" t="s">
        <v>4149</v>
      </c>
      <c r="E2682" s="1" t="s">
        <v>25</v>
      </c>
      <c r="F2682" s="1" t="s">
        <v>4204</v>
      </c>
      <c r="G2682" s="1">
        <v>0.1405</v>
      </c>
      <c r="H2682" s="1">
        <v>92.92</v>
      </c>
      <c r="I2682" s="1">
        <v>100.0</v>
      </c>
      <c r="J2682" s="1">
        <v>131.82</v>
      </c>
      <c r="K2682" s="1" t="s">
        <v>16</v>
      </c>
    </row>
    <row r="2683" ht="15.75" customHeight="1">
      <c r="A2683" s="1" t="s">
        <v>5457</v>
      </c>
      <c r="B2683" s="1" t="s">
        <v>12</v>
      </c>
      <c r="C2683" s="1" t="s">
        <v>22</v>
      </c>
      <c r="D2683" s="1" t="s">
        <v>4149</v>
      </c>
      <c r="E2683" s="1" t="s">
        <v>25</v>
      </c>
      <c r="F2683" s="1" t="s">
        <v>4199</v>
      </c>
      <c r="G2683" s="1">
        <v>0.1736</v>
      </c>
      <c r="H2683" s="1">
        <v>98.42</v>
      </c>
      <c r="I2683" s="1">
        <v>100.0</v>
      </c>
      <c r="J2683" s="1">
        <v>131.82</v>
      </c>
      <c r="K2683" s="1" t="s">
        <v>16</v>
      </c>
    </row>
    <row r="2684" ht="15.75" customHeight="1">
      <c r="A2684" s="1" t="s">
        <v>5460</v>
      </c>
      <c r="B2684" s="1" t="s">
        <v>12</v>
      </c>
      <c r="C2684" s="1" t="s">
        <v>22</v>
      </c>
      <c r="D2684" s="1" t="s">
        <v>4149</v>
      </c>
      <c r="E2684" s="1" t="s">
        <v>25</v>
      </c>
      <c r="F2684" s="1" t="s">
        <v>4194</v>
      </c>
      <c r="G2684" s="1">
        <v>0.1754</v>
      </c>
      <c r="H2684" s="1">
        <v>96.26</v>
      </c>
      <c r="I2684" s="1">
        <v>100.0</v>
      </c>
      <c r="J2684" s="1">
        <v>131.82</v>
      </c>
      <c r="K2684" s="1" t="s">
        <v>16</v>
      </c>
    </row>
    <row r="2685" ht="15.75" customHeight="1">
      <c r="A2685" s="1" t="s">
        <v>5460</v>
      </c>
      <c r="B2685" s="1" t="s">
        <v>12</v>
      </c>
      <c r="C2685" s="1" t="s">
        <v>22</v>
      </c>
      <c r="D2685" s="1" t="s">
        <v>4149</v>
      </c>
      <c r="E2685" s="1" t="s">
        <v>25</v>
      </c>
      <c r="F2685" s="1" t="s">
        <v>4192</v>
      </c>
      <c r="G2685" s="1">
        <v>0.1752</v>
      </c>
      <c r="H2685" s="1">
        <v>90.77</v>
      </c>
      <c r="I2685" s="1">
        <v>100.0</v>
      </c>
      <c r="J2685" s="1">
        <v>131.82</v>
      </c>
      <c r="K2685" s="1" t="s">
        <v>16</v>
      </c>
    </row>
    <row r="2686" ht="15.75" customHeight="1">
      <c r="A2686" s="1" t="s">
        <v>5460</v>
      </c>
      <c r="B2686" s="1" t="s">
        <v>12</v>
      </c>
      <c r="C2686" s="1" t="s">
        <v>22</v>
      </c>
      <c r="D2686" s="1" t="s">
        <v>4149</v>
      </c>
      <c r="E2686" s="1" t="s">
        <v>25</v>
      </c>
      <c r="F2686" s="1" t="s">
        <v>4190</v>
      </c>
      <c r="G2686" s="1">
        <v>0.1821</v>
      </c>
      <c r="H2686" s="1">
        <v>87.06</v>
      </c>
      <c r="I2686" s="1">
        <v>100.0</v>
      </c>
      <c r="J2686" s="1">
        <v>131.82</v>
      </c>
      <c r="K2686" s="1" t="s">
        <v>16</v>
      </c>
    </row>
    <row r="2687" ht="15.75" customHeight="1">
      <c r="A2687" s="1" t="s">
        <v>5460</v>
      </c>
      <c r="B2687" s="1" t="s">
        <v>12</v>
      </c>
      <c r="C2687" s="1" t="s">
        <v>22</v>
      </c>
      <c r="D2687" s="1" t="s">
        <v>4149</v>
      </c>
      <c r="E2687" s="1" t="s">
        <v>25</v>
      </c>
      <c r="F2687" s="1" t="s">
        <v>4188</v>
      </c>
      <c r="G2687" s="1">
        <v>0.1541</v>
      </c>
      <c r="H2687" s="1">
        <v>88.84</v>
      </c>
      <c r="I2687" s="1">
        <v>100.0</v>
      </c>
      <c r="J2687" s="1">
        <v>131.82</v>
      </c>
      <c r="K2687" s="1" t="s">
        <v>16</v>
      </c>
    </row>
    <row r="2688" ht="15.75" customHeight="1">
      <c r="A2688" s="1" t="s">
        <v>5460</v>
      </c>
      <c r="B2688" s="1" t="s">
        <v>12</v>
      </c>
      <c r="C2688" s="1" t="s">
        <v>22</v>
      </c>
      <c r="D2688" s="1" t="s">
        <v>4149</v>
      </c>
      <c r="E2688" s="1" t="s">
        <v>25</v>
      </c>
      <c r="F2688" s="1" t="s">
        <v>4186</v>
      </c>
      <c r="G2688" s="1">
        <v>0.1751</v>
      </c>
      <c r="H2688" s="1">
        <v>85.12</v>
      </c>
      <c r="I2688" s="1">
        <v>100.0</v>
      </c>
      <c r="J2688" s="1">
        <v>131.82</v>
      </c>
      <c r="K2688" s="1" t="s">
        <v>16</v>
      </c>
    </row>
    <row r="2689" ht="15.75" customHeight="1">
      <c r="A2689" s="1" t="s">
        <v>5460</v>
      </c>
      <c r="B2689" s="1" t="s">
        <v>12</v>
      </c>
      <c r="C2689" s="1" t="s">
        <v>22</v>
      </c>
      <c r="D2689" s="1" t="s">
        <v>4149</v>
      </c>
      <c r="E2689" s="1" t="s">
        <v>25</v>
      </c>
      <c r="F2689" s="1" t="s">
        <v>4184</v>
      </c>
      <c r="G2689" s="1">
        <v>0.1785</v>
      </c>
      <c r="H2689" s="1">
        <v>88.1</v>
      </c>
      <c r="I2689" s="1">
        <v>100.0</v>
      </c>
      <c r="J2689" s="1">
        <v>131.82</v>
      </c>
      <c r="K2689" s="1" t="s">
        <v>16</v>
      </c>
    </row>
    <row r="2690" ht="15.75" customHeight="1">
      <c r="A2690" s="1" t="s">
        <v>5460</v>
      </c>
      <c r="B2690" s="1" t="s">
        <v>12</v>
      </c>
      <c r="C2690" s="1" t="s">
        <v>22</v>
      </c>
      <c r="D2690" s="1" t="s">
        <v>4149</v>
      </c>
      <c r="E2690" s="1" t="s">
        <v>25</v>
      </c>
      <c r="F2690" s="1" t="s">
        <v>4182</v>
      </c>
      <c r="G2690" s="1">
        <v>0.2084</v>
      </c>
      <c r="H2690" s="1">
        <v>89.44</v>
      </c>
      <c r="I2690" s="1">
        <v>100.0</v>
      </c>
      <c r="J2690" s="1">
        <v>131.82</v>
      </c>
      <c r="K2690" s="1" t="s">
        <v>16</v>
      </c>
    </row>
    <row r="2691" ht="15.75" customHeight="1">
      <c r="A2691" s="1" t="s">
        <v>5460</v>
      </c>
      <c r="B2691" s="1" t="s">
        <v>12</v>
      </c>
      <c r="C2691" s="1" t="s">
        <v>22</v>
      </c>
      <c r="D2691" s="1" t="s">
        <v>4149</v>
      </c>
      <c r="E2691" s="1" t="s">
        <v>25</v>
      </c>
      <c r="F2691" s="1" t="s">
        <v>4179</v>
      </c>
      <c r="G2691" s="1">
        <v>0.1988</v>
      </c>
      <c r="H2691" s="1">
        <v>90.01</v>
      </c>
      <c r="I2691" s="1">
        <v>100.0</v>
      </c>
      <c r="J2691" s="1">
        <v>131.82</v>
      </c>
      <c r="K2691" s="1" t="s">
        <v>16</v>
      </c>
    </row>
    <row r="2692" ht="15.75" customHeight="1">
      <c r="A2692" s="1" t="s">
        <v>5460</v>
      </c>
      <c r="B2692" s="1" t="s">
        <v>12</v>
      </c>
      <c r="C2692" s="1" t="s">
        <v>22</v>
      </c>
      <c r="D2692" s="1" t="s">
        <v>4149</v>
      </c>
      <c r="E2692" s="1" t="s">
        <v>25</v>
      </c>
      <c r="F2692" s="1" t="s">
        <v>4175</v>
      </c>
      <c r="G2692" s="1">
        <v>0.1322</v>
      </c>
      <c r="H2692" s="1">
        <v>87.39</v>
      </c>
      <c r="I2692" s="1">
        <v>100.0</v>
      </c>
      <c r="J2692" s="1">
        <v>131.82</v>
      </c>
      <c r="K2692" s="1" t="s">
        <v>16</v>
      </c>
    </row>
    <row r="2693" ht="15.75" customHeight="1">
      <c r="A2693" s="1" t="s">
        <v>5460</v>
      </c>
      <c r="B2693" s="1" t="s">
        <v>12</v>
      </c>
      <c r="C2693" s="1" t="s">
        <v>22</v>
      </c>
      <c r="D2693" s="1" t="s">
        <v>4149</v>
      </c>
      <c r="E2693" s="1" t="s">
        <v>25</v>
      </c>
      <c r="F2693" s="1" t="s">
        <v>4173</v>
      </c>
      <c r="G2693" s="1">
        <v>0.1792</v>
      </c>
      <c r="H2693" s="1">
        <v>86.81</v>
      </c>
      <c r="I2693" s="1">
        <v>100.0</v>
      </c>
      <c r="J2693" s="1">
        <v>131.82</v>
      </c>
      <c r="K2693" s="1" t="s">
        <v>16</v>
      </c>
    </row>
    <row r="2694" ht="15.75" customHeight="1">
      <c r="A2694" s="1" t="s">
        <v>5460</v>
      </c>
      <c r="B2694" s="1" t="s">
        <v>12</v>
      </c>
      <c r="C2694" s="1" t="s">
        <v>22</v>
      </c>
      <c r="D2694" s="1" t="s">
        <v>4149</v>
      </c>
      <c r="E2694" s="1" t="s">
        <v>25</v>
      </c>
      <c r="F2694" s="1" t="s">
        <v>4171</v>
      </c>
      <c r="G2694" s="1">
        <v>0.1784</v>
      </c>
      <c r="H2694" s="1">
        <v>90.38</v>
      </c>
      <c r="I2694" s="1">
        <v>100.0</v>
      </c>
      <c r="J2694" s="1">
        <v>131.82</v>
      </c>
      <c r="K2694" s="1" t="s">
        <v>16</v>
      </c>
    </row>
    <row r="2695" ht="15.75" customHeight="1">
      <c r="A2695" s="1" t="s">
        <v>5464</v>
      </c>
      <c r="B2695" s="1" t="s">
        <v>12</v>
      </c>
      <c r="C2695" s="1" t="s">
        <v>22</v>
      </c>
      <c r="D2695" s="1" t="s">
        <v>4149</v>
      </c>
      <c r="E2695" s="1" t="s">
        <v>25</v>
      </c>
      <c r="F2695" s="1" t="s">
        <v>4168</v>
      </c>
      <c r="G2695" s="1">
        <v>0.132</v>
      </c>
      <c r="H2695" s="1">
        <v>83.75</v>
      </c>
      <c r="I2695" s="1">
        <v>100.0</v>
      </c>
      <c r="J2695" s="1">
        <v>131.82</v>
      </c>
      <c r="K2695" s="1" t="s">
        <v>16</v>
      </c>
    </row>
    <row r="2696" ht="15.75" customHeight="1">
      <c r="A2696" s="1" t="s">
        <v>5464</v>
      </c>
      <c r="B2696" s="1" t="s">
        <v>12</v>
      </c>
      <c r="C2696" s="1" t="s">
        <v>22</v>
      </c>
      <c r="D2696" s="1" t="s">
        <v>4149</v>
      </c>
      <c r="E2696" s="1" t="s">
        <v>25</v>
      </c>
      <c r="F2696" s="1" t="s">
        <v>4164</v>
      </c>
      <c r="G2696" s="1">
        <v>0.1718</v>
      </c>
      <c r="H2696" s="1">
        <v>88.82</v>
      </c>
      <c r="I2696" s="1">
        <v>100.0</v>
      </c>
      <c r="J2696" s="1">
        <v>131.82</v>
      </c>
      <c r="K2696" s="1" t="s">
        <v>16</v>
      </c>
    </row>
    <row r="2697" ht="15.75" customHeight="1">
      <c r="A2697" s="1" t="s">
        <v>5464</v>
      </c>
      <c r="B2697" s="1" t="s">
        <v>12</v>
      </c>
      <c r="C2697" s="1" t="s">
        <v>22</v>
      </c>
      <c r="D2697" s="1" t="s">
        <v>4149</v>
      </c>
      <c r="E2697" s="1" t="s">
        <v>25</v>
      </c>
      <c r="F2697" s="1" t="s">
        <v>4162</v>
      </c>
      <c r="G2697" s="1">
        <v>0.1536</v>
      </c>
      <c r="H2697" s="1">
        <v>98.54</v>
      </c>
      <c r="I2697" s="1">
        <v>100.0</v>
      </c>
      <c r="J2697" s="1">
        <v>131.82</v>
      </c>
      <c r="K2697" s="1" t="s">
        <v>16</v>
      </c>
    </row>
    <row r="2698" ht="15.75" customHeight="1">
      <c r="A2698" s="1" t="s">
        <v>5464</v>
      </c>
      <c r="B2698" s="1" t="s">
        <v>12</v>
      </c>
      <c r="C2698" s="1" t="s">
        <v>22</v>
      </c>
      <c r="D2698" s="1" t="s">
        <v>4149</v>
      </c>
      <c r="E2698" s="1" t="s">
        <v>25</v>
      </c>
      <c r="F2698" s="1" t="s">
        <v>4159</v>
      </c>
      <c r="G2698" s="1">
        <v>0.1541</v>
      </c>
      <c r="H2698" s="1">
        <v>86.29</v>
      </c>
      <c r="I2698" s="1">
        <v>100.0</v>
      </c>
      <c r="J2698" s="1">
        <v>131.82</v>
      </c>
      <c r="K2698" s="1" t="s">
        <v>16</v>
      </c>
    </row>
    <row r="2699" ht="15.75" customHeight="1">
      <c r="A2699" s="1" t="s">
        <v>5464</v>
      </c>
      <c r="B2699" s="1" t="s">
        <v>12</v>
      </c>
      <c r="C2699" s="1" t="s">
        <v>22</v>
      </c>
      <c r="D2699" s="1" t="s">
        <v>4149</v>
      </c>
      <c r="E2699" s="1" t="s">
        <v>25</v>
      </c>
      <c r="F2699" s="1" t="s">
        <v>4157</v>
      </c>
      <c r="G2699" s="1">
        <v>0.1842</v>
      </c>
      <c r="H2699" s="1">
        <v>90.89</v>
      </c>
      <c r="I2699" s="1">
        <v>100.0</v>
      </c>
      <c r="J2699" s="1">
        <v>131.82</v>
      </c>
      <c r="K2699" s="1" t="s">
        <v>16</v>
      </c>
    </row>
    <row r="2700" ht="15.75" customHeight="1">
      <c r="A2700" s="1" t="s">
        <v>5464</v>
      </c>
      <c r="B2700" s="1" t="s">
        <v>12</v>
      </c>
      <c r="C2700" s="1" t="s">
        <v>22</v>
      </c>
      <c r="D2700" s="1" t="s">
        <v>4149</v>
      </c>
      <c r="E2700" s="1" t="s">
        <v>25</v>
      </c>
      <c r="F2700" s="1" t="s">
        <v>4153</v>
      </c>
      <c r="G2700" s="1">
        <v>0.245</v>
      </c>
      <c r="H2700" s="1">
        <v>100.35</v>
      </c>
      <c r="I2700" s="1">
        <v>100.0</v>
      </c>
      <c r="J2700" s="1">
        <v>131.82</v>
      </c>
      <c r="K2700" s="1" t="s">
        <v>16</v>
      </c>
    </row>
    <row r="2701" ht="15.75" customHeight="1">
      <c r="A2701" s="1" t="s">
        <v>5464</v>
      </c>
      <c r="B2701" s="1" t="s">
        <v>12</v>
      </c>
      <c r="C2701" s="1" t="s">
        <v>22</v>
      </c>
      <c r="D2701" s="1" t="s">
        <v>4149</v>
      </c>
      <c r="E2701" s="1" t="s">
        <v>25</v>
      </c>
      <c r="F2701" s="1" t="s">
        <v>4150</v>
      </c>
      <c r="G2701" s="1">
        <v>0.1912</v>
      </c>
      <c r="H2701" s="1">
        <v>98.44</v>
      </c>
      <c r="I2701" s="1">
        <v>97.6</v>
      </c>
      <c r="J2701" s="1">
        <v>131.82</v>
      </c>
      <c r="K2701" s="1" t="s">
        <v>16</v>
      </c>
    </row>
    <row r="2702" ht="15.75" customHeight="1">
      <c r="A2702" s="1" t="s">
        <v>5464</v>
      </c>
      <c r="B2702" s="1" t="s">
        <v>12</v>
      </c>
      <c r="C2702" s="1" t="s">
        <v>22</v>
      </c>
      <c r="D2702" s="1" t="s">
        <v>4096</v>
      </c>
      <c r="E2702" s="1" t="s">
        <v>25</v>
      </c>
      <c r="F2702" s="1" t="s">
        <v>4146</v>
      </c>
      <c r="G2702" s="1">
        <v>0.1833</v>
      </c>
      <c r="H2702" s="1">
        <v>88.95</v>
      </c>
      <c r="I2702" s="1">
        <v>100.0</v>
      </c>
      <c r="J2702" s="1">
        <v>131.82</v>
      </c>
      <c r="K2702" s="1" t="s">
        <v>16</v>
      </c>
    </row>
    <row r="2703" ht="15.75" customHeight="1">
      <c r="A2703" s="1" t="s">
        <v>5464</v>
      </c>
      <c r="B2703" s="1" t="s">
        <v>12</v>
      </c>
      <c r="C2703" s="1" t="s">
        <v>22</v>
      </c>
      <c r="D2703" s="1" t="s">
        <v>4096</v>
      </c>
      <c r="E2703" s="1" t="s">
        <v>25</v>
      </c>
      <c r="F2703" s="1" t="s">
        <v>4144</v>
      </c>
      <c r="G2703" s="1">
        <v>0.1799</v>
      </c>
      <c r="H2703" s="1">
        <v>86.65</v>
      </c>
      <c r="I2703" s="1">
        <v>100.0</v>
      </c>
      <c r="J2703" s="1">
        <v>131.82</v>
      </c>
      <c r="K2703" s="1" t="s">
        <v>16</v>
      </c>
    </row>
    <row r="2704" ht="15.75" customHeight="1">
      <c r="A2704" s="1" t="s">
        <v>5464</v>
      </c>
      <c r="B2704" s="1" t="s">
        <v>12</v>
      </c>
      <c r="C2704" s="1" t="s">
        <v>22</v>
      </c>
      <c r="D2704" s="1" t="s">
        <v>4096</v>
      </c>
      <c r="E2704" s="1" t="s">
        <v>25</v>
      </c>
      <c r="F2704" s="1" t="s">
        <v>4141</v>
      </c>
      <c r="G2704" s="1">
        <v>0.1401</v>
      </c>
      <c r="H2704" s="1">
        <v>95.41</v>
      </c>
      <c r="I2704" s="1">
        <v>100.0</v>
      </c>
      <c r="J2704" s="1">
        <v>131.82</v>
      </c>
      <c r="K2704" s="1" t="s">
        <v>16</v>
      </c>
    </row>
    <row r="2705" ht="15.75" customHeight="1">
      <c r="A2705" s="1" t="s">
        <v>5464</v>
      </c>
      <c r="B2705" s="1" t="s">
        <v>12</v>
      </c>
      <c r="C2705" s="1" t="s">
        <v>22</v>
      </c>
      <c r="D2705" s="1" t="s">
        <v>4096</v>
      </c>
      <c r="E2705" s="1" t="s">
        <v>25</v>
      </c>
      <c r="F2705" s="1" t="s">
        <v>4137</v>
      </c>
      <c r="G2705" s="1">
        <v>0.2632</v>
      </c>
      <c r="H2705" s="1">
        <v>91.0</v>
      </c>
      <c r="I2705" s="1">
        <v>100.0</v>
      </c>
      <c r="J2705" s="1">
        <v>131.82</v>
      </c>
      <c r="K2705" s="1" t="s">
        <v>16</v>
      </c>
    </row>
    <row r="2706" ht="15.75" customHeight="1">
      <c r="A2706" s="1" t="s">
        <v>5468</v>
      </c>
      <c r="B2706" s="1" t="s">
        <v>12</v>
      </c>
      <c r="C2706" s="1" t="s">
        <v>22</v>
      </c>
      <c r="D2706" s="1" t="s">
        <v>4096</v>
      </c>
      <c r="E2706" s="1" t="s">
        <v>25</v>
      </c>
      <c r="F2706" s="1" t="s">
        <v>4134</v>
      </c>
      <c r="G2706" s="1">
        <v>0.1112</v>
      </c>
      <c r="H2706" s="1">
        <v>91.01</v>
      </c>
      <c r="I2706" s="1">
        <v>100.0</v>
      </c>
      <c r="J2706" s="1">
        <v>131.82</v>
      </c>
      <c r="K2706" s="1" t="s">
        <v>16</v>
      </c>
    </row>
    <row r="2707" ht="15.75" customHeight="1">
      <c r="A2707" s="1" t="s">
        <v>5468</v>
      </c>
      <c r="B2707" s="1" t="s">
        <v>12</v>
      </c>
      <c r="C2707" s="1" t="s">
        <v>22</v>
      </c>
      <c r="D2707" s="1" t="s">
        <v>4096</v>
      </c>
      <c r="E2707" s="1" t="s">
        <v>25</v>
      </c>
      <c r="F2707" s="1" t="s">
        <v>4132</v>
      </c>
      <c r="G2707" s="1">
        <v>0.1362</v>
      </c>
      <c r="H2707" s="1">
        <v>92.81</v>
      </c>
      <c r="I2707" s="1">
        <v>100.0</v>
      </c>
      <c r="J2707" s="1">
        <v>131.82</v>
      </c>
      <c r="K2707" s="1" t="s">
        <v>16</v>
      </c>
    </row>
    <row r="2708" ht="15.75" customHeight="1">
      <c r="A2708" s="1" t="s">
        <v>5468</v>
      </c>
      <c r="B2708" s="1" t="s">
        <v>12</v>
      </c>
      <c r="C2708" s="1" t="s">
        <v>22</v>
      </c>
      <c r="D2708" s="1" t="s">
        <v>4096</v>
      </c>
      <c r="E2708" s="1" t="s">
        <v>25</v>
      </c>
      <c r="F2708" s="1" t="s">
        <v>4130</v>
      </c>
      <c r="G2708" s="1">
        <v>0.2227</v>
      </c>
      <c r="H2708" s="1">
        <v>96.36</v>
      </c>
      <c r="I2708" s="1">
        <v>100.0</v>
      </c>
      <c r="J2708" s="1">
        <v>131.82</v>
      </c>
      <c r="K2708" s="1" t="s">
        <v>16</v>
      </c>
    </row>
    <row r="2709" ht="15.75" customHeight="1">
      <c r="A2709" s="1" t="s">
        <v>5468</v>
      </c>
      <c r="B2709" s="1" t="s">
        <v>12</v>
      </c>
      <c r="C2709" s="1" t="s">
        <v>22</v>
      </c>
      <c r="D2709" s="1" t="s">
        <v>4096</v>
      </c>
      <c r="E2709" s="1" t="s">
        <v>25</v>
      </c>
      <c r="F2709" s="1" t="s">
        <v>4128</v>
      </c>
      <c r="G2709" s="1">
        <v>0.1524</v>
      </c>
      <c r="H2709" s="1">
        <v>85.73</v>
      </c>
      <c r="I2709" s="1">
        <v>100.0</v>
      </c>
      <c r="J2709" s="1">
        <v>131.82</v>
      </c>
      <c r="K2709" s="1" t="s">
        <v>16</v>
      </c>
    </row>
    <row r="2710" ht="15.75" customHeight="1">
      <c r="A2710" s="1" t="s">
        <v>5468</v>
      </c>
      <c r="B2710" s="1" t="s">
        <v>12</v>
      </c>
      <c r="C2710" s="1" t="s">
        <v>22</v>
      </c>
      <c r="D2710" s="1" t="s">
        <v>4096</v>
      </c>
      <c r="E2710" s="1" t="s">
        <v>25</v>
      </c>
      <c r="F2710" s="1" t="s">
        <v>4125</v>
      </c>
      <c r="G2710" s="1">
        <v>0.1542</v>
      </c>
      <c r="H2710" s="1">
        <v>95.83</v>
      </c>
      <c r="I2710" s="1">
        <v>100.0</v>
      </c>
      <c r="J2710" s="1">
        <v>131.82</v>
      </c>
      <c r="K2710" s="1" t="s">
        <v>16</v>
      </c>
    </row>
    <row r="2711" ht="15.75" customHeight="1">
      <c r="A2711" s="1" t="s">
        <v>5468</v>
      </c>
      <c r="B2711" s="1" t="s">
        <v>12</v>
      </c>
      <c r="C2711" s="1" t="s">
        <v>22</v>
      </c>
      <c r="D2711" s="1" t="s">
        <v>4096</v>
      </c>
      <c r="E2711" s="1" t="s">
        <v>25</v>
      </c>
      <c r="F2711" s="1" t="s">
        <v>4123</v>
      </c>
      <c r="G2711" s="1">
        <v>0.1852</v>
      </c>
      <c r="H2711" s="1">
        <v>87.5</v>
      </c>
      <c r="I2711" s="1">
        <v>100.0</v>
      </c>
      <c r="J2711" s="1">
        <v>131.82</v>
      </c>
      <c r="K2711" s="1" t="s">
        <v>16</v>
      </c>
    </row>
    <row r="2712" ht="15.75" customHeight="1">
      <c r="A2712" s="1" t="s">
        <v>5468</v>
      </c>
      <c r="B2712" s="1" t="s">
        <v>12</v>
      </c>
      <c r="C2712" s="1" t="s">
        <v>22</v>
      </c>
      <c r="D2712" s="1" t="s">
        <v>4096</v>
      </c>
      <c r="E2712" s="1" t="s">
        <v>25</v>
      </c>
      <c r="F2712" s="1" t="s">
        <v>4121</v>
      </c>
      <c r="G2712" s="1">
        <v>0.1529</v>
      </c>
      <c r="H2712" s="1">
        <v>91.32</v>
      </c>
      <c r="I2712" s="1">
        <v>100.0</v>
      </c>
      <c r="J2712" s="1">
        <v>131.82</v>
      </c>
      <c r="K2712" s="1" t="s">
        <v>16</v>
      </c>
    </row>
    <row r="2713" ht="15.75" customHeight="1">
      <c r="A2713" s="1" t="s">
        <v>5468</v>
      </c>
      <c r="B2713" s="1" t="s">
        <v>12</v>
      </c>
      <c r="C2713" s="1" t="s">
        <v>22</v>
      </c>
      <c r="D2713" s="1" t="s">
        <v>4096</v>
      </c>
      <c r="E2713" s="1" t="s">
        <v>25</v>
      </c>
      <c r="F2713" s="1" t="s">
        <v>4118</v>
      </c>
      <c r="G2713" s="1">
        <v>0.1416</v>
      </c>
      <c r="H2713" s="1">
        <v>92.65</v>
      </c>
      <c r="I2713" s="1">
        <v>100.0</v>
      </c>
      <c r="J2713" s="1">
        <v>131.82</v>
      </c>
      <c r="K2713" s="1" t="s">
        <v>16</v>
      </c>
    </row>
    <row r="2714" ht="15.75" customHeight="1">
      <c r="A2714" s="1" t="s">
        <v>5468</v>
      </c>
      <c r="B2714" s="1" t="s">
        <v>12</v>
      </c>
      <c r="C2714" s="1" t="s">
        <v>22</v>
      </c>
      <c r="D2714" s="1" t="s">
        <v>4096</v>
      </c>
      <c r="E2714" s="1" t="s">
        <v>25</v>
      </c>
      <c r="F2714" s="1" t="s">
        <v>4115</v>
      </c>
      <c r="G2714" s="1">
        <v>0.2207</v>
      </c>
      <c r="H2714" s="1">
        <v>97.75</v>
      </c>
      <c r="I2714" s="1">
        <v>100.0</v>
      </c>
      <c r="J2714" s="1">
        <v>131.82</v>
      </c>
      <c r="K2714" s="1" t="s">
        <v>16</v>
      </c>
    </row>
    <row r="2715" ht="15.75" customHeight="1">
      <c r="A2715" s="1" t="s">
        <v>5468</v>
      </c>
      <c r="B2715" s="1" t="s">
        <v>12</v>
      </c>
      <c r="C2715" s="1" t="s">
        <v>22</v>
      </c>
      <c r="D2715" s="1" t="s">
        <v>4096</v>
      </c>
      <c r="E2715" s="1" t="s">
        <v>25</v>
      </c>
      <c r="F2715" s="1" t="s">
        <v>4111</v>
      </c>
      <c r="G2715" s="1">
        <v>0.21</v>
      </c>
      <c r="H2715" s="1">
        <v>95.68</v>
      </c>
      <c r="I2715" s="1">
        <v>100.0</v>
      </c>
      <c r="J2715" s="1">
        <v>131.82</v>
      </c>
      <c r="K2715" s="1" t="s">
        <v>16</v>
      </c>
    </row>
    <row r="2716" ht="15.75" customHeight="1">
      <c r="A2716" s="1" t="s">
        <v>5472</v>
      </c>
      <c r="B2716" s="1" t="s">
        <v>12</v>
      </c>
      <c r="C2716" s="1" t="s">
        <v>22</v>
      </c>
      <c r="D2716" s="1" t="s">
        <v>4096</v>
      </c>
      <c r="E2716" s="1" t="s">
        <v>25</v>
      </c>
      <c r="F2716" s="1" t="s">
        <v>4109</v>
      </c>
      <c r="G2716" s="1">
        <v>0.158</v>
      </c>
      <c r="H2716" s="1">
        <v>95.45</v>
      </c>
      <c r="I2716" s="1">
        <v>100.0</v>
      </c>
      <c r="J2716" s="1">
        <v>131.82</v>
      </c>
      <c r="K2716" s="1" t="s">
        <v>16</v>
      </c>
    </row>
    <row r="2717" ht="15.75" customHeight="1">
      <c r="A2717" s="1" t="s">
        <v>5472</v>
      </c>
      <c r="B2717" s="1" t="s">
        <v>12</v>
      </c>
      <c r="C2717" s="1" t="s">
        <v>22</v>
      </c>
      <c r="D2717" s="1" t="s">
        <v>4096</v>
      </c>
      <c r="E2717" s="1" t="s">
        <v>25</v>
      </c>
      <c r="F2717" s="1" t="s">
        <v>4106</v>
      </c>
      <c r="G2717" s="1">
        <v>0.2166</v>
      </c>
      <c r="H2717" s="1">
        <v>104.79</v>
      </c>
      <c r="I2717" s="1">
        <v>97.7</v>
      </c>
      <c r="J2717" s="1">
        <v>131.82</v>
      </c>
      <c r="K2717" s="1" t="s">
        <v>16</v>
      </c>
    </row>
    <row r="2718" ht="15.75" customHeight="1">
      <c r="A2718" s="1" t="s">
        <v>5472</v>
      </c>
      <c r="B2718" s="1" t="s">
        <v>12</v>
      </c>
      <c r="C2718" s="1" t="s">
        <v>22</v>
      </c>
      <c r="D2718" s="1" t="s">
        <v>4096</v>
      </c>
      <c r="E2718" s="1" t="s">
        <v>25</v>
      </c>
      <c r="F2718" s="1" t="s">
        <v>4104</v>
      </c>
      <c r="G2718" s="1">
        <v>0.1963</v>
      </c>
      <c r="H2718" s="1">
        <v>111.34</v>
      </c>
      <c r="I2718" s="1">
        <v>97.7</v>
      </c>
      <c r="J2718" s="1">
        <v>131.82</v>
      </c>
      <c r="K2718" s="1" t="s">
        <v>16</v>
      </c>
    </row>
    <row r="2719" ht="15.75" customHeight="1">
      <c r="A2719" s="1" t="s">
        <v>5472</v>
      </c>
      <c r="B2719" s="1" t="s">
        <v>12</v>
      </c>
      <c r="C2719" s="1" t="s">
        <v>22</v>
      </c>
      <c r="D2719" s="1" t="s">
        <v>4096</v>
      </c>
      <c r="E2719" s="1" t="s">
        <v>25</v>
      </c>
      <c r="F2719" s="1" t="s">
        <v>4102</v>
      </c>
      <c r="G2719" s="1">
        <v>0.1543</v>
      </c>
      <c r="H2719" s="1">
        <v>94.33</v>
      </c>
      <c r="I2719" s="1">
        <v>100.0</v>
      </c>
      <c r="J2719" s="1">
        <v>131.82</v>
      </c>
      <c r="K2719" s="1" t="s">
        <v>16</v>
      </c>
    </row>
    <row r="2720" ht="15.75" customHeight="1">
      <c r="A2720" s="1" t="s">
        <v>5472</v>
      </c>
      <c r="B2720" s="1" t="s">
        <v>12</v>
      </c>
      <c r="C2720" s="1" t="s">
        <v>22</v>
      </c>
      <c r="D2720" s="1" t="s">
        <v>4096</v>
      </c>
      <c r="E2720" s="1" t="s">
        <v>25</v>
      </c>
      <c r="F2720" s="1" t="s">
        <v>4100</v>
      </c>
      <c r="G2720" s="1">
        <v>0.2227</v>
      </c>
      <c r="H2720" s="1">
        <v>89.11</v>
      </c>
      <c r="I2720" s="1">
        <v>100.0</v>
      </c>
      <c r="J2720" s="1">
        <v>131.82</v>
      </c>
      <c r="K2720" s="1" t="s">
        <v>16</v>
      </c>
    </row>
    <row r="2721" ht="15.75" customHeight="1">
      <c r="A2721" s="1" t="s">
        <v>5472</v>
      </c>
      <c r="B2721" s="1" t="s">
        <v>12</v>
      </c>
      <c r="C2721" s="1" t="s">
        <v>22</v>
      </c>
      <c r="D2721" s="1" t="s">
        <v>4096</v>
      </c>
      <c r="E2721" s="1" t="s">
        <v>25</v>
      </c>
      <c r="F2721" s="1" t="s">
        <v>4098</v>
      </c>
      <c r="G2721" s="1">
        <v>0.1717</v>
      </c>
      <c r="H2721" s="1">
        <v>114.98</v>
      </c>
      <c r="I2721" s="1">
        <v>98.0</v>
      </c>
      <c r="J2721" s="1">
        <v>131.82</v>
      </c>
      <c r="K2721" s="1" t="s">
        <v>16</v>
      </c>
    </row>
    <row r="2722" ht="15.75" customHeight="1">
      <c r="A2722" s="1" t="s">
        <v>5472</v>
      </c>
      <c r="B2722" s="1" t="s">
        <v>12</v>
      </c>
      <c r="C2722" s="1" t="s">
        <v>22</v>
      </c>
      <c r="D2722" s="1" t="s">
        <v>4045</v>
      </c>
      <c r="E2722" s="1" t="s">
        <v>25</v>
      </c>
      <c r="F2722" s="1" t="s">
        <v>4093</v>
      </c>
      <c r="G2722" s="1">
        <v>0.1747</v>
      </c>
      <c r="H2722" s="1">
        <v>96.28</v>
      </c>
      <c r="I2722" s="1">
        <v>97.7</v>
      </c>
      <c r="J2722" s="1">
        <v>131.82</v>
      </c>
      <c r="K2722" s="1" t="s">
        <v>16</v>
      </c>
    </row>
    <row r="2723" ht="15.75" customHeight="1">
      <c r="A2723" s="1" t="s">
        <v>5472</v>
      </c>
      <c r="B2723" s="1" t="s">
        <v>12</v>
      </c>
      <c r="C2723" s="1" t="s">
        <v>22</v>
      </c>
      <c r="D2723" s="1" t="s">
        <v>4045</v>
      </c>
      <c r="E2723" s="1" t="s">
        <v>25</v>
      </c>
      <c r="F2723" s="1" t="s">
        <v>4091</v>
      </c>
      <c r="G2723" s="1">
        <v>0.1593</v>
      </c>
      <c r="H2723" s="1">
        <v>92.86</v>
      </c>
      <c r="I2723" s="1">
        <v>100.0</v>
      </c>
      <c r="J2723" s="1">
        <v>131.82</v>
      </c>
      <c r="K2723" s="1" t="s">
        <v>16</v>
      </c>
    </row>
    <row r="2724" ht="15.75" customHeight="1">
      <c r="A2724" s="1" t="s">
        <v>5472</v>
      </c>
      <c r="B2724" s="1" t="s">
        <v>12</v>
      </c>
      <c r="C2724" s="1" t="s">
        <v>22</v>
      </c>
      <c r="D2724" s="1" t="s">
        <v>4045</v>
      </c>
      <c r="E2724" s="1" t="s">
        <v>25</v>
      </c>
      <c r="F2724" s="1" t="s">
        <v>4089</v>
      </c>
      <c r="G2724" s="1">
        <v>0.1504</v>
      </c>
      <c r="H2724" s="1">
        <v>98.19</v>
      </c>
      <c r="I2724" s="1">
        <v>100.0</v>
      </c>
      <c r="J2724" s="1">
        <v>131.82</v>
      </c>
      <c r="K2724" s="1" t="s">
        <v>16</v>
      </c>
    </row>
    <row r="2725" ht="15.75" customHeight="1">
      <c r="A2725" s="1" t="s">
        <v>5472</v>
      </c>
      <c r="B2725" s="1" t="s">
        <v>12</v>
      </c>
      <c r="C2725" s="1" t="s">
        <v>22</v>
      </c>
      <c r="D2725" s="1" t="s">
        <v>4045</v>
      </c>
      <c r="E2725" s="1" t="s">
        <v>25</v>
      </c>
      <c r="F2725" s="1" t="s">
        <v>4085</v>
      </c>
      <c r="G2725" s="1">
        <v>0.1786</v>
      </c>
      <c r="H2725" s="1">
        <v>88.49</v>
      </c>
      <c r="I2725" s="1">
        <v>100.0</v>
      </c>
      <c r="J2725" s="1">
        <v>131.82</v>
      </c>
      <c r="K2725" s="1" t="s">
        <v>16</v>
      </c>
    </row>
    <row r="2726" ht="15.75" customHeight="1">
      <c r="A2726" s="1" t="s">
        <v>5477</v>
      </c>
      <c r="B2726" s="1" t="s">
        <v>12</v>
      </c>
      <c r="C2726" s="1" t="s">
        <v>22</v>
      </c>
      <c r="D2726" s="1" t="s">
        <v>4045</v>
      </c>
      <c r="E2726" s="1" t="s">
        <v>25</v>
      </c>
      <c r="F2726" s="1" t="s">
        <v>4084</v>
      </c>
      <c r="G2726" s="1">
        <v>0.2194</v>
      </c>
      <c r="H2726" s="1">
        <v>88.41</v>
      </c>
      <c r="I2726" s="1">
        <v>100.0</v>
      </c>
      <c r="J2726" s="1">
        <v>131.82</v>
      </c>
      <c r="K2726" s="1" t="s">
        <v>16</v>
      </c>
    </row>
    <row r="2727" ht="15.75" customHeight="1">
      <c r="A2727" s="1" t="s">
        <v>5477</v>
      </c>
      <c r="B2727" s="1" t="s">
        <v>12</v>
      </c>
      <c r="C2727" s="1" t="s">
        <v>22</v>
      </c>
      <c r="D2727" s="1" t="s">
        <v>4045</v>
      </c>
      <c r="E2727" s="1" t="s">
        <v>25</v>
      </c>
      <c r="F2727" s="1" t="s">
        <v>4081</v>
      </c>
      <c r="G2727" s="1">
        <v>0.1464</v>
      </c>
      <c r="H2727" s="1">
        <v>90.71</v>
      </c>
      <c r="I2727" s="1">
        <v>100.0</v>
      </c>
      <c r="J2727" s="1">
        <v>131.82</v>
      </c>
      <c r="K2727" s="1" t="s">
        <v>16</v>
      </c>
    </row>
    <row r="2728" ht="15.75" customHeight="1">
      <c r="A2728" s="1" t="s">
        <v>5477</v>
      </c>
      <c r="B2728" s="1" t="s">
        <v>12</v>
      </c>
      <c r="C2728" s="1" t="s">
        <v>22</v>
      </c>
      <c r="D2728" s="1" t="s">
        <v>4045</v>
      </c>
      <c r="E2728" s="1" t="s">
        <v>25</v>
      </c>
      <c r="F2728" s="1" t="s">
        <v>4079</v>
      </c>
      <c r="G2728" s="1">
        <v>0.1688</v>
      </c>
      <c r="H2728" s="1">
        <v>96.14</v>
      </c>
      <c r="I2728" s="1">
        <v>100.0</v>
      </c>
      <c r="J2728" s="1">
        <v>131.82</v>
      </c>
      <c r="K2728" s="1" t="s">
        <v>16</v>
      </c>
    </row>
    <row r="2729" ht="15.75" customHeight="1">
      <c r="A2729" s="1" t="s">
        <v>5477</v>
      </c>
      <c r="B2729" s="1" t="s">
        <v>12</v>
      </c>
      <c r="C2729" s="1" t="s">
        <v>22</v>
      </c>
      <c r="D2729" s="1" t="s">
        <v>4045</v>
      </c>
      <c r="E2729" s="1" t="s">
        <v>25</v>
      </c>
      <c r="F2729" s="1" t="s">
        <v>4077</v>
      </c>
      <c r="G2729" s="1">
        <v>0.2428</v>
      </c>
      <c r="H2729" s="1">
        <v>85.95</v>
      </c>
      <c r="I2729" s="1">
        <v>100.0</v>
      </c>
      <c r="J2729" s="1">
        <v>131.82</v>
      </c>
      <c r="K2729" s="1" t="s">
        <v>16</v>
      </c>
    </row>
    <row r="2730" ht="15.75" customHeight="1">
      <c r="A2730" s="1" t="s">
        <v>5477</v>
      </c>
      <c r="B2730" s="1" t="s">
        <v>12</v>
      </c>
      <c r="C2730" s="1" t="s">
        <v>22</v>
      </c>
      <c r="D2730" s="1" t="s">
        <v>4045</v>
      </c>
      <c r="E2730" s="1" t="s">
        <v>25</v>
      </c>
      <c r="F2730" s="1" t="s">
        <v>4075</v>
      </c>
      <c r="G2730" s="1">
        <v>0.1895</v>
      </c>
      <c r="H2730" s="1">
        <v>87.92</v>
      </c>
      <c r="I2730" s="1">
        <v>100.0</v>
      </c>
      <c r="J2730" s="1">
        <v>131.82</v>
      </c>
      <c r="K2730" s="1" t="s">
        <v>16</v>
      </c>
    </row>
    <row r="2731" ht="15.75" customHeight="1">
      <c r="A2731" s="1" t="s">
        <v>5477</v>
      </c>
      <c r="B2731" s="1" t="s">
        <v>12</v>
      </c>
      <c r="C2731" s="1" t="s">
        <v>22</v>
      </c>
      <c r="D2731" s="1" t="s">
        <v>4045</v>
      </c>
      <c r="E2731" s="1" t="s">
        <v>25</v>
      </c>
      <c r="F2731" s="1" t="s">
        <v>4073</v>
      </c>
      <c r="G2731" s="1">
        <v>0.1725</v>
      </c>
      <c r="H2731" s="1">
        <v>87.93</v>
      </c>
      <c r="I2731" s="1">
        <v>100.0</v>
      </c>
      <c r="J2731" s="1">
        <v>131.82</v>
      </c>
      <c r="K2731" s="1" t="s">
        <v>16</v>
      </c>
    </row>
    <row r="2732" ht="15.75" customHeight="1">
      <c r="A2732" s="1" t="s">
        <v>5477</v>
      </c>
      <c r="B2732" s="1" t="s">
        <v>12</v>
      </c>
      <c r="C2732" s="1" t="s">
        <v>22</v>
      </c>
      <c r="D2732" s="1" t="s">
        <v>4045</v>
      </c>
      <c r="E2732" s="1" t="s">
        <v>25</v>
      </c>
      <c r="F2732" s="1" t="s">
        <v>4071</v>
      </c>
      <c r="G2732" s="1">
        <v>0.1732</v>
      </c>
      <c r="H2732" s="1">
        <v>89.12</v>
      </c>
      <c r="I2732" s="1">
        <v>100.0</v>
      </c>
      <c r="J2732" s="1">
        <v>131.82</v>
      </c>
      <c r="K2732" s="1" t="s">
        <v>16</v>
      </c>
    </row>
    <row r="2733" ht="15.75" customHeight="1">
      <c r="A2733" s="1" t="s">
        <v>5477</v>
      </c>
      <c r="B2733" s="1" t="s">
        <v>12</v>
      </c>
      <c r="C2733" s="1" t="s">
        <v>22</v>
      </c>
      <c r="D2733" s="1" t="s">
        <v>4045</v>
      </c>
      <c r="E2733" s="1" t="s">
        <v>25</v>
      </c>
      <c r="F2733" s="1" t="s">
        <v>4067</v>
      </c>
      <c r="G2733" s="1">
        <v>0.1746</v>
      </c>
      <c r="H2733" s="1">
        <v>85.86</v>
      </c>
      <c r="I2733" s="1">
        <v>100.0</v>
      </c>
      <c r="J2733" s="1">
        <v>131.82</v>
      </c>
      <c r="K2733" s="1" t="s">
        <v>16</v>
      </c>
    </row>
    <row r="2734" ht="15.75" customHeight="1">
      <c r="A2734" s="1" t="s">
        <v>5477</v>
      </c>
      <c r="B2734" s="1" t="s">
        <v>12</v>
      </c>
      <c r="C2734" s="1" t="s">
        <v>22</v>
      </c>
      <c r="D2734" s="1" t="s">
        <v>4045</v>
      </c>
      <c r="E2734" s="1" t="s">
        <v>25</v>
      </c>
      <c r="F2734" s="1" t="s">
        <v>4065</v>
      </c>
      <c r="G2734" s="1">
        <v>0.1616</v>
      </c>
      <c r="H2734" s="1">
        <v>85.05</v>
      </c>
      <c r="I2734" s="1">
        <v>100.0</v>
      </c>
      <c r="J2734" s="1">
        <v>131.82</v>
      </c>
      <c r="K2734" s="1" t="s">
        <v>16</v>
      </c>
    </row>
    <row r="2735" ht="15.75" customHeight="1">
      <c r="A2735" s="1" t="s">
        <v>5477</v>
      </c>
      <c r="B2735" s="1" t="s">
        <v>12</v>
      </c>
      <c r="C2735" s="1" t="s">
        <v>22</v>
      </c>
      <c r="D2735" s="1" t="s">
        <v>4045</v>
      </c>
      <c r="E2735" s="1" t="s">
        <v>25</v>
      </c>
      <c r="F2735" s="1" t="s">
        <v>4062</v>
      </c>
      <c r="G2735" s="1">
        <v>0.153</v>
      </c>
      <c r="H2735" s="1">
        <v>86.85</v>
      </c>
      <c r="I2735" s="1">
        <v>100.0</v>
      </c>
      <c r="J2735" s="1">
        <v>131.82</v>
      </c>
      <c r="K2735" s="1" t="s">
        <v>16</v>
      </c>
    </row>
    <row r="2736" ht="15.75" customHeight="1">
      <c r="A2736" s="1" t="s">
        <v>5477</v>
      </c>
      <c r="B2736" s="1" t="s">
        <v>12</v>
      </c>
      <c r="C2736" s="1" t="s">
        <v>22</v>
      </c>
      <c r="D2736" s="1" t="s">
        <v>4045</v>
      </c>
      <c r="E2736" s="1" t="s">
        <v>25</v>
      </c>
      <c r="F2736" s="1" t="s">
        <v>4060</v>
      </c>
      <c r="G2736" s="1">
        <v>0.225</v>
      </c>
      <c r="H2736" s="1">
        <v>89.32</v>
      </c>
      <c r="I2736" s="1">
        <v>100.0</v>
      </c>
      <c r="J2736" s="1">
        <v>131.82</v>
      </c>
      <c r="K2736" s="1" t="s">
        <v>16</v>
      </c>
    </row>
    <row r="2737" ht="15.75" customHeight="1">
      <c r="A2737" s="1" t="s">
        <v>5481</v>
      </c>
      <c r="B2737" s="1" t="s">
        <v>12</v>
      </c>
      <c r="C2737" s="1" t="s">
        <v>22</v>
      </c>
      <c r="D2737" s="1" t="s">
        <v>4045</v>
      </c>
      <c r="E2737" s="1" t="s">
        <v>25</v>
      </c>
      <c r="F2737" s="1" t="s">
        <v>4055</v>
      </c>
      <c r="G2737" s="1">
        <v>0.1748</v>
      </c>
      <c r="H2737" s="1">
        <v>86.35</v>
      </c>
      <c r="I2737" s="1">
        <v>100.0</v>
      </c>
      <c r="J2737" s="1">
        <v>131.82</v>
      </c>
      <c r="K2737" s="1" t="s">
        <v>16</v>
      </c>
    </row>
    <row r="2738" ht="15.75" customHeight="1">
      <c r="A2738" s="1" t="s">
        <v>5481</v>
      </c>
      <c r="B2738" s="1" t="s">
        <v>12</v>
      </c>
      <c r="C2738" s="1" t="s">
        <v>22</v>
      </c>
      <c r="D2738" s="1" t="s">
        <v>4045</v>
      </c>
      <c r="E2738" s="1" t="s">
        <v>25</v>
      </c>
      <c r="F2738" s="1" t="s">
        <v>4053</v>
      </c>
      <c r="G2738" s="1">
        <v>0.2021</v>
      </c>
      <c r="H2738" s="1">
        <v>88.86</v>
      </c>
      <c r="I2738" s="1">
        <v>100.0</v>
      </c>
      <c r="J2738" s="1">
        <v>131.82</v>
      </c>
      <c r="K2738" s="1" t="s">
        <v>16</v>
      </c>
    </row>
    <row r="2739" ht="15.75" customHeight="1">
      <c r="A2739" s="1" t="s">
        <v>5481</v>
      </c>
      <c r="B2739" s="1" t="s">
        <v>12</v>
      </c>
      <c r="C2739" s="1" t="s">
        <v>22</v>
      </c>
      <c r="D2739" s="1" t="s">
        <v>4045</v>
      </c>
      <c r="E2739" s="1" t="s">
        <v>25</v>
      </c>
      <c r="F2739" s="1" t="s">
        <v>4051</v>
      </c>
      <c r="G2739" s="1">
        <v>0.2553</v>
      </c>
      <c r="H2739" s="1">
        <v>98.77</v>
      </c>
      <c r="I2739" s="1">
        <v>100.0</v>
      </c>
      <c r="J2739" s="1">
        <v>131.82</v>
      </c>
      <c r="K2739" s="1" t="s">
        <v>16</v>
      </c>
    </row>
    <row r="2740" ht="15.75" customHeight="1">
      <c r="A2740" s="1" t="s">
        <v>5481</v>
      </c>
      <c r="B2740" s="1" t="s">
        <v>12</v>
      </c>
      <c r="C2740" s="1" t="s">
        <v>22</v>
      </c>
      <c r="D2740" s="1" t="s">
        <v>4045</v>
      </c>
      <c r="E2740" s="1" t="s">
        <v>25</v>
      </c>
      <c r="F2740" s="1" t="s">
        <v>4048</v>
      </c>
      <c r="G2740" s="1">
        <v>0.2221</v>
      </c>
      <c r="H2740" s="1">
        <v>91.67</v>
      </c>
      <c r="I2740" s="1">
        <v>100.0</v>
      </c>
      <c r="J2740" s="1">
        <v>131.82</v>
      </c>
      <c r="K2740" s="1" t="s">
        <v>16</v>
      </c>
    </row>
    <row r="2741" ht="15.75" customHeight="1">
      <c r="A2741" s="1" t="s">
        <v>5481</v>
      </c>
      <c r="B2741" s="1" t="s">
        <v>12</v>
      </c>
      <c r="C2741" s="1" t="s">
        <v>22</v>
      </c>
      <c r="D2741" s="1" t="s">
        <v>4045</v>
      </c>
      <c r="E2741" s="1" t="s">
        <v>25</v>
      </c>
      <c r="F2741" s="1" t="s">
        <v>4046</v>
      </c>
      <c r="G2741" s="1">
        <v>0.1855</v>
      </c>
      <c r="H2741" s="1">
        <v>102.27</v>
      </c>
      <c r="I2741" s="1">
        <v>100.0</v>
      </c>
      <c r="J2741" s="1">
        <v>131.82</v>
      </c>
      <c r="K2741" s="1" t="s">
        <v>16</v>
      </c>
    </row>
    <row r="2742" ht="15.75" customHeight="1">
      <c r="A2742" s="1" t="s">
        <v>5481</v>
      </c>
      <c r="B2742" s="1" t="s">
        <v>12</v>
      </c>
      <c r="C2742" s="1" t="s">
        <v>22</v>
      </c>
      <c r="D2742" s="1" t="s">
        <v>3994</v>
      </c>
      <c r="E2742" s="1" t="s">
        <v>25</v>
      </c>
      <c r="F2742" s="1" t="s">
        <v>4043</v>
      </c>
      <c r="G2742" s="1">
        <v>0.2077</v>
      </c>
      <c r="H2742" s="1">
        <v>101.66</v>
      </c>
      <c r="I2742" s="1">
        <v>100.0</v>
      </c>
      <c r="J2742" s="1">
        <v>131.82</v>
      </c>
      <c r="K2742" s="1" t="s">
        <v>16</v>
      </c>
    </row>
    <row r="2743" ht="15.75" customHeight="1">
      <c r="A2743" s="1" t="s">
        <v>5481</v>
      </c>
      <c r="B2743" s="1" t="s">
        <v>12</v>
      </c>
      <c r="C2743" s="1" t="s">
        <v>22</v>
      </c>
      <c r="D2743" s="1" t="s">
        <v>3994</v>
      </c>
      <c r="E2743" s="1" t="s">
        <v>25</v>
      </c>
      <c r="F2743" s="1" t="s">
        <v>4041</v>
      </c>
      <c r="G2743" s="1">
        <v>0.1798</v>
      </c>
      <c r="H2743" s="1">
        <v>107.88</v>
      </c>
      <c r="I2743" s="1">
        <v>100.0</v>
      </c>
      <c r="J2743" s="1">
        <v>131.82</v>
      </c>
      <c r="K2743" s="1" t="s">
        <v>16</v>
      </c>
    </row>
    <row r="2744" ht="15.75" customHeight="1">
      <c r="A2744" s="1" t="s">
        <v>5481</v>
      </c>
      <c r="B2744" s="1" t="s">
        <v>12</v>
      </c>
      <c r="C2744" s="1" t="s">
        <v>22</v>
      </c>
      <c r="D2744" s="1" t="s">
        <v>3994</v>
      </c>
      <c r="E2744" s="1" t="s">
        <v>25</v>
      </c>
      <c r="F2744" s="1" t="s">
        <v>4038</v>
      </c>
      <c r="G2744" s="1">
        <v>0.2349</v>
      </c>
      <c r="H2744" s="1">
        <v>92.65</v>
      </c>
      <c r="I2744" s="1">
        <v>100.0</v>
      </c>
      <c r="J2744" s="1">
        <v>131.82</v>
      </c>
      <c r="K2744" s="1" t="s">
        <v>16</v>
      </c>
    </row>
    <row r="2745" ht="15.75" customHeight="1">
      <c r="A2745" s="1" t="s">
        <v>5481</v>
      </c>
      <c r="B2745" s="1" t="s">
        <v>12</v>
      </c>
      <c r="C2745" s="1" t="s">
        <v>22</v>
      </c>
      <c r="D2745" s="1" t="s">
        <v>3994</v>
      </c>
      <c r="E2745" s="1" t="s">
        <v>25</v>
      </c>
      <c r="F2745" s="1" t="s">
        <v>4036</v>
      </c>
      <c r="G2745" s="1">
        <v>0.1637</v>
      </c>
      <c r="H2745" s="1">
        <v>106.69</v>
      </c>
      <c r="I2745" s="1">
        <v>100.0</v>
      </c>
      <c r="J2745" s="1">
        <v>131.82</v>
      </c>
      <c r="K2745" s="1" t="s">
        <v>16</v>
      </c>
    </row>
    <row r="2746" ht="15.75" customHeight="1">
      <c r="A2746" s="1" t="s">
        <v>5481</v>
      </c>
      <c r="B2746" s="1" t="s">
        <v>12</v>
      </c>
      <c r="C2746" s="1" t="s">
        <v>22</v>
      </c>
      <c r="D2746" s="1" t="s">
        <v>3994</v>
      </c>
      <c r="E2746" s="1" t="s">
        <v>25</v>
      </c>
      <c r="F2746" s="1" t="s">
        <v>4031</v>
      </c>
      <c r="G2746" s="1">
        <v>0.1861</v>
      </c>
      <c r="H2746" s="1">
        <v>87.4</v>
      </c>
      <c r="I2746" s="1">
        <v>100.0</v>
      </c>
      <c r="J2746" s="1">
        <v>131.82</v>
      </c>
      <c r="K2746" s="1" t="s">
        <v>16</v>
      </c>
    </row>
    <row r="2747" ht="15.75" customHeight="1">
      <c r="A2747" s="1" t="s">
        <v>5485</v>
      </c>
      <c r="B2747" s="1" t="s">
        <v>12</v>
      </c>
      <c r="C2747" s="1" t="s">
        <v>22</v>
      </c>
      <c r="D2747" s="1" t="s">
        <v>3994</v>
      </c>
      <c r="E2747" s="1" t="s">
        <v>25</v>
      </c>
      <c r="F2747" s="1" t="s">
        <v>4029</v>
      </c>
      <c r="G2747" s="1">
        <v>0.1945</v>
      </c>
      <c r="H2747" s="1">
        <v>87.96</v>
      </c>
      <c r="I2747" s="1">
        <v>100.0</v>
      </c>
      <c r="J2747" s="1">
        <v>131.82</v>
      </c>
      <c r="K2747" s="1" t="s">
        <v>16</v>
      </c>
    </row>
    <row r="2748" ht="15.75" customHeight="1">
      <c r="A2748" s="1" t="s">
        <v>5485</v>
      </c>
      <c r="B2748" s="1" t="s">
        <v>12</v>
      </c>
      <c r="C2748" s="1" t="s">
        <v>22</v>
      </c>
      <c r="D2748" s="1" t="s">
        <v>3994</v>
      </c>
      <c r="E2748" s="1" t="s">
        <v>25</v>
      </c>
      <c r="F2748" s="1" t="s">
        <v>4027</v>
      </c>
      <c r="G2748" s="1">
        <v>0.1604</v>
      </c>
      <c r="H2748" s="1">
        <v>85.08</v>
      </c>
      <c r="I2748" s="1">
        <v>100.0</v>
      </c>
      <c r="J2748" s="1">
        <v>131.82</v>
      </c>
      <c r="K2748" s="1" t="s">
        <v>16</v>
      </c>
    </row>
    <row r="2749" ht="15.75" customHeight="1">
      <c r="A2749" s="1" t="s">
        <v>5485</v>
      </c>
      <c r="B2749" s="1" t="s">
        <v>12</v>
      </c>
      <c r="C2749" s="1" t="s">
        <v>22</v>
      </c>
      <c r="D2749" s="1" t="s">
        <v>3994</v>
      </c>
      <c r="E2749" s="1" t="s">
        <v>25</v>
      </c>
      <c r="F2749" s="1" t="s">
        <v>4025</v>
      </c>
      <c r="G2749" s="1">
        <v>0.2198</v>
      </c>
      <c r="H2749" s="1">
        <v>85.42</v>
      </c>
      <c r="I2749" s="1">
        <v>100.0</v>
      </c>
      <c r="J2749" s="1">
        <v>131.82</v>
      </c>
      <c r="K2749" s="1" t="s">
        <v>16</v>
      </c>
    </row>
    <row r="2750" ht="15.75" customHeight="1">
      <c r="A2750" s="1" t="s">
        <v>5485</v>
      </c>
      <c r="B2750" s="1" t="s">
        <v>12</v>
      </c>
      <c r="C2750" s="1" t="s">
        <v>22</v>
      </c>
      <c r="D2750" s="1" t="s">
        <v>3994</v>
      </c>
      <c r="E2750" s="1" t="s">
        <v>25</v>
      </c>
      <c r="F2750" s="1" t="s">
        <v>4022</v>
      </c>
      <c r="G2750" s="1">
        <v>0.143</v>
      </c>
      <c r="H2750" s="1">
        <v>89.38</v>
      </c>
      <c r="I2750" s="1">
        <v>100.0</v>
      </c>
      <c r="J2750" s="1">
        <v>131.82</v>
      </c>
      <c r="K2750" s="1" t="s">
        <v>16</v>
      </c>
    </row>
    <row r="2751" ht="15.75" customHeight="1">
      <c r="A2751" s="1" t="s">
        <v>5485</v>
      </c>
      <c r="B2751" s="1" t="s">
        <v>12</v>
      </c>
      <c r="C2751" s="1" t="s">
        <v>22</v>
      </c>
      <c r="D2751" s="1" t="s">
        <v>3994</v>
      </c>
      <c r="E2751" s="1" t="s">
        <v>25</v>
      </c>
      <c r="F2751" s="1" t="s">
        <v>4020</v>
      </c>
      <c r="G2751" s="1">
        <v>0.1547</v>
      </c>
      <c r="H2751" s="1">
        <v>90.77</v>
      </c>
      <c r="I2751" s="1">
        <v>100.0</v>
      </c>
      <c r="J2751" s="1">
        <v>131.82</v>
      </c>
      <c r="K2751" s="1" t="s">
        <v>16</v>
      </c>
    </row>
    <row r="2752" ht="15.75" customHeight="1">
      <c r="A2752" s="1" t="s">
        <v>5485</v>
      </c>
      <c r="B2752" s="1" t="s">
        <v>12</v>
      </c>
      <c r="C2752" s="1" t="s">
        <v>22</v>
      </c>
      <c r="D2752" s="1" t="s">
        <v>3994</v>
      </c>
      <c r="E2752" s="1" t="s">
        <v>25</v>
      </c>
      <c r="F2752" s="1" t="s">
        <v>4018</v>
      </c>
      <c r="G2752" s="1">
        <v>0.1364</v>
      </c>
      <c r="H2752" s="1">
        <v>86.59</v>
      </c>
      <c r="I2752" s="1">
        <v>100.0</v>
      </c>
      <c r="J2752" s="1">
        <v>131.82</v>
      </c>
      <c r="K2752" s="1" t="s">
        <v>16</v>
      </c>
    </row>
    <row r="2753" ht="15.75" customHeight="1">
      <c r="A2753" s="1" t="s">
        <v>5485</v>
      </c>
      <c r="B2753" s="1" t="s">
        <v>12</v>
      </c>
      <c r="C2753" s="1" t="s">
        <v>22</v>
      </c>
      <c r="D2753" s="1" t="s">
        <v>3994</v>
      </c>
      <c r="E2753" s="1" t="s">
        <v>25</v>
      </c>
      <c r="F2753" s="1" t="s">
        <v>4016</v>
      </c>
      <c r="G2753" s="1">
        <v>0.2724</v>
      </c>
      <c r="H2753" s="1">
        <v>93.54</v>
      </c>
      <c r="I2753" s="1">
        <v>100.0</v>
      </c>
      <c r="J2753" s="1">
        <v>131.82</v>
      </c>
      <c r="K2753" s="1" t="s">
        <v>16</v>
      </c>
    </row>
    <row r="2754" ht="15.75" customHeight="1">
      <c r="A2754" s="1" t="s">
        <v>5485</v>
      </c>
      <c r="B2754" s="1" t="s">
        <v>12</v>
      </c>
      <c r="C2754" s="1" t="s">
        <v>22</v>
      </c>
      <c r="D2754" s="1" t="s">
        <v>3994</v>
      </c>
      <c r="E2754" s="1" t="s">
        <v>25</v>
      </c>
      <c r="F2754" s="1" t="s">
        <v>4014</v>
      </c>
      <c r="G2754" s="1">
        <v>0.2252</v>
      </c>
      <c r="H2754" s="1">
        <v>95.69</v>
      </c>
      <c r="I2754" s="1">
        <v>100.0</v>
      </c>
      <c r="J2754" s="1">
        <v>131.82</v>
      </c>
      <c r="K2754" s="1" t="s">
        <v>16</v>
      </c>
    </row>
    <row r="2755" ht="15.75" customHeight="1">
      <c r="A2755" s="1" t="s">
        <v>5485</v>
      </c>
      <c r="B2755" s="1" t="s">
        <v>12</v>
      </c>
      <c r="C2755" s="1" t="s">
        <v>22</v>
      </c>
      <c r="D2755" s="1" t="s">
        <v>3994</v>
      </c>
      <c r="E2755" s="1" t="s">
        <v>25</v>
      </c>
      <c r="F2755" s="1" t="s">
        <v>4010</v>
      </c>
      <c r="G2755" s="1">
        <v>0.1901</v>
      </c>
      <c r="H2755" s="1">
        <v>98.52</v>
      </c>
      <c r="I2755" s="1">
        <v>100.0</v>
      </c>
      <c r="J2755" s="1">
        <v>131.82</v>
      </c>
      <c r="K2755" s="1" t="s">
        <v>16</v>
      </c>
    </row>
    <row r="2756" ht="15.75" customHeight="1">
      <c r="A2756" s="1" t="s">
        <v>5485</v>
      </c>
      <c r="B2756" s="1" t="s">
        <v>12</v>
      </c>
      <c r="C2756" s="1" t="s">
        <v>22</v>
      </c>
      <c r="D2756" s="1" t="s">
        <v>3994</v>
      </c>
      <c r="E2756" s="1" t="s">
        <v>25</v>
      </c>
      <c r="F2756" s="1" t="s">
        <v>4007</v>
      </c>
      <c r="G2756" s="1">
        <v>0.2003</v>
      </c>
      <c r="H2756" s="1">
        <v>88.13</v>
      </c>
      <c r="I2756" s="1">
        <v>100.0</v>
      </c>
      <c r="J2756" s="1">
        <v>131.82</v>
      </c>
      <c r="K2756" s="1" t="s">
        <v>16</v>
      </c>
    </row>
    <row r="2757" ht="15.75" customHeight="1">
      <c r="A2757" s="1" t="s">
        <v>5485</v>
      </c>
      <c r="B2757" s="1" t="s">
        <v>12</v>
      </c>
      <c r="C2757" s="1" t="s">
        <v>22</v>
      </c>
      <c r="D2757" s="1" t="s">
        <v>3994</v>
      </c>
      <c r="E2757" s="1" t="s">
        <v>25</v>
      </c>
      <c r="F2757" s="1" t="s">
        <v>4005</v>
      </c>
      <c r="G2757" s="1">
        <v>0.1571</v>
      </c>
      <c r="H2757" s="1">
        <v>94.8</v>
      </c>
      <c r="I2757" s="1">
        <v>100.0</v>
      </c>
      <c r="J2757" s="1">
        <v>131.82</v>
      </c>
      <c r="K2757" s="1" t="s">
        <v>16</v>
      </c>
    </row>
    <row r="2758" ht="15.75" customHeight="1">
      <c r="A2758" s="1" t="s">
        <v>5489</v>
      </c>
      <c r="B2758" s="1" t="s">
        <v>12</v>
      </c>
      <c r="C2758" s="1" t="s">
        <v>22</v>
      </c>
      <c r="D2758" s="1" t="s">
        <v>3994</v>
      </c>
      <c r="E2758" s="1" t="s">
        <v>25</v>
      </c>
      <c r="F2758" s="1" t="s">
        <v>4003</v>
      </c>
      <c r="G2758" s="1">
        <v>0.1905</v>
      </c>
      <c r="H2758" s="1">
        <v>85.65</v>
      </c>
      <c r="I2758" s="1">
        <v>100.0</v>
      </c>
      <c r="J2758" s="1">
        <v>131.82</v>
      </c>
      <c r="K2758" s="1" t="s">
        <v>16</v>
      </c>
    </row>
    <row r="2759" ht="15.75" customHeight="1">
      <c r="A2759" s="1" t="s">
        <v>5489</v>
      </c>
      <c r="B2759" s="1" t="s">
        <v>12</v>
      </c>
      <c r="C2759" s="1" t="s">
        <v>22</v>
      </c>
      <c r="D2759" s="1" t="s">
        <v>3994</v>
      </c>
      <c r="E2759" s="1" t="s">
        <v>25</v>
      </c>
      <c r="F2759" s="1" t="s">
        <v>3999</v>
      </c>
      <c r="G2759" s="1">
        <v>0.1459</v>
      </c>
      <c r="H2759" s="1">
        <v>96.67</v>
      </c>
      <c r="I2759" s="1">
        <v>100.0</v>
      </c>
      <c r="J2759" s="1">
        <v>131.82</v>
      </c>
      <c r="K2759" s="1" t="s">
        <v>16</v>
      </c>
    </row>
    <row r="2760" ht="15.75" customHeight="1">
      <c r="A2760" s="1" t="s">
        <v>5489</v>
      </c>
      <c r="B2760" s="1" t="s">
        <v>12</v>
      </c>
      <c r="C2760" s="1" t="s">
        <v>22</v>
      </c>
      <c r="D2760" s="1" t="s">
        <v>3994</v>
      </c>
      <c r="E2760" s="1" t="s">
        <v>25</v>
      </c>
      <c r="F2760" s="1" t="s">
        <v>3997</v>
      </c>
      <c r="G2760" s="1">
        <v>0.1863</v>
      </c>
      <c r="H2760" s="1">
        <v>89.9</v>
      </c>
      <c r="I2760" s="1">
        <v>100.0</v>
      </c>
      <c r="J2760" s="1">
        <v>131.82</v>
      </c>
      <c r="K2760" s="1" t="s">
        <v>16</v>
      </c>
    </row>
    <row r="2761" ht="15.75" customHeight="1">
      <c r="A2761" s="1" t="s">
        <v>5489</v>
      </c>
      <c r="B2761" s="1" t="s">
        <v>12</v>
      </c>
      <c r="C2761" s="1" t="s">
        <v>22</v>
      </c>
      <c r="D2761" s="1" t="s">
        <v>3994</v>
      </c>
      <c r="E2761" s="1" t="s">
        <v>25</v>
      </c>
      <c r="F2761" s="1" t="s">
        <v>3995</v>
      </c>
      <c r="G2761" s="1">
        <v>0.2257</v>
      </c>
      <c r="H2761" s="1">
        <v>88.28</v>
      </c>
      <c r="I2761" s="1">
        <v>100.0</v>
      </c>
      <c r="J2761" s="1">
        <v>131.82</v>
      </c>
      <c r="K2761" s="1" t="s">
        <v>16</v>
      </c>
    </row>
    <row r="2762" ht="15.75" customHeight="1">
      <c r="A2762" s="1" t="s">
        <v>5489</v>
      </c>
      <c r="B2762" s="1" t="s">
        <v>12</v>
      </c>
      <c r="C2762" s="1" t="s">
        <v>22</v>
      </c>
      <c r="D2762" s="1" t="s">
        <v>3941</v>
      </c>
      <c r="E2762" s="1" t="s">
        <v>25</v>
      </c>
      <c r="F2762" s="1" t="s">
        <v>3991</v>
      </c>
      <c r="G2762" s="1">
        <v>0.1712</v>
      </c>
      <c r="H2762" s="1">
        <v>96.74</v>
      </c>
      <c r="I2762" s="1">
        <v>100.0</v>
      </c>
      <c r="J2762" s="1">
        <v>131.82</v>
      </c>
      <c r="K2762" s="1" t="s">
        <v>16</v>
      </c>
    </row>
    <row r="2763" ht="15.75" customHeight="1">
      <c r="A2763" s="1" t="s">
        <v>5489</v>
      </c>
      <c r="B2763" s="1" t="s">
        <v>12</v>
      </c>
      <c r="C2763" s="1" t="s">
        <v>22</v>
      </c>
      <c r="D2763" s="1" t="s">
        <v>3941</v>
      </c>
      <c r="E2763" s="1" t="s">
        <v>25</v>
      </c>
      <c r="F2763" s="1" t="s">
        <v>3989</v>
      </c>
      <c r="G2763" s="1">
        <v>0.1572</v>
      </c>
      <c r="H2763" s="1">
        <v>98.72</v>
      </c>
      <c r="I2763" s="1">
        <v>100.0</v>
      </c>
      <c r="J2763" s="1">
        <v>131.82</v>
      </c>
      <c r="K2763" s="1" t="s">
        <v>16</v>
      </c>
    </row>
    <row r="2764" ht="15.75" customHeight="1">
      <c r="A2764" s="1" t="s">
        <v>5489</v>
      </c>
      <c r="B2764" s="1" t="s">
        <v>12</v>
      </c>
      <c r="C2764" s="1" t="s">
        <v>22</v>
      </c>
      <c r="D2764" s="1" t="s">
        <v>3941</v>
      </c>
      <c r="E2764" s="1" t="s">
        <v>25</v>
      </c>
      <c r="F2764" s="1" t="s">
        <v>3986</v>
      </c>
      <c r="G2764" s="1">
        <v>0.228</v>
      </c>
      <c r="H2764" s="1">
        <v>92.5</v>
      </c>
      <c r="I2764" s="1">
        <v>97.4</v>
      </c>
      <c r="J2764" s="1">
        <v>131.82</v>
      </c>
      <c r="K2764" s="1" t="s">
        <v>16</v>
      </c>
    </row>
    <row r="2765" ht="15.75" customHeight="1">
      <c r="A2765" s="1" t="s">
        <v>5489</v>
      </c>
      <c r="B2765" s="1" t="s">
        <v>12</v>
      </c>
      <c r="C2765" s="1" t="s">
        <v>22</v>
      </c>
      <c r="D2765" s="1" t="s">
        <v>3941</v>
      </c>
      <c r="E2765" s="1" t="s">
        <v>25</v>
      </c>
      <c r="F2765" s="1" t="s">
        <v>3982</v>
      </c>
      <c r="G2765" s="1">
        <v>0.1813</v>
      </c>
      <c r="H2765" s="1">
        <v>96.51</v>
      </c>
      <c r="I2765" s="1">
        <v>100.0</v>
      </c>
      <c r="J2765" s="1">
        <v>131.82</v>
      </c>
      <c r="K2765" s="1" t="s">
        <v>16</v>
      </c>
    </row>
    <row r="2766" ht="15.75" customHeight="1">
      <c r="A2766" s="1" t="s">
        <v>5489</v>
      </c>
      <c r="B2766" s="1" t="s">
        <v>12</v>
      </c>
      <c r="C2766" s="1" t="s">
        <v>22</v>
      </c>
      <c r="D2766" s="1" t="s">
        <v>3941</v>
      </c>
      <c r="E2766" s="1" t="s">
        <v>25</v>
      </c>
      <c r="F2766" s="1" t="s">
        <v>3977</v>
      </c>
      <c r="G2766" s="1">
        <v>0.1814</v>
      </c>
      <c r="H2766" s="1">
        <v>99.86</v>
      </c>
      <c r="I2766" s="1">
        <v>100.0</v>
      </c>
      <c r="J2766" s="1">
        <v>131.82</v>
      </c>
      <c r="K2766" s="1" t="s">
        <v>16</v>
      </c>
    </row>
    <row r="2767" ht="15.75" customHeight="1">
      <c r="A2767" s="1" t="s">
        <v>5489</v>
      </c>
      <c r="B2767" s="1" t="s">
        <v>12</v>
      </c>
      <c r="C2767" s="1" t="s">
        <v>22</v>
      </c>
      <c r="D2767" s="1" t="s">
        <v>3941</v>
      </c>
      <c r="E2767" s="1" t="s">
        <v>25</v>
      </c>
      <c r="F2767" s="1" t="s">
        <v>3975</v>
      </c>
      <c r="G2767" s="1">
        <v>0.1827</v>
      </c>
      <c r="H2767" s="1">
        <v>94.37</v>
      </c>
      <c r="I2767" s="1">
        <v>100.0</v>
      </c>
      <c r="J2767" s="1">
        <v>131.82</v>
      </c>
      <c r="K2767" s="1" t="s">
        <v>16</v>
      </c>
    </row>
    <row r="2768" ht="15.75" customHeight="1">
      <c r="A2768" s="1" t="s">
        <v>5493</v>
      </c>
      <c r="B2768" s="1" t="s">
        <v>12</v>
      </c>
      <c r="C2768" s="1" t="s">
        <v>22</v>
      </c>
      <c r="D2768" s="1" t="s">
        <v>3941</v>
      </c>
      <c r="E2768" s="1" t="s">
        <v>25</v>
      </c>
      <c r="F2768" s="1" t="s">
        <v>3972</v>
      </c>
      <c r="G2768" s="1">
        <v>0.1626</v>
      </c>
      <c r="H2768" s="1">
        <v>103.72</v>
      </c>
      <c r="I2768" s="1">
        <v>97.6</v>
      </c>
      <c r="J2768" s="1">
        <v>131.82</v>
      </c>
      <c r="K2768" s="1" t="s">
        <v>16</v>
      </c>
    </row>
    <row r="2769" ht="15.75" customHeight="1">
      <c r="A2769" s="1" t="s">
        <v>5493</v>
      </c>
      <c r="B2769" s="1" t="s">
        <v>12</v>
      </c>
      <c r="C2769" s="1" t="s">
        <v>22</v>
      </c>
      <c r="D2769" s="1" t="s">
        <v>3941</v>
      </c>
      <c r="E2769" s="1" t="s">
        <v>25</v>
      </c>
      <c r="F2769" s="1" t="s">
        <v>3970</v>
      </c>
      <c r="G2769" s="1">
        <v>0.1883</v>
      </c>
      <c r="H2769" s="1">
        <v>92.3</v>
      </c>
      <c r="I2769" s="1">
        <v>100.0</v>
      </c>
      <c r="J2769" s="1">
        <v>131.82</v>
      </c>
      <c r="K2769" s="1" t="s">
        <v>16</v>
      </c>
    </row>
    <row r="2770" ht="15.75" customHeight="1">
      <c r="A2770" s="1" t="s">
        <v>5493</v>
      </c>
      <c r="B2770" s="1" t="s">
        <v>12</v>
      </c>
      <c r="C2770" s="1" t="s">
        <v>22</v>
      </c>
      <c r="D2770" s="1" t="s">
        <v>3941</v>
      </c>
      <c r="E2770" s="1" t="s">
        <v>25</v>
      </c>
      <c r="F2770" s="1" t="s">
        <v>3968</v>
      </c>
      <c r="G2770" s="1">
        <v>0.1951</v>
      </c>
      <c r="H2770" s="1">
        <v>98.9</v>
      </c>
      <c r="I2770" s="1">
        <v>100.0</v>
      </c>
      <c r="J2770" s="1">
        <v>131.82</v>
      </c>
      <c r="K2770" s="1" t="s">
        <v>16</v>
      </c>
    </row>
    <row r="2771" ht="15.75" customHeight="1">
      <c r="A2771" s="1" t="s">
        <v>5493</v>
      </c>
      <c r="B2771" s="1" t="s">
        <v>12</v>
      </c>
      <c r="C2771" s="1" t="s">
        <v>22</v>
      </c>
      <c r="D2771" s="1" t="s">
        <v>3941</v>
      </c>
      <c r="E2771" s="1" t="s">
        <v>25</v>
      </c>
      <c r="F2771" s="1" t="s">
        <v>3967</v>
      </c>
      <c r="G2771" s="1">
        <v>0.1839</v>
      </c>
      <c r="H2771" s="1">
        <v>95.96</v>
      </c>
      <c r="I2771" s="1">
        <v>100.0</v>
      </c>
      <c r="J2771" s="1">
        <v>131.82</v>
      </c>
      <c r="K2771" s="1" t="s">
        <v>16</v>
      </c>
    </row>
    <row r="2772" ht="15.75" customHeight="1">
      <c r="A2772" s="1" t="s">
        <v>5493</v>
      </c>
      <c r="B2772" s="1" t="s">
        <v>12</v>
      </c>
      <c r="C2772" s="1" t="s">
        <v>22</v>
      </c>
      <c r="D2772" s="1" t="s">
        <v>3941</v>
      </c>
      <c r="E2772" s="1" t="s">
        <v>25</v>
      </c>
      <c r="F2772" s="1" t="s">
        <v>3965</v>
      </c>
      <c r="G2772" s="1">
        <v>0.1592</v>
      </c>
      <c r="H2772" s="1">
        <v>102.01</v>
      </c>
      <c r="I2772" s="1">
        <v>100.0</v>
      </c>
      <c r="J2772" s="1">
        <v>131.82</v>
      </c>
      <c r="K2772" s="1" t="s">
        <v>16</v>
      </c>
    </row>
    <row r="2773" ht="15.75" customHeight="1">
      <c r="A2773" s="1" t="s">
        <v>5493</v>
      </c>
      <c r="B2773" s="1" t="s">
        <v>12</v>
      </c>
      <c r="C2773" s="1" t="s">
        <v>22</v>
      </c>
      <c r="D2773" s="1" t="s">
        <v>3941</v>
      </c>
      <c r="E2773" s="1" t="s">
        <v>25</v>
      </c>
      <c r="F2773" s="1" t="s">
        <v>3962</v>
      </c>
      <c r="G2773" s="1">
        <v>0.2524</v>
      </c>
      <c r="H2773" s="1">
        <v>104.25</v>
      </c>
      <c r="I2773" s="1">
        <v>97.6</v>
      </c>
      <c r="J2773" s="1">
        <v>131.82</v>
      </c>
      <c r="K2773" s="1" t="s">
        <v>16</v>
      </c>
    </row>
    <row r="2774" ht="15.75" customHeight="1">
      <c r="A2774" s="1" t="s">
        <v>5493</v>
      </c>
      <c r="B2774" s="1" t="s">
        <v>12</v>
      </c>
      <c r="C2774" s="1" t="s">
        <v>22</v>
      </c>
      <c r="D2774" s="1" t="s">
        <v>3941</v>
      </c>
      <c r="E2774" s="1" t="s">
        <v>25</v>
      </c>
      <c r="F2774" s="1" t="s">
        <v>3960</v>
      </c>
      <c r="G2774" s="1">
        <v>0.2003</v>
      </c>
      <c r="H2774" s="1">
        <v>96.5</v>
      </c>
      <c r="I2774" s="1">
        <v>100.0</v>
      </c>
      <c r="J2774" s="1">
        <v>131.82</v>
      </c>
      <c r="K2774" s="1" t="s">
        <v>16</v>
      </c>
    </row>
    <row r="2775" ht="15.75" customHeight="1">
      <c r="A2775" s="1" t="s">
        <v>5493</v>
      </c>
      <c r="B2775" s="1" t="s">
        <v>12</v>
      </c>
      <c r="C2775" s="1" t="s">
        <v>22</v>
      </c>
      <c r="D2775" s="1" t="s">
        <v>3941</v>
      </c>
      <c r="E2775" s="1" t="s">
        <v>25</v>
      </c>
      <c r="F2775" s="1" t="s">
        <v>3957</v>
      </c>
      <c r="G2775" s="1">
        <v>0.1834</v>
      </c>
      <c r="H2775" s="1">
        <v>91.79</v>
      </c>
      <c r="I2775" s="1">
        <v>100.0</v>
      </c>
      <c r="J2775" s="1">
        <v>131.82</v>
      </c>
      <c r="K2775" s="1" t="s">
        <v>16</v>
      </c>
    </row>
    <row r="2776" ht="15.75" customHeight="1">
      <c r="A2776" s="1" t="s">
        <v>5493</v>
      </c>
      <c r="B2776" s="1" t="s">
        <v>12</v>
      </c>
      <c r="C2776" s="1" t="s">
        <v>22</v>
      </c>
      <c r="D2776" s="1" t="s">
        <v>3941</v>
      </c>
      <c r="E2776" s="1" t="s">
        <v>25</v>
      </c>
      <c r="F2776" s="1" t="s">
        <v>3955</v>
      </c>
      <c r="G2776" s="1">
        <v>0.3188</v>
      </c>
      <c r="H2776" s="1">
        <v>134.34</v>
      </c>
      <c r="I2776" s="1">
        <v>100.0</v>
      </c>
      <c r="J2776" s="1">
        <v>131.82</v>
      </c>
      <c r="K2776" s="1" t="s">
        <v>16</v>
      </c>
    </row>
    <row r="2777" ht="15.75" customHeight="1">
      <c r="A2777" s="1" t="s">
        <v>5498</v>
      </c>
      <c r="B2777" s="1" t="s">
        <v>12</v>
      </c>
      <c r="C2777" s="1" t="s">
        <v>22</v>
      </c>
      <c r="D2777" s="1" t="s">
        <v>3941</v>
      </c>
      <c r="E2777" s="1" t="s">
        <v>25</v>
      </c>
      <c r="F2777" s="1" t="s">
        <v>3952</v>
      </c>
      <c r="G2777" s="1">
        <v>0.1693</v>
      </c>
      <c r="H2777" s="1">
        <v>88.86</v>
      </c>
      <c r="I2777" s="1">
        <v>100.0</v>
      </c>
      <c r="J2777" s="1">
        <v>131.82</v>
      </c>
      <c r="K2777" s="1" t="s">
        <v>16</v>
      </c>
    </row>
    <row r="2778" ht="15.75" customHeight="1">
      <c r="A2778" s="1" t="s">
        <v>5498</v>
      </c>
      <c r="B2778" s="1" t="s">
        <v>12</v>
      </c>
      <c r="C2778" s="1" t="s">
        <v>22</v>
      </c>
      <c r="D2778" s="1" t="s">
        <v>3941</v>
      </c>
      <c r="E2778" s="1" t="s">
        <v>25</v>
      </c>
      <c r="F2778" s="1" t="s">
        <v>3950</v>
      </c>
      <c r="G2778" s="1">
        <v>0.1838</v>
      </c>
      <c r="H2778" s="1">
        <v>101.2</v>
      </c>
      <c r="I2778" s="1">
        <v>100.0</v>
      </c>
      <c r="J2778" s="1">
        <v>131.82</v>
      </c>
      <c r="K2778" s="1" t="s">
        <v>16</v>
      </c>
    </row>
    <row r="2779" ht="15.75" customHeight="1">
      <c r="A2779" s="1" t="s">
        <v>5498</v>
      </c>
      <c r="B2779" s="1" t="s">
        <v>12</v>
      </c>
      <c r="C2779" s="1" t="s">
        <v>22</v>
      </c>
      <c r="D2779" s="1" t="s">
        <v>3941</v>
      </c>
      <c r="E2779" s="1" t="s">
        <v>25</v>
      </c>
      <c r="F2779" s="1" t="s">
        <v>3947</v>
      </c>
      <c r="G2779" s="1">
        <v>0.2075</v>
      </c>
      <c r="H2779" s="1">
        <v>88.4</v>
      </c>
      <c r="I2779" s="1">
        <v>100.0</v>
      </c>
      <c r="J2779" s="1">
        <v>131.82</v>
      </c>
      <c r="K2779" s="1" t="s">
        <v>16</v>
      </c>
    </row>
    <row r="2780" ht="15.75" customHeight="1">
      <c r="A2780" s="1" t="s">
        <v>5498</v>
      </c>
      <c r="B2780" s="1" t="s">
        <v>12</v>
      </c>
      <c r="C2780" s="1" t="s">
        <v>22</v>
      </c>
      <c r="D2780" s="1" t="s">
        <v>3941</v>
      </c>
      <c r="E2780" s="1" t="s">
        <v>25</v>
      </c>
      <c r="F2780" s="1" t="s">
        <v>3943</v>
      </c>
      <c r="G2780" s="1">
        <v>0.1966</v>
      </c>
      <c r="H2780" s="1">
        <v>90.42</v>
      </c>
      <c r="I2780" s="1">
        <v>100.0</v>
      </c>
      <c r="J2780" s="1">
        <v>131.82</v>
      </c>
      <c r="K2780" s="1" t="s">
        <v>16</v>
      </c>
    </row>
    <row r="2781" ht="15.75" customHeight="1">
      <c r="A2781" s="1" t="s">
        <v>5498</v>
      </c>
      <c r="B2781" s="1" t="s">
        <v>12</v>
      </c>
      <c r="C2781" s="1" t="s">
        <v>22</v>
      </c>
      <c r="D2781" s="1" t="s">
        <v>3941</v>
      </c>
      <c r="E2781" s="1" t="s">
        <v>25</v>
      </c>
      <c r="F2781" s="1" t="s">
        <v>3942</v>
      </c>
      <c r="G2781" s="1">
        <v>0.2176</v>
      </c>
      <c r="H2781" s="1">
        <v>92.97</v>
      </c>
      <c r="I2781" s="1">
        <v>100.0</v>
      </c>
      <c r="J2781" s="1">
        <v>131.82</v>
      </c>
      <c r="K2781" s="1" t="s">
        <v>16</v>
      </c>
    </row>
    <row r="2782" ht="15.75" customHeight="1">
      <c r="A2782" s="1" t="s">
        <v>5498</v>
      </c>
      <c r="B2782" s="1" t="s">
        <v>12</v>
      </c>
      <c r="C2782" s="1" t="s">
        <v>22</v>
      </c>
      <c r="D2782" s="1" t="s">
        <v>3890</v>
      </c>
      <c r="E2782" s="1" t="s">
        <v>25</v>
      </c>
      <c r="F2782" s="1" t="s">
        <v>3939</v>
      </c>
      <c r="G2782" s="1">
        <v>0.1689</v>
      </c>
      <c r="H2782" s="1">
        <v>96.39</v>
      </c>
      <c r="I2782" s="1">
        <v>100.0</v>
      </c>
      <c r="J2782" s="1">
        <v>131.82</v>
      </c>
      <c r="K2782" s="1" t="s">
        <v>16</v>
      </c>
    </row>
    <row r="2783" ht="15.75" customHeight="1">
      <c r="A2783" s="1" t="s">
        <v>5498</v>
      </c>
      <c r="B2783" s="1" t="s">
        <v>12</v>
      </c>
      <c r="C2783" s="1" t="s">
        <v>22</v>
      </c>
      <c r="D2783" s="1" t="s">
        <v>3890</v>
      </c>
      <c r="E2783" s="1" t="s">
        <v>25</v>
      </c>
      <c r="F2783" s="1" t="s">
        <v>3937</v>
      </c>
      <c r="G2783" s="1">
        <v>0.1955</v>
      </c>
      <c r="H2783" s="1">
        <v>88.67</v>
      </c>
      <c r="I2783" s="1">
        <v>100.0</v>
      </c>
      <c r="J2783" s="1">
        <v>131.82</v>
      </c>
      <c r="K2783" s="1" t="s">
        <v>16</v>
      </c>
    </row>
    <row r="2784" ht="15.75" customHeight="1">
      <c r="A2784" s="1" t="s">
        <v>5498</v>
      </c>
      <c r="B2784" s="1" t="s">
        <v>12</v>
      </c>
      <c r="C2784" s="1" t="s">
        <v>22</v>
      </c>
      <c r="D2784" s="1" t="s">
        <v>3890</v>
      </c>
      <c r="E2784" s="1" t="s">
        <v>25</v>
      </c>
      <c r="F2784" s="1" t="s">
        <v>3935</v>
      </c>
      <c r="G2784" s="1">
        <v>0.1763</v>
      </c>
      <c r="H2784" s="1">
        <v>94.72</v>
      </c>
      <c r="I2784" s="1">
        <v>100.0</v>
      </c>
      <c r="J2784" s="1">
        <v>131.82</v>
      </c>
      <c r="K2784" s="1" t="s">
        <v>16</v>
      </c>
    </row>
    <row r="2785" ht="15.75" customHeight="1">
      <c r="A2785" s="1" t="s">
        <v>5498</v>
      </c>
      <c r="B2785" s="1" t="s">
        <v>12</v>
      </c>
      <c r="C2785" s="1" t="s">
        <v>22</v>
      </c>
      <c r="D2785" s="1" t="s">
        <v>3890</v>
      </c>
      <c r="E2785" s="1" t="s">
        <v>25</v>
      </c>
      <c r="F2785" s="1" t="s">
        <v>3932</v>
      </c>
      <c r="G2785" s="1">
        <v>0.2203</v>
      </c>
      <c r="H2785" s="1">
        <v>89.65</v>
      </c>
      <c r="I2785" s="1">
        <v>100.0</v>
      </c>
      <c r="J2785" s="1">
        <v>131.82</v>
      </c>
      <c r="K2785" s="1" t="s">
        <v>16</v>
      </c>
    </row>
    <row r="2786" ht="15.75" customHeight="1">
      <c r="A2786" s="1" t="s">
        <v>5498</v>
      </c>
      <c r="B2786" s="1" t="s">
        <v>12</v>
      </c>
      <c r="C2786" s="1" t="s">
        <v>22</v>
      </c>
      <c r="D2786" s="1" t="s">
        <v>3890</v>
      </c>
      <c r="E2786" s="1" t="s">
        <v>25</v>
      </c>
      <c r="F2786" s="1" t="s">
        <v>3929</v>
      </c>
      <c r="G2786" s="1">
        <v>0.2063</v>
      </c>
      <c r="H2786" s="1">
        <v>92.4</v>
      </c>
      <c r="I2786" s="1">
        <v>100.0</v>
      </c>
      <c r="J2786" s="1">
        <v>131.82</v>
      </c>
      <c r="K2786" s="1" t="s">
        <v>16</v>
      </c>
    </row>
    <row r="2787" ht="15.75" customHeight="1">
      <c r="A2787" s="1" t="s">
        <v>5498</v>
      </c>
      <c r="B2787" s="1" t="s">
        <v>12</v>
      </c>
      <c r="C2787" s="1" t="s">
        <v>22</v>
      </c>
      <c r="D2787" s="1" t="s">
        <v>3890</v>
      </c>
      <c r="E2787" s="1" t="s">
        <v>25</v>
      </c>
      <c r="F2787" s="1" t="s">
        <v>3926</v>
      </c>
      <c r="G2787" s="1">
        <v>0.2175</v>
      </c>
      <c r="H2787" s="1">
        <v>89.91</v>
      </c>
      <c r="I2787" s="1">
        <v>100.0</v>
      </c>
      <c r="J2787" s="1">
        <v>131.82</v>
      </c>
      <c r="K2787" s="1" t="s">
        <v>16</v>
      </c>
    </row>
    <row r="2788" ht="15.75" customHeight="1">
      <c r="A2788" s="1" t="s">
        <v>5502</v>
      </c>
      <c r="B2788" s="1" t="s">
        <v>12</v>
      </c>
      <c r="C2788" s="1" t="s">
        <v>22</v>
      </c>
      <c r="D2788" s="1" t="s">
        <v>3890</v>
      </c>
      <c r="E2788" s="1" t="s">
        <v>25</v>
      </c>
      <c r="F2788" s="1" t="s">
        <v>3924</v>
      </c>
      <c r="G2788" s="1">
        <v>0.278</v>
      </c>
      <c r="H2788" s="1">
        <v>86.4</v>
      </c>
      <c r="I2788" s="1">
        <v>100.0</v>
      </c>
      <c r="J2788" s="1">
        <v>131.82</v>
      </c>
      <c r="K2788" s="1" t="s">
        <v>16</v>
      </c>
    </row>
    <row r="2789" ht="15.75" customHeight="1">
      <c r="A2789" s="1" t="s">
        <v>5502</v>
      </c>
      <c r="B2789" s="1" t="s">
        <v>12</v>
      </c>
      <c r="C2789" s="1" t="s">
        <v>22</v>
      </c>
      <c r="D2789" s="1" t="s">
        <v>3890</v>
      </c>
      <c r="E2789" s="1" t="s">
        <v>25</v>
      </c>
      <c r="F2789" s="1" t="s">
        <v>3921</v>
      </c>
      <c r="G2789" s="1">
        <v>0.2548</v>
      </c>
      <c r="H2789" s="1">
        <v>99.5</v>
      </c>
      <c r="I2789" s="1">
        <v>100.0</v>
      </c>
      <c r="J2789" s="1">
        <v>131.82</v>
      </c>
      <c r="K2789" s="1" t="s">
        <v>16</v>
      </c>
    </row>
    <row r="2790" ht="15.75" customHeight="1">
      <c r="A2790" s="1" t="s">
        <v>5502</v>
      </c>
      <c r="B2790" s="1" t="s">
        <v>12</v>
      </c>
      <c r="C2790" s="1" t="s">
        <v>22</v>
      </c>
      <c r="D2790" s="1" t="s">
        <v>3890</v>
      </c>
      <c r="E2790" s="1" t="s">
        <v>25</v>
      </c>
      <c r="F2790" s="1" t="s">
        <v>3919</v>
      </c>
      <c r="G2790" s="1">
        <v>0.2217</v>
      </c>
      <c r="H2790" s="1">
        <v>89.63</v>
      </c>
      <c r="I2790" s="1">
        <v>100.0</v>
      </c>
      <c r="J2790" s="1">
        <v>131.82</v>
      </c>
      <c r="K2790" s="1" t="s">
        <v>16</v>
      </c>
    </row>
    <row r="2791" ht="15.75" customHeight="1">
      <c r="A2791" s="1" t="s">
        <v>5502</v>
      </c>
      <c r="B2791" s="1" t="s">
        <v>12</v>
      </c>
      <c r="C2791" s="1" t="s">
        <v>22</v>
      </c>
      <c r="D2791" s="1" t="s">
        <v>3890</v>
      </c>
      <c r="E2791" s="1" t="s">
        <v>25</v>
      </c>
      <c r="F2791" s="1" t="s">
        <v>3917</v>
      </c>
      <c r="G2791" s="1">
        <v>0.2326</v>
      </c>
      <c r="H2791" s="1">
        <v>93.73</v>
      </c>
      <c r="I2791" s="1">
        <v>100.0</v>
      </c>
      <c r="J2791" s="1">
        <v>131.82</v>
      </c>
      <c r="K2791" s="1" t="s">
        <v>16</v>
      </c>
    </row>
    <row r="2792" ht="15.75" customHeight="1">
      <c r="A2792" s="1" t="s">
        <v>5502</v>
      </c>
      <c r="B2792" s="1" t="s">
        <v>12</v>
      </c>
      <c r="C2792" s="1" t="s">
        <v>22</v>
      </c>
      <c r="D2792" s="1" t="s">
        <v>3890</v>
      </c>
      <c r="E2792" s="1" t="s">
        <v>25</v>
      </c>
      <c r="F2792" s="1" t="s">
        <v>3914</v>
      </c>
      <c r="G2792" s="1">
        <v>0.1644</v>
      </c>
      <c r="H2792" s="1">
        <v>97.6</v>
      </c>
      <c r="I2792" s="1">
        <v>100.0</v>
      </c>
      <c r="J2792" s="1">
        <v>131.82</v>
      </c>
      <c r="K2792" s="1" t="s">
        <v>16</v>
      </c>
    </row>
    <row r="2793" ht="15.75" customHeight="1">
      <c r="A2793" s="1" t="s">
        <v>5502</v>
      </c>
      <c r="B2793" s="1" t="s">
        <v>12</v>
      </c>
      <c r="C2793" s="1" t="s">
        <v>22</v>
      </c>
      <c r="D2793" s="1" t="s">
        <v>3890</v>
      </c>
      <c r="E2793" s="1" t="s">
        <v>25</v>
      </c>
      <c r="F2793" s="1" t="s">
        <v>3912</v>
      </c>
      <c r="G2793" s="1">
        <v>0.2171</v>
      </c>
      <c r="H2793" s="1">
        <v>87.72</v>
      </c>
      <c r="I2793" s="1">
        <v>100.0</v>
      </c>
      <c r="J2793" s="1">
        <v>131.82</v>
      </c>
      <c r="K2793" s="1" t="s">
        <v>16</v>
      </c>
    </row>
    <row r="2794" ht="15.75" customHeight="1">
      <c r="A2794" s="1" t="s">
        <v>5502</v>
      </c>
      <c r="B2794" s="1" t="s">
        <v>12</v>
      </c>
      <c r="C2794" s="1" t="s">
        <v>22</v>
      </c>
      <c r="D2794" s="1" t="s">
        <v>3890</v>
      </c>
      <c r="E2794" s="1" t="s">
        <v>25</v>
      </c>
      <c r="F2794" s="1" t="s">
        <v>3910</v>
      </c>
      <c r="G2794" s="1">
        <v>0.1871</v>
      </c>
      <c r="H2794" s="1">
        <v>85.12</v>
      </c>
      <c r="I2794" s="1">
        <v>100.0</v>
      </c>
      <c r="J2794" s="1">
        <v>131.82</v>
      </c>
      <c r="K2794" s="1" t="s">
        <v>16</v>
      </c>
    </row>
    <row r="2795" ht="15.75" customHeight="1">
      <c r="A2795" s="1" t="s">
        <v>5502</v>
      </c>
      <c r="B2795" s="1" t="s">
        <v>12</v>
      </c>
      <c r="C2795" s="1" t="s">
        <v>22</v>
      </c>
      <c r="D2795" s="1" t="s">
        <v>3890</v>
      </c>
      <c r="E2795" s="1" t="s">
        <v>25</v>
      </c>
      <c r="F2795" s="1" t="s">
        <v>3908</v>
      </c>
      <c r="G2795" s="1">
        <v>0.1576</v>
      </c>
      <c r="H2795" s="1">
        <v>91.73</v>
      </c>
      <c r="I2795" s="1">
        <v>100.0</v>
      </c>
      <c r="J2795" s="1">
        <v>131.82</v>
      </c>
      <c r="K2795" s="1" t="s">
        <v>16</v>
      </c>
    </row>
    <row r="2796" ht="15.75" customHeight="1">
      <c r="A2796" s="1" t="s">
        <v>5502</v>
      </c>
      <c r="B2796" s="1" t="s">
        <v>12</v>
      </c>
      <c r="C2796" s="1" t="s">
        <v>22</v>
      </c>
      <c r="D2796" s="1" t="s">
        <v>3890</v>
      </c>
      <c r="E2796" s="1" t="s">
        <v>25</v>
      </c>
      <c r="F2796" s="1" t="s">
        <v>3903</v>
      </c>
      <c r="G2796" s="1">
        <v>0.1561</v>
      </c>
      <c r="H2796" s="1">
        <v>84.67</v>
      </c>
      <c r="I2796" s="1">
        <v>100.0</v>
      </c>
      <c r="J2796" s="1">
        <v>131.82</v>
      </c>
      <c r="K2796" s="1" t="s">
        <v>16</v>
      </c>
    </row>
    <row r="2797" ht="15.75" customHeight="1">
      <c r="A2797" s="1" t="s">
        <v>5502</v>
      </c>
      <c r="B2797" s="1" t="s">
        <v>12</v>
      </c>
      <c r="C2797" s="1" t="s">
        <v>22</v>
      </c>
      <c r="D2797" s="1" t="s">
        <v>3890</v>
      </c>
      <c r="E2797" s="1" t="s">
        <v>25</v>
      </c>
      <c r="F2797" s="1" t="s">
        <v>3901</v>
      </c>
      <c r="G2797" s="1">
        <v>0.1638</v>
      </c>
      <c r="H2797" s="1">
        <v>88.64</v>
      </c>
      <c r="I2797" s="1">
        <v>100.0</v>
      </c>
      <c r="J2797" s="1">
        <v>131.82</v>
      </c>
      <c r="K2797" s="1" t="s">
        <v>16</v>
      </c>
    </row>
    <row r="2798" ht="15.75" customHeight="1">
      <c r="A2798" s="1" t="s">
        <v>5502</v>
      </c>
      <c r="B2798" s="1" t="s">
        <v>12</v>
      </c>
      <c r="C2798" s="1" t="s">
        <v>22</v>
      </c>
      <c r="D2798" s="1" t="s">
        <v>3890</v>
      </c>
      <c r="E2798" s="1" t="s">
        <v>25</v>
      </c>
      <c r="F2798" s="1" t="s">
        <v>3897</v>
      </c>
      <c r="G2798" s="1">
        <v>0.225</v>
      </c>
      <c r="H2798" s="1">
        <v>87.59</v>
      </c>
      <c r="I2798" s="1">
        <v>100.0</v>
      </c>
      <c r="J2798" s="1">
        <v>131.82</v>
      </c>
      <c r="K2798" s="1" t="s">
        <v>16</v>
      </c>
    </row>
    <row r="2799" ht="15.75" customHeight="1">
      <c r="A2799" s="1" t="s">
        <v>5506</v>
      </c>
      <c r="B2799" s="1" t="s">
        <v>12</v>
      </c>
      <c r="C2799" s="1" t="s">
        <v>22</v>
      </c>
      <c r="D2799" s="1" t="s">
        <v>3890</v>
      </c>
      <c r="E2799" s="1" t="s">
        <v>25</v>
      </c>
      <c r="F2799" s="1" t="s">
        <v>3895</v>
      </c>
      <c r="G2799" s="1">
        <v>0.3087</v>
      </c>
      <c r="H2799" s="1">
        <v>96.35</v>
      </c>
      <c r="I2799" s="1">
        <v>100.0</v>
      </c>
      <c r="J2799" s="1">
        <v>131.82</v>
      </c>
      <c r="K2799" s="1" t="s">
        <v>16</v>
      </c>
    </row>
    <row r="2800" ht="15.75" customHeight="1">
      <c r="A2800" s="1" t="s">
        <v>5506</v>
      </c>
      <c r="B2800" s="1" t="s">
        <v>12</v>
      </c>
      <c r="C2800" s="1" t="s">
        <v>22</v>
      </c>
      <c r="D2800" s="1" t="s">
        <v>3890</v>
      </c>
      <c r="E2800" s="1" t="s">
        <v>25</v>
      </c>
      <c r="F2800" s="1" t="s">
        <v>3893</v>
      </c>
      <c r="G2800" s="1">
        <v>0.2015</v>
      </c>
      <c r="H2800" s="1">
        <v>98.06</v>
      </c>
      <c r="I2800" s="1">
        <v>100.0</v>
      </c>
      <c r="J2800" s="1">
        <v>131.82</v>
      </c>
      <c r="K2800" s="1" t="s">
        <v>16</v>
      </c>
    </row>
    <row r="2801" ht="15.75" customHeight="1">
      <c r="A2801" s="1" t="s">
        <v>5506</v>
      </c>
      <c r="B2801" s="1" t="s">
        <v>12</v>
      </c>
      <c r="C2801" s="1" t="s">
        <v>22</v>
      </c>
      <c r="D2801" s="1" t="s">
        <v>3890</v>
      </c>
      <c r="E2801" s="1" t="s">
        <v>25</v>
      </c>
      <c r="F2801" s="1" t="s">
        <v>3891</v>
      </c>
      <c r="G2801" s="1">
        <v>0.2309</v>
      </c>
      <c r="H2801" s="1">
        <v>93.77</v>
      </c>
      <c r="I2801" s="1">
        <v>100.0</v>
      </c>
      <c r="J2801" s="1">
        <v>131.82</v>
      </c>
      <c r="K2801" s="1" t="s">
        <v>16</v>
      </c>
    </row>
    <row r="2802" ht="15.75" customHeight="1">
      <c r="A2802" s="1" t="s">
        <v>5507</v>
      </c>
      <c r="B2802" s="1" t="s">
        <v>12</v>
      </c>
      <c r="C2802" s="1" t="s">
        <v>22</v>
      </c>
      <c r="D2802" s="1" t="s">
        <v>3832</v>
      </c>
      <c r="E2802" s="1" t="s">
        <v>25</v>
      </c>
      <c r="F2802" s="1" t="s">
        <v>3888</v>
      </c>
      <c r="G2802" s="1">
        <v>0.1932</v>
      </c>
      <c r="H2802" s="1">
        <v>89.08</v>
      </c>
      <c r="I2802" s="1">
        <v>32.4</v>
      </c>
      <c r="J2802" s="1">
        <v>132.45</v>
      </c>
      <c r="K2802" s="1" t="s">
        <v>16</v>
      </c>
    </row>
    <row r="2803" ht="15.75" customHeight="1">
      <c r="A2803" s="1" t="s">
        <v>5507</v>
      </c>
      <c r="B2803" s="1" t="s">
        <v>12</v>
      </c>
      <c r="C2803" s="1" t="s">
        <v>22</v>
      </c>
      <c r="D2803" s="1" t="s">
        <v>3832</v>
      </c>
      <c r="E2803" s="1" t="s">
        <v>25</v>
      </c>
      <c r="F2803" s="1" t="s">
        <v>3886</v>
      </c>
      <c r="G2803" s="1">
        <v>0.1678</v>
      </c>
      <c r="H2803" s="1">
        <v>89.01</v>
      </c>
      <c r="I2803" s="1">
        <v>100.0</v>
      </c>
      <c r="J2803" s="1">
        <v>132.45</v>
      </c>
      <c r="K2803" s="1" t="s">
        <v>16</v>
      </c>
    </row>
    <row r="2804" ht="15.75" customHeight="1">
      <c r="A2804" s="1" t="s">
        <v>5507</v>
      </c>
      <c r="B2804" s="1" t="s">
        <v>12</v>
      </c>
      <c r="C2804" s="1" t="s">
        <v>22</v>
      </c>
      <c r="D2804" s="1" t="s">
        <v>3832</v>
      </c>
      <c r="E2804" s="1" t="s">
        <v>25</v>
      </c>
      <c r="F2804" s="1" t="s">
        <v>3883</v>
      </c>
      <c r="G2804" s="1">
        <v>0.2521</v>
      </c>
      <c r="H2804" s="1">
        <v>88.15</v>
      </c>
      <c r="I2804" s="1">
        <v>100.0</v>
      </c>
      <c r="J2804" s="1">
        <v>132.45</v>
      </c>
      <c r="K2804" s="1" t="s">
        <v>16</v>
      </c>
    </row>
    <row r="2805" ht="15.75" customHeight="1">
      <c r="A2805" s="1" t="s">
        <v>5507</v>
      </c>
      <c r="B2805" s="1" t="s">
        <v>12</v>
      </c>
      <c r="C2805" s="1" t="s">
        <v>22</v>
      </c>
      <c r="D2805" s="1" t="s">
        <v>3832</v>
      </c>
      <c r="E2805" s="1" t="s">
        <v>25</v>
      </c>
      <c r="F2805" s="1" t="s">
        <v>3881</v>
      </c>
      <c r="G2805" s="1">
        <v>0.2102</v>
      </c>
      <c r="H2805" s="1">
        <v>90.01</v>
      </c>
      <c r="I2805" s="1">
        <v>100.0</v>
      </c>
      <c r="J2805" s="1">
        <v>132.45</v>
      </c>
      <c r="K2805" s="1" t="s">
        <v>16</v>
      </c>
    </row>
    <row r="2806" ht="15.75" customHeight="1">
      <c r="A2806" s="1" t="s">
        <v>5507</v>
      </c>
      <c r="B2806" s="1" t="s">
        <v>12</v>
      </c>
      <c r="C2806" s="1" t="s">
        <v>22</v>
      </c>
      <c r="D2806" s="1" t="s">
        <v>3832</v>
      </c>
      <c r="E2806" s="1" t="s">
        <v>25</v>
      </c>
      <c r="F2806" s="1" t="s">
        <v>3879</v>
      </c>
      <c r="G2806" s="1">
        <v>0.1569</v>
      </c>
      <c r="H2806" s="1">
        <v>93.06</v>
      </c>
      <c r="I2806" s="1">
        <v>100.0</v>
      </c>
      <c r="J2806" s="1">
        <v>132.45</v>
      </c>
      <c r="K2806" s="1" t="s">
        <v>16</v>
      </c>
    </row>
    <row r="2807" ht="15.75" customHeight="1">
      <c r="A2807" s="1" t="s">
        <v>5507</v>
      </c>
      <c r="B2807" s="1" t="s">
        <v>12</v>
      </c>
      <c r="C2807" s="1" t="s">
        <v>22</v>
      </c>
      <c r="D2807" s="1" t="s">
        <v>3832</v>
      </c>
      <c r="E2807" s="1" t="s">
        <v>25</v>
      </c>
      <c r="F2807" s="1" t="s">
        <v>3877</v>
      </c>
      <c r="G2807" s="1">
        <v>0.1466</v>
      </c>
      <c r="H2807" s="1">
        <v>91.91</v>
      </c>
      <c r="I2807" s="1">
        <v>100.0</v>
      </c>
      <c r="J2807" s="1">
        <v>132.45</v>
      </c>
      <c r="K2807" s="1" t="s">
        <v>16</v>
      </c>
    </row>
    <row r="2808" ht="15.75" customHeight="1">
      <c r="A2808" s="1" t="s">
        <v>5507</v>
      </c>
      <c r="B2808" s="1" t="s">
        <v>12</v>
      </c>
      <c r="C2808" s="1" t="s">
        <v>22</v>
      </c>
      <c r="D2808" s="1" t="s">
        <v>3832</v>
      </c>
      <c r="E2808" s="1" t="s">
        <v>25</v>
      </c>
      <c r="F2808" s="1" t="s">
        <v>3872</v>
      </c>
      <c r="G2808" s="1">
        <v>0.1795</v>
      </c>
      <c r="H2808" s="1">
        <v>89.65</v>
      </c>
      <c r="I2808" s="1">
        <v>100.0</v>
      </c>
      <c r="J2808" s="1">
        <v>132.45</v>
      </c>
      <c r="K2808" s="1" t="s">
        <v>16</v>
      </c>
    </row>
    <row r="2809" ht="15.75" customHeight="1">
      <c r="A2809" s="1" t="s">
        <v>5507</v>
      </c>
      <c r="B2809" s="1" t="s">
        <v>12</v>
      </c>
      <c r="C2809" s="1" t="s">
        <v>22</v>
      </c>
      <c r="D2809" s="1" t="s">
        <v>3832</v>
      </c>
      <c r="E2809" s="1" t="s">
        <v>25</v>
      </c>
      <c r="F2809" s="1" t="s">
        <v>3869</v>
      </c>
      <c r="G2809" s="1">
        <v>0.1815</v>
      </c>
      <c r="H2809" s="1">
        <v>88.49</v>
      </c>
      <c r="I2809" s="1">
        <v>100.0</v>
      </c>
      <c r="J2809" s="1">
        <v>132.45</v>
      </c>
      <c r="K2809" s="1" t="s">
        <v>16</v>
      </c>
    </row>
    <row r="2810" ht="15.75" customHeight="1">
      <c r="A2810" s="1" t="s">
        <v>5507</v>
      </c>
      <c r="B2810" s="1" t="s">
        <v>12</v>
      </c>
      <c r="C2810" s="1" t="s">
        <v>22</v>
      </c>
      <c r="D2810" s="1" t="s">
        <v>3832</v>
      </c>
      <c r="E2810" s="1" t="s">
        <v>25</v>
      </c>
      <c r="F2810" s="1" t="s">
        <v>3867</v>
      </c>
      <c r="G2810" s="1">
        <v>0.1865</v>
      </c>
      <c r="H2810" s="1">
        <v>92.35</v>
      </c>
      <c r="I2810" s="1">
        <v>100.0</v>
      </c>
      <c r="J2810" s="1">
        <v>132.45</v>
      </c>
      <c r="K2810" s="1" t="s">
        <v>16</v>
      </c>
    </row>
    <row r="2811" ht="15.75" customHeight="1">
      <c r="A2811" s="1" t="s">
        <v>5507</v>
      </c>
      <c r="B2811" s="1" t="s">
        <v>12</v>
      </c>
      <c r="C2811" s="1" t="s">
        <v>22</v>
      </c>
      <c r="D2811" s="1" t="s">
        <v>3832</v>
      </c>
      <c r="E2811" s="1" t="s">
        <v>25</v>
      </c>
      <c r="F2811" s="1" t="s">
        <v>3864</v>
      </c>
      <c r="G2811" s="1">
        <v>0.1787</v>
      </c>
      <c r="H2811" s="1">
        <v>92.63</v>
      </c>
      <c r="I2811" s="1">
        <v>100.0</v>
      </c>
      <c r="J2811" s="1">
        <v>132.45</v>
      </c>
      <c r="K2811" s="1" t="s">
        <v>16</v>
      </c>
    </row>
    <row r="2812" ht="15.75" customHeight="1">
      <c r="A2812" s="1" t="s">
        <v>5509</v>
      </c>
      <c r="B2812" s="1" t="s">
        <v>12</v>
      </c>
      <c r="C2812" s="1" t="s">
        <v>22</v>
      </c>
      <c r="D2812" s="1" t="s">
        <v>3832</v>
      </c>
      <c r="E2812" s="1" t="s">
        <v>25</v>
      </c>
      <c r="F2812" s="1" t="s">
        <v>3862</v>
      </c>
      <c r="G2812" s="1">
        <v>0.2214</v>
      </c>
      <c r="H2812" s="1">
        <v>85.63</v>
      </c>
      <c r="I2812" s="1">
        <v>100.0</v>
      </c>
      <c r="J2812" s="1">
        <v>132.45</v>
      </c>
      <c r="K2812" s="1" t="s">
        <v>16</v>
      </c>
    </row>
    <row r="2813" ht="15.75" customHeight="1">
      <c r="A2813" s="1" t="s">
        <v>5509</v>
      </c>
      <c r="B2813" s="1" t="s">
        <v>12</v>
      </c>
      <c r="C2813" s="1" t="s">
        <v>22</v>
      </c>
      <c r="D2813" s="1" t="s">
        <v>3832</v>
      </c>
      <c r="E2813" s="1" t="s">
        <v>25</v>
      </c>
      <c r="F2813" s="1" t="s">
        <v>3860</v>
      </c>
      <c r="G2813" s="1">
        <v>0.1809</v>
      </c>
      <c r="H2813" s="1">
        <v>93.43</v>
      </c>
      <c r="I2813" s="1">
        <v>100.0</v>
      </c>
      <c r="J2813" s="1">
        <v>132.45</v>
      </c>
      <c r="K2813" s="1" t="s">
        <v>16</v>
      </c>
    </row>
    <row r="2814" ht="15.75" customHeight="1">
      <c r="A2814" s="1" t="s">
        <v>5509</v>
      </c>
      <c r="B2814" s="1" t="s">
        <v>12</v>
      </c>
      <c r="C2814" s="1" t="s">
        <v>22</v>
      </c>
      <c r="D2814" s="1" t="s">
        <v>3832</v>
      </c>
      <c r="E2814" s="1" t="s">
        <v>25</v>
      </c>
      <c r="F2814" s="1" t="s">
        <v>3858</v>
      </c>
      <c r="G2814" s="1">
        <v>0.1583</v>
      </c>
      <c r="H2814" s="1">
        <v>91.3</v>
      </c>
      <c r="I2814" s="1">
        <v>100.0</v>
      </c>
      <c r="J2814" s="1">
        <v>132.45</v>
      </c>
      <c r="K2814" s="1" t="s">
        <v>16</v>
      </c>
    </row>
    <row r="2815" ht="15.75" customHeight="1">
      <c r="A2815" s="1" t="s">
        <v>5509</v>
      </c>
      <c r="B2815" s="1" t="s">
        <v>12</v>
      </c>
      <c r="C2815" s="1" t="s">
        <v>22</v>
      </c>
      <c r="D2815" s="1" t="s">
        <v>3832</v>
      </c>
      <c r="E2815" s="1" t="s">
        <v>25</v>
      </c>
      <c r="F2815" s="1" t="s">
        <v>3855</v>
      </c>
      <c r="G2815" s="1">
        <v>0.1399</v>
      </c>
      <c r="H2815" s="1">
        <v>88.18</v>
      </c>
      <c r="I2815" s="1">
        <v>100.0</v>
      </c>
      <c r="J2815" s="1">
        <v>132.45</v>
      </c>
      <c r="K2815" s="1" t="s">
        <v>16</v>
      </c>
    </row>
    <row r="2816" ht="15.75" customHeight="1">
      <c r="A2816" s="1" t="s">
        <v>5509</v>
      </c>
      <c r="B2816" s="1" t="s">
        <v>12</v>
      </c>
      <c r="C2816" s="1" t="s">
        <v>22</v>
      </c>
      <c r="D2816" s="1" t="s">
        <v>3832</v>
      </c>
      <c r="E2816" s="1" t="s">
        <v>25</v>
      </c>
      <c r="F2816" s="1" t="s">
        <v>3852</v>
      </c>
      <c r="G2816" s="1">
        <v>0.2078</v>
      </c>
      <c r="H2816" s="1">
        <v>89.79</v>
      </c>
      <c r="I2816" s="1">
        <v>100.0</v>
      </c>
      <c r="J2816" s="1">
        <v>132.45</v>
      </c>
      <c r="K2816" s="1" t="s">
        <v>16</v>
      </c>
    </row>
    <row r="2817" ht="15.75" customHeight="1">
      <c r="A2817" s="1" t="s">
        <v>5509</v>
      </c>
      <c r="B2817" s="1" t="s">
        <v>12</v>
      </c>
      <c r="C2817" s="1" t="s">
        <v>22</v>
      </c>
      <c r="D2817" s="1" t="s">
        <v>3832</v>
      </c>
      <c r="E2817" s="1" t="s">
        <v>25</v>
      </c>
      <c r="F2817" s="1" t="s">
        <v>3848</v>
      </c>
      <c r="G2817" s="1">
        <v>0.188</v>
      </c>
      <c r="H2817" s="1">
        <v>91.54</v>
      </c>
      <c r="I2817" s="1">
        <v>100.0</v>
      </c>
      <c r="J2817" s="1">
        <v>132.45</v>
      </c>
      <c r="K2817" s="1" t="s">
        <v>16</v>
      </c>
    </row>
    <row r="2818" ht="15.75" customHeight="1">
      <c r="A2818" s="1" t="s">
        <v>5509</v>
      </c>
      <c r="B2818" s="1" t="s">
        <v>12</v>
      </c>
      <c r="C2818" s="1" t="s">
        <v>22</v>
      </c>
      <c r="D2818" s="1" t="s">
        <v>3832</v>
      </c>
      <c r="E2818" s="1" t="s">
        <v>25</v>
      </c>
      <c r="F2818" s="1" t="s">
        <v>3844</v>
      </c>
      <c r="G2818" s="1">
        <v>0.2484</v>
      </c>
      <c r="H2818" s="1">
        <v>85.88</v>
      </c>
      <c r="I2818" s="1">
        <v>100.0</v>
      </c>
      <c r="J2818" s="1">
        <v>132.45</v>
      </c>
      <c r="K2818" s="1" t="s">
        <v>16</v>
      </c>
    </row>
    <row r="2819" ht="15.75" customHeight="1">
      <c r="A2819" s="1" t="s">
        <v>5509</v>
      </c>
      <c r="B2819" s="1" t="s">
        <v>12</v>
      </c>
      <c r="C2819" s="1" t="s">
        <v>22</v>
      </c>
      <c r="D2819" s="1" t="s">
        <v>3832</v>
      </c>
      <c r="E2819" s="1" t="s">
        <v>25</v>
      </c>
      <c r="F2819" s="1" t="s">
        <v>3838</v>
      </c>
      <c r="G2819" s="1">
        <v>0.1625</v>
      </c>
      <c r="H2819" s="1">
        <v>92.68</v>
      </c>
      <c r="I2819" s="1">
        <v>100.0</v>
      </c>
      <c r="J2819" s="1">
        <v>132.45</v>
      </c>
      <c r="K2819" s="1" t="s">
        <v>16</v>
      </c>
    </row>
    <row r="2820" ht="15.75" customHeight="1">
      <c r="A2820" s="1" t="s">
        <v>5509</v>
      </c>
      <c r="B2820" s="1" t="s">
        <v>12</v>
      </c>
      <c r="C2820" s="1" t="s">
        <v>22</v>
      </c>
      <c r="D2820" s="1" t="s">
        <v>3832</v>
      </c>
      <c r="E2820" s="1" t="s">
        <v>25</v>
      </c>
      <c r="F2820" s="1" t="s">
        <v>3835</v>
      </c>
      <c r="G2820" s="1">
        <v>0.1696</v>
      </c>
      <c r="H2820" s="1">
        <v>98.19</v>
      </c>
      <c r="I2820" s="1">
        <v>100.0</v>
      </c>
      <c r="J2820" s="1">
        <v>132.45</v>
      </c>
      <c r="K2820" s="1" t="s">
        <v>16</v>
      </c>
    </row>
    <row r="2821" ht="15.75" customHeight="1">
      <c r="A2821" s="1" t="s">
        <v>5509</v>
      </c>
      <c r="B2821" s="1" t="s">
        <v>12</v>
      </c>
      <c r="C2821" s="1" t="s">
        <v>22</v>
      </c>
      <c r="D2821" s="1" t="s">
        <v>3832</v>
      </c>
      <c r="E2821" s="1" t="s">
        <v>25</v>
      </c>
      <c r="F2821" s="1" t="s">
        <v>3833</v>
      </c>
      <c r="G2821" s="1">
        <v>0.2149</v>
      </c>
      <c r="H2821" s="1">
        <v>97.76</v>
      </c>
      <c r="I2821" s="1">
        <v>100.0</v>
      </c>
      <c r="J2821" s="1">
        <v>132.45</v>
      </c>
      <c r="K2821" s="1" t="s">
        <v>16</v>
      </c>
    </row>
    <row r="2822" ht="15.75" customHeight="1">
      <c r="A2822" s="1" t="s">
        <v>5509</v>
      </c>
      <c r="B2822" s="1" t="s">
        <v>12</v>
      </c>
      <c r="C2822" s="1" t="s">
        <v>22</v>
      </c>
      <c r="D2822" s="1" t="s">
        <v>3772</v>
      </c>
      <c r="E2822" s="1" t="s">
        <v>25</v>
      </c>
      <c r="F2822" s="1" t="s">
        <v>3829</v>
      </c>
      <c r="G2822" s="1">
        <v>0.1413</v>
      </c>
      <c r="H2822" s="1">
        <v>90.98</v>
      </c>
      <c r="I2822" s="1">
        <v>97.6</v>
      </c>
      <c r="J2822" s="1">
        <v>132.45</v>
      </c>
      <c r="K2822" s="1" t="s">
        <v>16</v>
      </c>
    </row>
    <row r="2823" ht="15.75" customHeight="1">
      <c r="A2823" s="1" t="s">
        <v>5512</v>
      </c>
      <c r="B2823" s="1" t="s">
        <v>12</v>
      </c>
      <c r="C2823" s="1" t="s">
        <v>22</v>
      </c>
      <c r="D2823" s="1" t="s">
        <v>3772</v>
      </c>
      <c r="E2823" s="1" t="s">
        <v>25</v>
      </c>
      <c r="F2823" s="1" t="s">
        <v>3826</v>
      </c>
      <c r="G2823" s="1">
        <v>0.168</v>
      </c>
      <c r="H2823" s="1">
        <v>92.2</v>
      </c>
      <c r="I2823" s="1">
        <v>100.0</v>
      </c>
      <c r="J2823" s="1">
        <v>132.45</v>
      </c>
      <c r="K2823" s="1" t="s">
        <v>16</v>
      </c>
    </row>
    <row r="2824" ht="15.75" customHeight="1">
      <c r="A2824" s="1" t="s">
        <v>5512</v>
      </c>
      <c r="B2824" s="1" t="s">
        <v>12</v>
      </c>
      <c r="C2824" s="1" t="s">
        <v>22</v>
      </c>
      <c r="D2824" s="1" t="s">
        <v>3772</v>
      </c>
      <c r="E2824" s="1" t="s">
        <v>25</v>
      </c>
      <c r="F2824" s="1" t="s">
        <v>3824</v>
      </c>
      <c r="G2824" s="1">
        <v>0.1499</v>
      </c>
      <c r="H2824" s="1">
        <v>98.04</v>
      </c>
      <c r="I2824" s="1">
        <v>97.6</v>
      </c>
      <c r="J2824" s="1">
        <v>132.45</v>
      </c>
      <c r="K2824" s="1" t="s">
        <v>16</v>
      </c>
    </row>
    <row r="2825" ht="15.75" customHeight="1">
      <c r="A2825" s="1" t="s">
        <v>5512</v>
      </c>
      <c r="B2825" s="1" t="s">
        <v>12</v>
      </c>
      <c r="C2825" s="1" t="s">
        <v>22</v>
      </c>
      <c r="D2825" s="1" t="s">
        <v>3772</v>
      </c>
      <c r="E2825" s="1" t="s">
        <v>25</v>
      </c>
      <c r="F2825" s="1" t="s">
        <v>3821</v>
      </c>
      <c r="G2825" s="1">
        <v>0.1453</v>
      </c>
      <c r="H2825" s="1">
        <v>95.92</v>
      </c>
      <c r="I2825" s="1">
        <v>100.0</v>
      </c>
      <c r="J2825" s="1">
        <v>132.45</v>
      </c>
      <c r="K2825" s="1" t="s">
        <v>16</v>
      </c>
    </row>
    <row r="2826" ht="15.75" customHeight="1">
      <c r="A2826" s="1" t="s">
        <v>5512</v>
      </c>
      <c r="B2826" s="1" t="s">
        <v>12</v>
      </c>
      <c r="C2826" s="1" t="s">
        <v>22</v>
      </c>
      <c r="D2826" s="1" t="s">
        <v>3772</v>
      </c>
      <c r="E2826" s="1" t="s">
        <v>25</v>
      </c>
      <c r="F2826" s="1" t="s">
        <v>3817</v>
      </c>
      <c r="G2826" s="1">
        <v>0.1218</v>
      </c>
      <c r="H2826" s="1">
        <v>96.13</v>
      </c>
      <c r="I2826" s="1">
        <v>100.0</v>
      </c>
      <c r="J2826" s="1">
        <v>132.45</v>
      </c>
      <c r="K2826" s="1" t="s">
        <v>16</v>
      </c>
    </row>
    <row r="2827" ht="15.75" customHeight="1">
      <c r="A2827" s="1" t="s">
        <v>5512</v>
      </c>
      <c r="B2827" s="1" t="s">
        <v>12</v>
      </c>
      <c r="C2827" s="1" t="s">
        <v>22</v>
      </c>
      <c r="D2827" s="1" t="s">
        <v>3772</v>
      </c>
      <c r="E2827" s="1" t="s">
        <v>25</v>
      </c>
      <c r="F2827" s="1" t="s">
        <v>3815</v>
      </c>
      <c r="G2827" s="1">
        <v>0.15</v>
      </c>
      <c r="H2827" s="1">
        <v>91.82</v>
      </c>
      <c r="I2827" s="1">
        <v>100.0</v>
      </c>
      <c r="J2827" s="1">
        <v>132.45</v>
      </c>
      <c r="K2827" s="1" t="s">
        <v>16</v>
      </c>
    </row>
    <row r="2828" ht="15.75" customHeight="1">
      <c r="A2828" s="1" t="s">
        <v>5512</v>
      </c>
      <c r="B2828" s="1" t="s">
        <v>12</v>
      </c>
      <c r="C2828" s="1" t="s">
        <v>22</v>
      </c>
      <c r="D2828" s="1" t="s">
        <v>3772</v>
      </c>
      <c r="E2828" s="1" t="s">
        <v>25</v>
      </c>
      <c r="F2828" s="1" t="s">
        <v>3812</v>
      </c>
      <c r="G2828" s="1">
        <v>0.1911</v>
      </c>
      <c r="H2828" s="1">
        <v>84.1</v>
      </c>
      <c r="I2828" s="1">
        <v>100.0</v>
      </c>
      <c r="J2828" s="1">
        <v>132.45</v>
      </c>
      <c r="K2828" s="1" t="s">
        <v>16</v>
      </c>
    </row>
    <row r="2829" ht="15.75" customHeight="1">
      <c r="A2829" s="1" t="s">
        <v>5512</v>
      </c>
      <c r="B2829" s="1" t="s">
        <v>12</v>
      </c>
      <c r="C2829" s="1" t="s">
        <v>22</v>
      </c>
      <c r="D2829" s="1" t="s">
        <v>3772</v>
      </c>
      <c r="E2829" s="1" t="s">
        <v>25</v>
      </c>
      <c r="F2829" s="1" t="s">
        <v>3808</v>
      </c>
      <c r="G2829" s="1">
        <v>0.1646</v>
      </c>
      <c r="H2829" s="1">
        <v>88.46</v>
      </c>
      <c r="I2829" s="1">
        <v>100.0</v>
      </c>
      <c r="J2829" s="1">
        <v>132.45</v>
      </c>
      <c r="K2829" s="1" t="s">
        <v>16</v>
      </c>
    </row>
    <row r="2830" ht="15.75" customHeight="1">
      <c r="A2830" s="1" t="s">
        <v>5512</v>
      </c>
      <c r="B2830" s="1" t="s">
        <v>12</v>
      </c>
      <c r="C2830" s="1" t="s">
        <v>22</v>
      </c>
      <c r="D2830" s="1" t="s">
        <v>3772</v>
      </c>
      <c r="E2830" s="1" t="s">
        <v>25</v>
      </c>
      <c r="F2830" s="1" t="s">
        <v>3806</v>
      </c>
      <c r="G2830" s="1">
        <v>0.1541</v>
      </c>
      <c r="H2830" s="1">
        <v>93.3</v>
      </c>
      <c r="I2830" s="1">
        <v>100.0</v>
      </c>
      <c r="J2830" s="1">
        <v>132.45</v>
      </c>
      <c r="K2830" s="1" t="s">
        <v>16</v>
      </c>
    </row>
    <row r="2831" ht="15.75" customHeight="1">
      <c r="A2831" s="1" t="s">
        <v>5512</v>
      </c>
      <c r="B2831" s="1" t="s">
        <v>12</v>
      </c>
      <c r="C2831" s="1" t="s">
        <v>22</v>
      </c>
      <c r="D2831" s="1" t="s">
        <v>3772</v>
      </c>
      <c r="E2831" s="1" t="s">
        <v>25</v>
      </c>
      <c r="F2831" s="1" t="s">
        <v>3804</v>
      </c>
      <c r="G2831" s="1">
        <v>0.1872</v>
      </c>
      <c r="H2831" s="1">
        <v>96.32</v>
      </c>
      <c r="I2831" s="1">
        <v>100.0</v>
      </c>
      <c r="J2831" s="1">
        <v>132.45</v>
      </c>
      <c r="K2831" s="1" t="s">
        <v>16</v>
      </c>
    </row>
    <row r="2832" ht="15.75" customHeight="1">
      <c r="A2832" s="1" t="s">
        <v>5512</v>
      </c>
      <c r="B2832" s="1" t="s">
        <v>12</v>
      </c>
      <c r="C2832" s="1" t="s">
        <v>22</v>
      </c>
      <c r="D2832" s="1" t="s">
        <v>3772</v>
      </c>
      <c r="E2832" s="1" t="s">
        <v>25</v>
      </c>
      <c r="F2832" s="1" t="s">
        <v>3800</v>
      </c>
      <c r="G2832" s="1">
        <v>0.1415</v>
      </c>
      <c r="H2832" s="1">
        <v>111.03</v>
      </c>
      <c r="I2832" s="1">
        <v>100.0</v>
      </c>
      <c r="J2832" s="1">
        <v>132.45</v>
      </c>
      <c r="K2832" s="1" t="s">
        <v>16</v>
      </c>
    </row>
    <row r="2833" ht="15.75" customHeight="1">
      <c r="A2833" s="1" t="s">
        <v>5516</v>
      </c>
      <c r="B2833" s="1" t="s">
        <v>12</v>
      </c>
      <c r="C2833" s="1" t="s">
        <v>22</v>
      </c>
      <c r="D2833" s="1" t="s">
        <v>3772</v>
      </c>
      <c r="E2833" s="1" t="s">
        <v>25</v>
      </c>
      <c r="F2833" s="1" t="s">
        <v>3798</v>
      </c>
      <c r="G2833" s="1">
        <v>0.1624</v>
      </c>
      <c r="H2833" s="1">
        <v>95.52</v>
      </c>
      <c r="I2833" s="1">
        <v>100.0</v>
      </c>
      <c r="J2833" s="1">
        <v>132.45</v>
      </c>
      <c r="K2833" s="1" t="s">
        <v>16</v>
      </c>
    </row>
    <row r="2834" ht="15.75" customHeight="1">
      <c r="A2834" s="1" t="s">
        <v>5516</v>
      </c>
      <c r="B2834" s="1" t="s">
        <v>12</v>
      </c>
      <c r="C2834" s="1" t="s">
        <v>22</v>
      </c>
      <c r="D2834" s="1" t="s">
        <v>3772</v>
      </c>
      <c r="E2834" s="1" t="s">
        <v>25</v>
      </c>
      <c r="F2834" s="1" t="s">
        <v>3796</v>
      </c>
      <c r="G2834" s="1">
        <v>0.1418</v>
      </c>
      <c r="H2834" s="1">
        <v>87.95</v>
      </c>
      <c r="I2834" s="1">
        <v>100.0</v>
      </c>
      <c r="J2834" s="1">
        <v>132.45</v>
      </c>
      <c r="K2834" s="1" t="s">
        <v>16</v>
      </c>
    </row>
    <row r="2835" ht="15.75" customHeight="1">
      <c r="A2835" s="1" t="s">
        <v>5516</v>
      </c>
      <c r="B2835" s="1" t="s">
        <v>12</v>
      </c>
      <c r="C2835" s="1" t="s">
        <v>22</v>
      </c>
      <c r="D2835" s="1" t="s">
        <v>3772</v>
      </c>
      <c r="E2835" s="1" t="s">
        <v>25</v>
      </c>
      <c r="F2835" s="1" t="s">
        <v>3794</v>
      </c>
      <c r="G2835" s="1">
        <v>0.1284</v>
      </c>
      <c r="H2835" s="1">
        <v>89.29</v>
      </c>
      <c r="I2835" s="1">
        <v>100.0</v>
      </c>
      <c r="J2835" s="1">
        <v>132.45</v>
      </c>
      <c r="K2835" s="1" t="s">
        <v>16</v>
      </c>
    </row>
    <row r="2836" ht="15.75" customHeight="1">
      <c r="A2836" s="1" t="s">
        <v>5516</v>
      </c>
      <c r="B2836" s="1" t="s">
        <v>12</v>
      </c>
      <c r="C2836" s="1" t="s">
        <v>22</v>
      </c>
      <c r="D2836" s="1" t="s">
        <v>3772</v>
      </c>
      <c r="E2836" s="1" t="s">
        <v>25</v>
      </c>
      <c r="F2836" s="1" t="s">
        <v>3789</v>
      </c>
      <c r="G2836" s="1">
        <v>0.1336</v>
      </c>
      <c r="H2836" s="1">
        <v>112.99</v>
      </c>
      <c r="I2836" s="1">
        <v>100.0</v>
      </c>
      <c r="J2836" s="1">
        <v>132.45</v>
      </c>
      <c r="K2836" s="1" t="s">
        <v>16</v>
      </c>
    </row>
    <row r="2837" ht="15.75" customHeight="1">
      <c r="A2837" s="1" t="s">
        <v>5516</v>
      </c>
      <c r="B2837" s="1" t="s">
        <v>12</v>
      </c>
      <c r="C2837" s="1" t="s">
        <v>22</v>
      </c>
      <c r="D2837" s="1" t="s">
        <v>3772</v>
      </c>
      <c r="E2837" s="1" t="s">
        <v>25</v>
      </c>
      <c r="F2837" s="1" t="s">
        <v>3787</v>
      </c>
      <c r="G2837" s="1">
        <v>0.1222</v>
      </c>
      <c r="H2837" s="1">
        <v>103.63</v>
      </c>
      <c r="I2837" s="1">
        <v>100.0</v>
      </c>
      <c r="J2837" s="1">
        <v>132.45</v>
      </c>
      <c r="K2837" s="1" t="s">
        <v>16</v>
      </c>
    </row>
    <row r="2838" ht="15.75" customHeight="1">
      <c r="A2838" s="1" t="s">
        <v>5516</v>
      </c>
      <c r="B2838" s="1" t="s">
        <v>12</v>
      </c>
      <c r="C2838" s="1" t="s">
        <v>22</v>
      </c>
      <c r="D2838" s="1" t="s">
        <v>3772</v>
      </c>
      <c r="E2838" s="1" t="s">
        <v>25</v>
      </c>
      <c r="F2838" s="1" t="s">
        <v>3784</v>
      </c>
      <c r="G2838" s="1">
        <v>0.1208</v>
      </c>
      <c r="H2838" s="1">
        <v>89.64</v>
      </c>
      <c r="I2838" s="1">
        <v>100.0</v>
      </c>
      <c r="J2838" s="1">
        <v>132.45</v>
      </c>
      <c r="K2838" s="1" t="s">
        <v>16</v>
      </c>
    </row>
    <row r="2839" ht="15.75" customHeight="1">
      <c r="A2839" s="1" t="s">
        <v>5516</v>
      </c>
      <c r="B2839" s="1" t="s">
        <v>12</v>
      </c>
      <c r="C2839" s="1" t="s">
        <v>22</v>
      </c>
      <c r="D2839" s="1" t="s">
        <v>3772</v>
      </c>
      <c r="E2839" s="1" t="s">
        <v>25</v>
      </c>
      <c r="F2839" s="1" t="s">
        <v>3782</v>
      </c>
      <c r="G2839" s="1">
        <v>0.1891</v>
      </c>
      <c r="H2839" s="1">
        <v>97.41</v>
      </c>
      <c r="I2839" s="1">
        <v>100.0</v>
      </c>
      <c r="J2839" s="1">
        <v>132.45</v>
      </c>
      <c r="K2839" s="1" t="s">
        <v>16</v>
      </c>
    </row>
    <row r="2840" ht="15.75" customHeight="1">
      <c r="A2840" s="1" t="s">
        <v>5516</v>
      </c>
      <c r="B2840" s="1" t="s">
        <v>12</v>
      </c>
      <c r="C2840" s="1" t="s">
        <v>22</v>
      </c>
      <c r="D2840" s="1" t="s">
        <v>3772</v>
      </c>
      <c r="E2840" s="1" t="s">
        <v>25</v>
      </c>
      <c r="F2840" s="1" t="s">
        <v>3779</v>
      </c>
      <c r="G2840" s="1">
        <v>0.1389</v>
      </c>
      <c r="H2840" s="1">
        <v>92.93</v>
      </c>
      <c r="I2840" s="1">
        <v>100.0</v>
      </c>
      <c r="J2840" s="1">
        <v>132.45</v>
      </c>
      <c r="K2840" s="1" t="s">
        <v>16</v>
      </c>
    </row>
    <row r="2841" ht="15.75" customHeight="1">
      <c r="A2841" s="1" t="s">
        <v>5516</v>
      </c>
      <c r="B2841" s="1" t="s">
        <v>12</v>
      </c>
      <c r="C2841" s="1" t="s">
        <v>22</v>
      </c>
      <c r="D2841" s="1" t="s">
        <v>3772</v>
      </c>
      <c r="E2841" s="1" t="s">
        <v>25</v>
      </c>
      <c r="F2841" s="1" t="s">
        <v>3773</v>
      </c>
      <c r="G2841" s="1">
        <v>0.214</v>
      </c>
      <c r="H2841" s="1">
        <v>91.12</v>
      </c>
      <c r="I2841" s="1">
        <v>100.0</v>
      </c>
      <c r="J2841" s="1">
        <v>132.45</v>
      </c>
      <c r="K2841" s="1" t="s">
        <v>16</v>
      </c>
    </row>
    <row r="2842" ht="15.75" customHeight="1">
      <c r="A2842" s="1" t="s">
        <v>5516</v>
      </c>
      <c r="B2842" s="1" t="s">
        <v>12</v>
      </c>
      <c r="C2842" s="1" t="s">
        <v>22</v>
      </c>
      <c r="D2842" s="1" t="s">
        <v>3715</v>
      </c>
      <c r="E2842" s="1" t="s">
        <v>25</v>
      </c>
      <c r="F2842" s="1" t="s">
        <v>3769</v>
      </c>
      <c r="G2842" s="1">
        <v>0.1201</v>
      </c>
      <c r="H2842" s="1">
        <v>159.84</v>
      </c>
      <c r="I2842" s="1">
        <v>100.0</v>
      </c>
      <c r="J2842" s="1">
        <v>132.45</v>
      </c>
      <c r="K2842" s="1" t="s">
        <v>16</v>
      </c>
    </row>
    <row r="2843" ht="15.75" customHeight="1">
      <c r="A2843" s="1" t="s">
        <v>5519</v>
      </c>
      <c r="B2843" s="1" t="s">
        <v>12</v>
      </c>
      <c r="C2843" s="1" t="s">
        <v>22</v>
      </c>
      <c r="D2843" s="1" t="s">
        <v>3715</v>
      </c>
      <c r="E2843" s="1" t="s">
        <v>25</v>
      </c>
      <c r="F2843" s="1" t="s">
        <v>3767</v>
      </c>
      <c r="G2843" s="1">
        <v>0.1924</v>
      </c>
      <c r="H2843" s="1">
        <v>139.47</v>
      </c>
      <c r="I2843" s="1">
        <v>100.0</v>
      </c>
      <c r="J2843" s="1">
        <v>132.45</v>
      </c>
      <c r="K2843" s="1" t="s">
        <v>16</v>
      </c>
    </row>
    <row r="2844" ht="15.75" customHeight="1">
      <c r="A2844" s="1" t="s">
        <v>5519</v>
      </c>
      <c r="B2844" s="1" t="s">
        <v>12</v>
      </c>
      <c r="C2844" s="1" t="s">
        <v>22</v>
      </c>
      <c r="D2844" s="1" t="s">
        <v>3715</v>
      </c>
      <c r="E2844" s="1" t="s">
        <v>25</v>
      </c>
      <c r="F2844" s="1" t="s">
        <v>3764</v>
      </c>
      <c r="G2844" s="1">
        <v>0.1777</v>
      </c>
      <c r="H2844" s="1">
        <v>92.21</v>
      </c>
      <c r="I2844" s="1">
        <v>100.0</v>
      </c>
      <c r="J2844" s="1">
        <v>132.45</v>
      </c>
      <c r="K2844" s="1" t="s">
        <v>16</v>
      </c>
    </row>
    <row r="2845" ht="15.75" customHeight="1">
      <c r="A2845" s="1" t="s">
        <v>5519</v>
      </c>
      <c r="B2845" s="1" t="s">
        <v>12</v>
      </c>
      <c r="C2845" s="1" t="s">
        <v>22</v>
      </c>
      <c r="D2845" s="1" t="s">
        <v>3715</v>
      </c>
      <c r="E2845" s="1" t="s">
        <v>25</v>
      </c>
      <c r="F2845" s="1" t="s">
        <v>3762</v>
      </c>
      <c r="G2845" s="1">
        <v>0.168</v>
      </c>
      <c r="H2845" s="1">
        <v>89.79</v>
      </c>
      <c r="I2845" s="1">
        <v>100.0</v>
      </c>
      <c r="J2845" s="1">
        <v>132.45</v>
      </c>
      <c r="K2845" s="1" t="s">
        <v>16</v>
      </c>
    </row>
    <row r="2846" ht="15.75" customHeight="1">
      <c r="A2846" s="1" t="s">
        <v>5519</v>
      </c>
      <c r="B2846" s="1" t="s">
        <v>12</v>
      </c>
      <c r="C2846" s="1" t="s">
        <v>22</v>
      </c>
      <c r="D2846" s="1" t="s">
        <v>3715</v>
      </c>
      <c r="E2846" s="1" t="s">
        <v>25</v>
      </c>
      <c r="F2846" s="1" t="s">
        <v>3758</v>
      </c>
      <c r="G2846" s="1">
        <v>0.2205</v>
      </c>
      <c r="H2846" s="1">
        <v>100.73</v>
      </c>
      <c r="I2846" s="1">
        <v>100.0</v>
      </c>
      <c r="J2846" s="1">
        <v>132.45</v>
      </c>
      <c r="K2846" s="1" t="s">
        <v>16</v>
      </c>
    </row>
    <row r="2847" ht="15.75" customHeight="1">
      <c r="A2847" s="1" t="s">
        <v>5519</v>
      </c>
      <c r="B2847" s="1" t="s">
        <v>12</v>
      </c>
      <c r="C2847" s="1" t="s">
        <v>22</v>
      </c>
      <c r="D2847" s="1" t="s">
        <v>3715</v>
      </c>
      <c r="E2847" s="1" t="s">
        <v>25</v>
      </c>
      <c r="F2847" s="1" t="s">
        <v>3755</v>
      </c>
      <c r="G2847" s="1">
        <v>0.2253</v>
      </c>
      <c r="H2847" s="1">
        <v>87.33</v>
      </c>
      <c r="I2847" s="1">
        <v>100.0</v>
      </c>
      <c r="J2847" s="1">
        <v>132.45</v>
      </c>
      <c r="K2847" s="1" t="s">
        <v>16</v>
      </c>
    </row>
    <row r="2848" ht="15.75" customHeight="1">
      <c r="A2848" s="1" t="s">
        <v>5519</v>
      </c>
      <c r="B2848" s="1" t="s">
        <v>12</v>
      </c>
      <c r="C2848" s="1" t="s">
        <v>22</v>
      </c>
      <c r="D2848" s="1" t="s">
        <v>3715</v>
      </c>
      <c r="E2848" s="1" t="s">
        <v>25</v>
      </c>
      <c r="F2848" s="1" t="s">
        <v>3752</v>
      </c>
      <c r="G2848" s="1">
        <v>0.201</v>
      </c>
      <c r="H2848" s="1">
        <v>89.5</v>
      </c>
      <c r="I2848" s="1">
        <v>100.0</v>
      </c>
      <c r="J2848" s="1">
        <v>132.45</v>
      </c>
      <c r="K2848" s="1" t="s">
        <v>16</v>
      </c>
    </row>
    <row r="2849" ht="15.75" customHeight="1">
      <c r="A2849" s="1" t="s">
        <v>5519</v>
      </c>
      <c r="B2849" s="1" t="s">
        <v>12</v>
      </c>
      <c r="C2849" s="1" t="s">
        <v>22</v>
      </c>
      <c r="D2849" s="1" t="s">
        <v>3715</v>
      </c>
      <c r="E2849" s="1" t="s">
        <v>25</v>
      </c>
      <c r="F2849" s="1" t="s">
        <v>3748</v>
      </c>
      <c r="G2849" s="1">
        <v>0.1919</v>
      </c>
      <c r="H2849" s="1">
        <v>95.83</v>
      </c>
      <c r="I2849" s="1">
        <v>100.0</v>
      </c>
      <c r="J2849" s="1">
        <v>132.45</v>
      </c>
      <c r="K2849" s="1" t="s">
        <v>16</v>
      </c>
    </row>
    <row r="2850" ht="15.75" customHeight="1">
      <c r="A2850" s="1" t="s">
        <v>5519</v>
      </c>
      <c r="B2850" s="1" t="s">
        <v>12</v>
      </c>
      <c r="C2850" s="1" t="s">
        <v>22</v>
      </c>
      <c r="D2850" s="1" t="s">
        <v>3715</v>
      </c>
      <c r="E2850" s="1" t="s">
        <v>25</v>
      </c>
      <c r="F2850" s="1" t="s">
        <v>3745</v>
      </c>
      <c r="G2850" s="1">
        <v>0.1946</v>
      </c>
      <c r="H2850" s="1">
        <v>89.55</v>
      </c>
      <c r="I2850" s="1">
        <v>100.0</v>
      </c>
      <c r="J2850" s="1">
        <v>132.45</v>
      </c>
      <c r="K2850" s="1" t="s">
        <v>16</v>
      </c>
    </row>
    <row r="2851" ht="15.75" customHeight="1">
      <c r="A2851" s="1" t="s">
        <v>5519</v>
      </c>
      <c r="B2851" s="1" t="s">
        <v>12</v>
      </c>
      <c r="C2851" s="1" t="s">
        <v>22</v>
      </c>
      <c r="D2851" s="1" t="s">
        <v>3715</v>
      </c>
      <c r="E2851" s="1" t="s">
        <v>25</v>
      </c>
      <c r="F2851" s="1" t="s">
        <v>3743</v>
      </c>
      <c r="G2851" s="1">
        <v>0.1773</v>
      </c>
      <c r="H2851" s="1">
        <v>87.2</v>
      </c>
      <c r="I2851" s="1">
        <v>100.0</v>
      </c>
      <c r="J2851" s="1">
        <v>132.45</v>
      </c>
      <c r="K2851" s="1" t="s">
        <v>16</v>
      </c>
    </row>
    <row r="2852" ht="15.75" customHeight="1">
      <c r="A2852" s="1" t="s">
        <v>5522</v>
      </c>
      <c r="B2852" s="1" t="s">
        <v>12</v>
      </c>
      <c r="C2852" s="1" t="s">
        <v>22</v>
      </c>
      <c r="D2852" s="1" t="s">
        <v>3715</v>
      </c>
      <c r="E2852" s="1" t="s">
        <v>25</v>
      </c>
      <c r="F2852" s="1" t="s">
        <v>3740</v>
      </c>
      <c r="G2852" s="1">
        <v>0.1931</v>
      </c>
      <c r="H2852" s="1">
        <v>177.5</v>
      </c>
      <c r="I2852" s="1">
        <v>100.0</v>
      </c>
      <c r="J2852" s="1">
        <v>132.45</v>
      </c>
      <c r="K2852" s="1" t="s">
        <v>16</v>
      </c>
    </row>
    <row r="2853" ht="15.75" customHeight="1">
      <c r="A2853" s="1" t="s">
        <v>5522</v>
      </c>
      <c r="B2853" s="1" t="s">
        <v>12</v>
      </c>
      <c r="C2853" s="1" t="s">
        <v>22</v>
      </c>
      <c r="D2853" s="1" t="s">
        <v>3715</v>
      </c>
      <c r="E2853" s="1" t="s">
        <v>25</v>
      </c>
      <c r="F2853" s="1" t="s">
        <v>3738</v>
      </c>
      <c r="G2853" s="1">
        <v>0.1552</v>
      </c>
      <c r="H2853" s="1">
        <v>159.14</v>
      </c>
      <c r="I2853" s="1">
        <v>100.0</v>
      </c>
      <c r="J2853" s="1">
        <v>132.45</v>
      </c>
      <c r="K2853" s="1" t="s">
        <v>16</v>
      </c>
    </row>
    <row r="2854" ht="15.75" customHeight="1">
      <c r="A2854" s="1" t="s">
        <v>5522</v>
      </c>
      <c r="B2854" s="1" t="s">
        <v>12</v>
      </c>
      <c r="C2854" s="1" t="s">
        <v>22</v>
      </c>
      <c r="D2854" s="1" t="s">
        <v>3715</v>
      </c>
      <c r="E2854" s="1" t="s">
        <v>25</v>
      </c>
      <c r="F2854" s="1" t="s">
        <v>3734</v>
      </c>
      <c r="G2854" s="1">
        <v>0.2391</v>
      </c>
      <c r="H2854" s="1">
        <v>160.33</v>
      </c>
      <c r="I2854" s="1">
        <v>100.0</v>
      </c>
      <c r="J2854" s="1">
        <v>132.45</v>
      </c>
      <c r="K2854" s="1" t="s">
        <v>16</v>
      </c>
    </row>
    <row r="2855" ht="15.75" customHeight="1">
      <c r="A2855" s="1" t="s">
        <v>5522</v>
      </c>
      <c r="B2855" s="1" t="s">
        <v>12</v>
      </c>
      <c r="C2855" s="1" t="s">
        <v>22</v>
      </c>
      <c r="D2855" s="1" t="s">
        <v>3715</v>
      </c>
      <c r="E2855" s="1" t="s">
        <v>25</v>
      </c>
      <c r="F2855" s="1" t="s">
        <v>3732</v>
      </c>
      <c r="G2855" s="1">
        <v>0.1761</v>
      </c>
      <c r="H2855" s="1">
        <v>98.83</v>
      </c>
      <c r="I2855" s="1">
        <v>100.0</v>
      </c>
      <c r="J2855" s="1">
        <v>132.45</v>
      </c>
      <c r="K2855" s="1" t="s">
        <v>16</v>
      </c>
    </row>
    <row r="2856" ht="15.75" customHeight="1">
      <c r="A2856" s="1" t="s">
        <v>5522</v>
      </c>
      <c r="B2856" s="1" t="s">
        <v>12</v>
      </c>
      <c r="C2856" s="1" t="s">
        <v>22</v>
      </c>
      <c r="D2856" s="1" t="s">
        <v>3715</v>
      </c>
      <c r="E2856" s="1" t="s">
        <v>25</v>
      </c>
      <c r="F2856" s="1" t="s">
        <v>3728</v>
      </c>
      <c r="G2856" s="1">
        <v>0.1503</v>
      </c>
      <c r="H2856" s="1">
        <v>89.67</v>
      </c>
      <c r="I2856" s="1">
        <v>100.0</v>
      </c>
      <c r="J2856" s="1">
        <v>132.45</v>
      </c>
      <c r="K2856" s="1" t="s">
        <v>16</v>
      </c>
    </row>
    <row r="2857" ht="15.75" customHeight="1">
      <c r="A2857" s="1" t="s">
        <v>5522</v>
      </c>
      <c r="B2857" s="1" t="s">
        <v>12</v>
      </c>
      <c r="C2857" s="1" t="s">
        <v>22</v>
      </c>
      <c r="D2857" s="1" t="s">
        <v>3715</v>
      </c>
      <c r="E2857" s="1" t="s">
        <v>25</v>
      </c>
      <c r="F2857" s="1" t="s">
        <v>3725</v>
      </c>
      <c r="G2857" s="1">
        <v>0.1703</v>
      </c>
      <c r="H2857" s="1">
        <v>90.55</v>
      </c>
      <c r="I2857" s="1">
        <v>100.0</v>
      </c>
      <c r="J2857" s="1">
        <v>132.45</v>
      </c>
      <c r="K2857" s="1" t="s">
        <v>16</v>
      </c>
    </row>
    <row r="2858" ht="15.75" customHeight="1">
      <c r="A2858" s="1" t="s">
        <v>5522</v>
      </c>
      <c r="B2858" s="1" t="s">
        <v>12</v>
      </c>
      <c r="C2858" s="1" t="s">
        <v>22</v>
      </c>
      <c r="D2858" s="1" t="s">
        <v>3715</v>
      </c>
      <c r="E2858" s="1" t="s">
        <v>25</v>
      </c>
      <c r="F2858" s="1" t="s">
        <v>3723</v>
      </c>
      <c r="G2858" s="1">
        <v>0.1552</v>
      </c>
      <c r="H2858" s="1">
        <v>92.45</v>
      </c>
      <c r="I2858" s="1">
        <v>100.0</v>
      </c>
      <c r="J2858" s="1">
        <v>132.45</v>
      </c>
      <c r="K2858" s="1" t="s">
        <v>16</v>
      </c>
    </row>
    <row r="2859" ht="15.75" customHeight="1">
      <c r="A2859" s="1" t="s">
        <v>5522</v>
      </c>
      <c r="B2859" s="1" t="s">
        <v>12</v>
      </c>
      <c r="C2859" s="1" t="s">
        <v>22</v>
      </c>
      <c r="D2859" s="1" t="s">
        <v>3715</v>
      </c>
      <c r="E2859" s="1" t="s">
        <v>25</v>
      </c>
      <c r="F2859" s="1" t="s">
        <v>3721</v>
      </c>
      <c r="G2859" s="1">
        <v>0.1328</v>
      </c>
      <c r="H2859" s="1">
        <v>92.22</v>
      </c>
      <c r="I2859" s="1">
        <v>100.0</v>
      </c>
      <c r="J2859" s="1">
        <v>132.45</v>
      </c>
      <c r="K2859" s="1" t="s">
        <v>16</v>
      </c>
    </row>
    <row r="2860" ht="15.75" customHeight="1">
      <c r="A2860" s="1" t="s">
        <v>5525</v>
      </c>
      <c r="B2860" s="1" t="s">
        <v>12</v>
      </c>
      <c r="C2860" s="1" t="s">
        <v>22</v>
      </c>
      <c r="D2860" s="1" t="s">
        <v>3715</v>
      </c>
      <c r="E2860" s="1" t="s">
        <v>25</v>
      </c>
      <c r="F2860" s="1" t="s">
        <v>3718</v>
      </c>
      <c r="G2860" s="1">
        <v>0.1437</v>
      </c>
      <c r="H2860" s="1">
        <v>145.92</v>
      </c>
      <c r="I2860" s="1">
        <v>100.0</v>
      </c>
      <c r="J2860" s="1">
        <v>132.45</v>
      </c>
      <c r="K2860" s="1" t="s">
        <v>16</v>
      </c>
    </row>
    <row r="2861" ht="15.75" customHeight="1">
      <c r="A2861" s="1" t="s">
        <v>5525</v>
      </c>
      <c r="B2861" s="1" t="s">
        <v>12</v>
      </c>
      <c r="C2861" s="1" t="s">
        <v>22</v>
      </c>
      <c r="D2861" s="1" t="s">
        <v>3715</v>
      </c>
      <c r="E2861" s="1" t="s">
        <v>25</v>
      </c>
      <c r="F2861" s="1" t="s">
        <v>3716</v>
      </c>
      <c r="G2861" s="1">
        <v>0.1904</v>
      </c>
      <c r="H2861" s="1">
        <v>92.46</v>
      </c>
      <c r="I2861" s="1">
        <v>100.0</v>
      </c>
      <c r="J2861" s="1">
        <v>132.45</v>
      </c>
      <c r="K2861" s="1" t="s">
        <v>16</v>
      </c>
    </row>
    <row r="2862" ht="15.75" customHeight="1">
      <c r="A2862" s="1" t="s">
        <v>5525</v>
      </c>
      <c r="B2862" s="1" t="s">
        <v>12</v>
      </c>
      <c r="C2862" s="1" t="s">
        <v>22</v>
      </c>
      <c r="D2862" s="1" t="s">
        <v>3667</v>
      </c>
      <c r="E2862" s="1" t="s">
        <v>25</v>
      </c>
      <c r="F2862" s="1" t="s">
        <v>3713</v>
      </c>
      <c r="G2862" s="1">
        <v>0.2085</v>
      </c>
      <c r="H2862" s="1">
        <v>85.03</v>
      </c>
      <c r="I2862" s="1">
        <v>100.0</v>
      </c>
      <c r="J2862" s="1">
        <v>132.45</v>
      </c>
      <c r="K2862" s="1" t="s">
        <v>16</v>
      </c>
    </row>
    <row r="2863" ht="15.75" customHeight="1">
      <c r="A2863" s="1" t="s">
        <v>5525</v>
      </c>
      <c r="B2863" s="1" t="s">
        <v>12</v>
      </c>
      <c r="C2863" s="1" t="s">
        <v>22</v>
      </c>
      <c r="D2863" s="1" t="s">
        <v>3667</v>
      </c>
      <c r="E2863" s="1" t="s">
        <v>25</v>
      </c>
      <c r="F2863" s="1" t="s">
        <v>3711</v>
      </c>
      <c r="G2863" s="1">
        <v>0.2715</v>
      </c>
      <c r="H2863" s="1">
        <v>92.79</v>
      </c>
      <c r="I2863" s="1">
        <v>100.0</v>
      </c>
      <c r="J2863" s="1">
        <v>132.45</v>
      </c>
      <c r="K2863" s="1" t="s">
        <v>16</v>
      </c>
    </row>
    <row r="2864" ht="15.75" customHeight="1">
      <c r="A2864" s="1" t="s">
        <v>5525</v>
      </c>
      <c r="B2864" s="1" t="s">
        <v>12</v>
      </c>
      <c r="C2864" s="1" t="s">
        <v>22</v>
      </c>
      <c r="D2864" s="1" t="s">
        <v>3667</v>
      </c>
      <c r="E2864" s="1" t="s">
        <v>25</v>
      </c>
      <c r="F2864" s="1" t="s">
        <v>3709</v>
      </c>
      <c r="G2864" s="1">
        <v>0.2291</v>
      </c>
      <c r="H2864" s="1">
        <v>91.56</v>
      </c>
      <c r="I2864" s="1">
        <v>100.0</v>
      </c>
      <c r="J2864" s="1">
        <v>132.45</v>
      </c>
      <c r="K2864" s="1" t="s">
        <v>16</v>
      </c>
    </row>
    <row r="2865" ht="15.75" customHeight="1">
      <c r="A2865" s="1" t="s">
        <v>5525</v>
      </c>
      <c r="B2865" s="1" t="s">
        <v>12</v>
      </c>
      <c r="C2865" s="1" t="s">
        <v>22</v>
      </c>
      <c r="D2865" s="1" t="s">
        <v>3667</v>
      </c>
      <c r="E2865" s="1" t="s">
        <v>25</v>
      </c>
      <c r="F2865" s="1" t="s">
        <v>3707</v>
      </c>
      <c r="G2865" s="1">
        <v>0.2341</v>
      </c>
      <c r="H2865" s="1">
        <v>87.81</v>
      </c>
      <c r="I2865" s="1">
        <v>100.0</v>
      </c>
      <c r="J2865" s="1">
        <v>132.45</v>
      </c>
      <c r="K2865" s="1" t="s">
        <v>16</v>
      </c>
    </row>
    <row r="2866" ht="15.75" customHeight="1">
      <c r="A2866" s="1" t="s">
        <v>5525</v>
      </c>
      <c r="B2866" s="1" t="s">
        <v>12</v>
      </c>
      <c r="C2866" s="1" t="s">
        <v>22</v>
      </c>
      <c r="D2866" s="1" t="s">
        <v>3667</v>
      </c>
      <c r="E2866" s="1" t="s">
        <v>25</v>
      </c>
      <c r="F2866" s="1" t="s">
        <v>3703</v>
      </c>
      <c r="G2866" s="1">
        <v>0.2701</v>
      </c>
      <c r="H2866" s="1">
        <v>92.62</v>
      </c>
      <c r="I2866" s="1">
        <v>100.0</v>
      </c>
      <c r="J2866" s="1">
        <v>132.45</v>
      </c>
      <c r="K2866" s="1" t="s">
        <v>16</v>
      </c>
    </row>
    <row r="2867" ht="15.75" customHeight="1">
      <c r="A2867" s="1" t="s">
        <v>5525</v>
      </c>
      <c r="B2867" s="1" t="s">
        <v>12</v>
      </c>
      <c r="C2867" s="1" t="s">
        <v>22</v>
      </c>
      <c r="D2867" s="1" t="s">
        <v>3667</v>
      </c>
      <c r="E2867" s="1" t="s">
        <v>25</v>
      </c>
      <c r="F2867" s="1" t="s">
        <v>3700</v>
      </c>
      <c r="G2867" s="1">
        <v>0.1978</v>
      </c>
      <c r="H2867" s="1">
        <v>93.64</v>
      </c>
      <c r="I2867" s="1">
        <v>100.0</v>
      </c>
      <c r="J2867" s="1">
        <v>132.45</v>
      </c>
      <c r="K2867" s="1" t="s">
        <v>16</v>
      </c>
    </row>
    <row r="2868" ht="15.75" customHeight="1">
      <c r="A2868" s="1" t="s">
        <v>5525</v>
      </c>
      <c r="B2868" s="1" t="s">
        <v>12</v>
      </c>
      <c r="C2868" s="1" t="s">
        <v>22</v>
      </c>
      <c r="D2868" s="1" t="s">
        <v>3667</v>
      </c>
      <c r="E2868" s="1" t="s">
        <v>25</v>
      </c>
      <c r="F2868" s="1" t="s">
        <v>3698</v>
      </c>
      <c r="G2868" s="1">
        <v>0.1761</v>
      </c>
      <c r="H2868" s="1">
        <v>90.46</v>
      </c>
      <c r="I2868" s="1">
        <v>100.0</v>
      </c>
      <c r="J2868" s="1">
        <v>132.45</v>
      </c>
      <c r="K2868" s="1" t="s">
        <v>16</v>
      </c>
    </row>
    <row r="2869" ht="15.75" customHeight="1">
      <c r="A2869" s="1" t="s">
        <v>5525</v>
      </c>
      <c r="B2869" s="1" t="s">
        <v>12</v>
      </c>
      <c r="C2869" s="1" t="s">
        <v>22</v>
      </c>
      <c r="D2869" s="1" t="s">
        <v>3667</v>
      </c>
      <c r="E2869" s="1" t="s">
        <v>25</v>
      </c>
      <c r="F2869" s="1" t="s">
        <v>3695</v>
      </c>
      <c r="G2869" s="1">
        <v>0.2004</v>
      </c>
      <c r="H2869" s="1">
        <v>91.0</v>
      </c>
      <c r="I2869" s="1">
        <v>100.0</v>
      </c>
      <c r="J2869" s="1">
        <v>132.45</v>
      </c>
      <c r="K2869" s="1" t="s">
        <v>16</v>
      </c>
    </row>
    <row r="2870" ht="15.75" customHeight="1">
      <c r="A2870" s="1" t="s">
        <v>5525</v>
      </c>
      <c r="B2870" s="1" t="s">
        <v>12</v>
      </c>
      <c r="C2870" s="1" t="s">
        <v>22</v>
      </c>
      <c r="D2870" s="1" t="s">
        <v>3667</v>
      </c>
      <c r="E2870" s="1" t="s">
        <v>25</v>
      </c>
      <c r="F2870" s="1" t="s">
        <v>3693</v>
      </c>
      <c r="G2870" s="1">
        <v>0.2426</v>
      </c>
      <c r="H2870" s="1">
        <v>89.39</v>
      </c>
      <c r="I2870" s="1">
        <v>100.0</v>
      </c>
      <c r="J2870" s="1">
        <v>132.45</v>
      </c>
      <c r="K2870" s="1" t="s">
        <v>16</v>
      </c>
    </row>
    <row r="2871" ht="15.75" customHeight="1">
      <c r="A2871" s="1" t="s">
        <v>5530</v>
      </c>
      <c r="B2871" s="1" t="s">
        <v>12</v>
      </c>
      <c r="C2871" s="1" t="s">
        <v>22</v>
      </c>
      <c r="D2871" s="1" t="s">
        <v>3667</v>
      </c>
      <c r="E2871" s="1" t="s">
        <v>25</v>
      </c>
      <c r="F2871" s="1" t="s">
        <v>3691</v>
      </c>
      <c r="G2871" s="1">
        <v>0.1907</v>
      </c>
      <c r="H2871" s="1">
        <v>89.46</v>
      </c>
      <c r="I2871" s="1">
        <v>100.0</v>
      </c>
      <c r="J2871" s="1">
        <v>132.45</v>
      </c>
      <c r="K2871" s="1" t="s">
        <v>16</v>
      </c>
    </row>
    <row r="2872" ht="15.75" customHeight="1">
      <c r="A2872" s="1" t="s">
        <v>5530</v>
      </c>
      <c r="B2872" s="1" t="s">
        <v>12</v>
      </c>
      <c r="C2872" s="1" t="s">
        <v>22</v>
      </c>
      <c r="D2872" s="1" t="s">
        <v>3667</v>
      </c>
      <c r="E2872" s="1" t="s">
        <v>25</v>
      </c>
      <c r="F2872" s="1" t="s">
        <v>3690</v>
      </c>
      <c r="G2872" s="1">
        <v>0.1802</v>
      </c>
      <c r="H2872" s="1">
        <v>90.72</v>
      </c>
      <c r="I2872" s="1">
        <v>100.0</v>
      </c>
      <c r="J2872" s="1">
        <v>132.45</v>
      </c>
      <c r="K2872" s="1" t="s">
        <v>16</v>
      </c>
    </row>
    <row r="2873" ht="15.75" customHeight="1">
      <c r="A2873" s="1" t="s">
        <v>5530</v>
      </c>
      <c r="B2873" s="1" t="s">
        <v>12</v>
      </c>
      <c r="C2873" s="1" t="s">
        <v>22</v>
      </c>
      <c r="D2873" s="1" t="s">
        <v>3667</v>
      </c>
      <c r="E2873" s="1" t="s">
        <v>25</v>
      </c>
      <c r="F2873" s="1" t="s">
        <v>3688</v>
      </c>
      <c r="G2873" s="1">
        <v>0.1508</v>
      </c>
      <c r="H2873" s="1">
        <v>88.37</v>
      </c>
      <c r="I2873" s="1">
        <v>100.0</v>
      </c>
      <c r="J2873" s="1">
        <v>132.45</v>
      </c>
      <c r="K2873" s="1" t="s">
        <v>16</v>
      </c>
    </row>
    <row r="2874" ht="15.75" customHeight="1">
      <c r="A2874" s="1" t="s">
        <v>5530</v>
      </c>
      <c r="B2874" s="1" t="s">
        <v>12</v>
      </c>
      <c r="C2874" s="1" t="s">
        <v>22</v>
      </c>
      <c r="D2874" s="1" t="s">
        <v>3667</v>
      </c>
      <c r="E2874" s="1" t="s">
        <v>25</v>
      </c>
      <c r="F2874" s="1" t="s">
        <v>3684</v>
      </c>
      <c r="G2874" s="1">
        <v>0.2846</v>
      </c>
      <c r="H2874" s="1">
        <v>87.39</v>
      </c>
      <c r="I2874" s="1">
        <v>100.0</v>
      </c>
      <c r="J2874" s="1">
        <v>132.45</v>
      </c>
      <c r="K2874" s="1" t="s">
        <v>16</v>
      </c>
    </row>
    <row r="2875" ht="15.75" customHeight="1">
      <c r="A2875" s="1" t="s">
        <v>5530</v>
      </c>
      <c r="B2875" s="1" t="s">
        <v>12</v>
      </c>
      <c r="C2875" s="1" t="s">
        <v>22</v>
      </c>
      <c r="D2875" s="1" t="s">
        <v>3667</v>
      </c>
      <c r="E2875" s="1" t="s">
        <v>25</v>
      </c>
      <c r="F2875" s="1" t="s">
        <v>3682</v>
      </c>
      <c r="G2875" s="1">
        <v>0.2598</v>
      </c>
      <c r="H2875" s="1">
        <v>93.68</v>
      </c>
      <c r="I2875" s="1">
        <v>100.0</v>
      </c>
      <c r="J2875" s="1">
        <v>132.45</v>
      </c>
      <c r="K2875" s="1" t="s">
        <v>16</v>
      </c>
    </row>
    <row r="2876" ht="15.75" customHeight="1">
      <c r="A2876" s="1" t="s">
        <v>5530</v>
      </c>
      <c r="B2876" s="1" t="s">
        <v>12</v>
      </c>
      <c r="C2876" s="1" t="s">
        <v>22</v>
      </c>
      <c r="D2876" s="1" t="s">
        <v>3667</v>
      </c>
      <c r="E2876" s="1" t="s">
        <v>25</v>
      </c>
      <c r="F2876" s="1" t="s">
        <v>3680</v>
      </c>
      <c r="G2876" s="1">
        <v>0.2139</v>
      </c>
      <c r="H2876" s="1">
        <v>93.81</v>
      </c>
      <c r="I2876" s="1">
        <v>100.0</v>
      </c>
      <c r="J2876" s="1">
        <v>132.45</v>
      </c>
      <c r="K2876" s="1" t="s">
        <v>16</v>
      </c>
    </row>
    <row r="2877" ht="15.75" customHeight="1">
      <c r="A2877" s="1" t="s">
        <v>5530</v>
      </c>
      <c r="B2877" s="1" t="s">
        <v>12</v>
      </c>
      <c r="C2877" s="1" t="s">
        <v>22</v>
      </c>
      <c r="D2877" s="1" t="s">
        <v>3667</v>
      </c>
      <c r="E2877" s="1" t="s">
        <v>25</v>
      </c>
      <c r="F2877" s="1" t="s">
        <v>3676</v>
      </c>
      <c r="G2877" s="1">
        <v>0.2357</v>
      </c>
      <c r="H2877" s="1">
        <v>95.82</v>
      </c>
      <c r="I2877" s="1">
        <v>100.0</v>
      </c>
      <c r="J2877" s="1">
        <v>132.45</v>
      </c>
      <c r="K2877" s="1" t="s">
        <v>16</v>
      </c>
    </row>
    <row r="2878" ht="15.75" customHeight="1">
      <c r="A2878" s="1" t="s">
        <v>5530</v>
      </c>
      <c r="B2878" s="1" t="s">
        <v>12</v>
      </c>
      <c r="C2878" s="1" t="s">
        <v>22</v>
      </c>
      <c r="D2878" s="1" t="s">
        <v>3667</v>
      </c>
      <c r="E2878" s="1" t="s">
        <v>25</v>
      </c>
      <c r="F2878" s="1" t="s">
        <v>3673</v>
      </c>
      <c r="G2878" s="1">
        <v>0.2514</v>
      </c>
      <c r="H2878" s="1">
        <v>86.92</v>
      </c>
      <c r="I2878" s="1">
        <v>100.0</v>
      </c>
      <c r="J2878" s="1">
        <v>132.45</v>
      </c>
      <c r="K2878" s="1" t="s">
        <v>16</v>
      </c>
    </row>
    <row r="2879" ht="15.75" customHeight="1">
      <c r="A2879" s="1" t="s">
        <v>5530</v>
      </c>
      <c r="B2879" s="1" t="s">
        <v>12</v>
      </c>
      <c r="C2879" s="1" t="s">
        <v>22</v>
      </c>
      <c r="D2879" s="1" t="s">
        <v>3667</v>
      </c>
      <c r="E2879" s="1" t="s">
        <v>25</v>
      </c>
      <c r="F2879" s="1" t="s">
        <v>3672</v>
      </c>
      <c r="G2879" s="1">
        <v>0.1941</v>
      </c>
      <c r="H2879" s="1">
        <v>105.99</v>
      </c>
      <c r="I2879" s="1">
        <v>97.7</v>
      </c>
      <c r="J2879" s="1">
        <v>132.45</v>
      </c>
      <c r="K2879" s="1" t="s">
        <v>16</v>
      </c>
    </row>
    <row r="2880" ht="15.75" customHeight="1">
      <c r="A2880" s="1" t="s">
        <v>5530</v>
      </c>
      <c r="B2880" s="1" t="s">
        <v>12</v>
      </c>
      <c r="C2880" s="1" t="s">
        <v>22</v>
      </c>
      <c r="D2880" s="1" t="s">
        <v>3667</v>
      </c>
      <c r="E2880" s="1" t="s">
        <v>25</v>
      </c>
      <c r="F2880" s="1" t="s">
        <v>3671</v>
      </c>
      <c r="G2880" s="1">
        <v>0.2269</v>
      </c>
      <c r="H2880" s="1">
        <v>94.11</v>
      </c>
      <c r="I2880" s="1">
        <v>100.0</v>
      </c>
      <c r="J2880" s="1">
        <v>132.45</v>
      </c>
      <c r="K2880" s="1" t="s">
        <v>16</v>
      </c>
    </row>
    <row r="2881" ht="15.75" customHeight="1">
      <c r="A2881" s="1" t="s">
        <v>5533</v>
      </c>
      <c r="B2881" s="1" t="s">
        <v>12</v>
      </c>
      <c r="C2881" s="1" t="s">
        <v>22</v>
      </c>
      <c r="D2881" s="1" t="s">
        <v>3667</v>
      </c>
      <c r="E2881" s="1" t="s">
        <v>25</v>
      </c>
      <c r="F2881" s="1" t="s">
        <v>3669</v>
      </c>
      <c r="G2881" s="1">
        <v>0.2149</v>
      </c>
      <c r="H2881" s="1">
        <v>91.97</v>
      </c>
      <c r="I2881" s="1">
        <v>100.0</v>
      </c>
      <c r="J2881" s="1">
        <v>132.45</v>
      </c>
      <c r="K2881" s="1" t="s">
        <v>16</v>
      </c>
    </row>
    <row r="2882" ht="15.75" customHeight="1">
      <c r="A2882" s="1" t="s">
        <v>5533</v>
      </c>
      <c r="B2882" s="1" t="s">
        <v>12</v>
      </c>
      <c r="C2882" s="1" t="s">
        <v>22</v>
      </c>
      <c r="D2882" s="1" t="s">
        <v>3631</v>
      </c>
      <c r="E2882" s="1" t="s">
        <v>25</v>
      </c>
      <c r="F2882" s="1" t="s">
        <v>3665</v>
      </c>
      <c r="G2882" s="1">
        <v>0.2121</v>
      </c>
      <c r="H2882" s="1">
        <v>95.57</v>
      </c>
      <c r="I2882" s="1">
        <v>100.0</v>
      </c>
      <c r="J2882" s="1">
        <v>132.45</v>
      </c>
      <c r="K2882" s="1" t="s">
        <v>16</v>
      </c>
    </row>
    <row r="2883" ht="15.75" customHeight="1">
      <c r="A2883" s="1" t="s">
        <v>5533</v>
      </c>
      <c r="B2883" s="1" t="s">
        <v>12</v>
      </c>
      <c r="C2883" s="1" t="s">
        <v>22</v>
      </c>
      <c r="D2883" s="1" t="s">
        <v>3631</v>
      </c>
      <c r="E2883" s="1" t="s">
        <v>25</v>
      </c>
      <c r="F2883" s="1" t="s">
        <v>3664</v>
      </c>
      <c r="G2883" s="1">
        <v>0.2264</v>
      </c>
      <c r="H2883" s="1">
        <v>94.81</v>
      </c>
      <c r="I2883" s="1">
        <v>100.0</v>
      </c>
      <c r="J2883" s="1">
        <v>132.45</v>
      </c>
      <c r="K2883" s="1" t="s">
        <v>16</v>
      </c>
    </row>
    <row r="2884" ht="15.75" customHeight="1">
      <c r="A2884" s="1" t="s">
        <v>5533</v>
      </c>
      <c r="B2884" s="1" t="s">
        <v>12</v>
      </c>
      <c r="C2884" s="1" t="s">
        <v>22</v>
      </c>
      <c r="D2884" s="1" t="s">
        <v>3631</v>
      </c>
      <c r="E2884" s="1" t="s">
        <v>25</v>
      </c>
      <c r="F2884" s="1" t="s">
        <v>3662</v>
      </c>
      <c r="G2884" s="1">
        <v>0.2541</v>
      </c>
      <c r="H2884" s="1">
        <v>93.28</v>
      </c>
      <c r="I2884" s="1">
        <v>100.0</v>
      </c>
      <c r="J2884" s="1">
        <v>132.45</v>
      </c>
      <c r="K2884" s="1" t="s">
        <v>16</v>
      </c>
    </row>
    <row r="2885" ht="15.75" customHeight="1">
      <c r="A2885" s="1" t="s">
        <v>5533</v>
      </c>
      <c r="B2885" s="1" t="s">
        <v>12</v>
      </c>
      <c r="C2885" s="1" t="s">
        <v>22</v>
      </c>
      <c r="D2885" s="1" t="s">
        <v>3631</v>
      </c>
      <c r="E2885" s="1" t="s">
        <v>25</v>
      </c>
      <c r="F2885" s="1" t="s">
        <v>3661</v>
      </c>
      <c r="G2885" s="1">
        <v>0.1504</v>
      </c>
      <c r="H2885" s="1">
        <v>102.26</v>
      </c>
      <c r="I2885" s="1">
        <v>100.0</v>
      </c>
      <c r="J2885" s="1">
        <v>132.45</v>
      </c>
      <c r="K2885" s="1" t="s">
        <v>16</v>
      </c>
    </row>
    <row r="2886" ht="15.75" customHeight="1">
      <c r="A2886" s="1" t="s">
        <v>5533</v>
      </c>
      <c r="B2886" s="1" t="s">
        <v>12</v>
      </c>
      <c r="C2886" s="1" t="s">
        <v>22</v>
      </c>
      <c r="D2886" s="1" t="s">
        <v>3631</v>
      </c>
      <c r="E2886" s="1" t="s">
        <v>25</v>
      </c>
      <c r="F2886" s="1" t="s">
        <v>3659</v>
      </c>
      <c r="G2886" s="1">
        <v>0.1724</v>
      </c>
      <c r="H2886" s="1">
        <v>98.73</v>
      </c>
      <c r="I2886" s="1">
        <v>100.0</v>
      </c>
      <c r="J2886" s="1">
        <v>132.45</v>
      </c>
      <c r="K2886" s="1" t="s">
        <v>16</v>
      </c>
    </row>
    <row r="2887" ht="15.75" customHeight="1">
      <c r="A2887" s="1" t="s">
        <v>5533</v>
      </c>
      <c r="B2887" s="1" t="s">
        <v>12</v>
      </c>
      <c r="C2887" s="1" t="s">
        <v>22</v>
      </c>
      <c r="D2887" s="1" t="s">
        <v>3631</v>
      </c>
      <c r="E2887" s="1" t="s">
        <v>25</v>
      </c>
      <c r="F2887" s="1" t="s">
        <v>3658</v>
      </c>
      <c r="G2887" s="1">
        <v>0.1712</v>
      </c>
      <c r="H2887" s="1">
        <v>100.28</v>
      </c>
      <c r="I2887" s="1">
        <v>100.0</v>
      </c>
      <c r="J2887" s="1">
        <v>132.45</v>
      </c>
      <c r="K2887" s="1" t="s">
        <v>16</v>
      </c>
    </row>
    <row r="2888" ht="15.75" customHeight="1">
      <c r="A2888" s="1" t="s">
        <v>5533</v>
      </c>
      <c r="B2888" s="1" t="s">
        <v>12</v>
      </c>
      <c r="C2888" s="1" t="s">
        <v>22</v>
      </c>
      <c r="D2888" s="1" t="s">
        <v>3631</v>
      </c>
      <c r="E2888" s="1" t="s">
        <v>25</v>
      </c>
      <c r="F2888" s="1" t="s">
        <v>3656</v>
      </c>
      <c r="G2888" s="1">
        <v>0.2091</v>
      </c>
      <c r="H2888" s="1">
        <v>95.49</v>
      </c>
      <c r="I2888" s="1">
        <v>100.0</v>
      </c>
      <c r="J2888" s="1">
        <v>132.45</v>
      </c>
      <c r="K2888" s="1" t="s">
        <v>16</v>
      </c>
    </row>
    <row r="2889" ht="15.75" customHeight="1">
      <c r="A2889" s="1" t="s">
        <v>5533</v>
      </c>
      <c r="B2889" s="1" t="s">
        <v>12</v>
      </c>
      <c r="C2889" s="1" t="s">
        <v>22</v>
      </c>
      <c r="D2889" s="1" t="s">
        <v>3631</v>
      </c>
      <c r="E2889" s="1" t="s">
        <v>25</v>
      </c>
      <c r="F2889" s="1" t="s">
        <v>3654</v>
      </c>
      <c r="G2889" s="1">
        <v>0.1921</v>
      </c>
      <c r="H2889" s="1">
        <v>103.54</v>
      </c>
      <c r="I2889" s="1">
        <v>100.0</v>
      </c>
      <c r="J2889" s="1">
        <v>132.45</v>
      </c>
      <c r="K2889" s="1" t="s">
        <v>16</v>
      </c>
    </row>
    <row r="2890" ht="15.75" customHeight="1">
      <c r="A2890" s="1" t="s">
        <v>5533</v>
      </c>
      <c r="B2890" s="1" t="s">
        <v>12</v>
      </c>
      <c r="C2890" s="1" t="s">
        <v>22</v>
      </c>
      <c r="D2890" s="1" t="s">
        <v>3631</v>
      </c>
      <c r="E2890" s="1" t="s">
        <v>25</v>
      </c>
      <c r="F2890" s="1" t="s">
        <v>3652</v>
      </c>
      <c r="G2890" s="1">
        <v>0.1784</v>
      </c>
      <c r="H2890" s="1">
        <v>112.08</v>
      </c>
      <c r="I2890" s="1">
        <v>97.9</v>
      </c>
      <c r="J2890" s="1">
        <v>132.45</v>
      </c>
      <c r="K2890" s="1" t="s">
        <v>16</v>
      </c>
    </row>
    <row r="2891" ht="15.75" customHeight="1">
      <c r="A2891" s="1" t="s">
        <v>5536</v>
      </c>
      <c r="B2891" s="1" t="s">
        <v>12</v>
      </c>
      <c r="C2891" s="1" t="s">
        <v>22</v>
      </c>
      <c r="D2891" s="1" t="s">
        <v>3631</v>
      </c>
      <c r="E2891" s="1" t="s">
        <v>25</v>
      </c>
      <c r="F2891" s="1" t="s">
        <v>3651</v>
      </c>
      <c r="G2891" s="1">
        <v>0.1975</v>
      </c>
      <c r="H2891" s="1">
        <v>106.59</v>
      </c>
      <c r="I2891" s="1">
        <v>100.0</v>
      </c>
      <c r="J2891" s="1">
        <v>132.45</v>
      </c>
      <c r="K2891" s="1" t="s">
        <v>16</v>
      </c>
    </row>
    <row r="2892" ht="15.75" customHeight="1">
      <c r="A2892" s="1" t="s">
        <v>5536</v>
      </c>
      <c r="B2892" s="1" t="s">
        <v>12</v>
      </c>
      <c r="C2892" s="1" t="s">
        <v>22</v>
      </c>
      <c r="D2892" s="1" t="s">
        <v>3631</v>
      </c>
      <c r="E2892" s="1" t="s">
        <v>25</v>
      </c>
      <c r="F2892" s="1" t="s">
        <v>3649</v>
      </c>
      <c r="G2892" s="1">
        <v>0.1756</v>
      </c>
      <c r="H2892" s="1">
        <v>99.06</v>
      </c>
      <c r="I2892" s="1">
        <v>100.0</v>
      </c>
      <c r="J2892" s="1">
        <v>132.45</v>
      </c>
      <c r="K2892" s="1" t="s">
        <v>16</v>
      </c>
    </row>
    <row r="2893" ht="15.75" customHeight="1">
      <c r="A2893" s="1" t="s">
        <v>5536</v>
      </c>
      <c r="B2893" s="1" t="s">
        <v>12</v>
      </c>
      <c r="C2893" s="1" t="s">
        <v>22</v>
      </c>
      <c r="D2893" s="1" t="s">
        <v>3631</v>
      </c>
      <c r="E2893" s="1" t="s">
        <v>25</v>
      </c>
      <c r="F2893" s="1" t="s">
        <v>3647</v>
      </c>
      <c r="G2893" s="1">
        <v>0.1949</v>
      </c>
      <c r="H2893" s="1">
        <v>90.5</v>
      </c>
      <c r="I2893" s="1">
        <v>100.0</v>
      </c>
      <c r="J2893" s="1">
        <v>132.45</v>
      </c>
      <c r="K2893" s="1" t="s">
        <v>16</v>
      </c>
    </row>
    <row r="2894" ht="15.75" customHeight="1">
      <c r="A2894" s="1" t="s">
        <v>5536</v>
      </c>
      <c r="B2894" s="1" t="s">
        <v>12</v>
      </c>
      <c r="C2894" s="1" t="s">
        <v>22</v>
      </c>
      <c r="D2894" s="1" t="s">
        <v>3631</v>
      </c>
      <c r="E2894" s="1" t="s">
        <v>25</v>
      </c>
      <c r="F2894" s="1" t="s">
        <v>3644</v>
      </c>
      <c r="G2894" s="1">
        <v>0.1371</v>
      </c>
      <c r="H2894" s="1">
        <v>90.14</v>
      </c>
      <c r="I2894" s="1">
        <v>100.0</v>
      </c>
      <c r="J2894" s="1">
        <v>132.45</v>
      </c>
      <c r="K2894" s="1" t="s">
        <v>16</v>
      </c>
    </row>
    <row r="2895" ht="15.75" customHeight="1">
      <c r="A2895" s="1" t="s">
        <v>5536</v>
      </c>
      <c r="B2895" s="1" t="s">
        <v>12</v>
      </c>
      <c r="C2895" s="1" t="s">
        <v>22</v>
      </c>
      <c r="D2895" s="1" t="s">
        <v>3631</v>
      </c>
      <c r="E2895" s="1" t="s">
        <v>25</v>
      </c>
      <c r="F2895" s="1" t="s">
        <v>3643</v>
      </c>
      <c r="G2895" s="1">
        <v>0.2168</v>
      </c>
      <c r="H2895" s="1">
        <v>92.63</v>
      </c>
      <c r="I2895" s="1">
        <v>100.0</v>
      </c>
      <c r="J2895" s="1">
        <v>132.45</v>
      </c>
      <c r="K2895" s="1" t="s">
        <v>16</v>
      </c>
    </row>
    <row r="2896" ht="15.75" customHeight="1">
      <c r="A2896" s="1" t="s">
        <v>5536</v>
      </c>
      <c r="B2896" s="1" t="s">
        <v>12</v>
      </c>
      <c r="C2896" s="1" t="s">
        <v>22</v>
      </c>
      <c r="D2896" s="1" t="s">
        <v>3631</v>
      </c>
      <c r="E2896" s="1" t="s">
        <v>25</v>
      </c>
      <c r="F2896" s="1" t="s">
        <v>3641</v>
      </c>
      <c r="G2896" s="1">
        <v>0.2155</v>
      </c>
      <c r="H2896" s="1">
        <v>139.73</v>
      </c>
      <c r="I2896" s="1">
        <v>100.0</v>
      </c>
      <c r="J2896" s="1">
        <v>132.45</v>
      </c>
      <c r="K2896" s="1" t="s">
        <v>16</v>
      </c>
    </row>
    <row r="2897" ht="15.75" customHeight="1">
      <c r="A2897" s="1" t="s">
        <v>5536</v>
      </c>
      <c r="B2897" s="1" t="s">
        <v>12</v>
      </c>
      <c r="C2897" s="1" t="s">
        <v>22</v>
      </c>
      <c r="D2897" s="1" t="s">
        <v>3631</v>
      </c>
      <c r="E2897" s="1" t="s">
        <v>25</v>
      </c>
      <c r="F2897" s="1" t="s">
        <v>3640</v>
      </c>
      <c r="G2897" s="1">
        <v>0.1495</v>
      </c>
      <c r="H2897" s="1">
        <v>209.28</v>
      </c>
      <c r="I2897" s="1">
        <v>100.0</v>
      </c>
      <c r="J2897" s="1">
        <v>132.45</v>
      </c>
      <c r="K2897" s="1" t="s">
        <v>16</v>
      </c>
    </row>
    <row r="2898" ht="15.75" customHeight="1">
      <c r="A2898" s="1" t="s">
        <v>5536</v>
      </c>
      <c r="B2898" s="1" t="s">
        <v>12</v>
      </c>
      <c r="C2898" s="1" t="s">
        <v>22</v>
      </c>
      <c r="D2898" s="1" t="s">
        <v>3631</v>
      </c>
      <c r="E2898" s="1" t="s">
        <v>25</v>
      </c>
      <c r="F2898" s="1" t="s">
        <v>3638</v>
      </c>
      <c r="G2898" s="1">
        <v>0.1378</v>
      </c>
      <c r="H2898" s="1">
        <v>124.18</v>
      </c>
      <c r="I2898" s="1">
        <v>100.0</v>
      </c>
      <c r="J2898" s="1">
        <v>132.45</v>
      </c>
      <c r="K2898" s="1" t="s">
        <v>16</v>
      </c>
    </row>
    <row r="2899" ht="15.75" customHeight="1">
      <c r="A2899" s="1" t="s">
        <v>5540</v>
      </c>
      <c r="B2899" s="1" t="s">
        <v>12</v>
      </c>
      <c r="C2899" s="1" t="s">
        <v>22</v>
      </c>
      <c r="D2899" s="1" t="s">
        <v>3631</v>
      </c>
      <c r="E2899" s="1" t="s">
        <v>25</v>
      </c>
      <c r="F2899" s="1" t="s">
        <v>3637</v>
      </c>
      <c r="G2899" s="1">
        <v>0.1375</v>
      </c>
      <c r="H2899" s="1">
        <v>103.12</v>
      </c>
      <c r="I2899" s="1">
        <v>100.0</v>
      </c>
      <c r="J2899" s="1">
        <v>132.45</v>
      </c>
      <c r="K2899" s="1" t="s">
        <v>16</v>
      </c>
    </row>
    <row r="2900" ht="15.75" customHeight="1">
      <c r="A2900" s="1" t="s">
        <v>5540</v>
      </c>
      <c r="B2900" s="1" t="s">
        <v>12</v>
      </c>
      <c r="C2900" s="1" t="s">
        <v>22</v>
      </c>
      <c r="D2900" s="1" t="s">
        <v>3631</v>
      </c>
      <c r="E2900" s="1" t="s">
        <v>25</v>
      </c>
      <c r="F2900" s="1" t="s">
        <v>3633</v>
      </c>
      <c r="G2900" s="1">
        <v>0.2161</v>
      </c>
      <c r="H2900" s="1">
        <v>96.07</v>
      </c>
      <c r="I2900" s="1">
        <v>100.0</v>
      </c>
      <c r="J2900" s="1">
        <v>132.45</v>
      </c>
      <c r="K2900" s="1" t="s">
        <v>16</v>
      </c>
    </row>
    <row r="2901" ht="15.75" customHeight="1">
      <c r="A2901" s="1" t="s">
        <v>5540</v>
      </c>
      <c r="B2901" s="1" t="s">
        <v>12</v>
      </c>
      <c r="C2901" s="1" t="s">
        <v>22</v>
      </c>
      <c r="D2901" s="1" t="s">
        <v>3631</v>
      </c>
      <c r="E2901" s="1" t="s">
        <v>25</v>
      </c>
      <c r="F2901" s="1" t="s">
        <v>3632</v>
      </c>
      <c r="G2901" s="1">
        <v>0.2993</v>
      </c>
      <c r="H2901" s="1">
        <v>91.74</v>
      </c>
      <c r="I2901" s="1">
        <v>100.0</v>
      </c>
      <c r="J2901" s="1">
        <v>132.45</v>
      </c>
      <c r="K2901" s="1" t="s">
        <v>16</v>
      </c>
    </row>
    <row r="2902" ht="15.75" customHeight="1">
      <c r="A2902" s="1" t="s">
        <v>5540</v>
      </c>
      <c r="B2902" s="1" t="s">
        <v>12</v>
      </c>
      <c r="C2902" s="1" t="s">
        <v>22</v>
      </c>
      <c r="D2902" s="1" t="s">
        <v>3590</v>
      </c>
      <c r="E2902" s="1" t="s">
        <v>25</v>
      </c>
      <c r="F2902" s="1" t="s">
        <v>3628</v>
      </c>
      <c r="G2902" s="1">
        <v>0.1886</v>
      </c>
      <c r="H2902" s="1">
        <v>106.99</v>
      </c>
      <c r="I2902" s="1">
        <v>100.0</v>
      </c>
      <c r="J2902" s="1">
        <v>132.45</v>
      </c>
      <c r="K2902" s="1" t="s">
        <v>16</v>
      </c>
    </row>
    <row r="2903" ht="15.75" customHeight="1">
      <c r="A2903" s="1" t="s">
        <v>5540</v>
      </c>
      <c r="B2903" s="1" t="s">
        <v>12</v>
      </c>
      <c r="C2903" s="1" t="s">
        <v>22</v>
      </c>
      <c r="D2903" s="1" t="s">
        <v>3590</v>
      </c>
      <c r="E2903" s="1" t="s">
        <v>25</v>
      </c>
      <c r="F2903" s="1" t="s">
        <v>3627</v>
      </c>
      <c r="G2903" s="1">
        <v>0.1861</v>
      </c>
      <c r="H2903" s="1">
        <v>105.54</v>
      </c>
      <c r="I2903" s="1">
        <v>100.0</v>
      </c>
      <c r="J2903" s="1">
        <v>132.45</v>
      </c>
      <c r="K2903" s="1" t="s">
        <v>16</v>
      </c>
    </row>
    <row r="2904" ht="15.75" customHeight="1">
      <c r="A2904" s="1" t="s">
        <v>5540</v>
      </c>
      <c r="B2904" s="1" t="s">
        <v>12</v>
      </c>
      <c r="C2904" s="1" t="s">
        <v>22</v>
      </c>
      <c r="D2904" s="1" t="s">
        <v>3590</v>
      </c>
      <c r="E2904" s="1" t="s">
        <v>25</v>
      </c>
      <c r="F2904" s="1" t="s">
        <v>3626</v>
      </c>
      <c r="G2904" s="1">
        <v>0.1685</v>
      </c>
      <c r="H2904" s="1">
        <v>108.79</v>
      </c>
      <c r="I2904" s="1">
        <v>100.0</v>
      </c>
      <c r="J2904" s="1">
        <v>132.45</v>
      </c>
      <c r="K2904" s="1" t="s">
        <v>16</v>
      </c>
    </row>
    <row r="2905" ht="15.75" customHeight="1">
      <c r="A2905" s="1" t="s">
        <v>5540</v>
      </c>
      <c r="B2905" s="1" t="s">
        <v>12</v>
      </c>
      <c r="C2905" s="1" t="s">
        <v>22</v>
      </c>
      <c r="D2905" s="1" t="s">
        <v>3590</v>
      </c>
      <c r="E2905" s="1" t="s">
        <v>25</v>
      </c>
      <c r="F2905" s="1" t="s">
        <v>3624</v>
      </c>
      <c r="G2905" s="1">
        <v>0.1249</v>
      </c>
      <c r="H2905" s="1">
        <v>100.64</v>
      </c>
      <c r="I2905" s="1">
        <v>100.0</v>
      </c>
      <c r="J2905" s="1">
        <v>132.45</v>
      </c>
      <c r="K2905" s="1" t="s">
        <v>16</v>
      </c>
    </row>
    <row r="2906" ht="15.75" customHeight="1">
      <c r="A2906" s="1" t="s">
        <v>5540</v>
      </c>
      <c r="B2906" s="1" t="s">
        <v>12</v>
      </c>
      <c r="C2906" s="1" t="s">
        <v>22</v>
      </c>
      <c r="D2906" s="1" t="s">
        <v>3590</v>
      </c>
      <c r="E2906" s="1" t="s">
        <v>25</v>
      </c>
      <c r="F2906" s="1" t="s">
        <v>3623</v>
      </c>
      <c r="G2906" s="1">
        <v>0.1995</v>
      </c>
      <c r="H2906" s="1">
        <v>89.68</v>
      </c>
      <c r="I2906" s="1">
        <v>100.0</v>
      </c>
      <c r="J2906" s="1">
        <v>132.45</v>
      </c>
      <c r="K2906" s="1" t="s">
        <v>16</v>
      </c>
    </row>
    <row r="2907" ht="15.75" customHeight="1">
      <c r="A2907" s="1" t="s">
        <v>5540</v>
      </c>
      <c r="B2907" s="1" t="s">
        <v>12</v>
      </c>
      <c r="C2907" s="1" t="s">
        <v>22</v>
      </c>
      <c r="D2907" s="1" t="s">
        <v>3590</v>
      </c>
      <c r="E2907" s="1" t="s">
        <v>25</v>
      </c>
      <c r="F2907" s="1" t="s">
        <v>3621</v>
      </c>
      <c r="G2907" s="1">
        <v>0.1947</v>
      </c>
      <c r="H2907" s="1">
        <v>90.93</v>
      </c>
      <c r="I2907" s="1">
        <v>100.0</v>
      </c>
      <c r="J2907" s="1">
        <v>132.45</v>
      </c>
      <c r="K2907" s="1" t="s">
        <v>16</v>
      </c>
    </row>
    <row r="2908" ht="15.75" customHeight="1">
      <c r="A2908" s="1" t="s">
        <v>5540</v>
      </c>
      <c r="B2908" s="1" t="s">
        <v>12</v>
      </c>
      <c r="C2908" s="1" t="s">
        <v>22</v>
      </c>
      <c r="D2908" s="1" t="s">
        <v>3590</v>
      </c>
      <c r="E2908" s="1" t="s">
        <v>25</v>
      </c>
      <c r="F2908" s="1" t="s">
        <v>3619</v>
      </c>
      <c r="G2908" s="1">
        <v>0.1439</v>
      </c>
      <c r="H2908" s="1">
        <v>96.96</v>
      </c>
      <c r="I2908" s="1">
        <v>100.0</v>
      </c>
      <c r="J2908" s="1">
        <v>132.45</v>
      </c>
      <c r="K2908" s="1" t="s">
        <v>16</v>
      </c>
    </row>
    <row r="2909" ht="15.75" customHeight="1">
      <c r="A2909" s="1" t="s">
        <v>5543</v>
      </c>
      <c r="B2909" s="1" t="s">
        <v>12</v>
      </c>
      <c r="C2909" s="1" t="s">
        <v>22</v>
      </c>
      <c r="D2909" s="1" t="s">
        <v>3590</v>
      </c>
      <c r="E2909" s="1" t="s">
        <v>25</v>
      </c>
      <c r="F2909" s="1" t="s">
        <v>3618</v>
      </c>
      <c r="G2909" s="1">
        <v>0.1514</v>
      </c>
      <c r="H2909" s="1">
        <v>93.79</v>
      </c>
      <c r="I2909" s="1">
        <v>100.0</v>
      </c>
      <c r="J2909" s="1">
        <v>132.45</v>
      </c>
      <c r="K2909" s="1" t="s">
        <v>16</v>
      </c>
    </row>
    <row r="2910" ht="15.75" customHeight="1">
      <c r="A2910" s="1" t="s">
        <v>5543</v>
      </c>
      <c r="B2910" s="1" t="s">
        <v>12</v>
      </c>
      <c r="C2910" s="1" t="s">
        <v>22</v>
      </c>
      <c r="D2910" s="1" t="s">
        <v>3590</v>
      </c>
      <c r="E2910" s="1" t="s">
        <v>25</v>
      </c>
      <c r="F2910" s="1" t="s">
        <v>3613</v>
      </c>
      <c r="G2910" s="1">
        <v>0.1824</v>
      </c>
      <c r="H2910" s="1">
        <v>86.52</v>
      </c>
      <c r="I2910" s="1">
        <v>100.0</v>
      </c>
      <c r="J2910" s="1">
        <v>132.45</v>
      </c>
      <c r="K2910" s="1" t="s">
        <v>16</v>
      </c>
    </row>
    <row r="2911" ht="15.75" customHeight="1">
      <c r="A2911" s="1" t="s">
        <v>5543</v>
      </c>
      <c r="B2911" s="1" t="s">
        <v>12</v>
      </c>
      <c r="C2911" s="1" t="s">
        <v>22</v>
      </c>
      <c r="D2911" s="1" t="s">
        <v>3590</v>
      </c>
      <c r="E2911" s="1" t="s">
        <v>25</v>
      </c>
      <c r="F2911" s="1" t="s">
        <v>3611</v>
      </c>
      <c r="G2911" s="1">
        <v>0.2129</v>
      </c>
      <c r="H2911" s="1">
        <v>85.21</v>
      </c>
      <c r="I2911" s="1">
        <v>100.0</v>
      </c>
      <c r="J2911" s="1">
        <v>132.45</v>
      </c>
      <c r="K2911" s="1" t="s">
        <v>16</v>
      </c>
    </row>
    <row r="2912" ht="15.75" customHeight="1">
      <c r="A2912" s="1" t="s">
        <v>5543</v>
      </c>
      <c r="B2912" s="1" t="s">
        <v>12</v>
      </c>
      <c r="C2912" s="1" t="s">
        <v>22</v>
      </c>
      <c r="D2912" s="1" t="s">
        <v>3590</v>
      </c>
      <c r="E2912" s="1" t="s">
        <v>25</v>
      </c>
      <c r="F2912" s="1" t="s">
        <v>3609</v>
      </c>
      <c r="G2912" s="1">
        <v>0.159</v>
      </c>
      <c r="H2912" s="1">
        <v>101.71</v>
      </c>
      <c r="I2912" s="1">
        <v>100.0</v>
      </c>
      <c r="J2912" s="1">
        <v>132.45</v>
      </c>
      <c r="K2912" s="1" t="s">
        <v>16</v>
      </c>
    </row>
    <row r="2913" ht="15.75" customHeight="1">
      <c r="A2913" s="1" t="s">
        <v>5543</v>
      </c>
      <c r="B2913" s="1" t="s">
        <v>12</v>
      </c>
      <c r="C2913" s="1" t="s">
        <v>22</v>
      </c>
      <c r="D2913" s="1" t="s">
        <v>3590</v>
      </c>
      <c r="E2913" s="1" t="s">
        <v>25</v>
      </c>
      <c r="F2913" s="1" t="s">
        <v>3607</v>
      </c>
      <c r="G2913" s="1">
        <v>0.1803</v>
      </c>
      <c r="H2913" s="1">
        <v>91.36</v>
      </c>
      <c r="I2913" s="1">
        <v>100.0</v>
      </c>
      <c r="J2913" s="1">
        <v>132.45</v>
      </c>
      <c r="K2913" s="1" t="s">
        <v>16</v>
      </c>
    </row>
    <row r="2914" ht="15.75" customHeight="1">
      <c r="A2914" s="1" t="s">
        <v>5543</v>
      </c>
      <c r="B2914" s="1" t="s">
        <v>12</v>
      </c>
      <c r="C2914" s="1" t="s">
        <v>22</v>
      </c>
      <c r="D2914" s="1" t="s">
        <v>3590</v>
      </c>
      <c r="E2914" s="1" t="s">
        <v>25</v>
      </c>
      <c r="F2914" s="1" t="s">
        <v>3605</v>
      </c>
      <c r="G2914" s="1">
        <v>0.1515</v>
      </c>
      <c r="H2914" s="1">
        <v>89.7</v>
      </c>
      <c r="I2914" s="1">
        <v>100.0</v>
      </c>
      <c r="J2914" s="1">
        <v>132.45</v>
      </c>
      <c r="K2914" s="1" t="s">
        <v>16</v>
      </c>
    </row>
    <row r="2915" ht="15.75" customHeight="1">
      <c r="A2915" s="1" t="s">
        <v>5543</v>
      </c>
      <c r="B2915" s="1" t="s">
        <v>12</v>
      </c>
      <c r="C2915" s="1" t="s">
        <v>22</v>
      </c>
      <c r="D2915" s="1" t="s">
        <v>3590</v>
      </c>
      <c r="E2915" s="1" t="s">
        <v>25</v>
      </c>
      <c r="F2915" s="1" t="s">
        <v>3604</v>
      </c>
      <c r="G2915" s="1">
        <v>0.1235</v>
      </c>
      <c r="H2915" s="1">
        <v>93.31</v>
      </c>
      <c r="I2915" s="1">
        <v>100.0</v>
      </c>
      <c r="J2915" s="1">
        <v>132.45</v>
      </c>
      <c r="K2915" s="1" t="s">
        <v>16</v>
      </c>
    </row>
    <row r="2916" ht="15.75" customHeight="1">
      <c r="A2916" s="1" t="s">
        <v>5543</v>
      </c>
      <c r="B2916" s="1" t="s">
        <v>12</v>
      </c>
      <c r="C2916" s="1" t="s">
        <v>22</v>
      </c>
      <c r="D2916" s="1" t="s">
        <v>3590</v>
      </c>
      <c r="E2916" s="1" t="s">
        <v>25</v>
      </c>
      <c r="F2916" s="1" t="s">
        <v>3602</v>
      </c>
      <c r="G2916" s="1">
        <v>0.1281</v>
      </c>
      <c r="H2916" s="1">
        <v>101.9</v>
      </c>
      <c r="I2916" s="1">
        <v>100.0</v>
      </c>
      <c r="J2916" s="1">
        <v>132.45</v>
      </c>
      <c r="K2916" s="1" t="s">
        <v>16</v>
      </c>
    </row>
    <row r="2917" ht="15.75" customHeight="1">
      <c r="A2917" s="1" t="s">
        <v>5543</v>
      </c>
      <c r="B2917" s="1" t="s">
        <v>12</v>
      </c>
      <c r="C2917" s="1" t="s">
        <v>22</v>
      </c>
      <c r="D2917" s="1" t="s">
        <v>3590</v>
      </c>
      <c r="E2917" s="1" t="s">
        <v>25</v>
      </c>
      <c r="F2917" s="1" t="s">
        <v>3599</v>
      </c>
      <c r="G2917" s="1">
        <v>0.2269</v>
      </c>
      <c r="H2917" s="1">
        <v>106.03</v>
      </c>
      <c r="I2917" s="1">
        <v>100.0</v>
      </c>
      <c r="J2917" s="1">
        <v>132.45</v>
      </c>
      <c r="K2917" s="1" t="s">
        <v>16</v>
      </c>
    </row>
    <row r="2918" ht="15.75" customHeight="1">
      <c r="A2918" s="1" t="s">
        <v>5543</v>
      </c>
      <c r="B2918" s="1" t="s">
        <v>12</v>
      </c>
      <c r="C2918" s="1" t="s">
        <v>22</v>
      </c>
      <c r="D2918" s="1" t="s">
        <v>3590</v>
      </c>
      <c r="E2918" s="1" t="s">
        <v>25</v>
      </c>
      <c r="F2918" s="1" t="s">
        <v>3598</v>
      </c>
      <c r="G2918" s="1">
        <v>0.1479</v>
      </c>
      <c r="H2918" s="1">
        <v>122.7</v>
      </c>
      <c r="I2918" s="1">
        <v>100.0</v>
      </c>
      <c r="J2918" s="1">
        <v>132.45</v>
      </c>
      <c r="K2918" s="1" t="s">
        <v>16</v>
      </c>
    </row>
    <row r="2919" ht="15.75" customHeight="1">
      <c r="A2919" s="1" t="s">
        <v>5546</v>
      </c>
      <c r="B2919" s="1" t="s">
        <v>12</v>
      </c>
      <c r="C2919" s="1" t="s">
        <v>22</v>
      </c>
      <c r="D2919" s="1" t="s">
        <v>3590</v>
      </c>
      <c r="E2919" s="1" t="s">
        <v>25</v>
      </c>
      <c r="F2919" s="1" t="s">
        <v>3595</v>
      </c>
      <c r="G2919" s="1">
        <v>0.1629</v>
      </c>
      <c r="H2919" s="1">
        <v>100.0</v>
      </c>
      <c r="I2919" s="1">
        <v>100.0</v>
      </c>
      <c r="J2919" s="1">
        <v>132.45</v>
      </c>
      <c r="K2919" s="1" t="s">
        <v>16</v>
      </c>
    </row>
    <row r="2920" ht="15.75" customHeight="1">
      <c r="A2920" s="1" t="s">
        <v>5546</v>
      </c>
      <c r="B2920" s="1" t="s">
        <v>12</v>
      </c>
      <c r="C2920" s="1" t="s">
        <v>22</v>
      </c>
      <c r="D2920" s="1" t="s">
        <v>3590</v>
      </c>
      <c r="E2920" s="1" t="s">
        <v>25</v>
      </c>
      <c r="F2920" s="1" t="s">
        <v>3594</v>
      </c>
      <c r="G2920" s="1">
        <v>0.1389</v>
      </c>
      <c r="H2920" s="1">
        <v>142.48</v>
      </c>
      <c r="I2920" s="1">
        <v>100.0</v>
      </c>
      <c r="J2920" s="1">
        <v>132.45</v>
      </c>
      <c r="K2920" s="1" t="s">
        <v>16</v>
      </c>
    </row>
    <row r="2921" ht="15.75" customHeight="1">
      <c r="A2921" s="1" t="s">
        <v>5546</v>
      </c>
      <c r="B2921" s="1" t="s">
        <v>12</v>
      </c>
      <c r="C2921" s="1" t="s">
        <v>22</v>
      </c>
      <c r="D2921" s="1" t="s">
        <v>3590</v>
      </c>
      <c r="E2921" s="1" t="s">
        <v>25</v>
      </c>
      <c r="F2921" s="1" t="s">
        <v>3591</v>
      </c>
      <c r="G2921" s="1">
        <v>0.1856</v>
      </c>
      <c r="H2921" s="1">
        <v>156.54</v>
      </c>
      <c r="I2921" s="1">
        <v>100.0</v>
      </c>
      <c r="J2921" s="1">
        <v>132.45</v>
      </c>
      <c r="K2921" s="1" t="s">
        <v>16</v>
      </c>
    </row>
    <row r="2922" ht="15.75" customHeight="1">
      <c r="A2922" s="1" t="s">
        <v>5546</v>
      </c>
      <c r="B2922" s="1" t="s">
        <v>12</v>
      </c>
      <c r="C2922" s="1" t="s">
        <v>22</v>
      </c>
      <c r="D2922" s="1" t="s">
        <v>3549</v>
      </c>
      <c r="E2922" s="1" t="s">
        <v>25</v>
      </c>
      <c r="F2922" s="1" t="s">
        <v>3588</v>
      </c>
      <c r="G2922" s="1">
        <v>0.2412</v>
      </c>
      <c r="H2922" s="1">
        <v>156.59</v>
      </c>
      <c r="I2922" s="1">
        <v>100.0</v>
      </c>
      <c r="J2922" s="1">
        <v>132.45</v>
      </c>
      <c r="K2922" s="1" t="s">
        <v>16</v>
      </c>
    </row>
    <row r="2923" ht="15.75" customHeight="1">
      <c r="A2923" s="1" t="s">
        <v>5546</v>
      </c>
      <c r="B2923" s="1" t="s">
        <v>12</v>
      </c>
      <c r="C2923" s="1" t="s">
        <v>22</v>
      </c>
      <c r="D2923" s="1" t="s">
        <v>3549</v>
      </c>
      <c r="E2923" s="1" t="s">
        <v>25</v>
      </c>
      <c r="F2923" s="1" t="s">
        <v>3587</v>
      </c>
      <c r="G2923" s="1">
        <v>0.2797</v>
      </c>
      <c r="H2923" s="1">
        <v>155.31</v>
      </c>
      <c r="I2923" s="1">
        <v>100.0</v>
      </c>
      <c r="J2923" s="1">
        <v>132.45</v>
      </c>
      <c r="K2923" s="1" t="s">
        <v>16</v>
      </c>
    </row>
    <row r="2924" ht="15.75" customHeight="1">
      <c r="A2924" s="1" t="s">
        <v>5546</v>
      </c>
      <c r="B2924" s="1" t="s">
        <v>12</v>
      </c>
      <c r="C2924" s="1" t="s">
        <v>22</v>
      </c>
      <c r="D2924" s="1" t="s">
        <v>3549</v>
      </c>
      <c r="E2924" s="1" t="s">
        <v>25</v>
      </c>
      <c r="F2924" s="1" t="s">
        <v>3585</v>
      </c>
      <c r="G2924" s="1">
        <v>0.1913</v>
      </c>
      <c r="H2924" s="1">
        <v>146.0</v>
      </c>
      <c r="I2924" s="1">
        <v>100.0</v>
      </c>
      <c r="J2924" s="1">
        <v>132.45</v>
      </c>
      <c r="K2924" s="1" t="s">
        <v>16</v>
      </c>
    </row>
    <row r="2925" ht="15.75" customHeight="1">
      <c r="A2925" s="1" t="s">
        <v>5546</v>
      </c>
      <c r="B2925" s="1" t="s">
        <v>12</v>
      </c>
      <c r="C2925" s="1" t="s">
        <v>22</v>
      </c>
      <c r="D2925" s="1" t="s">
        <v>3549</v>
      </c>
      <c r="E2925" s="1" t="s">
        <v>25</v>
      </c>
      <c r="F2925" s="1" t="s">
        <v>3582</v>
      </c>
      <c r="G2925" s="1">
        <v>0.2885</v>
      </c>
      <c r="H2925" s="1">
        <v>136.73</v>
      </c>
      <c r="I2925" s="1">
        <v>100.0</v>
      </c>
      <c r="J2925" s="1">
        <v>132.45</v>
      </c>
      <c r="K2925" s="1" t="s">
        <v>16</v>
      </c>
    </row>
    <row r="2926" ht="15.75" customHeight="1">
      <c r="A2926" s="1" t="s">
        <v>5549</v>
      </c>
      <c r="B2926" s="1" t="s">
        <v>12</v>
      </c>
      <c r="C2926" s="1" t="s">
        <v>22</v>
      </c>
      <c r="D2926" s="1" t="s">
        <v>3549</v>
      </c>
      <c r="E2926" s="1" t="s">
        <v>25</v>
      </c>
      <c r="F2926" s="1" t="s">
        <v>3580</v>
      </c>
      <c r="G2926" s="1">
        <v>0.2325</v>
      </c>
      <c r="H2926" s="1">
        <v>135.44</v>
      </c>
      <c r="I2926" s="1">
        <v>100.0</v>
      </c>
      <c r="J2926" s="1">
        <v>132.45</v>
      </c>
      <c r="K2926" s="1" t="s">
        <v>16</v>
      </c>
    </row>
    <row r="2927" ht="15.75" customHeight="1">
      <c r="A2927" s="1" t="s">
        <v>5549</v>
      </c>
      <c r="B2927" s="1" t="s">
        <v>12</v>
      </c>
      <c r="C2927" s="1" t="s">
        <v>22</v>
      </c>
      <c r="D2927" s="1" t="s">
        <v>3549</v>
      </c>
      <c r="E2927" s="1" t="s">
        <v>25</v>
      </c>
      <c r="F2927" s="1" t="s">
        <v>3579</v>
      </c>
      <c r="G2927" s="1">
        <v>0.2405</v>
      </c>
      <c r="H2927" s="1">
        <v>145.98</v>
      </c>
      <c r="I2927" s="1">
        <v>100.0</v>
      </c>
      <c r="J2927" s="1">
        <v>132.45</v>
      </c>
      <c r="K2927" s="1" t="s">
        <v>16</v>
      </c>
    </row>
    <row r="2928" ht="15.75" customHeight="1">
      <c r="A2928" s="1" t="s">
        <v>5549</v>
      </c>
      <c r="B2928" s="1" t="s">
        <v>12</v>
      </c>
      <c r="C2928" s="1" t="s">
        <v>22</v>
      </c>
      <c r="D2928" s="1" t="s">
        <v>3549</v>
      </c>
      <c r="E2928" s="1" t="s">
        <v>25</v>
      </c>
      <c r="F2928" s="1" t="s">
        <v>3577</v>
      </c>
      <c r="G2928" s="1">
        <v>0.185</v>
      </c>
      <c r="H2928" s="1">
        <v>157.32</v>
      </c>
      <c r="I2928" s="1">
        <v>100.0</v>
      </c>
      <c r="J2928" s="1">
        <v>132.45</v>
      </c>
      <c r="K2928" s="1" t="s">
        <v>16</v>
      </c>
    </row>
    <row r="2929" ht="15.75" customHeight="1">
      <c r="A2929" s="1" t="s">
        <v>5549</v>
      </c>
      <c r="B2929" s="1" t="s">
        <v>12</v>
      </c>
      <c r="C2929" s="1" t="s">
        <v>22</v>
      </c>
      <c r="D2929" s="1" t="s">
        <v>3549</v>
      </c>
      <c r="E2929" s="1" t="s">
        <v>25</v>
      </c>
      <c r="F2929" s="1" t="s">
        <v>3575</v>
      </c>
      <c r="G2929" s="1">
        <v>0.1963</v>
      </c>
      <c r="H2929" s="1">
        <v>122.01</v>
      </c>
      <c r="I2929" s="1">
        <v>100.0</v>
      </c>
      <c r="J2929" s="1">
        <v>132.45</v>
      </c>
      <c r="K2929" s="1" t="s">
        <v>16</v>
      </c>
    </row>
    <row r="2930" ht="15.75" customHeight="1">
      <c r="A2930" s="1" t="s">
        <v>5549</v>
      </c>
      <c r="B2930" s="1" t="s">
        <v>12</v>
      </c>
      <c r="C2930" s="1" t="s">
        <v>22</v>
      </c>
      <c r="D2930" s="1" t="s">
        <v>3549</v>
      </c>
      <c r="E2930" s="1" t="s">
        <v>25</v>
      </c>
      <c r="F2930" s="1" t="s">
        <v>3573</v>
      </c>
      <c r="G2930" s="1">
        <v>0.2248</v>
      </c>
      <c r="H2930" s="1">
        <v>140.91</v>
      </c>
      <c r="I2930" s="1">
        <v>100.0</v>
      </c>
      <c r="J2930" s="1">
        <v>132.45</v>
      </c>
      <c r="K2930" s="1" t="s">
        <v>16</v>
      </c>
    </row>
    <row r="2931" ht="15.75" customHeight="1">
      <c r="A2931" s="1" t="s">
        <v>5549</v>
      </c>
      <c r="B2931" s="1" t="s">
        <v>12</v>
      </c>
      <c r="C2931" s="1" t="s">
        <v>22</v>
      </c>
      <c r="D2931" s="1" t="s">
        <v>3549</v>
      </c>
      <c r="E2931" s="1" t="s">
        <v>25</v>
      </c>
      <c r="F2931" s="1" t="s">
        <v>3571</v>
      </c>
      <c r="G2931" s="1">
        <v>0.2855</v>
      </c>
      <c r="H2931" s="1">
        <v>130.62</v>
      </c>
      <c r="I2931" s="1">
        <v>100.0</v>
      </c>
      <c r="J2931" s="1">
        <v>132.45</v>
      </c>
      <c r="K2931" s="1" t="s">
        <v>16</v>
      </c>
    </row>
    <row r="2932" ht="15.75" customHeight="1">
      <c r="A2932" s="1" t="s">
        <v>5552</v>
      </c>
      <c r="B2932" s="1" t="s">
        <v>12</v>
      </c>
      <c r="C2932" s="1" t="s">
        <v>22</v>
      </c>
      <c r="D2932" s="1" t="s">
        <v>3549</v>
      </c>
      <c r="E2932" s="1" t="s">
        <v>25</v>
      </c>
      <c r="F2932" s="1" t="s">
        <v>3567</v>
      </c>
      <c r="G2932" s="1">
        <v>0.1738</v>
      </c>
      <c r="H2932" s="1">
        <v>172.45</v>
      </c>
      <c r="I2932" s="1">
        <v>100.0</v>
      </c>
      <c r="J2932" s="1">
        <v>132.45</v>
      </c>
      <c r="K2932" s="1" t="s">
        <v>16</v>
      </c>
    </row>
    <row r="2933" ht="15.75" customHeight="1">
      <c r="A2933" s="1" t="s">
        <v>5552</v>
      </c>
      <c r="B2933" s="1" t="s">
        <v>12</v>
      </c>
      <c r="C2933" s="1" t="s">
        <v>22</v>
      </c>
      <c r="D2933" s="1" t="s">
        <v>3549</v>
      </c>
      <c r="E2933" s="1" t="s">
        <v>25</v>
      </c>
      <c r="F2933" s="1" t="s">
        <v>3565</v>
      </c>
      <c r="G2933" s="1">
        <v>0.2209</v>
      </c>
      <c r="H2933" s="1">
        <v>117.02</v>
      </c>
      <c r="I2933" s="1">
        <v>100.0</v>
      </c>
      <c r="J2933" s="1">
        <v>132.45</v>
      </c>
      <c r="K2933" s="1" t="s">
        <v>16</v>
      </c>
    </row>
    <row r="2934" ht="15.75" customHeight="1">
      <c r="A2934" s="1" t="s">
        <v>5552</v>
      </c>
      <c r="B2934" s="1" t="s">
        <v>12</v>
      </c>
      <c r="C2934" s="1" t="s">
        <v>22</v>
      </c>
      <c r="D2934" s="1" t="s">
        <v>3549</v>
      </c>
      <c r="E2934" s="1" t="s">
        <v>25</v>
      </c>
      <c r="F2934" s="1" t="s">
        <v>3564</v>
      </c>
      <c r="G2934" s="1">
        <v>0.2015</v>
      </c>
      <c r="H2934" s="1">
        <v>89.0</v>
      </c>
      <c r="I2934" s="1">
        <v>100.0</v>
      </c>
      <c r="J2934" s="1">
        <v>132.45</v>
      </c>
      <c r="K2934" s="1" t="s">
        <v>16</v>
      </c>
    </row>
    <row r="2935" ht="15.75" customHeight="1">
      <c r="A2935" s="1" t="s">
        <v>5552</v>
      </c>
      <c r="B2935" s="1" t="s">
        <v>12</v>
      </c>
      <c r="C2935" s="1" t="s">
        <v>22</v>
      </c>
      <c r="D2935" s="1" t="s">
        <v>3549</v>
      </c>
      <c r="E2935" s="1" t="s">
        <v>25</v>
      </c>
      <c r="F2935" s="1" t="s">
        <v>3562</v>
      </c>
      <c r="G2935" s="1">
        <v>0.2531</v>
      </c>
      <c r="H2935" s="1">
        <v>91.58</v>
      </c>
      <c r="I2935" s="1">
        <v>100.0</v>
      </c>
      <c r="J2935" s="1">
        <v>132.45</v>
      </c>
      <c r="K2935" s="1" t="s">
        <v>16</v>
      </c>
    </row>
    <row r="2936" ht="15.75" customHeight="1">
      <c r="A2936" s="1" t="s">
        <v>5552</v>
      </c>
      <c r="B2936" s="1" t="s">
        <v>12</v>
      </c>
      <c r="C2936" s="1" t="s">
        <v>22</v>
      </c>
      <c r="D2936" s="1" t="s">
        <v>3549</v>
      </c>
      <c r="E2936" s="1" t="s">
        <v>25</v>
      </c>
      <c r="F2936" s="1" t="s">
        <v>3560</v>
      </c>
      <c r="G2936" s="1">
        <v>0.2225</v>
      </c>
      <c r="H2936" s="1">
        <v>92.62</v>
      </c>
      <c r="I2936" s="1">
        <v>100.0</v>
      </c>
      <c r="J2936" s="1">
        <v>132.45</v>
      </c>
      <c r="K2936" s="1" t="s">
        <v>16</v>
      </c>
    </row>
    <row r="2937" ht="15.75" customHeight="1">
      <c r="A2937" s="1" t="s">
        <v>5552</v>
      </c>
      <c r="B2937" s="1" t="s">
        <v>12</v>
      </c>
      <c r="C2937" s="1" t="s">
        <v>22</v>
      </c>
      <c r="D2937" s="1" t="s">
        <v>3549</v>
      </c>
      <c r="E2937" s="1" t="s">
        <v>25</v>
      </c>
      <c r="F2937" s="1" t="s">
        <v>3559</v>
      </c>
      <c r="G2937" s="1">
        <v>0.2376</v>
      </c>
      <c r="H2937" s="1">
        <v>94.19</v>
      </c>
      <c r="I2937" s="1">
        <v>100.0</v>
      </c>
      <c r="J2937" s="1">
        <v>132.45</v>
      </c>
      <c r="K2937" s="1" t="s">
        <v>16</v>
      </c>
    </row>
    <row r="2938" ht="15.75" customHeight="1">
      <c r="A2938" s="1" t="s">
        <v>5552</v>
      </c>
      <c r="B2938" s="1" t="s">
        <v>12</v>
      </c>
      <c r="C2938" s="1" t="s">
        <v>22</v>
      </c>
      <c r="D2938" s="1" t="s">
        <v>3549</v>
      </c>
      <c r="E2938" s="1" t="s">
        <v>25</v>
      </c>
      <c r="F2938" s="1" t="s">
        <v>3557</v>
      </c>
      <c r="G2938" s="1">
        <v>0.2778</v>
      </c>
      <c r="H2938" s="1">
        <v>91.75</v>
      </c>
      <c r="I2938" s="1">
        <v>100.0</v>
      </c>
      <c r="J2938" s="1">
        <v>132.45</v>
      </c>
      <c r="K2938" s="1" t="s">
        <v>16</v>
      </c>
    </row>
    <row r="2939" ht="15.75" customHeight="1">
      <c r="A2939" s="1" t="s">
        <v>5552</v>
      </c>
      <c r="B2939" s="1" t="s">
        <v>12</v>
      </c>
      <c r="C2939" s="1" t="s">
        <v>22</v>
      </c>
      <c r="D2939" s="1" t="s">
        <v>3549</v>
      </c>
      <c r="E2939" s="1" t="s">
        <v>25</v>
      </c>
      <c r="F2939" s="1" t="s">
        <v>3556</v>
      </c>
      <c r="G2939" s="1">
        <v>0.2144</v>
      </c>
      <c r="H2939" s="1">
        <v>94.8</v>
      </c>
      <c r="I2939" s="1">
        <v>100.0</v>
      </c>
      <c r="J2939" s="1">
        <v>132.45</v>
      </c>
      <c r="K2939" s="1" t="s">
        <v>16</v>
      </c>
    </row>
    <row r="2940" ht="15.75" customHeight="1">
      <c r="A2940" s="1" t="s">
        <v>5552</v>
      </c>
      <c r="B2940" s="1" t="s">
        <v>12</v>
      </c>
      <c r="C2940" s="1" t="s">
        <v>22</v>
      </c>
      <c r="D2940" s="1" t="s">
        <v>3549</v>
      </c>
      <c r="E2940" s="1" t="s">
        <v>25</v>
      </c>
      <c r="F2940" s="1" t="s">
        <v>3554</v>
      </c>
      <c r="G2940" s="1">
        <v>0.2529</v>
      </c>
      <c r="H2940" s="1">
        <v>91.79</v>
      </c>
      <c r="I2940" s="1">
        <v>100.0</v>
      </c>
      <c r="J2940" s="1">
        <v>132.45</v>
      </c>
      <c r="K2940" s="1" t="s">
        <v>16</v>
      </c>
    </row>
    <row r="2941" ht="15.75" customHeight="1">
      <c r="A2941" s="1" t="s">
        <v>5552</v>
      </c>
      <c r="B2941" s="1" t="s">
        <v>12</v>
      </c>
      <c r="C2941" s="1" t="s">
        <v>22</v>
      </c>
      <c r="D2941" s="1" t="s">
        <v>3549</v>
      </c>
      <c r="E2941" s="1" t="s">
        <v>25</v>
      </c>
      <c r="F2941" s="1" t="s">
        <v>3550</v>
      </c>
      <c r="G2941" s="1">
        <v>0.2602</v>
      </c>
      <c r="H2941" s="1">
        <v>101.89</v>
      </c>
      <c r="I2941" s="1">
        <v>100.0</v>
      </c>
      <c r="J2941" s="1">
        <v>132.45</v>
      </c>
      <c r="K2941" s="1" t="s">
        <v>16</v>
      </c>
    </row>
    <row r="2942" ht="15.75" customHeight="1">
      <c r="A2942" s="1" t="s">
        <v>5555</v>
      </c>
      <c r="B2942" s="1" t="s">
        <v>12</v>
      </c>
      <c r="C2942" s="1" t="s">
        <v>22</v>
      </c>
      <c r="D2942" s="1" t="s">
        <v>3501</v>
      </c>
      <c r="E2942" s="1" t="s">
        <v>25</v>
      </c>
      <c r="F2942" s="1" t="s">
        <v>3545</v>
      </c>
      <c r="G2942" s="1">
        <v>0.1802</v>
      </c>
      <c r="H2942" s="1">
        <v>90.91</v>
      </c>
      <c r="I2942" s="1">
        <v>100.0</v>
      </c>
      <c r="J2942" s="1">
        <v>132.45</v>
      </c>
      <c r="K2942" s="1" t="s">
        <v>16</v>
      </c>
    </row>
    <row r="2943" ht="15.75" customHeight="1">
      <c r="A2943" s="1" t="s">
        <v>5555</v>
      </c>
      <c r="B2943" s="1" t="s">
        <v>12</v>
      </c>
      <c r="C2943" s="1" t="s">
        <v>22</v>
      </c>
      <c r="D2943" s="1" t="s">
        <v>3501</v>
      </c>
      <c r="E2943" s="1" t="s">
        <v>25</v>
      </c>
      <c r="F2943" s="1" t="s">
        <v>3542</v>
      </c>
      <c r="G2943" s="1">
        <v>0.1932</v>
      </c>
      <c r="H2943" s="1">
        <v>88.33</v>
      </c>
      <c r="I2943" s="1">
        <v>100.0</v>
      </c>
      <c r="J2943" s="1">
        <v>132.45</v>
      </c>
      <c r="K2943" s="1" t="s">
        <v>16</v>
      </c>
    </row>
    <row r="2944" ht="15.75" customHeight="1">
      <c r="A2944" s="1" t="s">
        <v>5555</v>
      </c>
      <c r="B2944" s="1" t="s">
        <v>12</v>
      </c>
      <c r="C2944" s="1" t="s">
        <v>22</v>
      </c>
      <c r="D2944" s="1" t="s">
        <v>3501</v>
      </c>
      <c r="E2944" s="1" t="s">
        <v>25</v>
      </c>
      <c r="F2944" s="1" t="s">
        <v>3539</v>
      </c>
      <c r="G2944" s="1">
        <v>0.1738</v>
      </c>
      <c r="H2944" s="1">
        <v>94.05</v>
      </c>
      <c r="I2944" s="1">
        <v>100.0</v>
      </c>
      <c r="J2944" s="1">
        <v>132.45</v>
      </c>
      <c r="K2944" s="1" t="s">
        <v>16</v>
      </c>
    </row>
    <row r="2945" ht="15.75" customHeight="1">
      <c r="A2945" s="1" t="s">
        <v>5555</v>
      </c>
      <c r="B2945" s="1" t="s">
        <v>12</v>
      </c>
      <c r="C2945" s="1" t="s">
        <v>22</v>
      </c>
      <c r="D2945" s="1" t="s">
        <v>3501</v>
      </c>
      <c r="E2945" s="1" t="s">
        <v>25</v>
      </c>
      <c r="F2945" s="1" t="s">
        <v>3538</v>
      </c>
      <c r="G2945" s="1">
        <v>0.2056</v>
      </c>
      <c r="H2945" s="1">
        <v>91.38</v>
      </c>
      <c r="I2945" s="1">
        <v>100.0</v>
      </c>
      <c r="J2945" s="1">
        <v>132.45</v>
      </c>
      <c r="K2945" s="1" t="s">
        <v>16</v>
      </c>
    </row>
    <row r="2946" ht="15.75" customHeight="1">
      <c r="A2946" s="1" t="s">
        <v>5555</v>
      </c>
      <c r="B2946" s="1" t="s">
        <v>12</v>
      </c>
      <c r="C2946" s="1" t="s">
        <v>22</v>
      </c>
      <c r="D2946" s="1" t="s">
        <v>3501</v>
      </c>
      <c r="E2946" s="1" t="s">
        <v>25</v>
      </c>
      <c r="F2946" s="1" t="s">
        <v>3535</v>
      </c>
      <c r="G2946" s="1">
        <v>0.145</v>
      </c>
      <c r="H2946" s="1">
        <v>91.92</v>
      </c>
      <c r="I2946" s="1">
        <v>100.0</v>
      </c>
      <c r="J2946" s="1">
        <v>132.45</v>
      </c>
      <c r="K2946" s="1" t="s">
        <v>16</v>
      </c>
    </row>
    <row r="2947" ht="15.75" customHeight="1">
      <c r="A2947" s="1" t="s">
        <v>5555</v>
      </c>
      <c r="B2947" s="1" t="s">
        <v>12</v>
      </c>
      <c r="C2947" s="1" t="s">
        <v>22</v>
      </c>
      <c r="D2947" s="1" t="s">
        <v>3501</v>
      </c>
      <c r="E2947" s="1" t="s">
        <v>25</v>
      </c>
      <c r="F2947" s="1" t="s">
        <v>3533</v>
      </c>
      <c r="G2947" s="1">
        <v>0.1852</v>
      </c>
      <c r="H2947" s="1">
        <v>94.52</v>
      </c>
      <c r="I2947" s="1">
        <v>100.0</v>
      </c>
      <c r="J2947" s="1">
        <v>132.45</v>
      </c>
      <c r="K2947" s="1" t="s">
        <v>16</v>
      </c>
    </row>
    <row r="2948" ht="15.75" customHeight="1">
      <c r="A2948" s="1" t="s">
        <v>5555</v>
      </c>
      <c r="B2948" s="1" t="s">
        <v>12</v>
      </c>
      <c r="C2948" s="1" t="s">
        <v>22</v>
      </c>
      <c r="D2948" s="1" t="s">
        <v>3501</v>
      </c>
      <c r="E2948" s="1" t="s">
        <v>25</v>
      </c>
      <c r="F2948" s="1" t="s">
        <v>3532</v>
      </c>
      <c r="G2948" s="1">
        <v>0.2061</v>
      </c>
      <c r="H2948" s="1">
        <v>90.86</v>
      </c>
      <c r="I2948" s="1">
        <v>100.0</v>
      </c>
      <c r="J2948" s="1">
        <v>132.45</v>
      </c>
      <c r="K2948" s="1" t="s">
        <v>16</v>
      </c>
    </row>
    <row r="2949" ht="15.75" customHeight="1">
      <c r="A2949" s="1" t="s">
        <v>5555</v>
      </c>
      <c r="B2949" s="1" t="s">
        <v>12</v>
      </c>
      <c r="C2949" s="1" t="s">
        <v>22</v>
      </c>
      <c r="D2949" s="1" t="s">
        <v>3501</v>
      </c>
      <c r="E2949" s="1" t="s">
        <v>25</v>
      </c>
      <c r="F2949" s="1" t="s">
        <v>3529</v>
      </c>
      <c r="G2949" s="1">
        <v>0.2125</v>
      </c>
      <c r="H2949" s="1">
        <v>87.13</v>
      </c>
      <c r="I2949" s="1">
        <v>100.0</v>
      </c>
      <c r="J2949" s="1">
        <v>132.45</v>
      </c>
      <c r="K2949" s="1" t="s">
        <v>16</v>
      </c>
    </row>
    <row r="2950" ht="15.75" customHeight="1">
      <c r="A2950" s="1" t="s">
        <v>5555</v>
      </c>
      <c r="B2950" s="1" t="s">
        <v>12</v>
      </c>
      <c r="C2950" s="1" t="s">
        <v>22</v>
      </c>
      <c r="D2950" s="1" t="s">
        <v>3501</v>
      </c>
      <c r="E2950" s="1" t="s">
        <v>25</v>
      </c>
      <c r="F2950" s="1" t="s">
        <v>3528</v>
      </c>
      <c r="G2950" s="1">
        <v>0.2212</v>
      </c>
      <c r="H2950" s="1">
        <v>91.23</v>
      </c>
      <c r="I2950" s="1">
        <v>100.0</v>
      </c>
      <c r="J2950" s="1">
        <v>132.45</v>
      </c>
      <c r="K2950" s="1" t="s">
        <v>16</v>
      </c>
    </row>
    <row r="2951" ht="15.75" customHeight="1">
      <c r="A2951" s="1" t="s">
        <v>5555</v>
      </c>
      <c r="B2951" s="1" t="s">
        <v>12</v>
      </c>
      <c r="C2951" s="1" t="s">
        <v>22</v>
      </c>
      <c r="D2951" s="1" t="s">
        <v>3501</v>
      </c>
      <c r="E2951" s="1" t="s">
        <v>25</v>
      </c>
      <c r="F2951" s="1" t="s">
        <v>3526</v>
      </c>
      <c r="G2951" s="1">
        <v>0.2354</v>
      </c>
      <c r="H2951" s="1">
        <v>99.35</v>
      </c>
      <c r="I2951" s="1">
        <v>97.6</v>
      </c>
      <c r="J2951" s="1">
        <v>132.45</v>
      </c>
      <c r="K2951" s="1" t="s">
        <v>16</v>
      </c>
    </row>
    <row r="2952" ht="15.75" customHeight="1">
      <c r="A2952" s="1" t="s">
        <v>5555</v>
      </c>
      <c r="B2952" s="1" t="s">
        <v>12</v>
      </c>
      <c r="C2952" s="1" t="s">
        <v>22</v>
      </c>
      <c r="D2952" s="1" t="s">
        <v>3501</v>
      </c>
      <c r="E2952" s="1" t="s">
        <v>25</v>
      </c>
      <c r="F2952" s="1" t="s">
        <v>3524</v>
      </c>
      <c r="G2952" s="1">
        <v>0.1708</v>
      </c>
      <c r="H2952" s="1">
        <v>106.28</v>
      </c>
      <c r="I2952" s="1">
        <v>100.0</v>
      </c>
      <c r="J2952" s="1">
        <v>132.45</v>
      </c>
      <c r="K2952" s="1" t="s">
        <v>16</v>
      </c>
    </row>
    <row r="2953" ht="15.75" customHeight="1">
      <c r="A2953" s="1" t="s">
        <v>5559</v>
      </c>
      <c r="B2953" s="1" t="s">
        <v>12</v>
      </c>
      <c r="C2953" s="1" t="s">
        <v>22</v>
      </c>
      <c r="D2953" s="1" t="s">
        <v>3501</v>
      </c>
      <c r="E2953" s="1" t="s">
        <v>25</v>
      </c>
      <c r="F2953" s="1" t="s">
        <v>3521</v>
      </c>
      <c r="G2953" s="1">
        <v>0.1497</v>
      </c>
      <c r="H2953" s="1">
        <v>93.28</v>
      </c>
      <c r="I2953" s="1">
        <v>100.0</v>
      </c>
      <c r="J2953" s="1">
        <v>132.45</v>
      </c>
      <c r="K2953" s="1" t="s">
        <v>16</v>
      </c>
    </row>
    <row r="2954" ht="15.75" customHeight="1">
      <c r="A2954" s="1" t="s">
        <v>5559</v>
      </c>
      <c r="B2954" s="1" t="s">
        <v>12</v>
      </c>
      <c r="C2954" s="1" t="s">
        <v>22</v>
      </c>
      <c r="D2954" s="1" t="s">
        <v>3501</v>
      </c>
      <c r="E2954" s="1" t="s">
        <v>25</v>
      </c>
      <c r="F2954" s="1" t="s">
        <v>3519</v>
      </c>
      <c r="G2954" s="1">
        <v>0.1374</v>
      </c>
      <c r="H2954" s="1">
        <v>95.73</v>
      </c>
      <c r="I2954" s="1">
        <v>100.0</v>
      </c>
      <c r="J2954" s="1">
        <v>132.45</v>
      </c>
      <c r="K2954" s="1" t="s">
        <v>16</v>
      </c>
    </row>
    <row r="2955" ht="15.75" customHeight="1">
      <c r="A2955" s="1" t="s">
        <v>5559</v>
      </c>
      <c r="B2955" s="1" t="s">
        <v>12</v>
      </c>
      <c r="C2955" s="1" t="s">
        <v>22</v>
      </c>
      <c r="D2955" s="1" t="s">
        <v>3501</v>
      </c>
      <c r="E2955" s="1" t="s">
        <v>25</v>
      </c>
      <c r="F2955" s="1" t="s">
        <v>3517</v>
      </c>
      <c r="G2955" s="1">
        <v>0.1692</v>
      </c>
      <c r="H2955" s="1">
        <v>90.34</v>
      </c>
      <c r="I2955" s="1">
        <v>100.0</v>
      </c>
      <c r="J2955" s="1">
        <v>132.45</v>
      </c>
      <c r="K2955" s="1" t="s">
        <v>16</v>
      </c>
    </row>
    <row r="2956" ht="15.75" customHeight="1">
      <c r="A2956" s="1" t="s">
        <v>5559</v>
      </c>
      <c r="B2956" s="1" t="s">
        <v>12</v>
      </c>
      <c r="C2956" s="1" t="s">
        <v>22</v>
      </c>
      <c r="D2956" s="1" t="s">
        <v>3501</v>
      </c>
      <c r="E2956" s="1" t="s">
        <v>25</v>
      </c>
      <c r="F2956" s="1" t="s">
        <v>3514</v>
      </c>
      <c r="G2956" s="1">
        <v>0.1545</v>
      </c>
      <c r="H2956" s="1">
        <v>94.87</v>
      </c>
      <c r="I2956" s="1">
        <v>100.0</v>
      </c>
      <c r="J2956" s="1">
        <v>132.45</v>
      </c>
      <c r="K2956" s="1" t="s">
        <v>16</v>
      </c>
    </row>
    <row r="2957" ht="15.75" customHeight="1">
      <c r="A2957" s="1" t="s">
        <v>5559</v>
      </c>
      <c r="B2957" s="1" t="s">
        <v>12</v>
      </c>
      <c r="C2957" s="1" t="s">
        <v>22</v>
      </c>
      <c r="D2957" s="1" t="s">
        <v>3501</v>
      </c>
      <c r="E2957" s="1" t="s">
        <v>25</v>
      </c>
      <c r="F2957" s="1" t="s">
        <v>3512</v>
      </c>
      <c r="G2957" s="1">
        <v>0.1611</v>
      </c>
      <c r="H2957" s="1">
        <v>99.98</v>
      </c>
      <c r="I2957" s="1">
        <v>100.0</v>
      </c>
      <c r="J2957" s="1">
        <v>132.45</v>
      </c>
      <c r="K2957" s="1" t="s">
        <v>16</v>
      </c>
    </row>
    <row r="2958" ht="15.75" customHeight="1">
      <c r="A2958" s="1" t="s">
        <v>5559</v>
      </c>
      <c r="B2958" s="1" t="s">
        <v>12</v>
      </c>
      <c r="C2958" s="1" t="s">
        <v>22</v>
      </c>
      <c r="D2958" s="1" t="s">
        <v>3501</v>
      </c>
      <c r="E2958" s="1" t="s">
        <v>25</v>
      </c>
      <c r="F2958" s="1" t="s">
        <v>3510</v>
      </c>
      <c r="G2958" s="1">
        <v>0.1854</v>
      </c>
      <c r="H2958" s="1">
        <v>98.23</v>
      </c>
      <c r="I2958" s="1">
        <v>100.0</v>
      </c>
      <c r="J2958" s="1">
        <v>132.45</v>
      </c>
      <c r="K2958" s="1" t="s">
        <v>16</v>
      </c>
    </row>
    <row r="2959" ht="15.75" customHeight="1">
      <c r="A2959" s="1" t="s">
        <v>5559</v>
      </c>
      <c r="B2959" s="1" t="s">
        <v>12</v>
      </c>
      <c r="C2959" s="1" t="s">
        <v>22</v>
      </c>
      <c r="D2959" s="1" t="s">
        <v>3501</v>
      </c>
      <c r="E2959" s="1" t="s">
        <v>25</v>
      </c>
      <c r="F2959" s="1" t="s">
        <v>3508</v>
      </c>
      <c r="G2959" s="1">
        <v>0.1833</v>
      </c>
      <c r="H2959" s="1">
        <v>91.8</v>
      </c>
      <c r="I2959" s="1">
        <v>100.0</v>
      </c>
      <c r="J2959" s="1">
        <v>132.45</v>
      </c>
      <c r="K2959" s="1" t="s">
        <v>16</v>
      </c>
    </row>
    <row r="2960" ht="15.75" customHeight="1">
      <c r="A2960" s="1" t="s">
        <v>5559</v>
      </c>
      <c r="B2960" s="1" t="s">
        <v>12</v>
      </c>
      <c r="C2960" s="1" t="s">
        <v>22</v>
      </c>
      <c r="D2960" s="1" t="s">
        <v>3501</v>
      </c>
      <c r="E2960" s="1" t="s">
        <v>25</v>
      </c>
      <c r="F2960" s="1" t="s">
        <v>3505</v>
      </c>
      <c r="G2960" s="1">
        <v>0.1911</v>
      </c>
      <c r="H2960" s="1">
        <v>101.71</v>
      </c>
      <c r="I2960" s="1">
        <v>97.7</v>
      </c>
      <c r="J2960" s="1">
        <v>132.45</v>
      </c>
      <c r="K2960" s="1" t="s">
        <v>16</v>
      </c>
    </row>
    <row r="2961" ht="15.75" customHeight="1">
      <c r="A2961" s="1" t="s">
        <v>5559</v>
      </c>
      <c r="B2961" s="1" t="s">
        <v>12</v>
      </c>
      <c r="C2961" s="1" t="s">
        <v>22</v>
      </c>
      <c r="D2961" s="1" t="s">
        <v>3501</v>
      </c>
      <c r="E2961" s="1" t="s">
        <v>25</v>
      </c>
      <c r="F2961" s="1" t="s">
        <v>3502</v>
      </c>
      <c r="G2961" s="1">
        <v>0.1758</v>
      </c>
      <c r="H2961" s="1">
        <v>115.38</v>
      </c>
      <c r="I2961" s="1">
        <v>100.0</v>
      </c>
      <c r="J2961" s="1">
        <v>132.45</v>
      </c>
      <c r="K2961" s="1" t="s">
        <v>16</v>
      </c>
    </row>
    <row r="2962" ht="15.75" customHeight="1">
      <c r="A2962" s="1" t="s">
        <v>5559</v>
      </c>
      <c r="B2962" s="1" t="s">
        <v>12</v>
      </c>
      <c r="C2962" s="1" t="s">
        <v>22</v>
      </c>
      <c r="D2962" s="1" t="s">
        <v>3453</v>
      </c>
      <c r="E2962" s="1" t="s">
        <v>25</v>
      </c>
      <c r="F2962" s="1" t="s">
        <v>3498</v>
      </c>
      <c r="G2962" s="1">
        <v>0.1656</v>
      </c>
      <c r="H2962" s="1">
        <v>93.43</v>
      </c>
      <c r="I2962" s="1">
        <v>97.6</v>
      </c>
      <c r="J2962" s="1">
        <v>132.45</v>
      </c>
      <c r="K2962" s="1" t="s">
        <v>16</v>
      </c>
    </row>
    <row r="2963" ht="15.75" customHeight="1">
      <c r="A2963" s="1" t="s">
        <v>5564</v>
      </c>
      <c r="B2963" s="1" t="s">
        <v>12</v>
      </c>
      <c r="C2963" s="1" t="s">
        <v>22</v>
      </c>
      <c r="D2963" s="1" t="s">
        <v>3453</v>
      </c>
      <c r="E2963" s="1" t="s">
        <v>25</v>
      </c>
      <c r="F2963" s="1" t="s">
        <v>3493</v>
      </c>
      <c r="G2963" s="1">
        <v>0.2938</v>
      </c>
      <c r="H2963" s="1">
        <v>92.74</v>
      </c>
      <c r="I2963" s="1">
        <v>100.0</v>
      </c>
      <c r="J2963" s="1">
        <v>132.45</v>
      </c>
      <c r="K2963" s="1" t="s">
        <v>16</v>
      </c>
    </row>
    <row r="2964" ht="15.75" customHeight="1">
      <c r="A2964" s="1" t="s">
        <v>5564</v>
      </c>
      <c r="B2964" s="1" t="s">
        <v>12</v>
      </c>
      <c r="C2964" s="1" t="s">
        <v>22</v>
      </c>
      <c r="D2964" s="1" t="s">
        <v>3453</v>
      </c>
      <c r="E2964" s="1" t="s">
        <v>25</v>
      </c>
      <c r="F2964" s="1" t="s">
        <v>3489</v>
      </c>
      <c r="G2964" s="1">
        <v>0.2393</v>
      </c>
      <c r="H2964" s="1">
        <v>89.95</v>
      </c>
      <c r="I2964" s="1">
        <v>100.0</v>
      </c>
      <c r="J2964" s="1">
        <v>132.45</v>
      </c>
      <c r="K2964" s="1" t="s">
        <v>16</v>
      </c>
    </row>
    <row r="2965" ht="15.75" customHeight="1">
      <c r="A2965" s="1" t="s">
        <v>5564</v>
      </c>
      <c r="B2965" s="1" t="s">
        <v>12</v>
      </c>
      <c r="C2965" s="1" t="s">
        <v>22</v>
      </c>
      <c r="D2965" s="1" t="s">
        <v>3453</v>
      </c>
      <c r="E2965" s="1" t="s">
        <v>25</v>
      </c>
      <c r="F2965" s="1" t="s">
        <v>3487</v>
      </c>
      <c r="G2965" s="1">
        <v>0.2337</v>
      </c>
      <c r="H2965" s="1">
        <v>87.98</v>
      </c>
      <c r="I2965" s="1">
        <v>100.0</v>
      </c>
      <c r="J2965" s="1">
        <v>132.45</v>
      </c>
      <c r="K2965" s="1" t="s">
        <v>16</v>
      </c>
    </row>
    <row r="2966" ht="15.75" customHeight="1">
      <c r="A2966" s="1" t="s">
        <v>5564</v>
      </c>
      <c r="B2966" s="1" t="s">
        <v>12</v>
      </c>
      <c r="C2966" s="1" t="s">
        <v>22</v>
      </c>
      <c r="D2966" s="1" t="s">
        <v>3453</v>
      </c>
      <c r="E2966" s="1" t="s">
        <v>25</v>
      </c>
      <c r="F2966" s="1" t="s">
        <v>3486</v>
      </c>
      <c r="G2966" s="1">
        <v>0.2212</v>
      </c>
      <c r="H2966" s="1">
        <v>98.91</v>
      </c>
      <c r="I2966" s="1">
        <v>100.0</v>
      </c>
      <c r="J2966" s="1">
        <v>132.45</v>
      </c>
      <c r="K2966" s="1" t="s">
        <v>16</v>
      </c>
    </row>
    <row r="2967" ht="15.75" customHeight="1">
      <c r="A2967" s="1" t="s">
        <v>5564</v>
      </c>
      <c r="B2967" s="1" t="s">
        <v>12</v>
      </c>
      <c r="C2967" s="1" t="s">
        <v>22</v>
      </c>
      <c r="D2967" s="1" t="s">
        <v>3453</v>
      </c>
      <c r="E2967" s="1" t="s">
        <v>25</v>
      </c>
      <c r="F2967" s="1" t="s">
        <v>3484</v>
      </c>
      <c r="G2967" s="1">
        <v>0.2225</v>
      </c>
      <c r="H2967" s="1">
        <v>114.0</v>
      </c>
      <c r="I2967" s="1">
        <v>100.0</v>
      </c>
      <c r="J2967" s="1">
        <v>132.45</v>
      </c>
      <c r="K2967" s="1" t="s">
        <v>16</v>
      </c>
    </row>
    <row r="2968" ht="15.75" customHeight="1">
      <c r="A2968" s="1" t="s">
        <v>5564</v>
      </c>
      <c r="B2968" s="1" t="s">
        <v>12</v>
      </c>
      <c r="C2968" s="1" t="s">
        <v>22</v>
      </c>
      <c r="D2968" s="1" t="s">
        <v>3453</v>
      </c>
      <c r="E2968" s="1" t="s">
        <v>25</v>
      </c>
      <c r="F2968" s="1" t="s">
        <v>3482</v>
      </c>
      <c r="G2968" s="1">
        <v>0.2666</v>
      </c>
      <c r="H2968" s="1">
        <v>89.03</v>
      </c>
      <c r="I2968" s="1">
        <v>100.0</v>
      </c>
      <c r="J2968" s="1">
        <v>132.45</v>
      </c>
      <c r="K2968" s="1" t="s">
        <v>16</v>
      </c>
    </row>
    <row r="2969" ht="15.75" customHeight="1">
      <c r="A2969" s="1" t="s">
        <v>5564</v>
      </c>
      <c r="B2969" s="1" t="s">
        <v>12</v>
      </c>
      <c r="C2969" s="1" t="s">
        <v>22</v>
      </c>
      <c r="D2969" s="1" t="s">
        <v>3453</v>
      </c>
      <c r="E2969" s="1" t="s">
        <v>25</v>
      </c>
      <c r="F2969" s="1" t="s">
        <v>3481</v>
      </c>
      <c r="G2969" s="1">
        <v>0.1836</v>
      </c>
      <c r="H2969" s="1">
        <v>88.86</v>
      </c>
      <c r="I2969" s="1">
        <v>100.0</v>
      </c>
      <c r="J2969" s="1">
        <v>132.45</v>
      </c>
      <c r="K2969" s="1" t="s">
        <v>16</v>
      </c>
    </row>
    <row r="2970" ht="15.75" customHeight="1">
      <c r="A2970" s="1" t="s">
        <v>5564</v>
      </c>
      <c r="B2970" s="1" t="s">
        <v>12</v>
      </c>
      <c r="C2970" s="1" t="s">
        <v>22</v>
      </c>
      <c r="D2970" s="1" t="s">
        <v>3453</v>
      </c>
      <c r="E2970" s="1" t="s">
        <v>25</v>
      </c>
      <c r="F2970" s="1" t="s">
        <v>3479</v>
      </c>
      <c r="G2970" s="1">
        <v>0.2188</v>
      </c>
      <c r="H2970" s="1">
        <v>87.64</v>
      </c>
      <c r="I2970" s="1">
        <v>100.0</v>
      </c>
      <c r="J2970" s="1">
        <v>132.45</v>
      </c>
      <c r="K2970" s="1" t="s">
        <v>16</v>
      </c>
    </row>
    <row r="2971" ht="15.75" customHeight="1">
      <c r="A2971" s="1" t="s">
        <v>5564</v>
      </c>
      <c r="B2971" s="1" t="s">
        <v>12</v>
      </c>
      <c r="C2971" s="1" t="s">
        <v>22</v>
      </c>
      <c r="D2971" s="1" t="s">
        <v>3453</v>
      </c>
      <c r="E2971" s="1" t="s">
        <v>25</v>
      </c>
      <c r="F2971" s="1" t="s">
        <v>3477</v>
      </c>
      <c r="G2971" s="1">
        <v>0.2777</v>
      </c>
      <c r="H2971" s="1">
        <v>97.14</v>
      </c>
      <c r="I2971" s="1">
        <v>100.0</v>
      </c>
      <c r="J2971" s="1">
        <v>132.45</v>
      </c>
      <c r="K2971" s="1" t="s">
        <v>16</v>
      </c>
    </row>
    <row r="2972" ht="15.75" customHeight="1">
      <c r="A2972" s="1" t="s">
        <v>5564</v>
      </c>
      <c r="B2972" s="1" t="s">
        <v>12</v>
      </c>
      <c r="C2972" s="1" t="s">
        <v>22</v>
      </c>
      <c r="D2972" s="1" t="s">
        <v>3453</v>
      </c>
      <c r="E2972" s="1" t="s">
        <v>25</v>
      </c>
      <c r="F2972" s="1" t="s">
        <v>3475</v>
      </c>
      <c r="G2972" s="1">
        <v>0.2585</v>
      </c>
      <c r="H2972" s="1">
        <v>142.56</v>
      </c>
      <c r="I2972" s="1">
        <v>100.0</v>
      </c>
      <c r="J2972" s="1">
        <v>132.45</v>
      </c>
      <c r="K2972" s="1" t="s">
        <v>16</v>
      </c>
    </row>
    <row r="2973" ht="15.75" customHeight="1">
      <c r="A2973" s="1" t="s">
        <v>5566</v>
      </c>
      <c r="B2973" s="1" t="s">
        <v>12</v>
      </c>
      <c r="C2973" s="1" t="s">
        <v>22</v>
      </c>
      <c r="D2973" s="1" t="s">
        <v>3453</v>
      </c>
      <c r="E2973" s="1" t="s">
        <v>25</v>
      </c>
      <c r="F2973" s="1" t="s">
        <v>3471</v>
      </c>
      <c r="G2973" s="1">
        <v>0.2546</v>
      </c>
      <c r="H2973" s="1">
        <v>124.05</v>
      </c>
      <c r="I2973" s="1">
        <v>100.0</v>
      </c>
      <c r="J2973" s="1">
        <v>132.45</v>
      </c>
      <c r="K2973" s="1" t="s">
        <v>16</v>
      </c>
    </row>
    <row r="2974" ht="15.75" customHeight="1">
      <c r="A2974" s="1" t="s">
        <v>5566</v>
      </c>
      <c r="B2974" s="1" t="s">
        <v>12</v>
      </c>
      <c r="C2974" s="1" t="s">
        <v>22</v>
      </c>
      <c r="D2974" s="1" t="s">
        <v>3453</v>
      </c>
      <c r="E2974" s="1" t="s">
        <v>25</v>
      </c>
      <c r="F2974" s="1" t="s">
        <v>3469</v>
      </c>
      <c r="G2974" s="1">
        <v>0.2284</v>
      </c>
      <c r="H2974" s="1">
        <v>131.26</v>
      </c>
      <c r="I2974" s="1">
        <v>100.0</v>
      </c>
      <c r="J2974" s="1">
        <v>132.45</v>
      </c>
      <c r="K2974" s="1" t="s">
        <v>16</v>
      </c>
    </row>
    <row r="2975" ht="15.75" customHeight="1">
      <c r="A2975" s="1" t="s">
        <v>5566</v>
      </c>
      <c r="B2975" s="1" t="s">
        <v>12</v>
      </c>
      <c r="C2975" s="1" t="s">
        <v>22</v>
      </c>
      <c r="D2975" s="1" t="s">
        <v>3453</v>
      </c>
      <c r="E2975" s="1" t="s">
        <v>25</v>
      </c>
      <c r="F2975" s="1" t="s">
        <v>3466</v>
      </c>
      <c r="G2975" s="1">
        <v>0.2905</v>
      </c>
      <c r="H2975" s="1">
        <v>130.5</v>
      </c>
      <c r="I2975" s="1">
        <v>100.0</v>
      </c>
      <c r="J2975" s="1">
        <v>132.45</v>
      </c>
      <c r="K2975" s="1" t="s">
        <v>16</v>
      </c>
    </row>
    <row r="2976" ht="15.75" customHeight="1">
      <c r="A2976" s="1" t="s">
        <v>5566</v>
      </c>
      <c r="B2976" s="1" t="s">
        <v>12</v>
      </c>
      <c r="C2976" s="1" t="s">
        <v>22</v>
      </c>
      <c r="D2976" s="1" t="s">
        <v>3453</v>
      </c>
      <c r="E2976" s="1" t="s">
        <v>25</v>
      </c>
      <c r="F2976" s="1" t="s">
        <v>3465</v>
      </c>
      <c r="G2976" s="1">
        <v>0.2879</v>
      </c>
      <c r="H2976" s="1">
        <v>94.05</v>
      </c>
      <c r="I2976" s="1">
        <v>100.0</v>
      </c>
      <c r="J2976" s="1">
        <v>132.45</v>
      </c>
      <c r="K2976" s="1" t="s">
        <v>16</v>
      </c>
    </row>
    <row r="2977" ht="15.75" customHeight="1">
      <c r="A2977" s="1" t="s">
        <v>5566</v>
      </c>
      <c r="B2977" s="1" t="s">
        <v>12</v>
      </c>
      <c r="C2977" s="1" t="s">
        <v>22</v>
      </c>
      <c r="D2977" s="1" t="s">
        <v>3453</v>
      </c>
      <c r="E2977" s="1" t="s">
        <v>25</v>
      </c>
      <c r="F2977" s="1" t="s">
        <v>3462</v>
      </c>
      <c r="G2977" s="1">
        <v>0.2618</v>
      </c>
      <c r="H2977" s="1">
        <v>85.04</v>
      </c>
      <c r="I2977" s="1">
        <v>100.0</v>
      </c>
      <c r="J2977" s="1">
        <v>132.45</v>
      </c>
      <c r="K2977" s="1" t="s">
        <v>16</v>
      </c>
    </row>
    <row r="2978" ht="15.75" customHeight="1">
      <c r="A2978" s="1" t="s">
        <v>5566</v>
      </c>
      <c r="B2978" s="1" t="s">
        <v>12</v>
      </c>
      <c r="C2978" s="1" t="s">
        <v>22</v>
      </c>
      <c r="D2978" s="1" t="s">
        <v>3453</v>
      </c>
      <c r="E2978" s="1" t="s">
        <v>25</v>
      </c>
      <c r="F2978" s="1" t="s">
        <v>3461</v>
      </c>
      <c r="G2978" s="1">
        <v>0.2233</v>
      </c>
      <c r="H2978" s="1">
        <v>89.4</v>
      </c>
      <c r="I2978" s="1">
        <v>100.0</v>
      </c>
      <c r="J2978" s="1">
        <v>132.45</v>
      </c>
      <c r="K2978" s="1" t="s">
        <v>16</v>
      </c>
    </row>
    <row r="2979" ht="15.75" customHeight="1">
      <c r="A2979" s="1" t="s">
        <v>5566</v>
      </c>
      <c r="B2979" s="1" t="s">
        <v>12</v>
      </c>
      <c r="C2979" s="1" t="s">
        <v>22</v>
      </c>
      <c r="D2979" s="1" t="s">
        <v>3453</v>
      </c>
      <c r="E2979" s="1" t="s">
        <v>25</v>
      </c>
      <c r="F2979" s="1" t="s">
        <v>3459</v>
      </c>
      <c r="G2979" s="1">
        <v>0.265</v>
      </c>
      <c r="H2979" s="1">
        <v>96.63</v>
      </c>
      <c r="I2979" s="1">
        <v>100.0</v>
      </c>
      <c r="J2979" s="1">
        <v>132.45</v>
      </c>
      <c r="K2979" s="1" t="s">
        <v>16</v>
      </c>
    </row>
    <row r="2980" ht="15.75" customHeight="1">
      <c r="A2980" s="1" t="s">
        <v>5566</v>
      </c>
      <c r="B2980" s="1" t="s">
        <v>12</v>
      </c>
      <c r="C2980" s="1" t="s">
        <v>22</v>
      </c>
      <c r="D2980" s="1" t="s">
        <v>3453</v>
      </c>
      <c r="E2980" s="1" t="s">
        <v>25</v>
      </c>
      <c r="F2980" s="1" t="s">
        <v>3457</v>
      </c>
      <c r="G2980" s="1">
        <v>0.2036</v>
      </c>
      <c r="H2980" s="1">
        <v>93.27</v>
      </c>
      <c r="I2980" s="1">
        <v>100.0</v>
      </c>
      <c r="J2980" s="1">
        <v>132.45</v>
      </c>
      <c r="K2980" s="1" t="s">
        <v>16</v>
      </c>
    </row>
    <row r="2981" ht="15.75" customHeight="1">
      <c r="A2981" s="1" t="s">
        <v>5566</v>
      </c>
      <c r="B2981" s="1" t="s">
        <v>12</v>
      </c>
      <c r="C2981" s="1" t="s">
        <v>22</v>
      </c>
      <c r="D2981" s="1" t="s">
        <v>3453</v>
      </c>
      <c r="E2981" s="1" t="s">
        <v>25</v>
      </c>
      <c r="F2981" s="1" t="s">
        <v>3454</v>
      </c>
      <c r="G2981" s="1">
        <v>0.2275</v>
      </c>
      <c r="H2981" s="1">
        <v>93.72</v>
      </c>
      <c r="I2981" s="1">
        <v>100.0</v>
      </c>
      <c r="J2981" s="1">
        <v>132.45</v>
      </c>
      <c r="K2981" s="1" t="s">
        <v>16</v>
      </c>
    </row>
    <row r="2982" ht="15.75" customHeight="1">
      <c r="A2982" s="1" t="s">
        <v>5571</v>
      </c>
      <c r="B2982" s="1" t="s">
        <v>12</v>
      </c>
      <c r="C2982" s="1" t="s">
        <v>22</v>
      </c>
      <c r="D2982" s="1" t="s">
        <v>3407</v>
      </c>
      <c r="E2982" s="1" t="s">
        <v>25</v>
      </c>
      <c r="F2982" s="1" t="s">
        <v>3452</v>
      </c>
      <c r="G2982" s="1">
        <v>0.1684</v>
      </c>
      <c r="H2982" s="1">
        <v>85.9</v>
      </c>
      <c r="I2982" s="1">
        <v>100.0</v>
      </c>
      <c r="J2982" s="1">
        <v>132.45</v>
      </c>
      <c r="K2982" s="1" t="s">
        <v>16</v>
      </c>
    </row>
    <row r="2983" ht="15.75" customHeight="1">
      <c r="A2983" s="1" t="s">
        <v>5571</v>
      </c>
      <c r="B2983" s="1" t="s">
        <v>12</v>
      </c>
      <c r="C2983" s="1" t="s">
        <v>22</v>
      </c>
      <c r="D2983" s="1" t="s">
        <v>3407</v>
      </c>
      <c r="E2983" s="1" t="s">
        <v>25</v>
      </c>
      <c r="F2983" s="1" t="s">
        <v>3449</v>
      </c>
      <c r="G2983" s="1">
        <v>0.264</v>
      </c>
      <c r="H2983" s="1">
        <v>93.09</v>
      </c>
      <c r="I2983" s="1">
        <v>100.0</v>
      </c>
      <c r="J2983" s="1">
        <v>132.45</v>
      </c>
      <c r="K2983" s="1" t="s">
        <v>16</v>
      </c>
    </row>
    <row r="2984" ht="15.75" customHeight="1">
      <c r="A2984" s="1" t="s">
        <v>5571</v>
      </c>
      <c r="B2984" s="1" t="s">
        <v>12</v>
      </c>
      <c r="C2984" s="1" t="s">
        <v>22</v>
      </c>
      <c r="D2984" s="1" t="s">
        <v>3407</v>
      </c>
      <c r="E2984" s="1" t="s">
        <v>25</v>
      </c>
      <c r="F2984" s="1" t="s">
        <v>3447</v>
      </c>
      <c r="G2984" s="1">
        <v>0.1987</v>
      </c>
      <c r="H2984" s="1">
        <v>97.7</v>
      </c>
      <c r="I2984" s="1">
        <v>100.0</v>
      </c>
      <c r="J2984" s="1">
        <v>132.45</v>
      </c>
      <c r="K2984" s="1" t="s">
        <v>16</v>
      </c>
    </row>
    <row r="2985" ht="15.75" customHeight="1">
      <c r="A2985" s="1" t="s">
        <v>5571</v>
      </c>
      <c r="B2985" s="1" t="s">
        <v>12</v>
      </c>
      <c r="C2985" s="1" t="s">
        <v>22</v>
      </c>
      <c r="D2985" s="1" t="s">
        <v>3407</v>
      </c>
      <c r="E2985" s="1" t="s">
        <v>25</v>
      </c>
      <c r="F2985" s="1" t="s">
        <v>3445</v>
      </c>
      <c r="G2985" s="1">
        <v>0.1754</v>
      </c>
      <c r="H2985" s="1">
        <v>93.35</v>
      </c>
      <c r="I2985" s="1">
        <v>100.0</v>
      </c>
      <c r="J2985" s="1">
        <v>132.45</v>
      </c>
      <c r="K2985" s="1" t="s">
        <v>16</v>
      </c>
    </row>
    <row r="2986" ht="15.75" customHeight="1">
      <c r="A2986" s="1" t="s">
        <v>5571</v>
      </c>
      <c r="B2986" s="1" t="s">
        <v>12</v>
      </c>
      <c r="C2986" s="1" t="s">
        <v>22</v>
      </c>
      <c r="D2986" s="1" t="s">
        <v>3407</v>
      </c>
      <c r="E2986" s="1" t="s">
        <v>25</v>
      </c>
      <c r="F2986" s="1" t="s">
        <v>3443</v>
      </c>
      <c r="G2986" s="1">
        <v>0.2225</v>
      </c>
      <c r="H2986" s="1">
        <v>113.62</v>
      </c>
      <c r="I2986" s="1">
        <v>100.0</v>
      </c>
      <c r="J2986" s="1">
        <v>132.45</v>
      </c>
      <c r="K2986" s="1" t="s">
        <v>16</v>
      </c>
    </row>
    <row r="2987" ht="15.75" customHeight="1">
      <c r="A2987" s="1" t="s">
        <v>5571</v>
      </c>
      <c r="B2987" s="1" t="s">
        <v>12</v>
      </c>
      <c r="C2987" s="1" t="s">
        <v>22</v>
      </c>
      <c r="D2987" s="1" t="s">
        <v>3407</v>
      </c>
      <c r="E2987" s="1" t="s">
        <v>25</v>
      </c>
      <c r="F2987" s="1" t="s">
        <v>3440</v>
      </c>
      <c r="G2987" s="1">
        <v>0.2219</v>
      </c>
      <c r="H2987" s="1">
        <v>138.75</v>
      </c>
      <c r="I2987" s="1">
        <v>100.0</v>
      </c>
      <c r="J2987" s="1">
        <v>132.45</v>
      </c>
      <c r="K2987" s="1" t="s">
        <v>16</v>
      </c>
    </row>
    <row r="2988" ht="15.75" customHeight="1">
      <c r="A2988" s="1" t="s">
        <v>5571</v>
      </c>
      <c r="B2988" s="1" t="s">
        <v>12</v>
      </c>
      <c r="C2988" s="1" t="s">
        <v>22</v>
      </c>
      <c r="D2988" s="1" t="s">
        <v>3407</v>
      </c>
      <c r="E2988" s="1" t="s">
        <v>25</v>
      </c>
      <c r="F2988" s="1" t="s">
        <v>3438</v>
      </c>
      <c r="G2988" s="1">
        <v>0.1836</v>
      </c>
      <c r="H2988" s="1">
        <v>116.46</v>
      </c>
      <c r="I2988" s="1">
        <v>100.0</v>
      </c>
      <c r="J2988" s="1">
        <v>132.45</v>
      </c>
      <c r="K2988" s="1" t="s">
        <v>16</v>
      </c>
    </row>
    <row r="2989" ht="15.75" customHeight="1">
      <c r="A2989" s="1" t="s">
        <v>5571</v>
      </c>
      <c r="B2989" s="1" t="s">
        <v>12</v>
      </c>
      <c r="C2989" s="1" t="s">
        <v>22</v>
      </c>
      <c r="D2989" s="1" t="s">
        <v>3407</v>
      </c>
      <c r="E2989" s="1" t="s">
        <v>25</v>
      </c>
      <c r="F2989" s="1" t="s">
        <v>3436</v>
      </c>
      <c r="G2989" s="1">
        <v>0.2301</v>
      </c>
      <c r="H2989" s="1">
        <v>107.63</v>
      </c>
      <c r="I2989" s="1">
        <v>100.0</v>
      </c>
      <c r="J2989" s="1">
        <v>132.45</v>
      </c>
      <c r="K2989" s="1" t="s">
        <v>16</v>
      </c>
    </row>
    <row r="2990" ht="15.75" customHeight="1">
      <c r="A2990" s="1" t="s">
        <v>5571</v>
      </c>
      <c r="B2990" s="1" t="s">
        <v>12</v>
      </c>
      <c r="C2990" s="1" t="s">
        <v>22</v>
      </c>
      <c r="D2990" s="1" t="s">
        <v>3407</v>
      </c>
      <c r="E2990" s="1" t="s">
        <v>25</v>
      </c>
      <c r="F2990" s="1" t="s">
        <v>3434</v>
      </c>
      <c r="G2990" s="1">
        <v>0.2548</v>
      </c>
      <c r="H2990" s="1">
        <v>93.29</v>
      </c>
      <c r="I2990" s="1">
        <v>100.0</v>
      </c>
      <c r="J2990" s="1">
        <v>132.45</v>
      </c>
      <c r="K2990" s="1" t="s">
        <v>16</v>
      </c>
    </row>
    <row r="2991" ht="15.75" customHeight="1">
      <c r="A2991" s="1" t="s">
        <v>5575</v>
      </c>
      <c r="B2991" s="1" t="s">
        <v>12</v>
      </c>
      <c r="C2991" s="1" t="s">
        <v>22</v>
      </c>
      <c r="D2991" s="1" t="s">
        <v>3407</v>
      </c>
      <c r="E2991" s="1" t="s">
        <v>25</v>
      </c>
      <c r="F2991" s="1" t="s">
        <v>3431</v>
      </c>
      <c r="G2991" s="1">
        <v>0.3237</v>
      </c>
      <c r="H2991" s="1">
        <v>96.56</v>
      </c>
      <c r="I2991" s="1">
        <v>100.0</v>
      </c>
      <c r="J2991" s="1">
        <v>132.45</v>
      </c>
      <c r="K2991" s="1" t="s">
        <v>16</v>
      </c>
    </row>
    <row r="2992" ht="15.75" customHeight="1">
      <c r="A2992" s="1" t="s">
        <v>5575</v>
      </c>
      <c r="B2992" s="1" t="s">
        <v>12</v>
      </c>
      <c r="C2992" s="1" t="s">
        <v>22</v>
      </c>
      <c r="D2992" s="1" t="s">
        <v>3407</v>
      </c>
      <c r="E2992" s="1" t="s">
        <v>25</v>
      </c>
      <c r="F2992" s="1" t="s">
        <v>3429</v>
      </c>
      <c r="G2992" s="1">
        <v>0.2207</v>
      </c>
      <c r="H2992" s="1">
        <v>93.93</v>
      </c>
      <c r="I2992" s="1">
        <v>100.0</v>
      </c>
      <c r="J2992" s="1">
        <v>132.45</v>
      </c>
      <c r="K2992" s="1" t="s">
        <v>16</v>
      </c>
    </row>
    <row r="2993" ht="15.75" customHeight="1">
      <c r="A2993" s="1" t="s">
        <v>5575</v>
      </c>
      <c r="B2993" s="1" t="s">
        <v>12</v>
      </c>
      <c r="C2993" s="1" t="s">
        <v>22</v>
      </c>
      <c r="D2993" s="1" t="s">
        <v>3407</v>
      </c>
      <c r="E2993" s="1" t="s">
        <v>25</v>
      </c>
      <c r="F2993" s="1" t="s">
        <v>3425</v>
      </c>
      <c r="G2993" s="1">
        <v>0.2276</v>
      </c>
      <c r="H2993" s="1">
        <v>87.6</v>
      </c>
      <c r="I2993" s="1">
        <v>100.0</v>
      </c>
      <c r="J2993" s="1">
        <v>132.45</v>
      </c>
      <c r="K2993" s="1" t="s">
        <v>16</v>
      </c>
    </row>
    <row r="2994" ht="15.75" customHeight="1">
      <c r="A2994" s="1" t="s">
        <v>5575</v>
      </c>
      <c r="B2994" s="1" t="s">
        <v>12</v>
      </c>
      <c r="C2994" s="1" t="s">
        <v>22</v>
      </c>
      <c r="D2994" s="1" t="s">
        <v>3407</v>
      </c>
      <c r="E2994" s="1" t="s">
        <v>25</v>
      </c>
      <c r="F2994" s="1" t="s">
        <v>3422</v>
      </c>
      <c r="G2994" s="1">
        <v>0.1841</v>
      </c>
      <c r="H2994" s="1">
        <v>91.17</v>
      </c>
      <c r="I2994" s="1">
        <v>100.0</v>
      </c>
      <c r="J2994" s="1">
        <v>132.45</v>
      </c>
      <c r="K2994" s="1" t="s">
        <v>16</v>
      </c>
    </row>
    <row r="2995" ht="15.75" customHeight="1">
      <c r="A2995" s="1" t="s">
        <v>5575</v>
      </c>
      <c r="B2995" s="1" t="s">
        <v>12</v>
      </c>
      <c r="C2995" s="1" t="s">
        <v>22</v>
      </c>
      <c r="D2995" s="1" t="s">
        <v>3407</v>
      </c>
      <c r="E2995" s="1" t="s">
        <v>25</v>
      </c>
      <c r="F2995" s="1" t="s">
        <v>3420</v>
      </c>
      <c r="G2995" s="1">
        <v>0.2724</v>
      </c>
      <c r="H2995" s="1">
        <v>88.84</v>
      </c>
      <c r="I2995" s="1">
        <v>100.0</v>
      </c>
      <c r="J2995" s="1">
        <v>132.45</v>
      </c>
      <c r="K2995" s="1" t="s">
        <v>16</v>
      </c>
    </row>
    <row r="2996" ht="15.75" customHeight="1">
      <c r="A2996" s="1" t="s">
        <v>5575</v>
      </c>
      <c r="B2996" s="1" t="s">
        <v>12</v>
      </c>
      <c r="C2996" s="1" t="s">
        <v>22</v>
      </c>
      <c r="D2996" s="1" t="s">
        <v>3407</v>
      </c>
      <c r="E2996" s="1" t="s">
        <v>25</v>
      </c>
      <c r="F2996" s="1" t="s">
        <v>3416</v>
      </c>
      <c r="G2996" s="1">
        <v>0.1957</v>
      </c>
      <c r="H2996" s="1">
        <v>85.49</v>
      </c>
      <c r="I2996" s="1">
        <v>100.0</v>
      </c>
      <c r="J2996" s="1">
        <v>132.45</v>
      </c>
      <c r="K2996" s="1" t="s">
        <v>16</v>
      </c>
    </row>
    <row r="2997" ht="15.75" customHeight="1">
      <c r="A2997" s="1" t="s">
        <v>5575</v>
      </c>
      <c r="B2997" s="1" t="s">
        <v>12</v>
      </c>
      <c r="C2997" s="1" t="s">
        <v>22</v>
      </c>
      <c r="D2997" s="1" t="s">
        <v>3407</v>
      </c>
      <c r="E2997" s="1" t="s">
        <v>25</v>
      </c>
      <c r="F2997" s="1" t="s">
        <v>3415</v>
      </c>
      <c r="G2997" s="1">
        <v>0.2013</v>
      </c>
      <c r="H2997" s="1">
        <v>99.28</v>
      </c>
      <c r="I2997" s="1">
        <v>100.0</v>
      </c>
      <c r="J2997" s="1">
        <v>132.45</v>
      </c>
      <c r="K2997" s="1" t="s">
        <v>16</v>
      </c>
    </row>
    <row r="2998" ht="15.75" customHeight="1">
      <c r="A2998" s="1" t="s">
        <v>5575</v>
      </c>
      <c r="B2998" s="1" t="s">
        <v>12</v>
      </c>
      <c r="C2998" s="1" t="s">
        <v>22</v>
      </c>
      <c r="D2998" s="1" t="s">
        <v>3407</v>
      </c>
      <c r="E2998" s="1" t="s">
        <v>25</v>
      </c>
      <c r="F2998" s="1" t="s">
        <v>3413</v>
      </c>
      <c r="G2998" s="1">
        <v>0.2014</v>
      </c>
      <c r="H2998" s="1">
        <v>108.11</v>
      </c>
      <c r="I2998" s="1">
        <v>100.0</v>
      </c>
      <c r="J2998" s="1">
        <v>132.45</v>
      </c>
      <c r="K2998" s="1" t="s">
        <v>16</v>
      </c>
    </row>
    <row r="2999" ht="15.75" customHeight="1">
      <c r="A2999" s="1" t="s">
        <v>5575</v>
      </c>
      <c r="B2999" s="1" t="s">
        <v>12</v>
      </c>
      <c r="C2999" s="1" t="s">
        <v>22</v>
      </c>
      <c r="D2999" s="1" t="s">
        <v>3407</v>
      </c>
      <c r="E2999" s="1" t="s">
        <v>25</v>
      </c>
      <c r="F2999" s="1" t="s">
        <v>3411</v>
      </c>
      <c r="G2999" s="1">
        <v>0.2831</v>
      </c>
      <c r="H2999" s="1">
        <v>92.36</v>
      </c>
      <c r="I2999" s="1">
        <v>100.0</v>
      </c>
      <c r="J2999" s="1">
        <v>132.45</v>
      </c>
      <c r="K2999" s="1" t="s">
        <v>16</v>
      </c>
    </row>
    <row r="3000" ht="15.75" customHeight="1">
      <c r="A3000" s="1" t="s">
        <v>5575</v>
      </c>
      <c r="B3000" s="1" t="s">
        <v>12</v>
      </c>
      <c r="C3000" s="1" t="s">
        <v>22</v>
      </c>
      <c r="D3000" s="1" t="s">
        <v>3407</v>
      </c>
      <c r="E3000" s="1" t="s">
        <v>25</v>
      </c>
      <c r="F3000" s="1" t="s">
        <v>3409</v>
      </c>
      <c r="G3000" s="1">
        <v>0.1754</v>
      </c>
      <c r="H3000" s="1">
        <v>88.9</v>
      </c>
      <c r="I3000" s="1">
        <v>100.0</v>
      </c>
      <c r="J3000" s="1">
        <v>132.45</v>
      </c>
      <c r="K3000" s="1" t="s">
        <v>16</v>
      </c>
    </row>
    <row r="3001" ht="15.75" customHeight="1">
      <c r="A3001" s="1" t="s">
        <v>5575</v>
      </c>
      <c r="B3001" s="1" t="s">
        <v>12</v>
      </c>
      <c r="C3001" s="1" t="s">
        <v>22</v>
      </c>
      <c r="D3001" s="1" t="s">
        <v>3407</v>
      </c>
      <c r="E3001" s="1" t="s">
        <v>25</v>
      </c>
      <c r="F3001" s="1" t="s">
        <v>3408</v>
      </c>
      <c r="G3001" s="1">
        <v>0.2051</v>
      </c>
      <c r="H3001" s="1">
        <v>94.51</v>
      </c>
      <c r="I3001" s="1">
        <v>100.0</v>
      </c>
      <c r="J3001" s="1">
        <v>132.45</v>
      </c>
      <c r="K3001" s="1" t="s">
        <v>16</v>
      </c>
    </row>
    <row r="3002" ht="15.75" customHeight="1">
      <c r="A3002" s="1" t="s">
        <v>5581</v>
      </c>
      <c r="B3002" s="1" t="s">
        <v>12</v>
      </c>
      <c r="C3002" s="1" t="s">
        <v>22</v>
      </c>
      <c r="D3002" s="1" t="s">
        <v>3359</v>
      </c>
      <c r="E3002" s="1" t="s">
        <v>25</v>
      </c>
      <c r="F3002" s="1" t="s">
        <v>3404</v>
      </c>
      <c r="G3002" s="1">
        <v>0.185</v>
      </c>
      <c r="H3002" s="1">
        <v>88.19</v>
      </c>
      <c r="I3002" s="1">
        <v>31.9</v>
      </c>
      <c r="J3002" s="1">
        <v>133.09</v>
      </c>
      <c r="K3002" s="1" t="s">
        <v>16</v>
      </c>
    </row>
    <row r="3003" ht="15.75" customHeight="1">
      <c r="A3003" s="1" t="s">
        <v>5582</v>
      </c>
      <c r="B3003" s="1" t="s">
        <v>12</v>
      </c>
      <c r="C3003" s="1" t="s">
        <v>22</v>
      </c>
      <c r="D3003" s="1" t="s">
        <v>3359</v>
      </c>
      <c r="E3003" s="1" t="s">
        <v>25</v>
      </c>
      <c r="F3003" s="1" t="s">
        <v>3401</v>
      </c>
      <c r="G3003" s="1">
        <v>0.1691</v>
      </c>
      <c r="H3003" s="1">
        <v>91.74</v>
      </c>
      <c r="I3003" s="1">
        <v>100.0</v>
      </c>
      <c r="J3003" s="1">
        <v>133.09</v>
      </c>
      <c r="K3003" s="1" t="s">
        <v>16</v>
      </c>
    </row>
    <row r="3004" ht="15.75" customHeight="1">
      <c r="A3004" s="1" t="s">
        <v>5582</v>
      </c>
      <c r="B3004" s="1" t="s">
        <v>12</v>
      </c>
      <c r="C3004" s="1" t="s">
        <v>22</v>
      </c>
      <c r="D3004" s="1" t="s">
        <v>3359</v>
      </c>
      <c r="E3004" s="1" t="s">
        <v>25</v>
      </c>
      <c r="F3004" s="1" t="s">
        <v>3398</v>
      </c>
      <c r="G3004" s="1">
        <v>0.1815</v>
      </c>
      <c r="H3004" s="1">
        <v>89.45</v>
      </c>
      <c r="I3004" s="1">
        <v>100.0</v>
      </c>
      <c r="J3004" s="1">
        <v>133.09</v>
      </c>
      <c r="K3004" s="1" t="s">
        <v>16</v>
      </c>
    </row>
    <row r="3005" ht="15.75" customHeight="1">
      <c r="A3005" s="1" t="s">
        <v>5582</v>
      </c>
      <c r="B3005" s="1" t="s">
        <v>12</v>
      </c>
      <c r="C3005" s="1" t="s">
        <v>22</v>
      </c>
      <c r="D3005" s="1" t="s">
        <v>3359</v>
      </c>
      <c r="E3005" s="1" t="s">
        <v>25</v>
      </c>
      <c r="F3005" s="1" t="s">
        <v>3396</v>
      </c>
      <c r="G3005" s="1">
        <v>0.1848</v>
      </c>
      <c r="H3005" s="1">
        <v>90.34</v>
      </c>
      <c r="I3005" s="1">
        <v>100.0</v>
      </c>
      <c r="J3005" s="1">
        <v>133.09</v>
      </c>
      <c r="K3005" s="1" t="s">
        <v>16</v>
      </c>
    </row>
    <row r="3006" ht="15.75" customHeight="1">
      <c r="A3006" s="1" t="s">
        <v>5582</v>
      </c>
      <c r="B3006" s="1" t="s">
        <v>12</v>
      </c>
      <c r="C3006" s="1" t="s">
        <v>22</v>
      </c>
      <c r="D3006" s="1" t="s">
        <v>3359</v>
      </c>
      <c r="E3006" s="1" t="s">
        <v>25</v>
      </c>
      <c r="F3006" s="1" t="s">
        <v>3393</v>
      </c>
      <c r="G3006" s="1">
        <v>0.1518</v>
      </c>
      <c r="H3006" s="1">
        <v>154.08</v>
      </c>
      <c r="I3006" s="1">
        <v>100.0</v>
      </c>
      <c r="J3006" s="1">
        <v>133.09</v>
      </c>
      <c r="K3006" s="1" t="s">
        <v>16</v>
      </c>
    </row>
    <row r="3007" ht="15.75" customHeight="1">
      <c r="A3007" s="1" t="s">
        <v>5582</v>
      </c>
      <c r="B3007" s="1" t="s">
        <v>12</v>
      </c>
      <c r="C3007" s="1" t="s">
        <v>22</v>
      </c>
      <c r="D3007" s="1" t="s">
        <v>3359</v>
      </c>
      <c r="E3007" s="1" t="s">
        <v>25</v>
      </c>
      <c r="F3007" s="1" t="s">
        <v>3390</v>
      </c>
      <c r="G3007" s="1">
        <v>0.1991</v>
      </c>
      <c r="H3007" s="1">
        <v>85.52</v>
      </c>
      <c r="I3007" s="1">
        <v>100.0</v>
      </c>
      <c r="J3007" s="1">
        <v>133.09</v>
      </c>
      <c r="K3007" s="1" t="s">
        <v>16</v>
      </c>
    </row>
    <row r="3008" ht="15.75" customHeight="1">
      <c r="A3008" s="1" t="s">
        <v>5582</v>
      </c>
      <c r="B3008" s="1" t="s">
        <v>12</v>
      </c>
      <c r="C3008" s="1" t="s">
        <v>22</v>
      </c>
      <c r="D3008" s="1" t="s">
        <v>3359</v>
      </c>
      <c r="E3008" s="1" t="s">
        <v>25</v>
      </c>
      <c r="F3008" s="1" t="s">
        <v>3388</v>
      </c>
      <c r="G3008" s="1">
        <v>0.2</v>
      </c>
      <c r="H3008" s="1">
        <v>89.95</v>
      </c>
      <c r="I3008" s="1">
        <v>100.0</v>
      </c>
      <c r="J3008" s="1">
        <v>133.09</v>
      </c>
      <c r="K3008" s="1" t="s">
        <v>16</v>
      </c>
    </row>
    <row r="3009" ht="15.75" customHeight="1">
      <c r="A3009" s="1" t="s">
        <v>5582</v>
      </c>
      <c r="B3009" s="1" t="s">
        <v>12</v>
      </c>
      <c r="C3009" s="1" t="s">
        <v>22</v>
      </c>
      <c r="D3009" s="1" t="s">
        <v>3359</v>
      </c>
      <c r="E3009" s="1" t="s">
        <v>25</v>
      </c>
      <c r="F3009" s="1" t="s">
        <v>3386</v>
      </c>
      <c r="G3009" s="1">
        <v>0.2035</v>
      </c>
      <c r="H3009" s="1">
        <v>111.6</v>
      </c>
      <c r="I3009" s="1">
        <v>100.0</v>
      </c>
      <c r="J3009" s="1">
        <v>133.09</v>
      </c>
      <c r="K3009" s="1" t="s">
        <v>16</v>
      </c>
    </row>
    <row r="3010" ht="15.75" customHeight="1">
      <c r="A3010" s="1" t="s">
        <v>5582</v>
      </c>
      <c r="B3010" s="1" t="s">
        <v>12</v>
      </c>
      <c r="C3010" s="1" t="s">
        <v>22</v>
      </c>
      <c r="D3010" s="1" t="s">
        <v>3359</v>
      </c>
      <c r="E3010" s="1" t="s">
        <v>25</v>
      </c>
      <c r="F3010" s="1" t="s">
        <v>3383</v>
      </c>
      <c r="G3010" s="1">
        <v>0.1826</v>
      </c>
      <c r="H3010" s="1">
        <v>96.9</v>
      </c>
      <c r="I3010" s="1">
        <v>100.0</v>
      </c>
      <c r="J3010" s="1">
        <v>133.09</v>
      </c>
      <c r="K3010" s="1" t="s">
        <v>16</v>
      </c>
    </row>
    <row r="3011" ht="15.75" customHeight="1">
      <c r="A3011" s="1" t="s">
        <v>5582</v>
      </c>
      <c r="B3011" s="1" t="s">
        <v>12</v>
      </c>
      <c r="C3011" s="1" t="s">
        <v>22</v>
      </c>
      <c r="D3011" s="1" t="s">
        <v>3359</v>
      </c>
      <c r="E3011" s="1" t="s">
        <v>25</v>
      </c>
      <c r="F3011" s="1" t="s">
        <v>3380</v>
      </c>
      <c r="G3011" s="1">
        <v>0.1614</v>
      </c>
      <c r="H3011" s="1">
        <v>92.93</v>
      </c>
      <c r="I3011" s="1">
        <v>100.0</v>
      </c>
      <c r="J3011" s="1">
        <v>133.09</v>
      </c>
      <c r="K3011" s="1" t="s">
        <v>16</v>
      </c>
    </row>
    <row r="3012" ht="15.75" customHeight="1">
      <c r="A3012" s="1" t="s">
        <v>5582</v>
      </c>
      <c r="B3012" s="1" t="s">
        <v>12</v>
      </c>
      <c r="C3012" s="1" t="s">
        <v>22</v>
      </c>
      <c r="D3012" s="1" t="s">
        <v>3359</v>
      </c>
      <c r="E3012" s="1" t="s">
        <v>25</v>
      </c>
      <c r="F3012" s="1" t="s">
        <v>3378</v>
      </c>
      <c r="G3012" s="1">
        <v>0.1864</v>
      </c>
      <c r="H3012" s="1">
        <v>94.57</v>
      </c>
      <c r="I3012" s="1">
        <v>100.0</v>
      </c>
      <c r="J3012" s="1">
        <v>133.09</v>
      </c>
      <c r="K3012" s="1" t="s">
        <v>16</v>
      </c>
    </row>
    <row r="3013" ht="15.75" customHeight="1">
      <c r="A3013" s="1" t="s">
        <v>5587</v>
      </c>
      <c r="B3013" s="1" t="s">
        <v>12</v>
      </c>
      <c r="C3013" s="1" t="s">
        <v>22</v>
      </c>
      <c r="D3013" s="1" t="s">
        <v>3359</v>
      </c>
      <c r="E3013" s="1" t="s">
        <v>25</v>
      </c>
      <c r="F3013" s="1" t="s">
        <v>3377</v>
      </c>
      <c r="G3013" s="1">
        <v>0.1507</v>
      </c>
      <c r="H3013" s="1">
        <v>93.35</v>
      </c>
      <c r="I3013" s="1">
        <v>100.0</v>
      </c>
      <c r="J3013" s="1">
        <v>133.09</v>
      </c>
      <c r="K3013" s="1" t="s">
        <v>16</v>
      </c>
    </row>
    <row r="3014" ht="15.75" customHeight="1">
      <c r="A3014" s="1" t="s">
        <v>5587</v>
      </c>
      <c r="B3014" s="1" t="s">
        <v>12</v>
      </c>
      <c r="C3014" s="1" t="s">
        <v>22</v>
      </c>
      <c r="D3014" s="1" t="s">
        <v>3359</v>
      </c>
      <c r="E3014" s="1" t="s">
        <v>25</v>
      </c>
      <c r="F3014" s="1" t="s">
        <v>3375</v>
      </c>
      <c r="G3014" s="1">
        <v>0.1616</v>
      </c>
      <c r="H3014" s="1">
        <v>88.28</v>
      </c>
      <c r="I3014" s="1">
        <v>100.0</v>
      </c>
      <c r="J3014" s="1">
        <v>133.09</v>
      </c>
      <c r="K3014" s="1" t="s">
        <v>16</v>
      </c>
    </row>
    <row r="3015" ht="15.75" customHeight="1">
      <c r="A3015" s="1" t="s">
        <v>5587</v>
      </c>
      <c r="B3015" s="1" t="s">
        <v>12</v>
      </c>
      <c r="C3015" s="1" t="s">
        <v>22</v>
      </c>
      <c r="D3015" s="1" t="s">
        <v>3359</v>
      </c>
      <c r="E3015" s="1" t="s">
        <v>25</v>
      </c>
      <c r="F3015" s="1" t="s">
        <v>3372</v>
      </c>
      <c r="G3015" s="1">
        <v>0.1604</v>
      </c>
      <c r="H3015" s="1">
        <v>88.56</v>
      </c>
      <c r="I3015" s="1">
        <v>100.0</v>
      </c>
      <c r="J3015" s="1">
        <v>133.09</v>
      </c>
      <c r="K3015" s="1" t="s">
        <v>16</v>
      </c>
    </row>
    <row r="3016" ht="15.75" customHeight="1">
      <c r="A3016" s="1" t="s">
        <v>5587</v>
      </c>
      <c r="B3016" s="1" t="s">
        <v>12</v>
      </c>
      <c r="C3016" s="1" t="s">
        <v>22</v>
      </c>
      <c r="D3016" s="1" t="s">
        <v>3359</v>
      </c>
      <c r="E3016" s="1" t="s">
        <v>25</v>
      </c>
      <c r="F3016" s="1" t="s">
        <v>3370</v>
      </c>
      <c r="G3016" s="1">
        <v>0.1794</v>
      </c>
      <c r="H3016" s="1">
        <v>110.74</v>
      </c>
      <c r="I3016" s="1">
        <v>100.0</v>
      </c>
      <c r="J3016" s="1">
        <v>133.09</v>
      </c>
      <c r="K3016" s="1" t="s">
        <v>16</v>
      </c>
    </row>
    <row r="3017" ht="15.75" customHeight="1">
      <c r="A3017" s="1" t="s">
        <v>5587</v>
      </c>
      <c r="B3017" s="1" t="s">
        <v>12</v>
      </c>
      <c r="C3017" s="1" t="s">
        <v>22</v>
      </c>
      <c r="D3017" s="1" t="s">
        <v>3359</v>
      </c>
      <c r="E3017" s="1" t="s">
        <v>25</v>
      </c>
      <c r="F3017" s="1" t="s">
        <v>3368</v>
      </c>
      <c r="G3017" s="1">
        <v>0.1747</v>
      </c>
      <c r="H3017" s="1">
        <v>92.67</v>
      </c>
      <c r="I3017" s="1">
        <v>100.0</v>
      </c>
      <c r="J3017" s="1">
        <v>133.09</v>
      </c>
      <c r="K3017" s="1" t="s">
        <v>16</v>
      </c>
    </row>
    <row r="3018" ht="15.75" customHeight="1">
      <c r="A3018" s="1" t="s">
        <v>5587</v>
      </c>
      <c r="B3018" s="1" t="s">
        <v>12</v>
      </c>
      <c r="C3018" s="1" t="s">
        <v>22</v>
      </c>
      <c r="D3018" s="1" t="s">
        <v>3359</v>
      </c>
      <c r="E3018" s="1" t="s">
        <v>25</v>
      </c>
      <c r="F3018" s="1" t="s">
        <v>3366</v>
      </c>
      <c r="G3018" s="1">
        <v>0.1805</v>
      </c>
      <c r="H3018" s="1">
        <v>94.27</v>
      </c>
      <c r="I3018" s="1">
        <v>100.0</v>
      </c>
      <c r="J3018" s="1">
        <v>133.09</v>
      </c>
      <c r="K3018" s="1" t="s">
        <v>16</v>
      </c>
    </row>
    <row r="3019" ht="15.75" customHeight="1">
      <c r="A3019" s="1" t="s">
        <v>5587</v>
      </c>
      <c r="B3019" s="1" t="s">
        <v>12</v>
      </c>
      <c r="C3019" s="1" t="s">
        <v>22</v>
      </c>
      <c r="D3019" s="1" t="s">
        <v>3359</v>
      </c>
      <c r="E3019" s="1" t="s">
        <v>25</v>
      </c>
      <c r="F3019" s="1" t="s">
        <v>3365</v>
      </c>
      <c r="G3019" s="1">
        <v>0.2246</v>
      </c>
      <c r="H3019" s="1">
        <v>94.4</v>
      </c>
      <c r="I3019" s="1">
        <v>100.0</v>
      </c>
      <c r="J3019" s="1">
        <v>133.09</v>
      </c>
      <c r="K3019" s="1" t="s">
        <v>16</v>
      </c>
    </row>
    <row r="3020" ht="15.75" customHeight="1">
      <c r="A3020" s="1" t="s">
        <v>5587</v>
      </c>
      <c r="B3020" s="1" t="s">
        <v>12</v>
      </c>
      <c r="C3020" s="1" t="s">
        <v>22</v>
      </c>
      <c r="D3020" s="1" t="s">
        <v>3359</v>
      </c>
      <c r="E3020" s="1" t="s">
        <v>25</v>
      </c>
      <c r="F3020" s="1" t="s">
        <v>3363</v>
      </c>
      <c r="G3020" s="1">
        <v>0.185</v>
      </c>
      <c r="H3020" s="1">
        <v>91.03</v>
      </c>
      <c r="I3020" s="1">
        <v>100.0</v>
      </c>
      <c r="J3020" s="1">
        <v>133.09</v>
      </c>
      <c r="K3020" s="1" t="s">
        <v>16</v>
      </c>
    </row>
    <row r="3021" ht="15.75" customHeight="1">
      <c r="A3021" s="1" t="s">
        <v>5587</v>
      </c>
      <c r="B3021" s="1" t="s">
        <v>12</v>
      </c>
      <c r="C3021" s="1" t="s">
        <v>22</v>
      </c>
      <c r="D3021" s="1" t="s">
        <v>3359</v>
      </c>
      <c r="E3021" s="1" t="s">
        <v>25</v>
      </c>
      <c r="F3021" s="1" t="s">
        <v>3360</v>
      </c>
      <c r="G3021" s="1">
        <v>0.1797</v>
      </c>
      <c r="H3021" s="1">
        <v>91.25</v>
      </c>
      <c r="I3021" s="1">
        <v>100.0</v>
      </c>
      <c r="J3021" s="1">
        <v>133.09</v>
      </c>
      <c r="K3021" s="1" t="s">
        <v>16</v>
      </c>
    </row>
    <row r="3022" ht="15.75" customHeight="1">
      <c r="A3022" s="1" t="s">
        <v>5587</v>
      </c>
      <c r="B3022" s="1" t="s">
        <v>12</v>
      </c>
      <c r="C3022" s="1" t="s">
        <v>22</v>
      </c>
      <c r="D3022" s="1" t="s">
        <v>3305</v>
      </c>
      <c r="E3022" s="1" t="s">
        <v>25</v>
      </c>
      <c r="F3022" s="1" t="s">
        <v>3357</v>
      </c>
      <c r="G3022" s="1">
        <v>0.2088</v>
      </c>
      <c r="H3022" s="1">
        <v>90.74</v>
      </c>
      <c r="I3022" s="1">
        <v>100.0</v>
      </c>
      <c r="J3022" s="1">
        <v>133.09</v>
      </c>
      <c r="K3022" s="1" t="s">
        <v>16</v>
      </c>
    </row>
    <row r="3023" ht="15.75" customHeight="1">
      <c r="A3023" s="1" t="s">
        <v>5593</v>
      </c>
      <c r="B3023" s="1" t="s">
        <v>12</v>
      </c>
      <c r="C3023" s="1" t="s">
        <v>22</v>
      </c>
      <c r="D3023" s="1" t="s">
        <v>3305</v>
      </c>
      <c r="E3023" s="1" t="s">
        <v>25</v>
      </c>
      <c r="F3023" s="1" t="s">
        <v>3354</v>
      </c>
      <c r="G3023" s="1">
        <v>0.2516</v>
      </c>
      <c r="H3023" s="1">
        <v>90.9</v>
      </c>
      <c r="I3023" s="1">
        <v>100.0</v>
      </c>
      <c r="J3023" s="1">
        <v>133.09</v>
      </c>
      <c r="K3023" s="1" t="s">
        <v>16</v>
      </c>
    </row>
    <row r="3024" ht="15.75" customHeight="1">
      <c r="A3024" s="1" t="s">
        <v>5593</v>
      </c>
      <c r="B3024" s="1" t="s">
        <v>12</v>
      </c>
      <c r="C3024" s="1" t="s">
        <v>22</v>
      </c>
      <c r="D3024" s="1" t="s">
        <v>3305</v>
      </c>
      <c r="E3024" s="1" t="s">
        <v>25</v>
      </c>
      <c r="F3024" s="1" t="s">
        <v>3352</v>
      </c>
      <c r="G3024" s="1">
        <v>0.1528</v>
      </c>
      <c r="H3024" s="1">
        <v>100.98</v>
      </c>
      <c r="I3024" s="1">
        <v>100.0</v>
      </c>
      <c r="J3024" s="1">
        <v>133.09</v>
      </c>
      <c r="K3024" s="1" t="s">
        <v>16</v>
      </c>
    </row>
    <row r="3025" ht="15.75" customHeight="1">
      <c r="A3025" s="1" t="s">
        <v>5593</v>
      </c>
      <c r="B3025" s="1" t="s">
        <v>12</v>
      </c>
      <c r="C3025" s="1" t="s">
        <v>22</v>
      </c>
      <c r="D3025" s="1" t="s">
        <v>3305</v>
      </c>
      <c r="E3025" s="1" t="s">
        <v>25</v>
      </c>
      <c r="F3025" s="1" t="s">
        <v>3348</v>
      </c>
      <c r="G3025" s="1">
        <v>0.2286</v>
      </c>
      <c r="H3025" s="1">
        <v>89.22</v>
      </c>
      <c r="I3025" s="1">
        <v>100.0</v>
      </c>
      <c r="J3025" s="1">
        <v>133.09</v>
      </c>
      <c r="K3025" s="1" t="s">
        <v>16</v>
      </c>
    </row>
    <row r="3026" ht="15.75" customHeight="1">
      <c r="A3026" s="1" t="s">
        <v>5593</v>
      </c>
      <c r="B3026" s="1" t="s">
        <v>12</v>
      </c>
      <c r="C3026" s="1" t="s">
        <v>22</v>
      </c>
      <c r="D3026" s="1" t="s">
        <v>3305</v>
      </c>
      <c r="E3026" s="1" t="s">
        <v>25</v>
      </c>
      <c r="F3026" s="1" t="s">
        <v>3342</v>
      </c>
      <c r="G3026" s="1">
        <v>0.2262</v>
      </c>
      <c r="H3026" s="1">
        <v>89.42</v>
      </c>
      <c r="I3026" s="1">
        <v>100.0</v>
      </c>
      <c r="J3026" s="1">
        <v>133.09</v>
      </c>
      <c r="K3026" s="1" t="s">
        <v>16</v>
      </c>
    </row>
    <row r="3027" ht="15.75" customHeight="1">
      <c r="A3027" s="1" t="s">
        <v>5593</v>
      </c>
      <c r="B3027" s="1" t="s">
        <v>12</v>
      </c>
      <c r="C3027" s="1" t="s">
        <v>22</v>
      </c>
      <c r="D3027" s="1" t="s">
        <v>3305</v>
      </c>
      <c r="E3027" s="1" t="s">
        <v>25</v>
      </c>
      <c r="F3027" s="1" t="s">
        <v>3340</v>
      </c>
      <c r="G3027" s="1">
        <v>0.1707</v>
      </c>
      <c r="H3027" s="1">
        <v>86.22</v>
      </c>
      <c r="I3027" s="1">
        <v>100.0</v>
      </c>
      <c r="J3027" s="1">
        <v>133.09</v>
      </c>
      <c r="K3027" s="1" t="s">
        <v>16</v>
      </c>
    </row>
    <row r="3028" ht="15.75" customHeight="1">
      <c r="A3028" s="1" t="s">
        <v>5593</v>
      </c>
      <c r="B3028" s="1" t="s">
        <v>12</v>
      </c>
      <c r="C3028" s="1" t="s">
        <v>22</v>
      </c>
      <c r="D3028" s="1" t="s">
        <v>3305</v>
      </c>
      <c r="E3028" s="1" t="s">
        <v>25</v>
      </c>
      <c r="F3028" s="1" t="s">
        <v>3338</v>
      </c>
      <c r="G3028" s="1">
        <v>0.1577</v>
      </c>
      <c r="H3028" s="1">
        <v>92.95</v>
      </c>
      <c r="I3028" s="1">
        <v>100.0</v>
      </c>
      <c r="J3028" s="1">
        <v>133.09</v>
      </c>
      <c r="K3028" s="1" t="s">
        <v>16</v>
      </c>
    </row>
    <row r="3029" ht="15.75" customHeight="1">
      <c r="A3029" s="1" t="s">
        <v>5593</v>
      </c>
      <c r="B3029" s="1" t="s">
        <v>12</v>
      </c>
      <c r="C3029" s="1" t="s">
        <v>22</v>
      </c>
      <c r="D3029" s="1" t="s">
        <v>3305</v>
      </c>
      <c r="E3029" s="1" t="s">
        <v>25</v>
      </c>
      <c r="F3029" s="1" t="s">
        <v>3337</v>
      </c>
      <c r="G3029" s="1">
        <v>0.2043</v>
      </c>
      <c r="H3029" s="1">
        <v>100.13</v>
      </c>
      <c r="I3029" s="1">
        <v>100.0</v>
      </c>
      <c r="J3029" s="1">
        <v>133.09</v>
      </c>
      <c r="K3029" s="1" t="s">
        <v>16</v>
      </c>
    </row>
    <row r="3030" ht="15.75" customHeight="1">
      <c r="A3030" s="1" t="s">
        <v>5593</v>
      </c>
      <c r="B3030" s="1" t="s">
        <v>12</v>
      </c>
      <c r="C3030" s="1" t="s">
        <v>22</v>
      </c>
      <c r="D3030" s="1" t="s">
        <v>3305</v>
      </c>
      <c r="E3030" s="1" t="s">
        <v>25</v>
      </c>
      <c r="F3030" s="1" t="s">
        <v>3334</v>
      </c>
      <c r="G3030" s="1">
        <v>0.1966</v>
      </c>
      <c r="H3030" s="1">
        <v>90.49</v>
      </c>
      <c r="I3030" s="1">
        <v>100.0</v>
      </c>
      <c r="J3030" s="1">
        <v>133.09</v>
      </c>
      <c r="K3030" s="1" t="s">
        <v>16</v>
      </c>
    </row>
    <row r="3031" ht="15.75" customHeight="1">
      <c r="A3031" s="1" t="s">
        <v>5593</v>
      </c>
      <c r="B3031" s="1" t="s">
        <v>12</v>
      </c>
      <c r="C3031" s="1" t="s">
        <v>22</v>
      </c>
      <c r="D3031" s="1" t="s">
        <v>3305</v>
      </c>
      <c r="E3031" s="1" t="s">
        <v>25</v>
      </c>
      <c r="F3031" s="1" t="s">
        <v>3332</v>
      </c>
      <c r="G3031" s="1">
        <v>0.1991</v>
      </c>
      <c r="H3031" s="1">
        <v>94.14</v>
      </c>
      <c r="I3031" s="1">
        <v>100.0</v>
      </c>
      <c r="J3031" s="1">
        <v>133.09</v>
      </c>
      <c r="K3031" s="1" t="s">
        <v>16</v>
      </c>
    </row>
    <row r="3032" ht="15.75" customHeight="1">
      <c r="A3032" s="1" t="s">
        <v>5593</v>
      </c>
      <c r="B3032" s="1" t="s">
        <v>12</v>
      </c>
      <c r="C3032" s="1" t="s">
        <v>22</v>
      </c>
      <c r="D3032" s="1" t="s">
        <v>3305</v>
      </c>
      <c r="E3032" s="1" t="s">
        <v>25</v>
      </c>
      <c r="F3032" s="1" t="s">
        <v>3330</v>
      </c>
      <c r="G3032" s="1">
        <v>0.1796</v>
      </c>
      <c r="H3032" s="1">
        <v>91.48</v>
      </c>
      <c r="I3032" s="1">
        <v>100.0</v>
      </c>
      <c r="J3032" s="1">
        <v>133.09</v>
      </c>
      <c r="K3032" s="1" t="s">
        <v>16</v>
      </c>
    </row>
    <row r="3033" ht="15.75" customHeight="1">
      <c r="A3033" s="1" t="s">
        <v>5593</v>
      </c>
      <c r="B3033" s="1" t="s">
        <v>12</v>
      </c>
      <c r="C3033" s="1" t="s">
        <v>22</v>
      </c>
      <c r="D3033" s="1" t="s">
        <v>3305</v>
      </c>
      <c r="E3033" s="1" t="s">
        <v>25</v>
      </c>
      <c r="F3033" s="1" t="s">
        <v>3328</v>
      </c>
      <c r="G3033" s="1">
        <v>0.2299</v>
      </c>
      <c r="H3033" s="1">
        <v>95.2</v>
      </c>
      <c r="I3033" s="1">
        <v>100.0</v>
      </c>
      <c r="J3033" s="1">
        <v>133.09</v>
      </c>
      <c r="K3033" s="1" t="s">
        <v>16</v>
      </c>
    </row>
    <row r="3034" ht="15.75" customHeight="1">
      <c r="A3034" s="1" t="s">
        <v>5598</v>
      </c>
      <c r="B3034" s="1" t="s">
        <v>12</v>
      </c>
      <c r="C3034" s="1" t="s">
        <v>22</v>
      </c>
      <c r="D3034" s="1" t="s">
        <v>3305</v>
      </c>
      <c r="E3034" s="1" t="s">
        <v>25</v>
      </c>
      <c r="F3034" s="1" t="s">
        <v>3325</v>
      </c>
      <c r="G3034" s="1">
        <v>0.1615</v>
      </c>
      <c r="H3034" s="1">
        <v>106.32</v>
      </c>
      <c r="I3034" s="1">
        <v>100.0</v>
      </c>
      <c r="J3034" s="1">
        <v>133.09</v>
      </c>
      <c r="K3034" s="1" t="s">
        <v>16</v>
      </c>
    </row>
    <row r="3035" ht="15.75" customHeight="1">
      <c r="A3035" s="1" t="s">
        <v>5598</v>
      </c>
      <c r="B3035" s="1" t="s">
        <v>12</v>
      </c>
      <c r="C3035" s="1" t="s">
        <v>22</v>
      </c>
      <c r="D3035" s="1" t="s">
        <v>3305</v>
      </c>
      <c r="E3035" s="1" t="s">
        <v>25</v>
      </c>
      <c r="F3035" s="1" t="s">
        <v>3322</v>
      </c>
      <c r="G3035" s="1">
        <v>0.1889</v>
      </c>
      <c r="H3035" s="1">
        <v>94.47</v>
      </c>
      <c r="I3035" s="1">
        <v>100.0</v>
      </c>
      <c r="J3035" s="1">
        <v>133.09</v>
      </c>
      <c r="K3035" s="1" t="s">
        <v>16</v>
      </c>
    </row>
    <row r="3036" ht="15.75" customHeight="1">
      <c r="A3036" s="1" t="s">
        <v>5598</v>
      </c>
      <c r="B3036" s="1" t="s">
        <v>12</v>
      </c>
      <c r="C3036" s="1" t="s">
        <v>22</v>
      </c>
      <c r="D3036" s="1" t="s">
        <v>3305</v>
      </c>
      <c r="E3036" s="1" t="s">
        <v>25</v>
      </c>
      <c r="F3036" s="1" t="s">
        <v>3318</v>
      </c>
      <c r="G3036" s="1">
        <v>0.2227</v>
      </c>
      <c r="H3036" s="1">
        <v>91.68</v>
      </c>
      <c r="I3036" s="1">
        <v>100.0</v>
      </c>
      <c r="J3036" s="1">
        <v>133.09</v>
      </c>
      <c r="K3036" s="1" t="s">
        <v>16</v>
      </c>
    </row>
    <row r="3037" ht="15.75" customHeight="1">
      <c r="A3037" s="1" t="s">
        <v>5598</v>
      </c>
      <c r="B3037" s="1" t="s">
        <v>12</v>
      </c>
      <c r="C3037" s="1" t="s">
        <v>22</v>
      </c>
      <c r="D3037" s="1" t="s">
        <v>3305</v>
      </c>
      <c r="E3037" s="1" t="s">
        <v>25</v>
      </c>
      <c r="F3037" s="1" t="s">
        <v>3315</v>
      </c>
      <c r="G3037" s="1">
        <v>0.2414</v>
      </c>
      <c r="H3037" s="1">
        <v>88.67</v>
      </c>
      <c r="I3037" s="1">
        <v>100.0</v>
      </c>
      <c r="J3037" s="1">
        <v>133.09</v>
      </c>
      <c r="K3037" s="1" t="s">
        <v>16</v>
      </c>
    </row>
    <row r="3038" ht="15.75" customHeight="1">
      <c r="A3038" s="1" t="s">
        <v>5598</v>
      </c>
      <c r="B3038" s="1" t="s">
        <v>12</v>
      </c>
      <c r="C3038" s="1" t="s">
        <v>22</v>
      </c>
      <c r="D3038" s="1" t="s">
        <v>3305</v>
      </c>
      <c r="E3038" s="1" t="s">
        <v>25</v>
      </c>
      <c r="F3038" s="1" t="s">
        <v>3313</v>
      </c>
      <c r="G3038" s="1">
        <v>0.2063</v>
      </c>
      <c r="H3038" s="1">
        <v>90.63</v>
      </c>
      <c r="I3038" s="1">
        <v>100.0</v>
      </c>
      <c r="J3038" s="1">
        <v>133.09</v>
      </c>
      <c r="K3038" s="1" t="s">
        <v>16</v>
      </c>
    </row>
    <row r="3039" ht="15.75" customHeight="1">
      <c r="A3039" s="1" t="s">
        <v>5598</v>
      </c>
      <c r="B3039" s="1" t="s">
        <v>12</v>
      </c>
      <c r="C3039" s="1" t="s">
        <v>22</v>
      </c>
      <c r="D3039" s="1" t="s">
        <v>3305</v>
      </c>
      <c r="E3039" s="1" t="s">
        <v>25</v>
      </c>
      <c r="F3039" s="1" t="s">
        <v>3311</v>
      </c>
      <c r="G3039" s="1">
        <v>0.2161</v>
      </c>
      <c r="H3039" s="1">
        <v>110.14</v>
      </c>
      <c r="I3039" s="1">
        <v>100.0</v>
      </c>
      <c r="J3039" s="1">
        <v>133.09</v>
      </c>
      <c r="K3039" s="1" t="s">
        <v>16</v>
      </c>
    </row>
    <row r="3040" ht="15.75" customHeight="1">
      <c r="A3040" s="1" t="s">
        <v>5598</v>
      </c>
      <c r="B3040" s="1" t="s">
        <v>12</v>
      </c>
      <c r="C3040" s="1" t="s">
        <v>22</v>
      </c>
      <c r="D3040" s="1" t="s">
        <v>3305</v>
      </c>
      <c r="E3040" s="1" t="s">
        <v>25</v>
      </c>
      <c r="F3040" s="1" t="s">
        <v>3309</v>
      </c>
      <c r="G3040" s="1">
        <v>0.2349</v>
      </c>
      <c r="H3040" s="1">
        <v>107.33</v>
      </c>
      <c r="I3040" s="1">
        <v>100.0</v>
      </c>
      <c r="J3040" s="1">
        <v>133.09</v>
      </c>
      <c r="K3040" s="1" t="s">
        <v>16</v>
      </c>
    </row>
    <row r="3041" ht="15.75" customHeight="1">
      <c r="A3041" s="1" t="s">
        <v>5598</v>
      </c>
      <c r="B3041" s="1" t="s">
        <v>12</v>
      </c>
      <c r="C3041" s="1" t="s">
        <v>22</v>
      </c>
      <c r="D3041" s="1" t="s">
        <v>3305</v>
      </c>
      <c r="E3041" s="1" t="s">
        <v>25</v>
      </c>
      <c r="F3041" s="1" t="s">
        <v>3307</v>
      </c>
      <c r="G3041" s="1">
        <v>0.1886</v>
      </c>
      <c r="H3041" s="1">
        <v>90.94</v>
      </c>
      <c r="I3041" s="1">
        <v>100.0</v>
      </c>
      <c r="J3041" s="1">
        <v>133.09</v>
      </c>
      <c r="K3041" s="1" t="s">
        <v>16</v>
      </c>
    </row>
    <row r="3042" ht="15.75" customHeight="1">
      <c r="A3042" s="1" t="s">
        <v>5598</v>
      </c>
      <c r="B3042" s="1" t="s">
        <v>12</v>
      </c>
      <c r="C3042" s="1" t="s">
        <v>22</v>
      </c>
      <c r="D3042" s="1" t="s">
        <v>3255</v>
      </c>
      <c r="E3042" s="1" t="s">
        <v>25</v>
      </c>
      <c r="F3042" s="1" t="s">
        <v>3304</v>
      </c>
      <c r="G3042" s="1">
        <v>0.2382</v>
      </c>
      <c r="H3042" s="1">
        <v>88.26</v>
      </c>
      <c r="I3042" s="1">
        <v>100.0</v>
      </c>
      <c r="J3042" s="1">
        <v>133.09</v>
      </c>
      <c r="K3042" s="1" t="s">
        <v>16</v>
      </c>
    </row>
    <row r="3043" ht="15.75" customHeight="1">
      <c r="A3043" s="1" t="s">
        <v>5598</v>
      </c>
      <c r="B3043" s="1" t="s">
        <v>12</v>
      </c>
      <c r="C3043" s="1" t="s">
        <v>22</v>
      </c>
      <c r="D3043" s="1" t="s">
        <v>3255</v>
      </c>
      <c r="E3043" s="1" t="s">
        <v>25</v>
      </c>
      <c r="F3043" s="1" t="s">
        <v>3302</v>
      </c>
      <c r="G3043" s="1">
        <v>0.1659</v>
      </c>
      <c r="H3043" s="1">
        <v>91.02</v>
      </c>
      <c r="I3043" s="1">
        <v>100.0</v>
      </c>
      <c r="J3043" s="1">
        <v>133.09</v>
      </c>
      <c r="K3043" s="1" t="s">
        <v>16</v>
      </c>
    </row>
    <row r="3044" ht="15.75" customHeight="1">
      <c r="A3044" s="1" t="s">
        <v>5603</v>
      </c>
      <c r="B3044" s="1" t="s">
        <v>12</v>
      </c>
      <c r="C3044" s="1" t="s">
        <v>22</v>
      </c>
      <c r="D3044" s="1" t="s">
        <v>3255</v>
      </c>
      <c r="E3044" s="1" t="s">
        <v>25</v>
      </c>
      <c r="F3044" s="1" t="s">
        <v>3300</v>
      </c>
      <c r="G3044" s="1">
        <v>0.1885</v>
      </c>
      <c r="H3044" s="1">
        <v>89.36</v>
      </c>
      <c r="I3044" s="1">
        <v>100.0</v>
      </c>
      <c r="J3044" s="1">
        <v>133.09</v>
      </c>
      <c r="K3044" s="1" t="s">
        <v>16</v>
      </c>
    </row>
    <row r="3045" ht="15.75" customHeight="1">
      <c r="A3045" s="1" t="s">
        <v>5603</v>
      </c>
      <c r="B3045" s="1" t="s">
        <v>12</v>
      </c>
      <c r="C3045" s="1" t="s">
        <v>22</v>
      </c>
      <c r="D3045" s="1" t="s">
        <v>3255</v>
      </c>
      <c r="E3045" s="1" t="s">
        <v>25</v>
      </c>
      <c r="F3045" s="1" t="s">
        <v>3298</v>
      </c>
      <c r="G3045" s="1">
        <v>0.1624</v>
      </c>
      <c r="H3045" s="1">
        <v>104.94</v>
      </c>
      <c r="I3045" s="1">
        <v>95.3</v>
      </c>
      <c r="J3045" s="1">
        <v>133.09</v>
      </c>
      <c r="K3045" s="1" t="s">
        <v>16</v>
      </c>
    </row>
    <row r="3046" ht="15.75" customHeight="1">
      <c r="A3046" s="1" t="s">
        <v>5603</v>
      </c>
      <c r="B3046" s="1" t="s">
        <v>12</v>
      </c>
      <c r="C3046" s="1" t="s">
        <v>22</v>
      </c>
      <c r="D3046" s="1" t="s">
        <v>3255</v>
      </c>
      <c r="E3046" s="1" t="s">
        <v>25</v>
      </c>
      <c r="F3046" s="1" t="s">
        <v>3297</v>
      </c>
      <c r="G3046" s="1">
        <v>0.175</v>
      </c>
      <c r="H3046" s="1">
        <v>87.13</v>
      </c>
      <c r="I3046" s="1">
        <v>100.0</v>
      </c>
      <c r="J3046" s="1">
        <v>133.09</v>
      </c>
      <c r="K3046" s="1" t="s">
        <v>16</v>
      </c>
    </row>
    <row r="3047" ht="15.75" customHeight="1">
      <c r="A3047" s="1" t="s">
        <v>5603</v>
      </c>
      <c r="B3047" s="1" t="s">
        <v>12</v>
      </c>
      <c r="C3047" s="1" t="s">
        <v>22</v>
      </c>
      <c r="D3047" s="1" t="s">
        <v>3255</v>
      </c>
      <c r="E3047" s="1" t="s">
        <v>25</v>
      </c>
      <c r="F3047" s="1" t="s">
        <v>3293</v>
      </c>
      <c r="G3047" s="1">
        <v>0.1708</v>
      </c>
      <c r="H3047" s="1">
        <v>93.4</v>
      </c>
      <c r="I3047" s="1">
        <v>100.0</v>
      </c>
      <c r="J3047" s="1">
        <v>133.09</v>
      </c>
      <c r="K3047" s="1" t="s">
        <v>16</v>
      </c>
    </row>
    <row r="3048" ht="15.75" customHeight="1">
      <c r="A3048" s="1" t="s">
        <v>5603</v>
      </c>
      <c r="B3048" s="1" t="s">
        <v>12</v>
      </c>
      <c r="C3048" s="1" t="s">
        <v>22</v>
      </c>
      <c r="D3048" s="1" t="s">
        <v>3255</v>
      </c>
      <c r="E3048" s="1" t="s">
        <v>25</v>
      </c>
      <c r="F3048" s="1" t="s">
        <v>3291</v>
      </c>
      <c r="G3048" s="1">
        <v>0.1644</v>
      </c>
      <c r="H3048" s="1">
        <v>95.24</v>
      </c>
      <c r="I3048" s="1">
        <v>100.0</v>
      </c>
      <c r="J3048" s="1">
        <v>133.09</v>
      </c>
      <c r="K3048" s="1" t="s">
        <v>16</v>
      </c>
    </row>
    <row r="3049" ht="15.75" customHeight="1">
      <c r="A3049" s="1" t="s">
        <v>5603</v>
      </c>
      <c r="B3049" s="1" t="s">
        <v>12</v>
      </c>
      <c r="C3049" s="1" t="s">
        <v>22</v>
      </c>
      <c r="D3049" s="1" t="s">
        <v>3255</v>
      </c>
      <c r="E3049" s="1" t="s">
        <v>25</v>
      </c>
      <c r="F3049" s="1" t="s">
        <v>3289</v>
      </c>
      <c r="G3049" s="1">
        <v>0.2151</v>
      </c>
      <c r="H3049" s="1">
        <v>87.27</v>
      </c>
      <c r="I3049" s="1">
        <v>100.0</v>
      </c>
      <c r="J3049" s="1">
        <v>133.09</v>
      </c>
      <c r="K3049" s="1" t="s">
        <v>16</v>
      </c>
    </row>
    <row r="3050" ht="15.75" customHeight="1">
      <c r="A3050" s="1" t="s">
        <v>5603</v>
      </c>
      <c r="B3050" s="1" t="s">
        <v>12</v>
      </c>
      <c r="C3050" s="1" t="s">
        <v>22</v>
      </c>
      <c r="D3050" s="1" t="s">
        <v>3255</v>
      </c>
      <c r="E3050" s="1" t="s">
        <v>25</v>
      </c>
      <c r="F3050" s="1" t="s">
        <v>3287</v>
      </c>
      <c r="G3050" s="1">
        <v>0.1465</v>
      </c>
      <c r="H3050" s="1">
        <v>91.9</v>
      </c>
      <c r="I3050" s="1">
        <v>100.0</v>
      </c>
      <c r="J3050" s="1">
        <v>133.09</v>
      </c>
      <c r="K3050" s="1" t="s">
        <v>16</v>
      </c>
    </row>
    <row r="3051" ht="15.75" customHeight="1">
      <c r="A3051" s="1" t="s">
        <v>5603</v>
      </c>
      <c r="B3051" s="1" t="s">
        <v>12</v>
      </c>
      <c r="C3051" s="1" t="s">
        <v>22</v>
      </c>
      <c r="D3051" s="1" t="s">
        <v>3255</v>
      </c>
      <c r="E3051" s="1" t="s">
        <v>25</v>
      </c>
      <c r="F3051" s="1" t="s">
        <v>3284</v>
      </c>
      <c r="G3051" s="1">
        <v>0.1634</v>
      </c>
      <c r="H3051" s="1">
        <v>104.37</v>
      </c>
      <c r="I3051" s="1">
        <v>97.6</v>
      </c>
      <c r="J3051" s="1">
        <v>133.09</v>
      </c>
      <c r="K3051" s="1" t="s">
        <v>16</v>
      </c>
    </row>
    <row r="3052" ht="15.75" customHeight="1">
      <c r="A3052" s="1" t="s">
        <v>5603</v>
      </c>
      <c r="B3052" s="1" t="s">
        <v>12</v>
      </c>
      <c r="C3052" s="1" t="s">
        <v>22</v>
      </c>
      <c r="D3052" s="1" t="s">
        <v>3255</v>
      </c>
      <c r="E3052" s="1" t="s">
        <v>25</v>
      </c>
      <c r="F3052" s="1" t="s">
        <v>3282</v>
      </c>
      <c r="G3052" s="1">
        <v>0.1762</v>
      </c>
      <c r="H3052" s="1">
        <v>87.8</v>
      </c>
      <c r="I3052" s="1">
        <v>100.0</v>
      </c>
      <c r="J3052" s="1">
        <v>133.09</v>
      </c>
      <c r="K3052" s="1" t="s">
        <v>16</v>
      </c>
    </row>
    <row r="3053" ht="15.75" customHeight="1">
      <c r="A3053" s="1" t="s">
        <v>5603</v>
      </c>
      <c r="B3053" s="1" t="s">
        <v>12</v>
      </c>
      <c r="C3053" s="1" t="s">
        <v>22</v>
      </c>
      <c r="D3053" s="1" t="s">
        <v>3255</v>
      </c>
      <c r="E3053" s="1" t="s">
        <v>25</v>
      </c>
      <c r="F3053" s="1" t="s">
        <v>3280</v>
      </c>
      <c r="G3053" s="1">
        <v>0.1126</v>
      </c>
      <c r="H3053" s="1">
        <v>98.46</v>
      </c>
      <c r="I3053" s="1">
        <v>100.0</v>
      </c>
      <c r="J3053" s="1">
        <v>133.09</v>
      </c>
      <c r="K3053" s="1" t="s">
        <v>16</v>
      </c>
    </row>
    <row r="3054" ht="15.75" customHeight="1">
      <c r="A3054" s="1" t="s">
        <v>5608</v>
      </c>
      <c r="B3054" s="1" t="s">
        <v>12</v>
      </c>
      <c r="C3054" s="1" t="s">
        <v>22</v>
      </c>
      <c r="D3054" s="1" t="s">
        <v>3255</v>
      </c>
      <c r="E3054" s="1" t="s">
        <v>25</v>
      </c>
      <c r="F3054" s="1" t="s">
        <v>3278</v>
      </c>
      <c r="G3054" s="1">
        <v>0.1961</v>
      </c>
      <c r="H3054" s="1">
        <v>91.47</v>
      </c>
      <c r="I3054" s="1">
        <v>100.0</v>
      </c>
      <c r="J3054" s="1">
        <v>133.09</v>
      </c>
      <c r="K3054" s="1" t="s">
        <v>16</v>
      </c>
    </row>
    <row r="3055" ht="15.75" customHeight="1">
      <c r="A3055" s="1" t="s">
        <v>5608</v>
      </c>
      <c r="B3055" s="1" t="s">
        <v>12</v>
      </c>
      <c r="C3055" s="1" t="s">
        <v>22</v>
      </c>
      <c r="D3055" s="1" t="s">
        <v>3255</v>
      </c>
      <c r="E3055" s="1" t="s">
        <v>25</v>
      </c>
      <c r="F3055" s="1" t="s">
        <v>3274</v>
      </c>
      <c r="G3055" s="1">
        <v>0.1646</v>
      </c>
      <c r="H3055" s="1">
        <v>89.65</v>
      </c>
      <c r="I3055" s="1">
        <v>100.0</v>
      </c>
      <c r="J3055" s="1">
        <v>133.09</v>
      </c>
      <c r="K3055" s="1" t="s">
        <v>16</v>
      </c>
    </row>
    <row r="3056" ht="15.75" customHeight="1">
      <c r="A3056" s="1" t="s">
        <v>5608</v>
      </c>
      <c r="B3056" s="1" t="s">
        <v>12</v>
      </c>
      <c r="C3056" s="1" t="s">
        <v>22</v>
      </c>
      <c r="D3056" s="1" t="s">
        <v>3255</v>
      </c>
      <c r="E3056" s="1" t="s">
        <v>25</v>
      </c>
      <c r="F3056" s="1" t="s">
        <v>3271</v>
      </c>
      <c r="G3056" s="1">
        <v>0.1643</v>
      </c>
      <c r="H3056" s="1">
        <v>90.87</v>
      </c>
      <c r="I3056" s="1">
        <v>100.0</v>
      </c>
      <c r="J3056" s="1">
        <v>133.09</v>
      </c>
      <c r="K3056" s="1" t="s">
        <v>16</v>
      </c>
    </row>
    <row r="3057" ht="15.75" customHeight="1">
      <c r="A3057" s="1" t="s">
        <v>5608</v>
      </c>
      <c r="B3057" s="1" t="s">
        <v>12</v>
      </c>
      <c r="C3057" s="1" t="s">
        <v>22</v>
      </c>
      <c r="D3057" s="1" t="s">
        <v>3255</v>
      </c>
      <c r="E3057" s="1" t="s">
        <v>25</v>
      </c>
      <c r="F3057" s="1" t="s">
        <v>3267</v>
      </c>
      <c r="G3057" s="1">
        <v>0.2688</v>
      </c>
      <c r="H3057" s="1">
        <v>92.99</v>
      </c>
      <c r="I3057" s="1">
        <v>100.0</v>
      </c>
      <c r="J3057" s="1">
        <v>133.09</v>
      </c>
      <c r="K3057" s="1" t="s">
        <v>16</v>
      </c>
    </row>
    <row r="3058" ht="15.75" customHeight="1">
      <c r="A3058" s="1" t="s">
        <v>5608</v>
      </c>
      <c r="B3058" s="1" t="s">
        <v>12</v>
      </c>
      <c r="C3058" s="1" t="s">
        <v>22</v>
      </c>
      <c r="D3058" s="1" t="s">
        <v>3255</v>
      </c>
      <c r="E3058" s="1" t="s">
        <v>25</v>
      </c>
      <c r="F3058" s="1" t="s">
        <v>3265</v>
      </c>
      <c r="G3058" s="1">
        <v>0.1739</v>
      </c>
      <c r="H3058" s="1">
        <v>98.08</v>
      </c>
      <c r="I3058" s="1">
        <v>100.0</v>
      </c>
      <c r="J3058" s="1">
        <v>133.09</v>
      </c>
      <c r="K3058" s="1" t="s">
        <v>16</v>
      </c>
    </row>
    <row r="3059" ht="15.75" customHeight="1">
      <c r="A3059" s="1" t="s">
        <v>5608</v>
      </c>
      <c r="B3059" s="1" t="s">
        <v>12</v>
      </c>
      <c r="C3059" s="1" t="s">
        <v>22</v>
      </c>
      <c r="D3059" s="1" t="s">
        <v>3255</v>
      </c>
      <c r="E3059" s="1" t="s">
        <v>25</v>
      </c>
      <c r="F3059" s="1" t="s">
        <v>3262</v>
      </c>
      <c r="G3059" s="1">
        <v>0.1249</v>
      </c>
      <c r="H3059" s="1">
        <v>88.81</v>
      </c>
      <c r="I3059" s="1">
        <v>100.0</v>
      </c>
      <c r="J3059" s="1">
        <v>133.09</v>
      </c>
      <c r="K3059" s="1" t="s">
        <v>16</v>
      </c>
    </row>
    <row r="3060" ht="15.75" customHeight="1">
      <c r="A3060" s="1" t="s">
        <v>5608</v>
      </c>
      <c r="B3060" s="1" t="s">
        <v>12</v>
      </c>
      <c r="C3060" s="1" t="s">
        <v>22</v>
      </c>
      <c r="D3060" s="1" t="s">
        <v>3255</v>
      </c>
      <c r="E3060" s="1" t="s">
        <v>25</v>
      </c>
      <c r="F3060" s="1" t="s">
        <v>3259</v>
      </c>
      <c r="G3060" s="1">
        <v>0.1723</v>
      </c>
      <c r="H3060" s="1">
        <v>86.35</v>
      </c>
      <c r="I3060" s="1">
        <v>100.0</v>
      </c>
      <c r="J3060" s="1">
        <v>133.09</v>
      </c>
      <c r="K3060" s="1" t="s">
        <v>16</v>
      </c>
    </row>
    <row r="3061" ht="15.75" customHeight="1">
      <c r="A3061" s="1" t="s">
        <v>5608</v>
      </c>
      <c r="B3061" s="1" t="s">
        <v>12</v>
      </c>
      <c r="C3061" s="1" t="s">
        <v>22</v>
      </c>
      <c r="D3061" s="1" t="s">
        <v>3255</v>
      </c>
      <c r="E3061" s="1" t="s">
        <v>25</v>
      </c>
      <c r="F3061" s="1" t="s">
        <v>3256</v>
      </c>
      <c r="G3061" s="1">
        <v>0.2056</v>
      </c>
      <c r="H3061" s="1">
        <v>104.03</v>
      </c>
      <c r="I3061" s="1">
        <v>100.0</v>
      </c>
      <c r="J3061" s="1">
        <v>133.09</v>
      </c>
      <c r="K3061" s="1" t="s">
        <v>16</v>
      </c>
    </row>
    <row r="3062" ht="15.75" customHeight="1">
      <c r="A3062" s="1" t="s">
        <v>5608</v>
      </c>
      <c r="B3062" s="1" t="s">
        <v>12</v>
      </c>
      <c r="C3062" s="1" t="s">
        <v>22</v>
      </c>
      <c r="D3062" s="1" t="s">
        <v>3191</v>
      </c>
      <c r="E3062" s="1" t="s">
        <v>25</v>
      </c>
      <c r="F3062" s="1" t="s">
        <v>3251</v>
      </c>
      <c r="G3062" s="1">
        <v>0.1422</v>
      </c>
      <c r="H3062" s="1">
        <v>95.0</v>
      </c>
      <c r="I3062" s="1">
        <v>97.6</v>
      </c>
      <c r="J3062" s="1">
        <v>133.09</v>
      </c>
      <c r="K3062" s="1" t="s">
        <v>16</v>
      </c>
    </row>
    <row r="3063" ht="15.75" customHeight="1">
      <c r="A3063" s="1" t="s">
        <v>5608</v>
      </c>
      <c r="B3063" s="1" t="s">
        <v>12</v>
      </c>
      <c r="C3063" s="1" t="s">
        <v>22</v>
      </c>
      <c r="D3063" s="1" t="s">
        <v>3191</v>
      </c>
      <c r="E3063" s="1" t="s">
        <v>25</v>
      </c>
      <c r="F3063" s="1" t="s">
        <v>3248</v>
      </c>
      <c r="G3063" s="1">
        <v>0.1623</v>
      </c>
      <c r="H3063" s="1">
        <v>99.39</v>
      </c>
      <c r="I3063" s="1">
        <v>100.0</v>
      </c>
      <c r="J3063" s="1">
        <v>133.09</v>
      </c>
      <c r="K3063" s="1" t="s">
        <v>16</v>
      </c>
    </row>
    <row r="3064" ht="15.75" customHeight="1">
      <c r="A3064" s="1" t="s">
        <v>5608</v>
      </c>
      <c r="B3064" s="1" t="s">
        <v>12</v>
      </c>
      <c r="C3064" s="1" t="s">
        <v>22</v>
      </c>
      <c r="D3064" s="1" t="s">
        <v>3191</v>
      </c>
      <c r="E3064" s="1" t="s">
        <v>25</v>
      </c>
      <c r="F3064" s="1" t="s">
        <v>3246</v>
      </c>
      <c r="G3064" s="1">
        <v>0.1476</v>
      </c>
      <c r="H3064" s="1">
        <v>93.25</v>
      </c>
      <c r="I3064" s="1">
        <v>100.0</v>
      </c>
      <c r="J3064" s="1">
        <v>133.09</v>
      </c>
      <c r="K3064" s="1" t="s">
        <v>16</v>
      </c>
    </row>
    <row r="3065" ht="15.75" customHeight="1">
      <c r="A3065" s="1" t="s">
        <v>5613</v>
      </c>
      <c r="B3065" s="1" t="s">
        <v>12</v>
      </c>
      <c r="C3065" s="1" t="s">
        <v>22</v>
      </c>
      <c r="D3065" s="1" t="s">
        <v>3191</v>
      </c>
      <c r="E3065" s="1" t="s">
        <v>25</v>
      </c>
      <c r="F3065" s="1" t="s">
        <v>3242</v>
      </c>
      <c r="G3065" s="1">
        <v>0.1525</v>
      </c>
      <c r="H3065" s="1">
        <v>90.01</v>
      </c>
      <c r="I3065" s="1">
        <v>100.0</v>
      </c>
      <c r="J3065" s="1">
        <v>133.09</v>
      </c>
      <c r="K3065" s="1" t="s">
        <v>16</v>
      </c>
    </row>
    <row r="3066" ht="15.75" customHeight="1">
      <c r="A3066" s="1" t="s">
        <v>5613</v>
      </c>
      <c r="B3066" s="1" t="s">
        <v>12</v>
      </c>
      <c r="C3066" s="1" t="s">
        <v>22</v>
      </c>
      <c r="D3066" s="1" t="s">
        <v>3191</v>
      </c>
      <c r="E3066" s="1" t="s">
        <v>25</v>
      </c>
      <c r="F3066" s="1" t="s">
        <v>3239</v>
      </c>
      <c r="G3066" s="1">
        <v>0.144</v>
      </c>
      <c r="H3066" s="1">
        <v>93.29</v>
      </c>
      <c r="I3066" s="1">
        <v>100.0</v>
      </c>
      <c r="J3066" s="1">
        <v>133.09</v>
      </c>
      <c r="K3066" s="1" t="s">
        <v>16</v>
      </c>
    </row>
    <row r="3067" ht="15.75" customHeight="1">
      <c r="A3067" s="1" t="s">
        <v>5613</v>
      </c>
      <c r="B3067" s="1" t="s">
        <v>12</v>
      </c>
      <c r="C3067" s="1" t="s">
        <v>22</v>
      </c>
      <c r="D3067" s="1" t="s">
        <v>3191</v>
      </c>
      <c r="E3067" s="1" t="s">
        <v>25</v>
      </c>
      <c r="F3067" s="1" t="s">
        <v>3236</v>
      </c>
      <c r="G3067" s="1">
        <v>0.1446</v>
      </c>
      <c r="H3067" s="1">
        <v>86.38</v>
      </c>
      <c r="I3067" s="1">
        <v>100.0</v>
      </c>
      <c r="J3067" s="1">
        <v>133.09</v>
      </c>
      <c r="K3067" s="1" t="s">
        <v>16</v>
      </c>
    </row>
    <row r="3068" ht="15.75" customHeight="1">
      <c r="A3068" s="1" t="s">
        <v>5613</v>
      </c>
      <c r="B3068" s="1" t="s">
        <v>12</v>
      </c>
      <c r="C3068" s="1" t="s">
        <v>22</v>
      </c>
      <c r="D3068" s="1" t="s">
        <v>3191</v>
      </c>
      <c r="E3068" s="1" t="s">
        <v>25</v>
      </c>
      <c r="F3068" s="1" t="s">
        <v>3232</v>
      </c>
      <c r="G3068" s="1">
        <v>0.1841</v>
      </c>
      <c r="H3068" s="1">
        <v>90.41</v>
      </c>
      <c r="I3068" s="1">
        <v>100.0</v>
      </c>
      <c r="J3068" s="1">
        <v>133.09</v>
      </c>
      <c r="K3068" s="1" t="s">
        <v>16</v>
      </c>
    </row>
    <row r="3069" ht="15.75" customHeight="1">
      <c r="A3069" s="1" t="s">
        <v>5613</v>
      </c>
      <c r="B3069" s="1" t="s">
        <v>12</v>
      </c>
      <c r="C3069" s="1" t="s">
        <v>22</v>
      </c>
      <c r="D3069" s="1" t="s">
        <v>3191</v>
      </c>
      <c r="E3069" s="1" t="s">
        <v>25</v>
      </c>
      <c r="F3069" s="1" t="s">
        <v>3229</v>
      </c>
      <c r="G3069" s="1">
        <v>0.1468</v>
      </c>
      <c r="H3069" s="1">
        <v>91.22</v>
      </c>
      <c r="I3069" s="1">
        <v>100.0</v>
      </c>
      <c r="J3069" s="1">
        <v>133.09</v>
      </c>
      <c r="K3069" s="1" t="s">
        <v>16</v>
      </c>
    </row>
    <row r="3070" ht="15.75" customHeight="1">
      <c r="A3070" s="1" t="s">
        <v>5613</v>
      </c>
      <c r="B3070" s="1" t="s">
        <v>12</v>
      </c>
      <c r="C3070" s="1" t="s">
        <v>22</v>
      </c>
      <c r="D3070" s="1" t="s">
        <v>3191</v>
      </c>
      <c r="E3070" s="1" t="s">
        <v>25</v>
      </c>
      <c r="F3070" s="1" t="s">
        <v>3226</v>
      </c>
      <c r="G3070" s="1">
        <v>0.2591</v>
      </c>
      <c r="H3070" s="1">
        <v>89.69</v>
      </c>
      <c r="I3070" s="1">
        <v>100.0</v>
      </c>
      <c r="J3070" s="1">
        <v>133.09</v>
      </c>
      <c r="K3070" s="1" t="s">
        <v>16</v>
      </c>
    </row>
    <row r="3071" ht="15.75" customHeight="1">
      <c r="A3071" s="1" t="s">
        <v>5613</v>
      </c>
      <c r="B3071" s="1" t="s">
        <v>12</v>
      </c>
      <c r="C3071" s="1" t="s">
        <v>22</v>
      </c>
      <c r="D3071" s="1" t="s">
        <v>3191</v>
      </c>
      <c r="E3071" s="1" t="s">
        <v>25</v>
      </c>
      <c r="F3071" s="1" t="s">
        <v>3222</v>
      </c>
      <c r="G3071" s="1">
        <v>0.1946</v>
      </c>
      <c r="H3071" s="1">
        <v>90.08</v>
      </c>
      <c r="I3071" s="1">
        <v>100.0</v>
      </c>
      <c r="J3071" s="1">
        <v>133.09</v>
      </c>
      <c r="K3071" s="1" t="s">
        <v>16</v>
      </c>
    </row>
    <row r="3072" ht="15.75" customHeight="1">
      <c r="A3072" s="1" t="s">
        <v>5613</v>
      </c>
      <c r="B3072" s="1" t="s">
        <v>12</v>
      </c>
      <c r="C3072" s="1" t="s">
        <v>22</v>
      </c>
      <c r="D3072" s="1" t="s">
        <v>3191</v>
      </c>
      <c r="E3072" s="1" t="s">
        <v>25</v>
      </c>
      <c r="F3072" s="1" t="s">
        <v>3220</v>
      </c>
      <c r="G3072" s="1">
        <v>0.1571</v>
      </c>
      <c r="H3072" s="1">
        <v>96.34</v>
      </c>
      <c r="I3072" s="1">
        <v>100.0</v>
      </c>
      <c r="J3072" s="1">
        <v>133.09</v>
      </c>
      <c r="K3072" s="1" t="s">
        <v>16</v>
      </c>
    </row>
    <row r="3073" ht="15.75" customHeight="1">
      <c r="A3073" s="1" t="s">
        <v>5613</v>
      </c>
      <c r="B3073" s="1" t="s">
        <v>12</v>
      </c>
      <c r="C3073" s="1" t="s">
        <v>22</v>
      </c>
      <c r="D3073" s="1" t="s">
        <v>3191</v>
      </c>
      <c r="E3073" s="1" t="s">
        <v>25</v>
      </c>
      <c r="F3073" s="1" t="s">
        <v>3217</v>
      </c>
      <c r="G3073" s="1">
        <v>0.2765</v>
      </c>
      <c r="H3073" s="1">
        <v>92.42</v>
      </c>
      <c r="I3073" s="1">
        <v>100.0</v>
      </c>
      <c r="J3073" s="1">
        <v>133.09</v>
      </c>
      <c r="K3073" s="1" t="s">
        <v>16</v>
      </c>
    </row>
    <row r="3074" ht="15.75" customHeight="1">
      <c r="A3074" s="1" t="s">
        <v>5613</v>
      </c>
      <c r="B3074" s="1" t="s">
        <v>12</v>
      </c>
      <c r="C3074" s="1" t="s">
        <v>22</v>
      </c>
      <c r="D3074" s="1" t="s">
        <v>3191</v>
      </c>
      <c r="E3074" s="1" t="s">
        <v>25</v>
      </c>
      <c r="F3074" s="1" t="s">
        <v>3214</v>
      </c>
      <c r="G3074" s="1">
        <v>0.1704</v>
      </c>
      <c r="H3074" s="1">
        <v>91.54</v>
      </c>
      <c r="I3074" s="1">
        <v>100.0</v>
      </c>
      <c r="J3074" s="1">
        <v>133.09</v>
      </c>
      <c r="K3074" s="1" t="s">
        <v>16</v>
      </c>
    </row>
    <row r="3075" ht="15.75" customHeight="1">
      <c r="A3075" s="1" t="s">
        <v>5618</v>
      </c>
      <c r="B3075" s="1" t="s">
        <v>12</v>
      </c>
      <c r="C3075" s="1" t="s">
        <v>22</v>
      </c>
      <c r="D3075" s="1" t="s">
        <v>3191</v>
      </c>
      <c r="E3075" s="1" t="s">
        <v>25</v>
      </c>
      <c r="F3075" s="1" t="s">
        <v>3211</v>
      </c>
      <c r="G3075" s="1">
        <v>0.1544</v>
      </c>
      <c r="H3075" s="1">
        <v>97.32</v>
      </c>
      <c r="I3075" s="1">
        <v>100.0</v>
      </c>
      <c r="J3075" s="1">
        <v>133.09</v>
      </c>
      <c r="K3075" s="1" t="s">
        <v>16</v>
      </c>
    </row>
    <row r="3076" ht="15.75" customHeight="1">
      <c r="A3076" s="1" t="s">
        <v>5618</v>
      </c>
      <c r="B3076" s="1" t="s">
        <v>12</v>
      </c>
      <c r="C3076" s="1" t="s">
        <v>22</v>
      </c>
      <c r="D3076" s="1" t="s">
        <v>3191</v>
      </c>
      <c r="E3076" s="1" t="s">
        <v>25</v>
      </c>
      <c r="F3076" s="1" t="s">
        <v>3209</v>
      </c>
      <c r="G3076" s="1">
        <v>0.1813</v>
      </c>
      <c r="H3076" s="1">
        <v>94.44</v>
      </c>
      <c r="I3076" s="1">
        <v>100.0</v>
      </c>
      <c r="J3076" s="1">
        <v>133.09</v>
      </c>
      <c r="K3076" s="1" t="s">
        <v>16</v>
      </c>
    </row>
    <row r="3077" ht="15.75" customHeight="1">
      <c r="A3077" s="1" t="s">
        <v>5618</v>
      </c>
      <c r="B3077" s="1" t="s">
        <v>12</v>
      </c>
      <c r="C3077" s="1" t="s">
        <v>22</v>
      </c>
      <c r="D3077" s="1" t="s">
        <v>3191</v>
      </c>
      <c r="E3077" s="1" t="s">
        <v>25</v>
      </c>
      <c r="F3077" s="1" t="s">
        <v>3205</v>
      </c>
      <c r="G3077" s="1">
        <v>0.1246</v>
      </c>
      <c r="H3077" s="1">
        <v>90.29</v>
      </c>
      <c r="I3077" s="1">
        <v>100.0</v>
      </c>
      <c r="J3077" s="1">
        <v>133.09</v>
      </c>
      <c r="K3077" s="1" t="s">
        <v>16</v>
      </c>
    </row>
    <row r="3078" ht="15.75" customHeight="1">
      <c r="A3078" s="1" t="s">
        <v>5618</v>
      </c>
      <c r="B3078" s="1" t="s">
        <v>12</v>
      </c>
      <c r="C3078" s="1" t="s">
        <v>22</v>
      </c>
      <c r="D3078" s="1" t="s">
        <v>3191</v>
      </c>
      <c r="E3078" s="1" t="s">
        <v>25</v>
      </c>
      <c r="F3078" s="1" t="s">
        <v>3202</v>
      </c>
      <c r="G3078" s="1">
        <v>0.1816</v>
      </c>
      <c r="H3078" s="1">
        <v>89.27</v>
      </c>
      <c r="I3078" s="1">
        <v>100.0</v>
      </c>
      <c r="J3078" s="1">
        <v>133.09</v>
      </c>
      <c r="K3078" s="1" t="s">
        <v>16</v>
      </c>
    </row>
    <row r="3079" ht="15.75" customHeight="1">
      <c r="A3079" s="1" t="s">
        <v>5618</v>
      </c>
      <c r="B3079" s="1" t="s">
        <v>12</v>
      </c>
      <c r="C3079" s="1" t="s">
        <v>22</v>
      </c>
      <c r="D3079" s="1" t="s">
        <v>3191</v>
      </c>
      <c r="E3079" s="1" t="s">
        <v>25</v>
      </c>
      <c r="F3079" s="1" t="s">
        <v>3199</v>
      </c>
      <c r="G3079" s="1">
        <v>0.1947</v>
      </c>
      <c r="H3079" s="1">
        <v>85.57</v>
      </c>
      <c r="I3079" s="1">
        <v>100.0</v>
      </c>
      <c r="J3079" s="1">
        <v>133.09</v>
      </c>
      <c r="K3079" s="1" t="s">
        <v>16</v>
      </c>
    </row>
    <row r="3080" ht="15.75" customHeight="1">
      <c r="A3080" s="1" t="s">
        <v>5618</v>
      </c>
      <c r="B3080" s="1" t="s">
        <v>12</v>
      </c>
      <c r="C3080" s="1" t="s">
        <v>22</v>
      </c>
      <c r="D3080" s="1" t="s">
        <v>3191</v>
      </c>
      <c r="E3080" s="1" t="s">
        <v>25</v>
      </c>
      <c r="F3080" s="1" t="s">
        <v>3196</v>
      </c>
      <c r="G3080" s="1">
        <v>0.1536</v>
      </c>
      <c r="H3080" s="1">
        <v>90.11</v>
      </c>
      <c r="I3080" s="1">
        <v>100.0</v>
      </c>
      <c r="J3080" s="1">
        <v>133.09</v>
      </c>
      <c r="K3080" s="1" t="s">
        <v>16</v>
      </c>
    </row>
    <row r="3081" ht="15.75" customHeight="1">
      <c r="A3081" s="1" t="s">
        <v>5618</v>
      </c>
      <c r="B3081" s="1" t="s">
        <v>12</v>
      </c>
      <c r="C3081" s="1" t="s">
        <v>22</v>
      </c>
      <c r="D3081" s="1" t="s">
        <v>3191</v>
      </c>
      <c r="E3081" s="1" t="s">
        <v>25</v>
      </c>
      <c r="F3081" s="1" t="s">
        <v>3192</v>
      </c>
      <c r="G3081" s="1">
        <v>0.1777</v>
      </c>
      <c r="H3081" s="1">
        <v>86.08</v>
      </c>
      <c r="I3081" s="1">
        <v>100.0</v>
      </c>
      <c r="J3081" s="1">
        <v>133.09</v>
      </c>
      <c r="K3081" s="1" t="s">
        <v>16</v>
      </c>
    </row>
    <row r="3082" ht="15.75" customHeight="1">
      <c r="A3082" s="1" t="s">
        <v>5618</v>
      </c>
      <c r="B3082" s="1" t="s">
        <v>12</v>
      </c>
      <c r="C3082" s="1" t="s">
        <v>22</v>
      </c>
      <c r="D3082" s="1" t="s">
        <v>3128</v>
      </c>
      <c r="E3082" s="1" t="s">
        <v>25</v>
      </c>
      <c r="F3082" s="1" t="s">
        <v>3187</v>
      </c>
      <c r="G3082" s="1">
        <v>0.2215</v>
      </c>
      <c r="H3082" s="1">
        <v>92.45</v>
      </c>
      <c r="I3082" s="1">
        <v>100.0</v>
      </c>
      <c r="J3082" s="1">
        <v>133.09</v>
      </c>
      <c r="K3082" s="1" t="s">
        <v>16</v>
      </c>
    </row>
    <row r="3083" ht="15.75" customHeight="1">
      <c r="A3083" s="1" t="s">
        <v>5618</v>
      </c>
      <c r="B3083" s="1" t="s">
        <v>12</v>
      </c>
      <c r="C3083" s="1" t="s">
        <v>22</v>
      </c>
      <c r="D3083" s="1" t="s">
        <v>3128</v>
      </c>
      <c r="E3083" s="1" t="s">
        <v>25</v>
      </c>
      <c r="F3083" s="1" t="s">
        <v>3185</v>
      </c>
      <c r="G3083" s="1">
        <v>0.1432</v>
      </c>
      <c r="H3083" s="1">
        <v>101.73</v>
      </c>
      <c r="I3083" s="1">
        <v>100.0</v>
      </c>
      <c r="J3083" s="1">
        <v>133.09</v>
      </c>
      <c r="K3083" s="1" t="s">
        <v>16</v>
      </c>
    </row>
    <row r="3084" ht="15.75" customHeight="1">
      <c r="A3084" s="1" t="s">
        <v>5618</v>
      </c>
      <c r="B3084" s="1" t="s">
        <v>12</v>
      </c>
      <c r="C3084" s="1" t="s">
        <v>22</v>
      </c>
      <c r="D3084" s="1" t="s">
        <v>3128</v>
      </c>
      <c r="E3084" s="1" t="s">
        <v>25</v>
      </c>
      <c r="F3084" s="1" t="s">
        <v>3180</v>
      </c>
      <c r="G3084" s="1">
        <v>0.1271</v>
      </c>
      <c r="H3084" s="1">
        <v>103.32</v>
      </c>
      <c r="I3084" s="1">
        <v>100.0</v>
      </c>
      <c r="J3084" s="1">
        <v>133.09</v>
      </c>
      <c r="K3084" s="1" t="s">
        <v>16</v>
      </c>
    </row>
    <row r="3085" ht="15.75" customHeight="1">
      <c r="A3085" s="1" t="s">
        <v>5618</v>
      </c>
      <c r="B3085" s="1" t="s">
        <v>12</v>
      </c>
      <c r="C3085" s="1" t="s">
        <v>22</v>
      </c>
      <c r="D3085" s="1" t="s">
        <v>3128</v>
      </c>
      <c r="E3085" s="1" t="s">
        <v>25</v>
      </c>
      <c r="F3085" s="1" t="s">
        <v>3177</v>
      </c>
      <c r="G3085" s="1">
        <v>0.25</v>
      </c>
      <c r="H3085" s="1">
        <v>100.02</v>
      </c>
      <c r="I3085" s="1">
        <v>100.0</v>
      </c>
      <c r="J3085" s="1">
        <v>133.09</v>
      </c>
      <c r="K3085" s="1" t="s">
        <v>16</v>
      </c>
    </row>
    <row r="3086" ht="15.75" customHeight="1">
      <c r="A3086" s="1" t="s">
        <v>5623</v>
      </c>
      <c r="B3086" s="1" t="s">
        <v>12</v>
      </c>
      <c r="C3086" s="1" t="s">
        <v>22</v>
      </c>
      <c r="D3086" s="1" t="s">
        <v>3128</v>
      </c>
      <c r="E3086" s="1" t="s">
        <v>25</v>
      </c>
      <c r="F3086" s="1" t="s">
        <v>3173</v>
      </c>
      <c r="G3086" s="1">
        <v>0.1212</v>
      </c>
      <c r="H3086" s="1">
        <v>100.19</v>
      </c>
      <c r="I3086" s="1">
        <v>100.0</v>
      </c>
      <c r="J3086" s="1">
        <v>133.09</v>
      </c>
      <c r="K3086" s="1" t="s">
        <v>16</v>
      </c>
    </row>
    <row r="3087" ht="15.75" customHeight="1">
      <c r="A3087" s="1" t="s">
        <v>5623</v>
      </c>
      <c r="B3087" s="1" t="s">
        <v>12</v>
      </c>
      <c r="C3087" s="1" t="s">
        <v>22</v>
      </c>
      <c r="D3087" s="1" t="s">
        <v>3128</v>
      </c>
      <c r="E3087" s="1" t="s">
        <v>25</v>
      </c>
      <c r="F3087" s="1" t="s">
        <v>3170</v>
      </c>
      <c r="G3087" s="1">
        <v>0.1302</v>
      </c>
      <c r="H3087" s="1">
        <v>100.76</v>
      </c>
      <c r="I3087" s="1">
        <v>100.0</v>
      </c>
      <c r="J3087" s="1">
        <v>133.09</v>
      </c>
      <c r="K3087" s="1" t="s">
        <v>16</v>
      </c>
    </row>
    <row r="3088" ht="15.75" customHeight="1">
      <c r="A3088" s="1" t="s">
        <v>5623</v>
      </c>
      <c r="B3088" s="1" t="s">
        <v>12</v>
      </c>
      <c r="C3088" s="1" t="s">
        <v>22</v>
      </c>
      <c r="D3088" s="1" t="s">
        <v>3128</v>
      </c>
      <c r="E3088" s="1" t="s">
        <v>25</v>
      </c>
      <c r="F3088" s="1" t="s">
        <v>3168</v>
      </c>
      <c r="G3088" s="1">
        <v>0.176</v>
      </c>
      <c r="H3088" s="1">
        <v>98.98</v>
      </c>
      <c r="I3088" s="1">
        <v>100.0</v>
      </c>
      <c r="J3088" s="1">
        <v>133.09</v>
      </c>
      <c r="K3088" s="1" t="s">
        <v>16</v>
      </c>
    </row>
    <row r="3089" ht="15.75" customHeight="1">
      <c r="A3089" s="1" t="s">
        <v>5623</v>
      </c>
      <c r="B3089" s="1" t="s">
        <v>12</v>
      </c>
      <c r="C3089" s="1" t="s">
        <v>22</v>
      </c>
      <c r="D3089" s="1" t="s">
        <v>3128</v>
      </c>
      <c r="E3089" s="1" t="s">
        <v>25</v>
      </c>
      <c r="F3089" s="1" t="s">
        <v>3164</v>
      </c>
      <c r="G3089" s="1">
        <v>0.1979</v>
      </c>
      <c r="H3089" s="1">
        <v>107.26</v>
      </c>
      <c r="I3089" s="1">
        <v>100.0</v>
      </c>
      <c r="J3089" s="1">
        <v>133.09</v>
      </c>
      <c r="K3089" s="1" t="s">
        <v>16</v>
      </c>
    </row>
    <row r="3090" ht="15.75" customHeight="1">
      <c r="A3090" s="1" t="s">
        <v>5623</v>
      </c>
      <c r="B3090" s="1" t="s">
        <v>12</v>
      </c>
      <c r="C3090" s="1" t="s">
        <v>22</v>
      </c>
      <c r="D3090" s="1" t="s">
        <v>3128</v>
      </c>
      <c r="E3090" s="1" t="s">
        <v>25</v>
      </c>
      <c r="F3090" s="1" t="s">
        <v>3162</v>
      </c>
      <c r="G3090" s="1">
        <v>0.2576</v>
      </c>
      <c r="H3090" s="1">
        <v>103.82</v>
      </c>
      <c r="I3090" s="1">
        <v>100.0</v>
      </c>
      <c r="J3090" s="1">
        <v>133.09</v>
      </c>
      <c r="K3090" s="1" t="s">
        <v>16</v>
      </c>
    </row>
    <row r="3091" ht="15.75" customHeight="1">
      <c r="A3091" s="1" t="s">
        <v>5623</v>
      </c>
      <c r="B3091" s="1" t="s">
        <v>12</v>
      </c>
      <c r="C3091" s="1" t="s">
        <v>22</v>
      </c>
      <c r="D3091" s="1" t="s">
        <v>3128</v>
      </c>
      <c r="E3091" s="1" t="s">
        <v>25</v>
      </c>
      <c r="F3091" s="1" t="s">
        <v>3159</v>
      </c>
      <c r="G3091" s="1">
        <v>0.1309</v>
      </c>
      <c r="H3091" s="1">
        <v>109.86</v>
      </c>
      <c r="I3091" s="1">
        <v>100.0</v>
      </c>
      <c r="J3091" s="1">
        <v>133.09</v>
      </c>
      <c r="K3091" s="1" t="s">
        <v>16</v>
      </c>
    </row>
    <row r="3092" ht="15.75" customHeight="1">
      <c r="A3092" s="1" t="s">
        <v>5623</v>
      </c>
      <c r="B3092" s="1" t="s">
        <v>12</v>
      </c>
      <c r="C3092" s="1" t="s">
        <v>22</v>
      </c>
      <c r="D3092" s="1" t="s">
        <v>3128</v>
      </c>
      <c r="E3092" s="1" t="s">
        <v>25</v>
      </c>
      <c r="F3092" s="1" t="s">
        <v>3157</v>
      </c>
      <c r="G3092" s="1">
        <v>0.172</v>
      </c>
      <c r="H3092" s="1">
        <v>91.57</v>
      </c>
      <c r="I3092" s="1">
        <v>100.0</v>
      </c>
      <c r="J3092" s="1">
        <v>133.09</v>
      </c>
      <c r="K3092" s="1" t="s">
        <v>16</v>
      </c>
    </row>
    <row r="3093" ht="15.75" customHeight="1">
      <c r="A3093" s="1" t="s">
        <v>5623</v>
      </c>
      <c r="B3093" s="1" t="s">
        <v>12</v>
      </c>
      <c r="C3093" s="1" t="s">
        <v>22</v>
      </c>
      <c r="D3093" s="1" t="s">
        <v>3128</v>
      </c>
      <c r="E3093" s="1" t="s">
        <v>25</v>
      </c>
      <c r="F3093" s="1" t="s">
        <v>3154</v>
      </c>
      <c r="G3093" s="1">
        <v>0.1618</v>
      </c>
      <c r="H3093" s="1">
        <v>98.06</v>
      </c>
      <c r="I3093" s="1">
        <v>100.0</v>
      </c>
      <c r="J3093" s="1">
        <v>133.09</v>
      </c>
      <c r="K3093" s="1" t="s">
        <v>16</v>
      </c>
    </row>
    <row r="3094" ht="15.75" customHeight="1">
      <c r="A3094" s="1" t="s">
        <v>5623</v>
      </c>
      <c r="B3094" s="1" t="s">
        <v>12</v>
      </c>
      <c r="C3094" s="1" t="s">
        <v>22</v>
      </c>
      <c r="D3094" s="1" t="s">
        <v>3128</v>
      </c>
      <c r="E3094" s="1" t="s">
        <v>25</v>
      </c>
      <c r="F3094" s="1" t="s">
        <v>3151</v>
      </c>
      <c r="G3094" s="1">
        <v>0.168</v>
      </c>
      <c r="H3094" s="1">
        <v>95.65</v>
      </c>
      <c r="I3094" s="1">
        <v>100.0</v>
      </c>
      <c r="J3094" s="1">
        <v>133.09</v>
      </c>
      <c r="K3094" s="1" t="s">
        <v>16</v>
      </c>
    </row>
    <row r="3095" ht="15.75" customHeight="1">
      <c r="A3095" s="1" t="s">
        <v>5628</v>
      </c>
      <c r="B3095" s="1" t="s">
        <v>12</v>
      </c>
      <c r="C3095" s="1" t="s">
        <v>22</v>
      </c>
      <c r="D3095" s="1" t="s">
        <v>3128</v>
      </c>
      <c r="E3095" s="1" t="s">
        <v>25</v>
      </c>
      <c r="F3095" s="1" t="s">
        <v>3149</v>
      </c>
      <c r="G3095" s="1">
        <v>0.2122</v>
      </c>
      <c r="H3095" s="1">
        <v>91.88</v>
      </c>
      <c r="I3095" s="1">
        <v>100.0</v>
      </c>
      <c r="J3095" s="1">
        <v>133.09</v>
      </c>
      <c r="K3095" s="1" t="s">
        <v>16</v>
      </c>
    </row>
    <row r="3096" ht="15.75" customHeight="1">
      <c r="A3096" s="1" t="s">
        <v>5628</v>
      </c>
      <c r="B3096" s="1" t="s">
        <v>12</v>
      </c>
      <c r="C3096" s="1" t="s">
        <v>22</v>
      </c>
      <c r="D3096" s="1" t="s">
        <v>3128</v>
      </c>
      <c r="E3096" s="1" t="s">
        <v>25</v>
      </c>
      <c r="F3096" s="1" t="s">
        <v>3146</v>
      </c>
      <c r="G3096" s="1">
        <v>0.1764</v>
      </c>
      <c r="H3096" s="1">
        <v>90.49</v>
      </c>
      <c r="I3096" s="1">
        <v>100.0</v>
      </c>
      <c r="J3096" s="1">
        <v>133.09</v>
      </c>
      <c r="K3096" s="1" t="s">
        <v>16</v>
      </c>
    </row>
    <row r="3097" ht="15.75" customHeight="1">
      <c r="A3097" s="1" t="s">
        <v>5628</v>
      </c>
      <c r="B3097" s="1" t="s">
        <v>12</v>
      </c>
      <c r="C3097" s="1" t="s">
        <v>22</v>
      </c>
      <c r="D3097" s="1" t="s">
        <v>3128</v>
      </c>
      <c r="E3097" s="1" t="s">
        <v>25</v>
      </c>
      <c r="F3097" s="1" t="s">
        <v>3144</v>
      </c>
      <c r="G3097" s="1">
        <v>0.2179</v>
      </c>
      <c r="H3097" s="1">
        <v>84.47</v>
      </c>
      <c r="I3097" s="1">
        <v>100.0</v>
      </c>
      <c r="J3097" s="1">
        <v>133.09</v>
      </c>
      <c r="K3097" s="1" t="s">
        <v>16</v>
      </c>
    </row>
    <row r="3098" ht="15.75" customHeight="1">
      <c r="A3098" s="1" t="s">
        <v>5628</v>
      </c>
      <c r="B3098" s="1" t="s">
        <v>12</v>
      </c>
      <c r="C3098" s="1" t="s">
        <v>22</v>
      </c>
      <c r="D3098" s="1" t="s">
        <v>3128</v>
      </c>
      <c r="E3098" s="1" t="s">
        <v>25</v>
      </c>
      <c r="F3098" s="1" t="s">
        <v>3137</v>
      </c>
      <c r="G3098" s="1">
        <v>0.1628</v>
      </c>
      <c r="H3098" s="1">
        <v>133.5</v>
      </c>
      <c r="I3098" s="1">
        <v>100.0</v>
      </c>
      <c r="J3098" s="1">
        <v>133.09</v>
      </c>
      <c r="K3098" s="1" t="s">
        <v>16</v>
      </c>
    </row>
    <row r="3099" ht="15.75" customHeight="1">
      <c r="A3099" s="1" t="s">
        <v>5628</v>
      </c>
      <c r="B3099" s="1" t="s">
        <v>12</v>
      </c>
      <c r="C3099" s="1" t="s">
        <v>22</v>
      </c>
      <c r="D3099" s="1" t="s">
        <v>3128</v>
      </c>
      <c r="E3099" s="1" t="s">
        <v>25</v>
      </c>
      <c r="F3099" s="1" t="s">
        <v>3134</v>
      </c>
      <c r="G3099" s="1">
        <v>0.1426</v>
      </c>
      <c r="H3099" s="1">
        <v>96.63</v>
      </c>
      <c r="I3099" s="1">
        <v>100.0</v>
      </c>
      <c r="J3099" s="1">
        <v>133.09</v>
      </c>
      <c r="K3099" s="1" t="s">
        <v>16</v>
      </c>
    </row>
    <row r="3100" ht="15.75" customHeight="1">
      <c r="A3100" s="1" t="s">
        <v>5628</v>
      </c>
      <c r="B3100" s="1" t="s">
        <v>12</v>
      </c>
      <c r="C3100" s="1" t="s">
        <v>22</v>
      </c>
      <c r="D3100" s="1" t="s">
        <v>3128</v>
      </c>
      <c r="E3100" s="1" t="s">
        <v>25</v>
      </c>
      <c r="F3100" s="1" t="s">
        <v>3132</v>
      </c>
      <c r="G3100" s="1">
        <v>0.2028</v>
      </c>
      <c r="H3100" s="1">
        <v>96.88</v>
      </c>
      <c r="I3100" s="1">
        <v>100.0</v>
      </c>
      <c r="J3100" s="1">
        <v>133.09</v>
      </c>
      <c r="K3100" s="1" t="s">
        <v>16</v>
      </c>
    </row>
    <row r="3101" ht="15.75" customHeight="1">
      <c r="A3101" s="1" t="s">
        <v>5628</v>
      </c>
      <c r="B3101" s="1" t="s">
        <v>12</v>
      </c>
      <c r="C3101" s="1" t="s">
        <v>22</v>
      </c>
      <c r="D3101" s="1" t="s">
        <v>3128</v>
      </c>
      <c r="E3101" s="1" t="s">
        <v>25</v>
      </c>
      <c r="F3101" s="1" t="s">
        <v>3129</v>
      </c>
      <c r="G3101" s="1">
        <v>0.1471</v>
      </c>
      <c r="H3101" s="1">
        <v>92.48</v>
      </c>
      <c r="I3101" s="1">
        <v>100.0</v>
      </c>
      <c r="J3101" s="1">
        <v>133.09</v>
      </c>
      <c r="K3101" s="1" t="s">
        <v>16</v>
      </c>
    </row>
    <row r="3102" ht="15.75" customHeight="1">
      <c r="A3102" s="1" t="s">
        <v>5628</v>
      </c>
      <c r="B3102" s="1" t="s">
        <v>12</v>
      </c>
      <c r="C3102" s="1" t="s">
        <v>22</v>
      </c>
      <c r="D3102" s="1" t="s">
        <v>3067</v>
      </c>
      <c r="E3102" s="1" t="s">
        <v>25</v>
      </c>
      <c r="F3102" s="1" t="s">
        <v>3126</v>
      </c>
      <c r="G3102" s="1">
        <v>0.1633</v>
      </c>
      <c r="H3102" s="1">
        <v>106.99</v>
      </c>
      <c r="I3102" s="1">
        <v>100.0</v>
      </c>
      <c r="J3102" s="1">
        <v>133.09</v>
      </c>
      <c r="K3102" s="1" t="s">
        <v>16</v>
      </c>
    </row>
    <row r="3103" ht="15.75" customHeight="1">
      <c r="A3103" s="1" t="s">
        <v>5628</v>
      </c>
      <c r="B3103" s="1" t="s">
        <v>12</v>
      </c>
      <c r="C3103" s="1" t="s">
        <v>22</v>
      </c>
      <c r="D3103" s="1" t="s">
        <v>3067</v>
      </c>
      <c r="E3103" s="1" t="s">
        <v>25</v>
      </c>
      <c r="F3103" s="1" t="s">
        <v>3124</v>
      </c>
      <c r="G3103" s="1">
        <v>0.1653</v>
      </c>
      <c r="H3103" s="1">
        <v>95.35</v>
      </c>
      <c r="I3103" s="1">
        <v>100.0</v>
      </c>
      <c r="J3103" s="1">
        <v>133.09</v>
      </c>
      <c r="K3103" s="1" t="s">
        <v>16</v>
      </c>
    </row>
    <row r="3104" ht="15.75" customHeight="1">
      <c r="A3104" s="1" t="s">
        <v>5628</v>
      </c>
      <c r="B3104" s="1" t="s">
        <v>12</v>
      </c>
      <c r="C3104" s="1" t="s">
        <v>22</v>
      </c>
      <c r="D3104" s="1" t="s">
        <v>3067</v>
      </c>
      <c r="E3104" s="1" t="s">
        <v>25</v>
      </c>
      <c r="F3104" s="1" t="s">
        <v>3122</v>
      </c>
      <c r="G3104" s="1">
        <v>0.1813</v>
      </c>
      <c r="H3104" s="1">
        <v>100.56</v>
      </c>
      <c r="I3104" s="1">
        <v>100.0</v>
      </c>
      <c r="J3104" s="1">
        <v>133.09</v>
      </c>
      <c r="K3104" s="1" t="s">
        <v>16</v>
      </c>
    </row>
    <row r="3105" ht="15.75" customHeight="1">
      <c r="A3105" s="1" t="s">
        <v>5632</v>
      </c>
      <c r="B3105" s="1" t="s">
        <v>12</v>
      </c>
      <c r="C3105" s="1" t="s">
        <v>22</v>
      </c>
      <c r="D3105" s="1" t="s">
        <v>3067</v>
      </c>
      <c r="E3105" s="1" t="s">
        <v>25</v>
      </c>
      <c r="F3105" s="1" t="s">
        <v>3119</v>
      </c>
      <c r="G3105" s="1">
        <v>0.1867</v>
      </c>
      <c r="H3105" s="1">
        <v>97.28</v>
      </c>
      <c r="I3105" s="1">
        <v>100.0</v>
      </c>
      <c r="J3105" s="1">
        <v>133.09</v>
      </c>
      <c r="K3105" s="1" t="s">
        <v>16</v>
      </c>
    </row>
    <row r="3106" ht="15.75" customHeight="1">
      <c r="A3106" s="1" t="s">
        <v>5632</v>
      </c>
      <c r="B3106" s="1" t="s">
        <v>12</v>
      </c>
      <c r="C3106" s="1" t="s">
        <v>22</v>
      </c>
      <c r="D3106" s="1" t="s">
        <v>3067</v>
      </c>
      <c r="E3106" s="1" t="s">
        <v>25</v>
      </c>
      <c r="F3106" s="1" t="s">
        <v>3116</v>
      </c>
      <c r="G3106" s="1">
        <v>0.2161</v>
      </c>
      <c r="H3106" s="1">
        <v>96.11</v>
      </c>
      <c r="I3106" s="1">
        <v>100.0</v>
      </c>
      <c r="J3106" s="1">
        <v>133.09</v>
      </c>
      <c r="K3106" s="1" t="s">
        <v>16</v>
      </c>
    </row>
    <row r="3107" ht="15.75" customHeight="1">
      <c r="A3107" s="1" t="s">
        <v>5632</v>
      </c>
      <c r="B3107" s="1" t="s">
        <v>12</v>
      </c>
      <c r="C3107" s="1" t="s">
        <v>22</v>
      </c>
      <c r="D3107" s="1" t="s">
        <v>3067</v>
      </c>
      <c r="E3107" s="1" t="s">
        <v>25</v>
      </c>
      <c r="F3107" s="1" t="s">
        <v>3110</v>
      </c>
      <c r="G3107" s="1">
        <v>0.1532</v>
      </c>
      <c r="H3107" s="1">
        <v>95.32</v>
      </c>
      <c r="I3107" s="1">
        <v>100.0</v>
      </c>
      <c r="J3107" s="1">
        <v>133.09</v>
      </c>
      <c r="K3107" s="1" t="s">
        <v>16</v>
      </c>
    </row>
    <row r="3108" ht="15.75" customHeight="1">
      <c r="A3108" s="1" t="s">
        <v>5632</v>
      </c>
      <c r="B3108" s="1" t="s">
        <v>12</v>
      </c>
      <c r="C3108" s="1" t="s">
        <v>22</v>
      </c>
      <c r="D3108" s="1" t="s">
        <v>3067</v>
      </c>
      <c r="E3108" s="1" t="s">
        <v>25</v>
      </c>
      <c r="F3108" s="1" t="s">
        <v>3107</v>
      </c>
      <c r="G3108" s="1">
        <v>0.1818</v>
      </c>
      <c r="H3108" s="1">
        <v>105.52</v>
      </c>
      <c r="I3108" s="1">
        <v>100.0</v>
      </c>
      <c r="J3108" s="1">
        <v>133.09</v>
      </c>
      <c r="K3108" s="1" t="s">
        <v>16</v>
      </c>
    </row>
    <row r="3109" ht="15.75" customHeight="1">
      <c r="A3109" s="1" t="s">
        <v>5632</v>
      </c>
      <c r="B3109" s="1" t="s">
        <v>12</v>
      </c>
      <c r="C3109" s="1" t="s">
        <v>22</v>
      </c>
      <c r="D3109" s="1" t="s">
        <v>3067</v>
      </c>
      <c r="E3109" s="1" t="s">
        <v>25</v>
      </c>
      <c r="F3109" s="1" t="s">
        <v>3104</v>
      </c>
      <c r="G3109" s="1">
        <v>0.1831</v>
      </c>
      <c r="H3109" s="1">
        <v>102.08</v>
      </c>
      <c r="I3109" s="1">
        <v>100.0</v>
      </c>
      <c r="J3109" s="1">
        <v>133.09</v>
      </c>
      <c r="K3109" s="1" t="s">
        <v>16</v>
      </c>
    </row>
    <row r="3110" ht="15.75" customHeight="1">
      <c r="A3110" s="1" t="s">
        <v>5632</v>
      </c>
      <c r="B3110" s="1" t="s">
        <v>12</v>
      </c>
      <c r="C3110" s="1" t="s">
        <v>22</v>
      </c>
      <c r="D3110" s="1" t="s">
        <v>3067</v>
      </c>
      <c r="E3110" s="1" t="s">
        <v>25</v>
      </c>
      <c r="F3110" s="1" t="s">
        <v>3101</v>
      </c>
      <c r="G3110" s="1">
        <v>0.1457</v>
      </c>
      <c r="H3110" s="1">
        <v>104.89</v>
      </c>
      <c r="I3110" s="1">
        <v>100.0</v>
      </c>
      <c r="J3110" s="1">
        <v>133.09</v>
      </c>
      <c r="K3110" s="1" t="s">
        <v>16</v>
      </c>
    </row>
    <row r="3111" ht="15.75" customHeight="1">
      <c r="A3111" s="1" t="s">
        <v>5632</v>
      </c>
      <c r="B3111" s="1" t="s">
        <v>12</v>
      </c>
      <c r="C3111" s="1" t="s">
        <v>22</v>
      </c>
      <c r="D3111" s="1" t="s">
        <v>3067</v>
      </c>
      <c r="E3111" s="1" t="s">
        <v>25</v>
      </c>
      <c r="F3111" s="1" t="s">
        <v>3098</v>
      </c>
      <c r="G3111" s="1">
        <v>0.1544</v>
      </c>
      <c r="H3111" s="1">
        <v>94.99</v>
      </c>
      <c r="I3111" s="1">
        <v>100.0</v>
      </c>
      <c r="J3111" s="1">
        <v>133.09</v>
      </c>
      <c r="K3111" s="1" t="s">
        <v>16</v>
      </c>
    </row>
    <row r="3112" ht="15.75" customHeight="1">
      <c r="A3112" s="1" t="s">
        <v>5632</v>
      </c>
      <c r="B3112" s="1" t="s">
        <v>12</v>
      </c>
      <c r="C3112" s="1" t="s">
        <v>22</v>
      </c>
      <c r="D3112" s="1" t="s">
        <v>3067</v>
      </c>
      <c r="E3112" s="1" t="s">
        <v>25</v>
      </c>
      <c r="F3112" s="1" t="s">
        <v>3095</v>
      </c>
      <c r="G3112" s="1">
        <v>0.1801</v>
      </c>
      <c r="H3112" s="1">
        <v>103.14</v>
      </c>
      <c r="I3112" s="1">
        <v>100.0</v>
      </c>
      <c r="J3112" s="1">
        <v>133.09</v>
      </c>
      <c r="K3112" s="1" t="s">
        <v>16</v>
      </c>
    </row>
    <row r="3113" ht="15.75" customHeight="1">
      <c r="A3113" s="1" t="s">
        <v>5632</v>
      </c>
      <c r="B3113" s="1" t="s">
        <v>12</v>
      </c>
      <c r="C3113" s="1" t="s">
        <v>22</v>
      </c>
      <c r="D3113" s="1" t="s">
        <v>3067</v>
      </c>
      <c r="E3113" s="1" t="s">
        <v>25</v>
      </c>
      <c r="F3113" s="1" t="s">
        <v>3092</v>
      </c>
      <c r="G3113" s="1">
        <v>0.1837</v>
      </c>
      <c r="H3113" s="1">
        <v>110.86</v>
      </c>
      <c r="I3113" s="1">
        <v>100.0</v>
      </c>
      <c r="J3113" s="1">
        <v>133.09</v>
      </c>
      <c r="K3113" s="1" t="s">
        <v>16</v>
      </c>
    </row>
    <row r="3114" ht="15.75" customHeight="1">
      <c r="A3114" s="1" t="s">
        <v>5632</v>
      </c>
      <c r="B3114" s="1" t="s">
        <v>12</v>
      </c>
      <c r="C3114" s="1" t="s">
        <v>22</v>
      </c>
      <c r="D3114" s="1" t="s">
        <v>3067</v>
      </c>
      <c r="E3114" s="1" t="s">
        <v>25</v>
      </c>
      <c r="F3114" s="1" t="s">
        <v>3086</v>
      </c>
      <c r="G3114" s="1">
        <v>0.1294</v>
      </c>
      <c r="H3114" s="1">
        <v>95.24</v>
      </c>
      <c r="I3114" s="1">
        <v>97.5</v>
      </c>
      <c r="J3114" s="1">
        <v>133.09</v>
      </c>
      <c r="K3114" s="1" t="s">
        <v>16</v>
      </c>
    </row>
    <row r="3115" ht="15.75" customHeight="1">
      <c r="A3115" s="1" t="s">
        <v>5639</v>
      </c>
      <c r="B3115" s="1" t="s">
        <v>12</v>
      </c>
      <c r="C3115" s="1" t="s">
        <v>22</v>
      </c>
      <c r="D3115" s="1" t="s">
        <v>3067</v>
      </c>
      <c r="E3115" s="1" t="s">
        <v>25</v>
      </c>
      <c r="F3115" s="1" t="s">
        <v>3084</v>
      </c>
      <c r="G3115" s="1">
        <v>0.1795</v>
      </c>
      <c r="H3115" s="1">
        <v>97.02</v>
      </c>
      <c r="I3115" s="1">
        <v>100.0</v>
      </c>
      <c r="J3115" s="1">
        <v>133.09</v>
      </c>
      <c r="K3115" s="1" t="s">
        <v>16</v>
      </c>
    </row>
    <row r="3116" ht="15.75" customHeight="1">
      <c r="A3116" s="1" t="s">
        <v>5639</v>
      </c>
      <c r="B3116" s="1" t="s">
        <v>12</v>
      </c>
      <c r="C3116" s="1" t="s">
        <v>22</v>
      </c>
      <c r="D3116" s="1" t="s">
        <v>3067</v>
      </c>
      <c r="E3116" s="1" t="s">
        <v>25</v>
      </c>
      <c r="F3116" s="1" t="s">
        <v>3081</v>
      </c>
      <c r="G3116" s="1">
        <v>0.1613</v>
      </c>
      <c r="H3116" s="1">
        <v>97.37</v>
      </c>
      <c r="I3116" s="1">
        <v>100.0</v>
      </c>
      <c r="J3116" s="1">
        <v>133.09</v>
      </c>
      <c r="K3116" s="1" t="s">
        <v>16</v>
      </c>
    </row>
    <row r="3117" ht="15.75" customHeight="1">
      <c r="A3117" s="1" t="s">
        <v>5639</v>
      </c>
      <c r="B3117" s="1" t="s">
        <v>12</v>
      </c>
      <c r="C3117" s="1" t="s">
        <v>22</v>
      </c>
      <c r="D3117" s="1" t="s">
        <v>3067</v>
      </c>
      <c r="E3117" s="1" t="s">
        <v>25</v>
      </c>
      <c r="F3117" s="1" t="s">
        <v>3079</v>
      </c>
      <c r="G3117" s="1">
        <v>0.2027</v>
      </c>
      <c r="H3117" s="1">
        <v>96.82</v>
      </c>
      <c r="I3117" s="1">
        <v>100.0</v>
      </c>
      <c r="J3117" s="1">
        <v>133.09</v>
      </c>
      <c r="K3117" s="1" t="s">
        <v>16</v>
      </c>
    </row>
    <row r="3118" ht="15.75" customHeight="1">
      <c r="A3118" s="1" t="s">
        <v>5639</v>
      </c>
      <c r="B3118" s="1" t="s">
        <v>12</v>
      </c>
      <c r="C3118" s="1" t="s">
        <v>22</v>
      </c>
      <c r="D3118" s="1" t="s">
        <v>3067</v>
      </c>
      <c r="E3118" s="1" t="s">
        <v>25</v>
      </c>
      <c r="F3118" s="1" t="s">
        <v>3075</v>
      </c>
      <c r="G3118" s="1">
        <v>0.1738</v>
      </c>
      <c r="H3118" s="1">
        <v>96.87</v>
      </c>
      <c r="I3118" s="1">
        <v>100.0</v>
      </c>
      <c r="J3118" s="1">
        <v>133.09</v>
      </c>
      <c r="K3118" s="1" t="s">
        <v>16</v>
      </c>
    </row>
    <row r="3119" ht="15.75" customHeight="1">
      <c r="A3119" s="1" t="s">
        <v>5639</v>
      </c>
      <c r="B3119" s="1" t="s">
        <v>12</v>
      </c>
      <c r="C3119" s="1" t="s">
        <v>22</v>
      </c>
      <c r="D3119" s="1" t="s">
        <v>3067</v>
      </c>
      <c r="E3119" s="1" t="s">
        <v>25</v>
      </c>
      <c r="F3119" s="1" t="s">
        <v>3073</v>
      </c>
      <c r="G3119" s="1">
        <v>0.2135</v>
      </c>
      <c r="H3119" s="1">
        <v>99.77</v>
      </c>
      <c r="I3119" s="1">
        <v>100.0</v>
      </c>
      <c r="J3119" s="1">
        <v>133.09</v>
      </c>
      <c r="K3119" s="1" t="s">
        <v>16</v>
      </c>
    </row>
    <row r="3120" ht="15.75" customHeight="1">
      <c r="A3120" s="1" t="s">
        <v>5639</v>
      </c>
      <c r="B3120" s="1" t="s">
        <v>12</v>
      </c>
      <c r="C3120" s="1" t="s">
        <v>22</v>
      </c>
      <c r="D3120" s="1" t="s">
        <v>3067</v>
      </c>
      <c r="E3120" s="1" t="s">
        <v>25</v>
      </c>
      <c r="F3120" s="1" t="s">
        <v>3070</v>
      </c>
      <c r="G3120" s="1">
        <v>0.1651</v>
      </c>
      <c r="H3120" s="1">
        <v>103.36</v>
      </c>
      <c r="I3120" s="1">
        <v>100.0</v>
      </c>
      <c r="J3120" s="1">
        <v>133.09</v>
      </c>
      <c r="K3120" s="1" t="s">
        <v>16</v>
      </c>
    </row>
    <row r="3121" ht="15.75" customHeight="1">
      <c r="A3121" s="1" t="s">
        <v>5639</v>
      </c>
      <c r="B3121" s="1" t="s">
        <v>12</v>
      </c>
      <c r="C3121" s="1" t="s">
        <v>22</v>
      </c>
      <c r="D3121" s="1" t="s">
        <v>3067</v>
      </c>
      <c r="E3121" s="1" t="s">
        <v>25</v>
      </c>
      <c r="F3121" s="1" t="s">
        <v>3068</v>
      </c>
      <c r="G3121" s="1">
        <v>0.1557</v>
      </c>
      <c r="H3121" s="1">
        <v>104.36</v>
      </c>
      <c r="I3121" s="1">
        <v>100.0</v>
      </c>
      <c r="J3121" s="1">
        <v>133.09</v>
      </c>
      <c r="K3121" s="1" t="s">
        <v>16</v>
      </c>
    </row>
    <row r="3122" ht="15.75" customHeight="1">
      <c r="A3122" s="1" t="s">
        <v>5639</v>
      </c>
      <c r="B3122" s="1" t="s">
        <v>12</v>
      </c>
      <c r="C3122" s="1" t="s">
        <v>22</v>
      </c>
      <c r="D3122" s="1" t="s">
        <v>3007</v>
      </c>
      <c r="E3122" s="1" t="s">
        <v>25</v>
      </c>
      <c r="F3122" s="1" t="s">
        <v>3064</v>
      </c>
      <c r="G3122" s="1">
        <v>0.1795</v>
      </c>
      <c r="H3122" s="1">
        <v>100.58</v>
      </c>
      <c r="I3122" s="1">
        <v>100.0</v>
      </c>
      <c r="J3122" s="1">
        <v>133.09</v>
      </c>
      <c r="K3122" s="1" t="s">
        <v>16</v>
      </c>
    </row>
    <row r="3123" ht="15.75" customHeight="1">
      <c r="A3123" s="1" t="s">
        <v>5639</v>
      </c>
      <c r="B3123" s="1" t="s">
        <v>12</v>
      </c>
      <c r="C3123" s="1" t="s">
        <v>22</v>
      </c>
      <c r="D3123" s="1" t="s">
        <v>3007</v>
      </c>
      <c r="E3123" s="1" t="s">
        <v>25</v>
      </c>
      <c r="F3123" s="1" t="s">
        <v>3062</v>
      </c>
      <c r="G3123" s="1">
        <v>0.2242</v>
      </c>
      <c r="H3123" s="1">
        <v>107.55</v>
      </c>
      <c r="I3123" s="1">
        <v>100.0</v>
      </c>
      <c r="J3123" s="1">
        <v>133.09</v>
      </c>
      <c r="K3123" s="1" t="s">
        <v>16</v>
      </c>
    </row>
    <row r="3124" ht="15.75" customHeight="1">
      <c r="A3124" s="1" t="s">
        <v>5639</v>
      </c>
      <c r="B3124" s="1" t="s">
        <v>12</v>
      </c>
      <c r="C3124" s="1" t="s">
        <v>22</v>
      </c>
      <c r="D3124" s="1" t="s">
        <v>3007</v>
      </c>
      <c r="E3124" s="1" t="s">
        <v>25</v>
      </c>
      <c r="F3124" s="1" t="s">
        <v>3059</v>
      </c>
      <c r="G3124" s="1">
        <v>0.171</v>
      </c>
      <c r="H3124" s="1">
        <v>96.9</v>
      </c>
      <c r="I3124" s="1">
        <v>100.0</v>
      </c>
      <c r="J3124" s="1">
        <v>133.09</v>
      </c>
      <c r="K3124" s="1" t="s">
        <v>16</v>
      </c>
    </row>
    <row r="3125" ht="15.75" customHeight="1">
      <c r="A3125" s="1" t="s">
        <v>5643</v>
      </c>
      <c r="B3125" s="1" t="s">
        <v>12</v>
      </c>
      <c r="C3125" s="1" t="s">
        <v>22</v>
      </c>
      <c r="D3125" s="1" t="s">
        <v>3007</v>
      </c>
      <c r="E3125" s="1" t="s">
        <v>25</v>
      </c>
      <c r="F3125" s="1" t="s">
        <v>3055</v>
      </c>
      <c r="G3125" s="1">
        <v>0.1902</v>
      </c>
      <c r="H3125" s="1">
        <v>99.16</v>
      </c>
      <c r="I3125" s="1">
        <v>100.0</v>
      </c>
      <c r="J3125" s="1">
        <v>133.09</v>
      </c>
      <c r="K3125" s="1" t="s">
        <v>16</v>
      </c>
    </row>
    <row r="3126" ht="15.75" customHeight="1">
      <c r="A3126" s="1" t="s">
        <v>5643</v>
      </c>
      <c r="B3126" s="1" t="s">
        <v>12</v>
      </c>
      <c r="C3126" s="1" t="s">
        <v>22</v>
      </c>
      <c r="D3126" s="1" t="s">
        <v>3007</v>
      </c>
      <c r="E3126" s="1" t="s">
        <v>25</v>
      </c>
      <c r="F3126" s="1" t="s">
        <v>3052</v>
      </c>
      <c r="G3126" s="1">
        <v>0.174</v>
      </c>
      <c r="H3126" s="1">
        <v>91.88</v>
      </c>
      <c r="I3126" s="1">
        <v>100.0</v>
      </c>
      <c r="J3126" s="1">
        <v>133.09</v>
      </c>
      <c r="K3126" s="1" t="s">
        <v>16</v>
      </c>
    </row>
    <row r="3127" ht="15.75" customHeight="1">
      <c r="A3127" s="1" t="s">
        <v>5643</v>
      </c>
      <c r="B3127" s="1" t="s">
        <v>12</v>
      </c>
      <c r="C3127" s="1" t="s">
        <v>22</v>
      </c>
      <c r="D3127" s="1" t="s">
        <v>3007</v>
      </c>
      <c r="E3127" s="1" t="s">
        <v>25</v>
      </c>
      <c r="F3127" s="1" t="s">
        <v>3050</v>
      </c>
      <c r="G3127" s="1">
        <v>0.2228</v>
      </c>
      <c r="H3127" s="1">
        <v>92.69</v>
      </c>
      <c r="I3127" s="1">
        <v>100.0</v>
      </c>
      <c r="J3127" s="1">
        <v>133.09</v>
      </c>
      <c r="K3127" s="1" t="s">
        <v>16</v>
      </c>
    </row>
    <row r="3128" ht="15.75" customHeight="1">
      <c r="A3128" s="1" t="s">
        <v>5643</v>
      </c>
      <c r="B3128" s="1" t="s">
        <v>12</v>
      </c>
      <c r="C3128" s="1" t="s">
        <v>22</v>
      </c>
      <c r="D3128" s="1" t="s">
        <v>3007</v>
      </c>
      <c r="E3128" s="1" t="s">
        <v>25</v>
      </c>
      <c r="F3128" s="1" t="s">
        <v>3048</v>
      </c>
      <c r="G3128" s="1">
        <v>0.1863</v>
      </c>
      <c r="H3128" s="1">
        <v>104.67</v>
      </c>
      <c r="I3128" s="1">
        <v>100.0</v>
      </c>
      <c r="J3128" s="1">
        <v>133.09</v>
      </c>
      <c r="K3128" s="1" t="s">
        <v>16</v>
      </c>
    </row>
    <row r="3129" ht="15.75" customHeight="1">
      <c r="A3129" s="1" t="s">
        <v>5643</v>
      </c>
      <c r="B3129" s="1" t="s">
        <v>12</v>
      </c>
      <c r="C3129" s="1" t="s">
        <v>22</v>
      </c>
      <c r="D3129" s="1" t="s">
        <v>3007</v>
      </c>
      <c r="E3129" s="1" t="s">
        <v>25</v>
      </c>
      <c r="F3129" s="1" t="s">
        <v>3045</v>
      </c>
      <c r="G3129" s="1">
        <v>0.1726</v>
      </c>
      <c r="H3129" s="1">
        <v>101.88</v>
      </c>
      <c r="I3129" s="1">
        <v>100.0</v>
      </c>
      <c r="J3129" s="1">
        <v>133.09</v>
      </c>
      <c r="K3129" s="1" t="s">
        <v>16</v>
      </c>
    </row>
    <row r="3130" ht="15.75" customHeight="1">
      <c r="A3130" s="1" t="s">
        <v>5643</v>
      </c>
      <c r="B3130" s="1" t="s">
        <v>12</v>
      </c>
      <c r="C3130" s="1" t="s">
        <v>22</v>
      </c>
      <c r="D3130" s="1" t="s">
        <v>3007</v>
      </c>
      <c r="E3130" s="1" t="s">
        <v>25</v>
      </c>
      <c r="F3130" s="1" t="s">
        <v>3042</v>
      </c>
      <c r="G3130" s="1">
        <v>0.1682</v>
      </c>
      <c r="H3130" s="1">
        <v>102.01</v>
      </c>
      <c r="I3130" s="1">
        <v>100.0</v>
      </c>
      <c r="J3130" s="1">
        <v>133.09</v>
      </c>
      <c r="K3130" s="1" t="s">
        <v>16</v>
      </c>
    </row>
    <row r="3131" ht="15.75" customHeight="1">
      <c r="A3131" s="1" t="s">
        <v>5643</v>
      </c>
      <c r="B3131" s="1" t="s">
        <v>12</v>
      </c>
      <c r="C3131" s="1" t="s">
        <v>22</v>
      </c>
      <c r="D3131" s="1" t="s">
        <v>3007</v>
      </c>
      <c r="E3131" s="1" t="s">
        <v>25</v>
      </c>
      <c r="F3131" s="1" t="s">
        <v>3038</v>
      </c>
      <c r="G3131" s="1">
        <v>0.143</v>
      </c>
      <c r="H3131" s="1">
        <v>92.72</v>
      </c>
      <c r="I3131" s="1">
        <v>100.0</v>
      </c>
      <c r="J3131" s="1">
        <v>133.09</v>
      </c>
      <c r="K3131" s="1" t="s">
        <v>16</v>
      </c>
    </row>
    <row r="3132" ht="15.75" customHeight="1">
      <c r="A3132" s="1" t="s">
        <v>5643</v>
      </c>
      <c r="B3132" s="1" t="s">
        <v>12</v>
      </c>
      <c r="C3132" s="1" t="s">
        <v>22</v>
      </c>
      <c r="D3132" s="1" t="s">
        <v>3007</v>
      </c>
      <c r="E3132" s="1" t="s">
        <v>25</v>
      </c>
      <c r="F3132" s="1" t="s">
        <v>3036</v>
      </c>
      <c r="G3132" s="1">
        <v>0.183</v>
      </c>
      <c r="H3132" s="1">
        <v>94.92</v>
      </c>
      <c r="I3132" s="1">
        <v>100.0</v>
      </c>
      <c r="J3132" s="1">
        <v>133.09</v>
      </c>
      <c r="K3132" s="1" t="s">
        <v>16</v>
      </c>
    </row>
    <row r="3133" ht="15.75" customHeight="1">
      <c r="A3133" s="1" t="s">
        <v>5643</v>
      </c>
      <c r="B3133" s="1" t="s">
        <v>12</v>
      </c>
      <c r="C3133" s="1" t="s">
        <v>22</v>
      </c>
      <c r="D3133" s="1" t="s">
        <v>3007</v>
      </c>
      <c r="E3133" s="1" t="s">
        <v>25</v>
      </c>
      <c r="F3133" s="1" t="s">
        <v>3033</v>
      </c>
      <c r="G3133" s="1">
        <v>0.1595</v>
      </c>
      <c r="H3133" s="1">
        <v>94.84</v>
      </c>
      <c r="I3133" s="1">
        <v>100.0</v>
      </c>
      <c r="J3133" s="1">
        <v>133.09</v>
      </c>
      <c r="K3133" s="1" t="s">
        <v>16</v>
      </c>
    </row>
    <row r="3134" ht="15.75" customHeight="1">
      <c r="A3134" s="1" t="s">
        <v>5643</v>
      </c>
      <c r="B3134" s="1" t="s">
        <v>12</v>
      </c>
      <c r="C3134" s="1" t="s">
        <v>22</v>
      </c>
      <c r="D3134" s="1" t="s">
        <v>3007</v>
      </c>
      <c r="E3134" s="1" t="s">
        <v>25</v>
      </c>
      <c r="F3134" s="1" t="s">
        <v>3030</v>
      </c>
      <c r="G3134" s="1">
        <v>0.2325</v>
      </c>
      <c r="H3134" s="1">
        <v>95.3</v>
      </c>
      <c r="I3134" s="1">
        <v>100.0</v>
      </c>
      <c r="J3134" s="1">
        <v>133.09</v>
      </c>
      <c r="K3134" s="1" t="s">
        <v>16</v>
      </c>
    </row>
    <row r="3135" ht="15.75" customHeight="1">
      <c r="A3135" s="1" t="s">
        <v>5649</v>
      </c>
      <c r="B3135" s="1" t="s">
        <v>12</v>
      </c>
      <c r="C3135" s="1" t="s">
        <v>22</v>
      </c>
      <c r="D3135" s="1" t="s">
        <v>3007</v>
      </c>
      <c r="E3135" s="1" t="s">
        <v>25</v>
      </c>
      <c r="F3135" s="1" t="s">
        <v>3028</v>
      </c>
      <c r="G3135" s="1">
        <v>0.1903</v>
      </c>
      <c r="H3135" s="1">
        <v>97.75</v>
      </c>
      <c r="I3135" s="1">
        <v>100.0</v>
      </c>
      <c r="J3135" s="1">
        <v>133.09</v>
      </c>
      <c r="K3135" s="1" t="s">
        <v>16</v>
      </c>
    </row>
    <row r="3136" ht="15.75" customHeight="1">
      <c r="A3136" s="1" t="s">
        <v>5649</v>
      </c>
      <c r="B3136" s="1" t="s">
        <v>12</v>
      </c>
      <c r="C3136" s="1" t="s">
        <v>22</v>
      </c>
      <c r="D3136" s="1" t="s">
        <v>3007</v>
      </c>
      <c r="E3136" s="1" t="s">
        <v>25</v>
      </c>
      <c r="F3136" s="1" t="s">
        <v>3025</v>
      </c>
      <c r="G3136" s="1">
        <v>0.189</v>
      </c>
      <c r="H3136" s="1">
        <v>94.17</v>
      </c>
      <c r="I3136" s="1">
        <v>100.0</v>
      </c>
      <c r="J3136" s="1">
        <v>133.09</v>
      </c>
      <c r="K3136" s="1" t="s">
        <v>16</v>
      </c>
    </row>
    <row r="3137" ht="15.75" customHeight="1">
      <c r="A3137" s="1" t="s">
        <v>5649</v>
      </c>
      <c r="B3137" s="1" t="s">
        <v>12</v>
      </c>
      <c r="C3137" s="1" t="s">
        <v>22</v>
      </c>
      <c r="D3137" s="1" t="s">
        <v>3007</v>
      </c>
      <c r="E3137" s="1" t="s">
        <v>25</v>
      </c>
      <c r="F3137" s="1" t="s">
        <v>3022</v>
      </c>
      <c r="G3137" s="1">
        <v>0.2155</v>
      </c>
      <c r="H3137" s="1">
        <v>90.16</v>
      </c>
      <c r="I3137" s="1">
        <v>100.0</v>
      </c>
      <c r="J3137" s="1">
        <v>133.09</v>
      </c>
      <c r="K3137" s="1" t="s">
        <v>16</v>
      </c>
    </row>
    <row r="3138" ht="15.75" customHeight="1">
      <c r="A3138" s="1" t="s">
        <v>5649</v>
      </c>
      <c r="B3138" s="1" t="s">
        <v>12</v>
      </c>
      <c r="C3138" s="1" t="s">
        <v>22</v>
      </c>
      <c r="D3138" s="1" t="s">
        <v>3007</v>
      </c>
      <c r="E3138" s="1" t="s">
        <v>25</v>
      </c>
      <c r="F3138" s="1" t="s">
        <v>3020</v>
      </c>
      <c r="G3138" s="1">
        <v>0.199</v>
      </c>
      <c r="H3138" s="1">
        <v>97.3</v>
      </c>
      <c r="I3138" s="1">
        <v>100.0</v>
      </c>
      <c r="J3138" s="1">
        <v>133.09</v>
      </c>
      <c r="K3138" s="1" t="s">
        <v>16</v>
      </c>
    </row>
    <row r="3139" ht="15.75" customHeight="1">
      <c r="A3139" s="1" t="s">
        <v>5649</v>
      </c>
      <c r="B3139" s="1" t="s">
        <v>12</v>
      </c>
      <c r="C3139" s="1" t="s">
        <v>22</v>
      </c>
      <c r="D3139" s="1" t="s">
        <v>3007</v>
      </c>
      <c r="E3139" s="1" t="s">
        <v>25</v>
      </c>
      <c r="F3139" s="1" t="s">
        <v>3016</v>
      </c>
      <c r="G3139" s="1">
        <v>0.2122</v>
      </c>
      <c r="H3139" s="1">
        <v>98.27</v>
      </c>
      <c r="I3139" s="1">
        <v>100.0</v>
      </c>
      <c r="J3139" s="1">
        <v>133.09</v>
      </c>
      <c r="K3139" s="1" t="s">
        <v>16</v>
      </c>
    </row>
    <row r="3140" ht="15.75" customHeight="1">
      <c r="A3140" s="1" t="s">
        <v>5649</v>
      </c>
      <c r="B3140" s="1" t="s">
        <v>12</v>
      </c>
      <c r="C3140" s="1" t="s">
        <v>22</v>
      </c>
      <c r="D3140" s="1" t="s">
        <v>3007</v>
      </c>
      <c r="E3140" s="1" t="s">
        <v>25</v>
      </c>
      <c r="F3140" s="1" t="s">
        <v>3013</v>
      </c>
      <c r="G3140" s="1">
        <v>0.2417</v>
      </c>
      <c r="H3140" s="1">
        <v>96.73</v>
      </c>
      <c r="I3140" s="1">
        <v>100.0</v>
      </c>
      <c r="J3140" s="1">
        <v>133.09</v>
      </c>
      <c r="K3140" s="1" t="s">
        <v>16</v>
      </c>
    </row>
    <row r="3141" ht="15.75" customHeight="1">
      <c r="A3141" s="1" t="s">
        <v>5649</v>
      </c>
      <c r="B3141" s="1" t="s">
        <v>12</v>
      </c>
      <c r="C3141" s="1" t="s">
        <v>22</v>
      </c>
      <c r="D3141" s="1" t="s">
        <v>3007</v>
      </c>
      <c r="E3141" s="1" t="s">
        <v>25</v>
      </c>
      <c r="F3141" s="1" t="s">
        <v>3008</v>
      </c>
      <c r="G3141" s="1">
        <v>0.2471</v>
      </c>
      <c r="H3141" s="1">
        <v>103.69</v>
      </c>
      <c r="I3141" s="1">
        <v>100.0</v>
      </c>
      <c r="J3141" s="1">
        <v>133.09</v>
      </c>
      <c r="K3141" s="1" t="s">
        <v>16</v>
      </c>
    </row>
    <row r="3142" ht="15.75" customHeight="1">
      <c r="A3142" s="1" t="s">
        <v>5649</v>
      </c>
      <c r="B3142" s="1" t="s">
        <v>12</v>
      </c>
      <c r="C3142" s="1" t="s">
        <v>22</v>
      </c>
      <c r="D3142" s="1" t="s">
        <v>2948</v>
      </c>
      <c r="E3142" s="1" t="s">
        <v>25</v>
      </c>
      <c r="F3142" s="1" t="s">
        <v>3004</v>
      </c>
      <c r="G3142" s="1">
        <v>0.2943</v>
      </c>
      <c r="H3142" s="1">
        <v>93.24</v>
      </c>
      <c r="I3142" s="1">
        <v>100.0</v>
      </c>
      <c r="J3142" s="1">
        <v>133.09</v>
      </c>
      <c r="K3142" s="1" t="s">
        <v>16</v>
      </c>
    </row>
    <row r="3143" ht="15.75" customHeight="1">
      <c r="A3143" s="1" t="s">
        <v>5649</v>
      </c>
      <c r="B3143" s="1" t="s">
        <v>12</v>
      </c>
      <c r="C3143" s="1" t="s">
        <v>22</v>
      </c>
      <c r="D3143" s="1" t="s">
        <v>2948</v>
      </c>
      <c r="E3143" s="1" t="s">
        <v>25</v>
      </c>
      <c r="F3143" s="1" t="s">
        <v>3002</v>
      </c>
      <c r="G3143" s="1">
        <v>0.2424</v>
      </c>
      <c r="H3143" s="1">
        <v>88.72</v>
      </c>
      <c r="I3143" s="1">
        <v>100.0</v>
      </c>
      <c r="J3143" s="1">
        <v>133.09</v>
      </c>
      <c r="K3143" s="1" t="s">
        <v>16</v>
      </c>
    </row>
    <row r="3144" ht="15.75" customHeight="1">
      <c r="A3144" s="1" t="s">
        <v>5649</v>
      </c>
      <c r="B3144" s="1" t="s">
        <v>12</v>
      </c>
      <c r="C3144" s="1" t="s">
        <v>22</v>
      </c>
      <c r="D3144" s="1" t="s">
        <v>2948</v>
      </c>
      <c r="E3144" s="1" t="s">
        <v>25</v>
      </c>
      <c r="F3144" s="1" t="s">
        <v>2999</v>
      </c>
      <c r="G3144" s="1">
        <v>0.1928</v>
      </c>
      <c r="H3144" s="1">
        <v>95.34</v>
      </c>
      <c r="I3144" s="1">
        <v>100.0</v>
      </c>
      <c r="J3144" s="1">
        <v>133.09</v>
      </c>
      <c r="K3144" s="1" t="s">
        <v>16</v>
      </c>
    </row>
    <row r="3145" ht="15.75" customHeight="1">
      <c r="A3145" s="1" t="s">
        <v>5653</v>
      </c>
      <c r="B3145" s="1" t="s">
        <v>12</v>
      </c>
      <c r="C3145" s="1" t="s">
        <v>22</v>
      </c>
      <c r="D3145" s="1" t="s">
        <v>2948</v>
      </c>
      <c r="E3145" s="1" t="s">
        <v>25</v>
      </c>
      <c r="F3145" s="1" t="s">
        <v>2997</v>
      </c>
      <c r="G3145" s="1">
        <v>0.256</v>
      </c>
      <c r="H3145" s="1">
        <v>100.68</v>
      </c>
      <c r="I3145" s="1">
        <v>100.0</v>
      </c>
      <c r="J3145" s="1">
        <v>133.09</v>
      </c>
      <c r="K3145" s="1" t="s">
        <v>16</v>
      </c>
    </row>
    <row r="3146" ht="15.75" customHeight="1">
      <c r="A3146" s="1" t="s">
        <v>5653</v>
      </c>
      <c r="B3146" s="1" t="s">
        <v>12</v>
      </c>
      <c r="C3146" s="1" t="s">
        <v>22</v>
      </c>
      <c r="D3146" s="1" t="s">
        <v>2948</v>
      </c>
      <c r="E3146" s="1" t="s">
        <v>25</v>
      </c>
      <c r="F3146" s="1" t="s">
        <v>2994</v>
      </c>
      <c r="G3146" s="1">
        <v>0.2144</v>
      </c>
      <c r="H3146" s="1">
        <v>89.84</v>
      </c>
      <c r="I3146" s="1">
        <v>100.0</v>
      </c>
      <c r="J3146" s="1">
        <v>133.09</v>
      </c>
      <c r="K3146" s="1" t="s">
        <v>16</v>
      </c>
    </row>
    <row r="3147" ht="15.75" customHeight="1">
      <c r="A3147" s="1" t="s">
        <v>5653</v>
      </c>
      <c r="B3147" s="1" t="s">
        <v>12</v>
      </c>
      <c r="C3147" s="1" t="s">
        <v>22</v>
      </c>
      <c r="D3147" s="1" t="s">
        <v>2948</v>
      </c>
      <c r="E3147" s="1" t="s">
        <v>25</v>
      </c>
      <c r="F3147" s="1" t="s">
        <v>2991</v>
      </c>
      <c r="G3147" s="1">
        <v>0.183</v>
      </c>
      <c r="H3147" s="1">
        <v>91.85</v>
      </c>
      <c r="I3147" s="1">
        <v>100.0</v>
      </c>
      <c r="J3147" s="1">
        <v>133.09</v>
      </c>
      <c r="K3147" s="1" t="s">
        <v>16</v>
      </c>
    </row>
    <row r="3148" ht="15.75" customHeight="1">
      <c r="A3148" s="1" t="s">
        <v>5653</v>
      </c>
      <c r="B3148" s="1" t="s">
        <v>12</v>
      </c>
      <c r="C3148" s="1" t="s">
        <v>22</v>
      </c>
      <c r="D3148" s="1" t="s">
        <v>2948</v>
      </c>
      <c r="E3148" s="1" t="s">
        <v>25</v>
      </c>
      <c r="F3148" s="1" t="s">
        <v>2989</v>
      </c>
      <c r="G3148" s="1">
        <v>0.2392</v>
      </c>
      <c r="H3148" s="1">
        <v>97.32</v>
      </c>
      <c r="I3148" s="1">
        <v>100.0</v>
      </c>
      <c r="J3148" s="1">
        <v>133.09</v>
      </c>
      <c r="K3148" s="1" t="s">
        <v>16</v>
      </c>
    </row>
    <row r="3149" ht="15.75" customHeight="1">
      <c r="A3149" s="1" t="s">
        <v>5653</v>
      </c>
      <c r="B3149" s="1" t="s">
        <v>12</v>
      </c>
      <c r="C3149" s="1" t="s">
        <v>22</v>
      </c>
      <c r="D3149" s="1" t="s">
        <v>2948</v>
      </c>
      <c r="E3149" s="1" t="s">
        <v>25</v>
      </c>
      <c r="F3149" s="1" t="s">
        <v>2986</v>
      </c>
      <c r="G3149" s="1">
        <v>0.2579</v>
      </c>
      <c r="H3149" s="1">
        <v>97.78</v>
      </c>
      <c r="I3149" s="1">
        <v>100.0</v>
      </c>
      <c r="J3149" s="1">
        <v>133.09</v>
      </c>
      <c r="K3149" s="1" t="s">
        <v>16</v>
      </c>
    </row>
    <row r="3150" ht="15.75" customHeight="1">
      <c r="A3150" s="1" t="s">
        <v>5653</v>
      </c>
      <c r="B3150" s="1" t="s">
        <v>12</v>
      </c>
      <c r="C3150" s="1" t="s">
        <v>22</v>
      </c>
      <c r="D3150" s="1" t="s">
        <v>2948</v>
      </c>
      <c r="E3150" s="1" t="s">
        <v>25</v>
      </c>
      <c r="F3150" s="1" t="s">
        <v>2984</v>
      </c>
      <c r="G3150" s="1">
        <v>0.1949</v>
      </c>
      <c r="H3150" s="1">
        <v>97.56</v>
      </c>
      <c r="I3150" s="1">
        <v>100.0</v>
      </c>
      <c r="J3150" s="1">
        <v>133.09</v>
      </c>
      <c r="K3150" s="1" t="s">
        <v>16</v>
      </c>
    </row>
    <row r="3151" ht="15.75" customHeight="1">
      <c r="A3151" s="1" t="s">
        <v>5653</v>
      </c>
      <c r="B3151" s="1" t="s">
        <v>12</v>
      </c>
      <c r="C3151" s="1" t="s">
        <v>22</v>
      </c>
      <c r="D3151" s="1" t="s">
        <v>2948</v>
      </c>
      <c r="E3151" s="1" t="s">
        <v>25</v>
      </c>
      <c r="F3151" s="1" t="s">
        <v>2978</v>
      </c>
      <c r="G3151" s="1">
        <v>0.2242</v>
      </c>
      <c r="H3151" s="1">
        <v>101.89</v>
      </c>
      <c r="I3151" s="1">
        <v>100.0</v>
      </c>
      <c r="J3151" s="1">
        <v>133.09</v>
      </c>
      <c r="K3151" s="1" t="s">
        <v>16</v>
      </c>
    </row>
    <row r="3152" ht="15.75" customHeight="1">
      <c r="A3152" s="1" t="s">
        <v>5653</v>
      </c>
      <c r="B3152" s="1" t="s">
        <v>12</v>
      </c>
      <c r="C3152" s="1" t="s">
        <v>22</v>
      </c>
      <c r="D3152" s="1" t="s">
        <v>2948</v>
      </c>
      <c r="E3152" s="1" t="s">
        <v>25</v>
      </c>
      <c r="F3152" s="1" t="s">
        <v>2975</v>
      </c>
      <c r="G3152" s="1">
        <v>0.1574</v>
      </c>
      <c r="H3152" s="1">
        <v>98.46</v>
      </c>
      <c r="I3152" s="1">
        <v>100.0</v>
      </c>
      <c r="J3152" s="1">
        <v>133.09</v>
      </c>
      <c r="K3152" s="1" t="s">
        <v>16</v>
      </c>
    </row>
    <row r="3153" ht="15.75" customHeight="1">
      <c r="A3153" s="1" t="s">
        <v>5653</v>
      </c>
      <c r="B3153" s="1" t="s">
        <v>12</v>
      </c>
      <c r="C3153" s="1" t="s">
        <v>22</v>
      </c>
      <c r="D3153" s="1" t="s">
        <v>2948</v>
      </c>
      <c r="E3153" s="1" t="s">
        <v>25</v>
      </c>
      <c r="F3153" s="1" t="s">
        <v>2973</v>
      </c>
      <c r="G3153" s="1">
        <v>0.147</v>
      </c>
      <c r="H3153" s="1">
        <v>95.0</v>
      </c>
      <c r="I3153" s="1">
        <v>100.0</v>
      </c>
      <c r="J3153" s="1">
        <v>133.09</v>
      </c>
      <c r="K3153" s="1" t="s">
        <v>16</v>
      </c>
    </row>
    <row r="3154" ht="15.75" customHeight="1">
      <c r="A3154" s="1" t="s">
        <v>5653</v>
      </c>
      <c r="B3154" s="1" t="s">
        <v>12</v>
      </c>
      <c r="C3154" s="1" t="s">
        <v>22</v>
      </c>
      <c r="D3154" s="1" t="s">
        <v>2948</v>
      </c>
      <c r="E3154" s="1" t="s">
        <v>25</v>
      </c>
      <c r="F3154" s="1" t="s">
        <v>2971</v>
      </c>
      <c r="G3154" s="1">
        <v>0.1706</v>
      </c>
      <c r="H3154" s="1">
        <v>90.61</v>
      </c>
      <c r="I3154" s="1">
        <v>100.0</v>
      </c>
      <c r="J3154" s="1">
        <v>133.09</v>
      </c>
      <c r="K3154" s="1" t="s">
        <v>16</v>
      </c>
    </row>
    <row r="3155" ht="15.75" customHeight="1">
      <c r="A3155" s="1" t="s">
        <v>5655</v>
      </c>
      <c r="B3155" s="1" t="s">
        <v>12</v>
      </c>
      <c r="C3155" s="1" t="s">
        <v>22</v>
      </c>
      <c r="D3155" s="1" t="s">
        <v>2948</v>
      </c>
      <c r="E3155" s="1" t="s">
        <v>25</v>
      </c>
      <c r="F3155" s="1" t="s">
        <v>2967</v>
      </c>
      <c r="G3155" s="1">
        <v>0.1895</v>
      </c>
      <c r="H3155" s="1">
        <v>100.45</v>
      </c>
      <c r="I3155" s="1">
        <v>100.0</v>
      </c>
      <c r="J3155" s="1">
        <v>133.09</v>
      </c>
      <c r="K3155" s="1" t="s">
        <v>16</v>
      </c>
    </row>
    <row r="3156" ht="15.75" customHeight="1">
      <c r="A3156" s="1" t="s">
        <v>5655</v>
      </c>
      <c r="B3156" s="1" t="s">
        <v>12</v>
      </c>
      <c r="C3156" s="1" t="s">
        <v>22</v>
      </c>
      <c r="D3156" s="1" t="s">
        <v>2948</v>
      </c>
      <c r="E3156" s="1" t="s">
        <v>25</v>
      </c>
      <c r="F3156" s="1" t="s">
        <v>2965</v>
      </c>
      <c r="G3156" s="1">
        <v>0.2031</v>
      </c>
      <c r="H3156" s="1">
        <v>99.11</v>
      </c>
      <c r="I3156" s="1">
        <v>100.0</v>
      </c>
      <c r="J3156" s="1">
        <v>133.09</v>
      </c>
      <c r="K3156" s="1" t="s">
        <v>16</v>
      </c>
    </row>
    <row r="3157" ht="15.75" customHeight="1">
      <c r="A3157" s="1" t="s">
        <v>5655</v>
      </c>
      <c r="B3157" s="1" t="s">
        <v>12</v>
      </c>
      <c r="C3157" s="1" t="s">
        <v>22</v>
      </c>
      <c r="D3157" s="1" t="s">
        <v>2948</v>
      </c>
      <c r="E3157" s="1" t="s">
        <v>25</v>
      </c>
      <c r="F3157" s="1" t="s">
        <v>2963</v>
      </c>
      <c r="G3157" s="1">
        <v>0.203</v>
      </c>
      <c r="H3157" s="1">
        <v>94.36</v>
      </c>
      <c r="I3157" s="1">
        <v>100.0</v>
      </c>
      <c r="J3157" s="1">
        <v>133.09</v>
      </c>
      <c r="K3157" s="1" t="s">
        <v>16</v>
      </c>
    </row>
    <row r="3158" ht="15.75" customHeight="1">
      <c r="A3158" s="1" t="s">
        <v>5655</v>
      </c>
      <c r="B3158" s="1" t="s">
        <v>12</v>
      </c>
      <c r="C3158" s="1" t="s">
        <v>22</v>
      </c>
      <c r="D3158" s="1" t="s">
        <v>2948</v>
      </c>
      <c r="E3158" s="1" t="s">
        <v>25</v>
      </c>
      <c r="F3158" s="1" t="s">
        <v>2959</v>
      </c>
      <c r="G3158" s="1">
        <v>0.2118</v>
      </c>
      <c r="H3158" s="1">
        <v>98.25</v>
      </c>
      <c r="I3158" s="1">
        <v>100.0</v>
      </c>
      <c r="J3158" s="1">
        <v>133.09</v>
      </c>
      <c r="K3158" s="1" t="s">
        <v>16</v>
      </c>
    </row>
    <row r="3159" ht="15.75" customHeight="1">
      <c r="A3159" s="1" t="s">
        <v>5655</v>
      </c>
      <c r="B3159" s="1" t="s">
        <v>12</v>
      </c>
      <c r="C3159" s="1" t="s">
        <v>22</v>
      </c>
      <c r="D3159" s="1" t="s">
        <v>2948</v>
      </c>
      <c r="E3159" s="1" t="s">
        <v>25</v>
      </c>
      <c r="F3159" s="1" t="s">
        <v>2957</v>
      </c>
      <c r="G3159" s="1">
        <v>0.1975</v>
      </c>
      <c r="H3159" s="1">
        <v>92.81</v>
      </c>
      <c r="I3159" s="1">
        <v>100.0</v>
      </c>
      <c r="J3159" s="1">
        <v>133.09</v>
      </c>
      <c r="K3159" s="1" t="s">
        <v>16</v>
      </c>
    </row>
    <row r="3160" ht="15.75" customHeight="1">
      <c r="A3160" s="1" t="s">
        <v>5655</v>
      </c>
      <c r="B3160" s="1" t="s">
        <v>12</v>
      </c>
      <c r="C3160" s="1" t="s">
        <v>22</v>
      </c>
      <c r="D3160" s="1" t="s">
        <v>2948</v>
      </c>
      <c r="E3160" s="1" t="s">
        <v>25</v>
      </c>
      <c r="F3160" s="1" t="s">
        <v>2952</v>
      </c>
      <c r="G3160" s="1">
        <v>0.1847</v>
      </c>
      <c r="H3160" s="1">
        <v>91.24</v>
      </c>
      <c r="I3160" s="1">
        <v>100.0</v>
      </c>
      <c r="J3160" s="1">
        <v>133.09</v>
      </c>
      <c r="K3160" s="1" t="s">
        <v>16</v>
      </c>
    </row>
    <row r="3161" ht="15.75" customHeight="1">
      <c r="A3161" s="1" t="s">
        <v>5655</v>
      </c>
      <c r="B3161" s="1" t="s">
        <v>12</v>
      </c>
      <c r="C3161" s="1" t="s">
        <v>22</v>
      </c>
      <c r="D3161" s="1" t="s">
        <v>2948</v>
      </c>
      <c r="E3161" s="1" t="s">
        <v>25</v>
      </c>
      <c r="F3161" s="1" t="s">
        <v>2949</v>
      </c>
      <c r="G3161" s="1">
        <v>0.2494</v>
      </c>
      <c r="H3161" s="1">
        <v>99.49</v>
      </c>
      <c r="I3161" s="1">
        <v>100.0</v>
      </c>
      <c r="J3161" s="1">
        <v>133.09</v>
      </c>
      <c r="K3161" s="1" t="s">
        <v>16</v>
      </c>
    </row>
    <row r="3162" ht="15.75" customHeight="1">
      <c r="A3162" s="1" t="s">
        <v>5655</v>
      </c>
      <c r="B3162" s="1" t="s">
        <v>12</v>
      </c>
      <c r="C3162" s="1" t="s">
        <v>22</v>
      </c>
      <c r="D3162" s="1" t="s">
        <v>2882</v>
      </c>
      <c r="E3162" s="1" t="s">
        <v>25</v>
      </c>
      <c r="F3162" s="1" t="s">
        <v>2945</v>
      </c>
      <c r="G3162" s="1">
        <v>0.1899</v>
      </c>
      <c r="H3162" s="1">
        <v>97.51</v>
      </c>
      <c r="I3162" s="1">
        <v>97.7</v>
      </c>
      <c r="J3162" s="1">
        <v>133.09</v>
      </c>
      <c r="K3162" s="1" t="s">
        <v>16</v>
      </c>
    </row>
    <row r="3163" ht="15.75" customHeight="1">
      <c r="A3163" s="1" t="s">
        <v>5655</v>
      </c>
      <c r="B3163" s="1" t="s">
        <v>12</v>
      </c>
      <c r="C3163" s="1" t="s">
        <v>22</v>
      </c>
      <c r="D3163" s="1" t="s">
        <v>2882</v>
      </c>
      <c r="E3163" s="1" t="s">
        <v>25</v>
      </c>
      <c r="F3163" s="1" t="s">
        <v>2943</v>
      </c>
      <c r="G3163" s="1">
        <v>0.1569</v>
      </c>
      <c r="H3163" s="1">
        <v>99.61</v>
      </c>
      <c r="I3163" s="1">
        <v>100.0</v>
      </c>
      <c r="J3163" s="1">
        <v>133.09</v>
      </c>
      <c r="K3163" s="1" t="s">
        <v>16</v>
      </c>
    </row>
    <row r="3164" ht="15.75" customHeight="1">
      <c r="A3164" s="1" t="s">
        <v>5655</v>
      </c>
      <c r="B3164" s="1" t="s">
        <v>12</v>
      </c>
      <c r="C3164" s="1" t="s">
        <v>22</v>
      </c>
      <c r="D3164" s="1" t="s">
        <v>2882</v>
      </c>
      <c r="E3164" s="1" t="s">
        <v>25</v>
      </c>
      <c r="F3164" s="1" t="s">
        <v>2940</v>
      </c>
      <c r="G3164" s="1">
        <v>0.206</v>
      </c>
      <c r="H3164" s="1">
        <v>99.4</v>
      </c>
      <c r="I3164" s="1">
        <v>100.0</v>
      </c>
      <c r="J3164" s="1">
        <v>133.09</v>
      </c>
      <c r="K3164" s="1" t="s">
        <v>16</v>
      </c>
    </row>
    <row r="3165" ht="15.75" customHeight="1">
      <c r="A3165" s="1" t="s">
        <v>5658</v>
      </c>
      <c r="B3165" s="1" t="s">
        <v>12</v>
      </c>
      <c r="C3165" s="1" t="s">
        <v>22</v>
      </c>
      <c r="D3165" s="1" t="s">
        <v>2882</v>
      </c>
      <c r="E3165" s="1" t="s">
        <v>25</v>
      </c>
      <c r="F3165" s="1" t="s">
        <v>2937</v>
      </c>
      <c r="G3165" s="1">
        <v>0.1801</v>
      </c>
      <c r="H3165" s="1">
        <v>90.53</v>
      </c>
      <c r="I3165" s="1">
        <v>100.0</v>
      </c>
      <c r="J3165" s="1">
        <v>133.09</v>
      </c>
      <c r="K3165" s="1" t="s">
        <v>16</v>
      </c>
    </row>
    <row r="3166" ht="15.75" customHeight="1">
      <c r="A3166" s="1" t="s">
        <v>5658</v>
      </c>
      <c r="B3166" s="1" t="s">
        <v>12</v>
      </c>
      <c r="C3166" s="1" t="s">
        <v>22</v>
      </c>
      <c r="D3166" s="1" t="s">
        <v>2882</v>
      </c>
      <c r="E3166" s="1" t="s">
        <v>25</v>
      </c>
      <c r="F3166" s="1" t="s">
        <v>2934</v>
      </c>
      <c r="G3166" s="1">
        <v>0.1976</v>
      </c>
      <c r="H3166" s="1">
        <v>91.36</v>
      </c>
      <c r="I3166" s="1">
        <v>100.0</v>
      </c>
      <c r="J3166" s="1">
        <v>133.09</v>
      </c>
      <c r="K3166" s="1" t="s">
        <v>16</v>
      </c>
    </row>
    <row r="3167" ht="15.75" customHeight="1">
      <c r="A3167" s="1" t="s">
        <v>5658</v>
      </c>
      <c r="B3167" s="1" t="s">
        <v>12</v>
      </c>
      <c r="C3167" s="1" t="s">
        <v>22</v>
      </c>
      <c r="D3167" s="1" t="s">
        <v>2882</v>
      </c>
      <c r="E3167" s="1" t="s">
        <v>25</v>
      </c>
      <c r="F3167" s="1" t="s">
        <v>2928</v>
      </c>
      <c r="G3167" s="1">
        <v>0.1518</v>
      </c>
      <c r="H3167" s="1">
        <v>93.72</v>
      </c>
      <c r="I3167" s="1">
        <v>100.0</v>
      </c>
      <c r="J3167" s="1">
        <v>133.09</v>
      </c>
      <c r="K3167" s="1" t="s">
        <v>16</v>
      </c>
    </row>
    <row r="3168" ht="15.75" customHeight="1">
      <c r="A3168" s="1" t="s">
        <v>5658</v>
      </c>
      <c r="B3168" s="1" t="s">
        <v>12</v>
      </c>
      <c r="C3168" s="1" t="s">
        <v>22</v>
      </c>
      <c r="D3168" s="1" t="s">
        <v>2882</v>
      </c>
      <c r="E3168" s="1" t="s">
        <v>25</v>
      </c>
      <c r="F3168" s="1" t="s">
        <v>2925</v>
      </c>
      <c r="G3168" s="1">
        <v>0.1901</v>
      </c>
      <c r="H3168" s="1">
        <v>85.07</v>
      </c>
      <c r="I3168" s="1">
        <v>100.0</v>
      </c>
      <c r="J3168" s="1">
        <v>133.09</v>
      </c>
      <c r="K3168" s="1" t="s">
        <v>16</v>
      </c>
    </row>
    <row r="3169" ht="15.75" customHeight="1">
      <c r="A3169" s="1" t="s">
        <v>5658</v>
      </c>
      <c r="B3169" s="1" t="s">
        <v>12</v>
      </c>
      <c r="C3169" s="1" t="s">
        <v>22</v>
      </c>
      <c r="D3169" s="1" t="s">
        <v>2882</v>
      </c>
      <c r="E3169" s="1" t="s">
        <v>25</v>
      </c>
      <c r="F3169" s="1" t="s">
        <v>2921</v>
      </c>
      <c r="G3169" s="1">
        <v>0.178</v>
      </c>
      <c r="H3169" s="1">
        <v>92.48</v>
      </c>
      <c r="I3169" s="1">
        <v>100.0</v>
      </c>
      <c r="J3169" s="1">
        <v>133.09</v>
      </c>
      <c r="K3169" s="1" t="s">
        <v>16</v>
      </c>
    </row>
    <row r="3170" ht="15.75" customHeight="1">
      <c r="A3170" s="1" t="s">
        <v>5658</v>
      </c>
      <c r="B3170" s="1" t="s">
        <v>12</v>
      </c>
      <c r="C3170" s="1" t="s">
        <v>22</v>
      </c>
      <c r="D3170" s="1" t="s">
        <v>2882</v>
      </c>
      <c r="E3170" s="1" t="s">
        <v>25</v>
      </c>
      <c r="F3170" s="1" t="s">
        <v>2918</v>
      </c>
      <c r="G3170" s="1">
        <v>0.2489</v>
      </c>
      <c r="H3170" s="1">
        <v>94.83</v>
      </c>
      <c r="I3170" s="1">
        <v>100.0</v>
      </c>
      <c r="J3170" s="1">
        <v>133.09</v>
      </c>
      <c r="K3170" s="1" t="s">
        <v>16</v>
      </c>
    </row>
    <row r="3171" ht="15.75" customHeight="1">
      <c r="A3171" s="1" t="s">
        <v>5658</v>
      </c>
      <c r="B3171" s="1" t="s">
        <v>12</v>
      </c>
      <c r="C3171" s="1" t="s">
        <v>22</v>
      </c>
      <c r="D3171" s="1" t="s">
        <v>2882</v>
      </c>
      <c r="E3171" s="1" t="s">
        <v>25</v>
      </c>
      <c r="F3171" s="1" t="s">
        <v>2915</v>
      </c>
      <c r="G3171" s="1">
        <v>0.2231</v>
      </c>
      <c r="H3171" s="1">
        <v>103.17</v>
      </c>
      <c r="I3171" s="1">
        <v>100.0</v>
      </c>
      <c r="J3171" s="1">
        <v>133.09</v>
      </c>
      <c r="K3171" s="1" t="s">
        <v>16</v>
      </c>
    </row>
    <row r="3172" ht="15.75" customHeight="1">
      <c r="A3172" s="1" t="s">
        <v>5658</v>
      </c>
      <c r="B3172" s="1" t="s">
        <v>12</v>
      </c>
      <c r="C3172" s="1" t="s">
        <v>22</v>
      </c>
      <c r="D3172" s="1" t="s">
        <v>2882</v>
      </c>
      <c r="E3172" s="1" t="s">
        <v>25</v>
      </c>
      <c r="F3172" s="1" t="s">
        <v>2912</v>
      </c>
      <c r="G3172" s="1">
        <v>0.1884</v>
      </c>
      <c r="H3172" s="1">
        <v>92.12</v>
      </c>
      <c r="I3172" s="1">
        <v>100.0</v>
      </c>
      <c r="J3172" s="1">
        <v>133.09</v>
      </c>
      <c r="K3172" s="1" t="s">
        <v>16</v>
      </c>
    </row>
    <row r="3173" ht="15.75" customHeight="1">
      <c r="A3173" s="1" t="s">
        <v>5658</v>
      </c>
      <c r="B3173" s="1" t="s">
        <v>12</v>
      </c>
      <c r="C3173" s="1" t="s">
        <v>22</v>
      </c>
      <c r="D3173" s="1" t="s">
        <v>2882</v>
      </c>
      <c r="E3173" s="1" t="s">
        <v>25</v>
      </c>
      <c r="F3173" s="1" t="s">
        <v>2909</v>
      </c>
      <c r="G3173" s="1">
        <v>0.1701</v>
      </c>
      <c r="H3173" s="1">
        <v>92.69</v>
      </c>
      <c r="I3173" s="1">
        <v>100.0</v>
      </c>
      <c r="J3173" s="1">
        <v>133.09</v>
      </c>
      <c r="K3173" s="1" t="s">
        <v>16</v>
      </c>
    </row>
    <row r="3174" ht="15.75" customHeight="1">
      <c r="A3174" s="1" t="s">
        <v>5658</v>
      </c>
      <c r="B3174" s="1" t="s">
        <v>12</v>
      </c>
      <c r="C3174" s="1" t="s">
        <v>22</v>
      </c>
      <c r="D3174" s="1" t="s">
        <v>2882</v>
      </c>
      <c r="E3174" s="1" t="s">
        <v>25</v>
      </c>
      <c r="F3174" s="1" t="s">
        <v>2907</v>
      </c>
      <c r="G3174" s="1">
        <v>0.1867</v>
      </c>
      <c r="H3174" s="1">
        <v>91.99</v>
      </c>
      <c r="I3174" s="1">
        <v>100.0</v>
      </c>
      <c r="J3174" s="1">
        <v>133.09</v>
      </c>
      <c r="K3174" s="1" t="s">
        <v>16</v>
      </c>
    </row>
    <row r="3175" ht="15.75" customHeight="1">
      <c r="A3175" s="1" t="s">
        <v>5662</v>
      </c>
      <c r="B3175" s="1" t="s">
        <v>12</v>
      </c>
      <c r="C3175" s="1" t="s">
        <v>22</v>
      </c>
      <c r="D3175" s="1" t="s">
        <v>2882</v>
      </c>
      <c r="E3175" s="1" t="s">
        <v>25</v>
      </c>
      <c r="F3175" s="1" t="s">
        <v>2903</v>
      </c>
      <c r="G3175" s="1">
        <v>0.1969</v>
      </c>
      <c r="H3175" s="1">
        <v>94.81</v>
      </c>
      <c r="I3175" s="1">
        <v>100.0</v>
      </c>
      <c r="J3175" s="1">
        <v>133.09</v>
      </c>
      <c r="K3175" s="1" t="s">
        <v>16</v>
      </c>
    </row>
    <row r="3176" ht="15.75" customHeight="1">
      <c r="A3176" s="1" t="s">
        <v>5662</v>
      </c>
      <c r="B3176" s="1" t="s">
        <v>12</v>
      </c>
      <c r="C3176" s="1" t="s">
        <v>22</v>
      </c>
      <c r="D3176" s="1" t="s">
        <v>2882</v>
      </c>
      <c r="E3176" s="1" t="s">
        <v>25</v>
      </c>
      <c r="F3176" s="1" t="s">
        <v>2901</v>
      </c>
      <c r="G3176" s="1">
        <v>0.2246</v>
      </c>
      <c r="H3176" s="1">
        <v>92.74</v>
      </c>
      <c r="I3176" s="1">
        <v>100.0</v>
      </c>
      <c r="J3176" s="1">
        <v>133.09</v>
      </c>
      <c r="K3176" s="1" t="s">
        <v>16</v>
      </c>
    </row>
    <row r="3177" ht="15.75" customHeight="1">
      <c r="A3177" s="1" t="s">
        <v>5662</v>
      </c>
      <c r="B3177" s="1" t="s">
        <v>12</v>
      </c>
      <c r="C3177" s="1" t="s">
        <v>22</v>
      </c>
      <c r="D3177" s="1" t="s">
        <v>2882</v>
      </c>
      <c r="E3177" s="1" t="s">
        <v>25</v>
      </c>
      <c r="F3177" s="1" t="s">
        <v>2897</v>
      </c>
      <c r="G3177" s="1">
        <v>0.2109</v>
      </c>
      <c r="H3177" s="1">
        <v>89.48</v>
      </c>
      <c r="I3177" s="1">
        <v>100.0</v>
      </c>
      <c r="J3177" s="1">
        <v>133.09</v>
      </c>
      <c r="K3177" s="1" t="s">
        <v>16</v>
      </c>
    </row>
    <row r="3178" ht="15.75" customHeight="1">
      <c r="A3178" s="1" t="s">
        <v>5662</v>
      </c>
      <c r="B3178" s="1" t="s">
        <v>12</v>
      </c>
      <c r="C3178" s="1" t="s">
        <v>22</v>
      </c>
      <c r="D3178" s="1" t="s">
        <v>2882</v>
      </c>
      <c r="E3178" s="1" t="s">
        <v>25</v>
      </c>
      <c r="F3178" s="1" t="s">
        <v>2893</v>
      </c>
      <c r="G3178" s="1">
        <v>0.2205</v>
      </c>
      <c r="H3178" s="1">
        <v>93.39</v>
      </c>
      <c r="I3178" s="1">
        <v>100.0</v>
      </c>
      <c r="J3178" s="1">
        <v>133.09</v>
      </c>
      <c r="K3178" s="1" t="s">
        <v>16</v>
      </c>
    </row>
    <row r="3179" ht="15.75" customHeight="1">
      <c r="A3179" s="1" t="s">
        <v>5662</v>
      </c>
      <c r="B3179" s="1" t="s">
        <v>12</v>
      </c>
      <c r="C3179" s="1" t="s">
        <v>22</v>
      </c>
      <c r="D3179" s="1" t="s">
        <v>2882</v>
      </c>
      <c r="E3179" s="1" t="s">
        <v>25</v>
      </c>
      <c r="F3179" s="1" t="s">
        <v>2891</v>
      </c>
      <c r="G3179" s="1">
        <v>0.1309</v>
      </c>
      <c r="H3179" s="1">
        <v>89.05</v>
      </c>
      <c r="I3179" s="1">
        <v>100.0</v>
      </c>
      <c r="J3179" s="1">
        <v>133.09</v>
      </c>
      <c r="K3179" s="1" t="s">
        <v>16</v>
      </c>
    </row>
    <row r="3180" ht="15.75" customHeight="1">
      <c r="A3180" s="1" t="s">
        <v>5662</v>
      </c>
      <c r="B3180" s="1" t="s">
        <v>12</v>
      </c>
      <c r="C3180" s="1" t="s">
        <v>22</v>
      </c>
      <c r="D3180" s="1" t="s">
        <v>2882</v>
      </c>
      <c r="E3180" s="1" t="s">
        <v>25</v>
      </c>
      <c r="F3180" s="1" t="s">
        <v>2887</v>
      </c>
      <c r="G3180" s="1">
        <v>0.1521</v>
      </c>
      <c r="H3180" s="1">
        <v>99.81</v>
      </c>
      <c r="I3180" s="1">
        <v>100.0</v>
      </c>
      <c r="J3180" s="1">
        <v>133.09</v>
      </c>
      <c r="K3180" s="1" t="s">
        <v>16</v>
      </c>
    </row>
    <row r="3181" ht="15.75" customHeight="1">
      <c r="A3181" s="1" t="s">
        <v>5662</v>
      </c>
      <c r="B3181" s="1" t="s">
        <v>12</v>
      </c>
      <c r="C3181" s="1" t="s">
        <v>22</v>
      </c>
      <c r="D3181" s="1" t="s">
        <v>2882</v>
      </c>
      <c r="E3181" s="1" t="s">
        <v>25</v>
      </c>
      <c r="F3181" s="1" t="s">
        <v>2884</v>
      </c>
      <c r="G3181" s="1">
        <v>0.2156</v>
      </c>
      <c r="H3181" s="1">
        <v>90.04</v>
      </c>
      <c r="I3181" s="1">
        <v>100.0</v>
      </c>
      <c r="J3181" s="1">
        <v>133.09</v>
      </c>
      <c r="K3181" s="1" t="s">
        <v>16</v>
      </c>
    </row>
    <row r="3182" ht="15.75" customHeight="1">
      <c r="A3182" s="1" t="s">
        <v>5662</v>
      </c>
      <c r="B3182" s="1" t="s">
        <v>12</v>
      </c>
      <c r="C3182" s="1" t="s">
        <v>22</v>
      </c>
      <c r="D3182" s="1" t="s">
        <v>2821</v>
      </c>
      <c r="E3182" s="1" t="s">
        <v>25</v>
      </c>
      <c r="F3182" s="1" t="s">
        <v>2879</v>
      </c>
      <c r="G3182" s="1">
        <v>0.2483</v>
      </c>
      <c r="H3182" s="1">
        <v>88.22</v>
      </c>
      <c r="I3182" s="1">
        <v>100.0</v>
      </c>
      <c r="J3182" s="1">
        <v>133.09</v>
      </c>
      <c r="K3182" s="1" t="s">
        <v>16</v>
      </c>
    </row>
    <row r="3183" ht="15.75" customHeight="1">
      <c r="A3183" s="1" t="s">
        <v>5662</v>
      </c>
      <c r="B3183" s="1" t="s">
        <v>12</v>
      </c>
      <c r="C3183" s="1" t="s">
        <v>22</v>
      </c>
      <c r="D3183" s="1" t="s">
        <v>2821</v>
      </c>
      <c r="E3183" s="1" t="s">
        <v>25</v>
      </c>
      <c r="F3183" s="1" t="s">
        <v>2876</v>
      </c>
      <c r="G3183" s="1">
        <v>0.212</v>
      </c>
      <c r="H3183" s="1">
        <v>99.66</v>
      </c>
      <c r="I3183" s="1">
        <v>100.0</v>
      </c>
      <c r="J3183" s="1">
        <v>133.09</v>
      </c>
      <c r="K3183" s="1" t="s">
        <v>16</v>
      </c>
    </row>
    <row r="3184" ht="15.75" customHeight="1">
      <c r="A3184" s="1" t="s">
        <v>5662</v>
      </c>
      <c r="B3184" s="1" t="s">
        <v>12</v>
      </c>
      <c r="C3184" s="1" t="s">
        <v>22</v>
      </c>
      <c r="D3184" s="1" t="s">
        <v>2821</v>
      </c>
      <c r="E3184" s="1" t="s">
        <v>25</v>
      </c>
      <c r="F3184" s="1" t="s">
        <v>2873</v>
      </c>
      <c r="G3184" s="1">
        <v>0.2064</v>
      </c>
      <c r="H3184" s="1">
        <v>90.72</v>
      </c>
      <c r="I3184" s="1">
        <v>100.0</v>
      </c>
      <c r="J3184" s="1">
        <v>133.09</v>
      </c>
      <c r="K3184" s="1" t="s">
        <v>16</v>
      </c>
    </row>
    <row r="3185" ht="15.75" customHeight="1">
      <c r="A3185" s="1" t="s">
        <v>5662</v>
      </c>
      <c r="B3185" s="1" t="s">
        <v>12</v>
      </c>
      <c r="C3185" s="1" t="s">
        <v>22</v>
      </c>
      <c r="D3185" s="1" t="s">
        <v>2821</v>
      </c>
      <c r="E3185" s="1" t="s">
        <v>25</v>
      </c>
      <c r="F3185" s="1" t="s">
        <v>2869</v>
      </c>
      <c r="G3185" s="1">
        <v>0.1906</v>
      </c>
      <c r="H3185" s="1">
        <v>94.33</v>
      </c>
      <c r="I3185" s="1">
        <v>100.0</v>
      </c>
      <c r="J3185" s="1">
        <v>133.09</v>
      </c>
      <c r="K3185" s="1" t="s">
        <v>16</v>
      </c>
    </row>
    <row r="3186" ht="15.75" customHeight="1">
      <c r="A3186" s="1" t="s">
        <v>5664</v>
      </c>
      <c r="B3186" s="1" t="s">
        <v>12</v>
      </c>
      <c r="C3186" s="1" t="s">
        <v>22</v>
      </c>
      <c r="D3186" s="1" t="s">
        <v>2821</v>
      </c>
      <c r="E3186" s="1" t="s">
        <v>25</v>
      </c>
      <c r="F3186" s="1" t="s">
        <v>2867</v>
      </c>
      <c r="G3186" s="1">
        <v>0.2167</v>
      </c>
      <c r="H3186" s="1">
        <v>92.89</v>
      </c>
      <c r="I3186" s="1">
        <v>100.0</v>
      </c>
      <c r="J3186" s="1">
        <v>133.09</v>
      </c>
      <c r="K3186" s="1" t="s">
        <v>16</v>
      </c>
    </row>
    <row r="3187" ht="15.75" customHeight="1">
      <c r="A3187" s="1" t="s">
        <v>5664</v>
      </c>
      <c r="B3187" s="1" t="s">
        <v>12</v>
      </c>
      <c r="C3187" s="1" t="s">
        <v>22</v>
      </c>
      <c r="D3187" s="1" t="s">
        <v>2821</v>
      </c>
      <c r="E3187" s="1" t="s">
        <v>25</v>
      </c>
      <c r="F3187" s="1" t="s">
        <v>2864</v>
      </c>
      <c r="G3187" s="1">
        <v>0.2417</v>
      </c>
      <c r="H3187" s="1">
        <v>100.42</v>
      </c>
      <c r="I3187" s="1">
        <v>100.0</v>
      </c>
      <c r="J3187" s="1">
        <v>133.09</v>
      </c>
      <c r="K3187" s="1" t="s">
        <v>16</v>
      </c>
    </row>
    <row r="3188" ht="15.75" customHeight="1">
      <c r="A3188" s="1" t="s">
        <v>5664</v>
      </c>
      <c r="B3188" s="1" t="s">
        <v>12</v>
      </c>
      <c r="C3188" s="1" t="s">
        <v>22</v>
      </c>
      <c r="D3188" s="1" t="s">
        <v>2821</v>
      </c>
      <c r="E3188" s="1" t="s">
        <v>25</v>
      </c>
      <c r="F3188" s="1" t="s">
        <v>2862</v>
      </c>
      <c r="G3188" s="1">
        <v>0.2069</v>
      </c>
      <c r="H3188" s="1">
        <v>93.66</v>
      </c>
      <c r="I3188" s="1">
        <v>100.0</v>
      </c>
      <c r="J3188" s="1">
        <v>133.09</v>
      </c>
      <c r="K3188" s="1" t="s">
        <v>16</v>
      </c>
    </row>
    <row r="3189" ht="15.75" customHeight="1">
      <c r="A3189" s="1" t="s">
        <v>5664</v>
      </c>
      <c r="B3189" s="1" t="s">
        <v>12</v>
      </c>
      <c r="C3189" s="1" t="s">
        <v>22</v>
      </c>
      <c r="D3189" s="1" t="s">
        <v>2821</v>
      </c>
      <c r="E3189" s="1" t="s">
        <v>25</v>
      </c>
      <c r="F3189" s="1" t="s">
        <v>2859</v>
      </c>
      <c r="G3189" s="1">
        <v>0.2347</v>
      </c>
      <c r="H3189" s="1">
        <v>106.19</v>
      </c>
      <c r="I3189" s="1">
        <v>100.0</v>
      </c>
      <c r="J3189" s="1">
        <v>133.09</v>
      </c>
      <c r="K3189" s="1" t="s">
        <v>16</v>
      </c>
    </row>
    <row r="3190" ht="15.75" customHeight="1">
      <c r="A3190" s="1" t="s">
        <v>5664</v>
      </c>
      <c r="B3190" s="1" t="s">
        <v>12</v>
      </c>
      <c r="C3190" s="1" t="s">
        <v>22</v>
      </c>
      <c r="D3190" s="1" t="s">
        <v>2821</v>
      </c>
      <c r="E3190" s="1" t="s">
        <v>25</v>
      </c>
      <c r="F3190" s="1" t="s">
        <v>2857</v>
      </c>
      <c r="G3190" s="1">
        <v>0.1992</v>
      </c>
      <c r="H3190" s="1">
        <v>107.76</v>
      </c>
      <c r="I3190" s="1">
        <v>100.0</v>
      </c>
      <c r="J3190" s="1">
        <v>133.09</v>
      </c>
      <c r="K3190" s="1" t="s">
        <v>16</v>
      </c>
    </row>
    <row r="3191" ht="15.75" customHeight="1">
      <c r="A3191" s="1" t="s">
        <v>5664</v>
      </c>
      <c r="B3191" s="1" t="s">
        <v>12</v>
      </c>
      <c r="C3191" s="1" t="s">
        <v>22</v>
      </c>
      <c r="D3191" s="1" t="s">
        <v>2821</v>
      </c>
      <c r="E3191" s="1" t="s">
        <v>25</v>
      </c>
      <c r="F3191" s="1" t="s">
        <v>2852</v>
      </c>
      <c r="G3191" s="1">
        <v>0.3009</v>
      </c>
      <c r="H3191" s="1">
        <v>99.05</v>
      </c>
      <c r="I3191" s="1">
        <v>100.0</v>
      </c>
      <c r="J3191" s="1">
        <v>133.09</v>
      </c>
      <c r="K3191" s="1" t="s">
        <v>16</v>
      </c>
    </row>
    <row r="3192" ht="15.75" customHeight="1">
      <c r="A3192" s="1" t="s">
        <v>5664</v>
      </c>
      <c r="B3192" s="1" t="s">
        <v>12</v>
      </c>
      <c r="C3192" s="1" t="s">
        <v>22</v>
      </c>
      <c r="D3192" s="1" t="s">
        <v>2821</v>
      </c>
      <c r="E3192" s="1" t="s">
        <v>25</v>
      </c>
      <c r="F3192" s="1" t="s">
        <v>2848</v>
      </c>
      <c r="G3192" s="1">
        <v>0.3142</v>
      </c>
      <c r="H3192" s="1">
        <v>110.89</v>
      </c>
      <c r="I3192" s="1">
        <v>97.8</v>
      </c>
      <c r="J3192" s="1">
        <v>133.09</v>
      </c>
      <c r="K3192" s="1" t="s">
        <v>16</v>
      </c>
    </row>
    <row r="3193" ht="15.75" customHeight="1">
      <c r="A3193" s="1" t="s">
        <v>5664</v>
      </c>
      <c r="B3193" s="1" t="s">
        <v>12</v>
      </c>
      <c r="C3193" s="1" t="s">
        <v>22</v>
      </c>
      <c r="D3193" s="1" t="s">
        <v>2821</v>
      </c>
      <c r="E3193" s="1" t="s">
        <v>25</v>
      </c>
      <c r="F3193" s="1" t="s">
        <v>2845</v>
      </c>
      <c r="G3193" s="1">
        <v>0.201</v>
      </c>
      <c r="H3193" s="1">
        <v>95.1</v>
      </c>
      <c r="I3193" s="1">
        <v>100.0</v>
      </c>
      <c r="J3193" s="1">
        <v>133.09</v>
      </c>
      <c r="K3193" s="1" t="s">
        <v>16</v>
      </c>
    </row>
    <row r="3194" ht="15.75" customHeight="1">
      <c r="A3194" s="1" t="s">
        <v>5664</v>
      </c>
      <c r="B3194" s="1" t="s">
        <v>12</v>
      </c>
      <c r="C3194" s="1" t="s">
        <v>22</v>
      </c>
      <c r="D3194" s="1" t="s">
        <v>2821</v>
      </c>
      <c r="E3194" s="1" t="s">
        <v>25</v>
      </c>
      <c r="F3194" s="1" t="s">
        <v>2842</v>
      </c>
      <c r="G3194" s="1">
        <v>0.1913</v>
      </c>
      <c r="H3194" s="1">
        <v>111.79</v>
      </c>
      <c r="I3194" s="1">
        <v>97.9</v>
      </c>
      <c r="J3194" s="1">
        <v>133.09</v>
      </c>
      <c r="K3194" s="1" t="s">
        <v>16</v>
      </c>
    </row>
    <row r="3195" ht="15.75" customHeight="1">
      <c r="A3195" s="1" t="s">
        <v>5667</v>
      </c>
      <c r="B3195" s="1" t="s">
        <v>12</v>
      </c>
      <c r="C3195" s="1" t="s">
        <v>22</v>
      </c>
      <c r="D3195" s="1" t="s">
        <v>2821</v>
      </c>
      <c r="E3195" s="1" t="s">
        <v>25</v>
      </c>
      <c r="F3195" s="1" t="s">
        <v>2840</v>
      </c>
      <c r="G3195" s="1">
        <v>0.2059</v>
      </c>
      <c r="H3195" s="1">
        <v>100.71</v>
      </c>
      <c r="I3195" s="1">
        <v>100.0</v>
      </c>
      <c r="J3195" s="1">
        <v>133.09</v>
      </c>
      <c r="K3195" s="1" t="s">
        <v>16</v>
      </c>
    </row>
    <row r="3196" ht="15.75" customHeight="1">
      <c r="A3196" s="1" t="s">
        <v>5667</v>
      </c>
      <c r="B3196" s="1" t="s">
        <v>12</v>
      </c>
      <c r="C3196" s="1" t="s">
        <v>22</v>
      </c>
      <c r="D3196" s="1" t="s">
        <v>2821</v>
      </c>
      <c r="E3196" s="1" t="s">
        <v>25</v>
      </c>
      <c r="F3196" s="1" t="s">
        <v>2837</v>
      </c>
      <c r="G3196" s="1">
        <v>0.1643</v>
      </c>
      <c r="H3196" s="1">
        <v>105.06</v>
      </c>
      <c r="I3196" s="1">
        <v>100.0</v>
      </c>
      <c r="J3196" s="1">
        <v>133.09</v>
      </c>
      <c r="K3196" s="1" t="s">
        <v>16</v>
      </c>
    </row>
    <row r="3197" ht="15.75" customHeight="1">
      <c r="A3197" s="1" t="s">
        <v>5667</v>
      </c>
      <c r="B3197" s="1" t="s">
        <v>12</v>
      </c>
      <c r="C3197" s="1" t="s">
        <v>22</v>
      </c>
      <c r="D3197" s="1" t="s">
        <v>2821</v>
      </c>
      <c r="E3197" s="1" t="s">
        <v>25</v>
      </c>
      <c r="F3197" s="1" t="s">
        <v>2835</v>
      </c>
      <c r="G3197" s="1">
        <v>0.1676</v>
      </c>
      <c r="H3197" s="1">
        <v>96.81</v>
      </c>
      <c r="I3197" s="1">
        <v>100.0</v>
      </c>
      <c r="J3197" s="1">
        <v>133.09</v>
      </c>
      <c r="K3197" s="1" t="s">
        <v>16</v>
      </c>
    </row>
    <row r="3198" ht="15.75" customHeight="1">
      <c r="A3198" s="1" t="s">
        <v>5667</v>
      </c>
      <c r="B3198" s="1" t="s">
        <v>12</v>
      </c>
      <c r="C3198" s="1" t="s">
        <v>22</v>
      </c>
      <c r="D3198" s="1" t="s">
        <v>2821</v>
      </c>
      <c r="E3198" s="1" t="s">
        <v>25</v>
      </c>
      <c r="F3198" s="1" t="s">
        <v>2830</v>
      </c>
      <c r="G3198" s="1">
        <v>0.21</v>
      </c>
      <c r="H3198" s="1">
        <v>98.11</v>
      </c>
      <c r="I3198" s="1">
        <v>100.0</v>
      </c>
      <c r="J3198" s="1">
        <v>133.09</v>
      </c>
      <c r="K3198" s="1" t="s">
        <v>16</v>
      </c>
    </row>
    <row r="3199" ht="15.75" customHeight="1">
      <c r="A3199" s="1" t="s">
        <v>5667</v>
      </c>
      <c r="B3199" s="1" t="s">
        <v>12</v>
      </c>
      <c r="C3199" s="1" t="s">
        <v>22</v>
      </c>
      <c r="D3199" s="1" t="s">
        <v>2821</v>
      </c>
      <c r="E3199" s="1" t="s">
        <v>25</v>
      </c>
      <c r="F3199" s="1" t="s">
        <v>2828</v>
      </c>
      <c r="G3199" s="1">
        <v>0.2244</v>
      </c>
      <c r="H3199" s="1">
        <v>90.53</v>
      </c>
      <c r="I3199" s="1">
        <v>100.0</v>
      </c>
      <c r="J3199" s="1">
        <v>133.09</v>
      </c>
      <c r="K3199" s="1" t="s">
        <v>16</v>
      </c>
    </row>
    <row r="3200" ht="15.75" customHeight="1">
      <c r="A3200" s="1" t="s">
        <v>5667</v>
      </c>
      <c r="B3200" s="1" t="s">
        <v>12</v>
      </c>
      <c r="C3200" s="1" t="s">
        <v>22</v>
      </c>
      <c r="D3200" s="1" t="s">
        <v>2821</v>
      </c>
      <c r="E3200" s="1" t="s">
        <v>25</v>
      </c>
      <c r="F3200" s="1" t="s">
        <v>2825</v>
      </c>
      <c r="G3200" s="1">
        <v>0.1775</v>
      </c>
      <c r="H3200" s="1">
        <v>89.27</v>
      </c>
      <c r="I3200" s="1">
        <v>100.0</v>
      </c>
      <c r="J3200" s="1">
        <v>133.09</v>
      </c>
      <c r="K3200" s="1" t="s">
        <v>16</v>
      </c>
    </row>
    <row r="3201" ht="15.75" customHeight="1">
      <c r="A3201" s="1" t="s">
        <v>5667</v>
      </c>
      <c r="B3201" s="1" t="s">
        <v>12</v>
      </c>
      <c r="C3201" s="1" t="s">
        <v>22</v>
      </c>
      <c r="D3201" s="1" t="s">
        <v>2821</v>
      </c>
      <c r="E3201" s="1" t="s">
        <v>25</v>
      </c>
      <c r="F3201" s="1" t="s">
        <v>2822</v>
      </c>
      <c r="G3201" s="1">
        <v>0.1797</v>
      </c>
      <c r="H3201" s="1">
        <v>87.27</v>
      </c>
      <c r="I3201" s="1">
        <v>100.0</v>
      </c>
      <c r="J3201" s="1">
        <v>133.09</v>
      </c>
      <c r="K3201" s="1" t="s">
        <v>16</v>
      </c>
    </row>
    <row r="3202" ht="15.75" customHeight="1">
      <c r="A3202" s="1" t="s">
        <v>5670</v>
      </c>
      <c r="B3202" s="1" t="s">
        <v>12</v>
      </c>
      <c r="C3202" s="1" t="s">
        <v>22</v>
      </c>
      <c r="D3202" s="1" t="s">
        <v>2769</v>
      </c>
      <c r="E3202" s="1" t="s">
        <v>25</v>
      </c>
      <c r="F3202" s="1" t="s">
        <v>2819</v>
      </c>
      <c r="G3202" s="1">
        <v>0.1812</v>
      </c>
      <c r="H3202" s="1">
        <v>88.94</v>
      </c>
      <c r="I3202" s="1">
        <v>31.8</v>
      </c>
      <c r="J3202" s="1">
        <v>133.7</v>
      </c>
      <c r="K3202" s="1" t="s">
        <v>16</v>
      </c>
    </row>
    <row r="3203" ht="15.75" customHeight="1">
      <c r="A3203" s="1" t="s">
        <v>5670</v>
      </c>
      <c r="B3203" s="1" t="s">
        <v>12</v>
      </c>
      <c r="C3203" s="1" t="s">
        <v>22</v>
      </c>
      <c r="D3203" s="1" t="s">
        <v>2769</v>
      </c>
      <c r="E3203" s="1" t="s">
        <v>25</v>
      </c>
      <c r="F3203" s="1" t="s">
        <v>2816</v>
      </c>
      <c r="G3203" s="1">
        <v>0.1713</v>
      </c>
      <c r="H3203" s="1">
        <v>94.58</v>
      </c>
      <c r="I3203" s="1">
        <v>100.0</v>
      </c>
      <c r="J3203" s="1">
        <v>133.7</v>
      </c>
      <c r="K3203" s="1" t="s">
        <v>16</v>
      </c>
    </row>
    <row r="3204" ht="15.75" customHeight="1">
      <c r="A3204" s="1" t="s">
        <v>5670</v>
      </c>
      <c r="B3204" s="1" t="s">
        <v>12</v>
      </c>
      <c r="C3204" s="1" t="s">
        <v>22</v>
      </c>
      <c r="D3204" s="1" t="s">
        <v>2769</v>
      </c>
      <c r="E3204" s="1" t="s">
        <v>25</v>
      </c>
      <c r="F3204" s="1" t="s">
        <v>2811</v>
      </c>
      <c r="G3204" s="1">
        <v>0.1646</v>
      </c>
      <c r="H3204" s="1">
        <v>90.26</v>
      </c>
      <c r="I3204" s="1">
        <v>100.0</v>
      </c>
      <c r="J3204" s="1">
        <v>133.7</v>
      </c>
      <c r="K3204" s="1" t="s">
        <v>16</v>
      </c>
    </row>
    <row r="3205" ht="15.75" customHeight="1">
      <c r="A3205" s="1" t="s">
        <v>5670</v>
      </c>
      <c r="B3205" s="1" t="s">
        <v>12</v>
      </c>
      <c r="C3205" s="1" t="s">
        <v>22</v>
      </c>
      <c r="D3205" s="1" t="s">
        <v>2769</v>
      </c>
      <c r="E3205" s="1" t="s">
        <v>25</v>
      </c>
      <c r="F3205" s="1" t="s">
        <v>2809</v>
      </c>
      <c r="G3205" s="1">
        <v>0.2218</v>
      </c>
      <c r="H3205" s="1">
        <v>90.87</v>
      </c>
      <c r="I3205" s="1">
        <v>100.0</v>
      </c>
      <c r="J3205" s="1">
        <v>133.7</v>
      </c>
      <c r="K3205" s="1" t="s">
        <v>16</v>
      </c>
    </row>
    <row r="3206" ht="15.75" customHeight="1">
      <c r="A3206" s="1" t="s">
        <v>5673</v>
      </c>
      <c r="B3206" s="1" t="s">
        <v>12</v>
      </c>
      <c r="C3206" s="1" t="s">
        <v>22</v>
      </c>
      <c r="D3206" s="1" t="s">
        <v>2769</v>
      </c>
      <c r="E3206" s="1" t="s">
        <v>25</v>
      </c>
      <c r="F3206" s="1" t="s">
        <v>2807</v>
      </c>
      <c r="G3206" s="1">
        <v>0.1644</v>
      </c>
      <c r="H3206" s="1">
        <v>90.84</v>
      </c>
      <c r="I3206" s="1">
        <v>100.0</v>
      </c>
      <c r="J3206" s="1">
        <v>133.7</v>
      </c>
      <c r="K3206" s="1" t="s">
        <v>16</v>
      </c>
    </row>
    <row r="3207" ht="15.75" customHeight="1">
      <c r="A3207" s="1" t="s">
        <v>5673</v>
      </c>
      <c r="B3207" s="1" t="s">
        <v>12</v>
      </c>
      <c r="C3207" s="1" t="s">
        <v>22</v>
      </c>
      <c r="D3207" s="1" t="s">
        <v>2769</v>
      </c>
      <c r="E3207" s="1" t="s">
        <v>25</v>
      </c>
      <c r="F3207" s="1" t="s">
        <v>2802</v>
      </c>
      <c r="G3207" s="1">
        <v>0.1393</v>
      </c>
      <c r="H3207" s="1">
        <v>93.52</v>
      </c>
      <c r="I3207" s="1">
        <v>100.0</v>
      </c>
      <c r="J3207" s="1">
        <v>133.7</v>
      </c>
      <c r="K3207" s="1" t="s">
        <v>16</v>
      </c>
    </row>
    <row r="3208" ht="15.75" customHeight="1">
      <c r="A3208" s="1" t="s">
        <v>5673</v>
      </c>
      <c r="B3208" s="1" t="s">
        <v>12</v>
      </c>
      <c r="C3208" s="1" t="s">
        <v>22</v>
      </c>
      <c r="D3208" s="1" t="s">
        <v>2769</v>
      </c>
      <c r="E3208" s="1" t="s">
        <v>25</v>
      </c>
      <c r="F3208" s="1" t="s">
        <v>2800</v>
      </c>
      <c r="G3208" s="1">
        <v>0.215</v>
      </c>
      <c r="H3208" s="1">
        <v>112.63</v>
      </c>
      <c r="I3208" s="1">
        <v>100.0</v>
      </c>
      <c r="J3208" s="1">
        <v>133.7</v>
      </c>
      <c r="K3208" s="1" t="s">
        <v>16</v>
      </c>
    </row>
    <row r="3209" ht="15.75" customHeight="1">
      <c r="A3209" s="1" t="s">
        <v>5673</v>
      </c>
      <c r="B3209" s="1" t="s">
        <v>12</v>
      </c>
      <c r="C3209" s="1" t="s">
        <v>22</v>
      </c>
      <c r="D3209" s="1" t="s">
        <v>2769</v>
      </c>
      <c r="E3209" s="1" t="s">
        <v>25</v>
      </c>
      <c r="F3209" s="1" t="s">
        <v>2796</v>
      </c>
      <c r="G3209" s="1">
        <v>0.1416</v>
      </c>
      <c r="H3209" s="1">
        <v>107.52</v>
      </c>
      <c r="I3209" s="1">
        <v>100.0</v>
      </c>
      <c r="J3209" s="1">
        <v>133.7</v>
      </c>
      <c r="K3209" s="1" t="s">
        <v>16</v>
      </c>
    </row>
    <row r="3210" ht="15.75" customHeight="1">
      <c r="A3210" s="1" t="s">
        <v>5673</v>
      </c>
      <c r="B3210" s="1" t="s">
        <v>12</v>
      </c>
      <c r="C3210" s="1" t="s">
        <v>22</v>
      </c>
      <c r="D3210" s="1" t="s">
        <v>2769</v>
      </c>
      <c r="E3210" s="1" t="s">
        <v>25</v>
      </c>
      <c r="F3210" s="1" t="s">
        <v>2794</v>
      </c>
      <c r="G3210" s="1">
        <v>0.1964</v>
      </c>
      <c r="H3210" s="1">
        <v>86.69</v>
      </c>
      <c r="I3210" s="1">
        <v>100.0</v>
      </c>
      <c r="J3210" s="1">
        <v>133.7</v>
      </c>
      <c r="K3210" s="1" t="s">
        <v>16</v>
      </c>
    </row>
    <row r="3211" ht="15.75" customHeight="1">
      <c r="A3211" s="1" t="s">
        <v>5673</v>
      </c>
      <c r="B3211" s="1" t="s">
        <v>12</v>
      </c>
      <c r="C3211" s="1" t="s">
        <v>22</v>
      </c>
      <c r="D3211" s="1" t="s">
        <v>2769</v>
      </c>
      <c r="E3211" s="1" t="s">
        <v>25</v>
      </c>
      <c r="F3211" s="1" t="s">
        <v>2792</v>
      </c>
      <c r="G3211" s="1">
        <v>0.1588</v>
      </c>
      <c r="H3211" s="1">
        <v>86.01</v>
      </c>
      <c r="I3211" s="1">
        <v>100.0</v>
      </c>
      <c r="J3211" s="1">
        <v>133.7</v>
      </c>
      <c r="K3211" s="1" t="s">
        <v>16</v>
      </c>
    </row>
    <row r="3212" ht="15.75" customHeight="1">
      <c r="A3212" s="1" t="s">
        <v>5673</v>
      </c>
      <c r="B3212" s="1" t="s">
        <v>12</v>
      </c>
      <c r="C3212" s="1" t="s">
        <v>22</v>
      </c>
      <c r="D3212" s="1" t="s">
        <v>2769</v>
      </c>
      <c r="E3212" s="1" t="s">
        <v>25</v>
      </c>
      <c r="F3212" s="1" t="s">
        <v>2790</v>
      </c>
      <c r="G3212" s="1">
        <v>0.1937</v>
      </c>
      <c r="H3212" s="1">
        <v>111.53</v>
      </c>
      <c r="I3212" s="1">
        <v>100.0</v>
      </c>
      <c r="J3212" s="1">
        <v>133.7</v>
      </c>
      <c r="K3212" s="1" t="s">
        <v>16</v>
      </c>
    </row>
    <row r="3213" ht="15.75" customHeight="1">
      <c r="A3213" s="1" t="s">
        <v>5673</v>
      </c>
      <c r="B3213" s="1" t="s">
        <v>12</v>
      </c>
      <c r="C3213" s="1" t="s">
        <v>22</v>
      </c>
      <c r="D3213" s="1" t="s">
        <v>2769</v>
      </c>
      <c r="E3213" s="1" t="s">
        <v>25</v>
      </c>
      <c r="F3213" s="1" t="s">
        <v>2789</v>
      </c>
      <c r="G3213" s="1">
        <v>0.1494</v>
      </c>
      <c r="H3213" s="1">
        <v>88.98</v>
      </c>
      <c r="I3213" s="1">
        <v>100.0</v>
      </c>
      <c r="J3213" s="1">
        <v>133.7</v>
      </c>
      <c r="K3213" s="1" t="s">
        <v>16</v>
      </c>
    </row>
    <row r="3214" ht="15.75" customHeight="1">
      <c r="A3214" s="1" t="s">
        <v>5673</v>
      </c>
      <c r="B3214" s="1" t="s">
        <v>12</v>
      </c>
      <c r="C3214" s="1" t="s">
        <v>22</v>
      </c>
      <c r="D3214" s="1" t="s">
        <v>2769</v>
      </c>
      <c r="E3214" s="1" t="s">
        <v>25</v>
      </c>
      <c r="F3214" s="1" t="s">
        <v>2788</v>
      </c>
      <c r="G3214" s="1">
        <v>0.1474</v>
      </c>
      <c r="H3214" s="1">
        <v>89.68</v>
      </c>
      <c r="I3214" s="1">
        <v>100.0</v>
      </c>
      <c r="J3214" s="1">
        <v>133.7</v>
      </c>
      <c r="K3214" s="1" t="s">
        <v>16</v>
      </c>
    </row>
    <row r="3215" ht="15.75" customHeight="1">
      <c r="A3215" s="1" t="s">
        <v>5673</v>
      </c>
      <c r="B3215" s="1" t="s">
        <v>12</v>
      </c>
      <c r="C3215" s="1" t="s">
        <v>22</v>
      </c>
      <c r="D3215" s="1" t="s">
        <v>2769</v>
      </c>
      <c r="E3215" s="1" t="s">
        <v>25</v>
      </c>
      <c r="F3215" s="1" t="s">
        <v>2787</v>
      </c>
      <c r="G3215" s="1">
        <v>0.1651</v>
      </c>
      <c r="H3215" s="1">
        <v>91.49</v>
      </c>
      <c r="I3215" s="1">
        <v>97.4</v>
      </c>
      <c r="J3215" s="1">
        <v>133.7</v>
      </c>
      <c r="K3215" s="1" t="s">
        <v>16</v>
      </c>
    </row>
    <row r="3216" ht="15.75" customHeight="1">
      <c r="A3216" s="1" t="s">
        <v>5673</v>
      </c>
      <c r="B3216" s="1" t="s">
        <v>12</v>
      </c>
      <c r="C3216" s="1" t="s">
        <v>22</v>
      </c>
      <c r="D3216" s="1" t="s">
        <v>2769</v>
      </c>
      <c r="E3216" s="1" t="s">
        <v>25</v>
      </c>
      <c r="F3216" s="1" t="s">
        <v>2784</v>
      </c>
      <c r="G3216" s="1">
        <v>0.1871</v>
      </c>
      <c r="H3216" s="1">
        <v>89.54</v>
      </c>
      <c r="I3216" s="1">
        <v>100.0</v>
      </c>
      <c r="J3216" s="1">
        <v>133.7</v>
      </c>
      <c r="K3216" s="1" t="s">
        <v>16</v>
      </c>
    </row>
    <row r="3217" ht="15.75" customHeight="1">
      <c r="A3217" s="1" t="s">
        <v>5677</v>
      </c>
      <c r="B3217" s="1" t="s">
        <v>12</v>
      </c>
      <c r="C3217" s="1" t="s">
        <v>22</v>
      </c>
      <c r="D3217" s="1" t="s">
        <v>2769</v>
      </c>
      <c r="E3217" s="1" t="s">
        <v>25</v>
      </c>
      <c r="F3217" s="1" t="s">
        <v>2782</v>
      </c>
      <c r="G3217" s="1">
        <v>0.1433</v>
      </c>
      <c r="H3217" s="1">
        <v>95.41</v>
      </c>
      <c r="I3217" s="1">
        <v>100.0</v>
      </c>
      <c r="J3217" s="1">
        <v>133.7</v>
      </c>
      <c r="K3217" s="1" t="s">
        <v>16</v>
      </c>
    </row>
    <row r="3218" ht="15.75" customHeight="1">
      <c r="A3218" s="1" t="s">
        <v>5677</v>
      </c>
      <c r="B3218" s="1" t="s">
        <v>12</v>
      </c>
      <c r="C3218" s="1" t="s">
        <v>22</v>
      </c>
      <c r="D3218" s="1" t="s">
        <v>2769</v>
      </c>
      <c r="E3218" s="1" t="s">
        <v>25</v>
      </c>
      <c r="F3218" s="1" t="s">
        <v>2780</v>
      </c>
      <c r="G3218" s="1">
        <v>0.136</v>
      </c>
      <c r="H3218" s="1">
        <v>96.67</v>
      </c>
      <c r="I3218" s="1">
        <v>100.0</v>
      </c>
      <c r="J3218" s="1">
        <v>133.7</v>
      </c>
      <c r="K3218" s="1" t="s">
        <v>16</v>
      </c>
    </row>
    <row r="3219" ht="15.75" customHeight="1">
      <c r="A3219" s="1" t="s">
        <v>5677</v>
      </c>
      <c r="B3219" s="1" t="s">
        <v>12</v>
      </c>
      <c r="C3219" s="1" t="s">
        <v>22</v>
      </c>
      <c r="D3219" s="1" t="s">
        <v>2769</v>
      </c>
      <c r="E3219" s="1" t="s">
        <v>25</v>
      </c>
      <c r="F3219" s="1" t="s">
        <v>2776</v>
      </c>
      <c r="G3219" s="1">
        <v>0.2058</v>
      </c>
      <c r="H3219" s="1">
        <v>94.56</v>
      </c>
      <c r="I3219" s="1">
        <v>100.0</v>
      </c>
      <c r="J3219" s="1">
        <v>133.7</v>
      </c>
      <c r="K3219" s="1" t="s">
        <v>16</v>
      </c>
    </row>
    <row r="3220" ht="15.75" customHeight="1">
      <c r="A3220" s="1" t="s">
        <v>5677</v>
      </c>
      <c r="B3220" s="1" t="s">
        <v>12</v>
      </c>
      <c r="C3220" s="1" t="s">
        <v>22</v>
      </c>
      <c r="D3220" s="1" t="s">
        <v>2769</v>
      </c>
      <c r="E3220" s="1" t="s">
        <v>25</v>
      </c>
      <c r="F3220" s="1" t="s">
        <v>2774</v>
      </c>
      <c r="G3220" s="1">
        <v>0.1508</v>
      </c>
      <c r="H3220" s="1">
        <v>93.46</v>
      </c>
      <c r="I3220" s="1">
        <v>100.0</v>
      </c>
      <c r="J3220" s="1">
        <v>133.7</v>
      </c>
      <c r="K3220" s="1" t="s">
        <v>16</v>
      </c>
    </row>
    <row r="3221" ht="15.75" customHeight="1">
      <c r="A3221" s="1" t="s">
        <v>5677</v>
      </c>
      <c r="B3221" s="1" t="s">
        <v>12</v>
      </c>
      <c r="C3221" s="1" t="s">
        <v>22</v>
      </c>
      <c r="D3221" s="1" t="s">
        <v>2769</v>
      </c>
      <c r="E3221" s="1" t="s">
        <v>25</v>
      </c>
      <c r="F3221" s="1" t="s">
        <v>2772</v>
      </c>
      <c r="G3221" s="1">
        <v>0.1835</v>
      </c>
      <c r="H3221" s="1">
        <v>91.91</v>
      </c>
      <c r="I3221" s="1">
        <v>100.0</v>
      </c>
      <c r="J3221" s="1">
        <v>133.7</v>
      </c>
      <c r="K3221" s="1" t="s">
        <v>16</v>
      </c>
    </row>
    <row r="3222" ht="15.75" customHeight="1">
      <c r="A3222" s="1" t="s">
        <v>5677</v>
      </c>
      <c r="B3222" s="1" t="s">
        <v>12</v>
      </c>
      <c r="C3222" s="1" t="s">
        <v>22</v>
      </c>
      <c r="D3222" s="1" t="s">
        <v>2715</v>
      </c>
      <c r="E3222" s="1" t="s">
        <v>25</v>
      </c>
      <c r="F3222" s="1" t="s">
        <v>2767</v>
      </c>
      <c r="G3222" s="1">
        <v>0.3246</v>
      </c>
      <c r="H3222" s="1">
        <v>89.67</v>
      </c>
      <c r="I3222" s="1">
        <v>97.3</v>
      </c>
      <c r="J3222" s="1">
        <v>133.7</v>
      </c>
      <c r="K3222" s="1" t="s">
        <v>16</v>
      </c>
    </row>
    <row r="3223" ht="15.75" customHeight="1">
      <c r="A3223" s="1" t="s">
        <v>5677</v>
      </c>
      <c r="B3223" s="1" t="s">
        <v>12</v>
      </c>
      <c r="C3223" s="1" t="s">
        <v>22</v>
      </c>
      <c r="D3223" s="1" t="s">
        <v>2715</v>
      </c>
      <c r="E3223" s="1" t="s">
        <v>25</v>
      </c>
      <c r="F3223" s="1" t="s">
        <v>2766</v>
      </c>
      <c r="G3223" s="1">
        <v>0.1822</v>
      </c>
      <c r="H3223" s="1">
        <v>88.33</v>
      </c>
      <c r="I3223" s="1">
        <v>100.0</v>
      </c>
      <c r="J3223" s="1">
        <v>133.7</v>
      </c>
      <c r="K3223" s="1" t="s">
        <v>16</v>
      </c>
    </row>
    <row r="3224" ht="15.75" customHeight="1">
      <c r="A3224" s="1" t="s">
        <v>5677</v>
      </c>
      <c r="B3224" s="1" t="s">
        <v>12</v>
      </c>
      <c r="C3224" s="1" t="s">
        <v>22</v>
      </c>
      <c r="D3224" s="1" t="s">
        <v>2715</v>
      </c>
      <c r="E3224" s="1" t="s">
        <v>25</v>
      </c>
      <c r="F3224" s="1" t="s">
        <v>2764</v>
      </c>
      <c r="G3224" s="1">
        <v>0.1784</v>
      </c>
      <c r="H3224" s="1">
        <v>92.87</v>
      </c>
      <c r="I3224" s="1">
        <v>100.0</v>
      </c>
      <c r="J3224" s="1">
        <v>133.7</v>
      </c>
      <c r="K3224" s="1" t="s">
        <v>16</v>
      </c>
    </row>
    <row r="3225" ht="15.75" customHeight="1">
      <c r="A3225" s="1" t="s">
        <v>5677</v>
      </c>
      <c r="B3225" s="1" t="s">
        <v>12</v>
      </c>
      <c r="C3225" s="1" t="s">
        <v>22</v>
      </c>
      <c r="D3225" s="1" t="s">
        <v>2715</v>
      </c>
      <c r="E3225" s="1" t="s">
        <v>25</v>
      </c>
      <c r="F3225" s="1" t="s">
        <v>2762</v>
      </c>
      <c r="G3225" s="1">
        <v>0.2127</v>
      </c>
      <c r="H3225" s="1">
        <v>92.78</v>
      </c>
      <c r="I3225" s="1">
        <v>100.0</v>
      </c>
      <c r="J3225" s="1">
        <v>133.7</v>
      </c>
      <c r="K3225" s="1" t="s">
        <v>16</v>
      </c>
    </row>
    <row r="3226" ht="15.75" customHeight="1">
      <c r="A3226" s="1" t="s">
        <v>5677</v>
      </c>
      <c r="B3226" s="1" t="s">
        <v>12</v>
      </c>
      <c r="C3226" s="1" t="s">
        <v>22</v>
      </c>
      <c r="D3226" s="1" t="s">
        <v>2715</v>
      </c>
      <c r="E3226" s="1" t="s">
        <v>25</v>
      </c>
      <c r="F3226" s="1" t="s">
        <v>2759</v>
      </c>
      <c r="G3226" s="1">
        <v>0.2273</v>
      </c>
      <c r="H3226" s="1">
        <v>94.91</v>
      </c>
      <c r="I3226" s="1">
        <v>100.0</v>
      </c>
      <c r="J3226" s="1">
        <v>133.7</v>
      </c>
      <c r="K3226" s="1" t="s">
        <v>16</v>
      </c>
    </row>
    <row r="3227" ht="15.75" customHeight="1">
      <c r="A3227" s="1" t="s">
        <v>5681</v>
      </c>
      <c r="B3227" s="1" t="s">
        <v>12</v>
      </c>
      <c r="C3227" s="1" t="s">
        <v>22</v>
      </c>
      <c r="D3227" s="1" t="s">
        <v>2715</v>
      </c>
      <c r="E3227" s="1" t="s">
        <v>25</v>
      </c>
      <c r="F3227" s="1" t="s">
        <v>2757</v>
      </c>
      <c r="G3227" s="1">
        <v>0.2075</v>
      </c>
      <c r="H3227" s="1">
        <v>96.63</v>
      </c>
      <c r="I3227" s="1">
        <v>100.0</v>
      </c>
      <c r="J3227" s="1">
        <v>133.7</v>
      </c>
      <c r="K3227" s="1" t="s">
        <v>16</v>
      </c>
    </row>
    <row r="3228" ht="15.75" customHeight="1">
      <c r="A3228" s="1" t="s">
        <v>5681</v>
      </c>
      <c r="B3228" s="1" t="s">
        <v>12</v>
      </c>
      <c r="C3228" s="1" t="s">
        <v>22</v>
      </c>
      <c r="D3228" s="1" t="s">
        <v>2715</v>
      </c>
      <c r="E3228" s="1" t="s">
        <v>25</v>
      </c>
      <c r="F3228" s="1" t="s">
        <v>2754</v>
      </c>
      <c r="G3228" s="1">
        <v>0.1583</v>
      </c>
      <c r="H3228" s="1">
        <v>96.56</v>
      </c>
      <c r="I3228" s="1">
        <v>100.0</v>
      </c>
      <c r="J3228" s="1">
        <v>133.7</v>
      </c>
      <c r="K3228" s="1" t="s">
        <v>16</v>
      </c>
    </row>
    <row r="3229" ht="15.75" customHeight="1">
      <c r="A3229" s="1" t="s">
        <v>5681</v>
      </c>
      <c r="B3229" s="1" t="s">
        <v>12</v>
      </c>
      <c r="C3229" s="1" t="s">
        <v>22</v>
      </c>
      <c r="D3229" s="1" t="s">
        <v>2715</v>
      </c>
      <c r="E3229" s="1" t="s">
        <v>25</v>
      </c>
      <c r="F3229" s="1" t="s">
        <v>2752</v>
      </c>
      <c r="G3229" s="1">
        <v>0.1988</v>
      </c>
      <c r="H3229" s="1">
        <v>99.0</v>
      </c>
      <c r="I3229" s="1">
        <v>100.0</v>
      </c>
      <c r="J3229" s="1">
        <v>133.7</v>
      </c>
      <c r="K3229" s="1" t="s">
        <v>16</v>
      </c>
    </row>
    <row r="3230" ht="15.75" customHeight="1">
      <c r="A3230" s="1" t="s">
        <v>5681</v>
      </c>
      <c r="B3230" s="1" t="s">
        <v>12</v>
      </c>
      <c r="C3230" s="1" t="s">
        <v>22</v>
      </c>
      <c r="D3230" s="1" t="s">
        <v>2715</v>
      </c>
      <c r="E3230" s="1" t="s">
        <v>25</v>
      </c>
      <c r="F3230" s="1" t="s">
        <v>2748</v>
      </c>
      <c r="G3230" s="1">
        <v>0.3045</v>
      </c>
      <c r="H3230" s="1">
        <v>93.53</v>
      </c>
      <c r="I3230" s="1">
        <v>100.0</v>
      </c>
      <c r="J3230" s="1">
        <v>133.7</v>
      </c>
      <c r="K3230" s="1" t="s">
        <v>16</v>
      </c>
    </row>
    <row r="3231" ht="15.75" customHeight="1">
      <c r="A3231" s="1" t="s">
        <v>5681</v>
      </c>
      <c r="B3231" s="1" t="s">
        <v>12</v>
      </c>
      <c r="C3231" s="1" t="s">
        <v>22</v>
      </c>
      <c r="D3231" s="1" t="s">
        <v>2715</v>
      </c>
      <c r="E3231" s="1" t="s">
        <v>25</v>
      </c>
      <c r="F3231" s="1" t="s">
        <v>2745</v>
      </c>
      <c r="G3231" s="1">
        <v>0.1367</v>
      </c>
      <c r="H3231" s="1">
        <v>97.16</v>
      </c>
      <c r="I3231" s="1">
        <v>100.0</v>
      </c>
      <c r="J3231" s="1">
        <v>133.7</v>
      </c>
      <c r="K3231" s="1" t="s">
        <v>16</v>
      </c>
    </row>
    <row r="3232" ht="15.75" customHeight="1">
      <c r="A3232" s="1" t="s">
        <v>5681</v>
      </c>
      <c r="B3232" s="1" t="s">
        <v>12</v>
      </c>
      <c r="C3232" s="1" t="s">
        <v>22</v>
      </c>
      <c r="D3232" s="1" t="s">
        <v>2715</v>
      </c>
      <c r="E3232" s="1" t="s">
        <v>25</v>
      </c>
      <c r="F3232" s="1" t="s">
        <v>2741</v>
      </c>
      <c r="G3232" s="1">
        <v>0.2723</v>
      </c>
      <c r="H3232" s="1">
        <v>93.47</v>
      </c>
      <c r="I3232" s="1">
        <v>100.0</v>
      </c>
      <c r="J3232" s="1">
        <v>133.7</v>
      </c>
      <c r="K3232" s="1" t="s">
        <v>16</v>
      </c>
    </row>
    <row r="3233" ht="15.75" customHeight="1">
      <c r="A3233" s="1" t="s">
        <v>5681</v>
      </c>
      <c r="B3233" s="1" t="s">
        <v>12</v>
      </c>
      <c r="C3233" s="1" t="s">
        <v>22</v>
      </c>
      <c r="D3233" s="1" t="s">
        <v>2715</v>
      </c>
      <c r="E3233" s="1" t="s">
        <v>25</v>
      </c>
      <c r="F3233" s="1" t="s">
        <v>2738</v>
      </c>
      <c r="G3233" s="1">
        <v>0.1716</v>
      </c>
      <c r="H3233" s="1">
        <v>93.0</v>
      </c>
      <c r="I3233" s="1">
        <v>100.0</v>
      </c>
      <c r="J3233" s="1">
        <v>133.7</v>
      </c>
      <c r="K3233" s="1" t="s">
        <v>16</v>
      </c>
    </row>
    <row r="3234" ht="15.75" customHeight="1">
      <c r="A3234" s="1" t="s">
        <v>5681</v>
      </c>
      <c r="B3234" s="1" t="s">
        <v>12</v>
      </c>
      <c r="C3234" s="1" t="s">
        <v>22</v>
      </c>
      <c r="D3234" s="1" t="s">
        <v>2715</v>
      </c>
      <c r="E3234" s="1" t="s">
        <v>25</v>
      </c>
      <c r="F3234" s="1" t="s">
        <v>2736</v>
      </c>
      <c r="G3234" s="1">
        <v>0.2254</v>
      </c>
      <c r="H3234" s="1">
        <v>92.37</v>
      </c>
      <c r="I3234" s="1">
        <v>100.0</v>
      </c>
      <c r="J3234" s="1">
        <v>133.7</v>
      </c>
      <c r="K3234" s="1" t="s">
        <v>16</v>
      </c>
    </row>
    <row r="3235" ht="15.75" customHeight="1">
      <c r="A3235" s="1" t="s">
        <v>5681</v>
      </c>
      <c r="B3235" s="1" t="s">
        <v>12</v>
      </c>
      <c r="C3235" s="1" t="s">
        <v>22</v>
      </c>
      <c r="D3235" s="1" t="s">
        <v>2715</v>
      </c>
      <c r="E3235" s="1" t="s">
        <v>25</v>
      </c>
      <c r="F3235" s="1" t="s">
        <v>2733</v>
      </c>
      <c r="G3235" s="1">
        <v>0.1733</v>
      </c>
      <c r="H3235" s="1">
        <v>90.25</v>
      </c>
      <c r="I3235" s="1">
        <v>100.0</v>
      </c>
      <c r="J3235" s="1">
        <v>133.7</v>
      </c>
      <c r="K3235" s="1" t="s">
        <v>16</v>
      </c>
    </row>
    <row r="3236" ht="15.75" customHeight="1">
      <c r="A3236" s="1" t="s">
        <v>5681</v>
      </c>
      <c r="B3236" s="1" t="s">
        <v>12</v>
      </c>
      <c r="C3236" s="1" t="s">
        <v>22</v>
      </c>
      <c r="D3236" s="1" t="s">
        <v>2715</v>
      </c>
      <c r="E3236" s="1" t="s">
        <v>25</v>
      </c>
      <c r="F3236" s="1" t="s">
        <v>2731</v>
      </c>
      <c r="G3236" s="1">
        <v>0.2211</v>
      </c>
      <c r="H3236" s="1">
        <v>91.35</v>
      </c>
      <c r="I3236" s="1">
        <v>100.0</v>
      </c>
      <c r="J3236" s="1">
        <v>133.7</v>
      </c>
      <c r="K3236" s="1" t="s">
        <v>16</v>
      </c>
    </row>
    <row r="3237" ht="15.75" customHeight="1">
      <c r="A3237" s="1" t="s">
        <v>5684</v>
      </c>
      <c r="B3237" s="1" t="s">
        <v>12</v>
      </c>
      <c r="C3237" s="1" t="s">
        <v>22</v>
      </c>
      <c r="D3237" s="1" t="s">
        <v>2715</v>
      </c>
      <c r="E3237" s="1" t="s">
        <v>25</v>
      </c>
      <c r="F3237" s="1" t="s">
        <v>2728</v>
      </c>
      <c r="G3237" s="1">
        <v>0.1898</v>
      </c>
      <c r="H3237" s="1">
        <v>86.87</v>
      </c>
      <c r="I3237" s="1">
        <v>100.0</v>
      </c>
      <c r="J3237" s="1">
        <v>133.7</v>
      </c>
      <c r="K3237" s="1" t="s">
        <v>16</v>
      </c>
    </row>
    <row r="3238" ht="15.75" customHeight="1">
      <c r="A3238" s="1" t="s">
        <v>5684</v>
      </c>
      <c r="B3238" s="1" t="s">
        <v>12</v>
      </c>
      <c r="C3238" s="1" t="s">
        <v>22</v>
      </c>
      <c r="D3238" s="1" t="s">
        <v>2715</v>
      </c>
      <c r="E3238" s="1" t="s">
        <v>25</v>
      </c>
      <c r="F3238" s="1" t="s">
        <v>2726</v>
      </c>
      <c r="G3238" s="1">
        <v>0.202</v>
      </c>
      <c r="H3238" s="1">
        <v>86.22</v>
      </c>
      <c r="I3238" s="1">
        <v>100.0</v>
      </c>
      <c r="J3238" s="1">
        <v>133.7</v>
      </c>
      <c r="K3238" s="1" t="s">
        <v>16</v>
      </c>
    </row>
    <row r="3239" ht="15.75" customHeight="1">
      <c r="A3239" s="1" t="s">
        <v>5684</v>
      </c>
      <c r="B3239" s="1" t="s">
        <v>12</v>
      </c>
      <c r="C3239" s="1" t="s">
        <v>22</v>
      </c>
      <c r="D3239" s="1" t="s">
        <v>2715</v>
      </c>
      <c r="E3239" s="1" t="s">
        <v>25</v>
      </c>
      <c r="F3239" s="1" t="s">
        <v>2723</v>
      </c>
      <c r="G3239" s="1">
        <v>0.2038</v>
      </c>
      <c r="H3239" s="1">
        <v>86.1</v>
      </c>
      <c r="I3239" s="1">
        <v>100.0</v>
      </c>
      <c r="J3239" s="1">
        <v>133.7</v>
      </c>
      <c r="K3239" s="1" t="s">
        <v>16</v>
      </c>
    </row>
    <row r="3240" ht="15.75" customHeight="1">
      <c r="A3240" s="1" t="s">
        <v>5684</v>
      </c>
      <c r="B3240" s="1" t="s">
        <v>12</v>
      </c>
      <c r="C3240" s="1" t="s">
        <v>22</v>
      </c>
      <c r="D3240" s="1" t="s">
        <v>2715</v>
      </c>
      <c r="E3240" s="1" t="s">
        <v>25</v>
      </c>
      <c r="F3240" s="1" t="s">
        <v>2718</v>
      </c>
      <c r="G3240" s="1">
        <v>0.1905</v>
      </c>
      <c r="H3240" s="1">
        <v>90.88</v>
      </c>
      <c r="I3240" s="1">
        <v>100.0</v>
      </c>
      <c r="J3240" s="1">
        <v>133.7</v>
      </c>
      <c r="K3240" s="1" t="s">
        <v>16</v>
      </c>
    </row>
    <row r="3241" ht="15.75" customHeight="1">
      <c r="A3241" s="1" t="s">
        <v>5684</v>
      </c>
      <c r="B3241" s="1" t="s">
        <v>12</v>
      </c>
      <c r="C3241" s="1" t="s">
        <v>22</v>
      </c>
      <c r="D3241" s="1" t="s">
        <v>2715</v>
      </c>
      <c r="E3241" s="1" t="s">
        <v>25</v>
      </c>
      <c r="F3241" s="1" t="s">
        <v>2716</v>
      </c>
      <c r="G3241" s="1">
        <v>0.2512</v>
      </c>
      <c r="H3241" s="1">
        <v>87.51</v>
      </c>
      <c r="I3241" s="1">
        <v>100.0</v>
      </c>
      <c r="J3241" s="1">
        <v>133.7</v>
      </c>
      <c r="K3241" s="1" t="s">
        <v>16</v>
      </c>
    </row>
    <row r="3242" ht="15.75" customHeight="1">
      <c r="A3242" s="1" t="s">
        <v>5684</v>
      </c>
      <c r="B3242" s="1" t="s">
        <v>12</v>
      </c>
      <c r="C3242" s="1" t="s">
        <v>22</v>
      </c>
      <c r="D3242" s="1" t="s">
        <v>2664</v>
      </c>
      <c r="E3242" s="1" t="s">
        <v>25</v>
      </c>
      <c r="F3242" s="1" t="s">
        <v>2713</v>
      </c>
      <c r="G3242" s="1">
        <v>0.1654</v>
      </c>
      <c r="H3242" s="1">
        <v>90.39</v>
      </c>
      <c r="I3242" s="1">
        <v>100.0</v>
      </c>
      <c r="J3242" s="1">
        <v>133.7</v>
      </c>
      <c r="K3242" s="1" t="s">
        <v>16</v>
      </c>
    </row>
    <row r="3243" ht="15.75" customHeight="1">
      <c r="A3243" s="1" t="s">
        <v>5684</v>
      </c>
      <c r="B3243" s="1" t="s">
        <v>12</v>
      </c>
      <c r="C3243" s="1" t="s">
        <v>22</v>
      </c>
      <c r="D3243" s="1" t="s">
        <v>2664</v>
      </c>
      <c r="E3243" s="1" t="s">
        <v>25</v>
      </c>
      <c r="F3243" s="1" t="s">
        <v>2710</v>
      </c>
      <c r="G3243" s="1">
        <v>0.1486</v>
      </c>
      <c r="H3243" s="1">
        <v>90.92</v>
      </c>
      <c r="I3243" s="1">
        <v>100.0</v>
      </c>
      <c r="J3243" s="1">
        <v>133.7</v>
      </c>
      <c r="K3243" s="1" t="s">
        <v>16</v>
      </c>
    </row>
    <row r="3244" ht="15.75" customHeight="1">
      <c r="A3244" s="1" t="s">
        <v>5684</v>
      </c>
      <c r="B3244" s="1" t="s">
        <v>12</v>
      </c>
      <c r="C3244" s="1" t="s">
        <v>22</v>
      </c>
      <c r="D3244" s="1" t="s">
        <v>2664</v>
      </c>
      <c r="E3244" s="1" t="s">
        <v>25</v>
      </c>
      <c r="F3244" s="1" t="s">
        <v>2708</v>
      </c>
      <c r="G3244" s="1">
        <v>0.1842</v>
      </c>
      <c r="H3244" s="1">
        <v>99.16</v>
      </c>
      <c r="I3244" s="1">
        <v>97.6</v>
      </c>
      <c r="J3244" s="1">
        <v>133.7</v>
      </c>
      <c r="K3244" s="1" t="s">
        <v>16</v>
      </c>
    </row>
    <row r="3245" ht="15.75" customHeight="1">
      <c r="A3245" s="1" t="s">
        <v>5684</v>
      </c>
      <c r="B3245" s="1" t="s">
        <v>12</v>
      </c>
      <c r="C3245" s="1" t="s">
        <v>22</v>
      </c>
      <c r="D3245" s="1" t="s">
        <v>2664</v>
      </c>
      <c r="E3245" s="1" t="s">
        <v>25</v>
      </c>
      <c r="F3245" s="1" t="s">
        <v>2705</v>
      </c>
      <c r="G3245" s="1">
        <v>0.2723</v>
      </c>
      <c r="H3245" s="1">
        <v>96.87</v>
      </c>
      <c r="I3245" s="1">
        <v>100.0</v>
      </c>
      <c r="J3245" s="1">
        <v>133.7</v>
      </c>
      <c r="K3245" s="1" t="s">
        <v>16</v>
      </c>
    </row>
    <row r="3246" ht="15.75" customHeight="1">
      <c r="A3246" s="1" t="s">
        <v>5684</v>
      </c>
      <c r="B3246" s="1" t="s">
        <v>12</v>
      </c>
      <c r="C3246" s="1" t="s">
        <v>22</v>
      </c>
      <c r="D3246" s="1" t="s">
        <v>2664</v>
      </c>
      <c r="E3246" s="1" t="s">
        <v>25</v>
      </c>
      <c r="F3246" s="1" t="s">
        <v>2702</v>
      </c>
      <c r="G3246" s="1">
        <v>0.1628</v>
      </c>
      <c r="H3246" s="1">
        <v>94.43</v>
      </c>
      <c r="I3246" s="1">
        <v>100.0</v>
      </c>
      <c r="J3246" s="1">
        <v>133.7</v>
      </c>
      <c r="K3246" s="1" t="s">
        <v>16</v>
      </c>
    </row>
    <row r="3247" ht="15.75" customHeight="1">
      <c r="A3247" s="1" t="s">
        <v>5684</v>
      </c>
      <c r="B3247" s="1" t="s">
        <v>12</v>
      </c>
      <c r="C3247" s="1" t="s">
        <v>22</v>
      </c>
      <c r="D3247" s="1" t="s">
        <v>2664</v>
      </c>
      <c r="E3247" s="1" t="s">
        <v>25</v>
      </c>
      <c r="F3247" s="1" t="s">
        <v>2699</v>
      </c>
      <c r="G3247" s="1">
        <v>0.1987</v>
      </c>
      <c r="H3247" s="1">
        <v>98.66</v>
      </c>
      <c r="I3247" s="1">
        <v>97.6</v>
      </c>
      <c r="J3247" s="1">
        <v>133.7</v>
      </c>
      <c r="K3247" s="1" t="s">
        <v>16</v>
      </c>
    </row>
    <row r="3248" ht="15.75" customHeight="1">
      <c r="A3248" s="1" t="s">
        <v>5687</v>
      </c>
      <c r="B3248" s="1" t="s">
        <v>12</v>
      </c>
      <c r="C3248" s="1" t="s">
        <v>22</v>
      </c>
      <c r="D3248" s="1" t="s">
        <v>2664</v>
      </c>
      <c r="E3248" s="1" t="s">
        <v>25</v>
      </c>
      <c r="F3248" s="1" t="s">
        <v>2696</v>
      </c>
      <c r="G3248" s="1">
        <v>0.2561</v>
      </c>
      <c r="H3248" s="1">
        <v>95.86</v>
      </c>
      <c r="I3248" s="1">
        <v>100.0</v>
      </c>
      <c r="J3248" s="1">
        <v>133.7</v>
      </c>
      <c r="K3248" s="1" t="s">
        <v>16</v>
      </c>
    </row>
    <row r="3249" ht="15.75" customHeight="1">
      <c r="A3249" s="1" t="s">
        <v>5687</v>
      </c>
      <c r="B3249" s="1" t="s">
        <v>12</v>
      </c>
      <c r="C3249" s="1" t="s">
        <v>22</v>
      </c>
      <c r="D3249" s="1" t="s">
        <v>2664</v>
      </c>
      <c r="E3249" s="1" t="s">
        <v>25</v>
      </c>
      <c r="F3249" s="1" t="s">
        <v>2694</v>
      </c>
      <c r="G3249" s="1">
        <v>0.281</v>
      </c>
      <c r="H3249" s="1">
        <v>98.35</v>
      </c>
      <c r="I3249" s="1">
        <v>100.0</v>
      </c>
      <c r="J3249" s="1">
        <v>133.7</v>
      </c>
      <c r="K3249" s="1" t="s">
        <v>16</v>
      </c>
    </row>
    <row r="3250" ht="15.75" customHeight="1">
      <c r="A3250" s="1" t="s">
        <v>5687</v>
      </c>
      <c r="B3250" s="1" t="s">
        <v>12</v>
      </c>
      <c r="C3250" s="1" t="s">
        <v>22</v>
      </c>
      <c r="D3250" s="1" t="s">
        <v>2664</v>
      </c>
      <c r="E3250" s="1" t="s">
        <v>25</v>
      </c>
      <c r="F3250" s="1" t="s">
        <v>2692</v>
      </c>
      <c r="G3250" s="1">
        <v>0.2169</v>
      </c>
      <c r="H3250" s="1">
        <v>92.58</v>
      </c>
      <c r="I3250" s="1">
        <v>100.0</v>
      </c>
      <c r="J3250" s="1">
        <v>133.7</v>
      </c>
      <c r="K3250" s="1" t="s">
        <v>16</v>
      </c>
    </row>
    <row r="3251" ht="15.75" customHeight="1">
      <c r="A3251" s="1" t="s">
        <v>5687</v>
      </c>
      <c r="B3251" s="1" t="s">
        <v>12</v>
      </c>
      <c r="C3251" s="1" t="s">
        <v>22</v>
      </c>
      <c r="D3251" s="1" t="s">
        <v>2664</v>
      </c>
      <c r="E3251" s="1" t="s">
        <v>25</v>
      </c>
      <c r="F3251" s="1" t="s">
        <v>2690</v>
      </c>
      <c r="G3251" s="1">
        <v>0.1604</v>
      </c>
      <c r="H3251" s="1">
        <v>93.01</v>
      </c>
      <c r="I3251" s="1">
        <v>100.0</v>
      </c>
      <c r="J3251" s="1">
        <v>133.7</v>
      </c>
      <c r="K3251" s="1" t="s">
        <v>16</v>
      </c>
    </row>
    <row r="3252" ht="15.75" customHeight="1">
      <c r="A3252" s="1" t="s">
        <v>5687</v>
      </c>
      <c r="B3252" s="1" t="s">
        <v>12</v>
      </c>
      <c r="C3252" s="1" t="s">
        <v>22</v>
      </c>
      <c r="D3252" s="1" t="s">
        <v>2664</v>
      </c>
      <c r="E3252" s="1" t="s">
        <v>25</v>
      </c>
      <c r="F3252" s="1" t="s">
        <v>2688</v>
      </c>
      <c r="G3252" s="1">
        <v>0.3061</v>
      </c>
      <c r="H3252" s="1">
        <v>93.28</v>
      </c>
      <c r="I3252" s="1">
        <v>100.0</v>
      </c>
      <c r="J3252" s="1">
        <v>133.7</v>
      </c>
      <c r="K3252" s="1" t="s">
        <v>16</v>
      </c>
    </row>
    <row r="3253" ht="15.75" customHeight="1">
      <c r="A3253" s="1" t="s">
        <v>5687</v>
      </c>
      <c r="B3253" s="1" t="s">
        <v>12</v>
      </c>
      <c r="C3253" s="1" t="s">
        <v>22</v>
      </c>
      <c r="D3253" s="1" t="s">
        <v>2664</v>
      </c>
      <c r="E3253" s="1" t="s">
        <v>25</v>
      </c>
      <c r="F3253" s="1" t="s">
        <v>2685</v>
      </c>
      <c r="G3253" s="1">
        <v>0.22</v>
      </c>
      <c r="H3253" s="1">
        <v>95.36</v>
      </c>
      <c r="I3253" s="1">
        <v>100.0</v>
      </c>
      <c r="J3253" s="1">
        <v>133.7</v>
      </c>
      <c r="K3253" s="1" t="s">
        <v>16</v>
      </c>
    </row>
    <row r="3254" ht="15.75" customHeight="1">
      <c r="A3254" s="1" t="s">
        <v>5687</v>
      </c>
      <c r="B3254" s="1" t="s">
        <v>12</v>
      </c>
      <c r="C3254" s="1" t="s">
        <v>22</v>
      </c>
      <c r="D3254" s="1" t="s">
        <v>2664</v>
      </c>
      <c r="E3254" s="1" t="s">
        <v>25</v>
      </c>
      <c r="F3254" s="1" t="s">
        <v>2682</v>
      </c>
      <c r="G3254" s="1">
        <v>0.1825</v>
      </c>
      <c r="H3254" s="1">
        <v>97.72</v>
      </c>
      <c r="I3254" s="1">
        <v>100.0</v>
      </c>
      <c r="J3254" s="1">
        <v>133.7</v>
      </c>
      <c r="K3254" s="1" t="s">
        <v>16</v>
      </c>
    </row>
    <row r="3255" ht="15.75" customHeight="1">
      <c r="A3255" s="1" t="s">
        <v>5687</v>
      </c>
      <c r="B3255" s="1" t="s">
        <v>12</v>
      </c>
      <c r="C3255" s="1" t="s">
        <v>22</v>
      </c>
      <c r="D3255" s="1" t="s">
        <v>2664</v>
      </c>
      <c r="E3255" s="1" t="s">
        <v>25</v>
      </c>
      <c r="F3255" s="1" t="s">
        <v>2680</v>
      </c>
      <c r="G3255" s="1">
        <v>0.2031</v>
      </c>
      <c r="H3255" s="1">
        <v>92.45</v>
      </c>
      <c r="I3255" s="1">
        <v>100.0</v>
      </c>
      <c r="J3255" s="1">
        <v>133.7</v>
      </c>
      <c r="K3255" s="1" t="s">
        <v>16</v>
      </c>
    </row>
    <row r="3256" ht="15.75" customHeight="1">
      <c r="A3256" s="1" t="s">
        <v>5687</v>
      </c>
      <c r="B3256" s="1" t="s">
        <v>12</v>
      </c>
      <c r="C3256" s="1" t="s">
        <v>22</v>
      </c>
      <c r="D3256" s="1" t="s">
        <v>2664</v>
      </c>
      <c r="E3256" s="1" t="s">
        <v>25</v>
      </c>
      <c r="F3256" s="1" t="s">
        <v>2675</v>
      </c>
      <c r="G3256" s="1">
        <v>0.2931</v>
      </c>
      <c r="H3256" s="1">
        <v>95.89</v>
      </c>
      <c r="I3256" s="1">
        <v>97.7</v>
      </c>
      <c r="J3256" s="1">
        <v>133.7</v>
      </c>
      <c r="K3256" s="1" t="s">
        <v>16</v>
      </c>
    </row>
    <row r="3257" ht="15.75" customHeight="1">
      <c r="A3257" s="1" t="s">
        <v>5687</v>
      </c>
      <c r="B3257" s="1" t="s">
        <v>12</v>
      </c>
      <c r="C3257" s="1" t="s">
        <v>22</v>
      </c>
      <c r="D3257" s="1" t="s">
        <v>2664</v>
      </c>
      <c r="E3257" s="1" t="s">
        <v>25</v>
      </c>
      <c r="F3257" s="1" t="s">
        <v>2672</v>
      </c>
      <c r="G3257" s="1">
        <v>0.2653</v>
      </c>
      <c r="H3257" s="1">
        <v>94.34</v>
      </c>
      <c r="I3257" s="1">
        <v>100.0</v>
      </c>
      <c r="J3257" s="1">
        <v>133.7</v>
      </c>
      <c r="K3257" s="1" t="s">
        <v>16</v>
      </c>
    </row>
    <row r="3258" ht="15.75" customHeight="1">
      <c r="A3258" s="1" t="s">
        <v>5690</v>
      </c>
      <c r="B3258" s="1" t="s">
        <v>12</v>
      </c>
      <c r="C3258" s="1" t="s">
        <v>22</v>
      </c>
      <c r="D3258" s="1" t="s">
        <v>2664</v>
      </c>
      <c r="E3258" s="1" t="s">
        <v>25</v>
      </c>
      <c r="F3258" s="1" t="s">
        <v>2670</v>
      </c>
      <c r="G3258" s="1">
        <v>0.2298</v>
      </c>
      <c r="H3258" s="1">
        <v>91.13</v>
      </c>
      <c r="I3258" s="1">
        <v>100.0</v>
      </c>
      <c r="J3258" s="1">
        <v>133.7</v>
      </c>
      <c r="K3258" s="1" t="s">
        <v>16</v>
      </c>
    </row>
    <row r="3259" ht="15.75" customHeight="1">
      <c r="A3259" s="1" t="s">
        <v>5690</v>
      </c>
      <c r="B3259" s="1" t="s">
        <v>12</v>
      </c>
      <c r="C3259" s="1" t="s">
        <v>22</v>
      </c>
      <c r="D3259" s="1" t="s">
        <v>2664</v>
      </c>
      <c r="E3259" s="1" t="s">
        <v>25</v>
      </c>
      <c r="F3259" s="1" t="s">
        <v>2668</v>
      </c>
      <c r="G3259" s="1">
        <v>0.2061</v>
      </c>
      <c r="H3259" s="1">
        <v>98.02</v>
      </c>
      <c r="I3259" s="1">
        <v>100.0</v>
      </c>
      <c r="J3259" s="1">
        <v>133.7</v>
      </c>
      <c r="K3259" s="1" t="s">
        <v>16</v>
      </c>
    </row>
    <row r="3260" ht="15.75" customHeight="1">
      <c r="A3260" s="1" t="s">
        <v>5690</v>
      </c>
      <c r="B3260" s="1" t="s">
        <v>12</v>
      </c>
      <c r="C3260" s="1" t="s">
        <v>22</v>
      </c>
      <c r="D3260" s="1" t="s">
        <v>2664</v>
      </c>
      <c r="E3260" s="1" t="s">
        <v>25</v>
      </c>
      <c r="F3260" s="1" t="s">
        <v>2666</v>
      </c>
      <c r="G3260" s="1">
        <v>0.186</v>
      </c>
      <c r="H3260" s="1">
        <v>93.28</v>
      </c>
      <c r="I3260" s="1">
        <v>100.0</v>
      </c>
      <c r="J3260" s="1">
        <v>133.7</v>
      </c>
      <c r="K3260" s="1" t="s">
        <v>16</v>
      </c>
    </row>
    <row r="3261" ht="15.75" customHeight="1">
      <c r="A3261" s="1" t="s">
        <v>5690</v>
      </c>
      <c r="B3261" s="1" t="s">
        <v>12</v>
      </c>
      <c r="C3261" s="1" t="s">
        <v>22</v>
      </c>
      <c r="D3261" s="1" t="s">
        <v>2664</v>
      </c>
      <c r="E3261" s="1" t="s">
        <v>25</v>
      </c>
      <c r="F3261" s="1" t="s">
        <v>2665</v>
      </c>
      <c r="G3261" s="1">
        <v>0.1933</v>
      </c>
      <c r="H3261" s="1">
        <v>92.73</v>
      </c>
      <c r="I3261" s="1">
        <v>100.0</v>
      </c>
      <c r="J3261" s="1">
        <v>133.7</v>
      </c>
      <c r="K3261" s="1" t="s">
        <v>16</v>
      </c>
    </row>
    <row r="3262" ht="15.75" customHeight="1">
      <c r="A3262" s="1" t="s">
        <v>5690</v>
      </c>
      <c r="B3262" s="1" t="s">
        <v>12</v>
      </c>
      <c r="C3262" s="1" t="s">
        <v>22</v>
      </c>
      <c r="D3262" s="1" t="s">
        <v>2605</v>
      </c>
      <c r="E3262" s="1" t="s">
        <v>25</v>
      </c>
      <c r="F3262" s="1" t="s">
        <v>2662</v>
      </c>
      <c r="G3262" s="1">
        <v>0.1338</v>
      </c>
      <c r="H3262" s="1">
        <v>98.87</v>
      </c>
      <c r="I3262" s="1">
        <v>100.0</v>
      </c>
      <c r="J3262" s="1">
        <v>133.7</v>
      </c>
      <c r="K3262" s="1" t="s">
        <v>16</v>
      </c>
    </row>
    <row r="3263" ht="15.75" customHeight="1">
      <c r="A3263" s="1" t="s">
        <v>5690</v>
      </c>
      <c r="B3263" s="1" t="s">
        <v>12</v>
      </c>
      <c r="C3263" s="1" t="s">
        <v>22</v>
      </c>
      <c r="D3263" s="1" t="s">
        <v>2605</v>
      </c>
      <c r="E3263" s="1" t="s">
        <v>25</v>
      </c>
      <c r="F3263" s="1" t="s">
        <v>2660</v>
      </c>
      <c r="G3263" s="1">
        <v>0.118</v>
      </c>
      <c r="H3263" s="1">
        <v>96.26</v>
      </c>
      <c r="I3263" s="1">
        <v>100.0</v>
      </c>
      <c r="J3263" s="1">
        <v>133.7</v>
      </c>
      <c r="K3263" s="1" t="s">
        <v>16</v>
      </c>
    </row>
    <row r="3264" ht="15.75" customHeight="1">
      <c r="A3264" s="1" t="s">
        <v>5690</v>
      </c>
      <c r="B3264" s="1" t="s">
        <v>12</v>
      </c>
      <c r="C3264" s="1" t="s">
        <v>22</v>
      </c>
      <c r="D3264" s="1" t="s">
        <v>2605</v>
      </c>
      <c r="E3264" s="1" t="s">
        <v>25</v>
      </c>
      <c r="F3264" s="1" t="s">
        <v>2657</v>
      </c>
      <c r="G3264" s="1">
        <v>0.1335</v>
      </c>
      <c r="H3264" s="1">
        <v>95.38</v>
      </c>
      <c r="I3264" s="1">
        <v>100.0</v>
      </c>
      <c r="J3264" s="1">
        <v>133.7</v>
      </c>
      <c r="K3264" s="1" t="s">
        <v>16</v>
      </c>
    </row>
    <row r="3265" ht="15.75" customHeight="1">
      <c r="A3265" s="1" t="s">
        <v>5690</v>
      </c>
      <c r="B3265" s="1" t="s">
        <v>12</v>
      </c>
      <c r="C3265" s="1" t="s">
        <v>22</v>
      </c>
      <c r="D3265" s="1" t="s">
        <v>2605</v>
      </c>
      <c r="E3265" s="1" t="s">
        <v>25</v>
      </c>
      <c r="F3265" s="1" t="s">
        <v>2653</v>
      </c>
      <c r="G3265" s="1">
        <v>0.1385</v>
      </c>
      <c r="H3265" s="1">
        <v>93.33</v>
      </c>
      <c r="I3265" s="1">
        <v>100.0</v>
      </c>
      <c r="J3265" s="1">
        <v>133.7</v>
      </c>
      <c r="K3265" s="1" t="s">
        <v>16</v>
      </c>
    </row>
    <row r="3266" ht="15.75" customHeight="1">
      <c r="A3266" s="1" t="s">
        <v>5690</v>
      </c>
      <c r="B3266" s="1" t="s">
        <v>12</v>
      </c>
      <c r="C3266" s="1" t="s">
        <v>22</v>
      </c>
      <c r="D3266" s="1" t="s">
        <v>2605</v>
      </c>
      <c r="E3266" s="1" t="s">
        <v>25</v>
      </c>
      <c r="F3266" s="1" t="s">
        <v>2650</v>
      </c>
      <c r="G3266" s="1">
        <v>0.1492</v>
      </c>
      <c r="H3266" s="1">
        <v>88.02</v>
      </c>
      <c r="I3266" s="1">
        <v>100.0</v>
      </c>
      <c r="J3266" s="1">
        <v>133.7</v>
      </c>
      <c r="K3266" s="1" t="s">
        <v>16</v>
      </c>
    </row>
    <row r="3267" ht="15.75" customHeight="1">
      <c r="A3267" s="1" t="s">
        <v>5690</v>
      </c>
      <c r="B3267" s="1" t="s">
        <v>12</v>
      </c>
      <c r="C3267" s="1" t="s">
        <v>22</v>
      </c>
      <c r="D3267" s="1" t="s">
        <v>2605</v>
      </c>
      <c r="E3267" s="1" t="s">
        <v>25</v>
      </c>
      <c r="F3267" s="1" t="s">
        <v>2648</v>
      </c>
      <c r="G3267" s="1">
        <v>0.1873</v>
      </c>
      <c r="H3267" s="1">
        <v>101.45</v>
      </c>
      <c r="I3267" s="1">
        <v>100.0</v>
      </c>
      <c r="J3267" s="1">
        <v>133.7</v>
      </c>
      <c r="K3267" s="1" t="s">
        <v>16</v>
      </c>
    </row>
    <row r="3268" ht="15.75" customHeight="1">
      <c r="A3268" s="1" t="s">
        <v>5692</v>
      </c>
      <c r="B3268" s="1" t="s">
        <v>12</v>
      </c>
      <c r="C3268" s="1" t="s">
        <v>22</v>
      </c>
      <c r="D3268" s="1" t="s">
        <v>2605</v>
      </c>
      <c r="E3268" s="1" t="s">
        <v>25</v>
      </c>
      <c r="F3268" s="1" t="s">
        <v>2645</v>
      </c>
      <c r="G3268" s="1">
        <v>0.123</v>
      </c>
      <c r="H3268" s="1">
        <v>93.88</v>
      </c>
      <c r="I3268" s="1">
        <v>100.0</v>
      </c>
      <c r="J3268" s="1">
        <v>133.7</v>
      </c>
      <c r="K3268" s="1" t="s">
        <v>16</v>
      </c>
    </row>
    <row r="3269" ht="15.75" customHeight="1">
      <c r="A3269" s="1" t="s">
        <v>5692</v>
      </c>
      <c r="B3269" s="1" t="s">
        <v>12</v>
      </c>
      <c r="C3269" s="1" t="s">
        <v>22</v>
      </c>
      <c r="D3269" s="1" t="s">
        <v>2605</v>
      </c>
      <c r="E3269" s="1" t="s">
        <v>25</v>
      </c>
      <c r="F3269" s="1" t="s">
        <v>2642</v>
      </c>
      <c r="G3269" s="1">
        <v>0.1435</v>
      </c>
      <c r="H3269" s="1">
        <v>96.11</v>
      </c>
      <c r="I3269" s="1">
        <v>100.0</v>
      </c>
      <c r="J3269" s="1">
        <v>133.7</v>
      </c>
      <c r="K3269" s="1" t="s">
        <v>16</v>
      </c>
    </row>
    <row r="3270" ht="15.75" customHeight="1">
      <c r="A3270" s="1" t="s">
        <v>5692</v>
      </c>
      <c r="B3270" s="1" t="s">
        <v>12</v>
      </c>
      <c r="C3270" s="1" t="s">
        <v>22</v>
      </c>
      <c r="D3270" s="1" t="s">
        <v>2605</v>
      </c>
      <c r="E3270" s="1" t="s">
        <v>25</v>
      </c>
      <c r="F3270" s="1" t="s">
        <v>2639</v>
      </c>
      <c r="G3270" s="1">
        <v>0.1753</v>
      </c>
      <c r="H3270" s="1">
        <v>110.19</v>
      </c>
      <c r="I3270" s="1">
        <v>98.0</v>
      </c>
      <c r="J3270" s="1">
        <v>133.7</v>
      </c>
      <c r="K3270" s="1" t="s">
        <v>16</v>
      </c>
    </row>
    <row r="3271" ht="15.75" customHeight="1">
      <c r="A3271" s="1" t="s">
        <v>5692</v>
      </c>
      <c r="B3271" s="1" t="s">
        <v>12</v>
      </c>
      <c r="C3271" s="1" t="s">
        <v>22</v>
      </c>
      <c r="D3271" s="1" t="s">
        <v>2605</v>
      </c>
      <c r="E3271" s="1" t="s">
        <v>25</v>
      </c>
      <c r="F3271" s="1" t="s">
        <v>2636</v>
      </c>
      <c r="G3271" s="1">
        <v>0.198</v>
      </c>
      <c r="H3271" s="1">
        <v>92.87</v>
      </c>
      <c r="I3271" s="1">
        <v>100.0</v>
      </c>
      <c r="J3271" s="1">
        <v>133.7</v>
      </c>
      <c r="K3271" s="1" t="s">
        <v>16</v>
      </c>
    </row>
    <row r="3272" ht="15.75" customHeight="1">
      <c r="A3272" s="1" t="s">
        <v>5692</v>
      </c>
      <c r="B3272" s="1" t="s">
        <v>12</v>
      </c>
      <c r="C3272" s="1" t="s">
        <v>22</v>
      </c>
      <c r="D3272" s="1" t="s">
        <v>2605</v>
      </c>
      <c r="E3272" s="1" t="s">
        <v>25</v>
      </c>
      <c r="F3272" s="1" t="s">
        <v>2634</v>
      </c>
      <c r="G3272" s="1">
        <v>0.1618</v>
      </c>
      <c r="H3272" s="1">
        <v>90.65</v>
      </c>
      <c r="I3272" s="1">
        <v>100.0</v>
      </c>
      <c r="J3272" s="1">
        <v>133.7</v>
      </c>
      <c r="K3272" s="1" t="s">
        <v>16</v>
      </c>
    </row>
    <row r="3273" ht="15.75" customHeight="1">
      <c r="A3273" s="1" t="s">
        <v>5692</v>
      </c>
      <c r="B3273" s="1" t="s">
        <v>12</v>
      </c>
      <c r="C3273" s="1" t="s">
        <v>22</v>
      </c>
      <c r="D3273" s="1" t="s">
        <v>2605</v>
      </c>
      <c r="E3273" s="1" t="s">
        <v>25</v>
      </c>
      <c r="F3273" s="1" t="s">
        <v>2631</v>
      </c>
      <c r="G3273" s="1">
        <v>0.1504</v>
      </c>
      <c r="H3273" s="1">
        <v>89.32</v>
      </c>
      <c r="I3273" s="1">
        <v>100.0</v>
      </c>
      <c r="J3273" s="1">
        <v>133.7</v>
      </c>
      <c r="K3273" s="1" t="s">
        <v>16</v>
      </c>
    </row>
    <row r="3274" ht="15.75" customHeight="1">
      <c r="A3274" s="1" t="s">
        <v>5692</v>
      </c>
      <c r="B3274" s="1" t="s">
        <v>12</v>
      </c>
      <c r="C3274" s="1" t="s">
        <v>22</v>
      </c>
      <c r="D3274" s="1" t="s">
        <v>2605</v>
      </c>
      <c r="E3274" s="1" t="s">
        <v>25</v>
      </c>
      <c r="F3274" s="1" t="s">
        <v>2629</v>
      </c>
      <c r="G3274" s="1">
        <v>0.1152</v>
      </c>
      <c r="H3274" s="1">
        <v>133.51</v>
      </c>
      <c r="I3274" s="1">
        <v>100.0</v>
      </c>
      <c r="J3274" s="1">
        <v>133.7</v>
      </c>
      <c r="K3274" s="1" t="s">
        <v>16</v>
      </c>
    </row>
    <row r="3275" ht="15.75" customHeight="1">
      <c r="A3275" s="1" t="s">
        <v>5692</v>
      </c>
      <c r="B3275" s="1" t="s">
        <v>12</v>
      </c>
      <c r="C3275" s="1" t="s">
        <v>22</v>
      </c>
      <c r="D3275" s="1" t="s">
        <v>2605</v>
      </c>
      <c r="E3275" s="1" t="s">
        <v>25</v>
      </c>
      <c r="F3275" s="1" t="s">
        <v>2626</v>
      </c>
      <c r="G3275" s="1">
        <v>0.1344</v>
      </c>
      <c r="H3275" s="1">
        <v>154.18</v>
      </c>
      <c r="I3275" s="1">
        <v>100.0</v>
      </c>
      <c r="J3275" s="1">
        <v>133.7</v>
      </c>
      <c r="K3275" s="1" t="s">
        <v>16</v>
      </c>
    </row>
    <row r="3276" ht="15.75" customHeight="1">
      <c r="A3276" s="1" t="s">
        <v>5692</v>
      </c>
      <c r="B3276" s="1" t="s">
        <v>12</v>
      </c>
      <c r="C3276" s="1" t="s">
        <v>22</v>
      </c>
      <c r="D3276" s="1" t="s">
        <v>2605</v>
      </c>
      <c r="E3276" s="1" t="s">
        <v>25</v>
      </c>
      <c r="F3276" s="1" t="s">
        <v>2623</v>
      </c>
      <c r="G3276" s="1">
        <v>0.1328</v>
      </c>
      <c r="H3276" s="1">
        <v>134.07</v>
      </c>
      <c r="I3276" s="1">
        <v>100.0</v>
      </c>
      <c r="J3276" s="1">
        <v>133.7</v>
      </c>
      <c r="K3276" s="1" t="s">
        <v>16</v>
      </c>
    </row>
    <row r="3277" ht="15.75" customHeight="1">
      <c r="A3277" s="1" t="s">
        <v>5696</v>
      </c>
      <c r="B3277" s="1" t="s">
        <v>12</v>
      </c>
      <c r="C3277" s="1" t="s">
        <v>22</v>
      </c>
      <c r="D3277" s="1" t="s">
        <v>2605</v>
      </c>
      <c r="E3277" s="1" t="s">
        <v>25</v>
      </c>
      <c r="F3277" s="1" t="s">
        <v>2618</v>
      </c>
      <c r="G3277" s="1">
        <v>0.1693</v>
      </c>
      <c r="H3277" s="1">
        <v>116.36</v>
      </c>
      <c r="I3277" s="1">
        <v>100.0</v>
      </c>
      <c r="J3277" s="1">
        <v>133.7</v>
      </c>
      <c r="K3277" s="1" t="s">
        <v>16</v>
      </c>
    </row>
    <row r="3278" ht="15.75" customHeight="1">
      <c r="A3278" s="1" t="s">
        <v>5696</v>
      </c>
      <c r="B3278" s="1" t="s">
        <v>12</v>
      </c>
      <c r="C3278" s="1" t="s">
        <v>22</v>
      </c>
      <c r="D3278" s="1" t="s">
        <v>2605</v>
      </c>
      <c r="E3278" s="1" t="s">
        <v>25</v>
      </c>
      <c r="F3278" s="1" t="s">
        <v>2614</v>
      </c>
      <c r="G3278" s="1">
        <v>0.1959</v>
      </c>
      <c r="H3278" s="1">
        <v>102.82</v>
      </c>
      <c r="I3278" s="1">
        <v>100.0</v>
      </c>
      <c r="J3278" s="1">
        <v>133.7</v>
      </c>
      <c r="K3278" s="1" t="s">
        <v>16</v>
      </c>
    </row>
    <row r="3279" ht="15.75" customHeight="1">
      <c r="A3279" s="1" t="s">
        <v>5696</v>
      </c>
      <c r="B3279" s="1" t="s">
        <v>12</v>
      </c>
      <c r="C3279" s="1" t="s">
        <v>22</v>
      </c>
      <c r="D3279" s="1" t="s">
        <v>2605</v>
      </c>
      <c r="E3279" s="1" t="s">
        <v>25</v>
      </c>
      <c r="F3279" s="1" t="s">
        <v>2612</v>
      </c>
      <c r="G3279" s="1">
        <v>0.1605</v>
      </c>
      <c r="H3279" s="1">
        <v>100.79</v>
      </c>
      <c r="I3279" s="1">
        <v>100.0</v>
      </c>
      <c r="J3279" s="1">
        <v>133.7</v>
      </c>
      <c r="K3279" s="1" t="s">
        <v>16</v>
      </c>
    </row>
    <row r="3280" ht="15.75" customHeight="1">
      <c r="A3280" s="1" t="s">
        <v>5696</v>
      </c>
      <c r="B3280" s="1" t="s">
        <v>12</v>
      </c>
      <c r="C3280" s="1" t="s">
        <v>22</v>
      </c>
      <c r="D3280" s="1" t="s">
        <v>2605</v>
      </c>
      <c r="E3280" s="1" t="s">
        <v>25</v>
      </c>
      <c r="F3280" s="1" t="s">
        <v>2609</v>
      </c>
      <c r="G3280" s="1">
        <v>0.1277</v>
      </c>
      <c r="H3280" s="1">
        <v>91.79</v>
      </c>
      <c r="I3280" s="1">
        <v>100.0</v>
      </c>
      <c r="J3280" s="1">
        <v>133.7</v>
      </c>
      <c r="K3280" s="1" t="s">
        <v>16</v>
      </c>
    </row>
    <row r="3281" ht="15.75" customHeight="1">
      <c r="A3281" s="1" t="s">
        <v>5696</v>
      </c>
      <c r="B3281" s="1" t="s">
        <v>12</v>
      </c>
      <c r="C3281" s="1" t="s">
        <v>22</v>
      </c>
      <c r="D3281" s="1" t="s">
        <v>2605</v>
      </c>
      <c r="E3281" s="1" t="s">
        <v>25</v>
      </c>
      <c r="F3281" s="1" t="s">
        <v>2606</v>
      </c>
      <c r="G3281" s="1">
        <v>0.1742</v>
      </c>
      <c r="H3281" s="1">
        <v>127.33</v>
      </c>
      <c r="I3281" s="1">
        <v>100.0</v>
      </c>
      <c r="J3281" s="1">
        <v>133.7</v>
      </c>
      <c r="K3281" s="1" t="s">
        <v>16</v>
      </c>
    </row>
    <row r="3282" ht="15.75" customHeight="1">
      <c r="A3282" s="1" t="s">
        <v>5696</v>
      </c>
      <c r="B3282" s="1" t="s">
        <v>12</v>
      </c>
      <c r="C3282" s="1" t="s">
        <v>22</v>
      </c>
      <c r="D3282" s="1" t="s">
        <v>2549</v>
      </c>
      <c r="E3282" s="1" t="s">
        <v>25</v>
      </c>
      <c r="F3282" s="1" t="s">
        <v>2601</v>
      </c>
      <c r="G3282" s="1">
        <v>0.1843</v>
      </c>
      <c r="H3282" s="1">
        <v>91.01</v>
      </c>
      <c r="I3282" s="1">
        <v>100.0</v>
      </c>
      <c r="J3282" s="1">
        <v>133.7</v>
      </c>
      <c r="K3282" s="1" t="s">
        <v>16</v>
      </c>
    </row>
    <row r="3283" ht="15.75" customHeight="1">
      <c r="A3283" s="1" t="s">
        <v>5696</v>
      </c>
      <c r="B3283" s="1" t="s">
        <v>12</v>
      </c>
      <c r="C3283" s="1" t="s">
        <v>22</v>
      </c>
      <c r="D3283" s="1" t="s">
        <v>2549</v>
      </c>
      <c r="E3283" s="1" t="s">
        <v>25</v>
      </c>
      <c r="F3283" s="1" t="s">
        <v>2598</v>
      </c>
      <c r="G3283" s="1">
        <v>0.1531</v>
      </c>
      <c r="H3283" s="1">
        <v>90.31</v>
      </c>
      <c r="I3283" s="1">
        <v>100.0</v>
      </c>
      <c r="J3283" s="1">
        <v>133.7</v>
      </c>
      <c r="K3283" s="1" t="s">
        <v>16</v>
      </c>
    </row>
    <row r="3284" ht="15.75" customHeight="1">
      <c r="A3284" s="1" t="s">
        <v>5696</v>
      </c>
      <c r="B3284" s="1" t="s">
        <v>12</v>
      </c>
      <c r="C3284" s="1" t="s">
        <v>22</v>
      </c>
      <c r="D3284" s="1" t="s">
        <v>2549</v>
      </c>
      <c r="E3284" s="1" t="s">
        <v>25</v>
      </c>
      <c r="F3284" s="1" t="s">
        <v>2596</v>
      </c>
      <c r="G3284" s="1">
        <v>0.1793</v>
      </c>
      <c r="H3284" s="1">
        <v>95.41</v>
      </c>
      <c r="I3284" s="1">
        <v>100.0</v>
      </c>
      <c r="J3284" s="1">
        <v>133.7</v>
      </c>
      <c r="K3284" s="1" t="s">
        <v>16</v>
      </c>
    </row>
    <row r="3285" ht="15.75" customHeight="1">
      <c r="A3285" s="1" t="s">
        <v>5696</v>
      </c>
      <c r="B3285" s="1" t="s">
        <v>12</v>
      </c>
      <c r="C3285" s="1" t="s">
        <v>22</v>
      </c>
      <c r="D3285" s="1" t="s">
        <v>2549</v>
      </c>
      <c r="E3285" s="1" t="s">
        <v>25</v>
      </c>
      <c r="F3285" s="1" t="s">
        <v>2594</v>
      </c>
      <c r="G3285" s="1">
        <v>0.1697</v>
      </c>
      <c r="H3285" s="1">
        <v>105.49</v>
      </c>
      <c r="I3285" s="1">
        <v>100.0</v>
      </c>
      <c r="J3285" s="1">
        <v>133.7</v>
      </c>
      <c r="K3285" s="1" t="s">
        <v>16</v>
      </c>
    </row>
    <row r="3286" ht="15.75" customHeight="1">
      <c r="A3286" s="1" t="s">
        <v>5700</v>
      </c>
      <c r="B3286" s="1" t="s">
        <v>12</v>
      </c>
      <c r="C3286" s="1" t="s">
        <v>22</v>
      </c>
      <c r="D3286" s="1" t="s">
        <v>2549</v>
      </c>
      <c r="E3286" s="1" t="s">
        <v>25</v>
      </c>
      <c r="F3286" s="1" t="s">
        <v>2591</v>
      </c>
      <c r="G3286" s="1">
        <v>0.1905</v>
      </c>
      <c r="H3286" s="1">
        <v>113.09</v>
      </c>
      <c r="I3286" s="1">
        <v>100.0</v>
      </c>
      <c r="J3286" s="1">
        <v>133.7</v>
      </c>
      <c r="K3286" s="1" t="s">
        <v>16</v>
      </c>
    </row>
    <row r="3287" ht="15.75" customHeight="1">
      <c r="A3287" s="1" t="s">
        <v>5700</v>
      </c>
      <c r="B3287" s="1" t="s">
        <v>12</v>
      </c>
      <c r="C3287" s="1" t="s">
        <v>22</v>
      </c>
      <c r="D3287" s="1" t="s">
        <v>2549</v>
      </c>
      <c r="E3287" s="1" t="s">
        <v>25</v>
      </c>
      <c r="F3287" s="1" t="s">
        <v>2588</v>
      </c>
      <c r="G3287" s="1">
        <v>0.1716</v>
      </c>
      <c r="H3287" s="1">
        <v>138.7</v>
      </c>
      <c r="I3287" s="1">
        <v>100.0</v>
      </c>
      <c r="J3287" s="1">
        <v>133.7</v>
      </c>
      <c r="K3287" s="1" t="s">
        <v>16</v>
      </c>
    </row>
    <row r="3288" ht="15.75" customHeight="1">
      <c r="A3288" s="1" t="s">
        <v>5700</v>
      </c>
      <c r="B3288" s="1" t="s">
        <v>12</v>
      </c>
      <c r="C3288" s="1" t="s">
        <v>22</v>
      </c>
      <c r="D3288" s="1" t="s">
        <v>2549</v>
      </c>
      <c r="E3288" s="1" t="s">
        <v>25</v>
      </c>
      <c r="F3288" s="1" t="s">
        <v>2586</v>
      </c>
      <c r="G3288" s="1">
        <v>0.1607</v>
      </c>
      <c r="H3288" s="1">
        <v>120.42</v>
      </c>
      <c r="I3288" s="1">
        <v>100.0</v>
      </c>
      <c r="J3288" s="1">
        <v>133.7</v>
      </c>
      <c r="K3288" s="1" t="s">
        <v>16</v>
      </c>
    </row>
    <row r="3289" ht="15.75" customHeight="1">
      <c r="A3289" s="1" t="s">
        <v>5700</v>
      </c>
      <c r="B3289" s="1" t="s">
        <v>12</v>
      </c>
      <c r="C3289" s="1" t="s">
        <v>22</v>
      </c>
      <c r="D3289" s="1" t="s">
        <v>2549</v>
      </c>
      <c r="E3289" s="1" t="s">
        <v>25</v>
      </c>
      <c r="F3289" s="1" t="s">
        <v>2583</v>
      </c>
      <c r="G3289" s="1">
        <v>0.2105</v>
      </c>
      <c r="H3289" s="1">
        <v>92.86</v>
      </c>
      <c r="I3289" s="1">
        <v>100.0</v>
      </c>
      <c r="J3289" s="1">
        <v>133.7</v>
      </c>
      <c r="K3289" s="1" t="s">
        <v>16</v>
      </c>
    </row>
    <row r="3290" ht="15.75" customHeight="1">
      <c r="A3290" s="1" t="s">
        <v>5700</v>
      </c>
      <c r="B3290" s="1" t="s">
        <v>12</v>
      </c>
      <c r="C3290" s="1" t="s">
        <v>22</v>
      </c>
      <c r="D3290" s="1" t="s">
        <v>2549</v>
      </c>
      <c r="E3290" s="1" t="s">
        <v>25</v>
      </c>
      <c r="F3290" s="1" t="s">
        <v>2581</v>
      </c>
      <c r="G3290" s="1">
        <v>0.1815</v>
      </c>
      <c r="H3290" s="1">
        <v>102.5</v>
      </c>
      <c r="I3290" s="1">
        <v>100.0</v>
      </c>
      <c r="J3290" s="1">
        <v>133.7</v>
      </c>
      <c r="K3290" s="1" t="s">
        <v>16</v>
      </c>
    </row>
    <row r="3291" ht="15.75" customHeight="1">
      <c r="A3291" s="1" t="s">
        <v>5700</v>
      </c>
      <c r="B3291" s="1" t="s">
        <v>12</v>
      </c>
      <c r="C3291" s="1" t="s">
        <v>22</v>
      </c>
      <c r="D3291" s="1" t="s">
        <v>2549</v>
      </c>
      <c r="E3291" s="1" t="s">
        <v>25</v>
      </c>
      <c r="F3291" s="1" t="s">
        <v>2579</v>
      </c>
      <c r="G3291" s="1">
        <v>0.1496</v>
      </c>
      <c r="H3291" s="1">
        <v>94.29</v>
      </c>
      <c r="I3291" s="1">
        <v>100.0</v>
      </c>
      <c r="J3291" s="1">
        <v>133.7</v>
      </c>
      <c r="K3291" s="1" t="s">
        <v>16</v>
      </c>
    </row>
    <row r="3292" ht="15.75" customHeight="1">
      <c r="A3292" s="1" t="s">
        <v>5700</v>
      </c>
      <c r="B3292" s="1" t="s">
        <v>12</v>
      </c>
      <c r="C3292" s="1" t="s">
        <v>22</v>
      </c>
      <c r="D3292" s="1" t="s">
        <v>2549</v>
      </c>
      <c r="E3292" s="1" t="s">
        <v>25</v>
      </c>
      <c r="F3292" s="1" t="s">
        <v>2577</v>
      </c>
      <c r="G3292" s="1">
        <v>0.1971</v>
      </c>
      <c r="H3292" s="1">
        <v>98.22</v>
      </c>
      <c r="I3292" s="1">
        <v>100.0</v>
      </c>
      <c r="J3292" s="1">
        <v>133.7</v>
      </c>
      <c r="K3292" s="1" t="s">
        <v>16</v>
      </c>
    </row>
    <row r="3293" ht="15.75" customHeight="1">
      <c r="A3293" s="1" t="s">
        <v>5700</v>
      </c>
      <c r="B3293" s="1" t="s">
        <v>12</v>
      </c>
      <c r="C3293" s="1" t="s">
        <v>22</v>
      </c>
      <c r="D3293" s="1" t="s">
        <v>2549</v>
      </c>
      <c r="E3293" s="1" t="s">
        <v>25</v>
      </c>
      <c r="F3293" s="1" t="s">
        <v>2575</v>
      </c>
      <c r="G3293" s="1">
        <v>0.1248</v>
      </c>
      <c r="H3293" s="1">
        <v>95.7</v>
      </c>
      <c r="I3293" s="1">
        <v>100.0</v>
      </c>
      <c r="J3293" s="1">
        <v>133.7</v>
      </c>
      <c r="K3293" s="1" t="s">
        <v>16</v>
      </c>
    </row>
    <row r="3294" ht="15.75" customHeight="1">
      <c r="A3294" s="1" t="s">
        <v>5700</v>
      </c>
      <c r="B3294" s="1" t="s">
        <v>12</v>
      </c>
      <c r="C3294" s="1" t="s">
        <v>22</v>
      </c>
      <c r="D3294" s="1" t="s">
        <v>2549</v>
      </c>
      <c r="E3294" s="1" t="s">
        <v>25</v>
      </c>
      <c r="F3294" s="1" t="s">
        <v>2571</v>
      </c>
      <c r="G3294" s="1">
        <v>0.146</v>
      </c>
      <c r="H3294" s="1">
        <v>92.77</v>
      </c>
      <c r="I3294" s="1">
        <v>100.0</v>
      </c>
      <c r="J3294" s="1">
        <v>133.7</v>
      </c>
      <c r="K3294" s="1" t="s">
        <v>16</v>
      </c>
    </row>
    <row r="3295" ht="15.75" customHeight="1">
      <c r="A3295" s="1" t="s">
        <v>5705</v>
      </c>
      <c r="B3295" s="1" t="s">
        <v>12</v>
      </c>
      <c r="C3295" s="1" t="s">
        <v>22</v>
      </c>
      <c r="D3295" s="1" t="s">
        <v>2549</v>
      </c>
      <c r="E3295" s="1" t="s">
        <v>25</v>
      </c>
      <c r="F3295" s="1" t="s">
        <v>2569</v>
      </c>
      <c r="G3295" s="1">
        <v>0.1628</v>
      </c>
      <c r="H3295" s="1">
        <v>159.52</v>
      </c>
      <c r="I3295" s="1">
        <v>100.0</v>
      </c>
      <c r="J3295" s="1">
        <v>133.7</v>
      </c>
      <c r="K3295" s="1" t="s">
        <v>16</v>
      </c>
    </row>
    <row r="3296" ht="15.75" customHeight="1">
      <c r="A3296" s="1" t="s">
        <v>5705</v>
      </c>
      <c r="B3296" s="1" t="s">
        <v>12</v>
      </c>
      <c r="C3296" s="1" t="s">
        <v>22</v>
      </c>
      <c r="D3296" s="1" t="s">
        <v>2549</v>
      </c>
      <c r="E3296" s="1" t="s">
        <v>25</v>
      </c>
      <c r="F3296" s="1" t="s">
        <v>2567</v>
      </c>
      <c r="G3296" s="1">
        <v>0.1635</v>
      </c>
      <c r="H3296" s="1">
        <v>170.33</v>
      </c>
      <c r="I3296" s="1">
        <v>100.0</v>
      </c>
      <c r="J3296" s="1">
        <v>133.7</v>
      </c>
      <c r="K3296" s="1" t="s">
        <v>16</v>
      </c>
    </row>
    <row r="3297" ht="15.75" customHeight="1">
      <c r="A3297" s="1" t="s">
        <v>5705</v>
      </c>
      <c r="B3297" s="1" t="s">
        <v>12</v>
      </c>
      <c r="C3297" s="1" t="s">
        <v>22</v>
      </c>
      <c r="D3297" s="1" t="s">
        <v>2549</v>
      </c>
      <c r="E3297" s="1" t="s">
        <v>25</v>
      </c>
      <c r="F3297" s="1" t="s">
        <v>2561</v>
      </c>
      <c r="G3297" s="1">
        <v>0.1549</v>
      </c>
      <c r="H3297" s="1">
        <v>176.36</v>
      </c>
      <c r="I3297" s="1">
        <v>100.0</v>
      </c>
      <c r="J3297" s="1">
        <v>133.7</v>
      </c>
      <c r="K3297" s="1" t="s">
        <v>16</v>
      </c>
    </row>
    <row r="3298" ht="15.75" customHeight="1">
      <c r="A3298" s="1" t="s">
        <v>5705</v>
      </c>
      <c r="B3298" s="1" t="s">
        <v>12</v>
      </c>
      <c r="C3298" s="1" t="s">
        <v>22</v>
      </c>
      <c r="D3298" s="1" t="s">
        <v>2549</v>
      </c>
      <c r="E3298" s="1" t="s">
        <v>25</v>
      </c>
      <c r="F3298" s="1" t="s">
        <v>2560</v>
      </c>
      <c r="G3298" s="1">
        <v>0.2692</v>
      </c>
      <c r="H3298" s="1">
        <v>176.72</v>
      </c>
      <c r="I3298" s="1">
        <v>100.0</v>
      </c>
      <c r="J3298" s="1">
        <v>133.7</v>
      </c>
      <c r="K3298" s="1" t="s">
        <v>16</v>
      </c>
    </row>
    <row r="3299" ht="15.75" customHeight="1">
      <c r="A3299" s="1" t="s">
        <v>5705</v>
      </c>
      <c r="B3299" s="1" t="s">
        <v>12</v>
      </c>
      <c r="C3299" s="1" t="s">
        <v>22</v>
      </c>
      <c r="D3299" s="1" t="s">
        <v>2549</v>
      </c>
      <c r="E3299" s="1" t="s">
        <v>25</v>
      </c>
      <c r="F3299" s="1" t="s">
        <v>2557</v>
      </c>
      <c r="G3299" s="1">
        <v>0.1832</v>
      </c>
      <c r="H3299" s="1">
        <v>169.71</v>
      </c>
      <c r="I3299" s="1">
        <v>100.0</v>
      </c>
      <c r="J3299" s="1">
        <v>133.7</v>
      </c>
      <c r="K3299" s="1" t="s">
        <v>16</v>
      </c>
    </row>
    <row r="3300" ht="15.75" customHeight="1">
      <c r="A3300" s="1" t="s">
        <v>5705</v>
      </c>
      <c r="B3300" s="1" t="s">
        <v>12</v>
      </c>
      <c r="C3300" s="1" t="s">
        <v>22</v>
      </c>
      <c r="D3300" s="1" t="s">
        <v>2549</v>
      </c>
      <c r="E3300" s="1" t="s">
        <v>25</v>
      </c>
      <c r="F3300" s="1" t="s">
        <v>2554</v>
      </c>
      <c r="G3300" s="1">
        <v>0.1707</v>
      </c>
      <c r="H3300" s="1">
        <v>143.86</v>
      </c>
      <c r="I3300" s="1">
        <v>91.8</v>
      </c>
      <c r="J3300" s="1">
        <v>133.7</v>
      </c>
      <c r="K3300" s="1" t="s">
        <v>16</v>
      </c>
    </row>
    <row r="3301" ht="15.75" customHeight="1">
      <c r="A3301" s="1" t="s">
        <v>5709</v>
      </c>
      <c r="B3301" s="1" t="s">
        <v>12</v>
      </c>
      <c r="C3301" s="1" t="s">
        <v>22</v>
      </c>
      <c r="D3301" s="1" t="s">
        <v>2549</v>
      </c>
      <c r="E3301" s="1" t="s">
        <v>25</v>
      </c>
      <c r="F3301" s="1" t="s">
        <v>2550</v>
      </c>
      <c r="G3301" s="1">
        <v>0.1634</v>
      </c>
      <c r="H3301" s="1">
        <v>87.51</v>
      </c>
      <c r="I3301" s="1">
        <v>100.0</v>
      </c>
      <c r="J3301" s="1">
        <v>133.7</v>
      </c>
      <c r="K3301" s="1" t="s">
        <v>16</v>
      </c>
    </row>
    <row r="3302" ht="15.75" customHeight="1">
      <c r="A3302" s="1" t="s">
        <v>5709</v>
      </c>
      <c r="B3302" s="1" t="s">
        <v>12</v>
      </c>
      <c r="C3302" s="1" t="s">
        <v>22</v>
      </c>
      <c r="D3302" s="1" t="s">
        <v>2491</v>
      </c>
      <c r="E3302" s="1" t="s">
        <v>25</v>
      </c>
      <c r="F3302" s="1" t="s">
        <v>2546</v>
      </c>
      <c r="G3302" s="1">
        <v>0.2264</v>
      </c>
      <c r="H3302" s="1">
        <v>93.88</v>
      </c>
      <c r="I3302" s="1">
        <v>97.7</v>
      </c>
      <c r="J3302" s="1">
        <v>133.7</v>
      </c>
      <c r="K3302" s="1" t="s">
        <v>16</v>
      </c>
    </row>
    <row r="3303" ht="15.75" customHeight="1">
      <c r="A3303" s="1" t="s">
        <v>5709</v>
      </c>
      <c r="B3303" s="1" t="s">
        <v>12</v>
      </c>
      <c r="C3303" s="1" t="s">
        <v>22</v>
      </c>
      <c r="D3303" s="1" t="s">
        <v>2491</v>
      </c>
      <c r="E3303" s="1" t="s">
        <v>25</v>
      </c>
      <c r="F3303" s="1" t="s">
        <v>2542</v>
      </c>
      <c r="G3303" s="1">
        <v>0.3248</v>
      </c>
      <c r="H3303" s="1">
        <v>93.28</v>
      </c>
      <c r="I3303" s="1">
        <v>100.0</v>
      </c>
      <c r="J3303" s="1">
        <v>133.7</v>
      </c>
      <c r="K3303" s="1" t="s">
        <v>16</v>
      </c>
    </row>
    <row r="3304" ht="15.75" customHeight="1">
      <c r="A3304" s="1" t="s">
        <v>5709</v>
      </c>
      <c r="B3304" s="1" t="s">
        <v>12</v>
      </c>
      <c r="C3304" s="1" t="s">
        <v>22</v>
      </c>
      <c r="D3304" s="1" t="s">
        <v>2491</v>
      </c>
      <c r="E3304" s="1" t="s">
        <v>25</v>
      </c>
      <c r="F3304" s="1" t="s">
        <v>2540</v>
      </c>
      <c r="G3304" s="1">
        <v>0.2217</v>
      </c>
      <c r="H3304" s="1">
        <v>92.38</v>
      </c>
      <c r="I3304" s="1">
        <v>100.0</v>
      </c>
      <c r="J3304" s="1">
        <v>133.7</v>
      </c>
      <c r="K3304" s="1" t="s">
        <v>16</v>
      </c>
    </row>
    <row r="3305" ht="15.75" customHeight="1">
      <c r="A3305" s="1" t="s">
        <v>5709</v>
      </c>
      <c r="B3305" s="1" t="s">
        <v>12</v>
      </c>
      <c r="C3305" s="1" t="s">
        <v>22</v>
      </c>
      <c r="D3305" s="1" t="s">
        <v>2491</v>
      </c>
      <c r="E3305" s="1" t="s">
        <v>25</v>
      </c>
      <c r="F3305" s="1" t="s">
        <v>2538</v>
      </c>
      <c r="G3305" s="1">
        <v>0.2126</v>
      </c>
      <c r="H3305" s="1">
        <v>97.75</v>
      </c>
      <c r="I3305" s="1">
        <v>100.0</v>
      </c>
      <c r="J3305" s="1">
        <v>133.7</v>
      </c>
      <c r="K3305" s="1" t="s">
        <v>16</v>
      </c>
    </row>
    <row r="3306" ht="15.75" customHeight="1">
      <c r="A3306" s="1" t="s">
        <v>5709</v>
      </c>
      <c r="B3306" s="1" t="s">
        <v>12</v>
      </c>
      <c r="C3306" s="1" t="s">
        <v>22</v>
      </c>
      <c r="D3306" s="1" t="s">
        <v>2491</v>
      </c>
      <c r="E3306" s="1" t="s">
        <v>25</v>
      </c>
      <c r="F3306" s="1" t="s">
        <v>2535</v>
      </c>
      <c r="G3306" s="1">
        <v>0.2463</v>
      </c>
      <c r="H3306" s="1">
        <v>91.07</v>
      </c>
      <c r="I3306" s="1">
        <v>100.0</v>
      </c>
      <c r="J3306" s="1">
        <v>133.7</v>
      </c>
      <c r="K3306" s="1" t="s">
        <v>16</v>
      </c>
    </row>
    <row r="3307" ht="15.75" customHeight="1">
      <c r="A3307" s="1" t="s">
        <v>5709</v>
      </c>
      <c r="B3307" s="1" t="s">
        <v>12</v>
      </c>
      <c r="C3307" s="1" t="s">
        <v>22</v>
      </c>
      <c r="D3307" s="1" t="s">
        <v>2491</v>
      </c>
      <c r="E3307" s="1" t="s">
        <v>25</v>
      </c>
      <c r="F3307" s="1" t="s">
        <v>2530</v>
      </c>
      <c r="G3307" s="1">
        <v>0.2682</v>
      </c>
      <c r="H3307" s="1">
        <v>88.2</v>
      </c>
      <c r="I3307" s="1">
        <v>100.0</v>
      </c>
      <c r="J3307" s="1">
        <v>133.7</v>
      </c>
      <c r="K3307" s="1" t="s">
        <v>16</v>
      </c>
    </row>
    <row r="3308" ht="15.75" customHeight="1">
      <c r="A3308" s="1" t="s">
        <v>5709</v>
      </c>
      <c r="B3308" s="1" t="s">
        <v>12</v>
      </c>
      <c r="C3308" s="1" t="s">
        <v>22</v>
      </c>
      <c r="D3308" s="1" t="s">
        <v>2491</v>
      </c>
      <c r="E3308" s="1" t="s">
        <v>25</v>
      </c>
      <c r="F3308" s="1" t="s">
        <v>2525</v>
      </c>
      <c r="G3308" s="1">
        <v>0.2005</v>
      </c>
      <c r="H3308" s="1">
        <v>90.24</v>
      </c>
      <c r="I3308" s="1">
        <v>100.0</v>
      </c>
      <c r="J3308" s="1">
        <v>133.7</v>
      </c>
      <c r="K3308" s="1" t="s">
        <v>16</v>
      </c>
    </row>
    <row r="3309" ht="15.75" customHeight="1">
      <c r="A3309" s="1" t="s">
        <v>5709</v>
      </c>
      <c r="B3309" s="1" t="s">
        <v>12</v>
      </c>
      <c r="C3309" s="1" t="s">
        <v>22</v>
      </c>
      <c r="D3309" s="1" t="s">
        <v>2491</v>
      </c>
      <c r="E3309" s="1" t="s">
        <v>25</v>
      </c>
      <c r="F3309" s="1" t="s">
        <v>2522</v>
      </c>
      <c r="G3309" s="1">
        <v>0.3339</v>
      </c>
      <c r="H3309" s="1">
        <v>91.61</v>
      </c>
      <c r="I3309" s="1">
        <v>100.0</v>
      </c>
      <c r="J3309" s="1">
        <v>133.7</v>
      </c>
      <c r="K3309" s="1" t="s">
        <v>16</v>
      </c>
    </row>
    <row r="3310" ht="15.75" customHeight="1">
      <c r="A3310" s="1" t="s">
        <v>5709</v>
      </c>
      <c r="B3310" s="1" t="s">
        <v>12</v>
      </c>
      <c r="C3310" s="1" t="s">
        <v>22</v>
      </c>
      <c r="D3310" s="1" t="s">
        <v>2491</v>
      </c>
      <c r="E3310" s="1" t="s">
        <v>25</v>
      </c>
      <c r="F3310" s="1" t="s">
        <v>2520</v>
      </c>
      <c r="G3310" s="1">
        <v>0.1846</v>
      </c>
      <c r="H3310" s="1">
        <v>87.55</v>
      </c>
      <c r="I3310" s="1">
        <v>100.0</v>
      </c>
      <c r="J3310" s="1">
        <v>133.7</v>
      </c>
      <c r="K3310" s="1" t="s">
        <v>16</v>
      </c>
    </row>
    <row r="3311" ht="15.75" customHeight="1">
      <c r="A3311" s="1" t="s">
        <v>5713</v>
      </c>
      <c r="B3311" s="1" t="s">
        <v>12</v>
      </c>
      <c r="C3311" s="1" t="s">
        <v>22</v>
      </c>
      <c r="D3311" s="1" t="s">
        <v>2491</v>
      </c>
      <c r="E3311" s="1" t="s">
        <v>25</v>
      </c>
      <c r="F3311" s="1" t="s">
        <v>2518</v>
      </c>
      <c r="G3311" s="1">
        <v>0.2267</v>
      </c>
      <c r="H3311" s="1">
        <v>99.22</v>
      </c>
      <c r="I3311" s="1">
        <v>100.0</v>
      </c>
      <c r="J3311" s="1">
        <v>133.7</v>
      </c>
      <c r="K3311" s="1" t="s">
        <v>16</v>
      </c>
    </row>
    <row r="3312" ht="15.75" customHeight="1">
      <c r="A3312" s="1" t="s">
        <v>5713</v>
      </c>
      <c r="B3312" s="1" t="s">
        <v>12</v>
      </c>
      <c r="C3312" s="1" t="s">
        <v>22</v>
      </c>
      <c r="D3312" s="1" t="s">
        <v>2491</v>
      </c>
      <c r="E3312" s="1" t="s">
        <v>25</v>
      </c>
      <c r="F3312" s="1" t="s">
        <v>2516</v>
      </c>
      <c r="G3312" s="1">
        <v>0.2152</v>
      </c>
      <c r="H3312" s="1">
        <v>90.68</v>
      </c>
      <c r="I3312" s="1">
        <v>100.0</v>
      </c>
      <c r="J3312" s="1">
        <v>133.7</v>
      </c>
      <c r="K3312" s="1" t="s">
        <v>16</v>
      </c>
    </row>
    <row r="3313" ht="15.75" customHeight="1">
      <c r="A3313" s="1" t="s">
        <v>5713</v>
      </c>
      <c r="B3313" s="1" t="s">
        <v>12</v>
      </c>
      <c r="C3313" s="1" t="s">
        <v>22</v>
      </c>
      <c r="D3313" s="1" t="s">
        <v>2491</v>
      </c>
      <c r="E3313" s="1" t="s">
        <v>25</v>
      </c>
      <c r="F3313" s="1" t="s">
        <v>2514</v>
      </c>
      <c r="G3313" s="1">
        <v>0.2744</v>
      </c>
      <c r="H3313" s="1">
        <v>90.67</v>
      </c>
      <c r="I3313" s="1">
        <v>100.0</v>
      </c>
      <c r="J3313" s="1">
        <v>133.7</v>
      </c>
      <c r="K3313" s="1" t="s">
        <v>16</v>
      </c>
    </row>
    <row r="3314" ht="15.75" customHeight="1">
      <c r="A3314" s="1" t="s">
        <v>5713</v>
      </c>
      <c r="B3314" s="1" t="s">
        <v>12</v>
      </c>
      <c r="C3314" s="1" t="s">
        <v>22</v>
      </c>
      <c r="D3314" s="1" t="s">
        <v>2491</v>
      </c>
      <c r="E3314" s="1" t="s">
        <v>25</v>
      </c>
      <c r="F3314" s="1" t="s">
        <v>2512</v>
      </c>
      <c r="G3314" s="1">
        <v>0.2109</v>
      </c>
      <c r="H3314" s="1">
        <v>106.5</v>
      </c>
      <c r="I3314" s="1">
        <v>100.0</v>
      </c>
      <c r="J3314" s="1">
        <v>133.7</v>
      </c>
      <c r="K3314" s="1" t="s">
        <v>16</v>
      </c>
    </row>
    <row r="3315" ht="15.75" customHeight="1">
      <c r="A3315" s="1" t="s">
        <v>5713</v>
      </c>
      <c r="B3315" s="1" t="s">
        <v>12</v>
      </c>
      <c r="C3315" s="1" t="s">
        <v>22</v>
      </c>
      <c r="D3315" s="1" t="s">
        <v>2491</v>
      </c>
      <c r="E3315" s="1" t="s">
        <v>25</v>
      </c>
      <c r="F3315" s="1" t="s">
        <v>2509</v>
      </c>
      <c r="G3315" s="1">
        <v>0.2183</v>
      </c>
      <c r="H3315" s="1">
        <v>93.59</v>
      </c>
      <c r="I3315" s="1">
        <v>100.0</v>
      </c>
      <c r="J3315" s="1">
        <v>133.7</v>
      </c>
      <c r="K3315" s="1" t="s">
        <v>16</v>
      </c>
    </row>
    <row r="3316" ht="15.75" customHeight="1">
      <c r="A3316" s="1" t="s">
        <v>5713</v>
      </c>
      <c r="B3316" s="1" t="s">
        <v>12</v>
      </c>
      <c r="C3316" s="1" t="s">
        <v>22</v>
      </c>
      <c r="D3316" s="1" t="s">
        <v>2491</v>
      </c>
      <c r="E3316" s="1" t="s">
        <v>25</v>
      </c>
      <c r="F3316" s="1" t="s">
        <v>2506</v>
      </c>
      <c r="G3316" s="1">
        <v>0.199</v>
      </c>
      <c r="H3316" s="1">
        <v>93.67</v>
      </c>
      <c r="I3316" s="1">
        <v>100.0</v>
      </c>
      <c r="J3316" s="1">
        <v>133.7</v>
      </c>
      <c r="K3316" s="1" t="s">
        <v>16</v>
      </c>
    </row>
    <row r="3317" ht="15.75" customHeight="1">
      <c r="A3317" s="1" t="s">
        <v>5713</v>
      </c>
      <c r="B3317" s="1" t="s">
        <v>12</v>
      </c>
      <c r="C3317" s="1" t="s">
        <v>22</v>
      </c>
      <c r="D3317" s="1" t="s">
        <v>2491</v>
      </c>
      <c r="E3317" s="1" t="s">
        <v>25</v>
      </c>
      <c r="F3317" s="1" t="s">
        <v>2503</v>
      </c>
      <c r="G3317" s="1">
        <v>0.3093</v>
      </c>
      <c r="H3317" s="1">
        <v>166.12</v>
      </c>
      <c r="I3317" s="1">
        <v>98.6</v>
      </c>
      <c r="J3317" s="1">
        <v>133.7</v>
      </c>
      <c r="K3317" s="1" t="s">
        <v>16</v>
      </c>
    </row>
    <row r="3318" ht="15.75" customHeight="1">
      <c r="A3318" s="1" t="s">
        <v>5713</v>
      </c>
      <c r="B3318" s="1" t="s">
        <v>12</v>
      </c>
      <c r="C3318" s="1" t="s">
        <v>22</v>
      </c>
      <c r="D3318" s="1" t="s">
        <v>2491</v>
      </c>
      <c r="E3318" s="1" t="s">
        <v>25</v>
      </c>
      <c r="F3318" s="1" t="s">
        <v>2501</v>
      </c>
      <c r="G3318" s="1">
        <v>0.1547</v>
      </c>
      <c r="H3318" s="1">
        <v>161.08</v>
      </c>
      <c r="I3318" s="1">
        <v>100.0</v>
      </c>
      <c r="J3318" s="1">
        <v>133.7</v>
      </c>
      <c r="K3318" s="1" t="s">
        <v>16</v>
      </c>
    </row>
    <row r="3319" ht="15.75" customHeight="1">
      <c r="A3319" s="1" t="s">
        <v>5716</v>
      </c>
      <c r="B3319" s="1" t="s">
        <v>12</v>
      </c>
      <c r="C3319" s="1" t="s">
        <v>22</v>
      </c>
      <c r="D3319" s="1" t="s">
        <v>2491</v>
      </c>
      <c r="E3319" s="1" t="s">
        <v>25</v>
      </c>
      <c r="F3319" s="1" t="s">
        <v>2496</v>
      </c>
      <c r="G3319" s="1">
        <v>0.1958</v>
      </c>
      <c r="H3319" s="1">
        <v>177.76</v>
      </c>
      <c r="I3319" s="1">
        <v>100.0</v>
      </c>
      <c r="J3319" s="1">
        <v>133.7</v>
      </c>
      <c r="K3319" s="1" t="s">
        <v>16</v>
      </c>
    </row>
    <row r="3320" ht="15.75" customHeight="1">
      <c r="A3320" s="1" t="s">
        <v>5716</v>
      </c>
      <c r="B3320" s="1" t="s">
        <v>12</v>
      </c>
      <c r="C3320" s="1" t="s">
        <v>22</v>
      </c>
      <c r="D3320" s="1" t="s">
        <v>2491</v>
      </c>
      <c r="E3320" s="1" t="s">
        <v>25</v>
      </c>
      <c r="F3320" s="1" t="s">
        <v>2495</v>
      </c>
      <c r="G3320" s="1">
        <v>0.2574</v>
      </c>
      <c r="H3320" s="1">
        <v>140.34</v>
      </c>
      <c r="I3320" s="1">
        <v>98.3</v>
      </c>
      <c r="J3320" s="1">
        <v>133.7</v>
      </c>
      <c r="K3320" s="1" t="s">
        <v>16</v>
      </c>
    </row>
    <row r="3321" ht="15.75" customHeight="1">
      <c r="A3321" s="1" t="s">
        <v>5716</v>
      </c>
      <c r="B3321" s="1" t="s">
        <v>12</v>
      </c>
      <c r="C3321" s="1" t="s">
        <v>22</v>
      </c>
      <c r="D3321" s="1" t="s">
        <v>2491</v>
      </c>
      <c r="E3321" s="1" t="s">
        <v>25</v>
      </c>
      <c r="F3321" s="1" t="s">
        <v>2492</v>
      </c>
      <c r="G3321" s="1">
        <v>0.2197</v>
      </c>
      <c r="H3321" s="1">
        <v>89.82</v>
      </c>
      <c r="I3321" s="1">
        <v>100.0</v>
      </c>
      <c r="J3321" s="1">
        <v>133.7</v>
      </c>
      <c r="K3321" s="1" t="s">
        <v>16</v>
      </c>
    </row>
    <row r="3322" ht="15.75" customHeight="1">
      <c r="A3322" s="1" t="s">
        <v>5716</v>
      </c>
      <c r="B3322" s="1" t="s">
        <v>12</v>
      </c>
      <c r="C3322" s="1" t="s">
        <v>22</v>
      </c>
      <c r="D3322" s="1" t="s">
        <v>2434</v>
      </c>
      <c r="E3322" s="1" t="s">
        <v>25</v>
      </c>
      <c r="F3322" s="1" t="s">
        <v>2488</v>
      </c>
      <c r="G3322" s="1">
        <v>0.1952</v>
      </c>
      <c r="H3322" s="1">
        <v>94.54</v>
      </c>
      <c r="I3322" s="1">
        <v>100.0</v>
      </c>
      <c r="J3322" s="1">
        <v>133.7</v>
      </c>
      <c r="K3322" s="1" t="s">
        <v>16</v>
      </c>
    </row>
    <row r="3323" ht="15.75" customHeight="1">
      <c r="A3323" s="1" t="s">
        <v>5716</v>
      </c>
      <c r="B3323" s="1" t="s">
        <v>12</v>
      </c>
      <c r="C3323" s="1" t="s">
        <v>22</v>
      </c>
      <c r="D3323" s="1" t="s">
        <v>2434</v>
      </c>
      <c r="E3323" s="1" t="s">
        <v>25</v>
      </c>
      <c r="F3323" s="1" t="s">
        <v>2486</v>
      </c>
      <c r="G3323" s="1">
        <v>0.2118</v>
      </c>
      <c r="H3323" s="1">
        <v>89.11</v>
      </c>
      <c r="I3323" s="1">
        <v>100.0</v>
      </c>
      <c r="J3323" s="1">
        <v>133.7</v>
      </c>
      <c r="K3323" s="1" t="s">
        <v>16</v>
      </c>
    </row>
    <row r="3324" ht="15.75" customHeight="1">
      <c r="A3324" s="1" t="s">
        <v>5716</v>
      </c>
      <c r="B3324" s="1" t="s">
        <v>12</v>
      </c>
      <c r="C3324" s="1" t="s">
        <v>22</v>
      </c>
      <c r="D3324" s="1" t="s">
        <v>2434</v>
      </c>
      <c r="E3324" s="1" t="s">
        <v>25</v>
      </c>
      <c r="F3324" s="1" t="s">
        <v>2483</v>
      </c>
      <c r="G3324" s="1">
        <v>0.1863</v>
      </c>
      <c r="H3324" s="1">
        <v>90.24</v>
      </c>
      <c r="I3324" s="1">
        <v>100.0</v>
      </c>
      <c r="J3324" s="1">
        <v>133.7</v>
      </c>
      <c r="K3324" s="1" t="s">
        <v>16</v>
      </c>
    </row>
    <row r="3325" ht="15.75" customHeight="1">
      <c r="A3325" s="1" t="s">
        <v>5716</v>
      </c>
      <c r="B3325" s="1" t="s">
        <v>12</v>
      </c>
      <c r="C3325" s="1" t="s">
        <v>22</v>
      </c>
      <c r="D3325" s="1" t="s">
        <v>2434</v>
      </c>
      <c r="E3325" s="1" t="s">
        <v>25</v>
      </c>
      <c r="F3325" s="1" t="s">
        <v>2481</v>
      </c>
      <c r="G3325" s="1">
        <v>0.1894</v>
      </c>
      <c r="H3325" s="1">
        <v>87.4</v>
      </c>
      <c r="I3325" s="1">
        <v>100.0</v>
      </c>
      <c r="J3325" s="1">
        <v>133.7</v>
      </c>
      <c r="K3325" s="1" t="s">
        <v>16</v>
      </c>
    </row>
    <row r="3326" ht="15.75" customHeight="1">
      <c r="A3326" s="1" t="s">
        <v>5716</v>
      </c>
      <c r="B3326" s="1" t="s">
        <v>12</v>
      </c>
      <c r="C3326" s="1" t="s">
        <v>22</v>
      </c>
      <c r="D3326" s="1" t="s">
        <v>2434</v>
      </c>
      <c r="E3326" s="1" t="s">
        <v>25</v>
      </c>
      <c r="F3326" s="1" t="s">
        <v>2479</v>
      </c>
      <c r="G3326" s="1">
        <v>0.2328</v>
      </c>
      <c r="H3326" s="1">
        <v>88.03</v>
      </c>
      <c r="I3326" s="1">
        <v>100.0</v>
      </c>
      <c r="J3326" s="1">
        <v>133.7</v>
      </c>
      <c r="K3326" s="1" t="s">
        <v>16</v>
      </c>
    </row>
    <row r="3327" ht="15.75" customHeight="1">
      <c r="A3327" s="1" t="s">
        <v>5716</v>
      </c>
      <c r="B3327" s="1" t="s">
        <v>12</v>
      </c>
      <c r="C3327" s="1" t="s">
        <v>22</v>
      </c>
      <c r="D3327" s="1" t="s">
        <v>2434</v>
      </c>
      <c r="E3327" s="1" t="s">
        <v>25</v>
      </c>
      <c r="F3327" s="1" t="s">
        <v>2477</v>
      </c>
      <c r="G3327" s="1">
        <v>0.1854</v>
      </c>
      <c r="H3327" s="1">
        <v>87.47</v>
      </c>
      <c r="I3327" s="1">
        <v>100.0</v>
      </c>
      <c r="J3327" s="1">
        <v>133.7</v>
      </c>
      <c r="K3327" s="1" t="s">
        <v>16</v>
      </c>
    </row>
    <row r="3328" ht="15.75" customHeight="1">
      <c r="A3328" s="1" t="s">
        <v>5716</v>
      </c>
      <c r="B3328" s="1" t="s">
        <v>12</v>
      </c>
      <c r="C3328" s="1" t="s">
        <v>22</v>
      </c>
      <c r="D3328" s="1" t="s">
        <v>2434</v>
      </c>
      <c r="E3328" s="1" t="s">
        <v>25</v>
      </c>
      <c r="F3328" s="1" t="s">
        <v>2475</v>
      </c>
      <c r="G3328" s="1">
        <v>0.2424</v>
      </c>
      <c r="H3328" s="1">
        <v>112.49</v>
      </c>
      <c r="I3328" s="1">
        <v>100.0</v>
      </c>
      <c r="J3328" s="1">
        <v>133.7</v>
      </c>
      <c r="K3328" s="1" t="s">
        <v>16</v>
      </c>
    </row>
    <row r="3329" ht="15.75" customHeight="1">
      <c r="A3329" s="1" t="s">
        <v>5720</v>
      </c>
      <c r="B3329" s="1" t="s">
        <v>12</v>
      </c>
      <c r="C3329" s="1" t="s">
        <v>22</v>
      </c>
      <c r="D3329" s="1" t="s">
        <v>2434</v>
      </c>
      <c r="E3329" s="1" t="s">
        <v>25</v>
      </c>
      <c r="F3329" s="1" t="s">
        <v>2472</v>
      </c>
      <c r="G3329" s="1">
        <v>0.2472</v>
      </c>
      <c r="H3329" s="1">
        <v>91.98</v>
      </c>
      <c r="I3329" s="1">
        <v>100.0</v>
      </c>
      <c r="J3329" s="1">
        <v>133.7</v>
      </c>
      <c r="K3329" s="1" t="s">
        <v>16</v>
      </c>
    </row>
    <row r="3330" ht="15.75" customHeight="1">
      <c r="A3330" s="1" t="s">
        <v>5720</v>
      </c>
      <c r="B3330" s="1" t="s">
        <v>12</v>
      </c>
      <c r="C3330" s="1" t="s">
        <v>22</v>
      </c>
      <c r="D3330" s="1" t="s">
        <v>2434</v>
      </c>
      <c r="E3330" s="1" t="s">
        <v>25</v>
      </c>
      <c r="F3330" s="1" t="s">
        <v>2469</v>
      </c>
      <c r="G3330" s="1">
        <v>0.1953</v>
      </c>
      <c r="H3330" s="1">
        <v>89.87</v>
      </c>
      <c r="I3330" s="1">
        <v>100.0</v>
      </c>
      <c r="J3330" s="1">
        <v>133.7</v>
      </c>
      <c r="K3330" s="1" t="s">
        <v>16</v>
      </c>
    </row>
    <row r="3331" ht="15.75" customHeight="1">
      <c r="A3331" s="1" t="s">
        <v>5720</v>
      </c>
      <c r="B3331" s="1" t="s">
        <v>12</v>
      </c>
      <c r="C3331" s="1" t="s">
        <v>22</v>
      </c>
      <c r="D3331" s="1" t="s">
        <v>2434</v>
      </c>
      <c r="E3331" s="1" t="s">
        <v>25</v>
      </c>
      <c r="F3331" s="1" t="s">
        <v>2465</v>
      </c>
      <c r="G3331" s="1">
        <v>0.1844</v>
      </c>
      <c r="H3331" s="1">
        <v>90.4</v>
      </c>
      <c r="I3331" s="1">
        <v>100.0</v>
      </c>
      <c r="J3331" s="1">
        <v>133.7</v>
      </c>
      <c r="K3331" s="1" t="s">
        <v>16</v>
      </c>
    </row>
    <row r="3332" ht="15.75" customHeight="1">
      <c r="A3332" s="1" t="s">
        <v>5720</v>
      </c>
      <c r="B3332" s="1" t="s">
        <v>12</v>
      </c>
      <c r="C3332" s="1" t="s">
        <v>22</v>
      </c>
      <c r="D3332" s="1" t="s">
        <v>2434</v>
      </c>
      <c r="E3332" s="1" t="s">
        <v>25</v>
      </c>
      <c r="F3332" s="1" t="s">
        <v>2461</v>
      </c>
      <c r="G3332" s="1">
        <v>0.1719</v>
      </c>
      <c r="H3332" s="1">
        <v>91.84</v>
      </c>
      <c r="I3332" s="1">
        <v>100.0</v>
      </c>
      <c r="J3332" s="1">
        <v>133.7</v>
      </c>
      <c r="K3332" s="1" t="s">
        <v>16</v>
      </c>
    </row>
    <row r="3333" ht="15.75" customHeight="1">
      <c r="A3333" s="1" t="s">
        <v>5720</v>
      </c>
      <c r="B3333" s="1" t="s">
        <v>12</v>
      </c>
      <c r="C3333" s="1" t="s">
        <v>22</v>
      </c>
      <c r="D3333" s="1" t="s">
        <v>2434</v>
      </c>
      <c r="E3333" s="1" t="s">
        <v>25</v>
      </c>
      <c r="F3333" s="1" t="s">
        <v>2459</v>
      </c>
      <c r="G3333" s="1">
        <v>0.1848</v>
      </c>
      <c r="H3333" s="1">
        <v>94.05</v>
      </c>
      <c r="I3333" s="1">
        <v>100.0</v>
      </c>
      <c r="J3333" s="1">
        <v>133.7</v>
      </c>
      <c r="K3333" s="1" t="s">
        <v>16</v>
      </c>
    </row>
    <row r="3334" ht="15.75" customHeight="1">
      <c r="A3334" s="1" t="s">
        <v>5720</v>
      </c>
      <c r="B3334" s="1" t="s">
        <v>12</v>
      </c>
      <c r="C3334" s="1" t="s">
        <v>22</v>
      </c>
      <c r="D3334" s="1" t="s">
        <v>2434</v>
      </c>
      <c r="E3334" s="1" t="s">
        <v>25</v>
      </c>
      <c r="F3334" s="1" t="s">
        <v>2456</v>
      </c>
      <c r="G3334" s="1">
        <v>0.1743</v>
      </c>
      <c r="H3334" s="1">
        <v>95.3</v>
      </c>
      <c r="I3334" s="1">
        <v>100.0</v>
      </c>
      <c r="J3334" s="1">
        <v>133.7</v>
      </c>
      <c r="K3334" s="1" t="s">
        <v>16</v>
      </c>
    </row>
    <row r="3335" ht="15.75" customHeight="1">
      <c r="A3335" s="1" t="s">
        <v>5720</v>
      </c>
      <c r="B3335" s="1" t="s">
        <v>12</v>
      </c>
      <c r="C3335" s="1" t="s">
        <v>22</v>
      </c>
      <c r="D3335" s="1" t="s">
        <v>2434</v>
      </c>
      <c r="E3335" s="1" t="s">
        <v>25</v>
      </c>
      <c r="F3335" s="1" t="s">
        <v>2454</v>
      </c>
      <c r="G3335" s="1">
        <v>0.1748</v>
      </c>
      <c r="H3335" s="1">
        <v>138.22</v>
      </c>
      <c r="I3335" s="1">
        <v>100.0</v>
      </c>
      <c r="J3335" s="1">
        <v>133.7</v>
      </c>
      <c r="K3335" s="1" t="s">
        <v>16</v>
      </c>
    </row>
    <row r="3336" ht="15.75" customHeight="1">
      <c r="A3336" s="1" t="s">
        <v>5720</v>
      </c>
      <c r="B3336" s="1" t="s">
        <v>12</v>
      </c>
      <c r="C3336" s="1" t="s">
        <v>22</v>
      </c>
      <c r="D3336" s="1" t="s">
        <v>2434</v>
      </c>
      <c r="E3336" s="1" t="s">
        <v>25</v>
      </c>
      <c r="F3336" s="1" t="s">
        <v>2452</v>
      </c>
      <c r="G3336" s="1">
        <v>0.2491</v>
      </c>
      <c r="H3336" s="1">
        <v>92.63</v>
      </c>
      <c r="I3336" s="1">
        <v>97.5</v>
      </c>
      <c r="J3336" s="1">
        <v>133.7</v>
      </c>
      <c r="K3336" s="1" t="s">
        <v>16</v>
      </c>
    </row>
    <row r="3337" ht="15.75" customHeight="1">
      <c r="A3337" s="1" t="s">
        <v>5720</v>
      </c>
      <c r="B3337" s="1" t="s">
        <v>12</v>
      </c>
      <c r="C3337" s="1" t="s">
        <v>22</v>
      </c>
      <c r="D3337" s="1" t="s">
        <v>2434</v>
      </c>
      <c r="E3337" s="1" t="s">
        <v>25</v>
      </c>
      <c r="F3337" s="1" t="s">
        <v>2448</v>
      </c>
      <c r="G3337" s="1">
        <v>0.1669</v>
      </c>
      <c r="H3337" s="1">
        <v>88.87</v>
      </c>
      <c r="I3337" s="1">
        <v>100.0</v>
      </c>
      <c r="J3337" s="1">
        <v>133.7</v>
      </c>
      <c r="K3337" s="1" t="s">
        <v>16</v>
      </c>
    </row>
    <row r="3338" ht="15.75" customHeight="1">
      <c r="A3338" s="1" t="s">
        <v>5720</v>
      </c>
      <c r="B3338" s="1" t="s">
        <v>12</v>
      </c>
      <c r="C3338" s="1" t="s">
        <v>22</v>
      </c>
      <c r="D3338" s="1" t="s">
        <v>2434</v>
      </c>
      <c r="E3338" s="1" t="s">
        <v>25</v>
      </c>
      <c r="F3338" s="1" t="s">
        <v>2445</v>
      </c>
      <c r="G3338" s="1">
        <v>0.1899</v>
      </c>
      <c r="H3338" s="1">
        <v>90.31</v>
      </c>
      <c r="I3338" s="1">
        <v>100.0</v>
      </c>
      <c r="J3338" s="1">
        <v>133.7</v>
      </c>
      <c r="K3338" s="1" t="s">
        <v>16</v>
      </c>
    </row>
    <row r="3339" ht="15.75" customHeight="1">
      <c r="A3339" s="1" t="s">
        <v>5723</v>
      </c>
      <c r="B3339" s="1" t="s">
        <v>12</v>
      </c>
      <c r="C3339" s="1" t="s">
        <v>22</v>
      </c>
      <c r="D3339" s="1" t="s">
        <v>2434</v>
      </c>
      <c r="E3339" s="1" t="s">
        <v>25</v>
      </c>
      <c r="F3339" s="1" t="s">
        <v>2442</v>
      </c>
      <c r="G3339" s="1">
        <v>0.1804</v>
      </c>
      <c r="H3339" s="1">
        <v>99.21</v>
      </c>
      <c r="I3339" s="1">
        <v>100.0</v>
      </c>
      <c r="J3339" s="1">
        <v>133.7</v>
      </c>
      <c r="K3339" s="1" t="s">
        <v>16</v>
      </c>
    </row>
    <row r="3340" ht="15.75" customHeight="1">
      <c r="A3340" s="1" t="s">
        <v>5723</v>
      </c>
      <c r="B3340" s="1" t="s">
        <v>12</v>
      </c>
      <c r="C3340" s="1" t="s">
        <v>22</v>
      </c>
      <c r="D3340" s="1" t="s">
        <v>2434</v>
      </c>
      <c r="E3340" s="1" t="s">
        <v>25</v>
      </c>
      <c r="F3340" s="1" t="s">
        <v>2439</v>
      </c>
      <c r="G3340" s="1">
        <v>0.1686</v>
      </c>
      <c r="H3340" s="1">
        <v>96.8</v>
      </c>
      <c r="I3340" s="1">
        <v>100.0</v>
      </c>
      <c r="J3340" s="1">
        <v>133.7</v>
      </c>
      <c r="K3340" s="1" t="s">
        <v>16</v>
      </c>
    </row>
    <row r="3341" ht="15.75" customHeight="1">
      <c r="A3341" s="1" t="s">
        <v>5723</v>
      </c>
      <c r="B3341" s="1" t="s">
        <v>12</v>
      </c>
      <c r="C3341" s="1" t="s">
        <v>22</v>
      </c>
      <c r="D3341" s="1" t="s">
        <v>2434</v>
      </c>
      <c r="E3341" s="1" t="s">
        <v>25</v>
      </c>
      <c r="F3341" s="1" t="s">
        <v>2436</v>
      </c>
      <c r="G3341" s="1">
        <v>0.2136</v>
      </c>
      <c r="H3341" s="1">
        <v>91.47</v>
      </c>
      <c r="I3341" s="1">
        <v>100.0</v>
      </c>
      <c r="J3341" s="1">
        <v>133.7</v>
      </c>
      <c r="K3341" s="1" t="s">
        <v>16</v>
      </c>
    </row>
    <row r="3342" ht="15.75" customHeight="1">
      <c r="A3342" s="1" t="s">
        <v>5723</v>
      </c>
      <c r="B3342" s="1" t="s">
        <v>12</v>
      </c>
      <c r="C3342" s="1" t="s">
        <v>22</v>
      </c>
      <c r="D3342" s="1" t="s">
        <v>2378</v>
      </c>
      <c r="E3342" s="1" t="s">
        <v>25</v>
      </c>
      <c r="F3342" s="1" t="s">
        <v>2432</v>
      </c>
      <c r="G3342" s="1">
        <v>0.2144</v>
      </c>
      <c r="H3342" s="1">
        <v>92.82</v>
      </c>
      <c r="I3342" s="1">
        <v>100.0</v>
      </c>
      <c r="J3342" s="1">
        <v>133.7</v>
      </c>
      <c r="K3342" s="1" t="s">
        <v>16</v>
      </c>
    </row>
    <row r="3343" ht="15.75" customHeight="1">
      <c r="A3343" s="1" t="s">
        <v>5723</v>
      </c>
      <c r="B3343" s="1" t="s">
        <v>12</v>
      </c>
      <c r="C3343" s="1" t="s">
        <v>22</v>
      </c>
      <c r="D3343" s="1" t="s">
        <v>2378</v>
      </c>
      <c r="E3343" s="1" t="s">
        <v>25</v>
      </c>
      <c r="F3343" s="1" t="s">
        <v>2429</v>
      </c>
      <c r="G3343" s="1">
        <v>0.1339</v>
      </c>
      <c r="H3343" s="1">
        <v>92.78</v>
      </c>
      <c r="I3343" s="1">
        <v>100.0</v>
      </c>
      <c r="J3343" s="1">
        <v>133.7</v>
      </c>
      <c r="K3343" s="1" t="s">
        <v>16</v>
      </c>
    </row>
    <row r="3344" ht="15.75" customHeight="1">
      <c r="A3344" s="1" t="s">
        <v>5723</v>
      </c>
      <c r="B3344" s="1" t="s">
        <v>12</v>
      </c>
      <c r="C3344" s="1" t="s">
        <v>22</v>
      </c>
      <c r="D3344" s="1" t="s">
        <v>2378</v>
      </c>
      <c r="E3344" s="1" t="s">
        <v>25</v>
      </c>
      <c r="F3344" s="1" t="s">
        <v>2425</v>
      </c>
      <c r="G3344" s="1">
        <v>0.169</v>
      </c>
      <c r="H3344" s="1">
        <v>88.23</v>
      </c>
      <c r="I3344" s="1">
        <v>100.0</v>
      </c>
      <c r="J3344" s="1">
        <v>133.7</v>
      </c>
      <c r="K3344" s="1" t="s">
        <v>16</v>
      </c>
    </row>
    <row r="3345" ht="15.75" customHeight="1">
      <c r="A3345" s="1" t="s">
        <v>5723</v>
      </c>
      <c r="B3345" s="1" t="s">
        <v>12</v>
      </c>
      <c r="C3345" s="1" t="s">
        <v>22</v>
      </c>
      <c r="D3345" s="1" t="s">
        <v>2378</v>
      </c>
      <c r="E3345" s="1" t="s">
        <v>25</v>
      </c>
      <c r="F3345" s="1" t="s">
        <v>2423</v>
      </c>
      <c r="G3345" s="1">
        <v>0.1626</v>
      </c>
      <c r="H3345" s="1">
        <v>89.64</v>
      </c>
      <c r="I3345" s="1">
        <v>100.0</v>
      </c>
      <c r="J3345" s="1">
        <v>133.7</v>
      </c>
      <c r="K3345" s="1" t="s">
        <v>16</v>
      </c>
    </row>
    <row r="3346" ht="15.75" customHeight="1">
      <c r="A3346" s="1" t="s">
        <v>5723</v>
      </c>
      <c r="B3346" s="1" t="s">
        <v>12</v>
      </c>
      <c r="C3346" s="1" t="s">
        <v>22</v>
      </c>
      <c r="D3346" s="1" t="s">
        <v>2378</v>
      </c>
      <c r="E3346" s="1" t="s">
        <v>25</v>
      </c>
      <c r="F3346" s="1" t="s">
        <v>2421</v>
      </c>
      <c r="G3346" s="1">
        <v>0.1334</v>
      </c>
      <c r="H3346" s="1">
        <v>86.47</v>
      </c>
      <c r="I3346" s="1">
        <v>100.0</v>
      </c>
      <c r="J3346" s="1">
        <v>133.7</v>
      </c>
      <c r="K3346" s="1" t="s">
        <v>16</v>
      </c>
    </row>
    <row r="3347" ht="15.75" customHeight="1">
      <c r="A3347" s="1" t="s">
        <v>5723</v>
      </c>
      <c r="B3347" s="1" t="s">
        <v>12</v>
      </c>
      <c r="C3347" s="1" t="s">
        <v>22</v>
      </c>
      <c r="D3347" s="1" t="s">
        <v>2378</v>
      </c>
      <c r="E3347" s="1" t="s">
        <v>25</v>
      </c>
      <c r="F3347" s="1" t="s">
        <v>2419</v>
      </c>
      <c r="G3347" s="1">
        <v>0.1857</v>
      </c>
      <c r="H3347" s="1">
        <v>84.92</v>
      </c>
      <c r="I3347" s="1">
        <v>100.0</v>
      </c>
      <c r="J3347" s="1">
        <v>133.7</v>
      </c>
      <c r="K3347" s="1" t="s">
        <v>16</v>
      </c>
    </row>
    <row r="3348" ht="15.75" customHeight="1">
      <c r="A3348" s="1" t="s">
        <v>5723</v>
      </c>
      <c r="B3348" s="1" t="s">
        <v>12</v>
      </c>
      <c r="C3348" s="1" t="s">
        <v>22</v>
      </c>
      <c r="D3348" s="1" t="s">
        <v>2378</v>
      </c>
      <c r="E3348" s="1" t="s">
        <v>25</v>
      </c>
      <c r="F3348" s="1" t="s">
        <v>2416</v>
      </c>
      <c r="G3348" s="1">
        <v>0.1391</v>
      </c>
      <c r="H3348" s="1">
        <v>92.3</v>
      </c>
      <c r="I3348" s="1">
        <v>100.0</v>
      </c>
      <c r="J3348" s="1">
        <v>133.7</v>
      </c>
      <c r="K3348" s="1" t="s">
        <v>16</v>
      </c>
    </row>
    <row r="3349" ht="15.75" customHeight="1">
      <c r="A3349" s="1" t="s">
        <v>5723</v>
      </c>
      <c r="B3349" s="1" t="s">
        <v>12</v>
      </c>
      <c r="C3349" s="1" t="s">
        <v>22</v>
      </c>
      <c r="D3349" s="1" t="s">
        <v>2378</v>
      </c>
      <c r="E3349" s="1" t="s">
        <v>25</v>
      </c>
      <c r="F3349" s="1" t="s">
        <v>2414</v>
      </c>
      <c r="G3349" s="1">
        <v>0.1678</v>
      </c>
      <c r="H3349" s="1">
        <v>93.44</v>
      </c>
      <c r="I3349" s="1">
        <v>100.0</v>
      </c>
      <c r="J3349" s="1">
        <v>133.7</v>
      </c>
      <c r="K3349" s="1" t="s">
        <v>16</v>
      </c>
    </row>
    <row r="3350" ht="15.75" customHeight="1">
      <c r="A3350" s="1" t="s">
        <v>5727</v>
      </c>
      <c r="B3350" s="1" t="s">
        <v>12</v>
      </c>
      <c r="C3350" s="1" t="s">
        <v>22</v>
      </c>
      <c r="D3350" s="1" t="s">
        <v>2378</v>
      </c>
      <c r="E3350" s="1" t="s">
        <v>25</v>
      </c>
      <c r="F3350" s="1" t="s">
        <v>2412</v>
      </c>
      <c r="G3350" s="1">
        <v>0.1495</v>
      </c>
      <c r="H3350" s="1">
        <v>100.39</v>
      </c>
      <c r="I3350" s="1">
        <v>100.0</v>
      </c>
      <c r="J3350" s="1">
        <v>133.7</v>
      </c>
      <c r="K3350" s="1" t="s">
        <v>16</v>
      </c>
    </row>
    <row r="3351" ht="15.75" customHeight="1">
      <c r="A3351" s="1" t="s">
        <v>5727</v>
      </c>
      <c r="B3351" s="1" t="s">
        <v>12</v>
      </c>
      <c r="C3351" s="1" t="s">
        <v>22</v>
      </c>
      <c r="D3351" s="1" t="s">
        <v>2378</v>
      </c>
      <c r="E3351" s="1" t="s">
        <v>25</v>
      </c>
      <c r="F3351" s="1" t="s">
        <v>2409</v>
      </c>
      <c r="G3351" s="1">
        <v>0.1708</v>
      </c>
      <c r="H3351" s="1">
        <v>104.35</v>
      </c>
      <c r="I3351" s="1">
        <v>100.0</v>
      </c>
      <c r="J3351" s="1">
        <v>133.7</v>
      </c>
      <c r="K3351" s="1" t="s">
        <v>16</v>
      </c>
    </row>
    <row r="3352" ht="15.75" customHeight="1">
      <c r="A3352" s="1" t="s">
        <v>5727</v>
      </c>
      <c r="B3352" s="1" t="s">
        <v>12</v>
      </c>
      <c r="C3352" s="1" t="s">
        <v>22</v>
      </c>
      <c r="D3352" s="1" t="s">
        <v>2378</v>
      </c>
      <c r="E3352" s="1" t="s">
        <v>25</v>
      </c>
      <c r="F3352" s="1" t="s">
        <v>2406</v>
      </c>
      <c r="G3352" s="1">
        <v>0.1613</v>
      </c>
      <c r="H3352" s="1">
        <v>112.18</v>
      </c>
      <c r="I3352" s="1">
        <v>95.8</v>
      </c>
      <c r="J3352" s="1">
        <v>133.7</v>
      </c>
      <c r="K3352" s="1" t="s">
        <v>16</v>
      </c>
    </row>
    <row r="3353" ht="15.75" customHeight="1">
      <c r="A3353" s="1" t="s">
        <v>5727</v>
      </c>
      <c r="B3353" s="1" t="s">
        <v>12</v>
      </c>
      <c r="C3353" s="1" t="s">
        <v>22</v>
      </c>
      <c r="D3353" s="1" t="s">
        <v>2378</v>
      </c>
      <c r="E3353" s="1" t="s">
        <v>25</v>
      </c>
      <c r="F3353" s="1" t="s">
        <v>2404</v>
      </c>
      <c r="G3353" s="1">
        <v>0.1534</v>
      </c>
      <c r="H3353" s="1">
        <v>90.51</v>
      </c>
      <c r="I3353" s="1">
        <v>100.0</v>
      </c>
      <c r="J3353" s="1">
        <v>133.7</v>
      </c>
      <c r="K3353" s="1" t="s">
        <v>16</v>
      </c>
    </row>
    <row r="3354" ht="15.75" customHeight="1">
      <c r="A3354" s="1" t="s">
        <v>5727</v>
      </c>
      <c r="B3354" s="1" t="s">
        <v>12</v>
      </c>
      <c r="C3354" s="1" t="s">
        <v>22</v>
      </c>
      <c r="D3354" s="1" t="s">
        <v>2378</v>
      </c>
      <c r="E3354" s="1" t="s">
        <v>25</v>
      </c>
      <c r="F3354" s="1" t="s">
        <v>2401</v>
      </c>
      <c r="G3354" s="1">
        <v>0.1818</v>
      </c>
      <c r="H3354" s="1">
        <v>95.33</v>
      </c>
      <c r="I3354" s="1">
        <v>100.0</v>
      </c>
      <c r="J3354" s="1">
        <v>133.7</v>
      </c>
      <c r="K3354" s="1" t="s">
        <v>16</v>
      </c>
    </row>
    <row r="3355" ht="15.75" customHeight="1">
      <c r="A3355" s="1" t="s">
        <v>5727</v>
      </c>
      <c r="B3355" s="1" t="s">
        <v>12</v>
      </c>
      <c r="C3355" s="1" t="s">
        <v>22</v>
      </c>
      <c r="D3355" s="1" t="s">
        <v>2378</v>
      </c>
      <c r="E3355" s="1" t="s">
        <v>25</v>
      </c>
      <c r="F3355" s="1" t="s">
        <v>2396</v>
      </c>
      <c r="G3355" s="1">
        <v>0.1665</v>
      </c>
      <c r="H3355" s="1">
        <v>85.84</v>
      </c>
      <c r="I3355" s="1">
        <v>100.0</v>
      </c>
      <c r="J3355" s="1">
        <v>133.7</v>
      </c>
      <c r="K3355" s="1" t="s">
        <v>16</v>
      </c>
    </row>
    <row r="3356" ht="15.75" customHeight="1">
      <c r="A3356" s="1" t="s">
        <v>5727</v>
      </c>
      <c r="B3356" s="1" t="s">
        <v>12</v>
      </c>
      <c r="C3356" s="1" t="s">
        <v>22</v>
      </c>
      <c r="D3356" s="1" t="s">
        <v>2378</v>
      </c>
      <c r="E3356" s="1" t="s">
        <v>25</v>
      </c>
      <c r="F3356" s="1" t="s">
        <v>2391</v>
      </c>
      <c r="G3356" s="1">
        <v>0.1301</v>
      </c>
      <c r="H3356" s="1">
        <v>90.44</v>
      </c>
      <c r="I3356" s="1">
        <v>100.0</v>
      </c>
      <c r="J3356" s="1">
        <v>133.7</v>
      </c>
      <c r="K3356" s="1" t="s">
        <v>16</v>
      </c>
    </row>
    <row r="3357" ht="15.75" customHeight="1">
      <c r="A3357" s="1" t="s">
        <v>5727</v>
      </c>
      <c r="B3357" s="1" t="s">
        <v>12</v>
      </c>
      <c r="C3357" s="1" t="s">
        <v>22</v>
      </c>
      <c r="D3357" s="1" t="s">
        <v>2378</v>
      </c>
      <c r="E3357" s="1" t="s">
        <v>25</v>
      </c>
      <c r="F3357" s="1" t="s">
        <v>2388</v>
      </c>
      <c r="G3357" s="1">
        <v>0.1339</v>
      </c>
      <c r="H3357" s="1">
        <v>84.34</v>
      </c>
      <c r="I3357" s="1">
        <v>100.0</v>
      </c>
      <c r="J3357" s="1">
        <v>133.7</v>
      </c>
      <c r="K3357" s="1" t="s">
        <v>16</v>
      </c>
    </row>
    <row r="3358" ht="15.75" customHeight="1">
      <c r="A3358" s="1" t="s">
        <v>5727</v>
      </c>
      <c r="B3358" s="1" t="s">
        <v>12</v>
      </c>
      <c r="C3358" s="1" t="s">
        <v>22</v>
      </c>
      <c r="D3358" s="1" t="s">
        <v>2378</v>
      </c>
      <c r="E3358" s="1" t="s">
        <v>25</v>
      </c>
      <c r="F3358" s="1" t="s">
        <v>2386</v>
      </c>
      <c r="G3358" s="1">
        <v>0.1466</v>
      </c>
      <c r="H3358" s="1">
        <v>93.28</v>
      </c>
      <c r="I3358" s="1">
        <v>100.0</v>
      </c>
      <c r="J3358" s="1">
        <v>133.7</v>
      </c>
      <c r="K3358" s="1" t="s">
        <v>16</v>
      </c>
    </row>
    <row r="3359" ht="15.75" customHeight="1">
      <c r="A3359" s="1" t="s">
        <v>5727</v>
      </c>
      <c r="B3359" s="1" t="s">
        <v>12</v>
      </c>
      <c r="C3359" s="1" t="s">
        <v>22</v>
      </c>
      <c r="D3359" s="1" t="s">
        <v>2378</v>
      </c>
      <c r="E3359" s="1" t="s">
        <v>25</v>
      </c>
      <c r="F3359" s="1" t="s">
        <v>2383</v>
      </c>
      <c r="G3359" s="1">
        <v>0.1539</v>
      </c>
      <c r="H3359" s="1">
        <v>98.26</v>
      </c>
      <c r="I3359" s="1">
        <v>100.0</v>
      </c>
      <c r="J3359" s="1">
        <v>133.7</v>
      </c>
      <c r="K3359" s="1" t="s">
        <v>16</v>
      </c>
    </row>
    <row r="3360" ht="15.75" customHeight="1">
      <c r="A3360" s="1" t="s">
        <v>5730</v>
      </c>
      <c r="B3360" s="1" t="s">
        <v>12</v>
      </c>
      <c r="C3360" s="1" t="s">
        <v>22</v>
      </c>
      <c r="D3360" s="1" t="s">
        <v>2378</v>
      </c>
      <c r="E3360" s="1" t="s">
        <v>25</v>
      </c>
      <c r="F3360" s="1" t="s">
        <v>2381</v>
      </c>
      <c r="G3360" s="1">
        <v>0.1606</v>
      </c>
      <c r="H3360" s="1">
        <v>92.14</v>
      </c>
      <c r="I3360" s="1">
        <v>100.0</v>
      </c>
      <c r="J3360" s="1">
        <v>133.7</v>
      </c>
      <c r="K3360" s="1" t="s">
        <v>16</v>
      </c>
    </row>
    <row r="3361" ht="15.75" customHeight="1">
      <c r="A3361" s="1" t="s">
        <v>5730</v>
      </c>
      <c r="B3361" s="1" t="s">
        <v>12</v>
      </c>
      <c r="C3361" s="1" t="s">
        <v>22</v>
      </c>
      <c r="D3361" s="1" t="s">
        <v>2378</v>
      </c>
      <c r="E3361" s="1" t="s">
        <v>25</v>
      </c>
      <c r="F3361" s="1" t="s">
        <v>2379</v>
      </c>
      <c r="G3361" s="1">
        <v>0.1624</v>
      </c>
      <c r="H3361" s="1">
        <v>96.99</v>
      </c>
      <c r="I3361" s="1">
        <v>95.2</v>
      </c>
      <c r="J3361" s="1">
        <v>133.7</v>
      </c>
      <c r="K3361" s="1" t="s">
        <v>16</v>
      </c>
    </row>
    <row r="3362" ht="15.75" customHeight="1">
      <c r="A3362" s="1" t="s">
        <v>5730</v>
      </c>
      <c r="B3362" s="1" t="s">
        <v>12</v>
      </c>
      <c r="C3362" s="1" t="s">
        <v>22</v>
      </c>
      <c r="D3362" s="1" t="s">
        <v>2326</v>
      </c>
      <c r="E3362" s="1" t="s">
        <v>25</v>
      </c>
      <c r="F3362" s="1" t="s">
        <v>2376</v>
      </c>
      <c r="G3362" s="1">
        <v>0.1676</v>
      </c>
      <c r="H3362" s="1">
        <v>92.92</v>
      </c>
      <c r="I3362" s="1">
        <v>100.0</v>
      </c>
      <c r="J3362" s="1">
        <v>133.7</v>
      </c>
      <c r="K3362" s="1" t="s">
        <v>16</v>
      </c>
    </row>
    <row r="3363" ht="15.75" customHeight="1">
      <c r="A3363" s="1" t="s">
        <v>5730</v>
      </c>
      <c r="B3363" s="1" t="s">
        <v>12</v>
      </c>
      <c r="C3363" s="1" t="s">
        <v>22</v>
      </c>
      <c r="D3363" s="1" t="s">
        <v>2326</v>
      </c>
      <c r="E3363" s="1" t="s">
        <v>25</v>
      </c>
      <c r="F3363" s="1" t="s">
        <v>2375</v>
      </c>
      <c r="G3363" s="1">
        <v>0.1414</v>
      </c>
      <c r="H3363" s="1">
        <v>95.45</v>
      </c>
      <c r="I3363" s="1">
        <v>100.0</v>
      </c>
      <c r="J3363" s="1">
        <v>133.7</v>
      </c>
      <c r="K3363" s="1" t="s">
        <v>16</v>
      </c>
    </row>
    <row r="3364" ht="15.75" customHeight="1">
      <c r="A3364" s="1" t="s">
        <v>5730</v>
      </c>
      <c r="B3364" s="1" t="s">
        <v>12</v>
      </c>
      <c r="C3364" s="1" t="s">
        <v>22</v>
      </c>
      <c r="D3364" s="1" t="s">
        <v>2326</v>
      </c>
      <c r="E3364" s="1" t="s">
        <v>25</v>
      </c>
      <c r="F3364" s="1" t="s">
        <v>2372</v>
      </c>
      <c r="G3364" s="1">
        <v>0.1606</v>
      </c>
      <c r="H3364" s="1">
        <v>98.63</v>
      </c>
      <c r="I3364" s="1">
        <v>100.0</v>
      </c>
      <c r="J3364" s="1">
        <v>133.7</v>
      </c>
      <c r="K3364" s="1" t="s">
        <v>16</v>
      </c>
    </row>
    <row r="3365" ht="15.75" customHeight="1">
      <c r="A3365" s="1" t="s">
        <v>5730</v>
      </c>
      <c r="B3365" s="1" t="s">
        <v>12</v>
      </c>
      <c r="C3365" s="1" t="s">
        <v>22</v>
      </c>
      <c r="D3365" s="1" t="s">
        <v>2326</v>
      </c>
      <c r="E3365" s="1" t="s">
        <v>25</v>
      </c>
      <c r="F3365" s="1" t="s">
        <v>2369</v>
      </c>
      <c r="G3365" s="1">
        <v>0.2703</v>
      </c>
      <c r="H3365" s="1">
        <v>97.66</v>
      </c>
      <c r="I3365" s="1">
        <v>100.0</v>
      </c>
      <c r="J3365" s="1">
        <v>133.7</v>
      </c>
      <c r="K3365" s="1" t="s">
        <v>16</v>
      </c>
    </row>
    <row r="3366" ht="15.75" customHeight="1">
      <c r="A3366" s="1" t="s">
        <v>5730</v>
      </c>
      <c r="B3366" s="1" t="s">
        <v>12</v>
      </c>
      <c r="C3366" s="1" t="s">
        <v>22</v>
      </c>
      <c r="D3366" s="1" t="s">
        <v>2326</v>
      </c>
      <c r="E3366" s="1" t="s">
        <v>25</v>
      </c>
      <c r="F3366" s="1" t="s">
        <v>2367</v>
      </c>
      <c r="G3366" s="1">
        <v>0.1868</v>
      </c>
      <c r="H3366" s="1">
        <v>89.2</v>
      </c>
      <c r="I3366" s="1">
        <v>100.0</v>
      </c>
      <c r="J3366" s="1">
        <v>133.7</v>
      </c>
      <c r="K3366" s="1" t="s">
        <v>16</v>
      </c>
    </row>
    <row r="3367" ht="15.75" customHeight="1">
      <c r="A3367" s="1" t="s">
        <v>5730</v>
      </c>
      <c r="B3367" s="1" t="s">
        <v>12</v>
      </c>
      <c r="C3367" s="1" t="s">
        <v>22</v>
      </c>
      <c r="D3367" s="1" t="s">
        <v>2326</v>
      </c>
      <c r="E3367" s="1" t="s">
        <v>25</v>
      </c>
      <c r="F3367" s="1" t="s">
        <v>2364</v>
      </c>
      <c r="G3367" s="1">
        <v>0.1513</v>
      </c>
      <c r="H3367" s="1">
        <v>96.17</v>
      </c>
      <c r="I3367" s="1">
        <v>100.0</v>
      </c>
      <c r="J3367" s="1">
        <v>133.7</v>
      </c>
      <c r="K3367" s="1" t="s">
        <v>16</v>
      </c>
    </row>
    <row r="3368" ht="15.75" customHeight="1">
      <c r="A3368" s="1" t="s">
        <v>5730</v>
      </c>
      <c r="B3368" s="1" t="s">
        <v>12</v>
      </c>
      <c r="C3368" s="1" t="s">
        <v>22</v>
      </c>
      <c r="D3368" s="1" t="s">
        <v>2326</v>
      </c>
      <c r="E3368" s="1" t="s">
        <v>25</v>
      </c>
      <c r="F3368" s="1" t="s">
        <v>2362</v>
      </c>
      <c r="G3368" s="1">
        <v>0.2132</v>
      </c>
      <c r="H3368" s="1">
        <v>96.2</v>
      </c>
      <c r="I3368" s="1">
        <v>100.0</v>
      </c>
      <c r="J3368" s="1">
        <v>133.7</v>
      </c>
      <c r="K3368" s="1" t="s">
        <v>16</v>
      </c>
    </row>
    <row r="3369" ht="15.75" customHeight="1">
      <c r="A3369" s="1" t="s">
        <v>5730</v>
      </c>
      <c r="B3369" s="1" t="s">
        <v>12</v>
      </c>
      <c r="C3369" s="1" t="s">
        <v>22</v>
      </c>
      <c r="D3369" s="1" t="s">
        <v>2326</v>
      </c>
      <c r="E3369" s="1" t="s">
        <v>25</v>
      </c>
      <c r="F3369" s="1" t="s">
        <v>2360</v>
      </c>
      <c r="G3369" s="1">
        <v>0.2254</v>
      </c>
      <c r="H3369" s="1">
        <v>90.71</v>
      </c>
      <c r="I3369" s="1">
        <v>100.0</v>
      </c>
      <c r="J3369" s="1">
        <v>133.7</v>
      </c>
      <c r="K3369" s="1" t="s">
        <v>16</v>
      </c>
    </row>
    <row r="3370" ht="15.75" customHeight="1">
      <c r="A3370" s="1" t="s">
        <v>5733</v>
      </c>
      <c r="B3370" s="1" t="s">
        <v>12</v>
      </c>
      <c r="C3370" s="1" t="s">
        <v>22</v>
      </c>
      <c r="D3370" s="1" t="s">
        <v>2326</v>
      </c>
      <c r="E3370" s="1" t="s">
        <v>25</v>
      </c>
      <c r="F3370" s="1" t="s">
        <v>2356</v>
      </c>
      <c r="G3370" s="1">
        <v>0.2456</v>
      </c>
      <c r="H3370" s="1">
        <v>96.96</v>
      </c>
      <c r="I3370" s="1">
        <v>100.0</v>
      </c>
      <c r="J3370" s="1">
        <v>133.7</v>
      </c>
      <c r="K3370" s="1" t="s">
        <v>16</v>
      </c>
    </row>
    <row r="3371" ht="15.75" customHeight="1">
      <c r="A3371" s="1" t="s">
        <v>5733</v>
      </c>
      <c r="B3371" s="1" t="s">
        <v>12</v>
      </c>
      <c r="C3371" s="1" t="s">
        <v>22</v>
      </c>
      <c r="D3371" s="1" t="s">
        <v>2326</v>
      </c>
      <c r="E3371" s="1" t="s">
        <v>25</v>
      </c>
      <c r="F3371" s="1" t="s">
        <v>2354</v>
      </c>
      <c r="G3371" s="1">
        <v>0.1735</v>
      </c>
      <c r="H3371" s="1">
        <v>100.4</v>
      </c>
      <c r="I3371" s="1">
        <v>100.0</v>
      </c>
      <c r="J3371" s="1">
        <v>133.7</v>
      </c>
      <c r="K3371" s="1" t="s">
        <v>16</v>
      </c>
    </row>
    <row r="3372" ht="15.75" customHeight="1">
      <c r="A3372" s="1" t="s">
        <v>5733</v>
      </c>
      <c r="B3372" s="1" t="s">
        <v>12</v>
      </c>
      <c r="C3372" s="1" t="s">
        <v>22</v>
      </c>
      <c r="D3372" s="1" t="s">
        <v>2326</v>
      </c>
      <c r="E3372" s="1" t="s">
        <v>25</v>
      </c>
      <c r="F3372" s="1" t="s">
        <v>2351</v>
      </c>
      <c r="G3372" s="1">
        <v>0.2278</v>
      </c>
      <c r="H3372" s="1">
        <v>89.24</v>
      </c>
      <c r="I3372" s="1">
        <v>100.0</v>
      </c>
      <c r="J3372" s="1">
        <v>133.7</v>
      </c>
      <c r="K3372" s="1" t="s">
        <v>16</v>
      </c>
    </row>
    <row r="3373" ht="15.75" customHeight="1">
      <c r="A3373" s="1" t="s">
        <v>5733</v>
      </c>
      <c r="B3373" s="1" t="s">
        <v>12</v>
      </c>
      <c r="C3373" s="1" t="s">
        <v>22</v>
      </c>
      <c r="D3373" s="1" t="s">
        <v>2326</v>
      </c>
      <c r="E3373" s="1" t="s">
        <v>25</v>
      </c>
      <c r="F3373" s="1" t="s">
        <v>2349</v>
      </c>
      <c r="G3373" s="1">
        <v>0.2182</v>
      </c>
      <c r="H3373" s="1">
        <v>98.81</v>
      </c>
      <c r="I3373" s="1">
        <v>100.0</v>
      </c>
      <c r="J3373" s="1">
        <v>133.7</v>
      </c>
      <c r="K3373" s="1" t="s">
        <v>16</v>
      </c>
    </row>
    <row r="3374" ht="15.75" customHeight="1">
      <c r="A3374" s="1" t="s">
        <v>5733</v>
      </c>
      <c r="B3374" s="1" t="s">
        <v>12</v>
      </c>
      <c r="C3374" s="1" t="s">
        <v>22</v>
      </c>
      <c r="D3374" s="1" t="s">
        <v>2326</v>
      </c>
      <c r="E3374" s="1" t="s">
        <v>25</v>
      </c>
      <c r="F3374" s="1" t="s">
        <v>2344</v>
      </c>
      <c r="G3374" s="1">
        <v>0.138</v>
      </c>
      <c r="H3374" s="1">
        <v>96.31</v>
      </c>
      <c r="I3374" s="1">
        <v>100.0</v>
      </c>
      <c r="J3374" s="1">
        <v>133.7</v>
      </c>
      <c r="K3374" s="1" t="s">
        <v>16</v>
      </c>
    </row>
    <row r="3375" ht="15.75" customHeight="1">
      <c r="A3375" s="1" t="s">
        <v>5733</v>
      </c>
      <c r="B3375" s="1" t="s">
        <v>12</v>
      </c>
      <c r="C3375" s="1" t="s">
        <v>22</v>
      </c>
      <c r="D3375" s="1" t="s">
        <v>2326</v>
      </c>
      <c r="E3375" s="1" t="s">
        <v>25</v>
      </c>
      <c r="F3375" s="1" t="s">
        <v>2343</v>
      </c>
      <c r="G3375" s="1">
        <v>0.2226</v>
      </c>
      <c r="H3375" s="1">
        <v>97.9</v>
      </c>
      <c r="I3375" s="1">
        <v>100.0</v>
      </c>
      <c r="J3375" s="1">
        <v>133.7</v>
      </c>
      <c r="K3375" s="1" t="s">
        <v>16</v>
      </c>
    </row>
    <row r="3376" ht="15.75" customHeight="1">
      <c r="A3376" s="1" t="s">
        <v>5733</v>
      </c>
      <c r="B3376" s="1" t="s">
        <v>12</v>
      </c>
      <c r="C3376" s="1" t="s">
        <v>22</v>
      </c>
      <c r="D3376" s="1" t="s">
        <v>2326</v>
      </c>
      <c r="E3376" s="1" t="s">
        <v>25</v>
      </c>
      <c r="F3376" s="1" t="s">
        <v>2341</v>
      </c>
      <c r="G3376" s="1">
        <v>0.2125</v>
      </c>
      <c r="H3376" s="1">
        <v>93.41</v>
      </c>
      <c r="I3376" s="1">
        <v>97.5</v>
      </c>
      <c r="J3376" s="1">
        <v>133.7</v>
      </c>
      <c r="K3376" s="1" t="s">
        <v>16</v>
      </c>
    </row>
    <row r="3377" ht="15.75" customHeight="1">
      <c r="A3377" s="1" t="s">
        <v>5733</v>
      </c>
      <c r="B3377" s="1" t="s">
        <v>12</v>
      </c>
      <c r="C3377" s="1" t="s">
        <v>22</v>
      </c>
      <c r="D3377" s="1" t="s">
        <v>2326</v>
      </c>
      <c r="E3377" s="1" t="s">
        <v>25</v>
      </c>
      <c r="F3377" s="1" t="s">
        <v>2339</v>
      </c>
      <c r="G3377" s="1">
        <v>0.1894</v>
      </c>
      <c r="H3377" s="1">
        <v>95.19</v>
      </c>
      <c r="I3377" s="1">
        <v>100.0</v>
      </c>
      <c r="J3377" s="1">
        <v>133.7</v>
      </c>
      <c r="K3377" s="1" t="s">
        <v>16</v>
      </c>
    </row>
    <row r="3378" ht="15.75" customHeight="1">
      <c r="A3378" s="1" t="s">
        <v>5733</v>
      </c>
      <c r="B3378" s="1" t="s">
        <v>12</v>
      </c>
      <c r="C3378" s="1" t="s">
        <v>22</v>
      </c>
      <c r="D3378" s="1" t="s">
        <v>2326</v>
      </c>
      <c r="E3378" s="1" t="s">
        <v>25</v>
      </c>
      <c r="F3378" s="1" t="s">
        <v>2337</v>
      </c>
      <c r="G3378" s="1">
        <v>0.1971</v>
      </c>
      <c r="H3378" s="1">
        <v>93.12</v>
      </c>
      <c r="I3378" s="1">
        <v>100.0</v>
      </c>
      <c r="J3378" s="1">
        <v>133.7</v>
      </c>
      <c r="K3378" s="1" t="s">
        <v>16</v>
      </c>
    </row>
    <row r="3379" ht="15.75" customHeight="1">
      <c r="A3379" s="1" t="s">
        <v>5733</v>
      </c>
      <c r="B3379" s="1" t="s">
        <v>12</v>
      </c>
      <c r="C3379" s="1" t="s">
        <v>22</v>
      </c>
      <c r="D3379" s="1" t="s">
        <v>2326</v>
      </c>
      <c r="E3379" s="1" t="s">
        <v>25</v>
      </c>
      <c r="F3379" s="1" t="s">
        <v>2332</v>
      </c>
      <c r="G3379" s="1">
        <v>0.2132</v>
      </c>
      <c r="H3379" s="1">
        <v>94.9</v>
      </c>
      <c r="I3379" s="1">
        <v>100.0</v>
      </c>
      <c r="J3379" s="1">
        <v>133.7</v>
      </c>
      <c r="K3379" s="1" t="s">
        <v>16</v>
      </c>
    </row>
    <row r="3380" ht="15.75" customHeight="1">
      <c r="A3380" s="1" t="s">
        <v>5736</v>
      </c>
      <c r="B3380" s="1" t="s">
        <v>12</v>
      </c>
      <c r="C3380" s="1" t="s">
        <v>22</v>
      </c>
      <c r="D3380" s="1" t="s">
        <v>2326</v>
      </c>
      <c r="E3380" s="1" t="s">
        <v>25</v>
      </c>
      <c r="F3380" s="1" t="s">
        <v>2330</v>
      </c>
      <c r="G3380" s="1">
        <v>0.2105</v>
      </c>
      <c r="H3380" s="1">
        <v>92.9</v>
      </c>
      <c r="I3380" s="1">
        <v>100.0</v>
      </c>
      <c r="J3380" s="1">
        <v>133.7</v>
      </c>
      <c r="K3380" s="1" t="s">
        <v>16</v>
      </c>
    </row>
    <row r="3381" ht="15.75" customHeight="1">
      <c r="A3381" s="1" t="s">
        <v>5736</v>
      </c>
      <c r="B3381" s="1" t="s">
        <v>12</v>
      </c>
      <c r="C3381" s="1" t="s">
        <v>22</v>
      </c>
      <c r="D3381" s="1" t="s">
        <v>2326</v>
      </c>
      <c r="E3381" s="1" t="s">
        <v>25</v>
      </c>
      <c r="F3381" s="1" t="s">
        <v>2328</v>
      </c>
      <c r="G3381" s="1">
        <v>0.1436</v>
      </c>
      <c r="H3381" s="1">
        <v>86.81</v>
      </c>
      <c r="I3381" s="1">
        <v>100.0</v>
      </c>
      <c r="J3381" s="1">
        <v>133.7</v>
      </c>
      <c r="K3381" s="1" t="s">
        <v>16</v>
      </c>
    </row>
    <row r="3382" ht="15.75" customHeight="1">
      <c r="A3382" s="1" t="s">
        <v>5736</v>
      </c>
      <c r="B3382" s="1" t="s">
        <v>12</v>
      </c>
      <c r="C3382" s="1" t="s">
        <v>22</v>
      </c>
      <c r="D3382" s="1" t="s">
        <v>2278</v>
      </c>
      <c r="E3382" s="1" t="s">
        <v>25</v>
      </c>
      <c r="F3382" s="1" t="s">
        <v>2322</v>
      </c>
      <c r="G3382" s="1">
        <v>0.1827</v>
      </c>
      <c r="H3382" s="1">
        <v>100.26</v>
      </c>
      <c r="I3382" s="1">
        <v>100.0</v>
      </c>
      <c r="J3382" s="1">
        <v>133.7</v>
      </c>
      <c r="K3382" s="1" t="s">
        <v>16</v>
      </c>
    </row>
    <row r="3383" ht="15.75" customHeight="1">
      <c r="A3383" s="1" t="s">
        <v>5736</v>
      </c>
      <c r="B3383" s="1" t="s">
        <v>12</v>
      </c>
      <c r="C3383" s="1" t="s">
        <v>22</v>
      </c>
      <c r="D3383" s="1" t="s">
        <v>2278</v>
      </c>
      <c r="E3383" s="1" t="s">
        <v>25</v>
      </c>
      <c r="F3383" s="1" t="s">
        <v>2320</v>
      </c>
      <c r="G3383" s="1">
        <v>0.2695</v>
      </c>
      <c r="H3383" s="1">
        <v>91.65</v>
      </c>
      <c r="I3383" s="1">
        <v>100.0</v>
      </c>
      <c r="J3383" s="1">
        <v>133.7</v>
      </c>
      <c r="K3383" s="1" t="s">
        <v>16</v>
      </c>
    </row>
    <row r="3384" ht="15.75" customHeight="1">
      <c r="A3384" s="1" t="s">
        <v>5736</v>
      </c>
      <c r="B3384" s="1" t="s">
        <v>12</v>
      </c>
      <c r="C3384" s="1" t="s">
        <v>22</v>
      </c>
      <c r="D3384" s="1" t="s">
        <v>2278</v>
      </c>
      <c r="E3384" s="1" t="s">
        <v>25</v>
      </c>
      <c r="F3384" s="1" t="s">
        <v>2318</v>
      </c>
      <c r="G3384" s="1">
        <v>0.1456</v>
      </c>
      <c r="H3384" s="1">
        <v>86.05</v>
      </c>
      <c r="I3384" s="1">
        <v>100.0</v>
      </c>
      <c r="J3384" s="1">
        <v>133.7</v>
      </c>
      <c r="K3384" s="1" t="s">
        <v>16</v>
      </c>
    </row>
    <row r="3385" ht="15.75" customHeight="1">
      <c r="A3385" s="1" t="s">
        <v>5736</v>
      </c>
      <c r="B3385" s="1" t="s">
        <v>12</v>
      </c>
      <c r="C3385" s="1" t="s">
        <v>22</v>
      </c>
      <c r="D3385" s="1" t="s">
        <v>2278</v>
      </c>
      <c r="E3385" s="1" t="s">
        <v>25</v>
      </c>
      <c r="F3385" s="1" t="s">
        <v>2316</v>
      </c>
      <c r="G3385" s="1">
        <v>0.182</v>
      </c>
      <c r="H3385" s="1">
        <v>89.59</v>
      </c>
      <c r="I3385" s="1">
        <v>100.0</v>
      </c>
      <c r="J3385" s="1">
        <v>133.7</v>
      </c>
      <c r="K3385" s="1" t="s">
        <v>16</v>
      </c>
    </row>
    <row r="3386" ht="15.75" customHeight="1">
      <c r="A3386" s="1" t="s">
        <v>5736</v>
      </c>
      <c r="B3386" s="1" t="s">
        <v>12</v>
      </c>
      <c r="C3386" s="1" t="s">
        <v>22</v>
      </c>
      <c r="D3386" s="1" t="s">
        <v>2278</v>
      </c>
      <c r="E3386" s="1" t="s">
        <v>25</v>
      </c>
      <c r="F3386" s="1" t="s">
        <v>2314</v>
      </c>
      <c r="G3386" s="1">
        <v>0.1514</v>
      </c>
      <c r="H3386" s="1">
        <v>107.6</v>
      </c>
      <c r="I3386" s="1">
        <v>100.0</v>
      </c>
      <c r="J3386" s="1">
        <v>133.7</v>
      </c>
      <c r="K3386" s="1" t="s">
        <v>16</v>
      </c>
    </row>
    <row r="3387" ht="15.75" customHeight="1">
      <c r="A3387" s="1" t="s">
        <v>5736</v>
      </c>
      <c r="B3387" s="1" t="s">
        <v>12</v>
      </c>
      <c r="C3387" s="1" t="s">
        <v>22</v>
      </c>
      <c r="D3387" s="1" t="s">
        <v>2278</v>
      </c>
      <c r="E3387" s="1" t="s">
        <v>25</v>
      </c>
      <c r="F3387" s="1" t="s">
        <v>2312</v>
      </c>
      <c r="G3387" s="1">
        <v>0.1909</v>
      </c>
      <c r="H3387" s="1">
        <v>89.06</v>
      </c>
      <c r="I3387" s="1">
        <v>100.0</v>
      </c>
      <c r="J3387" s="1">
        <v>133.7</v>
      </c>
      <c r="K3387" s="1" t="s">
        <v>16</v>
      </c>
    </row>
    <row r="3388" ht="15.75" customHeight="1">
      <c r="A3388" s="1" t="s">
        <v>5736</v>
      </c>
      <c r="B3388" s="1" t="s">
        <v>12</v>
      </c>
      <c r="C3388" s="1" t="s">
        <v>22</v>
      </c>
      <c r="D3388" s="1" t="s">
        <v>2278</v>
      </c>
      <c r="E3388" s="1" t="s">
        <v>25</v>
      </c>
      <c r="F3388" s="1" t="s">
        <v>2310</v>
      </c>
      <c r="G3388" s="1">
        <v>0.1983</v>
      </c>
      <c r="H3388" s="1">
        <v>81.9</v>
      </c>
      <c r="I3388" s="1">
        <v>100.0</v>
      </c>
      <c r="J3388" s="1">
        <v>133.7</v>
      </c>
      <c r="K3388" s="1" t="s">
        <v>16</v>
      </c>
    </row>
    <row r="3389" ht="15.75" customHeight="1">
      <c r="A3389" s="1" t="s">
        <v>5736</v>
      </c>
      <c r="B3389" s="1" t="s">
        <v>12</v>
      </c>
      <c r="C3389" s="1" t="s">
        <v>22</v>
      </c>
      <c r="D3389" s="1" t="s">
        <v>2278</v>
      </c>
      <c r="E3389" s="1" t="s">
        <v>25</v>
      </c>
      <c r="F3389" s="1" t="s">
        <v>2308</v>
      </c>
      <c r="G3389" s="1">
        <v>0.2162</v>
      </c>
      <c r="H3389" s="1">
        <v>86.05</v>
      </c>
      <c r="I3389" s="1">
        <v>100.0</v>
      </c>
      <c r="J3389" s="1">
        <v>133.7</v>
      </c>
      <c r="K3389" s="1" t="s">
        <v>16</v>
      </c>
    </row>
    <row r="3390" ht="15.75" customHeight="1">
      <c r="A3390" s="1" t="s">
        <v>5736</v>
      </c>
      <c r="B3390" s="1" t="s">
        <v>12</v>
      </c>
      <c r="C3390" s="1" t="s">
        <v>22</v>
      </c>
      <c r="D3390" s="1" t="s">
        <v>2278</v>
      </c>
      <c r="E3390" s="1" t="s">
        <v>25</v>
      </c>
      <c r="F3390" s="1" t="s">
        <v>2305</v>
      </c>
      <c r="G3390" s="1">
        <v>0.2231</v>
      </c>
      <c r="H3390" s="1">
        <v>91.97</v>
      </c>
      <c r="I3390" s="1">
        <v>100.0</v>
      </c>
      <c r="J3390" s="1">
        <v>133.7</v>
      </c>
      <c r="K3390" s="1" t="s">
        <v>16</v>
      </c>
    </row>
    <row r="3391" ht="15.75" customHeight="1">
      <c r="A3391" s="1" t="s">
        <v>5741</v>
      </c>
      <c r="B3391" s="1" t="s">
        <v>12</v>
      </c>
      <c r="C3391" s="1" t="s">
        <v>22</v>
      </c>
      <c r="D3391" s="1" t="s">
        <v>2278</v>
      </c>
      <c r="E3391" s="1" t="s">
        <v>25</v>
      </c>
      <c r="F3391" s="1" t="s">
        <v>2302</v>
      </c>
      <c r="G3391" s="1">
        <v>0.2856</v>
      </c>
      <c r="H3391" s="1">
        <v>101.14</v>
      </c>
      <c r="I3391" s="1">
        <v>100.0</v>
      </c>
      <c r="J3391" s="1">
        <v>133.7</v>
      </c>
      <c r="K3391" s="1" t="s">
        <v>16</v>
      </c>
    </row>
    <row r="3392" ht="15.75" customHeight="1">
      <c r="A3392" s="1" t="s">
        <v>5741</v>
      </c>
      <c r="B3392" s="1" t="s">
        <v>12</v>
      </c>
      <c r="C3392" s="1" t="s">
        <v>22</v>
      </c>
      <c r="D3392" s="1" t="s">
        <v>2278</v>
      </c>
      <c r="E3392" s="1" t="s">
        <v>25</v>
      </c>
      <c r="F3392" s="1" t="s">
        <v>2298</v>
      </c>
      <c r="G3392" s="1">
        <v>0.2273</v>
      </c>
      <c r="H3392" s="1">
        <v>92.51</v>
      </c>
      <c r="I3392" s="1">
        <v>100.0</v>
      </c>
      <c r="J3392" s="1">
        <v>133.7</v>
      </c>
      <c r="K3392" s="1" t="s">
        <v>16</v>
      </c>
    </row>
    <row r="3393" ht="15.75" customHeight="1">
      <c r="A3393" s="1" t="s">
        <v>5741</v>
      </c>
      <c r="B3393" s="1" t="s">
        <v>12</v>
      </c>
      <c r="C3393" s="1" t="s">
        <v>22</v>
      </c>
      <c r="D3393" s="1" t="s">
        <v>2278</v>
      </c>
      <c r="E3393" s="1" t="s">
        <v>25</v>
      </c>
      <c r="F3393" s="1" t="s">
        <v>2295</v>
      </c>
      <c r="G3393" s="1">
        <v>0.1784</v>
      </c>
      <c r="H3393" s="1">
        <v>94.4</v>
      </c>
      <c r="I3393" s="1">
        <v>97.5</v>
      </c>
      <c r="J3393" s="1">
        <v>133.7</v>
      </c>
      <c r="K3393" s="1" t="s">
        <v>16</v>
      </c>
    </row>
    <row r="3394" ht="15.75" customHeight="1">
      <c r="A3394" s="1" t="s">
        <v>5741</v>
      </c>
      <c r="B3394" s="1" t="s">
        <v>12</v>
      </c>
      <c r="C3394" s="1" t="s">
        <v>22</v>
      </c>
      <c r="D3394" s="1" t="s">
        <v>2278</v>
      </c>
      <c r="E3394" s="1" t="s">
        <v>25</v>
      </c>
      <c r="F3394" s="1" t="s">
        <v>2293</v>
      </c>
      <c r="G3394" s="1">
        <v>0.1799</v>
      </c>
      <c r="H3394" s="1">
        <v>92.02</v>
      </c>
      <c r="I3394" s="1">
        <v>100.0</v>
      </c>
      <c r="J3394" s="1">
        <v>133.7</v>
      </c>
      <c r="K3394" s="1" t="s">
        <v>16</v>
      </c>
    </row>
    <row r="3395" ht="15.75" customHeight="1">
      <c r="A3395" s="1" t="s">
        <v>5741</v>
      </c>
      <c r="B3395" s="1" t="s">
        <v>12</v>
      </c>
      <c r="C3395" s="1" t="s">
        <v>22</v>
      </c>
      <c r="D3395" s="1" t="s">
        <v>2278</v>
      </c>
      <c r="E3395" s="1" t="s">
        <v>25</v>
      </c>
      <c r="F3395" s="1" t="s">
        <v>2291</v>
      </c>
      <c r="G3395" s="1">
        <v>0.1891</v>
      </c>
      <c r="H3395" s="1">
        <v>97.09</v>
      </c>
      <c r="I3395" s="1">
        <v>100.0</v>
      </c>
      <c r="J3395" s="1">
        <v>133.7</v>
      </c>
      <c r="K3395" s="1" t="s">
        <v>16</v>
      </c>
    </row>
    <row r="3396" ht="15.75" customHeight="1">
      <c r="A3396" s="1" t="s">
        <v>5741</v>
      </c>
      <c r="B3396" s="1" t="s">
        <v>12</v>
      </c>
      <c r="C3396" s="1" t="s">
        <v>22</v>
      </c>
      <c r="D3396" s="1" t="s">
        <v>2278</v>
      </c>
      <c r="E3396" s="1" t="s">
        <v>25</v>
      </c>
      <c r="F3396" s="1" t="s">
        <v>2288</v>
      </c>
      <c r="G3396" s="1">
        <v>0.2045</v>
      </c>
      <c r="H3396" s="1">
        <v>96.1</v>
      </c>
      <c r="I3396" s="1">
        <v>100.0</v>
      </c>
      <c r="J3396" s="1">
        <v>133.7</v>
      </c>
      <c r="K3396" s="1" t="s">
        <v>16</v>
      </c>
    </row>
    <row r="3397" ht="15.75" customHeight="1">
      <c r="A3397" s="1" t="s">
        <v>5741</v>
      </c>
      <c r="B3397" s="1" t="s">
        <v>12</v>
      </c>
      <c r="C3397" s="1" t="s">
        <v>22</v>
      </c>
      <c r="D3397" s="1" t="s">
        <v>2278</v>
      </c>
      <c r="E3397" s="1" t="s">
        <v>25</v>
      </c>
      <c r="F3397" s="1" t="s">
        <v>2287</v>
      </c>
      <c r="G3397" s="1">
        <v>0.2609</v>
      </c>
      <c r="H3397" s="1">
        <v>96.74</v>
      </c>
      <c r="I3397" s="1">
        <v>100.0</v>
      </c>
      <c r="J3397" s="1">
        <v>133.7</v>
      </c>
      <c r="K3397" s="1" t="s">
        <v>16</v>
      </c>
    </row>
    <row r="3398" ht="15.75" customHeight="1">
      <c r="A3398" s="1" t="s">
        <v>5741</v>
      </c>
      <c r="B3398" s="1" t="s">
        <v>12</v>
      </c>
      <c r="C3398" s="1" t="s">
        <v>22</v>
      </c>
      <c r="D3398" s="1" t="s">
        <v>2278</v>
      </c>
      <c r="E3398" s="1" t="s">
        <v>25</v>
      </c>
      <c r="F3398" s="1" t="s">
        <v>2285</v>
      </c>
      <c r="G3398" s="1">
        <v>0.3209</v>
      </c>
      <c r="H3398" s="1">
        <v>106.45</v>
      </c>
      <c r="I3398" s="1">
        <v>100.0</v>
      </c>
      <c r="J3398" s="1">
        <v>133.7</v>
      </c>
      <c r="K3398" s="1" t="s">
        <v>16</v>
      </c>
    </row>
    <row r="3399" ht="15.75" customHeight="1">
      <c r="A3399" s="1" t="s">
        <v>5741</v>
      </c>
      <c r="B3399" s="1" t="s">
        <v>12</v>
      </c>
      <c r="C3399" s="1" t="s">
        <v>22</v>
      </c>
      <c r="D3399" s="1" t="s">
        <v>2278</v>
      </c>
      <c r="E3399" s="1" t="s">
        <v>25</v>
      </c>
      <c r="F3399" s="1" t="s">
        <v>2283</v>
      </c>
      <c r="G3399" s="1">
        <v>0.2259</v>
      </c>
      <c r="H3399" s="1">
        <v>94.05</v>
      </c>
      <c r="I3399" s="1">
        <v>100.0</v>
      </c>
      <c r="J3399" s="1">
        <v>133.7</v>
      </c>
      <c r="K3399" s="1" t="s">
        <v>16</v>
      </c>
    </row>
    <row r="3400" ht="15.75" customHeight="1">
      <c r="A3400" s="1" t="s">
        <v>5741</v>
      </c>
      <c r="B3400" s="1" t="s">
        <v>12</v>
      </c>
      <c r="C3400" s="1" t="s">
        <v>22</v>
      </c>
      <c r="D3400" s="1" t="s">
        <v>2278</v>
      </c>
      <c r="E3400" s="1" t="s">
        <v>25</v>
      </c>
      <c r="F3400" s="1" t="s">
        <v>2281</v>
      </c>
      <c r="G3400" s="1">
        <v>0.243</v>
      </c>
      <c r="H3400" s="1">
        <v>90.78</v>
      </c>
      <c r="I3400" s="1">
        <v>100.0</v>
      </c>
      <c r="J3400" s="1">
        <v>133.7</v>
      </c>
      <c r="K3400" s="1" t="s">
        <v>16</v>
      </c>
    </row>
    <row r="3401" ht="15.75" customHeight="1">
      <c r="A3401" s="1" t="s">
        <v>5745</v>
      </c>
      <c r="B3401" s="1" t="s">
        <v>12</v>
      </c>
      <c r="C3401" s="1" t="s">
        <v>22</v>
      </c>
      <c r="D3401" s="1" t="s">
        <v>2278</v>
      </c>
      <c r="E3401" s="1" t="s">
        <v>25</v>
      </c>
      <c r="F3401" s="1" t="s">
        <v>2279</v>
      </c>
      <c r="G3401" s="1">
        <v>0.1784</v>
      </c>
      <c r="H3401" s="1">
        <v>93.5</v>
      </c>
      <c r="I3401" s="1">
        <v>100.0</v>
      </c>
      <c r="J3401" s="1">
        <v>133.7</v>
      </c>
      <c r="K3401" s="1" t="s">
        <v>16</v>
      </c>
    </row>
    <row r="3402" ht="15.75" customHeight="1">
      <c r="A3402" s="1" t="s">
        <v>5746</v>
      </c>
      <c r="B3402" s="1" t="s">
        <v>12</v>
      </c>
      <c r="C3402" s="1" t="s">
        <v>22</v>
      </c>
      <c r="D3402" s="1" t="s">
        <v>2224</v>
      </c>
      <c r="E3402" s="1" t="s">
        <v>25</v>
      </c>
      <c r="F3402" s="1" t="s">
        <v>2276</v>
      </c>
      <c r="G3402" s="1">
        <v>0.228</v>
      </c>
      <c r="H3402" s="1">
        <v>86.88</v>
      </c>
      <c r="I3402" s="1">
        <v>31.1</v>
      </c>
      <c r="J3402" s="1">
        <v>134.46</v>
      </c>
      <c r="K3402" s="1" t="s">
        <v>16</v>
      </c>
    </row>
    <row r="3403" ht="15.75" customHeight="1">
      <c r="A3403" s="1" t="s">
        <v>5746</v>
      </c>
      <c r="B3403" s="1" t="s">
        <v>12</v>
      </c>
      <c r="C3403" s="1" t="s">
        <v>22</v>
      </c>
      <c r="D3403" s="1" t="s">
        <v>2224</v>
      </c>
      <c r="E3403" s="1" t="s">
        <v>25</v>
      </c>
      <c r="F3403" s="1" t="s">
        <v>2274</v>
      </c>
      <c r="G3403" s="1">
        <v>0.2337</v>
      </c>
      <c r="H3403" s="1">
        <v>90.14</v>
      </c>
      <c r="I3403" s="1">
        <v>100.0</v>
      </c>
      <c r="J3403" s="1">
        <v>134.46</v>
      </c>
      <c r="K3403" s="1" t="s">
        <v>16</v>
      </c>
    </row>
    <row r="3404" ht="15.75" customHeight="1">
      <c r="A3404" s="1" t="s">
        <v>5746</v>
      </c>
      <c r="B3404" s="1" t="s">
        <v>12</v>
      </c>
      <c r="C3404" s="1" t="s">
        <v>22</v>
      </c>
      <c r="D3404" s="1" t="s">
        <v>2224</v>
      </c>
      <c r="E3404" s="1" t="s">
        <v>25</v>
      </c>
      <c r="F3404" s="1" t="s">
        <v>2269</v>
      </c>
      <c r="G3404" s="1">
        <v>0.2292</v>
      </c>
      <c r="H3404" s="1">
        <v>89.01</v>
      </c>
      <c r="I3404" s="1">
        <v>100.0</v>
      </c>
      <c r="J3404" s="1">
        <v>134.46</v>
      </c>
      <c r="K3404" s="1" t="s">
        <v>16</v>
      </c>
    </row>
    <row r="3405" ht="15.75" customHeight="1">
      <c r="A3405" s="1" t="s">
        <v>5746</v>
      </c>
      <c r="B3405" s="1" t="s">
        <v>12</v>
      </c>
      <c r="C3405" s="1" t="s">
        <v>22</v>
      </c>
      <c r="D3405" s="1" t="s">
        <v>2224</v>
      </c>
      <c r="E3405" s="1" t="s">
        <v>25</v>
      </c>
      <c r="F3405" s="1" t="s">
        <v>2267</v>
      </c>
      <c r="G3405" s="1">
        <v>0.1696</v>
      </c>
      <c r="H3405" s="1">
        <v>92.25</v>
      </c>
      <c r="I3405" s="1">
        <v>100.0</v>
      </c>
      <c r="J3405" s="1">
        <v>134.46</v>
      </c>
      <c r="K3405" s="1" t="s">
        <v>16</v>
      </c>
    </row>
    <row r="3406" ht="15.75" customHeight="1">
      <c r="A3406" s="1" t="s">
        <v>5746</v>
      </c>
      <c r="B3406" s="1" t="s">
        <v>12</v>
      </c>
      <c r="C3406" s="1" t="s">
        <v>22</v>
      </c>
      <c r="D3406" s="1" t="s">
        <v>2224</v>
      </c>
      <c r="E3406" s="1" t="s">
        <v>25</v>
      </c>
      <c r="F3406" s="1" t="s">
        <v>2265</v>
      </c>
      <c r="G3406" s="1">
        <v>0.1705</v>
      </c>
      <c r="H3406" s="1">
        <v>100.41</v>
      </c>
      <c r="I3406" s="1">
        <v>100.0</v>
      </c>
      <c r="J3406" s="1">
        <v>134.46</v>
      </c>
      <c r="K3406" s="1" t="s">
        <v>16</v>
      </c>
    </row>
    <row r="3407" ht="15.75" customHeight="1">
      <c r="A3407" s="1" t="s">
        <v>5746</v>
      </c>
      <c r="B3407" s="1" t="s">
        <v>12</v>
      </c>
      <c r="C3407" s="1" t="s">
        <v>22</v>
      </c>
      <c r="D3407" s="1" t="s">
        <v>2224</v>
      </c>
      <c r="E3407" s="1" t="s">
        <v>25</v>
      </c>
      <c r="F3407" s="1" t="s">
        <v>2263</v>
      </c>
      <c r="G3407" s="1">
        <v>0.177</v>
      </c>
      <c r="H3407" s="1">
        <v>95.2</v>
      </c>
      <c r="I3407" s="1">
        <v>100.0</v>
      </c>
      <c r="J3407" s="1">
        <v>134.46</v>
      </c>
      <c r="K3407" s="1" t="s">
        <v>16</v>
      </c>
    </row>
    <row r="3408" ht="15.75" customHeight="1">
      <c r="A3408" s="1" t="s">
        <v>5746</v>
      </c>
      <c r="B3408" s="1" t="s">
        <v>12</v>
      </c>
      <c r="C3408" s="1" t="s">
        <v>22</v>
      </c>
      <c r="D3408" s="1" t="s">
        <v>2224</v>
      </c>
      <c r="E3408" s="1" t="s">
        <v>25</v>
      </c>
      <c r="F3408" s="1" t="s">
        <v>2260</v>
      </c>
      <c r="G3408" s="1">
        <v>0.2898</v>
      </c>
      <c r="H3408" s="1">
        <v>91.53</v>
      </c>
      <c r="I3408" s="1">
        <v>100.0</v>
      </c>
      <c r="J3408" s="1">
        <v>134.46</v>
      </c>
      <c r="K3408" s="1" t="s">
        <v>16</v>
      </c>
    </row>
    <row r="3409" ht="15.75" customHeight="1">
      <c r="A3409" s="1" t="s">
        <v>5746</v>
      </c>
      <c r="B3409" s="1" t="s">
        <v>12</v>
      </c>
      <c r="C3409" s="1" t="s">
        <v>22</v>
      </c>
      <c r="D3409" s="1" t="s">
        <v>2224</v>
      </c>
      <c r="E3409" s="1" t="s">
        <v>25</v>
      </c>
      <c r="F3409" s="1" t="s">
        <v>2258</v>
      </c>
      <c r="G3409" s="1">
        <v>0.1969</v>
      </c>
      <c r="H3409" s="1">
        <v>90.44</v>
      </c>
      <c r="I3409" s="1">
        <v>100.0</v>
      </c>
      <c r="J3409" s="1">
        <v>134.46</v>
      </c>
      <c r="K3409" s="1" t="s">
        <v>16</v>
      </c>
    </row>
    <row r="3410" ht="15.75" customHeight="1">
      <c r="A3410" s="1" t="s">
        <v>5746</v>
      </c>
      <c r="B3410" s="1" t="s">
        <v>12</v>
      </c>
      <c r="C3410" s="1" t="s">
        <v>22</v>
      </c>
      <c r="D3410" s="1" t="s">
        <v>2224</v>
      </c>
      <c r="E3410" s="1" t="s">
        <v>25</v>
      </c>
      <c r="F3410" s="1" t="s">
        <v>2255</v>
      </c>
      <c r="G3410" s="1">
        <v>0.2289</v>
      </c>
      <c r="H3410" s="1">
        <v>97.29</v>
      </c>
      <c r="I3410" s="1">
        <v>100.0</v>
      </c>
      <c r="J3410" s="1">
        <v>134.46</v>
      </c>
      <c r="K3410" s="1" t="s">
        <v>16</v>
      </c>
    </row>
    <row r="3411" ht="15.75" customHeight="1">
      <c r="A3411" s="1" t="s">
        <v>5751</v>
      </c>
      <c r="B3411" s="1" t="s">
        <v>12</v>
      </c>
      <c r="C3411" s="1" t="s">
        <v>22</v>
      </c>
      <c r="D3411" s="1" t="s">
        <v>2224</v>
      </c>
      <c r="E3411" s="1" t="s">
        <v>25</v>
      </c>
      <c r="F3411" s="1" t="s">
        <v>2253</v>
      </c>
      <c r="G3411" s="1">
        <v>0.2434</v>
      </c>
      <c r="H3411" s="1">
        <v>97.48</v>
      </c>
      <c r="I3411" s="1">
        <v>100.0</v>
      </c>
      <c r="J3411" s="1">
        <v>134.46</v>
      </c>
      <c r="K3411" s="1" t="s">
        <v>16</v>
      </c>
    </row>
    <row r="3412" ht="15.75" customHeight="1">
      <c r="A3412" s="1" t="s">
        <v>5751</v>
      </c>
      <c r="B3412" s="1" t="s">
        <v>12</v>
      </c>
      <c r="C3412" s="1" t="s">
        <v>22</v>
      </c>
      <c r="D3412" s="1" t="s">
        <v>2224</v>
      </c>
      <c r="E3412" s="1" t="s">
        <v>25</v>
      </c>
      <c r="F3412" s="1" t="s">
        <v>2249</v>
      </c>
      <c r="G3412" s="1">
        <v>0.2065</v>
      </c>
      <c r="H3412" s="1">
        <v>97.09</v>
      </c>
      <c r="I3412" s="1">
        <v>100.0</v>
      </c>
      <c r="J3412" s="1">
        <v>134.46</v>
      </c>
      <c r="K3412" s="1" t="s">
        <v>16</v>
      </c>
    </row>
    <row r="3413" ht="15.75" customHeight="1">
      <c r="A3413" s="1" t="s">
        <v>5751</v>
      </c>
      <c r="B3413" s="1" t="s">
        <v>12</v>
      </c>
      <c r="C3413" s="1" t="s">
        <v>22</v>
      </c>
      <c r="D3413" s="1" t="s">
        <v>2224</v>
      </c>
      <c r="E3413" s="1" t="s">
        <v>25</v>
      </c>
      <c r="F3413" s="1" t="s">
        <v>2246</v>
      </c>
      <c r="G3413" s="1">
        <v>0.1946</v>
      </c>
      <c r="H3413" s="1">
        <v>87.7</v>
      </c>
      <c r="I3413" s="1">
        <v>100.0</v>
      </c>
      <c r="J3413" s="1">
        <v>134.46</v>
      </c>
      <c r="K3413" s="1" t="s">
        <v>16</v>
      </c>
    </row>
    <row r="3414" ht="15.75" customHeight="1">
      <c r="A3414" s="1" t="s">
        <v>5751</v>
      </c>
      <c r="B3414" s="1" t="s">
        <v>12</v>
      </c>
      <c r="C3414" s="1" t="s">
        <v>22</v>
      </c>
      <c r="D3414" s="1" t="s">
        <v>2224</v>
      </c>
      <c r="E3414" s="1" t="s">
        <v>25</v>
      </c>
      <c r="F3414" s="1" t="s">
        <v>2243</v>
      </c>
      <c r="G3414" s="1">
        <v>0.1497</v>
      </c>
      <c r="H3414" s="1">
        <v>105.08</v>
      </c>
      <c r="I3414" s="1">
        <v>97.7</v>
      </c>
      <c r="J3414" s="1">
        <v>134.46</v>
      </c>
      <c r="K3414" s="1" t="s">
        <v>16</v>
      </c>
    </row>
    <row r="3415" ht="15.75" customHeight="1">
      <c r="A3415" s="1" t="s">
        <v>5751</v>
      </c>
      <c r="B3415" s="1" t="s">
        <v>12</v>
      </c>
      <c r="C3415" s="1" t="s">
        <v>22</v>
      </c>
      <c r="D3415" s="1" t="s">
        <v>2224</v>
      </c>
      <c r="E3415" s="1" t="s">
        <v>25</v>
      </c>
      <c r="F3415" s="1" t="s">
        <v>2241</v>
      </c>
      <c r="G3415" s="1">
        <v>0.1392</v>
      </c>
      <c r="H3415" s="1">
        <v>104.77</v>
      </c>
      <c r="I3415" s="1">
        <v>100.0</v>
      </c>
      <c r="J3415" s="1">
        <v>134.46</v>
      </c>
      <c r="K3415" s="1" t="s">
        <v>16</v>
      </c>
    </row>
    <row r="3416" ht="15.75" customHeight="1">
      <c r="A3416" s="1" t="s">
        <v>5751</v>
      </c>
      <c r="B3416" s="1" t="s">
        <v>12</v>
      </c>
      <c r="C3416" s="1" t="s">
        <v>22</v>
      </c>
      <c r="D3416" s="1" t="s">
        <v>2224</v>
      </c>
      <c r="E3416" s="1" t="s">
        <v>25</v>
      </c>
      <c r="F3416" s="1" t="s">
        <v>2238</v>
      </c>
      <c r="G3416" s="1">
        <v>0.202</v>
      </c>
      <c r="H3416" s="1">
        <v>102.06</v>
      </c>
      <c r="I3416" s="1">
        <v>97.6</v>
      </c>
      <c r="J3416" s="1">
        <v>134.46</v>
      </c>
      <c r="K3416" s="1" t="s">
        <v>16</v>
      </c>
    </row>
    <row r="3417" ht="15.75" customHeight="1">
      <c r="A3417" s="1" t="s">
        <v>5751</v>
      </c>
      <c r="B3417" s="1" t="s">
        <v>12</v>
      </c>
      <c r="C3417" s="1" t="s">
        <v>22</v>
      </c>
      <c r="D3417" s="1" t="s">
        <v>2224</v>
      </c>
      <c r="E3417" s="1" t="s">
        <v>25</v>
      </c>
      <c r="F3417" s="1" t="s">
        <v>2233</v>
      </c>
      <c r="G3417" s="1">
        <v>0.2815</v>
      </c>
      <c r="H3417" s="1">
        <v>90.5</v>
      </c>
      <c r="I3417" s="1">
        <v>100.0</v>
      </c>
      <c r="J3417" s="1">
        <v>134.46</v>
      </c>
      <c r="K3417" s="1" t="s">
        <v>16</v>
      </c>
    </row>
    <row r="3418" ht="15.75" customHeight="1">
      <c r="A3418" s="1" t="s">
        <v>5751</v>
      </c>
      <c r="B3418" s="1" t="s">
        <v>12</v>
      </c>
      <c r="C3418" s="1" t="s">
        <v>22</v>
      </c>
      <c r="D3418" s="1" t="s">
        <v>2224</v>
      </c>
      <c r="E3418" s="1" t="s">
        <v>25</v>
      </c>
      <c r="F3418" s="1" t="s">
        <v>2231</v>
      </c>
      <c r="G3418" s="1">
        <v>0.1869</v>
      </c>
      <c r="H3418" s="1">
        <v>98.56</v>
      </c>
      <c r="I3418" s="1">
        <v>100.0</v>
      </c>
      <c r="J3418" s="1">
        <v>134.46</v>
      </c>
      <c r="K3418" s="1" t="s">
        <v>16</v>
      </c>
    </row>
    <row r="3419" ht="15.75" customHeight="1">
      <c r="A3419" s="1" t="s">
        <v>5751</v>
      </c>
      <c r="B3419" s="1" t="s">
        <v>12</v>
      </c>
      <c r="C3419" s="1" t="s">
        <v>22</v>
      </c>
      <c r="D3419" s="1" t="s">
        <v>2224</v>
      </c>
      <c r="E3419" s="1" t="s">
        <v>25</v>
      </c>
      <c r="F3419" s="1" t="s">
        <v>2229</v>
      </c>
      <c r="G3419" s="1">
        <v>0.199</v>
      </c>
      <c r="H3419" s="1">
        <v>91.86</v>
      </c>
      <c r="I3419" s="1">
        <v>100.0</v>
      </c>
      <c r="J3419" s="1">
        <v>134.46</v>
      </c>
      <c r="K3419" s="1" t="s">
        <v>16</v>
      </c>
    </row>
    <row r="3420" ht="15.75" customHeight="1">
      <c r="A3420" s="1" t="s">
        <v>5751</v>
      </c>
      <c r="B3420" s="1" t="s">
        <v>12</v>
      </c>
      <c r="C3420" s="1" t="s">
        <v>22</v>
      </c>
      <c r="D3420" s="1" t="s">
        <v>2224</v>
      </c>
      <c r="E3420" s="1" t="s">
        <v>25</v>
      </c>
      <c r="F3420" s="1" t="s">
        <v>2227</v>
      </c>
      <c r="G3420" s="1">
        <v>0.1756</v>
      </c>
      <c r="H3420" s="1">
        <v>99.9</v>
      </c>
      <c r="I3420" s="1">
        <v>100.0</v>
      </c>
      <c r="J3420" s="1">
        <v>134.46</v>
      </c>
      <c r="K3420" s="1" t="s">
        <v>16</v>
      </c>
    </row>
    <row r="3421" ht="15.75" customHeight="1">
      <c r="A3421" s="1" t="s">
        <v>5754</v>
      </c>
      <c r="B3421" s="1" t="s">
        <v>12</v>
      </c>
      <c r="C3421" s="1" t="s">
        <v>22</v>
      </c>
      <c r="D3421" s="1" t="s">
        <v>2224</v>
      </c>
      <c r="E3421" s="1" t="s">
        <v>25</v>
      </c>
      <c r="F3421" s="1" t="s">
        <v>2225</v>
      </c>
      <c r="G3421" s="1">
        <v>0.224</v>
      </c>
      <c r="H3421" s="1">
        <v>94.36</v>
      </c>
      <c r="I3421" s="1">
        <v>100.0</v>
      </c>
      <c r="J3421" s="1">
        <v>134.46</v>
      </c>
      <c r="K3421" s="1" t="s">
        <v>16</v>
      </c>
    </row>
    <row r="3422" ht="15.75" customHeight="1">
      <c r="A3422" s="1" t="s">
        <v>5754</v>
      </c>
      <c r="B3422" s="1" t="s">
        <v>12</v>
      </c>
      <c r="C3422" s="1" t="s">
        <v>22</v>
      </c>
      <c r="D3422" s="1" t="s">
        <v>2169</v>
      </c>
      <c r="E3422" s="1" t="s">
        <v>25</v>
      </c>
      <c r="F3422" s="1" t="s">
        <v>2221</v>
      </c>
      <c r="G3422" s="1">
        <v>0.2415</v>
      </c>
      <c r="H3422" s="1">
        <v>92.89</v>
      </c>
      <c r="I3422" s="1">
        <v>100.0</v>
      </c>
      <c r="J3422" s="1">
        <v>134.46</v>
      </c>
      <c r="K3422" s="1" t="s">
        <v>16</v>
      </c>
    </row>
    <row r="3423" ht="15.75" customHeight="1">
      <c r="A3423" s="1" t="s">
        <v>5754</v>
      </c>
      <c r="B3423" s="1" t="s">
        <v>12</v>
      </c>
      <c r="C3423" s="1" t="s">
        <v>22</v>
      </c>
      <c r="D3423" s="1" t="s">
        <v>2169</v>
      </c>
      <c r="E3423" s="1" t="s">
        <v>25</v>
      </c>
      <c r="F3423" s="1" t="s">
        <v>2219</v>
      </c>
      <c r="G3423" s="1">
        <v>0.2322</v>
      </c>
      <c r="H3423" s="1">
        <v>93.67</v>
      </c>
      <c r="I3423" s="1">
        <v>100.0</v>
      </c>
      <c r="J3423" s="1">
        <v>134.46</v>
      </c>
      <c r="K3423" s="1" t="s">
        <v>16</v>
      </c>
    </row>
    <row r="3424" ht="15.75" customHeight="1">
      <c r="A3424" s="1" t="s">
        <v>5754</v>
      </c>
      <c r="B3424" s="1" t="s">
        <v>12</v>
      </c>
      <c r="C3424" s="1" t="s">
        <v>22</v>
      </c>
      <c r="D3424" s="1" t="s">
        <v>2169</v>
      </c>
      <c r="E3424" s="1" t="s">
        <v>25</v>
      </c>
      <c r="F3424" s="1" t="s">
        <v>2216</v>
      </c>
      <c r="G3424" s="1">
        <v>0.1734</v>
      </c>
      <c r="H3424" s="1">
        <v>99.9</v>
      </c>
      <c r="I3424" s="1">
        <v>100.0</v>
      </c>
      <c r="J3424" s="1">
        <v>134.46</v>
      </c>
      <c r="K3424" s="1" t="s">
        <v>16</v>
      </c>
    </row>
    <row r="3425" ht="15.75" customHeight="1">
      <c r="A3425" s="1" t="s">
        <v>5754</v>
      </c>
      <c r="B3425" s="1" t="s">
        <v>12</v>
      </c>
      <c r="C3425" s="1" t="s">
        <v>22</v>
      </c>
      <c r="D3425" s="1" t="s">
        <v>2169</v>
      </c>
      <c r="E3425" s="1" t="s">
        <v>25</v>
      </c>
      <c r="F3425" s="1" t="s">
        <v>2214</v>
      </c>
      <c r="G3425" s="1">
        <v>0.2224</v>
      </c>
      <c r="H3425" s="1">
        <v>93.93</v>
      </c>
      <c r="I3425" s="1">
        <v>100.0</v>
      </c>
      <c r="J3425" s="1">
        <v>134.46</v>
      </c>
      <c r="K3425" s="1" t="s">
        <v>16</v>
      </c>
    </row>
    <row r="3426" ht="15.75" customHeight="1">
      <c r="A3426" s="1" t="s">
        <v>5754</v>
      </c>
      <c r="B3426" s="1" t="s">
        <v>12</v>
      </c>
      <c r="C3426" s="1" t="s">
        <v>22</v>
      </c>
      <c r="D3426" s="1" t="s">
        <v>2169</v>
      </c>
      <c r="E3426" s="1" t="s">
        <v>25</v>
      </c>
      <c r="F3426" s="1" t="s">
        <v>2210</v>
      </c>
      <c r="G3426" s="1">
        <v>0.1356</v>
      </c>
      <c r="H3426" s="1">
        <v>91.26</v>
      </c>
      <c r="I3426" s="1">
        <v>100.0</v>
      </c>
      <c r="J3426" s="1">
        <v>134.46</v>
      </c>
      <c r="K3426" s="1" t="s">
        <v>16</v>
      </c>
    </row>
    <row r="3427" ht="15.75" customHeight="1">
      <c r="A3427" s="1" t="s">
        <v>5754</v>
      </c>
      <c r="B3427" s="1" t="s">
        <v>12</v>
      </c>
      <c r="C3427" s="1" t="s">
        <v>22</v>
      </c>
      <c r="D3427" s="1" t="s">
        <v>2169</v>
      </c>
      <c r="E3427" s="1" t="s">
        <v>25</v>
      </c>
      <c r="F3427" s="1" t="s">
        <v>2207</v>
      </c>
      <c r="G3427" s="1">
        <v>0.1748</v>
      </c>
      <c r="H3427" s="1">
        <v>94.05</v>
      </c>
      <c r="I3427" s="1">
        <v>100.0</v>
      </c>
      <c r="J3427" s="1">
        <v>134.46</v>
      </c>
      <c r="K3427" s="1" t="s">
        <v>16</v>
      </c>
    </row>
    <row r="3428" ht="15.75" customHeight="1">
      <c r="A3428" s="1" t="s">
        <v>5754</v>
      </c>
      <c r="B3428" s="1" t="s">
        <v>12</v>
      </c>
      <c r="C3428" s="1" t="s">
        <v>22</v>
      </c>
      <c r="D3428" s="1" t="s">
        <v>2169</v>
      </c>
      <c r="E3428" s="1" t="s">
        <v>25</v>
      </c>
      <c r="F3428" s="1" t="s">
        <v>2204</v>
      </c>
      <c r="G3428" s="1">
        <v>0.1751</v>
      </c>
      <c r="H3428" s="1">
        <v>87.72</v>
      </c>
      <c r="I3428" s="1">
        <v>100.0</v>
      </c>
      <c r="J3428" s="1">
        <v>134.46</v>
      </c>
      <c r="K3428" s="1" t="s">
        <v>16</v>
      </c>
    </row>
    <row r="3429" ht="15.75" customHeight="1">
      <c r="A3429" s="1" t="s">
        <v>5754</v>
      </c>
      <c r="B3429" s="1" t="s">
        <v>12</v>
      </c>
      <c r="C3429" s="1" t="s">
        <v>22</v>
      </c>
      <c r="D3429" s="1" t="s">
        <v>2169</v>
      </c>
      <c r="E3429" s="1" t="s">
        <v>25</v>
      </c>
      <c r="F3429" s="1" t="s">
        <v>2201</v>
      </c>
      <c r="G3429" s="1">
        <v>0.1761</v>
      </c>
      <c r="H3429" s="1">
        <v>90.35</v>
      </c>
      <c r="I3429" s="1">
        <v>100.0</v>
      </c>
      <c r="J3429" s="1">
        <v>134.46</v>
      </c>
      <c r="K3429" s="1" t="s">
        <v>16</v>
      </c>
    </row>
    <row r="3430" ht="15.75" customHeight="1">
      <c r="A3430" s="1" t="s">
        <v>5754</v>
      </c>
      <c r="B3430" s="1" t="s">
        <v>12</v>
      </c>
      <c r="C3430" s="1" t="s">
        <v>22</v>
      </c>
      <c r="D3430" s="1" t="s">
        <v>2169</v>
      </c>
      <c r="E3430" s="1" t="s">
        <v>25</v>
      </c>
      <c r="F3430" s="1" t="s">
        <v>2199</v>
      </c>
      <c r="G3430" s="1">
        <v>0.2012</v>
      </c>
      <c r="H3430" s="1">
        <v>90.72</v>
      </c>
      <c r="I3430" s="1">
        <v>100.0</v>
      </c>
      <c r="J3430" s="1">
        <v>134.46</v>
      </c>
      <c r="K3430" s="1" t="s">
        <v>16</v>
      </c>
    </row>
    <row r="3431" ht="15.75" customHeight="1">
      <c r="A3431" s="1" t="s">
        <v>5758</v>
      </c>
      <c r="B3431" s="1" t="s">
        <v>12</v>
      </c>
      <c r="C3431" s="1" t="s">
        <v>22</v>
      </c>
      <c r="D3431" s="1" t="s">
        <v>2169</v>
      </c>
      <c r="E3431" s="1" t="s">
        <v>25</v>
      </c>
      <c r="F3431" s="1" t="s">
        <v>2197</v>
      </c>
      <c r="G3431" s="1">
        <v>0.1639</v>
      </c>
      <c r="H3431" s="1">
        <v>100.82</v>
      </c>
      <c r="I3431" s="1">
        <v>100.0</v>
      </c>
      <c r="J3431" s="1">
        <v>134.46</v>
      </c>
      <c r="K3431" s="1" t="s">
        <v>16</v>
      </c>
    </row>
    <row r="3432" ht="15.75" customHeight="1">
      <c r="A3432" s="1" t="s">
        <v>5758</v>
      </c>
      <c r="B3432" s="1" t="s">
        <v>12</v>
      </c>
      <c r="C3432" s="1" t="s">
        <v>22</v>
      </c>
      <c r="D3432" s="1" t="s">
        <v>2169</v>
      </c>
      <c r="E3432" s="1" t="s">
        <v>25</v>
      </c>
      <c r="F3432" s="1" t="s">
        <v>2195</v>
      </c>
      <c r="G3432" s="1">
        <v>0.1904</v>
      </c>
      <c r="H3432" s="1">
        <v>87.45</v>
      </c>
      <c r="I3432" s="1">
        <v>100.0</v>
      </c>
      <c r="J3432" s="1">
        <v>134.46</v>
      </c>
      <c r="K3432" s="1" t="s">
        <v>16</v>
      </c>
    </row>
    <row r="3433" ht="15.75" customHeight="1">
      <c r="A3433" s="1" t="s">
        <v>5758</v>
      </c>
      <c r="B3433" s="1" t="s">
        <v>12</v>
      </c>
      <c r="C3433" s="1" t="s">
        <v>22</v>
      </c>
      <c r="D3433" s="1" t="s">
        <v>2169</v>
      </c>
      <c r="E3433" s="1" t="s">
        <v>25</v>
      </c>
      <c r="F3433" s="1" t="s">
        <v>2192</v>
      </c>
      <c r="G3433" s="1">
        <v>0.2205</v>
      </c>
      <c r="H3433" s="1">
        <v>94.22</v>
      </c>
      <c r="I3433" s="1">
        <v>100.0</v>
      </c>
      <c r="J3433" s="1">
        <v>134.46</v>
      </c>
      <c r="K3433" s="1" t="s">
        <v>16</v>
      </c>
    </row>
    <row r="3434" ht="15.75" customHeight="1">
      <c r="A3434" s="1" t="s">
        <v>5758</v>
      </c>
      <c r="B3434" s="1" t="s">
        <v>12</v>
      </c>
      <c r="C3434" s="1" t="s">
        <v>22</v>
      </c>
      <c r="D3434" s="1" t="s">
        <v>2169</v>
      </c>
      <c r="E3434" s="1" t="s">
        <v>25</v>
      </c>
      <c r="F3434" s="1" t="s">
        <v>2189</v>
      </c>
      <c r="G3434" s="1">
        <v>0.1839</v>
      </c>
      <c r="H3434" s="1">
        <v>87.78</v>
      </c>
      <c r="I3434" s="1">
        <v>100.0</v>
      </c>
      <c r="J3434" s="1">
        <v>134.46</v>
      </c>
      <c r="K3434" s="1" t="s">
        <v>16</v>
      </c>
    </row>
    <row r="3435" ht="15.75" customHeight="1">
      <c r="A3435" s="1" t="s">
        <v>5758</v>
      </c>
      <c r="B3435" s="1" t="s">
        <v>12</v>
      </c>
      <c r="C3435" s="1" t="s">
        <v>22</v>
      </c>
      <c r="D3435" s="1" t="s">
        <v>2169</v>
      </c>
      <c r="E3435" s="1" t="s">
        <v>25</v>
      </c>
      <c r="F3435" s="1" t="s">
        <v>2187</v>
      </c>
      <c r="G3435" s="1">
        <v>0.1575</v>
      </c>
      <c r="H3435" s="1">
        <v>88.47</v>
      </c>
      <c r="I3435" s="1">
        <v>100.0</v>
      </c>
      <c r="J3435" s="1">
        <v>134.46</v>
      </c>
      <c r="K3435" s="1" t="s">
        <v>16</v>
      </c>
    </row>
    <row r="3436" ht="15.75" customHeight="1">
      <c r="A3436" s="1" t="s">
        <v>5758</v>
      </c>
      <c r="B3436" s="1" t="s">
        <v>12</v>
      </c>
      <c r="C3436" s="1" t="s">
        <v>22</v>
      </c>
      <c r="D3436" s="1" t="s">
        <v>2169</v>
      </c>
      <c r="E3436" s="1" t="s">
        <v>25</v>
      </c>
      <c r="F3436" s="1" t="s">
        <v>2184</v>
      </c>
      <c r="G3436" s="1">
        <v>0.2002</v>
      </c>
      <c r="H3436" s="1">
        <v>94.44</v>
      </c>
      <c r="I3436" s="1">
        <v>100.0</v>
      </c>
      <c r="J3436" s="1">
        <v>134.46</v>
      </c>
      <c r="K3436" s="1" t="s">
        <v>16</v>
      </c>
    </row>
    <row r="3437" ht="15.75" customHeight="1">
      <c r="A3437" s="1" t="s">
        <v>5758</v>
      </c>
      <c r="B3437" s="1" t="s">
        <v>12</v>
      </c>
      <c r="C3437" s="1" t="s">
        <v>22</v>
      </c>
      <c r="D3437" s="1" t="s">
        <v>2169</v>
      </c>
      <c r="E3437" s="1" t="s">
        <v>25</v>
      </c>
      <c r="F3437" s="1" t="s">
        <v>2181</v>
      </c>
      <c r="G3437" s="1">
        <v>0.2004</v>
      </c>
      <c r="H3437" s="1">
        <v>97.72</v>
      </c>
      <c r="I3437" s="1">
        <v>100.0</v>
      </c>
      <c r="J3437" s="1">
        <v>134.46</v>
      </c>
      <c r="K3437" s="1" t="s">
        <v>16</v>
      </c>
    </row>
    <row r="3438" ht="15.75" customHeight="1">
      <c r="A3438" s="1" t="s">
        <v>5758</v>
      </c>
      <c r="B3438" s="1" t="s">
        <v>12</v>
      </c>
      <c r="C3438" s="1" t="s">
        <v>22</v>
      </c>
      <c r="D3438" s="1" t="s">
        <v>2169</v>
      </c>
      <c r="E3438" s="1" t="s">
        <v>25</v>
      </c>
      <c r="F3438" s="1" t="s">
        <v>2179</v>
      </c>
      <c r="G3438" s="1">
        <v>0.1876</v>
      </c>
      <c r="H3438" s="1">
        <v>220.32</v>
      </c>
      <c r="I3438" s="1">
        <v>100.0</v>
      </c>
      <c r="J3438" s="1">
        <v>134.46</v>
      </c>
      <c r="K3438" s="1" t="s">
        <v>16</v>
      </c>
    </row>
    <row r="3439" ht="15.75" customHeight="1">
      <c r="A3439" s="1" t="s">
        <v>5758</v>
      </c>
      <c r="B3439" s="1" t="s">
        <v>12</v>
      </c>
      <c r="C3439" s="1" t="s">
        <v>22</v>
      </c>
      <c r="D3439" s="1" t="s">
        <v>2169</v>
      </c>
      <c r="E3439" s="1" t="s">
        <v>25</v>
      </c>
      <c r="F3439" s="1" t="s">
        <v>2175</v>
      </c>
      <c r="G3439" s="1">
        <v>0.173</v>
      </c>
      <c r="H3439" s="1">
        <v>127.72</v>
      </c>
      <c r="I3439" s="1">
        <v>100.0</v>
      </c>
      <c r="J3439" s="1">
        <v>134.46</v>
      </c>
      <c r="K3439" s="1" t="s">
        <v>16</v>
      </c>
    </row>
    <row r="3440" ht="15.75" customHeight="1">
      <c r="A3440" s="1" t="s">
        <v>5760</v>
      </c>
      <c r="B3440" s="1" t="s">
        <v>12</v>
      </c>
      <c r="C3440" s="1" t="s">
        <v>22</v>
      </c>
      <c r="D3440" s="1" t="s">
        <v>2169</v>
      </c>
      <c r="E3440" s="1" t="s">
        <v>25</v>
      </c>
      <c r="F3440" s="1" t="s">
        <v>2173</v>
      </c>
      <c r="G3440" s="1">
        <v>0.216</v>
      </c>
      <c r="H3440" s="1">
        <v>120.25</v>
      </c>
      <c r="I3440" s="1">
        <v>100.0</v>
      </c>
      <c r="J3440" s="1">
        <v>134.46</v>
      </c>
      <c r="K3440" s="1" t="s">
        <v>16</v>
      </c>
    </row>
    <row r="3441" ht="15.75" customHeight="1">
      <c r="A3441" s="1" t="s">
        <v>5760</v>
      </c>
      <c r="B3441" s="1" t="s">
        <v>12</v>
      </c>
      <c r="C3441" s="1" t="s">
        <v>22</v>
      </c>
      <c r="D3441" s="1" t="s">
        <v>2169</v>
      </c>
      <c r="E3441" s="1" t="s">
        <v>25</v>
      </c>
      <c r="F3441" s="1" t="s">
        <v>2170</v>
      </c>
      <c r="G3441" s="1">
        <v>0.1631</v>
      </c>
      <c r="H3441" s="1">
        <v>91.32</v>
      </c>
      <c r="I3441" s="1">
        <v>100.0</v>
      </c>
      <c r="J3441" s="1">
        <v>134.46</v>
      </c>
      <c r="K3441" s="1" t="s">
        <v>16</v>
      </c>
    </row>
    <row r="3442" ht="15.75" customHeight="1">
      <c r="A3442" s="1" t="s">
        <v>5760</v>
      </c>
      <c r="B3442" s="1" t="s">
        <v>12</v>
      </c>
      <c r="C3442" s="1" t="s">
        <v>22</v>
      </c>
      <c r="D3442" s="1" t="s">
        <v>2116</v>
      </c>
      <c r="E3442" s="1" t="s">
        <v>25</v>
      </c>
      <c r="F3442" s="1" t="s">
        <v>2166</v>
      </c>
      <c r="G3442" s="1">
        <v>0.1559</v>
      </c>
      <c r="H3442" s="1">
        <v>101.43</v>
      </c>
      <c r="I3442" s="1">
        <v>100.0</v>
      </c>
      <c r="J3442" s="1">
        <v>134.46</v>
      </c>
      <c r="K3442" s="1" t="s">
        <v>16</v>
      </c>
    </row>
    <row r="3443" ht="15.75" customHeight="1">
      <c r="A3443" s="1" t="s">
        <v>5760</v>
      </c>
      <c r="B3443" s="1" t="s">
        <v>12</v>
      </c>
      <c r="C3443" s="1" t="s">
        <v>22</v>
      </c>
      <c r="D3443" s="1" t="s">
        <v>2116</v>
      </c>
      <c r="E3443" s="1" t="s">
        <v>25</v>
      </c>
      <c r="F3443" s="1" t="s">
        <v>2162</v>
      </c>
      <c r="G3443" s="1">
        <v>0.1659</v>
      </c>
      <c r="H3443" s="1">
        <v>100.77</v>
      </c>
      <c r="I3443" s="1">
        <v>97.6</v>
      </c>
      <c r="J3443" s="1">
        <v>134.46</v>
      </c>
      <c r="K3443" s="1" t="s">
        <v>16</v>
      </c>
    </row>
    <row r="3444" ht="15.75" customHeight="1">
      <c r="A3444" s="1" t="s">
        <v>5760</v>
      </c>
      <c r="B3444" s="1" t="s">
        <v>12</v>
      </c>
      <c r="C3444" s="1" t="s">
        <v>22</v>
      </c>
      <c r="D3444" s="1" t="s">
        <v>2116</v>
      </c>
      <c r="E3444" s="1" t="s">
        <v>25</v>
      </c>
      <c r="F3444" s="1" t="s">
        <v>2160</v>
      </c>
      <c r="G3444" s="1">
        <v>0.1622</v>
      </c>
      <c r="H3444" s="1">
        <v>92.3</v>
      </c>
      <c r="I3444" s="1">
        <v>100.0</v>
      </c>
      <c r="J3444" s="1">
        <v>134.46</v>
      </c>
      <c r="K3444" s="1" t="s">
        <v>16</v>
      </c>
    </row>
    <row r="3445" ht="15.75" customHeight="1">
      <c r="A3445" s="1" t="s">
        <v>5760</v>
      </c>
      <c r="B3445" s="1" t="s">
        <v>12</v>
      </c>
      <c r="C3445" s="1" t="s">
        <v>22</v>
      </c>
      <c r="D3445" s="1" t="s">
        <v>2116</v>
      </c>
      <c r="E3445" s="1" t="s">
        <v>25</v>
      </c>
      <c r="F3445" s="1" t="s">
        <v>2158</v>
      </c>
      <c r="G3445" s="1">
        <v>0.2026</v>
      </c>
      <c r="H3445" s="1">
        <v>95.64</v>
      </c>
      <c r="I3445" s="1">
        <v>100.0</v>
      </c>
      <c r="J3445" s="1">
        <v>134.46</v>
      </c>
      <c r="K3445" s="1" t="s">
        <v>16</v>
      </c>
    </row>
    <row r="3446" ht="15.75" customHeight="1">
      <c r="A3446" s="1" t="s">
        <v>5760</v>
      </c>
      <c r="B3446" s="1" t="s">
        <v>12</v>
      </c>
      <c r="C3446" s="1" t="s">
        <v>22</v>
      </c>
      <c r="D3446" s="1" t="s">
        <v>2116</v>
      </c>
      <c r="E3446" s="1" t="s">
        <v>25</v>
      </c>
      <c r="F3446" s="1" t="s">
        <v>2155</v>
      </c>
      <c r="G3446" s="1">
        <v>0.164</v>
      </c>
      <c r="H3446" s="1">
        <v>90.45</v>
      </c>
      <c r="I3446" s="1">
        <v>100.0</v>
      </c>
      <c r="J3446" s="1">
        <v>134.46</v>
      </c>
      <c r="K3446" s="1" t="s">
        <v>16</v>
      </c>
    </row>
    <row r="3447" ht="15.75" customHeight="1">
      <c r="A3447" s="1" t="s">
        <v>5760</v>
      </c>
      <c r="B3447" s="1" t="s">
        <v>12</v>
      </c>
      <c r="C3447" s="1" t="s">
        <v>22</v>
      </c>
      <c r="D3447" s="1" t="s">
        <v>2116</v>
      </c>
      <c r="E3447" s="1" t="s">
        <v>25</v>
      </c>
      <c r="F3447" s="1" t="s">
        <v>2153</v>
      </c>
      <c r="G3447" s="1">
        <v>0.1592</v>
      </c>
      <c r="H3447" s="1">
        <v>88.24</v>
      </c>
      <c r="I3447" s="1">
        <v>100.0</v>
      </c>
      <c r="J3447" s="1">
        <v>134.46</v>
      </c>
      <c r="K3447" s="1" t="s">
        <v>16</v>
      </c>
    </row>
    <row r="3448" ht="15.75" customHeight="1">
      <c r="A3448" s="1" t="s">
        <v>5760</v>
      </c>
      <c r="B3448" s="1" t="s">
        <v>12</v>
      </c>
      <c r="C3448" s="1" t="s">
        <v>22</v>
      </c>
      <c r="D3448" s="1" t="s">
        <v>2116</v>
      </c>
      <c r="E3448" s="1" t="s">
        <v>25</v>
      </c>
      <c r="F3448" s="1" t="s">
        <v>2151</v>
      </c>
      <c r="G3448" s="1">
        <v>0.1577</v>
      </c>
      <c r="H3448" s="1">
        <v>92.29</v>
      </c>
      <c r="I3448" s="1">
        <v>100.0</v>
      </c>
      <c r="J3448" s="1">
        <v>134.46</v>
      </c>
      <c r="K3448" s="1" t="s">
        <v>16</v>
      </c>
    </row>
    <row r="3449" ht="15.75" customHeight="1">
      <c r="A3449" s="1" t="s">
        <v>5760</v>
      </c>
      <c r="B3449" s="1" t="s">
        <v>12</v>
      </c>
      <c r="C3449" s="1" t="s">
        <v>22</v>
      </c>
      <c r="D3449" s="1" t="s">
        <v>2116</v>
      </c>
      <c r="E3449" s="1" t="s">
        <v>25</v>
      </c>
      <c r="F3449" s="1" t="s">
        <v>2148</v>
      </c>
      <c r="G3449" s="1">
        <v>0.1777</v>
      </c>
      <c r="H3449" s="1">
        <v>91.0</v>
      </c>
      <c r="I3449" s="1">
        <v>100.0</v>
      </c>
      <c r="J3449" s="1">
        <v>134.46</v>
      </c>
      <c r="K3449" s="1" t="s">
        <v>16</v>
      </c>
    </row>
    <row r="3450" ht="15.75" customHeight="1">
      <c r="A3450" s="1" t="s">
        <v>5764</v>
      </c>
      <c r="B3450" s="1" t="s">
        <v>12</v>
      </c>
      <c r="C3450" s="1" t="s">
        <v>22</v>
      </c>
      <c r="D3450" s="1" t="s">
        <v>2116</v>
      </c>
      <c r="E3450" s="1" t="s">
        <v>25</v>
      </c>
      <c r="F3450" s="1" t="s">
        <v>2145</v>
      </c>
      <c r="G3450" s="1">
        <v>0.1664</v>
      </c>
      <c r="H3450" s="1">
        <v>89.79</v>
      </c>
      <c r="I3450" s="1">
        <v>100.0</v>
      </c>
      <c r="J3450" s="1">
        <v>134.46</v>
      </c>
      <c r="K3450" s="1" t="s">
        <v>16</v>
      </c>
    </row>
    <row r="3451" ht="15.75" customHeight="1">
      <c r="A3451" s="1" t="s">
        <v>5764</v>
      </c>
      <c r="B3451" s="1" t="s">
        <v>12</v>
      </c>
      <c r="C3451" s="1" t="s">
        <v>22</v>
      </c>
      <c r="D3451" s="1" t="s">
        <v>2116</v>
      </c>
      <c r="E3451" s="1" t="s">
        <v>25</v>
      </c>
      <c r="F3451" s="1" t="s">
        <v>2142</v>
      </c>
      <c r="G3451" s="1">
        <v>0.1766</v>
      </c>
      <c r="H3451" s="1">
        <v>87.28</v>
      </c>
      <c r="I3451" s="1">
        <v>100.0</v>
      </c>
      <c r="J3451" s="1">
        <v>134.46</v>
      </c>
      <c r="K3451" s="1" t="s">
        <v>16</v>
      </c>
    </row>
    <row r="3452" ht="15.75" customHeight="1">
      <c r="A3452" s="1" t="s">
        <v>5764</v>
      </c>
      <c r="B3452" s="1" t="s">
        <v>12</v>
      </c>
      <c r="C3452" s="1" t="s">
        <v>22</v>
      </c>
      <c r="D3452" s="1" t="s">
        <v>2116</v>
      </c>
      <c r="E3452" s="1" t="s">
        <v>25</v>
      </c>
      <c r="F3452" s="1" t="s">
        <v>2140</v>
      </c>
      <c r="G3452" s="1">
        <v>0.1994</v>
      </c>
      <c r="H3452" s="1">
        <v>89.18</v>
      </c>
      <c r="I3452" s="1">
        <v>100.0</v>
      </c>
      <c r="J3452" s="1">
        <v>134.46</v>
      </c>
      <c r="K3452" s="1" t="s">
        <v>16</v>
      </c>
    </row>
    <row r="3453" ht="15.75" customHeight="1">
      <c r="A3453" s="1" t="s">
        <v>5764</v>
      </c>
      <c r="B3453" s="1" t="s">
        <v>12</v>
      </c>
      <c r="C3453" s="1" t="s">
        <v>22</v>
      </c>
      <c r="D3453" s="1" t="s">
        <v>2116</v>
      </c>
      <c r="E3453" s="1" t="s">
        <v>25</v>
      </c>
      <c r="F3453" s="1" t="s">
        <v>2136</v>
      </c>
      <c r="G3453" s="1">
        <v>0.1278</v>
      </c>
      <c r="H3453" s="1">
        <v>97.72</v>
      </c>
      <c r="I3453" s="1">
        <v>100.0</v>
      </c>
      <c r="J3453" s="1">
        <v>134.46</v>
      </c>
      <c r="K3453" s="1" t="s">
        <v>16</v>
      </c>
    </row>
    <row r="3454" ht="15.75" customHeight="1">
      <c r="A3454" s="1" t="s">
        <v>5764</v>
      </c>
      <c r="B3454" s="1" t="s">
        <v>12</v>
      </c>
      <c r="C3454" s="1" t="s">
        <v>22</v>
      </c>
      <c r="D3454" s="1" t="s">
        <v>2116</v>
      </c>
      <c r="E3454" s="1" t="s">
        <v>25</v>
      </c>
      <c r="F3454" s="1" t="s">
        <v>2133</v>
      </c>
      <c r="G3454" s="1">
        <v>0.1729</v>
      </c>
      <c r="H3454" s="1">
        <v>92.63</v>
      </c>
      <c r="I3454" s="1">
        <v>100.0</v>
      </c>
      <c r="J3454" s="1">
        <v>134.46</v>
      </c>
      <c r="K3454" s="1" t="s">
        <v>16</v>
      </c>
    </row>
    <row r="3455" ht="15.75" customHeight="1">
      <c r="A3455" s="1" t="s">
        <v>5764</v>
      </c>
      <c r="B3455" s="1" t="s">
        <v>12</v>
      </c>
      <c r="C3455" s="1" t="s">
        <v>22</v>
      </c>
      <c r="D3455" s="1" t="s">
        <v>2116</v>
      </c>
      <c r="E3455" s="1" t="s">
        <v>25</v>
      </c>
      <c r="F3455" s="1" t="s">
        <v>2131</v>
      </c>
      <c r="G3455" s="1">
        <v>0.2239</v>
      </c>
      <c r="H3455" s="1">
        <v>88.32</v>
      </c>
      <c r="I3455" s="1">
        <v>100.0</v>
      </c>
      <c r="J3455" s="1">
        <v>134.46</v>
      </c>
      <c r="K3455" s="1" t="s">
        <v>16</v>
      </c>
    </row>
    <row r="3456" ht="15.75" customHeight="1">
      <c r="A3456" s="1" t="s">
        <v>5764</v>
      </c>
      <c r="B3456" s="1" t="s">
        <v>12</v>
      </c>
      <c r="C3456" s="1" t="s">
        <v>22</v>
      </c>
      <c r="D3456" s="1" t="s">
        <v>2116</v>
      </c>
      <c r="E3456" s="1" t="s">
        <v>25</v>
      </c>
      <c r="F3456" s="1" t="s">
        <v>2129</v>
      </c>
      <c r="G3456" s="1">
        <v>0.1756</v>
      </c>
      <c r="H3456" s="1">
        <v>85.6</v>
      </c>
      <c r="I3456" s="1">
        <v>100.0</v>
      </c>
      <c r="J3456" s="1">
        <v>134.46</v>
      </c>
      <c r="K3456" s="1" t="s">
        <v>16</v>
      </c>
    </row>
    <row r="3457" ht="15.75" customHeight="1">
      <c r="A3457" s="1" t="s">
        <v>5764</v>
      </c>
      <c r="B3457" s="1" t="s">
        <v>12</v>
      </c>
      <c r="C3457" s="1" t="s">
        <v>22</v>
      </c>
      <c r="D3457" s="1" t="s">
        <v>2116</v>
      </c>
      <c r="E3457" s="1" t="s">
        <v>25</v>
      </c>
      <c r="F3457" s="1" t="s">
        <v>2127</v>
      </c>
      <c r="G3457" s="1">
        <v>0.1515</v>
      </c>
      <c r="H3457" s="1">
        <v>92.47</v>
      </c>
      <c r="I3457" s="1">
        <v>100.0</v>
      </c>
      <c r="J3457" s="1">
        <v>134.46</v>
      </c>
      <c r="K3457" s="1" t="s">
        <v>16</v>
      </c>
    </row>
    <row r="3458" ht="15.75" customHeight="1">
      <c r="A3458" s="1" t="s">
        <v>5764</v>
      </c>
      <c r="B3458" s="1" t="s">
        <v>12</v>
      </c>
      <c r="C3458" s="1" t="s">
        <v>22</v>
      </c>
      <c r="D3458" s="1" t="s">
        <v>2116</v>
      </c>
      <c r="E3458" s="1" t="s">
        <v>25</v>
      </c>
      <c r="F3458" s="1" t="s">
        <v>2124</v>
      </c>
      <c r="G3458" s="1">
        <v>0.1101</v>
      </c>
      <c r="H3458" s="1">
        <v>94.61</v>
      </c>
      <c r="I3458" s="1">
        <v>100.0</v>
      </c>
      <c r="J3458" s="1">
        <v>134.46</v>
      </c>
      <c r="K3458" s="1" t="s">
        <v>16</v>
      </c>
    </row>
    <row r="3459" ht="15.75" customHeight="1">
      <c r="A3459" s="1" t="s">
        <v>5764</v>
      </c>
      <c r="B3459" s="1" t="s">
        <v>12</v>
      </c>
      <c r="C3459" s="1" t="s">
        <v>22</v>
      </c>
      <c r="D3459" s="1" t="s">
        <v>2116</v>
      </c>
      <c r="E3459" s="1" t="s">
        <v>25</v>
      </c>
      <c r="F3459" s="1" t="s">
        <v>2121</v>
      </c>
      <c r="G3459" s="1">
        <v>0.1715</v>
      </c>
      <c r="H3459" s="1">
        <v>99.59</v>
      </c>
      <c r="I3459" s="1">
        <v>100.0</v>
      </c>
      <c r="J3459" s="1">
        <v>134.46</v>
      </c>
      <c r="K3459" s="1" t="s">
        <v>16</v>
      </c>
    </row>
    <row r="3460" ht="15.75" customHeight="1">
      <c r="A3460" s="1" t="s">
        <v>5764</v>
      </c>
      <c r="B3460" s="1" t="s">
        <v>12</v>
      </c>
      <c r="C3460" s="1" t="s">
        <v>22</v>
      </c>
      <c r="D3460" s="1" t="s">
        <v>2116</v>
      </c>
      <c r="E3460" s="1" t="s">
        <v>25</v>
      </c>
      <c r="F3460" s="1" t="s">
        <v>2119</v>
      </c>
      <c r="G3460" s="1">
        <v>0.1924</v>
      </c>
      <c r="H3460" s="1">
        <v>99.2</v>
      </c>
      <c r="I3460" s="1">
        <v>100.0</v>
      </c>
      <c r="J3460" s="1">
        <v>134.46</v>
      </c>
      <c r="K3460" s="1" t="s">
        <v>16</v>
      </c>
    </row>
    <row r="3461" ht="15.75" customHeight="1">
      <c r="A3461" s="1" t="s">
        <v>5767</v>
      </c>
      <c r="B3461" s="1" t="s">
        <v>12</v>
      </c>
      <c r="C3461" s="1" t="s">
        <v>22</v>
      </c>
      <c r="D3461" s="1" t="s">
        <v>2116</v>
      </c>
      <c r="E3461" s="1" t="s">
        <v>25</v>
      </c>
      <c r="F3461" s="1" t="s">
        <v>2117</v>
      </c>
      <c r="G3461" s="1">
        <v>0.1433</v>
      </c>
      <c r="H3461" s="1">
        <v>92.28</v>
      </c>
      <c r="I3461" s="1">
        <v>100.0</v>
      </c>
      <c r="J3461" s="1">
        <v>134.46</v>
      </c>
      <c r="K3461" s="1" t="s">
        <v>16</v>
      </c>
    </row>
    <row r="3462" ht="15.75" customHeight="1">
      <c r="A3462" s="1" t="s">
        <v>5767</v>
      </c>
      <c r="B3462" s="1" t="s">
        <v>12</v>
      </c>
      <c r="C3462" s="1" t="s">
        <v>22</v>
      </c>
      <c r="D3462" s="1" t="s">
        <v>2069</v>
      </c>
      <c r="E3462" s="1" t="s">
        <v>25</v>
      </c>
      <c r="F3462" s="1" t="s">
        <v>2113</v>
      </c>
      <c r="G3462" s="1">
        <v>0.164</v>
      </c>
      <c r="H3462" s="1">
        <v>106.77</v>
      </c>
      <c r="I3462" s="1">
        <v>100.0</v>
      </c>
      <c r="J3462" s="1">
        <v>134.46</v>
      </c>
      <c r="K3462" s="1" t="s">
        <v>16</v>
      </c>
    </row>
    <row r="3463" ht="15.75" customHeight="1">
      <c r="A3463" s="1" t="s">
        <v>5767</v>
      </c>
      <c r="B3463" s="1" t="s">
        <v>12</v>
      </c>
      <c r="C3463" s="1" t="s">
        <v>22</v>
      </c>
      <c r="D3463" s="1" t="s">
        <v>2069</v>
      </c>
      <c r="E3463" s="1" t="s">
        <v>25</v>
      </c>
      <c r="F3463" s="1" t="s">
        <v>2110</v>
      </c>
      <c r="G3463" s="1">
        <v>0.1313</v>
      </c>
      <c r="H3463" s="1">
        <v>93.67</v>
      </c>
      <c r="I3463" s="1">
        <v>100.0</v>
      </c>
      <c r="J3463" s="1">
        <v>134.46</v>
      </c>
      <c r="K3463" s="1" t="s">
        <v>16</v>
      </c>
    </row>
    <row r="3464" ht="15.75" customHeight="1">
      <c r="A3464" s="1" t="s">
        <v>5767</v>
      </c>
      <c r="B3464" s="1" t="s">
        <v>12</v>
      </c>
      <c r="C3464" s="1" t="s">
        <v>22</v>
      </c>
      <c r="D3464" s="1" t="s">
        <v>2069</v>
      </c>
      <c r="E3464" s="1" t="s">
        <v>25</v>
      </c>
      <c r="F3464" s="1" t="s">
        <v>2107</v>
      </c>
      <c r="G3464" s="1">
        <v>0.1389</v>
      </c>
      <c r="H3464" s="1">
        <v>108.85</v>
      </c>
      <c r="I3464" s="1">
        <v>100.0</v>
      </c>
      <c r="J3464" s="1">
        <v>134.46</v>
      </c>
      <c r="K3464" s="1" t="s">
        <v>16</v>
      </c>
    </row>
    <row r="3465" ht="15.75" customHeight="1">
      <c r="A3465" s="1" t="s">
        <v>5767</v>
      </c>
      <c r="B3465" s="1" t="s">
        <v>12</v>
      </c>
      <c r="C3465" s="1" t="s">
        <v>22</v>
      </c>
      <c r="D3465" s="1" t="s">
        <v>2069</v>
      </c>
      <c r="E3465" s="1" t="s">
        <v>25</v>
      </c>
      <c r="F3465" s="1" t="s">
        <v>2105</v>
      </c>
      <c r="G3465" s="1">
        <v>0.1725</v>
      </c>
      <c r="H3465" s="1">
        <v>96.03</v>
      </c>
      <c r="I3465" s="1">
        <v>100.0</v>
      </c>
      <c r="J3465" s="1">
        <v>134.46</v>
      </c>
      <c r="K3465" s="1" t="s">
        <v>16</v>
      </c>
    </row>
    <row r="3466" ht="15.75" customHeight="1">
      <c r="A3466" s="1" t="s">
        <v>5767</v>
      </c>
      <c r="B3466" s="1" t="s">
        <v>12</v>
      </c>
      <c r="C3466" s="1" t="s">
        <v>22</v>
      </c>
      <c r="D3466" s="1" t="s">
        <v>2069</v>
      </c>
      <c r="E3466" s="1" t="s">
        <v>25</v>
      </c>
      <c r="F3466" s="1" t="s">
        <v>2101</v>
      </c>
      <c r="G3466" s="1">
        <v>0.1718</v>
      </c>
      <c r="H3466" s="1">
        <v>91.09</v>
      </c>
      <c r="I3466" s="1">
        <v>100.0</v>
      </c>
      <c r="J3466" s="1">
        <v>134.46</v>
      </c>
      <c r="K3466" s="1" t="s">
        <v>16</v>
      </c>
    </row>
    <row r="3467" ht="15.75" customHeight="1">
      <c r="A3467" s="1" t="s">
        <v>5767</v>
      </c>
      <c r="B3467" s="1" t="s">
        <v>12</v>
      </c>
      <c r="C3467" s="1" t="s">
        <v>22</v>
      </c>
      <c r="D3467" s="1" t="s">
        <v>2069</v>
      </c>
      <c r="E3467" s="1" t="s">
        <v>25</v>
      </c>
      <c r="F3467" s="1" t="s">
        <v>2099</v>
      </c>
      <c r="G3467" s="1">
        <v>0.1698</v>
      </c>
      <c r="H3467" s="1">
        <v>95.65</v>
      </c>
      <c r="I3467" s="1">
        <v>100.0</v>
      </c>
      <c r="J3467" s="1">
        <v>134.46</v>
      </c>
      <c r="K3467" s="1" t="s">
        <v>16</v>
      </c>
    </row>
    <row r="3468" ht="15.75" customHeight="1">
      <c r="A3468" s="1" t="s">
        <v>5767</v>
      </c>
      <c r="B3468" s="1" t="s">
        <v>12</v>
      </c>
      <c r="C3468" s="1" t="s">
        <v>22</v>
      </c>
      <c r="D3468" s="1" t="s">
        <v>2069</v>
      </c>
      <c r="E3468" s="1" t="s">
        <v>25</v>
      </c>
      <c r="F3468" s="1" t="s">
        <v>2097</v>
      </c>
      <c r="G3468" s="1">
        <v>0.1523</v>
      </c>
      <c r="H3468" s="1">
        <v>93.59</v>
      </c>
      <c r="I3468" s="1">
        <v>100.0</v>
      </c>
      <c r="J3468" s="1">
        <v>134.46</v>
      </c>
      <c r="K3468" s="1" t="s">
        <v>16</v>
      </c>
    </row>
    <row r="3469" ht="15.75" customHeight="1">
      <c r="A3469" s="1" t="s">
        <v>5767</v>
      </c>
      <c r="B3469" s="1" t="s">
        <v>12</v>
      </c>
      <c r="C3469" s="1" t="s">
        <v>22</v>
      </c>
      <c r="D3469" s="1" t="s">
        <v>2069</v>
      </c>
      <c r="E3469" s="1" t="s">
        <v>25</v>
      </c>
      <c r="F3469" s="1" t="s">
        <v>2095</v>
      </c>
      <c r="G3469" s="1">
        <v>0.1467</v>
      </c>
      <c r="H3469" s="1">
        <v>91.13</v>
      </c>
      <c r="I3469" s="1">
        <v>100.0</v>
      </c>
      <c r="J3469" s="1">
        <v>134.46</v>
      </c>
      <c r="K3469" s="1" t="s">
        <v>16</v>
      </c>
    </row>
    <row r="3470" ht="15.75" customHeight="1">
      <c r="A3470" s="1" t="s">
        <v>5767</v>
      </c>
      <c r="B3470" s="1" t="s">
        <v>12</v>
      </c>
      <c r="C3470" s="1" t="s">
        <v>22</v>
      </c>
      <c r="D3470" s="1" t="s">
        <v>2069</v>
      </c>
      <c r="E3470" s="1" t="s">
        <v>25</v>
      </c>
      <c r="F3470" s="1" t="s">
        <v>2093</v>
      </c>
      <c r="G3470" s="1">
        <v>0.2095</v>
      </c>
      <c r="H3470" s="1">
        <v>97.9</v>
      </c>
      <c r="I3470" s="1">
        <v>100.0</v>
      </c>
      <c r="J3470" s="1">
        <v>134.46</v>
      </c>
      <c r="K3470" s="1" t="s">
        <v>16</v>
      </c>
    </row>
    <row r="3471" ht="15.75" customHeight="1">
      <c r="A3471" s="1" t="s">
        <v>5771</v>
      </c>
      <c r="B3471" s="1" t="s">
        <v>12</v>
      </c>
      <c r="C3471" s="1" t="s">
        <v>22</v>
      </c>
      <c r="D3471" s="1" t="s">
        <v>2069</v>
      </c>
      <c r="E3471" s="1" t="s">
        <v>25</v>
      </c>
      <c r="F3471" s="1" t="s">
        <v>2091</v>
      </c>
      <c r="G3471" s="1">
        <v>0.1813</v>
      </c>
      <c r="H3471" s="1">
        <v>105.53</v>
      </c>
      <c r="I3471" s="1">
        <v>100.0</v>
      </c>
      <c r="J3471" s="1">
        <v>134.46</v>
      </c>
      <c r="K3471" s="1" t="s">
        <v>16</v>
      </c>
    </row>
    <row r="3472" ht="15.75" customHeight="1">
      <c r="A3472" s="1" t="s">
        <v>5771</v>
      </c>
      <c r="B3472" s="1" t="s">
        <v>12</v>
      </c>
      <c r="C3472" s="1" t="s">
        <v>22</v>
      </c>
      <c r="D3472" s="1" t="s">
        <v>2069</v>
      </c>
      <c r="E3472" s="1" t="s">
        <v>25</v>
      </c>
      <c r="F3472" s="1" t="s">
        <v>2089</v>
      </c>
      <c r="G3472" s="1">
        <v>0.1657</v>
      </c>
      <c r="H3472" s="1">
        <v>131.32</v>
      </c>
      <c r="I3472" s="1">
        <v>100.0</v>
      </c>
      <c r="J3472" s="1">
        <v>134.46</v>
      </c>
      <c r="K3472" s="1" t="s">
        <v>16</v>
      </c>
    </row>
    <row r="3473" ht="15.75" customHeight="1">
      <c r="A3473" s="1" t="s">
        <v>5771</v>
      </c>
      <c r="B3473" s="1" t="s">
        <v>12</v>
      </c>
      <c r="C3473" s="1" t="s">
        <v>22</v>
      </c>
      <c r="D3473" s="1" t="s">
        <v>2069</v>
      </c>
      <c r="E3473" s="1" t="s">
        <v>25</v>
      </c>
      <c r="F3473" s="1" t="s">
        <v>2087</v>
      </c>
      <c r="G3473" s="1">
        <v>0.1298</v>
      </c>
      <c r="H3473" s="1">
        <v>144.84</v>
      </c>
      <c r="I3473" s="1">
        <v>100.0</v>
      </c>
      <c r="J3473" s="1">
        <v>134.46</v>
      </c>
      <c r="K3473" s="1" t="s">
        <v>16</v>
      </c>
    </row>
    <row r="3474" ht="15.75" customHeight="1">
      <c r="A3474" s="1" t="s">
        <v>5771</v>
      </c>
      <c r="B3474" s="1" t="s">
        <v>12</v>
      </c>
      <c r="C3474" s="1" t="s">
        <v>22</v>
      </c>
      <c r="D3474" s="1" t="s">
        <v>2069</v>
      </c>
      <c r="E3474" s="1" t="s">
        <v>25</v>
      </c>
      <c r="F3474" s="1" t="s">
        <v>2084</v>
      </c>
      <c r="G3474" s="1">
        <v>0.1621</v>
      </c>
      <c r="H3474" s="1">
        <v>175.21</v>
      </c>
      <c r="I3474" s="1">
        <v>100.0</v>
      </c>
      <c r="J3474" s="1">
        <v>134.46</v>
      </c>
      <c r="K3474" s="1" t="s">
        <v>16</v>
      </c>
    </row>
    <row r="3475" ht="15.75" customHeight="1">
      <c r="A3475" s="1" t="s">
        <v>5771</v>
      </c>
      <c r="B3475" s="1" t="s">
        <v>12</v>
      </c>
      <c r="C3475" s="1" t="s">
        <v>22</v>
      </c>
      <c r="D3475" s="1" t="s">
        <v>2069</v>
      </c>
      <c r="E3475" s="1" t="s">
        <v>25</v>
      </c>
      <c r="F3475" s="1" t="s">
        <v>2082</v>
      </c>
      <c r="G3475" s="1">
        <v>0.2042</v>
      </c>
      <c r="H3475" s="1">
        <v>174.74</v>
      </c>
      <c r="I3475" s="1">
        <v>100.0</v>
      </c>
      <c r="J3475" s="1">
        <v>134.46</v>
      </c>
      <c r="K3475" s="1" t="s">
        <v>16</v>
      </c>
    </row>
    <row r="3476" ht="15.75" customHeight="1">
      <c r="A3476" s="1" t="s">
        <v>5771</v>
      </c>
      <c r="B3476" s="1" t="s">
        <v>12</v>
      </c>
      <c r="C3476" s="1" t="s">
        <v>22</v>
      </c>
      <c r="D3476" s="1" t="s">
        <v>2069</v>
      </c>
      <c r="E3476" s="1" t="s">
        <v>25</v>
      </c>
      <c r="F3476" s="1" t="s">
        <v>2079</v>
      </c>
      <c r="G3476" s="1">
        <v>0.2014</v>
      </c>
      <c r="H3476" s="1">
        <v>159.31</v>
      </c>
      <c r="I3476" s="1">
        <v>100.0</v>
      </c>
      <c r="J3476" s="1">
        <v>134.46</v>
      </c>
      <c r="K3476" s="1" t="s">
        <v>16</v>
      </c>
    </row>
    <row r="3477" ht="15.75" customHeight="1">
      <c r="A3477" s="1" t="s">
        <v>5773</v>
      </c>
      <c r="B3477" s="1" t="s">
        <v>12</v>
      </c>
      <c r="C3477" s="1" t="s">
        <v>22</v>
      </c>
      <c r="D3477" s="1" t="s">
        <v>2069</v>
      </c>
      <c r="E3477" s="1" t="s">
        <v>25</v>
      </c>
      <c r="F3477" s="1" t="s">
        <v>2075</v>
      </c>
      <c r="G3477" s="1">
        <v>0.1271</v>
      </c>
      <c r="H3477" s="1">
        <v>89.68</v>
      </c>
      <c r="I3477" s="1">
        <v>100.0</v>
      </c>
      <c r="J3477" s="1">
        <v>134.46</v>
      </c>
      <c r="K3477" s="1" t="s">
        <v>16</v>
      </c>
    </row>
    <row r="3478" ht="15.75" customHeight="1">
      <c r="A3478" s="1" t="s">
        <v>5773</v>
      </c>
      <c r="B3478" s="1" t="s">
        <v>12</v>
      </c>
      <c r="C3478" s="1" t="s">
        <v>22</v>
      </c>
      <c r="D3478" s="1" t="s">
        <v>2069</v>
      </c>
      <c r="E3478" s="1" t="s">
        <v>25</v>
      </c>
      <c r="F3478" s="1" t="s">
        <v>2074</v>
      </c>
      <c r="G3478" s="1">
        <v>0.1437</v>
      </c>
      <c r="H3478" s="1">
        <v>103.9</v>
      </c>
      <c r="I3478" s="1">
        <v>100.0</v>
      </c>
      <c r="J3478" s="1">
        <v>134.46</v>
      </c>
      <c r="K3478" s="1" t="s">
        <v>16</v>
      </c>
    </row>
    <row r="3479" ht="15.75" customHeight="1">
      <c r="A3479" s="1" t="s">
        <v>5773</v>
      </c>
      <c r="B3479" s="1" t="s">
        <v>12</v>
      </c>
      <c r="C3479" s="1" t="s">
        <v>22</v>
      </c>
      <c r="D3479" s="1" t="s">
        <v>2069</v>
      </c>
      <c r="E3479" s="1" t="s">
        <v>25</v>
      </c>
      <c r="F3479" s="1" t="s">
        <v>2072</v>
      </c>
      <c r="G3479" s="1">
        <v>0.2324</v>
      </c>
      <c r="H3479" s="1">
        <v>92.28</v>
      </c>
      <c r="I3479" s="1">
        <v>100.0</v>
      </c>
      <c r="J3479" s="1">
        <v>134.46</v>
      </c>
      <c r="K3479" s="1" t="s">
        <v>16</v>
      </c>
    </row>
    <row r="3480" ht="15.75" customHeight="1">
      <c r="A3480" s="1" t="s">
        <v>5773</v>
      </c>
      <c r="B3480" s="1" t="s">
        <v>12</v>
      </c>
      <c r="C3480" s="1" t="s">
        <v>22</v>
      </c>
      <c r="D3480" s="1" t="s">
        <v>2069</v>
      </c>
      <c r="E3480" s="1" t="s">
        <v>25</v>
      </c>
      <c r="F3480" s="1" t="s">
        <v>2071</v>
      </c>
      <c r="G3480" s="1">
        <v>0.1619</v>
      </c>
      <c r="H3480" s="1">
        <v>96.97</v>
      </c>
      <c r="I3480" s="1">
        <v>100.0</v>
      </c>
      <c r="J3480" s="1">
        <v>134.46</v>
      </c>
      <c r="K3480" s="1" t="s">
        <v>16</v>
      </c>
    </row>
    <row r="3481" ht="15.75" customHeight="1">
      <c r="A3481" s="1" t="s">
        <v>5773</v>
      </c>
      <c r="B3481" s="1" t="s">
        <v>12</v>
      </c>
      <c r="C3481" s="1" t="s">
        <v>22</v>
      </c>
      <c r="D3481" s="1" t="s">
        <v>2069</v>
      </c>
      <c r="E3481" s="1" t="s">
        <v>25</v>
      </c>
      <c r="F3481" s="1" t="s">
        <v>2070</v>
      </c>
      <c r="G3481" s="1">
        <v>0.1912</v>
      </c>
      <c r="H3481" s="1">
        <v>88.61</v>
      </c>
      <c r="I3481" s="1">
        <v>100.0</v>
      </c>
      <c r="J3481" s="1">
        <v>134.46</v>
      </c>
      <c r="K3481" s="1" t="s">
        <v>16</v>
      </c>
    </row>
    <row r="3482" ht="15.75" customHeight="1">
      <c r="A3482" s="1" t="s">
        <v>5773</v>
      </c>
      <c r="B3482" s="1" t="s">
        <v>12</v>
      </c>
      <c r="C3482" s="1" t="s">
        <v>22</v>
      </c>
      <c r="D3482" s="1" t="s">
        <v>2019</v>
      </c>
      <c r="E3482" s="1" t="s">
        <v>25</v>
      </c>
      <c r="F3482" s="1" t="s">
        <v>2068</v>
      </c>
      <c r="G3482" s="1">
        <v>0.1775</v>
      </c>
      <c r="H3482" s="1">
        <v>88.25</v>
      </c>
      <c r="I3482" s="1">
        <v>100.0</v>
      </c>
      <c r="J3482" s="1">
        <v>134.46</v>
      </c>
      <c r="K3482" s="1" t="s">
        <v>16</v>
      </c>
    </row>
    <row r="3483" ht="15.75" customHeight="1">
      <c r="A3483" s="1" t="s">
        <v>5773</v>
      </c>
      <c r="B3483" s="1" t="s">
        <v>12</v>
      </c>
      <c r="C3483" s="1" t="s">
        <v>22</v>
      </c>
      <c r="D3483" s="1" t="s">
        <v>2019</v>
      </c>
      <c r="E3483" s="1" t="s">
        <v>25</v>
      </c>
      <c r="F3483" s="1" t="s">
        <v>2064</v>
      </c>
      <c r="G3483" s="1">
        <v>0.2563</v>
      </c>
      <c r="H3483" s="1">
        <v>103.2</v>
      </c>
      <c r="I3483" s="1">
        <v>100.0</v>
      </c>
      <c r="J3483" s="1">
        <v>134.46</v>
      </c>
      <c r="K3483" s="1" t="s">
        <v>16</v>
      </c>
    </row>
    <row r="3484" ht="15.75" customHeight="1">
      <c r="A3484" s="1" t="s">
        <v>5773</v>
      </c>
      <c r="B3484" s="1" t="s">
        <v>12</v>
      </c>
      <c r="C3484" s="1" t="s">
        <v>22</v>
      </c>
      <c r="D3484" s="1" t="s">
        <v>2019</v>
      </c>
      <c r="E3484" s="1" t="s">
        <v>25</v>
      </c>
      <c r="F3484" s="1" t="s">
        <v>2062</v>
      </c>
      <c r="G3484" s="1">
        <v>0.2819</v>
      </c>
      <c r="H3484" s="1">
        <v>121.6</v>
      </c>
      <c r="I3484" s="1">
        <v>100.0</v>
      </c>
      <c r="J3484" s="1">
        <v>134.46</v>
      </c>
      <c r="K3484" s="1" t="s">
        <v>16</v>
      </c>
    </row>
    <row r="3485" ht="15.75" customHeight="1">
      <c r="A3485" s="1" t="s">
        <v>5773</v>
      </c>
      <c r="B3485" s="1" t="s">
        <v>12</v>
      </c>
      <c r="C3485" s="1" t="s">
        <v>22</v>
      </c>
      <c r="D3485" s="1" t="s">
        <v>2019</v>
      </c>
      <c r="E3485" s="1" t="s">
        <v>25</v>
      </c>
      <c r="F3485" s="1" t="s">
        <v>2061</v>
      </c>
      <c r="G3485" s="1">
        <v>0.2252</v>
      </c>
      <c r="H3485" s="1">
        <v>104.79</v>
      </c>
      <c r="I3485" s="1">
        <v>100.0</v>
      </c>
      <c r="J3485" s="1">
        <v>134.46</v>
      </c>
      <c r="K3485" s="1" t="s">
        <v>16</v>
      </c>
    </row>
    <row r="3486" ht="15.75" customHeight="1">
      <c r="A3486" s="1" t="s">
        <v>5773</v>
      </c>
      <c r="B3486" s="1" t="s">
        <v>12</v>
      </c>
      <c r="C3486" s="1" t="s">
        <v>22</v>
      </c>
      <c r="D3486" s="1" t="s">
        <v>2019</v>
      </c>
      <c r="E3486" s="1" t="s">
        <v>25</v>
      </c>
      <c r="F3486" s="1" t="s">
        <v>2059</v>
      </c>
      <c r="G3486" s="1">
        <v>0.2454</v>
      </c>
      <c r="H3486" s="1">
        <v>94.5</v>
      </c>
      <c r="I3486" s="1">
        <v>100.0</v>
      </c>
      <c r="J3486" s="1">
        <v>134.46</v>
      </c>
      <c r="K3486" s="1" t="s">
        <v>16</v>
      </c>
    </row>
    <row r="3487" ht="15.75" customHeight="1">
      <c r="A3487" s="1" t="s">
        <v>5778</v>
      </c>
      <c r="B3487" s="1" t="s">
        <v>12</v>
      </c>
      <c r="C3487" s="1" t="s">
        <v>22</v>
      </c>
      <c r="D3487" s="1" t="s">
        <v>2019</v>
      </c>
      <c r="E3487" s="1" t="s">
        <v>25</v>
      </c>
      <c r="F3487" s="1" t="s">
        <v>2057</v>
      </c>
      <c r="G3487" s="1">
        <v>0.2181</v>
      </c>
      <c r="H3487" s="1">
        <v>98.75</v>
      </c>
      <c r="I3487" s="1">
        <v>100.0</v>
      </c>
      <c r="J3487" s="1">
        <v>134.46</v>
      </c>
      <c r="K3487" s="1" t="s">
        <v>16</v>
      </c>
    </row>
    <row r="3488" ht="15.75" customHeight="1">
      <c r="A3488" s="1" t="s">
        <v>5778</v>
      </c>
      <c r="B3488" s="1" t="s">
        <v>12</v>
      </c>
      <c r="C3488" s="1" t="s">
        <v>22</v>
      </c>
      <c r="D3488" s="1" t="s">
        <v>2019</v>
      </c>
      <c r="E3488" s="1" t="s">
        <v>25</v>
      </c>
      <c r="F3488" s="1" t="s">
        <v>2052</v>
      </c>
      <c r="G3488" s="1">
        <v>0.1641</v>
      </c>
      <c r="H3488" s="1">
        <v>89.0</v>
      </c>
      <c r="I3488" s="1">
        <v>100.0</v>
      </c>
      <c r="J3488" s="1">
        <v>134.46</v>
      </c>
      <c r="K3488" s="1" t="s">
        <v>16</v>
      </c>
    </row>
    <row r="3489" ht="15.75" customHeight="1">
      <c r="A3489" s="1" t="s">
        <v>5778</v>
      </c>
      <c r="B3489" s="1" t="s">
        <v>12</v>
      </c>
      <c r="C3489" s="1" t="s">
        <v>22</v>
      </c>
      <c r="D3489" s="1" t="s">
        <v>2019</v>
      </c>
      <c r="E3489" s="1" t="s">
        <v>25</v>
      </c>
      <c r="F3489" s="1" t="s">
        <v>2050</v>
      </c>
      <c r="G3489" s="1">
        <v>0.1513</v>
      </c>
      <c r="H3489" s="1">
        <v>98.36</v>
      </c>
      <c r="I3489" s="1">
        <v>100.0</v>
      </c>
      <c r="J3489" s="1">
        <v>134.46</v>
      </c>
      <c r="K3489" s="1" t="s">
        <v>16</v>
      </c>
    </row>
    <row r="3490" ht="15.75" customHeight="1">
      <c r="A3490" s="1" t="s">
        <v>5778</v>
      </c>
      <c r="B3490" s="1" t="s">
        <v>12</v>
      </c>
      <c r="C3490" s="1" t="s">
        <v>22</v>
      </c>
      <c r="D3490" s="1" t="s">
        <v>2019</v>
      </c>
      <c r="E3490" s="1" t="s">
        <v>25</v>
      </c>
      <c r="F3490" s="1" t="s">
        <v>2047</v>
      </c>
      <c r="G3490" s="1">
        <v>0.1615</v>
      </c>
      <c r="H3490" s="1">
        <v>90.0</v>
      </c>
      <c r="I3490" s="1">
        <v>100.0</v>
      </c>
      <c r="J3490" s="1">
        <v>134.46</v>
      </c>
      <c r="K3490" s="1" t="s">
        <v>16</v>
      </c>
    </row>
    <row r="3491" ht="15.75" customHeight="1">
      <c r="A3491" s="1" t="s">
        <v>5778</v>
      </c>
      <c r="B3491" s="1" t="s">
        <v>12</v>
      </c>
      <c r="C3491" s="1" t="s">
        <v>22</v>
      </c>
      <c r="D3491" s="1" t="s">
        <v>2019</v>
      </c>
      <c r="E3491" s="1" t="s">
        <v>25</v>
      </c>
      <c r="F3491" s="1" t="s">
        <v>2045</v>
      </c>
      <c r="G3491" s="1">
        <v>0.162</v>
      </c>
      <c r="H3491" s="1">
        <v>86.86</v>
      </c>
      <c r="I3491" s="1">
        <v>100.0</v>
      </c>
      <c r="J3491" s="1">
        <v>134.46</v>
      </c>
      <c r="K3491" s="1" t="s">
        <v>16</v>
      </c>
    </row>
    <row r="3492" ht="15.75" customHeight="1">
      <c r="A3492" s="1" t="s">
        <v>5778</v>
      </c>
      <c r="B3492" s="1" t="s">
        <v>12</v>
      </c>
      <c r="C3492" s="1" t="s">
        <v>22</v>
      </c>
      <c r="D3492" s="1" t="s">
        <v>2019</v>
      </c>
      <c r="E3492" s="1" t="s">
        <v>25</v>
      </c>
      <c r="F3492" s="1" t="s">
        <v>2043</v>
      </c>
      <c r="G3492" s="1">
        <v>0.2035</v>
      </c>
      <c r="H3492" s="1">
        <v>95.98</v>
      </c>
      <c r="I3492" s="1">
        <v>100.0</v>
      </c>
      <c r="J3492" s="1">
        <v>134.46</v>
      </c>
      <c r="K3492" s="1" t="s">
        <v>16</v>
      </c>
    </row>
    <row r="3493" ht="15.75" customHeight="1">
      <c r="A3493" s="1" t="s">
        <v>5778</v>
      </c>
      <c r="B3493" s="1" t="s">
        <v>12</v>
      </c>
      <c r="C3493" s="1" t="s">
        <v>22</v>
      </c>
      <c r="D3493" s="1" t="s">
        <v>2019</v>
      </c>
      <c r="E3493" s="1" t="s">
        <v>25</v>
      </c>
      <c r="F3493" s="1" t="s">
        <v>2041</v>
      </c>
      <c r="G3493" s="1">
        <v>0.1578</v>
      </c>
      <c r="H3493" s="1">
        <v>97.0</v>
      </c>
      <c r="I3493" s="1">
        <v>100.0</v>
      </c>
      <c r="J3493" s="1">
        <v>134.46</v>
      </c>
      <c r="K3493" s="1" t="s">
        <v>16</v>
      </c>
    </row>
    <row r="3494" ht="15.75" customHeight="1">
      <c r="A3494" s="1" t="s">
        <v>5778</v>
      </c>
      <c r="B3494" s="1" t="s">
        <v>12</v>
      </c>
      <c r="C3494" s="1" t="s">
        <v>22</v>
      </c>
      <c r="D3494" s="1" t="s">
        <v>2019</v>
      </c>
      <c r="E3494" s="1" t="s">
        <v>25</v>
      </c>
      <c r="F3494" s="1" t="s">
        <v>2037</v>
      </c>
      <c r="G3494" s="1">
        <v>0.1928</v>
      </c>
      <c r="H3494" s="1">
        <v>88.56</v>
      </c>
      <c r="I3494" s="1">
        <v>100.0</v>
      </c>
      <c r="J3494" s="1">
        <v>134.46</v>
      </c>
      <c r="K3494" s="1" t="s">
        <v>16</v>
      </c>
    </row>
    <row r="3495" ht="15.75" customHeight="1">
      <c r="A3495" s="1" t="s">
        <v>5778</v>
      </c>
      <c r="B3495" s="1" t="s">
        <v>12</v>
      </c>
      <c r="C3495" s="1" t="s">
        <v>22</v>
      </c>
      <c r="D3495" s="1" t="s">
        <v>2019</v>
      </c>
      <c r="E3495" s="1" t="s">
        <v>25</v>
      </c>
      <c r="F3495" s="1" t="s">
        <v>2034</v>
      </c>
      <c r="G3495" s="1">
        <v>0.1861</v>
      </c>
      <c r="H3495" s="1">
        <v>110.52</v>
      </c>
      <c r="I3495" s="1">
        <v>100.0</v>
      </c>
      <c r="J3495" s="1">
        <v>134.46</v>
      </c>
      <c r="K3495" s="1" t="s">
        <v>16</v>
      </c>
    </row>
    <row r="3496" ht="15.75" customHeight="1">
      <c r="A3496" s="1" t="s">
        <v>5778</v>
      </c>
      <c r="B3496" s="1" t="s">
        <v>12</v>
      </c>
      <c r="C3496" s="1" t="s">
        <v>22</v>
      </c>
      <c r="D3496" s="1" t="s">
        <v>2019</v>
      </c>
      <c r="E3496" s="1" t="s">
        <v>25</v>
      </c>
      <c r="F3496" s="1" t="s">
        <v>2032</v>
      </c>
      <c r="G3496" s="1">
        <v>0.1866</v>
      </c>
      <c r="H3496" s="1">
        <v>85.93</v>
      </c>
      <c r="I3496" s="1">
        <v>100.0</v>
      </c>
      <c r="J3496" s="1">
        <v>134.46</v>
      </c>
      <c r="K3496" s="1" t="s">
        <v>16</v>
      </c>
    </row>
    <row r="3497" ht="15.75" customHeight="1">
      <c r="A3497" s="1" t="s">
        <v>5778</v>
      </c>
      <c r="B3497" s="1" t="s">
        <v>12</v>
      </c>
      <c r="C3497" s="1" t="s">
        <v>22</v>
      </c>
      <c r="D3497" s="1" t="s">
        <v>2019</v>
      </c>
      <c r="E3497" s="1" t="s">
        <v>25</v>
      </c>
      <c r="F3497" s="1" t="s">
        <v>2030</v>
      </c>
      <c r="G3497" s="1">
        <v>0.1863</v>
      </c>
      <c r="H3497" s="1">
        <v>91.69</v>
      </c>
      <c r="I3497" s="1">
        <v>100.0</v>
      </c>
      <c r="J3497" s="1">
        <v>134.46</v>
      </c>
      <c r="K3497" s="1" t="s">
        <v>16</v>
      </c>
    </row>
    <row r="3498" ht="15.75" customHeight="1">
      <c r="A3498" s="1" t="s">
        <v>5781</v>
      </c>
      <c r="B3498" s="1" t="s">
        <v>12</v>
      </c>
      <c r="C3498" s="1" t="s">
        <v>22</v>
      </c>
      <c r="D3498" s="1" t="s">
        <v>2019</v>
      </c>
      <c r="E3498" s="1" t="s">
        <v>25</v>
      </c>
      <c r="F3498" s="1" t="s">
        <v>2027</v>
      </c>
      <c r="G3498" s="1">
        <v>0.184</v>
      </c>
      <c r="H3498" s="1">
        <v>85.92</v>
      </c>
      <c r="I3498" s="1">
        <v>100.0</v>
      </c>
      <c r="J3498" s="1">
        <v>134.46</v>
      </c>
      <c r="K3498" s="1" t="s">
        <v>16</v>
      </c>
    </row>
    <row r="3499" ht="15.75" customHeight="1">
      <c r="A3499" s="1" t="s">
        <v>5781</v>
      </c>
      <c r="B3499" s="1" t="s">
        <v>12</v>
      </c>
      <c r="C3499" s="1" t="s">
        <v>22</v>
      </c>
      <c r="D3499" s="1" t="s">
        <v>2019</v>
      </c>
      <c r="E3499" s="1" t="s">
        <v>25</v>
      </c>
      <c r="F3499" s="1" t="s">
        <v>2024</v>
      </c>
      <c r="G3499" s="1">
        <v>0.2054</v>
      </c>
      <c r="H3499" s="1">
        <v>87.86</v>
      </c>
      <c r="I3499" s="1">
        <v>100.0</v>
      </c>
      <c r="J3499" s="1">
        <v>134.46</v>
      </c>
      <c r="K3499" s="1" t="s">
        <v>16</v>
      </c>
    </row>
    <row r="3500" ht="15.75" customHeight="1">
      <c r="A3500" s="1" t="s">
        <v>5781</v>
      </c>
      <c r="B3500" s="1" t="s">
        <v>12</v>
      </c>
      <c r="C3500" s="1" t="s">
        <v>22</v>
      </c>
      <c r="D3500" s="1" t="s">
        <v>2019</v>
      </c>
      <c r="E3500" s="1" t="s">
        <v>25</v>
      </c>
      <c r="F3500" s="1" t="s">
        <v>2022</v>
      </c>
      <c r="G3500" s="1">
        <v>0.1824</v>
      </c>
      <c r="H3500" s="1">
        <v>91.92</v>
      </c>
      <c r="I3500" s="1">
        <v>100.0</v>
      </c>
      <c r="J3500" s="1">
        <v>134.46</v>
      </c>
      <c r="K3500" s="1" t="s">
        <v>16</v>
      </c>
    </row>
    <row r="3501" ht="15.75" customHeight="1">
      <c r="A3501" s="1" t="s">
        <v>5781</v>
      </c>
      <c r="B3501" s="1" t="s">
        <v>12</v>
      </c>
      <c r="C3501" s="1" t="s">
        <v>22</v>
      </c>
      <c r="D3501" s="1" t="s">
        <v>2019</v>
      </c>
      <c r="E3501" s="1" t="s">
        <v>25</v>
      </c>
      <c r="F3501" s="1" t="s">
        <v>2020</v>
      </c>
      <c r="G3501" s="1">
        <v>0.192</v>
      </c>
      <c r="H3501" s="1">
        <v>86.69</v>
      </c>
      <c r="I3501" s="1">
        <v>100.0</v>
      </c>
      <c r="J3501" s="1">
        <v>134.46</v>
      </c>
      <c r="K3501" s="1" t="s">
        <v>16</v>
      </c>
    </row>
    <row r="3502" ht="15.75" customHeight="1">
      <c r="A3502" s="1" t="s">
        <v>5781</v>
      </c>
      <c r="B3502" s="1" t="s">
        <v>12</v>
      </c>
      <c r="C3502" s="1" t="s">
        <v>22</v>
      </c>
      <c r="D3502" s="1" t="s">
        <v>1974</v>
      </c>
      <c r="E3502" s="1" t="s">
        <v>25</v>
      </c>
      <c r="F3502" s="1" t="s">
        <v>2017</v>
      </c>
      <c r="G3502" s="1">
        <v>0.1761</v>
      </c>
      <c r="H3502" s="1">
        <v>103.34</v>
      </c>
      <c r="I3502" s="1">
        <v>100.0</v>
      </c>
      <c r="J3502" s="1">
        <v>134.46</v>
      </c>
      <c r="K3502" s="1" t="s">
        <v>16</v>
      </c>
    </row>
    <row r="3503" ht="15.75" customHeight="1">
      <c r="A3503" s="1" t="s">
        <v>5781</v>
      </c>
      <c r="B3503" s="1" t="s">
        <v>12</v>
      </c>
      <c r="C3503" s="1" t="s">
        <v>22</v>
      </c>
      <c r="D3503" s="1" t="s">
        <v>1974</v>
      </c>
      <c r="E3503" s="1" t="s">
        <v>25</v>
      </c>
      <c r="F3503" s="1" t="s">
        <v>2015</v>
      </c>
      <c r="G3503" s="1">
        <v>0.1924</v>
      </c>
      <c r="H3503" s="1">
        <v>98.41</v>
      </c>
      <c r="I3503" s="1">
        <v>100.0</v>
      </c>
      <c r="J3503" s="1">
        <v>134.46</v>
      </c>
      <c r="K3503" s="1" t="s">
        <v>16</v>
      </c>
    </row>
    <row r="3504" ht="15.75" customHeight="1">
      <c r="A3504" s="1" t="s">
        <v>5781</v>
      </c>
      <c r="B3504" s="1" t="s">
        <v>12</v>
      </c>
      <c r="C3504" s="1" t="s">
        <v>22</v>
      </c>
      <c r="D3504" s="1" t="s">
        <v>1974</v>
      </c>
      <c r="E3504" s="1" t="s">
        <v>25</v>
      </c>
      <c r="F3504" s="1" t="s">
        <v>2014</v>
      </c>
      <c r="G3504" s="1">
        <v>0.1381</v>
      </c>
      <c r="H3504" s="1">
        <v>96.67</v>
      </c>
      <c r="I3504" s="1">
        <v>97.4</v>
      </c>
      <c r="J3504" s="1">
        <v>134.46</v>
      </c>
      <c r="K3504" s="1" t="s">
        <v>16</v>
      </c>
    </row>
    <row r="3505" ht="15.75" customHeight="1">
      <c r="A3505" s="1" t="s">
        <v>5781</v>
      </c>
      <c r="B3505" s="1" t="s">
        <v>12</v>
      </c>
      <c r="C3505" s="1" t="s">
        <v>22</v>
      </c>
      <c r="D3505" s="1" t="s">
        <v>1974</v>
      </c>
      <c r="E3505" s="1" t="s">
        <v>25</v>
      </c>
      <c r="F3505" s="1" t="s">
        <v>2012</v>
      </c>
      <c r="G3505" s="1">
        <v>0.2075</v>
      </c>
      <c r="H3505" s="1">
        <v>98.9</v>
      </c>
      <c r="I3505" s="1">
        <v>100.0</v>
      </c>
      <c r="J3505" s="1">
        <v>134.46</v>
      </c>
      <c r="K3505" s="1" t="s">
        <v>16</v>
      </c>
    </row>
    <row r="3506" ht="15.75" customHeight="1">
      <c r="A3506" s="1" t="s">
        <v>5781</v>
      </c>
      <c r="B3506" s="1" t="s">
        <v>12</v>
      </c>
      <c r="C3506" s="1" t="s">
        <v>22</v>
      </c>
      <c r="D3506" s="1" t="s">
        <v>1974</v>
      </c>
      <c r="E3506" s="1" t="s">
        <v>25</v>
      </c>
      <c r="F3506" s="1" t="s">
        <v>2010</v>
      </c>
      <c r="G3506" s="1">
        <v>0.1471</v>
      </c>
      <c r="H3506" s="1">
        <v>97.32</v>
      </c>
      <c r="I3506" s="1">
        <v>100.0</v>
      </c>
      <c r="J3506" s="1">
        <v>134.46</v>
      </c>
      <c r="K3506" s="1" t="s">
        <v>16</v>
      </c>
    </row>
    <row r="3507" ht="15.75" customHeight="1">
      <c r="A3507" s="1" t="s">
        <v>5781</v>
      </c>
      <c r="B3507" s="1" t="s">
        <v>12</v>
      </c>
      <c r="C3507" s="1" t="s">
        <v>22</v>
      </c>
      <c r="D3507" s="1" t="s">
        <v>1974</v>
      </c>
      <c r="E3507" s="1" t="s">
        <v>25</v>
      </c>
      <c r="F3507" s="1" t="s">
        <v>2008</v>
      </c>
      <c r="G3507" s="1">
        <v>0.1716</v>
      </c>
      <c r="H3507" s="1">
        <v>100.62</v>
      </c>
      <c r="I3507" s="1">
        <v>100.0</v>
      </c>
      <c r="J3507" s="1">
        <v>134.46</v>
      </c>
      <c r="K3507" s="1" t="s">
        <v>16</v>
      </c>
    </row>
    <row r="3508" ht="15.75" customHeight="1">
      <c r="A3508" s="1" t="s">
        <v>5786</v>
      </c>
      <c r="B3508" s="1" t="s">
        <v>12</v>
      </c>
      <c r="C3508" s="1" t="s">
        <v>22</v>
      </c>
      <c r="D3508" s="1" t="s">
        <v>1974</v>
      </c>
      <c r="E3508" s="1" t="s">
        <v>25</v>
      </c>
      <c r="F3508" s="1" t="s">
        <v>2006</v>
      </c>
      <c r="G3508" s="1">
        <v>0.1995</v>
      </c>
      <c r="H3508" s="1">
        <v>104.71</v>
      </c>
      <c r="I3508" s="1">
        <v>100.0</v>
      </c>
      <c r="J3508" s="1">
        <v>134.46</v>
      </c>
      <c r="K3508" s="1" t="s">
        <v>16</v>
      </c>
    </row>
    <row r="3509" ht="15.75" customHeight="1">
      <c r="A3509" s="1" t="s">
        <v>5786</v>
      </c>
      <c r="B3509" s="1" t="s">
        <v>12</v>
      </c>
      <c r="C3509" s="1" t="s">
        <v>22</v>
      </c>
      <c r="D3509" s="1" t="s">
        <v>1974</v>
      </c>
      <c r="E3509" s="1" t="s">
        <v>25</v>
      </c>
      <c r="F3509" s="1" t="s">
        <v>2004</v>
      </c>
      <c r="G3509" s="1">
        <v>0.1719</v>
      </c>
      <c r="H3509" s="1">
        <v>105.64</v>
      </c>
      <c r="I3509" s="1">
        <v>100.0</v>
      </c>
      <c r="J3509" s="1">
        <v>134.46</v>
      </c>
      <c r="K3509" s="1" t="s">
        <v>16</v>
      </c>
    </row>
    <row r="3510" ht="15.75" customHeight="1">
      <c r="A3510" s="1" t="s">
        <v>5786</v>
      </c>
      <c r="B3510" s="1" t="s">
        <v>12</v>
      </c>
      <c r="C3510" s="1" t="s">
        <v>22</v>
      </c>
      <c r="D3510" s="1" t="s">
        <v>1974</v>
      </c>
      <c r="E3510" s="1" t="s">
        <v>25</v>
      </c>
      <c r="F3510" s="1" t="s">
        <v>2002</v>
      </c>
      <c r="G3510" s="1">
        <v>0.1905</v>
      </c>
      <c r="H3510" s="1">
        <v>96.06</v>
      </c>
      <c r="I3510" s="1">
        <v>100.0</v>
      </c>
      <c r="J3510" s="1">
        <v>134.46</v>
      </c>
      <c r="K3510" s="1" t="s">
        <v>16</v>
      </c>
    </row>
    <row r="3511" ht="15.75" customHeight="1">
      <c r="A3511" s="1" t="s">
        <v>5786</v>
      </c>
      <c r="B3511" s="1" t="s">
        <v>12</v>
      </c>
      <c r="C3511" s="1" t="s">
        <v>22</v>
      </c>
      <c r="D3511" s="1" t="s">
        <v>1974</v>
      </c>
      <c r="E3511" s="1" t="s">
        <v>25</v>
      </c>
      <c r="F3511" s="1" t="s">
        <v>2000</v>
      </c>
      <c r="G3511" s="1">
        <v>0.2518</v>
      </c>
      <c r="H3511" s="1">
        <v>105.36</v>
      </c>
      <c r="I3511" s="1">
        <v>100.0</v>
      </c>
      <c r="J3511" s="1">
        <v>134.46</v>
      </c>
      <c r="K3511" s="1" t="s">
        <v>16</v>
      </c>
    </row>
    <row r="3512" ht="15.75" customHeight="1">
      <c r="A3512" s="1" t="s">
        <v>5786</v>
      </c>
      <c r="B3512" s="1" t="s">
        <v>12</v>
      </c>
      <c r="C3512" s="1" t="s">
        <v>22</v>
      </c>
      <c r="D3512" s="1" t="s">
        <v>1974</v>
      </c>
      <c r="E3512" s="1" t="s">
        <v>25</v>
      </c>
      <c r="F3512" s="1" t="s">
        <v>1998</v>
      </c>
      <c r="G3512" s="1">
        <v>0.2414</v>
      </c>
      <c r="H3512" s="1">
        <v>89.94</v>
      </c>
      <c r="I3512" s="1">
        <v>100.0</v>
      </c>
      <c r="J3512" s="1">
        <v>134.46</v>
      </c>
      <c r="K3512" s="1" t="s">
        <v>16</v>
      </c>
    </row>
    <row r="3513" ht="15.75" customHeight="1">
      <c r="A3513" s="1" t="s">
        <v>5786</v>
      </c>
      <c r="B3513" s="1" t="s">
        <v>12</v>
      </c>
      <c r="C3513" s="1" t="s">
        <v>22</v>
      </c>
      <c r="D3513" s="1" t="s">
        <v>1974</v>
      </c>
      <c r="E3513" s="1" t="s">
        <v>25</v>
      </c>
      <c r="F3513" s="1" t="s">
        <v>1997</v>
      </c>
      <c r="G3513" s="1">
        <v>0.1752</v>
      </c>
      <c r="H3513" s="1">
        <v>89.23</v>
      </c>
      <c r="I3513" s="1">
        <v>100.0</v>
      </c>
      <c r="J3513" s="1">
        <v>134.46</v>
      </c>
      <c r="K3513" s="1" t="s">
        <v>16</v>
      </c>
    </row>
    <row r="3514" ht="15.75" customHeight="1">
      <c r="A3514" s="1" t="s">
        <v>5786</v>
      </c>
      <c r="B3514" s="1" t="s">
        <v>12</v>
      </c>
      <c r="C3514" s="1" t="s">
        <v>22</v>
      </c>
      <c r="D3514" s="1" t="s">
        <v>1974</v>
      </c>
      <c r="E3514" s="1" t="s">
        <v>25</v>
      </c>
      <c r="F3514" s="1" t="s">
        <v>1995</v>
      </c>
      <c r="G3514" s="1">
        <v>0.1598</v>
      </c>
      <c r="H3514" s="1">
        <v>89.89</v>
      </c>
      <c r="I3514" s="1">
        <v>100.0</v>
      </c>
      <c r="J3514" s="1">
        <v>134.46</v>
      </c>
      <c r="K3514" s="1" t="s">
        <v>16</v>
      </c>
    </row>
    <row r="3515" ht="15.75" customHeight="1">
      <c r="A3515" s="1" t="s">
        <v>5786</v>
      </c>
      <c r="B3515" s="1" t="s">
        <v>12</v>
      </c>
      <c r="C3515" s="1" t="s">
        <v>22</v>
      </c>
      <c r="D3515" s="1" t="s">
        <v>1974</v>
      </c>
      <c r="E3515" s="1" t="s">
        <v>25</v>
      </c>
      <c r="F3515" s="1" t="s">
        <v>1993</v>
      </c>
      <c r="G3515" s="1">
        <v>0.212</v>
      </c>
      <c r="H3515" s="1">
        <v>88.79</v>
      </c>
      <c r="I3515" s="1">
        <v>100.0</v>
      </c>
      <c r="J3515" s="1">
        <v>134.46</v>
      </c>
      <c r="K3515" s="1" t="s">
        <v>16</v>
      </c>
    </row>
    <row r="3516" ht="15.75" customHeight="1">
      <c r="A3516" s="1" t="s">
        <v>5786</v>
      </c>
      <c r="B3516" s="1" t="s">
        <v>12</v>
      </c>
      <c r="C3516" s="1" t="s">
        <v>22</v>
      </c>
      <c r="D3516" s="1" t="s">
        <v>1974</v>
      </c>
      <c r="E3516" s="1" t="s">
        <v>25</v>
      </c>
      <c r="F3516" s="1" t="s">
        <v>1991</v>
      </c>
      <c r="G3516" s="1">
        <v>0.2152</v>
      </c>
      <c r="H3516" s="1">
        <v>94.23</v>
      </c>
      <c r="I3516" s="1">
        <v>100.0</v>
      </c>
      <c r="J3516" s="1">
        <v>134.46</v>
      </c>
      <c r="K3516" s="1" t="s">
        <v>16</v>
      </c>
    </row>
    <row r="3517" ht="15.75" customHeight="1">
      <c r="A3517" s="1" t="s">
        <v>5786</v>
      </c>
      <c r="B3517" s="1" t="s">
        <v>12</v>
      </c>
      <c r="C3517" s="1" t="s">
        <v>22</v>
      </c>
      <c r="D3517" s="1" t="s">
        <v>1974</v>
      </c>
      <c r="E3517" s="1" t="s">
        <v>25</v>
      </c>
      <c r="F3517" s="1" t="s">
        <v>1989</v>
      </c>
      <c r="G3517" s="1">
        <v>0.1753</v>
      </c>
      <c r="H3517" s="1">
        <v>95.55</v>
      </c>
      <c r="I3517" s="1">
        <v>100.0</v>
      </c>
      <c r="J3517" s="1">
        <v>134.46</v>
      </c>
      <c r="K3517" s="1" t="s">
        <v>16</v>
      </c>
    </row>
    <row r="3518" ht="15.75" customHeight="1">
      <c r="A3518" s="1" t="s">
        <v>5790</v>
      </c>
      <c r="B3518" s="1" t="s">
        <v>12</v>
      </c>
      <c r="C3518" s="1" t="s">
        <v>22</v>
      </c>
      <c r="D3518" s="1" t="s">
        <v>1974</v>
      </c>
      <c r="E3518" s="1" t="s">
        <v>25</v>
      </c>
      <c r="F3518" s="1" t="s">
        <v>1985</v>
      </c>
      <c r="G3518" s="1">
        <v>0.2109</v>
      </c>
      <c r="H3518" s="1">
        <v>95.12</v>
      </c>
      <c r="I3518" s="1">
        <v>100.0</v>
      </c>
      <c r="J3518" s="1">
        <v>134.46</v>
      </c>
      <c r="K3518" s="1" t="s">
        <v>16</v>
      </c>
    </row>
    <row r="3519" ht="15.75" customHeight="1">
      <c r="A3519" s="1" t="s">
        <v>5790</v>
      </c>
      <c r="B3519" s="1" t="s">
        <v>12</v>
      </c>
      <c r="C3519" s="1" t="s">
        <v>22</v>
      </c>
      <c r="D3519" s="1" t="s">
        <v>1974</v>
      </c>
      <c r="E3519" s="1" t="s">
        <v>25</v>
      </c>
      <c r="F3519" s="1" t="s">
        <v>1982</v>
      </c>
      <c r="G3519" s="1">
        <v>0.1303</v>
      </c>
      <c r="H3519" s="1">
        <v>94.29</v>
      </c>
      <c r="I3519" s="1">
        <v>100.0</v>
      </c>
      <c r="J3519" s="1">
        <v>134.46</v>
      </c>
      <c r="K3519" s="1" t="s">
        <v>16</v>
      </c>
    </row>
    <row r="3520" ht="15.75" customHeight="1">
      <c r="A3520" s="1" t="s">
        <v>5790</v>
      </c>
      <c r="B3520" s="1" t="s">
        <v>12</v>
      </c>
      <c r="C3520" s="1" t="s">
        <v>22</v>
      </c>
      <c r="D3520" s="1" t="s">
        <v>1974</v>
      </c>
      <c r="E3520" s="1" t="s">
        <v>25</v>
      </c>
      <c r="F3520" s="1" t="s">
        <v>1978</v>
      </c>
      <c r="G3520" s="1">
        <v>0.1708</v>
      </c>
      <c r="H3520" s="1">
        <v>89.89</v>
      </c>
      <c r="I3520" s="1">
        <v>100.0</v>
      </c>
      <c r="J3520" s="1">
        <v>134.46</v>
      </c>
      <c r="K3520" s="1" t="s">
        <v>16</v>
      </c>
    </row>
    <row r="3521" ht="15.75" customHeight="1">
      <c r="A3521" s="1" t="s">
        <v>5790</v>
      </c>
      <c r="B3521" s="1" t="s">
        <v>12</v>
      </c>
      <c r="C3521" s="1" t="s">
        <v>22</v>
      </c>
      <c r="D3521" s="1" t="s">
        <v>1974</v>
      </c>
      <c r="E3521" s="1" t="s">
        <v>25</v>
      </c>
      <c r="F3521" s="1" t="s">
        <v>1976</v>
      </c>
      <c r="G3521" s="1">
        <v>0.2145</v>
      </c>
      <c r="H3521" s="1">
        <v>89.32</v>
      </c>
      <c r="I3521" s="1">
        <v>100.0</v>
      </c>
      <c r="J3521" s="1">
        <v>134.46</v>
      </c>
      <c r="K3521" s="1" t="s">
        <v>16</v>
      </c>
    </row>
    <row r="3522" ht="15.75" customHeight="1">
      <c r="A3522" s="1" t="s">
        <v>5790</v>
      </c>
      <c r="B3522" s="1" t="s">
        <v>12</v>
      </c>
      <c r="C3522" s="1" t="s">
        <v>22</v>
      </c>
      <c r="D3522" s="1" t="s">
        <v>1919</v>
      </c>
      <c r="E3522" s="1" t="s">
        <v>25</v>
      </c>
      <c r="F3522" s="1" t="s">
        <v>1971</v>
      </c>
      <c r="G3522" s="1">
        <v>0.1844</v>
      </c>
      <c r="H3522" s="1">
        <v>116.03</v>
      </c>
      <c r="I3522" s="1">
        <v>100.0</v>
      </c>
      <c r="J3522" s="1">
        <v>134.46</v>
      </c>
      <c r="K3522" s="1" t="s">
        <v>16</v>
      </c>
    </row>
    <row r="3523" ht="15.75" customHeight="1">
      <c r="A3523" s="1" t="s">
        <v>5790</v>
      </c>
      <c r="B3523" s="1" t="s">
        <v>12</v>
      </c>
      <c r="C3523" s="1" t="s">
        <v>22</v>
      </c>
      <c r="D3523" s="1" t="s">
        <v>1919</v>
      </c>
      <c r="E3523" s="1" t="s">
        <v>25</v>
      </c>
      <c r="F3523" s="1" t="s">
        <v>1969</v>
      </c>
      <c r="G3523" s="1">
        <v>0.307</v>
      </c>
      <c r="H3523" s="1">
        <v>148.86</v>
      </c>
      <c r="I3523" s="1">
        <v>100.0</v>
      </c>
      <c r="J3523" s="1">
        <v>134.46</v>
      </c>
      <c r="K3523" s="1" t="s">
        <v>16</v>
      </c>
    </row>
    <row r="3524" ht="15.75" customHeight="1">
      <c r="A3524" s="1" t="s">
        <v>5790</v>
      </c>
      <c r="B3524" s="1" t="s">
        <v>12</v>
      </c>
      <c r="C3524" s="1" t="s">
        <v>22</v>
      </c>
      <c r="D3524" s="1" t="s">
        <v>1919</v>
      </c>
      <c r="E3524" s="1" t="s">
        <v>25</v>
      </c>
      <c r="F3524" s="1" t="s">
        <v>1967</v>
      </c>
      <c r="G3524" s="1">
        <v>0.1521</v>
      </c>
      <c r="H3524" s="1">
        <v>92.84</v>
      </c>
      <c r="I3524" s="1">
        <v>100.0</v>
      </c>
      <c r="J3524" s="1">
        <v>134.46</v>
      </c>
      <c r="K3524" s="1" t="s">
        <v>16</v>
      </c>
    </row>
    <row r="3525" ht="15.75" customHeight="1">
      <c r="A3525" s="1" t="s">
        <v>5790</v>
      </c>
      <c r="B3525" s="1" t="s">
        <v>12</v>
      </c>
      <c r="C3525" s="1" t="s">
        <v>22</v>
      </c>
      <c r="D3525" s="1" t="s">
        <v>1919</v>
      </c>
      <c r="E3525" s="1" t="s">
        <v>25</v>
      </c>
      <c r="F3525" s="1" t="s">
        <v>1964</v>
      </c>
      <c r="G3525" s="1">
        <v>0.2302</v>
      </c>
      <c r="H3525" s="1">
        <v>86.11</v>
      </c>
      <c r="I3525" s="1">
        <v>100.0</v>
      </c>
      <c r="J3525" s="1">
        <v>134.46</v>
      </c>
      <c r="K3525" s="1" t="s">
        <v>16</v>
      </c>
    </row>
    <row r="3526" ht="15.75" customHeight="1">
      <c r="A3526" s="1" t="s">
        <v>5790</v>
      </c>
      <c r="B3526" s="1" t="s">
        <v>12</v>
      </c>
      <c r="C3526" s="1" t="s">
        <v>22</v>
      </c>
      <c r="D3526" s="1" t="s">
        <v>1919</v>
      </c>
      <c r="E3526" s="1" t="s">
        <v>25</v>
      </c>
      <c r="F3526" s="1" t="s">
        <v>1962</v>
      </c>
      <c r="G3526" s="1">
        <v>0.1786</v>
      </c>
      <c r="H3526" s="1">
        <v>91.15</v>
      </c>
      <c r="I3526" s="1">
        <v>100.0</v>
      </c>
      <c r="J3526" s="1">
        <v>134.46</v>
      </c>
      <c r="K3526" s="1" t="s">
        <v>16</v>
      </c>
    </row>
    <row r="3527" ht="15.75" customHeight="1">
      <c r="A3527" s="1" t="s">
        <v>5790</v>
      </c>
      <c r="B3527" s="1" t="s">
        <v>12</v>
      </c>
      <c r="C3527" s="1" t="s">
        <v>22</v>
      </c>
      <c r="D3527" s="1" t="s">
        <v>1919</v>
      </c>
      <c r="E3527" s="1" t="s">
        <v>25</v>
      </c>
      <c r="F3527" s="1" t="s">
        <v>1958</v>
      </c>
      <c r="G3527" s="1">
        <v>0.2264</v>
      </c>
      <c r="H3527" s="1">
        <v>92.48</v>
      </c>
      <c r="I3527" s="1">
        <v>100.0</v>
      </c>
      <c r="J3527" s="1">
        <v>134.46</v>
      </c>
      <c r="K3527" s="1" t="s">
        <v>16</v>
      </c>
    </row>
    <row r="3528" ht="15.75" customHeight="1">
      <c r="A3528" s="1" t="s">
        <v>5792</v>
      </c>
      <c r="B3528" s="1" t="s">
        <v>12</v>
      </c>
      <c r="C3528" s="1" t="s">
        <v>22</v>
      </c>
      <c r="D3528" s="1" t="s">
        <v>1919</v>
      </c>
      <c r="E3528" s="1" t="s">
        <v>25</v>
      </c>
      <c r="F3528" s="1" t="s">
        <v>1956</v>
      </c>
      <c r="G3528" s="1">
        <v>0.2164</v>
      </c>
      <c r="H3528" s="1">
        <v>88.22</v>
      </c>
      <c r="I3528" s="1">
        <v>100.0</v>
      </c>
      <c r="J3528" s="1">
        <v>134.46</v>
      </c>
      <c r="K3528" s="1" t="s">
        <v>16</v>
      </c>
    </row>
    <row r="3529" ht="15.75" customHeight="1">
      <c r="A3529" s="1" t="s">
        <v>5792</v>
      </c>
      <c r="B3529" s="1" t="s">
        <v>12</v>
      </c>
      <c r="C3529" s="1" t="s">
        <v>22</v>
      </c>
      <c r="D3529" s="1" t="s">
        <v>1919</v>
      </c>
      <c r="E3529" s="1" t="s">
        <v>25</v>
      </c>
      <c r="F3529" s="1" t="s">
        <v>1953</v>
      </c>
      <c r="G3529" s="1">
        <v>0.1617</v>
      </c>
      <c r="H3529" s="1">
        <v>91.76</v>
      </c>
      <c r="I3529" s="1">
        <v>100.0</v>
      </c>
      <c r="J3529" s="1">
        <v>134.46</v>
      </c>
      <c r="K3529" s="1" t="s">
        <v>16</v>
      </c>
    </row>
    <row r="3530" ht="15.75" customHeight="1">
      <c r="A3530" s="1" t="s">
        <v>5792</v>
      </c>
      <c r="B3530" s="1" t="s">
        <v>12</v>
      </c>
      <c r="C3530" s="1" t="s">
        <v>22</v>
      </c>
      <c r="D3530" s="1" t="s">
        <v>1919</v>
      </c>
      <c r="E3530" s="1" t="s">
        <v>25</v>
      </c>
      <c r="F3530" s="1" t="s">
        <v>1951</v>
      </c>
      <c r="G3530" s="1">
        <v>0.1765</v>
      </c>
      <c r="H3530" s="1">
        <v>88.02</v>
      </c>
      <c r="I3530" s="1">
        <v>100.0</v>
      </c>
      <c r="J3530" s="1">
        <v>134.46</v>
      </c>
      <c r="K3530" s="1" t="s">
        <v>16</v>
      </c>
    </row>
    <row r="3531" ht="15.75" customHeight="1">
      <c r="A3531" s="1" t="s">
        <v>5792</v>
      </c>
      <c r="B3531" s="1" t="s">
        <v>12</v>
      </c>
      <c r="C3531" s="1" t="s">
        <v>22</v>
      </c>
      <c r="D3531" s="1" t="s">
        <v>1919</v>
      </c>
      <c r="E3531" s="1" t="s">
        <v>25</v>
      </c>
      <c r="F3531" s="1" t="s">
        <v>1949</v>
      </c>
      <c r="G3531" s="1">
        <v>0.1383</v>
      </c>
      <c r="H3531" s="1">
        <v>88.7</v>
      </c>
      <c r="I3531" s="1">
        <v>100.0</v>
      </c>
      <c r="J3531" s="1">
        <v>134.46</v>
      </c>
      <c r="K3531" s="1" t="s">
        <v>16</v>
      </c>
    </row>
    <row r="3532" ht="15.75" customHeight="1">
      <c r="A3532" s="1" t="s">
        <v>5792</v>
      </c>
      <c r="B3532" s="1" t="s">
        <v>12</v>
      </c>
      <c r="C3532" s="1" t="s">
        <v>22</v>
      </c>
      <c r="D3532" s="1" t="s">
        <v>1919</v>
      </c>
      <c r="E3532" s="1" t="s">
        <v>25</v>
      </c>
      <c r="F3532" s="1" t="s">
        <v>1944</v>
      </c>
      <c r="G3532" s="1">
        <v>0.1642</v>
      </c>
      <c r="H3532" s="1">
        <v>89.55</v>
      </c>
      <c r="I3532" s="1">
        <v>100.0</v>
      </c>
      <c r="J3532" s="1">
        <v>134.46</v>
      </c>
      <c r="K3532" s="1" t="s">
        <v>16</v>
      </c>
    </row>
    <row r="3533" ht="15.75" customHeight="1">
      <c r="A3533" s="1" t="s">
        <v>5792</v>
      </c>
      <c r="B3533" s="1" t="s">
        <v>12</v>
      </c>
      <c r="C3533" s="1" t="s">
        <v>22</v>
      </c>
      <c r="D3533" s="1" t="s">
        <v>1919</v>
      </c>
      <c r="E3533" s="1" t="s">
        <v>25</v>
      </c>
      <c r="F3533" s="1" t="s">
        <v>1942</v>
      </c>
      <c r="G3533" s="1">
        <v>0.2835</v>
      </c>
      <c r="H3533" s="1">
        <v>89.38</v>
      </c>
      <c r="I3533" s="1">
        <v>100.0</v>
      </c>
      <c r="J3533" s="1">
        <v>134.46</v>
      </c>
      <c r="K3533" s="1" t="s">
        <v>16</v>
      </c>
    </row>
    <row r="3534" ht="15.75" customHeight="1">
      <c r="A3534" s="1" t="s">
        <v>5792</v>
      </c>
      <c r="B3534" s="1" t="s">
        <v>12</v>
      </c>
      <c r="C3534" s="1" t="s">
        <v>22</v>
      </c>
      <c r="D3534" s="1" t="s">
        <v>1919</v>
      </c>
      <c r="E3534" s="1" t="s">
        <v>25</v>
      </c>
      <c r="F3534" s="1" t="s">
        <v>1940</v>
      </c>
      <c r="G3534" s="1">
        <v>0.2755</v>
      </c>
      <c r="H3534" s="1">
        <v>85.74</v>
      </c>
      <c r="I3534" s="1">
        <v>100.0</v>
      </c>
      <c r="J3534" s="1">
        <v>134.46</v>
      </c>
      <c r="K3534" s="1" t="s">
        <v>16</v>
      </c>
    </row>
    <row r="3535" ht="15.75" customHeight="1">
      <c r="A3535" s="1" t="s">
        <v>5792</v>
      </c>
      <c r="B3535" s="1" t="s">
        <v>12</v>
      </c>
      <c r="C3535" s="1" t="s">
        <v>22</v>
      </c>
      <c r="D3535" s="1" t="s">
        <v>1919</v>
      </c>
      <c r="E3535" s="1" t="s">
        <v>25</v>
      </c>
      <c r="F3535" s="1" t="s">
        <v>1937</v>
      </c>
      <c r="G3535" s="1">
        <v>0.1661</v>
      </c>
      <c r="H3535" s="1">
        <v>87.9</v>
      </c>
      <c r="I3535" s="1">
        <v>100.0</v>
      </c>
      <c r="J3535" s="1">
        <v>134.46</v>
      </c>
      <c r="K3535" s="1" t="s">
        <v>16</v>
      </c>
    </row>
    <row r="3536" ht="15.75" customHeight="1">
      <c r="A3536" s="1" t="s">
        <v>5792</v>
      </c>
      <c r="B3536" s="1" t="s">
        <v>12</v>
      </c>
      <c r="C3536" s="1" t="s">
        <v>22</v>
      </c>
      <c r="D3536" s="1" t="s">
        <v>1919</v>
      </c>
      <c r="E3536" s="1" t="s">
        <v>25</v>
      </c>
      <c r="F3536" s="1" t="s">
        <v>1934</v>
      </c>
      <c r="G3536" s="1">
        <v>0.2131</v>
      </c>
      <c r="H3536" s="1">
        <v>89.88</v>
      </c>
      <c r="I3536" s="1">
        <v>100.0</v>
      </c>
      <c r="J3536" s="1">
        <v>134.46</v>
      </c>
      <c r="K3536" s="1" t="s">
        <v>16</v>
      </c>
    </row>
    <row r="3537" ht="15.75" customHeight="1">
      <c r="A3537" s="1" t="s">
        <v>5792</v>
      </c>
      <c r="B3537" s="1" t="s">
        <v>12</v>
      </c>
      <c r="C3537" s="1" t="s">
        <v>22</v>
      </c>
      <c r="D3537" s="1" t="s">
        <v>1919</v>
      </c>
      <c r="E3537" s="1" t="s">
        <v>25</v>
      </c>
      <c r="F3537" s="1" t="s">
        <v>1932</v>
      </c>
      <c r="G3537" s="1">
        <v>0.2001</v>
      </c>
      <c r="H3537" s="1">
        <v>91.45</v>
      </c>
      <c r="I3537" s="1">
        <v>100.0</v>
      </c>
      <c r="J3537" s="1">
        <v>134.46</v>
      </c>
      <c r="K3537" s="1" t="s">
        <v>16</v>
      </c>
    </row>
    <row r="3538" ht="15.75" customHeight="1">
      <c r="A3538" s="1" t="s">
        <v>5792</v>
      </c>
      <c r="B3538" s="1" t="s">
        <v>12</v>
      </c>
      <c r="C3538" s="1" t="s">
        <v>22</v>
      </c>
      <c r="D3538" s="1" t="s">
        <v>1919</v>
      </c>
      <c r="E3538" s="1" t="s">
        <v>25</v>
      </c>
      <c r="F3538" s="1" t="s">
        <v>1929</v>
      </c>
      <c r="G3538" s="1">
        <v>0.2146</v>
      </c>
      <c r="H3538" s="1">
        <v>92.58</v>
      </c>
      <c r="I3538" s="1">
        <v>100.0</v>
      </c>
      <c r="J3538" s="1">
        <v>134.46</v>
      </c>
      <c r="K3538" s="1" t="s">
        <v>16</v>
      </c>
    </row>
    <row r="3539" ht="15.75" customHeight="1">
      <c r="A3539" s="1" t="s">
        <v>5795</v>
      </c>
      <c r="B3539" s="1" t="s">
        <v>12</v>
      </c>
      <c r="C3539" s="1" t="s">
        <v>22</v>
      </c>
      <c r="D3539" s="1" t="s">
        <v>1919</v>
      </c>
      <c r="E3539" s="1" t="s">
        <v>25</v>
      </c>
      <c r="F3539" s="1" t="s">
        <v>1926</v>
      </c>
      <c r="G3539" s="1">
        <v>0.2203</v>
      </c>
      <c r="H3539" s="1">
        <v>89.82</v>
      </c>
      <c r="I3539" s="1">
        <v>100.0</v>
      </c>
      <c r="J3539" s="1">
        <v>134.46</v>
      </c>
      <c r="K3539" s="1" t="s">
        <v>16</v>
      </c>
    </row>
    <row r="3540" ht="15.75" customHeight="1">
      <c r="A3540" s="1" t="s">
        <v>5795</v>
      </c>
      <c r="B3540" s="1" t="s">
        <v>12</v>
      </c>
      <c r="C3540" s="1" t="s">
        <v>22</v>
      </c>
      <c r="D3540" s="1" t="s">
        <v>1919</v>
      </c>
      <c r="E3540" s="1" t="s">
        <v>25</v>
      </c>
      <c r="F3540" s="1" t="s">
        <v>1924</v>
      </c>
      <c r="G3540" s="1">
        <v>0.1725</v>
      </c>
      <c r="H3540" s="1">
        <v>98.37</v>
      </c>
      <c r="I3540" s="1">
        <v>100.0</v>
      </c>
      <c r="J3540" s="1">
        <v>134.46</v>
      </c>
      <c r="K3540" s="1" t="s">
        <v>16</v>
      </c>
    </row>
    <row r="3541" ht="15.75" customHeight="1">
      <c r="A3541" s="1" t="s">
        <v>5795</v>
      </c>
      <c r="B3541" s="1" t="s">
        <v>12</v>
      </c>
      <c r="C3541" s="1" t="s">
        <v>22</v>
      </c>
      <c r="D3541" s="1" t="s">
        <v>1919</v>
      </c>
      <c r="E3541" s="1" t="s">
        <v>25</v>
      </c>
      <c r="F3541" s="1" t="s">
        <v>1920</v>
      </c>
      <c r="G3541" s="1">
        <v>0.2329</v>
      </c>
      <c r="H3541" s="1">
        <v>106.74</v>
      </c>
      <c r="I3541" s="1">
        <v>100.0</v>
      </c>
      <c r="J3541" s="1">
        <v>134.46</v>
      </c>
      <c r="K3541" s="1" t="s">
        <v>16</v>
      </c>
    </row>
    <row r="3542" ht="15.75" customHeight="1">
      <c r="A3542" s="1" t="s">
        <v>5795</v>
      </c>
      <c r="B3542" s="1" t="s">
        <v>12</v>
      </c>
      <c r="C3542" s="1" t="s">
        <v>22</v>
      </c>
      <c r="D3542" s="1" t="s">
        <v>1865</v>
      </c>
      <c r="E3542" s="1" t="s">
        <v>25</v>
      </c>
      <c r="F3542" s="1" t="s">
        <v>1916</v>
      </c>
      <c r="G3542" s="1">
        <v>0.3234</v>
      </c>
      <c r="H3542" s="1">
        <v>96.78</v>
      </c>
      <c r="I3542" s="1">
        <v>97.7</v>
      </c>
      <c r="J3542" s="1">
        <v>134.46</v>
      </c>
      <c r="K3542" s="1" t="s">
        <v>16</v>
      </c>
    </row>
    <row r="3543" ht="15.75" customHeight="1">
      <c r="A3543" s="1" t="s">
        <v>5795</v>
      </c>
      <c r="B3543" s="1" t="s">
        <v>12</v>
      </c>
      <c r="C3543" s="1" t="s">
        <v>22</v>
      </c>
      <c r="D3543" s="1" t="s">
        <v>1865</v>
      </c>
      <c r="E3543" s="1" t="s">
        <v>25</v>
      </c>
      <c r="F3543" s="1" t="s">
        <v>1914</v>
      </c>
      <c r="G3543" s="1">
        <v>0.2498</v>
      </c>
      <c r="H3543" s="1">
        <v>87.5</v>
      </c>
      <c r="I3543" s="1">
        <v>100.0</v>
      </c>
      <c r="J3543" s="1">
        <v>134.46</v>
      </c>
      <c r="K3543" s="1" t="s">
        <v>16</v>
      </c>
    </row>
    <row r="3544" ht="15.75" customHeight="1">
      <c r="A3544" s="1" t="s">
        <v>5795</v>
      </c>
      <c r="B3544" s="1" t="s">
        <v>12</v>
      </c>
      <c r="C3544" s="1" t="s">
        <v>22</v>
      </c>
      <c r="D3544" s="1" t="s">
        <v>1865</v>
      </c>
      <c r="E3544" s="1" t="s">
        <v>25</v>
      </c>
      <c r="F3544" s="1" t="s">
        <v>1911</v>
      </c>
      <c r="G3544" s="1">
        <v>0.1764</v>
      </c>
      <c r="H3544" s="1">
        <v>91.82</v>
      </c>
      <c r="I3544" s="1">
        <v>100.0</v>
      </c>
      <c r="J3544" s="1">
        <v>134.46</v>
      </c>
      <c r="K3544" s="1" t="s">
        <v>16</v>
      </c>
    </row>
    <row r="3545" ht="15.75" customHeight="1">
      <c r="A3545" s="1" t="s">
        <v>5795</v>
      </c>
      <c r="B3545" s="1" t="s">
        <v>12</v>
      </c>
      <c r="C3545" s="1" t="s">
        <v>22</v>
      </c>
      <c r="D3545" s="1" t="s">
        <v>1865</v>
      </c>
      <c r="E3545" s="1" t="s">
        <v>25</v>
      </c>
      <c r="F3545" s="1" t="s">
        <v>1908</v>
      </c>
      <c r="G3545" s="1">
        <v>0.1477</v>
      </c>
      <c r="H3545" s="1">
        <v>95.84</v>
      </c>
      <c r="I3545" s="1">
        <v>100.0</v>
      </c>
      <c r="J3545" s="1">
        <v>134.46</v>
      </c>
      <c r="K3545" s="1" t="s">
        <v>16</v>
      </c>
    </row>
    <row r="3546" ht="15.75" customHeight="1">
      <c r="A3546" s="1" t="s">
        <v>5795</v>
      </c>
      <c r="B3546" s="1" t="s">
        <v>12</v>
      </c>
      <c r="C3546" s="1" t="s">
        <v>22</v>
      </c>
      <c r="D3546" s="1" t="s">
        <v>1865</v>
      </c>
      <c r="E3546" s="1" t="s">
        <v>25</v>
      </c>
      <c r="F3546" s="1" t="s">
        <v>1905</v>
      </c>
      <c r="G3546" s="1">
        <v>0.1823</v>
      </c>
      <c r="H3546" s="1">
        <v>89.99</v>
      </c>
      <c r="I3546" s="1">
        <v>100.0</v>
      </c>
      <c r="J3546" s="1">
        <v>134.46</v>
      </c>
      <c r="K3546" s="1" t="s">
        <v>16</v>
      </c>
    </row>
    <row r="3547" ht="15.75" customHeight="1">
      <c r="A3547" s="1" t="s">
        <v>5795</v>
      </c>
      <c r="B3547" s="1" t="s">
        <v>12</v>
      </c>
      <c r="C3547" s="1" t="s">
        <v>22</v>
      </c>
      <c r="D3547" s="1" t="s">
        <v>1865</v>
      </c>
      <c r="E3547" s="1" t="s">
        <v>25</v>
      </c>
      <c r="F3547" s="1" t="s">
        <v>1903</v>
      </c>
      <c r="G3547" s="1">
        <v>0.2251</v>
      </c>
      <c r="H3547" s="1">
        <v>89.71</v>
      </c>
      <c r="I3547" s="1">
        <v>100.0</v>
      </c>
      <c r="J3547" s="1">
        <v>134.46</v>
      </c>
      <c r="K3547" s="1" t="s">
        <v>16</v>
      </c>
    </row>
    <row r="3548" ht="15.75" customHeight="1">
      <c r="A3548" s="1" t="s">
        <v>5795</v>
      </c>
      <c r="B3548" s="1" t="s">
        <v>12</v>
      </c>
      <c r="C3548" s="1" t="s">
        <v>22</v>
      </c>
      <c r="D3548" s="1" t="s">
        <v>1865</v>
      </c>
      <c r="E3548" s="1" t="s">
        <v>25</v>
      </c>
      <c r="F3548" s="1" t="s">
        <v>1901</v>
      </c>
      <c r="G3548" s="1">
        <v>0.218</v>
      </c>
      <c r="H3548" s="1">
        <v>91.85</v>
      </c>
      <c r="I3548" s="1">
        <v>100.0</v>
      </c>
      <c r="J3548" s="1">
        <v>134.46</v>
      </c>
      <c r="K3548" s="1" t="s">
        <v>16</v>
      </c>
    </row>
    <row r="3549" ht="15.75" customHeight="1">
      <c r="A3549" s="1" t="s">
        <v>5798</v>
      </c>
      <c r="B3549" s="1" t="s">
        <v>12</v>
      </c>
      <c r="C3549" s="1" t="s">
        <v>22</v>
      </c>
      <c r="D3549" s="1" t="s">
        <v>1865</v>
      </c>
      <c r="E3549" s="1" t="s">
        <v>25</v>
      </c>
      <c r="F3549" s="1" t="s">
        <v>1899</v>
      </c>
      <c r="G3549" s="1">
        <v>0.1805</v>
      </c>
      <c r="H3549" s="1">
        <v>90.04</v>
      </c>
      <c r="I3549" s="1">
        <v>100.0</v>
      </c>
      <c r="J3549" s="1">
        <v>134.46</v>
      </c>
      <c r="K3549" s="1" t="s">
        <v>16</v>
      </c>
    </row>
    <row r="3550" ht="15.75" customHeight="1">
      <c r="A3550" s="1" t="s">
        <v>5798</v>
      </c>
      <c r="B3550" s="1" t="s">
        <v>12</v>
      </c>
      <c r="C3550" s="1" t="s">
        <v>22</v>
      </c>
      <c r="D3550" s="1" t="s">
        <v>1865</v>
      </c>
      <c r="E3550" s="1" t="s">
        <v>25</v>
      </c>
      <c r="F3550" s="1" t="s">
        <v>1896</v>
      </c>
      <c r="G3550" s="1">
        <v>0.1996</v>
      </c>
      <c r="H3550" s="1">
        <v>88.68</v>
      </c>
      <c r="I3550" s="1">
        <v>100.0</v>
      </c>
      <c r="J3550" s="1">
        <v>134.46</v>
      </c>
      <c r="K3550" s="1" t="s">
        <v>16</v>
      </c>
    </row>
    <row r="3551" ht="15.75" customHeight="1">
      <c r="A3551" s="1" t="s">
        <v>5798</v>
      </c>
      <c r="B3551" s="1" t="s">
        <v>12</v>
      </c>
      <c r="C3551" s="1" t="s">
        <v>22</v>
      </c>
      <c r="D3551" s="1" t="s">
        <v>1865</v>
      </c>
      <c r="E3551" s="1" t="s">
        <v>25</v>
      </c>
      <c r="F3551" s="1" t="s">
        <v>1894</v>
      </c>
      <c r="G3551" s="1">
        <v>0.1517</v>
      </c>
      <c r="H3551" s="1">
        <v>89.19</v>
      </c>
      <c r="I3551" s="1">
        <v>100.0</v>
      </c>
      <c r="J3551" s="1">
        <v>134.46</v>
      </c>
      <c r="K3551" s="1" t="s">
        <v>16</v>
      </c>
    </row>
    <row r="3552" ht="15.75" customHeight="1">
      <c r="A3552" s="1" t="s">
        <v>5798</v>
      </c>
      <c r="B3552" s="1" t="s">
        <v>12</v>
      </c>
      <c r="C3552" s="1" t="s">
        <v>22</v>
      </c>
      <c r="D3552" s="1" t="s">
        <v>1865</v>
      </c>
      <c r="E3552" s="1" t="s">
        <v>25</v>
      </c>
      <c r="F3552" s="1" t="s">
        <v>1892</v>
      </c>
      <c r="G3552" s="1">
        <v>0.1788</v>
      </c>
      <c r="H3552" s="1">
        <v>93.31</v>
      </c>
      <c r="I3552" s="1">
        <v>100.0</v>
      </c>
      <c r="J3552" s="1">
        <v>134.46</v>
      </c>
      <c r="K3552" s="1" t="s">
        <v>16</v>
      </c>
    </row>
    <row r="3553" ht="15.75" customHeight="1">
      <c r="A3553" s="1" t="s">
        <v>5798</v>
      </c>
      <c r="B3553" s="1" t="s">
        <v>12</v>
      </c>
      <c r="C3553" s="1" t="s">
        <v>22</v>
      </c>
      <c r="D3553" s="1" t="s">
        <v>1865</v>
      </c>
      <c r="E3553" s="1" t="s">
        <v>25</v>
      </c>
      <c r="F3553" s="1" t="s">
        <v>1888</v>
      </c>
      <c r="G3553" s="1">
        <v>0.211</v>
      </c>
      <c r="H3553" s="1">
        <v>98.95</v>
      </c>
      <c r="I3553" s="1">
        <v>100.0</v>
      </c>
      <c r="J3553" s="1">
        <v>134.46</v>
      </c>
      <c r="K3553" s="1" t="s">
        <v>16</v>
      </c>
    </row>
    <row r="3554" ht="15.75" customHeight="1">
      <c r="A3554" s="1" t="s">
        <v>5798</v>
      </c>
      <c r="B3554" s="1" t="s">
        <v>12</v>
      </c>
      <c r="C3554" s="1" t="s">
        <v>22</v>
      </c>
      <c r="D3554" s="1" t="s">
        <v>1865</v>
      </c>
      <c r="E3554" s="1" t="s">
        <v>25</v>
      </c>
      <c r="F3554" s="1" t="s">
        <v>1884</v>
      </c>
      <c r="G3554" s="1">
        <v>0.2496</v>
      </c>
      <c r="H3554" s="1">
        <v>92.84</v>
      </c>
      <c r="I3554" s="1">
        <v>100.0</v>
      </c>
      <c r="J3554" s="1">
        <v>134.46</v>
      </c>
      <c r="K3554" s="1" t="s">
        <v>16</v>
      </c>
    </row>
    <row r="3555" ht="15.75" customHeight="1">
      <c r="A3555" s="1" t="s">
        <v>5798</v>
      </c>
      <c r="B3555" s="1" t="s">
        <v>12</v>
      </c>
      <c r="C3555" s="1" t="s">
        <v>22</v>
      </c>
      <c r="D3555" s="1" t="s">
        <v>1865</v>
      </c>
      <c r="E3555" s="1" t="s">
        <v>25</v>
      </c>
      <c r="F3555" s="1" t="s">
        <v>1881</v>
      </c>
      <c r="G3555" s="1">
        <v>0.1791</v>
      </c>
      <c r="H3555" s="1">
        <v>86.79</v>
      </c>
      <c r="I3555" s="1">
        <v>100.0</v>
      </c>
      <c r="J3555" s="1">
        <v>134.46</v>
      </c>
      <c r="K3555" s="1" t="s">
        <v>16</v>
      </c>
    </row>
    <row r="3556" ht="15.75" customHeight="1">
      <c r="A3556" s="1" t="s">
        <v>5798</v>
      </c>
      <c r="B3556" s="1" t="s">
        <v>12</v>
      </c>
      <c r="C3556" s="1" t="s">
        <v>22</v>
      </c>
      <c r="D3556" s="1" t="s">
        <v>1865</v>
      </c>
      <c r="E3556" s="1" t="s">
        <v>25</v>
      </c>
      <c r="F3556" s="1" t="s">
        <v>1878</v>
      </c>
      <c r="G3556" s="1">
        <v>0.2141</v>
      </c>
      <c r="H3556" s="1">
        <v>89.74</v>
      </c>
      <c r="I3556" s="1">
        <v>100.0</v>
      </c>
      <c r="J3556" s="1">
        <v>134.46</v>
      </c>
      <c r="K3556" s="1" t="s">
        <v>16</v>
      </c>
    </row>
    <row r="3557" ht="15.75" customHeight="1">
      <c r="A3557" s="1" t="s">
        <v>5798</v>
      </c>
      <c r="B3557" s="1" t="s">
        <v>12</v>
      </c>
      <c r="C3557" s="1" t="s">
        <v>22</v>
      </c>
      <c r="D3557" s="1" t="s">
        <v>1865</v>
      </c>
      <c r="E3557" s="1" t="s">
        <v>25</v>
      </c>
      <c r="F3557" s="1" t="s">
        <v>1875</v>
      </c>
      <c r="G3557" s="1">
        <v>0.1532</v>
      </c>
      <c r="H3557" s="1">
        <v>109.98</v>
      </c>
      <c r="I3557" s="1">
        <v>100.0</v>
      </c>
      <c r="J3557" s="1">
        <v>134.46</v>
      </c>
      <c r="K3557" s="1" t="s">
        <v>16</v>
      </c>
    </row>
    <row r="3558" ht="15.75" customHeight="1">
      <c r="A3558" s="1" t="s">
        <v>5798</v>
      </c>
      <c r="B3558" s="1" t="s">
        <v>12</v>
      </c>
      <c r="C3558" s="1" t="s">
        <v>22</v>
      </c>
      <c r="D3558" s="1" t="s">
        <v>1865</v>
      </c>
      <c r="E3558" s="1" t="s">
        <v>25</v>
      </c>
      <c r="F3558" s="1" t="s">
        <v>1873</v>
      </c>
      <c r="G3558" s="1">
        <v>0.2166</v>
      </c>
      <c r="H3558" s="1">
        <v>95.79</v>
      </c>
      <c r="I3558" s="1">
        <v>100.0</v>
      </c>
      <c r="J3558" s="1">
        <v>134.46</v>
      </c>
      <c r="K3558" s="1" t="s">
        <v>16</v>
      </c>
    </row>
    <row r="3559" ht="15.75" customHeight="1">
      <c r="A3559" s="1" t="s">
        <v>5802</v>
      </c>
      <c r="B3559" s="1" t="s">
        <v>12</v>
      </c>
      <c r="C3559" s="1" t="s">
        <v>22</v>
      </c>
      <c r="D3559" s="1" t="s">
        <v>1865</v>
      </c>
      <c r="E3559" s="1" t="s">
        <v>25</v>
      </c>
      <c r="F3559" s="1" t="s">
        <v>1871</v>
      </c>
      <c r="G3559" s="1">
        <v>0.1597</v>
      </c>
      <c r="H3559" s="1">
        <v>104.24</v>
      </c>
      <c r="I3559" s="1">
        <v>100.0</v>
      </c>
      <c r="J3559" s="1">
        <v>134.46</v>
      </c>
      <c r="K3559" s="1" t="s">
        <v>16</v>
      </c>
    </row>
    <row r="3560" ht="15.75" customHeight="1">
      <c r="A3560" s="1" t="s">
        <v>5802</v>
      </c>
      <c r="B3560" s="1" t="s">
        <v>12</v>
      </c>
      <c r="C3560" s="1" t="s">
        <v>22</v>
      </c>
      <c r="D3560" s="1" t="s">
        <v>1865</v>
      </c>
      <c r="E3560" s="1" t="s">
        <v>25</v>
      </c>
      <c r="F3560" s="1" t="s">
        <v>1869</v>
      </c>
      <c r="G3560" s="1">
        <v>0.2513</v>
      </c>
      <c r="H3560" s="1">
        <v>104.71</v>
      </c>
      <c r="I3560" s="1">
        <v>97.7</v>
      </c>
      <c r="J3560" s="1">
        <v>134.46</v>
      </c>
      <c r="K3560" s="1" t="s">
        <v>16</v>
      </c>
    </row>
    <row r="3561" ht="15.75" customHeight="1">
      <c r="A3561" s="1" t="s">
        <v>5802</v>
      </c>
      <c r="B3561" s="1" t="s">
        <v>12</v>
      </c>
      <c r="C3561" s="1" t="s">
        <v>22</v>
      </c>
      <c r="D3561" s="1" t="s">
        <v>1865</v>
      </c>
      <c r="E3561" s="1" t="s">
        <v>25</v>
      </c>
      <c r="F3561" s="1" t="s">
        <v>1867</v>
      </c>
      <c r="G3561" s="1">
        <v>0.1767</v>
      </c>
      <c r="H3561" s="1">
        <v>94.73</v>
      </c>
      <c r="I3561" s="1">
        <v>100.0</v>
      </c>
      <c r="J3561" s="1">
        <v>134.46</v>
      </c>
      <c r="K3561" s="1" t="s">
        <v>16</v>
      </c>
    </row>
    <row r="3562" ht="15.75" customHeight="1">
      <c r="A3562" s="1" t="s">
        <v>5802</v>
      </c>
      <c r="B3562" s="1" t="s">
        <v>12</v>
      </c>
      <c r="C3562" s="1" t="s">
        <v>22</v>
      </c>
      <c r="D3562" s="1" t="s">
        <v>1815</v>
      </c>
      <c r="E3562" s="1" t="s">
        <v>25</v>
      </c>
      <c r="F3562" s="1" t="s">
        <v>1863</v>
      </c>
      <c r="G3562" s="1">
        <v>0.2001</v>
      </c>
      <c r="H3562" s="1">
        <v>87.92</v>
      </c>
      <c r="I3562" s="1">
        <v>100.0</v>
      </c>
      <c r="J3562" s="1">
        <v>134.46</v>
      </c>
      <c r="K3562" s="1" t="s">
        <v>16</v>
      </c>
    </row>
    <row r="3563" ht="15.75" customHeight="1">
      <c r="A3563" s="1" t="s">
        <v>5802</v>
      </c>
      <c r="B3563" s="1" t="s">
        <v>12</v>
      </c>
      <c r="C3563" s="1" t="s">
        <v>22</v>
      </c>
      <c r="D3563" s="1" t="s">
        <v>1815</v>
      </c>
      <c r="E3563" s="1" t="s">
        <v>25</v>
      </c>
      <c r="F3563" s="1" t="s">
        <v>1861</v>
      </c>
      <c r="G3563" s="1">
        <v>0.1905</v>
      </c>
      <c r="H3563" s="1">
        <v>96.22</v>
      </c>
      <c r="I3563" s="1">
        <v>100.0</v>
      </c>
      <c r="J3563" s="1">
        <v>134.46</v>
      </c>
      <c r="K3563" s="1" t="s">
        <v>16</v>
      </c>
    </row>
    <row r="3564" ht="15.75" customHeight="1">
      <c r="A3564" s="1" t="s">
        <v>5802</v>
      </c>
      <c r="B3564" s="1" t="s">
        <v>12</v>
      </c>
      <c r="C3564" s="1" t="s">
        <v>22</v>
      </c>
      <c r="D3564" s="1" t="s">
        <v>1815</v>
      </c>
      <c r="E3564" s="1" t="s">
        <v>25</v>
      </c>
      <c r="F3564" s="1" t="s">
        <v>1858</v>
      </c>
      <c r="G3564" s="1">
        <v>0.134</v>
      </c>
      <c r="H3564" s="1">
        <v>97.79</v>
      </c>
      <c r="I3564" s="1">
        <v>100.0</v>
      </c>
      <c r="J3564" s="1">
        <v>134.46</v>
      </c>
      <c r="K3564" s="1" t="s">
        <v>16</v>
      </c>
    </row>
    <row r="3565" ht="15.75" customHeight="1">
      <c r="A3565" s="1" t="s">
        <v>5802</v>
      </c>
      <c r="B3565" s="1" t="s">
        <v>12</v>
      </c>
      <c r="C3565" s="1" t="s">
        <v>22</v>
      </c>
      <c r="D3565" s="1" t="s">
        <v>1815</v>
      </c>
      <c r="E3565" s="1" t="s">
        <v>25</v>
      </c>
      <c r="F3565" s="1" t="s">
        <v>1854</v>
      </c>
      <c r="G3565" s="1">
        <v>0.198</v>
      </c>
      <c r="H3565" s="1">
        <v>96.06</v>
      </c>
      <c r="I3565" s="1">
        <v>100.0</v>
      </c>
      <c r="J3565" s="1">
        <v>134.46</v>
      </c>
      <c r="K3565" s="1" t="s">
        <v>16</v>
      </c>
    </row>
    <row r="3566" ht="15.75" customHeight="1">
      <c r="A3566" s="1" t="s">
        <v>5802</v>
      </c>
      <c r="B3566" s="1" t="s">
        <v>12</v>
      </c>
      <c r="C3566" s="1" t="s">
        <v>22</v>
      </c>
      <c r="D3566" s="1" t="s">
        <v>1815</v>
      </c>
      <c r="E3566" s="1" t="s">
        <v>25</v>
      </c>
      <c r="F3566" s="1" t="s">
        <v>1852</v>
      </c>
      <c r="G3566" s="1">
        <v>0.135</v>
      </c>
      <c r="H3566" s="1">
        <v>91.22</v>
      </c>
      <c r="I3566" s="1">
        <v>100.0</v>
      </c>
      <c r="J3566" s="1">
        <v>134.46</v>
      </c>
      <c r="K3566" s="1" t="s">
        <v>16</v>
      </c>
    </row>
    <row r="3567" ht="15.75" customHeight="1">
      <c r="A3567" s="1" t="s">
        <v>5802</v>
      </c>
      <c r="B3567" s="1" t="s">
        <v>12</v>
      </c>
      <c r="C3567" s="1" t="s">
        <v>22</v>
      </c>
      <c r="D3567" s="1" t="s">
        <v>1815</v>
      </c>
      <c r="E3567" s="1" t="s">
        <v>25</v>
      </c>
      <c r="F3567" s="1" t="s">
        <v>1850</v>
      </c>
      <c r="G3567" s="1">
        <v>0.1532</v>
      </c>
      <c r="H3567" s="1">
        <v>90.78</v>
      </c>
      <c r="I3567" s="1">
        <v>100.0</v>
      </c>
      <c r="J3567" s="1">
        <v>134.46</v>
      </c>
      <c r="K3567" s="1" t="s">
        <v>16</v>
      </c>
    </row>
    <row r="3568" ht="15.75" customHeight="1">
      <c r="A3568" s="1" t="s">
        <v>5802</v>
      </c>
      <c r="B3568" s="1" t="s">
        <v>12</v>
      </c>
      <c r="C3568" s="1" t="s">
        <v>22</v>
      </c>
      <c r="D3568" s="1" t="s">
        <v>1815</v>
      </c>
      <c r="E3568" s="1" t="s">
        <v>25</v>
      </c>
      <c r="F3568" s="1" t="s">
        <v>1848</v>
      </c>
      <c r="G3568" s="1">
        <v>0.1805</v>
      </c>
      <c r="H3568" s="1">
        <v>98.1</v>
      </c>
      <c r="I3568" s="1">
        <v>100.0</v>
      </c>
      <c r="J3568" s="1">
        <v>134.46</v>
      </c>
      <c r="K3568" s="1" t="s">
        <v>16</v>
      </c>
    </row>
    <row r="3569" ht="15.75" customHeight="1">
      <c r="A3569" s="1" t="s">
        <v>5805</v>
      </c>
      <c r="B3569" s="1" t="s">
        <v>12</v>
      </c>
      <c r="C3569" s="1" t="s">
        <v>22</v>
      </c>
      <c r="D3569" s="1" t="s">
        <v>1815</v>
      </c>
      <c r="E3569" s="1" t="s">
        <v>25</v>
      </c>
      <c r="F3569" s="1" t="s">
        <v>1845</v>
      </c>
      <c r="G3569" s="1">
        <v>0.21</v>
      </c>
      <c r="H3569" s="1">
        <v>97.14</v>
      </c>
      <c r="I3569" s="1">
        <v>100.0</v>
      </c>
      <c r="J3569" s="1">
        <v>134.46</v>
      </c>
      <c r="K3569" s="1" t="s">
        <v>16</v>
      </c>
    </row>
    <row r="3570" ht="15.75" customHeight="1">
      <c r="A3570" s="1" t="s">
        <v>5805</v>
      </c>
      <c r="B3570" s="1" t="s">
        <v>12</v>
      </c>
      <c r="C3570" s="1" t="s">
        <v>22</v>
      </c>
      <c r="D3570" s="1" t="s">
        <v>1815</v>
      </c>
      <c r="E3570" s="1" t="s">
        <v>25</v>
      </c>
      <c r="F3570" s="1" t="s">
        <v>1843</v>
      </c>
      <c r="G3570" s="1">
        <v>0.1874</v>
      </c>
      <c r="H3570" s="1">
        <v>93.21</v>
      </c>
      <c r="I3570" s="1">
        <v>100.0</v>
      </c>
      <c r="J3570" s="1">
        <v>134.46</v>
      </c>
      <c r="K3570" s="1" t="s">
        <v>16</v>
      </c>
    </row>
    <row r="3571" ht="15.75" customHeight="1">
      <c r="A3571" s="1" t="s">
        <v>5805</v>
      </c>
      <c r="B3571" s="1" t="s">
        <v>12</v>
      </c>
      <c r="C3571" s="1" t="s">
        <v>22</v>
      </c>
      <c r="D3571" s="1" t="s">
        <v>1815</v>
      </c>
      <c r="E3571" s="1" t="s">
        <v>25</v>
      </c>
      <c r="F3571" s="1" t="s">
        <v>1839</v>
      </c>
      <c r="G3571" s="1">
        <v>0.1477</v>
      </c>
      <c r="H3571" s="1">
        <v>93.48</v>
      </c>
      <c r="I3571" s="1">
        <v>100.0</v>
      </c>
      <c r="J3571" s="1">
        <v>134.46</v>
      </c>
      <c r="K3571" s="1" t="s">
        <v>16</v>
      </c>
    </row>
    <row r="3572" ht="15.75" customHeight="1">
      <c r="A3572" s="1" t="s">
        <v>5805</v>
      </c>
      <c r="B3572" s="1" t="s">
        <v>12</v>
      </c>
      <c r="C3572" s="1" t="s">
        <v>22</v>
      </c>
      <c r="D3572" s="1" t="s">
        <v>1815</v>
      </c>
      <c r="E3572" s="1" t="s">
        <v>25</v>
      </c>
      <c r="F3572" s="1" t="s">
        <v>1837</v>
      </c>
      <c r="G3572" s="1">
        <v>0.1313</v>
      </c>
      <c r="H3572" s="1">
        <v>93.26</v>
      </c>
      <c r="I3572" s="1">
        <v>100.0</v>
      </c>
      <c r="J3572" s="1">
        <v>134.46</v>
      </c>
      <c r="K3572" s="1" t="s">
        <v>16</v>
      </c>
    </row>
    <row r="3573" ht="15.75" customHeight="1">
      <c r="A3573" s="1" t="s">
        <v>5805</v>
      </c>
      <c r="B3573" s="1" t="s">
        <v>12</v>
      </c>
      <c r="C3573" s="1" t="s">
        <v>22</v>
      </c>
      <c r="D3573" s="1" t="s">
        <v>1815</v>
      </c>
      <c r="E3573" s="1" t="s">
        <v>25</v>
      </c>
      <c r="F3573" s="1" t="s">
        <v>1835</v>
      </c>
      <c r="G3573" s="1">
        <v>0.1988</v>
      </c>
      <c r="H3573" s="1">
        <v>98.06</v>
      </c>
      <c r="I3573" s="1">
        <v>100.0</v>
      </c>
      <c r="J3573" s="1">
        <v>134.46</v>
      </c>
      <c r="K3573" s="1" t="s">
        <v>16</v>
      </c>
    </row>
    <row r="3574" ht="15.75" customHeight="1">
      <c r="A3574" s="1" t="s">
        <v>5805</v>
      </c>
      <c r="B3574" s="1" t="s">
        <v>12</v>
      </c>
      <c r="C3574" s="1" t="s">
        <v>22</v>
      </c>
      <c r="D3574" s="1" t="s">
        <v>1815</v>
      </c>
      <c r="E3574" s="1" t="s">
        <v>25</v>
      </c>
      <c r="F3574" s="1" t="s">
        <v>1832</v>
      </c>
      <c r="G3574" s="1">
        <v>0.2046</v>
      </c>
      <c r="H3574" s="1">
        <v>94.73</v>
      </c>
      <c r="I3574" s="1">
        <v>100.0</v>
      </c>
      <c r="J3574" s="1">
        <v>134.46</v>
      </c>
      <c r="K3574" s="1" t="s">
        <v>16</v>
      </c>
    </row>
    <row r="3575" ht="15.75" customHeight="1">
      <c r="A3575" s="1" t="s">
        <v>5805</v>
      </c>
      <c r="B3575" s="1" t="s">
        <v>12</v>
      </c>
      <c r="C3575" s="1" t="s">
        <v>22</v>
      </c>
      <c r="D3575" s="1" t="s">
        <v>1815</v>
      </c>
      <c r="E3575" s="1" t="s">
        <v>25</v>
      </c>
      <c r="F3575" s="1" t="s">
        <v>1830</v>
      </c>
      <c r="G3575" s="1">
        <v>0.1628</v>
      </c>
      <c r="H3575" s="1">
        <v>90.93</v>
      </c>
      <c r="I3575" s="1">
        <v>100.0</v>
      </c>
      <c r="J3575" s="1">
        <v>134.46</v>
      </c>
      <c r="K3575" s="1" t="s">
        <v>16</v>
      </c>
    </row>
    <row r="3576" ht="15.75" customHeight="1">
      <c r="A3576" s="1" t="s">
        <v>5805</v>
      </c>
      <c r="B3576" s="1" t="s">
        <v>12</v>
      </c>
      <c r="C3576" s="1" t="s">
        <v>22</v>
      </c>
      <c r="D3576" s="1" t="s">
        <v>1815</v>
      </c>
      <c r="E3576" s="1" t="s">
        <v>25</v>
      </c>
      <c r="F3576" s="1" t="s">
        <v>1827</v>
      </c>
      <c r="G3576" s="1">
        <v>0.1939</v>
      </c>
      <c r="H3576" s="1">
        <v>90.26</v>
      </c>
      <c r="I3576" s="1">
        <v>100.0</v>
      </c>
      <c r="J3576" s="1">
        <v>134.46</v>
      </c>
      <c r="K3576" s="1" t="s">
        <v>16</v>
      </c>
    </row>
    <row r="3577" ht="15.75" customHeight="1">
      <c r="A3577" s="1" t="s">
        <v>5805</v>
      </c>
      <c r="B3577" s="1" t="s">
        <v>12</v>
      </c>
      <c r="C3577" s="1" t="s">
        <v>22</v>
      </c>
      <c r="D3577" s="1" t="s">
        <v>1815</v>
      </c>
      <c r="E3577" s="1" t="s">
        <v>25</v>
      </c>
      <c r="F3577" s="1" t="s">
        <v>1825</v>
      </c>
      <c r="G3577" s="1">
        <v>0.1649</v>
      </c>
      <c r="H3577" s="1">
        <v>109.3</v>
      </c>
      <c r="I3577" s="1">
        <v>100.0</v>
      </c>
      <c r="J3577" s="1">
        <v>134.46</v>
      </c>
      <c r="K3577" s="1" t="s">
        <v>16</v>
      </c>
    </row>
    <row r="3578" ht="15.75" customHeight="1">
      <c r="A3578" s="1" t="s">
        <v>5805</v>
      </c>
      <c r="B3578" s="1" t="s">
        <v>12</v>
      </c>
      <c r="C3578" s="1" t="s">
        <v>22</v>
      </c>
      <c r="D3578" s="1" t="s">
        <v>1815</v>
      </c>
      <c r="E3578" s="1" t="s">
        <v>25</v>
      </c>
      <c r="F3578" s="1" t="s">
        <v>1823</v>
      </c>
      <c r="G3578" s="1">
        <v>0.1832</v>
      </c>
      <c r="H3578" s="1">
        <v>90.38</v>
      </c>
      <c r="I3578" s="1">
        <v>100.0</v>
      </c>
      <c r="J3578" s="1">
        <v>134.46</v>
      </c>
      <c r="K3578" s="1" t="s">
        <v>16</v>
      </c>
    </row>
    <row r="3579" ht="15.75" customHeight="1">
      <c r="A3579" s="1" t="s">
        <v>5805</v>
      </c>
      <c r="B3579" s="1" t="s">
        <v>12</v>
      </c>
      <c r="C3579" s="1" t="s">
        <v>22</v>
      </c>
      <c r="D3579" s="1" t="s">
        <v>1815</v>
      </c>
      <c r="E3579" s="1" t="s">
        <v>25</v>
      </c>
      <c r="F3579" s="1" t="s">
        <v>1822</v>
      </c>
      <c r="G3579" s="1">
        <v>0.1547</v>
      </c>
      <c r="H3579" s="1">
        <v>90.06</v>
      </c>
      <c r="I3579" s="1">
        <v>100.0</v>
      </c>
      <c r="J3579" s="1">
        <v>134.46</v>
      </c>
      <c r="K3579" s="1" t="s">
        <v>16</v>
      </c>
    </row>
    <row r="3580" ht="15.75" customHeight="1">
      <c r="A3580" s="1" t="s">
        <v>5808</v>
      </c>
      <c r="B3580" s="1" t="s">
        <v>12</v>
      </c>
      <c r="C3580" s="1" t="s">
        <v>22</v>
      </c>
      <c r="D3580" s="1" t="s">
        <v>1815</v>
      </c>
      <c r="E3580" s="1" t="s">
        <v>25</v>
      </c>
      <c r="F3580" s="1" t="s">
        <v>1821</v>
      </c>
      <c r="G3580" s="1">
        <v>0.212</v>
      </c>
      <c r="H3580" s="1">
        <v>90.76</v>
      </c>
      <c r="I3580" s="1">
        <v>100.0</v>
      </c>
      <c r="J3580" s="1">
        <v>134.46</v>
      </c>
      <c r="K3580" s="1" t="s">
        <v>16</v>
      </c>
    </row>
    <row r="3581" ht="15.75" customHeight="1">
      <c r="A3581" s="1" t="s">
        <v>5808</v>
      </c>
      <c r="B3581" s="1" t="s">
        <v>12</v>
      </c>
      <c r="C3581" s="1" t="s">
        <v>22</v>
      </c>
      <c r="D3581" s="1" t="s">
        <v>1815</v>
      </c>
      <c r="E3581" s="1" t="s">
        <v>25</v>
      </c>
      <c r="F3581" s="1" t="s">
        <v>1817</v>
      </c>
      <c r="G3581" s="1">
        <v>0.1686</v>
      </c>
      <c r="H3581" s="1">
        <v>89.42</v>
      </c>
      <c r="I3581" s="1">
        <v>100.0</v>
      </c>
      <c r="J3581" s="1">
        <v>134.46</v>
      </c>
      <c r="K3581" s="1" t="s">
        <v>16</v>
      </c>
    </row>
    <row r="3582" ht="15.75" customHeight="1">
      <c r="A3582" s="1" t="s">
        <v>5808</v>
      </c>
      <c r="B3582" s="1" t="s">
        <v>12</v>
      </c>
      <c r="C3582" s="1" t="s">
        <v>22</v>
      </c>
      <c r="D3582" s="1" t="s">
        <v>1752</v>
      </c>
      <c r="E3582" s="1" t="s">
        <v>25</v>
      </c>
      <c r="F3582" s="1" t="s">
        <v>1813</v>
      </c>
      <c r="G3582" s="1">
        <v>0.1749</v>
      </c>
      <c r="H3582" s="1">
        <v>94.64</v>
      </c>
      <c r="I3582" s="1">
        <v>100.0</v>
      </c>
      <c r="J3582" s="1">
        <v>134.46</v>
      </c>
      <c r="K3582" s="1" t="s">
        <v>16</v>
      </c>
    </row>
    <row r="3583" ht="15.75" customHeight="1">
      <c r="A3583" s="1" t="s">
        <v>5808</v>
      </c>
      <c r="B3583" s="1" t="s">
        <v>12</v>
      </c>
      <c r="C3583" s="1" t="s">
        <v>22</v>
      </c>
      <c r="D3583" s="1" t="s">
        <v>1752</v>
      </c>
      <c r="E3583" s="1" t="s">
        <v>25</v>
      </c>
      <c r="F3583" s="1" t="s">
        <v>1810</v>
      </c>
      <c r="G3583" s="1">
        <v>0.1561</v>
      </c>
      <c r="H3583" s="1">
        <v>91.74</v>
      </c>
      <c r="I3583" s="1">
        <v>100.0</v>
      </c>
      <c r="J3583" s="1">
        <v>134.46</v>
      </c>
      <c r="K3583" s="1" t="s">
        <v>16</v>
      </c>
    </row>
    <row r="3584" ht="15.75" customHeight="1">
      <c r="A3584" s="1" t="s">
        <v>5808</v>
      </c>
      <c r="B3584" s="1" t="s">
        <v>12</v>
      </c>
      <c r="C3584" s="1" t="s">
        <v>22</v>
      </c>
      <c r="D3584" s="1" t="s">
        <v>1752</v>
      </c>
      <c r="E3584" s="1" t="s">
        <v>25</v>
      </c>
      <c r="F3584" s="1" t="s">
        <v>1807</v>
      </c>
      <c r="G3584" s="1">
        <v>0.1775</v>
      </c>
      <c r="H3584" s="1">
        <v>95.82</v>
      </c>
      <c r="I3584" s="1">
        <v>100.0</v>
      </c>
      <c r="J3584" s="1">
        <v>134.46</v>
      </c>
      <c r="K3584" s="1" t="s">
        <v>16</v>
      </c>
    </row>
    <row r="3585" ht="15.75" customHeight="1">
      <c r="A3585" s="1" t="s">
        <v>5808</v>
      </c>
      <c r="B3585" s="1" t="s">
        <v>12</v>
      </c>
      <c r="C3585" s="1" t="s">
        <v>22</v>
      </c>
      <c r="D3585" s="1" t="s">
        <v>1752</v>
      </c>
      <c r="E3585" s="1" t="s">
        <v>25</v>
      </c>
      <c r="F3585" s="1" t="s">
        <v>1803</v>
      </c>
      <c r="G3585" s="1">
        <v>0.2047</v>
      </c>
      <c r="H3585" s="1">
        <v>90.87</v>
      </c>
      <c r="I3585" s="1">
        <v>100.0</v>
      </c>
      <c r="J3585" s="1">
        <v>134.46</v>
      </c>
      <c r="K3585" s="1" t="s">
        <v>16</v>
      </c>
    </row>
    <row r="3586" ht="15.75" customHeight="1">
      <c r="A3586" s="1" t="s">
        <v>5808</v>
      </c>
      <c r="B3586" s="1" t="s">
        <v>12</v>
      </c>
      <c r="C3586" s="1" t="s">
        <v>22</v>
      </c>
      <c r="D3586" s="1" t="s">
        <v>1752</v>
      </c>
      <c r="E3586" s="1" t="s">
        <v>25</v>
      </c>
      <c r="F3586" s="1" t="s">
        <v>1799</v>
      </c>
      <c r="G3586" s="1">
        <v>0.1708</v>
      </c>
      <c r="H3586" s="1">
        <v>89.88</v>
      </c>
      <c r="I3586" s="1">
        <v>100.0</v>
      </c>
      <c r="J3586" s="1">
        <v>134.46</v>
      </c>
      <c r="K3586" s="1" t="s">
        <v>16</v>
      </c>
    </row>
    <row r="3587" ht="15.75" customHeight="1">
      <c r="A3587" s="1" t="s">
        <v>5808</v>
      </c>
      <c r="B3587" s="1" t="s">
        <v>12</v>
      </c>
      <c r="C3587" s="1" t="s">
        <v>22</v>
      </c>
      <c r="D3587" s="1" t="s">
        <v>1752</v>
      </c>
      <c r="E3587" s="1" t="s">
        <v>25</v>
      </c>
      <c r="F3587" s="1" t="s">
        <v>1797</v>
      </c>
      <c r="G3587" s="1">
        <v>0.2127</v>
      </c>
      <c r="H3587" s="1">
        <v>91.94</v>
      </c>
      <c r="I3587" s="1">
        <v>100.0</v>
      </c>
      <c r="J3587" s="1">
        <v>134.46</v>
      </c>
      <c r="K3587" s="1" t="s">
        <v>16</v>
      </c>
    </row>
    <row r="3588" ht="15.75" customHeight="1">
      <c r="A3588" s="1" t="s">
        <v>5808</v>
      </c>
      <c r="B3588" s="1" t="s">
        <v>12</v>
      </c>
      <c r="C3588" s="1" t="s">
        <v>22</v>
      </c>
      <c r="D3588" s="1" t="s">
        <v>1752</v>
      </c>
      <c r="E3588" s="1" t="s">
        <v>25</v>
      </c>
      <c r="F3588" s="1" t="s">
        <v>1793</v>
      </c>
      <c r="G3588" s="1">
        <v>0.1715</v>
      </c>
      <c r="H3588" s="1">
        <v>95.27</v>
      </c>
      <c r="I3588" s="1">
        <v>100.0</v>
      </c>
      <c r="J3588" s="1">
        <v>134.46</v>
      </c>
      <c r="K3588" s="1" t="s">
        <v>16</v>
      </c>
    </row>
    <row r="3589" ht="15.75" customHeight="1">
      <c r="A3589" s="1" t="s">
        <v>5808</v>
      </c>
      <c r="B3589" s="1" t="s">
        <v>12</v>
      </c>
      <c r="C3589" s="1" t="s">
        <v>22</v>
      </c>
      <c r="D3589" s="1" t="s">
        <v>1752</v>
      </c>
      <c r="E3589" s="1" t="s">
        <v>25</v>
      </c>
      <c r="F3589" s="1" t="s">
        <v>1791</v>
      </c>
      <c r="G3589" s="1">
        <v>0.1616</v>
      </c>
      <c r="H3589" s="1">
        <v>91.77</v>
      </c>
      <c r="I3589" s="1">
        <v>100.0</v>
      </c>
      <c r="J3589" s="1">
        <v>134.46</v>
      </c>
      <c r="K3589" s="1" t="s">
        <v>16</v>
      </c>
    </row>
    <row r="3590" ht="15.75" customHeight="1">
      <c r="A3590" s="1" t="s">
        <v>5812</v>
      </c>
      <c r="B3590" s="1" t="s">
        <v>12</v>
      </c>
      <c r="C3590" s="1" t="s">
        <v>22</v>
      </c>
      <c r="D3590" s="1" t="s">
        <v>1752</v>
      </c>
      <c r="E3590" s="1" t="s">
        <v>25</v>
      </c>
      <c r="F3590" s="1" t="s">
        <v>1788</v>
      </c>
      <c r="G3590" s="1">
        <v>0.1645</v>
      </c>
      <c r="H3590" s="1">
        <v>87.41</v>
      </c>
      <c r="I3590" s="1">
        <v>100.0</v>
      </c>
      <c r="J3590" s="1">
        <v>134.46</v>
      </c>
      <c r="K3590" s="1" t="s">
        <v>16</v>
      </c>
    </row>
    <row r="3591" ht="15.75" customHeight="1">
      <c r="A3591" s="1" t="s">
        <v>5812</v>
      </c>
      <c r="B3591" s="1" t="s">
        <v>12</v>
      </c>
      <c r="C3591" s="1" t="s">
        <v>22</v>
      </c>
      <c r="D3591" s="1" t="s">
        <v>1752</v>
      </c>
      <c r="E3591" s="1" t="s">
        <v>25</v>
      </c>
      <c r="F3591" s="1" t="s">
        <v>1784</v>
      </c>
      <c r="G3591" s="1">
        <v>0.2425</v>
      </c>
      <c r="H3591" s="1">
        <v>91.01</v>
      </c>
      <c r="I3591" s="1">
        <v>100.0</v>
      </c>
      <c r="J3591" s="1">
        <v>134.46</v>
      </c>
      <c r="K3591" s="1" t="s">
        <v>16</v>
      </c>
    </row>
    <row r="3592" ht="15.75" customHeight="1">
      <c r="A3592" s="1" t="s">
        <v>5812</v>
      </c>
      <c r="B3592" s="1" t="s">
        <v>12</v>
      </c>
      <c r="C3592" s="1" t="s">
        <v>22</v>
      </c>
      <c r="D3592" s="1" t="s">
        <v>1752</v>
      </c>
      <c r="E3592" s="1" t="s">
        <v>25</v>
      </c>
      <c r="F3592" s="1" t="s">
        <v>1781</v>
      </c>
      <c r="G3592" s="1">
        <v>0.1775</v>
      </c>
      <c r="H3592" s="1">
        <v>89.31</v>
      </c>
      <c r="I3592" s="1">
        <v>100.0</v>
      </c>
      <c r="J3592" s="1">
        <v>134.46</v>
      </c>
      <c r="K3592" s="1" t="s">
        <v>16</v>
      </c>
    </row>
    <row r="3593" ht="15.75" customHeight="1">
      <c r="A3593" s="1" t="s">
        <v>5812</v>
      </c>
      <c r="B3593" s="1" t="s">
        <v>12</v>
      </c>
      <c r="C3593" s="1" t="s">
        <v>22</v>
      </c>
      <c r="D3593" s="1" t="s">
        <v>1752</v>
      </c>
      <c r="E3593" s="1" t="s">
        <v>25</v>
      </c>
      <c r="F3593" s="1" t="s">
        <v>1777</v>
      </c>
      <c r="G3593" s="1">
        <v>0.2203</v>
      </c>
      <c r="H3593" s="1">
        <v>87.69</v>
      </c>
      <c r="I3593" s="1">
        <v>100.0</v>
      </c>
      <c r="J3593" s="1">
        <v>134.46</v>
      </c>
      <c r="K3593" s="1" t="s">
        <v>16</v>
      </c>
    </row>
    <row r="3594" ht="15.75" customHeight="1">
      <c r="A3594" s="1" t="s">
        <v>5812</v>
      </c>
      <c r="B3594" s="1" t="s">
        <v>12</v>
      </c>
      <c r="C3594" s="1" t="s">
        <v>22</v>
      </c>
      <c r="D3594" s="1" t="s">
        <v>1752</v>
      </c>
      <c r="E3594" s="1" t="s">
        <v>25</v>
      </c>
      <c r="F3594" s="1" t="s">
        <v>1774</v>
      </c>
      <c r="G3594" s="1">
        <v>0.221</v>
      </c>
      <c r="H3594" s="1">
        <v>95.72</v>
      </c>
      <c r="I3594" s="1">
        <v>100.0</v>
      </c>
      <c r="J3594" s="1">
        <v>134.46</v>
      </c>
      <c r="K3594" s="1" t="s">
        <v>16</v>
      </c>
    </row>
    <row r="3595" ht="15.75" customHeight="1">
      <c r="A3595" s="1" t="s">
        <v>5812</v>
      </c>
      <c r="B3595" s="1" t="s">
        <v>12</v>
      </c>
      <c r="C3595" s="1" t="s">
        <v>22</v>
      </c>
      <c r="D3595" s="1" t="s">
        <v>1752</v>
      </c>
      <c r="E3595" s="1" t="s">
        <v>25</v>
      </c>
      <c r="F3595" s="1" t="s">
        <v>1771</v>
      </c>
      <c r="G3595" s="1">
        <v>0.1861</v>
      </c>
      <c r="H3595" s="1">
        <v>91.9</v>
      </c>
      <c r="I3595" s="1">
        <v>100.0</v>
      </c>
      <c r="J3595" s="1">
        <v>134.46</v>
      </c>
      <c r="K3595" s="1" t="s">
        <v>16</v>
      </c>
    </row>
    <row r="3596" ht="15.75" customHeight="1">
      <c r="A3596" s="1" t="s">
        <v>5812</v>
      </c>
      <c r="B3596" s="1" t="s">
        <v>12</v>
      </c>
      <c r="C3596" s="1" t="s">
        <v>22</v>
      </c>
      <c r="D3596" s="1" t="s">
        <v>1752</v>
      </c>
      <c r="E3596" s="1" t="s">
        <v>25</v>
      </c>
      <c r="F3596" s="1" t="s">
        <v>1768</v>
      </c>
      <c r="G3596" s="1">
        <v>0.1392</v>
      </c>
      <c r="H3596" s="1">
        <v>89.88</v>
      </c>
      <c r="I3596" s="1">
        <v>100.0</v>
      </c>
      <c r="J3596" s="1">
        <v>134.46</v>
      </c>
      <c r="K3596" s="1" t="s">
        <v>16</v>
      </c>
    </row>
    <row r="3597" ht="15.75" customHeight="1">
      <c r="A3597" s="1" t="s">
        <v>5812</v>
      </c>
      <c r="B3597" s="1" t="s">
        <v>12</v>
      </c>
      <c r="C3597" s="1" t="s">
        <v>22</v>
      </c>
      <c r="D3597" s="1" t="s">
        <v>1752</v>
      </c>
      <c r="E3597" s="1" t="s">
        <v>25</v>
      </c>
      <c r="F3597" s="1" t="s">
        <v>1765</v>
      </c>
      <c r="G3597" s="1">
        <v>0.1499</v>
      </c>
      <c r="H3597" s="1">
        <v>95.01</v>
      </c>
      <c r="I3597" s="1">
        <v>100.0</v>
      </c>
      <c r="J3597" s="1">
        <v>134.46</v>
      </c>
      <c r="K3597" s="1" t="s">
        <v>16</v>
      </c>
    </row>
    <row r="3598" ht="15.75" customHeight="1">
      <c r="A3598" s="1" t="s">
        <v>5812</v>
      </c>
      <c r="B3598" s="1" t="s">
        <v>12</v>
      </c>
      <c r="C3598" s="1" t="s">
        <v>22</v>
      </c>
      <c r="D3598" s="1" t="s">
        <v>1752</v>
      </c>
      <c r="E3598" s="1" t="s">
        <v>25</v>
      </c>
      <c r="F3598" s="1" t="s">
        <v>1761</v>
      </c>
      <c r="G3598" s="1">
        <v>0.1643</v>
      </c>
      <c r="H3598" s="1">
        <v>99.31</v>
      </c>
      <c r="I3598" s="1">
        <v>100.0</v>
      </c>
      <c r="J3598" s="1">
        <v>134.46</v>
      </c>
      <c r="K3598" s="1" t="s">
        <v>16</v>
      </c>
    </row>
    <row r="3599" ht="15.75" customHeight="1">
      <c r="A3599" s="1" t="s">
        <v>5812</v>
      </c>
      <c r="B3599" s="1" t="s">
        <v>12</v>
      </c>
      <c r="C3599" s="1" t="s">
        <v>22</v>
      </c>
      <c r="D3599" s="1" t="s">
        <v>1752</v>
      </c>
      <c r="E3599" s="1" t="s">
        <v>25</v>
      </c>
      <c r="F3599" s="1" t="s">
        <v>1759</v>
      </c>
      <c r="G3599" s="1">
        <v>0.1643</v>
      </c>
      <c r="H3599" s="1">
        <v>97.06</v>
      </c>
      <c r="I3599" s="1">
        <v>100.0</v>
      </c>
      <c r="J3599" s="1">
        <v>134.46</v>
      </c>
      <c r="K3599" s="1" t="s">
        <v>16</v>
      </c>
    </row>
    <row r="3600" ht="15.75" customHeight="1">
      <c r="A3600" s="1" t="s">
        <v>5812</v>
      </c>
      <c r="B3600" s="1" t="s">
        <v>12</v>
      </c>
      <c r="C3600" s="1" t="s">
        <v>22</v>
      </c>
      <c r="D3600" s="1" t="s">
        <v>1752</v>
      </c>
      <c r="E3600" s="1" t="s">
        <v>25</v>
      </c>
      <c r="F3600" s="1" t="s">
        <v>1755</v>
      </c>
      <c r="G3600" s="1">
        <v>0.1388</v>
      </c>
      <c r="H3600" s="1">
        <v>97.11</v>
      </c>
      <c r="I3600" s="1">
        <v>100.0</v>
      </c>
      <c r="J3600" s="1">
        <v>134.46</v>
      </c>
      <c r="K3600" s="1" t="s">
        <v>16</v>
      </c>
    </row>
    <row r="3601" ht="15.75" customHeight="1">
      <c r="A3601" s="1" t="s">
        <v>5815</v>
      </c>
      <c r="B3601" s="1" t="s">
        <v>12</v>
      </c>
      <c r="C3601" s="1" t="s">
        <v>22</v>
      </c>
      <c r="D3601" s="1" t="s">
        <v>1752</v>
      </c>
      <c r="E3601" s="1" t="s">
        <v>25</v>
      </c>
      <c r="F3601" s="1" t="s">
        <v>1753</v>
      </c>
      <c r="G3601" s="1">
        <v>0.1523</v>
      </c>
      <c r="H3601" s="1">
        <v>93.35</v>
      </c>
      <c r="I3601" s="1">
        <v>97.5</v>
      </c>
      <c r="J3601" s="1">
        <v>134.46</v>
      </c>
      <c r="K3601" s="1" t="s">
        <v>16</v>
      </c>
    </row>
    <row r="3602" ht="15.75" customHeight="1">
      <c r="A3602" s="1" t="s">
        <v>5816</v>
      </c>
      <c r="B3602" s="1" t="s">
        <v>12</v>
      </c>
      <c r="C3602" s="1" t="s">
        <v>22</v>
      </c>
      <c r="D3602" s="1" t="s">
        <v>1681</v>
      </c>
      <c r="E3602" s="1" t="s">
        <v>25</v>
      </c>
      <c r="F3602" s="1" t="s">
        <v>1750</v>
      </c>
      <c r="G3602" s="1">
        <v>0.2226</v>
      </c>
      <c r="H3602" s="1">
        <v>96.71</v>
      </c>
      <c r="I3602" s="1">
        <v>31.0</v>
      </c>
      <c r="J3602" s="1">
        <v>134.96</v>
      </c>
      <c r="K3602" s="1" t="s">
        <v>16</v>
      </c>
    </row>
    <row r="3603" ht="15.75" customHeight="1">
      <c r="A3603" s="1" t="s">
        <v>5816</v>
      </c>
      <c r="B3603" s="1" t="s">
        <v>12</v>
      </c>
      <c r="C3603" s="1" t="s">
        <v>22</v>
      </c>
      <c r="D3603" s="1" t="s">
        <v>1681</v>
      </c>
      <c r="E3603" s="1" t="s">
        <v>25</v>
      </c>
      <c r="F3603" s="1" t="s">
        <v>1748</v>
      </c>
      <c r="G3603" s="1">
        <v>0.188</v>
      </c>
      <c r="H3603" s="1">
        <v>89.73</v>
      </c>
      <c r="I3603" s="1">
        <v>100.0</v>
      </c>
      <c r="J3603" s="1">
        <v>134.96</v>
      </c>
      <c r="K3603" s="1" t="s">
        <v>16</v>
      </c>
    </row>
    <row r="3604" ht="15.75" customHeight="1">
      <c r="A3604" s="1" t="s">
        <v>5816</v>
      </c>
      <c r="B3604" s="1" t="s">
        <v>12</v>
      </c>
      <c r="C3604" s="1" t="s">
        <v>22</v>
      </c>
      <c r="D3604" s="1" t="s">
        <v>1681</v>
      </c>
      <c r="E3604" s="1" t="s">
        <v>25</v>
      </c>
      <c r="F3604" s="1" t="s">
        <v>1745</v>
      </c>
      <c r="G3604" s="1">
        <v>0.2518</v>
      </c>
      <c r="H3604" s="1">
        <v>83.46</v>
      </c>
      <c r="I3604" s="1">
        <v>100.0</v>
      </c>
      <c r="J3604" s="1">
        <v>134.96</v>
      </c>
      <c r="K3604" s="1" t="s">
        <v>16</v>
      </c>
    </row>
    <row r="3605" ht="15.75" customHeight="1">
      <c r="A3605" s="1" t="s">
        <v>5816</v>
      </c>
      <c r="B3605" s="1" t="s">
        <v>12</v>
      </c>
      <c r="C3605" s="1" t="s">
        <v>22</v>
      </c>
      <c r="D3605" s="1" t="s">
        <v>1681</v>
      </c>
      <c r="E3605" s="1" t="s">
        <v>25</v>
      </c>
      <c r="F3605" s="1" t="s">
        <v>1737</v>
      </c>
      <c r="G3605" s="1">
        <v>0.2704</v>
      </c>
      <c r="H3605" s="1">
        <v>90.99</v>
      </c>
      <c r="I3605" s="1">
        <v>100.0</v>
      </c>
      <c r="J3605" s="1">
        <v>134.96</v>
      </c>
      <c r="K3605" s="1" t="s">
        <v>16</v>
      </c>
    </row>
    <row r="3606" ht="15.75" customHeight="1">
      <c r="A3606" s="1" t="s">
        <v>5816</v>
      </c>
      <c r="B3606" s="1" t="s">
        <v>12</v>
      </c>
      <c r="C3606" s="1" t="s">
        <v>22</v>
      </c>
      <c r="D3606" s="1" t="s">
        <v>1681</v>
      </c>
      <c r="E3606" s="1" t="s">
        <v>25</v>
      </c>
      <c r="F3606" s="1" t="s">
        <v>1735</v>
      </c>
      <c r="G3606" s="1">
        <v>0.225</v>
      </c>
      <c r="H3606" s="1">
        <v>90.93</v>
      </c>
      <c r="I3606" s="1">
        <v>100.0</v>
      </c>
      <c r="J3606" s="1">
        <v>134.96</v>
      </c>
      <c r="K3606" s="1" t="s">
        <v>16</v>
      </c>
    </row>
    <row r="3607" ht="15.75" customHeight="1">
      <c r="A3607" s="1" t="s">
        <v>5816</v>
      </c>
      <c r="B3607" s="1" t="s">
        <v>12</v>
      </c>
      <c r="C3607" s="1" t="s">
        <v>22</v>
      </c>
      <c r="D3607" s="1" t="s">
        <v>1681</v>
      </c>
      <c r="E3607" s="1" t="s">
        <v>25</v>
      </c>
      <c r="F3607" s="1" t="s">
        <v>1731</v>
      </c>
      <c r="G3607" s="1">
        <v>0.1593</v>
      </c>
      <c r="H3607" s="1">
        <v>91.89</v>
      </c>
      <c r="I3607" s="1">
        <v>100.0</v>
      </c>
      <c r="J3607" s="1">
        <v>134.96</v>
      </c>
      <c r="K3607" s="1" t="s">
        <v>16</v>
      </c>
    </row>
    <row r="3608" ht="15.75" customHeight="1">
      <c r="A3608" s="1" t="s">
        <v>5816</v>
      </c>
      <c r="B3608" s="1" t="s">
        <v>12</v>
      </c>
      <c r="C3608" s="1" t="s">
        <v>22</v>
      </c>
      <c r="D3608" s="1" t="s">
        <v>1681</v>
      </c>
      <c r="E3608" s="1" t="s">
        <v>25</v>
      </c>
      <c r="F3608" s="1" t="s">
        <v>1728</v>
      </c>
      <c r="G3608" s="1">
        <v>0.2028</v>
      </c>
      <c r="H3608" s="1">
        <v>96.48</v>
      </c>
      <c r="I3608" s="1">
        <v>100.0</v>
      </c>
      <c r="J3608" s="1">
        <v>134.96</v>
      </c>
      <c r="K3608" s="1" t="s">
        <v>16</v>
      </c>
    </row>
    <row r="3609" ht="15.75" customHeight="1">
      <c r="A3609" s="1" t="s">
        <v>5818</v>
      </c>
      <c r="B3609" s="1" t="s">
        <v>12</v>
      </c>
      <c r="C3609" s="1" t="s">
        <v>22</v>
      </c>
      <c r="D3609" s="1" t="s">
        <v>1681</v>
      </c>
      <c r="E3609" s="1" t="s">
        <v>25</v>
      </c>
      <c r="F3609" s="1" t="s">
        <v>1724</v>
      </c>
      <c r="G3609" s="1">
        <v>0.1832</v>
      </c>
      <c r="H3609" s="1">
        <v>94.94</v>
      </c>
      <c r="I3609" s="1">
        <v>100.0</v>
      </c>
      <c r="J3609" s="1">
        <v>134.96</v>
      </c>
      <c r="K3609" s="1" t="s">
        <v>16</v>
      </c>
    </row>
    <row r="3610" ht="15.75" customHeight="1">
      <c r="A3610" s="1" t="s">
        <v>5818</v>
      </c>
      <c r="B3610" s="1" t="s">
        <v>12</v>
      </c>
      <c r="C3610" s="1" t="s">
        <v>22</v>
      </c>
      <c r="D3610" s="1" t="s">
        <v>1681</v>
      </c>
      <c r="E3610" s="1" t="s">
        <v>25</v>
      </c>
      <c r="F3610" s="1" t="s">
        <v>1720</v>
      </c>
      <c r="G3610" s="1">
        <v>0.3175</v>
      </c>
      <c r="H3610" s="1">
        <v>87.13</v>
      </c>
      <c r="I3610" s="1">
        <v>100.0</v>
      </c>
      <c r="J3610" s="1">
        <v>134.96</v>
      </c>
      <c r="K3610" s="1" t="s">
        <v>16</v>
      </c>
    </row>
    <row r="3611" ht="15.75" customHeight="1">
      <c r="A3611" s="1" t="s">
        <v>5818</v>
      </c>
      <c r="B3611" s="1" t="s">
        <v>12</v>
      </c>
      <c r="C3611" s="1" t="s">
        <v>22</v>
      </c>
      <c r="D3611" s="1" t="s">
        <v>1681</v>
      </c>
      <c r="E3611" s="1" t="s">
        <v>25</v>
      </c>
      <c r="F3611" s="1" t="s">
        <v>1715</v>
      </c>
      <c r="G3611" s="1">
        <v>0.2036</v>
      </c>
      <c r="H3611" s="1">
        <v>92.85</v>
      </c>
      <c r="I3611" s="1">
        <v>100.0</v>
      </c>
      <c r="J3611" s="1">
        <v>134.96</v>
      </c>
      <c r="K3611" s="1" t="s">
        <v>16</v>
      </c>
    </row>
    <row r="3612" ht="15.75" customHeight="1">
      <c r="A3612" s="1" t="s">
        <v>5818</v>
      </c>
      <c r="B3612" s="1" t="s">
        <v>12</v>
      </c>
      <c r="C3612" s="1" t="s">
        <v>22</v>
      </c>
      <c r="D3612" s="1" t="s">
        <v>1681</v>
      </c>
      <c r="E3612" s="1" t="s">
        <v>25</v>
      </c>
      <c r="F3612" s="1" t="s">
        <v>1712</v>
      </c>
      <c r="G3612" s="1">
        <v>0.2547</v>
      </c>
      <c r="H3612" s="1">
        <v>89.22</v>
      </c>
      <c r="I3612" s="1">
        <v>100.0</v>
      </c>
      <c r="J3612" s="1">
        <v>134.96</v>
      </c>
      <c r="K3612" s="1" t="s">
        <v>16</v>
      </c>
    </row>
    <row r="3613" ht="15.75" customHeight="1">
      <c r="A3613" s="1" t="s">
        <v>5818</v>
      </c>
      <c r="B3613" s="1" t="s">
        <v>12</v>
      </c>
      <c r="C3613" s="1" t="s">
        <v>22</v>
      </c>
      <c r="D3613" s="1" t="s">
        <v>1681</v>
      </c>
      <c r="E3613" s="1" t="s">
        <v>25</v>
      </c>
      <c r="F3613" s="1" t="s">
        <v>1709</v>
      </c>
      <c r="G3613" s="1">
        <v>0.2214</v>
      </c>
      <c r="H3613" s="1">
        <v>90.45</v>
      </c>
      <c r="I3613" s="1">
        <v>100.0</v>
      </c>
      <c r="J3613" s="1">
        <v>134.96</v>
      </c>
      <c r="K3613" s="1" t="s">
        <v>16</v>
      </c>
    </row>
    <row r="3614" ht="15.75" customHeight="1">
      <c r="A3614" s="1" t="s">
        <v>5818</v>
      </c>
      <c r="B3614" s="1" t="s">
        <v>12</v>
      </c>
      <c r="C3614" s="1" t="s">
        <v>22</v>
      </c>
      <c r="D3614" s="1" t="s">
        <v>1681</v>
      </c>
      <c r="E3614" s="1" t="s">
        <v>25</v>
      </c>
      <c r="F3614" s="1" t="s">
        <v>1706</v>
      </c>
      <c r="G3614" s="1">
        <v>0.2718</v>
      </c>
      <c r="H3614" s="1">
        <v>87.65</v>
      </c>
      <c r="I3614" s="1">
        <v>100.0</v>
      </c>
      <c r="J3614" s="1">
        <v>134.96</v>
      </c>
      <c r="K3614" s="1" t="s">
        <v>16</v>
      </c>
    </row>
    <row r="3615" ht="15.75" customHeight="1">
      <c r="A3615" s="1" t="s">
        <v>5818</v>
      </c>
      <c r="B3615" s="1" t="s">
        <v>12</v>
      </c>
      <c r="C3615" s="1" t="s">
        <v>22</v>
      </c>
      <c r="D3615" s="1" t="s">
        <v>1681</v>
      </c>
      <c r="E3615" s="1" t="s">
        <v>25</v>
      </c>
      <c r="F3615" s="1" t="s">
        <v>1703</v>
      </c>
      <c r="G3615" s="1">
        <v>0.2334</v>
      </c>
      <c r="H3615" s="1">
        <v>87.35</v>
      </c>
      <c r="I3615" s="1">
        <v>100.0</v>
      </c>
      <c r="J3615" s="1">
        <v>134.96</v>
      </c>
      <c r="K3615" s="1" t="s">
        <v>16</v>
      </c>
    </row>
    <row r="3616" ht="15.75" customHeight="1">
      <c r="A3616" s="1" t="s">
        <v>5818</v>
      </c>
      <c r="B3616" s="1" t="s">
        <v>12</v>
      </c>
      <c r="C3616" s="1" t="s">
        <v>22</v>
      </c>
      <c r="D3616" s="1" t="s">
        <v>1681</v>
      </c>
      <c r="E3616" s="1" t="s">
        <v>25</v>
      </c>
      <c r="F3616" s="1" t="s">
        <v>1698</v>
      </c>
      <c r="G3616" s="1">
        <v>0.2607</v>
      </c>
      <c r="H3616" s="1">
        <v>91.05</v>
      </c>
      <c r="I3616" s="1">
        <v>100.0</v>
      </c>
      <c r="J3616" s="1">
        <v>134.96</v>
      </c>
      <c r="K3616" s="1" t="s">
        <v>16</v>
      </c>
    </row>
    <row r="3617" ht="15.75" customHeight="1">
      <c r="A3617" s="1" t="s">
        <v>5818</v>
      </c>
      <c r="B3617" s="1" t="s">
        <v>12</v>
      </c>
      <c r="C3617" s="1" t="s">
        <v>22</v>
      </c>
      <c r="D3617" s="1" t="s">
        <v>1681</v>
      </c>
      <c r="E3617" s="1" t="s">
        <v>25</v>
      </c>
      <c r="F3617" s="1" t="s">
        <v>1695</v>
      </c>
      <c r="G3617" s="1">
        <v>0.224</v>
      </c>
      <c r="H3617" s="1">
        <v>89.0</v>
      </c>
      <c r="I3617" s="1">
        <v>100.0</v>
      </c>
      <c r="J3617" s="1">
        <v>134.96</v>
      </c>
      <c r="K3617" s="1" t="s">
        <v>16</v>
      </c>
    </row>
    <row r="3618" ht="15.75" customHeight="1">
      <c r="A3618" s="1" t="s">
        <v>5818</v>
      </c>
      <c r="B3618" s="1" t="s">
        <v>12</v>
      </c>
      <c r="C3618" s="1" t="s">
        <v>22</v>
      </c>
      <c r="D3618" s="1" t="s">
        <v>1681</v>
      </c>
      <c r="E3618" s="1" t="s">
        <v>25</v>
      </c>
      <c r="F3618" s="1" t="s">
        <v>1692</v>
      </c>
      <c r="G3618" s="1">
        <v>0.1933</v>
      </c>
      <c r="H3618" s="1">
        <v>90.96</v>
      </c>
      <c r="I3618" s="1">
        <v>100.0</v>
      </c>
      <c r="J3618" s="1">
        <v>134.96</v>
      </c>
      <c r="K3618" s="1" t="s">
        <v>16</v>
      </c>
    </row>
    <row r="3619" ht="15.75" customHeight="1">
      <c r="A3619" s="1" t="s">
        <v>5818</v>
      </c>
      <c r="B3619" s="1" t="s">
        <v>12</v>
      </c>
      <c r="C3619" s="1" t="s">
        <v>22</v>
      </c>
      <c r="D3619" s="1" t="s">
        <v>1681</v>
      </c>
      <c r="E3619" s="1" t="s">
        <v>25</v>
      </c>
      <c r="F3619" s="1" t="s">
        <v>1689</v>
      </c>
      <c r="G3619" s="1">
        <v>0.2554</v>
      </c>
      <c r="H3619" s="1">
        <v>91.69</v>
      </c>
      <c r="I3619" s="1">
        <v>100.0</v>
      </c>
      <c r="J3619" s="1">
        <v>134.96</v>
      </c>
      <c r="K3619" s="1" t="s">
        <v>16</v>
      </c>
    </row>
    <row r="3620" ht="15.75" customHeight="1">
      <c r="A3620" s="1" t="s">
        <v>5821</v>
      </c>
      <c r="B3620" s="1" t="s">
        <v>12</v>
      </c>
      <c r="C3620" s="1" t="s">
        <v>22</v>
      </c>
      <c r="D3620" s="1" t="s">
        <v>1681</v>
      </c>
      <c r="E3620" s="1" t="s">
        <v>25</v>
      </c>
      <c r="F3620" s="1" t="s">
        <v>1686</v>
      </c>
      <c r="G3620" s="1">
        <v>0.2342</v>
      </c>
      <c r="H3620" s="1">
        <v>98.37</v>
      </c>
      <c r="I3620" s="1">
        <v>97.7</v>
      </c>
      <c r="J3620" s="1">
        <v>134.96</v>
      </c>
      <c r="K3620" s="1" t="s">
        <v>16</v>
      </c>
    </row>
    <row r="3621" ht="15.75" customHeight="1">
      <c r="A3621" s="1" t="s">
        <v>5821</v>
      </c>
      <c r="B3621" s="1" t="s">
        <v>12</v>
      </c>
      <c r="C3621" s="1" t="s">
        <v>22</v>
      </c>
      <c r="D3621" s="1" t="s">
        <v>1681</v>
      </c>
      <c r="E3621" s="1" t="s">
        <v>25</v>
      </c>
      <c r="F3621" s="1" t="s">
        <v>1682</v>
      </c>
      <c r="G3621" s="1">
        <v>0.203</v>
      </c>
      <c r="H3621" s="1">
        <v>94.82</v>
      </c>
      <c r="I3621" s="1">
        <v>100.0</v>
      </c>
      <c r="J3621" s="1">
        <v>134.96</v>
      </c>
      <c r="K3621" s="1" t="s">
        <v>16</v>
      </c>
    </row>
    <row r="3622" ht="15.75" customHeight="1">
      <c r="A3622" s="1" t="s">
        <v>5821</v>
      </c>
      <c r="B3622" s="1" t="s">
        <v>12</v>
      </c>
      <c r="C3622" s="1" t="s">
        <v>22</v>
      </c>
      <c r="D3622" s="1" t="s">
        <v>1616</v>
      </c>
      <c r="E3622" s="1" t="s">
        <v>25</v>
      </c>
      <c r="F3622" s="1" t="s">
        <v>1677</v>
      </c>
      <c r="G3622" s="1">
        <v>0.1768</v>
      </c>
      <c r="H3622" s="1">
        <v>92.36</v>
      </c>
      <c r="I3622" s="1">
        <v>100.0</v>
      </c>
      <c r="J3622" s="1">
        <v>134.96</v>
      </c>
      <c r="K3622" s="1" t="s">
        <v>16</v>
      </c>
    </row>
    <row r="3623" ht="15.75" customHeight="1">
      <c r="A3623" s="1" t="s">
        <v>5821</v>
      </c>
      <c r="B3623" s="1" t="s">
        <v>12</v>
      </c>
      <c r="C3623" s="1" t="s">
        <v>22</v>
      </c>
      <c r="D3623" s="1" t="s">
        <v>1616</v>
      </c>
      <c r="E3623" s="1" t="s">
        <v>25</v>
      </c>
      <c r="F3623" s="1" t="s">
        <v>1674</v>
      </c>
      <c r="G3623" s="1">
        <v>0.2155</v>
      </c>
      <c r="H3623" s="1">
        <v>92.21</v>
      </c>
      <c r="I3623" s="1">
        <v>100.0</v>
      </c>
      <c r="J3623" s="1">
        <v>134.96</v>
      </c>
      <c r="K3623" s="1" t="s">
        <v>16</v>
      </c>
    </row>
    <row r="3624" ht="15.75" customHeight="1">
      <c r="A3624" s="1" t="s">
        <v>5821</v>
      </c>
      <c r="B3624" s="1" t="s">
        <v>12</v>
      </c>
      <c r="C3624" s="1" t="s">
        <v>22</v>
      </c>
      <c r="D3624" s="1" t="s">
        <v>1616</v>
      </c>
      <c r="E3624" s="1" t="s">
        <v>25</v>
      </c>
      <c r="F3624" s="1" t="s">
        <v>1669</v>
      </c>
      <c r="G3624" s="1">
        <v>0.1941</v>
      </c>
      <c r="H3624" s="1">
        <v>98.42</v>
      </c>
      <c r="I3624" s="1">
        <v>100.0</v>
      </c>
      <c r="J3624" s="1">
        <v>134.96</v>
      </c>
      <c r="K3624" s="1" t="s">
        <v>16</v>
      </c>
    </row>
    <row r="3625" ht="15.75" customHeight="1">
      <c r="A3625" s="1" t="s">
        <v>5821</v>
      </c>
      <c r="B3625" s="1" t="s">
        <v>12</v>
      </c>
      <c r="C3625" s="1" t="s">
        <v>22</v>
      </c>
      <c r="D3625" s="1" t="s">
        <v>1616</v>
      </c>
      <c r="E3625" s="1" t="s">
        <v>25</v>
      </c>
      <c r="F3625" s="1" t="s">
        <v>1665</v>
      </c>
      <c r="G3625" s="1">
        <v>0.202</v>
      </c>
      <c r="H3625" s="1">
        <v>94.12</v>
      </c>
      <c r="I3625" s="1">
        <v>100.0</v>
      </c>
      <c r="J3625" s="1">
        <v>134.96</v>
      </c>
      <c r="K3625" s="1" t="s">
        <v>16</v>
      </c>
    </row>
    <row r="3626" ht="15.75" customHeight="1">
      <c r="A3626" s="1" t="s">
        <v>5821</v>
      </c>
      <c r="B3626" s="1" t="s">
        <v>12</v>
      </c>
      <c r="C3626" s="1" t="s">
        <v>22</v>
      </c>
      <c r="D3626" s="1" t="s">
        <v>1616</v>
      </c>
      <c r="E3626" s="1" t="s">
        <v>25</v>
      </c>
      <c r="F3626" s="1" t="s">
        <v>1662</v>
      </c>
      <c r="G3626" s="1">
        <v>0.1895</v>
      </c>
      <c r="H3626" s="1">
        <v>96.2</v>
      </c>
      <c r="I3626" s="1">
        <v>100.0</v>
      </c>
      <c r="J3626" s="1">
        <v>134.96</v>
      </c>
      <c r="K3626" s="1" t="s">
        <v>16</v>
      </c>
    </row>
    <row r="3627" ht="15.75" customHeight="1">
      <c r="A3627" s="1" t="s">
        <v>5821</v>
      </c>
      <c r="B3627" s="1" t="s">
        <v>12</v>
      </c>
      <c r="C3627" s="1" t="s">
        <v>22</v>
      </c>
      <c r="D3627" s="1" t="s">
        <v>1616</v>
      </c>
      <c r="E3627" s="1" t="s">
        <v>25</v>
      </c>
      <c r="F3627" s="1" t="s">
        <v>1660</v>
      </c>
      <c r="G3627" s="1">
        <v>0.1707</v>
      </c>
      <c r="H3627" s="1">
        <v>96.33</v>
      </c>
      <c r="I3627" s="1">
        <v>100.0</v>
      </c>
      <c r="J3627" s="1">
        <v>134.96</v>
      </c>
      <c r="K3627" s="1" t="s">
        <v>16</v>
      </c>
    </row>
    <row r="3628" ht="15.75" customHeight="1">
      <c r="A3628" s="1" t="s">
        <v>5821</v>
      </c>
      <c r="B3628" s="1" t="s">
        <v>12</v>
      </c>
      <c r="C3628" s="1" t="s">
        <v>22</v>
      </c>
      <c r="D3628" s="1" t="s">
        <v>1616</v>
      </c>
      <c r="E3628" s="1" t="s">
        <v>25</v>
      </c>
      <c r="F3628" s="1" t="s">
        <v>1658</v>
      </c>
      <c r="G3628" s="1">
        <v>0.209</v>
      </c>
      <c r="H3628" s="1">
        <v>101.22</v>
      </c>
      <c r="I3628" s="1">
        <v>100.0</v>
      </c>
      <c r="J3628" s="1">
        <v>134.96</v>
      </c>
      <c r="K3628" s="1" t="s">
        <v>16</v>
      </c>
    </row>
    <row r="3629" ht="15.75" customHeight="1">
      <c r="A3629" s="1" t="s">
        <v>5821</v>
      </c>
      <c r="B3629" s="1" t="s">
        <v>12</v>
      </c>
      <c r="C3629" s="1" t="s">
        <v>22</v>
      </c>
      <c r="D3629" s="1" t="s">
        <v>1616</v>
      </c>
      <c r="E3629" s="1" t="s">
        <v>25</v>
      </c>
      <c r="F3629" s="1" t="s">
        <v>1653</v>
      </c>
      <c r="G3629" s="1">
        <v>0.1149</v>
      </c>
      <c r="H3629" s="1">
        <v>94.26</v>
      </c>
      <c r="I3629" s="1">
        <v>100.0</v>
      </c>
      <c r="J3629" s="1">
        <v>134.96</v>
      </c>
      <c r="K3629" s="1" t="s">
        <v>16</v>
      </c>
    </row>
    <row r="3630" ht="15.75" customHeight="1">
      <c r="A3630" s="1" t="s">
        <v>5824</v>
      </c>
      <c r="B3630" s="1" t="s">
        <v>12</v>
      </c>
      <c r="C3630" s="1" t="s">
        <v>22</v>
      </c>
      <c r="D3630" s="1" t="s">
        <v>1616</v>
      </c>
      <c r="E3630" s="1" t="s">
        <v>25</v>
      </c>
      <c r="F3630" s="1" t="s">
        <v>1649</v>
      </c>
      <c r="G3630" s="1">
        <v>0.292</v>
      </c>
      <c r="H3630" s="1">
        <v>89.35</v>
      </c>
      <c r="I3630" s="1">
        <v>100.0</v>
      </c>
      <c r="J3630" s="1">
        <v>134.96</v>
      </c>
      <c r="K3630" s="1" t="s">
        <v>16</v>
      </c>
    </row>
    <row r="3631" ht="15.75" customHeight="1">
      <c r="A3631" s="1" t="s">
        <v>5824</v>
      </c>
      <c r="B3631" s="1" t="s">
        <v>12</v>
      </c>
      <c r="C3631" s="1" t="s">
        <v>22</v>
      </c>
      <c r="D3631" s="1" t="s">
        <v>1616</v>
      </c>
      <c r="E3631" s="1" t="s">
        <v>25</v>
      </c>
      <c r="F3631" s="1" t="s">
        <v>1645</v>
      </c>
      <c r="G3631" s="1">
        <v>0.2414</v>
      </c>
      <c r="H3631" s="1">
        <v>98.06</v>
      </c>
      <c r="I3631" s="1">
        <v>100.0</v>
      </c>
      <c r="J3631" s="1">
        <v>134.96</v>
      </c>
      <c r="K3631" s="1" t="s">
        <v>16</v>
      </c>
    </row>
    <row r="3632" ht="15.75" customHeight="1">
      <c r="A3632" s="1" t="s">
        <v>5824</v>
      </c>
      <c r="B3632" s="1" t="s">
        <v>12</v>
      </c>
      <c r="C3632" s="1" t="s">
        <v>22</v>
      </c>
      <c r="D3632" s="1" t="s">
        <v>1616</v>
      </c>
      <c r="E3632" s="1" t="s">
        <v>25</v>
      </c>
      <c r="F3632" s="1" t="s">
        <v>1642</v>
      </c>
      <c r="G3632" s="1">
        <v>0.1499</v>
      </c>
      <c r="H3632" s="1">
        <v>92.93</v>
      </c>
      <c r="I3632" s="1">
        <v>100.0</v>
      </c>
      <c r="J3632" s="1">
        <v>134.96</v>
      </c>
      <c r="K3632" s="1" t="s">
        <v>16</v>
      </c>
    </row>
    <row r="3633" ht="15.75" customHeight="1">
      <c r="A3633" s="1" t="s">
        <v>5824</v>
      </c>
      <c r="B3633" s="1" t="s">
        <v>12</v>
      </c>
      <c r="C3633" s="1" t="s">
        <v>22</v>
      </c>
      <c r="D3633" s="1" t="s">
        <v>1616</v>
      </c>
      <c r="E3633" s="1" t="s">
        <v>25</v>
      </c>
      <c r="F3633" s="1" t="s">
        <v>1640</v>
      </c>
      <c r="G3633" s="1">
        <v>0.1784</v>
      </c>
      <c r="H3633" s="1">
        <v>97.98</v>
      </c>
      <c r="I3633" s="1">
        <v>100.0</v>
      </c>
      <c r="J3633" s="1">
        <v>134.96</v>
      </c>
      <c r="K3633" s="1" t="s">
        <v>16</v>
      </c>
    </row>
    <row r="3634" ht="15.75" customHeight="1">
      <c r="A3634" s="1" t="s">
        <v>5824</v>
      </c>
      <c r="B3634" s="1" t="s">
        <v>12</v>
      </c>
      <c r="C3634" s="1" t="s">
        <v>22</v>
      </c>
      <c r="D3634" s="1" t="s">
        <v>1616</v>
      </c>
      <c r="E3634" s="1" t="s">
        <v>25</v>
      </c>
      <c r="F3634" s="1" t="s">
        <v>1638</v>
      </c>
      <c r="G3634" s="1">
        <v>0.1756</v>
      </c>
      <c r="H3634" s="1">
        <v>100.83</v>
      </c>
      <c r="I3634" s="1">
        <v>100.0</v>
      </c>
      <c r="J3634" s="1">
        <v>134.96</v>
      </c>
      <c r="K3634" s="1" t="s">
        <v>16</v>
      </c>
    </row>
    <row r="3635" ht="15.75" customHeight="1">
      <c r="A3635" s="1" t="s">
        <v>5824</v>
      </c>
      <c r="B3635" s="1" t="s">
        <v>12</v>
      </c>
      <c r="C3635" s="1" t="s">
        <v>22</v>
      </c>
      <c r="D3635" s="1" t="s">
        <v>1616</v>
      </c>
      <c r="E3635" s="1" t="s">
        <v>25</v>
      </c>
      <c r="F3635" s="1" t="s">
        <v>1634</v>
      </c>
      <c r="G3635" s="1">
        <v>0.1968</v>
      </c>
      <c r="H3635" s="1">
        <v>91.46</v>
      </c>
      <c r="I3635" s="1">
        <v>100.0</v>
      </c>
      <c r="J3635" s="1">
        <v>134.96</v>
      </c>
      <c r="K3635" s="1" t="s">
        <v>16</v>
      </c>
    </row>
    <row r="3636" ht="15.75" customHeight="1">
      <c r="A3636" s="1" t="s">
        <v>5824</v>
      </c>
      <c r="B3636" s="1" t="s">
        <v>12</v>
      </c>
      <c r="C3636" s="1" t="s">
        <v>22</v>
      </c>
      <c r="D3636" s="1" t="s">
        <v>1616</v>
      </c>
      <c r="E3636" s="1" t="s">
        <v>25</v>
      </c>
      <c r="F3636" s="1" t="s">
        <v>1631</v>
      </c>
      <c r="G3636" s="1">
        <v>0.2103</v>
      </c>
      <c r="H3636" s="1">
        <v>84.02</v>
      </c>
      <c r="I3636" s="1">
        <v>100.0</v>
      </c>
      <c r="J3636" s="1">
        <v>134.96</v>
      </c>
      <c r="K3636" s="1" t="s">
        <v>16</v>
      </c>
    </row>
    <row r="3637" ht="15.75" customHeight="1">
      <c r="A3637" s="1" t="s">
        <v>5824</v>
      </c>
      <c r="B3637" s="1" t="s">
        <v>12</v>
      </c>
      <c r="C3637" s="1" t="s">
        <v>22</v>
      </c>
      <c r="D3637" s="1" t="s">
        <v>1616</v>
      </c>
      <c r="E3637" s="1" t="s">
        <v>25</v>
      </c>
      <c r="F3637" s="1" t="s">
        <v>1628</v>
      </c>
      <c r="G3637" s="1">
        <v>0.1844</v>
      </c>
      <c r="H3637" s="1">
        <v>90.72</v>
      </c>
      <c r="I3637" s="1">
        <v>100.0</v>
      </c>
      <c r="J3637" s="1">
        <v>134.96</v>
      </c>
      <c r="K3637" s="1" t="s">
        <v>16</v>
      </c>
    </row>
    <row r="3638" ht="15.75" customHeight="1">
      <c r="A3638" s="1" t="s">
        <v>5824</v>
      </c>
      <c r="B3638" s="1" t="s">
        <v>12</v>
      </c>
      <c r="C3638" s="1" t="s">
        <v>22</v>
      </c>
      <c r="D3638" s="1" t="s">
        <v>1616</v>
      </c>
      <c r="E3638" s="1" t="s">
        <v>25</v>
      </c>
      <c r="F3638" s="1" t="s">
        <v>1626</v>
      </c>
      <c r="G3638" s="1">
        <v>0.1902</v>
      </c>
      <c r="H3638" s="1">
        <v>86.99</v>
      </c>
      <c r="I3638" s="1">
        <v>100.0</v>
      </c>
      <c r="J3638" s="1">
        <v>134.96</v>
      </c>
      <c r="K3638" s="1" t="s">
        <v>16</v>
      </c>
    </row>
    <row r="3639" ht="15.75" customHeight="1">
      <c r="A3639" s="1" t="s">
        <v>5824</v>
      </c>
      <c r="B3639" s="1" t="s">
        <v>12</v>
      </c>
      <c r="C3639" s="1" t="s">
        <v>22</v>
      </c>
      <c r="D3639" s="1" t="s">
        <v>1616</v>
      </c>
      <c r="E3639" s="1" t="s">
        <v>25</v>
      </c>
      <c r="F3639" s="1" t="s">
        <v>1623</v>
      </c>
      <c r="G3639" s="1">
        <v>0.1485</v>
      </c>
      <c r="H3639" s="1">
        <v>106.16</v>
      </c>
      <c r="I3639" s="1">
        <v>100.0</v>
      </c>
      <c r="J3639" s="1">
        <v>134.96</v>
      </c>
      <c r="K3639" s="1" t="s">
        <v>16</v>
      </c>
    </row>
    <row r="3640" ht="15.75" customHeight="1">
      <c r="A3640" s="1" t="s">
        <v>5827</v>
      </c>
      <c r="B3640" s="1" t="s">
        <v>12</v>
      </c>
      <c r="C3640" s="1" t="s">
        <v>22</v>
      </c>
      <c r="D3640" s="1" t="s">
        <v>1616</v>
      </c>
      <c r="E3640" s="1" t="s">
        <v>25</v>
      </c>
      <c r="F3640" s="1" t="s">
        <v>1621</v>
      </c>
      <c r="G3640" s="1">
        <v>0.1379</v>
      </c>
      <c r="H3640" s="1">
        <v>98.13</v>
      </c>
      <c r="I3640" s="1">
        <v>100.0</v>
      </c>
      <c r="J3640" s="1">
        <v>134.96</v>
      </c>
      <c r="K3640" s="1" t="s">
        <v>16</v>
      </c>
    </row>
    <row r="3641" ht="15.75" customHeight="1">
      <c r="A3641" s="1" t="s">
        <v>5827</v>
      </c>
      <c r="B3641" s="1" t="s">
        <v>12</v>
      </c>
      <c r="C3641" s="1" t="s">
        <v>22</v>
      </c>
      <c r="D3641" s="1" t="s">
        <v>1616</v>
      </c>
      <c r="E3641" s="1" t="s">
        <v>25</v>
      </c>
      <c r="F3641" s="1" t="s">
        <v>1617</v>
      </c>
      <c r="G3641" s="1">
        <v>0.1933</v>
      </c>
      <c r="H3641" s="1">
        <v>92.59</v>
      </c>
      <c r="I3641" s="1">
        <v>100.0</v>
      </c>
      <c r="J3641" s="1">
        <v>134.96</v>
      </c>
      <c r="K3641" s="1" t="s">
        <v>16</v>
      </c>
    </row>
    <row r="3642" ht="15.75" customHeight="1">
      <c r="A3642" s="1" t="s">
        <v>5827</v>
      </c>
      <c r="B3642" s="1" t="s">
        <v>12</v>
      </c>
      <c r="C3642" s="1" t="s">
        <v>22</v>
      </c>
      <c r="D3642" s="1" t="s">
        <v>1553</v>
      </c>
      <c r="E3642" s="1" t="s">
        <v>25</v>
      </c>
      <c r="F3642" s="1" t="s">
        <v>1614</v>
      </c>
      <c r="G3642" s="1">
        <v>0.248</v>
      </c>
      <c r="H3642" s="1">
        <v>88.81</v>
      </c>
      <c r="I3642" s="1">
        <v>100.0</v>
      </c>
      <c r="J3642" s="1">
        <v>134.96</v>
      </c>
      <c r="K3642" s="1" t="s">
        <v>16</v>
      </c>
    </row>
    <row r="3643" ht="15.75" customHeight="1">
      <c r="A3643" s="1" t="s">
        <v>5827</v>
      </c>
      <c r="B3643" s="1" t="s">
        <v>12</v>
      </c>
      <c r="C3643" s="1" t="s">
        <v>22</v>
      </c>
      <c r="D3643" s="1" t="s">
        <v>1553</v>
      </c>
      <c r="E3643" s="1" t="s">
        <v>25</v>
      </c>
      <c r="F3643" s="1" t="s">
        <v>1612</v>
      </c>
      <c r="G3643" s="1">
        <v>0.258</v>
      </c>
      <c r="H3643" s="1">
        <v>87.97</v>
      </c>
      <c r="I3643" s="1">
        <v>100.0</v>
      </c>
      <c r="J3643" s="1">
        <v>134.96</v>
      </c>
      <c r="K3643" s="1" t="s">
        <v>16</v>
      </c>
    </row>
    <row r="3644" ht="15.75" customHeight="1">
      <c r="A3644" s="1" t="s">
        <v>5827</v>
      </c>
      <c r="B3644" s="1" t="s">
        <v>12</v>
      </c>
      <c r="C3644" s="1" t="s">
        <v>22</v>
      </c>
      <c r="D3644" s="1" t="s">
        <v>1553</v>
      </c>
      <c r="E3644" s="1" t="s">
        <v>25</v>
      </c>
      <c r="F3644" s="1" t="s">
        <v>1609</v>
      </c>
      <c r="G3644" s="1">
        <v>0.2381</v>
      </c>
      <c r="H3644" s="1">
        <v>90.03</v>
      </c>
      <c r="I3644" s="1">
        <v>100.0</v>
      </c>
      <c r="J3644" s="1">
        <v>134.96</v>
      </c>
      <c r="K3644" s="1" t="s">
        <v>16</v>
      </c>
    </row>
    <row r="3645" ht="15.75" customHeight="1">
      <c r="A3645" s="1" t="s">
        <v>5827</v>
      </c>
      <c r="B3645" s="1" t="s">
        <v>12</v>
      </c>
      <c r="C3645" s="1" t="s">
        <v>22</v>
      </c>
      <c r="D3645" s="1" t="s">
        <v>1553</v>
      </c>
      <c r="E3645" s="1" t="s">
        <v>25</v>
      </c>
      <c r="F3645" s="1" t="s">
        <v>1607</v>
      </c>
      <c r="G3645" s="1">
        <v>0.224</v>
      </c>
      <c r="H3645" s="1">
        <v>88.64</v>
      </c>
      <c r="I3645" s="1">
        <v>100.0</v>
      </c>
      <c r="J3645" s="1">
        <v>134.96</v>
      </c>
      <c r="K3645" s="1" t="s">
        <v>16</v>
      </c>
    </row>
    <row r="3646" ht="15.75" customHeight="1">
      <c r="A3646" s="1" t="s">
        <v>5827</v>
      </c>
      <c r="B3646" s="1" t="s">
        <v>12</v>
      </c>
      <c r="C3646" s="1" t="s">
        <v>22</v>
      </c>
      <c r="D3646" s="1" t="s">
        <v>1553</v>
      </c>
      <c r="E3646" s="1" t="s">
        <v>25</v>
      </c>
      <c r="F3646" s="1" t="s">
        <v>1600</v>
      </c>
      <c r="G3646" s="1">
        <v>0.1812</v>
      </c>
      <c r="H3646" s="1">
        <v>90.33</v>
      </c>
      <c r="I3646" s="1">
        <v>100.0</v>
      </c>
      <c r="J3646" s="1">
        <v>134.96</v>
      </c>
      <c r="K3646" s="1" t="s">
        <v>16</v>
      </c>
    </row>
    <row r="3647" ht="15.75" customHeight="1">
      <c r="A3647" s="1" t="s">
        <v>5827</v>
      </c>
      <c r="B3647" s="1" t="s">
        <v>12</v>
      </c>
      <c r="C3647" s="1" t="s">
        <v>22</v>
      </c>
      <c r="D3647" s="1" t="s">
        <v>1553</v>
      </c>
      <c r="E3647" s="1" t="s">
        <v>25</v>
      </c>
      <c r="F3647" s="1" t="s">
        <v>1597</v>
      </c>
      <c r="G3647" s="1">
        <v>0.2315</v>
      </c>
      <c r="H3647" s="1">
        <v>100.73</v>
      </c>
      <c r="I3647" s="1">
        <v>100.0</v>
      </c>
      <c r="J3647" s="1">
        <v>134.96</v>
      </c>
      <c r="K3647" s="1" t="s">
        <v>16</v>
      </c>
    </row>
    <row r="3648" ht="15.75" customHeight="1">
      <c r="A3648" s="1" t="s">
        <v>5827</v>
      </c>
      <c r="B3648" s="1" t="s">
        <v>12</v>
      </c>
      <c r="C3648" s="1" t="s">
        <v>22</v>
      </c>
      <c r="D3648" s="1" t="s">
        <v>1553</v>
      </c>
      <c r="E3648" s="1" t="s">
        <v>25</v>
      </c>
      <c r="F3648" s="1" t="s">
        <v>1594</v>
      </c>
      <c r="G3648" s="1">
        <v>0.2307</v>
      </c>
      <c r="H3648" s="1">
        <v>85.06</v>
      </c>
      <c r="I3648" s="1">
        <v>100.0</v>
      </c>
      <c r="J3648" s="1">
        <v>134.96</v>
      </c>
      <c r="K3648" s="1" t="s">
        <v>16</v>
      </c>
    </row>
    <row r="3649" ht="15.75" customHeight="1">
      <c r="A3649" s="1" t="s">
        <v>5827</v>
      </c>
      <c r="B3649" s="1" t="s">
        <v>12</v>
      </c>
      <c r="C3649" s="1" t="s">
        <v>22</v>
      </c>
      <c r="D3649" s="1" t="s">
        <v>1553</v>
      </c>
      <c r="E3649" s="1" t="s">
        <v>25</v>
      </c>
      <c r="F3649" s="1" t="s">
        <v>1590</v>
      </c>
      <c r="G3649" s="1">
        <v>0.2858</v>
      </c>
      <c r="H3649" s="1">
        <v>89.42</v>
      </c>
      <c r="I3649" s="1">
        <v>100.0</v>
      </c>
      <c r="J3649" s="1">
        <v>134.96</v>
      </c>
      <c r="K3649" s="1" t="s">
        <v>16</v>
      </c>
    </row>
    <row r="3650" ht="15.75" customHeight="1">
      <c r="A3650" s="1" t="s">
        <v>5827</v>
      </c>
      <c r="B3650" s="1" t="s">
        <v>12</v>
      </c>
      <c r="C3650" s="1" t="s">
        <v>22</v>
      </c>
      <c r="D3650" s="1" t="s">
        <v>1553</v>
      </c>
      <c r="E3650" s="1" t="s">
        <v>25</v>
      </c>
      <c r="F3650" s="1" t="s">
        <v>1587</v>
      </c>
      <c r="G3650" s="1">
        <v>0.2394</v>
      </c>
      <c r="H3650" s="1">
        <v>88.59</v>
      </c>
      <c r="I3650" s="1">
        <v>100.0</v>
      </c>
      <c r="J3650" s="1">
        <v>134.96</v>
      </c>
      <c r="K3650" s="1" t="s">
        <v>16</v>
      </c>
    </row>
    <row r="3651" ht="15.75" customHeight="1">
      <c r="A3651" s="1" t="s">
        <v>5832</v>
      </c>
      <c r="B3651" s="1" t="s">
        <v>12</v>
      </c>
      <c r="C3651" s="1" t="s">
        <v>22</v>
      </c>
      <c r="D3651" s="1" t="s">
        <v>1553</v>
      </c>
      <c r="E3651" s="1" t="s">
        <v>25</v>
      </c>
      <c r="F3651" s="1" t="s">
        <v>1583</v>
      </c>
      <c r="G3651" s="1">
        <v>0.3103</v>
      </c>
      <c r="H3651" s="1">
        <v>88.95</v>
      </c>
      <c r="I3651" s="1">
        <v>100.0</v>
      </c>
      <c r="J3651" s="1">
        <v>134.96</v>
      </c>
      <c r="K3651" s="1" t="s">
        <v>16</v>
      </c>
    </row>
    <row r="3652" ht="15.75" customHeight="1">
      <c r="A3652" s="1" t="s">
        <v>5832</v>
      </c>
      <c r="B3652" s="1" t="s">
        <v>12</v>
      </c>
      <c r="C3652" s="1" t="s">
        <v>22</v>
      </c>
      <c r="D3652" s="1" t="s">
        <v>1553</v>
      </c>
      <c r="E3652" s="1" t="s">
        <v>25</v>
      </c>
      <c r="F3652" s="1" t="s">
        <v>1581</v>
      </c>
      <c r="G3652" s="1">
        <v>0.2245</v>
      </c>
      <c r="H3652" s="1">
        <v>89.55</v>
      </c>
      <c r="I3652" s="1">
        <v>100.0</v>
      </c>
      <c r="J3652" s="1">
        <v>134.96</v>
      </c>
      <c r="K3652" s="1" t="s">
        <v>16</v>
      </c>
    </row>
    <row r="3653" ht="15.75" customHeight="1">
      <c r="A3653" s="1" t="s">
        <v>5832</v>
      </c>
      <c r="B3653" s="1" t="s">
        <v>12</v>
      </c>
      <c r="C3653" s="1" t="s">
        <v>22</v>
      </c>
      <c r="D3653" s="1" t="s">
        <v>1553</v>
      </c>
      <c r="E3653" s="1" t="s">
        <v>25</v>
      </c>
      <c r="F3653" s="1" t="s">
        <v>1576</v>
      </c>
      <c r="G3653" s="1">
        <v>0.1764</v>
      </c>
      <c r="H3653" s="1">
        <v>92.29</v>
      </c>
      <c r="I3653" s="1">
        <v>100.0</v>
      </c>
      <c r="J3653" s="1">
        <v>134.96</v>
      </c>
      <c r="K3653" s="1" t="s">
        <v>16</v>
      </c>
    </row>
    <row r="3654" ht="15.75" customHeight="1">
      <c r="A3654" s="1" t="s">
        <v>5832</v>
      </c>
      <c r="B3654" s="1" t="s">
        <v>12</v>
      </c>
      <c r="C3654" s="1" t="s">
        <v>22</v>
      </c>
      <c r="D3654" s="1" t="s">
        <v>1553</v>
      </c>
      <c r="E3654" s="1" t="s">
        <v>25</v>
      </c>
      <c r="F3654" s="1" t="s">
        <v>1574</v>
      </c>
      <c r="G3654" s="1">
        <v>0.234</v>
      </c>
      <c r="H3654" s="1">
        <v>90.45</v>
      </c>
      <c r="I3654" s="1">
        <v>100.0</v>
      </c>
      <c r="J3654" s="1">
        <v>134.96</v>
      </c>
      <c r="K3654" s="1" t="s">
        <v>16</v>
      </c>
    </row>
    <row r="3655" ht="15.75" customHeight="1">
      <c r="A3655" s="1" t="s">
        <v>5832</v>
      </c>
      <c r="B3655" s="1" t="s">
        <v>12</v>
      </c>
      <c r="C3655" s="1" t="s">
        <v>22</v>
      </c>
      <c r="D3655" s="1" t="s">
        <v>1553</v>
      </c>
      <c r="E3655" s="1" t="s">
        <v>25</v>
      </c>
      <c r="F3655" s="1" t="s">
        <v>1571</v>
      </c>
      <c r="G3655" s="1">
        <v>0.2074</v>
      </c>
      <c r="H3655" s="1">
        <v>95.6</v>
      </c>
      <c r="I3655" s="1">
        <v>100.0</v>
      </c>
      <c r="J3655" s="1">
        <v>134.96</v>
      </c>
      <c r="K3655" s="1" t="s">
        <v>16</v>
      </c>
    </row>
    <row r="3656" ht="15.75" customHeight="1">
      <c r="A3656" s="1" t="s">
        <v>5832</v>
      </c>
      <c r="B3656" s="1" t="s">
        <v>12</v>
      </c>
      <c r="C3656" s="1" t="s">
        <v>22</v>
      </c>
      <c r="D3656" s="1" t="s">
        <v>1553</v>
      </c>
      <c r="E3656" s="1" t="s">
        <v>25</v>
      </c>
      <c r="F3656" s="1" t="s">
        <v>1568</v>
      </c>
      <c r="G3656" s="1">
        <v>0.2503</v>
      </c>
      <c r="H3656" s="1">
        <v>94.87</v>
      </c>
      <c r="I3656" s="1">
        <v>100.0</v>
      </c>
      <c r="J3656" s="1">
        <v>134.96</v>
      </c>
      <c r="K3656" s="1" t="s">
        <v>16</v>
      </c>
    </row>
    <row r="3657" ht="15.75" customHeight="1">
      <c r="A3657" s="1" t="s">
        <v>5832</v>
      </c>
      <c r="B3657" s="1" t="s">
        <v>12</v>
      </c>
      <c r="C3657" s="1" t="s">
        <v>22</v>
      </c>
      <c r="D3657" s="1" t="s">
        <v>1553</v>
      </c>
      <c r="E3657" s="1" t="s">
        <v>25</v>
      </c>
      <c r="F3657" s="1" t="s">
        <v>1565</v>
      </c>
      <c r="G3657" s="1">
        <v>0.2233</v>
      </c>
      <c r="H3657" s="1">
        <v>89.86</v>
      </c>
      <c r="I3657" s="1">
        <v>100.0</v>
      </c>
      <c r="J3657" s="1">
        <v>134.96</v>
      </c>
      <c r="K3657" s="1" t="s">
        <v>16</v>
      </c>
    </row>
    <row r="3658" ht="15.75" customHeight="1">
      <c r="A3658" s="1" t="s">
        <v>5832</v>
      </c>
      <c r="B3658" s="1" t="s">
        <v>12</v>
      </c>
      <c r="C3658" s="1" t="s">
        <v>22</v>
      </c>
      <c r="D3658" s="1" t="s">
        <v>1553</v>
      </c>
      <c r="E3658" s="1" t="s">
        <v>25</v>
      </c>
      <c r="F3658" s="1" t="s">
        <v>1563</v>
      </c>
      <c r="G3658" s="1">
        <v>0.2976</v>
      </c>
      <c r="H3658" s="1">
        <v>91.33</v>
      </c>
      <c r="I3658" s="1">
        <v>100.0</v>
      </c>
      <c r="J3658" s="1">
        <v>134.96</v>
      </c>
      <c r="K3658" s="1" t="s">
        <v>16</v>
      </c>
    </row>
    <row r="3659" ht="15.75" customHeight="1">
      <c r="A3659" s="1" t="s">
        <v>5832</v>
      </c>
      <c r="B3659" s="1" t="s">
        <v>12</v>
      </c>
      <c r="C3659" s="1" t="s">
        <v>22</v>
      </c>
      <c r="D3659" s="1" t="s">
        <v>1553</v>
      </c>
      <c r="E3659" s="1" t="s">
        <v>25</v>
      </c>
      <c r="F3659" s="1" t="s">
        <v>1560</v>
      </c>
      <c r="G3659" s="1">
        <v>0.2766</v>
      </c>
      <c r="H3659" s="1">
        <v>91.9</v>
      </c>
      <c r="I3659" s="1">
        <v>100.0</v>
      </c>
      <c r="J3659" s="1">
        <v>134.96</v>
      </c>
      <c r="K3659" s="1" t="s">
        <v>16</v>
      </c>
    </row>
    <row r="3660" ht="15.75" customHeight="1">
      <c r="A3660" s="1" t="s">
        <v>5832</v>
      </c>
      <c r="B3660" s="1" t="s">
        <v>12</v>
      </c>
      <c r="C3660" s="1" t="s">
        <v>22</v>
      </c>
      <c r="D3660" s="1" t="s">
        <v>1553</v>
      </c>
      <c r="E3660" s="1" t="s">
        <v>25</v>
      </c>
      <c r="F3660" s="1" t="s">
        <v>1557</v>
      </c>
      <c r="G3660" s="1">
        <v>0.2354</v>
      </c>
      <c r="H3660" s="1">
        <v>97.21</v>
      </c>
      <c r="I3660" s="1">
        <v>100.0</v>
      </c>
      <c r="J3660" s="1">
        <v>134.96</v>
      </c>
      <c r="K3660" s="1" t="s">
        <v>16</v>
      </c>
    </row>
    <row r="3661" ht="15.75" customHeight="1">
      <c r="A3661" s="1" t="s">
        <v>5832</v>
      </c>
      <c r="B3661" s="1" t="s">
        <v>12</v>
      </c>
      <c r="C3661" s="1" t="s">
        <v>22</v>
      </c>
      <c r="D3661" s="1" t="s">
        <v>1553</v>
      </c>
      <c r="E3661" s="1" t="s">
        <v>25</v>
      </c>
      <c r="F3661" s="1" t="s">
        <v>1555</v>
      </c>
      <c r="G3661" s="1">
        <v>0.2637</v>
      </c>
      <c r="H3661" s="1">
        <v>96.74</v>
      </c>
      <c r="I3661" s="1">
        <v>100.0</v>
      </c>
      <c r="J3661" s="1">
        <v>134.96</v>
      </c>
      <c r="K3661" s="1" t="s">
        <v>16</v>
      </c>
    </row>
    <row r="3662" ht="15.75" customHeight="1">
      <c r="A3662" s="1" t="s">
        <v>5835</v>
      </c>
      <c r="B3662" s="1" t="s">
        <v>12</v>
      </c>
      <c r="C3662" s="1" t="s">
        <v>22</v>
      </c>
      <c r="D3662" s="1" t="s">
        <v>1501</v>
      </c>
      <c r="E3662" s="1" t="s">
        <v>25</v>
      </c>
      <c r="F3662" s="1" t="s">
        <v>1551</v>
      </c>
      <c r="G3662" s="1">
        <v>0.2735</v>
      </c>
      <c r="H3662" s="1">
        <v>90.57</v>
      </c>
      <c r="I3662" s="1">
        <v>97.4</v>
      </c>
      <c r="J3662" s="1">
        <v>134.96</v>
      </c>
      <c r="K3662" s="1" t="s">
        <v>16</v>
      </c>
    </row>
    <row r="3663" ht="15.75" customHeight="1">
      <c r="A3663" s="1" t="s">
        <v>5835</v>
      </c>
      <c r="B3663" s="1" t="s">
        <v>12</v>
      </c>
      <c r="C3663" s="1" t="s">
        <v>22</v>
      </c>
      <c r="D3663" s="1" t="s">
        <v>1501</v>
      </c>
      <c r="E3663" s="1" t="s">
        <v>25</v>
      </c>
      <c r="F3663" s="1" t="s">
        <v>1549</v>
      </c>
      <c r="G3663" s="1">
        <v>0.2137</v>
      </c>
      <c r="H3663" s="1">
        <v>88.39</v>
      </c>
      <c r="I3663" s="1">
        <v>100.0</v>
      </c>
      <c r="J3663" s="1">
        <v>134.96</v>
      </c>
      <c r="K3663" s="1" t="s">
        <v>16</v>
      </c>
    </row>
    <row r="3664" ht="15.75" customHeight="1">
      <c r="A3664" s="1" t="s">
        <v>5835</v>
      </c>
      <c r="B3664" s="1" t="s">
        <v>12</v>
      </c>
      <c r="C3664" s="1" t="s">
        <v>22</v>
      </c>
      <c r="D3664" s="1" t="s">
        <v>1501</v>
      </c>
      <c r="E3664" s="1" t="s">
        <v>1502</v>
      </c>
      <c r="F3664" s="1" t="s">
        <v>1547</v>
      </c>
      <c r="G3664" s="1">
        <v>0.3596</v>
      </c>
      <c r="H3664" s="1">
        <v>91.32</v>
      </c>
      <c r="I3664" s="1">
        <v>100.0</v>
      </c>
      <c r="J3664" s="1">
        <v>134.96</v>
      </c>
      <c r="K3664" s="1" t="s">
        <v>50</v>
      </c>
    </row>
    <row r="3665" ht="15.75" customHeight="1">
      <c r="A3665" s="1" t="s">
        <v>5835</v>
      </c>
      <c r="B3665" s="1" t="s">
        <v>12</v>
      </c>
      <c r="C3665" s="1" t="s">
        <v>22</v>
      </c>
      <c r="D3665" s="1" t="s">
        <v>1501</v>
      </c>
      <c r="E3665" s="1" t="s">
        <v>25</v>
      </c>
      <c r="F3665" s="1" t="s">
        <v>1543</v>
      </c>
      <c r="G3665" s="1">
        <v>0.2637</v>
      </c>
      <c r="H3665" s="1">
        <v>96.09</v>
      </c>
      <c r="I3665" s="1">
        <v>100.0</v>
      </c>
      <c r="J3665" s="1">
        <v>134.96</v>
      </c>
      <c r="K3665" s="1" t="s">
        <v>16</v>
      </c>
    </row>
    <row r="3666" ht="15.75" customHeight="1">
      <c r="A3666" s="1" t="s">
        <v>5835</v>
      </c>
      <c r="B3666" s="1" t="s">
        <v>12</v>
      </c>
      <c r="C3666" s="1" t="s">
        <v>22</v>
      </c>
      <c r="D3666" s="1" t="s">
        <v>1501</v>
      </c>
      <c r="E3666" s="1" t="s">
        <v>25</v>
      </c>
      <c r="F3666" s="1" t="s">
        <v>1540</v>
      </c>
      <c r="G3666" s="1">
        <v>0.1936</v>
      </c>
      <c r="H3666" s="1">
        <v>98.82</v>
      </c>
      <c r="I3666" s="1">
        <v>100.0</v>
      </c>
      <c r="J3666" s="1">
        <v>134.96</v>
      </c>
      <c r="K3666" s="1" t="s">
        <v>16</v>
      </c>
    </row>
    <row r="3667" ht="15.75" customHeight="1">
      <c r="A3667" s="1" t="s">
        <v>5835</v>
      </c>
      <c r="B3667" s="1" t="s">
        <v>12</v>
      </c>
      <c r="C3667" s="1" t="s">
        <v>22</v>
      </c>
      <c r="D3667" s="1" t="s">
        <v>1501</v>
      </c>
      <c r="E3667" s="1" t="s">
        <v>25</v>
      </c>
      <c r="F3667" s="1" t="s">
        <v>1538</v>
      </c>
      <c r="G3667" s="1">
        <v>0.2554</v>
      </c>
      <c r="H3667" s="1">
        <v>93.62</v>
      </c>
      <c r="I3667" s="1">
        <v>100.0</v>
      </c>
      <c r="J3667" s="1">
        <v>134.96</v>
      </c>
      <c r="K3667" s="1" t="s">
        <v>16</v>
      </c>
    </row>
    <row r="3668" ht="15.75" customHeight="1">
      <c r="A3668" s="1" t="s">
        <v>5835</v>
      </c>
      <c r="B3668" s="1" t="s">
        <v>12</v>
      </c>
      <c r="C3668" s="1" t="s">
        <v>22</v>
      </c>
      <c r="D3668" s="1" t="s">
        <v>1501</v>
      </c>
      <c r="E3668" s="1" t="s">
        <v>25</v>
      </c>
      <c r="F3668" s="1" t="s">
        <v>1536</v>
      </c>
      <c r="G3668" s="1">
        <v>0.2408</v>
      </c>
      <c r="H3668" s="1">
        <v>96.67</v>
      </c>
      <c r="I3668" s="1">
        <v>100.0</v>
      </c>
      <c r="J3668" s="1">
        <v>134.96</v>
      </c>
      <c r="K3668" s="1" t="s">
        <v>16</v>
      </c>
    </row>
    <row r="3669" ht="15.75" customHeight="1">
      <c r="A3669" s="1" t="s">
        <v>5835</v>
      </c>
      <c r="B3669" s="1" t="s">
        <v>12</v>
      </c>
      <c r="C3669" s="1" t="s">
        <v>22</v>
      </c>
      <c r="D3669" s="1" t="s">
        <v>1501</v>
      </c>
      <c r="E3669" s="1" t="s">
        <v>25</v>
      </c>
      <c r="F3669" s="1" t="s">
        <v>1532</v>
      </c>
      <c r="G3669" s="1">
        <v>0.1876</v>
      </c>
      <c r="H3669" s="1">
        <v>95.48</v>
      </c>
      <c r="I3669" s="1">
        <v>100.0</v>
      </c>
      <c r="J3669" s="1">
        <v>134.96</v>
      </c>
      <c r="K3669" s="1" t="s">
        <v>16</v>
      </c>
    </row>
    <row r="3670" ht="15.75" customHeight="1">
      <c r="A3670" s="1" t="s">
        <v>5835</v>
      </c>
      <c r="B3670" s="1" t="s">
        <v>12</v>
      </c>
      <c r="C3670" s="1" t="s">
        <v>22</v>
      </c>
      <c r="D3670" s="1" t="s">
        <v>1501</v>
      </c>
      <c r="E3670" s="1" t="s">
        <v>25</v>
      </c>
      <c r="F3670" s="1" t="s">
        <v>1529</v>
      </c>
      <c r="G3670" s="1">
        <v>0.1709</v>
      </c>
      <c r="H3670" s="1">
        <v>88.65</v>
      </c>
      <c r="I3670" s="1">
        <v>100.0</v>
      </c>
      <c r="J3670" s="1">
        <v>134.96</v>
      </c>
      <c r="K3670" s="1" t="s">
        <v>16</v>
      </c>
    </row>
    <row r="3671" ht="15.75" customHeight="1">
      <c r="A3671" s="1" t="s">
        <v>5835</v>
      </c>
      <c r="B3671" s="1" t="s">
        <v>12</v>
      </c>
      <c r="C3671" s="1" t="s">
        <v>22</v>
      </c>
      <c r="D3671" s="1" t="s">
        <v>1501</v>
      </c>
      <c r="E3671" s="1" t="s">
        <v>25</v>
      </c>
      <c r="F3671" s="1" t="s">
        <v>1527</v>
      </c>
      <c r="G3671" s="1">
        <v>0.2151</v>
      </c>
      <c r="H3671" s="1">
        <v>104.68</v>
      </c>
      <c r="I3671" s="1">
        <v>100.0</v>
      </c>
      <c r="J3671" s="1">
        <v>134.96</v>
      </c>
      <c r="K3671" s="1" t="s">
        <v>16</v>
      </c>
    </row>
    <row r="3672" ht="15.75" customHeight="1">
      <c r="A3672" s="1" t="s">
        <v>5837</v>
      </c>
      <c r="B3672" s="1" t="s">
        <v>12</v>
      </c>
      <c r="C3672" s="1" t="s">
        <v>22</v>
      </c>
      <c r="D3672" s="1" t="s">
        <v>1501</v>
      </c>
      <c r="E3672" s="1" t="s">
        <v>25</v>
      </c>
      <c r="F3672" s="1" t="s">
        <v>1524</v>
      </c>
      <c r="G3672" s="1">
        <v>0.2772</v>
      </c>
      <c r="H3672" s="1">
        <v>99.32</v>
      </c>
      <c r="I3672" s="1">
        <v>100.0</v>
      </c>
      <c r="J3672" s="1">
        <v>134.96</v>
      </c>
      <c r="K3672" s="1" t="s">
        <v>16</v>
      </c>
    </row>
    <row r="3673" ht="15.75" customHeight="1">
      <c r="A3673" s="1" t="s">
        <v>5837</v>
      </c>
      <c r="B3673" s="1" t="s">
        <v>12</v>
      </c>
      <c r="C3673" s="1" t="s">
        <v>22</v>
      </c>
      <c r="D3673" s="1" t="s">
        <v>1501</v>
      </c>
      <c r="E3673" s="1" t="s">
        <v>25</v>
      </c>
      <c r="F3673" s="1" t="s">
        <v>1521</v>
      </c>
      <c r="G3673" s="1">
        <v>0.1821</v>
      </c>
      <c r="H3673" s="1">
        <v>92.8</v>
      </c>
      <c r="I3673" s="1">
        <v>100.0</v>
      </c>
      <c r="J3673" s="1">
        <v>134.96</v>
      </c>
      <c r="K3673" s="1" t="s">
        <v>16</v>
      </c>
    </row>
    <row r="3674" ht="15.75" customHeight="1">
      <c r="A3674" s="1" t="s">
        <v>5837</v>
      </c>
      <c r="B3674" s="1" t="s">
        <v>12</v>
      </c>
      <c r="C3674" s="1" t="s">
        <v>22</v>
      </c>
      <c r="D3674" s="1" t="s">
        <v>1501</v>
      </c>
      <c r="E3674" s="1" t="s">
        <v>25</v>
      </c>
      <c r="F3674" s="1" t="s">
        <v>1519</v>
      </c>
      <c r="G3674" s="1">
        <v>0.2221</v>
      </c>
      <c r="H3674" s="1">
        <v>111.34</v>
      </c>
      <c r="I3674" s="1">
        <v>100.0</v>
      </c>
      <c r="J3674" s="1">
        <v>134.96</v>
      </c>
      <c r="K3674" s="1" t="s">
        <v>16</v>
      </c>
    </row>
    <row r="3675" ht="15.75" customHeight="1">
      <c r="A3675" s="1" t="s">
        <v>5837</v>
      </c>
      <c r="B3675" s="1" t="s">
        <v>12</v>
      </c>
      <c r="C3675" s="1" t="s">
        <v>22</v>
      </c>
      <c r="D3675" s="1" t="s">
        <v>1501</v>
      </c>
      <c r="E3675" s="1" t="s">
        <v>25</v>
      </c>
      <c r="F3675" s="1" t="s">
        <v>1517</v>
      </c>
      <c r="G3675" s="1">
        <v>0.2414</v>
      </c>
      <c r="H3675" s="1">
        <v>118.68</v>
      </c>
      <c r="I3675" s="1">
        <v>100.0</v>
      </c>
      <c r="J3675" s="1">
        <v>134.96</v>
      </c>
      <c r="K3675" s="1" t="s">
        <v>16</v>
      </c>
    </row>
    <row r="3676" ht="15.75" customHeight="1">
      <c r="A3676" s="1" t="s">
        <v>5837</v>
      </c>
      <c r="B3676" s="1" t="s">
        <v>12</v>
      </c>
      <c r="C3676" s="1" t="s">
        <v>22</v>
      </c>
      <c r="D3676" s="1" t="s">
        <v>1501</v>
      </c>
      <c r="E3676" s="1" t="s">
        <v>1502</v>
      </c>
      <c r="F3676" s="1" t="s">
        <v>1515</v>
      </c>
      <c r="G3676" s="1">
        <v>0.3556</v>
      </c>
      <c r="H3676" s="1">
        <v>90.16</v>
      </c>
      <c r="I3676" s="1">
        <v>100.0</v>
      </c>
      <c r="J3676" s="1">
        <v>134.96</v>
      </c>
      <c r="K3676" s="1" t="s">
        <v>50</v>
      </c>
    </row>
    <row r="3677" ht="15.75" customHeight="1">
      <c r="A3677" s="1" t="s">
        <v>5837</v>
      </c>
      <c r="B3677" s="1" t="s">
        <v>12</v>
      </c>
      <c r="C3677" s="1" t="s">
        <v>22</v>
      </c>
      <c r="D3677" s="1" t="s">
        <v>1501</v>
      </c>
      <c r="E3677" s="1" t="s">
        <v>25</v>
      </c>
      <c r="F3677" s="1" t="s">
        <v>1513</v>
      </c>
      <c r="G3677" s="1">
        <v>0.247</v>
      </c>
      <c r="H3677" s="1">
        <v>89.78</v>
      </c>
      <c r="I3677" s="1">
        <v>100.0</v>
      </c>
      <c r="J3677" s="1">
        <v>134.96</v>
      </c>
      <c r="K3677" s="1" t="s">
        <v>16</v>
      </c>
    </row>
    <row r="3678" ht="15.75" customHeight="1">
      <c r="A3678" s="1" t="s">
        <v>5837</v>
      </c>
      <c r="B3678" s="1" t="s">
        <v>12</v>
      </c>
      <c r="C3678" s="1" t="s">
        <v>22</v>
      </c>
      <c r="D3678" s="1" t="s">
        <v>1501</v>
      </c>
      <c r="E3678" s="1" t="s">
        <v>25</v>
      </c>
      <c r="F3678" s="1" t="s">
        <v>1510</v>
      </c>
      <c r="G3678" s="1">
        <v>0.2255</v>
      </c>
      <c r="H3678" s="1">
        <v>103.4</v>
      </c>
      <c r="I3678" s="1">
        <v>100.0</v>
      </c>
      <c r="J3678" s="1">
        <v>134.96</v>
      </c>
      <c r="K3678" s="1" t="s">
        <v>16</v>
      </c>
    </row>
    <row r="3679" ht="15.75" customHeight="1">
      <c r="A3679" s="1" t="s">
        <v>5837</v>
      </c>
      <c r="B3679" s="1" t="s">
        <v>12</v>
      </c>
      <c r="C3679" s="1" t="s">
        <v>22</v>
      </c>
      <c r="D3679" s="1" t="s">
        <v>1501</v>
      </c>
      <c r="E3679" s="1" t="s">
        <v>25</v>
      </c>
      <c r="F3679" s="1" t="s">
        <v>1509</v>
      </c>
      <c r="G3679" s="1">
        <v>0.1338</v>
      </c>
      <c r="H3679" s="1">
        <v>95.79</v>
      </c>
      <c r="I3679" s="1">
        <v>100.0</v>
      </c>
      <c r="J3679" s="1">
        <v>134.96</v>
      </c>
      <c r="K3679" s="1" t="s">
        <v>16</v>
      </c>
    </row>
    <row r="3680" ht="15.75" customHeight="1">
      <c r="A3680" s="1" t="s">
        <v>5837</v>
      </c>
      <c r="B3680" s="1" t="s">
        <v>12</v>
      </c>
      <c r="C3680" s="1" t="s">
        <v>22</v>
      </c>
      <c r="D3680" s="1" t="s">
        <v>1501</v>
      </c>
      <c r="E3680" s="1" t="s">
        <v>25</v>
      </c>
      <c r="F3680" s="1" t="s">
        <v>1505</v>
      </c>
      <c r="G3680" s="1">
        <v>0.1734</v>
      </c>
      <c r="H3680" s="1">
        <v>88.43</v>
      </c>
      <c r="I3680" s="1">
        <v>100.0</v>
      </c>
      <c r="J3680" s="1">
        <v>134.96</v>
      </c>
      <c r="K3680" s="1" t="s">
        <v>16</v>
      </c>
    </row>
    <row r="3681" ht="15.75" customHeight="1">
      <c r="A3681" s="1" t="s">
        <v>5837</v>
      </c>
      <c r="B3681" s="1" t="s">
        <v>12</v>
      </c>
      <c r="C3681" s="1" t="s">
        <v>22</v>
      </c>
      <c r="D3681" s="1" t="s">
        <v>1501</v>
      </c>
      <c r="E3681" s="1" t="s">
        <v>1502</v>
      </c>
      <c r="F3681" s="1" t="s">
        <v>1503</v>
      </c>
      <c r="G3681" s="1">
        <v>0.3394</v>
      </c>
      <c r="H3681" s="1">
        <v>93.01</v>
      </c>
      <c r="I3681" s="1">
        <v>100.0</v>
      </c>
      <c r="J3681" s="1">
        <v>134.96</v>
      </c>
      <c r="K3681" s="1" t="s">
        <v>50</v>
      </c>
    </row>
    <row r="3682" ht="15.75" customHeight="1">
      <c r="A3682" s="1" t="s">
        <v>5842</v>
      </c>
      <c r="B3682" s="1" t="s">
        <v>12</v>
      </c>
      <c r="C3682" s="1" t="s">
        <v>22</v>
      </c>
      <c r="D3682" s="1" t="s">
        <v>1447</v>
      </c>
      <c r="E3682" s="1" t="s">
        <v>25</v>
      </c>
      <c r="F3682" s="1" t="s">
        <v>1499</v>
      </c>
      <c r="G3682" s="1">
        <v>0.155</v>
      </c>
      <c r="H3682" s="1">
        <v>88.38</v>
      </c>
      <c r="I3682" s="1">
        <v>100.0</v>
      </c>
      <c r="J3682" s="1">
        <v>134.96</v>
      </c>
      <c r="K3682" s="1" t="s">
        <v>16</v>
      </c>
    </row>
    <row r="3683" ht="15.75" customHeight="1">
      <c r="A3683" s="1" t="s">
        <v>5842</v>
      </c>
      <c r="B3683" s="1" t="s">
        <v>12</v>
      </c>
      <c r="C3683" s="1" t="s">
        <v>22</v>
      </c>
      <c r="D3683" s="1" t="s">
        <v>1447</v>
      </c>
      <c r="E3683" s="1" t="s">
        <v>25</v>
      </c>
      <c r="F3683" s="1" t="s">
        <v>1495</v>
      </c>
      <c r="G3683" s="1">
        <v>0.1447</v>
      </c>
      <c r="H3683" s="1">
        <v>98.9</v>
      </c>
      <c r="I3683" s="1">
        <v>100.0</v>
      </c>
      <c r="J3683" s="1">
        <v>134.96</v>
      </c>
      <c r="K3683" s="1" t="s">
        <v>16</v>
      </c>
    </row>
    <row r="3684" ht="15.75" customHeight="1">
      <c r="A3684" s="1" t="s">
        <v>5842</v>
      </c>
      <c r="B3684" s="1" t="s">
        <v>12</v>
      </c>
      <c r="C3684" s="1" t="s">
        <v>22</v>
      </c>
      <c r="D3684" s="1" t="s">
        <v>1447</v>
      </c>
      <c r="E3684" s="1" t="s">
        <v>25</v>
      </c>
      <c r="F3684" s="1" t="s">
        <v>1493</v>
      </c>
      <c r="G3684" s="1">
        <v>0.1548</v>
      </c>
      <c r="H3684" s="1">
        <v>87.48</v>
      </c>
      <c r="I3684" s="1">
        <v>100.0</v>
      </c>
      <c r="J3684" s="1">
        <v>134.96</v>
      </c>
      <c r="K3684" s="1" t="s">
        <v>16</v>
      </c>
    </row>
    <row r="3685" ht="15.75" customHeight="1">
      <c r="A3685" s="1" t="s">
        <v>5842</v>
      </c>
      <c r="B3685" s="1" t="s">
        <v>12</v>
      </c>
      <c r="C3685" s="1" t="s">
        <v>22</v>
      </c>
      <c r="D3685" s="1" t="s">
        <v>1447</v>
      </c>
      <c r="E3685" s="1" t="s">
        <v>25</v>
      </c>
      <c r="F3685" s="1" t="s">
        <v>1490</v>
      </c>
      <c r="G3685" s="1">
        <v>0.1347</v>
      </c>
      <c r="H3685" s="1">
        <v>85.94</v>
      </c>
      <c r="I3685" s="1">
        <v>100.0</v>
      </c>
      <c r="J3685" s="1">
        <v>134.96</v>
      </c>
      <c r="K3685" s="1" t="s">
        <v>16</v>
      </c>
    </row>
    <row r="3686" ht="15.75" customHeight="1">
      <c r="A3686" s="1" t="s">
        <v>5842</v>
      </c>
      <c r="B3686" s="1" t="s">
        <v>12</v>
      </c>
      <c r="C3686" s="1" t="s">
        <v>22</v>
      </c>
      <c r="D3686" s="1" t="s">
        <v>1447</v>
      </c>
      <c r="E3686" s="1" t="s">
        <v>25</v>
      </c>
      <c r="F3686" s="1" t="s">
        <v>1488</v>
      </c>
      <c r="G3686" s="1">
        <v>0.1667</v>
      </c>
      <c r="H3686" s="1">
        <v>88.13</v>
      </c>
      <c r="I3686" s="1">
        <v>100.0</v>
      </c>
      <c r="J3686" s="1">
        <v>134.96</v>
      </c>
      <c r="K3686" s="1" t="s">
        <v>16</v>
      </c>
    </row>
    <row r="3687" ht="15.75" customHeight="1">
      <c r="A3687" s="1" t="s">
        <v>5842</v>
      </c>
      <c r="B3687" s="1" t="s">
        <v>12</v>
      </c>
      <c r="C3687" s="1" t="s">
        <v>22</v>
      </c>
      <c r="D3687" s="1" t="s">
        <v>1447</v>
      </c>
      <c r="E3687" s="1" t="s">
        <v>25</v>
      </c>
      <c r="F3687" s="1" t="s">
        <v>1486</v>
      </c>
      <c r="G3687" s="1">
        <v>0.1561</v>
      </c>
      <c r="H3687" s="1">
        <v>97.97</v>
      </c>
      <c r="I3687" s="1">
        <v>100.0</v>
      </c>
      <c r="J3687" s="1">
        <v>134.96</v>
      </c>
      <c r="K3687" s="1" t="s">
        <v>16</v>
      </c>
    </row>
    <row r="3688" ht="15.75" customHeight="1">
      <c r="A3688" s="1" t="s">
        <v>5842</v>
      </c>
      <c r="B3688" s="1" t="s">
        <v>12</v>
      </c>
      <c r="C3688" s="1" t="s">
        <v>22</v>
      </c>
      <c r="D3688" s="1" t="s">
        <v>1447</v>
      </c>
      <c r="E3688" s="1" t="s">
        <v>25</v>
      </c>
      <c r="F3688" s="1" t="s">
        <v>1483</v>
      </c>
      <c r="G3688" s="1">
        <v>0.1719</v>
      </c>
      <c r="H3688" s="1">
        <v>85.51</v>
      </c>
      <c r="I3688" s="1">
        <v>100.0</v>
      </c>
      <c r="J3688" s="1">
        <v>134.96</v>
      </c>
      <c r="K3688" s="1" t="s">
        <v>16</v>
      </c>
    </row>
    <row r="3689" ht="15.75" customHeight="1">
      <c r="A3689" s="1" t="s">
        <v>5842</v>
      </c>
      <c r="B3689" s="1" t="s">
        <v>12</v>
      </c>
      <c r="C3689" s="1" t="s">
        <v>22</v>
      </c>
      <c r="D3689" s="1" t="s">
        <v>1447</v>
      </c>
      <c r="E3689" s="1" t="s">
        <v>25</v>
      </c>
      <c r="F3689" s="1" t="s">
        <v>1481</v>
      </c>
      <c r="G3689" s="1">
        <v>0.1404</v>
      </c>
      <c r="H3689" s="1">
        <v>99.51</v>
      </c>
      <c r="I3689" s="1">
        <v>100.0</v>
      </c>
      <c r="J3689" s="1">
        <v>134.96</v>
      </c>
      <c r="K3689" s="1" t="s">
        <v>16</v>
      </c>
    </row>
    <row r="3690" ht="15.75" customHeight="1">
      <c r="A3690" s="1" t="s">
        <v>5842</v>
      </c>
      <c r="B3690" s="1" t="s">
        <v>12</v>
      </c>
      <c r="C3690" s="1" t="s">
        <v>22</v>
      </c>
      <c r="D3690" s="1" t="s">
        <v>1447</v>
      </c>
      <c r="E3690" s="1" t="s">
        <v>25</v>
      </c>
      <c r="F3690" s="1" t="s">
        <v>1476</v>
      </c>
      <c r="G3690" s="1">
        <v>0.1154</v>
      </c>
      <c r="H3690" s="1">
        <v>121.74</v>
      </c>
      <c r="I3690" s="1">
        <v>100.0</v>
      </c>
      <c r="J3690" s="1">
        <v>134.96</v>
      </c>
      <c r="K3690" s="1" t="s">
        <v>16</v>
      </c>
    </row>
    <row r="3691" ht="15.75" customHeight="1">
      <c r="A3691" s="1" t="s">
        <v>5842</v>
      </c>
      <c r="B3691" s="1" t="s">
        <v>12</v>
      </c>
      <c r="C3691" s="1" t="s">
        <v>22</v>
      </c>
      <c r="D3691" s="1" t="s">
        <v>1447</v>
      </c>
      <c r="E3691" s="1" t="s">
        <v>25</v>
      </c>
      <c r="F3691" s="1" t="s">
        <v>1472</v>
      </c>
      <c r="G3691" s="1">
        <v>0.1358</v>
      </c>
      <c r="H3691" s="1">
        <v>114.89</v>
      </c>
      <c r="I3691" s="1">
        <v>100.0</v>
      </c>
      <c r="J3691" s="1">
        <v>134.96</v>
      </c>
      <c r="K3691" s="1" t="s">
        <v>16</v>
      </c>
    </row>
    <row r="3692" ht="15.75" customHeight="1">
      <c r="A3692" s="1" t="s">
        <v>5845</v>
      </c>
      <c r="B3692" s="1" t="s">
        <v>12</v>
      </c>
      <c r="C3692" s="1" t="s">
        <v>22</v>
      </c>
      <c r="D3692" s="1" t="s">
        <v>1447</v>
      </c>
      <c r="E3692" s="1" t="s">
        <v>25</v>
      </c>
      <c r="F3692" s="1" t="s">
        <v>1470</v>
      </c>
      <c r="G3692" s="1">
        <v>0.14</v>
      </c>
      <c r="H3692" s="1">
        <v>97.86</v>
      </c>
      <c r="I3692" s="1">
        <v>100.0</v>
      </c>
      <c r="J3692" s="1">
        <v>134.96</v>
      </c>
      <c r="K3692" s="1" t="s">
        <v>16</v>
      </c>
    </row>
    <row r="3693" ht="15.75" customHeight="1">
      <c r="A3693" s="1" t="s">
        <v>5845</v>
      </c>
      <c r="B3693" s="1" t="s">
        <v>12</v>
      </c>
      <c r="C3693" s="1" t="s">
        <v>22</v>
      </c>
      <c r="D3693" s="1" t="s">
        <v>1447</v>
      </c>
      <c r="E3693" s="1" t="s">
        <v>25</v>
      </c>
      <c r="F3693" s="1" t="s">
        <v>1468</v>
      </c>
      <c r="G3693" s="1">
        <v>0.1301</v>
      </c>
      <c r="H3693" s="1">
        <v>94.96</v>
      </c>
      <c r="I3693" s="1">
        <v>100.0</v>
      </c>
      <c r="J3693" s="1">
        <v>134.96</v>
      </c>
      <c r="K3693" s="1" t="s">
        <v>16</v>
      </c>
    </row>
    <row r="3694" ht="15.75" customHeight="1">
      <c r="A3694" s="1" t="s">
        <v>5845</v>
      </c>
      <c r="B3694" s="1" t="s">
        <v>12</v>
      </c>
      <c r="C3694" s="1" t="s">
        <v>22</v>
      </c>
      <c r="D3694" s="1" t="s">
        <v>1447</v>
      </c>
      <c r="E3694" s="1" t="s">
        <v>25</v>
      </c>
      <c r="F3694" s="1" t="s">
        <v>1465</v>
      </c>
      <c r="G3694" s="1">
        <v>0.1535</v>
      </c>
      <c r="H3694" s="1">
        <v>108.83</v>
      </c>
      <c r="I3694" s="1">
        <v>100.0</v>
      </c>
      <c r="J3694" s="1">
        <v>134.96</v>
      </c>
      <c r="K3694" s="1" t="s">
        <v>16</v>
      </c>
    </row>
    <row r="3695" ht="15.75" customHeight="1">
      <c r="A3695" s="1" t="s">
        <v>5845</v>
      </c>
      <c r="B3695" s="1" t="s">
        <v>12</v>
      </c>
      <c r="C3695" s="1" t="s">
        <v>22</v>
      </c>
      <c r="D3695" s="1" t="s">
        <v>1447</v>
      </c>
      <c r="E3695" s="1" t="s">
        <v>25</v>
      </c>
      <c r="F3695" s="1" t="s">
        <v>1463</v>
      </c>
      <c r="G3695" s="1">
        <v>0.1503</v>
      </c>
      <c r="H3695" s="1">
        <v>99.29</v>
      </c>
      <c r="I3695" s="1">
        <v>100.0</v>
      </c>
      <c r="J3695" s="1">
        <v>134.96</v>
      </c>
      <c r="K3695" s="1" t="s">
        <v>16</v>
      </c>
    </row>
    <row r="3696" ht="15.75" customHeight="1">
      <c r="A3696" s="1" t="s">
        <v>5845</v>
      </c>
      <c r="B3696" s="1" t="s">
        <v>12</v>
      </c>
      <c r="C3696" s="1" t="s">
        <v>22</v>
      </c>
      <c r="D3696" s="1" t="s">
        <v>1447</v>
      </c>
      <c r="E3696" s="1" t="s">
        <v>25</v>
      </c>
      <c r="F3696" s="1" t="s">
        <v>1461</v>
      </c>
      <c r="G3696" s="1">
        <v>0.2025</v>
      </c>
      <c r="H3696" s="1">
        <v>97.88</v>
      </c>
      <c r="I3696" s="1">
        <v>100.0</v>
      </c>
      <c r="J3696" s="1">
        <v>134.96</v>
      </c>
      <c r="K3696" s="1" t="s">
        <v>16</v>
      </c>
    </row>
    <row r="3697" ht="15.75" customHeight="1">
      <c r="A3697" s="1" t="s">
        <v>5845</v>
      </c>
      <c r="B3697" s="1" t="s">
        <v>12</v>
      </c>
      <c r="C3697" s="1" t="s">
        <v>22</v>
      </c>
      <c r="D3697" s="1" t="s">
        <v>1447</v>
      </c>
      <c r="E3697" s="1" t="s">
        <v>25</v>
      </c>
      <c r="F3697" s="1" t="s">
        <v>1458</v>
      </c>
      <c r="G3697" s="1">
        <v>0.1149</v>
      </c>
      <c r="H3697" s="1">
        <v>97.73</v>
      </c>
      <c r="I3697" s="1">
        <v>100.0</v>
      </c>
      <c r="J3697" s="1">
        <v>134.96</v>
      </c>
      <c r="K3697" s="1" t="s">
        <v>16</v>
      </c>
    </row>
    <row r="3698" ht="15.75" customHeight="1">
      <c r="A3698" s="1" t="s">
        <v>5845</v>
      </c>
      <c r="B3698" s="1" t="s">
        <v>12</v>
      </c>
      <c r="C3698" s="1" t="s">
        <v>22</v>
      </c>
      <c r="D3698" s="1" t="s">
        <v>1447</v>
      </c>
      <c r="E3698" s="1" t="s">
        <v>25</v>
      </c>
      <c r="F3698" s="1" t="s">
        <v>1456</v>
      </c>
      <c r="G3698" s="1">
        <v>0.1309</v>
      </c>
      <c r="H3698" s="1">
        <v>97.43</v>
      </c>
      <c r="I3698" s="1">
        <v>100.0</v>
      </c>
      <c r="J3698" s="1">
        <v>134.96</v>
      </c>
      <c r="K3698" s="1" t="s">
        <v>16</v>
      </c>
    </row>
    <row r="3699" ht="15.75" customHeight="1">
      <c r="A3699" s="1" t="s">
        <v>5845</v>
      </c>
      <c r="B3699" s="1" t="s">
        <v>12</v>
      </c>
      <c r="C3699" s="1" t="s">
        <v>22</v>
      </c>
      <c r="D3699" s="1" t="s">
        <v>1447</v>
      </c>
      <c r="E3699" s="1" t="s">
        <v>25</v>
      </c>
      <c r="F3699" s="1" t="s">
        <v>1453</v>
      </c>
      <c r="G3699" s="1">
        <v>0.1627</v>
      </c>
      <c r="H3699" s="1">
        <v>102.98</v>
      </c>
      <c r="I3699" s="1">
        <v>100.0</v>
      </c>
      <c r="J3699" s="1">
        <v>134.96</v>
      </c>
      <c r="K3699" s="1" t="s">
        <v>16</v>
      </c>
    </row>
    <row r="3700" ht="15.75" customHeight="1">
      <c r="A3700" s="1" t="s">
        <v>5845</v>
      </c>
      <c r="B3700" s="1" t="s">
        <v>12</v>
      </c>
      <c r="C3700" s="1" t="s">
        <v>22</v>
      </c>
      <c r="D3700" s="1" t="s">
        <v>1447</v>
      </c>
      <c r="E3700" s="1" t="s">
        <v>25</v>
      </c>
      <c r="F3700" s="1" t="s">
        <v>1450</v>
      </c>
      <c r="G3700" s="1">
        <v>0.1618</v>
      </c>
      <c r="H3700" s="1">
        <v>104.2</v>
      </c>
      <c r="I3700" s="1">
        <v>100.0</v>
      </c>
      <c r="J3700" s="1">
        <v>134.96</v>
      </c>
      <c r="K3700" s="1" t="s">
        <v>16</v>
      </c>
    </row>
    <row r="3701" ht="15.75" customHeight="1">
      <c r="A3701" s="1" t="s">
        <v>5845</v>
      </c>
      <c r="B3701" s="1" t="s">
        <v>12</v>
      </c>
      <c r="C3701" s="1" t="s">
        <v>22</v>
      </c>
      <c r="D3701" s="1" t="s">
        <v>1447</v>
      </c>
      <c r="E3701" s="1" t="s">
        <v>25</v>
      </c>
      <c r="F3701" s="1" t="s">
        <v>1448</v>
      </c>
      <c r="G3701" s="1">
        <v>0.1478</v>
      </c>
      <c r="H3701" s="1">
        <v>103.16</v>
      </c>
      <c r="I3701" s="1">
        <v>100.0</v>
      </c>
      <c r="J3701" s="1">
        <v>134.96</v>
      </c>
      <c r="K3701" s="1" t="s">
        <v>16</v>
      </c>
    </row>
    <row r="3702" ht="15.75" customHeight="1">
      <c r="A3702" s="1" t="s">
        <v>5849</v>
      </c>
      <c r="B3702" s="1" t="s">
        <v>12</v>
      </c>
      <c r="C3702" s="1" t="s">
        <v>22</v>
      </c>
      <c r="D3702" s="1" t="s">
        <v>1400</v>
      </c>
      <c r="E3702" s="1" t="s">
        <v>25</v>
      </c>
      <c r="F3702" s="1" t="s">
        <v>1445</v>
      </c>
      <c r="G3702" s="1">
        <v>0.1987</v>
      </c>
      <c r="H3702" s="1">
        <v>103.32</v>
      </c>
      <c r="I3702" s="1">
        <v>97.7</v>
      </c>
      <c r="J3702" s="1">
        <v>134.96</v>
      </c>
      <c r="K3702" s="1" t="s">
        <v>16</v>
      </c>
    </row>
    <row r="3703" ht="15.75" customHeight="1">
      <c r="A3703" s="1" t="s">
        <v>5849</v>
      </c>
      <c r="B3703" s="1" t="s">
        <v>12</v>
      </c>
      <c r="C3703" s="1" t="s">
        <v>22</v>
      </c>
      <c r="D3703" s="1" t="s">
        <v>1400</v>
      </c>
      <c r="E3703" s="1" t="s">
        <v>25</v>
      </c>
      <c r="F3703" s="1" t="s">
        <v>1442</v>
      </c>
      <c r="G3703" s="1">
        <v>0.2283</v>
      </c>
      <c r="H3703" s="1">
        <v>114.0</v>
      </c>
      <c r="I3703" s="1">
        <v>97.8</v>
      </c>
      <c r="J3703" s="1">
        <v>134.96</v>
      </c>
      <c r="K3703" s="1" t="s">
        <v>16</v>
      </c>
    </row>
    <row r="3704" ht="15.75" customHeight="1">
      <c r="A3704" s="1" t="s">
        <v>5849</v>
      </c>
      <c r="B3704" s="1" t="s">
        <v>12</v>
      </c>
      <c r="C3704" s="1" t="s">
        <v>22</v>
      </c>
      <c r="D3704" s="1" t="s">
        <v>1400</v>
      </c>
      <c r="E3704" s="1" t="s">
        <v>25</v>
      </c>
      <c r="F3704" s="1" t="s">
        <v>1440</v>
      </c>
      <c r="G3704" s="1">
        <v>0.2875</v>
      </c>
      <c r="H3704" s="1">
        <v>99.54</v>
      </c>
      <c r="I3704" s="1">
        <v>100.0</v>
      </c>
      <c r="J3704" s="1">
        <v>134.96</v>
      </c>
      <c r="K3704" s="1" t="s">
        <v>16</v>
      </c>
    </row>
    <row r="3705" ht="15.75" customHeight="1">
      <c r="A3705" s="1" t="s">
        <v>5849</v>
      </c>
      <c r="B3705" s="1" t="s">
        <v>12</v>
      </c>
      <c r="C3705" s="1" t="s">
        <v>22</v>
      </c>
      <c r="D3705" s="1" t="s">
        <v>1400</v>
      </c>
      <c r="E3705" s="1" t="s">
        <v>25</v>
      </c>
      <c r="F3705" s="1" t="s">
        <v>1438</v>
      </c>
      <c r="G3705" s="1">
        <v>0.241</v>
      </c>
      <c r="H3705" s="1">
        <v>104.13</v>
      </c>
      <c r="I3705" s="1">
        <v>100.0</v>
      </c>
      <c r="J3705" s="1">
        <v>134.96</v>
      </c>
      <c r="K3705" s="1" t="s">
        <v>16</v>
      </c>
    </row>
    <row r="3706" ht="15.75" customHeight="1">
      <c r="A3706" s="1" t="s">
        <v>5849</v>
      </c>
      <c r="B3706" s="1" t="s">
        <v>12</v>
      </c>
      <c r="C3706" s="1" t="s">
        <v>22</v>
      </c>
      <c r="D3706" s="1" t="s">
        <v>1400</v>
      </c>
      <c r="E3706" s="1" t="s">
        <v>25</v>
      </c>
      <c r="F3706" s="1" t="s">
        <v>1435</v>
      </c>
      <c r="G3706" s="1">
        <v>0.222</v>
      </c>
      <c r="H3706" s="1">
        <v>96.17</v>
      </c>
      <c r="I3706" s="1">
        <v>100.0</v>
      </c>
      <c r="J3706" s="1">
        <v>134.96</v>
      </c>
      <c r="K3706" s="1" t="s">
        <v>16</v>
      </c>
    </row>
    <row r="3707" ht="15.75" customHeight="1">
      <c r="A3707" s="1" t="s">
        <v>5849</v>
      </c>
      <c r="B3707" s="1" t="s">
        <v>12</v>
      </c>
      <c r="C3707" s="1" t="s">
        <v>22</v>
      </c>
      <c r="D3707" s="1" t="s">
        <v>1400</v>
      </c>
      <c r="E3707" s="1" t="s">
        <v>25</v>
      </c>
      <c r="F3707" s="1" t="s">
        <v>1430</v>
      </c>
      <c r="G3707" s="1">
        <v>0.2424</v>
      </c>
      <c r="H3707" s="1">
        <v>98.16</v>
      </c>
      <c r="I3707" s="1">
        <v>100.0</v>
      </c>
      <c r="J3707" s="1">
        <v>134.96</v>
      </c>
      <c r="K3707" s="1" t="s">
        <v>16</v>
      </c>
    </row>
    <row r="3708" ht="15.75" customHeight="1">
      <c r="A3708" s="1" t="s">
        <v>5849</v>
      </c>
      <c r="B3708" s="1" t="s">
        <v>12</v>
      </c>
      <c r="C3708" s="1" t="s">
        <v>22</v>
      </c>
      <c r="D3708" s="1" t="s">
        <v>1400</v>
      </c>
      <c r="E3708" s="1" t="s">
        <v>25</v>
      </c>
      <c r="F3708" s="1" t="s">
        <v>1428</v>
      </c>
      <c r="G3708" s="1">
        <v>0.2121</v>
      </c>
      <c r="H3708" s="1">
        <v>98.99</v>
      </c>
      <c r="I3708" s="1">
        <v>100.0</v>
      </c>
      <c r="J3708" s="1">
        <v>134.96</v>
      </c>
      <c r="K3708" s="1" t="s">
        <v>16</v>
      </c>
    </row>
    <row r="3709" ht="15.75" customHeight="1">
      <c r="A3709" s="1" t="s">
        <v>5849</v>
      </c>
      <c r="B3709" s="1" t="s">
        <v>12</v>
      </c>
      <c r="C3709" s="1" t="s">
        <v>22</v>
      </c>
      <c r="D3709" s="1" t="s">
        <v>1400</v>
      </c>
      <c r="E3709" s="1" t="s">
        <v>25</v>
      </c>
      <c r="F3709" s="1" t="s">
        <v>1426</v>
      </c>
      <c r="G3709" s="1">
        <v>0.1895</v>
      </c>
      <c r="H3709" s="1">
        <v>97.86</v>
      </c>
      <c r="I3709" s="1">
        <v>100.0</v>
      </c>
      <c r="J3709" s="1">
        <v>134.96</v>
      </c>
      <c r="K3709" s="1" t="s">
        <v>16</v>
      </c>
    </row>
    <row r="3710" ht="15.75" customHeight="1">
      <c r="A3710" s="1" t="s">
        <v>5849</v>
      </c>
      <c r="B3710" s="1" t="s">
        <v>12</v>
      </c>
      <c r="C3710" s="1" t="s">
        <v>22</v>
      </c>
      <c r="D3710" s="1" t="s">
        <v>1400</v>
      </c>
      <c r="E3710" s="1" t="s">
        <v>25</v>
      </c>
      <c r="F3710" s="1" t="s">
        <v>1423</v>
      </c>
      <c r="G3710" s="1">
        <v>0.2179</v>
      </c>
      <c r="H3710" s="1">
        <v>97.37</v>
      </c>
      <c r="I3710" s="1">
        <v>100.0</v>
      </c>
      <c r="J3710" s="1">
        <v>134.96</v>
      </c>
      <c r="K3710" s="1" t="s">
        <v>16</v>
      </c>
    </row>
    <row r="3711" ht="15.75" customHeight="1">
      <c r="A3711" s="1" t="s">
        <v>5850</v>
      </c>
      <c r="B3711" s="1" t="s">
        <v>12</v>
      </c>
      <c r="C3711" s="1" t="s">
        <v>22</v>
      </c>
      <c r="D3711" s="1" t="s">
        <v>1400</v>
      </c>
      <c r="E3711" s="1" t="s">
        <v>25</v>
      </c>
      <c r="F3711" s="1" t="s">
        <v>1421</v>
      </c>
      <c r="G3711" s="1">
        <v>0.254</v>
      </c>
      <c r="H3711" s="1">
        <v>91.06</v>
      </c>
      <c r="I3711" s="1">
        <v>100.0</v>
      </c>
      <c r="J3711" s="1">
        <v>134.96</v>
      </c>
      <c r="K3711" s="1" t="s">
        <v>16</v>
      </c>
    </row>
    <row r="3712" ht="15.75" customHeight="1">
      <c r="A3712" s="1" t="s">
        <v>5850</v>
      </c>
      <c r="B3712" s="1" t="s">
        <v>12</v>
      </c>
      <c r="C3712" s="1" t="s">
        <v>22</v>
      </c>
      <c r="D3712" s="1" t="s">
        <v>1400</v>
      </c>
      <c r="E3712" s="1" t="s">
        <v>25</v>
      </c>
      <c r="F3712" s="1" t="s">
        <v>1419</v>
      </c>
      <c r="G3712" s="1">
        <v>0.1962</v>
      </c>
      <c r="H3712" s="1">
        <v>89.92</v>
      </c>
      <c r="I3712" s="1">
        <v>100.0</v>
      </c>
      <c r="J3712" s="1">
        <v>134.96</v>
      </c>
      <c r="K3712" s="1" t="s">
        <v>16</v>
      </c>
    </row>
    <row r="3713" ht="15.75" customHeight="1">
      <c r="A3713" s="1" t="s">
        <v>5850</v>
      </c>
      <c r="B3713" s="1" t="s">
        <v>12</v>
      </c>
      <c r="C3713" s="1" t="s">
        <v>22</v>
      </c>
      <c r="D3713" s="1" t="s">
        <v>1400</v>
      </c>
      <c r="E3713" s="1" t="s">
        <v>25</v>
      </c>
      <c r="F3713" s="1" t="s">
        <v>1417</v>
      </c>
      <c r="G3713" s="1">
        <v>0.2102</v>
      </c>
      <c r="H3713" s="1">
        <v>94.94</v>
      </c>
      <c r="I3713" s="1">
        <v>100.0</v>
      </c>
      <c r="J3713" s="1">
        <v>134.96</v>
      </c>
      <c r="K3713" s="1" t="s">
        <v>16</v>
      </c>
    </row>
    <row r="3714" ht="15.75" customHeight="1">
      <c r="A3714" s="1" t="s">
        <v>5850</v>
      </c>
      <c r="B3714" s="1" t="s">
        <v>12</v>
      </c>
      <c r="C3714" s="1" t="s">
        <v>22</v>
      </c>
      <c r="D3714" s="1" t="s">
        <v>1400</v>
      </c>
      <c r="E3714" s="1" t="s">
        <v>25</v>
      </c>
      <c r="F3714" s="1" t="s">
        <v>1415</v>
      </c>
      <c r="G3714" s="1">
        <v>0.2654</v>
      </c>
      <c r="H3714" s="1">
        <v>91.86</v>
      </c>
      <c r="I3714" s="1">
        <v>100.0</v>
      </c>
      <c r="J3714" s="1">
        <v>134.96</v>
      </c>
      <c r="K3714" s="1" t="s">
        <v>16</v>
      </c>
    </row>
    <row r="3715" ht="15.75" customHeight="1">
      <c r="A3715" s="1" t="s">
        <v>5850</v>
      </c>
      <c r="B3715" s="1" t="s">
        <v>12</v>
      </c>
      <c r="C3715" s="1" t="s">
        <v>22</v>
      </c>
      <c r="D3715" s="1" t="s">
        <v>1400</v>
      </c>
      <c r="E3715" s="1" t="s">
        <v>25</v>
      </c>
      <c r="F3715" s="1" t="s">
        <v>1411</v>
      </c>
      <c r="G3715" s="1">
        <v>0.1855</v>
      </c>
      <c r="H3715" s="1">
        <v>95.21</v>
      </c>
      <c r="I3715" s="1">
        <v>100.0</v>
      </c>
      <c r="J3715" s="1">
        <v>134.96</v>
      </c>
      <c r="K3715" s="1" t="s">
        <v>16</v>
      </c>
    </row>
    <row r="3716" ht="15.75" customHeight="1">
      <c r="A3716" s="1" t="s">
        <v>5850</v>
      </c>
      <c r="B3716" s="1" t="s">
        <v>12</v>
      </c>
      <c r="C3716" s="1" t="s">
        <v>22</v>
      </c>
      <c r="D3716" s="1" t="s">
        <v>1400</v>
      </c>
      <c r="E3716" s="1" t="s">
        <v>25</v>
      </c>
      <c r="F3716" s="1" t="s">
        <v>1408</v>
      </c>
      <c r="G3716" s="1">
        <v>0.2095</v>
      </c>
      <c r="H3716" s="1">
        <v>102.65</v>
      </c>
      <c r="I3716" s="1">
        <v>100.0</v>
      </c>
      <c r="J3716" s="1">
        <v>134.96</v>
      </c>
      <c r="K3716" s="1" t="s">
        <v>16</v>
      </c>
    </row>
    <row r="3717" ht="15.75" customHeight="1">
      <c r="A3717" s="1" t="s">
        <v>5850</v>
      </c>
      <c r="B3717" s="1" t="s">
        <v>12</v>
      </c>
      <c r="C3717" s="1" t="s">
        <v>22</v>
      </c>
      <c r="D3717" s="1" t="s">
        <v>1400</v>
      </c>
      <c r="E3717" s="1" t="s">
        <v>25</v>
      </c>
      <c r="F3717" s="1" t="s">
        <v>1407</v>
      </c>
      <c r="G3717" s="1">
        <v>0.2223</v>
      </c>
      <c r="H3717" s="1">
        <v>95.72</v>
      </c>
      <c r="I3717" s="1">
        <v>100.0</v>
      </c>
      <c r="J3717" s="1">
        <v>134.96</v>
      </c>
      <c r="K3717" s="1" t="s">
        <v>16</v>
      </c>
    </row>
    <row r="3718" ht="15.75" customHeight="1">
      <c r="A3718" s="1" t="s">
        <v>5850</v>
      </c>
      <c r="B3718" s="1" t="s">
        <v>12</v>
      </c>
      <c r="C3718" s="1" t="s">
        <v>22</v>
      </c>
      <c r="D3718" s="1" t="s">
        <v>1400</v>
      </c>
      <c r="E3718" s="1" t="s">
        <v>25</v>
      </c>
      <c r="F3718" s="1" t="s">
        <v>1404</v>
      </c>
      <c r="G3718" s="1">
        <v>0.2162</v>
      </c>
      <c r="H3718" s="1">
        <v>100.01</v>
      </c>
      <c r="I3718" s="1">
        <v>100.0</v>
      </c>
      <c r="J3718" s="1">
        <v>134.96</v>
      </c>
      <c r="K3718" s="1" t="s">
        <v>16</v>
      </c>
    </row>
    <row r="3719" ht="15.75" customHeight="1">
      <c r="A3719" s="1" t="s">
        <v>5850</v>
      </c>
      <c r="B3719" s="1" t="s">
        <v>12</v>
      </c>
      <c r="C3719" s="1" t="s">
        <v>22</v>
      </c>
      <c r="D3719" s="1" t="s">
        <v>1400</v>
      </c>
      <c r="E3719" s="1" t="s">
        <v>25</v>
      </c>
      <c r="F3719" s="1" t="s">
        <v>1403</v>
      </c>
      <c r="G3719" s="1">
        <v>0.247</v>
      </c>
      <c r="H3719" s="1">
        <v>100.6</v>
      </c>
      <c r="I3719" s="1">
        <v>100.0</v>
      </c>
      <c r="J3719" s="1">
        <v>134.96</v>
      </c>
      <c r="K3719" s="1" t="s">
        <v>16</v>
      </c>
    </row>
    <row r="3720" ht="15.75" customHeight="1">
      <c r="A3720" s="1" t="s">
        <v>5850</v>
      </c>
      <c r="B3720" s="1" t="s">
        <v>12</v>
      </c>
      <c r="C3720" s="1" t="s">
        <v>22</v>
      </c>
      <c r="D3720" s="1" t="s">
        <v>1400</v>
      </c>
      <c r="E3720" s="1" t="s">
        <v>25</v>
      </c>
      <c r="F3720" s="1" t="s">
        <v>1402</v>
      </c>
      <c r="G3720" s="1">
        <v>0.1972</v>
      </c>
      <c r="H3720" s="1">
        <v>97.62</v>
      </c>
      <c r="I3720" s="1">
        <v>100.0</v>
      </c>
      <c r="J3720" s="1">
        <v>134.96</v>
      </c>
      <c r="K3720" s="1" t="s">
        <v>16</v>
      </c>
    </row>
    <row r="3721" ht="15.75" customHeight="1">
      <c r="A3721" s="1" t="s">
        <v>5854</v>
      </c>
      <c r="B3721" s="1" t="s">
        <v>12</v>
      </c>
      <c r="C3721" s="1" t="s">
        <v>22</v>
      </c>
      <c r="D3721" s="1" t="s">
        <v>1400</v>
      </c>
      <c r="E3721" s="1" t="s">
        <v>25</v>
      </c>
      <c r="F3721" s="1" t="s">
        <v>1401</v>
      </c>
      <c r="G3721" s="1">
        <v>0.2265</v>
      </c>
      <c r="H3721" s="1">
        <v>98.65</v>
      </c>
      <c r="I3721" s="1">
        <v>100.0</v>
      </c>
      <c r="J3721" s="1">
        <v>134.96</v>
      </c>
      <c r="K3721" s="1" t="s">
        <v>16</v>
      </c>
    </row>
    <row r="3722" ht="15.75" customHeight="1">
      <c r="A3722" s="1" t="s">
        <v>5854</v>
      </c>
      <c r="B3722" s="1" t="s">
        <v>12</v>
      </c>
      <c r="C3722" s="1" t="s">
        <v>22</v>
      </c>
      <c r="D3722" s="1" t="s">
        <v>1373</v>
      </c>
      <c r="E3722" s="1" t="s">
        <v>25</v>
      </c>
      <c r="F3722" s="1" t="s">
        <v>1398</v>
      </c>
      <c r="G3722" s="1">
        <v>0.1771</v>
      </c>
      <c r="H3722" s="1">
        <v>88.75</v>
      </c>
      <c r="I3722" s="1">
        <v>100.0</v>
      </c>
      <c r="J3722" s="1">
        <v>134.96</v>
      </c>
      <c r="K3722" s="1" t="s">
        <v>16</v>
      </c>
    </row>
    <row r="3723" ht="15.75" customHeight="1">
      <c r="A3723" s="1" t="s">
        <v>5854</v>
      </c>
      <c r="B3723" s="1" t="s">
        <v>12</v>
      </c>
      <c r="C3723" s="1" t="s">
        <v>22</v>
      </c>
      <c r="D3723" s="1" t="s">
        <v>1373</v>
      </c>
      <c r="E3723" s="1" t="s">
        <v>25</v>
      </c>
      <c r="F3723" s="1" t="s">
        <v>1397</v>
      </c>
      <c r="G3723" s="1">
        <v>0.1441</v>
      </c>
      <c r="H3723" s="1">
        <v>91.02</v>
      </c>
      <c r="I3723" s="1">
        <v>100.0</v>
      </c>
      <c r="J3723" s="1">
        <v>134.96</v>
      </c>
      <c r="K3723" s="1" t="s">
        <v>16</v>
      </c>
    </row>
    <row r="3724" ht="15.75" customHeight="1">
      <c r="A3724" s="1" t="s">
        <v>5854</v>
      </c>
      <c r="B3724" s="1" t="s">
        <v>12</v>
      </c>
      <c r="C3724" s="1" t="s">
        <v>22</v>
      </c>
      <c r="D3724" s="1" t="s">
        <v>1373</v>
      </c>
      <c r="E3724" s="1" t="s">
        <v>25</v>
      </c>
      <c r="F3724" s="1" t="s">
        <v>1396</v>
      </c>
      <c r="G3724" s="1">
        <v>0.2085</v>
      </c>
      <c r="H3724" s="1">
        <v>88.81</v>
      </c>
      <c r="I3724" s="1">
        <v>100.0</v>
      </c>
      <c r="J3724" s="1">
        <v>134.96</v>
      </c>
      <c r="K3724" s="1" t="s">
        <v>16</v>
      </c>
    </row>
    <row r="3725" ht="15.75" customHeight="1">
      <c r="A3725" s="1" t="s">
        <v>5854</v>
      </c>
      <c r="B3725" s="1" t="s">
        <v>12</v>
      </c>
      <c r="C3725" s="1" t="s">
        <v>22</v>
      </c>
      <c r="D3725" s="1" t="s">
        <v>1373</v>
      </c>
      <c r="E3725" s="1" t="s">
        <v>25</v>
      </c>
      <c r="F3725" s="1" t="s">
        <v>1395</v>
      </c>
      <c r="G3725" s="1">
        <v>0.2465</v>
      </c>
      <c r="H3725" s="1">
        <v>90.57</v>
      </c>
      <c r="I3725" s="1">
        <v>100.0</v>
      </c>
      <c r="J3725" s="1">
        <v>134.96</v>
      </c>
      <c r="K3725" s="1" t="s">
        <v>16</v>
      </c>
    </row>
    <row r="3726" ht="15.75" customHeight="1">
      <c r="A3726" s="1" t="s">
        <v>5854</v>
      </c>
      <c r="B3726" s="1" t="s">
        <v>12</v>
      </c>
      <c r="C3726" s="1" t="s">
        <v>22</v>
      </c>
      <c r="D3726" s="1" t="s">
        <v>1373</v>
      </c>
      <c r="E3726" s="1" t="s">
        <v>25</v>
      </c>
      <c r="F3726" s="1" t="s">
        <v>1393</v>
      </c>
      <c r="G3726" s="1">
        <v>0.1765</v>
      </c>
      <c r="H3726" s="1">
        <v>91.78</v>
      </c>
      <c r="I3726" s="1">
        <v>100.0</v>
      </c>
      <c r="J3726" s="1">
        <v>134.96</v>
      </c>
      <c r="K3726" s="1" t="s">
        <v>16</v>
      </c>
    </row>
    <row r="3727" ht="15.75" customHeight="1">
      <c r="A3727" s="1" t="s">
        <v>5854</v>
      </c>
      <c r="B3727" s="1" t="s">
        <v>12</v>
      </c>
      <c r="C3727" s="1" t="s">
        <v>22</v>
      </c>
      <c r="D3727" s="1" t="s">
        <v>1373</v>
      </c>
      <c r="E3727" s="1" t="s">
        <v>25</v>
      </c>
      <c r="F3727" s="1" t="s">
        <v>1392</v>
      </c>
      <c r="G3727" s="1">
        <v>0.1174</v>
      </c>
      <c r="H3727" s="1">
        <v>88.87</v>
      </c>
      <c r="I3727" s="1">
        <v>100.0</v>
      </c>
      <c r="J3727" s="1">
        <v>134.96</v>
      </c>
      <c r="K3727" s="1" t="s">
        <v>16</v>
      </c>
    </row>
    <row r="3728" ht="15.75" customHeight="1">
      <c r="A3728" s="1" t="s">
        <v>5854</v>
      </c>
      <c r="B3728" s="1" t="s">
        <v>12</v>
      </c>
      <c r="C3728" s="1" t="s">
        <v>22</v>
      </c>
      <c r="D3728" s="1" t="s">
        <v>1373</v>
      </c>
      <c r="E3728" s="1" t="s">
        <v>25</v>
      </c>
      <c r="F3728" s="1" t="s">
        <v>1391</v>
      </c>
      <c r="G3728" s="1">
        <v>0.2276</v>
      </c>
      <c r="H3728" s="1">
        <v>92.73</v>
      </c>
      <c r="I3728" s="1">
        <v>100.0</v>
      </c>
      <c r="J3728" s="1">
        <v>134.96</v>
      </c>
      <c r="K3728" s="1" t="s">
        <v>16</v>
      </c>
    </row>
    <row r="3729" ht="15.75" customHeight="1">
      <c r="A3729" s="1" t="s">
        <v>5854</v>
      </c>
      <c r="B3729" s="1" t="s">
        <v>12</v>
      </c>
      <c r="C3729" s="1" t="s">
        <v>22</v>
      </c>
      <c r="D3729" s="1" t="s">
        <v>1373</v>
      </c>
      <c r="E3729" s="1" t="s">
        <v>25</v>
      </c>
      <c r="F3729" s="1" t="s">
        <v>1390</v>
      </c>
      <c r="G3729" s="1">
        <v>0.1884</v>
      </c>
      <c r="H3729" s="1">
        <v>93.62</v>
      </c>
      <c r="I3729" s="1">
        <v>100.0</v>
      </c>
      <c r="J3729" s="1">
        <v>134.96</v>
      </c>
      <c r="K3729" s="1" t="s">
        <v>16</v>
      </c>
    </row>
    <row r="3730" ht="15.75" customHeight="1">
      <c r="A3730" s="1" t="s">
        <v>5854</v>
      </c>
      <c r="B3730" s="1" t="s">
        <v>12</v>
      </c>
      <c r="C3730" s="1" t="s">
        <v>22</v>
      </c>
      <c r="D3730" s="1" t="s">
        <v>1373</v>
      </c>
      <c r="E3730" s="1" t="s">
        <v>25</v>
      </c>
      <c r="F3730" s="1" t="s">
        <v>1388</v>
      </c>
      <c r="G3730" s="1">
        <v>0.214</v>
      </c>
      <c r="H3730" s="1">
        <v>97.04</v>
      </c>
      <c r="I3730" s="1">
        <v>100.0</v>
      </c>
      <c r="J3730" s="1">
        <v>134.96</v>
      </c>
      <c r="K3730" s="1" t="s">
        <v>16</v>
      </c>
    </row>
    <row r="3731" ht="15.75" customHeight="1">
      <c r="A3731" s="1" t="s">
        <v>5854</v>
      </c>
      <c r="B3731" s="1" t="s">
        <v>12</v>
      </c>
      <c r="C3731" s="1" t="s">
        <v>22</v>
      </c>
      <c r="D3731" s="1" t="s">
        <v>1373</v>
      </c>
      <c r="E3731" s="1" t="s">
        <v>25</v>
      </c>
      <c r="F3731" s="1" t="s">
        <v>1387</v>
      </c>
      <c r="G3731" s="1">
        <v>0.2101</v>
      </c>
      <c r="H3731" s="1">
        <v>91.27</v>
      </c>
      <c r="I3731" s="1">
        <v>100.0</v>
      </c>
      <c r="J3731" s="1">
        <v>134.96</v>
      </c>
      <c r="K3731" s="1" t="s">
        <v>16</v>
      </c>
    </row>
    <row r="3732" ht="15.75" customHeight="1">
      <c r="A3732" s="1" t="s">
        <v>5861</v>
      </c>
      <c r="B3732" s="1" t="s">
        <v>12</v>
      </c>
      <c r="C3732" s="1" t="s">
        <v>22</v>
      </c>
      <c r="D3732" s="1" t="s">
        <v>1373</v>
      </c>
      <c r="E3732" s="1" t="s">
        <v>25</v>
      </c>
      <c r="F3732" s="1" t="s">
        <v>1386</v>
      </c>
      <c r="G3732" s="1">
        <v>0.2434</v>
      </c>
      <c r="H3732" s="1">
        <v>92.09</v>
      </c>
      <c r="I3732" s="1">
        <v>100.0</v>
      </c>
      <c r="J3732" s="1">
        <v>134.96</v>
      </c>
      <c r="K3732" s="1" t="s">
        <v>16</v>
      </c>
    </row>
    <row r="3733" ht="15.75" customHeight="1">
      <c r="A3733" s="1" t="s">
        <v>5861</v>
      </c>
      <c r="B3733" s="1" t="s">
        <v>12</v>
      </c>
      <c r="C3733" s="1" t="s">
        <v>22</v>
      </c>
      <c r="D3733" s="1" t="s">
        <v>1373</v>
      </c>
      <c r="E3733" s="1" t="s">
        <v>25</v>
      </c>
      <c r="F3733" s="1" t="s">
        <v>1385</v>
      </c>
      <c r="G3733" s="1">
        <v>0.1799</v>
      </c>
      <c r="H3733" s="1">
        <v>92.9</v>
      </c>
      <c r="I3733" s="1">
        <v>100.0</v>
      </c>
      <c r="J3733" s="1">
        <v>134.96</v>
      </c>
      <c r="K3733" s="1" t="s">
        <v>16</v>
      </c>
    </row>
    <row r="3734" ht="15.75" customHeight="1">
      <c r="A3734" s="1" t="s">
        <v>5861</v>
      </c>
      <c r="B3734" s="1" t="s">
        <v>12</v>
      </c>
      <c r="C3734" s="1" t="s">
        <v>22</v>
      </c>
      <c r="D3734" s="1" t="s">
        <v>1373</v>
      </c>
      <c r="E3734" s="1" t="s">
        <v>25</v>
      </c>
      <c r="F3734" s="1" t="s">
        <v>1383</v>
      </c>
      <c r="G3734" s="1">
        <v>0.1325</v>
      </c>
      <c r="H3734" s="1">
        <v>91.46</v>
      </c>
      <c r="I3734" s="1">
        <v>100.0</v>
      </c>
      <c r="J3734" s="1">
        <v>134.96</v>
      </c>
      <c r="K3734" s="1" t="s">
        <v>16</v>
      </c>
    </row>
    <row r="3735" ht="15.75" customHeight="1">
      <c r="A3735" s="1" t="s">
        <v>5861</v>
      </c>
      <c r="B3735" s="1" t="s">
        <v>12</v>
      </c>
      <c r="C3735" s="1" t="s">
        <v>22</v>
      </c>
      <c r="D3735" s="1" t="s">
        <v>1373</v>
      </c>
      <c r="E3735" s="1" t="s">
        <v>25</v>
      </c>
      <c r="F3735" s="1" t="s">
        <v>1382</v>
      </c>
      <c r="G3735" s="1">
        <v>0.1768</v>
      </c>
      <c r="H3735" s="1">
        <v>89.83</v>
      </c>
      <c r="I3735" s="1">
        <v>100.0</v>
      </c>
      <c r="J3735" s="1">
        <v>134.96</v>
      </c>
      <c r="K3735" s="1" t="s">
        <v>16</v>
      </c>
    </row>
    <row r="3736" ht="15.75" customHeight="1">
      <c r="A3736" s="1" t="s">
        <v>5861</v>
      </c>
      <c r="B3736" s="1" t="s">
        <v>12</v>
      </c>
      <c r="C3736" s="1" t="s">
        <v>22</v>
      </c>
      <c r="D3736" s="1" t="s">
        <v>1373</v>
      </c>
      <c r="E3736" s="1" t="s">
        <v>25</v>
      </c>
      <c r="F3736" s="1" t="s">
        <v>1381</v>
      </c>
      <c r="G3736" s="1">
        <v>0.2501</v>
      </c>
      <c r="H3736" s="1">
        <v>88.2</v>
      </c>
      <c r="I3736" s="1">
        <v>100.0</v>
      </c>
      <c r="J3736" s="1">
        <v>134.96</v>
      </c>
      <c r="K3736" s="1" t="s">
        <v>16</v>
      </c>
    </row>
    <row r="3737" ht="15.75" customHeight="1">
      <c r="A3737" s="1" t="s">
        <v>5861</v>
      </c>
      <c r="B3737" s="1" t="s">
        <v>12</v>
      </c>
      <c r="C3737" s="1" t="s">
        <v>22</v>
      </c>
      <c r="D3737" s="1" t="s">
        <v>1373</v>
      </c>
      <c r="E3737" s="1" t="s">
        <v>25</v>
      </c>
      <c r="F3737" s="1" t="s">
        <v>1379</v>
      </c>
      <c r="G3737" s="1">
        <v>0.1875</v>
      </c>
      <c r="H3737" s="1">
        <v>90.62</v>
      </c>
      <c r="I3737" s="1">
        <v>100.0</v>
      </c>
      <c r="J3737" s="1">
        <v>134.96</v>
      </c>
      <c r="K3737" s="1" t="s">
        <v>16</v>
      </c>
    </row>
    <row r="3738" ht="15.75" customHeight="1">
      <c r="A3738" s="1" t="s">
        <v>5861</v>
      </c>
      <c r="B3738" s="1" t="s">
        <v>12</v>
      </c>
      <c r="C3738" s="1" t="s">
        <v>22</v>
      </c>
      <c r="D3738" s="1" t="s">
        <v>1373</v>
      </c>
      <c r="E3738" s="1" t="s">
        <v>25</v>
      </c>
      <c r="F3738" s="1" t="s">
        <v>1378</v>
      </c>
      <c r="G3738" s="1">
        <v>0.2123</v>
      </c>
      <c r="H3738" s="1">
        <v>90.18</v>
      </c>
      <c r="I3738" s="1">
        <v>100.0</v>
      </c>
      <c r="J3738" s="1">
        <v>134.96</v>
      </c>
      <c r="K3738" s="1" t="s">
        <v>16</v>
      </c>
    </row>
    <row r="3739" ht="15.75" customHeight="1">
      <c r="A3739" s="1" t="s">
        <v>5861</v>
      </c>
      <c r="B3739" s="1" t="s">
        <v>12</v>
      </c>
      <c r="C3739" s="1" t="s">
        <v>22</v>
      </c>
      <c r="D3739" s="1" t="s">
        <v>1373</v>
      </c>
      <c r="E3739" s="1" t="s">
        <v>25</v>
      </c>
      <c r="F3739" s="1" t="s">
        <v>1377</v>
      </c>
      <c r="G3739" s="1">
        <v>0.1837</v>
      </c>
      <c r="H3739" s="1">
        <v>91.89</v>
      </c>
      <c r="I3739" s="1">
        <v>100.0</v>
      </c>
      <c r="J3739" s="1">
        <v>134.96</v>
      </c>
      <c r="K3739" s="1" t="s">
        <v>16</v>
      </c>
    </row>
    <row r="3740" ht="15.75" customHeight="1">
      <c r="A3740" s="1" t="s">
        <v>5861</v>
      </c>
      <c r="B3740" s="1" t="s">
        <v>12</v>
      </c>
      <c r="C3740" s="1" t="s">
        <v>22</v>
      </c>
      <c r="D3740" s="1" t="s">
        <v>1373</v>
      </c>
      <c r="E3740" s="1" t="s">
        <v>25</v>
      </c>
      <c r="F3740" s="1" t="s">
        <v>1376</v>
      </c>
      <c r="G3740" s="1">
        <v>0.2109</v>
      </c>
      <c r="H3740" s="1">
        <v>85.34</v>
      </c>
      <c r="I3740" s="1">
        <v>100.0</v>
      </c>
      <c r="J3740" s="1">
        <v>134.96</v>
      </c>
      <c r="K3740" s="1" t="s">
        <v>16</v>
      </c>
    </row>
    <row r="3741" ht="15.75" customHeight="1">
      <c r="A3741" s="1" t="s">
        <v>5861</v>
      </c>
      <c r="B3741" s="1" t="s">
        <v>12</v>
      </c>
      <c r="C3741" s="1" t="s">
        <v>22</v>
      </c>
      <c r="D3741" s="1" t="s">
        <v>1373</v>
      </c>
      <c r="E3741" s="1" t="s">
        <v>25</v>
      </c>
      <c r="F3741" s="1" t="s">
        <v>1374</v>
      </c>
      <c r="G3741" s="1">
        <v>0.1876</v>
      </c>
      <c r="H3741" s="1">
        <v>90.34</v>
      </c>
      <c r="I3741" s="1">
        <v>100.0</v>
      </c>
      <c r="J3741" s="1">
        <v>134.96</v>
      </c>
      <c r="K3741" s="1" t="s">
        <v>16</v>
      </c>
    </row>
    <row r="3742" ht="15.75" customHeight="1">
      <c r="A3742" s="1" t="s">
        <v>5861</v>
      </c>
      <c r="B3742" s="1" t="s">
        <v>12</v>
      </c>
      <c r="C3742" s="1" t="s">
        <v>22</v>
      </c>
      <c r="D3742" s="1" t="s">
        <v>1318</v>
      </c>
      <c r="E3742" s="1" t="s">
        <v>25</v>
      </c>
      <c r="F3742" s="1" t="s">
        <v>1370</v>
      </c>
      <c r="G3742" s="1">
        <v>0.1794</v>
      </c>
      <c r="H3742" s="1">
        <v>86.01</v>
      </c>
      <c r="I3742" s="1">
        <v>97.3</v>
      </c>
      <c r="J3742" s="1">
        <v>134.96</v>
      </c>
      <c r="K3742" s="1" t="s">
        <v>16</v>
      </c>
    </row>
    <row r="3743" ht="15.75" customHeight="1">
      <c r="A3743" s="1" t="s">
        <v>5865</v>
      </c>
      <c r="B3743" s="1" t="s">
        <v>12</v>
      </c>
      <c r="C3743" s="1" t="s">
        <v>22</v>
      </c>
      <c r="D3743" s="1" t="s">
        <v>1318</v>
      </c>
      <c r="E3743" s="1" t="s">
        <v>25</v>
      </c>
      <c r="F3743" s="1" t="s">
        <v>1367</v>
      </c>
      <c r="G3743" s="1">
        <v>0.1974</v>
      </c>
      <c r="H3743" s="1">
        <v>88.62</v>
      </c>
      <c r="I3743" s="1">
        <v>100.0</v>
      </c>
      <c r="J3743" s="1">
        <v>134.96</v>
      </c>
      <c r="K3743" s="1" t="s">
        <v>16</v>
      </c>
    </row>
    <row r="3744" ht="15.75" customHeight="1">
      <c r="A3744" s="1" t="s">
        <v>5865</v>
      </c>
      <c r="B3744" s="1" t="s">
        <v>12</v>
      </c>
      <c r="C3744" s="1" t="s">
        <v>22</v>
      </c>
      <c r="D3744" s="1" t="s">
        <v>1318</v>
      </c>
      <c r="E3744" s="1" t="s">
        <v>25</v>
      </c>
      <c r="F3744" s="1" t="s">
        <v>1365</v>
      </c>
      <c r="G3744" s="1">
        <v>0.2345</v>
      </c>
      <c r="H3744" s="1">
        <v>93.67</v>
      </c>
      <c r="I3744" s="1">
        <v>97.4</v>
      </c>
      <c r="J3744" s="1">
        <v>134.96</v>
      </c>
      <c r="K3744" s="1" t="s">
        <v>16</v>
      </c>
    </row>
    <row r="3745" ht="15.75" customHeight="1">
      <c r="A3745" s="1" t="s">
        <v>5865</v>
      </c>
      <c r="B3745" s="1" t="s">
        <v>12</v>
      </c>
      <c r="C3745" s="1" t="s">
        <v>22</v>
      </c>
      <c r="D3745" s="1" t="s">
        <v>1318</v>
      </c>
      <c r="E3745" s="1" t="s">
        <v>25</v>
      </c>
      <c r="F3745" s="1" t="s">
        <v>1363</v>
      </c>
      <c r="G3745" s="1">
        <v>0.1606</v>
      </c>
      <c r="H3745" s="1">
        <v>89.6</v>
      </c>
      <c r="I3745" s="1">
        <v>100.0</v>
      </c>
      <c r="J3745" s="1">
        <v>134.96</v>
      </c>
      <c r="K3745" s="1" t="s">
        <v>16</v>
      </c>
    </row>
    <row r="3746" ht="15.75" customHeight="1">
      <c r="A3746" s="1" t="s">
        <v>5865</v>
      </c>
      <c r="B3746" s="1" t="s">
        <v>12</v>
      </c>
      <c r="C3746" s="1" t="s">
        <v>22</v>
      </c>
      <c r="D3746" s="1" t="s">
        <v>1318</v>
      </c>
      <c r="E3746" s="1" t="s">
        <v>25</v>
      </c>
      <c r="F3746" s="1" t="s">
        <v>1359</v>
      </c>
      <c r="G3746" s="1">
        <v>0.2535</v>
      </c>
      <c r="H3746" s="1">
        <v>106.45</v>
      </c>
      <c r="I3746" s="1">
        <v>97.7</v>
      </c>
      <c r="J3746" s="1">
        <v>134.96</v>
      </c>
      <c r="K3746" s="1" t="s">
        <v>16</v>
      </c>
    </row>
    <row r="3747" ht="15.75" customHeight="1">
      <c r="A3747" s="1" t="s">
        <v>5865</v>
      </c>
      <c r="B3747" s="1" t="s">
        <v>12</v>
      </c>
      <c r="C3747" s="1" t="s">
        <v>22</v>
      </c>
      <c r="D3747" s="1" t="s">
        <v>1318</v>
      </c>
      <c r="E3747" s="1" t="s">
        <v>25</v>
      </c>
      <c r="F3747" s="1" t="s">
        <v>1356</v>
      </c>
      <c r="G3747" s="1">
        <v>0.1848</v>
      </c>
      <c r="H3747" s="1">
        <v>89.81</v>
      </c>
      <c r="I3747" s="1">
        <v>100.0</v>
      </c>
      <c r="J3747" s="1">
        <v>134.96</v>
      </c>
      <c r="K3747" s="1" t="s">
        <v>16</v>
      </c>
    </row>
    <row r="3748" ht="15.75" customHeight="1">
      <c r="A3748" s="1" t="s">
        <v>5865</v>
      </c>
      <c r="B3748" s="1" t="s">
        <v>12</v>
      </c>
      <c r="C3748" s="1" t="s">
        <v>22</v>
      </c>
      <c r="D3748" s="1" t="s">
        <v>1318</v>
      </c>
      <c r="E3748" s="1" t="s">
        <v>25</v>
      </c>
      <c r="F3748" s="1" t="s">
        <v>1353</v>
      </c>
      <c r="G3748" s="1">
        <v>0.2123</v>
      </c>
      <c r="H3748" s="1">
        <v>91.92</v>
      </c>
      <c r="I3748" s="1">
        <v>100.0</v>
      </c>
      <c r="J3748" s="1">
        <v>134.96</v>
      </c>
      <c r="K3748" s="1" t="s">
        <v>16</v>
      </c>
    </row>
    <row r="3749" ht="15.75" customHeight="1">
      <c r="A3749" s="1" t="s">
        <v>5865</v>
      </c>
      <c r="B3749" s="1" t="s">
        <v>12</v>
      </c>
      <c r="C3749" s="1" t="s">
        <v>22</v>
      </c>
      <c r="D3749" s="1" t="s">
        <v>1318</v>
      </c>
      <c r="E3749" s="1" t="s">
        <v>25</v>
      </c>
      <c r="F3749" s="1" t="s">
        <v>1350</v>
      </c>
      <c r="G3749" s="1">
        <v>0.166</v>
      </c>
      <c r="H3749" s="1">
        <v>92.02</v>
      </c>
      <c r="I3749" s="1">
        <v>100.0</v>
      </c>
      <c r="J3749" s="1">
        <v>134.96</v>
      </c>
      <c r="K3749" s="1" t="s">
        <v>16</v>
      </c>
    </row>
    <row r="3750" ht="15.75" customHeight="1">
      <c r="A3750" s="1" t="s">
        <v>5865</v>
      </c>
      <c r="B3750" s="1" t="s">
        <v>12</v>
      </c>
      <c r="C3750" s="1" t="s">
        <v>22</v>
      </c>
      <c r="D3750" s="1" t="s">
        <v>1318</v>
      </c>
      <c r="E3750" s="1" t="s">
        <v>25</v>
      </c>
      <c r="F3750" s="1" t="s">
        <v>1348</v>
      </c>
      <c r="G3750" s="1">
        <v>0.1835</v>
      </c>
      <c r="H3750" s="1">
        <v>94.33</v>
      </c>
      <c r="I3750" s="1">
        <v>100.0</v>
      </c>
      <c r="J3750" s="1">
        <v>134.96</v>
      </c>
      <c r="K3750" s="1" t="s">
        <v>16</v>
      </c>
    </row>
    <row r="3751" ht="15.75" customHeight="1">
      <c r="A3751" s="1" t="s">
        <v>5865</v>
      </c>
      <c r="B3751" s="1" t="s">
        <v>12</v>
      </c>
      <c r="C3751" s="1" t="s">
        <v>22</v>
      </c>
      <c r="D3751" s="1" t="s">
        <v>1318</v>
      </c>
      <c r="E3751" s="1" t="s">
        <v>25</v>
      </c>
      <c r="F3751" s="1" t="s">
        <v>1346</v>
      </c>
      <c r="G3751" s="1">
        <v>0.1818</v>
      </c>
      <c r="H3751" s="1">
        <v>88.42</v>
      </c>
      <c r="I3751" s="1">
        <v>100.0</v>
      </c>
      <c r="J3751" s="1">
        <v>134.96</v>
      </c>
      <c r="K3751" s="1" t="s">
        <v>16</v>
      </c>
    </row>
    <row r="3752" ht="15.75" customHeight="1">
      <c r="A3752" s="1" t="s">
        <v>5865</v>
      </c>
      <c r="B3752" s="1" t="s">
        <v>12</v>
      </c>
      <c r="C3752" s="1" t="s">
        <v>22</v>
      </c>
      <c r="D3752" s="1" t="s">
        <v>1318</v>
      </c>
      <c r="E3752" s="1" t="s">
        <v>25</v>
      </c>
      <c r="F3752" s="1" t="s">
        <v>1343</v>
      </c>
      <c r="G3752" s="1">
        <v>0.1824</v>
      </c>
      <c r="H3752" s="1">
        <v>91.45</v>
      </c>
      <c r="I3752" s="1">
        <v>100.0</v>
      </c>
      <c r="J3752" s="1">
        <v>134.96</v>
      </c>
      <c r="K3752" s="1" t="s">
        <v>16</v>
      </c>
    </row>
    <row r="3753" ht="15.75" customHeight="1">
      <c r="A3753" s="1" t="s">
        <v>5868</v>
      </c>
      <c r="B3753" s="1" t="s">
        <v>12</v>
      </c>
      <c r="C3753" s="1" t="s">
        <v>22</v>
      </c>
      <c r="D3753" s="1" t="s">
        <v>1318</v>
      </c>
      <c r="E3753" s="1" t="s">
        <v>25</v>
      </c>
      <c r="F3753" s="1" t="s">
        <v>1341</v>
      </c>
      <c r="G3753" s="1">
        <v>0.165</v>
      </c>
      <c r="H3753" s="1">
        <v>86.76</v>
      </c>
      <c r="I3753" s="1">
        <v>100.0</v>
      </c>
      <c r="J3753" s="1">
        <v>134.96</v>
      </c>
      <c r="K3753" s="1" t="s">
        <v>16</v>
      </c>
    </row>
    <row r="3754" ht="15.75" customHeight="1">
      <c r="A3754" s="1" t="s">
        <v>5868</v>
      </c>
      <c r="B3754" s="1" t="s">
        <v>12</v>
      </c>
      <c r="C3754" s="1" t="s">
        <v>22</v>
      </c>
      <c r="D3754" s="1" t="s">
        <v>1318</v>
      </c>
      <c r="E3754" s="1" t="s">
        <v>25</v>
      </c>
      <c r="F3754" s="1" t="s">
        <v>1339</v>
      </c>
      <c r="G3754" s="1">
        <v>0.2455</v>
      </c>
      <c r="H3754" s="1">
        <v>88.4</v>
      </c>
      <c r="I3754" s="1">
        <v>100.0</v>
      </c>
      <c r="J3754" s="1">
        <v>134.96</v>
      </c>
      <c r="K3754" s="1" t="s">
        <v>16</v>
      </c>
    </row>
    <row r="3755" ht="15.75" customHeight="1">
      <c r="A3755" s="1" t="s">
        <v>5868</v>
      </c>
      <c r="B3755" s="1" t="s">
        <v>12</v>
      </c>
      <c r="C3755" s="1" t="s">
        <v>22</v>
      </c>
      <c r="D3755" s="1" t="s">
        <v>1318</v>
      </c>
      <c r="E3755" s="1" t="s">
        <v>25</v>
      </c>
      <c r="F3755" s="1" t="s">
        <v>1337</v>
      </c>
      <c r="G3755" s="1">
        <v>0.1866</v>
      </c>
      <c r="H3755" s="1">
        <v>92.52</v>
      </c>
      <c r="I3755" s="1">
        <v>97.4</v>
      </c>
      <c r="J3755" s="1">
        <v>134.96</v>
      </c>
      <c r="K3755" s="1" t="s">
        <v>16</v>
      </c>
    </row>
    <row r="3756" ht="15.75" customHeight="1">
      <c r="A3756" s="1" t="s">
        <v>5868</v>
      </c>
      <c r="B3756" s="1" t="s">
        <v>12</v>
      </c>
      <c r="C3756" s="1" t="s">
        <v>22</v>
      </c>
      <c r="D3756" s="1" t="s">
        <v>1318</v>
      </c>
      <c r="E3756" s="1" t="s">
        <v>25</v>
      </c>
      <c r="F3756" s="1" t="s">
        <v>1335</v>
      </c>
      <c r="G3756" s="1">
        <v>0.2551</v>
      </c>
      <c r="H3756" s="1">
        <v>91.73</v>
      </c>
      <c r="I3756" s="1">
        <v>100.0</v>
      </c>
      <c r="J3756" s="1">
        <v>134.96</v>
      </c>
      <c r="K3756" s="1" t="s">
        <v>16</v>
      </c>
    </row>
    <row r="3757" ht="15.75" customHeight="1">
      <c r="A3757" s="1" t="s">
        <v>5868</v>
      </c>
      <c r="B3757" s="1" t="s">
        <v>12</v>
      </c>
      <c r="C3757" s="1" t="s">
        <v>22</v>
      </c>
      <c r="D3757" s="1" t="s">
        <v>1318</v>
      </c>
      <c r="E3757" s="1" t="s">
        <v>25</v>
      </c>
      <c r="F3757" s="1" t="s">
        <v>1332</v>
      </c>
      <c r="G3757" s="1">
        <v>0.2676</v>
      </c>
      <c r="H3757" s="1">
        <v>90.96</v>
      </c>
      <c r="I3757" s="1">
        <v>100.0</v>
      </c>
      <c r="J3757" s="1">
        <v>134.96</v>
      </c>
      <c r="K3757" s="1" t="s">
        <v>16</v>
      </c>
    </row>
    <row r="3758" ht="15.75" customHeight="1">
      <c r="A3758" s="1" t="s">
        <v>5868</v>
      </c>
      <c r="B3758" s="1" t="s">
        <v>12</v>
      </c>
      <c r="C3758" s="1" t="s">
        <v>22</v>
      </c>
      <c r="D3758" s="1" t="s">
        <v>1318</v>
      </c>
      <c r="E3758" s="1" t="s">
        <v>25</v>
      </c>
      <c r="F3758" s="1" t="s">
        <v>1328</v>
      </c>
      <c r="G3758" s="1">
        <v>0.1928</v>
      </c>
      <c r="H3758" s="1">
        <v>93.92</v>
      </c>
      <c r="I3758" s="1">
        <v>100.0</v>
      </c>
      <c r="J3758" s="1">
        <v>134.96</v>
      </c>
      <c r="K3758" s="1" t="s">
        <v>16</v>
      </c>
    </row>
    <row r="3759" ht="15.75" customHeight="1">
      <c r="A3759" s="1" t="s">
        <v>5868</v>
      </c>
      <c r="B3759" s="1" t="s">
        <v>12</v>
      </c>
      <c r="C3759" s="1" t="s">
        <v>22</v>
      </c>
      <c r="D3759" s="1" t="s">
        <v>1318</v>
      </c>
      <c r="E3759" s="1" t="s">
        <v>25</v>
      </c>
      <c r="F3759" s="1" t="s">
        <v>1325</v>
      </c>
      <c r="G3759" s="1">
        <v>0.235</v>
      </c>
      <c r="H3759" s="1">
        <v>96.71</v>
      </c>
      <c r="I3759" s="1">
        <v>100.0</v>
      </c>
      <c r="J3759" s="1">
        <v>134.96</v>
      </c>
      <c r="K3759" s="1" t="s">
        <v>16</v>
      </c>
    </row>
    <row r="3760" ht="15.75" customHeight="1">
      <c r="A3760" s="1" t="s">
        <v>5868</v>
      </c>
      <c r="B3760" s="1" t="s">
        <v>12</v>
      </c>
      <c r="C3760" s="1" t="s">
        <v>22</v>
      </c>
      <c r="D3760" s="1" t="s">
        <v>1318</v>
      </c>
      <c r="E3760" s="1" t="s">
        <v>25</v>
      </c>
      <c r="F3760" s="1" t="s">
        <v>1322</v>
      </c>
      <c r="G3760" s="1">
        <v>0.2636</v>
      </c>
      <c r="H3760" s="1">
        <v>91.07</v>
      </c>
      <c r="I3760" s="1">
        <v>100.0</v>
      </c>
      <c r="J3760" s="1">
        <v>134.96</v>
      </c>
      <c r="K3760" s="1" t="s">
        <v>16</v>
      </c>
    </row>
    <row r="3761" ht="15.75" customHeight="1">
      <c r="A3761" s="1" t="s">
        <v>5868</v>
      </c>
      <c r="B3761" s="1" t="s">
        <v>12</v>
      </c>
      <c r="C3761" s="1" t="s">
        <v>22</v>
      </c>
      <c r="D3761" s="1" t="s">
        <v>1318</v>
      </c>
      <c r="E3761" s="1" t="s">
        <v>25</v>
      </c>
      <c r="F3761" s="1" t="s">
        <v>1319</v>
      </c>
      <c r="G3761" s="1">
        <v>0.1883</v>
      </c>
      <c r="H3761" s="1">
        <v>96.0</v>
      </c>
      <c r="I3761" s="1">
        <v>100.0</v>
      </c>
      <c r="J3761" s="1">
        <v>134.96</v>
      </c>
      <c r="K3761" s="1" t="s">
        <v>16</v>
      </c>
    </row>
    <row r="3762" ht="15.75" customHeight="1">
      <c r="A3762" s="1" t="s">
        <v>5868</v>
      </c>
      <c r="B3762" s="1" t="s">
        <v>12</v>
      </c>
      <c r="C3762" s="1" t="s">
        <v>22</v>
      </c>
      <c r="D3762" s="1" t="s">
        <v>1253</v>
      </c>
      <c r="E3762" s="1" t="s">
        <v>25</v>
      </c>
      <c r="F3762" s="1" t="s">
        <v>1316</v>
      </c>
      <c r="G3762" s="1">
        <v>0.1927</v>
      </c>
      <c r="H3762" s="1">
        <v>89.19</v>
      </c>
      <c r="I3762" s="1">
        <v>100.0</v>
      </c>
      <c r="J3762" s="1">
        <v>134.96</v>
      </c>
      <c r="K3762" s="1" t="s">
        <v>16</v>
      </c>
    </row>
    <row r="3763" ht="15.75" customHeight="1">
      <c r="A3763" s="1" t="s">
        <v>5868</v>
      </c>
      <c r="B3763" s="1" t="s">
        <v>12</v>
      </c>
      <c r="C3763" s="1" t="s">
        <v>22</v>
      </c>
      <c r="D3763" s="1" t="s">
        <v>1253</v>
      </c>
      <c r="E3763" s="1" t="s">
        <v>25</v>
      </c>
      <c r="F3763" s="1" t="s">
        <v>1312</v>
      </c>
      <c r="G3763" s="1">
        <v>0.182</v>
      </c>
      <c r="H3763" s="1">
        <v>100.87</v>
      </c>
      <c r="I3763" s="1">
        <v>100.0</v>
      </c>
      <c r="J3763" s="1">
        <v>134.96</v>
      </c>
      <c r="K3763" s="1" t="s">
        <v>16</v>
      </c>
    </row>
    <row r="3764" ht="15.75" customHeight="1">
      <c r="A3764" s="1" t="s">
        <v>5870</v>
      </c>
      <c r="B3764" s="1" t="s">
        <v>12</v>
      </c>
      <c r="C3764" s="1" t="s">
        <v>22</v>
      </c>
      <c r="D3764" s="1" t="s">
        <v>1253</v>
      </c>
      <c r="E3764" s="1" t="s">
        <v>25</v>
      </c>
      <c r="F3764" s="1" t="s">
        <v>1310</v>
      </c>
      <c r="G3764" s="1">
        <v>0.1732</v>
      </c>
      <c r="H3764" s="1">
        <v>88.4</v>
      </c>
      <c r="I3764" s="1">
        <v>100.0</v>
      </c>
      <c r="J3764" s="1">
        <v>134.96</v>
      </c>
      <c r="K3764" s="1" t="s">
        <v>16</v>
      </c>
    </row>
    <row r="3765" ht="15.75" customHeight="1">
      <c r="A3765" s="1" t="s">
        <v>5870</v>
      </c>
      <c r="B3765" s="1" t="s">
        <v>12</v>
      </c>
      <c r="C3765" s="1" t="s">
        <v>22</v>
      </c>
      <c r="D3765" s="1" t="s">
        <v>1253</v>
      </c>
      <c r="E3765" s="1" t="s">
        <v>25</v>
      </c>
      <c r="F3765" s="1" t="s">
        <v>1308</v>
      </c>
      <c r="G3765" s="1">
        <v>0.1362</v>
      </c>
      <c r="H3765" s="1">
        <v>100.13</v>
      </c>
      <c r="I3765" s="1">
        <v>95.0</v>
      </c>
      <c r="J3765" s="1">
        <v>134.96</v>
      </c>
      <c r="K3765" s="1" t="s">
        <v>16</v>
      </c>
    </row>
    <row r="3766" ht="15.75" customHeight="1">
      <c r="A3766" s="1" t="s">
        <v>5870</v>
      </c>
      <c r="B3766" s="1" t="s">
        <v>12</v>
      </c>
      <c r="C3766" s="1" t="s">
        <v>22</v>
      </c>
      <c r="D3766" s="1" t="s">
        <v>1253</v>
      </c>
      <c r="E3766" s="1" t="s">
        <v>25</v>
      </c>
      <c r="F3766" s="1" t="s">
        <v>1305</v>
      </c>
      <c r="G3766" s="1">
        <v>0.181</v>
      </c>
      <c r="H3766" s="1">
        <v>90.13</v>
      </c>
      <c r="I3766" s="1">
        <v>100.0</v>
      </c>
      <c r="J3766" s="1">
        <v>134.96</v>
      </c>
      <c r="K3766" s="1" t="s">
        <v>16</v>
      </c>
    </row>
    <row r="3767" ht="15.75" customHeight="1">
      <c r="A3767" s="1" t="s">
        <v>5870</v>
      </c>
      <c r="B3767" s="1" t="s">
        <v>12</v>
      </c>
      <c r="C3767" s="1" t="s">
        <v>22</v>
      </c>
      <c r="D3767" s="1" t="s">
        <v>1253</v>
      </c>
      <c r="E3767" s="1" t="s">
        <v>25</v>
      </c>
      <c r="F3767" s="1" t="s">
        <v>1302</v>
      </c>
      <c r="G3767" s="1">
        <v>0.2594</v>
      </c>
      <c r="H3767" s="1">
        <v>93.1</v>
      </c>
      <c r="I3767" s="1">
        <v>100.0</v>
      </c>
      <c r="J3767" s="1">
        <v>134.96</v>
      </c>
      <c r="K3767" s="1" t="s">
        <v>16</v>
      </c>
    </row>
    <row r="3768" ht="15.75" customHeight="1">
      <c r="A3768" s="1" t="s">
        <v>5870</v>
      </c>
      <c r="B3768" s="1" t="s">
        <v>12</v>
      </c>
      <c r="C3768" s="1" t="s">
        <v>22</v>
      </c>
      <c r="D3768" s="1" t="s">
        <v>1253</v>
      </c>
      <c r="E3768" s="1" t="s">
        <v>25</v>
      </c>
      <c r="F3768" s="1" t="s">
        <v>1298</v>
      </c>
      <c r="G3768" s="1">
        <v>0.2307</v>
      </c>
      <c r="H3768" s="1">
        <v>92.09</v>
      </c>
      <c r="I3768" s="1">
        <v>100.0</v>
      </c>
      <c r="J3768" s="1">
        <v>134.96</v>
      </c>
      <c r="K3768" s="1" t="s">
        <v>16</v>
      </c>
    </row>
    <row r="3769" ht="15.75" customHeight="1">
      <c r="A3769" s="1" t="s">
        <v>5870</v>
      </c>
      <c r="B3769" s="1" t="s">
        <v>12</v>
      </c>
      <c r="C3769" s="1" t="s">
        <v>22</v>
      </c>
      <c r="D3769" s="1" t="s">
        <v>1253</v>
      </c>
      <c r="E3769" s="1" t="s">
        <v>25</v>
      </c>
      <c r="F3769" s="1" t="s">
        <v>1296</v>
      </c>
      <c r="G3769" s="1">
        <v>0.2004</v>
      </c>
      <c r="H3769" s="1">
        <v>122.05</v>
      </c>
      <c r="I3769" s="1">
        <v>100.0</v>
      </c>
      <c r="J3769" s="1">
        <v>134.96</v>
      </c>
      <c r="K3769" s="1" t="s">
        <v>16</v>
      </c>
    </row>
    <row r="3770" ht="15.75" customHeight="1">
      <c r="A3770" s="1" t="s">
        <v>5870</v>
      </c>
      <c r="B3770" s="1" t="s">
        <v>12</v>
      </c>
      <c r="C3770" s="1" t="s">
        <v>22</v>
      </c>
      <c r="D3770" s="1" t="s">
        <v>1253</v>
      </c>
      <c r="E3770" s="1" t="s">
        <v>25</v>
      </c>
      <c r="F3770" s="1" t="s">
        <v>1294</v>
      </c>
      <c r="G3770" s="1">
        <v>0.1642</v>
      </c>
      <c r="H3770" s="1">
        <v>92.69</v>
      </c>
      <c r="I3770" s="1">
        <v>100.0</v>
      </c>
      <c r="J3770" s="1">
        <v>134.96</v>
      </c>
      <c r="K3770" s="1" t="s">
        <v>16</v>
      </c>
    </row>
    <row r="3771" ht="15.75" customHeight="1">
      <c r="A3771" s="1" t="s">
        <v>5870</v>
      </c>
      <c r="B3771" s="1" t="s">
        <v>12</v>
      </c>
      <c r="C3771" s="1" t="s">
        <v>22</v>
      </c>
      <c r="D3771" s="1" t="s">
        <v>1253</v>
      </c>
      <c r="E3771" s="1" t="s">
        <v>25</v>
      </c>
      <c r="F3771" s="1" t="s">
        <v>1290</v>
      </c>
      <c r="G3771" s="1">
        <v>0.2363</v>
      </c>
      <c r="H3771" s="1">
        <v>90.87</v>
      </c>
      <c r="I3771" s="1">
        <v>100.0</v>
      </c>
      <c r="J3771" s="1">
        <v>134.96</v>
      </c>
      <c r="K3771" s="1" t="s">
        <v>16</v>
      </c>
    </row>
    <row r="3772" ht="15.75" customHeight="1">
      <c r="A3772" s="1" t="s">
        <v>5870</v>
      </c>
      <c r="B3772" s="1" t="s">
        <v>12</v>
      </c>
      <c r="C3772" s="1" t="s">
        <v>22</v>
      </c>
      <c r="D3772" s="1" t="s">
        <v>1253</v>
      </c>
      <c r="E3772" s="1" t="s">
        <v>25</v>
      </c>
      <c r="F3772" s="1" t="s">
        <v>1288</v>
      </c>
      <c r="G3772" s="1">
        <v>0.2092</v>
      </c>
      <c r="H3772" s="1">
        <v>95.47</v>
      </c>
      <c r="I3772" s="1">
        <v>100.0</v>
      </c>
      <c r="J3772" s="1">
        <v>134.96</v>
      </c>
      <c r="K3772" s="1" t="s">
        <v>16</v>
      </c>
    </row>
    <row r="3773" ht="15.75" customHeight="1">
      <c r="A3773" s="1" t="s">
        <v>5870</v>
      </c>
      <c r="B3773" s="1" t="s">
        <v>12</v>
      </c>
      <c r="C3773" s="1" t="s">
        <v>22</v>
      </c>
      <c r="D3773" s="1" t="s">
        <v>1253</v>
      </c>
      <c r="E3773" s="1" t="s">
        <v>25</v>
      </c>
      <c r="F3773" s="1" t="s">
        <v>1284</v>
      </c>
      <c r="G3773" s="1">
        <v>0.1811</v>
      </c>
      <c r="H3773" s="1">
        <v>100.08</v>
      </c>
      <c r="I3773" s="1">
        <v>100.0</v>
      </c>
      <c r="J3773" s="1">
        <v>134.96</v>
      </c>
      <c r="K3773" s="1" t="s">
        <v>16</v>
      </c>
    </row>
    <row r="3774" ht="15.75" customHeight="1">
      <c r="A3774" s="1" t="s">
        <v>5874</v>
      </c>
      <c r="B3774" s="1" t="s">
        <v>12</v>
      </c>
      <c r="C3774" s="1" t="s">
        <v>22</v>
      </c>
      <c r="D3774" s="1" t="s">
        <v>1253</v>
      </c>
      <c r="E3774" s="1" t="s">
        <v>25</v>
      </c>
      <c r="F3774" s="1" t="s">
        <v>1282</v>
      </c>
      <c r="G3774" s="1">
        <v>0.1929</v>
      </c>
      <c r="H3774" s="1">
        <v>87.99</v>
      </c>
      <c r="I3774" s="1">
        <v>100.0</v>
      </c>
      <c r="J3774" s="1">
        <v>134.96</v>
      </c>
      <c r="K3774" s="1" t="s">
        <v>16</v>
      </c>
    </row>
    <row r="3775" ht="15.75" customHeight="1">
      <c r="A3775" s="1" t="s">
        <v>5874</v>
      </c>
      <c r="B3775" s="1" t="s">
        <v>12</v>
      </c>
      <c r="C3775" s="1" t="s">
        <v>22</v>
      </c>
      <c r="D3775" s="1" t="s">
        <v>1253</v>
      </c>
      <c r="E3775" s="1" t="s">
        <v>25</v>
      </c>
      <c r="F3775" s="1" t="s">
        <v>1279</v>
      </c>
      <c r="G3775" s="1">
        <v>0.1655</v>
      </c>
      <c r="H3775" s="1">
        <v>97.26</v>
      </c>
      <c r="I3775" s="1">
        <v>100.0</v>
      </c>
      <c r="J3775" s="1">
        <v>134.96</v>
      </c>
      <c r="K3775" s="1" t="s">
        <v>16</v>
      </c>
    </row>
    <row r="3776" ht="15.75" customHeight="1">
      <c r="A3776" s="1" t="s">
        <v>5874</v>
      </c>
      <c r="B3776" s="1" t="s">
        <v>12</v>
      </c>
      <c r="C3776" s="1" t="s">
        <v>22</v>
      </c>
      <c r="D3776" s="1" t="s">
        <v>1253</v>
      </c>
      <c r="E3776" s="1" t="s">
        <v>25</v>
      </c>
      <c r="F3776" s="1" t="s">
        <v>1276</v>
      </c>
      <c r="G3776" s="1">
        <v>0.1855</v>
      </c>
      <c r="H3776" s="1">
        <v>99.82</v>
      </c>
      <c r="I3776" s="1">
        <v>100.0</v>
      </c>
      <c r="J3776" s="1">
        <v>134.96</v>
      </c>
      <c r="K3776" s="1" t="s">
        <v>16</v>
      </c>
    </row>
    <row r="3777" ht="15.75" customHeight="1">
      <c r="A3777" s="1" t="s">
        <v>5874</v>
      </c>
      <c r="B3777" s="1" t="s">
        <v>12</v>
      </c>
      <c r="C3777" s="1" t="s">
        <v>22</v>
      </c>
      <c r="D3777" s="1" t="s">
        <v>1253</v>
      </c>
      <c r="E3777" s="1" t="s">
        <v>25</v>
      </c>
      <c r="F3777" s="1" t="s">
        <v>1272</v>
      </c>
      <c r="G3777" s="1">
        <v>0.1818</v>
      </c>
      <c r="H3777" s="1">
        <v>94.23</v>
      </c>
      <c r="I3777" s="1">
        <v>100.0</v>
      </c>
      <c r="J3777" s="1">
        <v>134.96</v>
      </c>
      <c r="K3777" s="1" t="s">
        <v>16</v>
      </c>
    </row>
    <row r="3778" ht="15.75" customHeight="1">
      <c r="A3778" s="1" t="s">
        <v>5874</v>
      </c>
      <c r="B3778" s="1" t="s">
        <v>12</v>
      </c>
      <c r="C3778" s="1" t="s">
        <v>22</v>
      </c>
      <c r="D3778" s="1" t="s">
        <v>1253</v>
      </c>
      <c r="E3778" s="1" t="s">
        <v>25</v>
      </c>
      <c r="F3778" s="1" t="s">
        <v>1266</v>
      </c>
      <c r="G3778" s="1">
        <v>0.1786</v>
      </c>
      <c r="H3778" s="1">
        <v>88.47</v>
      </c>
      <c r="I3778" s="1">
        <v>100.0</v>
      </c>
      <c r="J3778" s="1">
        <v>134.96</v>
      </c>
      <c r="K3778" s="1" t="s">
        <v>16</v>
      </c>
    </row>
    <row r="3779" ht="15.75" customHeight="1">
      <c r="A3779" s="1" t="s">
        <v>5874</v>
      </c>
      <c r="B3779" s="1" t="s">
        <v>12</v>
      </c>
      <c r="C3779" s="1" t="s">
        <v>22</v>
      </c>
      <c r="D3779" s="1" t="s">
        <v>1253</v>
      </c>
      <c r="E3779" s="1" t="s">
        <v>25</v>
      </c>
      <c r="F3779" s="1" t="s">
        <v>1263</v>
      </c>
      <c r="G3779" s="1">
        <v>0.2062</v>
      </c>
      <c r="H3779" s="1">
        <v>93.58</v>
      </c>
      <c r="I3779" s="1">
        <v>100.0</v>
      </c>
      <c r="J3779" s="1">
        <v>134.96</v>
      </c>
      <c r="K3779" s="1" t="s">
        <v>16</v>
      </c>
    </row>
    <row r="3780" ht="15.75" customHeight="1">
      <c r="A3780" s="1" t="s">
        <v>5874</v>
      </c>
      <c r="B3780" s="1" t="s">
        <v>12</v>
      </c>
      <c r="C3780" s="1" t="s">
        <v>22</v>
      </c>
      <c r="D3780" s="1" t="s">
        <v>1253</v>
      </c>
      <c r="E3780" s="1" t="s">
        <v>25</v>
      </c>
      <c r="F3780" s="1" t="s">
        <v>1259</v>
      </c>
      <c r="G3780" s="1">
        <v>0.1959</v>
      </c>
      <c r="H3780" s="1">
        <v>89.01</v>
      </c>
      <c r="I3780" s="1">
        <v>100.0</v>
      </c>
      <c r="J3780" s="1">
        <v>134.96</v>
      </c>
      <c r="K3780" s="1" t="s">
        <v>16</v>
      </c>
    </row>
    <row r="3781" ht="15.75" customHeight="1">
      <c r="A3781" s="1" t="s">
        <v>5874</v>
      </c>
      <c r="B3781" s="1" t="s">
        <v>12</v>
      </c>
      <c r="C3781" s="1" t="s">
        <v>22</v>
      </c>
      <c r="D3781" s="1" t="s">
        <v>1253</v>
      </c>
      <c r="E3781" s="1" t="s">
        <v>25</v>
      </c>
      <c r="F3781" s="1" t="s">
        <v>1255</v>
      </c>
      <c r="G3781" s="1">
        <v>0.1558</v>
      </c>
      <c r="H3781" s="1">
        <v>86.2</v>
      </c>
      <c r="I3781" s="1">
        <v>100.0</v>
      </c>
      <c r="J3781" s="1">
        <v>134.96</v>
      </c>
      <c r="K3781" s="1" t="s">
        <v>16</v>
      </c>
    </row>
    <row r="3782" ht="15.75" customHeight="1">
      <c r="A3782" s="1" t="s">
        <v>5874</v>
      </c>
      <c r="B3782" s="1" t="s">
        <v>12</v>
      </c>
      <c r="C3782" s="1" t="s">
        <v>22</v>
      </c>
      <c r="D3782" s="1" t="s">
        <v>1197</v>
      </c>
      <c r="E3782" s="1" t="s">
        <v>25</v>
      </c>
      <c r="F3782" s="1" t="s">
        <v>1251</v>
      </c>
      <c r="G3782" s="1">
        <v>0.1648</v>
      </c>
      <c r="H3782" s="1">
        <v>99.61</v>
      </c>
      <c r="I3782" s="1">
        <v>100.0</v>
      </c>
      <c r="J3782" s="1">
        <v>134.96</v>
      </c>
      <c r="K3782" s="1" t="s">
        <v>16</v>
      </c>
    </row>
    <row r="3783" ht="15.75" customHeight="1">
      <c r="A3783" s="1" t="s">
        <v>5874</v>
      </c>
      <c r="B3783" s="1" t="s">
        <v>12</v>
      </c>
      <c r="C3783" s="1" t="s">
        <v>22</v>
      </c>
      <c r="D3783" s="1" t="s">
        <v>1197</v>
      </c>
      <c r="E3783" s="1" t="s">
        <v>25</v>
      </c>
      <c r="F3783" s="1" t="s">
        <v>1248</v>
      </c>
      <c r="G3783" s="1">
        <v>0.1889</v>
      </c>
      <c r="H3783" s="1">
        <v>100.82</v>
      </c>
      <c r="I3783" s="1">
        <v>100.0</v>
      </c>
      <c r="J3783" s="1">
        <v>134.96</v>
      </c>
      <c r="K3783" s="1" t="s">
        <v>16</v>
      </c>
    </row>
    <row r="3784" ht="15.75" customHeight="1">
      <c r="A3784" s="1" t="s">
        <v>5877</v>
      </c>
      <c r="B3784" s="1" t="s">
        <v>12</v>
      </c>
      <c r="C3784" s="1" t="s">
        <v>22</v>
      </c>
      <c r="D3784" s="1" t="s">
        <v>1197</v>
      </c>
      <c r="E3784" s="1" t="s">
        <v>25</v>
      </c>
      <c r="F3784" s="1" t="s">
        <v>1247</v>
      </c>
      <c r="G3784" s="1">
        <v>0.2804</v>
      </c>
      <c r="H3784" s="1">
        <v>97.86</v>
      </c>
      <c r="I3784" s="1">
        <v>97.6</v>
      </c>
      <c r="J3784" s="1">
        <v>134.96</v>
      </c>
      <c r="K3784" s="1" t="s">
        <v>16</v>
      </c>
    </row>
    <row r="3785" ht="15.75" customHeight="1">
      <c r="A3785" s="1" t="s">
        <v>5877</v>
      </c>
      <c r="B3785" s="1" t="s">
        <v>12</v>
      </c>
      <c r="C3785" s="1" t="s">
        <v>22</v>
      </c>
      <c r="D3785" s="1" t="s">
        <v>1197</v>
      </c>
      <c r="E3785" s="1" t="s">
        <v>25</v>
      </c>
      <c r="F3785" s="1" t="s">
        <v>1244</v>
      </c>
      <c r="G3785" s="1">
        <v>0.1939</v>
      </c>
      <c r="H3785" s="1">
        <v>94.93</v>
      </c>
      <c r="I3785" s="1">
        <v>100.0</v>
      </c>
      <c r="J3785" s="1">
        <v>134.96</v>
      </c>
      <c r="K3785" s="1" t="s">
        <v>16</v>
      </c>
    </row>
    <row r="3786" ht="15.75" customHeight="1">
      <c r="A3786" s="1" t="s">
        <v>5877</v>
      </c>
      <c r="B3786" s="1" t="s">
        <v>12</v>
      </c>
      <c r="C3786" s="1" t="s">
        <v>22</v>
      </c>
      <c r="D3786" s="1" t="s">
        <v>1197</v>
      </c>
      <c r="E3786" s="1" t="s">
        <v>25</v>
      </c>
      <c r="F3786" s="1" t="s">
        <v>1242</v>
      </c>
      <c r="G3786" s="1">
        <v>0.1956</v>
      </c>
      <c r="H3786" s="1">
        <v>99.61</v>
      </c>
      <c r="I3786" s="1">
        <v>100.0</v>
      </c>
      <c r="J3786" s="1">
        <v>134.96</v>
      </c>
      <c r="K3786" s="1" t="s">
        <v>16</v>
      </c>
    </row>
    <row r="3787" ht="15.75" customHeight="1">
      <c r="A3787" s="1" t="s">
        <v>5877</v>
      </c>
      <c r="B3787" s="1" t="s">
        <v>12</v>
      </c>
      <c r="C3787" s="1" t="s">
        <v>22</v>
      </c>
      <c r="D3787" s="1" t="s">
        <v>1197</v>
      </c>
      <c r="E3787" s="1" t="s">
        <v>25</v>
      </c>
      <c r="F3787" s="1" t="s">
        <v>1237</v>
      </c>
      <c r="G3787" s="1">
        <v>0.2897</v>
      </c>
      <c r="H3787" s="1">
        <v>95.55</v>
      </c>
      <c r="I3787" s="1">
        <v>100.0</v>
      </c>
      <c r="J3787" s="1">
        <v>134.96</v>
      </c>
      <c r="K3787" s="1" t="s">
        <v>16</v>
      </c>
    </row>
    <row r="3788" ht="15.75" customHeight="1">
      <c r="A3788" s="1" t="s">
        <v>5877</v>
      </c>
      <c r="B3788" s="1" t="s">
        <v>12</v>
      </c>
      <c r="C3788" s="1" t="s">
        <v>22</v>
      </c>
      <c r="D3788" s="1" t="s">
        <v>1197</v>
      </c>
      <c r="E3788" s="1" t="s">
        <v>25</v>
      </c>
      <c r="F3788" s="1" t="s">
        <v>1234</v>
      </c>
      <c r="G3788" s="1">
        <v>0.3087</v>
      </c>
      <c r="H3788" s="1">
        <v>96.96</v>
      </c>
      <c r="I3788" s="1">
        <v>100.0</v>
      </c>
      <c r="J3788" s="1">
        <v>134.96</v>
      </c>
      <c r="K3788" s="1" t="s">
        <v>16</v>
      </c>
    </row>
    <row r="3789" ht="15.75" customHeight="1">
      <c r="A3789" s="1" t="s">
        <v>5877</v>
      </c>
      <c r="B3789" s="1" t="s">
        <v>12</v>
      </c>
      <c r="C3789" s="1" t="s">
        <v>22</v>
      </c>
      <c r="D3789" s="1" t="s">
        <v>1197</v>
      </c>
      <c r="E3789" s="1" t="s">
        <v>25</v>
      </c>
      <c r="F3789" s="1" t="s">
        <v>1231</v>
      </c>
      <c r="G3789" s="1">
        <v>0.2381</v>
      </c>
      <c r="H3789" s="1">
        <v>98.27</v>
      </c>
      <c r="I3789" s="1">
        <v>100.0</v>
      </c>
      <c r="J3789" s="1">
        <v>134.96</v>
      </c>
      <c r="K3789" s="1" t="s">
        <v>16</v>
      </c>
    </row>
    <row r="3790" ht="15.75" customHeight="1">
      <c r="A3790" s="1" t="s">
        <v>5877</v>
      </c>
      <c r="B3790" s="1" t="s">
        <v>12</v>
      </c>
      <c r="C3790" s="1" t="s">
        <v>22</v>
      </c>
      <c r="D3790" s="1" t="s">
        <v>1197</v>
      </c>
      <c r="E3790" s="1" t="s">
        <v>25</v>
      </c>
      <c r="F3790" s="1" t="s">
        <v>1229</v>
      </c>
      <c r="G3790" s="1">
        <v>0.2397</v>
      </c>
      <c r="H3790" s="1">
        <v>89.23</v>
      </c>
      <c r="I3790" s="1">
        <v>100.0</v>
      </c>
      <c r="J3790" s="1">
        <v>134.96</v>
      </c>
      <c r="K3790" s="1" t="s">
        <v>16</v>
      </c>
    </row>
    <row r="3791" ht="15.75" customHeight="1">
      <c r="A3791" s="1" t="s">
        <v>5877</v>
      </c>
      <c r="B3791" s="1" t="s">
        <v>12</v>
      </c>
      <c r="C3791" s="1" t="s">
        <v>22</v>
      </c>
      <c r="D3791" s="1" t="s">
        <v>1197</v>
      </c>
      <c r="E3791" s="1" t="s">
        <v>25</v>
      </c>
      <c r="F3791" s="1" t="s">
        <v>1226</v>
      </c>
      <c r="G3791" s="1">
        <v>0.2316</v>
      </c>
      <c r="H3791" s="1">
        <v>95.39</v>
      </c>
      <c r="I3791" s="1">
        <v>100.0</v>
      </c>
      <c r="J3791" s="1">
        <v>134.96</v>
      </c>
      <c r="K3791" s="1" t="s">
        <v>16</v>
      </c>
    </row>
    <row r="3792" ht="15.75" customHeight="1">
      <c r="A3792" s="1" t="s">
        <v>5877</v>
      </c>
      <c r="B3792" s="1" t="s">
        <v>12</v>
      </c>
      <c r="C3792" s="1" t="s">
        <v>22</v>
      </c>
      <c r="D3792" s="1" t="s">
        <v>1197</v>
      </c>
      <c r="E3792" s="1" t="s">
        <v>25</v>
      </c>
      <c r="F3792" s="1" t="s">
        <v>1223</v>
      </c>
      <c r="G3792" s="1">
        <v>0.2559</v>
      </c>
      <c r="H3792" s="1">
        <v>92.37</v>
      </c>
      <c r="I3792" s="1">
        <v>100.0</v>
      </c>
      <c r="J3792" s="1">
        <v>134.96</v>
      </c>
      <c r="K3792" s="1" t="s">
        <v>16</v>
      </c>
    </row>
    <row r="3793" ht="15.75" customHeight="1">
      <c r="A3793" s="1" t="s">
        <v>5877</v>
      </c>
      <c r="B3793" s="1" t="s">
        <v>12</v>
      </c>
      <c r="C3793" s="1" t="s">
        <v>22</v>
      </c>
      <c r="D3793" s="1" t="s">
        <v>1197</v>
      </c>
      <c r="E3793" s="1" t="s">
        <v>25</v>
      </c>
      <c r="F3793" s="1" t="s">
        <v>1221</v>
      </c>
      <c r="G3793" s="1">
        <v>0.2639</v>
      </c>
      <c r="H3793" s="1">
        <v>89.55</v>
      </c>
      <c r="I3793" s="1">
        <v>100.0</v>
      </c>
      <c r="J3793" s="1">
        <v>134.96</v>
      </c>
      <c r="K3793" s="1" t="s">
        <v>16</v>
      </c>
    </row>
    <row r="3794" ht="15.75" customHeight="1">
      <c r="A3794" s="1" t="s">
        <v>5877</v>
      </c>
      <c r="B3794" s="1" t="s">
        <v>12</v>
      </c>
      <c r="C3794" s="1" t="s">
        <v>22</v>
      </c>
      <c r="D3794" s="1" t="s">
        <v>1197</v>
      </c>
      <c r="E3794" s="1" t="s">
        <v>25</v>
      </c>
      <c r="F3794" s="1" t="s">
        <v>1218</v>
      </c>
      <c r="G3794" s="1">
        <v>0.2045</v>
      </c>
      <c r="H3794" s="1">
        <v>90.66</v>
      </c>
      <c r="I3794" s="1">
        <v>100.0</v>
      </c>
      <c r="J3794" s="1">
        <v>134.96</v>
      </c>
      <c r="K3794" s="1" t="s">
        <v>16</v>
      </c>
    </row>
    <row r="3795" ht="15.75" customHeight="1">
      <c r="A3795" s="1" t="s">
        <v>5879</v>
      </c>
      <c r="B3795" s="1" t="s">
        <v>12</v>
      </c>
      <c r="C3795" s="1" t="s">
        <v>22</v>
      </c>
      <c r="D3795" s="1" t="s">
        <v>1197</v>
      </c>
      <c r="E3795" s="1" t="s">
        <v>25</v>
      </c>
      <c r="F3795" s="1" t="s">
        <v>1216</v>
      </c>
      <c r="G3795" s="1">
        <v>0.165</v>
      </c>
      <c r="H3795" s="1">
        <v>90.33</v>
      </c>
      <c r="I3795" s="1">
        <v>100.0</v>
      </c>
      <c r="J3795" s="1">
        <v>134.96</v>
      </c>
      <c r="K3795" s="1" t="s">
        <v>16</v>
      </c>
    </row>
    <row r="3796" ht="15.75" customHeight="1">
      <c r="A3796" s="1" t="s">
        <v>5879</v>
      </c>
      <c r="B3796" s="1" t="s">
        <v>12</v>
      </c>
      <c r="C3796" s="1" t="s">
        <v>22</v>
      </c>
      <c r="D3796" s="1" t="s">
        <v>1197</v>
      </c>
      <c r="E3796" s="1" t="s">
        <v>25</v>
      </c>
      <c r="F3796" s="1" t="s">
        <v>1213</v>
      </c>
      <c r="G3796" s="1">
        <v>0.267</v>
      </c>
      <c r="H3796" s="1">
        <v>95.34</v>
      </c>
      <c r="I3796" s="1">
        <v>100.0</v>
      </c>
      <c r="J3796" s="1">
        <v>134.96</v>
      </c>
      <c r="K3796" s="1" t="s">
        <v>16</v>
      </c>
    </row>
    <row r="3797" ht="15.75" customHeight="1">
      <c r="A3797" s="1" t="s">
        <v>5879</v>
      </c>
      <c r="B3797" s="1" t="s">
        <v>12</v>
      </c>
      <c r="C3797" s="1" t="s">
        <v>22</v>
      </c>
      <c r="D3797" s="1" t="s">
        <v>1197</v>
      </c>
      <c r="E3797" s="1" t="s">
        <v>25</v>
      </c>
      <c r="F3797" s="1" t="s">
        <v>1210</v>
      </c>
      <c r="G3797" s="1">
        <v>0.2231</v>
      </c>
      <c r="H3797" s="1">
        <v>95.37</v>
      </c>
      <c r="I3797" s="1">
        <v>100.0</v>
      </c>
      <c r="J3797" s="1">
        <v>134.96</v>
      </c>
      <c r="K3797" s="1" t="s">
        <v>16</v>
      </c>
    </row>
    <row r="3798" ht="15.75" customHeight="1">
      <c r="A3798" s="1" t="s">
        <v>5879</v>
      </c>
      <c r="B3798" s="1" t="s">
        <v>12</v>
      </c>
      <c r="C3798" s="1" t="s">
        <v>22</v>
      </c>
      <c r="D3798" s="1" t="s">
        <v>1197</v>
      </c>
      <c r="E3798" s="1" t="s">
        <v>1203</v>
      </c>
      <c r="F3798" s="1" t="s">
        <v>1208</v>
      </c>
      <c r="G3798" s="1">
        <v>0.357</v>
      </c>
      <c r="H3798" s="1">
        <v>87.66</v>
      </c>
      <c r="I3798" s="1">
        <v>100.0</v>
      </c>
      <c r="J3798" s="1">
        <v>134.96</v>
      </c>
      <c r="K3798" s="1" t="s">
        <v>50</v>
      </c>
    </row>
    <row r="3799" ht="15.75" customHeight="1">
      <c r="A3799" s="1" t="s">
        <v>5879</v>
      </c>
      <c r="B3799" s="1" t="s">
        <v>12</v>
      </c>
      <c r="C3799" s="1" t="s">
        <v>22</v>
      </c>
      <c r="D3799" s="1" t="s">
        <v>1197</v>
      </c>
      <c r="E3799" s="1" t="s">
        <v>1203</v>
      </c>
      <c r="F3799" s="1" t="s">
        <v>1204</v>
      </c>
      <c r="G3799" s="1">
        <v>0.3449</v>
      </c>
      <c r="H3799" s="1">
        <v>88.68</v>
      </c>
      <c r="I3799" s="1">
        <v>100.0</v>
      </c>
      <c r="J3799" s="1">
        <v>134.96</v>
      </c>
      <c r="K3799" s="1" t="s">
        <v>50</v>
      </c>
    </row>
    <row r="3800" ht="15.75" customHeight="1">
      <c r="A3800" s="1" t="s">
        <v>5879</v>
      </c>
      <c r="B3800" s="1" t="s">
        <v>12</v>
      </c>
      <c r="C3800" s="1" t="s">
        <v>22</v>
      </c>
      <c r="D3800" s="1" t="s">
        <v>1197</v>
      </c>
      <c r="E3800" s="1" t="s">
        <v>25</v>
      </c>
      <c r="F3800" s="1" t="s">
        <v>1201</v>
      </c>
      <c r="G3800" s="1">
        <v>0.2333</v>
      </c>
      <c r="H3800" s="1">
        <v>89.92</v>
      </c>
      <c r="I3800" s="1">
        <v>100.0</v>
      </c>
      <c r="J3800" s="1">
        <v>134.96</v>
      </c>
      <c r="K3800" s="1" t="s">
        <v>16</v>
      </c>
    </row>
    <row r="3801" ht="15.75" customHeight="1">
      <c r="A3801" s="1" t="s">
        <v>5879</v>
      </c>
      <c r="B3801" s="1" t="s">
        <v>12</v>
      </c>
      <c r="C3801" s="1" t="s">
        <v>22</v>
      </c>
      <c r="D3801" s="1" t="s">
        <v>1197</v>
      </c>
      <c r="E3801" s="1" t="s">
        <v>25</v>
      </c>
      <c r="F3801" s="1" t="s">
        <v>1199</v>
      </c>
      <c r="G3801" s="1">
        <v>0.2179</v>
      </c>
      <c r="H3801" s="1">
        <v>102.02</v>
      </c>
      <c r="I3801" s="1">
        <v>100.0</v>
      </c>
      <c r="J3801" s="1">
        <v>134.96</v>
      </c>
      <c r="K3801" s="1" t="s">
        <v>16</v>
      </c>
    </row>
    <row r="3802" ht="15.75" customHeight="1">
      <c r="A3802" s="1" t="s">
        <v>5881</v>
      </c>
      <c r="B3802" s="1" t="s">
        <v>12</v>
      </c>
      <c r="C3802" s="1" t="s">
        <v>22</v>
      </c>
      <c r="D3802" s="1" t="s">
        <v>1142</v>
      </c>
      <c r="E3802" s="1" t="s">
        <v>25</v>
      </c>
      <c r="F3802" s="1" t="s">
        <v>1195</v>
      </c>
      <c r="G3802" s="1">
        <v>0.1792</v>
      </c>
      <c r="H3802" s="1">
        <v>85.16</v>
      </c>
      <c r="I3802" s="1">
        <v>30.6</v>
      </c>
      <c r="J3802" s="1">
        <v>135.75</v>
      </c>
      <c r="K3802" s="1" t="s">
        <v>16</v>
      </c>
    </row>
    <row r="3803" ht="15.75" customHeight="1">
      <c r="A3803" s="1" t="s">
        <v>5881</v>
      </c>
      <c r="B3803" s="1" t="s">
        <v>12</v>
      </c>
      <c r="C3803" s="1" t="s">
        <v>22</v>
      </c>
      <c r="D3803" s="1" t="s">
        <v>1142</v>
      </c>
      <c r="E3803" s="1" t="s">
        <v>25</v>
      </c>
      <c r="F3803" s="1" t="s">
        <v>1191</v>
      </c>
      <c r="G3803" s="1">
        <v>0.1971</v>
      </c>
      <c r="H3803" s="1">
        <v>87.97</v>
      </c>
      <c r="I3803" s="1">
        <v>100.0</v>
      </c>
      <c r="J3803" s="1">
        <v>135.75</v>
      </c>
      <c r="K3803" s="1" t="s">
        <v>16</v>
      </c>
    </row>
    <row r="3804" ht="15.75" customHeight="1">
      <c r="A3804" s="1" t="s">
        <v>5881</v>
      </c>
      <c r="B3804" s="1" t="s">
        <v>12</v>
      </c>
      <c r="C3804" s="1" t="s">
        <v>22</v>
      </c>
      <c r="D3804" s="1" t="s">
        <v>1142</v>
      </c>
      <c r="E3804" s="1" t="s">
        <v>25</v>
      </c>
      <c r="F3804" s="1" t="s">
        <v>1189</v>
      </c>
      <c r="G3804" s="1">
        <v>0.2564</v>
      </c>
      <c r="H3804" s="1">
        <v>94.41</v>
      </c>
      <c r="I3804" s="1">
        <v>100.0</v>
      </c>
      <c r="J3804" s="1">
        <v>135.75</v>
      </c>
      <c r="K3804" s="1" t="s">
        <v>16</v>
      </c>
    </row>
    <row r="3805" ht="15.75" customHeight="1">
      <c r="A3805" s="1" t="s">
        <v>5881</v>
      </c>
      <c r="B3805" s="1" t="s">
        <v>12</v>
      </c>
      <c r="C3805" s="1" t="s">
        <v>22</v>
      </c>
      <c r="D3805" s="1" t="s">
        <v>1142</v>
      </c>
      <c r="E3805" s="1" t="s">
        <v>25</v>
      </c>
      <c r="F3805" s="1" t="s">
        <v>1187</v>
      </c>
      <c r="G3805" s="1">
        <v>0.2127</v>
      </c>
      <c r="H3805" s="1">
        <v>84.67</v>
      </c>
      <c r="I3805" s="1">
        <v>100.0</v>
      </c>
      <c r="J3805" s="1">
        <v>135.75</v>
      </c>
      <c r="K3805" s="1" t="s">
        <v>16</v>
      </c>
    </row>
    <row r="3806" ht="15.75" customHeight="1">
      <c r="A3806" s="1" t="s">
        <v>5881</v>
      </c>
      <c r="B3806" s="1" t="s">
        <v>12</v>
      </c>
      <c r="C3806" s="1" t="s">
        <v>22</v>
      </c>
      <c r="D3806" s="1" t="s">
        <v>1142</v>
      </c>
      <c r="E3806" s="1" t="s">
        <v>25</v>
      </c>
      <c r="F3806" s="1" t="s">
        <v>1184</v>
      </c>
      <c r="G3806" s="1">
        <v>0.2222</v>
      </c>
      <c r="H3806" s="1">
        <v>88.38</v>
      </c>
      <c r="I3806" s="1">
        <v>100.0</v>
      </c>
      <c r="J3806" s="1">
        <v>135.75</v>
      </c>
      <c r="K3806" s="1" t="s">
        <v>16</v>
      </c>
    </row>
    <row r="3807" ht="15.75" customHeight="1">
      <c r="A3807" s="1" t="s">
        <v>5881</v>
      </c>
      <c r="B3807" s="1" t="s">
        <v>12</v>
      </c>
      <c r="C3807" s="1" t="s">
        <v>22</v>
      </c>
      <c r="D3807" s="1" t="s">
        <v>1142</v>
      </c>
      <c r="E3807" s="1" t="s">
        <v>25</v>
      </c>
      <c r="F3807" s="1" t="s">
        <v>1182</v>
      </c>
      <c r="G3807" s="1">
        <v>0.1648</v>
      </c>
      <c r="H3807" s="1">
        <v>87.49</v>
      </c>
      <c r="I3807" s="1">
        <v>100.0</v>
      </c>
      <c r="J3807" s="1">
        <v>135.75</v>
      </c>
      <c r="K3807" s="1" t="s">
        <v>16</v>
      </c>
    </row>
    <row r="3808" ht="15.75" customHeight="1">
      <c r="A3808" s="1" t="s">
        <v>5881</v>
      </c>
      <c r="B3808" s="1" t="s">
        <v>12</v>
      </c>
      <c r="C3808" s="1" t="s">
        <v>22</v>
      </c>
      <c r="D3808" s="1" t="s">
        <v>1142</v>
      </c>
      <c r="E3808" s="1" t="s">
        <v>25</v>
      </c>
      <c r="F3808" s="1" t="s">
        <v>1177</v>
      </c>
      <c r="G3808" s="1">
        <v>0.17</v>
      </c>
      <c r="H3808" s="1">
        <v>91.97</v>
      </c>
      <c r="I3808" s="1">
        <v>100.0</v>
      </c>
      <c r="J3808" s="1">
        <v>135.75</v>
      </c>
      <c r="K3808" s="1" t="s">
        <v>16</v>
      </c>
    </row>
    <row r="3809" ht="15.75" customHeight="1">
      <c r="A3809" s="1" t="s">
        <v>5881</v>
      </c>
      <c r="B3809" s="1" t="s">
        <v>12</v>
      </c>
      <c r="C3809" s="1" t="s">
        <v>22</v>
      </c>
      <c r="D3809" s="1" t="s">
        <v>1142</v>
      </c>
      <c r="E3809" s="1" t="s">
        <v>25</v>
      </c>
      <c r="F3809" s="1" t="s">
        <v>1175</v>
      </c>
      <c r="G3809" s="1">
        <v>0.1764</v>
      </c>
      <c r="H3809" s="1">
        <v>89.8</v>
      </c>
      <c r="I3809" s="1">
        <v>100.0</v>
      </c>
      <c r="J3809" s="1">
        <v>135.75</v>
      </c>
      <c r="K3809" s="1" t="s">
        <v>16</v>
      </c>
    </row>
    <row r="3810" ht="15.75" customHeight="1">
      <c r="A3810" s="1" t="s">
        <v>5881</v>
      </c>
      <c r="B3810" s="1" t="s">
        <v>12</v>
      </c>
      <c r="C3810" s="1" t="s">
        <v>22</v>
      </c>
      <c r="D3810" s="1" t="s">
        <v>1142</v>
      </c>
      <c r="E3810" s="1" t="s">
        <v>25</v>
      </c>
      <c r="F3810" s="1" t="s">
        <v>1173</v>
      </c>
      <c r="G3810" s="1">
        <v>0.1629</v>
      </c>
      <c r="H3810" s="1">
        <v>91.02</v>
      </c>
      <c r="I3810" s="1">
        <v>100.0</v>
      </c>
      <c r="J3810" s="1">
        <v>135.75</v>
      </c>
      <c r="K3810" s="1" t="s">
        <v>16</v>
      </c>
    </row>
    <row r="3811" ht="15.75" customHeight="1">
      <c r="A3811" s="1" t="s">
        <v>5881</v>
      </c>
      <c r="B3811" s="1" t="s">
        <v>12</v>
      </c>
      <c r="C3811" s="1" t="s">
        <v>22</v>
      </c>
      <c r="D3811" s="1" t="s">
        <v>1142</v>
      </c>
      <c r="E3811" s="1" t="s">
        <v>25</v>
      </c>
      <c r="F3811" s="1" t="s">
        <v>1170</v>
      </c>
      <c r="G3811" s="1">
        <v>0.1753</v>
      </c>
      <c r="H3811" s="1">
        <v>97.93</v>
      </c>
      <c r="I3811" s="1">
        <v>100.0</v>
      </c>
      <c r="J3811" s="1">
        <v>135.75</v>
      </c>
      <c r="K3811" s="1" t="s">
        <v>16</v>
      </c>
    </row>
    <row r="3812" ht="15.75" customHeight="1">
      <c r="A3812" s="1" t="s">
        <v>5885</v>
      </c>
      <c r="B3812" s="1" t="s">
        <v>12</v>
      </c>
      <c r="C3812" s="1" t="s">
        <v>22</v>
      </c>
      <c r="D3812" s="1" t="s">
        <v>1142</v>
      </c>
      <c r="E3812" s="1" t="s">
        <v>25</v>
      </c>
      <c r="F3812" s="1" t="s">
        <v>1168</v>
      </c>
      <c r="G3812" s="1">
        <v>0.2297</v>
      </c>
      <c r="H3812" s="1">
        <v>99.02</v>
      </c>
      <c r="I3812" s="1">
        <v>100.0</v>
      </c>
      <c r="J3812" s="1">
        <v>135.75</v>
      </c>
      <c r="K3812" s="1" t="s">
        <v>16</v>
      </c>
    </row>
    <row r="3813" ht="15.75" customHeight="1">
      <c r="A3813" s="1" t="s">
        <v>5885</v>
      </c>
      <c r="B3813" s="1" t="s">
        <v>12</v>
      </c>
      <c r="C3813" s="1" t="s">
        <v>22</v>
      </c>
      <c r="D3813" s="1" t="s">
        <v>1142</v>
      </c>
      <c r="E3813" s="1" t="s">
        <v>25</v>
      </c>
      <c r="F3813" s="1" t="s">
        <v>1164</v>
      </c>
      <c r="G3813" s="1">
        <v>0.2085</v>
      </c>
      <c r="H3813" s="1">
        <v>88.14</v>
      </c>
      <c r="I3813" s="1">
        <v>100.0</v>
      </c>
      <c r="J3813" s="1">
        <v>135.75</v>
      </c>
      <c r="K3813" s="1" t="s">
        <v>16</v>
      </c>
    </row>
    <row r="3814" ht="15.75" customHeight="1">
      <c r="A3814" s="1" t="s">
        <v>5885</v>
      </c>
      <c r="B3814" s="1" t="s">
        <v>12</v>
      </c>
      <c r="C3814" s="1" t="s">
        <v>22</v>
      </c>
      <c r="D3814" s="1" t="s">
        <v>1142</v>
      </c>
      <c r="E3814" s="1" t="s">
        <v>25</v>
      </c>
      <c r="F3814" s="1" t="s">
        <v>1160</v>
      </c>
      <c r="G3814" s="1">
        <v>0.227</v>
      </c>
      <c r="H3814" s="1">
        <v>93.75</v>
      </c>
      <c r="I3814" s="1">
        <v>100.0</v>
      </c>
      <c r="J3814" s="1">
        <v>135.75</v>
      </c>
      <c r="K3814" s="1" t="s">
        <v>16</v>
      </c>
    </row>
    <row r="3815" ht="15.75" customHeight="1">
      <c r="A3815" s="1" t="s">
        <v>5885</v>
      </c>
      <c r="B3815" s="1" t="s">
        <v>12</v>
      </c>
      <c r="C3815" s="1" t="s">
        <v>22</v>
      </c>
      <c r="D3815" s="1" t="s">
        <v>1142</v>
      </c>
      <c r="E3815" s="1" t="s">
        <v>25</v>
      </c>
      <c r="F3815" s="1" t="s">
        <v>1158</v>
      </c>
      <c r="G3815" s="1">
        <v>0.2018</v>
      </c>
      <c r="H3815" s="1">
        <v>92.49</v>
      </c>
      <c r="I3815" s="1">
        <v>100.0</v>
      </c>
      <c r="J3815" s="1">
        <v>135.75</v>
      </c>
      <c r="K3815" s="1" t="s">
        <v>16</v>
      </c>
    </row>
    <row r="3816" ht="15.75" customHeight="1">
      <c r="A3816" s="1" t="s">
        <v>5885</v>
      </c>
      <c r="B3816" s="1" t="s">
        <v>12</v>
      </c>
      <c r="C3816" s="1" t="s">
        <v>22</v>
      </c>
      <c r="D3816" s="1" t="s">
        <v>1142</v>
      </c>
      <c r="E3816" s="1" t="s">
        <v>25</v>
      </c>
      <c r="F3816" s="1" t="s">
        <v>1155</v>
      </c>
      <c r="G3816" s="1">
        <v>0.308</v>
      </c>
      <c r="H3816" s="1">
        <v>96.59</v>
      </c>
      <c r="I3816" s="1">
        <v>97.6</v>
      </c>
      <c r="J3816" s="1">
        <v>135.75</v>
      </c>
      <c r="K3816" s="1" t="s">
        <v>16</v>
      </c>
    </row>
    <row r="3817" ht="15.75" customHeight="1">
      <c r="A3817" s="1" t="s">
        <v>5885</v>
      </c>
      <c r="B3817" s="1" t="s">
        <v>12</v>
      </c>
      <c r="C3817" s="1" t="s">
        <v>22</v>
      </c>
      <c r="D3817" s="1" t="s">
        <v>1142</v>
      </c>
      <c r="E3817" s="1" t="s">
        <v>25</v>
      </c>
      <c r="F3817" s="1" t="s">
        <v>1153</v>
      </c>
      <c r="G3817" s="1">
        <v>0.239</v>
      </c>
      <c r="H3817" s="1">
        <v>98.65</v>
      </c>
      <c r="I3817" s="1">
        <v>100.0</v>
      </c>
      <c r="J3817" s="1">
        <v>135.75</v>
      </c>
      <c r="K3817" s="1" t="s">
        <v>16</v>
      </c>
    </row>
    <row r="3818" ht="15.75" customHeight="1">
      <c r="A3818" s="1" t="s">
        <v>5885</v>
      </c>
      <c r="B3818" s="1" t="s">
        <v>12</v>
      </c>
      <c r="C3818" s="1" t="s">
        <v>22</v>
      </c>
      <c r="D3818" s="1" t="s">
        <v>1142</v>
      </c>
      <c r="E3818" s="1" t="s">
        <v>25</v>
      </c>
      <c r="F3818" s="1" t="s">
        <v>1149</v>
      </c>
      <c r="G3818" s="1">
        <v>0.2476</v>
      </c>
      <c r="H3818" s="1">
        <v>87.11</v>
      </c>
      <c r="I3818" s="1">
        <v>100.0</v>
      </c>
      <c r="J3818" s="1">
        <v>135.75</v>
      </c>
      <c r="K3818" s="1" t="s">
        <v>16</v>
      </c>
    </row>
    <row r="3819" ht="15.75" customHeight="1">
      <c r="A3819" s="1" t="s">
        <v>5885</v>
      </c>
      <c r="B3819" s="1" t="s">
        <v>12</v>
      </c>
      <c r="C3819" s="1" t="s">
        <v>22</v>
      </c>
      <c r="D3819" s="1" t="s">
        <v>1142</v>
      </c>
      <c r="E3819" s="1" t="s">
        <v>25</v>
      </c>
      <c r="F3819" s="1" t="s">
        <v>1147</v>
      </c>
      <c r="G3819" s="1">
        <v>0.1464</v>
      </c>
      <c r="H3819" s="1">
        <v>92.51</v>
      </c>
      <c r="I3819" s="1">
        <v>100.0</v>
      </c>
      <c r="J3819" s="1">
        <v>135.75</v>
      </c>
      <c r="K3819" s="1" t="s">
        <v>16</v>
      </c>
    </row>
    <row r="3820" ht="15.75" customHeight="1">
      <c r="A3820" s="1" t="s">
        <v>5885</v>
      </c>
      <c r="B3820" s="1" t="s">
        <v>12</v>
      </c>
      <c r="C3820" s="1" t="s">
        <v>22</v>
      </c>
      <c r="D3820" s="1" t="s">
        <v>1142</v>
      </c>
      <c r="E3820" s="1" t="s">
        <v>25</v>
      </c>
      <c r="F3820" s="1" t="s">
        <v>1146</v>
      </c>
      <c r="G3820" s="1">
        <v>0.2276</v>
      </c>
      <c r="H3820" s="1">
        <v>89.26</v>
      </c>
      <c r="I3820" s="1">
        <v>100.0</v>
      </c>
      <c r="J3820" s="1">
        <v>135.75</v>
      </c>
      <c r="K3820" s="1" t="s">
        <v>16</v>
      </c>
    </row>
    <row r="3821" ht="15.75" customHeight="1">
      <c r="A3821" s="1" t="s">
        <v>5885</v>
      </c>
      <c r="B3821" s="1" t="s">
        <v>12</v>
      </c>
      <c r="C3821" s="1" t="s">
        <v>22</v>
      </c>
      <c r="D3821" s="1" t="s">
        <v>1142</v>
      </c>
      <c r="E3821" s="1" t="s">
        <v>25</v>
      </c>
      <c r="F3821" s="1" t="s">
        <v>1143</v>
      </c>
      <c r="G3821" s="1">
        <v>0.2156</v>
      </c>
      <c r="H3821" s="1">
        <v>91.14</v>
      </c>
      <c r="I3821" s="1">
        <v>100.0</v>
      </c>
      <c r="J3821" s="1">
        <v>135.75</v>
      </c>
      <c r="K3821" s="1" t="s">
        <v>16</v>
      </c>
    </row>
    <row r="3822" ht="15.75" customHeight="1">
      <c r="A3822" s="1" t="s">
        <v>5885</v>
      </c>
      <c r="B3822" s="1" t="s">
        <v>12</v>
      </c>
      <c r="C3822" s="1" t="s">
        <v>22</v>
      </c>
      <c r="D3822" s="1" t="s">
        <v>1093</v>
      </c>
      <c r="E3822" s="1" t="s">
        <v>25</v>
      </c>
      <c r="F3822" s="1" t="s">
        <v>1140</v>
      </c>
      <c r="G3822" s="1">
        <v>0.1747</v>
      </c>
      <c r="H3822" s="1">
        <v>90.41</v>
      </c>
      <c r="I3822" s="1">
        <v>100.0</v>
      </c>
      <c r="J3822" s="1">
        <v>135.75</v>
      </c>
      <c r="K3822" s="1" t="s">
        <v>16</v>
      </c>
    </row>
    <row r="3823" ht="15.75" customHeight="1">
      <c r="A3823" s="1" t="s">
        <v>5888</v>
      </c>
      <c r="B3823" s="1" t="s">
        <v>12</v>
      </c>
      <c r="C3823" s="1" t="s">
        <v>22</v>
      </c>
      <c r="D3823" s="1" t="s">
        <v>1093</v>
      </c>
      <c r="E3823" s="1" t="s">
        <v>25</v>
      </c>
      <c r="F3823" s="1" t="s">
        <v>1138</v>
      </c>
      <c r="G3823" s="1">
        <v>0.2394</v>
      </c>
      <c r="H3823" s="1">
        <v>89.32</v>
      </c>
      <c r="I3823" s="1">
        <v>100.0</v>
      </c>
      <c r="J3823" s="1">
        <v>135.75</v>
      </c>
      <c r="K3823" s="1" t="s">
        <v>16</v>
      </c>
    </row>
    <row r="3824" ht="15.75" customHeight="1">
      <c r="A3824" s="1" t="s">
        <v>5888</v>
      </c>
      <c r="B3824" s="1" t="s">
        <v>12</v>
      </c>
      <c r="C3824" s="1" t="s">
        <v>22</v>
      </c>
      <c r="D3824" s="1" t="s">
        <v>1093</v>
      </c>
      <c r="E3824" s="1" t="s">
        <v>25</v>
      </c>
      <c r="F3824" s="1" t="s">
        <v>1135</v>
      </c>
      <c r="G3824" s="1">
        <v>0.2225</v>
      </c>
      <c r="H3824" s="1">
        <v>92.08</v>
      </c>
      <c r="I3824" s="1">
        <v>100.0</v>
      </c>
      <c r="J3824" s="1">
        <v>135.75</v>
      </c>
      <c r="K3824" s="1" t="s">
        <v>16</v>
      </c>
    </row>
    <row r="3825" ht="15.75" customHeight="1">
      <c r="A3825" s="1" t="s">
        <v>5888</v>
      </c>
      <c r="B3825" s="1" t="s">
        <v>12</v>
      </c>
      <c r="C3825" s="1" t="s">
        <v>22</v>
      </c>
      <c r="D3825" s="1" t="s">
        <v>1093</v>
      </c>
      <c r="E3825" s="1" t="s">
        <v>25</v>
      </c>
      <c r="F3825" s="1" t="s">
        <v>1132</v>
      </c>
      <c r="G3825" s="1">
        <v>0.2557</v>
      </c>
      <c r="H3825" s="1">
        <v>100.02</v>
      </c>
      <c r="I3825" s="1">
        <v>100.0</v>
      </c>
      <c r="J3825" s="1">
        <v>135.75</v>
      </c>
      <c r="K3825" s="1" t="s">
        <v>16</v>
      </c>
    </row>
    <row r="3826" ht="15.75" customHeight="1">
      <c r="A3826" s="1" t="s">
        <v>5888</v>
      </c>
      <c r="B3826" s="1" t="s">
        <v>12</v>
      </c>
      <c r="C3826" s="1" t="s">
        <v>22</v>
      </c>
      <c r="D3826" s="1" t="s">
        <v>1093</v>
      </c>
      <c r="E3826" s="1" t="s">
        <v>25</v>
      </c>
      <c r="F3826" s="1" t="s">
        <v>1127</v>
      </c>
      <c r="G3826" s="1">
        <v>0.2372</v>
      </c>
      <c r="H3826" s="1">
        <v>90.33</v>
      </c>
      <c r="I3826" s="1">
        <v>100.0</v>
      </c>
      <c r="J3826" s="1">
        <v>135.75</v>
      </c>
      <c r="K3826" s="1" t="s">
        <v>16</v>
      </c>
    </row>
    <row r="3827" ht="15.75" customHeight="1">
      <c r="A3827" s="1" t="s">
        <v>5888</v>
      </c>
      <c r="B3827" s="1" t="s">
        <v>12</v>
      </c>
      <c r="C3827" s="1" t="s">
        <v>22</v>
      </c>
      <c r="D3827" s="1" t="s">
        <v>1093</v>
      </c>
      <c r="E3827" s="1" t="s">
        <v>25</v>
      </c>
      <c r="F3827" s="1" t="s">
        <v>1125</v>
      </c>
      <c r="G3827" s="1">
        <v>0.1907</v>
      </c>
      <c r="H3827" s="1">
        <v>92.46</v>
      </c>
      <c r="I3827" s="1">
        <v>100.0</v>
      </c>
      <c r="J3827" s="1">
        <v>135.75</v>
      </c>
      <c r="K3827" s="1" t="s">
        <v>16</v>
      </c>
    </row>
    <row r="3828" ht="15.75" customHeight="1">
      <c r="A3828" s="1" t="s">
        <v>5888</v>
      </c>
      <c r="B3828" s="1" t="s">
        <v>12</v>
      </c>
      <c r="C3828" s="1" t="s">
        <v>22</v>
      </c>
      <c r="D3828" s="1" t="s">
        <v>1093</v>
      </c>
      <c r="E3828" s="1" t="s">
        <v>25</v>
      </c>
      <c r="F3828" s="1" t="s">
        <v>1123</v>
      </c>
      <c r="G3828" s="1">
        <v>0.2248</v>
      </c>
      <c r="H3828" s="1">
        <v>90.83</v>
      </c>
      <c r="I3828" s="1">
        <v>100.0</v>
      </c>
      <c r="J3828" s="1">
        <v>135.75</v>
      </c>
      <c r="K3828" s="1" t="s">
        <v>16</v>
      </c>
    </row>
    <row r="3829" ht="15.75" customHeight="1">
      <c r="A3829" s="1" t="s">
        <v>5888</v>
      </c>
      <c r="B3829" s="1" t="s">
        <v>12</v>
      </c>
      <c r="C3829" s="1" t="s">
        <v>22</v>
      </c>
      <c r="D3829" s="1" t="s">
        <v>1093</v>
      </c>
      <c r="E3829" s="1" t="s">
        <v>25</v>
      </c>
      <c r="F3829" s="1" t="s">
        <v>1120</v>
      </c>
      <c r="G3829" s="1">
        <v>0.2535</v>
      </c>
      <c r="H3829" s="1">
        <v>92.46</v>
      </c>
      <c r="I3829" s="1">
        <v>100.0</v>
      </c>
      <c r="J3829" s="1">
        <v>135.75</v>
      </c>
      <c r="K3829" s="1" t="s">
        <v>16</v>
      </c>
    </row>
    <row r="3830" ht="15.75" customHeight="1">
      <c r="A3830" s="1" t="s">
        <v>5888</v>
      </c>
      <c r="B3830" s="1" t="s">
        <v>12</v>
      </c>
      <c r="C3830" s="1" t="s">
        <v>22</v>
      </c>
      <c r="D3830" s="1" t="s">
        <v>1093</v>
      </c>
      <c r="E3830" s="1" t="s">
        <v>25</v>
      </c>
      <c r="F3830" s="1" t="s">
        <v>1118</v>
      </c>
      <c r="G3830" s="1">
        <v>0.1638</v>
      </c>
      <c r="H3830" s="1">
        <v>88.2</v>
      </c>
      <c r="I3830" s="1">
        <v>100.0</v>
      </c>
      <c r="J3830" s="1">
        <v>135.75</v>
      </c>
      <c r="K3830" s="1" t="s">
        <v>16</v>
      </c>
    </row>
    <row r="3831" ht="15.75" customHeight="1">
      <c r="A3831" s="1" t="s">
        <v>5888</v>
      </c>
      <c r="B3831" s="1" t="s">
        <v>12</v>
      </c>
      <c r="C3831" s="1" t="s">
        <v>22</v>
      </c>
      <c r="D3831" s="1" t="s">
        <v>1093</v>
      </c>
      <c r="E3831" s="1" t="s">
        <v>25</v>
      </c>
      <c r="F3831" s="1" t="s">
        <v>1116</v>
      </c>
      <c r="G3831" s="1">
        <v>0.2306</v>
      </c>
      <c r="H3831" s="1">
        <v>86.75</v>
      </c>
      <c r="I3831" s="1">
        <v>100.0</v>
      </c>
      <c r="J3831" s="1">
        <v>135.75</v>
      </c>
      <c r="K3831" s="1" t="s">
        <v>16</v>
      </c>
    </row>
    <row r="3832" ht="15.75" customHeight="1">
      <c r="A3832" s="1" t="s">
        <v>5888</v>
      </c>
      <c r="B3832" s="1" t="s">
        <v>12</v>
      </c>
      <c r="C3832" s="1" t="s">
        <v>22</v>
      </c>
      <c r="D3832" s="1" t="s">
        <v>1093</v>
      </c>
      <c r="E3832" s="1" t="s">
        <v>25</v>
      </c>
      <c r="F3832" s="1" t="s">
        <v>1113</v>
      </c>
      <c r="G3832" s="1">
        <v>0.2221</v>
      </c>
      <c r="H3832" s="1">
        <v>89.63</v>
      </c>
      <c r="I3832" s="1">
        <v>100.0</v>
      </c>
      <c r="J3832" s="1">
        <v>135.75</v>
      </c>
      <c r="K3832" s="1" t="s">
        <v>16</v>
      </c>
    </row>
    <row r="3833" ht="15.75" customHeight="1">
      <c r="A3833" s="1" t="s">
        <v>5888</v>
      </c>
      <c r="B3833" s="1" t="s">
        <v>12</v>
      </c>
      <c r="C3833" s="1" t="s">
        <v>22</v>
      </c>
      <c r="D3833" s="1" t="s">
        <v>1093</v>
      </c>
      <c r="E3833" s="1" t="s">
        <v>25</v>
      </c>
      <c r="F3833" s="1" t="s">
        <v>1109</v>
      </c>
      <c r="G3833" s="1">
        <v>0.2361</v>
      </c>
      <c r="H3833" s="1">
        <v>93.24</v>
      </c>
      <c r="I3833" s="1">
        <v>100.0</v>
      </c>
      <c r="J3833" s="1">
        <v>135.75</v>
      </c>
      <c r="K3833" s="1" t="s">
        <v>16</v>
      </c>
    </row>
    <row r="3834" ht="15.75" customHeight="1">
      <c r="A3834" s="1" t="s">
        <v>5891</v>
      </c>
      <c r="B3834" s="1" t="s">
        <v>12</v>
      </c>
      <c r="C3834" s="1" t="s">
        <v>22</v>
      </c>
      <c r="D3834" s="1" t="s">
        <v>1093</v>
      </c>
      <c r="E3834" s="1" t="s">
        <v>25</v>
      </c>
      <c r="F3834" s="1" t="s">
        <v>1107</v>
      </c>
      <c r="G3834" s="1">
        <v>0.2276</v>
      </c>
      <c r="H3834" s="1">
        <v>92.07</v>
      </c>
      <c r="I3834" s="1">
        <v>100.0</v>
      </c>
      <c r="J3834" s="1">
        <v>135.75</v>
      </c>
      <c r="K3834" s="1" t="s">
        <v>16</v>
      </c>
    </row>
    <row r="3835" ht="15.75" customHeight="1">
      <c r="A3835" s="1" t="s">
        <v>5891</v>
      </c>
      <c r="B3835" s="1" t="s">
        <v>12</v>
      </c>
      <c r="C3835" s="1" t="s">
        <v>22</v>
      </c>
      <c r="D3835" s="1" t="s">
        <v>1093</v>
      </c>
      <c r="E3835" s="1" t="s">
        <v>25</v>
      </c>
      <c r="F3835" s="1" t="s">
        <v>1106</v>
      </c>
      <c r="G3835" s="1">
        <v>0.2707</v>
      </c>
      <c r="H3835" s="1">
        <v>95.65</v>
      </c>
      <c r="I3835" s="1">
        <v>100.0</v>
      </c>
      <c r="J3835" s="1">
        <v>135.75</v>
      </c>
      <c r="K3835" s="1" t="s">
        <v>16</v>
      </c>
    </row>
    <row r="3836" ht="15.75" customHeight="1">
      <c r="A3836" s="1" t="s">
        <v>5891</v>
      </c>
      <c r="B3836" s="1" t="s">
        <v>12</v>
      </c>
      <c r="C3836" s="1" t="s">
        <v>22</v>
      </c>
      <c r="D3836" s="1" t="s">
        <v>1093</v>
      </c>
      <c r="E3836" s="1" t="s">
        <v>25</v>
      </c>
      <c r="F3836" s="1" t="s">
        <v>1104</v>
      </c>
      <c r="G3836" s="1">
        <v>0.1781</v>
      </c>
      <c r="H3836" s="1">
        <v>90.49</v>
      </c>
      <c r="I3836" s="1">
        <v>100.0</v>
      </c>
      <c r="J3836" s="1">
        <v>135.75</v>
      </c>
      <c r="K3836" s="1" t="s">
        <v>16</v>
      </c>
    </row>
    <row r="3837" ht="15.75" customHeight="1">
      <c r="A3837" s="1" t="s">
        <v>5891</v>
      </c>
      <c r="B3837" s="1" t="s">
        <v>12</v>
      </c>
      <c r="C3837" s="1" t="s">
        <v>22</v>
      </c>
      <c r="D3837" s="1" t="s">
        <v>1093</v>
      </c>
      <c r="E3837" s="1" t="s">
        <v>25</v>
      </c>
      <c r="F3837" s="1" t="s">
        <v>1103</v>
      </c>
      <c r="G3837" s="1">
        <v>0.1762</v>
      </c>
      <c r="H3837" s="1">
        <v>91.65</v>
      </c>
      <c r="I3837" s="1">
        <v>100.0</v>
      </c>
      <c r="J3837" s="1">
        <v>135.75</v>
      </c>
      <c r="K3837" s="1" t="s">
        <v>16</v>
      </c>
    </row>
    <row r="3838" ht="15.75" customHeight="1">
      <c r="A3838" s="1" t="s">
        <v>5891</v>
      </c>
      <c r="B3838" s="1" t="s">
        <v>12</v>
      </c>
      <c r="C3838" s="1" t="s">
        <v>22</v>
      </c>
      <c r="D3838" s="1" t="s">
        <v>1093</v>
      </c>
      <c r="E3838" s="1" t="s">
        <v>25</v>
      </c>
      <c r="F3838" s="1" t="s">
        <v>1101</v>
      </c>
      <c r="G3838" s="1">
        <v>0.2401</v>
      </c>
      <c r="H3838" s="1">
        <v>91.55</v>
      </c>
      <c r="I3838" s="1">
        <v>100.0</v>
      </c>
      <c r="J3838" s="1">
        <v>135.75</v>
      </c>
      <c r="K3838" s="1" t="s">
        <v>16</v>
      </c>
    </row>
    <row r="3839" ht="15.75" customHeight="1">
      <c r="A3839" s="1" t="s">
        <v>5891</v>
      </c>
      <c r="B3839" s="1" t="s">
        <v>12</v>
      </c>
      <c r="C3839" s="1" t="s">
        <v>22</v>
      </c>
      <c r="D3839" s="1" t="s">
        <v>1093</v>
      </c>
      <c r="E3839" s="1" t="s">
        <v>25</v>
      </c>
      <c r="F3839" s="1" t="s">
        <v>1099</v>
      </c>
      <c r="G3839" s="1">
        <v>0.1894</v>
      </c>
      <c r="H3839" s="1">
        <v>92.23</v>
      </c>
      <c r="I3839" s="1">
        <v>100.0</v>
      </c>
      <c r="J3839" s="1">
        <v>135.75</v>
      </c>
      <c r="K3839" s="1" t="s">
        <v>16</v>
      </c>
    </row>
    <row r="3840" ht="15.75" customHeight="1">
      <c r="A3840" s="1" t="s">
        <v>5891</v>
      </c>
      <c r="B3840" s="1" t="s">
        <v>12</v>
      </c>
      <c r="C3840" s="1" t="s">
        <v>22</v>
      </c>
      <c r="D3840" s="1" t="s">
        <v>1093</v>
      </c>
      <c r="E3840" s="1" t="s">
        <v>25</v>
      </c>
      <c r="F3840" s="1" t="s">
        <v>1097</v>
      </c>
      <c r="G3840" s="1">
        <v>0.2321</v>
      </c>
      <c r="H3840" s="1">
        <v>92.52</v>
      </c>
      <c r="I3840" s="1">
        <v>100.0</v>
      </c>
      <c r="J3840" s="1">
        <v>135.75</v>
      </c>
      <c r="K3840" s="1" t="s">
        <v>16</v>
      </c>
    </row>
    <row r="3841" ht="15.75" customHeight="1">
      <c r="A3841" s="1" t="s">
        <v>5891</v>
      </c>
      <c r="B3841" s="1" t="s">
        <v>12</v>
      </c>
      <c r="C3841" s="1" t="s">
        <v>22</v>
      </c>
      <c r="D3841" s="1" t="s">
        <v>1093</v>
      </c>
      <c r="E3841" s="1" t="s">
        <v>25</v>
      </c>
      <c r="F3841" s="1" t="s">
        <v>1094</v>
      </c>
      <c r="G3841" s="1">
        <v>0.2228</v>
      </c>
      <c r="H3841" s="1">
        <v>93.68</v>
      </c>
      <c r="I3841" s="1">
        <v>100.0</v>
      </c>
      <c r="J3841" s="1">
        <v>135.75</v>
      </c>
      <c r="K3841" s="1" t="s">
        <v>16</v>
      </c>
    </row>
    <row r="3842" ht="15.75" customHeight="1">
      <c r="A3842" s="1" t="s">
        <v>5891</v>
      </c>
      <c r="B3842" s="1" t="s">
        <v>12</v>
      </c>
      <c r="C3842" s="1" t="s">
        <v>22</v>
      </c>
      <c r="D3842" s="1" t="s">
        <v>1029</v>
      </c>
      <c r="E3842" s="1" t="s">
        <v>25</v>
      </c>
      <c r="F3842" s="1" t="s">
        <v>1091</v>
      </c>
      <c r="G3842" s="1">
        <v>0.2174</v>
      </c>
      <c r="H3842" s="1">
        <v>88.74</v>
      </c>
      <c r="I3842" s="1">
        <v>100.0</v>
      </c>
      <c r="J3842" s="1">
        <v>135.75</v>
      </c>
      <c r="K3842" s="1" t="s">
        <v>16</v>
      </c>
    </row>
    <row r="3843" ht="15.75" customHeight="1">
      <c r="A3843" s="1" t="s">
        <v>5891</v>
      </c>
      <c r="B3843" s="1" t="s">
        <v>12</v>
      </c>
      <c r="C3843" s="1" t="s">
        <v>22</v>
      </c>
      <c r="D3843" s="1" t="s">
        <v>1029</v>
      </c>
      <c r="E3843" s="1" t="s">
        <v>25</v>
      </c>
      <c r="F3843" s="1" t="s">
        <v>1089</v>
      </c>
      <c r="G3843" s="1">
        <v>0.2006</v>
      </c>
      <c r="H3843" s="1">
        <v>88.01</v>
      </c>
      <c r="I3843" s="1">
        <v>100.0</v>
      </c>
      <c r="J3843" s="1">
        <v>135.75</v>
      </c>
      <c r="K3843" s="1" t="s">
        <v>16</v>
      </c>
    </row>
    <row r="3844" ht="15.75" customHeight="1">
      <c r="A3844" s="1" t="s">
        <v>5894</v>
      </c>
      <c r="B3844" s="1" t="s">
        <v>12</v>
      </c>
      <c r="C3844" s="1" t="s">
        <v>22</v>
      </c>
      <c r="D3844" s="1" t="s">
        <v>1029</v>
      </c>
      <c r="E3844" s="1" t="s">
        <v>25</v>
      </c>
      <c r="F3844" s="1" t="s">
        <v>1086</v>
      </c>
      <c r="G3844" s="1">
        <v>0.1865</v>
      </c>
      <c r="H3844" s="1">
        <v>90.24</v>
      </c>
      <c r="I3844" s="1">
        <v>100.0</v>
      </c>
      <c r="J3844" s="1">
        <v>135.75</v>
      </c>
      <c r="K3844" s="1" t="s">
        <v>16</v>
      </c>
    </row>
    <row r="3845" ht="15.75" customHeight="1">
      <c r="A3845" s="1" t="s">
        <v>5894</v>
      </c>
      <c r="B3845" s="1" t="s">
        <v>12</v>
      </c>
      <c r="C3845" s="1" t="s">
        <v>22</v>
      </c>
      <c r="D3845" s="1" t="s">
        <v>1029</v>
      </c>
      <c r="E3845" s="1" t="s">
        <v>25</v>
      </c>
      <c r="F3845" s="1" t="s">
        <v>1083</v>
      </c>
      <c r="G3845" s="1">
        <v>0.1592</v>
      </c>
      <c r="H3845" s="1">
        <v>98.92</v>
      </c>
      <c r="I3845" s="1">
        <v>100.0</v>
      </c>
      <c r="J3845" s="1">
        <v>135.75</v>
      </c>
      <c r="K3845" s="1" t="s">
        <v>16</v>
      </c>
    </row>
    <row r="3846" ht="15.75" customHeight="1">
      <c r="A3846" s="1" t="s">
        <v>5894</v>
      </c>
      <c r="B3846" s="1" t="s">
        <v>12</v>
      </c>
      <c r="C3846" s="1" t="s">
        <v>22</v>
      </c>
      <c r="D3846" s="1" t="s">
        <v>1029</v>
      </c>
      <c r="E3846" s="1" t="s">
        <v>25</v>
      </c>
      <c r="F3846" s="1" t="s">
        <v>1080</v>
      </c>
      <c r="G3846" s="1">
        <v>0.26</v>
      </c>
      <c r="H3846" s="1">
        <v>92.03</v>
      </c>
      <c r="I3846" s="1">
        <v>100.0</v>
      </c>
      <c r="J3846" s="1">
        <v>135.75</v>
      </c>
      <c r="K3846" s="1" t="s">
        <v>16</v>
      </c>
    </row>
    <row r="3847" ht="15.75" customHeight="1">
      <c r="A3847" s="1" t="s">
        <v>5894</v>
      </c>
      <c r="B3847" s="1" t="s">
        <v>12</v>
      </c>
      <c r="C3847" s="1" t="s">
        <v>22</v>
      </c>
      <c r="D3847" s="1" t="s">
        <v>1029</v>
      </c>
      <c r="E3847" s="1" t="s">
        <v>25</v>
      </c>
      <c r="F3847" s="1" t="s">
        <v>1076</v>
      </c>
      <c r="G3847" s="1">
        <v>0.1938</v>
      </c>
      <c r="H3847" s="1">
        <v>93.86</v>
      </c>
      <c r="I3847" s="1">
        <v>100.0</v>
      </c>
      <c r="J3847" s="1">
        <v>135.75</v>
      </c>
      <c r="K3847" s="1" t="s">
        <v>16</v>
      </c>
    </row>
    <row r="3848" ht="15.75" customHeight="1">
      <c r="A3848" s="1" t="s">
        <v>5894</v>
      </c>
      <c r="B3848" s="1" t="s">
        <v>12</v>
      </c>
      <c r="C3848" s="1" t="s">
        <v>22</v>
      </c>
      <c r="D3848" s="1" t="s">
        <v>1029</v>
      </c>
      <c r="E3848" s="1" t="s">
        <v>25</v>
      </c>
      <c r="F3848" s="1" t="s">
        <v>1074</v>
      </c>
      <c r="G3848" s="1">
        <v>0.215</v>
      </c>
      <c r="H3848" s="1">
        <v>98.92</v>
      </c>
      <c r="I3848" s="1">
        <v>97.4</v>
      </c>
      <c r="J3848" s="1">
        <v>135.75</v>
      </c>
      <c r="K3848" s="1" t="s">
        <v>16</v>
      </c>
    </row>
    <row r="3849" ht="15.75" customHeight="1">
      <c r="A3849" s="1" t="s">
        <v>5894</v>
      </c>
      <c r="B3849" s="1" t="s">
        <v>12</v>
      </c>
      <c r="C3849" s="1" t="s">
        <v>22</v>
      </c>
      <c r="D3849" s="1" t="s">
        <v>1029</v>
      </c>
      <c r="E3849" s="1" t="s">
        <v>25</v>
      </c>
      <c r="F3849" s="1" t="s">
        <v>1071</v>
      </c>
      <c r="G3849" s="1">
        <v>0.2075</v>
      </c>
      <c r="H3849" s="1">
        <v>94.74</v>
      </c>
      <c r="I3849" s="1">
        <v>100.0</v>
      </c>
      <c r="J3849" s="1">
        <v>135.75</v>
      </c>
      <c r="K3849" s="1" t="s">
        <v>16</v>
      </c>
    </row>
    <row r="3850" ht="15.75" customHeight="1">
      <c r="A3850" s="1" t="s">
        <v>5894</v>
      </c>
      <c r="B3850" s="1" t="s">
        <v>12</v>
      </c>
      <c r="C3850" s="1" t="s">
        <v>22</v>
      </c>
      <c r="D3850" s="1" t="s">
        <v>1029</v>
      </c>
      <c r="E3850" s="1" t="s">
        <v>25</v>
      </c>
      <c r="F3850" s="1" t="s">
        <v>1068</v>
      </c>
      <c r="G3850" s="1">
        <v>0.1778</v>
      </c>
      <c r="H3850" s="1">
        <v>94.55</v>
      </c>
      <c r="I3850" s="1">
        <v>100.0</v>
      </c>
      <c r="J3850" s="1">
        <v>135.75</v>
      </c>
      <c r="K3850" s="1" t="s">
        <v>16</v>
      </c>
    </row>
    <row r="3851" ht="15.75" customHeight="1">
      <c r="A3851" s="1" t="s">
        <v>5894</v>
      </c>
      <c r="B3851" s="1" t="s">
        <v>12</v>
      </c>
      <c r="C3851" s="1" t="s">
        <v>22</v>
      </c>
      <c r="D3851" s="1" t="s">
        <v>1029</v>
      </c>
      <c r="E3851" s="1" t="s">
        <v>25</v>
      </c>
      <c r="F3851" s="1" t="s">
        <v>1061</v>
      </c>
      <c r="G3851" s="1">
        <v>0.1861</v>
      </c>
      <c r="H3851" s="1">
        <v>95.86</v>
      </c>
      <c r="I3851" s="1">
        <v>100.0</v>
      </c>
      <c r="J3851" s="1">
        <v>135.75</v>
      </c>
      <c r="K3851" s="1" t="s">
        <v>16</v>
      </c>
    </row>
    <row r="3852" ht="15.75" customHeight="1">
      <c r="A3852" s="1" t="s">
        <v>5894</v>
      </c>
      <c r="B3852" s="1" t="s">
        <v>12</v>
      </c>
      <c r="C3852" s="1" t="s">
        <v>22</v>
      </c>
      <c r="D3852" s="1" t="s">
        <v>1029</v>
      </c>
      <c r="E3852" s="1" t="s">
        <v>25</v>
      </c>
      <c r="F3852" s="1" t="s">
        <v>1057</v>
      </c>
      <c r="G3852" s="1">
        <v>0.185</v>
      </c>
      <c r="H3852" s="1">
        <v>95.0</v>
      </c>
      <c r="I3852" s="1">
        <v>100.0</v>
      </c>
      <c r="J3852" s="1">
        <v>135.75</v>
      </c>
      <c r="K3852" s="1" t="s">
        <v>16</v>
      </c>
    </row>
    <row r="3853" ht="15.75" customHeight="1">
      <c r="A3853" s="1" t="s">
        <v>5894</v>
      </c>
      <c r="B3853" s="1" t="s">
        <v>12</v>
      </c>
      <c r="C3853" s="1" t="s">
        <v>22</v>
      </c>
      <c r="D3853" s="1" t="s">
        <v>1029</v>
      </c>
      <c r="E3853" s="1" t="s">
        <v>25</v>
      </c>
      <c r="F3853" s="1" t="s">
        <v>1054</v>
      </c>
      <c r="G3853" s="1">
        <v>0.1946</v>
      </c>
      <c r="H3853" s="1">
        <v>90.54</v>
      </c>
      <c r="I3853" s="1">
        <v>100.0</v>
      </c>
      <c r="J3853" s="1">
        <v>135.75</v>
      </c>
      <c r="K3853" s="1" t="s">
        <v>16</v>
      </c>
    </row>
    <row r="3854" ht="15.75" customHeight="1">
      <c r="A3854" s="1" t="s">
        <v>5894</v>
      </c>
      <c r="B3854" s="1" t="s">
        <v>12</v>
      </c>
      <c r="C3854" s="1" t="s">
        <v>22</v>
      </c>
      <c r="D3854" s="1" t="s">
        <v>1029</v>
      </c>
      <c r="E3854" s="1" t="s">
        <v>25</v>
      </c>
      <c r="F3854" s="1" t="s">
        <v>1050</v>
      </c>
      <c r="G3854" s="1">
        <v>0.1834</v>
      </c>
      <c r="H3854" s="1">
        <v>90.86</v>
      </c>
      <c r="I3854" s="1">
        <v>100.0</v>
      </c>
      <c r="J3854" s="1">
        <v>135.75</v>
      </c>
      <c r="K3854" s="1" t="s">
        <v>16</v>
      </c>
    </row>
    <row r="3855" ht="15.75" customHeight="1">
      <c r="A3855" s="1" t="s">
        <v>5896</v>
      </c>
      <c r="B3855" s="1" t="s">
        <v>12</v>
      </c>
      <c r="C3855" s="1" t="s">
        <v>22</v>
      </c>
      <c r="D3855" s="1" t="s">
        <v>1029</v>
      </c>
      <c r="E3855" s="1" t="s">
        <v>25</v>
      </c>
      <c r="F3855" s="1" t="s">
        <v>1047</v>
      </c>
      <c r="G3855" s="1">
        <v>0.2163</v>
      </c>
      <c r="H3855" s="1">
        <v>91.6</v>
      </c>
      <c r="I3855" s="1">
        <v>100.0</v>
      </c>
      <c r="J3855" s="1">
        <v>135.75</v>
      </c>
      <c r="K3855" s="1" t="s">
        <v>16</v>
      </c>
    </row>
    <row r="3856" ht="15.75" customHeight="1">
      <c r="A3856" s="1" t="s">
        <v>5896</v>
      </c>
      <c r="B3856" s="1" t="s">
        <v>12</v>
      </c>
      <c r="C3856" s="1" t="s">
        <v>22</v>
      </c>
      <c r="D3856" s="1" t="s">
        <v>1029</v>
      </c>
      <c r="E3856" s="1" t="s">
        <v>25</v>
      </c>
      <c r="F3856" s="1" t="s">
        <v>1045</v>
      </c>
      <c r="G3856" s="1">
        <v>0.2131</v>
      </c>
      <c r="H3856" s="1">
        <v>89.84</v>
      </c>
      <c r="I3856" s="1">
        <v>100.0</v>
      </c>
      <c r="J3856" s="1">
        <v>135.75</v>
      </c>
      <c r="K3856" s="1" t="s">
        <v>16</v>
      </c>
    </row>
    <row r="3857" ht="15.75" customHeight="1">
      <c r="A3857" s="1" t="s">
        <v>5896</v>
      </c>
      <c r="B3857" s="1" t="s">
        <v>12</v>
      </c>
      <c r="C3857" s="1" t="s">
        <v>22</v>
      </c>
      <c r="D3857" s="1" t="s">
        <v>1029</v>
      </c>
      <c r="E3857" s="1" t="s">
        <v>25</v>
      </c>
      <c r="F3857" s="1" t="s">
        <v>1041</v>
      </c>
      <c r="G3857" s="1">
        <v>0.2125</v>
      </c>
      <c r="H3857" s="1">
        <v>84.0</v>
      </c>
      <c r="I3857" s="1">
        <v>100.0</v>
      </c>
      <c r="J3857" s="1">
        <v>135.75</v>
      </c>
      <c r="K3857" s="1" t="s">
        <v>16</v>
      </c>
    </row>
    <row r="3858" ht="15.75" customHeight="1">
      <c r="A3858" s="1" t="s">
        <v>5896</v>
      </c>
      <c r="B3858" s="1" t="s">
        <v>12</v>
      </c>
      <c r="C3858" s="1" t="s">
        <v>22</v>
      </c>
      <c r="D3858" s="1" t="s">
        <v>1029</v>
      </c>
      <c r="E3858" s="1" t="s">
        <v>25</v>
      </c>
      <c r="F3858" s="1" t="s">
        <v>1037</v>
      </c>
      <c r="G3858" s="1">
        <v>0.2032</v>
      </c>
      <c r="H3858" s="1">
        <v>95.63</v>
      </c>
      <c r="I3858" s="1">
        <v>100.0</v>
      </c>
      <c r="J3858" s="1">
        <v>135.75</v>
      </c>
      <c r="K3858" s="1" t="s">
        <v>16</v>
      </c>
    </row>
    <row r="3859" ht="15.75" customHeight="1">
      <c r="A3859" s="1" t="s">
        <v>5896</v>
      </c>
      <c r="B3859" s="1" t="s">
        <v>12</v>
      </c>
      <c r="C3859" s="1" t="s">
        <v>22</v>
      </c>
      <c r="D3859" s="1" t="s">
        <v>1029</v>
      </c>
      <c r="E3859" s="1" t="s">
        <v>25</v>
      </c>
      <c r="F3859" s="1" t="s">
        <v>1035</v>
      </c>
      <c r="G3859" s="1">
        <v>0.1533</v>
      </c>
      <c r="H3859" s="1">
        <v>90.61</v>
      </c>
      <c r="I3859" s="1">
        <v>100.0</v>
      </c>
      <c r="J3859" s="1">
        <v>135.75</v>
      </c>
      <c r="K3859" s="1" t="s">
        <v>16</v>
      </c>
    </row>
    <row r="3860" ht="15.75" customHeight="1">
      <c r="A3860" s="1" t="s">
        <v>5896</v>
      </c>
      <c r="B3860" s="1" t="s">
        <v>12</v>
      </c>
      <c r="C3860" s="1" t="s">
        <v>22</v>
      </c>
      <c r="D3860" s="1" t="s">
        <v>1029</v>
      </c>
      <c r="E3860" s="1" t="s">
        <v>25</v>
      </c>
      <c r="F3860" s="1" t="s">
        <v>1033</v>
      </c>
      <c r="G3860" s="1">
        <v>0.2404</v>
      </c>
      <c r="H3860" s="1">
        <v>91.97</v>
      </c>
      <c r="I3860" s="1">
        <v>100.0</v>
      </c>
      <c r="J3860" s="1">
        <v>135.75</v>
      </c>
      <c r="K3860" s="1" t="s">
        <v>16</v>
      </c>
    </row>
    <row r="3861" ht="15.75" customHeight="1">
      <c r="A3861" s="1" t="s">
        <v>5896</v>
      </c>
      <c r="B3861" s="1" t="s">
        <v>12</v>
      </c>
      <c r="C3861" s="1" t="s">
        <v>22</v>
      </c>
      <c r="D3861" s="1" t="s">
        <v>1029</v>
      </c>
      <c r="E3861" s="1" t="s">
        <v>25</v>
      </c>
      <c r="F3861" s="1" t="s">
        <v>1030</v>
      </c>
      <c r="G3861" s="1">
        <v>0.2285</v>
      </c>
      <c r="H3861" s="1">
        <v>119.82</v>
      </c>
      <c r="I3861" s="1">
        <v>91.8</v>
      </c>
      <c r="J3861" s="1">
        <v>135.75</v>
      </c>
      <c r="K3861" s="1" t="s">
        <v>16</v>
      </c>
    </row>
    <row r="3862" ht="15.75" customHeight="1">
      <c r="A3862" s="1" t="s">
        <v>5896</v>
      </c>
      <c r="B3862" s="1" t="s">
        <v>12</v>
      </c>
      <c r="C3862" s="1" t="s">
        <v>22</v>
      </c>
      <c r="D3862" s="1" t="s">
        <v>959</v>
      </c>
      <c r="E3862" s="1" t="s">
        <v>25</v>
      </c>
      <c r="F3862" s="1" t="s">
        <v>1024</v>
      </c>
      <c r="G3862" s="1">
        <v>0.1793</v>
      </c>
      <c r="H3862" s="1">
        <v>89.17</v>
      </c>
      <c r="I3862" s="1">
        <v>100.0</v>
      </c>
      <c r="J3862" s="1">
        <v>135.75</v>
      </c>
      <c r="K3862" s="1" t="s">
        <v>16</v>
      </c>
    </row>
    <row r="3863" ht="15.75" customHeight="1">
      <c r="A3863" s="1" t="s">
        <v>5896</v>
      </c>
      <c r="B3863" s="1" t="s">
        <v>12</v>
      </c>
      <c r="C3863" s="1" t="s">
        <v>22</v>
      </c>
      <c r="D3863" s="1" t="s">
        <v>959</v>
      </c>
      <c r="E3863" s="1" t="s">
        <v>25</v>
      </c>
      <c r="F3863" s="1" t="s">
        <v>1021</v>
      </c>
      <c r="G3863" s="1">
        <v>0.2195</v>
      </c>
      <c r="H3863" s="1">
        <v>100.91</v>
      </c>
      <c r="I3863" s="1">
        <v>97.6</v>
      </c>
      <c r="J3863" s="1">
        <v>135.75</v>
      </c>
      <c r="K3863" s="1" t="s">
        <v>16</v>
      </c>
    </row>
    <row r="3864" ht="15.75" customHeight="1">
      <c r="A3864" s="1" t="s">
        <v>5896</v>
      </c>
      <c r="B3864" s="1" t="s">
        <v>12</v>
      </c>
      <c r="C3864" s="1" t="s">
        <v>22</v>
      </c>
      <c r="D3864" s="1" t="s">
        <v>959</v>
      </c>
      <c r="E3864" s="1" t="s">
        <v>775</v>
      </c>
      <c r="F3864" s="1" t="s">
        <v>1019</v>
      </c>
      <c r="G3864" s="1">
        <v>0.3476</v>
      </c>
      <c r="H3864" s="1">
        <v>99.09</v>
      </c>
      <c r="I3864" s="1">
        <v>100.0</v>
      </c>
      <c r="J3864" s="1">
        <v>135.75</v>
      </c>
      <c r="K3864" s="1" t="s">
        <v>50</v>
      </c>
    </row>
    <row r="3865" ht="15.75" customHeight="1">
      <c r="A3865" s="1" t="s">
        <v>5900</v>
      </c>
      <c r="B3865" s="1" t="s">
        <v>12</v>
      </c>
      <c r="C3865" s="1" t="s">
        <v>22</v>
      </c>
      <c r="D3865" s="1" t="s">
        <v>959</v>
      </c>
      <c r="E3865" s="1" t="s">
        <v>775</v>
      </c>
      <c r="F3865" s="1" t="s">
        <v>1016</v>
      </c>
      <c r="G3865" s="1">
        <v>0.3472</v>
      </c>
      <c r="H3865" s="1">
        <v>100.11</v>
      </c>
      <c r="I3865" s="1">
        <v>100.0</v>
      </c>
      <c r="J3865" s="1">
        <v>135.75</v>
      </c>
      <c r="K3865" s="1" t="s">
        <v>50</v>
      </c>
    </row>
    <row r="3866" ht="15.75" customHeight="1">
      <c r="A3866" s="1" t="s">
        <v>5900</v>
      </c>
      <c r="B3866" s="1" t="s">
        <v>12</v>
      </c>
      <c r="C3866" s="1" t="s">
        <v>22</v>
      </c>
      <c r="D3866" s="1" t="s">
        <v>959</v>
      </c>
      <c r="E3866" s="1" t="s">
        <v>25</v>
      </c>
      <c r="F3866" s="1" t="s">
        <v>1013</v>
      </c>
      <c r="G3866" s="1">
        <v>0.287</v>
      </c>
      <c r="H3866" s="1">
        <v>90.91</v>
      </c>
      <c r="I3866" s="1">
        <v>100.0</v>
      </c>
      <c r="J3866" s="1">
        <v>135.75</v>
      </c>
      <c r="K3866" s="1" t="s">
        <v>16</v>
      </c>
    </row>
    <row r="3867" ht="15.75" customHeight="1">
      <c r="A3867" s="1" t="s">
        <v>5900</v>
      </c>
      <c r="B3867" s="1" t="s">
        <v>12</v>
      </c>
      <c r="C3867" s="1" t="s">
        <v>22</v>
      </c>
      <c r="D3867" s="1" t="s">
        <v>959</v>
      </c>
      <c r="E3867" s="1" t="s">
        <v>25</v>
      </c>
      <c r="F3867" s="1" t="s">
        <v>1009</v>
      </c>
      <c r="G3867" s="1">
        <v>0.2618</v>
      </c>
      <c r="H3867" s="1">
        <v>93.69</v>
      </c>
      <c r="I3867" s="1">
        <v>100.0</v>
      </c>
      <c r="J3867" s="1">
        <v>135.75</v>
      </c>
      <c r="K3867" s="1" t="s">
        <v>16</v>
      </c>
    </row>
    <row r="3868" ht="15.75" customHeight="1">
      <c r="A3868" s="1" t="s">
        <v>5900</v>
      </c>
      <c r="B3868" s="1" t="s">
        <v>12</v>
      </c>
      <c r="C3868" s="1" t="s">
        <v>22</v>
      </c>
      <c r="D3868" s="1" t="s">
        <v>959</v>
      </c>
      <c r="E3868" s="1" t="s">
        <v>25</v>
      </c>
      <c r="F3868" s="1" t="s">
        <v>1006</v>
      </c>
      <c r="G3868" s="1">
        <v>0.2917</v>
      </c>
      <c r="H3868" s="1">
        <v>88.36</v>
      </c>
      <c r="I3868" s="1">
        <v>100.0</v>
      </c>
      <c r="J3868" s="1">
        <v>135.75</v>
      </c>
      <c r="K3868" s="1" t="s">
        <v>16</v>
      </c>
    </row>
    <row r="3869" ht="15.75" customHeight="1">
      <c r="A3869" s="1" t="s">
        <v>5900</v>
      </c>
      <c r="B3869" s="1" t="s">
        <v>12</v>
      </c>
      <c r="C3869" s="1" t="s">
        <v>22</v>
      </c>
      <c r="D3869" s="1" t="s">
        <v>959</v>
      </c>
      <c r="E3869" s="1" t="s">
        <v>25</v>
      </c>
      <c r="F3869" s="1" t="s">
        <v>1002</v>
      </c>
      <c r="G3869" s="1">
        <v>0.2538</v>
      </c>
      <c r="H3869" s="1">
        <v>97.48</v>
      </c>
      <c r="I3869" s="1">
        <v>100.0</v>
      </c>
      <c r="J3869" s="1">
        <v>135.75</v>
      </c>
      <c r="K3869" s="1" t="s">
        <v>16</v>
      </c>
    </row>
    <row r="3870" ht="15.75" customHeight="1">
      <c r="A3870" s="1" t="s">
        <v>5900</v>
      </c>
      <c r="B3870" s="1" t="s">
        <v>12</v>
      </c>
      <c r="C3870" s="1" t="s">
        <v>22</v>
      </c>
      <c r="D3870" s="1" t="s">
        <v>959</v>
      </c>
      <c r="E3870" s="1" t="s">
        <v>775</v>
      </c>
      <c r="F3870" s="1" t="s">
        <v>998</v>
      </c>
      <c r="G3870" s="1">
        <v>0.3357</v>
      </c>
      <c r="H3870" s="1">
        <v>121.31</v>
      </c>
      <c r="I3870" s="1">
        <v>100.0</v>
      </c>
      <c r="J3870" s="1">
        <v>135.75</v>
      </c>
      <c r="K3870" s="1" t="s">
        <v>50</v>
      </c>
    </row>
    <row r="3871" ht="15.75" customHeight="1">
      <c r="A3871" s="1" t="s">
        <v>5900</v>
      </c>
      <c r="B3871" s="1" t="s">
        <v>12</v>
      </c>
      <c r="C3871" s="1" t="s">
        <v>22</v>
      </c>
      <c r="D3871" s="1" t="s">
        <v>959</v>
      </c>
      <c r="E3871" s="1" t="s">
        <v>25</v>
      </c>
      <c r="F3871" s="1" t="s">
        <v>994</v>
      </c>
      <c r="G3871" s="1">
        <v>0.2383</v>
      </c>
      <c r="H3871" s="1">
        <v>92.89</v>
      </c>
      <c r="I3871" s="1">
        <v>100.0</v>
      </c>
      <c r="J3871" s="1">
        <v>135.75</v>
      </c>
      <c r="K3871" s="1" t="s">
        <v>16</v>
      </c>
    </row>
    <row r="3872" ht="15.75" customHeight="1">
      <c r="A3872" s="1" t="s">
        <v>5900</v>
      </c>
      <c r="B3872" s="1" t="s">
        <v>12</v>
      </c>
      <c r="C3872" s="1" t="s">
        <v>22</v>
      </c>
      <c r="D3872" s="1" t="s">
        <v>959</v>
      </c>
      <c r="E3872" s="1" t="s">
        <v>25</v>
      </c>
      <c r="F3872" s="1" t="s">
        <v>991</v>
      </c>
      <c r="G3872" s="1">
        <v>0.3056</v>
      </c>
      <c r="H3872" s="1">
        <v>91.98</v>
      </c>
      <c r="I3872" s="1">
        <v>100.0</v>
      </c>
      <c r="J3872" s="1">
        <v>135.75</v>
      </c>
      <c r="K3872" s="1" t="s">
        <v>16</v>
      </c>
    </row>
    <row r="3873" ht="15.75" customHeight="1">
      <c r="A3873" s="1" t="s">
        <v>5900</v>
      </c>
      <c r="B3873" s="1" t="s">
        <v>12</v>
      </c>
      <c r="C3873" s="1" t="s">
        <v>22</v>
      </c>
      <c r="D3873" s="1" t="s">
        <v>959</v>
      </c>
      <c r="E3873" s="1" t="s">
        <v>25</v>
      </c>
      <c r="F3873" s="1" t="s">
        <v>988</v>
      </c>
      <c r="G3873" s="1">
        <v>0.2133</v>
      </c>
      <c r="H3873" s="1">
        <v>93.19</v>
      </c>
      <c r="I3873" s="1">
        <v>100.0</v>
      </c>
      <c r="J3873" s="1">
        <v>135.75</v>
      </c>
      <c r="K3873" s="1" t="s">
        <v>16</v>
      </c>
    </row>
    <row r="3874" ht="15.75" customHeight="1">
      <c r="A3874" s="1" t="s">
        <v>5900</v>
      </c>
      <c r="B3874" s="1" t="s">
        <v>12</v>
      </c>
      <c r="C3874" s="1" t="s">
        <v>22</v>
      </c>
      <c r="D3874" s="1" t="s">
        <v>959</v>
      </c>
      <c r="E3874" s="1" t="s">
        <v>25</v>
      </c>
      <c r="F3874" s="1" t="s">
        <v>982</v>
      </c>
      <c r="G3874" s="1">
        <v>0.2797</v>
      </c>
      <c r="H3874" s="1">
        <v>90.14</v>
      </c>
      <c r="I3874" s="1">
        <v>100.0</v>
      </c>
      <c r="J3874" s="1">
        <v>135.75</v>
      </c>
      <c r="K3874" s="1" t="s">
        <v>16</v>
      </c>
    </row>
    <row r="3875" ht="15.75" customHeight="1">
      <c r="A3875" s="1" t="s">
        <v>5901</v>
      </c>
      <c r="B3875" s="1" t="s">
        <v>12</v>
      </c>
      <c r="C3875" s="1" t="s">
        <v>22</v>
      </c>
      <c r="D3875" s="1" t="s">
        <v>959</v>
      </c>
      <c r="E3875" s="1" t="s">
        <v>25</v>
      </c>
      <c r="F3875" s="1" t="s">
        <v>979</v>
      </c>
      <c r="G3875" s="1">
        <v>0.333</v>
      </c>
      <c r="H3875" s="1">
        <v>91.12</v>
      </c>
      <c r="I3875" s="1">
        <v>100.0</v>
      </c>
      <c r="J3875" s="1">
        <v>135.75</v>
      </c>
      <c r="K3875" s="1" t="s">
        <v>16</v>
      </c>
    </row>
    <row r="3876" ht="15.75" customHeight="1">
      <c r="A3876" s="1" t="s">
        <v>5901</v>
      </c>
      <c r="B3876" s="1" t="s">
        <v>12</v>
      </c>
      <c r="C3876" s="1" t="s">
        <v>22</v>
      </c>
      <c r="D3876" s="1" t="s">
        <v>959</v>
      </c>
      <c r="E3876" s="1" t="s">
        <v>25</v>
      </c>
      <c r="F3876" s="1" t="s">
        <v>976</v>
      </c>
      <c r="G3876" s="1">
        <v>0.298</v>
      </c>
      <c r="H3876" s="1">
        <v>89.53</v>
      </c>
      <c r="I3876" s="1">
        <v>100.0</v>
      </c>
      <c r="J3876" s="1">
        <v>135.75</v>
      </c>
      <c r="K3876" s="1" t="s">
        <v>16</v>
      </c>
    </row>
    <row r="3877" ht="15.75" customHeight="1">
      <c r="A3877" s="1" t="s">
        <v>5901</v>
      </c>
      <c r="B3877" s="1" t="s">
        <v>12</v>
      </c>
      <c r="C3877" s="1" t="s">
        <v>22</v>
      </c>
      <c r="D3877" s="1" t="s">
        <v>959</v>
      </c>
      <c r="E3877" s="1" t="s">
        <v>25</v>
      </c>
      <c r="F3877" s="1" t="s">
        <v>972</v>
      </c>
      <c r="G3877" s="1">
        <v>0.2718</v>
      </c>
      <c r="H3877" s="1">
        <v>93.9</v>
      </c>
      <c r="I3877" s="1">
        <v>100.0</v>
      </c>
      <c r="J3877" s="1">
        <v>135.75</v>
      </c>
      <c r="K3877" s="1" t="s">
        <v>16</v>
      </c>
    </row>
    <row r="3878" ht="15.75" customHeight="1">
      <c r="A3878" s="1" t="s">
        <v>5901</v>
      </c>
      <c r="B3878" s="1" t="s">
        <v>12</v>
      </c>
      <c r="C3878" s="1" t="s">
        <v>22</v>
      </c>
      <c r="D3878" s="1" t="s">
        <v>959</v>
      </c>
      <c r="E3878" s="1" t="s">
        <v>25</v>
      </c>
      <c r="F3878" s="1" t="s">
        <v>969</v>
      </c>
      <c r="G3878" s="1">
        <v>0.2423</v>
      </c>
      <c r="H3878" s="1">
        <v>93.64</v>
      </c>
      <c r="I3878" s="1">
        <v>100.0</v>
      </c>
      <c r="J3878" s="1">
        <v>135.75</v>
      </c>
      <c r="K3878" s="1" t="s">
        <v>16</v>
      </c>
    </row>
    <row r="3879" ht="15.75" customHeight="1">
      <c r="A3879" s="1" t="s">
        <v>5901</v>
      </c>
      <c r="B3879" s="1" t="s">
        <v>12</v>
      </c>
      <c r="C3879" s="1" t="s">
        <v>22</v>
      </c>
      <c r="D3879" s="1" t="s">
        <v>959</v>
      </c>
      <c r="E3879" s="1" t="s">
        <v>775</v>
      </c>
      <c r="F3879" s="1" t="s">
        <v>966</v>
      </c>
      <c r="G3879" s="1">
        <v>0.3596</v>
      </c>
      <c r="H3879" s="1">
        <v>86.83</v>
      </c>
      <c r="I3879" s="1">
        <v>100.0</v>
      </c>
      <c r="J3879" s="1">
        <v>135.75</v>
      </c>
      <c r="K3879" s="1" t="s">
        <v>50</v>
      </c>
    </row>
    <row r="3880" ht="15.75" customHeight="1">
      <c r="A3880" s="1" t="s">
        <v>5901</v>
      </c>
      <c r="B3880" s="1" t="s">
        <v>12</v>
      </c>
      <c r="C3880" s="1" t="s">
        <v>22</v>
      </c>
      <c r="D3880" s="1" t="s">
        <v>959</v>
      </c>
      <c r="E3880" s="1" t="s">
        <v>25</v>
      </c>
      <c r="F3880" s="1" t="s">
        <v>963</v>
      </c>
      <c r="G3880" s="1">
        <v>0.285</v>
      </c>
      <c r="H3880" s="1">
        <v>95.65</v>
      </c>
      <c r="I3880" s="1">
        <v>100.0</v>
      </c>
      <c r="J3880" s="1">
        <v>135.75</v>
      </c>
      <c r="K3880" s="1" t="s">
        <v>16</v>
      </c>
    </row>
    <row r="3881" ht="15.75" customHeight="1">
      <c r="A3881" s="1" t="s">
        <v>5901</v>
      </c>
      <c r="B3881" s="1" t="s">
        <v>12</v>
      </c>
      <c r="C3881" s="1" t="s">
        <v>22</v>
      </c>
      <c r="D3881" s="1" t="s">
        <v>959</v>
      </c>
      <c r="E3881" s="1" t="s">
        <v>25</v>
      </c>
      <c r="F3881" s="1" t="s">
        <v>960</v>
      </c>
      <c r="G3881" s="1">
        <v>0.2368</v>
      </c>
      <c r="H3881" s="1">
        <v>91.95</v>
      </c>
      <c r="I3881" s="1">
        <v>100.0</v>
      </c>
      <c r="J3881" s="1">
        <v>135.75</v>
      </c>
      <c r="K3881" s="1" t="s">
        <v>16</v>
      </c>
    </row>
    <row r="3882" ht="15.75" customHeight="1">
      <c r="A3882" s="1" t="s">
        <v>5901</v>
      </c>
      <c r="B3882" s="1" t="s">
        <v>12</v>
      </c>
      <c r="C3882" s="1" t="s">
        <v>22</v>
      </c>
      <c r="D3882" s="1" t="s">
        <v>899</v>
      </c>
      <c r="E3882" s="1" t="s">
        <v>25</v>
      </c>
      <c r="F3882" s="1" t="s">
        <v>954</v>
      </c>
      <c r="G3882" s="1">
        <v>0.2022</v>
      </c>
      <c r="H3882" s="1">
        <v>90.71</v>
      </c>
      <c r="I3882" s="1">
        <v>97.8</v>
      </c>
      <c r="J3882" s="1">
        <v>135.75</v>
      </c>
      <c r="K3882" s="1" t="s">
        <v>16</v>
      </c>
    </row>
    <row r="3883" ht="15.75" customHeight="1">
      <c r="A3883" s="1" t="s">
        <v>5901</v>
      </c>
      <c r="B3883" s="1" t="s">
        <v>12</v>
      </c>
      <c r="C3883" s="1" t="s">
        <v>22</v>
      </c>
      <c r="D3883" s="1" t="s">
        <v>899</v>
      </c>
      <c r="E3883" s="1" t="s">
        <v>25</v>
      </c>
      <c r="F3883" s="1" t="s">
        <v>949</v>
      </c>
      <c r="G3883" s="1">
        <v>0.1752</v>
      </c>
      <c r="H3883" s="1">
        <v>104.59</v>
      </c>
      <c r="I3883" s="1">
        <v>100.0</v>
      </c>
      <c r="J3883" s="1">
        <v>135.75</v>
      </c>
      <c r="K3883" s="1" t="s">
        <v>16</v>
      </c>
    </row>
    <row r="3884" ht="15.75" customHeight="1">
      <c r="A3884" s="1" t="s">
        <v>5901</v>
      </c>
      <c r="B3884" s="1" t="s">
        <v>12</v>
      </c>
      <c r="C3884" s="1" t="s">
        <v>22</v>
      </c>
      <c r="D3884" s="1" t="s">
        <v>899</v>
      </c>
      <c r="E3884" s="1" t="s">
        <v>25</v>
      </c>
      <c r="F3884" s="1" t="s">
        <v>946</v>
      </c>
      <c r="G3884" s="1">
        <v>0.2918</v>
      </c>
      <c r="H3884" s="1">
        <v>98.59</v>
      </c>
      <c r="I3884" s="1">
        <v>100.0</v>
      </c>
      <c r="J3884" s="1">
        <v>135.75</v>
      </c>
      <c r="K3884" s="1" t="s">
        <v>16</v>
      </c>
    </row>
    <row r="3885" ht="15.75" customHeight="1">
      <c r="A3885" s="1" t="s">
        <v>5905</v>
      </c>
      <c r="B3885" s="1" t="s">
        <v>12</v>
      </c>
      <c r="C3885" s="1" t="s">
        <v>22</v>
      </c>
      <c r="D3885" s="1" t="s">
        <v>899</v>
      </c>
      <c r="E3885" s="1" t="s">
        <v>25</v>
      </c>
      <c r="F3885" s="1" t="s">
        <v>942</v>
      </c>
      <c r="G3885" s="1">
        <v>0.2522</v>
      </c>
      <c r="H3885" s="1">
        <v>90.27</v>
      </c>
      <c r="I3885" s="1">
        <v>100.0</v>
      </c>
      <c r="J3885" s="1">
        <v>135.75</v>
      </c>
      <c r="K3885" s="1" t="s">
        <v>16</v>
      </c>
    </row>
    <row r="3886" ht="15.75" customHeight="1">
      <c r="A3886" s="1" t="s">
        <v>5905</v>
      </c>
      <c r="B3886" s="1" t="s">
        <v>12</v>
      </c>
      <c r="C3886" s="1" t="s">
        <v>22</v>
      </c>
      <c r="D3886" s="1" t="s">
        <v>899</v>
      </c>
      <c r="E3886" s="1" t="s">
        <v>25</v>
      </c>
      <c r="F3886" s="1" t="s">
        <v>939</v>
      </c>
      <c r="G3886" s="1">
        <v>0.2268</v>
      </c>
      <c r="H3886" s="1">
        <v>90.53</v>
      </c>
      <c r="I3886" s="1">
        <v>97.4</v>
      </c>
      <c r="J3886" s="1">
        <v>135.75</v>
      </c>
      <c r="K3886" s="1" t="s">
        <v>16</v>
      </c>
    </row>
    <row r="3887" ht="15.75" customHeight="1">
      <c r="A3887" s="1" t="s">
        <v>5905</v>
      </c>
      <c r="B3887" s="1" t="s">
        <v>12</v>
      </c>
      <c r="C3887" s="1" t="s">
        <v>22</v>
      </c>
      <c r="D3887" s="1" t="s">
        <v>899</v>
      </c>
      <c r="E3887" s="1" t="s">
        <v>25</v>
      </c>
      <c r="F3887" s="1" t="s">
        <v>936</v>
      </c>
      <c r="G3887" s="1">
        <v>0.1366</v>
      </c>
      <c r="H3887" s="1">
        <v>90.34</v>
      </c>
      <c r="I3887" s="1">
        <v>100.0</v>
      </c>
      <c r="J3887" s="1">
        <v>135.75</v>
      </c>
      <c r="K3887" s="1" t="s">
        <v>16</v>
      </c>
    </row>
    <row r="3888" ht="15.75" customHeight="1">
      <c r="A3888" s="1" t="s">
        <v>5905</v>
      </c>
      <c r="B3888" s="1" t="s">
        <v>12</v>
      </c>
      <c r="C3888" s="1" t="s">
        <v>22</v>
      </c>
      <c r="D3888" s="1" t="s">
        <v>899</v>
      </c>
      <c r="E3888" s="1" t="s">
        <v>25</v>
      </c>
      <c r="F3888" s="1" t="s">
        <v>933</v>
      </c>
      <c r="G3888" s="1">
        <v>0.1878</v>
      </c>
      <c r="H3888" s="1">
        <v>90.18</v>
      </c>
      <c r="I3888" s="1">
        <v>100.0</v>
      </c>
      <c r="J3888" s="1">
        <v>135.75</v>
      </c>
      <c r="K3888" s="1" t="s">
        <v>16</v>
      </c>
    </row>
    <row r="3889" ht="15.75" customHeight="1">
      <c r="A3889" s="1" t="s">
        <v>5905</v>
      </c>
      <c r="B3889" s="1" t="s">
        <v>12</v>
      </c>
      <c r="C3889" s="1" t="s">
        <v>22</v>
      </c>
      <c r="D3889" s="1" t="s">
        <v>899</v>
      </c>
      <c r="E3889" s="1" t="s">
        <v>25</v>
      </c>
      <c r="F3889" s="1" t="s">
        <v>930</v>
      </c>
      <c r="G3889" s="1">
        <v>0.241</v>
      </c>
      <c r="H3889" s="1">
        <v>93.64</v>
      </c>
      <c r="I3889" s="1">
        <v>100.0</v>
      </c>
      <c r="J3889" s="1">
        <v>135.75</v>
      </c>
      <c r="K3889" s="1" t="s">
        <v>16</v>
      </c>
    </row>
    <row r="3890" ht="15.75" customHeight="1">
      <c r="A3890" s="1" t="s">
        <v>5905</v>
      </c>
      <c r="B3890" s="1" t="s">
        <v>12</v>
      </c>
      <c r="C3890" s="1" t="s">
        <v>22</v>
      </c>
      <c r="D3890" s="1" t="s">
        <v>899</v>
      </c>
      <c r="E3890" s="1" t="s">
        <v>25</v>
      </c>
      <c r="F3890" s="1" t="s">
        <v>927</v>
      </c>
      <c r="G3890" s="1">
        <v>0.1563</v>
      </c>
      <c r="H3890" s="1">
        <v>101.25</v>
      </c>
      <c r="I3890" s="1">
        <v>100.0</v>
      </c>
      <c r="J3890" s="1">
        <v>135.75</v>
      </c>
      <c r="K3890" s="1" t="s">
        <v>16</v>
      </c>
    </row>
    <row r="3891" ht="15.75" customHeight="1">
      <c r="A3891" s="1" t="s">
        <v>5905</v>
      </c>
      <c r="B3891" s="1" t="s">
        <v>12</v>
      </c>
      <c r="C3891" s="1" t="s">
        <v>22</v>
      </c>
      <c r="D3891" s="1" t="s">
        <v>899</v>
      </c>
      <c r="E3891" s="1" t="s">
        <v>25</v>
      </c>
      <c r="F3891" s="1" t="s">
        <v>923</v>
      </c>
      <c r="G3891" s="1">
        <v>0.1873</v>
      </c>
      <c r="H3891" s="1">
        <v>95.35</v>
      </c>
      <c r="I3891" s="1">
        <v>100.0</v>
      </c>
      <c r="J3891" s="1">
        <v>135.75</v>
      </c>
      <c r="K3891" s="1" t="s">
        <v>16</v>
      </c>
    </row>
    <row r="3892" ht="15.75" customHeight="1">
      <c r="A3892" s="1" t="s">
        <v>5905</v>
      </c>
      <c r="B3892" s="1" t="s">
        <v>12</v>
      </c>
      <c r="C3892" s="1" t="s">
        <v>22</v>
      </c>
      <c r="D3892" s="1" t="s">
        <v>899</v>
      </c>
      <c r="E3892" s="1" t="s">
        <v>25</v>
      </c>
      <c r="F3892" s="1" t="s">
        <v>919</v>
      </c>
      <c r="G3892" s="1">
        <v>0.2053</v>
      </c>
      <c r="H3892" s="1">
        <v>95.71</v>
      </c>
      <c r="I3892" s="1">
        <v>97.5</v>
      </c>
      <c r="J3892" s="1">
        <v>135.75</v>
      </c>
      <c r="K3892" s="1" t="s">
        <v>16</v>
      </c>
    </row>
    <row r="3893" ht="15.75" customHeight="1">
      <c r="A3893" s="1" t="s">
        <v>5905</v>
      </c>
      <c r="B3893" s="1" t="s">
        <v>12</v>
      </c>
      <c r="C3893" s="1" t="s">
        <v>22</v>
      </c>
      <c r="D3893" s="1" t="s">
        <v>899</v>
      </c>
      <c r="E3893" s="1" t="s">
        <v>25</v>
      </c>
      <c r="F3893" s="1" t="s">
        <v>914</v>
      </c>
      <c r="G3893" s="1">
        <v>0.2001</v>
      </c>
      <c r="H3893" s="1">
        <v>91.86</v>
      </c>
      <c r="I3893" s="1">
        <v>100.0</v>
      </c>
      <c r="J3893" s="1">
        <v>135.75</v>
      </c>
      <c r="K3893" s="1" t="s">
        <v>16</v>
      </c>
    </row>
    <row r="3894" ht="15.75" customHeight="1">
      <c r="A3894" s="1" t="s">
        <v>5905</v>
      </c>
      <c r="B3894" s="1" t="s">
        <v>12</v>
      </c>
      <c r="C3894" s="1" t="s">
        <v>22</v>
      </c>
      <c r="D3894" s="1" t="s">
        <v>899</v>
      </c>
      <c r="E3894" s="1" t="s">
        <v>25</v>
      </c>
      <c r="F3894" s="1" t="s">
        <v>913</v>
      </c>
      <c r="G3894" s="1">
        <v>0.2003</v>
      </c>
      <c r="H3894" s="1">
        <v>95.43</v>
      </c>
      <c r="I3894" s="1">
        <v>100.0</v>
      </c>
      <c r="J3894" s="1">
        <v>135.75</v>
      </c>
      <c r="K3894" s="1" t="s">
        <v>16</v>
      </c>
    </row>
    <row r="3895" ht="15.75" customHeight="1">
      <c r="A3895" s="1" t="s">
        <v>5908</v>
      </c>
      <c r="B3895" s="1" t="s">
        <v>12</v>
      </c>
      <c r="C3895" s="1" t="s">
        <v>22</v>
      </c>
      <c r="D3895" s="1" t="s">
        <v>899</v>
      </c>
      <c r="E3895" s="1" t="s">
        <v>25</v>
      </c>
      <c r="F3895" s="1" t="s">
        <v>911</v>
      </c>
      <c r="G3895" s="1">
        <v>0.1823</v>
      </c>
      <c r="H3895" s="1">
        <v>96.5</v>
      </c>
      <c r="I3895" s="1">
        <v>100.0</v>
      </c>
      <c r="J3895" s="1">
        <v>135.75</v>
      </c>
      <c r="K3895" s="1" t="s">
        <v>16</v>
      </c>
    </row>
    <row r="3896" ht="15.75" customHeight="1">
      <c r="A3896" s="1" t="s">
        <v>5908</v>
      </c>
      <c r="B3896" s="1" t="s">
        <v>12</v>
      </c>
      <c r="C3896" s="1" t="s">
        <v>22</v>
      </c>
      <c r="D3896" s="1" t="s">
        <v>899</v>
      </c>
      <c r="E3896" s="1" t="s">
        <v>25</v>
      </c>
      <c r="F3896" s="1" t="s">
        <v>909</v>
      </c>
      <c r="G3896" s="1">
        <v>0.1914</v>
      </c>
      <c r="H3896" s="1">
        <v>89.53</v>
      </c>
      <c r="I3896" s="1">
        <v>100.0</v>
      </c>
      <c r="J3896" s="1">
        <v>135.75</v>
      </c>
      <c r="K3896" s="1" t="s">
        <v>16</v>
      </c>
    </row>
    <row r="3897" ht="15.75" customHeight="1">
      <c r="A3897" s="1" t="s">
        <v>5908</v>
      </c>
      <c r="B3897" s="1" t="s">
        <v>12</v>
      </c>
      <c r="C3897" s="1" t="s">
        <v>22</v>
      </c>
      <c r="D3897" s="1" t="s">
        <v>899</v>
      </c>
      <c r="E3897" s="1" t="s">
        <v>25</v>
      </c>
      <c r="F3897" s="1" t="s">
        <v>907</v>
      </c>
      <c r="G3897" s="1">
        <v>0.2289</v>
      </c>
      <c r="H3897" s="1">
        <v>90.23</v>
      </c>
      <c r="I3897" s="1">
        <v>100.0</v>
      </c>
      <c r="J3897" s="1">
        <v>135.75</v>
      </c>
      <c r="K3897" s="1" t="s">
        <v>16</v>
      </c>
    </row>
    <row r="3898" ht="15.75" customHeight="1">
      <c r="A3898" s="1" t="s">
        <v>5908</v>
      </c>
      <c r="B3898" s="1" t="s">
        <v>12</v>
      </c>
      <c r="C3898" s="1" t="s">
        <v>22</v>
      </c>
      <c r="D3898" s="1" t="s">
        <v>899</v>
      </c>
      <c r="E3898" s="1" t="s">
        <v>25</v>
      </c>
      <c r="F3898" s="1" t="s">
        <v>905</v>
      </c>
      <c r="G3898" s="1">
        <v>0.2426</v>
      </c>
      <c r="H3898" s="1">
        <v>88.32</v>
      </c>
      <c r="I3898" s="1">
        <v>100.0</v>
      </c>
      <c r="J3898" s="1">
        <v>135.75</v>
      </c>
      <c r="K3898" s="1" t="s">
        <v>16</v>
      </c>
    </row>
    <row r="3899" ht="15.75" customHeight="1">
      <c r="A3899" s="1" t="s">
        <v>5908</v>
      </c>
      <c r="B3899" s="1" t="s">
        <v>12</v>
      </c>
      <c r="C3899" s="1" t="s">
        <v>22</v>
      </c>
      <c r="D3899" s="1" t="s">
        <v>899</v>
      </c>
      <c r="E3899" s="1" t="s">
        <v>25</v>
      </c>
      <c r="F3899" s="1" t="s">
        <v>903</v>
      </c>
      <c r="G3899" s="1">
        <v>0.1794</v>
      </c>
      <c r="H3899" s="1">
        <v>87.89</v>
      </c>
      <c r="I3899" s="1">
        <v>100.0</v>
      </c>
      <c r="J3899" s="1">
        <v>135.75</v>
      </c>
      <c r="K3899" s="1" t="s">
        <v>16</v>
      </c>
    </row>
    <row r="3900" ht="15.75" customHeight="1">
      <c r="A3900" s="1" t="s">
        <v>5908</v>
      </c>
      <c r="B3900" s="1" t="s">
        <v>12</v>
      </c>
      <c r="C3900" s="1" t="s">
        <v>22</v>
      </c>
      <c r="D3900" s="1" t="s">
        <v>899</v>
      </c>
      <c r="E3900" s="1" t="s">
        <v>25</v>
      </c>
      <c r="F3900" s="1" t="s">
        <v>902</v>
      </c>
      <c r="G3900" s="1">
        <v>0.2684</v>
      </c>
      <c r="H3900" s="1">
        <v>90.78</v>
      </c>
      <c r="I3900" s="1">
        <v>100.0</v>
      </c>
      <c r="J3900" s="1">
        <v>135.75</v>
      </c>
      <c r="K3900" s="1" t="s">
        <v>16</v>
      </c>
    </row>
    <row r="3901" ht="15.75" customHeight="1">
      <c r="A3901" s="1" t="s">
        <v>5908</v>
      </c>
      <c r="B3901" s="1" t="s">
        <v>12</v>
      </c>
      <c r="C3901" s="1" t="s">
        <v>22</v>
      </c>
      <c r="D3901" s="1" t="s">
        <v>899</v>
      </c>
      <c r="E3901" s="1" t="s">
        <v>25</v>
      </c>
      <c r="F3901" s="1" t="s">
        <v>900</v>
      </c>
      <c r="G3901" s="1">
        <v>0.1688</v>
      </c>
      <c r="H3901" s="1">
        <v>92.28</v>
      </c>
      <c r="I3901" s="1">
        <v>100.0</v>
      </c>
      <c r="J3901" s="1">
        <v>135.75</v>
      </c>
      <c r="K3901" s="1" t="s">
        <v>16</v>
      </c>
    </row>
    <row r="3902" ht="15.75" customHeight="1">
      <c r="A3902" s="1" t="s">
        <v>5908</v>
      </c>
      <c r="B3902" s="1" t="s">
        <v>12</v>
      </c>
      <c r="C3902" s="1" t="s">
        <v>22</v>
      </c>
      <c r="D3902" s="1" t="s">
        <v>854</v>
      </c>
      <c r="E3902" s="1" t="s">
        <v>25</v>
      </c>
      <c r="F3902" s="1" t="s">
        <v>897</v>
      </c>
      <c r="G3902" s="1">
        <v>0.273</v>
      </c>
      <c r="H3902" s="1">
        <v>87.6</v>
      </c>
      <c r="I3902" s="1">
        <v>97.7</v>
      </c>
      <c r="J3902" s="1">
        <v>135.75</v>
      </c>
      <c r="K3902" s="1" t="s">
        <v>16</v>
      </c>
    </row>
    <row r="3903" ht="15.75" customHeight="1">
      <c r="A3903" s="1" t="s">
        <v>5908</v>
      </c>
      <c r="B3903" s="1" t="s">
        <v>12</v>
      </c>
      <c r="C3903" s="1" t="s">
        <v>22</v>
      </c>
      <c r="D3903" s="1" t="s">
        <v>854</v>
      </c>
      <c r="E3903" s="1" t="s">
        <v>25</v>
      </c>
      <c r="F3903" s="1" t="s">
        <v>895</v>
      </c>
      <c r="G3903" s="1">
        <v>0.2023</v>
      </c>
      <c r="H3903" s="1">
        <v>97.7</v>
      </c>
      <c r="I3903" s="1">
        <v>100.0</v>
      </c>
      <c r="J3903" s="1">
        <v>135.75</v>
      </c>
      <c r="K3903" s="1" t="s">
        <v>16</v>
      </c>
    </row>
    <row r="3904" ht="15.75" customHeight="1">
      <c r="A3904" s="1" t="s">
        <v>5908</v>
      </c>
      <c r="B3904" s="1" t="s">
        <v>12</v>
      </c>
      <c r="C3904" s="1" t="s">
        <v>22</v>
      </c>
      <c r="D3904" s="1" t="s">
        <v>854</v>
      </c>
      <c r="E3904" s="1" t="s">
        <v>25</v>
      </c>
      <c r="F3904" s="1" t="s">
        <v>892</v>
      </c>
      <c r="G3904" s="1">
        <v>0.2084</v>
      </c>
      <c r="H3904" s="1">
        <v>88.34</v>
      </c>
      <c r="I3904" s="1">
        <v>100.0</v>
      </c>
      <c r="J3904" s="1">
        <v>135.75</v>
      </c>
      <c r="K3904" s="1" t="s">
        <v>16</v>
      </c>
    </row>
    <row r="3905" ht="15.75" customHeight="1">
      <c r="A3905" s="1" t="s">
        <v>5908</v>
      </c>
      <c r="B3905" s="1" t="s">
        <v>12</v>
      </c>
      <c r="C3905" s="1" t="s">
        <v>22</v>
      </c>
      <c r="D3905" s="1" t="s">
        <v>854</v>
      </c>
      <c r="E3905" s="1" t="s">
        <v>25</v>
      </c>
      <c r="F3905" s="1" t="s">
        <v>889</v>
      </c>
      <c r="G3905" s="1">
        <v>0.2156</v>
      </c>
      <c r="H3905" s="1">
        <v>88.05</v>
      </c>
      <c r="I3905" s="1">
        <v>100.0</v>
      </c>
      <c r="J3905" s="1">
        <v>135.75</v>
      </c>
      <c r="K3905" s="1" t="s">
        <v>16</v>
      </c>
    </row>
    <row r="3906" ht="15.75" customHeight="1">
      <c r="A3906" s="1" t="s">
        <v>5910</v>
      </c>
      <c r="B3906" s="1" t="s">
        <v>12</v>
      </c>
      <c r="C3906" s="1" t="s">
        <v>22</v>
      </c>
      <c r="D3906" s="1" t="s">
        <v>854</v>
      </c>
      <c r="E3906" s="1" t="s">
        <v>25</v>
      </c>
      <c r="F3906" s="1" t="s">
        <v>888</v>
      </c>
      <c r="G3906" s="1">
        <v>0.2228</v>
      </c>
      <c r="H3906" s="1">
        <v>85.26</v>
      </c>
      <c r="I3906" s="1">
        <v>100.0</v>
      </c>
      <c r="J3906" s="1">
        <v>135.75</v>
      </c>
      <c r="K3906" s="1" t="s">
        <v>16</v>
      </c>
    </row>
    <row r="3907" ht="15.75" customHeight="1">
      <c r="A3907" s="1" t="s">
        <v>5910</v>
      </c>
      <c r="B3907" s="1" t="s">
        <v>12</v>
      </c>
      <c r="C3907" s="1" t="s">
        <v>22</v>
      </c>
      <c r="D3907" s="1" t="s">
        <v>854</v>
      </c>
      <c r="E3907" s="1" t="s">
        <v>25</v>
      </c>
      <c r="F3907" s="1" t="s">
        <v>886</v>
      </c>
      <c r="G3907" s="1">
        <v>0.3035</v>
      </c>
      <c r="H3907" s="1">
        <v>85.67</v>
      </c>
      <c r="I3907" s="1">
        <v>100.0</v>
      </c>
      <c r="J3907" s="1">
        <v>135.75</v>
      </c>
      <c r="K3907" s="1" t="s">
        <v>16</v>
      </c>
    </row>
    <row r="3908" ht="15.75" customHeight="1">
      <c r="A3908" s="1" t="s">
        <v>5910</v>
      </c>
      <c r="B3908" s="1" t="s">
        <v>12</v>
      </c>
      <c r="C3908" s="1" t="s">
        <v>22</v>
      </c>
      <c r="D3908" s="1" t="s">
        <v>854</v>
      </c>
      <c r="E3908" s="1" t="s">
        <v>25</v>
      </c>
      <c r="F3908" s="1" t="s">
        <v>884</v>
      </c>
      <c r="G3908" s="1">
        <v>0.2649</v>
      </c>
      <c r="H3908" s="1">
        <v>87.07</v>
      </c>
      <c r="I3908" s="1">
        <v>100.0</v>
      </c>
      <c r="J3908" s="1">
        <v>135.75</v>
      </c>
      <c r="K3908" s="1" t="s">
        <v>16</v>
      </c>
    </row>
    <row r="3909" ht="15.75" customHeight="1">
      <c r="A3909" s="1" t="s">
        <v>5910</v>
      </c>
      <c r="B3909" s="1" t="s">
        <v>12</v>
      </c>
      <c r="C3909" s="1" t="s">
        <v>22</v>
      </c>
      <c r="D3909" s="1" t="s">
        <v>854</v>
      </c>
      <c r="E3909" s="1" t="s">
        <v>25</v>
      </c>
      <c r="F3909" s="1" t="s">
        <v>883</v>
      </c>
      <c r="G3909" s="1">
        <v>0.2923</v>
      </c>
      <c r="H3909" s="1">
        <v>96.27</v>
      </c>
      <c r="I3909" s="1">
        <v>100.0</v>
      </c>
      <c r="J3909" s="1">
        <v>135.75</v>
      </c>
      <c r="K3909" s="1" t="s">
        <v>16</v>
      </c>
    </row>
    <row r="3910" ht="15.75" customHeight="1">
      <c r="A3910" s="1" t="s">
        <v>5910</v>
      </c>
      <c r="B3910" s="1" t="s">
        <v>12</v>
      </c>
      <c r="C3910" s="1" t="s">
        <v>22</v>
      </c>
      <c r="D3910" s="1" t="s">
        <v>854</v>
      </c>
      <c r="E3910" s="1" t="s">
        <v>25</v>
      </c>
      <c r="F3910" s="1" t="s">
        <v>881</v>
      </c>
      <c r="G3910" s="1">
        <v>0.2465</v>
      </c>
      <c r="H3910" s="1">
        <v>97.25</v>
      </c>
      <c r="I3910" s="1">
        <v>97.4</v>
      </c>
      <c r="J3910" s="1">
        <v>135.75</v>
      </c>
      <c r="K3910" s="1" t="s">
        <v>16</v>
      </c>
    </row>
    <row r="3911" ht="15.75" customHeight="1">
      <c r="A3911" s="1" t="s">
        <v>5910</v>
      </c>
      <c r="B3911" s="1" t="s">
        <v>12</v>
      </c>
      <c r="C3911" s="1" t="s">
        <v>22</v>
      </c>
      <c r="D3911" s="1" t="s">
        <v>854</v>
      </c>
      <c r="E3911" s="1" t="s">
        <v>25</v>
      </c>
      <c r="F3911" s="1" t="s">
        <v>878</v>
      </c>
      <c r="G3911" s="1">
        <v>0.244</v>
      </c>
      <c r="H3911" s="1">
        <v>102.3</v>
      </c>
      <c r="I3911" s="1">
        <v>100.0</v>
      </c>
      <c r="J3911" s="1">
        <v>135.75</v>
      </c>
      <c r="K3911" s="1" t="s">
        <v>16</v>
      </c>
    </row>
    <row r="3912" ht="15.75" customHeight="1">
      <c r="A3912" s="1" t="s">
        <v>5910</v>
      </c>
      <c r="B3912" s="1" t="s">
        <v>12</v>
      </c>
      <c r="C3912" s="1" t="s">
        <v>22</v>
      </c>
      <c r="D3912" s="1" t="s">
        <v>854</v>
      </c>
      <c r="E3912" s="1" t="s">
        <v>25</v>
      </c>
      <c r="F3912" s="1" t="s">
        <v>876</v>
      </c>
      <c r="G3912" s="1">
        <v>0.2066</v>
      </c>
      <c r="H3912" s="1">
        <v>93.9</v>
      </c>
      <c r="I3912" s="1">
        <v>100.0</v>
      </c>
      <c r="J3912" s="1">
        <v>135.75</v>
      </c>
      <c r="K3912" s="1" t="s">
        <v>16</v>
      </c>
    </row>
    <row r="3913" ht="15.75" customHeight="1">
      <c r="A3913" s="1" t="s">
        <v>5910</v>
      </c>
      <c r="B3913" s="1" t="s">
        <v>12</v>
      </c>
      <c r="C3913" s="1" t="s">
        <v>22</v>
      </c>
      <c r="D3913" s="1" t="s">
        <v>854</v>
      </c>
      <c r="E3913" s="1" t="s">
        <v>25</v>
      </c>
      <c r="F3913" s="1" t="s">
        <v>873</v>
      </c>
      <c r="G3913" s="1">
        <v>0.2858</v>
      </c>
      <c r="H3913" s="1">
        <v>88.68</v>
      </c>
      <c r="I3913" s="1">
        <v>100.0</v>
      </c>
      <c r="J3913" s="1">
        <v>135.75</v>
      </c>
      <c r="K3913" s="1" t="s">
        <v>16</v>
      </c>
    </row>
    <row r="3914" ht="15.75" customHeight="1">
      <c r="A3914" s="1" t="s">
        <v>5910</v>
      </c>
      <c r="B3914" s="1" t="s">
        <v>12</v>
      </c>
      <c r="C3914" s="1" t="s">
        <v>22</v>
      </c>
      <c r="D3914" s="1" t="s">
        <v>854</v>
      </c>
      <c r="E3914" s="1" t="s">
        <v>25</v>
      </c>
      <c r="F3914" s="1" t="s">
        <v>871</v>
      </c>
      <c r="G3914" s="1">
        <v>0.197</v>
      </c>
      <c r="H3914" s="1">
        <v>94.8</v>
      </c>
      <c r="I3914" s="1">
        <v>100.0</v>
      </c>
      <c r="J3914" s="1">
        <v>135.75</v>
      </c>
      <c r="K3914" s="1" t="s">
        <v>16</v>
      </c>
    </row>
    <row r="3915" ht="15.75" customHeight="1">
      <c r="A3915" s="1" t="s">
        <v>5910</v>
      </c>
      <c r="B3915" s="1" t="s">
        <v>12</v>
      </c>
      <c r="C3915" s="1" t="s">
        <v>22</v>
      </c>
      <c r="D3915" s="1" t="s">
        <v>854</v>
      </c>
      <c r="E3915" s="1" t="s">
        <v>25</v>
      </c>
      <c r="F3915" s="1" t="s">
        <v>868</v>
      </c>
      <c r="G3915" s="1">
        <v>0.2013</v>
      </c>
      <c r="H3915" s="1">
        <v>95.29</v>
      </c>
      <c r="I3915" s="1">
        <v>100.0</v>
      </c>
      <c r="J3915" s="1">
        <v>135.75</v>
      </c>
      <c r="K3915" s="1" t="s">
        <v>16</v>
      </c>
    </row>
    <row r="3916" ht="15.75" customHeight="1">
      <c r="A3916" s="1" t="s">
        <v>5913</v>
      </c>
      <c r="B3916" s="1" t="s">
        <v>12</v>
      </c>
      <c r="C3916" s="1" t="s">
        <v>22</v>
      </c>
      <c r="D3916" s="1" t="s">
        <v>854</v>
      </c>
      <c r="E3916" s="1" t="s">
        <v>25</v>
      </c>
      <c r="F3916" s="1" t="s">
        <v>866</v>
      </c>
      <c r="G3916" s="1">
        <v>0.2635</v>
      </c>
      <c r="H3916" s="1">
        <v>101.21</v>
      </c>
      <c r="I3916" s="1">
        <v>100.0</v>
      </c>
      <c r="J3916" s="1">
        <v>135.75</v>
      </c>
      <c r="K3916" s="1" t="s">
        <v>16</v>
      </c>
    </row>
    <row r="3917" ht="15.75" customHeight="1">
      <c r="A3917" s="1" t="s">
        <v>5913</v>
      </c>
      <c r="B3917" s="1" t="s">
        <v>12</v>
      </c>
      <c r="C3917" s="1" t="s">
        <v>22</v>
      </c>
      <c r="D3917" s="1" t="s">
        <v>854</v>
      </c>
      <c r="E3917" s="1" t="s">
        <v>25</v>
      </c>
      <c r="F3917" s="1" t="s">
        <v>864</v>
      </c>
      <c r="G3917" s="1">
        <v>0.2237</v>
      </c>
      <c r="H3917" s="1">
        <v>87.91</v>
      </c>
      <c r="I3917" s="1">
        <v>100.0</v>
      </c>
      <c r="J3917" s="1">
        <v>135.75</v>
      </c>
      <c r="K3917" s="1" t="s">
        <v>16</v>
      </c>
    </row>
    <row r="3918" ht="15.75" customHeight="1">
      <c r="A3918" s="1" t="s">
        <v>5913</v>
      </c>
      <c r="B3918" s="1" t="s">
        <v>12</v>
      </c>
      <c r="C3918" s="1" t="s">
        <v>22</v>
      </c>
      <c r="D3918" s="1" t="s">
        <v>854</v>
      </c>
      <c r="E3918" s="1" t="s">
        <v>25</v>
      </c>
      <c r="F3918" s="1" t="s">
        <v>861</v>
      </c>
      <c r="G3918" s="1">
        <v>0.2142</v>
      </c>
      <c r="H3918" s="1">
        <v>87.02</v>
      </c>
      <c r="I3918" s="1">
        <v>100.0</v>
      </c>
      <c r="J3918" s="1">
        <v>135.75</v>
      </c>
      <c r="K3918" s="1" t="s">
        <v>16</v>
      </c>
    </row>
    <row r="3919" ht="15.75" customHeight="1">
      <c r="A3919" s="1" t="s">
        <v>5913</v>
      </c>
      <c r="B3919" s="1" t="s">
        <v>12</v>
      </c>
      <c r="C3919" s="1" t="s">
        <v>22</v>
      </c>
      <c r="D3919" s="1" t="s">
        <v>854</v>
      </c>
      <c r="E3919" s="1" t="s">
        <v>25</v>
      </c>
      <c r="F3919" s="1" t="s">
        <v>859</v>
      </c>
      <c r="G3919" s="1">
        <v>0.263</v>
      </c>
      <c r="H3919" s="1">
        <v>89.5</v>
      </c>
      <c r="I3919" s="1">
        <v>100.0</v>
      </c>
      <c r="J3919" s="1">
        <v>135.75</v>
      </c>
      <c r="K3919" s="1" t="s">
        <v>16</v>
      </c>
    </row>
    <row r="3920" ht="15.75" customHeight="1">
      <c r="A3920" s="1" t="s">
        <v>5913</v>
      </c>
      <c r="B3920" s="1" t="s">
        <v>12</v>
      </c>
      <c r="C3920" s="1" t="s">
        <v>22</v>
      </c>
      <c r="D3920" s="1" t="s">
        <v>854</v>
      </c>
      <c r="E3920" s="1" t="s">
        <v>25</v>
      </c>
      <c r="F3920" s="1" t="s">
        <v>856</v>
      </c>
      <c r="G3920" s="1">
        <v>0.2998</v>
      </c>
      <c r="H3920" s="1">
        <v>93.7</v>
      </c>
      <c r="I3920" s="1">
        <v>100.0</v>
      </c>
      <c r="J3920" s="1">
        <v>135.75</v>
      </c>
      <c r="K3920" s="1" t="s">
        <v>16</v>
      </c>
    </row>
    <row r="3921" ht="15.75" customHeight="1">
      <c r="A3921" s="1" t="s">
        <v>5913</v>
      </c>
      <c r="B3921" s="1" t="s">
        <v>12</v>
      </c>
      <c r="C3921" s="1" t="s">
        <v>22</v>
      </c>
      <c r="D3921" s="1" t="s">
        <v>854</v>
      </c>
      <c r="E3921" s="1" t="s">
        <v>25</v>
      </c>
      <c r="F3921" s="1" t="s">
        <v>855</v>
      </c>
      <c r="G3921" s="1">
        <v>0.28</v>
      </c>
      <c r="H3921" s="1">
        <v>97.11</v>
      </c>
      <c r="I3921" s="1">
        <v>100.0</v>
      </c>
      <c r="J3921" s="1">
        <v>135.75</v>
      </c>
      <c r="K3921" s="1" t="s">
        <v>16</v>
      </c>
    </row>
    <row r="3922" ht="15.75" customHeight="1">
      <c r="A3922" s="1" t="s">
        <v>5913</v>
      </c>
      <c r="B3922" s="1" t="s">
        <v>12</v>
      </c>
      <c r="C3922" s="1" t="s">
        <v>22</v>
      </c>
      <c r="D3922" s="1" t="s">
        <v>800</v>
      </c>
      <c r="E3922" s="1" t="s">
        <v>25</v>
      </c>
      <c r="F3922" s="1" t="s">
        <v>852</v>
      </c>
      <c r="G3922" s="1">
        <v>0.1592</v>
      </c>
      <c r="H3922" s="1">
        <v>92.29</v>
      </c>
      <c r="I3922" s="1">
        <v>100.0</v>
      </c>
      <c r="J3922" s="1">
        <v>135.75</v>
      </c>
      <c r="K3922" s="1" t="s">
        <v>16</v>
      </c>
    </row>
    <row r="3923" ht="15.75" customHeight="1">
      <c r="A3923" s="1" t="s">
        <v>5913</v>
      </c>
      <c r="B3923" s="1" t="s">
        <v>12</v>
      </c>
      <c r="C3923" s="1" t="s">
        <v>22</v>
      </c>
      <c r="D3923" s="1" t="s">
        <v>800</v>
      </c>
      <c r="E3923" s="1" t="s">
        <v>25</v>
      </c>
      <c r="F3923" s="1" t="s">
        <v>849</v>
      </c>
      <c r="G3923" s="1">
        <v>0.1851</v>
      </c>
      <c r="H3923" s="1">
        <v>92.01</v>
      </c>
      <c r="I3923" s="1">
        <v>100.0</v>
      </c>
      <c r="J3923" s="1">
        <v>135.75</v>
      </c>
      <c r="K3923" s="1" t="s">
        <v>16</v>
      </c>
    </row>
    <row r="3924" ht="15.75" customHeight="1">
      <c r="A3924" s="1" t="s">
        <v>5913</v>
      </c>
      <c r="B3924" s="1" t="s">
        <v>12</v>
      </c>
      <c r="C3924" s="1" t="s">
        <v>22</v>
      </c>
      <c r="D3924" s="1" t="s">
        <v>800</v>
      </c>
      <c r="E3924" s="1" t="s">
        <v>25</v>
      </c>
      <c r="F3924" s="1" t="s">
        <v>847</v>
      </c>
      <c r="G3924" s="1">
        <v>0.1691</v>
      </c>
      <c r="H3924" s="1">
        <v>88.5</v>
      </c>
      <c r="I3924" s="1">
        <v>100.0</v>
      </c>
      <c r="J3924" s="1">
        <v>135.75</v>
      </c>
      <c r="K3924" s="1" t="s">
        <v>16</v>
      </c>
    </row>
    <row r="3925" ht="15.75" customHeight="1">
      <c r="A3925" s="1" t="s">
        <v>5913</v>
      </c>
      <c r="B3925" s="1" t="s">
        <v>12</v>
      </c>
      <c r="C3925" s="1" t="s">
        <v>22</v>
      </c>
      <c r="D3925" s="1" t="s">
        <v>800</v>
      </c>
      <c r="E3925" s="1" t="s">
        <v>25</v>
      </c>
      <c r="F3925" s="1" t="s">
        <v>844</v>
      </c>
      <c r="G3925" s="1">
        <v>0.1986</v>
      </c>
      <c r="H3925" s="1">
        <v>87.14</v>
      </c>
      <c r="I3925" s="1">
        <v>100.0</v>
      </c>
      <c r="J3925" s="1">
        <v>135.75</v>
      </c>
      <c r="K3925" s="1" t="s">
        <v>16</v>
      </c>
    </row>
    <row r="3926" ht="15.75" customHeight="1">
      <c r="A3926" s="1" t="s">
        <v>5913</v>
      </c>
      <c r="B3926" s="1" t="s">
        <v>12</v>
      </c>
      <c r="C3926" s="1" t="s">
        <v>22</v>
      </c>
      <c r="D3926" s="1" t="s">
        <v>800</v>
      </c>
      <c r="E3926" s="1" t="s">
        <v>25</v>
      </c>
      <c r="F3926" s="1" t="s">
        <v>842</v>
      </c>
      <c r="G3926" s="1">
        <v>0.1777</v>
      </c>
      <c r="H3926" s="1">
        <v>88.37</v>
      </c>
      <c r="I3926" s="1">
        <v>100.0</v>
      </c>
      <c r="J3926" s="1">
        <v>135.75</v>
      </c>
      <c r="K3926" s="1" t="s">
        <v>16</v>
      </c>
    </row>
    <row r="3927" ht="15.75" customHeight="1">
      <c r="A3927" s="1" t="s">
        <v>5916</v>
      </c>
      <c r="B3927" s="1" t="s">
        <v>12</v>
      </c>
      <c r="C3927" s="1" t="s">
        <v>22</v>
      </c>
      <c r="D3927" s="1" t="s">
        <v>800</v>
      </c>
      <c r="E3927" s="1" t="s">
        <v>25</v>
      </c>
      <c r="F3927" s="1" t="s">
        <v>839</v>
      </c>
      <c r="G3927" s="1">
        <v>0.2534</v>
      </c>
      <c r="H3927" s="1">
        <v>91.31</v>
      </c>
      <c r="I3927" s="1">
        <v>100.0</v>
      </c>
      <c r="J3927" s="1">
        <v>135.75</v>
      </c>
      <c r="K3927" s="1" t="s">
        <v>16</v>
      </c>
    </row>
    <row r="3928" ht="15.75" customHeight="1">
      <c r="A3928" s="1" t="s">
        <v>5916</v>
      </c>
      <c r="B3928" s="1" t="s">
        <v>12</v>
      </c>
      <c r="C3928" s="1" t="s">
        <v>22</v>
      </c>
      <c r="D3928" s="1" t="s">
        <v>800</v>
      </c>
      <c r="E3928" s="1" t="s">
        <v>25</v>
      </c>
      <c r="F3928" s="1" t="s">
        <v>835</v>
      </c>
      <c r="G3928" s="1">
        <v>0.1629</v>
      </c>
      <c r="H3928" s="1">
        <v>92.26</v>
      </c>
      <c r="I3928" s="1">
        <v>100.0</v>
      </c>
      <c r="J3928" s="1">
        <v>135.75</v>
      </c>
      <c r="K3928" s="1" t="s">
        <v>16</v>
      </c>
    </row>
    <row r="3929" ht="15.75" customHeight="1">
      <c r="A3929" s="1" t="s">
        <v>5916</v>
      </c>
      <c r="B3929" s="1" t="s">
        <v>12</v>
      </c>
      <c r="C3929" s="1" t="s">
        <v>22</v>
      </c>
      <c r="D3929" s="1" t="s">
        <v>800</v>
      </c>
      <c r="E3929" s="1" t="s">
        <v>25</v>
      </c>
      <c r="F3929" s="1" t="s">
        <v>833</v>
      </c>
      <c r="G3929" s="1">
        <v>0.1904</v>
      </c>
      <c r="H3929" s="1">
        <v>87.02</v>
      </c>
      <c r="I3929" s="1">
        <v>100.0</v>
      </c>
      <c r="J3929" s="1">
        <v>135.75</v>
      </c>
      <c r="K3929" s="1" t="s">
        <v>16</v>
      </c>
    </row>
    <row r="3930" ht="15.75" customHeight="1">
      <c r="A3930" s="1" t="s">
        <v>5916</v>
      </c>
      <c r="B3930" s="1" t="s">
        <v>12</v>
      </c>
      <c r="C3930" s="1" t="s">
        <v>22</v>
      </c>
      <c r="D3930" s="1" t="s">
        <v>800</v>
      </c>
      <c r="E3930" s="1" t="s">
        <v>25</v>
      </c>
      <c r="F3930" s="1" t="s">
        <v>831</v>
      </c>
      <c r="G3930" s="1">
        <v>0.2498</v>
      </c>
      <c r="H3930" s="1">
        <v>94.46</v>
      </c>
      <c r="I3930" s="1">
        <v>100.0</v>
      </c>
      <c r="J3930" s="1">
        <v>135.75</v>
      </c>
      <c r="K3930" s="1" t="s">
        <v>16</v>
      </c>
    </row>
    <row r="3931" ht="15.75" customHeight="1">
      <c r="A3931" s="1" t="s">
        <v>5916</v>
      </c>
      <c r="B3931" s="1" t="s">
        <v>12</v>
      </c>
      <c r="C3931" s="1" t="s">
        <v>22</v>
      </c>
      <c r="D3931" s="1" t="s">
        <v>800</v>
      </c>
      <c r="E3931" s="1" t="s">
        <v>25</v>
      </c>
      <c r="F3931" s="1" t="s">
        <v>829</v>
      </c>
      <c r="G3931" s="1">
        <v>0.2148</v>
      </c>
      <c r="H3931" s="1">
        <v>90.99</v>
      </c>
      <c r="I3931" s="1">
        <v>100.0</v>
      </c>
      <c r="J3931" s="1">
        <v>135.75</v>
      </c>
      <c r="K3931" s="1" t="s">
        <v>16</v>
      </c>
    </row>
    <row r="3932" ht="15.75" customHeight="1">
      <c r="A3932" s="1" t="s">
        <v>5916</v>
      </c>
      <c r="B3932" s="1" t="s">
        <v>12</v>
      </c>
      <c r="C3932" s="1" t="s">
        <v>22</v>
      </c>
      <c r="D3932" s="1" t="s">
        <v>800</v>
      </c>
      <c r="E3932" s="1" t="s">
        <v>25</v>
      </c>
      <c r="F3932" s="1" t="s">
        <v>826</v>
      </c>
      <c r="G3932" s="1">
        <v>0.1805</v>
      </c>
      <c r="H3932" s="1">
        <v>93.39</v>
      </c>
      <c r="I3932" s="1">
        <v>100.0</v>
      </c>
      <c r="J3932" s="1">
        <v>135.75</v>
      </c>
      <c r="K3932" s="1" t="s">
        <v>16</v>
      </c>
    </row>
    <row r="3933" ht="15.75" customHeight="1">
      <c r="A3933" s="1" t="s">
        <v>5916</v>
      </c>
      <c r="B3933" s="1" t="s">
        <v>12</v>
      </c>
      <c r="C3933" s="1" t="s">
        <v>22</v>
      </c>
      <c r="D3933" s="1" t="s">
        <v>800</v>
      </c>
      <c r="E3933" s="1" t="s">
        <v>25</v>
      </c>
      <c r="F3933" s="1" t="s">
        <v>824</v>
      </c>
      <c r="G3933" s="1">
        <v>0.1888</v>
      </c>
      <c r="H3933" s="1">
        <v>87.5</v>
      </c>
      <c r="I3933" s="1">
        <v>100.0</v>
      </c>
      <c r="J3933" s="1">
        <v>135.75</v>
      </c>
      <c r="K3933" s="1" t="s">
        <v>16</v>
      </c>
    </row>
    <row r="3934" ht="15.75" customHeight="1">
      <c r="A3934" s="1" t="s">
        <v>5916</v>
      </c>
      <c r="B3934" s="1" t="s">
        <v>12</v>
      </c>
      <c r="C3934" s="1" t="s">
        <v>22</v>
      </c>
      <c r="D3934" s="1" t="s">
        <v>800</v>
      </c>
      <c r="E3934" s="1" t="s">
        <v>25</v>
      </c>
      <c r="F3934" s="1" t="s">
        <v>821</v>
      </c>
      <c r="G3934" s="1">
        <v>0.1544</v>
      </c>
      <c r="H3934" s="1">
        <v>89.13</v>
      </c>
      <c r="I3934" s="1">
        <v>100.0</v>
      </c>
      <c r="J3934" s="1">
        <v>135.75</v>
      </c>
      <c r="K3934" s="1" t="s">
        <v>16</v>
      </c>
    </row>
    <row r="3935" ht="15.75" customHeight="1">
      <c r="A3935" s="1" t="s">
        <v>5916</v>
      </c>
      <c r="B3935" s="1" t="s">
        <v>12</v>
      </c>
      <c r="C3935" s="1" t="s">
        <v>22</v>
      </c>
      <c r="D3935" s="1" t="s">
        <v>800</v>
      </c>
      <c r="E3935" s="1" t="s">
        <v>25</v>
      </c>
      <c r="F3935" s="1" t="s">
        <v>819</v>
      </c>
      <c r="G3935" s="1">
        <v>0.2087</v>
      </c>
      <c r="H3935" s="1">
        <v>91.06</v>
      </c>
      <c r="I3935" s="1">
        <v>100.0</v>
      </c>
      <c r="J3935" s="1">
        <v>135.75</v>
      </c>
      <c r="K3935" s="1" t="s">
        <v>16</v>
      </c>
    </row>
    <row r="3936" ht="15.75" customHeight="1">
      <c r="A3936" s="1" t="s">
        <v>5916</v>
      </c>
      <c r="B3936" s="1" t="s">
        <v>12</v>
      </c>
      <c r="C3936" s="1" t="s">
        <v>22</v>
      </c>
      <c r="D3936" s="1" t="s">
        <v>800</v>
      </c>
      <c r="E3936" s="1" t="s">
        <v>25</v>
      </c>
      <c r="F3936" s="1" t="s">
        <v>813</v>
      </c>
      <c r="G3936" s="1">
        <v>0.1436</v>
      </c>
      <c r="H3936" s="1">
        <v>101.9</v>
      </c>
      <c r="I3936" s="1">
        <v>100.0</v>
      </c>
      <c r="J3936" s="1">
        <v>135.75</v>
      </c>
      <c r="K3936" s="1" t="s">
        <v>16</v>
      </c>
    </row>
    <row r="3937" ht="15.75" customHeight="1">
      <c r="A3937" s="1" t="s">
        <v>5916</v>
      </c>
      <c r="B3937" s="1" t="s">
        <v>12</v>
      </c>
      <c r="C3937" s="1" t="s">
        <v>22</v>
      </c>
      <c r="D3937" s="1" t="s">
        <v>800</v>
      </c>
      <c r="E3937" s="1" t="s">
        <v>25</v>
      </c>
      <c r="F3937" s="1" t="s">
        <v>811</v>
      </c>
      <c r="G3937" s="1">
        <v>0.1616</v>
      </c>
      <c r="H3937" s="1">
        <v>91.22</v>
      </c>
      <c r="I3937" s="1">
        <v>100.0</v>
      </c>
      <c r="J3937" s="1">
        <v>135.75</v>
      </c>
      <c r="K3937" s="1" t="s">
        <v>16</v>
      </c>
    </row>
    <row r="3938" ht="15.75" customHeight="1">
      <c r="A3938" s="1" t="s">
        <v>5920</v>
      </c>
      <c r="B3938" s="1" t="s">
        <v>12</v>
      </c>
      <c r="C3938" s="1" t="s">
        <v>22</v>
      </c>
      <c r="D3938" s="1" t="s">
        <v>800</v>
      </c>
      <c r="E3938" s="1" t="s">
        <v>25</v>
      </c>
      <c r="F3938" s="1" t="s">
        <v>809</v>
      </c>
      <c r="G3938" s="1">
        <v>0.1343</v>
      </c>
      <c r="H3938" s="1">
        <v>90.01</v>
      </c>
      <c r="I3938" s="1">
        <v>100.0</v>
      </c>
      <c r="J3938" s="1">
        <v>135.75</v>
      </c>
      <c r="K3938" s="1" t="s">
        <v>16</v>
      </c>
    </row>
    <row r="3939" ht="15.75" customHeight="1">
      <c r="A3939" s="1" t="s">
        <v>5920</v>
      </c>
      <c r="B3939" s="1" t="s">
        <v>12</v>
      </c>
      <c r="C3939" s="1" t="s">
        <v>22</v>
      </c>
      <c r="D3939" s="1" t="s">
        <v>800</v>
      </c>
      <c r="E3939" s="1" t="s">
        <v>25</v>
      </c>
      <c r="F3939" s="1" t="s">
        <v>807</v>
      </c>
      <c r="G3939" s="1">
        <v>0.1914</v>
      </c>
      <c r="H3939" s="1">
        <v>88.95</v>
      </c>
      <c r="I3939" s="1">
        <v>100.0</v>
      </c>
      <c r="J3939" s="1">
        <v>135.75</v>
      </c>
      <c r="K3939" s="1" t="s">
        <v>16</v>
      </c>
    </row>
    <row r="3940" ht="15.75" customHeight="1">
      <c r="A3940" s="1" t="s">
        <v>5920</v>
      </c>
      <c r="B3940" s="1" t="s">
        <v>12</v>
      </c>
      <c r="C3940" s="1" t="s">
        <v>22</v>
      </c>
      <c r="D3940" s="1" t="s">
        <v>800</v>
      </c>
      <c r="E3940" s="1" t="s">
        <v>25</v>
      </c>
      <c r="F3940" s="1" t="s">
        <v>804</v>
      </c>
      <c r="G3940" s="1">
        <v>0.224</v>
      </c>
      <c r="H3940" s="1">
        <v>87.99</v>
      </c>
      <c r="I3940" s="1">
        <v>100.0</v>
      </c>
      <c r="J3940" s="1">
        <v>135.75</v>
      </c>
      <c r="K3940" s="1" t="s">
        <v>16</v>
      </c>
    </row>
    <row r="3941" ht="15.75" customHeight="1">
      <c r="A3941" s="1" t="s">
        <v>5920</v>
      </c>
      <c r="B3941" s="1" t="s">
        <v>12</v>
      </c>
      <c r="C3941" s="1" t="s">
        <v>22</v>
      </c>
      <c r="D3941" s="1" t="s">
        <v>800</v>
      </c>
      <c r="E3941" s="1" t="s">
        <v>25</v>
      </c>
      <c r="F3941" s="1" t="s">
        <v>801</v>
      </c>
      <c r="G3941" s="1">
        <v>0.2316</v>
      </c>
      <c r="H3941" s="1">
        <v>93.83</v>
      </c>
      <c r="I3941" s="1">
        <v>100.0</v>
      </c>
      <c r="J3941" s="1">
        <v>135.75</v>
      </c>
      <c r="K3941" s="1" t="s">
        <v>16</v>
      </c>
    </row>
    <row r="3942" ht="15.75" customHeight="1">
      <c r="A3942" s="1" t="s">
        <v>5920</v>
      </c>
      <c r="B3942" s="1" t="s">
        <v>12</v>
      </c>
      <c r="C3942" s="1" t="s">
        <v>22</v>
      </c>
      <c r="D3942" s="1" t="s">
        <v>752</v>
      </c>
      <c r="E3942" s="1" t="s">
        <v>25</v>
      </c>
      <c r="F3942" s="1" t="s">
        <v>797</v>
      </c>
      <c r="G3942" s="1">
        <v>0.3327</v>
      </c>
      <c r="H3942" s="1">
        <v>84.9</v>
      </c>
      <c r="I3942" s="1">
        <v>100.0</v>
      </c>
      <c r="J3942" s="1">
        <v>135.75</v>
      </c>
      <c r="K3942" s="1" t="s">
        <v>16</v>
      </c>
    </row>
    <row r="3943" ht="15.75" customHeight="1">
      <c r="A3943" s="1" t="s">
        <v>5920</v>
      </c>
      <c r="B3943" s="1" t="s">
        <v>12</v>
      </c>
      <c r="C3943" s="1" t="s">
        <v>22</v>
      </c>
      <c r="D3943" s="1" t="s">
        <v>752</v>
      </c>
      <c r="E3943" s="1" t="s">
        <v>25</v>
      </c>
      <c r="F3943" s="1" t="s">
        <v>794</v>
      </c>
      <c r="G3943" s="1">
        <v>0.3049</v>
      </c>
      <c r="H3943" s="1">
        <v>100.64</v>
      </c>
      <c r="I3943" s="1">
        <v>100.0</v>
      </c>
      <c r="J3943" s="1">
        <v>135.75</v>
      </c>
      <c r="K3943" s="1" t="s">
        <v>16</v>
      </c>
    </row>
    <row r="3944" ht="15.75" customHeight="1">
      <c r="A3944" s="1" t="s">
        <v>5920</v>
      </c>
      <c r="B3944" s="1" t="s">
        <v>12</v>
      </c>
      <c r="C3944" s="1" t="s">
        <v>22</v>
      </c>
      <c r="D3944" s="1" t="s">
        <v>752</v>
      </c>
      <c r="E3944" s="1" t="s">
        <v>25</v>
      </c>
      <c r="F3944" s="1" t="s">
        <v>792</v>
      </c>
      <c r="G3944" s="1">
        <v>0.1918</v>
      </c>
      <c r="H3944" s="1">
        <v>96.5</v>
      </c>
      <c r="I3944" s="1">
        <v>100.0</v>
      </c>
      <c r="J3944" s="1">
        <v>135.75</v>
      </c>
      <c r="K3944" s="1" t="s">
        <v>16</v>
      </c>
    </row>
    <row r="3945" ht="15.75" customHeight="1">
      <c r="A3945" s="1" t="s">
        <v>5920</v>
      </c>
      <c r="B3945" s="1" t="s">
        <v>12</v>
      </c>
      <c r="C3945" s="1" t="s">
        <v>22</v>
      </c>
      <c r="D3945" s="1" t="s">
        <v>752</v>
      </c>
      <c r="E3945" s="1" t="s">
        <v>25</v>
      </c>
      <c r="F3945" s="1" t="s">
        <v>790</v>
      </c>
      <c r="G3945" s="1">
        <v>0.2437</v>
      </c>
      <c r="H3945" s="1">
        <v>89.13</v>
      </c>
      <c r="I3945" s="1">
        <v>100.0</v>
      </c>
      <c r="J3945" s="1">
        <v>135.75</v>
      </c>
      <c r="K3945" s="1" t="s">
        <v>16</v>
      </c>
    </row>
    <row r="3946" ht="15.75" customHeight="1">
      <c r="A3946" s="1" t="s">
        <v>5920</v>
      </c>
      <c r="B3946" s="1" t="s">
        <v>12</v>
      </c>
      <c r="C3946" s="1" t="s">
        <v>22</v>
      </c>
      <c r="D3946" s="1" t="s">
        <v>752</v>
      </c>
      <c r="E3946" s="1" t="s">
        <v>25</v>
      </c>
      <c r="F3946" s="1" t="s">
        <v>787</v>
      </c>
      <c r="G3946" s="1">
        <v>0.3149</v>
      </c>
      <c r="H3946" s="1">
        <v>90.66</v>
      </c>
      <c r="I3946" s="1">
        <v>100.0</v>
      </c>
      <c r="J3946" s="1">
        <v>135.75</v>
      </c>
      <c r="K3946" s="1" t="s">
        <v>16</v>
      </c>
    </row>
    <row r="3947" ht="15.75" customHeight="1">
      <c r="A3947" s="1" t="s">
        <v>5920</v>
      </c>
      <c r="B3947" s="1" t="s">
        <v>12</v>
      </c>
      <c r="C3947" s="1" t="s">
        <v>22</v>
      </c>
      <c r="D3947" s="1" t="s">
        <v>752</v>
      </c>
      <c r="E3947" s="1" t="s">
        <v>25</v>
      </c>
      <c r="F3947" s="1" t="s">
        <v>784</v>
      </c>
      <c r="G3947" s="1">
        <v>0.3147</v>
      </c>
      <c r="H3947" s="1">
        <v>90.82</v>
      </c>
      <c r="I3947" s="1">
        <v>100.0</v>
      </c>
      <c r="J3947" s="1">
        <v>135.75</v>
      </c>
      <c r="K3947" s="1" t="s">
        <v>16</v>
      </c>
    </row>
    <row r="3948" ht="15.75" customHeight="1">
      <c r="A3948" s="1" t="s">
        <v>5925</v>
      </c>
      <c r="B3948" s="1" t="s">
        <v>12</v>
      </c>
      <c r="C3948" s="1" t="s">
        <v>22</v>
      </c>
      <c r="D3948" s="1" t="s">
        <v>752</v>
      </c>
      <c r="E3948" s="1" t="s">
        <v>25</v>
      </c>
      <c r="F3948" s="1" t="s">
        <v>782</v>
      </c>
      <c r="G3948" s="1">
        <v>0.2042</v>
      </c>
      <c r="H3948" s="1">
        <v>92.36</v>
      </c>
      <c r="I3948" s="1">
        <v>100.0</v>
      </c>
      <c r="J3948" s="1">
        <v>135.75</v>
      </c>
      <c r="K3948" s="1" t="s">
        <v>16</v>
      </c>
    </row>
    <row r="3949" ht="15.75" customHeight="1">
      <c r="A3949" s="1" t="s">
        <v>5925</v>
      </c>
      <c r="B3949" s="1" t="s">
        <v>12</v>
      </c>
      <c r="C3949" s="1" t="s">
        <v>22</v>
      </c>
      <c r="D3949" s="1" t="s">
        <v>752</v>
      </c>
      <c r="E3949" s="1" t="s">
        <v>25</v>
      </c>
      <c r="F3949" s="1" t="s">
        <v>781</v>
      </c>
      <c r="G3949" s="1">
        <v>0.2212</v>
      </c>
      <c r="H3949" s="1">
        <v>98.65</v>
      </c>
      <c r="I3949" s="1">
        <v>100.0</v>
      </c>
      <c r="J3949" s="1">
        <v>135.75</v>
      </c>
      <c r="K3949" s="1" t="s">
        <v>16</v>
      </c>
    </row>
    <row r="3950" ht="15.75" customHeight="1">
      <c r="A3950" s="1" t="s">
        <v>5925</v>
      </c>
      <c r="B3950" s="1" t="s">
        <v>12</v>
      </c>
      <c r="C3950" s="1" t="s">
        <v>22</v>
      </c>
      <c r="D3950" s="1" t="s">
        <v>752</v>
      </c>
      <c r="E3950" s="1" t="s">
        <v>25</v>
      </c>
      <c r="F3950" s="1" t="s">
        <v>779</v>
      </c>
      <c r="G3950" s="1">
        <v>0.1885</v>
      </c>
      <c r="H3950" s="1">
        <v>90.97</v>
      </c>
      <c r="I3950" s="1">
        <v>100.0</v>
      </c>
      <c r="J3950" s="1">
        <v>135.75</v>
      </c>
      <c r="K3950" s="1" t="s">
        <v>16</v>
      </c>
    </row>
    <row r="3951" ht="15.75" customHeight="1">
      <c r="A3951" s="1" t="s">
        <v>5925</v>
      </c>
      <c r="B3951" s="1" t="s">
        <v>12</v>
      </c>
      <c r="C3951" s="1" t="s">
        <v>22</v>
      </c>
      <c r="D3951" s="1" t="s">
        <v>752</v>
      </c>
      <c r="E3951" s="1" t="s">
        <v>25</v>
      </c>
      <c r="F3951" s="1" t="s">
        <v>778</v>
      </c>
      <c r="G3951" s="1">
        <v>0.2916</v>
      </c>
      <c r="H3951" s="1">
        <v>90.94</v>
      </c>
      <c r="I3951" s="1">
        <v>100.0</v>
      </c>
      <c r="J3951" s="1">
        <v>135.75</v>
      </c>
      <c r="K3951" s="1" t="s">
        <v>16</v>
      </c>
    </row>
    <row r="3952" ht="15.75" customHeight="1">
      <c r="A3952" s="1" t="s">
        <v>5925</v>
      </c>
      <c r="B3952" s="1" t="s">
        <v>12</v>
      </c>
      <c r="C3952" s="1" t="s">
        <v>22</v>
      </c>
      <c r="D3952" s="1" t="s">
        <v>752</v>
      </c>
      <c r="E3952" s="1" t="s">
        <v>773</v>
      </c>
      <c r="F3952" s="1" t="s">
        <v>774</v>
      </c>
      <c r="G3952" s="1">
        <v>0.3518</v>
      </c>
      <c r="H3952" s="1">
        <v>91.83</v>
      </c>
      <c r="I3952" s="1">
        <v>100.0</v>
      </c>
      <c r="J3952" s="1">
        <v>135.75</v>
      </c>
      <c r="K3952" s="1" t="s">
        <v>50</v>
      </c>
    </row>
    <row r="3953" ht="15.75" customHeight="1">
      <c r="A3953" s="1" t="s">
        <v>5925</v>
      </c>
      <c r="B3953" s="1" t="s">
        <v>12</v>
      </c>
      <c r="C3953" s="1" t="s">
        <v>22</v>
      </c>
      <c r="D3953" s="1" t="s">
        <v>752</v>
      </c>
      <c r="E3953" s="1" t="s">
        <v>25</v>
      </c>
      <c r="F3953" s="1" t="s">
        <v>769</v>
      </c>
      <c r="G3953" s="1">
        <v>0.2397</v>
      </c>
      <c r="H3953" s="1">
        <v>91.37</v>
      </c>
      <c r="I3953" s="1">
        <v>100.0</v>
      </c>
      <c r="J3953" s="1">
        <v>135.75</v>
      </c>
      <c r="K3953" s="1" t="s">
        <v>16</v>
      </c>
    </row>
    <row r="3954" ht="15.75" customHeight="1">
      <c r="A3954" s="1" t="s">
        <v>5925</v>
      </c>
      <c r="B3954" s="1" t="s">
        <v>12</v>
      </c>
      <c r="C3954" s="1" t="s">
        <v>22</v>
      </c>
      <c r="D3954" s="1" t="s">
        <v>752</v>
      </c>
      <c r="E3954" s="1" t="s">
        <v>25</v>
      </c>
      <c r="F3954" s="1" t="s">
        <v>767</v>
      </c>
      <c r="G3954" s="1">
        <v>0.2381</v>
      </c>
      <c r="H3954" s="1">
        <v>94.29</v>
      </c>
      <c r="I3954" s="1">
        <v>100.0</v>
      </c>
      <c r="J3954" s="1">
        <v>135.75</v>
      </c>
      <c r="K3954" s="1" t="s">
        <v>16</v>
      </c>
    </row>
    <row r="3955" ht="15.75" customHeight="1">
      <c r="A3955" s="1" t="s">
        <v>5925</v>
      </c>
      <c r="B3955" s="1" t="s">
        <v>12</v>
      </c>
      <c r="C3955" s="1" t="s">
        <v>22</v>
      </c>
      <c r="D3955" s="1" t="s">
        <v>752</v>
      </c>
      <c r="E3955" s="1" t="s">
        <v>25</v>
      </c>
      <c r="F3955" s="1" t="s">
        <v>764</v>
      </c>
      <c r="G3955" s="1">
        <v>0.1835</v>
      </c>
      <c r="H3955" s="1">
        <v>100.3</v>
      </c>
      <c r="I3955" s="1">
        <v>97.6</v>
      </c>
      <c r="J3955" s="1">
        <v>135.75</v>
      </c>
      <c r="K3955" s="1" t="s">
        <v>16</v>
      </c>
    </row>
    <row r="3956" ht="15.75" customHeight="1">
      <c r="A3956" s="1" t="s">
        <v>5925</v>
      </c>
      <c r="B3956" s="1" t="s">
        <v>12</v>
      </c>
      <c r="C3956" s="1" t="s">
        <v>22</v>
      </c>
      <c r="D3956" s="1" t="s">
        <v>752</v>
      </c>
      <c r="E3956" s="1" t="s">
        <v>25</v>
      </c>
      <c r="F3956" s="1" t="s">
        <v>761</v>
      </c>
      <c r="G3956" s="1">
        <v>0.3236</v>
      </c>
      <c r="H3956" s="1">
        <v>88.54</v>
      </c>
      <c r="I3956" s="1">
        <v>100.0</v>
      </c>
      <c r="J3956" s="1">
        <v>135.75</v>
      </c>
      <c r="K3956" s="1" t="s">
        <v>16</v>
      </c>
    </row>
    <row r="3957" ht="15.75" customHeight="1">
      <c r="A3957" s="1" t="s">
        <v>5925</v>
      </c>
      <c r="B3957" s="1" t="s">
        <v>12</v>
      </c>
      <c r="C3957" s="1" t="s">
        <v>22</v>
      </c>
      <c r="D3957" s="1" t="s">
        <v>752</v>
      </c>
      <c r="E3957" s="1" t="s">
        <v>25</v>
      </c>
      <c r="F3957" s="1" t="s">
        <v>760</v>
      </c>
      <c r="G3957" s="1">
        <v>0.2056</v>
      </c>
      <c r="H3957" s="1">
        <v>113.44</v>
      </c>
      <c r="I3957" s="1">
        <v>100.0</v>
      </c>
      <c r="J3957" s="1">
        <v>135.75</v>
      </c>
      <c r="K3957" s="1" t="s">
        <v>16</v>
      </c>
    </row>
    <row r="3958" ht="15.75" customHeight="1">
      <c r="A3958" s="1" t="s">
        <v>5928</v>
      </c>
      <c r="B3958" s="1" t="s">
        <v>12</v>
      </c>
      <c r="C3958" s="1" t="s">
        <v>22</v>
      </c>
      <c r="D3958" s="1" t="s">
        <v>752</v>
      </c>
      <c r="E3958" s="1" t="s">
        <v>25</v>
      </c>
      <c r="F3958" s="1" t="s">
        <v>758</v>
      </c>
      <c r="G3958" s="1">
        <v>0.1726</v>
      </c>
      <c r="H3958" s="1">
        <v>98.56</v>
      </c>
      <c r="I3958" s="1">
        <v>97.6</v>
      </c>
      <c r="J3958" s="1">
        <v>135.75</v>
      </c>
      <c r="K3958" s="1" t="s">
        <v>16</v>
      </c>
    </row>
    <row r="3959" ht="15.75" customHeight="1">
      <c r="A3959" s="1" t="s">
        <v>5928</v>
      </c>
      <c r="B3959" s="1" t="s">
        <v>12</v>
      </c>
      <c r="C3959" s="1" t="s">
        <v>22</v>
      </c>
      <c r="D3959" s="1" t="s">
        <v>752</v>
      </c>
      <c r="E3959" s="1" t="s">
        <v>25</v>
      </c>
      <c r="F3959" s="1" t="s">
        <v>756</v>
      </c>
      <c r="G3959" s="1">
        <v>0.2711</v>
      </c>
      <c r="H3959" s="1">
        <v>95.66</v>
      </c>
      <c r="I3959" s="1">
        <v>100.0</v>
      </c>
      <c r="J3959" s="1">
        <v>135.75</v>
      </c>
      <c r="K3959" s="1" t="s">
        <v>16</v>
      </c>
    </row>
    <row r="3960" ht="15.75" customHeight="1">
      <c r="A3960" s="1" t="s">
        <v>5928</v>
      </c>
      <c r="B3960" s="1" t="s">
        <v>12</v>
      </c>
      <c r="C3960" s="1" t="s">
        <v>22</v>
      </c>
      <c r="D3960" s="1" t="s">
        <v>752</v>
      </c>
      <c r="E3960" s="1" t="s">
        <v>25</v>
      </c>
      <c r="F3960" s="1" t="s">
        <v>755</v>
      </c>
      <c r="G3960" s="1">
        <v>0.304</v>
      </c>
      <c r="H3960" s="1">
        <v>91.59</v>
      </c>
      <c r="I3960" s="1">
        <v>100.0</v>
      </c>
      <c r="J3960" s="1">
        <v>135.75</v>
      </c>
      <c r="K3960" s="1" t="s">
        <v>16</v>
      </c>
    </row>
    <row r="3961" ht="15.75" customHeight="1">
      <c r="A3961" s="1" t="s">
        <v>5928</v>
      </c>
      <c r="B3961" s="1" t="s">
        <v>12</v>
      </c>
      <c r="C3961" s="1" t="s">
        <v>22</v>
      </c>
      <c r="D3961" s="1" t="s">
        <v>752</v>
      </c>
      <c r="E3961" s="1" t="s">
        <v>25</v>
      </c>
      <c r="F3961" s="1" t="s">
        <v>753</v>
      </c>
      <c r="G3961" s="1">
        <v>0.328</v>
      </c>
      <c r="H3961" s="1">
        <v>105.43</v>
      </c>
      <c r="I3961" s="1">
        <v>100.0</v>
      </c>
      <c r="J3961" s="1">
        <v>135.75</v>
      </c>
      <c r="K3961" s="1" t="s">
        <v>16</v>
      </c>
    </row>
    <row r="3962" ht="15.75" customHeight="1">
      <c r="A3962" s="1" t="s">
        <v>5928</v>
      </c>
      <c r="B3962" s="1" t="s">
        <v>12</v>
      </c>
      <c r="C3962" s="1" t="s">
        <v>22</v>
      </c>
      <c r="D3962" s="1" t="s">
        <v>703</v>
      </c>
      <c r="E3962" s="1" t="s">
        <v>25</v>
      </c>
      <c r="F3962" s="1" t="s">
        <v>750</v>
      </c>
      <c r="G3962" s="1">
        <v>0.2783</v>
      </c>
      <c r="H3962" s="1">
        <v>95.98</v>
      </c>
      <c r="I3962" s="1">
        <v>97.8</v>
      </c>
      <c r="J3962" s="1">
        <v>135.75</v>
      </c>
      <c r="K3962" s="1" t="s">
        <v>16</v>
      </c>
    </row>
    <row r="3963" ht="15.75" customHeight="1">
      <c r="A3963" s="1" t="s">
        <v>5928</v>
      </c>
      <c r="B3963" s="1" t="s">
        <v>12</v>
      </c>
      <c r="C3963" s="1" t="s">
        <v>22</v>
      </c>
      <c r="D3963" s="1" t="s">
        <v>703</v>
      </c>
      <c r="E3963" s="1" t="s">
        <v>25</v>
      </c>
      <c r="F3963" s="1" t="s">
        <v>749</v>
      </c>
      <c r="G3963" s="1">
        <v>0.2312</v>
      </c>
      <c r="H3963" s="1">
        <v>86.39</v>
      </c>
      <c r="I3963" s="1">
        <v>100.0</v>
      </c>
      <c r="J3963" s="1">
        <v>135.75</v>
      </c>
      <c r="K3963" s="1" t="s">
        <v>16</v>
      </c>
    </row>
    <row r="3964" ht="15.75" customHeight="1">
      <c r="A3964" s="1" t="s">
        <v>5928</v>
      </c>
      <c r="B3964" s="1" t="s">
        <v>12</v>
      </c>
      <c r="C3964" s="1" t="s">
        <v>22</v>
      </c>
      <c r="D3964" s="1" t="s">
        <v>703</v>
      </c>
      <c r="E3964" s="1" t="s">
        <v>25</v>
      </c>
      <c r="F3964" s="1" t="s">
        <v>746</v>
      </c>
      <c r="G3964" s="1">
        <v>0.2091</v>
      </c>
      <c r="H3964" s="1">
        <v>98.48</v>
      </c>
      <c r="I3964" s="1">
        <v>100.0</v>
      </c>
      <c r="J3964" s="1">
        <v>135.75</v>
      </c>
      <c r="K3964" s="1" t="s">
        <v>16</v>
      </c>
    </row>
    <row r="3965" ht="15.75" customHeight="1">
      <c r="A3965" s="1" t="s">
        <v>5928</v>
      </c>
      <c r="B3965" s="1" t="s">
        <v>12</v>
      </c>
      <c r="C3965" s="1" t="s">
        <v>22</v>
      </c>
      <c r="D3965" s="1" t="s">
        <v>703</v>
      </c>
      <c r="E3965" s="1" t="s">
        <v>25</v>
      </c>
      <c r="F3965" s="1" t="s">
        <v>743</v>
      </c>
      <c r="G3965" s="1">
        <v>0.3181</v>
      </c>
      <c r="H3965" s="1">
        <v>93.24</v>
      </c>
      <c r="I3965" s="1">
        <v>100.0</v>
      </c>
      <c r="J3965" s="1">
        <v>135.75</v>
      </c>
      <c r="K3965" s="1" t="s">
        <v>16</v>
      </c>
    </row>
    <row r="3966" ht="15.75" customHeight="1">
      <c r="A3966" s="1" t="s">
        <v>5928</v>
      </c>
      <c r="B3966" s="1" t="s">
        <v>12</v>
      </c>
      <c r="C3966" s="1" t="s">
        <v>22</v>
      </c>
      <c r="D3966" s="1" t="s">
        <v>703</v>
      </c>
      <c r="E3966" s="1" t="s">
        <v>25</v>
      </c>
      <c r="F3966" s="1" t="s">
        <v>741</v>
      </c>
      <c r="G3966" s="1">
        <v>0.1919</v>
      </c>
      <c r="H3966" s="1">
        <v>89.98</v>
      </c>
      <c r="I3966" s="1">
        <v>100.0</v>
      </c>
      <c r="J3966" s="1">
        <v>135.75</v>
      </c>
      <c r="K3966" s="1" t="s">
        <v>16</v>
      </c>
    </row>
    <row r="3967" ht="15.75" customHeight="1">
      <c r="A3967" s="1" t="s">
        <v>5928</v>
      </c>
      <c r="B3967" s="1" t="s">
        <v>12</v>
      </c>
      <c r="C3967" s="1" t="s">
        <v>22</v>
      </c>
      <c r="D3967" s="1" t="s">
        <v>703</v>
      </c>
      <c r="E3967" s="1" t="s">
        <v>25</v>
      </c>
      <c r="F3967" s="1" t="s">
        <v>740</v>
      </c>
      <c r="G3967" s="1">
        <v>0.2091</v>
      </c>
      <c r="H3967" s="1">
        <v>84.73</v>
      </c>
      <c r="I3967" s="1">
        <v>100.0</v>
      </c>
      <c r="J3967" s="1">
        <v>135.75</v>
      </c>
      <c r="K3967" s="1" t="s">
        <v>16</v>
      </c>
    </row>
    <row r="3968" ht="15.75" customHeight="1">
      <c r="A3968" s="1" t="s">
        <v>5928</v>
      </c>
      <c r="B3968" s="1" t="s">
        <v>12</v>
      </c>
      <c r="C3968" s="1" t="s">
        <v>22</v>
      </c>
      <c r="D3968" s="1" t="s">
        <v>703</v>
      </c>
      <c r="E3968" s="1" t="s">
        <v>25</v>
      </c>
      <c r="F3968" s="1" t="s">
        <v>736</v>
      </c>
      <c r="G3968" s="1">
        <v>0.2692</v>
      </c>
      <c r="H3968" s="1">
        <v>92.74</v>
      </c>
      <c r="I3968" s="1">
        <v>100.0</v>
      </c>
      <c r="J3968" s="1">
        <v>135.75</v>
      </c>
      <c r="K3968" s="1" t="s">
        <v>16</v>
      </c>
    </row>
    <row r="3969" ht="15.75" customHeight="1">
      <c r="A3969" s="1" t="s">
        <v>5931</v>
      </c>
      <c r="B3969" s="1" t="s">
        <v>12</v>
      </c>
      <c r="C3969" s="1" t="s">
        <v>22</v>
      </c>
      <c r="D3969" s="1" t="s">
        <v>703</v>
      </c>
      <c r="E3969" s="1" t="s">
        <v>25</v>
      </c>
      <c r="F3969" s="1" t="s">
        <v>735</v>
      </c>
      <c r="G3969" s="1">
        <v>0.2273</v>
      </c>
      <c r="H3969" s="1">
        <v>93.98</v>
      </c>
      <c r="I3969" s="1">
        <v>100.0</v>
      </c>
      <c r="J3969" s="1">
        <v>135.75</v>
      </c>
      <c r="K3969" s="1" t="s">
        <v>16</v>
      </c>
    </row>
    <row r="3970" ht="15.75" customHeight="1">
      <c r="A3970" s="1" t="s">
        <v>5931</v>
      </c>
      <c r="B3970" s="1" t="s">
        <v>12</v>
      </c>
      <c r="C3970" s="1" t="s">
        <v>22</v>
      </c>
      <c r="D3970" s="1" t="s">
        <v>703</v>
      </c>
      <c r="E3970" s="1" t="s">
        <v>25</v>
      </c>
      <c r="F3970" s="1" t="s">
        <v>733</v>
      </c>
      <c r="G3970" s="1">
        <v>0.2</v>
      </c>
      <c r="H3970" s="1">
        <v>91.77</v>
      </c>
      <c r="I3970" s="1">
        <v>100.0</v>
      </c>
      <c r="J3970" s="1">
        <v>135.75</v>
      </c>
      <c r="K3970" s="1" t="s">
        <v>16</v>
      </c>
    </row>
    <row r="3971" ht="15.75" customHeight="1">
      <c r="A3971" s="1" t="s">
        <v>5931</v>
      </c>
      <c r="B3971" s="1" t="s">
        <v>12</v>
      </c>
      <c r="C3971" s="1" t="s">
        <v>22</v>
      </c>
      <c r="D3971" s="1" t="s">
        <v>703</v>
      </c>
      <c r="E3971" s="1" t="s">
        <v>25</v>
      </c>
      <c r="F3971" s="1" t="s">
        <v>731</v>
      </c>
      <c r="G3971" s="1">
        <v>0.1892</v>
      </c>
      <c r="H3971" s="1">
        <v>104.33</v>
      </c>
      <c r="I3971" s="1">
        <v>100.0</v>
      </c>
      <c r="J3971" s="1">
        <v>135.75</v>
      </c>
      <c r="K3971" s="1" t="s">
        <v>16</v>
      </c>
    </row>
    <row r="3972" ht="15.75" customHeight="1">
      <c r="A3972" s="1" t="s">
        <v>5931</v>
      </c>
      <c r="B3972" s="1" t="s">
        <v>12</v>
      </c>
      <c r="C3972" s="1" t="s">
        <v>22</v>
      </c>
      <c r="D3972" s="1" t="s">
        <v>703</v>
      </c>
      <c r="E3972" s="1" t="s">
        <v>25</v>
      </c>
      <c r="F3972" s="1" t="s">
        <v>728</v>
      </c>
      <c r="G3972" s="1">
        <v>0.3234</v>
      </c>
      <c r="H3972" s="1">
        <v>99.99</v>
      </c>
      <c r="I3972" s="1">
        <v>100.0</v>
      </c>
      <c r="J3972" s="1">
        <v>135.75</v>
      </c>
      <c r="K3972" s="1" t="s">
        <v>16</v>
      </c>
    </row>
    <row r="3973" ht="15.75" customHeight="1">
      <c r="A3973" s="1" t="s">
        <v>5931</v>
      </c>
      <c r="B3973" s="1" t="s">
        <v>12</v>
      </c>
      <c r="C3973" s="1" t="s">
        <v>22</v>
      </c>
      <c r="D3973" s="1" t="s">
        <v>703</v>
      </c>
      <c r="E3973" s="1" t="s">
        <v>25</v>
      </c>
      <c r="F3973" s="1" t="s">
        <v>725</v>
      </c>
      <c r="G3973" s="1">
        <v>0.1807</v>
      </c>
      <c r="H3973" s="1">
        <v>95.15</v>
      </c>
      <c r="I3973" s="1">
        <v>100.0</v>
      </c>
      <c r="J3973" s="1">
        <v>137.0</v>
      </c>
      <c r="K3973" s="1" t="s">
        <v>16</v>
      </c>
    </row>
    <row r="3974" ht="15.75" customHeight="1">
      <c r="A3974" s="1" t="s">
        <v>5931</v>
      </c>
      <c r="B3974" s="1" t="s">
        <v>12</v>
      </c>
      <c r="C3974" s="1" t="s">
        <v>22</v>
      </c>
      <c r="D3974" s="1" t="s">
        <v>703</v>
      </c>
      <c r="E3974" s="1" t="s">
        <v>25</v>
      </c>
      <c r="F3974" s="1" t="s">
        <v>723</v>
      </c>
      <c r="G3974" s="1">
        <v>0.2635</v>
      </c>
      <c r="H3974" s="1">
        <v>85.89</v>
      </c>
      <c r="I3974" s="1">
        <v>100.0</v>
      </c>
      <c r="J3974" s="1">
        <v>137.0</v>
      </c>
      <c r="K3974" s="1" t="s">
        <v>16</v>
      </c>
    </row>
    <row r="3975" ht="15.75" customHeight="1">
      <c r="A3975" s="1" t="s">
        <v>5931</v>
      </c>
      <c r="B3975" s="1" t="s">
        <v>12</v>
      </c>
      <c r="C3975" s="1" t="s">
        <v>22</v>
      </c>
      <c r="D3975" s="1" t="s">
        <v>703</v>
      </c>
      <c r="E3975" s="1" t="s">
        <v>719</v>
      </c>
      <c r="F3975" s="1" t="s">
        <v>721</v>
      </c>
      <c r="G3975" s="1">
        <v>0.3426</v>
      </c>
      <c r="H3975" s="1">
        <v>91.9</v>
      </c>
      <c r="I3975" s="1">
        <v>100.0</v>
      </c>
      <c r="J3975" s="1">
        <v>137.0</v>
      </c>
      <c r="K3975" s="1" t="s">
        <v>50</v>
      </c>
    </row>
    <row r="3976" ht="15.75" customHeight="1">
      <c r="A3976" s="1" t="s">
        <v>5931</v>
      </c>
      <c r="B3976" s="1" t="s">
        <v>12</v>
      </c>
      <c r="C3976" s="1" t="s">
        <v>22</v>
      </c>
      <c r="D3976" s="1" t="s">
        <v>703</v>
      </c>
      <c r="E3976" s="1" t="s">
        <v>25</v>
      </c>
      <c r="F3976" s="1" t="s">
        <v>716</v>
      </c>
      <c r="G3976" s="1">
        <v>0.2659</v>
      </c>
      <c r="H3976" s="1">
        <v>93.74</v>
      </c>
      <c r="I3976" s="1">
        <v>100.0</v>
      </c>
      <c r="J3976" s="1">
        <v>137.0</v>
      </c>
      <c r="K3976" s="1" t="s">
        <v>16</v>
      </c>
    </row>
    <row r="3977" ht="15.75" customHeight="1">
      <c r="A3977" s="1" t="s">
        <v>5931</v>
      </c>
      <c r="B3977" s="1" t="s">
        <v>12</v>
      </c>
      <c r="C3977" s="1" t="s">
        <v>22</v>
      </c>
      <c r="D3977" s="1" t="s">
        <v>703</v>
      </c>
      <c r="E3977" s="1" t="s">
        <v>25</v>
      </c>
      <c r="F3977" s="1" t="s">
        <v>712</v>
      </c>
      <c r="G3977" s="1">
        <v>0.2862</v>
      </c>
      <c r="H3977" s="1">
        <v>85.44</v>
      </c>
      <c r="I3977" s="1">
        <v>100.0</v>
      </c>
      <c r="J3977" s="1">
        <v>137.0</v>
      </c>
      <c r="K3977" s="1" t="s">
        <v>16</v>
      </c>
    </row>
    <row r="3978" ht="15.75" customHeight="1">
      <c r="A3978" s="1" t="s">
        <v>5931</v>
      </c>
      <c r="B3978" s="1" t="s">
        <v>12</v>
      </c>
      <c r="C3978" s="1" t="s">
        <v>22</v>
      </c>
      <c r="D3978" s="1" t="s">
        <v>703</v>
      </c>
      <c r="E3978" s="1" t="s">
        <v>25</v>
      </c>
      <c r="F3978" s="1" t="s">
        <v>710</v>
      </c>
      <c r="G3978" s="1">
        <v>0.234</v>
      </c>
      <c r="H3978" s="1">
        <v>91.8</v>
      </c>
      <c r="I3978" s="1">
        <v>100.0</v>
      </c>
      <c r="J3978" s="1">
        <v>137.0</v>
      </c>
      <c r="K3978" s="1" t="s">
        <v>16</v>
      </c>
    </row>
    <row r="3979" ht="15.75" customHeight="1">
      <c r="A3979" s="1" t="s">
        <v>5934</v>
      </c>
      <c r="B3979" s="1" t="s">
        <v>12</v>
      </c>
      <c r="C3979" s="1" t="s">
        <v>22</v>
      </c>
      <c r="D3979" s="1" t="s">
        <v>703</v>
      </c>
      <c r="E3979" s="1" t="s">
        <v>25</v>
      </c>
      <c r="F3979" s="1" t="s">
        <v>708</v>
      </c>
      <c r="G3979" s="1">
        <v>0.2802</v>
      </c>
      <c r="H3979" s="1">
        <v>94.41</v>
      </c>
      <c r="I3979" s="1">
        <v>100.0</v>
      </c>
      <c r="J3979" s="1">
        <v>137.0</v>
      </c>
      <c r="K3979" s="1" t="s">
        <v>16</v>
      </c>
    </row>
    <row r="3980" ht="15.75" customHeight="1">
      <c r="A3980" s="1" t="s">
        <v>5934</v>
      </c>
      <c r="B3980" s="1" t="s">
        <v>12</v>
      </c>
      <c r="C3980" s="1" t="s">
        <v>22</v>
      </c>
      <c r="D3980" s="1" t="s">
        <v>703</v>
      </c>
      <c r="E3980" s="1" t="s">
        <v>25</v>
      </c>
      <c r="F3980" s="1" t="s">
        <v>707</v>
      </c>
      <c r="G3980" s="1">
        <v>0.2282</v>
      </c>
      <c r="H3980" s="1">
        <v>100.22</v>
      </c>
      <c r="I3980" s="1">
        <v>100.0</v>
      </c>
      <c r="J3980" s="1">
        <v>137.0</v>
      </c>
      <c r="K3980" s="1" t="s">
        <v>16</v>
      </c>
    </row>
    <row r="3981" ht="15.75" customHeight="1">
      <c r="A3981" s="1" t="s">
        <v>5934</v>
      </c>
      <c r="B3981" s="1" t="s">
        <v>12</v>
      </c>
      <c r="C3981" s="1" t="s">
        <v>22</v>
      </c>
      <c r="D3981" s="1" t="s">
        <v>703</v>
      </c>
      <c r="E3981" s="1" t="s">
        <v>25</v>
      </c>
      <c r="F3981" s="1" t="s">
        <v>704</v>
      </c>
      <c r="G3981" s="1">
        <v>0.2109</v>
      </c>
      <c r="H3981" s="1">
        <v>96.08</v>
      </c>
      <c r="I3981" s="1">
        <v>100.0</v>
      </c>
      <c r="J3981" s="1">
        <v>137.0</v>
      </c>
      <c r="K3981" s="1" t="s">
        <v>16</v>
      </c>
    </row>
    <row r="3982" ht="15.75" customHeight="1">
      <c r="A3982" s="1" t="s">
        <v>5934</v>
      </c>
      <c r="B3982" s="1" t="s">
        <v>12</v>
      </c>
      <c r="C3982" s="1" t="s">
        <v>22</v>
      </c>
      <c r="D3982" s="1" t="s">
        <v>648</v>
      </c>
      <c r="E3982" s="1" t="s">
        <v>25</v>
      </c>
      <c r="F3982" s="1" t="s">
        <v>701</v>
      </c>
      <c r="G3982" s="1">
        <v>0.1899</v>
      </c>
      <c r="H3982" s="1">
        <v>85.23</v>
      </c>
      <c r="I3982" s="1">
        <v>97.8</v>
      </c>
      <c r="J3982" s="1">
        <v>137.0</v>
      </c>
      <c r="K3982" s="1" t="s">
        <v>16</v>
      </c>
    </row>
    <row r="3983" ht="15.75" customHeight="1">
      <c r="A3983" s="1" t="s">
        <v>5934</v>
      </c>
      <c r="B3983" s="1" t="s">
        <v>12</v>
      </c>
      <c r="C3983" s="1" t="s">
        <v>22</v>
      </c>
      <c r="D3983" s="1" t="s">
        <v>648</v>
      </c>
      <c r="E3983" s="1" t="s">
        <v>25</v>
      </c>
      <c r="F3983" s="1" t="s">
        <v>697</v>
      </c>
      <c r="G3983" s="1">
        <v>0.1394</v>
      </c>
      <c r="H3983" s="1">
        <v>86.03</v>
      </c>
      <c r="I3983" s="1">
        <v>100.0</v>
      </c>
      <c r="J3983" s="1">
        <v>137.0</v>
      </c>
      <c r="K3983" s="1" t="s">
        <v>16</v>
      </c>
    </row>
    <row r="3984" ht="15.75" customHeight="1">
      <c r="A3984" s="1" t="s">
        <v>5934</v>
      </c>
      <c r="B3984" s="1" t="s">
        <v>12</v>
      </c>
      <c r="C3984" s="1" t="s">
        <v>22</v>
      </c>
      <c r="D3984" s="1" t="s">
        <v>648</v>
      </c>
      <c r="E3984" s="1" t="s">
        <v>25</v>
      </c>
      <c r="F3984" s="1" t="s">
        <v>694</v>
      </c>
      <c r="G3984" s="1">
        <v>0.2134</v>
      </c>
      <c r="H3984" s="1">
        <v>98.72</v>
      </c>
      <c r="I3984" s="1">
        <v>100.0</v>
      </c>
      <c r="J3984" s="1">
        <v>137.0</v>
      </c>
      <c r="K3984" s="1" t="s">
        <v>16</v>
      </c>
    </row>
    <row r="3985" ht="15.75" customHeight="1">
      <c r="A3985" s="1" t="s">
        <v>5934</v>
      </c>
      <c r="B3985" s="1" t="s">
        <v>12</v>
      </c>
      <c r="C3985" s="1" t="s">
        <v>22</v>
      </c>
      <c r="D3985" s="1" t="s">
        <v>648</v>
      </c>
      <c r="E3985" s="1" t="s">
        <v>25</v>
      </c>
      <c r="F3985" s="1" t="s">
        <v>692</v>
      </c>
      <c r="G3985" s="1">
        <v>0.1942</v>
      </c>
      <c r="H3985" s="1">
        <v>92.51</v>
      </c>
      <c r="I3985" s="1">
        <v>100.0</v>
      </c>
      <c r="J3985" s="1">
        <v>137.0</v>
      </c>
      <c r="K3985" s="1" t="s">
        <v>16</v>
      </c>
    </row>
    <row r="3986" ht="15.75" customHeight="1">
      <c r="A3986" s="1" t="s">
        <v>5934</v>
      </c>
      <c r="B3986" s="1" t="s">
        <v>12</v>
      </c>
      <c r="C3986" s="1" t="s">
        <v>22</v>
      </c>
      <c r="D3986" s="1" t="s">
        <v>648</v>
      </c>
      <c r="E3986" s="1" t="s">
        <v>25</v>
      </c>
      <c r="F3986" s="1" t="s">
        <v>688</v>
      </c>
      <c r="G3986" s="1">
        <v>0.1214</v>
      </c>
      <c r="H3986" s="1">
        <v>98.61</v>
      </c>
      <c r="I3986" s="1">
        <v>97.6</v>
      </c>
      <c r="J3986" s="1">
        <v>137.0</v>
      </c>
      <c r="K3986" s="1" t="s">
        <v>16</v>
      </c>
    </row>
    <row r="3987" ht="15.75" customHeight="1">
      <c r="A3987" s="1" t="s">
        <v>5934</v>
      </c>
      <c r="B3987" s="1" t="s">
        <v>12</v>
      </c>
      <c r="C3987" s="1" t="s">
        <v>22</v>
      </c>
      <c r="D3987" s="1" t="s">
        <v>648</v>
      </c>
      <c r="E3987" s="1" t="s">
        <v>25</v>
      </c>
      <c r="F3987" s="1" t="s">
        <v>686</v>
      </c>
      <c r="G3987" s="1">
        <v>0.2388</v>
      </c>
      <c r="H3987" s="1">
        <v>96.21</v>
      </c>
      <c r="I3987" s="1">
        <v>100.0</v>
      </c>
      <c r="J3987" s="1">
        <v>137.0</v>
      </c>
      <c r="K3987" s="1" t="s">
        <v>16</v>
      </c>
    </row>
    <row r="3988" ht="15.75" customHeight="1">
      <c r="A3988" s="1" t="s">
        <v>5934</v>
      </c>
      <c r="B3988" s="1" t="s">
        <v>12</v>
      </c>
      <c r="C3988" s="1" t="s">
        <v>22</v>
      </c>
      <c r="D3988" s="1" t="s">
        <v>648</v>
      </c>
      <c r="E3988" s="1" t="s">
        <v>25</v>
      </c>
      <c r="F3988" s="1" t="s">
        <v>684</v>
      </c>
      <c r="G3988" s="1">
        <v>0.1759</v>
      </c>
      <c r="H3988" s="1">
        <v>96.22</v>
      </c>
      <c r="I3988" s="1">
        <v>100.0</v>
      </c>
      <c r="J3988" s="1">
        <v>137.0</v>
      </c>
      <c r="K3988" s="1" t="s">
        <v>16</v>
      </c>
    </row>
    <row r="3989" ht="15.75" customHeight="1">
      <c r="A3989" s="1" t="s">
        <v>5937</v>
      </c>
      <c r="B3989" s="1" t="s">
        <v>12</v>
      </c>
      <c r="C3989" s="1" t="s">
        <v>22</v>
      </c>
      <c r="D3989" s="1" t="s">
        <v>648</v>
      </c>
      <c r="E3989" s="1" t="s">
        <v>25</v>
      </c>
      <c r="F3989" s="1" t="s">
        <v>679</v>
      </c>
      <c r="G3989" s="1">
        <v>0.1622</v>
      </c>
      <c r="H3989" s="1">
        <v>94.97</v>
      </c>
      <c r="I3989" s="1">
        <v>100.0</v>
      </c>
      <c r="J3989" s="1">
        <v>137.0</v>
      </c>
      <c r="K3989" s="1" t="s">
        <v>16</v>
      </c>
    </row>
    <row r="3990" ht="15.75" customHeight="1">
      <c r="A3990" s="1" t="s">
        <v>5937</v>
      </c>
      <c r="B3990" s="1" t="s">
        <v>12</v>
      </c>
      <c r="C3990" s="1" t="s">
        <v>22</v>
      </c>
      <c r="D3990" s="1" t="s">
        <v>648</v>
      </c>
      <c r="E3990" s="1" t="s">
        <v>25</v>
      </c>
      <c r="F3990" s="1" t="s">
        <v>677</v>
      </c>
      <c r="G3990" s="1">
        <v>0.2009</v>
      </c>
      <c r="H3990" s="1">
        <v>93.5</v>
      </c>
      <c r="I3990" s="1">
        <v>100.0</v>
      </c>
      <c r="J3990" s="1">
        <v>137.0</v>
      </c>
      <c r="K3990" s="1" t="s">
        <v>16</v>
      </c>
    </row>
    <row r="3991" ht="15.75" customHeight="1">
      <c r="A3991" s="1" t="s">
        <v>5937</v>
      </c>
      <c r="B3991" s="1" t="s">
        <v>12</v>
      </c>
      <c r="C3991" s="1" t="s">
        <v>22</v>
      </c>
      <c r="D3991" s="1" t="s">
        <v>648</v>
      </c>
      <c r="E3991" s="1" t="s">
        <v>25</v>
      </c>
      <c r="F3991" s="1" t="s">
        <v>674</v>
      </c>
      <c r="G3991" s="1">
        <v>0.1918</v>
      </c>
      <c r="H3991" s="1">
        <v>112.25</v>
      </c>
      <c r="I3991" s="1">
        <v>100.0</v>
      </c>
      <c r="J3991" s="1">
        <v>137.0</v>
      </c>
      <c r="K3991" s="1" t="s">
        <v>16</v>
      </c>
    </row>
    <row r="3992" ht="15.75" customHeight="1">
      <c r="A3992" s="1" t="s">
        <v>5937</v>
      </c>
      <c r="B3992" s="1" t="s">
        <v>12</v>
      </c>
      <c r="C3992" s="1" t="s">
        <v>22</v>
      </c>
      <c r="D3992" s="1" t="s">
        <v>648</v>
      </c>
      <c r="E3992" s="1" t="s">
        <v>25</v>
      </c>
      <c r="F3992" s="1" t="s">
        <v>671</v>
      </c>
      <c r="G3992" s="1">
        <v>0.1827</v>
      </c>
      <c r="H3992" s="1">
        <v>87.72</v>
      </c>
      <c r="I3992" s="1">
        <v>100.0</v>
      </c>
      <c r="J3992" s="1">
        <v>137.0</v>
      </c>
      <c r="K3992" s="1" t="s">
        <v>16</v>
      </c>
    </row>
    <row r="3993" ht="15.75" customHeight="1">
      <c r="A3993" s="1" t="s">
        <v>5937</v>
      </c>
      <c r="B3993" s="1" t="s">
        <v>12</v>
      </c>
      <c r="C3993" s="1" t="s">
        <v>22</v>
      </c>
      <c r="D3993" s="1" t="s">
        <v>648</v>
      </c>
      <c r="E3993" s="1" t="s">
        <v>25</v>
      </c>
      <c r="F3993" s="1" t="s">
        <v>668</v>
      </c>
      <c r="G3993" s="1">
        <v>0.1917</v>
      </c>
      <c r="H3993" s="1">
        <v>98.48</v>
      </c>
      <c r="I3993" s="1">
        <v>100.0</v>
      </c>
      <c r="J3993" s="1">
        <v>137.0</v>
      </c>
      <c r="K3993" s="1" t="s">
        <v>16</v>
      </c>
    </row>
    <row r="3994" ht="15.75" customHeight="1">
      <c r="A3994" s="1" t="s">
        <v>5937</v>
      </c>
      <c r="B3994" s="1" t="s">
        <v>12</v>
      </c>
      <c r="C3994" s="1" t="s">
        <v>22</v>
      </c>
      <c r="D3994" s="1" t="s">
        <v>648</v>
      </c>
      <c r="E3994" s="1" t="s">
        <v>25</v>
      </c>
      <c r="F3994" s="1" t="s">
        <v>666</v>
      </c>
      <c r="G3994" s="1">
        <v>0.2617</v>
      </c>
      <c r="H3994" s="1">
        <v>89.74</v>
      </c>
      <c r="I3994" s="1">
        <v>100.0</v>
      </c>
      <c r="J3994" s="1">
        <v>137.0</v>
      </c>
      <c r="K3994" s="1" t="s">
        <v>16</v>
      </c>
    </row>
    <row r="3995" ht="15.75" customHeight="1">
      <c r="A3995" s="1" t="s">
        <v>5937</v>
      </c>
      <c r="B3995" s="1" t="s">
        <v>12</v>
      </c>
      <c r="C3995" s="1" t="s">
        <v>22</v>
      </c>
      <c r="D3995" s="1" t="s">
        <v>648</v>
      </c>
      <c r="E3995" s="1" t="s">
        <v>25</v>
      </c>
      <c r="F3995" s="1" t="s">
        <v>663</v>
      </c>
      <c r="G3995" s="1">
        <v>0.1998</v>
      </c>
      <c r="H3995" s="1">
        <v>90.9</v>
      </c>
      <c r="I3995" s="1">
        <v>100.0</v>
      </c>
      <c r="J3995" s="1">
        <v>137.0</v>
      </c>
      <c r="K3995" s="1" t="s">
        <v>16</v>
      </c>
    </row>
    <row r="3996" ht="15.75" customHeight="1">
      <c r="A3996" s="1" t="s">
        <v>5937</v>
      </c>
      <c r="B3996" s="1" t="s">
        <v>12</v>
      </c>
      <c r="C3996" s="1" t="s">
        <v>22</v>
      </c>
      <c r="D3996" s="1" t="s">
        <v>648</v>
      </c>
      <c r="E3996" s="1" t="s">
        <v>25</v>
      </c>
      <c r="F3996" s="1" t="s">
        <v>661</v>
      </c>
      <c r="G3996" s="1">
        <v>0.1681</v>
      </c>
      <c r="H3996" s="1">
        <v>90.26</v>
      </c>
      <c r="I3996" s="1">
        <v>100.0</v>
      </c>
      <c r="J3996" s="1">
        <v>137.0</v>
      </c>
      <c r="K3996" s="1" t="s">
        <v>16</v>
      </c>
    </row>
    <row r="3997" ht="15.75" customHeight="1">
      <c r="A3997" s="1" t="s">
        <v>5937</v>
      </c>
      <c r="B3997" s="1" t="s">
        <v>12</v>
      </c>
      <c r="C3997" s="1" t="s">
        <v>22</v>
      </c>
      <c r="D3997" s="1" t="s">
        <v>648</v>
      </c>
      <c r="E3997" s="1" t="s">
        <v>25</v>
      </c>
      <c r="F3997" s="1" t="s">
        <v>659</v>
      </c>
      <c r="G3997" s="1">
        <v>0.173</v>
      </c>
      <c r="H3997" s="1">
        <v>84.84</v>
      </c>
      <c r="I3997" s="1">
        <v>100.0</v>
      </c>
      <c r="J3997" s="1">
        <v>137.0</v>
      </c>
      <c r="K3997" s="1" t="s">
        <v>16</v>
      </c>
    </row>
    <row r="3998" ht="15.75" customHeight="1">
      <c r="A3998" s="1" t="s">
        <v>5937</v>
      </c>
      <c r="B3998" s="1" t="s">
        <v>12</v>
      </c>
      <c r="C3998" s="1" t="s">
        <v>22</v>
      </c>
      <c r="D3998" s="1" t="s">
        <v>648</v>
      </c>
      <c r="E3998" s="1" t="s">
        <v>25</v>
      </c>
      <c r="F3998" s="1" t="s">
        <v>657</v>
      </c>
      <c r="G3998" s="1">
        <v>0.1786</v>
      </c>
      <c r="H3998" s="1">
        <v>94.76</v>
      </c>
      <c r="I3998" s="1">
        <v>100.0</v>
      </c>
      <c r="J3998" s="1">
        <v>137.0</v>
      </c>
      <c r="K3998" s="1" t="s">
        <v>16</v>
      </c>
    </row>
    <row r="3999" ht="15.75" customHeight="1">
      <c r="A3999" s="1" t="s">
        <v>5940</v>
      </c>
      <c r="B3999" s="1" t="s">
        <v>12</v>
      </c>
      <c r="C3999" s="1" t="s">
        <v>22</v>
      </c>
      <c r="D3999" s="1" t="s">
        <v>648</v>
      </c>
      <c r="E3999" s="1" t="s">
        <v>25</v>
      </c>
      <c r="F3999" s="1" t="s">
        <v>655</v>
      </c>
      <c r="G3999" s="1">
        <v>0.2089</v>
      </c>
      <c r="H3999" s="1">
        <v>90.67</v>
      </c>
      <c r="I3999" s="1">
        <v>100.0</v>
      </c>
      <c r="J3999" s="1">
        <v>137.0</v>
      </c>
      <c r="K3999" s="1" t="s">
        <v>16</v>
      </c>
    </row>
    <row r="4000" ht="15.75" customHeight="1">
      <c r="A4000" s="1" t="s">
        <v>5940</v>
      </c>
      <c r="B4000" s="1" t="s">
        <v>12</v>
      </c>
      <c r="C4000" s="1" t="s">
        <v>22</v>
      </c>
      <c r="D4000" s="1" t="s">
        <v>648</v>
      </c>
      <c r="E4000" s="1" t="s">
        <v>25</v>
      </c>
      <c r="F4000" s="1" t="s">
        <v>652</v>
      </c>
      <c r="G4000" s="1">
        <v>0.1854</v>
      </c>
      <c r="H4000" s="1">
        <v>93.89</v>
      </c>
      <c r="I4000" s="1">
        <v>100.0</v>
      </c>
      <c r="J4000" s="1">
        <v>137.0</v>
      </c>
      <c r="K4000" s="1" t="s">
        <v>16</v>
      </c>
    </row>
    <row r="4001" ht="15.75" customHeight="1">
      <c r="A4001" s="1" t="s">
        <v>5940</v>
      </c>
      <c r="B4001" s="1" t="s">
        <v>12</v>
      </c>
      <c r="C4001" s="1" t="s">
        <v>22</v>
      </c>
      <c r="D4001" s="1" t="s">
        <v>648</v>
      </c>
      <c r="E4001" s="1" t="s">
        <v>25</v>
      </c>
      <c r="F4001" s="1" t="s">
        <v>650</v>
      </c>
      <c r="G4001" s="1">
        <v>0.2768</v>
      </c>
      <c r="H4001" s="1">
        <v>98.07</v>
      </c>
      <c r="I4001" s="1">
        <v>100.0</v>
      </c>
      <c r="J4001" s="1">
        <v>137.0</v>
      </c>
      <c r="K4001" s="1" t="s">
        <v>16</v>
      </c>
    </row>
    <row r="4002" ht="15.75" customHeight="1">
      <c r="A4002" s="1" t="s">
        <v>5941</v>
      </c>
      <c r="B4002" s="1" t="s">
        <v>12</v>
      </c>
      <c r="C4002" s="1" t="s">
        <v>22</v>
      </c>
      <c r="D4002" s="1" t="s">
        <v>604</v>
      </c>
      <c r="E4002" s="1" t="s">
        <v>25</v>
      </c>
      <c r="F4002" s="1" t="s">
        <v>645</v>
      </c>
      <c r="G4002" s="1">
        <v>0.1533</v>
      </c>
      <c r="H4002" s="1">
        <v>88.99</v>
      </c>
      <c r="I4002" s="1">
        <v>33.8</v>
      </c>
      <c r="J4002" s="1">
        <v>137.47</v>
      </c>
      <c r="K4002" s="1" t="s">
        <v>16</v>
      </c>
    </row>
    <row r="4003" ht="15.75" customHeight="1">
      <c r="A4003" s="1" t="s">
        <v>5941</v>
      </c>
      <c r="B4003" s="1" t="s">
        <v>12</v>
      </c>
      <c r="C4003" s="1" t="s">
        <v>22</v>
      </c>
      <c r="D4003" s="1" t="s">
        <v>604</v>
      </c>
      <c r="E4003" s="1" t="s">
        <v>25</v>
      </c>
      <c r="F4003" s="1" t="s">
        <v>643</v>
      </c>
      <c r="G4003" s="1">
        <v>0.2009</v>
      </c>
      <c r="H4003" s="1">
        <v>86.06</v>
      </c>
      <c r="I4003" s="1">
        <v>100.0</v>
      </c>
      <c r="J4003" s="1">
        <v>137.47</v>
      </c>
      <c r="K4003" s="1" t="s">
        <v>16</v>
      </c>
    </row>
    <row r="4004" ht="15.75" customHeight="1">
      <c r="A4004" s="1" t="s">
        <v>5941</v>
      </c>
      <c r="B4004" s="1" t="s">
        <v>12</v>
      </c>
      <c r="C4004" s="1" t="s">
        <v>22</v>
      </c>
      <c r="D4004" s="1" t="s">
        <v>604</v>
      </c>
      <c r="E4004" s="1" t="s">
        <v>25</v>
      </c>
      <c r="F4004" s="1" t="s">
        <v>640</v>
      </c>
      <c r="G4004" s="1">
        <v>0.1653</v>
      </c>
      <c r="H4004" s="1">
        <v>86.43</v>
      </c>
      <c r="I4004" s="1">
        <v>100.0</v>
      </c>
      <c r="J4004" s="1">
        <v>137.47</v>
      </c>
      <c r="K4004" s="1" t="s">
        <v>16</v>
      </c>
    </row>
    <row r="4005" ht="15.75" customHeight="1">
      <c r="A4005" s="1" t="s">
        <v>5943</v>
      </c>
      <c r="B4005" s="1" t="s">
        <v>12</v>
      </c>
      <c r="C4005" s="1" t="s">
        <v>22</v>
      </c>
      <c r="D4005" s="1" t="s">
        <v>604</v>
      </c>
      <c r="E4005" s="1" t="s">
        <v>25</v>
      </c>
      <c r="F4005" s="1" t="s">
        <v>639</v>
      </c>
      <c r="G4005" s="1">
        <v>0.1533</v>
      </c>
      <c r="H4005" s="1">
        <v>85.12</v>
      </c>
      <c r="I4005" s="1">
        <v>100.0</v>
      </c>
      <c r="J4005" s="1">
        <v>137.47</v>
      </c>
      <c r="K4005" s="1" t="s">
        <v>16</v>
      </c>
    </row>
    <row r="4006" ht="15.75" customHeight="1">
      <c r="A4006" s="1" t="s">
        <v>5943</v>
      </c>
      <c r="B4006" s="1" t="s">
        <v>12</v>
      </c>
      <c r="C4006" s="1" t="s">
        <v>22</v>
      </c>
      <c r="D4006" s="1" t="s">
        <v>604</v>
      </c>
      <c r="E4006" s="1" t="s">
        <v>25</v>
      </c>
      <c r="F4006" s="1" t="s">
        <v>637</v>
      </c>
      <c r="G4006" s="1">
        <v>0.1586</v>
      </c>
      <c r="H4006" s="1">
        <v>86.4</v>
      </c>
      <c r="I4006" s="1">
        <v>100.0</v>
      </c>
      <c r="J4006" s="1">
        <v>137.47</v>
      </c>
      <c r="K4006" s="1" t="s">
        <v>16</v>
      </c>
    </row>
    <row r="4007" ht="15.75" customHeight="1">
      <c r="A4007" s="1" t="s">
        <v>5943</v>
      </c>
      <c r="B4007" s="1" t="s">
        <v>12</v>
      </c>
      <c r="C4007" s="1" t="s">
        <v>22</v>
      </c>
      <c r="D4007" s="1" t="s">
        <v>604</v>
      </c>
      <c r="E4007" s="1" t="s">
        <v>25</v>
      </c>
      <c r="F4007" s="1" t="s">
        <v>634</v>
      </c>
      <c r="G4007" s="1">
        <v>0.1517</v>
      </c>
      <c r="H4007" s="1">
        <v>89.42</v>
      </c>
      <c r="I4007" s="1">
        <v>100.0</v>
      </c>
      <c r="J4007" s="1">
        <v>137.47</v>
      </c>
      <c r="K4007" s="1" t="s">
        <v>16</v>
      </c>
    </row>
    <row r="4008" ht="15.75" customHeight="1">
      <c r="A4008" s="1" t="s">
        <v>5943</v>
      </c>
      <c r="B4008" s="1" t="s">
        <v>12</v>
      </c>
      <c r="C4008" s="1" t="s">
        <v>22</v>
      </c>
      <c r="D4008" s="1" t="s">
        <v>604</v>
      </c>
      <c r="E4008" s="1" t="s">
        <v>25</v>
      </c>
      <c r="F4008" s="1" t="s">
        <v>632</v>
      </c>
      <c r="G4008" s="1">
        <v>0.1316</v>
      </c>
      <c r="H4008" s="1">
        <v>86.21</v>
      </c>
      <c r="I4008" s="1">
        <v>100.0</v>
      </c>
      <c r="J4008" s="1">
        <v>137.47</v>
      </c>
      <c r="K4008" s="1" t="s">
        <v>16</v>
      </c>
    </row>
    <row r="4009" ht="15.75" customHeight="1">
      <c r="A4009" s="1" t="s">
        <v>5943</v>
      </c>
      <c r="B4009" s="1" t="s">
        <v>12</v>
      </c>
      <c r="C4009" s="1" t="s">
        <v>22</v>
      </c>
      <c r="D4009" s="1" t="s">
        <v>604</v>
      </c>
      <c r="E4009" s="1" t="s">
        <v>25</v>
      </c>
      <c r="F4009" s="1" t="s">
        <v>630</v>
      </c>
      <c r="G4009" s="1">
        <v>0.1815</v>
      </c>
      <c r="H4009" s="1">
        <v>86.43</v>
      </c>
      <c r="I4009" s="1">
        <v>100.0</v>
      </c>
      <c r="J4009" s="1">
        <v>137.47</v>
      </c>
      <c r="K4009" s="1" t="s">
        <v>16</v>
      </c>
    </row>
    <row r="4010" ht="15.75" customHeight="1">
      <c r="A4010" s="1" t="s">
        <v>5943</v>
      </c>
      <c r="B4010" s="1" t="s">
        <v>12</v>
      </c>
      <c r="C4010" s="1" t="s">
        <v>22</v>
      </c>
      <c r="D4010" s="1" t="s">
        <v>604</v>
      </c>
      <c r="E4010" s="1" t="s">
        <v>25</v>
      </c>
      <c r="F4010" s="1" t="s">
        <v>628</v>
      </c>
      <c r="G4010" s="1">
        <v>0.1365</v>
      </c>
      <c r="H4010" s="1">
        <v>96.5</v>
      </c>
      <c r="I4010" s="1">
        <v>100.0</v>
      </c>
      <c r="J4010" s="1">
        <v>137.47</v>
      </c>
      <c r="K4010" s="1" t="s">
        <v>16</v>
      </c>
    </row>
    <row r="4011" ht="15.75" customHeight="1">
      <c r="A4011" s="1" t="s">
        <v>5943</v>
      </c>
      <c r="B4011" s="1" t="s">
        <v>12</v>
      </c>
      <c r="C4011" s="1" t="s">
        <v>22</v>
      </c>
      <c r="D4011" s="1" t="s">
        <v>604</v>
      </c>
      <c r="E4011" s="1" t="s">
        <v>25</v>
      </c>
      <c r="F4011" s="1" t="s">
        <v>626</v>
      </c>
      <c r="G4011" s="1">
        <v>0.2216</v>
      </c>
      <c r="H4011" s="1">
        <v>92.49</v>
      </c>
      <c r="I4011" s="1">
        <v>100.0</v>
      </c>
      <c r="J4011" s="1">
        <v>137.47</v>
      </c>
      <c r="K4011" s="1" t="s">
        <v>16</v>
      </c>
    </row>
    <row r="4012" ht="15.75" customHeight="1">
      <c r="A4012" s="1" t="s">
        <v>5943</v>
      </c>
      <c r="B4012" s="1" t="s">
        <v>12</v>
      </c>
      <c r="C4012" s="1" t="s">
        <v>22</v>
      </c>
      <c r="D4012" s="1" t="s">
        <v>604</v>
      </c>
      <c r="E4012" s="1" t="s">
        <v>25</v>
      </c>
      <c r="F4012" s="1" t="s">
        <v>623</v>
      </c>
      <c r="G4012" s="1">
        <v>0.1947</v>
      </c>
      <c r="H4012" s="1">
        <v>86.37</v>
      </c>
      <c r="I4012" s="1">
        <v>100.0</v>
      </c>
      <c r="J4012" s="1">
        <v>137.47</v>
      </c>
      <c r="K4012" s="1" t="s">
        <v>16</v>
      </c>
    </row>
    <row r="4013" ht="15.75" customHeight="1">
      <c r="A4013" s="1" t="s">
        <v>5943</v>
      </c>
      <c r="B4013" s="1" t="s">
        <v>12</v>
      </c>
      <c r="C4013" s="1" t="s">
        <v>22</v>
      </c>
      <c r="D4013" s="1" t="s">
        <v>604</v>
      </c>
      <c r="E4013" s="1" t="s">
        <v>25</v>
      </c>
      <c r="F4013" s="1" t="s">
        <v>622</v>
      </c>
      <c r="G4013" s="1">
        <v>0.1853</v>
      </c>
      <c r="H4013" s="1">
        <v>87.91</v>
      </c>
      <c r="I4013" s="1">
        <v>100.0</v>
      </c>
      <c r="J4013" s="1">
        <v>137.47</v>
      </c>
      <c r="K4013" s="1" t="s">
        <v>16</v>
      </c>
    </row>
    <row r="4014" ht="15.75" customHeight="1">
      <c r="A4014" s="1" t="s">
        <v>5943</v>
      </c>
      <c r="B4014" s="1" t="s">
        <v>12</v>
      </c>
      <c r="C4014" s="1" t="s">
        <v>22</v>
      </c>
      <c r="D4014" s="1" t="s">
        <v>604</v>
      </c>
      <c r="E4014" s="1" t="s">
        <v>25</v>
      </c>
      <c r="F4014" s="1" t="s">
        <v>618</v>
      </c>
      <c r="G4014" s="1">
        <v>0.2004</v>
      </c>
      <c r="H4014" s="1">
        <v>94.41</v>
      </c>
      <c r="I4014" s="1">
        <v>100.0</v>
      </c>
      <c r="J4014" s="1">
        <v>137.47</v>
      </c>
      <c r="K4014" s="1" t="s">
        <v>16</v>
      </c>
    </row>
    <row r="4015" ht="15.75" customHeight="1">
      <c r="A4015" s="1" t="s">
        <v>5943</v>
      </c>
      <c r="B4015" s="1" t="s">
        <v>12</v>
      </c>
      <c r="C4015" s="1" t="s">
        <v>22</v>
      </c>
      <c r="D4015" s="1" t="s">
        <v>604</v>
      </c>
      <c r="E4015" s="1" t="s">
        <v>25</v>
      </c>
      <c r="F4015" s="1" t="s">
        <v>617</v>
      </c>
      <c r="G4015" s="1">
        <v>0.1691</v>
      </c>
      <c r="H4015" s="1">
        <v>90.14</v>
      </c>
      <c r="I4015" s="1">
        <v>100.0</v>
      </c>
      <c r="J4015" s="1">
        <v>137.47</v>
      </c>
      <c r="K4015" s="1" t="s">
        <v>16</v>
      </c>
    </row>
    <row r="4016" ht="15.75" customHeight="1">
      <c r="A4016" s="1" t="s">
        <v>5947</v>
      </c>
      <c r="B4016" s="1" t="s">
        <v>12</v>
      </c>
      <c r="C4016" s="1" t="s">
        <v>22</v>
      </c>
      <c r="D4016" s="1" t="s">
        <v>604</v>
      </c>
      <c r="E4016" s="1" t="s">
        <v>25</v>
      </c>
      <c r="F4016" s="1" t="s">
        <v>614</v>
      </c>
      <c r="G4016" s="1">
        <v>0.1588</v>
      </c>
      <c r="H4016" s="1">
        <v>86.19</v>
      </c>
      <c r="I4016" s="1">
        <v>100.0</v>
      </c>
      <c r="J4016" s="1">
        <v>137.47</v>
      </c>
      <c r="K4016" s="1" t="s">
        <v>16</v>
      </c>
    </row>
    <row r="4017" ht="15.75" customHeight="1">
      <c r="A4017" s="1" t="s">
        <v>5947</v>
      </c>
      <c r="B4017" s="1" t="s">
        <v>12</v>
      </c>
      <c r="C4017" s="1" t="s">
        <v>22</v>
      </c>
      <c r="D4017" s="1" t="s">
        <v>604</v>
      </c>
      <c r="E4017" s="1" t="s">
        <v>25</v>
      </c>
      <c r="F4017" s="1" t="s">
        <v>612</v>
      </c>
      <c r="G4017" s="1">
        <v>0.1577</v>
      </c>
      <c r="H4017" s="1">
        <v>94.31</v>
      </c>
      <c r="I4017" s="1">
        <v>100.0</v>
      </c>
      <c r="J4017" s="1">
        <v>137.47</v>
      </c>
      <c r="K4017" s="1" t="s">
        <v>16</v>
      </c>
    </row>
    <row r="4018" ht="15.75" customHeight="1">
      <c r="A4018" s="1" t="s">
        <v>5947</v>
      </c>
      <c r="B4018" s="1" t="s">
        <v>12</v>
      </c>
      <c r="C4018" s="1" t="s">
        <v>22</v>
      </c>
      <c r="D4018" s="1" t="s">
        <v>604</v>
      </c>
      <c r="E4018" s="1" t="s">
        <v>25</v>
      </c>
      <c r="F4018" s="1" t="s">
        <v>611</v>
      </c>
      <c r="G4018" s="1">
        <v>0.1322</v>
      </c>
      <c r="H4018" s="1">
        <v>88.32</v>
      </c>
      <c r="I4018" s="1">
        <v>100.0</v>
      </c>
      <c r="J4018" s="1">
        <v>137.47</v>
      </c>
      <c r="K4018" s="1" t="s">
        <v>16</v>
      </c>
    </row>
    <row r="4019" ht="15.75" customHeight="1">
      <c r="A4019" s="1" t="s">
        <v>5947</v>
      </c>
      <c r="B4019" s="1" t="s">
        <v>12</v>
      </c>
      <c r="C4019" s="1" t="s">
        <v>22</v>
      </c>
      <c r="D4019" s="1" t="s">
        <v>604</v>
      </c>
      <c r="E4019" s="1" t="s">
        <v>25</v>
      </c>
      <c r="F4019" s="1" t="s">
        <v>609</v>
      </c>
      <c r="G4019" s="1">
        <v>0.1555</v>
      </c>
      <c r="H4019" s="1">
        <v>85.07</v>
      </c>
      <c r="I4019" s="1">
        <v>100.0</v>
      </c>
      <c r="J4019" s="1">
        <v>137.47</v>
      </c>
      <c r="K4019" s="1" t="s">
        <v>16</v>
      </c>
    </row>
    <row r="4020" ht="15.75" customHeight="1">
      <c r="A4020" s="1" t="s">
        <v>5947</v>
      </c>
      <c r="B4020" s="1" t="s">
        <v>12</v>
      </c>
      <c r="C4020" s="1" t="s">
        <v>22</v>
      </c>
      <c r="D4020" s="1" t="s">
        <v>604</v>
      </c>
      <c r="E4020" s="1" t="s">
        <v>25</v>
      </c>
      <c r="F4020" s="1" t="s">
        <v>607</v>
      </c>
      <c r="G4020" s="1">
        <v>0.1329</v>
      </c>
      <c r="H4020" s="1">
        <v>94.61</v>
      </c>
      <c r="I4020" s="1">
        <v>100.0</v>
      </c>
      <c r="J4020" s="1">
        <v>137.47</v>
      </c>
      <c r="K4020" s="1" t="s">
        <v>16</v>
      </c>
    </row>
    <row r="4021" ht="15.75" customHeight="1">
      <c r="A4021" s="1" t="s">
        <v>5947</v>
      </c>
      <c r="B4021" s="1" t="s">
        <v>12</v>
      </c>
      <c r="C4021" s="1" t="s">
        <v>22</v>
      </c>
      <c r="D4021" s="1" t="s">
        <v>604</v>
      </c>
      <c r="E4021" s="1" t="s">
        <v>25</v>
      </c>
      <c r="F4021" s="1" t="s">
        <v>606</v>
      </c>
      <c r="G4021" s="1">
        <v>0.1796</v>
      </c>
      <c r="H4021" s="1">
        <v>92.08</v>
      </c>
      <c r="I4021" s="1">
        <v>100.0</v>
      </c>
      <c r="J4021" s="1">
        <v>137.47</v>
      </c>
      <c r="K4021" s="1" t="s">
        <v>16</v>
      </c>
    </row>
    <row r="4022" ht="15.75" customHeight="1">
      <c r="A4022" s="1" t="s">
        <v>5947</v>
      </c>
      <c r="B4022" s="1" t="s">
        <v>12</v>
      </c>
      <c r="C4022" s="1" t="s">
        <v>22</v>
      </c>
      <c r="D4022" s="1" t="s">
        <v>558</v>
      </c>
      <c r="E4022" s="1" t="s">
        <v>25</v>
      </c>
      <c r="F4022" s="1" t="s">
        <v>602</v>
      </c>
      <c r="G4022" s="1">
        <v>0.188</v>
      </c>
      <c r="H4022" s="1">
        <v>97.19</v>
      </c>
      <c r="I4022" s="1">
        <v>97.9</v>
      </c>
      <c r="J4022" s="1">
        <v>137.47</v>
      </c>
      <c r="K4022" s="1" t="s">
        <v>16</v>
      </c>
    </row>
    <row r="4023" ht="15.75" customHeight="1">
      <c r="A4023" s="1" t="s">
        <v>5947</v>
      </c>
      <c r="B4023" s="1" t="s">
        <v>12</v>
      </c>
      <c r="C4023" s="1" t="s">
        <v>22</v>
      </c>
      <c r="D4023" s="1" t="s">
        <v>558</v>
      </c>
      <c r="E4023" s="1" t="s">
        <v>25</v>
      </c>
      <c r="F4023" s="1" t="s">
        <v>600</v>
      </c>
      <c r="G4023" s="1">
        <v>0.2128</v>
      </c>
      <c r="H4023" s="1">
        <v>102.13</v>
      </c>
      <c r="I4023" s="1">
        <v>100.0</v>
      </c>
      <c r="J4023" s="1">
        <v>137.47</v>
      </c>
      <c r="K4023" s="1" t="s">
        <v>16</v>
      </c>
    </row>
    <row r="4024" ht="15.75" customHeight="1">
      <c r="A4024" s="1" t="s">
        <v>5947</v>
      </c>
      <c r="B4024" s="1" t="s">
        <v>12</v>
      </c>
      <c r="C4024" s="1" t="s">
        <v>22</v>
      </c>
      <c r="D4024" s="1" t="s">
        <v>558</v>
      </c>
      <c r="E4024" s="1" t="s">
        <v>25</v>
      </c>
      <c r="F4024" s="1" t="s">
        <v>598</v>
      </c>
      <c r="G4024" s="1">
        <v>0.2254</v>
      </c>
      <c r="H4024" s="1">
        <v>107.35</v>
      </c>
      <c r="I4024" s="1">
        <v>100.0</v>
      </c>
      <c r="J4024" s="1">
        <v>137.47</v>
      </c>
      <c r="K4024" s="1" t="s">
        <v>16</v>
      </c>
    </row>
    <row r="4025" ht="15.75" customHeight="1">
      <c r="A4025" s="1" t="s">
        <v>5947</v>
      </c>
      <c r="B4025" s="1" t="s">
        <v>12</v>
      </c>
      <c r="C4025" s="1" t="s">
        <v>22</v>
      </c>
      <c r="D4025" s="1" t="s">
        <v>558</v>
      </c>
      <c r="E4025" s="1" t="s">
        <v>25</v>
      </c>
      <c r="F4025" s="1" t="s">
        <v>596</v>
      </c>
      <c r="G4025" s="1">
        <v>0.1607</v>
      </c>
      <c r="H4025" s="1">
        <v>93.64</v>
      </c>
      <c r="I4025" s="1">
        <v>100.0</v>
      </c>
      <c r="J4025" s="1">
        <v>137.47</v>
      </c>
      <c r="K4025" s="1" t="s">
        <v>16</v>
      </c>
    </row>
    <row r="4026" ht="15.75" customHeight="1">
      <c r="A4026" s="1" t="s">
        <v>5950</v>
      </c>
      <c r="B4026" s="1" t="s">
        <v>12</v>
      </c>
      <c r="C4026" s="1" t="s">
        <v>22</v>
      </c>
      <c r="D4026" s="1" t="s">
        <v>558</v>
      </c>
      <c r="E4026" s="1" t="s">
        <v>25</v>
      </c>
      <c r="F4026" s="1" t="s">
        <v>595</v>
      </c>
      <c r="G4026" s="1">
        <v>0.2017</v>
      </c>
      <c r="H4026" s="1">
        <v>101.75</v>
      </c>
      <c r="I4026" s="1">
        <v>100.0</v>
      </c>
      <c r="J4026" s="1">
        <v>137.47</v>
      </c>
      <c r="K4026" s="1" t="s">
        <v>16</v>
      </c>
    </row>
    <row r="4027" ht="15.75" customHeight="1">
      <c r="A4027" s="1" t="s">
        <v>5950</v>
      </c>
      <c r="B4027" s="1" t="s">
        <v>12</v>
      </c>
      <c r="C4027" s="1" t="s">
        <v>22</v>
      </c>
      <c r="D4027" s="1" t="s">
        <v>558</v>
      </c>
      <c r="E4027" s="1" t="s">
        <v>25</v>
      </c>
      <c r="F4027" s="1" t="s">
        <v>592</v>
      </c>
      <c r="G4027" s="1">
        <v>0.1624</v>
      </c>
      <c r="H4027" s="1">
        <v>104.0</v>
      </c>
      <c r="I4027" s="1">
        <v>100.0</v>
      </c>
      <c r="J4027" s="1">
        <v>137.47</v>
      </c>
      <c r="K4027" s="1" t="s">
        <v>16</v>
      </c>
    </row>
    <row r="4028" ht="15.75" customHeight="1">
      <c r="A4028" s="1" t="s">
        <v>5950</v>
      </c>
      <c r="B4028" s="1" t="s">
        <v>12</v>
      </c>
      <c r="C4028" s="1" t="s">
        <v>22</v>
      </c>
      <c r="D4028" s="1" t="s">
        <v>558</v>
      </c>
      <c r="E4028" s="1" t="s">
        <v>25</v>
      </c>
      <c r="F4028" s="1" t="s">
        <v>591</v>
      </c>
      <c r="G4028" s="1">
        <v>0.1737</v>
      </c>
      <c r="H4028" s="1">
        <v>103.08</v>
      </c>
      <c r="I4028" s="1">
        <v>100.0</v>
      </c>
      <c r="J4028" s="1">
        <v>137.47</v>
      </c>
      <c r="K4028" s="1" t="s">
        <v>16</v>
      </c>
    </row>
    <row r="4029" ht="15.75" customHeight="1">
      <c r="A4029" s="1" t="s">
        <v>5950</v>
      </c>
      <c r="B4029" s="1" t="s">
        <v>12</v>
      </c>
      <c r="C4029" s="1" t="s">
        <v>22</v>
      </c>
      <c r="D4029" s="1" t="s">
        <v>558</v>
      </c>
      <c r="E4029" s="1" t="s">
        <v>25</v>
      </c>
      <c r="F4029" s="1" t="s">
        <v>588</v>
      </c>
      <c r="G4029" s="1">
        <v>0.1704</v>
      </c>
      <c r="H4029" s="1">
        <v>105.54</v>
      </c>
      <c r="I4029" s="1">
        <v>97.7</v>
      </c>
      <c r="J4029" s="1">
        <v>137.47</v>
      </c>
      <c r="K4029" s="1" t="s">
        <v>16</v>
      </c>
    </row>
    <row r="4030" ht="15.75" customHeight="1">
      <c r="A4030" s="1" t="s">
        <v>5950</v>
      </c>
      <c r="B4030" s="1" t="s">
        <v>12</v>
      </c>
      <c r="C4030" s="1" t="s">
        <v>22</v>
      </c>
      <c r="D4030" s="1" t="s">
        <v>558</v>
      </c>
      <c r="E4030" s="1" t="s">
        <v>25</v>
      </c>
      <c r="F4030" s="1" t="s">
        <v>587</v>
      </c>
      <c r="G4030" s="1">
        <v>0.1714</v>
      </c>
      <c r="H4030" s="1">
        <v>107.53</v>
      </c>
      <c r="I4030" s="1">
        <v>100.0</v>
      </c>
      <c r="J4030" s="1">
        <v>137.47</v>
      </c>
      <c r="K4030" s="1" t="s">
        <v>16</v>
      </c>
    </row>
    <row r="4031" ht="15.75" customHeight="1">
      <c r="A4031" s="1" t="s">
        <v>5950</v>
      </c>
      <c r="B4031" s="1" t="s">
        <v>12</v>
      </c>
      <c r="C4031" s="1" t="s">
        <v>22</v>
      </c>
      <c r="D4031" s="1" t="s">
        <v>558</v>
      </c>
      <c r="E4031" s="1" t="s">
        <v>25</v>
      </c>
      <c r="F4031" s="1" t="s">
        <v>584</v>
      </c>
      <c r="G4031" s="1">
        <v>0.1662</v>
      </c>
      <c r="H4031" s="1">
        <v>107.68</v>
      </c>
      <c r="I4031" s="1">
        <v>100.0</v>
      </c>
      <c r="J4031" s="1">
        <v>137.47</v>
      </c>
      <c r="K4031" s="1" t="s">
        <v>16</v>
      </c>
    </row>
    <row r="4032" ht="15.75" customHeight="1">
      <c r="A4032" s="1" t="s">
        <v>5950</v>
      </c>
      <c r="B4032" s="1" t="s">
        <v>12</v>
      </c>
      <c r="C4032" s="1" t="s">
        <v>22</v>
      </c>
      <c r="D4032" s="1" t="s">
        <v>558</v>
      </c>
      <c r="E4032" s="1" t="s">
        <v>25</v>
      </c>
      <c r="F4032" s="1" t="s">
        <v>581</v>
      </c>
      <c r="G4032" s="1">
        <v>0.147</v>
      </c>
      <c r="H4032" s="1">
        <v>100.78</v>
      </c>
      <c r="I4032" s="1">
        <v>100.0</v>
      </c>
      <c r="J4032" s="1">
        <v>137.47</v>
      </c>
      <c r="K4032" s="1" t="s">
        <v>16</v>
      </c>
    </row>
    <row r="4033" ht="15.75" customHeight="1">
      <c r="A4033" s="1" t="s">
        <v>5950</v>
      </c>
      <c r="B4033" s="1" t="s">
        <v>12</v>
      </c>
      <c r="C4033" s="1" t="s">
        <v>22</v>
      </c>
      <c r="D4033" s="1" t="s">
        <v>558</v>
      </c>
      <c r="E4033" s="1" t="s">
        <v>25</v>
      </c>
      <c r="F4033" s="1" t="s">
        <v>577</v>
      </c>
      <c r="G4033" s="1">
        <v>0.1491</v>
      </c>
      <c r="H4033" s="1">
        <v>98.81</v>
      </c>
      <c r="I4033" s="1">
        <v>100.0</v>
      </c>
      <c r="J4033" s="1">
        <v>137.47</v>
      </c>
      <c r="K4033" s="1" t="s">
        <v>16</v>
      </c>
    </row>
    <row r="4034" ht="15.75" customHeight="1">
      <c r="A4034" s="1" t="s">
        <v>5950</v>
      </c>
      <c r="B4034" s="1" t="s">
        <v>12</v>
      </c>
      <c r="C4034" s="1" t="s">
        <v>22</v>
      </c>
      <c r="D4034" s="1" t="s">
        <v>558</v>
      </c>
      <c r="E4034" s="1" t="s">
        <v>25</v>
      </c>
      <c r="F4034" s="1" t="s">
        <v>575</v>
      </c>
      <c r="G4034" s="1">
        <v>0.1767</v>
      </c>
      <c r="H4034" s="1">
        <v>111.35</v>
      </c>
      <c r="I4034" s="1">
        <v>100.0</v>
      </c>
      <c r="J4034" s="1">
        <v>137.47</v>
      </c>
      <c r="K4034" s="1" t="s">
        <v>16</v>
      </c>
    </row>
    <row r="4035" ht="15.75" customHeight="1">
      <c r="A4035" s="1" t="s">
        <v>5952</v>
      </c>
      <c r="B4035" s="1" t="s">
        <v>12</v>
      </c>
      <c r="C4035" s="1" t="s">
        <v>22</v>
      </c>
      <c r="D4035" s="1" t="s">
        <v>558</v>
      </c>
      <c r="E4035" s="1" t="s">
        <v>25</v>
      </c>
      <c r="F4035" s="1" t="s">
        <v>573</v>
      </c>
      <c r="G4035" s="1">
        <v>0.25</v>
      </c>
      <c r="H4035" s="1">
        <v>95.92</v>
      </c>
      <c r="I4035" s="1">
        <v>100.0</v>
      </c>
      <c r="J4035" s="1">
        <v>137.47</v>
      </c>
      <c r="K4035" s="1" t="s">
        <v>16</v>
      </c>
    </row>
    <row r="4036" ht="15.75" customHeight="1">
      <c r="A4036" s="1" t="s">
        <v>5952</v>
      </c>
      <c r="B4036" s="1" t="s">
        <v>12</v>
      </c>
      <c r="C4036" s="1" t="s">
        <v>22</v>
      </c>
      <c r="D4036" s="1" t="s">
        <v>558</v>
      </c>
      <c r="E4036" s="1" t="s">
        <v>25</v>
      </c>
      <c r="F4036" s="1" t="s">
        <v>571</v>
      </c>
      <c r="G4036" s="1">
        <v>0.2387</v>
      </c>
      <c r="H4036" s="1">
        <v>90.98</v>
      </c>
      <c r="I4036" s="1">
        <v>100.0</v>
      </c>
      <c r="J4036" s="1">
        <v>137.47</v>
      </c>
      <c r="K4036" s="1" t="s">
        <v>16</v>
      </c>
    </row>
    <row r="4037" ht="15.75" customHeight="1">
      <c r="A4037" s="1" t="s">
        <v>5952</v>
      </c>
      <c r="B4037" s="1" t="s">
        <v>12</v>
      </c>
      <c r="C4037" s="1" t="s">
        <v>22</v>
      </c>
      <c r="D4037" s="1" t="s">
        <v>558</v>
      </c>
      <c r="E4037" s="1" t="s">
        <v>25</v>
      </c>
      <c r="F4037" s="1" t="s">
        <v>569</v>
      </c>
      <c r="G4037" s="1">
        <v>0.154</v>
      </c>
      <c r="H4037" s="1">
        <v>93.36</v>
      </c>
      <c r="I4037" s="1">
        <v>100.0</v>
      </c>
      <c r="J4037" s="1">
        <v>137.47</v>
      </c>
      <c r="K4037" s="1" t="s">
        <v>16</v>
      </c>
    </row>
    <row r="4038" ht="15.75" customHeight="1">
      <c r="A4038" s="1" t="s">
        <v>5952</v>
      </c>
      <c r="B4038" s="1" t="s">
        <v>12</v>
      </c>
      <c r="C4038" s="1" t="s">
        <v>22</v>
      </c>
      <c r="D4038" s="1" t="s">
        <v>558</v>
      </c>
      <c r="E4038" s="1" t="s">
        <v>25</v>
      </c>
      <c r="F4038" s="1" t="s">
        <v>567</v>
      </c>
      <c r="G4038" s="1">
        <v>0.2206</v>
      </c>
      <c r="H4038" s="1">
        <v>92.76</v>
      </c>
      <c r="I4038" s="1">
        <v>100.0</v>
      </c>
      <c r="J4038" s="1">
        <v>137.47</v>
      </c>
      <c r="K4038" s="1" t="s">
        <v>16</v>
      </c>
    </row>
    <row r="4039" ht="15.75" customHeight="1">
      <c r="A4039" s="1" t="s">
        <v>5952</v>
      </c>
      <c r="B4039" s="1" t="s">
        <v>12</v>
      </c>
      <c r="C4039" s="1" t="s">
        <v>22</v>
      </c>
      <c r="D4039" s="1" t="s">
        <v>558</v>
      </c>
      <c r="E4039" s="1" t="s">
        <v>25</v>
      </c>
      <c r="F4039" s="1" t="s">
        <v>564</v>
      </c>
      <c r="G4039" s="1">
        <v>0.2535</v>
      </c>
      <c r="H4039" s="1">
        <v>88.89</v>
      </c>
      <c r="I4039" s="1">
        <v>100.0</v>
      </c>
      <c r="J4039" s="1">
        <v>137.47</v>
      </c>
      <c r="K4039" s="1" t="s">
        <v>16</v>
      </c>
    </row>
    <row r="4040" ht="15.75" customHeight="1">
      <c r="A4040" s="1" t="s">
        <v>5952</v>
      </c>
      <c r="B4040" s="1" t="s">
        <v>12</v>
      </c>
      <c r="C4040" s="1" t="s">
        <v>22</v>
      </c>
      <c r="D4040" s="1" t="s">
        <v>558</v>
      </c>
      <c r="E4040" s="1" t="s">
        <v>25</v>
      </c>
      <c r="F4040" s="1" t="s">
        <v>562</v>
      </c>
      <c r="G4040" s="1">
        <v>0.2655</v>
      </c>
      <c r="H4040" s="1">
        <v>93.05</v>
      </c>
      <c r="I4040" s="1">
        <v>100.0</v>
      </c>
      <c r="J4040" s="1">
        <v>137.47</v>
      </c>
      <c r="K4040" s="1" t="s">
        <v>16</v>
      </c>
    </row>
    <row r="4041" ht="15.75" customHeight="1">
      <c r="A4041" s="1" t="s">
        <v>5952</v>
      </c>
      <c r="B4041" s="1" t="s">
        <v>12</v>
      </c>
      <c r="C4041" s="1" t="s">
        <v>22</v>
      </c>
      <c r="D4041" s="1" t="s">
        <v>558</v>
      </c>
      <c r="E4041" s="1" t="s">
        <v>25</v>
      </c>
      <c r="F4041" s="1" t="s">
        <v>560</v>
      </c>
      <c r="G4041" s="1">
        <v>0.1654</v>
      </c>
      <c r="H4041" s="1">
        <v>102.09</v>
      </c>
      <c r="I4041" s="1">
        <v>100.0</v>
      </c>
      <c r="J4041" s="1">
        <v>137.47</v>
      </c>
      <c r="K4041" s="1" t="s">
        <v>16</v>
      </c>
    </row>
    <row r="4042" ht="15.75" customHeight="1">
      <c r="A4042" s="1" t="s">
        <v>5952</v>
      </c>
      <c r="B4042" s="1" t="s">
        <v>12</v>
      </c>
      <c r="C4042" s="1" t="s">
        <v>22</v>
      </c>
      <c r="D4042" s="1" t="s">
        <v>501</v>
      </c>
      <c r="E4042" s="1" t="s">
        <v>25</v>
      </c>
      <c r="F4042" s="1" t="s">
        <v>555</v>
      </c>
      <c r="G4042" s="1">
        <v>0.1489</v>
      </c>
      <c r="H4042" s="1">
        <v>98.17</v>
      </c>
      <c r="I4042" s="1">
        <v>100.0</v>
      </c>
      <c r="J4042" s="1">
        <v>137.47</v>
      </c>
      <c r="K4042" s="1" t="s">
        <v>16</v>
      </c>
    </row>
    <row r="4043" ht="15.75" customHeight="1">
      <c r="A4043" s="1" t="s">
        <v>5952</v>
      </c>
      <c r="B4043" s="1" t="s">
        <v>12</v>
      </c>
      <c r="C4043" s="1" t="s">
        <v>22</v>
      </c>
      <c r="D4043" s="1" t="s">
        <v>501</v>
      </c>
      <c r="E4043" s="1" t="s">
        <v>25</v>
      </c>
      <c r="F4043" s="1" t="s">
        <v>553</v>
      </c>
      <c r="G4043" s="1">
        <v>0.2405</v>
      </c>
      <c r="H4043" s="1">
        <v>111.06</v>
      </c>
      <c r="I4043" s="1">
        <v>100.0</v>
      </c>
      <c r="J4043" s="1">
        <v>137.47</v>
      </c>
      <c r="K4043" s="1" t="s">
        <v>16</v>
      </c>
    </row>
    <row r="4044" ht="15.75" customHeight="1">
      <c r="A4044" s="1" t="s">
        <v>5952</v>
      </c>
      <c r="B4044" s="1" t="s">
        <v>12</v>
      </c>
      <c r="C4044" s="1" t="s">
        <v>22</v>
      </c>
      <c r="D4044" s="1" t="s">
        <v>501</v>
      </c>
      <c r="E4044" s="1" t="s">
        <v>25</v>
      </c>
      <c r="F4044" s="1" t="s">
        <v>551</v>
      </c>
      <c r="G4044" s="1">
        <v>0.1924</v>
      </c>
      <c r="H4044" s="1">
        <v>102.18</v>
      </c>
      <c r="I4044" s="1">
        <v>100.0</v>
      </c>
      <c r="J4044" s="1">
        <v>137.47</v>
      </c>
      <c r="K4044" s="1" t="s">
        <v>16</v>
      </c>
    </row>
    <row r="4045" ht="15.75" customHeight="1">
      <c r="A4045" s="1" t="s">
        <v>5954</v>
      </c>
      <c r="B4045" s="1" t="s">
        <v>12</v>
      </c>
      <c r="C4045" s="1" t="s">
        <v>22</v>
      </c>
      <c r="D4045" s="1" t="s">
        <v>501</v>
      </c>
      <c r="E4045" s="1" t="s">
        <v>25</v>
      </c>
      <c r="F4045" s="1" t="s">
        <v>549</v>
      </c>
      <c r="G4045" s="1">
        <v>0.17</v>
      </c>
      <c r="H4045" s="1">
        <v>90.63</v>
      </c>
      <c r="I4045" s="1">
        <v>100.0</v>
      </c>
      <c r="J4045" s="1">
        <v>137.47</v>
      </c>
      <c r="K4045" s="1" t="s">
        <v>16</v>
      </c>
    </row>
    <row r="4046" ht="15.75" customHeight="1">
      <c r="A4046" s="1" t="s">
        <v>5954</v>
      </c>
      <c r="B4046" s="1" t="s">
        <v>12</v>
      </c>
      <c r="C4046" s="1" t="s">
        <v>22</v>
      </c>
      <c r="D4046" s="1" t="s">
        <v>501</v>
      </c>
      <c r="E4046" s="1" t="s">
        <v>25</v>
      </c>
      <c r="F4046" s="1" t="s">
        <v>546</v>
      </c>
      <c r="G4046" s="1">
        <v>0.2495</v>
      </c>
      <c r="H4046" s="1">
        <v>90.61</v>
      </c>
      <c r="I4046" s="1">
        <v>100.0</v>
      </c>
      <c r="J4046" s="1">
        <v>137.47</v>
      </c>
      <c r="K4046" s="1" t="s">
        <v>16</v>
      </c>
    </row>
    <row r="4047" ht="15.75" customHeight="1">
      <c r="A4047" s="1" t="s">
        <v>5954</v>
      </c>
      <c r="B4047" s="1" t="s">
        <v>12</v>
      </c>
      <c r="C4047" s="1" t="s">
        <v>22</v>
      </c>
      <c r="D4047" s="1" t="s">
        <v>501</v>
      </c>
      <c r="E4047" s="1" t="s">
        <v>25</v>
      </c>
      <c r="F4047" s="1" t="s">
        <v>545</v>
      </c>
      <c r="G4047" s="1">
        <v>0.1654</v>
      </c>
      <c r="H4047" s="1">
        <v>101.22</v>
      </c>
      <c r="I4047" s="1">
        <v>100.0</v>
      </c>
      <c r="J4047" s="1">
        <v>137.47</v>
      </c>
      <c r="K4047" s="1" t="s">
        <v>16</v>
      </c>
    </row>
    <row r="4048" ht="15.75" customHeight="1">
      <c r="A4048" s="1" t="s">
        <v>5954</v>
      </c>
      <c r="B4048" s="1" t="s">
        <v>12</v>
      </c>
      <c r="C4048" s="1" t="s">
        <v>22</v>
      </c>
      <c r="D4048" s="1" t="s">
        <v>501</v>
      </c>
      <c r="E4048" s="1" t="s">
        <v>25</v>
      </c>
      <c r="F4048" s="1" t="s">
        <v>542</v>
      </c>
      <c r="G4048" s="1">
        <v>0.1539</v>
      </c>
      <c r="H4048" s="1">
        <v>100.75</v>
      </c>
      <c r="I4048" s="1">
        <v>100.0</v>
      </c>
      <c r="J4048" s="1">
        <v>137.47</v>
      </c>
      <c r="K4048" s="1" t="s">
        <v>16</v>
      </c>
    </row>
    <row r="4049" ht="15.75" customHeight="1">
      <c r="A4049" s="1" t="s">
        <v>5954</v>
      </c>
      <c r="B4049" s="1" t="s">
        <v>12</v>
      </c>
      <c r="C4049" s="1" t="s">
        <v>22</v>
      </c>
      <c r="D4049" s="1" t="s">
        <v>501</v>
      </c>
      <c r="E4049" s="1" t="s">
        <v>25</v>
      </c>
      <c r="F4049" s="1" t="s">
        <v>539</v>
      </c>
      <c r="G4049" s="1">
        <v>0.1403</v>
      </c>
      <c r="H4049" s="1">
        <v>111.92</v>
      </c>
      <c r="I4049" s="1">
        <v>100.0</v>
      </c>
      <c r="J4049" s="1">
        <v>137.47</v>
      </c>
      <c r="K4049" s="1" t="s">
        <v>16</v>
      </c>
    </row>
    <row r="4050" ht="15.75" customHeight="1">
      <c r="A4050" s="1" t="s">
        <v>5954</v>
      </c>
      <c r="B4050" s="1" t="s">
        <v>12</v>
      </c>
      <c r="C4050" s="1" t="s">
        <v>22</v>
      </c>
      <c r="D4050" s="1" t="s">
        <v>501</v>
      </c>
      <c r="E4050" s="1" t="s">
        <v>25</v>
      </c>
      <c r="F4050" s="1" t="s">
        <v>533</v>
      </c>
      <c r="G4050" s="1">
        <v>0.2042</v>
      </c>
      <c r="H4050" s="1">
        <v>95.58</v>
      </c>
      <c r="I4050" s="1">
        <v>100.0</v>
      </c>
      <c r="J4050" s="1">
        <v>137.47</v>
      </c>
      <c r="K4050" s="1" t="s">
        <v>16</v>
      </c>
    </row>
    <row r="4051" ht="15.75" customHeight="1">
      <c r="A4051" s="1" t="s">
        <v>5954</v>
      </c>
      <c r="B4051" s="1" t="s">
        <v>12</v>
      </c>
      <c r="C4051" s="1" t="s">
        <v>22</v>
      </c>
      <c r="D4051" s="1" t="s">
        <v>501</v>
      </c>
      <c r="E4051" s="1" t="s">
        <v>25</v>
      </c>
      <c r="F4051" s="1" t="s">
        <v>530</v>
      </c>
      <c r="G4051" s="1">
        <v>0.2013</v>
      </c>
      <c r="H4051" s="1">
        <v>102.64</v>
      </c>
      <c r="I4051" s="1">
        <v>100.0</v>
      </c>
      <c r="J4051" s="1">
        <v>137.47</v>
      </c>
      <c r="K4051" s="1" t="s">
        <v>16</v>
      </c>
    </row>
    <row r="4052" ht="15.75" customHeight="1">
      <c r="A4052" s="1" t="s">
        <v>5954</v>
      </c>
      <c r="B4052" s="1" t="s">
        <v>12</v>
      </c>
      <c r="C4052" s="1" t="s">
        <v>22</v>
      </c>
      <c r="D4052" s="1" t="s">
        <v>501</v>
      </c>
      <c r="E4052" s="1" t="s">
        <v>25</v>
      </c>
      <c r="F4052" s="1" t="s">
        <v>525</v>
      </c>
      <c r="G4052" s="1">
        <v>0.1627</v>
      </c>
      <c r="H4052" s="1">
        <v>110.04</v>
      </c>
      <c r="I4052" s="1">
        <v>100.0</v>
      </c>
      <c r="J4052" s="1">
        <v>137.47</v>
      </c>
      <c r="K4052" s="1" t="s">
        <v>16</v>
      </c>
    </row>
    <row r="4053" ht="15.75" customHeight="1">
      <c r="A4053" s="1" t="s">
        <v>5954</v>
      </c>
      <c r="B4053" s="1" t="s">
        <v>12</v>
      </c>
      <c r="C4053" s="1" t="s">
        <v>22</v>
      </c>
      <c r="D4053" s="1" t="s">
        <v>501</v>
      </c>
      <c r="E4053" s="1" t="s">
        <v>25</v>
      </c>
      <c r="F4053" s="1" t="s">
        <v>522</v>
      </c>
      <c r="G4053" s="1">
        <v>0.2303</v>
      </c>
      <c r="H4053" s="1">
        <v>96.54</v>
      </c>
      <c r="I4053" s="1">
        <v>100.0</v>
      </c>
      <c r="J4053" s="1">
        <v>137.47</v>
      </c>
      <c r="K4053" s="1" t="s">
        <v>16</v>
      </c>
    </row>
    <row r="4054" ht="15.75" customHeight="1">
      <c r="A4054" s="1" t="s">
        <v>5957</v>
      </c>
      <c r="B4054" s="1" t="s">
        <v>12</v>
      </c>
      <c r="C4054" s="1" t="s">
        <v>22</v>
      </c>
      <c r="D4054" s="1" t="s">
        <v>501</v>
      </c>
      <c r="E4054" s="1" t="s">
        <v>25</v>
      </c>
      <c r="F4054" s="1" t="s">
        <v>518</v>
      </c>
      <c r="G4054" s="1">
        <v>0.17</v>
      </c>
      <c r="H4054" s="1">
        <v>107.81</v>
      </c>
      <c r="I4054" s="1">
        <v>100.0</v>
      </c>
      <c r="J4054" s="1">
        <v>137.47</v>
      </c>
      <c r="K4054" s="1" t="s">
        <v>16</v>
      </c>
    </row>
    <row r="4055" ht="15.75" customHeight="1">
      <c r="A4055" s="1" t="s">
        <v>5957</v>
      </c>
      <c r="B4055" s="1" t="s">
        <v>12</v>
      </c>
      <c r="C4055" s="1" t="s">
        <v>22</v>
      </c>
      <c r="D4055" s="1" t="s">
        <v>501</v>
      </c>
      <c r="E4055" s="1" t="s">
        <v>25</v>
      </c>
      <c r="F4055" s="1" t="s">
        <v>515</v>
      </c>
      <c r="G4055" s="1">
        <v>0.1606</v>
      </c>
      <c r="H4055" s="1">
        <v>100.58</v>
      </c>
      <c r="I4055" s="1">
        <v>100.0</v>
      </c>
      <c r="J4055" s="1">
        <v>137.47</v>
      </c>
      <c r="K4055" s="1" t="s">
        <v>16</v>
      </c>
    </row>
    <row r="4056" ht="15.75" customHeight="1">
      <c r="A4056" s="1" t="s">
        <v>5957</v>
      </c>
      <c r="B4056" s="1" t="s">
        <v>12</v>
      </c>
      <c r="C4056" s="1" t="s">
        <v>22</v>
      </c>
      <c r="D4056" s="1" t="s">
        <v>501</v>
      </c>
      <c r="E4056" s="1" t="s">
        <v>25</v>
      </c>
      <c r="F4056" s="1" t="s">
        <v>513</v>
      </c>
      <c r="G4056" s="1">
        <v>0.1735</v>
      </c>
      <c r="H4056" s="1">
        <v>99.73</v>
      </c>
      <c r="I4056" s="1">
        <v>100.0</v>
      </c>
      <c r="J4056" s="1">
        <v>137.47</v>
      </c>
      <c r="K4056" s="1" t="s">
        <v>16</v>
      </c>
    </row>
    <row r="4057" ht="15.75" customHeight="1">
      <c r="A4057" s="1" t="s">
        <v>5957</v>
      </c>
      <c r="B4057" s="1" t="s">
        <v>12</v>
      </c>
      <c r="C4057" s="1" t="s">
        <v>22</v>
      </c>
      <c r="D4057" s="1" t="s">
        <v>501</v>
      </c>
      <c r="E4057" s="1" t="s">
        <v>25</v>
      </c>
      <c r="F4057" s="1" t="s">
        <v>511</v>
      </c>
      <c r="G4057" s="1">
        <v>0.2167</v>
      </c>
      <c r="H4057" s="1">
        <v>91.18</v>
      </c>
      <c r="I4057" s="1">
        <v>100.0</v>
      </c>
      <c r="J4057" s="1">
        <v>137.47</v>
      </c>
      <c r="K4057" s="1" t="s">
        <v>16</v>
      </c>
    </row>
    <row r="4058" ht="15.75" customHeight="1">
      <c r="A4058" s="1" t="s">
        <v>5957</v>
      </c>
      <c r="B4058" s="1" t="s">
        <v>12</v>
      </c>
      <c r="C4058" s="1" t="s">
        <v>22</v>
      </c>
      <c r="D4058" s="1" t="s">
        <v>501</v>
      </c>
      <c r="E4058" s="1" t="s">
        <v>25</v>
      </c>
      <c r="F4058" s="1" t="s">
        <v>509</v>
      </c>
      <c r="G4058" s="1">
        <v>0.1272</v>
      </c>
      <c r="H4058" s="1">
        <v>100.24</v>
      </c>
      <c r="I4058" s="1">
        <v>100.0</v>
      </c>
      <c r="J4058" s="1">
        <v>137.47</v>
      </c>
      <c r="K4058" s="1" t="s">
        <v>16</v>
      </c>
    </row>
    <row r="4059" ht="15.75" customHeight="1">
      <c r="A4059" s="1" t="s">
        <v>5957</v>
      </c>
      <c r="B4059" s="1" t="s">
        <v>12</v>
      </c>
      <c r="C4059" s="1" t="s">
        <v>22</v>
      </c>
      <c r="D4059" s="1" t="s">
        <v>501</v>
      </c>
      <c r="E4059" s="1" t="s">
        <v>25</v>
      </c>
      <c r="F4059" s="1" t="s">
        <v>507</v>
      </c>
      <c r="G4059" s="1">
        <v>0.2037</v>
      </c>
      <c r="H4059" s="1">
        <v>93.42</v>
      </c>
      <c r="I4059" s="1">
        <v>100.0</v>
      </c>
      <c r="J4059" s="1">
        <v>137.47</v>
      </c>
      <c r="K4059" s="1" t="s">
        <v>16</v>
      </c>
    </row>
    <row r="4060" ht="15.75" customHeight="1">
      <c r="A4060" s="1" t="s">
        <v>5957</v>
      </c>
      <c r="B4060" s="1" t="s">
        <v>12</v>
      </c>
      <c r="C4060" s="1" t="s">
        <v>22</v>
      </c>
      <c r="D4060" s="1" t="s">
        <v>501</v>
      </c>
      <c r="E4060" s="1" t="s">
        <v>25</v>
      </c>
      <c r="F4060" s="1" t="s">
        <v>505</v>
      </c>
      <c r="G4060" s="1">
        <v>0.1634</v>
      </c>
      <c r="H4060" s="1">
        <v>94.7</v>
      </c>
      <c r="I4060" s="1">
        <v>100.0</v>
      </c>
      <c r="J4060" s="1">
        <v>137.47</v>
      </c>
      <c r="K4060" s="1" t="s">
        <v>16</v>
      </c>
    </row>
    <row r="4061" ht="15.75" customHeight="1">
      <c r="A4061" s="1" t="s">
        <v>5957</v>
      </c>
      <c r="B4061" s="1" t="s">
        <v>12</v>
      </c>
      <c r="C4061" s="1" t="s">
        <v>22</v>
      </c>
      <c r="D4061" s="1" t="s">
        <v>501</v>
      </c>
      <c r="E4061" s="1" t="s">
        <v>25</v>
      </c>
      <c r="F4061" s="1" t="s">
        <v>502</v>
      </c>
      <c r="G4061" s="1">
        <v>0.1821</v>
      </c>
      <c r="H4061" s="1">
        <v>100.29</v>
      </c>
      <c r="I4061" s="1">
        <v>100.0</v>
      </c>
      <c r="J4061" s="1">
        <v>137.47</v>
      </c>
      <c r="K4061" s="1" t="s">
        <v>16</v>
      </c>
    </row>
    <row r="4062" ht="15.75" customHeight="1">
      <c r="A4062" s="1" t="s">
        <v>5957</v>
      </c>
      <c r="B4062" s="1" t="s">
        <v>12</v>
      </c>
      <c r="C4062" s="1" t="s">
        <v>22</v>
      </c>
      <c r="D4062" s="1" t="s">
        <v>462</v>
      </c>
      <c r="E4062" s="1" t="s">
        <v>25</v>
      </c>
      <c r="F4062" s="1" t="s">
        <v>497</v>
      </c>
      <c r="G4062" s="1">
        <v>0.302</v>
      </c>
      <c r="H4062" s="1">
        <v>96.38</v>
      </c>
      <c r="I4062" s="1">
        <v>100.0</v>
      </c>
      <c r="J4062" s="1">
        <v>137.47</v>
      </c>
      <c r="K4062" s="1" t="s">
        <v>16</v>
      </c>
    </row>
    <row r="4063" ht="15.75" customHeight="1">
      <c r="A4063" s="1" t="s">
        <v>5957</v>
      </c>
      <c r="B4063" s="1" t="s">
        <v>12</v>
      </c>
      <c r="C4063" s="1" t="s">
        <v>22</v>
      </c>
      <c r="D4063" s="1" t="s">
        <v>462</v>
      </c>
      <c r="E4063" s="1" t="s">
        <v>25</v>
      </c>
      <c r="F4063" s="1" t="s">
        <v>496</v>
      </c>
      <c r="G4063" s="1">
        <v>0.2647</v>
      </c>
      <c r="H4063" s="1">
        <v>94.57</v>
      </c>
      <c r="I4063" s="1">
        <v>100.0</v>
      </c>
      <c r="J4063" s="1">
        <v>137.47</v>
      </c>
      <c r="K4063" s="1" t="s">
        <v>16</v>
      </c>
    </row>
    <row r="4064" ht="15.75" customHeight="1">
      <c r="A4064" s="1" t="s">
        <v>5961</v>
      </c>
      <c r="B4064" s="1" t="s">
        <v>12</v>
      </c>
      <c r="C4064" s="1" t="s">
        <v>22</v>
      </c>
      <c r="D4064" s="1" t="s">
        <v>462</v>
      </c>
      <c r="E4064" s="1" t="s">
        <v>25</v>
      </c>
      <c r="F4064" s="1" t="s">
        <v>494</v>
      </c>
      <c r="G4064" s="1">
        <v>0.2038</v>
      </c>
      <c r="H4064" s="1">
        <v>95.9</v>
      </c>
      <c r="I4064" s="1">
        <v>100.0</v>
      </c>
      <c r="J4064" s="1">
        <v>137.47</v>
      </c>
      <c r="K4064" s="1" t="s">
        <v>16</v>
      </c>
    </row>
    <row r="4065" ht="15.75" customHeight="1">
      <c r="A4065" s="1" t="s">
        <v>5961</v>
      </c>
      <c r="B4065" s="1" t="s">
        <v>12</v>
      </c>
      <c r="C4065" s="1" t="s">
        <v>22</v>
      </c>
      <c r="D4065" s="1" t="s">
        <v>462</v>
      </c>
      <c r="E4065" s="1" t="s">
        <v>25</v>
      </c>
      <c r="F4065" s="1" t="s">
        <v>492</v>
      </c>
      <c r="G4065" s="1">
        <v>0.2383</v>
      </c>
      <c r="H4065" s="1">
        <v>95.7</v>
      </c>
      <c r="I4065" s="1">
        <v>100.0</v>
      </c>
      <c r="J4065" s="1">
        <v>137.47</v>
      </c>
      <c r="K4065" s="1" t="s">
        <v>16</v>
      </c>
    </row>
    <row r="4066" ht="15.75" customHeight="1">
      <c r="A4066" s="1" t="s">
        <v>5961</v>
      </c>
      <c r="B4066" s="1" t="s">
        <v>12</v>
      </c>
      <c r="C4066" s="1" t="s">
        <v>22</v>
      </c>
      <c r="D4066" s="1" t="s">
        <v>462</v>
      </c>
      <c r="E4066" s="1" t="s">
        <v>25</v>
      </c>
      <c r="F4066" s="1" t="s">
        <v>489</v>
      </c>
      <c r="G4066" s="1">
        <v>0.1784</v>
      </c>
      <c r="H4066" s="1">
        <v>95.53</v>
      </c>
      <c r="I4066" s="1">
        <v>100.0</v>
      </c>
      <c r="J4066" s="1">
        <v>137.47</v>
      </c>
      <c r="K4066" s="1" t="s">
        <v>16</v>
      </c>
    </row>
    <row r="4067" ht="15.75" customHeight="1">
      <c r="A4067" s="1" t="s">
        <v>5961</v>
      </c>
      <c r="B4067" s="1" t="s">
        <v>12</v>
      </c>
      <c r="C4067" s="1" t="s">
        <v>22</v>
      </c>
      <c r="D4067" s="1" t="s">
        <v>462</v>
      </c>
      <c r="E4067" s="1" t="s">
        <v>25</v>
      </c>
      <c r="F4067" s="1" t="s">
        <v>488</v>
      </c>
      <c r="G4067" s="1">
        <v>0.2846</v>
      </c>
      <c r="H4067" s="1">
        <v>97.36</v>
      </c>
      <c r="I4067" s="1">
        <v>100.0</v>
      </c>
      <c r="J4067" s="1">
        <v>137.47</v>
      </c>
      <c r="K4067" s="1" t="s">
        <v>16</v>
      </c>
    </row>
    <row r="4068" ht="15.75" customHeight="1">
      <c r="A4068" s="1" t="s">
        <v>5961</v>
      </c>
      <c r="B4068" s="1" t="s">
        <v>12</v>
      </c>
      <c r="C4068" s="1" t="s">
        <v>22</v>
      </c>
      <c r="D4068" s="1" t="s">
        <v>462</v>
      </c>
      <c r="E4068" s="1" t="s">
        <v>25</v>
      </c>
      <c r="F4068" s="1" t="s">
        <v>486</v>
      </c>
      <c r="G4068" s="1">
        <v>0.2898</v>
      </c>
      <c r="H4068" s="1">
        <v>100.21</v>
      </c>
      <c r="I4068" s="1">
        <v>100.0</v>
      </c>
      <c r="J4068" s="1">
        <v>137.47</v>
      </c>
      <c r="K4068" s="1" t="s">
        <v>16</v>
      </c>
    </row>
    <row r="4069" ht="15.75" customHeight="1">
      <c r="A4069" s="1" t="s">
        <v>5961</v>
      </c>
      <c r="B4069" s="1" t="s">
        <v>12</v>
      </c>
      <c r="C4069" s="1" t="s">
        <v>22</v>
      </c>
      <c r="D4069" s="1" t="s">
        <v>462</v>
      </c>
      <c r="E4069" s="1" t="s">
        <v>25</v>
      </c>
      <c r="F4069" s="1" t="s">
        <v>483</v>
      </c>
      <c r="G4069" s="1">
        <v>0.1928</v>
      </c>
      <c r="H4069" s="1">
        <v>98.17</v>
      </c>
      <c r="I4069" s="1">
        <v>100.0</v>
      </c>
      <c r="J4069" s="1">
        <v>137.47</v>
      </c>
      <c r="K4069" s="1" t="s">
        <v>16</v>
      </c>
    </row>
    <row r="4070" ht="15.75" customHeight="1">
      <c r="A4070" s="1" t="s">
        <v>5961</v>
      </c>
      <c r="B4070" s="1" t="s">
        <v>12</v>
      </c>
      <c r="C4070" s="1" t="s">
        <v>22</v>
      </c>
      <c r="D4070" s="1" t="s">
        <v>462</v>
      </c>
      <c r="E4070" s="1" t="s">
        <v>25</v>
      </c>
      <c r="F4070" s="1" t="s">
        <v>482</v>
      </c>
      <c r="G4070" s="1">
        <v>0.1828</v>
      </c>
      <c r="H4070" s="1">
        <v>91.13</v>
      </c>
      <c r="I4070" s="1">
        <v>100.0</v>
      </c>
      <c r="J4070" s="1">
        <v>137.47</v>
      </c>
      <c r="K4070" s="1" t="s">
        <v>16</v>
      </c>
    </row>
    <row r="4071" ht="15.75" customHeight="1">
      <c r="A4071" s="1" t="s">
        <v>5961</v>
      </c>
      <c r="B4071" s="1" t="s">
        <v>12</v>
      </c>
      <c r="C4071" s="1" t="s">
        <v>22</v>
      </c>
      <c r="D4071" s="1" t="s">
        <v>462</v>
      </c>
      <c r="E4071" s="1" t="s">
        <v>25</v>
      </c>
      <c r="F4071" s="1" t="s">
        <v>480</v>
      </c>
      <c r="G4071" s="1">
        <v>0.1795</v>
      </c>
      <c r="H4071" s="1">
        <v>94.31</v>
      </c>
      <c r="I4071" s="1">
        <v>100.0</v>
      </c>
      <c r="J4071" s="1">
        <v>137.47</v>
      </c>
      <c r="K4071" s="1" t="s">
        <v>16</v>
      </c>
    </row>
    <row r="4072" ht="15.75" customHeight="1">
      <c r="A4072" s="1" t="s">
        <v>5961</v>
      </c>
      <c r="B4072" s="1" t="s">
        <v>12</v>
      </c>
      <c r="C4072" s="1" t="s">
        <v>22</v>
      </c>
      <c r="D4072" s="1" t="s">
        <v>462</v>
      </c>
      <c r="E4072" s="1" t="s">
        <v>25</v>
      </c>
      <c r="F4072" s="1" t="s">
        <v>478</v>
      </c>
      <c r="G4072" s="1">
        <v>0.1795</v>
      </c>
      <c r="H4072" s="1">
        <v>98.77</v>
      </c>
      <c r="I4072" s="1">
        <v>100.0</v>
      </c>
      <c r="J4072" s="1">
        <v>137.47</v>
      </c>
      <c r="K4072" s="1" t="s">
        <v>16</v>
      </c>
    </row>
    <row r="4073" ht="15.75" customHeight="1">
      <c r="A4073" s="1" t="s">
        <v>5961</v>
      </c>
      <c r="B4073" s="1" t="s">
        <v>12</v>
      </c>
      <c r="C4073" s="1" t="s">
        <v>22</v>
      </c>
      <c r="D4073" s="1" t="s">
        <v>462</v>
      </c>
      <c r="E4073" s="1" t="s">
        <v>25</v>
      </c>
      <c r="F4073" s="1" t="s">
        <v>477</v>
      </c>
      <c r="G4073" s="1">
        <v>0.1632</v>
      </c>
      <c r="H4073" s="1">
        <v>90.7</v>
      </c>
      <c r="I4073" s="1">
        <v>100.0</v>
      </c>
      <c r="J4073" s="1">
        <v>137.47</v>
      </c>
      <c r="K4073" s="1" t="s">
        <v>16</v>
      </c>
    </row>
    <row r="4074" ht="15.75" customHeight="1">
      <c r="A4074" s="1" t="s">
        <v>5964</v>
      </c>
      <c r="B4074" s="1" t="s">
        <v>12</v>
      </c>
      <c r="C4074" s="1" t="s">
        <v>22</v>
      </c>
      <c r="D4074" s="1" t="s">
        <v>462</v>
      </c>
      <c r="E4074" s="1" t="s">
        <v>25</v>
      </c>
      <c r="F4074" s="1" t="s">
        <v>475</v>
      </c>
      <c r="G4074" s="1">
        <v>0.2457</v>
      </c>
      <c r="H4074" s="1">
        <v>134.44</v>
      </c>
      <c r="I4074" s="1">
        <v>100.0</v>
      </c>
      <c r="J4074" s="1">
        <v>137.47</v>
      </c>
      <c r="K4074" s="1" t="s">
        <v>16</v>
      </c>
    </row>
    <row r="4075" ht="15.75" customHeight="1">
      <c r="A4075" s="1" t="s">
        <v>5964</v>
      </c>
      <c r="B4075" s="1" t="s">
        <v>12</v>
      </c>
      <c r="C4075" s="1" t="s">
        <v>22</v>
      </c>
      <c r="D4075" s="1" t="s">
        <v>462</v>
      </c>
      <c r="E4075" s="1" t="s">
        <v>25</v>
      </c>
      <c r="F4075" s="1" t="s">
        <v>474</v>
      </c>
      <c r="G4075" s="1">
        <v>0.2044</v>
      </c>
      <c r="H4075" s="1">
        <v>110.64</v>
      </c>
      <c r="I4075" s="1">
        <v>100.0</v>
      </c>
      <c r="J4075" s="1">
        <v>137.47</v>
      </c>
      <c r="K4075" s="1" t="s">
        <v>16</v>
      </c>
    </row>
    <row r="4076" ht="15.75" customHeight="1">
      <c r="A4076" s="1" t="s">
        <v>5964</v>
      </c>
      <c r="B4076" s="1" t="s">
        <v>12</v>
      </c>
      <c r="C4076" s="1" t="s">
        <v>22</v>
      </c>
      <c r="D4076" s="1" t="s">
        <v>462</v>
      </c>
      <c r="E4076" s="1" t="s">
        <v>25</v>
      </c>
      <c r="F4076" s="1" t="s">
        <v>471</v>
      </c>
      <c r="G4076" s="1">
        <v>0.2188</v>
      </c>
      <c r="H4076" s="1">
        <v>106.12</v>
      </c>
      <c r="I4076" s="1">
        <v>100.0</v>
      </c>
      <c r="J4076" s="1">
        <v>137.47</v>
      </c>
      <c r="K4076" s="1" t="s">
        <v>16</v>
      </c>
    </row>
    <row r="4077" ht="15.75" customHeight="1">
      <c r="A4077" s="1" t="s">
        <v>5964</v>
      </c>
      <c r="B4077" s="1" t="s">
        <v>12</v>
      </c>
      <c r="C4077" s="1" t="s">
        <v>22</v>
      </c>
      <c r="D4077" s="1" t="s">
        <v>462</v>
      </c>
      <c r="E4077" s="1" t="s">
        <v>25</v>
      </c>
      <c r="F4077" s="1" t="s">
        <v>469</v>
      </c>
      <c r="G4077" s="1">
        <v>0.1955</v>
      </c>
      <c r="H4077" s="1">
        <v>94.07</v>
      </c>
      <c r="I4077" s="1">
        <v>100.0</v>
      </c>
      <c r="J4077" s="1">
        <v>137.47</v>
      </c>
      <c r="K4077" s="1" t="s">
        <v>16</v>
      </c>
    </row>
    <row r="4078" ht="15.75" customHeight="1">
      <c r="A4078" s="1" t="s">
        <v>5964</v>
      </c>
      <c r="B4078" s="1" t="s">
        <v>12</v>
      </c>
      <c r="C4078" s="1" t="s">
        <v>22</v>
      </c>
      <c r="D4078" s="1" t="s">
        <v>462</v>
      </c>
      <c r="E4078" s="1" t="s">
        <v>25</v>
      </c>
      <c r="F4078" s="1" t="s">
        <v>468</v>
      </c>
      <c r="G4078" s="1">
        <v>0.1855</v>
      </c>
      <c r="H4078" s="1">
        <v>99.98</v>
      </c>
      <c r="I4078" s="1">
        <v>100.0</v>
      </c>
      <c r="J4078" s="1">
        <v>137.47</v>
      </c>
      <c r="K4078" s="1" t="s">
        <v>16</v>
      </c>
    </row>
    <row r="4079" ht="15.75" customHeight="1">
      <c r="A4079" s="1" t="s">
        <v>5964</v>
      </c>
      <c r="B4079" s="1" t="s">
        <v>12</v>
      </c>
      <c r="C4079" s="1" t="s">
        <v>22</v>
      </c>
      <c r="D4079" s="1" t="s">
        <v>462</v>
      </c>
      <c r="E4079" s="1" t="s">
        <v>25</v>
      </c>
      <c r="F4079" s="1" t="s">
        <v>466</v>
      </c>
      <c r="G4079" s="1">
        <v>0.2268</v>
      </c>
      <c r="H4079" s="1">
        <v>97.77</v>
      </c>
      <c r="I4079" s="1">
        <v>100.0</v>
      </c>
      <c r="J4079" s="1">
        <v>137.47</v>
      </c>
      <c r="K4079" s="1" t="s">
        <v>16</v>
      </c>
    </row>
    <row r="4080" ht="15.75" customHeight="1">
      <c r="A4080" s="1" t="s">
        <v>5964</v>
      </c>
      <c r="B4080" s="1" t="s">
        <v>12</v>
      </c>
      <c r="C4080" s="1" t="s">
        <v>22</v>
      </c>
      <c r="D4080" s="1" t="s">
        <v>462</v>
      </c>
      <c r="E4080" s="1" t="s">
        <v>25</v>
      </c>
      <c r="F4080" s="1" t="s">
        <v>464</v>
      </c>
      <c r="G4080" s="1">
        <v>0.1725</v>
      </c>
      <c r="H4080" s="1">
        <v>93.71</v>
      </c>
      <c r="I4080" s="1">
        <v>100.0</v>
      </c>
      <c r="J4080" s="1">
        <v>137.47</v>
      </c>
      <c r="K4080" s="1" t="s">
        <v>16</v>
      </c>
    </row>
    <row r="4081" ht="15.75" customHeight="1">
      <c r="A4081" s="1" t="s">
        <v>5964</v>
      </c>
      <c r="B4081" s="1" t="s">
        <v>12</v>
      </c>
      <c r="C4081" s="1" t="s">
        <v>22</v>
      </c>
      <c r="D4081" s="1" t="s">
        <v>462</v>
      </c>
      <c r="E4081" s="1" t="s">
        <v>25</v>
      </c>
      <c r="F4081" s="1" t="s">
        <v>463</v>
      </c>
      <c r="G4081" s="1">
        <v>0.2286</v>
      </c>
      <c r="H4081" s="1">
        <v>94.98</v>
      </c>
      <c r="I4081" s="1">
        <v>100.0</v>
      </c>
      <c r="J4081" s="1">
        <v>137.47</v>
      </c>
      <c r="K4081" s="1" t="s">
        <v>16</v>
      </c>
    </row>
    <row r="4082" ht="15.75" customHeight="1">
      <c r="A4082" s="1" t="s">
        <v>5964</v>
      </c>
      <c r="B4082" s="1" t="s">
        <v>12</v>
      </c>
      <c r="C4082" s="1" t="s">
        <v>22</v>
      </c>
      <c r="D4082" s="1" t="s">
        <v>421</v>
      </c>
      <c r="E4082" s="1" t="s">
        <v>25</v>
      </c>
      <c r="F4082" s="1" t="s">
        <v>460</v>
      </c>
      <c r="G4082" s="1">
        <v>0.1666</v>
      </c>
      <c r="H4082" s="1">
        <v>94.62</v>
      </c>
      <c r="I4082" s="1">
        <v>97.8</v>
      </c>
      <c r="J4082" s="1">
        <v>137.47</v>
      </c>
      <c r="K4082" s="1" t="s">
        <v>16</v>
      </c>
    </row>
    <row r="4083" ht="15.75" customHeight="1">
      <c r="A4083" s="1" t="s">
        <v>5964</v>
      </c>
      <c r="B4083" s="1" t="s">
        <v>12</v>
      </c>
      <c r="C4083" s="1" t="s">
        <v>22</v>
      </c>
      <c r="D4083" s="1" t="s">
        <v>421</v>
      </c>
      <c r="E4083" s="1" t="s">
        <v>25</v>
      </c>
      <c r="F4083" s="1" t="s">
        <v>458</v>
      </c>
      <c r="G4083" s="1">
        <v>0.1485</v>
      </c>
      <c r="H4083" s="1">
        <v>92.27</v>
      </c>
      <c r="I4083" s="1">
        <v>100.0</v>
      </c>
      <c r="J4083" s="1">
        <v>137.47</v>
      </c>
      <c r="K4083" s="1" t="s">
        <v>16</v>
      </c>
    </row>
    <row r="4084" ht="15.75" customHeight="1">
      <c r="A4084" s="1" t="s">
        <v>5968</v>
      </c>
      <c r="B4084" s="1" t="s">
        <v>12</v>
      </c>
      <c r="C4084" s="1" t="s">
        <v>22</v>
      </c>
      <c r="D4084" s="1" t="s">
        <v>421</v>
      </c>
      <c r="E4084" s="1" t="s">
        <v>25</v>
      </c>
      <c r="F4084" s="1" t="s">
        <v>457</v>
      </c>
      <c r="G4084" s="1">
        <v>0.1646</v>
      </c>
      <c r="H4084" s="1">
        <v>93.29</v>
      </c>
      <c r="I4084" s="1">
        <v>100.0</v>
      </c>
      <c r="J4084" s="1">
        <v>137.47</v>
      </c>
      <c r="K4084" s="1" t="s">
        <v>16</v>
      </c>
    </row>
    <row r="4085" ht="15.75" customHeight="1">
      <c r="A4085" s="1" t="s">
        <v>5968</v>
      </c>
      <c r="B4085" s="1" t="s">
        <v>12</v>
      </c>
      <c r="C4085" s="1" t="s">
        <v>22</v>
      </c>
      <c r="D4085" s="1" t="s">
        <v>421</v>
      </c>
      <c r="E4085" s="1" t="s">
        <v>25</v>
      </c>
      <c r="F4085" s="1" t="s">
        <v>455</v>
      </c>
      <c r="G4085" s="1">
        <v>0.1453</v>
      </c>
      <c r="H4085" s="1">
        <v>87.21</v>
      </c>
      <c r="I4085" s="1">
        <v>100.0</v>
      </c>
      <c r="J4085" s="1">
        <v>137.47</v>
      </c>
      <c r="K4085" s="1" t="s">
        <v>16</v>
      </c>
    </row>
    <row r="4086" ht="15.75" customHeight="1">
      <c r="A4086" s="1" t="s">
        <v>5968</v>
      </c>
      <c r="B4086" s="1" t="s">
        <v>12</v>
      </c>
      <c r="C4086" s="1" t="s">
        <v>22</v>
      </c>
      <c r="D4086" s="1" t="s">
        <v>421</v>
      </c>
      <c r="E4086" s="1" t="s">
        <v>25</v>
      </c>
      <c r="F4086" s="1" t="s">
        <v>450</v>
      </c>
      <c r="G4086" s="1">
        <v>0.1763</v>
      </c>
      <c r="H4086" s="1">
        <v>91.25</v>
      </c>
      <c r="I4086" s="1">
        <v>100.0</v>
      </c>
      <c r="J4086" s="1">
        <v>137.47</v>
      </c>
      <c r="K4086" s="1" t="s">
        <v>16</v>
      </c>
    </row>
    <row r="4087" ht="15.75" customHeight="1">
      <c r="A4087" s="1" t="s">
        <v>5968</v>
      </c>
      <c r="B4087" s="1" t="s">
        <v>12</v>
      </c>
      <c r="C4087" s="1" t="s">
        <v>22</v>
      </c>
      <c r="D4087" s="1" t="s">
        <v>421</v>
      </c>
      <c r="E4087" s="1" t="s">
        <v>25</v>
      </c>
      <c r="F4087" s="1" t="s">
        <v>448</v>
      </c>
      <c r="G4087" s="1">
        <v>0.1866</v>
      </c>
      <c r="H4087" s="1">
        <v>92.4</v>
      </c>
      <c r="I4087" s="1">
        <v>100.0</v>
      </c>
      <c r="J4087" s="1">
        <v>137.47</v>
      </c>
      <c r="K4087" s="1" t="s">
        <v>16</v>
      </c>
    </row>
    <row r="4088" ht="15.75" customHeight="1">
      <c r="A4088" s="1" t="s">
        <v>5968</v>
      </c>
      <c r="B4088" s="1" t="s">
        <v>12</v>
      </c>
      <c r="C4088" s="1" t="s">
        <v>22</v>
      </c>
      <c r="D4088" s="1" t="s">
        <v>421</v>
      </c>
      <c r="E4088" s="1" t="s">
        <v>25</v>
      </c>
      <c r="F4088" s="1" t="s">
        <v>446</v>
      </c>
      <c r="G4088" s="1">
        <v>0.1649</v>
      </c>
      <c r="H4088" s="1">
        <v>88.01</v>
      </c>
      <c r="I4088" s="1">
        <v>100.0</v>
      </c>
      <c r="J4088" s="1">
        <v>137.47</v>
      </c>
      <c r="K4088" s="1" t="s">
        <v>16</v>
      </c>
    </row>
    <row r="4089" ht="15.75" customHeight="1">
      <c r="A4089" s="1" t="s">
        <v>5968</v>
      </c>
      <c r="B4089" s="1" t="s">
        <v>12</v>
      </c>
      <c r="C4089" s="1" t="s">
        <v>22</v>
      </c>
      <c r="D4089" s="1" t="s">
        <v>421</v>
      </c>
      <c r="E4089" s="1" t="s">
        <v>25</v>
      </c>
      <c r="F4089" s="1" t="s">
        <v>445</v>
      </c>
      <c r="G4089" s="1">
        <v>0.1999</v>
      </c>
      <c r="H4089" s="1">
        <v>98.72</v>
      </c>
      <c r="I4089" s="1">
        <v>100.0</v>
      </c>
      <c r="J4089" s="1">
        <v>137.47</v>
      </c>
      <c r="K4089" s="1" t="s">
        <v>16</v>
      </c>
    </row>
    <row r="4090" ht="15.75" customHeight="1">
      <c r="A4090" s="1" t="s">
        <v>5968</v>
      </c>
      <c r="B4090" s="1" t="s">
        <v>12</v>
      </c>
      <c r="C4090" s="1" t="s">
        <v>22</v>
      </c>
      <c r="D4090" s="1" t="s">
        <v>421</v>
      </c>
      <c r="E4090" s="1" t="s">
        <v>25</v>
      </c>
      <c r="F4090" s="1" t="s">
        <v>443</v>
      </c>
      <c r="G4090" s="1">
        <v>0.1745</v>
      </c>
      <c r="H4090" s="1">
        <v>93.95</v>
      </c>
      <c r="I4090" s="1">
        <v>100.0</v>
      </c>
      <c r="J4090" s="1">
        <v>137.47</v>
      </c>
      <c r="K4090" s="1" t="s">
        <v>16</v>
      </c>
    </row>
    <row r="4091" ht="15.75" customHeight="1">
      <c r="A4091" s="1" t="s">
        <v>5968</v>
      </c>
      <c r="B4091" s="1" t="s">
        <v>12</v>
      </c>
      <c r="C4091" s="1" t="s">
        <v>22</v>
      </c>
      <c r="D4091" s="1" t="s">
        <v>421</v>
      </c>
      <c r="E4091" s="1" t="s">
        <v>25</v>
      </c>
      <c r="F4091" s="1" t="s">
        <v>441</v>
      </c>
      <c r="G4091" s="1">
        <v>0.1729</v>
      </c>
      <c r="H4091" s="1">
        <v>90.69</v>
      </c>
      <c r="I4091" s="1">
        <v>100.0</v>
      </c>
      <c r="J4091" s="1">
        <v>137.47</v>
      </c>
      <c r="K4091" s="1" t="s">
        <v>16</v>
      </c>
    </row>
    <row r="4092" ht="15.75" customHeight="1">
      <c r="A4092" s="1" t="s">
        <v>5968</v>
      </c>
      <c r="B4092" s="1" t="s">
        <v>12</v>
      </c>
      <c r="C4092" s="1" t="s">
        <v>22</v>
      </c>
      <c r="D4092" s="1" t="s">
        <v>421</v>
      </c>
      <c r="E4092" s="1" t="s">
        <v>25</v>
      </c>
      <c r="F4092" s="1" t="s">
        <v>439</v>
      </c>
      <c r="G4092" s="1">
        <v>0.2456</v>
      </c>
      <c r="H4092" s="1">
        <v>91.15</v>
      </c>
      <c r="I4092" s="1">
        <v>100.0</v>
      </c>
      <c r="J4092" s="1">
        <v>137.47</v>
      </c>
      <c r="K4092" s="1" t="s">
        <v>16</v>
      </c>
    </row>
    <row r="4093" ht="15.75" customHeight="1">
      <c r="A4093" s="1" t="s">
        <v>5968</v>
      </c>
      <c r="B4093" s="1" t="s">
        <v>12</v>
      </c>
      <c r="C4093" s="1" t="s">
        <v>22</v>
      </c>
      <c r="D4093" s="1" t="s">
        <v>421</v>
      </c>
      <c r="E4093" s="1" t="s">
        <v>25</v>
      </c>
      <c r="F4093" s="1" t="s">
        <v>438</v>
      </c>
      <c r="G4093" s="1">
        <v>0.1609</v>
      </c>
      <c r="H4093" s="1">
        <v>90.32</v>
      </c>
      <c r="I4093" s="1">
        <v>100.0</v>
      </c>
      <c r="J4093" s="1">
        <v>137.47</v>
      </c>
      <c r="K4093" s="1" t="s">
        <v>16</v>
      </c>
    </row>
    <row r="4094" ht="15.75" customHeight="1">
      <c r="A4094" s="1" t="s">
        <v>5968</v>
      </c>
      <c r="B4094" s="1" t="s">
        <v>12</v>
      </c>
      <c r="C4094" s="1" t="s">
        <v>22</v>
      </c>
      <c r="D4094" s="1" t="s">
        <v>421</v>
      </c>
      <c r="E4094" s="1" t="s">
        <v>25</v>
      </c>
      <c r="F4094" s="1" t="s">
        <v>435</v>
      </c>
      <c r="G4094" s="1">
        <v>0.1745</v>
      </c>
      <c r="H4094" s="1">
        <v>92.39</v>
      </c>
      <c r="I4094" s="1">
        <v>100.0</v>
      </c>
      <c r="J4094" s="1">
        <v>137.47</v>
      </c>
      <c r="K4094" s="1" t="s">
        <v>16</v>
      </c>
    </row>
    <row r="4095" ht="15.75" customHeight="1">
      <c r="A4095" s="1" t="s">
        <v>5970</v>
      </c>
      <c r="B4095" s="1" t="s">
        <v>12</v>
      </c>
      <c r="C4095" s="1" t="s">
        <v>22</v>
      </c>
      <c r="D4095" s="1" t="s">
        <v>421</v>
      </c>
      <c r="E4095" s="1" t="s">
        <v>25</v>
      </c>
      <c r="F4095" s="1" t="s">
        <v>433</v>
      </c>
      <c r="G4095" s="1">
        <v>0.1613</v>
      </c>
      <c r="H4095" s="1">
        <v>91.12</v>
      </c>
      <c r="I4095" s="1">
        <v>100.0</v>
      </c>
      <c r="J4095" s="1">
        <v>137.47</v>
      </c>
      <c r="K4095" s="1" t="s">
        <v>16</v>
      </c>
    </row>
    <row r="4096" ht="15.75" customHeight="1">
      <c r="A4096" s="1" t="s">
        <v>5970</v>
      </c>
      <c r="B4096" s="1" t="s">
        <v>12</v>
      </c>
      <c r="C4096" s="1" t="s">
        <v>22</v>
      </c>
      <c r="D4096" s="1" t="s">
        <v>421</v>
      </c>
      <c r="E4096" s="1" t="s">
        <v>25</v>
      </c>
      <c r="F4096" s="1" t="s">
        <v>432</v>
      </c>
      <c r="G4096" s="1">
        <v>0.1922</v>
      </c>
      <c r="H4096" s="1">
        <v>86.74</v>
      </c>
      <c r="I4096" s="1">
        <v>100.0</v>
      </c>
      <c r="J4096" s="1">
        <v>137.47</v>
      </c>
      <c r="K4096" s="1" t="s">
        <v>16</v>
      </c>
    </row>
    <row r="4097" ht="15.75" customHeight="1">
      <c r="A4097" s="1" t="s">
        <v>5970</v>
      </c>
      <c r="B4097" s="1" t="s">
        <v>12</v>
      </c>
      <c r="C4097" s="1" t="s">
        <v>22</v>
      </c>
      <c r="D4097" s="1" t="s">
        <v>421</v>
      </c>
      <c r="E4097" s="1" t="s">
        <v>25</v>
      </c>
      <c r="F4097" s="1" t="s">
        <v>430</v>
      </c>
      <c r="G4097" s="1">
        <v>0.1841</v>
      </c>
      <c r="H4097" s="1">
        <v>89.4</v>
      </c>
      <c r="I4097" s="1">
        <v>100.0</v>
      </c>
      <c r="J4097" s="1">
        <v>137.47</v>
      </c>
      <c r="K4097" s="1" t="s">
        <v>16</v>
      </c>
    </row>
    <row r="4098" ht="15.75" customHeight="1">
      <c r="A4098" s="1" t="s">
        <v>5970</v>
      </c>
      <c r="B4098" s="1" t="s">
        <v>12</v>
      </c>
      <c r="C4098" s="1" t="s">
        <v>22</v>
      </c>
      <c r="D4098" s="1" t="s">
        <v>421</v>
      </c>
      <c r="E4098" s="1" t="s">
        <v>25</v>
      </c>
      <c r="F4098" s="1" t="s">
        <v>427</v>
      </c>
      <c r="G4098" s="1">
        <v>0.21</v>
      </c>
      <c r="H4098" s="1">
        <v>88.64</v>
      </c>
      <c r="I4098" s="1">
        <v>100.0</v>
      </c>
      <c r="J4098" s="1">
        <v>137.47</v>
      </c>
      <c r="K4098" s="1" t="s">
        <v>16</v>
      </c>
    </row>
    <row r="4099" ht="15.75" customHeight="1">
      <c r="A4099" s="1" t="s">
        <v>5970</v>
      </c>
      <c r="B4099" s="1" t="s">
        <v>12</v>
      </c>
      <c r="C4099" s="1" t="s">
        <v>22</v>
      </c>
      <c r="D4099" s="1" t="s">
        <v>421</v>
      </c>
      <c r="E4099" s="1" t="s">
        <v>25</v>
      </c>
      <c r="F4099" s="1" t="s">
        <v>426</v>
      </c>
      <c r="G4099" s="1">
        <v>0.1919</v>
      </c>
      <c r="H4099" s="1">
        <v>93.41</v>
      </c>
      <c r="I4099" s="1">
        <v>100.0</v>
      </c>
      <c r="J4099" s="1">
        <v>137.47</v>
      </c>
      <c r="K4099" s="1" t="s">
        <v>16</v>
      </c>
    </row>
    <row r="4100" ht="15.75" customHeight="1">
      <c r="A4100" s="1" t="s">
        <v>5970</v>
      </c>
      <c r="B4100" s="1" t="s">
        <v>12</v>
      </c>
      <c r="C4100" s="1" t="s">
        <v>22</v>
      </c>
      <c r="D4100" s="1" t="s">
        <v>421</v>
      </c>
      <c r="E4100" s="1" t="s">
        <v>25</v>
      </c>
      <c r="F4100" s="1" t="s">
        <v>424</v>
      </c>
      <c r="G4100" s="1">
        <v>0.2155</v>
      </c>
      <c r="H4100" s="1">
        <v>90.61</v>
      </c>
      <c r="I4100" s="1">
        <v>100.0</v>
      </c>
      <c r="J4100" s="1">
        <v>137.47</v>
      </c>
      <c r="K4100" s="1" t="s">
        <v>16</v>
      </c>
    </row>
    <row r="4101" ht="15.75" customHeight="1">
      <c r="A4101" s="1" t="s">
        <v>5970</v>
      </c>
      <c r="B4101" s="1" t="s">
        <v>12</v>
      </c>
      <c r="C4101" s="1" t="s">
        <v>22</v>
      </c>
      <c r="D4101" s="1" t="s">
        <v>421</v>
      </c>
      <c r="E4101" s="1" t="s">
        <v>25</v>
      </c>
      <c r="F4101" s="1" t="s">
        <v>422</v>
      </c>
      <c r="G4101" s="1">
        <v>0.1919</v>
      </c>
      <c r="H4101" s="1">
        <v>82.9</v>
      </c>
      <c r="I4101" s="1">
        <v>100.0</v>
      </c>
      <c r="J4101" s="1">
        <v>137.47</v>
      </c>
      <c r="K4101" s="1" t="s">
        <v>16</v>
      </c>
    </row>
    <row r="4102" ht="15.75" customHeight="1">
      <c r="A4102" s="1" t="s">
        <v>5970</v>
      </c>
      <c r="B4102" s="1" t="s">
        <v>12</v>
      </c>
      <c r="C4102" s="1" t="s">
        <v>22</v>
      </c>
      <c r="D4102" s="1" t="s">
        <v>378</v>
      </c>
      <c r="E4102" s="1" t="s">
        <v>25</v>
      </c>
      <c r="F4102" s="1" t="s">
        <v>419</v>
      </c>
      <c r="G4102" s="1">
        <v>0.1715</v>
      </c>
      <c r="H4102" s="1">
        <v>90.58</v>
      </c>
      <c r="I4102" s="1">
        <v>95.6</v>
      </c>
      <c r="J4102" s="1">
        <v>137.47</v>
      </c>
      <c r="K4102" s="1" t="s">
        <v>16</v>
      </c>
    </row>
    <row r="4103" ht="15.75" customHeight="1">
      <c r="A4103" s="1" t="s">
        <v>5970</v>
      </c>
      <c r="B4103" s="1" t="s">
        <v>12</v>
      </c>
      <c r="C4103" s="1" t="s">
        <v>22</v>
      </c>
      <c r="D4103" s="1" t="s">
        <v>378</v>
      </c>
      <c r="E4103" s="1" t="s">
        <v>25</v>
      </c>
      <c r="F4103" s="1" t="s">
        <v>417</v>
      </c>
      <c r="G4103" s="1">
        <v>0.1935</v>
      </c>
      <c r="H4103" s="1">
        <v>95.08</v>
      </c>
      <c r="I4103" s="1">
        <v>100.0</v>
      </c>
      <c r="J4103" s="1">
        <v>137.47</v>
      </c>
      <c r="K4103" s="1" t="s">
        <v>16</v>
      </c>
    </row>
    <row r="4104" ht="15.75" customHeight="1">
      <c r="A4104" s="1" t="s">
        <v>5970</v>
      </c>
      <c r="B4104" s="1" t="s">
        <v>12</v>
      </c>
      <c r="C4104" s="1" t="s">
        <v>22</v>
      </c>
      <c r="D4104" s="1" t="s">
        <v>378</v>
      </c>
      <c r="E4104" s="1" t="s">
        <v>25</v>
      </c>
      <c r="F4104" s="1" t="s">
        <v>416</v>
      </c>
      <c r="G4104" s="1">
        <v>0.181</v>
      </c>
      <c r="H4104" s="1">
        <v>93.81</v>
      </c>
      <c r="I4104" s="1">
        <v>100.0</v>
      </c>
      <c r="J4104" s="1">
        <v>137.47</v>
      </c>
      <c r="K4104" s="1" t="s">
        <v>16</v>
      </c>
    </row>
    <row r="4105" ht="15.75" customHeight="1">
      <c r="A4105" s="1" t="s">
        <v>5975</v>
      </c>
      <c r="B4105" s="1" t="s">
        <v>12</v>
      </c>
      <c r="C4105" s="1" t="s">
        <v>22</v>
      </c>
      <c r="D4105" s="1" t="s">
        <v>378</v>
      </c>
      <c r="E4105" s="1" t="s">
        <v>25</v>
      </c>
      <c r="F4105" s="1" t="s">
        <v>413</v>
      </c>
      <c r="G4105" s="1">
        <v>0.1936</v>
      </c>
      <c r="H4105" s="1">
        <v>90.63</v>
      </c>
      <c r="I4105" s="1">
        <v>100.0</v>
      </c>
      <c r="J4105" s="1">
        <v>137.47</v>
      </c>
      <c r="K4105" s="1" t="s">
        <v>16</v>
      </c>
    </row>
    <row r="4106" ht="15.75" customHeight="1">
      <c r="A4106" s="1" t="s">
        <v>5975</v>
      </c>
      <c r="B4106" s="1" t="s">
        <v>12</v>
      </c>
      <c r="C4106" s="1" t="s">
        <v>22</v>
      </c>
      <c r="D4106" s="1" t="s">
        <v>378</v>
      </c>
      <c r="E4106" s="1" t="s">
        <v>25</v>
      </c>
      <c r="F4106" s="1" t="s">
        <v>411</v>
      </c>
      <c r="G4106" s="1">
        <v>0.1938</v>
      </c>
      <c r="H4106" s="1">
        <v>92.65</v>
      </c>
      <c r="I4106" s="1">
        <v>100.0</v>
      </c>
      <c r="J4106" s="1">
        <v>137.47</v>
      </c>
      <c r="K4106" s="1" t="s">
        <v>16</v>
      </c>
    </row>
    <row r="4107" ht="15.75" customHeight="1">
      <c r="A4107" s="1" t="s">
        <v>5975</v>
      </c>
      <c r="B4107" s="1" t="s">
        <v>12</v>
      </c>
      <c r="C4107" s="1" t="s">
        <v>22</v>
      </c>
      <c r="D4107" s="1" t="s">
        <v>378</v>
      </c>
      <c r="E4107" s="1" t="s">
        <v>25</v>
      </c>
      <c r="F4107" s="1" t="s">
        <v>409</v>
      </c>
      <c r="G4107" s="1">
        <v>0.2354</v>
      </c>
      <c r="H4107" s="1">
        <v>89.21</v>
      </c>
      <c r="I4107" s="1">
        <v>100.0</v>
      </c>
      <c r="J4107" s="1">
        <v>137.47</v>
      </c>
      <c r="K4107" s="1" t="s">
        <v>16</v>
      </c>
    </row>
    <row r="4108" ht="15.75" customHeight="1">
      <c r="A4108" s="1" t="s">
        <v>5975</v>
      </c>
      <c r="B4108" s="1" t="s">
        <v>12</v>
      </c>
      <c r="C4108" s="1" t="s">
        <v>22</v>
      </c>
      <c r="D4108" s="1" t="s">
        <v>378</v>
      </c>
      <c r="E4108" s="1" t="s">
        <v>25</v>
      </c>
      <c r="F4108" s="1" t="s">
        <v>408</v>
      </c>
      <c r="G4108" s="1">
        <v>0.2488</v>
      </c>
      <c r="H4108" s="1">
        <v>87.62</v>
      </c>
      <c r="I4108" s="1">
        <v>100.0</v>
      </c>
      <c r="J4108" s="1">
        <v>137.47</v>
      </c>
      <c r="K4108" s="1" t="s">
        <v>16</v>
      </c>
    </row>
    <row r="4109" ht="15.75" customHeight="1">
      <c r="A4109" s="1" t="s">
        <v>5975</v>
      </c>
      <c r="B4109" s="1" t="s">
        <v>12</v>
      </c>
      <c r="C4109" s="1" t="s">
        <v>22</v>
      </c>
      <c r="D4109" s="1" t="s">
        <v>378</v>
      </c>
      <c r="E4109" s="1" t="s">
        <v>25</v>
      </c>
      <c r="F4109" s="1" t="s">
        <v>406</v>
      </c>
      <c r="G4109" s="1">
        <v>0.1863</v>
      </c>
      <c r="H4109" s="1">
        <v>90.43</v>
      </c>
      <c r="I4109" s="1">
        <v>100.0</v>
      </c>
      <c r="J4109" s="1">
        <v>137.47</v>
      </c>
      <c r="K4109" s="1" t="s">
        <v>16</v>
      </c>
    </row>
    <row r="4110" ht="15.75" customHeight="1">
      <c r="A4110" s="1" t="s">
        <v>5975</v>
      </c>
      <c r="B4110" s="1" t="s">
        <v>12</v>
      </c>
      <c r="C4110" s="1" t="s">
        <v>22</v>
      </c>
      <c r="D4110" s="1" t="s">
        <v>378</v>
      </c>
      <c r="E4110" s="1" t="s">
        <v>25</v>
      </c>
      <c r="F4110" s="1" t="s">
        <v>404</v>
      </c>
      <c r="G4110" s="1">
        <v>0.202</v>
      </c>
      <c r="H4110" s="1">
        <v>88.19</v>
      </c>
      <c r="I4110" s="1">
        <v>100.0</v>
      </c>
      <c r="J4110" s="1">
        <v>137.47</v>
      </c>
      <c r="K4110" s="1" t="s">
        <v>16</v>
      </c>
    </row>
    <row r="4111" ht="15.75" customHeight="1">
      <c r="A4111" s="1" t="s">
        <v>5975</v>
      </c>
      <c r="B4111" s="1" t="s">
        <v>12</v>
      </c>
      <c r="C4111" s="1" t="s">
        <v>22</v>
      </c>
      <c r="D4111" s="1" t="s">
        <v>378</v>
      </c>
      <c r="E4111" s="1" t="s">
        <v>25</v>
      </c>
      <c r="F4111" s="1" t="s">
        <v>401</v>
      </c>
      <c r="G4111" s="1">
        <v>0.1969</v>
      </c>
      <c r="H4111" s="1">
        <v>91.12</v>
      </c>
      <c r="I4111" s="1">
        <v>100.0</v>
      </c>
      <c r="J4111" s="1">
        <v>137.47</v>
      </c>
      <c r="K4111" s="1" t="s">
        <v>16</v>
      </c>
    </row>
    <row r="4112" ht="15.75" customHeight="1">
      <c r="A4112" s="1" t="s">
        <v>5975</v>
      </c>
      <c r="B4112" s="1" t="s">
        <v>12</v>
      </c>
      <c r="C4112" s="1" t="s">
        <v>22</v>
      </c>
      <c r="D4112" s="1" t="s">
        <v>378</v>
      </c>
      <c r="E4112" s="1" t="s">
        <v>25</v>
      </c>
      <c r="F4112" s="1" t="s">
        <v>399</v>
      </c>
      <c r="G4112" s="1">
        <v>0.1675</v>
      </c>
      <c r="H4112" s="1">
        <v>89.0</v>
      </c>
      <c r="I4112" s="1">
        <v>100.0</v>
      </c>
      <c r="J4112" s="1">
        <v>137.47</v>
      </c>
      <c r="K4112" s="1" t="s">
        <v>16</v>
      </c>
    </row>
    <row r="4113" ht="15.75" customHeight="1">
      <c r="A4113" s="1" t="s">
        <v>5975</v>
      </c>
      <c r="B4113" s="1" t="s">
        <v>12</v>
      </c>
      <c r="C4113" s="1" t="s">
        <v>22</v>
      </c>
      <c r="D4113" s="1" t="s">
        <v>378</v>
      </c>
      <c r="E4113" s="1" t="s">
        <v>25</v>
      </c>
      <c r="F4113" s="1" t="s">
        <v>396</v>
      </c>
      <c r="G4113" s="1">
        <v>0.2471</v>
      </c>
      <c r="H4113" s="1">
        <v>94.98</v>
      </c>
      <c r="I4113" s="1">
        <v>100.0</v>
      </c>
      <c r="J4113" s="1">
        <v>137.47</v>
      </c>
      <c r="K4113" s="1" t="s">
        <v>16</v>
      </c>
    </row>
    <row r="4114" ht="15.75" customHeight="1">
      <c r="A4114" s="1" t="s">
        <v>5975</v>
      </c>
      <c r="B4114" s="1" t="s">
        <v>12</v>
      </c>
      <c r="C4114" s="1" t="s">
        <v>22</v>
      </c>
      <c r="D4114" s="1" t="s">
        <v>378</v>
      </c>
      <c r="E4114" s="1" t="s">
        <v>25</v>
      </c>
      <c r="F4114" s="1" t="s">
        <v>393</v>
      </c>
      <c r="G4114" s="1">
        <v>0.2138</v>
      </c>
      <c r="H4114" s="1">
        <v>92.27</v>
      </c>
      <c r="I4114" s="1">
        <v>100.0</v>
      </c>
      <c r="J4114" s="1">
        <v>137.47</v>
      </c>
      <c r="K4114" s="1" t="s">
        <v>16</v>
      </c>
    </row>
    <row r="4115" ht="15.75" customHeight="1">
      <c r="A4115" s="1" t="s">
        <v>5975</v>
      </c>
      <c r="B4115" s="1" t="s">
        <v>12</v>
      </c>
      <c r="C4115" s="1" t="s">
        <v>22</v>
      </c>
      <c r="D4115" s="1" t="s">
        <v>378</v>
      </c>
      <c r="E4115" s="1" t="s">
        <v>25</v>
      </c>
      <c r="F4115" s="1" t="s">
        <v>391</v>
      </c>
      <c r="G4115" s="1">
        <v>0.2383</v>
      </c>
      <c r="H4115" s="1">
        <v>88.83</v>
      </c>
      <c r="I4115" s="1">
        <v>100.0</v>
      </c>
      <c r="J4115" s="1">
        <v>137.47</v>
      </c>
      <c r="K4115" s="1" t="s">
        <v>16</v>
      </c>
    </row>
    <row r="4116" ht="15.75" customHeight="1">
      <c r="A4116" s="1" t="s">
        <v>5978</v>
      </c>
      <c r="B4116" s="1" t="s">
        <v>12</v>
      </c>
      <c r="C4116" s="1" t="s">
        <v>22</v>
      </c>
      <c r="D4116" s="1" t="s">
        <v>378</v>
      </c>
      <c r="E4116" s="1" t="s">
        <v>25</v>
      </c>
      <c r="F4116" s="1" t="s">
        <v>390</v>
      </c>
      <c r="G4116" s="1">
        <v>0.168</v>
      </c>
      <c r="H4116" s="1">
        <v>99.64</v>
      </c>
      <c r="I4116" s="1">
        <v>100.0</v>
      </c>
      <c r="J4116" s="1">
        <v>137.47</v>
      </c>
      <c r="K4116" s="1" t="s">
        <v>16</v>
      </c>
    </row>
    <row r="4117" ht="15.75" customHeight="1">
      <c r="A4117" s="1" t="s">
        <v>5978</v>
      </c>
      <c r="B4117" s="1" t="s">
        <v>12</v>
      </c>
      <c r="C4117" s="1" t="s">
        <v>22</v>
      </c>
      <c r="D4117" s="1" t="s">
        <v>378</v>
      </c>
      <c r="E4117" s="1" t="s">
        <v>25</v>
      </c>
      <c r="F4117" s="1" t="s">
        <v>388</v>
      </c>
      <c r="G4117" s="1">
        <v>0.201</v>
      </c>
      <c r="H4117" s="1">
        <v>90.25</v>
      </c>
      <c r="I4117" s="1">
        <v>100.0</v>
      </c>
      <c r="J4117" s="1">
        <v>137.47</v>
      </c>
      <c r="K4117" s="1" t="s">
        <v>16</v>
      </c>
    </row>
    <row r="4118" ht="15.75" customHeight="1">
      <c r="A4118" s="1" t="s">
        <v>5978</v>
      </c>
      <c r="B4118" s="1" t="s">
        <v>12</v>
      </c>
      <c r="C4118" s="1" t="s">
        <v>22</v>
      </c>
      <c r="D4118" s="1" t="s">
        <v>378</v>
      </c>
      <c r="E4118" s="1" t="s">
        <v>25</v>
      </c>
      <c r="F4118" s="1" t="s">
        <v>386</v>
      </c>
      <c r="G4118" s="1">
        <v>0.1879</v>
      </c>
      <c r="H4118" s="1">
        <v>88.0</v>
      </c>
      <c r="I4118" s="1">
        <v>100.0</v>
      </c>
      <c r="J4118" s="1">
        <v>137.47</v>
      </c>
      <c r="K4118" s="1" t="s">
        <v>16</v>
      </c>
    </row>
    <row r="4119" ht="15.75" customHeight="1">
      <c r="A4119" s="1" t="s">
        <v>5978</v>
      </c>
      <c r="B4119" s="1" t="s">
        <v>12</v>
      </c>
      <c r="C4119" s="1" t="s">
        <v>22</v>
      </c>
      <c r="D4119" s="1" t="s">
        <v>378</v>
      </c>
      <c r="E4119" s="1" t="s">
        <v>25</v>
      </c>
      <c r="F4119" s="1" t="s">
        <v>384</v>
      </c>
      <c r="G4119" s="1">
        <v>0.2347</v>
      </c>
      <c r="H4119" s="1">
        <v>84.53</v>
      </c>
      <c r="I4119" s="1">
        <v>100.0</v>
      </c>
      <c r="J4119" s="1">
        <v>137.47</v>
      </c>
      <c r="K4119" s="1" t="s">
        <v>16</v>
      </c>
    </row>
    <row r="4120" ht="15.75" customHeight="1">
      <c r="A4120" s="1" t="s">
        <v>5978</v>
      </c>
      <c r="B4120" s="1" t="s">
        <v>12</v>
      </c>
      <c r="C4120" s="1" t="s">
        <v>22</v>
      </c>
      <c r="D4120" s="1" t="s">
        <v>378</v>
      </c>
      <c r="E4120" s="1" t="s">
        <v>25</v>
      </c>
      <c r="F4120" s="1" t="s">
        <v>381</v>
      </c>
      <c r="G4120" s="1">
        <v>0.2014</v>
      </c>
      <c r="H4120" s="1">
        <v>92.32</v>
      </c>
      <c r="I4120" s="1">
        <v>100.0</v>
      </c>
      <c r="J4120" s="1">
        <v>137.47</v>
      </c>
      <c r="K4120" s="1" t="s">
        <v>16</v>
      </c>
    </row>
    <row r="4121" ht="15.75" customHeight="1">
      <c r="A4121" s="1" t="s">
        <v>5978</v>
      </c>
      <c r="B4121" s="1" t="s">
        <v>12</v>
      </c>
      <c r="C4121" s="1" t="s">
        <v>22</v>
      </c>
      <c r="D4121" s="1" t="s">
        <v>378</v>
      </c>
      <c r="E4121" s="1" t="s">
        <v>25</v>
      </c>
      <c r="F4121" s="1" t="s">
        <v>379</v>
      </c>
      <c r="G4121" s="1">
        <v>0.2365</v>
      </c>
      <c r="H4121" s="1">
        <v>85.5</v>
      </c>
      <c r="I4121" s="1">
        <v>100.0</v>
      </c>
      <c r="J4121" s="1">
        <v>137.47</v>
      </c>
      <c r="K4121" s="1" t="s">
        <v>16</v>
      </c>
    </row>
    <row r="4122" ht="15.75" customHeight="1">
      <c r="A4122" s="1" t="s">
        <v>5978</v>
      </c>
      <c r="B4122" s="1" t="s">
        <v>12</v>
      </c>
      <c r="C4122" s="1" t="s">
        <v>22</v>
      </c>
      <c r="D4122" s="1" t="s">
        <v>324</v>
      </c>
      <c r="E4122" s="1" t="s">
        <v>25</v>
      </c>
      <c r="F4122" s="1" t="s">
        <v>376</v>
      </c>
      <c r="G4122" s="1">
        <v>0.2178</v>
      </c>
      <c r="H4122" s="1">
        <v>97.48</v>
      </c>
      <c r="I4122" s="1">
        <v>100.0</v>
      </c>
      <c r="J4122" s="1">
        <v>137.47</v>
      </c>
      <c r="K4122" s="1" t="s">
        <v>16</v>
      </c>
    </row>
    <row r="4123" ht="15.75" customHeight="1">
      <c r="A4123" s="1" t="s">
        <v>5978</v>
      </c>
      <c r="B4123" s="1" t="s">
        <v>12</v>
      </c>
      <c r="C4123" s="1" t="s">
        <v>22</v>
      </c>
      <c r="D4123" s="1" t="s">
        <v>324</v>
      </c>
      <c r="E4123" s="1" t="s">
        <v>25</v>
      </c>
      <c r="F4123" s="1" t="s">
        <v>373</v>
      </c>
      <c r="G4123" s="1">
        <v>0.236</v>
      </c>
      <c r="H4123" s="1">
        <v>91.79</v>
      </c>
      <c r="I4123" s="1">
        <v>100.0</v>
      </c>
      <c r="J4123" s="1">
        <v>137.47</v>
      </c>
      <c r="K4123" s="1" t="s">
        <v>16</v>
      </c>
    </row>
    <row r="4124" ht="15.75" customHeight="1">
      <c r="A4124" s="1" t="s">
        <v>5978</v>
      </c>
      <c r="B4124" s="1" t="s">
        <v>12</v>
      </c>
      <c r="C4124" s="1" t="s">
        <v>22</v>
      </c>
      <c r="D4124" s="1" t="s">
        <v>324</v>
      </c>
      <c r="E4124" s="1" t="s">
        <v>25</v>
      </c>
      <c r="F4124" s="1" t="s">
        <v>371</v>
      </c>
      <c r="G4124" s="1">
        <v>0.255</v>
      </c>
      <c r="H4124" s="1">
        <v>91.44</v>
      </c>
      <c r="I4124" s="1">
        <v>100.0</v>
      </c>
      <c r="J4124" s="1">
        <v>137.47</v>
      </c>
      <c r="K4124" s="1" t="s">
        <v>16</v>
      </c>
    </row>
    <row r="4125" ht="15.75" customHeight="1">
      <c r="A4125" s="1" t="s">
        <v>5978</v>
      </c>
      <c r="B4125" s="1" t="s">
        <v>12</v>
      </c>
      <c r="C4125" s="1" t="s">
        <v>22</v>
      </c>
      <c r="D4125" s="1" t="s">
        <v>324</v>
      </c>
      <c r="E4125" s="1" t="s">
        <v>25</v>
      </c>
      <c r="F4125" s="1" t="s">
        <v>369</v>
      </c>
      <c r="G4125" s="1">
        <v>0.1603</v>
      </c>
      <c r="H4125" s="1">
        <v>88.45</v>
      </c>
      <c r="I4125" s="1">
        <v>100.0</v>
      </c>
      <c r="J4125" s="1">
        <v>137.47</v>
      </c>
      <c r="K4125" s="1" t="s">
        <v>16</v>
      </c>
    </row>
    <row r="4126" ht="15.75" customHeight="1">
      <c r="A4126" s="1" t="s">
        <v>5978</v>
      </c>
      <c r="B4126" s="1" t="s">
        <v>12</v>
      </c>
      <c r="C4126" s="1" t="s">
        <v>22</v>
      </c>
      <c r="D4126" s="1" t="s">
        <v>324</v>
      </c>
      <c r="E4126" s="1" t="s">
        <v>25</v>
      </c>
      <c r="F4126" s="1" t="s">
        <v>367</v>
      </c>
      <c r="G4126" s="1">
        <v>0.2195</v>
      </c>
      <c r="H4126" s="1">
        <v>86.14</v>
      </c>
      <c r="I4126" s="1">
        <v>100.0</v>
      </c>
      <c r="J4126" s="1">
        <v>137.47</v>
      </c>
      <c r="K4126" s="1" t="s">
        <v>16</v>
      </c>
    </row>
    <row r="4127" ht="15.75" customHeight="1">
      <c r="A4127" s="1" t="s">
        <v>5982</v>
      </c>
      <c r="B4127" s="1" t="s">
        <v>12</v>
      </c>
      <c r="C4127" s="1" t="s">
        <v>22</v>
      </c>
      <c r="D4127" s="1" t="s">
        <v>324</v>
      </c>
      <c r="E4127" s="1" t="s">
        <v>25</v>
      </c>
      <c r="F4127" s="1" t="s">
        <v>365</v>
      </c>
      <c r="G4127" s="1">
        <v>0.2457</v>
      </c>
      <c r="H4127" s="1">
        <v>86.67</v>
      </c>
      <c r="I4127" s="1">
        <v>100.0</v>
      </c>
      <c r="J4127" s="1">
        <v>137.47</v>
      </c>
      <c r="K4127" s="1" t="s">
        <v>16</v>
      </c>
    </row>
    <row r="4128" ht="15.75" customHeight="1">
      <c r="A4128" s="1" t="s">
        <v>5982</v>
      </c>
      <c r="B4128" s="1" t="s">
        <v>12</v>
      </c>
      <c r="C4128" s="1" t="s">
        <v>22</v>
      </c>
      <c r="D4128" s="1" t="s">
        <v>324</v>
      </c>
      <c r="E4128" s="1" t="s">
        <v>25</v>
      </c>
      <c r="F4128" s="1" t="s">
        <v>363</v>
      </c>
      <c r="G4128" s="1">
        <v>0.2134</v>
      </c>
      <c r="H4128" s="1">
        <v>88.8</v>
      </c>
      <c r="I4128" s="1">
        <v>100.0</v>
      </c>
      <c r="J4128" s="1">
        <v>137.47</v>
      </c>
      <c r="K4128" s="1" t="s">
        <v>16</v>
      </c>
    </row>
    <row r="4129" ht="15.75" customHeight="1">
      <c r="A4129" s="1" t="s">
        <v>5982</v>
      </c>
      <c r="B4129" s="1" t="s">
        <v>12</v>
      </c>
      <c r="C4129" s="1" t="s">
        <v>22</v>
      </c>
      <c r="D4129" s="1" t="s">
        <v>324</v>
      </c>
      <c r="E4129" s="1" t="s">
        <v>25</v>
      </c>
      <c r="F4129" s="1" t="s">
        <v>361</v>
      </c>
      <c r="G4129" s="1">
        <v>0.1813</v>
      </c>
      <c r="H4129" s="1">
        <v>92.28</v>
      </c>
      <c r="I4129" s="1">
        <v>100.0</v>
      </c>
      <c r="J4129" s="1">
        <v>137.47</v>
      </c>
      <c r="K4129" s="1" t="s">
        <v>16</v>
      </c>
    </row>
    <row r="4130" ht="15.75" customHeight="1">
      <c r="A4130" s="1" t="s">
        <v>5982</v>
      </c>
      <c r="B4130" s="1" t="s">
        <v>12</v>
      </c>
      <c r="C4130" s="1" t="s">
        <v>22</v>
      </c>
      <c r="D4130" s="1" t="s">
        <v>324</v>
      </c>
      <c r="E4130" s="1" t="s">
        <v>25</v>
      </c>
      <c r="F4130" s="1" t="s">
        <v>357</v>
      </c>
      <c r="G4130" s="1">
        <v>0.2478</v>
      </c>
      <c r="H4130" s="1">
        <v>92.16</v>
      </c>
      <c r="I4130" s="1">
        <v>100.0</v>
      </c>
      <c r="J4130" s="1">
        <v>137.47</v>
      </c>
      <c r="K4130" s="1" t="s">
        <v>16</v>
      </c>
    </row>
    <row r="4131" ht="15.75" customHeight="1">
      <c r="A4131" s="1" t="s">
        <v>5982</v>
      </c>
      <c r="B4131" s="1" t="s">
        <v>12</v>
      </c>
      <c r="C4131" s="1" t="s">
        <v>22</v>
      </c>
      <c r="D4131" s="1" t="s">
        <v>324</v>
      </c>
      <c r="E4131" s="1" t="s">
        <v>25</v>
      </c>
      <c r="F4131" s="1" t="s">
        <v>352</v>
      </c>
      <c r="G4131" s="1">
        <v>0.2053</v>
      </c>
      <c r="H4131" s="1">
        <v>86.31</v>
      </c>
      <c r="I4131" s="1">
        <v>100.0</v>
      </c>
      <c r="J4131" s="1">
        <v>137.47</v>
      </c>
      <c r="K4131" s="1" t="s">
        <v>16</v>
      </c>
    </row>
    <row r="4132" ht="15.75" customHeight="1">
      <c r="A4132" s="1" t="s">
        <v>5982</v>
      </c>
      <c r="B4132" s="1" t="s">
        <v>12</v>
      </c>
      <c r="C4132" s="1" t="s">
        <v>22</v>
      </c>
      <c r="D4132" s="1" t="s">
        <v>324</v>
      </c>
      <c r="E4132" s="1" t="s">
        <v>25</v>
      </c>
      <c r="F4132" s="1" t="s">
        <v>348</v>
      </c>
      <c r="G4132" s="1">
        <v>0.1895</v>
      </c>
      <c r="H4132" s="1">
        <v>89.2</v>
      </c>
      <c r="I4132" s="1">
        <v>100.0</v>
      </c>
      <c r="J4132" s="1">
        <v>137.47</v>
      </c>
      <c r="K4132" s="1" t="s">
        <v>16</v>
      </c>
    </row>
    <row r="4133" ht="15.75" customHeight="1">
      <c r="A4133" s="1" t="s">
        <v>5982</v>
      </c>
      <c r="B4133" s="1" t="s">
        <v>12</v>
      </c>
      <c r="C4133" s="1" t="s">
        <v>22</v>
      </c>
      <c r="D4133" s="1" t="s">
        <v>324</v>
      </c>
      <c r="E4133" s="1" t="s">
        <v>25</v>
      </c>
      <c r="F4133" s="1" t="s">
        <v>346</v>
      </c>
      <c r="G4133" s="1">
        <v>0.3098</v>
      </c>
      <c r="H4133" s="1">
        <v>93.13</v>
      </c>
      <c r="I4133" s="1">
        <v>100.0</v>
      </c>
      <c r="J4133" s="1">
        <v>137.47</v>
      </c>
      <c r="K4133" s="1" t="s">
        <v>16</v>
      </c>
    </row>
    <row r="4134" ht="15.75" customHeight="1">
      <c r="A4134" s="1" t="s">
        <v>5982</v>
      </c>
      <c r="B4134" s="1" t="s">
        <v>12</v>
      </c>
      <c r="C4134" s="1" t="s">
        <v>22</v>
      </c>
      <c r="D4134" s="1" t="s">
        <v>324</v>
      </c>
      <c r="E4134" s="1" t="s">
        <v>25</v>
      </c>
      <c r="F4134" s="1" t="s">
        <v>343</v>
      </c>
      <c r="G4134" s="1">
        <v>0.1781</v>
      </c>
      <c r="H4134" s="1">
        <v>98.73</v>
      </c>
      <c r="I4134" s="1">
        <v>100.0</v>
      </c>
      <c r="J4134" s="1">
        <v>137.47</v>
      </c>
      <c r="K4134" s="1" t="s">
        <v>16</v>
      </c>
    </row>
    <row r="4135" ht="15.75" customHeight="1">
      <c r="A4135" s="1" t="s">
        <v>5982</v>
      </c>
      <c r="B4135" s="1" t="s">
        <v>12</v>
      </c>
      <c r="C4135" s="1" t="s">
        <v>22</v>
      </c>
      <c r="D4135" s="1" t="s">
        <v>324</v>
      </c>
      <c r="E4135" s="1" t="s">
        <v>25</v>
      </c>
      <c r="F4135" s="1" t="s">
        <v>342</v>
      </c>
      <c r="G4135" s="1">
        <v>0.1964</v>
      </c>
      <c r="H4135" s="1">
        <v>96.62</v>
      </c>
      <c r="I4135" s="1">
        <v>100.0</v>
      </c>
      <c r="J4135" s="1">
        <v>137.47</v>
      </c>
      <c r="K4135" s="1" t="s">
        <v>16</v>
      </c>
    </row>
    <row r="4136" ht="15.75" customHeight="1">
      <c r="A4136" s="1" t="s">
        <v>5982</v>
      </c>
      <c r="B4136" s="1" t="s">
        <v>12</v>
      </c>
      <c r="C4136" s="1" t="s">
        <v>22</v>
      </c>
      <c r="D4136" s="1" t="s">
        <v>324</v>
      </c>
      <c r="E4136" s="1" t="s">
        <v>25</v>
      </c>
      <c r="F4136" s="1" t="s">
        <v>339</v>
      </c>
      <c r="G4136" s="1">
        <v>0.2598</v>
      </c>
      <c r="H4136" s="1">
        <v>92.33</v>
      </c>
      <c r="I4136" s="1">
        <v>100.0</v>
      </c>
      <c r="J4136" s="1">
        <v>137.47</v>
      </c>
      <c r="K4136" s="1" t="s">
        <v>16</v>
      </c>
    </row>
    <row r="4137" ht="15.75" customHeight="1">
      <c r="A4137" s="1" t="s">
        <v>5987</v>
      </c>
      <c r="B4137" s="1" t="s">
        <v>12</v>
      </c>
      <c r="C4137" s="1" t="s">
        <v>22</v>
      </c>
      <c r="D4137" s="1" t="s">
        <v>324</v>
      </c>
      <c r="E4137" s="1" t="s">
        <v>25</v>
      </c>
      <c r="F4137" s="1" t="s">
        <v>335</v>
      </c>
      <c r="G4137" s="1">
        <v>0.2765</v>
      </c>
      <c r="H4137" s="1">
        <v>100.39</v>
      </c>
      <c r="I4137" s="1">
        <v>97.8</v>
      </c>
      <c r="J4137" s="1">
        <v>137.47</v>
      </c>
      <c r="K4137" s="1" t="s">
        <v>16</v>
      </c>
    </row>
    <row r="4138" ht="15.75" customHeight="1">
      <c r="A4138" s="1" t="s">
        <v>5987</v>
      </c>
      <c r="B4138" s="1" t="s">
        <v>12</v>
      </c>
      <c r="C4138" s="1" t="s">
        <v>22</v>
      </c>
      <c r="D4138" s="1" t="s">
        <v>324</v>
      </c>
      <c r="E4138" s="1" t="s">
        <v>25</v>
      </c>
      <c r="F4138" s="1" t="s">
        <v>333</v>
      </c>
      <c r="G4138" s="1">
        <v>0.2297</v>
      </c>
      <c r="H4138" s="1">
        <v>100.71</v>
      </c>
      <c r="I4138" s="1">
        <v>100.0</v>
      </c>
      <c r="J4138" s="1">
        <v>137.47</v>
      </c>
      <c r="K4138" s="1" t="s">
        <v>16</v>
      </c>
    </row>
    <row r="4139" ht="15.75" customHeight="1">
      <c r="A4139" s="1" t="s">
        <v>5987</v>
      </c>
      <c r="B4139" s="1" t="s">
        <v>12</v>
      </c>
      <c r="C4139" s="1" t="s">
        <v>22</v>
      </c>
      <c r="D4139" s="1" t="s">
        <v>324</v>
      </c>
      <c r="E4139" s="1" t="s">
        <v>25</v>
      </c>
      <c r="F4139" s="1" t="s">
        <v>331</v>
      </c>
      <c r="G4139" s="1">
        <v>0.2059</v>
      </c>
      <c r="H4139" s="1">
        <v>90.01</v>
      </c>
      <c r="I4139" s="1">
        <v>100.0</v>
      </c>
      <c r="J4139" s="1">
        <v>137.47</v>
      </c>
      <c r="K4139" s="1" t="s">
        <v>16</v>
      </c>
    </row>
    <row r="4140" ht="15.75" customHeight="1">
      <c r="A4140" s="1" t="s">
        <v>5987</v>
      </c>
      <c r="B4140" s="1" t="s">
        <v>12</v>
      </c>
      <c r="C4140" s="1" t="s">
        <v>22</v>
      </c>
      <c r="D4140" s="1" t="s">
        <v>324</v>
      </c>
      <c r="E4140" s="1" t="s">
        <v>25</v>
      </c>
      <c r="F4140" s="1" t="s">
        <v>327</v>
      </c>
      <c r="G4140" s="1">
        <v>0.2788</v>
      </c>
      <c r="H4140" s="1">
        <v>93.4</v>
      </c>
      <c r="I4140" s="1">
        <v>100.0</v>
      </c>
      <c r="J4140" s="1">
        <v>137.47</v>
      </c>
      <c r="K4140" s="1" t="s">
        <v>16</v>
      </c>
    </row>
    <row r="4141" ht="15.75" customHeight="1">
      <c r="A4141" s="1" t="s">
        <v>5987</v>
      </c>
      <c r="B4141" s="1" t="s">
        <v>12</v>
      </c>
      <c r="C4141" s="1" t="s">
        <v>22</v>
      </c>
      <c r="D4141" s="1" t="s">
        <v>324</v>
      </c>
      <c r="E4141" s="1" t="s">
        <v>25</v>
      </c>
      <c r="F4141" s="1" t="s">
        <v>326</v>
      </c>
      <c r="G4141" s="1">
        <v>0.1932</v>
      </c>
      <c r="H4141" s="1">
        <v>95.24</v>
      </c>
      <c r="I4141" s="1">
        <v>100.0</v>
      </c>
      <c r="J4141" s="1">
        <v>137.47</v>
      </c>
      <c r="K4141" s="1" t="s">
        <v>16</v>
      </c>
    </row>
    <row r="4142" ht="15.75" customHeight="1">
      <c r="A4142" s="1" t="s">
        <v>5987</v>
      </c>
      <c r="B4142" s="1" t="s">
        <v>12</v>
      </c>
      <c r="C4142" s="1" t="s">
        <v>22</v>
      </c>
      <c r="D4142" s="1" t="s">
        <v>282</v>
      </c>
      <c r="E4142" s="1" t="s">
        <v>25</v>
      </c>
      <c r="F4142" s="1" t="s">
        <v>323</v>
      </c>
      <c r="G4142" s="1">
        <v>0.1723</v>
      </c>
      <c r="H4142" s="1">
        <v>92.23</v>
      </c>
      <c r="I4142" s="1">
        <v>97.6</v>
      </c>
      <c r="J4142" s="1">
        <v>137.47</v>
      </c>
      <c r="K4142" s="1" t="s">
        <v>16</v>
      </c>
    </row>
    <row r="4143" ht="15.75" customHeight="1">
      <c r="A4143" s="1" t="s">
        <v>5987</v>
      </c>
      <c r="B4143" s="1" t="s">
        <v>12</v>
      </c>
      <c r="C4143" s="1" t="s">
        <v>22</v>
      </c>
      <c r="D4143" s="1" t="s">
        <v>282</v>
      </c>
      <c r="E4143" s="1" t="s">
        <v>25</v>
      </c>
      <c r="F4143" s="1" t="s">
        <v>321</v>
      </c>
      <c r="G4143" s="1">
        <v>0.2234</v>
      </c>
      <c r="H4143" s="1">
        <v>103.06</v>
      </c>
      <c r="I4143" s="1">
        <v>100.0</v>
      </c>
      <c r="J4143" s="1">
        <v>137.47</v>
      </c>
      <c r="K4143" s="1" t="s">
        <v>16</v>
      </c>
    </row>
    <row r="4144" ht="15.75" customHeight="1">
      <c r="A4144" s="1" t="s">
        <v>5987</v>
      </c>
      <c r="B4144" s="1" t="s">
        <v>12</v>
      </c>
      <c r="C4144" s="1" t="s">
        <v>22</v>
      </c>
      <c r="D4144" s="1" t="s">
        <v>282</v>
      </c>
      <c r="E4144" s="1" t="s">
        <v>25</v>
      </c>
      <c r="F4144" s="1" t="s">
        <v>319</v>
      </c>
      <c r="G4144" s="1">
        <v>0.2574</v>
      </c>
      <c r="H4144" s="1">
        <v>100.26</v>
      </c>
      <c r="I4144" s="1">
        <v>100.0</v>
      </c>
      <c r="J4144" s="1">
        <v>137.47</v>
      </c>
      <c r="K4144" s="1" t="s">
        <v>16</v>
      </c>
    </row>
    <row r="4145" ht="15.75" customHeight="1">
      <c r="A4145" s="1" t="s">
        <v>5987</v>
      </c>
      <c r="B4145" s="1" t="s">
        <v>12</v>
      </c>
      <c r="C4145" s="1" t="s">
        <v>22</v>
      </c>
      <c r="D4145" s="1" t="s">
        <v>282</v>
      </c>
      <c r="E4145" s="1" t="s">
        <v>25</v>
      </c>
      <c r="F4145" s="1" t="s">
        <v>317</v>
      </c>
      <c r="G4145" s="1">
        <v>0.2241</v>
      </c>
      <c r="H4145" s="1">
        <v>90.37</v>
      </c>
      <c r="I4145" s="1">
        <v>100.0</v>
      </c>
      <c r="J4145" s="1">
        <v>137.47</v>
      </c>
      <c r="K4145" s="1" t="s">
        <v>16</v>
      </c>
    </row>
    <row r="4146" ht="15.75" customHeight="1">
      <c r="A4146" s="1" t="s">
        <v>5987</v>
      </c>
      <c r="B4146" s="1" t="s">
        <v>12</v>
      </c>
      <c r="C4146" s="1" t="s">
        <v>22</v>
      </c>
      <c r="D4146" s="1" t="s">
        <v>282</v>
      </c>
      <c r="E4146" s="1" t="s">
        <v>25</v>
      </c>
      <c r="F4146" s="1" t="s">
        <v>314</v>
      </c>
      <c r="G4146" s="1">
        <v>0.2537</v>
      </c>
      <c r="H4146" s="1">
        <v>100.0</v>
      </c>
      <c r="I4146" s="1">
        <v>100.0</v>
      </c>
      <c r="J4146" s="1">
        <v>137.47</v>
      </c>
      <c r="K4146" s="1" t="s">
        <v>16</v>
      </c>
    </row>
    <row r="4147" ht="15.75" customHeight="1">
      <c r="A4147" s="1" t="s">
        <v>5991</v>
      </c>
      <c r="B4147" s="1" t="s">
        <v>12</v>
      </c>
      <c r="C4147" s="1" t="s">
        <v>22</v>
      </c>
      <c r="D4147" s="1" t="s">
        <v>282</v>
      </c>
      <c r="E4147" s="1" t="s">
        <v>25</v>
      </c>
      <c r="F4147" s="1" t="s">
        <v>313</v>
      </c>
      <c r="G4147" s="1">
        <v>0.2713</v>
      </c>
      <c r="H4147" s="1">
        <v>102.06</v>
      </c>
      <c r="I4147" s="1">
        <v>100.0</v>
      </c>
      <c r="J4147" s="1">
        <v>137.47</v>
      </c>
      <c r="K4147" s="1" t="s">
        <v>16</v>
      </c>
    </row>
    <row r="4148" ht="15.75" customHeight="1">
      <c r="A4148" s="1" t="s">
        <v>5991</v>
      </c>
      <c r="B4148" s="1" t="s">
        <v>12</v>
      </c>
      <c r="C4148" s="1" t="s">
        <v>22</v>
      </c>
      <c r="D4148" s="1" t="s">
        <v>282</v>
      </c>
      <c r="E4148" s="1" t="s">
        <v>25</v>
      </c>
      <c r="F4148" s="1" t="s">
        <v>310</v>
      </c>
      <c r="G4148" s="1">
        <v>0.287</v>
      </c>
      <c r="H4148" s="1">
        <v>103.92</v>
      </c>
      <c r="I4148" s="1">
        <v>100.0</v>
      </c>
      <c r="J4148" s="1">
        <v>137.47</v>
      </c>
      <c r="K4148" s="1" t="s">
        <v>16</v>
      </c>
    </row>
    <row r="4149" ht="15.75" customHeight="1">
      <c r="A4149" s="1" t="s">
        <v>5991</v>
      </c>
      <c r="B4149" s="1" t="s">
        <v>12</v>
      </c>
      <c r="C4149" s="1" t="s">
        <v>22</v>
      </c>
      <c r="D4149" s="1" t="s">
        <v>282</v>
      </c>
      <c r="E4149" s="1" t="s">
        <v>25</v>
      </c>
      <c r="F4149" s="1" t="s">
        <v>308</v>
      </c>
      <c r="G4149" s="1">
        <v>0.1779</v>
      </c>
      <c r="H4149" s="1">
        <v>101.56</v>
      </c>
      <c r="I4149" s="1">
        <v>100.0</v>
      </c>
      <c r="J4149" s="1">
        <v>137.47</v>
      </c>
      <c r="K4149" s="1" t="s">
        <v>16</v>
      </c>
    </row>
    <row r="4150" ht="15.75" customHeight="1">
      <c r="A4150" s="1" t="s">
        <v>5991</v>
      </c>
      <c r="B4150" s="1" t="s">
        <v>12</v>
      </c>
      <c r="C4150" s="1" t="s">
        <v>22</v>
      </c>
      <c r="D4150" s="1" t="s">
        <v>282</v>
      </c>
      <c r="E4150" s="1" t="s">
        <v>25</v>
      </c>
      <c r="F4150" s="1" t="s">
        <v>307</v>
      </c>
      <c r="G4150" s="1">
        <v>0.1759</v>
      </c>
      <c r="H4150" s="1">
        <v>87.28</v>
      </c>
      <c r="I4150" s="1">
        <v>100.0</v>
      </c>
      <c r="J4150" s="1">
        <v>137.47</v>
      </c>
      <c r="K4150" s="1" t="s">
        <v>16</v>
      </c>
    </row>
    <row r="4151" ht="15.75" customHeight="1">
      <c r="A4151" s="1" t="s">
        <v>5991</v>
      </c>
      <c r="B4151" s="1" t="s">
        <v>12</v>
      </c>
      <c r="C4151" s="1" t="s">
        <v>22</v>
      </c>
      <c r="D4151" s="1" t="s">
        <v>282</v>
      </c>
      <c r="E4151" s="1" t="s">
        <v>25</v>
      </c>
      <c r="F4151" s="1" t="s">
        <v>305</v>
      </c>
      <c r="G4151" s="1">
        <v>0.272</v>
      </c>
      <c r="H4151" s="1">
        <v>91.54</v>
      </c>
      <c r="I4151" s="1">
        <v>100.0</v>
      </c>
      <c r="J4151" s="1">
        <v>137.47</v>
      </c>
      <c r="K4151" s="1" t="s">
        <v>16</v>
      </c>
    </row>
    <row r="4152" ht="15.75" customHeight="1">
      <c r="A4152" s="1" t="s">
        <v>5991</v>
      </c>
      <c r="B4152" s="1" t="s">
        <v>12</v>
      </c>
      <c r="C4152" s="1" t="s">
        <v>22</v>
      </c>
      <c r="D4152" s="1" t="s">
        <v>282</v>
      </c>
      <c r="E4152" s="1" t="s">
        <v>25</v>
      </c>
      <c r="F4152" s="1" t="s">
        <v>304</v>
      </c>
      <c r="G4152" s="1">
        <v>0.1661</v>
      </c>
      <c r="H4152" s="1">
        <v>96.21</v>
      </c>
      <c r="I4152" s="1">
        <v>100.0</v>
      </c>
      <c r="J4152" s="1">
        <v>137.47</v>
      </c>
      <c r="K4152" s="1" t="s">
        <v>16</v>
      </c>
    </row>
    <row r="4153" ht="15.75" customHeight="1">
      <c r="A4153" s="1" t="s">
        <v>5991</v>
      </c>
      <c r="B4153" s="1" t="s">
        <v>12</v>
      </c>
      <c r="C4153" s="1" t="s">
        <v>22</v>
      </c>
      <c r="D4153" s="1" t="s">
        <v>282</v>
      </c>
      <c r="E4153" s="1" t="s">
        <v>25</v>
      </c>
      <c r="F4153" s="1" t="s">
        <v>302</v>
      </c>
      <c r="G4153" s="1">
        <v>0.1697</v>
      </c>
      <c r="H4153" s="1">
        <v>89.87</v>
      </c>
      <c r="I4153" s="1">
        <v>100.0</v>
      </c>
      <c r="J4153" s="1">
        <v>137.47</v>
      </c>
      <c r="K4153" s="1" t="s">
        <v>16</v>
      </c>
    </row>
    <row r="4154" ht="15.75" customHeight="1">
      <c r="A4154" s="1" t="s">
        <v>5991</v>
      </c>
      <c r="B4154" s="1" t="s">
        <v>12</v>
      </c>
      <c r="C4154" s="1" t="s">
        <v>22</v>
      </c>
      <c r="D4154" s="1" t="s">
        <v>282</v>
      </c>
      <c r="E4154" s="1" t="s">
        <v>25</v>
      </c>
      <c r="F4154" s="1" t="s">
        <v>301</v>
      </c>
      <c r="G4154" s="1">
        <v>0.2213</v>
      </c>
      <c r="H4154" s="1">
        <v>93.86</v>
      </c>
      <c r="I4154" s="1">
        <v>100.0</v>
      </c>
      <c r="J4154" s="1">
        <v>137.47</v>
      </c>
      <c r="K4154" s="1" t="s">
        <v>16</v>
      </c>
    </row>
    <row r="4155" ht="15.75" customHeight="1">
      <c r="A4155" s="1" t="s">
        <v>5991</v>
      </c>
      <c r="B4155" s="1" t="s">
        <v>12</v>
      </c>
      <c r="C4155" s="1" t="s">
        <v>22</v>
      </c>
      <c r="D4155" s="1" t="s">
        <v>282</v>
      </c>
      <c r="E4155" s="1" t="s">
        <v>25</v>
      </c>
      <c r="F4155" s="1" t="s">
        <v>299</v>
      </c>
      <c r="G4155" s="1">
        <v>0.1987</v>
      </c>
      <c r="H4155" s="1">
        <v>87.96</v>
      </c>
      <c r="I4155" s="1">
        <v>100.0</v>
      </c>
      <c r="J4155" s="1">
        <v>137.47</v>
      </c>
      <c r="K4155" s="1" t="s">
        <v>16</v>
      </c>
    </row>
    <row r="4156" ht="15.75" customHeight="1">
      <c r="A4156" s="1" t="s">
        <v>5991</v>
      </c>
      <c r="B4156" s="1" t="s">
        <v>12</v>
      </c>
      <c r="C4156" s="1" t="s">
        <v>22</v>
      </c>
      <c r="D4156" s="1" t="s">
        <v>282</v>
      </c>
      <c r="E4156" s="1" t="s">
        <v>25</v>
      </c>
      <c r="F4156" s="1" t="s">
        <v>296</v>
      </c>
      <c r="G4156" s="1">
        <v>0.1922</v>
      </c>
      <c r="H4156" s="1">
        <v>102.35</v>
      </c>
      <c r="I4156" s="1">
        <v>100.0</v>
      </c>
      <c r="J4156" s="1">
        <v>137.47</v>
      </c>
      <c r="K4156" s="1" t="s">
        <v>16</v>
      </c>
    </row>
    <row r="4157" ht="15.75" customHeight="1">
      <c r="A4157" s="1" t="s">
        <v>5995</v>
      </c>
      <c r="B4157" s="1" t="s">
        <v>12</v>
      </c>
      <c r="C4157" s="1" t="s">
        <v>22</v>
      </c>
      <c r="D4157" s="1" t="s">
        <v>282</v>
      </c>
      <c r="E4157" s="1" t="s">
        <v>25</v>
      </c>
      <c r="F4157" s="1" t="s">
        <v>294</v>
      </c>
      <c r="G4157" s="1">
        <v>0.2425</v>
      </c>
      <c r="H4157" s="1">
        <v>102.72</v>
      </c>
      <c r="I4157" s="1">
        <v>100.0</v>
      </c>
      <c r="J4157" s="1">
        <v>137.47</v>
      </c>
      <c r="K4157" s="1" t="s">
        <v>16</v>
      </c>
    </row>
    <row r="4158" ht="15.75" customHeight="1">
      <c r="A4158" s="1" t="s">
        <v>5995</v>
      </c>
      <c r="B4158" s="1" t="s">
        <v>12</v>
      </c>
      <c r="C4158" s="1" t="s">
        <v>22</v>
      </c>
      <c r="D4158" s="1" t="s">
        <v>282</v>
      </c>
      <c r="E4158" s="1" t="s">
        <v>25</v>
      </c>
      <c r="F4158" s="1" t="s">
        <v>292</v>
      </c>
      <c r="G4158" s="1">
        <v>0.2076</v>
      </c>
      <c r="H4158" s="1">
        <v>111.38</v>
      </c>
      <c r="I4158" s="1">
        <v>97.7</v>
      </c>
      <c r="J4158" s="1">
        <v>137.47</v>
      </c>
      <c r="K4158" s="1" t="s">
        <v>16</v>
      </c>
    </row>
    <row r="4159" ht="15.75" customHeight="1">
      <c r="A4159" s="1" t="s">
        <v>5995</v>
      </c>
      <c r="B4159" s="1" t="s">
        <v>12</v>
      </c>
      <c r="C4159" s="1" t="s">
        <v>22</v>
      </c>
      <c r="D4159" s="1" t="s">
        <v>282</v>
      </c>
      <c r="E4159" s="1" t="s">
        <v>25</v>
      </c>
      <c r="F4159" s="1" t="s">
        <v>289</v>
      </c>
      <c r="G4159" s="1">
        <v>0.2875</v>
      </c>
      <c r="H4159" s="1">
        <v>108.77</v>
      </c>
      <c r="I4159" s="1">
        <v>100.0</v>
      </c>
      <c r="J4159" s="1">
        <v>137.47</v>
      </c>
      <c r="K4159" s="1" t="s">
        <v>16</v>
      </c>
    </row>
    <row r="4160" ht="15.75" customHeight="1">
      <c r="A4160" s="1" t="s">
        <v>5995</v>
      </c>
      <c r="B4160" s="1" t="s">
        <v>12</v>
      </c>
      <c r="C4160" s="1" t="s">
        <v>22</v>
      </c>
      <c r="D4160" s="1" t="s">
        <v>282</v>
      </c>
      <c r="E4160" s="1" t="s">
        <v>25</v>
      </c>
      <c r="F4160" s="1" t="s">
        <v>285</v>
      </c>
      <c r="G4160" s="1">
        <v>0.2558</v>
      </c>
      <c r="H4160" s="1">
        <v>107.87</v>
      </c>
      <c r="I4160" s="1">
        <v>100.0</v>
      </c>
      <c r="J4160" s="1">
        <v>137.47</v>
      </c>
      <c r="K4160" s="1" t="s">
        <v>16</v>
      </c>
    </row>
    <row r="4161" ht="15.75" customHeight="1">
      <c r="A4161" s="1" t="s">
        <v>5995</v>
      </c>
      <c r="B4161" s="1" t="s">
        <v>12</v>
      </c>
      <c r="C4161" s="1" t="s">
        <v>22</v>
      </c>
      <c r="D4161" s="1" t="s">
        <v>282</v>
      </c>
      <c r="E4161" s="1" t="s">
        <v>25</v>
      </c>
      <c r="F4161" s="1" t="s">
        <v>283</v>
      </c>
      <c r="G4161" s="1">
        <v>0.1886</v>
      </c>
      <c r="H4161" s="1">
        <v>100.47</v>
      </c>
      <c r="I4161" s="1">
        <v>100.0</v>
      </c>
      <c r="J4161" s="1">
        <v>137.47</v>
      </c>
      <c r="K4161" s="1" t="s">
        <v>16</v>
      </c>
    </row>
    <row r="4162" ht="15.75" customHeight="1">
      <c r="A4162" s="1" t="s">
        <v>5995</v>
      </c>
      <c r="B4162" s="1" t="s">
        <v>12</v>
      </c>
      <c r="C4162" s="1" t="s">
        <v>22</v>
      </c>
      <c r="D4162" s="1" t="s">
        <v>239</v>
      </c>
      <c r="E4162" s="1" t="s">
        <v>25</v>
      </c>
      <c r="F4162" s="1" t="s">
        <v>280</v>
      </c>
      <c r="G4162" s="1">
        <v>0.1299</v>
      </c>
      <c r="H4162" s="1">
        <v>110.29</v>
      </c>
      <c r="I4162" s="1">
        <v>100.0</v>
      </c>
      <c r="J4162" s="1">
        <v>137.47</v>
      </c>
      <c r="K4162" s="1" t="s">
        <v>16</v>
      </c>
    </row>
    <row r="4163" ht="15.75" customHeight="1">
      <c r="A4163" s="1" t="s">
        <v>5995</v>
      </c>
      <c r="B4163" s="1" t="s">
        <v>12</v>
      </c>
      <c r="C4163" s="1" t="s">
        <v>22</v>
      </c>
      <c r="D4163" s="1" t="s">
        <v>239</v>
      </c>
      <c r="E4163" s="1" t="s">
        <v>25</v>
      </c>
      <c r="F4163" s="1" t="s">
        <v>278</v>
      </c>
      <c r="G4163" s="1">
        <v>0.2221</v>
      </c>
      <c r="H4163" s="1">
        <v>109.96</v>
      </c>
      <c r="I4163" s="1">
        <v>100.0</v>
      </c>
      <c r="J4163" s="1">
        <v>137.47</v>
      </c>
      <c r="K4163" s="1" t="s">
        <v>16</v>
      </c>
    </row>
    <row r="4164" ht="15.75" customHeight="1">
      <c r="A4164" s="1" t="s">
        <v>5995</v>
      </c>
      <c r="B4164" s="1" t="s">
        <v>12</v>
      </c>
      <c r="C4164" s="1" t="s">
        <v>22</v>
      </c>
      <c r="D4164" s="1" t="s">
        <v>239</v>
      </c>
      <c r="E4164" s="1" t="s">
        <v>25</v>
      </c>
      <c r="F4164" s="1" t="s">
        <v>276</v>
      </c>
      <c r="G4164" s="1">
        <v>0.3013</v>
      </c>
      <c r="H4164" s="1">
        <v>111.74</v>
      </c>
      <c r="I4164" s="1">
        <v>100.0</v>
      </c>
      <c r="J4164" s="1">
        <v>137.47</v>
      </c>
      <c r="K4164" s="1" t="s">
        <v>16</v>
      </c>
    </row>
    <row r="4165" ht="15.75" customHeight="1">
      <c r="A4165" s="1" t="s">
        <v>5995</v>
      </c>
      <c r="B4165" s="1" t="s">
        <v>12</v>
      </c>
      <c r="C4165" s="1" t="s">
        <v>22</v>
      </c>
      <c r="D4165" s="1" t="s">
        <v>239</v>
      </c>
      <c r="E4165" s="1" t="s">
        <v>25</v>
      </c>
      <c r="F4165" s="1" t="s">
        <v>273</v>
      </c>
      <c r="G4165" s="1">
        <v>0.1842</v>
      </c>
      <c r="H4165" s="1">
        <v>107.02</v>
      </c>
      <c r="I4165" s="1">
        <v>100.0</v>
      </c>
      <c r="J4165" s="1">
        <v>137.47</v>
      </c>
      <c r="K4165" s="1" t="s">
        <v>16</v>
      </c>
    </row>
    <row r="4166" ht="15.75" customHeight="1">
      <c r="A4166" s="1" t="s">
        <v>5998</v>
      </c>
      <c r="B4166" s="1" t="s">
        <v>12</v>
      </c>
      <c r="C4166" s="1" t="s">
        <v>22</v>
      </c>
      <c r="D4166" s="1" t="s">
        <v>239</v>
      </c>
      <c r="E4166" s="1" t="s">
        <v>25</v>
      </c>
      <c r="F4166" s="1" t="s">
        <v>271</v>
      </c>
      <c r="G4166" s="1">
        <v>0.2122</v>
      </c>
      <c r="H4166" s="1">
        <v>112.57</v>
      </c>
      <c r="I4166" s="1">
        <v>97.9</v>
      </c>
      <c r="J4166" s="1">
        <v>137.47</v>
      </c>
      <c r="K4166" s="1" t="s">
        <v>16</v>
      </c>
    </row>
    <row r="4167" ht="15.75" customHeight="1">
      <c r="A4167" s="1" t="s">
        <v>5998</v>
      </c>
      <c r="B4167" s="1" t="s">
        <v>12</v>
      </c>
      <c r="C4167" s="1" t="s">
        <v>22</v>
      </c>
      <c r="D4167" s="1" t="s">
        <v>239</v>
      </c>
      <c r="E4167" s="1" t="s">
        <v>25</v>
      </c>
      <c r="F4167" s="1" t="s">
        <v>267</v>
      </c>
      <c r="G4167" s="1">
        <v>0.1241</v>
      </c>
      <c r="H4167" s="1">
        <v>101.56</v>
      </c>
      <c r="I4167" s="1">
        <v>100.0</v>
      </c>
      <c r="J4167" s="1">
        <v>137.47</v>
      </c>
      <c r="K4167" s="1" t="s">
        <v>16</v>
      </c>
    </row>
    <row r="4168" ht="15.75" customHeight="1">
      <c r="A4168" s="1" t="s">
        <v>5998</v>
      </c>
      <c r="B4168" s="1" t="s">
        <v>12</v>
      </c>
      <c r="C4168" s="1" t="s">
        <v>22</v>
      </c>
      <c r="D4168" s="1" t="s">
        <v>239</v>
      </c>
      <c r="E4168" s="1" t="s">
        <v>25</v>
      </c>
      <c r="F4168" s="1" t="s">
        <v>265</v>
      </c>
      <c r="G4168" s="1">
        <v>0.1964</v>
      </c>
      <c r="H4168" s="1">
        <v>109.32</v>
      </c>
      <c r="I4168" s="1">
        <v>100.0</v>
      </c>
      <c r="J4168" s="1">
        <v>137.47</v>
      </c>
      <c r="K4168" s="1" t="s">
        <v>16</v>
      </c>
    </row>
    <row r="4169" ht="15.75" customHeight="1">
      <c r="A4169" s="1" t="s">
        <v>5998</v>
      </c>
      <c r="B4169" s="1" t="s">
        <v>12</v>
      </c>
      <c r="C4169" s="1" t="s">
        <v>22</v>
      </c>
      <c r="D4169" s="1" t="s">
        <v>239</v>
      </c>
      <c r="E4169" s="1" t="s">
        <v>25</v>
      </c>
      <c r="F4169" s="1" t="s">
        <v>263</v>
      </c>
      <c r="G4169" s="1">
        <v>0.1694</v>
      </c>
      <c r="H4169" s="1">
        <v>98.74</v>
      </c>
      <c r="I4169" s="1">
        <v>100.0</v>
      </c>
      <c r="J4169" s="1">
        <v>137.47</v>
      </c>
      <c r="K4169" s="1" t="s">
        <v>16</v>
      </c>
    </row>
    <row r="4170" ht="15.75" customHeight="1">
      <c r="A4170" s="1" t="s">
        <v>5998</v>
      </c>
      <c r="B4170" s="1" t="s">
        <v>12</v>
      </c>
      <c r="C4170" s="1" t="s">
        <v>22</v>
      </c>
      <c r="D4170" s="1" t="s">
        <v>239</v>
      </c>
      <c r="E4170" s="1" t="s">
        <v>25</v>
      </c>
      <c r="F4170" s="1" t="s">
        <v>262</v>
      </c>
      <c r="G4170" s="1">
        <v>0.186</v>
      </c>
      <c r="H4170" s="1">
        <v>108.5</v>
      </c>
      <c r="I4170" s="1">
        <v>100.0</v>
      </c>
      <c r="J4170" s="1">
        <v>137.47</v>
      </c>
      <c r="K4170" s="1" t="s">
        <v>16</v>
      </c>
    </row>
    <row r="4171" ht="15.75" customHeight="1">
      <c r="A4171" s="1" t="s">
        <v>5998</v>
      </c>
      <c r="B4171" s="1" t="s">
        <v>12</v>
      </c>
      <c r="C4171" s="1" t="s">
        <v>22</v>
      </c>
      <c r="D4171" s="1" t="s">
        <v>239</v>
      </c>
      <c r="E4171" s="1" t="s">
        <v>25</v>
      </c>
      <c r="F4171" s="1" t="s">
        <v>260</v>
      </c>
      <c r="G4171" s="1">
        <v>0.193</v>
      </c>
      <c r="H4171" s="1">
        <v>100.96</v>
      </c>
      <c r="I4171" s="1">
        <v>97.6</v>
      </c>
      <c r="J4171" s="1">
        <v>137.47</v>
      </c>
      <c r="K4171" s="1" t="s">
        <v>16</v>
      </c>
    </row>
    <row r="4172" ht="15.75" customHeight="1">
      <c r="A4172" s="1" t="s">
        <v>5998</v>
      </c>
      <c r="B4172" s="1" t="s">
        <v>12</v>
      </c>
      <c r="C4172" s="1" t="s">
        <v>22</v>
      </c>
      <c r="D4172" s="1" t="s">
        <v>239</v>
      </c>
      <c r="E4172" s="1" t="s">
        <v>25</v>
      </c>
      <c r="F4172" s="1" t="s">
        <v>259</v>
      </c>
      <c r="G4172" s="1">
        <v>0.1782</v>
      </c>
      <c r="H4172" s="1">
        <v>96.19</v>
      </c>
      <c r="I4172" s="1">
        <v>100.0</v>
      </c>
      <c r="J4172" s="1">
        <v>137.47</v>
      </c>
      <c r="K4172" s="1" t="s">
        <v>16</v>
      </c>
    </row>
    <row r="4173" ht="15.75" customHeight="1">
      <c r="A4173" s="1" t="s">
        <v>5998</v>
      </c>
      <c r="B4173" s="1" t="s">
        <v>12</v>
      </c>
      <c r="C4173" s="1" t="s">
        <v>22</v>
      </c>
      <c r="D4173" s="1" t="s">
        <v>239</v>
      </c>
      <c r="E4173" s="1" t="s">
        <v>25</v>
      </c>
      <c r="F4173" s="1" t="s">
        <v>257</v>
      </c>
      <c r="G4173" s="1">
        <v>0.1724</v>
      </c>
      <c r="H4173" s="1">
        <v>93.32</v>
      </c>
      <c r="I4173" s="1">
        <v>100.0</v>
      </c>
      <c r="J4173" s="1">
        <v>137.47</v>
      </c>
      <c r="K4173" s="1" t="s">
        <v>16</v>
      </c>
    </row>
    <row r="4174" ht="15.75" customHeight="1">
      <c r="A4174" s="1" t="s">
        <v>5998</v>
      </c>
      <c r="B4174" s="1" t="s">
        <v>12</v>
      </c>
      <c r="C4174" s="1" t="s">
        <v>22</v>
      </c>
      <c r="D4174" s="1" t="s">
        <v>239</v>
      </c>
      <c r="E4174" s="1" t="s">
        <v>25</v>
      </c>
      <c r="F4174" s="1" t="s">
        <v>254</v>
      </c>
      <c r="G4174" s="1">
        <v>0.1522</v>
      </c>
      <c r="H4174" s="1">
        <v>96.51</v>
      </c>
      <c r="I4174" s="1">
        <v>100.0</v>
      </c>
      <c r="J4174" s="1">
        <v>137.47</v>
      </c>
      <c r="K4174" s="1" t="s">
        <v>16</v>
      </c>
    </row>
    <row r="4175" ht="15.75" customHeight="1">
      <c r="A4175" s="1" t="s">
        <v>5998</v>
      </c>
      <c r="B4175" s="1" t="s">
        <v>12</v>
      </c>
      <c r="C4175" s="1" t="s">
        <v>22</v>
      </c>
      <c r="D4175" s="1" t="s">
        <v>239</v>
      </c>
      <c r="E4175" s="1" t="s">
        <v>25</v>
      </c>
      <c r="F4175" s="1" t="s">
        <v>253</v>
      </c>
      <c r="G4175" s="1">
        <v>0.169</v>
      </c>
      <c r="H4175" s="1">
        <v>100.53</v>
      </c>
      <c r="I4175" s="1">
        <v>100.0</v>
      </c>
      <c r="J4175" s="1">
        <v>137.47</v>
      </c>
      <c r="K4175" s="1" t="s">
        <v>16</v>
      </c>
    </row>
    <row r="4176" ht="15.75" customHeight="1">
      <c r="A4176" s="1" t="s">
        <v>6001</v>
      </c>
      <c r="B4176" s="1" t="s">
        <v>12</v>
      </c>
      <c r="C4176" s="1" t="s">
        <v>22</v>
      </c>
      <c r="D4176" s="1" t="s">
        <v>239</v>
      </c>
      <c r="E4176" s="1" t="s">
        <v>25</v>
      </c>
      <c r="F4176" s="1" t="s">
        <v>251</v>
      </c>
      <c r="G4176" s="1">
        <v>0.1582</v>
      </c>
      <c r="H4176" s="1">
        <v>97.03</v>
      </c>
      <c r="I4176" s="1">
        <v>100.0</v>
      </c>
      <c r="J4176" s="1">
        <v>137.47</v>
      </c>
      <c r="K4176" s="1" t="s">
        <v>16</v>
      </c>
    </row>
    <row r="4177" ht="15.75" customHeight="1">
      <c r="A4177" s="1" t="s">
        <v>6001</v>
      </c>
      <c r="B4177" s="1" t="s">
        <v>12</v>
      </c>
      <c r="C4177" s="1" t="s">
        <v>22</v>
      </c>
      <c r="D4177" s="1" t="s">
        <v>239</v>
      </c>
      <c r="E4177" s="1" t="s">
        <v>25</v>
      </c>
      <c r="F4177" s="1" t="s">
        <v>249</v>
      </c>
      <c r="G4177" s="1">
        <v>0.168</v>
      </c>
      <c r="H4177" s="1">
        <v>101.49</v>
      </c>
      <c r="I4177" s="1">
        <v>100.0</v>
      </c>
      <c r="J4177" s="1">
        <v>137.47</v>
      </c>
      <c r="K4177" s="1" t="s">
        <v>16</v>
      </c>
    </row>
    <row r="4178" ht="15.75" customHeight="1">
      <c r="A4178" s="1" t="s">
        <v>6001</v>
      </c>
      <c r="B4178" s="1" t="s">
        <v>12</v>
      </c>
      <c r="C4178" s="1" t="s">
        <v>22</v>
      </c>
      <c r="D4178" s="1" t="s">
        <v>239</v>
      </c>
      <c r="E4178" s="1" t="s">
        <v>25</v>
      </c>
      <c r="F4178" s="1" t="s">
        <v>247</v>
      </c>
      <c r="G4178" s="1">
        <v>0.2302</v>
      </c>
      <c r="H4178" s="1">
        <v>100.95</v>
      </c>
      <c r="I4178" s="1">
        <v>100.0</v>
      </c>
      <c r="J4178" s="1">
        <v>137.47</v>
      </c>
      <c r="K4178" s="1" t="s">
        <v>16</v>
      </c>
    </row>
    <row r="4179" ht="15.75" customHeight="1">
      <c r="A4179" s="1" t="s">
        <v>6001</v>
      </c>
      <c r="B4179" s="1" t="s">
        <v>12</v>
      </c>
      <c r="C4179" s="1" t="s">
        <v>22</v>
      </c>
      <c r="D4179" s="1" t="s">
        <v>239</v>
      </c>
      <c r="E4179" s="1" t="s">
        <v>25</v>
      </c>
      <c r="F4179" s="1" t="s">
        <v>245</v>
      </c>
      <c r="G4179" s="1">
        <v>0.2246</v>
      </c>
      <c r="H4179" s="1">
        <v>106.77</v>
      </c>
      <c r="I4179" s="1">
        <v>100.0</v>
      </c>
      <c r="J4179" s="1">
        <v>137.47</v>
      </c>
      <c r="K4179" s="1" t="s">
        <v>16</v>
      </c>
    </row>
    <row r="4180" ht="15.75" customHeight="1">
      <c r="A4180" s="1" t="s">
        <v>6001</v>
      </c>
      <c r="B4180" s="1" t="s">
        <v>12</v>
      </c>
      <c r="C4180" s="1" t="s">
        <v>22</v>
      </c>
      <c r="D4180" s="1" t="s">
        <v>239</v>
      </c>
      <c r="E4180" s="1" t="s">
        <v>25</v>
      </c>
      <c r="F4180" s="1" t="s">
        <v>243</v>
      </c>
      <c r="G4180" s="1">
        <v>0.1765</v>
      </c>
      <c r="H4180" s="1">
        <v>97.04</v>
      </c>
      <c r="I4180" s="1">
        <v>100.0</v>
      </c>
      <c r="J4180" s="1">
        <v>137.47</v>
      </c>
      <c r="K4180" s="1" t="s">
        <v>16</v>
      </c>
    </row>
    <row r="4181" ht="15.75" customHeight="1">
      <c r="A4181" s="1" t="s">
        <v>6001</v>
      </c>
      <c r="B4181" s="1" t="s">
        <v>12</v>
      </c>
      <c r="C4181" s="1" t="s">
        <v>22</v>
      </c>
      <c r="D4181" s="1" t="s">
        <v>239</v>
      </c>
      <c r="E4181" s="1" t="s">
        <v>25</v>
      </c>
      <c r="F4181" s="1" t="s">
        <v>241</v>
      </c>
      <c r="G4181" s="1">
        <v>0.1435</v>
      </c>
      <c r="H4181" s="1">
        <v>91.54</v>
      </c>
      <c r="I4181" s="1">
        <v>100.0</v>
      </c>
      <c r="J4181" s="1">
        <v>137.47</v>
      </c>
      <c r="K4181" s="1" t="s">
        <v>16</v>
      </c>
    </row>
    <row r="4182" ht="15.75" customHeight="1">
      <c r="A4182" s="1" t="s">
        <v>6001</v>
      </c>
      <c r="B4182" s="1" t="s">
        <v>12</v>
      </c>
      <c r="C4182" s="1" t="s">
        <v>22</v>
      </c>
      <c r="D4182" s="1" t="s">
        <v>185</v>
      </c>
      <c r="E4182" s="1" t="s">
        <v>25</v>
      </c>
      <c r="F4182" s="1" t="s">
        <v>235</v>
      </c>
      <c r="G4182" s="1">
        <v>0.1556</v>
      </c>
      <c r="H4182" s="1">
        <v>97.51</v>
      </c>
      <c r="I4182" s="1">
        <v>97.7</v>
      </c>
      <c r="J4182" s="1">
        <v>137.47</v>
      </c>
      <c r="K4182" s="1" t="s">
        <v>16</v>
      </c>
    </row>
    <row r="4183" ht="15.75" customHeight="1">
      <c r="A4183" s="1" t="s">
        <v>6001</v>
      </c>
      <c r="B4183" s="1" t="s">
        <v>12</v>
      </c>
      <c r="C4183" s="1" t="s">
        <v>22</v>
      </c>
      <c r="D4183" s="1" t="s">
        <v>185</v>
      </c>
      <c r="E4183" s="1" t="s">
        <v>25</v>
      </c>
      <c r="F4183" s="1" t="s">
        <v>233</v>
      </c>
      <c r="G4183" s="1">
        <v>0.147</v>
      </c>
      <c r="H4183" s="1">
        <v>96.7</v>
      </c>
      <c r="I4183" s="1">
        <v>100.0</v>
      </c>
      <c r="J4183" s="1">
        <v>137.47</v>
      </c>
      <c r="K4183" s="1" t="s">
        <v>16</v>
      </c>
    </row>
    <row r="4184" ht="15.75" customHeight="1">
      <c r="A4184" s="1" t="s">
        <v>6001</v>
      </c>
      <c r="B4184" s="1" t="s">
        <v>12</v>
      </c>
      <c r="C4184" s="1" t="s">
        <v>22</v>
      </c>
      <c r="D4184" s="1" t="s">
        <v>185</v>
      </c>
      <c r="E4184" s="1" t="s">
        <v>25</v>
      </c>
      <c r="F4184" s="1" t="s">
        <v>231</v>
      </c>
      <c r="G4184" s="1">
        <v>0.2281</v>
      </c>
      <c r="H4184" s="1">
        <v>94.4</v>
      </c>
      <c r="I4184" s="1">
        <v>100.0</v>
      </c>
      <c r="J4184" s="1">
        <v>137.47</v>
      </c>
      <c r="K4184" s="1" t="s">
        <v>16</v>
      </c>
    </row>
    <row r="4185" ht="15.75" customHeight="1">
      <c r="A4185" s="1" t="s">
        <v>6006</v>
      </c>
      <c r="B4185" s="1" t="s">
        <v>12</v>
      </c>
      <c r="C4185" s="1" t="s">
        <v>22</v>
      </c>
      <c r="D4185" s="1" t="s">
        <v>185</v>
      </c>
      <c r="E4185" s="1" t="s">
        <v>25</v>
      </c>
      <c r="F4185" s="1" t="s">
        <v>228</v>
      </c>
      <c r="G4185" s="1">
        <v>0.2229</v>
      </c>
      <c r="H4185" s="1">
        <v>90.5</v>
      </c>
      <c r="I4185" s="1">
        <v>100.0</v>
      </c>
      <c r="J4185" s="1">
        <v>137.47</v>
      </c>
      <c r="K4185" s="1" t="s">
        <v>16</v>
      </c>
    </row>
    <row r="4186" ht="15.75" customHeight="1">
      <c r="A4186" s="1" t="s">
        <v>6006</v>
      </c>
      <c r="B4186" s="1" t="s">
        <v>12</v>
      </c>
      <c r="C4186" s="1" t="s">
        <v>22</v>
      </c>
      <c r="D4186" s="1" t="s">
        <v>185</v>
      </c>
      <c r="E4186" s="1" t="s">
        <v>25</v>
      </c>
      <c r="F4186" s="1" t="s">
        <v>227</v>
      </c>
      <c r="G4186" s="1">
        <v>0.126</v>
      </c>
      <c r="H4186" s="1">
        <v>94.74</v>
      </c>
      <c r="I4186" s="1">
        <v>100.0</v>
      </c>
      <c r="J4186" s="1">
        <v>137.47</v>
      </c>
      <c r="K4186" s="1" t="s">
        <v>16</v>
      </c>
    </row>
    <row r="4187" ht="15.75" customHeight="1">
      <c r="A4187" s="1" t="s">
        <v>6006</v>
      </c>
      <c r="B4187" s="1" t="s">
        <v>12</v>
      </c>
      <c r="C4187" s="1" t="s">
        <v>22</v>
      </c>
      <c r="D4187" s="1" t="s">
        <v>185</v>
      </c>
      <c r="E4187" s="1" t="s">
        <v>25</v>
      </c>
      <c r="F4187" s="1" t="s">
        <v>225</v>
      </c>
      <c r="G4187" s="1">
        <v>0.1326</v>
      </c>
      <c r="H4187" s="1">
        <v>90.01</v>
      </c>
      <c r="I4187" s="1">
        <v>100.0</v>
      </c>
      <c r="J4187" s="1">
        <v>137.47</v>
      </c>
      <c r="K4187" s="1" t="s">
        <v>16</v>
      </c>
    </row>
    <row r="4188" ht="15.75" customHeight="1">
      <c r="A4188" s="1" t="s">
        <v>6006</v>
      </c>
      <c r="B4188" s="1" t="s">
        <v>12</v>
      </c>
      <c r="C4188" s="1" t="s">
        <v>22</v>
      </c>
      <c r="D4188" s="1" t="s">
        <v>185</v>
      </c>
      <c r="E4188" s="1" t="s">
        <v>25</v>
      </c>
      <c r="F4188" s="1" t="s">
        <v>224</v>
      </c>
      <c r="G4188" s="1">
        <v>0.2112</v>
      </c>
      <c r="H4188" s="1">
        <v>92.44</v>
      </c>
      <c r="I4188" s="1">
        <v>100.0</v>
      </c>
      <c r="J4188" s="1">
        <v>137.47</v>
      </c>
      <c r="K4188" s="1" t="s">
        <v>16</v>
      </c>
    </row>
    <row r="4189" ht="15.75" customHeight="1">
      <c r="A4189" s="1" t="s">
        <v>6006</v>
      </c>
      <c r="B4189" s="1" t="s">
        <v>12</v>
      </c>
      <c r="C4189" s="1" t="s">
        <v>22</v>
      </c>
      <c r="D4189" s="1" t="s">
        <v>185</v>
      </c>
      <c r="E4189" s="1" t="s">
        <v>25</v>
      </c>
      <c r="F4189" s="1" t="s">
        <v>222</v>
      </c>
      <c r="G4189" s="1">
        <v>0.1944</v>
      </c>
      <c r="H4189" s="1">
        <v>95.34</v>
      </c>
      <c r="I4189" s="1">
        <v>100.0</v>
      </c>
      <c r="J4189" s="1">
        <v>137.47</v>
      </c>
      <c r="K4189" s="1" t="s">
        <v>16</v>
      </c>
    </row>
    <row r="4190" ht="15.75" customHeight="1">
      <c r="A4190" s="1" t="s">
        <v>6006</v>
      </c>
      <c r="B4190" s="1" t="s">
        <v>12</v>
      </c>
      <c r="C4190" s="1" t="s">
        <v>22</v>
      </c>
      <c r="D4190" s="1" t="s">
        <v>185</v>
      </c>
      <c r="E4190" s="1" t="s">
        <v>25</v>
      </c>
      <c r="F4190" s="1" t="s">
        <v>219</v>
      </c>
      <c r="G4190" s="1">
        <v>0.1385</v>
      </c>
      <c r="H4190" s="1">
        <v>89.56</v>
      </c>
      <c r="I4190" s="1">
        <v>100.0</v>
      </c>
      <c r="J4190" s="1">
        <v>137.47</v>
      </c>
      <c r="K4190" s="1" t="s">
        <v>16</v>
      </c>
    </row>
    <row r="4191" ht="15.75" customHeight="1">
      <c r="A4191" s="1" t="s">
        <v>6006</v>
      </c>
      <c r="B4191" s="1" t="s">
        <v>12</v>
      </c>
      <c r="C4191" s="1" t="s">
        <v>22</v>
      </c>
      <c r="D4191" s="1" t="s">
        <v>185</v>
      </c>
      <c r="E4191" s="1" t="s">
        <v>25</v>
      </c>
      <c r="F4191" s="1" t="s">
        <v>217</v>
      </c>
      <c r="G4191" s="1">
        <v>0.2295</v>
      </c>
      <c r="H4191" s="1">
        <v>92.56</v>
      </c>
      <c r="I4191" s="1">
        <v>100.0</v>
      </c>
      <c r="J4191" s="1">
        <v>137.47</v>
      </c>
      <c r="K4191" s="1" t="s">
        <v>16</v>
      </c>
    </row>
    <row r="4192" ht="15.75" customHeight="1">
      <c r="A4192" s="1" t="s">
        <v>6006</v>
      </c>
      <c r="B4192" s="1" t="s">
        <v>12</v>
      </c>
      <c r="C4192" s="1" t="s">
        <v>22</v>
      </c>
      <c r="D4192" s="1" t="s">
        <v>185</v>
      </c>
      <c r="E4192" s="1" t="s">
        <v>25</v>
      </c>
      <c r="F4192" s="1" t="s">
        <v>215</v>
      </c>
      <c r="G4192" s="1">
        <v>0.1593</v>
      </c>
      <c r="H4192" s="1">
        <v>92.21</v>
      </c>
      <c r="I4192" s="1">
        <v>100.0</v>
      </c>
      <c r="J4192" s="1">
        <v>137.47</v>
      </c>
      <c r="K4192" s="1" t="s">
        <v>16</v>
      </c>
    </row>
    <row r="4193" ht="15.75" customHeight="1">
      <c r="A4193" s="1" t="s">
        <v>6006</v>
      </c>
      <c r="B4193" s="1" t="s">
        <v>12</v>
      </c>
      <c r="C4193" s="1" t="s">
        <v>22</v>
      </c>
      <c r="D4193" s="1" t="s">
        <v>185</v>
      </c>
      <c r="E4193" s="1" t="s">
        <v>25</v>
      </c>
      <c r="F4193" s="1" t="s">
        <v>213</v>
      </c>
      <c r="G4193" s="1">
        <v>0.1541</v>
      </c>
      <c r="H4193" s="1">
        <v>90.53</v>
      </c>
      <c r="I4193" s="1">
        <v>100.0</v>
      </c>
      <c r="J4193" s="1">
        <v>137.47</v>
      </c>
      <c r="K4193" s="1" t="s">
        <v>16</v>
      </c>
    </row>
    <row r="4194" ht="15.75" customHeight="1">
      <c r="A4194" s="1" t="s">
        <v>6006</v>
      </c>
      <c r="B4194" s="1" t="s">
        <v>12</v>
      </c>
      <c r="C4194" s="1" t="s">
        <v>22</v>
      </c>
      <c r="D4194" s="1" t="s">
        <v>185</v>
      </c>
      <c r="E4194" s="1" t="s">
        <v>25</v>
      </c>
      <c r="F4194" s="1" t="s">
        <v>211</v>
      </c>
      <c r="G4194" s="1">
        <v>0.1389</v>
      </c>
      <c r="H4194" s="1">
        <v>88.71</v>
      </c>
      <c r="I4194" s="1">
        <v>100.0</v>
      </c>
      <c r="J4194" s="1">
        <v>137.47</v>
      </c>
      <c r="K4194" s="1" t="s">
        <v>16</v>
      </c>
    </row>
    <row r="4195" ht="15.75" customHeight="1">
      <c r="A4195" s="1" t="s">
        <v>6006</v>
      </c>
      <c r="B4195" s="1" t="s">
        <v>12</v>
      </c>
      <c r="C4195" s="1" t="s">
        <v>22</v>
      </c>
      <c r="D4195" s="1" t="s">
        <v>185</v>
      </c>
      <c r="E4195" s="1" t="s">
        <v>25</v>
      </c>
      <c r="F4195" s="1" t="s">
        <v>207</v>
      </c>
      <c r="G4195" s="1">
        <v>0.1362</v>
      </c>
      <c r="H4195" s="1">
        <v>84.76</v>
      </c>
      <c r="I4195" s="1">
        <v>100.0</v>
      </c>
      <c r="J4195" s="1">
        <v>137.47</v>
      </c>
      <c r="K4195" s="1" t="s">
        <v>16</v>
      </c>
    </row>
    <row r="4196" ht="15.75" customHeight="1">
      <c r="A4196" s="1" t="s">
        <v>6010</v>
      </c>
      <c r="B4196" s="1" t="s">
        <v>12</v>
      </c>
      <c r="C4196" s="1" t="s">
        <v>22</v>
      </c>
      <c r="D4196" s="1" t="s">
        <v>185</v>
      </c>
      <c r="E4196" s="1" t="s">
        <v>25</v>
      </c>
      <c r="F4196" s="1" t="s">
        <v>200</v>
      </c>
      <c r="G4196" s="1">
        <v>0.1657</v>
      </c>
      <c r="H4196" s="1">
        <v>96.64</v>
      </c>
      <c r="I4196" s="1">
        <v>100.0</v>
      </c>
      <c r="J4196" s="1">
        <v>137.47</v>
      </c>
      <c r="K4196" s="1" t="s">
        <v>16</v>
      </c>
    </row>
    <row r="4197" ht="15.75" customHeight="1">
      <c r="A4197" s="1" t="s">
        <v>6010</v>
      </c>
      <c r="B4197" s="1" t="s">
        <v>12</v>
      </c>
      <c r="C4197" s="1" t="s">
        <v>22</v>
      </c>
      <c r="D4197" s="1" t="s">
        <v>185</v>
      </c>
      <c r="E4197" s="1" t="s">
        <v>25</v>
      </c>
      <c r="F4197" s="1" t="s">
        <v>196</v>
      </c>
      <c r="G4197" s="1">
        <v>0.1532</v>
      </c>
      <c r="H4197" s="1">
        <v>93.41</v>
      </c>
      <c r="I4197" s="1">
        <v>100.0</v>
      </c>
      <c r="J4197" s="1">
        <v>137.47</v>
      </c>
      <c r="K4197" s="1" t="s">
        <v>16</v>
      </c>
    </row>
    <row r="4198" ht="15.75" customHeight="1">
      <c r="A4198" s="1" t="s">
        <v>6010</v>
      </c>
      <c r="B4198" s="1" t="s">
        <v>12</v>
      </c>
      <c r="C4198" s="1" t="s">
        <v>22</v>
      </c>
      <c r="D4198" s="1" t="s">
        <v>185</v>
      </c>
      <c r="E4198" s="1" t="s">
        <v>25</v>
      </c>
      <c r="F4198" s="1" t="s">
        <v>192</v>
      </c>
      <c r="G4198" s="1">
        <v>0.1488</v>
      </c>
      <c r="H4198" s="1">
        <v>96.73</v>
      </c>
      <c r="I4198" s="1">
        <v>100.0</v>
      </c>
      <c r="J4198" s="1">
        <v>137.47</v>
      </c>
      <c r="K4198" s="1" t="s">
        <v>16</v>
      </c>
    </row>
    <row r="4199" ht="15.75" customHeight="1">
      <c r="A4199" s="1" t="s">
        <v>6010</v>
      </c>
      <c r="B4199" s="1" t="s">
        <v>12</v>
      </c>
      <c r="C4199" s="1" t="s">
        <v>22</v>
      </c>
      <c r="D4199" s="1" t="s">
        <v>185</v>
      </c>
      <c r="E4199" s="1" t="s">
        <v>25</v>
      </c>
      <c r="F4199" s="1" t="s">
        <v>190</v>
      </c>
      <c r="G4199" s="1">
        <v>0.1592</v>
      </c>
      <c r="H4199" s="1">
        <v>100.34</v>
      </c>
      <c r="I4199" s="1">
        <v>100.0</v>
      </c>
      <c r="J4199" s="1">
        <v>137.47</v>
      </c>
      <c r="K4199" s="1" t="s">
        <v>16</v>
      </c>
    </row>
    <row r="4200" ht="15.75" customHeight="1">
      <c r="A4200" s="1" t="s">
        <v>6010</v>
      </c>
      <c r="B4200" s="1" t="s">
        <v>12</v>
      </c>
      <c r="C4200" s="1" t="s">
        <v>22</v>
      </c>
      <c r="D4200" s="1" t="s">
        <v>185</v>
      </c>
      <c r="E4200" s="1" t="s">
        <v>25</v>
      </c>
      <c r="F4200" s="1" t="s">
        <v>188</v>
      </c>
      <c r="G4200" s="1">
        <v>0.1647</v>
      </c>
      <c r="H4200" s="1">
        <v>93.12</v>
      </c>
      <c r="I4200" s="1">
        <v>100.0</v>
      </c>
      <c r="J4200" s="1">
        <v>137.47</v>
      </c>
      <c r="K4200" s="1" t="s">
        <v>16</v>
      </c>
    </row>
    <row r="4201" ht="15.75" customHeight="1">
      <c r="A4201" s="1" t="s">
        <v>6010</v>
      </c>
      <c r="B4201" s="1" t="s">
        <v>12</v>
      </c>
      <c r="C4201" s="1" t="s">
        <v>22</v>
      </c>
      <c r="D4201" s="1" t="s">
        <v>185</v>
      </c>
      <c r="E4201" s="1" t="s">
        <v>25</v>
      </c>
      <c r="F4201" s="1" t="s">
        <v>186</v>
      </c>
      <c r="G4201" s="1">
        <v>0.1641</v>
      </c>
      <c r="H4201" s="1">
        <v>90.13</v>
      </c>
      <c r="I4201" s="1">
        <v>100.0</v>
      </c>
      <c r="J4201" s="1">
        <v>137.47</v>
      </c>
      <c r="K4201" s="1" t="s">
        <v>16</v>
      </c>
    </row>
    <row r="4202" ht="15.75" customHeight="1">
      <c r="A4202" s="1" t="s">
        <v>6011</v>
      </c>
      <c r="B4202" s="1" t="s">
        <v>12</v>
      </c>
      <c r="C4202" s="1" t="s">
        <v>22</v>
      </c>
      <c r="D4202" s="1" t="s">
        <v>150</v>
      </c>
      <c r="E4202" s="1" t="s">
        <v>25</v>
      </c>
      <c r="F4202" s="1" t="s">
        <v>183</v>
      </c>
      <c r="G4202" s="1">
        <v>0.2158</v>
      </c>
      <c r="H4202" s="1">
        <v>100.16</v>
      </c>
      <c r="I4202" s="1">
        <v>30.6</v>
      </c>
      <c r="J4202" s="1">
        <v>138.08</v>
      </c>
      <c r="K4202" s="1" t="s">
        <v>16</v>
      </c>
    </row>
    <row r="4203" ht="15.75" customHeight="1">
      <c r="A4203" s="1" t="s">
        <v>6011</v>
      </c>
      <c r="B4203" s="1" t="s">
        <v>12</v>
      </c>
      <c r="C4203" s="1" t="s">
        <v>22</v>
      </c>
      <c r="D4203" s="1" t="s">
        <v>150</v>
      </c>
      <c r="E4203" s="1" t="s">
        <v>25</v>
      </c>
      <c r="F4203" s="1" t="s">
        <v>182</v>
      </c>
      <c r="G4203" s="1">
        <v>0.2132</v>
      </c>
      <c r="H4203" s="1">
        <v>95.62</v>
      </c>
      <c r="I4203" s="1">
        <v>100.0</v>
      </c>
      <c r="J4203" s="1">
        <v>138.08</v>
      </c>
      <c r="K4203" s="1" t="s">
        <v>16</v>
      </c>
    </row>
    <row r="4204" ht="15.75" customHeight="1">
      <c r="A4204" s="1" t="s">
        <v>6011</v>
      </c>
      <c r="B4204" s="1" t="s">
        <v>12</v>
      </c>
      <c r="C4204" s="1" t="s">
        <v>22</v>
      </c>
      <c r="D4204" s="1" t="s">
        <v>150</v>
      </c>
      <c r="E4204" s="1" t="s">
        <v>25</v>
      </c>
      <c r="F4204" s="1" t="s">
        <v>180</v>
      </c>
      <c r="G4204" s="1">
        <v>0.2241</v>
      </c>
      <c r="H4204" s="1">
        <v>98.0</v>
      </c>
      <c r="I4204" s="1">
        <v>100.0</v>
      </c>
      <c r="J4204" s="1">
        <v>138.08</v>
      </c>
      <c r="K4204" s="1" t="s">
        <v>16</v>
      </c>
    </row>
    <row r="4205" ht="15.75" customHeight="1">
      <c r="A4205" s="1" t="s">
        <v>6011</v>
      </c>
      <c r="B4205" s="1" t="s">
        <v>12</v>
      </c>
      <c r="C4205" s="1" t="s">
        <v>22</v>
      </c>
      <c r="D4205" s="1" t="s">
        <v>150</v>
      </c>
      <c r="E4205" s="1" t="s">
        <v>25</v>
      </c>
      <c r="F4205" s="1" t="s">
        <v>178</v>
      </c>
      <c r="G4205" s="1">
        <v>0.1706</v>
      </c>
      <c r="H4205" s="1">
        <v>90.65</v>
      </c>
      <c r="I4205" s="1">
        <v>100.0</v>
      </c>
      <c r="J4205" s="1">
        <v>138.08</v>
      </c>
      <c r="K4205" s="1" t="s">
        <v>16</v>
      </c>
    </row>
    <row r="4206" ht="15.75" customHeight="1">
      <c r="A4206" s="1" t="s">
        <v>6011</v>
      </c>
      <c r="B4206" s="1" t="s">
        <v>12</v>
      </c>
      <c r="C4206" s="1" t="s">
        <v>22</v>
      </c>
      <c r="D4206" s="1" t="s">
        <v>150</v>
      </c>
      <c r="E4206" s="1" t="s">
        <v>25</v>
      </c>
      <c r="F4206" s="1" t="s">
        <v>176</v>
      </c>
      <c r="G4206" s="1">
        <v>0.253</v>
      </c>
      <c r="H4206" s="1">
        <v>93.15</v>
      </c>
      <c r="I4206" s="1">
        <v>100.0</v>
      </c>
      <c r="J4206" s="1">
        <v>138.08</v>
      </c>
      <c r="K4206" s="1" t="s">
        <v>16</v>
      </c>
    </row>
    <row r="4207" ht="15.75" customHeight="1">
      <c r="A4207" s="1" t="s">
        <v>6011</v>
      </c>
      <c r="B4207" s="1" t="s">
        <v>12</v>
      </c>
      <c r="C4207" s="1" t="s">
        <v>22</v>
      </c>
      <c r="D4207" s="1" t="s">
        <v>150</v>
      </c>
      <c r="E4207" s="1" t="s">
        <v>25</v>
      </c>
      <c r="F4207" s="1" t="s">
        <v>175</v>
      </c>
      <c r="G4207" s="1">
        <v>0.2169</v>
      </c>
      <c r="H4207" s="1">
        <v>97.31</v>
      </c>
      <c r="I4207" s="1">
        <v>100.0</v>
      </c>
      <c r="J4207" s="1">
        <v>138.08</v>
      </c>
      <c r="K4207" s="1" t="s">
        <v>16</v>
      </c>
    </row>
    <row r="4208" ht="15.75" customHeight="1">
      <c r="A4208" s="1" t="s">
        <v>6011</v>
      </c>
      <c r="B4208" s="1" t="s">
        <v>12</v>
      </c>
      <c r="C4208" s="1" t="s">
        <v>22</v>
      </c>
      <c r="D4208" s="1" t="s">
        <v>150</v>
      </c>
      <c r="E4208" s="1" t="s">
        <v>25</v>
      </c>
      <c r="F4208" s="1" t="s">
        <v>172</v>
      </c>
      <c r="G4208" s="1">
        <v>0.2002</v>
      </c>
      <c r="H4208" s="1">
        <v>93.42</v>
      </c>
      <c r="I4208" s="1">
        <v>100.0</v>
      </c>
      <c r="J4208" s="1">
        <v>138.08</v>
      </c>
      <c r="K4208" s="1" t="s">
        <v>16</v>
      </c>
    </row>
    <row r="4209" ht="15.75" customHeight="1">
      <c r="A4209" s="1" t="s">
        <v>6011</v>
      </c>
      <c r="B4209" s="1" t="s">
        <v>12</v>
      </c>
      <c r="C4209" s="1" t="s">
        <v>22</v>
      </c>
      <c r="D4209" s="1" t="s">
        <v>150</v>
      </c>
      <c r="E4209" s="1" t="s">
        <v>25</v>
      </c>
      <c r="F4209" s="1" t="s">
        <v>171</v>
      </c>
      <c r="G4209" s="1">
        <v>0.1595</v>
      </c>
      <c r="H4209" s="1">
        <v>94.09</v>
      </c>
      <c r="I4209" s="1">
        <v>100.0</v>
      </c>
      <c r="J4209" s="1">
        <v>138.08</v>
      </c>
      <c r="K4209" s="1" t="s">
        <v>16</v>
      </c>
    </row>
    <row r="4210" ht="15.75" customHeight="1">
      <c r="A4210" s="1" t="s">
        <v>6011</v>
      </c>
      <c r="B4210" s="1" t="s">
        <v>12</v>
      </c>
      <c r="C4210" s="1" t="s">
        <v>22</v>
      </c>
      <c r="D4210" s="1" t="s">
        <v>150</v>
      </c>
      <c r="E4210" s="1" t="s">
        <v>25</v>
      </c>
      <c r="F4210" s="1" t="s">
        <v>169</v>
      </c>
      <c r="G4210" s="1">
        <v>0.1792</v>
      </c>
      <c r="H4210" s="1">
        <v>93.64</v>
      </c>
      <c r="I4210" s="1">
        <v>100.0</v>
      </c>
      <c r="J4210" s="1">
        <v>138.08</v>
      </c>
      <c r="K4210" s="1" t="s">
        <v>16</v>
      </c>
    </row>
    <row r="4211" ht="15.75" customHeight="1">
      <c r="A4211" s="1" t="s">
        <v>6015</v>
      </c>
      <c r="B4211" s="1" t="s">
        <v>12</v>
      </c>
      <c r="C4211" s="1" t="s">
        <v>22</v>
      </c>
      <c r="D4211" s="1" t="s">
        <v>150</v>
      </c>
      <c r="E4211" s="1" t="s">
        <v>25</v>
      </c>
      <c r="F4211" s="1" t="s">
        <v>168</v>
      </c>
      <c r="G4211" s="1">
        <v>0.2266</v>
      </c>
      <c r="H4211" s="1">
        <v>97.52</v>
      </c>
      <c r="I4211" s="1">
        <v>100.0</v>
      </c>
      <c r="J4211" s="1">
        <v>138.08</v>
      </c>
      <c r="K4211" s="1" t="s">
        <v>16</v>
      </c>
    </row>
    <row r="4212" ht="15.75" customHeight="1">
      <c r="A4212" s="1" t="s">
        <v>6015</v>
      </c>
      <c r="B4212" s="1" t="s">
        <v>12</v>
      </c>
      <c r="C4212" s="1" t="s">
        <v>22</v>
      </c>
      <c r="D4212" s="1" t="s">
        <v>150</v>
      </c>
      <c r="E4212" s="1" t="s">
        <v>25</v>
      </c>
      <c r="F4212" s="1" t="s">
        <v>166</v>
      </c>
      <c r="G4212" s="1">
        <v>0.1889</v>
      </c>
      <c r="H4212" s="1">
        <v>96.67</v>
      </c>
      <c r="I4212" s="1">
        <v>100.0</v>
      </c>
      <c r="J4212" s="1">
        <v>138.08</v>
      </c>
      <c r="K4212" s="1" t="s">
        <v>16</v>
      </c>
    </row>
    <row r="4213" ht="15.75" customHeight="1">
      <c r="A4213" s="1" t="s">
        <v>6015</v>
      </c>
      <c r="B4213" s="1" t="s">
        <v>12</v>
      </c>
      <c r="C4213" s="1" t="s">
        <v>22</v>
      </c>
      <c r="D4213" s="1" t="s">
        <v>150</v>
      </c>
      <c r="E4213" s="1" t="s">
        <v>25</v>
      </c>
      <c r="F4213" s="1" t="s">
        <v>164</v>
      </c>
      <c r="G4213" s="1">
        <v>0.1929</v>
      </c>
      <c r="H4213" s="1">
        <v>109.95</v>
      </c>
      <c r="I4213" s="1">
        <v>97.7</v>
      </c>
      <c r="J4213" s="1">
        <v>138.08</v>
      </c>
      <c r="K4213" s="1" t="s">
        <v>16</v>
      </c>
    </row>
    <row r="4214" ht="15.75" customHeight="1">
      <c r="A4214" s="1" t="s">
        <v>6015</v>
      </c>
      <c r="B4214" s="1" t="s">
        <v>12</v>
      </c>
      <c r="C4214" s="1" t="s">
        <v>22</v>
      </c>
      <c r="D4214" s="1" t="s">
        <v>150</v>
      </c>
      <c r="E4214" s="1" t="s">
        <v>25</v>
      </c>
      <c r="F4214" s="1" t="s">
        <v>162</v>
      </c>
      <c r="G4214" s="1">
        <v>0.1778</v>
      </c>
      <c r="H4214" s="1">
        <v>91.54</v>
      </c>
      <c r="I4214" s="1">
        <v>100.0</v>
      </c>
      <c r="J4214" s="1">
        <v>138.08</v>
      </c>
      <c r="K4214" s="1" t="s">
        <v>16</v>
      </c>
    </row>
    <row r="4215" ht="15.75" customHeight="1">
      <c r="A4215" s="1" t="s">
        <v>6015</v>
      </c>
      <c r="B4215" s="1" t="s">
        <v>12</v>
      </c>
      <c r="C4215" s="1" t="s">
        <v>22</v>
      </c>
      <c r="D4215" s="1" t="s">
        <v>150</v>
      </c>
      <c r="E4215" s="1" t="s">
        <v>25</v>
      </c>
      <c r="F4215" s="1" t="s">
        <v>161</v>
      </c>
      <c r="G4215" s="1">
        <v>0.2286</v>
      </c>
      <c r="H4215" s="1">
        <v>102.16</v>
      </c>
      <c r="I4215" s="1">
        <v>97.7</v>
      </c>
      <c r="J4215" s="1">
        <v>138.08</v>
      </c>
      <c r="K4215" s="1" t="s">
        <v>16</v>
      </c>
    </row>
    <row r="4216" ht="15.75" customHeight="1">
      <c r="A4216" s="1" t="s">
        <v>6015</v>
      </c>
      <c r="B4216" s="1" t="s">
        <v>12</v>
      </c>
      <c r="C4216" s="1" t="s">
        <v>22</v>
      </c>
      <c r="D4216" s="1" t="s">
        <v>150</v>
      </c>
      <c r="E4216" s="1" t="s">
        <v>25</v>
      </c>
      <c r="F4216" s="1" t="s">
        <v>159</v>
      </c>
      <c r="G4216" s="1">
        <v>0.1719</v>
      </c>
      <c r="H4216" s="1">
        <v>97.88</v>
      </c>
      <c r="I4216" s="1">
        <v>100.0</v>
      </c>
      <c r="J4216" s="1">
        <v>138.08</v>
      </c>
      <c r="K4216" s="1" t="s">
        <v>16</v>
      </c>
    </row>
    <row r="4217" ht="15.75" customHeight="1">
      <c r="A4217" s="1" t="s">
        <v>6015</v>
      </c>
      <c r="B4217" s="1" t="s">
        <v>12</v>
      </c>
      <c r="C4217" s="1" t="s">
        <v>22</v>
      </c>
      <c r="D4217" s="1" t="s">
        <v>150</v>
      </c>
      <c r="E4217" s="1" t="s">
        <v>25</v>
      </c>
      <c r="F4217" s="1" t="s">
        <v>158</v>
      </c>
      <c r="G4217" s="1">
        <v>0.2616</v>
      </c>
      <c r="H4217" s="1">
        <v>102.55</v>
      </c>
      <c r="I4217" s="1">
        <v>100.0</v>
      </c>
      <c r="J4217" s="1">
        <v>138.08</v>
      </c>
      <c r="K4217" s="1" t="s">
        <v>16</v>
      </c>
    </row>
    <row r="4218" ht="15.75" customHeight="1">
      <c r="A4218" s="1" t="s">
        <v>6015</v>
      </c>
      <c r="B4218" s="1" t="s">
        <v>12</v>
      </c>
      <c r="C4218" s="1" t="s">
        <v>22</v>
      </c>
      <c r="D4218" s="1" t="s">
        <v>150</v>
      </c>
      <c r="E4218" s="1" t="s">
        <v>25</v>
      </c>
      <c r="F4218" s="1" t="s">
        <v>156</v>
      </c>
      <c r="G4218" s="1">
        <v>0.2495</v>
      </c>
      <c r="H4218" s="1">
        <v>94.38</v>
      </c>
      <c r="I4218" s="1">
        <v>100.0</v>
      </c>
      <c r="J4218" s="1">
        <v>138.08</v>
      </c>
      <c r="K4218" s="1" t="s">
        <v>16</v>
      </c>
    </row>
    <row r="4219" ht="15.75" customHeight="1">
      <c r="A4219" s="1" t="s">
        <v>6015</v>
      </c>
      <c r="B4219" s="1" t="s">
        <v>12</v>
      </c>
      <c r="C4219" s="1" t="s">
        <v>22</v>
      </c>
      <c r="D4219" s="1" t="s">
        <v>150</v>
      </c>
      <c r="E4219" s="1" t="s">
        <v>25</v>
      </c>
      <c r="F4219" s="1" t="s">
        <v>155</v>
      </c>
      <c r="G4219" s="1">
        <v>0.2287</v>
      </c>
      <c r="H4219" s="1">
        <v>93.29</v>
      </c>
      <c r="I4219" s="1">
        <v>100.0</v>
      </c>
      <c r="J4219" s="1">
        <v>138.08</v>
      </c>
      <c r="K4219" s="1" t="s">
        <v>16</v>
      </c>
    </row>
    <row r="4220" ht="15.75" customHeight="1">
      <c r="A4220" s="1" t="s">
        <v>6015</v>
      </c>
      <c r="B4220" s="1" t="s">
        <v>12</v>
      </c>
      <c r="C4220" s="1" t="s">
        <v>22</v>
      </c>
      <c r="D4220" s="1" t="s">
        <v>150</v>
      </c>
      <c r="E4220" s="1" t="s">
        <v>25</v>
      </c>
      <c r="F4220" s="1" t="s">
        <v>152</v>
      </c>
      <c r="G4220" s="1">
        <v>0.2194</v>
      </c>
      <c r="H4220" s="1">
        <v>90.84</v>
      </c>
      <c r="I4220" s="1">
        <v>100.0</v>
      </c>
      <c r="J4220" s="1">
        <v>138.08</v>
      </c>
      <c r="K4220" s="1" t="s">
        <v>16</v>
      </c>
    </row>
    <row r="4221" ht="15.75" customHeight="1">
      <c r="A4221" s="1" t="s">
        <v>6019</v>
      </c>
      <c r="B4221" s="1" t="s">
        <v>12</v>
      </c>
      <c r="C4221" s="1" t="s">
        <v>22</v>
      </c>
      <c r="D4221" s="1" t="s">
        <v>150</v>
      </c>
      <c r="E4221" s="1" t="s">
        <v>25</v>
      </c>
      <c r="F4221" s="1" t="s">
        <v>151</v>
      </c>
      <c r="G4221" s="1">
        <v>0.2114</v>
      </c>
      <c r="H4221" s="1">
        <v>87.43</v>
      </c>
      <c r="I4221" s="1">
        <v>100.0</v>
      </c>
      <c r="J4221" s="1">
        <v>138.08</v>
      </c>
      <c r="K4221" s="1" t="s">
        <v>16</v>
      </c>
    </row>
    <row r="4222" ht="15.75" customHeight="1">
      <c r="A4222" s="1" t="s">
        <v>6019</v>
      </c>
      <c r="B4222" s="1" t="s">
        <v>12</v>
      </c>
      <c r="C4222" s="1" t="s">
        <v>22</v>
      </c>
      <c r="D4222" s="1" t="s">
        <v>113</v>
      </c>
      <c r="E4222" s="1" t="s">
        <v>25</v>
      </c>
      <c r="F4222" s="1" t="s">
        <v>147</v>
      </c>
      <c r="G4222" s="1">
        <v>0.1487</v>
      </c>
      <c r="H4222" s="1">
        <v>85.83</v>
      </c>
      <c r="I4222" s="1">
        <v>97.5</v>
      </c>
      <c r="J4222" s="1">
        <v>138.08</v>
      </c>
      <c r="K4222" s="1" t="s">
        <v>16</v>
      </c>
    </row>
    <row r="4223" ht="15.75" customHeight="1">
      <c r="A4223" s="1" t="s">
        <v>6019</v>
      </c>
      <c r="B4223" s="1" t="s">
        <v>12</v>
      </c>
      <c r="C4223" s="1" t="s">
        <v>22</v>
      </c>
      <c r="D4223" s="1" t="s">
        <v>113</v>
      </c>
      <c r="E4223" s="1" t="s">
        <v>25</v>
      </c>
      <c r="F4223" s="1" t="s">
        <v>146</v>
      </c>
      <c r="G4223" s="1">
        <v>0.2145</v>
      </c>
      <c r="H4223" s="1">
        <v>94.57</v>
      </c>
      <c r="I4223" s="1">
        <v>100.0</v>
      </c>
      <c r="J4223" s="1">
        <v>138.08</v>
      </c>
      <c r="K4223" s="1" t="s">
        <v>16</v>
      </c>
    </row>
    <row r="4224" ht="15.75" customHeight="1">
      <c r="A4224" s="1" t="s">
        <v>6019</v>
      </c>
      <c r="B4224" s="1" t="s">
        <v>12</v>
      </c>
      <c r="C4224" s="1" t="s">
        <v>22</v>
      </c>
      <c r="D4224" s="1" t="s">
        <v>113</v>
      </c>
      <c r="E4224" s="1" t="s">
        <v>25</v>
      </c>
      <c r="F4224" s="1" t="s">
        <v>145</v>
      </c>
      <c r="G4224" s="1">
        <v>0.1778</v>
      </c>
      <c r="H4224" s="1">
        <v>95.84</v>
      </c>
      <c r="I4224" s="1">
        <v>97.6</v>
      </c>
      <c r="J4224" s="1">
        <v>138.08</v>
      </c>
      <c r="K4224" s="1" t="s">
        <v>16</v>
      </c>
    </row>
    <row r="4225" ht="15.75" customHeight="1">
      <c r="A4225" s="1" t="s">
        <v>6019</v>
      </c>
      <c r="B4225" s="1" t="s">
        <v>12</v>
      </c>
      <c r="C4225" s="1" t="s">
        <v>22</v>
      </c>
      <c r="D4225" s="1" t="s">
        <v>113</v>
      </c>
      <c r="E4225" s="1" t="s">
        <v>25</v>
      </c>
      <c r="F4225" s="1" t="s">
        <v>143</v>
      </c>
      <c r="G4225" s="1">
        <v>0.2005</v>
      </c>
      <c r="H4225" s="1">
        <v>99.06</v>
      </c>
      <c r="I4225" s="1">
        <v>100.0</v>
      </c>
      <c r="J4225" s="1">
        <v>138.08</v>
      </c>
      <c r="K4225" s="1" t="s">
        <v>16</v>
      </c>
    </row>
    <row r="4226" ht="15.75" customHeight="1">
      <c r="A4226" s="1" t="s">
        <v>6019</v>
      </c>
      <c r="B4226" s="1" t="s">
        <v>12</v>
      </c>
      <c r="C4226" s="1" t="s">
        <v>22</v>
      </c>
      <c r="D4226" s="1" t="s">
        <v>113</v>
      </c>
      <c r="E4226" s="1" t="s">
        <v>25</v>
      </c>
      <c r="F4226" s="1" t="s">
        <v>141</v>
      </c>
      <c r="G4226" s="1">
        <v>0.1857</v>
      </c>
      <c r="H4226" s="1">
        <v>89.64</v>
      </c>
      <c r="I4226" s="1">
        <v>100.0</v>
      </c>
      <c r="J4226" s="1">
        <v>138.08</v>
      </c>
      <c r="K4226" s="1" t="s">
        <v>16</v>
      </c>
    </row>
    <row r="4227" ht="15.75" customHeight="1">
      <c r="A4227" s="1" t="s">
        <v>6019</v>
      </c>
      <c r="B4227" s="1" t="s">
        <v>12</v>
      </c>
      <c r="C4227" s="1" t="s">
        <v>22</v>
      </c>
      <c r="D4227" s="1" t="s">
        <v>113</v>
      </c>
      <c r="E4227" s="1" t="s">
        <v>25</v>
      </c>
      <c r="F4227" s="1" t="s">
        <v>139</v>
      </c>
      <c r="G4227" s="1">
        <v>0.1617</v>
      </c>
      <c r="H4227" s="1">
        <v>92.46</v>
      </c>
      <c r="I4227" s="1">
        <v>100.0</v>
      </c>
      <c r="J4227" s="1">
        <v>138.08</v>
      </c>
      <c r="K4227" s="1" t="s">
        <v>16</v>
      </c>
    </row>
    <row r="4228" ht="15.75" customHeight="1">
      <c r="A4228" s="1" t="s">
        <v>6019</v>
      </c>
      <c r="B4228" s="1" t="s">
        <v>12</v>
      </c>
      <c r="C4228" s="1" t="s">
        <v>22</v>
      </c>
      <c r="D4228" s="1" t="s">
        <v>113</v>
      </c>
      <c r="E4228" s="1" t="s">
        <v>25</v>
      </c>
      <c r="F4228" s="1" t="s">
        <v>137</v>
      </c>
      <c r="G4228" s="1">
        <v>0.1527</v>
      </c>
      <c r="H4228" s="1">
        <v>99.79</v>
      </c>
      <c r="I4228" s="1">
        <v>100.0</v>
      </c>
      <c r="J4228" s="1">
        <v>138.08</v>
      </c>
      <c r="K4228" s="1" t="s">
        <v>16</v>
      </c>
    </row>
    <row r="4229" ht="15.75" customHeight="1">
      <c r="A4229" s="1" t="s">
        <v>6019</v>
      </c>
      <c r="B4229" s="1" t="s">
        <v>12</v>
      </c>
      <c r="C4229" s="1" t="s">
        <v>22</v>
      </c>
      <c r="D4229" s="1" t="s">
        <v>113</v>
      </c>
      <c r="E4229" s="1" t="s">
        <v>25</v>
      </c>
      <c r="F4229" s="1" t="s">
        <v>136</v>
      </c>
      <c r="G4229" s="1">
        <v>0.1331</v>
      </c>
      <c r="H4229" s="1">
        <v>88.44</v>
      </c>
      <c r="I4229" s="1">
        <v>100.0</v>
      </c>
      <c r="J4229" s="1">
        <v>138.08</v>
      </c>
      <c r="K4229" s="1" t="s">
        <v>16</v>
      </c>
    </row>
    <row r="4230" ht="15.75" customHeight="1">
      <c r="A4230" s="1" t="s">
        <v>6019</v>
      </c>
      <c r="B4230" s="1" t="s">
        <v>12</v>
      </c>
      <c r="C4230" s="1" t="s">
        <v>22</v>
      </c>
      <c r="D4230" s="1" t="s">
        <v>113</v>
      </c>
      <c r="E4230" s="1" t="s">
        <v>25</v>
      </c>
      <c r="F4230" s="1" t="s">
        <v>133</v>
      </c>
      <c r="G4230" s="1">
        <v>0.1552</v>
      </c>
      <c r="H4230" s="1">
        <v>88.14</v>
      </c>
      <c r="I4230" s="1">
        <v>100.0</v>
      </c>
      <c r="J4230" s="1">
        <v>138.08</v>
      </c>
      <c r="K4230" s="1" t="s">
        <v>16</v>
      </c>
    </row>
    <row r="4231" ht="15.75" customHeight="1">
      <c r="A4231" s="1" t="s">
        <v>6020</v>
      </c>
      <c r="B4231" s="1" t="s">
        <v>12</v>
      </c>
      <c r="C4231" s="1" t="s">
        <v>22</v>
      </c>
      <c r="D4231" s="1" t="s">
        <v>113</v>
      </c>
      <c r="E4231" s="1" t="s">
        <v>25</v>
      </c>
      <c r="F4231" s="1" t="s">
        <v>131</v>
      </c>
      <c r="G4231" s="1">
        <v>0.2343</v>
      </c>
      <c r="H4231" s="1">
        <v>88.83</v>
      </c>
      <c r="I4231" s="1">
        <v>100.0</v>
      </c>
      <c r="J4231" s="1">
        <v>138.08</v>
      </c>
      <c r="K4231" s="1" t="s">
        <v>16</v>
      </c>
    </row>
    <row r="4232" ht="15.75" customHeight="1">
      <c r="A4232" s="1" t="s">
        <v>6020</v>
      </c>
      <c r="B4232" s="1" t="s">
        <v>12</v>
      </c>
      <c r="C4232" s="1" t="s">
        <v>22</v>
      </c>
      <c r="D4232" s="1" t="s">
        <v>113</v>
      </c>
      <c r="E4232" s="1" t="s">
        <v>25</v>
      </c>
      <c r="F4232" s="1" t="s">
        <v>130</v>
      </c>
      <c r="G4232" s="1">
        <v>0.1376</v>
      </c>
      <c r="H4232" s="1">
        <v>106.65</v>
      </c>
      <c r="I4232" s="1">
        <v>100.0</v>
      </c>
      <c r="J4232" s="1">
        <v>138.08</v>
      </c>
      <c r="K4232" s="1" t="s">
        <v>16</v>
      </c>
    </row>
    <row r="4233" ht="15.75" customHeight="1">
      <c r="A4233" s="1" t="s">
        <v>6020</v>
      </c>
      <c r="B4233" s="1" t="s">
        <v>12</v>
      </c>
      <c r="C4233" s="1" t="s">
        <v>22</v>
      </c>
      <c r="D4233" s="1" t="s">
        <v>113</v>
      </c>
      <c r="E4233" s="1" t="s">
        <v>25</v>
      </c>
      <c r="F4233" s="1" t="s">
        <v>129</v>
      </c>
      <c r="G4233" s="1">
        <v>0.1814</v>
      </c>
      <c r="H4233" s="1">
        <v>107.58</v>
      </c>
      <c r="I4233" s="1">
        <v>97.7</v>
      </c>
      <c r="J4233" s="1">
        <v>138.08</v>
      </c>
      <c r="K4233" s="1" t="s">
        <v>16</v>
      </c>
    </row>
    <row r="4234" ht="15.75" customHeight="1">
      <c r="A4234" s="1" t="s">
        <v>6020</v>
      </c>
      <c r="B4234" s="1" t="s">
        <v>12</v>
      </c>
      <c r="C4234" s="1" t="s">
        <v>22</v>
      </c>
      <c r="D4234" s="1" t="s">
        <v>113</v>
      </c>
      <c r="E4234" s="1" t="s">
        <v>25</v>
      </c>
      <c r="F4234" s="1" t="s">
        <v>128</v>
      </c>
      <c r="G4234" s="1">
        <v>0.2354</v>
      </c>
      <c r="H4234" s="1">
        <v>91.91</v>
      </c>
      <c r="I4234" s="1">
        <v>100.0</v>
      </c>
      <c r="J4234" s="1">
        <v>138.08</v>
      </c>
      <c r="K4234" s="1" t="s">
        <v>16</v>
      </c>
    </row>
    <row r="4235" ht="15.75" customHeight="1">
      <c r="A4235" s="1" t="s">
        <v>6020</v>
      </c>
      <c r="B4235" s="1" t="s">
        <v>12</v>
      </c>
      <c r="C4235" s="1" t="s">
        <v>22</v>
      </c>
      <c r="D4235" s="1" t="s">
        <v>113</v>
      </c>
      <c r="E4235" s="1" t="s">
        <v>25</v>
      </c>
      <c r="F4235" s="1" t="s">
        <v>125</v>
      </c>
      <c r="G4235" s="1">
        <v>0.1836</v>
      </c>
      <c r="H4235" s="1">
        <v>97.49</v>
      </c>
      <c r="I4235" s="1">
        <v>100.0</v>
      </c>
      <c r="J4235" s="1">
        <v>138.08</v>
      </c>
      <c r="K4235" s="1" t="s">
        <v>16</v>
      </c>
    </row>
    <row r="4236" ht="15.75" customHeight="1">
      <c r="A4236" s="1" t="s">
        <v>6020</v>
      </c>
      <c r="B4236" s="1" t="s">
        <v>12</v>
      </c>
      <c r="C4236" s="1" t="s">
        <v>22</v>
      </c>
      <c r="D4236" s="1" t="s">
        <v>113</v>
      </c>
      <c r="E4236" s="1" t="s">
        <v>25</v>
      </c>
      <c r="F4236" s="1" t="s">
        <v>124</v>
      </c>
      <c r="G4236" s="1">
        <v>0.1779</v>
      </c>
      <c r="H4236" s="1">
        <v>86.3</v>
      </c>
      <c r="I4236" s="1">
        <v>100.0</v>
      </c>
      <c r="J4236" s="1">
        <v>138.08</v>
      </c>
      <c r="K4236" s="1" t="s">
        <v>16</v>
      </c>
    </row>
    <row r="4237" ht="15.75" customHeight="1">
      <c r="A4237" s="1" t="s">
        <v>6020</v>
      </c>
      <c r="B4237" s="1" t="s">
        <v>12</v>
      </c>
      <c r="C4237" s="1" t="s">
        <v>22</v>
      </c>
      <c r="D4237" s="1" t="s">
        <v>113</v>
      </c>
      <c r="E4237" s="1" t="s">
        <v>25</v>
      </c>
      <c r="F4237" s="1" t="s">
        <v>123</v>
      </c>
      <c r="G4237" s="1">
        <v>0.2172</v>
      </c>
      <c r="H4237" s="1">
        <v>95.1</v>
      </c>
      <c r="I4237" s="1">
        <v>100.0</v>
      </c>
      <c r="J4237" s="1">
        <v>138.08</v>
      </c>
      <c r="K4237" s="1" t="s">
        <v>16</v>
      </c>
    </row>
    <row r="4238" ht="15.75" customHeight="1">
      <c r="A4238" s="1" t="s">
        <v>6020</v>
      </c>
      <c r="B4238" s="1" t="s">
        <v>12</v>
      </c>
      <c r="C4238" s="1" t="s">
        <v>22</v>
      </c>
      <c r="D4238" s="1" t="s">
        <v>113</v>
      </c>
      <c r="E4238" s="1" t="s">
        <v>25</v>
      </c>
      <c r="F4238" s="1" t="s">
        <v>120</v>
      </c>
      <c r="G4238" s="1">
        <v>0.1453</v>
      </c>
      <c r="H4238" s="1">
        <v>98.84</v>
      </c>
      <c r="I4238" s="1">
        <v>100.0</v>
      </c>
      <c r="J4238" s="1">
        <v>138.08</v>
      </c>
      <c r="K4238" s="1" t="s">
        <v>16</v>
      </c>
    </row>
    <row r="4239" ht="15.75" customHeight="1">
      <c r="A4239" s="1" t="s">
        <v>6020</v>
      </c>
      <c r="B4239" s="1" t="s">
        <v>12</v>
      </c>
      <c r="C4239" s="1" t="s">
        <v>22</v>
      </c>
      <c r="D4239" s="1" t="s">
        <v>113</v>
      </c>
      <c r="E4239" s="1" t="s">
        <v>25</v>
      </c>
      <c r="F4239" s="1" t="s">
        <v>119</v>
      </c>
      <c r="G4239" s="1">
        <v>0.1317</v>
      </c>
      <c r="H4239" s="1">
        <v>101.09</v>
      </c>
      <c r="I4239" s="1">
        <v>100.0</v>
      </c>
      <c r="J4239" s="1">
        <v>138.08</v>
      </c>
      <c r="K4239" s="1" t="s">
        <v>16</v>
      </c>
    </row>
    <row r="4240" ht="15.75" customHeight="1">
      <c r="A4240" s="1" t="s">
        <v>6020</v>
      </c>
      <c r="B4240" s="1" t="s">
        <v>12</v>
      </c>
      <c r="C4240" s="1" t="s">
        <v>22</v>
      </c>
      <c r="D4240" s="1" t="s">
        <v>113</v>
      </c>
      <c r="E4240" s="1" t="s">
        <v>25</v>
      </c>
      <c r="F4240" s="1" t="s">
        <v>116</v>
      </c>
      <c r="G4240" s="1">
        <v>0.1589</v>
      </c>
      <c r="H4240" s="1">
        <v>98.6</v>
      </c>
      <c r="I4240" s="1">
        <v>100.0</v>
      </c>
      <c r="J4240" s="1">
        <v>138.08</v>
      </c>
      <c r="K4240" s="1" t="s">
        <v>16</v>
      </c>
    </row>
    <row r="4241" ht="15.75" customHeight="1">
      <c r="A4241" s="1" t="s">
        <v>6024</v>
      </c>
      <c r="B4241" s="1" t="s">
        <v>12</v>
      </c>
      <c r="C4241" s="1" t="s">
        <v>22</v>
      </c>
      <c r="D4241" s="1" t="s">
        <v>113</v>
      </c>
      <c r="E4241" s="1" t="s">
        <v>25</v>
      </c>
      <c r="F4241" s="1" t="s">
        <v>114</v>
      </c>
      <c r="G4241" s="1">
        <v>0.1661</v>
      </c>
      <c r="H4241" s="1">
        <v>94.56</v>
      </c>
      <c r="I4241" s="1">
        <v>100.0</v>
      </c>
      <c r="J4241" s="1">
        <v>138.08</v>
      </c>
      <c r="K4241" s="1" t="s">
        <v>16</v>
      </c>
    </row>
    <row r="4242" ht="15.75" customHeight="1">
      <c r="A4242" s="1" t="s">
        <v>6024</v>
      </c>
      <c r="B4242" s="1" t="s">
        <v>12</v>
      </c>
      <c r="C4242" s="1" t="s">
        <v>22</v>
      </c>
      <c r="D4242" s="1" t="s">
        <v>80</v>
      </c>
      <c r="E4242" s="1" t="s">
        <v>25</v>
      </c>
      <c r="F4242" s="1" t="s">
        <v>112</v>
      </c>
      <c r="G4242" s="1">
        <v>0.2618</v>
      </c>
      <c r="H4242" s="1">
        <v>99.38</v>
      </c>
      <c r="I4242" s="1">
        <v>100.0</v>
      </c>
      <c r="J4242" s="1">
        <v>138.08</v>
      </c>
      <c r="K4242" s="1" t="s">
        <v>16</v>
      </c>
    </row>
    <row r="4243" ht="15.75" customHeight="1">
      <c r="A4243" s="1" t="s">
        <v>6024</v>
      </c>
      <c r="B4243" s="1" t="s">
        <v>12</v>
      </c>
      <c r="C4243" s="1" t="s">
        <v>22</v>
      </c>
      <c r="D4243" s="1" t="s">
        <v>80</v>
      </c>
      <c r="E4243" s="1" t="s">
        <v>25</v>
      </c>
      <c r="F4243" s="1" t="s">
        <v>110</v>
      </c>
      <c r="G4243" s="1">
        <v>0.188</v>
      </c>
      <c r="H4243" s="1">
        <v>93.26</v>
      </c>
      <c r="I4243" s="1">
        <v>100.0</v>
      </c>
      <c r="J4243" s="1">
        <v>138.08</v>
      </c>
      <c r="K4243" s="1" t="s">
        <v>16</v>
      </c>
    </row>
    <row r="4244" ht="15.75" customHeight="1">
      <c r="A4244" s="1" t="s">
        <v>6024</v>
      </c>
      <c r="B4244" s="1" t="s">
        <v>12</v>
      </c>
      <c r="C4244" s="1" t="s">
        <v>22</v>
      </c>
      <c r="D4244" s="1" t="s">
        <v>80</v>
      </c>
      <c r="E4244" s="1" t="s">
        <v>25</v>
      </c>
      <c r="F4244" s="1" t="s">
        <v>109</v>
      </c>
      <c r="G4244" s="1">
        <v>0.3013</v>
      </c>
      <c r="H4244" s="1">
        <v>88.82</v>
      </c>
      <c r="I4244" s="1">
        <v>100.0</v>
      </c>
      <c r="J4244" s="1">
        <v>138.08</v>
      </c>
      <c r="K4244" s="1" t="s">
        <v>16</v>
      </c>
    </row>
    <row r="4245" ht="15.75" customHeight="1">
      <c r="A4245" s="1" t="s">
        <v>6024</v>
      </c>
      <c r="B4245" s="1" t="s">
        <v>12</v>
      </c>
      <c r="C4245" s="1" t="s">
        <v>22</v>
      </c>
      <c r="D4245" s="1" t="s">
        <v>80</v>
      </c>
      <c r="E4245" s="1" t="s">
        <v>25</v>
      </c>
      <c r="F4245" s="1" t="s">
        <v>107</v>
      </c>
      <c r="G4245" s="1">
        <v>0.2516</v>
      </c>
      <c r="H4245" s="1">
        <v>87.57</v>
      </c>
      <c r="I4245" s="1">
        <v>100.0</v>
      </c>
      <c r="J4245" s="1">
        <v>138.08</v>
      </c>
      <c r="K4245" s="1" t="s">
        <v>16</v>
      </c>
    </row>
    <row r="4246" ht="15.75" customHeight="1">
      <c r="A4246" s="1" t="s">
        <v>6024</v>
      </c>
      <c r="B4246" s="1" t="s">
        <v>12</v>
      </c>
      <c r="C4246" s="1" t="s">
        <v>22</v>
      </c>
      <c r="D4246" s="1" t="s">
        <v>80</v>
      </c>
      <c r="E4246" s="1" t="s">
        <v>25</v>
      </c>
      <c r="F4246" s="1" t="s">
        <v>106</v>
      </c>
      <c r="G4246" s="1">
        <v>0.2154</v>
      </c>
      <c r="H4246" s="1">
        <v>88.71</v>
      </c>
      <c r="I4246" s="1">
        <v>100.0</v>
      </c>
      <c r="J4246" s="1">
        <v>138.08</v>
      </c>
      <c r="K4246" s="1" t="s">
        <v>16</v>
      </c>
    </row>
    <row r="4247" ht="15.75" customHeight="1">
      <c r="A4247" s="1" t="s">
        <v>6024</v>
      </c>
      <c r="B4247" s="1" t="s">
        <v>12</v>
      </c>
      <c r="C4247" s="1" t="s">
        <v>22</v>
      </c>
      <c r="D4247" s="1" t="s">
        <v>80</v>
      </c>
      <c r="E4247" s="1" t="s">
        <v>25</v>
      </c>
      <c r="F4247" s="1" t="s">
        <v>104</v>
      </c>
      <c r="G4247" s="1">
        <v>0.2503</v>
      </c>
      <c r="H4247" s="1">
        <v>92.04</v>
      </c>
      <c r="I4247" s="1">
        <v>100.0</v>
      </c>
      <c r="J4247" s="1">
        <v>138.08</v>
      </c>
      <c r="K4247" s="1" t="s">
        <v>16</v>
      </c>
    </row>
    <row r="4248" ht="15.75" customHeight="1">
      <c r="A4248" s="1" t="s">
        <v>6024</v>
      </c>
      <c r="B4248" s="1" t="s">
        <v>12</v>
      </c>
      <c r="C4248" s="1" t="s">
        <v>22</v>
      </c>
      <c r="D4248" s="1" t="s">
        <v>80</v>
      </c>
      <c r="E4248" s="1" t="s">
        <v>25</v>
      </c>
      <c r="F4248" s="1" t="s">
        <v>101</v>
      </c>
      <c r="G4248" s="1">
        <v>0.1875</v>
      </c>
      <c r="H4248" s="1">
        <v>89.99</v>
      </c>
      <c r="I4248" s="1">
        <v>100.0</v>
      </c>
      <c r="J4248" s="1">
        <v>138.08</v>
      </c>
      <c r="K4248" s="1" t="s">
        <v>16</v>
      </c>
    </row>
    <row r="4249" ht="15.75" customHeight="1">
      <c r="A4249" s="1" t="s">
        <v>6024</v>
      </c>
      <c r="B4249" s="1" t="s">
        <v>12</v>
      </c>
      <c r="C4249" s="1" t="s">
        <v>22</v>
      </c>
      <c r="D4249" s="1" t="s">
        <v>80</v>
      </c>
      <c r="E4249" s="1" t="s">
        <v>25</v>
      </c>
      <c r="F4249" s="1" t="s">
        <v>99</v>
      </c>
      <c r="G4249" s="1">
        <v>0.2369</v>
      </c>
      <c r="H4249" s="1">
        <v>92.67</v>
      </c>
      <c r="I4249" s="1">
        <v>100.0</v>
      </c>
      <c r="J4249" s="1">
        <v>138.08</v>
      </c>
      <c r="K4249" s="1" t="s">
        <v>16</v>
      </c>
    </row>
    <row r="4250" ht="15.75" customHeight="1">
      <c r="A4250" s="1" t="s">
        <v>6024</v>
      </c>
      <c r="B4250" s="1" t="s">
        <v>12</v>
      </c>
      <c r="C4250" s="1" t="s">
        <v>22</v>
      </c>
      <c r="D4250" s="1" t="s">
        <v>80</v>
      </c>
      <c r="E4250" s="1" t="s">
        <v>25</v>
      </c>
      <c r="F4250" s="1" t="s">
        <v>98</v>
      </c>
      <c r="G4250" s="1">
        <v>0.1999</v>
      </c>
      <c r="H4250" s="1">
        <v>94.34</v>
      </c>
      <c r="I4250" s="1">
        <v>100.0</v>
      </c>
      <c r="J4250" s="1">
        <v>138.08</v>
      </c>
      <c r="K4250" s="1" t="s">
        <v>16</v>
      </c>
    </row>
    <row r="4251" ht="15.75" customHeight="1">
      <c r="A4251" s="1" t="s">
        <v>6026</v>
      </c>
      <c r="B4251" s="1" t="s">
        <v>12</v>
      </c>
      <c r="C4251" s="1" t="s">
        <v>22</v>
      </c>
      <c r="D4251" s="1" t="s">
        <v>80</v>
      </c>
      <c r="E4251" s="1" t="s">
        <v>25</v>
      </c>
      <c r="F4251" s="1" t="s">
        <v>96</v>
      </c>
      <c r="G4251" s="1">
        <v>0.183</v>
      </c>
      <c r="H4251" s="1">
        <v>87.26</v>
      </c>
      <c r="I4251" s="1">
        <v>100.0</v>
      </c>
      <c r="J4251" s="1">
        <v>138.08</v>
      </c>
      <c r="K4251" s="1" t="s">
        <v>16</v>
      </c>
    </row>
    <row r="4252" ht="15.75" customHeight="1">
      <c r="A4252" s="1" t="s">
        <v>6026</v>
      </c>
      <c r="B4252" s="1" t="s">
        <v>12</v>
      </c>
      <c r="C4252" s="1" t="s">
        <v>22</v>
      </c>
      <c r="D4252" s="1" t="s">
        <v>80</v>
      </c>
      <c r="E4252" s="1" t="s">
        <v>25</v>
      </c>
      <c r="F4252" s="1" t="s">
        <v>95</v>
      </c>
      <c r="G4252" s="1">
        <v>0.2532</v>
      </c>
      <c r="H4252" s="1">
        <v>88.08</v>
      </c>
      <c r="I4252" s="1">
        <v>100.0</v>
      </c>
      <c r="J4252" s="1">
        <v>138.08</v>
      </c>
      <c r="K4252" s="1" t="s">
        <v>16</v>
      </c>
    </row>
    <row r="4253" ht="15.75" customHeight="1">
      <c r="A4253" s="1" t="s">
        <v>6026</v>
      </c>
      <c r="B4253" s="1" t="s">
        <v>12</v>
      </c>
      <c r="C4253" s="1" t="s">
        <v>22</v>
      </c>
      <c r="D4253" s="1" t="s">
        <v>80</v>
      </c>
      <c r="E4253" s="1" t="s">
        <v>25</v>
      </c>
      <c r="F4253" s="1" t="s">
        <v>94</v>
      </c>
      <c r="G4253" s="1">
        <v>0.1673</v>
      </c>
      <c r="H4253" s="1">
        <v>91.94</v>
      </c>
      <c r="I4253" s="1">
        <v>100.0</v>
      </c>
      <c r="J4253" s="1">
        <v>138.08</v>
      </c>
      <c r="K4253" s="1" t="s">
        <v>16</v>
      </c>
    </row>
    <row r="4254" ht="15.75" customHeight="1">
      <c r="A4254" s="1" t="s">
        <v>6026</v>
      </c>
      <c r="B4254" s="1" t="s">
        <v>12</v>
      </c>
      <c r="C4254" s="1" t="s">
        <v>22</v>
      </c>
      <c r="D4254" s="1" t="s">
        <v>80</v>
      </c>
      <c r="E4254" s="1" t="s">
        <v>25</v>
      </c>
      <c r="F4254" s="1" t="s">
        <v>92</v>
      </c>
      <c r="G4254" s="1">
        <v>0.2255</v>
      </c>
      <c r="H4254" s="1">
        <v>89.23</v>
      </c>
      <c r="I4254" s="1">
        <v>100.0</v>
      </c>
      <c r="J4254" s="1">
        <v>138.08</v>
      </c>
      <c r="K4254" s="1" t="s">
        <v>16</v>
      </c>
    </row>
    <row r="4255" ht="15.75" customHeight="1">
      <c r="A4255" s="1" t="s">
        <v>6026</v>
      </c>
      <c r="B4255" s="1" t="s">
        <v>12</v>
      </c>
      <c r="C4255" s="1" t="s">
        <v>22</v>
      </c>
      <c r="D4255" s="1" t="s">
        <v>80</v>
      </c>
      <c r="E4255" s="1" t="s">
        <v>25</v>
      </c>
      <c r="F4255" s="1" t="s">
        <v>90</v>
      </c>
      <c r="G4255" s="1">
        <v>0.219</v>
      </c>
      <c r="H4255" s="1">
        <v>95.88</v>
      </c>
      <c r="I4255" s="1">
        <v>100.0</v>
      </c>
      <c r="J4255" s="1">
        <v>138.08</v>
      </c>
      <c r="K4255" s="1" t="s">
        <v>16</v>
      </c>
    </row>
    <row r="4256" ht="15.75" customHeight="1">
      <c r="A4256" s="1" t="s">
        <v>6026</v>
      </c>
      <c r="B4256" s="1" t="s">
        <v>12</v>
      </c>
      <c r="C4256" s="1" t="s">
        <v>22</v>
      </c>
      <c r="D4256" s="1" t="s">
        <v>80</v>
      </c>
      <c r="E4256" s="1" t="s">
        <v>25</v>
      </c>
      <c r="F4256" s="1" t="s">
        <v>88</v>
      </c>
      <c r="G4256" s="1">
        <v>0.233</v>
      </c>
      <c r="H4256" s="1">
        <v>94.55</v>
      </c>
      <c r="I4256" s="1">
        <v>100.0</v>
      </c>
      <c r="J4256" s="1">
        <v>138.08</v>
      </c>
      <c r="K4256" s="1" t="s">
        <v>16</v>
      </c>
    </row>
    <row r="4257" ht="15.75" customHeight="1">
      <c r="A4257" s="1" t="s">
        <v>6026</v>
      </c>
      <c r="B4257" s="1" t="s">
        <v>12</v>
      </c>
      <c r="C4257" s="1" t="s">
        <v>22</v>
      </c>
      <c r="D4257" s="1" t="s">
        <v>80</v>
      </c>
      <c r="E4257" s="1" t="s">
        <v>25</v>
      </c>
      <c r="F4257" s="1" t="s">
        <v>87</v>
      </c>
      <c r="G4257" s="1">
        <v>0.1706</v>
      </c>
      <c r="H4257" s="1">
        <v>102.13</v>
      </c>
      <c r="I4257" s="1">
        <v>100.0</v>
      </c>
      <c r="J4257" s="1">
        <v>138.08</v>
      </c>
      <c r="K4257" s="1" t="s">
        <v>16</v>
      </c>
    </row>
    <row r="4258" ht="15.75" customHeight="1">
      <c r="A4258" s="1" t="s">
        <v>6026</v>
      </c>
      <c r="B4258" s="1" t="s">
        <v>12</v>
      </c>
      <c r="C4258" s="1" t="s">
        <v>22</v>
      </c>
      <c r="D4258" s="1" t="s">
        <v>80</v>
      </c>
      <c r="E4258" s="1" t="s">
        <v>25</v>
      </c>
      <c r="F4258" s="1" t="s">
        <v>86</v>
      </c>
      <c r="G4258" s="1">
        <v>0.2049</v>
      </c>
      <c r="H4258" s="1">
        <v>97.52</v>
      </c>
      <c r="I4258" s="1">
        <v>100.0</v>
      </c>
      <c r="J4258" s="1">
        <v>138.08</v>
      </c>
      <c r="K4258" s="1" t="s">
        <v>16</v>
      </c>
    </row>
    <row r="4259" ht="15.75" customHeight="1">
      <c r="A4259" s="1" t="s">
        <v>6026</v>
      </c>
      <c r="B4259" s="1" t="s">
        <v>12</v>
      </c>
      <c r="C4259" s="1" t="s">
        <v>22</v>
      </c>
      <c r="D4259" s="1" t="s">
        <v>80</v>
      </c>
      <c r="E4259" s="1" t="s">
        <v>25</v>
      </c>
      <c r="F4259" s="1" t="s">
        <v>83</v>
      </c>
      <c r="G4259" s="1">
        <v>0.1713</v>
      </c>
      <c r="H4259" s="1">
        <v>94.05</v>
      </c>
      <c r="I4259" s="1">
        <v>100.0</v>
      </c>
      <c r="J4259" s="1">
        <v>138.08</v>
      </c>
      <c r="K4259" s="1" t="s">
        <v>16</v>
      </c>
    </row>
    <row r="4260" ht="15.75" customHeight="1">
      <c r="A4260" s="1" t="s">
        <v>6026</v>
      </c>
      <c r="B4260" s="1" t="s">
        <v>12</v>
      </c>
      <c r="C4260" s="1" t="s">
        <v>22</v>
      </c>
      <c r="D4260" s="1" t="s">
        <v>80</v>
      </c>
      <c r="E4260" s="1" t="s">
        <v>25</v>
      </c>
      <c r="F4260" s="1" t="s">
        <v>82</v>
      </c>
      <c r="G4260" s="1">
        <v>0.2236</v>
      </c>
      <c r="H4260" s="1">
        <v>89.62</v>
      </c>
      <c r="I4260" s="1">
        <v>100.0</v>
      </c>
      <c r="J4260" s="1">
        <v>138.08</v>
      </c>
      <c r="K4260" s="1" t="s">
        <v>16</v>
      </c>
    </row>
    <row r="4261" ht="15.75" customHeight="1">
      <c r="A4261" s="1" t="s">
        <v>6026</v>
      </c>
      <c r="B4261" s="1" t="s">
        <v>12</v>
      </c>
      <c r="C4261" s="1" t="s">
        <v>22</v>
      </c>
      <c r="D4261" s="1" t="s">
        <v>80</v>
      </c>
      <c r="E4261" s="1" t="s">
        <v>25</v>
      </c>
      <c r="F4261" s="1" t="s">
        <v>81</v>
      </c>
      <c r="G4261" s="1">
        <v>0.188</v>
      </c>
      <c r="H4261" s="1">
        <v>83.86</v>
      </c>
      <c r="I4261" s="1">
        <v>100.0</v>
      </c>
      <c r="J4261" s="1">
        <v>138.08</v>
      </c>
      <c r="K4261" s="1" t="s">
        <v>16</v>
      </c>
    </row>
    <row r="4262" ht="15.75" customHeight="1">
      <c r="A4262" s="1" t="s">
        <v>6029</v>
      </c>
      <c r="B4262" s="1" t="s">
        <v>12</v>
      </c>
      <c r="C4262" s="1" t="s">
        <v>22</v>
      </c>
      <c r="D4262" s="1" t="s">
        <v>23</v>
      </c>
      <c r="E4262" s="1" t="s">
        <v>25</v>
      </c>
      <c r="F4262" s="1" t="s">
        <v>78</v>
      </c>
      <c r="G4262" s="1">
        <v>0.2427</v>
      </c>
      <c r="H4262" s="1">
        <v>91.61</v>
      </c>
      <c r="I4262" s="1">
        <v>97.9</v>
      </c>
      <c r="J4262" s="1">
        <v>138.08</v>
      </c>
      <c r="K4262" s="1" t="s">
        <v>16</v>
      </c>
    </row>
    <row r="4263" ht="15.75" customHeight="1">
      <c r="A4263" s="1" t="s">
        <v>6029</v>
      </c>
      <c r="B4263" s="1" t="s">
        <v>12</v>
      </c>
      <c r="C4263" s="1" t="s">
        <v>22</v>
      </c>
      <c r="D4263" s="1" t="s">
        <v>23</v>
      </c>
      <c r="E4263" s="1" t="s">
        <v>25</v>
      </c>
      <c r="F4263" s="1" t="s">
        <v>77</v>
      </c>
      <c r="G4263" s="1">
        <v>0.232</v>
      </c>
      <c r="H4263" s="1">
        <v>98.72</v>
      </c>
      <c r="I4263" s="1">
        <v>100.0</v>
      </c>
      <c r="J4263" s="1">
        <v>138.08</v>
      </c>
      <c r="K4263" s="1" t="s">
        <v>16</v>
      </c>
    </row>
    <row r="4264" ht="15.75" customHeight="1">
      <c r="A4264" s="1" t="s">
        <v>6029</v>
      </c>
      <c r="B4264" s="1" t="s">
        <v>12</v>
      </c>
      <c r="C4264" s="1" t="s">
        <v>22</v>
      </c>
      <c r="D4264" s="1" t="s">
        <v>23</v>
      </c>
      <c r="E4264" s="1" t="s">
        <v>25</v>
      </c>
      <c r="F4264" s="1" t="s">
        <v>76</v>
      </c>
      <c r="G4264" s="1">
        <v>0.2581</v>
      </c>
      <c r="H4264" s="1">
        <v>99.09</v>
      </c>
      <c r="I4264" s="1">
        <v>100.0</v>
      </c>
      <c r="J4264" s="1">
        <v>138.08</v>
      </c>
      <c r="K4264" s="1" t="s">
        <v>16</v>
      </c>
    </row>
    <row r="4265" ht="15.75" customHeight="1">
      <c r="A4265" s="1" t="s">
        <v>6029</v>
      </c>
      <c r="B4265" s="1" t="s">
        <v>12</v>
      </c>
      <c r="C4265" s="1" t="s">
        <v>22</v>
      </c>
      <c r="D4265" s="1" t="s">
        <v>23</v>
      </c>
      <c r="E4265" s="1" t="s">
        <v>25</v>
      </c>
      <c r="F4265" s="1" t="s">
        <v>73</v>
      </c>
      <c r="G4265" s="1">
        <v>0.2388</v>
      </c>
      <c r="H4265" s="1">
        <v>98.13</v>
      </c>
      <c r="I4265" s="1">
        <v>100.0</v>
      </c>
      <c r="J4265" s="1">
        <v>138.08</v>
      </c>
      <c r="K4265" s="1" t="s">
        <v>16</v>
      </c>
    </row>
    <row r="4266" ht="15.75" customHeight="1">
      <c r="A4266" s="1" t="s">
        <v>6029</v>
      </c>
      <c r="B4266" s="1" t="s">
        <v>12</v>
      </c>
      <c r="C4266" s="1" t="s">
        <v>22</v>
      </c>
      <c r="D4266" s="1" t="s">
        <v>23</v>
      </c>
      <c r="E4266" s="1" t="s">
        <v>25</v>
      </c>
      <c r="F4266" s="1" t="s">
        <v>69</v>
      </c>
      <c r="G4266" s="1">
        <v>0.2407</v>
      </c>
      <c r="H4266" s="1">
        <v>96.84</v>
      </c>
      <c r="I4266" s="1">
        <v>97.6</v>
      </c>
      <c r="J4266" s="1">
        <v>138.08</v>
      </c>
      <c r="K4266" s="1" t="s">
        <v>16</v>
      </c>
    </row>
    <row r="4267" ht="15.75" customHeight="1">
      <c r="A4267" s="1" t="s">
        <v>6029</v>
      </c>
      <c r="B4267" s="1" t="s">
        <v>12</v>
      </c>
      <c r="C4267" s="1" t="s">
        <v>22</v>
      </c>
      <c r="D4267" s="1" t="s">
        <v>23</v>
      </c>
      <c r="E4267" s="1" t="s">
        <v>25</v>
      </c>
      <c r="F4267" s="1" t="s">
        <v>64</v>
      </c>
      <c r="G4267" s="1">
        <v>0.2325</v>
      </c>
      <c r="H4267" s="1">
        <v>93.84</v>
      </c>
      <c r="I4267" s="1">
        <v>100.0</v>
      </c>
      <c r="J4267" s="1">
        <v>138.08</v>
      </c>
      <c r="K4267" s="1" t="s">
        <v>16</v>
      </c>
    </row>
    <row r="4268" ht="15.75" customHeight="1">
      <c r="A4268" s="1" t="s">
        <v>6029</v>
      </c>
      <c r="B4268" s="1" t="s">
        <v>12</v>
      </c>
      <c r="C4268" s="1" t="s">
        <v>22</v>
      </c>
      <c r="D4268" s="1" t="s">
        <v>23</v>
      </c>
      <c r="E4268" s="1" t="s">
        <v>25</v>
      </c>
      <c r="F4268" s="1" t="s">
        <v>62</v>
      </c>
      <c r="G4268" s="1">
        <v>0.2632</v>
      </c>
      <c r="H4268" s="1">
        <v>102.09</v>
      </c>
      <c r="I4268" s="1">
        <v>97.6</v>
      </c>
      <c r="J4268" s="1">
        <v>138.08</v>
      </c>
      <c r="K4268" s="1" t="s">
        <v>16</v>
      </c>
    </row>
    <row r="4269" ht="15.75" customHeight="1">
      <c r="A4269" s="1" t="s">
        <v>6029</v>
      </c>
      <c r="B4269" s="1" t="s">
        <v>12</v>
      </c>
      <c r="C4269" s="1" t="s">
        <v>22</v>
      </c>
      <c r="D4269" s="1" t="s">
        <v>23</v>
      </c>
      <c r="E4269" s="1" t="s">
        <v>25</v>
      </c>
      <c r="F4269" s="1" t="s">
        <v>57</v>
      </c>
      <c r="G4269" s="1">
        <v>0.1974</v>
      </c>
      <c r="H4269" s="1">
        <v>96.17</v>
      </c>
      <c r="I4269" s="1">
        <v>100.0</v>
      </c>
      <c r="J4269" s="1">
        <v>138.08</v>
      </c>
      <c r="K4269" s="1" t="s">
        <v>16</v>
      </c>
    </row>
    <row r="4270" ht="15.75" customHeight="1">
      <c r="A4270" s="1" t="s">
        <v>6029</v>
      </c>
      <c r="B4270" s="1" t="s">
        <v>12</v>
      </c>
      <c r="C4270" s="1" t="s">
        <v>22</v>
      </c>
      <c r="D4270" s="1" t="s">
        <v>23</v>
      </c>
      <c r="E4270" s="1" t="s">
        <v>25</v>
      </c>
      <c r="F4270" s="1" t="s">
        <v>54</v>
      </c>
      <c r="G4270" s="1">
        <v>0.2263</v>
      </c>
      <c r="H4270" s="1">
        <v>96.49</v>
      </c>
      <c r="I4270" s="1">
        <v>100.0</v>
      </c>
      <c r="J4270" s="1">
        <v>138.08</v>
      </c>
      <c r="K4270" s="1" t="s">
        <v>16</v>
      </c>
    </row>
    <row r="4271" ht="15.75" customHeight="1">
      <c r="A4271" s="1" t="s">
        <v>6029</v>
      </c>
      <c r="B4271" s="1" t="s">
        <v>12</v>
      </c>
      <c r="C4271" s="1" t="s">
        <v>22</v>
      </c>
      <c r="D4271" s="1" t="s">
        <v>23</v>
      </c>
      <c r="E4271" s="1" t="s">
        <v>25</v>
      </c>
      <c r="F4271" s="1" t="s">
        <v>49</v>
      </c>
      <c r="G4271" s="1">
        <v>0.1886</v>
      </c>
      <c r="H4271" s="1">
        <v>97.42</v>
      </c>
      <c r="I4271" s="1">
        <v>100.0</v>
      </c>
      <c r="J4271" s="1">
        <v>138.08</v>
      </c>
      <c r="K4271" s="1" t="s">
        <v>16</v>
      </c>
    </row>
    <row r="4272" ht="15.75" customHeight="1">
      <c r="A4272" s="1" t="s">
        <v>6031</v>
      </c>
      <c r="B4272" s="1" t="s">
        <v>12</v>
      </c>
      <c r="C4272" s="1" t="s">
        <v>22</v>
      </c>
      <c r="D4272" s="1" t="s">
        <v>23</v>
      </c>
      <c r="E4272" s="1" t="s">
        <v>25</v>
      </c>
      <c r="F4272" s="1" t="s">
        <v>47</v>
      </c>
      <c r="G4272" s="1">
        <v>0.2051</v>
      </c>
      <c r="H4272" s="1">
        <v>98.32</v>
      </c>
      <c r="I4272" s="1">
        <v>100.0</v>
      </c>
      <c r="J4272" s="1">
        <v>138.08</v>
      </c>
      <c r="K4272" s="1" t="s">
        <v>16</v>
      </c>
    </row>
    <row r="4273" ht="15.75" customHeight="1">
      <c r="A4273" s="1" t="s">
        <v>6031</v>
      </c>
      <c r="B4273" s="1" t="s">
        <v>12</v>
      </c>
      <c r="C4273" s="1" t="s">
        <v>22</v>
      </c>
      <c r="D4273" s="1" t="s">
        <v>23</v>
      </c>
      <c r="E4273" s="1" t="s">
        <v>25</v>
      </c>
      <c r="F4273" s="1" t="s">
        <v>45</v>
      </c>
      <c r="G4273" s="1">
        <v>0.2427</v>
      </c>
      <c r="H4273" s="1">
        <v>89.22</v>
      </c>
      <c r="I4273" s="1">
        <v>100.0</v>
      </c>
      <c r="J4273" s="1">
        <v>138.08</v>
      </c>
      <c r="K4273" s="1" t="s">
        <v>16</v>
      </c>
    </row>
    <row r="4274" ht="15.75" customHeight="1">
      <c r="A4274" s="1" t="s">
        <v>6031</v>
      </c>
      <c r="B4274" s="1" t="s">
        <v>12</v>
      </c>
      <c r="C4274" s="1" t="s">
        <v>22</v>
      </c>
      <c r="D4274" s="1" t="s">
        <v>23</v>
      </c>
      <c r="E4274" s="1" t="s">
        <v>25</v>
      </c>
      <c r="F4274" s="1" t="s">
        <v>42</v>
      </c>
      <c r="G4274" s="1">
        <v>0.2116</v>
      </c>
      <c r="H4274" s="1">
        <v>90.07</v>
      </c>
      <c r="I4274" s="1">
        <v>100.0</v>
      </c>
      <c r="J4274" s="1">
        <v>138.08</v>
      </c>
      <c r="K4274" s="1" t="s">
        <v>16</v>
      </c>
    </row>
    <row r="4275" ht="15.75" customHeight="1">
      <c r="A4275" s="1" t="s">
        <v>6031</v>
      </c>
      <c r="B4275" s="1" t="s">
        <v>12</v>
      </c>
      <c r="C4275" s="1" t="s">
        <v>22</v>
      </c>
      <c r="D4275" s="1" t="s">
        <v>23</v>
      </c>
      <c r="E4275" s="1" t="s">
        <v>25</v>
      </c>
      <c r="F4275" s="1" t="s">
        <v>40</v>
      </c>
      <c r="G4275" s="1">
        <v>0.2658</v>
      </c>
      <c r="H4275" s="1">
        <v>88.15</v>
      </c>
      <c r="I4275" s="1">
        <v>100.0</v>
      </c>
      <c r="J4275" s="1">
        <v>138.08</v>
      </c>
      <c r="K4275" s="1" t="s">
        <v>16</v>
      </c>
    </row>
    <row r="4276" ht="15.75" customHeight="1">
      <c r="A4276" s="1" t="s">
        <v>6031</v>
      </c>
      <c r="B4276" s="1" t="s">
        <v>12</v>
      </c>
      <c r="C4276" s="1" t="s">
        <v>22</v>
      </c>
      <c r="D4276" s="1" t="s">
        <v>23</v>
      </c>
      <c r="E4276" s="1" t="s">
        <v>25</v>
      </c>
      <c r="F4276" s="1" t="s">
        <v>38</v>
      </c>
      <c r="G4276" s="1">
        <v>0.2196</v>
      </c>
      <c r="H4276" s="1">
        <v>89.91</v>
      </c>
      <c r="I4276" s="1">
        <v>100.0</v>
      </c>
      <c r="J4276" s="1">
        <v>138.08</v>
      </c>
      <c r="K4276" s="1" t="s">
        <v>16</v>
      </c>
    </row>
    <row r="4277" ht="15.75" customHeight="1">
      <c r="A4277" s="1" t="s">
        <v>6031</v>
      </c>
      <c r="B4277" s="1" t="s">
        <v>12</v>
      </c>
      <c r="C4277" s="1" t="s">
        <v>22</v>
      </c>
      <c r="D4277" s="1" t="s">
        <v>23</v>
      </c>
      <c r="E4277" s="1" t="s">
        <v>25</v>
      </c>
      <c r="F4277" s="1" t="s">
        <v>35</v>
      </c>
      <c r="G4277" s="1">
        <v>0.1953</v>
      </c>
      <c r="H4277" s="1">
        <v>88.55</v>
      </c>
      <c r="I4277" s="1">
        <v>100.0</v>
      </c>
      <c r="J4277" s="1">
        <v>138.08</v>
      </c>
      <c r="K4277" s="1" t="s">
        <v>16</v>
      </c>
    </row>
    <row r="4278" ht="15.75" customHeight="1">
      <c r="A4278" s="1" t="s">
        <v>6031</v>
      </c>
      <c r="B4278" s="1" t="s">
        <v>12</v>
      </c>
      <c r="C4278" s="1" t="s">
        <v>22</v>
      </c>
      <c r="D4278" s="1" t="s">
        <v>23</v>
      </c>
      <c r="E4278" s="1" t="s">
        <v>25</v>
      </c>
      <c r="F4278" s="1" t="s">
        <v>34</v>
      </c>
      <c r="G4278" s="1">
        <v>0.1928</v>
      </c>
      <c r="H4278" s="1">
        <v>89.7</v>
      </c>
      <c r="I4278" s="1">
        <v>100.0</v>
      </c>
      <c r="J4278" s="1">
        <v>138.08</v>
      </c>
      <c r="K4278" s="1" t="s">
        <v>16</v>
      </c>
    </row>
    <row r="4279" ht="15.75" customHeight="1">
      <c r="A4279" s="1" t="s">
        <v>6031</v>
      </c>
      <c r="B4279" s="1" t="s">
        <v>12</v>
      </c>
      <c r="C4279" s="1" t="s">
        <v>22</v>
      </c>
      <c r="D4279" s="1" t="s">
        <v>23</v>
      </c>
      <c r="E4279" s="1" t="s">
        <v>25</v>
      </c>
      <c r="F4279" s="1" t="s">
        <v>33</v>
      </c>
      <c r="G4279" s="1">
        <v>0.1943</v>
      </c>
      <c r="H4279" s="1">
        <v>91.92</v>
      </c>
      <c r="I4279" s="1">
        <v>100.0</v>
      </c>
      <c r="J4279" s="1">
        <v>138.08</v>
      </c>
      <c r="K4279" s="1" t="s">
        <v>16</v>
      </c>
    </row>
    <row r="4280" ht="15.75" customHeight="1">
      <c r="A4280" s="1" t="s">
        <v>6031</v>
      </c>
      <c r="B4280" s="1" t="s">
        <v>12</v>
      </c>
      <c r="C4280" s="1" t="s">
        <v>22</v>
      </c>
      <c r="D4280" s="1" t="s">
        <v>23</v>
      </c>
      <c r="E4280" s="1" t="s">
        <v>25</v>
      </c>
      <c r="F4280" s="1" t="s">
        <v>30</v>
      </c>
      <c r="G4280" s="1">
        <v>0.238</v>
      </c>
      <c r="H4280" s="1">
        <v>88.49</v>
      </c>
      <c r="I4280" s="1">
        <v>100.0</v>
      </c>
      <c r="J4280" s="1">
        <v>138.08</v>
      </c>
      <c r="K4280" s="1" t="s">
        <v>16</v>
      </c>
    </row>
    <row r="4281" ht="15.75" customHeight="1">
      <c r="A4281" s="1" t="s">
        <v>6031</v>
      </c>
      <c r="B4281" s="1" t="s">
        <v>12</v>
      </c>
      <c r="C4281" s="1" t="s">
        <v>22</v>
      </c>
      <c r="D4281" s="1" t="s">
        <v>23</v>
      </c>
      <c r="E4281" s="1" t="s">
        <v>25</v>
      </c>
      <c r="F4281" s="1" t="s">
        <v>26</v>
      </c>
      <c r="G4281" s="1">
        <v>0.2137</v>
      </c>
      <c r="H4281" s="1">
        <v>91.1</v>
      </c>
      <c r="I4281" s="1">
        <v>100.0</v>
      </c>
      <c r="J4281" s="1">
        <v>138.08</v>
      </c>
      <c r="K4281" s="1" t="s">
        <v>16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4.14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27</v>
      </c>
      <c r="B2" s="2" t="s">
        <v>12</v>
      </c>
      <c r="C2" s="2" t="s">
        <v>13</v>
      </c>
      <c r="D2" s="2" t="s">
        <v>14</v>
      </c>
      <c r="E2" s="2" t="s">
        <v>14</v>
      </c>
      <c r="F2" s="2" t="s">
        <v>15</v>
      </c>
      <c r="G2" s="3">
        <v>0.7483</v>
      </c>
      <c r="H2" s="3">
        <v>81.25</v>
      </c>
      <c r="I2" s="3">
        <v>41.3</v>
      </c>
      <c r="J2" s="3">
        <v>119.28</v>
      </c>
      <c r="K2" s="2" t="s">
        <v>16</v>
      </c>
    </row>
    <row r="3">
      <c r="A3" s="2" t="s">
        <v>27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17</v>
      </c>
      <c r="G3" s="3">
        <v>0.7366</v>
      </c>
      <c r="H3" s="3">
        <v>77.94</v>
      </c>
      <c r="I3" s="3">
        <v>100.0</v>
      </c>
      <c r="J3" s="3">
        <v>122.31</v>
      </c>
      <c r="K3" s="2" t="s">
        <v>16</v>
      </c>
    </row>
    <row r="4">
      <c r="A4" s="2" t="s">
        <v>27</v>
      </c>
      <c r="B4" s="2" t="s">
        <v>12</v>
      </c>
      <c r="C4" s="2" t="s">
        <v>13</v>
      </c>
      <c r="D4" s="2" t="s">
        <v>14</v>
      </c>
      <c r="E4" s="2" t="s">
        <v>14</v>
      </c>
      <c r="F4" s="2" t="s">
        <v>18</v>
      </c>
      <c r="G4" s="3">
        <v>0.8229</v>
      </c>
      <c r="H4" s="3">
        <v>74.7</v>
      </c>
      <c r="I4" s="3">
        <v>100.0</v>
      </c>
      <c r="J4" s="3">
        <v>122.31</v>
      </c>
      <c r="K4" s="2" t="s">
        <v>16</v>
      </c>
    </row>
    <row r="5">
      <c r="A5" s="2" t="s">
        <v>27</v>
      </c>
      <c r="B5" s="2" t="s">
        <v>12</v>
      </c>
      <c r="C5" s="2" t="s">
        <v>13</v>
      </c>
      <c r="D5" s="2" t="s">
        <v>14</v>
      </c>
      <c r="E5" s="2" t="s">
        <v>14</v>
      </c>
      <c r="F5" s="2" t="s">
        <v>19</v>
      </c>
      <c r="G5" s="3">
        <v>0.4323</v>
      </c>
      <c r="H5" s="3">
        <v>73.72</v>
      </c>
      <c r="I5" s="3">
        <v>100.0</v>
      </c>
      <c r="J5" s="3">
        <v>122.32</v>
      </c>
      <c r="K5" s="2" t="s">
        <v>16</v>
      </c>
    </row>
    <row r="6">
      <c r="A6" s="2" t="s">
        <v>27</v>
      </c>
      <c r="B6" s="2" t="s">
        <v>12</v>
      </c>
      <c r="C6" s="2" t="s">
        <v>13</v>
      </c>
      <c r="D6" s="2" t="s">
        <v>14</v>
      </c>
      <c r="E6" s="2" t="s">
        <v>14</v>
      </c>
      <c r="F6" s="2" t="s">
        <v>20</v>
      </c>
      <c r="G6" s="3">
        <v>0.8163</v>
      </c>
      <c r="H6" s="3">
        <v>76.69</v>
      </c>
      <c r="I6" s="3">
        <v>100.0</v>
      </c>
      <c r="J6" s="3">
        <v>122.32</v>
      </c>
      <c r="K6" s="2" t="s">
        <v>16</v>
      </c>
    </row>
    <row r="7">
      <c r="A7" s="2" t="s">
        <v>27</v>
      </c>
      <c r="B7" s="2" t="s">
        <v>12</v>
      </c>
      <c r="C7" s="2" t="s">
        <v>13</v>
      </c>
      <c r="D7" s="2" t="s">
        <v>14</v>
      </c>
      <c r="E7" s="2" t="s">
        <v>14</v>
      </c>
      <c r="F7" s="2" t="s">
        <v>24</v>
      </c>
      <c r="G7" s="3">
        <v>0.8182</v>
      </c>
      <c r="H7" s="3">
        <v>75.54</v>
      </c>
      <c r="I7" s="3">
        <v>100.0</v>
      </c>
      <c r="J7" s="3">
        <v>122.32</v>
      </c>
      <c r="K7" s="2" t="s">
        <v>16</v>
      </c>
    </row>
    <row r="8">
      <c r="A8" s="2" t="s">
        <v>27</v>
      </c>
      <c r="B8" s="2" t="s">
        <v>12</v>
      </c>
      <c r="C8" s="2" t="s">
        <v>13</v>
      </c>
      <c r="D8" s="2" t="s">
        <v>14</v>
      </c>
      <c r="E8" s="2" t="s">
        <v>14</v>
      </c>
      <c r="F8" s="2" t="s">
        <v>28</v>
      </c>
      <c r="G8" s="3">
        <v>0.7168</v>
      </c>
      <c r="H8" s="3">
        <v>76.37</v>
      </c>
      <c r="I8" s="3">
        <v>100.0</v>
      </c>
      <c r="J8" s="3">
        <v>122.32</v>
      </c>
      <c r="K8" s="2" t="s">
        <v>16</v>
      </c>
    </row>
    <row r="9">
      <c r="A9" s="2" t="s">
        <v>27</v>
      </c>
      <c r="B9" s="2" t="s">
        <v>12</v>
      </c>
      <c r="C9" s="2" t="s">
        <v>13</v>
      </c>
      <c r="D9" s="2" t="s">
        <v>14</v>
      </c>
      <c r="E9" s="2" t="s">
        <v>14</v>
      </c>
      <c r="F9" s="2" t="s">
        <v>31</v>
      </c>
      <c r="G9" s="3">
        <v>0.7089</v>
      </c>
      <c r="H9" s="3">
        <v>78.36</v>
      </c>
      <c r="I9" s="3">
        <v>100.0</v>
      </c>
      <c r="J9" s="3">
        <v>122.33</v>
      </c>
      <c r="K9" s="2" t="s">
        <v>16</v>
      </c>
    </row>
    <row r="10">
      <c r="A10" s="2" t="s">
        <v>27</v>
      </c>
      <c r="B10" s="2" t="s">
        <v>12</v>
      </c>
      <c r="C10" s="2" t="s">
        <v>13</v>
      </c>
      <c r="D10" s="2" t="s">
        <v>14</v>
      </c>
      <c r="E10" s="2" t="s">
        <v>14</v>
      </c>
      <c r="F10" s="2" t="s">
        <v>32</v>
      </c>
      <c r="G10" s="3">
        <v>0.6145</v>
      </c>
      <c r="H10" s="3">
        <v>75.11</v>
      </c>
      <c r="I10" s="3">
        <v>100.0</v>
      </c>
      <c r="J10" s="3">
        <v>122.33</v>
      </c>
      <c r="K10" s="2" t="s">
        <v>16</v>
      </c>
    </row>
    <row r="11">
      <c r="A11" s="2" t="s">
        <v>27</v>
      </c>
      <c r="B11" s="2" t="s">
        <v>12</v>
      </c>
      <c r="C11" s="2" t="s">
        <v>13</v>
      </c>
      <c r="D11" s="2" t="s">
        <v>14</v>
      </c>
      <c r="E11" s="2" t="s">
        <v>14</v>
      </c>
      <c r="F11" s="2" t="s">
        <v>36</v>
      </c>
      <c r="G11" s="3">
        <v>0.7866</v>
      </c>
      <c r="H11" s="3">
        <v>84.82</v>
      </c>
      <c r="I11" s="3">
        <v>100.0</v>
      </c>
      <c r="J11" s="3">
        <v>122.33</v>
      </c>
      <c r="K11" s="2" t="s">
        <v>16</v>
      </c>
    </row>
    <row r="12">
      <c r="A12" s="2" t="s">
        <v>27</v>
      </c>
      <c r="B12" s="2" t="s">
        <v>12</v>
      </c>
      <c r="C12" s="2" t="s">
        <v>13</v>
      </c>
      <c r="D12" s="2" t="s">
        <v>14</v>
      </c>
      <c r="E12" s="2" t="s">
        <v>14</v>
      </c>
      <c r="F12" s="2" t="s">
        <v>39</v>
      </c>
      <c r="G12" s="3">
        <v>0.8021</v>
      </c>
      <c r="H12" s="3">
        <v>77.56</v>
      </c>
      <c r="I12" s="3">
        <v>100.0</v>
      </c>
      <c r="J12" s="3">
        <v>122.33</v>
      </c>
      <c r="K12" s="2" t="s">
        <v>16</v>
      </c>
    </row>
    <row r="13">
      <c r="A13" s="2" t="s">
        <v>27</v>
      </c>
      <c r="B13" s="2" t="s">
        <v>12</v>
      </c>
      <c r="C13" s="2" t="s">
        <v>13</v>
      </c>
      <c r="D13" s="2" t="s">
        <v>14</v>
      </c>
      <c r="E13" s="2" t="s">
        <v>14</v>
      </c>
      <c r="F13" s="2" t="s">
        <v>41</v>
      </c>
      <c r="G13" s="3">
        <v>0.7755</v>
      </c>
      <c r="H13" s="3">
        <v>74.09</v>
      </c>
      <c r="I13" s="3">
        <v>100.0</v>
      </c>
      <c r="J13" s="3">
        <v>122.34</v>
      </c>
      <c r="K13" s="2" t="s">
        <v>16</v>
      </c>
    </row>
    <row r="14">
      <c r="A14" s="2" t="s">
        <v>27</v>
      </c>
      <c r="B14" s="2" t="s">
        <v>12</v>
      </c>
      <c r="C14" s="2" t="s">
        <v>13</v>
      </c>
      <c r="D14" s="2" t="s">
        <v>14</v>
      </c>
      <c r="E14" s="2" t="s">
        <v>14</v>
      </c>
      <c r="F14" s="2" t="s">
        <v>43</v>
      </c>
      <c r="G14" s="3">
        <v>0.6457</v>
      </c>
      <c r="H14" s="3">
        <v>75.82</v>
      </c>
      <c r="I14" s="3">
        <v>100.0</v>
      </c>
      <c r="J14" s="3">
        <v>122.34</v>
      </c>
      <c r="K14" s="2" t="s">
        <v>16</v>
      </c>
    </row>
    <row r="15">
      <c r="A15" s="2" t="s">
        <v>65</v>
      </c>
      <c r="B15" s="2" t="s">
        <v>12</v>
      </c>
      <c r="C15" s="2" t="s">
        <v>13</v>
      </c>
      <c r="D15" s="2" t="s">
        <v>14</v>
      </c>
      <c r="E15" s="2" t="s">
        <v>14</v>
      </c>
      <c r="F15" s="2" t="s">
        <v>44</v>
      </c>
      <c r="G15" s="3">
        <v>0.6996</v>
      </c>
      <c r="H15" s="3">
        <v>76.19</v>
      </c>
      <c r="I15" s="3">
        <v>100.0</v>
      </c>
      <c r="J15" s="3">
        <v>122.34</v>
      </c>
      <c r="K15" s="2" t="s">
        <v>16</v>
      </c>
    </row>
    <row r="16">
      <c r="A16" s="2" t="s">
        <v>65</v>
      </c>
      <c r="B16" s="2" t="s">
        <v>12</v>
      </c>
      <c r="C16" s="2" t="s">
        <v>13</v>
      </c>
      <c r="D16" s="2" t="s">
        <v>14</v>
      </c>
      <c r="E16" s="2" t="s">
        <v>14</v>
      </c>
      <c r="F16" s="2" t="s">
        <v>46</v>
      </c>
      <c r="G16" s="3">
        <v>0.6799</v>
      </c>
      <c r="H16" s="3">
        <v>77.68</v>
      </c>
      <c r="I16" s="3">
        <v>100.0</v>
      </c>
      <c r="J16" s="3">
        <v>122.34</v>
      </c>
      <c r="K16" s="2" t="s">
        <v>16</v>
      </c>
    </row>
    <row r="17">
      <c r="A17" s="2" t="s">
        <v>65</v>
      </c>
      <c r="B17" s="2" t="s">
        <v>12</v>
      </c>
      <c r="C17" s="2" t="s">
        <v>13</v>
      </c>
      <c r="D17" s="2" t="s">
        <v>14</v>
      </c>
      <c r="E17" s="2" t="s">
        <v>25</v>
      </c>
      <c r="F17" s="2" t="s">
        <v>48</v>
      </c>
      <c r="G17" s="3">
        <v>0.2359</v>
      </c>
      <c r="H17" s="3">
        <v>75.27</v>
      </c>
      <c r="I17" s="3">
        <v>100.0</v>
      </c>
      <c r="J17" s="3">
        <v>122.35</v>
      </c>
      <c r="K17" s="2" t="s">
        <v>50</v>
      </c>
    </row>
    <row r="18">
      <c r="A18" s="2" t="s">
        <v>65</v>
      </c>
      <c r="B18" s="2" t="s">
        <v>12</v>
      </c>
      <c r="C18" s="2" t="s">
        <v>13</v>
      </c>
      <c r="D18" s="2" t="s">
        <v>14</v>
      </c>
      <c r="E18" s="2" t="s">
        <v>25</v>
      </c>
      <c r="F18" s="2" t="s">
        <v>51</v>
      </c>
      <c r="G18" s="3">
        <v>0.2248</v>
      </c>
      <c r="H18" s="3">
        <v>81.94</v>
      </c>
      <c r="I18" s="3">
        <v>100.0</v>
      </c>
      <c r="J18" s="3">
        <v>122.35</v>
      </c>
      <c r="K18" s="2" t="s">
        <v>50</v>
      </c>
    </row>
    <row r="19">
      <c r="A19" s="2" t="s">
        <v>65</v>
      </c>
      <c r="B19" s="2" t="s">
        <v>12</v>
      </c>
      <c r="C19" s="2" t="s">
        <v>13</v>
      </c>
      <c r="D19" s="2" t="s">
        <v>14</v>
      </c>
      <c r="E19" s="2" t="s">
        <v>14</v>
      </c>
      <c r="F19" s="2" t="s">
        <v>53</v>
      </c>
      <c r="G19" s="3">
        <v>0.7294</v>
      </c>
      <c r="H19" s="3">
        <v>78.46</v>
      </c>
      <c r="I19" s="3">
        <v>100.0</v>
      </c>
      <c r="J19" s="3">
        <v>122.35</v>
      </c>
      <c r="K19" s="2" t="s">
        <v>16</v>
      </c>
    </row>
    <row r="20">
      <c r="A20" s="2" t="s">
        <v>65</v>
      </c>
      <c r="B20" s="2" t="s">
        <v>12</v>
      </c>
      <c r="C20" s="2" t="s">
        <v>13</v>
      </c>
      <c r="D20" s="2" t="s">
        <v>14</v>
      </c>
      <c r="E20" s="2" t="s">
        <v>25</v>
      </c>
      <c r="F20" s="2" t="s">
        <v>55</v>
      </c>
      <c r="G20" s="3">
        <v>0.3153</v>
      </c>
      <c r="H20" s="3">
        <v>78.53</v>
      </c>
      <c r="I20" s="3">
        <v>100.0</v>
      </c>
      <c r="J20" s="3">
        <v>122.35</v>
      </c>
      <c r="K20" s="2" t="s">
        <v>50</v>
      </c>
    </row>
    <row r="21">
      <c r="A21" s="2" t="s">
        <v>65</v>
      </c>
      <c r="B21" s="2" t="s">
        <v>12</v>
      </c>
      <c r="C21" s="2" t="s">
        <v>13</v>
      </c>
      <c r="D21" s="2" t="s">
        <v>14</v>
      </c>
      <c r="E21" s="2" t="s">
        <v>14</v>
      </c>
      <c r="F21" s="2" t="s">
        <v>56</v>
      </c>
      <c r="G21" s="3">
        <v>0.7394</v>
      </c>
      <c r="H21" s="3">
        <v>79.17</v>
      </c>
      <c r="I21" s="3">
        <v>100.0</v>
      </c>
      <c r="J21" s="3">
        <v>122.36</v>
      </c>
      <c r="K21" s="2" t="s">
        <v>16</v>
      </c>
    </row>
    <row r="22">
      <c r="A22" s="2" t="s">
        <v>65</v>
      </c>
      <c r="B22" s="2" t="s">
        <v>12</v>
      </c>
      <c r="C22" s="2" t="s">
        <v>13</v>
      </c>
      <c r="D22" s="2" t="s">
        <v>58</v>
      </c>
      <c r="E22" s="2" t="s">
        <v>25</v>
      </c>
      <c r="F22" s="2" t="s">
        <v>59</v>
      </c>
      <c r="G22" s="3">
        <v>0.2063</v>
      </c>
      <c r="H22" s="3">
        <v>77.65</v>
      </c>
      <c r="I22" s="3">
        <v>100.0</v>
      </c>
      <c r="J22" s="3">
        <v>122.36</v>
      </c>
      <c r="K22" s="2" t="s">
        <v>50</v>
      </c>
    </row>
    <row r="23">
      <c r="A23" s="2" t="s">
        <v>65</v>
      </c>
      <c r="B23" s="2" t="s">
        <v>12</v>
      </c>
      <c r="C23" s="2" t="s">
        <v>13</v>
      </c>
      <c r="D23" s="2" t="s">
        <v>58</v>
      </c>
      <c r="E23" s="2" t="s">
        <v>58</v>
      </c>
      <c r="F23" s="2" t="s">
        <v>63</v>
      </c>
      <c r="G23" s="3">
        <v>0.6406</v>
      </c>
      <c r="H23" s="3">
        <v>80.75</v>
      </c>
      <c r="I23" s="3">
        <v>100.0</v>
      </c>
      <c r="J23" s="3">
        <v>122.36</v>
      </c>
      <c r="K23" s="2" t="s">
        <v>16</v>
      </c>
    </row>
    <row r="24">
      <c r="A24" s="2" t="s">
        <v>65</v>
      </c>
      <c r="B24" s="2" t="s">
        <v>12</v>
      </c>
      <c r="C24" s="2" t="s">
        <v>13</v>
      </c>
      <c r="D24" s="2" t="s">
        <v>58</v>
      </c>
      <c r="E24" s="2" t="s">
        <v>58</v>
      </c>
      <c r="F24" s="2" t="s">
        <v>66</v>
      </c>
      <c r="G24" s="3">
        <v>0.7192</v>
      </c>
      <c r="H24" s="3">
        <v>81.68</v>
      </c>
      <c r="I24" s="3">
        <v>100.0</v>
      </c>
      <c r="J24" s="3">
        <v>122.37</v>
      </c>
      <c r="K24" s="2" t="s">
        <v>16</v>
      </c>
    </row>
    <row r="25">
      <c r="A25" s="2" t="s">
        <v>65</v>
      </c>
      <c r="B25" s="2" t="s">
        <v>12</v>
      </c>
      <c r="C25" s="2" t="s">
        <v>13</v>
      </c>
      <c r="D25" s="2" t="s">
        <v>58</v>
      </c>
      <c r="E25" s="2" t="s">
        <v>25</v>
      </c>
      <c r="F25" s="2" t="s">
        <v>67</v>
      </c>
      <c r="G25" s="3">
        <v>0.2036</v>
      </c>
      <c r="H25" s="3">
        <v>81.28</v>
      </c>
      <c r="I25" s="3">
        <v>100.0</v>
      </c>
      <c r="J25" s="3">
        <v>122.37</v>
      </c>
      <c r="K25" s="2" t="s">
        <v>50</v>
      </c>
    </row>
    <row r="26">
      <c r="A26" s="2" t="s">
        <v>65</v>
      </c>
      <c r="B26" s="2" t="s">
        <v>12</v>
      </c>
      <c r="C26" s="2" t="s">
        <v>13</v>
      </c>
      <c r="D26" s="2" t="s">
        <v>58</v>
      </c>
      <c r="E26" s="2" t="s">
        <v>58</v>
      </c>
      <c r="F26" s="2" t="s">
        <v>68</v>
      </c>
      <c r="G26" s="3">
        <v>0.4811</v>
      </c>
      <c r="H26" s="3">
        <v>81.45</v>
      </c>
      <c r="I26" s="3">
        <v>100.0</v>
      </c>
      <c r="J26" s="3">
        <v>122.37</v>
      </c>
      <c r="K26" s="2" t="s">
        <v>16</v>
      </c>
    </row>
    <row r="27">
      <c r="A27" s="2" t="s">
        <v>102</v>
      </c>
      <c r="B27" s="2" t="s">
        <v>12</v>
      </c>
      <c r="C27" s="2" t="s">
        <v>13</v>
      </c>
      <c r="D27" s="2" t="s">
        <v>58</v>
      </c>
      <c r="E27" s="2" t="s">
        <v>58</v>
      </c>
      <c r="F27" s="2" t="s">
        <v>70</v>
      </c>
      <c r="G27" s="3">
        <v>0.6912</v>
      </c>
      <c r="H27" s="3">
        <v>82.17</v>
      </c>
      <c r="I27" s="3">
        <v>100.0</v>
      </c>
      <c r="J27" s="3">
        <v>122.38</v>
      </c>
      <c r="K27" s="2" t="s">
        <v>16</v>
      </c>
    </row>
    <row r="28">
      <c r="A28" s="2" t="s">
        <v>102</v>
      </c>
      <c r="B28" s="2" t="s">
        <v>12</v>
      </c>
      <c r="C28" s="2" t="s">
        <v>13</v>
      </c>
      <c r="D28" s="2" t="s">
        <v>58</v>
      </c>
      <c r="E28" s="2" t="s">
        <v>58</v>
      </c>
      <c r="F28" s="2" t="s">
        <v>71</v>
      </c>
      <c r="G28" s="3">
        <v>0.7622</v>
      </c>
      <c r="H28" s="3">
        <v>80.31</v>
      </c>
      <c r="I28" s="3">
        <v>100.0</v>
      </c>
      <c r="J28" s="3">
        <v>122.38</v>
      </c>
      <c r="K28" s="2" t="s">
        <v>16</v>
      </c>
    </row>
    <row r="29">
      <c r="A29" s="2" t="s">
        <v>102</v>
      </c>
      <c r="B29" s="2" t="s">
        <v>12</v>
      </c>
      <c r="C29" s="2" t="s">
        <v>13</v>
      </c>
      <c r="D29" s="2" t="s">
        <v>58</v>
      </c>
      <c r="E29" s="2" t="s">
        <v>58</v>
      </c>
      <c r="F29" s="2" t="s">
        <v>72</v>
      </c>
      <c r="G29" s="3">
        <v>0.7652</v>
      </c>
      <c r="H29" s="3">
        <v>79.51</v>
      </c>
      <c r="I29" s="3">
        <v>100.0</v>
      </c>
      <c r="J29" s="3">
        <v>122.38</v>
      </c>
      <c r="K29" s="2" t="s">
        <v>16</v>
      </c>
    </row>
    <row r="30">
      <c r="A30" s="2" t="s">
        <v>102</v>
      </c>
      <c r="B30" s="2" t="s">
        <v>12</v>
      </c>
      <c r="C30" s="2" t="s">
        <v>13</v>
      </c>
      <c r="D30" s="2" t="s">
        <v>58</v>
      </c>
      <c r="E30" s="2" t="s">
        <v>25</v>
      </c>
      <c r="F30" s="2" t="s">
        <v>74</v>
      </c>
      <c r="G30" s="3">
        <v>0.2334</v>
      </c>
      <c r="H30" s="3">
        <v>81.98</v>
      </c>
      <c r="I30" s="3">
        <v>100.0</v>
      </c>
      <c r="J30" s="3">
        <v>122.38</v>
      </c>
      <c r="K30" s="2" t="s">
        <v>50</v>
      </c>
    </row>
    <row r="31">
      <c r="A31" s="2" t="s">
        <v>102</v>
      </c>
      <c r="B31" s="2" t="s">
        <v>12</v>
      </c>
      <c r="C31" s="2" t="s">
        <v>13</v>
      </c>
      <c r="D31" s="2" t="s">
        <v>58</v>
      </c>
      <c r="E31" s="2" t="s">
        <v>58</v>
      </c>
      <c r="F31" s="2" t="s">
        <v>75</v>
      </c>
      <c r="G31" s="3">
        <v>0.6133</v>
      </c>
      <c r="H31" s="3">
        <v>81.27</v>
      </c>
      <c r="I31" s="3">
        <v>100.0</v>
      </c>
      <c r="J31" s="3">
        <v>122.38</v>
      </c>
      <c r="K31" s="2" t="s">
        <v>16</v>
      </c>
    </row>
    <row r="32">
      <c r="A32" s="2" t="s">
        <v>102</v>
      </c>
      <c r="B32" s="2" t="s">
        <v>12</v>
      </c>
      <c r="C32" s="2" t="s">
        <v>13</v>
      </c>
      <c r="D32" s="2" t="s">
        <v>58</v>
      </c>
      <c r="E32" s="2" t="s">
        <v>58</v>
      </c>
      <c r="F32" s="2" t="s">
        <v>79</v>
      </c>
      <c r="G32" s="3">
        <v>0.6656</v>
      </c>
      <c r="H32" s="3">
        <v>78.56</v>
      </c>
      <c r="I32" s="3">
        <v>100.0</v>
      </c>
      <c r="J32" s="3">
        <v>122.39</v>
      </c>
      <c r="K32" s="2" t="s">
        <v>16</v>
      </c>
    </row>
    <row r="33">
      <c r="A33" s="2" t="s">
        <v>102</v>
      </c>
      <c r="B33" s="2" t="s">
        <v>12</v>
      </c>
      <c r="C33" s="2" t="s">
        <v>13</v>
      </c>
      <c r="D33" s="2" t="s">
        <v>58</v>
      </c>
      <c r="E33" s="2" t="s">
        <v>58</v>
      </c>
      <c r="F33" s="2" t="s">
        <v>85</v>
      </c>
      <c r="G33" s="3">
        <v>0.6047</v>
      </c>
      <c r="H33" s="3">
        <v>79.61</v>
      </c>
      <c r="I33" s="3">
        <v>100.0</v>
      </c>
      <c r="J33" s="3">
        <v>122.39</v>
      </c>
      <c r="K33" s="2" t="s">
        <v>16</v>
      </c>
    </row>
    <row r="34">
      <c r="A34" s="2" t="s">
        <v>102</v>
      </c>
      <c r="B34" s="2" t="s">
        <v>12</v>
      </c>
      <c r="C34" s="2" t="s">
        <v>13</v>
      </c>
      <c r="D34" s="2" t="s">
        <v>58</v>
      </c>
      <c r="E34" s="2" t="s">
        <v>58</v>
      </c>
      <c r="F34" s="2" t="s">
        <v>89</v>
      </c>
      <c r="G34" s="3">
        <v>0.6787</v>
      </c>
      <c r="H34" s="3">
        <v>79.84</v>
      </c>
      <c r="I34" s="3">
        <v>100.0</v>
      </c>
      <c r="J34" s="3">
        <v>122.39</v>
      </c>
      <c r="K34" s="2" t="s">
        <v>16</v>
      </c>
    </row>
    <row r="35">
      <c r="A35" s="2" t="s">
        <v>102</v>
      </c>
      <c r="B35" s="2" t="s">
        <v>12</v>
      </c>
      <c r="C35" s="2" t="s">
        <v>13</v>
      </c>
      <c r="D35" s="2" t="s">
        <v>58</v>
      </c>
      <c r="E35" s="2" t="s">
        <v>58</v>
      </c>
      <c r="F35" s="2" t="s">
        <v>93</v>
      </c>
      <c r="G35" s="3">
        <v>0.6788</v>
      </c>
      <c r="H35" s="3">
        <v>81.36</v>
      </c>
      <c r="I35" s="3">
        <v>100.0</v>
      </c>
      <c r="J35" s="3">
        <v>122.39</v>
      </c>
      <c r="K35" s="2" t="s">
        <v>16</v>
      </c>
    </row>
    <row r="36">
      <c r="A36" s="2" t="s">
        <v>102</v>
      </c>
      <c r="B36" s="2" t="s">
        <v>12</v>
      </c>
      <c r="C36" s="2" t="s">
        <v>13</v>
      </c>
      <c r="D36" s="2" t="s">
        <v>58</v>
      </c>
      <c r="E36" s="2" t="s">
        <v>58</v>
      </c>
      <c r="F36" s="2" t="s">
        <v>97</v>
      </c>
      <c r="G36" s="3">
        <v>0.674</v>
      </c>
      <c r="H36" s="3">
        <v>80.13</v>
      </c>
      <c r="I36" s="3">
        <v>100.0</v>
      </c>
      <c r="J36" s="3">
        <v>122.39</v>
      </c>
      <c r="K36" s="2" t="s">
        <v>16</v>
      </c>
    </row>
    <row r="37">
      <c r="A37" s="2" t="s">
        <v>102</v>
      </c>
      <c r="B37" s="2" t="s">
        <v>12</v>
      </c>
      <c r="C37" s="2" t="s">
        <v>13</v>
      </c>
      <c r="D37" s="2" t="s">
        <v>58</v>
      </c>
      <c r="E37" s="2" t="s">
        <v>25</v>
      </c>
      <c r="F37" s="2" t="s">
        <v>103</v>
      </c>
      <c r="G37" s="3">
        <v>0.2941</v>
      </c>
      <c r="H37" s="3">
        <v>77.95</v>
      </c>
      <c r="I37" s="3">
        <v>100.0</v>
      </c>
      <c r="J37" s="3">
        <v>122.4</v>
      </c>
      <c r="K37" s="2" t="s">
        <v>50</v>
      </c>
    </row>
    <row r="38">
      <c r="A38" s="2" t="s">
        <v>102</v>
      </c>
      <c r="B38" s="2" t="s">
        <v>12</v>
      </c>
      <c r="C38" s="2" t="s">
        <v>13</v>
      </c>
      <c r="D38" s="2" t="s">
        <v>58</v>
      </c>
      <c r="E38" s="2" t="s">
        <v>58</v>
      </c>
      <c r="F38" s="2" t="s">
        <v>108</v>
      </c>
      <c r="G38" s="3">
        <v>0.7687</v>
      </c>
      <c r="H38" s="3">
        <v>82.62</v>
      </c>
      <c r="I38" s="3">
        <v>100.0</v>
      </c>
      <c r="J38" s="3">
        <v>122.4</v>
      </c>
      <c r="K38" s="2" t="s">
        <v>16</v>
      </c>
    </row>
    <row r="39">
      <c r="A39" s="2" t="s">
        <v>134</v>
      </c>
      <c r="B39" s="2" t="s">
        <v>12</v>
      </c>
      <c r="C39" s="2" t="s">
        <v>13</v>
      </c>
      <c r="D39" s="2" t="s">
        <v>58</v>
      </c>
      <c r="E39" s="2" t="s">
        <v>58</v>
      </c>
      <c r="F39" s="2" t="s">
        <v>111</v>
      </c>
      <c r="G39" s="3">
        <v>0.4033</v>
      </c>
      <c r="H39" s="3">
        <v>78.41</v>
      </c>
      <c r="I39" s="3">
        <v>100.0</v>
      </c>
      <c r="J39" s="3">
        <v>122.4</v>
      </c>
      <c r="K39" s="2" t="s">
        <v>16</v>
      </c>
    </row>
    <row r="40">
      <c r="A40" s="2" t="s">
        <v>134</v>
      </c>
      <c r="B40" s="2" t="s">
        <v>12</v>
      </c>
      <c r="C40" s="2" t="s">
        <v>13</v>
      </c>
      <c r="D40" s="2" t="s">
        <v>58</v>
      </c>
      <c r="E40" s="2" t="s">
        <v>58</v>
      </c>
      <c r="F40" s="2" t="s">
        <v>115</v>
      </c>
      <c r="G40" s="3">
        <v>0.7193</v>
      </c>
      <c r="H40" s="3">
        <v>77.47</v>
      </c>
      <c r="I40" s="3">
        <v>100.0</v>
      </c>
      <c r="J40" s="3">
        <v>122.4</v>
      </c>
      <c r="K40" s="2" t="s">
        <v>16</v>
      </c>
    </row>
    <row r="41">
      <c r="A41" s="2" t="s">
        <v>134</v>
      </c>
      <c r="B41" s="2" t="s">
        <v>12</v>
      </c>
      <c r="C41" s="2" t="s">
        <v>13</v>
      </c>
      <c r="D41" s="2" t="s">
        <v>58</v>
      </c>
      <c r="E41" s="2" t="s">
        <v>58</v>
      </c>
      <c r="F41" s="2" t="s">
        <v>118</v>
      </c>
      <c r="G41" s="3">
        <v>0.7711</v>
      </c>
      <c r="H41" s="3">
        <v>77.25</v>
      </c>
      <c r="I41" s="3">
        <v>100.0</v>
      </c>
      <c r="J41" s="3">
        <v>122.41</v>
      </c>
      <c r="K41" s="2" t="s">
        <v>16</v>
      </c>
    </row>
    <row r="42">
      <c r="A42" s="2" t="s">
        <v>134</v>
      </c>
      <c r="B42" s="2" t="s">
        <v>12</v>
      </c>
      <c r="C42" s="2" t="s">
        <v>13</v>
      </c>
      <c r="D42" s="2" t="s">
        <v>121</v>
      </c>
      <c r="E42" s="2" t="s">
        <v>121</v>
      </c>
      <c r="F42" s="2" t="s">
        <v>122</v>
      </c>
      <c r="G42" s="3">
        <v>0.7174</v>
      </c>
      <c r="H42" s="3">
        <v>79.76</v>
      </c>
      <c r="I42" s="3">
        <v>100.0</v>
      </c>
      <c r="J42" s="3">
        <v>122.41</v>
      </c>
      <c r="K42" s="2" t="s">
        <v>16</v>
      </c>
    </row>
    <row r="43">
      <c r="A43" s="2" t="s">
        <v>134</v>
      </c>
      <c r="B43" s="2" t="s">
        <v>12</v>
      </c>
      <c r="C43" s="2" t="s">
        <v>13</v>
      </c>
      <c r="D43" s="2" t="s">
        <v>121</v>
      </c>
      <c r="E43" s="2" t="s">
        <v>25</v>
      </c>
      <c r="F43" s="2" t="s">
        <v>126</v>
      </c>
      <c r="G43" s="3">
        <v>0.206</v>
      </c>
      <c r="H43" s="3">
        <v>77.26</v>
      </c>
      <c r="I43" s="3">
        <v>100.0</v>
      </c>
      <c r="J43" s="3">
        <v>122.41</v>
      </c>
      <c r="K43" s="2" t="s">
        <v>50</v>
      </c>
    </row>
    <row r="44">
      <c r="A44" s="2" t="s">
        <v>134</v>
      </c>
      <c r="B44" s="2" t="s">
        <v>12</v>
      </c>
      <c r="C44" s="2" t="s">
        <v>13</v>
      </c>
      <c r="D44" s="2" t="s">
        <v>121</v>
      </c>
      <c r="E44" s="2" t="s">
        <v>121</v>
      </c>
      <c r="F44" s="2" t="s">
        <v>135</v>
      </c>
      <c r="G44" s="3">
        <v>0.6461</v>
      </c>
      <c r="H44" s="3">
        <v>75.91</v>
      </c>
      <c r="I44" s="3">
        <v>100.0</v>
      </c>
      <c r="J44" s="3">
        <v>122.42</v>
      </c>
      <c r="K44" s="2" t="s">
        <v>16</v>
      </c>
    </row>
    <row r="45">
      <c r="A45" s="2" t="s">
        <v>134</v>
      </c>
      <c r="B45" s="2" t="s">
        <v>12</v>
      </c>
      <c r="C45" s="2" t="s">
        <v>13</v>
      </c>
      <c r="D45" s="2" t="s">
        <v>121</v>
      </c>
      <c r="E45" s="2" t="s">
        <v>121</v>
      </c>
      <c r="F45" s="2" t="s">
        <v>138</v>
      </c>
      <c r="G45" s="3">
        <v>0.8026</v>
      </c>
      <c r="H45" s="3">
        <v>77.62</v>
      </c>
      <c r="I45" s="3">
        <v>100.0</v>
      </c>
      <c r="J45" s="3">
        <v>122.42</v>
      </c>
      <c r="K45" s="2" t="s">
        <v>16</v>
      </c>
    </row>
    <row r="46">
      <c r="A46" s="2" t="s">
        <v>134</v>
      </c>
      <c r="B46" s="2" t="s">
        <v>12</v>
      </c>
      <c r="C46" s="2" t="s">
        <v>13</v>
      </c>
      <c r="D46" s="2" t="s">
        <v>121</v>
      </c>
      <c r="E46" s="2" t="s">
        <v>121</v>
      </c>
      <c r="F46" s="2" t="s">
        <v>140</v>
      </c>
      <c r="G46" s="3">
        <v>0.7255</v>
      </c>
      <c r="H46" s="3">
        <v>77.58</v>
      </c>
      <c r="I46" s="3">
        <v>100.0</v>
      </c>
      <c r="J46" s="3">
        <v>122.42</v>
      </c>
      <c r="K46" s="2" t="s">
        <v>16</v>
      </c>
    </row>
    <row r="47">
      <c r="A47" s="2" t="s">
        <v>134</v>
      </c>
      <c r="B47" s="2" t="s">
        <v>12</v>
      </c>
      <c r="C47" s="2" t="s">
        <v>13</v>
      </c>
      <c r="D47" s="2" t="s">
        <v>121</v>
      </c>
      <c r="E47" s="2" t="s">
        <v>25</v>
      </c>
      <c r="F47" s="2" t="s">
        <v>144</v>
      </c>
      <c r="G47" s="3">
        <v>0.1959</v>
      </c>
      <c r="H47" s="3">
        <v>76.48</v>
      </c>
      <c r="I47" s="3">
        <v>100.0</v>
      </c>
      <c r="J47" s="3">
        <v>122.43</v>
      </c>
      <c r="K47" s="2" t="s">
        <v>50</v>
      </c>
    </row>
    <row r="48">
      <c r="A48" s="2" t="s">
        <v>134</v>
      </c>
      <c r="B48" s="2" t="s">
        <v>12</v>
      </c>
      <c r="C48" s="2" t="s">
        <v>13</v>
      </c>
      <c r="D48" s="2" t="s">
        <v>121</v>
      </c>
      <c r="E48" s="2" t="s">
        <v>121</v>
      </c>
      <c r="F48" s="2" t="s">
        <v>149</v>
      </c>
      <c r="G48" s="3">
        <v>0.7251</v>
      </c>
      <c r="H48" s="3">
        <v>85.35</v>
      </c>
      <c r="I48" s="3">
        <v>100.0</v>
      </c>
      <c r="J48" s="3">
        <v>122.43</v>
      </c>
      <c r="K48" s="2" t="s">
        <v>16</v>
      </c>
    </row>
    <row r="49">
      <c r="A49" s="2" t="s">
        <v>134</v>
      </c>
      <c r="B49" s="2" t="s">
        <v>12</v>
      </c>
      <c r="C49" s="2" t="s">
        <v>13</v>
      </c>
      <c r="D49" s="2" t="s">
        <v>121</v>
      </c>
      <c r="E49" s="2" t="s">
        <v>121</v>
      </c>
      <c r="F49" s="2" t="s">
        <v>154</v>
      </c>
      <c r="G49" s="3">
        <v>0.6534</v>
      </c>
      <c r="H49" s="3">
        <v>77.69</v>
      </c>
      <c r="I49" s="3">
        <v>100.0</v>
      </c>
      <c r="J49" s="3">
        <v>122.43</v>
      </c>
      <c r="K49" s="2" t="s">
        <v>16</v>
      </c>
    </row>
    <row r="50">
      <c r="A50" s="2" t="s">
        <v>134</v>
      </c>
      <c r="B50" s="2" t="s">
        <v>12</v>
      </c>
      <c r="C50" s="2" t="s">
        <v>13</v>
      </c>
      <c r="D50" s="2" t="s">
        <v>121</v>
      </c>
      <c r="E50" s="2" t="s">
        <v>121</v>
      </c>
      <c r="F50" s="2" t="s">
        <v>157</v>
      </c>
      <c r="G50" s="3">
        <v>0.6963</v>
      </c>
      <c r="H50" s="3">
        <v>76.65</v>
      </c>
      <c r="I50" s="3">
        <v>100.0</v>
      </c>
      <c r="J50" s="3">
        <v>122.43</v>
      </c>
      <c r="K50" s="2" t="s">
        <v>16</v>
      </c>
    </row>
    <row r="51">
      <c r="A51" s="2" t="s">
        <v>134</v>
      </c>
      <c r="B51" s="2" t="s">
        <v>12</v>
      </c>
      <c r="C51" s="2" t="s">
        <v>13</v>
      </c>
      <c r="D51" s="2" t="s">
        <v>121</v>
      </c>
      <c r="E51" s="2" t="s">
        <v>121</v>
      </c>
      <c r="F51" s="2" t="s">
        <v>160</v>
      </c>
      <c r="G51" s="3">
        <v>0.7581</v>
      </c>
      <c r="H51" s="3">
        <v>77.68</v>
      </c>
      <c r="I51" s="3">
        <v>100.0</v>
      </c>
      <c r="J51" s="3">
        <v>122.43</v>
      </c>
      <c r="K51" s="2" t="s">
        <v>16</v>
      </c>
    </row>
    <row r="52">
      <c r="A52" s="2" t="s">
        <v>165</v>
      </c>
      <c r="B52" s="2" t="s">
        <v>12</v>
      </c>
      <c r="C52" s="2" t="s">
        <v>13</v>
      </c>
      <c r="D52" s="2" t="s">
        <v>121</v>
      </c>
      <c r="E52" s="2" t="s">
        <v>121</v>
      </c>
      <c r="F52" s="2" t="s">
        <v>163</v>
      </c>
      <c r="G52" s="3">
        <v>0.5093</v>
      </c>
      <c r="H52" s="3">
        <v>76.35</v>
      </c>
      <c r="I52" s="3">
        <v>100.0</v>
      </c>
      <c r="J52" s="3">
        <v>122.44</v>
      </c>
      <c r="K52" s="2" t="s">
        <v>16</v>
      </c>
    </row>
    <row r="53">
      <c r="A53" s="2" t="s">
        <v>165</v>
      </c>
      <c r="B53" s="2" t="s">
        <v>12</v>
      </c>
      <c r="C53" s="2" t="s">
        <v>13</v>
      </c>
      <c r="D53" s="2" t="s">
        <v>121</v>
      </c>
      <c r="E53" s="2" t="s">
        <v>121</v>
      </c>
      <c r="F53" s="2" t="s">
        <v>167</v>
      </c>
      <c r="G53" s="3">
        <v>0.6296</v>
      </c>
      <c r="H53" s="3">
        <v>75.84</v>
      </c>
      <c r="I53" s="3">
        <v>100.0</v>
      </c>
      <c r="J53" s="3">
        <v>122.44</v>
      </c>
      <c r="K53" s="2" t="s">
        <v>16</v>
      </c>
    </row>
    <row r="54">
      <c r="A54" s="2" t="s">
        <v>165</v>
      </c>
      <c r="B54" s="2" t="s">
        <v>12</v>
      </c>
      <c r="C54" s="2" t="s">
        <v>13</v>
      </c>
      <c r="D54" s="2" t="s">
        <v>121</v>
      </c>
      <c r="E54" s="2" t="s">
        <v>121</v>
      </c>
      <c r="F54" s="2" t="s">
        <v>170</v>
      </c>
      <c r="G54" s="3">
        <v>0.4908</v>
      </c>
      <c r="H54" s="3">
        <v>76.13</v>
      </c>
      <c r="I54" s="3">
        <v>100.0</v>
      </c>
      <c r="J54" s="3">
        <v>122.45</v>
      </c>
      <c r="K54" s="2" t="s">
        <v>16</v>
      </c>
    </row>
    <row r="55">
      <c r="A55" s="2" t="s">
        <v>165</v>
      </c>
      <c r="B55" s="2" t="s">
        <v>12</v>
      </c>
      <c r="C55" s="2" t="s">
        <v>13</v>
      </c>
      <c r="D55" s="2" t="s">
        <v>121</v>
      </c>
      <c r="E55" s="2" t="s">
        <v>121</v>
      </c>
      <c r="F55" s="2" t="s">
        <v>173</v>
      </c>
      <c r="G55" s="3">
        <v>0.6063</v>
      </c>
      <c r="H55" s="3">
        <v>78.78</v>
      </c>
      <c r="I55" s="3">
        <v>100.0</v>
      </c>
      <c r="J55" s="3">
        <v>122.45</v>
      </c>
      <c r="K55" s="2" t="s">
        <v>16</v>
      </c>
    </row>
    <row r="56">
      <c r="A56" s="2" t="s">
        <v>165</v>
      </c>
      <c r="B56" s="2" t="s">
        <v>12</v>
      </c>
      <c r="C56" s="2" t="s">
        <v>13</v>
      </c>
      <c r="D56" s="2" t="s">
        <v>121</v>
      </c>
      <c r="E56" s="2" t="s">
        <v>121</v>
      </c>
      <c r="F56" s="2" t="s">
        <v>177</v>
      </c>
      <c r="G56" s="3">
        <v>0.7577</v>
      </c>
      <c r="H56" s="3">
        <v>78.3</v>
      </c>
      <c r="I56" s="3">
        <v>100.0</v>
      </c>
      <c r="J56" s="3">
        <v>122.45</v>
      </c>
      <c r="K56" s="2" t="s">
        <v>16</v>
      </c>
    </row>
    <row r="57">
      <c r="A57" s="2" t="s">
        <v>165</v>
      </c>
      <c r="B57" s="2" t="s">
        <v>12</v>
      </c>
      <c r="C57" s="2" t="s">
        <v>13</v>
      </c>
      <c r="D57" s="2" t="s">
        <v>121</v>
      </c>
      <c r="E57" s="2" t="s">
        <v>121</v>
      </c>
      <c r="F57" s="2" t="s">
        <v>181</v>
      </c>
      <c r="G57" s="3">
        <v>0.6621</v>
      </c>
      <c r="H57" s="3">
        <v>76.42</v>
      </c>
      <c r="I57" s="3">
        <v>100.0</v>
      </c>
      <c r="J57" s="3">
        <v>122.45</v>
      </c>
      <c r="K57" s="2" t="s">
        <v>16</v>
      </c>
    </row>
    <row r="58">
      <c r="A58" s="2" t="s">
        <v>165</v>
      </c>
      <c r="B58" s="2" t="s">
        <v>12</v>
      </c>
      <c r="C58" s="2" t="s">
        <v>13</v>
      </c>
      <c r="D58" s="2" t="s">
        <v>121</v>
      </c>
      <c r="E58" s="2" t="s">
        <v>121</v>
      </c>
      <c r="F58" s="2" t="s">
        <v>184</v>
      </c>
      <c r="G58" s="3">
        <v>0.7085</v>
      </c>
      <c r="H58" s="3">
        <v>76.87</v>
      </c>
      <c r="I58" s="3">
        <v>100.0</v>
      </c>
      <c r="J58" s="3">
        <v>122.45</v>
      </c>
      <c r="K58" s="2" t="s">
        <v>16</v>
      </c>
    </row>
    <row r="59">
      <c r="A59" s="2" t="s">
        <v>165</v>
      </c>
      <c r="B59" s="2" t="s">
        <v>12</v>
      </c>
      <c r="C59" s="2" t="s">
        <v>13</v>
      </c>
      <c r="D59" s="2" t="s">
        <v>121</v>
      </c>
      <c r="E59" s="2" t="s">
        <v>121</v>
      </c>
      <c r="F59" s="2" t="s">
        <v>189</v>
      </c>
      <c r="G59" s="3">
        <v>0.5693</v>
      </c>
      <c r="H59" s="3">
        <v>76.17</v>
      </c>
      <c r="I59" s="3">
        <v>100.0</v>
      </c>
      <c r="J59" s="3">
        <v>122.45</v>
      </c>
      <c r="K59" s="2" t="s">
        <v>16</v>
      </c>
    </row>
    <row r="60">
      <c r="A60" s="2" t="s">
        <v>165</v>
      </c>
      <c r="B60" s="2" t="s">
        <v>12</v>
      </c>
      <c r="C60" s="2" t="s">
        <v>13</v>
      </c>
      <c r="D60" s="2" t="s">
        <v>121</v>
      </c>
      <c r="E60" s="2" t="s">
        <v>25</v>
      </c>
      <c r="F60" s="2" t="s">
        <v>191</v>
      </c>
      <c r="G60" s="3">
        <v>0.2261</v>
      </c>
      <c r="H60" s="3">
        <v>79.9</v>
      </c>
      <c r="I60" s="3">
        <v>100.0</v>
      </c>
      <c r="J60" s="3">
        <v>122.46</v>
      </c>
      <c r="K60" s="2" t="s">
        <v>50</v>
      </c>
    </row>
    <row r="61">
      <c r="A61" s="2" t="s">
        <v>165</v>
      </c>
      <c r="B61" s="2" t="s">
        <v>12</v>
      </c>
      <c r="C61" s="2" t="s">
        <v>13</v>
      </c>
      <c r="D61" s="2" t="s">
        <v>121</v>
      </c>
      <c r="E61" s="2" t="s">
        <v>25</v>
      </c>
      <c r="F61" s="2" t="s">
        <v>193</v>
      </c>
      <c r="G61" s="3">
        <v>0.2367</v>
      </c>
      <c r="H61" s="3">
        <v>77.71</v>
      </c>
      <c r="I61" s="3">
        <v>100.0</v>
      </c>
      <c r="J61" s="3">
        <v>122.46</v>
      </c>
      <c r="K61" s="2" t="s">
        <v>50</v>
      </c>
    </row>
    <row r="62">
      <c r="A62" s="2" t="s">
        <v>165</v>
      </c>
      <c r="B62" s="2" t="s">
        <v>12</v>
      </c>
      <c r="C62" s="2" t="s">
        <v>13</v>
      </c>
      <c r="D62" s="2" t="s">
        <v>194</v>
      </c>
      <c r="E62" s="2" t="s">
        <v>194</v>
      </c>
      <c r="F62" s="2" t="s">
        <v>195</v>
      </c>
      <c r="G62" s="3">
        <v>0.527</v>
      </c>
      <c r="H62" s="3">
        <v>77.89</v>
      </c>
      <c r="I62" s="3">
        <v>100.0</v>
      </c>
      <c r="J62" s="3">
        <v>122.46</v>
      </c>
      <c r="K62" s="2" t="s">
        <v>16</v>
      </c>
    </row>
    <row r="63">
      <c r="A63" s="2" t="s">
        <v>165</v>
      </c>
      <c r="B63" s="2" t="s">
        <v>12</v>
      </c>
      <c r="C63" s="2" t="s">
        <v>13</v>
      </c>
      <c r="D63" s="2" t="s">
        <v>194</v>
      </c>
      <c r="E63" s="2" t="s">
        <v>194</v>
      </c>
      <c r="F63" s="2" t="s">
        <v>197</v>
      </c>
      <c r="G63" s="3">
        <v>0.4277</v>
      </c>
      <c r="H63" s="3">
        <v>76.98</v>
      </c>
      <c r="I63" s="3">
        <v>100.0</v>
      </c>
      <c r="J63" s="3">
        <v>122.46</v>
      </c>
      <c r="K63" s="2" t="s">
        <v>16</v>
      </c>
    </row>
    <row r="64">
      <c r="A64" s="2" t="s">
        <v>199</v>
      </c>
      <c r="B64" s="2" t="s">
        <v>12</v>
      </c>
      <c r="C64" s="2" t="s">
        <v>13</v>
      </c>
      <c r="D64" s="2" t="s">
        <v>194</v>
      </c>
      <c r="E64" s="2" t="s">
        <v>194</v>
      </c>
      <c r="F64" s="2" t="s">
        <v>198</v>
      </c>
      <c r="G64" s="3">
        <v>0.7708</v>
      </c>
      <c r="H64" s="3">
        <v>80.3</v>
      </c>
      <c r="I64" s="3">
        <v>100.0</v>
      </c>
      <c r="J64" s="3">
        <v>122.47</v>
      </c>
      <c r="K64" s="2" t="s">
        <v>16</v>
      </c>
    </row>
    <row r="65">
      <c r="A65" s="2" t="s">
        <v>199</v>
      </c>
      <c r="B65" s="2" t="s">
        <v>12</v>
      </c>
      <c r="C65" s="2" t="s">
        <v>13</v>
      </c>
      <c r="D65" s="2" t="s">
        <v>194</v>
      </c>
      <c r="E65" s="2" t="s">
        <v>194</v>
      </c>
      <c r="F65" s="2" t="s">
        <v>201</v>
      </c>
      <c r="G65" s="3">
        <v>0.537</v>
      </c>
      <c r="H65" s="3">
        <v>75.68</v>
      </c>
      <c r="I65" s="3">
        <v>100.0</v>
      </c>
      <c r="J65" s="3">
        <v>122.47</v>
      </c>
      <c r="K65" s="2" t="s">
        <v>16</v>
      </c>
    </row>
    <row r="66">
      <c r="A66" s="2" t="s">
        <v>199</v>
      </c>
      <c r="B66" s="2" t="s">
        <v>12</v>
      </c>
      <c r="C66" s="2" t="s">
        <v>13</v>
      </c>
      <c r="D66" s="2" t="s">
        <v>194</v>
      </c>
      <c r="E66" s="2" t="s">
        <v>194</v>
      </c>
      <c r="F66" s="2" t="s">
        <v>202</v>
      </c>
      <c r="G66" s="3">
        <v>0.6197</v>
      </c>
      <c r="H66" s="3">
        <v>76.72</v>
      </c>
      <c r="I66" s="3">
        <v>100.0</v>
      </c>
      <c r="J66" s="3">
        <v>122.47</v>
      </c>
      <c r="K66" s="2" t="s">
        <v>16</v>
      </c>
    </row>
    <row r="67">
      <c r="A67" s="2" t="s">
        <v>199</v>
      </c>
      <c r="B67" s="2" t="s">
        <v>12</v>
      </c>
      <c r="C67" s="2" t="s">
        <v>13</v>
      </c>
      <c r="D67" s="2" t="s">
        <v>194</v>
      </c>
      <c r="E67" s="2" t="s">
        <v>194</v>
      </c>
      <c r="F67" s="2" t="s">
        <v>204</v>
      </c>
      <c r="G67" s="3">
        <v>0.696</v>
      </c>
      <c r="H67" s="3">
        <v>82.44</v>
      </c>
      <c r="I67" s="3">
        <v>100.0</v>
      </c>
      <c r="J67" s="3">
        <v>122.47</v>
      </c>
      <c r="K67" s="2" t="s">
        <v>16</v>
      </c>
    </row>
    <row r="68">
      <c r="A68" s="2" t="s">
        <v>199</v>
      </c>
      <c r="B68" s="2" t="s">
        <v>12</v>
      </c>
      <c r="C68" s="2" t="s">
        <v>13</v>
      </c>
      <c r="D68" s="2" t="s">
        <v>194</v>
      </c>
      <c r="E68" s="2" t="s">
        <v>194</v>
      </c>
      <c r="F68" s="2" t="s">
        <v>206</v>
      </c>
      <c r="G68" s="3">
        <v>0.7059</v>
      </c>
      <c r="H68" s="3">
        <v>78.76</v>
      </c>
      <c r="I68" s="3">
        <v>100.0</v>
      </c>
      <c r="J68" s="3">
        <v>122.48</v>
      </c>
      <c r="K68" s="2" t="s">
        <v>16</v>
      </c>
    </row>
    <row r="69">
      <c r="A69" s="2" t="s">
        <v>199</v>
      </c>
      <c r="B69" s="2" t="s">
        <v>12</v>
      </c>
      <c r="C69" s="2" t="s">
        <v>13</v>
      </c>
      <c r="D69" s="2" t="s">
        <v>194</v>
      </c>
      <c r="E69" s="2" t="s">
        <v>194</v>
      </c>
      <c r="F69" s="2" t="s">
        <v>208</v>
      </c>
      <c r="G69" s="3">
        <v>0.6936</v>
      </c>
      <c r="H69" s="3">
        <v>76.51</v>
      </c>
      <c r="I69" s="3">
        <v>100.0</v>
      </c>
      <c r="J69" s="3">
        <v>122.48</v>
      </c>
      <c r="K69" s="2" t="s">
        <v>16</v>
      </c>
    </row>
    <row r="70">
      <c r="A70" s="2" t="s">
        <v>199</v>
      </c>
      <c r="B70" s="2" t="s">
        <v>12</v>
      </c>
      <c r="C70" s="2" t="s">
        <v>13</v>
      </c>
      <c r="D70" s="2" t="s">
        <v>194</v>
      </c>
      <c r="E70" s="2" t="s">
        <v>194</v>
      </c>
      <c r="F70" s="2" t="s">
        <v>209</v>
      </c>
      <c r="G70" s="3">
        <v>0.6422</v>
      </c>
      <c r="H70" s="3">
        <v>77.0</v>
      </c>
      <c r="I70" s="3">
        <v>100.0</v>
      </c>
      <c r="J70" s="3">
        <v>122.48</v>
      </c>
      <c r="K70" s="2" t="s">
        <v>16</v>
      </c>
    </row>
    <row r="71">
      <c r="A71" s="2" t="s">
        <v>199</v>
      </c>
      <c r="B71" s="2" t="s">
        <v>12</v>
      </c>
      <c r="C71" s="2" t="s">
        <v>13</v>
      </c>
      <c r="D71" s="2" t="s">
        <v>194</v>
      </c>
      <c r="E71" s="2" t="s">
        <v>25</v>
      </c>
      <c r="F71" s="2" t="s">
        <v>212</v>
      </c>
      <c r="G71" s="3">
        <v>0.2847</v>
      </c>
      <c r="H71" s="3">
        <v>78.08</v>
      </c>
      <c r="I71" s="3">
        <v>100.0</v>
      </c>
      <c r="J71" s="3">
        <v>122.48</v>
      </c>
      <c r="K71" s="2" t="s">
        <v>50</v>
      </c>
    </row>
    <row r="72">
      <c r="A72" s="2" t="s">
        <v>199</v>
      </c>
      <c r="B72" s="2" t="s">
        <v>12</v>
      </c>
      <c r="C72" s="2" t="s">
        <v>13</v>
      </c>
      <c r="D72" s="2" t="s">
        <v>194</v>
      </c>
      <c r="E72" s="2" t="s">
        <v>25</v>
      </c>
      <c r="F72" s="2" t="s">
        <v>214</v>
      </c>
      <c r="G72" s="3">
        <v>0.225</v>
      </c>
      <c r="H72" s="3">
        <v>77.09</v>
      </c>
      <c r="I72" s="3">
        <v>100.0</v>
      </c>
      <c r="J72" s="3">
        <v>122.48</v>
      </c>
      <c r="K72" s="2" t="s">
        <v>50</v>
      </c>
    </row>
    <row r="73">
      <c r="A73" s="2" t="s">
        <v>199</v>
      </c>
      <c r="B73" s="2" t="s">
        <v>12</v>
      </c>
      <c r="C73" s="2" t="s">
        <v>13</v>
      </c>
      <c r="D73" s="2" t="s">
        <v>194</v>
      </c>
      <c r="E73" s="2" t="s">
        <v>194</v>
      </c>
      <c r="F73" s="2" t="s">
        <v>216</v>
      </c>
      <c r="G73" s="3">
        <v>0.5216</v>
      </c>
      <c r="H73" s="3">
        <v>80.5</v>
      </c>
      <c r="I73" s="3">
        <v>100.0</v>
      </c>
      <c r="J73" s="3">
        <v>122.49</v>
      </c>
      <c r="K73" s="2" t="s">
        <v>16</v>
      </c>
    </row>
    <row r="74">
      <c r="A74" s="2" t="s">
        <v>199</v>
      </c>
      <c r="B74" s="2" t="s">
        <v>12</v>
      </c>
      <c r="C74" s="2" t="s">
        <v>13</v>
      </c>
      <c r="D74" s="2" t="s">
        <v>194</v>
      </c>
      <c r="E74" s="2" t="s">
        <v>194</v>
      </c>
      <c r="F74" s="2" t="s">
        <v>218</v>
      </c>
      <c r="G74" s="3">
        <v>0.5977</v>
      </c>
      <c r="H74" s="3">
        <v>76.88</v>
      </c>
      <c r="I74" s="3">
        <v>100.0</v>
      </c>
      <c r="J74" s="3">
        <v>122.49</v>
      </c>
      <c r="K74" s="2" t="s">
        <v>16</v>
      </c>
    </row>
    <row r="75">
      <c r="A75" s="2" t="s">
        <v>199</v>
      </c>
      <c r="B75" s="2" t="s">
        <v>12</v>
      </c>
      <c r="C75" s="2" t="s">
        <v>13</v>
      </c>
      <c r="D75" s="2" t="s">
        <v>194</v>
      </c>
      <c r="E75" s="2" t="s">
        <v>194</v>
      </c>
      <c r="F75" s="2" t="s">
        <v>220</v>
      </c>
      <c r="G75" s="3">
        <v>0.7083</v>
      </c>
      <c r="H75" s="3">
        <v>76.63</v>
      </c>
      <c r="I75" s="3">
        <v>100.0</v>
      </c>
      <c r="J75" s="3">
        <v>122.49</v>
      </c>
      <c r="K75" s="2" t="s">
        <v>16</v>
      </c>
    </row>
    <row r="76">
      <c r="A76" s="2" t="s">
        <v>199</v>
      </c>
      <c r="B76" s="2" t="s">
        <v>12</v>
      </c>
      <c r="C76" s="2" t="s">
        <v>13</v>
      </c>
      <c r="D76" s="2" t="s">
        <v>194</v>
      </c>
      <c r="E76" s="2" t="s">
        <v>194</v>
      </c>
      <c r="F76" s="2" t="s">
        <v>221</v>
      </c>
      <c r="G76" s="3">
        <v>0.4165</v>
      </c>
      <c r="H76" s="3">
        <v>80.74</v>
      </c>
      <c r="I76" s="3">
        <v>100.0</v>
      </c>
      <c r="J76" s="3">
        <v>122.49</v>
      </c>
      <c r="K76" s="2" t="s">
        <v>16</v>
      </c>
    </row>
    <row r="77">
      <c r="A77" s="2" t="s">
        <v>234</v>
      </c>
      <c r="B77" s="2" t="s">
        <v>12</v>
      </c>
      <c r="C77" s="2" t="s">
        <v>13</v>
      </c>
      <c r="D77" s="2" t="s">
        <v>194</v>
      </c>
      <c r="E77" s="2" t="s">
        <v>194</v>
      </c>
      <c r="F77" s="2" t="s">
        <v>223</v>
      </c>
      <c r="G77" s="3">
        <v>0.6896</v>
      </c>
      <c r="H77" s="3">
        <v>75.07</v>
      </c>
      <c r="I77" s="3">
        <v>100.0</v>
      </c>
      <c r="J77" s="3">
        <v>122.5</v>
      </c>
      <c r="K77" s="2" t="s">
        <v>16</v>
      </c>
    </row>
    <row r="78">
      <c r="A78" s="2" t="s">
        <v>234</v>
      </c>
      <c r="B78" s="2" t="s">
        <v>12</v>
      </c>
      <c r="C78" s="2" t="s">
        <v>13</v>
      </c>
      <c r="D78" s="2" t="s">
        <v>194</v>
      </c>
      <c r="E78" s="2" t="s">
        <v>194</v>
      </c>
      <c r="F78" s="2" t="s">
        <v>226</v>
      </c>
      <c r="G78" s="3">
        <v>0.49</v>
      </c>
      <c r="H78" s="3">
        <v>78.16</v>
      </c>
      <c r="I78" s="3">
        <v>100.0</v>
      </c>
      <c r="J78" s="3">
        <v>122.5</v>
      </c>
      <c r="K78" s="2" t="s">
        <v>16</v>
      </c>
    </row>
    <row r="79">
      <c r="A79" s="2" t="s">
        <v>234</v>
      </c>
      <c r="B79" s="2" t="s">
        <v>12</v>
      </c>
      <c r="C79" s="2" t="s">
        <v>13</v>
      </c>
      <c r="D79" s="2" t="s">
        <v>194</v>
      </c>
      <c r="E79" s="2" t="s">
        <v>194</v>
      </c>
      <c r="F79" s="2" t="s">
        <v>229</v>
      </c>
      <c r="G79" s="3">
        <v>0.3748</v>
      </c>
      <c r="H79" s="3">
        <v>77.18</v>
      </c>
      <c r="I79" s="3">
        <v>100.0</v>
      </c>
      <c r="J79" s="3">
        <v>122.5</v>
      </c>
      <c r="K79" s="2" t="s">
        <v>16</v>
      </c>
    </row>
    <row r="80">
      <c r="A80" s="2" t="s">
        <v>234</v>
      </c>
      <c r="B80" s="2" t="s">
        <v>12</v>
      </c>
      <c r="C80" s="2" t="s">
        <v>13</v>
      </c>
      <c r="D80" s="2" t="s">
        <v>194</v>
      </c>
      <c r="E80" s="2" t="s">
        <v>194</v>
      </c>
      <c r="F80" s="2" t="s">
        <v>232</v>
      </c>
      <c r="G80" s="3">
        <v>0.7981</v>
      </c>
      <c r="H80" s="3">
        <v>77.05</v>
      </c>
      <c r="I80" s="3">
        <v>100.0</v>
      </c>
      <c r="J80" s="3">
        <v>122.51</v>
      </c>
      <c r="K80" s="2" t="s">
        <v>16</v>
      </c>
    </row>
    <row r="81">
      <c r="A81" s="2" t="s">
        <v>234</v>
      </c>
      <c r="B81" s="2" t="s">
        <v>12</v>
      </c>
      <c r="C81" s="2" t="s">
        <v>13</v>
      </c>
      <c r="D81" s="2" t="s">
        <v>194</v>
      </c>
      <c r="E81" s="2" t="s">
        <v>194</v>
      </c>
      <c r="F81" s="2" t="s">
        <v>236</v>
      </c>
      <c r="G81" s="3">
        <v>0.6456</v>
      </c>
      <c r="H81" s="3">
        <v>77.02</v>
      </c>
      <c r="I81" s="3">
        <v>100.0</v>
      </c>
      <c r="J81" s="3">
        <v>122.51</v>
      </c>
      <c r="K81" s="2" t="s">
        <v>16</v>
      </c>
    </row>
    <row r="82">
      <c r="A82" s="2" t="s">
        <v>234</v>
      </c>
      <c r="B82" s="2" t="s">
        <v>12</v>
      </c>
      <c r="C82" s="2" t="s">
        <v>13</v>
      </c>
      <c r="D82" s="2" t="s">
        <v>238</v>
      </c>
      <c r="E82" s="2" t="s">
        <v>238</v>
      </c>
      <c r="F82" s="2" t="s">
        <v>240</v>
      </c>
      <c r="G82" s="3">
        <v>0.7581</v>
      </c>
      <c r="H82" s="3">
        <v>77.89</v>
      </c>
      <c r="I82" s="3">
        <v>100.0</v>
      </c>
      <c r="J82" s="3">
        <v>122.52</v>
      </c>
      <c r="K82" s="2" t="s">
        <v>16</v>
      </c>
    </row>
    <row r="83">
      <c r="A83" s="2" t="s">
        <v>234</v>
      </c>
      <c r="B83" s="2" t="s">
        <v>12</v>
      </c>
      <c r="C83" s="2" t="s">
        <v>13</v>
      </c>
      <c r="D83" s="2" t="s">
        <v>238</v>
      </c>
      <c r="E83" s="2" t="s">
        <v>238</v>
      </c>
      <c r="F83" s="2" t="s">
        <v>242</v>
      </c>
      <c r="G83" s="3">
        <v>0.7186</v>
      </c>
      <c r="H83" s="3">
        <v>77.39</v>
      </c>
      <c r="I83" s="3">
        <v>100.0</v>
      </c>
      <c r="J83" s="3">
        <v>122.52</v>
      </c>
      <c r="K83" s="2" t="s">
        <v>16</v>
      </c>
    </row>
    <row r="84">
      <c r="A84" s="2" t="s">
        <v>234</v>
      </c>
      <c r="B84" s="2" t="s">
        <v>12</v>
      </c>
      <c r="C84" s="2" t="s">
        <v>13</v>
      </c>
      <c r="D84" s="2" t="s">
        <v>238</v>
      </c>
      <c r="E84" s="2" t="s">
        <v>238</v>
      </c>
      <c r="F84" s="2" t="s">
        <v>244</v>
      </c>
      <c r="G84" s="3">
        <v>0.7916</v>
      </c>
      <c r="H84" s="3">
        <v>79.63</v>
      </c>
      <c r="I84" s="3">
        <v>100.0</v>
      </c>
      <c r="J84" s="3">
        <v>122.52</v>
      </c>
      <c r="K84" s="2" t="s">
        <v>16</v>
      </c>
    </row>
    <row r="85">
      <c r="A85" s="2" t="s">
        <v>234</v>
      </c>
      <c r="B85" s="2" t="s">
        <v>12</v>
      </c>
      <c r="C85" s="2" t="s">
        <v>13</v>
      </c>
      <c r="D85" s="2" t="s">
        <v>238</v>
      </c>
      <c r="E85" s="2" t="s">
        <v>238</v>
      </c>
      <c r="F85" s="2" t="s">
        <v>246</v>
      </c>
      <c r="G85" s="3">
        <v>0.7355</v>
      </c>
      <c r="H85" s="3">
        <v>81.03</v>
      </c>
      <c r="I85" s="3">
        <v>100.0</v>
      </c>
      <c r="J85" s="3">
        <v>122.52</v>
      </c>
      <c r="K85" s="2" t="s">
        <v>16</v>
      </c>
    </row>
    <row r="86">
      <c r="A86" s="2" t="s">
        <v>234</v>
      </c>
      <c r="B86" s="2" t="s">
        <v>12</v>
      </c>
      <c r="C86" s="2" t="s">
        <v>13</v>
      </c>
      <c r="D86" s="2" t="s">
        <v>238</v>
      </c>
      <c r="E86" s="2" t="s">
        <v>238</v>
      </c>
      <c r="F86" s="2" t="s">
        <v>248</v>
      </c>
      <c r="G86" s="3">
        <v>0.8239</v>
      </c>
      <c r="H86" s="3">
        <v>81.42</v>
      </c>
      <c r="I86" s="3">
        <v>100.0</v>
      </c>
      <c r="J86" s="3">
        <v>122.52</v>
      </c>
      <c r="K86" s="2" t="s">
        <v>16</v>
      </c>
    </row>
    <row r="87">
      <c r="A87" s="2" t="s">
        <v>234</v>
      </c>
      <c r="B87" s="2" t="s">
        <v>12</v>
      </c>
      <c r="C87" s="2" t="s">
        <v>13</v>
      </c>
      <c r="D87" s="2" t="s">
        <v>238</v>
      </c>
      <c r="E87" s="2" t="s">
        <v>238</v>
      </c>
      <c r="F87" s="2" t="s">
        <v>250</v>
      </c>
      <c r="G87" s="3">
        <v>0.7182</v>
      </c>
      <c r="H87" s="3">
        <v>78.05</v>
      </c>
      <c r="I87" s="3">
        <v>100.0</v>
      </c>
      <c r="J87" s="3">
        <v>122.53</v>
      </c>
      <c r="K87" s="2" t="s">
        <v>16</v>
      </c>
    </row>
    <row r="88">
      <c r="A88" s="2" t="s">
        <v>234</v>
      </c>
      <c r="B88" s="2" t="s">
        <v>12</v>
      </c>
      <c r="C88" s="2" t="s">
        <v>13</v>
      </c>
      <c r="D88" s="2" t="s">
        <v>238</v>
      </c>
      <c r="E88" s="2" t="s">
        <v>25</v>
      </c>
      <c r="F88" s="2" t="s">
        <v>252</v>
      </c>
      <c r="G88" s="3">
        <v>0.2156</v>
      </c>
      <c r="H88" s="3">
        <v>79.37</v>
      </c>
      <c r="I88" s="3">
        <v>100.0</v>
      </c>
      <c r="J88" s="3">
        <v>122.53</v>
      </c>
      <c r="K88" s="2" t="s">
        <v>50</v>
      </c>
    </row>
    <row r="89">
      <c r="A89" s="2" t="s">
        <v>269</v>
      </c>
      <c r="B89" s="2" t="s">
        <v>12</v>
      </c>
      <c r="C89" s="2" t="s">
        <v>13</v>
      </c>
      <c r="D89" s="2" t="s">
        <v>238</v>
      </c>
      <c r="E89" s="2" t="s">
        <v>238</v>
      </c>
      <c r="F89" s="2" t="s">
        <v>255</v>
      </c>
      <c r="G89" s="3">
        <v>0.839</v>
      </c>
      <c r="H89" s="3">
        <v>78.62</v>
      </c>
      <c r="I89" s="3">
        <v>100.0</v>
      </c>
      <c r="J89" s="3">
        <v>122.53</v>
      </c>
      <c r="K89" s="2" t="s">
        <v>16</v>
      </c>
    </row>
    <row r="90">
      <c r="A90" s="2" t="s">
        <v>269</v>
      </c>
      <c r="B90" s="2" t="s">
        <v>12</v>
      </c>
      <c r="C90" s="2" t="s">
        <v>13</v>
      </c>
      <c r="D90" s="2" t="s">
        <v>238</v>
      </c>
      <c r="E90" s="2" t="s">
        <v>238</v>
      </c>
      <c r="F90" s="2" t="s">
        <v>256</v>
      </c>
      <c r="G90" s="3">
        <v>0.8666</v>
      </c>
      <c r="H90" s="3">
        <v>78.04</v>
      </c>
      <c r="I90" s="3">
        <v>100.0</v>
      </c>
      <c r="J90" s="3">
        <v>122.54</v>
      </c>
      <c r="K90" s="2" t="s">
        <v>16</v>
      </c>
    </row>
    <row r="91">
      <c r="A91" s="2" t="s">
        <v>269</v>
      </c>
      <c r="B91" s="2" t="s">
        <v>12</v>
      </c>
      <c r="C91" s="2" t="s">
        <v>13</v>
      </c>
      <c r="D91" s="2" t="s">
        <v>238</v>
      </c>
      <c r="E91" s="2" t="s">
        <v>238</v>
      </c>
      <c r="F91" s="2" t="s">
        <v>261</v>
      </c>
      <c r="G91" s="3">
        <v>0.7259</v>
      </c>
      <c r="H91" s="3">
        <v>79.43</v>
      </c>
      <c r="I91" s="3">
        <v>100.0</v>
      </c>
      <c r="J91" s="3">
        <v>122.54</v>
      </c>
      <c r="K91" s="2" t="s">
        <v>16</v>
      </c>
    </row>
    <row r="92">
      <c r="A92" s="2" t="s">
        <v>269</v>
      </c>
      <c r="B92" s="2" t="s">
        <v>12</v>
      </c>
      <c r="C92" s="2" t="s">
        <v>13</v>
      </c>
      <c r="D92" s="2" t="s">
        <v>238</v>
      </c>
      <c r="E92" s="2" t="s">
        <v>238</v>
      </c>
      <c r="F92" s="2" t="s">
        <v>264</v>
      </c>
      <c r="G92" s="3">
        <v>0.8254</v>
      </c>
      <c r="H92" s="3">
        <v>78.95</v>
      </c>
      <c r="I92" s="3">
        <v>100.0</v>
      </c>
      <c r="J92" s="3">
        <v>122.54</v>
      </c>
      <c r="K92" s="2" t="s">
        <v>16</v>
      </c>
    </row>
    <row r="93">
      <c r="A93" s="2" t="s">
        <v>269</v>
      </c>
      <c r="B93" s="2" t="s">
        <v>12</v>
      </c>
      <c r="C93" s="2" t="s">
        <v>13</v>
      </c>
      <c r="D93" s="2" t="s">
        <v>238</v>
      </c>
      <c r="E93" s="2" t="s">
        <v>238</v>
      </c>
      <c r="F93" s="2" t="s">
        <v>266</v>
      </c>
      <c r="G93" s="3">
        <v>0.6954</v>
      </c>
      <c r="H93" s="3">
        <v>77.39</v>
      </c>
      <c r="I93" s="3">
        <v>100.0</v>
      </c>
      <c r="J93" s="3">
        <v>122.54</v>
      </c>
      <c r="K93" s="2" t="s">
        <v>16</v>
      </c>
    </row>
    <row r="94">
      <c r="A94" s="2" t="s">
        <v>269</v>
      </c>
      <c r="B94" s="2" t="s">
        <v>12</v>
      </c>
      <c r="C94" s="2" t="s">
        <v>13</v>
      </c>
      <c r="D94" s="2" t="s">
        <v>238</v>
      </c>
      <c r="E94" s="2" t="s">
        <v>238</v>
      </c>
      <c r="F94" s="2" t="s">
        <v>270</v>
      </c>
      <c r="G94" s="3">
        <v>0.6401</v>
      </c>
      <c r="H94" s="3">
        <v>78.87</v>
      </c>
      <c r="I94" s="3">
        <v>100.0</v>
      </c>
      <c r="J94" s="3">
        <v>122.54</v>
      </c>
      <c r="K94" s="2" t="s">
        <v>16</v>
      </c>
    </row>
    <row r="95">
      <c r="A95" s="2" t="s">
        <v>269</v>
      </c>
      <c r="B95" s="2" t="s">
        <v>12</v>
      </c>
      <c r="C95" s="2" t="s">
        <v>13</v>
      </c>
      <c r="D95" s="2" t="s">
        <v>238</v>
      </c>
      <c r="E95" s="2" t="s">
        <v>25</v>
      </c>
      <c r="F95" s="2" t="s">
        <v>272</v>
      </c>
      <c r="G95" s="3">
        <v>0.2962</v>
      </c>
      <c r="H95" s="3">
        <v>80.16</v>
      </c>
      <c r="I95" s="3">
        <v>100.0</v>
      </c>
      <c r="J95" s="3">
        <v>122.54</v>
      </c>
      <c r="K95" s="2" t="s">
        <v>50</v>
      </c>
    </row>
    <row r="96">
      <c r="A96" s="2" t="s">
        <v>269</v>
      </c>
      <c r="B96" s="2" t="s">
        <v>12</v>
      </c>
      <c r="C96" s="2" t="s">
        <v>13</v>
      </c>
      <c r="D96" s="2" t="s">
        <v>238</v>
      </c>
      <c r="E96" s="2" t="s">
        <v>238</v>
      </c>
      <c r="F96" s="2" t="s">
        <v>274</v>
      </c>
      <c r="G96" s="3">
        <v>0.7162</v>
      </c>
      <c r="H96" s="3">
        <v>77.87</v>
      </c>
      <c r="I96" s="3">
        <v>100.0</v>
      </c>
      <c r="J96" s="3">
        <v>122.54</v>
      </c>
      <c r="K96" s="2" t="s">
        <v>16</v>
      </c>
    </row>
    <row r="97">
      <c r="A97" s="2" t="s">
        <v>269</v>
      </c>
      <c r="B97" s="2" t="s">
        <v>12</v>
      </c>
      <c r="C97" s="2" t="s">
        <v>13</v>
      </c>
      <c r="D97" s="2" t="s">
        <v>238</v>
      </c>
      <c r="E97" s="2" t="s">
        <v>238</v>
      </c>
      <c r="F97" s="2" t="s">
        <v>275</v>
      </c>
      <c r="G97" s="3">
        <v>0.694</v>
      </c>
      <c r="H97" s="3">
        <v>91.73</v>
      </c>
      <c r="I97" s="3">
        <v>97.4</v>
      </c>
      <c r="J97" s="3">
        <v>122.55</v>
      </c>
      <c r="K97" s="2" t="s">
        <v>16</v>
      </c>
    </row>
    <row r="98">
      <c r="A98" s="2" t="s">
        <v>269</v>
      </c>
      <c r="B98" s="2" t="s">
        <v>12</v>
      </c>
      <c r="C98" s="2" t="s">
        <v>13</v>
      </c>
      <c r="D98" s="2" t="s">
        <v>238</v>
      </c>
      <c r="E98" s="2" t="s">
        <v>238</v>
      </c>
      <c r="F98" s="2" t="s">
        <v>277</v>
      </c>
      <c r="G98" s="3">
        <v>0.7094</v>
      </c>
      <c r="H98" s="3">
        <v>80.63</v>
      </c>
      <c r="I98" s="3">
        <v>100.0</v>
      </c>
      <c r="J98" s="3">
        <v>122.55</v>
      </c>
      <c r="K98" s="2" t="s">
        <v>16</v>
      </c>
    </row>
    <row r="99">
      <c r="A99" s="2" t="s">
        <v>269</v>
      </c>
      <c r="B99" s="2" t="s">
        <v>12</v>
      </c>
      <c r="C99" s="2" t="s">
        <v>13</v>
      </c>
      <c r="D99" s="2" t="s">
        <v>238</v>
      </c>
      <c r="E99" s="2" t="s">
        <v>25</v>
      </c>
      <c r="F99" s="2" t="s">
        <v>279</v>
      </c>
      <c r="G99" s="3">
        <v>0.2547</v>
      </c>
      <c r="H99" s="3">
        <v>81.03</v>
      </c>
      <c r="I99" s="3">
        <v>100.0</v>
      </c>
      <c r="J99" s="3">
        <v>122.55</v>
      </c>
      <c r="K99" s="2" t="s">
        <v>50</v>
      </c>
    </row>
    <row r="100">
      <c r="A100" s="2" t="s">
        <v>269</v>
      </c>
      <c r="B100" s="2" t="s">
        <v>12</v>
      </c>
      <c r="C100" s="2" t="s">
        <v>13</v>
      </c>
      <c r="D100" s="2" t="s">
        <v>238</v>
      </c>
      <c r="E100" s="2" t="s">
        <v>238</v>
      </c>
      <c r="F100" s="2" t="s">
        <v>281</v>
      </c>
      <c r="G100" s="3">
        <v>0.8059</v>
      </c>
      <c r="H100" s="3">
        <v>78.19</v>
      </c>
      <c r="I100" s="3">
        <v>100.0</v>
      </c>
      <c r="J100" s="3">
        <v>122.55</v>
      </c>
      <c r="K100" s="2" t="s">
        <v>16</v>
      </c>
    </row>
    <row r="101">
      <c r="A101" s="2" t="s">
        <v>316</v>
      </c>
      <c r="B101" s="2" t="s">
        <v>12</v>
      </c>
      <c r="C101" s="2" t="s">
        <v>13</v>
      </c>
      <c r="D101" s="2" t="s">
        <v>238</v>
      </c>
      <c r="E101" s="2" t="s">
        <v>238</v>
      </c>
      <c r="F101" s="2" t="s">
        <v>284</v>
      </c>
      <c r="G101" s="3">
        <v>0.65</v>
      </c>
      <c r="H101" s="3">
        <v>78.07</v>
      </c>
      <c r="I101" s="3">
        <v>100.0</v>
      </c>
      <c r="J101" s="3">
        <v>122.55</v>
      </c>
      <c r="K101" s="2" t="s">
        <v>16</v>
      </c>
    </row>
    <row r="102">
      <c r="A102" s="2" t="s">
        <v>316</v>
      </c>
      <c r="B102" s="2" t="s">
        <v>12</v>
      </c>
      <c r="C102" s="2" t="s">
        <v>13</v>
      </c>
      <c r="D102" s="2" t="s">
        <v>286</v>
      </c>
      <c r="E102" s="2" t="s">
        <v>286</v>
      </c>
      <c r="F102" s="2" t="s">
        <v>287</v>
      </c>
      <c r="G102" s="3">
        <v>0.5775</v>
      </c>
      <c r="H102" s="3">
        <v>78.7</v>
      </c>
      <c r="I102" s="3">
        <v>100.0</v>
      </c>
      <c r="J102" s="3">
        <v>122.55</v>
      </c>
      <c r="K102" s="2" t="s">
        <v>16</v>
      </c>
    </row>
    <row r="103">
      <c r="A103" s="2" t="s">
        <v>316</v>
      </c>
      <c r="B103" s="2" t="s">
        <v>12</v>
      </c>
      <c r="C103" s="2" t="s">
        <v>13</v>
      </c>
      <c r="D103" s="2" t="s">
        <v>286</v>
      </c>
      <c r="E103" s="2" t="s">
        <v>286</v>
      </c>
      <c r="F103" s="2" t="s">
        <v>290</v>
      </c>
      <c r="G103" s="3">
        <v>0.6602</v>
      </c>
      <c r="H103" s="3">
        <v>77.45</v>
      </c>
      <c r="I103" s="3">
        <v>100.0</v>
      </c>
      <c r="J103" s="3">
        <v>122.56</v>
      </c>
      <c r="K103" s="2" t="s">
        <v>16</v>
      </c>
    </row>
    <row r="104">
      <c r="A104" s="2" t="s">
        <v>316</v>
      </c>
      <c r="B104" s="2" t="s">
        <v>12</v>
      </c>
      <c r="C104" s="2" t="s">
        <v>13</v>
      </c>
      <c r="D104" s="2" t="s">
        <v>286</v>
      </c>
      <c r="E104" s="2" t="s">
        <v>286</v>
      </c>
      <c r="F104" s="2" t="s">
        <v>293</v>
      </c>
      <c r="G104" s="3">
        <v>0.7025</v>
      </c>
      <c r="H104" s="3">
        <v>81.9</v>
      </c>
      <c r="I104" s="3">
        <v>100.0</v>
      </c>
      <c r="J104" s="3">
        <v>122.56</v>
      </c>
      <c r="K104" s="2" t="s">
        <v>16</v>
      </c>
    </row>
    <row r="105">
      <c r="A105" s="2" t="s">
        <v>316</v>
      </c>
      <c r="B105" s="2" t="s">
        <v>12</v>
      </c>
      <c r="C105" s="2" t="s">
        <v>13</v>
      </c>
      <c r="D105" s="2" t="s">
        <v>286</v>
      </c>
      <c r="E105" s="2" t="s">
        <v>25</v>
      </c>
      <c r="F105" s="2" t="s">
        <v>295</v>
      </c>
      <c r="G105" s="3">
        <v>0.2111</v>
      </c>
      <c r="H105" s="3">
        <v>75.88</v>
      </c>
      <c r="I105" s="3">
        <v>100.0</v>
      </c>
      <c r="J105" s="3">
        <v>122.56</v>
      </c>
      <c r="K105" s="2" t="s">
        <v>50</v>
      </c>
    </row>
    <row r="106">
      <c r="A106" s="2" t="s">
        <v>316</v>
      </c>
      <c r="B106" s="2" t="s">
        <v>12</v>
      </c>
      <c r="C106" s="2" t="s">
        <v>13</v>
      </c>
      <c r="D106" s="2" t="s">
        <v>286</v>
      </c>
      <c r="E106" s="2" t="s">
        <v>286</v>
      </c>
      <c r="F106" s="2" t="s">
        <v>298</v>
      </c>
      <c r="G106" s="3">
        <v>0.678</v>
      </c>
      <c r="H106" s="3">
        <v>79.83</v>
      </c>
      <c r="I106" s="3">
        <v>100.0</v>
      </c>
      <c r="J106" s="3">
        <v>122.56</v>
      </c>
      <c r="K106" s="2" t="s">
        <v>16</v>
      </c>
    </row>
    <row r="107">
      <c r="A107" s="2" t="s">
        <v>316</v>
      </c>
      <c r="B107" s="2" t="s">
        <v>12</v>
      </c>
      <c r="C107" s="2" t="s">
        <v>13</v>
      </c>
      <c r="D107" s="2" t="s">
        <v>286</v>
      </c>
      <c r="E107" s="2" t="s">
        <v>286</v>
      </c>
      <c r="F107" s="2" t="s">
        <v>300</v>
      </c>
      <c r="G107" s="3">
        <v>0.6295</v>
      </c>
      <c r="H107" s="3">
        <v>78.04</v>
      </c>
      <c r="I107" s="3">
        <v>100.0</v>
      </c>
      <c r="J107" s="3">
        <v>122.57</v>
      </c>
      <c r="K107" s="2" t="s">
        <v>16</v>
      </c>
    </row>
    <row r="108">
      <c r="A108" s="2" t="s">
        <v>316</v>
      </c>
      <c r="B108" s="2" t="s">
        <v>12</v>
      </c>
      <c r="C108" s="2" t="s">
        <v>13</v>
      </c>
      <c r="D108" s="2" t="s">
        <v>286</v>
      </c>
      <c r="E108" s="2" t="s">
        <v>286</v>
      </c>
      <c r="F108" s="2" t="s">
        <v>303</v>
      </c>
      <c r="G108" s="3">
        <v>0.7656</v>
      </c>
      <c r="H108" s="3">
        <v>78.07</v>
      </c>
      <c r="I108" s="3">
        <v>100.0</v>
      </c>
      <c r="J108" s="3">
        <v>122.57</v>
      </c>
      <c r="K108" s="2" t="s">
        <v>16</v>
      </c>
    </row>
    <row r="109">
      <c r="A109" s="2" t="s">
        <v>316</v>
      </c>
      <c r="B109" s="2" t="s">
        <v>12</v>
      </c>
      <c r="C109" s="2" t="s">
        <v>13</v>
      </c>
      <c r="D109" s="2" t="s">
        <v>286</v>
      </c>
      <c r="E109" s="2" t="s">
        <v>286</v>
      </c>
      <c r="F109" s="2" t="s">
        <v>306</v>
      </c>
      <c r="G109" s="3">
        <v>0.728</v>
      </c>
      <c r="H109" s="3">
        <v>77.76</v>
      </c>
      <c r="I109" s="3">
        <v>100.0</v>
      </c>
      <c r="J109" s="3">
        <v>122.57</v>
      </c>
      <c r="K109" s="2" t="s">
        <v>16</v>
      </c>
    </row>
    <row r="110">
      <c r="A110" s="2" t="s">
        <v>316</v>
      </c>
      <c r="B110" s="2" t="s">
        <v>12</v>
      </c>
      <c r="C110" s="2" t="s">
        <v>13</v>
      </c>
      <c r="D110" s="2" t="s">
        <v>286</v>
      </c>
      <c r="E110" s="2" t="s">
        <v>286</v>
      </c>
      <c r="F110" s="2" t="s">
        <v>309</v>
      </c>
      <c r="G110" s="3">
        <v>0.4382</v>
      </c>
      <c r="H110" s="3">
        <v>78.9</v>
      </c>
      <c r="I110" s="3">
        <v>100.0</v>
      </c>
      <c r="J110" s="3">
        <v>122.58</v>
      </c>
      <c r="K110" s="2" t="s">
        <v>16</v>
      </c>
    </row>
    <row r="111">
      <c r="A111" s="2" t="s">
        <v>316</v>
      </c>
      <c r="B111" s="2" t="s">
        <v>12</v>
      </c>
      <c r="C111" s="2" t="s">
        <v>13</v>
      </c>
      <c r="D111" s="2" t="s">
        <v>286</v>
      </c>
      <c r="E111" s="2" t="s">
        <v>286</v>
      </c>
      <c r="F111" s="2" t="s">
        <v>312</v>
      </c>
      <c r="G111" s="3">
        <v>0.4682</v>
      </c>
      <c r="H111" s="3">
        <v>76.43</v>
      </c>
      <c r="I111" s="3">
        <v>100.0</v>
      </c>
      <c r="J111" s="3">
        <v>122.58</v>
      </c>
      <c r="K111" s="2" t="s">
        <v>16</v>
      </c>
    </row>
    <row r="112">
      <c r="A112" s="2" t="s">
        <v>316</v>
      </c>
      <c r="B112" s="2" t="s">
        <v>12</v>
      </c>
      <c r="C112" s="2" t="s">
        <v>13</v>
      </c>
      <c r="D112" s="2" t="s">
        <v>286</v>
      </c>
      <c r="E112" s="2" t="s">
        <v>286</v>
      </c>
      <c r="F112" s="2" t="s">
        <v>315</v>
      </c>
      <c r="G112" s="3">
        <v>0.7238</v>
      </c>
      <c r="H112" s="3">
        <v>76.67</v>
      </c>
      <c r="I112" s="3">
        <v>100.0</v>
      </c>
      <c r="J112" s="3">
        <v>122.58</v>
      </c>
      <c r="K112" s="2" t="s">
        <v>16</v>
      </c>
    </row>
    <row r="113">
      <c r="A113" s="2" t="s">
        <v>316</v>
      </c>
      <c r="B113" s="2" t="s">
        <v>12</v>
      </c>
      <c r="C113" s="2" t="s">
        <v>13</v>
      </c>
      <c r="D113" s="2" t="s">
        <v>286</v>
      </c>
      <c r="E113" s="2" t="s">
        <v>286</v>
      </c>
      <c r="F113" s="2" t="s">
        <v>318</v>
      </c>
      <c r="G113" s="3">
        <v>0.7592</v>
      </c>
      <c r="H113" s="3">
        <v>77.03</v>
      </c>
      <c r="I113" s="3">
        <v>100.0</v>
      </c>
      <c r="J113" s="3">
        <v>122.59</v>
      </c>
      <c r="K113" s="2" t="s">
        <v>16</v>
      </c>
    </row>
    <row r="114">
      <c r="A114" s="2" t="s">
        <v>355</v>
      </c>
      <c r="B114" s="2" t="s">
        <v>12</v>
      </c>
      <c r="C114" s="2" t="s">
        <v>13</v>
      </c>
      <c r="D114" s="2" t="s">
        <v>286</v>
      </c>
      <c r="E114" s="2" t="s">
        <v>25</v>
      </c>
      <c r="F114" s="2" t="s">
        <v>320</v>
      </c>
      <c r="G114" s="3">
        <v>0.172</v>
      </c>
      <c r="H114" s="3">
        <v>82.87</v>
      </c>
      <c r="I114" s="3">
        <v>100.0</v>
      </c>
      <c r="J114" s="3">
        <v>122.59</v>
      </c>
      <c r="K114" s="2" t="s">
        <v>50</v>
      </c>
    </row>
    <row r="115">
      <c r="A115" s="2" t="s">
        <v>355</v>
      </c>
      <c r="B115" s="2" t="s">
        <v>12</v>
      </c>
      <c r="C115" s="2" t="s">
        <v>13</v>
      </c>
      <c r="D115" s="2" t="s">
        <v>286</v>
      </c>
      <c r="E115" s="2" t="s">
        <v>286</v>
      </c>
      <c r="F115" s="2" t="s">
        <v>322</v>
      </c>
      <c r="G115" s="3">
        <v>0.7469</v>
      </c>
      <c r="H115" s="3">
        <v>77.47</v>
      </c>
      <c r="I115" s="3">
        <v>100.0</v>
      </c>
      <c r="J115" s="3">
        <v>122.59</v>
      </c>
      <c r="K115" s="2" t="s">
        <v>16</v>
      </c>
    </row>
    <row r="116">
      <c r="A116" s="2" t="s">
        <v>355</v>
      </c>
      <c r="B116" s="2" t="s">
        <v>12</v>
      </c>
      <c r="C116" s="2" t="s">
        <v>13</v>
      </c>
      <c r="D116" s="2" t="s">
        <v>286</v>
      </c>
      <c r="E116" s="2" t="s">
        <v>286</v>
      </c>
      <c r="F116" s="2" t="s">
        <v>325</v>
      </c>
      <c r="G116" s="3">
        <v>0.6483</v>
      </c>
      <c r="H116" s="3">
        <v>77.26</v>
      </c>
      <c r="I116" s="3">
        <v>100.0</v>
      </c>
      <c r="J116" s="3">
        <v>122.6</v>
      </c>
      <c r="K116" s="2" t="s">
        <v>16</v>
      </c>
    </row>
    <row r="117">
      <c r="A117" s="2" t="s">
        <v>355</v>
      </c>
      <c r="B117" s="2" t="s">
        <v>12</v>
      </c>
      <c r="C117" s="2" t="s">
        <v>13</v>
      </c>
      <c r="D117" s="2" t="s">
        <v>286</v>
      </c>
      <c r="E117" s="2" t="s">
        <v>286</v>
      </c>
      <c r="F117" s="2" t="s">
        <v>328</v>
      </c>
      <c r="G117" s="3">
        <v>0.5424</v>
      </c>
      <c r="H117" s="3">
        <v>79.16</v>
      </c>
      <c r="I117" s="3">
        <v>100.0</v>
      </c>
      <c r="J117" s="3">
        <v>122.6</v>
      </c>
      <c r="K117" s="2" t="s">
        <v>16</v>
      </c>
    </row>
    <row r="118">
      <c r="A118" s="2" t="s">
        <v>355</v>
      </c>
      <c r="B118" s="2" t="s">
        <v>12</v>
      </c>
      <c r="C118" s="2" t="s">
        <v>13</v>
      </c>
      <c r="D118" s="2" t="s">
        <v>286</v>
      </c>
      <c r="E118" s="2" t="s">
        <v>286</v>
      </c>
      <c r="F118" s="2" t="s">
        <v>329</v>
      </c>
      <c r="G118" s="3">
        <v>0.5517</v>
      </c>
      <c r="H118" s="3">
        <v>77.64</v>
      </c>
      <c r="I118" s="3">
        <v>100.0</v>
      </c>
      <c r="J118" s="3">
        <v>122.6</v>
      </c>
      <c r="K118" s="2" t="s">
        <v>16</v>
      </c>
    </row>
    <row r="119">
      <c r="A119" s="2" t="s">
        <v>355</v>
      </c>
      <c r="B119" s="2" t="s">
        <v>12</v>
      </c>
      <c r="C119" s="2" t="s">
        <v>13</v>
      </c>
      <c r="D119" s="2" t="s">
        <v>286</v>
      </c>
      <c r="E119" s="2" t="s">
        <v>286</v>
      </c>
      <c r="F119" s="2" t="s">
        <v>332</v>
      </c>
      <c r="G119" s="3">
        <v>0.6579</v>
      </c>
      <c r="H119" s="3">
        <v>76.59</v>
      </c>
      <c r="I119" s="3">
        <v>100.0</v>
      </c>
      <c r="J119" s="3">
        <v>122.6</v>
      </c>
      <c r="K119" s="2" t="s">
        <v>16</v>
      </c>
    </row>
    <row r="120">
      <c r="A120" s="2" t="s">
        <v>355</v>
      </c>
      <c r="B120" s="2" t="s">
        <v>12</v>
      </c>
      <c r="C120" s="2" t="s">
        <v>13</v>
      </c>
      <c r="D120" s="2" t="s">
        <v>286</v>
      </c>
      <c r="E120" s="2" t="s">
        <v>286</v>
      </c>
      <c r="F120" s="2" t="s">
        <v>334</v>
      </c>
      <c r="G120" s="3">
        <v>0.74</v>
      </c>
      <c r="H120" s="3">
        <v>77.11</v>
      </c>
      <c r="I120" s="3">
        <v>100.0</v>
      </c>
      <c r="J120" s="3">
        <v>122.61</v>
      </c>
      <c r="K120" s="2" t="s">
        <v>16</v>
      </c>
    </row>
    <row r="121">
      <c r="A121" s="2" t="s">
        <v>355</v>
      </c>
      <c r="B121" s="2" t="s">
        <v>12</v>
      </c>
      <c r="C121" s="2" t="s">
        <v>13</v>
      </c>
      <c r="D121" s="2" t="s">
        <v>286</v>
      </c>
      <c r="E121" s="2" t="s">
        <v>286</v>
      </c>
      <c r="F121" s="2" t="s">
        <v>336</v>
      </c>
      <c r="G121" s="3">
        <v>0.7225</v>
      </c>
      <c r="H121" s="3">
        <v>86.01</v>
      </c>
      <c r="I121" s="3">
        <v>100.0</v>
      </c>
      <c r="J121" s="3">
        <v>122.61</v>
      </c>
      <c r="K121" s="2" t="s">
        <v>16</v>
      </c>
    </row>
    <row r="122">
      <c r="A122" s="2" t="s">
        <v>355</v>
      </c>
      <c r="B122" s="2" t="s">
        <v>12</v>
      </c>
      <c r="C122" s="2" t="s">
        <v>13</v>
      </c>
      <c r="D122" s="2" t="s">
        <v>337</v>
      </c>
      <c r="E122" s="2" t="s">
        <v>337</v>
      </c>
      <c r="F122" s="2" t="s">
        <v>338</v>
      </c>
      <c r="G122" s="3">
        <v>0.835</v>
      </c>
      <c r="H122" s="3">
        <v>85.57</v>
      </c>
      <c r="I122" s="3">
        <v>100.0</v>
      </c>
      <c r="J122" s="3">
        <v>122.61</v>
      </c>
      <c r="K122" s="2" t="s">
        <v>16</v>
      </c>
    </row>
    <row r="123">
      <c r="A123" s="2" t="s">
        <v>355</v>
      </c>
      <c r="B123" s="2" t="s">
        <v>12</v>
      </c>
      <c r="C123" s="2" t="s">
        <v>13</v>
      </c>
      <c r="D123" s="2" t="s">
        <v>337</v>
      </c>
      <c r="E123" s="2" t="s">
        <v>337</v>
      </c>
      <c r="F123" s="2" t="s">
        <v>340</v>
      </c>
      <c r="G123" s="3">
        <v>0.8183</v>
      </c>
      <c r="H123" s="3">
        <v>78.57</v>
      </c>
      <c r="I123" s="3">
        <v>100.0</v>
      </c>
      <c r="J123" s="3">
        <v>122.61</v>
      </c>
      <c r="K123" s="2" t="s">
        <v>16</v>
      </c>
    </row>
    <row r="124">
      <c r="A124" s="2" t="s">
        <v>355</v>
      </c>
      <c r="B124" s="2" t="s">
        <v>12</v>
      </c>
      <c r="C124" s="2" t="s">
        <v>13</v>
      </c>
      <c r="D124" s="2" t="s">
        <v>337</v>
      </c>
      <c r="E124" s="2" t="s">
        <v>337</v>
      </c>
      <c r="F124" s="2" t="s">
        <v>344</v>
      </c>
      <c r="G124" s="3">
        <v>0.6614</v>
      </c>
      <c r="H124" s="3">
        <v>80.68</v>
      </c>
      <c r="I124" s="3">
        <v>100.0</v>
      </c>
      <c r="J124" s="3">
        <v>122.61</v>
      </c>
      <c r="K124" s="2" t="s">
        <v>16</v>
      </c>
    </row>
    <row r="125">
      <c r="A125" s="2" t="s">
        <v>355</v>
      </c>
      <c r="B125" s="2" t="s">
        <v>12</v>
      </c>
      <c r="C125" s="2" t="s">
        <v>13</v>
      </c>
      <c r="D125" s="2" t="s">
        <v>337</v>
      </c>
      <c r="E125" s="2" t="s">
        <v>337</v>
      </c>
      <c r="F125" s="2" t="s">
        <v>345</v>
      </c>
      <c r="G125" s="3">
        <v>0.8075</v>
      </c>
      <c r="H125" s="3">
        <v>76.43</v>
      </c>
      <c r="I125" s="3">
        <v>100.0</v>
      </c>
      <c r="J125" s="3">
        <v>122.61</v>
      </c>
      <c r="K125" s="2" t="s">
        <v>16</v>
      </c>
    </row>
    <row r="126">
      <c r="A126" s="2" t="s">
        <v>395</v>
      </c>
      <c r="B126" s="2" t="s">
        <v>12</v>
      </c>
      <c r="C126" s="2" t="s">
        <v>13</v>
      </c>
      <c r="D126" s="2" t="s">
        <v>337</v>
      </c>
      <c r="E126" s="2" t="s">
        <v>337</v>
      </c>
      <c r="F126" s="2" t="s">
        <v>347</v>
      </c>
      <c r="G126" s="3">
        <v>0.6498</v>
      </c>
      <c r="H126" s="3">
        <v>76.97</v>
      </c>
      <c r="I126" s="3">
        <v>100.0</v>
      </c>
      <c r="J126" s="3">
        <v>122.69</v>
      </c>
      <c r="K126" s="2" t="s">
        <v>16</v>
      </c>
    </row>
    <row r="127">
      <c r="A127" s="2" t="s">
        <v>395</v>
      </c>
      <c r="B127" s="2" t="s">
        <v>12</v>
      </c>
      <c r="C127" s="2" t="s">
        <v>13</v>
      </c>
      <c r="D127" s="2" t="s">
        <v>337</v>
      </c>
      <c r="E127" s="2" t="s">
        <v>337</v>
      </c>
      <c r="F127" s="2" t="s">
        <v>349</v>
      </c>
      <c r="G127" s="3">
        <v>0.5912</v>
      </c>
      <c r="H127" s="3">
        <v>76.98</v>
      </c>
      <c r="I127" s="3">
        <v>100.0</v>
      </c>
      <c r="J127" s="3">
        <v>122.69</v>
      </c>
      <c r="K127" s="2" t="s">
        <v>16</v>
      </c>
    </row>
    <row r="128">
      <c r="A128" s="2" t="s">
        <v>395</v>
      </c>
      <c r="B128" s="2" t="s">
        <v>12</v>
      </c>
      <c r="C128" s="2" t="s">
        <v>13</v>
      </c>
      <c r="D128" s="2" t="s">
        <v>337</v>
      </c>
      <c r="E128" s="2" t="s">
        <v>337</v>
      </c>
      <c r="F128" s="2" t="s">
        <v>350</v>
      </c>
      <c r="G128" s="3">
        <v>0.8751</v>
      </c>
      <c r="H128" s="3">
        <v>77.12</v>
      </c>
      <c r="I128" s="3">
        <v>100.0</v>
      </c>
      <c r="J128" s="3">
        <v>122.69</v>
      </c>
      <c r="K128" s="2" t="s">
        <v>16</v>
      </c>
    </row>
    <row r="129">
      <c r="A129" s="2" t="s">
        <v>395</v>
      </c>
      <c r="B129" s="2" t="s">
        <v>12</v>
      </c>
      <c r="C129" s="2" t="s">
        <v>13</v>
      </c>
      <c r="D129" s="2" t="s">
        <v>337</v>
      </c>
      <c r="E129" s="2" t="s">
        <v>25</v>
      </c>
      <c r="F129" s="2" t="s">
        <v>351</v>
      </c>
      <c r="G129" s="3">
        <v>0.2174</v>
      </c>
      <c r="H129" s="3">
        <v>78.9</v>
      </c>
      <c r="I129" s="3">
        <v>100.0</v>
      </c>
      <c r="J129" s="3">
        <v>122.69</v>
      </c>
      <c r="K129" s="2" t="s">
        <v>50</v>
      </c>
    </row>
    <row r="130">
      <c r="A130" s="2" t="s">
        <v>395</v>
      </c>
      <c r="B130" s="2" t="s">
        <v>12</v>
      </c>
      <c r="C130" s="2" t="s">
        <v>13</v>
      </c>
      <c r="D130" s="2" t="s">
        <v>337</v>
      </c>
      <c r="E130" s="2" t="s">
        <v>337</v>
      </c>
      <c r="F130" s="2" t="s">
        <v>353</v>
      </c>
      <c r="G130" s="3">
        <v>0.8313</v>
      </c>
      <c r="H130" s="3">
        <v>79.0</v>
      </c>
      <c r="I130" s="3">
        <v>100.0</v>
      </c>
      <c r="J130" s="3">
        <v>122.7</v>
      </c>
      <c r="K130" s="2" t="s">
        <v>16</v>
      </c>
    </row>
    <row r="131">
      <c r="A131" s="2" t="s">
        <v>395</v>
      </c>
      <c r="B131" s="2" t="s">
        <v>12</v>
      </c>
      <c r="C131" s="2" t="s">
        <v>13</v>
      </c>
      <c r="D131" s="2" t="s">
        <v>337</v>
      </c>
      <c r="E131" s="2" t="s">
        <v>337</v>
      </c>
      <c r="F131" s="2" t="s">
        <v>356</v>
      </c>
      <c r="G131" s="3">
        <v>0.871</v>
      </c>
      <c r="H131" s="3">
        <v>78.63</v>
      </c>
      <c r="I131" s="3">
        <v>100.0</v>
      </c>
      <c r="J131" s="3">
        <v>122.7</v>
      </c>
      <c r="K131" s="2" t="s">
        <v>16</v>
      </c>
    </row>
    <row r="132">
      <c r="A132" s="2" t="s">
        <v>395</v>
      </c>
      <c r="B132" s="2" t="s">
        <v>12</v>
      </c>
      <c r="C132" s="2" t="s">
        <v>13</v>
      </c>
      <c r="D132" s="2" t="s">
        <v>337</v>
      </c>
      <c r="E132" s="2" t="s">
        <v>337</v>
      </c>
      <c r="F132" s="2" t="s">
        <v>358</v>
      </c>
      <c r="G132" s="3">
        <v>0.8011</v>
      </c>
      <c r="H132" s="3">
        <v>78.38</v>
      </c>
      <c r="I132" s="3">
        <v>100.0</v>
      </c>
      <c r="J132" s="3">
        <v>122.7</v>
      </c>
      <c r="K132" s="2" t="s">
        <v>16</v>
      </c>
    </row>
    <row r="133">
      <c r="A133" s="2" t="s">
        <v>395</v>
      </c>
      <c r="B133" s="2" t="s">
        <v>12</v>
      </c>
      <c r="C133" s="2" t="s">
        <v>13</v>
      </c>
      <c r="D133" s="2" t="s">
        <v>337</v>
      </c>
      <c r="E133" s="2" t="s">
        <v>337</v>
      </c>
      <c r="F133" s="2" t="s">
        <v>359</v>
      </c>
      <c r="G133" s="3">
        <v>0.7721</v>
      </c>
      <c r="H133" s="3">
        <v>78.44</v>
      </c>
      <c r="I133" s="3">
        <v>100.0</v>
      </c>
      <c r="J133" s="3">
        <v>122.7</v>
      </c>
      <c r="K133" s="2" t="s">
        <v>16</v>
      </c>
    </row>
    <row r="134">
      <c r="A134" s="2" t="s">
        <v>395</v>
      </c>
      <c r="B134" s="2" t="s">
        <v>12</v>
      </c>
      <c r="C134" s="2" t="s">
        <v>13</v>
      </c>
      <c r="D134" s="2" t="s">
        <v>337</v>
      </c>
      <c r="E134" s="2" t="s">
        <v>337</v>
      </c>
      <c r="F134" s="2" t="s">
        <v>362</v>
      </c>
      <c r="G134" s="3">
        <v>0.622</v>
      </c>
      <c r="H134" s="3">
        <v>82.71</v>
      </c>
      <c r="I134" s="3">
        <v>100.0</v>
      </c>
      <c r="J134" s="3">
        <v>122.7</v>
      </c>
      <c r="K134" s="2" t="s">
        <v>16</v>
      </c>
    </row>
    <row r="135">
      <c r="A135" s="2" t="s">
        <v>395</v>
      </c>
      <c r="B135" s="2" t="s">
        <v>12</v>
      </c>
      <c r="C135" s="2" t="s">
        <v>13</v>
      </c>
      <c r="D135" s="2" t="s">
        <v>337</v>
      </c>
      <c r="E135" s="2" t="s">
        <v>337</v>
      </c>
      <c r="F135" s="2" t="s">
        <v>364</v>
      </c>
      <c r="G135" s="3">
        <v>0.8922</v>
      </c>
      <c r="H135" s="3">
        <v>81.31</v>
      </c>
      <c r="I135" s="3">
        <v>100.0</v>
      </c>
      <c r="J135" s="3">
        <v>122.7</v>
      </c>
      <c r="K135" s="2" t="s">
        <v>16</v>
      </c>
    </row>
    <row r="136">
      <c r="A136" s="2" t="s">
        <v>395</v>
      </c>
      <c r="B136" s="2" t="s">
        <v>12</v>
      </c>
      <c r="C136" s="2" t="s">
        <v>13</v>
      </c>
      <c r="D136" s="2" t="s">
        <v>337</v>
      </c>
      <c r="E136" s="2" t="s">
        <v>337</v>
      </c>
      <c r="F136" s="2" t="s">
        <v>366</v>
      </c>
      <c r="G136" s="3">
        <v>0.6957</v>
      </c>
      <c r="H136" s="3">
        <v>79.58</v>
      </c>
      <c r="I136" s="3">
        <v>100.0</v>
      </c>
      <c r="J136" s="3">
        <v>122.71</v>
      </c>
      <c r="K136" s="2" t="s">
        <v>16</v>
      </c>
    </row>
    <row r="137">
      <c r="A137" s="2" t="s">
        <v>395</v>
      </c>
      <c r="B137" s="2" t="s">
        <v>12</v>
      </c>
      <c r="C137" s="2" t="s">
        <v>13</v>
      </c>
      <c r="D137" s="2" t="s">
        <v>337</v>
      </c>
      <c r="E137" s="2" t="s">
        <v>337</v>
      </c>
      <c r="F137" s="2" t="s">
        <v>368</v>
      </c>
      <c r="G137" s="3">
        <v>0.8321</v>
      </c>
      <c r="H137" s="3">
        <v>78.23</v>
      </c>
      <c r="I137" s="3">
        <v>100.0</v>
      </c>
      <c r="J137" s="3">
        <v>122.71</v>
      </c>
      <c r="K137" s="2" t="s">
        <v>16</v>
      </c>
    </row>
    <row r="138">
      <c r="A138" s="2" t="s">
        <v>423</v>
      </c>
      <c r="B138" s="2" t="s">
        <v>12</v>
      </c>
      <c r="C138" s="2" t="s">
        <v>13</v>
      </c>
      <c r="D138" s="2" t="s">
        <v>337</v>
      </c>
      <c r="E138" s="2" t="s">
        <v>337</v>
      </c>
      <c r="F138" s="2" t="s">
        <v>370</v>
      </c>
      <c r="G138" s="3">
        <v>0.8783</v>
      </c>
      <c r="H138" s="3">
        <v>83.59</v>
      </c>
      <c r="I138" s="3">
        <v>100.0</v>
      </c>
      <c r="J138" s="3">
        <v>122.71</v>
      </c>
      <c r="K138" s="2" t="s">
        <v>16</v>
      </c>
    </row>
    <row r="139">
      <c r="A139" s="2" t="s">
        <v>423</v>
      </c>
      <c r="B139" s="2" t="s">
        <v>12</v>
      </c>
      <c r="C139" s="2" t="s">
        <v>13</v>
      </c>
      <c r="D139" s="2" t="s">
        <v>337</v>
      </c>
      <c r="E139" s="2" t="s">
        <v>337</v>
      </c>
      <c r="F139" s="2" t="s">
        <v>372</v>
      </c>
      <c r="G139" s="3">
        <v>0.6392</v>
      </c>
      <c r="H139" s="3">
        <v>80.79</v>
      </c>
      <c r="I139" s="3">
        <v>100.0</v>
      </c>
      <c r="J139" s="3">
        <v>122.72</v>
      </c>
      <c r="K139" s="2" t="s">
        <v>16</v>
      </c>
    </row>
    <row r="140">
      <c r="A140" s="2" t="s">
        <v>423</v>
      </c>
      <c r="B140" s="2" t="s">
        <v>12</v>
      </c>
      <c r="C140" s="2" t="s">
        <v>13</v>
      </c>
      <c r="D140" s="2" t="s">
        <v>337</v>
      </c>
      <c r="E140" s="2" t="s">
        <v>337</v>
      </c>
      <c r="F140" s="2" t="s">
        <v>375</v>
      </c>
      <c r="G140" s="3">
        <v>0.5891</v>
      </c>
      <c r="H140" s="3">
        <v>79.96</v>
      </c>
      <c r="I140" s="3">
        <v>100.0</v>
      </c>
      <c r="J140" s="3">
        <v>122.72</v>
      </c>
      <c r="K140" s="2" t="s">
        <v>16</v>
      </c>
    </row>
    <row r="141">
      <c r="A141" s="2" t="s">
        <v>423</v>
      </c>
      <c r="B141" s="2" t="s">
        <v>12</v>
      </c>
      <c r="C141" s="2" t="s">
        <v>13</v>
      </c>
      <c r="D141" s="2" t="s">
        <v>337</v>
      </c>
      <c r="E141" s="2" t="s">
        <v>337</v>
      </c>
      <c r="F141" s="2" t="s">
        <v>377</v>
      </c>
      <c r="G141" s="3">
        <v>0.8417</v>
      </c>
      <c r="H141" s="3">
        <v>84.8</v>
      </c>
      <c r="I141" s="3">
        <v>100.0</v>
      </c>
      <c r="J141" s="3">
        <v>122.72</v>
      </c>
      <c r="K141" s="2" t="s">
        <v>16</v>
      </c>
    </row>
    <row r="142">
      <c r="A142" s="2" t="s">
        <v>423</v>
      </c>
      <c r="B142" s="2" t="s">
        <v>12</v>
      </c>
      <c r="C142" s="2" t="s">
        <v>13</v>
      </c>
      <c r="D142" s="2" t="s">
        <v>380</v>
      </c>
      <c r="E142" s="2" t="s">
        <v>380</v>
      </c>
      <c r="F142" s="2" t="s">
        <v>382</v>
      </c>
      <c r="G142" s="3">
        <v>0.6149</v>
      </c>
      <c r="H142" s="3">
        <v>78.41</v>
      </c>
      <c r="I142" s="3">
        <v>100.0</v>
      </c>
      <c r="J142" s="3">
        <v>122.73</v>
      </c>
      <c r="K142" s="2" t="s">
        <v>16</v>
      </c>
    </row>
    <row r="143">
      <c r="A143" s="2" t="s">
        <v>423</v>
      </c>
      <c r="B143" s="2" t="s">
        <v>12</v>
      </c>
      <c r="C143" s="2" t="s">
        <v>13</v>
      </c>
      <c r="D143" s="2" t="s">
        <v>380</v>
      </c>
      <c r="E143" s="2" t="s">
        <v>380</v>
      </c>
      <c r="F143" s="2" t="s">
        <v>385</v>
      </c>
      <c r="G143" s="3">
        <v>0.6019</v>
      </c>
      <c r="H143" s="3">
        <v>82.72</v>
      </c>
      <c r="I143" s="3">
        <v>100.0</v>
      </c>
      <c r="J143" s="3">
        <v>122.73</v>
      </c>
      <c r="K143" s="2" t="s">
        <v>16</v>
      </c>
    </row>
    <row r="144">
      <c r="A144" s="2" t="s">
        <v>423</v>
      </c>
      <c r="B144" s="2" t="s">
        <v>12</v>
      </c>
      <c r="C144" s="2" t="s">
        <v>13</v>
      </c>
      <c r="D144" s="2" t="s">
        <v>380</v>
      </c>
      <c r="E144" s="2" t="s">
        <v>380</v>
      </c>
      <c r="F144" s="2" t="s">
        <v>387</v>
      </c>
      <c r="G144" s="3">
        <v>0.6951</v>
      </c>
      <c r="H144" s="3">
        <v>80.77</v>
      </c>
      <c r="I144" s="3">
        <v>100.0</v>
      </c>
      <c r="J144" s="3">
        <v>122.73</v>
      </c>
      <c r="K144" s="2" t="s">
        <v>16</v>
      </c>
    </row>
    <row r="145">
      <c r="A145" s="2" t="s">
        <v>423</v>
      </c>
      <c r="B145" s="2" t="s">
        <v>12</v>
      </c>
      <c r="C145" s="2" t="s">
        <v>13</v>
      </c>
      <c r="D145" s="2" t="s">
        <v>380</v>
      </c>
      <c r="E145" s="2" t="s">
        <v>380</v>
      </c>
      <c r="F145" s="2" t="s">
        <v>389</v>
      </c>
      <c r="G145" s="3">
        <v>0.675</v>
      </c>
      <c r="H145" s="3">
        <v>79.65</v>
      </c>
      <c r="I145" s="3">
        <v>100.0</v>
      </c>
      <c r="J145" s="3">
        <v>122.73</v>
      </c>
      <c r="K145" s="2" t="s">
        <v>16</v>
      </c>
    </row>
    <row r="146">
      <c r="A146" s="2" t="s">
        <v>423</v>
      </c>
      <c r="B146" s="2" t="s">
        <v>12</v>
      </c>
      <c r="C146" s="2" t="s">
        <v>13</v>
      </c>
      <c r="D146" s="2" t="s">
        <v>380</v>
      </c>
      <c r="E146" s="2" t="s">
        <v>380</v>
      </c>
      <c r="F146" s="2" t="s">
        <v>392</v>
      </c>
      <c r="G146" s="3">
        <v>0.5247</v>
      </c>
      <c r="H146" s="3">
        <v>81.36</v>
      </c>
      <c r="I146" s="3">
        <v>100.0</v>
      </c>
      <c r="J146" s="3">
        <v>122.74</v>
      </c>
      <c r="K146" s="2" t="s">
        <v>16</v>
      </c>
    </row>
    <row r="147">
      <c r="A147" s="2" t="s">
        <v>423</v>
      </c>
      <c r="B147" s="2" t="s">
        <v>12</v>
      </c>
      <c r="C147" s="2" t="s">
        <v>13</v>
      </c>
      <c r="D147" s="2" t="s">
        <v>380</v>
      </c>
      <c r="E147" s="2" t="s">
        <v>380</v>
      </c>
      <c r="F147" s="2" t="s">
        <v>394</v>
      </c>
      <c r="G147" s="3">
        <v>0.4542</v>
      </c>
      <c r="H147" s="3">
        <v>80.09</v>
      </c>
      <c r="I147" s="3">
        <v>100.0</v>
      </c>
      <c r="J147" s="3">
        <v>122.74</v>
      </c>
      <c r="K147" s="2" t="s">
        <v>16</v>
      </c>
    </row>
    <row r="148">
      <c r="A148" s="2" t="s">
        <v>423</v>
      </c>
      <c r="B148" s="2" t="s">
        <v>12</v>
      </c>
      <c r="C148" s="2" t="s">
        <v>13</v>
      </c>
      <c r="D148" s="2" t="s">
        <v>380</v>
      </c>
      <c r="E148" s="2" t="s">
        <v>380</v>
      </c>
      <c r="F148" s="2" t="s">
        <v>397</v>
      </c>
      <c r="G148" s="3">
        <v>0.7644</v>
      </c>
      <c r="H148" s="3">
        <v>79.85</v>
      </c>
      <c r="I148" s="3">
        <v>100.0</v>
      </c>
      <c r="J148" s="3">
        <v>122.74</v>
      </c>
      <c r="K148" s="2" t="s">
        <v>16</v>
      </c>
    </row>
    <row r="149">
      <c r="A149" s="2" t="s">
        <v>423</v>
      </c>
      <c r="B149" s="2" t="s">
        <v>12</v>
      </c>
      <c r="C149" s="2" t="s">
        <v>13</v>
      </c>
      <c r="D149" s="2" t="s">
        <v>380</v>
      </c>
      <c r="E149" s="2" t="s">
        <v>380</v>
      </c>
      <c r="F149" s="2" t="s">
        <v>400</v>
      </c>
      <c r="G149" s="3">
        <v>0.749</v>
      </c>
      <c r="H149" s="3">
        <v>81.25</v>
      </c>
      <c r="I149" s="3">
        <v>100.0</v>
      </c>
      <c r="J149" s="3">
        <v>122.75</v>
      </c>
      <c r="K149" s="2" t="s">
        <v>16</v>
      </c>
    </row>
    <row r="150">
      <c r="A150" s="2" t="s">
        <v>454</v>
      </c>
      <c r="B150" s="2" t="s">
        <v>12</v>
      </c>
      <c r="C150" s="2" t="s">
        <v>13</v>
      </c>
      <c r="D150" s="2" t="s">
        <v>380</v>
      </c>
      <c r="E150" s="2" t="s">
        <v>25</v>
      </c>
      <c r="F150" s="2" t="s">
        <v>402</v>
      </c>
      <c r="G150" s="3">
        <v>0.2325</v>
      </c>
      <c r="H150" s="3">
        <v>79.54</v>
      </c>
      <c r="I150" s="3">
        <v>100.0</v>
      </c>
      <c r="J150" s="3">
        <v>122.75</v>
      </c>
      <c r="K150" s="2" t="s">
        <v>50</v>
      </c>
    </row>
    <row r="151">
      <c r="A151" s="2" t="s">
        <v>454</v>
      </c>
      <c r="B151" s="2" t="s">
        <v>12</v>
      </c>
      <c r="C151" s="2" t="s">
        <v>13</v>
      </c>
      <c r="D151" s="2" t="s">
        <v>380</v>
      </c>
      <c r="E151" s="2" t="s">
        <v>380</v>
      </c>
      <c r="F151" s="2" t="s">
        <v>405</v>
      </c>
      <c r="G151" s="3">
        <v>0.6363</v>
      </c>
      <c r="H151" s="3">
        <v>83.37</v>
      </c>
      <c r="I151" s="3">
        <v>100.0</v>
      </c>
      <c r="J151" s="3">
        <v>122.75</v>
      </c>
      <c r="K151" s="2" t="s">
        <v>16</v>
      </c>
    </row>
    <row r="152">
      <c r="A152" s="2" t="s">
        <v>454</v>
      </c>
      <c r="B152" s="2" t="s">
        <v>12</v>
      </c>
      <c r="C152" s="2" t="s">
        <v>13</v>
      </c>
      <c r="D152" s="2" t="s">
        <v>380</v>
      </c>
      <c r="E152" s="2" t="s">
        <v>380</v>
      </c>
      <c r="F152" s="2" t="s">
        <v>407</v>
      </c>
      <c r="G152" s="3">
        <v>0.702</v>
      </c>
      <c r="H152" s="3">
        <v>80.14</v>
      </c>
      <c r="I152" s="3">
        <v>100.0</v>
      </c>
      <c r="J152" s="3">
        <v>122.75</v>
      </c>
      <c r="K152" s="2" t="s">
        <v>16</v>
      </c>
    </row>
    <row r="153">
      <c r="A153" s="2" t="s">
        <v>454</v>
      </c>
      <c r="B153" s="2" t="s">
        <v>12</v>
      </c>
      <c r="C153" s="2" t="s">
        <v>13</v>
      </c>
      <c r="D153" s="2" t="s">
        <v>380</v>
      </c>
      <c r="E153" s="2" t="s">
        <v>380</v>
      </c>
      <c r="F153" s="2" t="s">
        <v>410</v>
      </c>
      <c r="G153" s="3">
        <v>0.7456</v>
      </c>
      <c r="H153" s="3">
        <v>89.69</v>
      </c>
      <c r="I153" s="3">
        <v>100.0</v>
      </c>
      <c r="J153" s="3">
        <v>122.75</v>
      </c>
      <c r="K153" s="2" t="s">
        <v>16</v>
      </c>
    </row>
    <row r="154">
      <c r="A154" s="2" t="s">
        <v>454</v>
      </c>
      <c r="B154" s="2" t="s">
        <v>12</v>
      </c>
      <c r="C154" s="2" t="s">
        <v>13</v>
      </c>
      <c r="D154" s="2" t="s">
        <v>380</v>
      </c>
      <c r="E154" s="2" t="s">
        <v>380</v>
      </c>
      <c r="F154" s="2" t="s">
        <v>412</v>
      </c>
      <c r="G154" s="3">
        <v>0.6794</v>
      </c>
      <c r="H154" s="3">
        <v>82.78</v>
      </c>
      <c r="I154" s="3">
        <v>100.0</v>
      </c>
      <c r="J154" s="3">
        <v>122.75</v>
      </c>
      <c r="K154" s="2" t="s">
        <v>16</v>
      </c>
    </row>
    <row r="155">
      <c r="A155" s="2" t="s">
        <v>454</v>
      </c>
      <c r="B155" s="2" t="s">
        <v>12</v>
      </c>
      <c r="C155" s="2" t="s">
        <v>13</v>
      </c>
      <c r="D155" s="2" t="s">
        <v>380</v>
      </c>
      <c r="E155" s="2" t="s">
        <v>380</v>
      </c>
      <c r="F155" s="2" t="s">
        <v>415</v>
      </c>
      <c r="G155" s="3">
        <v>0.5895</v>
      </c>
      <c r="H155" s="3">
        <v>80.69</v>
      </c>
      <c r="I155" s="3">
        <v>100.0</v>
      </c>
      <c r="J155" s="3">
        <v>122.75</v>
      </c>
      <c r="K155" s="2" t="s">
        <v>16</v>
      </c>
    </row>
    <row r="156">
      <c r="A156" s="2" t="s">
        <v>454</v>
      </c>
      <c r="B156" s="2" t="s">
        <v>12</v>
      </c>
      <c r="C156" s="2" t="s">
        <v>13</v>
      </c>
      <c r="D156" s="2" t="s">
        <v>380</v>
      </c>
      <c r="E156" s="2" t="s">
        <v>380</v>
      </c>
      <c r="F156" s="2" t="s">
        <v>418</v>
      </c>
      <c r="G156" s="3">
        <v>0.7575</v>
      </c>
      <c r="H156" s="3">
        <v>77.22</v>
      </c>
      <c r="I156" s="3">
        <v>100.0</v>
      </c>
      <c r="J156" s="3">
        <v>122.76</v>
      </c>
      <c r="K156" s="2" t="s">
        <v>16</v>
      </c>
    </row>
    <row r="157">
      <c r="A157" s="2" t="s">
        <v>454</v>
      </c>
      <c r="B157" s="2" t="s">
        <v>12</v>
      </c>
      <c r="C157" s="2" t="s">
        <v>13</v>
      </c>
      <c r="D157" s="2" t="s">
        <v>380</v>
      </c>
      <c r="E157" s="2" t="s">
        <v>380</v>
      </c>
      <c r="F157" s="2" t="s">
        <v>420</v>
      </c>
      <c r="G157" s="3">
        <v>0.432</v>
      </c>
      <c r="H157" s="3">
        <v>77.59</v>
      </c>
      <c r="I157" s="3">
        <v>100.0</v>
      </c>
      <c r="J157" s="3">
        <v>122.76</v>
      </c>
      <c r="K157" s="2" t="s">
        <v>16</v>
      </c>
    </row>
    <row r="158">
      <c r="A158" s="2" t="s">
        <v>454</v>
      </c>
      <c r="B158" s="2" t="s">
        <v>12</v>
      </c>
      <c r="C158" s="2" t="s">
        <v>13</v>
      </c>
      <c r="D158" s="2" t="s">
        <v>380</v>
      </c>
      <c r="E158" s="2" t="s">
        <v>380</v>
      </c>
      <c r="F158" s="2" t="s">
        <v>425</v>
      </c>
      <c r="G158" s="3">
        <v>0.7805</v>
      </c>
      <c r="H158" s="3">
        <v>78.84</v>
      </c>
      <c r="I158" s="3">
        <v>100.0</v>
      </c>
      <c r="J158" s="3">
        <v>122.76</v>
      </c>
      <c r="K158" s="2" t="s">
        <v>16</v>
      </c>
    </row>
    <row r="159">
      <c r="A159" s="2" t="s">
        <v>454</v>
      </c>
      <c r="B159" s="2" t="s">
        <v>12</v>
      </c>
      <c r="C159" s="2" t="s">
        <v>13</v>
      </c>
      <c r="D159" s="2" t="s">
        <v>380</v>
      </c>
      <c r="E159" s="2" t="s">
        <v>380</v>
      </c>
      <c r="F159" s="2" t="s">
        <v>428</v>
      </c>
      <c r="G159" s="3">
        <v>0.5911</v>
      </c>
      <c r="H159" s="3">
        <v>80.1</v>
      </c>
      <c r="I159" s="3">
        <v>100.0</v>
      </c>
      <c r="J159" s="3">
        <v>122.77</v>
      </c>
      <c r="K159" s="2" t="s">
        <v>16</v>
      </c>
    </row>
    <row r="160">
      <c r="A160" s="2" t="s">
        <v>454</v>
      </c>
      <c r="B160" s="2" t="s">
        <v>12</v>
      </c>
      <c r="C160" s="2" t="s">
        <v>13</v>
      </c>
      <c r="D160" s="2" t="s">
        <v>380</v>
      </c>
      <c r="E160" s="2" t="s">
        <v>380</v>
      </c>
      <c r="F160" s="2" t="s">
        <v>431</v>
      </c>
      <c r="G160" s="3">
        <v>0.5715</v>
      </c>
      <c r="H160" s="3">
        <v>76.55</v>
      </c>
      <c r="I160" s="3">
        <v>100.0</v>
      </c>
      <c r="J160" s="3">
        <v>122.77</v>
      </c>
      <c r="K160" s="2" t="s">
        <v>16</v>
      </c>
    </row>
    <row r="161">
      <c r="A161" s="2" t="s">
        <v>454</v>
      </c>
      <c r="B161" s="2" t="s">
        <v>12</v>
      </c>
      <c r="C161" s="2" t="s">
        <v>13</v>
      </c>
      <c r="D161" s="2" t="s">
        <v>380</v>
      </c>
      <c r="E161" s="2" t="s">
        <v>380</v>
      </c>
      <c r="F161" s="2" t="s">
        <v>434</v>
      </c>
      <c r="G161" s="3">
        <v>0.7806</v>
      </c>
      <c r="H161" s="3">
        <v>80.47</v>
      </c>
      <c r="I161" s="3">
        <v>100.0</v>
      </c>
      <c r="J161" s="3">
        <v>122.77</v>
      </c>
      <c r="K161" s="2" t="s">
        <v>16</v>
      </c>
    </row>
    <row r="162">
      <c r="A162" s="2" t="s">
        <v>491</v>
      </c>
      <c r="B162" s="2" t="s">
        <v>12</v>
      </c>
      <c r="C162" s="2" t="s">
        <v>13</v>
      </c>
      <c r="D162" s="2" t="s">
        <v>436</v>
      </c>
      <c r="E162" s="2" t="s">
        <v>436</v>
      </c>
      <c r="F162" s="2" t="s">
        <v>437</v>
      </c>
      <c r="G162" s="3">
        <v>0.7024</v>
      </c>
      <c r="H162" s="3">
        <v>85.19</v>
      </c>
      <c r="I162" s="3">
        <v>100.0</v>
      </c>
      <c r="J162" s="3">
        <v>122.77</v>
      </c>
      <c r="K162" s="2" t="s">
        <v>16</v>
      </c>
    </row>
    <row r="163">
      <c r="A163" s="2" t="s">
        <v>491</v>
      </c>
      <c r="B163" s="2" t="s">
        <v>12</v>
      </c>
      <c r="C163" s="2" t="s">
        <v>13</v>
      </c>
      <c r="D163" s="2" t="s">
        <v>436</v>
      </c>
      <c r="E163" s="2" t="s">
        <v>25</v>
      </c>
      <c r="F163" s="2" t="s">
        <v>440</v>
      </c>
      <c r="G163" s="3">
        <v>0.2178</v>
      </c>
      <c r="H163" s="3">
        <v>88.81</v>
      </c>
      <c r="I163" s="3">
        <v>100.0</v>
      </c>
      <c r="J163" s="3">
        <v>122.77</v>
      </c>
      <c r="K163" s="2" t="s">
        <v>50</v>
      </c>
    </row>
    <row r="164">
      <c r="A164" s="2" t="s">
        <v>491</v>
      </c>
      <c r="B164" s="2" t="s">
        <v>12</v>
      </c>
      <c r="C164" s="2" t="s">
        <v>13</v>
      </c>
      <c r="D164" s="2" t="s">
        <v>436</v>
      </c>
      <c r="E164" s="2" t="s">
        <v>436</v>
      </c>
      <c r="F164" s="2" t="s">
        <v>442</v>
      </c>
      <c r="G164" s="3">
        <v>0.5553</v>
      </c>
      <c r="H164" s="3">
        <v>78.49</v>
      </c>
      <c r="I164" s="3">
        <v>100.0</v>
      </c>
      <c r="J164" s="3">
        <v>122.77</v>
      </c>
      <c r="K164" s="2" t="s">
        <v>16</v>
      </c>
    </row>
    <row r="165">
      <c r="A165" s="2" t="s">
        <v>491</v>
      </c>
      <c r="B165" s="2" t="s">
        <v>12</v>
      </c>
      <c r="C165" s="2" t="s">
        <v>13</v>
      </c>
      <c r="D165" s="2" t="s">
        <v>436</v>
      </c>
      <c r="E165" s="2" t="s">
        <v>436</v>
      </c>
      <c r="F165" s="2" t="s">
        <v>444</v>
      </c>
      <c r="G165" s="3">
        <v>0.5958</v>
      </c>
      <c r="H165" s="3">
        <v>81.62</v>
      </c>
      <c r="I165" s="3">
        <v>100.0</v>
      </c>
      <c r="J165" s="3">
        <v>122.78</v>
      </c>
      <c r="K165" s="2" t="s">
        <v>16</v>
      </c>
    </row>
    <row r="166">
      <c r="A166" s="2" t="s">
        <v>491</v>
      </c>
      <c r="B166" s="2" t="s">
        <v>12</v>
      </c>
      <c r="C166" s="2" t="s">
        <v>13</v>
      </c>
      <c r="D166" s="2" t="s">
        <v>436</v>
      </c>
      <c r="E166" s="2" t="s">
        <v>436</v>
      </c>
      <c r="F166" s="2" t="s">
        <v>447</v>
      </c>
      <c r="G166" s="3">
        <v>0.673</v>
      </c>
      <c r="H166" s="3">
        <v>79.85</v>
      </c>
      <c r="I166" s="3">
        <v>100.0</v>
      </c>
      <c r="J166" s="3">
        <v>122.78</v>
      </c>
      <c r="K166" s="2" t="s">
        <v>16</v>
      </c>
    </row>
    <row r="167">
      <c r="A167" s="2" t="s">
        <v>491</v>
      </c>
      <c r="B167" s="2" t="s">
        <v>12</v>
      </c>
      <c r="C167" s="2" t="s">
        <v>13</v>
      </c>
      <c r="D167" s="2" t="s">
        <v>436</v>
      </c>
      <c r="E167" s="2" t="s">
        <v>436</v>
      </c>
      <c r="F167" s="2" t="s">
        <v>452</v>
      </c>
      <c r="G167" s="3">
        <v>0.4458</v>
      </c>
      <c r="H167" s="3">
        <v>79.78</v>
      </c>
      <c r="I167" s="3">
        <v>100.0</v>
      </c>
      <c r="J167" s="3">
        <v>122.79</v>
      </c>
      <c r="K167" s="2" t="s">
        <v>16</v>
      </c>
    </row>
    <row r="168">
      <c r="A168" s="2" t="s">
        <v>491</v>
      </c>
      <c r="B168" s="2" t="s">
        <v>12</v>
      </c>
      <c r="C168" s="2" t="s">
        <v>13</v>
      </c>
      <c r="D168" s="2" t="s">
        <v>436</v>
      </c>
      <c r="E168" s="2" t="s">
        <v>436</v>
      </c>
      <c r="F168" s="2" t="s">
        <v>456</v>
      </c>
      <c r="G168" s="3">
        <v>0.3457</v>
      </c>
      <c r="H168" s="3">
        <v>77.47</v>
      </c>
      <c r="I168" s="3">
        <v>100.0</v>
      </c>
      <c r="J168" s="3">
        <v>122.79</v>
      </c>
      <c r="K168" s="2" t="s">
        <v>16</v>
      </c>
    </row>
    <row r="169">
      <c r="A169" s="2" t="s">
        <v>491</v>
      </c>
      <c r="B169" s="2" t="s">
        <v>12</v>
      </c>
      <c r="C169" s="2" t="s">
        <v>13</v>
      </c>
      <c r="D169" s="2" t="s">
        <v>436</v>
      </c>
      <c r="E169" s="2" t="s">
        <v>436</v>
      </c>
      <c r="F169" s="2" t="s">
        <v>459</v>
      </c>
      <c r="G169" s="3">
        <v>0.7443</v>
      </c>
      <c r="H169" s="3">
        <v>78.67</v>
      </c>
      <c r="I169" s="3">
        <v>100.0</v>
      </c>
      <c r="J169" s="3">
        <v>122.79</v>
      </c>
      <c r="K169" s="2" t="s">
        <v>16</v>
      </c>
    </row>
    <row r="170">
      <c r="A170" s="2" t="s">
        <v>491</v>
      </c>
      <c r="B170" s="2" t="s">
        <v>12</v>
      </c>
      <c r="C170" s="2" t="s">
        <v>13</v>
      </c>
      <c r="D170" s="2" t="s">
        <v>436</v>
      </c>
      <c r="E170" s="2" t="s">
        <v>436</v>
      </c>
      <c r="F170" s="2" t="s">
        <v>461</v>
      </c>
      <c r="G170" s="3">
        <v>0.684</v>
      </c>
      <c r="H170" s="3">
        <v>79.77</v>
      </c>
      <c r="I170" s="3">
        <v>100.0</v>
      </c>
      <c r="J170" s="3">
        <v>122.79</v>
      </c>
      <c r="K170" s="2" t="s">
        <v>16</v>
      </c>
    </row>
    <row r="171">
      <c r="A171" s="2" t="s">
        <v>491</v>
      </c>
      <c r="B171" s="2" t="s">
        <v>12</v>
      </c>
      <c r="C171" s="2" t="s">
        <v>13</v>
      </c>
      <c r="D171" s="2" t="s">
        <v>436</v>
      </c>
      <c r="E171" s="2" t="s">
        <v>436</v>
      </c>
      <c r="F171" s="2" t="s">
        <v>465</v>
      </c>
      <c r="G171" s="3">
        <v>0.777</v>
      </c>
      <c r="H171" s="3">
        <v>84.82</v>
      </c>
      <c r="I171" s="3">
        <v>100.0</v>
      </c>
      <c r="J171" s="3">
        <v>122.79</v>
      </c>
      <c r="K171" s="2" t="s">
        <v>16</v>
      </c>
    </row>
    <row r="172">
      <c r="A172" s="2" t="s">
        <v>491</v>
      </c>
      <c r="B172" s="2" t="s">
        <v>12</v>
      </c>
      <c r="C172" s="2" t="s">
        <v>13</v>
      </c>
      <c r="D172" s="2" t="s">
        <v>436</v>
      </c>
      <c r="E172" s="2" t="s">
        <v>436</v>
      </c>
      <c r="F172" s="2" t="s">
        <v>467</v>
      </c>
      <c r="G172" s="3">
        <v>0.7699</v>
      </c>
      <c r="H172" s="3">
        <v>82.68</v>
      </c>
      <c r="I172" s="3">
        <v>100.0</v>
      </c>
      <c r="J172" s="3">
        <v>122.8</v>
      </c>
      <c r="K172" s="2" t="s">
        <v>16</v>
      </c>
    </row>
    <row r="173">
      <c r="A173" s="2" t="s">
        <v>491</v>
      </c>
      <c r="B173" s="2" t="s">
        <v>12</v>
      </c>
      <c r="C173" s="2" t="s">
        <v>13</v>
      </c>
      <c r="D173" s="2" t="s">
        <v>436</v>
      </c>
      <c r="E173" s="2" t="s">
        <v>25</v>
      </c>
      <c r="F173" s="2" t="s">
        <v>470</v>
      </c>
      <c r="G173" s="3">
        <v>0.2177</v>
      </c>
      <c r="H173" s="3">
        <v>79.4</v>
      </c>
      <c r="I173" s="3">
        <v>100.0</v>
      </c>
      <c r="J173" s="3">
        <v>122.8</v>
      </c>
      <c r="K173" s="2" t="s">
        <v>50</v>
      </c>
    </row>
    <row r="174">
      <c r="A174" s="2" t="s">
        <v>538</v>
      </c>
      <c r="B174" s="2" t="s">
        <v>12</v>
      </c>
      <c r="C174" s="2" t="s">
        <v>13</v>
      </c>
      <c r="D174" s="2" t="s">
        <v>436</v>
      </c>
      <c r="E174" s="2" t="s">
        <v>436</v>
      </c>
      <c r="F174" s="2" t="s">
        <v>473</v>
      </c>
      <c r="G174" s="3">
        <v>0.5779</v>
      </c>
      <c r="H174" s="3">
        <v>80.71</v>
      </c>
      <c r="I174" s="3">
        <v>100.0</v>
      </c>
      <c r="J174" s="3">
        <v>122.8</v>
      </c>
      <c r="K174" s="2" t="s">
        <v>16</v>
      </c>
    </row>
    <row r="175">
      <c r="A175" s="2" t="s">
        <v>538</v>
      </c>
      <c r="B175" s="2" t="s">
        <v>12</v>
      </c>
      <c r="C175" s="2" t="s">
        <v>13</v>
      </c>
      <c r="D175" s="2" t="s">
        <v>436</v>
      </c>
      <c r="E175" s="2" t="s">
        <v>436</v>
      </c>
      <c r="F175" s="2" t="s">
        <v>476</v>
      </c>
      <c r="G175" s="3">
        <v>0.6418</v>
      </c>
      <c r="H175" s="3">
        <v>82.03</v>
      </c>
      <c r="I175" s="3">
        <v>100.0</v>
      </c>
      <c r="J175" s="3">
        <v>122.8</v>
      </c>
      <c r="K175" s="2" t="s">
        <v>16</v>
      </c>
    </row>
    <row r="176">
      <c r="A176" s="2" t="s">
        <v>538</v>
      </c>
      <c r="B176" s="2" t="s">
        <v>12</v>
      </c>
      <c r="C176" s="2" t="s">
        <v>13</v>
      </c>
      <c r="D176" s="2" t="s">
        <v>436</v>
      </c>
      <c r="E176" s="2" t="s">
        <v>25</v>
      </c>
      <c r="F176" s="2" t="s">
        <v>479</v>
      </c>
      <c r="G176" s="3">
        <v>0.2023</v>
      </c>
      <c r="H176" s="3">
        <v>84.06</v>
      </c>
      <c r="I176" s="3">
        <v>100.0</v>
      </c>
      <c r="J176" s="3">
        <v>122.8</v>
      </c>
      <c r="K176" s="2" t="s">
        <v>50</v>
      </c>
    </row>
    <row r="177">
      <c r="A177" s="2" t="s">
        <v>538</v>
      </c>
      <c r="B177" s="2" t="s">
        <v>12</v>
      </c>
      <c r="C177" s="2" t="s">
        <v>13</v>
      </c>
      <c r="D177" s="2" t="s">
        <v>436</v>
      </c>
      <c r="E177" s="2" t="s">
        <v>436</v>
      </c>
      <c r="F177" s="2" t="s">
        <v>481</v>
      </c>
      <c r="G177" s="3">
        <v>0.6946</v>
      </c>
      <c r="H177" s="3">
        <v>83.83</v>
      </c>
      <c r="I177" s="3">
        <v>100.0</v>
      </c>
      <c r="J177" s="3">
        <v>122.81</v>
      </c>
      <c r="K177" s="2" t="s">
        <v>16</v>
      </c>
    </row>
    <row r="178">
      <c r="A178" s="2" t="s">
        <v>538</v>
      </c>
      <c r="B178" s="2" t="s">
        <v>12</v>
      </c>
      <c r="C178" s="2" t="s">
        <v>13</v>
      </c>
      <c r="D178" s="2" t="s">
        <v>436</v>
      </c>
      <c r="E178" s="2" t="s">
        <v>436</v>
      </c>
      <c r="F178" s="2" t="s">
        <v>484</v>
      </c>
      <c r="G178" s="3">
        <v>0.6827</v>
      </c>
      <c r="H178" s="3">
        <v>82.09</v>
      </c>
      <c r="I178" s="3">
        <v>100.0</v>
      </c>
      <c r="J178" s="3">
        <v>122.81</v>
      </c>
      <c r="K178" s="2" t="s">
        <v>16</v>
      </c>
    </row>
    <row r="179">
      <c r="A179" s="2" t="s">
        <v>538</v>
      </c>
      <c r="B179" s="2" t="s">
        <v>12</v>
      </c>
      <c r="C179" s="2" t="s">
        <v>13</v>
      </c>
      <c r="D179" s="2" t="s">
        <v>436</v>
      </c>
      <c r="E179" s="2" t="s">
        <v>436</v>
      </c>
      <c r="F179" s="2" t="s">
        <v>487</v>
      </c>
      <c r="G179" s="3">
        <v>0.6074</v>
      </c>
      <c r="H179" s="3">
        <v>82.15</v>
      </c>
      <c r="I179" s="3">
        <v>100.0</v>
      </c>
      <c r="J179" s="3">
        <v>122.81</v>
      </c>
      <c r="K179" s="2" t="s">
        <v>16</v>
      </c>
    </row>
    <row r="180">
      <c r="A180" s="2" t="s">
        <v>538</v>
      </c>
      <c r="B180" s="2" t="s">
        <v>12</v>
      </c>
      <c r="C180" s="2" t="s">
        <v>13</v>
      </c>
      <c r="D180" s="2" t="s">
        <v>436</v>
      </c>
      <c r="E180" s="2" t="s">
        <v>436</v>
      </c>
      <c r="F180" s="2" t="s">
        <v>490</v>
      </c>
      <c r="G180" s="3">
        <v>0.5349</v>
      </c>
      <c r="H180" s="3">
        <v>79.8</v>
      </c>
      <c r="I180" s="3">
        <v>100.0</v>
      </c>
      <c r="J180" s="3">
        <v>122.81</v>
      </c>
      <c r="K180" s="2" t="s">
        <v>16</v>
      </c>
    </row>
    <row r="181">
      <c r="A181" s="2" t="s">
        <v>538</v>
      </c>
      <c r="B181" s="2" t="s">
        <v>12</v>
      </c>
      <c r="C181" s="2" t="s">
        <v>13</v>
      </c>
      <c r="D181" s="2" t="s">
        <v>436</v>
      </c>
      <c r="E181" s="2" t="s">
        <v>436</v>
      </c>
      <c r="F181" s="2" t="s">
        <v>493</v>
      </c>
      <c r="G181" s="3">
        <v>0.7579</v>
      </c>
      <c r="H181" s="3">
        <v>82.01</v>
      </c>
      <c r="I181" s="3">
        <v>100.0</v>
      </c>
      <c r="J181" s="3">
        <v>122.81</v>
      </c>
      <c r="K181" s="2" t="s">
        <v>16</v>
      </c>
    </row>
    <row r="182">
      <c r="A182" s="2" t="s">
        <v>538</v>
      </c>
      <c r="B182" s="2" t="s">
        <v>12</v>
      </c>
      <c r="C182" s="2" t="s">
        <v>13</v>
      </c>
      <c r="D182" s="2" t="s">
        <v>498</v>
      </c>
      <c r="E182" s="2" t="s">
        <v>498</v>
      </c>
      <c r="F182" s="2" t="s">
        <v>500</v>
      </c>
      <c r="G182" s="3">
        <v>0.6814</v>
      </c>
      <c r="H182" s="3">
        <v>83.59</v>
      </c>
      <c r="I182" s="3">
        <v>100.0</v>
      </c>
      <c r="J182" s="3">
        <v>122.82</v>
      </c>
      <c r="K182" s="2" t="s">
        <v>16</v>
      </c>
    </row>
    <row r="183">
      <c r="A183" s="2" t="s">
        <v>538</v>
      </c>
      <c r="B183" s="2" t="s">
        <v>12</v>
      </c>
      <c r="C183" s="2" t="s">
        <v>13</v>
      </c>
      <c r="D183" s="2" t="s">
        <v>498</v>
      </c>
      <c r="E183" s="2" t="s">
        <v>498</v>
      </c>
      <c r="F183" s="2" t="s">
        <v>503</v>
      </c>
      <c r="G183" s="3">
        <v>0.6904</v>
      </c>
      <c r="H183" s="3">
        <v>85.69</v>
      </c>
      <c r="I183" s="3">
        <v>100.0</v>
      </c>
      <c r="J183" s="3">
        <v>122.82</v>
      </c>
      <c r="K183" s="2" t="s">
        <v>16</v>
      </c>
    </row>
    <row r="184">
      <c r="A184" s="2" t="s">
        <v>538</v>
      </c>
      <c r="B184" s="2" t="s">
        <v>12</v>
      </c>
      <c r="C184" s="2" t="s">
        <v>13</v>
      </c>
      <c r="D184" s="2" t="s">
        <v>498</v>
      </c>
      <c r="E184" s="2" t="s">
        <v>498</v>
      </c>
      <c r="F184" s="2" t="s">
        <v>504</v>
      </c>
      <c r="G184" s="3">
        <v>0.6461</v>
      </c>
      <c r="H184" s="3">
        <v>76.85</v>
      </c>
      <c r="I184" s="3">
        <v>100.0</v>
      </c>
      <c r="J184" s="3">
        <v>122.82</v>
      </c>
      <c r="K184" s="2" t="s">
        <v>16</v>
      </c>
    </row>
    <row r="185">
      <c r="A185" s="2" t="s">
        <v>538</v>
      </c>
      <c r="B185" s="2" t="s">
        <v>12</v>
      </c>
      <c r="C185" s="2" t="s">
        <v>13</v>
      </c>
      <c r="D185" s="2" t="s">
        <v>498</v>
      </c>
      <c r="E185" s="2" t="s">
        <v>498</v>
      </c>
      <c r="F185" s="2" t="s">
        <v>506</v>
      </c>
      <c r="G185" s="3">
        <v>0.7147</v>
      </c>
      <c r="H185" s="3">
        <v>77.16</v>
      </c>
      <c r="I185" s="3">
        <v>100.0</v>
      </c>
      <c r="J185" s="3">
        <v>122.82</v>
      </c>
      <c r="K185" s="2" t="s">
        <v>16</v>
      </c>
    </row>
    <row r="186">
      <c r="A186" s="2" t="s">
        <v>585</v>
      </c>
      <c r="B186" s="2" t="s">
        <v>12</v>
      </c>
      <c r="C186" s="2" t="s">
        <v>13</v>
      </c>
      <c r="D186" s="2" t="s">
        <v>498</v>
      </c>
      <c r="E186" s="2" t="s">
        <v>498</v>
      </c>
      <c r="F186" s="2" t="s">
        <v>508</v>
      </c>
      <c r="G186" s="3">
        <v>0.4048</v>
      </c>
      <c r="H186" s="3">
        <v>82.27</v>
      </c>
      <c r="I186" s="3">
        <v>100.0</v>
      </c>
      <c r="J186" s="3">
        <v>122.83</v>
      </c>
      <c r="K186" s="2" t="s">
        <v>16</v>
      </c>
    </row>
    <row r="187">
      <c r="A187" s="2" t="s">
        <v>585</v>
      </c>
      <c r="B187" s="2" t="s">
        <v>12</v>
      </c>
      <c r="C187" s="2" t="s">
        <v>13</v>
      </c>
      <c r="D187" s="2" t="s">
        <v>498</v>
      </c>
      <c r="E187" s="2" t="s">
        <v>498</v>
      </c>
      <c r="F187" s="2" t="s">
        <v>510</v>
      </c>
      <c r="G187" s="3">
        <v>0.7586</v>
      </c>
      <c r="H187" s="3">
        <v>83.53</v>
      </c>
      <c r="I187" s="3">
        <v>100.0</v>
      </c>
      <c r="J187" s="3">
        <v>122.83</v>
      </c>
      <c r="K187" s="2" t="s">
        <v>16</v>
      </c>
    </row>
    <row r="188">
      <c r="A188" s="2" t="s">
        <v>585</v>
      </c>
      <c r="B188" s="2" t="s">
        <v>12</v>
      </c>
      <c r="C188" s="2" t="s">
        <v>13</v>
      </c>
      <c r="D188" s="2" t="s">
        <v>498</v>
      </c>
      <c r="E188" s="2" t="s">
        <v>498</v>
      </c>
      <c r="F188" s="2" t="s">
        <v>512</v>
      </c>
      <c r="G188" s="3">
        <v>0.7456</v>
      </c>
      <c r="H188" s="3">
        <v>80.21</v>
      </c>
      <c r="I188" s="3">
        <v>100.0</v>
      </c>
      <c r="J188" s="3">
        <v>122.83</v>
      </c>
      <c r="K188" s="2" t="s">
        <v>16</v>
      </c>
    </row>
    <row r="189">
      <c r="A189" s="2" t="s">
        <v>585</v>
      </c>
      <c r="B189" s="2" t="s">
        <v>12</v>
      </c>
      <c r="C189" s="2" t="s">
        <v>13</v>
      </c>
      <c r="D189" s="2" t="s">
        <v>498</v>
      </c>
      <c r="E189" s="2" t="s">
        <v>498</v>
      </c>
      <c r="F189" s="2" t="s">
        <v>514</v>
      </c>
      <c r="G189" s="3">
        <v>0.742</v>
      </c>
      <c r="H189" s="3">
        <v>81.11</v>
      </c>
      <c r="I189" s="3">
        <v>100.0</v>
      </c>
      <c r="J189" s="3">
        <v>122.83</v>
      </c>
      <c r="K189" s="2" t="s">
        <v>16</v>
      </c>
    </row>
    <row r="190">
      <c r="A190" s="2" t="s">
        <v>585</v>
      </c>
      <c r="B190" s="2" t="s">
        <v>12</v>
      </c>
      <c r="C190" s="2" t="s">
        <v>13</v>
      </c>
      <c r="D190" s="2" t="s">
        <v>498</v>
      </c>
      <c r="E190" s="2" t="s">
        <v>498</v>
      </c>
      <c r="F190" s="2" t="s">
        <v>517</v>
      </c>
      <c r="G190" s="3">
        <v>0.6708</v>
      </c>
      <c r="H190" s="3">
        <v>80.95</v>
      </c>
      <c r="I190" s="3">
        <v>100.0</v>
      </c>
      <c r="J190" s="3">
        <v>122.83</v>
      </c>
      <c r="K190" s="2" t="s">
        <v>16</v>
      </c>
    </row>
    <row r="191">
      <c r="A191" s="2" t="s">
        <v>585</v>
      </c>
      <c r="B191" s="2" t="s">
        <v>12</v>
      </c>
      <c r="C191" s="2" t="s">
        <v>13</v>
      </c>
      <c r="D191" s="2" t="s">
        <v>498</v>
      </c>
      <c r="E191" s="2" t="s">
        <v>498</v>
      </c>
      <c r="F191" s="2" t="s">
        <v>519</v>
      </c>
      <c r="G191" s="3">
        <v>0.6701</v>
      </c>
      <c r="H191" s="3">
        <v>82.7</v>
      </c>
      <c r="I191" s="3">
        <v>100.0</v>
      </c>
      <c r="J191" s="3">
        <v>122.84</v>
      </c>
      <c r="K191" s="2" t="s">
        <v>16</v>
      </c>
    </row>
    <row r="192">
      <c r="A192" s="2" t="s">
        <v>585</v>
      </c>
      <c r="B192" s="2" t="s">
        <v>12</v>
      </c>
      <c r="C192" s="2" t="s">
        <v>13</v>
      </c>
      <c r="D192" s="2" t="s">
        <v>498</v>
      </c>
      <c r="E192" s="2" t="s">
        <v>25</v>
      </c>
      <c r="F192" s="2" t="s">
        <v>520</v>
      </c>
      <c r="G192" s="3">
        <v>0.3157</v>
      </c>
      <c r="H192" s="3">
        <v>77.22</v>
      </c>
      <c r="I192" s="3">
        <v>100.0</v>
      </c>
      <c r="J192" s="3">
        <v>122.84</v>
      </c>
      <c r="K192" s="2" t="s">
        <v>50</v>
      </c>
    </row>
    <row r="193">
      <c r="A193" s="2" t="s">
        <v>585</v>
      </c>
      <c r="B193" s="2" t="s">
        <v>12</v>
      </c>
      <c r="C193" s="2" t="s">
        <v>13</v>
      </c>
      <c r="D193" s="2" t="s">
        <v>498</v>
      </c>
      <c r="E193" s="2" t="s">
        <v>498</v>
      </c>
      <c r="F193" s="2" t="s">
        <v>521</v>
      </c>
      <c r="G193" s="3">
        <v>0.704</v>
      </c>
      <c r="H193" s="3">
        <v>80.22</v>
      </c>
      <c r="I193" s="3">
        <v>100.0</v>
      </c>
      <c r="J193" s="3">
        <v>122.84</v>
      </c>
      <c r="K193" s="2" t="s">
        <v>16</v>
      </c>
    </row>
    <row r="194">
      <c r="A194" s="2" t="s">
        <v>585</v>
      </c>
      <c r="B194" s="2" t="s">
        <v>12</v>
      </c>
      <c r="C194" s="2" t="s">
        <v>13</v>
      </c>
      <c r="D194" s="2" t="s">
        <v>498</v>
      </c>
      <c r="E194" s="2" t="s">
        <v>498</v>
      </c>
      <c r="F194" s="2" t="s">
        <v>523</v>
      </c>
      <c r="G194" s="3">
        <v>0.6533</v>
      </c>
      <c r="H194" s="3">
        <v>86.46</v>
      </c>
      <c r="I194" s="3">
        <v>100.0</v>
      </c>
      <c r="J194" s="3">
        <v>122.84</v>
      </c>
      <c r="K194" s="2" t="s">
        <v>16</v>
      </c>
    </row>
    <row r="195">
      <c r="A195" s="2" t="s">
        <v>585</v>
      </c>
      <c r="B195" s="2" t="s">
        <v>12</v>
      </c>
      <c r="C195" s="2" t="s">
        <v>13</v>
      </c>
      <c r="D195" s="2" t="s">
        <v>498</v>
      </c>
      <c r="E195" s="2" t="s">
        <v>498</v>
      </c>
      <c r="F195" s="2" t="s">
        <v>524</v>
      </c>
      <c r="G195" s="3">
        <v>0.6745</v>
      </c>
      <c r="H195" s="3">
        <v>80.22</v>
      </c>
      <c r="I195" s="3">
        <v>100.0</v>
      </c>
      <c r="J195" s="3">
        <v>122.85</v>
      </c>
      <c r="K195" s="2" t="s">
        <v>16</v>
      </c>
    </row>
    <row r="196">
      <c r="A196" s="2" t="s">
        <v>585</v>
      </c>
      <c r="B196" s="2" t="s">
        <v>12</v>
      </c>
      <c r="C196" s="2" t="s">
        <v>13</v>
      </c>
      <c r="D196" s="2" t="s">
        <v>498</v>
      </c>
      <c r="E196" s="2" t="s">
        <v>25</v>
      </c>
      <c r="F196" s="2" t="s">
        <v>526</v>
      </c>
      <c r="G196" s="3">
        <v>0.1714</v>
      </c>
      <c r="H196" s="3">
        <v>76.68</v>
      </c>
      <c r="I196" s="3">
        <v>100.0</v>
      </c>
      <c r="J196" s="3">
        <v>122.85</v>
      </c>
      <c r="K196" s="2" t="s">
        <v>50</v>
      </c>
    </row>
    <row r="197">
      <c r="A197" s="2" t="s">
        <v>585</v>
      </c>
      <c r="B197" s="2" t="s">
        <v>12</v>
      </c>
      <c r="C197" s="2" t="s">
        <v>13</v>
      </c>
      <c r="D197" s="2" t="s">
        <v>498</v>
      </c>
      <c r="E197" s="2" t="s">
        <v>498</v>
      </c>
      <c r="F197" s="2" t="s">
        <v>527</v>
      </c>
      <c r="G197" s="3">
        <v>0.6118</v>
      </c>
      <c r="H197" s="3">
        <v>75.86</v>
      </c>
      <c r="I197" s="3">
        <v>100.0</v>
      </c>
      <c r="J197" s="3">
        <v>122.85</v>
      </c>
      <c r="K197" s="2" t="s">
        <v>16</v>
      </c>
    </row>
    <row r="198">
      <c r="A198" s="2" t="s">
        <v>619</v>
      </c>
      <c r="B198" s="2" t="s">
        <v>12</v>
      </c>
      <c r="C198" s="2" t="s">
        <v>13</v>
      </c>
      <c r="D198" s="2" t="s">
        <v>498</v>
      </c>
      <c r="E198" s="2" t="s">
        <v>498</v>
      </c>
      <c r="F198" s="2" t="s">
        <v>529</v>
      </c>
      <c r="G198" s="3">
        <v>0.6287</v>
      </c>
      <c r="H198" s="3">
        <v>76.71</v>
      </c>
      <c r="I198" s="3">
        <v>100.0</v>
      </c>
      <c r="J198" s="3">
        <v>122.85</v>
      </c>
      <c r="K198" s="2" t="s">
        <v>16</v>
      </c>
    </row>
    <row r="199">
      <c r="A199" s="2" t="s">
        <v>619</v>
      </c>
      <c r="B199" s="2" t="s">
        <v>12</v>
      </c>
      <c r="C199" s="2" t="s">
        <v>13</v>
      </c>
      <c r="D199" s="2" t="s">
        <v>498</v>
      </c>
      <c r="E199" s="2" t="s">
        <v>25</v>
      </c>
      <c r="F199" s="2" t="s">
        <v>531</v>
      </c>
      <c r="G199" s="3">
        <v>0.2741</v>
      </c>
      <c r="H199" s="3">
        <v>77.93</v>
      </c>
      <c r="I199" s="3">
        <v>100.0</v>
      </c>
      <c r="J199" s="3">
        <v>122.86</v>
      </c>
      <c r="K199" s="2" t="s">
        <v>50</v>
      </c>
    </row>
    <row r="200">
      <c r="A200" s="2" t="s">
        <v>619</v>
      </c>
      <c r="B200" s="2" t="s">
        <v>12</v>
      </c>
      <c r="C200" s="2" t="s">
        <v>13</v>
      </c>
      <c r="D200" s="2" t="s">
        <v>498</v>
      </c>
      <c r="E200" s="2" t="s">
        <v>498</v>
      </c>
      <c r="F200" s="2" t="s">
        <v>532</v>
      </c>
      <c r="G200" s="3">
        <v>0.6505</v>
      </c>
      <c r="H200" s="3">
        <v>77.87</v>
      </c>
      <c r="I200" s="3">
        <v>100.0</v>
      </c>
      <c r="J200" s="3">
        <v>122.86</v>
      </c>
      <c r="K200" s="2" t="s">
        <v>16</v>
      </c>
    </row>
    <row r="201">
      <c r="A201" s="2" t="s">
        <v>619</v>
      </c>
      <c r="B201" s="2" t="s">
        <v>12</v>
      </c>
      <c r="C201" s="2" t="s">
        <v>13</v>
      </c>
      <c r="D201" s="2" t="s">
        <v>498</v>
      </c>
      <c r="E201" s="2" t="s">
        <v>498</v>
      </c>
      <c r="F201" s="2" t="s">
        <v>534</v>
      </c>
      <c r="G201" s="3">
        <v>0.6893</v>
      </c>
      <c r="H201" s="3">
        <v>78.65</v>
      </c>
      <c r="I201" s="3">
        <v>100.0</v>
      </c>
      <c r="J201" s="3">
        <v>122.86</v>
      </c>
      <c r="K201" s="2" t="s">
        <v>16</v>
      </c>
    </row>
    <row r="202">
      <c r="A202" s="2" t="s">
        <v>619</v>
      </c>
      <c r="B202" s="2" t="s">
        <v>12</v>
      </c>
      <c r="C202" s="2" t="s">
        <v>13</v>
      </c>
      <c r="D202" s="2" t="s">
        <v>536</v>
      </c>
      <c r="E202" s="2" t="s">
        <v>25</v>
      </c>
      <c r="F202" s="2" t="s">
        <v>537</v>
      </c>
      <c r="G202" s="3">
        <v>0.1817</v>
      </c>
      <c r="H202" s="3">
        <v>82.6</v>
      </c>
      <c r="I202" s="3">
        <v>74.4</v>
      </c>
      <c r="J202" s="3">
        <v>123.11</v>
      </c>
      <c r="K202" s="2" t="s">
        <v>50</v>
      </c>
    </row>
    <row r="203">
      <c r="A203" s="2" t="s">
        <v>619</v>
      </c>
      <c r="B203" s="2" t="s">
        <v>12</v>
      </c>
      <c r="C203" s="2" t="s">
        <v>13</v>
      </c>
      <c r="D203" s="2" t="s">
        <v>536</v>
      </c>
      <c r="E203" s="2" t="s">
        <v>536</v>
      </c>
      <c r="F203" s="2" t="s">
        <v>540</v>
      </c>
      <c r="G203" s="3">
        <v>0.6612</v>
      </c>
      <c r="H203" s="3">
        <v>80.59</v>
      </c>
      <c r="I203" s="3">
        <v>100.0</v>
      </c>
      <c r="J203" s="3">
        <v>123.11</v>
      </c>
      <c r="K203" s="2" t="s">
        <v>16</v>
      </c>
    </row>
    <row r="204">
      <c r="A204" s="2" t="s">
        <v>619</v>
      </c>
      <c r="B204" s="2" t="s">
        <v>12</v>
      </c>
      <c r="C204" s="2" t="s">
        <v>13</v>
      </c>
      <c r="D204" s="2" t="s">
        <v>536</v>
      </c>
      <c r="E204" s="2" t="s">
        <v>536</v>
      </c>
      <c r="F204" s="2" t="s">
        <v>541</v>
      </c>
      <c r="G204" s="3">
        <v>0.8396</v>
      </c>
      <c r="H204" s="3">
        <v>82.89</v>
      </c>
      <c r="I204" s="3">
        <v>100.0</v>
      </c>
      <c r="J204" s="3">
        <v>123.11</v>
      </c>
      <c r="K204" s="2" t="s">
        <v>16</v>
      </c>
    </row>
    <row r="205">
      <c r="A205" s="2" t="s">
        <v>619</v>
      </c>
      <c r="B205" s="2" t="s">
        <v>12</v>
      </c>
      <c r="C205" s="2" t="s">
        <v>13</v>
      </c>
      <c r="D205" s="2" t="s">
        <v>536</v>
      </c>
      <c r="E205" s="2" t="s">
        <v>25</v>
      </c>
      <c r="F205" s="2" t="s">
        <v>543</v>
      </c>
      <c r="G205" s="3">
        <v>0.1898</v>
      </c>
      <c r="H205" s="3">
        <v>82.5</v>
      </c>
      <c r="I205" s="3">
        <v>100.0</v>
      </c>
      <c r="J205" s="3">
        <v>123.11</v>
      </c>
      <c r="K205" s="2" t="s">
        <v>50</v>
      </c>
    </row>
    <row r="206">
      <c r="A206" s="2" t="s">
        <v>619</v>
      </c>
      <c r="B206" s="2" t="s">
        <v>12</v>
      </c>
      <c r="C206" s="2" t="s">
        <v>13</v>
      </c>
      <c r="D206" s="2" t="s">
        <v>536</v>
      </c>
      <c r="E206" s="2" t="s">
        <v>536</v>
      </c>
      <c r="F206" s="2" t="s">
        <v>544</v>
      </c>
      <c r="G206" s="3">
        <v>0.8012</v>
      </c>
      <c r="H206" s="3">
        <v>80.32</v>
      </c>
      <c r="I206" s="3">
        <v>100.0</v>
      </c>
      <c r="J206" s="3">
        <v>123.11</v>
      </c>
      <c r="K206" s="2" t="s">
        <v>16</v>
      </c>
    </row>
    <row r="207">
      <c r="A207" s="2" t="s">
        <v>619</v>
      </c>
      <c r="B207" s="2" t="s">
        <v>12</v>
      </c>
      <c r="C207" s="2" t="s">
        <v>13</v>
      </c>
      <c r="D207" s="2" t="s">
        <v>536</v>
      </c>
      <c r="E207" s="2" t="s">
        <v>536</v>
      </c>
      <c r="F207" s="2" t="s">
        <v>547</v>
      </c>
      <c r="G207" s="3">
        <v>0.8069</v>
      </c>
      <c r="H207" s="3">
        <v>79.42</v>
      </c>
      <c r="I207" s="3">
        <v>100.0</v>
      </c>
      <c r="J207" s="3">
        <v>123.11</v>
      </c>
      <c r="K207" s="2" t="s">
        <v>16</v>
      </c>
    </row>
    <row r="208">
      <c r="A208" s="2" t="s">
        <v>619</v>
      </c>
      <c r="B208" s="2" t="s">
        <v>12</v>
      </c>
      <c r="C208" s="2" t="s">
        <v>13</v>
      </c>
      <c r="D208" s="2" t="s">
        <v>536</v>
      </c>
      <c r="E208" s="2" t="s">
        <v>536</v>
      </c>
      <c r="F208" s="2" t="s">
        <v>550</v>
      </c>
      <c r="G208" s="3">
        <v>0.7729</v>
      </c>
      <c r="H208" s="3">
        <v>77.79</v>
      </c>
      <c r="I208" s="3">
        <v>100.0</v>
      </c>
      <c r="J208" s="3">
        <v>123.11</v>
      </c>
      <c r="K208" s="2" t="s">
        <v>16</v>
      </c>
    </row>
    <row r="209">
      <c r="A209" s="2" t="s">
        <v>653</v>
      </c>
      <c r="B209" s="2" t="s">
        <v>12</v>
      </c>
      <c r="C209" s="2" t="s">
        <v>13</v>
      </c>
      <c r="D209" s="2" t="s">
        <v>536</v>
      </c>
      <c r="E209" s="2" t="s">
        <v>536</v>
      </c>
      <c r="F209" s="2" t="s">
        <v>552</v>
      </c>
      <c r="G209" s="3">
        <v>0.8344</v>
      </c>
      <c r="H209" s="3">
        <v>77.12</v>
      </c>
      <c r="I209" s="3">
        <v>100.0</v>
      </c>
      <c r="J209" s="3">
        <v>123.12</v>
      </c>
      <c r="K209" s="2" t="s">
        <v>16</v>
      </c>
    </row>
    <row r="210">
      <c r="A210" s="2" t="s">
        <v>653</v>
      </c>
      <c r="B210" s="2" t="s">
        <v>12</v>
      </c>
      <c r="C210" s="2" t="s">
        <v>13</v>
      </c>
      <c r="D210" s="2" t="s">
        <v>536</v>
      </c>
      <c r="E210" s="2" t="s">
        <v>536</v>
      </c>
      <c r="F210" s="2" t="s">
        <v>554</v>
      </c>
      <c r="G210" s="3">
        <v>0.7938</v>
      </c>
      <c r="H210" s="3">
        <v>78.38</v>
      </c>
      <c r="I210" s="3">
        <v>100.0</v>
      </c>
      <c r="J210" s="3">
        <v>123.12</v>
      </c>
      <c r="K210" s="2" t="s">
        <v>16</v>
      </c>
    </row>
    <row r="211">
      <c r="A211" s="2" t="s">
        <v>653</v>
      </c>
      <c r="B211" s="2" t="s">
        <v>12</v>
      </c>
      <c r="C211" s="2" t="s">
        <v>13</v>
      </c>
      <c r="D211" s="2" t="s">
        <v>536</v>
      </c>
      <c r="E211" s="2" t="s">
        <v>536</v>
      </c>
      <c r="F211" s="2" t="s">
        <v>556</v>
      </c>
      <c r="G211" s="3">
        <v>0.6142</v>
      </c>
      <c r="H211" s="3">
        <v>82.58</v>
      </c>
      <c r="I211" s="3">
        <v>100.0</v>
      </c>
      <c r="J211" s="3">
        <v>123.12</v>
      </c>
      <c r="K211" s="2" t="s">
        <v>16</v>
      </c>
    </row>
    <row r="212">
      <c r="A212" s="2" t="s">
        <v>653</v>
      </c>
      <c r="B212" s="2" t="s">
        <v>12</v>
      </c>
      <c r="C212" s="2" t="s">
        <v>13</v>
      </c>
      <c r="D212" s="2" t="s">
        <v>536</v>
      </c>
      <c r="E212" s="2" t="s">
        <v>536</v>
      </c>
      <c r="F212" s="2" t="s">
        <v>559</v>
      </c>
      <c r="G212" s="3">
        <v>0.8147</v>
      </c>
      <c r="H212" s="3">
        <v>77.92</v>
      </c>
      <c r="I212" s="3">
        <v>100.0</v>
      </c>
      <c r="J212" s="3">
        <v>123.12</v>
      </c>
      <c r="K212" s="2" t="s">
        <v>16</v>
      </c>
    </row>
    <row r="213">
      <c r="A213" s="2" t="s">
        <v>653</v>
      </c>
      <c r="B213" s="2" t="s">
        <v>12</v>
      </c>
      <c r="C213" s="2" t="s">
        <v>13</v>
      </c>
      <c r="D213" s="2" t="s">
        <v>536</v>
      </c>
      <c r="E213" s="2" t="s">
        <v>536</v>
      </c>
      <c r="F213" s="2" t="s">
        <v>561</v>
      </c>
      <c r="G213" s="3">
        <v>0.7996</v>
      </c>
      <c r="H213" s="3">
        <v>78.15</v>
      </c>
      <c r="I213" s="3">
        <v>100.0</v>
      </c>
      <c r="J213" s="3">
        <v>123.12</v>
      </c>
      <c r="K213" s="2" t="s">
        <v>16</v>
      </c>
    </row>
    <row r="214">
      <c r="A214" s="2" t="s">
        <v>653</v>
      </c>
      <c r="B214" s="2" t="s">
        <v>12</v>
      </c>
      <c r="C214" s="2" t="s">
        <v>13</v>
      </c>
      <c r="D214" s="2" t="s">
        <v>536</v>
      </c>
      <c r="E214" s="2" t="s">
        <v>536</v>
      </c>
      <c r="F214" s="2" t="s">
        <v>563</v>
      </c>
      <c r="G214" s="3">
        <v>0.7881</v>
      </c>
      <c r="H214" s="3">
        <v>76.75</v>
      </c>
      <c r="I214" s="3">
        <v>100.0</v>
      </c>
      <c r="J214" s="3">
        <v>123.12</v>
      </c>
      <c r="K214" s="2" t="s">
        <v>16</v>
      </c>
    </row>
    <row r="215">
      <c r="A215" s="2" t="s">
        <v>653</v>
      </c>
      <c r="B215" s="2" t="s">
        <v>12</v>
      </c>
      <c r="C215" s="2" t="s">
        <v>13</v>
      </c>
      <c r="D215" s="2" t="s">
        <v>536</v>
      </c>
      <c r="E215" s="2" t="s">
        <v>25</v>
      </c>
      <c r="F215" s="2" t="s">
        <v>565</v>
      </c>
      <c r="G215" s="3">
        <v>0.2115</v>
      </c>
      <c r="H215" s="3">
        <v>80.25</v>
      </c>
      <c r="I215" s="3">
        <v>100.0</v>
      </c>
      <c r="J215" s="3">
        <v>123.12</v>
      </c>
      <c r="K215" s="2" t="s">
        <v>50</v>
      </c>
    </row>
    <row r="216">
      <c r="A216" s="2" t="s">
        <v>653</v>
      </c>
      <c r="B216" s="2" t="s">
        <v>12</v>
      </c>
      <c r="C216" s="2" t="s">
        <v>13</v>
      </c>
      <c r="D216" s="2" t="s">
        <v>536</v>
      </c>
      <c r="E216" s="2" t="s">
        <v>536</v>
      </c>
      <c r="F216" s="2" t="s">
        <v>568</v>
      </c>
      <c r="G216" s="3">
        <v>0.7791</v>
      </c>
      <c r="H216" s="3">
        <v>78.34</v>
      </c>
      <c r="I216" s="3">
        <v>100.0</v>
      </c>
      <c r="J216" s="3">
        <v>123.12</v>
      </c>
      <c r="K216" s="2" t="s">
        <v>16</v>
      </c>
    </row>
    <row r="217">
      <c r="A217" s="2" t="s">
        <v>653</v>
      </c>
      <c r="B217" s="2" t="s">
        <v>12</v>
      </c>
      <c r="C217" s="2" t="s">
        <v>13</v>
      </c>
      <c r="D217" s="2" t="s">
        <v>536</v>
      </c>
      <c r="E217" s="2" t="s">
        <v>536</v>
      </c>
      <c r="F217" s="2" t="s">
        <v>570</v>
      </c>
      <c r="G217" s="3">
        <v>0.7213</v>
      </c>
      <c r="H217" s="3">
        <v>81.19</v>
      </c>
      <c r="I217" s="3">
        <v>100.0</v>
      </c>
      <c r="J217" s="3">
        <v>123.12</v>
      </c>
      <c r="K217" s="2" t="s">
        <v>16</v>
      </c>
    </row>
    <row r="218">
      <c r="A218" s="2" t="s">
        <v>653</v>
      </c>
      <c r="B218" s="2" t="s">
        <v>12</v>
      </c>
      <c r="C218" s="2" t="s">
        <v>13</v>
      </c>
      <c r="D218" s="2" t="s">
        <v>536</v>
      </c>
      <c r="E218" s="2" t="s">
        <v>536</v>
      </c>
      <c r="F218" s="2" t="s">
        <v>572</v>
      </c>
      <c r="G218" s="3">
        <v>0.6438</v>
      </c>
      <c r="H218" s="3">
        <v>81.49</v>
      </c>
      <c r="I218" s="3">
        <v>100.0</v>
      </c>
      <c r="J218" s="3">
        <v>123.12</v>
      </c>
      <c r="K218" s="2" t="s">
        <v>16</v>
      </c>
    </row>
    <row r="219">
      <c r="A219" s="2" t="s">
        <v>653</v>
      </c>
      <c r="B219" s="2" t="s">
        <v>12</v>
      </c>
      <c r="C219" s="2" t="s">
        <v>13</v>
      </c>
      <c r="D219" s="2" t="s">
        <v>536</v>
      </c>
      <c r="E219" s="2" t="s">
        <v>536</v>
      </c>
      <c r="F219" s="2" t="s">
        <v>574</v>
      </c>
      <c r="G219" s="3">
        <v>0.8259</v>
      </c>
      <c r="H219" s="3">
        <v>77.58</v>
      </c>
      <c r="I219" s="3">
        <v>100.0</v>
      </c>
      <c r="J219" s="3">
        <v>123.12</v>
      </c>
      <c r="K219" s="2" t="s">
        <v>16</v>
      </c>
    </row>
    <row r="220">
      <c r="A220" s="2" t="s">
        <v>653</v>
      </c>
      <c r="B220" s="2" t="s">
        <v>12</v>
      </c>
      <c r="C220" s="2" t="s">
        <v>13</v>
      </c>
      <c r="D220" s="2" t="s">
        <v>536</v>
      </c>
      <c r="E220" s="2" t="s">
        <v>536</v>
      </c>
      <c r="F220" s="2" t="s">
        <v>576</v>
      </c>
      <c r="G220" s="3">
        <v>0.783</v>
      </c>
      <c r="H220" s="3">
        <v>77.94</v>
      </c>
      <c r="I220" s="3">
        <v>100.0</v>
      </c>
      <c r="J220" s="3">
        <v>123.12</v>
      </c>
      <c r="K220" s="2" t="s">
        <v>16</v>
      </c>
    </row>
    <row r="221">
      <c r="A221" s="2" t="s">
        <v>681</v>
      </c>
      <c r="B221" s="2" t="s">
        <v>12</v>
      </c>
      <c r="C221" s="2" t="s">
        <v>13</v>
      </c>
      <c r="D221" s="2" t="s">
        <v>536</v>
      </c>
      <c r="E221" s="2" t="s">
        <v>25</v>
      </c>
      <c r="F221" s="2" t="s">
        <v>578</v>
      </c>
      <c r="G221" s="3">
        <v>0.1977</v>
      </c>
      <c r="H221" s="3">
        <v>87.41</v>
      </c>
      <c r="I221" s="3">
        <v>100.0</v>
      </c>
      <c r="J221" s="3">
        <v>123.13</v>
      </c>
      <c r="K221" s="2" t="s">
        <v>50</v>
      </c>
    </row>
    <row r="222">
      <c r="A222" s="2" t="s">
        <v>681</v>
      </c>
      <c r="B222" s="2" t="s">
        <v>12</v>
      </c>
      <c r="C222" s="2" t="s">
        <v>13</v>
      </c>
      <c r="D222" s="2" t="s">
        <v>579</v>
      </c>
      <c r="E222" s="2" t="s">
        <v>579</v>
      </c>
      <c r="F222" s="2" t="s">
        <v>580</v>
      </c>
      <c r="G222" s="3">
        <v>0.8438</v>
      </c>
      <c r="H222" s="3">
        <v>78.06</v>
      </c>
      <c r="I222" s="3">
        <v>100.0</v>
      </c>
      <c r="J222" s="3">
        <v>123.13</v>
      </c>
      <c r="K222" s="2" t="s">
        <v>16</v>
      </c>
    </row>
    <row r="223">
      <c r="A223" s="2" t="s">
        <v>681</v>
      </c>
      <c r="B223" s="2" t="s">
        <v>12</v>
      </c>
      <c r="C223" s="2" t="s">
        <v>13</v>
      </c>
      <c r="D223" s="2" t="s">
        <v>579</v>
      </c>
      <c r="E223" s="2" t="s">
        <v>579</v>
      </c>
      <c r="F223" s="2" t="s">
        <v>583</v>
      </c>
      <c r="G223" s="3">
        <v>0.6863</v>
      </c>
      <c r="H223" s="3">
        <v>80.56</v>
      </c>
      <c r="I223" s="3">
        <v>100.0</v>
      </c>
      <c r="J223" s="3">
        <v>123.13</v>
      </c>
      <c r="K223" s="2" t="s">
        <v>16</v>
      </c>
    </row>
    <row r="224">
      <c r="A224" s="2" t="s">
        <v>681</v>
      </c>
      <c r="B224" s="2" t="s">
        <v>12</v>
      </c>
      <c r="C224" s="2" t="s">
        <v>13</v>
      </c>
      <c r="D224" s="2" t="s">
        <v>579</v>
      </c>
      <c r="E224" s="2" t="s">
        <v>579</v>
      </c>
      <c r="F224" s="2" t="s">
        <v>586</v>
      </c>
      <c r="G224" s="3">
        <v>0.7948</v>
      </c>
      <c r="H224" s="3">
        <v>78.96</v>
      </c>
      <c r="I224" s="3">
        <v>100.0</v>
      </c>
      <c r="J224" s="3">
        <v>123.13</v>
      </c>
      <c r="K224" s="2" t="s">
        <v>16</v>
      </c>
    </row>
    <row r="225">
      <c r="A225" s="2" t="s">
        <v>681</v>
      </c>
      <c r="B225" s="2" t="s">
        <v>12</v>
      </c>
      <c r="C225" s="2" t="s">
        <v>13</v>
      </c>
      <c r="D225" s="2" t="s">
        <v>579</v>
      </c>
      <c r="E225" s="2" t="s">
        <v>579</v>
      </c>
      <c r="F225" s="2" t="s">
        <v>589</v>
      </c>
      <c r="G225" s="3">
        <v>0.8988</v>
      </c>
      <c r="H225" s="3">
        <v>77.87</v>
      </c>
      <c r="I225" s="3">
        <v>100.0</v>
      </c>
      <c r="J225" s="3">
        <v>123.14</v>
      </c>
      <c r="K225" s="2" t="s">
        <v>16</v>
      </c>
    </row>
    <row r="226">
      <c r="A226" s="2" t="s">
        <v>681</v>
      </c>
      <c r="B226" s="2" t="s">
        <v>12</v>
      </c>
      <c r="C226" s="2" t="s">
        <v>13</v>
      </c>
      <c r="D226" s="2" t="s">
        <v>579</v>
      </c>
      <c r="E226" s="2" t="s">
        <v>579</v>
      </c>
      <c r="F226" s="2" t="s">
        <v>590</v>
      </c>
      <c r="G226" s="3">
        <v>0.616</v>
      </c>
      <c r="H226" s="3">
        <v>83.73</v>
      </c>
      <c r="I226" s="3">
        <v>100.0</v>
      </c>
      <c r="J226" s="3">
        <v>123.14</v>
      </c>
      <c r="K226" s="2" t="s">
        <v>16</v>
      </c>
    </row>
    <row r="227">
      <c r="A227" s="2" t="s">
        <v>681</v>
      </c>
      <c r="B227" s="2" t="s">
        <v>12</v>
      </c>
      <c r="C227" s="2" t="s">
        <v>13</v>
      </c>
      <c r="D227" s="2" t="s">
        <v>579</v>
      </c>
      <c r="E227" s="2" t="s">
        <v>579</v>
      </c>
      <c r="F227" s="2" t="s">
        <v>593</v>
      </c>
      <c r="G227" s="3">
        <v>0.494</v>
      </c>
      <c r="H227" s="3">
        <v>76.44</v>
      </c>
      <c r="I227" s="3">
        <v>100.0</v>
      </c>
      <c r="J227" s="3">
        <v>123.14</v>
      </c>
      <c r="K227" s="2" t="s">
        <v>16</v>
      </c>
    </row>
    <row r="228">
      <c r="A228" s="2" t="s">
        <v>681</v>
      </c>
      <c r="B228" s="2" t="s">
        <v>12</v>
      </c>
      <c r="C228" s="2" t="s">
        <v>13</v>
      </c>
      <c r="D228" s="2" t="s">
        <v>579</v>
      </c>
      <c r="E228" s="2" t="s">
        <v>579</v>
      </c>
      <c r="F228" s="2" t="s">
        <v>597</v>
      </c>
      <c r="G228" s="3">
        <v>0.8757</v>
      </c>
      <c r="H228" s="3">
        <v>79.1</v>
      </c>
      <c r="I228" s="3">
        <v>100.0</v>
      </c>
      <c r="J228" s="3">
        <v>123.14</v>
      </c>
      <c r="K228" s="2" t="s">
        <v>16</v>
      </c>
    </row>
    <row r="229">
      <c r="A229" s="2" t="s">
        <v>681</v>
      </c>
      <c r="B229" s="2" t="s">
        <v>12</v>
      </c>
      <c r="C229" s="2" t="s">
        <v>13</v>
      </c>
      <c r="D229" s="2" t="s">
        <v>579</v>
      </c>
      <c r="E229" s="2" t="s">
        <v>579</v>
      </c>
      <c r="F229" s="2" t="s">
        <v>599</v>
      </c>
      <c r="G229" s="3">
        <v>0.776</v>
      </c>
      <c r="H229" s="3">
        <v>90.14</v>
      </c>
      <c r="I229" s="3">
        <v>100.0</v>
      </c>
      <c r="J229" s="3">
        <v>123.14</v>
      </c>
      <c r="K229" s="2" t="s">
        <v>16</v>
      </c>
    </row>
    <row r="230">
      <c r="A230" s="2" t="s">
        <v>681</v>
      </c>
      <c r="B230" s="2" t="s">
        <v>12</v>
      </c>
      <c r="C230" s="2" t="s">
        <v>13</v>
      </c>
      <c r="D230" s="2" t="s">
        <v>579</v>
      </c>
      <c r="E230" s="2" t="s">
        <v>579</v>
      </c>
      <c r="F230" s="2" t="s">
        <v>601</v>
      </c>
      <c r="G230" s="3">
        <v>0.8577</v>
      </c>
      <c r="H230" s="3">
        <v>78.13</v>
      </c>
      <c r="I230" s="3">
        <v>100.0</v>
      </c>
      <c r="J230" s="3">
        <v>123.14</v>
      </c>
      <c r="K230" s="2" t="s">
        <v>16</v>
      </c>
    </row>
    <row r="231">
      <c r="A231" s="2" t="s">
        <v>681</v>
      </c>
      <c r="B231" s="2" t="s">
        <v>12</v>
      </c>
      <c r="C231" s="2" t="s">
        <v>13</v>
      </c>
      <c r="D231" s="2" t="s">
        <v>579</v>
      </c>
      <c r="E231" s="2" t="s">
        <v>25</v>
      </c>
      <c r="F231" s="2" t="s">
        <v>605</v>
      </c>
      <c r="G231" s="3">
        <v>0.2892</v>
      </c>
      <c r="H231" s="3">
        <v>75.55</v>
      </c>
      <c r="I231" s="3">
        <v>100.0</v>
      </c>
      <c r="J231" s="3">
        <v>123.14</v>
      </c>
      <c r="K231" s="2" t="s">
        <v>50</v>
      </c>
    </row>
    <row r="232">
      <c r="A232" s="2" t="s">
        <v>681</v>
      </c>
      <c r="B232" s="2" t="s">
        <v>12</v>
      </c>
      <c r="C232" s="2" t="s">
        <v>13</v>
      </c>
      <c r="D232" s="2" t="s">
        <v>579</v>
      </c>
      <c r="E232" s="2" t="s">
        <v>579</v>
      </c>
      <c r="F232" s="2" t="s">
        <v>608</v>
      </c>
      <c r="G232" s="3">
        <v>0.855</v>
      </c>
      <c r="H232" s="3">
        <v>77.83</v>
      </c>
      <c r="I232" s="3">
        <v>100.0</v>
      </c>
      <c r="J232" s="3">
        <v>123.14</v>
      </c>
      <c r="K232" s="2" t="s">
        <v>16</v>
      </c>
    </row>
    <row r="233">
      <c r="A233" s="2" t="s">
        <v>700</v>
      </c>
      <c r="B233" s="2" t="s">
        <v>12</v>
      </c>
      <c r="C233" s="2" t="s">
        <v>13</v>
      </c>
      <c r="D233" s="2" t="s">
        <v>579</v>
      </c>
      <c r="E233" s="2" t="s">
        <v>579</v>
      </c>
      <c r="F233" s="2" t="s">
        <v>610</v>
      </c>
      <c r="G233" s="3">
        <v>0.8487</v>
      </c>
      <c r="H233" s="3">
        <v>77.31</v>
      </c>
      <c r="I233" s="3">
        <v>100.0</v>
      </c>
      <c r="J233" s="3">
        <v>123.14</v>
      </c>
      <c r="K233" s="2" t="s">
        <v>16</v>
      </c>
    </row>
    <row r="234">
      <c r="A234" s="2" t="s">
        <v>700</v>
      </c>
      <c r="B234" s="2" t="s">
        <v>12</v>
      </c>
      <c r="C234" s="2" t="s">
        <v>13</v>
      </c>
      <c r="D234" s="2" t="s">
        <v>579</v>
      </c>
      <c r="E234" s="2" t="s">
        <v>579</v>
      </c>
      <c r="F234" s="2" t="s">
        <v>613</v>
      </c>
      <c r="G234" s="3">
        <v>0.6187</v>
      </c>
      <c r="H234" s="3">
        <v>77.1</v>
      </c>
      <c r="I234" s="3">
        <v>100.0</v>
      </c>
      <c r="J234" s="3">
        <v>123.14</v>
      </c>
      <c r="K234" s="2" t="s">
        <v>16</v>
      </c>
    </row>
    <row r="235">
      <c r="A235" s="2" t="s">
        <v>700</v>
      </c>
      <c r="B235" s="2" t="s">
        <v>12</v>
      </c>
      <c r="C235" s="2" t="s">
        <v>13</v>
      </c>
      <c r="D235" s="2" t="s">
        <v>579</v>
      </c>
      <c r="E235" s="2" t="s">
        <v>579</v>
      </c>
      <c r="F235" s="2" t="s">
        <v>616</v>
      </c>
      <c r="G235" s="3">
        <v>0.6503</v>
      </c>
      <c r="H235" s="3">
        <v>78.29</v>
      </c>
      <c r="I235" s="3">
        <v>100.0</v>
      </c>
      <c r="J235" s="3">
        <v>123.14</v>
      </c>
      <c r="K235" s="2" t="s">
        <v>16</v>
      </c>
    </row>
    <row r="236">
      <c r="A236" s="2" t="s">
        <v>700</v>
      </c>
      <c r="B236" s="2" t="s">
        <v>12</v>
      </c>
      <c r="C236" s="2" t="s">
        <v>13</v>
      </c>
      <c r="D236" s="2" t="s">
        <v>579</v>
      </c>
      <c r="E236" s="2" t="s">
        <v>579</v>
      </c>
      <c r="F236" s="2" t="s">
        <v>620</v>
      </c>
      <c r="G236" s="3">
        <v>0.6164</v>
      </c>
      <c r="H236" s="3">
        <v>78.1</v>
      </c>
      <c r="I236" s="3">
        <v>100.0</v>
      </c>
      <c r="J236" s="3">
        <v>123.14</v>
      </c>
      <c r="K236" s="2" t="s">
        <v>16</v>
      </c>
    </row>
    <row r="237">
      <c r="A237" s="2" t="s">
        <v>700</v>
      </c>
      <c r="B237" s="2" t="s">
        <v>12</v>
      </c>
      <c r="C237" s="2" t="s">
        <v>13</v>
      </c>
      <c r="D237" s="2" t="s">
        <v>579</v>
      </c>
      <c r="E237" s="2" t="s">
        <v>579</v>
      </c>
      <c r="F237" s="2" t="s">
        <v>624</v>
      </c>
      <c r="G237" s="3">
        <v>0.8123</v>
      </c>
      <c r="H237" s="3">
        <v>78.24</v>
      </c>
      <c r="I237" s="3">
        <v>100.0</v>
      </c>
      <c r="J237" s="3">
        <v>123.14</v>
      </c>
      <c r="K237" s="2" t="s">
        <v>16</v>
      </c>
    </row>
    <row r="238">
      <c r="A238" s="2" t="s">
        <v>700</v>
      </c>
      <c r="B238" s="2" t="s">
        <v>12</v>
      </c>
      <c r="C238" s="2" t="s">
        <v>13</v>
      </c>
      <c r="D238" s="2" t="s">
        <v>579</v>
      </c>
      <c r="E238" s="2" t="s">
        <v>579</v>
      </c>
      <c r="F238" s="2" t="s">
        <v>625</v>
      </c>
      <c r="G238" s="3">
        <v>0.5266</v>
      </c>
      <c r="H238" s="3">
        <v>78.38</v>
      </c>
      <c r="I238" s="3">
        <v>100.0</v>
      </c>
      <c r="J238" s="3">
        <v>123.14</v>
      </c>
      <c r="K238" s="2" t="s">
        <v>16</v>
      </c>
    </row>
    <row r="239">
      <c r="A239" s="2" t="s">
        <v>700</v>
      </c>
      <c r="B239" s="2" t="s">
        <v>12</v>
      </c>
      <c r="C239" s="2" t="s">
        <v>13</v>
      </c>
      <c r="D239" s="2" t="s">
        <v>579</v>
      </c>
      <c r="E239" s="2" t="s">
        <v>579</v>
      </c>
      <c r="F239" s="2" t="s">
        <v>627</v>
      </c>
      <c r="G239" s="3">
        <v>0.5965</v>
      </c>
      <c r="H239" s="3">
        <v>75.21</v>
      </c>
      <c r="I239" s="3">
        <v>100.0</v>
      </c>
      <c r="J239" s="3">
        <v>123.14</v>
      </c>
      <c r="K239" s="2" t="s">
        <v>16</v>
      </c>
    </row>
    <row r="240">
      <c r="A240" s="2" t="s">
        <v>700</v>
      </c>
      <c r="B240" s="2" t="s">
        <v>12</v>
      </c>
      <c r="C240" s="2" t="s">
        <v>13</v>
      </c>
      <c r="D240" s="2" t="s">
        <v>579</v>
      </c>
      <c r="E240" s="2" t="s">
        <v>579</v>
      </c>
      <c r="F240" s="2" t="s">
        <v>629</v>
      </c>
      <c r="G240" s="3">
        <v>0.7561</v>
      </c>
      <c r="H240" s="3">
        <v>77.62</v>
      </c>
      <c r="I240" s="3">
        <v>100.0</v>
      </c>
      <c r="J240" s="3">
        <v>123.14</v>
      </c>
      <c r="K240" s="2" t="s">
        <v>16</v>
      </c>
    </row>
    <row r="241">
      <c r="A241" s="2" t="s">
        <v>700</v>
      </c>
      <c r="B241" s="2" t="s">
        <v>12</v>
      </c>
      <c r="C241" s="2" t="s">
        <v>13</v>
      </c>
      <c r="D241" s="2" t="s">
        <v>579</v>
      </c>
      <c r="E241" s="2" t="s">
        <v>579</v>
      </c>
      <c r="F241" s="2" t="s">
        <v>631</v>
      </c>
      <c r="G241" s="3">
        <v>0.8365</v>
      </c>
      <c r="H241" s="3">
        <v>80.09</v>
      </c>
      <c r="I241" s="3">
        <v>100.0</v>
      </c>
      <c r="J241" s="3">
        <v>123.14</v>
      </c>
      <c r="K241" s="2" t="s">
        <v>16</v>
      </c>
    </row>
    <row r="242">
      <c r="A242" s="2" t="s">
        <v>700</v>
      </c>
      <c r="B242" s="2" t="s">
        <v>12</v>
      </c>
      <c r="C242" s="2" t="s">
        <v>13</v>
      </c>
      <c r="D242" s="2" t="s">
        <v>635</v>
      </c>
      <c r="E242" s="2" t="s">
        <v>635</v>
      </c>
      <c r="F242" s="2" t="s">
        <v>636</v>
      </c>
      <c r="G242" s="3">
        <v>0.7716</v>
      </c>
      <c r="H242" s="3">
        <v>78.34</v>
      </c>
      <c r="I242" s="3">
        <v>100.0</v>
      </c>
      <c r="J242" s="3">
        <v>123.14</v>
      </c>
      <c r="K242" s="2" t="s">
        <v>16</v>
      </c>
    </row>
    <row r="243">
      <c r="A243" s="2" t="s">
        <v>700</v>
      </c>
      <c r="B243" s="2" t="s">
        <v>12</v>
      </c>
      <c r="C243" s="2" t="s">
        <v>13</v>
      </c>
      <c r="D243" s="2" t="s">
        <v>635</v>
      </c>
      <c r="E243" s="2" t="s">
        <v>635</v>
      </c>
      <c r="F243" s="2" t="s">
        <v>638</v>
      </c>
      <c r="G243" s="3">
        <v>0.7913</v>
      </c>
      <c r="H243" s="3">
        <v>77.56</v>
      </c>
      <c r="I243" s="3">
        <v>100.0</v>
      </c>
      <c r="J243" s="3">
        <v>123.14</v>
      </c>
      <c r="K243" s="2" t="s">
        <v>16</v>
      </c>
    </row>
    <row r="244">
      <c r="A244" s="2" t="s">
        <v>700</v>
      </c>
      <c r="B244" s="2" t="s">
        <v>12</v>
      </c>
      <c r="C244" s="2" t="s">
        <v>13</v>
      </c>
      <c r="D244" s="2" t="s">
        <v>635</v>
      </c>
      <c r="E244" s="2" t="s">
        <v>635</v>
      </c>
      <c r="F244" s="2" t="s">
        <v>641</v>
      </c>
      <c r="G244" s="3">
        <v>0.7246</v>
      </c>
      <c r="H244" s="3">
        <v>77.21</v>
      </c>
      <c r="I244" s="3">
        <v>100.0</v>
      </c>
      <c r="J244" s="3">
        <v>123.14</v>
      </c>
      <c r="K244" s="2" t="s">
        <v>16</v>
      </c>
    </row>
    <row r="245">
      <c r="A245" s="2" t="s">
        <v>700</v>
      </c>
      <c r="B245" s="2" t="s">
        <v>12</v>
      </c>
      <c r="C245" s="2" t="s">
        <v>13</v>
      </c>
      <c r="D245" s="2" t="s">
        <v>635</v>
      </c>
      <c r="E245" s="2" t="s">
        <v>635</v>
      </c>
      <c r="F245" s="2" t="s">
        <v>642</v>
      </c>
      <c r="G245" s="3">
        <v>0.7753</v>
      </c>
      <c r="H245" s="3">
        <v>77.6</v>
      </c>
      <c r="I245" s="3">
        <v>100.0</v>
      </c>
      <c r="J245" s="3">
        <v>123.14</v>
      </c>
      <c r="K245" s="2" t="s">
        <v>16</v>
      </c>
    </row>
    <row r="246">
      <c r="A246" s="2" t="s">
        <v>738</v>
      </c>
      <c r="B246" s="2" t="s">
        <v>12</v>
      </c>
      <c r="C246" s="2" t="s">
        <v>13</v>
      </c>
      <c r="D246" s="2" t="s">
        <v>635</v>
      </c>
      <c r="E246" s="2" t="s">
        <v>635</v>
      </c>
      <c r="F246" s="2" t="s">
        <v>644</v>
      </c>
      <c r="G246" s="3">
        <v>0.6448</v>
      </c>
      <c r="H246" s="3">
        <v>77.15</v>
      </c>
      <c r="I246" s="3">
        <v>100.0</v>
      </c>
      <c r="J246" s="3">
        <v>123.14</v>
      </c>
      <c r="K246" s="2" t="s">
        <v>16</v>
      </c>
    </row>
    <row r="247">
      <c r="A247" s="2" t="s">
        <v>738</v>
      </c>
      <c r="B247" s="2" t="s">
        <v>12</v>
      </c>
      <c r="C247" s="2" t="s">
        <v>13</v>
      </c>
      <c r="D247" s="2" t="s">
        <v>635</v>
      </c>
      <c r="E247" s="2" t="s">
        <v>635</v>
      </c>
      <c r="F247" s="2" t="s">
        <v>647</v>
      </c>
      <c r="G247" s="3">
        <v>0.806</v>
      </c>
      <c r="H247" s="3">
        <v>79.13</v>
      </c>
      <c r="I247" s="3">
        <v>100.0</v>
      </c>
      <c r="J247" s="3">
        <v>123.14</v>
      </c>
      <c r="K247" s="2" t="s">
        <v>16</v>
      </c>
    </row>
    <row r="248">
      <c r="A248" s="2" t="s">
        <v>738</v>
      </c>
      <c r="B248" s="2" t="s">
        <v>12</v>
      </c>
      <c r="C248" s="2" t="s">
        <v>13</v>
      </c>
      <c r="D248" s="2" t="s">
        <v>635</v>
      </c>
      <c r="E248" s="2" t="s">
        <v>635</v>
      </c>
      <c r="F248" s="2" t="s">
        <v>651</v>
      </c>
      <c r="G248" s="3">
        <v>0.7067</v>
      </c>
      <c r="H248" s="3">
        <v>83.84</v>
      </c>
      <c r="I248" s="3">
        <v>100.0</v>
      </c>
      <c r="J248" s="3">
        <v>123.14</v>
      </c>
      <c r="K248" s="2" t="s">
        <v>16</v>
      </c>
    </row>
    <row r="249">
      <c r="A249" s="2" t="s">
        <v>738</v>
      </c>
      <c r="B249" s="2" t="s">
        <v>12</v>
      </c>
      <c r="C249" s="2" t="s">
        <v>13</v>
      </c>
      <c r="D249" s="2" t="s">
        <v>635</v>
      </c>
      <c r="E249" s="2" t="s">
        <v>635</v>
      </c>
      <c r="F249" s="2" t="s">
        <v>654</v>
      </c>
      <c r="G249" s="3">
        <v>0.7163</v>
      </c>
      <c r="H249" s="3">
        <v>75.03</v>
      </c>
      <c r="I249" s="3">
        <v>100.0</v>
      </c>
      <c r="J249" s="3">
        <v>123.14</v>
      </c>
      <c r="K249" s="2" t="s">
        <v>16</v>
      </c>
    </row>
    <row r="250">
      <c r="A250" s="2" t="s">
        <v>738</v>
      </c>
      <c r="B250" s="2" t="s">
        <v>12</v>
      </c>
      <c r="C250" s="2" t="s">
        <v>13</v>
      </c>
      <c r="D250" s="2" t="s">
        <v>635</v>
      </c>
      <c r="E250" s="2" t="s">
        <v>635</v>
      </c>
      <c r="F250" s="2" t="s">
        <v>656</v>
      </c>
      <c r="G250" s="3">
        <v>0.5579</v>
      </c>
      <c r="H250" s="3">
        <v>75.79</v>
      </c>
      <c r="I250" s="3">
        <v>100.0</v>
      </c>
      <c r="J250" s="3">
        <v>123.21</v>
      </c>
      <c r="K250" s="2" t="s">
        <v>16</v>
      </c>
    </row>
    <row r="251">
      <c r="A251" s="2" t="s">
        <v>738</v>
      </c>
      <c r="B251" s="2" t="s">
        <v>12</v>
      </c>
      <c r="C251" s="2" t="s">
        <v>13</v>
      </c>
      <c r="D251" s="2" t="s">
        <v>635</v>
      </c>
      <c r="E251" s="2" t="s">
        <v>635</v>
      </c>
      <c r="F251" s="2" t="s">
        <v>658</v>
      </c>
      <c r="G251" s="3">
        <v>0.6338</v>
      </c>
      <c r="H251" s="3">
        <v>77.18</v>
      </c>
      <c r="I251" s="3">
        <v>100.0</v>
      </c>
      <c r="J251" s="3">
        <v>123.21</v>
      </c>
      <c r="K251" s="2" t="s">
        <v>16</v>
      </c>
    </row>
    <row r="252">
      <c r="A252" s="2" t="s">
        <v>738</v>
      </c>
      <c r="B252" s="2" t="s">
        <v>12</v>
      </c>
      <c r="C252" s="2" t="s">
        <v>13</v>
      </c>
      <c r="D252" s="2" t="s">
        <v>635</v>
      </c>
      <c r="E252" s="2" t="s">
        <v>635</v>
      </c>
      <c r="F252" s="2" t="s">
        <v>660</v>
      </c>
      <c r="G252" s="3">
        <v>0.8606</v>
      </c>
      <c r="H252" s="3">
        <v>79.43</v>
      </c>
      <c r="I252" s="3">
        <v>100.0</v>
      </c>
      <c r="J252" s="3">
        <v>123.21</v>
      </c>
      <c r="K252" s="2" t="s">
        <v>16</v>
      </c>
    </row>
    <row r="253">
      <c r="A253" s="2" t="s">
        <v>738</v>
      </c>
      <c r="B253" s="2" t="s">
        <v>12</v>
      </c>
      <c r="C253" s="2" t="s">
        <v>13</v>
      </c>
      <c r="D253" s="2" t="s">
        <v>635</v>
      </c>
      <c r="E253" s="2" t="s">
        <v>635</v>
      </c>
      <c r="F253" s="2" t="s">
        <v>662</v>
      </c>
      <c r="G253" s="3">
        <v>0.7419</v>
      </c>
      <c r="H253" s="3">
        <v>79.7</v>
      </c>
      <c r="I253" s="3">
        <v>100.0</v>
      </c>
      <c r="J253" s="3">
        <v>123.21</v>
      </c>
      <c r="K253" s="2" t="s">
        <v>16</v>
      </c>
    </row>
    <row r="254">
      <c r="A254" s="2" t="s">
        <v>738</v>
      </c>
      <c r="B254" s="2" t="s">
        <v>12</v>
      </c>
      <c r="C254" s="2" t="s">
        <v>13</v>
      </c>
      <c r="D254" s="2" t="s">
        <v>635</v>
      </c>
      <c r="E254" s="2" t="s">
        <v>25</v>
      </c>
      <c r="F254" s="2" t="s">
        <v>665</v>
      </c>
      <c r="G254" s="3">
        <v>0.1841</v>
      </c>
      <c r="H254" s="3">
        <v>80.0</v>
      </c>
      <c r="I254" s="3">
        <v>100.0</v>
      </c>
      <c r="J254" s="3">
        <v>123.21</v>
      </c>
      <c r="K254" s="2" t="s">
        <v>50</v>
      </c>
    </row>
    <row r="255">
      <c r="A255" s="2" t="s">
        <v>738</v>
      </c>
      <c r="B255" s="2" t="s">
        <v>12</v>
      </c>
      <c r="C255" s="2" t="s">
        <v>13</v>
      </c>
      <c r="D255" s="2" t="s">
        <v>635</v>
      </c>
      <c r="E255" s="2" t="s">
        <v>635</v>
      </c>
      <c r="F255" s="2" t="s">
        <v>667</v>
      </c>
      <c r="G255" s="3">
        <v>0.6817</v>
      </c>
      <c r="H255" s="3">
        <v>77.85</v>
      </c>
      <c r="I255" s="3">
        <v>100.0</v>
      </c>
      <c r="J255" s="3">
        <v>123.22</v>
      </c>
      <c r="K255" s="2" t="s">
        <v>16</v>
      </c>
    </row>
    <row r="256">
      <c r="A256" s="2" t="s">
        <v>738</v>
      </c>
      <c r="B256" s="2" t="s">
        <v>12</v>
      </c>
      <c r="C256" s="2" t="s">
        <v>13</v>
      </c>
      <c r="D256" s="2" t="s">
        <v>635</v>
      </c>
      <c r="E256" s="2" t="s">
        <v>635</v>
      </c>
      <c r="F256" s="2" t="s">
        <v>669</v>
      </c>
      <c r="G256" s="3">
        <v>0.8596</v>
      </c>
      <c r="H256" s="3">
        <v>86.59</v>
      </c>
      <c r="I256" s="3">
        <v>100.0</v>
      </c>
      <c r="J256" s="3">
        <v>123.22</v>
      </c>
      <c r="K256" s="2" t="s">
        <v>16</v>
      </c>
    </row>
    <row r="257">
      <c r="A257" s="2" t="s">
        <v>738</v>
      </c>
      <c r="B257" s="2" t="s">
        <v>12</v>
      </c>
      <c r="C257" s="2" t="s">
        <v>13</v>
      </c>
      <c r="D257" s="2" t="s">
        <v>635</v>
      </c>
      <c r="E257" s="2" t="s">
        <v>635</v>
      </c>
      <c r="F257" s="2" t="s">
        <v>670</v>
      </c>
      <c r="G257" s="3">
        <v>0.6468</v>
      </c>
      <c r="H257" s="3">
        <v>78.1</v>
      </c>
      <c r="I257" s="3">
        <v>100.0</v>
      </c>
      <c r="J257" s="3">
        <v>123.22</v>
      </c>
      <c r="K257" s="2" t="s">
        <v>16</v>
      </c>
    </row>
    <row r="258">
      <c r="A258" s="2" t="s">
        <v>799</v>
      </c>
      <c r="B258" s="2" t="s">
        <v>12</v>
      </c>
      <c r="C258" s="2" t="s">
        <v>13</v>
      </c>
      <c r="D258" s="2" t="s">
        <v>635</v>
      </c>
      <c r="E258" s="2" t="s">
        <v>635</v>
      </c>
      <c r="F258" s="2" t="s">
        <v>672</v>
      </c>
      <c r="G258" s="3">
        <v>0.8113</v>
      </c>
      <c r="H258" s="3">
        <v>79.26</v>
      </c>
      <c r="I258" s="3">
        <v>100.0</v>
      </c>
      <c r="J258" s="3">
        <v>123.22</v>
      </c>
      <c r="K258" s="2" t="s">
        <v>16</v>
      </c>
    </row>
    <row r="259">
      <c r="A259" s="2" t="s">
        <v>799</v>
      </c>
      <c r="B259" s="2" t="s">
        <v>12</v>
      </c>
      <c r="C259" s="2" t="s">
        <v>13</v>
      </c>
      <c r="D259" s="2" t="s">
        <v>635</v>
      </c>
      <c r="E259" s="2" t="s">
        <v>635</v>
      </c>
      <c r="F259" s="2" t="s">
        <v>673</v>
      </c>
      <c r="G259" s="3">
        <v>0.7576</v>
      </c>
      <c r="H259" s="3">
        <v>80.07</v>
      </c>
      <c r="I259" s="3">
        <v>100.0</v>
      </c>
      <c r="J259" s="3">
        <v>123.22</v>
      </c>
      <c r="K259" s="2" t="s">
        <v>16</v>
      </c>
    </row>
    <row r="260">
      <c r="A260" s="2" t="s">
        <v>799</v>
      </c>
      <c r="B260" s="2" t="s">
        <v>12</v>
      </c>
      <c r="C260" s="2" t="s">
        <v>13</v>
      </c>
      <c r="D260" s="2" t="s">
        <v>635</v>
      </c>
      <c r="E260" s="2" t="s">
        <v>635</v>
      </c>
      <c r="F260" s="2" t="s">
        <v>675</v>
      </c>
      <c r="G260" s="3">
        <v>0.7877</v>
      </c>
      <c r="H260" s="3">
        <v>77.23</v>
      </c>
      <c r="I260" s="3">
        <v>100.0</v>
      </c>
      <c r="J260" s="3">
        <v>123.22</v>
      </c>
      <c r="K260" s="2" t="s">
        <v>16</v>
      </c>
    </row>
    <row r="261">
      <c r="A261" s="2" t="s">
        <v>799</v>
      </c>
      <c r="B261" s="2" t="s">
        <v>12</v>
      </c>
      <c r="C261" s="2" t="s">
        <v>13</v>
      </c>
      <c r="D261" s="2" t="s">
        <v>635</v>
      </c>
      <c r="E261" s="2" t="s">
        <v>635</v>
      </c>
      <c r="F261" s="2" t="s">
        <v>678</v>
      </c>
      <c r="G261" s="3">
        <v>0.8047</v>
      </c>
      <c r="H261" s="3">
        <v>78.94</v>
      </c>
      <c r="I261" s="3">
        <v>100.0</v>
      </c>
      <c r="J261" s="3">
        <v>123.23</v>
      </c>
      <c r="K261" s="2" t="s">
        <v>16</v>
      </c>
    </row>
    <row r="262">
      <c r="A262" s="2" t="s">
        <v>799</v>
      </c>
      <c r="B262" s="2" t="s">
        <v>12</v>
      </c>
      <c r="C262" s="2" t="s">
        <v>13</v>
      </c>
      <c r="D262" s="2" t="s">
        <v>680</v>
      </c>
      <c r="E262" s="2" t="s">
        <v>680</v>
      </c>
      <c r="F262" s="2" t="s">
        <v>682</v>
      </c>
      <c r="G262" s="3">
        <v>0.7645</v>
      </c>
      <c r="H262" s="3">
        <v>77.83</v>
      </c>
      <c r="I262" s="3">
        <v>100.0</v>
      </c>
      <c r="J262" s="3">
        <v>123.23</v>
      </c>
      <c r="K262" s="2" t="s">
        <v>16</v>
      </c>
    </row>
    <row r="263">
      <c r="A263" s="2" t="s">
        <v>799</v>
      </c>
      <c r="B263" s="2" t="s">
        <v>12</v>
      </c>
      <c r="C263" s="2" t="s">
        <v>13</v>
      </c>
      <c r="D263" s="2" t="s">
        <v>680</v>
      </c>
      <c r="E263" s="2" t="s">
        <v>680</v>
      </c>
      <c r="F263" s="2" t="s">
        <v>685</v>
      </c>
      <c r="G263" s="3">
        <v>0.7517</v>
      </c>
      <c r="H263" s="3">
        <v>78.0</v>
      </c>
      <c r="I263" s="3">
        <v>100.0</v>
      </c>
      <c r="J263" s="3">
        <v>123.23</v>
      </c>
      <c r="K263" s="2" t="s">
        <v>16</v>
      </c>
    </row>
    <row r="264">
      <c r="A264" s="2" t="s">
        <v>799</v>
      </c>
      <c r="B264" s="2" t="s">
        <v>12</v>
      </c>
      <c r="C264" s="2" t="s">
        <v>13</v>
      </c>
      <c r="D264" s="2" t="s">
        <v>680</v>
      </c>
      <c r="E264" s="2" t="s">
        <v>680</v>
      </c>
      <c r="F264" s="2" t="s">
        <v>687</v>
      </c>
      <c r="G264" s="3">
        <v>0.8374</v>
      </c>
      <c r="H264" s="3">
        <v>78.83</v>
      </c>
      <c r="I264" s="3">
        <v>100.0</v>
      </c>
      <c r="J264" s="3">
        <v>123.23</v>
      </c>
      <c r="K264" s="2" t="s">
        <v>16</v>
      </c>
    </row>
    <row r="265">
      <c r="A265" s="2" t="s">
        <v>799</v>
      </c>
      <c r="B265" s="2" t="s">
        <v>12</v>
      </c>
      <c r="C265" s="2" t="s">
        <v>13</v>
      </c>
      <c r="D265" s="2" t="s">
        <v>680</v>
      </c>
      <c r="E265" s="2" t="s">
        <v>680</v>
      </c>
      <c r="F265" s="2" t="s">
        <v>689</v>
      </c>
      <c r="G265" s="3">
        <v>0.822</v>
      </c>
      <c r="H265" s="3">
        <v>77.8</v>
      </c>
      <c r="I265" s="3">
        <v>100.0</v>
      </c>
      <c r="J265" s="3">
        <v>123.23</v>
      </c>
      <c r="K265" s="2" t="s">
        <v>16</v>
      </c>
    </row>
    <row r="266">
      <c r="A266" s="2" t="s">
        <v>799</v>
      </c>
      <c r="B266" s="2" t="s">
        <v>12</v>
      </c>
      <c r="C266" s="2" t="s">
        <v>13</v>
      </c>
      <c r="D266" s="2" t="s">
        <v>680</v>
      </c>
      <c r="E266" s="2" t="s">
        <v>680</v>
      </c>
      <c r="F266" s="2" t="s">
        <v>691</v>
      </c>
      <c r="G266" s="3">
        <v>0.8065</v>
      </c>
      <c r="H266" s="3">
        <v>77.9</v>
      </c>
      <c r="I266" s="3">
        <v>100.0</v>
      </c>
      <c r="J266" s="3">
        <v>123.23</v>
      </c>
      <c r="K266" s="2" t="s">
        <v>16</v>
      </c>
    </row>
    <row r="267">
      <c r="A267" s="2" t="s">
        <v>799</v>
      </c>
      <c r="B267" s="2" t="s">
        <v>12</v>
      </c>
      <c r="C267" s="2" t="s">
        <v>13</v>
      </c>
      <c r="D267" s="2" t="s">
        <v>680</v>
      </c>
      <c r="E267" s="2" t="s">
        <v>680</v>
      </c>
      <c r="F267" s="2" t="s">
        <v>693</v>
      </c>
      <c r="G267" s="3">
        <v>0.6916</v>
      </c>
      <c r="H267" s="3">
        <v>79.26</v>
      </c>
      <c r="I267" s="3">
        <v>100.0</v>
      </c>
      <c r="J267" s="3">
        <v>123.23</v>
      </c>
      <c r="K267" s="2" t="s">
        <v>16</v>
      </c>
    </row>
    <row r="268">
      <c r="A268" s="2" t="s">
        <v>799</v>
      </c>
      <c r="B268" s="2" t="s">
        <v>12</v>
      </c>
      <c r="C268" s="2" t="s">
        <v>13</v>
      </c>
      <c r="D268" s="2" t="s">
        <v>680</v>
      </c>
      <c r="E268" s="2" t="s">
        <v>680</v>
      </c>
      <c r="F268" s="2" t="s">
        <v>695</v>
      </c>
      <c r="G268" s="3">
        <v>0.6881</v>
      </c>
      <c r="H268" s="3">
        <v>76.65</v>
      </c>
      <c r="I268" s="3">
        <v>100.0</v>
      </c>
      <c r="J268" s="3">
        <v>123.24</v>
      </c>
      <c r="K268" s="2" t="s">
        <v>16</v>
      </c>
    </row>
    <row r="269">
      <c r="A269" s="2" t="s">
        <v>799</v>
      </c>
      <c r="B269" s="2" t="s">
        <v>12</v>
      </c>
      <c r="C269" s="2" t="s">
        <v>13</v>
      </c>
      <c r="D269" s="2" t="s">
        <v>680</v>
      </c>
      <c r="E269" s="2" t="s">
        <v>680</v>
      </c>
      <c r="F269" s="2" t="s">
        <v>696</v>
      </c>
      <c r="G269" s="3">
        <v>0.6846</v>
      </c>
      <c r="H269" s="3">
        <v>77.25</v>
      </c>
      <c r="I269" s="3">
        <v>100.0</v>
      </c>
      <c r="J269" s="3">
        <v>123.24</v>
      </c>
      <c r="K269" s="2" t="s">
        <v>16</v>
      </c>
    </row>
    <row r="270">
      <c r="A270" s="2" t="s">
        <v>851</v>
      </c>
      <c r="B270" s="2" t="s">
        <v>12</v>
      </c>
      <c r="C270" s="2" t="s">
        <v>13</v>
      </c>
      <c r="D270" s="2" t="s">
        <v>680</v>
      </c>
      <c r="E270" s="2" t="s">
        <v>680</v>
      </c>
      <c r="F270" s="2" t="s">
        <v>698</v>
      </c>
      <c r="G270" s="3">
        <v>0.7609</v>
      </c>
      <c r="H270" s="3">
        <v>76.83</v>
      </c>
      <c r="I270" s="3">
        <v>100.0</v>
      </c>
      <c r="J270" s="3">
        <v>123.24</v>
      </c>
      <c r="K270" s="2" t="s">
        <v>16</v>
      </c>
    </row>
    <row r="271">
      <c r="A271" s="2" t="s">
        <v>851</v>
      </c>
      <c r="B271" s="2" t="s">
        <v>12</v>
      </c>
      <c r="C271" s="2" t="s">
        <v>13</v>
      </c>
      <c r="D271" s="2" t="s">
        <v>680</v>
      </c>
      <c r="E271" s="2" t="s">
        <v>680</v>
      </c>
      <c r="F271" s="2" t="s">
        <v>699</v>
      </c>
      <c r="G271" s="3">
        <v>0.7286</v>
      </c>
      <c r="H271" s="3">
        <v>77.68</v>
      </c>
      <c r="I271" s="3">
        <v>100.0</v>
      </c>
      <c r="J271" s="3">
        <v>123.24</v>
      </c>
      <c r="K271" s="2" t="s">
        <v>16</v>
      </c>
    </row>
    <row r="272">
      <c r="A272" s="2" t="s">
        <v>851</v>
      </c>
      <c r="B272" s="2" t="s">
        <v>12</v>
      </c>
      <c r="C272" s="2" t="s">
        <v>13</v>
      </c>
      <c r="D272" s="2" t="s">
        <v>680</v>
      </c>
      <c r="E272" s="2" t="s">
        <v>680</v>
      </c>
      <c r="F272" s="2" t="s">
        <v>702</v>
      </c>
      <c r="G272" s="3">
        <v>0.7541</v>
      </c>
      <c r="H272" s="3">
        <v>78.16</v>
      </c>
      <c r="I272" s="3">
        <v>100.0</v>
      </c>
      <c r="J272" s="3">
        <v>123.24</v>
      </c>
      <c r="K272" s="2" t="s">
        <v>16</v>
      </c>
    </row>
    <row r="273">
      <c r="A273" s="2" t="s">
        <v>851</v>
      </c>
      <c r="B273" s="2" t="s">
        <v>12</v>
      </c>
      <c r="C273" s="2" t="s">
        <v>13</v>
      </c>
      <c r="D273" s="2" t="s">
        <v>680</v>
      </c>
      <c r="E273" s="2" t="s">
        <v>680</v>
      </c>
      <c r="F273" s="2" t="s">
        <v>705</v>
      </c>
      <c r="G273" s="3">
        <v>0.7648</v>
      </c>
      <c r="H273" s="3">
        <v>78.66</v>
      </c>
      <c r="I273" s="3">
        <v>100.0</v>
      </c>
      <c r="J273" s="3">
        <v>123.24</v>
      </c>
      <c r="K273" s="2" t="s">
        <v>16</v>
      </c>
    </row>
    <row r="274">
      <c r="A274" s="2" t="s">
        <v>851</v>
      </c>
      <c r="B274" s="2" t="s">
        <v>12</v>
      </c>
      <c r="C274" s="2" t="s">
        <v>13</v>
      </c>
      <c r="D274" s="2" t="s">
        <v>680</v>
      </c>
      <c r="E274" s="2" t="s">
        <v>680</v>
      </c>
      <c r="F274" s="2" t="s">
        <v>706</v>
      </c>
      <c r="G274" s="3">
        <v>0.8435</v>
      </c>
      <c r="H274" s="3">
        <v>88.9</v>
      </c>
      <c r="I274" s="3">
        <v>100.0</v>
      </c>
      <c r="J274" s="3">
        <v>123.25</v>
      </c>
      <c r="K274" s="2" t="s">
        <v>16</v>
      </c>
    </row>
    <row r="275">
      <c r="A275" s="2" t="s">
        <v>851</v>
      </c>
      <c r="B275" s="2" t="s">
        <v>12</v>
      </c>
      <c r="C275" s="2" t="s">
        <v>13</v>
      </c>
      <c r="D275" s="2" t="s">
        <v>680</v>
      </c>
      <c r="E275" s="2" t="s">
        <v>680</v>
      </c>
      <c r="F275" s="2" t="s">
        <v>709</v>
      </c>
      <c r="G275" s="3">
        <v>0.6733</v>
      </c>
      <c r="H275" s="3">
        <v>78.3</v>
      </c>
      <c r="I275" s="3">
        <v>100.0</v>
      </c>
      <c r="J275" s="3">
        <v>123.25</v>
      </c>
      <c r="K275" s="2" t="s">
        <v>16</v>
      </c>
    </row>
    <row r="276">
      <c r="A276" s="2" t="s">
        <v>851</v>
      </c>
      <c r="B276" s="2" t="s">
        <v>12</v>
      </c>
      <c r="C276" s="2" t="s">
        <v>13</v>
      </c>
      <c r="D276" s="2" t="s">
        <v>680</v>
      </c>
      <c r="E276" s="2" t="s">
        <v>680</v>
      </c>
      <c r="F276" s="2" t="s">
        <v>711</v>
      </c>
      <c r="G276" s="3">
        <v>0.6738</v>
      </c>
      <c r="H276" s="3">
        <v>76.39</v>
      </c>
      <c r="I276" s="3">
        <v>100.0</v>
      </c>
      <c r="J276" s="3">
        <v>123.25</v>
      </c>
      <c r="K276" s="2" t="s">
        <v>16</v>
      </c>
    </row>
    <row r="277">
      <c r="A277" s="2" t="s">
        <v>851</v>
      </c>
      <c r="B277" s="2" t="s">
        <v>12</v>
      </c>
      <c r="C277" s="2" t="s">
        <v>13</v>
      </c>
      <c r="D277" s="2" t="s">
        <v>680</v>
      </c>
      <c r="E277" s="2" t="s">
        <v>680</v>
      </c>
      <c r="F277" s="2" t="s">
        <v>713</v>
      </c>
      <c r="G277" s="3">
        <v>0.7097</v>
      </c>
      <c r="H277" s="3">
        <v>76.68</v>
      </c>
      <c r="I277" s="3">
        <v>100.0</v>
      </c>
      <c r="J277" s="3">
        <v>123.25</v>
      </c>
      <c r="K277" s="2" t="s">
        <v>16</v>
      </c>
    </row>
    <row r="278">
      <c r="A278" s="2" t="s">
        <v>851</v>
      </c>
      <c r="B278" s="2" t="s">
        <v>12</v>
      </c>
      <c r="C278" s="2" t="s">
        <v>13</v>
      </c>
      <c r="D278" s="2" t="s">
        <v>680</v>
      </c>
      <c r="E278" s="2" t="s">
        <v>680</v>
      </c>
      <c r="F278" s="2" t="s">
        <v>715</v>
      </c>
      <c r="G278" s="3">
        <v>0.6894</v>
      </c>
      <c r="H278" s="3">
        <v>76.25</v>
      </c>
      <c r="I278" s="3">
        <v>100.0</v>
      </c>
      <c r="J278" s="3">
        <v>123.25</v>
      </c>
      <c r="K278" s="2" t="s">
        <v>16</v>
      </c>
    </row>
    <row r="279">
      <c r="A279" s="2" t="s">
        <v>851</v>
      </c>
      <c r="B279" s="2" t="s">
        <v>12</v>
      </c>
      <c r="C279" s="2" t="s">
        <v>13</v>
      </c>
      <c r="D279" s="2" t="s">
        <v>680</v>
      </c>
      <c r="E279" s="2" t="s">
        <v>680</v>
      </c>
      <c r="F279" s="2" t="s">
        <v>720</v>
      </c>
      <c r="G279" s="3">
        <v>0.8547</v>
      </c>
      <c r="H279" s="3">
        <v>77.69</v>
      </c>
      <c r="I279" s="3">
        <v>100.0</v>
      </c>
      <c r="J279" s="3">
        <v>123.25</v>
      </c>
      <c r="K279" s="2" t="s">
        <v>16</v>
      </c>
    </row>
    <row r="280">
      <c r="A280" s="2" t="s">
        <v>851</v>
      </c>
      <c r="B280" s="2" t="s">
        <v>12</v>
      </c>
      <c r="C280" s="2" t="s">
        <v>13</v>
      </c>
      <c r="D280" s="2" t="s">
        <v>680</v>
      </c>
      <c r="E280" s="2" t="s">
        <v>680</v>
      </c>
      <c r="F280" s="2" t="s">
        <v>722</v>
      </c>
      <c r="G280" s="3">
        <v>0.7246</v>
      </c>
      <c r="H280" s="3">
        <v>77.62</v>
      </c>
      <c r="I280" s="3">
        <v>100.0</v>
      </c>
      <c r="J280" s="3">
        <v>123.25</v>
      </c>
      <c r="K280" s="2" t="s">
        <v>16</v>
      </c>
    </row>
    <row r="281">
      <c r="A281" s="2" t="s">
        <v>851</v>
      </c>
      <c r="B281" s="2" t="s">
        <v>12</v>
      </c>
      <c r="C281" s="2" t="s">
        <v>13</v>
      </c>
      <c r="D281" s="2" t="s">
        <v>680</v>
      </c>
      <c r="E281" s="2" t="s">
        <v>680</v>
      </c>
      <c r="F281" s="2" t="s">
        <v>724</v>
      </c>
      <c r="G281" s="3">
        <v>0.5482</v>
      </c>
      <c r="H281" s="3">
        <v>76.11</v>
      </c>
      <c r="I281" s="3">
        <v>100.0</v>
      </c>
      <c r="J281" s="3">
        <v>123.25</v>
      </c>
      <c r="K281" s="2" t="s">
        <v>16</v>
      </c>
    </row>
    <row r="282">
      <c r="A282" s="2" t="s">
        <v>851</v>
      </c>
      <c r="B282" s="2" t="s">
        <v>12</v>
      </c>
      <c r="C282" s="2" t="s">
        <v>13</v>
      </c>
      <c r="D282" s="2" t="s">
        <v>726</v>
      </c>
      <c r="E282" s="2" t="s">
        <v>726</v>
      </c>
      <c r="F282" s="2" t="s">
        <v>727</v>
      </c>
      <c r="G282" s="3">
        <v>0.6333</v>
      </c>
      <c r="H282" s="3">
        <v>81.26</v>
      </c>
      <c r="I282" s="3">
        <v>100.0</v>
      </c>
      <c r="J282" s="3">
        <v>123.25</v>
      </c>
      <c r="K282" s="2" t="s">
        <v>16</v>
      </c>
    </row>
    <row r="283">
      <c r="A283" s="2" t="s">
        <v>891</v>
      </c>
      <c r="B283" s="2" t="s">
        <v>12</v>
      </c>
      <c r="C283" s="2" t="s">
        <v>13</v>
      </c>
      <c r="D283" s="2" t="s">
        <v>726</v>
      </c>
      <c r="E283" s="2" t="s">
        <v>726</v>
      </c>
      <c r="F283" s="2" t="s">
        <v>729</v>
      </c>
      <c r="G283" s="3">
        <v>0.7876</v>
      </c>
      <c r="H283" s="3">
        <v>87.19</v>
      </c>
      <c r="I283" s="3">
        <v>100.0</v>
      </c>
      <c r="J283" s="3">
        <v>123.25</v>
      </c>
      <c r="K283" s="2" t="s">
        <v>16</v>
      </c>
    </row>
    <row r="284">
      <c r="A284" s="2" t="s">
        <v>891</v>
      </c>
      <c r="B284" s="2" t="s">
        <v>12</v>
      </c>
      <c r="C284" s="2" t="s">
        <v>13</v>
      </c>
      <c r="D284" s="2" t="s">
        <v>726</v>
      </c>
      <c r="E284" s="2" t="s">
        <v>726</v>
      </c>
      <c r="F284" s="2" t="s">
        <v>730</v>
      </c>
      <c r="G284" s="3">
        <v>0.6886</v>
      </c>
      <c r="H284" s="3">
        <v>77.71</v>
      </c>
      <c r="I284" s="3">
        <v>100.0</v>
      </c>
      <c r="J284" s="3">
        <v>123.26</v>
      </c>
      <c r="K284" s="2" t="s">
        <v>16</v>
      </c>
    </row>
    <row r="285">
      <c r="A285" s="2" t="s">
        <v>891</v>
      </c>
      <c r="B285" s="2" t="s">
        <v>12</v>
      </c>
      <c r="C285" s="2" t="s">
        <v>13</v>
      </c>
      <c r="D285" s="2" t="s">
        <v>726</v>
      </c>
      <c r="E285" s="2" t="s">
        <v>726</v>
      </c>
      <c r="F285" s="2" t="s">
        <v>732</v>
      </c>
      <c r="G285" s="3">
        <v>0.7928</v>
      </c>
      <c r="H285" s="3">
        <v>85.64</v>
      </c>
      <c r="I285" s="3">
        <v>100.0</v>
      </c>
      <c r="J285" s="3">
        <v>123.26</v>
      </c>
      <c r="K285" s="2" t="s">
        <v>16</v>
      </c>
    </row>
    <row r="286">
      <c r="A286" s="2" t="s">
        <v>891</v>
      </c>
      <c r="B286" s="2" t="s">
        <v>12</v>
      </c>
      <c r="C286" s="2" t="s">
        <v>13</v>
      </c>
      <c r="D286" s="2" t="s">
        <v>726</v>
      </c>
      <c r="E286" s="2" t="s">
        <v>726</v>
      </c>
      <c r="F286" s="2" t="s">
        <v>734</v>
      </c>
      <c r="G286" s="3">
        <v>0.6233</v>
      </c>
      <c r="H286" s="3">
        <v>75.89</v>
      </c>
      <c r="I286" s="3">
        <v>100.0</v>
      </c>
      <c r="J286" s="3">
        <v>123.26</v>
      </c>
      <c r="K286" s="2" t="s">
        <v>16</v>
      </c>
    </row>
    <row r="287">
      <c r="A287" s="2" t="s">
        <v>891</v>
      </c>
      <c r="B287" s="2" t="s">
        <v>12</v>
      </c>
      <c r="C287" s="2" t="s">
        <v>13</v>
      </c>
      <c r="D287" s="2" t="s">
        <v>726</v>
      </c>
      <c r="E287" s="2" t="s">
        <v>726</v>
      </c>
      <c r="F287" s="2" t="s">
        <v>737</v>
      </c>
      <c r="G287" s="3">
        <v>0.8397</v>
      </c>
      <c r="H287" s="3">
        <v>77.98</v>
      </c>
      <c r="I287" s="3">
        <v>100.0</v>
      </c>
      <c r="J287" s="3">
        <v>123.26</v>
      </c>
      <c r="K287" s="2" t="s">
        <v>16</v>
      </c>
    </row>
    <row r="288">
      <c r="A288" s="2" t="s">
        <v>891</v>
      </c>
      <c r="B288" s="2" t="s">
        <v>12</v>
      </c>
      <c r="C288" s="2" t="s">
        <v>13</v>
      </c>
      <c r="D288" s="2" t="s">
        <v>726</v>
      </c>
      <c r="E288" s="2" t="s">
        <v>726</v>
      </c>
      <c r="F288" s="2" t="s">
        <v>739</v>
      </c>
      <c r="G288" s="3">
        <v>0.8136</v>
      </c>
      <c r="H288" s="3">
        <v>91.1</v>
      </c>
      <c r="I288" s="3">
        <v>100.0</v>
      </c>
      <c r="J288" s="3">
        <v>123.26</v>
      </c>
      <c r="K288" s="2" t="s">
        <v>16</v>
      </c>
    </row>
    <row r="289">
      <c r="A289" s="2" t="s">
        <v>891</v>
      </c>
      <c r="B289" s="2" t="s">
        <v>12</v>
      </c>
      <c r="C289" s="2" t="s">
        <v>13</v>
      </c>
      <c r="D289" s="2" t="s">
        <v>726</v>
      </c>
      <c r="E289" s="2" t="s">
        <v>726</v>
      </c>
      <c r="F289" s="2" t="s">
        <v>742</v>
      </c>
      <c r="G289" s="3">
        <v>0.6452</v>
      </c>
      <c r="H289" s="3">
        <v>78.13</v>
      </c>
      <c r="I289" s="3">
        <v>100.0</v>
      </c>
      <c r="J289" s="3">
        <v>123.26</v>
      </c>
      <c r="K289" s="2" t="s">
        <v>16</v>
      </c>
    </row>
    <row r="290">
      <c r="A290" s="2" t="s">
        <v>891</v>
      </c>
      <c r="B290" s="2" t="s">
        <v>12</v>
      </c>
      <c r="C290" s="2" t="s">
        <v>13</v>
      </c>
      <c r="D290" s="2" t="s">
        <v>726</v>
      </c>
      <c r="E290" s="2" t="s">
        <v>726</v>
      </c>
      <c r="F290" s="2" t="s">
        <v>744</v>
      </c>
      <c r="G290" s="3">
        <v>0.767</v>
      </c>
      <c r="H290" s="3">
        <v>78.48</v>
      </c>
      <c r="I290" s="3">
        <v>100.0</v>
      </c>
      <c r="J290" s="3">
        <v>123.26</v>
      </c>
      <c r="K290" s="2" t="s">
        <v>16</v>
      </c>
    </row>
    <row r="291">
      <c r="A291" s="2" t="s">
        <v>891</v>
      </c>
      <c r="B291" s="2" t="s">
        <v>12</v>
      </c>
      <c r="C291" s="2" t="s">
        <v>13</v>
      </c>
      <c r="D291" s="2" t="s">
        <v>726</v>
      </c>
      <c r="E291" s="2" t="s">
        <v>726</v>
      </c>
      <c r="F291" s="2" t="s">
        <v>748</v>
      </c>
      <c r="G291" s="3">
        <v>0.5722</v>
      </c>
      <c r="H291" s="3">
        <v>79.31</v>
      </c>
      <c r="I291" s="3">
        <v>100.0</v>
      </c>
      <c r="J291" s="3">
        <v>123.27</v>
      </c>
      <c r="K291" s="2" t="s">
        <v>16</v>
      </c>
    </row>
    <row r="292">
      <c r="A292" s="2" t="s">
        <v>891</v>
      </c>
      <c r="B292" s="2" t="s">
        <v>12</v>
      </c>
      <c r="C292" s="2" t="s">
        <v>13</v>
      </c>
      <c r="D292" s="2" t="s">
        <v>726</v>
      </c>
      <c r="E292" s="2" t="s">
        <v>726</v>
      </c>
      <c r="F292" s="2" t="s">
        <v>751</v>
      </c>
      <c r="G292" s="3">
        <v>0.6771</v>
      </c>
      <c r="H292" s="3">
        <v>89.43</v>
      </c>
      <c r="I292" s="3">
        <v>100.0</v>
      </c>
      <c r="J292" s="3">
        <v>123.27</v>
      </c>
      <c r="K292" s="2" t="s">
        <v>16</v>
      </c>
    </row>
    <row r="293">
      <c r="A293" s="2" t="s">
        <v>891</v>
      </c>
      <c r="B293" s="2" t="s">
        <v>12</v>
      </c>
      <c r="C293" s="2" t="s">
        <v>13</v>
      </c>
      <c r="D293" s="2" t="s">
        <v>726</v>
      </c>
      <c r="E293" s="2" t="s">
        <v>726</v>
      </c>
      <c r="F293" s="2" t="s">
        <v>754</v>
      </c>
      <c r="G293" s="3">
        <v>0.5687</v>
      </c>
      <c r="H293" s="3">
        <v>77.91</v>
      </c>
      <c r="I293" s="3">
        <v>100.0</v>
      </c>
      <c r="J293" s="3">
        <v>123.27</v>
      </c>
      <c r="K293" s="2" t="s">
        <v>16</v>
      </c>
    </row>
    <row r="294">
      <c r="A294" s="2" t="s">
        <v>938</v>
      </c>
      <c r="B294" s="2" t="s">
        <v>12</v>
      </c>
      <c r="C294" s="2" t="s">
        <v>13</v>
      </c>
      <c r="D294" s="2" t="s">
        <v>726</v>
      </c>
      <c r="E294" s="2" t="s">
        <v>726</v>
      </c>
      <c r="F294" s="2" t="s">
        <v>757</v>
      </c>
      <c r="G294" s="3">
        <v>0.643</v>
      </c>
      <c r="H294" s="3">
        <v>77.47</v>
      </c>
      <c r="I294" s="3">
        <v>100.0</v>
      </c>
      <c r="J294" s="3">
        <v>123.27</v>
      </c>
      <c r="K294" s="2" t="s">
        <v>16</v>
      </c>
    </row>
    <row r="295">
      <c r="A295" s="2" t="s">
        <v>938</v>
      </c>
      <c r="B295" s="2" t="s">
        <v>12</v>
      </c>
      <c r="C295" s="2" t="s">
        <v>13</v>
      </c>
      <c r="D295" s="2" t="s">
        <v>726</v>
      </c>
      <c r="E295" s="2" t="s">
        <v>726</v>
      </c>
      <c r="F295" s="2" t="s">
        <v>759</v>
      </c>
      <c r="G295" s="3">
        <v>0.827</v>
      </c>
      <c r="H295" s="3">
        <v>77.15</v>
      </c>
      <c r="I295" s="3">
        <v>100.0</v>
      </c>
      <c r="J295" s="3">
        <v>123.27</v>
      </c>
      <c r="K295" s="2" t="s">
        <v>16</v>
      </c>
    </row>
    <row r="296">
      <c r="A296" s="2" t="s">
        <v>938</v>
      </c>
      <c r="B296" s="2" t="s">
        <v>12</v>
      </c>
      <c r="C296" s="2" t="s">
        <v>13</v>
      </c>
      <c r="D296" s="2" t="s">
        <v>726</v>
      </c>
      <c r="E296" s="2" t="s">
        <v>726</v>
      </c>
      <c r="F296" s="2" t="s">
        <v>762</v>
      </c>
      <c r="G296" s="3">
        <v>0.7766</v>
      </c>
      <c r="H296" s="3">
        <v>78.71</v>
      </c>
      <c r="I296" s="3">
        <v>100.0</v>
      </c>
      <c r="J296" s="3">
        <v>123.27</v>
      </c>
      <c r="K296" s="2" t="s">
        <v>16</v>
      </c>
    </row>
    <row r="297">
      <c r="A297" s="2" t="s">
        <v>938</v>
      </c>
      <c r="B297" s="2" t="s">
        <v>12</v>
      </c>
      <c r="C297" s="2" t="s">
        <v>13</v>
      </c>
      <c r="D297" s="2" t="s">
        <v>726</v>
      </c>
      <c r="E297" s="2" t="s">
        <v>726</v>
      </c>
      <c r="F297" s="2" t="s">
        <v>765</v>
      </c>
      <c r="G297" s="3">
        <v>0.3877</v>
      </c>
      <c r="H297" s="3">
        <v>77.3</v>
      </c>
      <c r="I297" s="3">
        <v>100.0</v>
      </c>
      <c r="J297" s="3">
        <v>123.27</v>
      </c>
      <c r="K297" s="2" t="s">
        <v>16</v>
      </c>
    </row>
    <row r="298">
      <c r="A298" s="2" t="s">
        <v>938</v>
      </c>
      <c r="B298" s="2" t="s">
        <v>12</v>
      </c>
      <c r="C298" s="2" t="s">
        <v>13</v>
      </c>
      <c r="D298" s="2" t="s">
        <v>726</v>
      </c>
      <c r="E298" s="2" t="s">
        <v>726</v>
      </c>
      <c r="F298" s="2" t="s">
        <v>766</v>
      </c>
      <c r="G298" s="3">
        <v>0.6825</v>
      </c>
      <c r="H298" s="3">
        <v>78.03</v>
      </c>
      <c r="I298" s="3">
        <v>100.0</v>
      </c>
      <c r="J298" s="3">
        <v>123.28</v>
      </c>
      <c r="K298" s="2" t="s">
        <v>16</v>
      </c>
    </row>
    <row r="299">
      <c r="A299" s="2" t="s">
        <v>938</v>
      </c>
      <c r="B299" s="2" t="s">
        <v>12</v>
      </c>
      <c r="C299" s="2" t="s">
        <v>13</v>
      </c>
      <c r="D299" s="2" t="s">
        <v>726</v>
      </c>
      <c r="E299" s="2" t="s">
        <v>726</v>
      </c>
      <c r="F299" s="2" t="s">
        <v>768</v>
      </c>
      <c r="G299" s="3">
        <v>0.8217</v>
      </c>
      <c r="H299" s="3">
        <v>77.62</v>
      </c>
      <c r="I299" s="3">
        <v>100.0</v>
      </c>
      <c r="J299" s="3">
        <v>123.28</v>
      </c>
      <c r="K299" s="2" t="s">
        <v>16</v>
      </c>
    </row>
    <row r="300">
      <c r="A300" s="2" t="s">
        <v>938</v>
      </c>
      <c r="B300" s="2" t="s">
        <v>12</v>
      </c>
      <c r="C300" s="2" t="s">
        <v>13</v>
      </c>
      <c r="D300" s="2" t="s">
        <v>726</v>
      </c>
      <c r="E300" s="2" t="s">
        <v>726</v>
      </c>
      <c r="F300" s="2" t="s">
        <v>771</v>
      </c>
      <c r="G300" s="3">
        <v>0.7954</v>
      </c>
      <c r="H300" s="3">
        <v>78.3</v>
      </c>
      <c r="I300" s="3">
        <v>100.0</v>
      </c>
      <c r="J300" s="3">
        <v>123.28</v>
      </c>
      <c r="K300" s="2" t="s">
        <v>16</v>
      </c>
    </row>
    <row r="301">
      <c r="A301" s="2" t="s">
        <v>938</v>
      </c>
      <c r="B301" s="2" t="s">
        <v>12</v>
      </c>
      <c r="C301" s="2" t="s">
        <v>13</v>
      </c>
      <c r="D301" s="2" t="s">
        <v>726</v>
      </c>
      <c r="E301" s="2" t="s">
        <v>726</v>
      </c>
      <c r="F301" s="2" t="s">
        <v>772</v>
      </c>
      <c r="G301" s="3">
        <v>0.6232</v>
      </c>
      <c r="H301" s="3">
        <v>77.93</v>
      </c>
      <c r="I301" s="3">
        <v>100.0</v>
      </c>
      <c r="J301" s="3">
        <v>123.28</v>
      </c>
      <c r="K301" s="2" t="s">
        <v>16</v>
      </c>
    </row>
    <row r="302">
      <c r="A302" s="2" t="s">
        <v>938</v>
      </c>
      <c r="B302" s="2" t="s">
        <v>12</v>
      </c>
      <c r="C302" s="2" t="s">
        <v>13</v>
      </c>
      <c r="D302" s="2" t="s">
        <v>775</v>
      </c>
      <c r="E302" s="2" t="s">
        <v>25</v>
      </c>
      <c r="F302" s="2" t="s">
        <v>777</v>
      </c>
      <c r="G302" s="3">
        <v>0.248</v>
      </c>
      <c r="H302" s="3">
        <v>76.25</v>
      </c>
      <c r="I302" s="3">
        <v>100.0</v>
      </c>
      <c r="J302" s="3">
        <v>123.28</v>
      </c>
      <c r="K302" s="2" t="s">
        <v>50</v>
      </c>
    </row>
    <row r="303">
      <c r="A303" s="2" t="s">
        <v>938</v>
      </c>
      <c r="B303" s="2" t="s">
        <v>12</v>
      </c>
      <c r="C303" s="2" t="s">
        <v>13</v>
      </c>
      <c r="D303" s="2" t="s">
        <v>775</v>
      </c>
      <c r="E303" s="2" t="s">
        <v>775</v>
      </c>
      <c r="F303" s="2" t="s">
        <v>780</v>
      </c>
      <c r="G303" s="3">
        <v>0.771</v>
      </c>
      <c r="H303" s="3">
        <v>87.76</v>
      </c>
      <c r="I303" s="3">
        <v>100.0</v>
      </c>
      <c r="J303" s="3">
        <v>123.28</v>
      </c>
      <c r="K303" s="2" t="s">
        <v>16</v>
      </c>
    </row>
    <row r="304">
      <c r="A304" s="2" t="s">
        <v>938</v>
      </c>
      <c r="B304" s="2" t="s">
        <v>12</v>
      </c>
      <c r="C304" s="2" t="s">
        <v>13</v>
      </c>
      <c r="D304" s="2" t="s">
        <v>775</v>
      </c>
      <c r="E304" s="2" t="s">
        <v>775</v>
      </c>
      <c r="F304" s="2" t="s">
        <v>783</v>
      </c>
      <c r="G304" s="3">
        <v>0.6492</v>
      </c>
      <c r="H304" s="3">
        <v>79.19</v>
      </c>
      <c r="I304" s="3">
        <v>100.0</v>
      </c>
      <c r="J304" s="3">
        <v>123.29</v>
      </c>
      <c r="K304" s="2" t="s">
        <v>16</v>
      </c>
    </row>
    <row r="305">
      <c r="A305" s="2" t="s">
        <v>938</v>
      </c>
      <c r="B305" s="2" t="s">
        <v>12</v>
      </c>
      <c r="C305" s="2" t="s">
        <v>13</v>
      </c>
      <c r="D305" s="2" t="s">
        <v>775</v>
      </c>
      <c r="E305" s="2" t="s">
        <v>775</v>
      </c>
      <c r="F305" s="2" t="s">
        <v>785</v>
      </c>
      <c r="G305" s="3">
        <v>0.3571</v>
      </c>
      <c r="H305" s="3">
        <v>77.92</v>
      </c>
      <c r="I305" s="3">
        <v>100.0</v>
      </c>
      <c r="J305" s="3">
        <v>123.29</v>
      </c>
      <c r="K305" s="2" t="s">
        <v>16</v>
      </c>
    </row>
    <row r="306">
      <c r="A306" s="2" t="s">
        <v>938</v>
      </c>
      <c r="B306" s="2" t="s">
        <v>12</v>
      </c>
      <c r="C306" s="2" t="s">
        <v>13</v>
      </c>
      <c r="D306" s="2" t="s">
        <v>775</v>
      </c>
      <c r="E306" s="2" t="s">
        <v>775</v>
      </c>
      <c r="F306" s="2" t="s">
        <v>786</v>
      </c>
      <c r="G306" s="3">
        <v>0.5596</v>
      </c>
      <c r="H306" s="3">
        <v>79.16</v>
      </c>
      <c r="I306" s="3">
        <v>100.0</v>
      </c>
      <c r="J306" s="3">
        <v>123.29</v>
      </c>
      <c r="K306" s="2" t="s">
        <v>16</v>
      </c>
    </row>
    <row r="307">
      <c r="A307" s="2" t="s">
        <v>985</v>
      </c>
      <c r="B307" s="2" t="s">
        <v>12</v>
      </c>
      <c r="C307" s="2" t="s">
        <v>13</v>
      </c>
      <c r="D307" s="2" t="s">
        <v>775</v>
      </c>
      <c r="E307" s="2" t="s">
        <v>775</v>
      </c>
      <c r="F307" s="2" t="s">
        <v>788</v>
      </c>
      <c r="G307" s="3">
        <v>0.5846</v>
      </c>
      <c r="H307" s="3">
        <v>81.33</v>
      </c>
      <c r="I307" s="3">
        <v>100.0</v>
      </c>
      <c r="J307" s="3">
        <v>123.29</v>
      </c>
      <c r="K307" s="2" t="s">
        <v>16</v>
      </c>
    </row>
    <row r="308">
      <c r="A308" s="2" t="s">
        <v>985</v>
      </c>
      <c r="B308" s="2" t="s">
        <v>12</v>
      </c>
      <c r="C308" s="2" t="s">
        <v>13</v>
      </c>
      <c r="D308" s="2" t="s">
        <v>775</v>
      </c>
      <c r="E308" s="2" t="s">
        <v>775</v>
      </c>
      <c r="F308" s="2" t="s">
        <v>789</v>
      </c>
      <c r="G308" s="3">
        <v>0.6586</v>
      </c>
      <c r="H308" s="3">
        <v>79.16</v>
      </c>
      <c r="I308" s="3">
        <v>100.0</v>
      </c>
      <c r="J308" s="3">
        <v>123.29</v>
      </c>
      <c r="K308" s="2" t="s">
        <v>16</v>
      </c>
    </row>
    <row r="309">
      <c r="A309" s="2" t="s">
        <v>985</v>
      </c>
      <c r="B309" s="2" t="s">
        <v>12</v>
      </c>
      <c r="C309" s="2" t="s">
        <v>13</v>
      </c>
      <c r="D309" s="2" t="s">
        <v>775</v>
      </c>
      <c r="E309" s="2" t="s">
        <v>25</v>
      </c>
      <c r="F309" s="2" t="s">
        <v>791</v>
      </c>
      <c r="G309" s="3">
        <v>0.3235</v>
      </c>
      <c r="H309" s="3">
        <v>88.32</v>
      </c>
      <c r="I309" s="3">
        <v>100.0</v>
      </c>
      <c r="J309" s="3">
        <v>123.29</v>
      </c>
      <c r="K309" s="2" t="s">
        <v>50</v>
      </c>
    </row>
    <row r="310">
      <c r="A310" s="2" t="s">
        <v>985</v>
      </c>
      <c r="B310" s="2" t="s">
        <v>12</v>
      </c>
      <c r="C310" s="2" t="s">
        <v>13</v>
      </c>
      <c r="D310" s="2" t="s">
        <v>775</v>
      </c>
      <c r="E310" s="2" t="s">
        <v>775</v>
      </c>
      <c r="F310" s="2" t="s">
        <v>793</v>
      </c>
      <c r="G310" s="3">
        <v>0.5974</v>
      </c>
      <c r="H310" s="3">
        <v>80.08</v>
      </c>
      <c r="I310" s="3">
        <v>100.0</v>
      </c>
      <c r="J310" s="3">
        <v>123.29</v>
      </c>
      <c r="K310" s="2" t="s">
        <v>16</v>
      </c>
    </row>
    <row r="311">
      <c r="A311" s="2" t="s">
        <v>985</v>
      </c>
      <c r="B311" s="2" t="s">
        <v>12</v>
      </c>
      <c r="C311" s="2" t="s">
        <v>13</v>
      </c>
      <c r="D311" s="2" t="s">
        <v>775</v>
      </c>
      <c r="E311" s="2" t="s">
        <v>775</v>
      </c>
      <c r="F311" s="2" t="s">
        <v>795</v>
      </c>
      <c r="G311" s="3">
        <v>0.5463</v>
      </c>
      <c r="H311" s="3">
        <v>79.13</v>
      </c>
      <c r="I311" s="3">
        <v>100.0</v>
      </c>
      <c r="J311" s="3">
        <v>123.29</v>
      </c>
      <c r="K311" s="2" t="s">
        <v>16</v>
      </c>
    </row>
    <row r="312">
      <c r="A312" s="2" t="s">
        <v>985</v>
      </c>
      <c r="B312" s="2" t="s">
        <v>12</v>
      </c>
      <c r="C312" s="2" t="s">
        <v>13</v>
      </c>
      <c r="D312" s="2" t="s">
        <v>775</v>
      </c>
      <c r="E312" s="2" t="s">
        <v>775</v>
      </c>
      <c r="F312" s="2" t="s">
        <v>798</v>
      </c>
      <c r="G312" s="3">
        <v>0.5842</v>
      </c>
      <c r="H312" s="3">
        <v>79.41</v>
      </c>
      <c r="I312" s="3">
        <v>100.0</v>
      </c>
      <c r="J312" s="3">
        <v>123.29</v>
      </c>
      <c r="K312" s="2" t="s">
        <v>16</v>
      </c>
    </row>
    <row r="313">
      <c r="A313" s="2" t="s">
        <v>985</v>
      </c>
      <c r="B313" s="2" t="s">
        <v>12</v>
      </c>
      <c r="C313" s="2" t="s">
        <v>13</v>
      </c>
      <c r="D313" s="2" t="s">
        <v>775</v>
      </c>
      <c r="E313" s="2" t="s">
        <v>775</v>
      </c>
      <c r="F313" s="2" t="s">
        <v>802</v>
      </c>
      <c r="G313" s="3">
        <v>0.5927</v>
      </c>
      <c r="H313" s="3">
        <v>79.55</v>
      </c>
      <c r="I313" s="3">
        <v>100.0</v>
      </c>
      <c r="J313" s="3">
        <v>123.29</v>
      </c>
      <c r="K313" s="2" t="s">
        <v>16</v>
      </c>
    </row>
    <row r="314">
      <c r="A314" s="2" t="s">
        <v>985</v>
      </c>
      <c r="B314" s="2" t="s">
        <v>12</v>
      </c>
      <c r="C314" s="2" t="s">
        <v>13</v>
      </c>
      <c r="D314" s="2" t="s">
        <v>775</v>
      </c>
      <c r="E314" s="2" t="s">
        <v>25</v>
      </c>
      <c r="F314" s="2" t="s">
        <v>803</v>
      </c>
      <c r="G314" s="3">
        <v>0.1829</v>
      </c>
      <c r="H314" s="3">
        <v>80.74</v>
      </c>
      <c r="I314" s="3">
        <v>100.0</v>
      </c>
      <c r="J314" s="3">
        <v>123.3</v>
      </c>
      <c r="K314" s="2" t="s">
        <v>50</v>
      </c>
    </row>
    <row r="315">
      <c r="A315" s="2" t="s">
        <v>985</v>
      </c>
      <c r="B315" s="2" t="s">
        <v>12</v>
      </c>
      <c r="C315" s="2" t="s">
        <v>13</v>
      </c>
      <c r="D315" s="2" t="s">
        <v>775</v>
      </c>
      <c r="E315" s="2" t="s">
        <v>775</v>
      </c>
      <c r="F315" s="2" t="s">
        <v>806</v>
      </c>
      <c r="G315" s="3">
        <v>0.7653</v>
      </c>
      <c r="H315" s="3">
        <v>82.07</v>
      </c>
      <c r="I315" s="3">
        <v>100.0</v>
      </c>
      <c r="J315" s="3">
        <v>123.3</v>
      </c>
      <c r="K315" s="2" t="s">
        <v>16</v>
      </c>
    </row>
    <row r="316">
      <c r="A316" s="2" t="s">
        <v>985</v>
      </c>
      <c r="B316" s="2" t="s">
        <v>12</v>
      </c>
      <c r="C316" s="2" t="s">
        <v>13</v>
      </c>
      <c r="D316" s="2" t="s">
        <v>775</v>
      </c>
      <c r="E316" s="2" t="s">
        <v>775</v>
      </c>
      <c r="F316" s="2" t="s">
        <v>808</v>
      </c>
      <c r="G316" s="3">
        <v>0.7559</v>
      </c>
      <c r="H316" s="3">
        <v>79.26</v>
      </c>
      <c r="I316" s="3">
        <v>100.0</v>
      </c>
      <c r="J316" s="3">
        <v>123.3</v>
      </c>
      <c r="K316" s="2" t="s">
        <v>16</v>
      </c>
    </row>
    <row r="317">
      <c r="A317" s="2" t="s">
        <v>985</v>
      </c>
      <c r="B317" s="2" t="s">
        <v>12</v>
      </c>
      <c r="C317" s="2" t="s">
        <v>13</v>
      </c>
      <c r="D317" s="2" t="s">
        <v>775</v>
      </c>
      <c r="E317" s="2" t="s">
        <v>775</v>
      </c>
      <c r="F317" s="2" t="s">
        <v>810</v>
      </c>
      <c r="G317" s="3">
        <v>0.6118</v>
      </c>
      <c r="H317" s="3">
        <v>78.2</v>
      </c>
      <c r="I317" s="3">
        <v>100.0</v>
      </c>
      <c r="J317" s="3">
        <v>123.3</v>
      </c>
      <c r="K317" s="2" t="s">
        <v>16</v>
      </c>
    </row>
    <row r="318">
      <c r="A318" s="2" t="s">
        <v>985</v>
      </c>
      <c r="B318" s="2" t="s">
        <v>12</v>
      </c>
      <c r="C318" s="2" t="s">
        <v>13</v>
      </c>
      <c r="D318" s="2" t="s">
        <v>775</v>
      </c>
      <c r="E318" s="2" t="s">
        <v>775</v>
      </c>
      <c r="F318" s="2" t="s">
        <v>812</v>
      </c>
      <c r="G318" s="3">
        <v>0.5913</v>
      </c>
      <c r="H318" s="3">
        <v>79.79</v>
      </c>
      <c r="I318" s="3">
        <v>100.0</v>
      </c>
      <c r="J318" s="3">
        <v>123.3</v>
      </c>
      <c r="K318" s="2" t="s">
        <v>16</v>
      </c>
    </row>
    <row r="319">
      <c r="A319" s="2" t="s">
        <v>1027</v>
      </c>
      <c r="B319" s="2" t="s">
        <v>12</v>
      </c>
      <c r="C319" s="2" t="s">
        <v>13</v>
      </c>
      <c r="D319" s="2" t="s">
        <v>775</v>
      </c>
      <c r="E319" s="2" t="s">
        <v>775</v>
      </c>
      <c r="F319" s="2" t="s">
        <v>814</v>
      </c>
      <c r="G319" s="3">
        <v>0.6197</v>
      </c>
      <c r="H319" s="3">
        <v>79.9</v>
      </c>
      <c r="I319" s="3">
        <v>100.0</v>
      </c>
      <c r="J319" s="3">
        <v>123.3</v>
      </c>
      <c r="K319" s="2" t="s">
        <v>16</v>
      </c>
    </row>
    <row r="320">
      <c r="A320" s="2" t="s">
        <v>1027</v>
      </c>
      <c r="B320" s="2" t="s">
        <v>12</v>
      </c>
      <c r="C320" s="2" t="s">
        <v>13</v>
      </c>
      <c r="D320" s="2" t="s">
        <v>775</v>
      </c>
      <c r="E320" s="2" t="s">
        <v>775</v>
      </c>
      <c r="F320" s="2" t="s">
        <v>815</v>
      </c>
      <c r="G320" s="3">
        <v>0.6862</v>
      </c>
      <c r="H320" s="3">
        <v>78.07</v>
      </c>
      <c r="I320" s="3">
        <v>100.0</v>
      </c>
      <c r="J320" s="3">
        <v>123.3</v>
      </c>
      <c r="K320" s="2" t="s">
        <v>16</v>
      </c>
    </row>
    <row r="321">
      <c r="A321" s="2" t="s">
        <v>1027</v>
      </c>
      <c r="B321" s="2" t="s">
        <v>12</v>
      </c>
      <c r="C321" s="2" t="s">
        <v>13</v>
      </c>
      <c r="D321" s="2" t="s">
        <v>775</v>
      </c>
      <c r="E321" s="2" t="s">
        <v>775</v>
      </c>
      <c r="F321" s="2" t="s">
        <v>816</v>
      </c>
      <c r="G321" s="3">
        <v>0.6253</v>
      </c>
      <c r="H321" s="3">
        <v>77.25</v>
      </c>
      <c r="I321" s="3">
        <v>100.0</v>
      </c>
      <c r="J321" s="3">
        <v>123.31</v>
      </c>
      <c r="K321" s="2" t="s">
        <v>16</v>
      </c>
    </row>
    <row r="322">
      <c r="A322" s="2" t="s">
        <v>1027</v>
      </c>
      <c r="B322" s="2" t="s">
        <v>12</v>
      </c>
      <c r="C322" s="2" t="s">
        <v>13</v>
      </c>
      <c r="D322" s="2" t="s">
        <v>817</v>
      </c>
      <c r="E322" s="2" t="s">
        <v>25</v>
      </c>
      <c r="F322" s="2" t="s">
        <v>818</v>
      </c>
      <c r="G322" s="3">
        <v>0.1671</v>
      </c>
      <c r="H322" s="3">
        <v>79.68</v>
      </c>
      <c r="I322" s="3">
        <v>100.0</v>
      </c>
      <c r="J322" s="3">
        <v>123.31</v>
      </c>
      <c r="K322" s="2" t="s">
        <v>50</v>
      </c>
    </row>
    <row r="323">
      <c r="A323" s="2" t="s">
        <v>1027</v>
      </c>
      <c r="B323" s="2" t="s">
        <v>12</v>
      </c>
      <c r="C323" s="2" t="s">
        <v>13</v>
      </c>
      <c r="D323" s="2" t="s">
        <v>817</v>
      </c>
      <c r="E323" s="2" t="s">
        <v>25</v>
      </c>
      <c r="F323" s="2" t="s">
        <v>820</v>
      </c>
      <c r="G323" s="3">
        <v>0.1946</v>
      </c>
      <c r="H323" s="3">
        <v>78.86</v>
      </c>
      <c r="I323" s="3">
        <v>100.0</v>
      </c>
      <c r="J323" s="3">
        <v>123.31</v>
      </c>
      <c r="K323" s="2" t="s">
        <v>50</v>
      </c>
    </row>
    <row r="324">
      <c r="A324" s="2" t="s">
        <v>1027</v>
      </c>
      <c r="B324" s="2" t="s">
        <v>12</v>
      </c>
      <c r="C324" s="2" t="s">
        <v>13</v>
      </c>
      <c r="D324" s="2" t="s">
        <v>817</v>
      </c>
      <c r="E324" s="2" t="s">
        <v>817</v>
      </c>
      <c r="F324" s="2" t="s">
        <v>823</v>
      </c>
      <c r="G324" s="3">
        <v>0.6798</v>
      </c>
      <c r="H324" s="3">
        <v>78.0</v>
      </c>
      <c r="I324" s="3">
        <v>100.0</v>
      </c>
      <c r="J324" s="3">
        <v>123.31</v>
      </c>
      <c r="K324" s="2" t="s">
        <v>16</v>
      </c>
    </row>
    <row r="325">
      <c r="A325" s="2" t="s">
        <v>1027</v>
      </c>
      <c r="B325" s="2" t="s">
        <v>12</v>
      </c>
      <c r="C325" s="2" t="s">
        <v>13</v>
      </c>
      <c r="D325" s="2" t="s">
        <v>817</v>
      </c>
      <c r="E325" s="2" t="s">
        <v>25</v>
      </c>
      <c r="F325" s="2" t="s">
        <v>825</v>
      </c>
      <c r="G325" s="3">
        <v>0.2572</v>
      </c>
      <c r="H325" s="3">
        <v>77.79</v>
      </c>
      <c r="I325" s="3">
        <v>100.0</v>
      </c>
      <c r="J325" s="3">
        <v>123.31</v>
      </c>
      <c r="K325" s="2" t="s">
        <v>50</v>
      </c>
    </row>
    <row r="326">
      <c r="A326" s="2" t="s">
        <v>1027</v>
      </c>
      <c r="B326" s="2" t="s">
        <v>12</v>
      </c>
      <c r="C326" s="2" t="s">
        <v>13</v>
      </c>
      <c r="D326" s="2" t="s">
        <v>817</v>
      </c>
      <c r="E326" s="2" t="s">
        <v>817</v>
      </c>
      <c r="F326" s="2" t="s">
        <v>827</v>
      </c>
      <c r="G326" s="3">
        <v>0.5947</v>
      </c>
      <c r="H326" s="3">
        <v>77.31</v>
      </c>
      <c r="I326" s="3">
        <v>100.0</v>
      </c>
      <c r="J326" s="3">
        <v>123.31</v>
      </c>
      <c r="K326" s="2" t="s">
        <v>16</v>
      </c>
    </row>
    <row r="327">
      <c r="A327" s="2" t="s">
        <v>1027</v>
      </c>
      <c r="B327" s="2" t="s">
        <v>12</v>
      </c>
      <c r="C327" s="2" t="s">
        <v>13</v>
      </c>
      <c r="D327" s="2" t="s">
        <v>817</v>
      </c>
      <c r="E327" s="2" t="s">
        <v>817</v>
      </c>
      <c r="F327" s="2" t="s">
        <v>828</v>
      </c>
      <c r="G327" s="3">
        <v>0.4512</v>
      </c>
      <c r="H327" s="3">
        <v>81.06</v>
      </c>
      <c r="I327" s="3">
        <v>100.0</v>
      </c>
      <c r="J327" s="3">
        <v>123.32</v>
      </c>
      <c r="K327" s="2" t="s">
        <v>16</v>
      </c>
    </row>
    <row r="328">
      <c r="A328" s="2" t="s">
        <v>1027</v>
      </c>
      <c r="B328" s="2" t="s">
        <v>12</v>
      </c>
      <c r="C328" s="2" t="s">
        <v>13</v>
      </c>
      <c r="D328" s="2" t="s">
        <v>817</v>
      </c>
      <c r="E328" s="2" t="s">
        <v>817</v>
      </c>
      <c r="F328" s="2" t="s">
        <v>830</v>
      </c>
      <c r="G328" s="3">
        <v>0.5415</v>
      </c>
      <c r="H328" s="3">
        <v>77.54</v>
      </c>
      <c r="I328" s="3">
        <v>100.0</v>
      </c>
      <c r="J328" s="3">
        <v>123.32</v>
      </c>
      <c r="K328" s="2" t="s">
        <v>16</v>
      </c>
    </row>
    <row r="329">
      <c r="A329" s="2" t="s">
        <v>1027</v>
      </c>
      <c r="B329" s="2" t="s">
        <v>12</v>
      </c>
      <c r="C329" s="2" t="s">
        <v>13</v>
      </c>
      <c r="D329" s="2" t="s">
        <v>817</v>
      </c>
      <c r="E329" s="2" t="s">
        <v>817</v>
      </c>
      <c r="F329" s="2" t="s">
        <v>832</v>
      </c>
      <c r="G329" s="3">
        <v>0.6513</v>
      </c>
      <c r="H329" s="3">
        <v>80.89</v>
      </c>
      <c r="I329" s="3">
        <v>100.0</v>
      </c>
      <c r="J329" s="3">
        <v>123.32</v>
      </c>
      <c r="K329" s="2" t="s">
        <v>16</v>
      </c>
    </row>
    <row r="330">
      <c r="A330" s="2" t="s">
        <v>1027</v>
      </c>
      <c r="B330" s="2" t="s">
        <v>12</v>
      </c>
      <c r="C330" s="2" t="s">
        <v>13</v>
      </c>
      <c r="D330" s="2" t="s">
        <v>817</v>
      </c>
      <c r="E330" s="2" t="s">
        <v>25</v>
      </c>
      <c r="F330" s="2" t="s">
        <v>834</v>
      </c>
      <c r="G330" s="3">
        <v>0.2093</v>
      </c>
      <c r="H330" s="3">
        <v>75.5</v>
      </c>
      <c r="I330" s="3">
        <v>100.0</v>
      </c>
      <c r="J330" s="3">
        <v>123.32</v>
      </c>
      <c r="K330" s="2" t="s">
        <v>50</v>
      </c>
    </row>
    <row r="331">
      <c r="A331" s="2" t="s">
        <v>1065</v>
      </c>
      <c r="B331" s="2" t="s">
        <v>12</v>
      </c>
      <c r="C331" s="2" t="s">
        <v>13</v>
      </c>
      <c r="D331" s="2" t="s">
        <v>817</v>
      </c>
      <c r="E331" s="2" t="s">
        <v>817</v>
      </c>
      <c r="F331" s="2" t="s">
        <v>836</v>
      </c>
      <c r="G331" s="3">
        <v>0.3563</v>
      </c>
      <c r="H331" s="3">
        <v>75.96</v>
      </c>
      <c r="I331" s="3">
        <v>100.0</v>
      </c>
      <c r="J331" s="3">
        <v>123.32</v>
      </c>
      <c r="K331" s="2" t="s">
        <v>16</v>
      </c>
    </row>
    <row r="332">
      <c r="A332" s="2" t="s">
        <v>1065</v>
      </c>
      <c r="B332" s="2" t="s">
        <v>12</v>
      </c>
      <c r="C332" s="2" t="s">
        <v>13</v>
      </c>
      <c r="D332" s="2" t="s">
        <v>817</v>
      </c>
      <c r="E332" s="2" t="s">
        <v>817</v>
      </c>
      <c r="F332" s="2" t="s">
        <v>838</v>
      </c>
      <c r="G332" s="3">
        <v>0.8214</v>
      </c>
      <c r="H332" s="3">
        <v>78.7</v>
      </c>
      <c r="I332" s="3">
        <v>100.0</v>
      </c>
      <c r="J332" s="3">
        <v>123.32</v>
      </c>
      <c r="K332" s="2" t="s">
        <v>16</v>
      </c>
    </row>
    <row r="333">
      <c r="A333" s="2" t="s">
        <v>1065</v>
      </c>
      <c r="B333" s="2" t="s">
        <v>12</v>
      </c>
      <c r="C333" s="2" t="s">
        <v>13</v>
      </c>
      <c r="D333" s="2" t="s">
        <v>817</v>
      </c>
      <c r="E333" s="2" t="s">
        <v>25</v>
      </c>
      <c r="F333" s="2" t="s">
        <v>841</v>
      </c>
      <c r="G333" s="3">
        <v>0.2463</v>
      </c>
      <c r="H333" s="3">
        <v>76.73</v>
      </c>
      <c r="I333" s="3">
        <v>100.0</v>
      </c>
      <c r="J333" s="3">
        <v>123.32</v>
      </c>
      <c r="K333" s="2" t="s">
        <v>50</v>
      </c>
    </row>
    <row r="334">
      <c r="A334" s="2" t="s">
        <v>1065</v>
      </c>
      <c r="B334" s="2" t="s">
        <v>12</v>
      </c>
      <c r="C334" s="2" t="s">
        <v>13</v>
      </c>
      <c r="D334" s="2" t="s">
        <v>817</v>
      </c>
      <c r="E334" s="2" t="s">
        <v>817</v>
      </c>
      <c r="F334" s="2" t="s">
        <v>843</v>
      </c>
      <c r="G334" s="3">
        <v>0.579</v>
      </c>
      <c r="H334" s="3">
        <v>76.28</v>
      </c>
      <c r="I334" s="3">
        <v>100.0</v>
      </c>
      <c r="J334" s="3">
        <v>123.32</v>
      </c>
      <c r="K334" s="2" t="s">
        <v>16</v>
      </c>
    </row>
    <row r="335">
      <c r="A335" s="2" t="s">
        <v>1065</v>
      </c>
      <c r="B335" s="2" t="s">
        <v>12</v>
      </c>
      <c r="C335" s="2" t="s">
        <v>13</v>
      </c>
      <c r="D335" s="2" t="s">
        <v>817</v>
      </c>
      <c r="E335" s="2" t="s">
        <v>817</v>
      </c>
      <c r="F335" s="2" t="s">
        <v>845</v>
      </c>
      <c r="G335" s="3">
        <v>0.664</v>
      </c>
      <c r="H335" s="3">
        <v>77.62</v>
      </c>
      <c r="I335" s="3">
        <v>100.0</v>
      </c>
      <c r="J335" s="3">
        <v>123.32</v>
      </c>
      <c r="K335" s="2" t="s">
        <v>16</v>
      </c>
    </row>
    <row r="336">
      <c r="A336" s="2" t="s">
        <v>1065</v>
      </c>
      <c r="B336" s="2" t="s">
        <v>12</v>
      </c>
      <c r="C336" s="2" t="s">
        <v>13</v>
      </c>
      <c r="D336" s="2" t="s">
        <v>817</v>
      </c>
      <c r="E336" s="2" t="s">
        <v>817</v>
      </c>
      <c r="F336" s="2" t="s">
        <v>848</v>
      </c>
      <c r="G336" s="3">
        <v>0.7155</v>
      </c>
      <c r="H336" s="3">
        <v>74.65</v>
      </c>
      <c r="I336" s="3">
        <v>100.0</v>
      </c>
      <c r="J336" s="3">
        <v>123.32</v>
      </c>
      <c r="K336" s="2" t="s">
        <v>16</v>
      </c>
    </row>
    <row r="337">
      <c r="A337" s="2" t="s">
        <v>1065</v>
      </c>
      <c r="B337" s="2" t="s">
        <v>12</v>
      </c>
      <c r="C337" s="2" t="s">
        <v>13</v>
      </c>
      <c r="D337" s="2" t="s">
        <v>817</v>
      </c>
      <c r="E337" s="2" t="s">
        <v>25</v>
      </c>
      <c r="F337" s="2" t="s">
        <v>850</v>
      </c>
      <c r="G337" s="3">
        <v>0.2518</v>
      </c>
      <c r="H337" s="3">
        <v>79.77</v>
      </c>
      <c r="I337" s="3">
        <v>100.0</v>
      </c>
      <c r="J337" s="3">
        <v>123.33</v>
      </c>
      <c r="K337" s="2" t="s">
        <v>50</v>
      </c>
    </row>
    <row r="338">
      <c r="A338" s="2" t="s">
        <v>1065</v>
      </c>
      <c r="B338" s="2" t="s">
        <v>12</v>
      </c>
      <c r="C338" s="2" t="s">
        <v>13</v>
      </c>
      <c r="D338" s="2" t="s">
        <v>817</v>
      </c>
      <c r="E338" s="2" t="s">
        <v>817</v>
      </c>
      <c r="F338" s="2" t="s">
        <v>853</v>
      </c>
      <c r="G338" s="3">
        <v>0.7022</v>
      </c>
      <c r="H338" s="3">
        <v>76.62</v>
      </c>
      <c r="I338" s="3">
        <v>100.0</v>
      </c>
      <c r="J338" s="3">
        <v>123.33</v>
      </c>
      <c r="K338" s="2" t="s">
        <v>16</v>
      </c>
    </row>
    <row r="339">
      <c r="A339" s="2" t="s">
        <v>1065</v>
      </c>
      <c r="B339" s="2" t="s">
        <v>12</v>
      </c>
      <c r="C339" s="2" t="s">
        <v>13</v>
      </c>
      <c r="D339" s="2" t="s">
        <v>817</v>
      </c>
      <c r="E339" s="2" t="s">
        <v>817</v>
      </c>
      <c r="F339" s="2" t="s">
        <v>857</v>
      </c>
      <c r="G339" s="3">
        <v>0.5134</v>
      </c>
      <c r="H339" s="3">
        <v>76.11</v>
      </c>
      <c r="I339" s="3">
        <v>100.0</v>
      </c>
      <c r="J339" s="3">
        <v>123.33</v>
      </c>
      <c r="K339" s="2" t="s">
        <v>16</v>
      </c>
    </row>
    <row r="340">
      <c r="A340" s="2" t="s">
        <v>1065</v>
      </c>
      <c r="B340" s="2" t="s">
        <v>12</v>
      </c>
      <c r="C340" s="2" t="s">
        <v>13</v>
      </c>
      <c r="D340" s="2" t="s">
        <v>817</v>
      </c>
      <c r="E340" s="2" t="s">
        <v>817</v>
      </c>
      <c r="F340" s="2" t="s">
        <v>858</v>
      </c>
      <c r="G340" s="3">
        <v>0.7182</v>
      </c>
      <c r="H340" s="3">
        <v>87.01</v>
      </c>
      <c r="I340" s="3">
        <v>100.0</v>
      </c>
      <c r="J340" s="3">
        <v>123.33</v>
      </c>
      <c r="K340" s="2" t="s">
        <v>16</v>
      </c>
    </row>
    <row r="341">
      <c r="A341" s="2" t="s">
        <v>1065</v>
      </c>
      <c r="B341" s="2" t="s">
        <v>12</v>
      </c>
      <c r="C341" s="2" t="s">
        <v>13</v>
      </c>
      <c r="D341" s="2" t="s">
        <v>817</v>
      </c>
      <c r="E341" s="2" t="s">
        <v>817</v>
      </c>
      <c r="F341" s="2" t="s">
        <v>860</v>
      </c>
      <c r="G341" s="3">
        <v>0.6276</v>
      </c>
      <c r="H341" s="3">
        <v>76.58</v>
      </c>
      <c r="I341" s="3">
        <v>100.0</v>
      </c>
      <c r="J341" s="3">
        <v>123.33</v>
      </c>
      <c r="K341" s="2" t="s">
        <v>16</v>
      </c>
    </row>
    <row r="342">
      <c r="A342" s="2" t="s">
        <v>1065</v>
      </c>
      <c r="B342" s="2" t="s">
        <v>12</v>
      </c>
      <c r="C342" s="2" t="s">
        <v>13</v>
      </c>
      <c r="D342" s="2" t="s">
        <v>862</v>
      </c>
      <c r="E342" s="2" t="s">
        <v>862</v>
      </c>
      <c r="F342" s="2" t="s">
        <v>863</v>
      </c>
      <c r="G342" s="3">
        <v>0.789</v>
      </c>
      <c r="H342" s="3">
        <v>76.37</v>
      </c>
      <c r="I342" s="3">
        <v>100.0</v>
      </c>
      <c r="J342" s="3">
        <v>123.34</v>
      </c>
      <c r="K342" s="2" t="s">
        <v>16</v>
      </c>
    </row>
    <row r="343">
      <c r="A343" s="2" t="s">
        <v>1065</v>
      </c>
      <c r="B343" s="2" t="s">
        <v>12</v>
      </c>
      <c r="C343" s="2" t="s">
        <v>13</v>
      </c>
      <c r="D343" s="2" t="s">
        <v>862</v>
      </c>
      <c r="E343" s="2" t="s">
        <v>862</v>
      </c>
      <c r="F343" s="2" t="s">
        <v>865</v>
      </c>
      <c r="G343" s="3">
        <v>0.7221</v>
      </c>
      <c r="H343" s="3">
        <v>76.65</v>
      </c>
      <c r="I343" s="3">
        <v>100.0</v>
      </c>
      <c r="J343" s="3">
        <v>123.34</v>
      </c>
      <c r="K343" s="2" t="s">
        <v>16</v>
      </c>
    </row>
    <row r="344">
      <c r="A344" s="2" t="s">
        <v>1102</v>
      </c>
      <c r="B344" s="2" t="s">
        <v>12</v>
      </c>
      <c r="C344" s="2" t="s">
        <v>13</v>
      </c>
      <c r="D344" s="2" t="s">
        <v>862</v>
      </c>
      <c r="E344" s="2" t="s">
        <v>862</v>
      </c>
      <c r="F344" s="2" t="s">
        <v>869</v>
      </c>
      <c r="G344" s="3">
        <v>0.4818</v>
      </c>
      <c r="H344" s="3">
        <v>76.33</v>
      </c>
      <c r="I344" s="3">
        <v>100.0</v>
      </c>
      <c r="J344" s="3">
        <v>123.34</v>
      </c>
      <c r="K344" s="2" t="s">
        <v>16</v>
      </c>
    </row>
    <row r="345">
      <c r="A345" s="2" t="s">
        <v>1102</v>
      </c>
      <c r="B345" s="2" t="s">
        <v>12</v>
      </c>
      <c r="C345" s="2" t="s">
        <v>13</v>
      </c>
      <c r="D345" s="2" t="s">
        <v>862</v>
      </c>
      <c r="E345" s="2" t="s">
        <v>862</v>
      </c>
      <c r="F345" s="2" t="s">
        <v>870</v>
      </c>
      <c r="G345" s="3">
        <v>0.5203</v>
      </c>
      <c r="H345" s="3">
        <v>77.56</v>
      </c>
      <c r="I345" s="3">
        <v>100.0</v>
      </c>
      <c r="J345" s="3">
        <v>123.34</v>
      </c>
      <c r="K345" s="2" t="s">
        <v>16</v>
      </c>
    </row>
    <row r="346">
      <c r="A346" s="2" t="s">
        <v>1102</v>
      </c>
      <c r="B346" s="2" t="s">
        <v>12</v>
      </c>
      <c r="C346" s="2" t="s">
        <v>13</v>
      </c>
      <c r="D346" s="2" t="s">
        <v>862</v>
      </c>
      <c r="E346" s="2" t="s">
        <v>862</v>
      </c>
      <c r="F346" s="2" t="s">
        <v>872</v>
      </c>
      <c r="G346" s="3">
        <v>0.5346</v>
      </c>
      <c r="H346" s="3">
        <v>76.66</v>
      </c>
      <c r="I346" s="3">
        <v>100.0</v>
      </c>
      <c r="J346" s="3">
        <v>123.34</v>
      </c>
      <c r="K346" s="2" t="s">
        <v>16</v>
      </c>
    </row>
    <row r="347">
      <c r="A347" s="2" t="s">
        <v>1102</v>
      </c>
      <c r="B347" s="2" t="s">
        <v>12</v>
      </c>
      <c r="C347" s="2" t="s">
        <v>13</v>
      </c>
      <c r="D347" s="2" t="s">
        <v>862</v>
      </c>
      <c r="E347" s="2" t="s">
        <v>862</v>
      </c>
      <c r="F347" s="2" t="s">
        <v>874</v>
      </c>
      <c r="G347" s="3">
        <v>0.6559</v>
      </c>
      <c r="H347" s="3">
        <v>76.69</v>
      </c>
      <c r="I347" s="3">
        <v>100.0</v>
      </c>
      <c r="J347" s="3">
        <v>123.34</v>
      </c>
      <c r="K347" s="2" t="s">
        <v>16</v>
      </c>
    </row>
    <row r="348">
      <c r="A348" s="2" t="s">
        <v>1102</v>
      </c>
      <c r="B348" s="2" t="s">
        <v>12</v>
      </c>
      <c r="C348" s="2" t="s">
        <v>13</v>
      </c>
      <c r="D348" s="2" t="s">
        <v>862</v>
      </c>
      <c r="E348" s="2" t="s">
        <v>862</v>
      </c>
      <c r="F348" s="2" t="s">
        <v>877</v>
      </c>
      <c r="G348" s="3">
        <v>0.7511</v>
      </c>
      <c r="H348" s="3">
        <v>79.37</v>
      </c>
      <c r="I348" s="3">
        <v>100.0</v>
      </c>
      <c r="J348" s="3">
        <v>123.34</v>
      </c>
      <c r="K348" s="2" t="s">
        <v>16</v>
      </c>
    </row>
    <row r="349">
      <c r="A349" s="2" t="s">
        <v>1102</v>
      </c>
      <c r="B349" s="2" t="s">
        <v>12</v>
      </c>
      <c r="C349" s="2" t="s">
        <v>13</v>
      </c>
      <c r="D349" s="2" t="s">
        <v>862</v>
      </c>
      <c r="E349" s="2" t="s">
        <v>25</v>
      </c>
      <c r="F349" s="2" t="s">
        <v>879</v>
      </c>
      <c r="G349" s="3">
        <v>0.2243</v>
      </c>
      <c r="H349" s="3">
        <v>77.61</v>
      </c>
      <c r="I349" s="3">
        <v>100.0</v>
      </c>
      <c r="J349" s="3">
        <v>123.34</v>
      </c>
      <c r="K349" s="2" t="s">
        <v>50</v>
      </c>
    </row>
    <row r="350">
      <c r="A350" s="2" t="s">
        <v>1102</v>
      </c>
      <c r="B350" s="2" t="s">
        <v>12</v>
      </c>
      <c r="C350" s="2" t="s">
        <v>13</v>
      </c>
      <c r="D350" s="2" t="s">
        <v>862</v>
      </c>
      <c r="E350" s="2" t="s">
        <v>862</v>
      </c>
      <c r="F350" s="2" t="s">
        <v>882</v>
      </c>
      <c r="G350" s="3">
        <v>0.5852</v>
      </c>
      <c r="H350" s="3">
        <v>77.04</v>
      </c>
      <c r="I350" s="3">
        <v>100.0</v>
      </c>
      <c r="J350" s="3">
        <v>123.35</v>
      </c>
      <c r="K350" s="2" t="s">
        <v>16</v>
      </c>
    </row>
    <row r="351">
      <c r="A351" s="2" t="s">
        <v>1102</v>
      </c>
      <c r="B351" s="2" t="s">
        <v>12</v>
      </c>
      <c r="C351" s="2" t="s">
        <v>13</v>
      </c>
      <c r="D351" s="2" t="s">
        <v>862</v>
      </c>
      <c r="E351" s="2" t="s">
        <v>862</v>
      </c>
      <c r="F351" s="2" t="s">
        <v>885</v>
      </c>
      <c r="G351" s="3">
        <v>0.7571</v>
      </c>
      <c r="H351" s="3">
        <v>75.66</v>
      </c>
      <c r="I351" s="3">
        <v>100.0</v>
      </c>
      <c r="J351" s="3">
        <v>123.35</v>
      </c>
      <c r="K351" s="2" t="s">
        <v>16</v>
      </c>
    </row>
    <row r="352">
      <c r="A352" s="2" t="s">
        <v>1102</v>
      </c>
      <c r="B352" s="2" t="s">
        <v>12</v>
      </c>
      <c r="C352" s="2" t="s">
        <v>13</v>
      </c>
      <c r="D352" s="2" t="s">
        <v>862</v>
      </c>
      <c r="E352" s="2" t="s">
        <v>25</v>
      </c>
      <c r="F352" s="2" t="s">
        <v>887</v>
      </c>
      <c r="G352" s="3">
        <v>0.2606</v>
      </c>
      <c r="H352" s="3">
        <v>80.97</v>
      </c>
      <c r="I352" s="3">
        <v>100.0</v>
      </c>
      <c r="J352" s="3">
        <v>123.35</v>
      </c>
      <c r="K352" s="2" t="s">
        <v>50</v>
      </c>
    </row>
    <row r="353">
      <c r="A353" s="2" t="s">
        <v>1102</v>
      </c>
      <c r="B353" s="2" t="s">
        <v>12</v>
      </c>
      <c r="C353" s="2" t="s">
        <v>13</v>
      </c>
      <c r="D353" s="2" t="s">
        <v>862</v>
      </c>
      <c r="E353" s="2" t="s">
        <v>862</v>
      </c>
      <c r="F353" s="2" t="s">
        <v>890</v>
      </c>
      <c r="G353" s="3">
        <v>0.7213</v>
      </c>
      <c r="H353" s="3">
        <v>78.13</v>
      </c>
      <c r="I353" s="3">
        <v>100.0</v>
      </c>
      <c r="J353" s="3">
        <v>123.35</v>
      </c>
      <c r="K353" s="2" t="s">
        <v>16</v>
      </c>
    </row>
    <row r="354">
      <c r="A354" s="2" t="s">
        <v>1102</v>
      </c>
      <c r="B354" s="2" t="s">
        <v>12</v>
      </c>
      <c r="C354" s="2" t="s">
        <v>13</v>
      </c>
      <c r="D354" s="2" t="s">
        <v>862</v>
      </c>
      <c r="E354" s="2" t="s">
        <v>862</v>
      </c>
      <c r="F354" s="2" t="s">
        <v>893</v>
      </c>
      <c r="G354" s="3">
        <v>0.6545</v>
      </c>
      <c r="H354" s="3">
        <v>77.47</v>
      </c>
      <c r="I354" s="3">
        <v>100.0</v>
      </c>
      <c r="J354" s="3">
        <v>123.35</v>
      </c>
      <c r="K354" s="2" t="s">
        <v>16</v>
      </c>
    </row>
    <row r="355">
      <c r="A355" s="2" t="s">
        <v>1102</v>
      </c>
      <c r="B355" s="2" t="s">
        <v>12</v>
      </c>
      <c r="C355" s="2" t="s">
        <v>13</v>
      </c>
      <c r="D355" s="2" t="s">
        <v>862</v>
      </c>
      <c r="E355" s="2" t="s">
        <v>862</v>
      </c>
      <c r="F355" s="2" t="s">
        <v>896</v>
      </c>
      <c r="G355" s="3">
        <v>0.7464</v>
      </c>
      <c r="H355" s="3">
        <v>77.0</v>
      </c>
      <c r="I355" s="3">
        <v>100.0</v>
      </c>
      <c r="J355" s="3">
        <v>123.35</v>
      </c>
      <c r="K355" s="2" t="s">
        <v>16</v>
      </c>
    </row>
    <row r="356">
      <c r="A356" s="2" t="s">
        <v>1129</v>
      </c>
      <c r="B356" s="2" t="s">
        <v>12</v>
      </c>
      <c r="C356" s="2" t="s">
        <v>13</v>
      </c>
      <c r="D356" s="2" t="s">
        <v>862</v>
      </c>
      <c r="E356" s="2" t="s">
        <v>862</v>
      </c>
      <c r="F356" s="2" t="s">
        <v>898</v>
      </c>
      <c r="G356" s="3">
        <v>0.7531</v>
      </c>
      <c r="H356" s="3">
        <v>77.41</v>
      </c>
      <c r="I356" s="3">
        <v>100.0</v>
      </c>
      <c r="J356" s="3">
        <v>123.35</v>
      </c>
      <c r="K356" s="2" t="s">
        <v>16</v>
      </c>
    </row>
    <row r="357">
      <c r="A357" s="2" t="s">
        <v>1129</v>
      </c>
      <c r="B357" s="2" t="s">
        <v>12</v>
      </c>
      <c r="C357" s="2" t="s">
        <v>13</v>
      </c>
      <c r="D357" s="2" t="s">
        <v>862</v>
      </c>
      <c r="E357" s="2" t="s">
        <v>862</v>
      </c>
      <c r="F357" s="2" t="s">
        <v>901</v>
      </c>
      <c r="G357" s="3">
        <v>0.7109</v>
      </c>
      <c r="H357" s="3">
        <v>76.3</v>
      </c>
      <c r="I357" s="3">
        <v>100.0</v>
      </c>
      <c r="J357" s="3">
        <v>123.36</v>
      </c>
      <c r="K357" s="2" t="s">
        <v>16</v>
      </c>
    </row>
    <row r="358">
      <c r="A358" s="2" t="s">
        <v>1129</v>
      </c>
      <c r="B358" s="2" t="s">
        <v>12</v>
      </c>
      <c r="C358" s="2" t="s">
        <v>13</v>
      </c>
      <c r="D358" s="2" t="s">
        <v>862</v>
      </c>
      <c r="E358" s="2" t="s">
        <v>862</v>
      </c>
      <c r="F358" s="2" t="s">
        <v>904</v>
      </c>
      <c r="G358" s="3">
        <v>0.8031</v>
      </c>
      <c r="H358" s="3">
        <v>76.1</v>
      </c>
      <c r="I358" s="3">
        <v>100.0</v>
      </c>
      <c r="J358" s="3">
        <v>123.36</v>
      </c>
      <c r="K358" s="2" t="s">
        <v>16</v>
      </c>
    </row>
    <row r="359">
      <c r="A359" s="2" t="s">
        <v>1129</v>
      </c>
      <c r="B359" s="2" t="s">
        <v>12</v>
      </c>
      <c r="C359" s="2" t="s">
        <v>13</v>
      </c>
      <c r="D359" s="2" t="s">
        <v>862</v>
      </c>
      <c r="E359" s="2" t="s">
        <v>862</v>
      </c>
      <c r="F359" s="2" t="s">
        <v>906</v>
      </c>
      <c r="G359" s="3">
        <v>0.4016</v>
      </c>
      <c r="H359" s="3">
        <v>84.29</v>
      </c>
      <c r="I359" s="3">
        <v>100.0</v>
      </c>
      <c r="J359" s="3">
        <v>123.36</v>
      </c>
      <c r="K359" s="2" t="s">
        <v>16</v>
      </c>
    </row>
    <row r="360">
      <c r="A360" s="2" t="s">
        <v>1129</v>
      </c>
      <c r="B360" s="2" t="s">
        <v>12</v>
      </c>
      <c r="C360" s="2" t="s">
        <v>13</v>
      </c>
      <c r="D360" s="2" t="s">
        <v>862</v>
      </c>
      <c r="E360" s="2" t="s">
        <v>862</v>
      </c>
      <c r="F360" s="2" t="s">
        <v>910</v>
      </c>
      <c r="G360" s="3">
        <v>0.6188</v>
      </c>
      <c r="H360" s="3">
        <v>77.04</v>
      </c>
      <c r="I360" s="3">
        <v>100.0</v>
      </c>
      <c r="J360" s="3">
        <v>123.36</v>
      </c>
      <c r="K360" s="2" t="s">
        <v>16</v>
      </c>
    </row>
    <row r="361">
      <c r="A361" s="2" t="s">
        <v>1129</v>
      </c>
      <c r="B361" s="2" t="s">
        <v>12</v>
      </c>
      <c r="C361" s="2" t="s">
        <v>13</v>
      </c>
      <c r="D361" s="2" t="s">
        <v>862</v>
      </c>
      <c r="E361" s="2" t="s">
        <v>862</v>
      </c>
      <c r="F361" s="2" t="s">
        <v>912</v>
      </c>
      <c r="G361" s="3">
        <v>0.7642</v>
      </c>
      <c r="H361" s="3">
        <v>76.14</v>
      </c>
      <c r="I361" s="3">
        <v>100.0</v>
      </c>
      <c r="J361" s="3">
        <v>123.36</v>
      </c>
      <c r="K361" s="2" t="s">
        <v>16</v>
      </c>
    </row>
    <row r="362">
      <c r="A362" s="2" t="s">
        <v>1129</v>
      </c>
      <c r="B362" s="2" t="s">
        <v>12</v>
      </c>
      <c r="C362" s="2" t="s">
        <v>13</v>
      </c>
      <c r="D362" s="2" t="s">
        <v>915</v>
      </c>
      <c r="E362" s="2" t="s">
        <v>915</v>
      </c>
      <c r="F362" s="2" t="s">
        <v>916</v>
      </c>
      <c r="G362" s="3">
        <v>0.4735</v>
      </c>
      <c r="H362" s="3">
        <v>76.9</v>
      </c>
      <c r="I362" s="3">
        <v>100.0</v>
      </c>
      <c r="J362" s="3">
        <v>123.36</v>
      </c>
      <c r="K362" s="2" t="s">
        <v>16</v>
      </c>
    </row>
    <row r="363">
      <c r="A363" s="2" t="s">
        <v>1129</v>
      </c>
      <c r="B363" s="2" t="s">
        <v>12</v>
      </c>
      <c r="C363" s="2" t="s">
        <v>13</v>
      </c>
      <c r="D363" s="2" t="s">
        <v>915</v>
      </c>
      <c r="E363" s="2" t="s">
        <v>25</v>
      </c>
      <c r="F363" s="2" t="s">
        <v>917</v>
      </c>
      <c r="G363" s="3">
        <v>0.209</v>
      </c>
      <c r="H363" s="3">
        <v>77.42</v>
      </c>
      <c r="I363" s="3">
        <v>100.0</v>
      </c>
      <c r="J363" s="3">
        <v>123.37</v>
      </c>
      <c r="K363" s="2" t="s">
        <v>50</v>
      </c>
    </row>
    <row r="364">
      <c r="A364" s="2" t="s">
        <v>1129</v>
      </c>
      <c r="B364" s="2" t="s">
        <v>12</v>
      </c>
      <c r="C364" s="2" t="s">
        <v>13</v>
      </c>
      <c r="D364" s="2" t="s">
        <v>915</v>
      </c>
      <c r="E364" s="2" t="s">
        <v>915</v>
      </c>
      <c r="F364" s="2" t="s">
        <v>920</v>
      </c>
      <c r="G364" s="3">
        <v>0.4636</v>
      </c>
      <c r="H364" s="3">
        <v>77.04</v>
      </c>
      <c r="I364" s="3">
        <v>100.0</v>
      </c>
      <c r="J364" s="3">
        <v>123.37</v>
      </c>
      <c r="K364" s="2" t="s">
        <v>16</v>
      </c>
    </row>
    <row r="365">
      <c r="A365" s="2" t="s">
        <v>1129</v>
      </c>
      <c r="B365" s="2" t="s">
        <v>12</v>
      </c>
      <c r="C365" s="2" t="s">
        <v>13</v>
      </c>
      <c r="D365" s="2" t="s">
        <v>915</v>
      </c>
      <c r="E365" s="2" t="s">
        <v>915</v>
      </c>
      <c r="F365" s="2" t="s">
        <v>921</v>
      </c>
      <c r="G365" s="3">
        <v>0.6045</v>
      </c>
      <c r="H365" s="3">
        <v>79.26</v>
      </c>
      <c r="I365" s="3">
        <v>100.0</v>
      </c>
      <c r="J365" s="3">
        <v>123.37</v>
      </c>
      <c r="K365" s="2" t="s">
        <v>16</v>
      </c>
    </row>
    <row r="366">
      <c r="A366" s="2" t="s">
        <v>1129</v>
      </c>
      <c r="B366" s="2" t="s">
        <v>12</v>
      </c>
      <c r="C366" s="2" t="s">
        <v>13</v>
      </c>
      <c r="D366" s="2" t="s">
        <v>915</v>
      </c>
      <c r="E366" s="2" t="s">
        <v>915</v>
      </c>
      <c r="F366" s="2" t="s">
        <v>922</v>
      </c>
      <c r="G366" s="3">
        <v>0.6468</v>
      </c>
      <c r="H366" s="3">
        <v>76.22</v>
      </c>
      <c r="I366" s="3">
        <v>100.0</v>
      </c>
      <c r="J366" s="3">
        <v>123.37</v>
      </c>
      <c r="K366" s="2" t="s">
        <v>16</v>
      </c>
    </row>
    <row r="367">
      <c r="A367" s="2" t="s">
        <v>1129</v>
      </c>
      <c r="B367" s="2" t="s">
        <v>12</v>
      </c>
      <c r="C367" s="2" t="s">
        <v>13</v>
      </c>
      <c r="D367" s="2" t="s">
        <v>915</v>
      </c>
      <c r="E367" s="2" t="s">
        <v>915</v>
      </c>
      <c r="F367" s="2" t="s">
        <v>924</v>
      </c>
      <c r="G367" s="3">
        <v>0.3507</v>
      </c>
      <c r="H367" s="3">
        <v>75.44</v>
      </c>
      <c r="I367" s="3">
        <v>100.0</v>
      </c>
      <c r="J367" s="3">
        <v>123.37</v>
      </c>
      <c r="K367" s="2" t="s">
        <v>16</v>
      </c>
    </row>
    <row r="368">
      <c r="A368" s="2" t="s">
        <v>1129</v>
      </c>
      <c r="B368" s="2" t="s">
        <v>12</v>
      </c>
      <c r="C368" s="2" t="s">
        <v>13</v>
      </c>
      <c r="D368" s="2" t="s">
        <v>915</v>
      </c>
      <c r="E368" s="2" t="s">
        <v>915</v>
      </c>
      <c r="F368" s="2" t="s">
        <v>926</v>
      </c>
      <c r="G368" s="3">
        <v>0.4498</v>
      </c>
      <c r="H368" s="3">
        <v>75.77</v>
      </c>
      <c r="I368" s="3">
        <v>100.0</v>
      </c>
      <c r="J368" s="3">
        <v>123.38</v>
      </c>
      <c r="K368" s="2" t="s">
        <v>16</v>
      </c>
    </row>
    <row r="369">
      <c r="A369" s="2" t="s">
        <v>1165</v>
      </c>
      <c r="B369" s="2" t="s">
        <v>12</v>
      </c>
      <c r="C369" s="2" t="s">
        <v>13</v>
      </c>
      <c r="D369" s="2" t="s">
        <v>915</v>
      </c>
      <c r="E369" s="2" t="s">
        <v>915</v>
      </c>
      <c r="F369" s="2" t="s">
        <v>928</v>
      </c>
      <c r="G369" s="3">
        <v>0.7769</v>
      </c>
      <c r="H369" s="3">
        <v>77.01</v>
      </c>
      <c r="I369" s="3">
        <v>100.0</v>
      </c>
      <c r="J369" s="3">
        <v>123.38</v>
      </c>
      <c r="K369" s="2" t="s">
        <v>16</v>
      </c>
    </row>
    <row r="370">
      <c r="A370" s="2" t="s">
        <v>1165</v>
      </c>
      <c r="B370" s="2" t="s">
        <v>12</v>
      </c>
      <c r="C370" s="2" t="s">
        <v>13</v>
      </c>
      <c r="D370" s="2" t="s">
        <v>915</v>
      </c>
      <c r="E370" s="2" t="s">
        <v>25</v>
      </c>
      <c r="F370" s="2" t="s">
        <v>929</v>
      </c>
      <c r="G370" s="3">
        <v>0.2513</v>
      </c>
      <c r="H370" s="3">
        <v>78.03</v>
      </c>
      <c r="I370" s="3">
        <v>100.0</v>
      </c>
      <c r="J370" s="3">
        <v>123.38</v>
      </c>
      <c r="K370" s="2" t="s">
        <v>50</v>
      </c>
    </row>
    <row r="371">
      <c r="A371" s="2" t="s">
        <v>1165</v>
      </c>
      <c r="B371" s="2" t="s">
        <v>12</v>
      </c>
      <c r="C371" s="2" t="s">
        <v>13</v>
      </c>
      <c r="D371" s="2" t="s">
        <v>915</v>
      </c>
      <c r="E371" s="2" t="s">
        <v>915</v>
      </c>
      <c r="F371" s="2" t="s">
        <v>932</v>
      </c>
      <c r="G371" s="3">
        <v>0.4475</v>
      </c>
      <c r="H371" s="3">
        <v>91.77</v>
      </c>
      <c r="I371" s="3">
        <v>100.0</v>
      </c>
      <c r="J371" s="3">
        <v>123.38</v>
      </c>
      <c r="K371" s="2" t="s">
        <v>16</v>
      </c>
    </row>
    <row r="372">
      <c r="A372" s="2" t="s">
        <v>1165</v>
      </c>
      <c r="B372" s="2" t="s">
        <v>12</v>
      </c>
      <c r="C372" s="2" t="s">
        <v>13</v>
      </c>
      <c r="D372" s="2" t="s">
        <v>915</v>
      </c>
      <c r="E372" s="2" t="s">
        <v>915</v>
      </c>
      <c r="F372" s="2" t="s">
        <v>934</v>
      </c>
      <c r="G372" s="3">
        <v>0.484</v>
      </c>
      <c r="H372" s="3">
        <v>76.51</v>
      </c>
      <c r="I372" s="3">
        <v>100.0</v>
      </c>
      <c r="J372" s="3">
        <v>123.38</v>
      </c>
      <c r="K372" s="2" t="s">
        <v>16</v>
      </c>
    </row>
    <row r="373">
      <c r="A373" s="2" t="s">
        <v>1165</v>
      </c>
      <c r="B373" s="2" t="s">
        <v>12</v>
      </c>
      <c r="C373" s="2" t="s">
        <v>13</v>
      </c>
      <c r="D373" s="2" t="s">
        <v>915</v>
      </c>
      <c r="E373" s="2" t="s">
        <v>915</v>
      </c>
      <c r="F373" s="2" t="s">
        <v>935</v>
      </c>
      <c r="G373" s="3">
        <v>0.6583</v>
      </c>
      <c r="H373" s="3">
        <v>77.05</v>
      </c>
      <c r="I373" s="3">
        <v>100.0</v>
      </c>
      <c r="J373" s="3">
        <v>123.38</v>
      </c>
      <c r="K373" s="2" t="s">
        <v>16</v>
      </c>
    </row>
    <row r="374">
      <c r="A374" s="2" t="s">
        <v>1165</v>
      </c>
      <c r="B374" s="2" t="s">
        <v>12</v>
      </c>
      <c r="C374" s="2" t="s">
        <v>13</v>
      </c>
      <c r="D374" s="2" t="s">
        <v>915</v>
      </c>
      <c r="E374" s="2" t="s">
        <v>915</v>
      </c>
      <c r="F374" s="2" t="s">
        <v>937</v>
      </c>
      <c r="G374" s="3">
        <v>0.6681</v>
      </c>
      <c r="H374" s="3">
        <v>80.59</v>
      </c>
      <c r="I374" s="3">
        <v>100.0</v>
      </c>
      <c r="J374" s="3">
        <v>123.38</v>
      </c>
      <c r="K374" s="2" t="s">
        <v>16</v>
      </c>
    </row>
    <row r="375">
      <c r="A375" s="2" t="s">
        <v>1165</v>
      </c>
      <c r="B375" s="2" t="s">
        <v>12</v>
      </c>
      <c r="C375" s="2" t="s">
        <v>13</v>
      </c>
      <c r="D375" s="2" t="s">
        <v>915</v>
      </c>
      <c r="E375" s="2" t="s">
        <v>915</v>
      </c>
      <c r="F375" s="2" t="s">
        <v>940</v>
      </c>
      <c r="G375" s="3">
        <v>0.6338</v>
      </c>
      <c r="H375" s="3">
        <v>77.01</v>
      </c>
      <c r="I375" s="3">
        <v>100.0</v>
      </c>
      <c r="J375" s="3">
        <v>123.38</v>
      </c>
      <c r="K375" s="2" t="s">
        <v>16</v>
      </c>
    </row>
    <row r="376">
      <c r="A376" s="2" t="s">
        <v>1165</v>
      </c>
      <c r="B376" s="2" t="s">
        <v>12</v>
      </c>
      <c r="C376" s="2" t="s">
        <v>13</v>
      </c>
      <c r="D376" s="2" t="s">
        <v>915</v>
      </c>
      <c r="E376" s="2" t="s">
        <v>915</v>
      </c>
      <c r="F376" s="2" t="s">
        <v>941</v>
      </c>
      <c r="G376" s="3">
        <v>0.6465</v>
      </c>
      <c r="H376" s="3">
        <v>77.33</v>
      </c>
      <c r="I376" s="3">
        <v>100.0</v>
      </c>
      <c r="J376" s="3">
        <v>123.38</v>
      </c>
      <c r="K376" s="2" t="s">
        <v>16</v>
      </c>
    </row>
    <row r="377">
      <c r="A377" s="2" t="s">
        <v>1165</v>
      </c>
      <c r="B377" s="2" t="s">
        <v>12</v>
      </c>
      <c r="C377" s="2" t="s">
        <v>13</v>
      </c>
      <c r="D377" s="2" t="s">
        <v>915</v>
      </c>
      <c r="E377" s="2" t="s">
        <v>915</v>
      </c>
      <c r="F377" s="2" t="s">
        <v>943</v>
      </c>
      <c r="G377" s="3">
        <v>0.5414</v>
      </c>
      <c r="H377" s="3">
        <v>83.75</v>
      </c>
      <c r="I377" s="3">
        <v>100.0</v>
      </c>
      <c r="J377" s="3">
        <v>123.39</v>
      </c>
      <c r="K377" s="2" t="s">
        <v>16</v>
      </c>
    </row>
    <row r="378">
      <c r="A378" s="2" t="s">
        <v>1165</v>
      </c>
      <c r="B378" s="2" t="s">
        <v>12</v>
      </c>
      <c r="C378" s="2" t="s">
        <v>13</v>
      </c>
      <c r="D378" s="2" t="s">
        <v>915</v>
      </c>
      <c r="E378" s="2" t="s">
        <v>25</v>
      </c>
      <c r="F378" s="2" t="s">
        <v>944</v>
      </c>
      <c r="G378" s="3">
        <v>0.2887</v>
      </c>
      <c r="H378" s="3">
        <v>81.11</v>
      </c>
      <c r="I378" s="3">
        <v>100.0</v>
      </c>
      <c r="J378" s="3">
        <v>123.39</v>
      </c>
      <c r="K378" s="2" t="s">
        <v>50</v>
      </c>
    </row>
    <row r="379">
      <c r="A379" s="2" t="s">
        <v>1165</v>
      </c>
      <c r="B379" s="2" t="s">
        <v>12</v>
      </c>
      <c r="C379" s="2" t="s">
        <v>13</v>
      </c>
      <c r="D379" s="2" t="s">
        <v>915</v>
      </c>
      <c r="E379" s="2" t="s">
        <v>915</v>
      </c>
      <c r="F379" s="2" t="s">
        <v>945</v>
      </c>
      <c r="G379" s="3">
        <v>0.6125</v>
      </c>
      <c r="H379" s="3">
        <v>77.53</v>
      </c>
      <c r="I379" s="3">
        <v>100.0</v>
      </c>
      <c r="J379" s="3">
        <v>123.39</v>
      </c>
      <c r="K379" s="2" t="s">
        <v>16</v>
      </c>
    </row>
    <row r="380">
      <c r="A380" s="2" t="s">
        <v>1165</v>
      </c>
      <c r="B380" s="2" t="s">
        <v>12</v>
      </c>
      <c r="C380" s="2" t="s">
        <v>13</v>
      </c>
      <c r="D380" s="2" t="s">
        <v>915</v>
      </c>
      <c r="E380" s="2" t="s">
        <v>915</v>
      </c>
      <c r="F380" s="2" t="s">
        <v>947</v>
      </c>
      <c r="G380" s="3">
        <v>0.3614</v>
      </c>
      <c r="H380" s="3">
        <v>78.22</v>
      </c>
      <c r="I380" s="3">
        <v>100.0</v>
      </c>
      <c r="J380" s="3">
        <v>123.39</v>
      </c>
      <c r="K380" s="2" t="s">
        <v>16</v>
      </c>
    </row>
    <row r="381">
      <c r="A381" s="2" t="s">
        <v>1205</v>
      </c>
      <c r="B381" s="2" t="s">
        <v>12</v>
      </c>
      <c r="C381" s="2" t="s">
        <v>13</v>
      </c>
      <c r="D381" s="2" t="s">
        <v>915</v>
      </c>
      <c r="E381" s="2" t="s">
        <v>915</v>
      </c>
      <c r="F381" s="2" t="s">
        <v>948</v>
      </c>
      <c r="G381" s="3">
        <v>0.4954</v>
      </c>
      <c r="H381" s="3">
        <v>78.56</v>
      </c>
      <c r="I381" s="3">
        <v>100.0</v>
      </c>
      <c r="J381" s="3">
        <v>123.39</v>
      </c>
      <c r="K381" s="2" t="s">
        <v>16</v>
      </c>
    </row>
    <row r="382">
      <c r="A382" s="2" t="s">
        <v>1205</v>
      </c>
      <c r="B382" s="2" t="s">
        <v>12</v>
      </c>
      <c r="C382" s="2" t="s">
        <v>13</v>
      </c>
      <c r="D382" s="2" t="s">
        <v>950</v>
      </c>
      <c r="E382" s="2" t="s">
        <v>950</v>
      </c>
      <c r="F382" s="2" t="s">
        <v>951</v>
      </c>
      <c r="G382" s="3">
        <v>0.6243</v>
      </c>
      <c r="H382" s="3">
        <v>77.13</v>
      </c>
      <c r="I382" s="3">
        <v>100.0</v>
      </c>
      <c r="J382" s="3">
        <v>123.39</v>
      </c>
      <c r="K382" s="2" t="s">
        <v>16</v>
      </c>
    </row>
    <row r="383">
      <c r="A383" s="2" t="s">
        <v>1205</v>
      </c>
      <c r="B383" s="2" t="s">
        <v>12</v>
      </c>
      <c r="C383" s="2" t="s">
        <v>13</v>
      </c>
      <c r="D383" s="2" t="s">
        <v>950</v>
      </c>
      <c r="E383" s="2" t="s">
        <v>950</v>
      </c>
      <c r="F383" s="2" t="s">
        <v>953</v>
      </c>
      <c r="G383" s="3">
        <v>0.6977</v>
      </c>
      <c r="H383" s="3">
        <v>76.18</v>
      </c>
      <c r="I383" s="3">
        <v>100.0</v>
      </c>
      <c r="J383" s="3">
        <v>123.39</v>
      </c>
      <c r="K383" s="2" t="s">
        <v>16</v>
      </c>
    </row>
    <row r="384">
      <c r="A384" s="2" t="s">
        <v>1205</v>
      </c>
      <c r="B384" s="2" t="s">
        <v>12</v>
      </c>
      <c r="C384" s="2" t="s">
        <v>13</v>
      </c>
      <c r="D384" s="2" t="s">
        <v>950</v>
      </c>
      <c r="E384" s="2" t="s">
        <v>950</v>
      </c>
      <c r="F384" s="2" t="s">
        <v>956</v>
      </c>
      <c r="G384" s="3">
        <v>0.6916</v>
      </c>
      <c r="H384" s="3">
        <v>76.36</v>
      </c>
      <c r="I384" s="3">
        <v>100.0</v>
      </c>
      <c r="J384" s="3">
        <v>123.4</v>
      </c>
      <c r="K384" s="2" t="s">
        <v>16</v>
      </c>
    </row>
    <row r="385">
      <c r="A385" s="2" t="s">
        <v>1205</v>
      </c>
      <c r="B385" s="2" t="s">
        <v>12</v>
      </c>
      <c r="C385" s="2" t="s">
        <v>13</v>
      </c>
      <c r="D385" s="2" t="s">
        <v>950</v>
      </c>
      <c r="E385" s="2" t="s">
        <v>950</v>
      </c>
      <c r="F385" s="2" t="s">
        <v>957</v>
      </c>
      <c r="G385" s="3">
        <v>0.7619</v>
      </c>
      <c r="H385" s="3">
        <v>76.86</v>
      </c>
      <c r="I385" s="3">
        <v>100.0</v>
      </c>
      <c r="J385" s="3">
        <v>123.4</v>
      </c>
      <c r="K385" s="2" t="s">
        <v>16</v>
      </c>
    </row>
    <row r="386">
      <c r="A386" s="2" t="s">
        <v>1205</v>
      </c>
      <c r="B386" s="2" t="s">
        <v>12</v>
      </c>
      <c r="C386" s="2" t="s">
        <v>13</v>
      </c>
      <c r="D386" s="2" t="s">
        <v>950</v>
      </c>
      <c r="E386" s="2" t="s">
        <v>950</v>
      </c>
      <c r="F386" s="2" t="s">
        <v>961</v>
      </c>
      <c r="G386" s="3">
        <v>0.6985</v>
      </c>
      <c r="H386" s="3">
        <v>78.92</v>
      </c>
      <c r="I386" s="3">
        <v>100.0</v>
      </c>
      <c r="J386" s="3">
        <v>123.4</v>
      </c>
      <c r="K386" s="2" t="s">
        <v>16</v>
      </c>
    </row>
    <row r="387">
      <c r="A387" s="2" t="s">
        <v>1205</v>
      </c>
      <c r="B387" s="2" t="s">
        <v>12</v>
      </c>
      <c r="C387" s="2" t="s">
        <v>13</v>
      </c>
      <c r="D387" s="2" t="s">
        <v>950</v>
      </c>
      <c r="E387" s="2" t="s">
        <v>950</v>
      </c>
      <c r="F387" s="2" t="s">
        <v>962</v>
      </c>
      <c r="G387" s="3">
        <v>0.7324</v>
      </c>
      <c r="H387" s="3">
        <v>76.98</v>
      </c>
      <c r="I387" s="3">
        <v>100.0</v>
      </c>
      <c r="J387" s="3">
        <v>123.4</v>
      </c>
      <c r="K387" s="2" t="s">
        <v>16</v>
      </c>
    </row>
    <row r="388">
      <c r="A388" s="2" t="s">
        <v>1205</v>
      </c>
      <c r="B388" s="2" t="s">
        <v>12</v>
      </c>
      <c r="C388" s="2" t="s">
        <v>13</v>
      </c>
      <c r="D388" s="2" t="s">
        <v>950</v>
      </c>
      <c r="E388" s="2" t="s">
        <v>25</v>
      </c>
      <c r="F388" s="2" t="s">
        <v>964</v>
      </c>
      <c r="G388" s="3">
        <v>0.1556</v>
      </c>
      <c r="H388" s="3">
        <v>76.41</v>
      </c>
      <c r="I388" s="3">
        <v>100.0</v>
      </c>
      <c r="J388" s="3">
        <v>123.4</v>
      </c>
      <c r="K388" s="2" t="s">
        <v>50</v>
      </c>
    </row>
    <row r="389">
      <c r="A389" s="2" t="s">
        <v>1205</v>
      </c>
      <c r="B389" s="2" t="s">
        <v>12</v>
      </c>
      <c r="C389" s="2" t="s">
        <v>13</v>
      </c>
      <c r="D389" s="2" t="s">
        <v>950</v>
      </c>
      <c r="E389" s="2" t="s">
        <v>950</v>
      </c>
      <c r="F389" s="2" t="s">
        <v>965</v>
      </c>
      <c r="G389" s="3">
        <v>0.5242</v>
      </c>
      <c r="H389" s="3">
        <v>82.26</v>
      </c>
      <c r="I389" s="3">
        <v>100.0</v>
      </c>
      <c r="J389" s="3">
        <v>123.41</v>
      </c>
      <c r="K389" s="2" t="s">
        <v>16</v>
      </c>
    </row>
    <row r="390">
      <c r="A390" s="2" t="s">
        <v>1205</v>
      </c>
      <c r="B390" s="2" t="s">
        <v>12</v>
      </c>
      <c r="C390" s="2" t="s">
        <v>13</v>
      </c>
      <c r="D390" s="2" t="s">
        <v>950</v>
      </c>
      <c r="E390" s="2" t="s">
        <v>950</v>
      </c>
      <c r="F390" s="2" t="s">
        <v>967</v>
      </c>
      <c r="G390" s="3">
        <v>0.7931</v>
      </c>
      <c r="H390" s="3">
        <v>80.07</v>
      </c>
      <c r="I390" s="3">
        <v>100.0</v>
      </c>
      <c r="J390" s="3">
        <v>123.41</v>
      </c>
      <c r="K390" s="2" t="s">
        <v>16</v>
      </c>
    </row>
    <row r="391">
      <c r="A391" s="2" t="s">
        <v>1205</v>
      </c>
      <c r="B391" s="2" t="s">
        <v>12</v>
      </c>
      <c r="C391" s="2" t="s">
        <v>13</v>
      </c>
      <c r="D391" s="2" t="s">
        <v>950</v>
      </c>
      <c r="E391" s="2" t="s">
        <v>950</v>
      </c>
      <c r="F391" s="2" t="s">
        <v>968</v>
      </c>
      <c r="G391" s="3">
        <v>0.722</v>
      </c>
      <c r="H391" s="3">
        <v>76.83</v>
      </c>
      <c r="I391" s="3">
        <v>100.0</v>
      </c>
      <c r="J391" s="3">
        <v>123.41</v>
      </c>
      <c r="K391" s="2" t="s">
        <v>16</v>
      </c>
    </row>
    <row r="392">
      <c r="A392" s="2" t="s">
        <v>1205</v>
      </c>
      <c r="B392" s="2" t="s">
        <v>12</v>
      </c>
      <c r="C392" s="2" t="s">
        <v>13</v>
      </c>
      <c r="D392" s="2" t="s">
        <v>950</v>
      </c>
      <c r="E392" s="2" t="s">
        <v>25</v>
      </c>
      <c r="F392" s="2" t="s">
        <v>970</v>
      </c>
      <c r="G392" s="3">
        <v>0.2126</v>
      </c>
      <c r="H392" s="3">
        <v>77.99</v>
      </c>
      <c r="I392" s="3">
        <v>100.0</v>
      </c>
      <c r="J392" s="3">
        <v>123.41</v>
      </c>
      <c r="K392" s="2" t="s">
        <v>50</v>
      </c>
    </row>
    <row r="393">
      <c r="A393" s="2" t="s">
        <v>1240</v>
      </c>
      <c r="B393" s="2" t="s">
        <v>12</v>
      </c>
      <c r="C393" s="2" t="s">
        <v>13</v>
      </c>
      <c r="D393" s="2" t="s">
        <v>950</v>
      </c>
      <c r="E393" s="2" t="s">
        <v>950</v>
      </c>
      <c r="F393" s="2" t="s">
        <v>971</v>
      </c>
      <c r="G393" s="3">
        <v>0.7654</v>
      </c>
      <c r="H393" s="3">
        <v>76.74</v>
      </c>
      <c r="I393" s="3">
        <v>100.0</v>
      </c>
      <c r="J393" s="3">
        <v>123.42</v>
      </c>
      <c r="K393" s="2" t="s">
        <v>16</v>
      </c>
    </row>
    <row r="394">
      <c r="A394" s="2" t="s">
        <v>1240</v>
      </c>
      <c r="B394" s="2" t="s">
        <v>12</v>
      </c>
      <c r="C394" s="2" t="s">
        <v>13</v>
      </c>
      <c r="D394" s="2" t="s">
        <v>950</v>
      </c>
      <c r="E394" s="2" t="s">
        <v>25</v>
      </c>
      <c r="F394" s="2" t="s">
        <v>973</v>
      </c>
      <c r="G394" s="3">
        <v>0.1826</v>
      </c>
      <c r="H394" s="3">
        <v>79.64</v>
      </c>
      <c r="I394" s="3">
        <v>100.0</v>
      </c>
      <c r="J394" s="3">
        <v>123.43</v>
      </c>
      <c r="K394" s="2" t="s">
        <v>50</v>
      </c>
    </row>
    <row r="395">
      <c r="A395" s="2" t="s">
        <v>1240</v>
      </c>
      <c r="B395" s="2" t="s">
        <v>12</v>
      </c>
      <c r="C395" s="2" t="s">
        <v>13</v>
      </c>
      <c r="D395" s="2" t="s">
        <v>950</v>
      </c>
      <c r="E395" s="2" t="s">
        <v>950</v>
      </c>
      <c r="F395" s="2" t="s">
        <v>974</v>
      </c>
      <c r="G395" s="3">
        <v>0.6835</v>
      </c>
      <c r="H395" s="3">
        <v>76.13</v>
      </c>
      <c r="I395" s="3">
        <v>100.0</v>
      </c>
      <c r="J395" s="3">
        <v>123.43</v>
      </c>
      <c r="K395" s="2" t="s">
        <v>16</v>
      </c>
    </row>
    <row r="396">
      <c r="A396" s="2" t="s">
        <v>1240</v>
      </c>
      <c r="B396" s="2" t="s">
        <v>12</v>
      </c>
      <c r="C396" s="2" t="s">
        <v>13</v>
      </c>
      <c r="D396" s="2" t="s">
        <v>950</v>
      </c>
      <c r="E396" s="2" t="s">
        <v>950</v>
      </c>
      <c r="F396" s="2" t="s">
        <v>977</v>
      </c>
      <c r="G396" s="3">
        <v>0.7775</v>
      </c>
      <c r="H396" s="3">
        <v>81.57</v>
      </c>
      <c r="I396" s="3">
        <v>100.0</v>
      </c>
      <c r="J396" s="3">
        <v>123.43</v>
      </c>
      <c r="K396" s="2" t="s">
        <v>16</v>
      </c>
    </row>
    <row r="397">
      <c r="A397" s="2" t="s">
        <v>1240</v>
      </c>
      <c r="B397" s="2" t="s">
        <v>12</v>
      </c>
      <c r="C397" s="2" t="s">
        <v>13</v>
      </c>
      <c r="D397" s="2" t="s">
        <v>950</v>
      </c>
      <c r="E397" s="2" t="s">
        <v>950</v>
      </c>
      <c r="F397" s="2" t="s">
        <v>978</v>
      </c>
      <c r="G397" s="3">
        <v>0.6576</v>
      </c>
      <c r="H397" s="3">
        <v>81.98</v>
      </c>
      <c r="I397" s="3">
        <v>100.0</v>
      </c>
      <c r="J397" s="3">
        <v>123.43</v>
      </c>
      <c r="K397" s="2" t="s">
        <v>16</v>
      </c>
    </row>
    <row r="398">
      <c r="A398" s="2" t="s">
        <v>1240</v>
      </c>
      <c r="B398" s="2" t="s">
        <v>12</v>
      </c>
      <c r="C398" s="2" t="s">
        <v>13</v>
      </c>
      <c r="D398" s="2" t="s">
        <v>950</v>
      </c>
      <c r="E398" s="2" t="s">
        <v>950</v>
      </c>
      <c r="F398" s="2" t="s">
        <v>980</v>
      </c>
      <c r="G398" s="3">
        <v>0.5781</v>
      </c>
      <c r="H398" s="3">
        <v>77.94</v>
      </c>
      <c r="I398" s="3">
        <v>100.0</v>
      </c>
      <c r="J398" s="3">
        <v>123.43</v>
      </c>
      <c r="K398" s="2" t="s">
        <v>16</v>
      </c>
    </row>
    <row r="399">
      <c r="A399" s="2" t="s">
        <v>1240</v>
      </c>
      <c r="B399" s="2" t="s">
        <v>12</v>
      </c>
      <c r="C399" s="2" t="s">
        <v>13</v>
      </c>
      <c r="D399" s="2" t="s">
        <v>950</v>
      </c>
      <c r="E399" s="2" t="s">
        <v>950</v>
      </c>
      <c r="F399" s="2" t="s">
        <v>981</v>
      </c>
      <c r="G399" s="3">
        <v>0.7296</v>
      </c>
      <c r="H399" s="3">
        <v>76.59</v>
      </c>
      <c r="I399" s="3">
        <v>100.0</v>
      </c>
      <c r="J399" s="3">
        <v>123.43</v>
      </c>
      <c r="K399" s="2" t="s">
        <v>16</v>
      </c>
    </row>
    <row r="400">
      <c r="A400" s="2" t="s">
        <v>1240</v>
      </c>
      <c r="B400" s="2" t="s">
        <v>12</v>
      </c>
      <c r="C400" s="2" t="s">
        <v>13</v>
      </c>
      <c r="D400" s="2" t="s">
        <v>950</v>
      </c>
      <c r="E400" s="2" t="s">
        <v>950</v>
      </c>
      <c r="F400" s="2" t="s">
        <v>983</v>
      </c>
      <c r="G400" s="3">
        <v>0.6449</v>
      </c>
      <c r="H400" s="3">
        <v>78.07</v>
      </c>
      <c r="I400" s="3">
        <v>100.0</v>
      </c>
      <c r="J400" s="3">
        <v>123.44</v>
      </c>
      <c r="K400" s="2" t="s">
        <v>16</v>
      </c>
    </row>
    <row r="401">
      <c r="A401" s="2" t="s">
        <v>1240</v>
      </c>
      <c r="B401" s="2" t="s">
        <v>12</v>
      </c>
      <c r="C401" s="2" t="s">
        <v>13</v>
      </c>
      <c r="D401" s="2" t="s">
        <v>950</v>
      </c>
      <c r="E401" s="2" t="s">
        <v>950</v>
      </c>
      <c r="F401" s="2" t="s">
        <v>984</v>
      </c>
      <c r="G401" s="3">
        <v>0.7615</v>
      </c>
      <c r="H401" s="3">
        <v>79.46</v>
      </c>
      <c r="I401" s="3">
        <v>100.0</v>
      </c>
      <c r="J401" s="3">
        <v>123.44</v>
      </c>
      <c r="K401" s="2" t="s">
        <v>16</v>
      </c>
    </row>
    <row r="402">
      <c r="A402" s="2" t="s">
        <v>1240</v>
      </c>
      <c r="B402" s="2" t="s">
        <v>12</v>
      </c>
      <c r="C402" s="2" t="s">
        <v>13</v>
      </c>
      <c r="D402" s="2" t="s">
        <v>986</v>
      </c>
      <c r="E402" s="2" t="s">
        <v>986</v>
      </c>
      <c r="F402" s="2" t="s">
        <v>987</v>
      </c>
      <c r="G402" s="3">
        <v>0.7162</v>
      </c>
      <c r="H402" s="3">
        <v>80.28</v>
      </c>
      <c r="I402" s="3">
        <v>57.4</v>
      </c>
      <c r="J402" s="3">
        <v>123.79</v>
      </c>
      <c r="K402" s="2" t="s">
        <v>16</v>
      </c>
    </row>
    <row r="403">
      <c r="A403" s="2" t="s">
        <v>1270</v>
      </c>
      <c r="B403" s="2" t="s">
        <v>12</v>
      </c>
      <c r="C403" s="2" t="s">
        <v>13</v>
      </c>
      <c r="D403" s="2" t="s">
        <v>986</v>
      </c>
      <c r="E403" s="2" t="s">
        <v>986</v>
      </c>
      <c r="F403" s="2" t="s">
        <v>989</v>
      </c>
      <c r="G403" s="3">
        <v>0.6636</v>
      </c>
      <c r="H403" s="3">
        <v>79.14</v>
      </c>
      <c r="I403" s="3">
        <v>100.0</v>
      </c>
      <c r="J403" s="3">
        <v>123.79</v>
      </c>
      <c r="K403" s="2" t="s">
        <v>16</v>
      </c>
    </row>
    <row r="404">
      <c r="A404" s="2" t="s">
        <v>1270</v>
      </c>
      <c r="B404" s="2" t="s">
        <v>12</v>
      </c>
      <c r="C404" s="2" t="s">
        <v>13</v>
      </c>
      <c r="D404" s="2" t="s">
        <v>986</v>
      </c>
      <c r="E404" s="2" t="s">
        <v>986</v>
      </c>
      <c r="F404" s="2" t="s">
        <v>990</v>
      </c>
      <c r="G404" s="3">
        <v>0.7345</v>
      </c>
      <c r="H404" s="3">
        <v>75.84</v>
      </c>
      <c r="I404" s="3">
        <v>100.0</v>
      </c>
      <c r="J404" s="3">
        <v>123.79</v>
      </c>
      <c r="K404" s="2" t="s">
        <v>16</v>
      </c>
    </row>
    <row r="405">
      <c r="A405" s="2" t="s">
        <v>1270</v>
      </c>
      <c r="B405" s="2" t="s">
        <v>12</v>
      </c>
      <c r="C405" s="2" t="s">
        <v>13</v>
      </c>
      <c r="D405" s="2" t="s">
        <v>986</v>
      </c>
      <c r="E405" s="2" t="s">
        <v>986</v>
      </c>
      <c r="F405" s="2" t="s">
        <v>993</v>
      </c>
      <c r="G405" s="3">
        <v>0.745</v>
      </c>
      <c r="H405" s="3">
        <v>79.32</v>
      </c>
      <c r="I405" s="3">
        <v>100.0</v>
      </c>
      <c r="J405" s="3">
        <v>123.79</v>
      </c>
      <c r="K405" s="2" t="s">
        <v>16</v>
      </c>
    </row>
    <row r="406">
      <c r="A406" s="2" t="s">
        <v>1270</v>
      </c>
      <c r="B406" s="2" t="s">
        <v>12</v>
      </c>
      <c r="C406" s="2" t="s">
        <v>13</v>
      </c>
      <c r="D406" s="2" t="s">
        <v>986</v>
      </c>
      <c r="E406" s="2" t="s">
        <v>986</v>
      </c>
      <c r="F406" s="2" t="s">
        <v>995</v>
      </c>
      <c r="G406" s="3">
        <v>0.5571</v>
      </c>
      <c r="H406" s="3">
        <v>76.31</v>
      </c>
      <c r="I406" s="3">
        <v>100.0</v>
      </c>
      <c r="J406" s="3">
        <v>123.8</v>
      </c>
      <c r="K406" s="2" t="s">
        <v>16</v>
      </c>
    </row>
    <row r="407">
      <c r="A407" s="2" t="s">
        <v>1270</v>
      </c>
      <c r="B407" s="2" t="s">
        <v>12</v>
      </c>
      <c r="C407" s="2" t="s">
        <v>13</v>
      </c>
      <c r="D407" s="2" t="s">
        <v>986</v>
      </c>
      <c r="E407" s="2" t="s">
        <v>986</v>
      </c>
      <c r="F407" s="2" t="s">
        <v>997</v>
      </c>
      <c r="G407" s="3">
        <v>0.8602</v>
      </c>
      <c r="H407" s="3">
        <v>76.99</v>
      </c>
      <c r="I407" s="3">
        <v>100.0</v>
      </c>
      <c r="J407" s="3">
        <v>123.8</v>
      </c>
      <c r="K407" s="2" t="s">
        <v>16</v>
      </c>
    </row>
    <row r="408">
      <c r="A408" s="2" t="s">
        <v>1270</v>
      </c>
      <c r="B408" s="2" t="s">
        <v>12</v>
      </c>
      <c r="C408" s="2" t="s">
        <v>13</v>
      </c>
      <c r="D408" s="2" t="s">
        <v>986</v>
      </c>
      <c r="E408" s="2" t="s">
        <v>986</v>
      </c>
      <c r="F408" s="2" t="s">
        <v>999</v>
      </c>
      <c r="G408" s="3">
        <v>0.6264</v>
      </c>
      <c r="H408" s="3">
        <v>76.65</v>
      </c>
      <c r="I408" s="3">
        <v>100.0</v>
      </c>
      <c r="J408" s="3">
        <v>123.8</v>
      </c>
      <c r="K408" s="2" t="s">
        <v>16</v>
      </c>
    </row>
    <row r="409">
      <c r="A409" s="2" t="s">
        <v>1270</v>
      </c>
      <c r="B409" s="2" t="s">
        <v>12</v>
      </c>
      <c r="C409" s="2" t="s">
        <v>13</v>
      </c>
      <c r="D409" s="2" t="s">
        <v>986</v>
      </c>
      <c r="E409" s="2" t="s">
        <v>986</v>
      </c>
      <c r="F409" s="2" t="s">
        <v>1001</v>
      </c>
      <c r="G409" s="3">
        <v>0.5582</v>
      </c>
      <c r="H409" s="3">
        <v>77.69</v>
      </c>
      <c r="I409" s="3">
        <v>100.0</v>
      </c>
      <c r="J409" s="3">
        <v>123.8</v>
      </c>
      <c r="K409" s="2" t="s">
        <v>16</v>
      </c>
    </row>
    <row r="410">
      <c r="A410" s="2" t="s">
        <v>1270</v>
      </c>
      <c r="B410" s="2" t="s">
        <v>12</v>
      </c>
      <c r="C410" s="2" t="s">
        <v>13</v>
      </c>
      <c r="D410" s="2" t="s">
        <v>986</v>
      </c>
      <c r="E410" s="2" t="s">
        <v>986</v>
      </c>
      <c r="F410" s="2" t="s">
        <v>1003</v>
      </c>
      <c r="G410" s="3">
        <v>0.7982</v>
      </c>
      <c r="H410" s="3">
        <v>76.13</v>
      </c>
      <c r="I410" s="3">
        <v>100.0</v>
      </c>
      <c r="J410" s="3">
        <v>123.8</v>
      </c>
      <c r="K410" s="2" t="s">
        <v>16</v>
      </c>
    </row>
    <row r="411">
      <c r="A411" s="2" t="s">
        <v>1270</v>
      </c>
      <c r="B411" s="2" t="s">
        <v>12</v>
      </c>
      <c r="C411" s="2" t="s">
        <v>13</v>
      </c>
      <c r="D411" s="2" t="s">
        <v>986</v>
      </c>
      <c r="E411" s="2" t="s">
        <v>986</v>
      </c>
      <c r="F411" s="2" t="s">
        <v>1004</v>
      </c>
      <c r="G411" s="3">
        <v>0.4929</v>
      </c>
      <c r="H411" s="3">
        <v>91.64</v>
      </c>
      <c r="I411" s="3">
        <v>100.0</v>
      </c>
      <c r="J411" s="3">
        <v>123.8</v>
      </c>
      <c r="K411" s="2" t="s">
        <v>16</v>
      </c>
    </row>
    <row r="412">
      <c r="A412" s="2" t="s">
        <v>1270</v>
      </c>
      <c r="B412" s="2" t="s">
        <v>12</v>
      </c>
      <c r="C412" s="2" t="s">
        <v>13</v>
      </c>
      <c r="D412" s="2" t="s">
        <v>986</v>
      </c>
      <c r="E412" s="2" t="s">
        <v>986</v>
      </c>
      <c r="F412" s="2" t="s">
        <v>1005</v>
      </c>
      <c r="G412" s="3">
        <v>0.8128</v>
      </c>
      <c r="H412" s="3">
        <v>76.88</v>
      </c>
      <c r="I412" s="3">
        <v>100.0</v>
      </c>
      <c r="J412" s="3">
        <v>123.8</v>
      </c>
      <c r="K412" s="2" t="s">
        <v>16</v>
      </c>
    </row>
    <row r="413">
      <c r="A413" s="2" t="s">
        <v>1270</v>
      </c>
      <c r="B413" s="2" t="s">
        <v>12</v>
      </c>
      <c r="C413" s="2" t="s">
        <v>13</v>
      </c>
      <c r="D413" s="2" t="s">
        <v>986</v>
      </c>
      <c r="E413" s="2" t="s">
        <v>986</v>
      </c>
      <c r="F413" s="2" t="s">
        <v>1007</v>
      </c>
      <c r="G413" s="3">
        <v>0.6905</v>
      </c>
      <c r="H413" s="3">
        <v>80.19</v>
      </c>
      <c r="I413" s="3">
        <v>100.0</v>
      </c>
      <c r="J413" s="3">
        <v>123.8</v>
      </c>
      <c r="K413" s="2" t="s">
        <v>16</v>
      </c>
    </row>
    <row r="414">
      <c r="A414" s="2" t="s">
        <v>1270</v>
      </c>
      <c r="B414" s="2" t="s">
        <v>12</v>
      </c>
      <c r="C414" s="2" t="s">
        <v>13</v>
      </c>
      <c r="D414" s="2" t="s">
        <v>986</v>
      </c>
      <c r="E414" s="2" t="s">
        <v>986</v>
      </c>
      <c r="F414" s="2" t="s">
        <v>1008</v>
      </c>
      <c r="G414" s="3">
        <v>0.7664</v>
      </c>
      <c r="H414" s="3">
        <v>78.08</v>
      </c>
      <c r="I414" s="3">
        <v>100.0</v>
      </c>
      <c r="J414" s="3">
        <v>123.8</v>
      </c>
      <c r="K414" s="2" t="s">
        <v>16</v>
      </c>
    </row>
    <row r="415">
      <c r="A415" s="2" t="s">
        <v>1300</v>
      </c>
      <c r="B415" s="2" t="s">
        <v>12</v>
      </c>
      <c r="C415" s="2" t="s">
        <v>13</v>
      </c>
      <c r="D415" s="2" t="s">
        <v>986</v>
      </c>
      <c r="E415" s="2" t="s">
        <v>986</v>
      </c>
      <c r="F415" s="2" t="s">
        <v>1010</v>
      </c>
      <c r="G415" s="3">
        <v>0.7679</v>
      </c>
      <c r="H415" s="3">
        <v>77.78</v>
      </c>
      <c r="I415" s="3">
        <v>100.0</v>
      </c>
      <c r="J415" s="3">
        <v>123.8</v>
      </c>
      <c r="K415" s="2" t="s">
        <v>16</v>
      </c>
    </row>
    <row r="416">
      <c r="A416" s="2" t="s">
        <v>1300</v>
      </c>
      <c r="B416" s="2" t="s">
        <v>12</v>
      </c>
      <c r="C416" s="2" t="s">
        <v>13</v>
      </c>
      <c r="D416" s="2" t="s">
        <v>986</v>
      </c>
      <c r="E416" s="2" t="s">
        <v>986</v>
      </c>
      <c r="F416" s="2" t="s">
        <v>1011</v>
      </c>
      <c r="G416" s="3">
        <v>0.747</v>
      </c>
      <c r="H416" s="3">
        <v>79.8</v>
      </c>
      <c r="I416" s="3">
        <v>100.0</v>
      </c>
      <c r="J416" s="3">
        <v>123.8</v>
      </c>
      <c r="K416" s="2" t="s">
        <v>16</v>
      </c>
    </row>
    <row r="417">
      <c r="A417" s="2" t="s">
        <v>1300</v>
      </c>
      <c r="B417" s="2" t="s">
        <v>12</v>
      </c>
      <c r="C417" s="2" t="s">
        <v>13</v>
      </c>
      <c r="D417" s="2" t="s">
        <v>986</v>
      </c>
      <c r="E417" s="2" t="s">
        <v>986</v>
      </c>
      <c r="F417" s="2" t="s">
        <v>1014</v>
      </c>
      <c r="G417" s="3">
        <v>0.6653</v>
      </c>
      <c r="H417" s="3">
        <v>77.55</v>
      </c>
      <c r="I417" s="3">
        <v>100.0</v>
      </c>
      <c r="J417" s="3">
        <v>123.8</v>
      </c>
      <c r="K417" s="2" t="s">
        <v>16</v>
      </c>
    </row>
    <row r="418">
      <c r="A418" s="2" t="s">
        <v>1300</v>
      </c>
      <c r="B418" s="2" t="s">
        <v>12</v>
      </c>
      <c r="C418" s="2" t="s">
        <v>13</v>
      </c>
      <c r="D418" s="2" t="s">
        <v>986</v>
      </c>
      <c r="E418" s="2" t="s">
        <v>986</v>
      </c>
      <c r="F418" s="2" t="s">
        <v>1015</v>
      </c>
      <c r="G418" s="3">
        <v>0.635</v>
      </c>
      <c r="H418" s="3">
        <v>77.48</v>
      </c>
      <c r="I418" s="3">
        <v>100.0</v>
      </c>
      <c r="J418" s="3">
        <v>123.8</v>
      </c>
      <c r="K418" s="2" t="s">
        <v>16</v>
      </c>
    </row>
    <row r="419">
      <c r="A419" s="2" t="s">
        <v>1300</v>
      </c>
      <c r="B419" s="2" t="s">
        <v>12</v>
      </c>
      <c r="C419" s="2" t="s">
        <v>13</v>
      </c>
      <c r="D419" s="2" t="s">
        <v>986</v>
      </c>
      <c r="E419" s="2" t="s">
        <v>986</v>
      </c>
      <c r="F419" s="2" t="s">
        <v>1017</v>
      </c>
      <c r="G419" s="3">
        <v>0.7734</v>
      </c>
      <c r="H419" s="3">
        <v>91.27</v>
      </c>
      <c r="I419" s="3">
        <v>100.0</v>
      </c>
      <c r="J419" s="3">
        <v>123.8</v>
      </c>
      <c r="K419" s="2" t="s">
        <v>16</v>
      </c>
    </row>
    <row r="420">
      <c r="A420" s="2" t="s">
        <v>1300</v>
      </c>
      <c r="B420" s="2" t="s">
        <v>12</v>
      </c>
      <c r="C420" s="2" t="s">
        <v>13</v>
      </c>
      <c r="D420" s="2" t="s">
        <v>986</v>
      </c>
      <c r="E420" s="2" t="s">
        <v>986</v>
      </c>
      <c r="F420" s="2" t="s">
        <v>1018</v>
      </c>
      <c r="G420" s="3">
        <v>0.585</v>
      </c>
      <c r="H420" s="3">
        <v>77.94</v>
      </c>
      <c r="I420" s="3">
        <v>100.0</v>
      </c>
      <c r="J420" s="3">
        <v>123.8</v>
      </c>
      <c r="K420" s="2" t="s">
        <v>16</v>
      </c>
    </row>
    <row r="421">
      <c r="A421" s="2" t="s">
        <v>1300</v>
      </c>
      <c r="B421" s="2" t="s">
        <v>12</v>
      </c>
      <c r="C421" s="2" t="s">
        <v>13</v>
      </c>
      <c r="D421" s="2" t="s">
        <v>986</v>
      </c>
      <c r="E421" s="2" t="s">
        <v>986</v>
      </c>
      <c r="F421" s="2" t="s">
        <v>1020</v>
      </c>
      <c r="G421" s="3">
        <v>0.696</v>
      </c>
      <c r="H421" s="3">
        <v>75.44</v>
      </c>
      <c r="I421" s="3">
        <v>100.0</v>
      </c>
      <c r="J421" s="3">
        <v>123.8</v>
      </c>
      <c r="K421" s="2" t="s">
        <v>16</v>
      </c>
    </row>
    <row r="422">
      <c r="A422" s="2" t="s">
        <v>1300</v>
      </c>
      <c r="B422" s="2" t="s">
        <v>12</v>
      </c>
      <c r="C422" s="2" t="s">
        <v>13</v>
      </c>
      <c r="D422" s="2" t="s">
        <v>1022</v>
      </c>
      <c r="E422" s="2" t="s">
        <v>1022</v>
      </c>
      <c r="F422" s="2" t="s">
        <v>1023</v>
      </c>
      <c r="G422" s="3">
        <v>0.5434</v>
      </c>
      <c r="H422" s="3">
        <v>77.31</v>
      </c>
      <c r="I422" s="3">
        <v>100.0</v>
      </c>
      <c r="J422" s="3">
        <v>123.8</v>
      </c>
      <c r="K422" s="2" t="s">
        <v>16</v>
      </c>
    </row>
    <row r="423">
      <c r="A423" s="2" t="s">
        <v>1300</v>
      </c>
      <c r="B423" s="2" t="s">
        <v>12</v>
      </c>
      <c r="C423" s="2" t="s">
        <v>13</v>
      </c>
      <c r="D423" s="2" t="s">
        <v>1022</v>
      </c>
      <c r="E423" s="2" t="s">
        <v>1022</v>
      </c>
      <c r="F423" s="2" t="s">
        <v>1025</v>
      </c>
      <c r="G423" s="3">
        <v>0.7226</v>
      </c>
      <c r="H423" s="3">
        <v>80.54</v>
      </c>
      <c r="I423" s="3">
        <v>100.0</v>
      </c>
      <c r="J423" s="3">
        <v>123.8</v>
      </c>
      <c r="K423" s="2" t="s">
        <v>16</v>
      </c>
    </row>
    <row r="424">
      <c r="A424" s="2" t="s">
        <v>1300</v>
      </c>
      <c r="B424" s="2" t="s">
        <v>12</v>
      </c>
      <c r="C424" s="2" t="s">
        <v>13</v>
      </c>
      <c r="D424" s="2" t="s">
        <v>1022</v>
      </c>
      <c r="E424" s="2" t="s">
        <v>1022</v>
      </c>
      <c r="F424" s="2" t="s">
        <v>1028</v>
      </c>
      <c r="G424" s="3">
        <v>0.5867</v>
      </c>
      <c r="H424" s="3">
        <v>78.97</v>
      </c>
      <c r="I424" s="3">
        <v>100.0</v>
      </c>
      <c r="J424" s="3">
        <v>123.8</v>
      </c>
      <c r="K424" s="2" t="s">
        <v>16</v>
      </c>
    </row>
    <row r="425">
      <c r="A425" s="2" t="s">
        <v>1300</v>
      </c>
      <c r="B425" s="2" t="s">
        <v>12</v>
      </c>
      <c r="C425" s="2" t="s">
        <v>13</v>
      </c>
      <c r="D425" s="2" t="s">
        <v>1022</v>
      </c>
      <c r="E425" s="2" t="s">
        <v>1022</v>
      </c>
      <c r="F425" s="2" t="s">
        <v>1031</v>
      </c>
      <c r="G425" s="3">
        <v>0.5452</v>
      </c>
      <c r="H425" s="3">
        <v>78.91</v>
      </c>
      <c r="I425" s="3">
        <v>100.0</v>
      </c>
      <c r="J425" s="3">
        <v>123.8</v>
      </c>
      <c r="K425" s="2" t="s">
        <v>16</v>
      </c>
    </row>
    <row r="426">
      <c r="A426" s="2" t="s">
        <v>1300</v>
      </c>
      <c r="B426" s="2" t="s">
        <v>12</v>
      </c>
      <c r="C426" s="2" t="s">
        <v>13</v>
      </c>
      <c r="D426" s="2" t="s">
        <v>1022</v>
      </c>
      <c r="E426" s="2" t="s">
        <v>25</v>
      </c>
      <c r="F426" s="2" t="s">
        <v>1032</v>
      </c>
      <c r="G426" s="3">
        <v>0.2069</v>
      </c>
      <c r="H426" s="3">
        <v>76.7</v>
      </c>
      <c r="I426" s="3">
        <v>100.0</v>
      </c>
      <c r="J426" s="3">
        <v>123.8</v>
      </c>
      <c r="K426" s="2" t="s">
        <v>50</v>
      </c>
    </row>
    <row r="427">
      <c r="A427" s="2" t="s">
        <v>1333</v>
      </c>
      <c r="B427" s="2" t="s">
        <v>12</v>
      </c>
      <c r="C427" s="2" t="s">
        <v>13</v>
      </c>
      <c r="D427" s="2" t="s">
        <v>1022</v>
      </c>
      <c r="E427" s="2" t="s">
        <v>1022</v>
      </c>
      <c r="F427" s="2" t="s">
        <v>1034</v>
      </c>
      <c r="G427" s="3">
        <v>0.6574</v>
      </c>
      <c r="H427" s="3">
        <v>77.45</v>
      </c>
      <c r="I427" s="3">
        <v>100.0</v>
      </c>
      <c r="J427" s="3">
        <v>123.8</v>
      </c>
      <c r="K427" s="2" t="s">
        <v>16</v>
      </c>
    </row>
    <row r="428">
      <c r="A428" s="2" t="s">
        <v>1333</v>
      </c>
      <c r="B428" s="2" t="s">
        <v>12</v>
      </c>
      <c r="C428" s="2" t="s">
        <v>13</v>
      </c>
      <c r="D428" s="2" t="s">
        <v>1022</v>
      </c>
      <c r="E428" s="2" t="s">
        <v>25</v>
      </c>
      <c r="F428" s="2" t="s">
        <v>1036</v>
      </c>
      <c r="G428" s="3">
        <v>0.2951</v>
      </c>
      <c r="H428" s="3">
        <v>77.5</v>
      </c>
      <c r="I428" s="3">
        <v>100.0</v>
      </c>
      <c r="J428" s="3">
        <v>123.8</v>
      </c>
      <c r="K428" s="2" t="s">
        <v>50</v>
      </c>
    </row>
    <row r="429">
      <c r="A429" s="2" t="s">
        <v>1333</v>
      </c>
      <c r="B429" s="2" t="s">
        <v>12</v>
      </c>
      <c r="C429" s="2" t="s">
        <v>13</v>
      </c>
      <c r="D429" s="2" t="s">
        <v>1022</v>
      </c>
      <c r="E429" s="2" t="s">
        <v>1022</v>
      </c>
      <c r="F429" s="2" t="s">
        <v>1039</v>
      </c>
      <c r="G429" s="3">
        <v>0.5661</v>
      </c>
      <c r="H429" s="3">
        <v>80.89</v>
      </c>
      <c r="I429" s="3">
        <v>100.0</v>
      </c>
      <c r="J429" s="3">
        <v>123.8</v>
      </c>
      <c r="K429" s="2" t="s">
        <v>16</v>
      </c>
    </row>
    <row r="430">
      <c r="A430" s="2" t="s">
        <v>1333</v>
      </c>
      <c r="B430" s="2" t="s">
        <v>12</v>
      </c>
      <c r="C430" s="2" t="s">
        <v>13</v>
      </c>
      <c r="D430" s="2" t="s">
        <v>1022</v>
      </c>
      <c r="E430" s="2" t="s">
        <v>1022</v>
      </c>
      <c r="F430" s="2" t="s">
        <v>1040</v>
      </c>
      <c r="G430" s="3">
        <v>0.6849</v>
      </c>
      <c r="H430" s="3">
        <v>80.55</v>
      </c>
      <c r="I430" s="3">
        <v>100.0</v>
      </c>
      <c r="J430" s="3">
        <v>123.8</v>
      </c>
      <c r="K430" s="2" t="s">
        <v>16</v>
      </c>
    </row>
    <row r="431">
      <c r="A431" s="2" t="s">
        <v>1333</v>
      </c>
      <c r="B431" s="2" t="s">
        <v>12</v>
      </c>
      <c r="C431" s="2" t="s">
        <v>13</v>
      </c>
      <c r="D431" s="2" t="s">
        <v>1022</v>
      </c>
      <c r="E431" s="2" t="s">
        <v>1022</v>
      </c>
      <c r="F431" s="2" t="s">
        <v>1042</v>
      </c>
      <c r="G431" s="3">
        <v>0.6752</v>
      </c>
      <c r="H431" s="3">
        <v>79.95</v>
      </c>
      <c r="I431" s="3">
        <v>100.0</v>
      </c>
      <c r="J431" s="3">
        <v>123.8</v>
      </c>
      <c r="K431" s="2" t="s">
        <v>16</v>
      </c>
    </row>
    <row r="432">
      <c r="A432" s="2" t="s">
        <v>1333</v>
      </c>
      <c r="B432" s="2" t="s">
        <v>12</v>
      </c>
      <c r="C432" s="2" t="s">
        <v>13</v>
      </c>
      <c r="D432" s="2" t="s">
        <v>1022</v>
      </c>
      <c r="E432" s="2" t="s">
        <v>1022</v>
      </c>
      <c r="F432" s="2" t="s">
        <v>1044</v>
      </c>
      <c r="G432" s="3">
        <v>0.3425</v>
      </c>
      <c r="H432" s="3">
        <v>77.54</v>
      </c>
      <c r="I432" s="3">
        <v>100.0</v>
      </c>
      <c r="J432" s="3">
        <v>123.8</v>
      </c>
      <c r="K432" s="2" t="s">
        <v>16</v>
      </c>
    </row>
    <row r="433">
      <c r="A433" s="2" t="s">
        <v>1333</v>
      </c>
      <c r="B433" s="2" t="s">
        <v>12</v>
      </c>
      <c r="C433" s="2" t="s">
        <v>13</v>
      </c>
      <c r="D433" s="2" t="s">
        <v>1022</v>
      </c>
      <c r="E433" s="2" t="s">
        <v>25</v>
      </c>
      <c r="F433" s="2" t="s">
        <v>1046</v>
      </c>
      <c r="G433" s="3">
        <v>0.2569</v>
      </c>
      <c r="H433" s="3">
        <v>78.0</v>
      </c>
      <c r="I433" s="3">
        <v>100.0</v>
      </c>
      <c r="J433" s="3">
        <v>123.8</v>
      </c>
      <c r="K433" s="2" t="s">
        <v>50</v>
      </c>
    </row>
    <row r="434">
      <c r="A434" s="2" t="s">
        <v>1333</v>
      </c>
      <c r="B434" s="2" t="s">
        <v>12</v>
      </c>
      <c r="C434" s="2" t="s">
        <v>13</v>
      </c>
      <c r="D434" s="2" t="s">
        <v>1022</v>
      </c>
      <c r="E434" s="2" t="s">
        <v>1022</v>
      </c>
      <c r="F434" s="2" t="s">
        <v>1048</v>
      </c>
      <c r="G434" s="3">
        <v>0.5813</v>
      </c>
      <c r="H434" s="3">
        <v>77.38</v>
      </c>
      <c r="I434" s="3">
        <v>100.0</v>
      </c>
      <c r="J434" s="3">
        <v>123.8</v>
      </c>
      <c r="K434" s="2" t="s">
        <v>16</v>
      </c>
    </row>
    <row r="435">
      <c r="A435" s="2" t="s">
        <v>1333</v>
      </c>
      <c r="B435" s="2" t="s">
        <v>12</v>
      </c>
      <c r="C435" s="2" t="s">
        <v>13</v>
      </c>
      <c r="D435" s="2" t="s">
        <v>1022</v>
      </c>
      <c r="E435" s="2" t="s">
        <v>1022</v>
      </c>
      <c r="F435" s="2" t="s">
        <v>1049</v>
      </c>
      <c r="G435" s="3">
        <v>0.6473</v>
      </c>
      <c r="H435" s="3">
        <v>74.58</v>
      </c>
      <c r="I435" s="3">
        <v>100.0</v>
      </c>
      <c r="J435" s="3">
        <v>123.8</v>
      </c>
      <c r="K435" s="2" t="s">
        <v>16</v>
      </c>
    </row>
    <row r="436">
      <c r="A436" s="2" t="s">
        <v>1333</v>
      </c>
      <c r="B436" s="2" t="s">
        <v>12</v>
      </c>
      <c r="C436" s="2" t="s">
        <v>13</v>
      </c>
      <c r="D436" s="2" t="s">
        <v>1022</v>
      </c>
      <c r="E436" s="2" t="s">
        <v>1022</v>
      </c>
      <c r="F436" s="2" t="s">
        <v>1051</v>
      </c>
      <c r="G436" s="3">
        <v>0.4219</v>
      </c>
      <c r="H436" s="3">
        <v>78.55</v>
      </c>
      <c r="I436" s="3">
        <v>100.0</v>
      </c>
      <c r="J436" s="3">
        <v>123.8</v>
      </c>
      <c r="K436" s="2" t="s">
        <v>16</v>
      </c>
    </row>
    <row r="437">
      <c r="A437" s="2" t="s">
        <v>1333</v>
      </c>
      <c r="B437" s="2" t="s">
        <v>12</v>
      </c>
      <c r="C437" s="2" t="s">
        <v>13</v>
      </c>
      <c r="D437" s="2" t="s">
        <v>1022</v>
      </c>
      <c r="E437" s="2" t="s">
        <v>1022</v>
      </c>
      <c r="F437" s="2" t="s">
        <v>1052</v>
      </c>
      <c r="G437" s="3">
        <v>0.6375</v>
      </c>
      <c r="H437" s="3">
        <v>79.68</v>
      </c>
      <c r="I437" s="3">
        <v>100.0</v>
      </c>
      <c r="J437" s="3">
        <v>123.8</v>
      </c>
      <c r="K437" s="2" t="s">
        <v>16</v>
      </c>
    </row>
    <row r="438">
      <c r="A438" s="2" t="s">
        <v>1333</v>
      </c>
      <c r="B438" s="2" t="s">
        <v>12</v>
      </c>
      <c r="C438" s="2" t="s">
        <v>13</v>
      </c>
      <c r="D438" s="2" t="s">
        <v>1022</v>
      </c>
      <c r="E438" s="2" t="s">
        <v>25</v>
      </c>
      <c r="F438" s="2" t="s">
        <v>1055</v>
      </c>
      <c r="G438" s="3">
        <v>0.2802</v>
      </c>
      <c r="H438" s="3">
        <v>76.48</v>
      </c>
      <c r="I438" s="3">
        <v>100.0</v>
      </c>
      <c r="J438" s="3">
        <v>123.8</v>
      </c>
      <c r="K438" s="2" t="s">
        <v>50</v>
      </c>
    </row>
    <row r="439">
      <c r="A439" s="2" t="s">
        <v>1333</v>
      </c>
      <c r="B439" s="2" t="s">
        <v>12</v>
      </c>
      <c r="C439" s="2" t="s">
        <v>13</v>
      </c>
      <c r="D439" s="2" t="s">
        <v>1022</v>
      </c>
      <c r="E439" s="2" t="s">
        <v>1022</v>
      </c>
      <c r="F439" s="2" t="s">
        <v>1056</v>
      </c>
      <c r="G439" s="3">
        <v>0.6397</v>
      </c>
      <c r="H439" s="3">
        <v>79.83</v>
      </c>
      <c r="I439" s="3">
        <v>100.0</v>
      </c>
      <c r="J439" s="3">
        <v>123.8</v>
      </c>
      <c r="K439" s="2" t="s">
        <v>16</v>
      </c>
    </row>
    <row r="440">
      <c r="A440" s="2" t="s">
        <v>1371</v>
      </c>
      <c r="B440" s="2" t="s">
        <v>12</v>
      </c>
      <c r="C440" s="2" t="s">
        <v>13</v>
      </c>
      <c r="D440" s="2" t="s">
        <v>1022</v>
      </c>
      <c r="E440" s="2" t="s">
        <v>1022</v>
      </c>
      <c r="F440" s="2" t="s">
        <v>1058</v>
      </c>
      <c r="G440" s="3">
        <v>0.606</v>
      </c>
      <c r="H440" s="3">
        <v>76.93</v>
      </c>
      <c r="I440" s="3">
        <v>100.0</v>
      </c>
      <c r="J440" s="3">
        <v>123.8</v>
      </c>
      <c r="K440" s="2" t="s">
        <v>16</v>
      </c>
    </row>
    <row r="441">
      <c r="A441" s="2" t="s">
        <v>1371</v>
      </c>
      <c r="B441" s="2" t="s">
        <v>12</v>
      </c>
      <c r="C441" s="2" t="s">
        <v>13</v>
      </c>
      <c r="D441" s="2" t="s">
        <v>1022</v>
      </c>
      <c r="E441" s="2" t="s">
        <v>25</v>
      </c>
      <c r="F441" s="2" t="s">
        <v>1060</v>
      </c>
      <c r="G441" s="3">
        <v>0.2425</v>
      </c>
      <c r="H441" s="3">
        <v>77.07</v>
      </c>
      <c r="I441" s="3">
        <v>100.0</v>
      </c>
      <c r="J441" s="3">
        <v>123.8</v>
      </c>
      <c r="K441" s="2" t="s">
        <v>50</v>
      </c>
    </row>
    <row r="442">
      <c r="A442" s="2" t="s">
        <v>1371</v>
      </c>
      <c r="B442" s="2" t="s">
        <v>12</v>
      </c>
      <c r="C442" s="2" t="s">
        <v>13</v>
      </c>
      <c r="D442" s="2" t="s">
        <v>1062</v>
      </c>
      <c r="E442" s="2" t="s">
        <v>1062</v>
      </c>
      <c r="F442" s="2" t="s">
        <v>1063</v>
      </c>
      <c r="G442" s="3">
        <v>0.7405</v>
      </c>
      <c r="H442" s="3">
        <v>75.15</v>
      </c>
      <c r="I442" s="3">
        <v>100.0</v>
      </c>
      <c r="J442" s="3">
        <v>123.8</v>
      </c>
      <c r="K442" s="2" t="s">
        <v>16</v>
      </c>
    </row>
    <row r="443">
      <c r="A443" s="2" t="s">
        <v>1371</v>
      </c>
      <c r="B443" s="2" t="s">
        <v>12</v>
      </c>
      <c r="C443" s="2" t="s">
        <v>13</v>
      </c>
      <c r="D443" s="2" t="s">
        <v>1062</v>
      </c>
      <c r="E443" s="2" t="s">
        <v>1062</v>
      </c>
      <c r="F443" s="2" t="s">
        <v>1064</v>
      </c>
      <c r="G443" s="3">
        <v>0.6103</v>
      </c>
      <c r="H443" s="3">
        <v>76.85</v>
      </c>
      <c r="I443" s="3">
        <v>100.0</v>
      </c>
      <c r="J443" s="3">
        <v>123.8</v>
      </c>
      <c r="K443" s="2" t="s">
        <v>16</v>
      </c>
    </row>
    <row r="444">
      <c r="A444" s="2" t="s">
        <v>1371</v>
      </c>
      <c r="B444" s="2" t="s">
        <v>12</v>
      </c>
      <c r="C444" s="2" t="s">
        <v>13</v>
      </c>
      <c r="D444" s="2" t="s">
        <v>1062</v>
      </c>
      <c r="E444" s="2" t="s">
        <v>1062</v>
      </c>
      <c r="F444" s="2" t="s">
        <v>1066</v>
      </c>
      <c r="G444" s="3">
        <v>0.5744</v>
      </c>
      <c r="H444" s="3">
        <v>79.26</v>
      </c>
      <c r="I444" s="3">
        <v>100.0</v>
      </c>
      <c r="J444" s="3">
        <v>123.81</v>
      </c>
      <c r="K444" s="2" t="s">
        <v>16</v>
      </c>
    </row>
    <row r="445">
      <c r="A445" s="2" t="s">
        <v>1371</v>
      </c>
      <c r="B445" s="2" t="s">
        <v>12</v>
      </c>
      <c r="C445" s="2" t="s">
        <v>13</v>
      </c>
      <c r="D445" s="2" t="s">
        <v>1062</v>
      </c>
      <c r="E445" s="2" t="s">
        <v>25</v>
      </c>
      <c r="F445" s="2" t="s">
        <v>1067</v>
      </c>
      <c r="G445" s="3">
        <v>0.2728</v>
      </c>
      <c r="H445" s="3">
        <v>78.31</v>
      </c>
      <c r="I445" s="3">
        <v>100.0</v>
      </c>
      <c r="J445" s="3">
        <v>123.81</v>
      </c>
      <c r="K445" s="2" t="s">
        <v>50</v>
      </c>
    </row>
    <row r="446">
      <c r="A446" s="2" t="s">
        <v>1371</v>
      </c>
      <c r="B446" s="2" t="s">
        <v>12</v>
      </c>
      <c r="C446" s="2" t="s">
        <v>13</v>
      </c>
      <c r="D446" s="2" t="s">
        <v>1062</v>
      </c>
      <c r="E446" s="2" t="s">
        <v>25</v>
      </c>
      <c r="F446" s="2" t="s">
        <v>1069</v>
      </c>
      <c r="G446" s="3">
        <v>0.1969</v>
      </c>
      <c r="H446" s="3">
        <v>82.39</v>
      </c>
      <c r="I446" s="3">
        <v>100.0</v>
      </c>
      <c r="J446" s="3">
        <v>123.81</v>
      </c>
      <c r="K446" s="2" t="s">
        <v>50</v>
      </c>
    </row>
    <row r="447">
      <c r="A447" s="2" t="s">
        <v>1371</v>
      </c>
      <c r="B447" s="2" t="s">
        <v>12</v>
      </c>
      <c r="C447" s="2" t="s">
        <v>13</v>
      </c>
      <c r="D447" s="2" t="s">
        <v>1062</v>
      </c>
      <c r="E447" s="2" t="s">
        <v>1062</v>
      </c>
      <c r="F447" s="2" t="s">
        <v>1070</v>
      </c>
      <c r="G447" s="3">
        <v>0.6831</v>
      </c>
      <c r="H447" s="3">
        <v>78.93</v>
      </c>
      <c r="I447" s="3">
        <v>100.0</v>
      </c>
      <c r="J447" s="3">
        <v>123.81</v>
      </c>
      <c r="K447" s="2" t="s">
        <v>16</v>
      </c>
    </row>
    <row r="448">
      <c r="A448" s="2" t="s">
        <v>1371</v>
      </c>
      <c r="B448" s="2" t="s">
        <v>12</v>
      </c>
      <c r="C448" s="2" t="s">
        <v>13</v>
      </c>
      <c r="D448" s="2" t="s">
        <v>1062</v>
      </c>
      <c r="E448" s="2" t="s">
        <v>1062</v>
      </c>
      <c r="F448" s="2" t="s">
        <v>1072</v>
      </c>
      <c r="G448" s="3">
        <v>0.7296</v>
      </c>
      <c r="H448" s="3">
        <v>86.04</v>
      </c>
      <c r="I448" s="3">
        <v>100.0</v>
      </c>
      <c r="J448" s="3">
        <v>123.81</v>
      </c>
      <c r="K448" s="2" t="s">
        <v>16</v>
      </c>
    </row>
    <row r="449">
      <c r="A449" s="2" t="s">
        <v>1371</v>
      </c>
      <c r="B449" s="2" t="s">
        <v>12</v>
      </c>
      <c r="C449" s="2" t="s">
        <v>13</v>
      </c>
      <c r="D449" s="2" t="s">
        <v>1062</v>
      </c>
      <c r="E449" s="2" t="s">
        <v>1062</v>
      </c>
      <c r="F449" s="2" t="s">
        <v>1073</v>
      </c>
      <c r="G449" s="3">
        <v>0.6737</v>
      </c>
      <c r="H449" s="3">
        <v>78.28</v>
      </c>
      <c r="I449" s="3">
        <v>100.0</v>
      </c>
      <c r="J449" s="3">
        <v>123.81</v>
      </c>
      <c r="K449" s="2" t="s">
        <v>16</v>
      </c>
    </row>
    <row r="450">
      <c r="A450" s="2" t="s">
        <v>1371</v>
      </c>
      <c r="B450" s="2" t="s">
        <v>12</v>
      </c>
      <c r="C450" s="2" t="s">
        <v>13</v>
      </c>
      <c r="D450" s="2" t="s">
        <v>1062</v>
      </c>
      <c r="E450" s="2" t="s">
        <v>1062</v>
      </c>
      <c r="F450" s="2" t="s">
        <v>1075</v>
      </c>
      <c r="G450" s="3">
        <v>0.6752</v>
      </c>
      <c r="H450" s="3">
        <v>79.66</v>
      </c>
      <c r="I450" s="3">
        <v>100.0</v>
      </c>
      <c r="J450" s="3">
        <v>123.81</v>
      </c>
      <c r="K450" s="2" t="s">
        <v>16</v>
      </c>
    </row>
    <row r="451">
      <c r="A451" s="2" t="s">
        <v>1371</v>
      </c>
      <c r="B451" s="2" t="s">
        <v>12</v>
      </c>
      <c r="C451" s="2" t="s">
        <v>13</v>
      </c>
      <c r="D451" s="2" t="s">
        <v>1062</v>
      </c>
      <c r="E451" s="2" t="s">
        <v>1062</v>
      </c>
      <c r="F451" s="2" t="s">
        <v>1077</v>
      </c>
      <c r="G451" s="3">
        <v>0.8019</v>
      </c>
      <c r="H451" s="3">
        <v>90.8</v>
      </c>
      <c r="I451" s="3">
        <v>100.0</v>
      </c>
      <c r="J451" s="3">
        <v>123.81</v>
      </c>
      <c r="K451" s="2" t="s">
        <v>16</v>
      </c>
    </row>
    <row r="452">
      <c r="A452" s="2" t="s">
        <v>1389</v>
      </c>
      <c r="B452" s="2" t="s">
        <v>12</v>
      </c>
      <c r="C452" s="2" t="s">
        <v>13</v>
      </c>
      <c r="D452" s="2" t="s">
        <v>1062</v>
      </c>
      <c r="E452" s="2" t="s">
        <v>1062</v>
      </c>
      <c r="F452" s="2" t="s">
        <v>1079</v>
      </c>
      <c r="G452" s="3">
        <v>0.7236</v>
      </c>
      <c r="H452" s="3">
        <v>75.96</v>
      </c>
      <c r="I452" s="3">
        <v>100.0</v>
      </c>
      <c r="J452" s="3">
        <v>123.81</v>
      </c>
      <c r="K452" s="2" t="s">
        <v>16</v>
      </c>
    </row>
    <row r="453">
      <c r="A453" s="2" t="s">
        <v>1389</v>
      </c>
      <c r="B453" s="2" t="s">
        <v>12</v>
      </c>
      <c r="C453" s="2" t="s">
        <v>13</v>
      </c>
      <c r="D453" s="2" t="s">
        <v>1062</v>
      </c>
      <c r="E453" s="2" t="s">
        <v>25</v>
      </c>
      <c r="F453" s="2" t="s">
        <v>1082</v>
      </c>
      <c r="G453" s="3">
        <v>0.1999</v>
      </c>
      <c r="H453" s="3">
        <v>77.16</v>
      </c>
      <c r="I453" s="3">
        <v>100.0</v>
      </c>
      <c r="J453" s="3">
        <v>123.81</v>
      </c>
      <c r="K453" s="2" t="s">
        <v>50</v>
      </c>
    </row>
    <row r="454">
      <c r="A454" s="2" t="s">
        <v>1389</v>
      </c>
      <c r="B454" s="2" t="s">
        <v>12</v>
      </c>
      <c r="C454" s="2" t="s">
        <v>13</v>
      </c>
      <c r="D454" s="2" t="s">
        <v>1062</v>
      </c>
      <c r="E454" s="2" t="s">
        <v>1062</v>
      </c>
      <c r="F454" s="2" t="s">
        <v>1084</v>
      </c>
      <c r="G454" s="3">
        <v>0.653</v>
      </c>
      <c r="H454" s="3">
        <v>77.28</v>
      </c>
      <c r="I454" s="3">
        <v>100.0</v>
      </c>
      <c r="J454" s="3">
        <v>123.81</v>
      </c>
      <c r="K454" s="2" t="s">
        <v>16</v>
      </c>
    </row>
    <row r="455">
      <c r="A455" s="2" t="s">
        <v>1389</v>
      </c>
      <c r="B455" s="2" t="s">
        <v>12</v>
      </c>
      <c r="C455" s="2" t="s">
        <v>13</v>
      </c>
      <c r="D455" s="2" t="s">
        <v>1062</v>
      </c>
      <c r="E455" s="2" t="s">
        <v>1062</v>
      </c>
      <c r="F455" s="2" t="s">
        <v>1087</v>
      </c>
      <c r="G455" s="3">
        <v>0.7643</v>
      </c>
      <c r="H455" s="3">
        <v>77.22</v>
      </c>
      <c r="I455" s="3">
        <v>100.0</v>
      </c>
      <c r="J455" s="3">
        <v>123.81</v>
      </c>
      <c r="K455" s="2" t="s">
        <v>16</v>
      </c>
    </row>
    <row r="456">
      <c r="A456" s="2" t="s">
        <v>1389</v>
      </c>
      <c r="B456" s="2" t="s">
        <v>12</v>
      </c>
      <c r="C456" s="2" t="s">
        <v>13</v>
      </c>
      <c r="D456" s="2" t="s">
        <v>1062</v>
      </c>
      <c r="E456" s="2" t="s">
        <v>1062</v>
      </c>
      <c r="F456" s="2" t="s">
        <v>1088</v>
      </c>
      <c r="G456" s="3">
        <v>0.7245</v>
      </c>
      <c r="H456" s="3">
        <v>75.71</v>
      </c>
      <c r="I456" s="3">
        <v>100.0</v>
      </c>
      <c r="J456" s="3">
        <v>123.81</v>
      </c>
      <c r="K456" s="2" t="s">
        <v>16</v>
      </c>
    </row>
    <row r="457">
      <c r="A457" s="2" t="s">
        <v>1389</v>
      </c>
      <c r="B457" s="2" t="s">
        <v>12</v>
      </c>
      <c r="C457" s="2" t="s">
        <v>13</v>
      </c>
      <c r="D457" s="2" t="s">
        <v>1062</v>
      </c>
      <c r="E457" s="2" t="s">
        <v>1062</v>
      </c>
      <c r="F457" s="2" t="s">
        <v>1090</v>
      </c>
      <c r="G457" s="3">
        <v>0.5995</v>
      </c>
      <c r="H457" s="3">
        <v>79.43</v>
      </c>
      <c r="I457" s="3">
        <v>100.0</v>
      </c>
      <c r="J457" s="3">
        <v>123.81</v>
      </c>
      <c r="K457" s="2" t="s">
        <v>16</v>
      </c>
    </row>
    <row r="458">
      <c r="A458" s="2" t="s">
        <v>1389</v>
      </c>
      <c r="B458" s="2" t="s">
        <v>12</v>
      </c>
      <c r="C458" s="2" t="s">
        <v>13</v>
      </c>
      <c r="D458" s="2" t="s">
        <v>1062</v>
      </c>
      <c r="E458" s="2" t="s">
        <v>1062</v>
      </c>
      <c r="F458" s="2" t="s">
        <v>1092</v>
      </c>
      <c r="G458" s="3">
        <v>0.7318</v>
      </c>
      <c r="H458" s="3">
        <v>79.19</v>
      </c>
      <c r="I458" s="3">
        <v>100.0</v>
      </c>
      <c r="J458" s="3">
        <v>123.81</v>
      </c>
      <c r="K458" s="2" t="s">
        <v>16</v>
      </c>
    </row>
    <row r="459">
      <c r="A459" s="2" t="s">
        <v>1389</v>
      </c>
      <c r="B459" s="2" t="s">
        <v>12</v>
      </c>
      <c r="C459" s="2" t="s">
        <v>13</v>
      </c>
      <c r="D459" s="2" t="s">
        <v>1062</v>
      </c>
      <c r="E459" s="2" t="s">
        <v>1062</v>
      </c>
      <c r="F459" s="2" t="s">
        <v>1095</v>
      </c>
      <c r="G459" s="3">
        <v>0.7668</v>
      </c>
      <c r="H459" s="3">
        <v>76.66</v>
      </c>
      <c r="I459" s="3">
        <v>100.0</v>
      </c>
      <c r="J459" s="3">
        <v>123.81</v>
      </c>
      <c r="K459" s="2" t="s">
        <v>16</v>
      </c>
    </row>
    <row r="460">
      <c r="A460" s="2" t="s">
        <v>1389</v>
      </c>
      <c r="B460" s="2" t="s">
        <v>12</v>
      </c>
      <c r="C460" s="2" t="s">
        <v>13</v>
      </c>
      <c r="D460" s="2" t="s">
        <v>1062</v>
      </c>
      <c r="E460" s="2" t="s">
        <v>1062</v>
      </c>
      <c r="F460" s="2" t="s">
        <v>1096</v>
      </c>
      <c r="G460" s="3">
        <v>0.4866</v>
      </c>
      <c r="H460" s="3">
        <v>79.53</v>
      </c>
      <c r="I460" s="3">
        <v>100.0</v>
      </c>
      <c r="J460" s="3">
        <v>123.81</v>
      </c>
      <c r="K460" s="2" t="s">
        <v>16</v>
      </c>
    </row>
    <row r="461">
      <c r="A461" s="2" t="s">
        <v>1389</v>
      </c>
      <c r="B461" s="2" t="s">
        <v>12</v>
      </c>
      <c r="C461" s="2" t="s">
        <v>13</v>
      </c>
      <c r="D461" s="2" t="s">
        <v>1062</v>
      </c>
      <c r="E461" s="2" t="s">
        <v>1062</v>
      </c>
      <c r="F461" s="2" t="s">
        <v>1098</v>
      </c>
      <c r="G461" s="3">
        <v>0.623</v>
      </c>
      <c r="H461" s="3">
        <v>79.2</v>
      </c>
      <c r="I461" s="3">
        <v>100.0</v>
      </c>
      <c r="J461" s="3">
        <v>123.81</v>
      </c>
      <c r="K461" s="2" t="s">
        <v>16</v>
      </c>
    </row>
    <row r="462">
      <c r="A462" s="2" t="s">
        <v>1389</v>
      </c>
      <c r="B462" s="2" t="s">
        <v>12</v>
      </c>
      <c r="C462" s="2" t="s">
        <v>13</v>
      </c>
      <c r="D462" s="2" t="s">
        <v>1100</v>
      </c>
      <c r="E462" s="2" t="s">
        <v>1100</v>
      </c>
      <c r="F462" s="2" t="s">
        <v>1108</v>
      </c>
      <c r="G462" s="3">
        <v>0.6683</v>
      </c>
      <c r="H462" s="3">
        <v>77.49</v>
      </c>
      <c r="I462" s="3">
        <v>100.0</v>
      </c>
      <c r="J462" s="3">
        <v>123.81</v>
      </c>
      <c r="K462" s="2" t="s">
        <v>16</v>
      </c>
    </row>
    <row r="463">
      <c r="A463" s="2" t="s">
        <v>1389</v>
      </c>
      <c r="B463" s="2" t="s">
        <v>12</v>
      </c>
      <c r="C463" s="2" t="s">
        <v>13</v>
      </c>
      <c r="D463" s="2" t="s">
        <v>1100</v>
      </c>
      <c r="E463" s="2" t="s">
        <v>1100</v>
      </c>
      <c r="F463" s="2" t="s">
        <v>1110</v>
      </c>
      <c r="G463" s="3">
        <v>0.3651</v>
      </c>
      <c r="H463" s="3">
        <v>78.13</v>
      </c>
      <c r="I463" s="3">
        <v>100.0</v>
      </c>
      <c r="J463" s="3">
        <v>123.81</v>
      </c>
      <c r="K463" s="2" t="s">
        <v>16</v>
      </c>
    </row>
    <row r="464">
      <c r="A464" s="2" t="s">
        <v>1405</v>
      </c>
      <c r="B464" s="2" t="s">
        <v>12</v>
      </c>
      <c r="C464" s="2" t="s">
        <v>13</v>
      </c>
      <c r="D464" s="2" t="s">
        <v>1100</v>
      </c>
      <c r="E464" s="2" t="s">
        <v>1100</v>
      </c>
      <c r="F464" s="2" t="s">
        <v>1114</v>
      </c>
      <c r="G464" s="3">
        <v>0.6633</v>
      </c>
      <c r="H464" s="3">
        <v>78.58</v>
      </c>
      <c r="I464" s="3">
        <v>100.0</v>
      </c>
      <c r="J464" s="3">
        <v>123.81</v>
      </c>
      <c r="K464" s="2" t="s">
        <v>16</v>
      </c>
    </row>
    <row r="465">
      <c r="A465" s="2" t="s">
        <v>1405</v>
      </c>
      <c r="B465" s="2" t="s">
        <v>12</v>
      </c>
      <c r="C465" s="2" t="s">
        <v>13</v>
      </c>
      <c r="D465" s="2" t="s">
        <v>1100</v>
      </c>
      <c r="E465" s="2" t="s">
        <v>1100</v>
      </c>
      <c r="F465" s="2" t="s">
        <v>1115</v>
      </c>
      <c r="G465" s="3">
        <v>0.3917</v>
      </c>
      <c r="H465" s="3">
        <v>76.07</v>
      </c>
      <c r="I465" s="3">
        <v>100.0</v>
      </c>
      <c r="J465" s="3">
        <v>123.81</v>
      </c>
      <c r="K465" s="2" t="s">
        <v>16</v>
      </c>
    </row>
    <row r="466">
      <c r="A466" s="2" t="s">
        <v>1405</v>
      </c>
      <c r="B466" s="2" t="s">
        <v>12</v>
      </c>
      <c r="C466" s="2" t="s">
        <v>13</v>
      </c>
      <c r="D466" s="2" t="s">
        <v>1100</v>
      </c>
      <c r="E466" s="2" t="s">
        <v>1100</v>
      </c>
      <c r="F466" s="2" t="s">
        <v>1117</v>
      </c>
      <c r="G466" s="3">
        <v>0.8106</v>
      </c>
      <c r="H466" s="3">
        <v>76.83</v>
      </c>
      <c r="I466" s="3">
        <v>100.0</v>
      </c>
      <c r="J466" s="3">
        <v>123.81</v>
      </c>
      <c r="K466" s="2" t="s">
        <v>16</v>
      </c>
    </row>
    <row r="467">
      <c r="A467" s="2" t="s">
        <v>1405</v>
      </c>
      <c r="B467" s="2" t="s">
        <v>12</v>
      </c>
      <c r="C467" s="2" t="s">
        <v>13</v>
      </c>
      <c r="D467" s="2" t="s">
        <v>1100</v>
      </c>
      <c r="E467" s="2" t="s">
        <v>1100</v>
      </c>
      <c r="F467" s="2" t="s">
        <v>1119</v>
      </c>
      <c r="G467" s="3">
        <v>0.6313</v>
      </c>
      <c r="H467" s="3">
        <v>81.95</v>
      </c>
      <c r="I467" s="3">
        <v>100.0</v>
      </c>
      <c r="J467" s="3">
        <v>123.81</v>
      </c>
      <c r="K467" s="2" t="s">
        <v>16</v>
      </c>
    </row>
    <row r="468">
      <c r="A468" s="2" t="s">
        <v>1405</v>
      </c>
      <c r="B468" s="2" t="s">
        <v>12</v>
      </c>
      <c r="C468" s="2" t="s">
        <v>13</v>
      </c>
      <c r="D468" s="2" t="s">
        <v>1100</v>
      </c>
      <c r="E468" s="2" t="s">
        <v>1100</v>
      </c>
      <c r="F468" s="2" t="s">
        <v>1121</v>
      </c>
      <c r="G468" s="3">
        <v>0.351</v>
      </c>
      <c r="H468" s="3">
        <v>77.62</v>
      </c>
      <c r="I468" s="3">
        <v>100.0</v>
      </c>
      <c r="J468" s="3">
        <v>123.81</v>
      </c>
      <c r="K468" s="2" t="s">
        <v>16</v>
      </c>
    </row>
    <row r="469">
      <c r="A469" s="2" t="s">
        <v>1405</v>
      </c>
      <c r="B469" s="2" t="s">
        <v>12</v>
      </c>
      <c r="C469" s="2" t="s">
        <v>13</v>
      </c>
      <c r="D469" s="2" t="s">
        <v>1100</v>
      </c>
      <c r="E469" s="2" t="s">
        <v>1100</v>
      </c>
      <c r="F469" s="2" t="s">
        <v>1122</v>
      </c>
      <c r="G469" s="3">
        <v>0.6396</v>
      </c>
      <c r="H469" s="3">
        <v>78.51</v>
      </c>
      <c r="I469" s="3">
        <v>100.0</v>
      </c>
      <c r="J469" s="3">
        <v>123.81</v>
      </c>
      <c r="K469" s="2" t="s">
        <v>16</v>
      </c>
    </row>
    <row r="470">
      <c r="A470" s="2" t="s">
        <v>1405</v>
      </c>
      <c r="B470" s="2" t="s">
        <v>12</v>
      </c>
      <c r="C470" s="2" t="s">
        <v>13</v>
      </c>
      <c r="D470" s="2" t="s">
        <v>1100</v>
      </c>
      <c r="E470" s="2" t="s">
        <v>1100</v>
      </c>
      <c r="F470" s="2" t="s">
        <v>1124</v>
      </c>
      <c r="G470" s="3">
        <v>0.7118</v>
      </c>
      <c r="H470" s="3">
        <v>79.42</v>
      </c>
      <c r="I470" s="3">
        <v>100.0</v>
      </c>
      <c r="J470" s="3">
        <v>123.81</v>
      </c>
      <c r="K470" s="2" t="s">
        <v>16</v>
      </c>
    </row>
    <row r="471">
      <c r="A471" s="2" t="s">
        <v>1405</v>
      </c>
      <c r="B471" s="2" t="s">
        <v>12</v>
      </c>
      <c r="C471" s="2" t="s">
        <v>13</v>
      </c>
      <c r="D471" s="2" t="s">
        <v>1100</v>
      </c>
      <c r="E471" s="2" t="s">
        <v>1100</v>
      </c>
      <c r="F471" s="2" t="s">
        <v>1126</v>
      </c>
      <c r="G471" s="3">
        <v>0.6606</v>
      </c>
      <c r="H471" s="3">
        <v>77.09</v>
      </c>
      <c r="I471" s="3">
        <v>100.0</v>
      </c>
      <c r="J471" s="3">
        <v>123.81</v>
      </c>
      <c r="K471" s="2" t="s">
        <v>16</v>
      </c>
    </row>
    <row r="472">
      <c r="A472" s="2" t="s">
        <v>1405</v>
      </c>
      <c r="B472" s="2" t="s">
        <v>12</v>
      </c>
      <c r="C472" s="2" t="s">
        <v>13</v>
      </c>
      <c r="D472" s="2" t="s">
        <v>1100</v>
      </c>
      <c r="E472" s="2" t="s">
        <v>1100</v>
      </c>
      <c r="F472" s="2" t="s">
        <v>1128</v>
      </c>
      <c r="G472" s="3">
        <v>0.7913</v>
      </c>
      <c r="H472" s="3">
        <v>84.53</v>
      </c>
      <c r="I472" s="3">
        <v>100.0</v>
      </c>
      <c r="J472" s="3">
        <v>123.81</v>
      </c>
      <c r="K472" s="2" t="s">
        <v>16</v>
      </c>
    </row>
    <row r="473">
      <c r="A473" s="2" t="s">
        <v>1405</v>
      </c>
      <c r="B473" s="2" t="s">
        <v>12</v>
      </c>
      <c r="C473" s="2" t="s">
        <v>13</v>
      </c>
      <c r="D473" s="2" t="s">
        <v>1100</v>
      </c>
      <c r="E473" s="2" t="s">
        <v>1100</v>
      </c>
      <c r="F473" s="2" t="s">
        <v>1130</v>
      </c>
      <c r="G473" s="3">
        <v>0.6618</v>
      </c>
      <c r="H473" s="3">
        <v>79.55</v>
      </c>
      <c r="I473" s="3">
        <v>100.0</v>
      </c>
      <c r="J473" s="3">
        <v>123.81</v>
      </c>
      <c r="K473" s="2" t="s">
        <v>16</v>
      </c>
    </row>
    <row r="474">
      <c r="A474" s="2" t="s">
        <v>1405</v>
      </c>
      <c r="B474" s="2" t="s">
        <v>12</v>
      </c>
      <c r="C474" s="2" t="s">
        <v>13</v>
      </c>
      <c r="D474" s="2" t="s">
        <v>1100</v>
      </c>
      <c r="E474" s="2" t="s">
        <v>1100</v>
      </c>
      <c r="F474" s="2" t="s">
        <v>1133</v>
      </c>
      <c r="G474" s="3">
        <v>0.5194</v>
      </c>
      <c r="H474" s="3">
        <v>77.79</v>
      </c>
      <c r="I474" s="3">
        <v>100.0</v>
      </c>
      <c r="J474" s="3">
        <v>123.81</v>
      </c>
      <c r="K474" s="2" t="s">
        <v>16</v>
      </c>
    </row>
    <row r="475">
      <c r="A475" s="2" t="s">
        <v>1405</v>
      </c>
      <c r="B475" s="2" t="s">
        <v>12</v>
      </c>
      <c r="C475" s="2" t="s">
        <v>13</v>
      </c>
      <c r="D475" s="2" t="s">
        <v>1100</v>
      </c>
      <c r="E475" s="2" t="s">
        <v>1100</v>
      </c>
      <c r="F475" s="2" t="s">
        <v>1136</v>
      </c>
      <c r="G475" s="3">
        <v>0.7354</v>
      </c>
      <c r="H475" s="3">
        <v>78.12</v>
      </c>
      <c r="I475" s="3">
        <v>100.0</v>
      </c>
      <c r="J475" s="3">
        <v>123.81</v>
      </c>
      <c r="K475" s="2" t="s">
        <v>16</v>
      </c>
    </row>
    <row r="476">
      <c r="A476" s="2" t="s">
        <v>1405</v>
      </c>
      <c r="B476" s="2" t="s">
        <v>12</v>
      </c>
      <c r="C476" s="2" t="s">
        <v>13</v>
      </c>
      <c r="D476" s="2" t="s">
        <v>1100</v>
      </c>
      <c r="E476" s="2" t="s">
        <v>1100</v>
      </c>
      <c r="F476" s="2" t="s">
        <v>1137</v>
      </c>
      <c r="G476" s="3">
        <v>0.753</v>
      </c>
      <c r="H476" s="3">
        <v>76.98</v>
      </c>
      <c r="I476" s="3">
        <v>100.0</v>
      </c>
      <c r="J476" s="3">
        <v>123.81</v>
      </c>
      <c r="K476" s="2" t="s">
        <v>16</v>
      </c>
    </row>
    <row r="477">
      <c r="A477" s="2" t="s">
        <v>1436</v>
      </c>
      <c r="B477" s="2" t="s">
        <v>12</v>
      </c>
      <c r="C477" s="2" t="s">
        <v>13</v>
      </c>
      <c r="D477" s="2" t="s">
        <v>1100</v>
      </c>
      <c r="E477" s="2" t="s">
        <v>1100</v>
      </c>
      <c r="F477" s="2" t="s">
        <v>1139</v>
      </c>
      <c r="G477" s="3">
        <v>0.6444</v>
      </c>
      <c r="H477" s="3">
        <v>76.55</v>
      </c>
      <c r="I477" s="3">
        <v>100.0</v>
      </c>
      <c r="J477" s="3">
        <v>123.81</v>
      </c>
      <c r="K477" s="2" t="s">
        <v>16</v>
      </c>
    </row>
    <row r="478">
      <c r="A478" s="2" t="s">
        <v>1436</v>
      </c>
      <c r="B478" s="2" t="s">
        <v>12</v>
      </c>
      <c r="C478" s="2" t="s">
        <v>13</v>
      </c>
      <c r="D478" s="2" t="s">
        <v>1100</v>
      </c>
      <c r="E478" s="2" t="s">
        <v>1100</v>
      </c>
      <c r="F478" s="2" t="s">
        <v>1141</v>
      </c>
      <c r="G478" s="3">
        <v>0.3747</v>
      </c>
      <c r="H478" s="3">
        <v>78.66</v>
      </c>
      <c r="I478" s="3">
        <v>100.0</v>
      </c>
      <c r="J478" s="3">
        <v>123.81</v>
      </c>
      <c r="K478" s="2" t="s">
        <v>16</v>
      </c>
    </row>
    <row r="479">
      <c r="A479" s="2" t="s">
        <v>1436</v>
      </c>
      <c r="B479" s="2" t="s">
        <v>12</v>
      </c>
      <c r="C479" s="2" t="s">
        <v>13</v>
      </c>
      <c r="D479" s="2" t="s">
        <v>1100</v>
      </c>
      <c r="E479" s="2" t="s">
        <v>1100</v>
      </c>
      <c r="F479" s="2" t="s">
        <v>1144</v>
      </c>
      <c r="G479" s="3">
        <v>0.5141</v>
      </c>
      <c r="H479" s="3">
        <v>77.72</v>
      </c>
      <c r="I479" s="3">
        <v>100.0</v>
      </c>
      <c r="J479" s="3">
        <v>123.81</v>
      </c>
      <c r="K479" s="2" t="s">
        <v>16</v>
      </c>
    </row>
    <row r="480">
      <c r="A480" s="2" t="s">
        <v>1436</v>
      </c>
      <c r="B480" s="2" t="s">
        <v>12</v>
      </c>
      <c r="C480" s="2" t="s">
        <v>13</v>
      </c>
      <c r="D480" s="2" t="s">
        <v>1100</v>
      </c>
      <c r="E480" s="2" t="s">
        <v>1100</v>
      </c>
      <c r="F480" s="2" t="s">
        <v>1148</v>
      </c>
      <c r="G480" s="3">
        <v>0.6947</v>
      </c>
      <c r="H480" s="3">
        <v>76.36</v>
      </c>
      <c r="I480" s="3">
        <v>100.0</v>
      </c>
      <c r="J480" s="3">
        <v>123.81</v>
      </c>
      <c r="K480" s="2" t="s">
        <v>16</v>
      </c>
    </row>
    <row r="481">
      <c r="A481" s="2" t="s">
        <v>1436</v>
      </c>
      <c r="B481" s="2" t="s">
        <v>12</v>
      </c>
      <c r="C481" s="2" t="s">
        <v>13</v>
      </c>
      <c r="D481" s="2" t="s">
        <v>1100</v>
      </c>
      <c r="E481" s="2" t="s">
        <v>1100</v>
      </c>
      <c r="F481" s="2" t="s">
        <v>1150</v>
      </c>
      <c r="G481" s="3">
        <v>0.641</v>
      </c>
      <c r="H481" s="3">
        <v>75.55</v>
      </c>
      <c r="I481" s="3">
        <v>100.0</v>
      </c>
      <c r="J481" s="3">
        <v>123.81</v>
      </c>
      <c r="K481" s="2" t="s">
        <v>16</v>
      </c>
    </row>
    <row r="482">
      <c r="A482" s="2" t="s">
        <v>1436</v>
      </c>
      <c r="B482" s="2" t="s">
        <v>12</v>
      </c>
      <c r="C482" s="2" t="s">
        <v>13</v>
      </c>
      <c r="D482" s="2" t="s">
        <v>1151</v>
      </c>
      <c r="E482" s="2" t="s">
        <v>1151</v>
      </c>
      <c r="F482" s="2" t="s">
        <v>1152</v>
      </c>
      <c r="G482" s="3">
        <v>0.6557</v>
      </c>
      <c r="H482" s="3">
        <v>78.15</v>
      </c>
      <c r="I482" s="3">
        <v>100.0</v>
      </c>
      <c r="J482" s="3">
        <v>123.81</v>
      </c>
      <c r="K482" s="2" t="s">
        <v>16</v>
      </c>
    </row>
    <row r="483">
      <c r="A483" s="2" t="s">
        <v>1436</v>
      </c>
      <c r="B483" s="2" t="s">
        <v>12</v>
      </c>
      <c r="C483" s="2" t="s">
        <v>13</v>
      </c>
      <c r="D483" s="2" t="s">
        <v>1151</v>
      </c>
      <c r="E483" s="2" t="s">
        <v>25</v>
      </c>
      <c r="F483" s="2" t="s">
        <v>1154</v>
      </c>
      <c r="G483" s="3">
        <v>0.2172</v>
      </c>
      <c r="H483" s="3">
        <v>78.49</v>
      </c>
      <c r="I483" s="3">
        <v>100.0</v>
      </c>
      <c r="J483" s="3">
        <v>123.81</v>
      </c>
      <c r="K483" s="2" t="s">
        <v>50</v>
      </c>
    </row>
    <row r="484">
      <c r="A484" s="2" t="s">
        <v>1436</v>
      </c>
      <c r="B484" s="2" t="s">
        <v>12</v>
      </c>
      <c r="C484" s="2" t="s">
        <v>13</v>
      </c>
      <c r="D484" s="2" t="s">
        <v>1151</v>
      </c>
      <c r="E484" s="2" t="s">
        <v>1151</v>
      </c>
      <c r="F484" s="2" t="s">
        <v>1157</v>
      </c>
      <c r="G484" s="3">
        <v>0.751</v>
      </c>
      <c r="H484" s="3">
        <v>82.86</v>
      </c>
      <c r="I484" s="3">
        <v>100.0</v>
      </c>
      <c r="J484" s="3">
        <v>123.81</v>
      </c>
      <c r="K484" s="2" t="s">
        <v>16</v>
      </c>
    </row>
    <row r="485">
      <c r="A485" s="2" t="s">
        <v>1436</v>
      </c>
      <c r="B485" s="2" t="s">
        <v>12</v>
      </c>
      <c r="C485" s="2" t="s">
        <v>13</v>
      </c>
      <c r="D485" s="2" t="s">
        <v>1151</v>
      </c>
      <c r="E485" s="2" t="s">
        <v>1151</v>
      </c>
      <c r="F485" s="2" t="s">
        <v>1159</v>
      </c>
      <c r="G485" s="3">
        <v>0.7195</v>
      </c>
      <c r="H485" s="3">
        <v>83.23</v>
      </c>
      <c r="I485" s="3">
        <v>100.0</v>
      </c>
      <c r="J485" s="3">
        <v>123.81</v>
      </c>
      <c r="K485" s="2" t="s">
        <v>16</v>
      </c>
    </row>
    <row r="486">
      <c r="A486" s="2" t="s">
        <v>1436</v>
      </c>
      <c r="B486" s="2" t="s">
        <v>12</v>
      </c>
      <c r="C486" s="2" t="s">
        <v>13</v>
      </c>
      <c r="D486" s="2" t="s">
        <v>1151</v>
      </c>
      <c r="E486" s="2" t="s">
        <v>1151</v>
      </c>
      <c r="F486" s="2" t="s">
        <v>1161</v>
      </c>
      <c r="G486" s="3">
        <v>0.542</v>
      </c>
      <c r="H486" s="3">
        <v>77.99</v>
      </c>
      <c r="I486" s="3">
        <v>100.0</v>
      </c>
      <c r="J486" s="3">
        <v>123.81</v>
      </c>
      <c r="K486" s="2" t="s">
        <v>16</v>
      </c>
    </row>
    <row r="487">
      <c r="A487" s="2" t="s">
        <v>1436</v>
      </c>
      <c r="B487" s="2" t="s">
        <v>12</v>
      </c>
      <c r="C487" s="2" t="s">
        <v>13</v>
      </c>
      <c r="D487" s="2" t="s">
        <v>1151</v>
      </c>
      <c r="E487" s="2" t="s">
        <v>1151</v>
      </c>
      <c r="F487" s="2" t="s">
        <v>1163</v>
      </c>
      <c r="G487" s="3">
        <v>0.6926</v>
      </c>
      <c r="H487" s="3">
        <v>76.73</v>
      </c>
      <c r="I487" s="3">
        <v>100.0</v>
      </c>
      <c r="J487" s="3">
        <v>123.81</v>
      </c>
      <c r="K487" s="2" t="s">
        <v>16</v>
      </c>
    </row>
    <row r="488">
      <c r="A488" s="2" t="s">
        <v>1436</v>
      </c>
      <c r="B488" s="2" t="s">
        <v>12</v>
      </c>
      <c r="C488" s="2" t="s">
        <v>13</v>
      </c>
      <c r="D488" s="2" t="s">
        <v>1151</v>
      </c>
      <c r="E488" s="2" t="s">
        <v>1151</v>
      </c>
      <c r="F488" s="2" t="s">
        <v>1166</v>
      </c>
      <c r="G488" s="3">
        <v>0.6471</v>
      </c>
      <c r="H488" s="3">
        <v>76.35</v>
      </c>
      <c r="I488" s="3">
        <v>100.0</v>
      </c>
      <c r="J488" s="3">
        <v>123.81</v>
      </c>
      <c r="K488" s="2" t="s">
        <v>16</v>
      </c>
    </row>
    <row r="489">
      <c r="A489" s="2" t="s">
        <v>1466</v>
      </c>
      <c r="B489" s="2" t="s">
        <v>12</v>
      </c>
      <c r="C489" s="2" t="s">
        <v>13</v>
      </c>
      <c r="D489" s="2" t="s">
        <v>1151</v>
      </c>
      <c r="E489" s="2" t="s">
        <v>25</v>
      </c>
      <c r="F489" s="2" t="s">
        <v>1167</v>
      </c>
      <c r="G489" s="3">
        <v>0.2261</v>
      </c>
      <c r="H489" s="3">
        <v>77.28</v>
      </c>
      <c r="I489" s="3">
        <v>100.0</v>
      </c>
      <c r="J489" s="3">
        <v>123.81</v>
      </c>
      <c r="K489" s="2" t="s">
        <v>50</v>
      </c>
    </row>
    <row r="490">
      <c r="A490" s="2" t="s">
        <v>1466</v>
      </c>
      <c r="B490" s="2" t="s">
        <v>12</v>
      </c>
      <c r="C490" s="2" t="s">
        <v>13</v>
      </c>
      <c r="D490" s="2" t="s">
        <v>1151</v>
      </c>
      <c r="E490" s="2" t="s">
        <v>1151</v>
      </c>
      <c r="F490" s="2" t="s">
        <v>1169</v>
      </c>
      <c r="G490" s="3">
        <v>0.719</v>
      </c>
      <c r="H490" s="3">
        <v>77.54</v>
      </c>
      <c r="I490" s="3">
        <v>100.0</v>
      </c>
      <c r="J490" s="3">
        <v>123.81</v>
      </c>
      <c r="K490" s="2" t="s">
        <v>16</v>
      </c>
    </row>
    <row r="491">
      <c r="A491" s="2" t="s">
        <v>1466</v>
      </c>
      <c r="B491" s="2" t="s">
        <v>12</v>
      </c>
      <c r="C491" s="2" t="s">
        <v>13</v>
      </c>
      <c r="D491" s="2" t="s">
        <v>1151</v>
      </c>
      <c r="E491" s="2" t="s">
        <v>1151</v>
      </c>
      <c r="F491" s="2" t="s">
        <v>1171</v>
      </c>
      <c r="G491" s="3">
        <v>0.6493</v>
      </c>
      <c r="H491" s="3">
        <v>79.81</v>
      </c>
      <c r="I491" s="3">
        <v>100.0</v>
      </c>
      <c r="J491" s="3">
        <v>123.81</v>
      </c>
      <c r="K491" s="2" t="s">
        <v>16</v>
      </c>
    </row>
    <row r="492">
      <c r="A492" s="2" t="s">
        <v>1466</v>
      </c>
      <c r="B492" s="2" t="s">
        <v>12</v>
      </c>
      <c r="C492" s="2" t="s">
        <v>13</v>
      </c>
      <c r="D492" s="2" t="s">
        <v>1151</v>
      </c>
      <c r="E492" s="2" t="s">
        <v>1151</v>
      </c>
      <c r="F492" s="2" t="s">
        <v>1172</v>
      </c>
      <c r="G492" s="3">
        <v>0.6967</v>
      </c>
      <c r="H492" s="3">
        <v>75.85</v>
      </c>
      <c r="I492" s="3">
        <v>100.0</v>
      </c>
      <c r="J492" s="3">
        <v>123.81</v>
      </c>
      <c r="K492" s="2" t="s">
        <v>16</v>
      </c>
    </row>
    <row r="493">
      <c r="A493" s="2" t="s">
        <v>1466</v>
      </c>
      <c r="B493" s="2" t="s">
        <v>12</v>
      </c>
      <c r="C493" s="2" t="s">
        <v>13</v>
      </c>
      <c r="D493" s="2" t="s">
        <v>1151</v>
      </c>
      <c r="E493" s="2" t="s">
        <v>1151</v>
      </c>
      <c r="F493" s="2" t="s">
        <v>1174</v>
      </c>
      <c r="G493" s="3">
        <v>0.6384</v>
      </c>
      <c r="H493" s="3">
        <v>78.48</v>
      </c>
      <c r="I493" s="3">
        <v>100.0</v>
      </c>
      <c r="J493" s="3">
        <v>123.81</v>
      </c>
      <c r="K493" s="2" t="s">
        <v>16</v>
      </c>
    </row>
    <row r="494">
      <c r="A494" s="2" t="s">
        <v>1466</v>
      </c>
      <c r="B494" s="2" t="s">
        <v>12</v>
      </c>
      <c r="C494" s="2" t="s">
        <v>13</v>
      </c>
      <c r="D494" s="2" t="s">
        <v>1151</v>
      </c>
      <c r="E494" s="2" t="s">
        <v>1151</v>
      </c>
      <c r="F494" s="2" t="s">
        <v>1176</v>
      </c>
      <c r="G494" s="3">
        <v>0.637</v>
      </c>
      <c r="H494" s="3">
        <v>77.75</v>
      </c>
      <c r="I494" s="3">
        <v>100.0</v>
      </c>
      <c r="J494" s="3">
        <v>123.81</v>
      </c>
      <c r="K494" s="2" t="s">
        <v>16</v>
      </c>
    </row>
    <row r="495">
      <c r="A495" s="2" t="s">
        <v>1466</v>
      </c>
      <c r="B495" s="2" t="s">
        <v>12</v>
      </c>
      <c r="C495" s="2" t="s">
        <v>13</v>
      </c>
      <c r="D495" s="2" t="s">
        <v>1151</v>
      </c>
      <c r="E495" s="2" t="s">
        <v>25</v>
      </c>
      <c r="F495" s="2" t="s">
        <v>1178</v>
      </c>
      <c r="G495" s="3">
        <v>0.2049</v>
      </c>
      <c r="H495" s="3">
        <v>79.92</v>
      </c>
      <c r="I495" s="3">
        <v>100.0</v>
      </c>
      <c r="J495" s="3">
        <v>123.81</v>
      </c>
      <c r="K495" s="2" t="s">
        <v>50</v>
      </c>
    </row>
    <row r="496">
      <c r="A496" s="2" t="s">
        <v>1466</v>
      </c>
      <c r="B496" s="2" t="s">
        <v>12</v>
      </c>
      <c r="C496" s="2" t="s">
        <v>13</v>
      </c>
      <c r="D496" s="2" t="s">
        <v>1151</v>
      </c>
      <c r="E496" s="2" t="s">
        <v>1151</v>
      </c>
      <c r="F496" s="2" t="s">
        <v>1180</v>
      </c>
      <c r="G496" s="3">
        <v>0.5824</v>
      </c>
      <c r="H496" s="3">
        <v>76.29</v>
      </c>
      <c r="I496" s="3">
        <v>100.0</v>
      </c>
      <c r="J496" s="3">
        <v>123.81</v>
      </c>
      <c r="K496" s="2" t="s">
        <v>16</v>
      </c>
    </row>
    <row r="497">
      <c r="A497" s="2" t="s">
        <v>1466</v>
      </c>
      <c r="B497" s="2" t="s">
        <v>12</v>
      </c>
      <c r="C497" s="2" t="s">
        <v>13</v>
      </c>
      <c r="D497" s="2" t="s">
        <v>1151</v>
      </c>
      <c r="E497" s="2" t="s">
        <v>1151</v>
      </c>
      <c r="F497" s="2" t="s">
        <v>1183</v>
      </c>
      <c r="G497" s="3">
        <v>0.6729</v>
      </c>
      <c r="H497" s="3">
        <v>80.82</v>
      </c>
      <c r="I497" s="3">
        <v>100.0</v>
      </c>
      <c r="J497" s="3">
        <v>123.81</v>
      </c>
      <c r="K497" s="2" t="s">
        <v>16</v>
      </c>
    </row>
    <row r="498">
      <c r="A498" s="2" t="s">
        <v>1466</v>
      </c>
      <c r="B498" s="2" t="s">
        <v>12</v>
      </c>
      <c r="C498" s="2" t="s">
        <v>13</v>
      </c>
      <c r="D498" s="2" t="s">
        <v>1151</v>
      </c>
      <c r="E498" s="2" t="s">
        <v>1151</v>
      </c>
      <c r="F498" s="2" t="s">
        <v>1185</v>
      </c>
      <c r="G498" s="3">
        <v>0.6698</v>
      </c>
      <c r="H498" s="3">
        <v>77.96</v>
      </c>
      <c r="I498" s="3">
        <v>100.0</v>
      </c>
      <c r="J498" s="3">
        <v>123.95</v>
      </c>
      <c r="K498" s="2" t="s">
        <v>16</v>
      </c>
    </row>
    <row r="499">
      <c r="A499" s="2" t="s">
        <v>1466</v>
      </c>
      <c r="B499" s="2" t="s">
        <v>12</v>
      </c>
      <c r="C499" s="2" t="s">
        <v>13</v>
      </c>
      <c r="D499" s="2" t="s">
        <v>1151</v>
      </c>
      <c r="E499" s="2" t="s">
        <v>1151</v>
      </c>
      <c r="F499" s="2" t="s">
        <v>1186</v>
      </c>
      <c r="G499" s="3">
        <v>0.3963</v>
      </c>
      <c r="H499" s="3">
        <v>76.11</v>
      </c>
      <c r="I499" s="3">
        <v>100.0</v>
      </c>
      <c r="J499" s="3">
        <v>123.95</v>
      </c>
      <c r="K499" s="2" t="s">
        <v>16</v>
      </c>
    </row>
    <row r="500">
      <c r="A500" s="2" t="s">
        <v>1466</v>
      </c>
      <c r="B500" s="2" t="s">
        <v>12</v>
      </c>
      <c r="C500" s="2" t="s">
        <v>13</v>
      </c>
      <c r="D500" s="2" t="s">
        <v>1151</v>
      </c>
      <c r="E500" s="2" t="s">
        <v>1151</v>
      </c>
      <c r="F500" s="2" t="s">
        <v>1188</v>
      </c>
      <c r="G500" s="3">
        <v>0.7777</v>
      </c>
      <c r="H500" s="3">
        <v>78.7</v>
      </c>
      <c r="I500" s="3">
        <v>100.0</v>
      </c>
      <c r="J500" s="3">
        <v>123.95</v>
      </c>
      <c r="K500" s="2" t="s">
        <v>16</v>
      </c>
    </row>
    <row r="501">
      <c r="A501" s="2" t="s">
        <v>1497</v>
      </c>
      <c r="B501" s="2" t="s">
        <v>12</v>
      </c>
      <c r="C501" s="2" t="s">
        <v>13</v>
      </c>
      <c r="D501" s="2" t="s">
        <v>1151</v>
      </c>
      <c r="E501" s="2" t="s">
        <v>1151</v>
      </c>
      <c r="F501" s="2" t="s">
        <v>1190</v>
      </c>
      <c r="G501" s="3">
        <v>0.6009</v>
      </c>
      <c r="H501" s="3">
        <v>77.99</v>
      </c>
      <c r="I501" s="3">
        <v>100.0</v>
      </c>
      <c r="J501" s="3">
        <v>123.95</v>
      </c>
      <c r="K501" s="2" t="s">
        <v>16</v>
      </c>
    </row>
    <row r="502">
      <c r="A502" s="2" t="s">
        <v>1497</v>
      </c>
      <c r="B502" s="2" t="s">
        <v>12</v>
      </c>
      <c r="C502" s="2" t="s">
        <v>13</v>
      </c>
      <c r="D502" s="2" t="s">
        <v>1192</v>
      </c>
      <c r="E502" s="2" t="s">
        <v>1192</v>
      </c>
      <c r="F502" s="2" t="s">
        <v>1193</v>
      </c>
      <c r="G502" s="3">
        <v>0.517</v>
      </c>
      <c r="H502" s="3">
        <v>79.75</v>
      </c>
      <c r="I502" s="3">
        <v>100.0</v>
      </c>
      <c r="J502" s="3">
        <v>123.95</v>
      </c>
      <c r="K502" s="2" t="s">
        <v>16</v>
      </c>
    </row>
    <row r="503">
      <c r="A503" s="2" t="s">
        <v>1497</v>
      </c>
      <c r="B503" s="2" t="s">
        <v>12</v>
      </c>
      <c r="C503" s="2" t="s">
        <v>13</v>
      </c>
      <c r="D503" s="2" t="s">
        <v>1192</v>
      </c>
      <c r="E503" s="2" t="s">
        <v>25</v>
      </c>
      <c r="F503" s="2" t="s">
        <v>1196</v>
      </c>
      <c r="G503" s="3">
        <v>0.2715</v>
      </c>
      <c r="H503" s="3">
        <v>78.35</v>
      </c>
      <c r="I503" s="3">
        <v>100.0</v>
      </c>
      <c r="J503" s="3">
        <v>123.95</v>
      </c>
      <c r="K503" s="2" t="s">
        <v>50</v>
      </c>
    </row>
    <row r="504">
      <c r="A504" s="2" t="s">
        <v>1497</v>
      </c>
      <c r="B504" s="2" t="s">
        <v>12</v>
      </c>
      <c r="C504" s="2" t="s">
        <v>13</v>
      </c>
      <c r="D504" s="2" t="s">
        <v>1192</v>
      </c>
      <c r="E504" s="2" t="s">
        <v>1192</v>
      </c>
      <c r="F504" s="2" t="s">
        <v>1198</v>
      </c>
      <c r="G504" s="3">
        <v>0.7089</v>
      </c>
      <c r="H504" s="3">
        <v>85.87</v>
      </c>
      <c r="I504" s="3">
        <v>100.0</v>
      </c>
      <c r="J504" s="3">
        <v>123.95</v>
      </c>
      <c r="K504" s="2" t="s">
        <v>16</v>
      </c>
    </row>
    <row r="505">
      <c r="A505" s="2" t="s">
        <v>1497</v>
      </c>
      <c r="B505" s="2" t="s">
        <v>12</v>
      </c>
      <c r="C505" s="2" t="s">
        <v>13</v>
      </c>
      <c r="D505" s="2" t="s">
        <v>1192</v>
      </c>
      <c r="E505" s="2" t="s">
        <v>1192</v>
      </c>
      <c r="F505" s="2" t="s">
        <v>1200</v>
      </c>
      <c r="G505" s="3">
        <v>0.4301</v>
      </c>
      <c r="H505" s="3">
        <v>76.31</v>
      </c>
      <c r="I505" s="3">
        <v>100.0</v>
      </c>
      <c r="J505" s="3">
        <v>123.95</v>
      </c>
      <c r="K505" s="2" t="s">
        <v>16</v>
      </c>
    </row>
    <row r="506">
      <c r="A506" s="2" t="s">
        <v>1497</v>
      </c>
      <c r="B506" s="2" t="s">
        <v>12</v>
      </c>
      <c r="C506" s="2" t="s">
        <v>13</v>
      </c>
      <c r="D506" s="2" t="s">
        <v>1192</v>
      </c>
      <c r="E506" s="2" t="s">
        <v>1192</v>
      </c>
      <c r="F506" s="2" t="s">
        <v>1202</v>
      </c>
      <c r="G506" s="3">
        <v>0.4767</v>
      </c>
      <c r="H506" s="3">
        <v>77.48</v>
      </c>
      <c r="I506" s="3">
        <v>100.0</v>
      </c>
      <c r="J506" s="3">
        <v>123.95</v>
      </c>
      <c r="K506" s="2" t="s">
        <v>16</v>
      </c>
    </row>
    <row r="507">
      <c r="A507" s="2" t="s">
        <v>1497</v>
      </c>
      <c r="B507" s="2" t="s">
        <v>12</v>
      </c>
      <c r="C507" s="2" t="s">
        <v>13</v>
      </c>
      <c r="D507" s="2" t="s">
        <v>1192</v>
      </c>
      <c r="E507" s="2" t="s">
        <v>1192</v>
      </c>
      <c r="F507" s="2" t="s">
        <v>1206</v>
      </c>
      <c r="G507" s="3">
        <v>0.7138</v>
      </c>
      <c r="H507" s="3">
        <v>78.04</v>
      </c>
      <c r="I507" s="3">
        <v>100.0</v>
      </c>
      <c r="J507" s="3">
        <v>123.95</v>
      </c>
      <c r="K507" s="2" t="s">
        <v>16</v>
      </c>
    </row>
    <row r="508">
      <c r="A508" s="2" t="s">
        <v>1497</v>
      </c>
      <c r="B508" s="2" t="s">
        <v>12</v>
      </c>
      <c r="C508" s="2" t="s">
        <v>13</v>
      </c>
      <c r="D508" s="2" t="s">
        <v>1192</v>
      </c>
      <c r="E508" s="2" t="s">
        <v>1192</v>
      </c>
      <c r="F508" s="2" t="s">
        <v>1209</v>
      </c>
      <c r="G508" s="3">
        <v>0.7481</v>
      </c>
      <c r="H508" s="3">
        <v>77.44</v>
      </c>
      <c r="I508" s="3">
        <v>100.0</v>
      </c>
      <c r="J508" s="3">
        <v>123.95</v>
      </c>
      <c r="K508" s="2" t="s">
        <v>16</v>
      </c>
    </row>
    <row r="509">
      <c r="A509" s="2" t="s">
        <v>1497</v>
      </c>
      <c r="B509" s="2" t="s">
        <v>12</v>
      </c>
      <c r="C509" s="2" t="s">
        <v>13</v>
      </c>
      <c r="D509" s="2" t="s">
        <v>1192</v>
      </c>
      <c r="E509" s="2" t="s">
        <v>1192</v>
      </c>
      <c r="F509" s="2" t="s">
        <v>1211</v>
      </c>
      <c r="G509" s="3">
        <v>0.5739</v>
      </c>
      <c r="H509" s="3">
        <v>76.74</v>
      </c>
      <c r="I509" s="3">
        <v>100.0</v>
      </c>
      <c r="J509" s="3">
        <v>123.95</v>
      </c>
      <c r="K509" s="2" t="s">
        <v>16</v>
      </c>
    </row>
    <row r="510">
      <c r="A510" s="2" t="s">
        <v>1497</v>
      </c>
      <c r="B510" s="2" t="s">
        <v>12</v>
      </c>
      <c r="C510" s="2" t="s">
        <v>13</v>
      </c>
      <c r="D510" s="2" t="s">
        <v>1192</v>
      </c>
      <c r="E510" s="2" t="s">
        <v>1192</v>
      </c>
      <c r="F510" s="2" t="s">
        <v>1212</v>
      </c>
      <c r="G510" s="3">
        <v>0.5845</v>
      </c>
      <c r="H510" s="3">
        <v>81.62</v>
      </c>
      <c r="I510" s="3">
        <v>100.0</v>
      </c>
      <c r="J510" s="3">
        <v>123.95</v>
      </c>
      <c r="K510" s="2" t="s">
        <v>16</v>
      </c>
    </row>
    <row r="511">
      <c r="A511" s="2" t="s">
        <v>1497</v>
      </c>
      <c r="B511" s="2" t="s">
        <v>12</v>
      </c>
      <c r="C511" s="2" t="s">
        <v>13</v>
      </c>
      <c r="D511" s="2" t="s">
        <v>1192</v>
      </c>
      <c r="E511" s="2" t="s">
        <v>1192</v>
      </c>
      <c r="F511" s="2" t="s">
        <v>1215</v>
      </c>
      <c r="G511" s="3">
        <v>0.7448</v>
      </c>
      <c r="H511" s="3">
        <v>78.61</v>
      </c>
      <c r="I511" s="3">
        <v>100.0</v>
      </c>
      <c r="J511" s="3">
        <v>123.95</v>
      </c>
      <c r="K511" s="2" t="s">
        <v>16</v>
      </c>
    </row>
    <row r="512">
      <c r="A512" s="2" t="s">
        <v>1497</v>
      </c>
      <c r="B512" s="2" t="s">
        <v>12</v>
      </c>
      <c r="C512" s="2" t="s">
        <v>13</v>
      </c>
      <c r="D512" s="2" t="s">
        <v>1192</v>
      </c>
      <c r="E512" s="2" t="s">
        <v>1192</v>
      </c>
      <c r="F512" s="2" t="s">
        <v>1217</v>
      </c>
      <c r="G512" s="3">
        <v>0.7198</v>
      </c>
      <c r="H512" s="3">
        <v>77.54</v>
      </c>
      <c r="I512" s="3">
        <v>100.0</v>
      </c>
      <c r="J512" s="3">
        <v>123.95</v>
      </c>
      <c r="K512" s="2" t="s">
        <v>16</v>
      </c>
    </row>
    <row r="513">
      <c r="A513" s="2" t="s">
        <v>1497</v>
      </c>
      <c r="B513" s="2" t="s">
        <v>12</v>
      </c>
      <c r="C513" s="2" t="s">
        <v>13</v>
      </c>
      <c r="D513" s="2" t="s">
        <v>1192</v>
      </c>
      <c r="E513" s="2" t="s">
        <v>1192</v>
      </c>
      <c r="F513" s="2" t="s">
        <v>1219</v>
      </c>
      <c r="G513" s="3">
        <v>0.52</v>
      </c>
      <c r="H513" s="3">
        <v>78.77</v>
      </c>
      <c r="I513" s="3">
        <v>100.0</v>
      </c>
      <c r="J513" s="3">
        <v>123.95</v>
      </c>
      <c r="K513" s="2" t="s">
        <v>16</v>
      </c>
    </row>
    <row r="514">
      <c r="A514" s="2" t="s">
        <v>1531</v>
      </c>
      <c r="B514" s="2" t="s">
        <v>12</v>
      </c>
      <c r="C514" s="2" t="s">
        <v>13</v>
      </c>
      <c r="D514" s="2" t="s">
        <v>1192</v>
      </c>
      <c r="E514" s="2" t="s">
        <v>1192</v>
      </c>
      <c r="F514" s="2" t="s">
        <v>1220</v>
      </c>
      <c r="G514" s="3">
        <v>0.6766</v>
      </c>
      <c r="H514" s="3">
        <v>80.92</v>
      </c>
      <c r="I514" s="3">
        <v>100.0</v>
      </c>
      <c r="J514" s="3">
        <v>123.95</v>
      </c>
      <c r="K514" s="2" t="s">
        <v>16</v>
      </c>
    </row>
    <row r="515">
      <c r="A515" s="2" t="s">
        <v>1531</v>
      </c>
      <c r="B515" s="2" t="s">
        <v>12</v>
      </c>
      <c r="C515" s="2" t="s">
        <v>13</v>
      </c>
      <c r="D515" s="2" t="s">
        <v>1192</v>
      </c>
      <c r="E515" s="2" t="s">
        <v>1192</v>
      </c>
      <c r="F515" s="2" t="s">
        <v>1222</v>
      </c>
      <c r="G515" s="3">
        <v>0.5591</v>
      </c>
      <c r="H515" s="3">
        <v>78.44</v>
      </c>
      <c r="I515" s="3">
        <v>100.0</v>
      </c>
      <c r="J515" s="3">
        <v>123.95</v>
      </c>
      <c r="K515" s="2" t="s">
        <v>16</v>
      </c>
    </row>
    <row r="516">
      <c r="A516" s="2" t="s">
        <v>1531</v>
      </c>
      <c r="B516" s="2" t="s">
        <v>12</v>
      </c>
      <c r="C516" s="2" t="s">
        <v>13</v>
      </c>
      <c r="D516" s="2" t="s">
        <v>1192</v>
      </c>
      <c r="E516" s="2" t="s">
        <v>1192</v>
      </c>
      <c r="F516" s="2" t="s">
        <v>1225</v>
      </c>
      <c r="G516" s="3">
        <v>0.7172</v>
      </c>
      <c r="H516" s="3">
        <v>77.83</v>
      </c>
      <c r="I516" s="3">
        <v>100.0</v>
      </c>
      <c r="J516" s="3">
        <v>123.95</v>
      </c>
      <c r="K516" s="2" t="s">
        <v>16</v>
      </c>
    </row>
    <row r="517">
      <c r="A517" s="2" t="s">
        <v>1531</v>
      </c>
      <c r="B517" s="2" t="s">
        <v>12</v>
      </c>
      <c r="C517" s="2" t="s">
        <v>13</v>
      </c>
      <c r="D517" s="2" t="s">
        <v>1192</v>
      </c>
      <c r="E517" s="2" t="s">
        <v>1192</v>
      </c>
      <c r="F517" s="2" t="s">
        <v>1227</v>
      </c>
      <c r="G517" s="3">
        <v>0.6367</v>
      </c>
      <c r="H517" s="3">
        <v>78.1</v>
      </c>
      <c r="I517" s="3">
        <v>100.0</v>
      </c>
      <c r="J517" s="3">
        <v>123.95</v>
      </c>
      <c r="K517" s="2" t="s">
        <v>16</v>
      </c>
    </row>
    <row r="518">
      <c r="A518" s="2" t="s">
        <v>1531</v>
      </c>
      <c r="B518" s="2" t="s">
        <v>12</v>
      </c>
      <c r="C518" s="2" t="s">
        <v>13</v>
      </c>
      <c r="D518" s="2" t="s">
        <v>1192</v>
      </c>
      <c r="E518" s="2" t="s">
        <v>1192</v>
      </c>
      <c r="F518" s="2" t="s">
        <v>1228</v>
      </c>
      <c r="G518" s="3">
        <v>0.5973</v>
      </c>
      <c r="H518" s="3">
        <v>77.51</v>
      </c>
      <c r="I518" s="3">
        <v>100.0</v>
      </c>
      <c r="J518" s="3">
        <v>123.95</v>
      </c>
      <c r="K518" s="2" t="s">
        <v>16</v>
      </c>
    </row>
    <row r="519">
      <c r="A519" s="2" t="s">
        <v>1531</v>
      </c>
      <c r="B519" s="2" t="s">
        <v>12</v>
      </c>
      <c r="C519" s="2" t="s">
        <v>13</v>
      </c>
      <c r="D519" s="2" t="s">
        <v>1192</v>
      </c>
      <c r="E519" s="2" t="s">
        <v>1192</v>
      </c>
      <c r="F519" s="2" t="s">
        <v>1230</v>
      </c>
      <c r="G519" s="3">
        <v>0.6335</v>
      </c>
      <c r="H519" s="3">
        <v>77.18</v>
      </c>
      <c r="I519" s="3">
        <v>100.0</v>
      </c>
      <c r="J519" s="3">
        <v>123.95</v>
      </c>
      <c r="K519" s="2" t="s">
        <v>16</v>
      </c>
    </row>
    <row r="520">
      <c r="A520" s="2" t="s">
        <v>1531</v>
      </c>
      <c r="B520" s="2" t="s">
        <v>12</v>
      </c>
      <c r="C520" s="2" t="s">
        <v>13</v>
      </c>
      <c r="D520" s="2" t="s">
        <v>1192</v>
      </c>
      <c r="E520" s="2" t="s">
        <v>25</v>
      </c>
      <c r="F520" s="2" t="s">
        <v>1233</v>
      </c>
      <c r="G520" s="3">
        <v>0.3244</v>
      </c>
      <c r="H520" s="3">
        <v>77.61</v>
      </c>
      <c r="I520" s="3">
        <v>100.0</v>
      </c>
      <c r="J520" s="3">
        <v>123.95</v>
      </c>
      <c r="K520" s="2" t="s">
        <v>50</v>
      </c>
    </row>
    <row r="521">
      <c r="A521" s="2" t="s">
        <v>1531</v>
      </c>
      <c r="B521" s="2" t="s">
        <v>12</v>
      </c>
      <c r="C521" s="2" t="s">
        <v>13</v>
      </c>
      <c r="D521" s="2" t="s">
        <v>1192</v>
      </c>
      <c r="E521" s="2" t="s">
        <v>1192</v>
      </c>
      <c r="F521" s="2" t="s">
        <v>1235</v>
      </c>
      <c r="G521" s="3">
        <v>0.6889</v>
      </c>
      <c r="H521" s="3">
        <v>78.78</v>
      </c>
      <c r="I521" s="3">
        <v>100.0</v>
      </c>
      <c r="J521" s="3">
        <v>123.95</v>
      </c>
      <c r="K521" s="2" t="s">
        <v>16</v>
      </c>
    </row>
    <row r="522">
      <c r="A522" s="2" t="s">
        <v>1531</v>
      </c>
      <c r="B522" s="2" t="s">
        <v>12</v>
      </c>
      <c r="C522" s="2" t="s">
        <v>13</v>
      </c>
      <c r="D522" s="2" t="s">
        <v>1236</v>
      </c>
      <c r="E522" s="2" t="s">
        <v>25</v>
      </c>
      <c r="F522" s="2" t="s">
        <v>1238</v>
      </c>
      <c r="G522" s="3">
        <v>0.2172</v>
      </c>
      <c r="H522" s="3">
        <v>79.98</v>
      </c>
      <c r="I522" s="3">
        <v>100.0</v>
      </c>
      <c r="J522" s="3">
        <v>123.95</v>
      </c>
      <c r="K522" s="2" t="s">
        <v>50</v>
      </c>
    </row>
    <row r="523">
      <c r="A523" s="2" t="s">
        <v>1531</v>
      </c>
      <c r="B523" s="2" t="s">
        <v>12</v>
      </c>
      <c r="C523" s="2" t="s">
        <v>13</v>
      </c>
      <c r="D523" s="2" t="s">
        <v>1236</v>
      </c>
      <c r="E523" s="2" t="s">
        <v>1236</v>
      </c>
      <c r="F523" s="2" t="s">
        <v>1239</v>
      </c>
      <c r="G523" s="3">
        <v>0.4836</v>
      </c>
      <c r="H523" s="3">
        <v>81.96</v>
      </c>
      <c r="I523" s="3">
        <v>100.0</v>
      </c>
      <c r="J523" s="3">
        <v>123.95</v>
      </c>
      <c r="K523" s="2" t="s">
        <v>16</v>
      </c>
    </row>
    <row r="524">
      <c r="A524" s="2" t="s">
        <v>1531</v>
      </c>
      <c r="B524" s="2" t="s">
        <v>12</v>
      </c>
      <c r="C524" s="2" t="s">
        <v>13</v>
      </c>
      <c r="D524" s="2" t="s">
        <v>1236</v>
      </c>
      <c r="E524" s="2" t="s">
        <v>1236</v>
      </c>
      <c r="F524" s="2" t="s">
        <v>1241</v>
      </c>
      <c r="G524" s="3">
        <v>0.6952</v>
      </c>
      <c r="H524" s="3">
        <v>78.67</v>
      </c>
      <c r="I524" s="3">
        <v>100.0</v>
      </c>
      <c r="J524" s="3">
        <v>123.95</v>
      </c>
      <c r="K524" s="2" t="s">
        <v>16</v>
      </c>
    </row>
    <row r="525">
      <c r="A525" s="2" t="s">
        <v>1531</v>
      </c>
      <c r="B525" s="2" t="s">
        <v>12</v>
      </c>
      <c r="C525" s="2" t="s">
        <v>13</v>
      </c>
      <c r="D525" s="2" t="s">
        <v>1236</v>
      </c>
      <c r="E525" s="2" t="s">
        <v>1236</v>
      </c>
      <c r="F525" s="2" t="s">
        <v>1243</v>
      </c>
      <c r="G525" s="3">
        <v>0.7405</v>
      </c>
      <c r="H525" s="3">
        <v>80.41</v>
      </c>
      <c r="I525" s="3">
        <v>100.0</v>
      </c>
      <c r="J525" s="3">
        <v>123.95</v>
      </c>
      <c r="K525" s="2" t="s">
        <v>16</v>
      </c>
    </row>
    <row r="526">
      <c r="A526" s="2" t="s">
        <v>1579</v>
      </c>
      <c r="B526" s="2" t="s">
        <v>12</v>
      </c>
      <c r="C526" s="2" t="s">
        <v>13</v>
      </c>
      <c r="D526" s="2" t="s">
        <v>1236</v>
      </c>
      <c r="E526" s="2" t="s">
        <v>1236</v>
      </c>
      <c r="F526" s="2" t="s">
        <v>1245</v>
      </c>
      <c r="G526" s="3">
        <v>0.6517</v>
      </c>
      <c r="H526" s="3">
        <v>76.01</v>
      </c>
      <c r="I526" s="3">
        <v>100.0</v>
      </c>
      <c r="J526" s="3">
        <v>123.95</v>
      </c>
      <c r="K526" s="2" t="s">
        <v>16</v>
      </c>
    </row>
    <row r="527">
      <c r="A527" s="2" t="s">
        <v>1579</v>
      </c>
      <c r="B527" s="2" t="s">
        <v>12</v>
      </c>
      <c r="C527" s="2" t="s">
        <v>13</v>
      </c>
      <c r="D527" s="2" t="s">
        <v>1236</v>
      </c>
      <c r="E527" s="2" t="s">
        <v>1236</v>
      </c>
      <c r="F527" s="2" t="s">
        <v>1246</v>
      </c>
      <c r="G527" s="3">
        <v>0.7578</v>
      </c>
      <c r="H527" s="3">
        <v>84.96</v>
      </c>
      <c r="I527" s="3">
        <v>100.0</v>
      </c>
      <c r="J527" s="3">
        <v>123.95</v>
      </c>
      <c r="K527" s="2" t="s">
        <v>16</v>
      </c>
    </row>
    <row r="528">
      <c r="A528" s="2" t="s">
        <v>1579</v>
      </c>
      <c r="B528" s="2" t="s">
        <v>12</v>
      </c>
      <c r="C528" s="2" t="s">
        <v>13</v>
      </c>
      <c r="D528" s="2" t="s">
        <v>1236</v>
      </c>
      <c r="E528" s="2" t="s">
        <v>1236</v>
      </c>
      <c r="F528" s="2" t="s">
        <v>1249</v>
      </c>
      <c r="G528" s="3">
        <v>0.6615</v>
      </c>
      <c r="H528" s="3">
        <v>77.78</v>
      </c>
      <c r="I528" s="3">
        <v>100.0</v>
      </c>
      <c r="J528" s="3">
        <v>123.95</v>
      </c>
      <c r="K528" s="2" t="s">
        <v>16</v>
      </c>
    </row>
    <row r="529">
      <c r="A529" s="2" t="s">
        <v>1579</v>
      </c>
      <c r="B529" s="2" t="s">
        <v>12</v>
      </c>
      <c r="C529" s="2" t="s">
        <v>13</v>
      </c>
      <c r="D529" s="2" t="s">
        <v>1236</v>
      </c>
      <c r="E529" s="2" t="s">
        <v>1236</v>
      </c>
      <c r="F529" s="2" t="s">
        <v>1252</v>
      </c>
      <c r="G529" s="3">
        <v>0.7873</v>
      </c>
      <c r="H529" s="3">
        <v>79.2</v>
      </c>
      <c r="I529" s="3">
        <v>100.0</v>
      </c>
      <c r="J529" s="3">
        <v>123.95</v>
      </c>
      <c r="K529" s="2" t="s">
        <v>16</v>
      </c>
    </row>
    <row r="530">
      <c r="A530" s="2" t="s">
        <v>1579</v>
      </c>
      <c r="B530" s="2" t="s">
        <v>12</v>
      </c>
      <c r="C530" s="2" t="s">
        <v>13</v>
      </c>
      <c r="D530" s="2" t="s">
        <v>1236</v>
      </c>
      <c r="E530" s="2" t="s">
        <v>1236</v>
      </c>
      <c r="F530" s="2" t="s">
        <v>1254</v>
      </c>
      <c r="G530" s="3">
        <v>0.5758</v>
      </c>
      <c r="H530" s="3">
        <v>78.95</v>
      </c>
      <c r="I530" s="3">
        <v>100.0</v>
      </c>
      <c r="J530" s="3">
        <v>123.95</v>
      </c>
      <c r="K530" s="2" t="s">
        <v>16</v>
      </c>
    </row>
    <row r="531">
      <c r="A531" s="2" t="s">
        <v>1579</v>
      </c>
      <c r="B531" s="2" t="s">
        <v>12</v>
      </c>
      <c r="C531" s="2" t="s">
        <v>13</v>
      </c>
      <c r="D531" s="2" t="s">
        <v>1236</v>
      </c>
      <c r="E531" s="2" t="s">
        <v>1236</v>
      </c>
      <c r="F531" s="2" t="s">
        <v>1256</v>
      </c>
      <c r="G531" s="3">
        <v>0.7488</v>
      </c>
      <c r="H531" s="3">
        <v>78.53</v>
      </c>
      <c r="I531" s="3">
        <v>100.0</v>
      </c>
      <c r="J531" s="3">
        <v>123.95</v>
      </c>
      <c r="K531" s="2" t="s">
        <v>16</v>
      </c>
    </row>
    <row r="532">
      <c r="A532" s="2" t="s">
        <v>1579</v>
      </c>
      <c r="B532" s="2" t="s">
        <v>12</v>
      </c>
      <c r="C532" s="2" t="s">
        <v>13</v>
      </c>
      <c r="D532" s="2" t="s">
        <v>1236</v>
      </c>
      <c r="E532" s="2" t="s">
        <v>1236</v>
      </c>
      <c r="F532" s="2" t="s">
        <v>1258</v>
      </c>
      <c r="G532" s="3">
        <v>0.8178</v>
      </c>
      <c r="H532" s="3">
        <v>89.32</v>
      </c>
      <c r="I532" s="3">
        <v>100.0</v>
      </c>
      <c r="J532" s="3">
        <v>123.95</v>
      </c>
      <c r="K532" s="2" t="s">
        <v>16</v>
      </c>
    </row>
    <row r="533">
      <c r="A533" s="2" t="s">
        <v>1579</v>
      </c>
      <c r="B533" s="2" t="s">
        <v>12</v>
      </c>
      <c r="C533" s="2" t="s">
        <v>13</v>
      </c>
      <c r="D533" s="2" t="s">
        <v>1236</v>
      </c>
      <c r="E533" s="2" t="s">
        <v>25</v>
      </c>
      <c r="F533" s="2" t="s">
        <v>1261</v>
      </c>
      <c r="G533" s="3">
        <v>0.2564</v>
      </c>
      <c r="H533" s="3">
        <v>78.82</v>
      </c>
      <c r="I533" s="3">
        <v>100.0</v>
      </c>
      <c r="J533" s="3">
        <v>123.95</v>
      </c>
      <c r="K533" s="2" t="s">
        <v>50</v>
      </c>
    </row>
    <row r="534">
      <c r="A534" s="2" t="s">
        <v>1579</v>
      </c>
      <c r="B534" s="2" t="s">
        <v>12</v>
      </c>
      <c r="C534" s="2" t="s">
        <v>13</v>
      </c>
      <c r="D534" s="2" t="s">
        <v>1236</v>
      </c>
      <c r="E534" s="2" t="s">
        <v>1236</v>
      </c>
      <c r="F534" s="2" t="s">
        <v>1262</v>
      </c>
      <c r="G534" s="3">
        <v>0.7803</v>
      </c>
      <c r="H534" s="3">
        <v>79.85</v>
      </c>
      <c r="I534" s="3">
        <v>100.0</v>
      </c>
      <c r="J534" s="3">
        <v>123.95</v>
      </c>
      <c r="K534" s="2" t="s">
        <v>16</v>
      </c>
    </row>
    <row r="535">
      <c r="A535" s="2" t="s">
        <v>1579</v>
      </c>
      <c r="B535" s="2" t="s">
        <v>12</v>
      </c>
      <c r="C535" s="2" t="s">
        <v>13</v>
      </c>
      <c r="D535" s="2" t="s">
        <v>1236</v>
      </c>
      <c r="E535" s="2" t="s">
        <v>1236</v>
      </c>
      <c r="F535" s="2" t="s">
        <v>1264</v>
      </c>
      <c r="G535" s="3">
        <v>0.7982</v>
      </c>
      <c r="H535" s="3">
        <v>78.73</v>
      </c>
      <c r="I535" s="3">
        <v>100.0</v>
      </c>
      <c r="J535" s="3">
        <v>123.95</v>
      </c>
      <c r="K535" s="2" t="s">
        <v>16</v>
      </c>
    </row>
    <row r="536">
      <c r="A536" s="2" t="s">
        <v>1579</v>
      </c>
      <c r="B536" s="2" t="s">
        <v>12</v>
      </c>
      <c r="C536" s="2" t="s">
        <v>13</v>
      </c>
      <c r="D536" s="2" t="s">
        <v>1236</v>
      </c>
      <c r="E536" s="2" t="s">
        <v>1236</v>
      </c>
      <c r="F536" s="2" t="s">
        <v>1265</v>
      </c>
      <c r="G536" s="3">
        <v>0.6641</v>
      </c>
      <c r="H536" s="3">
        <v>79.6</v>
      </c>
      <c r="I536" s="3">
        <v>100.0</v>
      </c>
      <c r="J536" s="3">
        <v>123.95</v>
      </c>
      <c r="K536" s="2" t="s">
        <v>16</v>
      </c>
    </row>
    <row r="537">
      <c r="A537" s="2" t="s">
        <v>1579</v>
      </c>
      <c r="B537" s="2" t="s">
        <v>12</v>
      </c>
      <c r="C537" s="2" t="s">
        <v>13</v>
      </c>
      <c r="D537" s="2" t="s">
        <v>1236</v>
      </c>
      <c r="E537" s="2" t="s">
        <v>1236</v>
      </c>
      <c r="F537" s="2" t="s">
        <v>1267</v>
      </c>
      <c r="G537" s="3">
        <v>0.766</v>
      </c>
      <c r="H537" s="3">
        <v>78.6</v>
      </c>
      <c r="I537" s="3">
        <v>100.0</v>
      </c>
      <c r="J537" s="3">
        <v>123.95</v>
      </c>
      <c r="K537" s="2" t="s">
        <v>16</v>
      </c>
    </row>
    <row r="538">
      <c r="A538" s="2" t="s">
        <v>1625</v>
      </c>
      <c r="B538" s="2" t="s">
        <v>12</v>
      </c>
      <c r="C538" s="2" t="s">
        <v>13</v>
      </c>
      <c r="D538" s="2" t="s">
        <v>1236</v>
      </c>
      <c r="E538" s="2" t="s">
        <v>1236</v>
      </c>
      <c r="F538" s="2" t="s">
        <v>1268</v>
      </c>
      <c r="G538" s="3">
        <v>0.8426</v>
      </c>
      <c r="H538" s="3">
        <v>78.7</v>
      </c>
      <c r="I538" s="3">
        <v>100.0</v>
      </c>
      <c r="J538" s="3">
        <v>123.95</v>
      </c>
      <c r="K538" s="2" t="s">
        <v>16</v>
      </c>
    </row>
    <row r="539">
      <c r="A539" s="2" t="s">
        <v>1625</v>
      </c>
      <c r="B539" s="2" t="s">
        <v>12</v>
      </c>
      <c r="C539" s="2" t="s">
        <v>13</v>
      </c>
      <c r="D539" s="2" t="s">
        <v>1236</v>
      </c>
      <c r="E539" s="2" t="s">
        <v>1236</v>
      </c>
      <c r="F539" s="2" t="s">
        <v>1269</v>
      </c>
      <c r="G539" s="3">
        <v>0.8471</v>
      </c>
      <c r="H539" s="3">
        <v>77.95</v>
      </c>
      <c r="I539" s="3">
        <v>100.0</v>
      </c>
      <c r="J539" s="3">
        <v>123.95</v>
      </c>
      <c r="K539" s="2" t="s">
        <v>16</v>
      </c>
    </row>
    <row r="540">
      <c r="A540" s="2" t="s">
        <v>1625</v>
      </c>
      <c r="B540" s="2" t="s">
        <v>12</v>
      </c>
      <c r="C540" s="2" t="s">
        <v>13</v>
      </c>
      <c r="D540" s="2" t="s">
        <v>1236</v>
      </c>
      <c r="E540" s="2" t="s">
        <v>1236</v>
      </c>
      <c r="F540" s="2" t="s">
        <v>1271</v>
      </c>
      <c r="G540" s="3">
        <v>0.5253</v>
      </c>
      <c r="H540" s="3">
        <v>79.77</v>
      </c>
      <c r="I540" s="3">
        <v>100.0</v>
      </c>
      <c r="J540" s="3">
        <v>123.95</v>
      </c>
      <c r="K540" s="2" t="s">
        <v>16</v>
      </c>
    </row>
    <row r="541">
      <c r="A541" s="2" t="s">
        <v>1625</v>
      </c>
      <c r="B541" s="2" t="s">
        <v>12</v>
      </c>
      <c r="C541" s="2" t="s">
        <v>13</v>
      </c>
      <c r="D541" s="2" t="s">
        <v>1236</v>
      </c>
      <c r="E541" s="2" t="s">
        <v>1236</v>
      </c>
      <c r="F541" s="2" t="s">
        <v>1273</v>
      </c>
      <c r="G541" s="3">
        <v>0.745</v>
      </c>
      <c r="H541" s="3">
        <v>81.42</v>
      </c>
      <c r="I541" s="3">
        <v>100.0</v>
      </c>
      <c r="J541" s="3">
        <v>123.95</v>
      </c>
      <c r="K541" s="2" t="s">
        <v>16</v>
      </c>
    </row>
    <row r="542">
      <c r="A542" s="2" t="s">
        <v>1625</v>
      </c>
      <c r="B542" s="2" t="s">
        <v>12</v>
      </c>
      <c r="C542" s="2" t="s">
        <v>13</v>
      </c>
      <c r="D542" s="2" t="s">
        <v>1274</v>
      </c>
      <c r="E542" s="2" t="s">
        <v>1274</v>
      </c>
      <c r="F542" s="2" t="s">
        <v>1275</v>
      </c>
      <c r="G542" s="3">
        <v>0.5996</v>
      </c>
      <c r="H542" s="3">
        <v>76.47</v>
      </c>
      <c r="I542" s="3">
        <v>100.0</v>
      </c>
      <c r="J542" s="3">
        <v>123.95</v>
      </c>
      <c r="K542" s="2" t="s">
        <v>16</v>
      </c>
    </row>
    <row r="543">
      <c r="A543" s="2" t="s">
        <v>1625</v>
      </c>
      <c r="B543" s="2" t="s">
        <v>12</v>
      </c>
      <c r="C543" s="2" t="s">
        <v>13</v>
      </c>
      <c r="D543" s="2" t="s">
        <v>1274</v>
      </c>
      <c r="E543" s="2" t="s">
        <v>1274</v>
      </c>
      <c r="F543" s="2" t="s">
        <v>1277</v>
      </c>
      <c r="G543" s="3">
        <v>0.4315</v>
      </c>
      <c r="H543" s="3">
        <v>89.59</v>
      </c>
      <c r="I543" s="3">
        <v>100.0</v>
      </c>
      <c r="J543" s="3">
        <v>123.95</v>
      </c>
      <c r="K543" s="2" t="s">
        <v>16</v>
      </c>
    </row>
    <row r="544">
      <c r="A544" s="2" t="s">
        <v>1625</v>
      </c>
      <c r="B544" s="2" t="s">
        <v>12</v>
      </c>
      <c r="C544" s="2" t="s">
        <v>13</v>
      </c>
      <c r="D544" s="2" t="s">
        <v>1274</v>
      </c>
      <c r="E544" s="2" t="s">
        <v>1274</v>
      </c>
      <c r="F544" s="2" t="s">
        <v>1278</v>
      </c>
      <c r="G544" s="3">
        <v>0.6067</v>
      </c>
      <c r="H544" s="3">
        <v>76.86</v>
      </c>
      <c r="I544" s="3">
        <v>100.0</v>
      </c>
      <c r="J544" s="3">
        <v>123.95</v>
      </c>
      <c r="K544" s="2" t="s">
        <v>16</v>
      </c>
    </row>
    <row r="545">
      <c r="A545" s="2" t="s">
        <v>1625</v>
      </c>
      <c r="B545" s="2" t="s">
        <v>12</v>
      </c>
      <c r="C545" s="2" t="s">
        <v>13</v>
      </c>
      <c r="D545" s="2" t="s">
        <v>1274</v>
      </c>
      <c r="E545" s="2" t="s">
        <v>1274</v>
      </c>
      <c r="F545" s="2" t="s">
        <v>1281</v>
      </c>
      <c r="G545" s="3">
        <v>0.5589</v>
      </c>
      <c r="H545" s="3">
        <v>77.1</v>
      </c>
      <c r="I545" s="3">
        <v>100.0</v>
      </c>
      <c r="J545" s="3">
        <v>123.96</v>
      </c>
      <c r="K545" s="2" t="s">
        <v>16</v>
      </c>
    </row>
    <row r="546">
      <c r="A546" s="2" t="s">
        <v>1625</v>
      </c>
      <c r="B546" s="2" t="s">
        <v>12</v>
      </c>
      <c r="C546" s="2" t="s">
        <v>13</v>
      </c>
      <c r="D546" s="2" t="s">
        <v>1274</v>
      </c>
      <c r="E546" s="2" t="s">
        <v>1274</v>
      </c>
      <c r="F546" s="2" t="s">
        <v>1283</v>
      </c>
      <c r="G546" s="3">
        <v>0.6726</v>
      </c>
      <c r="H546" s="3">
        <v>83.16</v>
      </c>
      <c r="I546" s="3">
        <v>100.0</v>
      </c>
      <c r="J546" s="3">
        <v>123.96</v>
      </c>
      <c r="K546" s="2" t="s">
        <v>16</v>
      </c>
    </row>
    <row r="547">
      <c r="A547" s="2" t="s">
        <v>1625</v>
      </c>
      <c r="B547" s="2" t="s">
        <v>12</v>
      </c>
      <c r="C547" s="2" t="s">
        <v>13</v>
      </c>
      <c r="D547" s="2" t="s">
        <v>1274</v>
      </c>
      <c r="E547" s="2" t="s">
        <v>1274</v>
      </c>
      <c r="F547" s="2" t="s">
        <v>1285</v>
      </c>
      <c r="G547" s="3">
        <v>0.7515</v>
      </c>
      <c r="H547" s="3">
        <v>77.85</v>
      </c>
      <c r="I547" s="3">
        <v>100.0</v>
      </c>
      <c r="J547" s="3">
        <v>123.96</v>
      </c>
      <c r="K547" s="2" t="s">
        <v>16</v>
      </c>
    </row>
    <row r="548">
      <c r="A548" s="2" t="s">
        <v>1625</v>
      </c>
      <c r="B548" s="2" t="s">
        <v>12</v>
      </c>
      <c r="C548" s="2" t="s">
        <v>13</v>
      </c>
      <c r="D548" s="2" t="s">
        <v>1274</v>
      </c>
      <c r="E548" s="2" t="s">
        <v>1274</v>
      </c>
      <c r="F548" s="2" t="s">
        <v>1287</v>
      </c>
      <c r="G548" s="3">
        <v>0.5824</v>
      </c>
      <c r="H548" s="3">
        <v>78.11</v>
      </c>
      <c r="I548" s="3">
        <v>100.0</v>
      </c>
      <c r="J548" s="3">
        <v>123.96</v>
      </c>
      <c r="K548" s="2" t="s">
        <v>16</v>
      </c>
    </row>
    <row r="549">
      <c r="A549" s="2" t="s">
        <v>1625</v>
      </c>
      <c r="B549" s="2" t="s">
        <v>12</v>
      </c>
      <c r="C549" s="2" t="s">
        <v>13</v>
      </c>
      <c r="D549" s="2" t="s">
        <v>1274</v>
      </c>
      <c r="E549" s="2" t="s">
        <v>1274</v>
      </c>
      <c r="F549" s="2" t="s">
        <v>1289</v>
      </c>
      <c r="G549" s="3">
        <v>0.5644</v>
      </c>
      <c r="H549" s="3">
        <v>77.61</v>
      </c>
      <c r="I549" s="3">
        <v>100.0</v>
      </c>
      <c r="J549" s="3">
        <v>123.96</v>
      </c>
      <c r="K549" s="2" t="s">
        <v>16</v>
      </c>
    </row>
    <row r="550">
      <c r="A550" s="2" t="s">
        <v>1668</v>
      </c>
      <c r="B550" s="2" t="s">
        <v>12</v>
      </c>
      <c r="C550" s="2" t="s">
        <v>13</v>
      </c>
      <c r="D550" s="2" t="s">
        <v>1274</v>
      </c>
      <c r="E550" s="2" t="s">
        <v>1274</v>
      </c>
      <c r="F550" s="2" t="s">
        <v>1291</v>
      </c>
      <c r="G550" s="3">
        <v>0.4814</v>
      </c>
      <c r="H550" s="3">
        <v>76.61</v>
      </c>
      <c r="I550" s="3">
        <v>100.0</v>
      </c>
      <c r="J550" s="3">
        <v>123.96</v>
      </c>
      <c r="K550" s="2" t="s">
        <v>16</v>
      </c>
    </row>
    <row r="551">
      <c r="A551" s="2" t="s">
        <v>1668</v>
      </c>
      <c r="B551" s="2" t="s">
        <v>12</v>
      </c>
      <c r="C551" s="2" t="s">
        <v>13</v>
      </c>
      <c r="D551" s="2" t="s">
        <v>1274</v>
      </c>
      <c r="E551" s="2" t="s">
        <v>1274</v>
      </c>
      <c r="F551" s="2" t="s">
        <v>1293</v>
      </c>
      <c r="G551" s="3">
        <v>0.5661</v>
      </c>
      <c r="H551" s="3">
        <v>80.69</v>
      </c>
      <c r="I551" s="3">
        <v>100.0</v>
      </c>
      <c r="J551" s="3">
        <v>123.96</v>
      </c>
      <c r="K551" s="2" t="s">
        <v>16</v>
      </c>
    </row>
    <row r="552">
      <c r="A552" s="2" t="s">
        <v>1668</v>
      </c>
      <c r="B552" s="2" t="s">
        <v>12</v>
      </c>
      <c r="C552" s="2" t="s">
        <v>13</v>
      </c>
      <c r="D552" s="2" t="s">
        <v>1274</v>
      </c>
      <c r="E552" s="2" t="s">
        <v>1274</v>
      </c>
      <c r="F552" s="2" t="s">
        <v>1295</v>
      </c>
      <c r="G552" s="3">
        <v>0.4103</v>
      </c>
      <c r="H552" s="3">
        <v>76.72</v>
      </c>
      <c r="I552" s="3">
        <v>100.0</v>
      </c>
      <c r="J552" s="3">
        <v>123.96</v>
      </c>
      <c r="K552" s="2" t="s">
        <v>16</v>
      </c>
    </row>
    <row r="553">
      <c r="A553" s="2" t="s">
        <v>1668</v>
      </c>
      <c r="B553" s="2" t="s">
        <v>12</v>
      </c>
      <c r="C553" s="2" t="s">
        <v>13</v>
      </c>
      <c r="D553" s="2" t="s">
        <v>1274</v>
      </c>
      <c r="E553" s="2" t="s">
        <v>25</v>
      </c>
      <c r="F553" s="2" t="s">
        <v>1297</v>
      </c>
      <c r="G553" s="3">
        <v>0.1861</v>
      </c>
      <c r="H553" s="3">
        <v>77.77</v>
      </c>
      <c r="I553" s="3">
        <v>100.0</v>
      </c>
      <c r="J553" s="3">
        <v>123.96</v>
      </c>
      <c r="K553" s="2" t="s">
        <v>50</v>
      </c>
    </row>
    <row r="554">
      <c r="A554" s="2" t="s">
        <v>1668</v>
      </c>
      <c r="B554" s="2" t="s">
        <v>12</v>
      </c>
      <c r="C554" s="2" t="s">
        <v>13</v>
      </c>
      <c r="D554" s="2" t="s">
        <v>1274</v>
      </c>
      <c r="E554" s="2" t="s">
        <v>1274</v>
      </c>
      <c r="F554" s="2" t="s">
        <v>1299</v>
      </c>
      <c r="G554" s="3">
        <v>0.3673</v>
      </c>
      <c r="H554" s="3">
        <v>75.91</v>
      </c>
      <c r="I554" s="3">
        <v>100.0</v>
      </c>
      <c r="J554" s="3">
        <v>123.96</v>
      </c>
      <c r="K554" s="2" t="s">
        <v>16</v>
      </c>
    </row>
    <row r="555">
      <c r="A555" s="2" t="s">
        <v>1668</v>
      </c>
      <c r="B555" s="2" t="s">
        <v>12</v>
      </c>
      <c r="C555" s="2" t="s">
        <v>13</v>
      </c>
      <c r="D555" s="2" t="s">
        <v>1274</v>
      </c>
      <c r="E555" s="2" t="s">
        <v>1274</v>
      </c>
      <c r="F555" s="2" t="s">
        <v>1301</v>
      </c>
      <c r="G555" s="3">
        <v>0.5778</v>
      </c>
      <c r="H555" s="3">
        <v>78.13</v>
      </c>
      <c r="I555" s="3">
        <v>100.0</v>
      </c>
      <c r="J555" s="3">
        <v>123.97</v>
      </c>
      <c r="K555" s="2" t="s">
        <v>16</v>
      </c>
    </row>
    <row r="556">
      <c r="A556" s="2" t="s">
        <v>1668</v>
      </c>
      <c r="B556" s="2" t="s">
        <v>12</v>
      </c>
      <c r="C556" s="2" t="s">
        <v>13</v>
      </c>
      <c r="D556" s="2" t="s">
        <v>1274</v>
      </c>
      <c r="E556" s="2" t="s">
        <v>1274</v>
      </c>
      <c r="F556" s="2" t="s">
        <v>1303</v>
      </c>
      <c r="G556" s="3">
        <v>0.5716</v>
      </c>
      <c r="H556" s="3">
        <v>76.83</v>
      </c>
      <c r="I556" s="3">
        <v>100.0</v>
      </c>
      <c r="J556" s="3">
        <v>123.97</v>
      </c>
      <c r="K556" s="2" t="s">
        <v>16</v>
      </c>
    </row>
    <row r="557">
      <c r="A557" s="2" t="s">
        <v>1668</v>
      </c>
      <c r="B557" s="2" t="s">
        <v>12</v>
      </c>
      <c r="C557" s="2" t="s">
        <v>13</v>
      </c>
      <c r="D557" s="2" t="s">
        <v>1274</v>
      </c>
      <c r="E557" s="2" t="s">
        <v>1274</v>
      </c>
      <c r="F557" s="2" t="s">
        <v>1306</v>
      </c>
      <c r="G557" s="3">
        <v>0.5655</v>
      </c>
      <c r="H557" s="3">
        <v>77.78</v>
      </c>
      <c r="I557" s="3">
        <v>100.0</v>
      </c>
      <c r="J557" s="3">
        <v>123.97</v>
      </c>
      <c r="K557" s="2" t="s">
        <v>16</v>
      </c>
    </row>
    <row r="558">
      <c r="A558" s="2" t="s">
        <v>1668</v>
      </c>
      <c r="B558" s="2" t="s">
        <v>12</v>
      </c>
      <c r="C558" s="2" t="s">
        <v>13</v>
      </c>
      <c r="D558" s="2" t="s">
        <v>1274</v>
      </c>
      <c r="E558" s="2" t="s">
        <v>1274</v>
      </c>
      <c r="F558" s="2" t="s">
        <v>1307</v>
      </c>
      <c r="G558" s="3">
        <v>0.7427</v>
      </c>
      <c r="H558" s="3">
        <v>77.73</v>
      </c>
      <c r="I558" s="3">
        <v>100.0</v>
      </c>
      <c r="J558" s="3">
        <v>123.97</v>
      </c>
      <c r="K558" s="2" t="s">
        <v>16</v>
      </c>
    </row>
    <row r="559">
      <c r="A559" s="2" t="s">
        <v>1668</v>
      </c>
      <c r="B559" s="2" t="s">
        <v>12</v>
      </c>
      <c r="C559" s="2" t="s">
        <v>13</v>
      </c>
      <c r="D559" s="2" t="s">
        <v>1274</v>
      </c>
      <c r="E559" s="2" t="s">
        <v>1274</v>
      </c>
      <c r="F559" s="2" t="s">
        <v>1309</v>
      </c>
      <c r="G559" s="3">
        <v>0.6765</v>
      </c>
      <c r="H559" s="3">
        <v>90.99</v>
      </c>
      <c r="I559" s="3">
        <v>100.0</v>
      </c>
      <c r="J559" s="3">
        <v>123.97</v>
      </c>
      <c r="K559" s="2" t="s">
        <v>16</v>
      </c>
    </row>
    <row r="560">
      <c r="A560" s="2" t="s">
        <v>1668</v>
      </c>
      <c r="B560" s="2" t="s">
        <v>12</v>
      </c>
      <c r="C560" s="2" t="s">
        <v>13</v>
      </c>
      <c r="D560" s="2" t="s">
        <v>1274</v>
      </c>
      <c r="E560" s="2" t="s">
        <v>1274</v>
      </c>
      <c r="F560" s="2" t="s">
        <v>1311</v>
      </c>
      <c r="G560" s="3">
        <v>0.632</v>
      </c>
      <c r="H560" s="3">
        <v>76.06</v>
      </c>
      <c r="I560" s="3">
        <v>100.0</v>
      </c>
      <c r="J560" s="3">
        <v>123.97</v>
      </c>
      <c r="K560" s="2" t="s">
        <v>16</v>
      </c>
    </row>
    <row r="561">
      <c r="A561" s="2" t="s">
        <v>1668</v>
      </c>
      <c r="B561" s="2" t="s">
        <v>12</v>
      </c>
      <c r="C561" s="2" t="s">
        <v>13</v>
      </c>
      <c r="D561" s="2" t="s">
        <v>1274</v>
      </c>
      <c r="E561" s="2" t="s">
        <v>1274</v>
      </c>
      <c r="F561" s="2" t="s">
        <v>1313</v>
      </c>
      <c r="G561" s="3">
        <v>0.5987</v>
      </c>
      <c r="H561" s="3">
        <v>76.82</v>
      </c>
      <c r="I561" s="3">
        <v>100.0</v>
      </c>
      <c r="J561" s="3">
        <v>123.98</v>
      </c>
      <c r="K561" s="2" t="s">
        <v>16</v>
      </c>
    </row>
    <row r="562">
      <c r="A562" s="2" t="s">
        <v>1668</v>
      </c>
      <c r="B562" s="2" t="s">
        <v>12</v>
      </c>
      <c r="C562" s="2" t="s">
        <v>13</v>
      </c>
      <c r="D562" s="2" t="s">
        <v>1314</v>
      </c>
      <c r="E562" s="2" t="s">
        <v>1314</v>
      </c>
      <c r="F562" s="2" t="s">
        <v>1315</v>
      </c>
      <c r="G562" s="3">
        <v>0.4376</v>
      </c>
      <c r="H562" s="3">
        <v>79.41</v>
      </c>
      <c r="I562" s="3">
        <v>100.0</v>
      </c>
      <c r="J562" s="3">
        <v>123.98</v>
      </c>
      <c r="K562" s="2" t="s">
        <v>16</v>
      </c>
    </row>
    <row r="563">
      <c r="A563" s="2" t="s">
        <v>1717</v>
      </c>
      <c r="B563" s="2" t="s">
        <v>12</v>
      </c>
      <c r="C563" s="2" t="s">
        <v>13</v>
      </c>
      <c r="D563" s="2" t="s">
        <v>1314</v>
      </c>
      <c r="E563" s="2" t="s">
        <v>1314</v>
      </c>
      <c r="F563" s="2" t="s">
        <v>1317</v>
      </c>
      <c r="G563" s="3">
        <v>0.6739</v>
      </c>
      <c r="H563" s="3">
        <v>76.52</v>
      </c>
      <c r="I563" s="3">
        <v>100.0</v>
      </c>
      <c r="J563" s="3">
        <v>123.98</v>
      </c>
      <c r="K563" s="2" t="s">
        <v>16</v>
      </c>
    </row>
    <row r="564">
      <c r="A564" s="2" t="s">
        <v>1717</v>
      </c>
      <c r="B564" s="2" t="s">
        <v>12</v>
      </c>
      <c r="C564" s="2" t="s">
        <v>13</v>
      </c>
      <c r="D564" s="2" t="s">
        <v>1314</v>
      </c>
      <c r="E564" s="2" t="s">
        <v>1314</v>
      </c>
      <c r="F564" s="2" t="s">
        <v>1321</v>
      </c>
      <c r="G564" s="3">
        <v>0.7397</v>
      </c>
      <c r="H564" s="3">
        <v>76.83</v>
      </c>
      <c r="I564" s="3">
        <v>100.0</v>
      </c>
      <c r="J564" s="3">
        <v>123.98</v>
      </c>
      <c r="K564" s="2" t="s">
        <v>16</v>
      </c>
    </row>
    <row r="565">
      <c r="A565" s="2" t="s">
        <v>1717</v>
      </c>
      <c r="B565" s="2" t="s">
        <v>12</v>
      </c>
      <c r="C565" s="2" t="s">
        <v>13</v>
      </c>
      <c r="D565" s="2" t="s">
        <v>1314</v>
      </c>
      <c r="E565" s="2" t="s">
        <v>1314</v>
      </c>
      <c r="F565" s="2" t="s">
        <v>1323</v>
      </c>
      <c r="G565" s="3">
        <v>0.5815</v>
      </c>
      <c r="H565" s="3">
        <v>78.23</v>
      </c>
      <c r="I565" s="3">
        <v>100.0</v>
      </c>
      <c r="J565" s="3">
        <v>123.98</v>
      </c>
      <c r="K565" s="2" t="s">
        <v>16</v>
      </c>
    </row>
    <row r="566">
      <c r="A566" s="2" t="s">
        <v>1717</v>
      </c>
      <c r="B566" s="2" t="s">
        <v>12</v>
      </c>
      <c r="C566" s="2" t="s">
        <v>13</v>
      </c>
      <c r="D566" s="2" t="s">
        <v>1314</v>
      </c>
      <c r="E566" s="2" t="s">
        <v>1314</v>
      </c>
      <c r="F566" s="2" t="s">
        <v>1324</v>
      </c>
      <c r="G566" s="3">
        <v>0.7003</v>
      </c>
      <c r="H566" s="3">
        <v>75.57</v>
      </c>
      <c r="I566" s="3">
        <v>100.0</v>
      </c>
      <c r="J566" s="3">
        <v>123.98</v>
      </c>
      <c r="K566" s="2" t="s">
        <v>16</v>
      </c>
    </row>
    <row r="567">
      <c r="A567" s="2" t="s">
        <v>1717</v>
      </c>
      <c r="B567" s="2" t="s">
        <v>12</v>
      </c>
      <c r="C567" s="2" t="s">
        <v>13</v>
      </c>
      <c r="D567" s="2" t="s">
        <v>1314</v>
      </c>
      <c r="E567" s="2" t="s">
        <v>1314</v>
      </c>
      <c r="F567" s="2" t="s">
        <v>1326</v>
      </c>
      <c r="G567" s="3">
        <v>0.68</v>
      </c>
      <c r="H567" s="3">
        <v>79.14</v>
      </c>
      <c r="I567" s="3">
        <v>100.0</v>
      </c>
      <c r="J567" s="3">
        <v>123.98</v>
      </c>
      <c r="K567" s="2" t="s">
        <v>16</v>
      </c>
    </row>
    <row r="568">
      <c r="A568" s="2" t="s">
        <v>1717</v>
      </c>
      <c r="B568" s="2" t="s">
        <v>12</v>
      </c>
      <c r="C568" s="2" t="s">
        <v>13</v>
      </c>
      <c r="D568" s="2" t="s">
        <v>1314</v>
      </c>
      <c r="E568" s="2" t="s">
        <v>1314</v>
      </c>
      <c r="F568" s="2" t="s">
        <v>1329</v>
      </c>
      <c r="G568" s="3">
        <v>0.6995</v>
      </c>
      <c r="H568" s="3">
        <v>77.76</v>
      </c>
      <c r="I568" s="3">
        <v>100.0</v>
      </c>
      <c r="J568" s="3">
        <v>123.98</v>
      </c>
      <c r="K568" s="2" t="s">
        <v>16</v>
      </c>
    </row>
    <row r="569">
      <c r="A569" s="2" t="s">
        <v>1717</v>
      </c>
      <c r="B569" s="2" t="s">
        <v>12</v>
      </c>
      <c r="C569" s="2" t="s">
        <v>13</v>
      </c>
      <c r="D569" s="2" t="s">
        <v>1314</v>
      </c>
      <c r="E569" s="2" t="s">
        <v>1314</v>
      </c>
      <c r="F569" s="2" t="s">
        <v>1331</v>
      </c>
      <c r="G569" s="3">
        <v>0.6199</v>
      </c>
      <c r="H569" s="3">
        <v>76.85</v>
      </c>
      <c r="I569" s="3">
        <v>100.0</v>
      </c>
      <c r="J569" s="3">
        <v>123.98</v>
      </c>
      <c r="K569" s="2" t="s">
        <v>16</v>
      </c>
    </row>
    <row r="570">
      <c r="A570" s="2" t="s">
        <v>1717</v>
      </c>
      <c r="B570" s="2" t="s">
        <v>12</v>
      </c>
      <c r="C570" s="2" t="s">
        <v>13</v>
      </c>
      <c r="D570" s="2" t="s">
        <v>1314</v>
      </c>
      <c r="E570" s="2" t="s">
        <v>1314</v>
      </c>
      <c r="F570" s="2" t="s">
        <v>1334</v>
      </c>
      <c r="G570" s="3">
        <v>0.8062</v>
      </c>
      <c r="H570" s="3">
        <v>77.37</v>
      </c>
      <c r="I570" s="3">
        <v>100.0</v>
      </c>
      <c r="J570" s="3">
        <v>123.98</v>
      </c>
      <c r="K570" s="2" t="s">
        <v>16</v>
      </c>
    </row>
    <row r="571">
      <c r="A571" s="2" t="s">
        <v>1717</v>
      </c>
      <c r="B571" s="2" t="s">
        <v>12</v>
      </c>
      <c r="C571" s="2" t="s">
        <v>13</v>
      </c>
      <c r="D571" s="2" t="s">
        <v>1314</v>
      </c>
      <c r="E571" s="2" t="s">
        <v>1314</v>
      </c>
      <c r="F571" s="2" t="s">
        <v>1336</v>
      </c>
      <c r="G571" s="3">
        <v>0.7193</v>
      </c>
      <c r="H571" s="3">
        <v>80.78</v>
      </c>
      <c r="I571" s="3">
        <v>100.0</v>
      </c>
      <c r="J571" s="3">
        <v>123.99</v>
      </c>
      <c r="K571" s="2" t="s">
        <v>16</v>
      </c>
    </row>
    <row r="572">
      <c r="A572" s="2" t="s">
        <v>1717</v>
      </c>
      <c r="B572" s="2" t="s">
        <v>12</v>
      </c>
      <c r="C572" s="2" t="s">
        <v>13</v>
      </c>
      <c r="D572" s="2" t="s">
        <v>1314</v>
      </c>
      <c r="E572" s="2" t="s">
        <v>1314</v>
      </c>
      <c r="F572" s="2" t="s">
        <v>1338</v>
      </c>
      <c r="G572" s="3">
        <v>0.7641</v>
      </c>
      <c r="H572" s="3">
        <v>78.07</v>
      </c>
      <c r="I572" s="3">
        <v>100.0</v>
      </c>
      <c r="J572" s="3">
        <v>123.99</v>
      </c>
      <c r="K572" s="2" t="s">
        <v>16</v>
      </c>
    </row>
    <row r="573">
      <c r="A573" s="2" t="s">
        <v>1717</v>
      </c>
      <c r="B573" s="2" t="s">
        <v>12</v>
      </c>
      <c r="C573" s="2" t="s">
        <v>13</v>
      </c>
      <c r="D573" s="2" t="s">
        <v>1314</v>
      </c>
      <c r="E573" s="2" t="s">
        <v>1314</v>
      </c>
      <c r="F573" s="2" t="s">
        <v>1340</v>
      </c>
      <c r="G573" s="3">
        <v>0.6755</v>
      </c>
      <c r="H573" s="3">
        <v>77.83</v>
      </c>
      <c r="I573" s="3">
        <v>100.0</v>
      </c>
      <c r="J573" s="3">
        <v>123.99</v>
      </c>
      <c r="K573" s="2" t="s">
        <v>16</v>
      </c>
    </row>
    <row r="574">
      <c r="A574" s="2" t="s">
        <v>1717</v>
      </c>
      <c r="B574" s="2" t="s">
        <v>12</v>
      </c>
      <c r="C574" s="2" t="s">
        <v>13</v>
      </c>
      <c r="D574" s="2" t="s">
        <v>1314</v>
      </c>
      <c r="E574" s="2" t="s">
        <v>1314</v>
      </c>
      <c r="F574" s="2" t="s">
        <v>1342</v>
      </c>
      <c r="G574" s="3">
        <v>0.7399</v>
      </c>
      <c r="H574" s="3">
        <v>80.52</v>
      </c>
      <c r="I574" s="3">
        <v>100.0</v>
      </c>
      <c r="J574" s="3">
        <v>124.0</v>
      </c>
      <c r="K574" s="2" t="s">
        <v>16</v>
      </c>
    </row>
    <row r="575">
      <c r="A575" s="2" t="s">
        <v>1758</v>
      </c>
      <c r="B575" s="2" t="s">
        <v>12</v>
      </c>
      <c r="C575" s="2" t="s">
        <v>13</v>
      </c>
      <c r="D575" s="2" t="s">
        <v>1314</v>
      </c>
      <c r="E575" s="2" t="s">
        <v>25</v>
      </c>
      <c r="F575" s="2" t="s">
        <v>1344</v>
      </c>
      <c r="G575" s="3">
        <v>0.251</v>
      </c>
      <c r="H575" s="3">
        <v>78.98</v>
      </c>
      <c r="I575" s="3">
        <v>100.0</v>
      </c>
      <c r="J575" s="3">
        <v>124.0</v>
      </c>
      <c r="K575" s="2" t="s">
        <v>50</v>
      </c>
    </row>
    <row r="576">
      <c r="A576" s="2" t="s">
        <v>1758</v>
      </c>
      <c r="B576" s="2" t="s">
        <v>12</v>
      </c>
      <c r="C576" s="2" t="s">
        <v>13</v>
      </c>
      <c r="D576" s="2" t="s">
        <v>1314</v>
      </c>
      <c r="E576" s="2" t="s">
        <v>1314</v>
      </c>
      <c r="F576" s="2" t="s">
        <v>1345</v>
      </c>
      <c r="G576" s="3">
        <v>0.7851</v>
      </c>
      <c r="H576" s="3">
        <v>78.56</v>
      </c>
      <c r="I576" s="3">
        <v>100.0</v>
      </c>
      <c r="J576" s="3">
        <v>124.0</v>
      </c>
      <c r="K576" s="2" t="s">
        <v>16</v>
      </c>
    </row>
    <row r="577">
      <c r="A577" s="2" t="s">
        <v>1758</v>
      </c>
      <c r="B577" s="2" t="s">
        <v>12</v>
      </c>
      <c r="C577" s="2" t="s">
        <v>13</v>
      </c>
      <c r="D577" s="2" t="s">
        <v>1314</v>
      </c>
      <c r="E577" s="2" t="s">
        <v>1314</v>
      </c>
      <c r="F577" s="2" t="s">
        <v>1347</v>
      </c>
      <c r="G577" s="3">
        <v>0.7229</v>
      </c>
      <c r="H577" s="3">
        <v>78.9</v>
      </c>
      <c r="I577" s="3">
        <v>100.0</v>
      </c>
      <c r="J577" s="3">
        <v>124.0</v>
      </c>
      <c r="K577" s="2" t="s">
        <v>16</v>
      </c>
    </row>
    <row r="578">
      <c r="A578" s="2" t="s">
        <v>1758</v>
      </c>
      <c r="B578" s="2" t="s">
        <v>12</v>
      </c>
      <c r="C578" s="2" t="s">
        <v>13</v>
      </c>
      <c r="D578" s="2" t="s">
        <v>1314</v>
      </c>
      <c r="E578" s="2" t="s">
        <v>1314</v>
      </c>
      <c r="F578" s="2" t="s">
        <v>1349</v>
      </c>
      <c r="G578" s="3">
        <v>0.7783</v>
      </c>
      <c r="H578" s="3">
        <v>81.59</v>
      </c>
      <c r="I578" s="3">
        <v>100.0</v>
      </c>
      <c r="J578" s="3">
        <v>124.0</v>
      </c>
      <c r="K578" s="2" t="s">
        <v>16</v>
      </c>
    </row>
    <row r="579">
      <c r="A579" s="2" t="s">
        <v>1758</v>
      </c>
      <c r="B579" s="2" t="s">
        <v>12</v>
      </c>
      <c r="C579" s="2" t="s">
        <v>13</v>
      </c>
      <c r="D579" s="2" t="s">
        <v>1314</v>
      </c>
      <c r="E579" s="2" t="s">
        <v>1314</v>
      </c>
      <c r="F579" s="2" t="s">
        <v>1351</v>
      </c>
      <c r="G579" s="3">
        <v>0.6458</v>
      </c>
      <c r="H579" s="3">
        <v>79.22</v>
      </c>
      <c r="I579" s="3">
        <v>100.0</v>
      </c>
      <c r="J579" s="3">
        <v>124.0</v>
      </c>
      <c r="K579" s="2" t="s">
        <v>16</v>
      </c>
    </row>
    <row r="580">
      <c r="A580" s="2" t="s">
        <v>1758</v>
      </c>
      <c r="B580" s="2" t="s">
        <v>12</v>
      </c>
      <c r="C580" s="2" t="s">
        <v>13</v>
      </c>
      <c r="D580" s="2" t="s">
        <v>1314</v>
      </c>
      <c r="E580" s="2" t="s">
        <v>1314</v>
      </c>
      <c r="F580" s="2" t="s">
        <v>1354</v>
      </c>
      <c r="G580" s="3">
        <v>0.7853</v>
      </c>
      <c r="H580" s="3">
        <v>77.32</v>
      </c>
      <c r="I580" s="3">
        <v>100.0</v>
      </c>
      <c r="J580" s="3">
        <v>124.0</v>
      </c>
      <c r="K580" s="2" t="s">
        <v>16</v>
      </c>
    </row>
    <row r="581">
      <c r="A581" s="2" t="s">
        <v>1758</v>
      </c>
      <c r="B581" s="2" t="s">
        <v>12</v>
      </c>
      <c r="C581" s="2" t="s">
        <v>13</v>
      </c>
      <c r="D581" s="2" t="s">
        <v>1314</v>
      </c>
      <c r="E581" s="2" t="s">
        <v>1314</v>
      </c>
      <c r="F581" s="2" t="s">
        <v>1357</v>
      </c>
      <c r="G581" s="3">
        <v>0.7513</v>
      </c>
      <c r="H581" s="3">
        <v>79.91</v>
      </c>
      <c r="I581" s="3">
        <v>100.0</v>
      </c>
      <c r="J581" s="3">
        <v>124.0</v>
      </c>
      <c r="K581" s="2" t="s">
        <v>16</v>
      </c>
    </row>
    <row r="582">
      <c r="A582" s="2" t="s">
        <v>1758</v>
      </c>
      <c r="B582" s="2" t="s">
        <v>12</v>
      </c>
      <c r="C582" s="2" t="s">
        <v>13</v>
      </c>
      <c r="D582" s="2" t="s">
        <v>1358</v>
      </c>
      <c r="E582" s="2" t="s">
        <v>1358</v>
      </c>
      <c r="F582" s="2" t="s">
        <v>1360</v>
      </c>
      <c r="G582" s="3">
        <v>0.6848</v>
      </c>
      <c r="H582" s="3">
        <v>76.58</v>
      </c>
      <c r="I582" s="3">
        <v>100.0</v>
      </c>
      <c r="J582" s="3">
        <v>124.01</v>
      </c>
      <c r="K582" s="2" t="s">
        <v>16</v>
      </c>
    </row>
    <row r="583">
      <c r="A583" s="2" t="s">
        <v>1758</v>
      </c>
      <c r="B583" s="2" t="s">
        <v>12</v>
      </c>
      <c r="C583" s="2" t="s">
        <v>13</v>
      </c>
      <c r="D583" s="2" t="s">
        <v>1358</v>
      </c>
      <c r="E583" s="2" t="s">
        <v>1358</v>
      </c>
      <c r="F583" s="2" t="s">
        <v>1362</v>
      </c>
      <c r="G583" s="3">
        <v>0.3583</v>
      </c>
      <c r="H583" s="3">
        <v>77.34</v>
      </c>
      <c r="I583" s="3">
        <v>100.0</v>
      </c>
      <c r="J583" s="3">
        <v>124.01</v>
      </c>
      <c r="K583" s="2" t="s">
        <v>16</v>
      </c>
    </row>
    <row r="584">
      <c r="A584" s="2" t="s">
        <v>1758</v>
      </c>
      <c r="B584" s="2" t="s">
        <v>12</v>
      </c>
      <c r="C584" s="2" t="s">
        <v>13</v>
      </c>
      <c r="D584" s="2" t="s">
        <v>1358</v>
      </c>
      <c r="E584" s="2" t="s">
        <v>1358</v>
      </c>
      <c r="F584" s="2" t="s">
        <v>1364</v>
      </c>
      <c r="G584" s="3">
        <v>0.4229</v>
      </c>
      <c r="H584" s="3">
        <v>78.09</v>
      </c>
      <c r="I584" s="3">
        <v>100.0</v>
      </c>
      <c r="J584" s="3">
        <v>124.01</v>
      </c>
      <c r="K584" s="2" t="s">
        <v>16</v>
      </c>
    </row>
    <row r="585">
      <c r="A585" s="2" t="s">
        <v>1758</v>
      </c>
      <c r="B585" s="2" t="s">
        <v>12</v>
      </c>
      <c r="C585" s="2" t="s">
        <v>13</v>
      </c>
      <c r="D585" s="2" t="s">
        <v>1358</v>
      </c>
      <c r="E585" s="2" t="s">
        <v>25</v>
      </c>
      <c r="F585" s="2" t="s">
        <v>1366</v>
      </c>
      <c r="G585" s="3">
        <v>0.2256</v>
      </c>
      <c r="H585" s="3">
        <v>77.63</v>
      </c>
      <c r="I585" s="3">
        <v>100.0</v>
      </c>
      <c r="J585" s="3">
        <v>124.01</v>
      </c>
      <c r="K585" s="2" t="s">
        <v>50</v>
      </c>
    </row>
    <row r="586">
      <c r="A586" s="2" t="s">
        <v>1758</v>
      </c>
      <c r="B586" s="2" t="s">
        <v>12</v>
      </c>
      <c r="C586" s="2" t="s">
        <v>13</v>
      </c>
      <c r="D586" s="2" t="s">
        <v>1358</v>
      </c>
      <c r="E586" s="2" t="s">
        <v>1358</v>
      </c>
      <c r="F586" s="2" t="s">
        <v>1368</v>
      </c>
      <c r="G586" s="3">
        <v>0.5207</v>
      </c>
      <c r="H586" s="3">
        <v>77.21</v>
      </c>
      <c r="I586" s="3">
        <v>100.0</v>
      </c>
      <c r="J586" s="3">
        <v>124.01</v>
      </c>
      <c r="K586" s="2" t="s">
        <v>16</v>
      </c>
    </row>
    <row r="587">
      <c r="A587" s="2" t="s">
        <v>1758</v>
      </c>
      <c r="B587" s="2" t="s">
        <v>12</v>
      </c>
      <c r="C587" s="2" t="s">
        <v>13</v>
      </c>
      <c r="D587" s="2" t="s">
        <v>1358</v>
      </c>
      <c r="E587" s="2" t="s">
        <v>1358</v>
      </c>
      <c r="F587" s="2" t="s">
        <v>1369</v>
      </c>
      <c r="G587" s="3">
        <v>0.7427</v>
      </c>
      <c r="H587" s="3">
        <v>77.09</v>
      </c>
      <c r="I587" s="3">
        <v>100.0</v>
      </c>
      <c r="J587" s="3">
        <v>124.01</v>
      </c>
      <c r="K587" s="2" t="s">
        <v>16</v>
      </c>
    </row>
    <row r="588">
      <c r="A588" s="2" t="s">
        <v>1801</v>
      </c>
      <c r="B588" s="2" t="s">
        <v>12</v>
      </c>
      <c r="C588" s="2" t="s">
        <v>13</v>
      </c>
      <c r="D588" s="2" t="s">
        <v>1358</v>
      </c>
      <c r="E588" s="2" t="s">
        <v>1358</v>
      </c>
      <c r="F588" s="2" t="s">
        <v>1372</v>
      </c>
      <c r="G588" s="3">
        <v>0.5953</v>
      </c>
      <c r="H588" s="3">
        <v>77.94</v>
      </c>
      <c r="I588" s="3">
        <v>100.0</v>
      </c>
      <c r="J588" s="3">
        <v>124.02</v>
      </c>
      <c r="K588" s="2" t="s">
        <v>16</v>
      </c>
    </row>
    <row r="589">
      <c r="A589" s="2" t="s">
        <v>1801</v>
      </c>
      <c r="B589" s="2" t="s">
        <v>12</v>
      </c>
      <c r="C589" s="2" t="s">
        <v>13</v>
      </c>
      <c r="D589" s="2" t="s">
        <v>1358</v>
      </c>
      <c r="E589" s="2" t="s">
        <v>1358</v>
      </c>
      <c r="F589" s="2" t="s">
        <v>1375</v>
      </c>
      <c r="G589" s="3">
        <v>0.7308</v>
      </c>
      <c r="H589" s="3">
        <v>78.11</v>
      </c>
      <c r="I589" s="3">
        <v>100.0</v>
      </c>
      <c r="J589" s="3">
        <v>124.02</v>
      </c>
      <c r="K589" s="2" t="s">
        <v>16</v>
      </c>
    </row>
    <row r="590">
      <c r="A590" s="2" t="s">
        <v>1801</v>
      </c>
      <c r="B590" s="2" t="s">
        <v>12</v>
      </c>
      <c r="C590" s="2" t="s">
        <v>13</v>
      </c>
      <c r="D590" s="2" t="s">
        <v>1358</v>
      </c>
      <c r="E590" s="2" t="s">
        <v>1358</v>
      </c>
      <c r="F590" s="2" t="s">
        <v>1406</v>
      </c>
      <c r="G590" s="3">
        <v>0.6997</v>
      </c>
      <c r="H590" s="3">
        <v>77.06</v>
      </c>
      <c r="I590" s="3">
        <v>100.0</v>
      </c>
      <c r="J590" s="3">
        <v>124.02</v>
      </c>
      <c r="K590" s="2" t="s">
        <v>16</v>
      </c>
    </row>
    <row r="591">
      <c r="A591" s="2" t="s">
        <v>1801</v>
      </c>
      <c r="B591" s="2" t="s">
        <v>12</v>
      </c>
      <c r="C591" s="2" t="s">
        <v>13</v>
      </c>
      <c r="D591" s="2" t="s">
        <v>1358</v>
      </c>
      <c r="E591" s="2" t="s">
        <v>1358</v>
      </c>
      <c r="F591" s="2" t="s">
        <v>1409</v>
      </c>
      <c r="G591" s="3">
        <v>0.5158</v>
      </c>
      <c r="H591" s="3">
        <v>77.88</v>
      </c>
      <c r="I591" s="3">
        <v>100.0</v>
      </c>
      <c r="J591" s="3">
        <v>124.03</v>
      </c>
      <c r="K591" s="2" t="s">
        <v>16</v>
      </c>
    </row>
    <row r="592">
      <c r="A592" s="2" t="s">
        <v>1801</v>
      </c>
      <c r="B592" s="2" t="s">
        <v>12</v>
      </c>
      <c r="C592" s="2" t="s">
        <v>13</v>
      </c>
      <c r="D592" s="2" t="s">
        <v>1358</v>
      </c>
      <c r="E592" s="2" t="s">
        <v>1358</v>
      </c>
      <c r="F592" s="2" t="s">
        <v>1412</v>
      </c>
      <c r="G592" s="3">
        <v>0.6194</v>
      </c>
      <c r="H592" s="3">
        <v>76.65</v>
      </c>
      <c r="I592" s="3">
        <v>100.0</v>
      </c>
      <c r="J592" s="3">
        <v>124.03</v>
      </c>
      <c r="K592" s="2" t="s">
        <v>16</v>
      </c>
    </row>
    <row r="593">
      <c r="A593" s="2" t="s">
        <v>1801</v>
      </c>
      <c r="B593" s="2" t="s">
        <v>12</v>
      </c>
      <c r="C593" s="2" t="s">
        <v>13</v>
      </c>
      <c r="D593" s="2" t="s">
        <v>1358</v>
      </c>
      <c r="E593" s="2" t="s">
        <v>1358</v>
      </c>
      <c r="F593" s="2" t="s">
        <v>1414</v>
      </c>
      <c r="G593" s="3">
        <v>0.5346</v>
      </c>
      <c r="H593" s="3">
        <v>79.51</v>
      </c>
      <c r="I593" s="3">
        <v>100.0</v>
      </c>
      <c r="J593" s="3">
        <v>124.03</v>
      </c>
      <c r="K593" s="2" t="s">
        <v>16</v>
      </c>
    </row>
    <row r="594">
      <c r="A594" s="2" t="s">
        <v>1801</v>
      </c>
      <c r="B594" s="2" t="s">
        <v>12</v>
      </c>
      <c r="C594" s="2" t="s">
        <v>13</v>
      </c>
      <c r="D594" s="2" t="s">
        <v>1358</v>
      </c>
      <c r="E594" s="2" t="s">
        <v>25</v>
      </c>
      <c r="F594" s="2" t="s">
        <v>1416</v>
      </c>
      <c r="G594" s="3">
        <v>0.2966</v>
      </c>
      <c r="H594" s="3">
        <v>78.12</v>
      </c>
      <c r="I594" s="3">
        <v>100.0</v>
      </c>
      <c r="J594" s="3">
        <v>124.04</v>
      </c>
      <c r="K594" s="2" t="s">
        <v>50</v>
      </c>
    </row>
    <row r="595">
      <c r="A595" s="2" t="s">
        <v>1801</v>
      </c>
      <c r="B595" s="2" t="s">
        <v>12</v>
      </c>
      <c r="C595" s="2" t="s">
        <v>13</v>
      </c>
      <c r="D595" s="2" t="s">
        <v>1358</v>
      </c>
      <c r="E595" s="2" t="s">
        <v>1358</v>
      </c>
      <c r="F595" s="2" t="s">
        <v>1418</v>
      </c>
      <c r="G595" s="3">
        <v>0.7392</v>
      </c>
      <c r="H595" s="3">
        <v>76.92</v>
      </c>
      <c r="I595" s="3">
        <v>100.0</v>
      </c>
      <c r="J595" s="3">
        <v>124.04</v>
      </c>
      <c r="K595" s="2" t="s">
        <v>16</v>
      </c>
    </row>
    <row r="596">
      <c r="A596" s="2" t="s">
        <v>1801</v>
      </c>
      <c r="B596" s="2" t="s">
        <v>12</v>
      </c>
      <c r="C596" s="2" t="s">
        <v>13</v>
      </c>
      <c r="D596" s="2" t="s">
        <v>1358</v>
      </c>
      <c r="E596" s="2" t="s">
        <v>1358</v>
      </c>
      <c r="F596" s="2" t="s">
        <v>1420</v>
      </c>
      <c r="G596" s="3">
        <v>0.7165</v>
      </c>
      <c r="H596" s="3">
        <v>82.46</v>
      </c>
      <c r="I596" s="3">
        <v>100.0</v>
      </c>
      <c r="J596" s="3">
        <v>124.04</v>
      </c>
      <c r="K596" s="2" t="s">
        <v>16</v>
      </c>
    </row>
    <row r="597">
      <c r="A597" s="2" t="s">
        <v>1801</v>
      </c>
      <c r="B597" s="2" t="s">
        <v>12</v>
      </c>
      <c r="C597" s="2" t="s">
        <v>13</v>
      </c>
      <c r="D597" s="2" t="s">
        <v>1358</v>
      </c>
      <c r="E597" s="2" t="s">
        <v>1358</v>
      </c>
      <c r="F597" s="2" t="s">
        <v>1422</v>
      </c>
      <c r="G597" s="3">
        <v>0.6296</v>
      </c>
      <c r="H597" s="3">
        <v>82.25</v>
      </c>
      <c r="I597" s="3">
        <v>100.0</v>
      </c>
      <c r="J597" s="3">
        <v>124.04</v>
      </c>
      <c r="K597" s="2" t="s">
        <v>16</v>
      </c>
    </row>
    <row r="598">
      <c r="A598" s="2" t="s">
        <v>1801</v>
      </c>
      <c r="B598" s="2" t="s">
        <v>12</v>
      </c>
      <c r="C598" s="2" t="s">
        <v>13</v>
      </c>
      <c r="D598" s="2" t="s">
        <v>1358</v>
      </c>
      <c r="E598" s="2" t="s">
        <v>1358</v>
      </c>
      <c r="F598" s="2" t="s">
        <v>1425</v>
      </c>
      <c r="G598" s="3">
        <v>0.3486</v>
      </c>
      <c r="H598" s="3">
        <v>75.32</v>
      </c>
      <c r="I598" s="3">
        <v>100.0</v>
      </c>
      <c r="J598" s="3">
        <v>124.04</v>
      </c>
      <c r="K598" s="2" t="s">
        <v>16</v>
      </c>
    </row>
    <row r="599">
      <c r="A599" s="2" t="s">
        <v>1801</v>
      </c>
      <c r="B599" s="2" t="s">
        <v>12</v>
      </c>
      <c r="C599" s="2" t="s">
        <v>13</v>
      </c>
      <c r="D599" s="2" t="s">
        <v>1358</v>
      </c>
      <c r="E599" s="2" t="s">
        <v>1358</v>
      </c>
      <c r="F599" s="2" t="s">
        <v>1427</v>
      </c>
      <c r="G599" s="3">
        <v>0.6473</v>
      </c>
      <c r="H599" s="3">
        <v>77.77</v>
      </c>
      <c r="I599" s="3">
        <v>100.0</v>
      </c>
      <c r="J599" s="3">
        <v>124.05</v>
      </c>
      <c r="K599" s="2" t="s">
        <v>16</v>
      </c>
    </row>
    <row r="600">
      <c r="A600" s="2" t="s">
        <v>1834</v>
      </c>
      <c r="B600" s="2" t="s">
        <v>12</v>
      </c>
      <c r="C600" s="2" t="s">
        <v>13</v>
      </c>
      <c r="D600" s="2" t="s">
        <v>1358</v>
      </c>
      <c r="E600" s="2" t="s">
        <v>1358</v>
      </c>
      <c r="F600" s="2" t="s">
        <v>1429</v>
      </c>
      <c r="G600" s="3">
        <v>0.6927</v>
      </c>
      <c r="H600" s="3">
        <v>78.57</v>
      </c>
      <c r="I600" s="3">
        <v>100.0</v>
      </c>
      <c r="J600" s="3">
        <v>124.05</v>
      </c>
      <c r="K600" s="2" t="s">
        <v>16</v>
      </c>
    </row>
    <row r="601">
      <c r="A601" s="2" t="s">
        <v>1834</v>
      </c>
      <c r="B601" s="2" t="s">
        <v>12</v>
      </c>
      <c r="C601" s="2" t="s">
        <v>13</v>
      </c>
      <c r="D601" s="2" t="s">
        <v>1358</v>
      </c>
      <c r="E601" s="2" t="s">
        <v>1358</v>
      </c>
      <c r="F601" s="2" t="s">
        <v>1431</v>
      </c>
      <c r="G601" s="3">
        <v>0.7083</v>
      </c>
      <c r="H601" s="3">
        <v>77.89</v>
      </c>
      <c r="I601" s="3">
        <v>100.0</v>
      </c>
      <c r="J601" s="3">
        <v>124.05</v>
      </c>
      <c r="K601" s="2" t="s">
        <v>16</v>
      </c>
    </row>
    <row r="602">
      <c r="A602" s="2" t="s">
        <v>1834</v>
      </c>
      <c r="B602" s="2" t="s">
        <v>12</v>
      </c>
      <c r="C602" s="2" t="s">
        <v>13</v>
      </c>
      <c r="D602" s="2" t="s">
        <v>1433</v>
      </c>
      <c r="E602" s="2" t="s">
        <v>25</v>
      </c>
      <c r="F602" s="2" t="s">
        <v>1434</v>
      </c>
      <c r="G602" s="3">
        <v>0.3278</v>
      </c>
      <c r="H602" s="3">
        <v>80.86</v>
      </c>
      <c r="I602" s="3">
        <v>49.2</v>
      </c>
      <c r="J602" s="3">
        <v>124.55</v>
      </c>
      <c r="K602" s="2" t="s">
        <v>50</v>
      </c>
    </row>
    <row r="603">
      <c r="A603" s="2" t="s">
        <v>1834</v>
      </c>
      <c r="B603" s="2" t="s">
        <v>12</v>
      </c>
      <c r="C603" s="2" t="s">
        <v>13</v>
      </c>
      <c r="D603" s="2" t="s">
        <v>1433</v>
      </c>
      <c r="E603" s="2" t="s">
        <v>1433</v>
      </c>
      <c r="F603" s="2" t="s">
        <v>1437</v>
      </c>
      <c r="G603" s="3">
        <v>0.6781</v>
      </c>
      <c r="H603" s="3">
        <v>80.65</v>
      </c>
      <c r="I603" s="3">
        <v>100.0</v>
      </c>
      <c r="J603" s="3">
        <v>124.55</v>
      </c>
      <c r="K603" s="2" t="s">
        <v>16</v>
      </c>
    </row>
    <row r="604">
      <c r="A604" s="2" t="s">
        <v>1834</v>
      </c>
      <c r="B604" s="2" t="s">
        <v>12</v>
      </c>
      <c r="C604" s="2" t="s">
        <v>13</v>
      </c>
      <c r="D604" s="2" t="s">
        <v>1433</v>
      </c>
      <c r="E604" s="2" t="s">
        <v>25</v>
      </c>
      <c r="F604" s="2" t="s">
        <v>1439</v>
      </c>
      <c r="G604" s="3">
        <v>0.1503</v>
      </c>
      <c r="H604" s="3">
        <v>79.84</v>
      </c>
      <c r="I604" s="3">
        <v>100.0</v>
      </c>
      <c r="J604" s="3">
        <v>124.55</v>
      </c>
      <c r="K604" s="2" t="s">
        <v>50</v>
      </c>
    </row>
    <row r="605">
      <c r="A605" s="2" t="s">
        <v>1834</v>
      </c>
      <c r="B605" s="2" t="s">
        <v>12</v>
      </c>
      <c r="C605" s="2" t="s">
        <v>13</v>
      </c>
      <c r="D605" s="2" t="s">
        <v>1433</v>
      </c>
      <c r="E605" s="2" t="s">
        <v>1433</v>
      </c>
      <c r="F605" s="2" t="s">
        <v>1441</v>
      </c>
      <c r="G605" s="3">
        <v>0.6111</v>
      </c>
      <c r="H605" s="3">
        <v>96.63</v>
      </c>
      <c r="I605" s="3">
        <v>100.0</v>
      </c>
      <c r="J605" s="3">
        <v>124.55</v>
      </c>
      <c r="K605" s="2" t="s">
        <v>16</v>
      </c>
    </row>
    <row r="606">
      <c r="A606" s="2" t="s">
        <v>1834</v>
      </c>
      <c r="B606" s="2" t="s">
        <v>12</v>
      </c>
      <c r="C606" s="2" t="s">
        <v>13</v>
      </c>
      <c r="D606" s="2" t="s">
        <v>1433</v>
      </c>
      <c r="E606" s="2" t="s">
        <v>1433</v>
      </c>
      <c r="F606" s="2" t="s">
        <v>1444</v>
      </c>
      <c r="G606" s="3">
        <v>0.7346</v>
      </c>
      <c r="H606" s="3">
        <v>77.19</v>
      </c>
      <c r="I606" s="3">
        <v>100.0</v>
      </c>
      <c r="J606" s="3">
        <v>124.55</v>
      </c>
      <c r="K606" s="2" t="s">
        <v>16</v>
      </c>
    </row>
    <row r="607">
      <c r="A607" s="2" t="s">
        <v>1834</v>
      </c>
      <c r="B607" s="2" t="s">
        <v>12</v>
      </c>
      <c r="C607" s="2" t="s">
        <v>13</v>
      </c>
      <c r="D607" s="2" t="s">
        <v>1433</v>
      </c>
      <c r="E607" s="2" t="s">
        <v>1433</v>
      </c>
      <c r="F607" s="2" t="s">
        <v>1446</v>
      </c>
      <c r="G607" s="3">
        <v>0.7922</v>
      </c>
      <c r="H607" s="3">
        <v>79.72</v>
      </c>
      <c r="I607" s="3">
        <v>100.0</v>
      </c>
      <c r="J607" s="3">
        <v>124.56</v>
      </c>
      <c r="K607" s="2" t="s">
        <v>16</v>
      </c>
    </row>
    <row r="608">
      <c r="A608" s="2" t="s">
        <v>1856</v>
      </c>
      <c r="B608" s="2" t="s">
        <v>12</v>
      </c>
      <c r="C608" s="2" t="s">
        <v>13</v>
      </c>
      <c r="D608" s="2" t="s">
        <v>1433</v>
      </c>
      <c r="E608" s="2" t="s">
        <v>1433</v>
      </c>
      <c r="F608" s="2" t="s">
        <v>1449</v>
      </c>
      <c r="G608" s="3">
        <v>0.7724</v>
      </c>
      <c r="H608" s="3">
        <v>77.52</v>
      </c>
      <c r="I608" s="3">
        <v>100.0</v>
      </c>
      <c r="J608" s="3">
        <v>124.56</v>
      </c>
      <c r="K608" s="2" t="s">
        <v>16</v>
      </c>
    </row>
    <row r="609">
      <c r="A609" s="2" t="s">
        <v>1856</v>
      </c>
      <c r="B609" s="2" t="s">
        <v>12</v>
      </c>
      <c r="C609" s="2" t="s">
        <v>13</v>
      </c>
      <c r="D609" s="2" t="s">
        <v>1433</v>
      </c>
      <c r="E609" s="2" t="s">
        <v>1433</v>
      </c>
      <c r="F609" s="2" t="s">
        <v>1451</v>
      </c>
      <c r="G609" s="3">
        <v>0.4691</v>
      </c>
      <c r="H609" s="3">
        <v>77.72</v>
      </c>
      <c r="I609" s="3">
        <v>100.0</v>
      </c>
      <c r="J609" s="3">
        <v>124.56</v>
      </c>
      <c r="K609" s="2" t="s">
        <v>16</v>
      </c>
    </row>
    <row r="610">
      <c r="A610" s="2" t="s">
        <v>1856</v>
      </c>
      <c r="B610" s="2" t="s">
        <v>12</v>
      </c>
      <c r="C610" s="2" t="s">
        <v>13</v>
      </c>
      <c r="D610" s="2" t="s">
        <v>1433</v>
      </c>
      <c r="E610" s="2" t="s">
        <v>1433</v>
      </c>
      <c r="F610" s="2" t="s">
        <v>1454</v>
      </c>
      <c r="G610" s="3">
        <v>0.7509</v>
      </c>
      <c r="H610" s="3">
        <v>86.51</v>
      </c>
      <c r="I610" s="3">
        <v>100.0</v>
      </c>
      <c r="J610" s="3">
        <v>124.56</v>
      </c>
      <c r="K610" s="2" t="s">
        <v>16</v>
      </c>
    </row>
    <row r="611">
      <c r="A611" s="2" t="s">
        <v>1856</v>
      </c>
      <c r="B611" s="2" t="s">
        <v>12</v>
      </c>
      <c r="C611" s="2" t="s">
        <v>13</v>
      </c>
      <c r="D611" s="2" t="s">
        <v>1433</v>
      </c>
      <c r="E611" s="2" t="s">
        <v>1433</v>
      </c>
      <c r="F611" s="2" t="s">
        <v>1455</v>
      </c>
      <c r="G611" s="3">
        <v>0.8086</v>
      </c>
      <c r="H611" s="3">
        <v>78.35</v>
      </c>
      <c r="I611" s="3">
        <v>100.0</v>
      </c>
      <c r="J611" s="3">
        <v>124.56</v>
      </c>
      <c r="K611" s="2" t="s">
        <v>16</v>
      </c>
    </row>
    <row r="612">
      <c r="A612" s="2" t="s">
        <v>1856</v>
      </c>
      <c r="B612" s="2" t="s">
        <v>12</v>
      </c>
      <c r="C612" s="2" t="s">
        <v>13</v>
      </c>
      <c r="D612" s="2" t="s">
        <v>1433</v>
      </c>
      <c r="E612" s="2" t="s">
        <v>1433</v>
      </c>
      <c r="F612" s="2" t="s">
        <v>1457</v>
      </c>
      <c r="G612" s="3">
        <v>0.8314</v>
      </c>
      <c r="H612" s="3">
        <v>78.38</v>
      </c>
      <c r="I612" s="3">
        <v>100.0</v>
      </c>
      <c r="J612" s="3">
        <v>124.56</v>
      </c>
      <c r="K612" s="2" t="s">
        <v>16</v>
      </c>
    </row>
    <row r="613">
      <c r="A613" s="2" t="s">
        <v>1856</v>
      </c>
      <c r="B613" s="2" t="s">
        <v>12</v>
      </c>
      <c r="C613" s="2" t="s">
        <v>13</v>
      </c>
      <c r="D613" s="2" t="s">
        <v>1433</v>
      </c>
      <c r="E613" s="2" t="s">
        <v>1433</v>
      </c>
      <c r="F613" s="2" t="s">
        <v>1460</v>
      </c>
      <c r="G613" s="3">
        <v>0.439</v>
      </c>
      <c r="H613" s="3">
        <v>78.96</v>
      </c>
      <c r="I613" s="3">
        <v>100.0</v>
      </c>
      <c r="J613" s="3">
        <v>124.56</v>
      </c>
      <c r="K613" s="2" t="s">
        <v>16</v>
      </c>
    </row>
    <row r="614">
      <c r="A614" s="2" t="s">
        <v>1856</v>
      </c>
      <c r="B614" s="2" t="s">
        <v>12</v>
      </c>
      <c r="C614" s="2" t="s">
        <v>13</v>
      </c>
      <c r="D614" s="2" t="s">
        <v>1433</v>
      </c>
      <c r="E614" s="2" t="s">
        <v>1433</v>
      </c>
      <c r="F614" s="2" t="s">
        <v>1462</v>
      </c>
      <c r="G614" s="3">
        <v>0.5275</v>
      </c>
      <c r="H614" s="3">
        <v>78.53</v>
      </c>
      <c r="I614" s="3">
        <v>100.0</v>
      </c>
      <c r="J614" s="3">
        <v>124.56</v>
      </c>
      <c r="K614" s="2" t="s">
        <v>16</v>
      </c>
    </row>
    <row r="615">
      <c r="A615" s="2" t="s">
        <v>1856</v>
      </c>
      <c r="B615" s="2" t="s">
        <v>12</v>
      </c>
      <c r="C615" s="2" t="s">
        <v>13</v>
      </c>
      <c r="D615" s="2" t="s">
        <v>1433</v>
      </c>
      <c r="E615" s="2" t="s">
        <v>1433</v>
      </c>
      <c r="F615" s="2" t="s">
        <v>1464</v>
      </c>
      <c r="G615" s="3">
        <v>0.6043</v>
      </c>
      <c r="H615" s="3">
        <v>78.26</v>
      </c>
      <c r="I615" s="3">
        <v>100.0</v>
      </c>
      <c r="J615" s="3">
        <v>124.56</v>
      </c>
      <c r="K615" s="2" t="s">
        <v>16</v>
      </c>
    </row>
    <row r="616">
      <c r="A616" s="2" t="s">
        <v>1856</v>
      </c>
      <c r="B616" s="2" t="s">
        <v>12</v>
      </c>
      <c r="C616" s="2" t="s">
        <v>13</v>
      </c>
      <c r="D616" s="2" t="s">
        <v>1433</v>
      </c>
      <c r="E616" s="2" t="s">
        <v>1433</v>
      </c>
      <c r="F616" s="2" t="s">
        <v>1467</v>
      </c>
      <c r="G616" s="3">
        <v>0.6581</v>
      </c>
      <c r="H616" s="3">
        <v>80.68</v>
      </c>
      <c r="I616" s="3">
        <v>100.0</v>
      </c>
      <c r="J616" s="3">
        <v>124.56</v>
      </c>
      <c r="K616" s="2" t="s">
        <v>16</v>
      </c>
    </row>
    <row r="617">
      <c r="A617" s="2" t="s">
        <v>1856</v>
      </c>
      <c r="B617" s="2" t="s">
        <v>12</v>
      </c>
      <c r="C617" s="2" t="s">
        <v>13</v>
      </c>
      <c r="D617" s="2" t="s">
        <v>1433</v>
      </c>
      <c r="E617" s="2" t="s">
        <v>1433</v>
      </c>
      <c r="F617" s="2" t="s">
        <v>1469</v>
      </c>
      <c r="G617" s="3">
        <v>0.6335</v>
      </c>
      <c r="H617" s="3">
        <v>80.7</v>
      </c>
      <c r="I617" s="3">
        <v>100.0</v>
      </c>
      <c r="J617" s="3">
        <v>124.56</v>
      </c>
      <c r="K617" s="2" t="s">
        <v>16</v>
      </c>
    </row>
    <row r="618">
      <c r="A618" s="2" t="s">
        <v>1856</v>
      </c>
      <c r="B618" s="2" t="s">
        <v>12</v>
      </c>
      <c r="C618" s="2" t="s">
        <v>13</v>
      </c>
      <c r="D618" s="2" t="s">
        <v>1433</v>
      </c>
      <c r="E618" s="2" t="s">
        <v>25</v>
      </c>
      <c r="F618" s="2" t="s">
        <v>1471</v>
      </c>
      <c r="G618" s="3">
        <v>0.2021</v>
      </c>
      <c r="H618" s="3">
        <v>79.64</v>
      </c>
      <c r="I618" s="3">
        <v>100.0</v>
      </c>
      <c r="J618" s="3">
        <v>124.56</v>
      </c>
      <c r="K618" s="2" t="s">
        <v>50</v>
      </c>
    </row>
    <row r="619">
      <c r="A619" s="2" t="s">
        <v>1856</v>
      </c>
      <c r="B619" s="2" t="s">
        <v>12</v>
      </c>
      <c r="C619" s="2" t="s">
        <v>13</v>
      </c>
      <c r="D619" s="2" t="s">
        <v>1433</v>
      </c>
      <c r="E619" s="2" t="s">
        <v>1433</v>
      </c>
      <c r="F619" s="2" t="s">
        <v>1473</v>
      </c>
      <c r="G619" s="3">
        <v>0.7081</v>
      </c>
      <c r="H619" s="3">
        <v>77.01</v>
      </c>
      <c r="I619" s="3">
        <v>100.0</v>
      </c>
      <c r="J619" s="3">
        <v>124.56</v>
      </c>
      <c r="K619" s="2" t="s">
        <v>16</v>
      </c>
    </row>
    <row r="620">
      <c r="A620" s="2" t="s">
        <v>1891</v>
      </c>
      <c r="B620" s="2" t="s">
        <v>12</v>
      </c>
      <c r="C620" s="2" t="s">
        <v>13</v>
      </c>
      <c r="D620" s="2" t="s">
        <v>1433</v>
      </c>
      <c r="E620" s="2" t="s">
        <v>1433</v>
      </c>
      <c r="F620" s="2" t="s">
        <v>1475</v>
      </c>
      <c r="G620" s="3">
        <v>0.7878</v>
      </c>
      <c r="H620" s="3">
        <v>78.47</v>
      </c>
      <c r="I620" s="3">
        <v>100.0</v>
      </c>
      <c r="J620" s="3">
        <v>124.56</v>
      </c>
      <c r="K620" s="2" t="s">
        <v>16</v>
      </c>
    </row>
    <row r="621">
      <c r="A621" s="2" t="s">
        <v>1891</v>
      </c>
      <c r="B621" s="2" t="s">
        <v>12</v>
      </c>
      <c r="C621" s="2" t="s">
        <v>13</v>
      </c>
      <c r="D621" s="2" t="s">
        <v>1433</v>
      </c>
      <c r="E621" s="2" t="s">
        <v>1433</v>
      </c>
      <c r="F621" s="2" t="s">
        <v>1477</v>
      </c>
      <c r="G621" s="3">
        <v>0.713</v>
      </c>
      <c r="H621" s="3">
        <v>79.76</v>
      </c>
      <c r="I621" s="3">
        <v>100.0</v>
      </c>
      <c r="J621" s="3">
        <v>124.56</v>
      </c>
      <c r="K621" s="2" t="s">
        <v>16</v>
      </c>
    </row>
    <row r="622">
      <c r="A622" s="2" t="s">
        <v>1891</v>
      </c>
      <c r="B622" s="2" t="s">
        <v>12</v>
      </c>
      <c r="C622" s="2" t="s">
        <v>13</v>
      </c>
      <c r="D622" s="2" t="s">
        <v>1479</v>
      </c>
      <c r="E622" s="2" t="s">
        <v>25</v>
      </c>
      <c r="F622" s="2" t="s">
        <v>1480</v>
      </c>
      <c r="G622" s="3">
        <v>0.1636</v>
      </c>
      <c r="H622" s="3">
        <v>79.38</v>
      </c>
      <c r="I622" s="3">
        <v>100.0</v>
      </c>
      <c r="J622" s="3">
        <v>124.57</v>
      </c>
      <c r="K622" s="2" t="s">
        <v>50</v>
      </c>
    </row>
    <row r="623">
      <c r="A623" s="2" t="s">
        <v>1891</v>
      </c>
      <c r="B623" s="2" t="s">
        <v>12</v>
      </c>
      <c r="C623" s="2" t="s">
        <v>13</v>
      </c>
      <c r="D623" s="2" t="s">
        <v>1479</v>
      </c>
      <c r="E623" s="2" t="s">
        <v>1479</v>
      </c>
      <c r="F623" s="2" t="s">
        <v>1482</v>
      </c>
      <c r="G623" s="3">
        <v>0.7012</v>
      </c>
      <c r="H623" s="3">
        <v>76.08</v>
      </c>
      <c r="I623" s="3">
        <v>100.0</v>
      </c>
      <c r="J623" s="3">
        <v>124.57</v>
      </c>
      <c r="K623" s="2" t="s">
        <v>16</v>
      </c>
    </row>
    <row r="624">
      <c r="A624" s="2" t="s">
        <v>1891</v>
      </c>
      <c r="B624" s="2" t="s">
        <v>12</v>
      </c>
      <c r="C624" s="2" t="s">
        <v>13</v>
      </c>
      <c r="D624" s="2" t="s">
        <v>1479</v>
      </c>
      <c r="E624" s="2" t="s">
        <v>1479</v>
      </c>
      <c r="F624" s="2" t="s">
        <v>1484</v>
      </c>
      <c r="G624" s="3">
        <v>0.8023</v>
      </c>
      <c r="H624" s="3">
        <v>77.21</v>
      </c>
      <c r="I624" s="3">
        <v>100.0</v>
      </c>
      <c r="J624" s="3">
        <v>124.57</v>
      </c>
      <c r="K624" s="2" t="s">
        <v>16</v>
      </c>
    </row>
    <row r="625">
      <c r="A625" s="2" t="s">
        <v>1891</v>
      </c>
      <c r="B625" s="2" t="s">
        <v>12</v>
      </c>
      <c r="C625" s="2" t="s">
        <v>13</v>
      </c>
      <c r="D625" s="2" t="s">
        <v>1479</v>
      </c>
      <c r="E625" s="2" t="s">
        <v>1479</v>
      </c>
      <c r="F625" s="2" t="s">
        <v>1485</v>
      </c>
      <c r="G625" s="3">
        <v>0.6679</v>
      </c>
      <c r="H625" s="3">
        <v>78.16</v>
      </c>
      <c r="I625" s="3">
        <v>100.0</v>
      </c>
      <c r="J625" s="3">
        <v>124.57</v>
      </c>
      <c r="K625" s="2" t="s">
        <v>16</v>
      </c>
    </row>
    <row r="626">
      <c r="A626" s="2" t="s">
        <v>1891</v>
      </c>
      <c r="B626" s="2" t="s">
        <v>12</v>
      </c>
      <c r="C626" s="2" t="s">
        <v>13</v>
      </c>
      <c r="D626" s="2" t="s">
        <v>1479</v>
      </c>
      <c r="E626" s="2" t="s">
        <v>1479</v>
      </c>
      <c r="F626" s="2" t="s">
        <v>1487</v>
      </c>
      <c r="G626" s="3">
        <v>0.6705</v>
      </c>
      <c r="H626" s="3">
        <v>75.95</v>
      </c>
      <c r="I626" s="3">
        <v>100.0</v>
      </c>
      <c r="J626" s="3">
        <v>124.57</v>
      </c>
      <c r="K626" s="2" t="s">
        <v>16</v>
      </c>
    </row>
    <row r="627">
      <c r="A627" s="2" t="s">
        <v>1891</v>
      </c>
      <c r="B627" s="2" t="s">
        <v>12</v>
      </c>
      <c r="C627" s="2" t="s">
        <v>13</v>
      </c>
      <c r="D627" s="2" t="s">
        <v>1479</v>
      </c>
      <c r="E627" s="2" t="s">
        <v>1479</v>
      </c>
      <c r="F627" s="2" t="s">
        <v>1489</v>
      </c>
      <c r="G627" s="3">
        <v>0.6151</v>
      </c>
      <c r="H627" s="3">
        <v>77.29</v>
      </c>
      <c r="I627" s="3">
        <v>100.0</v>
      </c>
      <c r="J627" s="3">
        <v>124.57</v>
      </c>
      <c r="K627" s="2" t="s">
        <v>16</v>
      </c>
    </row>
    <row r="628">
      <c r="A628" s="2" t="s">
        <v>1891</v>
      </c>
      <c r="B628" s="2" t="s">
        <v>12</v>
      </c>
      <c r="C628" s="2" t="s">
        <v>13</v>
      </c>
      <c r="D628" s="2" t="s">
        <v>1479</v>
      </c>
      <c r="E628" s="2" t="s">
        <v>1479</v>
      </c>
      <c r="F628" s="2" t="s">
        <v>1491</v>
      </c>
      <c r="G628" s="3">
        <v>0.7778</v>
      </c>
      <c r="H628" s="3">
        <v>81.53</v>
      </c>
      <c r="I628" s="3">
        <v>100.0</v>
      </c>
      <c r="J628" s="3">
        <v>124.57</v>
      </c>
      <c r="K628" s="2" t="s">
        <v>16</v>
      </c>
    </row>
    <row r="629">
      <c r="A629" s="2" t="s">
        <v>1891</v>
      </c>
      <c r="B629" s="2" t="s">
        <v>12</v>
      </c>
      <c r="C629" s="2" t="s">
        <v>13</v>
      </c>
      <c r="D629" s="2" t="s">
        <v>1479</v>
      </c>
      <c r="E629" s="2" t="s">
        <v>1479</v>
      </c>
      <c r="F629" s="2" t="s">
        <v>1494</v>
      </c>
      <c r="G629" s="3">
        <v>0.6595</v>
      </c>
      <c r="H629" s="3">
        <v>96.39</v>
      </c>
      <c r="I629" s="3">
        <v>100.0</v>
      </c>
      <c r="J629" s="3">
        <v>124.57</v>
      </c>
      <c r="K629" s="2" t="s">
        <v>16</v>
      </c>
    </row>
    <row r="630">
      <c r="A630" s="2" t="s">
        <v>1891</v>
      </c>
      <c r="B630" s="2" t="s">
        <v>12</v>
      </c>
      <c r="C630" s="2" t="s">
        <v>13</v>
      </c>
      <c r="D630" s="2" t="s">
        <v>1479</v>
      </c>
      <c r="E630" s="2" t="s">
        <v>1479</v>
      </c>
      <c r="F630" s="2" t="s">
        <v>1496</v>
      </c>
      <c r="G630" s="3">
        <v>0.7542</v>
      </c>
      <c r="H630" s="3">
        <v>79.99</v>
      </c>
      <c r="I630" s="3">
        <v>100.0</v>
      </c>
      <c r="J630" s="3">
        <v>124.57</v>
      </c>
      <c r="K630" s="2" t="s">
        <v>16</v>
      </c>
    </row>
    <row r="631">
      <c r="A631" s="2" t="s">
        <v>1891</v>
      </c>
      <c r="B631" s="2" t="s">
        <v>12</v>
      </c>
      <c r="C631" s="2" t="s">
        <v>13</v>
      </c>
      <c r="D631" s="2" t="s">
        <v>1479</v>
      </c>
      <c r="E631" s="2" t="s">
        <v>1479</v>
      </c>
      <c r="F631" s="2" t="s">
        <v>1498</v>
      </c>
      <c r="G631" s="3">
        <v>0.6943</v>
      </c>
      <c r="H631" s="3">
        <v>75.67</v>
      </c>
      <c r="I631" s="3">
        <v>100.0</v>
      </c>
      <c r="J631" s="3">
        <v>124.57</v>
      </c>
      <c r="K631" s="2" t="s">
        <v>16</v>
      </c>
    </row>
    <row r="632">
      <c r="A632" s="2" t="s">
        <v>1922</v>
      </c>
      <c r="B632" s="2" t="s">
        <v>12</v>
      </c>
      <c r="C632" s="2" t="s">
        <v>13</v>
      </c>
      <c r="D632" s="2" t="s">
        <v>1479</v>
      </c>
      <c r="E632" s="2" t="s">
        <v>1479</v>
      </c>
      <c r="F632" s="2" t="s">
        <v>1500</v>
      </c>
      <c r="G632" s="3">
        <v>0.7727</v>
      </c>
      <c r="H632" s="3">
        <v>81.25</v>
      </c>
      <c r="I632" s="3">
        <v>100.0</v>
      </c>
      <c r="J632" s="3">
        <v>124.57</v>
      </c>
      <c r="K632" s="2" t="s">
        <v>16</v>
      </c>
    </row>
    <row r="633">
      <c r="A633" s="2" t="s">
        <v>1922</v>
      </c>
      <c r="B633" s="2" t="s">
        <v>12</v>
      </c>
      <c r="C633" s="2" t="s">
        <v>13</v>
      </c>
      <c r="D633" s="2" t="s">
        <v>1479</v>
      </c>
      <c r="E633" s="2" t="s">
        <v>1479</v>
      </c>
      <c r="F633" s="2" t="s">
        <v>1504</v>
      </c>
      <c r="G633" s="3">
        <v>0.4214</v>
      </c>
      <c r="H633" s="3">
        <v>75.47</v>
      </c>
      <c r="I633" s="3">
        <v>100.0</v>
      </c>
      <c r="J633" s="3">
        <v>124.57</v>
      </c>
      <c r="K633" s="2" t="s">
        <v>16</v>
      </c>
    </row>
    <row r="634">
      <c r="A634" s="2" t="s">
        <v>1922</v>
      </c>
      <c r="B634" s="2" t="s">
        <v>12</v>
      </c>
      <c r="C634" s="2" t="s">
        <v>13</v>
      </c>
      <c r="D634" s="2" t="s">
        <v>1479</v>
      </c>
      <c r="E634" s="2" t="s">
        <v>1479</v>
      </c>
      <c r="F634" s="2" t="s">
        <v>1508</v>
      </c>
      <c r="G634" s="3">
        <v>0.5453</v>
      </c>
      <c r="H634" s="3">
        <v>77.79</v>
      </c>
      <c r="I634" s="3">
        <v>100.0</v>
      </c>
      <c r="J634" s="3">
        <v>124.57</v>
      </c>
      <c r="K634" s="2" t="s">
        <v>16</v>
      </c>
    </row>
    <row r="635">
      <c r="A635" s="2" t="s">
        <v>1922</v>
      </c>
      <c r="B635" s="2" t="s">
        <v>12</v>
      </c>
      <c r="C635" s="2" t="s">
        <v>13</v>
      </c>
      <c r="D635" s="2" t="s">
        <v>1479</v>
      </c>
      <c r="E635" s="2" t="s">
        <v>1479</v>
      </c>
      <c r="F635" s="2" t="s">
        <v>1511</v>
      </c>
      <c r="G635" s="3">
        <v>0.8296</v>
      </c>
      <c r="H635" s="3">
        <v>77.35</v>
      </c>
      <c r="I635" s="3">
        <v>100.0</v>
      </c>
      <c r="J635" s="3">
        <v>124.57</v>
      </c>
      <c r="K635" s="2" t="s">
        <v>16</v>
      </c>
    </row>
    <row r="636">
      <c r="A636" s="2" t="s">
        <v>1922</v>
      </c>
      <c r="B636" s="2" t="s">
        <v>12</v>
      </c>
      <c r="C636" s="2" t="s">
        <v>13</v>
      </c>
      <c r="D636" s="2" t="s">
        <v>1479</v>
      </c>
      <c r="E636" s="2" t="s">
        <v>1479</v>
      </c>
      <c r="F636" s="2" t="s">
        <v>1514</v>
      </c>
      <c r="G636" s="3">
        <v>0.8052</v>
      </c>
      <c r="H636" s="3">
        <v>78.89</v>
      </c>
      <c r="I636" s="3">
        <v>100.0</v>
      </c>
      <c r="J636" s="3">
        <v>124.57</v>
      </c>
      <c r="K636" s="2" t="s">
        <v>16</v>
      </c>
    </row>
    <row r="637">
      <c r="A637" s="2" t="s">
        <v>1922</v>
      </c>
      <c r="B637" s="2" t="s">
        <v>12</v>
      </c>
      <c r="C637" s="2" t="s">
        <v>13</v>
      </c>
      <c r="D637" s="2" t="s">
        <v>1479</v>
      </c>
      <c r="E637" s="2" t="s">
        <v>1479</v>
      </c>
      <c r="F637" s="2" t="s">
        <v>1516</v>
      </c>
      <c r="G637" s="3">
        <v>0.7366</v>
      </c>
      <c r="H637" s="3">
        <v>78.35</v>
      </c>
      <c r="I637" s="3">
        <v>100.0</v>
      </c>
      <c r="J637" s="3">
        <v>124.57</v>
      </c>
      <c r="K637" s="2" t="s">
        <v>16</v>
      </c>
    </row>
    <row r="638">
      <c r="A638" s="2" t="s">
        <v>1922</v>
      </c>
      <c r="B638" s="2" t="s">
        <v>12</v>
      </c>
      <c r="C638" s="2" t="s">
        <v>13</v>
      </c>
      <c r="D638" s="2" t="s">
        <v>1479</v>
      </c>
      <c r="E638" s="2" t="s">
        <v>1479</v>
      </c>
      <c r="F638" s="2" t="s">
        <v>1518</v>
      </c>
      <c r="G638" s="3">
        <v>0.336</v>
      </c>
      <c r="H638" s="3">
        <v>79.02</v>
      </c>
      <c r="I638" s="3">
        <v>100.0</v>
      </c>
      <c r="J638" s="3">
        <v>124.57</v>
      </c>
      <c r="K638" s="2" t="s">
        <v>16</v>
      </c>
    </row>
    <row r="639">
      <c r="A639" s="2" t="s">
        <v>1922</v>
      </c>
      <c r="B639" s="2" t="s">
        <v>12</v>
      </c>
      <c r="C639" s="2" t="s">
        <v>13</v>
      </c>
      <c r="D639" s="2" t="s">
        <v>1479</v>
      </c>
      <c r="E639" s="2" t="s">
        <v>1479</v>
      </c>
      <c r="F639" s="2" t="s">
        <v>1520</v>
      </c>
      <c r="G639" s="3">
        <v>0.7338</v>
      </c>
      <c r="H639" s="3">
        <v>78.82</v>
      </c>
      <c r="I639" s="3">
        <v>100.0</v>
      </c>
      <c r="J639" s="3">
        <v>124.57</v>
      </c>
      <c r="K639" s="2" t="s">
        <v>16</v>
      </c>
    </row>
    <row r="640">
      <c r="A640" s="2" t="s">
        <v>1922</v>
      </c>
      <c r="B640" s="2" t="s">
        <v>12</v>
      </c>
      <c r="C640" s="2" t="s">
        <v>13</v>
      </c>
      <c r="D640" s="2" t="s">
        <v>1479</v>
      </c>
      <c r="E640" s="2" t="s">
        <v>1479</v>
      </c>
      <c r="F640" s="2" t="s">
        <v>1522</v>
      </c>
      <c r="G640" s="3">
        <v>0.7695</v>
      </c>
      <c r="H640" s="3">
        <v>77.9</v>
      </c>
      <c r="I640" s="3">
        <v>100.0</v>
      </c>
      <c r="J640" s="3">
        <v>124.57</v>
      </c>
      <c r="K640" s="2" t="s">
        <v>16</v>
      </c>
    </row>
    <row r="641">
      <c r="A641" s="2" t="s">
        <v>1922</v>
      </c>
      <c r="B641" s="2" t="s">
        <v>12</v>
      </c>
      <c r="C641" s="2" t="s">
        <v>13</v>
      </c>
      <c r="D641" s="2" t="s">
        <v>1479</v>
      </c>
      <c r="E641" s="2" t="s">
        <v>1479</v>
      </c>
      <c r="F641" s="2" t="s">
        <v>1523</v>
      </c>
      <c r="G641" s="3">
        <v>0.3901</v>
      </c>
      <c r="H641" s="3">
        <v>86.69</v>
      </c>
      <c r="I641" s="3">
        <v>97.1</v>
      </c>
      <c r="J641" s="3">
        <v>124.57</v>
      </c>
      <c r="K641" s="2" t="s">
        <v>16</v>
      </c>
    </row>
    <row r="642">
      <c r="A642" s="2" t="s">
        <v>1922</v>
      </c>
      <c r="B642" s="2" t="s">
        <v>12</v>
      </c>
      <c r="C642" s="2" t="s">
        <v>13</v>
      </c>
      <c r="D642" s="2" t="s">
        <v>1525</v>
      </c>
      <c r="E642" s="2" t="s">
        <v>1525</v>
      </c>
      <c r="F642" s="2" t="s">
        <v>1526</v>
      </c>
      <c r="G642" s="3">
        <v>0.72</v>
      </c>
      <c r="H642" s="3">
        <v>78.75</v>
      </c>
      <c r="I642" s="3">
        <v>100.0</v>
      </c>
      <c r="J642" s="3">
        <v>124.57</v>
      </c>
      <c r="K642" s="2" t="s">
        <v>16</v>
      </c>
    </row>
    <row r="643">
      <c r="A643" s="2" t="s">
        <v>1922</v>
      </c>
      <c r="B643" s="2" t="s">
        <v>12</v>
      </c>
      <c r="C643" s="2" t="s">
        <v>13</v>
      </c>
      <c r="D643" s="2" t="s">
        <v>1525</v>
      </c>
      <c r="E643" s="2" t="s">
        <v>25</v>
      </c>
      <c r="F643" s="2" t="s">
        <v>1528</v>
      </c>
      <c r="G643" s="3">
        <v>0.2222</v>
      </c>
      <c r="H643" s="3">
        <v>80.52</v>
      </c>
      <c r="I643" s="3">
        <v>100.0</v>
      </c>
      <c r="J643" s="3">
        <v>124.57</v>
      </c>
      <c r="K643" s="2" t="s">
        <v>50</v>
      </c>
    </row>
    <row r="644">
      <c r="A644" s="2" t="s">
        <v>1946</v>
      </c>
      <c r="B644" s="2" t="s">
        <v>12</v>
      </c>
      <c r="C644" s="2" t="s">
        <v>13</v>
      </c>
      <c r="D644" s="2" t="s">
        <v>1525</v>
      </c>
      <c r="E644" s="2" t="s">
        <v>1525</v>
      </c>
      <c r="F644" s="2" t="s">
        <v>1530</v>
      </c>
      <c r="G644" s="3">
        <v>0.5107</v>
      </c>
      <c r="H644" s="3">
        <v>77.54</v>
      </c>
      <c r="I644" s="3">
        <v>100.0</v>
      </c>
      <c r="J644" s="3">
        <v>124.57</v>
      </c>
      <c r="K644" s="2" t="s">
        <v>16</v>
      </c>
    </row>
    <row r="645">
      <c r="A645" s="2" t="s">
        <v>1946</v>
      </c>
      <c r="B645" s="2" t="s">
        <v>12</v>
      </c>
      <c r="C645" s="2" t="s">
        <v>13</v>
      </c>
      <c r="D645" s="2" t="s">
        <v>1525</v>
      </c>
      <c r="E645" s="2" t="s">
        <v>1525</v>
      </c>
      <c r="F645" s="2" t="s">
        <v>1533</v>
      </c>
      <c r="G645" s="3">
        <v>0.6658</v>
      </c>
      <c r="H645" s="3">
        <v>79.1</v>
      </c>
      <c r="I645" s="3">
        <v>100.0</v>
      </c>
      <c r="J645" s="3">
        <v>124.58</v>
      </c>
      <c r="K645" s="2" t="s">
        <v>16</v>
      </c>
    </row>
    <row r="646">
      <c r="A646" s="2" t="s">
        <v>1946</v>
      </c>
      <c r="B646" s="2" t="s">
        <v>12</v>
      </c>
      <c r="C646" s="2" t="s">
        <v>13</v>
      </c>
      <c r="D646" s="2" t="s">
        <v>1525</v>
      </c>
      <c r="E646" s="2" t="s">
        <v>1525</v>
      </c>
      <c r="F646" s="2" t="s">
        <v>1535</v>
      </c>
      <c r="G646" s="3">
        <v>0.6955</v>
      </c>
      <c r="H646" s="3">
        <v>77.51</v>
      </c>
      <c r="I646" s="3">
        <v>100.0</v>
      </c>
      <c r="J646" s="3">
        <v>124.58</v>
      </c>
      <c r="K646" s="2" t="s">
        <v>16</v>
      </c>
    </row>
    <row r="647">
      <c r="A647" s="2" t="s">
        <v>1946</v>
      </c>
      <c r="B647" s="2" t="s">
        <v>12</v>
      </c>
      <c r="C647" s="2" t="s">
        <v>13</v>
      </c>
      <c r="D647" s="2" t="s">
        <v>1525</v>
      </c>
      <c r="E647" s="2" t="s">
        <v>1525</v>
      </c>
      <c r="F647" s="2" t="s">
        <v>1537</v>
      </c>
      <c r="G647" s="3">
        <v>0.5524</v>
      </c>
      <c r="H647" s="3">
        <v>82.87</v>
      </c>
      <c r="I647" s="3">
        <v>100.0</v>
      </c>
      <c r="J647" s="3">
        <v>124.58</v>
      </c>
      <c r="K647" s="2" t="s">
        <v>16</v>
      </c>
    </row>
    <row r="648">
      <c r="A648" s="2" t="s">
        <v>1946</v>
      </c>
      <c r="B648" s="2" t="s">
        <v>12</v>
      </c>
      <c r="C648" s="2" t="s">
        <v>13</v>
      </c>
      <c r="D648" s="2" t="s">
        <v>1525</v>
      </c>
      <c r="E648" s="2" t="s">
        <v>1525</v>
      </c>
      <c r="F648" s="2" t="s">
        <v>1539</v>
      </c>
      <c r="G648" s="3">
        <v>0.6811</v>
      </c>
      <c r="H648" s="3">
        <v>78.6</v>
      </c>
      <c r="I648" s="3">
        <v>100.0</v>
      </c>
      <c r="J648" s="3">
        <v>124.58</v>
      </c>
      <c r="K648" s="2" t="s">
        <v>16</v>
      </c>
    </row>
    <row r="649">
      <c r="A649" s="2" t="s">
        <v>1946</v>
      </c>
      <c r="B649" s="2" t="s">
        <v>12</v>
      </c>
      <c r="C649" s="2" t="s">
        <v>13</v>
      </c>
      <c r="D649" s="2" t="s">
        <v>1525</v>
      </c>
      <c r="E649" s="2" t="s">
        <v>25</v>
      </c>
      <c r="F649" s="2" t="s">
        <v>1541</v>
      </c>
      <c r="G649" s="3">
        <v>0.1759</v>
      </c>
      <c r="H649" s="3">
        <v>77.17</v>
      </c>
      <c r="I649" s="3">
        <v>100.0</v>
      </c>
      <c r="J649" s="3">
        <v>124.58</v>
      </c>
      <c r="K649" s="2" t="s">
        <v>50</v>
      </c>
    </row>
    <row r="650">
      <c r="A650" s="2" t="s">
        <v>1946</v>
      </c>
      <c r="B650" s="2" t="s">
        <v>12</v>
      </c>
      <c r="C650" s="2" t="s">
        <v>13</v>
      </c>
      <c r="D650" s="2" t="s">
        <v>1525</v>
      </c>
      <c r="E650" s="2" t="s">
        <v>1525</v>
      </c>
      <c r="F650" s="2" t="s">
        <v>1542</v>
      </c>
      <c r="G650" s="3">
        <v>0.7233</v>
      </c>
      <c r="H650" s="3">
        <v>78.12</v>
      </c>
      <c r="I650" s="3">
        <v>100.0</v>
      </c>
      <c r="J650" s="3">
        <v>124.58</v>
      </c>
      <c r="K650" s="2" t="s">
        <v>16</v>
      </c>
    </row>
    <row r="651">
      <c r="A651" s="2" t="s">
        <v>1946</v>
      </c>
      <c r="B651" s="2" t="s">
        <v>12</v>
      </c>
      <c r="C651" s="2" t="s">
        <v>13</v>
      </c>
      <c r="D651" s="2" t="s">
        <v>1525</v>
      </c>
      <c r="E651" s="2" t="s">
        <v>25</v>
      </c>
      <c r="F651" s="2" t="s">
        <v>1545</v>
      </c>
      <c r="G651" s="3">
        <v>0.217</v>
      </c>
      <c r="H651" s="3">
        <v>78.49</v>
      </c>
      <c r="I651" s="3">
        <v>100.0</v>
      </c>
      <c r="J651" s="3">
        <v>124.58</v>
      </c>
      <c r="K651" s="2" t="s">
        <v>50</v>
      </c>
    </row>
    <row r="652">
      <c r="A652" s="2" t="s">
        <v>1946</v>
      </c>
      <c r="B652" s="2" t="s">
        <v>12</v>
      </c>
      <c r="C652" s="2" t="s">
        <v>13</v>
      </c>
      <c r="D652" s="2" t="s">
        <v>1525</v>
      </c>
      <c r="E652" s="2" t="s">
        <v>25</v>
      </c>
      <c r="F652" s="2" t="s">
        <v>1548</v>
      </c>
      <c r="G652" s="3">
        <v>0.3113</v>
      </c>
      <c r="H652" s="3">
        <v>75.97</v>
      </c>
      <c r="I652" s="3">
        <v>100.0</v>
      </c>
      <c r="J652" s="3">
        <v>124.58</v>
      </c>
      <c r="K652" s="2" t="s">
        <v>50</v>
      </c>
    </row>
    <row r="653">
      <c r="A653" s="2" t="s">
        <v>1946</v>
      </c>
      <c r="B653" s="2" t="s">
        <v>12</v>
      </c>
      <c r="C653" s="2" t="s">
        <v>13</v>
      </c>
      <c r="D653" s="2" t="s">
        <v>1525</v>
      </c>
      <c r="E653" s="2" t="s">
        <v>25</v>
      </c>
      <c r="F653" s="2" t="s">
        <v>1550</v>
      </c>
      <c r="G653" s="3">
        <v>0.1629</v>
      </c>
      <c r="H653" s="3">
        <v>78.9</v>
      </c>
      <c r="I653" s="3">
        <v>100.0</v>
      </c>
      <c r="J653" s="3">
        <v>124.58</v>
      </c>
      <c r="K653" s="2" t="s">
        <v>50</v>
      </c>
    </row>
    <row r="654">
      <c r="A654" s="2" t="s">
        <v>1946</v>
      </c>
      <c r="B654" s="2" t="s">
        <v>12</v>
      </c>
      <c r="C654" s="2" t="s">
        <v>13</v>
      </c>
      <c r="D654" s="2" t="s">
        <v>1525</v>
      </c>
      <c r="E654" s="2" t="s">
        <v>1525</v>
      </c>
      <c r="F654" s="2" t="s">
        <v>1552</v>
      </c>
      <c r="G654" s="3">
        <v>0.5924</v>
      </c>
      <c r="H654" s="3">
        <v>81.13</v>
      </c>
      <c r="I654" s="3">
        <v>100.0</v>
      </c>
      <c r="J654" s="3">
        <v>124.58</v>
      </c>
      <c r="K654" s="2" t="s">
        <v>16</v>
      </c>
    </row>
    <row r="655">
      <c r="A655" s="2" t="s">
        <v>1946</v>
      </c>
      <c r="B655" s="2" t="s">
        <v>12</v>
      </c>
      <c r="C655" s="2" t="s">
        <v>13</v>
      </c>
      <c r="D655" s="2" t="s">
        <v>1525</v>
      </c>
      <c r="E655" s="2" t="s">
        <v>25</v>
      </c>
      <c r="F655" s="2" t="s">
        <v>1554</v>
      </c>
      <c r="G655" s="3">
        <v>0.3301</v>
      </c>
      <c r="H655" s="3">
        <v>77.25</v>
      </c>
      <c r="I655" s="3">
        <v>100.0</v>
      </c>
      <c r="J655" s="3">
        <v>124.58</v>
      </c>
      <c r="K655" s="2" t="s">
        <v>50</v>
      </c>
    </row>
    <row r="656">
      <c r="A656" s="2" t="s">
        <v>1946</v>
      </c>
      <c r="B656" s="2" t="s">
        <v>12</v>
      </c>
      <c r="C656" s="2" t="s">
        <v>13</v>
      </c>
      <c r="D656" s="2" t="s">
        <v>1525</v>
      </c>
      <c r="E656" s="2" t="s">
        <v>1525</v>
      </c>
      <c r="F656" s="2" t="s">
        <v>1556</v>
      </c>
      <c r="G656" s="3">
        <v>0.4666</v>
      </c>
      <c r="H656" s="3">
        <v>77.6</v>
      </c>
      <c r="I656" s="3">
        <v>100.0</v>
      </c>
      <c r="J656" s="3">
        <v>124.58</v>
      </c>
      <c r="K656" s="2" t="s">
        <v>16</v>
      </c>
    </row>
    <row r="657">
      <c r="A657" s="2" t="s">
        <v>1980</v>
      </c>
      <c r="B657" s="2" t="s">
        <v>12</v>
      </c>
      <c r="C657" s="2" t="s">
        <v>13</v>
      </c>
      <c r="D657" s="2" t="s">
        <v>1525</v>
      </c>
      <c r="E657" s="2" t="s">
        <v>1525</v>
      </c>
      <c r="F657" s="2" t="s">
        <v>1558</v>
      </c>
      <c r="G657" s="3">
        <v>0.4615</v>
      </c>
      <c r="H657" s="3">
        <v>77.8</v>
      </c>
      <c r="I657" s="3">
        <v>100.0</v>
      </c>
      <c r="J657" s="3">
        <v>124.58</v>
      </c>
      <c r="K657" s="2" t="s">
        <v>16</v>
      </c>
    </row>
    <row r="658">
      <c r="A658" s="2" t="s">
        <v>1980</v>
      </c>
      <c r="B658" s="2" t="s">
        <v>12</v>
      </c>
      <c r="C658" s="2" t="s">
        <v>13</v>
      </c>
      <c r="D658" s="2" t="s">
        <v>1525</v>
      </c>
      <c r="E658" s="2" t="s">
        <v>1525</v>
      </c>
      <c r="F658" s="2" t="s">
        <v>1561</v>
      </c>
      <c r="G658" s="3">
        <v>0.7104</v>
      </c>
      <c r="H658" s="3">
        <v>80.56</v>
      </c>
      <c r="I658" s="3">
        <v>100.0</v>
      </c>
      <c r="J658" s="3">
        <v>124.58</v>
      </c>
      <c r="K658" s="2" t="s">
        <v>16</v>
      </c>
    </row>
    <row r="659">
      <c r="A659" s="2" t="s">
        <v>1980</v>
      </c>
      <c r="B659" s="2" t="s">
        <v>12</v>
      </c>
      <c r="C659" s="2" t="s">
        <v>13</v>
      </c>
      <c r="D659" s="2" t="s">
        <v>1525</v>
      </c>
      <c r="E659" s="2" t="s">
        <v>1525</v>
      </c>
      <c r="F659" s="2" t="s">
        <v>1562</v>
      </c>
      <c r="G659" s="3">
        <v>0.3576</v>
      </c>
      <c r="H659" s="3">
        <v>78.99</v>
      </c>
      <c r="I659" s="3">
        <v>100.0</v>
      </c>
      <c r="J659" s="3">
        <v>124.58</v>
      </c>
      <c r="K659" s="2" t="s">
        <v>16</v>
      </c>
    </row>
    <row r="660">
      <c r="A660" s="2" t="s">
        <v>1980</v>
      </c>
      <c r="B660" s="2" t="s">
        <v>12</v>
      </c>
      <c r="C660" s="2" t="s">
        <v>13</v>
      </c>
      <c r="D660" s="2" t="s">
        <v>1525</v>
      </c>
      <c r="E660" s="2" t="s">
        <v>1525</v>
      </c>
      <c r="F660" s="2" t="s">
        <v>1564</v>
      </c>
      <c r="G660" s="3">
        <v>0.4743</v>
      </c>
      <c r="H660" s="3">
        <v>77.35</v>
      </c>
      <c r="I660" s="3">
        <v>100.0</v>
      </c>
      <c r="J660" s="3">
        <v>124.58</v>
      </c>
      <c r="K660" s="2" t="s">
        <v>16</v>
      </c>
    </row>
    <row r="661">
      <c r="A661" s="2" t="s">
        <v>1980</v>
      </c>
      <c r="B661" s="2" t="s">
        <v>12</v>
      </c>
      <c r="C661" s="2" t="s">
        <v>13</v>
      </c>
      <c r="D661" s="2" t="s">
        <v>1525</v>
      </c>
      <c r="E661" s="2" t="s">
        <v>1525</v>
      </c>
      <c r="F661" s="2" t="s">
        <v>1566</v>
      </c>
      <c r="G661" s="3">
        <v>0.4661</v>
      </c>
      <c r="H661" s="3">
        <v>79.01</v>
      </c>
      <c r="I661" s="3">
        <v>100.0</v>
      </c>
      <c r="J661" s="3">
        <v>124.58</v>
      </c>
      <c r="K661" s="2" t="s">
        <v>16</v>
      </c>
    </row>
    <row r="662">
      <c r="A662" s="2" t="s">
        <v>1980</v>
      </c>
      <c r="B662" s="2" t="s">
        <v>12</v>
      </c>
      <c r="C662" s="2" t="s">
        <v>13</v>
      </c>
      <c r="D662" s="2" t="s">
        <v>1567</v>
      </c>
      <c r="E662" s="2" t="s">
        <v>1567</v>
      </c>
      <c r="F662" s="2" t="s">
        <v>1569</v>
      </c>
      <c r="G662" s="3">
        <v>0.8035</v>
      </c>
      <c r="H662" s="3">
        <v>76.49</v>
      </c>
      <c r="I662" s="3">
        <v>100.0</v>
      </c>
      <c r="J662" s="3">
        <v>124.58</v>
      </c>
      <c r="K662" s="2" t="s">
        <v>16</v>
      </c>
    </row>
    <row r="663">
      <c r="A663" s="2" t="s">
        <v>1980</v>
      </c>
      <c r="B663" s="2" t="s">
        <v>12</v>
      </c>
      <c r="C663" s="2" t="s">
        <v>13</v>
      </c>
      <c r="D663" s="2" t="s">
        <v>1567</v>
      </c>
      <c r="E663" s="2" t="s">
        <v>1567</v>
      </c>
      <c r="F663" s="2" t="s">
        <v>1570</v>
      </c>
      <c r="G663" s="3">
        <v>0.6423</v>
      </c>
      <c r="H663" s="3">
        <v>79.38</v>
      </c>
      <c r="I663" s="3">
        <v>100.0</v>
      </c>
      <c r="J663" s="3">
        <v>124.58</v>
      </c>
      <c r="K663" s="2" t="s">
        <v>16</v>
      </c>
    </row>
    <row r="664">
      <c r="A664" s="2" t="s">
        <v>1980</v>
      </c>
      <c r="B664" s="2" t="s">
        <v>12</v>
      </c>
      <c r="C664" s="2" t="s">
        <v>13</v>
      </c>
      <c r="D664" s="2" t="s">
        <v>1567</v>
      </c>
      <c r="E664" s="2" t="s">
        <v>1567</v>
      </c>
      <c r="F664" s="2" t="s">
        <v>1573</v>
      </c>
      <c r="G664" s="3">
        <v>0.6881</v>
      </c>
      <c r="H664" s="3">
        <v>77.98</v>
      </c>
      <c r="I664" s="3">
        <v>100.0</v>
      </c>
      <c r="J664" s="3">
        <v>124.58</v>
      </c>
      <c r="K664" s="2" t="s">
        <v>16</v>
      </c>
    </row>
    <row r="665">
      <c r="A665" s="2" t="s">
        <v>1980</v>
      </c>
      <c r="B665" s="2" t="s">
        <v>12</v>
      </c>
      <c r="C665" s="2" t="s">
        <v>13</v>
      </c>
      <c r="D665" s="2" t="s">
        <v>1567</v>
      </c>
      <c r="E665" s="2" t="s">
        <v>1567</v>
      </c>
      <c r="F665" s="2" t="s">
        <v>1575</v>
      </c>
      <c r="G665" s="3">
        <v>0.7339</v>
      </c>
      <c r="H665" s="3">
        <v>84.28</v>
      </c>
      <c r="I665" s="3">
        <v>100.0</v>
      </c>
      <c r="J665" s="3">
        <v>124.58</v>
      </c>
      <c r="K665" s="2" t="s">
        <v>16</v>
      </c>
    </row>
    <row r="666">
      <c r="A666" s="2" t="s">
        <v>1980</v>
      </c>
      <c r="B666" s="2" t="s">
        <v>12</v>
      </c>
      <c r="C666" s="2" t="s">
        <v>13</v>
      </c>
      <c r="D666" s="2" t="s">
        <v>1567</v>
      </c>
      <c r="E666" s="2" t="s">
        <v>1567</v>
      </c>
      <c r="F666" s="2" t="s">
        <v>1577</v>
      </c>
      <c r="G666" s="3">
        <v>0.8355</v>
      </c>
      <c r="H666" s="3">
        <v>80.95</v>
      </c>
      <c r="I666" s="3">
        <v>100.0</v>
      </c>
      <c r="J666" s="3">
        <v>124.58</v>
      </c>
      <c r="K666" s="2" t="s">
        <v>16</v>
      </c>
    </row>
    <row r="667">
      <c r="A667" s="2" t="s">
        <v>1980</v>
      </c>
      <c r="B667" s="2" t="s">
        <v>12</v>
      </c>
      <c r="C667" s="2" t="s">
        <v>13</v>
      </c>
      <c r="D667" s="2" t="s">
        <v>1567</v>
      </c>
      <c r="E667" s="2" t="s">
        <v>1567</v>
      </c>
      <c r="F667" s="2" t="s">
        <v>1580</v>
      </c>
      <c r="G667" s="3">
        <v>0.7103</v>
      </c>
      <c r="H667" s="3">
        <v>78.72</v>
      </c>
      <c r="I667" s="3">
        <v>100.0</v>
      </c>
      <c r="J667" s="3">
        <v>124.58</v>
      </c>
      <c r="K667" s="2" t="s">
        <v>16</v>
      </c>
    </row>
    <row r="668">
      <c r="A668" s="2" t="s">
        <v>1980</v>
      </c>
      <c r="B668" s="2" t="s">
        <v>12</v>
      </c>
      <c r="C668" s="2" t="s">
        <v>13</v>
      </c>
      <c r="D668" s="2" t="s">
        <v>1567</v>
      </c>
      <c r="E668" s="2" t="s">
        <v>25</v>
      </c>
      <c r="F668" s="2" t="s">
        <v>1582</v>
      </c>
      <c r="G668" s="3">
        <v>0.1878</v>
      </c>
      <c r="H668" s="3">
        <v>78.68</v>
      </c>
      <c r="I668" s="3">
        <v>100.0</v>
      </c>
      <c r="J668" s="3">
        <v>124.58</v>
      </c>
      <c r="K668" s="2" t="s">
        <v>50</v>
      </c>
    </row>
    <row r="669">
      <c r="A669" s="2" t="s">
        <v>2025</v>
      </c>
      <c r="B669" s="2" t="s">
        <v>12</v>
      </c>
      <c r="C669" s="2" t="s">
        <v>13</v>
      </c>
      <c r="D669" s="2" t="s">
        <v>1567</v>
      </c>
      <c r="E669" s="2" t="s">
        <v>1567</v>
      </c>
      <c r="F669" s="2" t="s">
        <v>1584</v>
      </c>
      <c r="G669" s="3">
        <v>0.764</v>
      </c>
      <c r="H669" s="3">
        <v>81.89</v>
      </c>
      <c r="I669" s="3">
        <v>100.0</v>
      </c>
      <c r="J669" s="3">
        <v>124.58</v>
      </c>
      <c r="K669" s="2" t="s">
        <v>16</v>
      </c>
    </row>
    <row r="670">
      <c r="A670" s="2" t="s">
        <v>2025</v>
      </c>
      <c r="B670" s="2" t="s">
        <v>12</v>
      </c>
      <c r="C670" s="2" t="s">
        <v>13</v>
      </c>
      <c r="D670" s="2" t="s">
        <v>1567</v>
      </c>
      <c r="E670" s="2" t="s">
        <v>1567</v>
      </c>
      <c r="F670" s="2" t="s">
        <v>1586</v>
      </c>
      <c r="G670" s="3">
        <v>0.5124</v>
      </c>
      <c r="H670" s="3">
        <v>77.55</v>
      </c>
      <c r="I670" s="3">
        <v>100.0</v>
      </c>
      <c r="J670" s="3">
        <v>124.58</v>
      </c>
      <c r="K670" s="2" t="s">
        <v>16</v>
      </c>
    </row>
    <row r="671">
      <c r="A671" s="2" t="s">
        <v>2025</v>
      </c>
      <c r="B671" s="2" t="s">
        <v>12</v>
      </c>
      <c r="C671" s="2" t="s">
        <v>13</v>
      </c>
      <c r="D671" s="2" t="s">
        <v>1567</v>
      </c>
      <c r="E671" s="2" t="s">
        <v>1567</v>
      </c>
      <c r="F671" s="2" t="s">
        <v>1588</v>
      </c>
      <c r="G671" s="3">
        <v>0.4874</v>
      </c>
      <c r="H671" s="3">
        <v>77.41</v>
      </c>
      <c r="I671" s="3">
        <v>100.0</v>
      </c>
      <c r="J671" s="3">
        <v>124.58</v>
      </c>
      <c r="K671" s="2" t="s">
        <v>16</v>
      </c>
    </row>
    <row r="672">
      <c r="A672" s="2" t="s">
        <v>2025</v>
      </c>
      <c r="B672" s="2" t="s">
        <v>12</v>
      </c>
      <c r="C672" s="2" t="s">
        <v>13</v>
      </c>
      <c r="D672" s="2" t="s">
        <v>1567</v>
      </c>
      <c r="E672" s="2" t="s">
        <v>1567</v>
      </c>
      <c r="F672" s="2" t="s">
        <v>1589</v>
      </c>
      <c r="G672" s="3">
        <v>0.7006</v>
      </c>
      <c r="H672" s="3">
        <v>79.11</v>
      </c>
      <c r="I672" s="3">
        <v>100.0</v>
      </c>
      <c r="J672" s="3">
        <v>124.58</v>
      </c>
      <c r="K672" s="2" t="s">
        <v>16</v>
      </c>
    </row>
    <row r="673">
      <c r="A673" s="2" t="s">
        <v>2025</v>
      </c>
      <c r="B673" s="2" t="s">
        <v>12</v>
      </c>
      <c r="C673" s="2" t="s">
        <v>13</v>
      </c>
      <c r="D673" s="2" t="s">
        <v>1567</v>
      </c>
      <c r="E673" s="2" t="s">
        <v>1567</v>
      </c>
      <c r="F673" s="2" t="s">
        <v>1591</v>
      </c>
      <c r="G673" s="3">
        <v>0.6756</v>
      </c>
      <c r="H673" s="3">
        <v>74.92</v>
      </c>
      <c r="I673" s="3">
        <v>100.0</v>
      </c>
      <c r="J673" s="3">
        <v>124.59</v>
      </c>
      <c r="K673" s="2" t="s">
        <v>16</v>
      </c>
    </row>
    <row r="674">
      <c r="A674" s="2" t="s">
        <v>2025</v>
      </c>
      <c r="B674" s="2" t="s">
        <v>12</v>
      </c>
      <c r="C674" s="2" t="s">
        <v>13</v>
      </c>
      <c r="D674" s="2" t="s">
        <v>1567</v>
      </c>
      <c r="E674" s="2" t="s">
        <v>1567</v>
      </c>
      <c r="F674" s="2" t="s">
        <v>1592</v>
      </c>
      <c r="G674" s="3">
        <v>0.7565</v>
      </c>
      <c r="H674" s="3">
        <v>77.53</v>
      </c>
      <c r="I674" s="3">
        <v>100.0</v>
      </c>
      <c r="J674" s="3">
        <v>124.59</v>
      </c>
      <c r="K674" s="2" t="s">
        <v>16</v>
      </c>
    </row>
    <row r="675">
      <c r="A675" s="2" t="s">
        <v>2025</v>
      </c>
      <c r="B675" s="2" t="s">
        <v>12</v>
      </c>
      <c r="C675" s="2" t="s">
        <v>13</v>
      </c>
      <c r="D675" s="2" t="s">
        <v>1567</v>
      </c>
      <c r="E675" s="2" t="s">
        <v>1567</v>
      </c>
      <c r="F675" s="2" t="s">
        <v>1593</v>
      </c>
      <c r="G675" s="3">
        <v>0.736</v>
      </c>
      <c r="H675" s="3">
        <v>75.46</v>
      </c>
      <c r="I675" s="3">
        <v>100.0</v>
      </c>
      <c r="J675" s="3">
        <v>124.59</v>
      </c>
      <c r="K675" s="2" t="s">
        <v>16</v>
      </c>
    </row>
    <row r="676">
      <c r="A676" s="2" t="s">
        <v>2025</v>
      </c>
      <c r="B676" s="2" t="s">
        <v>12</v>
      </c>
      <c r="C676" s="2" t="s">
        <v>13</v>
      </c>
      <c r="D676" s="2" t="s">
        <v>1567</v>
      </c>
      <c r="E676" s="2" t="s">
        <v>1567</v>
      </c>
      <c r="F676" s="2" t="s">
        <v>1595</v>
      </c>
      <c r="G676" s="3">
        <v>0.7522</v>
      </c>
      <c r="H676" s="3">
        <v>75.08</v>
      </c>
      <c r="I676" s="3">
        <v>100.0</v>
      </c>
      <c r="J676" s="3">
        <v>124.59</v>
      </c>
      <c r="K676" s="2" t="s">
        <v>16</v>
      </c>
    </row>
    <row r="677">
      <c r="A677" s="2" t="s">
        <v>2025</v>
      </c>
      <c r="B677" s="2" t="s">
        <v>12</v>
      </c>
      <c r="C677" s="2" t="s">
        <v>13</v>
      </c>
      <c r="D677" s="2" t="s">
        <v>1567</v>
      </c>
      <c r="E677" s="2" t="s">
        <v>1567</v>
      </c>
      <c r="F677" s="2" t="s">
        <v>1596</v>
      </c>
      <c r="G677" s="3">
        <v>0.7908</v>
      </c>
      <c r="H677" s="3">
        <v>82.54</v>
      </c>
      <c r="I677" s="3">
        <v>100.0</v>
      </c>
      <c r="J677" s="3">
        <v>124.59</v>
      </c>
      <c r="K677" s="2" t="s">
        <v>16</v>
      </c>
    </row>
    <row r="678">
      <c r="A678" s="2" t="s">
        <v>2025</v>
      </c>
      <c r="B678" s="2" t="s">
        <v>12</v>
      </c>
      <c r="C678" s="2" t="s">
        <v>13</v>
      </c>
      <c r="D678" s="2" t="s">
        <v>1567</v>
      </c>
      <c r="E678" s="2" t="s">
        <v>1567</v>
      </c>
      <c r="F678" s="2" t="s">
        <v>1598</v>
      </c>
      <c r="G678" s="3">
        <v>0.4993</v>
      </c>
      <c r="H678" s="3">
        <v>76.17</v>
      </c>
      <c r="I678" s="3">
        <v>100.0</v>
      </c>
      <c r="J678" s="3">
        <v>124.59</v>
      </c>
      <c r="K678" s="2" t="s">
        <v>16</v>
      </c>
    </row>
    <row r="679">
      <c r="A679" s="2" t="s">
        <v>2025</v>
      </c>
      <c r="B679" s="2" t="s">
        <v>12</v>
      </c>
      <c r="C679" s="2" t="s">
        <v>13</v>
      </c>
      <c r="D679" s="2" t="s">
        <v>1567</v>
      </c>
      <c r="E679" s="2" t="s">
        <v>1567</v>
      </c>
      <c r="F679" s="2" t="s">
        <v>1599</v>
      </c>
      <c r="G679" s="3">
        <v>0.6634</v>
      </c>
      <c r="H679" s="3">
        <v>78.61</v>
      </c>
      <c r="I679" s="3">
        <v>100.0</v>
      </c>
      <c r="J679" s="3">
        <v>124.59</v>
      </c>
      <c r="K679" s="2" t="s">
        <v>16</v>
      </c>
    </row>
    <row r="680">
      <c r="A680" s="2" t="s">
        <v>2025</v>
      </c>
      <c r="B680" s="2" t="s">
        <v>12</v>
      </c>
      <c r="C680" s="2" t="s">
        <v>13</v>
      </c>
      <c r="D680" s="2" t="s">
        <v>1567</v>
      </c>
      <c r="E680" s="2" t="s">
        <v>1567</v>
      </c>
      <c r="F680" s="2" t="s">
        <v>1601</v>
      </c>
      <c r="G680" s="3">
        <v>0.7689</v>
      </c>
      <c r="H680" s="3">
        <v>77.78</v>
      </c>
      <c r="I680" s="3">
        <v>100.0</v>
      </c>
      <c r="J680" s="3">
        <v>124.59</v>
      </c>
      <c r="K680" s="2" t="s">
        <v>16</v>
      </c>
    </row>
    <row r="681">
      <c r="A681" s="2" t="s">
        <v>2056</v>
      </c>
      <c r="B681" s="2" t="s">
        <v>12</v>
      </c>
      <c r="C681" s="2" t="s">
        <v>13</v>
      </c>
      <c r="D681" s="2" t="s">
        <v>1567</v>
      </c>
      <c r="E681" s="2" t="s">
        <v>1567</v>
      </c>
      <c r="F681" s="2" t="s">
        <v>1602</v>
      </c>
      <c r="G681" s="3">
        <v>0.7391</v>
      </c>
      <c r="H681" s="3">
        <v>76.58</v>
      </c>
      <c r="I681" s="3">
        <v>100.0</v>
      </c>
      <c r="J681" s="3">
        <v>124.59</v>
      </c>
      <c r="K681" s="2" t="s">
        <v>16</v>
      </c>
    </row>
    <row r="682">
      <c r="A682" s="2" t="s">
        <v>2056</v>
      </c>
      <c r="B682" s="2" t="s">
        <v>12</v>
      </c>
      <c r="C682" s="2" t="s">
        <v>13</v>
      </c>
      <c r="D682" s="2" t="s">
        <v>1604</v>
      </c>
      <c r="E682" s="2" t="s">
        <v>1604</v>
      </c>
      <c r="F682" s="2" t="s">
        <v>1606</v>
      </c>
      <c r="G682" s="3">
        <v>0.3986</v>
      </c>
      <c r="H682" s="3">
        <v>76.63</v>
      </c>
      <c r="I682" s="3">
        <v>100.0</v>
      </c>
      <c r="J682" s="3">
        <v>124.59</v>
      </c>
      <c r="K682" s="2" t="s">
        <v>16</v>
      </c>
    </row>
    <row r="683">
      <c r="A683" s="2" t="s">
        <v>2056</v>
      </c>
      <c r="B683" s="2" t="s">
        <v>12</v>
      </c>
      <c r="C683" s="2" t="s">
        <v>13</v>
      </c>
      <c r="D683" s="2" t="s">
        <v>1604</v>
      </c>
      <c r="E683" s="2" t="s">
        <v>1604</v>
      </c>
      <c r="F683" s="2" t="s">
        <v>1608</v>
      </c>
      <c r="G683" s="3">
        <v>0.3811</v>
      </c>
      <c r="H683" s="3">
        <v>77.36</v>
      </c>
      <c r="I683" s="3">
        <v>100.0</v>
      </c>
      <c r="J683" s="3">
        <v>124.59</v>
      </c>
      <c r="K683" s="2" t="s">
        <v>16</v>
      </c>
    </row>
    <row r="684">
      <c r="A684" s="2" t="s">
        <v>2056</v>
      </c>
      <c r="B684" s="2" t="s">
        <v>12</v>
      </c>
      <c r="C684" s="2" t="s">
        <v>13</v>
      </c>
      <c r="D684" s="2" t="s">
        <v>1604</v>
      </c>
      <c r="E684" s="2" t="s">
        <v>1604</v>
      </c>
      <c r="F684" s="2" t="s">
        <v>1610</v>
      </c>
      <c r="G684" s="3">
        <v>0.7555</v>
      </c>
      <c r="H684" s="3">
        <v>83.48</v>
      </c>
      <c r="I684" s="3">
        <v>100.0</v>
      </c>
      <c r="J684" s="3">
        <v>124.59</v>
      </c>
      <c r="K684" s="2" t="s">
        <v>16</v>
      </c>
    </row>
    <row r="685">
      <c r="A685" s="2" t="s">
        <v>2056</v>
      </c>
      <c r="B685" s="2" t="s">
        <v>12</v>
      </c>
      <c r="C685" s="2" t="s">
        <v>13</v>
      </c>
      <c r="D685" s="2" t="s">
        <v>1604</v>
      </c>
      <c r="E685" s="2" t="s">
        <v>25</v>
      </c>
      <c r="F685" s="2" t="s">
        <v>1611</v>
      </c>
      <c r="G685" s="3">
        <v>0.1834</v>
      </c>
      <c r="H685" s="3">
        <v>94.24</v>
      </c>
      <c r="I685" s="3">
        <v>100.0</v>
      </c>
      <c r="J685" s="3">
        <v>124.59</v>
      </c>
      <c r="K685" s="2" t="s">
        <v>50</v>
      </c>
    </row>
    <row r="686">
      <c r="A686" s="2" t="s">
        <v>2056</v>
      </c>
      <c r="B686" s="2" t="s">
        <v>12</v>
      </c>
      <c r="C686" s="2" t="s">
        <v>13</v>
      </c>
      <c r="D686" s="2" t="s">
        <v>1604</v>
      </c>
      <c r="E686" s="2" t="s">
        <v>25</v>
      </c>
      <c r="F686" s="2" t="s">
        <v>1613</v>
      </c>
      <c r="G686" s="3">
        <v>0.2342</v>
      </c>
      <c r="H686" s="3">
        <v>77.54</v>
      </c>
      <c r="I686" s="3">
        <v>100.0</v>
      </c>
      <c r="J686" s="3">
        <v>124.59</v>
      </c>
      <c r="K686" s="2" t="s">
        <v>50</v>
      </c>
    </row>
    <row r="687">
      <c r="A687" s="2" t="s">
        <v>2056</v>
      </c>
      <c r="B687" s="2" t="s">
        <v>12</v>
      </c>
      <c r="C687" s="2" t="s">
        <v>13</v>
      </c>
      <c r="D687" s="2" t="s">
        <v>1604</v>
      </c>
      <c r="E687" s="2" t="s">
        <v>1604</v>
      </c>
      <c r="F687" s="2" t="s">
        <v>1615</v>
      </c>
      <c r="G687" s="3">
        <v>0.5321</v>
      </c>
      <c r="H687" s="3">
        <v>79.2</v>
      </c>
      <c r="I687" s="3">
        <v>100.0</v>
      </c>
      <c r="J687" s="3">
        <v>124.59</v>
      </c>
      <c r="K687" s="2" t="s">
        <v>16</v>
      </c>
    </row>
    <row r="688">
      <c r="A688" s="2" t="s">
        <v>2056</v>
      </c>
      <c r="B688" s="2" t="s">
        <v>12</v>
      </c>
      <c r="C688" s="2" t="s">
        <v>13</v>
      </c>
      <c r="D688" s="2" t="s">
        <v>1604</v>
      </c>
      <c r="E688" s="2" t="s">
        <v>1604</v>
      </c>
      <c r="F688" s="2" t="s">
        <v>1618</v>
      </c>
      <c r="G688" s="3">
        <v>0.6871</v>
      </c>
      <c r="H688" s="3">
        <v>79.36</v>
      </c>
      <c r="I688" s="3">
        <v>100.0</v>
      </c>
      <c r="J688" s="3">
        <v>124.59</v>
      </c>
      <c r="K688" s="2" t="s">
        <v>16</v>
      </c>
    </row>
    <row r="689">
      <c r="A689" s="2" t="s">
        <v>2056</v>
      </c>
      <c r="B689" s="2" t="s">
        <v>12</v>
      </c>
      <c r="C689" s="2" t="s">
        <v>13</v>
      </c>
      <c r="D689" s="2" t="s">
        <v>1604</v>
      </c>
      <c r="E689" s="2" t="s">
        <v>25</v>
      </c>
      <c r="F689" s="2" t="s">
        <v>1620</v>
      </c>
      <c r="G689" s="3">
        <v>0.2148</v>
      </c>
      <c r="H689" s="3">
        <v>80.51</v>
      </c>
      <c r="I689" s="3">
        <v>100.0</v>
      </c>
      <c r="J689" s="3">
        <v>124.59</v>
      </c>
      <c r="K689" s="2" t="s">
        <v>50</v>
      </c>
    </row>
    <row r="690">
      <c r="A690" s="2" t="s">
        <v>2056</v>
      </c>
      <c r="B690" s="2" t="s">
        <v>12</v>
      </c>
      <c r="C690" s="2" t="s">
        <v>13</v>
      </c>
      <c r="D690" s="2" t="s">
        <v>1604</v>
      </c>
      <c r="E690" s="2" t="s">
        <v>25</v>
      </c>
      <c r="F690" s="2" t="s">
        <v>1622</v>
      </c>
      <c r="G690" s="3">
        <v>0.2001</v>
      </c>
      <c r="H690" s="3">
        <v>77.53</v>
      </c>
      <c r="I690" s="3">
        <v>100.0</v>
      </c>
      <c r="J690" s="3">
        <v>124.59</v>
      </c>
      <c r="K690" s="2" t="s">
        <v>50</v>
      </c>
    </row>
    <row r="691">
      <c r="A691" s="2" t="s">
        <v>2056</v>
      </c>
      <c r="B691" s="2" t="s">
        <v>12</v>
      </c>
      <c r="C691" s="2" t="s">
        <v>13</v>
      </c>
      <c r="D691" s="2" t="s">
        <v>1604</v>
      </c>
      <c r="E691" s="2" t="s">
        <v>1604</v>
      </c>
      <c r="F691" s="2" t="s">
        <v>1624</v>
      </c>
      <c r="G691" s="3">
        <v>0.4456</v>
      </c>
      <c r="H691" s="3">
        <v>78.16</v>
      </c>
      <c r="I691" s="3">
        <v>100.0</v>
      </c>
      <c r="J691" s="3">
        <v>124.59</v>
      </c>
      <c r="K691" s="2" t="s">
        <v>16</v>
      </c>
    </row>
    <row r="692">
      <c r="A692" s="2" t="s">
        <v>2056</v>
      </c>
      <c r="B692" s="2" t="s">
        <v>12</v>
      </c>
      <c r="C692" s="2" t="s">
        <v>13</v>
      </c>
      <c r="D692" s="2" t="s">
        <v>1604</v>
      </c>
      <c r="E692" s="2" t="s">
        <v>1604</v>
      </c>
      <c r="F692" s="2" t="s">
        <v>1627</v>
      </c>
      <c r="G692" s="3">
        <v>0.4479</v>
      </c>
      <c r="H692" s="3">
        <v>80.08</v>
      </c>
      <c r="I692" s="3">
        <v>100.0</v>
      </c>
      <c r="J692" s="3">
        <v>124.59</v>
      </c>
      <c r="K692" s="2" t="s">
        <v>16</v>
      </c>
    </row>
    <row r="693">
      <c r="A693" s="2" t="s">
        <v>2081</v>
      </c>
      <c r="B693" s="2" t="s">
        <v>12</v>
      </c>
      <c r="C693" s="2" t="s">
        <v>13</v>
      </c>
      <c r="D693" s="2" t="s">
        <v>1604</v>
      </c>
      <c r="E693" s="2" t="s">
        <v>1604</v>
      </c>
      <c r="F693" s="2" t="s">
        <v>1629</v>
      </c>
      <c r="G693" s="3">
        <v>0.7173</v>
      </c>
      <c r="H693" s="3">
        <v>76.42</v>
      </c>
      <c r="I693" s="3">
        <v>100.0</v>
      </c>
      <c r="J693" s="3">
        <v>124.59</v>
      </c>
      <c r="K693" s="2" t="s">
        <v>16</v>
      </c>
    </row>
    <row r="694">
      <c r="A694" s="2" t="s">
        <v>2081</v>
      </c>
      <c r="B694" s="2" t="s">
        <v>12</v>
      </c>
      <c r="C694" s="2" t="s">
        <v>13</v>
      </c>
      <c r="D694" s="2" t="s">
        <v>1604</v>
      </c>
      <c r="E694" s="2" t="s">
        <v>1604</v>
      </c>
      <c r="F694" s="2" t="s">
        <v>1632</v>
      </c>
      <c r="G694" s="3">
        <v>0.7388</v>
      </c>
      <c r="H694" s="3">
        <v>78.99</v>
      </c>
      <c r="I694" s="3">
        <v>100.0</v>
      </c>
      <c r="J694" s="3">
        <v>124.59</v>
      </c>
      <c r="K694" s="2" t="s">
        <v>16</v>
      </c>
    </row>
    <row r="695">
      <c r="A695" s="2" t="s">
        <v>2081</v>
      </c>
      <c r="B695" s="2" t="s">
        <v>12</v>
      </c>
      <c r="C695" s="2" t="s">
        <v>13</v>
      </c>
      <c r="D695" s="2" t="s">
        <v>1604</v>
      </c>
      <c r="E695" s="2" t="s">
        <v>1604</v>
      </c>
      <c r="F695" s="2" t="s">
        <v>1633</v>
      </c>
      <c r="G695" s="3">
        <v>0.7712</v>
      </c>
      <c r="H695" s="3">
        <v>74.54</v>
      </c>
      <c r="I695" s="3">
        <v>100.0</v>
      </c>
      <c r="J695" s="3">
        <v>124.59</v>
      </c>
      <c r="K695" s="2" t="s">
        <v>16</v>
      </c>
    </row>
    <row r="696">
      <c r="A696" s="2" t="s">
        <v>2081</v>
      </c>
      <c r="B696" s="2" t="s">
        <v>12</v>
      </c>
      <c r="C696" s="2" t="s">
        <v>13</v>
      </c>
      <c r="D696" s="2" t="s">
        <v>1604</v>
      </c>
      <c r="E696" s="2" t="s">
        <v>1604</v>
      </c>
      <c r="F696" s="2" t="s">
        <v>1635</v>
      </c>
      <c r="G696" s="3">
        <v>0.571</v>
      </c>
      <c r="H696" s="3">
        <v>75.98</v>
      </c>
      <c r="I696" s="3">
        <v>100.0</v>
      </c>
      <c r="J696" s="3">
        <v>124.59</v>
      </c>
      <c r="K696" s="2" t="s">
        <v>16</v>
      </c>
    </row>
    <row r="697">
      <c r="A697" s="2" t="s">
        <v>2081</v>
      </c>
      <c r="B697" s="2" t="s">
        <v>12</v>
      </c>
      <c r="C697" s="2" t="s">
        <v>13</v>
      </c>
      <c r="D697" s="2" t="s">
        <v>1604</v>
      </c>
      <c r="E697" s="2" t="s">
        <v>1604</v>
      </c>
      <c r="F697" s="2" t="s">
        <v>1637</v>
      </c>
      <c r="G697" s="3">
        <v>0.7065</v>
      </c>
      <c r="H697" s="3">
        <v>78.03</v>
      </c>
      <c r="I697" s="3">
        <v>100.0</v>
      </c>
      <c r="J697" s="3">
        <v>124.59</v>
      </c>
      <c r="K697" s="2" t="s">
        <v>16</v>
      </c>
    </row>
    <row r="698">
      <c r="A698" s="2" t="s">
        <v>2081</v>
      </c>
      <c r="B698" s="2" t="s">
        <v>12</v>
      </c>
      <c r="C698" s="2" t="s">
        <v>13</v>
      </c>
      <c r="D698" s="2" t="s">
        <v>1604</v>
      </c>
      <c r="E698" s="2" t="s">
        <v>25</v>
      </c>
      <c r="F698" s="2" t="s">
        <v>1639</v>
      </c>
      <c r="G698" s="3">
        <v>0.211</v>
      </c>
      <c r="H698" s="3">
        <v>75.84</v>
      </c>
      <c r="I698" s="3">
        <v>100.0</v>
      </c>
      <c r="J698" s="3">
        <v>124.59</v>
      </c>
      <c r="K698" s="2" t="s">
        <v>50</v>
      </c>
    </row>
    <row r="699">
      <c r="A699" s="2" t="s">
        <v>2081</v>
      </c>
      <c r="B699" s="2" t="s">
        <v>12</v>
      </c>
      <c r="C699" s="2" t="s">
        <v>13</v>
      </c>
      <c r="D699" s="2" t="s">
        <v>1604</v>
      </c>
      <c r="E699" s="2" t="s">
        <v>1604</v>
      </c>
      <c r="F699" s="2" t="s">
        <v>1641</v>
      </c>
      <c r="G699" s="3">
        <v>0.6489</v>
      </c>
      <c r="H699" s="3">
        <v>81.01</v>
      </c>
      <c r="I699" s="3">
        <v>100.0</v>
      </c>
      <c r="J699" s="3">
        <v>124.59</v>
      </c>
      <c r="K699" s="2" t="s">
        <v>16</v>
      </c>
    </row>
    <row r="700">
      <c r="A700" s="2" t="s">
        <v>2081</v>
      </c>
      <c r="B700" s="2" t="s">
        <v>12</v>
      </c>
      <c r="C700" s="2" t="s">
        <v>13</v>
      </c>
      <c r="D700" s="2" t="s">
        <v>1604</v>
      </c>
      <c r="E700" s="2" t="s">
        <v>1604</v>
      </c>
      <c r="F700" s="2" t="s">
        <v>1643</v>
      </c>
      <c r="G700" s="3">
        <v>0.7636</v>
      </c>
      <c r="H700" s="3">
        <v>76.85</v>
      </c>
      <c r="I700" s="3">
        <v>100.0</v>
      </c>
      <c r="J700" s="3">
        <v>124.59</v>
      </c>
      <c r="K700" s="2" t="s">
        <v>16</v>
      </c>
    </row>
    <row r="701">
      <c r="A701" s="2" t="s">
        <v>2081</v>
      </c>
      <c r="B701" s="2" t="s">
        <v>12</v>
      </c>
      <c r="C701" s="2" t="s">
        <v>13</v>
      </c>
      <c r="D701" s="2" t="s">
        <v>1604</v>
      </c>
      <c r="E701" s="2" t="s">
        <v>1604</v>
      </c>
      <c r="F701" s="2" t="s">
        <v>1644</v>
      </c>
      <c r="G701" s="3">
        <v>0.7397</v>
      </c>
      <c r="H701" s="3">
        <v>77.94</v>
      </c>
      <c r="I701" s="3">
        <v>100.0</v>
      </c>
      <c r="J701" s="3">
        <v>124.59</v>
      </c>
      <c r="K701" s="2" t="s">
        <v>16</v>
      </c>
    </row>
    <row r="702">
      <c r="A702" s="2" t="s">
        <v>2081</v>
      </c>
      <c r="B702" s="2" t="s">
        <v>12</v>
      </c>
      <c r="C702" s="2" t="s">
        <v>13</v>
      </c>
      <c r="D702" s="2" t="s">
        <v>1646</v>
      </c>
      <c r="E702" s="2" t="s">
        <v>1646</v>
      </c>
      <c r="F702" s="2" t="s">
        <v>1647</v>
      </c>
      <c r="G702" s="3">
        <v>0.5254</v>
      </c>
      <c r="H702" s="3">
        <v>80.91</v>
      </c>
      <c r="I702" s="3">
        <v>100.0</v>
      </c>
      <c r="J702" s="3">
        <v>124.59</v>
      </c>
      <c r="K702" s="2" t="s">
        <v>16</v>
      </c>
    </row>
    <row r="703">
      <c r="A703" s="2" t="s">
        <v>2081</v>
      </c>
      <c r="B703" s="2" t="s">
        <v>12</v>
      </c>
      <c r="C703" s="2" t="s">
        <v>13</v>
      </c>
      <c r="D703" s="2" t="s">
        <v>1646</v>
      </c>
      <c r="E703" s="2" t="s">
        <v>1646</v>
      </c>
      <c r="F703" s="2" t="s">
        <v>1648</v>
      </c>
      <c r="G703" s="3">
        <v>0.3441</v>
      </c>
      <c r="H703" s="3">
        <v>80.87</v>
      </c>
      <c r="I703" s="3">
        <v>100.0</v>
      </c>
      <c r="J703" s="3">
        <v>124.59</v>
      </c>
      <c r="K703" s="2" t="s">
        <v>16</v>
      </c>
    </row>
    <row r="704">
      <c r="A704" s="2" t="s">
        <v>2081</v>
      </c>
      <c r="B704" s="2" t="s">
        <v>12</v>
      </c>
      <c r="C704" s="2" t="s">
        <v>13</v>
      </c>
      <c r="D704" s="2" t="s">
        <v>1646</v>
      </c>
      <c r="E704" s="2" t="s">
        <v>1650</v>
      </c>
      <c r="F704" s="2" t="s">
        <v>1651</v>
      </c>
      <c r="G704" s="3">
        <v>0.3406</v>
      </c>
      <c r="H704" s="3">
        <v>76.85</v>
      </c>
      <c r="I704" s="3">
        <v>100.0</v>
      </c>
      <c r="J704" s="3">
        <v>124.59</v>
      </c>
      <c r="K704" s="2" t="s">
        <v>50</v>
      </c>
    </row>
    <row r="705">
      <c r="A705" s="2" t="s">
        <v>2081</v>
      </c>
      <c r="B705" s="2" t="s">
        <v>12</v>
      </c>
      <c r="C705" s="2" t="s">
        <v>13</v>
      </c>
      <c r="D705" s="2" t="s">
        <v>1646</v>
      </c>
      <c r="E705" s="2" t="s">
        <v>1646</v>
      </c>
      <c r="F705" s="2" t="s">
        <v>1652</v>
      </c>
      <c r="G705" s="3">
        <v>0.4881</v>
      </c>
      <c r="H705" s="3">
        <v>79.97</v>
      </c>
      <c r="I705" s="3">
        <v>100.0</v>
      </c>
      <c r="J705" s="3">
        <v>124.59</v>
      </c>
      <c r="K705" s="2" t="s">
        <v>16</v>
      </c>
    </row>
    <row r="706">
      <c r="A706" s="2" t="s">
        <v>2115</v>
      </c>
      <c r="B706" s="2" t="s">
        <v>12</v>
      </c>
      <c r="C706" s="2" t="s">
        <v>13</v>
      </c>
      <c r="D706" s="2" t="s">
        <v>1646</v>
      </c>
      <c r="E706" s="2" t="s">
        <v>1646</v>
      </c>
      <c r="F706" s="2" t="s">
        <v>1654</v>
      </c>
      <c r="G706" s="3">
        <v>0.8128</v>
      </c>
      <c r="H706" s="3">
        <v>76.62</v>
      </c>
      <c r="I706" s="3">
        <v>100.0</v>
      </c>
      <c r="J706" s="3">
        <v>124.59</v>
      </c>
      <c r="K706" s="2" t="s">
        <v>16</v>
      </c>
    </row>
    <row r="707">
      <c r="A707" s="2" t="s">
        <v>2115</v>
      </c>
      <c r="B707" s="2" t="s">
        <v>12</v>
      </c>
      <c r="C707" s="2" t="s">
        <v>13</v>
      </c>
      <c r="D707" s="2" t="s">
        <v>1646</v>
      </c>
      <c r="E707" s="2" t="s">
        <v>1646</v>
      </c>
      <c r="F707" s="2" t="s">
        <v>1657</v>
      </c>
      <c r="G707" s="3">
        <v>0.6567</v>
      </c>
      <c r="H707" s="3">
        <v>78.29</v>
      </c>
      <c r="I707" s="3">
        <v>100.0</v>
      </c>
      <c r="J707" s="3">
        <v>124.59</v>
      </c>
      <c r="K707" s="2" t="s">
        <v>16</v>
      </c>
    </row>
    <row r="708">
      <c r="A708" s="2" t="s">
        <v>2115</v>
      </c>
      <c r="B708" s="2" t="s">
        <v>12</v>
      </c>
      <c r="C708" s="2" t="s">
        <v>13</v>
      </c>
      <c r="D708" s="2" t="s">
        <v>1646</v>
      </c>
      <c r="E708" s="2" t="s">
        <v>1646</v>
      </c>
      <c r="F708" s="2" t="s">
        <v>1659</v>
      </c>
      <c r="G708" s="3">
        <v>0.6088</v>
      </c>
      <c r="H708" s="3">
        <v>75.49</v>
      </c>
      <c r="I708" s="3">
        <v>100.0</v>
      </c>
      <c r="J708" s="3">
        <v>124.59</v>
      </c>
      <c r="K708" s="2" t="s">
        <v>16</v>
      </c>
    </row>
    <row r="709">
      <c r="A709" s="2" t="s">
        <v>2115</v>
      </c>
      <c r="B709" s="2" t="s">
        <v>12</v>
      </c>
      <c r="C709" s="2" t="s">
        <v>13</v>
      </c>
      <c r="D709" s="2" t="s">
        <v>1646</v>
      </c>
      <c r="E709" s="2" t="s">
        <v>25</v>
      </c>
      <c r="F709" s="2" t="s">
        <v>1661</v>
      </c>
      <c r="G709" s="3">
        <v>0.1694</v>
      </c>
      <c r="H709" s="3">
        <v>78.79</v>
      </c>
      <c r="I709" s="3">
        <v>100.0</v>
      </c>
      <c r="J709" s="3">
        <v>124.59</v>
      </c>
      <c r="K709" s="2" t="s">
        <v>50</v>
      </c>
    </row>
    <row r="710">
      <c r="A710" s="2" t="s">
        <v>2115</v>
      </c>
      <c r="B710" s="2" t="s">
        <v>12</v>
      </c>
      <c r="C710" s="2" t="s">
        <v>13</v>
      </c>
      <c r="D710" s="2" t="s">
        <v>1646</v>
      </c>
      <c r="E710" s="2" t="s">
        <v>1646</v>
      </c>
      <c r="F710" s="2" t="s">
        <v>1663</v>
      </c>
      <c r="G710" s="3">
        <v>0.7415</v>
      </c>
      <c r="H710" s="3">
        <v>78.16</v>
      </c>
      <c r="I710" s="3">
        <v>100.0</v>
      </c>
      <c r="J710" s="3">
        <v>124.59</v>
      </c>
      <c r="K710" s="2" t="s">
        <v>16</v>
      </c>
    </row>
    <row r="711">
      <c r="A711" s="2" t="s">
        <v>2115</v>
      </c>
      <c r="B711" s="2" t="s">
        <v>12</v>
      </c>
      <c r="C711" s="2" t="s">
        <v>13</v>
      </c>
      <c r="D711" s="2" t="s">
        <v>1646</v>
      </c>
      <c r="E711" s="2" t="s">
        <v>1646</v>
      </c>
      <c r="F711" s="2" t="s">
        <v>1664</v>
      </c>
      <c r="G711" s="3">
        <v>0.7287</v>
      </c>
      <c r="H711" s="3">
        <v>77.69</v>
      </c>
      <c r="I711" s="3">
        <v>100.0</v>
      </c>
      <c r="J711" s="3">
        <v>124.59</v>
      </c>
      <c r="K711" s="2" t="s">
        <v>16</v>
      </c>
    </row>
    <row r="712">
      <c r="A712" s="2" t="s">
        <v>2115</v>
      </c>
      <c r="B712" s="2" t="s">
        <v>12</v>
      </c>
      <c r="C712" s="2" t="s">
        <v>13</v>
      </c>
      <c r="D712" s="2" t="s">
        <v>1646</v>
      </c>
      <c r="E712" s="2" t="s">
        <v>1646</v>
      </c>
      <c r="F712" s="2" t="s">
        <v>1666</v>
      </c>
      <c r="G712" s="3">
        <v>0.6219</v>
      </c>
      <c r="H712" s="3">
        <v>78.14</v>
      </c>
      <c r="I712" s="3">
        <v>100.0</v>
      </c>
      <c r="J712" s="3">
        <v>124.59</v>
      </c>
      <c r="K712" s="2" t="s">
        <v>16</v>
      </c>
    </row>
    <row r="713">
      <c r="A713" s="2" t="s">
        <v>2115</v>
      </c>
      <c r="B713" s="2" t="s">
        <v>12</v>
      </c>
      <c r="C713" s="2" t="s">
        <v>13</v>
      </c>
      <c r="D713" s="2" t="s">
        <v>1646</v>
      </c>
      <c r="E713" s="2" t="s">
        <v>1646</v>
      </c>
      <c r="F713" s="2" t="s">
        <v>1667</v>
      </c>
      <c r="G713" s="3">
        <v>0.6973</v>
      </c>
      <c r="H713" s="3">
        <v>76.2</v>
      </c>
      <c r="I713" s="3">
        <v>100.0</v>
      </c>
      <c r="J713" s="3">
        <v>124.59</v>
      </c>
      <c r="K713" s="2" t="s">
        <v>16</v>
      </c>
    </row>
    <row r="714">
      <c r="A714" s="2" t="s">
        <v>2115</v>
      </c>
      <c r="B714" s="2" t="s">
        <v>12</v>
      </c>
      <c r="C714" s="2" t="s">
        <v>13</v>
      </c>
      <c r="D714" s="2" t="s">
        <v>1646</v>
      </c>
      <c r="E714" s="2" t="s">
        <v>1646</v>
      </c>
      <c r="F714" s="2" t="s">
        <v>1670</v>
      </c>
      <c r="G714" s="3">
        <v>0.7679</v>
      </c>
      <c r="H714" s="3">
        <v>81.08</v>
      </c>
      <c r="I714" s="3">
        <v>100.0</v>
      </c>
      <c r="J714" s="3">
        <v>124.59</v>
      </c>
      <c r="K714" s="2" t="s">
        <v>16</v>
      </c>
    </row>
    <row r="715">
      <c r="A715" s="2" t="s">
        <v>2115</v>
      </c>
      <c r="B715" s="2" t="s">
        <v>12</v>
      </c>
      <c r="C715" s="2" t="s">
        <v>13</v>
      </c>
      <c r="D715" s="2" t="s">
        <v>1646</v>
      </c>
      <c r="E715" s="2" t="s">
        <v>1646</v>
      </c>
      <c r="F715" s="2" t="s">
        <v>1671</v>
      </c>
      <c r="G715" s="3">
        <v>0.7666</v>
      </c>
      <c r="H715" s="3">
        <v>78.67</v>
      </c>
      <c r="I715" s="3">
        <v>100.0</v>
      </c>
      <c r="J715" s="3">
        <v>124.59</v>
      </c>
      <c r="K715" s="2" t="s">
        <v>16</v>
      </c>
    </row>
    <row r="716">
      <c r="A716" s="2" t="s">
        <v>2115</v>
      </c>
      <c r="B716" s="2" t="s">
        <v>12</v>
      </c>
      <c r="C716" s="2" t="s">
        <v>13</v>
      </c>
      <c r="D716" s="2" t="s">
        <v>1646</v>
      </c>
      <c r="E716" s="2" t="s">
        <v>1646</v>
      </c>
      <c r="F716" s="2" t="s">
        <v>1673</v>
      </c>
      <c r="G716" s="3">
        <v>0.5748</v>
      </c>
      <c r="H716" s="3">
        <v>76.67</v>
      </c>
      <c r="I716" s="3">
        <v>100.0</v>
      </c>
      <c r="J716" s="3">
        <v>124.59</v>
      </c>
      <c r="K716" s="2" t="s">
        <v>16</v>
      </c>
    </row>
    <row r="717">
      <c r="A717" s="2" t="s">
        <v>2115</v>
      </c>
      <c r="B717" s="2" t="s">
        <v>12</v>
      </c>
      <c r="C717" s="2" t="s">
        <v>13</v>
      </c>
      <c r="D717" s="2" t="s">
        <v>1646</v>
      </c>
      <c r="E717" s="2" t="s">
        <v>1646</v>
      </c>
      <c r="F717" s="2" t="s">
        <v>1675</v>
      </c>
      <c r="G717" s="3">
        <v>0.4351</v>
      </c>
      <c r="H717" s="3">
        <v>78.67</v>
      </c>
      <c r="I717" s="3">
        <v>100.0</v>
      </c>
      <c r="J717" s="3">
        <v>124.59</v>
      </c>
      <c r="K717" s="2" t="s">
        <v>16</v>
      </c>
    </row>
    <row r="718">
      <c r="A718" s="2" t="s">
        <v>2147</v>
      </c>
      <c r="B718" s="2" t="s">
        <v>12</v>
      </c>
      <c r="C718" s="2" t="s">
        <v>13</v>
      </c>
      <c r="D718" s="2" t="s">
        <v>1646</v>
      </c>
      <c r="E718" s="2" t="s">
        <v>25</v>
      </c>
      <c r="F718" s="2" t="s">
        <v>1676</v>
      </c>
      <c r="G718" s="3">
        <v>0.2252</v>
      </c>
      <c r="H718" s="3">
        <v>76.4</v>
      </c>
      <c r="I718" s="3">
        <v>100.0</v>
      </c>
      <c r="J718" s="3">
        <v>124.59</v>
      </c>
      <c r="K718" s="2" t="s">
        <v>50</v>
      </c>
    </row>
    <row r="719">
      <c r="A719" s="2" t="s">
        <v>2147</v>
      </c>
      <c r="B719" s="2" t="s">
        <v>12</v>
      </c>
      <c r="C719" s="2" t="s">
        <v>13</v>
      </c>
      <c r="D719" s="2" t="s">
        <v>1646</v>
      </c>
      <c r="E719" s="2" t="s">
        <v>1646</v>
      </c>
      <c r="F719" s="2" t="s">
        <v>1679</v>
      </c>
      <c r="G719" s="3">
        <v>0.7661</v>
      </c>
      <c r="H719" s="3">
        <v>77.53</v>
      </c>
      <c r="I719" s="3">
        <v>100.0</v>
      </c>
      <c r="J719" s="3">
        <v>124.59</v>
      </c>
      <c r="K719" s="2" t="s">
        <v>16</v>
      </c>
    </row>
    <row r="720">
      <c r="A720" s="2" t="s">
        <v>2147</v>
      </c>
      <c r="B720" s="2" t="s">
        <v>12</v>
      </c>
      <c r="C720" s="2" t="s">
        <v>13</v>
      </c>
      <c r="D720" s="2" t="s">
        <v>1646</v>
      </c>
      <c r="E720" s="2" t="s">
        <v>1646</v>
      </c>
      <c r="F720" s="2" t="s">
        <v>1680</v>
      </c>
      <c r="G720" s="3">
        <v>0.7826</v>
      </c>
      <c r="H720" s="3">
        <v>76.63</v>
      </c>
      <c r="I720" s="3">
        <v>100.0</v>
      </c>
      <c r="J720" s="3">
        <v>124.59</v>
      </c>
      <c r="K720" s="2" t="s">
        <v>16</v>
      </c>
    </row>
    <row r="721">
      <c r="A721" s="2" t="s">
        <v>2147</v>
      </c>
      <c r="B721" s="2" t="s">
        <v>12</v>
      </c>
      <c r="C721" s="2" t="s">
        <v>13</v>
      </c>
      <c r="D721" s="2" t="s">
        <v>1646</v>
      </c>
      <c r="E721" s="2" t="s">
        <v>1646</v>
      </c>
      <c r="F721" s="2" t="s">
        <v>1683</v>
      </c>
      <c r="G721" s="3">
        <v>0.628</v>
      </c>
      <c r="H721" s="3">
        <v>80.93</v>
      </c>
      <c r="I721" s="3">
        <v>100.0</v>
      </c>
      <c r="J721" s="3">
        <v>124.59</v>
      </c>
      <c r="K721" s="2" t="s">
        <v>16</v>
      </c>
    </row>
    <row r="722">
      <c r="A722" s="2" t="s">
        <v>2147</v>
      </c>
      <c r="B722" s="2" t="s">
        <v>12</v>
      </c>
      <c r="C722" s="2" t="s">
        <v>13</v>
      </c>
      <c r="D722" s="2" t="s">
        <v>1684</v>
      </c>
      <c r="E722" s="2" t="s">
        <v>1684</v>
      </c>
      <c r="F722" s="2" t="s">
        <v>1685</v>
      </c>
      <c r="G722" s="3">
        <v>0.6274</v>
      </c>
      <c r="H722" s="3">
        <v>79.47</v>
      </c>
      <c r="I722" s="3">
        <v>100.0</v>
      </c>
      <c r="J722" s="3">
        <v>124.59</v>
      </c>
      <c r="K722" s="2" t="s">
        <v>16</v>
      </c>
    </row>
    <row r="723">
      <c r="A723" s="2" t="s">
        <v>2147</v>
      </c>
      <c r="B723" s="2" t="s">
        <v>12</v>
      </c>
      <c r="C723" s="2" t="s">
        <v>13</v>
      </c>
      <c r="D723" s="2" t="s">
        <v>1684</v>
      </c>
      <c r="E723" s="2" t="s">
        <v>1684</v>
      </c>
      <c r="F723" s="2" t="s">
        <v>1687</v>
      </c>
      <c r="G723" s="3">
        <v>0.6516</v>
      </c>
      <c r="H723" s="3">
        <v>76.61</v>
      </c>
      <c r="I723" s="3">
        <v>100.0</v>
      </c>
      <c r="J723" s="3">
        <v>124.59</v>
      </c>
      <c r="K723" s="2" t="s">
        <v>16</v>
      </c>
    </row>
    <row r="724">
      <c r="A724" s="2" t="s">
        <v>2147</v>
      </c>
      <c r="B724" s="2" t="s">
        <v>12</v>
      </c>
      <c r="C724" s="2" t="s">
        <v>13</v>
      </c>
      <c r="D724" s="2" t="s">
        <v>1684</v>
      </c>
      <c r="E724" s="2" t="s">
        <v>1684</v>
      </c>
      <c r="F724" s="2" t="s">
        <v>1688</v>
      </c>
      <c r="G724" s="3">
        <v>0.7627</v>
      </c>
      <c r="H724" s="3">
        <v>76.25</v>
      </c>
      <c r="I724" s="3">
        <v>100.0</v>
      </c>
      <c r="J724" s="3">
        <v>124.59</v>
      </c>
      <c r="K724" s="2" t="s">
        <v>16</v>
      </c>
    </row>
    <row r="725">
      <c r="A725" s="2" t="s">
        <v>2147</v>
      </c>
      <c r="B725" s="2" t="s">
        <v>12</v>
      </c>
      <c r="C725" s="2" t="s">
        <v>13</v>
      </c>
      <c r="D725" s="2" t="s">
        <v>1684</v>
      </c>
      <c r="E725" s="2" t="s">
        <v>1684</v>
      </c>
      <c r="F725" s="2" t="s">
        <v>1690</v>
      </c>
      <c r="G725" s="3">
        <v>0.6344</v>
      </c>
      <c r="H725" s="3">
        <v>77.17</v>
      </c>
      <c r="I725" s="3">
        <v>100.0</v>
      </c>
      <c r="J725" s="3">
        <v>124.59</v>
      </c>
      <c r="K725" s="2" t="s">
        <v>16</v>
      </c>
    </row>
    <row r="726">
      <c r="A726" s="2" t="s">
        <v>2147</v>
      </c>
      <c r="B726" s="2" t="s">
        <v>12</v>
      </c>
      <c r="C726" s="2" t="s">
        <v>13</v>
      </c>
      <c r="D726" s="2" t="s">
        <v>1684</v>
      </c>
      <c r="E726" s="2" t="s">
        <v>1684</v>
      </c>
      <c r="F726" s="2" t="s">
        <v>1691</v>
      </c>
      <c r="G726" s="3">
        <v>0.77</v>
      </c>
      <c r="H726" s="3">
        <v>79.03</v>
      </c>
      <c r="I726" s="3">
        <v>100.0</v>
      </c>
      <c r="J726" s="3">
        <v>124.59</v>
      </c>
      <c r="K726" s="2" t="s">
        <v>16</v>
      </c>
    </row>
    <row r="727">
      <c r="A727" s="2" t="s">
        <v>2147</v>
      </c>
      <c r="B727" s="2" t="s">
        <v>12</v>
      </c>
      <c r="C727" s="2" t="s">
        <v>13</v>
      </c>
      <c r="D727" s="2" t="s">
        <v>1684</v>
      </c>
      <c r="E727" s="2" t="s">
        <v>1684</v>
      </c>
      <c r="F727" s="2" t="s">
        <v>1693</v>
      </c>
      <c r="G727" s="3">
        <v>0.6939</v>
      </c>
      <c r="H727" s="3">
        <v>80.08</v>
      </c>
      <c r="I727" s="3">
        <v>100.0</v>
      </c>
      <c r="J727" s="3">
        <v>124.59</v>
      </c>
      <c r="K727" s="2" t="s">
        <v>16</v>
      </c>
    </row>
    <row r="728">
      <c r="A728" s="2" t="s">
        <v>2147</v>
      </c>
      <c r="B728" s="2" t="s">
        <v>12</v>
      </c>
      <c r="C728" s="2" t="s">
        <v>13</v>
      </c>
      <c r="D728" s="2" t="s">
        <v>1684</v>
      </c>
      <c r="E728" s="2" t="s">
        <v>1684</v>
      </c>
      <c r="F728" s="2" t="s">
        <v>1694</v>
      </c>
      <c r="G728" s="3">
        <v>0.5761</v>
      </c>
      <c r="H728" s="3">
        <v>76.15</v>
      </c>
      <c r="I728" s="3">
        <v>100.0</v>
      </c>
      <c r="J728" s="3">
        <v>124.59</v>
      </c>
      <c r="K728" s="2" t="s">
        <v>16</v>
      </c>
    </row>
    <row r="729">
      <c r="A729" s="2" t="s">
        <v>2147</v>
      </c>
      <c r="B729" s="2" t="s">
        <v>12</v>
      </c>
      <c r="C729" s="2" t="s">
        <v>13</v>
      </c>
      <c r="D729" s="2" t="s">
        <v>1684</v>
      </c>
      <c r="E729" s="2" t="s">
        <v>1684</v>
      </c>
      <c r="F729" s="2" t="s">
        <v>1697</v>
      </c>
      <c r="G729" s="3">
        <v>0.5761</v>
      </c>
      <c r="H729" s="3">
        <v>75.6</v>
      </c>
      <c r="I729" s="3">
        <v>100.0</v>
      </c>
      <c r="J729" s="3">
        <v>124.59</v>
      </c>
      <c r="K729" s="2" t="s">
        <v>16</v>
      </c>
    </row>
    <row r="730">
      <c r="A730" s="2" t="s">
        <v>2147</v>
      </c>
      <c r="B730" s="2" t="s">
        <v>12</v>
      </c>
      <c r="C730" s="2" t="s">
        <v>13</v>
      </c>
      <c r="D730" s="2" t="s">
        <v>1684</v>
      </c>
      <c r="E730" s="2" t="s">
        <v>1684</v>
      </c>
      <c r="F730" s="2" t="s">
        <v>1701</v>
      </c>
      <c r="G730" s="3">
        <v>0.7376</v>
      </c>
      <c r="H730" s="3">
        <v>77.23</v>
      </c>
      <c r="I730" s="3">
        <v>100.0</v>
      </c>
      <c r="J730" s="3">
        <v>124.59</v>
      </c>
      <c r="K730" s="2" t="s">
        <v>16</v>
      </c>
    </row>
    <row r="731">
      <c r="A731" s="2" t="s">
        <v>2183</v>
      </c>
      <c r="B731" s="2" t="s">
        <v>12</v>
      </c>
      <c r="C731" s="2" t="s">
        <v>13</v>
      </c>
      <c r="D731" s="2" t="s">
        <v>1684</v>
      </c>
      <c r="E731" s="2" t="s">
        <v>1684</v>
      </c>
      <c r="F731" s="2" t="s">
        <v>1702</v>
      </c>
      <c r="G731" s="3">
        <v>0.5838</v>
      </c>
      <c r="H731" s="3">
        <v>76.28</v>
      </c>
      <c r="I731" s="3">
        <v>100.0</v>
      </c>
      <c r="J731" s="3">
        <v>124.59</v>
      </c>
      <c r="K731" s="2" t="s">
        <v>16</v>
      </c>
    </row>
    <row r="732">
      <c r="A732" s="2" t="s">
        <v>2183</v>
      </c>
      <c r="B732" s="2" t="s">
        <v>12</v>
      </c>
      <c r="C732" s="2" t="s">
        <v>13</v>
      </c>
      <c r="D732" s="2" t="s">
        <v>1684</v>
      </c>
      <c r="E732" s="2" t="s">
        <v>1684</v>
      </c>
      <c r="F732" s="2" t="s">
        <v>1704</v>
      </c>
      <c r="G732" s="3">
        <v>0.7183</v>
      </c>
      <c r="H732" s="3">
        <v>77.33</v>
      </c>
      <c r="I732" s="3">
        <v>100.0</v>
      </c>
      <c r="J732" s="3">
        <v>124.59</v>
      </c>
      <c r="K732" s="2" t="s">
        <v>16</v>
      </c>
    </row>
    <row r="733">
      <c r="A733" s="2" t="s">
        <v>2183</v>
      </c>
      <c r="B733" s="2" t="s">
        <v>12</v>
      </c>
      <c r="C733" s="2" t="s">
        <v>13</v>
      </c>
      <c r="D733" s="2" t="s">
        <v>1684</v>
      </c>
      <c r="E733" s="2" t="s">
        <v>1684</v>
      </c>
      <c r="F733" s="2" t="s">
        <v>1705</v>
      </c>
      <c r="G733" s="3">
        <v>0.5972</v>
      </c>
      <c r="H733" s="3">
        <v>78.11</v>
      </c>
      <c r="I733" s="3">
        <v>100.0</v>
      </c>
      <c r="J733" s="3">
        <v>124.59</v>
      </c>
      <c r="K733" s="2" t="s">
        <v>16</v>
      </c>
    </row>
    <row r="734">
      <c r="A734" s="2" t="s">
        <v>2183</v>
      </c>
      <c r="B734" s="2" t="s">
        <v>12</v>
      </c>
      <c r="C734" s="2" t="s">
        <v>13</v>
      </c>
      <c r="D734" s="2" t="s">
        <v>1684</v>
      </c>
      <c r="E734" s="2" t="s">
        <v>1684</v>
      </c>
      <c r="F734" s="2" t="s">
        <v>1707</v>
      </c>
      <c r="G734" s="3">
        <v>0.752</v>
      </c>
      <c r="H734" s="3">
        <v>81.58</v>
      </c>
      <c r="I734" s="3">
        <v>100.0</v>
      </c>
      <c r="J734" s="3">
        <v>124.59</v>
      </c>
      <c r="K734" s="2" t="s">
        <v>16</v>
      </c>
    </row>
    <row r="735">
      <c r="A735" s="2" t="s">
        <v>2183</v>
      </c>
      <c r="B735" s="2" t="s">
        <v>12</v>
      </c>
      <c r="C735" s="2" t="s">
        <v>13</v>
      </c>
      <c r="D735" s="2" t="s">
        <v>1684</v>
      </c>
      <c r="E735" s="2" t="s">
        <v>1684</v>
      </c>
      <c r="F735" s="2" t="s">
        <v>1708</v>
      </c>
      <c r="G735" s="3">
        <v>0.586</v>
      </c>
      <c r="H735" s="3">
        <v>78.13</v>
      </c>
      <c r="I735" s="3">
        <v>100.0</v>
      </c>
      <c r="J735" s="3">
        <v>124.59</v>
      </c>
      <c r="K735" s="2" t="s">
        <v>16</v>
      </c>
    </row>
    <row r="736">
      <c r="A736" s="2" t="s">
        <v>2183</v>
      </c>
      <c r="B736" s="2" t="s">
        <v>12</v>
      </c>
      <c r="C736" s="2" t="s">
        <v>13</v>
      </c>
      <c r="D736" s="2" t="s">
        <v>1684</v>
      </c>
      <c r="E736" s="2" t="s">
        <v>1684</v>
      </c>
      <c r="F736" s="2" t="s">
        <v>1710</v>
      </c>
      <c r="G736" s="3">
        <v>0.7734</v>
      </c>
      <c r="H736" s="3">
        <v>77.97</v>
      </c>
      <c r="I736" s="3">
        <v>100.0</v>
      </c>
      <c r="J736" s="3">
        <v>124.59</v>
      </c>
      <c r="K736" s="2" t="s">
        <v>16</v>
      </c>
    </row>
    <row r="737">
      <c r="A737" s="2" t="s">
        <v>2183</v>
      </c>
      <c r="B737" s="2" t="s">
        <v>12</v>
      </c>
      <c r="C737" s="2" t="s">
        <v>13</v>
      </c>
      <c r="D737" s="2" t="s">
        <v>1684</v>
      </c>
      <c r="E737" s="2" t="s">
        <v>1684</v>
      </c>
      <c r="F737" s="2" t="s">
        <v>1711</v>
      </c>
      <c r="G737" s="3">
        <v>0.7824</v>
      </c>
      <c r="H737" s="3">
        <v>80.71</v>
      </c>
      <c r="I737" s="3">
        <v>100.0</v>
      </c>
      <c r="J737" s="3">
        <v>124.59</v>
      </c>
      <c r="K737" s="2" t="s">
        <v>16</v>
      </c>
    </row>
    <row r="738">
      <c r="A738" s="2" t="s">
        <v>2183</v>
      </c>
      <c r="B738" s="2" t="s">
        <v>12</v>
      </c>
      <c r="C738" s="2" t="s">
        <v>13</v>
      </c>
      <c r="D738" s="2" t="s">
        <v>1684</v>
      </c>
      <c r="E738" s="2" t="s">
        <v>1684</v>
      </c>
      <c r="F738" s="2" t="s">
        <v>1713</v>
      </c>
      <c r="G738" s="3">
        <v>0.6723</v>
      </c>
      <c r="H738" s="3">
        <v>78.43</v>
      </c>
      <c r="I738" s="3">
        <v>100.0</v>
      </c>
      <c r="J738" s="3">
        <v>124.59</v>
      </c>
      <c r="K738" s="2" t="s">
        <v>16</v>
      </c>
    </row>
    <row r="739">
      <c r="A739" s="2" t="s">
        <v>2183</v>
      </c>
      <c r="B739" s="2" t="s">
        <v>12</v>
      </c>
      <c r="C739" s="2" t="s">
        <v>13</v>
      </c>
      <c r="D739" s="2" t="s">
        <v>1684</v>
      </c>
      <c r="E739" s="2" t="s">
        <v>1684</v>
      </c>
      <c r="F739" s="2" t="s">
        <v>1714</v>
      </c>
      <c r="G739" s="3">
        <v>0.7004</v>
      </c>
      <c r="H739" s="3">
        <v>79.19</v>
      </c>
      <c r="I739" s="3">
        <v>100.0</v>
      </c>
      <c r="J739" s="3">
        <v>124.59</v>
      </c>
      <c r="K739" s="2" t="s">
        <v>16</v>
      </c>
    </row>
    <row r="740">
      <c r="A740" s="2" t="s">
        <v>2183</v>
      </c>
      <c r="B740" s="2" t="s">
        <v>12</v>
      </c>
      <c r="C740" s="2" t="s">
        <v>13</v>
      </c>
      <c r="D740" s="2" t="s">
        <v>1684</v>
      </c>
      <c r="E740" s="2" t="s">
        <v>1684</v>
      </c>
      <c r="F740" s="2" t="s">
        <v>1716</v>
      </c>
      <c r="G740" s="3">
        <v>0.6559</v>
      </c>
      <c r="H740" s="3">
        <v>83.07</v>
      </c>
      <c r="I740" s="3">
        <v>100.0</v>
      </c>
      <c r="J740" s="3">
        <v>124.59</v>
      </c>
      <c r="K740" s="2" t="s">
        <v>16</v>
      </c>
    </row>
    <row r="741">
      <c r="A741" s="2" t="s">
        <v>2183</v>
      </c>
      <c r="B741" s="2" t="s">
        <v>12</v>
      </c>
      <c r="C741" s="2" t="s">
        <v>13</v>
      </c>
      <c r="D741" s="2" t="s">
        <v>1684</v>
      </c>
      <c r="E741" s="2" t="s">
        <v>1684</v>
      </c>
      <c r="F741" s="2" t="s">
        <v>1718</v>
      </c>
      <c r="G741" s="3">
        <v>0.7741</v>
      </c>
      <c r="H741" s="3">
        <v>76.49</v>
      </c>
      <c r="I741" s="3">
        <v>100.0</v>
      </c>
      <c r="J741" s="3">
        <v>124.59</v>
      </c>
      <c r="K741" s="2" t="s">
        <v>16</v>
      </c>
    </row>
    <row r="742">
      <c r="A742" s="2" t="s">
        <v>2183</v>
      </c>
      <c r="B742" s="2" t="s">
        <v>12</v>
      </c>
      <c r="C742" s="2" t="s">
        <v>13</v>
      </c>
      <c r="D742" s="2" t="s">
        <v>1721</v>
      </c>
      <c r="E742" s="2" t="s">
        <v>1721</v>
      </c>
      <c r="F742" s="2" t="s">
        <v>1722</v>
      </c>
      <c r="G742" s="3">
        <v>0.7589</v>
      </c>
      <c r="H742" s="3">
        <v>78.95</v>
      </c>
      <c r="I742" s="3">
        <v>100.0</v>
      </c>
      <c r="J742" s="3">
        <v>124.59</v>
      </c>
      <c r="K742" s="2" t="s">
        <v>16</v>
      </c>
    </row>
    <row r="743">
      <c r="A743" s="2" t="s">
        <v>2208</v>
      </c>
      <c r="B743" s="2" t="s">
        <v>12</v>
      </c>
      <c r="C743" s="2" t="s">
        <v>13</v>
      </c>
      <c r="D743" s="2" t="s">
        <v>1721</v>
      </c>
      <c r="E743" s="2" t="s">
        <v>25</v>
      </c>
      <c r="F743" s="2" t="s">
        <v>1723</v>
      </c>
      <c r="G743" s="3">
        <v>0.2152</v>
      </c>
      <c r="H743" s="3">
        <v>75.84</v>
      </c>
      <c r="I743" s="3">
        <v>100.0</v>
      </c>
      <c r="J743" s="3">
        <v>124.59</v>
      </c>
      <c r="K743" s="2" t="s">
        <v>50</v>
      </c>
    </row>
    <row r="744">
      <c r="A744" s="2" t="s">
        <v>2208</v>
      </c>
      <c r="B744" s="2" t="s">
        <v>12</v>
      </c>
      <c r="C744" s="2" t="s">
        <v>13</v>
      </c>
      <c r="D744" s="2" t="s">
        <v>1721</v>
      </c>
      <c r="E744" s="2" t="s">
        <v>1721</v>
      </c>
      <c r="F744" s="2" t="s">
        <v>1725</v>
      </c>
      <c r="G744" s="3">
        <v>0.6915</v>
      </c>
      <c r="H744" s="3">
        <v>78.04</v>
      </c>
      <c r="I744" s="3">
        <v>100.0</v>
      </c>
      <c r="J744" s="3">
        <v>124.59</v>
      </c>
      <c r="K744" s="2" t="s">
        <v>16</v>
      </c>
    </row>
    <row r="745">
      <c r="A745" s="2" t="s">
        <v>2208</v>
      </c>
      <c r="B745" s="2" t="s">
        <v>12</v>
      </c>
      <c r="C745" s="2" t="s">
        <v>13</v>
      </c>
      <c r="D745" s="2" t="s">
        <v>1721</v>
      </c>
      <c r="E745" s="2" t="s">
        <v>1721</v>
      </c>
      <c r="F745" s="2" t="s">
        <v>1726</v>
      </c>
      <c r="G745" s="3">
        <v>0.5875</v>
      </c>
      <c r="H745" s="3">
        <v>77.89</v>
      </c>
      <c r="I745" s="3">
        <v>100.0</v>
      </c>
      <c r="J745" s="3">
        <v>124.59</v>
      </c>
      <c r="K745" s="2" t="s">
        <v>16</v>
      </c>
    </row>
    <row r="746">
      <c r="A746" s="2" t="s">
        <v>2208</v>
      </c>
      <c r="B746" s="2" t="s">
        <v>12</v>
      </c>
      <c r="C746" s="2" t="s">
        <v>13</v>
      </c>
      <c r="D746" s="2" t="s">
        <v>1721</v>
      </c>
      <c r="E746" s="2" t="s">
        <v>1721</v>
      </c>
      <c r="F746" s="2" t="s">
        <v>1727</v>
      </c>
      <c r="G746" s="3">
        <v>0.4199</v>
      </c>
      <c r="H746" s="3">
        <v>75.75</v>
      </c>
      <c r="I746" s="3">
        <v>100.0</v>
      </c>
      <c r="J746" s="3">
        <v>124.59</v>
      </c>
      <c r="K746" s="2" t="s">
        <v>16</v>
      </c>
    </row>
    <row r="747">
      <c r="A747" s="2" t="s">
        <v>2208</v>
      </c>
      <c r="B747" s="2" t="s">
        <v>12</v>
      </c>
      <c r="C747" s="2" t="s">
        <v>13</v>
      </c>
      <c r="D747" s="2" t="s">
        <v>1721</v>
      </c>
      <c r="E747" s="2" t="s">
        <v>1721</v>
      </c>
      <c r="F747" s="2" t="s">
        <v>1729</v>
      </c>
      <c r="G747" s="3">
        <v>0.5819</v>
      </c>
      <c r="H747" s="3">
        <v>76.51</v>
      </c>
      <c r="I747" s="3">
        <v>100.0</v>
      </c>
      <c r="J747" s="3">
        <v>124.59</v>
      </c>
      <c r="K747" s="2" t="s">
        <v>16</v>
      </c>
    </row>
    <row r="748">
      <c r="A748" s="2" t="s">
        <v>2208</v>
      </c>
      <c r="B748" s="2" t="s">
        <v>12</v>
      </c>
      <c r="C748" s="2" t="s">
        <v>13</v>
      </c>
      <c r="D748" s="2" t="s">
        <v>1721</v>
      </c>
      <c r="E748" s="2" t="s">
        <v>1721</v>
      </c>
      <c r="F748" s="2" t="s">
        <v>1730</v>
      </c>
      <c r="G748" s="3">
        <v>0.6728</v>
      </c>
      <c r="H748" s="3">
        <v>76.12</v>
      </c>
      <c r="I748" s="3">
        <v>100.0</v>
      </c>
      <c r="J748" s="3">
        <v>124.59</v>
      </c>
      <c r="K748" s="2" t="s">
        <v>16</v>
      </c>
    </row>
    <row r="749">
      <c r="A749" s="2" t="s">
        <v>2208</v>
      </c>
      <c r="B749" s="2" t="s">
        <v>12</v>
      </c>
      <c r="C749" s="2" t="s">
        <v>13</v>
      </c>
      <c r="D749" s="2" t="s">
        <v>1721</v>
      </c>
      <c r="E749" s="2" t="s">
        <v>1721</v>
      </c>
      <c r="F749" s="2" t="s">
        <v>1732</v>
      </c>
      <c r="G749" s="3">
        <v>0.581</v>
      </c>
      <c r="H749" s="3">
        <v>79.48</v>
      </c>
      <c r="I749" s="3">
        <v>100.0</v>
      </c>
      <c r="J749" s="3">
        <v>124.59</v>
      </c>
      <c r="K749" s="2" t="s">
        <v>16</v>
      </c>
    </row>
    <row r="750">
      <c r="A750" s="2" t="s">
        <v>2208</v>
      </c>
      <c r="B750" s="2" t="s">
        <v>12</v>
      </c>
      <c r="C750" s="2" t="s">
        <v>13</v>
      </c>
      <c r="D750" s="2" t="s">
        <v>1721</v>
      </c>
      <c r="E750" s="2" t="s">
        <v>1721</v>
      </c>
      <c r="F750" s="2" t="s">
        <v>1733</v>
      </c>
      <c r="G750" s="3">
        <v>0.4523</v>
      </c>
      <c r="H750" s="3">
        <v>81.0</v>
      </c>
      <c r="I750" s="3">
        <v>100.0</v>
      </c>
      <c r="J750" s="3">
        <v>124.59</v>
      </c>
      <c r="K750" s="2" t="s">
        <v>16</v>
      </c>
    </row>
    <row r="751">
      <c r="A751" s="2" t="s">
        <v>2208</v>
      </c>
      <c r="B751" s="2" t="s">
        <v>12</v>
      </c>
      <c r="C751" s="2" t="s">
        <v>13</v>
      </c>
      <c r="D751" s="2" t="s">
        <v>1721</v>
      </c>
      <c r="E751" s="2" t="s">
        <v>1721</v>
      </c>
      <c r="F751" s="2" t="s">
        <v>1736</v>
      </c>
      <c r="G751" s="3">
        <v>0.6971</v>
      </c>
      <c r="H751" s="3">
        <v>79.39</v>
      </c>
      <c r="I751" s="3">
        <v>100.0</v>
      </c>
      <c r="J751" s="3">
        <v>124.59</v>
      </c>
      <c r="K751" s="2" t="s">
        <v>16</v>
      </c>
    </row>
    <row r="752">
      <c r="A752" s="2" t="s">
        <v>2208</v>
      </c>
      <c r="B752" s="2" t="s">
        <v>12</v>
      </c>
      <c r="C752" s="2" t="s">
        <v>13</v>
      </c>
      <c r="D752" s="2" t="s">
        <v>1721</v>
      </c>
      <c r="E752" s="2" t="s">
        <v>1721</v>
      </c>
      <c r="F752" s="2" t="s">
        <v>1738</v>
      </c>
      <c r="G752" s="3">
        <v>0.6381</v>
      </c>
      <c r="H752" s="3">
        <v>80.64</v>
      </c>
      <c r="I752" s="3">
        <v>100.0</v>
      </c>
      <c r="J752" s="3">
        <v>124.59</v>
      </c>
      <c r="K752" s="2" t="s">
        <v>16</v>
      </c>
    </row>
    <row r="753">
      <c r="A753" s="2" t="s">
        <v>2208</v>
      </c>
      <c r="B753" s="2" t="s">
        <v>12</v>
      </c>
      <c r="C753" s="2" t="s">
        <v>13</v>
      </c>
      <c r="D753" s="2" t="s">
        <v>1721</v>
      </c>
      <c r="E753" s="2" t="s">
        <v>25</v>
      </c>
      <c r="F753" s="2" t="s">
        <v>1739</v>
      </c>
      <c r="G753" s="3">
        <v>0.2243</v>
      </c>
      <c r="H753" s="3">
        <v>77.88</v>
      </c>
      <c r="I753" s="3">
        <v>100.0</v>
      </c>
      <c r="J753" s="3">
        <v>124.59</v>
      </c>
      <c r="K753" s="2" t="s">
        <v>50</v>
      </c>
    </row>
    <row r="754">
      <c r="A754" s="2" t="s">
        <v>2208</v>
      </c>
      <c r="B754" s="2" t="s">
        <v>12</v>
      </c>
      <c r="C754" s="2" t="s">
        <v>13</v>
      </c>
      <c r="D754" s="2" t="s">
        <v>1721</v>
      </c>
      <c r="E754" s="2" t="s">
        <v>1721</v>
      </c>
      <c r="F754" s="2" t="s">
        <v>1741</v>
      </c>
      <c r="G754" s="3">
        <v>0.6106</v>
      </c>
      <c r="H754" s="3">
        <v>78.67</v>
      </c>
      <c r="I754" s="3">
        <v>100.0</v>
      </c>
      <c r="J754" s="3">
        <v>124.59</v>
      </c>
      <c r="K754" s="2" t="s">
        <v>16</v>
      </c>
    </row>
    <row r="755">
      <c r="A755" s="2" t="s">
        <v>2208</v>
      </c>
      <c r="B755" s="2" t="s">
        <v>12</v>
      </c>
      <c r="C755" s="2" t="s">
        <v>13</v>
      </c>
      <c r="D755" s="2" t="s">
        <v>1721</v>
      </c>
      <c r="E755" s="2" t="s">
        <v>1721</v>
      </c>
      <c r="F755" s="2" t="s">
        <v>1742</v>
      </c>
      <c r="G755" s="3">
        <v>0.6043</v>
      </c>
      <c r="H755" s="3">
        <v>79.14</v>
      </c>
      <c r="I755" s="3">
        <v>100.0</v>
      </c>
      <c r="J755" s="3">
        <v>124.59</v>
      </c>
      <c r="K755" s="2" t="s">
        <v>16</v>
      </c>
    </row>
    <row r="756">
      <c r="A756" s="2" t="s">
        <v>2234</v>
      </c>
      <c r="B756" s="2" t="s">
        <v>12</v>
      </c>
      <c r="C756" s="2" t="s">
        <v>13</v>
      </c>
      <c r="D756" s="2" t="s">
        <v>1721</v>
      </c>
      <c r="E756" s="2" t="s">
        <v>1721</v>
      </c>
      <c r="F756" s="2" t="s">
        <v>1744</v>
      </c>
      <c r="G756" s="3">
        <v>0.6649</v>
      </c>
      <c r="H756" s="3">
        <v>81.65</v>
      </c>
      <c r="I756" s="3">
        <v>100.0</v>
      </c>
      <c r="J756" s="3">
        <v>124.59</v>
      </c>
      <c r="K756" s="2" t="s">
        <v>16</v>
      </c>
    </row>
    <row r="757">
      <c r="A757" s="2" t="s">
        <v>2234</v>
      </c>
      <c r="B757" s="2" t="s">
        <v>12</v>
      </c>
      <c r="C757" s="2" t="s">
        <v>13</v>
      </c>
      <c r="D757" s="2" t="s">
        <v>1721</v>
      </c>
      <c r="E757" s="2" t="s">
        <v>1721</v>
      </c>
      <c r="F757" s="2" t="s">
        <v>1746</v>
      </c>
      <c r="G757" s="3">
        <v>0.6522</v>
      </c>
      <c r="H757" s="3">
        <v>98.19</v>
      </c>
      <c r="I757" s="3">
        <v>100.0</v>
      </c>
      <c r="J757" s="3">
        <v>124.59</v>
      </c>
      <c r="K757" s="2" t="s">
        <v>16</v>
      </c>
    </row>
    <row r="758">
      <c r="A758" s="2" t="s">
        <v>2234</v>
      </c>
      <c r="B758" s="2" t="s">
        <v>12</v>
      </c>
      <c r="C758" s="2" t="s">
        <v>13</v>
      </c>
      <c r="D758" s="2" t="s">
        <v>1721</v>
      </c>
      <c r="E758" s="2" t="s">
        <v>1721</v>
      </c>
      <c r="F758" s="2" t="s">
        <v>1747</v>
      </c>
      <c r="G758" s="3">
        <v>0.6907</v>
      </c>
      <c r="H758" s="3">
        <v>85.43</v>
      </c>
      <c r="I758" s="3">
        <v>100.0</v>
      </c>
      <c r="J758" s="3">
        <v>124.59</v>
      </c>
      <c r="K758" s="2" t="s">
        <v>16</v>
      </c>
    </row>
    <row r="759">
      <c r="A759" s="2" t="s">
        <v>2234</v>
      </c>
      <c r="B759" s="2" t="s">
        <v>12</v>
      </c>
      <c r="C759" s="2" t="s">
        <v>13</v>
      </c>
      <c r="D759" s="2" t="s">
        <v>1721</v>
      </c>
      <c r="E759" s="2" t="s">
        <v>1721</v>
      </c>
      <c r="F759" s="2" t="s">
        <v>1749</v>
      </c>
      <c r="G759" s="3">
        <v>0.6945</v>
      </c>
      <c r="H759" s="3">
        <v>81.36</v>
      </c>
      <c r="I759" s="3">
        <v>100.0</v>
      </c>
      <c r="J759" s="3">
        <v>124.59</v>
      </c>
      <c r="K759" s="2" t="s">
        <v>16</v>
      </c>
    </row>
    <row r="760">
      <c r="A760" s="2" t="s">
        <v>2234</v>
      </c>
      <c r="B760" s="2" t="s">
        <v>12</v>
      </c>
      <c r="C760" s="2" t="s">
        <v>13</v>
      </c>
      <c r="D760" s="2" t="s">
        <v>1721</v>
      </c>
      <c r="E760" s="2" t="s">
        <v>1721</v>
      </c>
      <c r="F760" s="2" t="s">
        <v>1751</v>
      </c>
      <c r="G760" s="3">
        <v>0.4868</v>
      </c>
      <c r="H760" s="3">
        <v>101.32</v>
      </c>
      <c r="I760" s="3">
        <v>100.0</v>
      </c>
      <c r="J760" s="3">
        <v>124.59</v>
      </c>
      <c r="K760" s="2" t="s">
        <v>16</v>
      </c>
    </row>
    <row r="761">
      <c r="A761" s="2" t="s">
        <v>2234</v>
      </c>
      <c r="B761" s="2" t="s">
        <v>12</v>
      </c>
      <c r="C761" s="2" t="s">
        <v>13</v>
      </c>
      <c r="D761" s="2" t="s">
        <v>1721</v>
      </c>
      <c r="E761" s="2" t="s">
        <v>1721</v>
      </c>
      <c r="F761" s="2" t="s">
        <v>1754</v>
      </c>
      <c r="G761" s="3">
        <v>0.6136</v>
      </c>
      <c r="H761" s="3">
        <v>78.58</v>
      </c>
      <c r="I761" s="3">
        <v>100.0</v>
      </c>
      <c r="J761" s="3">
        <v>124.59</v>
      </c>
      <c r="K761" s="2" t="s">
        <v>16</v>
      </c>
    </row>
    <row r="762">
      <c r="A762" s="2" t="s">
        <v>2234</v>
      </c>
      <c r="B762" s="2" t="s">
        <v>12</v>
      </c>
      <c r="C762" s="2" t="s">
        <v>13</v>
      </c>
      <c r="D762" s="2" t="s">
        <v>1756</v>
      </c>
      <c r="E762" s="2" t="s">
        <v>1756</v>
      </c>
      <c r="F762" s="2" t="s">
        <v>1757</v>
      </c>
      <c r="G762" s="3">
        <v>0.739</v>
      </c>
      <c r="H762" s="3">
        <v>78.15</v>
      </c>
      <c r="I762" s="3">
        <v>100.0</v>
      </c>
      <c r="J762" s="3">
        <v>124.59</v>
      </c>
      <c r="K762" s="2" t="s">
        <v>16</v>
      </c>
    </row>
    <row r="763">
      <c r="A763" s="2" t="s">
        <v>2234</v>
      </c>
      <c r="B763" s="2" t="s">
        <v>12</v>
      </c>
      <c r="C763" s="2" t="s">
        <v>13</v>
      </c>
      <c r="D763" s="2" t="s">
        <v>1756</v>
      </c>
      <c r="E763" s="2" t="s">
        <v>1756</v>
      </c>
      <c r="F763" s="2" t="s">
        <v>1760</v>
      </c>
      <c r="G763" s="3">
        <v>0.6969</v>
      </c>
      <c r="H763" s="3">
        <v>82.71</v>
      </c>
      <c r="I763" s="3">
        <v>100.0</v>
      </c>
      <c r="J763" s="3">
        <v>124.59</v>
      </c>
      <c r="K763" s="2" t="s">
        <v>16</v>
      </c>
    </row>
    <row r="764">
      <c r="A764" s="2" t="s">
        <v>2234</v>
      </c>
      <c r="B764" s="2" t="s">
        <v>12</v>
      </c>
      <c r="C764" s="2" t="s">
        <v>13</v>
      </c>
      <c r="D764" s="2" t="s">
        <v>1756</v>
      </c>
      <c r="E764" s="2" t="s">
        <v>25</v>
      </c>
      <c r="F764" s="2" t="s">
        <v>1762</v>
      </c>
      <c r="G764" s="3">
        <v>0.196</v>
      </c>
      <c r="H764" s="3">
        <v>77.16</v>
      </c>
      <c r="I764" s="3">
        <v>100.0</v>
      </c>
      <c r="J764" s="3">
        <v>124.59</v>
      </c>
      <c r="K764" s="2" t="s">
        <v>50</v>
      </c>
    </row>
    <row r="765">
      <c r="A765" s="2" t="s">
        <v>2234</v>
      </c>
      <c r="B765" s="2" t="s">
        <v>12</v>
      </c>
      <c r="C765" s="2" t="s">
        <v>13</v>
      </c>
      <c r="D765" s="2" t="s">
        <v>1756</v>
      </c>
      <c r="E765" s="2" t="s">
        <v>1756</v>
      </c>
      <c r="F765" s="2" t="s">
        <v>1763</v>
      </c>
      <c r="G765" s="3">
        <v>0.4113</v>
      </c>
      <c r="H765" s="3">
        <v>79.48</v>
      </c>
      <c r="I765" s="3">
        <v>100.0</v>
      </c>
      <c r="J765" s="3">
        <v>124.59</v>
      </c>
      <c r="K765" s="2" t="s">
        <v>16</v>
      </c>
    </row>
    <row r="766">
      <c r="A766" s="2" t="s">
        <v>2234</v>
      </c>
      <c r="B766" s="2" t="s">
        <v>12</v>
      </c>
      <c r="C766" s="2" t="s">
        <v>13</v>
      </c>
      <c r="D766" s="2" t="s">
        <v>1756</v>
      </c>
      <c r="E766" s="2" t="s">
        <v>25</v>
      </c>
      <c r="F766" s="2" t="s">
        <v>1766</v>
      </c>
      <c r="G766" s="3">
        <v>0.2811</v>
      </c>
      <c r="H766" s="3">
        <v>80.25</v>
      </c>
      <c r="I766" s="3">
        <v>100.0</v>
      </c>
      <c r="J766" s="3">
        <v>124.59</v>
      </c>
      <c r="K766" s="2" t="s">
        <v>50</v>
      </c>
    </row>
    <row r="767">
      <c r="A767" s="2" t="s">
        <v>2250</v>
      </c>
      <c r="B767" s="2" t="s">
        <v>12</v>
      </c>
      <c r="C767" s="2" t="s">
        <v>13</v>
      </c>
      <c r="D767" s="2" t="s">
        <v>1756</v>
      </c>
      <c r="E767" s="2" t="s">
        <v>1756</v>
      </c>
      <c r="F767" s="2" t="s">
        <v>1769</v>
      </c>
      <c r="G767" s="3">
        <v>0.5426</v>
      </c>
      <c r="H767" s="3">
        <v>79.77</v>
      </c>
      <c r="I767" s="3">
        <v>100.0</v>
      </c>
      <c r="J767" s="3">
        <v>124.59</v>
      </c>
      <c r="K767" s="2" t="s">
        <v>16</v>
      </c>
    </row>
    <row r="768">
      <c r="A768" s="2" t="s">
        <v>2250</v>
      </c>
      <c r="B768" s="2" t="s">
        <v>12</v>
      </c>
      <c r="C768" s="2" t="s">
        <v>13</v>
      </c>
      <c r="D768" s="2" t="s">
        <v>1756</v>
      </c>
      <c r="E768" s="2" t="s">
        <v>1756</v>
      </c>
      <c r="F768" s="2" t="s">
        <v>1770</v>
      </c>
      <c r="G768" s="3">
        <v>0.5703</v>
      </c>
      <c r="H768" s="3">
        <v>77.39</v>
      </c>
      <c r="I768" s="3">
        <v>100.0</v>
      </c>
      <c r="J768" s="3">
        <v>124.59</v>
      </c>
      <c r="K768" s="2" t="s">
        <v>16</v>
      </c>
    </row>
    <row r="769">
      <c r="A769" s="2" t="s">
        <v>2250</v>
      </c>
      <c r="B769" s="2" t="s">
        <v>12</v>
      </c>
      <c r="C769" s="2" t="s">
        <v>13</v>
      </c>
      <c r="D769" s="2" t="s">
        <v>1756</v>
      </c>
      <c r="E769" s="2" t="s">
        <v>1756</v>
      </c>
      <c r="F769" s="2" t="s">
        <v>1772</v>
      </c>
      <c r="G769" s="3">
        <v>0.7537</v>
      </c>
      <c r="H769" s="3">
        <v>77.84</v>
      </c>
      <c r="I769" s="3">
        <v>100.0</v>
      </c>
      <c r="J769" s="3">
        <v>124.59</v>
      </c>
      <c r="K769" s="2" t="s">
        <v>16</v>
      </c>
    </row>
    <row r="770">
      <c r="A770" s="2" t="s">
        <v>2250</v>
      </c>
      <c r="B770" s="2" t="s">
        <v>12</v>
      </c>
      <c r="C770" s="2" t="s">
        <v>13</v>
      </c>
      <c r="D770" s="2" t="s">
        <v>1756</v>
      </c>
      <c r="E770" s="2" t="s">
        <v>1756</v>
      </c>
      <c r="F770" s="2" t="s">
        <v>1773</v>
      </c>
      <c r="G770" s="3">
        <v>0.7082</v>
      </c>
      <c r="H770" s="3">
        <v>81.1</v>
      </c>
      <c r="I770" s="3">
        <v>100.0</v>
      </c>
      <c r="J770" s="3">
        <v>124.59</v>
      </c>
      <c r="K770" s="2" t="s">
        <v>16</v>
      </c>
    </row>
    <row r="771">
      <c r="A771" s="2" t="s">
        <v>2250</v>
      </c>
      <c r="B771" s="2" t="s">
        <v>12</v>
      </c>
      <c r="C771" s="2" t="s">
        <v>13</v>
      </c>
      <c r="D771" s="2" t="s">
        <v>1756</v>
      </c>
      <c r="E771" s="2" t="s">
        <v>1756</v>
      </c>
      <c r="F771" s="2" t="s">
        <v>1775</v>
      </c>
      <c r="G771" s="3">
        <v>0.7054</v>
      </c>
      <c r="H771" s="3">
        <v>78.67</v>
      </c>
      <c r="I771" s="3">
        <v>100.0</v>
      </c>
      <c r="J771" s="3">
        <v>124.59</v>
      </c>
      <c r="K771" s="2" t="s">
        <v>16</v>
      </c>
    </row>
    <row r="772">
      <c r="A772" s="2" t="s">
        <v>2250</v>
      </c>
      <c r="B772" s="2" t="s">
        <v>12</v>
      </c>
      <c r="C772" s="2" t="s">
        <v>13</v>
      </c>
      <c r="D772" s="2" t="s">
        <v>1756</v>
      </c>
      <c r="E772" s="2" t="s">
        <v>1756</v>
      </c>
      <c r="F772" s="2" t="s">
        <v>1776</v>
      </c>
      <c r="G772" s="3">
        <v>0.7633</v>
      </c>
      <c r="H772" s="3">
        <v>78.09</v>
      </c>
      <c r="I772" s="3">
        <v>100.0</v>
      </c>
      <c r="J772" s="3">
        <v>124.59</v>
      </c>
      <c r="K772" s="2" t="s">
        <v>16</v>
      </c>
    </row>
    <row r="773">
      <c r="A773" s="2" t="s">
        <v>2250</v>
      </c>
      <c r="B773" s="2" t="s">
        <v>12</v>
      </c>
      <c r="C773" s="2" t="s">
        <v>13</v>
      </c>
      <c r="D773" s="2" t="s">
        <v>1756</v>
      </c>
      <c r="E773" s="2" t="s">
        <v>25</v>
      </c>
      <c r="F773" s="2" t="s">
        <v>1778</v>
      </c>
      <c r="G773" s="3">
        <v>0.2405</v>
      </c>
      <c r="H773" s="3">
        <v>79.23</v>
      </c>
      <c r="I773" s="3">
        <v>100.0</v>
      </c>
      <c r="J773" s="3">
        <v>124.59</v>
      </c>
      <c r="K773" s="2" t="s">
        <v>50</v>
      </c>
    </row>
    <row r="774">
      <c r="A774" s="2" t="s">
        <v>2250</v>
      </c>
      <c r="B774" s="2" t="s">
        <v>12</v>
      </c>
      <c r="C774" s="2" t="s">
        <v>13</v>
      </c>
      <c r="D774" s="2" t="s">
        <v>1756</v>
      </c>
      <c r="E774" s="2" t="s">
        <v>1756</v>
      </c>
      <c r="F774" s="2" t="s">
        <v>1782</v>
      </c>
      <c r="G774" s="3">
        <v>0.7975</v>
      </c>
      <c r="H774" s="3">
        <v>78.23</v>
      </c>
      <c r="I774" s="3">
        <v>100.0</v>
      </c>
      <c r="J774" s="3">
        <v>124.59</v>
      </c>
      <c r="K774" s="2" t="s">
        <v>16</v>
      </c>
    </row>
    <row r="775">
      <c r="A775" s="2" t="s">
        <v>2250</v>
      </c>
      <c r="B775" s="2" t="s">
        <v>12</v>
      </c>
      <c r="C775" s="2" t="s">
        <v>13</v>
      </c>
      <c r="D775" s="2" t="s">
        <v>1756</v>
      </c>
      <c r="E775" s="2" t="s">
        <v>25</v>
      </c>
      <c r="F775" s="2" t="s">
        <v>1783</v>
      </c>
      <c r="G775" s="3">
        <v>0.3217</v>
      </c>
      <c r="H775" s="3">
        <v>83.18</v>
      </c>
      <c r="I775" s="3">
        <v>100.0</v>
      </c>
      <c r="J775" s="3">
        <v>124.59</v>
      </c>
      <c r="K775" s="2" t="s">
        <v>50</v>
      </c>
    </row>
    <row r="776">
      <c r="A776" s="2" t="s">
        <v>2250</v>
      </c>
      <c r="B776" s="2" t="s">
        <v>12</v>
      </c>
      <c r="C776" s="2" t="s">
        <v>13</v>
      </c>
      <c r="D776" s="2" t="s">
        <v>1756</v>
      </c>
      <c r="E776" s="2" t="s">
        <v>1756</v>
      </c>
      <c r="F776" s="2" t="s">
        <v>1785</v>
      </c>
      <c r="G776" s="3">
        <v>0.7599</v>
      </c>
      <c r="H776" s="3">
        <v>85.48</v>
      </c>
      <c r="I776" s="3">
        <v>100.0</v>
      </c>
      <c r="J776" s="3">
        <v>124.59</v>
      </c>
      <c r="K776" s="2" t="s">
        <v>16</v>
      </c>
    </row>
    <row r="777">
      <c r="A777" s="2" t="s">
        <v>2250</v>
      </c>
      <c r="B777" s="2" t="s">
        <v>12</v>
      </c>
      <c r="C777" s="2" t="s">
        <v>13</v>
      </c>
      <c r="D777" s="2" t="s">
        <v>1756</v>
      </c>
      <c r="E777" s="2" t="s">
        <v>1756</v>
      </c>
      <c r="F777" s="2" t="s">
        <v>1787</v>
      </c>
      <c r="G777" s="3">
        <v>0.7852</v>
      </c>
      <c r="H777" s="3">
        <v>81.56</v>
      </c>
      <c r="I777" s="3">
        <v>100.0</v>
      </c>
      <c r="J777" s="3">
        <v>124.59</v>
      </c>
      <c r="K777" s="2" t="s">
        <v>16</v>
      </c>
    </row>
    <row r="778">
      <c r="A778" s="2" t="s">
        <v>2250</v>
      </c>
      <c r="B778" s="2" t="s">
        <v>12</v>
      </c>
      <c r="C778" s="2" t="s">
        <v>13</v>
      </c>
      <c r="D778" s="2" t="s">
        <v>1756</v>
      </c>
      <c r="E778" s="2" t="s">
        <v>1756</v>
      </c>
      <c r="F778" s="2" t="s">
        <v>1789</v>
      </c>
      <c r="G778" s="3">
        <v>0.7886</v>
      </c>
      <c r="H778" s="3">
        <v>77.65</v>
      </c>
      <c r="I778" s="3">
        <v>100.0</v>
      </c>
      <c r="J778" s="3">
        <v>124.59</v>
      </c>
      <c r="K778" s="2" t="s">
        <v>16</v>
      </c>
    </row>
    <row r="779">
      <c r="A779" s="2" t="s">
        <v>2270</v>
      </c>
      <c r="B779" s="2" t="s">
        <v>12</v>
      </c>
      <c r="C779" s="2" t="s">
        <v>13</v>
      </c>
      <c r="D779" s="2" t="s">
        <v>1756</v>
      </c>
      <c r="E779" s="2" t="s">
        <v>1756</v>
      </c>
      <c r="F779" s="2" t="s">
        <v>1790</v>
      </c>
      <c r="G779" s="3">
        <v>0.4734</v>
      </c>
      <c r="H779" s="3">
        <v>77.93</v>
      </c>
      <c r="I779" s="3">
        <v>100.0</v>
      </c>
      <c r="J779" s="3">
        <v>124.59</v>
      </c>
      <c r="K779" s="2" t="s">
        <v>16</v>
      </c>
    </row>
    <row r="780">
      <c r="A780" s="2" t="s">
        <v>2270</v>
      </c>
      <c r="B780" s="2" t="s">
        <v>12</v>
      </c>
      <c r="C780" s="2" t="s">
        <v>13</v>
      </c>
      <c r="D780" s="2" t="s">
        <v>1756</v>
      </c>
      <c r="E780" s="2" t="s">
        <v>1756</v>
      </c>
      <c r="F780" s="2" t="s">
        <v>1792</v>
      </c>
      <c r="G780" s="3">
        <v>0.7728</v>
      </c>
      <c r="H780" s="3">
        <v>77.49</v>
      </c>
      <c r="I780" s="3">
        <v>100.0</v>
      </c>
      <c r="J780" s="3">
        <v>124.59</v>
      </c>
      <c r="K780" s="2" t="s">
        <v>16</v>
      </c>
    </row>
    <row r="781">
      <c r="A781" s="2" t="s">
        <v>2270</v>
      </c>
      <c r="B781" s="2" t="s">
        <v>12</v>
      </c>
      <c r="C781" s="2" t="s">
        <v>13</v>
      </c>
      <c r="D781" s="2" t="s">
        <v>1756</v>
      </c>
      <c r="E781" s="2" t="s">
        <v>25</v>
      </c>
      <c r="F781" s="2" t="s">
        <v>1794</v>
      </c>
      <c r="G781" s="3">
        <v>0.2725</v>
      </c>
      <c r="H781" s="3">
        <v>79.85</v>
      </c>
      <c r="I781" s="3">
        <v>100.0</v>
      </c>
      <c r="J781" s="3">
        <v>124.59</v>
      </c>
      <c r="K781" s="2" t="s">
        <v>50</v>
      </c>
    </row>
    <row r="782">
      <c r="A782" s="2" t="s">
        <v>2270</v>
      </c>
      <c r="B782" s="2" t="s">
        <v>12</v>
      </c>
      <c r="C782" s="2" t="s">
        <v>13</v>
      </c>
      <c r="D782" s="2" t="s">
        <v>1795</v>
      </c>
      <c r="E782" s="2" t="s">
        <v>1795</v>
      </c>
      <c r="F782" s="2" t="s">
        <v>1796</v>
      </c>
      <c r="G782" s="3">
        <v>0.6191</v>
      </c>
      <c r="H782" s="3">
        <v>80.02</v>
      </c>
      <c r="I782" s="3">
        <v>100.0</v>
      </c>
      <c r="J782" s="3">
        <v>124.59</v>
      </c>
      <c r="K782" s="2" t="s">
        <v>16</v>
      </c>
    </row>
    <row r="783">
      <c r="A783" s="2" t="s">
        <v>2270</v>
      </c>
      <c r="B783" s="2" t="s">
        <v>12</v>
      </c>
      <c r="C783" s="2" t="s">
        <v>13</v>
      </c>
      <c r="D783" s="2" t="s">
        <v>1795</v>
      </c>
      <c r="E783" s="2" t="s">
        <v>1795</v>
      </c>
      <c r="F783" s="2" t="s">
        <v>1798</v>
      </c>
      <c r="G783" s="3">
        <v>0.6793</v>
      </c>
      <c r="H783" s="3">
        <v>77.45</v>
      </c>
      <c r="I783" s="3">
        <v>100.0</v>
      </c>
      <c r="J783" s="3">
        <v>124.59</v>
      </c>
      <c r="K783" s="2" t="s">
        <v>16</v>
      </c>
    </row>
    <row r="784">
      <c r="A784" s="2" t="s">
        <v>2270</v>
      </c>
      <c r="B784" s="2" t="s">
        <v>12</v>
      </c>
      <c r="C784" s="2" t="s">
        <v>13</v>
      </c>
      <c r="D784" s="2" t="s">
        <v>1795</v>
      </c>
      <c r="E784" s="2" t="s">
        <v>1795</v>
      </c>
      <c r="F784" s="2" t="s">
        <v>1800</v>
      </c>
      <c r="G784" s="3">
        <v>0.6196</v>
      </c>
      <c r="H784" s="3">
        <v>77.03</v>
      </c>
      <c r="I784" s="3">
        <v>100.0</v>
      </c>
      <c r="J784" s="3">
        <v>124.59</v>
      </c>
      <c r="K784" s="2" t="s">
        <v>16</v>
      </c>
    </row>
    <row r="785">
      <c r="A785" s="2" t="s">
        <v>2270</v>
      </c>
      <c r="B785" s="2" t="s">
        <v>12</v>
      </c>
      <c r="C785" s="2" t="s">
        <v>13</v>
      </c>
      <c r="D785" s="2" t="s">
        <v>1795</v>
      </c>
      <c r="E785" s="2" t="s">
        <v>1795</v>
      </c>
      <c r="F785" s="2" t="s">
        <v>1802</v>
      </c>
      <c r="G785" s="3">
        <v>0.706</v>
      </c>
      <c r="H785" s="3">
        <v>76.33</v>
      </c>
      <c r="I785" s="3">
        <v>100.0</v>
      </c>
      <c r="J785" s="3">
        <v>124.59</v>
      </c>
      <c r="K785" s="2" t="s">
        <v>16</v>
      </c>
    </row>
    <row r="786">
      <c r="A786" s="2" t="s">
        <v>2270</v>
      </c>
      <c r="B786" s="2" t="s">
        <v>12</v>
      </c>
      <c r="C786" s="2" t="s">
        <v>13</v>
      </c>
      <c r="D786" s="2" t="s">
        <v>1795</v>
      </c>
      <c r="E786" s="2" t="s">
        <v>1795</v>
      </c>
      <c r="F786" s="2" t="s">
        <v>1805</v>
      </c>
      <c r="G786" s="3">
        <v>0.6563</v>
      </c>
      <c r="H786" s="3">
        <v>77.74</v>
      </c>
      <c r="I786" s="3">
        <v>100.0</v>
      </c>
      <c r="J786" s="3">
        <v>124.59</v>
      </c>
      <c r="K786" s="2" t="s">
        <v>16</v>
      </c>
    </row>
    <row r="787">
      <c r="A787" s="2" t="s">
        <v>2270</v>
      </c>
      <c r="B787" s="2" t="s">
        <v>12</v>
      </c>
      <c r="C787" s="2" t="s">
        <v>13</v>
      </c>
      <c r="D787" s="2" t="s">
        <v>1795</v>
      </c>
      <c r="E787" s="2" t="s">
        <v>1795</v>
      </c>
      <c r="F787" s="2" t="s">
        <v>1806</v>
      </c>
      <c r="G787" s="3">
        <v>0.7897</v>
      </c>
      <c r="H787" s="3">
        <v>87.52</v>
      </c>
      <c r="I787" s="3">
        <v>100.0</v>
      </c>
      <c r="J787" s="3">
        <v>124.59</v>
      </c>
      <c r="K787" s="2" t="s">
        <v>16</v>
      </c>
    </row>
    <row r="788">
      <c r="A788" s="2" t="s">
        <v>2270</v>
      </c>
      <c r="B788" s="2" t="s">
        <v>12</v>
      </c>
      <c r="C788" s="2" t="s">
        <v>13</v>
      </c>
      <c r="D788" s="2" t="s">
        <v>1795</v>
      </c>
      <c r="E788" s="2" t="s">
        <v>1795</v>
      </c>
      <c r="F788" s="2" t="s">
        <v>1808</v>
      </c>
      <c r="G788" s="3">
        <v>0.6535</v>
      </c>
      <c r="H788" s="3">
        <v>82.92</v>
      </c>
      <c r="I788" s="3">
        <v>100.0</v>
      </c>
      <c r="J788" s="3">
        <v>124.59</v>
      </c>
      <c r="K788" s="2" t="s">
        <v>16</v>
      </c>
    </row>
    <row r="789">
      <c r="A789" s="2" t="s">
        <v>2270</v>
      </c>
      <c r="B789" s="2" t="s">
        <v>12</v>
      </c>
      <c r="C789" s="2" t="s">
        <v>13</v>
      </c>
      <c r="D789" s="2" t="s">
        <v>1795</v>
      </c>
      <c r="E789" s="2" t="s">
        <v>1795</v>
      </c>
      <c r="F789" s="2" t="s">
        <v>1811</v>
      </c>
      <c r="G789" s="3">
        <v>0.7451</v>
      </c>
      <c r="H789" s="3">
        <v>75.16</v>
      </c>
      <c r="I789" s="3">
        <v>100.0</v>
      </c>
      <c r="J789" s="3">
        <v>124.59</v>
      </c>
      <c r="K789" s="2" t="s">
        <v>16</v>
      </c>
    </row>
    <row r="790">
      <c r="A790" s="2" t="s">
        <v>2270</v>
      </c>
      <c r="B790" s="2" t="s">
        <v>12</v>
      </c>
      <c r="C790" s="2" t="s">
        <v>13</v>
      </c>
      <c r="D790" s="2" t="s">
        <v>1795</v>
      </c>
      <c r="E790" s="2" t="s">
        <v>1795</v>
      </c>
      <c r="F790" s="2" t="s">
        <v>1812</v>
      </c>
      <c r="G790" s="3">
        <v>0.7797</v>
      </c>
      <c r="H790" s="3">
        <v>77.49</v>
      </c>
      <c r="I790" s="3">
        <v>100.0</v>
      </c>
      <c r="J790" s="3">
        <v>124.59</v>
      </c>
      <c r="K790" s="2" t="s">
        <v>16</v>
      </c>
    </row>
    <row r="791">
      <c r="A791" s="2" t="s">
        <v>2270</v>
      </c>
      <c r="B791" s="2" t="s">
        <v>12</v>
      </c>
      <c r="C791" s="2" t="s">
        <v>13</v>
      </c>
      <c r="D791" s="2" t="s">
        <v>1795</v>
      </c>
      <c r="E791" s="2" t="s">
        <v>1795</v>
      </c>
      <c r="F791" s="2" t="s">
        <v>1814</v>
      </c>
      <c r="G791" s="3">
        <v>0.7992</v>
      </c>
      <c r="H791" s="3">
        <v>77.23</v>
      </c>
      <c r="I791" s="3">
        <v>100.0</v>
      </c>
      <c r="J791" s="3">
        <v>124.59</v>
      </c>
      <c r="K791" s="2" t="s">
        <v>16</v>
      </c>
    </row>
    <row r="792">
      <c r="A792" s="2" t="s">
        <v>2296</v>
      </c>
      <c r="B792" s="2" t="s">
        <v>12</v>
      </c>
      <c r="C792" s="2" t="s">
        <v>13</v>
      </c>
      <c r="D792" s="2" t="s">
        <v>1795</v>
      </c>
      <c r="E792" s="2" t="s">
        <v>1795</v>
      </c>
      <c r="F792" s="2" t="s">
        <v>1816</v>
      </c>
      <c r="G792" s="3">
        <v>0.6891</v>
      </c>
      <c r="H792" s="3">
        <v>78.74</v>
      </c>
      <c r="I792" s="3">
        <v>100.0</v>
      </c>
      <c r="J792" s="3">
        <v>124.59</v>
      </c>
      <c r="K792" s="2" t="s">
        <v>16</v>
      </c>
    </row>
    <row r="793">
      <c r="A793" s="2" t="s">
        <v>2296</v>
      </c>
      <c r="B793" s="2" t="s">
        <v>12</v>
      </c>
      <c r="C793" s="2" t="s">
        <v>13</v>
      </c>
      <c r="D793" s="2" t="s">
        <v>1795</v>
      </c>
      <c r="E793" s="2" t="s">
        <v>25</v>
      </c>
      <c r="F793" s="2" t="s">
        <v>1818</v>
      </c>
      <c r="G793" s="3">
        <v>0.2312</v>
      </c>
      <c r="H793" s="3">
        <v>76.88</v>
      </c>
      <c r="I793" s="3">
        <v>100.0</v>
      </c>
      <c r="J793" s="3">
        <v>124.59</v>
      </c>
      <c r="K793" s="2" t="s">
        <v>50</v>
      </c>
    </row>
    <row r="794">
      <c r="A794" s="2" t="s">
        <v>2296</v>
      </c>
      <c r="B794" s="2" t="s">
        <v>12</v>
      </c>
      <c r="C794" s="2" t="s">
        <v>13</v>
      </c>
      <c r="D794" s="2" t="s">
        <v>1795</v>
      </c>
      <c r="E794" s="2" t="s">
        <v>25</v>
      </c>
      <c r="F794" s="2" t="s">
        <v>1820</v>
      </c>
      <c r="G794" s="3">
        <v>0.231</v>
      </c>
      <c r="H794" s="3">
        <v>76.85</v>
      </c>
      <c r="I794" s="3">
        <v>100.0</v>
      </c>
      <c r="J794" s="3">
        <v>124.59</v>
      </c>
      <c r="K794" s="2" t="s">
        <v>50</v>
      </c>
    </row>
    <row r="795">
      <c r="A795" s="2" t="s">
        <v>2296</v>
      </c>
      <c r="B795" s="2" t="s">
        <v>12</v>
      </c>
      <c r="C795" s="2" t="s">
        <v>13</v>
      </c>
      <c r="D795" s="2" t="s">
        <v>1795</v>
      </c>
      <c r="E795" s="2" t="s">
        <v>1795</v>
      </c>
      <c r="F795" s="2" t="s">
        <v>1824</v>
      </c>
      <c r="G795" s="3">
        <v>0.6949</v>
      </c>
      <c r="H795" s="3">
        <v>80.18</v>
      </c>
      <c r="I795" s="3">
        <v>100.0</v>
      </c>
      <c r="J795" s="3">
        <v>124.59</v>
      </c>
      <c r="K795" s="2" t="s">
        <v>16</v>
      </c>
    </row>
    <row r="796">
      <c r="A796" s="2" t="s">
        <v>2296</v>
      </c>
      <c r="B796" s="2" t="s">
        <v>12</v>
      </c>
      <c r="C796" s="2" t="s">
        <v>13</v>
      </c>
      <c r="D796" s="2" t="s">
        <v>1795</v>
      </c>
      <c r="E796" s="2" t="s">
        <v>1795</v>
      </c>
      <c r="F796" s="2" t="s">
        <v>1826</v>
      </c>
      <c r="G796" s="3">
        <v>0.7614</v>
      </c>
      <c r="H796" s="3">
        <v>78.34</v>
      </c>
      <c r="I796" s="3">
        <v>100.0</v>
      </c>
      <c r="J796" s="3">
        <v>124.59</v>
      </c>
      <c r="K796" s="2" t="s">
        <v>16</v>
      </c>
    </row>
    <row r="797">
      <c r="A797" s="2" t="s">
        <v>2296</v>
      </c>
      <c r="B797" s="2" t="s">
        <v>12</v>
      </c>
      <c r="C797" s="2" t="s">
        <v>13</v>
      </c>
      <c r="D797" s="2" t="s">
        <v>1795</v>
      </c>
      <c r="E797" s="2" t="s">
        <v>1795</v>
      </c>
      <c r="F797" s="2" t="s">
        <v>1828</v>
      </c>
      <c r="G797" s="3">
        <v>0.6819</v>
      </c>
      <c r="H797" s="3">
        <v>77.62</v>
      </c>
      <c r="I797" s="3">
        <v>100.0</v>
      </c>
      <c r="J797" s="3">
        <v>124.59</v>
      </c>
      <c r="K797" s="2" t="s">
        <v>16</v>
      </c>
    </row>
    <row r="798">
      <c r="A798" s="2" t="s">
        <v>2296</v>
      </c>
      <c r="B798" s="2" t="s">
        <v>12</v>
      </c>
      <c r="C798" s="2" t="s">
        <v>13</v>
      </c>
      <c r="D798" s="2" t="s">
        <v>1795</v>
      </c>
      <c r="E798" s="2" t="s">
        <v>1795</v>
      </c>
      <c r="F798" s="2" t="s">
        <v>1831</v>
      </c>
      <c r="G798" s="3">
        <v>0.7324</v>
      </c>
      <c r="H798" s="3">
        <v>77.36</v>
      </c>
      <c r="I798" s="3">
        <v>100.0</v>
      </c>
      <c r="J798" s="3">
        <v>124.59</v>
      </c>
      <c r="K798" s="2" t="s">
        <v>16</v>
      </c>
    </row>
    <row r="799">
      <c r="A799" s="2" t="s">
        <v>2296</v>
      </c>
      <c r="B799" s="2" t="s">
        <v>12</v>
      </c>
      <c r="C799" s="2" t="s">
        <v>13</v>
      </c>
      <c r="D799" s="2" t="s">
        <v>1795</v>
      </c>
      <c r="E799" s="2" t="s">
        <v>1795</v>
      </c>
      <c r="F799" s="2" t="s">
        <v>1833</v>
      </c>
      <c r="G799" s="3">
        <v>0.4821</v>
      </c>
      <c r="H799" s="3">
        <v>77.3</v>
      </c>
      <c r="I799" s="3">
        <v>100.0</v>
      </c>
      <c r="J799" s="3">
        <v>124.59</v>
      </c>
      <c r="K799" s="2" t="s">
        <v>16</v>
      </c>
    </row>
    <row r="800">
      <c r="A800" s="2" t="s">
        <v>2296</v>
      </c>
      <c r="B800" s="2" t="s">
        <v>12</v>
      </c>
      <c r="C800" s="2" t="s">
        <v>13</v>
      </c>
      <c r="D800" s="2" t="s">
        <v>1795</v>
      </c>
      <c r="E800" s="2" t="s">
        <v>1795</v>
      </c>
      <c r="F800" s="2" t="s">
        <v>1836</v>
      </c>
      <c r="G800" s="3">
        <v>0.7366</v>
      </c>
      <c r="H800" s="3">
        <v>77.93</v>
      </c>
      <c r="I800" s="3">
        <v>100.0</v>
      </c>
      <c r="J800" s="3">
        <v>124.59</v>
      </c>
      <c r="K800" s="2" t="s">
        <v>16</v>
      </c>
    </row>
    <row r="801">
      <c r="A801" s="2" t="s">
        <v>2296</v>
      </c>
      <c r="B801" s="2" t="s">
        <v>12</v>
      </c>
      <c r="C801" s="2" t="s">
        <v>13</v>
      </c>
      <c r="D801" s="2" t="s">
        <v>1795</v>
      </c>
      <c r="E801" s="2" t="s">
        <v>25</v>
      </c>
      <c r="F801" s="2" t="s">
        <v>1838</v>
      </c>
      <c r="G801" s="3">
        <v>0.2569</v>
      </c>
      <c r="H801" s="3">
        <v>77.98</v>
      </c>
      <c r="I801" s="3">
        <v>100.0</v>
      </c>
      <c r="J801" s="3">
        <v>124.59</v>
      </c>
      <c r="K801" s="2" t="s">
        <v>50</v>
      </c>
    </row>
    <row r="802">
      <c r="A802" s="2" t="s">
        <v>2324</v>
      </c>
      <c r="B802" s="2" t="s">
        <v>12</v>
      </c>
      <c r="C802" s="2" t="s">
        <v>13</v>
      </c>
      <c r="D802" s="2" t="s">
        <v>1841</v>
      </c>
      <c r="E802" s="2" t="s">
        <v>1841</v>
      </c>
      <c r="F802" s="2" t="s">
        <v>1842</v>
      </c>
      <c r="G802" s="3">
        <v>0.7288</v>
      </c>
      <c r="H802" s="3">
        <v>78.27</v>
      </c>
      <c r="I802" s="3">
        <v>43.9</v>
      </c>
      <c r="J802" s="3">
        <v>125.2</v>
      </c>
      <c r="K802" s="2" t="s">
        <v>16</v>
      </c>
    </row>
    <row r="803">
      <c r="A803" s="2" t="s">
        <v>2324</v>
      </c>
      <c r="B803" s="2" t="s">
        <v>12</v>
      </c>
      <c r="C803" s="2" t="s">
        <v>13</v>
      </c>
      <c r="D803" s="2" t="s">
        <v>1841</v>
      </c>
      <c r="E803" s="2" t="s">
        <v>1841</v>
      </c>
      <c r="F803" s="2" t="s">
        <v>1844</v>
      </c>
      <c r="G803" s="3">
        <v>0.6918</v>
      </c>
      <c r="H803" s="3">
        <v>79.75</v>
      </c>
      <c r="I803" s="3">
        <v>100.0</v>
      </c>
      <c r="J803" s="3">
        <v>125.2</v>
      </c>
      <c r="K803" s="2" t="s">
        <v>16</v>
      </c>
    </row>
    <row r="804">
      <c r="A804" s="2" t="s">
        <v>2324</v>
      </c>
      <c r="B804" s="2" t="s">
        <v>12</v>
      </c>
      <c r="C804" s="2" t="s">
        <v>13</v>
      </c>
      <c r="D804" s="2" t="s">
        <v>1841</v>
      </c>
      <c r="E804" s="2" t="s">
        <v>1841</v>
      </c>
      <c r="F804" s="2" t="s">
        <v>1846</v>
      </c>
      <c r="G804" s="3">
        <v>0.6386</v>
      </c>
      <c r="H804" s="3">
        <v>78.03</v>
      </c>
      <c r="I804" s="3">
        <v>100.0</v>
      </c>
      <c r="J804" s="3">
        <v>125.2</v>
      </c>
      <c r="K804" s="2" t="s">
        <v>16</v>
      </c>
    </row>
    <row r="805">
      <c r="A805" s="2" t="s">
        <v>2324</v>
      </c>
      <c r="B805" s="2" t="s">
        <v>12</v>
      </c>
      <c r="C805" s="2" t="s">
        <v>13</v>
      </c>
      <c r="D805" s="2" t="s">
        <v>1841</v>
      </c>
      <c r="E805" s="2" t="s">
        <v>1841</v>
      </c>
      <c r="F805" s="2" t="s">
        <v>1849</v>
      </c>
      <c r="G805" s="3">
        <v>0.4331</v>
      </c>
      <c r="H805" s="3">
        <v>78.61</v>
      </c>
      <c r="I805" s="3">
        <v>100.0</v>
      </c>
      <c r="J805" s="3">
        <v>125.2</v>
      </c>
      <c r="K805" s="2" t="s">
        <v>16</v>
      </c>
    </row>
    <row r="806">
      <c r="A806" s="2" t="s">
        <v>2324</v>
      </c>
      <c r="B806" s="2" t="s">
        <v>12</v>
      </c>
      <c r="C806" s="2" t="s">
        <v>13</v>
      </c>
      <c r="D806" s="2" t="s">
        <v>1841</v>
      </c>
      <c r="E806" s="2" t="s">
        <v>25</v>
      </c>
      <c r="F806" s="2" t="s">
        <v>1851</v>
      </c>
      <c r="G806" s="3">
        <v>0.1863</v>
      </c>
      <c r="H806" s="3">
        <v>81.78</v>
      </c>
      <c r="I806" s="3">
        <v>100.0</v>
      </c>
      <c r="J806" s="3">
        <v>125.2</v>
      </c>
      <c r="K806" s="2" t="s">
        <v>50</v>
      </c>
    </row>
    <row r="807">
      <c r="A807" s="2" t="s">
        <v>2324</v>
      </c>
      <c r="B807" s="2" t="s">
        <v>12</v>
      </c>
      <c r="C807" s="2" t="s">
        <v>13</v>
      </c>
      <c r="D807" s="2" t="s">
        <v>1841</v>
      </c>
      <c r="E807" s="2" t="s">
        <v>1841</v>
      </c>
      <c r="F807" s="2" t="s">
        <v>1853</v>
      </c>
      <c r="G807" s="3">
        <v>0.6538</v>
      </c>
      <c r="H807" s="3">
        <v>82.15</v>
      </c>
      <c r="I807" s="3">
        <v>100.0</v>
      </c>
      <c r="J807" s="3">
        <v>125.2</v>
      </c>
      <c r="K807" s="2" t="s">
        <v>16</v>
      </c>
    </row>
    <row r="808">
      <c r="A808" s="2" t="s">
        <v>2324</v>
      </c>
      <c r="B808" s="2" t="s">
        <v>12</v>
      </c>
      <c r="C808" s="2" t="s">
        <v>13</v>
      </c>
      <c r="D808" s="2" t="s">
        <v>1841</v>
      </c>
      <c r="E808" s="2" t="s">
        <v>1841</v>
      </c>
      <c r="F808" s="2" t="s">
        <v>1857</v>
      </c>
      <c r="G808" s="3">
        <v>0.7187</v>
      </c>
      <c r="H808" s="3">
        <v>89.97</v>
      </c>
      <c r="I808" s="3">
        <v>100.0</v>
      </c>
      <c r="J808" s="3">
        <v>125.2</v>
      </c>
      <c r="K808" s="2" t="s">
        <v>16</v>
      </c>
    </row>
    <row r="809">
      <c r="A809" s="2" t="s">
        <v>2324</v>
      </c>
      <c r="B809" s="2" t="s">
        <v>12</v>
      </c>
      <c r="C809" s="2" t="s">
        <v>13</v>
      </c>
      <c r="D809" s="2" t="s">
        <v>1841</v>
      </c>
      <c r="E809" s="2" t="s">
        <v>1841</v>
      </c>
      <c r="F809" s="2" t="s">
        <v>1859</v>
      </c>
      <c r="G809" s="3">
        <v>0.6811</v>
      </c>
      <c r="H809" s="3">
        <v>80.94</v>
      </c>
      <c r="I809" s="3">
        <v>100.0</v>
      </c>
      <c r="J809" s="3">
        <v>125.2</v>
      </c>
      <c r="K809" s="2" t="s">
        <v>16</v>
      </c>
    </row>
    <row r="810">
      <c r="A810" s="2" t="s">
        <v>2347</v>
      </c>
      <c r="B810" s="2" t="s">
        <v>12</v>
      </c>
      <c r="C810" s="2" t="s">
        <v>13</v>
      </c>
      <c r="D810" s="2" t="s">
        <v>1841</v>
      </c>
      <c r="E810" s="2" t="s">
        <v>1841</v>
      </c>
      <c r="F810" s="2" t="s">
        <v>1862</v>
      </c>
      <c r="G810" s="3">
        <v>0.6308</v>
      </c>
      <c r="H810" s="3">
        <v>77.02</v>
      </c>
      <c r="I810" s="3">
        <v>100.0</v>
      </c>
      <c r="J810" s="3">
        <v>125.2</v>
      </c>
      <c r="K810" s="2" t="s">
        <v>16</v>
      </c>
    </row>
    <row r="811">
      <c r="A811" s="2" t="s">
        <v>2347</v>
      </c>
      <c r="B811" s="2" t="s">
        <v>12</v>
      </c>
      <c r="C811" s="2" t="s">
        <v>13</v>
      </c>
      <c r="D811" s="2" t="s">
        <v>1841</v>
      </c>
      <c r="E811" s="2" t="s">
        <v>1841</v>
      </c>
      <c r="F811" s="2" t="s">
        <v>1864</v>
      </c>
      <c r="G811" s="3">
        <v>0.4709</v>
      </c>
      <c r="H811" s="3">
        <v>76.94</v>
      </c>
      <c r="I811" s="3">
        <v>100.0</v>
      </c>
      <c r="J811" s="3">
        <v>125.2</v>
      </c>
      <c r="K811" s="2" t="s">
        <v>16</v>
      </c>
    </row>
    <row r="812">
      <c r="A812" s="2" t="s">
        <v>2347</v>
      </c>
      <c r="B812" s="2" t="s">
        <v>12</v>
      </c>
      <c r="C812" s="2" t="s">
        <v>13</v>
      </c>
      <c r="D812" s="2" t="s">
        <v>1841</v>
      </c>
      <c r="E812" s="2" t="s">
        <v>25</v>
      </c>
      <c r="F812" s="2" t="s">
        <v>1866</v>
      </c>
      <c r="G812" s="3">
        <v>0.1508</v>
      </c>
      <c r="H812" s="3">
        <v>75.91</v>
      </c>
      <c r="I812" s="3">
        <v>100.0</v>
      </c>
      <c r="J812" s="3">
        <v>125.2</v>
      </c>
      <c r="K812" s="2" t="s">
        <v>50</v>
      </c>
    </row>
    <row r="813">
      <c r="A813" s="2" t="s">
        <v>2347</v>
      </c>
      <c r="B813" s="2" t="s">
        <v>12</v>
      </c>
      <c r="C813" s="2" t="s">
        <v>13</v>
      </c>
      <c r="D813" s="2" t="s">
        <v>1841</v>
      </c>
      <c r="E813" s="2" t="s">
        <v>25</v>
      </c>
      <c r="F813" s="2" t="s">
        <v>1868</v>
      </c>
      <c r="G813" s="3">
        <v>0.209</v>
      </c>
      <c r="H813" s="3">
        <v>77.53</v>
      </c>
      <c r="I813" s="3">
        <v>100.0</v>
      </c>
      <c r="J813" s="3">
        <v>125.2</v>
      </c>
      <c r="K813" s="2" t="s">
        <v>50</v>
      </c>
    </row>
    <row r="814">
      <c r="A814" s="2" t="s">
        <v>2347</v>
      </c>
      <c r="B814" s="2" t="s">
        <v>12</v>
      </c>
      <c r="C814" s="2" t="s">
        <v>13</v>
      </c>
      <c r="D814" s="2" t="s">
        <v>1841</v>
      </c>
      <c r="E814" s="2" t="s">
        <v>1841</v>
      </c>
      <c r="F814" s="2" t="s">
        <v>1870</v>
      </c>
      <c r="G814" s="3">
        <v>0.7476</v>
      </c>
      <c r="H814" s="3">
        <v>78.62</v>
      </c>
      <c r="I814" s="3">
        <v>100.0</v>
      </c>
      <c r="J814" s="3">
        <v>125.2</v>
      </c>
      <c r="K814" s="2" t="s">
        <v>16</v>
      </c>
    </row>
    <row r="815">
      <c r="A815" s="2" t="s">
        <v>2347</v>
      </c>
      <c r="B815" s="2" t="s">
        <v>12</v>
      </c>
      <c r="C815" s="2" t="s">
        <v>13</v>
      </c>
      <c r="D815" s="2" t="s">
        <v>1841</v>
      </c>
      <c r="E815" s="2" t="s">
        <v>1841</v>
      </c>
      <c r="F815" s="2" t="s">
        <v>1872</v>
      </c>
      <c r="G815" s="3">
        <v>0.7396</v>
      </c>
      <c r="H815" s="3">
        <v>83.89</v>
      </c>
      <c r="I815" s="3">
        <v>100.0</v>
      </c>
      <c r="J815" s="3">
        <v>125.2</v>
      </c>
      <c r="K815" s="2" t="s">
        <v>16</v>
      </c>
    </row>
    <row r="816">
      <c r="A816" s="2" t="s">
        <v>2347</v>
      </c>
      <c r="B816" s="2" t="s">
        <v>12</v>
      </c>
      <c r="C816" s="2" t="s">
        <v>13</v>
      </c>
      <c r="D816" s="2" t="s">
        <v>1841</v>
      </c>
      <c r="E816" s="2" t="s">
        <v>1841</v>
      </c>
      <c r="F816" s="2" t="s">
        <v>1874</v>
      </c>
      <c r="G816" s="3">
        <v>0.6339</v>
      </c>
      <c r="H816" s="3">
        <v>80.41</v>
      </c>
      <c r="I816" s="3">
        <v>100.0</v>
      </c>
      <c r="J816" s="3">
        <v>125.2</v>
      </c>
      <c r="K816" s="2" t="s">
        <v>16</v>
      </c>
    </row>
    <row r="817">
      <c r="A817" s="2" t="s">
        <v>2347</v>
      </c>
      <c r="B817" s="2" t="s">
        <v>12</v>
      </c>
      <c r="C817" s="2" t="s">
        <v>13</v>
      </c>
      <c r="D817" s="2" t="s">
        <v>1841</v>
      </c>
      <c r="E817" s="2" t="s">
        <v>1841</v>
      </c>
      <c r="F817" s="2" t="s">
        <v>1876</v>
      </c>
      <c r="G817" s="3">
        <v>0.7523</v>
      </c>
      <c r="H817" s="3">
        <v>78.71</v>
      </c>
      <c r="I817" s="3">
        <v>100.0</v>
      </c>
      <c r="J817" s="3">
        <v>125.2</v>
      </c>
      <c r="K817" s="2" t="s">
        <v>16</v>
      </c>
    </row>
    <row r="818">
      <c r="A818" s="2" t="s">
        <v>2347</v>
      </c>
      <c r="B818" s="2" t="s">
        <v>12</v>
      </c>
      <c r="C818" s="2" t="s">
        <v>13</v>
      </c>
      <c r="D818" s="2" t="s">
        <v>1841</v>
      </c>
      <c r="E818" s="2" t="s">
        <v>1841</v>
      </c>
      <c r="F818" s="2" t="s">
        <v>1877</v>
      </c>
      <c r="G818" s="3">
        <v>0.527</v>
      </c>
      <c r="H818" s="3">
        <v>78.34</v>
      </c>
      <c r="I818" s="3">
        <v>100.0</v>
      </c>
      <c r="J818" s="3">
        <v>125.2</v>
      </c>
      <c r="K818" s="2" t="s">
        <v>16</v>
      </c>
    </row>
    <row r="819">
      <c r="A819" s="2" t="s">
        <v>2347</v>
      </c>
      <c r="B819" s="2" t="s">
        <v>12</v>
      </c>
      <c r="C819" s="2" t="s">
        <v>13</v>
      </c>
      <c r="D819" s="2" t="s">
        <v>1841</v>
      </c>
      <c r="E819" s="2" t="s">
        <v>1841</v>
      </c>
      <c r="F819" s="2" t="s">
        <v>1880</v>
      </c>
      <c r="G819" s="3">
        <v>0.5784</v>
      </c>
      <c r="H819" s="3">
        <v>77.46</v>
      </c>
      <c r="I819" s="3">
        <v>100.0</v>
      </c>
      <c r="J819" s="3">
        <v>125.2</v>
      </c>
      <c r="K819" s="2" t="s">
        <v>16</v>
      </c>
    </row>
    <row r="820">
      <c r="A820" s="2" t="s">
        <v>2347</v>
      </c>
      <c r="B820" s="2" t="s">
        <v>12</v>
      </c>
      <c r="C820" s="2" t="s">
        <v>13</v>
      </c>
      <c r="D820" s="2" t="s">
        <v>1841</v>
      </c>
      <c r="E820" s="2" t="s">
        <v>1841</v>
      </c>
      <c r="F820" s="2" t="s">
        <v>1883</v>
      </c>
      <c r="G820" s="3">
        <v>0.6355</v>
      </c>
      <c r="H820" s="3">
        <v>80.99</v>
      </c>
      <c r="I820" s="3">
        <v>100.0</v>
      </c>
      <c r="J820" s="3">
        <v>125.2</v>
      </c>
      <c r="K820" s="2" t="s">
        <v>16</v>
      </c>
    </row>
    <row r="821">
      <c r="A821" s="2" t="s">
        <v>2347</v>
      </c>
      <c r="B821" s="2" t="s">
        <v>12</v>
      </c>
      <c r="C821" s="2" t="s">
        <v>13</v>
      </c>
      <c r="D821" s="2" t="s">
        <v>1841</v>
      </c>
      <c r="E821" s="2" t="s">
        <v>25</v>
      </c>
      <c r="F821" s="2" t="s">
        <v>1885</v>
      </c>
      <c r="G821" s="3">
        <v>0.2064</v>
      </c>
      <c r="H821" s="3">
        <v>77.85</v>
      </c>
      <c r="I821" s="3">
        <v>100.0</v>
      </c>
      <c r="J821" s="3">
        <v>125.2</v>
      </c>
      <c r="K821" s="2" t="s">
        <v>50</v>
      </c>
    </row>
    <row r="822">
      <c r="A822" s="2" t="s">
        <v>2347</v>
      </c>
      <c r="B822" s="2" t="s">
        <v>12</v>
      </c>
      <c r="C822" s="2" t="s">
        <v>13</v>
      </c>
      <c r="D822" s="2" t="s">
        <v>1887</v>
      </c>
      <c r="E822" s="2" t="s">
        <v>1887</v>
      </c>
      <c r="F822" s="2" t="s">
        <v>1889</v>
      </c>
      <c r="G822" s="3">
        <v>0.6515</v>
      </c>
      <c r="H822" s="3">
        <v>78.33</v>
      </c>
      <c r="I822" s="3">
        <v>100.0</v>
      </c>
      <c r="J822" s="3">
        <v>125.2</v>
      </c>
      <c r="K822" s="2" t="s">
        <v>16</v>
      </c>
    </row>
    <row r="823">
      <c r="A823" s="2" t="s">
        <v>2373</v>
      </c>
      <c r="B823" s="2" t="s">
        <v>12</v>
      </c>
      <c r="C823" s="2" t="s">
        <v>13</v>
      </c>
      <c r="D823" s="2" t="s">
        <v>1887</v>
      </c>
      <c r="E823" s="2" t="s">
        <v>25</v>
      </c>
      <c r="F823" s="2" t="s">
        <v>1890</v>
      </c>
      <c r="G823" s="3">
        <v>0.1472</v>
      </c>
      <c r="H823" s="3">
        <v>76.48</v>
      </c>
      <c r="I823" s="3">
        <v>100.0</v>
      </c>
      <c r="J823" s="3">
        <v>125.2</v>
      </c>
      <c r="K823" s="2" t="s">
        <v>50</v>
      </c>
    </row>
    <row r="824">
      <c r="A824" s="2" t="s">
        <v>2373</v>
      </c>
      <c r="B824" s="2" t="s">
        <v>12</v>
      </c>
      <c r="C824" s="2" t="s">
        <v>13</v>
      </c>
      <c r="D824" s="2" t="s">
        <v>1887</v>
      </c>
      <c r="E824" s="2" t="s">
        <v>1887</v>
      </c>
      <c r="F824" s="2" t="s">
        <v>1893</v>
      </c>
      <c r="G824" s="3">
        <v>0.3607</v>
      </c>
      <c r="H824" s="3">
        <v>76.43</v>
      </c>
      <c r="I824" s="3">
        <v>100.0</v>
      </c>
      <c r="J824" s="3">
        <v>125.2</v>
      </c>
      <c r="K824" s="2" t="s">
        <v>16</v>
      </c>
    </row>
    <row r="825">
      <c r="A825" s="2" t="s">
        <v>2373</v>
      </c>
      <c r="B825" s="2" t="s">
        <v>12</v>
      </c>
      <c r="C825" s="2" t="s">
        <v>13</v>
      </c>
      <c r="D825" s="2" t="s">
        <v>1887</v>
      </c>
      <c r="E825" s="2" t="s">
        <v>25</v>
      </c>
      <c r="F825" s="2" t="s">
        <v>1895</v>
      </c>
      <c r="G825" s="3">
        <v>0.156</v>
      </c>
      <c r="H825" s="3">
        <v>76.07</v>
      </c>
      <c r="I825" s="3">
        <v>100.0</v>
      </c>
      <c r="J825" s="3">
        <v>125.2</v>
      </c>
      <c r="K825" s="2" t="s">
        <v>50</v>
      </c>
    </row>
    <row r="826">
      <c r="A826" s="2" t="s">
        <v>2373</v>
      </c>
      <c r="B826" s="2" t="s">
        <v>12</v>
      </c>
      <c r="C826" s="2" t="s">
        <v>13</v>
      </c>
      <c r="D826" s="2" t="s">
        <v>1887</v>
      </c>
      <c r="E826" s="2" t="s">
        <v>1887</v>
      </c>
      <c r="F826" s="2" t="s">
        <v>1897</v>
      </c>
      <c r="G826" s="3">
        <v>0.6064</v>
      </c>
      <c r="H826" s="3">
        <v>78.0</v>
      </c>
      <c r="I826" s="3">
        <v>100.0</v>
      </c>
      <c r="J826" s="3">
        <v>125.2</v>
      </c>
      <c r="K826" s="2" t="s">
        <v>16</v>
      </c>
    </row>
    <row r="827">
      <c r="A827" s="2" t="s">
        <v>2373</v>
      </c>
      <c r="B827" s="2" t="s">
        <v>12</v>
      </c>
      <c r="C827" s="2" t="s">
        <v>13</v>
      </c>
      <c r="D827" s="2" t="s">
        <v>1887</v>
      </c>
      <c r="E827" s="2" t="s">
        <v>25</v>
      </c>
      <c r="F827" s="2" t="s">
        <v>1898</v>
      </c>
      <c r="G827" s="3">
        <v>0.2591</v>
      </c>
      <c r="H827" s="3">
        <v>77.85</v>
      </c>
      <c r="I827" s="3">
        <v>100.0</v>
      </c>
      <c r="J827" s="3">
        <v>125.2</v>
      </c>
      <c r="K827" s="2" t="s">
        <v>50</v>
      </c>
    </row>
    <row r="828">
      <c r="A828" s="2" t="s">
        <v>2373</v>
      </c>
      <c r="B828" s="2" t="s">
        <v>12</v>
      </c>
      <c r="C828" s="2" t="s">
        <v>13</v>
      </c>
      <c r="D828" s="2" t="s">
        <v>1887</v>
      </c>
      <c r="E828" s="2" t="s">
        <v>25</v>
      </c>
      <c r="F828" s="2" t="s">
        <v>1900</v>
      </c>
      <c r="G828" s="3">
        <v>0.2926</v>
      </c>
      <c r="H828" s="3">
        <v>79.01</v>
      </c>
      <c r="I828" s="3">
        <v>100.0</v>
      </c>
      <c r="J828" s="3">
        <v>125.2</v>
      </c>
      <c r="K828" s="2" t="s">
        <v>50</v>
      </c>
    </row>
    <row r="829">
      <c r="A829" s="2" t="s">
        <v>2373</v>
      </c>
      <c r="B829" s="2" t="s">
        <v>12</v>
      </c>
      <c r="C829" s="2" t="s">
        <v>13</v>
      </c>
      <c r="D829" s="2" t="s">
        <v>1887</v>
      </c>
      <c r="E829" s="2" t="s">
        <v>1887</v>
      </c>
      <c r="F829" s="2" t="s">
        <v>1902</v>
      </c>
      <c r="G829" s="3">
        <v>0.4855</v>
      </c>
      <c r="H829" s="3">
        <v>77.1</v>
      </c>
      <c r="I829" s="3">
        <v>100.0</v>
      </c>
      <c r="J829" s="3">
        <v>125.2</v>
      </c>
      <c r="K829" s="2" t="s">
        <v>16</v>
      </c>
    </row>
    <row r="830">
      <c r="A830" s="2" t="s">
        <v>2373</v>
      </c>
      <c r="B830" s="2" t="s">
        <v>12</v>
      </c>
      <c r="C830" s="2" t="s">
        <v>13</v>
      </c>
      <c r="D830" s="2" t="s">
        <v>1887</v>
      </c>
      <c r="E830" s="2" t="s">
        <v>1887</v>
      </c>
      <c r="F830" s="2" t="s">
        <v>1904</v>
      </c>
      <c r="G830" s="3">
        <v>0.623</v>
      </c>
      <c r="H830" s="3">
        <v>78.41</v>
      </c>
      <c r="I830" s="3">
        <v>100.0</v>
      </c>
      <c r="J830" s="3">
        <v>125.2</v>
      </c>
      <c r="K830" s="2" t="s">
        <v>16</v>
      </c>
    </row>
    <row r="831">
      <c r="A831" s="2" t="s">
        <v>2373</v>
      </c>
      <c r="B831" s="2" t="s">
        <v>12</v>
      </c>
      <c r="C831" s="2" t="s">
        <v>13</v>
      </c>
      <c r="D831" s="2" t="s">
        <v>1887</v>
      </c>
      <c r="E831" s="2" t="s">
        <v>1887</v>
      </c>
      <c r="F831" s="2" t="s">
        <v>1906</v>
      </c>
      <c r="G831" s="3">
        <v>0.5297</v>
      </c>
      <c r="H831" s="3">
        <v>82.28</v>
      </c>
      <c r="I831" s="3">
        <v>100.0</v>
      </c>
      <c r="J831" s="3">
        <v>125.2</v>
      </c>
      <c r="K831" s="2" t="s">
        <v>16</v>
      </c>
    </row>
    <row r="832">
      <c r="A832" s="2" t="s">
        <v>2373</v>
      </c>
      <c r="B832" s="2" t="s">
        <v>12</v>
      </c>
      <c r="C832" s="2" t="s">
        <v>13</v>
      </c>
      <c r="D832" s="2" t="s">
        <v>1887</v>
      </c>
      <c r="E832" s="2" t="s">
        <v>1887</v>
      </c>
      <c r="F832" s="2" t="s">
        <v>1909</v>
      </c>
      <c r="G832" s="3">
        <v>0.4966</v>
      </c>
      <c r="H832" s="3">
        <v>75.56</v>
      </c>
      <c r="I832" s="3">
        <v>100.0</v>
      </c>
      <c r="J832" s="3">
        <v>125.2</v>
      </c>
      <c r="K832" s="2" t="s">
        <v>16</v>
      </c>
    </row>
    <row r="833">
      <c r="A833" s="2" t="s">
        <v>2373</v>
      </c>
      <c r="B833" s="2" t="s">
        <v>12</v>
      </c>
      <c r="C833" s="2" t="s">
        <v>13</v>
      </c>
      <c r="D833" s="2" t="s">
        <v>1887</v>
      </c>
      <c r="E833" s="2" t="s">
        <v>1887</v>
      </c>
      <c r="F833" s="2" t="s">
        <v>1910</v>
      </c>
      <c r="G833" s="3">
        <v>0.5841</v>
      </c>
      <c r="H833" s="3">
        <v>76.58</v>
      </c>
      <c r="I833" s="3">
        <v>100.0</v>
      </c>
      <c r="J833" s="3">
        <v>125.2</v>
      </c>
      <c r="K833" s="2" t="s">
        <v>16</v>
      </c>
    </row>
    <row r="834">
      <c r="A834" s="2" t="s">
        <v>2373</v>
      </c>
      <c r="B834" s="2" t="s">
        <v>12</v>
      </c>
      <c r="C834" s="2" t="s">
        <v>13</v>
      </c>
      <c r="D834" s="2" t="s">
        <v>1887</v>
      </c>
      <c r="E834" s="2" t="s">
        <v>1887</v>
      </c>
      <c r="F834" s="2" t="s">
        <v>1913</v>
      </c>
      <c r="G834" s="3">
        <v>0.6488</v>
      </c>
      <c r="H834" s="3">
        <v>78.65</v>
      </c>
      <c r="I834" s="3">
        <v>100.0</v>
      </c>
      <c r="J834" s="3">
        <v>125.2</v>
      </c>
      <c r="K834" s="2" t="s">
        <v>16</v>
      </c>
    </row>
    <row r="835">
      <c r="A835" s="2" t="s">
        <v>2394</v>
      </c>
      <c r="B835" s="2" t="s">
        <v>12</v>
      </c>
      <c r="C835" s="2" t="s">
        <v>13</v>
      </c>
      <c r="D835" s="2" t="s">
        <v>1887</v>
      </c>
      <c r="E835" s="2" t="s">
        <v>1887</v>
      </c>
      <c r="F835" s="2" t="s">
        <v>1915</v>
      </c>
      <c r="G835" s="3">
        <v>0.6394</v>
      </c>
      <c r="H835" s="3">
        <v>78.07</v>
      </c>
      <c r="I835" s="3">
        <v>100.0</v>
      </c>
      <c r="J835" s="3">
        <v>125.2</v>
      </c>
      <c r="K835" s="2" t="s">
        <v>16</v>
      </c>
    </row>
    <row r="836">
      <c r="A836" s="2" t="s">
        <v>2394</v>
      </c>
      <c r="B836" s="2" t="s">
        <v>12</v>
      </c>
      <c r="C836" s="2" t="s">
        <v>13</v>
      </c>
      <c r="D836" s="2" t="s">
        <v>1887</v>
      </c>
      <c r="E836" s="2" t="s">
        <v>1887</v>
      </c>
      <c r="F836" s="2" t="s">
        <v>1918</v>
      </c>
      <c r="G836" s="3">
        <v>0.5351</v>
      </c>
      <c r="H836" s="3">
        <v>78.0</v>
      </c>
      <c r="I836" s="3">
        <v>100.0</v>
      </c>
      <c r="J836" s="3">
        <v>125.2</v>
      </c>
      <c r="K836" s="2" t="s">
        <v>16</v>
      </c>
    </row>
    <row r="837">
      <c r="A837" s="2" t="s">
        <v>2394</v>
      </c>
      <c r="B837" s="2" t="s">
        <v>12</v>
      </c>
      <c r="C837" s="2" t="s">
        <v>13</v>
      </c>
      <c r="D837" s="2" t="s">
        <v>1887</v>
      </c>
      <c r="E837" s="2" t="s">
        <v>25</v>
      </c>
      <c r="F837" s="2" t="s">
        <v>1921</v>
      </c>
      <c r="G837" s="3">
        <v>0.1723</v>
      </c>
      <c r="H837" s="3">
        <v>80.37</v>
      </c>
      <c r="I837" s="3">
        <v>100.0</v>
      </c>
      <c r="J837" s="3">
        <v>125.2</v>
      </c>
      <c r="K837" s="2" t="s">
        <v>50</v>
      </c>
    </row>
    <row r="838">
      <c r="A838" s="2" t="s">
        <v>2394</v>
      </c>
      <c r="B838" s="2" t="s">
        <v>12</v>
      </c>
      <c r="C838" s="2" t="s">
        <v>13</v>
      </c>
      <c r="D838" s="2" t="s">
        <v>1887</v>
      </c>
      <c r="E838" s="2" t="s">
        <v>25</v>
      </c>
      <c r="F838" s="2" t="s">
        <v>1923</v>
      </c>
      <c r="G838" s="3">
        <v>0.2103</v>
      </c>
      <c r="H838" s="3">
        <v>77.83</v>
      </c>
      <c r="I838" s="3">
        <v>100.0</v>
      </c>
      <c r="J838" s="3">
        <v>125.2</v>
      </c>
      <c r="K838" s="2" t="s">
        <v>50</v>
      </c>
    </row>
    <row r="839">
      <c r="A839" s="2" t="s">
        <v>2394</v>
      </c>
      <c r="B839" s="2" t="s">
        <v>12</v>
      </c>
      <c r="C839" s="2" t="s">
        <v>13</v>
      </c>
      <c r="D839" s="2" t="s">
        <v>1887</v>
      </c>
      <c r="E839" s="2" t="s">
        <v>25</v>
      </c>
      <c r="F839" s="2" t="s">
        <v>1925</v>
      </c>
      <c r="G839" s="3">
        <v>0.2016</v>
      </c>
      <c r="H839" s="3">
        <v>78.37</v>
      </c>
      <c r="I839" s="3">
        <v>100.0</v>
      </c>
      <c r="J839" s="3">
        <v>125.2</v>
      </c>
      <c r="K839" s="2" t="s">
        <v>50</v>
      </c>
    </row>
    <row r="840">
      <c r="A840" s="2" t="s">
        <v>2394</v>
      </c>
      <c r="B840" s="2" t="s">
        <v>12</v>
      </c>
      <c r="C840" s="2" t="s">
        <v>13</v>
      </c>
      <c r="D840" s="2" t="s">
        <v>1887</v>
      </c>
      <c r="E840" s="2" t="s">
        <v>1887</v>
      </c>
      <c r="F840" s="2" t="s">
        <v>1927</v>
      </c>
      <c r="G840" s="3">
        <v>0.3704</v>
      </c>
      <c r="H840" s="3">
        <v>79.27</v>
      </c>
      <c r="I840" s="3">
        <v>100.0</v>
      </c>
      <c r="J840" s="3">
        <v>125.2</v>
      </c>
      <c r="K840" s="2" t="s">
        <v>16</v>
      </c>
    </row>
    <row r="841">
      <c r="A841" s="2" t="s">
        <v>2394</v>
      </c>
      <c r="B841" s="2" t="s">
        <v>12</v>
      </c>
      <c r="C841" s="2" t="s">
        <v>13</v>
      </c>
      <c r="D841" s="2" t="s">
        <v>1887</v>
      </c>
      <c r="E841" s="2" t="s">
        <v>25</v>
      </c>
      <c r="F841" s="2" t="s">
        <v>1928</v>
      </c>
      <c r="G841" s="3">
        <v>0.201</v>
      </c>
      <c r="H841" s="3">
        <v>78.59</v>
      </c>
      <c r="I841" s="3">
        <v>100.0</v>
      </c>
      <c r="J841" s="3">
        <v>125.2</v>
      </c>
      <c r="K841" s="2" t="s">
        <v>50</v>
      </c>
    </row>
    <row r="842">
      <c r="A842" s="2" t="s">
        <v>2394</v>
      </c>
      <c r="B842" s="2" t="s">
        <v>12</v>
      </c>
      <c r="C842" s="2" t="s">
        <v>13</v>
      </c>
      <c r="D842" s="2" t="s">
        <v>1930</v>
      </c>
      <c r="E842" s="2" t="s">
        <v>1930</v>
      </c>
      <c r="F842" s="2" t="s">
        <v>1931</v>
      </c>
      <c r="G842" s="3">
        <v>0.4337</v>
      </c>
      <c r="H842" s="3">
        <v>79.33</v>
      </c>
      <c r="I842" s="3">
        <v>100.0</v>
      </c>
      <c r="J842" s="3">
        <v>125.2</v>
      </c>
      <c r="K842" s="2" t="s">
        <v>16</v>
      </c>
    </row>
    <row r="843">
      <c r="A843" s="2" t="s">
        <v>2394</v>
      </c>
      <c r="B843" s="2" t="s">
        <v>12</v>
      </c>
      <c r="C843" s="2" t="s">
        <v>13</v>
      </c>
      <c r="D843" s="2" t="s">
        <v>1930</v>
      </c>
      <c r="E843" s="2" t="s">
        <v>1930</v>
      </c>
      <c r="F843" s="2" t="s">
        <v>1933</v>
      </c>
      <c r="G843" s="3">
        <v>0.8613</v>
      </c>
      <c r="H843" s="3">
        <v>81.12</v>
      </c>
      <c r="I843" s="3">
        <v>100.0</v>
      </c>
      <c r="J843" s="3">
        <v>125.2</v>
      </c>
      <c r="K843" s="2" t="s">
        <v>16</v>
      </c>
    </row>
    <row r="844">
      <c r="A844" s="2" t="s">
        <v>2394</v>
      </c>
      <c r="B844" s="2" t="s">
        <v>12</v>
      </c>
      <c r="C844" s="2" t="s">
        <v>13</v>
      </c>
      <c r="D844" s="2" t="s">
        <v>1930</v>
      </c>
      <c r="E844" s="2" t="s">
        <v>1930</v>
      </c>
      <c r="F844" s="2" t="s">
        <v>1936</v>
      </c>
      <c r="G844" s="3">
        <v>0.8203</v>
      </c>
      <c r="H844" s="3">
        <v>85.12</v>
      </c>
      <c r="I844" s="3">
        <v>100.0</v>
      </c>
      <c r="J844" s="3">
        <v>125.2</v>
      </c>
      <c r="K844" s="2" t="s">
        <v>16</v>
      </c>
    </row>
    <row r="845">
      <c r="A845" s="2" t="s">
        <v>2394</v>
      </c>
      <c r="B845" s="2" t="s">
        <v>12</v>
      </c>
      <c r="C845" s="2" t="s">
        <v>13</v>
      </c>
      <c r="D845" s="2" t="s">
        <v>1930</v>
      </c>
      <c r="E845" s="2" t="s">
        <v>1930</v>
      </c>
      <c r="F845" s="2" t="s">
        <v>1939</v>
      </c>
      <c r="G845" s="3">
        <v>0.7446</v>
      </c>
      <c r="H845" s="3">
        <v>77.74</v>
      </c>
      <c r="I845" s="3">
        <v>100.0</v>
      </c>
      <c r="J845" s="3">
        <v>125.2</v>
      </c>
      <c r="K845" s="2" t="s">
        <v>16</v>
      </c>
    </row>
    <row r="846">
      <c r="A846" s="2" t="s">
        <v>2394</v>
      </c>
      <c r="B846" s="2" t="s">
        <v>12</v>
      </c>
      <c r="C846" s="2" t="s">
        <v>13</v>
      </c>
      <c r="D846" s="2" t="s">
        <v>1930</v>
      </c>
      <c r="E846" s="2" t="s">
        <v>1930</v>
      </c>
      <c r="F846" s="2" t="s">
        <v>1941</v>
      </c>
      <c r="G846" s="3">
        <v>0.622</v>
      </c>
      <c r="H846" s="3">
        <v>78.45</v>
      </c>
      <c r="I846" s="3">
        <v>100.0</v>
      </c>
      <c r="J846" s="3">
        <v>125.2</v>
      </c>
      <c r="K846" s="2" t="s">
        <v>16</v>
      </c>
    </row>
    <row r="847">
      <c r="A847" s="2" t="s">
        <v>2418</v>
      </c>
      <c r="B847" s="2" t="s">
        <v>12</v>
      </c>
      <c r="C847" s="2" t="s">
        <v>13</v>
      </c>
      <c r="D847" s="2" t="s">
        <v>1930</v>
      </c>
      <c r="E847" s="2" t="s">
        <v>1930</v>
      </c>
      <c r="F847" s="2" t="s">
        <v>1943</v>
      </c>
      <c r="G847" s="3">
        <v>0.4988</v>
      </c>
      <c r="H847" s="3">
        <v>78.75</v>
      </c>
      <c r="I847" s="3">
        <v>100.0</v>
      </c>
      <c r="J847" s="3">
        <v>125.2</v>
      </c>
      <c r="K847" s="2" t="s">
        <v>16</v>
      </c>
    </row>
    <row r="848">
      <c r="A848" s="2" t="s">
        <v>2418</v>
      </c>
      <c r="B848" s="2" t="s">
        <v>12</v>
      </c>
      <c r="C848" s="2" t="s">
        <v>13</v>
      </c>
      <c r="D848" s="2" t="s">
        <v>1930</v>
      </c>
      <c r="E848" s="2" t="s">
        <v>1930</v>
      </c>
      <c r="F848" s="2" t="s">
        <v>1945</v>
      </c>
      <c r="G848" s="3">
        <v>0.7761</v>
      </c>
      <c r="H848" s="3">
        <v>78.77</v>
      </c>
      <c r="I848" s="3">
        <v>100.0</v>
      </c>
      <c r="J848" s="3">
        <v>125.2</v>
      </c>
      <c r="K848" s="2" t="s">
        <v>16</v>
      </c>
    </row>
    <row r="849">
      <c r="A849" s="2" t="s">
        <v>2418</v>
      </c>
      <c r="B849" s="2" t="s">
        <v>12</v>
      </c>
      <c r="C849" s="2" t="s">
        <v>13</v>
      </c>
      <c r="D849" s="2" t="s">
        <v>1930</v>
      </c>
      <c r="E849" s="2" t="s">
        <v>1930</v>
      </c>
      <c r="F849" s="2" t="s">
        <v>1948</v>
      </c>
      <c r="G849" s="3">
        <v>0.8063</v>
      </c>
      <c r="H849" s="3">
        <v>77.02</v>
      </c>
      <c r="I849" s="3">
        <v>100.0</v>
      </c>
      <c r="J849" s="3">
        <v>125.2</v>
      </c>
      <c r="K849" s="2" t="s">
        <v>16</v>
      </c>
    </row>
    <row r="850">
      <c r="A850" s="2" t="s">
        <v>2418</v>
      </c>
      <c r="B850" s="2" t="s">
        <v>12</v>
      </c>
      <c r="C850" s="2" t="s">
        <v>13</v>
      </c>
      <c r="D850" s="2" t="s">
        <v>1930</v>
      </c>
      <c r="E850" s="2" t="s">
        <v>1930</v>
      </c>
      <c r="F850" s="2" t="s">
        <v>1950</v>
      </c>
      <c r="G850" s="3">
        <v>0.8054</v>
      </c>
      <c r="H850" s="3">
        <v>79.74</v>
      </c>
      <c r="I850" s="3">
        <v>100.0</v>
      </c>
      <c r="J850" s="3">
        <v>125.2</v>
      </c>
      <c r="K850" s="2" t="s">
        <v>16</v>
      </c>
    </row>
    <row r="851">
      <c r="A851" s="2" t="s">
        <v>2418</v>
      </c>
      <c r="B851" s="2" t="s">
        <v>12</v>
      </c>
      <c r="C851" s="2" t="s">
        <v>13</v>
      </c>
      <c r="D851" s="2" t="s">
        <v>1930</v>
      </c>
      <c r="E851" s="2" t="s">
        <v>1930</v>
      </c>
      <c r="F851" s="2" t="s">
        <v>1952</v>
      </c>
      <c r="G851" s="3">
        <v>0.7061</v>
      </c>
      <c r="H851" s="3">
        <v>73.92</v>
      </c>
      <c r="I851" s="3">
        <v>100.0</v>
      </c>
      <c r="J851" s="3">
        <v>125.2</v>
      </c>
      <c r="K851" s="2" t="s">
        <v>16</v>
      </c>
    </row>
    <row r="852">
      <c r="A852" s="2" t="s">
        <v>2418</v>
      </c>
      <c r="B852" s="2" t="s">
        <v>12</v>
      </c>
      <c r="C852" s="2" t="s">
        <v>13</v>
      </c>
      <c r="D852" s="2" t="s">
        <v>1930</v>
      </c>
      <c r="E852" s="2" t="s">
        <v>1930</v>
      </c>
      <c r="F852" s="2" t="s">
        <v>1954</v>
      </c>
      <c r="G852" s="3">
        <v>0.4227</v>
      </c>
      <c r="H852" s="3">
        <v>79.21</v>
      </c>
      <c r="I852" s="3">
        <v>100.0</v>
      </c>
      <c r="J852" s="3">
        <v>125.2</v>
      </c>
      <c r="K852" s="2" t="s">
        <v>16</v>
      </c>
    </row>
    <row r="853">
      <c r="A853" s="2" t="s">
        <v>2418</v>
      </c>
      <c r="B853" s="2" t="s">
        <v>12</v>
      </c>
      <c r="C853" s="2" t="s">
        <v>13</v>
      </c>
      <c r="D853" s="2" t="s">
        <v>1930</v>
      </c>
      <c r="E853" s="2" t="s">
        <v>1930</v>
      </c>
      <c r="F853" s="2" t="s">
        <v>1955</v>
      </c>
      <c r="G853" s="3">
        <v>0.8435</v>
      </c>
      <c r="H853" s="3">
        <v>78.91</v>
      </c>
      <c r="I853" s="3">
        <v>100.0</v>
      </c>
      <c r="J853" s="3">
        <v>125.2</v>
      </c>
      <c r="K853" s="2" t="s">
        <v>16</v>
      </c>
    </row>
    <row r="854">
      <c r="A854" s="2" t="s">
        <v>2418</v>
      </c>
      <c r="B854" s="2" t="s">
        <v>12</v>
      </c>
      <c r="C854" s="2" t="s">
        <v>13</v>
      </c>
      <c r="D854" s="2" t="s">
        <v>1930</v>
      </c>
      <c r="E854" s="2" t="s">
        <v>25</v>
      </c>
      <c r="F854" s="2" t="s">
        <v>1957</v>
      </c>
      <c r="G854" s="3">
        <v>0.2107</v>
      </c>
      <c r="H854" s="3">
        <v>79.28</v>
      </c>
      <c r="I854" s="3">
        <v>100.0</v>
      </c>
      <c r="J854" s="3">
        <v>125.2</v>
      </c>
      <c r="K854" s="2" t="s">
        <v>50</v>
      </c>
    </row>
    <row r="855">
      <c r="A855" s="2" t="s">
        <v>2418</v>
      </c>
      <c r="B855" s="2" t="s">
        <v>12</v>
      </c>
      <c r="C855" s="2" t="s">
        <v>13</v>
      </c>
      <c r="D855" s="2" t="s">
        <v>1930</v>
      </c>
      <c r="E855" s="2" t="s">
        <v>1930</v>
      </c>
      <c r="F855" s="2" t="s">
        <v>1960</v>
      </c>
      <c r="G855" s="3">
        <v>0.7535</v>
      </c>
      <c r="H855" s="3">
        <v>76.59</v>
      </c>
      <c r="I855" s="3">
        <v>100.0</v>
      </c>
      <c r="J855" s="3">
        <v>125.2</v>
      </c>
      <c r="K855" s="2" t="s">
        <v>16</v>
      </c>
    </row>
    <row r="856">
      <c r="A856" s="2" t="s">
        <v>2418</v>
      </c>
      <c r="B856" s="2" t="s">
        <v>12</v>
      </c>
      <c r="C856" s="2" t="s">
        <v>13</v>
      </c>
      <c r="D856" s="2" t="s">
        <v>1930</v>
      </c>
      <c r="E856" s="2" t="s">
        <v>1930</v>
      </c>
      <c r="F856" s="2" t="s">
        <v>1963</v>
      </c>
      <c r="G856" s="3">
        <v>0.4905</v>
      </c>
      <c r="H856" s="3">
        <v>82.45</v>
      </c>
      <c r="I856" s="3">
        <v>100.0</v>
      </c>
      <c r="J856" s="3">
        <v>125.2</v>
      </c>
      <c r="K856" s="2" t="s">
        <v>16</v>
      </c>
    </row>
    <row r="857">
      <c r="A857" s="2" t="s">
        <v>2418</v>
      </c>
      <c r="B857" s="2" t="s">
        <v>12</v>
      </c>
      <c r="C857" s="2" t="s">
        <v>13</v>
      </c>
      <c r="D857" s="2" t="s">
        <v>1930</v>
      </c>
      <c r="E857" s="2" t="s">
        <v>1930</v>
      </c>
      <c r="F857" s="2" t="s">
        <v>1965</v>
      </c>
      <c r="G857" s="3">
        <v>0.8021</v>
      </c>
      <c r="H857" s="3">
        <v>78.3</v>
      </c>
      <c r="I857" s="3">
        <v>100.0</v>
      </c>
      <c r="J857" s="3">
        <v>125.2</v>
      </c>
      <c r="K857" s="2" t="s">
        <v>16</v>
      </c>
    </row>
    <row r="858">
      <c r="A858" s="2" t="s">
        <v>2418</v>
      </c>
      <c r="B858" s="2" t="s">
        <v>12</v>
      </c>
      <c r="C858" s="2" t="s">
        <v>13</v>
      </c>
      <c r="D858" s="2" t="s">
        <v>1930</v>
      </c>
      <c r="E858" s="2" t="s">
        <v>1930</v>
      </c>
      <c r="F858" s="2" t="s">
        <v>1966</v>
      </c>
      <c r="G858" s="3">
        <v>0.7345</v>
      </c>
      <c r="H858" s="3">
        <v>78.2</v>
      </c>
      <c r="I858" s="3">
        <v>100.0</v>
      </c>
      <c r="J858" s="3">
        <v>125.2</v>
      </c>
      <c r="K858" s="2" t="s">
        <v>16</v>
      </c>
    </row>
    <row r="859">
      <c r="A859" s="2" t="s">
        <v>2418</v>
      </c>
      <c r="B859" s="2" t="s">
        <v>12</v>
      </c>
      <c r="C859" s="2" t="s">
        <v>13</v>
      </c>
      <c r="D859" s="2" t="s">
        <v>1930</v>
      </c>
      <c r="E859" s="2" t="s">
        <v>1930</v>
      </c>
      <c r="F859" s="2" t="s">
        <v>1968</v>
      </c>
      <c r="G859" s="3">
        <v>0.6677</v>
      </c>
      <c r="H859" s="3">
        <v>77.57</v>
      </c>
      <c r="I859" s="3">
        <v>100.0</v>
      </c>
      <c r="J859" s="3">
        <v>125.2</v>
      </c>
      <c r="K859" s="2" t="s">
        <v>16</v>
      </c>
    </row>
    <row r="860">
      <c r="A860" s="2" t="s">
        <v>2447</v>
      </c>
      <c r="B860" s="2" t="s">
        <v>12</v>
      </c>
      <c r="C860" s="2" t="s">
        <v>13</v>
      </c>
      <c r="D860" s="2" t="s">
        <v>1930</v>
      </c>
      <c r="E860" s="2" t="s">
        <v>1930</v>
      </c>
      <c r="F860" s="2" t="s">
        <v>1970</v>
      </c>
      <c r="G860" s="3">
        <v>0.6993</v>
      </c>
      <c r="H860" s="3">
        <v>96.11</v>
      </c>
      <c r="I860" s="3">
        <v>100.0</v>
      </c>
      <c r="J860" s="3">
        <v>125.2</v>
      </c>
      <c r="K860" s="2" t="s">
        <v>16</v>
      </c>
    </row>
    <row r="861">
      <c r="A861" s="2" t="s">
        <v>2447</v>
      </c>
      <c r="B861" s="2" t="s">
        <v>12</v>
      </c>
      <c r="C861" s="2" t="s">
        <v>13</v>
      </c>
      <c r="D861" s="2" t="s">
        <v>1930</v>
      </c>
      <c r="E861" s="2" t="s">
        <v>25</v>
      </c>
      <c r="F861" s="2" t="s">
        <v>1972</v>
      </c>
      <c r="G861" s="3">
        <v>0.257</v>
      </c>
      <c r="H861" s="3">
        <v>80.16</v>
      </c>
      <c r="I861" s="3">
        <v>100.0</v>
      </c>
      <c r="J861" s="3">
        <v>125.2</v>
      </c>
      <c r="K861" s="2" t="s">
        <v>50</v>
      </c>
    </row>
    <row r="862">
      <c r="A862" s="2" t="s">
        <v>2447</v>
      </c>
      <c r="B862" s="2" t="s">
        <v>12</v>
      </c>
      <c r="C862" s="2" t="s">
        <v>13</v>
      </c>
      <c r="D862" s="2" t="s">
        <v>1973</v>
      </c>
      <c r="E862" s="2" t="s">
        <v>1973</v>
      </c>
      <c r="F862" s="2" t="s">
        <v>1975</v>
      </c>
      <c r="G862" s="3">
        <v>0.4698</v>
      </c>
      <c r="H862" s="3">
        <v>82.04</v>
      </c>
      <c r="I862" s="3">
        <v>100.0</v>
      </c>
      <c r="J862" s="3">
        <v>125.2</v>
      </c>
      <c r="K862" s="2" t="s">
        <v>16</v>
      </c>
    </row>
    <row r="863">
      <c r="A863" s="2" t="s">
        <v>2447</v>
      </c>
      <c r="B863" s="2" t="s">
        <v>12</v>
      </c>
      <c r="C863" s="2" t="s">
        <v>13</v>
      </c>
      <c r="D863" s="2" t="s">
        <v>1973</v>
      </c>
      <c r="E863" s="2" t="s">
        <v>1973</v>
      </c>
      <c r="F863" s="2" t="s">
        <v>1977</v>
      </c>
      <c r="G863" s="3">
        <v>0.6714</v>
      </c>
      <c r="H863" s="3">
        <v>77.37</v>
      </c>
      <c r="I863" s="3">
        <v>100.0</v>
      </c>
      <c r="J863" s="3">
        <v>125.2</v>
      </c>
      <c r="K863" s="2" t="s">
        <v>16</v>
      </c>
    </row>
    <row r="864">
      <c r="A864" s="2" t="s">
        <v>2447</v>
      </c>
      <c r="B864" s="2" t="s">
        <v>12</v>
      </c>
      <c r="C864" s="2" t="s">
        <v>13</v>
      </c>
      <c r="D864" s="2" t="s">
        <v>1973</v>
      </c>
      <c r="E864" s="2" t="s">
        <v>1973</v>
      </c>
      <c r="F864" s="2" t="s">
        <v>1979</v>
      </c>
      <c r="G864" s="3">
        <v>0.5567</v>
      </c>
      <c r="H864" s="3">
        <v>79.95</v>
      </c>
      <c r="I864" s="3">
        <v>100.0</v>
      </c>
      <c r="J864" s="3">
        <v>125.2</v>
      </c>
      <c r="K864" s="2" t="s">
        <v>16</v>
      </c>
    </row>
    <row r="865">
      <c r="A865" s="2" t="s">
        <v>2447</v>
      </c>
      <c r="B865" s="2" t="s">
        <v>12</v>
      </c>
      <c r="C865" s="2" t="s">
        <v>13</v>
      </c>
      <c r="D865" s="2" t="s">
        <v>1973</v>
      </c>
      <c r="E865" s="2" t="s">
        <v>1973</v>
      </c>
      <c r="F865" s="2" t="s">
        <v>1983</v>
      </c>
      <c r="G865" s="3">
        <v>0.4432</v>
      </c>
      <c r="H865" s="3">
        <v>78.86</v>
      </c>
      <c r="I865" s="3">
        <v>100.0</v>
      </c>
      <c r="J865" s="3">
        <v>125.2</v>
      </c>
      <c r="K865" s="2" t="s">
        <v>16</v>
      </c>
    </row>
    <row r="866">
      <c r="A866" s="2" t="s">
        <v>2447</v>
      </c>
      <c r="B866" s="2" t="s">
        <v>12</v>
      </c>
      <c r="C866" s="2" t="s">
        <v>13</v>
      </c>
      <c r="D866" s="2" t="s">
        <v>1973</v>
      </c>
      <c r="E866" s="2" t="s">
        <v>1973</v>
      </c>
      <c r="F866" s="2" t="s">
        <v>1986</v>
      </c>
      <c r="G866" s="3">
        <v>0.7792</v>
      </c>
      <c r="H866" s="3">
        <v>77.44</v>
      </c>
      <c r="I866" s="3">
        <v>100.0</v>
      </c>
      <c r="J866" s="3">
        <v>125.2</v>
      </c>
      <c r="K866" s="2" t="s">
        <v>16</v>
      </c>
    </row>
    <row r="867">
      <c r="A867" s="2" t="s">
        <v>2447</v>
      </c>
      <c r="B867" s="2" t="s">
        <v>12</v>
      </c>
      <c r="C867" s="2" t="s">
        <v>13</v>
      </c>
      <c r="D867" s="2" t="s">
        <v>1973</v>
      </c>
      <c r="E867" s="2" t="s">
        <v>1973</v>
      </c>
      <c r="F867" s="2" t="s">
        <v>1987</v>
      </c>
      <c r="G867" s="3">
        <v>0.6964</v>
      </c>
      <c r="H867" s="3">
        <v>78.44</v>
      </c>
      <c r="I867" s="3">
        <v>100.0</v>
      </c>
      <c r="J867" s="3">
        <v>125.2</v>
      </c>
      <c r="K867" s="2" t="s">
        <v>16</v>
      </c>
    </row>
    <row r="868">
      <c r="A868" s="2" t="s">
        <v>2447</v>
      </c>
      <c r="B868" s="2" t="s">
        <v>12</v>
      </c>
      <c r="C868" s="2" t="s">
        <v>13</v>
      </c>
      <c r="D868" s="2" t="s">
        <v>1973</v>
      </c>
      <c r="E868" s="2" t="s">
        <v>1973</v>
      </c>
      <c r="F868" s="2" t="s">
        <v>1990</v>
      </c>
      <c r="G868" s="3">
        <v>0.5665</v>
      </c>
      <c r="H868" s="3">
        <v>82.16</v>
      </c>
      <c r="I868" s="3">
        <v>100.0</v>
      </c>
      <c r="J868" s="3">
        <v>125.2</v>
      </c>
      <c r="K868" s="2" t="s">
        <v>16</v>
      </c>
    </row>
    <row r="869">
      <c r="A869" s="2" t="s">
        <v>2447</v>
      </c>
      <c r="B869" s="2" t="s">
        <v>12</v>
      </c>
      <c r="C869" s="2" t="s">
        <v>13</v>
      </c>
      <c r="D869" s="2" t="s">
        <v>1973</v>
      </c>
      <c r="E869" s="2" t="s">
        <v>1973</v>
      </c>
      <c r="F869" s="2" t="s">
        <v>1992</v>
      </c>
      <c r="G869" s="3">
        <v>0.4537</v>
      </c>
      <c r="H869" s="3">
        <v>77.42</v>
      </c>
      <c r="I869" s="3">
        <v>100.0</v>
      </c>
      <c r="J869" s="3">
        <v>125.2</v>
      </c>
      <c r="K869" s="2" t="s">
        <v>16</v>
      </c>
    </row>
    <row r="870">
      <c r="A870" s="2" t="s">
        <v>2447</v>
      </c>
      <c r="B870" s="2" t="s">
        <v>12</v>
      </c>
      <c r="C870" s="2" t="s">
        <v>13</v>
      </c>
      <c r="D870" s="2" t="s">
        <v>1973</v>
      </c>
      <c r="E870" s="2" t="s">
        <v>1973</v>
      </c>
      <c r="F870" s="2" t="s">
        <v>1994</v>
      </c>
      <c r="G870" s="3">
        <v>0.5807</v>
      </c>
      <c r="H870" s="3">
        <v>75.95</v>
      </c>
      <c r="I870" s="3">
        <v>100.0</v>
      </c>
      <c r="J870" s="3">
        <v>125.2</v>
      </c>
      <c r="K870" s="2" t="s">
        <v>16</v>
      </c>
    </row>
    <row r="871">
      <c r="A871" s="2" t="s">
        <v>2447</v>
      </c>
      <c r="B871" s="2" t="s">
        <v>12</v>
      </c>
      <c r="C871" s="2" t="s">
        <v>13</v>
      </c>
      <c r="D871" s="2" t="s">
        <v>1973</v>
      </c>
      <c r="E871" s="2" t="s">
        <v>1973</v>
      </c>
      <c r="F871" s="2" t="s">
        <v>1996</v>
      </c>
      <c r="G871" s="3">
        <v>0.715</v>
      </c>
      <c r="H871" s="3">
        <v>76.74</v>
      </c>
      <c r="I871" s="3">
        <v>100.0</v>
      </c>
      <c r="J871" s="3">
        <v>125.2</v>
      </c>
      <c r="K871" s="2" t="s">
        <v>16</v>
      </c>
    </row>
    <row r="872">
      <c r="A872" s="2" t="s">
        <v>2476</v>
      </c>
      <c r="B872" s="2" t="s">
        <v>12</v>
      </c>
      <c r="C872" s="2" t="s">
        <v>13</v>
      </c>
      <c r="D872" s="2" t="s">
        <v>1973</v>
      </c>
      <c r="E872" s="2" t="s">
        <v>1973</v>
      </c>
      <c r="F872" s="2" t="s">
        <v>1999</v>
      </c>
      <c r="G872" s="3">
        <v>0.6302</v>
      </c>
      <c r="H872" s="3">
        <v>78.42</v>
      </c>
      <c r="I872" s="3">
        <v>100.0</v>
      </c>
      <c r="J872" s="3">
        <v>125.2</v>
      </c>
      <c r="K872" s="2" t="s">
        <v>16</v>
      </c>
    </row>
    <row r="873">
      <c r="A873" s="2" t="s">
        <v>2476</v>
      </c>
      <c r="B873" s="2" t="s">
        <v>12</v>
      </c>
      <c r="C873" s="2" t="s">
        <v>13</v>
      </c>
      <c r="D873" s="2" t="s">
        <v>1973</v>
      </c>
      <c r="E873" s="2" t="s">
        <v>1973</v>
      </c>
      <c r="F873" s="2" t="s">
        <v>2001</v>
      </c>
      <c r="G873" s="3">
        <v>0.7281</v>
      </c>
      <c r="H873" s="3">
        <v>77.84</v>
      </c>
      <c r="I873" s="3">
        <v>100.0</v>
      </c>
      <c r="J873" s="3">
        <v>125.2</v>
      </c>
      <c r="K873" s="2" t="s">
        <v>16</v>
      </c>
    </row>
    <row r="874">
      <c r="A874" s="2" t="s">
        <v>2476</v>
      </c>
      <c r="B874" s="2" t="s">
        <v>12</v>
      </c>
      <c r="C874" s="2" t="s">
        <v>13</v>
      </c>
      <c r="D874" s="2" t="s">
        <v>1973</v>
      </c>
      <c r="E874" s="2" t="s">
        <v>1973</v>
      </c>
      <c r="F874" s="2" t="s">
        <v>2005</v>
      </c>
      <c r="G874" s="3">
        <v>0.7109</v>
      </c>
      <c r="H874" s="3">
        <v>86.09</v>
      </c>
      <c r="I874" s="3">
        <v>100.0</v>
      </c>
      <c r="J874" s="3">
        <v>125.2</v>
      </c>
      <c r="K874" s="2" t="s">
        <v>16</v>
      </c>
    </row>
    <row r="875">
      <c r="A875" s="2" t="s">
        <v>2476</v>
      </c>
      <c r="B875" s="2" t="s">
        <v>12</v>
      </c>
      <c r="C875" s="2" t="s">
        <v>13</v>
      </c>
      <c r="D875" s="2" t="s">
        <v>1973</v>
      </c>
      <c r="E875" s="2" t="s">
        <v>1973</v>
      </c>
      <c r="F875" s="2" t="s">
        <v>2007</v>
      </c>
      <c r="G875" s="3">
        <v>0.5545</v>
      </c>
      <c r="H875" s="3">
        <v>77.7</v>
      </c>
      <c r="I875" s="3">
        <v>100.0</v>
      </c>
      <c r="J875" s="3">
        <v>125.2</v>
      </c>
      <c r="K875" s="2" t="s">
        <v>16</v>
      </c>
    </row>
    <row r="876">
      <c r="A876" s="2" t="s">
        <v>2476</v>
      </c>
      <c r="B876" s="2" t="s">
        <v>12</v>
      </c>
      <c r="C876" s="2" t="s">
        <v>13</v>
      </c>
      <c r="D876" s="2" t="s">
        <v>1973</v>
      </c>
      <c r="E876" s="2" t="s">
        <v>1973</v>
      </c>
      <c r="F876" s="2" t="s">
        <v>2011</v>
      </c>
      <c r="G876" s="3">
        <v>0.5912</v>
      </c>
      <c r="H876" s="3">
        <v>80.77</v>
      </c>
      <c r="I876" s="3">
        <v>100.0</v>
      </c>
      <c r="J876" s="3">
        <v>125.2</v>
      </c>
      <c r="K876" s="2" t="s">
        <v>16</v>
      </c>
    </row>
    <row r="877">
      <c r="A877" s="2" t="s">
        <v>2476</v>
      </c>
      <c r="B877" s="2" t="s">
        <v>12</v>
      </c>
      <c r="C877" s="2" t="s">
        <v>13</v>
      </c>
      <c r="D877" s="2" t="s">
        <v>1973</v>
      </c>
      <c r="E877" s="2" t="s">
        <v>1973</v>
      </c>
      <c r="F877" s="2" t="s">
        <v>2013</v>
      </c>
      <c r="G877" s="3">
        <v>0.6488</v>
      </c>
      <c r="H877" s="3">
        <v>79.03</v>
      </c>
      <c r="I877" s="3">
        <v>100.0</v>
      </c>
      <c r="J877" s="3">
        <v>125.2</v>
      </c>
      <c r="K877" s="2" t="s">
        <v>16</v>
      </c>
    </row>
    <row r="878">
      <c r="A878" s="2" t="s">
        <v>2476</v>
      </c>
      <c r="B878" s="2" t="s">
        <v>12</v>
      </c>
      <c r="C878" s="2" t="s">
        <v>13</v>
      </c>
      <c r="D878" s="2" t="s">
        <v>1973</v>
      </c>
      <c r="E878" s="2" t="s">
        <v>1973</v>
      </c>
      <c r="F878" s="2" t="s">
        <v>2016</v>
      </c>
      <c r="G878" s="3">
        <v>0.4612</v>
      </c>
      <c r="H878" s="3">
        <v>77.23</v>
      </c>
      <c r="I878" s="3">
        <v>100.0</v>
      </c>
      <c r="J878" s="3">
        <v>125.2</v>
      </c>
      <c r="K878" s="2" t="s">
        <v>16</v>
      </c>
    </row>
    <row r="879">
      <c r="A879" s="2" t="s">
        <v>2476</v>
      </c>
      <c r="B879" s="2" t="s">
        <v>12</v>
      </c>
      <c r="C879" s="2" t="s">
        <v>13</v>
      </c>
      <c r="D879" s="2" t="s">
        <v>1973</v>
      </c>
      <c r="E879" s="2" t="s">
        <v>1973</v>
      </c>
      <c r="F879" s="2" t="s">
        <v>2018</v>
      </c>
      <c r="G879" s="3">
        <v>0.629</v>
      </c>
      <c r="H879" s="3">
        <v>77.22</v>
      </c>
      <c r="I879" s="3">
        <v>100.0</v>
      </c>
      <c r="J879" s="3">
        <v>125.2</v>
      </c>
      <c r="K879" s="2" t="s">
        <v>16</v>
      </c>
    </row>
    <row r="880">
      <c r="A880" s="2" t="s">
        <v>2476</v>
      </c>
      <c r="B880" s="2" t="s">
        <v>12</v>
      </c>
      <c r="C880" s="2" t="s">
        <v>13</v>
      </c>
      <c r="D880" s="2" t="s">
        <v>1973</v>
      </c>
      <c r="E880" s="2" t="s">
        <v>1973</v>
      </c>
      <c r="F880" s="2" t="s">
        <v>2023</v>
      </c>
      <c r="G880" s="3">
        <v>0.4545</v>
      </c>
      <c r="H880" s="3">
        <v>78.83</v>
      </c>
      <c r="I880" s="3">
        <v>100.0</v>
      </c>
      <c r="J880" s="3">
        <v>125.2</v>
      </c>
      <c r="K880" s="2" t="s">
        <v>16</v>
      </c>
    </row>
    <row r="881">
      <c r="A881" s="2" t="s">
        <v>2476</v>
      </c>
      <c r="B881" s="2" t="s">
        <v>12</v>
      </c>
      <c r="C881" s="2" t="s">
        <v>13</v>
      </c>
      <c r="D881" s="2" t="s">
        <v>1973</v>
      </c>
      <c r="E881" s="2" t="s">
        <v>25</v>
      </c>
      <c r="F881" s="2" t="s">
        <v>2026</v>
      </c>
      <c r="G881" s="3">
        <v>0.1972</v>
      </c>
      <c r="H881" s="3">
        <v>82.23</v>
      </c>
      <c r="I881" s="3">
        <v>100.0</v>
      </c>
      <c r="J881" s="3">
        <v>125.2</v>
      </c>
      <c r="K881" s="2" t="s">
        <v>50</v>
      </c>
    </row>
    <row r="882">
      <c r="A882" s="2" t="s">
        <v>2476</v>
      </c>
      <c r="B882" s="2" t="s">
        <v>12</v>
      </c>
      <c r="C882" s="2" t="s">
        <v>13</v>
      </c>
      <c r="D882" s="2" t="s">
        <v>2028</v>
      </c>
      <c r="E882" s="2" t="s">
        <v>2028</v>
      </c>
      <c r="F882" s="2" t="s">
        <v>2029</v>
      </c>
      <c r="G882" s="3">
        <v>0.7637</v>
      </c>
      <c r="H882" s="3">
        <v>78.1</v>
      </c>
      <c r="I882" s="3">
        <v>100.0</v>
      </c>
      <c r="J882" s="3">
        <v>125.2</v>
      </c>
      <c r="K882" s="2" t="s">
        <v>16</v>
      </c>
    </row>
    <row r="883">
      <c r="A883" s="2" t="s">
        <v>2476</v>
      </c>
      <c r="B883" s="2" t="s">
        <v>12</v>
      </c>
      <c r="C883" s="2" t="s">
        <v>13</v>
      </c>
      <c r="D883" s="2" t="s">
        <v>2028</v>
      </c>
      <c r="E883" s="2" t="s">
        <v>2028</v>
      </c>
      <c r="F883" s="2" t="s">
        <v>2031</v>
      </c>
      <c r="G883" s="3">
        <v>0.4675</v>
      </c>
      <c r="H883" s="3">
        <v>77.54</v>
      </c>
      <c r="I883" s="3">
        <v>100.0</v>
      </c>
      <c r="J883" s="3">
        <v>125.2</v>
      </c>
      <c r="K883" s="2" t="s">
        <v>16</v>
      </c>
    </row>
    <row r="884">
      <c r="A884" s="2" t="s">
        <v>2507</v>
      </c>
      <c r="B884" s="2" t="s">
        <v>12</v>
      </c>
      <c r="C884" s="2" t="s">
        <v>13</v>
      </c>
      <c r="D884" s="2" t="s">
        <v>2028</v>
      </c>
      <c r="E884" s="2" t="s">
        <v>2028</v>
      </c>
      <c r="F884" s="2" t="s">
        <v>2033</v>
      </c>
      <c r="G884" s="3">
        <v>0.7439</v>
      </c>
      <c r="H884" s="3">
        <v>79.78</v>
      </c>
      <c r="I884" s="3">
        <v>100.0</v>
      </c>
      <c r="J884" s="3">
        <v>125.2</v>
      </c>
      <c r="K884" s="2" t="s">
        <v>16</v>
      </c>
    </row>
    <row r="885">
      <c r="A885" s="2" t="s">
        <v>2507</v>
      </c>
      <c r="B885" s="2" t="s">
        <v>12</v>
      </c>
      <c r="C885" s="2" t="s">
        <v>13</v>
      </c>
      <c r="D885" s="2" t="s">
        <v>2028</v>
      </c>
      <c r="E885" s="2" t="s">
        <v>2028</v>
      </c>
      <c r="F885" s="2" t="s">
        <v>2035</v>
      </c>
      <c r="G885" s="3">
        <v>0.662</v>
      </c>
      <c r="H885" s="3">
        <v>77.57</v>
      </c>
      <c r="I885" s="3">
        <v>100.0</v>
      </c>
      <c r="J885" s="3">
        <v>125.2</v>
      </c>
      <c r="K885" s="2" t="s">
        <v>16</v>
      </c>
    </row>
    <row r="886">
      <c r="A886" s="2" t="s">
        <v>2507</v>
      </c>
      <c r="B886" s="2" t="s">
        <v>12</v>
      </c>
      <c r="C886" s="2" t="s">
        <v>13</v>
      </c>
      <c r="D886" s="2" t="s">
        <v>2028</v>
      </c>
      <c r="E886" s="2" t="s">
        <v>2028</v>
      </c>
      <c r="F886" s="2" t="s">
        <v>2039</v>
      </c>
      <c r="G886" s="3">
        <v>0.7502</v>
      </c>
      <c r="H886" s="3">
        <v>78.99</v>
      </c>
      <c r="I886" s="3">
        <v>100.0</v>
      </c>
      <c r="J886" s="3">
        <v>125.2</v>
      </c>
      <c r="K886" s="2" t="s">
        <v>16</v>
      </c>
    </row>
    <row r="887">
      <c r="A887" s="2" t="s">
        <v>2507</v>
      </c>
      <c r="B887" s="2" t="s">
        <v>12</v>
      </c>
      <c r="C887" s="2" t="s">
        <v>13</v>
      </c>
      <c r="D887" s="2" t="s">
        <v>2028</v>
      </c>
      <c r="E887" s="2" t="s">
        <v>2028</v>
      </c>
      <c r="F887" s="2" t="s">
        <v>2040</v>
      </c>
      <c r="G887" s="3">
        <v>0.5815</v>
      </c>
      <c r="H887" s="3">
        <v>77.5</v>
      </c>
      <c r="I887" s="3">
        <v>100.0</v>
      </c>
      <c r="J887" s="3">
        <v>125.2</v>
      </c>
      <c r="K887" s="2" t="s">
        <v>16</v>
      </c>
    </row>
    <row r="888">
      <c r="A888" s="2" t="s">
        <v>2507</v>
      </c>
      <c r="B888" s="2" t="s">
        <v>12</v>
      </c>
      <c r="C888" s="2" t="s">
        <v>13</v>
      </c>
      <c r="D888" s="2" t="s">
        <v>2028</v>
      </c>
      <c r="E888" s="2" t="s">
        <v>25</v>
      </c>
      <c r="F888" s="2" t="s">
        <v>2042</v>
      </c>
      <c r="G888" s="3">
        <v>0.2287</v>
      </c>
      <c r="H888" s="3">
        <v>78.78</v>
      </c>
      <c r="I888" s="3">
        <v>100.0</v>
      </c>
      <c r="J888" s="3">
        <v>125.2</v>
      </c>
      <c r="K888" s="2" t="s">
        <v>50</v>
      </c>
    </row>
    <row r="889">
      <c r="A889" s="2" t="s">
        <v>2507</v>
      </c>
      <c r="B889" s="2" t="s">
        <v>12</v>
      </c>
      <c r="C889" s="2" t="s">
        <v>13</v>
      </c>
      <c r="D889" s="2" t="s">
        <v>2028</v>
      </c>
      <c r="E889" s="2" t="s">
        <v>2028</v>
      </c>
      <c r="F889" s="2" t="s">
        <v>2044</v>
      </c>
      <c r="G889" s="3">
        <v>0.8154</v>
      </c>
      <c r="H889" s="3">
        <v>79.43</v>
      </c>
      <c r="I889" s="3">
        <v>100.0</v>
      </c>
      <c r="J889" s="3">
        <v>125.2</v>
      </c>
      <c r="K889" s="2" t="s">
        <v>16</v>
      </c>
    </row>
    <row r="890">
      <c r="A890" s="2" t="s">
        <v>2507</v>
      </c>
      <c r="B890" s="2" t="s">
        <v>12</v>
      </c>
      <c r="C890" s="2" t="s">
        <v>13</v>
      </c>
      <c r="D890" s="2" t="s">
        <v>2028</v>
      </c>
      <c r="E890" s="2" t="s">
        <v>2028</v>
      </c>
      <c r="F890" s="2" t="s">
        <v>2046</v>
      </c>
      <c r="G890" s="3">
        <v>0.697</v>
      </c>
      <c r="H890" s="3">
        <v>76.42</v>
      </c>
      <c r="I890" s="3">
        <v>100.0</v>
      </c>
      <c r="J890" s="3">
        <v>125.2</v>
      </c>
      <c r="K890" s="2" t="s">
        <v>16</v>
      </c>
    </row>
    <row r="891">
      <c r="A891" s="2" t="s">
        <v>2507</v>
      </c>
      <c r="B891" s="2" t="s">
        <v>12</v>
      </c>
      <c r="C891" s="2" t="s">
        <v>13</v>
      </c>
      <c r="D891" s="2" t="s">
        <v>2028</v>
      </c>
      <c r="E891" s="2" t="s">
        <v>2028</v>
      </c>
      <c r="F891" s="2" t="s">
        <v>2048</v>
      </c>
      <c r="G891" s="3">
        <v>0.7598</v>
      </c>
      <c r="H891" s="3">
        <v>78.61</v>
      </c>
      <c r="I891" s="3">
        <v>100.0</v>
      </c>
      <c r="J891" s="3">
        <v>125.2</v>
      </c>
      <c r="K891" s="2" t="s">
        <v>16</v>
      </c>
    </row>
    <row r="892">
      <c r="A892" s="2" t="s">
        <v>2507</v>
      </c>
      <c r="B892" s="2" t="s">
        <v>12</v>
      </c>
      <c r="C892" s="2" t="s">
        <v>13</v>
      </c>
      <c r="D892" s="2" t="s">
        <v>2028</v>
      </c>
      <c r="E892" s="2" t="s">
        <v>2028</v>
      </c>
      <c r="F892" s="2" t="s">
        <v>2051</v>
      </c>
      <c r="G892" s="3">
        <v>0.7621</v>
      </c>
      <c r="H892" s="3">
        <v>82.68</v>
      </c>
      <c r="I892" s="3">
        <v>100.0</v>
      </c>
      <c r="J892" s="3">
        <v>125.2</v>
      </c>
      <c r="K892" s="2" t="s">
        <v>16</v>
      </c>
    </row>
    <row r="893">
      <c r="A893" s="2" t="s">
        <v>2507</v>
      </c>
      <c r="B893" s="2" t="s">
        <v>12</v>
      </c>
      <c r="C893" s="2" t="s">
        <v>13</v>
      </c>
      <c r="D893" s="2" t="s">
        <v>2028</v>
      </c>
      <c r="E893" s="2" t="s">
        <v>2028</v>
      </c>
      <c r="F893" s="2" t="s">
        <v>2053</v>
      </c>
      <c r="G893" s="3">
        <v>0.7426</v>
      </c>
      <c r="H893" s="3">
        <v>79.86</v>
      </c>
      <c r="I893" s="3">
        <v>100.0</v>
      </c>
      <c r="J893" s="3">
        <v>125.2</v>
      </c>
      <c r="K893" s="2" t="s">
        <v>16</v>
      </c>
    </row>
    <row r="894">
      <c r="A894" s="2" t="s">
        <v>2507</v>
      </c>
      <c r="B894" s="2" t="s">
        <v>12</v>
      </c>
      <c r="C894" s="2" t="s">
        <v>13</v>
      </c>
      <c r="D894" s="2" t="s">
        <v>2028</v>
      </c>
      <c r="E894" s="2" t="s">
        <v>2028</v>
      </c>
      <c r="F894" s="2" t="s">
        <v>2054</v>
      </c>
      <c r="G894" s="3">
        <v>0.5539</v>
      </c>
      <c r="H894" s="3">
        <v>78.08</v>
      </c>
      <c r="I894" s="3">
        <v>100.0</v>
      </c>
      <c r="J894" s="3">
        <v>125.2</v>
      </c>
      <c r="K894" s="2" t="s">
        <v>16</v>
      </c>
    </row>
    <row r="895">
      <c r="A895" s="2" t="s">
        <v>2507</v>
      </c>
      <c r="B895" s="2" t="s">
        <v>12</v>
      </c>
      <c r="C895" s="2" t="s">
        <v>13</v>
      </c>
      <c r="D895" s="2" t="s">
        <v>2028</v>
      </c>
      <c r="E895" s="2" t="s">
        <v>2028</v>
      </c>
      <c r="F895" s="2" t="s">
        <v>2055</v>
      </c>
      <c r="G895" s="3">
        <v>0.6526</v>
      </c>
      <c r="H895" s="3">
        <v>79.89</v>
      </c>
      <c r="I895" s="3">
        <v>100.0</v>
      </c>
      <c r="J895" s="3">
        <v>125.2</v>
      </c>
      <c r="K895" s="2" t="s">
        <v>16</v>
      </c>
    </row>
    <row r="896">
      <c r="A896" s="2" t="s">
        <v>2533</v>
      </c>
      <c r="B896" s="2" t="s">
        <v>12</v>
      </c>
      <c r="C896" s="2" t="s">
        <v>13</v>
      </c>
      <c r="D896" s="2" t="s">
        <v>2028</v>
      </c>
      <c r="E896" s="2" t="s">
        <v>2028</v>
      </c>
      <c r="F896" s="2" t="s">
        <v>2058</v>
      </c>
      <c r="G896" s="3">
        <v>0.6533</v>
      </c>
      <c r="H896" s="3">
        <v>79.67</v>
      </c>
      <c r="I896" s="3">
        <v>100.0</v>
      </c>
      <c r="J896" s="3">
        <v>125.2</v>
      </c>
      <c r="K896" s="2" t="s">
        <v>16</v>
      </c>
    </row>
    <row r="897">
      <c r="A897" s="2" t="s">
        <v>2533</v>
      </c>
      <c r="B897" s="2" t="s">
        <v>12</v>
      </c>
      <c r="C897" s="2" t="s">
        <v>13</v>
      </c>
      <c r="D897" s="2" t="s">
        <v>2028</v>
      </c>
      <c r="E897" s="2" t="s">
        <v>2028</v>
      </c>
      <c r="F897" s="2" t="s">
        <v>2060</v>
      </c>
      <c r="G897" s="3">
        <v>0.7946</v>
      </c>
      <c r="H897" s="3">
        <v>79.49</v>
      </c>
      <c r="I897" s="3">
        <v>100.0</v>
      </c>
      <c r="J897" s="3">
        <v>125.2</v>
      </c>
      <c r="K897" s="2" t="s">
        <v>16</v>
      </c>
    </row>
    <row r="898">
      <c r="A898" s="2" t="s">
        <v>2533</v>
      </c>
      <c r="B898" s="2" t="s">
        <v>12</v>
      </c>
      <c r="C898" s="2" t="s">
        <v>13</v>
      </c>
      <c r="D898" s="2" t="s">
        <v>2028</v>
      </c>
      <c r="E898" s="2" t="s">
        <v>2028</v>
      </c>
      <c r="F898" s="2" t="s">
        <v>2063</v>
      </c>
      <c r="G898" s="3">
        <v>0.7474</v>
      </c>
      <c r="H898" s="3">
        <v>78.34</v>
      </c>
      <c r="I898" s="3">
        <v>100.0</v>
      </c>
      <c r="J898" s="3">
        <v>125.2</v>
      </c>
      <c r="K898" s="2" t="s">
        <v>16</v>
      </c>
    </row>
    <row r="899">
      <c r="A899" s="2" t="s">
        <v>2533</v>
      </c>
      <c r="B899" s="2" t="s">
        <v>12</v>
      </c>
      <c r="C899" s="2" t="s">
        <v>13</v>
      </c>
      <c r="D899" s="2" t="s">
        <v>2028</v>
      </c>
      <c r="E899" s="2" t="s">
        <v>2028</v>
      </c>
      <c r="F899" s="2" t="s">
        <v>2067</v>
      </c>
      <c r="G899" s="3">
        <v>0.4215</v>
      </c>
      <c r="H899" s="3">
        <v>86.82</v>
      </c>
      <c r="I899" s="3">
        <v>100.0</v>
      </c>
      <c r="J899" s="3">
        <v>125.2</v>
      </c>
      <c r="K899" s="2" t="s">
        <v>16</v>
      </c>
    </row>
    <row r="900">
      <c r="A900" s="2" t="s">
        <v>2533</v>
      </c>
      <c r="B900" s="2" t="s">
        <v>12</v>
      </c>
      <c r="C900" s="2" t="s">
        <v>13</v>
      </c>
      <c r="D900" s="2" t="s">
        <v>2028</v>
      </c>
      <c r="E900" s="2" t="s">
        <v>2028</v>
      </c>
      <c r="F900" s="2" t="s">
        <v>2073</v>
      </c>
      <c r="G900" s="3">
        <v>0.7801</v>
      </c>
      <c r="H900" s="3">
        <v>75.26</v>
      </c>
      <c r="I900" s="3">
        <v>100.0</v>
      </c>
      <c r="J900" s="3">
        <v>125.2</v>
      </c>
      <c r="K900" s="2" t="s">
        <v>16</v>
      </c>
    </row>
    <row r="901">
      <c r="A901" s="2" t="s">
        <v>2533</v>
      </c>
      <c r="B901" s="2" t="s">
        <v>12</v>
      </c>
      <c r="C901" s="2" t="s">
        <v>13</v>
      </c>
      <c r="D901" s="2" t="s">
        <v>2028</v>
      </c>
      <c r="E901" s="2" t="s">
        <v>2028</v>
      </c>
      <c r="F901" s="2" t="s">
        <v>2076</v>
      </c>
      <c r="G901" s="3">
        <v>0.6022</v>
      </c>
      <c r="H901" s="3">
        <v>79.35</v>
      </c>
      <c r="I901" s="3">
        <v>100.0</v>
      </c>
      <c r="J901" s="3">
        <v>125.2</v>
      </c>
      <c r="K901" s="2" t="s">
        <v>16</v>
      </c>
    </row>
    <row r="902">
      <c r="A902" s="2" t="s">
        <v>2533</v>
      </c>
      <c r="B902" s="2" t="s">
        <v>12</v>
      </c>
      <c r="C902" s="2" t="s">
        <v>13</v>
      </c>
      <c r="D902" s="2" t="s">
        <v>2078</v>
      </c>
      <c r="E902" s="2" t="s">
        <v>2078</v>
      </c>
      <c r="F902" s="2" t="s">
        <v>2080</v>
      </c>
      <c r="G902" s="3">
        <v>0.7093</v>
      </c>
      <c r="H902" s="3">
        <v>77.36</v>
      </c>
      <c r="I902" s="3">
        <v>100.0</v>
      </c>
      <c r="J902" s="3">
        <v>125.2</v>
      </c>
      <c r="K902" s="2" t="s">
        <v>16</v>
      </c>
    </row>
    <row r="903">
      <c r="A903" s="2" t="s">
        <v>2533</v>
      </c>
      <c r="B903" s="2" t="s">
        <v>12</v>
      </c>
      <c r="C903" s="2" t="s">
        <v>13</v>
      </c>
      <c r="D903" s="2" t="s">
        <v>2078</v>
      </c>
      <c r="E903" s="2" t="s">
        <v>2078</v>
      </c>
      <c r="F903" s="2" t="s">
        <v>2083</v>
      </c>
      <c r="G903" s="3">
        <v>0.4689</v>
      </c>
      <c r="H903" s="3">
        <v>76.92</v>
      </c>
      <c r="I903" s="3">
        <v>100.0</v>
      </c>
      <c r="J903" s="3">
        <v>125.2</v>
      </c>
      <c r="K903" s="2" t="s">
        <v>16</v>
      </c>
    </row>
    <row r="904">
      <c r="A904" s="2" t="s">
        <v>2533</v>
      </c>
      <c r="B904" s="2" t="s">
        <v>12</v>
      </c>
      <c r="C904" s="2" t="s">
        <v>13</v>
      </c>
      <c r="D904" s="2" t="s">
        <v>2078</v>
      </c>
      <c r="E904" s="2" t="s">
        <v>2078</v>
      </c>
      <c r="F904" s="2" t="s">
        <v>2086</v>
      </c>
      <c r="G904" s="3">
        <v>0.7092</v>
      </c>
      <c r="H904" s="3">
        <v>78.5</v>
      </c>
      <c r="I904" s="3">
        <v>100.0</v>
      </c>
      <c r="J904" s="3">
        <v>125.2</v>
      </c>
      <c r="K904" s="2" t="s">
        <v>16</v>
      </c>
    </row>
    <row r="905">
      <c r="A905" s="2" t="s">
        <v>2533</v>
      </c>
      <c r="B905" s="2" t="s">
        <v>12</v>
      </c>
      <c r="C905" s="2" t="s">
        <v>13</v>
      </c>
      <c r="D905" s="2" t="s">
        <v>2078</v>
      </c>
      <c r="E905" s="2" t="s">
        <v>2078</v>
      </c>
      <c r="F905" s="2" t="s">
        <v>2088</v>
      </c>
      <c r="G905" s="3">
        <v>0.7918</v>
      </c>
      <c r="H905" s="3">
        <v>79.57</v>
      </c>
      <c r="I905" s="3">
        <v>100.0</v>
      </c>
      <c r="J905" s="3">
        <v>125.2</v>
      </c>
      <c r="K905" s="2" t="s">
        <v>16</v>
      </c>
    </row>
    <row r="906">
      <c r="A906" s="2" t="s">
        <v>2533</v>
      </c>
      <c r="B906" s="2" t="s">
        <v>12</v>
      </c>
      <c r="C906" s="2" t="s">
        <v>13</v>
      </c>
      <c r="D906" s="2" t="s">
        <v>2078</v>
      </c>
      <c r="E906" s="2" t="s">
        <v>2078</v>
      </c>
      <c r="F906" s="2" t="s">
        <v>2090</v>
      </c>
      <c r="G906" s="3">
        <v>0.5656</v>
      </c>
      <c r="H906" s="3">
        <v>79.93</v>
      </c>
      <c r="I906" s="3">
        <v>100.0</v>
      </c>
      <c r="J906" s="3">
        <v>125.2</v>
      </c>
      <c r="K906" s="2" t="s">
        <v>16</v>
      </c>
    </row>
    <row r="907">
      <c r="A907" s="2" t="s">
        <v>2533</v>
      </c>
      <c r="B907" s="2" t="s">
        <v>12</v>
      </c>
      <c r="C907" s="2" t="s">
        <v>13</v>
      </c>
      <c r="D907" s="2" t="s">
        <v>2078</v>
      </c>
      <c r="E907" s="2" t="s">
        <v>25</v>
      </c>
      <c r="F907" s="2" t="s">
        <v>2092</v>
      </c>
      <c r="G907" s="3">
        <v>0.266</v>
      </c>
      <c r="H907" s="3">
        <v>90.01</v>
      </c>
      <c r="I907" s="3">
        <v>100.0</v>
      </c>
      <c r="J907" s="3">
        <v>125.2</v>
      </c>
      <c r="K907" s="2" t="s">
        <v>50</v>
      </c>
    </row>
    <row r="908">
      <c r="A908" s="2" t="s">
        <v>2565</v>
      </c>
      <c r="B908" s="2" t="s">
        <v>12</v>
      </c>
      <c r="C908" s="2" t="s">
        <v>13</v>
      </c>
      <c r="D908" s="2" t="s">
        <v>2078</v>
      </c>
      <c r="E908" s="2" t="s">
        <v>2078</v>
      </c>
      <c r="F908" s="2" t="s">
        <v>2094</v>
      </c>
      <c r="G908" s="3">
        <v>0.6093</v>
      </c>
      <c r="H908" s="3">
        <v>77.51</v>
      </c>
      <c r="I908" s="3">
        <v>100.0</v>
      </c>
      <c r="J908" s="3">
        <v>125.2</v>
      </c>
      <c r="K908" s="2" t="s">
        <v>16</v>
      </c>
    </row>
    <row r="909">
      <c r="A909" s="2" t="s">
        <v>2565</v>
      </c>
      <c r="B909" s="2" t="s">
        <v>12</v>
      </c>
      <c r="C909" s="2" t="s">
        <v>13</v>
      </c>
      <c r="D909" s="2" t="s">
        <v>2078</v>
      </c>
      <c r="E909" s="2" t="s">
        <v>2078</v>
      </c>
      <c r="F909" s="2" t="s">
        <v>2096</v>
      </c>
      <c r="G909" s="3">
        <v>0.6781</v>
      </c>
      <c r="H909" s="3">
        <v>79.02</v>
      </c>
      <c r="I909" s="3">
        <v>100.0</v>
      </c>
      <c r="J909" s="3">
        <v>125.2</v>
      </c>
      <c r="K909" s="2" t="s">
        <v>16</v>
      </c>
    </row>
    <row r="910">
      <c r="A910" s="2" t="s">
        <v>2565</v>
      </c>
      <c r="B910" s="2" t="s">
        <v>12</v>
      </c>
      <c r="C910" s="2" t="s">
        <v>13</v>
      </c>
      <c r="D910" s="2" t="s">
        <v>2078</v>
      </c>
      <c r="E910" s="2" t="s">
        <v>2078</v>
      </c>
      <c r="F910" s="2" t="s">
        <v>2098</v>
      </c>
      <c r="G910" s="3">
        <v>0.7117</v>
      </c>
      <c r="H910" s="3">
        <v>78.51</v>
      </c>
      <c r="I910" s="3">
        <v>100.0</v>
      </c>
      <c r="J910" s="3">
        <v>125.2</v>
      </c>
      <c r="K910" s="2" t="s">
        <v>16</v>
      </c>
    </row>
    <row r="911">
      <c r="A911" s="2" t="s">
        <v>2565</v>
      </c>
      <c r="B911" s="2" t="s">
        <v>12</v>
      </c>
      <c r="C911" s="2" t="s">
        <v>13</v>
      </c>
      <c r="D911" s="2" t="s">
        <v>2078</v>
      </c>
      <c r="E911" s="2" t="s">
        <v>2078</v>
      </c>
      <c r="F911" s="2" t="s">
        <v>2100</v>
      </c>
      <c r="G911" s="3">
        <v>0.7421</v>
      </c>
      <c r="H911" s="3">
        <v>78.17</v>
      </c>
      <c r="I911" s="3">
        <v>100.0</v>
      </c>
      <c r="J911" s="3">
        <v>125.2</v>
      </c>
      <c r="K911" s="2" t="s">
        <v>16</v>
      </c>
    </row>
    <row r="912">
      <c r="A912" s="2" t="s">
        <v>2565</v>
      </c>
      <c r="B912" s="2" t="s">
        <v>12</v>
      </c>
      <c r="C912" s="2" t="s">
        <v>13</v>
      </c>
      <c r="D912" s="2" t="s">
        <v>2078</v>
      </c>
      <c r="E912" s="2" t="s">
        <v>2078</v>
      </c>
      <c r="F912" s="2" t="s">
        <v>2103</v>
      </c>
      <c r="G912" s="3">
        <v>0.7172</v>
      </c>
      <c r="H912" s="3">
        <v>77.27</v>
      </c>
      <c r="I912" s="3">
        <v>100.0</v>
      </c>
      <c r="J912" s="3">
        <v>125.2</v>
      </c>
      <c r="K912" s="2" t="s">
        <v>16</v>
      </c>
    </row>
    <row r="913">
      <c r="A913" s="2" t="s">
        <v>2565</v>
      </c>
      <c r="B913" s="2" t="s">
        <v>12</v>
      </c>
      <c r="C913" s="2" t="s">
        <v>13</v>
      </c>
      <c r="D913" s="2" t="s">
        <v>2078</v>
      </c>
      <c r="E913" s="2" t="s">
        <v>2078</v>
      </c>
      <c r="F913" s="2" t="s">
        <v>2104</v>
      </c>
      <c r="G913" s="3">
        <v>0.7577</v>
      </c>
      <c r="H913" s="3">
        <v>77.19</v>
      </c>
      <c r="I913" s="3">
        <v>100.0</v>
      </c>
      <c r="J913" s="3">
        <v>125.2</v>
      </c>
      <c r="K913" s="2" t="s">
        <v>16</v>
      </c>
    </row>
    <row r="914">
      <c r="A914" s="2" t="s">
        <v>2565</v>
      </c>
      <c r="B914" s="2" t="s">
        <v>12</v>
      </c>
      <c r="C914" s="2" t="s">
        <v>13</v>
      </c>
      <c r="D914" s="2" t="s">
        <v>2078</v>
      </c>
      <c r="E914" s="2" t="s">
        <v>2078</v>
      </c>
      <c r="F914" s="2" t="s">
        <v>2108</v>
      </c>
      <c r="G914" s="3">
        <v>0.8103</v>
      </c>
      <c r="H914" s="3">
        <v>76.24</v>
      </c>
      <c r="I914" s="3">
        <v>100.0</v>
      </c>
      <c r="J914" s="3">
        <v>125.2</v>
      </c>
      <c r="K914" s="2" t="s">
        <v>16</v>
      </c>
    </row>
    <row r="915">
      <c r="A915" s="2" t="s">
        <v>2565</v>
      </c>
      <c r="B915" s="2" t="s">
        <v>12</v>
      </c>
      <c r="C915" s="2" t="s">
        <v>13</v>
      </c>
      <c r="D915" s="2" t="s">
        <v>2078</v>
      </c>
      <c r="E915" s="2" t="s">
        <v>2078</v>
      </c>
      <c r="F915" s="2" t="s">
        <v>2109</v>
      </c>
      <c r="G915" s="3">
        <v>0.8144</v>
      </c>
      <c r="H915" s="3">
        <v>75.96</v>
      </c>
      <c r="I915" s="3">
        <v>100.0</v>
      </c>
      <c r="J915" s="3">
        <v>125.2</v>
      </c>
      <c r="K915" s="2" t="s">
        <v>16</v>
      </c>
    </row>
    <row r="916">
      <c r="A916" s="2" t="s">
        <v>2565</v>
      </c>
      <c r="B916" s="2" t="s">
        <v>12</v>
      </c>
      <c r="C916" s="2" t="s">
        <v>13</v>
      </c>
      <c r="D916" s="2" t="s">
        <v>2078</v>
      </c>
      <c r="E916" s="2" t="s">
        <v>2078</v>
      </c>
      <c r="F916" s="2" t="s">
        <v>2112</v>
      </c>
      <c r="G916" s="3">
        <v>0.4144</v>
      </c>
      <c r="H916" s="3">
        <v>77.59</v>
      </c>
      <c r="I916" s="3">
        <v>100.0</v>
      </c>
      <c r="J916" s="3">
        <v>125.2</v>
      </c>
      <c r="K916" s="2" t="s">
        <v>16</v>
      </c>
    </row>
    <row r="917">
      <c r="A917" s="2" t="s">
        <v>2565</v>
      </c>
      <c r="B917" s="2" t="s">
        <v>12</v>
      </c>
      <c r="C917" s="2" t="s">
        <v>13</v>
      </c>
      <c r="D917" s="2" t="s">
        <v>2078</v>
      </c>
      <c r="E917" s="2" t="s">
        <v>25</v>
      </c>
      <c r="F917" s="2" t="s">
        <v>2114</v>
      </c>
      <c r="G917" s="3">
        <v>0.2365</v>
      </c>
      <c r="H917" s="3">
        <v>82.19</v>
      </c>
      <c r="I917" s="3">
        <v>100.0</v>
      </c>
      <c r="J917" s="3">
        <v>125.2</v>
      </c>
      <c r="K917" s="2" t="s">
        <v>50</v>
      </c>
    </row>
    <row r="918">
      <c r="A918" s="2" t="s">
        <v>2565</v>
      </c>
      <c r="B918" s="2" t="s">
        <v>12</v>
      </c>
      <c r="C918" s="2" t="s">
        <v>13</v>
      </c>
      <c r="D918" s="2" t="s">
        <v>2078</v>
      </c>
      <c r="E918" s="2" t="s">
        <v>2078</v>
      </c>
      <c r="F918" s="2" t="s">
        <v>2118</v>
      </c>
      <c r="G918" s="3">
        <v>0.626</v>
      </c>
      <c r="H918" s="3">
        <v>82.36</v>
      </c>
      <c r="I918" s="3">
        <v>100.0</v>
      </c>
      <c r="J918" s="3">
        <v>125.2</v>
      </c>
      <c r="K918" s="2" t="s">
        <v>16</v>
      </c>
    </row>
    <row r="919">
      <c r="A919" s="2" t="s">
        <v>2565</v>
      </c>
      <c r="B919" s="2" t="s">
        <v>12</v>
      </c>
      <c r="C919" s="2" t="s">
        <v>13</v>
      </c>
      <c r="D919" s="2" t="s">
        <v>2078</v>
      </c>
      <c r="E919" s="2" t="s">
        <v>25</v>
      </c>
      <c r="F919" s="2" t="s">
        <v>2120</v>
      </c>
      <c r="G919" s="3">
        <v>0.2873</v>
      </c>
      <c r="H919" s="3">
        <v>77.85</v>
      </c>
      <c r="I919" s="3">
        <v>100.0</v>
      </c>
      <c r="J919" s="3">
        <v>125.2</v>
      </c>
      <c r="K919" s="2" t="s">
        <v>50</v>
      </c>
    </row>
    <row r="920">
      <c r="A920" s="2" t="s">
        <v>2565</v>
      </c>
      <c r="B920" s="2" t="s">
        <v>12</v>
      </c>
      <c r="C920" s="2" t="s">
        <v>13</v>
      </c>
      <c r="D920" s="2" t="s">
        <v>2078</v>
      </c>
      <c r="E920" s="2" t="s">
        <v>2078</v>
      </c>
      <c r="F920" s="2" t="s">
        <v>2122</v>
      </c>
      <c r="G920" s="3">
        <v>0.8024</v>
      </c>
      <c r="H920" s="3">
        <v>79.18</v>
      </c>
      <c r="I920" s="3">
        <v>100.0</v>
      </c>
      <c r="J920" s="3">
        <v>125.2</v>
      </c>
      <c r="K920" s="2" t="s">
        <v>16</v>
      </c>
    </row>
    <row r="921">
      <c r="A921" s="2" t="s">
        <v>2602</v>
      </c>
      <c r="B921" s="2" t="s">
        <v>12</v>
      </c>
      <c r="C921" s="2" t="s">
        <v>13</v>
      </c>
      <c r="D921" s="2" t="s">
        <v>2078</v>
      </c>
      <c r="E921" s="2" t="s">
        <v>2078</v>
      </c>
      <c r="F921" s="2" t="s">
        <v>2123</v>
      </c>
      <c r="G921" s="3">
        <v>0.7922</v>
      </c>
      <c r="H921" s="3">
        <v>79.45</v>
      </c>
      <c r="I921" s="3">
        <v>100.0</v>
      </c>
      <c r="J921" s="3">
        <v>125.2</v>
      </c>
      <c r="K921" s="2" t="s">
        <v>16</v>
      </c>
    </row>
    <row r="922">
      <c r="A922" s="2" t="s">
        <v>2602</v>
      </c>
      <c r="B922" s="2" t="s">
        <v>12</v>
      </c>
      <c r="C922" s="2" t="s">
        <v>13</v>
      </c>
      <c r="D922" s="2" t="s">
        <v>2125</v>
      </c>
      <c r="E922" s="2" t="s">
        <v>2125</v>
      </c>
      <c r="F922" s="2" t="s">
        <v>2126</v>
      </c>
      <c r="G922" s="3">
        <v>0.6385</v>
      </c>
      <c r="H922" s="3">
        <v>78.53</v>
      </c>
      <c r="I922" s="3">
        <v>100.0</v>
      </c>
      <c r="J922" s="3">
        <v>125.2</v>
      </c>
      <c r="K922" s="2" t="s">
        <v>16</v>
      </c>
    </row>
    <row r="923">
      <c r="A923" s="2" t="s">
        <v>2602</v>
      </c>
      <c r="B923" s="2" t="s">
        <v>12</v>
      </c>
      <c r="C923" s="2" t="s">
        <v>13</v>
      </c>
      <c r="D923" s="2" t="s">
        <v>2125</v>
      </c>
      <c r="E923" s="2" t="s">
        <v>2125</v>
      </c>
      <c r="F923" s="2" t="s">
        <v>2128</v>
      </c>
      <c r="G923" s="3">
        <v>0.8315</v>
      </c>
      <c r="H923" s="3">
        <v>78.07</v>
      </c>
      <c r="I923" s="3">
        <v>100.0</v>
      </c>
      <c r="J923" s="3">
        <v>125.2</v>
      </c>
      <c r="K923" s="2" t="s">
        <v>16</v>
      </c>
    </row>
    <row r="924">
      <c r="A924" s="2" t="s">
        <v>2602</v>
      </c>
      <c r="B924" s="2" t="s">
        <v>12</v>
      </c>
      <c r="C924" s="2" t="s">
        <v>13</v>
      </c>
      <c r="D924" s="2" t="s">
        <v>2125</v>
      </c>
      <c r="E924" s="2" t="s">
        <v>2125</v>
      </c>
      <c r="F924" s="2" t="s">
        <v>2130</v>
      </c>
      <c r="G924" s="3">
        <v>0.6896</v>
      </c>
      <c r="H924" s="3">
        <v>77.28</v>
      </c>
      <c r="I924" s="3">
        <v>100.0</v>
      </c>
      <c r="J924" s="3">
        <v>125.2</v>
      </c>
      <c r="K924" s="2" t="s">
        <v>16</v>
      </c>
    </row>
    <row r="925">
      <c r="A925" s="2" t="s">
        <v>2602</v>
      </c>
      <c r="B925" s="2" t="s">
        <v>12</v>
      </c>
      <c r="C925" s="2" t="s">
        <v>13</v>
      </c>
      <c r="D925" s="2" t="s">
        <v>2125</v>
      </c>
      <c r="E925" s="2" t="s">
        <v>2125</v>
      </c>
      <c r="F925" s="2" t="s">
        <v>2132</v>
      </c>
      <c r="G925" s="3">
        <v>0.8323</v>
      </c>
      <c r="H925" s="3">
        <v>77.77</v>
      </c>
      <c r="I925" s="3">
        <v>100.0</v>
      </c>
      <c r="J925" s="3">
        <v>125.2</v>
      </c>
      <c r="K925" s="2" t="s">
        <v>16</v>
      </c>
    </row>
    <row r="926">
      <c r="A926" s="2" t="s">
        <v>2602</v>
      </c>
      <c r="B926" s="2" t="s">
        <v>12</v>
      </c>
      <c r="C926" s="2" t="s">
        <v>13</v>
      </c>
      <c r="D926" s="2" t="s">
        <v>2125</v>
      </c>
      <c r="E926" s="2" t="s">
        <v>2125</v>
      </c>
      <c r="F926" s="2" t="s">
        <v>2135</v>
      </c>
      <c r="G926" s="3">
        <v>0.6343</v>
      </c>
      <c r="H926" s="3">
        <v>78.96</v>
      </c>
      <c r="I926" s="3">
        <v>100.0</v>
      </c>
      <c r="J926" s="3">
        <v>125.2</v>
      </c>
      <c r="K926" s="2" t="s">
        <v>16</v>
      </c>
    </row>
    <row r="927">
      <c r="A927" s="2" t="s">
        <v>2602</v>
      </c>
      <c r="B927" s="2" t="s">
        <v>12</v>
      </c>
      <c r="C927" s="2" t="s">
        <v>13</v>
      </c>
      <c r="D927" s="2" t="s">
        <v>2125</v>
      </c>
      <c r="E927" s="2" t="s">
        <v>2125</v>
      </c>
      <c r="F927" s="2" t="s">
        <v>2137</v>
      </c>
      <c r="G927" s="3">
        <v>0.7642</v>
      </c>
      <c r="H927" s="3">
        <v>76.74</v>
      </c>
      <c r="I927" s="3">
        <v>100.0</v>
      </c>
      <c r="J927" s="3">
        <v>125.2</v>
      </c>
      <c r="K927" s="2" t="s">
        <v>16</v>
      </c>
    </row>
    <row r="928">
      <c r="A928" s="2" t="s">
        <v>2602</v>
      </c>
      <c r="B928" s="2" t="s">
        <v>12</v>
      </c>
      <c r="C928" s="2" t="s">
        <v>13</v>
      </c>
      <c r="D928" s="2" t="s">
        <v>2125</v>
      </c>
      <c r="E928" s="2" t="s">
        <v>2125</v>
      </c>
      <c r="F928" s="2" t="s">
        <v>2141</v>
      </c>
      <c r="G928" s="3">
        <v>0.7187</v>
      </c>
      <c r="H928" s="3">
        <v>77.93</v>
      </c>
      <c r="I928" s="3">
        <v>100.0</v>
      </c>
      <c r="J928" s="3">
        <v>125.2</v>
      </c>
      <c r="K928" s="2" t="s">
        <v>16</v>
      </c>
    </row>
    <row r="929">
      <c r="A929" s="2" t="s">
        <v>2602</v>
      </c>
      <c r="B929" s="2" t="s">
        <v>12</v>
      </c>
      <c r="C929" s="2" t="s">
        <v>13</v>
      </c>
      <c r="D929" s="2" t="s">
        <v>2125</v>
      </c>
      <c r="E929" s="2" t="s">
        <v>2125</v>
      </c>
      <c r="F929" s="2" t="s">
        <v>2143</v>
      </c>
      <c r="G929" s="3">
        <v>0.8104</v>
      </c>
      <c r="H929" s="3">
        <v>83.19</v>
      </c>
      <c r="I929" s="3">
        <v>100.0</v>
      </c>
      <c r="J929" s="3">
        <v>125.2</v>
      </c>
      <c r="K929" s="2" t="s">
        <v>16</v>
      </c>
    </row>
    <row r="930">
      <c r="A930" s="2" t="s">
        <v>2602</v>
      </c>
      <c r="B930" s="2" t="s">
        <v>12</v>
      </c>
      <c r="C930" s="2" t="s">
        <v>13</v>
      </c>
      <c r="D930" s="2" t="s">
        <v>2125</v>
      </c>
      <c r="E930" s="2" t="s">
        <v>25</v>
      </c>
      <c r="F930" s="2" t="s">
        <v>2144</v>
      </c>
      <c r="G930" s="3">
        <v>0.1972</v>
      </c>
      <c r="H930" s="3">
        <v>77.97</v>
      </c>
      <c r="I930" s="3">
        <v>100.0</v>
      </c>
      <c r="J930" s="3">
        <v>125.2</v>
      </c>
      <c r="K930" s="2" t="s">
        <v>50</v>
      </c>
    </row>
    <row r="931">
      <c r="A931" s="2" t="s">
        <v>2602</v>
      </c>
      <c r="B931" s="2" t="s">
        <v>12</v>
      </c>
      <c r="C931" s="2" t="s">
        <v>13</v>
      </c>
      <c r="D931" s="2" t="s">
        <v>2125</v>
      </c>
      <c r="E931" s="2" t="s">
        <v>2125</v>
      </c>
      <c r="F931" s="2" t="s">
        <v>2146</v>
      </c>
      <c r="G931" s="3">
        <v>0.6642</v>
      </c>
      <c r="H931" s="3">
        <v>77.75</v>
      </c>
      <c r="I931" s="3">
        <v>100.0</v>
      </c>
      <c r="J931" s="3">
        <v>125.2</v>
      </c>
      <c r="K931" s="2" t="s">
        <v>16</v>
      </c>
    </row>
    <row r="932">
      <c r="A932" s="2" t="s">
        <v>2602</v>
      </c>
      <c r="B932" s="2" t="s">
        <v>12</v>
      </c>
      <c r="C932" s="2" t="s">
        <v>13</v>
      </c>
      <c r="D932" s="2" t="s">
        <v>2125</v>
      </c>
      <c r="E932" s="2" t="s">
        <v>2125</v>
      </c>
      <c r="F932" s="2" t="s">
        <v>2149</v>
      </c>
      <c r="G932" s="3">
        <v>0.5486</v>
      </c>
      <c r="H932" s="3">
        <v>78.73</v>
      </c>
      <c r="I932" s="3">
        <v>100.0</v>
      </c>
      <c r="J932" s="3">
        <v>125.2</v>
      </c>
      <c r="K932" s="2" t="s">
        <v>16</v>
      </c>
    </row>
    <row r="933">
      <c r="A933" s="2" t="s">
        <v>2644</v>
      </c>
      <c r="B933" s="2" t="s">
        <v>12</v>
      </c>
      <c r="C933" s="2" t="s">
        <v>13</v>
      </c>
      <c r="D933" s="2" t="s">
        <v>2125</v>
      </c>
      <c r="E933" s="2" t="s">
        <v>2125</v>
      </c>
      <c r="F933" s="2" t="s">
        <v>2150</v>
      </c>
      <c r="G933" s="3">
        <v>0.7673</v>
      </c>
      <c r="H933" s="3">
        <v>76.02</v>
      </c>
      <c r="I933" s="3">
        <v>100.0</v>
      </c>
      <c r="J933" s="3">
        <v>125.2</v>
      </c>
      <c r="K933" s="2" t="s">
        <v>16</v>
      </c>
    </row>
    <row r="934">
      <c r="A934" s="2" t="s">
        <v>2644</v>
      </c>
      <c r="B934" s="2" t="s">
        <v>12</v>
      </c>
      <c r="C934" s="2" t="s">
        <v>13</v>
      </c>
      <c r="D934" s="2" t="s">
        <v>2125</v>
      </c>
      <c r="E934" s="2" t="s">
        <v>2125</v>
      </c>
      <c r="F934" s="2" t="s">
        <v>2152</v>
      </c>
      <c r="G934" s="3">
        <v>0.7727</v>
      </c>
      <c r="H934" s="3">
        <v>77.22</v>
      </c>
      <c r="I934" s="3">
        <v>100.0</v>
      </c>
      <c r="J934" s="3">
        <v>125.2</v>
      </c>
      <c r="K934" s="2" t="s">
        <v>16</v>
      </c>
    </row>
    <row r="935">
      <c r="A935" s="2" t="s">
        <v>2644</v>
      </c>
      <c r="B935" s="2" t="s">
        <v>12</v>
      </c>
      <c r="C935" s="2" t="s">
        <v>13</v>
      </c>
      <c r="D935" s="2" t="s">
        <v>2125</v>
      </c>
      <c r="E935" s="2" t="s">
        <v>2125</v>
      </c>
      <c r="F935" s="2" t="s">
        <v>2154</v>
      </c>
      <c r="G935" s="3">
        <v>0.6211</v>
      </c>
      <c r="H935" s="3">
        <v>77.42</v>
      </c>
      <c r="I935" s="3">
        <v>100.0</v>
      </c>
      <c r="J935" s="3">
        <v>125.2</v>
      </c>
      <c r="K935" s="2" t="s">
        <v>16</v>
      </c>
    </row>
    <row r="936">
      <c r="A936" s="2" t="s">
        <v>2644</v>
      </c>
      <c r="B936" s="2" t="s">
        <v>12</v>
      </c>
      <c r="C936" s="2" t="s">
        <v>13</v>
      </c>
      <c r="D936" s="2" t="s">
        <v>2125</v>
      </c>
      <c r="E936" s="2" t="s">
        <v>2125</v>
      </c>
      <c r="F936" s="2" t="s">
        <v>2156</v>
      </c>
      <c r="G936" s="3">
        <v>0.8515</v>
      </c>
      <c r="H936" s="3">
        <v>84.04</v>
      </c>
      <c r="I936" s="3">
        <v>100.0</v>
      </c>
      <c r="J936" s="3">
        <v>125.2</v>
      </c>
      <c r="K936" s="2" t="s">
        <v>16</v>
      </c>
    </row>
    <row r="937">
      <c r="A937" s="2" t="s">
        <v>2644</v>
      </c>
      <c r="B937" s="2" t="s">
        <v>12</v>
      </c>
      <c r="C937" s="2" t="s">
        <v>13</v>
      </c>
      <c r="D937" s="2" t="s">
        <v>2125</v>
      </c>
      <c r="E937" s="2" t="s">
        <v>2125</v>
      </c>
      <c r="F937" s="2" t="s">
        <v>2157</v>
      </c>
      <c r="G937" s="3">
        <v>0.6808</v>
      </c>
      <c r="H937" s="3">
        <v>80.02</v>
      </c>
      <c r="I937" s="3">
        <v>100.0</v>
      </c>
      <c r="J937" s="3">
        <v>125.2</v>
      </c>
      <c r="K937" s="2" t="s">
        <v>16</v>
      </c>
    </row>
    <row r="938">
      <c r="A938" s="2" t="s">
        <v>2644</v>
      </c>
      <c r="B938" s="2" t="s">
        <v>12</v>
      </c>
      <c r="C938" s="2" t="s">
        <v>13</v>
      </c>
      <c r="D938" s="2" t="s">
        <v>2125</v>
      </c>
      <c r="E938" s="2" t="s">
        <v>2125</v>
      </c>
      <c r="F938" s="2" t="s">
        <v>2159</v>
      </c>
      <c r="G938" s="3">
        <v>0.7922</v>
      </c>
      <c r="H938" s="3">
        <v>77.88</v>
      </c>
      <c r="I938" s="3">
        <v>100.0</v>
      </c>
      <c r="J938" s="3">
        <v>125.2</v>
      </c>
      <c r="K938" s="2" t="s">
        <v>16</v>
      </c>
    </row>
    <row r="939">
      <c r="A939" s="2" t="s">
        <v>2644</v>
      </c>
      <c r="B939" s="2" t="s">
        <v>12</v>
      </c>
      <c r="C939" s="2" t="s">
        <v>13</v>
      </c>
      <c r="D939" s="2" t="s">
        <v>2125</v>
      </c>
      <c r="E939" s="2" t="s">
        <v>2125</v>
      </c>
      <c r="F939" s="2" t="s">
        <v>2161</v>
      </c>
      <c r="G939" s="3">
        <v>0.8103</v>
      </c>
      <c r="H939" s="3">
        <v>79.13</v>
      </c>
      <c r="I939" s="3">
        <v>100.0</v>
      </c>
      <c r="J939" s="3">
        <v>125.2</v>
      </c>
      <c r="K939" s="2" t="s">
        <v>16</v>
      </c>
    </row>
    <row r="940">
      <c r="A940" s="2" t="s">
        <v>2644</v>
      </c>
      <c r="B940" s="2" t="s">
        <v>12</v>
      </c>
      <c r="C940" s="2" t="s">
        <v>13</v>
      </c>
      <c r="D940" s="2" t="s">
        <v>2125</v>
      </c>
      <c r="E940" s="2" t="s">
        <v>2125</v>
      </c>
      <c r="F940" s="2" t="s">
        <v>2163</v>
      </c>
      <c r="G940" s="3">
        <v>0.6813</v>
      </c>
      <c r="H940" s="3">
        <v>80.45</v>
      </c>
      <c r="I940" s="3">
        <v>100.0</v>
      </c>
      <c r="J940" s="3">
        <v>125.2</v>
      </c>
      <c r="K940" s="2" t="s">
        <v>16</v>
      </c>
    </row>
    <row r="941">
      <c r="A941" s="2" t="s">
        <v>2644</v>
      </c>
      <c r="B941" s="2" t="s">
        <v>12</v>
      </c>
      <c r="C941" s="2" t="s">
        <v>13</v>
      </c>
      <c r="D941" s="2" t="s">
        <v>2125</v>
      </c>
      <c r="E941" s="2" t="s">
        <v>2125</v>
      </c>
      <c r="F941" s="2" t="s">
        <v>2165</v>
      </c>
      <c r="G941" s="3">
        <v>0.7276</v>
      </c>
      <c r="H941" s="3">
        <v>79.42</v>
      </c>
      <c r="I941" s="3">
        <v>100.0</v>
      </c>
      <c r="J941" s="3">
        <v>125.2</v>
      </c>
      <c r="K941" s="2" t="s">
        <v>16</v>
      </c>
    </row>
    <row r="942">
      <c r="A942" s="2" t="s">
        <v>2644</v>
      </c>
      <c r="B942" s="2" t="s">
        <v>12</v>
      </c>
      <c r="C942" s="2" t="s">
        <v>13</v>
      </c>
      <c r="D942" s="2" t="s">
        <v>2167</v>
      </c>
      <c r="E942" s="2" t="s">
        <v>2167</v>
      </c>
      <c r="F942" s="2" t="s">
        <v>2168</v>
      </c>
      <c r="G942" s="3">
        <v>0.7742</v>
      </c>
      <c r="H942" s="3">
        <v>78.14</v>
      </c>
      <c r="I942" s="3">
        <v>100.0</v>
      </c>
      <c r="J942" s="3">
        <v>125.2</v>
      </c>
      <c r="K942" s="2" t="s">
        <v>16</v>
      </c>
    </row>
    <row r="943">
      <c r="A943" s="2" t="s">
        <v>2644</v>
      </c>
      <c r="B943" s="2" t="s">
        <v>12</v>
      </c>
      <c r="C943" s="2" t="s">
        <v>13</v>
      </c>
      <c r="D943" s="2" t="s">
        <v>2167</v>
      </c>
      <c r="E943" s="2" t="s">
        <v>2167</v>
      </c>
      <c r="F943" s="2" t="s">
        <v>2171</v>
      </c>
      <c r="G943" s="3">
        <v>0.5754</v>
      </c>
      <c r="H943" s="3">
        <v>79.49</v>
      </c>
      <c r="I943" s="3">
        <v>100.0</v>
      </c>
      <c r="J943" s="3">
        <v>125.2</v>
      </c>
      <c r="K943" s="2" t="s">
        <v>16</v>
      </c>
    </row>
    <row r="944">
      <c r="A944" s="2" t="s">
        <v>2644</v>
      </c>
      <c r="B944" s="2" t="s">
        <v>12</v>
      </c>
      <c r="C944" s="2" t="s">
        <v>13</v>
      </c>
      <c r="D944" s="2" t="s">
        <v>2167</v>
      </c>
      <c r="E944" s="2" t="s">
        <v>2167</v>
      </c>
      <c r="F944" s="2" t="s">
        <v>2174</v>
      </c>
      <c r="G944" s="3">
        <v>0.7047</v>
      </c>
      <c r="H944" s="3">
        <v>78.22</v>
      </c>
      <c r="I944" s="3">
        <v>100.0</v>
      </c>
      <c r="J944" s="3">
        <v>125.2</v>
      </c>
      <c r="K944" s="2" t="s">
        <v>16</v>
      </c>
    </row>
    <row r="945">
      <c r="A945" s="2" t="s">
        <v>2679</v>
      </c>
      <c r="B945" s="2" t="s">
        <v>12</v>
      </c>
      <c r="C945" s="2" t="s">
        <v>13</v>
      </c>
      <c r="D945" s="2" t="s">
        <v>2167</v>
      </c>
      <c r="E945" s="2" t="s">
        <v>2167</v>
      </c>
      <c r="F945" s="2" t="s">
        <v>2176</v>
      </c>
      <c r="G945" s="3">
        <v>0.68</v>
      </c>
      <c r="H945" s="3">
        <v>79.16</v>
      </c>
      <c r="I945" s="3">
        <v>100.0</v>
      </c>
      <c r="J945" s="3">
        <v>125.2</v>
      </c>
      <c r="K945" s="2" t="s">
        <v>16</v>
      </c>
    </row>
    <row r="946">
      <c r="A946" s="2" t="s">
        <v>2679</v>
      </c>
      <c r="B946" s="2" t="s">
        <v>12</v>
      </c>
      <c r="C946" s="2" t="s">
        <v>13</v>
      </c>
      <c r="D946" s="2" t="s">
        <v>2167</v>
      </c>
      <c r="E946" s="2" t="s">
        <v>2167</v>
      </c>
      <c r="F946" s="2" t="s">
        <v>2178</v>
      </c>
      <c r="G946" s="3">
        <v>0.602</v>
      </c>
      <c r="H946" s="3">
        <v>78.0</v>
      </c>
      <c r="I946" s="3">
        <v>100.0</v>
      </c>
      <c r="J946" s="3">
        <v>125.2</v>
      </c>
      <c r="K946" s="2" t="s">
        <v>16</v>
      </c>
    </row>
    <row r="947">
      <c r="A947" s="2" t="s">
        <v>2679</v>
      </c>
      <c r="B947" s="2" t="s">
        <v>12</v>
      </c>
      <c r="C947" s="2" t="s">
        <v>13</v>
      </c>
      <c r="D947" s="2" t="s">
        <v>2167</v>
      </c>
      <c r="E947" s="2" t="s">
        <v>25</v>
      </c>
      <c r="F947" s="2" t="s">
        <v>2180</v>
      </c>
      <c r="G947" s="3">
        <v>0.1839</v>
      </c>
      <c r="H947" s="3">
        <v>79.25</v>
      </c>
      <c r="I947" s="3">
        <v>96.8</v>
      </c>
      <c r="J947" s="3">
        <v>125.2</v>
      </c>
      <c r="K947" s="2" t="s">
        <v>50</v>
      </c>
    </row>
    <row r="948">
      <c r="A948" s="2" t="s">
        <v>2679</v>
      </c>
      <c r="B948" s="2" t="s">
        <v>12</v>
      </c>
      <c r="C948" s="2" t="s">
        <v>13</v>
      </c>
      <c r="D948" s="2" t="s">
        <v>2167</v>
      </c>
      <c r="E948" s="2" t="s">
        <v>2167</v>
      </c>
      <c r="F948" s="2" t="s">
        <v>2182</v>
      </c>
      <c r="G948" s="3">
        <v>0.7348</v>
      </c>
      <c r="H948" s="3">
        <v>79.05</v>
      </c>
      <c r="I948" s="3">
        <v>100.0</v>
      </c>
      <c r="J948" s="3">
        <v>125.2</v>
      </c>
      <c r="K948" s="2" t="s">
        <v>16</v>
      </c>
    </row>
    <row r="949">
      <c r="A949" s="2" t="s">
        <v>2679</v>
      </c>
      <c r="B949" s="2" t="s">
        <v>12</v>
      </c>
      <c r="C949" s="2" t="s">
        <v>13</v>
      </c>
      <c r="D949" s="2" t="s">
        <v>2167</v>
      </c>
      <c r="E949" s="2" t="s">
        <v>2167</v>
      </c>
      <c r="F949" s="2" t="s">
        <v>2185</v>
      </c>
      <c r="G949" s="3">
        <v>0.6859</v>
      </c>
      <c r="H949" s="3">
        <v>79.06</v>
      </c>
      <c r="I949" s="3">
        <v>100.0</v>
      </c>
      <c r="J949" s="3">
        <v>125.2</v>
      </c>
      <c r="K949" s="2" t="s">
        <v>16</v>
      </c>
    </row>
    <row r="950">
      <c r="A950" s="2" t="s">
        <v>2679</v>
      </c>
      <c r="B950" s="2" t="s">
        <v>12</v>
      </c>
      <c r="C950" s="2" t="s">
        <v>13</v>
      </c>
      <c r="D950" s="2" t="s">
        <v>2167</v>
      </c>
      <c r="E950" s="2" t="s">
        <v>25</v>
      </c>
      <c r="F950" s="2" t="s">
        <v>2186</v>
      </c>
      <c r="G950" s="3">
        <v>0.2145</v>
      </c>
      <c r="H950" s="3">
        <v>80.35</v>
      </c>
      <c r="I950" s="3">
        <v>100.0</v>
      </c>
      <c r="J950" s="3">
        <v>125.2</v>
      </c>
      <c r="K950" s="2" t="s">
        <v>50</v>
      </c>
    </row>
    <row r="951">
      <c r="A951" s="2" t="s">
        <v>2679</v>
      </c>
      <c r="B951" s="2" t="s">
        <v>12</v>
      </c>
      <c r="C951" s="2" t="s">
        <v>13</v>
      </c>
      <c r="D951" s="2" t="s">
        <v>2167</v>
      </c>
      <c r="E951" s="2" t="s">
        <v>2167</v>
      </c>
      <c r="F951" s="2" t="s">
        <v>2188</v>
      </c>
      <c r="G951" s="3">
        <v>0.4994</v>
      </c>
      <c r="H951" s="3">
        <v>80.0</v>
      </c>
      <c r="I951" s="3">
        <v>100.0</v>
      </c>
      <c r="J951" s="3">
        <v>125.2</v>
      </c>
      <c r="K951" s="2" t="s">
        <v>16</v>
      </c>
    </row>
    <row r="952">
      <c r="A952" s="2" t="s">
        <v>2679</v>
      </c>
      <c r="B952" s="2" t="s">
        <v>12</v>
      </c>
      <c r="C952" s="2" t="s">
        <v>13</v>
      </c>
      <c r="D952" s="2" t="s">
        <v>2167</v>
      </c>
      <c r="E952" s="2" t="s">
        <v>25</v>
      </c>
      <c r="F952" s="2" t="s">
        <v>2190</v>
      </c>
      <c r="G952" s="3">
        <v>0.2006</v>
      </c>
      <c r="H952" s="3">
        <v>78.22</v>
      </c>
      <c r="I952" s="3">
        <v>100.0</v>
      </c>
      <c r="J952" s="3">
        <v>125.2</v>
      </c>
      <c r="K952" s="2" t="s">
        <v>50</v>
      </c>
    </row>
    <row r="953">
      <c r="A953" s="2" t="s">
        <v>2679</v>
      </c>
      <c r="B953" s="2" t="s">
        <v>12</v>
      </c>
      <c r="C953" s="2" t="s">
        <v>13</v>
      </c>
      <c r="D953" s="2" t="s">
        <v>2167</v>
      </c>
      <c r="E953" s="2" t="s">
        <v>2167</v>
      </c>
      <c r="F953" s="2" t="s">
        <v>2193</v>
      </c>
      <c r="G953" s="3">
        <v>0.484</v>
      </c>
      <c r="H953" s="3">
        <v>78.93</v>
      </c>
      <c r="I953" s="3">
        <v>100.0</v>
      </c>
      <c r="J953" s="3">
        <v>125.2</v>
      </c>
      <c r="K953" s="2" t="s">
        <v>16</v>
      </c>
    </row>
    <row r="954">
      <c r="A954" s="2" t="s">
        <v>2679</v>
      </c>
      <c r="B954" s="2" t="s">
        <v>12</v>
      </c>
      <c r="C954" s="2" t="s">
        <v>13</v>
      </c>
      <c r="D954" s="2" t="s">
        <v>2167</v>
      </c>
      <c r="E954" s="2" t="s">
        <v>2167</v>
      </c>
      <c r="F954" s="2" t="s">
        <v>2194</v>
      </c>
      <c r="G954" s="3">
        <v>0.7839</v>
      </c>
      <c r="H954" s="3">
        <v>80.14</v>
      </c>
      <c r="I954" s="3">
        <v>100.0</v>
      </c>
      <c r="J954" s="3">
        <v>125.2</v>
      </c>
      <c r="K954" s="2" t="s">
        <v>16</v>
      </c>
    </row>
    <row r="955">
      <c r="A955" s="2" t="s">
        <v>2679</v>
      </c>
      <c r="B955" s="2" t="s">
        <v>12</v>
      </c>
      <c r="C955" s="2" t="s">
        <v>13</v>
      </c>
      <c r="D955" s="2" t="s">
        <v>2167</v>
      </c>
      <c r="E955" s="2" t="s">
        <v>25</v>
      </c>
      <c r="F955" s="2" t="s">
        <v>2196</v>
      </c>
      <c r="G955" s="3">
        <v>0.2073</v>
      </c>
      <c r="H955" s="3">
        <v>81.36</v>
      </c>
      <c r="I955" s="3">
        <v>100.0</v>
      </c>
      <c r="J955" s="3">
        <v>125.2</v>
      </c>
      <c r="K955" s="2" t="s">
        <v>50</v>
      </c>
    </row>
    <row r="956">
      <c r="A956" s="2" t="s">
        <v>2679</v>
      </c>
      <c r="B956" s="2" t="s">
        <v>12</v>
      </c>
      <c r="C956" s="2" t="s">
        <v>13</v>
      </c>
      <c r="D956" s="2" t="s">
        <v>2167</v>
      </c>
      <c r="E956" s="2" t="s">
        <v>2167</v>
      </c>
      <c r="F956" s="2" t="s">
        <v>2198</v>
      </c>
      <c r="G956" s="3">
        <v>0.7236</v>
      </c>
      <c r="H956" s="3">
        <v>78.58</v>
      </c>
      <c r="I956" s="3">
        <v>100.0</v>
      </c>
      <c r="J956" s="3">
        <v>125.2</v>
      </c>
      <c r="K956" s="2" t="s">
        <v>16</v>
      </c>
    </row>
    <row r="957">
      <c r="A957" s="2" t="s">
        <v>2679</v>
      </c>
      <c r="B957" s="2" t="s">
        <v>12</v>
      </c>
      <c r="C957" s="2" t="s">
        <v>13</v>
      </c>
      <c r="D957" s="2" t="s">
        <v>2167</v>
      </c>
      <c r="E957" s="2" t="s">
        <v>2167</v>
      </c>
      <c r="F957" s="2" t="s">
        <v>2200</v>
      </c>
      <c r="G957" s="3">
        <v>0.7002</v>
      </c>
      <c r="H957" s="3">
        <v>77.68</v>
      </c>
      <c r="I957" s="3">
        <v>100.0</v>
      </c>
      <c r="J957" s="3">
        <v>125.2</v>
      </c>
      <c r="K957" s="2" t="s">
        <v>16</v>
      </c>
    </row>
    <row r="958">
      <c r="A958" s="2" t="s">
        <v>2712</v>
      </c>
      <c r="B958" s="2" t="s">
        <v>12</v>
      </c>
      <c r="C958" s="2" t="s">
        <v>13</v>
      </c>
      <c r="D958" s="2" t="s">
        <v>2167</v>
      </c>
      <c r="E958" s="2" t="s">
        <v>25</v>
      </c>
      <c r="F958" s="2" t="s">
        <v>2202</v>
      </c>
      <c r="G958" s="3">
        <v>0.1838</v>
      </c>
      <c r="H958" s="3">
        <v>79.2</v>
      </c>
      <c r="I958" s="3">
        <v>100.0</v>
      </c>
      <c r="J958" s="3">
        <v>125.2</v>
      </c>
      <c r="K958" s="2" t="s">
        <v>50</v>
      </c>
    </row>
    <row r="959">
      <c r="A959" s="2" t="s">
        <v>2712</v>
      </c>
      <c r="B959" s="2" t="s">
        <v>12</v>
      </c>
      <c r="C959" s="2" t="s">
        <v>13</v>
      </c>
      <c r="D959" s="2" t="s">
        <v>2167</v>
      </c>
      <c r="E959" s="2" t="s">
        <v>2167</v>
      </c>
      <c r="F959" s="2" t="s">
        <v>2203</v>
      </c>
      <c r="G959" s="3">
        <v>0.5076</v>
      </c>
      <c r="H959" s="3">
        <v>77.13</v>
      </c>
      <c r="I959" s="3">
        <v>100.0</v>
      </c>
      <c r="J959" s="3">
        <v>125.2</v>
      </c>
      <c r="K959" s="2" t="s">
        <v>16</v>
      </c>
    </row>
    <row r="960">
      <c r="A960" s="2" t="s">
        <v>2712</v>
      </c>
      <c r="B960" s="2" t="s">
        <v>12</v>
      </c>
      <c r="C960" s="2" t="s">
        <v>13</v>
      </c>
      <c r="D960" s="2" t="s">
        <v>2167</v>
      </c>
      <c r="E960" s="2" t="s">
        <v>2167</v>
      </c>
      <c r="F960" s="2" t="s">
        <v>2206</v>
      </c>
      <c r="G960" s="3">
        <v>0.6898</v>
      </c>
      <c r="H960" s="3">
        <v>77.0</v>
      </c>
      <c r="I960" s="3">
        <v>100.0</v>
      </c>
      <c r="J960" s="3">
        <v>125.2</v>
      </c>
      <c r="K960" s="2" t="s">
        <v>16</v>
      </c>
    </row>
    <row r="961">
      <c r="A961" s="2" t="s">
        <v>2712</v>
      </c>
      <c r="B961" s="2" t="s">
        <v>12</v>
      </c>
      <c r="C961" s="2" t="s">
        <v>13</v>
      </c>
      <c r="D961" s="2" t="s">
        <v>2167</v>
      </c>
      <c r="E961" s="2" t="s">
        <v>2167</v>
      </c>
      <c r="F961" s="2" t="s">
        <v>2209</v>
      </c>
      <c r="G961" s="3">
        <v>0.3387</v>
      </c>
      <c r="H961" s="3">
        <v>78.69</v>
      </c>
      <c r="I961" s="3">
        <v>100.0</v>
      </c>
      <c r="J961" s="3">
        <v>125.2</v>
      </c>
      <c r="K961" s="2" t="s">
        <v>16</v>
      </c>
    </row>
    <row r="962">
      <c r="A962" s="2" t="s">
        <v>2712</v>
      </c>
      <c r="B962" s="2" t="s">
        <v>12</v>
      </c>
      <c r="C962" s="2" t="s">
        <v>13</v>
      </c>
      <c r="D962" s="2" t="s">
        <v>2211</v>
      </c>
      <c r="E962" s="2" t="s">
        <v>2211</v>
      </c>
      <c r="F962" s="2" t="s">
        <v>2212</v>
      </c>
      <c r="G962" s="3">
        <v>0.3634</v>
      </c>
      <c r="H962" s="3">
        <v>83.02</v>
      </c>
      <c r="I962" s="3">
        <v>100.0</v>
      </c>
      <c r="J962" s="3">
        <v>125.2</v>
      </c>
      <c r="K962" s="2" t="s">
        <v>16</v>
      </c>
    </row>
    <row r="963">
      <c r="A963" s="2" t="s">
        <v>2712</v>
      </c>
      <c r="B963" s="2" t="s">
        <v>12</v>
      </c>
      <c r="C963" s="2" t="s">
        <v>13</v>
      </c>
      <c r="D963" s="2" t="s">
        <v>2211</v>
      </c>
      <c r="E963" s="2" t="s">
        <v>2211</v>
      </c>
      <c r="F963" s="2" t="s">
        <v>2215</v>
      </c>
      <c r="G963" s="3">
        <v>0.6556</v>
      </c>
      <c r="H963" s="3">
        <v>79.69</v>
      </c>
      <c r="I963" s="3">
        <v>100.0</v>
      </c>
      <c r="J963" s="3">
        <v>125.2</v>
      </c>
      <c r="K963" s="2" t="s">
        <v>16</v>
      </c>
    </row>
    <row r="964">
      <c r="A964" s="2" t="s">
        <v>2712</v>
      </c>
      <c r="B964" s="2" t="s">
        <v>12</v>
      </c>
      <c r="C964" s="2" t="s">
        <v>13</v>
      </c>
      <c r="D964" s="2" t="s">
        <v>2211</v>
      </c>
      <c r="E964" s="2" t="s">
        <v>2211</v>
      </c>
      <c r="F964" s="2" t="s">
        <v>2217</v>
      </c>
      <c r="G964" s="3">
        <v>0.5811</v>
      </c>
      <c r="H964" s="3">
        <v>78.88</v>
      </c>
      <c r="I964" s="3">
        <v>100.0</v>
      </c>
      <c r="J964" s="3">
        <v>125.2</v>
      </c>
      <c r="K964" s="2" t="s">
        <v>16</v>
      </c>
    </row>
    <row r="965">
      <c r="A965" s="2" t="s">
        <v>2712</v>
      </c>
      <c r="B965" s="2" t="s">
        <v>12</v>
      </c>
      <c r="C965" s="2" t="s">
        <v>13</v>
      </c>
      <c r="D965" s="2" t="s">
        <v>2211</v>
      </c>
      <c r="E965" s="2" t="s">
        <v>25</v>
      </c>
      <c r="F965" s="2" t="s">
        <v>2220</v>
      </c>
      <c r="G965" s="3">
        <v>0.2167</v>
      </c>
      <c r="H965" s="3">
        <v>77.73</v>
      </c>
      <c r="I965" s="3">
        <v>100.0</v>
      </c>
      <c r="J965" s="3">
        <v>125.2</v>
      </c>
      <c r="K965" s="2" t="s">
        <v>50</v>
      </c>
    </row>
    <row r="966">
      <c r="A966" s="2" t="s">
        <v>2712</v>
      </c>
      <c r="B966" s="2" t="s">
        <v>12</v>
      </c>
      <c r="C966" s="2" t="s">
        <v>13</v>
      </c>
      <c r="D966" s="2" t="s">
        <v>2211</v>
      </c>
      <c r="E966" s="2" t="s">
        <v>2211</v>
      </c>
      <c r="F966" s="2" t="s">
        <v>2222</v>
      </c>
      <c r="G966" s="3">
        <v>0.6964</v>
      </c>
      <c r="H966" s="3">
        <v>80.21</v>
      </c>
      <c r="I966" s="3">
        <v>100.0</v>
      </c>
      <c r="J966" s="3">
        <v>125.2</v>
      </c>
      <c r="K966" s="2" t="s">
        <v>16</v>
      </c>
    </row>
    <row r="967">
      <c r="A967" s="2" t="s">
        <v>2712</v>
      </c>
      <c r="B967" s="2" t="s">
        <v>12</v>
      </c>
      <c r="C967" s="2" t="s">
        <v>13</v>
      </c>
      <c r="D967" s="2" t="s">
        <v>2211</v>
      </c>
      <c r="E967" s="2" t="s">
        <v>2211</v>
      </c>
      <c r="F967" s="2" t="s">
        <v>2223</v>
      </c>
      <c r="G967" s="3">
        <v>0.3377</v>
      </c>
      <c r="H967" s="3">
        <v>78.15</v>
      </c>
      <c r="I967" s="3">
        <v>100.0</v>
      </c>
      <c r="J967" s="3">
        <v>125.2</v>
      </c>
      <c r="K967" s="2" t="s">
        <v>16</v>
      </c>
    </row>
    <row r="968">
      <c r="A968" s="2" t="s">
        <v>2712</v>
      </c>
      <c r="B968" s="2" t="s">
        <v>12</v>
      </c>
      <c r="C968" s="2" t="s">
        <v>13</v>
      </c>
      <c r="D968" s="2" t="s">
        <v>2211</v>
      </c>
      <c r="E968" s="2" t="s">
        <v>2211</v>
      </c>
      <c r="F968" s="2" t="s">
        <v>2226</v>
      </c>
      <c r="G968" s="3">
        <v>0.7967</v>
      </c>
      <c r="H968" s="3">
        <v>77.68</v>
      </c>
      <c r="I968" s="3">
        <v>100.0</v>
      </c>
      <c r="J968" s="3">
        <v>125.2</v>
      </c>
      <c r="K968" s="2" t="s">
        <v>16</v>
      </c>
    </row>
    <row r="969">
      <c r="A969" s="2" t="s">
        <v>2712</v>
      </c>
      <c r="B969" s="2" t="s">
        <v>12</v>
      </c>
      <c r="C969" s="2" t="s">
        <v>13</v>
      </c>
      <c r="D969" s="2" t="s">
        <v>2211</v>
      </c>
      <c r="E969" s="2" t="s">
        <v>2211</v>
      </c>
      <c r="F969" s="2" t="s">
        <v>2228</v>
      </c>
      <c r="G969" s="3">
        <v>0.557</v>
      </c>
      <c r="H969" s="3">
        <v>78.37</v>
      </c>
      <c r="I969" s="3">
        <v>100.0</v>
      </c>
      <c r="J969" s="3">
        <v>125.2</v>
      </c>
      <c r="K969" s="2" t="s">
        <v>16</v>
      </c>
    </row>
    <row r="970">
      <c r="A970" s="2" t="s">
        <v>2742</v>
      </c>
      <c r="B970" s="2" t="s">
        <v>12</v>
      </c>
      <c r="C970" s="2" t="s">
        <v>13</v>
      </c>
      <c r="D970" s="2" t="s">
        <v>2211</v>
      </c>
      <c r="E970" s="2" t="s">
        <v>2211</v>
      </c>
      <c r="F970" s="2" t="s">
        <v>2230</v>
      </c>
      <c r="G970" s="3">
        <v>0.6371</v>
      </c>
      <c r="H970" s="3">
        <v>77.62</v>
      </c>
      <c r="I970" s="3">
        <v>100.0</v>
      </c>
      <c r="J970" s="3">
        <v>125.2</v>
      </c>
      <c r="K970" s="2" t="s">
        <v>16</v>
      </c>
    </row>
    <row r="971">
      <c r="A971" s="2" t="s">
        <v>2742</v>
      </c>
      <c r="B971" s="2" t="s">
        <v>12</v>
      </c>
      <c r="C971" s="2" t="s">
        <v>13</v>
      </c>
      <c r="D971" s="2" t="s">
        <v>2211</v>
      </c>
      <c r="E971" s="2" t="s">
        <v>2211</v>
      </c>
      <c r="F971" s="2" t="s">
        <v>2232</v>
      </c>
      <c r="G971" s="3">
        <v>0.3831</v>
      </c>
      <c r="H971" s="3">
        <v>74.71</v>
      </c>
      <c r="I971" s="3">
        <v>100.0</v>
      </c>
      <c r="J971" s="3">
        <v>125.2</v>
      </c>
      <c r="K971" s="2" t="s">
        <v>16</v>
      </c>
    </row>
    <row r="972">
      <c r="A972" s="2" t="s">
        <v>2742</v>
      </c>
      <c r="B972" s="2" t="s">
        <v>12</v>
      </c>
      <c r="C972" s="2" t="s">
        <v>13</v>
      </c>
      <c r="D972" s="2" t="s">
        <v>2211</v>
      </c>
      <c r="E972" s="2" t="s">
        <v>25</v>
      </c>
      <c r="F972" s="2" t="s">
        <v>2235</v>
      </c>
      <c r="G972" s="3">
        <v>0.2443</v>
      </c>
      <c r="H972" s="3">
        <v>77.83</v>
      </c>
      <c r="I972" s="3">
        <v>100.0</v>
      </c>
      <c r="J972" s="3">
        <v>125.2</v>
      </c>
      <c r="K972" s="2" t="s">
        <v>50</v>
      </c>
    </row>
    <row r="973">
      <c r="A973" s="2" t="s">
        <v>2742</v>
      </c>
      <c r="B973" s="2" t="s">
        <v>12</v>
      </c>
      <c r="C973" s="2" t="s">
        <v>13</v>
      </c>
      <c r="D973" s="2" t="s">
        <v>2211</v>
      </c>
      <c r="E973" s="2" t="s">
        <v>2211</v>
      </c>
      <c r="F973" s="2" t="s">
        <v>2237</v>
      </c>
      <c r="G973" s="3">
        <v>0.6094</v>
      </c>
      <c r="H973" s="3">
        <v>85.46</v>
      </c>
      <c r="I973" s="3">
        <v>100.0</v>
      </c>
      <c r="J973" s="3">
        <v>125.2</v>
      </c>
      <c r="K973" s="2" t="s">
        <v>16</v>
      </c>
    </row>
    <row r="974">
      <c r="A974" s="2" t="s">
        <v>2742</v>
      </c>
      <c r="B974" s="2" t="s">
        <v>12</v>
      </c>
      <c r="C974" s="2" t="s">
        <v>13</v>
      </c>
      <c r="D974" s="2" t="s">
        <v>2211</v>
      </c>
      <c r="E974" s="2" t="s">
        <v>25</v>
      </c>
      <c r="F974" s="2" t="s">
        <v>2240</v>
      </c>
      <c r="G974" s="3">
        <v>0.2366</v>
      </c>
      <c r="H974" s="3">
        <v>78.32</v>
      </c>
      <c r="I974" s="3">
        <v>100.0</v>
      </c>
      <c r="J974" s="3">
        <v>125.2</v>
      </c>
      <c r="K974" s="2" t="s">
        <v>50</v>
      </c>
    </row>
    <row r="975">
      <c r="A975" s="2" t="s">
        <v>2742</v>
      </c>
      <c r="B975" s="2" t="s">
        <v>12</v>
      </c>
      <c r="C975" s="2" t="s">
        <v>13</v>
      </c>
      <c r="D975" s="2" t="s">
        <v>2211</v>
      </c>
      <c r="E975" s="2" t="s">
        <v>25</v>
      </c>
      <c r="F975" s="2" t="s">
        <v>2242</v>
      </c>
      <c r="G975" s="3">
        <v>0.1443</v>
      </c>
      <c r="H975" s="3">
        <v>77.48</v>
      </c>
      <c r="I975" s="3">
        <v>100.0</v>
      </c>
      <c r="J975" s="3">
        <v>125.2</v>
      </c>
      <c r="K975" s="2" t="s">
        <v>50</v>
      </c>
    </row>
    <row r="976">
      <c r="A976" s="2" t="s">
        <v>2742</v>
      </c>
      <c r="B976" s="2" t="s">
        <v>12</v>
      </c>
      <c r="C976" s="2" t="s">
        <v>13</v>
      </c>
      <c r="D976" s="2" t="s">
        <v>2211</v>
      </c>
      <c r="E976" s="2" t="s">
        <v>25</v>
      </c>
      <c r="F976" s="2" t="s">
        <v>2245</v>
      </c>
      <c r="G976" s="3">
        <v>0.2253</v>
      </c>
      <c r="H976" s="3">
        <v>76.06</v>
      </c>
      <c r="I976" s="3">
        <v>100.0</v>
      </c>
      <c r="J976" s="3">
        <v>125.2</v>
      </c>
      <c r="K976" s="2" t="s">
        <v>50</v>
      </c>
    </row>
    <row r="977">
      <c r="A977" s="2" t="s">
        <v>2742</v>
      </c>
      <c r="B977" s="2" t="s">
        <v>12</v>
      </c>
      <c r="C977" s="2" t="s">
        <v>13</v>
      </c>
      <c r="D977" s="2" t="s">
        <v>2211</v>
      </c>
      <c r="E977" s="2" t="s">
        <v>2211</v>
      </c>
      <c r="F977" s="2" t="s">
        <v>2247</v>
      </c>
      <c r="G977" s="3">
        <v>0.8539</v>
      </c>
      <c r="H977" s="3">
        <v>80.74</v>
      </c>
      <c r="I977" s="3">
        <v>100.0</v>
      </c>
      <c r="J977" s="3">
        <v>125.2</v>
      </c>
      <c r="K977" s="2" t="s">
        <v>16</v>
      </c>
    </row>
    <row r="978">
      <c r="A978" s="2" t="s">
        <v>2742</v>
      </c>
      <c r="B978" s="2" t="s">
        <v>12</v>
      </c>
      <c r="C978" s="2" t="s">
        <v>13</v>
      </c>
      <c r="D978" s="2" t="s">
        <v>2211</v>
      </c>
      <c r="E978" s="2" t="s">
        <v>2211</v>
      </c>
      <c r="F978" s="2" t="s">
        <v>2248</v>
      </c>
      <c r="G978" s="3">
        <v>0.7934</v>
      </c>
      <c r="H978" s="3">
        <v>81.31</v>
      </c>
      <c r="I978" s="3">
        <v>100.0</v>
      </c>
      <c r="J978" s="3">
        <v>125.2</v>
      </c>
      <c r="K978" s="2" t="s">
        <v>16</v>
      </c>
    </row>
    <row r="979">
      <c r="A979" s="2" t="s">
        <v>2742</v>
      </c>
      <c r="B979" s="2" t="s">
        <v>12</v>
      </c>
      <c r="C979" s="2" t="s">
        <v>13</v>
      </c>
      <c r="D979" s="2" t="s">
        <v>2211</v>
      </c>
      <c r="E979" s="2" t="s">
        <v>25</v>
      </c>
      <c r="F979" s="2" t="s">
        <v>2251</v>
      </c>
      <c r="G979" s="3">
        <v>0.2261</v>
      </c>
      <c r="H979" s="3">
        <v>79.68</v>
      </c>
      <c r="I979" s="3">
        <v>100.0</v>
      </c>
      <c r="J979" s="3">
        <v>125.2</v>
      </c>
      <c r="K979" s="2" t="s">
        <v>50</v>
      </c>
    </row>
    <row r="980">
      <c r="A980" s="2" t="s">
        <v>2742</v>
      </c>
      <c r="B980" s="2" t="s">
        <v>12</v>
      </c>
      <c r="C980" s="2" t="s">
        <v>13</v>
      </c>
      <c r="D980" s="2" t="s">
        <v>2211</v>
      </c>
      <c r="E980" s="2" t="s">
        <v>2211</v>
      </c>
      <c r="F980" s="2" t="s">
        <v>2254</v>
      </c>
      <c r="G980" s="3">
        <v>0.7616</v>
      </c>
      <c r="H980" s="3">
        <v>77.38</v>
      </c>
      <c r="I980" s="3">
        <v>100.0</v>
      </c>
      <c r="J980" s="3">
        <v>125.2</v>
      </c>
      <c r="K980" s="2" t="s">
        <v>16</v>
      </c>
    </row>
    <row r="981">
      <c r="A981" s="2" t="s">
        <v>2742</v>
      </c>
      <c r="B981" s="2" t="s">
        <v>12</v>
      </c>
      <c r="C981" s="2" t="s">
        <v>13</v>
      </c>
      <c r="D981" s="2" t="s">
        <v>2211</v>
      </c>
      <c r="E981" s="2" t="s">
        <v>2211</v>
      </c>
      <c r="F981" s="2" t="s">
        <v>2256</v>
      </c>
      <c r="G981" s="3">
        <v>0.3601</v>
      </c>
      <c r="H981" s="3">
        <v>77.55</v>
      </c>
      <c r="I981" s="3">
        <v>100.0</v>
      </c>
      <c r="J981" s="3">
        <v>125.2</v>
      </c>
      <c r="K981" s="2" t="s">
        <v>16</v>
      </c>
    </row>
    <row r="982">
      <c r="A982" s="2" t="s">
        <v>2770</v>
      </c>
      <c r="B982" s="2" t="s">
        <v>12</v>
      </c>
      <c r="C982" s="2" t="s">
        <v>13</v>
      </c>
      <c r="D982" s="2" t="s">
        <v>2257</v>
      </c>
      <c r="E982" s="2" t="s">
        <v>2257</v>
      </c>
      <c r="F982" s="2" t="s">
        <v>2259</v>
      </c>
      <c r="G982" s="3">
        <v>0.7379</v>
      </c>
      <c r="H982" s="3">
        <v>78.52</v>
      </c>
      <c r="I982" s="3">
        <v>100.0</v>
      </c>
      <c r="J982" s="3">
        <v>125.2</v>
      </c>
      <c r="K982" s="2" t="s">
        <v>16</v>
      </c>
    </row>
    <row r="983">
      <c r="A983" s="2" t="s">
        <v>2770</v>
      </c>
      <c r="B983" s="2" t="s">
        <v>12</v>
      </c>
      <c r="C983" s="2" t="s">
        <v>13</v>
      </c>
      <c r="D983" s="2" t="s">
        <v>2257</v>
      </c>
      <c r="E983" s="2" t="s">
        <v>2257</v>
      </c>
      <c r="F983" s="2" t="s">
        <v>2261</v>
      </c>
      <c r="G983" s="3">
        <v>0.7451</v>
      </c>
      <c r="H983" s="3">
        <v>79.2</v>
      </c>
      <c r="I983" s="3">
        <v>100.0</v>
      </c>
      <c r="J983" s="3">
        <v>125.2</v>
      </c>
      <c r="K983" s="2" t="s">
        <v>16</v>
      </c>
    </row>
    <row r="984">
      <c r="A984" s="2" t="s">
        <v>2770</v>
      </c>
      <c r="B984" s="2" t="s">
        <v>12</v>
      </c>
      <c r="C984" s="2" t="s">
        <v>13</v>
      </c>
      <c r="D984" s="2" t="s">
        <v>2257</v>
      </c>
      <c r="E984" s="2" t="s">
        <v>2257</v>
      </c>
      <c r="F984" s="2" t="s">
        <v>2262</v>
      </c>
      <c r="G984" s="3">
        <v>0.7934</v>
      </c>
      <c r="H984" s="3">
        <v>78.35</v>
      </c>
      <c r="I984" s="3">
        <v>100.0</v>
      </c>
      <c r="J984" s="3">
        <v>125.2</v>
      </c>
      <c r="K984" s="2" t="s">
        <v>16</v>
      </c>
    </row>
    <row r="985">
      <c r="A985" s="2" t="s">
        <v>2770</v>
      </c>
      <c r="B985" s="2" t="s">
        <v>12</v>
      </c>
      <c r="C985" s="2" t="s">
        <v>13</v>
      </c>
      <c r="D985" s="2" t="s">
        <v>2257</v>
      </c>
      <c r="E985" s="2" t="s">
        <v>2257</v>
      </c>
      <c r="F985" s="2" t="s">
        <v>2264</v>
      </c>
      <c r="G985" s="3">
        <v>0.7805</v>
      </c>
      <c r="H985" s="3">
        <v>80.59</v>
      </c>
      <c r="I985" s="3">
        <v>100.0</v>
      </c>
      <c r="J985" s="3">
        <v>125.2</v>
      </c>
      <c r="K985" s="2" t="s">
        <v>16</v>
      </c>
    </row>
    <row r="986">
      <c r="A986" s="2" t="s">
        <v>2770</v>
      </c>
      <c r="B986" s="2" t="s">
        <v>12</v>
      </c>
      <c r="C986" s="2" t="s">
        <v>13</v>
      </c>
      <c r="D986" s="2" t="s">
        <v>2257</v>
      </c>
      <c r="E986" s="2" t="s">
        <v>2257</v>
      </c>
      <c r="F986" s="2" t="s">
        <v>2266</v>
      </c>
      <c r="G986" s="3">
        <v>0.5126</v>
      </c>
      <c r="H986" s="3">
        <v>76.96</v>
      </c>
      <c r="I986" s="3">
        <v>100.0</v>
      </c>
      <c r="J986" s="3">
        <v>125.2</v>
      </c>
      <c r="K986" s="2" t="s">
        <v>16</v>
      </c>
    </row>
    <row r="987">
      <c r="A987" s="2" t="s">
        <v>2770</v>
      </c>
      <c r="B987" s="2" t="s">
        <v>12</v>
      </c>
      <c r="C987" s="2" t="s">
        <v>13</v>
      </c>
      <c r="D987" s="2" t="s">
        <v>2257</v>
      </c>
      <c r="E987" s="2" t="s">
        <v>2257</v>
      </c>
      <c r="F987" s="2" t="s">
        <v>2268</v>
      </c>
      <c r="G987" s="3">
        <v>0.6951</v>
      </c>
      <c r="H987" s="3">
        <v>78.39</v>
      </c>
      <c r="I987" s="3">
        <v>100.0</v>
      </c>
      <c r="J987" s="3">
        <v>125.2</v>
      </c>
      <c r="K987" s="2" t="s">
        <v>16</v>
      </c>
    </row>
    <row r="988">
      <c r="A988" s="2" t="s">
        <v>2770</v>
      </c>
      <c r="B988" s="2" t="s">
        <v>12</v>
      </c>
      <c r="C988" s="2" t="s">
        <v>13</v>
      </c>
      <c r="D988" s="2" t="s">
        <v>2257</v>
      </c>
      <c r="E988" s="2" t="s">
        <v>2257</v>
      </c>
      <c r="F988" s="2" t="s">
        <v>2272</v>
      </c>
      <c r="G988" s="3">
        <v>0.7135</v>
      </c>
      <c r="H988" s="3">
        <v>83.53</v>
      </c>
      <c r="I988" s="3">
        <v>100.0</v>
      </c>
      <c r="J988" s="3">
        <v>125.2</v>
      </c>
      <c r="K988" s="2" t="s">
        <v>16</v>
      </c>
    </row>
    <row r="989">
      <c r="A989" s="2" t="s">
        <v>2770</v>
      </c>
      <c r="B989" s="2" t="s">
        <v>12</v>
      </c>
      <c r="C989" s="2" t="s">
        <v>13</v>
      </c>
      <c r="D989" s="2" t="s">
        <v>2257</v>
      </c>
      <c r="E989" s="2" t="s">
        <v>2257</v>
      </c>
      <c r="F989" s="2" t="s">
        <v>2275</v>
      </c>
      <c r="G989" s="3">
        <v>0.6493</v>
      </c>
      <c r="H989" s="3">
        <v>78.35</v>
      </c>
      <c r="I989" s="3">
        <v>100.0</v>
      </c>
      <c r="J989" s="3">
        <v>125.2</v>
      </c>
      <c r="K989" s="2" t="s">
        <v>16</v>
      </c>
    </row>
    <row r="990">
      <c r="A990" s="2" t="s">
        <v>2770</v>
      </c>
      <c r="B990" s="2" t="s">
        <v>12</v>
      </c>
      <c r="C990" s="2" t="s">
        <v>13</v>
      </c>
      <c r="D990" s="2" t="s">
        <v>2257</v>
      </c>
      <c r="E990" s="2" t="s">
        <v>2257</v>
      </c>
      <c r="F990" s="2" t="s">
        <v>2277</v>
      </c>
      <c r="G990" s="3">
        <v>0.4066</v>
      </c>
      <c r="H990" s="3">
        <v>78.32</v>
      </c>
      <c r="I990" s="3">
        <v>100.0</v>
      </c>
      <c r="J990" s="3">
        <v>125.2</v>
      </c>
      <c r="K990" s="2" t="s">
        <v>16</v>
      </c>
    </row>
    <row r="991">
      <c r="A991" s="2" t="s">
        <v>2770</v>
      </c>
      <c r="B991" s="2" t="s">
        <v>12</v>
      </c>
      <c r="C991" s="2" t="s">
        <v>13</v>
      </c>
      <c r="D991" s="2" t="s">
        <v>2257</v>
      </c>
      <c r="E991" s="2" t="s">
        <v>2257</v>
      </c>
      <c r="F991" s="2" t="s">
        <v>2280</v>
      </c>
      <c r="G991" s="3">
        <v>0.61</v>
      </c>
      <c r="H991" s="3">
        <v>78.48</v>
      </c>
      <c r="I991" s="3">
        <v>100.0</v>
      </c>
      <c r="J991" s="3">
        <v>125.2</v>
      </c>
      <c r="K991" s="2" t="s">
        <v>16</v>
      </c>
    </row>
    <row r="992">
      <c r="A992" s="2" t="s">
        <v>2770</v>
      </c>
      <c r="B992" s="2" t="s">
        <v>12</v>
      </c>
      <c r="C992" s="2" t="s">
        <v>13</v>
      </c>
      <c r="D992" s="2" t="s">
        <v>2257</v>
      </c>
      <c r="E992" s="2" t="s">
        <v>2257</v>
      </c>
      <c r="F992" s="2" t="s">
        <v>2282</v>
      </c>
      <c r="G992" s="3">
        <v>0.6968</v>
      </c>
      <c r="H992" s="3">
        <v>82.08</v>
      </c>
      <c r="I992" s="3">
        <v>100.0</v>
      </c>
      <c r="J992" s="3">
        <v>125.2</v>
      </c>
      <c r="K992" s="2" t="s">
        <v>16</v>
      </c>
    </row>
    <row r="993">
      <c r="A993" s="2" t="s">
        <v>2770</v>
      </c>
      <c r="B993" s="2" t="s">
        <v>12</v>
      </c>
      <c r="C993" s="2" t="s">
        <v>13</v>
      </c>
      <c r="D993" s="2" t="s">
        <v>2257</v>
      </c>
      <c r="E993" s="2" t="s">
        <v>2257</v>
      </c>
      <c r="F993" s="2" t="s">
        <v>2284</v>
      </c>
      <c r="G993" s="3">
        <v>0.5951</v>
      </c>
      <c r="H993" s="3">
        <v>76.67</v>
      </c>
      <c r="I993" s="3">
        <v>100.0</v>
      </c>
      <c r="J993" s="3">
        <v>125.2</v>
      </c>
      <c r="K993" s="2" t="s">
        <v>16</v>
      </c>
    </row>
    <row r="994">
      <c r="A994" s="2" t="s">
        <v>2770</v>
      </c>
      <c r="B994" s="2" t="s">
        <v>12</v>
      </c>
      <c r="C994" s="2" t="s">
        <v>13</v>
      </c>
      <c r="D994" s="2" t="s">
        <v>2257</v>
      </c>
      <c r="E994" s="2" t="s">
        <v>2257</v>
      </c>
      <c r="F994" s="2" t="s">
        <v>2286</v>
      </c>
      <c r="G994" s="3">
        <v>0.6527</v>
      </c>
      <c r="H994" s="3">
        <v>77.84</v>
      </c>
      <c r="I994" s="3">
        <v>100.0</v>
      </c>
      <c r="J994" s="3">
        <v>125.48</v>
      </c>
      <c r="K994" s="2" t="s">
        <v>16</v>
      </c>
    </row>
    <row r="995">
      <c r="A995" s="2" t="s">
        <v>2805</v>
      </c>
      <c r="B995" s="2" t="s">
        <v>12</v>
      </c>
      <c r="C995" s="2" t="s">
        <v>13</v>
      </c>
      <c r="D995" s="2" t="s">
        <v>2257</v>
      </c>
      <c r="E995" s="2" t="s">
        <v>2257</v>
      </c>
      <c r="F995" s="2" t="s">
        <v>2290</v>
      </c>
      <c r="G995" s="3">
        <v>0.6441</v>
      </c>
      <c r="H995" s="3">
        <v>76.11</v>
      </c>
      <c r="I995" s="3">
        <v>100.0</v>
      </c>
      <c r="J995" s="3">
        <v>125.48</v>
      </c>
      <c r="K995" s="2" t="s">
        <v>16</v>
      </c>
    </row>
    <row r="996">
      <c r="A996" s="2" t="s">
        <v>2805</v>
      </c>
      <c r="B996" s="2" t="s">
        <v>12</v>
      </c>
      <c r="C996" s="2" t="s">
        <v>13</v>
      </c>
      <c r="D996" s="2" t="s">
        <v>2257</v>
      </c>
      <c r="E996" s="2" t="s">
        <v>2257</v>
      </c>
      <c r="F996" s="2" t="s">
        <v>2292</v>
      </c>
      <c r="G996" s="3">
        <v>0.5964</v>
      </c>
      <c r="H996" s="3">
        <v>79.05</v>
      </c>
      <c r="I996" s="3">
        <v>100.0</v>
      </c>
      <c r="J996" s="3">
        <v>125.48</v>
      </c>
      <c r="K996" s="2" t="s">
        <v>16</v>
      </c>
    </row>
    <row r="997">
      <c r="A997" s="2" t="s">
        <v>2805</v>
      </c>
      <c r="B997" s="2" t="s">
        <v>12</v>
      </c>
      <c r="C997" s="2" t="s">
        <v>13</v>
      </c>
      <c r="D997" s="2" t="s">
        <v>2257</v>
      </c>
      <c r="E997" s="2" t="s">
        <v>2257</v>
      </c>
      <c r="F997" s="2" t="s">
        <v>2294</v>
      </c>
      <c r="G997" s="3">
        <v>0.7655</v>
      </c>
      <c r="H997" s="3">
        <v>77.34</v>
      </c>
      <c r="I997" s="3">
        <v>100.0</v>
      </c>
      <c r="J997" s="3">
        <v>125.48</v>
      </c>
      <c r="K997" s="2" t="s">
        <v>16</v>
      </c>
    </row>
    <row r="998">
      <c r="A998" s="2" t="s">
        <v>2805</v>
      </c>
      <c r="B998" s="2" t="s">
        <v>12</v>
      </c>
      <c r="C998" s="2" t="s">
        <v>13</v>
      </c>
      <c r="D998" s="2" t="s">
        <v>2257</v>
      </c>
      <c r="E998" s="2" t="s">
        <v>2257</v>
      </c>
      <c r="F998" s="2" t="s">
        <v>2297</v>
      </c>
      <c r="G998" s="3">
        <v>0.7255</v>
      </c>
      <c r="H998" s="3">
        <v>78.91</v>
      </c>
      <c r="I998" s="3">
        <v>100.0</v>
      </c>
      <c r="J998" s="3">
        <v>125.48</v>
      </c>
      <c r="K998" s="2" t="s">
        <v>16</v>
      </c>
    </row>
    <row r="999">
      <c r="A999" s="2" t="s">
        <v>2805</v>
      </c>
      <c r="B999" s="2" t="s">
        <v>12</v>
      </c>
      <c r="C999" s="2" t="s">
        <v>13</v>
      </c>
      <c r="D999" s="2" t="s">
        <v>2257</v>
      </c>
      <c r="E999" s="2" t="s">
        <v>2257</v>
      </c>
      <c r="F999" s="2" t="s">
        <v>2299</v>
      </c>
      <c r="G999" s="3">
        <v>0.784</v>
      </c>
      <c r="H999" s="3">
        <v>78.04</v>
      </c>
      <c r="I999" s="3">
        <v>100.0</v>
      </c>
      <c r="J999" s="3">
        <v>125.48</v>
      </c>
      <c r="K999" s="2" t="s">
        <v>16</v>
      </c>
    </row>
    <row r="1000">
      <c r="A1000" s="2" t="s">
        <v>2805</v>
      </c>
      <c r="B1000" s="2" t="s">
        <v>12</v>
      </c>
      <c r="C1000" s="2" t="s">
        <v>13</v>
      </c>
      <c r="D1000" s="2" t="s">
        <v>2257</v>
      </c>
      <c r="E1000" s="2" t="s">
        <v>2257</v>
      </c>
      <c r="F1000" s="2" t="s">
        <v>2303</v>
      </c>
      <c r="G1000" s="3">
        <v>0.6106</v>
      </c>
      <c r="H1000" s="3">
        <v>78.83</v>
      </c>
      <c r="I1000" s="3">
        <v>100.0</v>
      </c>
      <c r="J1000" s="3">
        <v>125.48</v>
      </c>
      <c r="K1000" s="2" t="s">
        <v>16</v>
      </c>
    </row>
    <row r="1001">
      <c r="A1001" s="2" t="s">
        <v>2805</v>
      </c>
      <c r="B1001" s="2" t="s">
        <v>12</v>
      </c>
      <c r="C1001" s="2" t="s">
        <v>13</v>
      </c>
      <c r="D1001" s="2" t="s">
        <v>2257</v>
      </c>
      <c r="E1001" s="2" t="s">
        <v>2257</v>
      </c>
      <c r="F1001" s="2" t="s">
        <v>2304</v>
      </c>
      <c r="G1001" s="3">
        <v>0.5543</v>
      </c>
      <c r="H1001" s="3">
        <v>80.14</v>
      </c>
      <c r="I1001" s="3">
        <v>100.0</v>
      </c>
      <c r="J1001" s="3">
        <v>125.48</v>
      </c>
      <c r="K1001" s="2" t="s">
        <v>16</v>
      </c>
    </row>
    <row r="1002">
      <c r="A1002" s="2" t="s">
        <v>2817</v>
      </c>
      <c r="B1002" s="2" t="s">
        <v>12</v>
      </c>
      <c r="C1002" s="2" t="s">
        <v>13</v>
      </c>
      <c r="D1002" s="2" t="s">
        <v>2306</v>
      </c>
      <c r="E1002" s="2" t="s">
        <v>25</v>
      </c>
      <c r="F1002" s="2" t="s">
        <v>2307</v>
      </c>
      <c r="G1002" s="3">
        <v>0.2343</v>
      </c>
      <c r="H1002" s="3">
        <v>80.5</v>
      </c>
      <c r="I1002" s="3">
        <v>41.2</v>
      </c>
      <c r="J1002" s="3">
        <v>126.11</v>
      </c>
      <c r="K1002" s="2" t="s">
        <v>50</v>
      </c>
    </row>
    <row r="1003">
      <c r="A1003" s="2" t="s">
        <v>2817</v>
      </c>
      <c r="B1003" s="2" t="s">
        <v>12</v>
      </c>
      <c r="C1003" s="2" t="s">
        <v>13</v>
      </c>
      <c r="D1003" s="2" t="s">
        <v>2306</v>
      </c>
      <c r="E1003" s="2" t="s">
        <v>2306</v>
      </c>
      <c r="F1003" s="2" t="s">
        <v>2309</v>
      </c>
      <c r="G1003" s="3">
        <v>0.5472</v>
      </c>
      <c r="H1003" s="3">
        <v>83.95</v>
      </c>
      <c r="I1003" s="3">
        <v>100.0</v>
      </c>
      <c r="J1003" s="3">
        <v>126.11</v>
      </c>
      <c r="K1003" s="2" t="s">
        <v>16</v>
      </c>
    </row>
    <row r="1004">
      <c r="A1004" s="2" t="s">
        <v>2817</v>
      </c>
      <c r="B1004" s="2" t="s">
        <v>12</v>
      </c>
      <c r="C1004" s="2" t="s">
        <v>13</v>
      </c>
      <c r="D1004" s="2" t="s">
        <v>2306</v>
      </c>
      <c r="E1004" s="2" t="s">
        <v>2306</v>
      </c>
      <c r="F1004" s="2" t="s">
        <v>2313</v>
      </c>
      <c r="G1004" s="3">
        <v>0.6172</v>
      </c>
      <c r="H1004" s="3">
        <v>78.07</v>
      </c>
      <c r="I1004" s="3">
        <v>100.0</v>
      </c>
      <c r="J1004" s="3">
        <v>126.11</v>
      </c>
      <c r="K1004" s="2" t="s">
        <v>16</v>
      </c>
    </row>
    <row r="1005">
      <c r="A1005" s="2" t="s">
        <v>2817</v>
      </c>
      <c r="B1005" s="2" t="s">
        <v>12</v>
      </c>
      <c r="C1005" s="2" t="s">
        <v>13</v>
      </c>
      <c r="D1005" s="2" t="s">
        <v>2306</v>
      </c>
      <c r="E1005" s="2" t="s">
        <v>25</v>
      </c>
      <c r="F1005" s="2" t="s">
        <v>2315</v>
      </c>
      <c r="G1005" s="3">
        <v>0.2137</v>
      </c>
      <c r="H1005" s="3">
        <v>78.87</v>
      </c>
      <c r="I1005" s="3">
        <v>100.0</v>
      </c>
      <c r="J1005" s="3">
        <v>126.11</v>
      </c>
      <c r="K1005" s="2" t="s">
        <v>50</v>
      </c>
    </row>
    <row r="1006">
      <c r="A1006" s="2" t="s">
        <v>2817</v>
      </c>
      <c r="B1006" s="2" t="s">
        <v>12</v>
      </c>
      <c r="C1006" s="2" t="s">
        <v>13</v>
      </c>
      <c r="D1006" s="2" t="s">
        <v>2306</v>
      </c>
      <c r="E1006" s="2" t="s">
        <v>2306</v>
      </c>
      <c r="F1006" s="2" t="s">
        <v>2317</v>
      </c>
      <c r="G1006" s="3">
        <v>0.36</v>
      </c>
      <c r="H1006" s="3">
        <v>78.92</v>
      </c>
      <c r="I1006" s="3">
        <v>100.0</v>
      </c>
      <c r="J1006" s="3">
        <v>126.11</v>
      </c>
      <c r="K1006" s="2" t="s">
        <v>16</v>
      </c>
    </row>
    <row r="1007">
      <c r="A1007" s="2" t="s">
        <v>2817</v>
      </c>
      <c r="B1007" s="2" t="s">
        <v>12</v>
      </c>
      <c r="C1007" s="2" t="s">
        <v>13</v>
      </c>
      <c r="D1007" s="2" t="s">
        <v>2306</v>
      </c>
      <c r="E1007" s="2" t="s">
        <v>2306</v>
      </c>
      <c r="F1007" s="2" t="s">
        <v>2319</v>
      </c>
      <c r="G1007" s="3">
        <v>0.4089</v>
      </c>
      <c r="H1007" s="3">
        <v>76.58</v>
      </c>
      <c r="I1007" s="3">
        <v>100.0</v>
      </c>
      <c r="J1007" s="3">
        <v>126.11</v>
      </c>
      <c r="K1007" s="2" t="s">
        <v>16</v>
      </c>
    </row>
    <row r="1008">
      <c r="A1008" s="2" t="s">
        <v>2817</v>
      </c>
      <c r="B1008" s="2" t="s">
        <v>12</v>
      </c>
      <c r="C1008" s="2" t="s">
        <v>13</v>
      </c>
      <c r="D1008" s="2" t="s">
        <v>2306</v>
      </c>
      <c r="E1008" s="2" t="s">
        <v>25</v>
      </c>
      <c r="F1008" s="2" t="s">
        <v>2321</v>
      </c>
      <c r="G1008" s="3">
        <v>0.2092</v>
      </c>
      <c r="H1008" s="3">
        <v>80.74</v>
      </c>
      <c r="I1008" s="3">
        <v>100.0</v>
      </c>
      <c r="J1008" s="3">
        <v>126.11</v>
      </c>
      <c r="K1008" s="2" t="s">
        <v>50</v>
      </c>
    </row>
    <row r="1009">
      <c r="A1009" s="2" t="s">
        <v>2817</v>
      </c>
      <c r="B1009" s="2" t="s">
        <v>12</v>
      </c>
      <c r="C1009" s="2" t="s">
        <v>13</v>
      </c>
      <c r="D1009" s="2" t="s">
        <v>2306</v>
      </c>
      <c r="E1009" s="2" t="s">
        <v>2306</v>
      </c>
      <c r="F1009" s="2" t="s">
        <v>2323</v>
      </c>
      <c r="G1009" s="3">
        <v>0.6317</v>
      </c>
      <c r="H1009" s="3">
        <v>78.49</v>
      </c>
      <c r="I1009" s="3">
        <v>100.0</v>
      </c>
      <c r="J1009" s="3">
        <v>126.11</v>
      </c>
      <c r="K1009" s="2" t="s">
        <v>16</v>
      </c>
    </row>
    <row r="1010">
      <c r="A1010" s="2" t="s">
        <v>2817</v>
      </c>
      <c r="B1010" s="2" t="s">
        <v>12</v>
      </c>
      <c r="C1010" s="2" t="s">
        <v>13</v>
      </c>
      <c r="D1010" s="2" t="s">
        <v>2306</v>
      </c>
      <c r="E1010" s="2" t="s">
        <v>2306</v>
      </c>
      <c r="F1010" s="2" t="s">
        <v>2327</v>
      </c>
      <c r="G1010" s="3">
        <v>0.6701</v>
      </c>
      <c r="H1010" s="3">
        <v>81.08</v>
      </c>
      <c r="I1010" s="3">
        <v>100.0</v>
      </c>
      <c r="J1010" s="3">
        <v>126.11</v>
      </c>
      <c r="K1010" s="2" t="s">
        <v>16</v>
      </c>
    </row>
    <row r="1011">
      <c r="A1011" s="2" t="s">
        <v>2817</v>
      </c>
      <c r="B1011" s="2" t="s">
        <v>12</v>
      </c>
      <c r="C1011" s="2" t="s">
        <v>13</v>
      </c>
      <c r="D1011" s="2" t="s">
        <v>2306</v>
      </c>
      <c r="E1011" s="2" t="s">
        <v>25</v>
      </c>
      <c r="F1011" s="2" t="s">
        <v>2329</v>
      </c>
      <c r="G1011" s="3">
        <v>0.2315</v>
      </c>
      <c r="H1011" s="3">
        <v>77.41</v>
      </c>
      <c r="I1011" s="3">
        <v>100.0</v>
      </c>
      <c r="J1011" s="3">
        <v>126.11</v>
      </c>
      <c r="K1011" s="2" t="s">
        <v>50</v>
      </c>
    </row>
    <row r="1012">
      <c r="A1012" s="2" t="s">
        <v>2833</v>
      </c>
      <c r="B1012" s="2" t="s">
        <v>12</v>
      </c>
      <c r="C1012" s="2" t="s">
        <v>13</v>
      </c>
      <c r="D1012" s="2" t="s">
        <v>2306</v>
      </c>
      <c r="E1012" s="2" t="s">
        <v>2306</v>
      </c>
      <c r="F1012" s="2" t="s">
        <v>2331</v>
      </c>
      <c r="G1012" s="3">
        <v>0.6126</v>
      </c>
      <c r="H1012" s="3">
        <v>76.95</v>
      </c>
      <c r="I1012" s="3">
        <v>100.0</v>
      </c>
      <c r="J1012" s="3">
        <v>126.11</v>
      </c>
      <c r="K1012" s="2" t="s">
        <v>16</v>
      </c>
    </row>
    <row r="1013">
      <c r="A1013" s="2" t="s">
        <v>2833</v>
      </c>
      <c r="B1013" s="2" t="s">
        <v>12</v>
      </c>
      <c r="C1013" s="2" t="s">
        <v>13</v>
      </c>
      <c r="D1013" s="2" t="s">
        <v>2306</v>
      </c>
      <c r="E1013" s="2" t="s">
        <v>2306</v>
      </c>
      <c r="F1013" s="2" t="s">
        <v>2333</v>
      </c>
      <c r="G1013" s="3">
        <v>0.4791</v>
      </c>
      <c r="H1013" s="3">
        <v>78.07</v>
      </c>
      <c r="I1013" s="3">
        <v>100.0</v>
      </c>
      <c r="J1013" s="3">
        <v>126.11</v>
      </c>
      <c r="K1013" s="2" t="s">
        <v>16</v>
      </c>
    </row>
    <row r="1014">
      <c r="A1014" s="2" t="s">
        <v>2833</v>
      </c>
      <c r="B1014" s="2" t="s">
        <v>12</v>
      </c>
      <c r="C1014" s="2" t="s">
        <v>13</v>
      </c>
      <c r="D1014" s="2" t="s">
        <v>2306</v>
      </c>
      <c r="E1014" s="2" t="s">
        <v>2306</v>
      </c>
      <c r="F1014" s="2" t="s">
        <v>2336</v>
      </c>
      <c r="G1014" s="3">
        <v>0.6815</v>
      </c>
      <c r="H1014" s="3">
        <v>79.7</v>
      </c>
      <c r="I1014" s="3">
        <v>100.0</v>
      </c>
      <c r="J1014" s="3">
        <v>126.11</v>
      </c>
      <c r="K1014" s="2" t="s">
        <v>16</v>
      </c>
    </row>
    <row r="1015">
      <c r="A1015" s="2" t="s">
        <v>2833</v>
      </c>
      <c r="B1015" s="2" t="s">
        <v>12</v>
      </c>
      <c r="C1015" s="2" t="s">
        <v>13</v>
      </c>
      <c r="D1015" s="2" t="s">
        <v>2306</v>
      </c>
      <c r="E1015" s="2" t="s">
        <v>25</v>
      </c>
      <c r="F1015" s="2" t="s">
        <v>2338</v>
      </c>
      <c r="G1015" s="3">
        <v>0.277</v>
      </c>
      <c r="H1015" s="3">
        <v>77.95</v>
      </c>
      <c r="I1015" s="3">
        <v>100.0</v>
      </c>
      <c r="J1015" s="3">
        <v>126.11</v>
      </c>
      <c r="K1015" s="2" t="s">
        <v>50</v>
      </c>
    </row>
    <row r="1016">
      <c r="A1016" s="2" t="s">
        <v>2833</v>
      </c>
      <c r="B1016" s="2" t="s">
        <v>12</v>
      </c>
      <c r="C1016" s="2" t="s">
        <v>13</v>
      </c>
      <c r="D1016" s="2" t="s">
        <v>2306</v>
      </c>
      <c r="E1016" s="2" t="s">
        <v>2306</v>
      </c>
      <c r="F1016" s="2" t="s">
        <v>2340</v>
      </c>
      <c r="G1016" s="3">
        <v>0.5582</v>
      </c>
      <c r="H1016" s="3">
        <v>76.58</v>
      </c>
      <c r="I1016" s="3">
        <v>100.0</v>
      </c>
      <c r="J1016" s="3">
        <v>126.11</v>
      </c>
      <c r="K1016" s="2" t="s">
        <v>16</v>
      </c>
    </row>
    <row r="1017">
      <c r="A1017" s="2" t="s">
        <v>2833</v>
      </c>
      <c r="B1017" s="2" t="s">
        <v>12</v>
      </c>
      <c r="C1017" s="2" t="s">
        <v>13</v>
      </c>
      <c r="D1017" s="2" t="s">
        <v>2306</v>
      </c>
      <c r="E1017" s="2" t="s">
        <v>25</v>
      </c>
      <c r="F1017" s="2" t="s">
        <v>2342</v>
      </c>
      <c r="G1017" s="3">
        <v>0.2324</v>
      </c>
      <c r="H1017" s="3">
        <v>77.75</v>
      </c>
      <c r="I1017" s="3">
        <v>100.0</v>
      </c>
      <c r="J1017" s="3">
        <v>126.11</v>
      </c>
      <c r="K1017" s="2" t="s">
        <v>50</v>
      </c>
    </row>
    <row r="1018">
      <c r="A1018" s="2" t="s">
        <v>2833</v>
      </c>
      <c r="B1018" s="2" t="s">
        <v>12</v>
      </c>
      <c r="C1018" s="2" t="s">
        <v>13</v>
      </c>
      <c r="D1018" s="2" t="s">
        <v>2306</v>
      </c>
      <c r="E1018" s="2" t="s">
        <v>2306</v>
      </c>
      <c r="F1018" s="2" t="s">
        <v>2345</v>
      </c>
      <c r="G1018" s="3">
        <v>0.6462</v>
      </c>
      <c r="H1018" s="3">
        <v>80.02</v>
      </c>
      <c r="I1018" s="3">
        <v>100.0</v>
      </c>
      <c r="J1018" s="3">
        <v>126.11</v>
      </c>
      <c r="K1018" s="2" t="s">
        <v>16</v>
      </c>
    </row>
    <row r="1019">
      <c r="A1019" s="2" t="s">
        <v>2833</v>
      </c>
      <c r="B1019" s="2" t="s">
        <v>12</v>
      </c>
      <c r="C1019" s="2" t="s">
        <v>13</v>
      </c>
      <c r="D1019" s="2" t="s">
        <v>2306</v>
      </c>
      <c r="E1019" s="2" t="s">
        <v>2306</v>
      </c>
      <c r="F1019" s="2" t="s">
        <v>2346</v>
      </c>
      <c r="G1019" s="3">
        <v>0.5314</v>
      </c>
      <c r="H1019" s="3">
        <v>77.55</v>
      </c>
      <c r="I1019" s="3">
        <v>100.0</v>
      </c>
      <c r="J1019" s="3">
        <v>126.11</v>
      </c>
      <c r="K1019" s="2" t="s">
        <v>16</v>
      </c>
    </row>
    <row r="1020">
      <c r="A1020" s="2" t="s">
        <v>2833</v>
      </c>
      <c r="B1020" s="2" t="s">
        <v>12</v>
      </c>
      <c r="C1020" s="2" t="s">
        <v>13</v>
      </c>
      <c r="D1020" s="2" t="s">
        <v>2306</v>
      </c>
      <c r="E1020" s="2" t="s">
        <v>2306</v>
      </c>
      <c r="F1020" s="2" t="s">
        <v>2348</v>
      </c>
      <c r="G1020" s="3">
        <v>0.6171</v>
      </c>
      <c r="H1020" s="3">
        <v>81.95</v>
      </c>
      <c r="I1020" s="3">
        <v>100.0</v>
      </c>
      <c r="J1020" s="3">
        <v>126.11</v>
      </c>
      <c r="K1020" s="2" t="s">
        <v>16</v>
      </c>
    </row>
    <row r="1021">
      <c r="A1021" s="2" t="s">
        <v>2833</v>
      </c>
      <c r="B1021" s="2" t="s">
        <v>12</v>
      </c>
      <c r="C1021" s="2" t="s">
        <v>13</v>
      </c>
      <c r="D1021" s="2" t="s">
        <v>2306</v>
      </c>
      <c r="E1021" s="2" t="s">
        <v>2306</v>
      </c>
      <c r="F1021" s="2" t="s">
        <v>2350</v>
      </c>
      <c r="G1021" s="3">
        <v>0.5525</v>
      </c>
      <c r="H1021" s="3">
        <v>82.55</v>
      </c>
      <c r="I1021" s="3">
        <v>100.0</v>
      </c>
      <c r="J1021" s="3">
        <v>126.11</v>
      </c>
      <c r="K1021" s="2" t="s">
        <v>16</v>
      </c>
    </row>
    <row r="1022">
      <c r="A1022" s="2" t="s">
        <v>2833</v>
      </c>
      <c r="B1022" s="2" t="s">
        <v>12</v>
      </c>
      <c r="C1022" s="2" t="s">
        <v>13</v>
      </c>
      <c r="D1022" s="2" t="s">
        <v>2352</v>
      </c>
      <c r="E1022" s="2" t="s">
        <v>2352</v>
      </c>
      <c r="F1022" s="2" t="s">
        <v>2353</v>
      </c>
      <c r="G1022" s="3">
        <v>0.7275</v>
      </c>
      <c r="H1022" s="3">
        <v>78.72</v>
      </c>
      <c r="I1022" s="3">
        <v>100.0</v>
      </c>
      <c r="J1022" s="3">
        <v>126.11</v>
      </c>
      <c r="K1022" s="2" t="s">
        <v>16</v>
      </c>
    </row>
    <row r="1023">
      <c r="A1023" s="2" t="s">
        <v>2833</v>
      </c>
      <c r="B1023" s="2" t="s">
        <v>12</v>
      </c>
      <c r="C1023" s="2" t="s">
        <v>13</v>
      </c>
      <c r="D1023" s="2" t="s">
        <v>2352</v>
      </c>
      <c r="E1023" s="2" t="s">
        <v>2352</v>
      </c>
      <c r="F1023" s="2" t="s">
        <v>2355</v>
      </c>
      <c r="G1023" s="3">
        <v>0.6636</v>
      </c>
      <c r="H1023" s="3">
        <v>77.34</v>
      </c>
      <c r="I1023" s="3">
        <v>100.0</v>
      </c>
      <c r="J1023" s="3">
        <v>126.11</v>
      </c>
      <c r="K1023" s="2" t="s">
        <v>16</v>
      </c>
    </row>
    <row r="1024">
      <c r="A1024" s="2" t="s">
        <v>2849</v>
      </c>
      <c r="B1024" s="2" t="s">
        <v>12</v>
      </c>
      <c r="C1024" s="2" t="s">
        <v>13</v>
      </c>
      <c r="D1024" s="2" t="s">
        <v>2352</v>
      </c>
      <c r="E1024" s="2" t="s">
        <v>2352</v>
      </c>
      <c r="F1024" s="2" t="s">
        <v>2358</v>
      </c>
      <c r="G1024" s="3">
        <v>0.7598</v>
      </c>
      <c r="H1024" s="3">
        <v>77.75</v>
      </c>
      <c r="I1024" s="3">
        <v>100.0</v>
      </c>
      <c r="J1024" s="3">
        <v>126.11</v>
      </c>
      <c r="K1024" s="2" t="s">
        <v>16</v>
      </c>
    </row>
    <row r="1025">
      <c r="A1025" s="2" t="s">
        <v>2849</v>
      </c>
      <c r="B1025" s="2" t="s">
        <v>12</v>
      </c>
      <c r="C1025" s="2" t="s">
        <v>13</v>
      </c>
      <c r="D1025" s="2" t="s">
        <v>2352</v>
      </c>
      <c r="E1025" s="2" t="s">
        <v>2352</v>
      </c>
      <c r="F1025" s="2" t="s">
        <v>2361</v>
      </c>
      <c r="G1025" s="3">
        <v>0.5168</v>
      </c>
      <c r="H1025" s="3">
        <v>81.33</v>
      </c>
      <c r="I1025" s="3">
        <v>100.0</v>
      </c>
      <c r="J1025" s="3">
        <v>126.11</v>
      </c>
      <c r="K1025" s="2" t="s">
        <v>16</v>
      </c>
    </row>
    <row r="1026">
      <c r="A1026" s="2" t="s">
        <v>2849</v>
      </c>
      <c r="B1026" s="2" t="s">
        <v>12</v>
      </c>
      <c r="C1026" s="2" t="s">
        <v>13</v>
      </c>
      <c r="D1026" s="2" t="s">
        <v>2352</v>
      </c>
      <c r="E1026" s="2" t="s">
        <v>2352</v>
      </c>
      <c r="F1026" s="2" t="s">
        <v>2363</v>
      </c>
      <c r="G1026" s="3">
        <v>0.5909</v>
      </c>
      <c r="H1026" s="3">
        <v>78.08</v>
      </c>
      <c r="I1026" s="3">
        <v>100.0</v>
      </c>
      <c r="J1026" s="3">
        <v>126.11</v>
      </c>
      <c r="K1026" s="2" t="s">
        <v>16</v>
      </c>
    </row>
    <row r="1027">
      <c r="A1027" s="2" t="s">
        <v>2849</v>
      </c>
      <c r="B1027" s="2" t="s">
        <v>12</v>
      </c>
      <c r="C1027" s="2" t="s">
        <v>13</v>
      </c>
      <c r="D1027" s="2" t="s">
        <v>2352</v>
      </c>
      <c r="E1027" s="2" t="s">
        <v>2352</v>
      </c>
      <c r="F1027" s="2" t="s">
        <v>2365</v>
      </c>
      <c r="G1027" s="3">
        <v>0.6638</v>
      </c>
      <c r="H1027" s="3">
        <v>78.83</v>
      </c>
      <c r="I1027" s="3">
        <v>100.0</v>
      </c>
      <c r="J1027" s="3">
        <v>126.11</v>
      </c>
      <c r="K1027" s="2" t="s">
        <v>16</v>
      </c>
    </row>
    <row r="1028">
      <c r="A1028" s="2" t="s">
        <v>2849</v>
      </c>
      <c r="B1028" s="2" t="s">
        <v>12</v>
      </c>
      <c r="C1028" s="2" t="s">
        <v>13</v>
      </c>
      <c r="D1028" s="2" t="s">
        <v>2352</v>
      </c>
      <c r="E1028" s="2" t="s">
        <v>2352</v>
      </c>
      <c r="F1028" s="2" t="s">
        <v>2368</v>
      </c>
      <c r="G1028" s="3">
        <v>0.7067</v>
      </c>
      <c r="H1028" s="3">
        <v>79.1</v>
      </c>
      <c r="I1028" s="3">
        <v>100.0</v>
      </c>
      <c r="J1028" s="3">
        <v>126.11</v>
      </c>
      <c r="K1028" s="2" t="s">
        <v>16</v>
      </c>
    </row>
    <row r="1029">
      <c r="A1029" s="2" t="s">
        <v>2849</v>
      </c>
      <c r="B1029" s="2" t="s">
        <v>12</v>
      </c>
      <c r="C1029" s="2" t="s">
        <v>13</v>
      </c>
      <c r="D1029" s="2" t="s">
        <v>2352</v>
      </c>
      <c r="E1029" s="2" t="s">
        <v>2352</v>
      </c>
      <c r="F1029" s="2" t="s">
        <v>2370</v>
      </c>
      <c r="G1029" s="3">
        <v>0.6971</v>
      </c>
      <c r="H1029" s="3">
        <v>81.18</v>
      </c>
      <c r="I1029" s="3">
        <v>100.0</v>
      </c>
      <c r="J1029" s="3">
        <v>126.11</v>
      </c>
      <c r="K1029" s="2" t="s">
        <v>16</v>
      </c>
    </row>
    <row r="1030">
      <c r="A1030" s="2" t="s">
        <v>2849</v>
      </c>
      <c r="B1030" s="2" t="s">
        <v>12</v>
      </c>
      <c r="C1030" s="2" t="s">
        <v>13</v>
      </c>
      <c r="D1030" s="2" t="s">
        <v>2352</v>
      </c>
      <c r="E1030" s="2" t="s">
        <v>2352</v>
      </c>
      <c r="F1030" s="2" t="s">
        <v>2371</v>
      </c>
      <c r="G1030" s="3">
        <v>0.7061</v>
      </c>
      <c r="H1030" s="3">
        <v>80.99</v>
      </c>
      <c r="I1030" s="3">
        <v>100.0</v>
      </c>
      <c r="J1030" s="3">
        <v>126.11</v>
      </c>
      <c r="K1030" s="2" t="s">
        <v>16</v>
      </c>
    </row>
    <row r="1031">
      <c r="A1031" s="2" t="s">
        <v>2849</v>
      </c>
      <c r="B1031" s="2" t="s">
        <v>12</v>
      </c>
      <c r="C1031" s="2" t="s">
        <v>13</v>
      </c>
      <c r="D1031" s="2" t="s">
        <v>2352</v>
      </c>
      <c r="E1031" s="2" t="s">
        <v>2352</v>
      </c>
      <c r="F1031" s="2" t="s">
        <v>2374</v>
      </c>
      <c r="G1031" s="3">
        <v>0.6204</v>
      </c>
      <c r="H1031" s="3">
        <v>78.93</v>
      </c>
      <c r="I1031" s="3">
        <v>100.0</v>
      </c>
      <c r="J1031" s="3">
        <v>126.11</v>
      </c>
      <c r="K1031" s="2" t="s">
        <v>16</v>
      </c>
    </row>
    <row r="1032">
      <c r="A1032" s="2" t="s">
        <v>2849</v>
      </c>
      <c r="B1032" s="2" t="s">
        <v>12</v>
      </c>
      <c r="C1032" s="2" t="s">
        <v>13</v>
      </c>
      <c r="D1032" s="2" t="s">
        <v>2352</v>
      </c>
      <c r="E1032" s="2" t="s">
        <v>2352</v>
      </c>
      <c r="F1032" s="2" t="s">
        <v>2377</v>
      </c>
      <c r="G1032" s="3">
        <v>0.7384</v>
      </c>
      <c r="H1032" s="3">
        <v>81.54</v>
      </c>
      <c r="I1032" s="3">
        <v>100.0</v>
      </c>
      <c r="J1032" s="3">
        <v>126.11</v>
      </c>
      <c r="K1032" s="2" t="s">
        <v>16</v>
      </c>
    </row>
    <row r="1033">
      <c r="A1033" s="2" t="s">
        <v>2849</v>
      </c>
      <c r="B1033" s="2" t="s">
        <v>12</v>
      </c>
      <c r="C1033" s="2" t="s">
        <v>13</v>
      </c>
      <c r="D1033" s="2" t="s">
        <v>2352</v>
      </c>
      <c r="E1033" s="2" t="s">
        <v>2352</v>
      </c>
      <c r="F1033" s="2" t="s">
        <v>2380</v>
      </c>
      <c r="G1033" s="3">
        <v>0.6311</v>
      </c>
      <c r="H1033" s="3">
        <v>81.19</v>
      </c>
      <c r="I1033" s="3">
        <v>100.0</v>
      </c>
      <c r="J1033" s="3">
        <v>126.11</v>
      </c>
      <c r="K1033" s="2" t="s">
        <v>16</v>
      </c>
    </row>
    <row r="1034">
      <c r="A1034" s="2" t="s">
        <v>2849</v>
      </c>
      <c r="B1034" s="2" t="s">
        <v>12</v>
      </c>
      <c r="C1034" s="2" t="s">
        <v>13</v>
      </c>
      <c r="D1034" s="2" t="s">
        <v>2352</v>
      </c>
      <c r="E1034" s="2" t="s">
        <v>2352</v>
      </c>
      <c r="F1034" s="2" t="s">
        <v>2382</v>
      </c>
      <c r="G1034" s="3">
        <v>0.7349</v>
      </c>
      <c r="H1034" s="3">
        <v>80.75</v>
      </c>
      <c r="I1034" s="3">
        <v>100.0</v>
      </c>
      <c r="J1034" s="3">
        <v>126.11</v>
      </c>
      <c r="K1034" s="2" t="s">
        <v>16</v>
      </c>
    </row>
    <row r="1035">
      <c r="A1035" s="2" t="s">
        <v>2849</v>
      </c>
      <c r="B1035" s="2" t="s">
        <v>12</v>
      </c>
      <c r="C1035" s="2" t="s">
        <v>13</v>
      </c>
      <c r="D1035" s="2" t="s">
        <v>2352</v>
      </c>
      <c r="E1035" s="2" t="s">
        <v>2352</v>
      </c>
      <c r="F1035" s="2" t="s">
        <v>2384</v>
      </c>
      <c r="G1035" s="3">
        <v>0.5225</v>
      </c>
      <c r="H1035" s="3">
        <v>78.21</v>
      </c>
      <c r="I1035" s="3">
        <v>100.0</v>
      </c>
      <c r="J1035" s="3">
        <v>126.11</v>
      </c>
      <c r="K1035" s="2" t="s">
        <v>16</v>
      </c>
    </row>
    <row r="1036">
      <c r="A1036" s="2" t="s">
        <v>2870</v>
      </c>
      <c r="B1036" s="2" t="s">
        <v>12</v>
      </c>
      <c r="C1036" s="2" t="s">
        <v>13</v>
      </c>
      <c r="D1036" s="2" t="s">
        <v>2352</v>
      </c>
      <c r="E1036" s="2" t="s">
        <v>2352</v>
      </c>
      <c r="F1036" s="2" t="s">
        <v>2387</v>
      </c>
      <c r="G1036" s="3">
        <v>0.7772</v>
      </c>
      <c r="H1036" s="3">
        <v>81.57</v>
      </c>
      <c r="I1036" s="3">
        <v>100.0</v>
      </c>
      <c r="J1036" s="3">
        <v>126.11</v>
      </c>
      <c r="K1036" s="2" t="s">
        <v>16</v>
      </c>
    </row>
    <row r="1037">
      <c r="A1037" s="2" t="s">
        <v>2870</v>
      </c>
      <c r="B1037" s="2" t="s">
        <v>12</v>
      </c>
      <c r="C1037" s="2" t="s">
        <v>13</v>
      </c>
      <c r="D1037" s="2" t="s">
        <v>2352</v>
      </c>
      <c r="E1037" s="2" t="s">
        <v>2352</v>
      </c>
      <c r="F1037" s="2" t="s">
        <v>2389</v>
      </c>
      <c r="G1037" s="3">
        <v>0.6747</v>
      </c>
      <c r="H1037" s="3">
        <v>78.92</v>
      </c>
      <c r="I1037" s="3">
        <v>100.0</v>
      </c>
      <c r="J1037" s="3">
        <v>126.11</v>
      </c>
      <c r="K1037" s="2" t="s">
        <v>16</v>
      </c>
    </row>
    <row r="1038">
      <c r="A1038" s="2" t="s">
        <v>2870</v>
      </c>
      <c r="B1038" s="2" t="s">
        <v>12</v>
      </c>
      <c r="C1038" s="2" t="s">
        <v>13</v>
      </c>
      <c r="D1038" s="2" t="s">
        <v>2352</v>
      </c>
      <c r="E1038" s="2" t="s">
        <v>2352</v>
      </c>
      <c r="F1038" s="2" t="s">
        <v>2390</v>
      </c>
      <c r="G1038" s="3">
        <v>0.6452</v>
      </c>
      <c r="H1038" s="3">
        <v>80.56</v>
      </c>
      <c r="I1038" s="3">
        <v>100.0</v>
      </c>
      <c r="J1038" s="3">
        <v>126.11</v>
      </c>
      <c r="K1038" s="2" t="s">
        <v>16</v>
      </c>
    </row>
    <row r="1039">
      <c r="A1039" s="2" t="s">
        <v>2870</v>
      </c>
      <c r="B1039" s="2" t="s">
        <v>12</v>
      </c>
      <c r="C1039" s="2" t="s">
        <v>13</v>
      </c>
      <c r="D1039" s="2" t="s">
        <v>2352</v>
      </c>
      <c r="E1039" s="2" t="s">
        <v>2352</v>
      </c>
      <c r="F1039" s="2" t="s">
        <v>2392</v>
      </c>
      <c r="G1039" s="3">
        <v>0.5987</v>
      </c>
      <c r="H1039" s="3">
        <v>84.92</v>
      </c>
      <c r="I1039" s="3">
        <v>100.0</v>
      </c>
      <c r="J1039" s="3">
        <v>126.11</v>
      </c>
      <c r="K1039" s="2" t="s">
        <v>16</v>
      </c>
    </row>
    <row r="1040">
      <c r="A1040" s="2" t="s">
        <v>2870</v>
      </c>
      <c r="B1040" s="2" t="s">
        <v>12</v>
      </c>
      <c r="C1040" s="2" t="s">
        <v>13</v>
      </c>
      <c r="D1040" s="2" t="s">
        <v>2352</v>
      </c>
      <c r="E1040" s="2" t="s">
        <v>2352</v>
      </c>
      <c r="F1040" s="2" t="s">
        <v>2395</v>
      </c>
      <c r="G1040" s="3">
        <v>0.6477</v>
      </c>
      <c r="H1040" s="3">
        <v>89.54</v>
      </c>
      <c r="I1040" s="3">
        <v>100.0</v>
      </c>
      <c r="J1040" s="3">
        <v>126.11</v>
      </c>
      <c r="K1040" s="2" t="s">
        <v>16</v>
      </c>
    </row>
    <row r="1041">
      <c r="A1041" s="2" t="s">
        <v>2870</v>
      </c>
      <c r="B1041" s="2" t="s">
        <v>12</v>
      </c>
      <c r="C1041" s="2" t="s">
        <v>13</v>
      </c>
      <c r="D1041" s="2" t="s">
        <v>2352</v>
      </c>
      <c r="E1041" s="2" t="s">
        <v>2352</v>
      </c>
      <c r="F1041" s="2" t="s">
        <v>2397</v>
      </c>
      <c r="G1041" s="3">
        <v>0.5834</v>
      </c>
      <c r="H1041" s="3">
        <v>80.69</v>
      </c>
      <c r="I1041" s="3">
        <v>100.0</v>
      </c>
      <c r="J1041" s="3">
        <v>126.11</v>
      </c>
      <c r="K1041" s="2" t="s">
        <v>16</v>
      </c>
    </row>
    <row r="1042">
      <c r="A1042" s="2" t="s">
        <v>2870</v>
      </c>
      <c r="B1042" s="2" t="s">
        <v>12</v>
      </c>
      <c r="C1042" s="2" t="s">
        <v>13</v>
      </c>
      <c r="D1042" s="2" t="s">
        <v>2400</v>
      </c>
      <c r="E1042" s="2" t="s">
        <v>2400</v>
      </c>
      <c r="F1042" s="2" t="s">
        <v>2402</v>
      </c>
      <c r="G1042" s="3">
        <v>0.6949</v>
      </c>
      <c r="H1042" s="3">
        <v>78.34</v>
      </c>
      <c r="I1042" s="3">
        <v>100.0</v>
      </c>
      <c r="J1042" s="3">
        <v>126.11</v>
      </c>
      <c r="K1042" s="2" t="s">
        <v>16</v>
      </c>
    </row>
    <row r="1043">
      <c r="A1043" s="2" t="s">
        <v>2870</v>
      </c>
      <c r="B1043" s="2" t="s">
        <v>12</v>
      </c>
      <c r="C1043" s="2" t="s">
        <v>13</v>
      </c>
      <c r="D1043" s="2" t="s">
        <v>2400</v>
      </c>
      <c r="E1043" s="2" t="s">
        <v>2400</v>
      </c>
      <c r="F1043" s="2" t="s">
        <v>2403</v>
      </c>
      <c r="G1043" s="3">
        <v>0.7255</v>
      </c>
      <c r="H1043" s="3">
        <v>100.58</v>
      </c>
      <c r="I1043" s="3">
        <v>100.0</v>
      </c>
      <c r="J1043" s="3">
        <v>126.11</v>
      </c>
      <c r="K1043" s="2" t="s">
        <v>16</v>
      </c>
    </row>
    <row r="1044">
      <c r="A1044" s="2" t="s">
        <v>2870</v>
      </c>
      <c r="B1044" s="2" t="s">
        <v>12</v>
      </c>
      <c r="C1044" s="2" t="s">
        <v>13</v>
      </c>
      <c r="D1044" s="2" t="s">
        <v>2400</v>
      </c>
      <c r="E1044" s="2" t="s">
        <v>2400</v>
      </c>
      <c r="F1044" s="2" t="s">
        <v>2405</v>
      </c>
      <c r="G1044" s="3">
        <v>0.7807</v>
      </c>
      <c r="H1044" s="3">
        <v>81.68</v>
      </c>
      <c r="I1044" s="3">
        <v>100.0</v>
      </c>
      <c r="J1044" s="3">
        <v>126.11</v>
      </c>
      <c r="K1044" s="2" t="s">
        <v>16</v>
      </c>
    </row>
    <row r="1045">
      <c r="A1045" s="2" t="s">
        <v>2870</v>
      </c>
      <c r="B1045" s="2" t="s">
        <v>12</v>
      </c>
      <c r="C1045" s="2" t="s">
        <v>13</v>
      </c>
      <c r="D1045" s="2" t="s">
        <v>2400</v>
      </c>
      <c r="E1045" s="2" t="s">
        <v>2400</v>
      </c>
      <c r="F1045" s="2" t="s">
        <v>2407</v>
      </c>
      <c r="G1045" s="3">
        <v>0.773</v>
      </c>
      <c r="H1045" s="3">
        <v>78.09</v>
      </c>
      <c r="I1045" s="3">
        <v>100.0</v>
      </c>
      <c r="J1045" s="3">
        <v>126.11</v>
      </c>
      <c r="K1045" s="2" t="s">
        <v>16</v>
      </c>
    </row>
    <row r="1046">
      <c r="A1046" s="2" t="s">
        <v>2870</v>
      </c>
      <c r="B1046" s="2" t="s">
        <v>12</v>
      </c>
      <c r="C1046" s="2" t="s">
        <v>13</v>
      </c>
      <c r="D1046" s="2" t="s">
        <v>2400</v>
      </c>
      <c r="E1046" s="2" t="s">
        <v>2400</v>
      </c>
      <c r="F1046" s="2" t="s">
        <v>2408</v>
      </c>
      <c r="G1046" s="3">
        <v>0.384</v>
      </c>
      <c r="H1046" s="3">
        <v>78.06</v>
      </c>
      <c r="I1046" s="3">
        <v>100.0</v>
      </c>
      <c r="J1046" s="3">
        <v>126.11</v>
      </c>
      <c r="K1046" s="2" t="s">
        <v>16</v>
      </c>
    </row>
    <row r="1047">
      <c r="A1047" s="2" t="s">
        <v>2870</v>
      </c>
      <c r="B1047" s="2" t="s">
        <v>12</v>
      </c>
      <c r="C1047" s="2" t="s">
        <v>13</v>
      </c>
      <c r="D1047" s="2" t="s">
        <v>2400</v>
      </c>
      <c r="E1047" s="2" t="s">
        <v>2400</v>
      </c>
      <c r="F1047" s="2" t="s">
        <v>2411</v>
      </c>
      <c r="G1047" s="3">
        <v>0.7431</v>
      </c>
      <c r="H1047" s="3">
        <v>82.26</v>
      </c>
      <c r="I1047" s="3">
        <v>100.0</v>
      </c>
      <c r="J1047" s="3">
        <v>126.11</v>
      </c>
      <c r="K1047" s="2" t="s">
        <v>16</v>
      </c>
    </row>
    <row r="1048">
      <c r="A1048" s="2" t="s">
        <v>2895</v>
      </c>
      <c r="B1048" s="2" t="s">
        <v>12</v>
      </c>
      <c r="C1048" s="2" t="s">
        <v>13</v>
      </c>
      <c r="D1048" s="2" t="s">
        <v>2400</v>
      </c>
      <c r="E1048" s="2" t="s">
        <v>2400</v>
      </c>
      <c r="F1048" s="2" t="s">
        <v>2413</v>
      </c>
      <c r="G1048" s="3">
        <v>0.7692</v>
      </c>
      <c r="H1048" s="3">
        <v>78.93</v>
      </c>
      <c r="I1048" s="3">
        <v>100.0</v>
      </c>
      <c r="J1048" s="3">
        <v>126.11</v>
      </c>
      <c r="K1048" s="2" t="s">
        <v>16</v>
      </c>
    </row>
    <row r="1049">
      <c r="A1049" s="2" t="s">
        <v>2895</v>
      </c>
      <c r="B1049" s="2" t="s">
        <v>12</v>
      </c>
      <c r="C1049" s="2" t="s">
        <v>13</v>
      </c>
      <c r="D1049" s="2" t="s">
        <v>2400</v>
      </c>
      <c r="E1049" s="2" t="s">
        <v>2400</v>
      </c>
      <c r="F1049" s="2" t="s">
        <v>2415</v>
      </c>
      <c r="G1049" s="3">
        <v>0.7122</v>
      </c>
      <c r="H1049" s="3">
        <v>79.32</v>
      </c>
      <c r="I1049" s="3">
        <v>100.0</v>
      </c>
      <c r="J1049" s="3">
        <v>126.11</v>
      </c>
      <c r="K1049" s="2" t="s">
        <v>16</v>
      </c>
    </row>
    <row r="1050">
      <c r="A1050" s="2" t="s">
        <v>2895</v>
      </c>
      <c r="B1050" s="2" t="s">
        <v>12</v>
      </c>
      <c r="C1050" s="2" t="s">
        <v>13</v>
      </c>
      <c r="D1050" s="2" t="s">
        <v>2400</v>
      </c>
      <c r="E1050" s="2" t="s">
        <v>2400</v>
      </c>
      <c r="F1050" s="2" t="s">
        <v>2417</v>
      </c>
      <c r="G1050" s="3">
        <v>0.7633</v>
      </c>
      <c r="H1050" s="3">
        <v>77.55</v>
      </c>
      <c r="I1050" s="3">
        <v>100.0</v>
      </c>
      <c r="J1050" s="3">
        <v>126.11</v>
      </c>
      <c r="K1050" s="2" t="s">
        <v>16</v>
      </c>
    </row>
    <row r="1051">
      <c r="A1051" s="2" t="s">
        <v>2895</v>
      </c>
      <c r="B1051" s="2" t="s">
        <v>12</v>
      </c>
      <c r="C1051" s="2" t="s">
        <v>13</v>
      </c>
      <c r="D1051" s="2" t="s">
        <v>2400</v>
      </c>
      <c r="E1051" s="2" t="s">
        <v>2400</v>
      </c>
      <c r="F1051" s="2" t="s">
        <v>2420</v>
      </c>
      <c r="G1051" s="3">
        <v>0.5547</v>
      </c>
      <c r="H1051" s="3">
        <v>78.37</v>
      </c>
      <c r="I1051" s="3">
        <v>100.0</v>
      </c>
      <c r="J1051" s="3">
        <v>126.11</v>
      </c>
      <c r="K1051" s="2" t="s">
        <v>16</v>
      </c>
    </row>
    <row r="1052">
      <c r="A1052" s="2" t="s">
        <v>2895</v>
      </c>
      <c r="B1052" s="2" t="s">
        <v>12</v>
      </c>
      <c r="C1052" s="2" t="s">
        <v>13</v>
      </c>
      <c r="D1052" s="2" t="s">
        <v>2400</v>
      </c>
      <c r="E1052" s="2" t="s">
        <v>2400</v>
      </c>
      <c r="F1052" s="2" t="s">
        <v>2422</v>
      </c>
      <c r="G1052" s="3">
        <v>0.3668</v>
      </c>
      <c r="H1052" s="3">
        <v>78.3</v>
      </c>
      <c r="I1052" s="3">
        <v>100.0</v>
      </c>
      <c r="J1052" s="3">
        <v>126.11</v>
      </c>
      <c r="K1052" s="2" t="s">
        <v>16</v>
      </c>
    </row>
    <row r="1053">
      <c r="A1053" s="2" t="s">
        <v>2895</v>
      </c>
      <c r="B1053" s="2" t="s">
        <v>12</v>
      </c>
      <c r="C1053" s="2" t="s">
        <v>13</v>
      </c>
      <c r="D1053" s="2" t="s">
        <v>2400</v>
      </c>
      <c r="E1053" s="2" t="s">
        <v>2400</v>
      </c>
      <c r="F1053" s="2" t="s">
        <v>2424</v>
      </c>
      <c r="G1053" s="3">
        <v>0.7059</v>
      </c>
      <c r="H1053" s="3">
        <v>78.96</v>
      </c>
      <c r="I1053" s="3">
        <v>100.0</v>
      </c>
      <c r="J1053" s="3">
        <v>126.11</v>
      </c>
      <c r="K1053" s="2" t="s">
        <v>16</v>
      </c>
    </row>
    <row r="1054">
      <c r="A1054" s="2" t="s">
        <v>2895</v>
      </c>
      <c r="B1054" s="2" t="s">
        <v>12</v>
      </c>
      <c r="C1054" s="2" t="s">
        <v>13</v>
      </c>
      <c r="D1054" s="2" t="s">
        <v>2400</v>
      </c>
      <c r="E1054" s="2" t="s">
        <v>2400</v>
      </c>
      <c r="F1054" s="2" t="s">
        <v>2427</v>
      </c>
      <c r="G1054" s="3">
        <v>0.7641</v>
      </c>
      <c r="H1054" s="3">
        <v>80.56</v>
      </c>
      <c r="I1054" s="3">
        <v>100.0</v>
      </c>
      <c r="J1054" s="3">
        <v>126.11</v>
      </c>
      <c r="K1054" s="2" t="s">
        <v>16</v>
      </c>
    </row>
    <row r="1055">
      <c r="A1055" s="2" t="s">
        <v>2895</v>
      </c>
      <c r="B1055" s="2" t="s">
        <v>12</v>
      </c>
      <c r="C1055" s="2" t="s">
        <v>13</v>
      </c>
      <c r="D1055" s="2" t="s">
        <v>2400</v>
      </c>
      <c r="E1055" s="2" t="s">
        <v>2400</v>
      </c>
      <c r="F1055" s="2" t="s">
        <v>2430</v>
      </c>
      <c r="G1055" s="3">
        <v>0.7377</v>
      </c>
      <c r="H1055" s="3">
        <v>79.63</v>
      </c>
      <c r="I1055" s="3">
        <v>100.0</v>
      </c>
      <c r="J1055" s="3">
        <v>126.11</v>
      </c>
      <c r="K1055" s="2" t="s">
        <v>16</v>
      </c>
    </row>
    <row r="1056">
      <c r="A1056" s="2" t="s">
        <v>2895</v>
      </c>
      <c r="B1056" s="2" t="s">
        <v>12</v>
      </c>
      <c r="C1056" s="2" t="s">
        <v>13</v>
      </c>
      <c r="D1056" s="2" t="s">
        <v>2400</v>
      </c>
      <c r="E1056" s="2" t="s">
        <v>2400</v>
      </c>
      <c r="F1056" s="2" t="s">
        <v>2433</v>
      </c>
      <c r="G1056" s="3">
        <v>0.8145</v>
      </c>
      <c r="H1056" s="3">
        <v>79.32</v>
      </c>
      <c r="I1056" s="3">
        <v>100.0</v>
      </c>
      <c r="J1056" s="3">
        <v>126.11</v>
      </c>
      <c r="K1056" s="2" t="s">
        <v>16</v>
      </c>
    </row>
    <row r="1057">
      <c r="A1057" s="2" t="s">
        <v>2895</v>
      </c>
      <c r="B1057" s="2" t="s">
        <v>12</v>
      </c>
      <c r="C1057" s="2" t="s">
        <v>13</v>
      </c>
      <c r="D1057" s="2" t="s">
        <v>2400</v>
      </c>
      <c r="E1057" s="2" t="s">
        <v>2400</v>
      </c>
      <c r="F1057" s="2" t="s">
        <v>2435</v>
      </c>
      <c r="G1057" s="3">
        <v>0.7557</v>
      </c>
      <c r="H1057" s="3">
        <v>85.49</v>
      </c>
      <c r="I1057" s="3">
        <v>100.0</v>
      </c>
      <c r="J1057" s="3">
        <v>126.11</v>
      </c>
      <c r="K1057" s="2" t="s">
        <v>16</v>
      </c>
    </row>
    <row r="1058">
      <c r="A1058" s="2" t="s">
        <v>2895</v>
      </c>
      <c r="B1058" s="2" t="s">
        <v>12</v>
      </c>
      <c r="C1058" s="2" t="s">
        <v>13</v>
      </c>
      <c r="D1058" s="2" t="s">
        <v>2400</v>
      </c>
      <c r="E1058" s="2" t="s">
        <v>2400</v>
      </c>
      <c r="F1058" s="2" t="s">
        <v>2437</v>
      </c>
      <c r="G1058" s="3">
        <v>0.6628</v>
      </c>
      <c r="H1058" s="3">
        <v>78.06</v>
      </c>
      <c r="I1058" s="3">
        <v>100.0</v>
      </c>
      <c r="J1058" s="3">
        <v>126.11</v>
      </c>
      <c r="K1058" s="2" t="s">
        <v>16</v>
      </c>
    </row>
    <row r="1059">
      <c r="A1059" s="2" t="s">
        <v>2895</v>
      </c>
      <c r="B1059" s="2" t="s">
        <v>12</v>
      </c>
      <c r="C1059" s="2" t="s">
        <v>13</v>
      </c>
      <c r="D1059" s="2" t="s">
        <v>2400</v>
      </c>
      <c r="E1059" s="2" t="s">
        <v>2400</v>
      </c>
      <c r="F1059" s="2" t="s">
        <v>2438</v>
      </c>
      <c r="G1059" s="3">
        <v>0.6683</v>
      </c>
      <c r="H1059" s="3">
        <v>77.77</v>
      </c>
      <c r="I1059" s="3">
        <v>100.0</v>
      </c>
      <c r="J1059" s="3">
        <v>126.11</v>
      </c>
      <c r="K1059" s="2" t="s">
        <v>16</v>
      </c>
    </row>
    <row r="1060">
      <c r="A1060" s="2" t="s">
        <v>2923</v>
      </c>
      <c r="B1060" s="2" t="s">
        <v>12</v>
      </c>
      <c r="C1060" s="2" t="s">
        <v>13</v>
      </c>
      <c r="D1060" s="2" t="s">
        <v>2400</v>
      </c>
      <c r="E1060" s="2" t="s">
        <v>2400</v>
      </c>
      <c r="F1060" s="2" t="s">
        <v>2440</v>
      </c>
      <c r="G1060" s="3">
        <v>0.7653</v>
      </c>
      <c r="H1060" s="3">
        <v>75.56</v>
      </c>
      <c r="I1060" s="3">
        <v>100.0</v>
      </c>
      <c r="J1060" s="3">
        <v>126.11</v>
      </c>
      <c r="K1060" s="2" t="s">
        <v>16</v>
      </c>
    </row>
    <row r="1061">
      <c r="A1061" s="2" t="s">
        <v>2923</v>
      </c>
      <c r="B1061" s="2" t="s">
        <v>12</v>
      </c>
      <c r="C1061" s="2" t="s">
        <v>13</v>
      </c>
      <c r="D1061" s="2" t="s">
        <v>2400</v>
      </c>
      <c r="E1061" s="2" t="s">
        <v>2400</v>
      </c>
      <c r="F1061" s="2" t="s">
        <v>2441</v>
      </c>
      <c r="G1061" s="3">
        <v>0.6283</v>
      </c>
      <c r="H1061" s="3">
        <v>77.64</v>
      </c>
      <c r="I1061" s="3">
        <v>100.0</v>
      </c>
      <c r="J1061" s="3">
        <v>126.11</v>
      </c>
      <c r="K1061" s="2" t="s">
        <v>16</v>
      </c>
    </row>
    <row r="1062">
      <c r="A1062" s="2" t="s">
        <v>2923</v>
      </c>
      <c r="B1062" s="2" t="s">
        <v>12</v>
      </c>
      <c r="C1062" s="2" t="s">
        <v>13</v>
      </c>
      <c r="D1062" s="2" t="s">
        <v>2443</v>
      </c>
      <c r="E1062" s="2" t="s">
        <v>2443</v>
      </c>
      <c r="F1062" s="2" t="s">
        <v>2444</v>
      </c>
      <c r="G1062" s="3">
        <v>0.747</v>
      </c>
      <c r="H1062" s="3">
        <v>77.56</v>
      </c>
      <c r="I1062" s="3">
        <v>100.0</v>
      </c>
      <c r="J1062" s="3">
        <v>126.11</v>
      </c>
      <c r="K1062" s="2" t="s">
        <v>16</v>
      </c>
    </row>
    <row r="1063">
      <c r="A1063" s="2" t="s">
        <v>2923</v>
      </c>
      <c r="B1063" s="2" t="s">
        <v>12</v>
      </c>
      <c r="C1063" s="2" t="s">
        <v>13</v>
      </c>
      <c r="D1063" s="2" t="s">
        <v>2443</v>
      </c>
      <c r="E1063" s="2" t="s">
        <v>2443</v>
      </c>
      <c r="F1063" s="2" t="s">
        <v>2446</v>
      </c>
      <c r="G1063" s="3">
        <v>0.789</v>
      </c>
      <c r="H1063" s="3">
        <v>78.45</v>
      </c>
      <c r="I1063" s="3">
        <v>100.0</v>
      </c>
      <c r="J1063" s="3">
        <v>126.11</v>
      </c>
      <c r="K1063" s="2" t="s">
        <v>16</v>
      </c>
    </row>
    <row r="1064">
      <c r="A1064" s="2" t="s">
        <v>2923</v>
      </c>
      <c r="B1064" s="2" t="s">
        <v>12</v>
      </c>
      <c r="C1064" s="2" t="s">
        <v>13</v>
      </c>
      <c r="D1064" s="2" t="s">
        <v>2443</v>
      </c>
      <c r="E1064" s="2" t="s">
        <v>2443</v>
      </c>
      <c r="F1064" s="2" t="s">
        <v>2449</v>
      </c>
      <c r="G1064" s="3">
        <v>0.8524</v>
      </c>
      <c r="H1064" s="3">
        <v>76.71</v>
      </c>
      <c r="I1064" s="3">
        <v>100.0</v>
      </c>
      <c r="J1064" s="3">
        <v>126.11</v>
      </c>
      <c r="K1064" s="2" t="s">
        <v>16</v>
      </c>
    </row>
    <row r="1065">
      <c r="A1065" s="2" t="s">
        <v>2923</v>
      </c>
      <c r="B1065" s="2" t="s">
        <v>12</v>
      </c>
      <c r="C1065" s="2" t="s">
        <v>13</v>
      </c>
      <c r="D1065" s="2" t="s">
        <v>2443</v>
      </c>
      <c r="E1065" s="2" t="s">
        <v>2443</v>
      </c>
      <c r="F1065" s="2" t="s">
        <v>2451</v>
      </c>
      <c r="G1065" s="3">
        <v>0.6381</v>
      </c>
      <c r="H1065" s="3">
        <v>80.17</v>
      </c>
      <c r="I1065" s="3">
        <v>100.0</v>
      </c>
      <c r="J1065" s="3">
        <v>126.11</v>
      </c>
      <c r="K1065" s="2" t="s">
        <v>16</v>
      </c>
    </row>
    <row r="1066">
      <c r="A1066" s="2" t="s">
        <v>2923</v>
      </c>
      <c r="B1066" s="2" t="s">
        <v>12</v>
      </c>
      <c r="C1066" s="2" t="s">
        <v>13</v>
      </c>
      <c r="D1066" s="2" t="s">
        <v>2443</v>
      </c>
      <c r="E1066" s="2" t="s">
        <v>2443</v>
      </c>
      <c r="F1066" s="2" t="s">
        <v>2453</v>
      </c>
      <c r="G1066" s="3">
        <v>0.4634</v>
      </c>
      <c r="H1066" s="3">
        <v>77.2</v>
      </c>
      <c r="I1066" s="3">
        <v>100.0</v>
      </c>
      <c r="J1066" s="3">
        <v>126.11</v>
      </c>
      <c r="K1066" s="2" t="s">
        <v>16</v>
      </c>
    </row>
    <row r="1067">
      <c r="A1067" s="2" t="s">
        <v>2923</v>
      </c>
      <c r="B1067" s="2" t="s">
        <v>12</v>
      </c>
      <c r="C1067" s="2" t="s">
        <v>13</v>
      </c>
      <c r="D1067" s="2" t="s">
        <v>2443</v>
      </c>
      <c r="E1067" s="2" t="s">
        <v>2443</v>
      </c>
      <c r="F1067" s="2" t="s">
        <v>2455</v>
      </c>
      <c r="G1067" s="3">
        <v>0.8288</v>
      </c>
      <c r="H1067" s="3">
        <v>78.34</v>
      </c>
      <c r="I1067" s="3">
        <v>100.0</v>
      </c>
      <c r="J1067" s="3">
        <v>126.11</v>
      </c>
      <c r="K1067" s="2" t="s">
        <v>16</v>
      </c>
    </row>
    <row r="1068">
      <c r="A1068" s="2" t="s">
        <v>2923</v>
      </c>
      <c r="B1068" s="2" t="s">
        <v>12</v>
      </c>
      <c r="C1068" s="2" t="s">
        <v>13</v>
      </c>
      <c r="D1068" s="2" t="s">
        <v>2443</v>
      </c>
      <c r="E1068" s="2" t="s">
        <v>2443</v>
      </c>
      <c r="F1068" s="2" t="s">
        <v>2457</v>
      </c>
      <c r="G1068" s="3">
        <v>0.6235</v>
      </c>
      <c r="H1068" s="3">
        <v>79.6</v>
      </c>
      <c r="I1068" s="3">
        <v>100.0</v>
      </c>
      <c r="J1068" s="3">
        <v>126.11</v>
      </c>
      <c r="K1068" s="2" t="s">
        <v>16</v>
      </c>
    </row>
    <row r="1069">
      <c r="A1069" s="2" t="s">
        <v>2923</v>
      </c>
      <c r="B1069" s="2" t="s">
        <v>12</v>
      </c>
      <c r="C1069" s="2" t="s">
        <v>13</v>
      </c>
      <c r="D1069" s="2" t="s">
        <v>2443</v>
      </c>
      <c r="E1069" s="2" t="s">
        <v>2443</v>
      </c>
      <c r="F1069" s="2" t="s">
        <v>2458</v>
      </c>
      <c r="G1069" s="3">
        <v>0.7983</v>
      </c>
      <c r="H1069" s="3">
        <v>81.77</v>
      </c>
      <c r="I1069" s="3">
        <v>100.0</v>
      </c>
      <c r="J1069" s="3">
        <v>126.11</v>
      </c>
      <c r="K1069" s="2" t="s">
        <v>16</v>
      </c>
    </row>
    <row r="1070">
      <c r="A1070" s="2" t="s">
        <v>2923</v>
      </c>
      <c r="B1070" s="2" t="s">
        <v>12</v>
      </c>
      <c r="C1070" s="2" t="s">
        <v>13</v>
      </c>
      <c r="D1070" s="2" t="s">
        <v>2443</v>
      </c>
      <c r="E1070" s="2" t="s">
        <v>2443</v>
      </c>
      <c r="F1070" s="2" t="s">
        <v>2460</v>
      </c>
      <c r="G1070" s="3">
        <v>0.5332</v>
      </c>
      <c r="H1070" s="3">
        <v>79.13</v>
      </c>
      <c r="I1070" s="3">
        <v>100.0</v>
      </c>
      <c r="J1070" s="3">
        <v>126.11</v>
      </c>
      <c r="K1070" s="2" t="s">
        <v>16</v>
      </c>
    </row>
    <row r="1071">
      <c r="A1071" s="2" t="s">
        <v>2923</v>
      </c>
      <c r="B1071" s="2" t="s">
        <v>12</v>
      </c>
      <c r="C1071" s="2" t="s">
        <v>13</v>
      </c>
      <c r="D1071" s="2" t="s">
        <v>2443</v>
      </c>
      <c r="E1071" s="2" t="s">
        <v>2443</v>
      </c>
      <c r="F1071" s="2" t="s">
        <v>2462</v>
      </c>
      <c r="G1071" s="3">
        <v>0.6017</v>
      </c>
      <c r="H1071" s="3">
        <v>78.25</v>
      </c>
      <c r="I1071" s="3">
        <v>100.0</v>
      </c>
      <c r="J1071" s="3">
        <v>126.11</v>
      </c>
      <c r="K1071" s="2" t="s">
        <v>16</v>
      </c>
    </row>
    <row r="1072">
      <c r="A1072" s="2" t="s">
        <v>2923</v>
      </c>
      <c r="B1072" s="2" t="s">
        <v>12</v>
      </c>
      <c r="C1072" s="2" t="s">
        <v>13</v>
      </c>
      <c r="D1072" s="2" t="s">
        <v>2443</v>
      </c>
      <c r="E1072" s="2" t="s">
        <v>2443</v>
      </c>
      <c r="F1072" s="2" t="s">
        <v>2463</v>
      </c>
      <c r="G1072" s="3">
        <v>0.4937</v>
      </c>
      <c r="H1072" s="3">
        <v>77.66</v>
      </c>
      <c r="I1072" s="3">
        <v>100.0</v>
      </c>
      <c r="J1072" s="3">
        <v>126.11</v>
      </c>
      <c r="K1072" s="2" t="s">
        <v>16</v>
      </c>
    </row>
    <row r="1073">
      <c r="A1073" s="2" t="s">
        <v>2956</v>
      </c>
      <c r="B1073" s="2" t="s">
        <v>12</v>
      </c>
      <c r="C1073" s="2" t="s">
        <v>13</v>
      </c>
      <c r="D1073" s="2" t="s">
        <v>2443</v>
      </c>
      <c r="E1073" s="2" t="s">
        <v>2443</v>
      </c>
      <c r="F1073" s="2" t="s">
        <v>2464</v>
      </c>
      <c r="G1073" s="3">
        <v>0.825</v>
      </c>
      <c r="H1073" s="3">
        <v>77.12</v>
      </c>
      <c r="I1073" s="3">
        <v>100.0</v>
      </c>
      <c r="J1073" s="3">
        <v>126.11</v>
      </c>
      <c r="K1073" s="2" t="s">
        <v>16</v>
      </c>
    </row>
    <row r="1074">
      <c r="A1074" s="2" t="s">
        <v>2956</v>
      </c>
      <c r="B1074" s="2" t="s">
        <v>12</v>
      </c>
      <c r="C1074" s="2" t="s">
        <v>13</v>
      </c>
      <c r="D1074" s="2" t="s">
        <v>2443</v>
      </c>
      <c r="E1074" s="2" t="s">
        <v>25</v>
      </c>
      <c r="F1074" s="2" t="s">
        <v>2468</v>
      </c>
      <c r="G1074" s="3">
        <v>0.2019</v>
      </c>
      <c r="H1074" s="3">
        <v>78.62</v>
      </c>
      <c r="I1074" s="3">
        <v>100.0</v>
      </c>
      <c r="J1074" s="3">
        <v>126.11</v>
      </c>
      <c r="K1074" s="2" t="s">
        <v>50</v>
      </c>
    </row>
    <row r="1075">
      <c r="A1075" s="2" t="s">
        <v>2956</v>
      </c>
      <c r="B1075" s="2" t="s">
        <v>12</v>
      </c>
      <c r="C1075" s="2" t="s">
        <v>13</v>
      </c>
      <c r="D1075" s="2" t="s">
        <v>2443</v>
      </c>
      <c r="E1075" s="2" t="s">
        <v>2443</v>
      </c>
      <c r="F1075" s="2" t="s">
        <v>2470</v>
      </c>
      <c r="G1075" s="3">
        <v>0.7972</v>
      </c>
      <c r="H1075" s="3">
        <v>79.84</v>
      </c>
      <c r="I1075" s="3">
        <v>100.0</v>
      </c>
      <c r="J1075" s="3">
        <v>126.11</v>
      </c>
      <c r="K1075" s="2" t="s">
        <v>16</v>
      </c>
    </row>
    <row r="1076">
      <c r="A1076" s="2" t="s">
        <v>2956</v>
      </c>
      <c r="B1076" s="2" t="s">
        <v>12</v>
      </c>
      <c r="C1076" s="2" t="s">
        <v>13</v>
      </c>
      <c r="D1076" s="2" t="s">
        <v>2443</v>
      </c>
      <c r="E1076" s="2" t="s">
        <v>2443</v>
      </c>
      <c r="F1076" s="2" t="s">
        <v>2473</v>
      </c>
      <c r="G1076" s="3">
        <v>0.523</v>
      </c>
      <c r="H1076" s="3">
        <v>82.43</v>
      </c>
      <c r="I1076" s="3">
        <v>100.0</v>
      </c>
      <c r="J1076" s="3">
        <v>126.11</v>
      </c>
      <c r="K1076" s="2" t="s">
        <v>16</v>
      </c>
    </row>
    <row r="1077">
      <c r="A1077" s="2" t="s">
        <v>2956</v>
      </c>
      <c r="B1077" s="2" t="s">
        <v>12</v>
      </c>
      <c r="C1077" s="2" t="s">
        <v>13</v>
      </c>
      <c r="D1077" s="2" t="s">
        <v>2443</v>
      </c>
      <c r="E1077" s="2" t="s">
        <v>2443</v>
      </c>
      <c r="F1077" s="2" t="s">
        <v>2474</v>
      </c>
      <c r="G1077" s="3">
        <v>0.7421</v>
      </c>
      <c r="H1077" s="3">
        <v>80.23</v>
      </c>
      <c r="I1077" s="3">
        <v>100.0</v>
      </c>
      <c r="J1077" s="3">
        <v>126.11</v>
      </c>
      <c r="K1077" s="2" t="s">
        <v>16</v>
      </c>
    </row>
    <row r="1078">
      <c r="A1078" s="2" t="s">
        <v>2956</v>
      </c>
      <c r="B1078" s="2" t="s">
        <v>12</v>
      </c>
      <c r="C1078" s="2" t="s">
        <v>13</v>
      </c>
      <c r="D1078" s="2" t="s">
        <v>2443</v>
      </c>
      <c r="E1078" s="2" t="s">
        <v>2443</v>
      </c>
      <c r="F1078" s="2" t="s">
        <v>2478</v>
      </c>
      <c r="G1078" s="3">
        <v>0.6601</v>
      </c>
      <c r="H1078" s="3">
        <v>79.35</v>
      </c>
      <c r="I1078" s="3">
        <v>100.0</v>
      </c>
      <c r="J1078" s="3">
        <v>126.11</v>
      </c>
      <c r="K1078" s="2" t="s">
        <v>16</v>
      </c>
    </row>
    <row r="1079">
      <c r="A1079" s="2" t="s">
        <v>2956</v>
      </c>
      <c r="B1079" s="2" t="s">
        <v>12</v>
      </c>
      <c r="C1079" s="2" t="s">
        <v>13</v>
      </c>
      <c r="D1079" s="2" t="s">
        <v>2443</v>
      </c>
      <c r="E1079" s="2" t="s">
        <v>2443</v>
      </c>
      <c r="F1079" s="2" t="s">
        <v>2480</v>
      </c>
      <c r="G1079" s="3">
        <v>0.565</v>
      </c>
      <c r="H1079" s="3">
        <v>77.94</v>
      </c>
      <c r="I1079" s="3">
        <v>100.0</v>
      </c>
      <c r="J1079" s="3">
        <v>126.11</v>
      </c>
      <c r="K1079" s="2" t="s">
        <v>16</v>
      </c>
    </row>
    <row r="1080">
      <c r="A1080" s="2" t="s">
        <v>2956</v>
      </c>
      <c r="B1080" s="2" t="s">
        <v>12</v>
      </c>
      <c r="C1080" s="2" t="s">
        <v>13</v>
      </c>
      <c r="D1080" s="2" t="s">
        <v>2443</v>
      </c>
      <c r="E1080" s="2" t="s">
        <v>2443</v>
      </c>
      <c r="F1080" s="2" t="s">
        <v>2482</v>
      </c>
      <c r="G1080" s="3">
        <v>0.6703</v>
      </c>
      <c r="H1080" s="3">
        <v>79.44</v>
      </c>
      <c r="I1080" s="3">
        <v>100.0</v>
      </c>
      <c r="J1080" s="3">
        <v>126.11</v>
      </c>
      <c r="K1080" s="2" t="s">
        <v>16</v>
      </c>
    </row>
    <row r="1081">
      <c r="A1081" s="2" t="s">
        <v>2956</v>
      </c>
      <c r="B1081" s="2" t="s">
        <v>12</v>
      </c>
      <c r="C1081" s="2" t="s">
        <v>13</v>
      </c>
      <c r="D1081" s="2" t="s">
        <v>2443</v>
      </c>
      <c r="E1081" s="2" t="s">
        <v>2443</v>
      </c>
      <c r="F1081" s="2" t="s">
        <v>2484</v>
      </c>
      <c r="G1081" s="3">
        <v>0.6963</v>
      </c>
      <c r="H1081" s="3">
        <v>81.27</v>
      </c>
      <c r="I1081" s="3">
        <v>100.0</v>
      </c>
      <c r="J1081" s="3">
        <v>126.11</v>
      </c>
      <c r="K1081" s="2" t="s">
        <v>16</v>
      </c>
    </row>
    <row r="1082">
      <c r="A1082" s="2" t="s">
        <v>2956</v>
      </c>
      <c r="B1082" s="2" t="s">
        <v>12</v>
      </c>
      <c r="C1082" s="2" t="s">
        <v>13</v>
      </c>
      <c r="D1082" s="2" t="s">
        <v>2485</v>
      </c>
      <c r="E1082" s="2" t="s">
        <v>2485</v>
      </c>
      <c r="F1082" s="2" t="s">
        <v>2487</v>
      </c>
      <c r="G1082" s="3">
        <v>0.7863</v>
      </c>
      <c r="H1082" s="3">
        <v>78.73</v>
      </c>
      <c r="I1082" s="3">
        <v>100.0</v>
      </c>
      <c r="J1082" s="3">
        <v>126.11</v>
      </c>
      <c r="K1082" s="2" t="s">
        <v>16</v>
      </c>
    </row>
    <row r="1083">
      <c r="A1083" s="2" t="s">
        <v>2956</v>
      </c>
      <c r="B1083" s="2" t="s">
        <v>12</v>
      </c>
      <c r="C1083" s="2" t="s">
        <v>13</v>
      </c>
      <c r="D1083" s="2" t="s">
        <v>2485</v>
      </c>
      <c r="E1083" s="2" t="s">
        <v>2485</v>
      </c>
      <c r="F1083" s="2" t="s">
        <v>2489</v>
      </c>
      <c r="G1083" s="3">
        <v>0.5803</v>
      </c>
      <c r="H1083" s="3">
        <v>77.45</v>
      </c>
      <c r="I1083" s="3">
        <v>100.0</v>
      </c>
      <c r="J1083" s="3">
        <v>126.11</v>
      </c>
      <c r="K1083" s="2" t="s">
        <v>16</v>
      </c>
    </row>
    <row r="1084">
      <c r="A1084" s="2" t="s">
        <v>2956</v>
      </c>
      <c r="B1084" s="2" t="s">
        <v>12</v>
      </c>
      <c r="C1084" s="2" t="s">
        <v>13</v>
      </c>
      <c r="D1084" s="2" t="s">
        <v>2485</v>
      </c>
      <c r="E1084" s="2" t="s">
        <v>2485</v>
      </c>
      <c r="F1084" s="2" t="s">
        <v>2490</v>
      </c>
      <c r="G1084" s="3">
        <v>0.6379</v>
      </c>
      <c r="H1084" s="3">
        <v>79.42</v>
      </c>
      <c r="I1084" s="3">
        <v>100.0</v>
      </c>
      <c r="J1084" s="3">
        <v>126.11</v>
      </c>
      <c r="K1084" s="2" t="s">
        <v>16</v>
      </c>
    </row>
    <row r="1085">
      <c r="A1085" s="2" t="s">
        <v>2981</v>
      </c>
      <c r="B1085" s="2" t="s">
        <v>12</v>
      </c>
      <c r="C1085" s="2" t="s">
        <v>13</v>
      </c>
      <c r="D1085" s="2" t="s">
        <v>2485</v>
      </c>
      <c r="E1085" s="2" t="s">
        <v>2485</v>
      </c>
      <c r="F1085" s="2" t="s">
        <v>2493</v>
      </c>
      <c r="G1085" s="3">
        <v>0.6261</v>
      </c>
      <c r="H1085" s="3">
        <v>81.43</v>
      </c>
      <c r="I1085" s="3">
        <v>100.0</v>
      </c>
      <c r="J1085" s="3">
        <v>126.11</v>
      </c>
      <c r="K1085" s="2" t="s">
        <v>16</v>
      </c>
    </row>
    <row r="1086">
      <c r="A1086" s="2" t="s">
        <v>2981</v>
      </c>
      <c r="B1086" s="2" t="s">
        <v>12</v>
      </c>
      <c r="C1086" s="2" t="s">
        <v>13</v>
      </c>
      <c r="D1086" s="2" t="s">
        <v>2485</v>
      </c>
      <c r="E1086" s="2" t="s">
        <v>2485</v>
      </c>
      <c r="F1086" s="2" t="s">
        <v>2494</v>
      </c>
      <c r="G1086" s="3">
        <v>0.6724</v>
      </c>
      <c r="H1086" s="3">
        <v>77.08</v>
      </c>
      <c r="I1086" s="3">
        <v>100.0</v>
      </c>
      <c r="J1086" s="3">
        <v>126.11</v>
      </c>
      <c r="K1086" s="2" t="s">
        <v>16</v>
      </c>
    </row>
    <row r="1087">
      <c r="A1087" s="2" t="s">
        <v>2981</v>
      </c>
      <c r="B1087" s="2" t="s">
        <v>12</v>
      </c>
      <c r="C1087" s="2" t="s">
        <v>13</v>
      </c>
      <c r="D1087" s="2" t="s">
        <v>2485</v>
      </c>
      <c r="E1087" s="2" t="s">
        <v>2485</v>
      </c>
      <c r="F1087" s="2" t="s">
        <v>2498</v>
      </c>
      <c r="G1087" s="3">
        <v>0.7659</v>
      </c>
      <c r="H1087" s="3">
        <v>105.74</v>
      </c>
      <c r="I1087" s="3">
        <v>100.0</v>
      </c>
      <c r="J1087" s="3">
        <v>126.11</v>
      </c>
      <c r="K1087" s="2" t="s">
        <v>16</v>
      </c>
    </row>
    <row r="1088">
      <c r="A1088" s="2" t="s">
        <v>2981</v>
      </c>
      <c r="B1088" s="2" t="s">
        <v>12</v>
      </c>
      <c r="C1088" s="2" t="s">
        <v>13</v>
      </c>
      <c r="D1088" s="2" t="s">
        <v>2485</v>
      </c>
      <c r="E1088" s="2" t="s">
        <v>2485</v>
      </c>
      <c r="F1088" s="2" t="s">
        <v>2502</v>
      </c>
      <c r="G1088" s="3">
        <v>0.7415</v>
      </c>
      <c r="H1088" s="3">
        <v>80.68</v>
      </c>
      <c r="I1088" s="3">
        <v>100.0</v>
      </c>
      <c r="J1088" s="3">
        <v>126.11</v>
      </c>
      <c r="K1088" s="2" t="s">
        <v>16</v>
      </c>
    </row>
    <row r="1089">
      <c r="A1089" s="2" t="s">
        <v>2981</v>
      </c>
      <c r="B1089" s="2" t="s">
        <v>12</v>
      </c>
      <c r="C1089" s="2" t="s">
        <v>13</v>
      </c>
      <c r="D1089" s="2" t="s">
        <v>2485</v>
      </c>
      <c r="E1089" s="2" t="s">
        <v>2485</v>
      </c>
      <c r="F1089" s="2" t="s">
        <v>2504</v>
      </c>
      <c r="G1089" s="3">
        <v>0.8005</v>
      </c>
      <c r="H1089" s="3">
        <v>79.18</v>
      </c>
      <c r="I1089" s="3">
        <v>100.0</v>
      </c>
      <c r="J1089" s="3">
        <v>126.11</v>
      </c>
      <c r="K1089" s="2" t="s">
        <v>16</v>
      </c>
    </row>
    <row r="1090">
      <c r="A1090" s="2" t="s">
        <v>2981</v>
      </c>
      <c r="B1090" s="2" t="s">
        <v>12</v>
      </c>
      <c r="C1090" s="2" t="s">
        <v>13</v>
      </c>
      <c r="D1090" s="2" t="s">
        <v>2485</v>
      </c>
      <c r="E1090" s="2" t="s">
        <v>2485</v>
      </c>
      <c r="F1090" s="2" t="s">
        <v>2505</v>
      </c>
      <c r="G1090" s="3">
        <v>0.7428</v>
      </c>
      <c r="H1090" s="3">
        <v>79.47</v>
      </c>
      <c r="I1090" s="3">
        <v>100.0</v>
      </c>
      <c r="J1090" s="3">
        <v>126.11</v>
      </c>
      <c r="K1090" s="2" t="s">
        <v>16</v>
      </c>
    </row>
    <row r="1091">
      <c r="A1091" s="2" t="s">
        <v>2981</v>
      </c>
      <c r="B1091" s="2" t="s">
        <v>12</v>
      </c>
      <c r="C1091" s="2" t="s">
        <v>13</v>
      </c>
      <c r="D1091" s="2" t="s">
        <v>2485</v>
      </c>
      <c r="E1091" s="2" t="s">
        <v>2485</v>
      </c>
      <c r="F1091" s="2" t="s">
        <v>2508</v>
      </c>
      <c r="G1091" s="3">
        <v>0.6277</v>
      </c>
      <c r="H1091" s="3">
        <v>79.75</v>
      </c>
      <c r="I1091" s="3">
        <v>100.0</v>
      </c>
      <c r="J1091" s="3">
        <v>126.11</v>
      </c>
      <c r="K1091" s="2" t="s">
        <v>16</v>
      </c>
    </row>
    <row r="1092">
      <c r="A1092" s="2" t="s">
        <v>2981</v>
      </c>
      <c r="B1092" s="2" t="s">
        <v>12</v>
      </c>
      <c r="C1092" s="2" t="s">
        <v>13</v>
      </c>
      <c r="D1092" s="2" t="s">
        <v>2485</v>
      </c>
      <c r="E1092" s="2" t="s">
        <v>2485</v>
      </c>
      <c r="F1092" s="2" t="s">
        <v>2510</v>
      </c>
      <c r="G1092" s="3">
        <v>0.6377</v>
      </c>
      <c r="H1092" s="3">
        <v>101.44</v>
      </c>
      <c r="I1092" s="3">
        <v>100.0</v>
      </c>
      <c r="J1092" s="3">
        <v>126.11</v>
      </c>
      <c r="K1092" s="2" t="s">
        <v>16</v>
      </c>
    </row>
    <row r="1093">
      <c r="A1093" s="2" t="s">
        <v>2981</v>
      </c>
      <c r="B1093" s="2" t="s">
        <v>12</v>
      </c>
      <c r="C1093" s="2" t="s">
        <v>13</v>
      </c>
      <c r="D1093" s="2" t="s">
        <v>2485</v>
      </c>
      <c r="E1093" s="2" t="s">
        <v>2485</v>
      </c>
      <c r="F1093" s="2" t="s">
        <v>2511</v>
      </c>
      <c r="G1093" s="3">
        <v>0.6699</v>
      </c>
      <c r="H1093" s="3">
        <v>104.2</v>
      </c>
      <c r="I1093" s="3">
        <v>100.0</v>
      </c>
      <c r="J1093" s="3">
        <v>126.11</v>
      </c>
      <c r="K1093" s="2" t="s">
        <v>16</v>
      </c>
    </row>
    <row r="1094">
      <c r="A1094" s="2" t="s">
        <v>2981</v>
      </c>
      <c r="B1094" s="2" t="s">
        <v>12</v>
      </c>
      <c r="C1094" s="2" t="s">
        <v>13</v>
      </c>
      <c r="D1094" s="2" t="s">
        <v>2485</v>
      </c>
      <c r="E1094" s="2" t="s">
        <v>2485</v>
      </c>
      <c r="F1094" s="2" t="s">
        <v>2513</v>
      </c>
      <c r="G1094" s="3">
        <v>0.7604</v>
      </c>
      <c r="H1094" s="3">
        <v>103.25</v>
      </c>
      <c r="I1094" s="3">
        <v>100.0</v>
      </c>
      <c r="J1094" s="3">
        <v>126.11</v>
      </c>
      <c r="K1094" s="2" t="s">
        <v>16</v>
      </c>
    </row>
    <row r="1095">
      <c r="A1095" s="2" t="s">
        <v>2981</v>
      </c>
      <c r="B1095" s="2" t="s">
        <v>12</v>
      </c>
      <c r="C1095" s="2" t="s">
        <v>13</v>
      </c>
      <c r="D1095" s="2" t="s">
        <v>2485</v>
      </c>
      <c r="E1095" s="2" t="s">
        <v>2485</v>
      </c>
      <c r="F1095" s="2" t="s">
        <v>2515</v>
      </c>
      <c r="G1095" s="3">
        <v>0.5335</v>
      </c>
      <c r="H1095" s="3">
        <v>99.05</v>
      </c>
      <c r="I1095" s="3">
        <v>100.0</v>
      </c>
      <c r="J1095" s="3">
        <v>126.11</v>
      </c>
      <c r="K1095" s="2" t="s">
        <v>16</v>
      </c>
    </row>
    <row r="1096">
      <c r="A1096" s="2" t="s">
        <v>3006</v>
      </c>
      <c r="B1096" s="2" t="s">
        <v>12</v>
      </c>
      <c r="C1096" s="2" t="s">
        <v>13</v>
      </c>
      <c r="D1096" s="2" t="s">
        <v>2485</v>
      </c>
      <c r="E1096" s="2" t="s">
        <v>2485</v>
      </c>
      <c r="F1096" s="2" t="s">
        <v>2517</v>
      </c>
      <c r="G1096" s="3">
        <v>0.6035</v>
      </c>
      <c r="H1096" s="3">
        <v>88.18</v>
      </c>
      <c r="I1096" s="3">
        <v>100.0</v>
      </c>
      <c r="J1096" s="3">
        <v>126.11</v>
      </c>
      <c r="K1096" s="2" t="s">
        <v>16</v>
      </c>
    </row>
    <row r="1097">
      <c r="A1097" s="2" t="s">
        <v>3006</v>
      </c>
      <c r="B1097" s="2" t="s">
        <v>12</v>
      </c>
      <c r="C1097" s="2" t="s">
        <v>13</v>
      </c>
      <c r="D1097" s="2" t="s">
        <v>2485</v>
      </c>
      <c r="E1097" s="2" t="s">
        <v>2485</v>
      </c>
      <c r="F1097" s="2" t="s">
        <v>2519</v>
      </c>
      <c r="G1097" s="3">
        <v>0.7748</v>
      </c>
      <c r="H1097" s="3">
        <v>95.67</v>
      </c>
      <c r="I1097" s="3">
        <v>100.0</v>
      </c>
      <c r="J1097" s="3">
        <v>126.11</v>
      </c>
      <c r="K1097" s="2" t="s">
        <v>16</v>
      </c>
    </row>
    <row r="1098">
      <c r="A1098" s="2" t="s">
        <v>3006</v>
      </c>
      <c r="B1098" s="2" t="s">
        <v>12</v>
      </c>
      <c r="C1098" s="2" t="s">
        <v>13</v>
      </c>
      <c r="D1098" s="2" t="s">
        <v>2485</v>
      </c>
      <c r="E1098" s="2" t="s">
        <v>2485</v>
      </c>
      <c r="F1098" s="2" t="s">
        <v>2521</v>
      </c>
      <c r="G1098" s="3">
        <v>0.8085</v>
      </c>
      <c r="H1098" s="3">
        <v>91.15</v>
      </c>
      <c r="I1098" s="3">
        <v>100.0</v>
      </c>
      <c r="J1098" s="3">
        <v>126.11</v>
      </c>
      <c r="K1098" s="2" t="s">
        <v>16</v>
      </c>
    </row>
    <row r="1099">
      <c r="A1099" s="2" t="s">
        <v>3006</v>
      </c>
      <c r="B1099" s="2" t="s">
        <v>12</v>
      </c>
      <c r="C1099" s="2" t="s">
        <v>13</v>
      </c>
      <c r="D1099" s="2" t="s">
        <v>2485</v>
      </c>
      <c r="E1099" s="2" t="s">
        <v>2485</v>
      </c>
      <c r="F1099" s="2" t="s">
        <v>2524</v>
      </c>
      <c r="G1099" s="3">
        <v>0.7539</v>
      </c>
      <c r="H1099" s="3">
        <v>93.05</v>
      </c>
      <c r="I1099" s="3">
        <v>100.0</v>
      </c>
      <c r="J1099" s="3">
        <v>126.11</v>
      </c>
      <c r="K1099" s="2" t="s">
        <v>16</v>
      </c>
    </row>
    <row r="1100">
      <c r="A1100" s="2" t="s">
        <v>3006</v>
      </c>
      <c r="B1100" s="2" t="s">
        <v>12</v>
      </c>
      <c r="C1100" s="2" t="s">
        <v>13</v>
      </c>
      <c r="D1100" s="2" t="s">
        <v>2485</v>
      </c>
      <c r="E1100" s="2" t="s">
        <v>2485</v>
      </c>
      <c r="F1100" s="2" t="s">
        <v>2526</v>
      </c>
      <c r="G1100" s="3">
        <v>0.7758</v>
      </c>
      <c r="H1100" s="3">
        <v>94.84</v>
      </c>
      <c r="I1100" s="3">
        <v>100.0</v>
      </c>
      <c r="J1100" s="3">
        <v>126.11</v>
      </c>
      <c r="K1100" s="2" t="s">
        <v>16</v>
      </c>
    </row>
    <row r="1101">
      <c r="A1101" s="2" t="s">
        <v>3006</v>
      </c>
      <c r="B1101" s="2" t="s">
        <v>12</v>
      </c>
      <c r="C1101" s="2" t="s">
        <v>13</v>
      </c>
      <c r="D1101" s="2" t="s">
        <v>2485</v>
      </c>
      <c r="E1101" s="2" t="s">
        <v>2485</v>
      </c>
      <c r="F1101" s="2" t="s">
        <v>2528</v>
      </c>
      <c r="G1101" s="3">
        <v>0.5301</v>
      </c>
      <c r="H1101" s="3">
        <v>98.17</v>
      </c>
      <c r="I1101" s="3">
        <v>100.0</v>
      </c>
      <c r="J1101" s="3">
        <v>126.11</v>
      </c>
      <c r="K1101" s="2" t="s">
        <v>16</v>
      </c>
    </row>
    <row r="1102">
      <c r="A1102" s="2" t="s">
        <v>3006</v>
      </c>
      <c r="B1102" s="2" t="s">
        <v>12</v>
      </c>
      <c r="C1102" s="2" t="s">
        <v>13</v>
      </c>
      <c r="D1102" s="2" t="s">
        <v>2529</v>
      </c>
      <c r="E1102" s="2" t="s">
        <v>2529</v>
      </c>
      <c r="F1102" s="2" t="s">
        <v>2531</v>
      </c>
      <c r="G1102" s="3">
        <v>0.7295</v>
      </c>
      <c r="H1102" s="3">
        <v>108.47</v>
      </c>
      <c r="I1102" s="3">
        <v>97.8</v>
      </c>
      <c r="J1102" s="3">
        <v>126.11</v>
      </c>
      <c r="K1102" s="2" t="s">
        <v>16</v>
      </c>
    </row>
    <row r="1103">
      <c r="A1103" s="2" t="s">
        <v>3006</v>
      </c>
      <c r="B1103" s="2" t="s">
        <v>12</v>
      </c>
      <c r="C1103" s="2" t="s">
        <v>13</v>
      </c>
      <c r="D1103" s="2" t="s">
        <v>2529</v>
      </c>
      <c r="E1103" s="2" t="s">
        <v>2529</v>
      </c>
      <c r="F1103" s="2" t="s">
        <v>2534</v>
      </c>
      <c r="G1103" s="3">
        <v>0.7247</v>
      </c>
      <c r="H1103" s="3">
        <v>100.13</v>
      </c>
      <c r="I1103" s="3">
        <v>100.0</v>
      </c>
      <c r="J1103" s="3">
        <v>126.11</v>
      </c>
      <c r="K1103" s="2" t="s">
        <v>16</v>
      </c>
    </row>
    <row r="1104">
      <c r="A1104" s="2" t="s">
        <v>3006</v>
      </c>
      <c r="B1104" s="2" t="s">
        <v>12</v>
      </c>
      <c r="C1104" s="2" t="s">
        <v>13</v>
      </c>
      <c r="D1104" s="2" t="s">
        <v>2529</v>
      </c>
      <c r="E1104" s="2" t="s">
        <v>2529</v>
      </c>
      <c r="F1104" s="2" t="s">
        <v>2536</v>
      </c>
      <c r="G1104" s="3">
        <v>0.7797</v>
      </c>
      <c r="H1104" s="3">
        <v>102.07</v>
      </c>
      <c r="I1104" s="3">
        <v>100.0</v>
      </c>
      <c r="J1104" s="3">
        <v>126.11</v>
      </c>
      <c r="K1104" s="2" t="s">
        <v>16</v>
      </c>
    </row>
    <row r="1105">
      <c r="A1105" s="2" t="s">
        <v>3027</v>
      </c>
      <c r="B1105" s="2" t="s">
        <v>12</v>
      </c>
      <c r="C1105" s="2" t="s">
        <v>13</v>
      </c>
      <c r="D1105" s="2" t="s">
        <v>2529</v>
      </c>
      <c r="E1105" s="2" t="s">
        <v>2529</v>
      </c>
      <c r="F1105" s="2" t="s">
        <v>2537</v>
      </c>
      <c r="G1105" s="3">
        <v>0.6052</v>
      </c>
      <c r="H1105" s="3">
        <v>113.66</v>
      </c>
      <c r="I1105" s="3">
        <v>95.7</v>
      </c>
      <c r="J1105" s="3">
        <v>126.11</v>
      </c>
      <c r="K1105" s="2" t="s">
        <v>16</v>
      </c>
    </row>
    <row r="1106">
      <c r="A1106" s="2" t="s">
        <v>3027</v>
      </c>
      <c r="B1106" s="2" t="s">
        <v>12</v>
      </c>
      <c r="C1106" s="2" t="s">
        <v>13</v>
      </c>
      <c r="D1106" s="2" t="s">
        <v>2529</v>
      </c>
      <c r="E1106" s="2" t="s">
        <v>2529</v>
      </c>
      <c r="F1106" s="2" t="s">
        <v>2539</v>
      </c>
      <c r="G1106" s="3">
        <v>0.7271</v>
      </c>
      <c r="H1106" s="3">
        <v>97.83</v>
      </c>
      <c r="I1106" s="3">
        <v>100.0</v>
      </c>
      <c r="J1106" s="3">
        <v>126.11</v>
      </c>
      <c r="K1106" s="2" t="s">
        <v>16</v>
      </c>
    </row>
    <row r="1107">
      <c r="A1107" s="2" t="s">
        <v>3027</v>
      </c>
      <c r="B1107" s="2" t="s">
        <v>12</v>
      </c>
      <c r="C1107" s="2" t="s">
        <v>13</v>
      </c>
      <c r="D1107" s="2" t="s">
        <v>2529</v>
      </c>
      <c r="E1107" s="2" t="s">
        <v>2529</v>
      </c>
      <c r="F1107" s="2" t="s">
        <v>2541</v>
      </c>
      <c r="G1107" s="3">
        <v>0.782</v>
      </c>
      <c r="H1107" s="3">
        <v>96.02</v>
      </c>
      <c r="I1107" s="3">
        <v>100.0</v>
      </c>
      <c r="J1107" s="3">
        <v>126.11</v>
      </c>
      <c r="K1107" s="2" t="s">
        <v>16</v>
      </c>
    </row>
    <row r="1108">
      <c r="A1108" s="2" t="s">
        <v>3027</v>
      </c>
      <c r="B1108" s="2" t="s">
        <v>12</v>
      </c>
      <c r="C1108" s="2" t="s">
        <v>13</v>
      </c>
      <c r="D1108" s="2" t="s">
        <v>2529</v>
      </c>
      <c r="E1108" s="2" t="s">
        <v>2529</v>
      </c>
      <c r="F1108" s="2" t="s">
        <v>2543</v>
      </c>
      <c r="G1108" s="3">
        <v>0.8241</v>
      </c>
      <c r="H1108" s="3">
        <v>100.32</v>
      </c>
      <c r="I1108" s="3">
        <v>100.0</v>
      </c>
      <c r="J1108" s="3">
        <v>126.11</v>
      </c>
      <c r="K1108" s="2" t="s">
        <v>16</v>
      </c>
    </row>
    <row r="1109">
      <c r="A1109" s="2" t="s">
        <v>3027</v>
      </c>
      <c r="B1109" s="2" t="s">
        <v>12</v>
      </c>
      <c r="C1109" s="2" t="s">
        <v>13</v>
      </c>
      <c r="D1109" s="2" t="s">
        <v>2529</v>
      </c>
      <c r="E1109" s="2" t="s">
        <v>2529</v>
      </c>
      <c r="F1109" s="2" t="s">
        <v>2545</v>
      </c>
      <c r="G1109" s="3">
        <v>0.7977</v>
      </c>
      <c r="H1109" s="3">
        <v>94.25</v>
      </c>
      <c r="I1109" s="3">
        <v>100.0</v>
      </c>
      <c r="J1109" s="3">
        <v>126.11</v>
      </c>
      <c r="K1109" s="2" t="s">
        <v>16</v>
      </c>
    </row>
    <row r="1110">
      <c r="A1110" s="2" t="s">
        <v>3027</v>
      </c>
      <c r="B1110" s="2" t="s">
        <v>12</v>
      </c>
      <c r="C1110" s="2" t="s">
        <v>13</v>
      </c>
      <c r="D1110" s="2" t="s">
        <v>2529</v>
      </c>
      <c r="E1110" s="2" t="s">
        <v>2529</v>
      </c>
      <c r="F1110" s="2" t="s">
        <v>2548</v>
      </c>
      <c r="G1110" s="3">
        <v>0.8262</v>
      </c>
      <c r="H1110" s="3">
        <v>93.06</v>
      </c>
      <c r="I1110" s="3">
        <v>100.0</v>
      </c>
      <c r="J1110" s="3">
        <v>126.11</v>
      </c>
      <c r="K1110" s="2" t="s">
        <v>16</v>
      </c>
    </row>
    <row r="1111">
      <c r="A1111" s="2" t="s">
        <v>3027</v>
      </c>
      <c r="B1111" s="2" t="s">
        <v>12</v>
      </c>
      <c r="C1111" s="2" t="s">
        <v>13</v>
      </c>
      <c r="D1111" s="2" t="s">
        <v>2529</v>
      </c>
      <c r="E1111" s="2" t="s">
        <v>2529</v>
      </c>
      <c r="F1111" s="2" t="s">
        <v>2551</v>
      </c>
      <c r="G1111" s="3">
        <v>0.5315</v>
      </c>
      <c r="H1111" s="3">
        <v>106.63</v>
      </c>
      <c r="I1111" s="3">
        <v>100.0</v>
      </c>
      <c r="J1111" s="3">
        <v>126.11</v>
      </c>
      <c r="K1111" s="2" t="s">
        <v>16</v>
      </c>
    </row>
    <row r="1112">
      <c r="A1112" s="2" t="s">
        <v>3027</v>
      </c>
      <c r="B1112" s="2" t="s">
        <v>12</v>
      </c>
      <c r="C1112" s="2" t="s">
        <v>13</v>
      </c>
      <c r="D1112" s="2" t="s">
        <v>2529</v>
      </c>
      <c r="E1112" s="2" t="s">
        <v>2529</v>
      </c>
      <c r="F1112" s="2" t="s">
        <v>2552</v>
      </c>
      <c r="G1112" s="3">
        <v>0.8083</v>
      </c>
      <c r="H1112" s="3">
        <v>104.68</v>
      </c>
      <c r="I1112" s="3">
        <v>97.6</v>
      </c>
      <c r="J1112" s="3">
        <v>126.11</v>
      </c>
      <c r="K1112" s="2" t="s">
        <v>16</v>
      </c>
    </row>
    <row r="1113">
      <c r="A1113" s="2" t="s">
        <v>3027</v>
      </c>
      <c r="B1113" s="2" t="s">
        <v>12</v>
      </c>
      <c r="C1113" s="2" t="s">
        <v>13</v>
      </c>
      <c r="D1113" s="2" t="s">
        <v>2529</v>
      </c>
      <c r="E1113" s="2" t="s">
        <v>25</v>
      </c>
      <c r="F1113" s="2" t="s">
        <v>2553</v>
      </c>
      <c r="G1113" s="3">
        <v>0.2092</v>
      </c>
      <c r="H1113" s="3">
        <v>95.2</v>
      </c>
      <c r="I1113" s="3">
        <v>100.0</v>
      </c>
      <c r="J1113" s="3">
        <v>126.11</v>
      </c>
      <c r="K1113" s="2" t="s">
        <v>50</v>
      </c>
    </row>
    <row r="1114">
      <c r="A1114" s="2" t="s">
        <v>3027</v>
      </c>
      <c r="B1114" s="2" t="s">
        <v>12</v>
      </c>
      <c r="C1114" s="2" t="s">
        <v>13</v>
      </c>
      <c r="D1114" s="2" t="s">
        <v>2529</v>
      </c>
      <c r="E1114" s="2" t="s">
        <v>2529</v>
      </c>
      <c r="F1114" s="2" t="s">
        <v>2555</v>
      </c>
      <c r="G1114" s="3">
        <v>0.7641</v>
      </c>
      <c r="H1114" s="3">
        <v>91.99</v>
      </c>
      <c r="I1114" s="3">
        <v>100.0</v>
      </c>
      <c r="J1114" s="3">
        <v>126.11</v>
      </c>
      <c r="K1114" s="2" t="s">
        <v>16</v>
      </c>
    </row>
    <row r="1115">
      <c r="A1115" s="2" t="s">
        <v>3060</v>
      </c>
      <c r="B1115" s="2" t="s">
        <v>12</v>
      </c>
      <c r="C1115" s="2" t="s">
        <v>13</v>
      </c>
      <c r="D1115" s="2" t="s">
        <v>2529</v>
      </c>
      <c r="E1115" s="2" t="s">
        <v>2529</v>
      </c>
      <c r="F1115" s="2" t="s">
        <v>2556</v>
      </c>
      <c r="G1115" s="3">
        <v>0.758</v>
      </c>
      <c r="H1115" s="3">
        <v>99.31</v>
      </c>
      <c r="I1115" s="3">
        <v>100.0</v>
      </c>
      <c r="J1115" s="3">
        <v>126.11</v>
      </c>
      <c r="K1115" s="2" t="s">
        <v>16</v>
      </c>
    </row>
    <row r="1116">
      <c r="A1116" s="2" t="s">
        <v>3060</v>
      </c>
      <c r="B1116" s="2" t="s">
        <v>12</v>
      </c>
      <c r="C1116" s="2" t="s">
        <v>13</v>
      </c>
      <c r="D1116" s="2" t="s">
        <v>2529</v>
      </c>
      <c r="E1116" s="2" t="s">
        <v>2529</v>
      </c>
      <c r="F1116" s="2" t="s">
        <v>2558</v>
      </c>
      <c r="G1116" s="3">
        <v>0.74</v>
      </c>
      <c r="H1116" s="3">
        <v>94.14</v>
      </c>
      <c r="I1116" s="3">
        <v>100.0</v>
      </c>
      <c r="J1116" s="3">
        <v>126.11</v>
      </c>
      <c r="K1116" s="2" t="s">
        <v>16</v>
      </c>
    </row>
    <row r="1117">
      <c r="A1117" s="2" t="s">
        <v>3060</v>
      </c>
      <c r="B1117" s="2" t="s">
        <v>12</v>
      </c>
      <c r="C1117" s="2" t="s">
        <v>13</v>
      </c>
      <c r="D1117" s="2" t="s">
        <v>2529</v>
      </c>
      <c r="E1117" s="2" t="s">
        <v>2529</v>
      </c>
      <c r="F1117" s="2" t="s">
        <v>2559</v>
      </c>
      <c r="G1117" s="3">
        <v>0.5925</v>
      </c>
      <c r="H1117" s="3">
        <v>96.14</v>
      </c>
      <c r="I1117" s="3">
        <v>100.0</v>
      </c>
      <c r="J1117" s="3">
        <v>126.11</v>
      </c>
      <c r="K1117" s="2" t="s">
        <v>16</v>
      </c>
    </row>
    <row r="1118">
      <c r="A1118" s="2" t="s">
        <v>3060</v>
      </c>
      <c r="B1118" s="2" t="s">
        <v>12</v>
      </c>
      <c r="C1118" s="2" t="s">
        <v>13</v>
      </c>
      <c r="D1118" s="2" t="s">
        <v>2529</v>
      </c>
      <c r="E1118" s="2" t="s">
        <v>2529</v>
      </c>
      <c r="F1118" s="2" t="s">
        <v>2562</v>
      </c>
      <c r="G1118" s="3">
        <v>0.7607</v>
      </c>
      <c r="H1118" s="3">
        <v>97.27</v>
      </c>
      <c r="I1118" s="3">
        <v>100.0</v>
      </c>
      <c r="J1118" s="3">
        <v>126.11</v>
      </c>
      <c r="K1118" s="2" t="s">
        <v>16</v>
      </c>
    </row>
    <row r="1119">
      <c r="A1119" s="2" t="s">
        <v>3060</v>
      </c>
      <c r="B1119" s="2" t="s">
        <v>12</v>
      </c>
      <c r="C1119" s="2" t="s">
        <v>13</v>
      </c>
      <c r="D1119" s="2" t="s">
        <v>2529</v>
      </c>
      <c r="E1119" s="2" t="s">
        <v>2529</v>
      </c>
      <c r="F1119" s="2" t="s">
        <v>2564</v>
      </c>
      <c r="G1119" s="3">
        <v>0.7907</v>
      </c>
      <c r="H1119" s="3">
        <v>92.63</v>
      </c>
      <c r="I1119" s="3">
        <v>100.0</v>
      </c>
      <c r="J1119" s="3">
        <v>126.11</v>
      </c>
      <c r="K1119" s="2" t="s">
        <v>16</v>
      </c>
    </row>
    <row r="1120">
      <c r="A1120" s="2" t="s">
        <v>3060</v>
      </c>
      <c r="B1120" s="2" t="s">
        <v>12</v>
      </c>
      <c r="C1120" s="2" t="s">
        <v>13</v>
      </c>
      <c r="D1120" s="2" t="s">
        <v>2529</v>
      </c>
      <c r="E1120" s="2" t="s">
        <v>2529</v>
      </c>
      <c r="F1120" s="2" t="s">
        <v>2568</v>
      </c>
      <c r="G1120" s="3">
        <v>0.5023</v>
      </c>
      <c r="H1120" s="3">
        <v>95.45</v>
      </c>
      <c r="I1120" s="3">
        <v>100.0</v>
      </c>
      <c r="J1120" s="3">
        <v>126.11</v>
      </c>
      <c r="K1120" s="2" t="s">
        <v>16</v>
      </c>
    </row>
    <row r="1121">
      <c r="A1121" s="2" t="s">
        <v>3060</v>
      </c>
      <c r="B1121" s="2" t="s">
        <v>12</v>
      </c>
      <c r="C1121" s="2" t="s">
        <v>13</v>
      </c>
      <c r="D1121" s="2" t="s">
        <v>2529</v>
      </c>
      <c r="E1121" s="2" t="s">
        <v>2529</v>
      </c>
      <c r="F1121" s="2" t="s">
        <v>2570</v>
      </c>
      <c r="G1121" s="3">
        <v>0.8114</v>
      </c>
      <c r="H1121" s="3">
        <v>99.31</v>
      </c>
      <c r="I1121" s="3">
        <v>100.0</v>
      </c>
      <c r="J1121" s="3">
        <v>126.11</v>
      </c>
      <c r="K1121" s="2" t="s">
        <v>16</v>
      </c>
    </row>
    <row r="1122">
      <c r="A1122" s="2" t="s">
        <v>3060</v>
      </c>
      <c r="B1122" s="2" t="s">
        <v>12</v>
      </c>
      <c r="C1122" s="2" t="s">
        <v>13</v>
      </c>
      <c r="D1122" s="2" t="s">
        <v>2572</v>
      </c>
      <c r="E1122" s="2" t="s">
        <v>2572</v>
      </c>
      <c r="F1122" s="2" t="s">
        <v>2573</v>
      </c>
      <c r="G1122" s="3">
        <v>0.81</v>
      </c>
      <c r="H1122" s="3">
        <v>91.25</v>
      </c>
      <c r="I1122" s="3">
        <v>100.0</v>
      </c>
      <c r="J1122" s="3">
        <v>126.11</v>
      </c>
      <c r="K1122" s="2" t="s">
        <v>16</v>
      </c>
    </row>
    <row r="1123">
      <c r="A1123" s="2" t="s">
        <v>3060</v>
      </c>
      <c r="B1123" s="2" t="s">
        <v>12</v>
      </c>
      <c r="C1123" s="2" t="s">
        <v>13</v>
      </c>
      <c r="D1123" s="2" t="s">
        <v>2572</v>
      </c>
      <c r="E1123" s="2" t="s">
        <v>2572</v>
      </c>
      <c r="F1123" s="2" t="s">
        <v>2576</v>
      </c>
      <c r="G1123" s="3">
        <v>0.7752</v>
      </c>
      <c r="H1123" s="3">
        <v>97.96</v>
      </c>
      <c r="I1123" s="3">
        <v>100.0</v>
      </c>
      <c r="J1123" s="3">
        <v>126.11</v>
      </c>
      <c r="K1123" s="2" t="s">
        <v>16</v>
      </c>
    </row>
    <row r="1124">
      <c r="A1124" s="2" t="s">
        <v>3060</v>
      </c>
      <c r="B1124" s="2" t="s">
        <v>12</v>
      </c>
      <c r="C1124" s="2" t="s">
        <v>13</v>
      </c>
      <c r="D1124" s="2" t="s">
        <v>2572</v>
      </c>
      <c r="E1124" s="2" t="s">
        <v>2572</v>
      </c>
      <c r="F1124" s="2" t="s">
        <v>2578</v>
      </c>
      <c r="G1124" s="3">
        <v>0.6733</v>
      </c>
      <c r="H1124" s="3">
        <v>95.37</v>
      </c>
      <c r="I1124" s="3">
        <v>100.0</v>
      </c>
      <c r="J1124" s="3">
        <v>126.11</v>
      </c>
      <c r="K1124" s="2" t="s">
        <v>16</v>
      </c>
    </row>
    <row r="1125">
      <c r="A1125" s="2" t="s">
        <v>3060</v>
      </c>
      <c r="B1125" s="2" t="s">
        <v>12</v>
      </c>
      <c r="C1125" s="2" t="s">
        <v>13</v>
      </c>
      <c r="D1125" s="2" t="s">
        <v>2572</v>
      </c>
      <c r="E1125" s="2" t="s">
        <v>2572</v>
      </c>
      <c r="F1125" s="2" t="s">
        <v>2580</v>
      </c>
      <c r="G1125" s="3">
        <v>0.4924</v>
      </c>
      <c r="H1125" s="3">
        <v>91.14</v>
      </c>
      <c r="I1125" s="3">
        <v>100.0</v>
      </c>
      <c r="J1125" s="3">
        <v>126.11</v>
      </c>
      <c r="K1125" s="2" t="s">
        <v>16</v>
      </c>
    </row>
    <row r="1126">
      <c r="A1126" s="2" t="s">
        <v>3088</v>
      </c>
      <c r="B1126" s="2" t="s">
        <v>12</v>
      </c>
      <c r="C1126" s="2" t="s">
        <v>13</v>
      </c>
      <c r="D1126" s="2" t="s">
        <v>2572</v>
      </c>
      <c r="E1126" s="2" t="s">
        <v>2572</v>
      </c>
      <c r="F1126" s="2" t="s">
        <v>2582</v>
      </c>
      <c r="G1126" s="3">
        <v>0.8233</v>
      </c>
      <c r="H1126" s="3">
        <v>90.65</v>
      </c>
      <c r="I1126" s="3">
        <v>100.0</v>
      </c>
      <c r="J1126" s="3">
        <v>126.11</v>
      </c>
      <c r="K1126" s="2" t="s">
        <v>16</v>
      </c>
    </row>
    <row r="1127">
      <c r="A1127" s="2" t="s">
        <v>3088</v>
      </c>
      <c r="B1127" s="2" t="s">
        <v>12</v>
      </c>
      <c r="C1127" s="2" t="s">
        <v>13</v>
      </c>
      <c r="D1127" s="2" t="s">
        <v>2572</v>
      </c>
      <c r="E1127" s="2" t="s">
        <v>2572</v>
      </c>
      <c r="F1127" s="2" t="s">
        <v>2584</v>
      </c>
      <c r="G1127" s="3">
        <v>0.7893</v>
      </c>
      <c r="H1127" s="3">
        <v>111.06</v>
      </c>
      <c r="I1127" s="3">
        <v>95.6</v>
      </c>
      <c r="J1127" s="3">
        <v>126.11</v>
      </c>
      <c r="K1127" s="2" t="s">
        <v>16</v>
      </c>
    </row>
    <row r="1128">
      <c r="A1128" s="2" t="s">
        <v>3088</v>
      </c>
      <c r="B1128" s="2" t="s">
        <v>12</v>
      </c>
      <c r="C1128" s="2" t="s">
        <v>13</v>
      </c>
      <c r="D1128" s="2" t="s">
        <v>2572</v>
      </c>
      <c r="E1128" s="2" t="s">
        <v>2572</v>
      </c>
      <c r="F1128" s="2" t="s">
        <v>2587</v>
      </c>
      <c r="G1128" s="3">
        <v>0.7368</v>
      </c>
      <c r="H1128" s="3">
        <v>93.8</v>
      </c>
      <c r="I1128" s="3">
        <v>100.0</v>
      </c>
      <c r="J1128" s="3">
        <v>126.11</v>
      </c>
      <c r="K1128" s="2" t="s">
        <v>16</v>
      </c>
    </row>
    <row r="1129">
      <c r="A1129" s="2" t="s">
        <v>3088</v>
      </c>
      <c r="B1129" s="2" t="s">
        <v>12</v>
      </c>
      <c r="C1129" s="2" t="s">
        <v>13</v>
      </c>
      <c r="D1129" s="2" t="s">
        <v>2572</v>
      </c>
      <c r="E1129" s="2" t="s">
        <v>2572</v>
      </c>
      <c r="F1129" s="2" t="s">
        <v>2589</v>
      </c>
      <c r="G1129" s="3">
        <v>0.586</v>
      </c>
      <c r="H1129" s="3">
        <v>94.45</v>
      </c>
      <c r="I1129" s="3">
        <v>100.0</v>
      </c>
      <c r="J1129" s="3">
        <v>126.11</v>
      </c>
      <c r="K1129" s="2" t="s">
        <v>16</v>
      </c>
    </row>
    <row r="1130">
      <c r="A1130" s="2" t="s">
        <v>3088</v>
      </c>
      <c r="B1130" s="2" t="s">
        <v>12</v>
      </c>
      <c r="C1130" s="2" t="s">
        <v>13</v>
      </c>
      <c r="D1130" s="2" t="s">
        <v>2572</v>
      </c>
      <c r="E1130" s="2" t="s">
        <v>2572</v>
      </c>
      <c r="F1130" s="2" t="s">
        <v>2592</v>
      </c>
      <c r="G1130" s="3">
        <v>0.6655</v>
      </c>
      <c r="H1130" s="3">
        <v>97.24</v>
      </c>
      <c r="I1130" s="3">
        <v>100.0</v>
      </c>
      <c r="J1130" s="3">
        <v>126.11</v>
      </c>
      <c r="K1130" s="2" t="s">
        <v>16</v>
      </c>
    </row>
    <row r="1131">
      <c r="A1131" s="2" t="s">
        <v>3088</v>
      </c>
      <c r="B1131" s="2" t="s">
        <v>12</v>
      </c>
      <c r="C1131" s="2" t="s">
        <v>13</v>
      </c>
      <c r="D1131" s="2" t="s">
        <v>2572</v>
      </c>
      <c r="E1131" s="2" t="s">
        <v>2572</v>
      </c>
      <c r="F1131" s="2" t="s">
        <v>2593</v>
      </c>
      <c r="G1131" s="3">
        <v>0.4875</v>
      </c>
      <c r="H1131" s="3">
        <v>90.27</v>
      </c>
      <c r="I1131" s="3">
        <v>95.0</v>
      </c>
      <c r="J1131" s="3">
        <v>126.11</v>
      </c>
      <c r="K1131" s="2" t="s">
        <v>16</v>
      </c>
    </row>
    <row r="1132">
      <c r="A1132" s="2" t="s">
        <v>3088</v>
      </c>
      <c r="B1132" s="2" t="s">
        <v>12</v>
      </c>
      <c r="C1132" s="2" t="s">
        <v>13</v>
      </c>
      <c r="D1132" s="2" t="s">
        <v>2572</v>
      </c>
      <c r="E1132" s="2" t="s">
        <v>2572</v>
      </c>
      <c r="F1132" s="2" t="s">
        <v>2595</v>
      </c>
      <c r="G1132" s="3">
        <v>0.5616</v>
      </c>
      <c r="H1132" s="3">
        <v>99.8</v>
      </c>
      <c r="I1132" s="3">
        <v>100.0</v>
      </c>
      <c r="J1132" s="3">
        <v>126.11</v>
      </c>
      <c r="K1132" s="2" t="s">
        <v>16</v>
      </c>
    </row>
    <row r="1133">
      <c r="A1133" s="2" t="s">
        <v>3088</v>
      </c>
      <c r="B1133" s="2" t="s">
        <v>12</v>
      </c>
      <c r="C1133" s="2" t="s">
        <v>13</v>
      </c>
      <c r="D1133" s="2" t="s">
        <v>2572</v>
      </c>
      <c r="E1133" s="2" t="s">
        <v>2572</v>
      </c>
      <c r="F1133" s="2" t="s">
        <v>2597</v>
      </c>
      <c r="G1133" s="3">
        <v>0.6714</v>
      </c>
      <c r="H1133" s="3">
        <v>94.89</v>
      </c>
      <c r="I1133" s="3">
        <v>100.0</v>
      </c>
      <c r="J1133" s="3">
        <v>126.11</v>
      </c>
      <c r="K1133" s="2" t="s">
        <v>16</v>
      </c>
    </row>
    <row r="1134">
      <c r="A1134" s="2" t="s">
        <v>3088</v>
      </c>
      <c r="B1134" s="2" t="s">
        <v>12</v>
      </c>
      <c r="C1134" s="2" t="s">
        <v>13</v>
      </c>
      <c r="D1134" s="2" t="s">
        <v>2572</v>
      </c>
      <c r="E1134" s="2" t="s">
        <v>2572</v>
      </c>
      <c r="F1134" s="2" t="s">
        <v>2599</v>
      </c>
      <c r="G1134" s="3">
        <v>0.725</v>
      </c>
      <c r="H1134" s="3">
        <v>100.75</v>
      </c>
      <c r="I1134" s="3">
        <v>97.6</v>
      </c>
      <c r="J1134" s="3">
        <v>126.11</v>
      </c>
      <c r="K1134" s="2" t="s">
        <v>16</v>
      </c>
    </row>
    <row r="1135">
      <c r="A1135" s="2" t="s">
        <v>3088</v>
      </c>
      <c r="B1135" s="2" t="s">
        <v>12</v>
      </c>
      <c r="C1135" s="2" t="s">
        <v>13</v>
      </c>
      <c r="D1135" s="2" t="s">
        <v>2572</v>
      </c>
      <c r="E1135" s="2" t="s">
        <v>2572</v>
      </c>
      <c r="F1135" s="2" t="s">
        <v>2600</v>
      </c>
      <c r="G1135" s="3">
        <v>0.6627</v>
      </c>
      <c r="H1135" s="3">
        <v>90.62</v>
      </c>
      <c r="I1135" s="3">
        <v>100.0</v>
      </c>
      <c r="J1135" s="3">
        <v>126.11</v>
      </c>
      <c r="K1135" s="2" t="s">
        <v>16</v>
      </c>
    </row>
    <row r="1136">
      <c r="A1136" s="2" t="s">
        <v>3112</v>
      </c>
      <c r="B1136" s="2" t="s">
        <v>12</v>
      </c>
      <c r="C1136" s="2" t="s">
        <v>13</v>
      </c>
      <c r="D1136" s="2" t="s">
        <v>2572</v>
      </c>
      <c r="E1136" s="2" t="s">
        <v>2572</v>
      </c>
      <c r="F1136" s="2" t="s">
        <v>2603</v>
      </c>
      <c r="G1136" s="3">
        <v>0.6225</v>
      </c>
      <c r="H1136" s="3">
        <v>98.16</v>
      </c>
      <c r="I1136" s="3">
        <v>100.0</v>
      </c>
      <c r="J1136" s="3">
        <v>126.11</v>
      </c>
      <c r="K1136" s="2" t="s">
        <v>16</v>
      </c>
    </row>
    <row r="1137">
      <c r="A1137" s="2" t="s">
        <v>3112</v>
      </c>
      <c r="B1137" s="2" t="s">
        <v>12</v>
      </c>
      <c r="C1137" s="2" t="s">
        <v>13</v>
      </c>
      <c r="D1137" s="2" t="s">
        <v>2572</v>
      </c>
      <c r="E1137" s="2" t="s">
        <v>2572</v>
      </c>
      <c r="F1137" s="2" t="s">
        <v>2607</v>
      </c>
      <c r="G1137" s="3">
        <v>0.8098</v>
      </c>
      <c r="H1137" s="3">
        <v>93.55</v>
      </c>
      <c r="I1137" s="3">
        <v>100.0</v>
      </c>
      <c r="J1137" s="3">
        <v>126.11</v>
      </c>
      <c r="K1137" s="2" t="s">
        <v>16</v>
      </c>
    </row>
    <row r="1138">
      <c r="A1138" s="2" t="s">
        <v>3112</v>
      </c>
      <c r="B1138" s="2" t="s">
        <v>12</v>
      </c>
      <c r="C1138" s="2" t="s">
        <v>13</v>
      </c>
      <c r="D1138" s="2" t="s">
        <v>2572</v>
      </c>
      <c r="E1138" s="2" t="s">
        <v>2572</v>
      </c>
      <c r="F1138" s="2" t="s">
        <v>2608</v>
      </c>
      <c r="G1138" s="3">
        <v>0.7311</v>
      </c>
      <c r="H1138" s="3">
        <v>90.08</v>
      </c>
      <c r="I1138" s="3">
        <v>100.0</v>
      </c>
      <c r="J1138" s="3">
        <v>126.11</v>
      </c>
      <c r="K1138" s="2" t="s">
        <v>16</v>
      </c>
    </row>
    <row r="1139">
      <c r="A1139" s="2" t="s">
        <v>3112</v>
      </c>
      <c r="B1139" s="2" t="s">
        <v>12</v>
      </c>
      <c r="C1139" s="2" t="s">
        <v>13</v>
      </c>
      <c r="D1139" s="2" t="s">
        <v>2572</v>
      </c>
      <c r="E1139" s="2" t="s">
        <v>2572</v>
      </c>
      <c r="F1139" s="2" t="s">
        <v>2610</v>
      </c>
      <c r="G1139" s="3">
        <v>0.634</v>
      </c>
      <c r="H1139" s="3">
        <v>91.27</v>
      </c>
      <c r="I1139" s="3">
        <v>100.0</v>
      </c>
      <c r="J1139" s="3">
        <v>126.11</v>
      </c>
      <c r="K1139" s="2" t="s">
        <v>16</v>
      </c>
    </row>
    <row r="1140">
      <c r="A1140" s="2" t="s">
        <v>3112</v>
      </c>
      <c r="B1140" s="2" t="s">
        <v>12</v>
      </c>
      <c r="C1140" s="2" t="s">
        <v>13</v>
      </c>
      <c r="D1140" s="2" t="s">
        <v>2572</v>
      </c>
      <c r="E1140" s="2" t="s">
        <v>2572</v>
      </c>
      <c r="F1140" s="2" t="s">
        <v>2613</v>
      </c>
      <c r="G1140" s="3">
        <v>0.612</v>
      </c>
      <c r="H1140" s="3">
        <v>93.32</v>
      </c>
      <c r="I1140" s="3">
        <v>100.0</v>
      </c>
      <c r="J1140" s="3">
        <v>126.11</v>
      </c>
      <c r="K1140" s="2" t="s">
        <v>16</v>
      </c>
    </row>
    <row r="1141">
      <c r="A1141" s="2" t="s">
        <v>3112</v>
      </c>
      <c r="B1141" s="2" t="s">
        <v>12</v>
      </c>
      <c r="C1141" s="2" t="s">
        <v>13</v>
      </c>
      <c r="D1141" s="2" t="s">
        <v>2572</v>
      </c>
      <c r="E1141" s="2" t="s">
        <v>2572</v>
      </c>
      <c r="F1141" s="2" t="s">
        <v>2615</v>
      </c>
      <c r="G1141" s="3">
        <v>0.6873</v>
      </c>
      <c r="H1141" s="3">
        <v>102.87</v>
      </c>
      <c r="I1141" s="3">
        <v>100.0</v>
      </c>
      <c r="J1141" s="3">
        <v>126.11</v>
      </c>
      <c r="K1141" s="2" t="s">
        <v>16</v>
      </c>
    </row>
    <row r="1142">
      <c r="A1142" s="2" t="s">
        <v>3112</v>
      </c>
      <c r="B1142" s="2" t="s">
        <v>12</v>
      </c>
      <c r="C1142" s="2" t="s">
        <v>13</v>
      </c>
      <c r="D1142" s="2" t="s">
        <v>2616</v>
      </c>
      <c r="E1142" s="2" t="s">
        <v>2616</v>
      </c>
      <c r="F1142" s="2" t="s">
        <v>2617</v>
      </c>
      <c r="G1142" s="3">
        <v>0.7596</v>
      </c>
      <c r="H1142" s="3">
        <v>92.66</v>
      </c>
      <c r="I1142" s="3">
        <v>100.0</v>
      </c>
      <c r="J1142" s="3">
        <v>126.11</v>
      </c>
      <c r="K1142" s="2" t="s">
        <v>16</v>
      </c>
    </row>
    <row r="1143">
      <c r="A1143" s="2" t="s">
        <v>3112</v>
      </c>
      <c r="B1143" s="2" t="s">
        <v>12</v>
      </c>
      <c r="C1143" s="2" t="s">
        <v>13</v>
      </c>
      <c r="D1143" s="2" t="s">
        <v>2616</v>
      </c>
      <c r="E1143" s="2" t="s">
        <v>2616</v>
      </c>
      <c r="F1143" s="2" t="s">
        <v>2619</v>
      </c>
      <c r="G1143" s="3">
        <v>0.7726</v>
      </c>
      <c r="H1143" s="3">
        <v>100.03</v>
      </c>
      <c r="I1143" s="3">
        <v>100.0</v>
      </c>
      <c r="J1143" s="3">
        <v>126.11</v>
      </c>
      <c r="K1143" s="2" t="s">
        <v>16</v>
      </c>
    </row>
    <row r="1144">
      <c r="A1144" s="2" t="s">
        <v>3112</v>
      </c>
      <c r="B1144" s="2" t="s">
        <v>12</v>
      </c>
      <c r="C1144" s="2" t="s">
        <v>13</v>
      </c>
      <c r="D1144" s="2" t="s">
        <v>2616</v>
      </c>
      <c r="E1144" s="2" t="s">
        <v>2616</v>
      </c>
      <c r="F1144" s="2" t="s">
        <v>2621</v>
      </c>
      <c r="G1144" s="3">
        <v>0.4018</v>
      </c>
      <c r="H1144" s="3">
        <v>85.84</v>
      </c>
      <c r="I1144" s="3">
        <v>100.0</v>
      </c>
      <c r="J1144" s="3">
        <v>126.11</v>
      </c>
      <c r="K1144" s="2" t="s">
        <v>16</v>
      </c>
    </row>
    <row r="1145">
      <c r="A1145" s="2" t="s">
        <v>3112</v>
      </c>
      <c r="B1145" s="2" t="s">
        <v>12</v>
      </c>
      <c r="C1145" s="2" t="s">
        <v>13</v>
      </c>
      <c r="D1145" s="2" t="s">
        <v>2616</v>
      </c>
      <c r="E1145" s="2" t="s">
        <v>2616</v>
      </c>
      <c r="F1145" s="2" t="s">
        <v>2624</v>
      </c>
      <c r="G1145" s="3">
        <v>0.7016</v>
      </c>
      <c r="H1145" s="3">
        <v>87.65</v>
      </c>
      <c r="I1145" s="3">
        <v>100.0</v>
      </c>
      <c r="J1145" s="3">
        <v>126.11</v>
      </c>
      <c r="K1145" s="2" t="s">
        <v>16</v>
      </c>
    </row>
    <row r="1146">
      <c r="A1146" s="2" t="s">
        <v>3139</v>
      </c>
      <c r="B1146" s="2" t="s">
        <v>12</v>
      </c>
      <c r="C1146" s="2" t="s">
        <v>13</v>
      </c>
      <c r="D1146" s="2" t="s">
        <v>2616</v>
      </c>
      <c r="E1146" s="2" t="s">
        <v>2616</v>
      </c>
      <c r="F1146" s="2" t="s">
        <v>2625</v>
      </c>
      <c r="G1146" s="3">
        <v>0.6749</v>
      </c>
      <c r="H1146" s="3">
        <v>97.95</v>
      </c>
      <c r="I1146" s="3">
        <v>100.0</v>
      </c>
      <c r="J1146" s="3">
        <v>126.11</v>
      </c>
      <c r="K1146" s="2" t="s">
        <v>16</v>
      </c>
    </row>
    <row r="1147">
      <c r="A1147" s="2" t="s">
        <v>3139</v>
      </c>
      <c r="B1147" s="2" t="s">
        <v>12</v>
      </c>
      <c r="C1147" s="2" t="s">
        <v>13</v>
      </c>
      <c r="D1147" s="2" t="s">
        <v>2616</v>
      </c>
      <c r="E1147" s="2" t="s">
        <v>2616</v>
      </c>
      <c r="F1147" s="2" t="s">
        <v>2627</v>
      </c>
      <c r="G1147" s="3">
        <v>0.756</v>
      </c>
      <c r="H1147" s="3">
        <v>91.84</v>
      </c>
      <c r="I1147" s="3">
        <v>100.0</v>
      </c>
      <c r="J1147" s="3">
        <v>126.11</v>
      </c>
      <c r="K1147" s="2" t="s">
        <v>16</v>
      </c>
    </row>
    <row r="1148">
      <c r="A1148" s="2" t="s">
        <v>3139</v>
      </c>
      <c r="B1148" s="2" t="s">
        <v>12</v>
      </c>
      <c r="C1148" s="2" t="s">
        <v>13</v>
      </c>
      <c r="D1148" s="2" t="s">
        <v>2616</v>
      </c>
      <c r="E1148" s="2" t="s">
        <v>2616</v>
      </c>
      <c r="F1148" s="2" t="s">
        <v>2628</v>
      </c>
      <c r="G1148" s="3">
        <v>0.7296</v>
      </c>
      <c r="H1148" s="3">
        <v>84.25</v>
      </c>
      <c r="I1148" s="3">
        <v>100.0</v>
      </c>
      <c r="J1148" s="3">
        <v>126.11</v>
      </c>
      <c r="K1148" s="2" t="s">
        <v>16</v>
      </c>
    </row>
    <row r="1149">
      <c r="A1149" s="2" t="s">
        <v>3139</v>
      </c>
      <c r="B1149" s="2" t="s">
        <v>12</v>
      </c>
      <c r="C1149" s="2" t="s">
        <v>13</v>
      </c>
      <c r="D1149" s="2" t="s">
        <v>2616</v>
      </c>
      <c r="E1149" s="2" t="s">
        <v>2616</v>
      </c>
      <c r="F1149" s="2" t="s">
        <v>2630</v>
      </c>
      <c r="G1149" s="3">
        <v>0.7571</v>
      </c>
      <c r="H1149" s="3">
        <v>94.26</v>
      </c>
      <c r="I1149" s="3">
        <v>100.0</v>
      </c>
      <c r="J1149" s="3">
        <v>126.11</v>
      </c>
      <c r="K1149" s="2" t="s">
        <v>16</v>
      </c>
    </row>
    <row r="1150">
      <c r="A1150" s="2" t="s">
        <v>3139</v>
      </c>
      <c r="B1150" s="2" t="s">
        <v>12</v>
      </c>
      <c r="C1150" s="2" t="s">
        <v>13</v>
      </c>
      <c r="D1150" s="2" t="s">
        <v>2616</v>
      </c>
      <c r="E1150" s="2" t="s">
        <v>2616</v>
      </c>
      <c r="F1150" s="2" t="s">
        <v>2633</v>
      </c>
      <c r="G1150" s="3">
        <v>0.7819</v>
      </c>
      <c r="H1150" s="3">
        <v>105.6</v>
      </c>
      <c r="I1150" s="3">
        <v>100.0</v>
      </c>
      <c r="J1150" s="3">
        <v>126.11</v>
      </c>
      <c r="K1150" s="2" t="s">
        <v>16</v>
      </c>
    </row>
    <row r="1151">
      <c r="A1151" s="2" t="s">
        <v>3139</v>
      </c>
      <c r="B1151" s="2" t="s">
        <v>12</v>
      </c>
      <c r="C1151" s="2" t="s">
        <v>13</v>
      </c>
      <c r="D1151" s="2" t="s">
        <v>2616</v>
      </c>
      <c r="E1151" s="2" t="s">
        <v>2616</v>
      </c>
      <c r="F1151" s="2" t="s">
        <v>2635</v>
      </c>
      <c r="G1151" s="3">
        <v>0.585</v>
      </c>
      <c r="H1151" s="3">
        <v>89.34</v>
      </c>
      <c r="I1151" s="3">
        <v>100.0</v>
      </c>
      <c r="J1151" s="3">
        <v>126.11</v>
      </c>
      <c r="K1151" s="2" t="s">
        <v>16</v>
      </c>
    </row>
    <row r="1152">
      <c r="A1152" s="2" t="s">
        <v>3139</v>
      </c>
      <c r="B1152" s="2" t="s">
        <v>12</v>
      </c>
      <c r="C1152" s="2" t="s">
        <v>13</v>
      </c>
      <c r="D1152" s="2" t="s">
        <v>2616</v>
      </c>
      <c r="E1152" s="2" t="s">
        <v>25</v>
      </c>
      <c r="F1152" s="2" t="s">
        <v>2637</v>
      </c>
      <c r="G1152" s="3">
        <v>0.1914</v>
      </c>
      <c r="H1152" s="3">
        <v>99.63</v>
      </c>
      <c r="I1152" s="3">
        <v>97.6</v>
      </c>
      <c r="J1152" s="3">
        <v>126.11</v>
      </c>
      <c r="K1152" s="2" t="s">
        <v>50</v>
      </c>
    </row>
    <row r="1153">
      <c r="A1153" s="2" t="s">
        <v>3139</v>
      </c>
      <c r="B1153" s="2" t="s">
        <v>12</v>
      </c>
      <c r="C1153" s="2" t="s">
        <v>13</v>
      </c>
      <c r="D1153" s="2" t="s">
        <v>2616</v>
      </c>
      <c r="E1153" s="2" t="s">
        <v>2616</v>
      </c>
      <c r="F1153" s="2" t="s">
        <v>2638</v>
      </c>
      <c r="G1153" s="3">
        <v>0.6967</v>
      </c>
      <c r="H1153" s="3">
        <v>87.71</v>
      </c>
      <c r="I1153" s="3">
        <v>100.0</v>
      </c>
      <c r="J1153" s="3">
        <v>126.11</v>
      </c>
      <c r="K1153" s="2" t="s">
        <v>16</v>
      </c>
    </row>
    <row r="1154">
      <c r="A1154" s="2" t="s">
        <v>3139</v>
      </c>
      <c r="B1154" s="2" t="s">
        <v>12</v>
      </c>
      <c r="C1154" s="2" t="s">
        <v>13</v>
      </c>
      <c r="D1154" s="2" t="s">
        <v>2616</v>
      </c>
      <c r="E1154" s="2" t="s">
        <v>2616</v>
      </c>
      <c r="F1154" s="2" t="s">
        <v>2640</v>
      </c>
      <c r="G1154" s="3">
        <v>0.6396</v>
      </c>
      <c r="H1154" s="3">
        <v>88.64</v>
      </c>
      <c r="I1154" s="3">
        <v>100.0</v>
      </c>
      <c r="J1154" s="3">
        <v>126.11</v>
      </c>
      <c r="K1154" s="2" t="s">
        <v>16</v>
      </c>
    </row>
    <row r="1155">
      <c r="A1155" s="2" t="s">
        <v>3139</v>
      </c>
      <c r="B1155" s="2" t="s">
        <v>12</v>
      </c>
      <c r="C1155" s="2" t="s">
        <v>13</v>
      </c>
      <c r="D1155" s="2" t="s">
        <v>2616</v>
      </c>
      <c r="E1155" s="2" t="s">
        <v>2616</v>
      </c>
      <c r="F1155" s="2" t="s">
        <v>2641</v>
      </c>
      <c r="G1155" s="3">
        <v>0.7699</v>
      </c>
      <c r="H1155" s="3">
        <v>89.68</v>
      </c>
      <c r="I1155" s="3">
        <v>100.0</v>
      </c>
      <c r="J1155" s="3">
        <v>126.11</v>
      </c>
      <c r="K1155" s="2" t="s">
        <v>16</v>
      </c>
    </row>
    <row r="1156">
      <c r="A1156" s="2" t="s">
        <v>3165</v>
      </c>
      <c r="B1156" s="2" t="s">
        <v>12</v>
      </c>
      <c r="C1156" s="2" t="s">
        <v>13</v>
      </c>
      <c r="D1156" s="2" t="s">
        <v>2616</v>
      </c>
      <c r="E1156" s="2" t="s">
        <v>2616</v>
      </c>
      <c r="F1156" s="2" t="s">
        <v>2643</v>
      </c>
      <c r="G1156" s="3">
        <v>0.7096</v>
      </c>
      <c r="H1156" s="3">
        <v>106.03</v>
      </c>
      <c r="I1156" s="3">
        <v>100.0</v>
      </c>
      <c r="J1156" s="3">
        <v>126.11</v>
      </c>
      <c r="K1156" s="2" t="s">
        <v>16</v>
      </c>
    </row>
    <row r="1157">
      <c r="A1157" s="2" t="s">
        <v>3165</v>
      </c>
      <c r="B1157" s="2" t="s">
        <v>12</v>
      </c>
      <c r="C1157" s="2" t="s">
        <v>13</v>
      </c>
      <c r="D1157" s="2" t="s">
        <v>2616</v>
      </c>
      <c r="E1157" s="2" t="s">
        <v>2616</v>
      </c>
      <c r="F1157" s="2" t="s">
        <v>2647</v>
      </c>
      <c r="G1157" s="3">
        <v>0.572</v>
      </c>
      <c r="H1157" s="3">
        <v>90.3</v>
      </c>
      <c r="I1157" s="3">
        <v>100.0</v>
      </c>
      <c r="J1157" s="3">
        <v>126.11</v>
      </c>
      <c r="K1157" s="2" t="s">
        <v>16</v>
      </c>
    </row>
    <row r="1158">
      <c r="A1158" s="2" t="s">
        <v>3165</v>
      </c>
      <c r="B1158" s="2" t="s">
        <v>12</v>
      </c>
      <c r="C1158" s="2" t="s">
        <v>13</v>
      </c>
      <c r="D1158" s="2" t="s">
        <v>2616</v>
      </c>
      <c r="E1158" s="2" t="s">
        <v>2616</v>
      </c>
      <c r="F1158" s="2" t="s">
        <v>2649</v>
      </c>
      <c r="G1158" s="3">
        <v>0.5318</v>
      </c>
      <c r="H1158" s="3">
        <v>94.03</v>
      </c>
      <c r="I1158" s="3">
        <v>100.0</v>
      </c>
      <c r="J1158" s="3">
        <v>126.11</v>
      </c>
      <c r="K1158" s="2" t="s">
        <v>16</v>
      </c>
    </row>
    <row r="1159">
      <c r="A1159" s="2" t="s">
        <v>3165</v>
      </c>
      <c r="B1159" s="2" t="s">
        <v>12</v>
      </c>
      <c r="C1159" s="2" t="s">
        <v>13</v>
      </c>
      <c r="D1159" s="2" t="s">
        <v>2616</v>
      </c>
      <c r="E1159" s="2" t="s">
        <v>2616</v>
      </c>
      <c r="F1159" s="2" t="s">
        <v>2652</v>
      </c>
      <c r="G1159" s="3">
        <v>0.5551</v>
      </c>
      <c r="H1159" s="3">
        <v>89.11</v>
      </c>
      <c r="I1159" s="3">
        <v>97.4</v>
      </c>
      <c r="J1159" s="3">
        <v>126.11</v>
      </c>
      <c r="K1159" s="2" t="s">
        <v>16</v>
      </c>
    </row>
    <row r="1160">
      <c r="A1160" s="2" t="s">
        <v>3165</v>
      </c>
      <c r="B1160" s="2" t="s">
        <v>12</v>
      </c>
      <c r="C1160" s="2" t="s">
        <v>13</v>
      </c>
      <c r="D1160" s="2" t="s">
        <v>2616</v>
      </c>
      <c r="E1160" s="2" t="s">
        <v>25</v>
      </c>
      <c r="F1160" s="2" t="s">
        <v>2654</v>
      </c>
      <c r="G1160" s="3">
        <v>0.2113</v>
      </c>
      <c r="H1160" s="3">
        <v>94.5</v>
      </c>
      <c r="I1160" s="3">
        <v>100.0</v>
      </c>
      <c r="J1160" s="3">
        <v>126.11</v>
      </c>
      <c r="K1160" s="2" t="s">
        <v>50</v>
      </c>
    </row>
    <row r="1161">
      <c r="A1161" s="2" t="s">
        <v>3165</v>
      </c>
      <c r="B1161" s="2" t="s">
        <v>12</v>
      </c>
      <c r="C1161" s="2" t="s">
        <v>13</v>
      </c>
      <c r="D1161" s="2" t="s">
        <v>2616</v>
      </c>
      <c r="E1161" s="2" t="s">
        <v>2616</v>
      </c>
      <c r="F1161" s="2" t="s">
        <v>2656</v>
      </c>
      <c r="G1161" s="3">
        <v>0.5534</v>
      </c>
      <c r="H1161" s="3">
        <v>99.86</v>
      </c>
      <c r="I1161" s="3">
        <v>100.0</v>
      </c>
      <c r="J1161" s="3">
        <v>126.11</v>
      </c>
      <c r="K1161" s="2" t="s">
        <v>16</v>
      </c>
    </row>
    <row r="1162">
      <c r="A1162" s="2" t="s">
        <v>3165</v>
      </c>
      <c r="B1162" s="2" t="s">
        <v>12</v>
      </c>
      <c r="C1162" s="2" t="s">
        <v>13</v>
      </c>
      <c r="D1162" s="2" t="s">
        <v>2658</v>
      </c>
      <c r="E1162" s="2" t="s">
        <v>2658</v>
      </c>
      <c r="F1162" s="2" t="s">
        <v>2659</v>
      </c>
      <c r="G1162" s="3">
        <v>0.5436</v>
      </c>
      <c r="H1162" s="3">
        <v>94.46</v>
      </c>
      <c r="I1162" s="3">
        <v>97.6</v>
      </c>
      <c r="J1162" s="3">
        <v>126.11</v>
      </c>
      <c r="K1162" s="2" t="s">
        <v>16</v>
      </c>
    </row>
    <row r="1163">
      <c r="A1163" s="2" t="s">
        <v>3165</v>
      </c>
      <c r="B1163" s="2" t="s">
        <v>12</v>
      </c>
      <c r="C1163" s="2" t="s">
        <v>13</v>
      </c>
      <c r="D1163" s="2" t="s">
        <v>2658</v>
      </c>
      <c r="E1163" s="2" t="s">
        <v>2658</v>
      </c>
      <c r="F1163" s="2" t="s">
        <v>2661</v>
      </c>
      <c r="G1163" s="3">
        <v>0.7015</v>
      </c>
      <c r="H1163" s="3">
        <v>91.85</v>
      </c>
      <c r="I1163" s="3">
        <v>100.0</v>
      </c>
      <c r="J1163" s="3">
        <v>126.11</v>
      </c>
      <c r="K1163" s="2" t="s">
        <v>16</v>
      </c>
    </row>
    <row r="1164">
      <c r="A1164" s="2" t="s">
        <v>3165</v>
      </c>
      <c r="B1164" s="2" t="s">
        <v>12</v>
      </c>
      <c r="C1164" s="2" t="s">
        <v>13</v>
      </c>
      <c r="D1164" s="2" t="s">
        <v>2658</v>
      </c>
      <c r="E1164" s="2" t="s">
        <v>2658</v>
      </c>
      <c r="F1164" s="2" t="s">
        <v>2663</v>
      </c>
      <c r="G1164" s="3">
        <v>0.7381</v>
      </c>
      <c r="H1164" s="3">
        <v>91.01</v>
      </c>
      <c r="I1164" s="3">
        <v>100.0</v>
      </c>
      <c r="J1164" s="3">
        <v>126.11</v>
      </c>
      <c r="K1164" s="2" t="s">
        <v>16</v>
      </c>
    </row>
    <row r="1165">
      <c r="A1165" s="2" t="s">
        <v>3165</v>
      </c>
      <c r="B1165" s="2" t="s">
        <v>12</v>
      </c>
      <c r="C1165" s="2" t="s">
        <v>13</v>
      </c>
      <c r="D1165" s="2" t="s">
        <v>2658</v>
      </c>
      <c r="E1165" s="2" t="s">
        <v>25</v>
      </c>
      <c r="F1165" s="2" t="s">
        <v>2667</v>
      </c>
      <c r="G1165" s="3">
        <v>0.1564</v>
      </c>
      <c r="H1165" s="3">
        <v>94.34</v>
      </c>
      <c r="I1165" s="3">
        <v>100.0</v>
      </c>
      <c r="J1165" s="3">
        <v>126.11</v>
      </c>
      <c r="K1165" s="2" t="s">
        <v>50</v>
      </c>
    </row>
    <row r="1166">
      <c r="A1166" s="2" t="s">
        <v>3165</v>
      </c>
      <c r="B1166" s="2" t="s">
        <v>12</v>
      </c>
      <c r="C1166" s="2" t="s">
        <v>13</v>
      </c>
      <c r="D1166" s="2" t="s">
        <v>2658</v>
      </c>
      <c r="E1166" s="2" t="s">
        <v>2658</v>
      </c>
      <c r="F1166" s="2" t="s">
        <v>2669</v>
      </c>
      <c r="G1166" s="3">
        <v>0.3483</v>
      </c>
      <c r="H1166" s="3">
        <v>92.66</v>
      </c>
      <c r="I1166" s="3">
        <v>100.0</v>
      </c>
      <c r="J1166" s="3">
        <v>126.11</v>
      </c>
      <c r="K1166" s="2" t="s">
        <v>16</v>
      </c>
    </row>
    <row r="1167">
      <c r="A1167" s="2" t="s">
        <v>3207</v>
      </c>
      <c r="B1167" s="2" t="s">
        <v>12</v>
      </c>
      <c r="C1167" s="2" t="s">
        <v>13</v>
      </c>
      <c r="D1167" s="2" t="s">
        <v>2658</v>
      </c>
      <c r="E1167" s="2" t="s">
        <v>25</v>
      </c>
      <c r="F1167" s="2" t="s">
        <v>2671</v>
      </c>
      <c r="G1167" s="3">
        <v>0.1843</v>
      </c>
      <c r="H1167" s="3">
        <v>93.56</v>
      </c>
      <c r="I1167" s="3">
        <v>100.0</v>
      </c>
      <c r="J1167" s="3">
        <v>126.11</v>
      </c>
      <c r="K1167" s="2" t="s">
        <v>50</v>
      </c>
    </row>
    <row r="1168">
      <c r="A1168" s="2" t="s">
        <v>3207</v>
      </c>
      <c r="B1168" s="2" t="s">
        <v>12</v>
      </c>
      <c r="C1168" s="2" t="s">
        <v>13</v>
      </c>
      <c r="D1168" s="2" t="s">
        <v>2658</v>
      </c>
      <c r="E1168" s="2" t="s">
        <v>2658</v>
      </c>
      <c r="F1168" s="2" t="s">
        <v>2673</v>
      </c>
      <c r="G1168" s="3">
        <v>0.7051</v>
      </c>
      <c r="H1168" s="3">
        <v>89.13</v>
      </c>
      <c r="I1168" s="3">
        <v>100.0</v>
      </c>
      <c r="J1168" s="3">
        <v>126.11</v>
      </c>
      <c r="K1168" s="2" t="s">
        <v>16</v>
      </c>
    </row>
    <row r="1169">
      <c r="A1169" s="2" t="s">
        <v>3207</v>
      </c>
      <c r="B1169" s="2" t="s">
        <v>12</v>
      </c>
      <c r="C1169" s="2" t="s">
        <v>13</v>
      </c>
      <c r="D1169" s="2" t="s">
        <v>2658</v>
      </c>
      <c r="E1169" s="2" t="s">
        <v>2658</v>
      </c>
      <c r="F1169" s="2" t="s">
        <v>2674</v>
      </c>
      <c r="G1169" s="3">
        <v>0.6877</v>
      </c>
      <c r="H1169" s="3">
        <v>94.52</v>
      </c>
      <c r="I1169" s="3">
        <v>100.0</v>
      </c>
      <c r="J1169" s="3">
        <v>126.11</v>
      </c>
      <c r="K1169" s="2" t="s">
        <v>16</v>
      </c>
    </row>
    <row r="1170">
      <c r="A1170" s="2" t="s">
        <v>3207</v>
      </c>
      <c r="B1170" s="2" t="s">
        <v>12</v>
      </c>
      <c r="C1170" s="2" t="s">
        <v>13</v>
      </c>
      <c r="D1170" s="2" t="s">
        <v>2658</v>
      </c>
      <c r="E1170" s="2" t="s">
        <v>2658</v>
      </c>
      <c r="F1170" s="2" t="s">
        <v>2678</v>
      </c>
      <c r="G1170" s="3">
        <v>0.7783</v>
      </c>
      <c r="H1170" s="3">
        <v>100.61</v>
      </c>
      <c r="I1170" s="3">
        <v>97.7</v>
      </c>
      <c r="J1170" s="3">
        <v>126.11</v>
      </c>
      <c r="K1170" s="2" t="s">
        <v>16</v>
      </c>
    </row>
    <row r="1171">
      <c r="A1171" s="2" t="s">
        <v>3207</v>
      </c>
      <c r="B1171" s="2" t="s">
        <v>12</v>
      </c>
      <c r="C1171" s="2" t="s">
        <v>13</v>
      </c>
      <c r="D1171" s="2" t="s">
        <v>2658</v>
      </c>
      <c r="E1171" s="2" t="s">
        <v>2658</v>
      </c>
      <c r="F1171" s="2" t="s">
        <v>2681</v>
      </c>
      <c r="G1171" s="3">
        <v>0.673</v>
      </c>
      <c r="H1171" s="3">
        <v>100.72</v>
      </c>
      <c r="I1171" s="3">
        <v>97.6</v>
      </c>
      <c r="J1171" s="3">
        <v>126.11</v>
      </c>
      <c r="K1171" s="2" t="s">
        <v>16</v>
      </c>
    </row>
    <row r="1172">
      <c r="A1172" s="2" t="s">
        <v>3207</v>
      </c>
      <c r="B1172" s="2" t="s">
        <v>12</v>
      </c>
      <c r="C1172" s="2" t="s">
        <v>13</v>
      </c>
      <c r="D1172" s="2" t="s">
        <v>2658</v>
      </c>
      <c r="E1172" s="2" t="s">
        <v>2658</v>
      </c>
      <c r="F1172" s="2" t="s">
        <v>2683</v>
      </c>
      <c r="G1172" s="3">
        <v>0.6743</v>
      </c>
      <c r="H1172" s="3">
        <v>96.93</v>
      </c>
      <c r="I1172" s="3">
        <v>100.0</v>
      </c>
      <c r="J1172" s="3">
        <v>126.11</v>
      </c>
      <c r="K1172" s="2" t="s">
        <v>16</v>
      </c>
    </row>
    <row r="1173">
      <c r="A1173" s="2" t="s">
        <v>3207</v>
      </c>
      <c r="B1173" s="2" t="s">
        <v>12</v>
      </c>
      <c r="C1173" s="2" t="s">
        <v>13</v>
      </c>
      <c r="D1173" s="2" t="s">
        <v>2658</v>
      </c>
      <c r="E1173" s="2" t="s">
        <v>2658</v>
      </c>
      <c r="F1173" s="2" t="s">
        <v>2684</v>
      </c>
      <c r="G1173" s="3">
        <v>0.8157</v>
      </c>
      <c r="H1173" s="3">
        <v>95.97</v>
      </c>
      <c r="I1173" s="3">
        <v>100.0</v>
      </c>
      <c r="J1173" s="3">
        <v>126.11</v>
      </c>
      <c r="K1173" s="2" t="s">
        <v>16</v>
      </c>
    </row>
    <row r="1174">
      <c r="A1174" s="2" t="s">
        <v>3207</v>
      </c>
      <c r="B1174" s="2" t="s">
        <v>12</v>
      </c>
      <c r="C1174" s="2" t="s">
        <v>13</v>
      </c>
      <c r="D1174" s="2" t="s">
        <v>2658</v>
      </c>
      <c r="E1174" s="2" t="s">
        <v>2658</v>
      </c>
      <c r="F1174" s="2" t="s">
        <v>2687</v>
      </c>
      <c r="G1174" s="3">
        <v>0.8129</v>
      </c>
      <c r="H1174" s="3">
        <v>92.23</v>
      </c>
      <c r="I1174" s="3">
        <v>100.0</v>
      </c>
      <c r="J1174" s="3">
        <v>126.11</v>
      </c>
      <c r="K1174" s="2" t="s">
        <v>16</v>
      </c>
    </row>
    <row r="1175">
      <c r="A1175" s="2" t="s">
        <v>3207</v>
      </c>
      <c r="B1175" s="2" t="s">
        <v>12</v>
      </c>
      <c r="C1175" s="2" t="s">
        <v>13</v>
      </c>
      <c r="D1175" s="2" t="s">
        <v>2658</v>
      </c>
      <c r="E1175" s="2" t="s">
        <v>2658</v>
      </c>
      <c r="F1175" s="2" t="s">
        <v>2689</v>
      </c>
      <c r="G1175" s="3">
        <v>0.5772</v>
      </c>
      <c r="H1175" s="3">
        <v>114.1</v>
      </c>
      <c r="I1175" s="3">
        <v>100.0</v>
      </c>
      <c r="J1175" s="3">
        <v>126.11</v>
      </c>
      <c r="K1175" s="2" t="s">
        <v>16</v>
      </c>
    </row>
    <row r="1176">
      <c r="A1176" s="2" t="s">
        <v>3241</v>
      </c>
      <c r="B1176" s="2" t="s">
        <v>12</v>
      </c>
      <c r="C1176" s="2" t="s">
        <v>13</v>
      </c>
      <c r="D1176" s="2" t="s">
        <v>2658</v>
      </c>
      <c r="E1176" s="2" t="s">
        <v>25</v>
      </c>
      <c r="F1176" s="2" t="s">
        <v>2691</v>
      </c>
      <c r="G1176" s="3">
        <v>0.2095</v>
      </c>
      <c r="H1176" s="3">
        <v>97.31</v>
      </c>
      <c r="I1176" s="3">
        <v>100.0</v>
      </c>
      <c r="J1176" s="3">
        <v>126.11</v>
      </c>
      <c r="K1176" s="2" t="s">
        <v>50</v>
      </c>
    </row>
    <row r="1177">
      <c r="A1177" s="2" t="s">
        <v>3241</v>
      </c>
      <c r="B1177" s="2" t="s">
        <v>12</v>
      </c>
      <c r="C1177" s="2" t="s">
        <v>13</v>
      </c>
      <c r="D1177" s="2" t="s">
        <v>2658</v>
      </c>
      <c r="E1177" s="2" t="s">
        <v>2658</v>
      </c>
      <c r="F1177" s="2" t="s">
        <v>2693</v>
      </c>
      <c r="G1177" s="3">
        <v>0.6826</v>
      </c>
      <c r="H1177" s="3">
        <v>94.73</v>
      </c>
      <c r="I1177" s="3">
        <v>100.0</v>
      </c>
      <c r="J1177" s="3">
        <v>126.11</v>
      </c>
      <c r="K1177" s="2" t="s">
        <v>16</v>
      </c>
    </row>
    <row r="1178">
      <c r="A1178" s="2" t="s">
        <v>3241</v>
      </c>
      <c r="B1178" s="2" t="s">
        <v>12</v>
      </c>
      <c r="C1178" s="2" t="s">
        <v>13</v>
      </c>
      <c r="D1178" s="2" t="s">
        <v>2658</v>
      </c>
      <c r="E1178" s="2" t="s">
        <v>25</v>
      </c>
      <c r="F1178" s="2" t="s">
        <v>2695</v>
      </c>
      <c r="G1178" s="3">
        <v>0.2545</v>
      </c>
      <c r="H1178" s="3">
        <v>92.04</v>
      </c>
      <c r="I1178" s="3">
        <v>100.0</v>
      </c>
      <c r="J1178" s="3">
        <v>126.11</v>
      </c>
      <c r="K1178" s="2" t="s">
        <v>50</v>
      </c>
    </row>
    <row r="1179">
      <c r="A1179" s="2" t="s">
        <v>3241</v>
      </c>
      <c r="B1179" s="2" t="s">
        <v>12</v>
      </c>
      <c r="C1179" s="2" t="s">
        <v>13</v>
      </c>
      <c r="D1179" s="2" t="s">
        <v>2658</v>
      </c>
      <c r="E1179" s="2" t="s">
        <v>2658</v>
      </c>
      <c r="F1179" s="2" t="s">
        <v>2697</v>
      </c>
      <c r="G1179" s="3">
        <v>0.5532</v>
      </c>
      <c r="H1179" s="3">
        <v>95.21</v>
      </c>
      <c r="I1179" s="3">
        <v>100.0</v>
      </c>
      <c r="J1179" s="3">
        <v>126.11</v>
      </c>
      <c r="K1179" s="2" t="s">
        <v>16</v>
      </c>
    </row>
    <row r="1180">
      <c r="A1180" s="2" t="s">
        <v>3241</v>
      </c>
      <c r="B1180" s="2" t="s">
        <v>12</v>
      </c>
      <c r="C1180" s="2" t="s">
        <v>13</v>
      </c>
      <c r="D1180" s="2" t="s">
        <v>2658</v>
      </c>
      <c r="E1180" s="2" t="s">
        <v>2658</v>
      </c>
      <c r="F1180" s="2" t="s">
        <v>2698</v>
      </c>
      <c r="G1180" s="3">
        <v>0.7214</v>
      </c>
      <c r="H1180" s="3">
        <v>106.02</v>
      </c>
      <c r="I1180" s="3">
        <v>100.0</v>
      </c>
      <c r="J1180" s="3">
        <v>126.11</v>
      </c>
      <c r="K1180" s="2" t="s">
        <v>16</v>
      </c>
    </row>
    <row r="1181">
      <c r="A1181" s="2" t="s">
        <v>3241</v>
      </c>
      <c r="B1181" s="2" t="s">
        <v>12</v>
      </c>
      <c r="C1181" s="2" t="s">
        <v>13</v>
      </c>
      <c r="D1181" s="2" t="s">
        <v>2658</v>
      </c>
      <c r="E1181" s="2" t="s">
        <v>25</v>
      </c>
      <c r="F1181" s="2" t="s">
        <v>2701</v>
      </c>
      <c r="G1181" s="3">
        <v>0.302</v>
      </c>
      <c r="H1181" s="3">
        <v>99.51</v>
      </c>
      <c r="I1181" s="3">
        <v>100.0</v>
      </c>
      <c r="J1181" s="3">
        <v>126.11</v>
      </c>
      <c r="K1181" s="2" t="s">
        <v>50</v>
      </c>
    </row>
    <row r="1182">
      <c r="A1182" s="2" t="s">
        <v>3241</v>
      </c>
      <c r="B1182" s="2" t="s">
        <v>12</v>
      </c>
      <c r="C1182" s="2" t="s">
        <v>13</v>
      </c>
      <c r="D1182" s="2" t="s">
        <v>2704</v>
      </c>
      <c r="E1182" s="2" t="s">
        <v>2704</v>
      </c>
      <c r="F1182" s="2" t="s">
        <v>2706</v>
      </c>
      <c r="G1182" s="3">
        <v>0.8116</v>
      </c>
      <c r="H1182" s="3">
        <v>95.17</v>
      </c>
      <c r="I1182" s="3">
        <v>100.0</v>
      </c>
      <c r="J1182" s="3">
        <v>126.11</v>
      </c>
      <c r="K1182" s="2" t="s">
        <v>16</v>
      </c>
    </row>
    <row r="1183">
      <c r="A1183" s="2" t="s">
        <v>3241</v>
      </c>
      <c r="B1183" s="2" t="s">
        <v>12</v>
      </c>
      <c r="C1183" s="2" t="s">
        <v>13</v>
      </c>
      <c r="D1183" s="2" t="s">
        <v>2704</v>
      </c>
      <c r="E1183" s="2" t="s">
        <v>2704</v>
      </c>
      <c r="F1183" s="2" t="s">
        <v>2707</v>
      </c>
      <c r="G1183" s="3">
        <v>0.769</v>
      </c>
      <c r="H1183" s="3">
        <v>100.32</v>
      </c>
      <c r="I1183" s="3">
        <v>100.0</v>
      </c>
      <c r="J1183" s="3">
        <v>126.11</v>
      </c>
      <c r="K1183" s="2" t="s">
        <v>16</v>
      </c>
    </row>
    <row r="1184">
      <c r="A1184" s="2" t="s">
        <v>3241</v>
      </c>
      <c r="B1184" s="2" t="s">
        <v>12</v>
      </c>
      <c r="C1184" s="2" t="s">
        <v>13</v>
      </c>
      <c r="D1184" s="2" t="s">
        <v>2704</v>
      </c>
      <c r="E1184" s="2" t="s">
        <v>2704</v>
      </c>
      <c r="F1184" s="2" t="s">
        <v>2709</v>
      </c>
      <c r="G1184" s="3">
        <v>0.7386</v>
      </c>
      <c r="H1184" s="3">
        <v>94.41</v>
      </c>
      <c r="I1184" s="3">
        <v>100.0</v>
      </c>
      <c r="J1184" s="3">
        <v>126.11</v>
      </c>
      <c r="K1184" s="2" t="s">
        <v>16</v>
      </c>
    </row>
    <row r="1185">
      <c r="A1185" s="2" t="s">
        <v>3241</v>
      </c>
      <c r="B1185" s="2" t="s">
        <v>12</v>
      </c>
      <c r="C1185" s="2" t="s">
        <v>13</v>
      </c>
      <c r="D1185" s="2" t="s">
        <v>2704</v>
      </c>
      <c r="E1185" s="2" t="s">
        <v>2704</v>
      </c>
      <c r="F1185" s="2" t="s">
        <v>2711</v>
      </c>
      <c r="G1185" s="3">
        <v>0.8372</v>
      </c>
      <c r="H1185" s="3">
        <v>89.31</v>
      </c>
      <c r="I1185" s="3">
        <v>100.0</v>
      </c>
      <c r="J1185" s="3">
        <v>126.11</v>
      </c>
      <c r="K1185" s="2" t="s">
        <v>16</v>
      </c>
    </row>
    <row r="1186">
      <c r="A1186" s="2" t="s">
        <v>3275</v>
      </c>
      <c r="B1186" s="2" t="s">
        <v>12</v>
      </c>
      <c r="C1186" s="2" t="s">
        <v>13</v>
      </c>
      <c r="D1186" s="2" t="s">
        <v>2704</v>
      </c>
      <c r="E1186" s="2" t="s">
        <v>2704</v>
      </c>
      <c r="F1186" s="2" t="s">
        <v>2714</v>
      </c>
      <c r="G1186" s="3">
        <v>0.7323</v>
      </c>
      <c r="H1186" s="3">
        <v>93.37</v>
      </c>
      <c r="I1186" s="3">
        <v>100.0</v>
      </c>
      <c r="J1186" s="3">
        <v>126.11</v>
      </c>
      <c r="K1186" s="2" t="s">
        <v>16</v>
      </c>
    </row>
    <row r="1187">
      <c r="A1187" s="2" t="s">
        <v>3275</v>
      </c>
      <c r="B1187" s="2" t="s">
        <v>12</v>
      </c>
      <c r="C1187" s="2" t="s">
        <v>13</v>
      </c>
      <c r="D1187" s="2" t="s">
        <v>2704</v>
      </c>
      <c r="E1187" s="2" t="s">
        <v>2704</v>
      </c>
      <c r="F1187" s="2" t="s">
        <v>2717</v>
      </c>
      <c r="G1187" s="3">
        <v>0.8009</v>
      </c>
      <c r="H1187" s="3">
        <v>93.11</v>
      </c>
      <c r="I1187" s="3">
        <v>100.0</v>
      </c>
      <c r="J1187" s="3">
        <v>126.11</v>
      </c>
      <c r="K1187" s="2" t="s">
        <v>16</v>
      </c>
    </row>
    <row r="1188">
      <c r="A1188" s="2" t="s">
        <v>3275</v>
      </c>
      <c r="B1188" s="2" t="s">
        <v>12</v>
      </c>
      <c r="C1188" s="2" t="s">
        <v>13</v>
      </c>
      <c r="D1188" s="2" t="s">
        <v>2704</v>
      </c>
      <c r="E1188" s="2" t="s">
        <v>2704</v>
      </c>
      <c r="F1188" s="2" t="s">
        <v>2719</v>
      </c>
      <c r="G1188" s="3">
        <v>0.335</v>
      </c>
      <c r="H1188" s="3">
        <v>86.67</v>
      </c>
      <c r="I1188" s="3">
        <v>100.0</v>
      </c>
      <c r="J1188" s="3">
        <v>126.11</v>
      </c>
      <c r="K1188" s="2" t="s">
        <v>16</v>
      </c>
    </row>
    <row r="1189">
      <c r="A1189" s="2" t="s">
        <v>3275</v>
      </c>
      <c r="B1189" s="2" t="s">
        <v>12</v>
      </c>
      <c r="C1189" s="2" t="s">
        <v>13</v>
      </c>
      <c r="D1189" s="2" t="s">
        <v>2704</v>
      </c>
      <c r="E1189" s="2" t="s">
        <v>2704</v>
      </c>
      <c r="F1189" s="2" t="s">
        <v>2724</v>
      </c>
      <c r="G1189" s="3">
        <v>0.8407</v>
      </c>
      <c r="H1189" s="3">
        <v>91.12</v>
      </c>
      <c r="I1189" s="3">
        <v>100.0</v>
      </c>
      <c r="J1189" s="3">
        <v>126.11</v>
      </c>
      <c r="K1189" s="2" t="s">
        <v>16</v>
      </c>
    </row>
    <row r="1190">
      <c r="A1190" s="2" t="s">
        <v>3275</v>
      </c>
      <c r="B1190" s="2" t="s">
        <v>12</v>
      </c>
      <c r="C1190" s="2" t="s">
        <v>13</v>
      </c>
      <c r="D1190" s="2" t="s">
        <v>2704</v>
      </c>
      <c r="E1190" s="2" t="s">
        <v>2704</v>
      </c>
      <c r="F1190" s="2" t="s">
        <v>2725</v>
      </c>
      <c r="G1190" s="3">
        <v>0.4216</v>
      </c>
      <c r="H1190" s="3">
        <v>95.16</v>
      </c>
      <c r="I1190" s="3">
        <v>100.0</v>
      </c>
      <c r="J1190" s="3">
        <v>126.11</v>
      </c>
      <c r="K1190" s="2" t="s">
        <v>16</v>
      </c>
    </row>
    <row r="1191">
      <c r="A1191" s="2" t="s">
        <v>3275</v>
      </c>
      <c r="B1191" s="2" t="s">
        <v>12</v>
      </c>
      <c r="C1191" s="2" t="s">
        <v>13</v>
      </c>
      <c r="D1191" s="2" t="s">
        <v>2704</v>
      </c>
      <c r="E1191" s="2" t="s">
        <v>2704</v>
      </c>
      <c r="F1191" s="2" t="s">
        <v>2727</v>
      </c>
      <c r="G1191" s="3">
        <v>0.773</v>
      </c>
      <c r="H1191" s="3">
        <v>89.38</v>
      </c>
      <c r="I1191" s="3">
        <v>100.0</v>
      </c>
      <c r="J1191" s="3">
        <v>126.11</v>
      </c>
      <c r="K1191" s="2" t="s">
        <v>16</v>
      </c>
    </row>
    <row r="1192">
      <c r="A1192" s="2" t="s">
        <v>3275</v>
      </c>
      <c r="B1192" s="2" t="s">
        <v>12</v>
      </c>
      <c r="C1192" s="2" t="s">
        <v>13</v>
      </c>
      <c r="D1192" s="2" t="s">
        <v>2704</v>
      </c>
      <c r="E1192" s="2" t="s">
        <v>2704</v>
      </c>
      <c r="F1192" s="2" t="s">
        <v>2729</v>
      </c>
      <c r="G1192" s="3">
        <v>0.7901</v>
      </c>
      <c r="H1192" s="3">
        <v>93.32</v>
      </c>
      <c r="I1192" s="3">
        <v>100.0</v>
      </c>
      <c r="J1192" s="3">
        <v>126.11</v>
      </c>
      <c r="K1192" s="2" t="s">
        <v>16</v>
      </c>
    </row>
    <row r="1193">
      <c r="A1193" s="2" t="s">
        <v>3275</v>
      </c>
      <c r="B1193" s="2" t="s">
        <v>12</v>
      </c>
      <c r="C1193" s="2" t="s">
        <v>13</v>
      </c>
      <c r="D1193" s="2" t="s">
        <v>2704</v>
      </c>
      <c r="E1193" s="2" t="s">
        <v>2704</v>
      </c>
      <c r="F1193" s="2" t="s">
        <v>2730</v>
      </c>
      <c r="G1193" s="3">
        <v>0.7942</v>
      </c>
      <c r="H1193" s="3">
        <v>90.8</v>
      </c>
      <c r="I1193" s="3">
        <v>100.0</v>
      </c>
      <c r="J1193" s="3">
        <v>126.11</v>
      </c>
      <c r="K1193" s="2" t="s">
        <v>16</v>
      </c>
    </row>
    <row r="1194">
      <c r="A1194" s="2" t="s">
        <v>3275</v>
      </c>
      <c r="B1194" s="2" t="s">
        <v>12</v>
      </c>
      <c r="C1194" s="2" t="s">
        <v>13</v>
      </c>
      <c r="D1194" s="2" t="s">
        <v>2704</v>
      </c>
      <c r="E1194" s="2" t="s">
        <v>2704</v>
      </c>
      <c r="F1194" s="2" t="s">
        <v>2732</v>
      </c>
      <c r="G1194" s="3">
        <v>0.6251</v>
      </c>
      <c r="H1194" s="3">
        <v>98.46</v>
      </c>
      <c r="I1194" s="3">
        <v>100.0</v>
      </c>
      <c r="J1194" s="3">
        <v>126.11</v>
      </c>
      <c r="K1194" s="2" t="s">
        <v>16</v>
      </c>
    </row>
    <row r="1195">
      <c r="A1195" s="2" t="s">
        <v>3275</v>
      </c>
      <c r="B1195" s="2" t="s">
        <v>12</v>
      </c>
      <c r="C1195" s="2" t="s">
        <v>13</v>
      </c>
      <c r="D1195" s="2" t="s">
        <v>2704</v>
      </c>
      <c r="E1195" s="2" t="s">
        <v>2704</v>
      </c>
      <c r="F1195" s="2" t="s">
        <v>2734</v>
      </c>
      <c r="G1195" s="3">
        <v>0.7508</v>
      </c>
      <c r="H1195" s="3">
        <v>106.17</v>
      </c>
      <c r="I1195" s="3">
        <v>100.0</v>
      </c>
      <c r="J1195" s="3">
        <v>126.11</v>
      </c>
      <c r="K1195" s="2" t="s">
        <v>16</v>
      </c>
    </row>
    <row r="1196">
      <c r="A1196" s="2" t="s">
        <v>3275</v>
      </c>
      <c r="B1196" s="2" t="s">
        <v>12</v>
      </c>
      <c r="C1196" s="2" t="s">
        <v>13</v>
      </c>
      <c r="D1196" s="2" t="s">
        <v>2704</v>
      </c>
      <c r="E1196" s="2" t="s">
        <v>25</v>
      </c>
      <c r="F1196" s="2" t="s">
        <v>2737</v>
      </c>
      <c r="G1196" s="3">
        <v>0.1596</v>
      </c>
      <c r="H1196" s="3">
        <v>100.14</v>
      </c>
      <c r="I1196" s="3">
        <v>97.6</v>
      </c>
      <c r="J1196" s="3">
        <v>126.11</v>
      </c>
      <c r="K1196" s="2" t="s">
        <v>50</v>
      </c>
    </row>
    <row r="1197">
      <c r="A1197" s="2" t="s">
        <v>3317</v>
      </c>
      <c r="B1197" s="2" t="s">
        <v>12</v>
      </c>
      <c r="C1197" s="2" t="s">
        <v>13</v>
      </c>
      <c r="D1197" s="2" t="s">
        <v>2704</v>
      </c>
      <c r="E1197" s="2" t="s">
        <v>2704</v>
      </c>
      <c r="F1197" s="2" t="s">
        <v>2739</v>
      </c>
      <c r="G1197" s="3">
        <v>0.8387</v>
      </c>
      <c r="H1197" s="3">
        <v>96.53</v>
      </c>
      <c r="I1197" s="3">
        <v>97.5</v>
      </c>
      <c r="J1197" s="3">
        <v>126.11</v>
      </c>
      <c r="K1197" s="2" t="s">
        <v>16</v>
      </c>
    </row>
    <row r="1198">
      <c r="A1198" s="2" t="s">
        <v>3317</v>
      </c>
      <c r="B1198" s="2" t="s">
        <v>12</v>
      </c>
      <c r="C1198" s="2" t="s">
        <v>13</v>
      </c>
      <c r="D1198" s="2" t="s">
        <v>2704</v>
      </c>
      <c r="E1198" s="2" t="s">
        <v>2704</v>
      </c>
      <c r="F1198" s="2" t="s">
        <v>2740</v>
      </c>
      <c r="G1198" s="3">
        <v>0.8652</v>
      </c>
      <c r="H1198" s="3">
        <v>87.78</v>
      </c>
      <c r="I1198" s="3">
        <v>100.0</v>
      </c>
      <c r="J1198" s="3">
        <v>126.11</v>
      </c>
      <c r="K1198" s="2" t="s">
        <v>16</v>
      </c>
    </row>
    <row r="1199">
      <c r="A1199" s="2" t="s">
        <v>3317</v>
      </c>
      <c r="B1199" s="2" t="s">
        <v>12</v>
      </c>
      <c r="C1199" s="2" t="s">
        <v>13</v>
      </c>
      <c r="D1199" s="2" t="s">
        <v>2704</v>
      </c>
      <c r="E1199" s="2" t="s">
        <v>2704</v>
      </c>
      <c r="F1199" s="2" t="s">
        <v>2743</v>
      </c>
      <c r="G1199" s="3">
        <v>0.8174</v>
      </c>
      <c r="H1199" s="3">
        <v>90.36</v>
      </c>
      <c r="I1199" s="3">
        <v>100.0</v>
      </c>
      <c r="J1199" s="3">
        <v>126.11</v>
      </c>
      <c r="K1199" s="2" t="s">
        <v>16</v>
      </c>
    </row>
    <row r="1200">
      <c r="A1200" s="2" t="s">
        <v>3317</v>
      </c>
      <c r="B1200" s="2" t="s">
        <v>12</v>
      </c>
      <c r="C1200" s="2" t="s">
        <v>13</v>
      </c>
      <c r="D1200" s="2" t="s">
        <v>2704</v>
      </c>
      <c r="E1200" s="2" t="s">
        <v>2704</v>
      </c>
      <c r="F1200" s="2" t="s">
        <v>2746</v>
      </c>
      <c r="G1200" s="3">
        <v>0.8446</v>
      </c>
      <c r="H1200" s="3">
        <v>89.47</v>
      </c>
      <c r="I1200" s="3">
        <v>100.0</v>
      </c>
      <c r="J1200" s="3">
        <v>126.11</v>
      </c>
      <c r="K1200" s="2" t="s">
        <v>16</v>
      </c>
    </row>
    <row r="1201">
      <c r="A1201" s="2" t="s">
        <v>3317</v>
      </c>
      <c r="B1201" s="2" t="s">
        <v>12</v>
      </c>
      <c r="C1201" s="2" t="s">
        <v>13</v>
      </c>
      <c r="D1201" s="2" t="s">
        <v>2704</v>
      </c>
      <c r="E1201" s="2" t="s">
        <v>2704</v>
      </c>
      <c r="F1201" s="2" t="s">
        <v>2747</v>
      </c>
      <c r="G1201" s="3">
        <v>0.7623</v>
      </c>
      <c r="H1201" s="3">
        <v>90.64</v>
      </c>
      <c r="I1201" s="3">
        <v>100.0</v>
      </c>
      <c r="J1201" s="3">
        <v>126.11</v>
      </c>
      <c r="K1201" s="2" t="s">
        <v>16</v>
      </c>
    </row>
    <row r="1202">
      <c r="A1202" s="2" t="s">
        <v>3335</v>
      </c>
      <c r="B1202" s="2" t="s">
        <v>12</v>
      </c>
      <c r="C1202" s="2" t="s">
        <v>13</v>
      </c>
      <c r="D1202" s="2" t="s">
        <v>2750</v>
      </c>
      <c r="E1202" s="2" t="s">
        <v>2750</v>
      </c>
      <c r="F1202" s="2" t="s">
        <v>2751</v>
      </c>
      <c r="G1202" s="3">
        <v>0.8122</v>
      </c>
      <c r="H1202" s="3">
        <v>88.42</v>
      </c>
      <c r="I1202" s="3">
        <v>39.5</v>
      </c>
      <c r="J1202" s="3">
        <v>126.73</v>
      </c>
      <c r="K1202" s="2" t="s">
        <v>16</v>
      </c>
    </row>
    <row r="1203">
      <c r="A1203" s="2" t="s">
        <v>3335</v>
      </c>
      <c r="B1203" s="2" t="s">
        <v>12</v>
      </c>
      <c r="C1203" s="2" t="s">
        <v>13</v>
      </c>
      <c r="D1203" s="2" t="s">
        <v>2750</v>
      </c>
      <c r="E1203" s="2" t="s">
        <v>2750</v>
      </c>
      <c r="F1203" s="2" t="s">
        <v>2753</v>
      </c>
      <c r="G1203" s="3">
        <v>0.7939</v>
      </c>
      <c r="H1203" s="3">
        <v>89.6</v>
      </c>
      <c r="I1203" s="3">
        <v>100.0</v>
      </c>
      <c r="J1203" s="3">
        <v>126.73</v>
      </c>
      <c r="K1203" s="2" t="s">
        <v>16</v>
      </c>
    </row>
    <row r="1204">
      <c r="A1204" s="2" t="s">
        <v>3335</v>
      </c>
      <c r="B1204" s="2" t="s">
        <v>12</v>
      </c>
      <c r="C1204" s="2" t="s">
        <v>13</v>
      </c>
      <c r="D1204" s="2" t="s">
        <v>2750</v>
      </c>
      <c r="E1204" s="2" t="s">
        <v>2750</v>
      </c>
      <c r="F1204" s="2" t="s">
        <v>2756</v>
      </c>
      <c r="G1204" s="3">
        <v>0.5145</v>
      </c>
      <c r="H1204" s="3">
        <v>89.19</v>
      </c>
      <c r="I1204" s="3">
        <v>100.0</v>
      </c>
      <c r="J1204" s="3">
        <v>126.73</v>
      </c>
      <c r="K1204" s="2" t="s">
        <v>16</v>
      </c>
    </row>
    <row r="1205">
      <c r="A1205" s="2" t="s">
        <v>3335</v>
      </c>
      <c r="B1205" s="2" t="s">
        <v>12</v>
      </c>
      <c r="C1205" s="2" t="s">
        <v>13</v>
      </c>
      <c r="D1205" s="2" t="s">
        <v>2750</v>
      </c>
      <c r="E1205" s="2" t="s">
        <v>2750</v>
      </c>
      <c r="F1205" s="2" t="s">
        <v>2758</v>
      </c>
      <c r="G1205" s="3">
        <v>0.5905</v>
      </c>
      <c r="H1205" s="3">
        <v>84.94</v>
      </c>
      <c r="I1205" s="3">
        <v>100.0</v>
      </c>
      <c r="J1205" s="3">
        <v>126.73</v>
      </c>
      <c r="K1205" s="2" t="s">
        <v>16</v>
      </c>
    </row>
    <row r="1206">
      <c r="A1206" s="2" t="s">
        <v>3335</v>
      </c>
      <c r="B1206" s="2" t="s">
        <v>12</v>
      </c>
      <c r="C1206" s="2" t="s">
        <v>13</v>
      </c>
      <c r="D1206" s="2" t="s">
        <v>2750</v>
      </c>
      <c r="E1206" s="2" t="s">
        <v>25</v>
      </c>
      <c r="F1206" s="2" t="s">
        <v>2761</v>
      </c>
      <c r="G1206" s="3">
        <v>0.2669</v>
      </c>
      <c r="H1206" s="3">
        <v>86.1</v>
      </c>
      <c r="I1206" s="3">
        <v>100.0</v>
      </c>
      <c r="J1206" s="3">
        <v>126.73</v>
      </c>
      <c r="K1206" s="2" t="s">
        <v>50</v>
      </c>
    </row>
    <row r="1207">
      <c r="A1207" s="2" t="s">
        <v>3335</v>
      </c>
      <c r="B1207" s="2" t="s">
        <v>12</v>
      </c>
      <c r="C1207" s="2" t="s">
        <v>13</v>
      </c>
      <c r="D1207" s="2" t="s">
        <v>2750</v>
      </c>
      <c r="E1207" s="2" t="s">
        <v>2750</v>
      </c>
      <c r="F1207" s="2" t="s">
        <v>2763</v>
      </c>
      <c r="G1207" s="3">
        <v>0.7929</v>
      </c>
      <c r="H1207" s="3">
        <v>95.16</v>
      </c>
      <c r="I1207" s="3">
        <v>100.0</v>
      </c>
      <c r="J1207" s="3">
        <v>126.73</v>
      </c>
      <c r="K1207" s="2" t="s">
        <v>16</v>
      </c>
    </row>
    <row r="1208">
      <c r="A1208" s="2" t="s">
        <v>3335</v>
      </c>
      <c r="B1208" s="2" t="s">
        <v>12</v>
      </c>
      <c r="C1208" s="2" t="s">
        <v>13</v>
      </c>
      <c r="D1208" s="2" t="s">
        <v>2750</v>
      </c>
      <c r="E1208" s="2" t="s">
        <v>2750</v>
      </c>
      <c r="F1208" s="2" t="s">
        <v>2765</v>
      </c>
      <c r="G1208" s="3">
        <v>0.7425</v>
      </c>
      <c r="H1208" s="3">
        <v>91.09</v>
      </c>
      <c r="I1208" s="3">
        <v>100.0</v>
      </c>
      <c r="J1208" s="3">
        <v>126.73</v>
      </c>
      <c r="K1208" s="2" t="s">
        <v>16</v>
      </c>
    </row>
    <row r="1209">
      <c r="A1209" s="2" t="s">
        <v>3335</v>
      </c>
      <c r="B1209" s="2" t="s">
        <v>12</v>
      </c>
      <c r="C1209" s="2" t="s">
        <v>13</v>
      </c>
      <c r="D1209" s="2" t="s">
        <v>2750</v>
      </c>
      <c r="E1209" s="2" t="s">
        <v>2750</v>
      </c>
      <c r="F1209" s="2" t="s">
        <v>2768</v>
      </c>
      <c r="G1209" s="3">
        <v>0.7822</v>
      </c>
      <c r="H1209" s="3">
        <v>84.94</v>
      </c>
      <c r="I1209" s="3">
        <v>100.0</v>
      </c>
      <c r="J1209" s="3">
        <v>126.73</v>
      </c>
      <c r="K1209" s="2" t="s">
        <v>16</v>
      </c>
    </row>
    <row r="1210">
      <c r="A1210" s="2" t="s">
        <v>3335</v>
      </c>
      <c r="B1210" s="2" t="s">
        <v>12</v>
      </c>
      <c r="C1210" s="2" t="s">
        <v>13</v>
      </c>
      <c r="D1210" s="2" t="s">
        <v>2750</v>
      </c>
      <c r="E1210" s="2" t="s">
        <v>25</v>
      </c>
      <c r="F1210" s="2" t="s">
        <v>2771</v>
      </c>
      <c r="G1210" s="3">
        <v>0.2421</v>
      </c>
      <c r="H1210" s="3">
        <v>85.82</v>
      </c>
      <c r="I1210" s="3">
        <v>100.0</v>
      </c>
      <c r="J1210" s="3">
        <v>126.73</v>
      </c>
      <c r="K1210" s="2" t="s">
        <v>50</v>
      </c>
    </row>
    <row r="1211">
      <c r="A1211" s="2" t="s">
        <v>3362</v>
      </c>
      <c r="B1211" s="2" t="s">
        <v>12</v>
      </c>
      <c r="C1211" s="2" t="s">
        <v>13</v>
      </c>
      <c r="D1211" s="2" t="s">
        <v>2750</v>
      </c>
      <c r="E1211" s="2" t="s">
        <v>2750</v>
      </c>
      <c r="F1211" s="2" t="s">
        <v>2773</v>
      </c>
      <c r="G1211" s="3">
        <v>0.4878</v>
      </c>
      <c r="H1211" s="3">
        <v>86.01</v>
      </c>
      <c r="I1211" s="3">
        <v>100.0</v>
      </c>
      <c r="J1211" s="3">
        <v>126.73</v>
      </c>
      <c r="K1211" s="2" t="s">
        <v>16</v>
      </c>
    </row>
    <row r="1212">
      <c r="A1212" s="2" t="s">
        <v>3362</v>
      </c>
      <c r="B1212" s="2" t="s">
        <v>12</v>
      </c>
      <c r="C1212" s="2" t="s">
        <v>13</v>
      </c>
      <c r="D1212" s="2" t="s">
        <v>2750</v>
      </c>
      <c r="E1212" s="2" t="s">
        <v>2750</v>
      </c>
      <c r="F1212" s="2" t="s">
        <v>2777</v>
      </c>
      <c r="G1212" s="3">
        <v>0.8106</v>
      </c>
      <c r="H1212" s="3">
        <v>84.44</v>
      </c>
      <c r="I1212" s="3">
        <v>100.0</v>
      </c>
      <c r="J1212" s="3">
        <v>126.73</v>
      </c>
      <c r="K1212" s="2" t="s">
        <v>16</v>
      </c>
    </row>
    <row r="1213">
      <c r="A1213" s="2" t="s">
        <v>3362</v>
      </c>
      <c r="B1213" s="2" t="s">
        <v>12</v>
      </c>
      <c r="C1213" s="2" t="s">
        <v>13</v>
      </c>
      <c r="D1213" s="2" t="s">
        <v>2750</v>
      </c>
      <c r="E1213" s="2" t="s">
        <v>2750</v>
      </c>
      <c r="F1213" s="2" t="s">
        <v>2779</v>
      </c>
      <c r="G1213" s="3">
        <v>0.8143</v>
      </c>
      <c r="H1213" s="3">
        <v>88.55</v>
      </c>
      <c r="I1213" s="3">
        <v>100.0</v>
      </c>
      <c r="J1213" s="3">
        <v>126.73</v>
      </c>
      <c r="K1213" s="2" t="s">
        <v>16</v>
      </c>
    </row>
    <row r="1214">
      <c r="A1214" s="2" t="s">
        <v>3362</v>
      </c>
      <c r="B1214" s="2" t="s">
        <v>12</v>
      </c>
      <c r="C1214" s="2" t="s">
        <v>13</v>
      </c>
      <c r="D1214" s="2" t="s">
        <v>2750</v>
      </c>
      <c r="E1214" s="2" t="s">
        <v>2750</v>
      </c>
      <c r="F1214" s="2" t="s">
        <v>2781</v>
      </c>
      <c r="G1214" s="3">
        <v>0.6437</v>
      </c>
      <c r="H1214" s="3">
        <v>90.64</v>
      </c>
      <c r="I1214" s="3">
        <v>100.0</v>
      </c>
      <c r="J1214" s="3">
        <v>126.73</v>
      </c>
      <c r="K1214" s="2" t="s">
        <v>16</v>
      </c>
    </row>
    <row r="1215">
      <c r="A1215" s="2" t="s">
        <v>3362</v>
      </c>
      <c r="B1215" s="2" t="s">
        <v>12</v>
      </c>
      <c r="C1215" s="2" t="s">
        <v>13</v>
      </c>
      <c r="D1215" s="2" t="s">
        <v>2750</v>
      </c>
      <c r="E1215" s="2" t="s">
        <v>2750</v>
      </c>
      <c r="F1215" s="2" t="s">
        <v>2783</v>
      </c>
      <c r="G1215" s="3">
        <v>0.8219</v>
      </c>
      <c r="H1215" s="3">
        <v>82.27</v>
      </c>
      <c r="I1215" s="3">
        <v>100.0</v>
      </c>
      <c r="J1215" s="3">
        <v>126.73</v>
      </c>
      <c r="K1215" s="2" t="s">
        <v>16</v>
      </c>
    </row>
    <row r="1216">
      <c r="A1216" s="2" t="s">
        <v>3362</v>
      </c>
      <c r="B1216" s="2" t="s">
        <v>12</v>
      </c>
      <c r="C1216" s="2" t="s">
        <v>13</v>
      </c>
      <c r="D1216" s="2" t="s">
        <v>2750</v>
      </c>
      <c r="E1216" s="2" t="s">
        <v>2750</v>
      </c>
      <c r="F1216" s="2" t="s">
        <v>2785</v>
      </c>
      <c r="G1216" s="3">
        <v>0.8282</v>
      </c>
      <c r="H1216" s="3">
        <v>88.77</v>
      </c>
      <c r="I1216" s="3">
        <v>100.0</v>
      </c>
      <c r="J1216" s="3">
        <v>126.73</v>
      </c>
      <c r="K1216" s="2" t="s">
        <v>16</v>
      </c>
    </row>
    <row r="1217">
      <c r="A1217" s="2" t="s">
        <v>3362</v>
      </c>
      <c r="B1217" s="2" t="s">
        <v>12</v>
      </c>
      <c r="C1217" s="2" t="s">
        <v>13</v>
      </c>
      <c r="D1217" s="2" t="s">
        <v>2750</v>
      </c>
      <c r="E1217" s="2" t="s">
        <v>2750</v>
      </c>
      <c r="F1217" s="2" t="s">
        <v>2791</v>
      </c>
      <c r="G1217" s="3">
        <v>0.5692</v>
      </c>
      <c r="H1217" s="3">
        <v>88.43</v>
      </c>
      <c r="I1217" s="3">
        <v>100.0</v>
      </c>
      <c r="J1217" s="3">
        <v>126.73</v>
      </c>
      <c r="K1217" s="2" t="s">
        <v>16</v>
      </c>
    </row>
    <row r="1218">
      <c r="A1218" s="2" t="s">
        <v>3362</v>
      </c>
      <c r="B1218" s="2" t="s">
        <v>12</v>
      </c>
      <c r="C1218" s="2" t="s">
        <v>13</v>
      </c>
      <c r="D1218" s="2" t="s">
        <v>2750</v>
      </c>
      <c r="E1218" s="2" t="s">
        <v>2750</v>
      </c>
      <c r="F1218" s="2" t="s">
        <v>2793</v>
      </c>
      <c r="G1218" s="3">
        <v>0.4166</v>
      </c>
      <c r="H1218" s="3">
        <v>89.48</v>
      </c>
      <c r="I1218" s="3">
        <v>100.0</v>
      </c>
      <c r="J1218" s="3">
        <v>126.73</v>
      </c>
      <c r="K1218" s="2" t="s">
        <v>16</v>
      </c>
    </row>
    <row r="1219">
      <c r="A1219" s="2" t="s">
        <v>3362</v>
      </c>
      <c r="B1219" s="2" t="s">
        <v>12</v>
      </c>
      <c r="C1219" s="2" t="s">
        <v>13</v>
      </c>
      <c r="D1219" s="2" t="s">
        <v>2750</v>
      </c>
      <c r="E1219" s="2" t="s">
        <v>2750</v>
      </c>
      <c r="F1219" s="2" t="s">
        <v>2795</v>
      </c>
      <c r="G1219" s="3">
        <v>0.8436</v>
      </c>
      <c r="H1219" s="3">
        <v>92.32</v>
      </c>
      <c r="I1219" s="3">
        <v>100.0</v>
      </c>
      <c r="J1219" s="3">
        <v>126.73</v>
      </c>
      <c r="K1219" s="2" t="s">
        <v>16</v>
      </c>
    </row>
    <row r="1220">
      <c r="A1220" s="2" t="s">
        <v>3362</v>
      </c>
      <c r="B1220" s="2" t="s">
        <v>12</v>
      </c>
      <c r="C1220" s="2" t="s">
        <v>13</v>
      </c>
      <c r="D1220" s="2" t="s">
        <v>2750</v>
      </c>
      <c r="E1220" s="2" t="s">
        <v>2750</v>
      </c>
      <c r="F1220" s="2" t="s">
        <v>2799</v>
      </c>
      <c r="G1220" s="3">
        <v>0.7109</v>
      </c>
      <c r="H1220" s="3">
        <v>107.07</v>
      </c>
      <c r="I1220" s="3">
        <v>100.0</v>
      </c>
      <c r="J1220" s="3">
        <v>126.73</v>
      </c>
      <c r="K1220" s="2" t="s">
        <v>16</v>
      </c>
    </row>
    <row r="1221">
      <c r="A1221" s="2" t="s">
        <v>3392</v>
      </c>
      <c r="B1221" s="2" t="s">
        <v>12</v>
      </c>
      <c r="C1221" s="2" t="s">
        <v>13</v>
      </c>
      <c r="D1221" s="2" t="s">
        <v>2750</v>
      </c>
      <c r="E1221" s="2" t="s">
        <v>2750</v>
      </c>
      <c r="F1221" s="2" t="s">
        <v>2801</v>
      </c>
      <c r="G1221" s="3">
        <v>0.6612</v>
      </c>
      <c r="H1221" s="3">
        <v>98.72</v>
      </c>
      <c r="I1221" s="3">
        <v>100.0</v>
      </c>
      <c r="J1221" s="3">
        <v>126.73</v>
      </c>
      <c r="K1221" s="2" t="s">
        <v>16</v>
      </c>
    </row>
    <row r="1222">
      <c r="A1222" s="2" t="s">
        <v>3392</v>
      </c>
      <c r="B1222" s="2" t="s">
        <v>12</v>
      </c>
      <c r="C1222" s="2" t="s">
        <v>13</v>
      </c>
      <c r="D1222" s="2" t="s">
        <v>2803</v>
      </c>
      <c r="E1222" s="2" t="s">
        <v>2803</v>
      </c>
      <c r="F1222" s="2" t="s">
        <v>2804</v>
      </c>
      <c r="G1222" s="3">
        <v>0.6713</v>
      </c>
      <c r="H1222" s="3">
        <v>97.26</v>
      </c>
      <c r="I1222" s="3">
        <v>100.0</v>
      </c>
      <c r="J1222" s="3">
        <v>126.73</v>
      </c>
      <c r="K1222" s="2" t="s">
        <v>16</v>
      </c>
    </row>
    <row r="1223">
      <c r="A1223" s="2" t="s">
        <v>3392</v>
      </c>
      <c r="B1223" s="2" t="s">
        <v>12</v>
      </c>
      <c r="C1223" s="2" t="s">
        <v>13</v>
      </c>
      <c r="D1223" s="2" t="s">
        <v>2803</v>
      </c>
      <c r="E1223" s="2" t="s">
        <v>2803</v>
      </c>
      <c r="F1223" s="2" t="s">
        <v>2806</v>
      </c>
      <c r="G1223" s="3">
        <v>0.473</v>
      </c>
      <c r="H1223" s="3">
        <v>97.63</v>
      </c>
      <c r="I1223" s="3">
        <v>100.0</v>
      </c>
      <c r="J1223" s="3">
        <v>126.73</v>
      </c>
      <c r="K1223" s="2" t="s">
        <v>16</v>
      </c>
    </row>
    <row r="1224">
      <c r="A1224" s="2" t="s">
        <v>3392</v>
      </c>
      <c r="B1224" s="2" t="s">
        <v>12</v>
      </c>
      <c r="C1224" s="2" t="s">
        <v>13</v>
      </c>
      <c r="D1224" s="2" t="s">
        <v>2803</v>
      </c>
      <c r="E1224" s="2" t="s">
        <v>2803</v>
      </c>
      <c r="F1224" s="2" t="s">
        <v>2808</v>
      </c>
      <c r="G1224" s="3">
        <v>0.7238</v>
      </c>
      <c r="H1224" s="3">
        <v>91.99</v>
      </c>
      <c r="I1224" s="3">
        <v>100.0</v>
      </c>
      <c r="J1224" s="3">
        <v>126.73</v>
      </c>
      <c r="K1224" s="2" t="s">
        <v>16</v>
      </c>
    </row>
    <row r="1225">
      <c r="A1225" s="2" t="s">
        <v>3392</v>
      </c>
      <c r="B1225" s="2" t="s">
        <v>12</v>
      </c>
      <c r="C1225" s="2" t="s">
        <v>13</v>
      </c>
      <c r="D1225" s="2" t="s">
        <v>2803</v>
      </c>
      <c r="E1225" s="2" t="s">
        <v>2803</v>
      </c>
      <c r="F1225" s="2" t="s">
        <v>2810</v>
      </c>
      <c r="G1225" s="3">
        <v>0.7116</v>
      </c>
      <c r="H1225" s="3">
        <v>88.0</v>
      </c>
      <c r="I1225" s="3">
        <v>100.0</v>
      </c>
      <c r="J1225" s="3">
        <v>126.73</v>
      </c>
      <c r="K1225" s="2" t="s">
        <v>16</v>
      </c>
    </row>
    <row r="1226">
      <c r="A1226" s="2" t="s">
        <v>3392</v>
      </c>
      <c r="B1226" s="2" t="s">
        <v>12</v>
      </c>
      <c r="C1226" s="2" t="s">
        <v>13</v>
      </c>
      <c r="D1226" s="2" t="s">
        <v>2803</v>
      </c>
      <c r="E1226" s="2" t="s">
        <v>2803</v>
      </c>
      <c r="F1226" s="2" t="s">
        <v>2812</v>
      </c>
      <c r="G1226" s="3">
        <v>0.5377</v>
      </c>
      <c r="H1226" s="3">
        <v>91.49</v>
      </c>
      <c r="I1226" s="3">
        <v>100.0</v>
      </c>
      <c r="J1226" s="3">
        <v>126.73</v>
      </c>
      <c r="K1226" s="2" t="s">
        <v>16</v>
      </c>
    </row>
    <row r="1227">
      <c r="A1227" s="2" t="s">
        <v>3392</v>
      </c>
      <c r="B1227" s="2" t="s">
        <v>12</v>
      </c>
      <c r="C1227" s="2" t="s">
        <v>13</v>
      </c>
      <c r="D1227" s="2" t="s">
        <v>2803</v>
      </c>
      <c r="E1227" s="2" t="s">
        <v>2803</v>
      </c>
      <c r="F1227" s="2" t="s">
        <v>2815</v>
      </c>
      <c r="G1227" s="3">
        <v>0.783</v>
      </c>
      <c r="H1227" s="3">
        <v>94.06</v>
      </c>
      <c r="I1227" s="3">
        <v>100.0</v>
      </c>
      <c r="J1227" s="3">
        <v>126.73</v>
      </c>
      <c r="K1227" s="2" t="s">
        <v>16</v>
      </c>
    </row>
    <row r="1228">
      <c r="A1228" s="2" t="s">
        <v>3392</v>
      </c>
      <c r="B1228" s="2" t="s">
        <v>12</v>
      </c>
      <c r="C1228" s="2" t="s">
        <v>13</v>
      </c>
      <c r="D1228" s="2" t="s">
        <v>2803</v>
      </c>
      <c r="E1228" s="2" t="s">
        <v>2803</v>
      </c>
      <c r="F1228" s="2" t="s">
        <v>2818</v>
      </c>
      <c r="G1228" s="3">
        <v>0.7322</v>
      </c>
      <c r="H1228" s="3">
        <v>99.73</v>
      </c>
      <c r="I1228" s="3">
        <v>100.0</v>
      </c>
      <c r="J1228" s="3">
        <v>126.73</v>
      </c>
      <c r="K1228" s="2" t="s">
        <v>16</v>
      </c>
    </row>
    <row r="1229">
      <c r="A1229" s="2" t="s">
        <v>3392</v>
      </c>
      <c r="B1229" s="2" t="s">
        <v>12</v>
      </c>
      <c r="C1229" s="2" t="s">
        <v>13</v>
      </c>
      <c r="D1229" s="2" t="s">
        <v>2803</v>
      </c>
      <c r="E1229" s="2" t="s">
        <v>2803</v>
      </c>
      <c r="F1229" s="2" t="s">
        <v>2820</v>
      </c>
      <c r="G1229" s="3">
        <v>0.7655</v>
      </c>
      <c r="H1229" s="3">
        <v>94.64</v>
      </c>
      <c r="I1229" s="3">
        <v>97.4</v>
      </c>
      <c r="J1229" s="3">
        <v>126.73</v>
      </c>
      <c r="K1229" s="2" t="s">
        <v>16</v>
      </c>
    </row>
    <row r="1230">
      <c r="A1230" s="2" t="s">
        <v>3392</v>
      </c>
      <c r="B1230" s="2" t="s">
        <v>12</v>
      </c>
      <c r="C1230" s="2" t="s">
        <v>13</v>
      </c>
      <c r="D1230" s="2" t="s">
        <v>2803</v>
      </c>
      <c r="E1230" s="2" t="s">
        <v>2803</v>
      </c>
      <c r="F1230" s="2" t="s">
        <v>2823</v>
      </c>
      <c r="G1230" s="3">
        <v>0.7741</v>
      </c>
      <c r="H1230" s="3">
        <v>90.39</v>
      </c>
      <c r="I1230" s="3">
        <v>100.0</v>
      </c>
      <c r="J1230" s="3">
        <v>126.73</v>
      </c>
      <c r="K1230" s="2" t="s">
        <v>16</v>
      </c>
    </row>
    <row r="1231">
      <c r="A1231" s="2" t="s">
        <v>3424</v>
      </c>
      <c r="B1231" s="2" t="s">
        <v>12</v>
      </c>
      <c r="C1231" s="2" t="s">
        <v>13</v>
      </c>
      <c r="D1231" s="2" t="s">
        <v>2803</v>
      </c>
      <c r="E1231" s="2" t="s">
        <v>2803</v>
      </c>
      <c r="F1231" s="2" t="s">
        <v>2824</v>
      </c>
      <c r="G1231" s="3">
        <v>0.7125</v>
      </c>
      <c r="H1231" s="3">
        <v>96.61</v>
      </c>
      <c r="I1231" s="3">
        <v>100.0</v>
      </c>
      <c r="J1231" s="3">
        <v>126.73</v>
      </c>
      <c r="K1231" s="2" t="s">
        <v>16</v>
      </c>
    </row>
    <row r="1232">
      <c r="A1232" s="2" t="s">
        <v>3424</v>
      </c>
      <c r="B1232" s="2" t="s">
        <v>12</v>
      </c>
      <c r="C1232" s="2" t="s">
        <v>13</v>
      </c>
      <c r="D1232" s="2" t="s">
        <v>2803</v>
      </c>
      <c r="E1232" s="2" t="s">
        <v>2803</v>
      </c>
      <c r="F1232" s="2" t="s">
        <v>2826</v>
      </c>
      <c r="G1232" s="3">
        <v>0.7361</v>
      </c>
      <c r="H1232" s="3">
        <v>94.77</v>
      </c>
      <c r="I1232" s="3">
        <v>97.4</v>
      </c>
      <c r="J1232" s="3">
        <v>126.73</v>
      </c>
      <c r="K1232" s="2" t="s">
        <v>16</v>
      </c>
    </row>
    <row r="1233">
      <c r="A1233" s="2" t="s">
        <v>3424</v>
      </c>
      <c r="B1233" s="2" t="s">
        <v>12</v>
      </c>
      <c r="C1233" s="2" t="s">
        <v>13</v>
      </c>
      <c r="D1233" s="2" t="s">
        <v>2803</v>
      </c>
      <c r="E1233" s="2" t="s">
        <v>2803</v>
      </c>
      <c r="F1233" s="2" t="s">
        <v>2829</v>
      </c>
      <c r="G1233" s="3">
        <v>0.644</v>
      </c>
      <c r="H1233" s="3">
        <v>86.46</v>
      </c>
      <c r="I1233" s="3">
        <v>100.0</v>
      </c>
      <c r="J1233" s="3">
        <v>126.73</v>
      </c>
      <c r="K1233" s="2" t="s">
        <v>16</v>
      </c>
    </row>
    <row r="1234">
      <c r="A1234" s="2" t="s">
        <v>3424</v>
      </c>
      <c r="B1234" s="2" t="s">
        <v>12</v>
      </c>
      <c r="C1234" s="2" t="s">
        <v>13</v>
      </c>
      <c r="D1234" s="2" t="s">
        <v>2803</v>
      </c>
      <c r="E1234" s="2" t="s">
        <v>2803</v>
      </c>
      <c r="F1234" s="2" t="s">
        <v>2831</v>
      </c>
      <c r="G1234" s="3">
        <v>0.7031</v>
      </c>
      <c r="H1234" s="3">
        <v>83.01</v>
      </c>
      <c r="I1234" s="3">
        <v>100.0</v>
      </c>
      <c r="J1234" s="3">
        <v>126.73</v>
      </c>
      <c r="K1234" s="2" t="s">
        <v>16</v>
      </c>
    </row>
    <row r="1235">
      <c r="A1235" s="2" t="s">
        <v>3424</v>
      </c>
      <c r="B1235" s="2" t="s">
        <v>12</v>
      </c>
      <c r="C1235" s="2" t="s">
        <v>13</v>
      </c>
      <c r="D1235" s="2" t="s">
        <v>2803</v>
      </c>
      <c r="E1235" s="2" t="s">
        <v>2803</v>
      </c>
      <c r="F1235" s="2" t="s">
        <v>2834</v>
      </c>
      <c r="G1235" s="3">
        <v>0.7586</v>
      </c>
      <c r="H1235" s="3">
        <v>85.15</v>
      </c>
      <c r="I1235" s="3">
        <v>100.0</v>
      </c>
      <c r="J1235" s="3">
        <v>126.73</v>
      </c>
      <c r="K1235" s="2" t="s">
        <v>16</v>
      </c>
    </row>
    <row r="1236">
      <c r="A1236" s="2" t="s">
        <v>3424</v>
      </c>
      <c r="B1236" s="2" t="s">
        <v>12</v>
      </c>
      <c r="C1236" s="2" t="s">
        <v>13</v>
      </c>
      <c r="D1236" s="2" t="s">
        <v>2803</v>
      </c>
      <c r="E1236" s="2" t="s">
        <v>2803</v>
      </c>
      <c r="F1236" s="2" t="s">
        <v>2836</v>
      </c>
      <c r="G1236" s="3">
        <v>0.7836</v>
      </c>
      <c r="H1236" s="3">
        <v>87.06</v>
      </c>
      <c r="I1236" s="3">
        <v>100.0</v>
      </c>
      <c r="J1236" s="3">
        <v>126.73</v>
      </c>
      <c r="K1236" s="2" t="s">
        <v>16</v>
      </c>
    </row>
    <row r="1237">
      <c r="A1237" s="2" t="s">
        <v>3424</v>
      </c>
      <c r="B1237" s="2" t="s">
        <v>12</v>
      </c>
      <c r="C1237" s="2" t="s">
        <v>13</v>
      </c>
      <c r="D1237" s="2" t="s">
        <v>2803</v>
      </c>
      <c r="E1237" s="2" t="s">
        <v>2803</v>
      </c>
      <c r="F1237" s="2" t="s">
        <v>2838</v>
      </c>
      <c r="G1237" s="3">
        <v>0.5987</v>
      </c>
      <c r="H1237" s="3">
        <v>85.3</v>
      </c>
      <c r="I1237" s="3">
        <v>100.0</v>
      </c>
      <c r="J1237" s="3">
        <v>126.73</v>
      </c>
      <c r="K1237" s="2" t="s">
        <v>16</v>
      </c>
    </row>
    <row r="1238">
      <c r="A1238" s="2" t="s">
        <v>3424</v>
      </c>
      <c r="B1238" s="2" t="s">
        <v>12</v>
      </c>
      <c r="C1238" s="2" t="s">
        <v>13</v>
      </c>
      <c r="D1238" s="2" t="s">
        <v>2803</v>
      </c>
      <c r="E1238" s="2" t="s">
        <v>25</v>
      </c>
      <c r="F1238" s="2" t="s">
        <v>2839</v>
      </c>
      <c r="G1238" s="3">
        <v>0.2294</v>
      </c>
      <c r="H1238" s="3">
        <v>88.64</v>
      </c>
      <c r="I1238" s="3">
        <v>100.0</v>
      </c>
      <c r="J1238" s="3">
        <v>126.73</v>
      </c>
      <c r="K1238" s="2" t="s">
        <v>50</v>
      </c>
    </row>
    <row r="1239">
      <c r="A1239" s="2" t="s">
        <v>3424</v>
      </c>
      <c r="B1239" s="2" t="s">
        <v>12</v>
      </c>
      <c r="C1239" s="2" t="s">
        <v>13</v>
      </c>
      <c r="D1239" s="2" t="s">
        <v>2803</v>
      </c>
      <c r="E1239" s="2" t="s">
        <v>2803</v>
      </c>
      <c r="F1239" s="2" t="s">
        <v>2841</v>
      </c>
      <c r="G1239" s="3">
        <v>0.7393</v>
      </c>
      <c r="H1239" s="3">
        <v>93.01</v>
      </c>
      <c r="I1239" s="3">
        <v>100.0</v>
      </c>
      <c r="J1239" s="3">
        <v>126.73</v>
      </c>
      <c r="K1239" s="2" t="s">
        <v>16</v>
      </c>
    </row>
    <row r="1240">
      <c r="A1240" s="2" t="s">
        <v>3424</v>
      </c>
      <c r="B1240" s="2" t="s">
        <v>12</v>
      </c>
      <c r="C1240" s="2" t="s">
        <v>13</v>
      </c>
      <c r="D1240" s="2" t="s">
        <v>2803</v>
      </c>
      <c r="E1240" s="2" t="s">
        <v>25</v>
      </c>
      <c r="F1240" s="2" t="s">
        <v>2843</v>
      </c>
      <c r="G1240" s="3">
        <v>0.1519</v>
      </c>
      <c r="H1240" s="3">
        <v>88.32</v>
      </c>
      <c r="I1240" s="3">
        <v>100.0</v>
      </c>
      <c r="J1240" s="3">
        <v>126.73</v>
      </c>
      <c r="K1240" s="2" t="s">
        <v>50</v>
      </c>
    </row>
    <row r="1241">
      <c r="A1241" s="2" t="s">
        <v>3424</v>
      </c>
      <c r="B1241" s="2" t="s">
        <v>12</v>
      </c>
      <c r="C1241" s="2" t="s">
        <v>13</v>
      </c>
      <c r="D1241" s="2" t="s">
        <v>2803</v>
      </c>
      <c r="E1241" s="2" t="s">
        <v>2803</v>
      </c>
      <c r="F1241" s="2" t="s">
        <v>2844</v>
      </c>
      <c r="G1241" s="3">
        <v>0.7842</v>
      </c>
      <c r="H1241" s="3">
        <v>87.55</v>
      </c>
      <c r="I1241" s="3">
        <v>100.0</v>
      </c>
      <c r="J1241" s="3">
        <v>126.73</v>
      </c>
      <c r="K1241" s="2" t="s">
        <v>16</v>
      </c>
    </row>
    <row r="1242">
      <c r="A1242" s="2" t="s">
        <v>3424</v>
      </c>
      <c r="B1242" s="2" t="s">
        <v>12</v>
      </c>
      <c r="C1242" s="2" t="s">
        <v>13</v>
      </c>
      <c r="D1242" s="2" t="s">
        <v>2846</v>
      </c>
      <c r="E1242" s="2" t="s">
        <v>2846</v>
      </c>
      <c r="F1242" s="2" t="s">
        <v>2847</v>
      </c>
      <c r="G1242" s="3">
        <v>0.5214</v>
      </c>
      <c r="H1242" s="3">
        <v>93.38</v>
      </c>
      <c r="I1242" s="3">
        <v>100.0</v>
      </c>
      <c r="J1242" s="3">
        <v>126.73</v>
      </c>
      <c r="K1242" s="2" t="s">
        <v>16</v>
      </c>
    </row>
    <row r="1243">
      <c r="A1243" s="2" t="s">
        <v>3463</v>
      </c>
      <c r="B1243" s="2" t="s">
        <v>12</v>
      </c>
      <c r="C1243" s="2" t="s">
        <v>13</v>
      </c>
      <c r="D1243" s="2" t="s">
        <v>2846</v>
      </c>
      <c r="E1243" s="2" t="s">
        <v>2846</v>
      </c>
      <c r="F1243" s="2" t="s">
        <v>2851</v>
      </c>
      <c r="G1243" s="3">
        <v>0.6514</v>
      </c>
      <c r="H1243" s="3">
        <v>95.56</v>
      </c>
      <c r="I1243" s="3">
        <v>100.0</v>
      </c>
      <c r="J1243" s="3">
        <v>126.73</v>
      </c>
      <c r="K1243" s="2" t="s">
        <v>16</v>
      </c>
    </row>
    <row r="1244">
      <c r="A1244" s="2" t="s">
        <v>3463</v>
      </c>
      <c r="B1244" s="2" t="s">
        <v>12</v>
      </c>
      <c r="C1244" s="2" t="s">
        <v>13</v>
      </c>
      <c r="D1244" s="2" t="s">
        <v>2846</v>
      </c>
      <c r="E1244" s="2" t="s">
        <v>2846</v>
      </c>
      <c r="F1244" s="2" t="s">
        <v>2853</v>
      </c>
      <c r="G1244" s="3">
        <v>0.5335</v>
      </c>
      <c r="H1244" s="3">
        <v>88.88</v>
      </c>
      <c r="I1244" s="3">
        <v>100.0</v>
      </c>
      <c r="J1244" s="3">
        <v>126.73</v>
      </c>
      <c r="K1244" s="2" t="s">
        <v>16</v>
      </c>
    </row>
    <row r="1245">
      <c r="A1245" s="2" t="s">
        <v>3463</v>
      </c>
      <c r="B1245" s="2" t="s">
        <v>12</v>
      </c>
      <c r="C1245" s="2" t="s">
        <v>13</v>
      </c>
      <c r="D1245" s="2" t="s">
        <v>2846</v>
      </c>
      <c r="E1245" s="2" t="s">
        <v>2846</v>
      </c>
      <c r="F1245" s="2" t="s">
        <v>2855</v>
      </c>
      <c r="G1245" s="3">
        <v>0.6601</v>
      </c>
      <c r="H1245" s="3">
        <v>101.34</v>
      </c>
      <c r="I1245" s="3">
        <v>100.0</v>
      </c>
      <c r="J1245" s="3">
        <v>126.73</v>
      </c>
      <c r="K1245" s="2" t="s">
        <v>16</v>
      </c>
    </row>
    <row r="1246">
      <c r="A1246" s="2" t="s">
        <v>3463</v>
      </c>
      <c r="B1246" s="2" t="s">
        <v>12</v>
      </c>
      <c r="C1246" s="2" t="s">
        <v>13</v>
      </c>
      <c r="D1246" s="2" t="s">
        <v>2846</v>
      </c>
      <c r="E1246" s="2" t="s">
        <v>2846</v>
      </c>
      <c r="F1246" s="2" t="s">
        <v>2858</v>
      </c>
      <c r="G1246" s="3">
        <v>0.7847</v>
      </c>
      <c r="H1246" s="3">
        <v>92.14</v>
      </c>
      <c r="I1246" s="3">
        <v>100.0</v>
      </c>
      <c r="J1246" s="3">
        <v>126.73</v>
      </c>
      <c r="K1246" s="2" t="s">
        <v>16</v>
      </c>
    </row>
    <row r="1247">
      <c r="A1247" s="2" t="s">
        <v>3463</v>
      </c>
      <c r="B1247" s="2" t="s">
        <v>12</v>
      </c>
      <c r="C1247" s="2" t="s">
        <v>13</v>
      </c>
      <c r="D1247" s="2" t="s">
        <v>2846</v>
      </c>
      <c r="E1247" s="2" t="s">
        <v>2846</v>
      </c>
      <c r="F1247" s="2" t="s">
        <v>2860</v>
      </c>
      <c r="G1247" s="3">
        <v>0.6624</v>
      </c>
      <c r="H1247" s="3">
        <v>93.69</v>
      </c>
      <c r="I1247" s="3">
        <v>100.0</v>
      </c>
      <c r="J1247" s="3">
        <v>126.73</v>
      </c>
      <c r="K1247" s="2" t="s">
        <v>16</v>
      </c>
    </row>
    <row r="1248">
      <c r="A1248" s="2" t="s">
        <v>3463</v>
      </c>
      <c r="B1248" s="2" t="s">
        <v>12</v>
      </c>
      <c r="C1248" s="2" t="s">
        <v>13</v>
      </c>
      <c r="D1248" s="2" t="s">
        <v>2846</v>
      </c>
      <c r="E1248" s="2" t="s">
        <v>2846</v>
      </c>
      <c r="F1248" s="2" t="s">
        <v>2861</v>
      </c>
      <c r="G1248" s="3">
        <v>0.7049</v>
      </c>
      <c r="H1248" s="3">
        <v>90.79</v>
      </c>
      <c r="I1248" s="3">
        <v>100.0</v>
      </c>
      <c r="J1248" s="3">
        <v>126.73</v>
      </c>
      <c r="K1248" s="2" t="s">
        <v>16</v>
      </c>
    </row>
    <row r="1249">
      <c r="A1249" s="2" t="s">
        <v>3463</v>
      </c>
      <c r="B1249" s="2" t="s">
        <v>12</v>
      </c>
      <c r="C1249" s="2" t="s">
        <v>13</v>
      </c>
      <c r="D1249" s="2" t="s">
        <v>2846</v>
      </c>
      <c r="E1249" s="2" t="s">
        <v>2846</v>
      </c>
      <c r="F1249" s="2" t="s">
        <v>2863</v>
      </c>
      <c r="G1249" s="3">
        <v>0.7163</v>
      </c>
      <c r="H1249" s="3">
        <v>86.58</v>
      </c>
      <c r="I1249" s="3">
        <v>100.0</v>
      </c>
      <c r="J1249" s="3">
        <v>126.73</v>
      </c>
      <c r="K1249" s="2" t="s">
        <v>16</v>
      </c>
    </row>
    <row r="1250">
      <c r="A1250" s="2" t="s">
        <v>3463</v>
      </c>
      <c r="B1250" s="2" t="s">
        <v>12</v>
      </c>
      <c r="C1250" s="2" t="s">
        <v>13</v>
      </c>
      <c r="D1250" s="2" t="s">
        <v>2846</v>
      </c>
      <c r="E1250" s="2" t="s">
        <v>2846</v>
      </c>
      <c r="F1250" s="2" t="s">
        <v>2865</v>
      </c>
      <c r="G1250" s="3">
        <v>0.7212</v>
      </c>
      <c r="H1250" s="3">
        <v>94.73</v>
      </c>
      <c r="I1250" s="3">
        <v>100.0</v>
      </c>
      <c r="J1250" s="3">
        <v>126.73</v>
      </c>
      <c r="K1250" s="2" t="s">
        <v>16</v>
      </c>
    </row>
    <row r="1251">
      <c r="A1251" s="2" t="s">
        <v>3463</v>
      </c>
      <c r="B1251" s="2" t="s">
        <v>12</v>
      </c>
      <c r="C1251" s="2" t="s">
        <v>13</v>
      </c>
      <c r="D1251" s="2" t="s">
        <v>2846</v>
      </c>
      <c r="E1251" s="2" t="s">
        <v>2846</v>
      </c>
      <c r="F1251" s="2" t="s">
        <v>2866</v>
      </c>
      <c r="G1251" s="3">
        <v>0.6909</v>
      </c>
      <c r="H1251" s="3">
        <v>86.38</v>
      </c>
      <c r="I1251" s="3">
        <v>100.0</v>
      </c>
      <c r="J1251" s="3">
        <v>126.73</v>
      </c>
      <c r="K1251" s="2" t="s">
        <v>16</v>
      </c>
    </row>
    <row r="1252">
      <c r="A1252" s="2" t="s">
        <v>3463</v>
      </c>
      <c r="B1252" s="2" t="s">
        <v>12</v>
      </c>
      <c r="C1252" s="2" t="s">
        <v>13</v>
      </c>
      <c r="D1252" s="2" t="s">
        <v>2846</v>
      </c>
      <c r="E1252" s="2" t="s">
        <v>25</v>
      </c>
      <c r="F1252" s="2" t="s">
        <v>2868</v>
      </c>
      <c r="G1252" s="3">
        <v>0.2378</v>
      </c>
      <c r="H1252" s="3">
        <v>86.8</v>
      </c>
      <c r="I1252" s="3">
        <v>100.0</v>
      </c>
      <c r="J1252" s="3">
        <v>126.73</v>
      </c>
      <c r="K1252" s="2" t="s">
        <v>50</v>
      </c>
    </row>
    <row r="1253">
      <c r="A1253" s="2" t="s">
        <v>3492</v>
      </c>
      <c r="B1253" s="2" t="s">
        <v>12</v>
      </c>
      <c r="C1253" s="2" t="s">
        <v>13</v>
      </c>
      <c r="D1253" s="2" t="s">
        <v>2846</v>
      </c>
      <c r="E1253" s="2" t="s">
        <v>2846</v>
      </c>
      <c r="F1253" s="2" t="s">
        <v>2871</v>
      </c>
      <c r="G1253" s="3">
        <v>0.7888</v>
      </c>
      <c r="H1253" s="3">
        <v>89.92</v>
      </c>
      <c r="I1253" s="3">
        <v>100.0</v>
      </c>
      <c r="J1253" s="3">
        <v>126.73</v>
      </c>
      <c r="K1253" s="2" t="s">
        <v>16</v>
      </c>
    </row>
    <row r="1254">
      <c r="A1254" s="2" t="s">
        <v>3492</v>
      </c>
      <c r="B1254" s="2" t="s">
        <v>12</v>
      </c>
      <c r="C1254" s="2" t="s">
        <v>13</v>
      </c>
      <c r="D1254" s="2" t="s">
        <v>2846</v>
      </c>
      <c r="E1254" s="2" t="s">
        <v>2846</v>
      </c>
      <c r="F1254" s="2" t="s">
        <v>2872</v>
      </c>
      <c r="G1254" s="3">
        <v>0.7524</v>
      </c>
      <c r="H1254" s="3">
        <v>90.1</v>
      </c>
      <c r="I1254" s="3">
        <v>100.0</v>
      </c>
      <c r="J1254" s="3">
        <v>126.73</v>
      </c>
      <c r="K1254" s="2" t="s">
        <v>16</v>
      </c>
    </row>
    <row r="1255">
      <c r="A1255" s="2" t="s">
        <v>3492</v>
      </c>
      <c r="B1255" s="2" t="s">
        <v>12</v>
      </c>
      <c r="C1255" s="2" t="s">
        <v>13</v>
      </c>
      <c r="D1255" s="2" t="s">
        <v>2846</v>
      </c>
      <c r="E1255" s="2" t="s">
        <v>25</v>
      </c>
      <c r="F1255" s="2" t="s">
        <v>2874</v>
      </c>
      <c r="G1255" s="3">
        <v>0.2352</v>
      </c>
      <c r="H1255" s="3">
        <v>97.54</v>
      </c>
      <c r="I1255" s="3">
        <v>100.0</v>
      </c>
      <c r="J1255" s="3">
        <v>126.73</v>
      </c>
      <c r="K1255" s="2" t="s">
        <v>50</v>
      </c>
    </row>
    <row r="1256">
      <c r="A1256" s="2" t="s">
        <v>3492</v>
      </c>
      <c r="B1256" s="2" t="s">
        <v>12</v>
      </c>
      <c r="C1256" s="2" t="s">
        <v>13</v>
      </c>
      <c r="D1256" s="2" t="s">
        <v>2846</v>
      </c>
      <c r="E1256" s="2" t="s">
        <v>2846</v>
      </c>
      <c r="F1256" s="2" t="s">
        <v>2877</v>
      </c>
      <c r="G1256" s="3">
        <v>0.7199</v>
      </c>
      <c r="H1256" s="3">
        <v>89.94</v>
      </c>
      <c r="I1256" s="3">
        <v>100.0</v>
      </c>
      <c r="J1256" s="3">
        <v>126.73</v>
      </c>
      <c r="K1256" s="2" t="s">
        <v>16</v>
      </c>
    </row>
    <row r="1257">
      <c r="A1257" s="2" t="s">
        <v>3492</v>
      </c>
      <c r="B1257" s="2" t="s">
        <v>12</v>
      </c>
      <c r="C1257" s="2" t="s">
        <v>13</v>
      </c>
      <c r="D1257" s="2" t="s">
        <v>2846</v>
      </c>
      <c r="E1257" s="2" t="s">
        <v>2846</v>
      </c>
      <c r="F1257" s="2" t="s">
        <v>2878</v>
      </c>
      <c r="G1257" s="3">
        <v>0.6617</v>
      </c>
      <c r="H1257" s="3">
        <v>90.66</v>
      </c>
      <c r="I1257" s="3">
        <v>100.0</v>
      </c>
      <c r="J1257" s="3">
        <v>126.73</v>
      </c>
      <c r="K1257" s="2" t="s">
        <v>16</v>
      </c>
    </row>
    <row r="1258">
      <c r="A1258" s="2" t="s">
        <v>3492</v>
      </c>
      <c r="B1258" s="2" t="s">
        <v>12</v>
      </c>
      <c r="C1258" s="2" t="s">
        <v>13</v>
      </c>
      <c r="D1258" s="2" t="s">
        <v>2846</v>
      </c>
      <c r="E1258" s="2" t="s">
        <v>25</v>
      </c>
      <c r="F1258" s="2" t="s">
        <v>2881</v>
      </c>
      <c r="G1258" s="3">
        <v>0.3186</v>
      </c>
      <c r="H1258" s="3">
        <v>91.82</v>
      </c>
      <c r="I1258" s="3">
        <v>100.0</v>
      </c>
      <c r="J1258" s="3">
        <v>126.73</v>
      </c>
      <c r="K1258" s="2" t="s">
        <v>50</v>
      </c>
    </row>
    <row r="1259">
      <c r="A1259" s="2" t="s">
        <v>3492</v>
      </c>
      <c r="B1259" s="2" t="s">
        <v>12</v>
      </c>
      <c r="C1259" s="2" t="s">
        <v>13</v>
      </c>
      <c r="D1259" s="2" t="s">
        <v>2846</v>
      </c>
      <c r="E1259" s="2" t="s">
        <v>2846</v>
      </c>
      <c r="F1259" s="2" t="s">
        <v>2883</v>
      </c>
      <c r="G1259" s="3">
        <v>0.7419</v>
      </c>
      <c r="H1259" s="3">
        <v>92.08</v>
      </c>
      <c r="I1259" s="3">
        <v>100.0</v>
      </c>
      <c r="J1259" s="3">
        <v>126.73</v>
      </c>
      <c r="K1259" s="2" t="s">
        <v>16</v>
      </c>
    </row>
    <row r="1260">
      <c r="A1260" s="2" t="s">
        <v>3492</v>
      </c>
      <c r="B1260" s="2" t="s">
        <v>12</v>
      </c>
      <c r="C1260" s="2" t="s">
        <v>13</v>
      </c>
      <c r="D1260" s="2" t="s">
        <v>2846</v>
      </c>
      <c r="E1260" s="2" t="s">
        <v>2846</v>
      </c>
      <c r="F1260" s="2" t="s">
        <v>2885</v>
      </c>
      <c r="G1260" s="3">
        <v>0.7473</v>
      </c>
      <c r="H1260" s="3">
        <v>102.04</v>
      </c>
      <c r="I1260" s="3">
        <v>100.0</v>
      </c>
      <c r="J1260" s="3">
        <v>126.73</v>
      </c>
      <c r="K1260" s="2" t="s">
        <v>16</v>
      </c>
    </row>
    <row r="1261">
      <c r="A1261" s="2" t="s">
        <v>3492</v>
      </c>
      <c r="B1261" s="2" t="s">
        <v>12</v>
      </c>
      <c r="C1261" s="2" t="s">
        <v>13</v>
      </c>
      <c r="D1261" s="2" t="s">
        <v>2846</v>
      </c>
      <c r="E1261" s="2" t="s">
        <v>2846</v>
      </c>
      <c r="F1261" s="2" t="s">
        <v>2888</v>
      </c>
      <c r="G1261" s="3">
        <v>0.7425</v>
      </c>
      <c r="H1261" s="3">
        <v>97.55</v>
      </c>
      <c r="I1261" s="3">
        <v>100.0</v>
      </c>
      <c r="J1261" s="3">
        <v>126.73</v>
      </c>
      <c r="K1261" s="2" t="s">
        <v>16</v>
      </c>
    </row>
    <row r="1262">
      <c r="A1262" s="2" t="s">
        <v>3492</v>
      </c>
      <c r="B1262" s="2" t="s">
        <v>12</v>
      </c>
      <c r="C1262" s="2" t="s">
        <v>13</v>
      </c>
      <c r="D1262" s="2" t="s">
        <v>2889</v>
      </c>
      <c r="E1262" s="2" t="s">
        <v>2889</v>
      </c>
      <c r="F1262" s="2" t="s">
        <v>2890</v>
      </c>
      <c r="G1262" s="3">
        <v>0.8561</v>
      </c>
      <c r="H1262" s="3">
        <v>94.87</v>
      </c>
      <c r="I1262" s="3">
        <v>100.0</v>
      </c>
      <c r="J1262" s="3">
        <v>126.73</v>
      </c>
      <c r="K1262" s="2" t="s">
        <v>16</v>
      </c>
    </row>
    <row r="1263">
      <c r="A1263" s="2" t="s">
        <v>3530</v>
      </c>
      <c r="B1263" s="2" t="s">
        <v>12</v>
      </c>
      <c r="C1263" s="2" t="s">
        <v>13</v>
      </c>
      <c r="D1263" s="2" t="s">
        <v>2889</v>
      </c>
      <c r="E1263" s="2" t="s">
        <v>2889</v>
      </c>
      <c r="F1263" s="2" t="s">
        <v>2892</v>
      </c>
      <c r="G1263" s="3">
        <v>0.7975</v>
      </c>
      <c r="H1263" s="3">
        <v>89.93</v>
      </c>
      <c r="I1263" s="3">
        <v>100.0</v>
      </c>
      <c r="J1263" s="3">
        <v>126.73</v>
      </c>
      <c r="K1263" s="2" t="s">
        <v>16</v>
      </c>
    </row>
    <row r="1264">
      <c r="A1264" s="2" t="s">
        <v>3530</v>
      </c>
      <c r="B1264" s="2" t="s">
        <v>12</v>
      </c>
      <c r="C1264" s="2" t="s">
        <v>13</v>
      </c>
      <c r="D1264" s="2" t="s">
        <v>2889</v>
      </c>
      <c r="E1264" s="2" t="s">
        <v>2889</v>
      </c>
      <c r="F1264" s="2" t="s">
        <v>2894</v>
      </c>
      <c r="G1264" s="3">
        <v>0.5052</v>
      </c>
      <c r="H1264" s="3">
        <v>89.94</v>
      </c>
      <c r="I1264" s="3">
        <v>100.0</v>
      </c>
      <c r="J1264" s="3">
        <v>126.73</v>
      </c>
      <c r="K1264" s="2" t="s">
        <v>16</v>
      </c>
    </row>
    <row r="1265">
      <c r="A1265" s="2" t="s">
        <v>3530</v>
      </c>
      <c r="B1265" s="2" t="s">
        <v>12</v>
      </c>
      <c r="C1265" s="2" t="s">
        <v>13</v>
      </c>
      <c r="D1265" s="2" t="s">
        <v>2889</v>
      </c>
      <c r="E1265" s="2" t="s">
        <v>2889</v>
      </c>
      <c r="F1265" s="2" t="s">
        <v>2896</v>
      </c>
      <c r="G1265" s="3">
        <v>0.734</v>
      </c>
      <c r="H1265" s="3">
        <v>86.93</v>
      </c>
      <c r="I1265" s="3">
        <v>100.0</v>
      </c>
      <c r="J1265" s="3">
        <v>126.73</v>
      </c>
      <c r="K1265" s="2" t="s">
        <v>16</v>
      </c>
    </row>
    <row r="1266">
      <c r="A1266" s="2" t="s">
        <v>3530</v>
      </c>
      <c r="B1266" s="2" t="s">
        <v>12</v>
      </c>
      <c r="C1266" s="2" t="s">
        <v>13</v>
      </c>
      <c r="D1266" s="2" t="s">
        <v>2889</v>
      </c>
      <c r="E1266" s="2" t="s">
        <v>25</v>
      </c>
      <c r="F1266" s="2" t="s">
        <v>2898</v>
      </c>
      <c r="G1266" s="3">
        <v>0.2289</v>
      </c>
      <c r="H1266" s="3">
        <v>91.84</v>
      </c>
      <c r="I1266" s="3">
        <v>100.0</v>
      </c>
      <c r="J1266" s="3">
        <v>126.73</v>
      </c>
      <c r="K1266" s="2" t="s">
        <v>50</v>
      </c>
    </row>
    <row r="1267">
      <c r="A1267" s="2" t="s">
        <v>3530</v>
      </c>
      <c r="B1267" s="2" t="s">
        <v>12</v>
      </c>
      <c r="C1267" s="2" t="s">
        <v>13</v>
      </c>
      <c r="D1267" s="2" t="s">
        <v>2889</v>
      </c>
      <c r="E1267" s="2" t="s">
        <v>2889</v>
      </c>
      <c r="F1267" s="2" t="s">
        <v>2900</v>
      </c>
      <c r="G1267" s="3">
        <v>0.7771</v>
      </c>
      <c r="H1267" s="3">
        <v>89.25</v>
      </c>
      <c r="I1267" s="3">
        <v>100.0</v>
      </c>
      <c r="J1267" s="3">
        <v>126.73</v>
      </c>
      <c r="K1267" s="2" t="s">
        <v>16</v>
      </c>
    </row>
    <row r="1268">
      <c r="A1268" s="2" t="s">
        <v>3530</v>
      </c>
      <c r="B1268" s="2" t="s">
        <v>12</v>
      </c>
      <c r="C1268" s="2" t="s">
        <v>13</v>
      </c>
      <c r="D1268" s="2" t="s">
        <v>2889</v>
      </c>
      <c r="E1268" s="2" t="s">
        <v>2889</v>
      </c>
      <c r="F1268" s="2" t="s">
        <v>2902</v>
      </c>
      <c r="G1268" s="3">
        <v>0.7538</v>
      </c>
      <c r="H1268" s="3">
        <v>90.07</v>
      </c>
      <c r="I1268" s="3">
        <v>100.0</v>
      </c>
      <c r="J1268" s="3">
        <v>126.73</v>
      </c>
      <c r="K1268" s="2" t="s">
        <v>16</v>
      </c>
    </row>
    <row r="1269">
      <c r="A1269" s="2" t="s">
        <v>3530</v>
      </c>
      <c r="B1269" s="2" t="s">
        <v>12</v>
      </c>
      <c r="C1269" s="2" t="s">
        <v>13</v>
      </c>
      <c r="D1269" s="2" t="s">
        <v>2889</v>
      </c>
      <c r="E1269" s="2" t="s">
        <v>2889</v>
      </c>
      <c r="F1269" s="2" t="s">
        <v>2904</v>
      </c>
      <c r="G1269" s="3">
        <v>0.85</v>
      </c>
      <c r="H1269" s="3">
        <v>87.64</v>
      </c>
      <c r="I1269" s="3">
        <v>100.0</v>
      </c>
      <c r="J1269" s="3">
        <v>126.73</v>
      </c>
      <c r="K1269" s="2" t="s">
        <v>16</v>
      </c>
    </row>
    <row r="1270">
      <c r="A1270" s="2" t="s">
        <v>3530</v>
      </c>
      <c r="B1270" s="2" t="s">
        <v>12</v>
      </c>
      <c r="C1270" s="2" t="s">
        <v>13</v>
      </c>
      <c r="D1270" s="2" t="s">
        <v>2889</v>
      </c>
      <c r="E1270" s="2" t="s">
        <v>2889</v>
      </c>
      <c r="F1270" s="2" t="s">
        <v>2905</v>
      </c>
      <c r="G1270" s="3">
        <v>0.7252</v>
      </c>
      <c r="H1270" s="3">
        <v>84.52</v>
      </c>
      <c r="I1270" s="3">
        <v>100.0</v>
      </c>
      <c r="J1270" s="3">
        <v>126.73</v>
      </c>
      <c r="K1270" s="2" t="s">
        <v>16</v>
      </c>
    </row>
    <row r="1271">
      <c r="A1271" s="2" t="s">
        <v>3530</v>
      </c>
      <c r="B1271" s="2" t="s">
        <v>12</v>
      </c>
      <c r="C1271" s="2" t="s">
        <v>13</v>
      </c>
      <c r="D1271" s="2" t="s">
        <v>2889</v>
      </c>
      <c r="E1271" s="2" t="s">
        <v>2889</v>
      </c>
      <c r="F1271" s="2" t="s">
        <v>2908</v>
      </c>
      <c r="G1271" s="3">
        <v>0.6087</v>
      </c>
      <c r="H1271" s="3">
        <v>91.57</v>
      </c>
      <c r="I1271" s="3">
        <v>100.0</v>
      </c>
      <c r="J1271" s="3">
        <v>126.73</v>
      </c>
      <c r="K1271" s="2" t="s">
        <v>16</v>
      </c>
    </row>
    <row r="1272">
      <c r="A1272" s="2" t="s">
        <v>3530</v>
      </c>
      <c r="B1272" s="2" t="s">
        <v>12</v>
      </c>
      <c r="C1272" s="2" t="s">
        <v>13</v>
      </c>
      <c r="D1272" s="2" t="s">
        <v>2889</v>
      </c>
      <c r="E1272" s="2" t="s">
        <v>2889</v>
      </c>
      <c r="F1272" s="2" t="s">
        <v>2910</v>
      </c>
      <c r="G1272" s="3">
        <v>0.7995</v>
      </c>
      <c r="H1272" s="3">
        <v>92.63</v>
      </c>
      <c r="I1272" s="3">
        <v>100.0</v>
      </c>
      <c r="J1272" s="3">
        <v>126.73</v>
      </c>
      <c r="K1272" s="2" t="s">
        <v>16</v>
      </c>
    </row>
    <row r="1273">
      <c r="A1273" s="2" t="s">
        <v>3530</v>
      </c>
      <c r="B1273" s="2" t="s">
        <v>12</v>
      </c>
      <c r="C1273" s="2" t="s">
        <v>13</v>
      </c>
      <c r="D1273" s="2" t="s">
        <v>2889</v>
      </c>
      <c r="E1273" s="2" t="s">
        <v>2889</v>
      </c>
      <c r="F1273" s="2" t="s">
        <v>2911</v>
      </c>
      <c r="G1273" s="3">
        <v>0.7376</v>
      </c>
      <c r="H1273" s="3">
        <v>86.1</v>
      </c>
      <c r="I1273" s="3">
        <v>100.0</v>
      </c>
      <c r="J1273" s="3">
        <v>126.73</v>
      </c>
      <c r="K1273" s="2" t="s">
        <v>16</v>
      </c>
    </row>
    <row r="1274">
      <c r="A1274" s="2" t="s">
        <v>3572</v>
      </c>
      <c r="B1274" s="2" t="s">
        <v>12</v>
      </c>
      <c r="C1274" s="2" t="s">
        <v>13</v>
      </c>
      <c r="D1274" s="2" t="s">
        <v>2889</v>
      </c>
      <c r="E1274" s="2" t="s">
        <v>2889</v>
      </c>
      <c r="F1274" s="2" t="s">
        <v>2913</v>
      </c>
      <c r="G1274" s="3">
        <v>0.8256</v>
      </c>
      <c r="H1274" s="3">
        <v>87.93</v>
      </c>
      <c r="I1274" s="3">
        <v>100.0</v>
      </c>
      <c r="J1274" s="3">
        <v>126.73</v>
      </c>
      <c r="K1274" s="2" t="s">
        <v>16</v>
      </c>
    </row>
    <row r="1275">
      <c r="A1275" s="2" t="s">
        <v>3572</v>
      </c>
      <c r="B1275" s="2" t="s">
        <v>12</v>
      </c>
      <c r="C1275" s="2" t="s">
        <v>13</v>
      </c>
      <c r="D1275" s="2" t="s">
        <v>2889</v>
      </c>
      <c r="E1275" s="2" t="s">
        <v>2889</v>
      </c>
      <c r="F1275" s="2" t="s">
        <v>2916</v>
      </c>
      <c r="G1275" s="3">
        <v>0.813</v>
      </c>
      <c r="H1275" s="3">
        <v>87.6</v>
      </c>
      <c r="I1275" s="3">
        <v>100.0</v>
      </c>
      <c r="J1275" s="3">
        <v>126.73</v>
      </c>
      <c r="K1275" s="2" t="s">
        <v>16</v>
      </c>
    </row>
    <row r="1276">
      <c r="A1276" s="2" t="s">
        <v>3572</v>
      </c>
      <c r="B1276" s="2" t="s">
        <v>12</v>
      </c>
      <c r="C1276" s="2" t="s">
        <v>13</v>
      </c>
      <c r="D1276" s="2" t="s">
        <v>2889</v>
      </c>
      <c r="E1276" s="2" t="s">
        <v>2889</v>
      </c>
      <c r="F1276" s="2" t="s">
        <v>2917</v>
      </c>
      <c r="G1276" s="3">
        <v>0.8231</v>
      </c>
      <c r="H1276" s="3">
        <v>84.85</v>
      </c>
      <c r="I1276" s="3">
        <v>100.0</v>
      </c>
      <c r="J1276" s="3">
        <v>126.73</v>
      </c>
      <c r="K1276" s="2" t="s">
        <v>16</v>
      </c>
    </row>
    <row r="1277">
      <c r="A1277" s="2" t="s">
        <v>3572</v>
      </c>
      <c r="B1277" s="2" t="s">
        <v>12</v>
      </c>
      <c r="C1277" s="2" t="s">
        <v>13</v>
      </c>
      <c r="D1277" s="2" t="s">
        <v>2889</v>
      </c>
      <c r="E1277" s="2" t="s">
        <v>2889</v>
      </c>
      <c r="F1277" s="2" t="s">
        <v>2920</v>
      </c>
      <c r="G1277" s="3">
        <v>0.7765</v>
      </c>
      <c r="H1277" s="3">
        <v>88.93</v>
      </c>
      <c r="I1277" s="3">
        <v>100.0</v>
      </c>
      <c r="J1277" s="3">
        <v>126.73</v>
      </c>
      <c r="K1277" s="2" t="s">
        <v>16</v>
      </c>
    </row>
    <row r="1278">
      <c r="A1278" s="2" t="s">
        <v>3572</v>
      </c>
      <c r="B1278" s="2" t="s">
        <v>12</v>
      </c>
      <c r="C1278" s="2" t="s">
        <v>13</v>
      </c>
      <c r="D1278" s="2" t="s">
        <v>2889</v>
      </c>
      <c r="E1278" s="2" t="s">
        <v>2889</v>
      </c>
      <c r="F1278" s="2" t="s">
        <v>2922</v>
      </c>
      <c r="G1278" s="3">
        <v>0.8239</v>
      </c>
      <c r="H1278" s="3">
        <v>93.45</v>
      </c>
      <c r="I1278" s="3">
        <v>100.0</v>
      </c>
      <c r="J1278" s="3">
        <v>126.73</v>
      </c>
      <c r="K1278" s="2" t="s">
        <v>16</v>
      </c>
    </row>
    <row r="1279">
      <c r="A1279" s="2" t="s">
        <v>3572</v>
      </c>
      <c r="B1279" s="2" t="s">
        <v>12</v>
      </c>
      <c r="C1279" s="2" t="s">
        <v>13</v>
      </c>
      <c r="D1279" s="2" t="s">
        <v>2889</v>
      </c>
      <c r="E1279" s="2" t="s">
        <v>2889</v>
      </c>
      <c r="F1279" s="2" t="s">
        <v>2924</v>
      </c>
      <c r="G1279" s="3">
        <v>0.8307</v>
      </c>
      <c r="H1279" s="3">
        <v>97.15</v>
      </c>
      <c r="I1279" s="3">
        <v>100.0</v>
      </c>
      <c r="J1279" s="3">
        <v>126.73</v>
      </c>
      <c r="K1279" s="2" t="s">
        <v>16</v>
      </c>
    </row>
    <row r="1280">
      <c r="A1280" s="2" t="s">
        <v>3572</v>
      </c>
      <c r="B1280" s="2" t="s">
        <v>12</v>
      </c>
      <c r="C1280" s="2" t="s">
        <v>13</v>
      </c>
      <c r="D1280" s="2" t="s">
        <v>2889</v>
      </c>
      <c r="E1280" s="2" t="s">
        <v>2889</v>
      </c>
      <c r="F1280" s="2" t="s">
        <v>2926</v>
      </c>
      <c r="G1280" s="3">
        <v>0.7772</v>
      </c>
      <c r="H1280" s="3">
        <v>103.98</v>
      </c>
      <c r="I1280" s="3">
        <v>100.0</v>
      </c>
      <c r="J1280" s="3">
        <v>126.73</v>
      </c>
      <c r="K1280" s="2" t="s">
        <v>16</v>
      </c>
    </row>
    <row r="1281">
      <c r="A1281" s="2" t="s">
        <v>3572</v>
      </c>
      <c r="B1281" s="2" t="s">
        <v>12</v>
      </c>
      <c r="C1281" s="2" t="s">
        <v>13</v>
      </c>
      <c r="D1281" s="2" t="s">
        <v>2889</v>
      </c>
      <c r="E1281" s="2" t="s">
        <v>25</v>
      </c>
      <c r="F1281" s="2" t="s">
        <v>2927</v>
      </c>
      <c r="G1281" s="3">
        <v>0.2377</v>
      </c>
      <c r="H1281" s="3">
        <v>96.93</v>
      </c>
      <c r="I1281" s="3">
        <v>97.5</v>
      </c>
      <c r="J1281" s="3">
        <v>126.73</v>
      </c>
      <c r="K1281" s="2" t="s">
        <v>50</v>
      </c>
    </row>
    <row r="1282">
      <c r="A1282" s="2" t="s">
        <v>3572</v>
      </c>
      <c r="B1282" s="2" t="s">
        <v>12</v>
      </c>
      <c r="C1282" s="2" t="s">
        <v>13</v>
      </c>
      <c r="D1282" s="2" t="s">
        <v>2929</v>
      </c>
      <c r="E1282" s="2" t="s">
        <v>2929</v>
      </c>
      <c r="F1282" s="2" t="s">
        <v>2930</v>
      </c>
      <c r="G1282" s="3">
        <v>0.7914</v>
      </c>
      <c r="H1282" s="3">
        <v>93.31</v>
      </c>
      <c r="I1282" s="3">
        <v>100.0</v>
      </c>
      <c r="J1282" s="3">
        <v>126.73</v>
      </c>
      <c r="K1282" s="2" t="s">
        <v>16</v>
      </c>
    </row>
    <row r="1283">
      <c r="A1283" s="2" t="s">
        <v>3572</v>
      </c>
      <c r="B1283" s="2" t="s">
        <v>12</v>
      </c>
      <c r="C1283" s="2" t="s">
        <v>13</v>
      </c>
      <c r="D1283" s="2" t="s">
        <v>2929</v>
      </c>
      <c r="E1283" s="2" t="s">
        <v>25</v>
      </c>
      <c r="F1283" s="2" t="s">
        <v>2932</v>
      </c>
      <c r="G1283" s="3">
        <v>0.2021</v>
      </c>
      <c r="H1283" s="3">
        <v>91.26</v>
      </c>
      <c r="I1283" s="3">
        <v>100.0</v>
      </c>
      <c r="J1283" s="3">
        <v>126.73</v>
      </c>
      <c r="K1283" s="2" t="s">
        <v>50</v>
      </c>
    </row>
    <row r="1284">
      <c r="A1284" s="2" t="s">
        <v>3572</v>
      </c>
      <c r="B1284" s="2" t="s">
        <v>12</v>
      </c>
      <c r="C1284" s="2" t="s">
        <v>13</v>
      </c>
      <c r="D1284" s="2" t="s">
        <v>2929</v>
      </c>
      <c r="E1284" s="2" t="s">
        <v>2929</v>
      </c>
      <c r="F1284" s="2" t="s">
        <v>2933</v>
      </c>
      <c r="G1284" s="3">
        <v>0.7792</v>
      </c>
      <c r="H1284" s="3">
        <v>93.89</v>
      </c>
      <c r="I1284" s="3">
        <v>100.0</v>
      </c>
      <c r="J1284" s="3">
        <v>126.73</v>
      </c>
      <c r="K1284" s="2" t="s">
        <v>16</v>
      </c>
    </row>
    <row r="1285">
      <c r="A1285" s="2" t="s">
        <v>3597</v>
      </c>
      <c r="B1285" s="2" t="s">
        <v>12</v>
      </c>
      <c r="C1285" s="2" t="s">
        <v>13</v>
      </c>
      <c r="D1285" s="2" t="s">
        <v>2929</v>
      </c>
      <c r="E1285" s="2" t="s">
        <v>2929</v>
      </c>
      <c r="F1285" s="2" t="s">
        <v>2935</v>
      </c>
      <c r="G1285" s="3">
        <v>0.7075</v>
      </c>
      <c r="H1285" s="3">
        <v>97.24</v>
      </c>
      <c r="I1285" s="3">
        <v>100.0</v>
      </c>
      <c r="J1285" s="3">
        <v>126.73</v>
      </c>
      <c r="K1285" s="2" t="s">
        <v>16</v>
      </c>
    </row>
    <row r="1286">
      <c r="A1286" s="2" t="s">
        <v>3597</v>
      </c>
      <c r="B1286" s="2" t="s">
        <v>12</v>
      </c>
      <c r="C1286" s="2" t="s">
        <v>13</v>
      </c>
      <c r="D1286" s="2" t="s">
        <v>2929</v>
      </c>
      <c r="E1286" s="2" t="s">
        <v>25</v>
      </c>
      <c r="F1286" s="2" t="s">
        <v>2936</v>
      </c>
      <c r="G1286" s="3">
        <v>0.1837</v>
      </c>
      <c r="H1286" s="3">
        <v>86.64</v>
      </c>
      <c r="I1286" s="3">
        <v>100.0</v>
      </c>
      <c r="J1286" s="3">
        <v>126.73</v>
      </c>
      <c r="K1286" s="2" t="s">
        <v>50</v>
      </c>
    </row>
    <row r="1287">
      <c r="A1287" s="2" t="s">
        <v>3597</v>
      </c>
      <c r="B1287" s="2" t="s">
        <v>12</v>
      </c>
      <c r="C1287" s="2" t="s">
        <v>13</v>
      </c>
      <c r="D1287" s="2" t="s">
        <v>2929</v>
      </c>
      <c r="E1287" s="2" t="s">
        <v>2929</v>
      </c>
      <c r="F1287" s="2" t="s">
        <v>2939</v>
      </c>
      <c r="G1287" s="3">
        <v>0.7231</v>
      </c>
      <c r="H1287" s="3">
        <v>84.08</v>
      </c>
      <c r="I1287" s="3">
        <v>100.0</v>
      </c>
      <c r="J1287" s="3">
        <v>126.73</v>
      </c>
      <c r="K1287" s="2" t="s">
        <v>16</v>
      </c>
    </row>
    <row r="1288">
      <c r="A1288" s="2" t="s">
        <v>3597</v>
      </c>
      <c r="B1288" s="2" t="s">
        <v>12</v>
      </c>
      <c r="C1288" s="2" t="s">
        <v>13</v>
      </c>
      <c r="D1288" s="2" t="s">
        <v>2929</v>
      </c>
      <c r="E1288" s="2" t="s">
        <v>2929</v>
      </c>
      <c r="F1288" s="2" t="s">
        <v>2941</v>
      </c>
      <c r="G1288" s="3">
        <v>0.707</v>
      </c>
      <c r="H1288" s="3">
        <v>92.63</v>
      </c>
      <c r="I1288" s="3">
        <v>100.0</v>
      </c>
      <c r="J1288" s="3">
        <v>126.73</v>
      </c>
      <c r="K1288" s="2" t="s">
        <v>16</v>
      </c>
    </row>
    <row r="1289">
      <c r="A1289" s="2" t="s">
        <v>3597</v>
      </c>
      <c r="B1289" s="2" t="s">
        <v>12</v>
      </c>
      <c r="C1289" s="2" t="s">
        <v>13</v>
      </c>
      <c r="D1289" s="2" t="s">
        <v>2929</v>
      </c>
      <c r="E1289" s="2" t="s">
        <v>2929</v>
      </c>
      <c r="F1289" s="2" t="s">
        <v>2942</v>
      </c>
      <c r="G1289" s="3">
        <v>0.8102</v>
      </c>
      <c r="H1289" s="3">
        <v>105.62</v>
      </c>
      <c r="I1289" s="3">
        <v>100.0</v>
      </c>
      <c r="J1289" s="3">
        <v>126.73</v>
      </c>
      <c r="K1289" s="2" t="s">
        <v>16</v>
      </c>
    </row>
    <row r="1290">
      <c r="A1290" s="2" t="s">
        <v>3597</v>
      </c>
      <c r="B1290" s="2" t="s">
        <v>12</v>
      </c>
      <c r="C1290" s="2" t="s">
        <v>13</v>
      </c>
      <c r="D1290" s="2" t="s">
        <v>2929</v>
      </c>
      <c r="E1290" s="2" t="s">
        <v>2929</v>
      </c>
      <c r="F1290" s="2" t="s">
        <v>2944</v>
      </c>
      <c r="G1290" s="3">
        <v>0.3715</v>
      </c>
      <c r="H1290" s="3">
        <v>95.63</v>
      </c>
      <c r="I1290" s="3">
        <v>100.0</v>
      </c>
      <c r="J1290" s="3">
        <v>126.73</v>
      </c>
      <c r="K1290" s="2" t="s">
        <v>16</v>
      </c>
    </row>
    <row r="1291">
      <c r="A1291" s="2" t="s">
        <v>3597</v>
      </c>
      <c r="B1291" s="2" t="s">
        <v>12</v>
      </c>
      <c r="C1291" s="2" t="s">
        <v>13</v>
      </c>
      <c r="D1291" s="2" t="s">
        <v>2929</v>
      </c>
      <c r="E1291" s="2" t="s">
        <v>25</v>
      </c>
      <c r="F1291" s="2" t="s">
        <v>2946</v>
      </c>
      <c r="G1291" s="3">
        <v>0.1973</v>
      </c>
      <c r="H1291" s="3">
        <v>97.29</v>
      </c>
      <c r="I1291" s="3">
        <v>100.0</v>
      </c>
      <c r="J1291" s="3">
        <v>126.73</v>
      </c>
      <c r="K1291" s="2" t="s">
        <v>50</v>
      </c>
    </row>
    <row r="1292">
      <c r="A1292" s="2" t="s">
        <v>3597</v>
      </c>
      <c r="B1292" s="2" t="s">
        <v>12</v>
      </c>
      <c r="C1292" s="2" t="s">
        <v>13</v>
      </c>
      <c r="D1292" s="2" t="s">
        <v>2929</v>
      </c>
      <c r="E1292" s="2" t="s">
        <v>2929</v>
      </c>
      <c r="F1292" s="2" t="s">
        <v>2947</v>
      </c>
      <c r="G1292" s="3">
        <v>0.6391</v>
      </c>
      <c r="H1292" s="3">
        <v>92.09</v>
      </c>
      <c r="I1292" s="3">
        <v>100.0</v>
      </c>
      <c r="J1292" s="3">
        <v>126.73</v>
      </c>
      <c r="K1292" s="2" t="s">
        <v>16</v>
      </c>
    </row>
    <row r="1293">
      <c r="A1293" s="2" t="s">
        <v>3597</v>
      </c>
      <c r="B1293" s="2" t="s">
        <v>12</v>
      </c>
      <c r="C1293" s="2" t="s">
        <v>13</v>
      </c>
      <c r="D1293" s="2" t="s">
        <v>2929</v>
      </c>
      <c r="E1293" s="2" t="s">
        <v>2929</v>
      </c>
      <c r="F1293" s="2" t="s">
        <v>2950</v>
      </c>
      <c r="G1293" s="3">
        <v>0.7033</v>
      </c>
      <c r="H1293" s="3">
        <v>97.0</v>
      </c>
      <c r="I1293" s="3">
        <v>100.0</v>
      </c>
      <c r="J1293" s="3">
        <v>126.73</v>
      </c>
      <c r="K1293" s="2" t="s">
        <v>16</v>
      </c>
    </row>
    <row r="1294">
      <c r="A1294" s="2" t="s">
        <v>3597</v>
      </c>
      <c r="B1294" s="2" t="s">
        <v>12</v>
      </c>
      <c r="C1294" s="2" t="s">
        <v>13</v>
      </c>
      <c r="D1294" s="2" t="s">
        <v>2929</v>
      </c>
      <c r="E1294" s="2" t="s">
        <v>2929</v>
      </c>
      <c r="F1294" s="2" t="s">
        <v>2953</v>
      </c>
      <c r="G1294" s="3">
        <v>0.6763</v>
      </c>
      <c r="H1294" s="3">
        <v>89.64</v>
      </c>
      <c r="I1294" s="3">
        <v>100.0</v>
      </c>
      <c r="J1294" s="3">
        <v>126.73</v>
      </c>
      <c r="K1294" s="2" t="s">
        <v>16</v>
      </c>
    </row>
    <row r="1295">
      <c r="A1295" s="2" t="s">
        <v>3615</v>
      </c>
      <c r="B1295" s="2" t="s">
        <v>12</v>
      </c>
      <c r="C1295" s="2" t="s">
        <v>13</v>
      </c>
      <c r="D1295" s="2" t="s">
        <v>2929</v>
      </c>
      <c r="E1295" s="2" t="s">
        <v>2929</v>
      </c>
      <c r="F1295" s="2" t="s">
        <v>2954</v>
      </c>
      <c r="G1295" s="3">
        <v>0.6347</v>
      </c>
      <c r="H1295" s="3">
        <v>87.99</v>
      </c>
      <c r="I1295" s="3">
        <v>100.0</v>
      </c>
      <c r="J1295" s="3">
        <v>126.73</v>
      </c>
      <c r="K1295" s="2" t="s">
        <v>16</v>
      </c>
    </row>
    <row r="1296">
      <c r="A1296" s="2" t="s">
        <v>3615</v>
      </c>
      <c r="B1296" s="2" t="s">
        <v>12</v>
      </c>
      <c r="C1296" s="2" t="s">
        <v>13</v>
      </c>
      <c r="D1296" s="2" t="s">
        <v>2929</v>
      </c>
      <c r="E1296" s="2" t="s">
        <v>2929</v>
      </c>
      <c r="F1296" s="2" t="s">
        <v>2958</v>
      </c>
      <c r="G1296" s="3">
        <v>0.7774</v>
      </c>
      <c r="H1296" s="3">
        <v>87.21</v>
      </c>
      <c r="I1296" s="3">
        <v>100.0</v>
      </c>
      <c r="J1296" s="3">
        <v>126.73</v>
      </c>
      <c r="K1296" s="2" t="s">
        <v>16</v>
      </c>
    </row>
    <row r="1297">
      <c r="A1297" s="2" t="s">
        <v>3615</v>
      </c>
      <c r="B1297" s="2" t="s">
        <v>12</v>
      </c>
      <c r="C1297" s="2" t="s">
        <v>13</v>
      </c>
      <c r="D1297" s="2" t="s">
        <v>2929</v>
      </c>
      <c r="E1297" s="2" t="s">
        <v>2929</v>
      </c>
      <c r="F1297" s="2" t="s">
        <v>2960</v>
      </c>
      <c r="G1297" s="3">
        <v>0.7773</v>
      </c>
      <c r="H1297" s="3">
        <v>89.27</v>
      </c>
      <c r="I1297" s="3">
        <v>100.0</v>
      </c>
      <c r="J1297" s="3">
        <v>126.73</v>
      </c>
      <c r="K1297" s="2" t="s">
        <v>16</v>
      </c>
    </row>
    <row r="1298">
      <c r="A1298" s="2" t="s">
        <v>3615</v>
      </c>
      <c r="B1298" s="2" t="s">
        <v>12</v>
      </c>
      <c r="C1298" s="2" t="s">
        <v>13</v>
      </c>
      <c r="D1298" s="2" t="s">
        <v>2929</v>
      </c>
      <c r="E1298" s="2" t="s">
        <v>2929</v>
      </c>
      <c r="F1298" s="2" t="s">
        <v>2962</v>
      </c>
      <c r="G1298" s="3">
        <v>0.8212</v>
      </c>
      <c r="H1298" s="3">
        <v>88.29</v>
      </c>
      <c r="I1298" s="3">
        <v>100.0</v>
      </c>
      <c r="J1298" s="3">
        <v>126.73</v>
      </c>
      <c r="K1298" s="2" t="s">
        <v>16</v>
      </c>
    </row>
    <row r="1299">
      <c r="A1299" s="2" t="s">
        <v>3615</v>
      </c>
      <c r="B1299" s="2" t="s">
        <v>12</v>
      </c>
      <c r="C1299" s="2" t="s">
        <v>13</v>
      </c>
      <c r="D1299" s="2" t="s">
        <v>2929</v>
      </c>
      <c r="E1299" s="2" t="s">
        <v>2929</v>
      </c>
      <c r="F1299" s="2" t="s">
        <v>2964</v>
      </c>
      <c r="G1299" s="3">
        <v>0.7383</v>
      </c>
      <c r="H1299" s="3">
        <v>88.8</v>
      </c>
      <c r="I1299" s="3">
        <v>100.0</v>
      </c>
      <c r="J1299" s="3">
        <v>126.73</v>
      </c>
      <c r="K1299" s="2" t="s">
        <v>16</v>
      </c>
    </row>
    <row r="1300">
      <c r="A1300" s="2" t="s">
        <v>3615</v>
      </c>
      <c r="B1300" s="2" t="s">
        <v>12</v>
      </c>
      <c r="C1300" s="2" t="s">
        <v>13</v>
      </c>
      <c r="D1300" s="2" t="s">
        <v>2929</v>
      </c>
      <c r="E1300" s="2" t="s">
        <v>25</v>
      </c>
      <c r="F1300" s="2" t="s">
        <v>2966</v>
      </c>
      <c r="G1300" s="3">
        <v>0.2112</v>
      </c>
      <c r="H1300" s="3">
        <v>83.5</v>
      </c>
      <c r="I1300" s="3">
        <v>100.0</v>
      </c>
      <c r="J1300" s="3">
        <v>126.73</v>
      </c>
      <c r="K1300" s="2" t="s">
        <v>50</v>
      </c>
    </row>
    <row r="1301">
      <c r="A1301" s="2" t="s">
        <v>3615</v>
      </c>
      <c r="B1301" s="2" t="s">
        <v>12</v>
      </c>
      <c r="C1301" s="2" t="s">
        <v>13</v>
      </c>
      <c r="D1301" s="2" t="s">
        <v>2929</v>
      </c>
      <c r="E1301" s="2" t="s">
        <v>2929</v>
      </c>
      <c r="F1301" s="2" t="s">
        <v>2968</v>
      </c>
      <c r="G1301" s="3">
        <v>0.7567</v>
      </c>
      <c r="H1301" s="3">
        <v>89.66</v>
      </c>
      <c r="I1301" s="3">
        <v>100.0</v>
      </c>
      <c r="J1301" s="3">
        <v>126.73</v>
      </c>
      <c r="K1301" s="2" t="s">
        <v>16</v>
      </c>
    </row>
    <row r="1302">
      <c r="A1302" s="2" t="s">
        <v>3615</v>
      </c>
      <c r="B1302" s="2" t="s">
        <v>12</v>
      </c>
      <c r="C1302" s="2" t="s">
        <v>13</v>
      </c>
      <c r="D1302" s="2" t="s">
        <v>2969</v>
      </c>
      <c r="E1302" s="2" t="s">
        <v>2969</v>
      </c>
      <c r="F1302" s="2" t="s">
        <v>2970</v>
      </c>
      <c r="G1302" s="3">
        <v>0.588</v>
      </c>
      <c r="H1302" s="3">
        <v>91.46</v>
      </c>
      <c r="I1302" s="3">
        <v>100.0</v>
      </c>
      <c r="J1302" s="3">
        <v>126.73</v>
      </c>
      <c r="K1302" s="2" t="s">
        <v>16</v>
      </c>
    </row>
    <row r="1303">
      <c r="A1303" s="2" t="s">
        <v>3615</v>
      </c>
      <c r="B1303" s="2" t="s">
        <v>12</v>
      </c>
      <c r="C1303" s="2" t="s">
        <v>13</v>
      </c>
      <c r="D1303" s="2" t="s">
        <v>2969</v>
      </c>
      <c r="E1303" s="2" t="s">
        <v>25</v>
      </c>
      <c r="F1303" s="2" t="s">
        <v>2972</v>
      </c>
      <c r="G1303" s="3">
        <v>0.2981</v>
      </c>
      <c r="H1303" s="3">
        <v>88.97</v>
      </c>
      <c r="I1303" s="3">
        <v>100.0</v>
      </c>
      <c r="J1303" s="3">
        <v>126.73</v>
      </c>
      <c r="K1303" s="2" t="s">
        <v>50</v>
      </c>
    </row>
    <row r="1304">
      <c r="A1304" s="2" t="s">
        <v>3615</v>
      </c>
      <c r="B1304" s="2" t="s">
        <v>12</v>
      </c>
      <c r="C1304" s="2" t="s">
        <v>13</v>
      </c>
      <c r="D1304" s="2" t="s">
        <v>2969</v>
      </c>
      <c r="E1304" s="2" t="s">
        <v>25</v>
      </c>
      <c r="F1304" s="2" t="s">
        <v>2974</v>
      </c>
      <c r="G1304" s="3">
        <v>0.2159</v>
      </c>
      <c r="H1304" s="3">
        <v>87.16</v>
      </c>
      <c r="I1304" s="3">
        <v>100.0</v>
      </c>
      <c r="J1304" s="3">
        <v>126.73</v>
      </c>
      <c r="K1304" s="2" t="s">
        <v>50</v>
      </c>
    </row>
    <row r="1305">
      <c r="A1305" s="2" t="s">
        <v>3615</v>
      </c>
      <c r="B1305" s="2" t="s">
        <v>12</v>
      </c>
      <c r="C1305" s="2" t="s">
        <v>13</v>
      </c>
      <c r="D1305" s="2" t="s">
        <v>2969</v>
      </c>
      <c r="E1305" s="2" t="s">
        <v>2969</v>
      </c>
      <c r="F1305" s="2" t="s">
        <v>2976</v>
      </c>
      <c r="G1305" s="3">
        <v>0.4794</v>
      </c>
      <c r="H1305" s="3">
        <v>87.84</v>
      </c>
      <c r="I1305" s="3">
        <v>100.0</v>
      </c>
      <c r="J1305" s="3">
        <v>126.73</v>
      </c>
      <c r="K1305" s="2" t="s">
        <v>16</v>
      </c>
    </row>
    <row r="1306">
      <c r="A1306" s="2" t="s">
        <v>3629</v>
      </c>
      <c r="B1306" s="2" t="s">
        <v>12</v>
      </c>
      <c r="C1306" s="2" t="s">
        <v>13</v>
      </c>
      <c r="D1306" s="2" t="s">
        <v>2969</v>
      </c>
      <c r="E1306" s="2" t="s">
        <v>2969</v>
      </c>
      <c r="F1306" s="2" t="s">
        <v>2977</v>
      </c>
      <c r="G1306" s="3">
        <v>0.4258</v>
      </c>
      <c r="H1306" s="3">
        <v>85.56</v>
      </c>
      <c r="I1306" s="3">
        <v>100.0</v>
      </c>
      <c r="J1306" s="3">
        <v>126.73</v>
      </c>
      <c r="K1306" s="2" t="s">
        <v>16</v>
      </c>
    </row>
    <row r="1307">
      <c r="A1307" s="2" t="s">
        <v>3629</v>
      </c>
      <c r="B1307" s="2" t="s">
        <v>12</v>
      </c>
      <c r="C1307" s="2" t="s">
        <v>13</v>
      </c>
      <c r="D1307" s="2" t="s">
        <v>2969</v>
      </c>
      <c r="E1307" s="2" t="s">
        <v>25</v>
      </c>
      <c r="F1307" s="2" t="s">
        <v>2983</v>
      </c>
      <c r="G1307" s="3">
        <v>0.2256</v>
      </c>
      <c r="H1307" s="3">
        <v>94.14</v>
      </c>
      <c r="I1307" s="3">
        <v>100.0</v>
      </c>
      <c r="J1307" s="3">
        <v>126.73</v>
      </c>
      <c r="K1307" s="2" t="s">
        <v>50</v>
      </c>
    </row>
    <row r="1308">
      <c r="A1308" s="2" t="s">
        <v>3629</v>
      </c>
      <c r="B1308" s="2" t="s">
        <v>12</v>
      </c>
      <c r="C1308" s="2" t="s">
        <v>13</v>
      </c>
      <c r="D1308" s="2" t="s">
        <v>2969</v>
      </c>
      <c r="E1308" s="2" t="s">
        <v>2969</v>
      </c>
      <c r="F1308" s="2" t="s">
        <v>2985</v>
      </c>
      <c r="G1308" s="3">
        <v>0.5887</v>
      </c>
      <c r="H1308" s="3">
        <v>104.52</v>
      </c>
      <c r="I1308" s="3">
        <v>100.0</v>
      </c>
      <c r="J1308" s="3">
        <v>126.73</v>
      </c>
      <c r="K1308" s="2" t="s">
        <v>16</v>
      </c>
    </row>
    <row r="1309">
      <c r="A1309" s="2" t="s">
        <v>3629</v>
      </c>
      <c r="B1309" s="2" t="s">
        <v>12</v>
      </c>
      <c r="C1309" s="2" t="s">
        <v>13</v>
      </c>
      <c r="D1309" s="2" t="s">
        <v>2969</v>
      </c>
      <c r="E1309" s="2" t="s">
        <v>2969</v>
      </c>
      <c r="F1309" s="2" t="s">
        <v>2987</v>
      </c>
      <c r="G1309" s="3">
        <v>0.3641</v>
      </c>
      <c r="H1309" s="3">
        <v>93.39</v>
      </c>
      <c r="I1309" s="3">
        <v>100.0</v>
      </c>
      <c r="J1309" s="3">
        <v>126.73</v>
      </c>
      <c r="K1309" s="2" t="s">
        <v>16</v>
      </c>
    </row>
    <row r="1310">
      <c r="A1310" s="2" t="s">
        <v>3629</v>
      </c>
      <c r="B1310" s="2" t="s">
        <v>12</v>
      </c>
      <c r="C1310" s="2" t="s">
        <v>13</v>
      </c>
      <c r="D1310" s="2" t="s">
        <v>2969</v>
      </c>
      <c r="E1310" s="2" t="s">
        <v>25</v>
      </c>
      <c r="F1310" s="2" t="s">
        <v>2988</v>
      </c>
      <c r="G1310" s="3">
        <v>0.2458</v>
      </c>
      <c r="H1310" s="3">
        <v>93.35</v>
      </c>
      <c r="I1310" s="3">
        <v>100.0</v>
      </c>
      <c r="J1310" s="3">
        <v>126.73</v>
      </c>
      <c r="K1310" s="2" t="s">
        <v>50</v>
      </c>
    </row>
    <row r="1311">
      <c r="A1311" s="2" t="s">
        <v>3629</v>
      </c>
      <c r="B1311" s="2" t="s">
        <v>12</v>
      </c>
      <c r="C1311" s="2" t="s">
        <v>13</v>
      </c>
      <c r="D1311" s="2" t="s">
        <v>2969</v>
      </c>
      <c r="E1311" s="2" t="s">
        <v>2969</v>
      </c>
      <c r="F1311" s="2" t="s">
        <v>2990</v>
      </c>
      <c r="G1311" s="3">
        <v>0.7202</v>
      </c>
      <c r="H1311" s="3">
        <v>86.9</v>
      </c>
      <c r="I1311" s="3">
        <v>100.0</v>
      </c>
      <c r="J1311" s="3">
        <v>126.73</v>
      </c>
      <c r="K1311" s="2" t="s">
        <v>16</v>
      </c>
    </row>
    <row r="1312">
      <c r="A1312" s="2" t="s">
        <v>3629</v>
      </c>
      <c r="B1312" s="2" t="s">
        <v>12</v>
      </c>
      <c r="C1312" s="2" t="s">
        <v>13</v>
      </c>
      <c r="D1312" s="2" t="s">
        <v>2969</v>
      </c>
      <c r="E1312" s="2" t="s">
        <v>25</v>
      </c>
      <c r="F1312" s="2" t="s">
        <v>2992</v>
      </c>
      <c r="G1312" s="3">
        <v>0.2286</v>
      </c>
      <c r="H1312" s="3">
        <v>88.37</v>
      </c>
      <c r="I1312" s="3">
        <v>100.0</v>
      </c>
      <c r="J1312" s="3">
        <v>126.73</v>
      </c>
      <c r="K1312" s="2" t="s">
        <v>50</v>
      </c>
    </row>
    <row r="1313">
      <c r="A1313" s="2" t="s">
        <v>3629</v>
      </c>
      <c r="B1313" s="2" t="s">
        <v>12</v>
      </c>
      <c r="C1313" s="2" t="s">
        <v>13</v>
      </c>
      <c r="D1313" s="2" t="s">
        <v>2969</v>
      </c>
      <c r="E1313" s="2" t="s">
        <v>25</v>
      </c>
      <c r="F1313" s="2" t="s">
        <v>2993</v>
      </c>
      <c r="G1313" s="3">
        <v>0.1722</v>
      </c>
      <c r="H1313" s="3">
        <v>87.75</v>
      </c>
      <c r="I1313" s="3">
        <v>100.0</v>
      </c>
      <c r="J1313" s="3">
        <v>126.73</v>
      </c>
      <c r="K1313" s="2" t="s">
        <v>50</v>
      </c>
    </row>
    <row r="1314">
      <c r="A1314" s="2" t="s">
        <v>3629</v>
      </c>
      <c r="B1314" s="2" t="s">
        <v>12</v>
      </c>
      <c r="C1314" s="2" t="s">
        <v>13</v>
      </c>
      <c r="D1314" s="2" t="s">
        <v>2969</v>
      </c>
      <c r="E1314" s="2" t="s">
        <v>2969</v>
      </c>
      <c r="F1314" s="2" t="s">
        <v>2995</v>
      </c>
      <c r="G1314" s="3">
        <v>0.6234</v>
      </c>
      <c r="H1314" s="3">
        <v>85.68</v>
      </c>
      <c r="I1314" s="3">
        <v>100.0</v>
      </c>
      <c r="J1314" s="3">
        <v>126.73</v>
      </c>
      <c r="K1314" s="2" t="s">
        <v>16</v>
      </c>
    </row>
    <row r="1315">
      <c r="A1315" s="2" t="s">
        <v>3629</v>
      </c>
      <c r="B1315" s="2" t="s">
        <v>12</v>
      </c>
      <c r="C1315" s="2" t="s">
        <v>13</v>
      </c>
      <c r="D1315" s="2" t="s">
        <v>2969</v>
      </c>
      <c r="E1315" s="2" t="s">
        <v>25</v>
      </c>
      <c r="F1315" s="2" t="s">
        <v>2998</v>
      </c>
      <c r="G1315" s="3">
        <v>0.1872</v>
      </c>
      <c r="H1315" s="3">
        <v>86.67</v>
      </c>
      <c r="I1315" s="3">
        <v>100.0</v>
      </c>
      <c r="J1315" s="3">
        <v>126.73</v>
      </c>
      <c r="K1315" s="2" t="s">
        <v>50</v>
      </c>
    </row>
    <row r="1316">
      <c r="A1316" s="2" t="s">
        <v>3629</v>
      </c>
      <c r="B1316" s="2" t="s">
        <v>12</v>
      </c>
      <c r="C1316" s="2" t="s">
        <v>13</v>
      </c>
      <c r="D1316" s="2" t="s">
        <v>2969</v>
      </c>
      <c r="E1316" s="2" t="s">
        <v>25</v>
      </c>
      <c r="F1316" s="2" t="s">
        <v>3000</v>
      </c>
      <c r="G1316" s="3">
        <v>0.1548</v>
      </c>
      <c r="H1316" s="3">
        <v>90.06</v>
      </c>
      <c r="I1316" s="3">
        <v>100.0</v>
      </c>
      <c r="J1316" s="3">
        <v>126.73</v>
      </c>
      <c r="K1316" s="2" t="s">
        <v>50</v>
      </c>
    </row>
    <row r="1317">
      <c r="A1317" s="2" t="s">
        <v>3646</v>
      </c>
      <c r="B1317" s="2" t="s">
        <v>12</v>
      </c>
      <c r="C1317" s="2" t="s">
        <v>13</v>
      </c>
      <c r="D1317" s="2" t="s">
        <v>2969</v>
      </c>
      <c r="E1317" s="2" t="s">
        <v>2969</v>
      </c>
      <c r="F1317" s="2" t="s">
        <v>3001</v>
      </c>
      <c r="G1317" s="3">
        <v>0.3969</v>
      </c>
      <c r="H1317" s="3">
        <v>94.15</v>
      </c>
      <c r="I1317" s="3">
        <v>100.0</v>
      </c>
      <c r="J1317" s="3">
        <v>126.73</v>
      </c>
      <c r="K1317" s="2" t="s">
        <v>16</v>
      </c>
    </row>
    <row r="1318">
      <c r="A1318" s="2" t="s">
        <v>3646</v>
      </c>
      <c r="B1318" s="2" t="s">
        <v>12</v>
      </c>
      <c r="C1318" s="2" t="s">
        <v>13</v>
      </c>
      <c r="D1318" s="2" t="s">
        <v>2969</v>
      </c>
      <c r="E1318" s="2" t="s">
        <v>2969</v>
      </c>
      <c r="F1318" s="2" t="s">
        <v>3003</v>
      </c>
      <c r="G1318" s="3">
        <v>0.3914</v>
      </c>
      <c r="H1318" s="3">
        <v>87.12</v>
      </c>
      <c r="I1318" s="3">
        <v>100.0</v>
      </c>
      <c r="J1318" s="3">
        <v>126.73</v>
      </c>
      <c r="K1318" s="2" t="s">
        <v>16</v>
      </c>
    </row>
    <row r="1319">
      <c r="A1319" s="2" t="s">
        <v>3646</v>
      </c>
      <c r="B1319" s="2" t="s">
        <v>12</v>
      </c>
      <c r="C1319" s="2" t="s">
        <v>13</v>
      </c>
      <c r="D1319" s="2" t="s">
        <v>2969</v>
      </c>
      <c r="E1319" s="2" t="s">
        <v>2969</v>
      </c>
      <c r="F1319" s="2" t="s">
        <v>3005</v>
      </c>
      <c r="G1319" s="3">
        <v>0.5825</v>
      </c>
      <c r="H1319" s="3">
        <v>86.86</v>
      </c>
      <c r="I1319" s="3">
        <v>100.0</v>
      </c>
      <c r="J1319" s="3">
        <v>126.73</v>
      </c>
      <c r="K1319" s="2" t="s">
        <v>16</v>
      </c>
    </row>
    <row r="1320">
      <c r="A1320" s="2" t="s">
        <v>3646</v>
      </c>
      <c r="B1320" s="2" t="s">
        <v>12</v>
      </c>
      <c r="C1320" s="2" t="s">
        <v>13</v>
      </c>
      <c r="D1320" s="2" t="s">
        <v>2969</v>
      </c>
      <c r="E1320" s="2" t="s">
        <v>2969</v>
      </c>
      <c r="F1320" s="2" t="s">
        <v>3009</v>
      </c>
      <c r="G1320" s="3">
        <v>0.5675</v>
      </c>
      <c r="H1320" s="3">
        <v>94.33</v>
      </c>
      <c r="I1320" s="3">
        <v>100.0</v>
      </c>
      <c r="J1320" s="3">
        <v>126.73</v>
      </c>
      <c r="K1320" s="2" t="s">
        <v>16</v>
      </c>
    </row>
    <row r="1321">
      <c r="A1321" s="2" t="s">
        <v>3646</v>
      </c>
      <c r="B1321" s="2" t="s">
        <v>12</v>
      </c>
      <c r="C1321" s="2" t="s">
        <v>13</v>
      </c>
      <c r="D1321" s="2" t="s">
        <v>2969</v>
      </c>
      <c r="E1321" s="2" t="s">
        <v>25</v>
      </c>
      <c r="F1321" s="2" t="s">
        <v>3011</v>
      </c>
      <c r="G1321" s="3">
        <v>0.2534</v>
      </c>
      <c r="H1321" s="3">
        <v>88.2</v>
      </c>
      <c r="I1321" s="3">
        <v>100.0</v>
      </c>
      <c r="J1321" s="3">
        <v>126.73</v>
      </c>
      <c r="K1321" s="2" t="s">
        <v>50</v>
      </c>
    </row>
    <row r="1322">
      <c r="A1322" s="2" t="s">
        <v>3646</v>
      </c>
      <c r="B1322" s="2" t="s">
        <v>12</v>
      </c>
      <c r="C1322" s="2" t="s">
        <v>13</v>
      </c>
      <c r="D1322" s="2" t="s">
        <v>3014</v>
      </c>
      <c r="E1322" s="2" t="s">
        <v>3014</v>
      </c>
      <c r="F1322" s="2" t="s">
        <v>3015</v>
      </c>
      <c r="G1322" s="3">
        <v>0.5893</v>
      </c>
      <c r="H1322" s="3">
        <v>85.95</v>
      </c>
      <c r="I1322" s="3">
        <v>100.0</v>
      </c>
      <c r="J1322" s="3">
        <v>126.73</v>
      </c>
      <c r="K1322" s="2" t="s">
        <v>16</v>
      </c>
    </row>
    <row r="1323">
      <c r="A1323" s="2" t="s">
        <v>3646</v>
      </c>
      <c r="B1323" s="2" t="s">
        <v>12</v>
      </c>
      <c r="C1323" s="2" t="s">
        <v>13</v>
      </c>
      <c r="D1323" s="2" t="s">
        <v>3014</v>
      </c>
      <c r="E1323" s="2" t="s">
        <v>3014</v>
      </c>
      <c r="F1323" s="2" t="s">
        <v>3017</v>
      </c>
      <c r="G1323" s="3">
        <v>0.8309</v>
      </c>
      <c r="H1323" s="3">
        <v>87.12</v>
      </c>
      <c r="I1323" s="3">
        <v>100.0</v>
      </c>
      <c r="J1323" s="3">
        <v>126.73</v>
      </c>
      <c r="K1323" s="2" t="s">
        <v>16</v>
      </c>
    </row>
    <row r="1324">
      <c r="A1324" s="2" t="s">
        <v>3646</v>
      </c>
      <c r="B1324" s="2" t="s">
        <v>12</v>
      </c>
      <c r="C1324" s="2" t="s">
        <v>13</v>
      </c>
      <c r="D1324" s="2" t="s">
        <v>3014</v>
      </c>
      <c r="E1324" s="2" t="s">
        <v>3014</v>
      </c>
      <c r="F1324" s="2" t="s">
        <v>3019</v>
      </c>
      <c r="G1324" s="3">
        <v>0.7414</v>
      </c>
      <c r="H1324" s="3">
        <v>87.15</v>
      </c>
      <c r="I1324" s="3">
        <v>100.0</v>
      </c>
      <c r="J1324" s="3">
        <v>126.73</v>
      </c>
      <c r="K1324" s="2" t="s">
        <v>16</v>
      </c>
    </row>
    <row r="1325">
      <c r="A1325" s="2" t="s">
        <v>3646</v>
      </c>
      <c r="B1325" s="2" t="s">
        <v>12</v>
      </c>
      <c r="C1325" s="2" t="s">
        <v>13</v>
      </c>
      <c r="D1325" s="2" t="s">
        <v>3014</v>
      </c>
      <c r="E1325" s="2" t="s">
        <v>3014</v>
      </c>
      <c r="F1325" s="2" t="s">
        <v>3021</v>
      </c>
      <c r="G1325" s="3">
        <v>0.761</v>
      </c>
      <c r="H1325" s="3">
        <v>91.71</v>
      </c>
      <c r="I1325" s="3">
        <v>100.0</v>
      </c>
      <c r="J1325" s="3">
        <v>126.73</v>
      </c>
      <c r="K1325" s="2" t="s">
        <v>16</v>
      </c>
    </row>
    <row r="1326">
      <c r="A1326" s="2" t="s">
        <v>3646</v>
      </c>
      <c r="B1326" s="2" t="s">
        <v>12</v>
      </c>
      <c r="C1326" s="2" t="s">
        <v>13</v>
      </c>
      <c r="D1326" s="2" t="s">
        <v>3014</v>
      </c>
      <c r="E1326" s="2" t="s">
        <v>3014</v>
      </c>
      <c r="F1326" s="2" t="s">
        <v>3023</v>
      </c>
      <c r="G1326" s="3">
        <v>0.693</v>
      </c>
      <c r="H1326" s="3">
        <v>89.52</v>
      </c>
      <c r="I1326" s="3">
        <v>100.0</v>
      </c>
      <c r="J1326" s="3">
        <v>126.73</v>
      </c>
      <c r="K1326" s="2" t="s">
        <v>16</v>
      </c>
    </row>
    <row r="1327">
      <c r="A1327" s="2" t="s">
        <v>3646</v>
      </c>
      <c r="B1327" s="2" t="s">
        <v>12</v>
      </c>
      <c r="C1327" s="2" t="s">
        <v>13</v>
      </c>
      <c r="D1327" s="2" t="s">
        <v>3014</v>
      </c>
      <c r="E1327" s="2" t="s">
        <v>3014</v>
      </c>
      <c r="F1327" s="2" t="s">
        <v>3024</v>
      </c>
      <c r="G1327" s="3">
        <v>0.7661</v>
      </c>
      <c r="H1327" s="3">
        <v>95.63</v>
      </c>
      <c r="I1327" s="3">
        <v>100.0</v>
      </c>
      <c r="J1327" s="3">
        <v>126.73</v>
      </c>
      <c r="K1327" s="2" t="s">
        <v>16</v>
      </c>
    </row>
    <row r="1328">
      <c r="A1328" s="2" t="s">
        <v>3674</v>
      </c>
      <c r="B1328" s="2" t="s">
        <v>12</v>
      </c>
      <c r="C1328" s="2" t="s">
        <v>13</v>
      </c>
      <c r="D1328" s="2" t="s">
        <v>3014</v>
      </c>
      <c r="E1328" s="2" t="s">
        <v>3014</v>
      </c>
      <c r="F1328" s="2" t="s">
        <v>3026</v>
      </c>
      <c r="G1328" s="3">
        <v>0.7588</v>
      </c>
      <c r="H1328" s="3">
        <v>97.32</v>
      </c>
      <c r="I1328" s="3">
        <v>100.0</v>
      </c>
      <c r="J1328" s="3">
        <v>126.73</v>
      </c>
      <c r="K1328" s="2" t="s">
        <v>16</v>
      </c>
    </row>
    <row r="1329">
      <c r="A1329" s="2" t="s">
        <v>3674</v>
      </c>
      <c r="B1329" s="2" t="s">
        <v>12</v>
      </c>
      <c r="C1329" s="2" t="s">
        <v>13</v>
      </c>
      <c r="D1329" s="2" t="s">
        <v>3014</v>
      </c>
      <c r="E1329" s="2" t="s">
        <v>3014</v>
      </c>
      <c r="F1329" s="2" t="s">
        <v>3029</v>
      </c>
      <c r="G1329" s="3">
        <v>0.62</v>
      </c>
      <c r="H1329" s="3">
        <v>91.73</v>
      </c>
      <c r="I1329" s="3">
        <v>100.0</v>
      </c>
      <c r="J1329" s="3">
        <v>126.73</v>
      </c>
      <c r="K1329" s="2" t="s">
        <v>16</v>
      </c>
    </row>
    <row r="1330">
      <c r="A1330" s="2" t="s">
        <v>3674</v>
      </c>
      <c r="B1330" s="2" t="s">
        <v>12</v>
      </c>
      <c r="C1330" s="2" t="s">
        <v>13</v>
      </c>
      <c r="D1330" s="2" t="s">
        <v>3014</v>
      </c>
      <c r="E1330" s="2" t="s">
        <v>3014</v>
      </c>
      <c r="F1330" s="2" t="s">
        <v>3031</v>
      </c>
      <c r="G1330" s="3">
        <v>0.7943</v>
      </c>
      <c r="H1330" s="3">
        <v>107.66</v>
      </c>
      <c r="I1330" s="3">
        <v>100.0</v>
      </c>
      <c r="J1330" s="3">
        <v>126.73</v>
      </c>
      <c r="K1330" s="2" t="s">
        <v>16</v>
      </c>
    </row>
    <row r="1331">
      <c r="A1331" s="2" t="s">
        <v>3674</v>
      </c>
      <c r="B1331" s="2" t="s">
        <v>12</v>
      </c>
      <c r="C1331" s="2" t="s">
        <v>13</v>
      </c>
      <c r="D1331" s="2" t="s">
        <v>3014</v>
      </c>
      <c r="E1331" s="2" t="s">
        <v>3014</v>
      </c>
      <c r="F1331" s="2" t="s">
        <v>3032</v>
      </c>
      <c r="G1331" s="3">
        <v>0.8189</v>
      </c>
      <c r="H1331" s="3">
        <v>110.77</v>
      </c>
      <c r="I1331" s="3">
        <v>100.0</v>
      </c>
      <c r="J1331" s="3">
        <v>126.73</v>
      </c>
      <c r="K1331" s="2" t="s">
        <v>16</v>
      </c>
    </row>
    <row r="1332">
      <c r="A1332" s="2" t="s">
        <v>3674</v>
      </c>
      <c r="B1332" s="2" t="s">
        <v>12</v>
      </c>
      <c r="C1332" s="2" t="s">
        <v>13</v>
      </c>
      <c r="D1332" s="2" t="s">
        <v>3014</v>
      </c>
      <c r="E1332" s="2" t="s">
        <v>3014</v>
      </c>
      <c r="F1332" s="2" t="s">
        <v>3035</v>
      </c>
      <c r="G1332" s="3">
        <v>0.4381</v>
      </c>
      <c r="H1332" s="3">
        <v>101.2</v>
      </c>
      <c r="I1332" s="3">
        <v>100.0</v>
      </c>
      <c r="J1332" s="3">
        <v>126.73</v>
      </c>
      <c r="K1332" s="2" t="s">
        <v>16</v>
      </c>
    </row>
    <row r="1333">
      <c r="A1333" s="2" t="s">
        <v>3674</v>
      </c>
      <c r="B1333" s="2" t="s">
        <v>12</v>
      </c>
      <c r="C1333" s="2" t="s">
        <v>13</v>
      </c>
      <c r="D1333" s="2" t="s">
        <v>3014</v>
      </c>
      <c r="E1333" s="2" t="s">
        <v>3014</v>
      </c>
      <c r="F1333" s="2" t="s">
        <v>3037</v>
      </c>
      <c r="G1333" s="3">
        <v>0.6264</v>
      </c>
      <c r="H1333" s="3">
        <v>105.0</v>
      </c>
      <c r="I1333" s="3">
        <v>100.0</v>
      </c>
      <c r="J1333" s="3">
        <v>126.73</v>
      </c>
      <c r="K1333" s="2" t="s">
        <v>16</v>
      </c>
    </row>
    <row r="1334">
      <c r="A1334" s="2" t="s">
        <v>3674</v>
      </c>
      <c r="B1334" s="2" t="s">
        <v>12</v>
      </c>
      <c r="C1334" s="2" t="s">
        <v>13</v>
      </c>
      <c r="D1334" s="2" t="s">
        <v>3014</v>
      </c>
      <c r="E1334" s="2" t="s">
        <v>3014</v>
      </c>
      <c r="F1334" s="2" t="s">
        <v>3039</v>
      </c>
      <c r="G1334" s="3">
        <v>0.4843</v>
      </c>
      <c r="H1334" s="3">
        <v>106.83</v>
      </c>
      <c r="I1334" s="3">
        <v>100.0</v>
      </c>
      <c r="J1334" s="3">
        <v>126.73</v>
      </c>
      <c r="K1334" s="2" t="s">
        <v>16</v>
      </c>
    </row>
    <row r="1335">
      <c r="A1335" s="2" t="s">
        <v>3674</v>
      </c>
      <c r="B1335" s="2" t="s">
        <v>12</v>
      </c>
      <c r="C1335" s="2" t="s">
        <v>13</v>
      </c>
      <c r="D1335" s="2" t="s">
        <v>3014</v>
      </c>
      <c r="E1335" s="2" t="s">
        <v>3014</v>
      </c>
      <c r="F1335" s="2" t="s">
        <v>3041</v>
      </c>
      <c r="G1335" s="3">
        <v>0.7142</v>
      </c>
      <c r="H1335" s="3">
        <v>110.08</v>
      </c>
      <c r="I1335" s="3">
        <v>100.0</v>
      </c>
      <c r="J1335" s="3">
        <v>126.73</v>
      </c>
      <c r="K1335" s="2" t="s">
        <v>16</v>
      </c>
    </row>
    <row r="1336">
      <c r="A1336" s="2" t="s">
        <v>3674</v>
      </c>
      <c r="B1336" s="2" t="s">
        <v>12</v>
      </c>
      <c r="C1336" s="2" t="s">
        <v>13</v>
      </c>
      <c r="D1336" s="2" t="s">
        <v>3014</v>
      </c>
      <c r="E1336" s="2" t="s">
        <v>3014</v>
      </c>
      <c r="F1336" s="2" t="s">
        <v>3043</v>
      </c>
      <c r="G1336" s="3">
        <v>0.7078</v>
      </c>
      <c r="H1336" s="3">
        <v>93.44</v>
      </c>
      <c r="I1336" s="3">
        <v>100.0</v>
      </c>
      <c r="J1336" s="3">
        <v>126.73</v>
      </c>
      <c r="K1336" s="2" t="s">
        <v>16</v>
      </c>
    </row>
    <row r="1337">
      <c r="A1337" s="2" t="s">
        <v>3696</v>
      </c>
      <c r="B1337" s="2" t="s">
        <v>12</v>
      </c>
      <c r="C1337" s="2" t="s">
        <v>13</v>
      </c>
      <c r="D1337" s="2" t="s">
        <v>3014</v>
      </c>
      <c r="E1337" s="2" t="s">
        <v>3014</v>
      </c>
      <c r="F1337" s="2" t="s">
        <v>3046</v>
      </c>
      <c r="G1337" s="3">
        <v>0.7592</v>
      </c>
      <c r="H1337" s="3">
        <v>103.53</v>
      </c>
      <c r="I1337" s="3">
        <v>100.0</v>
      </c>
      <c r="J1337" s="3">
        <v>126.73</v>
      </c>
      <c r="K1337" s="2" t="s">
        <v>16</v>
      </c>
    </row>
    <row r="1338">
      <c r="A1338" s="2" t="s">
        <v>3696</v>
      </c>
      <c r="B1338" s="2" t="s">
        <v>12</v>
      </c>
      <c r="C1338" s="2" t="s">
        <v>13</v>
      </c>
      <c r="D1338" s="2" t="s">
        <v>3014</v>
      </c>
      <c r="E1338" s="2" t="s">
        <v>3014</v>
      </c>
      <c r="F1338" s="2" t="s">
        <v>3047</v>
      </c>
      <c r="G1338" s="3">
        <v>0.7296</v>
      </c>
      <c r="H1338" s="3">
        <v>101.17</v>
      </c>
      <c r="I1338" s="3">
        <v>100.0</v>
      </c>
      <c r="J1338" s="3">
        <v>126.73</v>
      </c>
      <c r="K1338" s="2" t="s">
        <v>16</v>
      </c>
    </row>
    <row r="1339">
      <c r="A1339" s="2" t="s">
        <v>3696</v>
      </c>
      <c r="B1339" s="2" t="s">
        <v>12</v>
      </c>
      <c r="C1339" s="2" t="s">
        <v>13</v>
      </c>
      <c r="D1339" s="2" t="s">
        <v>3014</v>
      </c>
      <c r="E1339" s="2" t="s">
        <v>3014</v>
      </c>
      <c r="F1339" s="2" t="s">
        <v>3049</v>
      </c>
      <c r="G1339" s="3">
        <v>0.542</v>
      </c>
      <c r="H1339" s="3">
        <v>105.42</v>
      </c>
      <c r="I1339" s="3">
        <v>100.0</v>
      </c>
      <c r="J1339" s="3">
        <v>126.73</v>
      </c>
      <c r="K1339" s="2" t="s">
        <v>16</v>
      </c>
    </row>
    <row r="1340">
      <c r="A1340" s="2" t="s">
        <v>3696</v>
      </c>
      <c r="B1340" s="2" t="s">
        <v>12</v>
      </c>
      <c r="C1340" s="2" t="s">
        <v>13</v>
      </c>
      <c r="D1340" s="2" t="s">
        <v>3014</v>
      </c>
      <c r="E1340" s="2" t="s">
        <v>3014</v>
      </c>
      <c r="F1340" s="2" t="s">
        <v>3051</v>
      </c>
      <c r="G1340" s="3">
        <v>0.3743</v>
      </c>
      <c r="H1340" s="3">
        <v>100.4</v>
      </c>
      <c r="I1340" s="3">
        <v>100.0</v>
      </c>
      <c r="J1340" s="3">
        <v>126.73</v>
      </c>
      <c r="K1340" s="2" t="s">
        <v>16</v>
      </c>
    </row>
    <row r="1341">
      <c r="A1341" s="2" t="s">
        <v>3696</v>
      </c>
      <c r="B1341" s="2" t="s">
        <v>12</v>
      </c>
      <c r="C1341" s="2" t="s">
        <v>13</v>
      </c>
      <c r="D1341" s="2" t="s">
        <v>3014</v>
      </c>
      <c r="E1341" s="2" t="s">
        <v>3014</v>
      </c>
      <c r="F1341" s="2" t="s">
        <v>3053</v>
      </c>
      <c r="G1341" s="3">
        <v>0.3774</v>
      </c>
      <c r="H1341" s="3">
        <v>103.25</v>
      </c>
      <c r="I1341" s="3">
        <v>100.0</v>
      </c>
      <c r="J1341" s="3">
        <v>126.73</v>
      </c>
      <c r="K1341" s="2" t="s">
        <v>16</v>
      </c>
    </row>
    <row r="1342">
      <c r="A1342" s="2" t="s">
        <v>3696</v>
      </c>
      <c r="B1342" s="2" t="s">
        <v>12</v>
      </c>
      <c r="C1342" s="2" t="s">
        <v>13</v>
      </c>
      <c r="D1342" s="2" t="s">
        <v>3057</v>
      </c>
      <c r="E1342" s="2" t="s">
        <v>3057</v>
      </c>
      <c r="F1342" s="2" t="s">
        <v>3058</v>
      </c>
      <c r="G1342" s="3">
        <v>0.6336</v>
      </c>
      <c r="H1342" s="3">
        <v>102.55</v>
      </c>
      <c r="I1342" s="3">
        <v>100.0</v>
      </c>
      <c r="J1342" s="3">
        <v>126.73</v>
      </c>
      <c r="K1342" s="2" t="s">
        <v>16</v>
      </c>
    </row>
    <row r="1343">
      <c r="A1343" s="2" t="s">
        <v>3696</v>
      </c>
      <c r="B1343" s="2" t="s">
        <v>12</v>
      </c>
      <c r="C1343" s="2" t="s">
        <v>13</v>
      </c>
      <c r="D1343" s="2" t="s">
        <v>3057</v>
      </c>
      <c r="E1343" s="2" t="s">
        <v>3057</v>
      </c>
      <c r="F1343" s="2" t="s">
        <v>3061</v>
      </c>
      <c r="G1343" s="3">
        <v>0.5861</v>
      </c>
      <c r="H1343" s="3">
        <v>106.01</v>
      </c>
      <c r="I1343" s="3">
        <v>97.8</v>
      </c>
      <c r="J1343" s="3">
        <v>126.73</v>
      </c>
      <c r="K1343" s="2" t="s">
        <v>16</v>
      </c>
    </row>
    <row r="1344">
      <c r="A1344" s="2" t="s">
        <v>3696</v>
      </c>
      <c r="B1344" s="2" t="s">
        <v>12</v>
      </c>
      <c r="C1344" s="2" t="s">
        <v>13</v>
      </c>
      <c r="D1344" s="2" t="s">
        <v>3057</v>
      </c>
      <c r="E1344" s="2" t="s">
        <v>3057</v>
      </c>
      <c r="F1344" s="2" t="s">
        <v>3063</v>
      </c>
      <c r="G1344" s="3">
        <v>0.7434</v>
      </c>
      <c r="H1344" s="3">
        <v>96.8</v>
      </c>
      <c r="I1344" s="3">
        <v>100.0</v>
      </c>
      <c r="J1344" s="3">
        <v>126.73</v>
      </c>
      <c r="K1344" s="2" t="s">
        <v>16</v>
      </c>
    </row>
    <row r="1345">
      <c r="A1345" s="2" t="s">
        <v>3696</v>
      </c>
      <c r="B1345" s="2" t="s">
        <v>12</v>
      </c>
      <c r="C1345" s="2" t="s">
        <v>13</v>
      </c>
      <c r="D1345" s="2" t="s">
        <v>3057</v>
      </c>
      <c r="E1345" s="2" t="s">
        <v>3057</v>
      </c>
      <c r="F1345" s="2" t="s">
        <v>3065</v>
      </c>
      <c r="G1345" s="3">
        <v>0.6771</v>
      </c>
      <c r="H1345" s="3">
        <v>103.87</v>
      </c>
      <c r="I1345" s="3">
        <v>100.0</v>
      </c>
      <c r="J1345" s="3">
        <v>126.73</v>
      </c>
      <c r="K1345" s="2" t="s">
        <v>16</v>
      </c>
    </row>
    <row r="1346">
      <c r="A1346" s="2" t="s">
        <v>3696</v>
      </c>
      <c r="B1346" s="2" t="s">
        <v>12</v>
      </c>
      <c r="C1346" s="2" t="s">
        <v>13</v>
      </c>
      <c r="D1346" s="2" t="s">
        <v>3057</v>
      </c>
      <c r="E1346" s="2" t="s">
        <v>3057</v>
      </c>
      <c r="F1346" s="2" t="s">
        <v>3066</v>
      </c>
      <c r="G1346" s="3">
        <v>0.6619</v>
      </c>
      <c r="H1346" s="3">
        <v>100.15</v>
      </c>
      <c r="I1346" s="3">
        <v>100.0</v>
      </c>
      <c r="J1346" s="3">
        <v>126.73</v>
      </c>
      <c r="K1346" s="2" t="s">
        <v>16</v>
      </c>
    </row>
    <row r="1347">
      <c r="A1347" s="2" t="s">
        <v>3720</v>
      </c>
      <c r="B1347" s="2" t="s">
        <v>12</v>
      </c>
      <c r="C1347" s="2" t="s">
        <v>13</v>
      </c>
      <c r="D1347" s="2" t="s">
        <v>3057</v>
      </c>
      <c r="E1347" s="2" t="s">
        <v>3057</v>
      </c>
      <c r="F1347" s="2" t="s">
        <v>3069</v>
      </c>
      <c r="G1347" s="3">
        <v>0.5517</v>
      </c>
      <c r="H1347" s="3">
        <v>100.71</v>
      </c>
      <c r="I1347" s="3">
        <v>100.0</v>
      </c>
      <c r="J1347" s="3">
        <v>126.73</v>
      </c>
      <c r="K1347" s="2" t="s">
        <v>16</v>
      </c>
    </row>
    <row r="1348">
      <c r="A1348" s="2" t="s">
        <v>3720</v>
      </c>
      <c r="B1348" s="2" t="s">
        <v>12</v>
      </c>
      <c r="C1348" s="2" t="s">
        <v>13</v>
      </c>
      <c r="D1348" s="2" t="s">
        <v>3057</v>
      </c>
      <c r="E1348" s="2" t="s">
        <v>3057</v>
      </c>
      <c r="F1348" s="2" t="s">
        <v>3071</v>
      </c>
      <c r="G1348" s="3">
        <v>0.6927</v>
      </c>
      <c r="H1348" s="3">
        <v>103.68</v>
      </c>
      <c r="I1348" s="3">
        <v>100.0</v>
      </c>
      <c r="J1348" s="3">
        <v>126.73</v>
      </c>
      <c r="K1348" s="2" t="s">
        <v>16</v>
      </c>
    </row>
    <row r="1349">
      <c r="A1349" s="2" t="s">
        <v>3720</v>
      </c>
      <c r="B1349" s="2" t="s">
        <v>12</v>
      </c>
      <c r="C1349" s="2" t="s">
        <v>13</v>
      </c>
      <c r="D1349" s="2" t="s">
        <v>3057</v>
      </c>
      <c r="E1349" s="2" t="s">
        <v>3057</v>
      </c>
      <c r="F1349" s="2" t="s">
        <v>3074</v>
      </c>
      <c r="G1349" s="3">
        <v>0.6267</v>
      </c>
      <c r="H1349" s="3">
        <v>109.65</v>
      </c>
      <c r="I1349" s="3">
        <v>100.0</v>
      </c>
      <c r="J1349" s="3">
        <v>126.73</v>
      </c>
      <c r="K1349" s="2" t="s">
        <v>16</v>
      </c>
    </row>
    <row r="1350">
      <c r="A1350" s="2" t="s">
        <v>3720</v>
      </c>
      <c r="B1350" s="2" t="s">
        <v>12</v>
      </c>
      <c r="C1350" s="2" t="s">
        <v>13</v>
      </c>
      <c r="D1350" s="2" t="s">
        <v>3057</v>
      </c>
      <c r="E1350" s="2" t="s">
        <v>3057</v>
      </c>
      <c r="F1350" s="2" t="s">
        <v>3077</v>
      </c>
      <c r="G1350" s="3">
        <v>0.692</v>
      </c>
      <c r="H1350" s="3">
        <v>92.07</v>
      </c>
      <c r="I1350" s="3">
        <v>100.0</v>
      </c>
      <c r="J1350" s="3">
        <v>126.73</v>
      </c>
      <c r="K1350" s="2" t="s">
        <v>16</v>
      </c>
    </row>
    <row r="1351">
      <c r="A1351" s="2" t="s">
        <v>3720</v>
      </c>
      <c r="B1351" s="2" t="s">
        <v>12</v>
      </c>
      <c r="C1351" s="2" t="s">
        <v>13</v>
      </c>
      <c r="D1351" s="2" t="s">
        <v>3057</v>
      </c>
      <c r="E1351" s="2" t="s">
        <v>3057</v>
      </c>
      <c r="F1351" s="2" t="s">
        <v>3078</v>
      </c>
      <c r="G1351" s="3">
        <v>0.5966</v>
      </c>
      <c r="H1351" s="3">
        <v>95.58</v>
      </c>
      <c r="I1351" s="3">
        <v>100.0</v>
      </c>
      <c r="J1351" s="3">
        <v>126.73</v>
      </c>
      <c r="K1351" s="2" t="s">
        <v>16</v>
      </c>
    </row>
    <row r="1352">
      <c r="A1352" s="2" t="s">
        <v>3720</v>
      </c>
      <c r="B1352" s="2" t="s">
        <v>12</v>
      </c>
      <c r="C1352" s="2" t="s">
        <v>13</v>
      </c>
      <c r="D1352" s="2" t="s">
        <v>3057</v>
      </c>
      <c r="E1352" s="2" t="s">
        <v>3057</v>
      </c>
      <c r="F1352" s="2" t="s">
        <v>3080</v>
      </c>
      <c r="G1352" s="3">
        <v>0.7438</v>
      </c>
      <c r="H1352" s="3">
        <v>93.58</v>
      </c>
      <c r="I1352" s="3">
        <v>100.0</v>
      </c>
      <c r="J1352" s="3">
        <v>126.73</v>
      </c>
      <c r="K1352" s="2" t="s">
        <v>16</v>
      </c>
    </row>
    <row r="1353">
      <c r="A1353" s="2" t="s">
        <v>3720</v>
      </c>
      <c r="B1353" s="2" t="s">
        <v>12</v>
      </c>
      <c r="C1353" s="2" t="s">
        <v>13</v>
      </c>
      <c r="D1353" s="2" t="s">
        <v>3057</v>
      </c>
      <c r="E1353" s="2" t="s">
        <v>3057</v>
      </c>
      <c r="F1353" s="2" t="s">
        <v>3082</v>
      </c>
      <c r="G1353" s="3">
        <v>0.6401</v>
      </c>
      <c r="H1353" s="3">
        <v>95.03</v>
      </c>
      <c r="I1353" s="3">
        <v>100.0</v>
      </c>
      <c r="J1353" s="3">
        <v>126.73</v>
      </c>
      <c r="K1353" s="2" t="s">
        <v>16</v>
      </c>
    </row>
    <row r="1354">
      <c r="A1354" s="2" t="s">
        <v>3720</v>
      </c>
      <c r="B1354" s="2" t="s">
        <v>12</v>
      </c>
      <c r="C1354" s="2" t="s">
        <v>13</v>
      </c>
      <c r="D1354" s="2" t="s">
        <v>3057</v>
      </c>
      <c r="E1354" s="2" t="s">
        <v>3057</v>
      </c>
      <c r="F1354" s="2" t="s">
        <v>3083</v>
      </c>
      <c r="G1354" s="3">
        <v>0.5674</v>
      </c>
      <c r="H1354" s="3">
        <v>82.69</v>
      </c>
      <c r="I1354" s="3">
        <v>100.0</v>
      </c>
      <c r="J1354" s="3">
        <v>126.73</v>
      </c>
      <c r="K1354" s="2" t="s">
        <v>16</v>
      </c>
    </row>
    <row r="1355">
      <c r="A1355" s="2" t="s">
        <v>3720</v>
      </c>
      <c r="B1355" s="2" t="s">
        <v>12</v>
      </c>
      <c r="C1355" s="2" t="s">
        <v>13</v>
      </c>
      <c r="D1355" s="2" t="s">
        <v>3057</v>
      </c>
      <c r="E1355" s="2" t="s">
        <v>3057</v>
      </c>
      <c r="F1355" s="2" t="s">
        <v>3085</v>
      </c>
      <c r="G1355" s="3">
        <v>0.5616</v>
      </c>
      <c r="H1355" s="3">
        <v>88.96</v>
      </c>
      <c r="I1355" s="3">
        <v>100.0</v>
      </c>
      <c r="J1355" s="3">
        <v>126.73</v>
      </c>
      <c r="K1355" s="2" t="s">
        <v>16</v>
      </c>
    </row>
    <row r="1356">
      <c r="A1356" s="2" t="s">
        <v>3720</v>
      </c>
      <c r="B1356" s="2" t="s">
        <v>12</v>
      </c>
      <c r="C1356" s="2" t="s">
        <v>13</v>
      </c>
      <c r="D1356" s="2" t="s">
        <v>3057</v>
      </c>
      <c r="E1356" s="2" t="s">
        <v>3057</v>
      </c>
      <c r="F1356" s="2" t="s">
        <v>3087</v>
      </c>
      <c r="G1356" s="3">
        <v>0.6099</v>
      </c>
      <c r="H1356" s="3">
        <v>88.93</v>
      </c>
      <c r="I1356" s="3">
        <v>100.0</v>
      </c>
      <c r="J1356" s="3">
        <v>126.73</v>
      </c>
      <c r="K1356" s="2" t="s">
        <v>16</v>
      </c>
    </row>
    <row r="1357">
      <c r="A1357" s="2" t="s">
        <v>3753</v>
      </c>
      <c r="B1357" s="2" t="s">
        <v>12</v>
      </c>
      <c r="C1357" s="2" t="s">
        <v>13</v>
      </c>
      <c r="D1357" s="2" t="s">
        <v>3057</v>
      </c>
      <c r="E1357" s="2" t="s">
        <v>3057</v>
      </c>
      <c r="F1357" s="2" t="s">
        <v>3090</v>
      </c>
      <c r="G1357" s="3">
        <v>0.6566</v>
      </c>
      <c r="H1357" s="3">
        <v>84.75</v>
      </c>
      <c r="I1357" s="3">
        <v>100.0</v>
      </c>
      <c r="J1357" s="3">
        <v>126.73</v>
      </c>
      <c r="K1357" s="2" t="s">
        <v>16</v>
      </c>
    </row>
    <row r="1358">
      <c r="A1358" s="2" t="s">
        <v>3753</v>
      </c>
      <c r="B1358" s="2" t="s">
        <v>12</v>
      </c>
      <c r="C1358" s="2" t="s">
        <v>13</v>
      </c>
      <c r="D1358" s="2" t="s">
        <v>3057</v>
      </c>
      <c r="E1358" s="2" t="s">
        <v>3057</v>
      </c>
      <c r="F1358" s="2" t="s">
        <v>3091</v>
      </c>
      <c r="G1358" s="3">
        <v>0.6312</v>
      </c>
      <c r="H1358" s="3">
        <v>90.06</v>
      </c>
      <c r="I1358" s="3">
        <v>100.0</v>
      </c>
      <c r="J1358" s="3">
        <v>126.73</v>
      </c>
      <c r="K1358" s="2" t="s">
        <v>16</v>
      </c>
    </row>
    <row r="1359">
      <c r="A1359" s="2" t="s">
        <v>3753</v>
      </c>
      <c r="B1359" s="2" t="s">
        <v>12</v>
      </c>
      <c r="C1359" s="2" t="s">
        <v>13</v>
      </c>
      <c r="D1359" s="2" t="s">
        <v>3057</v>
      </c>
      <c r="E1359" s="2" t="s">
        <v>3057</v>
      </c>
      <c r="F1359" s="2" t="s">
        <v>3093</v>
      </c>
      <c r="G1359" s="3">
        <v>0.7505</v>
      </c>
      <c r="H1359" s="3">
        <v>101.92</v>
      </c>
      <c r="I1359" s="3">
        <v>100.0</v>
      </c>
      <c r="J1359" s="3">
        <v>126.73</v>
      </c>
      <c r="K1359" s="2" t="s">
        <v>16</v>
      </c>
    </row>
    <row r="1360">
      <c r="A1360" s="2" t="s">
        <v>3753</v>
      </c>
      <c r="B1360" s="2" t="s">
        <v>12</v>
      </c>
      <c r="C1360" s="2" t="s">
        <v>13</v>
      </c>
      <c r="D1360" s="2" t="s">
        <v>3057</v>
      </c>
      <c r="E1360" s="2" t="s">
        <v>3057</v>
      </c>
      <c r="F1360" s="2" t="s">
        <v>3094</v>
      </c>
      <c r="G1360" s="3">
        <v>0.7015</v>
      </c>
      <c r="H1360" s="3">
        <v>102.67</v>
      </c>
      <c r="I1360" s="3">
        <v>97.7</v>
      </c>
      <c r="J1360" s="3">
        <v>126.73</v>
      </c>
      <c r="K1360" s="2" t="s">
        <v>16</v>
      </c>
    </row>
    <row r="1361">
      <c r="A1361" s="2" t="s">
        <v>3753</v>
      </c>
      <c r="B1361" s="2" t="s">
        <v>12</v>
      </c>
      <c r="C1361" s="2" t="s">
        <v>13</v>
      </c>
      <c r="D1361" s="2" t="s">
        <v>3057</v>
      </c>
      <c r="E1361" s="2" t="s">
        <v>3057</v>
      </c>
      <c r="F1361" s="2" t="s">
        <v>3097</v>
      </c>
      <c r="G1361" s="3">
        <v>0.7165</v>
      </c>
      <c r="H1361" s="3">
        <v>93.33</v>
      </c>
      <c r="I1361" s="3">
        <v>97.4</v>
      </c>
      <c r="J1361" s="3">
        <v>126.73</v>
      </c>
      <c r="K1361" s="2" t="s">
        <v>16</v>
      </c>
    </row>
    <row r="1362">
      <c r="A1362" s="2" t="s">
        <v>3753</v>
      </c>
      <c r="B1362" s="2" t="s">
        <v>12</v>
      </c>
      <c r="C1362" s="2" t="s">
        <v>13</v>
      </c>
      <c r="D1362" s="2" t="s">
        <v>3099</v>
      </c>
      <c r="E1362" s="2" t="s">
        <v>3099</v>
      </c>
      <c r="F1362" s="2" t="s">
        <v>3100</v>
      </c>
      <c r="G1362" s="3">
        <v>0.5682</v>
      </c>
      <c r="H1362" s="3">
        <v>96.21</v>
      </c>
      <c r="I1362" s="3">
        <v>100.0</v>
      </c>
      <c r="J1362" s="3">
        <v>126.73</v>
      </c>
      <c r="K1362" s="2" t="s">
        <v>16</v>
      </c>
    </row>
    <row r="1363">
      <c r="A1363" s="2" t="s">
        <v>3753</v>
      </c>
      <c r="B1363" s="2" t="s">
        <v>12</v>
      </c>
      <c r="C1363" s="2" t="s">
        <v>13</v>
      </c>
      <c r="D1363" s="2" t="s">
        <v>3099</v>
      </c>
      <c r="E1363" s="2" t="s">
        <v>3099</v>
      </c>
      <c r="F1363" s="2" t="s">
        <v>3102</v>
      </c>
      <c r="G1363" s="3">
        <v>0.7661</v>
      </c>
      <c r="H1363" s="3">
        <v>92.6</v>
      </c>
      <c r="I1363" s="3">
        <v>100.0</v>
      </c>
      <c r="J1363" s="3">
        <v>126.73</v>
      </c>
      <c r="K1363" s="2" t="s">
        <v>16</v>
      </c>
    </row>
    <row r="1364">
      <c r="A1364" s="2" t="s">
        <v>3753</v>
      </c>
      <c r="B1364" s="2" t="s">
        <v>12</v>
      </c>
      <c r="C1364" s="2" t="s">
        <v>13</v>
      </c>
      <c r="D1364" s="2" t="s">
        <v>3099</v>
      </c>
      <c r="E1364" s="2" t="s">
        <v>3099</v>
      </c>
      <c r="F1364" s="2" t="s">
        <v>3103</v>
      </c>
      <c r="G1364" s="3">
        <v>0.6689</v>
      </c>
      <c r="H1364" s="3">
        <v>95.64</v>
      </c>
      <c r="I1364" s="3">
        <v>100.0</v>
      </c>
      <c r="J1364" s="3">
        <v>126.73</v>
      </c>
      <c r="K1364" s="2" t="s">
        <v>16</v>
      </c>
    </row>
    <row r="1365">
      <c r="A1365" s="2" t="s">
        <v>3753</v>
      </c>
      <c r="B1365" s="2" t="s">
        <v>12</v>
      </c>
      <c r="C1365" s="2" t="s">
        <v>13</v>
      </c>
      <c r="D1365" s="2" t="s">
        <v>3099</v>
      </c>
      <c r="E1365" s="2" t="s">
        <v>3099</v>
      </c>
      <c r="F1365" s="2" t="s">
        <v>3105</v>
      </c>
      <c r="G1365" s="3">
        <v>0.724</v>
      </c>
      <c r="H1365" s="3">
        <v>93.44</v>
      </c>
      <c r="I1365" s="3">
        <v>100.0</v>
      </c>
      <c r="J1365" s="3">
        <v>126.73</v>
      </c>
      <c r="K1365" s="2" t="s">
        <v>16</v>
      </c>
    </row>
    <row r="1366">
      <c r="A1366" s="2" t="s">
        <v>3753</v>
      </c>
      <c r="B1366" s="2" t="s">
        <v>12</v>
      </c>
      <c r="C1366" s="2" t="s">
        <v>13</v>
      </c>
      <c r="D1366" s="2" t="s">
        <v>3099</v>
      </c>
      <c r="E1366" s="2" t="s">
        <v>3099</v>
      </c>
      <c r="F1366" s="2" t="s">
        <v>3108</v>
      </c>
      <c r="G1366" s="3">
        <v>0.557</v>
      </c>
      <c r="H1366" s="3">
        <v>84.57</v>
      </c>
      <c r="I1366" s="3">
        <v>100.0</v>
      </c>
      <c r="J1366" s="3">
        <v>126.73</v>
      </c>
      <c r="K1366" s="2" t="s">
        <v>16</v>
      </c>
    </row>
    <row r="1367">
      <c r="A1367" s="2" t="s">
        <v>3778</v>
      </c>
      <c r="B1367" s="2" t="s">
        <v>12</v>
      </c>
      <c r="C1367" s="2" t="s">
        <v>13</v>
      </c>
      <c r="D1367" s="2" t="s">
        <v>3099</v>
      </c>
      <c r="E1367" s="2" t="s">
        <v>3099</v>
      </c>
      <c r="F1367" s="2" t="s">
        <v>3109</v>
      </c>
      <c r="G1367" s="3">
        <v>0.4747</v>
      </c>
      <c r="H1367" s="3">
        <v>87.98</v>
      </c>
      <c r="I1367" s="3">
        <v>100.0</v>
      </c>
      <c r="J1367" s="3">
        <v>126.73</v>
      </c>
      <c r="K1367" s="2" t="s">
        <v>16</v>
      </c>
    </row>
    <row r="1368">
      <c r="A1368" s="2" t="s">
        <v>3778</v>
      </c>
      <c r="B1368" s="2" t="s">
        <v>12</v>
      </c>
      <c r="C1368" s="2" t="s">
        <v>13</v>
      </c>
      <c r="D1368" s="2" t="s">
        <v>3099</v>
      </c>
      <c r="E1368" s="2" t="s">
        <v>3099</v>
      </c>
      <c r="F1368" s="2" t="s">
        <v>3111</v>
      </c>
      <c r="G1368" s="3">
        <v>0.7493</v>
      </c>
      <c r="H1368" s="3">
        <v>93.31</v>
      </c>
      <c r="I1368" s="3">
        <v>100.0</v>
      </c>
      <c r="J1368" s="3">
        <v>126.73</v>
      </c>
      <c r="K1368" s="2" t="s">
        <v>16</v>
      </c>
    </row>
    <row r="1369">
      <c r="A1369" s="2" t="s">
        <v>3778</v>
      </c>
      <c r="B1369" s="2" t="s">
        <v>12</v>
      </c>
      <c r="C1369" s="2" t="s">
        <v>13</v>
      </c>
      <c r="D1369" s="2" t="s">
        <v>3099</v>
      </c>
      <c r="E1369" s="2" t="s">
        <v>3099</v>
      </c>
      <c r="F1369" s="2" t="s">
        <v>3113</v>
      </c>
      <c r="G1369" s="3">
        <v>0.7337</v>
      </c>
      <c r="H1369" s="3">
        <v>88.5</v>
      </c>
      <c r="I1369" s="3">
        <v>100.0</v>
      </c>
      <c r="J1369" s="3">
        <v>126.73</v>
      </c>
      <c r="K1369" s="2" t="s">
        <v>16</v>
      </c>
    </row>
    <row r="1370">
      <c r="A1370" s="2" t="s">
        <v>3778</v>
      </c>
      <c r="B1370" s="2" t="s">
        <v>12</v>
      </c>
      <c r="C1370" s="2" t="s">
        <v>13</v>
      </c>
      <c r="D1370" s="2" t="s">
        <v>3099</v>
      </c>
      <c r="E1370" s="2" t="s">
        <v>3099</v>
      </c>
      <c r="F1370" s="2" t="s">
        <v>3115</v>
      </c>
      <c r="G1370" s="3">
        <v>0.6328</v>
      </c>
      <c r="H1370" s="3">
        <v>94.73</v>
      </c>
      <c r="I1370" s="3">
        <v>100.0</v>
      </c>
      <c r="J1370" s="3">
        <v>126.73</v>
      </c>
      <c r="K1370" s="2" t="s">
        <v>16</v>
      </c>
    </row>
    <row r="1371">
      <c r="A1371" s="2" t="s">
        <v>3778</v>
      </c>
      <c r="B1371" s="2" t="s">
        <v>12</v>
      </c>
      <c r="C1371" s="2" t="s">
        <v>13</v>
      </c>
      <c r="D1371" s="2" t="s">
        <v>3099</v>
      </c>
      <c r="E1371" s="2" t="s">
        <v>3099</v>
      </c>
      <c r="F1371" s="2" t="s">
        <v>3117</v>
      </c>
      <c r="G1371" s="3">
        <v>0.5849</v>
      </c>
      <c r="H1371" s="3">
        <v>96.33</v>
      </c>
      <c r="I1371" s="3">
        <v>100.0</v>
      </c>
      <c r="J1371" s="3">
        <v>126.73</v>
      </c>
      <c r="K1371" s="2" t="s">
        <v>16</v>
      </c>
    </row>
    <row r="1372">
      <c r="A1372" s="2" t="s">
        <v>3778</v>
      </c>
      <c r="B1372" s="2" t="s">
        <v>12</v>
      </c>
      <c r="C1372" s="2" t="s">
        <v>13</v>
      </c>
      <c r="D1372" s="2" t="s">
        <v>3099</v>
      </c>
      <c r="E1372" s="2" t="s">
        <v>3099</v>
      </c>
      <c r="F1372" s="2" t="s">
        <v>3120</v>
      </c>
      <c r="G1372" s="3">
        <v>0.6869</v>
      </c>
      <c r="H1372" s="3">
        <v>98.87</v>
      </c>
      <c r="I1372" s="3">
        <v>100.0</v>
      </c>
      <c r="J1372" s="3">
        <v>126.73</v>
      </c>
      <c r="K1372" s="2" t="s">
        <v>16</v>
      </c>
    </row>
    <row r="1373">
      <c r="A1373" s="2" t="s">
        <v>3778</v>
      </c>
      <c r="B1373" s="2" t="s">
        <v>12</v>
      </c>
      <c r="C1373" s="2" t="s">
        <v>13</v>
      </c>
      <c r="D1373" s="2" t="s">
        <v>3099</v>
      </c>
      <c r="E1373" s="2" t="s">
        <v>3099</v>
      </c>
      <c r="F1373" s="2" t="s">
        <v>3121</v>
      </c>
      <c r="G1373" s="3">
        <v>0.671</v>
      </c>
      <c r="H1373" s="3">
        <v>94.52</v>
      </c>
      <c r="I1373" s="3">
        <v>100.0</v>
      </c>
      <c r="J1373" s="3">
        <v>126.73</v>
      </c>
      <c r="K1373" s="2" t="s">
        <v>16</v>
      </c>
    </row>
    <row r="1374">
      <c r="A1374" s="2" t="s">
        <v>3778</v>
      </c>
      <c r="B1374" s="2" t="s">
        <v>12</v>
      </c>
      <c r="C1374" s="2" t="s">
        <v>13</v>
      </c>
      <c r="D1374" s="2" t="s">
        <v>3099</v>
      </c>
      <c r="E1374" s="2" t="s">
        <v>3099</v>
      </c>
      <c r="F1374" s="2" t="s">
        <v>3123</v>
      </c>
      <c r="G1374" s="3">
        <v>0.3609</v>
      </c>
      <c r="H1374" s="3">
        <v>112.13</v>
      </c>
      <c r="I1374" s="3">
        <v>95.8</v>
      </c>
      <c r="J1374" s="3">
        <v>126.73</v>
      </c>
      <c r="K1374" s="2" t="s">
        <v>16</v>
      </c>
    </row>
    <row r="1375">
      <c r="A1375" s="2" t="s">
        <v>3778</v>
      </c>
      <c r="B1375" s="2" t="s">
        <v>12</v>
      </c>
      <c r="C1375" s="2" t="s">
        <v>13</v>
      </c>
      <c r="D1375" s="2" t="s">
        <v>3099</v>
      </c>
      <c r="E1375" s="2" t="s">
        <v>3099</v>
      </c>
      <c r="F1375" s="2" t="s">
        <v>3125</v>
      </c>
      <c r="G1375" s="3">
        <v>0.398</v>
      </c>
      <c r="H1375" s="3">
        <v>93.71</v>
      </c>
      <c r="I1375" s="3">
        <v>100.0</v>
      </c>
      <c r="J1375" s="3">
        <v>126.73</v>
      </c>
      <c r="K1375" s="2" t="s">
        <v>16</v>
      </c>
    </row>
    <row r="1376">
      <c r="A1376" s="2" t="s">
        <v>3778</v>
      </c>
      <c r="B1376" s="2" t="s">
        <v>12</v>
      </c>
      <c r="C1376" s="2" t="s">
        <v>13</v>
      </c>
      <c r="D1376" s="2" t="s">
        <v>3099</v>
      </c>
      <c r="E1376" s="2" t="s">
        <v>25</v>
      </c>
      <c r="F1376" s="2" t="s">
        <v>3127</v>
      </c>
      <c r="G1376" s="3">
        <v>0.1592</v>
      </c>
      <c r="H1376" s="3">
        <v>94.91</v>
      </c>
      <c r="I1376" s="3">
        <v>100.0</v>
      </c>
      <c r="J1376" s="3">
        <v>126.73</v>
      </c>
      <c r="K1376" s="2" t="s">
        <v>50</v>
      </c>
    </row>
    <row r="1377">
      <c r="A1377" s="2" t="s">
        <v>3803</v>
      </c>
      <c r="B1377" s="2" t="s">
        <v>12</v>
      </c>
      <c r="C1377" s="2" t="s">
        <v>13</v>
      </c>
      <c r="D1377" s="2" t="s">
        <v>3099</v>
      </c>
      <c r="E1377" s="2" t="s">
        <v>3099</v>
      </c>
      <c r="F1377" s="2" t="s">
        <v>3130</v>
      </c>
      <c r="G1377" s="3">
        <v>0.3959</v>
      </c>
      <c r="H1377" s="3">
        <v>85.16</v>
      </c>
      <c r="I1377" s="3">
        <v>100.0</v>
      </c>
      <c r="J1377" s="3">
        <v>126.73</v>
      </c>
      <c r="K1377" s="2" t="s">
        <v>16</v>
      </c>
    </row>
    <row r="1378">
      <c r="A1378" s="2" t="s">
        <v>3803</v>
      </c>
      <c r="B1378" s="2" t="s">
        <v>12</v>
      </c>
      <c r="C1378" s="2" t="s">
        <v>13</v>
      </c>
      <c r="D1378" s="2" t="s">
        <v>3099</v>
      </c>
      <c r="E1378" s="2" t="s">
        <v>3099</v>
      </c>
      <c r="F1378" s="2" t="s">
        <v>3131</v>
      </c>
      <c r="G1378" s="3">
        <v>0.6752</v>
      </c>
      <c r="H1378" s="3">
        <v>87.29</v>
      </c>
      <c r="I1378" s="3">
        <v>100.0</v>
      </c>
      <c r="J1378" s="3">
        <v>126.73</v>
      </c>
      <c r="K1378" s="2" t="s">
        <v>16</v>
      </c>
    </row>
    <row r="1379">
      <c r="A1379" s="2" t="s">
        <v>3803</v>
      </c>
      <c r="B1379" s="2" t="s">
        <v>12</v>
      </c>
      <c r="C1379" s="2" t="s">
        <v>13</v>
      </c>
      <c r="D1379" s="2" t="s">
        <v>3099</v>
      </c>
      <c r="E1379" s="2" t="s">
        <v>3099</v>
      </c>
      <c r="F1379" s="2" t="s">
        <v>3133</v>
      </c>
      <c r="G1379" s="3">
        <v>0.6923</v>
      </c>
      <c r="H1379" s="3">
        <v>92.57</v>
      </c>
      <c r="I1379" s="3">
        <v>100.0</v>
      </c>
      <c r="J1379" s="3">
        <v>126.73</v>
      </c>
      <c r="K1379" s="2" t="s">
        <v>16</v>
      </c>
    </row>
    <row r="1380">
      <c r="A1380" s="2" t="s">
        <v>3803</v>
      </c>
      <c r="B1380" s="2" t="s">
        <v>12</v>
      </c>
      <c r="C1380" s="2" t="s">
        <v>13</v>
      </c>
      <c r="D1380" s="2" t="s">
        <v>3099</v>
      </c>
      <c r="E1380" s="2" t="s">
        <v>3099</v>
      </c>
      <c r="F1380" s="2" t="s">
        <v>3136</v>
      </c>
      <c r="G1380" s="3">
        <v>0.7058</v>
      </c>
      <c r="H1380" s="3">
        <v>93.38</v>
      </c>
      <c r="I1380" s="3">
        <v>100.0</v>
      </c>
      <c r="J1380" s="3">
        <v>126.73</v>
      </c>
      <c r="K1380" s="2" t="s">
        <v>16</v>
      </c>
    </row>
    <row r="1381">
      <c r="A1381" s="2" t="s">
        <v>3803</v>
      </c>
      <c r="B1381" s="2" t="s">
        <v>12</v>
      </c>
      <c r="C1381" s="2" t="s">
        <v>13</v>
      </c>
      <c r="D1381" s="2" t="s">
        <v>3099</v>
      </c>
      <c r="E1381" s="2" t="s">
        <v>25</v>
      </c>
      <c r="F1381" s="2" t="s">
        <v>3138</v>
      </c>
      <c r="G1381" s="3">
        <v>0.1669</v>
      </c>
      <c r="H1381" s="3">
        <v>85.19</v>
      </c>
      <c r="I1381" s="3">
        <v>100.0</v>
      </c>
      <c r="J1381" s="3">
        <v>126.73</v>
      </c>
      <c r="K1381" s="2" t="s">
        <v>50</v>
      </c>
    </row>
    <row r="1382">
      <c r="A1382" s="2" t="s">
        <v>3803</v>
      </c>
      <c r="B1382" s="2" t="s">
        <v>12</v>
      </c>
      <c r="C1382" s="2" t="s">
        <v>13</v>
      </c>
      <c r="D1382" s="2" t="s">
        <v>3141</v>
      </c>
      <c r="E1382" s="2" t="s">
        <v>3141</v>
      </c>
      <c r="F1382" s="2" t="s">
        <v>3142</v>
      </c>
      <c r="G1382" s="3">
        <v>0.6771</v>
      </c>
      <c r="H1382" s="3">
        <v>86.32</v>
      </c>
      <c r="I1382" s="3">
        <v>100.0</v>
      </c>
      <c r="J1382" s="3">
        <v>126.73</v>
      </c>
      <c r="K1382" s="2" t="s">
        <v>16</v>
      </c>
    </row>
    <row r="1383">
      <c r="A1383" s="2" t="s">
        <v>3803</v>
      </c>
      <c r="B1383" s="2" t="s">
        <v>12</v>
      </c>
      <c r="C1383" s="2" t="s">
        <v>13</v>
      </c>
      <c r="D1383" s="2" t="s">
        <v>3141</v>
      </c>
      <c r="E1383" s="2" t="s">
        <v>3141</v>
      </c>
      <c r="F1383" s="2" t="s">
        <v>3145</v>
      </c>
      <c r="G1383" s="3">
        <v>0.8408</v>
      </c>
      <c r="H1383" s="3">
        <v>87.68</v>
      </c>
      <c r="I1383" s="3">
        <v>100.0</v>
      </c>
      <c r="J1383" s="3">
        <v>126.73</v>
      </c>
      <c r="K1383" s="2" t="s">
        <v>16</v>
      </c>
    </row>
    <row r="1384">
      <c r="A1384" s="2" t="s">
        <v>3803</v>
      </c>
      <c r="B1384" s="2" t="s">
        <v>12</v>
      </c>
      <c r="C1384" s="2" t="s">
        <v>13</v>
      </c>
      <c r="D1384" s="2" t="s">
        <v>3141</v>
      </c>
      <c r="E1384" s="2" t="s">
        <v>3141</v>
      </c>
      <c r="F1384" s="2" t="s">
        <v>3147</v>
      </c>
      <c r="G1384" s="3">
        <v>0.7895</v>
      </c>
      <c r="H1384" s="3">
        <v>96.15</v>
      </c>
      <c r="I1384" s="3">
        <v>100.0</v>
      </c>
      <c r="J1384" s="3">
        <v>126.73</v>
      </c>
      <c r="K1384" s="2" t="s">
        <v>16</v>
      </c>
    </row>
    <row r="1385">
      <c r="A1385" s="2" t="s">
        <v>3803</v>
      </c>
      <c r="B1385" s="2" t="s">
        <v>12</v>
      </c>
      <c r="C1385" s="2" t="s">
        <v>13</v>
      </c>
      <c r="D1385" s="2" t="s">
        <v>3141</v>
      </c>
      <c r="E1385" s="2" t="s">
        <v>3141</v>
      </c>
      <c r="F1385" s="2" t="s">
        <v>3148</v>
      </c>
      <c r="G1385" s="3">
        <v>0.7441</v>
      </c>
      <c r="H1385" s="3">
        <v>93.66</v>
      </c>
      <c r="I1385" s="3">
        <v>100.0</v>
      </c>
      <c r="J1385" s="3">
        <v>126.73</v>
      </c>
      <c r="K1385" s="2" t="s">
        <v>16</v>
      </c>
    </row>
    <row r="1386">
      <c r="A1386" s="2" t="s">
        <v>3803</v>
      </c>
      <c r="B1386" s="2" t="s">
        <v>12</v>
      </c>
      <c r="C1386" s="2" t="s">
        <v>13</v>
      </c>
      <c r="D1386" s="2" t="s">
        <v>3141</v>
      </c>
      <c r="E1386" s="2" t="s">
        <v>3141</v>
      </c>
      <c r="F1386" s="2" t="s">
        <v>3150</v>
      </c>
      <c r="G1386" s="3">
        <v>0.8585</v>
      </c>
      <c r="H1386" s="3">
        <v>88.49</v>
      </c>
      <c r="I1386" s="3">
        <v>100.0</v>
      </c>
      <c r="J1386" s="3">
        <v>126.73</v>
      </c>
      <c r="K1386" s="2" t="s">
        <v>16</v>
      </c>
    </row>
    <row r="1387">
      <c r="A1387" s="2" t="s">
        <v>3803</v>
      </c>
      <c r="B1387" s="2" t="s">
        <v>12</v>
      </c>
      <c r="C1387" s="2" t="s">
        <v>13</v>
      </c>
      <c r="D1387" s="2" t="s">
        <v>3141</v>
      </c>
      <c r="E1387" s="2" t="s">
        <v>3141</v>
      </c>
      <c r="F1387" s="2" t="s">
        <v>3152</v>
      </c>
      <c r="G1387" s="3">
        <v>0.6742</v>
      </c>
      <c r="H1387" s="3">
        <v>90.56</v>
      </c>
      <c r="I1387" s="3">
        <v>100.0</v>
      </c>
      <c r="J1387" s="3">
        <v>126.73</v>
      </c>
      <c r="K1387" s="2" t="s">
        <v>16</v>
      </c>
    </row>
    <row r="1388">
      <c r="A1388" s="2" t="s">
        <v>3827</v>
      </c>
      <c r="B1388" s="2" t="s">
        <v>12</v>
      </c>
      <c r="C1388" s="2" t="s">
        <v>13</v>
      </c>
      <c r="D1388" s="2" t="s">
        <v>3141</v>
      </c>
      <c r="E1388" s="2" t="s">
        <v>3141</v>
      </c>
      <c r="F1388" s="2" t="s">
        <v>3153</v>
      </c>
      <c r="G1388" s="3">
        <v>0.7887</v>
      </c>
      <c r="H1388" s="3">
        <v>102.74</v>
      </c>
      <c r="I1388" s="3">
        <v>100.0</v>
      </c>
      <c r="J1388" s="3">
        <v>126.73</v>
      </c>
      <c r="K1388" s="2" t="s">
        <v>16</v>
      </c>
    </row>
    <row r="1389">
      <c r="A1389" s="2" t="s">
        <v>3827</v>
      </c>
      <c r="B1389" s="2" t="s">
        <v>12</v>
      </c>
      <c r="C1389" s="2" t="s">
        <v>13</v>
      </c>
      <c r="D1389" s="2" t="s">
        <v>3141</v>
      </c>
      <c r="E1389" s="2" t="s">
        <v>3141</v>
      </c>
      <c r="F1389" s="2" t="s">
        <v>3156</v>
      </c>
      <c r="G1389" s="3">
        <v>0.573</v>
      </c>
      <c r="H1389" s="3">
        <v>95.82</v>
      </c>
      <c r="I1389" s="3">
        <v>100.0</v>
      </c>
      <c r="J1389" s="3">
        <v>126.73</v>
      </c>
      <c r="K1389" s="2" t="s">
        <v>16</v>
      </c>
    </row>
    <row r="1390">
      <c r="A1390" s="2" t="s">
        <v>3827</v>
      </c>
      <c r="B1390" s="2" t="s">
        <v>12</v>
      </c>
      <c r="C1390" s="2" t="s">
        <v>13</v>
      </c>
      <c r="D1390" s="2" t="s">
        <v>3141</v>
      </c>
      <c r="E1390" s="2" t="s">
        <v>3141</v>
      </c>
      <c r="F1390" s="2" t="s">
        <v>3158</v>
      </c>
      <c r="G1390" s="3">
        <v>0.7418</v>
      </c>
      <c r="H1390" s="3">
        <v>90.32</v>
      </c>
      <c r="I1390" s="3">
        <v>100.0</v>
      </c>
      <c r="J1390" s="3">
        <v>126.73</v>
      </c>
      <c r="K1390" s="2" t="s">
        <v>16</v>
      </c>
    </row>
    <row r="1391">
      <c r="A1391" s="2" t="s">
        <v>3827</v>
      </c>
      <c r="B1391" s="2" t="s">
        <v>12</v>
      </c>
      <c r="C1391" s="2" t="s">
        <v>13</v>
      </c>
      <c r="D1391" s="2" t="s">
        <v>3141</v>
      </c>
      <c r="E1391" s="2" t="s">
        <v>3141</v>
      </c>
      <c r="F1391" s="2" t="s">
        <v>3160</v>
      </c>
      <c r="G1391" s="3">
        <v>0.4703</v>
      </c>
      <c r="H1391" s="3">
        <v>84.91</v>
      </c>
      <c r="I1391" s="3">
        <v>100.0</v>
      </c>
      <c r="J1391" s="3">
        <v>126.73</v>
      </c>
      <c r="K1391" s="2" t="s">
        <v>16</v>
      </c>
    </row>
    <row r="1392">
      <c r="A1392" s="2" t="s">
        <v>3827</v>
      </c>
      <c r="B1392" s="2" t="s">
        <v>12</v>
      </c>
      <c r="C1392" s="2" t="s">
        <v>13</v>
      </c>
      <c r="D1392" s="2" t="s">
        <v>3141</v>
      </c>
      <c r="E1392" s="2" t="s">
        <v>3141</v>
      </c>
      <c r="F1392" s="2" t="s">
        <v>3161</v>
      </c>
      <c r="G1392" s="3">
        <v>0.5928</v>
      </c>
      <c r="H1392" s="3">
        <v>89.58</v>
      </c>
      <c r="I1392" s="3">
        <v>100.0</v>
      </c>
      <c r="J1392" s="3">
        <v>126.73</v>
      </c>
      <c r="K1392" s="2" t="s">
        <v>16</v>
      </c>
    </row>
    <row r="1393">
      <c r="A1393" s="2" t="s">
        <v>3827</v>
      </c>
      <c r="B1393" s="2" t="s">
        <v>12</v>
      </c>
      <c r="C1393" s="2" t="s">
        <v>13</v>
      </c>
      <c r="D1393" s="2" t="s">
        <v>3141</v>
      </c>
      <c r="E1393" s="2" t="s">
        <v>3141</v>
      </c>
      <c r="F1393" s="2" t="s">
        <v>3163</v>
      </c>
      <c r="G1393" s="3">
        <v>0.7945</v>
      </c>
      <c r="H1393" s="3">
        <v>83.68</v>
      </c>
      <c r="I1393" s="3">
        <v>100.0</v>
      </c>
      <c r="J1393" s="3">
        <v>126.73</v>
      </c>
      <c r="K1393" s="2" t="s">
        <v>16</v>
      </c>
    </row>
    <row r="1394">
      <c r="A1394" s="2" t="s">
        <v>3827</v>
      </c>
      <c r="B1394" s="2" t="s">
        <v>12</v>
      </c>
      <c r="C1394" s="2" t="s">
        <v>13</v>
      </c>
      <c r="D1394" s="2" t="s">
        <v>3141</v>
      </c>
      <c r="E1394" s="2" t="s">
        <v>3141</v>
      </c>
      <c r="F1394" s="2" t="s">
        <v>3167</v>
      </c>
      <c r="G1394" s="3">
        <v>0.7728</v>
      </c>
      <c r="H1394" s="3">
        <v>89.2</v>
      </c>
      <c r="I1394" s="3">
        <v>100.0</v>
      </c>
      <c r="J1394" s="3">
        <v>126.73</v>
      </c>
      <c r="K1394" s="2" t="s">
        <v>16</v>
      </c>
    </row>
    <row r="1395">
      <c r="A1395" s="2" t="s">
        <v>3827</v>
      </c>
      <c r="B1395" s="2" t="s">
        <v>12</v>
      </c>
      <c r="C1395" s="2" t="s">
        <v>13</v>
      </c>
      <c r="D1395" s="2" t="s">
        <v>3141</v>
      </c>
      <c r="E1395" s="2" t="s">
        <v>3141</v>
      </c>
      <c r="F1395" s="2" t="s">
        <v>3169</v>
      </c>
      <c r="G1395" s="3">
        <v>0.5938</v>
      </c>
      <c r="H1395" s="3">
        <v>90.3</v>
      </c>
      <c r="I1395" s="3">
        <v>100.0</v>
      </c>
      <c r="J1395" s="3">
        <v>126.73</v>
      </c>
      <c r="K1395" s="2" t="s">
        <v>16</v>
      </c>
    </row>
    <row r="1396">
      <c r="A1396" s="2" t="s">
        <v>3827</v>
      </c>
      <c r="B1396" s="2" t="s">
        <v>12</v>
      </c>
      <c r="C1396" s="2" t="s">
        <v>13</v>
      </c>
      <c r="D1396" s="2" t="s">
        <v>3141</v>
      </c>
      <c r="E1396" s="2" t="s">
        <v>3141</v>
      </c>
      <c r="F1396" s="2" t="s">
        <v>3171</v>
      </c>
      <c r="G1396" s="3">
        <v>0.709</v>
      </c>
      <c r="H1396" s="3">
        <v>136.5</v>
      </c>
      <c r="I1396" s="3">
        <v>100.0</v>
      </c>
      <c r="J1396" s="3">
        <v>126.73</v>
      </c>
      <c r="K1396" s="2" t="s">
        <v>16</v>
      </c>
    </row>
    <row r="1397">
      <c r="A1397" s="2" t="s">
        <v>3827</v>
      </c>
      <c r="B1397" s="2" t="s">
        <v>12</v>
      </c>
      <c r="C1397" s="2" t="s">
        <v>13</v>
      </c>
      <c r="D1397" s="2" t="s">
        <v>3141</v>
      </c>
      <c r="E1397" s="2" t="s">
        <v>3141</v>
      </c>
      <c r="F1397" s="2" t="s">
        <v>3174</v>
      </c>
      <c r="G1397" s="3">
        <v>0.559</v>
      </c>
      <c r="H1397" s="3">
        <v>125.46</v>
      </c>
      <c r="I1397" s="3">
        <v>100.0</v>
      </c>
      <c r="J1397" s="3">
        <v>126.73</v>
      </c>
      <c r="K1397" s="2" t="s">
        <v>16</v>
      </c>
    </row>
    <row r="1398">
      <c r="A1398" s="2" t="s">
        <v>3850</v>
      </c>
      <c r="B1398" s="2" t="s">
        <v>12</v>
      </c>
      <c r="C1398" s="2" t="s">
        <v>13</v>
      </c>
      <c r="D1398" s="2" t="s">
        <v>3141</v>
      </c>
      <c r="E1398" s="2" t="s">
        <v>3141</v>
      </c>
      <c r="F1398" s="2" t="s">
        <v>3176</v>
      </c>
      <c r="G1398" s="3">
        <v>0.737</v>
      </c>
      <c r="H1398" s="3">
        <v>97.99</v>
      </c>
      <c r="I1398" s="3">
        <v>100.0</v>
      </c>
      <c r="J1398" s="3">
        <v>126.73</v>
      </c>
      <c r="K1398" s="2" t="s">
        <v>16</v>
      </c>
    </row>
    <row r="1399">
      <c r="A1399" s="2" t="s">
        <v>3850</v>
      </c>
      <c r="B1399" s="2" t="s">
        <v>12</v>
      </c>
      <c r="C1399" s="2" t="s">
        <v>13</v>
      </c>
      <c r="D1399" s="2" t="s">
        <v>3141</v>
      </c>
      <c r="E1399" s="2" t="s">
        <v>3141</v>
      </c>
      <c r="F1399" s="2" t="s">
        <v>3178</v>
      </c>
      <c r="G1399" s="3">
        <v>0.7366</v>
      </c>
      <c r="H1399" s="3">
        <v>85.58</v>
      </c>
      <c r="I1399" s="3">
        <v>100.0</v>
      </c>
      <c r="J1399" s="3">
        <v>126.73</v>
      </c>
      <c r="K1399" s="2" t="s">
        <v>16</v>
      </c>
    </row>
    <row r="1400">
      <c r="A1400" s="2" t="s">
        <v>3850</v>
      </c>
      <c r="B1400" s="2" t="s">
        <v>12</v>
      </c>
      <c r="C1400" s="2" t="s">
        <v>13</v>
      </c>
      <c r="D1400" s="2" t="s">
        <v>3141</v>
      </c>
      <c r="E1400" s="2" t="s">
        <v>3141</v>
      </c>
      <c r="F1400" s="2" t="s">
        <v>3179</v>
      </c>
      <c r="G1400" s="3">
        <v>0.6763</v>
      </c>
      <c r="H1400" s="3">
        <v>87.96</v>
      </c>
      <c r="I1400" s="3">
        <v>100.0</v>
      </c>
      <c r="J1400" s="3">
        <v>126.73</v>
      </c>
      <c r="K1400" s="2" t="s">
        <v>16</v>
      </c>
    </row>
    <row r="1401">
      <c r="A1401" s="2" t="s">
        <v>3850</v>
      </c>
      <c r="B1401" s="2" t="s">
        <v>12</v>
      </c>
      <c r="C1401" s="2" t="s">
        <v>13</v>
      </c>
      <c r="D1401" s="2" t="s">
        <v>3141</v>
      </c>
      <c r="E1401" s="2" t="s">
        <v>3141</v>
      </c>
      <c r="F1401" s="2" t="s">
        <v>3181</v>
      </c>
      <c r="G1401" s="3">
        <v>0.6262</v>
      </c>
      <c r="H1401" s="3">
        <v>85.61</v>
      </c>
      <c r="I1401" s="3">
        <v>100.0</v>
      </c>
      <c r="J1401" s="3">
        <v>126.73</v>
      </c>
      <c r="K1401" s="2" t="s">
        <v>16</v>
      </c>
    </row>
    <row r="1402">
      <c r="A1402" s="2" t="s">
        <v>3861</v>
      </c>
      <c r="B1402" s="2" t="s">
        <v>12</v>
      </c>
      <c r="C1402" s="2" t="s">
        <v>13</v>
      </c>
      <c r="D1402" s="2" t="s">
        <v>3183</v>
      </c>
      <c r="E1402" s="2" t="s">
        <v>3183</v>
      </c>
      <c r="F1402" s="2" t="s">
        <v>3184</v>
      </c>
      <c r="G1402" s="3">
        <v>0.6836</v>
      </c>
      <c r="H1402" s="3">
        <v>85.15</v>
      </c>
      <c r="I1402" s="3">
        <v>38.4</v>
      </c>
      <c r="J1402" s="3">
        <v>127.38</v>
      </c>
      <c r="K1402" s="2" t="s">
        <v>16</v>
      </c>
    </row>
    <row r="1403">
      <c r="A1403" s="2" t="s">
        <v>3861</v>
      </c>
      <c r="B1403" s="2" t="s">
        <v>12</v>
      </c>
      <c r="C1403" s="2" t="s">
        <v>13</v>
      </c>
      <c r="D1403" s="2" t="s">
        <v>3183</v>
      </c>
      <c r="E1403" s="2" t="s">
        <v>3183</v>
      </c>
      <c r="F1403" s="2" t="s">
        <v>3186</v>
      </c>
      <c r="G1403" s="3">
        <v>0.7641</v>
      </c>
      <c r="H1403" s="3">
        <v>92.17</v>
      </c>
      <c r="I1403" s="3">
        <v>100.0</v>
      </c>
      <c r="J1403" s="3">
        <v>127.38</v>
      </c>
      <c r="K1403" s="2" t="s">
        <v>16</v>
      </c>
    </row>
    <row r="1404">
      <c r="A1404" s="2" t="s">
        <v>3861</v>
      </c>
      <c r="B1404" s="2" t="s">
        <v>12</v>
      </c>
      <c r="C1404" s="2" t="s">
        <v>13</v>
      </c>
      <c r="D1404" s="2" t="s">
        <v>3183</v>
      </c>
      <c r="E1404" s="2" t="s">
        <v>3183</v>
      </c>
      <c r="F1404" s="2" t="s">
        <v>3188</v>
      </c>
      <c r="G1404" s="3">
        <v>0.7438</v>
      </c>
      <c r="H1404" s="3">
        <v>94.29</v>
      </c>
      <c r="I1404" s="3">
        <v>100.0</v>
      </c>
      <c r="J1404" s="3">
        <v>127.38</v>
      </c>
      <c r="K1404" s="2" t="s">
        <v>16</v>
      </c>
    </row>
    <row r="1405">
      <c r="A1405" s="2" t="s">
        <v>3861</v>
      </c>
      <c r="B1405" s="2" t="s">
        <v>12</v>
      </c>
      <c r="C1405" s="2" t="s">
        <v>13</v>
      </c>
      <c r="D1405" s="2" t="s">
        <v>3183</v>
      </c>
      <c r="E1405" s="2" t="s">
        <v>3183</v>
      </c>
      <c r="F1405" s="2" t="s">
        <v>3190</v>
      </c>
      <c r="G1405" s="3">
        <v>0.7718</v>
      </c>
      <c r="H1405" s="3">
        <v>96.83</v>
      </c>
      <c r="I1405" s="3">
        <v>100.0</v>
      </c>
      <c r="J1405" s="3">
        <v>127.38</v>
      </c>
      <c r="K1405" s="2" t="s">
        <v>16</v>
      </c>
    </row>
    <row r="1406">
      <c r="A1406" s="2" t="s">
        <v>3861</v>
      </c>
      <c r="B1406" s="2" t="s">
        <v>12</v>
      </c>
      <c r="C1406" s="2" t="s">
        <v>13</v>
      </c>
      <c r="D1406" s="2" t="s">
        <v>3183</v>
      </c>
      <c r="E1406" s="2" t="s">
        <v>3183</v>
      </c>
      <c r="F1406" s="2" t="s">
        <v>3193</v>
      </c>
      <c r="G1406" s="3">
        <v>0.6326</v>
      </c>
      <c r="H1406" s="3">
        <v>91.2</v>
      </c>
      <c r="I1406" s="3">
        <v>100.0</v>
      </c>
      <c r="J1406" s="3">
        <v>127.38</v>
      </c>
      <c r="K1406" s="2" t="s">
        <v>16</v>
      </c>
    </row>
    <row r="1407">
      <c r="A1407" s="2" t="s">
        <v>3861</v>
      </c>
      <c r="B1407" s="2" t="s">
        <v>12</v>
      </c>
      <c r="C1407" s="2" t="s">
        <v>13</v>
      </c>
      <c r="D1407" s="2" t="s">
        <v>3183</v>
      </c>
      <c r="E1407" s="2" t="s">
        <v>3183</v>
      </c>
      <c r="F1407" s="2" t="s">
        <v>3195</v>
      </c>
      <c r="G1407" s="3">
        <v>0.7032</v>
      </c>
      <c r="H1407" s="3">
        <v>94.17</v>
      </c>
      <c r="I1407" s="3">
        <v>100.0</v>
      </c>
      <c r="J1407" s="3">
        <v>127.38</v>
      </c>
      <c r="K1407" s="2" t="s">
        <v>16</v>
      </c>
    </row>
    <row r="1408">
      <c r="A1408" s="2" t="s">
        <v>3861</v>
      </c>
      <c r="B1408" s="2" t="s">
        <v>12</v>
      </c>
      <c r="C1408" s="2" t="s">
        <v>13</v>
      </c>
      <c r="D1408" s="2" t="s">
        <v>3183</v>
      </c>
      <c r="E1408" s="2" t="s">
        <v>3183</v>
      </c>
      <c r="F1408" s="2" t="s">
        <v>3198</v>
      </c>
      <c r="G1408" s="3">
        <v>0.7197</v>
      </c>
      <c r="H1408" s="3">
        <v>99.2</v>
      </c>
      <c r="I1408" s="3">
        <v>100.0</v>
      </c>
      <c r="J1408" s="3">
        <v>127.38</v>
      </c>
      <c r="K1408" s="2" t="s">
        <v>16</v>
      </c>
    </row>
    <row r="1409">
      <c r="A1409" s="2" t="s">
        <v>3861</v>
      </c>
      <c r="B1409" s="2" t="s">
        <v>12</v>
      </c>
      <c r="C1409" s="2" t="s">
        <v>13</v>
      </c>
      <c r="D1409" s="2" t="s">
        <v>3183</v>
      </c>
      <c r="E1409" s="2" t="s">
        <v>3183</v>
      </c>
      <c r="F1409" s="2" t="s">
        <v>3200</v>
      </c>
      <c r="G1409" s="3">
        <v>0.8542</v>
      </c>
      <c r="H1409" s="3">
        <v>95.29</v>
      </c>
      <c r="I1409" s="3">
        <v>100.0</v>
      </c>
      <c r="J1409" s="3">
        <v>127.38</v>
      </c>
      <c r="K1409" s="2" t="s">
        <v>16</v>
      </c>
    </row>
    <row r="1410">
      <c r="A1410" s="2" t="s">
        <v>3876</v>
      </c>
      <c r="B1410" s="2" t="s">
        <v>12</v>
      </c>
      <c r="C1410" s="2" t="s">
        <v>13</v>
      </c>
      <c r="D1410" s="2" t="s">
        <v>3183</v>
      </c>
      <c r="E1410" s="2" t="s">
        <v>3183</v>
      </c>
      <c r="F1410" s="2" t="s">
        <v>3201</v>
      </c>
      <c r="G1410" s="3">
        <v>0.7379</v>
      </c>
      <c r="H1410" s="3">
        <v>97.33</v>
      </c>
      <c r="I1410" s="3">
        <v>100.0</v>
      </c>
      <c r="J1410" s="3">
        <v>127.38</v>
      </c>
      <c r="K1410" s="2" t="s">
        <v>16</v>
      </c>
    </row>
    <row r="1411">
      <c r="A1411" s="2" t="s">
        <v>3876</v>
      </c>
      <c r="B1411" s="2" t="s">
        <v>12</v>
      </c>
      <c r="C1411" s="2" t="s">
        <v>13</v>
      </c>
      <c r="D1411" s="2" t="s">
        <v>3183</v>
      </c>
      <c r="E1411" s="2" t="s">
        <v>3183</v>
      </c>
      <c r="F1411" s="2" t="s">
        <v>3204</v>
      </c>
      <c r="G1411" s="3">
        <v>0.7287</v>
      </c>
      <c r="H1411" s="3">
        <v>89.24</v>
      </c>
      <c r="I1411" s="3">
        <v>100.0</v>
      </c>
      <c r="J1411" s="3">
        <v>127.38</v>
      </c>
      <c r="K1411" s="2" t="s">
        <v>16</v>
      </c>
    </row>
    <row r="1412">
      <c r="A1412" s="2" t="s">
        <v>3876</v>
      </c>
      <c r="B1412" s="2" t="s">
        <v>12</v>
      </c>
      <c r="C1412" s="2" t="s">
        <v>13</v>
      </c>
      <c r="D1412" s="2" t="s">
        <v>3183</v>
      </c>
      <c r="E1412" s="2" t="s">
        <v>3183</v>
      </c>
      <c r="F1412" s="2" t="s">
        <v>3206</v>
      </c>
      <c r="G1412" s="3">
        <v>0.4076</v>
      </c>
      <c r="H1412" s="3">
        <v>89.91</v>
      </c>
      <c r="I1412" s="3">
        <v>100.0</v>
      </c>
      <c r="J1412" s="3">
        <v>127.38</v>
      </c>
      <c r="K1412" s="2" t="s">
        <v>16</v>
      </c>
    </row>
    <row r="1413">
      <c r="A1413" s="2" t="s">
        <v>3876</v>
      </c>
      <c r="B1413" s="2" t="s">
        <v>12</v>
      </c>
      <c r="C1413" s="2" t="s">
        <v>13</v>
      </c>
      <c r="D1413" s="2" t="s">
        <v>3183</v>
      </c>
      <c r="E1413" s="2" t="s">
        <v>3183</v>
      </c>
      <c r="F1413" s="2" t="s">
        <v>3208</v>
      </c>
      <c r="G1413" s="3">
        <v>0.7598</v>
      </c>
      <c r="H1413" s="3">
        <v>83.64</v>
      </c>
      <c r="I1413" s="3">
        <v>100.0</v>
      </c>
      <c r="J1413" s="3">
        <v>127.38</v>
      </c>
      <c r="K1413" s="2" t="s">
        <v>16</v>
      </c>
    </row>
    <row r="1414">
      <c r="A1414" s="2" t="s">
        <v>3876</v>
      </c>
      <c r="B1414" s="2" t="s">
        <v>12</v>
      </c>
      <c r="C1414" s="2" t="s">
        <v>13</v>
      </c>
      <c r="D1414" s="2" t="s">
        <v>3183</v>
      </c>
      <c r="E1414" s="2" t="s">
        <v>3183</v>
      </c>
      <c r="F1414" s="2" t="s">
        <v>3210</v>
      </c>
      <c r="G1414" s="3">
        <v>0.5172</v>
      </c>
      <c r="H1414" s="3">
        <v>102.03</v>
      </c>
      <c r="I1414" s="3">
        <v>100.0</v>
      </c>
      <c r="J1414" s="3">
        <v>127.38</v>
      </c>
      <c r="K1414" s="2" t="s">
        <v>16</v>
      </c>
    </row>
    <row r="1415">
      <c r="A1415" s="2" t="s">
        <v>3876</v>
      </c>
      <c r="B1415" s="2" t="s">
        <v>12</v>
      </c>
      <c r="C1415" s="2" t="s">
        <v>13</v>
      </c>
      <c r="D1415" s="2" t="s">
        <v>3183</v>
      </c>
      <c r="E1415" s="2" t="s">
        <v>3183</v>
      </c>
      <c r="F1415" s="2" t="s">
        <v>3212</v>
      </c>
      <c r="G1415" s="3">
        <v>0.6189</v>
      </c>
      <c r="H1415" s="3">
        <v>109.01</v>
      </c>
      <c r="I1415" s="3">
        <v>100.0</v>
      </c>
      <c r="J1415" s="3">
        <v>127.38</v>
      </c>
      <c r="K1415" s="2" t="s">
        <v>16</v>
      </c>
    </row>
    <row r="1416">
      <c r="A1416" s="2" t="s">
        <v>3876</v>
      </c>
      <c r="B1416" s="2" t="s">
        <v>12</v>
      </c>
      <c r="C1416" s="2" t="s">
        <v>13</v>
      </c>
      <c r="D1416" s="2" t="s">
        <v>3183</v>
      </c>
      <c r="E1416" s="2" t="s">
        <v>3183</v>
      </c>
      <c r="F1416" s="2" t="s">
        <v>3213</v>
      </c>
      <c r="G1416" s="3">
        <v>0.4387</v>
      </c>
      <c r="H1416" s="3">
        <v>93.35</v>
      </c>
      <c r="I1416" s="3">
        <v>100.0</v>
      </c>
      <c r="J1416" s="3">
        <v>127.38</v>
      </c>
      <c r="K1416" s="2" t="s">
        <v>16</v>
      </c>
    </row>
    <row r="1417">
      <c r="A1417" s="2" t="s">
        <v>3876</v>
      </c>
      <c r="B1417" s="2" t="s">
        <v>12</v>
      </c>
      <c r="C1417" s="2" t="s">
        <v>13</v>
      </c>
      <c r="D1417" s="2" t="s">
        <v>3183</v>
      </c>
      <c r="E1417" s="2" t="s">
        <v>3183</v>
      </c>
      <c r="F1417" s="2" t="s">
        <v>3216</v>
      </c>
      <c r="G1417" s="3">
        <v>0.8266</v>
      </c>
      <c r="H1417" s="3">
        <v>101.59</v>
      </c>
      <c r="I1417" s="3">
        <v>100.0</v>
      </c>
      <c r="J1417" s="3">
        <v>127.38</v>
      </c>
      <c r="K1417" s="2" t="s">
        <v>16</v>
      </c>
    </row>
    <row r="1418">
      <c r="A1418" s="2" t="s">
        <v>3876</v>
      </c>
      <c r="B1418" s="2" t="s">
        <v>12</v>
      </c>
      <c r="C1418" s="2" t="s">
        <v>13</v>
      </c>
      <c r="D1418" s="2" t="s">
        <v>3183</v>
      </c>
      <c r="E1418" s="2" t="s">
        <v>3183</v>
      </c>
      <c r="F1418" s="2" t="s">
        <v>3218</v>
      </c>
      <c r="G1418" s="3">
        <v>0.6895</v>
      </c>
      <c r="H1418" s="3">
        <v>102.3</v>
      </c>
      <c r="I1418" s="3">
        <v>100.0</v>
      </c>
      <c r="J1418" s="3">
        <v>127.38</v>
      </c>
      <c r="K1418" s="2" t="s">
        <v>16</v>
      </c>
    </row>
    <row r="1419">
      <c r="A1419" s="2" t="s">
        <v>3876</v>
      </c>
      <c r="B1419" s="2" t="s">
        <v>12</v>
      </c>
      <c r="C1419" s="2" t="s">
        <v>13</v>
      </c>
      <c r="D1419" s="2" t="s">
        <v>3183</v>
      </c>
      <c r="E1419" s="2" t="s">
        <v>3183</v>
      </c>
      <c r="F1419" s="2" t="s">
        <v>3221</v>
      </c>
      <c r="G1419" s="3">
        <v>0.6152</v>
      </c>
      <c r="H1419" s="3">
        <v>94.04</v>
      </c>
      <c r="I1419" s="3">
        <v>100.0</v>
      </c>
      <c r="J1419" s="3">
        <v>127.38</v>
      </c>
      <c r="K1419" s="2" t="s">
        <v>16</v>
      </c>
    </row>
    <row r="1420">
      <c r="A1420" s="2" t="s">
        <v>3899</v>
      </c>
      <c r="B1420" s="2" t="s">
        <v>12</v>
      </c>
      <c r="C1420" s="2" t="s">
        <v>13</v>
      </c>
      <c r="D1420" s="2" t="s">
        <v>3183</v>
      </c>
      <c r="E1420" s="2" t="s">
        <v>3183</v>
      </c>
      <c r="F1420" s="2" t="s">
        <v>3223</v>
      </c>
      <c r="G1420" s="3">
        <v>0.7958</v>
      </c>
      <c r="H1420" s="3">
        <v>94.98</v>
      </c>
      <c r="I1420" s="3">
        <v>100.0</v>
      </c>
      <c r="J1420" s="3">
        <v>127.38</v>
      </c>
      <c r="K1420" s="2" t="s">
        <v>16</v>
      </c>
    </row>
    <row r="1421">
      <c r="A1421" s="2" t="s">
        <v>3899</v>
      </c>
      <c r="B1421" s="2" t="s">
        <v>12</v>
      </c>
      <c r="C1421" s="2" t="s">
        <v>13</v>
      </c>
      <c r="D1421" s="2" t="s">
        <v>3183</v>
      </c>
      <c r="E1421" s="2" t="s">
        <v>3183</v>
      </c>
      <c r="F1421" s="2" t="s">
        <v>3224</v>
      </c>
      <c r="G1421" s="3">
        <v>0.7547</v>
      </c>
      <c r="H1421" s="3">
        <v>84.19</v>
      </c>
      <c r="I1421" s="3">
        <v>100.0</v>
      </c>
      <c r="J1421" s="3">
        <v>127.38</v>
      </c>
      <c r="K1421" s="2" t="s">
        <v>16</v>
      </c>
    </row>
    <row r="1422">
      <c r="A1422" s="2" t="s">
        <v>3899</v>
      </c>
      <c r="B1422" s="2" t="s">
        <v>12</v>
      </c>
      <c r="C1422" s="2" t="s">
        <v>13</v>
      </c>
      <c r="D1422" s="2" t="s">
        <v>3225</v>
      </c>
      <c r="E1422" s="2" t="s">
        <v>3225</v>
      </c>
      <c r="F1422" s="2" t="s">
        <v>3227</v>
      </c>
      <c r="G1422" s="3">
        <v>0.6807</v>
      </c>
      <c r="H1422" s="3">
        <v>83.74</v>
      </c>
      <c r="I1422" s="3">
        <v>100.0</v>
      </c>
      <c r="J1422" s="3">
        <v>127.38</v>
      </c>
      <c r="K1422" s="2" t="s">
        <v>16</v>
      </c>
    </row>
    <row r="1423">
      <c r="A1423" s="2" t="s">
        <v>3899</v>
      </c>
      <c r="B1423" s="2" t="s">
        <v>12</v>
      </c>
      <c r="C1423" s="2" t="s">
        <v>13</v>
      </c>
      <c r="D1423" s="2" t="s">
        <v>3225</v>
      </c>
      <c r="E1423" s="2" t="s">
        <v>3225</v>
      </c>
      <c r="F1423" s="2" t="s">
        <v>3228</v>
      </c>
      <c r="G1423" s="3">
        <v>0.7185</v>
      </c>
      <c r="H1423" s="3">
        <v>83.13</v>
      </c>
      <c r="I1423" s="3">
        <v>100.0</v>
      </c>
      <c r="J1423" s="3">
        <v>127.38</v>
      </c>
      <c r="K1423" s="2" t="s">
        <v>16</v>
      </c>
    </row>
    <row r="1424">
      <c r="A1424" s="2" t="s">
        <v>3899</v>
      </c>
      <c r="B1424" s="2" t="s">
        <v>12</v>
      </c>
      <c r="C1424" s="2" t="s">
        <v>13</v>
      </c>
      <c r="D1424" s="2" t="s">
        <v>3225</v>
      </c>
      <c r="E1424" s="2" t="s">
        <v>3225</v>
      </c>
      <c r="F1424" s="2" t="s">
        <v>3230</v>
      </c>
      <c r="G1424" s="3">
        <v>0.727</v>
      </c>
      <c r="H1424" s="3">
        <v>89.31</v>
      </c>
      <c r="I1424" s="3">
        <v>100.0</v>
      </c>
      <c r="J1424" s="3">
        <v>127.38</v>
      </c>
      <c r="K1424" s="2" t="s">
        <v>16</v>
      </c>
    </row>
    <row r="1425">
      <c r="A1425" s="2" t="s">
        <v>3899</v>
      </c>
      <c r="B1425" s="2" t="s">
        <v>12</v>
      </c>
      <c r="C1425" s="2" t="s">
        <v>13</v>
      </c>
      <c r="D1425" s="2" t="s">
        <v>3225</v>
      </c>
      <c r="E1425" s="2" t="s">
        <v>3225</v>
      </c>
      <c r="F1425" s="2" t="s">
        <v>3231</v>
      </c>
      <c r="G1425" s="3">
        <v>0.7075</v>
      </c>
      <c r="H1425" s="3">
        <v>100.35</v>
      </c>
      <c r="I1425" s="3">
        <v>100.0</v>
      </c>
      <c r="J1425" s="3">
        <v>127.38</v>
      </c>
      <c r="K1425" s="2" t="s">
        <v>16</v>
      </c>
    </row>
    <row r="1426">
      <c r="A1426" s="2" t="s">
        <v>3899</v>
      </c>
      <c r="B1426" s="2" t="s">
        <v>12</v>
      </c>
      <c r="C1426" s="2" t="s">
        <v>13</v>
      </c>
      <c r="D1426" s="2" t="s">
        <v>3225</v>
      </c>
      <c r="E1426" s="2" t="s">
        <v>3225</v>
      </c>
      <c r="F1426" s="2" t="s">
        <v>3234</v>
      </c>
      <c r="G1426" s="3">
        <v>0.6944</v>
      </c>
      <c r="H1426" s="3">
        <v>106.97</v>
      </c>
      <c r="I1426" s="3">
        <v>100.0</v>
      </c>
      <c r="J1426" s="3">
        <v>127.38</v>
      </c>
      <c r="K1426" s="2" t="s">
        <v>16</v>
      </c>
    </row>
    <row r="1427">
      <c r="A1427" s="2" t="s">
        <v>3899</v>
      </c>
      <c r="B1427" s="2" t="s">
        <v>12</v>
      </c>
      <c r="C1427" s="2" t="s">
        <v>13</v>
      </c>
      <c r="D1427" s="2" t="s">
        <v>3225</v>
      </c>
      <c r="E1427" s="2" t="s">
        <v>3225</v>
      </c>
      <c r="F1427" s="2" t="s">
        <v>3237</v>
      </c>
      <c r="G1427" s="3">
        <v>0.793</v>
      </c>
      <c r="H1427" s="3">
        <v>90.86</v>
      </c>
      <c r="I1427" s="3">
        <v>100.0</v>
      </c>
      <c r="J1427" s="3">
        <v>127.38</v>
      </c>
      <c r="K1427" s="2" t="s">
        <v>16</v>
      </c>
    </row>
    <row r="1428">
      <c r="A1428" s="2" t="s">
        <v>3899</v>
      </c>
      <c r="B1428" s="2" t="s">
        <v>12</v>
      </c>
      <c r="C1428" s="2" t="s">
        <v>13</v>
      </c>
      <c r="D1428" s="2" t="s">
        <v>3225</v>
      </c>
      <c r="E1428" s="2" t="s">
        <v>3225</v>
      </c>
      <c r="F1428" s="2" t="s">
        <v>3238</v>
      </c>
      <c r="G1428" s="3">
        <v>0.6941</v>
      </c>
      <c r="H1428" s="3">
        <v>91.83</v>
      </c>
      <c r="I1428" s="3">
        <v>100.0</v>
      </c>
      <c r="J1428" s="3">
        <v>127.38</v>
      </c>
      <c r="K1428" s="2" t="s">
        <v>16</v>
      </c>
    </row>
    <row r="1429">
      <c r="A1429" s="2" t="s">
        <v>3899</v>
      </c>
      <c r="B1429" s="2" t="s">
        <v>12</v>
      </c>
      <c r="C1429" s="2" t="s">
        <v>13</v>
      </c>
      <c r="D1429" s="2" t="s">
        <v>3225</v>
      </c>
      <c r="E1429" s="2" t="s">
        <v>25</v>
      </c>
      <c r="F1429" s="2" t="s">
        <v>3240</v>
      </c>
      <c r="G1429" s="3">
        <v>0.2708</v>
      </c>
      <c r="H1429" s="3">
        <v>93.38</v>
      </c>
      <c r="I1429" s="3">
        <v>100.0</v>
      </c>
      <c r="J1429" s="3">
        <v>127.38</v>
      </c>
      <c r="K1429" s="2" t="s">
        <v>50</v>
      </c>
    </row>
    <row r="1430">
      <c r="A1430" s="2" t="s">
        <v>3899</v>
      </c>
      <c r="B1430" s="2" t="s">
        <v>12</v>
      </c>
      <c r="C1430" s="2" t="s">
        <v>13</v>
      </c>
      <c r="D1430" s="2" t="s">
        <v>3225</v>
      </c>
      <c r="E1430" s="2" t="s">
        <v>3225</v>
      </c>
      <c r="F1430" s="2" t="s">
        <v>3243</v>
      </c>
      <c r="G1430" s="3">
        <v>0.7902</v>
      </c>
      <c r="H1430" s="3">
        <v>97.87</v>
      </c>
      <c r="I1430" s="3">
        <v>100.0</v>
      </c>
      <c r="J1430" s="3">
        <v>127.38</v>
      </c>
      <c r="K1430" s="2" t="s">
        <v>16</v>
      </c>
    </row>
    <row r="1431">
      <c r="A1431" s="2" t="s">
        <v>3923</v>
      </c>
      <c r="B1431" s="2" t="s">
        <v>12</v>
      </c>
      <c r="C1431" s="2" t="s">
        <v>13</v>
      </c>
      <c r="D1431" s="2" t="s">
        <v>3225</v>
      </c>
      <c r="E1431" s="2" t="s">
        <v>3225</v>
      </c>
      <c r="F1431" s="2" t="s">
        <v>3244</v>
      </c>
      <c r="G1431" s="3">
        <v>0.6604</v>
      </c>
      <c r="H1431" s="3">
        <v>86.92</v>
      </c>
      <c r="I1431" s="3">
        <v>100.0</v>
      </c>
      <c r="J1431" s="3">
        <v>127.38</v>
      </c>
      <c r="K1431" s="2" t="s">
        <v>16</v>
      </c>
    </row>
    <row r="1432">
      <c r="A1432" s="2" t="s">
        <v>3923</v>
      </c>
      <c r="B1432" s="2" t="s">
        <v>12</v>
      </c>
      <c r="C1432" s="2" t="s">
        <v>13</v>
      </c>
      <c r="D1432" s="2" t="s">
        <v>3225</v>
      </c>
      <c r="E1432" s="2" t="s">
        <v>3225</v>
      </c>
      <c r="F1432" s="2" t="s">
        <v>3245</v>
      </c>
      <c r="G1432" s="3">
        <v>0.5222</v>
      </c>
      <c r="H1432" s="3">
        <v>83.71</v>
      </c>
      <c r="I1432" s="3">
        <v>100.0</v>
      </c>
      <c r="J1432" s="3">
        <v>127.38</v>
      </c>
      <c r="K1432" s="2" t="s">
        <v>16</v>
      </c>
    </row>
    <row r="1433">
      <c r="A1433" s="2" t="s">
        <v>3923</v>
      </c>
      <c r="B1433" s="2" t="s">
        <v>12</v>
      </c>
      <c r="C1433" s="2" t="s">
        <v>13</v>
      </c>
      <c r="D1433" s="2" t="s">
        <v>3225</v>
      </c>
      <c r="E1433" s="2" t="s">
        <v>3225</v>
      </c>
      <c r="F1433" s="2" t="s">
        <v>3247</v>
      </c>
      <c r="G1433" s="3">
        <v>0.6247</v>
      </c>
      <c r="H1433" s="3">
        <v>91.87</v>
      </c>
      <c r="I1433" s="3">
        <v>100.0</v>
      </c>
      <c r="J1433" s="3">
        <v>127.38</v>
      </c>
      <c r="K1433" s="2" t="s">
        <v>16</v>
      </c>
    </row>
    <row r="1434">
      <c r="A1434" s="2" t="s">
        <v>3923</v>
      </c>
      <c r="B1434" s="2" t="s">
        <v>12</v>
      </c>
      <c r="C1434" s="2" t="s">
        <v>13</v>
      </c>
      <c r="D1434" s="2" t="s">
        <v>3225</v>
      </c>
      <c r="E1434" s="2" t="s">
        <v>3225</v>
      </c>
      <c r="F1434" s="2" t="s">
        <v>3249</v>
      </c>
      <c r="G1434" s="3">
        <v>0.7731</v>
      </c>
      <c r="H1434" s="3">
        <v>93.67</v>
      </c>
      <c r="I1434" s="3">
        <v>100.0</v>
      </c>
      <c r="J1434" s="3">
        <v>127.38</v>
      </c>
      <c r="K1434" s="2" t="s">
        <v>16</v>
      </c>
    </row>
    <row r="1435">
      <c r="A1435" s="2" t="s">
        <v>3923</v>
      </c>
      <c r="B1435" s="2" t="s">
        <v>12</v>
      </c>
      <c r="C1435" s="2" t="s">
        <v>13</v>
      </c>
      <c r="D1435" s="2" t="s">
        <v>3225</v>
      </c>
      <c r="E1435" s="2" t="s">
        <v>3225</v>
      </c>
      <c r="F1435" s="2" t="s">
        <v>3250</v>
      </c>
      <c r="G1435" s="3">
        <v>0.7346</v>
      </c>
      <c r="H1435" s="3">
        <v>93.24</v>
      </c>
      <c r="I1435" s="3">
        <v>100.0</v>
      </c>
      <c r="J1435" s="3">
        <v>127.38</v>
      </c>
      <c r="K1435" s="2" t="s">
        <v>16</v>
      </c>
    </row>
    <row r="1436">
      <c r="A1436" s="2" t="s">
        <v>3923</v>
      </c>
      <c r="B1436" s="2" t="s">
        <v>12</v>
      </c>
      <c r="C1436" s="2" t="s">
        <v>13</v>
      </c>
      <c r="D1436" s="2" t="s">
        <v>3225</v>
      </c>
      <c r="E1436" s="2" t="s">
        <v>3225</v>
      </c>
      <c r="F1436" s="2" t="s">
        <v>3253</v>
      </c>
      <c r="G1436" s="3">
        <v>0.8078</v>
      </c>
      <c r="H1436" s="3">
        <v>85.07</v>
      </c>
      <c r="I1436" s="3">
        <v>100.0</v>
      </c>
      <c r="J1436" s="3">
        <v>127.38</v>
      </c>
      <c r="K1436" s="2" t="s">
        <v>16</v>
      </c>
    </row>
    <row r="1437">
      <c r="A1437" s="2" t="s">
        <v>3923</v>
      </c>
      <c r="B1437" s="2" t="s">
        <v>12</v>
      </c>
      <c r="C1437" s="2" t="s">
        <v>13</v>
      </c>
      <c r="D1437" s="2" t="s">
        <v>3225</v>
      </c>
      <c r="E1437" s="2" t="s">
        <v>3225</v>
      </c>
      <c r="F1437" s="2" t="s">
        <v>3257</v>
      </c>
      <c r="G1437" s="3">
        <v>0.6932</v>
      </c>
      <c r="H1437" s="3">
        <v>89.73</v>
      </c>
      <c r="I1437" s="3">
        <v>100.0</v>
      </c>
      <c r="J1437" s="3">
        <v>127.38</v>
      </c>
      <c r="K1437" s="2" t="s">
        <v>16</v>
      </c>
    </row>
    <row r="1438">
      <c r="A1438" s="2" t="s">
        <v>3923</v>
      </c>
      <c r="B1438" s="2" t="s">
        <v>12</v>
      </c>
      <c r="C1438" s="2" t="s">
        <v>13</v>
      </c>
      <c r="D1438" s="2" t="s">
        <v>3225</v>
      </c>
      <c r="E1438" s="2" t="s">
        <v>3225</v>
      </c>
      <c r="F1438" s="2" t="s">
        <v>3258</v>
      </c>
      <c r="G1438" s="3">
        <v>0.5491</v>
      </c>
      <c r="H1438" s="3">
        <v>90.29</v>
      </c>
      <c r="I1438" s="3">
        <v>100.0</v>
      </c>
      <c r="J1438" s="3">
        <v>127.38</v>
      </c>
      <c r="K1438" s="2" t="s">
        <v>16</v>
      </c>
    </row>
    <row r="1439">
      <c r="A1439" s="2" t="s">
        <v>3923</v>
      </c>
      <c r="B1439" s="2" t="s">
        <v>12</v>
      </c>
      <c r="C1439" s="2" t="s">
        <v>13</v>
      </c>
      <c r="D1439" s="2" t="s">
        <v>3225</v>
      </c>
      <c r="E1439" s="2" t="s">
        <v>3225</v>
      </c>
      <c r="F1439" s="2" t="s">
        <v>3260</v>
      </c>
      <c r="G1439" s="3">
        <v>0.6681</v>
      </c>
      <c r="H1439" s="3">
        <v>89.08</v>
      </c>
      <c r="I1439" s="3">
        <v>100.0</v>
      </c>
      <c r="J1439" s="3">
        <v>127.38</v>
      </c>
      <c r="K1439" s="2" t="s">
        <v>16</v>
      </c>
    </row>
    <row r="1440">
      <c r="A1440" s="2" t="s">
        <v>3923</v>
      </c>
      <c r="B1440" s="2" t="s">
        <v>12</v>
      </c>
      <c r="C1440" s="2" t="s">
        <v>13</v>
      </c>
      <c r="D1440" s="2" t="s">
        <v>3225</v>
      </c>
      <c r="E1440" s="2" t="s">
        <v>3225</v>
      </c>
      <c r="F1440" s="2" t="s">
        <v>3261</v>
      </c>
      <c r="G1440" s="3">
        <v>0.5738</v>
      </c>
      <c r="H1440" s="3">
        <v>100.76</v>
      </c>
      <c r="I1440" s="3">
        <v>97.7</v>
      </c>
      <c r="J1440" s="3">
        <v>127.38</v>
      </c>
      <c r="K1440" s="2" t="s">
        <v>16</v>
      </c>
    </row>
    <row r="1441">
      <c r="A1441" s="2" t="s">
        <v>3946</v>
      </c>
      <c r="B1441" s="2" t="s">
        <v>12</v>
      </c>
      <c r="C1441" s="2" t="s">
        <v>13</v>
      </c>
      <c r="D1441" s="2" t="s">
        <v>3225</v>
      </c>
      <c r="E1441" s="2" t="s">
        <v>3225</v>
      </c>
      <c r="F1441" s="2" t="s">
        <v>3263</v>
      </c>
      <c r="G1441" s="3">
        <v>0.7651</v>
      </c>
      <c r="H1441" s="3">
        <v>93.59</v>
      </c>
      <c r="I1441" s="3">
        <v>100.0</v>
      </c>
      <c r="J1441" s="3">
        <v>127.38</v>
      </c>
      <c r="K1441" s="2" t="s">
        <v>16</v>
      </c>
    </row>
    <row r="1442">
      <c r="A1442" s="2" t="s">
        <v>3946</v>
      </c>
      <c r="B1442" s="2" t="s">
        <v>12</v>
      </c>
      <c r="C1442" s="2" t="s">
        <v>13</v>
      </c>
      <c r="D1442" s="2" t="s">
        <v>773</v>
      </c>
      <c r="E1442" s="2" t="s">
        <v>773</v>
      </c>
      <c r="F1442" s="2" t="s">
        <v>3264</v>
      </c>
      <c r="G1442" s="3">
        <v>0.726</v>
      </c>
      <c r="H1442" s="3">
        <v>85.98</v>
      </c>
      <c r="I1442" s="3">
        <v>100.0</v>
      </c>
      <c r="J1442" s="3">
        <v>127.38</v>
      </c>
      <c r="K1442" s="2" t="s">
        <v>16</v>
      </c>
    </row>
    <row r="1443">
      <c r="A1443" s="2" t="s">
        <v>3946</v>
      </c>
      <c r="B1443" s="2" t="s">
        <v>12</v>
      </c>
      <c r="C1443" s="2" t="s">
        <v>13</v>
      </c>
      <c r="D1443" s="2" t="s">
        <v>773</v>
      </c>
      <c r="E1443" s="2" t="s">
        <v>773</v>
      </c>
      <c r="F1443" s="2" t="s">
        <v>3266</v>
      </c>
      <c r="G1443" s="3">
        <v>0.6749</v>
      </c>
      <c r="H1443" s="3">
        <v>93.3</v>
      </c>
      <c r="I1443" s="3">
        <v>100.0</v>
      </c>
      <c r="J1443" s="3">
        <v>127.38</v>
      </c>
      <c r="K1443" s="2" t="s">
        <v>16</v>
      </c>
    </row>
    <row r="1444">
      <c r="A1444" s="2" t="s">
        <v>3946</v>
      </c>
      <c r="B1444" s="2" t="s">
        <v>12</v>
      </c>
      <c r="C1444" s="2" t="s">
        <v>13</v>
      </c>
      <c r="D1444" s="2" t="s">
        <v>773</v>
      </c>
      <c r="E1444" s="2" t="s">
        <v>773</v>
      </c>
      <c r="F1444" s="2" t="s">
        <v>3268</v>
      </c>
      <c r="G1444" s="3">
        <v>0.6018</v>
      </c>
      <c r="H1444" s="3">
        <v>104.13</v>
      </c>
      <c r="I1444" s="3">
        <v>100.0</v>
      </c>
      <c r="J1444" s="3">
        <v>127.38</v>
      </c>
      <c r="K1444" s="2" t="s">
        <v>16</v>
      </c>
    </row>
    <row r="1445">
      <c r="A1445" s="2" t="s">
        <v>3946</v>
      </c>
      <c r="B1445" s="2" t="s">
        <v>12</v>
      </c>
      <c r="C1445" s="2" t="s">
        <v>13</v>
      </c>
      <c r="D1445" s="2" t="s">
        <v>773</v>
      </c>
      <c r="E1445" s="2" t="s">
        <v>773</v>
      </c>
      <c r="F1445" s="2" t="s">
        <v>3270</v>
      </c>
      <c r="G1445" s="3">
        <v>0.6481</v>
      </c>
      <c r="H1445" s="3">
        <v>89.87</v>
      </c>
      <c r="I1445" s="3">
        <v>100.0</v>
      </c>
      <c r="J1445" s="3">
        <v>127.38</v>
      </c>
      <c r="K1445" s="2" t="s">
        <v>16</v>
      </c>
    </row>
    <row r="1446">
      <c r="A1446" s="2" t="s">
        <v>3946</v>
      </c>
      <c r="B1446" s="2" t="s">
        <v>12</v>
      </c>
      <c r="C1446" s="2" t="s">
        <v>13</v>
      </c>
      <c r="D1446" s="2" t="s">
        <v>773</v>
      </c>
      <c r="E1446" s="2" t="s">
        <v>773</v>
      </c>
      <c r="F1446" s="2" t="s">
        <v>3273</v>
      </c>
      <c r="G1446" s="3">
        <v>0.6713</v>
      </c>
      <c r="H1446" s="3">
        <v>97.21</v>
      </c>
      <c r="I1446" s="3">
        <v>100.0</v>
      </c>
      <c r="J1446" s="3">
        <v>127.38</v>
      </c>
      <c r="K1446" s="2" t="s">
        <v>16</v>
      </c>
    </row>
    <row r="1447">
      <c r="A1447" s="2" t="s">
        <v>3946</v>
      </c>
      <c r="B1447" s="2" t="s">
        <v>12</v>
      </c>
      <c r="C1447" s="2" t="s">
        <v>13</v>
      </c>
      <c r="D1447" s="2" t="s">
        <v>773</v>
      </c>
      <c r="E1447" s="2" t="s">
        <v>773</v>
      </c>
      <c r="F1447" s="2" t="s">
        <v>3276</v>
      </c>
      <c r="G1447" s="3">
        <v>0.4783</v>
      </c>
      <c r="H1447" s="3">
        <v>92.45</v>
      </c>
      <c r="I1447" s="3">
        <v>100.0</v>
      </c>
      <c r="J1447" s="3">
        <v>127.38</v>
      </c>
      <c r="K1447" s="2" t="s">
        <v>16</v>
      </c>
    </row>
    <row r="1448">
      <c r="A1448" s="2" t="s">
        <v>3946</v>
      </c>
      <c r="B1448" s="2" t="s">
        <v>12</v>
      </c>
      <c r="C1448" s="2" t="s">
        <v>13</v>
      </c>
      <c r="D1448" s="2" t="s">
        <v>773</v>
      </c>
      <c r="E1448" s="2" t="s">
        <v>773</v>
      </c>
      <c r="F1448" s="2" t="s">
        <v>3277</v>
      </c>
      <c r="G1448" s="3">
        <v>0.6197</v>
      </c>
      <c r="H1448" s="3">
        <v>89.21</v>
      </c>
      <c r="I1448" s="3">
        <v>100.0</v>
      </c>
      <c r="J1448" s="3">
        <v>127.38</v>
      </c>
      <c r="K1448" s="2" t="s">
        <v>16</v>
      </c>
    </row>
    <row r="1449">
      <c r="A1449" s="2" t="s">
        <v>3946</v>
      </c>
      <c r="B1449" s="2" t="s">
        <v>12</v>
      </c>
      <c r="C1449" s="2" t="s">
        <v>13</v>
      </c>
      <c r="D1449" s="2" t="s">
        <v>773</v>
      </c>
      <c r="E1449" s="2" t="s">
        <v>25</v>
      </c>
      <c r="F1449" s="2" t="s">
        <v>3279</v>
      </c>
      <c r="G1449" s="3">
        <v>0.2296</v>
      </c>
      <c r="H1449" s="3">
        <v>93.13</v>
      </c>
      <c r="I1449" s="3">
        <v>100.0</v>
      </c>
      <c r="J1449" s="3">
        <v>127.38</v>
      </c>
      <c r="K1449" s="2" t="s">
        <v>50</v>
      </c>
    </row>
    <row r="1450">
      <c r="A1450" s="2" t="s">
        <v>3946</v>
      </c>
      <c r="B1450" s="2" t="s">
        <v>12</v>
      </c>
      <c r="C1450" s="2" t="s">
        <v>13</v>
      </c>
      <c r="D1450" s="2" t="s">
        <v>773</v>
      </c>
      <c r="E1450" s="2" t="s">
        <v>773</v>
      </c>
      <c r="F1450" s="2" t="s">
        <v>3281</v>
      </c>
      <c r="G1450" s="3">
        <v>0.7951</v>
      </c>
      <c r="H1450" s="3">
        <v>90.8</v>
      </c>
      <c r="I1450" s="3">
        <v>100.0</v>
      </c>
      <c r="J1450" s="3">
        <v>127.38</v>
      </c>
      <c r="K1450" s="2" t="s">
        <v>16</v>
      </c>
    </row>
    <row r="1451">
      <c r="A1451" s="2" t="s">
        <v>3946</v>
      </c>
      <c r="B1451" s="2" t="s">
        <v>12</v>
      </c>
      <c r="C1451" s="2" t="s">
        <v>13</v>
      </c>
      <c r="D1451" s="2" t="s">
        <v>773</v>
      </c>
      <c r="E1451" s="2" t="s">
        <v>773</v>
      </c>
      <c r="F1451" s="2" t="s">
        <v>3283</v>
      </c>
      <c r="G1451" s="3">
        <v>0.4624</v>
      </c>
      <c r="H1451" s="3">
        <v>89.22</v>
      </c>
      <c r="I1451" s="3">
        <v>100.0</v>
      </c>
      <c r="J1451" s="3">
        <v>127.38</v>
      </c>
      <c r="K1451" s="2" t="s">
        <v>16</v>
      </c>
    </row>
    <row r="1452">
      <c r="A1452" s="2" t="s">
        <v>3974</v>
      </c>
      <c r="B1452" s="2" t="s">
        <v>12</v>
      </c>
      <c r="C1452" s="2" t="s">
        <v>13</v>
      </c>
      <c r="D1452" s="2" t="s">
        <v>773</v>
      </c>
      <c r="E1452" s="2" t="s">
        <v>773</v>
      </c>
      <c r="F1452" s="2" t="s">
        <v>3286</v>
      </c>
      <c r="G1452" s="3">
        <v>0.5616</v>
      </c>
      <c r="H1452" s="3">
        <v>91.95</v>
      </c>
      <c r="I1452" s="3">
        <v>100.0</v>
      </c>
      <c r="J1452" s="3">
        <v>127.38</v>
      </c>
      <c r="K1452" s="2" t="s">
        <v>16</v>
      </c>
    </row>
    <row r="1453">
      <c r="A1453" s="2" t="s">
        <v>3974</v>
      </c>
      <c r="B1453" s="2" t="s">
        <v>12</v>
      </c>
      <c r="C1453" s="2" t="s">
        <v>13</v>
      </c>
      <c r="D1453" s="2" t="s">
        <v>773</v>
      </c>
      <c r="E1453" s="2" t="s">
        <v>773</v>
      </c>
      <c r="F1453" s="2" t="s">
        <v>3288</v>
      </c>
      <c r="G1453" s="3">
        <v>0.6558</v>
      </c>
      <c r="H1453" s="3">
        <v>97.85</v>
      </c>
      <c r="I1453" s="3">
        <v>100.0</v>
      </c>
      <c r="J1453" s="3">
        <v>127.38</v>
      </c>
      <c r="K1453" s="2" t="s">
        <v>16</v>
      </c>
    </row>
    <row r="1454">
      <c r="A1454" s="2" t="s">
        <v>3974</v>
      </c>
      <c r="B1454" s="2" t="s">
        <v>12</v>
      </c>
      <c r="C1454" s="2" t="s">
        <v>13</v>
      </c>
      <c r="D1454" s="2" t="s">
        <v>773</v>
      </c>
      <c r="E1454" s="2" t="s">
        <v>25</v>
      </c>
      <c r="F1454" s="2" t="s">
        <v>3290</v>
      </c>
      <c r="G1454" s="3">
        <v>0.1762</v>
      </c>
      <c r="H1454" s="3">
        <v>90.64</v>
      </c>
      <c r="I1454" s="3">
        <v>100.0</v>
      </c>
      <c r="J1454" s="3">
        <v>127.38</v>
      </c>
      <c r="K1454" s="2" t="s">
        <v>50</v>
      </c>
    </row>
    <row r="1455">
      <c r="A1455" s="2" t="s">
        <v>3974</v>
      </c>
      <c r="B1455" s="2" t="s">
        <v>12</v>
      </c>
      <c r="C1455" s="2" t="s">
        <v>13</v>
      </c>
      <c r="D1455" s="2" t="s">
        <v>773</v>
      </c>
      <c r="E1455" s="2" t="s">
        <v>25</v>
      </c>
      <c r="F1455" s="2" t="s">
        <v>3292</v>
      </c>
      <c r="G1455" s="3">
        <v>0.2671</v>
      </c>
      <c r="H1455" s="3">
        <v>92.9</v>
      </c>
      <c r="I1455" s="3">
        <v>100.0</v>
      </c>
      <c r="J1455" s="3">
        <v>127.38</v>
      </c>
      <c r="K1455" s="2" t="s">
        <v>50</v>
      </c>
    </row>
    <row r="1456">
      <c r="A1456" s="2" t="s">
        <v>3974</v>
      </c>
      <c r="B1456" s="2" t="s">
        <v>12</v>
      </c>
      <c r="C1456" s="2" t="s">
        <v>13</v>
      </c>
      <c r="D1456" s="2" t="s">
        <v>773</v>
      </c>
      <c r="E1456" s="2" t="s">
        <v>25</v>
      </c>
      <c r="F1456" s="2" t="s">
        <v>3296</v>
      </c>
      <c r="G1456" s="3">
        <v>0.3074</v>
      </c>
      <c r="H1456" s="3">
        <v>91.65</v>
      </c>
      <c r="I1456" s="3">
        <v>100.0</v>
      </c>
      <c r="J1456" s="3">
        <v>127.38</v>
      </c>
      <c r="K1456" s="2" t="s">
        <v>50</v>
      </c>
    </row>
    <row r="1457">
      <c r="A1457" s="2" t="s">
        <v>3974</v>
      </c>
      <c r="B1457" s="2" t="s">
        <v>12</v>
      </c>
      <c r="C1457" s="2" t="s">
        <v>13</v>
      </c>
      <c r="D1457" s="2" t="s">
        <v>773</v>
      </c>
      <c r="E1457" s="2" t="s">
        <v>773</v>
      </c>
      <c r="F1457" s="2" t="s">
        <v>3299</v>
      </c>
      <c r="G1457" s="3">
        <v>0.5598</v>
      </c>
      <c r="H1457" s="3">
        <v>93.65</v>
      </c>
      <c r="I1457" s="3">
        <v>100.0</v>
      </c>
      <c r="J1457" s="3">
        <v>127.38</v>
      </c>
      <c r="K1457" s="2" t="s">
        <v>16</v>
      </c>
    </row>
    <row r="1458">
      <c r="A1458" s="2" t="s">
        <v>3974</v>
      </c>
      <c r="B1458" s="2" t="s">
        <v>12</v>
      </c>
      <c r="C1458" s="2" t="s">
        <v>13</v>
      </c>
      <c r="D1458" s="2" t="s">
        <v>773</v>
      </c>
      <c r="E1458" s="2" t="s">
        <v>773</v>
      </c>
      <c r="F1458" s="2" t="s">
        <v>3301</v>
      </c>
      <c r="G1458" s="3">
        <v>0.6855</v>
      </c>
      <c r="H1458" s="3">
        <v>87.9</v>
      </c>
      <c r="I1458" s="3">
        <v>100.0</v>
      </c>
      <c r="J1458" s="3">
        <v>127.38</v>
      </c>
      <c r="K1458" s="2" t="s">
        <v>16</v>
      </c>
    </row>
    <row r="1459">
      <c r="A1459" s="2" t="s">
        <v>3974</v>
      </c>
      <c r="B1459" s="2" t="s">
        <v>12</v>
      </c>
      <c r="C1459" s="2" t="s">
        <v>13</v>
      </c>
      <c r="D1459" s="2" t="s">
        <v>773</v>
      </c>
      <c r="E1459" s="2" t="s">
        <v>773</v>
      </c>
      <c r="F1459" s="2" t="s">
        <v>3303</v>
      </c>
      <c r="G1459" s="3">
        <v>0.4597</v>
      </c>
      <c r="H1459" s="3">
        <v>90.51</v>
      </c>
      <c r="I1459" s="3">
        <v>100.0</v>
      </c>
      <c r="J1459" s="3">
        <v>127.38</v>
      </c>
      <c r="K1459" s="2" t="s">
        <v>16</v>
      </c>
    </row>
    <row r="1460">
      <c r="A1460" s="2" t="s">
        <v>3974</v>
      </c>
      <c r="B1460" s="2" t="s">
        <v>12</v>
      </c>
      <c r="C1460" s="2" t="s">
        <v>13</v>
      </c>
      <c r="D1460" s="2" t="s">
        <v>773</v>
      </c>
      <c r="E1460" s="2" t="s">
        <v>773</v>
      </c>
      <c r="F1460" s="2" t="s">
        <v>3306</v>
      </c>
      <c r="G1460" s="3">
        <v>0.631</v>
      </c>
      <c r="H1460" s="3">
        <v>88.13</v>
      </c>
      <c r="I1460" s="3">
        <v>100.0</v>
      </c>
      <c r="J1460" s="3">
        <v>127.38</v>
      </c>
      <c r="K1460" s="2" t="s">
        <v>16</v>
      </c>
    </row>
    <row r="1461">
      <c r="A1461" s="2" t="s">
        <v>3974</v>
      </c>
      <c r="B1461" s="2" t="s">
        <v>12</v>
      </c>
      <c r="C1461" s="2" t="s">
        <v>13</v>
      </c>
      <c r="D1461" s="2" t="s">
        <v>773</v>
      </c>
      <c r="E1461" s="2" t="s">
        <v>773</v>
      </c>
      <c r="F1461" s="2" t="s">
        <v>3308</v>
      </c>
      <c r="G1461" s="3">
        <v>0.4852</v>
      </c>
      <c r="H1461" s="3">
        <v>91.12</v>
      </c>
      <c r="I1461" s="3">
        <v>100.0</v>
      </c>
      <c r="J1461" s="3">
        <v>127.38</v>
      </c>
      <c r="K1461" s="2" t="s">
        <v>16</v>
      </c>
    </row>
    <row r="1462">
      <c r="A1462" s="2" t="s">
        <v>3993</v>
      </c>
      <c r="B1462" s="2" t="s">
        <v>12</v>
      </c>
      <c r="C1462" s="2" t="s">
        <v>13</v>
      </c>
      <c r="D1462" s="2" t="s">
        <v>1203</v>
      </c>
      <c r="E1462" s="2" t="s">
        <v>1203</v>
      </c>
      <c r="F1462" s="2" t="s">
        <v>3310</v>
      </c>
      <c r="G1462" s="3">
        <v>0.3601</v>
      </c>
      <c r="H1462" s="3">
        <v>85.59</v>
      </c>
      <c r="I1462" s="3">
        <v>100.0</v>
      </c>
      <c r="J1462" s="3">
        <v>127.38</v>
      </c>
      <c r="K1462" s="2" t="s">
        <v>16</v>
      </c>
    </row>
    <row r="1463">
      <c r="A1463" s="2" t="s">
        <v>3993</v>
      </c>
      <c r="B1463" s="2" t="s">
        <v>12</v>
      </c>
      <c r="C1463" s="2" t="s">
        <v>13</v>
      </c>
      <c r="D1463" s="2" t="s">
        <v>1203</v>
      </c>
      <c r="E1463" s="2" t="s">
        <v>1203</v>
      </c>
      <c r="F1463" s="2" t="s">
        <v>3312</v>
      </c>
      <c r="G1463" s="3">
        <v>0.429</v>
      </c>
      <c r="H1463" s="3">
        <v>87.85</v>
      </c>
      <c r="I1463" s="3">
        <v>100.0</v>
      </c>
      <c r="J1463" s="3">
        <v>127.38</v>
      </c>
      <c r="K1463" s="2" t="s">
        <v>16</v>
      </c>
    </row>
    <row r="1464">
      <c r="A1464" s="2" t="s">
        <v>3993</v>
      </c>
      <c r="B1464" s="2" t="s">
        <v>12</v>
      </c>
      <c r="C1464" s="2" t="s">
        <v>13</v>
      </c>
      <c r="D1464" s="2" t="s">
        <v>1203</v>
      </c>
      <c r="E1464" s="2" t="s">
        <v>25</v>
      </c>
      <c r="F1464" s="2" t="s">
        <v>3314</v>
      </c>
      <c r="G1464" s="3">
        <v>0.3151</v>
      </c>
      <c r="H1464" s="3">
        <v>89.36</v>
      </c>
      <c r="I1464" s="3">
        <v>100.0</v>
      </c>
      <c r="J1464" s="3">
        <v>127.38</v>
      </c>
      <c r="K1464" s="2" t="s">
        <v>50</v>
      </c>
    </row>
    <row r="1465">
      <c r="A1465" s="2" t="s">
        <v>3993</v>
      </c>
      <c r="B1465" s="2" t="s">
        <v>12</v>
      </c>
      <c r="C1465" s="2" t="s">
        <v>13</v>
      </c>
      <c r="D1465" s="2" t="s">
        <v>1203</v>
      </c>
      <c r="E1465" s="2" t="s">
        <v>1203</v>
      </c>
      <c r="F1465" s="2" t="s">
        <v>3316</v>
      </c>
      <c r="G1465" s="3">
        <v>0.6153</v>
      </c>
      <c r="H1465" s="3">
        <v>92.08</v>
      </c>
      <c r="I1465" s="3">
        <v>100.0</v>
      </c>
      <c r="J1465" s="3">
        <v>127.38</v>
      </c>
      <c r="K1465" s="2" t="s">
        <v>16</v>
      </c>
    </row>
    <row r="1466">
      <c r="A1466" s="2" t="s">
        <v>3993</v>
      </c>
      <c r="B1466" s="2" t="s">
        <v>12</v>
      </c>
      <c r="C1466" s="2" t="s">
        <v>13</v>
      </c>
      <c r="D1466" s="2" t="s">
        <v>1203</v>
      </c>
      <c r="E1466" s="2" t="s">
        <v>1203</v>
      </c>
      <c r="F1466" s="2" t="s">
        <v>3319</v>
      </c>
      <c r="G1466" s="3">
        <v>0.526</v>
      </c>
      <c r="H1466" s="3">
        <v>89.22</v>
      </c>
      <c r="I1466" s="3">
        <v>100.0</v>
      </c>
      <c r="J1466" s="3">
        <v>127.38</v>
      </c>
      <c r="K1466" s="2" t="s">
        <v>16</v>
      </c>
    </row>
    <row r="1467">
      <c r="A1467" s="2" t="s">
        <v>3993</v>
      </c>
      <c r="B1467" s="2" t="s">
        <v>12</v>
      </c>
      <c r="C1467" s="2" t="s">
        <v>13</v>
      </c>
      <c r="D1467" s="2" t="s">
        <v>1203</v>
      </c>
      <c r="E1467" s="2" t="s">
        <v>25</v>
      </c>
      <c r="F1467" s="2" t="s">
        <v>3324</v>
      </c>
      <c r="G1467" s="3">
        <v>0.3068</v>
      </c>
      <c r="H1467" s="3">
        <v>84.46</v>
      </c>
      <c r="I1467" s="3">
        <v>100.0</v>
      </c>
      <c r="J1467" s="3">
        <v>127.38</v>
      </c>
      <c r="K1467" s="2" t="s">
        <v>50</v>
      </c>
    </row>
    <row r="1468">
      <c r="A1468" s="2" t="s">
        <v>3993</v>
      </c>
      <c r="B1468" s="2" t="s">
        <v>12</v>
      </c>
      <c r="C1468" s="2" t="s">
        <v>13</v>
      </c>
      <c r="D1468" s="2" t="s">
        <v>1203</v>
      </c>
      <c r="E1468" s="2" t="s">
        <v>1203</v>
      </c>
      <c r="F1468" s="2" t="s">
        <v>3326</v>
      </c>
      <c r="G1468" s="3">
        <v>0.5553</v>
      </c>
      <c r="H1468" s="3">
        <v>86.0</v>
      </c>
      <c r="I1468" s="3">
        <v>100.0</v>
      </c>
      <c r="J1468" s="3">
        <v>127.38</v>
      </c>
      <c r="K1468" s="2" t="s">
        <v>16</v>
      </c>
    </row>
    <row r="1469">
      <c r="A1469" s="2" t="s">
        <v>3993</v>
      </c>
      <c r="B1469" s="2" t="s">
        <v>12</v>
      </c>
      <c r="C1469" s="2" t="s">
        <v>13</v>
      </c>
      <c r="D1469" s="2" t="s">
        <v>1203</v>
      </c>
      <c r="E1469" s="2" t="s">
        <v>1203</v>
      </c>
      <c r="F1469" s="2" t="s">
        <v>3327</v>
      </c>
      <c r="G1469" s="3">
        <v>0.3571</v>
      </c>
      <c r="H1469" s="3">
        <v>86.15</v>
      </c>
      <c r="I1469" s="3">
        <v>100.0</v>
      </c>
      <c r="J1469" s="3">
        <v>127.38</v>
      </c>
      <c r="K1469" s="2" t="s">
        <v>16</v>
      </c>
    </row>
    <row r="1470">
      <c r="A1470" s="2" t="s">
        <v>3993</v>
      </c>
      <c r="B1470" s="2" t="s">
        <v>12</v>
      </c>
      <c r="C1470" s="2" t="s">
        <v>13</v>
      </c>
      <c r="D1470" s="2" t="s">
        <v>1203</v>
      </c>
      <c r="E1470" s="2" t="s">
        <v>1203</v>
      </c>
      <c r="F1470" s="2" t="s">
        <v>3329</v>
      </c>
      <c r="G1470" s="3">
        <v>0.3435</v>
      </c>
      <c r="H1470" s="3">
        <v>94.69</v>
      </c>
      <c r="I1470" s="3">
        <v>100.0</v>
      </c>
      <c r="J1470" s="3">
        <v>127.38</v>
      </c>
      <c r="K1470" s="2" t="s">
        <v>16</v>
      </c>
    </row>
    <row r="1471">
      <c r="A1471" s="2" t="s">
        <v>3993</v>
      </c>
      <c r="B1471" s="2" t="s">
        <v>12</v>
      </c>
      <c r="C1471" s="2" t="s">
        <v>13</v>
      </c>
      <c r="D1471" s="2" t="s">
        <v>1203</v>
      </c>
      <c r="E1471" s="2" t="s">
        <v>25</v>
      </c>
      <c r="F1471" s="2" t="s">
        <v>3331</v>
      </c>
      <c r="G1471" s="3">
        <v>0.312</v>
      </c>
      <c r="H1471" s="3">
        <v>86.26</v>
      </c>
      <c r="I1471" s="3">
        <v>100.0</v>
      </c>
      <c r="J1471" s="3">
        <v>127.38</v>
      </c>
      <c r="K1471" s="2" t="s">
        <v>50</v>
      </c>
    </row>
    <row r="1472">
      <c r="A1472" s="2" t="s">
        <v>3993</v>
      </c>
      <c r="B1472" s="2" t="s">
        <v>12</v>
      </c>
      <c r="C1472" s="2" t="s">
        <v>13</v>
      </c>
      <c r="D1472" s="2" t="s">
        <v>1203</v>
      </c>
      <c r="E1472" s="2" t="s">
        <v>1203</v>
      </c>
      <c r="F1472" s="2" t="s">
        <v>3333</v>
      </c>
      <c r="G1472" s="3">
        <v>0.5517</v>
      </c>
      <c r="H1472" s="3">
        <v>89.04</v>
      </c>
      <c r="I1472" s="3">
        <v>100.0</v>
      </c>
      <c r="J1472" s="3">
        <v>127.38</v>
      </c>
      <c r="K1472" s="2" t="s">
        <v>16</v>
      </c>
    </row>
    <row r="1473">
      <c r="A1473" s="2" t="s">
        <v>4012</v>
      </c>
      <c r="B1473" s="2" t="s">
        <v>12</v>
      </c>
      <c r="C1473" s="2" t="s">
        <v>13</v>
      </c>
      <c r="D1473" s="2" t="s">
        <v>1203</v>
      </c>
      <c r="E1473" s="2" t="s">
        <v>25</v>
      </c>
      <c r="F1473" s="2" t="s">
        <v>3336</v>
      </c>
      <c r="G1473" s="3">
        <v>0.3075</v>
      </c>
      <c r="H1473" s="3">
        <v>90.64</v>
      </c>
      <c r="I1473" s="3">
        <v>100.0</v>
      </c>
      <c r="J1473" s="3">
        <v>127.38</v>
      </c>
      <c r="K1473" s="2" t="s">
        <v>50</v>
      </c>
    </row>
    <row r="1474">
      <c r="A1474" s="2" t="s">
        <v>4012</v>
      </c>
      <c r="B1474" s="2" t="s">
        <v>12</v>
      </c>
      <c r="C1474" s="2" t="s">
        <v>13</v>
      </c>
      <c r="D1474" s="2" t="s">
        <v>1203</v>
      </c>
      <c r="E1474" s="2" t="s">
        <v>1203</v>
      </c>
      <c r="F1474" s="2" t="s">
        <v>3339</v>
      </c>
      <c r="G1474" s="3">
        <v>0.5914</v>
      </c>
      <c r="H1474" s="3">
        <v>86.38</v>
      </c>
      <c r="I1474" s="3">
        <v>100.0</v>
      </c>
      <c r="J1474" s="3">
        <v>127.38</v>
      </c>
      <c r="K1474" s="2" t="s">
        <v>16</v>
      </c>
    </row>
    <row r="1475">
      <c r="A1475" s="2" t="s">
        <v>4012</v>
      </c>
      <c r="B1475" s="2" t="s">
        <v>12</v>
      </c>
      <c r="C1475" s="2" t="s">
        <v>13</v>
      </c>
      <c r="D1475" s="2" t="s">
        <v>1203</v>
      </c>
      <c r="E1475" s="2" t="s">
        <v>25</v>
      </c>
      <c r="F1475" s="2" t="s">
        <v>3341</v>
      </c>
      <c r="G1475" s="3">
        <v>0.2163</v>
      </c>
      <c r="H1475" s="3">
        <v>86.94</v>
      </c>
      <c r="I1475" s="3">
        <v>100.0</v>
      </c>
      <c r="J1475" s="3">
        <v>127.38</v>
      </c>
      <c r="K1475" s="2" t="s">
        <v>50</v>
      </c>
    </row>
    <row r="1476">
      <c r="A1476" s="2" t="s">
        <v>4012</v>
      </c>
      <c r="B1476" s="2" t="s">
        <v>12</v>
      </c>
      <c r="C1476" s="2" t="s">
        <v>13</v>
      </c>
      <c r="D1476" s="2" t="s">
        <v>1203</v>
      </c>
      <c r="E1476" s="2" t="s">
        <v>1203</v>
      </c>
      <c r="F1476" s="2" t="s">
        <v>3343</v>
      </c>
      <c r="G1476" s="3">
        <v>0.4975</v>
      </c>
      <c r="H1476" s="3">
        <v>99.17</v>
      </c>
      <c r="I1476" s="3">
        <v>100.0</v>
      </c>
      <c r="J1476" s="3">
        <v>127.38</v>
      </c>
      <c r="K1476" s="2" t="s">
        <v>16</v>
      </c>
    </row>
    <row r="1477">
      <c r="A1477" s="2" t="s">
        <v>4012</v>
      </c>
      <c r="B1477" s="2" t="s">
        <v>12</v>
      </c>
      <c r="C1477" s="2" t="s">
        <v>13</v>
      </c>
      <c r="D1477" s="2" t="s">
        <v>1203</v>
      </c>
      <c r="E1477" s="2" t="s">
        <v>25</v>
      </c>
      <c r="F1477" s="2" t="s">
        <v>3345</v>
      </c>
      <c r="G1477" s="3">
        <v>0.2724</v>
      </c>
      <c r="H1477" s="3">
        <v>92.78</v>
      </c>
      <c r="I1477" s="3">
        <v>100.0</v>
      </c>
      <c r="J1477" s="3">
        <v>127.38</v>
      </c>
      <c r="K1477" s="2" t="s">
        <v>50</v>
      </c>
    </row>
    <row r="1478">
      <c r="A1478" s="2" t="s">
        <v>4012</v>
      </c>
      <c r="B1478" s="2" t="s">
        <v>12</v>
      </c>
      <c r="C1478" s="2" t="s">
        <v>13</v>
      </c>
      <c r="D1478" s="2" t="s">
        <v>1203</v>
      </c>
      <c r="E1478" s="2" t="s">
        <v>25</v>
      </c>
      <c r="F1478" s="2" t="s">
        <v>3346</v>
      </c>
      <c r="G1478" s="3">
        <v>0.3229</v>
      </c>
      <c r="H1478" s="3">
        <v>94.43</v>
      </c>
      <c r="I1478" s="3">
        <v>100.0</v>
      </c>
      <c r="J1478" s="3">
        <v>127.38</v>
      </c>
      <c r="K1478" s="2" t="s">
        <v>50</v>
      </c>
    </row>
    <row r="1479">
      <c r="A1479" s="2" t="s">
        <v>4012</v>
      </c>
      <c r="B1479" s="2" t="s">
        <v>12</v>
      </c>
      <c r="C1479" s="2" t="s">
        <v>13</v>
      </c>
      <c r="D1479" s="2" t="s">
        <v>1203</v>
      </c>
      <c r="E1479" s="2" t="s">
        <v>1203</v>
      </c>
      <c r="F1479" s="2" t="s">
        <v>3347</v>
      </c>
      <c r="G1479" s="3">
        <v>0.4154</v>
      </c>
      <c r="H1479" s="3">
        <v>92.3</v>
      </c>
      <c r="I1479" s="3">
        <v>100.0</v>
      </c>
      <c r="J1479" s="3">
        <v>127.38</v>
      </c>
      <c r="K1479" s="2" t="s">
        <v>16</v>
      </c>
    </row>
    <row r="1480">
      <c r="A1480" s="2" t="s">
        <v>4012</v>
      </c>
      <c r="B1480" s="2" t="s">
        <v>12</v>
      </c>
      <c r="C1480" s="2" t="s">
        <v>13</v>
      </c>
      <c r="D1480" s="2" t="s">
        <v>1203</v>
      </c>
      <c r="E1480" s="2" t="s">
        <v>1203</v>
      </c>
      <c r="F1480" s="2" t="s">
        <v>3351</v>
      </c>
      <c r="G1480" s="3">
        <v>0.5053</v>
      </c>
      <c r="H1480" s="3">
        <v>108.42</v>
      </c>
      <c r="I1480" s="3">
        <v>100.0</v>
      </c>
      <c r="J1480" s="3">
        <v>127.38</v>
      </c>
      <c r="K1480" s="2" t="s">
        <v>16</v>
      </c>
    </row>
    <row r="1481">
      <c r="A1481" s="2" t="s">
        <v>4012</v>
      </c>
      <c r="B1481" s="2" t="s">
        <v>12</v>
      </c>
      <c r="C1481" s="2" t="s">
        <v>13</v>
      </c>
      <c r="D1481" s="2" t="s">
        <v>1203</v>
      </c>
      <c r="E1481" s="2" t="s">
        <v>1203</v>
      </c>
      <c r="F1481" s="2" t="s">
        <v>3353</v>
      </c>
      <c r="G1481" s="3">
        <v>0.56</v>
      </c>
      <c r="H1481" s="3">
        <v>96.18</v>
      </c>
      <c r="I1481" s="3">
        <v>100.0</v>
      </c>
      <c r="J1481" s="3">
        <v>127.38</v>
      </c>
      <c r="K1481" s="2" t="s">
        <v>16</v>
      </c>
    </row>
    <row r="1482">
      <c r="A1482" s="2" t="s">
        <v>4012</v>
      </c>
      <c r="B1482" s="2" t="s">
        <v>12</v>
      </c>
      <c r="C1482" s="2" t="s">
        <v>13</v>
      </c>
      <c r="D1482" s="2" t="s">
        <v>3355</v>
      </c>
      <c r="E1482" s="2" t="s">
        <v>3355</v>
      </c>
      <c r="F1482" s="2" t="s">
        <v>3356</v>
      </c>
      <c r="G1482" s="3">
        <v>0.7703</v>
      </c>
      <c r="H1482" s="3">
        <v>87.88</v>
      </c>
      <c r="I1482" s="3">
        <v>100.0</v>
      </c>
      <c r="J1482" s="3">
        <v>127.38</v>
      </c>
      <c r="K1482" s="2" t="s">
        <v>16</v>
      </c>
    </row>
    <row r="1483">
      <c r="A1483" s="2" t="s">
        <v>4012</v>
      </c>
      <c r="B1483" s="2" t="s">
        <v>12</v>
      </c>
      <c r="C1483" s="2" t="s">
        <v>13</v>
      </c>
      <c r="D1483" s="2" t="s">
        <v>3355</v>
      </c>
      <c r="E1483" s="2" t="s">
        <v>25</v>
      </c>
      <c r="F1483" s="2" t="s">
        <v>3358</v>
      </c>
      <c r="G1483" s="3">
        <v>0.2293</v>
      </c>
      <c r="H1483" s="3">
        <v>86.87</v>
      </c>
      <c r="I1483" s="3">
        <v>100.0</v>
      </c>
      <c r="J1483" s="3">
        <v>127.38</v>
      </c>
      <c r="K1483" s="2" t="s">
        <v>50</v>
      </c>
    </row>
    <row r="1484">
      <c r="A1484" s="2" t="s">
        <v>4034</v>
      </c>
      <c r="B1484" s="2" t="s">
        <v>12</v>
      </c>
      <c r="C1484" s="2" t="s">
        <v>13</v>
      </c>
      <c r="D1484" s="2" t="s">
        <v>3355</v>
      </c>
      <c r="E1484" s="2" t="s">
        <v>3355</v>
      </c>
      <c r="F1484" s="2" t="s">
        <v>3361</v>
      </c>
      <c r="G1484" s="3">
        <v>0.6221</v>
      </c>
      <c r="H1484" s="3">
        <v>88.26</v>
      </c>
      <c r="I1484" s="3">
        <v>100.0</v>
      </c>
      <c r="J1484" s="3">
        <v>127.38</v>
      </c>
      <c r="K1484" s="2" t="s">
        <v>16</v>
      </c>
    </row>
    <row r="1485">
      <c r="A1485" s="2" t="s">
        <v>4034</v>
      </c>
      <c r="B1485" s="2" t="s">
        <v>12</v>
      </c>
      <c r="C1485" s="2" t="s">
        <v>13</v>
      </c>
      <c r="D1485" s="2" t="s">
        <v>3355</v>
      </c>
      <c r="E1485" s="2" t="s">
        <v>3355</v>
      </c>
      <c r="F1485" s="2" t="s">
        <v>3364</v>
      </c>
      <c r="G1485" s="3">
        <v>0.6702</v>
      </c>
      <c r="H1485" s="3">
        <v>88.5</v>
      </c>
      <c r="I1485" s="3">
        <v>100.0</v>
      </c>
      <c r="J1485" s="3">
        <v>127.38</v>
      </c>
      <c r="K1485" s="2" t="s">
        <v>16</v>
      </c>
    </row>
    <row r="1486">
      <c r="A1486" s="2" t="s">
        <v>4034</v>
      </c>
      <c r="B1486" s="2" t="s">
        <v>12</v>
      </c>
      <c r="C1486" s="2" t="s">
        <v>13</v>
      </c>
      <c r="D1486" s="2" t="s">
        <v>3355</v>
      </c>
      <c r="E1486" s="2" t="s">
        <v>3355</v>
      </c>
      <c r="F1486" s="2" t="s">
        <v>3367</v>
      </c>
      <c r="G1486" s="3">
        <v>0.7044</v>
      </c>
      <c r="H1486" s="3">
        <v>89.53</v>
      </c>
      <c r="I1486" s="3">
        <v>100.0</v>
      </c>
      <c r="J1486" s="3">
        <v>127.38</v>
      </c>
      <c r="K1486" s="2" t="s">
        <v>16</v>
      </c>
    </row>
    <row r="1487">
      <c r="A1487" s="2" t="s">
        <v>4034</v>
      </c>
      <c r="B1487" s="2" t="s">
        <v>12</v>
      </c>
      <c r="C1487" s="2" t="s">
        <v>13</v>
      </c>
      <c r="D1487" s="2" t="s">
        <v>3355</v>
      </c>
      <c r="E1487" s="2" t="s">
        <v>3355</v>
      </c>
      <c r="F1487" s="2" t="s">
        <v>3371</v>
      </c>
      <c r="G1487" s="3">
        <v>0.6171</v>
      </c>
      <c r="H1487" s="3">
        <v>88.6</v>
      </c>
      <c r="I1487" s="3">
        <v>100.0</v>
      </c>
      <c r="J1487" s="3">
        <v>127.38</v>
      </c>
      <c r="K1487" s="2" t="s">
        <v>16</v>
      </c>
    </row>
    <row r="1488">
      <c r="A1488" s="2" t="s">
        <v>4034</v>
      </c>
      <c r="B1488" s="2" t="s">
        <v>12</v>
      </c>
      <c r="C1488" s="2" t="s">
        <v>13</v>
      </c>
      <c r="D1488" s="2" t="s">
        <v>3355</v>
      </c>
      <c r="E1488" s="2" t="s">
        <v>3355</v>
      </c>
      <c r="F1488" s="2" t="s">
        <v>3373</v>
      </c>
      <c r="G1488" s="3">
        <v>0.7775</v>
      </c>
      <c r="H1488" s="3">
        <v>87.4</v>
      </c>
      <c r="I1488" s="3">
        <v>100.0</v>
      </c>
      <c r="J1488" s="3">
        <v>127.38</v>
      </c>
      <c r="K1488" s="2" t="s">
        <v>16</v>
      </c>
    </row>
    <row r="1489">
      <c r="A1489" s="2" t="s">
        <v>4034</v>
      </c>
      <c r="B1489" s="2" t="s">
        <v>12</v>
      </c>
      <c r="C1489" s="2" t="s">
        <v>13</v>
      </c>
      <c r="D1489" s="2" t="s">
        <v>3355</v>
      </c>
      <c r="E1489" s="2" t="s">
        <v>3355</v>
      </c>
      <c r="F1489" s="2" t="s">
        <v>3376</v>
      </c>
      <c r="G1489" s="3">
        <v>0.4632</v>
      </c>
      <c r="H1489" s="3">
        <v>87.29</v>
      </c>
      <c r="I1489" s="3">
        <v>100.0</v>
      </c>
      <c r="J1489" s="3">
        <v>127.38</v>
      </c>
      <c r="K1489" s="2" t="s">
        <v>16</v>
      </c>
    </row>
    <row r="1490">
      <c r="A1490" s="2" t="s">
        <v>4034</v>
      </c>
      <c r="B1490" s="2" t="s">
        <v>12</v>
      </c>
      <c r="C1490" s="2" t="s">
        <v>13</v>
      </c>
      <c r="D1490" s="2" t="s">
        <v>3355</v>
      </c>
      <c r="E1490" s="2" t="s">
        <v>3355</v>
      </c>
      <c r="F1490" s="2" t="s">
        <v>3379</v>
      </c>
      <c r="G1490" s="3">
        <v>0.6501</v>
      </c>
      <c r="H1490" s="3">
        <v>105.09</v>
      </c>
      <c r="I1490" s="3">
        <v>100.0</v>
      </c>
      <c r="J1490" s="3">
        <v>127.38</v>
      </c>
      <c r="K1490" s="2" t="s">
        <v>16</v>
      </c>
    </row>
    <row r="1491">
      <c r="A1491" s="2" t="s">
        <v>4034</v>
      </c>
      <c r="B1491" s="2" t="s">
        <v>12</v>
      </c>
      <c r="C1491" s="2" t="s">
        <v>13</v>
      </c>
      <c r="D1491" s="2" t="s">
        <v>3355</v>
      </c>
      <c r="E1491" s="2" t="s">
        <v>3355</v>
      </c>
      <c r="F1491" s="2" t="s">
        <v>3381</v>
      </c>
      <c r="G1491" s="3">
        <v>0.6926</v>
      </c>
      <c r="H1491" s="3">
        <v>107.4</v>
      </c>
      <c r="I1491" s="3">
        <v>95.5</v>
      </c>
      <c r="J1491" s="3">
        <v>127.38</v>
      </c>
      <c r="K1491" s="2" t="s">
        <v>16</v>
      </c>
    </row>
    <row r="1492">
      <c r="A1492" s="2" t="s">
        <v>4034</v>
      </c>
      <c r="B1492" s="2" t="s">
        <v>12</v>
      </c>
      <c r="C1492" s="2" t="s">
        <v>13</v>
      </c>
      <c r="D1492" s="2" t="s">
        <v>3355</v>
      </c>
      <c r="E1492" s="2" t="s">
        <v>3355</v>
      </c>
      <c r="F1492" s="2" t="s">
        <v>3382</v>
      </c>
      <c r="G1492" s="3">
        <v>0.7189</v>
      </c>
      <c r="H1492" s="3">
        <v>91.01</v>
      </c>
      <c r="I1492" s="3">
        <v>100.0</v>
      </c>
      <c r="J1492" s="3">
        <v>127.38</v>
      </c>
      <c r="K1492" s="2" t="s">
        <v>16</v>
      </c>
    </row>
    <row r="1493">
      <c r="A1493" s="2" t="s">
        <v>4034</v>
      </c>
      <c r="B1493" s="2" t="s">
        <v>12</v>
      </c>
      <c r="C1493" s="2" t="s">
        <v>13</v>
      </c>
      <c r="D1493" s="2" t="s">
        <v>3355</v>
      </c>
      <c r="E1493" s="2" t="s">
        <v>3355</v>
      </c>
      <c r="F1493" s="2" t="s">
        <v>3385</v>
      </c>
      <c r="G1493" s="3">
        <v>0.7233</v>
      </c>
      <c r="H1493" s="3">
        <v>92.97</v>
      </c>
      <c r="I1493" s="3">
        <v>100.0</v>
      </c>
      <c r="J1493" s="3">
        <v>127.38</v>
      </c>
      <c r="K1493" s="2" t="s">
        <v>16</v>
      </c>
    </row>
    <row r="1494">
      <c r="A1494" s="2" t="s">
        <v>4059</v>
      </c>
      <c r="B1494" s="2" t="s">
        <v>12</v>
      </c>
      <c r="C1494" s="2" t="s">
        <v>13</v>
      </c>
      <c r="D1494" s="2" t="s">
        <v>3355</v>
      </c>
      <c r="E1494" s="2" t="s">
        <v>3355</v>
      </c>
      <c r="F1494" s="2" t="s">
        <v>3387</v>
      </c>
      <c r="G1494" s="3">
        <v>0.7177</v>
      </c>
      <c r="H1494" s="3">
        <v>92.91</v>
      </c>
      <c r="I1494" s="3">
        <v>100.0</v>
      </c>
      <c r="J1494" s="3">
        <v>127.38</v>
      </c>
      <c r="K1494" s="2" t="s">
        <v>16</v>
      </c>
    </row>
    <row r="1495">
      <c r="A1495" s="2" t="s">
        <v>4059</v>
      </c>
      <c r="B1495" s="2" t="s">
        <v>12</v>
      </c>
      <c r="C1495" s="2" t="s">
        <v>13</v>
      </c>
      <c r="D1495" s="2" t="s">
        <v>3355</v>
      </c>
      <c r="E1495" s="2" t="s">
        <v>25</v>
      </c>
      <c r="F1495" s="2" t="s">
        <v>3389</v>
      </c>
      <c r="G1495" s="3">
        <v>0.3039</v>
      </c>
      <c r="H1495" s="3">
        <v>89.89</v>
      </c>
      <c r="I1495" s="3">
        <v>100.0</v>
      </c>
      <c r="J1495" s="3">
        <v>127.38</v>
      </c>
      <c r="K1495" s="2" t="s">
        <v>50</v>
      </c>
    </row>
    <row r="1496">
      <c r="A1496" s="2" t="s">
        <v>4059</v>
      </c>
      <c r="B1496" s="2" t="s">
        <v>12</v>
      </c>
      <c r="C1496" s="2" t="s">
        <v>13</v>
      </c>
      <c r="D1496" s="2" t="s">
        <v>3355</v>
      </c>
      <c r="E1496" s="2" t="s">
        <v>3355</v>
      </c>
      <c r="F1496" s="2" t="s">
        <v>3391</v>
      </c>
      <c r="G1496" s="3">
        <v>0.4813</v>
      </c>
      <c r="H1496" s="3">
        <v>92.18</v>
      </c>
      <c r="I1496" s="3">
        <v>100.0</v>
      </c>
      <c r="J1496" s="3">
        <v>127.38</v>
      </c>
      <c r="K1496" s="2" t="s">
        <v>16</v>
      </c>
    </row>
    <row r="1497">
      <c r="A1497" s="2" t="s">
        <v>4059</v>
      </c>
      <c r="B1497" s="2" t="s">
        <v>12</v>
      </c>
      <c r="C1497" s="2" t="s">
        <v>13</v>
      </c>
      <c r="D1497" s="2" t="s">
        <v>3355</v>
      </c>
      <c r="E1497" s="2" t="s">
        <v>3355</v>
      </c>
      <c r="F1497" s="2" t="s">
        <v>3394</v>
      </c>
      <c r="G1497" s="3">
        <v>0.4803</v>
      </c>
      <c r="H1497" s="3">
        <v>104.96</v>
      </c>
      <c r="I1497" s="3">
        <v>100.0</v>
      </c>
      <c r="J1497" s="3">
        <v>127.38</v>
      </c>
      <c r="K1497" s="2" t="s">
        <v>16</v>
      </c>
    </row>
    <row r="1498">
      <c r="A1498" s="2" t="s">
        <v>4059</v>
      </c>
      <c r="B1498" s="2" t="s">
        <v>12</v>
      </c>
      <c r="C1498" s="2" t="s">
        <v>13</v>
      </c>
      <c r="D1498" s="2" t="s">
        <v>3355</v>
      </c>
      <c r="E1498" s="2" t="s">
        <v>3355</v>
      </c>
      <c r="F1498" s="2" t="s">
        <v>3397</v>
      </c>
      <c r="G1498" s="3">
        <v>0.6688</v>
      </c>
      <c r="H1498" s="3">
        <v>96.33</v>
      </c>
      <c r="I1498" s="3">
        <v>97.4</v>
      </c>
      <c r="J1498" s="3">
        <v>127.38</v>
      </c>
      <c r="K1498" s="2" t="s">
        <v>16</v>
      </c>
    </row>
    <row r="1499">
      <c r="A1499" s="2" t="s">
        <v>4059</v>
      </c>
      <c r="B1499" s="2" t="s">
        <v>12</v>
      </c>
      <c r="C1499" s="2" t="s">
        <v>13</v>
      </c>
      <c r="D1499" s="2" t="s">
        <v>3355</v>
      </c>
      <c r="E1499" s="2" t="s">
        <v>3355</v>
      </c>
      <c r="F1499" s="2" t="s">
        <v>3399</v>
      </c>
      <c r="G1499" s="3">
        <v>0.7948</v>
      </c>
      <c r="H1499" s="3">
        <v>96.53</v>
      </c>
      <c r="I1499" s="3">
        <v>100.0</v>
      </c>
      <c r="J1499" s="3">
        <v>127.38</v>
      </c>
      <c r="K1499" s="2" t="s">
        <v>16</v>
      </c>
    </row>
    <row r="1500">
      <c r="A1500" s="2" t="s">
        <v>4059</v>
      </c>
      <c r="B1500" s="2" t="s">
        <v>12</v>
      </c>
      <c r="C1500" s="2" t="s">
        <v>13</v>
      </c>
      <c r="D1500" s="2" t="s">
        <v>3355</v>
      </c>
      <c r="E1500" s="2" t="s">
        <v>3355</v>
      </c>
      <c r="F1500" s="2" t="s">
        <v>3402</v>
      </c>
      <c r="G1500" s="3">
        <v>0.5993</v>
      </c>
      <c r="H1500" s="3">
        <v>94.09</v>
      </c>
      <c r="I1500" s="3">
        <v>100.0</v>
      </c>
      <c r="J1500" s="3">
        <v>127.38</v>
      </c>
      <c r="K1500" s="2" t="s">
        <v>16</v>
      </c>
    </row>
    <row r="1501">
      <c r="A1501" s="2" t="s">
        <v>4059</v>
      </c>
      <c r="B1501" s="2" t="s">
        <v>12</v>
      </c>
      <c r="C1501" s="2" t="s">
        <v>13</v>
      </c>
      <c r="D1501" s="2" t="s">
        <v>3355</v>
      </c>
      <c r="E1501" s="2" t="s">
        <v>3355</v>
      </c>
      <c r="F1501" s="2" t="s">
        <v>3403</v>
      </c>
      <c r="G1501" s="3">
        <v>0.8214</v>
      </c>
      <c r="H1501" s="3">
        <v>91.61</v>
      </c>
      <c r="I1501" s="3">
        <v>100.0</v>
      </c>
      <c r="J1501" s="3">
        <v>127.38</v>
      </c>
      <c r="K1501" s="2" t="s">
        <v>16</v>
      </c>
    </row>
    <row r="1502">
      <c r="A1502" s="2" t="s">
        <v>4059</v>
      </c>
      <c r="B1502" s="2" t="s">
        <v>12</v>
      </c>
      <c r="C1502" s="2" t="s">
        <v>13</v>
      </c>
      <c r="D1502" s="2" t="s">
        <v>3405</v>
      </c>
      <c r="E1502" s="2" t="s">
        <v>3405</v>
      </c>
      <c r="F1502" s="2" t="s">
        <v>3406</v>
      </c>
      <c r="G1502" s="3">
        <v>0.7462</v>
      </c>
      <c r="H1502" s="3">
        <v>98.41</v>
      </c>
      <c r="I1502" s="3">
        <v>100.0</v>
      </c>
      <c r="J1502" s="3">
        <v>127.38</v>
      </c>
      <c r="K1502" s="2" t="s">
        <v>16</v>
      </c>
    </row>
    <row r="1503">
      <c r="A1503" s="2" t="s">
        <v>4059</v>
      </c>
      <c r="B1503" s="2" t="s">
        <v>12</v>
      </c>
      <c r="C1503" s="2" t="s">
        <v>13</v>
      </c>
      <c r="D1503" s="2" t="s">
        <v>3405</v>
      </c>
      <c r="E1503" s="2" t="s">
        <v>3405</v>
      </c>
      <c r="F1503" s="2" t="s">
        <v>3410</v>
      </c>
      <c r="G1503" s="3">
        <v>0.6769</v>
      </c>
      <c r="H1503" s="3">
        <v>92.55</v>
      </c>
      <c r="I1503" s="3">
        <v>100.0</v>
      </c>
      <c r="J1503" s="3">
        <v>127.38</v>
      </c>
      <c r="K1503" s="2" t="s">
        <v>16</v>
      </c>
    </row>
    <row r="1504">
      <c r="A1504" s="2" t="s">
        <v>4088</v>
      </c>
      <c r="B1504" s="2" t="s">
        <v>12</v>
      </c>
      <c r="C1504" s="2" t="s">
        <v>13</v>
      </c>
      <c r="D1504" s="2" t="s">
        <v>3405</v>
      </c>
      <c r="E1504" s="2" t="s">
        <v>3405</v>
      </c>
      <c r="F1504" s="2" t="s">
        <v>3412</v>
      </c>
      <c r="G1504" s="3">
        <v>0.7322</v>
      </c>
      <c r="H1504" s="3">
        <v>89.4</v>
      </c>
      <c r="I1504" s="3">
        <v>100.0</v>
      </c>
      <c r="J1504" s="3">
        <v>127.38</v>
      </c>
      <c r="K1504" s="2" t="s">
        <v>16</v>
      </c>
    </row>
    <row r="1505">
      <c r="A1505" s="2" t="s">
        <v>4088</v>
      </c>
      <c r="B1505" s="2" t="s">
        <v>12</v>
      </c>
      <c r="C1505" s="2" t="s">
        <v>13</v>
      </c>
      <c r="D1505" s="2" t="s">
        <v>3405</v>
      </c>
      <c r="E1505" s="2" t="s">
        <v>3405</v>
      </c>
      <c r="F1505" s="2" t="s">
        <v>3414</v>
      </c>
      <c r="G1505" s="3">
        <v>0.756</v>
      </c>
      <c r="H1505" s="3">
        <v>88.65</v>
      </c>
      <c r="I1505" s="3">
        <v>100.0</v>
      </c>
      <c r="J1505" s="3">
        <v>127.38</v>
      </c>
      <c r="K1505" s="2" t="s">
        <v>16</v>
      </c>
    </row>
    <row r="1506">
      <c r="A1506" s="2" t="s">
        <v>4088</v>
      </c>
      <c r="B1506" s="2" t="s">
        <v>12</v>
      </c>
      <c r="C1506" s="2" t="s">
        <v>13</v>
      </c>
      <c r="D1506" s="2" t="s">
        <v>3405</v>
      </c>
      <c r="E1506" s="2" t="s">
        <v>3405</v>
      </c>
      <c r="F1506" s="2" t="s">
        <v>3417</v>
      </c>
      <c r="G1506" s="3">
        <v>0.796</v>
      </c>
      <c r="H1506" s="3">
        <v>86.68</v>
      </c>
      <c r="I1506" s="3">
        <v>100.0</v>
      </c>
      <c r="J1506" s="3">
        <v>127.38</v>
      </c>
      <c r="K1506" s="2" t="s">
        <v>16</v>
      </c>
    </row>
    <row r="1507">
      <c r="A1507" s="2" t="s">
        <v>4088</v>
      </c>
      <c r="B1507" s="2" t="s">
        <v>12</v>
      </c>
      <c r="C1507" s="2" t="s">
        <v>13</v>
      </c>
      <c r="D1507" s="2" t="s">
        <v>3405</v>
      </c>
      <c r="E1507" s="2" t="s">
        <v>3405</v>
      </c>
      <c r="F1507" s="2" t="s">
        <v>3419</v>
      </c>
      <c r="G1507" s="3">
        <v>0.6191</v>
      </c>
      <c r="H1507" s="3">
        <v>91.5</v>
      </c>
      <c r="I1507" s="3">
        <v>100.0</v>
      </c>
      <c r="J1507" s="3">
        <v>127.38</v>
      </c>
      <c r="K1507" s="2" t="s">
        <v>16</v>
      </c>
    </row>
    <row r="1508">
      <c r="A1508" s="2" t="s">
        <v>4088</v>
      </c>
      <c r="B1508" s="2" t="s">
        <v>12</v>
      </c>
      <c r="C1508" s="2" t="s">
        <v>13</v>
      </c>
      <c r="D1508" s="2" t="s">
        <v>3405</v>
      </c>
      <c r="E1508" s="2" t="s">
        <v>3405</v>
      </c>
      <c r="F1508" s="2" t="s">
        <v>3421</v>
      </c>
      <c r="G1508" s="3">
        <v>0.6932</v>
      </c>
      <c r="H1508" s="3">
        <v>94.73</v>
      </c>
      <c r="I1508" s="3">
        <v>100.0</v>
      </c>
      <c r="J1508" s="3">
        <v>127.38</v>
      </c>
      <c r="K1508" s="2" t="s">
        <v>16</v>
      </c>
    </row>
    <row r="1509">
      <c r="A1509" s="2" t="s">
        <v>4088</v>
      </c>
      <c r="B1509" s="2" t="s">
        <v>12</v>
      </c>
      <c r="C1509" s="2" t="s">
        <v>13</v>
      </c>
      <c r="D1509" s="2" t="s">
        <v>3405</v>
      </c>
      <c r="E1509" s="2" t="s">
        <v>3405</v>
      </c>
      <c r="F1509" s="2" t="s">
        <v>3423</v>
      </c>
      <c r="G1509" s="3">
        <v>0.6963</v>
      </c>
      <c r="H1509" s="3">
        <v>93.36</v>
      </c>
      <c r="I1509" s="3">
        <v>100.0</v>
      </c>
      <c r="J1509" s="3">
        <v>127.38</v>
      </c>
      <c r="K1509" s="2" t="s">
        <v>16</v>
      </c>
    </row>
    <row r="1510">
      <c r="A1510" s="2" t="s">
        <v>4088</v>
      </c>
      <c r="B1510" s="2" t="s">
        <v>12</v>
      </c>
      <c r="C1510" s="2" t="s">
        <v>13</v>
      </c>
      <c r="D1510" s="2" t="s">
        <v>3405</v>
      </c>
      <c r="E1510" s="2" t="s">
        <v>3405</v>
      </c>
      <c r="F1510" s="2" t="s">
        <v>3426</v>
      </c>
      <c r="G1510" s="3">
        <v>0.7902</v>
      </c>
      <c r="H1510" s="3">
        <v>92.52</v>
      </c>
      <c r="I1510" s="3">
        <v>100.0</v>
      </c>
      <c r="J1510" s="3">
        <v>127.38</v>
      </c>
      <c r="K1510" s="2" t="s">
        <v>16</v>
      </c>
    </row>
    <row r="1511">
      <c r="A1511" s="2" t="s">
        <v>4088</v>
      </c>
      <c r="B1511" s="2" t="s">
        <v>12</v>
      </c>
      <c r="C1511" s="2" t="s">
        <v>13</v>
      </c>
      <c r="D1511" s="2" t="s">
        <v>3405</v>
      </c>
      <c r="E1511" s="2" t="s">
        <v>3405</v>
      </c>
      <c r="F1511" s="2" t="s">
        <v>3430</v>
      </c>
      <c r="G1511" s="3">
        <v>0.7344</v>
      </c>
      <c r="H1511" s="3">
        <v>89.07</v>
      </c>
      <c r="I1511" s="3">
        <v>100.0</v>
      </c>
      <c r="J1511" s="3">
        <v>127.38</v>
      </c>
      <c r="K1511" s="2" t="s">
        <v>16</v>
      </c>
    </row>
    <row r="1512">
      <c r="A1512" s="2" t="s">
        <v>4088</v>
      </c>
      <c r="B1512" s="2" t="s">
        <v>12</v>
      </c>
      <c r="C1512" s="2" t="s">
        <v>13</v>
      </c>
      <c r="D1512" s="2" t="s">
        <v>3405</v>
      </c>
      <c r="E1512" s="2" t="s">
        <v>3405</v>
      </c>
      <c r="F1512" s="2" t="s">
        <v>3432</v>
      </c>
      <c r="G1512" s="3">
        <v>0.5746</v>
      </c>
      <c r="H1512" s="3">
        <v>89.5</v>
      </c>
      <c r="I1512" s="3">
        <v>100.0</v>
      </c>
      <c r="J1512" s="3">
        <v>127.38</v>
      </c>
      <c r="K1512" s="2" t="s">
        <v>16</v>
      </c>
    </row>
    <row r="1513">
      <c r="A1513" s="2" t="s">
        <v>4088</v>
      </c>
      <c r="B1513" s="2" t="s">
        <v>12</v>
      </c>
      <c r="C1513" s="2" t="s">
        <v>13</v>
      </c>
      <c r="D1513" s="2" t="s">
        <v>3405</v>
      </c>
      <c r="E1513" s="2" t="s">
        <v>3405</v>
      </c>
      <c r="F1513" s="2" t="s">
        <v>3433</v>
      </c>
      <c r="G1513" s="3">
        <v>0.6123</v>
      </c>
      <c r="H1513" s="3">
        <v>92.5</v>
      </c>
      <c r="I1513" s="3">
        <v>100.0</v>
      </c>
      <c r="J1513" s="3">
        <v>127.38</v>
      </c>
      <c r="K1513" s="2" t="s">
        <v>16</v>
      </c>
    </row>
    <row r="1514">
      <c r="A1514" s="2" t="s">
        <v>4088</v>
      </c>
      <c r="B1514" s="2" t="s">
        <v>12</v>
      </c>
      <c r="C1514" s="2" t="s">
        <v>13</v>
      </c>
      <c r="D1514" s="2" t="s">
        <v>3405</v>
      </c>
      <c r="E1514" s="2" t="s">
        <v>3405</v>
      </c>
      <c r="F1514" s="2" t="s">
        <v>3435</v>
      </c>
      <c r="G1514" s="3">
        <v>0.802</v>
      </c>
      <c r="H1514" s="3">
        <v>84.65</v>
      </c>
      <c r="I1514" s="3">
        <v>100.0</v>
      </c>
      <c r="J1514" s="3">
        <v>127.38</v>
      </c>
      <c r="K1514" s="2" t="s">
        <v>16</v>
      </c>
    </row>
    <row r="1515">
      <c r="A1515" s="2" t="s">
        <v>4116</v>
      </c>
      <c r="B1515" s="2" t="s">
        <v>12</v>
      </c>
      <c r="C1515" s="2" t="s">
        <v>13</v>
      </c>
      <c r="D1515" s="2" t="s">
        <v>3405</v>
      </c>
      <c r="E1515" s="2" t="s">
        <v>3405</v>
      </c>
      <c r="F1515" s="2" t="s">
        <v>3437</v>
      </c>
      <c r="G1515" s="3">
        <v>0.5511</v>
      </c>
      <c r="H1515" s="3">
        <v>89.67</v>
      </c>
      <c r="I1515" s="3">
        <v>100.0</v>
      </c>
      <c r="J1515" s="3">
        <v>127.38</v>
      </c>
      <c r="K1515" s="2" t="s">
        <v>16</v>
      </c>
    </row>
    <row r="1516">
      <c r="A1516" s="2" t="s">
        <v>4116</v>
      </c>
      <c r="B1516" s="2" t="s">
        <v>12</v>
      </c>
      <c r="C1516" s="2" t="s">
        <v>13</v>
      </c>
      <c r="D1516" s="2" t="s">
        <v>3405</v>
      </c>
      <c r="E1516" s="2" t="s">
        <v>3405</v>
      </c>
      <c r="F1516" s="2" t="s">
        <v>3439</v>
      </c>
      <c r="G1516" s="3">
        <v>0.7239</v>
      </c>
      <c r="H1516" s="3">
        <v>86.81</v>
      </c>
      <c r="I1516" s="3">
        <v>100.0</v>
      </c>
      <c r="J1516" s="3">
        <v>127.38</v>
      </c>
      <c r="K1516" s="2" t="s">
        <v>16</v>
      </c>
    </row>
    <row r="1517">
      <c r="A1517" s="2" t="s">
        <v>4116</v>
      </c>
      <c r="B1517" s="2" t="s">
        <v>12</v>
      </c>
      <c r="C1517" s="2" t="s">
        <v>13</v>
      </c>
      <c r="D1517" s="2" t="s">
        <v>3405</v>
      </c>
      <c r="E1517" s="2" t="s">
        <v>3405</v>
      </c>
      <c r="F1517" s="2" t="s">
        <v>3442</v>
      </c>
      <c r="G1517" s="3">
        <v>0.6205</v>
      </c>
      <c r="H1517" s="3">
        <v>88.12</v>
      </c>
      <c r="I1517" s="3">
        <v>100.0</v>
      </c>
      <c r="J1517" s="3">
        <v>127.38</v>
      </c>
      <c r="K1517" s="2" t="s">
        <v>16</v>
      </c>
    </row>
    <row r="1518">
      <c r="A1518" s="2" t="s">
        <v>4116</v>
      </c>
      <c r="B1518" s="2" t="s">
        <v>12</v>
      </c>
      <c r="C1518" s="2" t="s">
        <v>13</v>
      </c>
      <c r="D1518" s="2" t="s">
        <v>3405</v>
      </c>
      <c r="E1518" s="2" t="s">
        <v>3405</v>
      </c>
      <c r="F1518" s="2" t="s">
        <v>3444</v>
      </c>
      <c r="G1518" s="3">
        <v>0.5589</v>
      </c>
      <c r="H1518" s="3">
        <v>95.82</v>
      </c>
      <c r="I1518" s="3">
        <v>100.0</v>
      </c>
      <c r="J1518" s="3">
        <v>127.38</v>
      </c>
      <c r="K1518" s="2" t="s">
        <v>16</v>
      </c>
    </row>
    <row r="1519">
      <c r="A1519" s="2" t="s">
        <v>4116</v>
      </c>
      <c r="B1519" s="2" t="s">
        <v>12</v>
      </c>
      <c r="C1519" s="2" t="s">
        <v>13</v>
      </c>
      <c r="D1519" s="2" t="s">
        <v>3405</v>
      </c>
      <c r="E1519" s="2" t="s">
        <v>3405</v>
      </c>
      <c r="F1519" s="2" t="s">
        <v>3446</v>
      </c>
      <c r="G1519" s="3">
        <v>0.8029</v>
      </c>
      <c r="H1519" s="3">
        <v>95.35</v>
      </c>
      <c r="I1519" s="3">
        <v>100.0</v>
      </c>
      <c r="J1519" s="3">
        <v>127.38</v>
      </c>
      <c r="K1519" s="2" t="s">
        <v>16</v>
      </c>
    </row>
    <row r="1520">
      <c r="A1520" s="2" t="s">
        <v>4116</v>
      </c>
      <c r="B1520" s="2" t="s">
        <v>12</v>
      </c>
      <c r="C1520" s="2" t="s">
        <v>13</v>
      </c>
      <c r="D1520" s="2" t="s">
        <v>3405</v>
      </c>
      <c r="E1520" s="2" t="s">
        <v>3405</v>
      </c>
      <c r="F1520" s="2" t="s">
        <v>3448</v>
      </c>
      <c r="G1520" s="3">
        <v>0.745</v>
      </c>
      <c r="H1520" s="3">
        <v>98.44</v>
      </c>
      <c r="I1520" s="3">
        <v>100.0</v>
      </c>
      <c r="J1520" s="3">
        <v>127.38</v>
      </c>
      <c r="K1520" s="2" t="s">
        <v>16</v>
      </c>
    </row>
    <row r="1521">
      <c r="A1521" s="2" t="s">
        <v>4116</v>
      </c>
      <c r="B1521" s="2" t="s">
        <v>12</v>
      </c>
      <c r="C1521" s="2" t="s">
        <v>13</v>
      </c>
      <c r="D1521" s="2" t="s">
        <v>3405</v>
      </c>
      <c r="E1521" s="2" t="s">
        <v>3405</v>
      </c>
      <c r="F1521" s="2" t="s">
        <v>3451</v>
      </c>
      <c r="G1521" s="3">
        <v>0.5723</v>
      </c>
      <c r="H1521" s="3">
        <v>86.6</v>
      </c>
      <c r="I1521" s="3">
        <v>100.0</v>
      </c>
      <c r="J1521" s="3">
        <v>127.38</v>
      </c>
      <c r="K1521" s="2" t="s">
        <v>16</v>
      </c>
    </row>
    <row r="1522">
      <c r="A1522" s="2" t="s">
        <v>4116</v>
      </c>
      <c r="B1522" s="2" t="s">
        <v>12</v>
      </c>
      <c r="C1522" s="2" t="s">
        <v>13</v>
      </c>
      <c r="D1522" s="2" t="s">
        <v>719</v>
      </c>
      <c r="E1522" s="2" t="s">
        <v>719</v>
      </c>
      <c r="F1522" s="2" t="s">
        <v>3455</v>
      </c>
      <c r="G1522" s="3">
        <v>0.7052</v>
      </c>
      <c r="H1522" s="3">
        <v>98.66</v>
      </c>
      <c r="I1522" s="3">
        <v>100.0</v>
      </c>
      <c r="J1522" s="3">
        <v>127.38</v>
      </c>
      <c r="K1522" s="2" t="s">
        <v>16</v>
      </c>
    </row>
    <row r="1523">
      <c r="A1523" s="2" t="s">
        <v>4116</v>
      </c>
      <c r="B1523" s="2" t="s">
        <v>12</v>
      </c>
      <c r="C1523" s="2" t="s">
        <v>13</v>
      </c>
      <c r="D1523" s="2" t="s">
        <v>719</v>
      </c>
      <c r="E1523" s="2" t="s">
        <v>719</v>
      </c>
      <c r="F1523" s="2" t="s">
        <v>3458</v>
      </c>
      <c r="G1523" s="3">
        <v>0.4265</v>
      </c>
      <c r="H1523" s="3">
        <v>97.65</v>
      </c>
      <c r="I1523" s="3">
        <v>100.0</v>
      </c>
      <c r="J1523" s="3">
        <v>127.38</v>
      </c>
      <c r="K1523" s="2" t="s">
        <v>16</v>
      </c>
    </row>
    <row r="1524">
      <c r="A1524" s="2" t="s">
        <v>4116</v>
      </c>
      <c r="B1524" s="2" t="s">
        <v>12</v>
      </c>
      <c r="C1524" s="2" t="s">
        <v>13</v>
      </c>
      <c r="D1524" s="2" t="s">
        <v>719</v>
      </c>
      <c r="E1524" s="2" t="s">
        <v>719</v>
      </c>
      <c r="F1524" s="2" t="s">
        <v>3460</v>
      </c>
      <c r="G1524" s="3">
        <v>0.6603</v>
      </c>
      <c r="H1524" s="3">
        <v>93.09</v>
      </c>
      <c r="I1524" s="3">
        <v>100.0</v>
      </c>
      <c r="J1524" s="3">
        <v>127.38</v>
      </c>
      <c r="K1524" s="2" t="s">
        <v>16</v>
      </c>
    </row>
    <row r="1525">
      <c r="A1525" s="2" t="s">
        <v>4116</v>
      </c>
      <c r="B1525" s="2" t="s">
        <v>12</v>
      </c>
      <c r="C1525" s="2" t="s">
        <v>13</v>
      </c>
      <c r="D1525" s="2" t="s">
        <v>719</v>
      </c>
      <c r="E1525" s="2" t="s">
        <v>719</v>
      </c>
      <c r="F1525" s="2" t="s">
        <v>3464</v>
      </c>
      <c r="G1525" s="3">
        <v>0.7385</v>
      </c>
      <c r="H1525" s="3">
        <v>92.84</v>
      </c>
      <c r="I1525" s="3">
        <v>100.0</v>
      </c>
      <c r="J1525" s="3">
        <v>127.38</v>
      </c>
      <c r="K1525" s="2" t="s">
        <v>16</v>
      </c>
    </row>
    <row r="1526">
      <c r="A1526" s="2" t="s">
        <v>4140</v>
      </c>
      <c r="B1526" s="2" t="s">
        <v>12</v>
      </c>
      <c r="C1526" s="2" t="s">
        <v>13</v>
      </c>
      <c r="D1526" s="2" t="s">
        <v>719</v>
      </c>
      <c r="E1526" s="2" t="s">
        <v>719</v>
      </c>
      <c r="F1526" s="2" t="s">
        <v>3467</v>
      </c>
      <c r="G1526" s="3">
        <v>0.765</v>
      </c>
      <c r="H1526" s="3">
        <v>84.6</v>
      </c>
      <c r="I1526" s="3">
        <v>100.0</v>
      </c>
      <c r="J1526" s="3">
        <v>127.38</v>
      </c>
      <c r="K1526" s="2" t="s">
        <v>16</v>
      </c>
    </row>
    <row r="1527">
      <c r="A1527" s="2" t="s">
        <v>4140</v>
      </c>
      <c r="B1527" s="2" t="s">
        <v>12</v>
      </c>
      <c r="C1527" s="2" t="s">
        <v>13</v>
      </c>
      <c r="D1527" s="2" t="s">
        <v>719</v>
      </c>
      <c r="E1527" s="2" t="s">
        <v>719</v>
      </c>
      <c r="F1527" s="2" t="s">
        <v>3470</v>
      </c>
      <c r="G1527" s="3">
        <v>0.6504</v>
      </c>
      <c r="H1527" s="3">
        <v>97.32</v>
      </c>
      <c r="I1527" s="3">
        <v>100.0</v>
      </c>
      <c r="J1527" s="3">
        <v>127.38</v>
      </c>
      <c r="K1527" s="2" t="s">
        <v>16</v>
      </c>
    </row>
    <row r="1528">
      <c r="A1528" s="2" t="s">
        <v>4140</v>
      </c>
      <c r="B1528" s="2" t="s">
        <v>12</v>
      </c>
      <c r="C1528" s="2" t="s">
        <v>13</v>
      </c>
      <c r="D1528" s="2" t="s">
        <v>719</v>
      </c>
      <c r="E1528" s="2" t="s">
        <v>25</v>
      </c>
      <c r="F1528" s="2" t="s">
        <v>3472</v>
      </c>
      <c r="G1528" s="3">
        <v>0.2102</v>
      </c>
      <c r="H1528" s="3">
        <v>92.24</v>
      </c>
      <c r="I1528" s="3">
        <v>100.0</v>
      </c>
      <c r="J1528" s="3">
        <v>127.38</v>
      </c>
      <c r="K1528" s="2" t="s">
        <v>50</v>
      </c>
    </row>
    <row r="1529">
      <c r="A1529" s="2" t="s">
        <v>4140</v>
      </c>
      <c r="B1529" s="2" t="s">
        <v>12</v>
      </c>
      <c r="C1529" s="2" t="s">
        <v>13</v>
      </c>
      <c r="D1529" s="2" t="s">
        <v>719</v>
      </c>
      <c r="E1529" s="2" t="s">
        <v>719</v>
      </c>
      <c r="F1529" s="2" t="s">
        <v>3474</v>
      </c>
      <c r="G1529" s="3">
        <v>0.5904</v>
      </c>
      <c r="H1529" s="3">
        <v>98.68</v>
      </c>
      <c r="I1529" s="3">
        <v>100.0</v>
      </c>
      <c r="J1529" s="3">
        <v>127.38</v>
      </c>
      <c r="K1529" s="2" t="s">
        <v>16</v>
      </c>
    </row>
    <row r="1530">
      <c r="A1530" s="2" t="s">
        <v>4140</v>
      </c>
      <c r="B1530" s="2" t="s">
        <v>12</v>
      </c>
      <c r="C1530" s="2" t="s">
        <v>13</v>
      </c>
      <c r="D1530" s="2" t="s">
        <v>719</v>
      </c>
      <c r="E1530" s="2" t="s">
        <v>719</v>
      </c>
      <c r="F1530" s="2" t="s">
        <v>3476</v>
      </c>
      <c r="G1530" s="3">
        <v>0.7639</v>
      </c>
      <c r="H1530" s="3">
        <v>88.96</v>
      </c>
      <c r="I1530" s="3">
        <v>100.0</v>
      </c>
      <c r="J1530" s="3">
        <v>127.38</v>
      </c>
      <c r="K1530" s="2" t="s">
        <v>16</v>
      </c>
    </row>
    <row r="1531">
      <c r="A1531" s="2" t="s">
        <v>4140</v>
      </c>
      <c r="B1531" s="2" t="s">
        <v>12</v>
      </c>
      <c r="C1531" s="2" t="s">
        <v>13</v>
      </c>
      <c r="D1531" s="2" t="s">
        <v>719</v>
      </c>
      <c r="E1531" s="2" t="s">
        <v>719</v>
      </c>
      <c r="F1531" s="2" t="s">
        <v>3478</v>
      </c>
      <c r="G1531" s="3">
        <v>0.7807</v>
      </c>
      <c r="H1531" s="3">
        <v>88.21</v>
      </c>
      <c r="I1531" s="3">
        <v>100.0</v>
      </c>
      <c r="J1531" s="3">
        <v>127.38</v>
      </c>
      <c r="K1531" s="2" t="s">
        <v>16</v>
      </c>
    </row>
    <row r="1532">
      <c r="A1532" s="2" t="s">
        <v>4140</v>
      </c>
      <c r="B1532" s="2" t="s">
        <v>12</v>
      </c>
      <c r="C1532" s="2" t="s">
        <v>13</v>
      </c>
      <c r="D1532" s="2" t="s">
        <v>719</v>
      </c>
      <c r="E1532" s="2" t="s">
        <v>719</v>
      </c>
      <c r="F1532" s="2" t="s">
        <v>3480</v>
      </c>
      <c r="G1532" s="3">
        <v>0.7902</v>
      </c>
      <c r="H1532" s="3">
        <v>84.06</v>
      </c>
      <c r="I1532" s="3">
        <v>100.0</v>
      </c>
      <c r="J1532" s="3">
        <v>127.38</v>
      </c>
      <c r="K1532" s="2" t="s">
        <v>16</v>
      </c>
    </row>
    <row r="1533">
      <c r="A1533" s="2" t="s">
        <v>4140</v>
      </c>
      <c r="B1533" s="2" t="s">
        <v>12</v>
      </c>
      <c r="C1533" s="2" t="s">
        <v>13</v>
      </c>
      <c r="D1533" s="2" t="s">
        <v>719</v>
      </c>
      <c r="E1533" s="2" t="s">
        <v>719</v>
      </c>
      <c r="F1533" s="2" t="s">
        <v>3483</v>
      </c>
      <c r="G1533" s="3">
        <v>0.5592</v>
      </c>
      <c r="H1533" s="3">
        <v>106.03</v>
      </c>
      <c r="I1533" s="3">
        <v>100.0</v>
      </c>
      <c r="J1533" s="3">
        <v>127.38</v>
      </c>
      <c r="K1533" s="2" t="s">
        <v>16</v>
      </c>
    </row>
    <row r="1534">
      <c r="A1534" s="2" t="s">
        <v>4140</v>
      </c>
      <c r="B1534" s="2" t="s">
        <v>12</v>
      </c>
      <c r="C1534" s="2" t="s">
        <v>13</v>
      </c>
      <c r="D1534" s="2" t="s">
        <v>719</v>
      </c>
      <c r="E1534" s="2" t="s">
        <v>719</v>
      </c>
      <c r="F1534" s="2" t="s">
        <v>3485</v>
      </c>
      <c r="G1534" s="3">
        <v>0.734</v>
      </c>
      <c r="H1534" s="3">
        <v>103.29</v>
      </c>
      <c r="I1534" s="3">
        <v>100.0</v>
      </c>
      <c r="J1534" s="3">
        <v>127.38</v>
      </c>
      <c r="K1534" s="2" t="s">
        <v>16</v>
      </c>
    </row>
    <row r="1535">
      <c r="A1535" s="2" t="s">
        <v>4140</v>
      </c>
      <c r="B1535" s="2" t="s">
        <v>12</v>
      </c>
      <c r="C1535" s="2" t="s">
        <v>13</v>
      </c>
      <c r="D1535" s="2" t="s">
        <v>719</v>
      </c>
      <c r="E1535" s="2" t="s">
        <v>719</v>
      </c>
      <c r="F1535" s="2" t="s">
        <v>3488</v>
      </c>
      <c r="G1535" s="3">
        <v>0.7752</v>
      </c>
      <c r="H1535" s="3">
        <v>93.41</v>
      </c>
      <c r="I1535" s="3">
        <v>100.0</v>
      </c>
      <c r="J1535" s="3">
        <v>127.38</v>
      </c>
      <c r="K1535" s="2" t="s">
        <v>16</v>
      </c>
    </row>
    <row r="1536">
      <c r="A1536" s="2" t="s">
        <v>4166</v>
      </c>
      <c r="B1536" s="2" t="s">
        <v>12</v>
      </c>
      <c r="C1536" s="2" t="s">
        <v>13</v>
      </c>
      <c r="D1536" s="2" t="s">
        <v>719</v>
      </c>
      <c r="E1536" s="2" t="s">
        <v>719</v>
      </c>
      <c r="F1536" s="2" t="s">
        <v>3490</v>
      </c>
      <c r="G1536" s="3">
        <v>0.6063</v>
      </c>
      <c r="H1536" s="3">
        <v>93.65</v>
      </c>
      <c r="I1536" s="3">
        <v>100.0</v>
      </c>
      <c r="J1536" s="3">
        <v>127.38</v>
      </c>
      <c r="K1536" s="2" t="s">
        <v>16</v>
      </c>
    </row>
    <row r="1537">
      <c r="A1537" s="2" t="s">
        <v>4166</v>
      </c>
      <c r="B1537" s="2" t="s">
        <v>12</v>
      </c>
      <c r="C1537" s="2" t="s">
        <v>13</v>
      </c>
      <c r="D1537" s="2" t="s">
        <v>719</v>
      </c>
      <c r="E1537" s="2" t="s">
        <v>719</v>
      </c>
      <c r="F1537" s="2" t="s">
        <v>3494</v>
      </c>
      <c r="G1537" s="3">
        <v>0.7168</v>
      </c>
      <c r="H1537" s="3">
        <v>89.54</v>
      </c>
      <c r="I1537" s="3">
        <v>100.0</v>
      </c>
      <c r="J1537" s="3">
        <v>127.38</v>
      </c>
      <c r="K1537" s="2" t="s">
        <v>16</v>
      </c>
    </row>
    <row r="1538">
      <c r="A1538" s="2" t="s">
        <v>4166</v>
      </c>
      <c r="B1538" s="2" t="s">
        <v>12</v>
      </c>
      <c r="C1538" s="2" t="s">
        <v>13</v>
      </c>
      <c r="D1538" s="2" t="s">
        <v>719</v>
      </c>
      <c r="E1538" s="2" t="s">
        <v>25</v>
      </c>
      <c r="F1538" s="2" t="s">
        <v>3497</v>
      </c>
      <c r="G1538" s="3">
        <v>0.1982</v>
      </c>
      <c r="H1538" s="3">
        <v>100.95</v>
      </c>
      <c r="I1538" s="3">
        <v>100.0</v>
      </c>
      <c r="J1538" s="3">
        <v>127.38</v>
      </c>
      <c r="K1538" s="2" t="s">
        <v>50</v>
      </c>
    </row>
    <row r="1539">
      <c r="A1539" s="2" t="s">
        <v>4166</v>
      </c>
      <c r="B1539" s="2" t="s">
        <v>12</v>
      </c>
      <c r="C1539" s="2" t="s">
        <v>13</v>
      </c>
      <c r="D1539" s="2" t="s">
        <v>719</v>
      </c>
      <c r="E1539" s="2" t="s">
        <v>719</v>
      </c>
      <c r="F1539" s="2" t="s">
        <v>3499</v>
      </c>
      <c r="G1539" s="3">
        <v>0.739</v>
      </c>
      <c r="H1539" s="3">
        <v>93.21</v>
      </c>
      <c r="I1539" s="3">
        <v>100.0</v>
      </c>
      <c r="J1539" s="3">
        <v>127.38</v>
      </c>
      <c r="K1539" s="2" t="s">
        <v>16</v>
      </c>
    </row>
    <row r="1540">
      <c r="A1540" s="2" t="s">
        <v>4166</v>
      </c>
      <c r="B1540" s="2" t="s">
        <v>12</v>
      </c>
      <c r="C1540" s="2" t="s">
        <v>13</v>
      </c>
      <c r="D1540" s="2" t="s">
        <v>719</v>
      </c>
      <c r="E1540" s="2" t="s">
        <v>719</v>
      </c>
      <c r="F1540" s="2" t="s">
        <v>3500</v>
      </c>
      <c r="G1540" s="3">
        <v>0.6098</v>
      </c>
      <c r="H1540" s="3">
        <v>87.16</v>
      </c>
      <c r="I1540" s="3">
        <v>100.0</v>
      </c>
      <c r="J1540" s="3">
        <v>127.38</v>
      </c>
      <c r="K1540" s="2" t="s">
        <v>16</v>
      </c>
    </row>
    <row r="1541">
      <c r="A1541" s="2" t="s">
        <v>4166</v>
      </c>
      <c r="B1541" s="2" t="s">
        <v>12</v>
      </c>
      <c r="C1541" s="2" t="s">
        <v>13</v>
      </c>
      <c r="D1541" s="2" t="s">
        <v>719</v>
      </c>
      <c r="E1541" s="2" t="s">
        <v>719</v>
      </c>
      <c r="F1541" s="2" t="s">
        <v>3503</v>
      </c>
      <c r="G1541" s="3">
        <v>0.71</v>
      </c>
      <c r="H1541" s="3">
        <v>87.46</v>
      </c>
      <c r="I1541" s="3">
        <v>100.0</v>
      </c>
      <c r="J1541" s="3">
        <v>127.38</v>
      </c>
      <c r="K1541" s="2" t="s">
        <v>16</v>
      </c>
    </row>
    <row r="1542">
      <c r="A1542" s="2" t="s">
        <v>4166</v>
      </c>
      <c r="B1542" s="2" t="s">
        <v>12</v>
      </c>
      <c r="C1542" s="2" t="s">
        <v>13</v>
      </c>
      <c r="D1542" s="2" t="s">
        <v>3504</v>
      </c>
      <c r="E1542" s="2" t="s">
        <v>3504</v>
      </c>
      <c r="F1542" s="2" t="s">
        <v>3506</v>
      </c>
      <c r="G1542" s="3">
        <v>0.7302</v>
      </c>
      <c r="H1542" s="3">
        <v>83.88</v>
      </c>
      <c r="I1542" s="3">
        <v>100.0</v>
      </c>
      <c r="J1542" s="3">
        <v>127.38</v>
      </c>
      <c r="K1542" s="2" t="s">
        <v>16</v>
      </c>
    </row>
    <row r="1543">
      <c r="A1543" s="2" t="s">
        <v>4166</v>
      </c>
      <c r="B1543" s="2" t="s">
        <v>12</v>
      </c>
      <c r="C1543" s="2" t="s">
        <v>13</v>
      </c>
      <c r="D1543" s="2" t="s">
        <v>3504</v>
      </c>
      <c r="E1543" s="2" t="s">
        <v>3504</v>
      </c>
      <c r="F1543" s="2" t="s">
        <v>3507</v>
      </c>
      <c r="G1543" s="3">
        <v>0.8366</v>
      </c>
      <c r="H1543" s="3">
        <v>92.56</v>
      </c>
      <c r="I1543" s="3">
        <v>100.0</v>
      </c>
      <c r="J1543" s="3">
        <v>127.38</v>
      </c>
      <c r="K1543" s="2" t="s">
        <v>16</v>
      </c>
    </row>
    <row r="1544">
      <c r="A1544" s="2" t="s">
        <v>4166</v>
      </c>
      <c r="B1544" s="2" t="s">
        <v>12</v>
      </c>
      <c r="C1544" s="2" t="s">
        <v>13</v>
      </c>
      <c r="D1544" s="2" t="s">
        <v>3504</v>
      </c>
      <c r="E1544" s="2" t="s">
        <v>3504</v>
      </c>
      <c r="F1544" s="2" t="s">
        <v>3509</v>
      </c>
      <c r="G1544" s="3">
        <v>0.8183</v>
      </c>
      <c r="H1544" s="3">
        <v>89.58</v>
      </c>
      <c r="I1544" s="3">
        <v>100.0</v>
      </c>
      <c r="J1544" s="3">
        <v>127.38</v>
      </c>
      <c r="K1544" s="2" t="s">
        <v>16</v>
      </c>
    </row>
    <row r="1545">
      <c r="A1545" s="2" t="s">
        <v>4166</v>
      </c>
      <c r="B1545" s="2" t="s">
        <v>12</v>
      </c>
      <c r="C1545" s="2" t="s">
        <v>13</v>
      </c>
      <c r="D1545" s="2" t="s">
        <v>3504</v>
      </c>
      <c r="E1545" s="2" t="s">
        <v>3504</v>
      </c>
      <c r="F1545" s="2" t="s">
        <v>3511</v>
      </c>
      <c r="G1545" s="3">
        <v>0.7957</v>
      </c>
      <c r="H1545" s="3">
        <v>86.66</v>
      </c>
      <c r="I1545" s="3">
        <v>100.0</v>
      </c>
      <c r="J1545" s="3">
        <v>127.38</v>
      </c>
      <c r="K1545" s="2" t="s">
        <v>16</v>
      </c>
    </row>
    <row r="1546">
      <c r="A1546" s="2" t="s">
        <v>4166</v>
      </c>
      <c r="B1546" s="2" t="s">
        <v>12</v>
      </c>
      <c r="C1546" s="2" t="s">
        <v>13</v>
      </c>
      <c r="D1546" s="2" t="s">
        <v>3504</v>
      </c>
      <c r="E1546" s="2" t="s">
        <v>3504</v>
      </c>
      <c r="F1546" s="2" t="s">
        <v>3513</v>
      </c>
      <c r="G1546" s="3">
        <v>0.777</v>
      </c>
      <c r="H1546" s="3">
        <v>90.49</v>
      </c>
      <c r="I1546" s="3">
        <v>100.0</v>
      </c>
      <c r="J1546" s="3">
        <v>127.38</v>
      </c>
      <c r="K1546" s="2" t="s">
        <v>16</v>
      </c>
    </row>
    <row r="1547">
      <c r="A1547" s="2" t="s">
        <v>4196</v>
      </c>
      <c r="B1547" s="2" t="s">
        <v>12</v>
      </c>
      <c r="C1547" s="2" t="s">
        <v>13</v>
      </c>
      <c r="D1547" s="2" t="s">
        <v>3504</v>
      </c>
      <c r="E1547" s="2" t="s">
        <v>3504</v>
      </c>
      <c r="F1547" s="2" t="s">
        <v>3516</v>
      </c>
      <c r="G1547" s="3">
        <v>0.7478</v>
      </c>
      <c r="H1547" s="3">
        <v>90.77</v>
      </c>
      <c r="I1547" s="3">
        <v>100.0</v>
      </c>
      <c r="J1547" s="3">
        <v>127.38</v>
      </c>
      <c r="K1547" s="2" t="s">
        <v>16</v>
      </c>
    </row>
    <row r="1548">
      <c r="A1548" s="2" t="s">
        <v>4196</v>
      </c>
      <c r="B1548" s="2" t="s">
        <v>12</v>
      </c>
      <c r="C1548" s="2" t="s">
        <v>13</v>
      </c>
      <c r="D1548" s="2" t="s">
        <v>3504</v>
      </c>
      <c r="E1548" s="2" t="s">
        <v>3504</v>
      </c>
      <c r="F1548" s="2" t="s">
        <v>3518</v>
      </c>
      <c r="G1548" s="3">
        <v>0.8369</v>
      </c>
      <c r="H1548" s="3">
        <v>92.8</v>
      </c>
      <c r="I1548" s="3">
        <v>100.0</v>
      </c>
      <c r="J1548" s="3">
        <v>127.38</v>
      </c>
      <c r="K1548" s="2" t="s">
        <v>16</v>
      </c>
    </row>
    <row r="1549">
      <c r="A1549" s="2" t="s">
        <v>4196</v>
      </c>
      <c r="B1549" s="2" t="s">
        <v>12</v>
      </c>
      <c r="C1549" s="2" t="s">
        <v>13</v>
      </c>
      <c r="D1549" s="2" t="s">
        <v>3504</v>
      </c>
      <c r="E1549" s="2" t="s">
        <v>3504</v>
      </c>
      <c r="F1549" s="2" t="s">
        <v>3520</v>
      </c>
      <c r="G1549" s="3">
        <v>0.6509</v>
      </c>
      <c r="H1549" s="3">
        <v>91.8</v>
      </c>
      <c r="I1549" s="3">
        <v>100.0</v>
      </c>
      <c r="J1549" s="3">
        <v>127.38</v>
      </c>
      <c r="K1549" s="2" t="s">
        <v>16</v>
      </c>
    </row>
    <row r="1550">
      <c r="A1550" s="2" t="s">
        <v>4196</v>
      </c>
      <c r="B1550" s="2" t="s">
        <v>12</v>
      </c>
      <c r="C1550" s="2" t="s">
        <v>13</v>
      </c>
      <c r="D1550" s="2" t="s">
        <v>3504</v>
      </c>
      <c r="E1550" s="2" t="s">
        <v>3504</v>
      </c>
      <c r="F1550" s="2" t="s">
        <v>3522</v>
      </c>
      <c r="G1550" s="3">
        <v>0.7681</v>
      </c>
      <c r="H1550" s="3">
        <v>89.77</v>
      </c>
      <c r="I1550" s="3">
        <v>100.0</v>
      </c>
      <c r="J1550" s="3">
        <v>127.38</v>
      </c>
      <c r="K1550" s="2" t="s">
        <v>16</v>
      </c>
    </row>
    <row r="1551">
      <c r="A1551" s="2" t="s">
        <v>4196</v>
      </c>
      <c r="B1551" s="2" t="s">
        <v>12</v>
      </c>
      <c r="C1551" s="2" t="s">
        <v>13</v>
      </c>
      <c r="D1551" s="2" t="s">
        <v>3504</v>
      </c>
      <c r="E1551" s="2" t="s">
        <v>3504</v>
      </c>
      <c r="F1551" s="2" t="s">
        <v>3525</v>
      </c>
      <c r="G1551" s="3">
        <v>0.7002</v>
      </c>
      <c r="H1551" s="3">
        <v>88.1</v>
      </c>
      <c r="I1551" s="3">
        <v>100.0</v>
      </c>
      <c r="J1551" s="3">
        <v>127.38</v>
      </c>
      <c r="K1551" s="2" t="s">
        <v>16</v>
      </c>
    </row>
    <row r="1552">
      <c r="A1552" s="2" t="s">
        <v>4196</v>
      </c>
      <c r="B1552" s="2" t="s">
        <v>12</v>
      </c>
      <c r="C1552" s="2" t="s">
        <v>13</v>
      </c>
      <c r="D1552" s="2" t="s">
        <v>3504</v>
      </c>
      <c r="E1552" s="2" t="s">
        <v>3504</v>
      </c>
      <c r="F1552" s="2" t="s">
        <v>3527</v>
      </c>
      <c r="G1552" s="3">
        <v>0.7591</v>
      </c>
      <c r="H1552" s="3">
        <v>92.8</v>
      </c>
      <c r="I1552" s="3">
        <v>100.0</v>
      </c>
      <c r="J1552" s="3">
        <v>127.38</v>
      </c>
      <c r="K1552" s="2" t="s">
        <v>16</v>
      </c>
    </row>
    <row r="1553">
      <c r="A1553" s="2" t="s">
        <v>4196</v>
      </c>
      <c r="B1553" s="2" t="s">
        <v>12</v>
      </c>
      <c r="C1553" s="2" t="s">
        <v>13</v>
      </c>
      <c r="D1553" s="2" t="s">
        <v>3504</v>
      </c>
      <c r="E1553" s="2" t="s">
        <v>3504</v>
      </c>
      <c r="F1553" s="2" t="s">
        <v>3531</v>
      </c>
      <c r="G1553" s="3">
        <v>0.813</v>
      </c>
      <c r="H1553" s="3">
        <v>94.7</v>
      </c>
      <c r="I1553" s="3">
        <v>100.0</v>
      </c>
      <c r="J1553" s="3">
        <v>127.38</v>
      </c>
      <c r="K1553" s="2" t="s">
        <v>16</v>
      </c>
    </row>
    <row r="1554">
      <c r="A1554" s="2" t="s">
        <v>4196</v>
      </c>
      <c r="B1554" s="2" t="s">
        <v>12</v>
      </c>
      <c r="C1554" s="2" t="s">
        <v>13</v>
      </c>
      <c r="D1554" s="2" t="s">
        <v>3504</v>
      </c>
      <c r="E1554" s="2" t="s">
        <v>3504</v>
      </c>
      <c r="F1554" s="2" t="s">
        <v>3534</v>
      </c>
      <c r="G1554" s="3">
        <v>0.6461</v>
      </c>
      <c r="H1554" s="3">
        <v>100.68</v>
      </c>
      <c r="I1554" s="3">
        <v>100.0</v>
      </c>
      <c r="J1554" s="3">
        <v>127.38</v>
      </c>
      <c r="K1554" s="2" t="s">
        <v>16</v>
      </c>
    </row>
    <row r="1555">
      <c r="A1555" s="2" t="s">
        <v>4196</v>
      </c>
      <c r="B1555" s="2" t="s">
        <v>12</v>
      </c>
      <c r="C1555" s="2" t="s">
        <v>13</v>
      </c>
      <c r="D1555" s="2" t="s">
        <v>3504</v>
      </c>
      <c r="E1555" s="2" t="s">
        <v>3504</v>
      </c>
      <c r="F1555" s="2" t="s">
        <v>3537</v>
      </c>
      <c r="G1555" s="3">
        <v>0.6482</v>
      </c>
      <c r="H1555" s="3">
        <v>93.26</v>
      </c>
      <c r="I1555" s="3">
        <v>100.0</v>
      </c>
      <c r="J1555" s="3">
        <v>127.38</v>
      </c>
      <c r="K1555" s="2" t="s">
        <v>16</v>
      </c>
    </row>
    <row r="1556">
      <c r="A1556" s="2" t="s">
        <v>4196</v>
      </c>
      <c r="B1556" s="2" t="s">
        <v>12</v>
      </c>
      <c r="C1556" s="2" t="s">
        <v>13</v>
      </c>
      <c r="D1556" s="2" t="s">
        <v>3504</v>
      </c>
      <c r="E1556" s="2" t="s">
        <v>3504</v>
      </c>
      <c r="F1556" s="2" t="s">
        <v>3540</v>
      </c>
      <c r="G1556" s="3">
        <v>0.8082</v>
      </c>
      <c r="H1556" s="3">
        <v>93.59</v>
      </c>
      <c r="I1556" s="3">
        <v>100.0</v>
      </c>
      <c r="J1556" s="3">
        <v>127.38</v>
      </c>
      <c r="K1556" s="2" t="s">
        <v>16</v>
      </c>
    </row>
    <row r="1557">
      <c r="A1557" s="2" t="s">
        <v>4219</v>
      </c>
      <c r="B1557" s="2" t="s">
        <v>12</v>
      </c>
      <c r="C1557" s="2" t="s">
        <v>13</v>
      </c>
      <c r="D1557" s="2" t="s">
        <v>3504</v>
      </c>
      <c r="E1557" s="2" t="s">
        <v>3504</v>
      </c>
      <c r="F1557" s="2" t="s">
        <v>3543</v>
      </c>
      <c r="G1557" s="3">
        <v>0.3954</v>
      </c>
      <c r="H1557" s="3">
        <v>90.32</v>
      </c>
      <c r="I1557" s="3">
        <v>100.0</v>
      </c>
      <c r="J1557" s="3">
        <v>127.38</v>
      </c>
      <c r="K1557" s="2" t="s">
        <v>16</v>
      </c>
    </row>
    <row r="1558">
      <c r="A1558" s="2" t="s">
        <v>4219</v>
      </c>
      <c r="B1558" s="2" t="s">
        <v>12</v>
      </c>
      <c r="C1558" s="2" t="s">
        <v>13</v>
      </c>
      <c r="D1558" s="2" t="s">
        <v>3504</v>
      </c>
      <c r="E1558" s="2" t="s">
        <v>3504</v>
      </c>
      <c r="F1558" s="2" t="s">
        <v>3544</v>
      </c>
      <c r="G1558" s="3">
        <v>0.7789</v>
      </c>
      <c r="H1558" s="3">
        <v>106.99</v>
      </c>
      <c r="I1558" s="3">
        <v>100.0</v>
      </c>
      <c r="J1558" s="3">
        <v>127.38</v>
      </c>
      <c r="K1558" s="2" t="s">
        <v>16</v>
      </c>
    </row>
    <row r="1559">
      <c r="A1559" s="2" t="s">
        <v>4219</v>
      </c>
      <c r="B1559" s="2" t="s">
        <v>12</v>
      </c>
      <c r="C1559" s="2" t="s">
        <v>13</v>
      </c>
      <c r="D1559" s="2" t="s">
        <v>3504</v>
      </c>
      <c r="E1559" s="2" t="s">
        <v>3504</v>
      </c>
      <c r="F1559" s="2" t="s">
        <v>3546</v>
      </c>
      <c r="G1559" s="3">
        <v>0.8363</v>
      </c>
      <c r="H1559" s="3">
        <v>98.33</v>
      </c>
      <c r="I1559" s="3">
        <v>100.0</v>
      </c>
      <c r="J1559" s="3">
        <v>127.38</v>
      </c>
      <c r="K1559" s="2" t="s">
        <v>16</v>
      </c>
    </row>
    <row r="1560">
      <c r="A1560" s="2" t="s">
        <v>4219</v>
      </c>
      <c r="B1560" s="2" t="s">
        <v>12</v>
      </c>
      <c r="C1560" s="2" t="s">
        <v>13</v>
      </c>
      <c r="D1560" s="2" t="s">
        <v>3504</v>
      </c>
      <c r="E1560" s="2" t="s">
        <v>3504</v>
      </c>
      <c r="F1560" s="2" t="s">
        <v>3548</v>
      </c>
      <c r="G1560" s="3">
        <v>0.4089</v>
      </c>
      <c r="H1560" s="3">
        <v>100.92</v>
      </c>
      <c r="I1560" s="3">
        <v>100.0</v>
      </c>
      <c r="J1560" s="3">
        <v>127.38</v>
      </c>
      <c r="K1560" s="2" t="s">
        <v>16</v>
      </c>
    </row>
    <row r="1561">
      <c r="A1561" s="2" t="s">
        <v>4219</v>
      </c>
      <c r="B1561" s="2" t="s">
        <v>12</v>
      </c>
      <c r="C1561" s="2" t="s">
        <v>13</v>
      </c>
      <c r="D1561" s="2" t="s">
        <v>3504</v>
      </c>
      <c r="E1561" s="2" t="s">
        <v>3504</v>
      </c>
      <c r="F1561" s="2" t="s">
        <v>3551</v>
      </c>
      <c r="G1561" s="3">
        <v>0.5335</v>
      </c>
      <c r="H1561" s="3">
        <v>85.47</v>
      </c>
      <c r="I1561" s="3">
        <v>100.0</v>
      </c>
      <c r="J1561" s="3">
        <v>127.38</v>
      </c>
      <c r="K1561" s="2" t="s">
        <v>16</v>
      </c>
    </row>
    <row r="1562">
      <c r="A1562" s="2" t="s">
        <v>4219</v>
      </c>
      <c r="B1562" s="2" t="s">
        <v>12</v>
      </c>
      <c r="C1562" s="2" t="s">
        <v>13</v>
      </c>
      <c r="D1562" s="2" t="s">
        <v>3552</v>
      </c>
      <c r="E1562" s="2" t="s">
        <v>3552</v>
      </c>
      <c r="F1562" s="2" t="s">
        <v>3553</v>
      </c>
      <c r="G1562" s="3">
        <v>0.6484</v>
      </c>
      <c r="H1562" s="3">
        <v>97.9</v>
      </c>
      <c r="I1562" s="3">
        <v>100.0</v>
      </c>
      <c r="J1562" s="3">
        <v>127.38</v>
      </c>
      <c r="K1562" s="2" t="s">
        <v>16</v>
      </c>
    </row>
    <row r="1563">
      <c r="A1563" s="2" t="s">
        <v>4219</v>
      </c>
      <c r="B1563" s="2" t="s">
        <v>12</v>
      </c>
      <c r="C1563" s="2" t="s">
        <v>13</v>
      </c>
      <c r="D1563" s="2" t="s">
        <v>3552</v>
      </c>
      <c r="E1563" s="2" t="s">
        <v>3552</v>
      </c>
      <c r="F1563" s="2" t="s">
        <v>3555</v>
      </c>
      <c r="G1563" s="3">
        <v>0.6845</v>
      </c>
      <c r="H1563" s="3">
        <v>94.51</v>
      </c>
      <c r="I1563" s="3">
        <v>100.0</v>
      </c>
      <c r="J1563" s="3">
        <v>127.38</v>
      </c>
      <c r="K1563" s="2" t="s">
        <v>16</v>
      </c>
    </row>
    <row r="1564">
      <c r="A1564" s="2" t="s">
        <v>4219</v>
      </c>
      <c r="B1564" s="2" t="s">
        <v>12</v>
      </c>
      <c r="C1564" s="2" t="s">
        <v>13</v>
      </c>
      <c r="D1564" s="2" t="s">
        <v>3552</v>
      </c>
      <c r="E1564" s="2" t="s">
        <v>3552</v>
      </c>
      <c r="F1564" s="2" t="s">
        <v>3558</v>
      </c>
      <c r="G1564" s="3">
        <v>0.7068</v>
      </c>
      <c r="H1564" s="3">
        <v>101.05</v>
      </c>
      <c r="I1564" s="3">
        <v>100.0</v>
      </c>
      <c r="J1564" s="3">
        <v>127.38</v>
      </c>
      <c r="K1564" s="2" t="s">
        <v>16</v>
      </c>
    </row>
    <row r="1565">
      <c r="A1565" s="2" t="s">
        <v>4219</v>
      </c>
      <c r="B1565" s="2" t="s">
        <v>12</v>
      </c>
      <c r="C1565" s="2" t="s">
        <v>13</v>
      </c>
      <c r="D1565" s="2" t="s">
        <v>3552</v>
      </c>
      <c r="E1565" s="2" t="s">
        <v>3552</v>
      </c>
      <c r="F1565" s="2" t="s">
        <v>3561</v>
      </c>
      <c r="G1565" s="3">
        <v>0.6545</v>
      </c>
      <c r="H1565" s="3">
        <v>96.4</v>
      </c>
      <c r="I1565" s="3">
        <v>100.0</v>
      </c>
      <c r="J1565" s="3">
        <v>127.38</v>
      </c>
      <c r="K1565" s="2" t="s">
        <v>16</v>
      </c>
    </row>
    <row r="1566">
      <c r="A1566" s="2" t="s">
        <v>4219</v>
      </c>
      <c r="B1566" s="2" t="s">
        <v>12</v>
      </c>
      <c r="C1566" s="2" t="s">
        <v>13</v>
      </c>
      <c r="D1566" s="2" t="s">
        <v>3552</v>
      </c>
      <c r="E1566" s="2" t="s">
        <v>3552</v>
      </c>
      <c r="F1566" s="2" t="s">
        <v>3563</v>
      </c>
      <c r="G1566" s="3">
        <v>0.5267</v>
      </c>
      <c r="H1566" s="3">
        <v>94.45</v>
      </c>
      <c r="I1566" s="3">
        <v>100.0</v>
      </c>
      <c r="J1566" s="3">
        <v>127.38</v>
      </c>
      <c r="K1566" s="2" t="s">
        <v>16</v>
      </c>
    </row>
    <row r="1567">
      <c r="A1567" s="2" t="s">
        <v>4240</v>
      </c>
      <c r="B1567" s="2" t="s">
        <v>12</v>
      </c>
      <c r="C1567" s="2" t="s">
        <v>13</v>
      </c>
      <c r="D1567" s="2" t="s">
        <v>3552</v>
      </c>
      <c r="E1567" s="2" t="s">
        <v>3552</v>
      </c>
      <c r="F1567" s="2" t="s">
        <v>3566</v>
      </c>
      <c r="G1567" s="3">
        <v>0.4692</v>
      </c>
      <c r="H1567" s="3">
        <v>94.19</v>
      </c>
      <c r="I1567" s="3">
        <v>97.5</v>
      </c>
      <c r="J1567" s="3">
        <v>127.38</v>
      </c>
      <c r="K1567" s="2" t="s">
        <v>16</v>
      </c>
    </row>
    <row r="1568">
      <c r="A1568" s="2" t="s">
        <v>4240</v>
      </c>
      <c r="B1568" s="2" t="s">
        <v>12</v>
      </c>
      <c r="C1568" s="2" t="s">
        <v>13</v>
      </c>
      <c r="D1568" s="2" t="s">
        <v>3552</v>
      </c>
      <c r="E1568" s="2" t="s">
        <v>3552</v>
      </c>
      <c r="F1568" s="2" t="s">
        <v>3570</v>
      </c>
      <c r="G1568" s="3">
        <v>0.5755</v>
      </c>
      <c r="H1568" s="3">
        <v>92.95</v>
      </c>
      <c r="I1568" s="3">
        <v>100.0</v>
      </c>
      <c r="J1568" s="3">
        <v>127.38</v>
      </c>
      <c r="K1568" s="2" t="s">
        <v>16</v>
      </c>
    </row>
    <row r="1569">
      <c r="A1569" s="2" t="s">
        <v>4240</v>
      </c>
      <c r="B1569" s="2" t="s">
        <v>12</v>
      </c>
      <c r="C1569" s="2" t="s">
        <v>13</v>
      </c>
      <c r="D1569" s="2" t="s">
        <v>3552</v>
      </c>
      <c r="E1569" s="2" t="s">
        <v>3552</v>
      </c>
      <c r="F1569" s="2" t="s">
        <v>3574</v>
      </c>
      <c r="G1569" s="3">
        <v>0.5261</v>
      </c>
      <c r="H1569" s="3">
        <v>95.38</v>
      </c>
      <c r="I1569" s="3">
        <v>100.0</v>
      </c>
      <c r="J1569" s="3">
        <v>127.38</v>
      </c>
      <c r="K1569" s="2" t="s">
        <v>16</v>
      </c>
    </row>
    <row r="1570">
      <c r="A1570" s="2" t="s">
        <v>4240</v>
      </c>
      <c r="B1570" s="2" t="s">
        <v>12</v>
      </c>
      <c r="C1570" s="2" t="s">
        <v>13</v>
      </c>
      <c r="D1570" s="2" t="s">
        <v>3552</v>
      </c>
      <c r="E1570" s="2" t="s">
        <v>3552</v>
      </c>
      <c r="F1570" s="2" t="s">
        <v>3576</v>
      </c>
      <c r="G1570" s="3">
        <v>0.4405</v>
      </c>
      <c r="H1570" s="3">
        <v>95.52</v>
      </c>
      <c r="I1570" s="3">
        <v>100.0</v>
      </c>
      <c r="J1570" s="3">
        <v>127.38</v>
      </c>
      <c r="K1570" s="2" t="s">
        <v>16</v>
      </c>
    </row>
    <row r="1571">
      <c r="A1571" s="2" t="s">
        <v>4240</v>
      </c>
      <c r="B1571" s="2" t="s">
        <v>12</v>
      </c>
      <c r="C1571" s="2" t="s">
        <v>13</v>
      </c>
      <c r="D1571" s="2" t="s">
        <v>3552</v>
      </c>
      <c r="E1571" s="2" t="s">
        <v>25</v>
      </c>
      <c r="F1571" s="2" t="s">
        <v>3578</v>
      </c>
      <c r="G1571" s="3">
        <v>0.1879</v>
      </c>
      <c r="H1571" s="3">
        <v>99.1</v>
      </c>
      <c r="I1571" s="3">
        <v>100.0</v>
      </c>
      <c r="J1571" s="3">
        <v>127.38</v>
      </c>
      <c r="K1571" s="2" t="s">
        <v>50</v>
      </c>
    </row>
    <row r="1572">
      <c r="A1572" s="2" t="s">
        <v>4240</v>
      </c>
      <c r="B1572" s="2" t="s">
        <v>12</v>
      </c>
      <c r="C1572" s="2" t="s">
        <v>13</v>
      </c>
      <c r="D1572" s="2" t="s">
        <v>3552</v>
      </c>
      <c r="E1572" s="2" t="s">
        <v>3552</v>
      </c>
      <c r="F1572" s="2" t="s">
        <v>3581</v>
      </c>
      <c r="G1572" s="3">
        <v>0.613</v>
      </c>
      <c r="H1572" s="3">
        <v>92.72</v>
      </c>
      <c r="I1572" s="3">
        <v>100.0</v>
      </c>
      <c r="J1572" s="3">
        <v>127.38</v>
      </c>
      <c r="K1572" s="2" t="s">
        <v>16</v>
      </c>
    </row>
    <row r="1573">
      <c r="A1573" s="2" t="s">
        <v>4240</v>
      </c>
      <c r="B1573" s="2" t="s">
        <v>12</v>
      </c>
      <c r="C1573" s="2" t="s">
        <v>13</v>
      </c>
      <c r="D1573" s="2" t="s">
        <v>3552</v>
      </c>
      <c r="E1573" s="2" t="s">
        <v>3552</v>
      </c>
      <c r="F1573" s="2" t="s">
        <v>3583</v>
      </c>
      <c r="G1573" s="3">
        <v>0.4855</v>
      </c>
      <c r="H1573" s="3">
        <v>95.06</v>
      </c>
      <c r="I1573" s="3">
        <v>100.0</v>
      </c>
      <c r="J1573" s="3">
        <v>127.38</v>
      </c>
      <c r="K1573" s="2" t="s">
        <v>16</v>
      </c>
    </row>
    <row r="1574">
      <c r="A1574" s="2" t="s">
        <v>4240</v>
      </c>
      <c r="B1574" s="2" t="s">
        <v>12</v>
      </c>
      <c r="C1574" s="2" t="s">
        <v>13</v>
      </c>
      <c r="D1574" s="2" t="s">
        <v>3552</v>
      </c>
      <c r="E1574" s="2" t="s">
        <v>3552</v>
      </c>
      <c r="F1574" s="2" t="s">
        <v>3586</v>
      </c>
      <c r="G1574" s="3">
        <v>0.645</v>
      </c>
      <c r="H1574" s="3">
        <v>103.96</v>
      </c>
      <c r="I1574" s="3">
        <v>100.0</v>
      </c>
      <c r="J1574" s="3">
        <v>127.38</v>
      </c>
      <c r="K1574" s="2" t="s">
        <v>16</v>
      </c>
    </row>
    <row r="1575">
      <c r="A1575" s="2" t="s">
        <v>4240</v>
      </c>
      <c r="B1575" s="2" t="s">
        <v>12</v>
      </c>
      <c r="C1575" s="2" t="s">
        <v>13</v>
      </c>
      <c r="D1575" s="2" t="s">
        <v>3552</v>
      </c>
      <c r="E1575" s="2" t="s">
        <v>3552</v>
      </c>
      <c r="F1575" s="2" t="s">
        <v>3589</v>
      </c>
      <c r="G1575" s="3">
        <v>0.6222</v>
      </c>
      <c r="H1575" s="3">
        <v>93.85</v>
      </c>
      <c r="I1575" s="3">
        <v>100.0</v>
      </c>
      <c r="J1575" s="3">
        <v>127.38</v>
      </c>
      <c r="K1575" s="2" t="s">
        <v>16</v>
      </c>
    </row>
    <row r="1576">
      <c r="A1576" s="2" t="s">
        <v>4240</v>
      </c>
      <c r="B1576" s="2" t="s">
        <v>12</v>
      </c>
      <c r="C1576" s="2" t="s">
        <v>13</v>
      </c>
      <c r="D1576" s="2" t="s">
        <v>3552</v>
      </c>
      <c r="E1576" s="2" t="s">
        <v>3552</v>
      </c>
      <c r="F1576" s="2" t="s">
        <v>3593</v>
      </c>
      <c r="G1576" s="3">
        <v>0.5924</v>
      </c>
      <c r="H1576" s="3">
        <v>96.93</v>
      </c>
      <c r="I1576" s="3">
        <v>100.0</v>
      </c>
      <c r="J1576" s="3">
        <v>127.38</v>
      </c>
      <c r="K1576" s="2" t="s">
        <v>16</v>
      </c>
    </row>
    <row r="1577">
      <c r="A1577" s="2" t="s">
        <v>4267</v>
      </c>
      <c r="B1577" s="2" t="s">
        <v>12</v>
      </c>
      <c r="C1577" s="2" t="s">
        <v>13</v>
      </c>
      <c r="D1577" s="2" t="s">
        <v>3552</v>
      </c>
      <c r="E1577" s="2" t="s">
        <v>3552</v>
      </c>
      <c r="F1577" s="2" t="s">
        <v>3596</v>
      </c>
      <c r="G1577" s="3">
        <v>0.6728</v>
      </c>
      <c r="H1577" s="3">
        <v>94.44</v>
      </c>
      <c r="I1577" s="3">
        <v>100.0</v>
      </c>
      <c r="J1577" s="3">
        <v>127.38</v>
      </c>
      <c r="K1577" s="2" t="s">
        <v>16</v>
      </c>
    </row>
    <row r="1578">
      <c r="A1578" s="2" t="s">
        <v>4267</v>
      </c>
      <c r="B1578" s="2" t="s">
        <v>12</v>
      </c>
      <c r="C1578" s="2" t="s">
        <v>13</v>
      </c>
      <c r="D1578" s="2" t="s">
        <v>3552</v>
      </c>
      <c r="E1578" s="2" t="s">
        <v>3552</v>
      </c>
      <c r="F1578" s="2" t="s">
        <v>3601</v>
      </c>
      <c r="G1578" s="3">
        <v>0.6925</v>
      </c>
      <c r="H1578" s="3">
        <v>97.23</v>
      </c>
      <c r="I1578" s="3">
        <v>100.0</v>
      </c>
      <c r="J1578" s="3">
        <v>127.38</v>
      </c>
      <c r="K1578" s="2" t="s">
        <v>16</v>
      </c>
    </row>
    <row r="1579">
      <c r="A1579" s="2" t="s">
        <v>4267</v>
      </c>
      <c r="B1579" s="2" t="s">
        <v>12</v>
      </c>
      <c r="C1579" s="2" t="s">
        <v>13</v>
      </c>
      <c r="D1579" s="2" t="s">
        <v>3552</v>
      </c>
      <c r="E1579" s="2" t="s">
        <v>3552</v>
      </c>
      <c r="F1579" s="2" t="s">
        <v>3603</v>
      </c>
      <c r="G1579" s="3">
        <v>0.6453</v>
      </c>
      <c r="H1579" s="3">
        <v>91.08</v>
      </c>
      <c r="I1579" s="3">
        <v>100.0</v>
      </c>
      <c r="J1579" s="3">
        <v>127.38</v>
      </c>
      <c r="K1579" s="2" t="s">
        <v>16</v>
      </c>
    </row>
    <row r="1580">
      <c r="A1580" s="2" t="s">
        <v>4267</v>
      </c>
      <c r="B1580" s="2" t="s">
        <v>12</v>
      </c>
      <c r="C1580" s="2" t="s">
        <v>13</v>
      </c>
      <c r="D1580" s="2" t="s">
        <v>3552</v>
      </c>
      <c r="E1580" s="2" t="s">
        <v>25</v>
      </c>
      <c r="F1580" s="2" t="s">
        <v>3606</v>
      </c>
      <c r="G1580" s="3">
        <v>0.2664</v>
      </c>
      <c r="H1580" s="3">
        <v>91.08</v>
      </c>
      <c r="I1580" s="3">
        <v>100.0</v>
      </c>
      <c r="J1580" s="3">
        <v>127.38</v>
      </c>
      <c r="K1580" s="2" t="s">
        <v>50</v>
      </c>
    </row>
    <row r="1581">
      <c r="A1581" s="2" t="s">
        <v>4267</v>
      </c>
      <c r="B1581" s="2" t="s">
        <v>12</v>
      </c>
      <c r="C1581" s="2" t="s">
        <v>13</v>
      </c>
      <c r="D1581" s="2" t="s">
        <v>3552</v>
      </c>
      <c r="E1581" s="2" t="s">
        <v>3552</v>
      </c>
      <c r="F1581" s="2" t="s">
        <v>3608</v>
      </c>
      <c r="G1581" s="3">
        <v>0.4633</v>
      </c>
      <c r="H1581" s="3">
        <v>95.41</v>
      </c>
      <c r="I1581" s="3">
        <v>100.0</v>
      </c>
      <c r="J1581" s="3">
        <v>127.38</v>
      </c>
      <c r="K1581" s="2" t="s">
        <v>16</v>
      </c>
    </row>
    <row r="1582">
      <c r="A1582" s="2" t="s">
        <v>4267</v>
      </c>
      <c r="B1582" s="2" t="s">
        <v>12</v>
      </c>
      <c r="C1582" s="2" t="s">
        <v>13</v>
      </c>
      <c r="D1582" s="2" t="s">
        <v>3610</v>
      </c>
      <c r="E1582" s="2" t="s">
        <v>3610</v>
      </c>
      <c r="F1582" s="2" t="s">
        <v>3612</v>
      </c>
      <c r="G1582" s="3">
        <v>0.5907</v>
      </c>
      <c r="H1582" s="3">
        <v>99.09</v>
      </c>
      <c r="I1582" s="3">
        <v>100.0</v>
      </c>
      <c r="J1582" s="3">
        <v>127.38</v>
      </c>
      <c r="K1582" s="2" t="s">
        <v>16</v>
      </c>
    </row>
    <row r="1583">
      <c r="A1583" s="2" t="s">
        <v>4267</v>
      </c>
      <c r="B1583" s="2" t="s">
        <v>12</v>
      </c>
      <c r="C1583" s="2" t="s">
        <v>13</v>
      </c>
      <c r="D1583" s="2" t="s">
        <v>3610</v>
      </c>
      <c r="E1583" s="2" t="s">
        <v>3610</v>
      </c>
      <c r="F1583" s="2" t="s">
        <v>3616</v>
      </c>
      <c r="G1583" s="3">
        <v>0.4708</v>
      </c>
      <c r="H1583" s="3">
        <v>103.96</v>
      </c>
      <c r="I1583" s="3">
        <v>97.8</v>
      </c>
      <c r="J1583" s="3">
        <v>127.38</v>
      </c>
      <c r="K1583" s="2" t="s">
        <v>16</v>
      </c>
    </row>
    <row r="1584">
      <c r="A1584" s="2" t="s">
        <v>4267</v>
      </c>
      <c r="B1584" s="2" t="s">
        <v>12</v>
      </c>
      <c r="C1584" s="2" t="s">
        <v>13</v>
      </c>
      <c r="D1584" s="2" t="s">
        <v>3610</v>
      </c>
      <c r="E1584" s="2" t="s">
        <v>3610</v>
      </c>
      <c r="F1584" s="2" t="s">
        <v>3620</v>
      </c>
      <c r="G1584" s="3">
        <v>0.5443</v>
      </c>
      <c r="H1584" s="3">
        <v>111.2</v>
      </c>
      <c r="I1584" s="3">
        <v>100.0</v>
      </c>
      <c r="J1584" s="3">
        <v>127.38</v>
      </c>
      <c r="K1584" s="2" t="s">
        <v>16</v>
      </c>
    </row>
    <row r="1585">
      <c r="A1585" s="2" t="s">
        <v>4267</v>
      </c>
      <c r="B1585" s="2" t="s">
        <v>12</v>
      </c>
      <c r="C1585" s="2" t="s">
        <v>13</v>
      </c>
      <c r="D1585" s="2" t="s">
        <v>3610</v>
      </c>
      <c r="E1585" s="2" t="s">
        <v>3610</v>
      </c>
      <c r="F1585" s="2" t="s">
        <v>3622</v>
      </c>
      <c r="G1585" s="3">
        <v>0.5244</v>
      </c>
      <c r="H1585" s="3">
        <v>103.43</v>
      </c>
      <c r="I1585" s="3">
        <v>97.6</v>
      </c>
      <c r="J1585" s="3">
        <v>127.38</v>
      </c>
      <c r="K1585" s="2" t="s">
        <v>16</v>
      </c>
    </row>
    <row r="1586">
      <c r="A1586" s="2" t="s">
        <v>4267</v>
      </c>
      <c r="B1586" s="2" t="s">
        <v>12</v>
      </c>
      <c r="C1586" s="2" t="s">
        <v>13</v>
      </c>
      <c r="D1586" s="2" t="s">
        <v>3610</v>
      </c>
      <c r="E1586" s="2" t="s">
        <v>3610</v>
      </c>
      <c r="F1586" s="2" t="s">
        <v>3625</v>
      </c>
      <c r="G1586" s="3">
        <v>0.5953</v>
      </c>
      <c r="H1586" s="3">
        <v>106.18</v>
      </c>
      <c r="I1586" s="3">
        <v>100.0</v>
      </c>
      <c r="J1586" s="3">
        <v>127.38</v>
      </c>
      <c r="K1586" s="2" t="s">
        <v>16</v>
      </c>
    </row>
    <row r="1587">
      <c r="A1587" s="2" t="s">
        <v>4284</v>
      </c>
      <c r="B1587" s="2" t="s">
        <v>12</v>
      </c>
      <c r="C1587" s="2" t="s">
        <v>13</v>
      </c>
      <c r="D1587" s="2" t="s">
        <v>3610</v>
      </c>
      <c r="E1587" s="2" t="s">
        <v>3610</v>
      </c>
      <c r="F1587" s="2" t="s">
        <v>3630</v>
      </c>
      <c r="G1587" s="3">
        <v>0.6341</v>
      </c>
      <c r="H1587" s="3">
        <v>106.27</v>
      </c>
      <c r="I1587" s="3">
        <v>100.0</v>
      </c>
      <c r="J1587" s="3">
        <v>127.38</v>
      </c>
      <c r="K1587" s="2" t="s">
        <v>16</v>
      </c>
    </row>
    <row r="1588">
      <c r="A1588" s="2" t="s">
        <v>4284</v>
      </c>
      <c r="B1588" s="2" t="s">
        <v>12</v>
      </c>
      <c r="C1588" s="2" t="s">
        <v>13</v>
      </c>
      <c r="D1588" s="2" t="s">
        <v>3610</v>
      </c>
      <c r="E1588" s="2" t="s">
        <v>3610</v>
      </c>
      <c r="F1588" s="2" t="s">
        <v>3636</v>
      </c>
      <c r="G1588" s="3">
        <v>0.571</v>
      </c>
      <c r="H1588" s="3">
        <v>100.0</v>
      </c>
      <c r="I1588" s="3">
        <v>100.0</v>
      </c>
      <c r="J1588" s="3">
        <v>127.38</v>
      </c>
      <c r="K1588" s="2" t="s">
        <v>16</v>
      </c>
    </row>
    <row r="1589">
      <c r="A1589" s="2" t="s">
        <v>4284</v>
      </c>
      <c r="B1589" s="2" t="s">
        <v>12</v>
      </c>
      <c r="C1589" s="2" t="s">
        <v>13</v>
      </c>
      <c r="D1589" s="2" t="s">
        <v>3610</v>
      </c>
      <c r="E1589" s="2" t="s">
        <v>3610</v>
      </c>
      <c r="F1589" s="2" t="s">
        <v>3639</v>
      </c>
      <c r="G1589" s="3">
        <v>0.5358</v>
      </c>
      <c r="H1589" s="3">
        <v>94.92</v>
      </c>
      <c r="I1589" s="3">
        <v>100.0</v>
      </c>
      <c r="J1589" s="3">
        <v>127.38</v>
      </c>
      <c r="K1589" s="2" t="s">
        <v>16</v>
      </c>
    </row>
    <row r="1590">
      <c r="A1590" s="2" t="s">
        <v>4284</v>
      </c>
      <c r="B1590" s="2" t="s">
        <v>12</v>
      </c>
      <c r="C1590" s="2" t="s">
        <v>13</v>
      </c>
      <c r="D1590" s="2" t="s">
        <v>3610</v>
      </c>
      <c r="E1590" s="2" t="s">
        <v>3610</v>
      </c>
      <c r="F1590" s="2" t="s">
        <v>3642</v>
      </c>
      <c r="G1590" s="3">
        <v>0.6621</v>
      </c>
      <c r="H1590" s="3">
        <v>100.67</v>
      </c>
      <c r="I1590" s="3">
        <v>100.0</v>
      </c>
      <c r="J1590" s="3">
        <v>127.38</v>
      </c>
      <c r="K1590" s="2" t="s">
        <v>16</v>
      </c>
    </row>
    <row r="1591">
      <c r="A1591" s="2" t="s">
        <v>4284</v>
      </c>
      <c r="B1591" s="2" t="s">
        <v>12</v>
      </c>
      <c r="C1591" s="2" t="s">
        <v>13</v>
      </c>
      <c r="D1591" s="2" t="s">
        <v>3610</v>
      </c>
      <c r="E1591" s="2" t="s">
        <v>25</v>
      </c>
      <c r="F1591" s="2" t="s">
        <v>3645</v>
      </c>
      <c r="G1591" s="3">
        <v>0.1947</v>
      </c>
      <c r="H1591" s="3">
        <v>92.97</v>
      </c>
      <c r="I1591" s="3">
        <v>100.0</v>
      </c>
      <c r="J1591" s="3">
        <v>127.38</v>
      </c>
      <c r="K1591" s="2" t="s">
        <v>50</v>
      </c>
    </row>
    <row r="1592">
      <c r="A1592" s="2" t="s">
        <v>4284</v>
      </c>
      <c r="B1592" s="2" t="s">
        <v>12</v>
      </c>
      <c r="C1592" s="2" t="s">
        <v>13</v>
      </c>
      <c r="D1592" s="2" t="s">
        <v>3610</v>
      </c>
      <c r="E1592" s="2" t="s">
        <v>3610</v>
      </c>
      <c r="F1592" s="2" t="s">
        <v>3650</v>
      </c>
      <c r="G1592" s="3">
        <v>0.5812</v>
      </c>
      <c r="H1592" s="3">
        <v>90.8</v>
      </c>
      <c r="I1592" s="3">
        <v>100.0</v>
      </c>
      <c r="J1592" s="3">
        <v>127.38</v>
      </c>
      <c r="K1592" s="2" t="s">
        <v>16</v>
      </c>
    </row>
    <row r="1593">
      <c r="A1593" s="2" t="s">
        <v>4284</v>
      </c>
      <c r="B1593" s="2" t="s">
        <v>12</v>
      </c>
      <c r="C1593" s="2" t="s">
        <v>13</v>
      </c>
      <c r="D1593" s="2" t="s">
        <v>3610</v>
      </c>
      <c r="E1593" s="2" t="s">
        <v>3610</v>
      </c>
      <c r="F1593" s="2" t="s">
        <v>3653</v>
      </c>
      <c r="G1593" s="3">
        <v>0.5646</v>
      </c>
      <c r="H1593" s="3">
        <v>92.57</v>
      </c>
      <c r="I1593" s="3">
        <v>100.0</v>
      </c>
      <c r="J1593" s="3">
        <v>127.38</v>
      </c>
      <c r="K1593" s="2" t="s">
        <v>16</v>
      </c>
    </row>
    <row r="1594">
      <c r="A1594" s="2" t="s">
        <v>4284</v>
      </c>
      <c r="B1594" s="2" t="s">
        <v>12</v>
      </c>
      <c r="C1594" s="2" t="s">
        <v>13</v>
      </c>
      <c r="D1594" s="2" t="s">
        <v>3610</v>
      </c>
      <c r="E1594" s="2" t="s">
        <v>3610</v>
      </c>
      <c r="F1594" s="2" t="s">
        <v>3657</v>
      </c>
      <c r="G1594" s="3">
        <v>0.7015</v>
      </c>
      <c r="H1594" s="3">
        <v>104.49</v>
      </c>
      <c r="I1594" s="3">
        <v>100.0</v>
      </c>
      <c r="J1594" s="3">
        <v>127.38</v>
      </c>
      <c r="K1594" s="2" t="s">
        <v>16</v>
      </c>
    </row>
    <row r="1595">
      <c r="A1595" s="2" t="s">
        <v>4284</v>
      </c>
      <c r="B1595" s="2" t="s">
        <v>12</v>
      </c>
      <c r="C1595" s="2" t="s">
        <v>13</v>
      </c>
      <c r="D1595" s="2" t="s">
        <v>3610</v>
      </c>
      <c r="E1595" s="2" t="s">
        <v>3610</v>
      </c>
      <c r="F1595" s="2" t="s">
        <v>3660</v>
      </c>
      <c r="G1595" s="3">
        <v>0.4677</v>
      </c>
      <c r="H1595" s="3">
        <v>94.12</v>
      </c>
      <c r="I1595" s="3">
        <v>100.0</v>
      </c>
      <c r="J1595" s="3">
        <v>127.38</v>
      </c>
      <c r="K1595" s="2" t="s">
        <v>16</v>
      </c>
    </row>
    <row r="1596">
      <c r="A1596" s="2" t="s">
        <v>4284</v>
      </c>
      <c r="B1596" s="2" t="s">
        <v>12</v>
      </c>
      <c r="C1596" s="2" t="s">
        <v>13</v>
      </c>
      <c r="D1596" s="2" t="s">
        <v>3610</v>
      </c>
      <c r="E1596" s="2" t="s">
        <v>25</v>
      </c>
      <c r="F1596" s="2" t="s">
        <v>3663</v>
      </c>
      <c r="G1596" s="3">
        <v>0.1441</v>
      </c>
      <c r="H1596" s="3">
        <v>94.46</v>
      </c>
      <c r="I1596" s="3">
        <v>100.0</v>
      </c>
      <c r="J1596" s="3">
        <v>127.38</v>
      </c>
      <c r="K1596" s="2" t="s">
        <v>50</v>
      </c>
    </row>
    <row r="1597">
      <c r="A1597" s="2" t="s">
        <v>4303</v>
      </c>
      <c r="B1597" s="2" t="s">
        <v>12</v>
      </c>
      <c r="C1597" s="2" t="s">
        <v>13</v>
      </c>
      <c r="D1597" s="2" t="s">
        <v>3610</v>
      </c>
      <c r="E1597" s="2" t="s">
        <v>3610</v>
      </c>
      <c r="F1597" s="2" t="s">
        <v>3670</v>
      </c>
      <c r="G1597" s="3">
        <v>0.7365</v>
      </c>
      <c r="H1597" s="3">
        <v>90.64</v>
      </c>
      <c r="I1597" s="3">
        <v>100.0</v>
      </c>
      <c r="J1597" s="3">
        <v>127.38</v>
      </c>
      <c r="K1597" s="2" t="s">
        <v>16</v>
      </c>
    </row>
    <row r="1598">
      <c r="A1598" s="2" t="s">
        <v>4303</v>
      </c>
      <c r="B1598" s="2" t="s">
        <v>12</v>
      </c>
      <c r="C1598" s="2" t="s">
        <v>13</v>
      </c>
      <c r="D1598" s="2" t="s">
        <v>3610</v>
      </c>
      <c r="E1598" s="2" t="s">
        <v>25</v>
      </c>
      <c r="F1598" s="2" t="s">
        <v>3675</v>
      </c>
      <c r="G1598" s="3">
        <v>0.2514</v>
      </c>
      <c r="H1598" s="3">
        <v>103.45</v>
      </c>
      <c r="I1598" s="3">
        <v>100.0</v>
      </c>
      <c r="J1598" s="3">
        <v>127.38</v>
      </c>
      <c r="K1598" s="2" t="s">
        <v>50</v>
      </c>
    </row>
    <row r="1599">
      <c r="A1599" s="2" t="s">
        <v>4303</v>
      </c>
      <c r="B1599" s="2" t="s">
        <v>12</v>
      </c>
      <c r="C1599" s="2" t="s">
        <v>13</v>
      </c>
      <c r="D1599" s="2" t="s">
        <v>3610</v>
      </c>
      <c r="E1599" s="2" t="s">
        <v>3610</v>
      </c>
      <c r="F1599" s="2" t="s">
        <v>3679</v>
      </c>
      <c r="G1599" s="3">
        <v>0.6698</v>
      </c>
      <c r="H1599" s="3">
        <v>91.92</v>
      </c>
      <c r="I1599" s="3">
        <v>100.0</v>
      </c>
      <c r="J1599" s="3">
        <v>127.38</v>
      </c>
      <c r="K1599" s="2" t="s">
        <v>16</v>
      </c>
    </row>
    <row r="1600">
      <c r="A1600" s="2" t="s">
        <v>4303</v>
      </c>
      <c r="B1600" s="2" t="s">
        <v>12</v>
      </c>
      <c r="C1600" s="2" t="s">
        <v>13</v>
      </c>
      <c r="D1600" s="2" t="s">
        <v>3610</v>
      </c>
      <c r="E1600" s="2" t="s">
        <v>3610</v>
      </c>
      <c r="F1600" s="2" t="s">
        <v>3681</v>
      </c>
      <c r="G1600" s="3">
        <v>0.6287</v>
      </c>
      <c r="H1600" s="3">
        <v>90.85</v>
      </c>
      <c r="I1600" s="3">
        <v>100.0</v>
      </c>
      <c r="J1600" s="3">
        <v>127.38</v>
      </c>
      <c r="K1600" s="2" t="s">
        <v>16</v>
      </c>
    </row>
    <row r="1601">
      <c r="A1601" s="2" t="s">
        <v>4303</v>
      </c>
      <c r="B1601" s="2" t="s">
        <v>12</v>
      </c>
      <c r="C1601" s="2" t="s">
        <v>13</v>
      </c>
      <c r="D1601" s="2" t="s">
        <v>3610</v>
      </c>
      <c r="E1601" s="2" t="s">
        <v>25</v>
      </c>
      <c r="F1601" s="2" t="s">
        <v>3683</v>
      </c>
      <c r="G1601" s="3">
        <v>0.1945</v>
      </c>
      <c r="H1601" s="3">
        <v>95.52</v>
      </c>
      <c r="I1601" s="3">
        <v>100.0</v>
      </c>
      <c r="J1601" s="3">
        <v>127.38</v>
      </c>
      <c r="K1601" s="2" t="s">
        <v>50</v>
      </c>
    </row>
    <row r="1602">
      <c r="A1602" s="2" t="s">
        <v>4318</v>
      </c>
      <c r="B1602" s="2" t="s">
        <v>12</v>
      </c>
      <c r="C1602" s="2" t="s">
        <v>13</v>
      </c>
      <c r="D1602" s="2" t="s">
        <v>3686</v>
      </c>
      <c r="E1602" s="2" t="s">
        <v>3686</v>
      </c>
      <c r="F1602" s="2" t="s">
        <v>3687</v>
      </c>
      <c r="G1602" s="3">
        <v>0.5245</v>
      </c>
      <c r="H1602" s="3">
        <v>81.74</v>
      </c>
      <c r="I1602" s="3">
        <v>35.9</v>
      </c>
      <c r="J1602" s="3">
        <v>127.98</v>
      </c>
      <c r="K1602" s="2" t="s">
        <v>16</v>
      </c>
    </row>
    <row r="1603">
      <c r="A1603" s="2" t="s">
        <v>4318</v>
      </c>
      <c r="B1603" s="2" t="s">
        <v>12</v>
      </c>
      <c r="C1603" s="2" t="s">
        <v>13</v>
      </c>
      <c r="D1603" s="2" t="s">
        <v>3686</v>
      </c>
      <c r="E1603" s="2" t="s">
        <v>3686</v>
      </c>
      <c r="F1603" s="2" t="s">
        <v>3689</v>
      </c>
      <c r="G1603" s="3">
        <v>0.7768</v>
      </c>
      <c r="H1603" s="3">
        <v>87.63</v>
      </c>
      <c r="I1603" s="3">
        <v>100.0</v>
      </c>
      <c r="J1603" s="3">
        <v>127.98</v>
      </c>
      <c r="K1603" s="2" t="s">
        <v>16</v>
      </c>
    </row>
    <row r="1604">
      <c r="A1604" s="2" t="s">
        <v>4318</v>
      </c>
      <c r="B1604" s="2" t="s">
        <v>12</v>
      </c>
      <c r="C1604" s="2" t="s">
        <v>13</v>
      </c>
      <c r="D1604" s="2" t="s">
        <v>3686</v>
      </c>
      <c r="E1604" s="2" t="s">
        <v>3686</v>
      </c>
      <c r="F1604" s="2" t="s">
        <v>3692</v>
      </c>
      <c r="G1604" s="3">
        <v>0.5997</v>
      </c>
      <c r="H1604" s="3">
        <v>95.25</v>
      </c>
      <c r="I1604" s="3">
        <v>100.0</v>
      </c>
      <c r="J1604" s="3">
        <v>127.98</v>
      </c>
      <c r="K1604" s="2" t="s">
        <v>16</v>
      </c>
    </row>
    <row r="1605">
      <c r="A1605" s="2" t="s">
        <v>4318</v>
      </c>
      <c r="B1605" s="2" t="s">
        <v>12</v>
      </c>
      <c r="C1605" s="2" t="s">
        <v>13</v>
      </c>
      <c r="D1605" s="2" t="s">
        <v>3686</v>
      </c>
      <c r="E1605" s="2" t="s">
        <v>3686</v>
      </c>
      <c r="F1605" s="2" t="s">
        <v>3694</v>
      </c>
      <c r="G1605" s="3">
        <v>0.5699</v>
      </c>
      <c r="H1605" s="3">
        <v>92.82</v>
      </c>
      <c r="I1605" s="3">
        <v>100.0</v>
      </c>
      <c r="J1605" s="3">
        <v>127.98</v>
      </c>
      <c r="K1605" s="2" t="s">
        <v>16</v>
      </c>
    </row>
    <row r="1606">
      <c r="A1606" s="2" t="s">
        <v>4318</v>
      </c>
      <c r="B1606" s="2" t="s">
        <v>12</v>
      </c>
      <c r="C1606" s="2" t="s">
        <v>13</v>
      </c>
      <c r="D1606" s="2" t="s">
        <v>3686</v>
      </c>
      <c r="E1606" s="2" t="s">
        <v>3686</v>
      </c>
      <c r="F1606" s="2" t="s">
        <v>3697</v>
      </c>
      <c r="G1606" s="3">
        <v>0.508</v>
      </c>
      <c r="H1606" s="3">
        <v>90.14</v>
      </c>
      <c r="I1606" s="3">
        <v>100.0</v>
      </c>
      <c r="J1606" s="3">
        <v>127.98</v>
      </c>
      <c r="K1606" s="2" t="s">
        <v>16</v>
      </c>
    </row>
    <row r="1607">
      <c r="A1607" s="2" t="s">
        <v>4318</v>
      </c>
      <c r="B1607" s="2" t="s">
        <v>12</v>
      </c>
      <c r="C1607" s="2" t="s">
        <v>13</v>
      </c>
      <c r="D1607" s="2" t="s">
        <v>3686</v>
      </c>
      <c r="E1607" s="2" t="s">
        <v>3686</v>
      </c>
      <c r="F1607" s="2" t="s">
        <v>3699</v>
      </c>
      <c r="G1607" s="3">
        <v>0.8193</v>
      </c>
      <c r="H1607" s="3">
        <v>85.72</v>
      </c>
      <c r="I1607" s="3">
        <v>100.0</v>
      </c>
      <c r="J1607" s="3">
        <v>127.98</v>
      </c>
      <c r="K1607" s="2" t="s">
        <v>16</v>
      </c>
    </row>
    <row r="1608">
      <c r="A1608" s="2" t="s">
        <v>4331</v>
      </c>
      <c r="B1608" s="2" t="s">
        <v>12</v>
      </c>
      <c r="C1608" s="2" t="s">
        <v>13</v>
      </c>
      <c r="D1608" s="2" t="s">
        <v>3686</v>
      </c>
      <c r="E1608" s="2" t="s">
        <v>25</v>
      </c>
      <c r="F1608" s="2" t="s">
        <v>3701</v>
      </c>
      <c r="G1608" s="3">
        <v>0.2358</v>
      </c>
      <c r="H1608" s="3">
        <v>88.05</v>
      </c>
      <c r="I1608" s="3">
        <v>100.0</v>
      </c>
      <c r="J1608" s="3">
        <v>127.98</v>
      </c>
      <c r="K1608" s="2" t="s">
        <v>50</v>
      </c>
    </row>
    <row r="1609">
      <c r="A1609" s="2" t="s">
        <v>4331</v>
      </c>
      <c r="B1609" s="2" t="s">
        <v>12</v>
      </c>
      <c r="C1609" s="2" t="s">
        <v>13</v>
      </c>
      <c r="D1609" s="2" t="s">
        <v>3686</v>
      </c>
      <c r="E1609" s="2" t="s">
        <v>3686</v>
      </c>
      <c r="F1609" s="2" t="s">
        <v>3706</v>
      </c>
      <c r="G1609" s="3">
        <v>0.539</v>
      </c>
      <c r="H1609" s="3">
        <v>86.5</v>
      </c>
      <c r="I1609" s="3">
        <v>100.0</v>
      </c>
      <c r="J1609" s="3">
        <v>127.98</v>
      </c>
      <c r="K1609" s="2" t="s">
        <v>16</v>
      </c>
    </row>
    <row r="1610">
      <c r="A1610" s="2" t="s">
        <v>4331</v>
      </c>
      <c r="B1610" s="2" t="s">
        <v>12</v>
      </c>
      <c r="C1610" s="2" t="s">
        <v>13</v>
      </c>
      <c r="D1610" s="2" t="s">
        <v>3686</v>
      </c>
      <c r="E1610" s="2" t="s">
        <v>25</v>
      </c>
      <c r="F1610" s="2" t="s">
        <v>3708</v>
      </c>
      <c r="G1610" s="3">
        <v>0.1344</v>
      </c>
      <c r="H1610" s="3">
        <v>93.86</v>
      </c>
      <c r="I1610" s="3">
        <v>100.0</v>
      </c>
      <c r="J1610" s="3">
        <v>127.98</v>
      </c>
      <c r="K1610" s="2" t="s">
        <v>50</v>
      </c>
    </row>
    <row r="1611">
      <c r="A1611" s="2" t="s">
        <v>4331</v>
      </c>
      <c r="B1611" s="2" t="s">
        <v>12</v>
      </c>
      <c r="C1611" s="2" t="s">
        <v>13</v>
      </c>
      <c r="D1611" s="2" t="s">
        <v>3686</v>
      </c>
      <c r="E1611" s="2" t="s">
        <v>3686</v>
      </c>
      <c r="F1611" s="2" t="s">
        <v>3710</v>
      </c>
      <c r="G1611" s="3">
        <v>0.6938</v>
      </c>
      <c r="H1611" s="3">
        <v>97.4</v>
      </c>
      <c r="I1611" s="3">
        <v>100.0</v>
      </c>
      <c r="J1611" s="3">
        <v>127.98</v>
      </c>
      <c r="K1611" s="2" t="s">
        <v>16</v>
      </c>
    </row>
    <row r="1612">
      <c r="A1612" s="2" t="s">
        <v>4331</v>
      </c>
      <c r="B1612" s="2" t="s">
        <v>12</v>
      </c>
      <c r="C1612" s="2" t="s">
        <v>13</v>
      </c>
      <c r="D1612" s="2" t="s">
        <v>3686</v>
      </c>
      <c r="E1612" s="2" t="s">
        <v>3686</v>
      </c>
      <c r="F1612" s="2" t="s">
        <v>3712</v>
      </c>
      <c r="G1612" s="3">
        <v>0.6438</v>
      </c>
      <c r="H1612" s="3">
        <v>91.63</v>
      </c>
      <c r="I1612" s="3">
        <v>100.0</v>
      </c>
      <c r="J1612" s="3">
        <v>127.98</v>
      </c>
      <c r="K1612" s="2" t="s">
        <v>16</v>
      </c>
    </row>
    <row r="1613">
      <c r="A1613" s="2" t="s">
        <v>4331</v>
      </c>
      <c r="B1613" s="2" t="s">
        <v>12</v>
      </c>
      <c r="C1613" s="2" t="s">
        <v>13</v>
      </c>
      <c r="D1613" s="2" t="s">
        <v>3686</v>
      </c>
      <c r="E1613" s="2" t="s">
        <v>3686</v>
      </c>
      <c r="F1613" s="2" t="s">
        <v>3714</v>
      </c>
      <c r="G1613" s="3">
        <v>0.6508</v>
      </c>
      <c r="H1613" s="3">
        <v>93.11</v>
      </c>
      <c r="I1613" s="3">
        <v>100.0</v>
      </c>
      <c r="J1613" s="3">
        <v>127.98</v>
      </c>
      <c r="K1613" s="2" t="s">
        <v>16</v>
      </c>
    </row>
    <row r="1614">
      <c r="A1614" s="2" t="s">
        <v>4331</v>
      </c>
      <c r="B1614" s="2" t="s">
        <v>12</v>
      </c>
      <c r="C1614" s="2" t="s">
        <v>13</v>
      </c>
      <c r="D1614" s="2" t="s">
        <v>3686</v>
      </c>
      <c r="E1614" s="2" t="s">
        <v>3686</v>
      </c>
      <c r="F1614" s="2" t="s">
        <v>3717</v>
      </c>
      <c r="G1614" s="3">
        <v>0.7421</v>
      </c>
      <c r="H1614" s="3">
        <v>97.36</v>
      </c>
      <c r="I1614" s="3">
        <v>100.0</v>
      </c>
      <c r="J1614" s="3">
        <v>127.98</v>
      </c>
      <c r="K1614" s="2" t="s">
        <v>16</v>
      </c>
    </row>
    <row r="1615">
      <c r="A1615" s="2" t="s">
        <v>4331</v>
      </c>
      <c r="B1615" s="2" t="s">
        <v>12</v>
      </c>
      <c r="C1615" s="2" t="s">
        <v>13</v>
      </c>
      <c r="D1615" s="2" t="s">
        <v>3686</v>
      </c>
      <c r="E1615" s="2" t="s">
        <v>3686</v>
      </c>
      <c r="F1615" s="2" t="s">
        <v>3719</v>
      </c>
      <c r="G1615" s="3">
        <v>0.4096</v>
      </c>
      <c r="H1615" s="3">
        <v>99.72</v>
      </c>
      <c r="I1615" s="3">
        <v>100.0</v>
      </c>
      <c r="J1615" s="3">
        <v>127.98</v>
      </c>
      <c r="K1615" s="2" t="s">
        <v>16</v>
      </c>
    </row>
    <row r="1616">
      <c r="A1616" s="2" t="s">
        <v>4331</v>
      </c>
      <c r="B1616" s="2" t="s">
        <v>12</v>
      </c>
      <c r="C1616" s="2" t="s">
        <v>13</v>
      </c>
      <c r="D1616" s="2" t="s">
        <v>3686</v>
      </c>
      <c r="E1616" s="2" t="s">
        <v>3686</v>
      </c>
      <c r="F1616" s="2" t="s">
        <v>3722</v>
      </c>
      <c r="G1616" s="3">
        <v>0.7143</v>
      </c>
      <c r="H1616" s="3">
        <v>100.48</v>
      </c>
      <c r="I1616" s="3">
        <v>100.0</v>
      </c>
      <c r="J1616" s="3">
        <v>127.98</v>
      </c>
      <c r="K1616" s="2" t="s">
        <v>16</v>
      </c>
    </row>
    <row r="1617">
      <c r="A1617" s="2" t="s">
        <v>4331</v>
      </c>
      <c r="B1617" s="2" t="s">
        <v>12</v>
      </c>
      <c r="C1617" s="2" t="s">
        <v>13</v>
      </c>
      <c r="D1617" s="2" t="s">
        <v>3686</v>
      </c>
      <c r="E1617" s="2" t="s">
        <v>3686</v>
      </c>
      <c r="F1617" s="2" t="s">
        <v>3724</v>
      </c>
      <c r="G1617" s="3">
        <v>0.6146</v>
      </c>
      <c r="H1617" s="3">
        <v>91.58</v>
      </c>
      <c r="I1617" s="3">
        <v>100.0</v>
      </c>
      <c r="J1617" s="3">
        <v>127.98</v>
      </c>
      <c r="K1617" s="2" t="s">
        <v>16</v>
      </c>
    </row>
    <row r="1618">
      <c r="A1618" s="2" t="s">
        <v>4354</v>
      </c>
      <c r="B1618" s="2" t="s">
        <v>12</v>
      </c>
      <c r="C1618" s="2" t="s">
        <v>13</v>
      </c>
      <c r="D1618" s="2" t="s">
        <v>3686</v>
      </c>
      <c r="E1618" s="2" t="s">
        <v>3686</v>
      </c>
      <c r="F1618" s="2" t="s">
        <v>3726</v>
      </c>
      <c r="G1618" s="3">
        <v>0.6847</v>
      </c>
      <c r="H1618" s="3">
        <v>92.01</v>
      </c>
      <c r="I1618" s="3">
        <v>100.0</v>
      </c>
      <c r="J1618" s="3">
        <v>127.98</v>
      </c>
      <c r="K1618" s="2" t="s">
        <v>16</v>
      </c>
    </row>
    <row r="1619">
      <c r="A1619" s="2" t="s">
        <v>4354</v>
      </c>
      <c r="B1619" s="2" t="s">
        <v>12</v>
      </c>
      <c r="C1619" s="2" t="s">
        <v>13</v>
      </c>
      <c r="D1619" s="2" t="s">
        <v>3686</v>
      </c>
      <c r="E1619" s="2" t="s">
        <v>3686</v>
      </c>
      <c r="F1619" s="2" t="s">
        <v>3729</v>
      </c>
      <c r="G1619" s="3">
        <v>0.5201</v>
      </c>
      <c r="H1619" s="3">
        <v>96.66</v>
      </c>
      <c r="I1619" s="3">
        <v>100.0</v>
      </c>
      <c r="J1619" s="3">
        <v>127.98</v>
      </c>
      <c r="K1619" s="2" t="s">
        <v>16</v>
      </c>
    </row>
    <row r="1620">
      <c r="A1620" s="2" t="s">
        <v>4354</v>
      </c>
      <c r="B1620" s="2" t="s">
        <v>12</v>
      </c>
      <c r="C1620" s="2" t="s">
        <v>13</v>
      </c>
      <c r="D1620" s="2" t="s">
        <v>3686</v>
      </c>
      <c r="E1620" s="2" t="s">
        <v>3686</v>
      </c>
      <c r="F1620" s="2" t="s">
        <v>3731</v>
      </c>
      <c r="G1620" s="3">
        <v>0.7814</v>
      </c>
      <c r="H1620" s="3">
        <v>87.8</v>
      </c>
      <c r="I1620" s="3">
        <v>100.0</v>
      </c>
      <c r="J1620" s="3">
        <v>127.98</v>
      </c>
      <c r="K1620" s="2" t="s">
        <v>16</v>
      </c>
    </row>
    <row r="1621">
      <c r="A1621" s="2" t="s">
        <v>4354</v>
      </c>
      <c r="B1621" s="2" t="s">
        <v>12</v>
      </c>
      <c r="C1621" s="2" t="s">
        <v>13</v>
      </c>
      <c r="D1621" s="2" t="s">
        <v>3686</v>
      </c>
      <c r="E1621" s="2" t="s">
        <v>3686</v>
      </c>
      <c r="F1621" s="2" t="s">
        <v>3733</v>
      </c>
      <c r="G1621" s="3">
        <v>0.4158</v>
      </c>
      <c r="H1621" s="3">
        <v>100.63</v>
      </c>
      <c r="I1621" s="3">
        <v>100.0</v>
      </c>
      <c r="J1621" s="3">
        <v>127.98</v>
      </c>
      <c r="K1621" s="2" t="s">
        <v>16</v>
      </c>
    </row>
    <row r="1622">
      <c r="A1622" s="2" t="s">
        <v>4354</v>
      </c>
      <c r="B1622" s="2" t="s">
        <v>12</v>
      </c>
      <c r="C1622" s="2" t="s">
        <v>13</v>
      </c>
      <c r="D1622" s="2" t="s">
        <v>3735</v>
      </c>
      <c r="E1622" s="2" t="s">
        <v>3735</v>
      </c>
      <c r="F1622" s="2" t="s">
        <v>3736</v>
      </c>
      <c r="G1622" s="3">
        <v>0.5753</v>
      </c>
      <c r="H1622" s="3">
        <v>92.29</v>
      </c>
      <c r="I1622" s="3">
        <v>100.0</v>
      </c>
      <c r="J1622" s="3">
        <v>127.98</v>
      </c>
      <c r="K1622" s="2" t="s">
        <v>16</v>
      </c>
    </row>
    <row r="1623">
      <c r="A1623" s="2" t="s">
        <v>4354</v>
      </c>
      <c r="B1623" s="2" t="s">
        <v>12</v>
      </c>
      <c r="C1623" s="2" t="s">
        <v>13</v>
      </c>
      <c r="D1623" s="2" t="s">
        <v>3735</v>
      </c>
      <c r="E1623" s="2" t="s">
        <v>3735</v>
      </c>
      <c r="F1623" s="2" t="s">
        <v>3739</v>
      </c>
      <c r="G1623" s="3">
        <v>0.6391</v>
      </c>
      <c r="H1623" s="3">
        <v>89.99</v>
      </c>
      <c r="I1623" s="3">
        <v>100.0</v>
      </c>
      <c r="J1623" s="3">
        <v>127.98</v>
      </c>
      <c r="K1623" s="2" t="s">
        <v>16</v>
      </c>
    </row>
    <row r="1624">
      <c r="A1624" s="2" t="s">
        <v>4354</v>
      </c>
      <c r="B1624" s="2" t="s">
        <v>12</v>
      </c>
      <c r="C1624" s="2" t="s">
        <v>13</v>
      </c>
      <c r="D1624" s="2" t="s">
        <v>3735</v>
      </c>
      <c r="E1624" s="2" t="s">
        <v>3735</v>
      </c>
      <c r="F1624" s="2" t="s">
        <v>3741</v>
      </c>
      <c r="G1624" s="3">
        <v>0.6851</v>
      </c>
      <c r="H1624" s="3">
        <v>93.27</v>
      </c>
      <c r="I1624" s="3">
        <v>100.0</v>
      </c>
      <c r="J1624" s="3">
        <v>127.98</v>
      </c>
      <c r="K1624" s="2" t="s">
        <v>16</v>
      </c>
    </row>
    <row r="1625">
      <c r="A1625" s="2" t="s">
        <v>4354</v>
      </c>
      <c r="B1625" s="2" t="s">
        <v>12</v>
      </c>
      <c r="C1625" s="2" t="s">
        <v>13</v>
      </c>
      <c r="D1625" s="2" t="s">
        <v>3735</v>
      </c>
      <c r="E1625" s="2" t="s">
        <v>3735</v>
      </c>
      <c r="F1625" s="2" t="s">
        <v>3742</v>
      </c>
      <c r="G1625" s="3">
        <v>0.3868</v>
      </c>
      <c r="H1625" s="3">
        <v>92.5</v>
      </c>
      <c r="I1625" s="3">
        <v>100.0</v>
      </c>
      <c r="J1625" s="3">
        <v>127.98</v>
      </c>
      <c r="K1625" s="2" t="s">
        <v>16</v>
      </c>
    </row>
    <row r="1626">
      <c r="A1626" s="2" t="s">
        <v>4354</v>
      </c>
      <c r="B1626" s="2" t="s">
        <v>12</v>
      </c>
      <c r="C1626" s="2" t="s">
        <v>13</v>
      </c>
      <c r="D1626" s="2" t="s">
        <v>3735</v>
      </c>
      <c r="E1626" s="2" t="s">
        <v>3735</v>
      </c>
      <c r="F1626" s="2" t="s">
        <v>3744</v>
      </c>
      <c r="G1626" s="3">
        <v>0.7151</v>
      </c>
      <c r="H1626" s="3">
        <v>93.46</v>
      </c>
      <c r="I1626" s="3">
        <v>100.0</v>
      </c>
      <c r="J1626" s="3">
        <v>127.98</v>
      </c>
      <c r="K1626" s="2" t="s">
        <v>16</v>
      </c>
    </row>
    <row r="1627">
      <c r="A1627" s="2" t="s">
        <v>4354</v>
      </c>
      <c r="B1627" s="2" t="s">
        <v>12</v>
      </c>
      <c r="C1627" s="2" t="s">
        <v>13</v>
      </c>
      <c r="D1627" s="2" t="s">
        <v>3735</v>
      </c>
      <c r="E1627" s="2" t="s">
        <v>3735</v>
      </c>
      <c r="F1627" s="2" t="s">
        <v>3746</v>
      </c>
      <c r="G1627" s="3">
        <v>0.6568</v>
      </c>
      <c r="H1627" s="3">
        <v>86.14</v>
      </c>
      <c r="I1627" s="3">
        <v>100.0</v>
      </c>
      <c r="J1627" s="3">
        <v>127.98</v>
      </c>
      <c r="K1627" s="2" t="s">
        <v>16</v>
      </c>
    </row>
    <row r="1628">
      <c r="A1628" s="2" t="s">
        <v>4387</v>
      </c>
      <c r="B1628" s="2" t="s">
        <v>12</v>
      </c>
      <c r="C1628" s="2" t="s">
        <v>13</v>
      </c>
      <c r="D1628" s="2" t="s">
        <v>3735</v>
      </c>
      <c r="E1628" s="2" t="s">
        <v>3735</v>
      </c>
      <c r="F1628" s="2" t="s">
        <v>3747</v>
      </c>
      <c r="G1628" s="3">
        <v>0.5258</v>
      </c>
      <c r="H1628" s="3">
        <v>88.44</v>
      </c>
      <c r="I1628" s="3">
        <v>100.0</v>
      </c>
      <c r="J1628" s="3">
        <v>127.98</v>
      </c>
      <c r="K1628" s="2" t="s">
        <v>16</v>
      </c>
    </row>
    <row r="1629">
      <c r="A1629" s="2" t="s">
        <v>4387</v>
      </c>
      <c r="B1629" s="2" t="s">
        <v>12</v>
      </c>
      <c r="C1629" s="2" t="s">
        <v>13</v>
      </c>
      <c r="D1629" s="2" t="s">
        <v>3735</v>
      </c>
      <c r="E1629" s="2" t="s">
        <v>3735</v>
      </c>
      <c r="F1629" s="2" t="s">
        <v>3750</v>
      </c>
      <c r="G1629" s="3">
        <v>0.4927</v>
      </c>
      <c r="H1629" s="3">
        <v>91.97</v>
      </c>
      <c r="I1629" s="3">
        <v>100.0</v>
      </c>
      <c r="J1629" s="3">
        <v>127.98</v>
      </c>
      <c r="K1629" s="2" t="s">
        <v>16</v>
      </c>
    </row>
    <row r="1630">
      <c r="A1630" s="2" t="s">
        <v>4387</v>
      </c>
      <c r="B1630" s="2" t="s">
        <v>12</v>
      </c>
      <c r="C1630" s="2" t="s">
        <v>13</v>
      </c>
      <c r="D1630" s="2" t="s">
        <v>3735</v>
      </c>
      <c r="E1630" s="2" t="s">
        <v>3735</v>
      </c>
      <c r="F1630" s="2" t="s">
        <v>3751</v>
      </c>
      <c r="G1630" s="3">
        <v>0.7223</v>
      </c>
      <c r="H1630" s="3">
        <v>87.07</v>
      </c>
      <c r="I1630" s="3">
        <v>100.0</v>
      </c>
      <c r="J1630" s="3">
        <v>127.98</v>
      </c>
      <c r="K1630" s="2" t="s">
        <v>16</v>
      </c>
    </row>
    <row r="1631">
      <c r="A1631" s="2" t="s">
        <v>4387</v>
      </c>
      <c r="B1631" s="2" t="s">
        <v>12</v>
      </c>
      <c r="C1631" s="2" t="s">
        <v>13</v>
      </c>
      <c r="D1631" s="2" t="s">
        <v>3735</v>
      </c>
      <c r="E1631" s="2" t="s">
        <v>3735</v>
      </c>
      <c r="F1631" s="2" t="s">
        <v>3754</v>
      </c>
      <c r="G1631" s="3">
        <v>0.6183</v>
      </c>
      <c r="H1631" s="3">
        <v>86.12</v>
      </c>
      <c r="I1631" s="3">
        <v>100.0</v>
      </c>
      <c r="J1631" s="3">
        <v>127.98</v>
      </c>
      <c r="K1631" s="2" t="s">
        <v>16</v>
      </c>
    </row>
    <row r="1632">
      <c r="A1632" s="2" t="s">
        <v>4387</v>
      </c>
      <c r="B1632" s="2" t="s">
        <v>12</v>
      </c>
      <c r="C1632" s="2" t="s">
        <v>13</v>
      </c>
      <c r="D1632" s="2" t="s">
        <v>3735</v>
      </c>
      <c r="E1632" s="2" t="s">
        <v>3735</v>
      </c>
      <c r="F1632" s="2" t="s">
        <v>3756</v>
      </c>
      <c r="G1632" s="3">
        <v>0.5888</v>
      </c>
      <c r="H1632" s="3">
        <v>88.84</v>
      </c>
      <c r="I1632" s="3">
        <v>100.0</v>
      </c>
      <c r="J1632" s="3">
        <v>127.98</v>
      </c>
      <c r="K1632" s="2" t="s">
        <v>16</v>
      </c>
    </row>
    <row r="1633">
      <c r="A1633" s="2" t="s">
        <v>4387</v>
      </c>
      <c r="B1633" s="2" t="s">
        <v>12</v>
      </c>
      <c r="C1633" s="2" t="s">
        <v>13</v>
      </c>
      <c r="D1633" s="2" t="s">
        <v>3735</v>
      </c>
      <c r="E1633" s="2" t="s">
        <v>3735</v>
      </c>
      <c r="F1633" s="2" t="s">
        <v>3757</v>
      </c>
      <c r="G1633" s="3">
        <v>0.4711</v>
      </c>
      <c r="H1633" s="3">
        <v>88.74</v>
      </c>
      <c r="I1633" s="3">
        <v>100.0</v>
      </c>
      <c r="J1633" s="3">
        <v>127.98</v>
      </c>
      <c r="K1633" s="2" t="s">
        <v>16</v>
      </c>
    </row>
    <row r="1634">
      <c r="A1634" s="2" t="s">
        <v>4387</v>
      </c>
      <c r="B1634" s="2" t="s">
        <v>12</v>
      </c>
      <c r="C1634" s="2" t="s">
        <v>13</v>
      </c>
      <c r="D1634" s="2" t="s">
        <v>3735</v>
      </c>
      <c r="E1634" s="2" t="s">
        <v>3735</v>
      </c>
      <c r="F1634" s="2" t="s">
        <v>3761</v>
      </c>
      <c r="G1634" s="3">
        <v>0.6716</v>
      </c>
      <c r="H1634" s="3">
        <v>90.3</v>
      </c>
      <c r="I1634" s="3">
        <v>100.0</v>
      </c>
      <c r="J1634" s="3">
        <v>127.98</v>
      </c>
      <c r="K1634" s="2" t="s">
        <v>16</v>
      </c>
    </row>
    <row r="1635">
      <c r="A1635" s="2" t="s">
        <v>4387</v>
      </c>
      <c r="B1635" s="2" t="s">
        <v>12</v>
      </c>
      <c r="C1635" s="2" t="s">
        <v>13</v>
      </c>
      <c r="D1635" s="2" t="s">
        <v>3735</v>
      </c>
      <c r="E1635" s="2" t="s">
        <v>25</v>
      </c>
      <c r="F1635" s="2" t="s">
        <v>3763</v>
      </c>
      <c r="G1635" s="3">
        <v>0.2679</v>
      </c>
      <c r="H1635" s="3">
        <v>88.42</v>
      </c>
      <c r="I1635" s="3">
        <v>100.0</v>
      </c>
      <c r="J1635" s="3">
        <v>127.98</v>
      </c>
      <c r="K1635" s="2" t="s">
        <v>50</v>
      </c>
    </row>
    <row r="1636">
      <c r="A1636" s="2" t="s">
        <v>4387</v>
      </c>
      <c r="B1636" s="2" t="s">
        <v>12</v>
      </c>
      <c r="C1636" s="2" t="s">
        <v>13</v>
      </c>
      <c r="D1636" s="2" t="s">
        <v>3735</v>
      </c>
      <c r="E1636" s="2" t="s">
        <v>3735</v>
      </c>
      <c r="F1636" s="2" t="s">
        <v>3765</v>
      </c>
      <c r="G1636" s="3">
        <v>0.4942</v>
      </c>
      <c r="H1636" s="3">
        <v>86.79</v>
      </c>
      <c r="I1636" s="3">
        <v>100.0</v>
      </c>
      <c r="J1636" s="3">
        <v>127.98</v>
      </c>
      <c r="K1636" s="2" t="s">
        <v>16</v>
      </c>
    </row>
    <row r="1637">
      <c r="A1637" s="2" t="s">
        <v>4387</v>
      </c>
      <c r="B1637" s="2" t="s">
        <v>12</v>
      </c>
      <c r="C1637" s="2" t="s">
        <v>13</v>
      </c>
      <c r="D1637" s="2" t="s">
        <v>3735</v>
      </c>
      <c r="E1637" s="2" t="s">
        <v>3735</v>
      </c>
      <c r="F1637" s="2" t="s">
        <v>3766</v>
      </c>
      <c r="G1637" s="3">
        <v>0.6407</v>
      </c>
      <c r="H1637" s="3">
        <v>88.96</v>
      </c>
      <c r="I1637" s="3">
        <v>100.0</v>
      </c>
      <c r="J1637" s="3">
        <v>127.98</v>
      </c>
      <c r="K1637" s="2" t="s">
        <v>16</v>
      </c>
    </row>
    <row r="1638">
      <c r="A1638" s="2" t="s">
        <v>4387</v>
      </c>
      <c r="B1638" s="2" t="s">
        <v>12</v>
      </c>
      <c r="C1638" s="2" t="s">
        <v>13</v>
      </c>
      <c r="D1638" s="2" t="s">
        <v>3735</v>
      </c>
      <c r="E1638" s="2" t="s">
        <v>25</v>
      </c>
      <c r="F1638" s="2" t="s">
        <v>3768</v>
      </c>
      <c r="G1638" s="3">
        <v>0.3095</v>
      </c>
      <c r="H1638" s="3">
        <v>86.48</v>
      </c>
      <c r="I1638" s="3">
        <v>100.0</v>
      </c>
      <c r="J1638" s="3">
        <v>127.98</v>
      </c>
      <c r="K1638" s="2" t="s">
        <v>50</v>
      </c>
    </row>
    <row r="1639">
      <c r="A1639" s="2" t="s">
        <v>4423</v>
      </c>
      <c r="B1639" s="2" t="s">
        <v>12</v>
      </c>
      <c r="C1639" s="2" t="s">
        <v>13</v>
      </c>
      <c r="D1639" s="2" t="s">
        <v>3735</v>
      </c>
      <c r="E1639" s="2" t="s">
        <v>3735</v>
      </c>
      <c r="F1639" s="2" t="s">
        <v>3771</v>
      </c>
      <c r="G1639" s="3">
        <v>0.5481</v>
      </c>
      <c r="H1639" s="3">
        <v>92.33</v>
      </c>
      <c r="I1639" s="3">
        <v>100.0</v>
      </c>
      <c r="J1639" s="3">
        <v>127.98</v>
      </c>
      <c r="K1639" s="2" t="s">
        <v>16</v>
      </c>
    </row>
    <row r="1640">
      <c r="A1640" s="2" t="s">
        <v>4423</v>
      </c>
      <c r="B1640" s="2" t="s">
        <v>12</v>
      </c>
      <c r="C1640" s="2" t="s">
        <v>13</v>
      </c>
      <c r="D1640" s="2" t="s">
        <v>3735</v>
      </c>
      <c r="E1640" s="2" t="s">
        <v>3735</v>
      </c>
      <c r="F1640" s="2" t="s">
        <v>3774</v>
      </c>
      <c r="G1640" s="3">
        <v>0.6757</v>
      </c>
      <c r="H1640" s="3">
        <v>86.92</v>
      </c>
      <c r="I1640" s="3">
        <v>100.0</v>
      </c>
      <c r="J1640" s="3">
        <v>127.98</v>
      </c>
      <c r="K1640" s="2" t="s">
        <v>16</v>
      </c>
    </row>
    <row r="1641">
      <c r="A1641" s="2" t="s">
        <v>4423</v>
      </c>
      <c r="B1641" s="2" t="s">
        <v>12</v>
      </c>
      <c r="C1641" s="2" t="s">
        <v>13</v>
      </c>
      <c r="D1641" s="2" t="s">
        <v>3735</v>
      </c>
      <c r="E1641" s="2" t="s">
        <v>3735</v>
      </c>
      <c r="F1641" s="2" t="s">
        <v>3775</v>
      </c>
      <c r="G1641" s="3">
        <v>0.3668</v>
      </c>
      <c r="H1641" s="3">
        <v>90.71</v>
      </c>
      <c r="I1641" s="3">
        <v>100.0</v>
      </c>
      <c r="J1641" s="3">
        <v>127.98</v>
      </c>
      <c r="K1641" s="2" t="s">
        <v>16</v>
      </c>
    </row>
    <row r="1642">
      <c r="A1642" s="2" t="s">
        <v>4423</v>
      </c>
      <c r="B1642" s="2" t="s">
        <v>12</v>
      </c>
      <c r="C1642" s="2" t="s">
        <v>13</v>
      </c>
      <c r="D1642" s="2" t="s">
        <v>3776</v>
      </c>
      <c r="E1642" s="2" t="s">
        <v>3776</v>
      </c>
      <c r="F1642" s="2" t="s">
        <v>3777</v>
      </c>
      <c r="G1642" s="3">
        <v>0.4876</v>
      </c>
      <c r="H1642" s="3">
        <v>90.3</v>
      </c>
      <c r="I1642" s="3">
        <v>100.0</v>
      </c>
      <c r="J1642" s="3">
        <v>127.98</v>
      </c>
      <c r="K1642" s="2" t="s">
        <v>16</v>
      </c>
    </row>
    <row r="1643">
      <c r="A1643" s="2" t="s">
        <v>4423</v>
      </c>
      <c r="B1643" s="2" t="s">
        <v>12</v>
      </c>
      <c r="C1643" s="2" t="s">
        <v>13</v>
      </c>
      <c r="D1643" s="2" t="s">
        <v>3776</v>
      </c>
      <c r="E1643" s="2" t="s">
        <v>3776</v>
      </c>
      <c r="F1643" s="2" t="s">
        <v>3780</v>
      </c>
      <c r="G1643" s="3">
        <v>0.605</v>
      </c>
      <c r="H1643" s="3">
        <v>93.48</v>
      </c>
      <c r="I1643" s="3">
        <v>100.0</v>
      </c>
      <c r="J1643" s="3">
        <v>127.98</v>
      </c>
      <c r="K1643" s="2" t="s">
        <v>16</v>
      </c>
    </row>
    <row r="1644">
      <c r="A1644" s="2" t="s">
        <v>4423</v>
      </c>
      <c r="B1644" s="2" t="s">
        <v>12</v>
      </c>
      <c r="C1644" s="2" t="s">
        <v>13</v>
      </c>
      <c r="D1644" s="2" t="s">
        <v>3776</v>
      </c>
      <c r="E1644" s="2" t="s">
        <v>3776</v>
      </c>
      <c r="F1644" s="2" t="s">
        <v>3781</v>
      </c>
      <c r="G1644" s="3">
        <v>0.6365</v>
      </c>
      <c r="H1644" s="3">
        <v>90.34</v>
      </c>
      <c r="I1644" s="3">
        <v>100.0</v>
      </c>
      <c r="J1644" s="3">
        <v>127.98</v>
      </c>
      <c r="K1644" s="2" t="s">
        <v>16</v>
      </c>
    </row>
    <row r="1645">
      <c r="A1645" s="2" t="s">
        <v>4423</v>
      </c>
      <c r="B1645" s="2" t="s">
        <v>12</v>
      </c>
      <c r="C1645" s="2" t="s">
        <v>13</v>
      </c>
      <c r="D1645" s="2" t="s">
        <v>3776</v>
      </c>
      <c r="E1645" s="2" t="s">
        <v>3776</v>
      </c>
      <c r="F1645" s="2" t="s">
        <v>3783</v>
      </c>
      <c r="G1645" s="3">
        <v>0.3646</v>
      </c>
      <c r="H1645" s="3">
        <v>87.53</v>
      </c>
      <c r="I1645" s="3">
        <v>100.0</v>
      </c>
      <c r="J1645" s="3">
        <v>127.98</v>
      </c>
      <c r="K1645" s="2" t="s">
        <v>16</v>
      </c>
    </row>
    <row r="1646">
      <c r="A1646" s="2" t="s">
        <v>4423</v>
      </c>
      <c r="B1646" s="2" t="s">
        <v>12</v>
      </c>
      <c r="C1646" s="2" t="s">
        <v>13</v>
      </c>
      <c r="D1646" s="2" t="s">
        <v>3776</v>
      </c>
      <c r="E1646" s="2" t="s">
        <v>3776</v>
      </c>
      <c r="F1646" s="2" t="s">
        <v>3786</v>
      </c>
      <c r="G1646" s="3">
        <v>0.5958</v>
      </c>
      <c r="H1646" s="3">
        <v>86.28</v>
      </c>
      <c r="I1646" s="3">
        <v>100.0</v>
      </c>
      <c r="J1646" s="3">
        <v>127.98</v>
      </c>
      <c r="K1646" s="2" t="s">
        <v>16</v>
      </c>
    </row>
    <row r="1647">
      <c r="A1647" s="2" t="s">
        <v>4423</v>
      </c>
      <c r="B1647" s="2" t="s">
        <v>12</v>
      </c>
      <c r="C1647" s="2" t="s">
        <v>13</v>
      </c>
      <c r="D1647" s="2" t="s">
        <v>3776</v>
      </c>
      <c r="E1647" s="2" t="s">
        <v>3776</v>
      </c>
      <c r="F1647" s="2" t="s">
        <v>3788</v>
      </c>
      <c r="G1647" s="3">
        <v>0.5204</v>
      </c>
      <c r="H1647" s="3">
        <v>93.0</v>
      </c>
      <c r="I1647" s="3">
        <v>100.0</v>
      </c>
      <c r="J1647" s="3">
        <v>127.98</v>
      </c>
      <c r="K1647" s="2" t="s">
        <v>16</v>
      </c>
    </row>
    <row r="1648">
      <c r="A1648" s="2" t="s">
        <v>4423</v>
      </c>
      <c r="B1648" s="2" t="s">
        <v>12</v>
      </c>
      <c r="C1648" s="2" t="s">
        <v>13</v>
      </c>
      <c r="D1648" s="2" t="s">
        <v>3776</v>
      </c>
      <c r="E1648" s="2" t="s">
        <v>3776</v>
      </c>
      <c r="F1648" s="2" t="s">
        <v>3790</v>
      </c>
      <c r="G1648" s="3">
        <v>0.5602</v>
      </c>
      <c r="H1648" s="3">
        <v>86.63</v>
      </c>
      <c r="I1648" s="3">
        <v>100.0</v>
      </c>
      <c r="J1648" s="3">
        <v>127.98</v>
      </c>
      <c r="K1648" s="2" t="s">
        <v>16</v>
      </c>
    </row>
    <row r="1649">
      <c r="A1649" s="2" t="s">
        <v>4423</v>
      </c>
      <c r="B1649" s="2" t="s">
        <v>12</v>
      </c>
      <c r="C1649" s="2" t="s">
        <v>13</v>
      </c>
      <c r="D1649" s="2" t="s">
        <v>3776</v>
      </c>
      <c r="E1649" s="2" t="s">
        <v>3776</v>
      </c>
      <c r="F1649" s="2" t="s">
        <v>3793</v>
      </c>
      <c r="G1649" s="3">
        <v>0.7742</v>
      </c>
      <c r="H1649" s="3">
        <v>93.34</v>
      </c>
      <c r="I1649" s="3">
        <v>100.0</v>
      </c>
      <c r="J1649" s="3">
        <v>127.98</v>
      </c>
      <c r="K1649" s="2" t="s">
        <v>16</v>
      </c>
    </row>
    <row r="1650">
      <c r="A1650" s="2" t="s">
        <v>4465</v>
      </c>
      <c r="B1650" s="2" t="s">
        <v>12</v>
      </c>
      <c r="C1650" s="2" t="s">
        <v>13</v>
      </c>
      <c r="D1650" s="2" t="s">
        <v>3776</v>
      </c>
      <c r="E1650" s="2" t="s">
        <v>3776</v>
      </c>
      <c r="F1650" s="2" t="s">
        <v>3795</v>
      </c>
      <c r="G1650" s="3">
        <v>0.7353</v>
      </c>
      <c r="H1650" s="3">
        <v>87.86</v>
      </c>
      <c r="I1650" s="3">
        <v>100.0</v>
      </c>
      <c r="J1650" s="3">
        <v>127.98</v>
      </c>
      <c r="K1650" s="2" t="s">
        <v>16</v>
      </c>
    </row>
    <row r="1651">
      <c r="A1651" s="2" t="s">
        <v>4465</v>
      </c>
      <c r="B1651" s="2" t="s">
        <v>12</v>
      </c>
      <c r="C1651" s="2" t="s">
        <v>13</v>
      </c>
      <c r="D1651" s="2" t="s">
        <v>3776</v>
      </c>
      <c r="E1651" s="2" t="s">
        <v>3776</v>
      </c>
      <c r="F1651" s="2" t="s">
        <v>3797</v>
      </c>
      <c r="G1651" s="3">
        <v>0.7053</v>
      </c>
      <c r="H1651" s="3">
        <v>79.94</v>
      </c>
      <c r="I1651" s="3">
        <v>100.0</v>
      </c>
      <c r="J1651" s="3">
        <v>127.98</v>
      </c>
      <c r="K1651" s="2" t="s">
        <v>16</v>
      </c>
    </row>
    <row r="1652">
      <c r="A1652" s="2" t="s">
        <v>4465</v>
      </c>
      <c r="B1652" s="2" t="s">
        <v>12</v>
      </c>
      <c r="C1652" s="2" t="s">
        <v>13</v>
      </c>
      <c r="D1652" s="2" t="s">
        <v>3776</v>
      </c>
      <c r="E1652" s="2" t="s">
        <v>3776</v>
      </c>
      <c r="F1652" s="2" t="s">
        <v>3799</v>
      </c>
      <c r="G1652" s="3">
        <v>0.685</v>
      </c>
      <c r="H1652" s="3">
        <v>92.21</v>
      </c>
      <c r="I1652" s="3">
        <v>100.0</v>
      </c>
      <c r="J1652" s="3">
        <v>127.98</v>
      </c>
      <c r="K1652" s="2" t="s">
        <v>16</v>
      </c>
    </row>
    <row r="1653">
      <c r="A1653" s="2" t="s">
        <v>4465</v>
      </c>
      <c r="B1653" s="2" t="s">
        <v>12</v>
      </c>
      <c r="C1653" s="2" t="s">
        <v>13</v>
      </c>
      <c r="D1653" s="2" t="s">
        <v>3776</v>
      </c>
      <c r="E1653" s="2" t="s">
        <v>3776</v>
      </c>
      <c r="F1653" s="2" t="s">
        <v>3801</v>
      </c>
      <c r="G1653" s="3">
        <v>0.6881</v>
      </c>
      <c r="H1653" s="3">
        <v>96.18</v>
      </c>
      <c r="I1653" s="3">
        <v>100.0</v>
      </c>
      <c r="J1653" s="3">
        <v>127.98</v>
      </c>
      <c r="K1653" s="2" t="s">
        <v>16</v>
      </c>
    </row>
    <row r="1654">
      <c r="A1654" s="2" t="s">
        <v>4465</v>
      </c>
      <c r="B1654" s="2" t="s">
        <v>12</v>
      </c>
      <c r="C1654" s="2" t="s">
        <v>13</v>
      </c>
      <c r="D1654" s="2" t="s">
        <v>3776</v>
      </c>
      <c r="E1654" s="2" t="s">
        <v>3776</v>
      </c>
      <c r="F1654" s="2" t="s">
        <v>3802</v>
      </c>
      <c r="G1654" s="3">
        <v>0.6922</v>
      </c>
      <c r="H1654" s="3">
        <v>92.66</v>
      </c>
      <c r="I1654" s="3">
        <v>100.0</v>
      </c>
      <c r="J1654" s="3">
        <v>127.98</v>
      </c>
      <c r="K1654" s="2" t="s">
        <v>16</v>
      </c>
    </row>
    <row r="1655">
      <c r="A1655" s="2" t="s">
        <v>4465</v>
      </c>
      <c r="B1655" s="2" t="s">
        <v>12</v>
      </c>
      <c r="C1655" s="2" t="s">
        <v>13</v>
      </c>
      <c r="D1655" s="2" t="s">
        <v>3776</v>
      </c>
      <c r="E1655" s="2" t="s">
        <v>3776</v>
      </c>
      <c r="F1655" s="2" t="s">
        <v>3805</v>
      </c>
      <c r="G1655" s="3">
        <v>0.4793</v>
      </c>
      <c r="H1655" s="3">
        <v>84.74</v>
      </c>
      <c r="I1655" s="3">
        <v>100.0</v>
      </c>
      <c r="J1655" s="3">
        <v>127.98</v>
      </c>
      <c r="K1655" s="2" t="s">
        <v>16</v>
      </c>
    </row>
    <row r="1656">
      <c r="A1656" s="2" t="s">
        <v>4465</v>
      </c>
      <c r="B1656" s="2" t="s">
        <v>12</v>
      </c>
      <c r="C1656" s="2" t="s">
        <v>13</v>
      </c>
      <c r="D1656" s="2" t="s">
        <v>3776</v>
      </c>
      <c r="E1656" s="2" t="s">
        <v>3776</v>
      </c>
      <c r="F1656" s="2" t="s">
        <v>3807</v>
      </c>
      <c r="G1656" s="3">
        <v>0.5155</v>
      </c>
      <c r="H1656" s="3">
        <v>84.28</v>
      </c>
      <c r="I1656" s="3">
        <v>100.0</v>
      </c>
      <c r="J1656" s="3">
        <v>127.98</v>
      </c>
      <c r="K1656" s="2" t="s">
        <v>16</v>
      </c>
    </row>
    <row r="1657">
      <c r="A1657" s="2" t="s">
        <v>4465</v>
      </c>
      <c r="B1657" s="2" t="s">
        <v>12</v>
      </c>
      <c r="C1657" s="2" t="s">
        <v>13</v>
      </c>
      <c r="D1657" s="2" t="s">
        <v>3776</v>
      </c>
      <c r="E1657" s="2" t="s">
        <v>3776</v>
      </c>
      <c r="F1657" s="2" t="s">
        <v>3809</v>
      </c>
      <c r="G1657" s="3">
        <v>0.676</v>
      </c>
      <c r="H1657" s="3">
        <v>89.38</v>
      </c>
      <c r="I1657" s="3">
        <v>100.0</v>
      </c>
      <c r="J1657" s="3">
        <v>127.98</v>
      </c>
      <c r="K1657" s="2" t="s">
        <v>16</v>
      </c>
    </row>
    <row r="1658">
      <c r="A1658" s="2" t="s">
        <v>4465</v>
      </c>
      <c r="B1658" s="2" t="s">
        <v>12</v>
      </c>
      <c r="C1658" s="2" t="s">
        <v>13</v>
      </c>
      <c r="D1658" s="2" t="s">
        <v>3776</v>
      </c>
      <c r="E1658" s="2" t="s">
        <v>3776</v>
      </c>
      <c r="F1658" s="2" t="s">
        <v>3811</v>
      </c>
      <c r="G1658" s="3">
        <v>0.558</v>
      </c>
      <c r="H1658" s="3">
        <v>96.29</v>
      </c>
      <c r="I1658" s="3">
        <v>100.0</v>
      </c>
      <c r="J1658" s="3">
        <v>127.98</v>
      </c>
      <c r="K1658" s="2" t="s">
        <v>16</v>
      </c>
    </row>
    <row r="1659">
      <c r="A1659" s="2" t="s">
        <v>4465</v>
      </c>
      <c r="B1659" s="2" t="s">
        <v>12</v>
      </c>
      <c r="C1659" s="2" t="s">
        <v>13</v>
      </c>
      <c r="D1659" s="2" t="s">
        <v>3776</v>
      </c>
      <c r="E1659" s="2" t="s">
        <v>3776</v>
      </c>
      <c r="F1659" s="2" t="s">
        <v>3814</v>
      </c>
      <c r="G1659" s="3">
        <v>0.7311</v>
      </c>
      <c r="H1659" s="3">
        <v>91.68</v>
      </c>
      <c r="I1659" s="3">
        <v>100.0</v>
      </c>
      <c r="J1659" s="3">
        <v>127.98</v>
      </c>
      <c r="K1659" s="2" t="s">
        <v>16</v>
      </c>
    </row>
    <row r="1660">
      <c r="A1660" s="2" t="s">
        <v>4465</v>
      </c>
      <c r="B1660" s="2" t="s">
        <v>12</v>
      </c>
      <c r="C1660" s="2" t="s">
        <v>13</v>
      </c>
      <c r="D1660" s="2" t="s">
        <v>3776</v>
      </c>
      <c r="E1660" s="2" t="s">
        <v>3776</v>
      </c>
      <c r="F1660" s="2" t="s">
        <v>3816</v>
      </c>
      <c r="G1660" s="3">
        <v>0.7118</v>
      </c>
      <c r="H1660" s="3">
        <v>93.68</v>
      </c>
      <c r="I1660" s="3">
        <v>100.0</v>
      </c>
      <c r="J1660" s="3">
        <v>127.98</v>
      </c>
      <c r="K1660" s="2" t="s">
        <v>16</v>
      </c>
    </row>
    <row r="1661">
      <c r="A1661" s="2" t="s">
        <v>4506</v>
      </c>
      <c r="B1661" s="2" t="s">
        <v>12</v>
      </c>
      <c r="C1661" s="2" t="s">
        <v>13</v>
      </c>
      <c r="D1661" s="2" t="s">
        <v>3776</v>
      </c>
      <c r="E1661" s="2" t="s">
        <v>3776</v>
      </c>
      <c r="F1661" s="2" t="s">
        <v>3818</v>
      </c>
      <c r="G1661" s="3">
        <v>0.378</v>
      </c>
      <c r="H1661" s="3">
        <v>90.93</v>
      </c>
      <c r="I1661" s="3">
        <v>100.0</v>
      </c>
      <c r="J1661" s="3">
        <v>127.98</v>
      </c>
      <c r="K1661" s="2" t="s">
        <v>16</v>
      </c>
    </row>
    <row r="1662">
      <c r="A1662" s="2" t="s">
        <v>4506</v>
      </c>
      <c r="B1662" s="2" t="s">
        <v>12</v>
      </c>
      <c r="C1662" s="2" t="s">
        <v>13</v>
      </c>
      <c r="D1662" s="2" t="s">
        <v>3820</v>
      </c>
      <c r="E1662" s="2" t="s">
        <v>3820</v>
      </c>
      <c r="F1662" s="2" t="s">
        <v>3822</v>
      </c>
      <c r="G1662" s="3">
        <v>0.5865</v>
      </c>
      <c r="H1662" s="3">
        <v>92.53</v>
      </c>
      <c r="I1662" s="3">
        <v>100.0</v>
      </c>
      <c r="J1662" s="3">
        <v>127.98</v>
      </c>
      <c r="K1662" s="2" t="s">
        <v>16</v>
      </c>
    </row>
    <row r="1663">
      <c r="A1663" s="2" t="s">
        <v>4506</v>
      </c>
      <c r="B1663" s="2" t="s">
        <v>12</v>
      </c>
      <c r="C1663" s="2" t="s">
        <v>13</v>
      </c>
      <c r="D1663" s="2" t="s">
        <v>3820</v>
      </c>
      <c r="E1663" s="2" t="s">
        <v>3820</v>
      </c>
      <c r="F1663" s="2" t="s">
        <v>3823</v>
      </c>
      <c r="G1663" s="3">
        <v>0.7357</v>
      </c>
      <c r="H1663" s="3">
        <v>88.61</v>
      </c>
      <c r="I1663" s="3">
        <v>100.0</v>
      </c>
      <c r="J1663" s="3">
        <v>127.98</v>
      </c>
      <c r="K1663" s="2" t="s">
        <v>16</v>
      </c>
    </row>
    <row r="1664">
      <c r="A1664" s="2" t="s">
        <v>4506</v>
      </c>
      <c r="B1664" s="2" t="s">
        <v>12</v>
      </c>
      <c r="C1664" s="2" t="s">
        <v>13</v>
      </c>
      <c r="D1664" s="2" t="s">
        <v>3820</v>
      </c>
      <c r="E1664" s="2" t="s">
        <v>3820</v>
      </c>
      <c r="F1664" s="2" t="s">
        <v>3825</v>
      </c>
      <c r="G1664" s="3">
        <v>0.7225</v>
      </c>
      <c r="H1664" s="3">
        <v>86.81</v>
      </c>
      <c r="I1664" s="3">
        <v>100.0</v>
      </c>
      <c r="J1664" s="3">
        <v>127.98</v>
      </c>
      <c r="K1664" s="2" t="s">
        <v>16</v>
      </c>
    </row>
    <row r="1665">
      <c r="A1665" s="2" t="s">
        <v>4506</v>
      </c>
      <c r="B1665" s="2" t="s">
        <v>12</v>
      </c>
      <c r="C1665" s="2" t="s">
        <v>13</v>
      </c>
      <c r="D1665" s="2" t="s">
        <v>3820</v>
      </c>
      <c r="E1665" s="2" t="s">
        <v>3820</v>
      </c>
      <c r="F1665" s="2" t="s">
        <v>3828</v>
      </c>
      <c r="G1665" s="3">
        <v>0.5569</v>
      </c>
      <c r="H1665" s="3">
        <v>88.5</v>
      </c>
      <c r="I1665" s="3">
        <v>100.0</v>
      </c>
      <c r="J1665" s="3">
        <v>127.98</v>
      </c>
      <c r="K1665" s="2" t="s">
        <v>16</v>
      </c>
    </row>
    <row r="1666">
      <c r="A1666" s="2" t="s">
        <v>4506</v>
      </c>
      <c r="B1666" s="2" t="s">
        <v>12</v>
      </c>
      <c r="C1666" s="2" t="s">
        <v>13</v>
      </c>
      <c r="D1666" s="2" t="s">
        <v>3820</v>
      </c>
      <c r="E1666" s="2" t="s">
        <v>3820</v>
      </c>
      <c r="F1666" s="2" t="s">
        <v>3831</v>
      </c>
      <c r="G1666" s="3">
        <v>0.7264</v>
      </c>
      <c r="H1666" s="3">
        <v>87.08</v>
      </c>
      <c r="I1666" s="3">
        <v>100.0</v>
      </c>
      <c r="J1666" s="3">
        <v>127.98</v>
      </c>
      <c r="K1666" s="2" t="s">
        <v>16</v>
      </c>
    </row>
    <row r="1667">
      <c r="A1667" s="2" t="s">
        <v>4506</v>
      </c>
      <c r="B1667" s="2" t="s">
        <v>12</v>
      </c>
      <c r="C1667" s="2" t="s">
        <v>13</v>
      </c>
      <c r="D1667" s="2" t="s">
        <v>3820</v>
      </c>
      <c r="E1667" s="2" t="s">
        <v>3820</v>
      </c>
      <c r="F1667" s="2" t="s">
        <v>3834</v>
      </c>
      <c r="G1667" s="3">
        <v>0.6851</v>
      </c>
      <c r="H1667" s="3">
        <v>90.18</v>
      </c>
      <c r="I1667" s="3">
        <v>100.0</v>
      </c>
      <c r="J1667" s="3">
        <v>127.98</v>
      </c>
      <c r="K1667" s="2" t="s">
        <v>16</v>
      </c>
    </row>
    <row r="1668">
      <c r="A1668" s="2" t="s">
        <v>4506</v>
      </c>
      <c r="B1668" s="2" t="s">
        <v>12</v>
      </c>
      <c r="C1668" s="2" t="s">
        <v>13</v>
      </c>
      <c r="D1668" s="2" t="s">
        <v>3820</v>
      </c>
      <c r="E1668" s="2" t="s">
        <v>3820</v>
      </c>
      <c r="F1668" s="2" t="s">
        <v>3836</v>
      </c>
      <c r="G1668" s="3">
        <v>0.7458</v>
      </c>
      <c r="H1668" s="3">
        <v>85.93</v>
      </c>
      <c r="I1668" s="3">
        <v>100.0</v>
      </c>
      <c r="J1668" s="3">
        <v>127.98</v>
      </c>
      <c r="K1668" s="2" t="s">
        <v>16</v>
      </c>
    </row>
    <row r="1669">
      <c r="A1669" s="2" t="s">
        <v>4506</v>
      </c>
      <c r="B1669" s="2" t="s">
        <v>12</v>
      </c>
      <c r="C1669" s="2" t="s">
        <v>13</v>
      </c>
      <c r="D1669" s="2" t="s">
        <v>3820</v>
      </c>
      <c r="E1669" s="2" t="s">
        <v>3820</v>
      </c>
      <c r="F1669" s="2" t="s">
        <v>3839</v>
      </c>
      <c r="G1669" s="3">
        <v>0.6488</v>
      </c>
      <c r="H1669" s="3">
        <v>88.61</v>
      </c>
      <c r="I1669" s="3">
        <v>100.0</v>
      </c>
      <c r="J1669" s="3">
        <v>127.98</v>
      </c>
      <c r="K1669" s="2" t="s">
        <v>16</v>
      </c>
    </row>
    <row r="1670">
      <c r="A1670" s="2" t="s">
        <v>4506</v>
      </c>
      <c r="B1670" s="2" t="s">
        <v>12</v>
      </c>
      <c r="C1670" s="2" t="s">
        <v>13</v>
      </c>
      <c r="D1670" s="2" t="s">
        <v>3820</v>
      </c>
      <c r="E1670" s="2" t="s">
        <v>3820</v>
      </c>
      <c r="F1670" s="2" t="s">
        <v>3840</v>
      </c>
      <c r="G1670" s="3">
        <v>0.6578</v>
      </c>
      <c r="H1670" s="3">
        <v>87.27</v>
      </c>
      <c r="I1670" s="3">
        <v>100.0</v>
      </c>
      <c r="J1670" s="3">
        <v>127.98</v>
      </c>
      <c r="K1670" s="2" t="s">
        <v>16</v>
      </c>
    </row>
    <row r="1671">
      <c r="A1671" s="2" t="s">
        <v>4506</v>
      </c>
      <c r="B1671" s="2" t="s">
        <v>12</v>
      </c>
      <c r="C1671" s="2" t="s">
        <v>13</v>
      </c>
      <c r="D1671" s="2" t="s">
        <v>3820</v>
      </c>
      <c r="E1671" s="2" t="s">
        <v>3820</v>
      </c>
      <c r="F1671" s="2" t="s">
        <v>3841</v>
      </c>
      <c r="G1671" s="3">
        <v>0.5696</v>
      </c>
      <c r="H1671" s="3">
        <v>86.68</v>
      </c>
      <c r="I1671" s="3">
        <v>100.0</v>
      </c>
      <c r="J1671" s="3">
        <v>127.98</v>
      </c>
      <c r="K1671" s="2" t="s">
        <v>16</v>
      </c>
    </row>
    <row r="1672">
      <c r="A1672" s="2" t="s">
        <v>4529</v>
      </c>
      <c r="B1672" s="2" t="s">
        <v>12</v>
      </c>
      <c r="C1672" s="2" t="s">
        <v>13</v>
      </c>
      <c r="D1672" s="2" t="s">
        <v>3820</v>
      </c>
      <c r="E1672" s="2" t="s">
        <v>25</v>
      </c>
      <c r="F1672" s="2" t="s">
        <v>3842</v>
      </c>
      <c r="G1672" s="3">
        <v>0.2274</v>
      </c>
      <c r="H1672" s="3">
        <v>97.08</v>
      </c>
      <c r="I1672" s="3">
        <v>100.0</v>
      </c>
      <c r="J1672" s="3">
        <v>127.98</v>
      </c>
      <c r="K1672" s="2" t="s">
        <v>50</v>
      </c>
    </row>
    <row r="1673">
      <c r="A1673" s="2" t="s">
        <v>4529</v>
      </c>
      <c r="B1673" s="2" t="s">
        <v>12</v>
      </c>
      <c r="C1673" s="2" t="s">
        <v>13</v>
      </c>
      <c r="D1673" s="2" t="s">
        <v>3820</v>
      </c>
      <c r="E1673" s="2" t="s">
        <v>3820</v>
      </c>
      <c r="F1673" s="2" t="s">
        <v>3843</v>
      </c>
      <c r="G1673" s="3">
        <v>0.6221</v>
      </c>
      <c r="H1673" s="3">
        <v>99.51</v>
      </c>
      <c r="I1673" s="3">
        <v>100.0</v>
      </c>
      <c r="J1673" s="3">
        <v>127.98</v>
      </c>
      <c r="K1673" s="2" t="s">
        <v>16</v>
      </c>
    </row>
    <row r="1674">
      <c r="A1674" s="2" t="s">
        <v>4529</v>
      </c>
      <c r="B1674" s="2" t="s">
        <v>12</v>
      </c>
      <c r="C1674" s="2" t="s">
        <v>13</v>
      </c>
      <c r="D1674" s="2" t="s">
        <v>3820</v>
      </c>
      <c r="E1674" s="2" t="s">
        <v>3820</v>
      </c>
      <c r="F1674" s="2" t="s">
        <v>3845</v>
      </c>
      <c r="G1674" s="3">
        <v>0.6385</v>
      </c>
      <c r="H1674" s="3">
        <v>100.66</v>
      </c>
      <c r="I1674" s="3">
        <v>100.0</v>
      </c>
      <c r="J1674" s="3">
        <v>127.98</v>
      </c>
      <c r="K1674" s="2" t="s">
        <v>16</v>
      </c>
    </row>
    <row r="1675">
      <c r="A1675" s="2" t="s">
        <v>4529</v>
      </c>
      <c r="B1675" s="2" t="s">
        <v>12</v>
      </c>
      <c r="C1675" s="2" t="s">
        <v>13</v>
      </c>
      <c r="D1675" s="2" t="s">
        <v>3820</v>
      </c>
      <c r="E1675" s="2" t="s">
        <v>3820</v>
      </c>
      <c r="F1675" s="2" t="s">
        <v>3847</v>
      </c>
      <c r="G1675" s="3">
        <v>0.5532</v>
      </c>
      <c r="H1675" s="3">
        <v>107.49</v>
      </c>
      <c r="I1675" s="3">
        <v>100.0</v>
      </c>
      <c r="J1675" s="3">
        <v>127.98</v>
      </c>
      <c r="K1675" s="2" t="s">
        <v>16</v>
      </c>
    </row>
    <row r="1676">
      <c r="A1676" s="2" t="s">
        <v>4529</v>
      </c>
      <c r="B1676" s="2" t="s">
        <v>12</v>
      </c>
      <c r="C1676" s="2" t="s">
        <v>13</v>
      </c>
      <c r="D1676" s="2" t="s">
        <v>3820</v>
      </c>
      <c r="E1676" s="2" t="s">
        <v>3820</v>
      </c>
      <c r="F1676" s="2" t="s">
        <v>3849</v>
      </c>
      <c r="G1676" s="3">
        <v>0.7192</v>
      </c>
      <c r="H1676" s="3">
        <v>92.71</v>
      </c>
      <c r="I1676" s="3">
        <v>100.0</v>
      </c>
      <c r="J1676" s="3">
        <v>127.98</v>
      </c>
      <c r="K1676" s="2" t="s">
        <v>16</v>
      </c>
    </row>
    <row r="1677">
      <c r="A1677" s="2" t="s">
        <v>4529</v>
      </c>
      <c r="B1677" s="2" t="s">
        <v>12</v>
      </c>
      <c r="C1677" s="2" t="s">
        <v>13</v>
      </c>
      <c r="D1677" s="2" t="s">
        <v>3820</v>
      </c>
      <c r="E1677" s="2" t="s">
        <v>3820</v>
      </c>
      <c r="F1677" s="2" t="s">
        <v>3853</v>
      </c>
      <c r="G1677" s="3">
        <v>0.5721</v>
      </c>
      <c r="H1677" s="3">
        <v>86.69</v>
      </c>
      <c r="I1677" s="3">
        <v>100.0</v>
      </c>
      <c r="J1677" s="3">
        <v>127.98</v>
      </c>
      <c r="K1677" s="2" t="s">
        <v>16</v>
      </c>
    </row>
    <row r="1678">
      <c r="A1678" s="2" t="s">
        <v>4529</v>
      </c>
      <c r="B1678" s="2" t="s">
        <v>12</v>
      </c>
      <c r="C1678" s="2" t="s">
        <v>13</v>
      </c>
      <c r="D1678" s="2" t="s">
        <v>3820</v>
      </c>
      <c r="E1678" s="2" t="s">
        <v>3820</v>
      </c>
      <c r="F1678" s="2" t="s">
        <v>3854</v>
      </c>
      <c r="G1678" s="3">
        <v>0.6865</v>
      </c>
      <c r="H1678" s="3">
        <v>88.41</v>
      </c>
      <c r="I1678" s="3">
        <v>100.0</v>
      </c>
      <c r="J1678" s="3">
        <v>127.98</v>
      </c>
      <c r="K1678" s="2" t="s">
        <v>16</v>
      </c>
    </row>
    <row r="1679">
      <c r="A1679" s="2" t="s">
        <v>4529</v>
      </c>
      <c r="B1679" s="2" t="s">
        <v>12</v>
      </c>
      <c r="C1679" s="2" t="s">
        <v>13</v>
      </c>
      <c r="D1679" s="2" t="s">
        <v>3820</v>
      </c>
      <c r="E1679" s="2" t="s">
        <v>3820</v>
      </c>
      <c r="F1679" s="2" t="s">
        <v>3857</v>
      </c>
      <c r="G1679" s="3">
        <v>0.734</v>
      </c>
      <c r="H1679" s="3">
        <v>94.94</v>
      </c>
      <c r="I1679" s="3">
        <v>100.0</v>
      </c>
      <c r="J1679" s="3">
        <v>127.98</v>
      </c>
      <c r="K1679" s="2" t="s">
        <v>16</v>
      </c>
    </row>
    <row r="1680">
      <c r="A1680" s="2" t="s">
        <v>4529</v>
      </c>
      <c r="B1680" s="2" t="s">
        <v>12</v>
      </c>
      <c r="C1680" s="2" t="s">
        <v>13</v>
      </c>
      <c r="D1680" s="2" t="s">
        <v>3820</v>
      </c>
      <c r="E1680" s="2" t="s">
        <v>3820</v>
      </c>
      <c r="F1680" s="2" t="s">
        <v>3859</v>
      </c>
      <c r="G1680" s="3">
        <v>0.5276</v>
      </c>
      <c r="H1680" s="3">
        <v>98.55</v>
      </c>
      <c r="I1680" s="3">
        <v>100.0</v>
      </c>
      <c r="J1680" s="3">
        <v>127.98</v>
      </c>
      <c r="K1680" s="2" t="s">
        <v>16</v>
      </c>
    </row>
    <row r="1681">
      <c r="A1681" s="2" t="s">
        <v>4529</v>
      </c>
      <c r="B1681" s="2" t="s">
        <v>12</v>
      </c>
      <c r="C1681" s="2" t="s">
        <v>13</v>
      </c>
      <c r="D1681" s="2" t="s">
        <v>3820</v>
      </c>
      <c r="E1681" s="2" t="s">
        <v>3820</v>
      </c>
      <c r="F1681" s="2" t="s">
        <v>3863</v>
      </c>
      <c r="G1681" s="3">
        <v>0.7259</v>
      </c>
      <c r="H1681" s="3">
        <v>98.06</v>
      </c>
      <c r="I1681" s="3">
        <v>100.0</v>
      </c>
      <c r="J1681" s="3">
        <v>127.98</v>
      </c>
      <c r="K1681" s="2" t="s">
        <v>16</v>
      </c>
    </row>
    <row r="1682">
      <c r="A1682" s="2" t="s">
        <v>4544</v>
      </c>
      <c r="B1682" s="2" t="s">
        <v>12</v>
      </c>
      <c r="C1682" s="2" t="s">
        <v>13</v>
      </c>
      <c r="D1682" s="2" t="s">
        <v>3865</v>
      </c>
      <c r="E1682" s="2" t="s">
        <v>3865</v>
      </c>
      <c r="F1682" s="2" t="s">
        <v>3866</v>
      </c>
      <c r="G1682" s="3">
        <v>0.5706</v>
      </c>
      <c r="H1682" s="3">
        <v>96.6</v>
      </c>
      <c r="I1682" s="3">
        <v>100.0</v>
      </c>
      <c r="J1682" s="3">
        <v>127.98</v>
      </c>
      <c r="K1682" s="2" t="s">
        <v>16</v>
      </c>
    </row>
    <row r="1683">
      <c r="A1683" s="2" t="s">
        <v>4544</v>
      </c>
      <c r="B1683" s="2" t="s">
        <v>12</v>
      </c>
      <c r="C1683" s="2" t="s">
        <v>13</v>
      </c>
      <c r="D1683" s="2" t="s">
        <v>3865</v>
      </c>
      <c r="E1683" s="2" t="s">
        <v>3865</v>
      </c>
      <c r="F1683" s="2" t="s">
        <v>3868</v>
      </c>
      <c r="G1683" s="3">
        <v>0.372</v>
      </c>
      <c r="H1683" s="3">
        <v>97.83</v>
      </c>
      <c r="I1683" s="3">
        <v>100.0</v>
      </c>
      <c r="J1683" s="3">
        <v>127.98</v>
      </c>
      <c r="K1683" s="2" t="s">
        <v>16</v>
      </c>
    </row>
    <row r="1684">
      <c r="A1684" s="2" t="s">
        <v>4544</v>
      </c>
      <c r="B1684" s="2" t="s">
        <v>12</v>
      </c>
      <c r="C1684" s="2" t="s">
        <v>13</v>
      </c>
      <c r="D1684" s="2" t="s">
        <v>3865</v>
      </c>
      <c r="E1684" s="2" t="s">
        <v>3865</v>
      </c>
      <c r="F1684" s="2" t="s">
        <v>3870</v>
      </c>
      <c r="G1684" s="3">
        <v>0.5823</v>
      </c>
      <c r="H1684" s="3">
        <v>95.47</v>
      </c>
      <c r="I1684" s="3">
        <v>100.0</v>
      </c>
      <c r="J1684" s="3">
        <v>127.98</v>
      </c>
      <c r="K1684" s="2" t="s">
        <v>16</v>
      </c>
    </row>
    <row r="1685">
      <c r="A1685" s="2" t="s">
        <v>4544</v>
      </c>
      <c r="B1685" s="2" t="s">
        <v>12</v>
      </c>
      <c r="C1685" s="2" t="s">
        <v>13</v>
      </c>
      <c r="D1685" s="2" t="s">
        <v>3865</v>
      </c>
      <c r="E1685" s="2" t="s">
        <v>3865</v>
      </c>
      <c r="F1685" s="2" t="s">
        <v>3873</v>
      </c>
      <c r="G1685" s="3">
        <v>0.7196</v>
      </c>
      <c r="H1685" s="3">
        <v>96.49</v>
      </c>
      <c r="I1685" s="3">
        <v>100.0</v>
      </c>
      <c r="J1685" s="3">
        <v>127.98</v>
      </c>
      <c r="K1685" s="2" t="s">
        <v>16</v>
      </c>
    </row>
    <row r="1686">
      <c r="A1686" s="2" t="s">
        <v>4544</v>
      </c>
      <c r="B1686" s="2" t="s">
        <v>12</v>
      </c>
      <c r="C1686" s="2" t="s">
        <v>13</v>
      </c>
      <c r="D1686" s="2" t="s">
        <v>3865</v>
      </c>
      <c r="E1686" s="2" t="s">
        <v>3865</v>
      </c>
      <c r="F1686" s="2" t="s">
        <v>3875</v>
      </c>
      <c r="G1686" s="3">
        <v>0.6905</v>
      </c>
      <c r="H1686" s="3">
        <v>89.08</v>
      </c>
      <c r="I1686" s="3">
        <v>100.0</v>
      </c>
      <c r="J1686" s="3">
        <v>127.98</v>
      </c>
      <c r="K1686" s="2" t="s">
        <v>16</v>
      </c>
    </row>
    <row r="1687">
      <c r="A1687" s="2" t="s">
        <v>4544</v>
      </c>
      <c r="B1687" s="2" t="s">
        <v>12</v>
      </c>
      <c r="C1687" s="2" t="s">
        <v>13</v>
      </c>
      <c r="D1687" s="2" t="s">
        <v>3865</v>
      </c>
      <c r="E1687" s="2" t="s">
        <v>3865</v>
      </c>
      <c r="F1687" s="2" t="s">
        <v>3878</v>
      </c>
      <c r="G1687" s="3">
        <v>0.6079</v>
      </c>
      <c r="H1687" s="3">
        <v>86.23</v>
      </c>
      <c r="I1687" s="3">
        <v>100.0</v>
      </c>
      <c r="J1687" s="3">
        <v>127.98</v>
      </c>
      <c r="K1687" s="2" t="s">
        <v>16</v>
      </c>
    </row>
    <row r="1688">
      <c r="A1688" s="2" t="s">
        <v>4544</v>
      </c>
      <c r="B1688" s="2" t="s">
        <v>12</v>
      </c>
      <c r="C1688" s="2" t="s">
        <v>13</v>
      </c>
      <c r="D1688" s="2" t="s">
        <v>3865</v>
      </c>
      <c r="E1688" s="2" t="s">
        <v>25</v>
      </c>
      <c r="F1688" s="2" t="s">
        <v>3880</v>
      </c>
      <c r="G1688" s="3">
        <v>0.1915</v>
      </c>
      <c r="H1688" s="3">
        <v>95.93</v>
      </c>
      <c r="I1688" s="3">
        <v>100.0</v>
      </c>
      <c r="J1688" s="3">
        <v>127.98</v>
      </c>
      <c r="K1688" s="2" t="s">
        <v>50</v>
      </c>
    </row>
    <row r="1689">
      <c r="A1689" s="2" t="s">
        <v>4544</v>
      </c>
      <c r="B1689" s="2" t="s">
        <v>12</v>
      </c>
      <c r="C1689" s="2" t="s">
        <v>13</v>
      </c>
      <c r="D1689" s="2" t="s">
        <v>3865</v>
      </c>
      <c r="E1689" s="2" t="s">
        <v>3865</v>
      </c>
      <c r="F1689" s="2" t="s">
        <v>3884</v>
      </c>
      <c r="G1689" s="3">
        <v>0.5688</v>
      </c>
      <c r="H1689" s="3">
        <v>97.28</v>
      </c>
      <c r="I1689" s="3">
        <v>100.0</v>
      </c>
      <c r="J1689" s="3">
        <v>127.98</v>
      </c>
      <c r="K1689" s="2" t="s">
        <v>16</v>
      </c>
    </row>
    <row r="1690">
      <c r="A1690" s="2" t="s">
        <v>4544</v>
      </c>
      <c r="B1690" s="2" t="s">
        <v>12</v>
      </c>
      <c r="C1690" s="2" t="s">
        <v>13</v>
      </c>
      <c r="D1690" s="2" t="s">
        <v>3865</v>
      </c>
      <c r="E1690" s="2" t="s">
        <v>3865</v>
      </c>
      <c r="F1690" s="2" t="s">
        <v>3887</v>
      </c>
      <c r="G1690" s="3">
        <v>0.5271</v>
      </c>
      <c r="H1690" s="3">
        <v>90.0</v>
      </c>
      <c r="I1690" s="3">
        <v>100.0</v>
      </c>
      <c r="J1690" s="3">
        <v>127.98</v>
      </c>
      <c r="K1690" s="2" t="s">
        <v>16</v>
      </c>
    </row>
    <row r="1691">
      <c r="A1691" s="2" t="s">
        <v>4544</v>
      </c>
      <c r="B1691" s="2" t="s">
        <v>12</v>
      </c>
      <c r="C1691" s="2" t="s">
        <v>13</v>
      </c>
      <c r="D1691" s="2" t="s">
        <v>3865</v>
      </c>
      <c r="E1691" s="2" t="s">
        <v>3865</v>
      </c>
      <c r="F1691" s="2" t="s">
        <v>3889</v>
      </c>
      <c r="G1691" s="3">
        <v>0.7071</v>
      </c>
      <c r="H1691" s="3">
        <v>88.89</v>
      </c>
      <c r="I1691" s="3">
        <v>100.0</v>
      </c>
      <c r="J1691" s="3">
        <v>127.98</v>
      </c>
      <c r="K1691" s="2" t="s">
        <v>16</v>
      </c>
    </row>
    <row r="1692">
      <c r="A1692" s="2" t="s">
        <v>4544</v>
      </c>
      <c r="B1692" s="2" t="s">
        <v>12</v>
      </c>
      <c r="C1692" s="2" t="s">
        <v>13</v>
      </c>
      <c r="D1692" s="2" t="s">
        <v>3865</v>
      </c>
      <c r="E1692" s="2" t="s">
        <v>3865</v>
      </c>
      <c r="F1692" s="2" t="s">
        <v>3892</v>
      </c>
      <c r="G1692" s="3">
        <v>0.7662</v>
      </c>
      <c r="H1692" s="3">
        <v>90.17</v>
      </c>
      <c r="I1692" s="3">
        <v>100.0</v>
      </c>
      <c r="J1692" s="3">
        <v>127.98</v>
      </c>
      <c r="K1692" s="2" t="s">
        <v>16</v>
      </c>
    </row>
    <row r="1693">
      <c r="A1693" s="2" t="s">
        <v>4561</v>
      </c>
      <c r="B1693" s="2" t="s">
        <v>12</v>
      </c>
      <c r="C1693" s="2" t="s">
        <v>13</v>
      </c>
      <c r="D1693" s="2" t="s">
        <v>3865</v>
      </c>
      <c r="E1693" s="2" t="s">
        <v>3865</v>
      </c>
      <c r="F1693" s="2" t="s">
        <v>3894</v>
      </c>
      <c r="G1693" s="3">
        <v>0.6895</v>
      </c>
      <c r="H1693" s="3">
        <v>86.97</v>
      </c>
      <c r="I1693" s="3">
        <v>100.0</v>
      </c>
      <c r="J1693" s="3">
        <v>127.98</v>
      </c>
      <c r="K1693" s="2" t="s">
        <v>16</v>
      </c>
    </row>
    <row r="1694">
      <c r="A1694" s="2" t="s">
        <v>4561</v>
      </c>
      <c r="B1694" s="2" t="s">
        <v>12</v>
      </c>
      <c r="C1694" s="2" t="s">
        <v>13</v>
      </c>
      <c r="D1694" s="2" t="s">
        <v>3865</v>
      </c>
      <c r="E1694" s="2" t="s">
        <v>3865</v>
      </c>
      <c r="F1694" s="2" t="s">
        <v>3896</v>
      </c>
      <c r="G1694" s="3">
        <v>0.5438</v>
      </c>
      <c r="H1694" s="3">
        <v>89.38</v>
      </c>
      <c r="I1694" s="3">
        <v>100.0</v>
      </c>
      <c r="J1694" s="3">
        <v>127.98</v>
      </c>
      <c r="K1694" s="2" t="s">
        <v>16</v>
      </c>
    </row>
    <row r="1695">
      <c r="A1695" s="2" t="s">
        <v>4561</v>
      </c>
      <c r="B1695" s="2" t="s">
        <v>12</v>
      </c>
      <c r="C1695" s="2" t="s">
        <v>13</v>
      </c>
      <c r="D1695" s="2" t="s">
        <v>3865</v>
      </c>
      <c r="E1695" s="2" t="s">
        <v>3865</v>
      </c>
      <c r="F1695" s="2" t="s">
        <v>3898</v>
      </c>
      <c r="G1695" s="3">
        <v>0.6007</v>
      </c>
      <c r="H1695" s="3">
        <v>87.76</v>
      </c>
      <c r="I1695" s="3">
        <v>100.0</v>
      </c>
      <c r="J1695" s="3">
        <v>127.98</v>
      </c>
      <c r="K1695" s="2" t="s">
        <v>16</v>
      </c>
    </row>
    <row r="1696">
      <c r="A1696" s="2" t="s">
        <v>4561</v>
      </c>
      <c r="B1696" s="2" t="s">
        <v>12</v>
      </c>
      <c r="C1696" s="2" t="s">
        <v>13</v>
      </c>
      <c r="D1696" s="2" t="s">
        <v>3865</v>
      </c>
      <c r="E1696" s="2" t="s">
        <v>3865</v>
      </c>
      <c r="F1696" s="2" t="s">
        <v>3900</v>
      </c>
      <c r="G1696" s="3">
        <v>0.7275</v>
      </c>
      <c r="H1696" s="3">
        <v>82.98</v>
      </c>
      <c r="I1696" s="3">
        <v>100.0</v>
      </c>
      <c r="J1696" s="3">
        <v>127.98</v>
      </c>
      <c r="K1696" s="2" t="s">
        <v>16</v>
      </c>
    </row>
    <row r="1697">
      <c r="A1697" s="2" t="s">
        <v>4561</v>
      </c>
      <c r="B1697" s="2" t="s">
        <v>12</v>
      </c>
      <c r="C1697" s="2" t="s">
        <v>13</v>
      </c>
      <c r="D1697" s="2" t="s">
        <v>3865</v>
      </c>
      <c r="E1697" s="2" t="s">
        <v>25</v>
      </c>
      <c r="F1697" s="2" t="s">
        <v>3902</v>
      </c>
      <c r="G1697" s="3">
        <v>0.244</v>
      </c>
      <c r="H1697" s="3">
        <v>87.3</v>
      </c>
      <c r="I1697" s="3">
        <v>100.0</v>
      </c>
      <c r="J1697" s="3">
        <v>127.98</v>
      </c>
      <c r="K1697" s="2" t="s">
        <v>50</v>
      </c>
    </row>
    <row r="1698">
      <c r="A1698" s="2" t="s">
        <v>4561</v>
      </c>
      <c r="B1698" s="2" t="s">
        <v>12</v>
      </c>
      <c r="C1698" s="2" t="s">
        <v>13</v>
      </c>
      <c r="D1698" s="2" t="s">
        <v>3865</v>
      </c>
      <c r="E1698" s="2" t="s">
        <v>25</v>
      </c>
      <c r="F1698" s="2" t="s">
        <v>3907</v>
      </c>
      <c r="G1698" s="3">
        <v>0.1754</v>
      </c>
      <c r="H1698" s="3">
        <v>94.05</v>
      </c>
      <c r="I1698" s="3">
        <v>100.0</v>
      </c>
      <c r="J1698" s="3">
        <v>127.98</v>
      </c>
      <c r="K1698" s="2" t="s">
        <v>50</v>
      </c>
    </row>
    <row r="1699">
      <c r="A1699" s="2" t="s">
        <v>4561</v>
      </c>
      <c r="B1699" s="2" t="s">
        <v>12</v>
      </c>
      <c r="C1699" s="2" t="s">
        <v>13</v>
      </c>
      <c r="D1699" s="2" t="s">
        <v>3865</v>
      </c>
      <c r="E1699" s="2" t="s">
        <v>3865</v>
      </c>
      <c r="F1699" s="2" t="s">
        <v>3909</v>
      </c>
      <c r="G1699" s="3">
        <v>0.629</v>
      </c>
      <c r="H1699" s="3">
        <v>92.59</v>
      </c>
      <c r="I1699" s="3">
        <v>100.0</v>
      </c>
      <c r="J1699" s="3">
        <v>127.98</v>
      </c>
      <c r="K1699" s="2" t="s">
        <v>16</v>
      </c>
    </row>
    <row r="1700">
      <c r="A1700" s="2" t="s">
        <v>4561</v>
      </c>
      <c r="B1700" s="2" t="s">
        <v>12</v>
      </c>
      <c r="C1700" s="2" t="s">
        <v>13</v>
      </c>
      <c r="D1700" s="2" t="s">
        <v>3865</v>
      </c>
      <c r="E1700" s="2" t="s">
        <v>3865</v>
      </c>
      <c r="F1700" s="2" t="s">
        <v>3911</v>
      </c>
      <c r="G1700" s="3">
        <v>0.7746</v>
      </c>
      <c r="H1700" s="3">
        <v>89.6</v>
      </c>
      <c r="I1700" s="3">
        <v>100.0</v>
      </c>
      <c r="J1700" s="3">
        <v>127.98</v>
      </c>
      <c r="K1700" s="2" t="s">
        <v>16</v>
      </c>
    </row>
    <row r="1701">
      <c r="A1701" s="2" t="s">
        <v>4561</v>
      </c>
      <c r="B1701" s="2" t="s">
        <v>12</v>
      </c>
      <c r="C1701" s="2" t="s">
        <v>13</v>
      </c>
      <c r="D1701" s="2" t="s">
        <v>3865</v>
      </c>
      <c r="E1701" s="2" t="s">
        <v>3865</v>
      </c>
      <c r="F1701" s="2" t="s">
        <v>3913</v>
      </c>
      <c r="G1701" s="3">
        <v>0.7195</v>
      </c>
      <c r="H1701" s="3">
        <v>87.76</v>
      </c>
      <c r="I1701" s="3">
        <v>100.0</v>
      </c>
      <c r="J1701" s="3">
        <v>127.98</v>
      </c>
      <c r="K1701" s="2" t="s">
        <v>16</v>
      </c>
    </row>
    <row r="1702">
      <c r="A1702" s="2" t="s">
        <v>4561</v>
      </c>
      <c r="B1702" s="2" t="s">
        <v>12</v>
      </c>
      <c r="C1702" s="2" t="s">
        <v>13</v>
      </c>
      <c r="D1702" s="2" t="s">
        <v>3915</v>
      </c>
      <c r="E1702" s="2" t="s">
        <v>3915</v>
      </c>
      <c r="F1702" s="2" t="s">
        <v>3916</v>
      </c>
      <c r="G1702" s="3">
        <v>0.8286</v>
      </c>
      <c r="H1702" s="3">
        <v>87.54</v>
      </c>
      <c r="I1702" s="3">
        <v>100.0</v>
      </c>
      <c r="J1702" s="3">
        <v>127.98</v>
      </c>
      <c r="K1702" s="2" t="s">
        <v>16</v>
      </c>
    </row>
    <row r="1703">
      <c r="A1703" s="2" t="s">
        <v>4561</v>
      </c>
      <c r="B1703" s="2" t="s">
        <v>12</v>
      </c>
      <c r="C1703" s="2" t="s">
        <v>13</v>
      </c>
      <c r="D1703" s="2" t="s">
        <v>3915</v>
      </c>
      <c r="E1703" s="2" t="s">
        <v>3915</v>
      </c>
      <c r="F1703" s="2" t="s">
        <v>3918</v>
      </c>
      <c r="G1703" s="3">
        <v>0.5759</v>
      </c>
      <c r="H1703" s="3">
        <v>96.58</v>
      </c>
      <c r="I1703" s="3">
        <v>100.0</v>
      </c>
      <c r="J1703" s="3">
        <v>127.98</v>
      </c>
      <c r="K1703" s="2" t="s">
        <v>16</v>
      </c>
    </row>
    <row r="1704">
      <c r="A1704" s="2" t="s">
        <v>4583</v>
      </c>
      <c r="B1704" s="2" t="s">
        <v>12</v>
      </c>
      <c r="C1704" s="2" t="s">
        <v>13</v>
      </c>
      <c r="D1704" s="2" t="s">
        <v>3915</v>
      </c>
      <c r="E1704" s="2" t="s">
        <v>3915</v>
      </c>
      <c r="F1704" s="2" t="s">
        <v>3920</v>
      </c>
      <c r="G1704" s="3">
        <v>0.7258</v>
      </c>
      <c r="H1704" s="3">
        <v>101.48</v>
      </c>
      <c r="I1704" s="3">
        <v>100.0</v>
      </c>
      <c r="J1704" s="3">
        <v>127.98</v>
      </c>
      <c r="K1704" s="2" t="s">
        <v>16</v>
      </c>
    </row>
    <row r="1705">
      <c r="A1705" s="2" t="s">
        <v>4583</v>
      </c>
      <c r="B1705" s="2" t="s">
        <v>12</v>
      </c>
      <c r="C1705" s="2" t="s">
        <v>13</v>
      </c>
      <c r="D1705" s="2" t="s">
        <v>3915</v>
      </c>
      <c r="E1705" s="2" t="s">
        <v>3915</v>
      </c>
      <c r="F1705" s="2" t="s">
        <v>3922</v>
      </c>
      <c r="G1705" s="3">
        <v>0.6175</v>
      </c>
      <c r="H1705" s="3">
        <v>88.18</v>
      </c>
      <c r="I1705" s="3">
        <v>100.0</v>
      </c>
      <c r="J1705" s="3">
        <v>127.98</v>
      </c>
      <c r="K1705" s="2" t="s">
        <v>16</v>
      </c>
    </row>
    <row r="1706">
      <c r="A1706" s="2" t="s">
        <v>4583</v>
      </c>
      <c r="B1706" s="2" t="s">
        <v>12</v>
      </c>
      <c r="C1706" s="2" t="s">
        <v>13</v>
      </c>
      <c r="D1706" s="2" t="s">
        <v>3915</v>
      </c>
      <c r="E1706" s="2" t="s">
        <v>3915</v>
      </c>
      <c r="F1706" s="2" t="s">
        <v>3925</v>
      </c>
      <c r="G1706" s="3">
        <v>0.7486</v>
      </c>
      <c r="H1706" s="3">
        <v>92.71</v>
      </c>
      <c r="I1706" s="3">
        <v>100.0</v>
      </c>
      <c r="J1706" s="3">
        <v>127.98</v>
      </c>
      <c r="K1706" s="2" t="s">
        <v>16</v>
      </c>
    </row>
    <row r="1707">
      <c r="A1707" s="2" t="s">
        <v>4583</v>
      </c>
      <c r="B1707" s="2" t="s">
        <v>12</v>
      </c>
      <c r="C1707" s="2" t="s">
        <v>13</v>
      </c>
      <c r="D1707" s="2" t="s">
        <v>3915</v>
      </c>
      <c r="E1707" s="2" t="s">
        <v>3915</v>
      </c>
      <c r="F1707" s="2" t="s">
        <v>3927</v>
      </c>
      <c r="G1707" s="3">
        <v>0.867</v>
      </c>
      <c r="H1707" s="3">
        <v>90.13</v>
      </c>
      <c r="I1707" s="3">
        <v>100.0</v>
      </c>
      <c r="J1707" s="3">
        <v>127.98</v>
      </c>
      <c r="K1707" s="2" t="s">
        <v>16</v>
      </c>
    </row>
    <row r="1708">
      <c r="A1708" s="2" t="s">
        <v>4583</v>
      </c>
      <c r="B1708" s="2" t="s">
        <v>12</v>
      </c>
      <c r="C1708" s="2" t="s">
        <v>13</v>
      </c>
      <c r="D1708" s="2" t="s">
        <v>3915</v>
      </c>
      <c r="E1708" s="2" t="s">
        <v>3915</v>
      </c>
      <c r="F1708" s="2" t="s">
        <v>3930</v>
      </c>
      <c r="G1708" s="3">
        <v>0.5407</v>
      </c>
      <c r="H1708" s="3">
        <v>88.15</v>
      </c>
      <c r="I1708" s="3">
        <v>100.0</v>
      </c>
      <c r="J1708" s="3">
        <v>127.98</v>
      </c>
      <c r="K1708" s="2" t="s">
        <v>16</v>
      </c>
    </row>
    <row r="1709">
      <c r="A1709" s="2" t="s">
        <v>4583</v>
      </c>
      <c r="B1709" s="2" t="s">
        <v>12</v>
      </c>
      <c r="C1709" s="2" t="s">
        <v>13</v>
      </c>
      <c r="D1709" s="2" t="s">
        <v>3915</v>
      </c>
      <c r="E1709" s="2" t="s">
        <v>3915</v>
      </c>
      <c r="F1709" s="2" t="s">
        <v>3933</v>
      </c>
      <c r="G1709" s="3">
        <v>0.752</v>
      </c>
      <c r="H1709" s="3">
        <v>94.04</v>
      </c>
      <c r="I1709" s="3">
        <v>100.0</v>
      </c>
      <c r="J1709" s="3">
        <v>127.98</v>
      </c>
      <c r="K1709" s="2" t="s">
        <v>16</v>
      </c>
    </row>
    <row r="1710">
      <c r="A1710" s="2" t="s">
        <v>4583</v>
      </c>
      <c r="B1710" s="2" t="s">
        <v>12</v>
      </c>
      <c r="C1710" s="2" t="s">
        <v>13</v>
      </c>
      <c r="D1710" s="2" t="s">
        <v>3915</v>
      </c>
      <c r="E1710" s="2" t="s">
        <v>3915</v>
      </c>
      <c r="F1710" s="2" t="s">
        <v>3936</v>
      </c>
      <c r="G1710" s="3">
        <v>0.5499</v>
      </c>
      <c r="H1710" s="3">
        <v>95.62</v>
      </c>
      <c r="I1710" s="3">
        <v>100.0</v>
      </c>
      <c r="J1710" s="3">
        <v>127.98</v>
      </c>
      <c r="K1710" s="2" t="s">
        <v>16</v>
      </c>
    </row>
    <row r="1711">
      <c r="A1711" s="2" t="s">
        <v>4583</v>
      </c>
      <c r="B1711" s="2" t="s">
        <v>12</v>
      </c>
      <c r="C1711" s="2" t="s">
        <v>13</v>
      </c>
      <c r="D1711" s="2" t="s">
        <v>3915</v>
      </c>
      <c r="E1711" s="2" t="s">
        <v>3915</v>
      </c>
      <c r="F1711" s="2" t="s">
        <v>3938</v>
      </c>
      <c r="G1711" s="3">
        <v>0.8352</v>
      </c>
      <c r="H1711" s="3">
        <v>87.19</v>
      </c>
      <c r="I1711" s="3">
        <v>100.0</v>
      </c>
      <c r="J1711" s="3">
        <v>127.98</v>
      </c>
      <c r="K1711" s="2" t="s">
        <v>16</v>
      </c>
    </row>
    <row r="1712">
      <c r="A1712" s="2" t="s">
        <v>4583</v>
      </c>
      <c r="B1712" s="2" t="s">
        <v>12</v>
      </c>
      <c r="C1712" s="2" t="s">
        <v>13</v>
      </c>
      <c r="D1712" s="2" t="s">
        <v>3915</v>
      </c>
      <c r="E1712" s="2" t="s">
        <v>3915</v>
      </c>
      <c r="F1712" s="2" t="s">
        <v>3940</v>
      </c>
      <c r="G1712" s="3">
        <v>0.7909</v>
      </c>
      <c r="H1712" s="3">
        <v>86.22</v>
      </c>
      <c r="I1712" s="3">
        <v>100.0</v>
      </c>
      <c r="J1712" s="3">
        <v>127.98</v>
      </c>
      <c r="K1712" s="2" t="s">
        <v>16</v>
      </c>
    </row>
    <row r="1713">
      <c r="A1713" s="2" t="s">
        <v>4583</v>
      </c>
      <c r="B1713" s="2" t="s">
        <v>12</v>
      </c>
      <c r="C1713" s="2" t="s">
        <v>13</v>
      </c>
      <c r="D1713" s="2" t="s">
        <v>3915</v>
      </c>
      <c r="E1713" s="2" t="s">
        <v>3915</v>
      </c>
      <c r="F1713" s="2" t="s">
        <v>3944</v>
      </c>
      <c r="G1713" s="3">
        <v>0.6704</v>
      </c>
      <c r="H1713" s="3">
        <v>95.88</v>
      </c>
      <c r="I1713" s="3">
        <v>100.0</v>
      </c>
      <c r="J1713" s="3">
        <v>127.98</v>
      </c>
      <c r="K1713" s="2" t="s">
        <v>16</v>
      </c>
    </row>
    <row r="1714">
      <c r="A1714" s="2" t="s">
        <v>4604</v>
      </c>
      <c r="B1714" s="2" t="s">
        <v>12</v>
      </c>
      <c r="C1714" s="2" t="s">
        <v>13</v>
      </c>
      <c r="D1714" s="2" t="s">
        <v>3915</v>
      </c>
      <c r="E1714" s="2" t="s">
        <v>3915</v>
      </c>
      <c r="F1714" s="2" t="s">
        <v>3945</v>
      </c>
      <c r="G1714" s="3">
        <v>0.7782</v>
      </c>
      <c r="H1714" s="3">
        <v>98.08</v>
      </c>
      <c r="I1714" s="3">
        <v>100.0</v>
      </c>
      <c r="J1714" s="3">
        <v>127.98</v>
      </c>
      <c r="K1714" s="2" t="s">
        <v>16</v>
      </c>
    </row>
    <row r="1715">
      <c r="A1715" s="2" t="s">
        <v>4604</v>
      </c>
      <c r="B1715" s="2" t="s">
        <v>12</v>
      </c>
      <c r="C1715" s="2" t="s">
        <v>13</v>
      </c>
      <c r="D1715" s="2" t="s">
        <v>3915</v>
      </c>
      <c r="E1715" s="2" t="s">
        <v>3915</v>
      </c>
      <c r="F1715" s="2" t="s">
        <v>3948</v>
      </c>
      <c r="G1715" s="3">
        <v>0.7988</v>
      </c>
      <c r="H1715" s="3">
        <v>88.92</v>
      </c>
      <c r="I1715" s="3">
        <v>100.0</v>
      </c>
      <c r="J1715" s="3">
        <v>127.98</v>
      </c>
      <c r="K1715" s="2" t="s">
        <v>16</v>
      </c>
    </row>
    <row r="1716">
      <c r="A1716" s="2" t="s">
        <v>4604</v>
      </c>
      <c r="B1716" s="2" t="s">
        <v>12</v>
      </c>
      <c r="C1716" s="2" t="s">
        <v>13</v>
      </c>
      <c r="D1716" s="2" t="s">
        <v>3915</v>
      </c>
      <c r="E1716" s="2" t="s">
        <v>3915</v>
      </c>
      <c r="F1716" s="2" t="s">
        <v>3949</v>
      </c>
      <c r="G1716" s="3">
        <v>0.6412</v>
      </c>
      <c r="H1716" s="3">
        <v>89.48</v>
      </c>
      <c r="I1716" s="3">
        <v>100.0</v>
      </c>
      <c r="J1716" s="3">
        <v>127.98</v>
      </c>
      <c r="K1716" s="2" t="s">
        <v>16</v>
      </c>
    </row>
    <row r="1717">
      <c r="A1717" s="2" t="s">
        <v>4604</v>
      </c>
      <c r="B1717" s="2" t="s">
        <v>12</v>
      </c>
      <c r="C1717" s="2" t="s">
        <v>13</v>
      </c>
      <c r="D1717" s="2" t="s">
        <v>3915</v>
      </c>
      <c r="E1717" s="2" t="s">
        <v>3915</v>
      </c>
      <c r="F1717" s="2" t="s">
        <v>3951</v>
      </c>
      <c r="G1717" s="3">
        <v>0.7226</v>
      </c>
      <c r="H1717" s="3">
        <v>90.86</v>
      </c>
      <c r="I1717" s="3">
        <v>100.0</v>
      </c>
      <c r="J1717" s="3">
        <v>127.98</v>
      </c>
      <c r="K1717" s="2" t="s">
        <v>16</v>
      </c>
    </row>
    <row r="1718">
      <c r="A1718" s="2" t="s">
        <v>4604</v>
      </c>
      <c r="B1718" s="2" t="s">
        <v>12</v>
      </c>
      <c r="C1718" s="2" t="s">
        <v>13</v>
      </c>
      <c r="D1718" s="2" t="s">
        <v>3915</v>
      </c>
      <c r="E1718" s="2" t="s">
        <v>3915</v>
      </c>
      <c r="F1718" s="2" t="s">
        <v>3954</v>
      </c>
      <c r="G1718" s="3">
        <v>0.6894</v>
      </c>
      <c r="H1718" s="3">
        <v>88.45</v>
      </c>
      <c r="I1718" s="3">
        <v>100.0</v>
      </c>
      <c r="J1718" s="3">
        <v>127.98</v>
      </c>
      <c r="K1718" s="2" t="s">
        <v>16</v>
      </c>
    </row>
    <row r="1719">
      <c r="A1719" s="2" t="s">
        <v>4604</v>
      </c>
      <c r="B1719" s="2" t="s">
        <v>12</v>
      </c>
      <c r="C1719" s="2" t="s">
        <v>13</v>
      </c>
      <c r="D1719" s="2" t="s">
        <v>3915</v>
      </c>
      <c r="E1719" s="2" t="s">
        <v>3915</v>
      </c>
      <c r="F1719" s="2" t="s">
        <v>3958</v>
      </c>
      <c r="G1719" s="3">
        <v>0.4886</v>
      </c>
      <c r="H1719" s="3">
        <v>89.69</v>
      </c>
      <c r="I1719" s="3">
        <v>100.0</v>
      </c>
      <c r="J1719" s="3">
        <v>127.98</v>
      </c>
      <c r="K1719" s="2" t="s">
        <v>16</v>
      </c>
    </row>
    <row r="1720">
      <c r="A1720" s="2" t="s">
        <v>4604</v>
      </c>
      <c r="B1720" s="2" t="s">
        <v>12</v>
      </c>
      <c r="C1720" s="2" t="s">
        <v>13</v>
      </c>
      <c r="D1720" s="2" t="s">
        <v>3915</v>
      </c>
      <c r="E1720" s="2" t="s">
        <v>3915</v>
      </c>
      <c r="F1720" s="2" t="s">
        <v>3961</v>
      </c>
      <c r="G1720" s="3">
        <v>0.5778</v>
      </c>
      <c r="H1720" s="3">
        <v>92.94</v>
      </c>
      <c r="I1720" s="3">
        <v>100.0</v>
      </c>
      <c r="J1720" s="3">
        <v>127.98</v>
      </c>
      <c r="K1720" s="2" t="s">
        <v>16</v>
      </c>
    </row>
    <row r="1721">
      <c r="A1721" s="2" t="s">
        <v>4604</v>
      </c>
      <c r="B1721" s="2" t="s">
        <v>12</v>
      </c>
      <c r="C1721" s="2" t="s">
        <v>13</v>
      </c>
      <c r="D1721" s="2" t="s">
        <v>3915</v>
      </c>
      <c r="E1721" s="2" t="s">
        <v>3915</v>
      </c>
      <c r="F1721" s="2" t="s">
        <v>3963</v>
      </c>
      <c r="G1721" s="3">
        <v>0.6432</v>
      </c>
      <c r="H1721" s="3">
        <v>95.86</v>
      </c>
      <c r="I1721" s="3">
        <v>100.0</v>
      </c>
      <c r="J1721" s="3">
        <v>127.98</v>
      </c>
      <c r="K1721" s="2" t="s">
        <v>16</v>
      </c>
    </row>
    <row r="1722">
      <c r="A1722" s="2" t="s">
        <v>4604</v>
      </c>
      <c r="B1722" s="2" t="s">
        <v>12</v>
      </c>
      <c r="C1722" s="2" t="s">
        <v>13</v>
      </c>
      <c r="D1722" s="2" t="s">
        <v>3964</v>
      </c>
      <c r="E1722" s="2" t="s">
        <v>3964</v>
      </c>
      <c r="F1722" s="2" t="s">
        <v>3966</v>
      </c>
      <c r="G1722" s="3">
        <v>0.725</v>
      </c>
      <c r="H1722" s="3">
        <v>90.77</v>
      </c>
      <c r="I1722" s="3">
        <v>100.0</v>
      </c>
      <c r="J1722" s="3">
        <v>127.98</v>
      </c>
      <c r="K1722" s="2" t="s">
        <v>16</v>
      </c>
    </row>
    <row r="1723">
      <c r="A1723" s="2" t="s">
        <v>4604</v>
      </c>
      <c r="B1723" s="2" t="s">
        <v>12</v>
      </c>
      <c r="C1723" s="2" t="s">
        <v>13</v>
      </c>
      <c r="D1723" s="2" t="s">
        <v>3964</v>
      </c>
      <c r="E1723" s="2" t="s">
        <v>3964</v>
      </c>
      <c r="F1723" s="2" t="s">
        <v>3969</v>
      </c>
      <c r="G1723" s="3">
        <v>0.7764</v>
      </c>
      <c r="H1723" s="3">
        <v>91.86</v>
      </c>
      <c r="I1723" s="3">
        <v>100.0</v>
      </c>
      <c r="J1723" s="3">
        <v>127.98</v>
      </c>
      <c r="K1723" s="2" t="s">
        <v>16</v>
      </c>
    </row>
    <row r="1724">
      <c r="A1724" s="2" t="s">
        <v>4604</v>
      </c>
      <c r="B1724" s="2" t="s">
        <v>12</v>
      </c>
      <c r="C1724" s="2" t="s">
        <v>13</v>
      </c>
      <c r="D1724" s="2" t="s">
        <v>3964</v>
      </c>
      <c r="E1724" s="2" t="s">
        <v>3964</v>
      </c>
      <c r="F1724" s="2" t="s">
        <v>3971</v>
      </c>
      <c r="G1724" s="3">
        <v>0.7958</v>
      </c>
      <c r="H1724" s="3">
        <v>88.2</v>
      </c>
      <c r="I1724" s="3">
        <v>100.0</v>
      </c>
      <c r="J1724" s="3">
        <v>127.98</v>
      </c>
      <c r="K1724" s="2" t="s">
        <v>16</v>
      </c>
    </row>
    <row r="1725">
      <c r="A1725" s="2" t="s">
        <v>4625</v>
      </c>
      <c r="B1725" s="2" t="s">
        <v>12</v>
      </c>
      <c r="C1725" s="2" t="s">
        <v>13</v>
      </c>
      <c r="D1725" s="2" t="s">
        <v>3964</v>
      </c>
      <c r="E1725" s="2" t="s">
        <v>3964</v>
      </c>
      <c r="F1725" s="2" t="s">
        <v>3973</v>
      </c>
      <c r="G1725" s="3">
        <v>0.656</v>
      </c>
      <c r="H1725" s="3">
        <v>90.85</v>
      </c>
      <c r="I1725" s="3">
        <v>100.0</v>
      </c>
      <c r="J1725" s="3">
        <v>127.98</v>
      </c>
      <c r="K1725" s="2" t="s">
        <v>16</v>
      </c>
    </row>
    <row r="1726">
      <c r="A1726" s="2" t="s">
        <v>4625</v>
      </c>
      <c r="B1726" s="2" t="s">
        <v>12</v>
      </c>
      <c r="C1726" s="2" t="s">
        <v>13</v>
      </c>
      <c r="D1726" s="2" t="s">
        <v>3964</v>
      </c>
      <c r="E1726" s="2" t="s">
        <v>3964</v>
      </c>
      <c r="F1726" s="2" t="s">
        <v>3976</v>
      </c>
      <c r="G1726" s="3">
        <v>0.6907</v>
      </c>
      <c r="H1726" s="3">
        <v>91.04</v>
      </c>
      <c r="I1726" s="3">
        <v>100.0</v>
      </c>
      <c r="J1726" s="3">
        <v>127.98</v>
      </c>
      <c r="K1726" s="2" t="s">
        <v>16</v>
      </c>
    </row>
    <row r="1727">
      <c r="A1727" s="2" t="s">
        <v>4625</v>
      </c>
      <c r="B1727" s="2" t="s">
        <v>12</v>
      </c>
      <c r="C1727" s="2" t="s">
        <v>13</v>
      </c>
      <c r="D1727" s="2" t="s">
        <v>3964</v>
      </c>
      <c r="E1727" s="2" t="s">
        <v>3964</v>
      </c>
      <c r="F1727" s="2" t="s">
        <v>3978</v>
      </c>
      <c r="G1727" s="3">
        <v>0.6944</v>
      </c>
      <c r="H1727" s="3">
        <v>85.57</v>
      </c>
      <c r="I1727" s="3">
        <v>100.0</v>
      </c>
      <c r="J1727" s="3">
        <v>127.98</v>
      </c>
      <c r="K1727" s="2" t="s">
        <v>16</v>
      </c>
    </row>
    <row r="1728">
      <c r="A1728" s="2" t="s">
        <v>4625</v>
      </c>
      <c r="B1728" s="2" t="s">
        <v>12</v>
      </c>
      <c r="C1728" s="2" t="s">
        <v>13</v>
      </c>
      <c r="D1728" s="2" t="s">
        <v>3964</v>
      </c>
      <c r="E1728" s="2" t="s">
        <v>3964</v>
      </c>
      <c r="F1728" s="2" t="s">
        <v>3981</v>
      </c>
      <c r="G1728" s="3">
        <v>0.6918</v>
      </c>
      <c r="H1728" s="3">
        <v>84.71</v>
      </c>
      <c r="I1728" s="3">
        <v>100.0</v>
      </c>
      <c r="J1728" s="3">
        <v>127.98</v>
      </c>
      <c r="K1728" s="2" t="s">
        <v>16</v>
      </c>
    </row>
    <row r="1729">
      <c r="A1729" s="2" t="s">
        <v>4625</v>
      </c>
      <c r="B1729" s="2" t="s">
        <v>12</v>
      </c>
      <c r="C1729" s="2" t="s">
        <v>13</v>
      </c>
      <c r="D1729" s="2" t="s">
        <v>3964</v>
      </c>
      <c r="E1729" s="2" t="s">
        <v>3964</v>
      </c>
      <c r="F1729" s="2" t="s">
        <v>3983</v>
      </c>
      <c r="G1729" s="3">
        <v>0.7881</v>
      </c>
      <c r="H1729" s="3">
        <v>90.49</v>
      </c>
      <c r="I1729" s="3">
        <v>100.0</v>
      </c>
      <c r="J1729" s="3">
        <v>127.98</v>
      </c>
      <c r="K1729" s="2" t="s">
        <v>16</v>
      </c>
    </row>
    <row r="1730">
      <c r="A1730" s="2" t="s">
        <v>4625</v>
      </c>
      <c r="B1730" s="2" t="s">
        <v>12</v>
      </c>
      <c r="C1730" s="2" t="s">
        <v>13</v>
      </c>
      <c r="D1730" s="2" t="s">
        <v>3964</v>
      </c>
      <c r="E1730" s="2" t="s">
        <v>3964</v>
      </c>
      <c r="F1730" s="2" t="s">
        <v>3984</v>
      </c>
      <c r="G1730" s="3">
        <v>0.7546</v>
      </c>
      <c r="H1730" s="3">
        <v>91.01</v>
      </c>
      <c r="I1730" s="3">
        <v>100.0</v>
      </c>
      <c r="J1730" s="3">
        <v>127.98</v>
      </c>
      <c r="K1730" s="2" t="s">
        <v>16</v>
      </c>
    </row>
    <row r="1731">
      <c r="A1731" s="2" t="s">
        <v>4625</v>
      </c>
      <c r="B1731" s="2" t="s">
        <v>12</v>
      </c>
      <c r="C1731" s="2" t="s">
        <v>13</v>
      </c>
      <c r="D1731" s="2" t="s">
        <v>3964</v>
      </c>
      <c r="E1731" s="2" t="s">
        <v>3964</v>
      </c>
      <c r="F1731" s="2" t="s">
        <v>3987</v>
      </c>
      <c r="G1731" s="3">
        <v>0.6959</v>
      </c>
      <c r="H1731" s="3">
        <v>87.09</v>
      </c>
      <c r="I1731" s="3">
        <v>100.0</v>
      </c>
      <c r="J1731" s="3">
        <v>127.98</v>
      </c>
      <c r="K1731" s="2" t="s">
        <v>16</v>
      </c>
    </row>
    <row r="1732">
      <c r="A1732" s="2" t="s">
        <v>4625</v>
      </c>
      <c r="B1732" s="2" t="s">
        <v>12</v>
      </c>
      <c r="C1732" s="2" t="s">
        <v>13</v>
      </c>
      <c r="D1732" s="2" t="s">
        <v>3964</v>
      </c>
      <c r="E1732" s="2" t="s">
        <v>3964</v>
      </c>
      <c r="F1732" s="2" t="s">
        <v>3988</v>
      </c>
      <c r="G1732" s="3">
        <v>0.5857</v>
      </c>
      <c r="H1732" s="3">
        <v>96.97</v>
      </c>
      <c r="I1732" s="3">
        <v>100.0</v>
      </c>
      <c r="J1732" s="3">
        <v>127.98</v>
      </c>
      <c r="K1732" s="2" t="s">
        <v>16</v>
      </c>
    </row>
    <row r="1733">
      <c r="A1733" s="2" t="s">
        <v>4625</v>
      </c>
      <c r="B1733" s="2" t="s">
        <v>12</v>
      </c>
      <c r="C1733" s="2" t="s">
        <v>13</v>
      </c>
      <c r="D1733" s="2" t="s">
        <v>3964</v>
      </c>
      <c r="E1733" s="2" t="s">
        <v>3964</v>
      </c>
      <c r="F1733" s="2" t="s">
        <v>3990</v>
      </c>
      <c r="G1733" s="3">
        <v>0.7447</v>
      </c>
      <c r="H1733" s="3">
        <v>91.07</v>
      </c>
      <c r="I1733" s="3">
        <v>100.0</v>
      </c>
      <c r="J1733" s="3">
        <v>127.98</v>
      </c>
      <c r="K1733" s="2" t="s">
        <v>16</v>
      </c>
    </row>
    <row r="1734">
      <c r="A1734" s="2" t="s">
        <v>4625</v>
      </c>
      <c r="B1734" s="2" t="s">
        <v>12</v>
      </c>
      <c r="C1734" s="2" t="s">
        <v>13</v>
      </c>
      <c r="D1734" s="2" t="s">
        <v>3964</v>
      </c>
      <c r="E1734" s="2" t="s">
        <v>3964</v>
      </c>
      <c r="F1734" s="2" t="s">
        <v>3992</v>
      </c>
      <c r="G1734" s="3">
        <v>0.6046</v>
      </c>
      <c r="H1734" s="3">
        <v>93.29</v>
      </c>
      <c r="I1734" s="3">
        <v>100.0</v>
      </c>
      <c r="J1734" s="3">
        <v>127.98</v>
      </c>
      <c r="K1734" s="2" t="s">
        <v>16</v>
      </c>
    </row>
    <row r="1735">
      <c r="A1735" s="2" t="s">
        <v>4625</v>
      </c>
      <c r="B1735" s="2" t="s">
        <v>12</v>
      </c>
      <c r="C1735" s="2" t="s">
        <v>13</v>
      </c>
      <c r="D1735" s="2" t="s">
        <v>3964</v>
      </c>
      <c r="E1735" s="2" t="s">
        <v>3964</v>
      </c>
      <c r="F1735" s="2" t="s">
        <v>3996</v>
      </c>
      <c r="G1735" s="3">
        <v>0.6605</v>
      </c>
      <c r="H1735" s="3">
        <v>90.47</v>
      </c>
      <c r="I1735" s="3">
        <v>100.0</v>
      </c>
      <c r="J1735" s="3">
        <v>127.98</v>
      </c>
      <c r="K1735" s="2" t="s">
        <v>16</v>
      </c>
    </row>
    <row r="1736">
      <c r="A1736" s="2" t="s">
        <v>4640</v>
      </c>
      <c r="B1736" s="2" t="s">
        <v>12</v>
      </c>
      <c r="C1736" s="2" t="s">
        <v>13</v>
      </c>
      <c r="D1736" s="2" t="s">
        <v>3964</v>
      </c>
      <c r="E1736" s="2" t="s">
        <v>3964</v>
      </c>
      <c r="F1736" s="2" t="s">
        <v>3998</v>
      </c>
      <c r="G1736" s="3">
        <v>0.6089</v>
      </c>
      <c r="H1736" s="3">
        <v>88.83</v>
      </c>
      <c r="I1736" s="3">
        <v>100.0</v>
      </c>
      <c r="J1736" s="3">
        <v>127.98</v>
      </c>
      <c r="K1736" s="2" t="s">
        <v>16</v>
      </c>
    </row>
    <row r="1737">
      <c r="A1737" s="2" t="s">
        <v>4640</v>
      </c>
      <c r="B1737" s="2" t="s">
        <v>12</v>
      </c>
      <c r="C1737" s="2" t="s">
        <v>13</v>
      </c>
      <c r="D1737" s="2" t="s">
        <v>3964</v>
      </c>
      <c r="E1737" s="2" t="s">
        <v>3964</v>
      </c>
      <c r="F1737" s="2" t="s">
        <v>4000</v>
      </c>
      <c r="G1737" s="3">
        <v>0.6914</v>
      </c>
      <c r="H1737" s="3">
        <v>91.16</v>
      </c>
      <c r="I1737" s="3">
        <v>100.0</v>
      </c>
      <c r="J1737" s="3">
        <v>127.98</v>
      </c>
      <c r="K1737" s="2" t="s">
        <v>16</v>
      </c>
    </row>
    <row r="1738">
      <c r="A1738" s="2" t="s">
        <v>4640</v>
      </c>
      <c r="B1738" s="2" t="s">
        <v>12</v>
      </c>
      <c r="C1738" s="2" t="s">
        <v>13</v>
      </c>
      <c r="D1738" s="2" t="s">
        <v>3964</v>
      </c>
      <c r="E1738" s="2" t="s">
        <v>3964</v>
      </c>
      <c r="F1738" s="2" t="s">
        <v>4002</v>
      </c>
      <c r="G1738" s="3">
        <v>0.7881</v>
      </c>
      <c r="H1738" s="3">
        <v>94.12</v>
      </c>
      <c r="I1738" s="3">
        <v>100.0</v>
      </c>
      <c r="J1738" s="3">
        <v>127.98</v>
      </c>
      <c r="K1738" s="2" t="s">
        <v>16</v>
      </c>
    </row>
    <row r="1739">
      <c r="A1739" s="2" t="s">
        <v>4640</v>
      </c>
      <c r="B1739" s="2" t="s">
        <v>12</v>
      </c>
      <c r="C1739" s="2" t="s">
        <v>13</v>
      </c>
      <c r="D1739" s="2" t="s">
        <v>3964</v>
      </c>
      <c r="E1739" s="2" t="s">
        <v>3964</v>
      </c>
      <c r="F1739" s="2" t="s">
        <v>4004</v>
      </c>
      <c r="G1739" s="3">
        <v>0.7557</v>
      </c>
      <c r="H1739" s="3">
        <v>94.94</v>
      </c>
      <c r="I1739" s="3">
        <v>100.0</v>
      </c>
      <c r="J1739" s="3">
        <v>127.98</v>
      </c>
      <c r="K1739" s="2" t="s">
        <v>16</v>
      </c>
    </row>
    <row r="1740">
      <c r="A1740" s="2" t="s">
        <v>4640</v>
      </c>
      <c r="B1740" s="2" t="s">
        <v>12</v>
      </c>
      <c r="C1740" s="2" t="s">
        <v>13</v>
      </c>
      <c r="D1740" s="2" t="s">
        <v>3964</v>
      </c>
      <c r="E1740" s="2" t="s">
        <v>3964</v>
      </c>
      <c r="F1740" s="2" t="s">
        <v>4006</v>
      </c>
      <c r="G1740" s="3">
        <v>0.5772</v>
      </c>
      <c r="H1740" s="3">
        <v>98.61</v>
      </c>
      <c r="I1740" s="3">
        <v>100.0</v>
      </c>
      <c r="J1740" s="3">
        <v>127.98</v>
      </c>
      <c r="K1740" s="2" t="s">
        <v>16</v>
      </c>
    </row>
    <row r="1741">
      <c r="A1741" s="2" t="s">
        <v>4640</v>
      </c>
      <c r="B1741" s="2" t="s">
        <v>12</v>
      </c>
      <c r="C1741" s="2" t="s">
        <v>13</v>
      </c>
      <c r="D1741" s="2" t="s">
        <v>3964</v>
      </c>
      <c r="E1741" s="2" t="s">
        <v>3964</v>
      </c>
      <c r="F1741" s="2" t="s">
        <v>4008</v>
      </c>
      <c r="G1741" s="3">
        <v>0.6976</v>
      </c>
      <c r="H1741" s="3">
        <v>94.88</v>
      </c>
      <c r="I1741" s="3">
        <v>100.0</v>
      </c>
      <c r="J1741" s="3">
        <v>127.98</v>
      </c>
      <c r="K1741" s="2" t="s">
        <v>16</v>
      </c>
    </row>
    <row r="1742">
      <c r="A1742" s="2" t="s">
        <v>4640</v>
      </c>
      <c r="B1742" s="2" t="s">
        <v>12</v>
      </c>
      <c r="C1742" s="2" t="s">
        <v>13</v>
      </c>
      <c r="D1742" s="2" t="s">
        <v>1650</v>
      </c>
      <c r="E1742" s="2" t="s">
        <v>1650</v>
      </c>
      <c r="F1742" s="2" t="s">
        <v>4013</v>
      </c>
      <c r="G1742" s="3">
        <v>0.3809</v>
      </c>
      <c r="H1742" s="3">
        <v>89.07</v>
      </c>
      <c r="I1742" s="3">
        <v>100.0</v>
      </c>
      <c r="J1742" s="3">
        <v>127.98</v>
      </c>
      <c r="K1742" s="2" t="s">
        <v>16</v>
      </c>
    </row>
    <row r="1743">
      <c r="A1743" s="2" t="s">
        <v>4640</v>
      </c>
      <c r="B1743" s="2" t="s">
        <v>12</v>
      </c>
      <c r="C1743" s="2" t="s">
        <v>13</v>
      </c>
      <c r="D1743" s="2" t="s">
        <v>1650</v>
      </c>
      <c r="E1743" s="2" t="s">
        <v>1650</v>
      </c>
      <c r="F1743" s="2" t="s">
        <v>4015</v>
      </c>
      <c r="G1743" s="3">
        <v>0.6059</v>
      </c>
      <c r="H1743" s="3">
        <v>95.4</v>
      </c>
      <c r="I1743" s="3">
        <v>100.0</v>
      </c>
      <c r="J1743" s="3">
        <v>127.98</v>
      </c>
      <c r="K1743" s="2" t="s">
        <v>16</v>
      </c>
    </row>
    <row r="1744">
      <c r="A1744" s="2" t="s">
        <v>4640</v>
      </c>
      <c r="B1744" s="2" t="s">
        <v>12</v>
      </c>
      <c r="C1744" s="2" t="s">
        <v>13</v>
      </c>
      <c r="D1744" s="2" t="s">
        <v>1650</v>
      </c>
      <c r="E1744" s="2" t="s">
        <v>1650</v>
      </c>
      <c r="F1744" s="2" t="s">
        <v>4017</v>
      </c>
      <c r="G1744" s="3">
        <v>0.4752</v>
      </c>
      <c r="H1744" s="3">
        <v>90.25</v>
      </c>
      <c r="I1744" s="3">
        <v>100.0</v>
      </c>
      <c r="J1744" s="3">
        <v>127.98</v>
      </c>
      <c r="K1744" s="2" t="s">
        <v>16</v>
      </c>
    </row>
    <row r="1745">
      <c r="A1745" s="2" t="s">
        <v>4640</v>
      </c>
      <c r="B1745" s="2" t="s">
        <v>12</v>
      </c>
      <c r="C1745" s="2" t="s">
        <v>13</v>
      </c>
      <c r="D1745" s="2" t="s">
        <v>1650</v>
      </c>
      <c r="E1745" s="2" t="s">
        <v>1650</v>
      </c>
      <c r="F1745" s="2" t="s">
        <v>4019</v>
      </c>
      <c r="G1745" s="3">
        <v>0.5546</v>
      </c>
      <c r="H1745" s="3">
        <v>90.4</v>
      </c>
      <c r="I1745" s="3">
        <v>100.0</v>
      </c>
      <c r="J1745" s="3">
        <v>127.98</v>
      </c>
      <c r="K1745" s="2" t="s">
        <v>16</v>
      </c>
    </row>
    <row r="1746">
      <c r="A1746" s="2" t="s">
        <v>4657</v>
      </c>
      <c r="B1746" s="2" t="s">
        <v>12</v>
      </c>
      <c r="C1746" s="2" t="s">
        <v>13</v>
      </c>
      <c r="D1746" s="2" t="s">
        <v>1650</v>
      </c>
      <c r="E1746" s="2" t="s">
        <v>1650</v>
      </c>
      <c r="F1746" s="2" t="s">
        <v>4021</v>
      </c>
      <c r="G1746" s="3">
        <v>0.5048</v>
      </c>
      <c r="H1746" s="3">
        <v>88.09</v>
      </c>
      <c r="I1746" s="3">
        <v>100.0</v>
      </c>
      <c r="J1746" s="3">
        <v>127.98</v>
      </c>
      <c r="K1746" s="2" t="s">
        <v>16</v>
      </c>
    </row>
    <row r="1747">
      <c r="A1747" s="2" t="s">
        <v>4657</v>
      </c>
      <c r="B1747" s="2" t="s">
        <v>12</v>
      </c>
      <c r="C1747" s="2" t="s">
        <v>13</v>
      </c>
      <c r="D1747" s="2" t="s">
        <v>1650</v>
      </c>
      <c r="E1747" s="2" t="s">
        <v>1650</v>
      </c>
      <c r="F1747" s="2" t="s">
        <v>4023</v>
      </c>
      <c r="G1747" s="3">
        <v>0.3579</v>
      </c>
      <c r="H1747" s="3">
        <v>86.29</v>
      </c>
      <c r="I1747" s="3">
        <v>100.0</v>
      </c>
      <c r="J1747" s="3">
        <v>127.98</v>
      </c>
      <c r="K1747" s="2" t="s">
        <v>16</v>
      </c>
    </row>
    <row r="1748">
      <c r="A1748" s="2" t="s">
        <v>4657</v>
      </c>
      <c r="B1748" s="2" t="s">
        <v>12</v>
      </c>
      <c r="C1748" s="2" t="s">
        <v>13</v>
      </c>
      <c r="D1748" s="2" t="s">
        <v>1650</v>
      </c>
      <c r="E1748" s="2" t="s">
        <v>25</v>
      </c>
      <c r="F1748" s="2" t="s">
        <v>4026</v>
      </c>
      <c r="G1748" s="3">
        <v>0.2533</v>
      </c>
      <c r="H1748" s="3">
        <v>88.19</v>
      </c>
      <c r="I1748" s="3">
        <v>100.0</v>
      </c>
      <c r="J1748" s="3">
        <v>127.98</v>
      </c>
      <c r="K1748" s="2" t="s">
        <v>50</v>
      </c>
    </row>
    <row r="1749">
      <c r="A1749" s="2" t="s">
        <v>4657</v>
      </c>
      <c r="B1749" s="2" t="s">
        <v>12</v>
      </c>
      <c r="C1749" s="2" t="s">
        <v>13</v>
      </c>
      <c r="D1749" s="2" t="s">
        <v>1650</v>
      </c>
      <c r="E1749" s="2" t="s">
        <v>25</v>
      </c>
      <c r="F1749" s="2" t="s">
        <v>4028</v>
      </c>
      <c r="G1749" s="3">
        <v>0.2725</v>
      </c>
      <c r="H1749" s="3">
        <v>81.88</v>
      </c>
      <c r="I1749" s="3">
        <v>100.0</v>
      </c>
      <c r="J1749" s="3">
        <v>127.98</v>
      </c>
      <c r="K1749" s="2" t="s">
        <v>50</v>
      </c>
    </row>
    <row r="1750">
      <c r="A1750" s="2" t="s">
        <v>4657</v>
      </c>
      <c r="B1750" s="2" t="s">
        <v>12</v>
      </c>
      <c r="C1750" s="2" t="s">
        <v>13</v>
      </c>
      <c r="D1750" s="2" t="s">
        <v>1650</v>
      </c>
      <c r="E1750" s="2" t="s">
        <v>25</v>
      </c>
      <c r="F1750" s="2" t="s">
        <v>4030</v>
      </c>
      <c r="G1750" s="3">
        <v>0.2178</v>
      </c>
      <c r="H1750" s="3">
        <v>86.85</v>
      </c>
      <c r="I1750" s="3">
        <v>100.0</v>
      </c>
      <c r="J1750" s="3">
        <v>127.98</v>
      </c>
      <c r="K1750" s="2" t="s">
        <v>50</v>
      </c>
    </row>
    <row r="1751">
      <c r="A1751" s="2" t="s">
        <v>4657</v>
      </c>
      <c r="B1751" s="2" t="s">
        <v>12</v>
      </c>
      <c r="C1751" s="2" t="s">
        <v>13</v>
      </c>
      <c r="D1751" s="2" t="s">
        <v>1650</v>
      </c>
      <c r="E1751" s="2" t="s">
        <v>1650</v>
      </c>
      <c r="F1751" s="2" t="s">
        <v>4032</v>
      </c>
      <c r="G1751" s="3">
        <v>0.6385</v>
      </c>
      <c r="H1751" s="3">
        <v>89.2</v>
      </c>
      <c r="I1751" s="3">
        <v>100.0</v>
      </c>
      <c r="J1751" s="3">
        <v>127.98</v>
      </c>
      <c r="K1751" s="2" t="s">
        <v>16</v>
      </c>
    </row>
    <row r="1752">
      <c r="A1752" s="2" t="s">
        <v>4657</v>
      </c>
      <c r="B1752" s="2" t="s">
        <v>12</v>
      </c>
      <c r="C1752" s="2" t="s">
        <v>13</v>
      </c>
      <c r="D1752" s="2" t="s">
        <v>1650</v>
      </c>
      <c r="E1752" s="2" t="s">
        <v>25</v>
      </c>
      <c r="F1752" s="2" t="s">
        <v>4035</v>
      </c>
      <c r="G1752" s="3">
        <v>0.3095</v>
      </c>
      <c r="H1752" s="3">
        <v>90.07</v>
      </c>
      <c r="I1752" s="3">
        <v>100.0</v>
      </c>
      <c r="J1752" s="3">
        <v>127.98</v>
      </c>
      <c r="K1752" s="2" t="s">
        <v>50</v>
      </c>
    </row>
    <row r="1753">
      <c r="A1753" s="2" t="s">
        <v>4657</v>
      </c>
      <c r="B1753" s="2" t="s">
        <v>12</v>
      </c>
      <c r="C1753" s="2" t="s">
        <v>13</v>
      </c>
      <c r="D1753" s="2" t="s">
        <v>1650</v>
      </c>
      <c r="E1753" s="2" t="s">
        <v>1650</v>
      </c>
      <c r="F1753" s="2" t="s">
        <v>4037</v>
      </c>
      <c r="G1753" s="3">
        <v>0.6569</v>
      </c>
      <c r="H1753" s="3">
        <v>89.88</v>
      </c>
      <c r="I1753" s="3">
        <v>100.0</v>
      </c>
      <c r="J1753" s="3">
        <v>127.98</v>
      </c>
      <c r="K1753" s="2" t="s">
        <v>16</v>
      </c>
    </row>
    <row r="1754">
      <c r="A1754" s="2" t="s">
        <v>4657</v>
      </c>
      <c r="B1754" s="2" t="s">
        <v>12</v>
      </c>
      <c r="C1754" s="2" t="s">
        <v>13</v>
      </c>
      <c r="D1754" s="2" t="s">
        <v>1650</v>
      </c>
      <c r="E1754" s="2" t="s">
        <v>1650</v>
      </c>
      <c r="F1754" s="2" t="s">
        <v>4039</v>
      </c>
      <c r="G1754" s="3">
        <v>0.5219</v>
      </c>
      <c r="H1754" s="3">
        <v>94.23</v>
      </c>
      <c r="I1754" s="3">
        <v>100.0</v>
      </c>
      <c r="J1754" s="3">
        <v>127.98</v>
      </c>
      <c r="K1754" s="2" t="s">
        <v>16</v>
      </c>
    </row>
    <row r="1755">
      <c r="A1755" s="2" t="s">
        <v>4657</v>
      </c>
      <c r="B1755" s="2" t="s">
        <v>12</v>
      </c>
      <c r="C1755" s="2" t="s">
        <v>13</v>
      </c>
      <c r="D1755" s="2" t="s">
        <v>1650</v>
      </c>
      <c r="E1755" s="2" t="s">
        <v>25</v>
      </c>
      <c r="F1755" s="2" t="s">
        <v>4042</v>
      </c>
      <c r="G1755" s="3">
        <v>0.1675</v>
      </c>
      <c r="H1755" s="3">
        <v>94.02</v>
      </c>
      <c r="I1755" s="3">
        <v>100.0</v>
      </c>
      <c r="J1755" s="3">
        <v>127.98</v>
      </c>
      <c r="K1755" s="2" t="s">
        <v>50</v>
      </c>
    </row>
    <row r="1756">
      <c r="A1756" s="2" t="s">
        <v>4657</v>
      </c>
      <c r="B1756" s="2" t="s">
        <v>12</v>
      </c>
      <c r="C1756" s="2" t="s">
        <v>13</v>
      </c>
      <c r="D1756" s="2" t="s">
        <v>1650</v>
      </c>
      <c r="E1756" s="2" t="s">
        <v>25</v>
      </c>
      <c r="F1756" s="2" t="s">
        <v>4044</v>
      </c>
      <c r="G1756" s="3">
        <v>0.2605</v>
      </c>
      <c r="H1756" s="3">
        <v>87.34</v>
      </c>
      <c r="I1756" s="3">
        <v>100.0</v>
      </c>
      <c r="J1756" s="3">
        <v>127.98</v>
      </c>
      <c r="K1756" s="2" t="s">
        <v>50</v>
      </c>
    </row>
    <row r="1757">
      <c r="A1757" s="2" t="s">
        <v>4676</v>
      </c>
      <c r="B1757" s="2" t="s">
        <v>12</v>
      </c>
      <c r="C1757" s="2" t="s">
        <v>13</v>
      </c>
      <c r="D1757" s="2" t="s">
        <v>1650</v>
      </c>
      <c r="E1757" s="2" t="s">
        <v>1650</v>
      </c>
      <c r="F1757" s="2" t="s">
        <v>4047</v>
      </c>
      <c r="G1757" s="3">
        <v>0.4884</v>
      </c>
      <c r="H1757" s="3">
        <v>85.17</v>
      </c>
      <c r="I1757" s="3">
        <v>100.0</v>
      </c>
      <c r="J1757" s="3">
        <v>127.98</v>
      </c>
      <c r="K1757" s="2" t="s">
        <v>16</v>
      </c>
    </row>
    <row r="1758">
      <c r="A1758" s="2" t="s">
        <v>4676</v>
      </c>
      <c r="B1758" s="2" t="s">
        <v>12</v>
      </c>
      <c r="C1758" s="2" t="s">
        <v>13</v>
      </c>
      <c r="D1758" s="2" t="s">
        <v>1650</v>
      </c>
      <c r="E1758" s="2" t="s">
        <v>25</v>
      </c>
      <c r="F1758" s="2" t="s">
        <v>4049</v>
      </c>
      <c r="G1758" s="3">
        <v>0.3173</v>
      </c>
      <c r="H1758" s="3">
        <v>87.45</v>
      </c>
      <c r="I1758" s="3">
        <v>100.0</v>
      </c>
      <c r="J1758" s="3">
        <v>127.98</v>
      </c>
      <c r="K1758" s="2" t="s">
        <v>50</v>
      </c>
    </row>
    <row r="1759">
      <c r="A1759" s="2" t="s">
        <v>4676</v>
      </c>
      <c r="B1759" s="2" t="s">
        <v>12</v>
      </c>
      <c r="C1759" s="2" t="s">
        <v>13</v>
      </c>
      <c r="D1759" s="2" t="s">
        <v>1650</v>
      </c>
      <c r="E1759" s="2" t="s">
        <v>25</v>
      </c>
      <c r="F1759" s="2" t="s">
        <v>4052</v>
      </c>
      <c r="G1759" s="3">
        <v>0.2299</v>
      </c>
      <c r="H1759" s="3">
        <v>91.64</v>
      </c>
      <c r="I1759" s="3">
        <v>100.0</v>
      </c>
      <c r="J1759" s="3">
        <v>127.98</v>
      </c>
      <c r="K1759" s="2" t="s">
        <v>50</v>
      </c>
    </row>
    <row r="1760">
      <c r="A1760" s="2" t="s">
        <v>4676</v>
      </c>
      <c r="B1760" s="2" t="s">
        <v>12</v>
      </c>
      <c r="C1760" s="2" t="s">
        <v>13</v>
      </c>
      <c r="D1760" s="2" t="s">
        <v>1650</v>
      </c>
      <c r="E1760" s="2" t="s">
        <v>25</v>
      </c>
      <c r="F1760" s="2" t="s">
        <v>4054</v>
      </c>
      <c r="G1760" s="3">
        <v>0.3046</v>
      </c>
      <c r="H1760" s="3">
        <v>86.83</v>
      </c>
      <c r="I1760" s="3">
        <v>100.0</v>
      </c>
      <c r="J1760" s="3">
        <v>127.98</v>
      </c>
      <c r="K1760" s="2" t="s">
        <v>50</v>
      </c>
    </row>
    <row r="1761">
      <c r="A1761" s="2" t="s">
        <v>4676</v>
      </c>
      <c r="B1761" s="2" t="s">
        <v>12</v>
      </c>
      <c r="C1761" s="2" t="s">
        <v>13</v>
      </c>
      <c r="D1761" s="2" t="s">
        <v>1650</v>
      </c>
      <c r="E1761" s="2" t="s">
        <v>25</v>
      </c>
      <c r="F1761" s="2" t="s">
        <v>4056</v>
      </c>
      <c r="G1761" s="3">
        <v>0.2369</v>
      </c>
      <c r="H1761" s="3">
        <v>87.97</v>
      </c>
      <c r="I1761" s="3">
        <v>100.0</v>
      </c>
      <c r="J1761" s="3">
        <v>127.98</v>
      </c>
      <c r="K1761" s="2" t="s">
        <v>50</v>
      </c>
    </row>
    <row r="1762">
      <c r="A1762" s="2" t="s">
        <v>4676</v>
      </c>
      <c r="B1762" s="2" t="s">
        <v>12</v>
      </c>
      <c r="C1762" s="2" t="s">
        <v>13</v>
      </c>
      <c r="D1762" s="2" t="s">
        <v>4057</v>
      </c>
      <c r="E1762" s="2" t="s">
        <v>4057</v>
      </c>
      <c r="F1762" s="2" t="s">
        <v>4058</v>
      </c>
      <c r="G1762" s="3">
        <v>0.739</v>
      </c>
      <c r="H1762" s="3">
        <v>93.91</v>
      </c>
      <c r="I1762" s="3">
        <v>100.0</v>
      </c>
      <c r="J1762" s="3">
        <v>127.98</v>
      </c>
      <c r="K1762" s="2" t="s">
        <v>16</v>
      </c>
    </row>
    <row r="1763">
      <c r="A1763" s="2" t="s">
        <v>4676</v>
      </c>
      <c r="B1763" s="2" t="s">
        <v>12</v>
      </c>
      <c r="C1763" s="2" t="s">
        <v>13</v>
      </c>
      <c r="D1763" s="2" t="s">
        <v>4057</v>
      </c>
      <c r="E1763" s="2" t="s">
        <v>4057</v>
      </c>
      <c r="F1763" s="2" t="s">
        <v>4061</v>
      </c>
      <c r="G1763" s="3">
        <v>0.5545</v>
      </c>
      <c r="H1763" s="3">
        <v>92.05</v>
      </c>
      <c r="I1763" s="3">
        <v>100.0</v>
      </c>
      <c r="J1763" s="3">
        <v>127.98</v>
      </c>
      <c r="K1763" s="2" t="s">
        <v>16</v>
      </c>
    </row>
    <row r="1764">
      <c r="A1764" s="2" t="s">
        <v>4676</v>
      </c>
      <c r="B1764" s="2" t="s">
        <v>12</v>
      </c>
      <c r="C1764" s="2" t="s">
        <v>13</v>
      </c>
      <c r="D1764" s="2" t="s">
        <v>4057</v>
      </c>
      <c r="E1764" s="2" t="s">
        <v>4057</v>
      </c>
      <c r="F1764" s="2" t="s">
        <v>4064</v>
      </c>
      <c r="G1764" s="3">
        <v>0.6465</v>
      </c>
      <c r="H1764" s="3">
        <v>94.49</v>
      </c>
      <c r="I1764" s="3">
        <v>100.0</v>
      </c>
      <c r="J1764" s="3">
        <v>127.98</v>
      </c>
      <c r="K1764" s="2" t="s">
        <v>16</v>
      </c>
    </row>
    <row r="1765">
      <c r="A1765" s="2" t="s">
        <v>4676</v>
      </c>
      <c r="B1765" s="2" t="s">
        <v>12</v>
      </c>
      <c r="C1765" s="2" t="s">
        <v>13</v>
      </c>
      <c r="D1765" s="2" t="s">
        <v>4057</v>
      </c>
      <c r="E1765" s="2" t="s">
        <v>4057</v>
      </c>
      <c r="F1765" s="2" t="s">
        <v>4066</v>
      </c>
      <c r="G1765" s="3">
        <v>0.3742</v>
      </c>
      <c r="H1765" s="3">
        <v>86.44</v>
      </c>
      <c r="I1765" s="3">
        <v>100.0</v>
      </c>
      <c r="J1765" s="3">
        <v>127.98</v>
      </c>
      <c r="K1765" s="2" t="s">
        <v>16</v>
      </c>
    </row>
    <row r="1766">
      <c r="A1766" s="2" t="s">
        <v>4676</v>
      </c>
      <c r="B1766" s="2" t="s">
        <v>12</v>
      </c>
      <c r="C1766" s="2" t="s">
        <v>13</v>
      </c>
      <c r="D1766" s="2" t="s">
        <v>4057</v>
      </c>
      <c r="E1766" s="2" t="s">
        <v>4057</v>
      </c>
      <c r="F1766" s="2" t="s">
        <v>4070</v>
      </c>
      <c r="G1766" s="3">
        <v>0.7531</v>
      </c>
      <c r="H1766" s="3">
        <v>89.01</v>
      </c>
      <c r="I1766" s="3">
        <v>100.0</v>
      </c>
      <c r="J1766" s="3">
        <v>127.98</v>
      </c>
      <c r="K1766" s="2" t="s">
        <v>16</v>
      </c>
    </row>
    <row r="1767">
      <c r="A1767" s="2" t="s">
        <v>4676</v>
      </c>
      <c r="B1767" s="2" t="s">
        <v>12</v>
      </c>
      <c r="C1767" s="2" t="s">
        <v>13</v>
      </c>
      <c r="D1767" s="2" t="s">
        <v>4057</v>
      </c>
      <c r="E1767" s="2" t="s">
        <v>4057</v>
      </c>
      <c r="F1767" s="2" t="s">
        <v>4072</v>
      </c>
      <c r="G1767" s="3">
        <v>0.7472</v>
      </c>
      <c r="H1767" s="3">
        <v>85.42</v>
      </c>
      <c r="I1767" s="3">
        <v>100.0</v>
      </c>
      <c r="J1767" s="3">
        <v>127.98</v>
      </c>
      <c r="K1767" s="2" t="s">
        <v>16</v>
      </c>
    </row>
    <row r="1768">
      <c r="A1768" s="2" t="s">
        <v>4694</v>
      </c>
      <c r="B1768" s="2" t="s">
        <v>12</v>
      </c>
      <c r="C1768" s="2" t="s">
        <v>13</v>
      </c>
      <c r="D1768" s="2" t="s">
        <v>4057</v>
      </c>
      <c r="E1768" s="2" t="s">
        <v>4057</v>
      </c>
      <c r="F1768" s="2" t="s">
        <v>4074</v>
      </c>
      <c r="G1768" s="3">
        <v>0.4619</v>
      </c>
      <c r="H1768" s="3">
        <v>96.12</v>
      </c>
      <c r="I1768" s="3">
        <v>97.6</v>
      </c>
      <c r="J1768" s="3">
        <v>127.98</v>
      </c>
      <c r="K1768" s="2" t="s">
        <v>16</v>
      </c>
    </row>
    <row r="1769">
      <c r="A1769" s="2" t="s">
        <v>4694</v>
      </c>
      <c r="B1769" s="2" t="s">
        <v>12</v>
      </c>
      <c r="C1769" s="2" t="s">
        <v>13</v>
      </c>
      <c r="D1769" s="2" t="s">
        <v>4057</v>
      </c>
      <c r="E1769" s="2" t="s">
        <v>4057</v>
      </c>
      <c r="F1769" s="2" t="s">
        <v>4076</v>
      </c>
      <c r="G1769" s="3">
        <v>0.3936</v>
      </c>
      <c r="H1769" s="3">
        <v>95.46</v>
      </c>
      <c r="I1769" s="3">
        <v>100.0</v>
      </c>
      <c r="J1769" s="3">
        <v>127.98</v>
      </c>
      <c r="K1769" s="2" t="s">
        <v>16</v>
      </c>
    </row>
    <row r="1770">
      <c r="A1770" s="2" t="s">
        <v>4694</v>
      </c>
      <c r="B1770" s="2" t="s">
        <v>12</v>
      </c>
      <c r="C1770" s="2" t="s">
        <v>13</v>
      </c>
      <c r="D1770" s="2" t="s">
        <v>4057</v>
      </c>
      <c r="E1770" s="2" t="s">
        <v>4057</v>
      </c>
      <c r="F1770" s="2" t="s">
        <v>4078</v>
      </c>
      <c r="G1770" s="3">
        <v>0.5946</v>
      </c>
      <c r="H1770" s="3">
        <v>110.3</v>
      </c>
      <c r="I1770" s="3">
        <v>100.0</v>
      </c>
      <c r="J1770" s="3">
        <v>127.98</v>
      </c>
      <c r="K1770" s="2" t="s">
        <v>16</v>
      </c>
    </row>
    <row r="1771">
      <c r="A1771" s="2" t="s">
        <v>4694</v>
      </c>
      <c r="B1771" s="2" t="s">
        <v>12</v>
      </c>
      <c r="C1771" s="2" t="s">
        <v>13</v>
      </c>
      <c r="D1771" s="2" t="s">
        <v>4057</v>
      </c>
      <c r="E1771" s="2" t="s">
        <v>4057</v>
      </c>
      <c r="F1771" s="2" t="s">
        <v>4080</v>
      </c>
      <c r="G1771" s="3">
        <v>0.5922</v>
      </c>
      <c r="H1771" s="3">
        <v>113.68</v>
      </c>
      <c r="I1771" s="3">
        <v>100.0</v>
      </c>
      <c r="J1771" s="3">
        <v>127.98</v>
      </c>
      <c r="K1771" s="2" t="s">
        <v>16</v>
      </c>
    </row>
    <row r="1772">
      <c r="A1772" s="2" t="s">
        <v>4694</v>
      </c>
      <c r="B1772" s="2" t="s">
        <v>12</v>
      </c>
      <c r="C1772" s="2" t="s">
        <v>13</v>
      </c>
      <c r="D1772" s="2" t="s">
        <v>4057</v>
      </c>
      <c r="E1772" s="2" t="s">
        <v>4057</v>
      </c>
      <c r="F1772" s="2" t="s">
        <v>4082</v>
      </c>
      <c r="G1772" s="3">
        <v>0.6106</v>
      </c>
      <c r="H1772" s="3">
        <v>98.44</v>
      </c>
      <c r="I1772" s="3">
        <v>100.0</v>
      </c>
      <c r="J1772" s="3">
        <v>127.98</v>
      </c>
      <c r="K1772" s="2" t="s">
        <v>16</v>
      </c>
    </row>
    <row r="1773">
      <c r="A1773" s="2" t="s">
        <v>4694</v>
      </c>
      <c r="B1773" s="2" t="s">
        <v>12</v>
      </c>
      <c r="C1773" s="2" t="s">
        <v>13</v>
      </c>
      <c r="D1773" s="2" t="s">
        <v>4057</v>
      </c>
      <c r="E1773" s="2" t="s">
        <v>4057</v>
      </c>
      <c r="F1773" s="2" t="s">
        <v>4086</v>
      </c>
      <c r="G1773" s="3">
        <v>0.6402</v>
      </c>
      <c r="H1773" s="3">
        <v>99.97</v>
      </c>
      <c r="I1773" s="3">
        <v>100.0</v>
      </c>
      <c r="J1773" s="3">
        <v>127.98</v>
      </c>
      <c r="K1773" s="2" t="s">
        <v>16</v>
      </c>
    </row>
    <row r="1774">
      <c r="A1774" s="2" t="s">
        <v>4694</v>
      </c>
      <c r="B1774" s="2" t="s">
        <v>12</v>
      </c>
      <c r="C1774" s="2" t="s">
        <v>13</v>
      </c>
      <c r="D1774" s="2" t="s">
        <v>4057</v>
      </c>
      <c r="E1774" s="2" t="s">
        <v>4057</v>
      </c>
      <c r="F1774" s="2" t="s">
        <v>4090</v>
      </c>
      <c r="G1774" s="3">
        <v>0.6947</v>
      </c>
      <c r="H1774" s="3">
        <v>101.29</v>
      </c>
      <c r="I1774" s="3">
        <v>100.0</v>
      </c>
      <c r="J1774" s="3">
        <v>127.98</v>
      </c>
      <c r="K1774" s="2" t="s">
        <v>16</v>
      </c>
    </row>
    <row r="1775">
      <c r="A1775" s="2" t="s">
        <v>4694</v>
      </c>
      <c r="B1775" s="2" t="s">
        <v>12</v>
      </c>
      <c r="C1775" s="2" t="s">
        <v>13</v>
      </c>
      <c r="D1775" s="2" t="s">
        <v>4057</v>
      </c>
      <c r="E1775" s="2" t="s">
        <v>25</v>
      </c>
      <c r="F1775" s="2" t="s">
        <v>4092</v>
      </c>
      <c r="G1775" s="3">
        <v>0.2452</v>
      </c>
      <c r="H1775" s="3">
        <v>87.35</v>
      </c>
      <c r="I1775" s="3">
        <v>100.0</v>
      </c>
      <c r="J1775" s="3">
        <v>127.98</v>
      </c>
      <c r="K1775" s="2" t="s">
        <v>50</v>
      </c>
    </row>
    <row r="1776">
      <c r="A1776" s="2" t="s">
        <v>4694</v>
      </c>
      <c r="B1776" s="2" t="s">
        <v>12</v>
      </c>
      <c r="C1776" s="2" t="s">
        <v>13</v>
      </c>
      <c r="D1776" s="2" t="s">
        <v>4057</v>
      </c>
      <c r="E1776" s="2" t="s">
        <v>25</v>
      </c>
      <c r="F1776" s="2" t="s">
        <v>4094</v>
      </c>
      <c r="G1776" s="3">
        <v>0.3023</v>
      </c>
      <c r="H1776" s="3">
        <v>84.25</v>
      </c>
      <c r="I1776" s="3">
        <v>100.0</v>
      </c>
      <c r="J1776" s="3">
        <v>127.98</v>
      </c>
      <c r="K1776" s="2" t="s">
        <v>50</v>
      </c>
    </row>
    <row r="1777">
      <c r="A1777" s="2" t="s">
        <v>4694</v>
      </c>
      <c r="B1777" s="2" t="s">
        <v>12</v>
      </c>
      <c r="C1777" s="2" t="s">
        <v>13</v>
      </c>
      <c r="D1777" s="2" t="s">
        <v>4057</v>
      </c>
      <c r="E1777" s="2" t="s">
        <v>4057</v>
      </c>
      <c r="F1777" s="2" t="s">
        <v>4097</v>
      </c>
      <c r="G1777" s="3">
        <v>0.8085</v>
      </c>
      <c r="H1777" s="3">
        <v>88.66</v>
      </c>
      <c r="I1777" s="3">
        <v>100.0</v>
      </c>
      <c r="J1777" s="3">
        <v>127.98</v>
      </c>
      <c r="K1777" s="2" t="s">
        <v>16</v>
      </c>
    </row>
    <row r="1778">
      <c r="A1778" s="2" t="s">
        <v>4716</v>
      </c>
      <c r="B1778" s="2" t="s">
        <v>12</v>
      </c>
      <c r="C1778" s="2" t="s">
        <v>13</v>
      </c>
      <c r="D1778" s="2" t="s">
        <v>4057</v>
      </c>
      <c r="E1778" s="2" t="s">
        <v>4057</v>
      </c>
      <c r="F1778" s="2" t="s">
        <v>4099</v>
      </c>
      <c r="G1778" s="3">
        <v>0.7516</v>
      </c>
      <c r="H1778" s="3">
        <v>87.55</v>
      </c>
      <c r="I1778" s="3">
        <v>100.0</v>
      </c>
      <c r="J1778" s="3">
        <v>127.98</v>
      </c>
      <c r="K1778" s="2" t="s">
        <v>16</v>
      </c>
    </row>
    <row r="1779">
      <c r="A1779" s="2" t="s">
        <v>4716</v>
      </c>
      <c r="B1779" s="2" t="s">
        <v>12</v>
      </c>
      <c r="C1779" s="2" t="s">
        <v>13</v>
      </c>
      <c r="D1779" s="2" t="s">
        <v>4057</v>
      </c>
      <c r="E1779" s="2" t="s">
        <v>4057</v>
      </c>
      <c r="F1779" s="2" t="s">
        <v>4101</v>
      </c>
      <c r="G1779" s="3">
        <v>0.665</v>
      </c>
      <c r="H1779" s="3">
        <v>83.93</v>
      </c>
      <c r="I1779" s="3">
        <v>100.0</v>
      </c>
      <c r="J1779" s="3">
        <v>127.98</v>
      </c>
      <c r="K1779" s="2" t="s">
        <v>16</v>
      </c>
    </row>
    <row r="1780">
      <c r="A1780" s="2" t="s">
        <v>4716</v>
      </c>
      <c r="B1780" s="2" t="s">
        <v>12</v>
      </c>
      <c r="C1780" s="2" t="s">
        <v>13</v>
      </c>
      <c r="D1780" s="2" t="s">
        <v>4057</v>
      </c>
      <c r="E1780" s="2" t="s">
        <v>25</v>
      </c>
      <c r="F1780" s="2" t="s">
        <v>4103</v>
      </c>
      <c r="G1780" s="3">
        <v>0.2235</v>
      </c>
      <c r="H1780" s="3">
        <v>87.45</v>
      </c>
      <c r="I1780" s="3">
        <v>100.0</v>
      </c>
      <c r="J1780" s="3">
        <v>127.98</v>
      </c>
      <c r="K1780" s="2" t="s">
        <v>50</v>
      </c>
    </row>
    <row r="1781">
      <c r="A1781" s="2" t="s">
        <v>4716</v>
      </c>
      <c r="B1781" s="2" t="s">
        <v>12</v>
      </c>
      <c r="C1781" s="2" t="s">
        <v>13</v>
      </c>
      <c r="D1781" s="2" t="s">
        <v>4057</v>
      </c>
      <c r="E1781" s="2" t="s">
        <v>4057</v>
      </c>
      <c r="F1781" s="2" t="s">
        <v>4105</v>
      </c>
      <c r="G1781" s="3">
        <v>0.6428</v>
      </c>
      <c r="H1781" s="3">
        <v>88.83</v>
      </c>
      <c r="I1781" s="3">
        <v>100.0</v>
      </c>
      <c r="J1781" s="3">
        <v>127.98</v>
      </c>
      <c r="K1781" s="2" t="s">
        <v>16</v>
      </c>
    </row>
    <row r="1782">
      <c r="A1782" s="2" t="s">
        <v>4716</v>
      </c>
      <c r="B1782" s="2" t="s">
        <v>12</v>
      </c>
      <c r="C1782" s="2" t="s">
        <v>13</v>
      </c>
      <c r="D1782" s="2" t="s">
        <v>1502</v>
      </c>
      <c r="E1782" s="2" t="s">
        <v>1502</v>
      </c>
      <c r="F1782" s="2" t="s">
        <v>4108</v>
      </c>
      <c r="G1782" s="3">
        <v>0.8292</v>
      </c>
      <c r="H1782" s="3">
        <v>86.11</v>
      </c>
      <c r="I1782" s="3">
        <v>100.0</v>
      </c>
      <c r="J1782" s="3">
        <v>127.98</v>
      </c>
      <c r="K1782" s="2" t="s">
        <v>16</v>
      </c>
    </row>
    <row r="1783">
      <c r="A1783" s="2" t="s">
        <v>4716</v>
      </c>
      <c r="B1783" s="2" t="s">
        <v>12</v>
      </c>
      <c r="C1783" s="2" t="s">
        <v>13</v>
      </c>
      <c r="D1783" s="2" t="s">
        <v>1502</v>
      </c>
      <c r="E1783" s="2" t="s">
        <v>25</v>
      </c>
      <c r="F1783" s="2" t="s">
        <v>4110</v>
      </c>
      <c r="G1783" s="3">
        <v>0.3224</v>
      </c>
      <c r="H1783" s="3">
        <v>94.81</v>
      </c>
      <c r="I1783" s="3">
        <v>97.4</v>
      </c>
      <c r="J1783" s="3">
        <v>127.98</v>
      </c>
      <c r="K1783" s="2" t="s">
        <v>50</v>
      </c>
    </row>
    <row r="1784">
      <c r="A1784" s="2" t="s">
        <v>4716</v>
      </c>
      <c r="B1784" s="2" t="s">
        <v>12</v>
      </c>
      <c r="C1784" s="2" t="s">
        <v>13</v>
      </c>
      <c r="D1784" s="2" t="s">
        <v>1502</v>
      </c>
      <c r="E1784" s="2" t="s">
        <v>1502</v>
      </c>
      <c r="F1784" s="2" t="s">
        <v>4112</v>
      </c>
      <c r="G1784" s="3">
        <v>0.6064</v>
      </c>
      <c r="H1784" s="3">
        <v>98.94</v>
      </c>
      <c r="I1784" s="3">
        <v>100.0</v>
      </c>
      <c r="J1784" s="3">
        <v>127.98</v>
      </c>
      <c r="K1784" s="2" t="s">
        <v>16</v>
      </c>
    </row>
    <row r="1785">
      <c r="A1785" s="2" t="s">
        <v>4716</v>
      </c>
      <c r="B1785" s="2" t="s">
        <v>12</v>
      </c>
      <c r="C1785" s="2" t="s">
        <v>13</v>
      </c>
      <c r="D1785" s="2" t="s">
        <v>1502</v>
      </c>
      <c r="E1785" s="2" t="s">
        <v>1502</v>
      </c>
      <c r="F1785" s="2" t="s">
        <v>4114</v>
      </c>
      <c r="G1785" s="3">
        <v>0.7685</v>
      </c>
      <c r="H1785" s="3">
        <v>93.37</v>
      </c>
      <c r="I1785" s="3">
        <v>100.0</v>
      </c>
      <c r="J1785" s="3">
        <v>127.98</v>
      </c>
      <c r="K1785" s="2" t="s">
        <v>16</v>
      </c>
    </row>
    <row r="1786">
      <c r="A1786" s="2" t="s">
        <v>4716</v>
      </c>
      <c r="B1786" s="2" t="s">
        <v>12</v>
      </c>
      <c r="C1786" s="2" t="s">
        <v>13</v>
      </c>
      <c r="D1786" s="2" t="s">
        <v>1502</v>
      </c>
      <c r="E1786" s="2" t="s">
        <v>1502</v>
      </c>
      <c r="F1786" s="2" t="s">
        <v>4117</v>
      </c>
      <c r="G1786" s="3">
        <v>0.6959</v>
      </c>
      <c r="H1786" s="3">
        <v>86.23</v>
      </c>
      <c r="I1786" s="3">
        <v>100.0</v>
      </c>
      <c r="J1786" s="3">
        <v>127.98</v>
      </c>
      <c r="K1786" s="2" t="s">
        <v>16</v>
      </c>
    </row>
    <row r="1787">
      <c r="A1787" s="2" t="s">
        <v>4716</v>
      </c>
      <c r="B1787" s="2" t="s">
        <v>12</v>
      </c>
      <c r="C1787" s="2" t="s">
        <v>13</v>
      </c>
      <c r="D1787" s="2" t="s">
        <v>1502</v>
      </c>
      <c r="E1787" s="2" t="s">
        <v>1502</v>
      </c>
      <c r="F1787" s="2" t="s">
        <v>4119</v>
      </c>
      <c r="G1787" s="3">
        <v>0.7158</v>
      </c>
      <c r="H1787" s="3">
        <v>96.0</v>
      </c>
      <c r="I1787" s="3">
        <v>100.0</v>
      </c>
      <c r="J1787" s="3">
        <v>127.98</v>
      </c>
      <c r="K1787" s="2" t="s">
        <v>16</v>
      </c>
    </row>
    <row r="1788">
      <c r="A1788" s="2" t="s">
        <v>4716</v>
      </c>
      <c r="B1788" s="2" t="s">
        <v>12</v>
      </c>
      <c r="C1788" s="2" t="s">
        <v>13</v>
      </c>
      <c r="D1788" s="2" t="s">
        <v>1502</v>
      </c>
      <c r="E1788" s="2" t="s">
        <v>1502</v>
      </c>
      <c r="F1788" s="2" t="s">
        <v>4122</v>
      </c>
      <c r="G1788" s="3">
        <v>0.5436</v>
      </c>
      <c r="H1788" s="3">
        <v>90.32</v>
      </c>
      <c r="I1788" s="3">
        <v>100.0</v>
      </c>
      <c r="J1788" s="3">
        <v>127.98</v>
      </c>
      <c r="K1788" s="2" t="s">
        <v>16</v>
      </c>
    </row>
    <row r="1789">
      <c r="A1789" s="2" t="s">
        <v>4733</v>
      </c>
      <c r="B1789" s="2" t="s">
        <v>12</v>
      </c>
      <c r="C1789" s="2" t="s">
        <v>13</v>
      </c>
      <c r="D1789" s="2" t="s">
        <v>1502</v>
      </c>
      <c r="E1789" s="2" t="s">
        <v>1502</v>
      </c>
      <c r="F1789" s="2" t="s">
        <v>4124</v>
      </c>
      <c r="G1789" s="3">
        <v>0.7997</v>
      </c>
      <c r="H1789" s="3">
        <v>90.85</v>
      </c>
      <c r="I1789" s="3">
        <v>100.0</v>
      </c>
      <c r="J1789" s="3">
        <v>127.98</v>
      </c>
      <c r="K1789" s="2" t="s">
        <v>16</v>
      </c>
    </row>
    <row r="1790">
      <c r="A1790" s="2" t="s">
        <v>4733</v>
      </c>
      <c r="B1790" s="2" t="s">
        <v>12</v>
      </c>
      <c r="C1790" s="2" t="s">
        <v>13</v>
      </c>
      <c r="D1790" s="2" t="s">
        <v>1502</v>
      </c>
      <c r="E1790" s="2" t="s">
        <v>1502</v>
      </c>
      <c r="F1790" s="2" t="s">
        <v>4127</v>
      </c>
      <c r="G1790" s="3">
        <v>0.5586</v>
      </c>
      <c r="H1790" s="3">
        <v>102.81</v>
      </c>
      <c r="I1790" s="3">
        <v>100.0</v>
      </c>
      <c r="J1790" s="3">
        <v>127.98</v>
      </c>
      <c r="K1790" s="2" t="s">
        <v>16</v>
      </c>
    </row>
    <row r="1791">
      <c r="A1791" s="2" t="s">
        <v>4733</v>
      </c>
      <c r="B1791" s="2" t="s">
        <v>12</v>
      </c>
      <c r="C1791" s="2" t="s">
        <v>13</v>
      </c>
      <c r="D1791" s="2" t="s">
        <v>1502</v>
      </c>
      <c r="E1791" s="2" t="s">
        <v>1502</v>
      </c>
      <c r="F1791" s="2" t="s">
        <v>4129</v>
      </c>
      <c r="G1791" s="3">
        <v>0.7456</v>
      </c>
      <c r="H1791" s="3">
        <v>88.32</v>
      </c>
      <c r="I1791" s="3">
        <v>100.0</v>
      </c>
      <c r="J1791" s="3">
        <v>127.98</v>
      </c>
      <c r="K1791" s="2" t="s">
        <v>16</v>
      </c>
    </row>
    <row r="1792">
      <c r="A1792" s="2" t="s">
        <v>4733</v>
      </c>
      <c r="B1792" s="2" t="s">
        <v>12</v>
      </c>
      <c r="C1792" s="2" t="s">
        <v>13</v>
      </c>
      <c r="D1792" s="2" t="s">
        <v>1502</v>
      </c>
      <c r="E1792" s="2" t="s">
        <v>1502</v>
      </c>
      <c r="F1792" s="2" t="s">
        <v>4131</v>
      </c>
      <c r="G1792" s="3">
        <v>0.7402</v>
      </c>
      <c r="H1792" s="3">
        <v>104.69</v>
      </c>
      <c r="I1792" s="3">
        <v>97.7</v>
      </c>
      <c r="J1792" s="3">
        <v>127.98</v>
      </c>
      <c r="K1792" s="2" t="s">
        <v>16</v>
      </c>
    </row>
    <row r="1793">
      <c r="A1793" s="2" t="s">
        <v>4733</v>
      </c>
      <c r="B1793" s="2" t="s">
        <v>12</v>
      </c>
      <c r="C1793" s="2" t="s">
        <v>13</v>
      </c>
      <c r="D1793" s="2" t="s">
        <v>1502</v>
      </c>
      <c r="E1793" s="2" t="s">
        <v>1502</v>
      </c>
      <c r="F1793" s="2" t="s">
        <v>4133</v>
      </c>
      <c r="G1793" s="3">
        <v>0.7363</v>
      </c>
      <c r="H1793" s="3">
        <v>90.54</v>
      </c>
      <c r="I1793" s="3">
        <v>100.0</v>
      </c>
      <c r="J1793" s="3">
        <v>127.98</v>
      </c>
      <c r="K1793" s="2" t="s">
        <v>16</v>
      </c>
    </row>
    <row r="1794">
      <c r="A1794" s="2" t="s">
        <v>4733</v>
      </c>
      <c r="B1794" s="2" t="s">
        <v>12</v>
      </c>
      <c r="C1794" s="2" t="s">
        <v>13</v>
      </c>
      <c r="D1794" s="2" t="s">
        <v>1502</v>
      </c>
      <c r="E1794" s="2" t="s">
        <v>1502</v>
      </c>
      <c r="F1794" s="2" t="s">
        <v>4135</v>
      </c>
      <c r="G1794" s="3">
        <v>0.6084</v>
      </c>
      <c r="H1794" s="3">
        <v>91.46</v>
      </c>
      <c r="I1794" s="3">
        <v>100.0</v>
      </c>
      <c r="J1794" s="3">
        <v>127.98</v>
      </c>
      <c r="K1794" s="2" t="s">
        <v>16</v>
      </c>
    </row>
    <row r="1795">
      <c r="A1795" s="2" t="s">
        <v>4733</v>
      </c>
      <c r="B1795" s="2" t="s">
        <v>12</v>
      </c>
      <c r="C1795" s="2" t="s">
        <v>13</v>
      </c>
      <c r="D1795" s="2" t="s">
        <v>1502</v>
      </c>
      <c r="E1795" s="2" t="s">
        <v>1502</v>
      </c>
      <c r="F1795" s="2" t="s">
        <v>4136</v>
      </c>
      <c r="G1795" s="3">
        <v>0.7537</v>
      </c>
      <c r="H1795" s="3">
        <v>86.71</v>
      </c>
      <c r="I1795" s="3">
        <v>100.0</v>
      </c>
      <c r="J1795" s="3">
        <v>127.98</v>
      </c>
      <c r="K1795" s="2" t="s">
        <v>16</v>
      </c>
    </row>
    <row r="1796">
      <c r="A1796" s="2" t="s">
        <v>4733</v>
      </c>
      <c r="B1796" s="2" t="s">
        <v>12</v>
      </c>
      <c r="C1796" s="2" t="s">
        <v>13</v>
      </c>
      <c r="D1796" s="2" t="s">
        <v>1502</v>
      </c>
      <c r="E1796" s="2" t="s">
        <v>1502</v>
      </c>
      <c r="F1796" s="2" t="s">
        <v>4139</v>
      </c>
      <c r="G1796" s="3">
        <v>0.8018</v>
      </c>
      <c r="H1796" s="3">
        <v>93.47</v>
      </c>
      <c r="I1796" s="3">
        <v>100.0</v>
      </c>
      <c r="J1796" s="3">
        <v>127.98</v>
      </c>
      <c r="K1796" s="2" t="s">
        <v>16</v>
      </c>
    </row>
    <row r="1797">
      <c r="A1797" s="2" t="s">
        <v>4733</v>
      </c>
      <c r="B1797" s="2" t="s">
        <v>12</v>
      </c>
      <c r="C1797" s="2" t="s">
        <v>13</v>
      </c>
      <c r="D1797" s="2" t="s">
        <v>1502</v>
      </c>
      <c r="E1797" s="2" t="s">
        <v>1502</v>
      </c>
      <c r="F1797" s="2" t="s">
        <v>4142</v>
      </c>
      <c r="G1797" s="3">
        <v>0.7795</v>
      </c>
      <c r="H1797" s="3">
        <v>89.33</v>
      </c>
      <c r="I1797" s="3">
        <v>100.0</v>
      </c>
      <c r="J1797" s="3">
        <v>127.98</v>
      </c>
      <c r="K1797" s="2" t="s">
        <v>16</v>
      </c>
    </row>
    <row r="1798">
      <c r="A1798" s="2" t="s">
        <v>4733</v>
      </c>
      <c r="B1798" s="2" t="s">
        <v>12</v>
      </c>
      <c r="C1798" s="2" t="s">
        <v>13</v>
      </c>
      <c r="D1798" s="2" t="s">
        <v>1502</v>
      </c>
      <c r="E1798" s="2" t="s">
        <v>25</v>
      </c>
      <c r="F1798" s="2" t="s">
        <v>4145</v>
      </c>
      <c r="G1798" s="3">
        <v>0.2522</v>
      </c>
      <c r="H1798" s="3">
        <v>86.37</v>
      </c>
      <c r="I1798" s="3">
        <v>100.0</v>
      </c>
      <c r="J1798" s="3">
        <v>127.98</v>
      </c>
      <c r="K1798" s="2" t="s">
        <v>50</v>
      </c>
    </row>
    <row r="1799">
      <c r="A1799" s="2" t="s">
        <v>4751</v>
      </c>
      <c r="B1799" s="2" t="s">
        <v>12</v>
      </c>
      <c r="C1799" s="2" t="s">
        <v>13</v>
      </c>
      <c r="D1799" s="2" t="s">
        <v>1502</v>
      </c>
      <c r="E1799" s="2" t="s">
        <v>1502</v>
      </c>
      <c r="F1799" s="2" t="s">
        <v>4147</v>
      </c>
      <c r="G1799" s="3">
        <v>0.5976</v>
      </c>
      <c r="H1799" s="3">
        <v>88.54</v>
      </c>
      <c r="I1799" s="3">
        <v>100.0</v>
      </c>
      <c r="J1799" s="3">
        <v>127.98</v>
      </c>
      <c r="K1799" s="2" t="s">
        <v>16</v>
      </c>
    </row>
    <row r="1800">
      <c r="A1800" s="2" t="s">
        <v>4751</v>
      </c>
      <c r="B1800" s="2" t="s">
        <v>12</v>
      </c>
      <c r="C1800" s="2" t="s">
        <v>13</v>
      </c>
      <c r="D1800" s="2" t="s">
        <v>1502</v>
      </c>
      <c r="E1800" s="2" t="s">
        <v>1650</v>
      </c>
      <c r="F1800" s="2" t="s">
        <v>4151</v>
      </c>
      <c r="G1800" s="3">
        <v>0.3351</v>
      </c>
      <c r="H1800" s="3">
        <v>89.08</v>
      </c>
      <c r="I1800" s="3">
        <v>100.0</v>
      </c>
      <c r="J1800" s="3">
        <v>127.98</v>
      </c>
      <c r="K1800" s="2" t="s">
        <v>50</v>
      </c>
    </row>
    <row r="1801">
      <c r="A1801" s="2" t="s">
        <v>4751</v>
      </c>
      <c r="B1801" s="2" t="s">
        <v>12</v>
      </c>
      <c r="C1801" s="2" t="s">
        <v>13</v>
      </c>
      <c r="D1801" s="2" t="s">
        <v>1502</v>
      </c>
      <c r="E1801" s="2" t="s">
        <v>1502</v>
      </c>
      <c r="F1801" s="2" t="s">
        <v>4152</v>
      </c>
      <c r="G1801" s="3">
        <v>0.5835</v>
      </c>
      <c r="H1801" s="3">
        <v>88.81</v>
      </c>
      <c r="I1801" s="3">
        <v>100.0</v>
      </c>
      <c r="J1801" s="3">
        <v>127.98</v>
      </c>
      <c r="K1801" s="2" t="s">
        <v>16</v>
      </c>
    </row>
    <row r="1802">
      <c r="A1802" s="2" t="s">
        <v>4761</v>
      </c>
      <c r="B1802" s="2" t="s">
        <v>12</v>
      </c>
      <c r="C1802" s="2" t="s">
        <v>13</v>
      </c>
      <c r="D1802" s="2" t="s">
        <v>4155</v>
      </c>
      <c r="E1802" s="2" t="s">
        <v>4155</v>
      </c>
      <c r="F1802" s="2" t="s">
        <v>4156</v>
      </c>
      <c r="G1802" s="3">
        <v>0.7478</v>
      </c>
      <c r="H1802" s="3">
        <v>84.94</v>
      </c>
      <c r="I1802" s="3">
        <v>35.6</v>
      </c>
      <c r="J1802" s="3">
        <v>128.62</v>
      </c>
      <c r="K1802" s="2" t="s">
        <v>16</v>
      </c>
    </row>
    <row r="1803">
      <c r="A1803" s="2" t="s">
        <v>4761</v>
      </c>
      <c r="B1803" s="2" t="s">
        <v>12</v>
      </c>
      <c r="C1803" s="2" t="s">
        <v>13</v>
      </c>
      <c r="D1803" s="2" t="s">
        <v>4155</v>
      </c>
      <c r="E1803" s="2" t="s">
        <v>4155</v>
      </c>
      <c r="F1803" s="2" t="s">
        <v>4158</v>
      </c>
      <c r="G1803" s="3">
        <v>0.5122</v>
      </c>
      <c r="H1803" s="3">
        <v>85.91</v>
      </c>
      <c r="I1803" s="3">
        <v>100.0</v>
      </c>
      <c r="J1803" s="3">
        <v>128.62</v>
      </c>
      <c r="K1803" s="2" t="s">
        <v>16</v>
      </c>
    </row>
    <row r="1804">
      <c r="A1804" s="2" t="s">
        <v>4761</v>
      </c>
      <c r="B1804" s="2" t="s">
        <v>12</v>
      </c>
      <c r="C1804" s="2" t="s">
        <v>13</v>
      </c>
      <c r="D1804" s="2" t="s">
        <v>4155</v>
      </c>
      <c r="E1804" s="2" t="s">
        <v>4155</v>
      </c>
      <c r="F1804" s="2" t="s">
        <v>4161</v>
      </c>
      <c r="G1804" s="3">
        <v>0.6114</v>
      </c>
      <c r="H1804" s="3">
        <v>91.5</v>
      </c>
      <c r="I1804" s="3">
        <v>100.0</v>
      </c>
      <c r="J1804" s="3">
        <v>128.62</v>
      </c>
      <c r="K1804" s="2" t="s">
        <v>16</v>
      </c>
    </row>
    <row r="1805">
      <c r="A1805" s="2" t="s">
        <v>4761</v>
      </c>
      <c r="B1805" s="2" t="s">
        <v>12</v>
      </c>
      <c r="C1805" s="2" t="s">
        <v>13</v>
      </c>
      <c r="D1805" s="2" t="s">
        <v>4155</v>
      </c>
      <c r="E1805" s="2" t="s">
        <v>25</v>
      </c>
      <c r="F1805" s="2" t="s">
        <v>4163</v>
      </c>
      <c r="G1805" s="3">
        <v>0.23</v>
      </c>
      <c r="H1805" s="3">
        <v>88.89</v>
      </c>
      <c r="I1805" s="3">
        <v>100.0</v>
      </c>
      <c r="J1805" s="3">
        <v>128.62</v>
      </c>
      <c r="K1805" s="2" t="s">
        <v>50</v>
      </c>
    </row>
    <row r="1806">
      <c r="A1806" s="2" t="s">
        <v>4761</v>
      </c>
      <c r="B1806" s="2" t="s">
        <v>12</v>
      </c>
      <c r="C1806" s="2" t="s">
        <v>13</v>
      </c>
      <c r="D1806" s="2" t="s">
        <v>4155</v>
      </c>
      <c r="E1806" s="2" t="s">
        <v>25</v>
      </c>
      <c r="F1806" s="2" t="s">
        <v>4165</v>
      </c>
      <c r="G1806" s="3">
        <v>0.2557</v>
      </c>
      <c r="H1806" s="3">
        <v>91.21</v>
      </c>
      <c r="I1806" s="3">
        <v>100.0</v>
      </c>
      <c r="J1806" s="3">
        <v>128.62</v>
      </c>
      <c r="K1806" s="2" t="s">
        <v>50</v>
      </c>
    </row>
    <row r="1807">
      <c r="A1807" s="2" t="s">
        <v>4761</v>
      </c>
      <c r="B1807" s="2" t="s">
        <v>12</v>
      </c>
      <c r="C1807" s="2" t="s">
        <v>13</v>
      </c>
      <c r="D1807" s="2" t="s">
        <v>4155</v>
      </c>
      <c r="E1807" s="2" t="s">
        <v>4155</v>
      </c>
      <c r="F1807" s="2" t="s">
        <v>4167</v>
      </c>
      <c r="G1807" s="3">
        <v>0.6791</v>
      </c>
      <c r="H1807" s="3">
        <v>93.01</v>
      </c>
      <c r="I1807" s="3">
        <v>100.0</v>
      </c>
      <c r="J1807" s="3">
        <v>128.62</v>
      </c>
      <c r="K1807" s="2" t="s">
        <v>16</v>
      </c>
    </row>
    <row r="1808">
      <c r="A1808" s="2" t="s">
        <v>4761</v>
      </c>
      <c r="B1808" s="2" t="s">
        <v>12</v>
      </c>
      <c r="C1808" s="2" t="s">
        <v>13</v>
      </c>
      <c r="D1808" s="2" t="s">
        <v>4155</v>
      </c>
      <c r="E1808" s="2" t="s">
        <v>4155</v>
      </c>
      <c r="F1808" s="2" t="s">
        <v>4170</v>
      </c>
      <c r="G1808" s="3">
        <v>0.635</v>
      </c>
      <c r="H1808" s="3">
        <v>91.86</v>
      </c>
      <c r="I1808" s="3">
        <v>100.0</v>
      </c>
      <c r="J1808" s="3">
        <v>128.62</v>
      </c>
      <c r="K1808" s="2" t="s">
        <v>16</v>
      </c>
    </row>
    <row r="1809">
      <c r="A1809" s="2" t="s">
        <v>4780</v>
      </c>
      <c r="B1809" s="2" t="s">
        <v>12</v>
      </c>
      <c r="C1809" s="2" t="s">
        <v>13</v>
      </c>
      <c r="D1809" s="2" t="s">
        <v>4155</v>
      </c>
      <c r="E1809" s="2" t="s">
        <v>4155</v>
      </c>
      <c r="F1809" s="2" t="s">
        <v>4172</v>
      </c>
      <c r="G1809" s="3">
        <v>0.7164</v>
      </c>
      <c r="H1809" s="3">
        <v>85.9</v>
      </c>
      <c r="I1809" s="3">
        <v>100.0</v>
      </c>
      <c r="J1809" s="3">
        <v>128.62</v>
      </c>
      <c r="K1809" s="2" t="s">
        <v>16</v>
      </c>
    </row>
    <row r="1810">
      <c r="A1810" s="2" t="s">
        <v>4780</v>
      </c>
      <c r="B1810" s="2" t="s">
        <v>12</v>
      </c>
      <c r="C1810" s="2" t="s">
        <v>13</v>
      </c>
      <c r="D1810" s="2" t="s">
        <v>4155</v>
      </c>
      <c r="E1810" s="2" t="s">
        <v>4155</v>
      </c>
      <c r="F1810" s="2" t="s">
        <v>4174</v>
      </c>
      <c r="G1810" s="3">
        <v>0.588</v>
      </c>
      <c r="H1810" s="3">
        <v>87.79</v>
      </c>
      <c r="I1810" s="3">
        <v>100.0</v>
      </c>
      <c r="J1810" s="3">
        <v>128.62</v>
      </c>
      <c r="K1810" s="2" t="s">
        <v>16</v>
      </c>
    </row>
    <row r="1811">
      <c r="A1811" s="2" t="s">
        <v>4780</v>
      </c>
      <c r="B1811" s="2" t="s">
        <v>12</v>
      </c>
      <c r="C1811" s="2" t="s">
        <v>13</v>
      </c>
      <c r="D1811" s="2" t="s">
        <v>4155</v>
      </c>
      <c r="E1811" s="2" t="s">
        <v>4155</v>
      </c>
      <c r="F1811" s="2" t="s">
        <v>4177</v>
      </c>
      <c r="G1811" s="3">
        <v>0.5545</v>
      </c>
      <c r="H1811" s="3">
        <v>88.0</v>
      </c>
      <c r="I1811" s="3">
        <v>100.0</v>
      </c>
      <c r="J1811" s="3">
        <v>128.62</v>
      </c>
      <c r="K1811" s="2" t="s">
        <v>16</v>
      </c>
    </row>
    <row r="1812">
      <c r="A1812" s="2" t="s">
        <v>4780</v>
      </c>
      <c r="B1812" s="2" t="s">
        <v>12</v>
      </c>
      <c r="C1812" s="2" t="s">
        <v>13</v>
      </c>
      <c r="D1812" s="2" t="s">
        <v>4155</v>
      </c>
      <c r="E1812" s="2" t="s">
        <v>4155</v>
      </c>
      <c r="F1812" s="2" t="s">
        <v>4180</v>
      </c>
      <c r="G1812" s="3">
        <v>0.6683</v>
      </c>
      <c r="H1812" s="3">
        <v>86.82</v>
      </c>
      <c r="I1812" s="3">
        <v>100.0</v>
      </c>
      <c r="J1812" s="3">
        <v>128.62</v>
      </c>
      <c r="K1812" s="2" t="s">
        <v>16</v>
      </c>
    </row>
    <row r="1813">
      <c r="A1813" s="2" t="s">
        <v>4780</v>
      </c>
      <c r="B1813" s="2" t="s">
        <v>12</v>
      </c>
      <c r="C1813" s="2" t="s">
        <v>13</v>
      </c>
      <c r="D1813" s="2" t="s">
        <v>4155</v>
      </c>
      <c r="E1813" s="2" t="s">
        <v>25</v>
      </c>
      <c r="F1813" s="2" t="s">
        <v>4181</v>
      </c>
      <c r="G1813" s="3">
        <v>0.3169</v>
      </c>
      <c r="H1813" s="3">
        <v>84.81</v>
      </c>
      <c r="I1813" s="3">
        <v>100.0</v>
      </c>
      <c r="J1813" s="3">
        <v>128.62</v>
      </c>
      <c r="K1813" s="2" t="s">
        <v>50</v>
      </c>
    </row>
    <row r="1814">
      <c r="A1814" s="2" t="s">
        <v>4780</v>
      </c>
      <c r="B1814" s="2" t="s">
        <v>12</v>
      </c>
      <c r="C1814" s="2" t="s">
        <v>13</v>
      </c>
      <c r="D1814" s="2" t="s">
        <v>4155</v>
      </c>
      <c r="E1814" s="2" t="s">
        <v>4155</v>
      </c>
      <c r="F1814" s="2" t="s">
        <v>4183</v>
      </c>
      <c r="G1814" s="3">
        <v>0.5474</v>
      </c>
      <c r="H1814" s="3">
        <v>92.93</v>
      </c>
      <c r="I1814" s="3">
        <v>100.0</v>
      </c>
      <c r="J1814" s="3">
        <v>128.62</v>
      </c>
      <c r="K1814" s="2" t="s">
        <v>16</v>
      </c>
    </row>
    <row r="1815">
      <c r="A1815" s="2" t="s">
        <v>4780</v>
      </c>
      <c r="B1815" s="2" t="s">
        <v>12</v>
      </c>
      <c r="C1815" s="2" t="s">
        <v>13</v>
      </c>
      <c r="D1815" s="2" t="s">
        <v>4155</v>
      </c>
      <c r="E1815" s="2" t="s">
        <v>4155</v>
      </c>
      <c r="F1815" s="2" t="s">
        <v>4185</v>
      </c>
      <c r="G1815" s="3">
        <v>0.6644</v>
      </c>
      <c r="H1815" s="3">
        <v>102.52</v>
      </c>
      <c r="I1815" s="3">
        <v>100.0</v>
      </c>
      <c r="J1815" s="3">
        <v>128.62</v>
      </c>
      <c r="K1815" s="2" t="s">
        <v>16</v>
      </c>
    </row>
    <row r="1816">
      <c r="A1816" s="2" t="s">
        <v>4780</v>
      </c>
      <c r="B1816" s="2" t="s">
        <v>12</v>
      </c>
      <c r="C1816" s="2" t="s">
        <v>13</v>
      </c>
      <c r="D1816" s="2" t="s">
        <v>4155</v>
      </c>
      <c r="E1816" s="2" t="s">
        <v>4155</v>
      </c>
      <c r="F1816" s="2" t="s">
        <v>4187</v>
      </c>
      <c r="G1816" s="3">
        <v>0.6777</v>
      </c>
      <c r="H1816" s="3">
        <v>88.97</v>
      </c>
      <c r="I1816" s="3">
        <v>100.0</v>
      </c>
      <c r="J1816" s="3">
        <v>128.62</v>
      </c>
      <c r="K1816" s="2" t="s">
        <v>16</v>
      </c>
    </row>
    <row r="1817">
      <c r="A1817" s="2" t="s">
        <v>4780</v>
      </c>
      <c r="B1817" s="2" t="s">
        <v>12</v>
      </c>
      <c r="C1817" s="2" t="s">
        <v>13</v>
      </c>
      <c r="D1817" s="2" t="s">
        <v>4155</v>
      </c>
      <c r="E1817" s="2" t="s">
        <v>4155</v>
      </c>
      <c r="F1817" s="2" t="s">
        <v>4189</v>
      </c>
      <c r="G1817" s="3">
        <v>0.6828</v>
      </c>
      <c r="H1817" s="3">
        <v>88.48</v>
      </c>
      <c r="I1817" s="3">
        <v>100.0</v>
      </c>
      <c r="J1817" s="3">
        <v>128.62</v>
      </c>
      <c r="K1817" s="2" t="s">
        <v>16</v>
      </c>
    </row>
    <row r="1818">
      <c r="A1818" s="2" t="s">
        <v>4780</v>
      </c>
      <c r="B1818" s="2" t="s">
        <v>12</v>
      </c>
      <c r="C1818" s="2" t="s">
        <v>13</v>
      </c>
      <c r="D1818" s="2" t="s">
        <v>4155</v>
      </c>
      <c r="E1818" s="2" t="s">
        <v>4155</v>
      </c>
      <c r="F1818" s="2" t="s">
        <v>4191</v>
      </c>
      <c r="G1818" s="3">
        <v>0.7003</v>
      </c>
      <c r="H1818" s="3">
        <v>89.99</v>
      </c>
      <c r="I1818" s="3">
        <v>100.0</v>
      </c>
      <c r="J1818" s="3">
        <v>128.62</v>
      </c>
      <c r="K1818" s="2" t="s">
        <v>16</v>
      </c>
    </row>
    <row r="1819">
      <c r="A1819" s="2" t="s">
        <v>4780</v>
      </c>
      <c r="B1819" s="2" t="s">
        <v>12</v>
      </c>
      <c r="C1819" s="2" t="s">
        <v>13</v>
      </c>
      <c r="D1819" s="2" t="s">
        <v>4155</v>
      </c>
      <c r="E1819" s="2" t="s">
        <v>4155</v>
      </c>
      <c r="F1819" s="2" t="s">
        <v>4193</v>
      </c>
      <c r="G1819" s="3">
        <v>0.5404</v>
      </c>
      <c r="H1819" s="3">
        <v>88.0</v>
      </c>
      <c r="I1819" s="3">
        <v>100.0</v>
      </c>
      <c r="J1819" s="3">
        <v>128.62</v>
      </c>
      <c r="K1819" s="2" t="s">
        <v>16</v>
      </c>
    </row>
    <row r="1820">
      <c r="A1820" s="2" t="s">
        <v>4816</v>
      </c>
      <c r="B1820" s="2" t="s">
        <v>12</v>
      </c>
      <c r="C1820" s="2" t="s">
        <v>13</v>
      </c>
      <c r="D1820" s="2" t="s">
        <v>4155</v>
      </c>
      <c r="E1820" s="2" t="s">
        <v>4155</v>
      </c>
      <c r="F1820" s="2" t="s">
        <v>4195</v>
      </c>
      <c r="G1820" s="3">
        <v>0.5323</v>
      </c>
      <c r="H1820" s="3">
        <v>87.74</v>
      </c>
      <c r="I1820" s="3">
        <v>100.0</v>
      </c>
      <c r="J1820" s="3">
        <v>128.62</v>
      </c>
      <c r="K1820" s="2" t="s">
        <v>16</v>
      </c>
    </row>
    <row r="1821">
      <c r="A1821" s="2" t="s">
        <v>4816</v>
      </c>
      <c r="B1821" s="2" t="s">
        <v>12</v>
      </c>
      <c r="C1821" s="2" t="s">
        <v>13</v>
      </c>
      <c r="D1821" s="2" t="s">
        <v>4155</v>
      </c>
      <c r="E1821" s="2" t="s">
        <v>4155</v>
      </c>
      <c r="F1821" s="2" t="s">
        <v>4200</v>
      </c>
      <c r="G1821" s="3">
        <v>0.6846</v>
      </c>
      <c r="H1821" s="3">
        <v>87.26</v>
      </c>
      <c r="I1821" s="3">
        <v>100.0</v>
      </c>
      <c r="J1821" s="3">
        <v>128.62</v>
      </c>
      <c r="K1821" s="2" t="s">
        <v>16</v>
      </c>
    </row>
    <row r="1822">
      <c r="A1822" s="2" t="s">
        <v>4816</v>
      </c>
      <c r="B1822" s="2" t="s">
        <v>12</v>
      </c>
      <c r="C1822" s="2" t="s">
        <v>13</v>
      </c>
      <c r="D1822" s="2" t="s">
        <v>4201</v>
      </c>
      <c r="E1822" s="2" t="s">
        <v>25</v>
      </c>
      <c r="F1822" s="2" t="s">
        <v>4202</v>
      </c>
      <c r="G1822" s="3">
        <v>0.2436</v>
      </c>
      <c r="H1822" s="3">
        <v>82.72</v>
      </c>
      <c r="I1822" s="3">
        <v>100.0</v>
      </c>
      <c r="J1822" s="3">
        <v>128.62</v>
      </c>
      <c r="K1822" s="2" t="s">
        <v>50</v>
      </c>
    </row>
    <row r="1823">
      <c r="A1823" s="2" t="s">
        <v>4816</v>
      </c>
      <c r="B1823" s="2" t="s">
        <v>12</v>
      </c>
      <c r="C1823" s="2" t="s">
        <v>13</v>
      </c>
      <c r="D1823" s="2" t="s">
        <v>4201</v>
      </c>
      <c r="E1823" s="2" t="s">
        <v>4201</v>
      </c>
      <c r="F1823" s="2" t="s">
        <v>4205</v>
      </c>
      <c r="G1823" s="3">
        <v>0.5031</v>
      </c>
      <c r="H1823" s="3">
        <v>92.43</v>
      </c>
      <c r="I1823" s="3">
        <v>100.0</v>
      </c>
      <c r="J1823" s="3">
        <v>128.62</v>
      </c>
      <c r="K1823" s="2" t="s">
        <v>16</v>
      </c>
    </row>
    <row r="1824">
      <c r="A1824" s="2" t="s">
        <v>4816</v>
      </c>
      <c r="B1824" s="2" t="s">
        <v>12</v>
      </c>
      <c r="C1824" s="2" t="s">
        <v>13</v>
      </c>
      <c r="D1824" s="2" t="s">
        <v>4201</v>
      </c>
      <c r="E1824" s="2" t="s">
        <v>4201</v>
      </c>
      <c r="F1824" s="2" t="s">
        <v>4209</v>
      </c>
      <c r="G1824" s="3">
        <v>0.7322</v>
      </c>
      <c r="H1824" s="3">
        <v>86.54</v>
      </c>
      <c r="I1824" s="3">
        <v>100.0</v>
      </c>
      <c r="J1824" s="3">
        <v>128.62</v>
      </c>
      <c r="K1824" s="2" t="s">
        <v>16</v>
      </c>
    </row>
    <row r="1825">
      <c r="A1825" s="2" t="s">
        <v>4816</v>
      </c>
      <c r="B1825" s="2" t="s">
        <v>12</v>
      </c>
      <c r="C1825" s="2" t="s">
        <v>13</v>
      </c>
      <c r="D1825" s="2" t="s">
        <v>4201</v>
      </c>
      <c r="E1825" s="2" t="s">
        <v>4201</v>
      </c>
      <c r="F1825" s="2" t="s">
        <v>4210</v>
      </c>
      <c r="G1825" s="3">
        <v>0.5187</v>
      </c>
      <c r="H1825" s="3">
        <v>87.91</v>
      </c>
      <c r="I1825" s="3">
        <v>100.0</v>
      </c>
      <c r="J1825" s="3">
        <v>128.62</v>
      </c>
      <c r="K1825" s="2" t="s">
        <v>16</v>
      </c>
    </row>
    <row r="1826">
      <c r="A1826" s="2" t="s">
        <v>4816</v>
      </c>
      <c r="B1826" s="2" t="s">
        <v>12</v>
      </c>
      <c r="C1826" s="2" t="s">
        <v>13</v>
      </c>
      <c r="D1826" s="2" t="s">
        <v>4201</v>
      </c>
      <c r="E1826" s="2" t="s">
        <v>4201</v>
      </c>
      <c r="F1826" s="2" t="s">
        <v>4213</v>
      </c>
      <c r="G1826" s="3">
        <v>0.3945</v>
      </c>
      <c r="H1826" s="3">
        <v>87.66</v>
      </c>
      <c r="I1826" s="3">
        <v>100.0</v>
      </c>
      <c r="J1826" s="3">
        <v>128.62</v>
      </c>
      <c r="K1826" s="2" t="s">
        <v>16</v>
      </c>
    </row>
    <row r="1827">
      <c r="A1827" s="2" t="s">
        <v>4816</v>
      </c>
      <c r="B1827" s="2" t="s">
        <v>12</v>
      </c>
      <c r="C1827" s="2" t="s">
        <v>13</v>
      </c>
      <c r="D1827" s="2" t="s">
        <v>4201</v>
      </c>
      <c r="E1827" s="2" t="s">
        <v>25</v>
      </c>
      <c r="F1827" s="2" t="s">
        <v>4215</v>
      </c>
      <c r="G1827" s="3">
        <v>0.1794</v>
      </c>
      <c r="H1827" s="3">
        <v>87.28</v>
      </c>
      <c r="I1827" s="3">
        <v>100.0</v>
      </c>
      <c r="J1827" s="3">
        <v>128.62</v>
      </c>
      <c r="K1827" s="2" t="s">
        <v>50</v>
      </c>
    </row>
    <row r="1828">
      <c r="A1828" s="2" t="s">
        <v>4816</v>
      </c>
      <c r="B1828" s="2" t="s">
        <v>12</v>
      </c>
      <c r="C1828" s="2" t="s">
        <v>13</v>
      </c>
      <c r="D1828" s="2" t="s">
        <v>4201</v>
      </c>
      <c r="E1828" s="2" t="s">
        <v>4201</v>
      </c>
      <c r="F1828" s="2" t="s">
        <v>4218</v>
      </c>
      <c r="G1828" s="3">
        <v>0.4845</v>
      </c>
      <c r="H1828" s="3">
        <v>92.44</v>
      </c>
      <c r="I1828" s="3">
        <v>100.0</v>
      </c>
      <c r="J1828" s="3">
        <v>128.62</v>
      </c>
      <c r="K1828" s="2" t="s">
        <v>16</v>
      </c>
    </row>
    <row r="1829">
      <c r="A1829" s="2" t="s">
        <v>4816</v>
      </c>
      <c r="B1829" s="2" t="s">
        <v>12</v>
      </c>
      <c r="C1829" s="2" t="s">
        <v>13</v>
      </c>
      <c r="D1829" s="2" t="s">
        <v>4201</v>
      </c>
      <c r="E1829" s="2" t="s">
        <v>4201</v>
      </c>
      <c r="F1829" s="2" t="s">
        <v>4220</v>
      </c>
      <c r="G1829" s="3">
        <v>0.5092</v>
      </c>
      <c r="H1829" s="3">
        <v>85.58</v>
      </c>
      <c r="I1829" s="3">
        <v>100.0</v>
      </c>
      <c r="J1829" s="3">
        <v>128.62</v>
      </c>
      <c r="K1829" s="2" t="s">
        <v>16</v>
      </c>
    </row>
    <row r="1830">
      <c r="A1830" s="2" t="s">
        <v>4816</v>
      </c>
      <c r="B1830" s="2" t="s">
        <v>12</v>
      </c>
      <c r="C1830" s="2" t="s">
        <v>13</v>
      </c>
      <c r="D1830" s="2" t="s">
        <v>4201</v>
      </c>
      <c r="E1830" s="2" t="s">
        <v>4201</v>
      </c>
      <c r="F1830" s="2" t="s">
        <v>4222</v>
      </c>
      <c r="G1830" s="3">
        <v>0.4802</v>
      </c>
      <c r="H1830" s="3">
        <v>100.2</v>
      </c>
      <c r="I1830" s="3">
        <v>100.0</v>
      </c>
      <c r="J1830" s="3">
        <v>128.62</v>
      </c>
      <c r="K1830" s="2" t="s">
        <v>16</v>
      </c>
    </row>
    <row r="1831">
      <c r="A1831" s="2" t="s">
        <v>4839</v>
      </c>
      <c r="B1831" s="2" t="s">
        <v>12</v>
      </c>
      <c r="C1831" s="2" t="s">
        <v>13</v>
      </c>
      <c r="D1831" s="2" t="s">
        <v>4201</v>
      </c>
      <c r="E1831" s="2" t="s">
        <v>25</v>
      </c>
      <c r="F1831" s="2" t="s">
        <v>4224</v>
      </c>
      <c r="G1831" s="3">
        <v>0.1311</v>
      </c>
      <c r="H1831" s="3">
        <v>104.06</v>
      </c>
      <c r="I1831" s="3">
        <v>100.0</v>
      </c>
      <c r="J1831" s="3">
        <v>128.62</v>
      </c>
      <c r="K1831" s="2" t="s">
        <v>50</v>
      </c>
    </row>
    <row r="1832">
      <c r="A1832" s="2" t="s">
        <v>4839</v>
      </c>
      <c r="B1832" s="2" t="s">
        <v>12</v>
      </c>
      <c r="C1832" s="2" t="s">
        <v>13</v>
      </c>
      <c r="D1832" s="2" t="s">
        <v>4201</v>
      </c>
      <c r="E1832" s="2" t="s">
        <v>4201</v>
      </c>
      <c r="F1832" s="2" t="s">
        <v>4226</v>
      </c>
      <c r="G1832" s="3">
        <v>0.4636</v>
      </c>
      <c r="H1832" s="3">
        <v>96.1</v>
      </c>
      <c r="I1832" s="3">
        <v>100.0</v>
      </c>
      <c r="J1832" s="3">
        <v>128.62</v>
      </c>
      <c r="K1832" s="2" t="s">
        <v>16</v>
      </c>
    </row>
    <row r="1833">
      <c r="A1833" s="2" t="s">
        <v>4839</v>
      </c>
      <c r="B1833" s="2" t="s">
        <v>12</v>
      </c>
      <c r="C1833" s="2" t="s">
        <v>13</v>
      </c>
      <c r="D1833" s="2" t="s">
        <v>4201</v>
      </c>
      <c r="E1833" s="2" t="s">
        <v>25</v>
      </c>
      <c r="F1833" s="2" t="s">
        <v>4230</v>
      </c>
      <c r="G1833" s="3">
        <v>0.2333</v>
      </c>
      <c r="H1833" s="3">
        <v>95.68</v>
      </c>
      <c r="I1833" s="3">
        <v>100.0</v>
      </c>
      <c r="J1833" s="3">
        <v>128.62</v>
      </c>
      <c r="K1833" s="2" t="s">
        <v>50</v>
      </c>
    </row>
    <row r="1834">
      <c r="A1834" s="2" t="s">
        <v>4839</v>
      </c>
      <c r="B1834" s="2" t="s">
        <v>12</v>
      </c>
      <c r="C1834" s="2" t="s">
        <v>13</v>
      </c>
      <c r="D1834" s="2" t="s">
        <v>4201</v>
      </c>
      <c r="E1834" s="2" t="s">
        <v>4201</v>
      </c>
      <c r="F1834" s="2" t="s">
        <v>4232</v>
      </c>
      <c r="G1834" s="3">
        <v>0.4219</v>
      </c>
      <c r="H1834" s="3">
        <v>90.35</v>
      </c>
      <c r="I1834" s="3">
        <v>100.0</v>
      </c>
      <c r="J1834" s="3">
        <v>128.62</v>
      </c>
      <c r="K1834" s="2" t="s">
        <v>16</v>
      </c>
    </row>
    <row r="1835">
      <c r="A1835" s="2" t="s">
        <v>4839</v>
      </c>
      <c r="B1835" s="2" t="s">
        <v>12</v>
      </c>
      <c r="C1835" s="2" t="s">
        <v>13</v>
      </c>
      <c r="D1835" s="2" t="s">
        <v>4201</v>
      </c>
      <c r="E1835" s="2" t="s">
        <v>25</v>
      </c>
      <c r="F1835" s="2" t="s">
        <v>4235</v>
      </c>
      <c r="G1835" s="3">
        <v>0.1824</v>
      </c>
      <c r="H1835" s="3">
        <v>95.36</v>
      </c>
      <c r="I1835" s="3">
        <v>100.0</v>
      </c>
      <c r="J1835" s="3">
        <v>128.62</v>
      </c>
      <c r="K1835" s="2" t="s">
        <v>50</v>
      </c>
    </row>
    <row r="1836">
      <c r="A1836" s="2" t="s">
        <v>4839</v>
      </c>
      <c r="B1836" s="2" t="s">
        <v>12</v>
      </c>
      <c r="C1836" s="2" t="s">
        <v>13</v>
      </c>
      <c r="D1836" s="2" t="s">
        <v>4201</v>
      </c>
      <c r="E1836" s="2" t="s">
        <v>4201</v>
      </c>
      <c r="F1836" s="2" t="s">
        <v>4237</v>
      </c>
      <c r="G1836" s="3">
        <v>0.7364</v>
      </c>
      <c r="H1836" s="3">
        <v>97.64</v>
      </c>
      <c r="I1836" s="3">
        <v>100.0</v>
      </c>
      <c r="J1836" s="3">
        <v>128.62</v>
      </c>
      <c r="K1836" s="2" t="s">
        <v>16</v>
      </c>
    </row>
    <row r="1837">
      <c r="A1837" s="2" t="s">
        <v>4839</v>
      </c>
      <c r="B1837" s="2" t="s">
        <v>12</v>
      </c>
      <c r="C1837" s="2" t="s">
        <v>13</v>
      </c>
      <c r="D1837" s="2" t="s">
        <v>4201</v>
      </c>
      <c r="E1837" s="2" t="s">
        <v>4201</v>
      </c>
      <c r="F1837" s="2" t="s">
        <v>4239</v>
      </c>
      <c r="G1837" s="3">
        <v>0.7298</v>
      </c>
      <c r="H1837" s="3">
        <v>92.31</v>
      </c>
      <c r="I1837" s="3">
        <v>100.0</v>
      </c>
      <c r="J1837" s="3">
        <v>128.62</v>
      </c>
      <c r="K1837" s="2" t="s">
        <v>16</v>
      </c>
    </row>
    <row r="1838">
      <c r="A1838" s="2" t="s">
        <v>4839</v>
      </c>
      <c r="B1838" s="2" t="s">
        <v>12</v>
      </c>
      <c r="C1838" s="2" t="s">
        <v>13</v>
      </c>
      <c r="D1838" s="2" t="s">
        <v>4201</v>
      </c>
      <c r="E1838" s="2" t="s">
        <v>4201</v>
      </c>
      <c r="F1838" s="2" t="s">
        <v>4242</v>
      </c>
      <c r="G1838" s="3">
        <v>0.4571</v>
      </c>
      <c r="H1838" s="3">
        <v>96.88</v>
      </c>
      <c r="I1838" s="3">
        <v>100.0</v>
      </c>
      <c r="J1838" s="3">
        <v>128.62</v>
      </c>
      <c r="K1838" s="2" t="s">
        <v>16</v>
      </c>
    </row>
    <row r="1839">
      <c r="A1839" s="2" t="s">
        <v>4839</v>
      </c>
      <c r="B1839" s="2" t="s">
        <v>12</v>
      </c>
      <c r="C1839" s="2" t="s">
        <v>13</v>
      </c>
      <c r="D1839" s="2" t="s">
        <v>4201</v>
      </c>
      <c r="E1839" s="2" t="s">
        <v>4201</v>
      </c>
      <c r="F1839" s="2" t="s">
        <v>4243</v>
      </c>
      <c r="G1839" s="3">
        <v>0.5526</v>
      </c>
      <c r="H1839" s="3">
        <v>91.99</v>
      </c>
      <c r="I1839" s="3">
        <v>100.0</v>
      </c>
      <c r="J1839" s="3">
        <v>128.62</v>
      </c>
      <c r="K1839" s="2" t="s">
        <v>16</v>
      </c>
    </row>
    <row r="1840">
      <c r="A1840" s="2" t="s">
        <v>4839</v>
      </c>
      <c r="B1840" s="2" t="s">
        <v>12</v>
      </c>
      <c r="C1840" s="2" t="s">
        <v>13</v>
      </c>
      <c r="D1840" s="2" t="s">
        <v>4201</v>
      </c>
      <c r="E1840" s="2" t="s">
        <v>4201</v>
      </c>
      <c r="F1840" s="2" t="s">
        <v>4245</v>
      </c>
      <c r="G1840" s="3">
        <v>0.4194</v>
      </c>
      <c r="H1840" s="3">
        <v>86.59</v>
      </c>
      <c r="I1840" s="3">
        <v>100.0</v>
      </c>
      <c r="J1840" s="3">
        <v>128.62</v>
      </c>
      <c r="K1840" s="2" t="s">
        <v>16</v>
      </c>
    </row>
    <row r="1841">
      <c r="A1841" s="2" t="s">
        <v>4859</v>
      </c>
      <c r="B1841" s="2" t="s">
        <v>12</v>
      </c>
      <c r="C1841" s="2" t="s">
        <v>13</v>
      </c>
      <c r="D1841" s="2" t="s">
        <v>4201</v>
      </c>
      <c r="E1841" s="2" t="s">
        <v>4201</v>
      </c>
      <c r="F1841" s="2" t="s">
        <v>4247</v>
      </c>
      <c r="G1841" s="3">
        <v>0.6327</v>
      </c>
      <c r="H1841" s="3">
        <v>108.07</v>
      </c>
      <c r="I1841" s="3">
        <v>100.0</v>
      </c>
      <c r="J1841" s="3">
        <v>128.62</v>
      </c>
      <c r="K1841" s="2" t="s">
        <v>16</v>
      </c>
    </row>
    <row r="1842">
      <c r="A1842" s="2" t="s">
        <v>4859</v>
      </c>
      <c r="B1842" s="2" t="s">
        <v>12</v>
      </c>
      <c r="C1842" s="2" t="s">
        <v>13</v>
      </c>
      <c r="D1842" s="2" t="s">
        <v>4250</v>
      </c>
      <c r="E1842" s="2" t="s">
        <v>4250</v>
      </c>
      <c r="F1842" s="2" t="s">
        <v>4251</v>
      </c>
      <c r="G1842" s="3">
        <v>0.7474</v>
      </c>
      <c r="H1842" s="3">
        <v>97.63</v>
      </c>
      <c r="I1842" s="3">
        <v>100.0</v>
      </c>
      <c r="J1842" s="3">
        <v>128.62</v>
      </c>
      <c r="K1842" s="2" t="s">
        <v>16</v>
      </c>
    </row>
    <row r="1843">
      <c r="A1843" s="2" t="s">
        <v>4859</v>
      </c>
      <c r="B1843" s="2" t="s">
        <v>12</v>
      </c>
      <c r="C1843" s="2" t="s">
        <v>13</v>
      </c>
      <c r="D1843" s="2" t="s">
        <v>4250</v>
      </c>
      <c r="E1843" s="2" t="s">
        <v>4250</v>
      </c>
      <c r="F1843" s="2" t="s">
        <v>4253</v>
      </c>
      <c r="G1843" s="3">
        <v>0.8206</v>
      </c>
      <c r="H1843" s="3">
        <v>89.51</v>
      </c>
      <c r="I1843" s="3">
        <v>100.0</v>
      </c>
      <c r="J1843" s="3">
        <v>128.62</v>
      </c>
      <c r="K1843" s="2" t="s">
        <v>16</v>
      </c>
    </row>
    <row r="1844">
      <c r="A1844" s="2" t="s">
        <v>4859</v>
      </c>
      <c r="B1844" s="2" t="s">
        <v>12</v>
      </c>
      <c r="C1844" s="2" t="s">
        <v>13</v>
      </c>
      <c r="D1844" s="2" t="s">
        <v>4250</v>
      </c>
      <c r="E1844" s="2" t="s">
        <v>4250</v>
      </c>
      <c r="F1844" s="2" t="s">
        <v>4257</v>
      </c>
      <c r="G1844" s="3">
        <v>0.8195</v>
      </c>
      <c r="H1844" s="3">
        <v>96.0</v>
      </c>
      <c r="I1844" s="3">
        <v>100.0</v>
      </c>
      <c r="J1844" s="3">
        <v>128.62</v>
      </c>
      <c r="K1844" s="2" t="s">
        <v>16</v>
      </c>
    </row>
    <row r="1845">
      <c r="A1845" s="2" t="s">
        <v>4859</v>
      </c>
      <c r="B1845" s="2" t="s">
        <v>12</v>
      </c>
      <c r="C1845" s="2" t="s">
        <v>13</v>
      </c>
      <c r="D1845" s="2" t="s">
        <v>4250</v>
      </c>
      <c r="E1845" s="2" t="s">
        <v>4250</v>
      </c>
      <c r="F1845" s="2" t="s">
        <v>4258</v>
      </c>
      <c r="G1845" s="3">
        <v>0.797</v>
      </c>
      <c r="H1845" s="3">
        <v>93.06</v>
      </c>
      <c r="I1845" s="3">
        <v>100.0</v>
      </c>
      <c r="J1845" s="3">
        <v>128.62</v>
      </c>
      <c r="K1845" s="2" t="s">
        <v>16</v>
      </c>
    </row>
    <row r="1846">
      <c r="A1846" s="2" t="s">
        <v>4859</v>
      </c>
      <c r="B1846" s="2" t="s">
        <v>12</v>
      </c>
      <c r="C1846" s="2" t="s">
        <v>13</v>
      </c>
      <c r="D1846" s="2" t="s">
        <v>4250</v>
      </c>
      <c r="E1846" s="2" t="s">
        <v>4250</v>
      </c>
      <c r="F1846" s="2" t="s">
        <v>4260</v>
      </c>
      <c r="G1846" s="3">
        <v>0.7791</v>
      </c>
      <c r="H1846" s="3">
        <v>94.83</v>
      </c>
      <c r="I1846" s="3">
        <v>100.0</v>
      </c>
      <c r="J1846" s="3">
        <v>128.62</v>
      </c>
      <c r="K1846" s="2" t="s">
        <v>16</v>
      </c>
    </row>
    <row r="1847">
      <c r="A1847" s="2" t="s">
        <v>4859</v>
      </c>
      <c r="B1847" s="2" t="s">
        <v>12</v>
      </c>
      <c r="C1847" s="2" t="s">
        <v>13</v>
      </c>
      <c r="D1847" s="2" t="s">
        <v>4250</v>
      </c>
      <c r="E1847" s="2" t="s">
        <v>4250</v>
      </c>
      <c r="F1847" s="2" t="s">
        <v>4263</v>
      </c>
      <c r="G1847" s="3">
        <v>0.6268</v>
      </c>
      <c r="H1847" s="3">
        <v>95.46</v>
      </c>
      <c r="I1847" s="3">
        <v>97.6</v>
      </c>
      <c r="J1847" s="3">
        <v>128.62</v>
      </c>
      <c r="K1847" s="2" t="s">
        <v>16</v>
      </c>
    </row>
    <row r="1848">
      <c r="A1848" s="2" t="s">
        <v>4859</v>
      </c>
      <c r="B1848" s="2" t="s">
        <v>12</v>
      </c>
      <c r="C1848" s="2" t="s">
        <v>13</v>
      </c>
      <c r="D1848" s="2" t="s">
        <v>4250</v>
      </c>
      <c r="E1848" s="2" t="s">
        <v>4250</v>
      </c>
      <c r="F1848" s="2" t="s">
        <v>4266</v>
      </c>
      <c r="G1848" s="3">
        <v>0.7757</v>
      </c>
      <c r="H1848" s="3">
        <v>99.41</v>
      </c>
      <c r="I1848" s="3">
        <v>100.0</v>
      </c>
      <c r="J1848" s="3">
        <v>128.62</v>
      </c>
      <c r="K1848" s="2" t="s">
        <v>16</v>
      </c>
    </row>
    <row r="1849">
      <c r="A1849" s="2" t="s">
        <v>4859</v>
      </c>
      <c r="B1849" s="2" t="s">
        <v>12</v>
      </c>
      <c r="C1849" s="2" t="s">
        <v>13</v>
      </c>
      <c r="D1849" s="2" t="s">
        <v>4250</v>
      </c>
      <c r="E1849" s="2" t="s">
        <v>4250</v>
      </c>
      <c r="F1849" s="2" t="s">
        <v>4268</v>
      </c>
      <c r="G1849" s="3">
        <v>0.7772</v>
      </c>
      <c r="H1849" s="3">
        <v>94.05</v>
      </c>
      <c r="I1849" s="3">
        <v>100.0</v>
      </c>
      <c r="J1849" s="3">
        <v>128.62</v>
      </c>
      <c r="K1849" s="2" t="s">
        <v>16</v>
      </c>
    </row>
    <row r="1850">
      <c r="A1850" s="2" t="s">
        <v>4859</v>
      </c>
      <c r="B1850" s="2" t="s">
        <v>12</v>
      </c>
      <c r="C1850" s="2" t="s">
        <v>13</v>
      </c>
      <c r="D1850" s="2" t="s">
        <v>4250</v>
      </c>
      <c r="E1850" s="2" t="s">
        <v>4250</v>
      </c>
      <c r="F1850" s="2" t="s">
        <v>4270</v>
      </c>
      <c r="G1850" s="3">
        <v>0.8354</v>
      </c>
      <c r="H1850" s="3">
        <v>93.05</v>
      </c>
      <c r="I1850" s="3">
        <v>100.0</v>
      </c>
      <c r="J1850" s="3">
        <v>128.62</v>
      </c>
      <c r="K1850" s="2" t="s">
        <v>16</v>
      </c>
    </row>
    <row r="1851">
      <c r="A1851" s="2" t="s">
        <v>4882</v>
      </c>
      <c r="B1851" s="2" t="s">
        <v>12</v>
      </c>
      <c r="C1851" s="2" t="s">
        <v>13</v>
      </c>
      <c r="D1851" s="2" t="s">
        <v>4250</v>
      </c>
      <c r="E1851" s="2" t="s">
        <v>25</v>
      </c>
      <c r="F1851" s="2" t="s">
        <v>4272</v>
      </c>
      <c r="G1851" s="3">
        <v>0.216</v>
      </c>
      <c r="H1851" s="3">
        <v>90.73</v>
      </c>
      <c r="I1851" s="3">
        <v>100.0</v>
      </c>
      <c r="J1851" s="3">
        <v>128.62</v>
      </c>
      <c r="K1851" s="2" t="s">
        <v>50</v>
      </c>
    </row>
    <row r="1852">
      <c r="A1852" s="2" t="s">
        <v>4882</v>
      </c>
      <c r="B1852" s="2" t="s">
        <v>12</v>
      </c>
      <c r="C1852" s="2" t="s">
        <v>13</v>
      </c>
      <c r="D1852" s="2" t="s">
        <v>4250</v>
      </c>
      <c r="E1852" s="2" t="s">
        <v>4250</v>
      </c>
      <c r="F1852" s="2" t="s">
        <v>4274</v>
      </c>
      <c r="G1852" s="3">
        <v>0.8069</v>
      </c>
      <c r="H1852" s="3">
        <v>93.88</v>
      </c>
      <c r="I1852" s="3">
        <v>100.0</v>
      </c>
      <c r="J1852" s="3">
        <v>128.62</v>
      </c>
      <c r="K1852" s="2" t="s">
        <v>16</v>
      </c>
    </row>
    <row r="1853">
      <c r="A1853" s="2" t="s">
        <v>4882</v>
      </c>
      <c r="B1853" s="2" t="s">
        <v>12</v>
      </c>
      <c r="C1853" s="2" t="s">
        <v>13</v>
      </c>
      <c r="D1853" s="2" t="s">
        <v>4250</v>
      </c>
      <c r="E1853" s="2" t="s">
        <v>4250</v>
      </c>
      <c r="F1853" s="2" t="s">
        <v>4276</v>
      </c>
      <c r="G1853" s="3">
        <v>0.8168</v>
      </c>
      <c r="H1853" s="3">
        <v>101.23</v>
      </c>
      <c r="I1853" s="3">
        <v>100.0</v>
      </c>
      <c r="J1853" s="3">
        <v>128.62</v>
      </c>
      <c r="K1853" s="2" t="s">
        <v>16</v>
      </c>
    </row>
    <row r="1854">
      <c r="A1854" s="2" t="s">
        <v>4882</v>
      </c>
      <c r="B1854" s="2" t="s">
        <v>12</v>
      </c>
      <c r="C1854" s="2" t="s">
        <v>13</v>
      </c>
      <c r="D1854" s="2" t="s">
        <v>4250</v>
      </c>
      <c r="E1854" s="2" t="s">
        <v>4250</v>
      </c>
      <c r="F1854" s="2" t="s">
        <v>4278</v>
      </c>
      <c r="G1854" s="3">
        <v>0.6888</v>
      </c>
      <c r="H1854" s="3">
        <v>91.96</v>
      </c>
      <c r="I1854" s="3">
        <v>100.0</v>
      </c>
      <c r="J1854" s="3">
        <v>128.62</v>
      </c>
      <c r="K1854" s="2" t="s">
        <v>16</v>
      </c>
    </row>
    <row r="1855">
      <c r="A1855" s="2" t="s">
        <v>4882</v>
      </c>
      <c r="B1855" s="2" t="s">
        <v>12</v>
      </c>
      <c r="C1855" s="2" t="s">
        <v>13</v>
      </c>
      <c r="D1855" s="2" t="s">
        <v>4250</v>
      </c>
      <c r="E1855" s="2" t="s">
        <v>4250</v>
      </c>
      <c r="F1855" s="2" t="s">
        <v>4280</v>
      </c>
      <c r="G1855" s="3">
        <v>0.7976</v>
      </c>
      <c r="H1855" s="3">
        <v>88.26</v>
      </c>
      <c r="I1855" s="3">
        <v>100.0</v>
      </c>
      <c r="J1855" s="3">
        <v>128.62</v>
      </c>
      <c r="K1855" s="2" t="s">
        <v>16</v>
      </c>
    </row>
    <row r="1856">
      <c r="A1856" s="2" t="s">
        <v>4882</v>
      </c>
      <c r="B1856" s="2" t="s">
        <v>12</v>
      </c>
      <c r="C1856" s="2" t="s">
        <v>13</v>
      </c>
      <c r="D1856" s="2" t="s">
        <v>4250</v>
      </c>
      <c r="E1856" s="2" t="s">
        <v>4250</v>
      </c>
      <c r="F1856" s="2" t="s">
        <v>4283</v>
      </c>
      <c r="G1856" s="3">
        <v>0.7594</v>
      </c>
      <c r="H1856" s="3">
        <v>88.92</v>
      </c>
      <c r="I1856" s="3">
        <v>100.0</v>
      </c>
      <c r="J1856" s="3">
        <v>128.62</v>
      </c>
      <c r="K1856" s="2" t="s">
        <v>16</v>
      </c>
    </row>
    <row r="1857">
      <c r="A1857" s="2" t="s">
        <v>4882</v>
      </c>
      <c r="B1857" s="2" t="s">
        <v>12</v>
      </c>
      <c r="C1857" s="2" t="s">
        <v>13</v>
      </c>
      <c r="D1857" s="2" t="s">
        <v>4250</v>
      </c>
      <c r="E1857" s="2" t="s">
        <v>4250</v>
      </c>
      <c r="F1857" s="2" t="s">
        <v>4287</v>
      </c>
      <c r="G1857" s="3">
        <v>0.8363</v>
      </c>
      <c r="H1857" s="3">
        <v>89.62</v>
      </c>
      <c r="I1857" s="3">
        <v>100.0</v>
      </c>
      <c r="J1857" s="3">
        <v>128.62</v>
      </c>
      <c r="K1857" s="2" t="s">
        <v>16</v>
      </c>
    </row>
    <row r="1858">
      <c r="A1858" s="2" t="s">
        <v>4882</v>
      </c>
      <c r="B1858" s="2" t="s">
        <v>12</v>
      </c>
      <c r="C1858" s="2" t="s">
        <v>13</v>
      </c>
      <c r="D1858" s="2" t="s">
        <v>4250</v>
      </c>
      <c r="E1858" s="2" t="s">
        <v>4250</v>
      </c>
      <c r="F1858" s="2" t="s">
        <v>4290</v>
      </c>
      <c r="G1858" s="3">
        <v>0.6852</v>
      </c>
      <c r="H1858" s="3">
        <v>97.66</v>
      </c>
      <c r="I1858" s="3">
        <v>100.0</v>
      </c>
      <c r="J1858" s="3">
        <v>128.62</v>
      </c>
      <c r="K1858" s="2" t="s">
        <v>16</v>
      </c>
    </row>
    <row r="1859">
      <c r="A1859" s="2" t="s">
        <v>4882</v>
      </c>
      <c r="B1859" s="2" t="s">
        <v>12</v>
      </c>
      <c r="C1859" s="2" t="s">
        <v>13</v>
      </c>
      <c r="D1859" s="2" t="s">
        <v>4250</v>
      </c>
      <c r="E1859" s="2" t="s">
        <v>4250</v>
      </c>
      <c r="F1859" s="2" t="s">
        <v>4292</v>
      </c>
      <c r="G1859" s="3">
        <v>0.649</v>
      </c>
      <c r="H1859" s="3">
        <v>100.59</v>
      </c>
      <c r="I1859" s="3">
        <v>100.0</v>
      </c>
      <c r="J1859" s="3">
        <v>128.62</v>
      </c>
      <c r="K1859" s="2" t="s">
        <v>16</v>
      </c>
    </row>
    <row r="1860">
      <c r="A1860" s="2" t="s">
        <v>4882</v>
      </c>
      <c r="B1860" s="2" t="s">
        <v>12</v>
      </c>
      <c r="C1860" s="2" t="s">
        <v>13</v>
      </c>
      <c r="D1860" s="2" t="s">
        <v>4250</v>
      </c>
      <c r="E1860" s="2" t="s">
        <v>4250</v>
      </c>
      <c r="F1860" s="2" t="s">
        <v>4293</v>
      </c>
      <c r="G1860" s="3">
        <v>0.7591</v>
      </c>
      <c r="H1860" s="3">
        <v>105.66</v>
      </c>
      <c r="I1860" s="3">
        <v>100.0</v>
      </c>
      <c r="J1860" s="3">
        <v>128.62</v>
      </c>
      <c r="K1860" s="2" t="s">
        <v>16</v>
      </c>
    </row>
    <row r="1861">
      <c r="A1861" s="2" t="s">
        <v>4882</v>
      </c>
      <c r="B1861" s="2" t="s">
        <v>12</v>
      </c>
      <c r="C1861" s="2" t="s">
        <v>13</v>
      </c>
      <c r="D1861" s="2" t="s">
        <v>4250</v>
      </c>
      <c r="E1861" s="2" t="s">
        <v>4250</v>
      </c>
      <c r="F1861" s="2" t="s">
        <v>4295</v>
      </c>
      <c r="G1861" s="3">
        <v>0.6059</v>
      </c>
      <c r="H1861" s="3">
        <v>91.56</v>
      </c>
      <c r="I1861" s="3">
        <v>100.0</v>
      </c>
      <c r="J1861" s="3">
        <v>128.62</v>
      </c>
      <c r="K1861" s="2" t="s">
        <v>16</v>
      </c>
    </row>
    <row r="1862">
      <c r="A1862" s="2" t="s">
        <v>4904</v>
      </c>
      <c r="B1862" s="2" t="s">
        <v>12</v>
      </c>
      <c r="C1862" s="2" t="s">
        <v>13</v>
      </c>
      <c r="D1862" s="2" t="s">
        <v>4298</v>
      </c>
      <c r="E1862" s="2" t="s">
        <v>4298</v>
      </c>
      <c r="F1862" s="2" t="s">
        <v>4299</v>
      </c>
      <c r="G1862" s="3">
        <v>0.7065</v>
      </c>
      <c r="H1862" s="3">
        <v>96.4</v>
      </c>
      <c r="I1862" s="3">
        <v>100.0</v>
      </c>
      <c r="J1862" s="3">
        <v>128.62</v>
      </c>
      <c r="K1862" s="2" t="s">
        <v>16</v>
      </c>
    </row>
    <row r="1863">
      <c r="A1863" s="2" t="s">
        <v>4904</v>
      </c>
      <c r="B1863" s="2" t="s">
        <v>12</v>
      </c>
      <c r="C1863" s="2" t="s">
        <v>13</v>
      </c>
      <c r="D1863" s="2" t="s">
        <v>4298</v>
      </c>
      <c r="E1863" s="2" t="s">
        <v>4298</v>
      </c>
      <c r="F1863" s="2" t="s">
        <v>4301</v>
      </c>
      <c r="G1863" s="3">
        <v>0.5387</v>
      </c>
      <c r="H1863" s="3">
        <v>91.6</v>
      </c>
      <c r="I1863" s="3">
        <v>100.0</v>
      </c>
      <c r="J1863" s="3">
        <v>128.62</v>
      </c>
      <c r="K1863" s="2" t="s">
        <v>16</v>
      </c>
    </row>
    <row r="1864">
      <c r="A1864" s="2" t="s">
        <v>4904</v>
      </c>
      <c r="B1864" s="2" t="s">
        <v>12</v>
      </c>
      <c r="C1864" s="2" t="s">
        <v>13</v>
      </c>
      <c r="D1864" s="2" t="s">
        <v>4298</v>
      </c>
      <c r="E1864" s="2" t="s">
        <v>4298</v>
      </c>
      <c r="F1864" s="2" t="s">
        <v>4304</v>
      </c>
      <c r="G1864" s="3">
        <v>0.7342</v>
      </c>
      <c r="H1864" s="3">
        <v>83.15</v>
      </c>
      <c r="I1864" s="3">
        <v>100.0</v>
      </c>
      <c r="J1864" s="3">
        <v>128.62</v>
      </c>
      <c r="K1864" s="2" t="s">
        <v>16</v>
      </c>
    </row>
    <row r="1865">
      <c r="A1865" s="2" t="s">
        <v>4904</v>
      </c>
      <c r="B1865" s="2" t="s">
        <v>12</v>
      </c>
      <c r="C1865" s="2" t="s">
        <v>13</v>
      </c>
      <c r="D1865" s="2" t="s">
        <v>4298</v>
      </c>
      <c r="E1865" s="2" t="s">
        <v>4298</v>
      </c>
      <c r="F1865" s="2" t="s">
        <v>4306</v>
      </c>
      <c r="G1865" s="3">
        <v>0.6723</v>
      </c>
      <c r="H1865" s="3">
        <v>86.7</v>
      </c>
      <c r="I1865" s="3">
        <v>100.0</v>
      </c>
      <c r="J1865" s="3">
        <v>128.62</v>
      </c>
      <c r="K1865" s="2" t="s">
        <v>16</v>
      </c>
    </row>
    <row r="1866">
      <c r="A1866" s="2" t="s">
        <v>4904</v>
      </c>
      <c r="B1866" s="2" t="s">
        <v>12</v>
      </c>
      <c r="C1866" s="2" t="s">
        <v>13</v>
      </c>
      <c r="D1866" s="2" t="s">
        <v>4298</v>
      </c>
      <c r="E1866" s="2" t="s">
        <v>4298</v>
      </c>
      <c r="F1866" s="2" t="s">
        <v>4308</v>
      </c>
      <c r="G1866" s="3">
        <v>0.6917</v>
      </c>
      <c r="H1866" s="3">
        <v>93.57</v>
      </c>
      <c r="I1866" s="3">
        <v>100.0</v>
      </c>
      <c r="J1866" s="3">
        <v>128.62</v>
      </c>
      <c r="K1866" s="2" t="s">
        <v>16</v>
      </c>
    </row>
    <row r="1867">
      <c r="A1867" s="2" t="s">
        <v>4904</v>
      </c>
      <c r="B1867" s="2" t="s">
        <v>12</v>
      </c>
      <c r="C1867" s="2" t="s">
        <v>13</v>
      </c>
      <c r="D1867" s="2" t="s">
        <v>4298</v>
      </c>
      <c r="E1867" s="2" t="s">
        <v>4298</v>
      </c>
      <c r="F1867" s="2" t="s">
        <v>4310</v>
      </c>
      <c r="G1867" s="3">
        <v>0.7467</v>
      </c>
      <c r="H1867" s="3">
        <v>103.01</v>
      </c>
      <c r="I1867" s="3">
        <v>100.0</v>
      </c>
      <c r="J1867" s="3">
        <v>128.62</v>
      </c>
      <c r="K1867" s="2" t="s">
        <v>16</v>
      </c>
    </row>
    <row r="1868">
      <c r="A1868" s="2" t="s">
        <v>4904</v>
      </c>
      <c r="B1868" s="2" t="s">
        <v>12</v>
      </c>
      <c r="C1868" s="2" t="s">
        <v>13</v>
      </c>
      <c r="D1868" s="2" t="s">
        <v>4298</v>
      </c>
      <c r="E1868" s="2" t="s">
        <v>4298</v>
      </c>
      <c r="F1868" s="2" t="s">
        <v>4313</v>
      </c>
      <c r="G1868" s="3">
        <v>0.7558</v>
      </c>
      <c r="H1868" s="3">
        <v>98.6</v>
      </c>
      <c r="I1868" s="3">
        <v>100.0</v>
      </c>
      <c r="J1868" s="3">
        <v>128.62</v>
      </c>
      <c r="K1868" s="2" t="s">
        <v>16</v>
      </c>
    </row>
    <row r="1869">
      <c r="A1869" s="2" t="s">
        <v>4904</v>
      </c>
      <c r="B1869" s="2" t="s">
        <v>12</v>
      </c>
      <c r="C1869" s="2" t="s">
        <v>13</v>
      </c>
      <c r="D1869" s="2" t="s">
        <v>4298</v>
      </c>
      <c r="E1869" s="2" t="s">
        <v>4298</v>
      </c>
      <c r="F1869" s="2" t="s">
        <v>4316</v>
      </c>
      <c r="G1869" s="3">
        <v>0.8031</v>
      </c>
      <c r="H1869" s="3">
        <v>90.29</v>
      </c>
      <c r="I1869" s="3">
        <v>100.0</v>
      </c>
      <c r="J1869" s="3">
        <v>128.62</v>
      </c>
      <c r="K1869" s="2" t="s">
        <v>16</v>
      </c>
    </row>
    <row r="1870">
      <c r="A1870" s="2" t="s">
        <v>4904</v>
      </c>
      <c r="B1870" s="2" t="s">
        <v>12</v>
      </c>
      <c r="C1870" s="2" t="s">
        <v>13</v>
      </c>
      <c r="D1870" s="2" t="s">
        <v>4298</v>
      </c>
      <c r="E1870" s="2" t="s">
        <v>4298</v>
      </c>
      <c r="F1870" s="2" t="s">
        <v>4319</v>
      </c>
      <c r="G1870" s="3">
        <v>0.7832</v>
      </c>
      <c r="H1870" s="3">
        <v>102.26</v>
      </c>
      <c r="I1870" s="3">
        <v>100.0</v>
      </c>
      <c r="J1870" s="3">
        <v>128.62</v>
      </c>
      <c r="K1870" s="2" t="s">
        <v>16</v>
      </c>
    </row>
    <row r="1871">
      <c r="A1871" s="2" t="s">
        <v>4904</v>
      </c>
      <c r="B1871" s="2" t="s">
        <v>12</v>
      </c>
      <c r="C1871" s="2" t="s">
        <v>13</v>
      </c>
      <c r="D1871" s="2" t="s">
        <v>4298</v>
      </c>
      <c r="E1871" s="2" t="s">
        <v>4298</v>
      </c>
      <c r="F1871" s="2" t="s">
        <v>4321</v>
      </c>
      <c r="G1871" s="3">
        <v>0.6463</v>
      </c>
      <c r="H1871" s="3">
        <v>93.11</v>
      </c>
      <c r="I1871" s="3">
        <v>100.0</v>
      </c>
      <c r="J1871" s="3">
        <v>128.62</v>
      </c>
      <c r="K1871" s="2" t="s">
        <v>16</v>
      </c>
    </row>
    <row r="1872">
      <c r="A1872" s="2" t="s">
        <v>4932</v>
      </c>
      <c r="B1872" s="2" t="s">
        <v>12</v>
      </c>
      <c r="C1872" s="2" t="s">
        <v>13</v>
      </c>
      <c r="D1872" s="2" t="s">
        <v>4298</v>
      </c>
      <c r="E1872" s="2" t="s">
        <v>25</v>
      </c>
      <c r="F1872" s="2" t="s">
        <v>4323</v>
      </c>
      <c r="G1872" s="3">
        <v>0.2588</v>
      </c>
      <c r="H1872" s="3">
        <v>88.72</v>
      </c>
      <c r="I1872" s="3">
        <v>100.0</v>
      </c>
      <c r="J1872" s="3">
        <v>128.62</v>
      </c>
      <c r="K1872" s="2" t="s">
        <v>50</v>
      </c>
    </row>
    <row r="1873">
      <c r="A1873" s="2" t="s">
        <v>4932</v>
      </c>
      <c r="B1873" s="2" t="s">
        <v>12</v>
      </c>
      <c r="C1873" s="2" t="s">
        <v>13</v>
      </c>
      <c r="D1873" s="2" t="s">
        <v>4298</v>
      </c>
      <c r="E1873" s="2" t="s">
        <v>4298</v>
      </c>
      <c r="F1873" s="2" t="s">
        <v>4325</v>
      </c>
      <c r="G1873" s="3">
        <v>0.7685</v>
      </c>
      <c r="H1873" s="3">
        <v>90.52</v>
      </c>
      <c r="I1873" s="3">
        <v>100.0</v>
      </c>
      <c r="J1873" s="3">
        <v>128.62</v>
      </c>
      <c r="K1873" s="2" t="s">
        <v>16</v>
      </c>
    </row>
    <row r="1874">
      <c r="A1874" s="2" t="s">
        <v>4932</v>
      </c>
      <c r="B1874" s="2" t="s">
        <v>12</v>
      </c>
      <c r="C1874" s="2" t="s">
        <v>13</v>
      </c>
      <c r="D1874" s="2" t="s">
        <v>4298</v>
      </c>
      <c r="E1874" s="2" t="s">
        <v>4298</v>
      </c>
      <c r="F1874" s="2" t="s">
        <v>4328</v>
      </c>
      <c r="G1874" s="3">
        <v>0.707</v>
      </c>
      <c r="H1874" s="3">
        <v>90.6</v>
      </c>
      <c r="I1874" s="3">
        <v>100.0</v>
      </c>
      <c r="J1874" s="3">
        <v>128.62</v>
      </c>
      <c r="K1874" s="2" t="s">
        <v>16</v>
      </c>
    </row>
    <row r="1875">
      <c r="A1875" s="2" t="s">
        <v>4932</v>
      </c>
      <c r="B1875" s="2" t="s">
        <v>12</v>
      </c>
      <c r="C1875" s="2" t="s">
        <v>13</v>
      </c>
      <c r="D1875" s="2" t="s">
        <v>4298</v>
      </c>
      <c r="E1875" s="2" t="s">
        <v>4298</v>
      </c>
      <c r="F1875" s="2" t="s">
        <v>4330</v>
      </c>
      <c r="G1875" s="3">
        <v>0.8207</v>
      </c>
      <c r="H1875" s="3">
        <v>97.01</v>
      </c>
      <c r="I1875" s="3">
        <v>100.0</v>
      </c>
      <c r="J1875" s="3">
        <v>128.62</v>
      </c>
      <c r="K1875" s="2" t="s">
        <v>16</v>
      </c>
    </row>
    <row r="1876">
      <c r="A1876" s="2" t="s">
        <v>4932</v>
      </c>
      <c r="B1876" s="2" t="s">
        <v>12</v>
      </c>
      <c r="C1876" s="2" t="s">
        <v>13</v>
      </c>
      <c r="D1876" s="2" t="s">
        <v>4298</v>
      </c>
      <c r="E1876" s="2" t="s">
        <v>4298</v>
      </c>
      <c r="F1876" s="2" t="s">
        <v>4333</v>
      </c>
      <c r="G1876" s="3">
        <v>0.798</v>
      </c>
      <c r="H1876" s="3">
        <v>93.67</v>
      </c>
      <c r="I1876" s="3">
        <v>100.0</v>
      </c>
      <c r="J1876" s="3">
        <v>128.62</v>
      </c>
      <c r="K1876" s="2" t="s">
        <v>16</v>
      </c>
    </row>
    <row r="1877">
      <c r="A1877" s="2" t="s">
        <v>4932</v>
      </c>
      <c r="B1877" s="2" t="s">
        <v>12</v>
      </c>
      <c r="C1877" s="2" t="s">
        <v>13</v>
      </c>
      <c r="D1877" s="2" t="s">
        <v>4298</v>
      </c>
      <c r="E1877" s="2" t="s">
        <v>4298</v>
      </c>
      <c r="F1877" s="2" t="s">
        <v>4335</v>
      </c>
      <c r="G1877" s="3">
        <v>0.7715</v>
      </c>
      <c r="H1877" s="3">
        <v>96.47</v>
      </c>
      <c r="I1877" s="3">
        <v>100.0</v>
      </c>
      <c r="J1877" s="3">
        <v>128.62</v>
      </c>
      <c r="K1877" s="2" t="s">
        <v>16</v>
      </c>
    </row>
    <row r="1878">
      <c r="A1878" s="2" t="s">
        <v>4932</v>
      </c>
      <c r="B1878" s="2" t="s">
        <v>12</v>
      </c>
      <c r="C1878" s="2" t="s">
        <v>13</v>
      </c>
      <c r="D1878" s="2" t="s">
        <v>4298</v>
      </c>
      <c r="E1878" s="2" t="s">
        <v>4298</v>
      </c>
      <c r="F1878" s="2" t="s">
        <v>4337</v>
      </c>
      <c r="G1878" s="3">
        <v>0.7359</v>
      </c>
      <c r="H1878" s="3">
        <v>102.77</v>
      </c>
      <c r="I1878" s="3">
        <v>100.0</v>
      </c>
      <c r="J1878" s="3">
        <v>128.62</v>
      </c>
      <c r="K1878" s="2" t="s">
        <v>16</v>
      </c>
    </row>
    <row r="1879">
      <c r="A1879" s="2" t="s">
        <v>4932</v>
      </c>
      <c r="B1879" s="2" t="s">
        <v>12</v>
      </c>
      <c r="C1879" s="2" t="s">
        <v>13</v>
      </c>
      <c r="D1879" s="2" t="s">
        <v>4298</v>
      </c>
      <c r="E1879" s="2" t="s">
        <v>4298</v>
      </c>
      <c r="F1879" s="2" t="s">
        <v>4340</v>
      </c>
      <c r="G1879" s="3">
        <v>0.7954</v>
      </c>
      <c r="H1879" s="3">
        <v>111.67</v>
      </c>
      <c r="I1879" s="3">
        <v>100.0</v>
      </c>
      <c r="J1879" s="3">
        <v>128.62</v>
      </c>
      <c r="K1879" s="2" t="s">
        <v>16</v>
      </c>
    </row>
    <row r="1880">
      <c r="A1880" s="2" t="s">
        <v>4932</v>
      </c>
      <c r="B1880" s="2" t="s">
        <v>12</v>
      </c>
      <c r="C1880" s="2" t="s">
        <v>13</v>
      </c>
      <c r="D1880" s="2" t="s">
        <v>4298</v>
      </c>
      <c r="E1880" s="2" t="s">
        <v>4298</v>
      </c>
      <c r="F1880" s="2" t="s">
        <v>4343</v>
      </c>
      <c r="G1880" s="3">
        <v>0.7443</v>
      </c>
      <c r="H1880" s="3">
        <v>101.55</v>
      </c>
      <c r="I1880" s="3">
        <v>100.0</v>
      </c>
      <c r="J1880" s="3">
        <v>128.62</v>
      </c>
      <c r="K1880" s="2" t="s">
        <v>16</v>
      </c>
    </row>
    <row r="1881">
      <c r="A1881" s="2" t="s">
        <v>4932</v>
      </c>
      <c r="B1881" s="2" t="s">
        <v>12</v>
      </c>
      <c r="C1881" s="2" t="s">
        <v>13</v>
      </c>
      <c r="D1881" s="2" t="s">
        <v>4298</v>
      </c>
      <c r="E1881" s="2" t="s">
        <v>4298</v>
      </c>
      <c r="F1881" s="2" t="s">
        <v>4345</v>
      </c>
      <c r="G1881" s="3">
        <v>0.7557</v>
      </c>
      <c r="H1881" s="3">
        <v>102.07</v>
      </c>
      <c r="I1881" s="3">
        <v>100.0</v>
      </c>
      <c r="J1881" s="3">
        <v>128.62</v>
      </c>
      <c r="K1881" s="2" t="s">
        <v>16</v>
      </c>
    </row>
    <row r="1882">
      <c r="A1882" s="2" t="s">
        <v>4959</v>
      </c>
      <c r="B1882" s="2" t="s">
        <v>12</v>
      </c>
      <c r="C1882" s="2" t="s">
        <v>13</v>
      </c>
      <c r="D1882" s="2" t="s">
        <v>4348</v>
      </c>
      <c r="E1882" s="2" t="s">
        <v>4348</v>
      </c>
      <c r="F1882" s="2" t="s">
        <v>4350</v>
      </c>
      <c r="G1882" s="3">
        <v>0.747</v>
      </c>
      <c r="H1882" s="3">
        <v>104.29</v>
      </c>
      <c r="I1882" s="3">
        <v>100.0</v>
      </c>
      <c r="J1882" s="3">
        <v>128.62</v>
      </c>
      <c r="K1882" s="2" t="s">
        <v>16</v>
      </c>
    </row>
    <row r="1883">
      <c r="A1883" s="2" t="s">
        <v>4959</v>
      </c>
      <c r="B1883" s="2" t="s">
        <v>12</v>
      </c>
      <c r="C1883" s="2" t="s">
        <v>13</v>
      </c>
      <c r="D1883" s="2" t="s">
        <v>4348</v>
      </c>
      <c r="E1883" s="2" t="s">
        <v>4348</v>
      </c>
      <c r="F1883" s="2" t="s">
        <v>4352</v>
      </c>
      <c r="G1883" s="3">
        <v>0.4671</v>
      </c>
      <c r="H1883" s="3">
        <v>98.07</v>
      </c>
      <c r="I1883" s="3">
        <v>100.0</v>
      </c>
      <c r="J1883" s="3">
        <v>128.62</v>
      </c>
      <c r="K1883" s="2" t="s">
        <v>16</v>
      </c>
    </row>
    <row r="1884">
      <c r="A1884" s="2" t="s">
        <v>4959</v>
      </c>
      <c r="B1884" s="2" t="s">
        <v>12</v>
      </c>
      <c r="C1884" s="2" t="s">
        <v>13</v>
      </c>
      <c r="D1884" s="2" t="s">
        <v>4348</v>
      </c>
      <c r="E1884" s="2" t="s">
        <v>4348</v>
      </c>
      <c r="F1884" s="2" t="s">
        <v>4355</v>
      </c>
      <c r="G1884" s="3">
        <v>0.7194</v>
      </c>
      <c r="H1884" s="3">
        <v>94.18</v>
      </c>
      <c r="I1884" s="3">
        <v>100.0</v>
      </c>
      <c r="J1884" s="3">
        <v>128.62</v>
      </c>
      <c r="K1884" s="2" t="s">
        <v>16</v>
      </c>
    </row>
    <row r="1885">
      <c r="A1885" s="2" t="s">
        <v>4959</v>
      </c>
      <c r="B1885" s="2" t="s">
        <v>12</v>
      </c>
      <c r="C1885" s="2" t="s">
        <v>13</v>
      </c>
      <c r="D1885" s="2" t="s">
        <v>4348</v>
      </c>
      <c r="E1885" s="2" t="s">
        <v>4348</v>
      </c>
      <c r="F1885" s="2" t="s">
        <v>4358</v>
      </c>
      <c r="G1885" s="3">
        <v>0.7321</v>
      </c>
      <c r="H1885" s="3">
        <v>100.07</v>
      </c>
      <c r="I1885" s="3">
        <v>100.0</v>
      </c>
      <c r="J1885" s="3">
        <v>128.62</v>
      </c>
      <c r="K1885" s="2" t="s">
        <v>16</v>
      </c>
    </row>
    <row r="1886">
      <c r="A1886" s="2" t="s">
        <v>4959</v>
      </c>
      <c r="B1886" s="2" t="s">
        <v>12</v>
      </c>
      <c r="C1886" s="2" t="s">
        <v>13</v>
      </c>
      <c r="D1886" s="2" t="s">
        <v>4348</v>
      </c>
      <c r="E1886" s="2" t="s">
        <v>4348</v>
      </c>
      <c r="F1886" s="2" t="s">
        <v>4360</v>
      </c>
      <c r="G1886" s="3">
        <v>0.6307</v>
      </c>
      <c r="H1886" s="3">
        <v>87.75</v>
      </c>
      <c r="I1886" s="3">
        <v>100.0</v>
      </c>
      <c r="J1886" s="3">
        <v>128.62</v>
      </c>
      <c r="K1886" s="2" t="s">
        <v>16</v>
      </c>
    </row>
    <row r="1887">
      <c r="A1887" s="2" t="s">
        <v>4959</v>
      </c>
      <c r="B1887" s="2" t="s">
        <v>12</v>
      </c>
      <c r="C1887" s="2" t="s">
        <v>13</v>
      </c>
      <c r="D1887" s="2" t="s">
        <v>4348</v>
      </c>
      <c r="E1887" s="2" t="s">
        <v>4348</v>
      </c>
      <c r="F1887" s="2" t="s">
        <v>4362</v>
      </c>
      <c r="G1887" s="3">
        <v>0.7721</v>
      </c>
      <c r="H1887" s="3">
        <v>84.94</v>
      </c>
      <c r="I1887" s="3">
        <v>100.0</v>
      </c>
      <c r="J1887" s="3">
        <v>128.62</v>
      </c>
      <c r="K1887" s="2" t="s">
        <v>16</v>
      </c>
    </row>
    <row r="1888">
      <c r="A1888" s="2" t="s">
        <v>4959</v>
      </c>
      <c r="B1888" s="2" t="s">
        <v>12</v>
      </c>
      <c r="C1888" s="2" t="s">
        <v>13</v>
      </c>
      <c r="D1888" s="2" t="s">
        <v>4348</v>
      </c>
      <c r="E1888" s="2" t="s">
        <v>4348</v>
      </c>
      <c r="F1888" s="2" t="s">
        <v>4363</v>
      </c>
      <c r="G1888" s="3">
        <v>0.7596</v>
      </c>
      <c r="H1888" s="3">
        <v>92.29</v>
      </c>
      <c r="I1888" s="3">
        <v>100.0</v>
      </c>
      <c r="J1888" s="3">
        <v>128.62</v>
      </c>
      <c r="K1888" s="2" t="s">
        <v>16</v>
      </c>
    </row>
    <row r="1889">
      <c r="A1889" s="2" t="s">
        <v>4959</v>
      </c>
      <c r="B1889" s="2" t="s">
        <v>12</v>
      </c>
      <c r="C1889" s="2" t="s">
        <v>13</v>
      </c>
      <c r="D1889" s="2" t="s">
        <v>4348</v>
      </c>
      <c r="E1889" s="2" t="s">
        <v>4348</v>
      </c>
      <c r="F1889" s="2" t="s">
        <v>4365</v>
      </c>
      <c r="G1889" s="3">
        <v>0.6464</v>
      </c>
      <c r="H1889" s="3">
        <v>98.97</v>
      </c>
      <c r="I1889" s="3">
        <v>100.0</v>
      </c>
      <c r="J1889" s="3">
        <v>128.62</v>
      </c>
      <c r="K1889" s="2" t="s">
        <v>16</v>
      </c>
    </row>
    <row r="1890">
      <c r="A1890" s="2" t="s">
        <v>4959</v>
      </c>
      <c r="B1890" s="2" t="s">
        <v>12</v>
      </c>
      <c r="C1890" s="2" t="s">
        <v>13</v>
      </c>
      <c r="D1890" s="2" t="s">
        <v>4348</v>
      </c>
      <c r="E1890" s="2" t="s">
        <v>25</v>
      </c>
      <c r="F1890" s="2" t="s">
        <v>4369</v>
      </c>
      <c r="G1890" s="3">
        <v>0.1556</v>
      </c>
      <c r="H1890" s="3">
        <v>93.52</v>
      </c>
      <c r="I1890" s="3">
        <v>100.0</v>
      </c>
      <c r="J1890" s="3">
        <v>128.62</v>
      </c>
      <c r="K1890" s="2" t="s">
        <v>50</v>
      </c>
    </row>
    <row r="1891">
      <c r="A1891" s="2" t="s">
        <v>4959</v>
      </c>
      <c r="B1891" s="2" t="s">
        <v>12</v>
      </c>
      <c r="C1891" s="2" t="s">
        <v>13</v>
      </c>
      <c r="D1891" s="2" t="s">
        <v>4348</v>
      </c>
      <c r="E1891" s="2" t="s">
        <v>4348</v>
      </c>
      <c r="F1891" s="2" t="s">
        <v>4373</v>
      </c>
      <c r="G1891" s="3">
        <v>0.8069</v>
      </c>
      <c r="H1891" s="3">
        <v>89.65</v>
      </c>
      <c r="I1891" s="3">
        <v>100.0</v>
      </c>
      <c r="J1891" s="3">
        <v>128.62</v>
      </c>
      <c r="K1891" s="2" t="s">
        <v>16</v>
      </c>
    </row>
    <row r="1892">
      <c r="A1892" s="2" t="s">
        <v>4980</v>
      </c>
      <c r="B1892" s="2" t="s">
        <v>12</v>
      </c>
      <c r="C1892" s="2" t="s">
        <v>13</v>
      </c>
      <c r="D1892" s="2" t="s">
        <v>4348</v>
      </c>
      <c r="E1892" s="2" t="s">
        <v>4348</v>
      </c>
      <c r="F1892" s="2" t="s">
        <v>4374</v>
      </c>
      <c r="G1892" s="3">
        <v>0.7416</v>
      </c>
      <c r="H1892" s="3">
        <v>97.77</v>
      </c>
      <c r="I1892" s="3">
        <v>100.0</v>
      </c>
      <c r="J1892" s="3">
        <v>128.62</v>
      </c>
      <c r="K1892" s="2" t="s">
        <v>16</v>
      </c>
    </row>
    <row r="1893">
      <c r="A1893" s="2" t="s">
        <v>4980</v>
      </c>
      <c r="B1893" s="2" t="s">
        <v>12</v>
      </c>
      <c r="C1893" s="2" t="s">
        <v>13</v>
      </c>
      <c r="D1893" s="2" t="s">
        <v>4348</v>
      </c>
      <c r="E1893" s="2" t="s">
        <v>25</v>
      </c>
      <c r="F1893" s="2" t="s">
        <v>4376</v>
      </c>
      <c r="G1893" s="3">
        <v>0.187</v>
      </c>
      <c r="H1893" s="3">
        <v>104.4</v>
      </c>
      <c r="I1893" s="3">
        <v>100.0</v>
      </c>
      <c r="J1893" s="3">
        <v>128.62</v>
      </c>
      <c r="K1893" s="2" t="s">
        <v>50</v>
      </c>
    </row>
    <row r="1894">
      <c r="A1894" s="2" t="s">
        <v>4980</v>
      </c>
      <c r="B1894" s="2" t="s">
        <v>12</v>
      </c>
      <c r="C1894" s="2" t="s">
        <v>13</v>
      </c>
      <c r="D1894" s="2" t="s">
        <v>4348</v>
      </c>
      <c r="E1894" s="2" t="s">
        <v>4348</v>
      </c>
      <c r="F1894" s="2" t="s">
        <v>4378</v>
      </c>
      <c r="G1894" s="3">
        <v>0.6553</v>
      </c>
      <c r="H1894" s="3">
        <v>105.13</v>
      </c>
      <c r="I1894" s="3">
        <v>100.0</v>
      </c>
      <c r="J1894" s="3">
        <v>128.62</v>
      </c>
      <c r="K1894" s="2" t="s">
        <v>16</v>
      </c>
    </row>
    <row r="1895">
      <c r="A1895" s="2" t="s">
        <v>4980</v>
      </c>
      <c r="B1895" s="2" t="s">
        <v>12</v>
      </c>
      <c r="C1895" s="2" t="s">
        <v>13</v>
      </c>
      <c r="D1895" s="2" t="s">
        <v>4348</v>
      </c>
      <c r="E1895" s="2" t="s">
        <v>4348</v>
      </c>
      <c r="F1895" s="2" t="s">
        <v>4380</v>
      </c>
      <c r="G1895" s="3">
        <v>0.5827</v>
      </c>
      <c r="H1895" s="3">
        <v>101.19</v>
      </c>
      <c r="I1895" s="3">
        <v>100.0</v>
      </c>
      <c r="J1895" s="3">
        <v>128.62</v>
      </c>
      <c r="K1895" s="2" t="s">
        <v>16</v>
      </c>
    </row>
    <row r="1896">
      <c r="A1896" s="2" t="s">
        <v>4980</v>
      </c>
      <c r="B1896" s="2" t="s">
        <v>12</v>
      </c>
      <c r="C1896" s="2" t="s">
        <v>13</v>
      </c>
      <c r="D1896" s="2" t="s">
        <v>4348</v>
      </c>
      <c r="E1896" s="2" t="s">
        <v>25</v>
      </c>
      <c r="F1896" s="2" t="s">
        <v>4382</v>
      </c>
      <c r="G1896" s="3">
        <v>0.2257</v>
      </c>
      <c r="H1896" s="3">
        <v>108.01</v>
      </c>
      <c r="I1896" s="3">
        <v>100.0</v>
      </c>
      <c r="J1896" s="3">
        <v>128.62</v>
      </c>
      <c r="K1896" s="2" t="s">
        <v>50</v>
      </c>
    </row>
    <row r="1897">
      <c r="A1897" s="2" t="s">
        <v>4980</v>
      </c>
      <c r="B1897" s="2" t="s">
        <v>12</v>
      </c>
      <c r="C1897" s="2" t="s">
        <v>13</v>
      </c>
      <c r="D1897" s="2" t="s">
        <v>4348</v>
      </c>
      <c r="E1897" s="2" t="s">
        <v>4348</v>
      </c>
      <c r="F1897" s="2" t="s">
        <v>4385</v>
      </c>
      <c r="G1897" s="3">
        <v>0.7514</v>
      </c>
      <c r="H1897" s="3">
        <v>97.66</v>
      </c>
      <c r="I1897" s="3">
        <v>100.0</v>
      </c>
      <c r="J1897" s="3">
        <v>128.62</v>
      </c>
      <c r="K1897" s="2" t="s">
        <v>16</v>
      </c>
    </row>
    <row r="1898">
      <c r="A1898" s="2" t="s">
        <v>4980</v>
      </c>
      <c r="B1898" s="2" t="s">
        <v>12</v>
      </c>
      <c r="C1898" s="2" t="s">
        <v>13</v>
      </c>
      <c r="D1898" s="2" t="s">
        <v>4348</v>
      </c>
      <c r="E1898" s="2" t="s">
        <v>4348</v>
      </c>
      <c r="F1898" s="2" t="s">
        <v>4388</v>
      </c>
      <c r="G1898" s="3">
        <v>0.7887</v>
      </c>
      <c r="H1898" s="3">
        <v>103.62</v>
      </c>
      <c r="I1898" s="3">
        <v>100.0</v>
      </c>
      <c r="J1898" s="3">
        <v>128.62</v>
      </c>
      <c r="K1898" s="2" t="s">
        <v>16</v>
      </c>
    </row>
    <row r="1899">
      <c r="A1899" s="2" t="s">
        <v>4980</v>
      </c>
      <c r="B1899" s="2" t="s">
        <v>12</v>
      </c>
      <c r="C1899" s="2" t="s">
        <v>13</v>
      </c>
      <c r="D1899" s="2" t="s">
        <v>4348</v>
      </c>
      <c r="E1899" s="2" t="s">
        <v>4348</v>
      </c>
      <c r="F1899" s="2" t="s">
        <v>4390</v>
      </c>
      <c r="G1899" s="3">
        <v>0.7216</v>
      </c>
      <c r="H1899" s="3">
        <v>98.68</v>
      </c>
      <c r="I1899" s="3">
        <v>100.0</v>
      </c>
      <c r="J1899" s="3">
        <v>128.62</v>
      </c>
      <c r="K1899" s="2" t="s">
        <v>16</v>
      </c>
    </row>
    <row r="1900">
      <c r="A1900" s="2" t="s">
        <v>4980</v>
      </c>
      <c r="B1900" s="2" t="s">
        <v>12</v>
      </c>
      <c r="C1900" s="2" t="s">
        <v>13</v>
      </c>
      <c r="D1900" s="2" t="s">
        <v>4348</v>
      </c>
      <c r="E1900" s="2" t="s">
        <v>4348</v>
      </c>
      <c r="F1900" s="2" t="s">
        <v>4392</v>
      </c>
      <c r="G1900" s="3">
        <v>0.6909</v>
      </c>
      <c r="H1900" s="3">
        <v>108.88</v>
      </c>
      <c r="I1900" s="3">
        <v>100.0</v>
      </c>
      <c r="J1900" s="3">
        <v>128.62</v>
      </c>
      <c r="K1900" s="2" t="s">
        <v>16</v>
      </c>
    </row>
    <row r="1901">
      <c r="A1901" s="2" t="s">
        <v>4980</v>
      </c>
      <c r="B1901" s="2" t="s">
        <v>12</v>
      </c>
      <c r="C1901" s="2" t="s">
        <v>13</v>
      </c>
      <c r="D1901" s="2" t="s">
        <v>4348</v>
      </c>
      <c r="E1901" s="2" t="s">
        <v>4348</v>
      </c>
      <c r="F1901" s="2" t="s">
        <v>4394</v>
      </c>
      <c r="G1901" s="3">
        <v>0.542</v>
      </c>
      <c r="H1901" s="3">
        <v>93.54</v>
      </c>
      <c r="I1901" s="3">
        <v>100.0</v>
      </c>
      <c r="J1901" s="3">
        <v>128.62</v>
      </c>
      <c r="K1901" s="2" t="s">
        <v>16</v>
      </c>
    </row>
    <row r="1902">
      <c r="A1902" s="2" t="s">
        <v>5006</v>
      </c>
      <c r="B1902" s="2" t="s">
        <v>12</v>
      </c>
      <c r="C1902" s="2" t="s">
        <v>13</v>
      </c>
      <c r="D1902" s="2" t="s">
        <v>4397</v>
      </c>
      <c r="E1902" s="2" t="s">
        <v>4397</v>
      </c>
      <c r="F1902" s="2" t="s">
        <v>4398</v>
      </c>
      <c r="G1902" s="3">
        <v>0.6859</v>
      </c>
      <c r="H1902" s="3">
        <v>90.33</v>
      </c>
      <c r="I1902" s="3">
        <v>100.0</v>
      </c>
      <c r="J1902" s="3">
        <v>128.62</v>
      </c>
      <c r="K1902" s="2" t="s">
        <v>16</v>
      </c>
    </row>
    <row r="1903">
      <c r="A1903" s="2" t="s">
        <v>5006</v>
      </c>
      <c r="B1903" s="2" t="s">
        <v>12</v>
      </c>
      <c r="C1903" s="2" t="s">
        <v>13</v>
      </c>
      <c r="D1903" s="2" t="s">
        <v>4397</v>
      </c>
      <c r="E1903" s="2" t="s">
        <v>4397</v>
      </c>
      <c r="F1903" s="2" t="s">
        <v>4401</v>
      </c>
      <c r="G1903" s="3">
        <v>0.5369</v>
      </c>
      <c r="H1903" s="3">
        <v>93.26</v>
      </c>
      <c r="I1903" s="3">
        <v>100.0</v>
      </c>
      <c r="J1903" s="3">
        <v>128.62</v>
      </c>
      <c r="K1903" s="2" t="s">
        <v>16</v>
      </c>
    </row>
    <row r="1904">
      <c r="A1904" s="2" t="s">
        <v>5006</v>
      </c>
      <c r="B1904" s="2" t="s">
        <v>12</v>
      </c>
      <c r="C1904" s="2" t="s">
        <v>13</v>
      </c>
      <c r="D1904" s="2" t="s">
        <v>4397</v>
      </c>
      <c r="E1904" s="2" t="s">
        <v>4397</v>
      </c>
      <c r="F1904" s="2" t="s">
        <v>4403</v>
      </c>
      <c r="G1904" s="3">
        <v>0.7131</v>
      </c>
      <c r="H1904" s="3">
        <v>94.52</v>
      </c>
      <c r="I1904" s="3">
        <v>100.0</v>
      </c>
      <c r="J1904" s="3">
        <v>128.62</v>
      </c>
      <c r="K1904" s="2" t="s">
        <v>16</v>
      </c>
    </row>
    <row r="1905">
      <c r="A1905" s="2" t="s">
        <v>5006</v>
      </c>
      <c r="B1905" s="2" t="s">
        <v>12</v>
      </c>
      <c r="C1905" s="2" t="s">
        <v>13</v>
      </c>
      <c r="D1905" s="2" t="s">
        <v>4397</v>
      </c>
      <c r="E1905" s="2" t="s">
        <v>4397</v>
      </c>
      <c r="F1905" s="2" t="s">
        <v>4405</v>
      </c>
      <c r="G1905" s="3">
        <v>0.4694</v>
      </c>
      <c r="H1905" s="3">
        <v>90.19</v>
      </c>
      <c r="I1905" s="3">
        <v>100.0</v>
      </c>
      <c r="J1905" s="3">
        <v>128.62</v>
      </c>
      <c r="K1905" s="2" t="s">
        <v>16</v>
      </c>
    </row>
    <row r="1906">
      <c r="A1906" s="2" t="s">
        <v>5006</v>
      </c>
      <c r="B1906" s="2" t="s">
        <v>12</v>
      </c>
      <c r="C1906" s="2" t="s">
        <v>13</v>
      </c>
      <c r="D1906" s="2" t="s">
        <v>4397</v>
      </c>
      <c r="E1906" s="2" t="s">
        <v>4397</v>
      </c>
      <c r="F1906" s="2" t="s">
        <v>4407</v>
      </c>
      <c r="G1906" s="3">
        <v>0.5882</v>
      </c>
      <c r="H1906" s="3">
        <v>93.45</v>
      </c>
      <c r="I1906" s="3">
        <v>100.0</v>
      </c>
      <c r="J1906" s="3">
        <v>128.62</v>
      </c>
      <c r="K1906" s="2" t="s">
        <v>16</v>
      </c>
    </row>
    <row r="1907">
      <c r="A1907" s="2" t="s">
        <v>5006</v>
      </c>
      <c r="B1907" s="2" t="s">
        <v>12</v>
      </c>
      <c r="C1907" s="2" t="s">
        <v>13</v>
      </c>
      <c r="D1907" s="2" t="s">
        <v>4397</v>
      </c>
      <c r="E1907" s="2" t="s">
        <v>4397</v>
      </c>
      <c r="F1907" s="2" t="s">
        <v>4409</v>
      </c>
      <c r="G1907" s="3">
        <v>0.6066</v>
      </c>
      <c r="H1907" s="3">
        <v>95.47</v>
      </c>
      <c r="I1907" s="3">
        <v>100.0</v>
      </c>
      <c r="J1907" s="3">
        <v>128.62</v>
      </c>
      <c r="K1907" s="2" t="s">
        <v>16</v>
      </c>
    </row>
    <row r="1908">
      <c r="A1908" s="2" t="s">
        <v>5006</v>
      </c>
      <c r="B1908" s="2" t="s">
        <v>12</v>
      </c>
      <c r="C1908" s="2" t="s">
        <v>13</v>
      </c>
      <c r="D1908" s="2" t="s">
        <v>4397</v>
      </c>
      <c r="E1908" s="2" t="s">
        <v>25</v>
      </c>
      <c r="F1908" s="2" t="s">
        <v>4412</v>
      </c>
      <c r="G1908" s="3">
        <v>0.28</v>
      </c>
      <c r="H1908" s="3">
        <v>97.26</v>
      </c>
      <c r="I1908" s="3">
        <v>100.0</v>
      </c>
      <c r="J1908" s="3">
        <v>128.62</v>
      </c>
      <c r="K1908" s="2" t="s">
        <v>50</v>
      </c>
    </row>
    <row r="1909">
      <c r="A1909" s="2" t="s">
        <v>5006</v>
      </c>
      <c r="B1909" s="2" t="s">
        <v>12</v>
      </c>
      <c r="C1909" s="2" t="s">
        <v>13</v>
      </c>
      <c r="D1909" s="2" t="s">
        <v>4397</v>
      </c>
      <c r="E1909" s="2" t="s">
        <v>4397</v>
      </c>
      <c r="F1909" s="2" t="s">
        <v>4414</v>
      </c>
      <c r="G1909" s="3">
        <v>0.5603</v>
      </c>
      <c r="H1909" s="3">
        <v>96.29</v>
      </c>
      <c r="I1909" s="3">
        <v>100.0</v>
      </c>
      <c r="J1909" s="3">
        <v>128.62</v>
      </c>
      <c r="K1909" s="2" t="s">
        <v>16</v>
      </c>
    </row>
    <row r="1910">
      <c r="A1910" s="2" t="s">
        <v>5006</v>
      </c>
      <c r="B1910" s="2" t="s">
        <v>12</v>
      </c>
      <c r="C1910" s="2" t="s">
        <v>13</v>
      </c>
      <c r="D1910" s="2" t="s">
        <v>4397</v>
      </c>
      <c r="E1910" s="2" t="s">
        <v>4397</v>
      </c>
      <c r="F1910" s="2" t="s">
        <v>4417</v>
      </c>
      <c r="G1910" s="3">
        <v>0.7255</v>
      </c>
      <c r="H1910" s="3">
        <v>90.35</v>
      </c>
      <c r="I1910" s="3">
        <v>100.0</v>
      </c>
      <c r="J1910" s="3">
        <v>128.62</v>
      </c>
      <c r="K1910" s="2" t="s">
        <v>16</v>
      </c>
    </row>
    <row r="1911">
      <c r="A1911" s="2" t="s">
        <v>5006</v>
      </c>
      <c r="B1911" s="2" t="s">
        <v>12</v>
      </c>
      <c r="C1911" s="2" t="s">
        <v>13</v>
      </c>
      <c r="D1911" s="2" t="s">
        <v>4397</v>
      </c>
      <c r="E1911" s="2" t="s">
        <v>25</v>
      </c>
      <c r="F1911" s="2" t="s">
        <v>4420</v>
      </c>
      <c r="G1911" s="3">
        <v>0.2328</v>
      </c>
      <c r="H1911" s="3">
        <v>95.07</v>
      </c>
      <c r="I1911" s="3">
        <v>100.0</v>
      </c>
      <c r="J1911" s="3">
        <v>128.62</v>
      </c>
      <c r="K1911" s="2" t="s">
        <v>50</v>
      </c>
    </row>
    <row r="1912">
      <c r="A1912" s="2" t="s">
        <v>5032</v>
      </c>
      <c r="B1912" s="2" t="s">
        <v>12</v>
      </c>
      <c r="C1912" s="2" t="s">
        <v>13</v>
      </c>
      <c r="D1912" s="2" t="s">
        <v>4397</v>
      </c>
      <c r="E1912" s="2" t="s">
        <v>4397</v>
      </c>
      <c r="F1912" s="2" t="s">
        <v>4422</v>
      </c>
      <c r="G1912" s="3">
        <v>0.7623</v>
      </c>
      <c r="H1912" s="3">
        <v>90.21</v>
      </c>
      <c r="I1912" s="3">
        <v>100.0</v>
      </c>
      <c r="J1912" s="3">
        <v>128.62</v>
      </c>
      <c r="K1912" s="2" t="s">
        <v>16</v>
      </c>
    </row>
    <row r="1913">
      <c r="A1913" s="2" t="s">
        <v>5032</v>
      </c>
      <c r="B1913" s="2" t="s">
        <v>12</v>
      </c>
      <c r="C1913" s="2" t="s">
        <v>13</v>
      </c>
      <c r="D1913" s="2" t="s">
        <v>4397</v>
      </c>
      <c r="E1913" s="2" t="s">
        <v>25</v>
      </c>
      <c r="F1913" s="2" t="s">
        <v>4425</v>
      </c>
      <c r="G1913" s="3">
        <v>0.226</v>
      </c>
      <c r="H1913" s="3">
        <v>102.64</v>
      </c>
      <c r="I1913" s="3">
        <v>100.0</v>
      </c>
      <c r="J1913" s="3">
        <v>128.62</v>
      </c>
      <c r="K1913" s="2" t="s">
        <v>50</v>
      </c>
    </row>
    <row r="1914">
      <c r="A1914" s="2" t="s">
        <v>5032</v>
      </c>
      <c r="B1914" s="2" t="s">
        <v>12</v>
      </c>
      <c r="C1914" s="2" t="s">
        <v>13</v>
      </c>
      <c r="D1914" s="2" t="s">
        <v>4397</v>
      </c>
      <c r="E1914" s="2" t="s">
        <v>25</v>
      </c>
      <c r="F1914" s="2" t="s">
        <v>4428</v>
      </c>
      <c r="G1914" s="3">
        <v>0.3205</v>
      </c>
      <c r="H1914" s="3">
        <v>101.18</v>
      </c>
      <c r="I1914" s="3">
        <v>100.0</v>
      </c>
      <c r="J1914" s="3">
        <v>128.62</v>
      </c>
      <c r="K1914" s="2" t="s">
        <v>50</v>
      </c>
    </row>
    <row r="1915">
      <c r="A1915" s="2" t="s">
        <v>5032</v>
      </c>
      <c r="B1915" s="2" t="s">
        <v>12</v>
      </c>
      <c r="C1915" s="2" t="s">
        <v>13</v>
      </c>
      <c r="D1915" s="2" t="s">
        <v>4397</v>
      </c>
      <c r="E1915" s="2" t="s">
        <v>25</v>
      </c>
      <c r="F1915" s="2" t="s">
        <v>4429</v>
      </c>
      <c r="G1915" s="3">
        <v>0.3054</v>
      </c>
      <c r="H1915" s="3">
        <v>103.69</v>
      </c>
      <c r="I1915" s="3">
        <v>100.0</v>
      </c>
      <c r="J1915" s="3">
        <v>128.62</v>
      </c>
      <c r="K1915" s="2" t="s">
        <v>50</v>
      </c>
    </row>
    <row r="1916">
      <c r="A1916" s="2" t="s">
        <v>5032</v>
      </c>
      <c r="B1916" s="2" t="s">
        <v>12</v>
      </c>
      <c r="C1916" s="2" t="s">
        <v>13</v>
      </c>
      <c r="D1916" s="2" t="s">
        <v>4397</v>
      </c>
      <c r="E1916" s="2" t="s">
        <v>4397</v>
      </c>
      <c r="F1916" s="2" t="s">
        <v>4432</v>
      </c>
      <c r="G1916" s="3">
        <v>0.7277</v>
      </c>
      <c r="H1916" s="3">
        <v>102.38</v>
      </c>
      <c r="I1916" s="3">
        <v>100.0</v>
      </c>
      <c r="J1916" s="3">
        <v>128.62</v>
      </c>
      <c r="K1916" s="2" t="s">
        <v>16</v>
      </c>
    </row>
    <row r="1917">
      <c r="A1917" s="2" t="s">
        <v>5032</v>
      </c>
      <c r="B1917" s="2" t="s">
        <v>12</v>
      </c>
      <c r="C1917" s="2" t="s">
        <v>13</v>
      </c>
      <c r="D1917" s="2" t="s">
        <v>4397</v>
      </c>
      <c r="E1917" s="2" t="s">
        <v>4397</v>
      </c>
      <c r="F1917" s="2" t="s">
        <v>4434</v>
      </c>
      <c r="G1917" s="3">
        <v>0.5148</v>
      </c>
      <c r="H1917" s="3">
        <v>108.33</v>
      </c>
      <c r="I1917" s="3">
        <v>97.9</v>
      </c>
      <c r="J1917" s="3">
        <v>128.62</v>
      </c>
      <c r="K1917" s="2" t="s">
        <v>16</v>
      </c>
    </row>
    <row r="1918">
      <c r="A1918" s="2" t="s">
        <v>5032</v>
      </c>
      <c r="B1918" s="2" t="s">
        <v>12</v>
      </c>
      <c r="C1918" s="2" t="s">
        <v>13</v>
      </c>
      <c r="D1918" s="2" t="s">
        <v>4397</v>
      </c>
      <c r="E1918" s="2" t="s">
        <v>4397</v>
      </c>
      <c r="F1918" s="2" t="s">
        <v>4438</v>
      </c>
      <c r="G1918" s="3">
        <v>0.6507</v>
      </c>
      <c r="H1918" s="3">
        <v>100.55</v>
      </c>
      <c r="I1918" s="3">
        <v>100.0</v>
      </c>
      <c r="J1918" s="3">
        <v>128.62</v>
      </c>
      <c r="K1918" s="2" t="s">
        <v>16</v>
      </c>
    </row>
    <row r="1919">
      <c r="A1919" s="2" t="s">
        <v>5032</v>
      </c>
      <c r="B1919" s="2" t="s">
        <v>12</v>
      </c>
      <c r="C1919" s="2" t="s">
        <v>13</v>
      </c>
      <c r="D1919" s="2" t="s">
        <v>4397</v>
      </c>
      <c r="E1919" s="2" t="s">
        <v>4397</v>
      </c>
      <c r="F1919" s="2" t="s">
        <v>4440</v>
      </c>
      <c r="G1919" s="3">
        <v>0.6168</v>
      </c>
      <c r="H1919" s="3">
        <v>103.31</v>
      </c>
      <c r="I1919" s="3">
        <v>100.0</v>
      </c>
      <c r="J1919" s="3">
        <v>128.62</v>
      </c>
      <c r="K1919" s="2" t="s">
        <v>16</v>
      </c>
    </row>
    <row r="1920">
      <c r="A1920" s="2" t="s">
        <v>5032</v>
      </c>
      <c r="B1920" s="2" t="s">
        <v>12</v>
      </c>
      <c r="C1920" s="2" t="s">
        <v>13</v>
      </c>
      <c r="D1920" s="2" t="s">
        <v>4397</v>
      </c>
      <c r="E1920" s="2" t="s">
        <v>4397</v>
      </c>
      <c r="F1920" s="2" t="s">
        <v>4441</v>
      </c>
      <c r="G1920" s="3">
        <v>0.7562</v>
      </c>
      <c r="H1920" s="3">
        <v>103.08</v>
      </c>
      <c r="I1920" s="3">
        <v>100.0</v>
      </c>
      <c r="J1920" s="3">
        <v>128.62</v>
      </c>
      <c r="K1920" s="2" t="s">
        <v>16</v>
      </c>
    </row>
    <row r="1921">
      <c r="A1921" s="2" t="s">
        <v>5048</v>
      </c>
      <c r="B1921" s="2" t="s">
        <v>12</v>
      </c>
      <c r="C1921" s="2" t="s">
        <v>13</v>
      </c>
      <c r="D1921" s="2" t="s">
        <v>4397</v>
      </c>
      <c r="E1921" s="2" t="s">
        <v>4397</v>
      </c>
      <c r="F1921" s="2" t="s">
        <v>4443</v>
      </c>
      <c r="G1921" s="3">
        <v>0.7115</v>
      </c>
      <c r="H1921" s="3">
        <v>104.95</v>
      </c>
      <c r="I1921" s="3">
        <v>100.0</v>
      </c>
      <c r="J1921" s="3">
        <v>128.62</v>
      </c>
      <c r="K1921" s="2" t="s">
        <v>16</v>
      </c>
    </row>
    <row r="1922">
      <c r="A1922" s="2" t="s">
        <v>5048</v>
      </c>
      <c r="B1922" s="2" t="s">
        <v>12</v>
      </c>
      <c r="C1922" s="2" t="s">
        <v>13</v>
      </c>
      <c r="D1922" s="2" t="s">
        <v>4445</v>
      </c>
      <c r="E1922" s="2" t="s">
        <v>4445</v>
      </c>
      <c r="F1922" s="2" t="s">
        <v>4446</v>
      </c>
      <c r="G1922" s="3">
        <v>0.76</v>
      </c>
      <c r="H1922" s="3">
        <v>105.5</v>
      </c>
      <c r="I1922" s="3">
        <v>100.0</v>
      </c>
      <c r="J1922" s="3">
        <v>128.62</v>
      </c>
      <c r="K1922" s="2" t="s">
        <v>16</v>
      </c>
    </row>
    <row r="1923">
      <c r="A1923" s="2" t="s">
        <v>5048</v>
      </c>
      <c r="B1923" s="2" t="s">
        <v>12</v>
      </c>
      <c r="C1923" s="2" t="s">
        <v>13</v>
      </c>
      <c r="D1923" s="2" t="s">
        <v>4445</v>
      </c>
      <c r="E1923" s="2" t="s">
        <v>4445</v>
      </c>
      <c r="F1923" s="2" t="s">
        <v>4449</v>
      </c>
      <c r="G1923" s="3">
        <v>0.7033</v>
      </c>
      <c r="H1923" s="3">
        <v>99.89</v>
      </c>
      <c r="I1923" s="3">
        <v>100.0</v>
      </c>
      <c r="J1923" s="3">
        <v>128.62</v>
      </c>
      <c r="K1923" s="2" t="s">
        <v>16</v>
      </c>
    </row>
    <row r="1924">
      <c r="A1924" s="2" t="s">
        <v>5048</v>
      </c>
      <c r="B1924" s="2" t="s">
        <v>12</v>
      </c>
      <c r="C1924" s="2" t="s">
        <v>13</v>
      </c>
      <c r="D1924" s="2" t="s">
        <v>4445</v>
      </c>
      <c r="E1924" s="2" t="s">
        <v>25</v>
      </c>
      <c r="F1924" s="2" t="s">
        <v>4452</v>
      </c>
      <c r="G1924" s="3">
        <v>0.2961</v>
      </c>
      <c r="H1924" s="3">
        <v>85.49</v>
      </c>
      <c r="I1924" s="3">
        <v>100.0</v>
      </c>
      <c r="J1924" s="3">
        <v>128.62</v>
      </c>
      <c r="K1924" s="2" t="s">
        <v>50</v>
      </c>
    </row>
    <row r="1925">
      <c r="A1925" s="2" t="s">
        <v>5048</v>
      </c>
      <c r="B1925" s="2" t="s">
        <v>12</v>
      </c>
      <c r="C1925" s="2" t="s">
        <v>13</v>
      </c>
      <c r="D1925" s="2" t="s">
        <v>4445</v>
      </c>
      <c r="E1925" s="2" t="s">
        <v>4445</v>
      </c>
      <c r="F1925" s="2" t="s">
        <v>4455</v>
      </c>
      <c r="G1925" s="3">
        <v>0.4661</v>
      </c>
      <c r="H1925" s="3">
        <v>89.44</v>
      </c>
      <c r="I1925" s="3">
        <v>100.0</v>
      </c>
      <c r="J1925" s="3">
        <v>128.62</v>
      </c>
      <c r="K1925" s="2" t="s">
        <v>16</v>
      </c>
    </row>
    <row r="1926">
      <c r="A1926" s="2" t="s">
        <v>5048</v>
      </c>
      <c r="B1926" s="2" t="s">
        <v>12</v>
      </c>
      <c r="C1926" s="2" t="s">
        <v>13</v>
      </c>
      <c r="D1926" s="2" t="s">
        <v>4445</v>
      </c>
      <c r="E1926" s="2" t="s">
        <v>4445</v>
      </c>
      <c r="F1926" s="2" t="s">
        <v>4458</v>
      </c>
      <c r="G1926" s="3">
        <v>0.616</v>
      </c>
      <c r="H1926" s="3">
        <v>90.6</v>
      </c>
      <c r="I1926" s="3">
        <v>100.0</v>
      </c>
      <c r="J1926" s="3">
        <v>128.62</v>
      </c>
      <c r="K1926" s="2" t="s">
        <v>16</v>
      </c>
    </row>
    <row r="1927">
      <c r="A1927" s="2" t="s">
        <v>5048</v>
      </c>
      <c r="B1927" s="2" t="s">
        <v>12</v>
      </c>
      <c r="C1927" s="2" t="s">
        <v>13</v>
      </c>
      <c r="D1927" s="2" t="s">
        <v>4445</v>
      </c>
      <c r="E1927" s="2" t="s">
        <v>4445</v>
      </c>
      <c r="F1927" s="2" t="s">
        <v>4460</v>
      </c>
      <c r="G1927" s="3">
        <v>0.7492</v>
      </c>
      <c r="H1927" s="3">
        <v>92.77</v>
      </c>
      <c r="I1927" s="3">
        <v>100.0</v>
      </c>
      <c r="J1927" s="3">
        <v>128.62</v>
      </c>
      <c r="K1927" s="2" t="s">
        <v>16</v>
      </c>
    </row>
    <row r="1928">
      <c r="A1928" s="2" t="s">
        <v>5048</v>
      </c>
      <c r="B1928" s="2" t="s">
        <v>12</v>
      </c>
      <c r="C1928" s="2" t="s">
        <v>13</v>
      </c>
      <c r="D1928" s="2" t="s">
        <v>4445</v>
      </c>
      <c r="E1928" s="2" t="s">
        <v>4445</v>
      </c>
      <c r="F1928" s="2" t="s">
        <v>4466</v>
      </c>
      <c r="G1928" s="3">
        <v>0.7119</v>
      </c>
      <c r="H1928" s="3">
        <v>107.77</v>
      </c>
      <c r="I1928" s="3">
        <v>100.0</v>
      </c>
      <c r="J1928" s="3">
        <v>128.62</v>
      </c>
      <c r="K1928" s="2" t="s">
        <v>16</v>
      </c>
    </row>
    <row r="1929">
      <c r="A1929" s="2" t="s">
        <v>5048</v>
      </c>
      <c r="B1929" s="2" t="s">
        <v>12</v>
      </c>
      <c r="C1929" s="2" t="s">
        <v>13</v>
      </c>
      <c r="D1929" s="2" t="s">
        <v>4445</v>
      </c>
      <c r="E1929" s="2" t="s">
        <v>4445</v>
      </c>
      <c r="F1929" s="2" t="s">
        <v>4468</v>
      </c>
      <c r="G1929" s="3">
        <v>0.8277</v>
      </c>
      <c r="H1929" s="3">
        <v>108.32</v>
      </c>
      <c r="I1929" s="3">
        <v>100.0</v>
      </c>
      <c r="J1929" s="3">
        <v>128.62</v>
      </c>
      <c r="K1929" s="2" t="s">
        <v>16</v>
      </c>
    </row>
    <row r="1930">
      <c r="A1930" s="2" t="s">
        <v>5048</v>
      </c>
      <c r="B1930" s="2" t="s">
        <v>12</v>
      </c>
      <c r="C1930" s="2" t="s">
        <v>13</v>
      </c>
      <c r="D1930" s="2" t="s">
        <v>4445</v>
      </c>
      <c r="E1930" s="2" t="s">
        <v>4445</v>
      </c>
      <c r="F1930" s="2" t="s">
        <v>4470</v>
      </c>
      <c r="G1930" s="3">
        <v>0.7656</v>
      </c>
      <c r="H1930" s="3">
        <v>97.16</v>
      </c>
      <c r="I1930" s="3">
        <v>100.0</v>
      </c>
      <c r="J1930" s="3">
        <v>128.62</v>
      </c>
      <c r="K1930" s="2" t="s">
        <v>16</v>
      </c>
    </row>
    <row r="1931">
      <c r="A1931" s="2" t="s">
        <v>5075</v>
      </c>
      <c r="B1931" s="2" t="s">
        <v>12</v>
      </c>
      <c r="C1931" s="2" t="s">
        <v>13</v>
      </c>
      <c r="D1931" s="2" t="s">
        <v>4445</v>
      </c>
      <c r="E1931" s="2" t="s">
        <v>4445</v>
      </c>
      <c r="F1931" s="2" t="s">
        <v>4474</v>
      </c>
      <c r="G1931" s="3">
        <v>0.5532</v>
      </c>
      <c r="H1931" s="3">
        <v>99.75</v>
      </c>
      <c r="I1931" s="3">
        <v>100.0</v>
      </c>
      <c r="J1931" s="3">
        <v>128.62</v>
      </c>
      <c r="K1931" s="2" t="s">
        <v>16</v>
      </c>
    </row>
    <row r="1932">
      <c r="A1932" s="2" t="s">
        <v>5075</v>
      </c>
      <c r="B1932" s="2" t="s">
        <v>12</v>
      </c>
      <c r="C1932" s="2" t="s">
        <v>13</v>
      </c>
      <c r="D1932" s="2" t="s">
        <v>4445</v>
      </c>
      <c r="E1932" s="2" t="s">
        <v>4445</v>
      </c>
      <c r="F1932" s="2" t="s">
        <v>4476</v>
      </c>
      <c r="G1932" s="3">
        <v>0.702</v>
      </c>
      <c r="H1932" s="3">
        <v>103.56</v>
      </c>
      <c r="I1932" s="3">
        <v>100.0</v>
      </c>
      <c r="J1932" s="3">
        <v>128.62</v>
      </c>
      <c r="K1932" s="2" t="s">
        <v>16</v>
      </c>
    </row>
    <row r="1933">
      <c r="A1933" s="2" t="s">
        <v>5075</v>
      </c>
      <c r="B1933" s="2" t="s">
        <v>12</v>
      </c>
      <c r="C1933" s="2" t="s">
        <v>13</v>
      </c>
      <c r="D1933" s="2" t="s">
        <v>4445</v>
      </c>
      <c r="E1933" s="2" t="s">
        <v>4445</v>
      </c>
      <c r="F1933" s="2" t="s">
        <v>4478</v>
      </c>
      <c r="G1933" s="3">
        <v>0.6989</v>
      </c>
      <c r="H1933" s="3">
        <v>94.42</v>
      </c>
      <c r="I1933" s="3">
        <v>100.0</v>
      </c>
      <c r="J1933" s="3">
        <v>128.62</v>
      </c>
      <c r="K1933" s="2" t="s">
        <v>16</v>
      </c>
    </row>
    <row r="1934">
      <c r="A1934" s="2" t="s">
        <v>5075</v>
      </c>
      <c r="B1934" s="2" t="s">
        <v>12</v>
      </c>
      <c r="C1934" s="2" t="s">
        <v>13</v>
      </c>
      <c r="D1934" s="2" t="s">
        <v>4445</v>
      </c>
      <c r="E1934" s="2" t="s">
        <v>4445</v>
      </c>
      <c r="F1934" s="2" t="s">
        <v>4481</v>
      </c>
      <c r="G1934" s="3">
        <v>0.686</v>
      </c>
      <c r="H1934" s="3">
        <v>99.21</v>
      </c>
      <c r="I1934" s="3">
        <v>100.0</v>
      </c>
      <c r="J1934" s="3">
        <v>128.62</v>
      </c>
      <c r="K1934" s="2" t="s">
        <v>16</v>
      </c>
    </row>
    <row r="1935">
      <c r="A1935" s="2" t="s">
        <v>5075</v>
      </c>
      <c r="B1935" s="2" t="s">
        <v>12</v>
      </c>
      <c r="C1935" s="2" t="s">
        <v>13</v>
      </c>
      <c r="D1935" s="2" t="s">
        <v>4445</v>
      </c>
      <c r="E1935" s="2" t="s">
        <v>4445</v>
      </c>
      <c r="F1935" s="2" t="s">
        <v>4484</v>
      </c>
      <c r="G1935" s="3">
        <v>0.4726</v>
      </c>
      <c r="H1935" s="3">
        <v>107.65</v>
      </c>
      <c r="I1935" s="3">
        <v>100.0</v>
      </c>
      <c r="J1935" s="3">
        <v>128.62</v>
      </c>
      <c r="K1935" s="2" t="s">
        <v>16</v>
      </c>
    </row>
    <row r="1936">
      <c r="A1936" s="2" t="s">
        <v>5075</v>
      </c>
      <c r="B1936" s="2" t="s">
        <v>12</v>
      </c>
      <c r="C1936" s="2" t="s">
        <v>13</v>
      </c>
      <c r="D1936" s="2" t="s">
        <v>4445</v>
      </c>
      <c r="E1936" s="2" t="s">
        <v>4445</v>
      </c>
      <c r="F1936" s="2" t="s">
        <v>4486</v>
      </c>
      <c r="G1936" s="3">
        <v>0.717</v>
      </c>
      <c r="H1936" s="3">
        <v>89.56</v>
      </c>
      <c r="I1936" s="3">
        <v>100.0</v>
      </c>
      <c r="J1936" s="3">
        <v>128.62</v>
      </c>
      <c r="K1936" s="2" t="s">
        <v>16</v>
      </c>
    </row>
    <row r="1937">
      <c r="A1937" s="2" t="s">
        <v>5075</v>
      </c>
      <c r="B1937" s="2" t="s">
        <v>12</v>
      </c>
      <c r="C1937" s="2" t="s">
        <v>13</v>
      </c>
      <c r="D1937" s="2" t="s">
        <v>4445</v>
      </c>
      <c r="E1937" s="2" t="s">
        <v>4445</v>
      </c>
      <c r="F1937" s="2" t="s">
        <v>4489</v>
      </c>
      <c r="G1937" s="3">
        <v>0.7437</v>
      </c>
      <c r="H1937" s="3">
        <v>88.31</v>
      </c>
      <c r="I1937" s="3">
        <v>100.0</v>
      </c>
      <c r="J1937" s="3">
        <v>128.62</v>
      </c>
      <c r="K1937" s="2" t="s">
        <v>16</v>
      </c>
    </row>
    <row r="1938">
      <c r="A1938" s="2" t="s">
        <v>5075</v>
      </c>
      <c r="B1938" s="2" t="s">
        <v>12</v>
      </c>
      <c r="C1938" s="2" t="s">
        <v>13</v>
      </c>
      <c r="D1938" s="2" t="s">
        <v>4445</v>
      </c>
      <c r="E1938" s="2" t="s">
        <v>4445</v>
      </c>
      <c r="F1938" s="2" t="s">
        <v>4494</v>
      </c>
      <c r="G1938" s="3">
        <v>0.5456</v>
      </c>
      <c r="H1938" s="3">
        <v>95.31</v>
      </c>
      <c r="I1938" s="3">
        <v>100.0</v>
      </c>
      <c r="J1938" s="3">
        <v>128.62</v>
      </c>
      <c r="K1938" s="2" t="s">
        <v>16</v>
      </c>
    </row>
    <row r="1939">
      <c r="A1939" s="2" t="s">
        <v>5075</v>
      </c>
      <c r="B1939" s="2" t="s">
        <v>12</v>
      </c>
      <c r="C1939" s="2" t="s">
        <v>13</v>
      </c>
      <c r="D1939" s="2" t="s">
        <v>4445</v>
      </c>
      <c r="E1939" s="2" t="s">
        <v>4445</v>
      </c>
      <c r="F1939" s="2" t="s">
        <v>4496</v>
      </c>
      <c r="G1939" s="3">
        <v>0.6696</v>
      </c>
      <c r="H1939" s="3">
        <v>84.54</v>
      </c>
      <c r="I1939" s="3">
        <v>100.0</v>
      </c>
      <c r="J1939" s="3">
        <v>128.62</v>
      </c>
      <c r="K1939" s="2" t="s">
        <v>16</v>
      </c>
    </row>
    <row r="1940">
      <c r="A1940" s="2" t="s">
        <v>5075</v>
      </c>
      <c r="B1940" s="2" t="s">
        <v>12</v>
      </c>
      <c r="C1940" s="2" t="s">
        <v>13</v>
      </c>
      <c r="D1940" s="2" t="s">
        <v>4445</v>
      </c>
      <c r="E1940" s="2" t="s">
        <v>4445</v>
      </c>
      <c r="F1940" s="2" t="s">
        <v>4499</v>
      </c>
      <c r="G1940" s="3">
        <v>0.7057</v>
      </c>
      <c r="H1940" s="3">
        <v>97.11</v>
      </c>
      <c r="I1940" s="3">
        <v>100.0</v>
      </c>
      <c r="J1940" s="3">
        <v>128.62</v>
      </c>
      <c r="K1940" s="2" t="s">
        <v>16</v>
      </c>
    </row>
    <row r="1941">
      <c r="A1941" s="2" t="s">
        <v>5099</v>
      </c>
      <c r="B1941" s="2" t="s">
        <v>12</v>
      </c>
      <c r="C1941" s="2" t="s">
        <v>13</v>
      </c>
      <c r="D1941" s="2" t="s">
        <v>4445</v>
      </c>
      <c r="E1941" s="2" t="s">
        <v>4445</v>
      </c>
      <c r="F1941" s="2" t="s">
        <v>4503</v>
      </c>
      <c r="G1941" s="3">
        <v>0.723</v>
      </c>
      <c r="H1941" s="3">
        <v>106.35</v>
      </c>
      <c r="I1941" s="3">
        <v>100.0</v>
      </c>
      <c r="J1941" s="3">
        <v>128.62</v>
      </c>
      <c r="K1941" s="2" t="s">
        <v>16</v>
      </c>
    </row>
    <row r="1942">
      <c r="A1942" s="2" t="s">
        <v>5099</v>
      </c>
      <c r="B1942" s="2" t="s">
        <v>12</v>
      </c>
      <c r="C1942" s="2" t="s">
        <v>13</v>
      </c>
      <c r="D1942" s="2" t="s">
        <v>4507</v>
      </c>
      <c r="E1942" s="2" t="s">
        <v>4507</v>
      </c>
      <c r="F1942" s="2" t="s">
        <v>4508</v>
      </c>
      <c r="G1942" s="3">
        <v>0.5671</v>
      </c>
      <c r="H1942" s="3">
        <v>86.49</v>
      </c>
      <c r="I1942" s="3">
        <v>100.0</v>
      </c>
      <c r="J1942" s="3">
        <v>128.62</v>
      </c>
      <c r="K1942" s="2" t="s">
        <v>16</v>
      </c>
    </row>
    <row r="1943">
      <c r="A1943" s="2" t="s">
        <v>5099</v>
      </c>
      <c r="B1943" s="2" t="s">
        <v>12</v>
      </c>
      <c r="C1943" s="2" t="s">
        <v>13</v>
      </c>
      <c r="D1943" s="2" t="s">
        <v>4507</v>
      </c>
      <c r="E1943" s="2" t="s">
        <v>4507</v>
      </c>
      <c r="F1943" s="2" t="s">
        <v>4511</v>
      </c>
      <c r="G1943" s="3">
        <v>0.5161</v>
      </c>
      <c r="H1943" s="3">
        <v>91.13</v>
      </c>
      <c r="I1943" s="3">
        <v>100.0</v>
      </c>
      <c r="J1943" s="3">
        <v>128.62</v>
      </c>
      <c r="K1943" s="2" t="s">
        <v>16</v>
      </c>
    </row>
    <row r="1944">
      <c r="A1944" s="2" t="s">
        <v>5099</v>
      </c>
      <c r="B1944" s="2" t="s">
        <v>12</v>
      </c>
      <c r="C1944" s="2" t="s">
        <v>13</v>
      </c>
      <c r="D1944" s="2" t="s">
        <v>4507</v>
      </c>
      <c r="E1944" s="2" t="s">
        <v>4507</v>
      </c>
      <c r="F1944" s="2" t="s">
        <v>4513</v>
      </c>
      <c r="G1944" s="3">
        <v>0.596</v>
      </c>
      <c r="H1944" s="3">
        <v>96.77</v>
      </c>
      <c r="I1944" s="3">
        <v>100.0</v>
      </c>
      <c r="J1944" s="3">
        <v>128.62</v>
      </c>
      <c r="K1944" s="2" t="s">
        <v>16</v>
      </c>
    </row>
    <row r="1945">
      <c r="A1945" s="2" t="s">
        <v>5099</v>
      </c>
      <c r="B1945" s="2" t="s">
        <v>12</v>
      </c>
      <c r="C1945" s="2" t="s">
        <v>13</v>
      </c>
      <c r="D1945" s="2" t="s">
        <v>4507</v>
      </c>
      <c r="E1945" s="2" t="s">
        <v>4507</v>
      </c>
      <c r="F1945" s="2" t="s">
        <v>4515</v>
      </c>
      <c r="G1945" s="3">
        <v>0.6871</v>
      </c>
      <c r="H1945" s="3">
        <v>92.28</v>
      </c>
      <c r="I1945" s="3">
        <v>100.0</v>
      </c>
      <c r="J1945" s="3">
        <v>128.62</v>
      </c>
      <c r="K1945" s="2" t="s">
        <v>16</v>
      </c>
    </row>
    <row r="1946">
      <c r="A1946" s="2" t="s">
        <v>5099</v>
      </c>
      <c r="B1946" s="2" t="s">
        <v>12</v>
      </c>
      <c r="C1946" s="2" t="s">
        <v>13</v>
      </c>
      <c r="D1946" s="2" t="s">
        <v>4507</v>
      </c>
      <c r="E1946" s="2" t="s">
        <v>4507</v>
      </c>
      <c r="F1946" s="2" t="s">
        <v>4517</v>
      </c>
      <c r="G1946" s="3">
        <v>0.669</v>
      </c>
      <c r="H1946" s="3">
        <v>94.31</v>
      </c>
      <c r="I1946" s="3">
        <v>100.0</v>
      </c>
      <c r="J1946" s="3">
        <v>128.62</v>
      </c>
      <c r="K1946" s="2" t="s">
        <v>16</v>
      </c>
    </row>
    <row r="1947">
      <c r="A1947" s="2" t="s">
        <v>5099</v>
      </c>
      <c r="B1947" s="2" t="s">
        <v>12</v>
      </c>
      <c r="C1947" s="2" t="s">
        <v>13</v>
      </c>
      <c r="D1947" s="2" t="s">
        <v>4507</v>
      </c>
      <c r="E1947" s="2" t="s">
        <v>4507</v>
      </c>
      <c r="F1947" s="2" t="s">
        <v>4519</v>
      </c>
      <c r="G1947" s="3">
        <v>0.7088</v>
      </c>
      <c r="H1947" s="3">
        <v>94.03</v>
      </c>
      <c r="I1947" s="3">
        <v>100.0</v>
      </c>
      <c r="J1947" s="3">
        <v>128.62</v>
      </c>
      <c r="K1947" s="2" t="s">
        <v>16</v>
      </c>
    </row>
    <row r="1948">
      <c r="A1948" s="2" t="s">
        <v>5099</v>
      </c>
      <c r="B1948" s="2" t="s">
        <v>12</v>
      </c>
      <c r="C1948" s="2" t="s">
        <v>13</v>
      </c>
      <c r="D1948" s="2" t="s">
        <v>4507</v>
      </c>
      <c r="E1948" s="2" t="s">
        <v>25</v>
      </c>
      <c r="F1948" s="2" t="s">
        <v>4522</v>
      </c>
      <c r="G1948" s="3">
        <v>0.1923</v>
      </c>
      <c r="H1948" s="3">
        <v>88.88</v>
      </c>
      <c r="I1948" s="3">
        <v>100.0</v>
      </c>
      <c r="J1948" s="3">
        <v>128.62</v>
      </c>
      <c r="K1948" s="2" t="s">
        <v>50</v>
      </c>
    </row>
    <row r="1949">
      <c r="A1949" s="2" t="s">
        <v>5099</v>
      </c>
      <c r="B1949" s="2" t="s">
        <v>12</v>
      </c>
      <c r="C1949" s="2" t="s">
        <v>13</v>
      </c>
      <c r="D1949" s="2" t="s">
        <v>4507</v>
      </c>
      <c r="E1949" s="2" t="s">
        <v>4507</v>
      </c>
      <c r="F1949" s="2" t="s">
        <v>4524</v>
      </c>
      <c r="G1949" s="3">
        <v>0.5343</v>
      </c>
      <c r="H1949" s="3">
        <v>87.02</v>
      </c>
      <c r="I1949" s="3">
        <v>100.0</v>
      </c>
      <c r="J1949" s="3">
        <v>128.62</v>
      </c>
      <c r="K1949" s="2" t="s">
        <v>16</v>
      </c>
    </row>
    <row r="1950">
      <c r="A1950" s="2" t="s">
        <v>5099</v>
      </c>
      <c r="B1950" s="2" t="s">
        <v>12</v>
      </c>
      <c r="C1950" s="2" t="s">
        <v>13</v>
      </c>
      <c r="D1950" s="2" t="s">
        <v>4507</v>
      </c>
      <c r="E1950" s="2" t="s">
        <v>4507</v>
      </c>
      <c r="F1950" s="2" t="s">
        <v>4526</v>
      </c>
      <c r="G1950" s="3">
        <v>0.3805</v>
      </c>
      <c r="H1950" s="3">
        <v>87.4</v>
      </c>
      <c r="I1950" s="3">
        <v>100.0</v>
      </c>
      <c r="J1950" s="3">
        <v>128.62</v>
      </c>
      <c r="K1950" s="2" t="s">
        <v>16</v>
      </c>
    </row>
    <row r="1951">
      <c r="A1951" s="2" t="s">
        <v>5099</v>
      </c>
      <c r="B1951" s="2" t="s">
        <v>12</v>
      </c>
      <c r="C1951" s="2" t="s">
        <v>13</v>
      </c>
      <c r="D1951" s="2" t="s">
        <v>4507</v>
      </c>
      <c r="E1951" s="2" t="s">
        <v>4507</v>
      </c>
      <c r="F1951" s="2" t="s">
        <v>4528</v>
      </c>
      <c r="G1951" s="3">
        <v>0.7392</v>
      </c>
      <c r="H1951" s="3">
        <v>85.4</v>
      </c>
      <c r="I1951" s="3">
        <v>100.0</v>
      </c>
      <c r="J1951" s="3">
        <v>128.62</v>
      </c>
      <c r="K1951" s="2" t="s">
        <v>16</v>
      </c>
    </row>
    <row r="1952">
      <c r="A1952" s="2" t="s">
        <v>5127</v>
      </c>
      <c r="B1952" s="2" t="s">
        <v>12</v>
      </c>
      <c r="C1952" s="2" t="s">
        <v>13</v>
      </c>
      <c r="D1952" s="2" t="s">
        <v>4507</v>
      </c>
      <c r="E1952" s="2" t="s">
        <v>4507</v>
      </c>
      <c r="F1952" s="2" t="s">
        <v>4530</v>
      </c>
      <c r="G1952" s="3">
        <v>0.4041</v>
      </c>
      <c r="H1952" s="3">
        <v>115.2</v>
      </c>
      <c r="I1952" s="3">
        <v>95.9</v>
      </c>
      <c r="J1952" s="3">
        <v>128.62</v>
      </c>
      <c r="K1952" s="2" t="s">
        <v>16</v>
      </c>
    </row>
    <row r="1953">
      <c r="A1953" s="2" t="s">
        <v>5127</v>
      </c>
      <c r="B1953" s="2" t="s">
        <v>12</v>
      </c>
      <c r="C1953" s="2" t="s">
        <v>13</v>
      </c>
      <c r="D1953" s="2" t="s">
        <v>4507</v>
      </c>
      <c r="E1953" s="2" t="s">
        <v>4507</v>
      </c>
      <c r="F1953" s="2" t="s">
        <v>4531</v>
      </c>
      <c r="G1953" s="3">
        <v>0.6413</v>
      </c>
      <c r="H1953" s="3">
        <v>112.5</v>
      </c>
      <c r="I1953" s="3">
        <v>100.0</v>
      </c>
      <c r="J1953" s="3">
        <v>128.62</v>
      </c>
      <c r="K1953" s="2" t="s">
        <v>16</v>
      </c>
    </row>
    <row r="1954">
      <c r="A1954" s="2" t="s">
        <v>5127</v>
      </c>
      <c r="B1954" s="2" t="s">
        <v>12</v>
      </c>
      <c r="C1954" s="2" t="s">
        <v>13</v>
      </c>
      <c r="D1954" s="2" t="s">
        <v>4507</v>
      </c>
      <c r="E1954" s="2" t="s">
        <v>25</v>
      </c>
      <c r="F1954" s="2" t="s">
        <v>4532</v>
      </c>
      <c r="G1954" s="3">
        <v>0.1495</v>
      </c>
      <c r="H1954" s="3">
        <v>96.21</v>
      </c>
      <c r="I1954" s="3">
        <v>100.0</v>
      </c>
      <c r="J1954" s="3">
        <v>128.62</v>
      </c>
      <c r="K1954" s="2" t="s">
        <v>50</v>
      </c>
    </row>
    <row r="1955">
      <c r="A1955" s="2" t="s">
        <v>5127</v>
      </c>
      <c r="B1955" s="2" t="s">
        <v>12</v>
      </c>
      <c r="C1955" s="2" t="s">
        <v>13</v>
      </c>
      <c r="D1955" s="2" t="s">
        <v>4507</v>
      </c>
      <c r="E1955" s="2" t="s">
        <v>4507</v>
      </c>
      <c r="F1955" s="2" t="s">
        <v>4534</v>
      </c>
      <c r="G1955" s="3">
        <v>0.6001</v>
      </c>
      <c r="H1955" s="3">
        <v>104.97</v>
      </c>
      <c r="I1955" s="3">
        <v>100.0</v>
      </c>
      <c r="J1955" s="3">
        <v>128.62</v>
      </c>
      <c r="K1955" s="2" t="s">
        <v>16</v>
      </c>
    </row>
    <row r="1956">
      <c r="A1956" s="2" t="s">
        <v>5127</v>
      </c>
      <c r="B1956" s="2" t="s">
        <v>12</v>
      </c>
      <c r="C1956" s="2" t="s">
        <v>13</v>
      </c>
      <c r="D1956" s="2" t="s">
        <v>4507</v>
      </c>
      <c r="E1956" s="2" t="s">
        <v>4507</v>
      </c>
      <c r="F1956" s="2" t="s">
        <v>4536</v>
      </c>
      <c r="G1956" s="3">
        <v>0.7528</v>
      </c>
      <c r="H1956" s="3">
        <v>91.86</v>
      </c>
      <c r="I1956" s="3">
        <v>100.0</v>
      </c>
      <c r="J1956" s="3">
        <v>128.62</v>
      </c>
      <c r="K1956" s="2" t="s">
        <v>16</v>
      </c>
    </row>
    <row r="1957">
      <c r="A1957" s="2" t="s">
        <v>5127</v>
      </c>
      <c r="B1957" s="2" t="s">
        <v>12</v>
      </c>
      <c r="C1957" s="2" t="s">
        <v>13</v>
      </c>
      <c r="D1957" s="2" t="s">
        <v>4507</v>
      </c>
      <c r="E1957" s="2" t="s">
        <v>4507</v>
      </c>
      <c r="F1957" s="2" t="s">
        <v>4537</v>
      </c>
      <c r="G1957" s="3">
        <v>0.658</v>
      </c>
      <c r="H1957" s="3">
        <v>92.63</v>
      </c>
      <c r="I1957" s="3">
        <v>100.0</v>
      </c>
      <c r="J1957" s="3">
        <v>128.62</v>
      </c>
      <c r="K1957" s="2" t="s">
        <v>16</v>
      </c>
    </row>
    <row r="1958">
      <c r="A1958" s="2" t="s">
        <v>5127</v>
      </c>
      <c r="B1958" s="2" t="s">
        <v>12</v>
      </c>
      <c r="C1958" s="2" t="s">
        <v>13</v>
      </c>
      <c r="D1958" s="2" t="s">
        <v>4507</v>
      </c>
      <c r="E1958" s="2" t="s">
        <v>4507</v>
      </c>
      <c r="F1958" s="2" t="s">
        <v>4539</v>
      </c>
      <c r="G1958" s="3">
        <v>0.5731</v>
      </c>
      <c r="H1958" s="3">
        <v>87.56</v>
      </c>
      <c r="I1958" s="3">
        <v>100.0</v>
      </c>
      <c r="J1958" s="3">
        <v>128.62</v>
      </c>
      <c r="K1958" s="2" t="s">
        <v>16</v>
      </c>
    </row>
    <row r="1959">
      <c r="A1959" s="2" t="s">
        <v>5127</v>
      </c>
      <c r="B1959" s="2" t="s">
        <v>12</v>
      </c>
      <c r="C1959" s="2" t="s">
        <v>13</v>
      </c>
      <c r="D1959" s="2" t="s">
        <v>4507</v>
      </c>
      <c r="E1959" s="2" t="s">
        <v>4507</v>
      </c>
      <c r="F1959" s="2" t="s">
        <v>4541</v>
      </c>
      <c r="G1959" s="3">
        <v>0.7133</v>
      </c>
      <c r="H1959" s="3">
        <v>87.84</v>
      </c>
      <c r="I1959" s="3">
        <v>100.0</v>
      </c>
      <c r="J1959" s="3">
        <v>128.62</v>
      </c>
      <c r="K1959" s="2" t="s">
        <v>16</v>
      </c>
    </row>
    <row r="1960">
      <c r="A1960" s="2" t="s">
        <v>5127</v>
      </c>
      <c r="B1960" s="2" t="s">
        <v>12</v>
      </c>
      <c r="C1960" s="2" t="s">
        <v>13</v>
      </c>
      <c r="D1960" s="2" t="s">
        <v>4507</v>
      </c>
      <c r="E1960" s="2" t="s">
        <v>4507</v>
      </c>
      <c r="F1960" s="2" t="s">
        <v>4542</v>
      </c>
      <c r="G1960" s="3">
        <v>0.3981</v>
      </c>
      <c r="H1960" s="3">
        <v>96.07</v>
      </c>
      <c r="I1960" s="3">
        <v>97.6</v>
      </c>
      <c r="J1960" s="3">
        <v>128.62</v>
      </c>
      <c r="K1960" s="2" t="s">
        <v>16</v>
      </c>
    </row>
    <row r="1961">
      <c r="A1961" s="2" t="s">
        <v>5127</v>
      </c>
      <c r="B1961" s="2" t="s">
        <v>12</v>
      </c>
      <c r="C1961" s="2" t="s">
        <v>13</v>
      </c>
      <c r="D1961" s="2" t="s">
        <v>4507</v>
      </c>
      <c r="E1961" s="2" t="s">
        <v>4507</v>
      </c>
      <c r="F1961" s="2" t="s">
        <v>4545</v>
      </c>
      <c r="G1961" s="3">
        <v>0.6739</v>
      </c>
      <c r="H1961" s="3">
        <v>91.17</v>
      </c>
      <c r="I1961" s="3">
        <v>100.0</v>
      </c>
      <c r="J1961" s="3">
        <v>128.62</v>
      </c>
      <c r="K1961" s="2" t="s">
        <v>16</v>
      </c>
    </row>
    <row r="1962">
      <c r="A1962" s="2" t="s">
        <v>5156</v>
      </c>
      <c r="B1962" s="2" t="s">
        <v>12</v>
      </c>
      <c r="C1962" s="2" t="s">
        <v>13</v>
      </c>
      <c r="D1962" s="2" t="s">
        <v>4547</v>
      </c>
      <c r="E1962" s="2" t="s">
        <v>4547</v>
      </c>
      <c r="F1962" s="2" t="s">
        <v>4548</v>
      </c>
      <c r="G1962" s="3">
        <v>0.7031</v>
      </c>
      <c r="H1962" s="3">
        <v>87.3</v>
      </c>
      <c r="I1962" s="3">
        <v>100.0</v>
      </c>
      <c r="J1962" s="3">
        <v>128.62</v>
      </c>
      <c r="K1962" s="2" t="s">
        <v>16</v>
      </c>
    </row>
    <row r="1963">
      <c r="A1963" s="2" t="s">
        <v>5156</v>
      </c>
      <c r="B1963" s="2" t="s">
        <v>12</v>
      </c>
      <c r="C1963" s="2" t="s">
        <v>13</v>
      </c>
      <c r="D1963" s="2" t="s">
        <v>4547</v>
      </c>
      <c r="E1963" s="2" t="s">
        <v>4547</v>
      </c>
      <c r="F1963" s="2" t="s">
        <v>4554</v>
      </c>
      <c r="G1963" s="3">
        <v>0.6904</v>
      </c>
      <c r="H1963" s="3">
        <v>88.5</v>
      </c>
      <c r="I1963" s="3">
        <v>100.0</v>
      </c>
      <c r="J1963" s="3">
        <v>128.62</v>
      </c>
      <c r="K1963" s="2" t="s">
        <v>16</v>
      </c>
    </row>
    <row r="1964">
      <c r="A1964" s="2" t="s">
        <v>5156</v>
      </c>
      <c r="B1964" s="2" t="s">
        <v>12</v>
      </c>
      <c r="C1964" s="2" t="s">
        <v>13</v>
      </c>
      <c r="D1964" s="2" t="s">
        <v>4547</v>
      </c>
      <c r="E1964" s="2" t="s">
        <v>25</v>
      </c>
      <c r="F1964" s="2" t="s">
        <v>4556</v>
      </c>
      <c r="G1964" s="3">
        <v>0.3066</v>
      </c>
      <c r="H1964" s="3">
        <v>89.52</v>
      </c>
      <c r="I1964" s="3">
        <v>100.0</v>
      </c>
      <c r="J1964" s="3">
        <v>128.62</v>
      </c>
      <c r="K1964" s="2" t="s">
        <v>50</v>
      </c>
    </row>
    <row r="1965">
      <c r="A1965" s="2" t="s">
        <v>5156</v>
      </c>
      <c r="B1965" s="2" t="s">
        <v>12</v>
      </c>
      <c r="C1965" s="2" t="s">
        <v>13</v>
      </c>
      <c r="D1965" s="2" t="s">
        <v>4547</v>
      </c>
      <c r="E1965" s="2" t="s">
        <v>4547</v>
      </c>
      <c r="F1965" s="2" t="s">
        <v>4558</v>
      </c>
      <c r="G1965" s="3">
        <v>0.3613</v>
      </c>
      <c r="H1965" s="3">
        <v>88.45</v>
      </c>
      <c r="I1965" s="3">
        <v>100.0</v>
      </c>
      <c r="J1965" s="3">
        <v>128.62</v>
      </c>
      <c r="K1965" s="2" t="s">
        <v>16</v>
      </c>
    </row>
    <row r="1966">
      <c r="A1966" s="2" t="s">
        <v>5156</v>
      </c>
      <c r="B1966" s="2" t="s">
        <v>12</v>
      </c>
      <c r="C1966" s="2" t="s">
        <v>13</v>
      </c>
      <c r="D1966" s="2" t="s">
        <v>4547</v>
      </c>
      <c r="E1966" s="2" t="s">
        <v>4547</v>
      </c>
      <c r="F1966" s="2" t="s">
        <v>4560</v>
      </c>
      <c r="G1966" s="3">
        <v>0.5742</v>
      </c>
      <c r="H1966" s="3">
        <v>87.27</v>
      </c>
      <c r="I1966" s="3">
        <v>100.0</v>
      </c>
      <c r="J1966" s="3">
        <v>128.62</v>
      </c>
      <c r="K1966" s="2" t="s">
        <v>16</v>
      </c>
    </row>
    <row r="1967">
      <c r="A1967" s="2" t="s">
        <v>5156</v>
      </c>
      <c r="B1967" s="2" t="s">
        <v>12</v>
      </c>
      <c r="C1967" s="2" t="s">
        <v>13</v>
      </c>
      <c r="D1967" s="2" t="s">
        <v>4547</v>
      </c>
      <c r="E1967" s="2" t="s">
        <v>25</v>
      </c>
      <c r="F1967" s="2" t="s">
        <v>4564</v>
      </c>
      <c r="G1967" s="3">
        <v>0.2927</v>
      </c>
      <c r="H1967" s="3">
        <v>94.68</v>
      </c>
      <c r="I1967" s="3">
        <v>100.0</v>
      </c>
      <c r="J1967" s="3">
        <v>128.62</v>
      </c>
      <c r="K1967" s="2" t="s">
        <v>50</v>
      </c>
    </row>
    <row r="1968">
      <c r="A1968" s="2" t="s">
        <v>5156</v>
      </c>
      <c r="B1968" s="2" t="s">
        <v>12</v>
      </c>
      <c r="C1968" s="2" t="s">
        <v>13</v>
      </c>
      <c r="D1968" s="2" t="s">
        <v>4547</v>
      </c>
      <c r="E1968" s="2" t="s">
        <v>4547</v>
      </c>
      <c r="F1968" s="2" t="s">
        <v>4566</v>
      </c>
      <c r="G1968" s="3">
        <v>0.5415</v>
      </c>
      <c r="H1968" s="3">
        <v>85.88</v>
      </c>
      <c r="I1968" s="3">
        <v>100.0</v>
      </c>
      <c r="J1968" s="3">
        <v>128.62</v>
      </c>
      <c r="K1968" s="2" t="s">
        <v>16</v>
      </c>
    </row>
    <row r="1969">
      <c r="A1969" s="2" t="s">
        <v>5156</v>
      </c>
      <c r="B1969" s="2" t="s">
        <v>12</v>
      </c>
      <c r="C1969" s="2" t="s">
        <v>13</v>
      </c>
      <c r="D1969" s="2" t="s">
        <v>4547</v>
      </c>
      <c r="E1969" s="2" t="s">
        <v>4547</v>
      </c>
      <c r="F1969" s="2" t="s">
        <v>4569</v>
      </c>
      <c r="G1969" s="3">
        <v>0.5551</v>
      </c>
      <c r="H1969" s="3">
        <v>99.05</v>
      </c>
      <c r="I1969" s="3">
        <v>100.0</v>
      </c>
      <c r="J1969" s="3">
        <v>128.62</v>
      </c>
      <c r="K1969" s="2" t="s">
        <v>16</v>
      </c>
    </row>
    <row r="1970">
      <c r="A1970" s="2" t="s">
        <v>5156</v>
      </c>
      <c r="B1970" s="2" t="s">
        <v>12</v>
      </c>
      <c r="C1970" s="2" t="s">
        <v>13</v>
      </c>
      <c r="D1970" s="2" t="s">
        <v>4547</v>
      </c>
      <c r="E1970" s="2" t="s">
        <v>4547</v>
      </c>
      <c r="F1970" s="2" t="s">
        <v>4572</v>
      </c>
      <c r="G1970" s="3">
        <v>0.3572</v>
      </c>
      <c r="H1970" s="3">
        <v>88.77</v>
      </c>
      <c r="I1970" s="3">
        <v>100.0</v>
      </c>
      <c r="J1970" s="3">
        <v>128.62</v>
      </c>
      <c r="K1970" s="2" t="s">
        <v>16</v>
      </c>
    </row>
    <row r="1971">
      <c r="A1971" s="2" t="s">
        <v>5156</v>
      </c>
      <c r="B1971" s="2" t="s">
        <v>12</v>
      </c>
      <c r="C1971" s="2" t="s">
        <v>13</v>
      </c>
      <c r="D1971" s="2" t="s">
        <v>4547</v>
      </c>
      <c r="E1971" s="2" t="s">
        <v>25</v>
      </c>
      <c r="F1971" s="2" t="s">
        <v>4574</v>
      </c>
      <c r="G1971" s="3">
        <v>0.2559</v>
      </c>
      <c r="H1971" s="3">
        <v>91.07</v>
      </c>
      <c r="I1971" s="3">
        <v>100.0</v>
      </c>
      <c r="J1971" s="3">
        <v>128.62</v>
      </c>
      <c r="K1971" s="2" t="s">
        <v>50</v>
      </c>
    </row>
    <row r="1972">
      <c r="A1972" s="2" t="s">
        <v>5156</v>
      </c>
      <c r="B1972" s="2" t="s">
        <v>12</v>
      </c>
      <c r="C1972" s="2" t="s">
        <v>13</v>
      </c>
      <c r="D1972" s="2" t="s">
        <v>4547</v>
      </c>
      <c r="E1972" s="2" t="s">
        <v>4547</v>
      </c>
      <c r="F1972" s="2" t="s">
        <v>4576</v>
      </c>
      <c r="G1972" s="3">
        <v>0.4882</v>
      </c>
      <c r="H1972" s="3">
        <v>86.79</v>
      </c>
      <c r="I1972" s="3">
        <v>100.0</v>
      </c>
      <c r="J1972" s="3">
        <v>128.62</v>
      </c>
      <c r="K1972" s="2" t="s">
        <v>16</v>
      </c>
    </row>
    <row r="1973">
      <c r="A1973" s="2" t="s">
        <v>5173</v>
      </c>
      <c r="B1973" s="2" t="s">
        <v>12</v>
      </c>
      <c r="C1973" s="2" t="s">
        <v>13</v>
      </c>
      <c r="D1973" s="2" t="s">
        <v>4547</v>
      </c>
      <c r="E1973" s="2" t="s">
        <v>25</v>
      </c>
      <c r="F1973" s="2" t="s">
        <v>4579</v>
      </c>
      <c r="G1973" s="3">
        <v>0.2371</v>
      </c>
      <c r="H1973" s="3">
        <v>91.64</v>
      </c>
      <c r="I1973" s="3">
        <v>100.0</v>
      </c>
      <c r="J1973" s="3">
        <v>128.62</v>
      </c>
      <c r="K1973" s="2" t="s">
        <v>50</v>
      </c>
    </row>
    <row r="1974">
      <c r="A1974" s="2" t="s">
        <v>5173</v>
      </c>
      <c r="B1974" s="2" t="s">
        <v>12</v>
      </c>
      <c r="C1974" s="2" t="s">
        <v>13</v>
      </c>
      <c r="D1974" s="2" t="s">
        <v>4547</v>
      </c>
      <c r="E1974" s="2" t="s">
        <v>4547</v>
      </c>
      <c r="F1974" s="2" t="s">
        <v>4582</v>
      </c>
      <c r="G1974" s="3">
        <v>0.5009</v>
      </c>
      <c r="H1974" s="3">
        <v>86.91</v>
      </c>
      <c r="I1974" s="3">
        <v>100.0</v>
      </c>
      <c r="J1974" s="3">
        <v>128.62</v>
      </c>
      <c r="K1974" s="2" t="s">
        <v>16</v>
      </c>
    </row>
    <row r="1975">
      <c r="A1975" s="2" t="s">
        <v>5173</v>
      </c>
      <c r="B1975" s="2" t="s">
        <v>12</v>
      </c>
      <c r="C1975" s="2" t="s">
        <v>13</v>
      </c>
      <c r="D1975" s="2" t="s">
        <v>4547</v>
      </c>
      <c r="E1975" s="2" t="s">
        <v>25</v>
      </c>
      <c r="F1975" s="2" t="s">
        <v>4585</v>
      </c>
      <c r="G1975" s="3">
        <v>0.2597</v>
      </c>
      <c r="H1975" s="3">
        <v>85.81</v>
      </c>
      <c r="I1975" s="3">
        <v>100.0</v>
      </c>
      <c r="J1975" s="3">
        <v>128.62</v>
      </c>
      <c r="K1975" s="2" t="s">
        <v>50</v>
      </c>
    </row>
    <row r="1976">
      <c r="A1976" s="2" t="s">
        <v>5173</v>
      </c>
      <c r="B1976" s="2" t="s">
        <v>12</v>
      </c>
      <c r="C1976" s="2" t="s">
        <v>13</v>
      </c>
      <c r="D1976" s="2" t="s">
        <v>4547</v>
      </c>
      <c r="E1976" s="2" t="s">
        <v>4547</v>
      </c>
      <c r="F1976" s="2" t="s">
        <v>4587</v>
      </c>
      <c r="G1976" s="3">
        <v>0.6409</v>
      </c>
      <c r="H1976" s="3">
        <v>94.12</v>
      </c>
      <c r="I1976" s="3">
        <v>100.0</v>
      </c>
      <c r="J1976" s="3">
        <v>128.62</v>
      </c>
      <c r="K1976" s="2" t="s">
        <v>16</v>
      </c>
    </row>
    <row r="1977">
      <c r="A1977" s="2" t="s">
        <v>5173</v>
      </c>
      <c r="B1977" s="2" t="s">
        <v>12</v>
      </c>
      <c r="C1977" s="2" t="s">
        <v>13</v>
      </c>
      <c r="D1977" s="2" t="s">
        <v>4547</v>
      </c>
      <c r="E1977" s="2" t="s">
        <v>4547</v>
      </c>
      <c r="F1977" s="2" t="s">
        <v>4589</v>
      </c>
      <c r="G1977" s="3">
        <v>0.5041</v>
      </c>
      <c r="H1977" s="3">
        <v>88.02</v>
      </c>
      <c r="I1977" s="3">
        <v>100.0</v>
      </c>
      <c r="J1977" s="3">
        <v>128.62</v>
      </c>
      <c r="K1977" s="2" t="s">
        <v>16</v>
      </c>
    </row>
    <row r="1978">
      <c r="A1978" s="2" t="s">
        <v>5173</v>
      </c>
      <c r="B1978" s="2" t="s">
        <v>12</v>
      </c>
      <c r="C1978" s="2" t="s">
        <v>13</v>
      </c>
      <c r="D1978" s="2" t="s">
        <v>4547</v>
      </c>
      <c r="E1978" s="2" t="s">
        <v>4547</v>
      </c>
      <c r="F1978" s="2" t="s">
        <v>4591</v>
      </c>
      <c r="G1978" s="3">
        <v>0.3783</v>
      </c>
      <c r="H1978" s="3">
        <v>94.6</v>
      </c>
      <c r="I1978" s="3">
        <v>100.0</v>
      </c>
      <c r="J1978" s="3">
        <v>128.62</v>
      </c>
      <c r="K1978" s="2" t="s">
        <v>16</v>
      </c>
    </row>
    <row r="1979">
      <c r="A1979" s="2" t="s">
        <v>5173</v>
      </c>
      <c r="B1979" s="2" t="s">
        <v>12</v>
      </c>
      <c r="C1979" s="2" t="s">
        <v>13</v>
      </c>
      <c r="D1979" s="2" t="s">
        <v>4547</v>
      </c>
      <c r="E1979" s="2" t="s">
        <v>4547</v>
      </c>
      <c r="F1979" s="2" t="s">
        <v>4595</v>
      </c>
      <c r="G1979" s="3">
        <v>0.4423</v>
      </c>
      <c r="H1979" s="3">
        <v>99.4</v>
      </c>
      <c r="I1979" s="3">
        <v>100.0</v>
      </c>
      <c r="J1979" s="3">
        <v>128.62</v>
      </c>
      <c r="K1979" s="2" t="s">
        <v>16</v>
      </c>
    </row>
    <row r="1980">
      <c r="A1980" s="2" t="s">
        <v>5173</v>
      </c>
      <c r="B1980" s="2" t="s">
        <v>12</v>
      </c>
      <c r="C1980" s="2" t="s">
        <v>13</v>
      </c>
      <c r="D1980" s="2" t="s">
        <v>4547</v>
      </c>
      <c r="E1980" s="2" t="s">
        <v>4547</v>
      </c>
      <c r="F1980" s="2" t="s">
        <v>4597</v>
      </c>
      <c r="G1980" s="3">
        <v>0.6264</v>
      </c>
      <c r="H1980" s="3">
        <v>94.35</v>
      </c>
      <c r="I1980" s="3">
        <v>100.0</v>
      </c>
      <c r="J1980" s="3">
        <v>128.62</v>
      </c>
      <c r="K1980" s="2" t="s">
        <v>16</v>
      </c>
    </row>
    <row r="1981">
      <c r="A1981" s="2" t="s">
        <v>5173</v>
      </c>
      <c r="B1981" s="2" t="s">
        <v>12</v>
      </c>
      <c r="C1981" s="2" t="s">
        <v>13</v>
      </c>
      <c r="D1981" s="2" t="s">
        <v>4547</v>
      </c>
      <c r="E1981" s="2" t="s">
        <v>4547</v>
      </c>
      <c r="F1981" s="2" t="s">
        <v>4599</v>
      </c>
      <c r="G1981" s="3">
        <v>0.3678</v>
      </c>
      <c r="H1981" s="3">
        <v>87.7</v>
      </c>
      <c r="I1981" s="3">
        <v>100.0</v>
      </c>
      <c r="J1981" s="3">
        <v>128.62</v>
      </c>
      <c r="K1981" s="2" t="s">
        <v>16</v>
      </c>
    </row>
    <row r="1982">
      <c r="A1982" s="2" t="s">
        <v>5173</v>
      </c>
      <c r="B1982" s="2" t="s">
        <v>12</v>
      </c>
      <c r="C1982" s="2" t="s">
        <v>13</v>
      </c>
      <c r="D1982" s="2" t="s">
        <v>4600</v>
      </c>
      <c r="E1982" s="2" t="s">
        <v>4600</v>
      </c>
      <c r="F1982" s="2" t="s">
        <v>4601</v>
      </c>
      <c r="G1982" s="3">
        <v>0.6093</v>
      </c>
      <c r="H1982" s="3">
        <v>91.24</v>
      </c>
      <c r="I1982" s="3">
        <v>100.0</v>
      </c>
      <c r="J1982" s="3">
        <v>128.62</v>
      </c>
      <c r="K1982" s="2" t="s">
        <v>16</v>
      </c>
    </row>
    <row r="1983">
      <c r="A1983" s="2" t="s">
        <v>5173</v>
      </c>
      <c r="B1983" s="2" t="s">
        <v>12</v>
      </c>
      <c r="C1983" s="2" t="s">
        <v>13</v>
      </c>
      <c r="D1983" s="2" t="s">
        <v>4600</v>
      </c>
      <c r="E1983" s="2" t="s">
        <v>4600</v>
      </c>
      <c r="F1983" s="2" t="s">
        <v>4605</v>
      </c>
      <c r="G1983" s="3">
        <v>0.7762</v>
      </c>
      <c r="H1983" s="3">
        <v>86.47</v>
      </c>
      <c r="I1983" s="3">
        <v>100.0</v>
      </c>
      <c r="J1983" s="3">
        <v>128.62</v>
      </c>
      <c r="K1983" s="2" t="s">
        <v>16</v>
      </c>
    </row>
    <row r="1984">
      <c r="A1984" s="2" t="s">
        <v>5196</v>
      </c>
      <c r="B1984" s="2" t="s">
        <v>12</v>
      </c>
      <c r="C1984" s="2" t="s">
        <v>13</v>
      </c>
      <c r="D1984" s="2" t="s">
        <v>4600</v>
      </c>
      <c r="E1984" s="2" t="s">
        <v>4600</v>
      </c>
      <c r="F1984" s="2" t="s">
        <v>4607</v>
      </c>
      <c r="G1984" s="3">
        <v>0.628</v>
      </c>
      <c r="H1984" s="3">
        <v>101.32</v>
      </c>
      <c r="I1984" s="3">
        <v>100.0</v>
      </c>
      <c r="J1984" s="3">
        <v>128.62</v>
      </c>
      <c r="K1984" s="2" t="s">
        <v>16</v>
      </c>
    </row>
    <row r="1985">
      <c r="A1985" s="2" t="s">
        <v>5196</v>
      </c>
      <c r="B1985" s="2" t="s">
        <v>12</v>
      </c>
      <c r="C1985" s="2" t="s">
        <v>13</v>
      </c>
      <c r="D1985" s="2" t="s">
        <v>4600</v>
      </c>
      <c r="E1985" s="2" t="s">
        <v>4600</v>
      </c>
      <c r="F1985" s="2" t="s">
        <v>4609</v>
      </c>
      <c r="G1985" s="3">
        <v>0.7892</v>
      </c>
      <c r="H1985" s="3">
        <v>96.38</v>
      </c>
      <c r="I1985" s="3">
        <v>100.0</v>
      </c>
      <c r="J1985" s="3">
        <v>128.62</v>
      </c>
      <c r="K1985" s="2" t="s">
        <v>16</v>
      </c>
    </row>
    <row r="1986">
      <c r="A1986" s="2" t="s">
        <v>5196</v>
      </c>
      <c r="B1986" s="2" t="s">
        <v>12</v>
      </c>
      <c r="C1986" s="2" t="s">
        <v>13</v>
      </c>
      <c r="D1986" s="2" t="s">
        <v>4600</v>
      </c>
      <c r="E1986" s="2" t="s">
        <v>4600</v>
      </c>
      <c r="F1986" s="2" t="s">
        <v>4611</v>
      </c>
      <c r="G1986" s="3">
        <v>0.6353</v>
      </c>
      <c r="H1986" s="3">
        <v>90.68</v>
      </c>
      <c r="I1986" s="3">
        <v>100.0</v>
      </c>
      <c r="J1986" s="3">
        <v>128.62</v>
      </c>
      <c r="K1986" s="2" t="s">
        <v>16</v>
      </c>
    </row>
    <row r="1987">
      <c r="A1987" s="2" t="s">
        <v>5196</v>
      </c>
      <c r="B1987" s="2" t="s">
        <v>12</v>
      </c>
      <c r="C1987" s="2" t="s">
        <v>13</v>
      </c>
      <c r="D1987" s="2" t="s">
        <v>4600</v>
      </c>
      <c r="E1987" s="2" t="s">
        <v>4600</v>
      </c>
      <c r="F1987" s="2" t="s">
        <v>4614</v>
      </c>
      <c r="G1987" s="3">
        <v>0.7142</v>
      </c>
      <c r="H1987" s="3">
        <v>88.72</v>
      </c>
      <c r="I1987" s="3">
        <v>100.0</v>
      </c>
      <c r="J1987" s="3">
        <v>129.3</v>
      </c>
      <c r="K1987" s="2" t="s">
        <v>16</v>
      </c>
    </row>
    <row r="1988">
      <c r="A1988" s="2" t="s">
        <v>5196</v>
      </c>
      <c r="B1988" s="2" t="s">
        <v>12</v>
      </c>
      <c r="C1988" s="2" t="s">
        <v>13</v>
      </c>
      <c r="D1988" s="2" t="s">
        <v>4600</v>
      </c>
      <c r="E1988" s="2" t="s">
        <v>4600</v>
      </c>
      <c r="F1988" s="2" t="s">
        <v>4616</v>
      </c>
      <c r="G1988" s="3">
        <v>0.5418</v>
      </c>
      <c r="H1988" s="3">
        <v>85.07</v>
      </c>
      <c r="I1988" s="3">
        <v>100.0</v>
      </c>
      <c r="J1988" s="3">
        <v>129.3</v>
      </c>
      <c r="K1988" s="2" t="s">
        <v>16</v>
      </c>
    </row>
    <row r="1989">
      <c r="A1989" s="2" t="s">
        <v>5196</v>
      </c>
      <c r="B1989" s="2" t="s">
        <v>12</v>
      </c>
      <c r="C1989" s="2" t="s">
        <v>13</v>
      </c>
      <c r="D1989" s="2" t="s">
        <v>4600</v>
      </c>
      <c r="E1989" s="2" t="s">
        <v>4600</v>
      </c>
      <c r="F1989" s="2" t="s">
        <v>4619</v>
      </c>
      <c r="G1989" s="3">
        <v>0.8052</v>
      </c>
      <c r="H1989" s="3">
        <v>89.34</v>
      </c>
      <c r="I1989" s="3">
        <v>100.0</v>
      </c>
      <c r="J1989" s="3">
        <v>129.3</v>
      </c>
      <c r="K1989" s="2" t="s">
        <v>16</v>
      </c>
    </row>
    <row r="1990">
      <c r="A1990" s="2" t="s">
        <v>5196</v>
      </c>
      <c r="B1990" s="2" t="s">
        <v>12</v>
      </c>
      <c r="C1990" s="2" t="s">
        <v>13</v>
      </c>
      <c r="D1990" s="2" t="s">
        <v>4600</v>
      </c>
      <c r="E1990" s="2" t="s">
        <v>4600</v>
      </c>
      <c r="F1990" s="2" t="s">
        <v>4621</v>
      </c>
      <c r="G1990" s="3">
        <v>0.7673</v>
      </c>
      <c r="H1990" s="3">
        <v>84.64</v>
      </c>
      <c r="I1990" s="3">
        <v>100.0</v>
      </c>
      <c r="J1990" s="3">
        <v>129.3</v>
      </c>
      <c r="K1990" s="2" t="s">
        <v>16</v>
      </c>
    </row>
    <row r="1991">
      <c r="A1991" s="2" t="s">
        <v>5196</v>
      </c>
      <c r="B1991" s="2" t="s">
        <v>12</v>
      </c>
      <c r="C1991" s="2" t="s">
        <v>13</v>
      </c>
      <c r="D1991" s="2" t="s">
        <v>4600</v>
      </c>
      <c r="E1991" s="2" t="s">
        <v>4600</v>
      </c>
      <c r="F1991" s="2" t="s">
        <v>4624</v>
      </c>
      <c r="G1991" s="3">
        <v>0.7369</v>
      </c>
      <c r="H1991" s="3">
        <v>91.69</v>
      </c>
      <c r="I1991" s="3">
        <v>100.0</v>
      </c>
      <c r="J1991" s="3">
        <v>129.3</v>
      </c>
      <c r="K1991" s="2" t="s">
        <v>16</v>
      </c>
    </row>
    <row r="1992">
      <c r="A1992" s="2" t="s">
        <v>5196</v>
      </c>
      <c r="B1992" s="2" t="s">
        <v>12</v>
      </c>
      <c r="C1992" s="2" t="s">
        <v>13</v>
      </c>
      <c r="D1992" s="2" t="s">
        <v>4600</v>
      </c>
      <c r="E1992" s="2" t="s">
        <v>4600</v>
      </c>
      <c r="F1992" s="2" t="s">
        <v>4626</v>
      </c>
      <c r="G1992" s="3">
        <v>0.6741</v>
      </c>
      <c r="H1992" s="3">
        <v>93.25</v>
      </c>
      <c r="I1992" s="3">
        <v>100.0</v>
      </c>
      <c r="J1992" s="3">
        <v>129.3</v>
      </c>
      <c r="K1992" s="2" t="s">
        <v>16</v>
      </c>
    </row>
    <row r="1993">
      <c r="A1993" s="2" t="s">
        <v>5196</v>
      </c>
      <c r="B1993" s="2" t="s">
        <v>12</v>
      </c>
      <c r="C1993" s="2" t="s">
        <v>13</v>
      </c>
      <c r="D1993" s="2" t="s">
        <v>4600</v>
      </c>
      <c r="E1993" s="2" t="s">
        <v>4600</v>
      </c>
      <c r="F1993" s="2" t="s">
        <v>4627</v>
      </c>
      <c r="G1993" s="3">
        <v>0.57</v>
      </c>
      <c r="H1993" s="3">
        <v>91.26</v>
      </c>
      <c r="I1993" s="3">
        <v>100.0</v>
      </c>
      <c r="J1993" s="3">
        <v>129.3</v>
      </c>
      <c r="K1993" s="2" t="s">
        <v>16</v>
      </c>
    </row>
    <row r="1994">
      <c r="A1994" s="2" t="s">
        <v>5212</v>
      </c>
      <c r="B1994" s="2" t="s">
        <v>12</v>
      </c>
      <c r="C1994" s="2" t="s">
        <v>13</v>
      </c>
      <c r="D1994" s="2" t="s">
        <v>4600</v>
      </c>
      <c r="E1994" s="2" t="s">
        <v>4600</v>
      </c>
      <c r="F1994" s="2" t="s">
        <v>4629</v>
      </c>
      <c r="G1994" s="3">
        <v>0.4237</v>
      </c>
      <c r="H1994" s="3">
        <v>87.01</v>
      </c>
      <c r="I1994" s="3">
        <v>100.0</v>
      </c>
      <c r="J1994" s="3">
        <v>129.3</v>
      </c>
      <c r="K1994" s="2" t="s">
        <v>16</v>
      </c>
    </row>
    <row r="1995">
      <c r="A1995" s="2" t="s">
        <v>5212</v>
      </c>
      <c r="B1995" s="2" t="s">
        <v>12</v>
      </c>
      <c r="C1995" s="2" t="s">
        <v>13</v>
      </c>
      <c r="D1995" s="2" t="s">
        <v>4600</v>
      </c>
      <c r="E1995" s="2" t="s">
        <v>4600</v>
      </c>
      <c r="F1995" s="2" t="s">
        <v>4631</v>
      </c>
      <c r="G1995" s="3">
        <v>0.4325</v>
      </c>
      <c r="H1995" s="3">
        <v>88.34</v>
      </c>
      <c r="I1995" s="3">
        <v>100.0</v>
      </c>
      <c r="J1995" s="3">
        <v>129.3</v>
      </c>
      <c r="K1995" s="2" t="s">
        <v>16</v>
      </c>
    </row>
    <row r="1996">
      <c r="A1996" s="2" t="s">
        <v>5212</v>
      </c>
      <c r="B1996" s="2" t="s">
        <v>12</v>
      </c>
      <c r="C1996" s="2" t="s">
        <v>13</v>
      </c>
      <c r="D1996" s="2" t="s">
        <v>4600</v>
      </c>
      <c r="E1996" s="2" t="s">
        <v>4600</v>
      </c>
      <c r="F1996" s="2" t="s">
        <v>4634</v>
      </c>
      <c r="G1996" s="3">
        <v>0.5394</v>
      </c>
      <c r="H1996" s="3">
        <v>89.65</v>
      </c>
      <c r="I1996" s="3">
        <v>100.0</v>
      </c>
      <c r="J1996" s="3">
        <v>129.3</v>
      </c>
      <c r="K1996" s="2" t="s">
        <v>16</v>
      </c>
    </row>
    <row r="1997">
      <c r="A1997" s="2" t="s">
        <v>5212</v>
      </c>
      <c r="B1997" s="2" t="s">
        <v>12</v>
      </c>
      <c r="C1997" s="2" t="s">
        <v>13</v>
      </c>
      <c r="D1997" s="2" t="s">
        <v>4600</v>
      </c>
      <c r="E1997" s="2" t="s">
        <v>4600</v>
      </c>
      <c r="F1997" s="2" t="s">
        <v>4636</v>
      </c>
      <c r="G1997" s="3">
        <v>0.5684</v>
      </c>
      <c r="H1997" s="3">
        <v>90.98</v>
      </c>
      <c r="I1997" s="3">
        <v>100.0</v>
      </c>
      <c r="J1997" s="3">
        <v>129.3</v>
      </c>
      <c r="K1997" s="2" t="s">
        <v>16</v>
      </c>
    </row>
    <row r="1998">
      <c r="A1998" s="2" t="s">
        <v>5212</v>
      </c>
      <c r="B1998" s="2" t="s">
        <v>12</v>
      </c>
      <c r="C1998" s="2" t="s">
        <v>13</v>
      </c>
      <c r="D1998" s="2" t="s">
        <v>4600</v>
      </c>
      <c r="E1998" s="2" t="s">
        <v>25</v>
      </c>
      <c r="F1998" s="2" t="s">
        <v>4639</v>
      </c>
      <c r="G1998" s="3">
        <v>0.2482</v>
      </c>
      <c r="H1998" s="3">
        <v>89.77</v>
      </c>
      <c r="I1998" s="3">
        <v>100.0</v>
      </c>
      <c r="J1998" s="3">
        <v>129.3</v>
      </c>
      <c r="K1998" s="2" t="s">
        <v>50</v>
      </c>
    </row>
    <row r="1999">
      <c r="A1999" s="2" t="s">
        <v>5212</v>
      </c>
      <c r="B1999" s="2" t="s">
        <v>12</v>
      </c>
      <c r="C1999" s="2" t="s">
        <v>13</v>
      </c>
      <c r="D1999" s="2" t="s">
        <v>4600</v>
      </c>
      <c r="E1999" s="2" t="s">
        <v>4600</v>
      </c>
      <c r="F1999" s="2" t="s">
        <v>4642</v>
      </c>
      <c r="G1999" s="3">
        <v>0.8035</v>
      </c>
      <c r="H1999" s="3">
        <v>89.76</v>
      </c>
      <c r="I1999" s="3">
        <v>100.0</v>
      </c>
      <c r="J1999" s="3">
        <v>129.3</v>
      </c>
      <c r="K1999" s="2" t="s">
        <v>16</v>
      </c>
    </row>
    <row r="2000">
      <c r="A2000" s="2" t="s">
        <v>5212</v>
      </c>
      <c r="B2000" s="2" t="s">
        <v>12</v>
      </c>
      <c r="C2000" s="2" t="s">
        <v>13</v>
      </c>
      <c r="D2000" s="2" t="s">
        <v>4600</v>
      </c>
      <c r="E2000" s="2" t="s">
        <v>4600</v>
      </c>
      <c r="F2000" s="2" t="s">
        <v>4643</v>
      </c>
      <c r="G2000" s="3">
        <v>0.8003</v>
      </c>
      <c r="H2000" s="3">
        <v>89.54</v>
      </c>
      <c r="I2000" s="3">
        <v>100.0</v>
      </c>
      <c r="J2000" s="3">
        <v>129.3</v>
      </c>
      <c r="K2000" s="2" t="s">
        <v>16</v>
      </c>
    </row>
    <row r="2001">
      <c r="A2001" s="2" t="s">
        <v>5212</v>
      </c>
      <c r="B2001" s="2" t="s">
        <v>12</v>
      </c>
      <c r="C2001" s="2" t="s">
        <v>13</v>
      </c>
      <c r="D2001" s="2" t="s">
        <v>4600</v>
      </c>
      <c r="E2001" s="2" t="s">
        <v>4600</v>
      </c>
      <c r="F2001" s="2" t="s">
        <v>4645</v>
      </c>
      <c r="G2001" s="3">
        <v>0.5169</v>
      </c>
      <c r="H2001" s="3">
        <v>87.81</v>
      </c>
      <c r="I2001" s="3">
        <v>100.0</v>
      </c>
      <c r="J2001" s="3">
        <v>129.3</v>
      </c>
      <c r="K2001" s="2" t="s">
        <v>16</v>
      </c>
    </row>
    <row r="2002">
      <c r="A2002" s="2" t="s">
        <v>5222</v>
      </c>
      <c r="B2002" s="2" t="s">
        <v>12</v>
      </c>
      <c r="C2002" s="2" t="s">
        <v>13</v>
      </c>
      <c r="D2002" s="2" t="s">
        <v>4649</v>
      </c>
      <c r="E2002" s="2" t="s">
        <v>4649</v>
      </c>
      <c r="F2002" s="2" t="s">
        <v>4650</v>
      </c>
      <c r="G2002" s="3">
        <v>0.8181</v>
      </c>
      <c r="H2002" s="3">
        <v>85.17</v>
      </c>
      <c r="I2002" s="3">
        <v>35.1</v>
      </c>
      <c r="J2002" s="3">
        <v>129.94</v>
      </c>
      <c r="K2002" s="2" t="s">
        <v>16</v>
      </c>
    </row>
    <row r="2003">
      <c r="A2003" s="2" t="s">
        <v>5227</v>
      </c>
      <c r="B2003" s="2" t="s">
        <v>12</v>
      </c>
      <c r="C2003" s="2" t="s">
        <v>13</v>
      </c>
      <c r="D2003" s="2" t="s">
        <v>4649</v>
      </c>
      <c r="E2003" s="2" t="s">
        <v>25</v>
      </c>
      <c r="F2003" s="2" t="s">
        <v>4652</v>
      </c>
      <c r="G2003" s="3">
        <v>0.2139</v>
      </c>
      <c r="H2003" s="3">
        <v>88.99</v>
      </c>
      <c r="I2003" s="3">
        <v>100.0</v>
      </c>
      <c r="J2003" s="3">
        <v>129.94</v>
      </c>
      <c r="K2003" s="2" t="s">
        <v>50</v>
      </c>
    </row>
    <row r="2004">
      <c r="A2004" s="2" t="s">
        <v>5227</v>
      </c>
      <c r="B2004" s="2" t="s">
        <v>12</v>
      </c>
      <c r="C2004" s="2" t="s">
        <v>13</v>
      </c>
      <c r="D2004" s="2" t="s">
        <v>4649</v>
      </c>
      <c r="E2004" s="2" t="s">
        <v>4649</v>
      </c>
      <c r="F2004" s="2" t="s">
        <v>4654</v>
      </c>
      <c r="G2004" s="3">
        <v>0.3729</v>
      </c>
      <c r="H2004" s="3">
        <v>89.21</v>
      </c>
      <c r="I2004" s="3">
        <v>100.0</v>
      </c>
      <c r="J2004" s="3">
        <v>129.94</v>
      </c>
      <c r="K2004" s="2" t="s">
        <v>16</v>
      </c>
    </row>
    <row r="2005">
      <c r="A2005" s="2" t="s">
        <v>5227</v>
      </c>
      <c r="B2005" s="2" t="s">
        <v>12</v>
      </c>
      <c r="C2005" s="2" t="s">
        <v>13</v>
      </c>
      <c r="D2005" s="2" t="s">
        <v>4649</v>
      </c>
      <c r="E2005" s="2" t="s">
        <v>4649</v>
      </c>
      <c r="F2005" s="2" t="s">
        <v>4656</v>
      </c>
      <c r="G2005" s="3">
        <v>0.7439</v>
      </c>
      <c r="H2005" s="3">
        <v>109.05</v>
      </c>
      <c r="I2005" s="3">
        <v>100.0</v>
      </c>
      <c r="J2005" s="3">
        <v>129.94</v>
      </c>
      <c r="K2005" s="2" t="s">
        <v>16</v>
      </c>
    </row>
    <row r="2006">
      <c r="A2006" s="2" t="s">
        <v>5227</v>
      </c>
      <c r="B2006" s="2" t="s">
        <v>12</v>
      </c>
      <c r="C2006" s="2" t="s">
        <v>13</v>
      </c>
      <c r="D2006" s="2" t="s">
        <v>4649</v>
      </c>
      <c r="E2006" s="2" t="s">
        <v>4649</v>
      </c>
      <c r="F2006" s="2" t="s">
        <v>4660</v>
      </c>
      <c r="G2006" s="3">
        <v>0.5681</v>
      </c>
      <c r="H2006" s="3">
        <v>97.44</v>
      </c>
      <c r="I2006" s="3">
        <v>100.0</v>
      </c>
      <c r="J2006" s="3">
        <v>129.94</v>
      </c>
      <c r="K2006" s="2" t="s">
        <v>16</v>
      </c>
    </row>
    <row r="2007">
      <c r="A2007" s="2" t="s">
        <v>5227</v>
      </c>
      <c r="B2007" s="2" t="s">
        <v>12</v>
      </c>
      <c r="C2007" s="2" t="s">
        <v>13</v>
      </c>
      <c r="D2007" s="2" t="s">
        <v>4649</v>
      </c>
      <c r="E2007" s="2" t="s">
        <v>4649</v>
      </c>
      <c r="F2007" s="2" t="s">
        <v>4662</v>
      </c>
      <c r="G2007" s="3">
        <v>0.7052</v>
      </c>
      <c r="H2007" s="3">
        <v>90.08</v>
      </c>
      <c r="I2007" s="3">
        <v>100.0</v>
      </c>
      <c r="J2007" s="3">
        <v>129.94</v>
      </c>
      <c r="K2007" s="2" t="s">
        <v>16</v>
      </c>
    </row>
    <row r="2008">
      <c r="A2008" s="2" t="s">
        <v>5227</v>
      </c>
      <c r="B2008" s="2" t="s">
        <v>12</v>
      </c>
      <c r="C2008" s="2" t="s">
        <v>13</v>
      </c>
      <c r="D2008" s="2" t="s">
        <v>4649</v>
      </c>
      <c r="E2008" s="2" t="s">
        <v>4649</v>
      </c>
      <c r="F2008" s="2" t="s">
        <v>4664</v>
      </c>
      <c r="G2008" s="3">
        <v>0.775</v>
      </c>
      <c r="H2008" s="3">
        <v>92.12</v>
      </c>
      <c r="I2008" s="3">
        <v>100.0</v>
      </c>
      <c r="J2008" s="3">
        <v>129.94</v>
      </c>
      <c r="K2008" s="2" t="s">
        <v>16</v>
      </c>
    </row>
    <row r="2009">
      <c r="A2009" s="2" t="s">
        <v>5227</v>
      </c>
      <c r="B2009" s="2" t="s">
        <v>12</v>
      </c>
      <c r="C2009" s="2" t="s">
        <v>13</v>
      </c>
      <c r="D2009" s="2" t="s">
        <v>4649</v>
      </c>
      <c r="E2009" s="2" t="s">
        <v>4649</v>
      </c>
      <c r="F2009" s="2" t="s">
        <v>4667</v>
      </c>
      <c r="G2009" s="3">
        <v>0.4148</v>
      </c>
      <c r="H2009" s="3">
        <v>84.13</v>
      </c>
      <c r="I2009" s="3">
        <v>100.0</v>
      </c>
      <c r="J2009" s="3">
        <v>129.94</v>
      </c>
      <c r="K2009" s="2" t="s">
        <v>16</v>
      </c>
    </row>
    <row r="2010">
      <c r="A2010" s="2" t="s">
        <v>5227</v>
      </c>
      <c r="B2010" s="2" t="s">
        <v>12</v>
      </c>
      <c r="C2010" s="2" t="s">
        <v>13</v>
      </c>
      <c r="D2010" s="2" t="s">
        <v>4649</v>
      </c>
      <c r="E2010" s="2" t="s">
        <v>4649</v>
      </c>
      <c r="F2010" s="2" t="s">
        <v>4670</v>
      </c>
      <c r="G2010" s="3">
        <v>0.7301</v>
      </c>
      <c r="H2010" s="3">
        <v>95.53</v>
      </c>
      <c r="I2010" s="3">
        <v>100.0</v>
      </c>
      <c r="J2010" s="3">
        <v>129.94</v>
      </c>
      <c r="K2010" s="2" t="s">
        <v>16</v>
      </c>
    </row>
    <row r="2011">
      <c r="A2011" s="2" t="s">
        <v>5227</v>
      </c>
      <c r="B2011" s="2" t="s">
        <v>12</v>
      </c>
      <c r="C2011" s="2" t="s">
        <v>13</v>
      </c>
      <c r="D2011" s="2" t="s">
        <v>4649</v>
      </c>
      <c r="E2011" s="2" t="s">
        <v>4649</v>
      </c>
      <c r="F2011" s="2" t="s">
        <v>4672</v>
      </c>
      <c r="G2011" s="3">
        <v>0.5763</v>
      </c>
      <c r="H2011" s="3">
        <v>91.58</v>
      </c>
      <c r="I2011" s="3">
        <v>100.0</v>
      </c>
      <c r="J2011" s="3">
        <v>129.94</v>
      </c>
      <c r="K2011" s="2" t="s">
        <v>16</v>
      </c>
    </row>
    <row r="2012">
      <c r="A2012" s="2" t="s">
        <v>5227</v>
      </c>
      <c r="B2012" s="2" t="s">
        <v>12</v>
      </c>
      <c r="C2012" s="2" t="s">
        <v>13</v>
      </c>
      <c r="D2012" s="2" t="s">
        <v>4649</v>
      </c>
      <c r="E2012" s="2" t="s">
        <v>25</v>
      </c>
      <c r="F2012" s="2" t="s">
        <v>4674</v>
      </c>
      <c r="G2012" s="3">
        <v>0.2286</v>
      </c>
      <c r="H2012" s="3">
        <v>102.86</v>
      </c>
      <c r="I2012" s="3">
        <v>100.0</v>
      </c>
      <c r="J2012" s="3">
        <v>129.94</v>
      </c>
      <c r="K2012" s="2" t="s">
        <v>50</v>
      </c>
    </row>
    <row r="2013">
      <c r="A2013" s="2" t="s">
        <v>5243</v>
      </c>
      <c r="B2013" s="2" t="s">
        <v>12</v>
      </c>
      <c r="C2013" s="2" t="s">
        <v>13</v>
      </c>
      <c r="D2013" s="2" t="s">
        <v>4649</v>
      </c>
      <c r="E2013" s="2" t="s">
        <v>4649</v>
      </c>
      <c r="F2013" s="2" t="s">
        <v>4677</v>
      </c>
      <c r="G2013" s="3">
        <v>0.8604</v>
      </c>
      <c r="H2013" s="3">
        <v>97.32</v>
      </c>
      <c r="I2013" s="3">
        <v>100.0</v>
      </c>
      <c r="J2013" s="3">
        <v>129.94</v>
      </c>
      <c r="K2013" s="2" t="s">
        <v>16</v>
      </c>
    </row>
    <row r="2014">
      <c r="A2014" s="2" t="s">
        <v>5243</v>
      </c>
      <c r="B2014" s="2" t="s">
        <v>12</v>
      </c>
      <c r="C2014" s="2" t="s">
        <v>13</v>
      </c>
      <c r="D2014" s="2" t="s">
        <v>4649</v>
      </c>
      <c r="E2014" s="2" t="s">
        <v>4649</v>
      </c>
      <c r="F2014" s="2" t="s">
        <v>4679</v>
      </c>
      <c r="G2014" s="3">
        <v>0.7626</v>
      </c>
      <c r="H2014" s="3">
        <v>105.43</v>
      </c>
      <c r="I2014" s="3">
        <v>100.0</v>
      </c>
      <c r="J2014" s="3">
        <v>129.94</v>
      </c>
      <c r="K2014" s="2" t="s">
        <v>16</v>
      </c>
    </row>
    <row r="2015">
      <c r="A2015" s="2" t="s">
        <v>5243</v>
      </c>
      <c r="B2015" s="2" t="s">
        <v>12</v>
      </c>
      <c r="C2015" s="2" t="s">
        <v>13</v>
      </c>
      <c r="D2015" s="2" t="s">
        <v>4649</v>
      </c>
      <c r="E2015" s="2" t="s">
        <v>25</v>
      </c>
      <c r="F2015" s="2" t="s">
        <v>4681</v>
      </c>
      <c r="G2015" s="3">
        <v>0.3154</v>
      </c>
      <c r="H2015" s="3">
        <v>94.63</v>
      </c>
      <c r="I2015" s="3">
        <v>94.7</v>
      </c>
      <c r="J2015" s="3">
        <v>129.94</v>
      </c>
      <c r="K2015" s="2" t="s">
        <v>50</v>
      </c>
    </row>
    <row r="2016">
      <c r="A2016" s="2" t="s">
        <v>5243</v>
      </c>
      <c r="B2016" s="2" t="s">
        <v>12</v>
      </c>
      <c r="C2016" s="2" t="s">
        <v>13</v>
      </c>
      <c r="D2016" s="2" t="s">
        <v>4649</v>
      </c>
      <c r="E2016" s="2" t="s">
        <v>4649</v>
      </c>
      <c r="F2016" s="2" t="s">
        <v>4684</v>
      </c>
      <c r="G2016" s="3">
        <v>0.5067</v>
      </c>
      <c r="H2016" s="3">
        <v>93.24</v>
      </c>
      <c r="I2016" s="3">
        <v>100.0</v>
      </c>
      <c r="J2016" s="3">
        <v>129.94</v>
      </c>
      <c r="K2016" s="2" t="s">
        <v>16</v>
      </c>
    </row>
    <row r="2017">
      <c r="A2017" s="2" t="s">
        <v>5243</v>
      </c>
      <c r="B2017" s="2" t="s">
        <v>12</v>
      </c>
      <c r="C2017" s="2" t="s">
        <v>13</v>
      </c>
      <c r="D2017" s="2" t="s">
        <v>4649</v>
      </c>
      <c r="E2017" s="2" t="s">
        <v>4649</v>
      </c>
      <c r="F2017" s="2" t="s">
        <v>4686</v>
      </c>
      <c r="G2017" s="3">
        <v>0.7615</v>
      </c>
      <c r="H2017" s="3">
        <v>85.0</v>
      </c>
      <c r="I2017" s="3">
        <v>100.0</v>
      </c>
      <c r="J2017" s="3">
        <v>129.94</v>
      </c>
      <c r="K2017" s="2" t="s">
        <v>16</v>
      </c>
    </row>
    <row r="2018">
      <c r="A2018" s="2" t="s">
        <v>5243</v>
      </c>
      <c r="B2018" s="2" t="s">
        <v>12</v>
      </c>
      <c r="C2018" s="2" t="s">
        <v>13</v>
      </c>
      <c r="D2018" s="2" t="s">
        <v>4649</v>
      </c>
      <c r="E2018" s="2" t="s">
        <v>4649</v>
      </c>
      <c r="F2018" s="2" t="s">
        <v>4688</v>
      </c>
      <c r="G2018" s="3">
        <v>0.669</v>
      </c>
      <c r="H2018" s="3">
        <v>98.9</v>
      </c>
      <c r="I2018" s="3">
        <v>100.0</v>
      </c>
      <c r="J2018" s="3">
        <v>129.94</v>
      </c>
      <c r="K2018" s="2" t="s">
        <v>16</v>
      </c>
    </row>
    <row r="2019">
      <c r="A2019" s="2" t="s">
        <v>5243</v>
      </c>
      <c r="B2019" s="2" t="s">
        <v>12</v>
      </c>
      <c r="C2019" s="2" t="s">
        <v>13</v>
      </c>
      <c r="D2019" s="2" t="s">
        <v>4649</v>
      </c>
      <c r="E2019" s="2" t="s">
        <v>4649</v>
      </c>
      <c r="F2019" s="2" t="s">
        <v>4690</v>
      </c>
      <c r="G2019" s="3">
        <v>0.8146</v>
      </c>
      <c r="H2019" s="3">
        <v>92.12</v>
      </c>
      <c r="I2019" s="3">
        <v>100.0</v>
      </c>
      <c r="J2019" s="3">
        <v>129.94</v>
      </c>
      <c r="K2019" s="2" t="s">
        <v>16</v>
      </c>
    </row>
    <row r="2020">
      <c r="A2020" s="2" t="s">
        <v>5243</v>
      </c>
      <c r="B2020" s="2" t="s">
        <v>12</v>
      </c>
      <c r="C2020" s="2" t="s">
        <v>13</v>
      </c>
      <c r="D2020" s="2" t="s">
        <v>4649</v>
      </c>
      <c r="E2020" s="2" t="s">
        <v>4649</v>
      </c>
      <c r="F2020" s="2" t="s">
        <v>4692</v>
      </c>
      <c r="G2020" s="3">
        <v>0.7928</v>
      </c>
      <c r="H2020" s="3">
        <v>91.89</v>
      </c>
      <c r="I2020" s="3">
        <v>100.0</v>
      </c>
      <c r="J2020" s="3">
        <v>129.94</v>
      </c>
      <c r="K2020" s="2" t="s">
        <v>16</v>
      </c>
    </row>
    <row r="2021">
      <c r="A2021" s="2" t="s">
        <v>5243</v>
      </c>
      <c r="B2021" s="2" t="s">
        <v>12</v>
      </c>
      <c r="C2021" s="2" t="s">
        <v>13</v>
      </c>
      <c r="D2021" s="2" t="s">
        <v>4649</v>
      </c>
      <c r="E2021" s="2" t="s">
        <v>25</v>
      </c>
      <c r="F2021" s="2" t="s">
        <v>4697</v>
      </c>
      <c r="G2021" s="3">
        <v>0.3026</v>
      </c>
      <c r="H2021" s="3">
        <v>95.1</v>
      </c>
      <c r="I2021" s="3">
        <v>100.0</v>
      </c>
      <c r="J2021" s="3">
        <v>129.94</v>
      </c>
      <c r="K2021" s="2" t="s">
        <v>50</v>
      </c>
    </row>
    <row r="2022">
      <c r="A2022" s="2" t="s">
        <v>5243</v>
      </c>
      <c r="B2022" s="2" t="s">
        <v>12</v>
      </c>
      <c r="C2022" s="2" t="s">
        <v>13</v>
      </c>
      <c r="D2022" s="2" t="s">
        <v>4698</v>
      </c>
      <c r="E2022" s="2" t="s">
        <v>25</v>
      </c>
      <c r="F2022" s="2" t="s">
        <v>4700</v>
      </c>
      <c r="G2022" s="3">
        <v>0.1501</v>
      </c>
      <c r="H2022" s="3">
        <v>87.64</v>
      </c>
      <c r="I2022" s="3">
        <v>100.0</v>
      </c>
      <c r="J2022" s="3">
        <v>129.94</v>
      </c>
      <c r="K2022" s="2" t="s">
        <v>50</v>
      </c>
    </row>
    <row r="2023">
      <c r="A2023" s="2" t="s">
        <v>5257</v>
      </c>
      <c r="B2023" s="2" t="s">
        <v>12</v>
      </c>
      <c r="C2023" s="2" t="s">
        <v>13</v>
      </c>
      <c r="D2023" s="2" t="s">
        <v>4698</v>
      </c>
      <c r="E2023" s="2" t="s">
        <v>25</v>
      </c>
      <c r="F2023" s="2" t="s">
        <v>4701</v>
      </c>
      <c r="G2023" s="3">
        <v>0.2051</v>
      </c>
      <c r="H2023" s="3">
        <v>82.56</v>
      </c>
      <c r="I2023" s="3">
        <v>100.0</v>
      </c>
      <c r="J2023" s="3">
        <v>129.94</v>
      </c>
      <c r="K2023" s="2" t="s">
        <v>50</v>
      </c>
    </row>
    <row r="2024">
      <c r="A2024" s="2" t="s">
        <v>5257</v>
      </c>
      <c r="B2024" s="2" t="s">
        <v>12</v>
      </c>
      <c r="C2024" s="2" t="s">
        <v>13</v>
      </c>
      <c r="D2024" s="2" t="s">
        <v>4698</v>
      </c>
      <c r="E2024" s="2" t="s">
        <v>4698</v>
      </c>
      <c r="F2024" s="2" t="s">
        <v>4703</v>
      </c>
      <c r="G2024" s="3">
        <v>0.5096</v>
      </c>
      <c r="H2024" s="3">
        <v>90.92</v>
      </c>
      <c r="I2024" s="3">
        <v>100.0</v>
      </c>
      <c r="J2024" s="3">
        <v>129.94</v>
      </c>
      <c r="K2024" s="2" t="s">
        <v>16</v>
      </c>
    </row>
    <row r="2025">
      <c r="A2025" s="2" t="s">
        <v>5257</v>
      </c>
      <c r="B2025" s="2" t="s">
        <v>12</v>
      </c>
      <c r="C2025" s="2" t="s">
        <v>13</v>
      </c>
      <c r="D2025" s="2" t="s">
        <v>4698</v>
      </c>
      <c r="E2025" s="2" t="s">
        <v>4698</v>
      </c>
      <c r="F2025" s="2" t="s">
        <v>4706</v>
      </c>
      <c r="G2025" s="3">
        <v>0.818</v>
      </c>
      <c r="H2025" s="3">
        <v>89.54</v>
      </c>
      <c r="I2025" s="3">
        <v>100.0</v>
      </c>
      <c r="J2025" s="3">
        <v>129.94</v>
      </c>
      <c r="K2025" s="2" t="s">
        <v>16</v>
      </c>
    </row>
    <row r="2026">
      <c r="A2026" s="2" t="s">
        <v>5257</v>
      </c>
      <c r="B2026" s="2" t="s">
        <v>12</v>
      </c>
      <c r="C2026" s="2" t="s">
        <v>13</v>
      </c>
      <c r="D2026" s="2" t="s">
        <v>4698</v>
      </c>
      <c r="E2026" s="2" t="s">
        <v>4698</v>
      </c>
      <c r="F2026" s="2" t="s">
        <v>4708</v>
      </c>
      <c r="G2026" s="3">
        <v>0.4854</v>
      </c>
      <c r="H2026" s="3">
        <v>86.7</v>
      </c>
      <c r="I2026" s="3">
        <v>100.0</v>
      </c>
      <c r="J2026" s="3">
        <v>129.94</v>
      </c>
      <c r="K2026" s="2" t="s">
        <v>16</v>
      </c>
    </row>
    <row r="2027">
      <c r="A2027" s="2" t="s">
        <v>5257</v>
      </c>
      <c r="B2027" s="2" t="s">
        <v>12</v>
      </c>
      <c r="C2027" s="2" t="s">
        <v>13</v>
      </c>
      <c r="D2027" s="2" t="s">
        <v>4698</v>
      </c>
      <c r="E2027" s="2" t="s">
        <v>4698</v>
      </c>
      <c r="F2027" s="2" t="s">
        <v>4711</v>
      </c>
      <c r="G2027" s="3">
        <v>0.6768</v>
      </c>
      <c r="H2027" s="3">
        <v>91.5</v>
      </c>
      <c r="I2027" s="3">
        <v>100.0</v>
      </c>
      <c r="J2027" s="3">
        <v>129.94</v>
      </c>
      <c r="K2027" s="2" t="s">
        <v>16</v>
      </c>
    </row>
    <row r="2028">
      <c r="A2028" s="2" t="s">
        <v>5257</v>
      </c>
      <c r="B2028" s="2" t="s">
        <v>12</v>
      </c>
      <c r="C2028" s="2" t="s">
        <v>13</v>
      </c>
      <c r="D2028" s="2" t="s">
        <v>4698</v>
      </c>
      <c r="E2028" s="2" t="s">
        <v>4698</v>
      </c>
      <c r="F2028" s="2" t="s">
        <v>4713</v>
      </c>
      <c r="G2028" s="3">
        <v>0.3793</v>
      </c>
      <c r="H2028" s="3">
        <v>89.78</v>
      </c>
      <c r="I2028" s="3">
        <v>100.0</v>
      </c>
      <c r="J2028" s="3">
        <v>129.94</v>
      </c>
      <c r="K2028" s="2" t="s">
        <v>16</v>
      </c>
    </row>
    <row r="2029">
      <c r="A2029" s="2" t="s">
        <v>5257</v>
      </c>
      <c r="B2029" s="2" t="s">
        <v>12</v>
      </c>
      <c r="C2029" s="2" t="s">
        <v>13</v>
      </c>
      <c r="D2029" s="2" t="s">
        <v>4698</v>
      </c>
      <c r="E2029" s="2" t="s">
        <v>4698</v>
      </c>
      <c r="F2029" s="2" t="s">
        <v>4715</v>
      </c>
      <c r="G2029" s="3">
        <v>0.7521</v>
      </c>
      <c r="H2029" s="3">
        <v>96.59</v>
      </c>
      <c r="I2029" s="3">
        <v>100.0</v>
      </c>
      <c r="J2029" s="3">
        <v>129.94</v>
      </c>
      <c r="K2029" s="2" t="s">
        <v>16</v>
      </c>
    </row>
    <row r="2030">
      <c r="A2030" s="2" t="s">
        <v>5257</v>
      </c>
      <c r="B2030" s="2" t="s">
        <v>12</v>
      </c>
      <c r="C2030" s="2" t="s">
        <v>13</v>
      </c>
      <c r="D2030" s="2" t="s">
        <v>4698</v>
      </c>
      <c r="E2030" s="2" t="s">
        <v>4698</v>
      </c>
      <c r="F2030" s="2" t="s">
        <v>4717</v>
      </c>
      <c r="G2030" s="3">
        <v>0.493</v>
      </c>
      <c r="H2030" s="3">
        <v>94.61</v>
      </c>
      <c r="I2030" s="3">
        <v>100.0</v>
      </c>
      <c r="J2030" s="3">
        <v>129.94</v>
      </c>
      <c r="K2030" s="2" t="s">
        <v>16</v>
      </c>
    </row>
    <row r="2031">
      <c r="A2031" s="2" t="s">
        <v>5257</v>
      </c>
      <c r="B2031" s="2" t="s">
        <v>12</v>
      </c>
      <c r="C2031" s="2" t="s">
        <v>13</v>
      </c>
      <c r="D2031" s="2" t="s">
        <v>4698</v>
      </c>
      <c r="E2031" s="2" t="s">
        <v>4698</v>
      </c>
      <c r="F2031" s="2" t="s">
        <v>4721</v>
      </c>
      <c r="G2031" s="3">
        <v>0.7847</v>
      </c>
      <c r="H2031" s="3">
        <v>92.65</v>
      </c>
      <c r="I2031" s="3">
        <v>100.0</v>
      </c>
      <c r="J2031" s="3">
        <v>129.94</v>
      </c>
      <c r="K2031" s="2" t="s">
        <v>16</v>
      </c>
    </row>
    <row r="2032">
      <c r="A2032" s="2" t="s">
        <v>5257</v>
      </c>
      <c r="B2032" s="2" t="s">
        <v>12</v>
      </c>
      <c r="C2032" s="2" t="s">
        <v>13</v>
      </c>
      <c r="D2032" s="2" t="s">
        <v>4698</v>
      </c>
      <c r="E2032" s="2" t="s">
        <v>25</v>
      </c>
      <c r="F2032" s="2" t="s">
        <v>4723</v>
      </c>
      <c r="G2032" s="3">
        <v>0.2978</v>
      </c>
      <c r="H2032" s="3">
        <v>88.0</v>
      </c>
      <c r="I2032" s="3">
        <v>100.0</v>
      </c>
      <c r="J2032" s="3">
        <v>129.94</v>
      </c>
      <c r="K2032" s="2" t="s">
        <v>50</v>
      </c>
    </row>
    <row r="2033">
      <c r="A2033" s="2" t="s">
        <v>5257</v>
      </c>
      <c r="B2033" s="2" t="s">
        <v>12</v>
      </c>
      <c r="C2033" s="2" t="s">
        <v>13</v>
      </c>
      <c r="D2033" s="2" t="s">
        <v>4698</v>
      </c>
      <c r="E2033" s="2" t="s">
        <v>4698</v>
      </c>
      <c r="F2033" s="2" t="s">
        <v>4725</v>
      </c>
      <c r="G2033" s="3">
        <v>0.7621</v>
      </c>
      <c r="H2033" s="3">
        <v>83.76</v>
      </c>
      <c r="I2033" s="3">
        <v>100.0</v>
      </c>
      <c r="J2033" s="3">
        <v>129.94</v>
      </c>
      <c r="K2033" s="2" t="s">
        <v>16</v>
      </c>
    </row>
    <row r="2034">
      <c r="A2034" s="2" t="s">
        <v>5273</v>
      </c>
      <c r="B2034" s="2" t="s">
        <v>12</v>
      </c>
      <c r="C2034" s="2" t="s">
        <v>13</v>
      </c>
      <c r="D2034" s="2" t="s">
        <v>4698</v>
      </c>
      <c r="E2034" s="2" t="s">
        <v>25</v>
      </c>
      <c r="F2034" s="2" t="s">
        <v>4728</v>
      </c>
      <c r="G2034" s="3">
        <v>0.2187</v>
      </c>
      <c r="H2034" s="3">
        <v>88.34</v>
      </c>
      <c r="I2034" s="3">
        <v>100.0</v>
      </c>
      <c r="J2034" s="3">
        <v>129.94</v>
      </c>
      <c r="K2034" s="2" t="s">
        <v>50</v>
      </c>
    </row>
    <row r="2035">
      <c r="A2035" s="2" t="s">
        <v>5273</v>
      </c>
      <c r="B2035" s="2" t="s">
        <v>12</v>
      </c>
      <c r="C2035" s="2" t="s">
        <v>13</v>
      </c>
      <c r="D2035" s="2" t="s">
        <v>4698</v>
      </c>
      <c r="E2035" s="2" t="s">
        <v>4698</v>
      </c>
      <c r="F2035" s="2" t="s">
        <v>4730</v>
      </c>
      <c r="G2035" s="3">
        <v>0.665</v>
      </c>
      <c r="H2035" s="3">
        <v>93.3</v>
      </c>
      <c r="I2035" s="3">
        <v>100.0</v>
      </c>
      <c r="J2035" s="3">
        <v>129.94</v>
      </c>
      <c r="K2035" s="2" t="s">
        <v>16</v>
      </c>
    </row>
    <row r="2036">
      <c r="A2036" s="2" t="s">
        <v>5273</v>
      </c>
      <c r="B2036" s="2" t="s">
        <v>12</v>
      </c>
      <c r="C2036" s="2" t="s">
        <v>13</v>
      </c>
      <c r="D2036" s="2" t="s">
        <v>4698</v>
      </c>
      <c r="E2036" s="2" t="s">
        <v>4698</v>
      </c>
      <c r="F2036" s="2" t="s">
        <v>4732</v>
      </c>
      <c r="G2036" s="3">
        <v>0.5852</v>
      </c>
      <c r="H2036" s="3">
        <v>84.24</v>
      </c>
      <c r="I2036" s="3">
        <v>100.0</v>
      </c>
      <c r="J2036" s="3">
        <v>129.94</v>
      </c>
      <c r="K2036" s="2" t="s">
        <v>16</v>
      </c>
    </row>
    <row r="2037">
      <c r="A2037" s="2" t="s">
        <v>5273</v>
      </c>
      <c r="B2037" s="2" t="s">
        <v>12</v>
      </c>
      <c r="C2037" s="2" t="s">
        <v>13</v>
      </c>
      <c r="D2037" s="2" t="s">
        <v>4698</v>
      </c>
      <c r="E2037" s="2" t="s">
        <v>4698</v>
      </c>
      <c r="F2037" s="2" t="s">
        <v>4736</v>
      </c>
      <c r="G2037" s="3">
        <v>0.7403</v>
      </c>
      <c r="H2037" s="3">
        <v>91.68</v>
      </c>
      <c r="I2037" s="3">
        <v>100.0</v>
      </c>
      <c r="J2037" s="3">
        <v>129.94</v>
      </c>
      <c r="K2037" s="2" t="s">
        <v>16</v>
      </c>
    </row>
    <row r="2038">
      <c r="A2038" s="2" t="s">
        <v>5273</v>
      </c>
      <c r="B2038" s="2" t="s">
        <v>12</v>
      </c>
      <c r="C2038" s="2" t="s">
        <v>13</v>
      </c>
      <c r="D2038" s="2" t="s">
        <v>4698</v>
      </c>
      <c r="E2038" s="2" t="s">
        <v>4698</v>
      </c>
      <c r="F2038" s="2" t="s">
        <v>4738</v>
      </c>
      <c r="G2038" s="3">
        <v>0.7926</v>
      </c>
      <c r="H2038" s="3">
        <v>87.18</v>
      </c>
      <c r="I2038" s="3">
        <v>100.0</v>
      </c>
      <c r="J2038" s="3">
        <v>129.94</v>
      </c>
      <c r="K2038" s="2" t="s">
        <v>16</v>
      </c>
    </row>
    <row r="2039">
      <c r="A2039" s="2" t="s">
        <v>5273</v>
      </c>
      <c r="B2039" s="2" t="s">
        <v>12</v>
      </c>
      <c r="C2039" s="2" t="s">
        <v>13</v>
      </c>
      <c r="D2039" s="2" t="s">
        <v>4698</v>
      </c>
      <c r="E2039" s="2" t="s">
        <v>4698</v>
      </c>
      <c r="F2039" s="2" t="s">
        <v>4740</v>
      </c>
      <c r="G2039" s="3">
        <v>0.7258</v>
      </c>
      <c r="H2039" s="3">
        <v>86.08</v>
      </c>
      <c r="I2039" s="3">
        <v>100.0</v>
      </c>
      <c r="J2039" s="3">
        <v>129.94</v>
      </c>
      <c r="K2039" s="2" t="s">
        <v>16</v>
      </c>
    </row>
    <row r="2040">
      <c r="A2040" s="2" t="s">
        <v>5273</v>
      </c>
      <c r="B2040" s="2" t="s">
        <v>12</v>
      </c>
      <c r="C2040" s="2" t="s">
        <v>13</v>
      </c>
      <c r="D2040" s="2" t="s">
        <v>4698</v>
      </c>
      <c r="E2040" s="2" t="s">
        <v>4698</v>
      </c>
      <c r="F2040" s="2" t="s">
        <v>4741</v>
      </c>
      <c r="G2040" s="3">
        <v>0.7557</v>
      </c>
      <c r="H2040" s="3">
        <v>85.49</v>
      </c>
      <c r="I2040" s="3">
        <v>100.0</v>
      </c>
      <c r="J2040" s="3">
        <v>129.94</v>
      </c>
      <c r="K2040" s="2" t="s">
        <v>16</v>
      </c>
    </row>
    <row r="2041">
      <c r="A2041" s="2" t="s">
        <v>5273</v>
      </c>
      <c r="B2041" s="2" t="s">
        <v>12</v>
      </c>
      <c r="C2041" s="2" t="s">
        <v>13</v>
      </c>
      <c r="D2041" s="2" t="s">
        <v>4698</v>
      </c>
      <c r="E2041" s="2" t="s">
        <v>4698</v>
      </c>
      <c r="F2041" s="2" t="s">
        <v>4744</v>
      </c>
      <c r="G2041" s="3">
        <v>0.824</v>
      </c>
      <c r="H2041" s="3">
        <v>90.56</v>
      </c>
      <c r="I2041" s="3">
        <v>100.0</v>
      </c>
      <c r="J2041" s="3">
        <v>129.94</v>
      </c>
      <c r="K2041" s="2" t="s">
        <v>16</v>
      </c>
    </row>
    <row r="2042">
      <c r="A2042" s="2" t="s">
        <v>5273</v>
      </c>
      <c r="B2042" s="2" t="s">
        <v>12</v>
      </c>
      <c r="C2042" s="2" t="s">
        <v>13</v>
      </c>
      <c r="D2042" s="2" t="s">
        <v>4746</v>
      </c>
      <c r="E2042" s="2" t="s">
        <v>4746</v>
      </c>
      <c r="F2042" s="2" t="s">
        <v>4748</v>
      </c>
      <c r="G2042" s="3">
        <v>0.7292</v>
      </c>
      <c r="H2042" s="3">
        <v>89.01</v>
      </c>
      <c r="I2042" s="3">
        <v>100.0</v>
      </c>
      <c r="J2042" s="3">
        <v>129.94</v>
      </c>
      <c r="K2042" s="2" t="s">
        <v>16</v>
      </c>
    </row>
    <row r="2043">
      <c r="A2043" s="2" t="s">
        <v>5273</v>
      </c>
      <c r="B2043" s="2" t="s">
        <v>12</v>
      </c>
      <c r="C2043" s="2" t="s">
        <v>13</v>
      </c>
      <c r="D2043" s="2" t="s">
        <v>4746</v>
      </c>
      <c r="E2043" s="2" t="s">
        <v>25</v>
      </c>
      <c r="F2043" s="2" t="s">
        <v>4750</v>
      </c>
      <c r="G2043" s="3">
        <v>0.1576</v>
      </c>
      <c r="H2043" s="3">
        <v>93.65</v>
      </c>
      <c r="I2043" s="3">
        <v>100.0</v>
      </c>
      <c r="J2043" s="3">
        <v>129.94</v>
      </c>
      <c r="K2043" s="2" t="s">
        <v>50</v>
      </c>
    </row>
    <row r="2044">
      <c r="A2044" s="2" t="s">
        <v>5273</v>
      </c>
      <c r="B2044" s="2" t="s">
        <v>12</v>
      </c>
      <c r="C2044" s="2" t="s">
        <v>13</v>
      </c>
      <c r="D2044" s="2" t="s">
        <v>4746</v>
      </c>
      <c r="E2044" s="2" t="s">
        <v>4746</v>
      </c>
      <c r="F2044" s="2" t="s">
        <v>4752</v>
      </c>
      <c r="G2044" s="3">
        <v>0.8233</v>
      </c>
      <c r="H2044" s="3">
        <v>88.79</v>
      </c>
      <c r="I2044" s="3">
        <v>100.0</v>
      </c>
      <c r="J2044" s="3">
        <v>129.94</v>
      </c>
      <c r="K2044" s="2" t="s">
        <v>16</v>
      </c>
    </row>
    <row r="2045">
      <c r="A2045" s="2" t="s">
        <v>5288</v>
      </c>
      <c r="B2045" s="2" t="s">
        <v>12</v>
      </c>
      <c r="C2045" s="2" t="s">
        <v>13</v>
      </c>
      <c r="D2045" s="2" t="s">
        <v>4746</v>
      </c>
      <c r="E2045" s="2" t="s">
        <v>25</v>
      </c>
      <c r="F2045" s="2" t="s">
        <v>4754</v>
      </c>
      <c r="G2045" s="3">
        <v>0.1453</v>
      </c>
      <c r="H2045" s="3">
        <v>89.06</v>
      </c>
      <c r="I2045" s="3">
        <v>100.0</v>
      </c>
      <c r="J2045" s="3">
        <v>129.94</v>
      </c>
      <c r="K2045" s="2" t="s">
        <v>50</v>
      </c>
    </row>
    <row r="2046">
      <c r="A2046" s="2" t="s">
        <v>5288</v>
      </c>
      <c r="B2046" s="2" t="s">
        <v>12</v>
      </c>
      <c r="C2046" s="2" t="s">
        <v>13</v>
      </c>
      <c r="D2046" s="2" t="s">
        <v>4746</v>
      </c>
      <c r="E2046" s="2" t="s">
        <v>25</v>
      </c>
      <c r="F2046" s="2" t="s">
        <v>4756</v>
      </c>
      <c r="G2046" s="3">
        <v>0.1968</v>
      </c>
      <c r="H2046" s="3">
        <v>87.59</v>
      </c>
      <c r="I2046" s="3">
        <v>100.0</v>
      </c>
      <c r="J2046" s="3">
        <v>129.94</v>
      </c>
      <c r="K2046" s="2" t="s">
        <v>50</v>
      </c>
    </row>
    <row r="2047">
      <c r="A2047" s="2" t="s">
        <v>5288</v>
      </c>
      <c r="B2047" s="2" t="s">
        <v>12</v>
      </c>
      <c r="C2047" s="2" t="s">
        <v>13</v>
      </c>
      <c r="D2047" s="2" t="s">
        <v>4746</v>
      </c>
      <c r="E2047" s="2" t="s">
        <v>4746</v>
      </c>
      <c r="F2047" s="2" t="s">
        <v>4760</v>
      </c>
      <c r="G2047" s="3">
        <v>0.612</v>
      </c>
      <c r="H2047" s="3">
        <v>90.78</v>
      </c>
      <c r="I2047" s="3">
        <v>100.0</v>
      </c>
      <c r="J2047" s="3">
        <v>129.94</v>
      </c>
      <c r="K2047" s="2" t="s">
        <v>16</v>
      </c>
    </row>
    <row r="2048">
      <c r="A2048" s="2" t="s">
        <v>5288</v>
      </c>
      <c r="B2048" s="2" t="s">
        <v>12</v>
      </c>
      <c r="C2048" s="2" t="s">
        <v>13</v>
      </c>
      <c r="D2048" s="2" t="s">
        <v>4746</v>
      </c>
      <c r="E2048" s="2" t="s">
        <v>4746</v>
      </c>
      <c r="F2048" s="2" t="s">
        <v>4763</v>
      </c>
      <c r="G2048" s="3">
        <v>0.847</v>
      </c>
      <c r="H2048" s="3">
        <v>89.03</v>
      </c>
      <c r="I2048" s="3">
        <v>100.0</v>
      </c>
      <c r="J2048" s="3">
        <v>129.94</v>
      </c>
      <c r="K2048" s="2" t="s">
        <v>16</v>
      </c>
    </row>
    <row r="2049">
      <c r="A2049" s="2" t="s">
        <v>5288</v>
      </c>
      <c r="B2049" s="2" t="s">
        <v>12</v>
      </c>
      <c r="C2049" s="2" t="s">
        <v>13</v>
      </c>
      <c r="D2049" s="2" t="s">
        <v>4746</v>
      </c>
      <c r="E2049" s="2" t="s">
        <v>4746</v>
      </c>
      <c r="F2049" s="2" t="s">
        <v>4766</v>
      </c>
      <c r="G2049" s="3">
        <v>0.8305</v>
      </c>
      <c r="H2049" s="3">
        <v>94.29</v>
      </c>
      <c r="I2049" s="3">
        <v>100.0</v>
      </c>
      <c r="J2049" s="3">
        <v>129.94</v>
      </c>
      <c r="K2049" s="2" t="s">
        <v>16</v>
      </c>
    </row>
    <row r="2050">
      <c r="A2050" s="2" t="s">
        <v>5288</v>
      </c>
      <c r="B2050" s="2" t="s">
        <v>12</v>
      </c>
      <c r="C2050" s="2" t="s">
        <v>13</v>
      </c>
      <c r="D2050" s="2" t="s">
        <v>4746</v>
      </c>
      <c r="E2050" s="2" t="s">
        <v>4746</v>
      </c>
      <c r="F2050" s="2" t="s">
        <v>4768</v>
      </c>
      <c r="G2050" s="3">
        <v>0.7331</v>
      </c>
      <c r="H2050" s="3">
        <v>95.23</v>
      </c>
      <c r="I2050" s="3">
        <v>100.0</v>
      </c>
      <c r="J2050" s="3">
        <v>129.94</v>
      </c>
      <c r="K2050" s="2" t="s">
        <v>16</v>
      </c>
    </row>
    <row r="2051">
      <c r="A2051" s="2" t="s">
        <v>5288</v>
      </c>
      <c r="B2051" s="2" t="s">
        <v>12</v>
      </c>
      <c r="C2051" s="2" t="s">
        <v>13</v>
      </c>
      <c r="D2051" s="2" t="s">
        <v>4746</v>
      </c>
      <c r="E2051" s="2" t="s">
        <v>25</v>
      </c>
      <c r="F2051" s="2" t="s">
        <v>4770</v>
      </c>
      <c r="G2051" s="3">
        <v>0.3074</v>
      </c>
      <c r="H2051" s="3">
        <v>94.3</v>
      </c>
      <c r="I2051" s="3">
        <v>100.0</v>
      </c>
      <c r="J2051" s="3">
        <v>129.94</v>
      </c>
      <c r="K2051" s="2" t="s">
        <v>50</v>
      </c>
    </row>
    <row r="2052">
      <c r="A2052" s="2" t="s">
        <v>5288</v>
      </c>
      <c r="B2052" s="2" t="s">
        <v>12</v>
      </c>
      <c r="C2052" s="2" t="s">
        <v>13</v>
      </c>
      <c r="D2052" s="2" t="s">
        <v>4746</v>
      </c>
      <c r="E2052" s="2" t="s">
        <v>25</v>
      </c>
      <c r="F2052" s="2" t="s">
        <v>4773</v>
      </c>
      <c r="G2052" s="3">
        <v>0.1872</v>
      </c>
      <c r="H2052" s="3">
        <v>93.93</v>
      </c>
      <c r="I2052" s="3">
        <v>100.0</v>
      </c>
      <c r="J2052" s="3">
        <v>129.94</v>
      </c>
      <c r="K2052" s="2" t="s">
        <v>50</v>
      </c>
    </row>
    <row r="2053">
      <c r="A2053" s="2" t="s">
        <v>5288</v>
      </c>
      <c r="B2053" s="2" t="s">
        <v>12</v>
      </c>
      <c r="C2053" s="2" t="s">
        <v>13</v>
      </c>
      <c r="D2053" s="2" t="s">
        <v>4746</v>
      </c>
      <c r="E2053" s="2" t="s">
        <v>25</v>
      </c>
      <c r="F2053" s="2" t="s">
        <v>4776</v>
      </c>
      <c r="G2053" s="3">
        <v>0.2385</v>
      </c>
      <c r="H2053" s="3">
        <v>91.32</v>
      </c>
      <c r="I2053" s="3">
        <v>100.0</v>
      </c>
      <c r="J2053" s="3">
        <v>129.94</v>
      </c>
      <c r="K2053" s="2" t="s">
        <v>50</v>
      </c>
    </row>
    <row r="2054">
      <c r="A2054" s="2" t="s">
        <v>5288</v>
      </c>
      <c r="B2054" s="2" t="s">
        <v>12</v>
      </c>
      <c r="C2054" s="2" t="s">
        <v>13</v>
      </c>
      <c r="D2054" s="2" t="s">
        <v>4746</v>
      </c>
      <c r="E2054" s="2" t="s">
        <v>25</v>
      </c>
      <c r="F2054" s="2" t="s">
        <v>4778</v>
      </c>
      <c r="G2054" s="3">
        <v>0.1853</v>
      </c>
      <c r="H2054" s="3">
        <v>82.88</v>
      </c>
      <c r="I2054" s="3">
        <v>100.0</v>
      </c>
      <c r="J2054" s="3">
        <v>129.94</v>
      </c>
      <c r="K2054" s="2" t="s">
        <v>50</v>
      </c>
    </row>
    <row r="2055">
      <c r="A2055" s="2" t="s">
        <v>5288</v>
      </c>
      <c r="B2055" s="2" t="s">
        <v>12</v>
      </c>
      <c r="C2055" s="2" t="s">
        <v>13</v>
      </c>
      <c r="D2055" s="2" t="s">
        <v>4746</v>
      </c>
      <c r="E2055" s="2" t="s">
        <v>4746</v>
      </c>
      <c r="F2055" s="2" t="s">
        <v>4779</v>
      </c>
      <c r="G2055" s="3">
        <v>0.7005</v>
      </c>
      <c r="H2055" s="3">
        <v>86.57</v>
      </c>
      <c r="I2055" s="3">
        <v>100.0</v>
      </c>
      <c r="J2055" s="3">
        <v>129.94</v>
      </c>
      <c r="K2055" s="2" t="s">
        <v>16</v>
      </c>
    </row>
    <row r="2056">
      <c r="A2056" s="2" t="s">
        <v>5289</v>
      </c>
      <c r="B2056" s="2" t="s">
        <v>12</v>
      </c>
      <c r="C2056" s="2" t="s">
        <v>13</v>
      </c>
      <c r="D2056" s="2" t="s">
        <v>4746</v>
      </c>
      <c r="E2056" s="2" t="s">
        <v>4746</v>
      </c>
      <c r="F2056" s="2" t="s">
        <v>4782</v>
      </c>
      <c r="G2056" s="3">
        <v>0.8568</v>
      </c>
      <c r="H2056" s="3">
        <v>86.69</v>
      </c>
      <c r="I2056" s="3">
        <v>100.0</v>
      </c>
      <c r="J2056" s="3">
        <v>129.94</v>
      </c>
      <c r="K2056" s="2" t="s">
        <v>16</v>
      </c>
    </row>
    <row r="2057">
      <c r="A2057" s="2" t="s">
        <v>5289</v>
      </c>
      <c r="B2057" s="2" t="s">
        <v>12</v>
      </c>
      <c r="C2057" s="2" t="s">
        <v>13</v>
      </c>
      <c r="D2057" s="2" t="s">
        <v>4746</v>
      </c>
      <c r="E2057" s="2" t="s">
        <v>4746</v>
      </c>
      <c r="F2057" s="2" t="s">
        <v>4785</v>
      </c>
      <c r="G2057" s="3">
        <v>0.6186</v>
      </c>
      <c r="H2057" s="3">
        <v>89.37</v>
      </c>
      <c r="I2057" s="3">
        <v>100.0</v>
      </c>
      <c r="J2057" s="3">
        <v>129.94</v>
      </c>
      <c r="K2057" s="2" t="s">
        <v>16</v>
      </c>
    </row>
    <row r="2058">
      <c r="A2058" s="2" t="s">
        <v>5289</v>
      </c>
      <c r="B2058" s="2" t="s">
        <v>12</v>
      </c>
      <c r="C2058" s="2" t="s">
        <v>13</v>
      </c>
      <c r="D2058" s="2" t="s">
        <v>4746</v>
      </c>
      <c r="E2058" s="2" t="s">
        <v>4746</v>
      </c>
      <c r="F2058" s="2" t="s">
        <v>4787</v>
      </c>
      <c r="G2058" s="3">
        <v>0.6288</v>
      </c>
      <c r="H2058" s="3">
        <v>87.98</v>
      </c>
      <c r="I2058" s="3">
        <v>100.0</v>
      </c>
      <c r="J2058" s="3">
        <v>129.94</v>
      </c>
      <c r="K2058" s="2" t="s">
        <v>16</v>
      </c>
    </row>
    <row r="2059">
      <c r="A2059" s="2" t="s">
        <v>5289</v>
      </c>
      <c r="B2059" s="2" t="s">
        <v>12</v>
      </c>
      <c r="C2059" s="2" t="s">
        <v>13</v>
      </c>
      <c r="D2059" s="2" t="s">
        <v>4746</v>
      </c>
      <c r="E2059" s="2" t="s">
        <v>4746</v>
      </c>
      <c r="F2059" s="2" t="s">
        <v>4789</v>
      </c>
      <c r="G2059" s="3">
        <v>0.7518</v>
      </c>
      <c r="H2059" s="3">
        <v>88.08</v>
      </c>
      <c r="I2059" s="3">
        <v>100.0</v>
      </c>
      <c r="J2059" s="3">
        <v>129.94</v>
      </c>
      <c r="K2059" s="2" t="s">
        <v>16</v>
      </c>
    </row>
    <row r="2060">
      <c r="A2060" s="2" t="s">
        <v>5289</v>
      </c>
      <c r="B2060" s="2" t="s">
        <v>12</v>
      </c>
      <c r="C2060" s="2" t="s">
        <v>13</v>
      </c>
      <c r="D2060" s="2" t="s">
        <v>4746</v>
      </c>
      <c r="E2060" s="2" t="s">
        <v>4746</v>
      </c>
      <c r="F2060" s="2" t="s">
        <v>4791</v>
      </c>
      <c r="G2060" s="3">
        <v>0.5483</v>
      </c>
      <c r="H2060" s="3">
        <v>87.96</v>
      </c>
      <c r="I2060" s="3">
        <v>100.0</v>
      </c>
      <c r="J2060" s="3">
        <v>129.94</v>
      </c>
      <c r="K2060" s="2" t="s">
        <v>16</v>
      </c>
    </row>
    <row r="2061">
      <c r="A2061" s="2" t="s">
        <v>5289</v>
      </c>
      <c r="B2061" s="2" t="s">
        <v>12</v>
      </c>
      <c r="C2061" s="2" t="s">
        <v>13</v>
      </c>
      <c r="D2061" s="2" t="s">
        <v>4746</v>
      </c>
      <c r="E2061" s="2" t="s">
        <v>4746</v>
      </c>
      <c r="F2061" s="2" t="s">
        <v>4793</v>
      </c>
      <c r="G2061" s="3">
        <v>0.6445</v>
      </c>
      <c r="H2061" s="3">
        <v>91.16</v>
      </c>
      <c r="I2061" s="3">
        <v>100.0</v>
      </c>
      <c r="J2061" s="3">
        <v>129.94</v>
      </c>
      <c r="K2061" s="2" t="s">
        <v>16</v>
      </c>
    </row>
    <row r="2062">
      <c r="A2062" s="2" t="s">
        <v>5289</v>
      </c>
      <c r="B2062" s="2" t="s">
        <v>12</v>
      </c>
      <c r="C2062" s="2" t="s">
        <v>13</v>
      </c>
      <c r="D2062" s="2" t="s">
        <v>4795</v>
      </c>
      <c r="E2062" s="2" t="s">
        <v>4795</v>
      </c>
      <c r="F2062" s="2" t="s">
        <v>4796</v>
      </c>
      <c r="G2062" s="3">
        <v>0.5357</v>
      </c>
      <c r="H2062" s="3">
        <v>86.14</v>
      </c>
      <c r="I2062" s="3">
        <v>100.0</v>
      </c>
      <c r="J2062" s="3">
        <v>129.94</v>
      </c>
      <c r="K2062" s="2" t="s">
        <v>16</v>
      </c>
    </row>
    <row r="2063">
      <c r="A2063" s="2" t="s">
        <v>5289</v>
      </c>
      <c r="B2063" s="2" t="s">
        <v>12</v>
      </c>
      <c r="C2063" s="2" t="s">
        <v>13</v>
      </c>
      <c r="D2063" s="2" t="s">
        <v>4795</v>
      </c>
      <c r="E2063" s="2" t="s">
        <v>4795</v>
      </c>
      <c r="F2063" s="2" t="s">
        <v>4798</v>
      </c>
      <c r="G2063" s="3">
        <v>0.5624</v>
      </c>
      <c r="H2063" s="3">
        <v>91.81</v>
      </c>
      <c r="I2063" s="3">
        <v>100.0</v>
      </c>
      <c r="J2063" s="3">
        <v>129.94</v>
      </c>
      <c r="K2063" s="2" t="s">
        <v>16</v>
      </c>
    </row>
    <row r="2064">
      <c r="A2064" s="2" t="s">
        <v>5289</v>
      </c>
      <c r="B2064" s="2" t="s">
        <v>12</v>
      </c>
      <c r="C2064" s="2" t="s">
        <v>13</v>
      </c>
      <c r="D2064" s="2" t="s">
        <v>4795</v>
      </c>
      <c r="E2064" s="2" t="s">
        <v>25</v>
      </c>
      <c r="F2064" s="2" t="s">
        <v>4802</v>
      </c>
      <c r="G2064" s="3">
        <v>0.1638</v>
      </c>
      <c r="H2064" s="3">
        <v>89.25</v>
      </c>
      <c r="I2064" s="3">
        <v>100.0</v>
      </c>
      <c r="J2064" s="3">
        <v>129.94</v>
      </c>
      <c r="K2064" s="2" t="s">
        <v>50</v>
      </c>
    </row>
    <row r="2065">
      <c r="A2065" s="2" t="s">
        <v>5289</v>
      </c>
      <c r="B2065" s="2" t="s">
        <v>12</v>
      </c>
      <c r="C2065" s="2" t="s">
        <v>13</v>
      </c>
      <c r="D2065" s="2" t="s">
        <v>4795</v>
      </c>
      <c r="E2065" s="2" t="s">
        <v>4795</v>
      </c>
      <c r="F2065" s="2" t="s">
        <v>4805</v>
      </c>
      <c r="G2065" s="3">
        <v>0.7637</v>
      </c>
      <c r="H2065" s="3">
        <v>86.72</v>
      </c>
      <c r="I2065" s="3">
        <v>100.0</v>
      </c>
      <c r="J2065" s="3">
        <v>129.94</v>
      </c>
      <c r="K2065" s="2" t="s">
        <v>16</v>
      </c>
    </row>
    <row r="2066">
      <c r="A2066" s="2" t="s">
        <v>5289</v>
      </c>
      <c r="B2066" s="2" t="s">
        <v>12</v>
      </c>
      <c r="C2066" s="2" t="s">
        <v>13</v>
      </c>
      <c r="D2066" s="2" t="s">
        <v>4795</v>
      </c>
      <c r="E2066" s="2" t="s">
        <v>4795</v>
      </c>
      <c r="F2066" s="2" t="s">
        <v>4807</v>
      </c>
      <c r="G2066" s="3">
        <v>0.7311</v>
      </c>
      <c r="H2066" s="3">
        <v>87.44</v>
      </c>
      <c r="I2066" s="3">
        <v>100.0</v>
      </c>
      <c r="J2066" s="3">
        <v>129.94</v>
      </c>
      <c r="K2066" s="2" t="s">
        <v>16</v>
      </c>
    </row>
    <row r="2067">
      <c r="A2067" s="2" t="s">
        <v>5293</v>
      </c>
      <c r="B2067" s="2" t="s">
        <v>12</v>
      </c>
      <c r="C2067" s="2" t="s">
        <v>13</v>
      </c>
      <c r="D2067" s="2" t="s">
        <v>4795</v>
      </c>
      <c r="E2067" s="2" t="s">
        <v>4795</v>
      </c>
      <c r="F2067" s="2" t="s">
        <v>4810</v>
      </c>
      <c r="G2067" s="3">
        <v>0.5723</v>
      </c>
      <c r="H2067" s="3">
        <v>93.08</v>
      </c>
      <c r="I2067" s="3">
        <v>100.0</v>
      </c>
      <c r="J2067" s="3">
        <v>129.94</v>
      </c>
      <c r="K2067" s="2" t="s">
        <v>16</v>
      </c>
    </row>
    <row r="2068">
      <c r="A2068" s="2" t="s">
        <v>5293</v>
      </c>
      <c r="B2068" s="2" t="s">
        <v>12</v>
      </c>
      <c r="C2068" s="2" t="s">
        <v>13</v>
      </c>
      <c r="D2068" s="2" t="s">
        <v>4795</v>
      </c>
      <c r="E2068" s="2" t="s">
        <v>4795</v>
      </c>
      <c r="F2068" s="2" t="s">
        <v>4812</v>
      </c>
      <c r="G2068" s="3">
        <v>0.6892</v>
      </c>
      <c r="H2068" s="3">
        <v>105.02</v>
      </c>
      <c r="I2068" s="3">
        <v>100.0</v>
      </c>
      <c r="J2068" s="3">
        <v>129.94</v>
      </c>
      <c r="K2068" s="2" t="s">
        <v>16</v>
      </c>
    </row>
    <row r="2069">
      <c r="A2069" s="2" t="s">
        <v>5293</v>
      </c>
      <c r="B2069" s="2" t="s">
        <v>12</v>
      </c>
      <c r="C2069" s="2" t="s">
        <v>13</v>
      </c>
      <c r="D2069" s="2" t="s">
        <v>4795</v>
      </c>
      <c r="E2069" s="2" t="s">
        <v>4795</v>
      </c>
      <c r="F2069" s="2" t="s">
        <v>4814</v>
      </c>
      <c r="G2069" s="3">
        <v>0.5392</v>
      </c>
      <c r="H2069" s="3">
        <v>91.79</v>
      </c>
      <c r="I2069" s="3">
        <v>100.0</v>
      </c>
      <c r="J2069" s="3">
        <v>129.94</v>
      </c>
      <c r="K2069" s="2" t="s">
        <v>16</v>
      </c>
    </row>
    <row r="2070">
      <c r="A2070" s="2" t="s">
        <v>5293</v>
      </c>
      <c r="B2070" s="2" t="s">
        <v>12</v>
      </c>
      <c r="C2070" s="2" t="s">
        <v>13</v>
      </c>
      <c r="D2070" s="2" t="s">
        <v>4795</v>
      </c>
      <c r="E2070" s="2" t="s">
        <v>4795</v>
      </c>
      <c r="F2070" s="2" t="s">
        <v>4817</v>
      </c>
      <c r="G2070" s="3">
        <v>0.6784</v>
      </c>
      <c r="H2070" s="3">
        <v>86.22</v>
      </c>
      <c r="I2070" s="3">
        <v>100.0</v>
      </c>
      <c r="J2070" s="3">
        <v>129.94</v>
      </c>
      <c r="K2070" s="2" t="s">
        <v>16</v>
      </c>
    </row>
    <row r="2071">
      <c r="A2071" s="2" t="s">
        <v>5293</v>
      </c>
      <c r="B2071" s="2" t="s">
        <v>12</v>
      </c>
      <c r="C2071" s="2" t="s">
        <v>13</v>
      </c>
      <c r="D2071" s="2" t="s">
        <v>4795</v>
      </c>
      <c r="E2071" s="2" t="s">
        <v>25</v>
      </c>
      <c r="F2071" s="2" t="s">
        <v>4818</v>
      </c>
      <c r="G2071" s="3">
        <v>0.2356</v>
      </c>
      <c r="H2071" s="3">
        <v>91.41</v>
      </c>
      <c r="I2071" s="3">
        <v>100.0</v>
      </c>
      <c r="J2071" s="3">
        <v>129.94</v>
      </c>
      <c r="K2071" s="2" t="s">
        <v>50</v>
      </c>
    </row>
    <row r="2072">
      <c r="A2072" s="2" t="s">
        <v>5293</v>
      </c>
      <c r="B2072" s="2" t="s">
        <v>12</v>
      </c>
      <c r="C2072" s="2" t="s">
        <v>13</v>
      </c>
      <c r="D2072" s="2" t="s">
        <v>4795</v>
      </c>
      <c r="E2072" s="2" t="s">
        <v>4795</v>
      </c>
      <c r="F2072" s="2" t="s">
        <v>4821</v>
      </c>
      <c r="G2072" s="3">
        <v>0.4588</v>
      </c>
      <c r="H2072" s="3">
        <v>89.44</v>
      </c>
      <c r="I2072" s="3">
        <v>100.0</v>
      </c>
      <c r="J2072" s="3">
        <v>129.94</v>
      </c>
      <c r="K2072" s="2" t="s">
        <v>16</v>
      </c>
    </row>
    <row r="2073">
      <c r="A2073" s="2" t="s">
        <v>5293</v>
      </c>
      <c r="B2073" s="2" t="s">
        <v>12</v>
      </c>
      <c r="C2073" s="2" t="s">
        <v>13</v>
      </c>
      <c r="D2073" s="2" t="s">
        <v>4795</v>
      </c>
      <c r="E2073" s="2" t="s">
        <v>4795</v>
      </c>
      <c r="F2073" s="2" t="s">
        <v>4823</v>
      </c>
      <c r="G2073" s="3">
        <v>0.6114</v>
      </c>
      <c r="H2073" s="3">
        <v>87.15</v>
      </c>
      <c r="I2073" s="3">
        <v>100.0</v>
      </c>
      <c r="J2073" s="3">
        <v>129.94</v>
      </c>
      <c r="K2073" s="2" t="s">
        <v>16</v>
      </c>
    </row>
    <row r="2074">
      <c r="A2074" s="2" t="s">
        <v>5293</v>
      </c>
      <c r="B2074" s="2" t="s">
        <v>12</v>
      </c>
      <c r="C2074" s="2" t="s">
        <v>13</v>
      </c>
      <c r="D2074" s="2" t="s">
        <v>4795</v>
      </c>
      <c r="E2074" s="2" t="s">
        <v>4795</v>
      </c>
      <c r="F2074" s="2" t="s">
        <v>4826</v>
      </c>
      <c r="G2074" s="3">
        <v>0.5517</v>
      </c>
      <c r="H2074" s="3">
        <v>103.57</v>
      </c>
      <c r="I2074" s="3">
        <v>100.0</v>
      </c>
      <c r="J2074" s="3">
        <v>129.94</v>
      </c>
      <c r="K2074" s="2" t="s">
        <v>16</v>
      </c>
    </row>
    <row r="2075">
      <c r="A2075" s="2" t="s">
        <v>5293</v>
      </c>
      <c r="B2075" s="2" t="s">
        <v>12</v>
      </c>
      <c r="C2075" s="2" t="s">
        <v>13</v>
      </c>
      <c r="D2075" s="2" t="s">
        <v>4795</v>
      </c>
      <c r="E2075" s="2" t="s">
        <v>4795</v>
      </c>
      <c r="F2075" s="2" t="s">
        <v>4829</v>
      </c>
      <c r="G2075" s="3">
        <v>0.4962</v>
      </c>
      <c r="H2075" s="3">
        <v>102.95</v>
      </c>
      <c r="I2075" s="3">
        <v>100.0</v>
      </c>
      <c r="J2075" s="3">
        <v>129.94</v>
      </c>
      <c r="K2075" s="2" t="s">
        <v>16</v>
      </c>
    </row>
    <row r="2076">
      <c r="A2076" s="2" t="s">
        <v>5293</v>
      </c>
      <c r="B2076" s="2" t="s">
        <v>12</v>
      </c>
      <c r="C2076" s="2" t="s">
        <v>13</v>
      </c>
      <c r="D2076" s="2" t="s">
        <v>4795</v>
      </c>
      <c r="E2076" s="2" t="s">
        <v>4795</v>
      </c>
      <c r="F2076" s="2" t="s">
        <v>4831</v>
      </c>
      <c r="G2076" s="3">
        <v>0.6604</v>
      </c>
      <c r="H2076" s="3">
        <v>90.44</v>
      </c>
      <c r="I2076" s="3">
        <v>100.0</v>
      </c>
      <c r="J2076" s="3">
        <v>129.94</v>
      </c>
      <c r="K2076" s="2" t="s">
        <v>16</v>
      </c>
    </row>
    <row r="2077">
      <c r="A2077" s="2" t="s">
        <v>5297</v>
      </c>
      <c r="B2077" s="2" t="s">
        <v>12</v>
      </c>
      <c r="C2077" s="2" t="s">
        <v>13</v>
      </c>
      <c r="D2077" s="2" t="s">
        <v>4795</v>
      </c>
      <c r="E2077" s="2" t="s">
        <v>4795</v>
      </c>
      <c r="F2077" s="2" t="s">
        <v>4833</v>
      </c>
      <c r="G2077" s="3">
        <v>0.6948</v>
      </c>
      <c r="H2077" s="3">
        <v>88.2</v>
      </c>
      <c r="I2077" s="3">
        <v>100.0</v>
      </c>
      <c r="J2077" s="3">
        <v>129.94</v>
      </c>
      <c r="K2077" s="2" t="s">
        <v>16</v>
      </c>
    </row>
    <row r="2078">
      <c r="A2078" s="2" t="s">
        <v>5297</v>
      </c>
      <c r="B2078" s="2" t="s">
        <v>12</v>
      </c>
      <c r="C2078" s="2" t="s">
        <v>13</v>
      </c>
      <c r="D2078" s="2" t="s">
        <v>4795</v>
      </c>
      <c r="E2078" s="2" t="s">
        <v>4795</v>
      </c>
      <c r="F2078" s="2" t="s">
        <v>4836</v>
      </c>
      <c r="G2078" s="3">
        <v>0.6223</v>
      </c>
      <c r="H2078" s="3">
        <v>84.75</v>
      </c>
      <c r="I2078" s="3">
        <v>100.0</v>
      </c>
      <c r="J2078" s="3">
        <v>129.94</v>
      </c>
      <c r="K2078" s="2" t="s">
        <v>16</v>
      </c>
    </row>
    <row r="2079">
      <c r="A2079" s="2" t="s">
        <v>5297</v>
      </c>
      <c r="B2079" s="2" t="s">
        <v>12</v>
      </c>
      <c r="C2079" s="2" t="s">
        <v>13</v>
      </c>
      <c r="D2079" s="2" t="s">
        <v>4795</v>
      </c>
      <c r="E2079" s="2" t="s">
        <v>4795</v>
      </c>
      <c r="F2079" s="2" t="s">
        <v>4838</v>
      </c>
      <c r="G2079" s="3">
        <v>0.5375</v>
      </c>
      <c r="H2079" s="3">
        <v>91.16</v>
      </c>
      <c r="I2079" s="3">
        <v>100.0</v>
      </c>
      <c r="J2079" s="3">
        <v>129.94</v>
      </c>
      <c r="K2079" s="2" t="s">
        <v>16</v>
      </c>
    </row>
    <row r="2080">
      <c r="A2080" s="2" t="s">
        <v>5297</v>
      </c>
      <c r="B2080" s="2" t="s">
        <v>12</v>
      </c>
      <c r="C2080" s="2" t="s">
        <v>13</v>
      </c>
      <c r="D2080" s="2" t="s">
        <v>4795</v>
      </c>
      <c r="E2080" s="2" t="s">
        <v>4795</v>
      </c>
      <c r="F2080" s="2" t="s">
        <v>4841</v>
      </c>
      <c r="G2080" s="3">
        <v>0.5201</v>
      </c>
      <c r="H2080" s="3">
        <v>86.51</v>
      </c>
      <c r="I2080" s="3">
        <v>100.0</v>
      </c>
      <c r="J2080" s="3">
        <v>129.94</v>
      </c>
      <c r="K2080" s="2" t="s">
        <v>16</v>
      </c>
    </row>
    <row r="2081">
      <c r="A2081" s="2" t="s">
        <v>5297</v>
      </c>
      <c r="B2081" s="2" t="s">
        <v>12</v>
      </c>
      <c r="C2081" s="2" t="s">
        <v>13</v>
      </c>
      <c r="D2081" s="2" t="s">
        <v>4795</v>
      </c>
      <c r="E2081" s="2" t="s">
        <v>25</v>
      </c>
      <c r="F2081" s="2" t="s">
        <v>4843</v>
      </c>
      <c r="G2081" s="3">
        <v>0.1932</v>
      </c>
      <c r="H2081" s="3">
        <v>89.26</v>
      </c>
      <c r="I2081" s="3">
        <v>100.0</v>
      </c>
      <c r="J2081" s="3">
        <v>129.94</v>
      </c>
      <c r="K2081" s="2" t="s">
        <v>50</v>
      </c>
    </row>
    <row r="2082">
      <c r="A2082" s="2" t="s">
        <v>5297</v>
      </c>
      <c r="B2082" s="2" t="s">
        <v>12</v>
      </c>
      <c r="C2082" s="2" t="s">
        <v>13</v>
      </c>
      <c r="D2082" s="2" t="s">
        <v>4845</v>
      </c>
      <c r="E2082" s="2" t="s">
        <v>4845</v>
      </c>
      <c r="F2082" s="2" t="s">
        <v>4846</v>
      </c>
      <c r="G2082" s="3">
        <v>0.3705</v>
      </c>
      <c r="H2082" s="3">
        <v>83.08</v>
      </c>
      <c r="I2082" s="3">
        <v>100.0</v>
      </c>
      <c r="J2082" s="3">
        <v>129.94</v>
      </c>
      <c r="K2082" s="2" t="s">
        <v>16</v>
      </c>
    </row>
    <row r="2083">
      <c r="A2083" s="2" t="s">
        <v>5297</v>
      </c>
      <c r="B2083" s="2" t="s">
        <v>12</v>
      </c>
      <c r="C2083" s="2" t="s">
        <v>13</v>
      </c>
      <c r="D2083" s="2" t="s">
        <v>4845</v>
      </c>
      <c r="E2083" s="2" t="s">
        <v>25</v>
      </c>
      <c r="F2083" s="2" t="s">
        <v>4849</v>
      </c>
      <c r="G2083" s="3">
        <v>0.1588</v>
      </c>
      <c r="H2083" s="3">
        <v>88.99</v>
      </c>
      <c r="I2083" s="3">
        <v>100.0</v>
      </c>
      <c r="J2083" s="3">
        <v>129.94</v>
      </c>
      <c r="K2083" s="2" t="s">
        <v>50</v>
      </c>
    </row>
    <row r="2084">
      <c r="A2084" s="2" t="s">
        <v>5297</v>
      </c>
      <c r="B2084" s="2" t="s">
        <v>12</v>
      </c>
      <c r="C2084" s="2" t="s">
        <v>13</v>
      </c>
      <c r="D2084" s="2" t="s">
        <v>4845</v>
      </c>
      <c r="E2084" s="2" t="s">
        <v>4845</v>
      </c>
      <c r="F2084" s="2" t="s">
        <v>4852</v>
      </c>
      <c r="G2084" s="3">
        <v>0.7156</v>
      </c>
      <c r="H2084" s="3">
        <v>90.66</v>
      </c>
      <c r="I2084" s="3">
        <v>100.0</v>
      </c>
      <c r="J2084" s="3">
        <v>129.94</v>
      </c>
      <c r="K2084" s="2" t="s">
        <v>16</v>
      </c>
    </row>
    <row r="2085">
      <c r="A2085" s="2" t="s">
        <v>5297</v>
      </c>
      <c r="B2085" s="2" t="s">
        <v>12</v>
      </c>
      <c r="C2085" s="2" t="s">
        <v>13</v>
      </c>
      <c r="D2085" s="2" t="s">
        <v>4845</v>
      </c>
      <c r="E2085" s="2" t="s">
        <v>4845</v>
      </c>
      <c r="F2085" s="2" t="s">
        <v>4855</v>
      </c>
      <c r="G2085" s="3">
        <v>0.3794</v>
      </c>
      <c r="H2085" s="3">
        <v>91.99</v>
      </c>
      <c r="I2085" s="3">
        <v>100.0</v>
      </c>
      <c r="J2085" s="3">
        <v>129.94</v>
      </c>
      <c r="K2085" s="2" t="s">
        <v>16</v>
      </c>
    </row>
    <row r="2086">
      <c r="A2086" s="2" t="s">
        <v>5297</v>
      </c>
      <c r="B2086" s="2" t="s">
        <v>12</v>
      </c>
      <c r="C2086" s="2" t="s">
        <v>13</v>
      </c>
      <c r="D2086" s="2" t="s">
        <v>4845</v>
      </c>
      <c r="E2086" s="2" t="s">
        <v>4845</v>
      </c>
      <c r="F2086" s="2" t="s">
        <v>4858</v>
      </c>
      <c r="G2086" s="3">
        <v>0.6739</v>
      </c>
      <c r="H2086" s="3">
        <v>98.89</v>
      </c>
      <c r="I2086" s="3">
        <v>100.0</v>
      </c>
      <c r="J2086" s="3">
        <v>129.94</v>
      </c>
      <c r="K2086" s="2" t="s">
        <v>16</v>
      </c>
    </row>
    <row r="2087">
      <c r="A2087" s="2" t="s">
        <v>5297</v>
      </c>
      <c r="B2087" s="2" t="s">
        <v>12</v>
      </c>
      <c r="C2087" s="2" t="s">
        <v>13</v>
      </c>
      <c r="D2087" s="2" t="s">
        <v>4845</v>
      </c>
      <c r="E2087" s="2" t="s">
        <v>4845</v>
      </c>
      <c r="F2087" s="2" t="s">
        <v>4861</v>
      </c>
      <c r="G2087" s="3">
        <v>0.756</v>
      </c>
      <c r="H2087" s="3">
        <v>91.34</v>
      </c>
      <c r="I2087" s="3">
        <v>100.0</v>
      </c>
      <c r="J2087" s="3">
        <v>129.94</v>
      </c>
      <c r="K2087" s="2" t="s">
        <v>16</v>
      </c>
    </row>
    <row r="2088">
      <c r="A2088" s="2" t="s">
        <v>5301</v>
      </c>
      <c r="B2088" s="2" t="s">
        <v>12</v>
      </c>
      <c r="C2088" s="2" t="s">
        <v>13</v>
      </c>
      <c r="D2088" s="2" t="s">
        <v>4845</v>
      </c>
      <c r="E2088" s="2" t="s">
        <v>4845</v>
      </c>
      <c r="F2088" s="2" t="s">
        <v>4863</v>
      </c>
      <c r="G2088" s="3">
        <v>0.7179</v>
      </c>
      <c r="H2088" s="3">
        <v>101.21</v>
      </c>
      <c r="I2088" s="3">
        <v>100.0</v>
      </c>
      <c r="J2088" s="3">
        <v>129.94</v>
      </c>
      <c r="K2088" s="2" t="s">
        <v>16</v>
      </c>
    </row>
    <row r="2089">
      <c r="A2089" s="2" t="s">
        <v>5301</v>
      </c>
      <c r="B2089" s="2" t="s">
        <v>12</v>
      </c>
      <c r="C2089" s="2" t="s">
        <v>13</v>
      </c>
      <c r="D2089" s="2" t="s">
        <v>4845</v>
      </c>
      <c r="E2089" s="2" t="s">
        <v>4845</v>
      </c>
      <c r="F2089" s="2" t="s">
        <v>4864</v>
      </c>
      <c r="G2089" s="3">
        <v>0.5168</v>
      </c>
      <c r="H2089" s="3">
        <v>93.82</v>
      </c>
      <c r="I2089" s="3">
        <v>100.0</v>
      </c>
      <c r="J2089" s="3">
        <v>129.94</v>
      </c>
      <c r="K2089" s="2" t="s">
        <v>16</v>
      </c>
    </row>
    <row r="2090">
      <c r="A2090" s="2" t="s">
        <v>5301</v>
      </c>
      <c r="B2090" s="2" t="s">
        <v>12</v>
      </c>
      <c r="C2090" s="2" t="s">
        <v>13</v>
      </c>
      <c r="D2090" s="2" t="s">
        <v>4845</v>
      </c>
      <c r="E2090" s="2" t="s">
        <v>4845</v>
      </c>
      <c r="F2090" s="2" t="s">
        <v>4866</v>
      </c>
      <c r="G2090" s="3">
        <v>0.6862</v>
      </c>
      <c r="H2090" s="3">
        <v>93.65</v>
      </c>
      <c r="I2090" s="3">
        <v>100.0</v>
      </c>
      <c r="J2090" s="3">
        <v>129.94</v>
      </c>
      <c r="K2090" s="2" t="s">
        <v>16</v>
      </c>
    </row>
    <row r="2091">
      <c r="A2091" s="2" t="s">
        <v>5301</v>
      </c>
      <c r="B2091" s="2" t="s">
        <v>12</v>
      </c>
      <c r="C2091" s="2" t="s">
        <v>13</v>
      </c>
      <c r="D2091" s="2" t="s">
        <v>4845</v>
      </c>
      <c r="E2091" s="2" t="s">
        <v>4845</v>
      </c>
      <c r="F2091" s="2" t="s">
        <v>4868</v>
      </c>
      <c r="G2091" s="3">
        <v>0.7396</v>
      </c>
      <c r="H2091" s="3">
        <v>95.71</v>
      </c>
      <c r="I2091" s="3">
        <v>100.0</v>
      </c>
      <c r="J2091" s="3">
        <v>129.94</v>
      </c>
      <c r="K2091" s="2" t="s">
        <v>16</v>
      </c>
    </row>
    <row r="2092">
      <c r="A2092" s="2" t="s">
        <v>5301</v>
      </c>
      <c r="B2092" s="2" t="s">
        <v>12</v>
      </c>
      <c r="C2092" s="2" t="s">
        <v>13</v>
      </c>
      <c r="D2092" s="2" t="s">
        <v>4845</v>
      </c>
      <c r="E2092" s="2" t="s">
        <v>25</v>
      </c>
      <c r="F2092" s="2" t="s">
        <v>4870</v>
      </c>
      <c r="G2092" s="3">
        <v>0.1857</v>
      </c>
      <c r="H2092" s="3">
        <v>89.81</v>
      </c>
      <c r="I2092" s="3">
        <v>100.0</v>
      </c>
      <c r="J2092" s="3">
        <v>129.94</v>
      </c>
      <c r="K2092" s="2" t="s">
        <v>50</v>
      </c>
    </row>
    <row r="2093">
      <c r="A2093" s="2" t="s">
        <v>5301</v>
      </c>
      <c r="B2093" s="2" t="s">
        <v>12</v>
      </c>
      <c r="C2093" s="2" t="s">
        <v>13</v>
      </c>
      <c r="D2093" s="2" t="s">
        <v>4845</v>
      </c>
      <c r="E2093" s="2" t="s">
        <v>4845</v>
      </c>
      <c r="F2093" s="2" t="s">
        <v>4874</v>
      </c>
      <c r="G2093" s="3">
        <v>0.6032</v>
      </c>
      <c r="H2093" s="3">
        <v>96.46</v>
      </c>
      <c r="I2093" s="3">
        <v>100.0</v>
      </c>
      <c r="J2093" s="3">
        <v>129.94</v>
      </c>
      <c r="K2093" s="2" t="s">
        <v>16</v>
      </c>
    </row>
    <row r="2094">
      <c r="A2094" s="2" t="s">
        <v>5301</v>
      </c>
      <c r="B2094" s="2" t="s">
        <v>12</v>
      </c>
      <c r="C2094" s="2" t="s">
        <v>13</v>
      </c>
      <c r="D2094" s="2" t="s">
        <v>4845</v>
      </c>
      <c r="E2094" s="2" t="s">
        <v>4845</v>
      </c>
      <c r="F2094" s="2" t="s">
        <v>4877</v>
      </c>
      <c r="G2094" s="3">
        <v>0.7655</v>
      </c>
      <c r="H2094" s="3">
        <v>95.71</v>
      </c>
      <c r="I2094" s="3">
        <v>100.0</v>
      </c>
      <c r="J2094" s="3">
        <v>129.94</v>
      </c>
      <c r="K2094" s="2" t="s">
        <v>16</v>
      </c>
    </row>
    <row r="2095">
      <c r="A2095" s="2" t="s">
        <v>5301</v>
      </c>
      <c r="B2095" s="2" t="s">
        <v>12</v>
      </c>
      <c r="C2095" s="2" t="s">
        <v>13</v>
      </c>
      <c r="D2095" s="2" t="s">
        <v>4845</v>
      </c>
      <c r="E2095" s="2" t="s">
        <v>4845</v>
      </c>
      <c r="F2095" s="2" t="s">
        <v>4880</v>
      </c>
      <c r="G2095" s="3">
        <v>0.8171</v>
      </c>
      <c r="H2095" s="3">
        <v>98.75</v>
      </c>
      <c r="I2095" s="3">
        <v>100.0</v>
      </c>
      <c r="J2095" s="3">
        <v>129.94</v>
      </c>
      <c r="K2095" s="2" t="s">
        <v>16</v>
      </c>
    </row>
    <row r="2096">
      <c r="A2096" s="2" t="s">
        <v>5301</v>
      </c>
      <c r="B2096" s="2" t="s">
        <v>12</v>
      </c>
      <c r="C2096" s="2" t="s">
        <v>13</v>
      </c>
      <c r="D2096" s="2" t="s">
        <v>4845</v>
      </c>
      <c r="E2096" s="2" t="s">
        <v>25</v>
      </c>
      <c r="F2096" s="2" t="s">
        <v>4883</v>
      </c>
      <c r="G2096" s="3">
        <v>0.1716</v>
      </c>
      <c r="H2096" s="3">
        <v>95.59</v>
      </c>
      <c r="I2096" s="3">
        <v>100.0</v>
      </c>
      <c r="J2096" s="3">
        <v>129.94</v>
      </c>
      <c r="K2096" s="2" t="s">
        <v>50</v>
      </c>
    </row>
    <row r="2097">
      <c r="A2097" s="2" t="s">
        <v>5301</v>
      </c>
      <c r="B2097" s="2" t="s">
        <v>12</v>
      </c>
      <c r="C2097" s="2" t="s">
        <v>13</v>
      </c>
      <c r="D2097" s="2" t="s">
        <v>4845</v>
      </c>
      <c r="E2097" s="2" t="s">
        <v>4845</v>
      </c>
      <c r="F2097" s="2" t="s">
        <v>4886</v>
      </c>
      <c r="G2097" s="3">
        <v>0.7225</v>
      </c>
      <c r="H2097" s="3">
        <v>93.96</v>
      </c>
      <c r="I2097" s="3">
        <v>100.0</v>
      </c>
      <c r="J2097" s="3">
        <v>129.94</v>
      </c>
      <c r="K2097" s="2" t="s">
        <v>16</v>
      </c>
    </row>
    <row r="2098">
      <c r="A2098" s="2" t="s">
        <v>5304</v>
      </c>
      <c r="B2098" s="2" t="s">
        <v>12</v>
      </c>
      <c r="C2098" s="2" t="s">
        <v>13</v>
      </c>
      <c r="D2098" s="2" t="s">
        <v>4845</v>
      </c>
      <c r="E2098" s="2" t="s">
        <v>4845</v>
      </c>
      <c r="F2098" s="2" t="s">
        <v>4888</v>
      </c>
      <c r="G2098" s="3">
        <v>0.7022</v>
      </c>
      <c r="H2098" s="3">
        <v>98.08</v>
      </c>
      <c r="I2098" s="3">
        <v>100.0</v>
      </c>
      <c r="J2098" s="3">
        <v>129.94</v>
      </c>
      <c r="K2098" s="2" t="s">
        <v>16</v>
      </c>
    </row>
    <row r="2099">
      <c r="A2099" s="2" t="s">
        <v>5304</v>
      </c>
      <c r="B2099" s="2" t="s">
        <v>12</v>
      </c>
      <c r="C2099" s="2" t="s">
        <v>13</v>
      </c>
      <c r="D2099" s="2" t="s">
        <v>4845</v>
      </c>
      <c r="E2099" s="2" t="s">
        <v>4845</v>
      </c>
      <c r="F2099" s="2" t="s">
        <v>4891</v>
      </c>
      <c r="G2099" s="3">
        <v>0.7561</v>
      </c>
      <c r="H2099" s="3">
        <v>94.12</v>
      </c>
      <c r="I2099" s="3">
        <v>100.0</v>
      </c>
      <c r="J2099" s="3">
        <v>129.94</v>
      </c>
      <c r="K2099" s="2" t="s">
        <v>16</v>
      </c>
    </row>
    <row r="2100">
      <c r="A2100" s="2" t="s">
        <v>5304</v>
      </c>
      <c r="B2100" s="2" t="s">
        <v>12</v>
      </c>
      <c r="C2100" s="2" t="s">
        <v>13</v>
      </c>
      <c r="D2100" s="2" t="s">
        <v>4845</v>
      </c>
      <c r="E2100" s="2" t="s">
        <v>4845</v>
      </c>
      <c r="F2100" s="2" t="s">
        <v>4893</v>
      </c>
      <c r="G2100" s="3">
        <v>0.642</v>
      </c>
      <c r="H2100" s="3">
        <v>92.06</v>
      </c>
      <c r="I2100" s="3">
        <v>100.0</v>
      </c>
      <c r="J2100" s="3">
        <v>129.94</v>
      </c>
      <c r="K2100" s="2" t="s">
        <v>16</v>
      </c>
    </row>
    <row r="2101">
      <c r="A2101" s="2" t="s">
        <v>5304</v>
      </c>
      <c r="B2101" s="2" t="s">
        <v>12</v>
      </c>
      <c r="C2101" s="2" t="s">
        <v>13</v>
      </c>
      <c r="D2101" s="2" t="s">
        <v>4845</v>
      </c>
      <c r="E2101" s="2" t="s">
        <v>4845</v>
      </c>
      <c r="F2101" s="2" t="s">
        <v>4896</v>
      </c>
      <c r="G2101" s="3">
        <v>0.7321</v>
      </c>
      <c r="H2101" s="3">
        <v>87.22</v>
      </c>
      <c r="I2101" s="3">
        <v>100.0</v>
      </c>
      <c r="J2101" s="3">
        <v>129.94</v>
      </c>
      <c r="K2101" s="2" t="s">
        <v>16</v>
      </c>
    </row>
    <row r="2102">
      <c r="A2102" s="2" t="s">
        <v>5304</v>
      </c>
      <c r="B2102" s="2" t="s">
        <v>12</v>
      </c>
      <c r="C2102" s="2" t="s">
        <v>13</v>
      </c>
      <c r="D2102" s="2" t="s">
        <v>4897</v>
      </c>
      <c r="E2102" s="2" t="s">
        <v>4897</v>
      </c>
      <c r="F2102" s="2" t="s">
        <v>4899</v>
      </c>
      <c r="G2102" s="3">
        <v>0.4454</v>
      </c>
      <c r="H2102" s="3">
        <v>88.74</v>
      </c>
      <c r="I2102" s="3">
        <v>100.0</v>
      </c>
      <c r="J2102" s="3">
        <v>129.94</v>
      </c>
      <c r="K2102" s="2" t="s">
        <v>16</v>
      </c>
    </row>
    <row r="2103">
      <c r="A2103" s="2" t="s">
        <v>5304</v>
      </c>
      <c r="B2103" s="2" t="s">
        <v>12</v>
      </c>
      <c r="C2103" s="2" t="s">
        <v>13</v>
      </c>
      <c r="D2103" s="2" t="s">
        <v>4897</v>
      </c>
      <c r="E2103" s="2" t="s">
        <v>4897</v>
      </c>
      <c r="F2103" s="2" t="s">
        <v>4901</v>
      </c>
      <c r="G2103" s="3">
        <v>0.6493</v>
      </c>
      <c r="H2103" s="3">
        <v>84.69</v>
      </c>
      <c r="I2103" s="3">
        <v>100.0</v>
      </c>
      <c r="J2103" s="3">
        <v>129.94</v>
      </c>
      <c r="K2103" s="2" t="s">
        <v>16</v>
      </c>
    </row>
    <row r="2104">
      <c r="A2104" s="2" t="s">
        <v>5304</v>
      </c>
      <c r="B2104" s="2" t="s">
        <v>12</v>
      </c>
      <c r="C2104" s="2" t="s">
        <v>13</v>
      </c>
      <c r="D2104" s="2" t="s">
        <v>4897</v>
      </c>
      <c r="E2104" s="2" t="s">
        <v>4897</v>
      </c>
      <c r="F2104" s="2" t="s">
        <v>4902</v>
      </c>
      <c r="G2104" s="3">
        <v>0.4614</v>
      </c>
      <c r="H2104" s="3">
        <v>93.77</v>
      </c>
      <c r="I2104" s="3">
        <v>100.0</v>
      </c>
      <c r="J2104" s="3">
        <v>129.94</v>
      </c>
      <c r="K2104" s="2" t="s">
        <v>16</v>
      </c>
    </row>
    <row r="2105">
      <c r="A2105" s="2" t="s">
        <v>5304</v>
      </c>
      <c r="B2105" s="2" t="s">
        <v>12</v>
      </c>
      <c r="C2105" s="2" t="s">
        <v>13</v>
      </c>
      <c r="D2105" s="2" t="s">
        <v>4897</v>
      </c>
      <c r="E2105" s="2" t="s">
        <v>25</v>
      </c>
      <c r="F2105" s="2" t="s">
        <v>4905</v>
      </c>
      <c r="G2105" s="3">
        <v>0.2624</v>
      </c>
      <c r="H2105" s="3">
        <v>100.01</v>
      </c>
      <c r="I2105" s="3">
        <v>100.0</v>
      </c>
      <c r="J2105" s="3">
        <v>129.94</v>
      </c>
      <c r="K2105" s="2" t="s">
        <v>50</v>
      </c>
    </row>
    <row r="2106">
      <c r="A2106" s="2" t="s">
        <v>5304</v>
      </c>
      <c r="B2106" s="2" t="s">
        <v>12</v>
      </c>
      <c r="C2106" s="2" t="s">
        <v>13</v>
      </c>
      <c r="D2106" s="2" t="s">
        <v>4897</v>
      </c>
      <c r="E2106" s="2" t="s">
        <v>25</v>
      </c>
      <c r="F2106" s="2" t="s">
        <v>4908</v>
      </c>
      <c r="G2106" s="3">
        <v>0.2615</v>
      </c>
      <c r="H2106" s="3">
        <v>95.36</v>
      </c>
      <c r="I2106" s="3">
        <v>100.0</v>
      </c>
      <c r="J2106" s="3">
        <v>129.94</v>
      </c>
      <c r="K2106" s="2" t="s">
        <v>50</v>
      </c>
    </row>
    <row r="2107">
      <c r="A2107" s="2" t="s">
        <v>5304</v>
      </c>
      <c r="B2107" s="2" t="s">
        <v>12</v>
      </c>
      <c r="C2107" s="2" t="s">
        <v>13</v>
      </c>
      <c r="D2107" s="2" t="s">
        <v>4897</v>
      </c>
      <c r="E2107" s="2" t="s">
        <v>4897</v>
      </c>
      <c r="F2107" s="2" t="s">
        <v>4910</v>
      </c>
      <c r="G2107" s="3">
        <v>0.4958</v>
      </c>
      <c r="H2107" s="3">
        <v>102.4</v>
      </c>
      <c r="I2107" s="3">
        <v>100.0</v>
      </c>
      <c r="J2107" s="3">
        <v>129.94</v>
      </c>
      <c r="K2107" s="2" t="s">
        <v>16</v>
      </c>
    </row>
    <row r="2108">
      <c r="A2108" s="2" t="s">
        <v>5304</v>
      </c>
      <c r="B2108" s="2" t="s">
        <v>12</v>
      </c>
      <c r="C2108" s="2" t="s">
        <v>13</v>
      </c>
      <c r="D2108" s="2" t="s">
        <v>4897</v>
      </c>
      <c r="E2108" s="2" t="s">
        <v>4897</v>
      </c>
      <c r="F2108" s="2" t="s">
        <v>4913</v>
      </c>
      <c r="G2108" s="3">
        <v>0.5863</v>
      </c>
      <c r="H2108" s="3">
        <v>94.3</v>
      </c>
      <c r="I2108" s="3">
        <v>100.0</v>
      </c>
      <c r="J2108" s="3">
        <v>129.94</v>
      </c>
      <c r="K2108" s="2" t="s">
        <v>16</v>
      </c>
    </row>
    <row r="2109">
      <c r="A2109" s="2" t="s">
        <v>5309</v>
      </c>
      <c r="B2109" s="2" t="s">
        <v>12</v>
      </c>
      <c r="C2109" s="2" t="s">
        <v>13</v>
      </c>
      <c r="D2109" s="2" t="s">
        <v>4897</v>
      </c>
      <c r="E2109" s="2" t="s">
        <v>4897</v>
      </c>
      <c r="F2109" s="2" t="s">
        <v>4916</v>
      </c>
      <c r="G2109" s="3">
        <v>0.7467</v>
      </c>
      <c r="H2109" s="3">
        <v>92.87</v>
      </c>
      <c r="I2109" s="3">
        <v>100.0</v>
      </c>
      <c r="J2109" s="3">
        <v>129.94</v>
      </c>
      <c r="K2109" s="2" t="s">
        <v>16</v>
      </c>
    </row>
    <row r="2110">
      <c r="A2110" s="2" t="s">
        <v>5309</v>
      </c>
      <c r="B2110" s="2" t="s">
        <v>12</v>
      </c>
      <c r="C2110" s="2" t="s">
        <v>13</v>
      </c>
      <c r="D2110" s="2" t="s">
        <v>4897</v>
      </c>
      <c r="E2110" s="2" t="s">
        <v>25</v>
      </c>
      <c r="F2110" s="2" t="s">
        <v>4918</v>
      </c>
      <c r="G2110" s="3">
        <v>0.2888</v>
      </c>
      <c r="H2110" s="3">
        <v>91.11</v>
      </c>
      <c r="I2110" s="3">
        <v>100.0</v>
      </c>
      <c r="J2110" s="3">
        <v>129.94</v>
      </c>
      <c r="K2110" s="2" t="s">
        <v>50</v>
      </c>
    </row>
    <row r="2111">
      <c r="A2111" s="2" t="s">
        <v>5309</v>
      </c>
      <c r="B2111" s="2" t="s">
        <v>12</v>
      </c>
      <c r="C2111" s="2" t="s">
        <v>13</v>
      </c>
      <c r="D2111" s="2" t="s">
        <v>4897</v>
      </c>
      <c r="E2111" s="2" t="s">
        <v>4897</v>
      </c>
      <c r="F2111" s="2" t="s">
        <v>4920</v>
      </c>
      <c r="G2111" s="3">
        <v>0.4</v>
      </c>
      <c r="H2111" s="3">
        <v>87.26</v>
      </c>
      <c r="I2111" s="3">
        <v>100.0</v>
      </c>
      <c r="J2111" s="3">
        <v>129.94</v>
      </c>
      <c r="K2111" s="2" t="s">
        <v>16</v>
      </c>
    </row>
    <row r="2112">
      <c r="A2112" s="2" t="s">
        <v>5309</v>
      </c>
      <c r="B2112" s="2" t="s">
        <v>12</v>
      </c>
      <c r="C2112" s="2" t="s">
        <v>13</v>
      </c>
      <c r="D2112" s="2" t="s">
        <v>4897</v>
      </c>
      <c r="E2112" s="2" t="s">
        <v>25</v>
      </c>
      <c r="F2112" s="2" t="s">
        <v>4922</v>
      </c>
      <c r="G2112" s="3">
        <v>0.1651</v>
      </c>
      <c r="H2112" s="3">
        <v>91.4</v>
      </c>
      <c r="I2112" s="3">
        <v>100.0</v>
      </c>
      <c r="J2112" s="3">
        <v>129.94</v>
      </c>
      <c r="K2112" s="2" t="s">
        <v>50</v>
      </c>
    </row>
    <row r="2113">
      <c r="A2113" s="2" t="s">
        <v>5309</v>
      </c>
      <c r="B2113" s="2" t="s">
        <v>12</v>
      </c>
      <c r="C2113" s="2" t="s">
        <v>13</v>
      </c>
      <c r="D2113" s="2" t="s">
        <v>4897</v>
      </c>
      <c r="E2113" s="2" t="s">
        <v>25</v>
      </c>
      <c r="F2113" s="2" t="s">
        <v>4924</v>
      </c>
      <c r="G2113" s="3">
        <v>0.2364</v>
      </c>
      <c r="H2113" s="3">
        <v>87.54</v>
      </c>
      <c r="I2113" s="3">
        <v>100.0</v>
      </c>
      <c r="J2113" s="3">
        <v>129.94</v>
      </c>
      <c r="K2113" s="2" t="s">
        <v>50</v>
      </c>
    </row>
    <row r="2114">
      <c r="A2114" s="2" t="s">
        <v>5309</v>
      </c>
      <c r="B2114" s="2" t="s">
        <v>12</v>
      </c>
      <c r="C2114" s="2" t="s">
        <v>13</v>
      </c>
      <c r="D2114" s="2" t="s">
        <v>4897</v>
      </c>
      <c r="E2114" s="2" t="s">
        <v>25</v>
      </c>
      <c r="F2114" s="2" t="s">
        <v>4928</v>
      </c>
      <c r="G2114" s="3">
        <v>0.1984</v>
      </c>
      <c r="H2114" s="3">
        <v>87.58</v>
      </c>
      <c r="I2114" s="3">
        <v>100.0</v>
      </c>
      <c r="J2114" s="3">
        <v>129.94</v>
      </c>
      <c r="K2114" s="2" t="s">
        <v>50</v>
      </c>
    </row>
    <row r="2115">
      <c r="A2115" s="2" t="s">
        <v>5309</v>
      </c>
      <c r="B2115" s="2" t="s">
        <v>12</v>
      </c>
      <c r="C2115" s="2" t="s">
        <v>13</v>
      </c>
      <c r="D2115" s="2" t="s">
        <v>4897</v>
      </c>
      <c r="E2115" s="2" t="s">
        <v>25</v>
      </c>
      <c r="F2115" s="2" t="s">
        <v>4929</v>
      </c>
      <c r="G2115" s="3">
        <v>0.1397</v>
      </c>
      <c r="H2115" s="3">
        <v>92.34</v>
      </c>
      <c r="I2115" s="3">
        <v>100.0</v>
      </c>
      <c r="J2115" s="3">
        <v>129.94</v>
      </c>
      <c r="K2115" s="2" t="s">
        <v>50</v>
      </c>
    </row>
    <row r="2116">
      <c r="A2116" s="2" t="s">
        <v>5309</v>
      </c>
      <c r="B2116" s="2" t="s">
        <v>12</v>
      </c>
      <c r="C2116" s="2" t="s">
        <v>13</v>
      </c>
      <c r="D2116" s="2" t="s">
        <v>4897</v>
      </c>
      <c r="E2116" s="2" t="s">
        <v>25</v>
      </c>
      <c r="F2116" s="2" t="s">
        <v>4931</v>
      </c>
      <c r="G2116" s="3">
        <v>0.1688</v>
      </c>
      <c r="H2116" s="3">
        <v>100.83</v>
      </c>
      <c r="I2116" s="3">
        <v>100.0</v>
      </c>
      <c r="J2116" s="3">
        <v>129.94</v>
      </c>
      <c r="K2116" s="2" t="s">
        <v>50</v>
      </c>
    </row>
    <row r="2117">
      <c r="A2117" s="2" t="s">
        <v>5309</v>
      </c>
      <c r="B2117" s="2" t="s">
        <v>12</v>
      </c>
      <c r="C2117" s="2" t="s">
        <v>13</v>
      </c>
      <c r="D2117" s="2" t="s">
        <v>4897</v>
      </c>
      <c r="E2117" s="2" t="s">
        <v>4897</v>
      </c>
      <c r="F2117" s="2" t="s">
        <v>4934</v>
      </c>
      <c r="G2117" s="3">
        <v>0.4093</v>
      </c>
      <c r="H2117" s="3">
        <v>94.56</v>
      </c>
      <c r="I2117" s="3">
        <v>97.4</v>
      </c>
      <c r="J2117" s="3">
        <v>129.94</v>
      </c>
      <c r="K2117" s="2" t="s">
        <v>16</v>
      </c>
    </row>
    <row r="2118">
      <c r="A2118" s="2" t="s">
        <v>5309</v>
      </c>
      <c r="B2118" s="2" t="s">
        <v>12</v>
      </c>
      <c r="C2118" s="2" t="s">
        <v>13</v>
      </c>
      <c r="D2118" s="2" t="s">
        <v>4897</v>
      </c>
      <c r="E2118" s="2" t="s">
        <v>4897</v>
      </c>
      <c r="F2118" s="2" t="s">
        <v>4937</v>
      </c>
      <c r="G2118" s="3">
        <v>0.455</v>
      </c>
      <c r="H2118" s="3">
        <v>92.76</v>
      </c>
      <c r="I2118" s="3">
        <v>100.0</v>
      </c>
      <c r="J2118" s="3">
        <v>129.94</v>
      </c>
      <c r="K2118" s="2" t="s">
        <v>16</v>
      </c>
    </row>
    <row r="2119">
      <c r="A2119" s="2" t="s">
        <v>5314</v>
      </c>
      <c r="B2119" s="2" t="s">
        <v>12</v>
      </c>
      <c r="C2119" s="2" t="s">
        <v>13</v>
      </c>
      <c r="D2119" s="2" t="s">
        <v>4897</v>
      </c>
      <c r="E2119" s="2" t="s">
        <v>4897</v>
      </c>
      <c r="F2119" s="2" t="s">
        <v>4939</v>
      </c>
      <c r="G2119" s="3">
        <v>0.6842</v>
      </c>
      <c r="H2119" s="3">
        <v>95.35</v>
      </c>
      <c r="I2119" s="3">
        <v>100.0</v>
      </c>
      <c r="J2119" s="3">
        <v>129.94</v>
      </c>
      <c r="K2119" s="2" t="s">
        <v>16</v>
      </c>
    </row>
    <row r="2120">
      <c r="A2120" s="2" t="s">
        <v>5314</v>
      </c>
      <c r="B2120" s="2" t="s">
        <v>12</v>
      </c>
      <c r="C2120" s="2" t="s">
        <v>13</v>
      </c>
      <c r="D2120" s="2" t="s">
        <v>4897</v>
      </c>
      <c r="E2120" s="2" t="s">
        <v>4897</v>
      </c>
      <c r="F2120" s="2" t="s">
        <v>4941</v>
      </c>
      <c r="G2120" s="3">
        <v>0.7096</v>
      </c>
      <c r="H2120" s="3">
        <v>92.63</v>
      </c>
      <c r="I2120" s="3">
        <v>100.0</v>
      </c>
      <c r="J2120" s="3">
        <v>129.94</v>
      </c>
      <c r="K2120" s="2" t="s">
        <v>16</v>
      </c>
    </row>
    <row r="2121">
      <c r="A2121" s="2" t="s">
        <v>5314</v>
      </c>
      <c r="B2121" s="2" t="s">
        <v>12</v>
      </c>
      <c r="C2121" s="2" t="s">
        <v>13</v>
      </c>
      <c r="D2121" s="2" t="s">
        <v>4897</v>
      </c>
      <c r="E2121" s="2" t="s">
        <v>4897</v>
      </c>
      <c r="F2121" s="2" t="s">
        <v>4944</v>
      </c>
      <c r="G2121" s="3">
        <v>0.5831</v>
      </c>
      <c r="H2121" s="3">
        <v>93.45</v>
      </c>
      <c r="I2121" s="3">
        <v>100.0</v>
      </c>
      <c r="J2121" s="3">
        <v>129.94</v>
      </c>
      <c r="K2121" s="2" t="s">
        <v>16</v>
      </c>
    </row>
    <row r="2122">
      <c r="A2122" s="2" t="s">
        <v>5314</v>
      </c>
      <c r="B2122" s="2" t="s">
        <v>12</v>
      </c>
      <c r="C2122" s="2" t="s">
        <v>13</v>
      </c>
      <c r="D2122" s="2" t="s">
        <v>4946</v>
      </c>
      <c r="E2122" s="2" t="s">
        <v>4946</v>
      </c>
      <c r="F2122" s="2" t="s">
        <v>4947</v>
      </c>
      <c r="G2122" s="3">
        <v>0.4018</v>
      </c>
      <c r="H2122" s="3">
        <v>90.75</v>
      </c>
      <c r="I2122" s="3">
        <v>100.0</v>
      </c>
      <c r="J2122" s="3">
        <v>129.94</v>
      </c>
      <c r="K2122" s="2" t="s">
        <v>16</v>
      </c>
    </row>
    <row r="2123">
      <c r="A2123" s="2" t="s">
        <v>5314</v>
      </c>
      <c r="B2123" s="2" t="s">
        <v>12</v>
      </c>
      <c r="C2123" s="2" t="s">
        <v>13</v>
      </c>
      <c r="D2123" s="2" t="s">
        <v>4946</v>
      </c>
      <c r="E2123" s="2" t="s">
        <v>4946</v>
      </c>
      <c r="F2123" s="2" t="s">
        <v>4949</v>
      </c>
      <c r="G2123" s="3">
        <v>0.6099</v>
      </c>
      <c r="H2123" s="3">
        <v>98.02</v>
      </c>
      <c r="I2123" s="3">
        <v>100.0</v>
      </c>
      <c r="J2123" s="3">
        <v>129.94</v>
      </c>
      <c r="K2123" s="2" t="s">
        <v>16</v>
      </c>
    </row>
    <row r="2124">
      <c r="A2124" s="2" t="s">
        <v>5314</v>
      </c>
      <c r="B2124" s="2" t="s">
        <v>12</v>
      </c>
      <c r="C2124" s="2" t="s">
        <v>13</v>
      </c>
      <c r="D2124" s="2" t="s">
        <v>4946</v>
      </c>
      <c r="E2124" s="2" t="s">
        <v>4946</v>
      </c>
      <c r="F2124" s="2" t="s">
        <v>4952</v>
      </c>
      <c r="G2124" s="3">
        <v>0.3816</v>
      </c>
      <c r="H2124" s="3">
        <v>90.3</v>
      </c>
      <c r="I2124" s="3">
        <v>100.0</v>
      </c>
      <c r="J2124" s="3">
        <v>129.94</v>
      </c>
      <c r="K2124" s="2" t="s">
        <v>16</v>
      </c>
    </row>
    <row r="2125">
      <c r="A2125" s="2" t="s">
        <v>5314</v>
      </c>
      <c r="B2125" s="2" t="s">
        <v>12</v>
      </c>
      <c r="C2125" s="2" t="s">
        <v>13</v>
      </c>
      <c r="D2125" s="2" t="s">
        <v>4946</v>
      </c>
      <c r="E2125" s="2" t="s">
        <v>4946</v>
      </c>
      <c r="F2125" s="2" t="s">
        <v>4954</v>
      </c>
      <c r="G2125" s="3">
        <v>0.777</v>
      </c>
      <c r="H2125" s="3">
        <v>91.47</v>
      </c>
      <c r="I2125" s="3">
        <v>100.0</v>
      </c>
      <c r="J2125" s="3">
        <v>129.94</v>
      </c>
      <c r="K2125" s="2" t="s">
        <v>16</v>
      </c>
    </row>
    <row r="2126">
      <c r="A2126" s="2" t="s">
        <v>5314</v>
      </c>
      <c r="B2126" s="2" t="s">
        <v>12</v>
      </c>
      <c r="C2126" s="2" t="s">
        <v>13</v>
      </c>
      <c r="D2126" s="2" t="s">
        <v>4946</v>
      </c>
      <c r="E2126" s="2" t="s">
        <v>4946</v>
      </c>
      <c r="F2126" s="2" t="s">
        <v>4956</v>
      </c>
      <c r="G2126" s="3">
        <v>0.77</v>
      </c>
      <c r="H2126" s="3">
        <v>99.4</v>
      </c>
      <c r="I2126" s="3">
        <v>100.0</v>
      </c>
      <c r="J2126" s="3">
        <v>129.94</v>
      </c>
      <c r="K2126" s="2" t="s">
        <v>16</v>
      </c>
    </row>
    <row r="2127">
      <c r="A2127" s="2" t="s">
        <v>5314</v>
      </c>
      <c r="B2127" s="2" t="s">
        <v>12</v>
      </c>
      <c r="C2127" s="2" t="s">
        <v>13</v>
      </c>
      <c r="D2127" s="2" t="s">
        <v>4946</v>
      </c>
      <c r="E2127" s="2" t="s">
        <v>4946</v>
      </c>
      <c r="F2127" s="2" t="s">
        <v>4958</v>
      </c>
      <c r="G2127" s="3">
        <v>0.7079</v>
      </c>
      <c r="H2127" s="3">
        <v>92.64</v>
      </c>
      <c r="I2127" s="3">
        <v>100.0</v>
      </c>
      <c r="J2127" s="3">
        <v>129.94</v>
      </c>
      <c r="K2127" s="2" t="s">
        <v>16</v>
      </c>
    </row>
    <row r="2128">
      <c r="A2128" s="2" t="s">
        <v>5314</v>
      </c>
      <c r="B2128" s="2" t="s">
        <v>12</v>
      </c>
      <c r="C2128" s="2" t="s">
        <v>13</v>
      </c>
      <c r="D2128" s="2" t="s">
        <v>4946</v>
      </c>
      <c r="E2128" s="2" t="s">
        <v>4946</v>
      </c>
      <c r="F2128" s="2" t="s">
        <v>4961</v>
      </c>
      <c r="G2128" s="3">
        <v>0.6394</v>
      </c>
      <c r="H2128" s="3">
        <v>95.82</v>
      </c>
      <c r="I2128" s="3">
        <v>100.0</v>
      </c>
      <c r="J2128" s="3">
        <v>129.94</v>
      </c>
      <c r="K2128" s="2" t="s">
        <v>16</v>
      </c>
    </row>
    <row r="2129">
      <c r="A2129" s="2" t="s">
        <v>5314</v>
      </c>
      <c r="B2129" s="2" t="s">
        <v>12</v>
      </c>
      <c r="C2129" s="2" t="s">
        <v>13</v>
      </c>
      <c r="D2129" s="2" t="s">
        <v>4946</v>
      </c>
      <c r="E2129" s="2" t="s">
        <v>4946</v>
      </c>
      <c r="F2129" s="2" t="s">
        <v>4963</v>
      </c>
      <c r="G2129" s="3">
        <v>0.5927</v>
      </c>
      <c r="H2129" s="3">
        <v>89.68</v>
      </c>
      <c r="I2129" s="3">
        <v>100.0</v>
      </c>
      <c r="J2129" s="3">
        <v>129.94</v>
      </c>
      <c r="K2129" s="2" t="s">
        <v>16</v>
      </c>
    </row>
    <row r="2130">
      <c r="A2130" s="2" t="s">
        <v>5318</v>
      </c>
      <c r="B2130" s="2" t="s">
        <v>12</v>
      </c>
      <c r="C2130" s="2" t="s">
        <v>13</v>
      </c>
      <c r="D2130" s="2" t="s">
        <v>4946</v>
      </c>
      <c r="E2130" s="2" t="s">
        <v>4946</v>
      </c>
      <c r="F2130" s="2" t="s">
        <v>4966</v>
      </c>
      <c r="G2130" s="3">
        <v>0.7213</v>
      </c>
      <c r="H2130" s="3">
        <v>90.41</v>
      </c>
      <c r="I2130" s="3">
        <v>100.0</v>
      </c>
      <c r="J2130" s="3">
        <v>129.94</v>
      </c>
      <c r="K2130" s="2" t="s">
        <v>16</v>
      </c>
    </row>
    <row r="2131">
      <c r="A2131" s="2" t="s">
        <v>5318</v>
      </c>
      <c r="B2131" s="2" t="s">
        <v>12</v>
      </c>
      <c r="C2131" s="2" t="s">
        <v>13</v>
      </c>
      <c r="D2131" s="2" t="s">
        <v>4946</v>
      </c>
      <c r="E2131" s="2" t="s">
        <v>4946</v>
      </c>
      <c r="F2131" s="2" t="s">
        <v>4969</v>
      </c>
      <c r="G2131" s="3">
        <v>0.3999</v>
      </c>
      <c r="H2131" s="3">
        <v>83.54</v>
      </c>
      <c r="I2131" s="3">
        <v>100.0</v>
      </c>
      <c r="J2131" s="3">
        <v>129.94</v>
      </c>
      <c r="K2131" s="2" t="s">
        <v>16</v>
      </c>
    </row>
    <row r="2132">
      <c r="A2132" s="2" t="s">
        <v>5318</v>
      </c>
      <c r="B2132" s="2" t="s">
        <v>12</v>
      </c>
      <c r="C2132" s="2" t="s">
        <v>13</v>
      </c>
      <c r="D2132" s="2" t="s">
        <v>4946</v>
      </c>
      <c r="E2132" s="2" t="s">
        <v>4946</v>
      </c>
      <c r="F2132" s="2" t="s">
        <v>4971</v>
      </c>
      <c r="G2132" s="3">
        <v>0.683</v>
      </c>
      <c r="H2132" s="3">
        <v>84.35</v>
      </c>
      <c r="I2132" s="3">
        <v>100.0</v>
      </c>
      <c r="J2132" s="3">
        <v>129.94</v>
      </c>
      <c r="K2132" s="2" t="s">
        <v>16</v>
      </c>
    </row>
    <row r="2133">
      <c r="A2133" s="2" t="s">
        <v>5318</v>
      </c>
      <c r="B2133" s="2" t="s">
        <v>12</v>
      </c>
      <c r="C2133" s="2" t="s">
        <v>13</v>
      </c>
      <c r="D2133" s="2" t="s">
        <v>4946</v>
      </c>
      <c r="E2133" s="2" t="s">
        <v>4946</v>
      </c>
      <c r="F2133" s="2" t="s">
        <v>4973</v>
      </c>
      <c r="G2133" s="3">
        <v>0.4923</v>
      </c>
      <c r="H2133" s="3">
        <v>86.2</v>
      </c>
      <c r="I2133" s="3">
        <v>100.0</v>
      </c>
      <c r="J2133" s="3">
        <v>129.94</v>
      </c>
      <c r="K2133" s="2" t="s">
        <v>16</v>
      </c>
    </row>
    <row r="2134">
      <c r="A2134" s="2" t="s">
        <v>5318</v>
      </c>
      <c r="B2134" s="2" t="s">
        <v>12</v>
      </c>
      <c r="C2134" s="2" t="s">
        <v>13</v>
      </c>
      <c r="D2134" s="2" t="s">
        <v>4946</v>
      </c>
      <c r="E2134" s="2" t="s">
        <v>4946</v>
      </c>
      <c r="F2134" s="2" t="s">
        <v>4975</v>
      </c>
      <c r="G2134" s="3">
        <v>0.5172</v>
      </c>
      <c r="H2134" s="3">
        <v>103.1</v>
      </c>
      <c r="I2134" s="3">
        <v>100.0</v>
      </c>
      <c r="J2134" s="3">
        <v>129.94</v>
      </c>
      <c r="K2134" s="2" t="s">
        <v>16</v>
      </c>
    </row>
    <row r="2135">
      <c r="A2135" s="2" t="s">
        <v>5318</v>
      </c>
      <c r="B2135" s="2" t="s">
        <v>12</v>
      </c>
      <c r="C2135" s="2" t="s">
        <v>13</v>
      </c>
      <c r="D2135" s="2" t="s">
        <v>4946</v>
      </c>
      <c r="E2135" s="2" t="s">
        <v>4946</v>
      </c>
      <c r="F2135" s="2" t="s">
        <v>4977</v>
      </c>
      <c r="G2135" s="3">
        <v>0.6824</v>
      </c>
      <c r="H2135" s="3">
        <v>107.42</v>
      </c>
      <c r="I2135" s="3">
        <v>100.0</v>
      </c>
      <c r="J2135" s="3">
        <v>129.94</v>
      </c>
      <c r="K2135" s="2" t="s">
        <v>16</v>
      </c>
    </row>
    <row r="2136">
      <c r="A2136" s="2" t="s">
        <v>5318</v>
      </c>
      <c r="B2136" s="2" t="s">
        <v>12</v>
      </c>
      <c r="C2136" s="2" t="s">
        <v>13</v>
      </c>
      <c r="D2136" s="2" t="s">
        <v>4946</v>
      </c>
      <c r="E2136" s="2" t="s">
        <v>4946</v>
      </c>
      <c r="F2136" s="2" t="s">
        <v>4981</v>
      </c>
      <c r="G2136" s="3">
        <v>0.7843</v>
      </c>
      <c r="H2136" s="3">
        <v>88.36</v>
      </c>
      <c r="I2136" s="3">
        <v>100.0</v>
      </c>
      <c r="J2136" s="3">
        <v>129.94</v>
      </c>
      <c r="K2136" s="2" t="s">
        <v>16</v>
      </c>
    </row>
    <row r="2137">
      <c r="A2137" s="2" t="s">
        <v>5318</v>
      </c>
      <c r="B2137" s="2" t="s">
        <v>12</v>
      </c>
      <c r="C2137" s="2" t="s">
        <v>13</v>
      </c>
      <c r="D2137" s="2" t="s">
        <v>4946</v>
      </c>
      <c r="E2137" s="2" t="s">
        <v>4946</v>
      </c>
      <c r="F2137" s="2" t="s">
        <v>4983</v>
      </c>
      <c r="G2137" s="3">
        <v>0.5609</v>
      </c>
      <c r="H2137" s="3">
        <v>100.08</v>
      </c>
      <c r="I2137" s="3">
        <v>100.0</v>
      </c>
      <c r="J2137" s="3">
        <v>129.94</v>
      </c>
      <c r="K2137" s="2" t="s">
        <v>16</v>
      </c>
    </row>
    <row r="2138">
      <c r="A2138" s="2" t="s">
        <v>5318</v>
      </c>
      <c r="B2138" s="2" t="s">
        <v>12</v>
      </c>
      <c r="C2138" s="2" t="s">
        <v>13</v>
      </c>
      <c r="D2138" s="2" t="s">
        <v>4946</v>
      </c>
      <c r="E2138" s="2" t="s">
        <v>4946</v>
      </c>
      <c r="F2138" s="2" t="s">
        <v>4985</v>
      </c>
      <c r="G2138" s="3">
        <v>0.7912</v>
      </c>
      <c r="H2138" s="3">
        <v>99.81</v>
      </c>
      <c r="I2138" s="3">
        <v>100.0</v>
      </c>
      <c r="J2138" s="3">
        <v>129.94</v>
      </c>
      <c r="K2138" s="2" t="s">
        <v>16</v>
      </c>
    </row>
    <row r="2139">
      <c r="A2139" s="2" t="s">
        <v>5318</v>
      </c>
      <c r="B2139" s="2" t="s">
        <v>12</v>
      </c>
      <c r="C2139" s="2" t="s">
        <v>13</v>
      </c>
      <c r="D2139" s="2" t="s">
        <v>4946</v>
      </c>
      <c r="E2139" s="2" t="s">
        <v>4946</v>
      </c>
      <c r="F2139" s="2" t="s">
        <v>4987</v>
      </c>
      <c r="G2139" s="3">
        <v>0.8318</v>
      </c>
      <c r="H2139" s="3">
        <v>95.56</v>
      </c>
      <c r="I2139" s="3">
        <v>100.0</v>
      </c>
      <c r="J2139" s="3">
        <v>129.94</v>
      </c>
      <c r="K2139" s="2" t="s">
        <v>16</v>
      </c>
    </row>
    <row r="2140">
      <c r="A2140" s="2" t="s">
        <v>5321</v>
      </c>
      <c r="B2140" s="2" t="s">
        <v>12</v>
      </c>
      <c r="C2140" s="2" t="s">
        <v>13</v>
      </c>
      <c r="D2140" s="2" t="s">
        <v>4946</v>
      </c>
      <c r="E2140" s="2" t="s">
        <v>4946</v>
      </c>
      <c r="F2140" s="2" t="s">
        <v>4990</v>
      </c>
      <c r="G2140" s="3">
        <v>0.8342</v>
      </c>
      <c r="H2140" s="3">
        <v>93.95</v>
      </c>
      <c r="I2140" s="3">
        <v>100.0</v>
      </c>
      <c r="J2140" s="3">
        <v>129.94</v>
      </c>
      <c r="K2140" s="2" t="s">
        <v>16</v>
      </c>
    </row>
    <row r="2141">
      <c r="A2141" s="2" t="s">
        <v>5321</v>
      </c>
      <c r="B2141" s="2" t="s">
        <v>12</v>
      </c>
      <c r="C2141" s="2" t="s">
        <v>13</v>
      </c>
      <c r="D2141" s="2" t="s">
        <v>4946</v>
      </c>
      <c r="E2141" s="2" t="s">
        <v>4946</v>
      </c>
      <c r="F2141" s="2" t="s">
        <v>4992</v>
      </c>
      <c r="G2141" s="3">
        <v>0.7761</v>
      </c>
      <c r="H2141" s="3">
        <v>95.09</v>
      </c>
      <c r="I2141" s="3">
        <v>100.0</v>
      </c>
      <c r="J2141" s="3">
        <v>129.94</v>
      </c>
      <c r="K2141" s="2" t="s">
        <v>16</v>
      </c>
    </row>
    <row r="2142">
      <c r="A2142" s="2" t="s">
        <v>5321</v>
      </c>
      <c r="B2142" s="2" t="s">
        <v>12</v>
      </c>
      <c r="C2142" s="2" t="s">
        <v>22</v>
      </c>
      <c r="D2142" s="2" t="s">
        <v>4995</v>
      </c>
      <c r="E2142" s="2" t="s">
        <v>25</v>
      </c>
      <c r="F2142" s="2" t="s">
        <v>4996</v>
      </c>
      <c r="G2142" s="3">
        <v>0.2228</v>
      </c>
      <c r="H2142" s="3">
        <v>96.0</v>
      </c>
      <c r="I2142" s="3">
        <v>100.0</v>
      </c>
      <c r="J2142" s="3">
        <v>129.94</v>
      </c>
      <c r="K2142" s="2" t="s">
        <v>16</v>
      </c>
    </row>
    <row r="2143">
      <c r="A2143" s="2" t="s">
        <v>5321</v>
      </c>
      <c r="B2143" s="2" t="s">
        <v>12</v>
      </c>
      <c r="C2143" s="2" t="s">
        <v>22</v>
      </c>
      <c r="D2143" s="2" t="s">
        <v>4995</v>
      </c>
      <c r="E2143" s="2" t="s">
        <v>25</v>
      </c>
      <c r="F2143" s="2" t="s">
        <v>4999</v>
      </c>
      <c r="G2143" s="3">
        <v>0.2993</v>
      </c>
      <c r="H2143" s="3">
        <v>91.75</v>
      </c>
      <c r="I2143" s="3">
        <v>100.0</v>
      </c>
      <c r="J2143" s="3">
        <v>129.94</v>
      </c>
      <c r="K2143" s="2" t="s">
        <v>16</v>
      </c>
    </row>
    <row r="2144">
      <c r="A2144" s="2" t="s">
        <v>5321</v>
      </c>
      <c r="B2144" s="2" t="s">
        <v>12</v>
      </c>
      <c r="C2144" s="2" t="s">
        <v>22</v>
      </c>
      <c r="D2144" s="2" t="s">
        <v>4995</v>
      </c>
      <c r="E2144" s="2" t="s">
        <v>25</v>
      </c>
      <c r="F2144" s="2" t="s">
        <v>5000</v>
      </c>
      <c r="G2144" s="3">
        <v>0.2411</v>
      </c>
      <c r="H2144" s="3">
        <v>100.4</v>
      </c>
      <c r="I2144" s="3">
        <v>100.0</v>
      </c>
      <c r="J2144" s="3">
        <v>129.94</v>
      </c>
      <c r="K2144" s="2" t="s">
        <v>16</v>
      </c>
    </row>
    <row r="2145">
      <c r="A2145" s="2" t="s">
        <v>5321</v>
      </c>
      <c r="B2145" s="2" t="s">
        <v>12</v>
      </c>
      <c r="C2145" s="2" t="s">
        <v>22</v>
      </c>
      <c r="D2145" s="2" t="s">
        <v>4995</v>
      </c>
      <c r="E2145" s="2" t="s">
        <v>25</v>
      </c>
      <c r="F2145" s="2" t="s">
        <v>5002</v>
      </c>
      <c r="G2145" s="3">
        <v>0.3024</v>
      </c>
      <c r="H2145" s="3">
        <v>100.08</v>
      </c>
      <c r="I2145" s="3">
        <v>100.0</v>
      </c>
      <c r="J2145" s="3">
        <v>129.94</v>
      </c>
      <c r="K2145" s="2" t="s">
        <v>16</v>
      </c>
    </row>
    <row r="2146">
      <c r="A2146" s="2" t="s">
        <v>5321</v>
      </c>
      <c r="B2146" s="2" t="s">
        <v>12</v>
      </c>
      <c r="C2146" s="2" t="s">
        <v>22</v>
      </c>
      <c r="D2146" s="2" t="s">
        <v>4995</v>
      </c>
      <c r="E2146" s="2" t="s">
        <v>25</v>
      </c>
      <c r="F2146" s="2" t="s">
        <v>5004</v>
      </c>
      <c r="G2146" s="3">
        <v>0.253</v>
      </c>
      <c r="H2146" s="3">
        <v>98.68</v>
      </c>
      <c r="I2146" s="3">
        <v>100.0</v>
      </c>
      <c r="J2146" s="3">
        <v>129.94</v>
      </c>
      <c r="K2146" s="2" t="s">
        <v>16</v>
      </c>
    </row>
    <row r="2147">
      <c r="A2147" s="2" t="s">
        <v>5321</v>
      </c>
      <c r="B2147" s="2" t="s">
        <v>12</v>
      </c>
      <c r="C2147" s="2" t="s">
        <v>22</v>
      </c>
      <c r="D2147" s="2" t="s">
        <v>4995</v>
      </c>
      <c r="E2147" s="2" t="s">
        <v>25</v>
      </c>
      <c r="F2147" s="2" t="s">
        <v>5007</v>
      </c>
      <c r="G2147" s="3">
        <v>0.1975</v>
      </c>
      <c r="H2147" s="3">
        <v>109.32</v>
      </c>
      <c r="I2147" s="3">
        <v>100.0</v>
      </c>
      <c r="J2147" s="3">
        <v>129.94</v>
      </c>
      <c r="K2147" s="2" t="s">
        <v>16</v>
      </c>
    </row>
    <row r="2148">
      <c r="A2148" s="2" t="s">
        <v>5321</v>
      </c>
      <c r="B2148" s="2" t="s">
        <v>12</v>
      </c>
      <c r="C2148" s="2" t="s">
        <v>22</v>
      </c>
      <c r="D2148" s="2" t="s">
        <v>4995</v>
      </c>
      <c r="E2148" s="2" t="s">
        <v>25</v>
      </c>
      <c r="F2148" s="2" t="s">
        <v>5009</v>
      </c>
      <c r="G2148" s="3">
        <v>0.3215</v>
      </c>
      <c r="H2148" s="3">
        <v>99.83</v>
      </c>
      <c r="I2148" s="3">
        <v>100.0</v>
      </c>
      <c r="J2148" s="3">
        <v>129.94</v>
      </c>
      <c r="K2148" s="2" t="s">
        <v>16</v>
      </c>
    </row>
    <row r="2149">
      <c r="A2149" s="2" t="s">
        <v>5321</v>
      </c>
      <c r="B2149" s="2" t="s">
        <v>12</v>
      </c>
      <c r="C2149" s="2" t="s">
        <v>22</v>
      </c>
      <c r="D2149" s="2" t="s">
        <v>4995</v>
      </c>
      <c r="E2149" s="2" t="s">
        <v>25</v>
      </c>
      <c r="F2149" s="2" t="s">
        <v>5011</v>
      </c>
      <c r="G2149" s="3">
        <v>0.2988</v>
      </c>
      <c r="H2149" s="3">
        <v>94.54</v>
      </c>
      <c r="I2149" s="3">
        <v>100.0</v>
      </c>
      <c r="J2149" s="3">
        <v>129.94</v>
      </c>
      <c r="K2149" s="2" t="s">
        <v>16</v>
      </c>
    </row>
    <row r="2150">
      <c r="A2150" s="2" t="s">
        <v>5325</v>
      </c>
      <c r="B2150" s="2" t="s">
        <v>12</v>
      </c>
      <c r="C2150" s="2" t="s">
        <v>22</v>
      </c>
      <c r="D2150" s="2" t="s">
        <v>4995</v>
      </c>
      <c r="E2150" s="2" t="s">
        <v>25</v>
      </c>
      <c r="F2150" s="2" t="s">
        <v>5014</v>
      </c>
      <c r="G2150" s="3">
        <v>0.1548</v>
      </c>
      <c r="H2150" s="3">
        <v>94.44</v>
      </c>
      <c r="I2150" s="3">
        <v>100.0</v>
      </c>
      <c r="J2150" s="3">
        <v>129.94</v>
      </c>
      <c r="K2150" s="2" t="s">
        <v>16</v>
      </c>
    </row>
    <row r="2151">
      <c r="A2151" s="2" t="s">
        <v>5325</v>
      </c>
      <c r="B2151" s="2" t="s">
        <v>12</v>
      </c>
      <c r="C2151" s="2" t="s">
        <v>22</v>
      </c>
      <c r="D2151" s="2" t="s">
        <v>4995</v>
      </c>
      <c r="E2151" s="2" t="s">
        <v>4795</v>
      </c>
      <c r="F2151" s="2" t="s">
        <v>5016</v>
      </c>
      <c r="G2151" s="3">
        <v>0.3499</v>
      </c>
      <c r="H2151" s="3">
        <v>104.1</v>
      </c>
      <c r="I2151" s="3">
        <v>97.6</v>
      </c>
      <c r="J2151" s="3">
        <v>129.94</v>
      </c>
      <c r="K2151" s="2" t="s">
        <v>50</v>
      </c>
    </row>
    <row r="2152">
      <c r="A2152" s="2" t="s">
        <v>5325</v>
      </c>
      <c r="B2152" s="2" t="s">
        <v>12</v>
      </c>
      <c r="C2152" s="2" t="s">
        <v>22</v>
      </c>
      <c r="D2152" s="2" t="s">
        <v>4995</v>
      </c>
      <c r="E2152" s="2" t="s">
        <v>25</v>
      </c>
      <c r="F2152" s="2" t="s">
        <v>5019</v>
      </c>
      <c r="G2152" s="3">
        <v>0.3096</v>
      </c>
      <c r="H2152" s="3">
        <v>99.96</v>
      </c>
      <c r="I2152" s="3">
        <v>100.0</v>
      </c>
      <c r="J2152" s="3">
        <v>129.94</v>
      </c>
      <c r="K2152" s="2" t="s">
        <v>16</v>
      </c>
    </row>
    <row r="2153">
      <c r="A2153" s="2" t="s">
        <v>5325</v>
      </c>
      <c r="B2153" s="2" t="s">
        <v>12</v>
      </c>
      <c r="C2153" s="2" t="s">
        <v>22</v>
      </c>
      <c r="D2153" s="2" t="s">
        <v>4995</v>
      </c>
      <c r="E2153" s="2" t="s">
        <v>25</v>
      </c>
      <c r="F2153" s="2" t="s">
        <v>5021</v>
      </c>
      <c r="G2153" s="3">
        <v>0.2443</v>
      </c>
      <c r="H2153" s="3">
        <v>106.97</v>
      </c>
      <c r="I2153" s="3">
        <v>100.0</v>
      </c>
      <c r="J2153" s="3">
        <v>129.94</v>
      </c>
      <c r="K2153" s="2" t="s">
        <v>16</v>
      </c>
    </row>
    <row r="2154">
      <c r="A2154" s="2" t="s">
        <v>5325</v>
      </c>
      <c r="B2154" s="2" t="s">
        <v>12</v>
      </c>
      <c r="C2154" s="2" t="s">
        <v>22</v>
      </c>
      <c r="D2154" s="2" t="s">
        <v>4995</v>
      </c>
      <c r="E2154" s="2" t="s">
        <v>25</v>
      </c>
      <c r="F2154" s="2" t="s">
        <v>5023</v>
      </c>
      <c r="G2154" s="3">
        <v>0.2468</v>
      </c>
      <c r="H2154" s="3">
        <v>108.44</v>
      </c>
      <c r="I2154" s="3">
        <v>100.0</v>
      </c>
      <c r="J2154" s="3">
        <v>129.94</v>
      </c>
      <c r="K2154" s="2" t="s">
        <v>16</v>
      </c>
    </row>
    <row r="2155">
      <c r="A2155" s="2" t="s">
        <v>5325</v>
      </c>
      <c r="B2155" s="2" t="s">
        <v>12</v>
      </c>
      <c r="C2155" s="2" t="s">
        <v>22</v>
      </c>
      <c r="D2155" s="2" t="s">
        <v>4995</v>
      </c>
      <c r="E2155" s="2" t="s">
        <v>25</v>
      </c>
      <c r="F2155" s="2" t="s">
        <v>5026</v>
      </c>
      <c r="G2155" s="3">
        <v>0.2376</v>
      </c>
      <c r="H2155" s="3">
        <v>97.68</v>
      </c>
      <c r="I2155" s="3">
        <v>100.0</v>
      </c>
      <c r="J2155" s="3">
        <v>129.94</v>
      </c>
      <c r="K2155" s="2" t="s">
        <v>16</v>
      </c>
    </row>
    <row r="2156">
      <c r="A2156" s="2" t="s">
        <v>5325</v>
      </c>
      <c r="B2156" s="2" t="s">
        <v>12</v>
      </c>
      <c r="C2156" s="2" t="s">
        <v>22</v>
      </c>
      <c r="D2156" s="2" t="s">
        <v>4995</v>
      </c>
      <c r="E2156" s="2" t="s">
        <v>25</v>
      </c>
      <c r="F2156" s="2" t="s">
        <v>5028</v>
      </c>
      <c r="G2156" s="3">
        <v>0.1682</v>
      </c>
      <c r="H2156" s="3">
        <v>104.99</v>
      </c>
      <c r="I2156" s="3">
        <v>100.0</v>
      </c>
      <c r="J2156" s="3">
        <v>129.94</v>
      </c>
      <c r="K2156" s="2" t="s">
        <v>16</v>
      </c>
    </row>
    <row r="2157">
      <c r="A2157" s="2" t="s">
        <v>5325</v>
      </c>
      <c r="B2157" s="2" t="s">
        <v>12</v>
      </c>
      <c r="C2157" s="2" t="s">
        <v>22</v>
      </c>
      <c r="D2157" s="2" t="s">
        <v>4995</v>
      </c>
      <c r="E2157" s="2" t="s">
        <v>25</v>
      </c>
      <c r="F2157" s="2" t="s">
        <v>5031</v>
      </c>
      <c r="G2157" s="3">
        <v>0.3153</v>
      </c>
      <c r="H2157" s="3">
        <v>105.98</v>
      </c>
      <c r="I2157" s="3">
        <v>100.0</v>
      </c>
      <c r="J2157" s="3">
        <v>129.94</v>
      </c>
      <c r="K2157" s="2" t="s">
        <v>16</v>
      </c>
    </row>
    <row r="2158">
      <c r="A2158" s="2" t="s">
        <v>5325</v>
      </c>
      <c r="B2158" s="2" t="s">
        <v>12</v>
      </c>
      <c r="C2158" s="2" t="s">
        <v>22</v>
      </c>
      <c r="D2158" s="2" t="s">
        <v>4995</v>
      </c>
      <c r="E2158" s="2" t="s">
        <v>25</v>
      </c>
      <c r="F2158" s="2" t="s">
        <v>5033</v>
      </c>
      <c r="G2158" s="3">
        <v>0.2882</v>
      </c>
      <c r="H2158" s="3">
        <v>97.76</v>
      </c>
      <c r="I2158" s="3">
        <v>100.0</v>
      </c>
      <c r="J2158" s="3">
        <v>129.94</v>
      </c>
      <c r="K2158" s="2" t="s">
        <v>16</v>
      </c>
    </row>
    <row r="2159">
      <c r="A2159" s="2" t="s">
        <v>5329</v>
      </c>
      <c r="B2159" s="2" t="s">
        <v>12</v>
      </c>
      <c r="C2159" s="2" t="s">
        <v>22</v>
      </c>
      <c r="D2159" s="2" t="s">
        <v>4995</v>
      </c>
      <c r="E2159" s="2" t="s">
        <v>25</v>
      </c>
      <c r="F2159" s="2" t="s">
        <v>5035</v>
      </c>
      <c r="G2159" s="3">
        <v>0.244</v>
      </c>
      <c r="H2159" s="3">
        <v>107.04</v>
      </c>
      <c r="I2159" s="3">
        <v>100.0</v>
      </c>
      <c r="J2159" s="3">
        <v>129.94</v>
      </c>
      <c r="K2159" s="2" t="s">
        <v>16</v>
      </c>
    </row>
    <row r="2160">
      <c r="A2160" s="2" t="s">
        <v>5329</v>
      </c>
      <c r="B2160" s="2" t="s">
        <v>12</v>
      </c>
      <c r="C2160" s="2" t="s">
        <v>22</v>
      </c>
      <c r="D2160" s="2" t="s">
        <v>4995</v>
      </c>
      <c r="E2160" s="2" t="s">
        <v>25</v>
      </c>
      <c r="F2160" s="2" t="s">
        <v>5038</v>
      </c>
      <c r="G2160" s="3">
        <v>0.2842</v>
      </c>
      <c r="H2160" s="3">
        <v>96.9</v>
      </c>
      <c r="I2160" s="3">
        <v>100.0</v>
      </c>
      <c r="J2160" s="3">
        <v>129.94</v>
      </c>
      <c r="K2160" s="2" t="s">
        <v>16</v>
      </c>
    </row>
    <row r="2161">
      <c r="A2161" s="2" t="s">
        <v>5329</v>
      </c>
      <c r="B2161" s="2" t="s">
        <v>12</v>
      </c>
      <c r="C2161" s="2" t="s">
        <v>22</v>
      </c>
      <c r="D2161" s="2" t="s">
        <v>4995</v>
      </c>
      <c r="E2161" s="2" t="s">
        <v>25</v>
      </c>
      <c r="F2161" s="2" t="s">
        <v>5040</v>
      </c>
      <c r="G2161" s="3">
        <v>0.1881</v>
      </c>
      <c r="H2161" s="3">
        <v>103.5</v>
      </c>
      <c r="I2161" s="3">
        <v>100.0</v>
      </c>
      <c r="J2161" s="3">
        <v>129.94</v>
      </c>
      <c r="K2161" s="2" t="s">
        <v>16</v>
      </c>
    </row>
    <row r="2162">
      <c r="A2162" s="2" t="s">
        <v>5329</v>
      </c>
      <c r="B2162" s="2" t="s">
        <v>12</v>
      </c>
      <c r="C2162" s="2" t="s">
        <v>22</v>
      </c>
      <c r="D2162" s="2" t="s">
        <v>5042</v>
      </c>
      <c r="E2162" s="2" t="s">
        <v>25</v>
      </c>
      <c r="F2162" s="2" t="s">
        <v>5043</v>
      </c>
      <c r="G2162" s="3">
        <v>0.1482</v>
      </c>
      <c r="H2162" s="3">
        <v>107.01</v>
      </c>
      <c r="I2162" s="3">
        <v>100.0</v>
      </c>
      <c r="J2162" s="3">
        <v>129.94</v>
      </c>
      <c r="K2162" s="2" t="s">
        <v>16</v>
      </c>
    </row>
    <row r="2163">
      <c r="A2163" s="2" t="s">
        <v>5329</v>
      </c>
      <c r="B2163" s="2" t="s">
        <v>12</v>
      </c>
      <c r="C2163" s="2" t="s">
        <v>22</v>
      </c>
      <c r="D2163" s="2" t="s">
        <v>5042</v>
      </c>
      <c r="E2163" s="2" t="s">
        <v>25</v>
      </c>
      <c r="F2163" s="2" t="s">
        <v>5045</v>
      </c>
      <c r="G2163" s="3">
        <v>0.15</v>
      </c>
      <c r="H2163" s="3">
        <v>104.2</v>
      </c>
      <c r="I2163" s="3">
        <v>100.0</v>
      </c>
      <c r="J2163" s="3">
        <v>129.94</v>
      </c>
      <c r="K2163" s="2" t="s">
        <v>16</v>
      </c>
    </row>
    <row r="2164">
      <c r="A2164" s="2" t="s">
        <v>5329</v>
      </c>
      <c r="B2164" s="2" t="s">
        <v>12</v>
      </c>
      <c r="C2164" s="2" t="s">
        <v>22</v>
      </c>
      <c r="D2164" s="2" t="s">
        <v>5042</v>
      </c>
      <c r="E2164" s="2" t="s">
        <v>25</v>
      </c>
      <c r="F2164" s="2" t="s">
        <v>5050</v>
      </c>
      <c r="G2164" s="3">
        <v>0.1974</v>
      </c>
      <c r="H2164" s="3">
        <v>104.98</v>
      </c>
      <c r="I2164" s="3">
        <v>100.0</v>
      </c>
      <c r="J2164" s="3">
        <v>129.94</v>
      </c>
      <c r="K2164" s="2" t="s">
        <v>16</v>
      </c>
    </row>
    <row r="2165">
      <c r="A2165" s="2" t="s">
        <v>5329</v>
      </c>
      <c r="B2165" s="2" t="s">
        <v>12</v>
      </c>
      <c r="C2165" s="2" t="s">
        <v>22</v>
      </c>
      <c r="D2165" s="2" t="s">
        <v>5042</v>
      </c>
      <c r="E2165" s="2" t="s">
        <v>25</v>
      </c>
      <c r="F2165" s="2" t="s">
        <v>5053</v>
      </c>
      <c r="G2165" s="3">
        <v>0.2995</v>
      </c>
      <c r="H2165" s="3">
        <v>96.0</v>
      </c>
      <c r="I2165" s="3">
        <v>100.0</v>
      </c>
      <c r="J2165" s="3">
        <v>129.94</v>
      </c>
      <c r="K2165" s="2" t="s">
        <v>16</v>
      </c>
    </row>
    <row r="2166">
      <c r="A2166" s="2" t="s">
        <v>5329</v>
      </c>
      <c r="B2166" s="2" t="s">
        <v>12</v>
      </c>
      <c r="C2166" s="2" t="s">
        <v>22</v>
      </c>
      <c r="D2166" s="2" t="s">
        <v>5042</v>
      </c>
      <c r="E2166" s="2" t="s">
        <v>25</v>
      </c>
      <c r="F2166" s="2" t="s">
        <v>5055</v>
      </c>
      <c r="G2166" s="3">
        <v>0.1396</v>
      </c>
      <c r="H2166" s="3">
        <v>108.49</v>
      </c>
      <c r="I2166" s="3">
        <v>100.0</v>
      </c>
      <c r="J2166" s="3">
        <v>129.94</v>
      </c>
      <c r="K2166" s="2" t="s">
        <v>16</v>
      </c>
    </row>
    <row r="2167">
      <c r="A2167" s="2" t="s">
        <v>5329</v>
      </c>
      <c r="B2167" s="2" t="s">
        <v>12</v>
      </c>
      <c r="C2167" s="2" t="s">
        <v>22</v>
      </c>
      <c r="D2167" s="2" t="s">
        <v>5042</v>
      </c>
      <c r="E2167" s="2" t="s">
        <v>25</v>
      </c>
      <c r="F2167" s="2" t="s">
        <v>5057</v>
      </c>
      <c r="G2167" s="3">
        <v>0.144</v>
      </c>
      <c r="H2167" s="3">
        <v>104.51</v>
      </c>
      <c r="I2167" s="3">
        <v>100.0</v>
      </c>
      <c r="J2167" s="3">
        <v>129.94</v>
      </c>
      <c r="K2167" s="2" t="s">
        <v>16</v>
      </c>
    </row>
    <row r="2168">
      <c r="A2168" s="2" t="s">
        <v>5329</v>
      </c>
      <c r="B2168" s="2" t="s">
        <v>12</v>
      </c>
      <c r="C2168" s="2" t="s">
        <v>22</v>
      </c>
      <c r="D2168" s="2" t="s">
        <v>5042</v>
      </c>
      <c r="E2168" s="2" t="s">
        <v>25</v>
      </c>
      <c r="F2168" s="2" t="s">
        <v>5059</v>
      </c>
      <c r="G2168" s="3">
        <v>0.1583</v>
      </c>
      <c r="H2168" s="3">
        <v>94.57</v>
      </c>
      <c r="I2168" s="3">
        <v>100.0</v>
      </c>
      <c r="J2168" s="3">
        <v>129.94</v>
      </c>
      <c r="K2168" s="2" t="s">
        <v>16</v>
      </c>
    </row>
    <row r="2169">
      <c r="A2169" s="2" t="s">
        <v>5333</v>
      </c>
      <c r="B2169" s="2" t="s">
        <v>12</v>
      </c>
      <c r="C2169" s="2" t="s">
        <v>22</v>
      </c>
      <c r="D2169" s="2" t="s">
        <v>5042</v>
      </c>
      <c r="E2169" s="2" t="s">
        <v>25</v>
      </c>
      <c r="F2169" s="2" t="s">
        <v>5061</v>
      </c>
      <c r="G2169" s="3">
        <v>0.2047</v>
      </c>
      <c r="H2169" s="3">
        <v>94.12</v>
      </c>
      <c r="I2169" s="3">
        <v>100.0</v>
      </c>
      <c r="J2169" s="3">
        <v>129.94</v>
      </c>
      <c r="K2169" s="2" t="s">
        <v>16</v>
      </c>
    </row>
    <row r="2170">
      <c r="A2170" s="2" t="s">
        <v>5333</v>
      </c>
      <c r="B2170" s="2" t="s">
        <v>12</v>
      </c>
      <c r="C2170" s="2" t="s">
        <v>22</v>
      </c>
      <c r="D2170" s="2" t="s">
        <v>5042</v>
      </c>
      <c r="E2170" s="2" t="s">
        <v>25</v>
      </c>
      <c r="F2170" s="2" t="s">
        <v>5064</v>
      </c>
      <c r="G2170" s="3">
        <v>0.2062</v>
      </c>
      <c r="H2170" s="3">
        <v>100.42</v>
      </c>
      <c r="I2170" s="3">
        <v>100.0</v>
      </c>
      <c r="J2170" s="3">
        <v>129.94</v>
      </c>
      <c r="K2170" s="2" t="s">
        <v>16</v>
      </c>
    </row>
    <row r="2171">
      <c r="A2171" s="2" t="s">
        <v>5333</v>
      </c>
      <c r="B2171" s="2" t="s">
        <v>12</v>
      </c>
      <c r="C2171" s="2" t="s">
        <v>22</v>
      </c>
      <c r="D2171" s="2" t="s">
        <v>5042</v>
      </c>
      <c r="E2171" s="2" t="s">
        <v>25</v>
      </c>
      <c r="F2171" s="2" t="s">
        <v>5066</v>
      </c>
      <c r="G2171" s="3">
        <v>0.1599</v>
      </c>
      <c r="H2171" s="3">
        <v>103.31</v>
      </c>
      <c r="I2171" s="3">
        <v>100.0</v>
      </c>
      <c r="J2171" s="3">
        <v>129.94</v>
      </c>
      <c r="K2171" s="2" t="s">
        <v>16</v>
      </c>
    </row>
    <row r="2172">
      <c r="A2172" s="2" t="s">
        <v>5333</v>
      </c>
      <c r="B2172" s="2" t="s">
        <v>12</v>
      </c>
      <c r="C2172" s="2" t="s">
        <v>22</v>
      </c>
      <c r="D2172" s="2" t="s">
        <v>5042</v>
      </c>
      <c r="E2172" s="2" t="s">
        <v>25</v>
      </c>
      <c r="F2172" s="2" t="s">
        <v>5068</v>
      </c>
      <c r="G2172" s="3">
        <v>0.1802</v>
      </c>
      <c r="H2172" s="3">
        <v>104.6</v>
      </c>
      <c r="I2172" s="3">
        <v>97.7</v>
      </c>
      <c r="J2172" s="3">
        <v>129.94</v>
      </c>
      <c r="K2172" s="2" t="s">
        <v>16</v>
      </c>
    </row>
    <row r="2173">
      <c r="A2173" s="2" t="s">
        <v>5333</v>
      </c>
      <c r="B2173" s="2" t="s">
        <v>12</v>
      </c>
      <c r="C2173" s="2" t="s">
        <v>22</v>
      </c>
      <c r="D2173" s="2" t="s">
        <v>5042</v>
      </c>
      <c r="E2173" s="2" t="s">
        <v>25</v>
      </c>
      <c r="F2173" s="2" t="s">
        <v>5070</v>
      </c>
      <c r="G2173" s="3">
        <v>0.1426</v>
      </c>
      <c r="H2173" s="3">
        <v>98.5</v>
      </c>
      <c r="I2173" s="3">
        <v>100.0</v>
      </c>
      <c r="J2173" s="3">
        <v>129.94</v>
      </c>
      <c r="K2173" s="2" t="s">
        <v>16</v>
      </c>
    </row>
    <row r="2174">
      <c r="A2174" s="2" t="s">
        <v>5333</v>
      </c>
      <c r="B2174" s="2" t="s">
        <v>12</v>
      </c>
      <c r="C2174" s="2" t="s">
        <v>22</v>
      </c>
      <c r="D2174" s="2" t="s">
        <v>5042</v>
      </c>
      <c r="E2174" s="2" t="s">
        <v>25</v>
      </c>
      <c r="F2174" s="2" t="s">
        <v>5072</v>
      </c>
      <c r="G2174" s="3">
        <v>0.1386</v>
      </c>
      <c r="H2174" s="3">
        <v>100.75</v>
      </c>
      <c r="I2174" s="3">
        <v>100.0</v>
      </c>
      <c r="J2174" s="3">
        <v>129.94</v>
      </c>
      <c r="K2174" s="2" t="s">
        <v>16</v>
      </c>
    </row>
    <row r="2175">
      <c r="A2175" s="2" t="s">
        <v>5333</v>
      </c>
      <c r="B2175" s="2" t="s">
        <v>12</v>
      </c>
      <c r="C2175" s="2" t="s">
        <v>22</v>
      </c>
      <c r="D2175" s="2" t="s">
        <v>5042</v>
      </c>
      <c r="E2175" s="2" t="s">
        <v>25</v>
      </c>
      <c r="F2175" s="2" t="s">
        <v>5074</v>
      </c>
      <c r="G2175" s="3">
        <v>0.203</v>
      </c>
      <c r="H2175" s="3">
        <v>108.57</v>
      </c>
      <c r="I2175" s="3">
        <v>100.0</v>
      </c>
      <c r="J2175" s="3">
        <v>129.94</v>
      </c>
      <c r="K2175" s="2" t="s">
        <v>16</v>
      </c>
    </row>
    <row r="2176">
      <c r="A2176" s="2" t="s">
        <v>5333</v>
      </c>
      <c r="B2176" s="2" t="s">
        <v>12</v>
      </c>
      <c r="C2176" s="2" t="s">
        <v>22</v>
      </c>
      <c r="D2176" s="2" t="s">
        <v>5042</v>
      </c>
      <c r="E2176" s="2" t="s">
        <v>25</v>
      </c>
      <c r="F2176" s="2" t="s">
        <v>5077</v>
      </c>
      <c r="G2176" s="3">
        <v>0.1944</v>
      </c>
      <c r="H2176" s="3">
        <v>101.56</v>
      </c>
      <c r="I2176" s="3">
        <v>100.0</v>
      </c>
      <c r="J2176" s="3">
        <v>129.94</v>
      </c>
      <c r="K2176" s="2" t="s">
        <v>16</v>
      </c>
    </row>
    <row r="2177">
      <c r="A2177" s="2" t="s">
        <v>5333</v>
      </c>
      <c r="B2177" s="2" t="s">
        <v>12</v>
      </c>
      <c r="C2177" s="2" t="s">
        <v>22</v>
      </c>
      <c r="D2177" s="2" t="s">
        <v>5042</v>
      </c>
      <c r="E2177" s="2" t="s">
        <v>25</v>
      </c>
      <c r="F2177" s="2" t="s">
        <v>5079</v>
      </c>
      <c r="G2177" s="3">
        <v>0.2324</v>
      </c>
      <c r="H2177" s="3">
        <v>105.51</v>
      </c>
      <c r="I2177" s="3">
        <v>100.0</v>
      </c>
      <c r="J2177" s="3">
        <v>129.94</v>
      </c>
      <c r="K2177" s="2" t="s">
        <v>16</v>
      </c>
    </row>
    <row r="2178">
      <c r="A2178" s="2" t="s">
        <v>5336</v>
      </c>
      <c r="B2178" s="2" t="s">
        <v>12</v>
      </c>
      <c r="C2178" s="2" t="s">
        <v>22</v>
      </c>
      <c r="D2178" s="2" t="s">
        <v>5042</v>
      </c>
      <c r="E2178" s="2" t="s">
        <v>25</v>
      </c>
      <c r="F2178" s="2" t="s">
        <v>5082</v>
      </c>
      <c r="G2178" s="3">
        <v>0.1659</v>
      </c>
      <c r="H2178" s="3">
        <v>102.43</v>
      </c>
      <c r="I2178" s="3">
        <v>100.0</v>
      </c>
      <c r="J2178" s="3">
        <v>129.94</v>
      </c>
      <c r="K2178" s="2" t="s">
        <v>16</v>
      </c>
    </row>
    <row r="2179">
      <c r="A2179" s="2" t="s">
        <v>5336</v>
      </c>
      <c r="B2179" s="2" t="s">
        <v>12</v>
      </c>
      <c r="C2179" s="2" t="s">
        <v>22</v>
      </c>
      <c r="D2179" s="2" t="s">
        <v>5042</v>
      </c>
      <c r="E2179" s="2" t="s">
        <v>25</v>
      </c>
      <c r="F2179" s="2" t="s">
        <v>5084</v>
      </c>
      <c r="G2179" s="3">
        <v>0.218</v>
      </c>
      <c r="H2179" s="3">
        <v>102.73</v>
      </c>
      <c r="I2179" s="3">
        <v>100.0</v>
      </c>
      <c r="J2179" s="3">
        <v>129.94</v>
      </c>
      <c r="K2179" s="2" t="s">
        <v>16</v>
      </c>
    </row>
    <row r="2180">
      <c r="A2180" s="2" t="s">
        <v>5336</v>
      </c>
      <c r="B2180" s="2" t="s">
        <v>12</v>
      </c>
      <c r="C2180" s="2" t="s">
        <v>22</v>
      </c>
      <c r="D2180" s="2" t="s">
        <v>5042</v>
      </c>
      <c r="E2180" s="2" t="s">
        <v>25</v>
      </c>
      <c r="F2180" s="2" t="s">
        <v>5087</v>
      </c>
      <c r="G2180" s="3">
        <v>0.1982</v>
      </c>
      <c r="H2180" s="3">
        <v>105.21</v>
      </c>
      <c r="I2180" s="3">
        <v>100.0</v>
      </c>
      <c r="J2180" s="3">
        <v>129.94</v>
      </c>
      <c r="K2180" s="2" t="s">
        <v>16</v>
      </c>
    </row>
    <row r="2181">
      <c r="A2181" s="2" t="s">
        <v>5336</v>
      </c>
      <c r="B2181" s="2" t="s">
        <v>12</v>
      </c>
      <c r="C2181" s="2" t="s">
        <v>22</v>
      </c>
      <c r="D2181" s="2" t="s">
        <v>5042</v>
      </c>
      <c r="E2181" s="2" t="s">
        <v>25</v>
      </c>
      <c r="F2181" s="2" t="s">
        <v>5090</v>
      </c>
      <c r="G2181" s="3">
        <v>0.2285</v>
      </c>
      <c r="H2181" s="3">
        <v>103.39</v>
      </c>
      <c r="I2181" s="3">
        <v>100.0</v>
      </c>
      <c r="J2181" s="3">
        <v>129.94</v>
      </c>
      <c r="K2181" s="2" t="s">
        <v>16</v>
      </c>
    </row>
    <row r="2182">
      <c r="A2182" s="2" t="s">
        <v>5336</v>
      </c>
      <c r="B2182" s="2" t="s">
        <v>12</v>
      </c>
      <c r="C2182" s="2" t="s">
        <v>22</v>
      </c>
      <c r="D2182" s="2" t="s">
        <v>5091</v>
      </c>
      <c r="E2182" s="2" t="s">
        <v>25</v>
      </c>
      <c r="F2182" s="2" t="s">
        <v>5092</v>
      </c>
      <c r="G2182" s="3">
        <v>0.1614</v>
      </c>
      <c r="H2182" s="3">
        <v>107.54</v>
      </c>
      <c r="I2182" s="3">
        <v>100.0</v>
      </c>
      <c r="J2182" s="3">
        <v>129.94</v>
      </c>
      <c r="K2182" s="2" t="s">
        <v>16</v>
      </c>
    </row>
    <row r="2183">
      <c r="A2183" s="2" t="s">
        <v>5336</v>
      </c>
      <c r="B2183" s="2" t="s">
        <v>12</v>
      </c>
      <c r="C2183" s="2" t="s">
        <v>22</v>
      </c>
      <c r="D2183" s="2" t="s">
        <v>5091</v>
      </c>
      <c r="E2183" s="2" t="s">
        <v>25</v>
      </c>
      <c r="F2183" s="2" t="s">
        <v>5094</v>
      </c>
      <c r="G2183" s="3">
        <v>0.1866</v>
      </c>
      <c r="H2183" s="3">
        <v>102.55</v>
      </c>
      <c r="I2183" s="3">
        <v>100.0</v>
      </c>
      <c r="J2183" s="3">
        <v>129.94</v>
      </c>
      <c r="K2183" s="2" t="s">
        <v>16</v>
      </c>
    </row>
    <row r="2184">
      <c r="A2184" s="2" t="s">
        <v>5336</v>
      </c>
      <c r="B2184" s="2" t="s">
        <v>12</v>
      </c>
      <c r="C2184" s="2" t="s">
        <v>22</v>
      </c>
      <c r="D2184" s="2" t="s">
        <v>5091</v>
      </c>
      <c r="E2184" s="2" t="s">
        <v>25</v>
      </c>
      <c r="F2184" s="2" t="s">
        <v>5096</v>
      </c>
      <c r="G2184" s="3">
        <v>0.2487</v>
      </c>
      <c r="H2184" s="3">
        <v>109.97</v>
      </c>
      <c r="I2184" s="3">
        <v>100.0</v>
      </c>
      <c r="J2184" s="3">
        <v>129.94</v>
      </c>
      <c r="K2184" s="2" t="s">
        <v>16</v>
      </c>
    </row>
    <row r="2185">
      <c r="A2185" s="2" t="s">
        <v>5336</v>
      </c>
      <c r="B2185" s="2" t="s">
        <v>12</v>
      </c>
      <c r="C2185" s="2" t="s">
        <v>22</v>
      </c>
      <c r="D2185" s="2" t="s">
        <v>5091</v>
      </c>
      <c r="E2185" s="2" t="s">
        <v>25</v>
      </c>
      <c r="F2185" s="2" t="s">
        <v>5098</v>
      </c>
      <c r="G2185" s="3">
        <v>0.2123</v>
      </c>
      <c r="H2185" s="3">
        <v>101.61</v>
      </c>
      <c r="I2185" s="3">
        <v>100.0</v>
      </c>
      <c r="J2185" s="3">
        <v>129.94</v>
      </c>
      <c r="K2185" s="2" t="s">
        <v>16</v>
      </c>
    </row>
    <row r="2186">
      <c r="A2186" s="2" t="s">
        <v>5336</v>
      </c>
      <c r="B2186" s="2" t="s">
        <v>12</v>
      </c>
      <c r="C2186" s="2" t="s">
        <v>22</v>
      </c>
      <c r="D2186" s="2" t="s">
        <v>5091</v>
      </c>
      <c r="E2186" s="2" t="s">
        <v>25</v>
      </c>
      <c r="F2186" s="2" t="s">
        <v>5101</v>
      </c>
      <c r="G2186" s="3">
        <v>0.1962</v>
      </c>
      <c r="H2186" s="3">
        <v>106.9</v>
      </c>
      <c r="I2186" s="3">
        <v>100.0</v>
      </c>
      <c r="J2186" s="3">
        <v>129.94</v>
      </c>
      <c r="K2186" s="2" t="s">
        <v>16</v>
      </c>
    </row>
    <row r="2187">
      <c r="A2187" s="2" t="s">
        <v>5336</v>
      </c>
      <c r="B2187" s="2" t="s">
        <v>12</v>
      </c>
      <c r="C2187" s="2" t="s">
        <v>22</v>
      </c>
      <c r="D2187" s="2" t="s">
        <v>5091</v>
      </c>
      <c r="E2187" s="2" t="s">
        <v>25</v>
      </c>
      <c r="F2187" s="2" t="s">
        <v>5105</v>
      </c>
      <c r="G2187" s="3">
        <v>0.2312</v>
      </c>
      <c r="H2187" s="3">
        <v>95.76</v>
      </c>
      <c r="I2187" s="3">
        <v>100.0</v>
      </c>
      <c r="J2187" s="3">
        <v>129.94</v>
      </c>
      <c r="K2187" s="2" t="s">
        <v>16</v>
      </c>
    </row>
    <row r="2188">
      <c r="A2188" s="2" t="s">
        <v>5340</v>
      </c>
      <c r="B2188" s="2" t="s">
        <v>12</v>
      </c>
      <c r="C2188" s="2" t="s">
        <v>22</v>
      </c>
      <c r="D2188" s="2" t="s">
        <v>5091</v>
      </c>
      <c r="E2188" s="2" t="s">
        <v>25</v>
      </c>
      <c r="F2188" s="2" t="s">
        <v>5107</v>
      </c>
      <c r="G2188" s="3">
        <v>0.157</v>
      </c>
      <c r="H2188" s="3">
        <v>95.84</v>
      </c>
      <c r="I2188" s="3">
        <v>100.0</v>
      </c>
      <c r="J2188" s="3">
        <v>129.94</v>
      </c>
      <c r="K2188" s="2" t="s">
        <v>16</v>
      </c>
    </row>
    <row r="2189">
      <c r="A2189" s="2" t="s">
        <v>5340</v>
      </c>
      <c r="B2189" s="2" t="s">
        <v>12</v>
      </c>
      <c r="C2189" s="2" t="s">
        <v>22</v>
      </c>
      <c r="D2189" s="2" t="s">
        <v>5091</v>
      </c>
      <c r="E2189" s="2" t="s">
        <v>25</v>
      </c>
      <c r="F2189" s="2" t="s">
        <v>5109</v>
      </c>
      <c r="G2189" s="3">
        <v>0.196</v>
      </c>
      <c r="H2189" s="3">
        <v>99.62</v>
      </c>
      <c r="I2189" s="3">
        <v>100.0</v>
      </c>
      <c r="J2189" s="3">
        <v>129.94</v>
      </c>
      <c r="K2189" s="2" t="s">
        <v>16</v>
      </c>
    </row>
    <row r="2190">
      <c r="A2190" s="2" t="s">
        <v>5340</v>
      </c>
      <c r="B2190" s="2" t="s">
        <v>12</v>
      </c>
      <c r="C2190" s="2" t="s">
        <v>22</v>
      </c>
      <c r="D2190" s="2" t="s">
        <v>5091</v>
      </c>
      <c r="E2190" s="2" t="s">
        <v>25</v>
      </c>
      <c r="F2190" s="2" t="s">
        <v>5110</v>
      </c>
      <c r="G2190" s="3">
        <v>0.2217</v>
      </c>
      <c r="H2190" s="3">
        <v>104.7</v>
      </c>
      <c r="I2190" s="3">
        <v>100.0</v>
      </c>
      <c r="J2190" s="3">
        <v>129.94</v>
      </c>
      <c r="K2190" s="2" t="s">
        <v>16</v>
      </c>
    </row>
    <row r="2191">
      <c r="A2191" s="2" t="s">
        <v>5340</v>
      </c>
      <c r="B2191" s="2" t="s">
        <v>12</v>
      </c>
      <c r="C2191" s="2" t="s">
        <v>22</v>
      </c>
      <c r="D2191" s="2" t="s">
        <v>5091</v>
      </c>
      <c r="E2191" s="2" t="s">
        <v>25</v>
      </c>
      <c r="F2191" s="2" t="s">
        <v>5113</v>
      </c>
      <c r="G2191" s="3">
        <v>0.2107</v>
      </c>
      <c r="H2191" s="3">
        <v>101.82</v>
      </c>
      <c r="I2191" s="3">
        <v>95.5</v>
      </c>
      <c r="J2191" s="3">
        <v>129.94</v>
      </c>
      <c r="K2191" s="2" t="s">
        <v>16</v>
      </c>
    </row>
    <row r="2192">
      <c r="A2192" s="2" t="s">
        <v>5340</v>
      </c>
      <c r="B2192" s="2" t="s">
        <v>12</v>
      </c>
      <c r="C2192" s="2" t="s">
        <v>22</v>
      </c>
      <c r="D2192" s="2" t="s">
        <v>5091</v>
      </c>
      <c r="E2192" s="2" t="s">
        <v>25</v>
      </c>
      <c r="F2192" s="2" t="s">
        <v>5116</v>
      </c>
      <c r="G2192" s="3">
        <v>0.1707</v>
      </c>
      <c r="H2192" s="3">
        <v>105.33</v>
      </c>
      <c r="I2192" s="3">
        <v>100.0</v>
      </c>
      <c r="J2192" s="3">
        <v>129.94</v>
      </c>
      <c r="K2192" s="2" t="s">
        <v>16</v>
      </c>
    </row>
    <row r="2193">
      <c r="A2193" s="2" t="s">
        <v>5340</v>
      </c>
      <c r="B2193" s="2" t="s">
        <v>12</v>
      </c>
      <c r="C2193" s="2" t="s">
        <v>22</v>
      </c>
      <c r="D2193" s="2" t="s">
        <v>5091</v>
      </c>
      <c r="E2193" s="2" t="s">
        <v>25</v>
      </c>
      <c r="F2193" s="2" t="s">
        <v>5118</v>
      </c>
      <c r="G2193" s="3">
        <v>0.1856</v>
      </c>
      <c r="H2193" s="3">
        <v>94.48</v>
      </c>
      <c r="I2193" s="3">
        <v>100.0</v>
      </c>
      <c r="J2193" s="3">
        <v>129.94</v>
      </c>
      <c r="K2193" s="2" t="s">
        <v>16</v>
      </c>
    </row>
    <row r="2194">
      <c r="A2194" s="2" t="s">
        <v>5340</v>
      </c>
      <c r="B2194" s="2" t="s">
        <v>12</v>
      </c>
      <c r="C2194" s="2" t="s">
        <v>22</v>
      </c>
      <c r="D2194" s="2" t="s">
        <v>5091</v>
      </c>
      <c r="E2194" s="2" t="s">
        <v>25</v>
      </c>
      <c r="F2194" s="2" t="s">
        <v>5120</v>
      </c>
      <c r="G2194" s="3">
        <v>0.1571</v>
      </c>
      <c r="H2194" s="3">
        <v>107.31</v>
      </c>
      <c r="I2194" s="3">
        <v>100.0</v>
      </c>
      <c r="J2194" s="3">
        <v>129.94</v>
      </c>
      <c r="K2194" s="2" t="s">
        <v>16</v>
      </c>
    </row>
    <row r="2195">
      <c r="A2195" s="2" t="s">
        <v>5340</v>
      </c>
      <c r="B2195" s="2" t="s">
        <v>12</v>
      </c>
      <c r="C2195" s="2" t="s">
        <v>22</v>
      </c>
      <c r="D2195" s="2" t="s">
        <v>5091</v>
      </c>
      <c r="E2195" s="2" t="s">
        <v>25</v>
      </c>
      <c r="F2195" s="2" t="s">
        <v>5122</v>
      </c>
      <c r="G2195" s="3">
        <v>0.1804</v>
      </c>
      <c r="H2195" s="3">
        <v>105.73</v>
      </c>
      <c r="I2195" s="3">
        <v>100.0</v>
      </c>
      <c r="J2195" s="3">
        <v>129.94</v>
      </c>
      <c r="K2195" s="2" t="s">
        <v>16</v>
      </c>
    </row>
    <row r="2196">
      <c r="A2196" s="2" t="s">
        <v>5340</v>
      </c>
      <c r="B2196" s="2" t="s">
        <v>12</v>
      </c>
      <c r="C2196" s="2" t="s">
        <v>22</v>
      </c>
      <c r="D2196" s="2" t="s">
        <v>5091</v>
      </c>
      <c r="E2196" s="2" t="s">
        <v>25</v>
      </c>
      <c r="F2196" s="2" t="s">
        <v>5124</v>
      </c>
      <c r="G2196" s="3">
        <v>0.1629</v>
      </c>
      <c r="H2196" s="3">
        <v>100.63</v>
      </c>
      <c r="I2196" s="3">
        <v>100.0</v>
      </c>
      <c r="J2196" s="3">
        <v>129.94</v>
      </c>
      <c r="K2196" s="2" t="s">
        <v>16</v>
      </c>
    </row>
    <row r="2197">
      <c r="A2197" s="2" t="s">
        <v>5342</v>
      </c>
      <c r="B2197" s="2" t="s">
        <v>12</v>
      </c>
      <c r="C2197" s="2" t="s">
        <v>22</v>
      </c>
      <c r="D2197" s="2" t="s">
        <v>5091</v>
      </c>
      <c r="E2197" s="2" t="s">
        <v>25</v>
      </c>
      <c r="F2197" s="2" t="s">
        <v>5126</v>
      </c>
      <c r="G2197" s="3">
        <v>0.1879</v>
      </c>
      <c r="H2197" s="3">
        <v>100.9</v>
      </c>
      <c r="I2197" s="3">
        <v>100.0</v>
      </c>
      <c r="J2197" s="3">
        <v>129.94</v>
      </c>
      <c r="K2197" s="2" t="s">
        <v>16</v>
      </c>
    </row>
    <row r="2198">
      <c r="A2198" s="2" t="s">
        <v>5342</v>
      </c>
      <c r="B2198" s="2" t="s">
        <v>12</v>
      </c>
      <c r="C2198" s="2" t="s">
        <v>22</v>
      </c>
      <c r="D2198" s="2" t="s">
        <v>5091</v>
      </c>
      <c r="E2198" s="2" t="s">
        <v>25</v>
      </c>
      <c r="F2198" s="2" t="s">
        <v>5130</v>
      </c>
      <c r="G2198" s="3">
        <v>0.1825</v>
      </c>
      <c r="H2198" s="3">
        <v>92.97</v>
      </c>
      <c r="I2198" s="3">
        <v>100.0</v>
      </c>
      <c r="J2198" s="3">
        <v>129.94</v>
      </c>
      <c r="K2198" s="2" t="s">
        <v>16</v>
      </c>
    </row>
    <row r="2199">
      <c r="A2199" s="2" t="s">
        <v>5342</v>
      </c>
      <c r="B2199" s="2" t="s">
        <v>12</v>
      </c>
      <c r="C2199" s="2" t="s">
        <v>22</v>
      </c>
      <c r="D2199" s="2" t="s">
        <v>5091</v>
      </c>
      <c r="E2199" s="2" t="s">
        <v>25</v>
      </c>
      <c r="F2199" s="2" t="s">
        <v>5133</v>
      </c>
      <c r="G2199" s="3">
        <v>0.2173</v>
      </c>
      <c r="H2199" s="3">
        <v>91.88</v>
      </c>
      <c r="I2199" s="3">
        <v>100.0</v>
      </c>
      <c r="J2199" s="3">
        <v>129.94</v>
      </c>
      <c r="K2199" s="2" t="s">
        <v>16</v>
      </c>
    </row>
    <row r="2200">
      <c r="A2200" s="2" t="s">
        <v>5342</v>
      </c>
      <c r="B2200" s="2" t="s">
        <v>12</v>
      </c>
      <c r="C2200" s="2" t="s">
        <v>22</v>
      </c>
      <c r="D2200" s="2" t="s">
        <v>5091</v>
      </c>
      <c r="E2200" s="2" t="s">
        <v>25</v>
      </c>
      <c r="F2200" s="2" t="s">
        <v>5134</v>
      </c>
      <c r="G2200" s="3">
        <v>0.2522</v>
      </c>
      <c r="H2200" s="3">
        <v>88.48</v>
      </c>
      <c r="I2200" s="3">
        <v>100.0</v>
      </c>
      <c r="J2200" s="3">
        <v>129.94</v>
      </c>
      <c r="K2200" s="2" t="s">
        <v>16</v>
      </c>
    </row>
    <row r="2201">
      <c r="A2201" s="2" t="s">
        <v>5342</v>
      </c>
      <c r="B2201" s="2" t="s">
        <v>12</v>
      </c>
      <c r="C2201" s="2" t="s">
        <v>22</v>
      </c>
      <c r="D2201" s="2" t="s">
        <v>5091</v>
      </c>
      <c r="E2201" s="2" t="s">
        <v>25</v>
      </c>
      <c r="F2201" s="2" t="s">
        <v>5137</v>
      </c>
      <c r="G2201" s="3">
        <v>0.2747</v>
      </c>
      <c r="H2201" s="3">
        <v>89.87</v>
      </c>
      <c r="I2201" s="3">
        <v>100.0</v>
      </c>
      <c r="J2201" s="3">
        <v>129.94</v>
      </c>
      <c r="K2201" s="2" t="s">
        <v>16</v>
      </c>
    </row>
    <row r="2202">
      <c r="A2202" s="2" t="s">
        <v>5345</v>
      </c>
      <c r="B2202" s="2" t="s">
        <v>12</v>
      </c>
      <c r="C2202" s="2" t="s">
        <v>22</v>
      </c>
      <c r="D2202" s="2" t="s">
        <v>5140</v>
      </c>
      <c r="E2202" s="2" t="s">
        <v>25</v>
      </c>
      <c r="F2202" s="2" t="s">
        <v>5141</v>
      </c>
      <c r="G2202" s="3">
        <v>0.1691</v>
      </c>
      <c r="H2202" s="3">
        <v>90.81</v>
      </c>
      <c r="I2202" s="3">
        <v>34.0</v>
      </c>
      <c r="J2202" s="3">
        <v>130.57</v>
      </c>
      <c r="K2202" s="2" t="s">
        <v>16</v>
      </c>
    </row>
    <row r="2203">
      <c r="A2203" s="2" t="s">
        <v>5345</v>
      </c>
      <c r="B2203" s="2" t="s">
        <v>12</v>
      </c>
      <c r="C2203" s="2" t="s">
        <v>22</v>
      </c>
      <c r="D2203" s="2" t="s">
        <v>5140</v>
      </c>
      <c r="E2203" s="2" t="s">
        <v>25</v>
      </c>
      <c r="F2203" s="2" t="s">
        <v>5143</v>
      </c>
      <c r="G2203" s="3">
        <v>0.1907</v>
      </c>
      <c r="H2203" s="3">
        <v>101.11</v>
      </c>
      <c r="I2203" s="3">
        <v>100.0</v>
      </c>
      <c r="J2203" s="3">
        <v>130.57</v>
      </c>
      <c r="K2203" s="2" t="s">
        <v>16</v>
      </c>
    </row>
    <row r="2204">
      <c r="A2204" s="2" t="s">
        <v>5347</v>
      </c>
      <c r="B2204" s="2" t="s">
        <v>12</v>
      </c>
      <c r="C2204" s="2" t="s">
        <v>22</v>
      </c>
      <c r="D2204" s="2" t="s">
        <v>5140</v>
      </c>
      <c r="E2204" s="2" t="s">
        <v>25</v>
      </c>
      <c r="F2204" s="2" t="s">
        <v>5145</v>
      </c>
      <c r="G2204" s="3">
        <v>0.2465</v>
      </c>
      <c r="H2204" s="3">
        <v>101.54</v>
      </c>
      <c r="I2204" s="3">
        <v>100.0</v>
      </c>
      <c r="J2204" s="3">
        <v>130.57</v>
      </c>
      <c r="K2204" s="2" t="s">
        <v>16</v>
      </c>
    </row>
    <row r="2205">
      <c r="A2205" s="2" t="s">
        <v>5347</v>
      </c>
      <c r="B2205" s="2" t="s">
        <v>12</v>
      </c>
      <c r="C2205" s="2" t="s">
        <v>22</v>
      </c>
      <c r="D2205" s="2" t="s">
        <v>5140</v>
      </c>
      <c r="E2205" s="2" t="s">
        <v>25</v>
      </c>
      <c r="F2205" s="2" t="s">
        <v>5148</v>
      </c>
      <c r="G2205" s="3">
        <v>0.2089</v>
      </c>
      <c r="H2205" s="3">
        <v>104.26</v>
      </c>
      <c r="I2205" s="3">
        <v>100.0</v>
      </c>
      <c r="J2205" s="3">
        <v>130.57</v>
      </c>
      <c r="K2205" s="2" t="s">
        <v>16</v>
      </c>
    </row>
    <row r="2206">
      <c r="A2206" s="2" t="s">
        <v>5347</v>
      </c>
      <c r="B2206" s="2" t="s">
        <v>12</v>
      </c>
      <c r="C2206" s="2" t="s">
        <v>22</v>
      </c>
      <c r="D2206" s="2" t="s">
        <v>5140</v>
      </c>
      <c r="E2206" s="2" t="s">
        <v>25</v>
      </c>
      <c r="F2206" s="2" t="s">
        <v>5150</v>
      </c>
      <c r="G2206" s="3">
        <v>0.1501</v>
      </c>
      <c r="H2206" s="3">
        <v>101.37</v>
      </c>
      <c r="I2206" s="3">
        <v>100.0</v>
      </c>
      <c r="J2206" s="3">
        <v>130.57</v>
      </c>
      <c r="K2206" s="2" t="s">
        <v>16</v>
      </c>
    </row>
    <row r="2207">
      <c r="A2207" s="2" t="s">
        <v>5347</v>
      </c>
      <c r="B2207" s="2" t="s">
        <v>12</v>
      </c>
      <c r="C2207" s="2" t="s">
        <v>22</v>
      </c>
      <c r="D2207" s="2" t="s">
        <v>5140</v>
      </c>
      <c r="E2207" s="2" t="s">
        <v>25</v>
      </c>
      <c r="F2207" s="2" t="s">
        <v>5152</v>
      </c>
      <c r="G2207" s="3">
        <v>0.1503</v>
      </c>
      <c r="H2207" s="3">
        <v>104.13</v>
      </c>
      <c r="I2207" s="3">
        <v>100.0</v>
      </c>
      <c r="J2207" s="3">
        <v>130.57</v>
      </c>
      <c r="K2207" s="2" t="s">
        <v>16</v>
      </c>
    </row>
    <row r="2208">
      <c r="A2208" s="2" t="s">
        <v>5347</v>
      </c>
      <c r="B2208" s="2" t="s">
        <v>12</v>
      </c>
      <c r="C2208" s="2" t="s">
        <v>22</v>
      </c>
      <c r="D2208" s="2" t="s">
        <v>5140</v>
      </c>
      <c r="E2208" s="2" t="s">
        <v>25</v>
      </c>
      <c r="F2208" s="2" t="s">
        <v>5155</v>
      </c>
      <c r="G2208" s="3">
        <v>0.1265</v>
      </c>
      <c r="H2208" s="3">
        <v>91.81</v>
      </c>
      <c r="I2208" s="3">
        <v>100.0</v>
      </c>
      <c r="J2208" s="3">
        <v>130.57</v>
      </c>
      <c r="K2208" s="2" t="s">
        <v>16</v>
      </c>
    </row>
    <row r="2209">
      <c r="A2209" s="2" t="s">
        <v>5347</v>
      </c>
      <c r="B2209" s="2" t="s">
        <v>12</v>
      </c>
      <c r="C2209" s="2" t="s">
        <v>22</v>
      </c>
      <c r="D2209" s="2" t="s">
        <v>5140</v>
      </c>
      <c r="E2209" s="2" t="s">
        <v>25</v>
      </c>
      <c r="F2209" s="2" t="s">
        <v>5158</v>
      </c>
      <c r="G2209" s="3">
        <v>0.2028</v>
      </c>
      <c r="H2209" s="3">
        <v>105.86</v>
      </c>
      <c r="I2209" s="3">
        <v>100.0</v>
      </c>
      <c r="J2209" s="3">
        <v>130.57</v>
      </c>
      <c r="K2209" s="2" t="s">
        <v>16</v>
      </c>
    </row>
    <row r="2210">
      <c r="A2210" s="2" t="s">
        <v>5347</v>
      </c>
      <c r="B2210" s="2" t="s">
        <v>12</v>
      </c>
      <c r="C2210" s="2" t="s">
        <v>22</v>
      </c>
      <c r="D2210" s="2" t="s">
        <v>5140</v>
      </c>
      <c r="E2210" s="2" t="s">
        <v>25</v>
      </c>
      <c r="F2210" s="2" t="s">
        <v>5161</v>
      </c>
      <c r="G2210" s="3">
        <v>0.1734</v>
      </c>
      <c r="H2210" s="3">
        <v>112.67</v>
      </c>
      <c r="I2210" s="3">
        <v>97.9</v>
      </c>
      <c r="J2210" s="3">
        <v>130.57</v>
      </c>
      <c r="K2210" s="2" t="s">
        <v>16</v>
      </c>
    </row>
    <row r="2211">
      <c r="A2211" s="2" t="s">
        <v>5347</v>
      </c>
      <c r="B2211" s="2" t="s">
        <v>12</v>
      </c>
      <c r="C2211" s="2" t="s">
        <v>22</v>
      </c>
      <c r="D2211" s="2" t="s">
        <v>5140</v>
      </c>
      <c r="E2211" s="2" t="s">
        <v>25</v>
      </c>
      <c r="F2211" s="2" t="s">
        <v>5162</v>
      </c>
      <c r="G2211" s="3">
        <v>0.1418</v>
      </c>
      <c r="H2211" s="3">
        <v>92.7</v>
      </c>
      <c r="I2211" s="3">
        <v>100.0</v>
      </c>
      <c r="J2211" s="3">
        <v>130.57</v>
      </c>
      <c r="K2211" s="2" t="s">
        <v>16</v>
      </c>
    </row>
    <row r="2212">
      <c r="A2212" s="2" t="s">
        <v>5347</v>
      </c>
      <c r="B2212" s="2" t="s">
        <v>12</v>
      </c>
      <c r="C2212" s="2" t="s">
        <v>22</v>
      </c>
      <c r="D2212" s="2" t="s">
        <v>5140</v>
      </c>
      <c r="E2212" s="2" t="s">
        <v>25</v>
      </c>
      <c r="F2212" s="2" t="s">
        <v>5164</v>
      </c>
      <c r="G2212" s="3">
        <v>0.1577</v>
      </c>
      <c r="H2212" s="3">
        <v>100.31</v>
      </c>
      <c r="I2212" s="3">
        <v>100.0</v>
      </c>
      <c r="J2212" s="3">
        <v>130.57</v>
      </c>
      <c r="K2212" s="2" t="s">
        <v>16</v>
      </c>
    </row>
    <row r="2213">
      <c r="A2213" s="2" t="s">
        <v>5350</v>
      </c>
      <c r="B2213" s="2" t="s">
        <v>12</v>
      </c>
      <c r="C2213" s="2" t="s">
        <v>22</v>
      </c>
      <c r="D2213" s="2" t="s">
        <v>5140</v>
      </c>
      <c r="E2213" s="2" t="s">
        <v>25</v>
      </c>
      <c r="F2213" s="2" t="s">
        <v>5166</v>
      </c>
      <c r="G2213" s="3">
        <v>0.2059</v>
      </c>
      <c r="H2213" s="3">
        <v>95.56</v>
      </c>
      <c r="I2213" s="3">
        <v>100.0</v>
      </c>
      <c r="J2213" s="3">
        <v>130.57</v>
      </c>
      <c r="K2213" s="2" t="s">
        <v>16</v>
      </c>
    </row>
    <row r="2214">
      <c r="A2214" s="2" t="s">
        <v>5350</v>
      </c>
      <c r="B2214" s="2" t="s">
        <v>12</v>
      </c>
      <c r="C2214" s="2" t="s">
        <v>22</v>
      </c>
      <c r="D2214" s="2" t="s">
        <v>5140</v>
      </c>
      <c r="E2214" s="2" t="s">
        <v>25</v>
      </c>
      <c r="F2214" s="2" t="s">
        <v>5168</v>
      </c>
      <c r="G2214" s="3">
        <v>0.1502</v>
      </c>
      <c r="H2214" s="3">
        <v>90.55</v>
      </c>
      <c r="I2214" s="3">
        <v>100.0</v>
      </c>
      <c r="J2214" s="3">
        <v>130.57</v>
      </c>
      <c r="K2214" s="2" t="s">
        <v>16</v>
      </c>
    </row>
    <row r="2215">
      <c r="A2215" s="2" t="s">
        <v>5350</v>
      </c>
      <c r="B2215" s="2" t="s">
        <v>12</v>
      </c>
      <c r="C2215" s="2" t="s">
        <v>22</v>
      </c>
      <c r="D2215" s="2" t="s">
        <v>5140</v>
      </c>
      <c r="E2215" s="2" t="s">
        <v>25</v>
      </c>
      <c r="F2215" s="2" t="s">
        <v>5170</v>
      </c>
      <c r="G2215" s="3">
        <v>0.1609</v>
      </c>
      <c r="H2215" s="3">
        <v>91.69</v>
      </c>
      <c r="I2215" s="3">
        <v>100.0</v>
      </c>
      <c r="J2215" s="3">
        <v>130.57</v>
      </c>
      <c r="K2215" s="2" t="s">
        <v>16</v>
      </c>
    </row>
    <row r="2216">
      <c r="A2216" s="2" t="s">
        <v>5350</v>
      </c>
      <c r="B2216" s="2" t="s">
        <v>12</v>
      </c>
      <c r="C2216" s="2" t="s">
        <v>22</v>
      </c>
      <c r="D2216" s="2" t="s">
        <v>5140</v>
      </c>
      <c r="E2216" s="2" t="s">
        <v>25</v>
      </c>
      <c r="F2216" s="2" t="s">
        <v>5172</v>
      </c>
      <c r="G2216" s="3">
        <v>0.2315</v>
      </c>
      <c r="H2216" s="3">
        <v>98.82</v>
      </c>
      <c r="I2216" s="3">
        <v>100.0</v>
      </c>
      <c r="J2216" s="3">
        <v>130.57</v>
      </c>
      <c r="K2216" s="2" t="s">
        <v>16</v>
      </c>
    </row>
    <row r="2217">
      <c r="A2217" s="2" t="s">
        <v>5350</v>
      </c>
      <c r="B2217" s="2" t="s">
        <v>12</v>
      </c>
      <c r="C2217" s="2" t="s">
        <v>22</v>
      </c>
      <c r="D2217" s="2" t="s">
        <v>5140</v>
      </c>
      <c r="E2217" s="2" t="s">
        <v>25</v>
      </c>
      <c r="F2217" s="2" t="s">
        <v>5175</v>
      </c>
      <c r="G2217" s="3">
        <v>0.1713</v>
      </c>
      <c r="H2217" s="3">
        <v>104.7</v>
      </c>
      <c r="I2217" s="3">
        <v>100.0</v>
      </c>
      <c r="J2217" s="3">
        <v>130.57</v>
      </c>
      <c r="K2217" s="2" t="s">
        <v>16</v>
      </c>
    </row>
    <row r="2218">
      <c r="A2218" s="2" t="s">
        <v>5350</v>
      </c>
      <c r="B2218" s="2" t="s">
        <v>12</v>
      </c>
      <c r="C2218" s="2" t="s">
        <v>22</v>
      </c>
      <c r="D2218" s="2" t="s">
        <v>5140</v>
      </c>
      <c r="E2218" s="2" t="s">
        <v>25</v>
      </c>
      <c r="F2218" s="2" t="s">
        <v>5178</v>
      </c>
      <c r="G2218" s="3">
        <v>0.1144</v>
      </c>
      <c r="H2218" s="3">
        <v>95.92</v>
      </c>
      <c r="I2218" s="3">
        <v>100.0</v>
      </c>
      <c r="J2218" s="3">
        <v>130.57</v>
      </c>
      <c r="K2218" s="2" t="s">
        <v>16</v>
      </c>
    </row>
    <row r="2219">
      <c r="A2219" s="2" t="s">
        <v>5350</v>
      </c>
      <c r="B2219" s="2" t="s">
        <v>12</v>
      </c>
      <c r="C2219" s="2" t="s">
        <v>22</v>
      </c>
      <c r="D2219" s="2" t="s">
        <v>5140</v>
      </c>
      <c r="E2219" s="2" t="s">
        <v>25</v>
      </c>
      <c r="F2219" s="2" t="s">
        <v>5180</v>
      </c>
      <c r="G2219" s="3">
        <v>0.137</v>
      </c>
      <c r="H2219" s="3">
        <v>91.09</v>
      </c>
      <c r="I2219" s="3">
        <v>100.0</v>
      </c>
      <c r="J2219" s="3">
        <v>130.57</v>
      </c>
      <c r="K2219" s="2" t="s">
        <v>16</v>
      </c>
    </row>
    <row r="2220">
      <c r="A2220" s="2" t="s">
        <v>5350</v>
      </c>
      <c r="B2220" s="2" t="s">
        <v>12</v>
      </c>
      <c r="C2220" s="2" t="s">
        <v>22</v>
      </c>
      <c r="D2220" s="2" t="s">
        <v>5140</v>
      </c>
      <c r="E2220" s="2" t="s">
        <v>25</v>
      </c>
      <c r="F2220" s="2" t="s">
        <v>5182</v>
      </c>
      <c r="G2220" s="3">
        <v>0.1666</v>
      </c>
      <c r="H2220" s="3">
        <v>94.26</v>
      </c>
      <c r="I2220" s="3">
        <v>100.0</v>
      </c>
      <c r="J2220" s="3">
        <v>130.57</v>
      </c>
      <c r="K2220" s="2" t="s">
        <v>16</v>
      </c>
    </row>
    <row r="2221">
      <c r="A2221" s="2" t="s">
        <v>5350</v>
      </c>
      <c r="B2221" s="2" t="s">
        <v>12</v>
      </c>
      <c r="C2221" s="2" t="s">
        <v>22</v>
      </c>
      <c r="D2221" s="2" t="s">
        <v>5140</v>
      </c>
      <c r="E2221" s="2" t="s">
        <v>25</v>
      </c>
      <c r="F2221" s="2" t="s">
        <v>5186</v>
      </c>
      <c r="G2221" s="3">
        <v>0.1539</v>
      </c>
      <c r="H2221" s="3">
        <v>90.32</v>
      </c>
      <c r="I2221" s="3">
        <v>100.0</v>
      </c>
      <c r="J2221" s="3">
        <v>130.57</v>
      </c>
      <c r="K2221" s="2" t="s">
        <v>16</v>
      </c>
    </row>
    <row r="2222">
      <c r="A2222" s="2" t="s">
        <v>5350</v>
      </c>
      <c r="B2222" s="2" t="s">
        <v>12</v>
      </c>
      <c r="C2222" s="2" t="s">
        <v>22</v>
      </c>
      <c r="D2222" s="2" t="s">
        <v>5188</v>
      </c>
      <c r="E2222" s="2" t="s">
        <v>25</v>
      </c>
      <c r="F2222" s="2" t="s">
        <v>5189</v>
      </c>
      <c r="G2222" s="3">
        <v>0.1519</v>
      </c>
      <c r="H2222" s="3">
        <v>91.24</v>
      </c>
      <c r="I2222" s="3">
        <v>100.0</v>
      </c>
      <c r="J2222" s="3">
        <v>130.57</v>
      </c>
      <c r="K2222" s="2" t="s">
        <v>16</v>
      </c>
    </row>
    <row r="2223">
      <c r="A2223" s="2" t="s">
        <v>5350</v>
      </c>
      <c r="B2223" s="2" t="s">
        <v>12</v>
      </c>
      <c r="C2223" s="2" t="s">
        <v>22</v>
      </c>
      <c r="D2223" s="2" t="s">
        <v>5188</v>
      </c>
      <c r="E2223" s="2" t="s">
        <v>25</v>
      </c>
      <c r="F2223" s="2" t="s">
        <v>5192</v>
      </c>
      <c r="G2223" s="3">
        <v>0.1463</v>
      </c>
      <c r="H2223" s="3">
        <v>86.28</v>
      </c>
      <c r="I2223" s="3">
        <v>100.0</v>
      </c>
      <c r="J2223" s="3">
        <v>130.57</v>
      </c>
      <c r="K2223" s="2" t="s">
        <v>16</v>
      </c>
    </row>
    <row r="2224">
      <c r="A2224" s="2" t="s">
        <v>5352</v>
      </c>
      <c r="B2224" s="2" t="s">
        <v>12</v>
      </c>
      <c r="C2224" s="2" t="s">
        <v>22</v>
      </c>
      <c r="D2224" s="2" t="s">
        <v>5188</v>
      </c>
      <c r="E2224" s="2" t="s">
        <v>25</v>
      </c>
      <c r="F2224" s="2" t="s">
        <v>5194</v>
      </c>
      <c r="G2224" s="3">
        <v>0.1793</v>
      </c>
      <c r="H2224" s="3">
        <v>93.46</v>
      </c>
      <c r="I2224" s="3">
        <v>100.0</v>
      </c>
      <c r="J2224" s="3">
        <v>130.57</v>
      </c>
      <c r="K2224" s="2" t="s">
        <v>16</v>
      </c>
    </row>
    <row r="2225">
      <c r="A2225" s="2" t="s">
        <v>5352</v>
      </c>
      <c r="B2225" s="2" t="s">
        <v>12</v>
      </c>
      <c r="C2225" s="2" t="s">
        <v>22</v>
      </c>
      <c r="D2225" s="2" t="s">
        <v>5188</v>
      </c>
      <c r="E2225" s="2" t="s">
        <v>25</v>
      </c>
      <c r="F2225" s="2" t="s">
        <v>5197</v>
      </c>
      <c r="G2225" s="3">
        <v>0.1655</v>
      </c>
      <c r="H2225" s="3">
        <v>97.58</v>
      </c>
      <c r="I2225" s="3">
        <v>100.0</v>
      </c>
      <c r="J2225" s="3">
        <v>130.57</v>
      </c>
      <c r="K2225" s="2" t="s">
        <v>16</v>
      </c>
    </row>
    <row r="2226">
      <c r="A2226" s="2" t="s">
        <v>5352</v>
      </c>
      <c r="B2226" s="2" t="s">
        <v>12</v>
      </c>
      <c r="C2226" s="2" t="s">
        <v>22</v>
      </c>
      <c r="D2226" s="2" t="s">
        <v>5188</v>
      </c>
      <c r="E2226" s="2" t="s">
        <v>25</v>
      </c>
      <c r="F2226" s="2" t="s">
        <v>5199</v>
      </c>
      <c r="G2226" s="3">
        <v>0.151</v>
      </c>
      <c r="H2226" s="3">
        <v>90.92</v>
      </c>
      <c r="I2226" s="3">
        <v>100.0</v>
      </c>
      <c r="J2226" s="3">
        <v>130.57</v>
      </c>
      <c r="K2226" s="2" t="s">
        <v>16</v>
      </c>
    </row>
    <row r="2227">
      <c r="A2227" s="2" t="s">
        <v>5352</v>
      </c>
      <c r="B2227" s="2" t="s">
        <v>12</v>
      </c>
      <c r="C2227" s="2" t="s">
        <v>22</v>
      </c>
      <c r="D2227" s="2" t="s">
        <v>5188</v>
      </c>
      <c r="E2227" s="2" t="s">
        <v>25</v>
      </c>
      <c r="F2227" s="2" t="s">
        <v>5202</v>
      </c>
      <c r="G2227" s="3">
        <v>0.1741</v>
      </c>
      <c r="H2227" s="3">
        <v>94.94</v>
      </c>
      <c r="I2227" s="3">
        <v>100.0</v>
      </c>
      <c r="J2227" s="3">
        <v>130.57</v>
      </c>
      <c r="K2227" s="2" t="s">
        <v>16</v>
      </c>
    </row>
    <row r="2228">
      <c r="A2228" s="2" t="s">
        <v>5352</v>
      </c>
      <c r="B2228" s="2" t="s">
        <v>12</v>
      </c>
      <c r="C2228" s="2" t="s">
        <v>22</v>
      </c>
      <c r="D2228" s="2" t="s">
        <v>5188</v>
      </c>
      <c r="E2228" s="2" t="s">
        <v>25</v>
      </c>
      <c r="F2228" s="2" t="s">
        <v>5204</v>
      </c>
      <c r="G2228" s="3">
        <v>0.1586</v>
      </c>
      <c r="H2228" s="3">
        <v>89.08</v>
      </c>
      <c r="I2228" s="3">
        <v>100.0</v>
      </c>
      <c r="J2228" s="3">
        <v>130.57</v>
      </c>
      <c r="K2228" s="2" t="s">
        <v>16</v>
      </c>
    </row>
    <row r="2229">
      <c r="A2229" s="2" t="s">
        <v>5352</v>
      </c>
      <c r="B2229" s="2" t="s">
        <v>12</v>
      </c>
      <c r="C2229" s="2" t="s">
        <v>22</v>
      </c>
      <c r="D2229" s="2" t="s">
        <v>5188</v>
      </c>
      <c r="E2229" s="2" t="s">
        <v>25</v>
      </c>
      <c r="F2229" s="2" t="s">
        <v>5206</v>
      </c>
      <c r="G2229" s="3">
        <v>0.1478</v>
      </c>
      <c r="H2229" s="3">
        <v>92.73</v>
      </c>
      <c r="I2229" s="3">
        <v>100.0</v>
      </c>
      <c r="J2229" s="3">
        <v>130.57</v>
      </c>
      <c r="K2229" s="2" t="s">
        <v>16</v>
      </c>
    </row>
    <row r="2230">
      <c r="A2230" s="2" t="s">
        <v>5352</v>
      </c>
      <c r="B2230" s="2" t="s">
        <v>12</v>
      </c>
      <c r="C2230" s="2" t="s">
        <v>22</v>
      </c>
      <c r="D2230" s="2" t="s">
        <v>5188</v>
      </c>
      <c r="E2230" s="2" t="s">
        <v>25</v>
      </c>
      <c r="F2230" s="2" t="s">
        <v>5208</v>
      </c>
      <c r="G2230" s="3">
        <v>0.2624</v>
      </c>
      <c r="H2230" s="3">
        <v>91.87</v>
      </c>
      <c r="I2230" s="3">
        <v>100.0</v>
      </c>
      <c r="J2230" s="3">
        <v>130.57</v>
      </c>
      <c r="K2230" s="2" t="s">
        <v>16</v>
      </c>
    </row>
    <row r="2231">
      <c r="A2231" s="2" t="s">
        <v>5352</v>
      </c>
      <c r="B2231" s="2" t="s">
        <v>12</v>
      </c>
      <c r="C2231" s="2" t="s">
        <v>22</v>
      </c>
      <c r="D2231" s="2" t="s">
        <v>5188</v>
      </c>
      <c r="E2231" s="2" t="s">
        <v>25</v>
      </c>
      <c r="F2231" s="2" t="s">
        <v>5210</v>
      </c>
      <c r="G2231" s="3">
        <v>0.1955</v>
      </c>
      <c r="H2231" s="3">
        <v>85.34</v>
      </c>
      <c r="I2231" s="3">
        <v>100.0</v>
      </c>
      <c r="J2231" s="3">
        <v>130.57</v>
      </c>
      <c r="K2231" s="2" t="s">
        <v>16</v>
      </c>
    </row>
    <row r="2232">
      <c r="A2232" s="2" t="s">
        <v>5352</v>
      </c>
      <c r="B2232" s="2" t="s">
        <v>12</v>
      </c>
      <c r="C2232" s="2" t="s">
        <v>22</v>
      </c>
      <c r="D2232" s="2" t="s">
        <v>5188</v>
      </c>
      <c r="E2232" s="2" t="s">
        <v>25</v>
      </c>
      <c r="F2232" s="2" t="s">
        <v>5214</v>
      </c>
      <c r="G2232" s="3">
        <v>0.181</v>
      </c>
      <c r="H2232" s="3">
        <v>99.76</v>
      </c>
      <c r="I2232" s="3">
        <v>97.6</v>
      </c>
      <c r="J2232" s="3">
        <v>130.57</v>
      </c>
      <c r="K2232" s="2" t="s">
        <v>16</v>
      </c>
    </row>
    <row r="2233">
      <c r="A2233" s="2" t="s">
        <v>5352</v>
      </c>
      <c r="B2233" s="2" t="s">
        <v>12</v>
      </c>
      <c r="C2233" s="2" t="s">
        <v>22</v>
      </c>
      <c r="D2233" s="2" t="s">
        <v>5188</v>
      </c>
      <c r="E2233" s="2" t="s">
        <v>25</v>
      </c>
      <c r="F2233" s="2" t="s">
        <v>5215</v>
      </c>
      <c r="G2233" s="3">
        <v>0.12</v>
      </c>
      <c r="H2233" s="3">
        <v>90.1</v>
      </c>
      <c r="I2233" s="3">
        <v>100.0</v>
      </c>
      <c r="J2233" s="3">
        <v>130.57</v>
      </c>
      <c r="K2233" s="2" t="s">
        <v>16</v>
      </c>
    </row>
    <row r="2234">
      <c r="A2234" s="2" t="s">
        <v>5355</v>
      </c>
      <c r="B2234" s="2" t="s">
        <v>12</v>
      </c>
      <c r="C2234" s="2" t="s">
        <v>22</v>
      </c>
      <c r="D2234" s="2" t="s">
        <v>5188</v>
      </c>
      <c r="E2234" s="2" t="s">
        <v>25</v>
      </c>
      <c r="F2234" s="2" t="s">
        <v>5217</v>
      </c>
      <c r="G2234" s="3">
        <v>0.1918</v>
      </c>
      <c r="H2234" s="3">
        <v>93.54</v>
      </c>
      <c r="I2234" s="3">
        <v>100.0</v>
      </c>
      <c r="J2234" s="3">
        <v>130.57</v>
      </c>
      <c r="K2234" s="2" t="s">
        <v>16</v>
      </c>
    </row>
    <row r="2235">
      <c r="A2235" s="2" t="s">
        <v>5355</v>
      </c>
      <c r="B2235" s="2" t="s">
        <v>12</v>
      </c>
      <c r="C2235" s="2" t="s">
        <v>22</v>
      </c>
      <c r="D2235" s="2" t="s">
        <v>5188</v>
      </c>
      <c r="E2235" s="2" t="s">
        <v>25</v>
      </c>
      <c r="F2235" s="2" t="s">
        <v>5219</v>
      </c>
      <c r="G2235" s="3">
        <v>0.146</v>
      </c>
      <c r="H2235" s="3">
        <v>99.2</v>
      </c>
      <c r="I2235" s="3">
        <v>100.0</v>
      </c>
      <c r="J2235" s="3">
        <v>130.57</v>
      </c>
      <c r="K2235" s="2" t="s">
        <v>16</v>
      </c>
    </row>
    <row r="2236">
      <c r="A2236" s="2" t="s">
        <v>5355</v>
      </c>
      <c r="B2236" s="2" t="s">
        <v>12</v>
      </c>
      <c r="C2236" s="2" t="s">
        <v>22</v>
      </c>
      <c r="D2236" s="2" t="s">
        <v>5188</v>
      </c>
      <c r="E2236" s="2" t="s">
        <v>25</v>
      </c>
      <c r="F2236" s="2" t="s">
        <v>5221</v>
      </c>
      <c r="G2236" s="3">
        <v>0.156</v>
      </c>
      <c r="H2236" s="3">
        <v>95.91</v>
      </c>
      <c r="I2236" s="3">
        <v>100.0</v>
      </c>
      <c r="J2236" s="3">
        <v>130.57</v>
      </c>
      <c r="K2236" s="2" t="s">
        <v>16</v>
      </c>
    </row>
    <row r="2237">
      <c r="A2237" s="2" t="s">
        <v>5355</v>
      </c>
      <c r="B2237" s="2" t="s">
        <v>12</v>
      </c>
      <c r="C2237" s="2" t="s">
        <v>22</v>
      </c>
      <c r="D2237" s="2" t="s">
        <v>5188</v>
      </c>
      <c r="E2237" s="2" t="s">
        <v>25</v>
      </c>
      <c r="F2237" s="2" t="s">
        <v>5226</v>
      </c>
      <c r="G2237" s="3">
        <v>0.1928</v>
      </c>
      <c r="H2237" s="3">
        <v>92.12</v>
      </c>
      <c r="I2237" s="3">
        <v>100.0</v>
      </c>
      <c r="J2237" s="3">
        <v>130.57</v>
      </c>
      <c r="K2237" s="2" t="s">
        <v>16</v>
      </c>
    </row>
    <row r="2238">
      <c r="A2238" s="2" t="s">
        <v>5355</v>
      </c>
      <c r="B2238" s="2" t="s">
        <v>12</v>
      </c>
      <c r="C2238" s="2" t="s">
        <v>22</v>
      </c>
      <c r="D2238" s="2" t="s">
        <v>5188</v>
      </c>
      <c r="E2238" s="2" t="s">
        <v>25</v>
      </c>
      <c r="F2238" s="2" t="s">
        <v>5229</v>
      </c>
      <c r="G2238" s="3">
        <v>0.1279</v>
      </c>
      <c r="H2238" s="3">
        <v>90.42</v>
      </c>
      <c r="I2238" s="3">
        <v>100.0</v>
      </c>
      <c r="J2238" s="3">
        <v>130.57</v>
      </c>
      <c r="K2238" s="2" t="s">
        <v>16</v>
      </c>
    </row>
    <row r="2239">
      <c r="A2239" s="2" t="s">
        <v>5355</v>
      </c>
      <c r="B2239" s="2" t="s">
        <v>12</v>
      </c>
      <c r="C2239" s="2" t="s">
        <v>22</v>
      </c>
      <c r="D2239" s="2" t="s">
        <v>5188</v>
      </c>
      <c r="E2239" s="2" t="s">
        <v>25</v>
      </c>
      <c r="F2239" s="2" t="s">
        <v>5231</v>
      </c>
      <c r="G2239" s="3">
        <v>0.1964</v>
      </c>
      <c r="H2239" s="3">
        <v>91.37</v>
      </c>
      <c r="I2239" s="3">
        <v>100.0</v>
      </c>
      <c r="J2239" s="3">
        <v>130.57</v>
      </c>
      <c r="K2239" s="2" t="s">
        <v>16</v>
      </c>
    </row>
    <row r="2240">
      <c r="A2240" s="2" t="s">
        <v>5355</v>
      </c>
      <c r="B2240" s="2" t="s">
        <v>12</v>
      </c>
      <c r="C2240" s="2" t="s">
        <v>22</v>
      </c>
      <c r="D2240" s="2" t="s">
        <v>5188</v>
      </c>
      <c r="E2240" s="2" t="s">
        <v>25</v>
      </c>
      <c r="F2240" s="2" t="s">
        <v>5233</v>
      </c>
      <c r="G2240" s="3">
        <v>0.2041</v>
      </c>
      <c r="H2240" s="3">
        <v>89.95</v>
      </c>
      <c r="I2240" s="3">
        <v>100.0</v>
      </c>
      <c r="J2240" s="3">
        <v>130.57</v>
      </c>
      <c r="K2240" s="2" t="s">
        <v>16</v>
      </c>
    </row>
    <row r="2241">
      <c r="A2241" s="2" t="s">
        <v>5355</v>
      </c>
      <c r="B2241" s="2" t="s">
        <v>12</v>
      </c>
      <c r="C2241" s="2" t="s">
        <v>22</v>
      </c>
      <c r="D2241" s="2" t="s">
        <v>5188</v>
      </c>
      <c r="E2241" s="2" t="s">
        <v>25</v>
      </c>
      <c r="F2241" s="2" t="s">
        <v>5235</v>
      </c>
      <c r="G2241" s="3">
        <v>0.157</v>
      </c>
      <c r="H2241" s="3">
        <v>97.05</v>
      </c>
      <c r="I2241" s="3">
        <v>100.0</v>
      </c>
      <c r="J2241" s="3">
        <v>130.57</v>
      </c>
      <c r="K2241" s="2" t="s">
        <v>16</v>
      </c>
    </row>
    <row r="2242">
      <c r="A2242" s="2" t="s">
        <v>5355</v>
      </c>
      <c r="B2242" s="2" t="s">
        <v>12</v>
      </c>
      <c r="C2242" s="2" t="s">
        <v>22</v>
      </c>
      <c r="D2242" s="2" t="s">
        <v>5238</v>
      </c>
      <c r="E2242" s="2" t="s">
        <v>25</v>
      </c>
      <c r="F2242" s="2" t="s">
        <v>5240</v>
      </c>
      <c r="G2242" s="3">
        <v>0.2045</v>
      </c>
      <c r="H2242" s="3">
        <v>89.54</v>
      </c>
      <c r="I2242" s="3">
        <v>100.0</v>
      </c>
      <c r="J2242" s="3">
        <v>130.57</v>
      </c>
      <c r="K2242" s="2" t="s">
        <v>16</v>
      </c>
    </row>
    <row r="2243">
      <c r="A2243" s="2" t="s">
        <v>5355</v>
      </c>
      <c r="B2243" s="2" t="s">
        <v>12</v>
      </c>
      <c r="C2243" s="2" t="s">
        <v>22</v>
      </c>
      <c r="D2243" s="2" t="s">
        <v>5238</v>
      </c>
      <c r="E2243" s="2" t="s">
        <v>25</v>
      </c>
      <c r="F2243" s="2" t="s">
        <v>5242</v>
      </c>
      <c r="G2243" s="3">
        <v>0.2392</v>
      </c>
      <c r="H2243" s="3">
        <v>88.16</v>
      </c>
      <c r="I2243" s="3">
        <v>100.0</v>
      </c>
      <c r="J2243" s="3">
        <v>130.57</v>
      </c>
      <c r="K2243" s="2" t="s">
        <v>16</v>
      </c>
    </row>
    <row r="2244">
      <c r="A2244" s="2" t="s">
        <v>5355</v>
      </c>
      <c r="B2244" s="2" t="s">
        <v>12</v>
      </c>
      <c r="C2244" s="2" t="s">
        <v>22</v>
      </c>
      <c r="D2244" s="2" t="s">
        <v>5238</v>
      </c>
      <c r="E2244" s="2" t="s">
        <v>25</v>
      </c>
      <c r="F2244" s="2" t="s">
        <v>5245</v>
      </c>
      <c r="G2244" s="3">
        <v>0.1578</v>
      </c>
      <c r="H2244" s="3">
        <v>93.23</v>
      </c>
      <c r="I2244" s="3">
        <v>100.0</v>
      </c>
      <c r="J2244" s="3">
        <v>130.57</v>
      </c>
      <c r="K2244" s="2" t="s">
        <v>16</v>
      </c>
    </row>
    <row r="2245">
      <c r="A2245" s="2" t="s">
        <v>5359</v>
      </c>
      <c r="B2245" s="2" t="s">
        <v>12</v>
      </c>
      <c r="C2245" s="2" t="s">
        <v>22</v>
      </c>
      <c r="D2245" s="2" t="s">
        <v>5238</v>
      </c>
      <c r="E2245" s="2" t="s">
        <v>25</v>
      </c>
      <c r="F2245" s="2" t="s">
        <v>5246</v>
      </c>
      <c r="G2245" s="3">
        <v>0.1631</v>
      </c>
      <c r="H2245" s="3">
        <v>89.04</v>
      </c>
      <c r="I2245" s="3">
        <v>100.0</v>
      </c>
      <c r="J2245" s="3">
        <v>130.57</v>
      </c>
      <c r="K2245" s="2" t="s">
        <v>16</v>
      </c>
    </row>
    <row r="2246">
      <c r="A2246" s="2" t="s">
        <v>5359</v>
      </c>
      <c r="B2246" s="2" t="s">
        <v>12</v>
      </c>
      <c r="C2246" s="2" t="s">
        <v>22</v>
      </c>
      <c r="D2246" s="2" t="s">
        <v>5238</v>
      </c>
      <c r="E2246" s="2" t="s">
        <v>25</v>
      </c>
      <c r="F2246" s="2" t="s">
        <v>5248</v>
      </c>
      <c r="G2246" s="3">
        <v>0.1881</v>
      </c>
      <c r="H2246" s="3">
        <v>92.7</v>
      </c>
      <c r="I2246" s="3">
        <v>100.0</v>
      </c>
      <c r="J2246" s="3">
        <v>130.57</v>
      </c>
      <c r="K2246" s="2" t="s">
        <v>16</v>
      </c>
    </row>
    <row r="2247">
      <c r="A2247" s="2" t="s">
        <v>5359</v>
      </c>
      <c r="B2247" s="2" t="s">
        <v>12</v>
      </c>
      <c r="C2247" s="2" t="s">
        <v>22</v>
      </c>
      <c r="D2247" s="2" t="s">
        <v>5238</v>
      </c>
      <c r="E2247" s="2" t="s">
        <v>25</v>
      </c>
      <c r="F2247" s="2" t="s">
        <v>5251</v>
      </c>
      <c r="G2247" s="3">
        <v>0.1629</v>
      </c>
      <c r="H2247" s="3">
        <v>91.52</v>
      </c>
      <c r="I2247" s="3">
        <v>94.9</v>
      </c>
      <c r="J2247" s="3">
        <v>130.57</v>
      </c>
      <c r="K2247" s="2" t="s">
        <v>16</v>
      </c>
    </row>
    <row r="2248">
      <c r="A2248" s="2" t="s">
        <v>5359</v>
      </c>
      <c r="B2248" s="2" t="s">
        <v>12</v>
      </c>
      <c r="C2248" s="2" t="s">
        <v>22</v>
      </c>
      <c r="D2248" s="2" t="s">
        <v>5238</v>
      </c>
      <c r="E2248" s="2" t="s">
        <v>25</v>
      </c>
      <c r="F2248" s="2" t="s">
        <v>5253</v>
      </c>
      <c r="G2248" s="3">
        <v>0.2209</v>
      </c>
      <c r="H2248" s="3">
        <v>83.31</v>
      </c>
      <c r="I2248" s="3">
        <v>100.0</v>
      </c>
      <c r="J2248" s="3">
        <v>130.57</v>
      </c>
      <c r="K2248" s="2" t="s">
        <v>16</v>
      </c>
    </row>
    <row r="2249">
      <c r="A2249" s="2" t="s">
        <v>5359</v>
      </c>
      <c r="B2249" s="2" t="s">
        <v>12</v>
      </c>
      <c r="C2249" s="2" t="s">
        <v>22</v>
      </c>
      <c r="D2249" s="2" t="s">
        <v>5238</v>
      </c>
      <c r="E2249" s="2" t="s">
        <v>25</v>
      </c>
      <c r="F2249" s="2" t="s">
        <v>5255</v>
      </c>
      <c r="G2249" s="3">
        <v>0.2094</v>
      </c>
      <c r="H2249" s="3">
        <v>89.65</v>
      </c>
      <c r="I2249" s="3">
        <v>100.0</v>
      </c>
      <c r="J2249" s="3">
        <v>130.57</v>
      </c>
      <c r="K2249" s="2" t="s">
        <v>16</v>
      </c>
    </row>
    <row r="2250">
      <c r="A2250" s="2" t="s">
        <v>5359</v>
      </c>
      <c r="B2250" s="2" t="s">
        <v>12</v>
      </c>
      <c r="C2250" s="2" t="s">
        <v>22</v>
      </c>
      <c r="D2250" s="2" t="s">
        <v>5238</v>
      </c>
      <c r="E2250" s="2" t="s">
        <v>25</v>
      </c>
      <c r="F2250" s="2" t="s">
        <v>5258</v>
      </c>
      <c r="G2250" s="3">
        <v>0.1716</v>
      </c>
      <c r="H2250" s="3">
        <v>97.19</v>
      </c>
      <c r="I2250" s="3">
        <v>100.0</v>
      </c>
      <c r="J2250" s="3">
        <v>130.57</v>
      </c>
      <c r="K2250" s="2" t="s">
        <v>16</v>
      </c>
    </row>
    <row r="2251">
      <c r="A2251" s="2" t="s">
        <v>5359</v>
      </c>
      <c r="B2251" s="2" t="s">
        <v>12</v>
      </c>
      <c r="C2251" s="2" t="s">
        <v>22</v>
      </c>
      <c r="D2251" s="2" t="s">
        <v>5238</v>
      </c>
      <c r="E2251" s="2" t="s">
        <v>25</v>
      </c>
      <c r="F2251" s="2" t="s">
        <v>5260</v>
      </c>
      <c r="G2251" s="3">
        <v>0.2763</v>
      </c>
      <c r="H2251" s="3">
        <v>96.68</v>
      </c>
      <c r="I2251" s="3">
        <v>100.0</v>
      </c>
      <c r="J2251" s="3">
        <v>130.57</v>
      </c>
      <c r="K2251" s="2" t="s">
        <v>16</v>
      </c>
    </row>
    <row r="2252">
      <c r="A2252" s="2" t="s">
        <v>5359</v>
      </c>
      <c r="B2252" s="2" t="s">
        <v>12</v>
      </c>
      <c r="C2252" s="2" t="s">
        <v>22</v>
      </c>
      <c r="D2252" s="2" t="s">
        <v>5238</v>
      </c>
      <c r="E2252" s="2" t="s">
        <v>25</v>
      </c>
      <c r="F2252" s="2" t="s">
        <v>5263</v>
      </c>
      <c r="G2252" s="3">
        <v>0.1552</v>
      </c>
      <c r="H2252" s="3">
        <v>94.95</v>
      </c>
      <c r="I2252" s="3">
        <v>100.0</v>
      </c>
      <c r="J2252" s="3">
        <v>130.57</v>
      </c>
      <c r="K2252" s="2" t="s">
        <v>16</v>
      </c>
    </row>
    <row r="2253">
      <c r="A2253" s="2" t="s">
        <v>5359</v>
      </c>
      <c r="B2253" s="2" t="s">
        <v>12</v>
      </c>
      <c r="C2253" s="2" t="s">
        <v>22</v>
      </c>
      <c r="D2253" s="2" t="s">
        <v>5238</v>
      </c>
      <c r="E2253" s="2" t="s">
        <v>25</v>
      </c>
      <c r="F2253" s="2" t="s">
        <v>5266</v>
      </c>
      <c r="G2253" s="3">
        <v>0.183</v>
      </c>
      <c r="H2253" s="3">
        <v>86.75</v>
      </c>
      <c r="I2253" s="3">
        <v>100.0</v>
      </c>
      <c r="J2253" s="3">
        <v>130.57</v>
      </c>
      <c r="K2253" s="2" t="s">
        <v>16</v>
      </c>
    </row>
    <row r="2254">
      <c r="A2254" s="2" t="s">
        <v>5359</v>
      </c>
      <c r="B2254" s="2" t="s">
        <v>12</v>
      </c>
      <c r="C2254" s="2" t="s">
        <v>22</v>
      </c>
      <c r="D2254" s="2" t="s">
        <v>5238</v>
      </c>
      <c r="E2254" s="2" t="s">
        <v>25</v>
      </c>
      <c r="F2254" s="2" t="s">
        <v>5268</v>
      </c>
      <c r="G2254" s="3">
        <v>0.1593</v>
      </c>
      <c r="H2254" s="3">
        <v>87.57</v>
      </c>
      <c r="I2254" s="3">
        <v>100.0</v>
      </c>
      <c r="J2254" s="3">
        <v>130.57</v>
      </c>
      <c r="K2254" s="2" t="s">
        <v>16</v>
      </c>
    </row>
    <row r="2255">
      <c r="A2255" s="2" t="s">
        <v>5361</v>
      </c>
      <c r="B2255" s="2" t="s">
        <v>12</v>
      </c>
      <c r="C2255" s="2" t="s">
        <v>22</v>
      </c>
      <c r="D2255" s="2" t="s">
        <v>5238</v>
      </c>
      <c r="E2255" s="2" t="s">
        <v>25</v>
      </c>
      <c r="F2255" s="2" t="s">
        <v>5270</v>
      </c>
      <c r="G2255" s="3">
        <v>0.2016</v>
      </c>
      <c r="H2255" s="3">
        <v>87.12</v>
      </c>
      <c r="I2255" s="3">
        <v>100.0</v>
      </c>
      <c r="J2255" s="3">
        <v>130.57</v>
      </c>
      <c r="K2255" s="2" t="s">
        <v>16</v>
      </c>
    </row>
    <row r="2256">
      <c r="A2256" s="2" t="s">
        <v>5361</v>
      </c>
      <c r="B2256" s="2" t="s">
        <v>12</v>
      </c>
      <c r="C2256" s="2" t="s">
        <v>22</v>
      </c>
      <c r="D2256" s="2" t="s">
        <v>5238</v>
      </c>
      <c r="E2256" s="2" t="s">
        <v>25</v>
      </c>
      <c r="F2256" s="2" t="s">
        <v>5272</v>
      </c>
      <c r="G2256" s="3">
        <v>0.1483</v>
      </c>
      <c r="H2256" s="3">
        <v>88.54</v>
      </c>
      <c r="I2256" s="3">
        <v>100.0</v>
      </c>
      <c r="J2256" s="3">
        <v>130.57</v>
      </c>
      <c r="K2256" s="2" t="s">
        <v>16</v>
      </c>
    </row>
    <row r="2257">
      <c r="A2257" s="2" t="s">
        <v>5361</v>
      </c>
      <c r="B2257" s="2" t="s">
        <v>12</v>
      </c>
      <c r="C2257" s="2" t="s">
        <v>22</v>
      </c>
      <c r="D2257" s="2" t="s">
        <v>5238</v>
      </c>
      <c r="E2257" s="2" t="s">
        <v>25</v>
      </c>
      <c r="F2257" s="2" t="s">
        <v>5275</v>
      </c>
      <c r="G2257" s="3">
        <v>0.1166</v>
      </c>
      <c r="H2257" s="3">
        <v>90.55</v>
      </c>
      <c r="I2257" s="3">
        <v>100.0</v>
      </c>
      <c r="J2257" s="3">
        <v>130.57</v>
      </c>
      <c r="K2257" s="2" t="s">
        <v>16</v>
      </c>
    </row>
    <row r="2258">
      <c r="A2258" s="2" t="s">
        <v>5361</v>
      </c>
      <c r="B2258" s="2" t="s">
        <v>12</v>
      </c>
      <c r="C2258" s="2" t="s">
        <v>22</v>
      </c>
      <c r="D2258" s="2" t="s">
        <v>5238</v>
      </c>
      <c r="E2258" s="2" t="s">
        <v>25</v>
      </c>
      <c r="F2258" s="2" t="s">
        <v>5278</v>
      </c>
      <c r="G2258" s="3">
        <v>0.2056</v>
      </c>
      <c r="H2258" s="3">
        <v>89.92</v>
      </c>
      <c r="I2258" s="3">
        <v>100.0</v>
      </c>
      <c r="J2258" s="3">
        <v>130.57</v>
      </c>
      <c r="K2258" s="2" t="s">
        <v>16</v>
      </c>
    </row>
    <row r="2259">
      <c r="A2259" s="2" t="s">
        <v>5361</v>
      </c>
      <c r="B2259" s="2" t="s">
        <v>12</v>
      </c>
      <c r="C2259" s="2" t="s">
        <v>22</v>
      </c>
      <c r="D2259" s="2" t="s">
        <v>5238</v>
      </c>
      <c r="E2259" s="2" t="s">
        <v>25</v>
      </c>
      <c r="F2259" s="2" t="s">
        <v>5280</v>
      </c>
      <c r="G2259" s="3">
        <v>0.1849</v>
      </c>
      <c r="H2259" s="3">
        <v>97.08</v>
      </c>
      <c r="I2259" s="3">
        <v>100.0</v>
      </c>
      <c r="J2259" s="3">
        <v>130.57</v>
      </c>
      <c r="K2259" s="2" t="s">
        <v>16</v>
      </c>
    </row>
    <row r="2260">
      <c r="A2260" s="2" t="s">
        <v>5361</v>
      </c>
      <c r="B2260" s="2" t="s">
        <v>12</v>
      </c>
      <c r="C2260" s="2" t="s">
        <v>22</v>
      </c>
      <c r="D2260" s="2" t="s">
        <v>5238</v>
      </c>
      <c r="E2260" s="2" t="s">
        <v>25</v>
      </c>
      <c r="F2260" s="2" t="s">
        <v>5282</v>
      </c>
      <c r="G2260" s="3">
        <v>0.1778</v>
      </c>
      <c r="H2260" s="3">
        <v>89.05</v>
      </c>
      <c r="I2260" s="3">
        <v>100.0</v>
      </c>
      <c r="J2260" s="3">
        <v>130.57</v>
      </c>
      <c r="K2260" s="2" t="s">
        <v>16</v>
      </c>
    </row>
    <row r="2261">
      <c r="A2261" s="2" t="s">
        <v>5361</v>
      </c>
      <c r="B2261" s="2" t="s">
        <v>12</v>
      </c>
      <c r="C2261" s="2" t="s">
        <v>22</v>
      </c>
      <c r="D2261" s="2" t="s">
        <v>5238</v>
      </c>
      <c r="E2261" s="2" t="s">
        <v>25</v>
      </c>
      <c r="F2261" s="2" t="s">
        <v>5284</v>
      </c>
      <c r="G2261" s="3">
        <v>0.1872</v>
      </c>
      <c r="H2261" s="3">
        <v>87.44</v>
      </c>
      <c r="I2261" s="3">
        <v>100.0</v>
      </c>
      <c r="J2261" s="3">
        <v>130.57</v>
      </c>
      <c r="K2261" s="2" t="s">
        <v>16</v>
      </c>
    </row>
    <row r="2262">
      <c r="A2262" s="2" t="s">
        <v>5361</v>
      </c>
      <c r="B2262" s="2" t="s">
        <v>12</v>
      </c>
      <c r="C2262" s="2" t="s">
        <v>22</v>
      </c>
      <c r="D2262" s="2" t="s">
        <v>5237</v>
      </c>
      <c r="E2262" s="2" t="s">
        <v>25</v>
      </c>
      <c r="F2262" s="2" t="s">
        <v>5285</v>
      </c>
      <c r="G2262" s="3">
        <v>0.1515</v>
      </c>
      <c r="H2262" s="3">
        <v>89.79</v>
      </c>
      <c r="I2262" s="3">
        <v>100.0</v>
      </c>
      <c r="J2262" s="3">
        <v>130.57</v>
      </c>
      <c r="K2262" s="2" t="s">
        <v>16</v>
      </c>
    </row>
    <row r="2263">
      <c r="A2263" s="2" t="s">
        <v>5361</v>
      </c>
      <c r="B2263" s="2" t="s">
        <v>12</v>
      </c>
      <c r="C2263" s="2" t="s">
        <v>22</v>
      </c>
      <c r="D2263" s="2" t="s">
        <v>5237</v>
      </c>
      <c r="E2263" s="2" t="s">
        <v>25</v>
      </c>
      <c r="F2263" s="2" t="s">
        <v>5283</v>
      </c>
      <c r="G2263" s="3">
        <v>0.2193</v>
      </c>
      <c r="H2263" s="3">
        <v>96.13</v>
      </c>
      <c r="I2263" s="3">
        <v>100.0</v>
      </c>
      <c r="J2263" s="3">
        <v>130.57</v>
      </c>
      <c r="K2263" s="2" t="s">
        <v>16</v>
      </c>
    </row>
    <row r="2264">
      <c r="A2264" s="2" t="s">
        <v>5361</v>
      </c>
      <c r="B2264" s="2" t="s">
        <v>12</v>
      </c>
      <c r="C2264" s="2" t="s">
        <v>22</v>
      </c>
      <c r="D2264" s="2" t="s">
        <v>5237</v>
      </c>
      <c r="E2264" s="2" t="s">
        <v>25</v>
      </c>
      <c r="F2264" s="2" t="s">
        <v>5281</v>
      </c>
      <c r="G2264" s="3">
        <v>0.2213</v>
      </c>
      <c r="H2264" s="3">
        <v>92.06</v>
      </c>
      <c r="I2264" s="3">
        <v>100.0</v>
      </c>
      <c r="J2264" s="3">
        <v>130.57</v>
      </c>
      <c r="K2264" s="2" t="s">
        <v>16</v>
      </c>
    </row>
    <row r="2265">
      <c r="A2265" s="2" t="s">
        <v>5361</v>
      </c>
      <c r="B2265" s="2" t="s">
        <v>12</v>
      </c>
      <c r="C2265" s="2" t="s">
        <v>22</v>
      </c>
      <c r="D2265" s="2" t="s">
        <v>5237</v>
      </c>
      <c r="E2265" s="2" t="s">
        <v>25</v>
      </c>
      <c r="F2265" s="2" t="s">
        <v>5279</v>
      </c>
      <c r="G2265" s="3">
        <v>0.1852</v>
      </c>
      <c r="H2265" s="3">
        <v>87.54</v>
      </c>
      <c r="I2265" s="3">
        <v>100.0</v>
      </c>
      <c r="J2265" s="3">
        <v>130.57</v>
      </c>
      <c r="K2265" s="2" t="s">
        <v>16</v>
      </c>
    </row>
    <row r="2266">
      <c r="A2266" s="2" t="s">
        <v>5366</v>
      </c>
      <c r="B2266" s="2" t="s">
        <v>12</v>
      </c>
      <c r="C2266" s="2" t="s">
        <v>22</v>
      </c>
      <c r="D2266" s="2" t="s">
        <v>5237</v>
      </c>
      <c r="E2266" s="2" t="s">
        <v>25</v>
      </c>
      <c r="F2266" s="2" t="s">
        <v>5277</v>
      </c>
      <c r="G2266" s="3">
        <v>0.1859</v>
      </c>
      <c r="H2266" s="3">
        <v>92.98</v>
      </c>
      <c r="I2266" s="3">
        <v>100.0</v>
      </c>
      <c r="J2266" s="3">
        <v>130.57</v>
      </c>
      <c r="K2266" s="2" t="s">
        <v>16</v>
      </c>
    </row>
    <row r="2267">
      <c r="A2267" s="2" t="s">
        <v>5366</v>
      </c>
      <c r="B2267" s="2" t="s">
        <v>12</v>
      </c>
      <c r="C2267" s="2" t="s">
        <v>22</v>
      </c>
      <c r="D2267" s="2" t="s">
        <v>5237</v>
      </c>
      <c r="E2267" s="2" t="s">
        <v>25</v>
      </c>
      <c r="F2267" s="2" t="s">
        <v>5274</v>
      </c>
      <c r="G2267" s="3">
        <v>0.14</v>
      </c>
      <c r="H2267" s="3">
        <v>90.6</v>
      </c>
      <c r="I2267" s="3">
        <v>100.0</v>
      </c>
      <c r="J2267" s="3">
        <v>130.57</v>
      </c>
      <c r="K2267" s="2" t="s">
        <v>16</v>
      </c>
    </row>
    <row r="2268">
      <c r="A2268" s="2" t="s">
        <v>5366</v>
      </c>
      <c r="B2268" s="2" t="s">
        <v>12</v>
      </c>
      <c r="C2268" s="2" t="s">
        <v>22</v>
      </c>
      <c r="D2268" s="2" t="s">
        <v>5237</v>
      </c>
      <c r="E2268" s="2" t="s">
        <v>25</v>
      </c>
      <c r="F2268" s="2" t="s">
        <v>5271</v>
      </c>
      <c r="G2268" s="3">
        <v>0.1247</v>
      </c>
      <c r="H2268" s="3">
        <v>89.96</v>
      </c>
      <c r="I2268" s="3">
        <v>100.0</v>
      </c>
      <c r="J2268" s="3">
        <v>130.57</v>
      </c>
      <c r="K2268" s="2" t="s">
        <v>16</v>
      </c>
    </row>
    <row r="2269">
      <c r="A2269" s="2" t="s">
        <v>5366</v>
      </c>
      <c r="B2269" s="2" t="s">
        <v>12</v>
      </c>
      <c r="C2269" s="2" t="s">
        <v>22</v>
      </c>
      <c r="D2269" s="2" t="s">
        <v>5237</v>
      </c>
      <c r="E2269" s="2" t="s">
        <v>25</v>
      </c>
      <c r="F2269" s="2" t="s">
        <v>5269</v>
      </c>
      <c r="G2269" s="3">
        <v>0.2523</v>
      </c>
      <c r="H2269" s="3">
        <v>93.6</v>
      </c>
      <c r="I2269" s="3">
        <v>100.0</v>
      </c>
      <c r="J2269" s="3">
        <v>130.57</v>
      </c>
      <c r="K2269" s="2" t="s">
        <v>16</v>
      </c>
    </row>
    <row r="2270">
      <c r="A2270" s="2" t="s">
        <v>5366</v>
      </c>
      <c r="B2270" s="2" t="s">
        <v>12</v>
      </c>
      <c r="C2270" s="2" t="s">
        <v>22</v>
      </c>
      <c r="D2270" s="2" t="s">
        <v>5237</v>
      </c>
      <c r="E2270" s="2" t="s">
        <v>25</v>
      </c>
      <c r="F2270" s="2" t="s">
        <v>5267</v>
      </c>
      <c r="G2270" s="3">
        <v>0.1561</v>
      </c>
      <c r="H2270" s="3">
        <v>91.63</v>
      </c>
      <c r="I2270" s="3">
        <v>100.0</v>
      </c>
      <c r="J2270" s="3">
        <v>130.57</v>
      </c>
      <c r="K2270" s="2" t="s">
        <v>16</v>
      </c>
    </row>
    <row r="2271">
      <c r="A2271" s="2" t="s">
        <v>5366</v>
      </c>
      <c r="B2271" s="2" t="s">
        <v>12</v>
      </c>
      <c r="C2271" s="2" t="s">
        <v>22</v>
      </c>
      <c r="D2271" s="2" t="s">
        <v>5237</v>
      </c>
      <c r="E2271" s="2" t="s">
        <v>25</v>
      </c>
      <c r="F2271" s="2" t="s">
        <v>5265</v>
      </c>
      <c r="G2271" s="3">
        <v>0.183</v>
      </c>
      <c r="H2271" s="3">
        <v>87.4</v>
      </c>
      <c r="I2271" s="3">
        <v>100.0</v>
      </c>
      <c r="J2271" s="3">
        <v>130.57</v>
      </c>
      <c r="K2271" s="2" t="s">
        <v>16</v>
      </c>
    </row>
    <row r="2272">
      <c r="A2272" s="2" t="s">
        <v>5366</v>
      </c>
      <c r="B2272" s="2" t="s">
        <v>12</v>
      </c>
      <c r="C2272" s="2" t="s">
        <v>22</v>
      </c>
      <c r="D2272" s="2" t="s">
        <v>5237</v>
      </c>
      <c r="E2272" s="2" t="s">
        <v>25</v>
      </c>
      <c r="F2272" s="2" t="s">
        <v>5262</v>
      </c>
      <c r="G2272" s="3">
        <v>0.1931</v>
      </c>
      <c r="H2272" s="3">
        <v>85.93</v>
      </c>
      <c r="I2272" s="3">
        <v>100.0</v>
      </c>
      <c r="J2272" s="3">
        <v>130.57</v>
      </c>
      <c r="K2272" s="2" t="s">
        <v>16</v>
      </c>
    </row>
    <row r="2273">
      <c r="A2273" s="2" t="s">
        <v>5366</v>
      </c>
      <c r="B2273" s="2" t="s">
        <v>12</v>
      </c>
      <c r="C2273" s="2" t="s">
        <v>22</v>
      </c>
      <c r="D2273" s="2" t="s">
        <v>5237</v>
      </c>
      <c r="E2273" s="2" t="s">
        <v>25</v>
      </c>
      <c r="F2273" s="2" t="s">
        <v>5259</v>
      </c>
      <c r="G2273" s="3">
        <v>0.2032</v>
      </c>
      <c r="H2273" s="3">
        <v>92.35</v>
      </c>
      <c r="I2273" s="3">
        <v>100.0</v>
      </c>
      <c r="J2273" s="3">
        <v>130.57</v>
      </c>
      <c r="K2273" s="2" t="s">
        <v>16</v>
      </c>
    </row>
    <row r="2274">
      <c r="A2274" s="2" t="s">
        <v>5366</v>
      </c>
      <c r="B2274" s="2" t="s">
        <v>12</v>
      </c>
      <c r="C2274" s="2" t="s">
        <v>22</v>
      </c>
      <c r="D2274" s="2" t="s">
        <v>5237</v>
      </c>
      <c r="E2274" s="2" t="s">
        <v>25</v>
      </c>
      <c r="F2274" s="2" t="s">
        <v>5256</v>
      </c>
      <c r="G2274" s="3">
        <v>0.1465</v>
      </c>
      <c r="H2274" s="3">
        <v>92.48</v>
      </c>
      <c r="I2274" s="3">
        <v>100.0</v>
      </c>
      <c r="J2274" s="3">
        <v>130.57</v>
      </c>
      <c r="K2274" s="2" t="s">
        <v>16</v>
      </c>
    </row>
    <row r="2275">
      <c r="A2275" s="2" t="s">
        <v>5366</v>
      </c>
      <c r="B2275" s="2" t="s">
        <v>12</v>
      </c>
      <c r="C2275" s="2" t="s">
        <v>22</v>
      </c>
      <c r="D2275" s="2" t="s">
        <v>5237</v>
      </c>
      <c r="E2275" s="2" t="s">
        <v>25</v>
      </c>
      <c r="F2275" s="2" t="s">
        <v>5254</v>
      </c>
      <c r="G2275" s="3">
        <v>0.1613</v>
      </c>
      <c r="H2275" s="3">
        <v>94.94</v>
      </c>
      <c r="I2275" s="3">
        <v>100.0</v>
      </c>
      <c r="J2275" s="3">
        <v>130.57</v>
      </c>
      <c r="K2275" s="2" t="s">
        <v>16</v>
      </c>
    </row>
    <row r="2276">
      <c r="A2276" s="2" t="s">
        <v>5366</v>
      </c>
      <c r="B2276" s="2" t="s">
        <v>12</v>
      </c>
      <c r="C2276" s="2" t="s">
        <v>22</v>
      </c>
      <c r="D2276" s="2" t="s">
        <v>5237</v>
      </c>
      <c r="E2276" s="2" t="s">
        <v>25</v>
      </c>
      <c r="F2276" s="2" t="s">
        <v>5252</v>
      </c>
      <c r="G2276" s="3">
        <v>0.1755</v>
      </c>
      <c r="H2276" s="3">
        <v>92.86</v>
      </c>
      <c r="I2276" s="3">
        <v>100.0</v>
      </c>
      <c r="J2276" s="3">
        <v>130.57</v>
      </c>
      <c r="K2276" s="2" t="s">
        <v>16</v>
      </c>
    </row>
    <row r="2277">
      <c r="A2277" s="2" t="s">
        <v>5369</v>
      </c>
      <c r="B2277" s="2" t="s">
        <v>12</v>
      </c>
      <c r="C2277" s="2" t="s">
        <v>22</v>
      </c>
      <c r="D2277" s="2" t="s">
        <v>5237</v>
      </c>
      <c r="E2277" s="2" t="s">
        <v>25</v>
      </c>
      <c r="F2277" s="2" t="s">
        <v>5249</v>
      </c>
      <c r="G2277" s="3">
        <v>0.211</v>
      </c>
      <c r="H2277" s="3">
        <v>92.71</v>
      </c>
      <c r="I2277" s="3">
        <v>100.0</v>
      </c>
      <c r="J2277" s="3">
        <v>130.57</v>
      </c>
      <c r="K2277" s="2" t="s">
        <v>16</v>
      </c>
    </row>
    <row r="2278">
      <c r="A2278" s="2" t="s">
        <v>5369</v>
      </c>
      <c r="B2278" s="2" t="s">
        <v>12</v>
      </c>
      <c r="C2278" s="2" t="s">
        <v>22</v>
      </c>
      <c r="D2278" s="2" t="s">
        <v>5237</v>
      </c>
      <c r="E2278" s="2" t="s">
        <v>25</v>
      </c>
      <c r="F2278" s="2" t="s">
        <v>5247</v>
      </c>
      <c r="G2278" s="3">
        <v>0.1786</v>
      </c>
      <c r="H2278" s="3">
        <v>88.32</v>
      </c>
      <c r="I2278" s="3">
        <v>100.0</v>
      </c>
      <c r="J2278" s="3">
        <v>130.57</v>
      </c>
      <c r="K2278" s="2" t="s">
        <v>16</v>
      </c>
    </row>
    <row r="2279">
      <c r="A2279" s="2" t="s">
        <v>5369</v>
      </c>
      <c r="B2279" s="2" t="s">
        <v>12</v>
      </c>
      <c r="C2279" s="2" t="s">
        <v>22</v>
      </c>
      <c r="D2279" s="2" t="s">
        <v>5237</v>
      </c>
      <c r="E2279" s="2" t="s">
        <v>25</v>
      </c>
      <c r="F2279" s="2" t="s">
        <v>5244</v>
      </c>
      <c r="G2279" s="3">
        <v>0.1747</v>
      </c>
      <c r="H2279" s="3">
        <v>92.69</v>
      </c>
      <c r="I2279" s="3">
        <v>100.0</v>
      </c>
      <c r="J2279" s="3">
        <v>130.57</v>
      </c>
      <c r="K2279" s="2" t="s">
        <v>16</v>
      </c>
    </row>
    <row r="2280">
      <c r="A2280" s="2" t="s">
        <v>5369</v>
      </c>
      <c r="B2280" s="2" t="s">
        <v>12</v>
      </c>
      <c r="C2280" s="2" t="s">
        <v>22</v>
      </c>
      <c r="D2280" s="2" t="s">
        <v>5237</v>
      </c>
      <c r="E2280" s="2" t="s">
        <v>25</v>
      </c>
      <c r="F2280" s="2" t="s">
        <v>5241</v>
      </c>
      <c r="G2280" s="3">
        <v>0.2214</v>
      </c>
      <c r="H2280" s="3">
        <v>87.59</v>
      </c>
      <c r="I2280" s="3">
        <v>100.0</v>
      </c>
      <c r="J2280" s="3">
        <v>130.57</v>
      </c>
      <c r="K2280" s="2" t="s">
        <v>16</v>
      </c>
    </row>
    <row r="2281">
      <c r="A2281" s="2" t="s">
        <v>5369</v>
      </c>
      <c r="B2281" s="2" t="s">
        <v>12</v>
      </c>
      <c r="C2281" s="2" t="s">
        <v>22</v>
      </c>
      <c r="D2281" s="2" t="s">
        <v>5237</v>
      </c>
      <c r="E2281" s="2" t="s">
        <v>25</v>
      </c>
      <c r="F2281" s="2" t="s">
        <v>5239</v>
      </c>
      <c r="G2281" s="3">
        <v>0.1851</v>
      </c>
      <c r="H2281" s="3">
        <v>92.06</v>
      </c>
      <c r="I2281" s="3">
        <v>100.0</v>
      </c>
      <c r="J2281" s="3">
        <v>130.57</v>
      </c>
      <c r="K2281" s="2" t="s">
        <v>16</v>
      </c>
    </row>
    <row r="2282">
      <c r="A2282" s="2" t="s">
        <v>5369</v>
      </c>
      <c r="B2282" s="2" t="s">
        <v>12</v>
      </c>
      <c r="C2282" s="2" t="s">
        <v>22</v>
      </c>
      <c r="D2282" s="2" t="s">
        <v>5184</v>
      </c>
      <c r="E2282" s="2" t="s">
        <v>25</v>
      </c>
      <c r="F2282" s="2" t="s">
        <v>5234</v>
      </c>
      <c r="G2282" s="3">
        <v>0.1606</v>
      </c>
      <c r="H2282" s="3">
        <v>87.73</v>
      </c>
      <c r="I2282" s="3">
        <v>100.0</v>
      </c>
      <c r="J2282" s="3">
        <v>130.57</v>
      </c>
      <c r="K2282" s="2" t="s">
        <v>16</v>
      </c>
    </row>
    <row r="2283">
      <c r="A2283" s="2" t="s">
        <v>5369</v>
      </c>
      <c r="B2283" s="2" t="s">
        <v>12</v>
      </c>
      <c r="C2283" s="2" t="s">
        <v>22</v>
      </c>
      <c r="D2283" s="2" t="s">
        <v>5184</v>
      </c>
      <c r="E2283" s="2" t="s">
        <v>25</v>
      </c>
      <c r="F2283" s="2" t="s">
        <v>5232</v>
      </c>
      <c r="G2283" s="3">
        <v>0.2084</v>
      </c>
      <c r="H2283" s="3">
        <v>86.72</v>
      </c>
      <c r="I2283" s="3">
        <v>100.0</v>
      </c>
      <c r="J2283" s="3">
        <v>130.57</v>
      </c>
      <c r="K2283" s="2" t="s">
        <v>16</v>
      </c>
    </row>
    <row r="2284">
      <c r="A2284" s="2" t="s">
        <v>5369</v>
      </c>
      <c r="B2284" s="2" t="s">
        <v>12</v>
      </c>
      <c r="C2284" s="2" t="s">
        <v>22</v>
      </c>
      <c r="D2284" s="2" t="s">
        <v>5184</v>
      </c>
      <c r="E2284" s="2" t="s">
        <v>25</v>
      </c>
      <c r="F2284" s="2" t="s">
        <v>5230</v>
      </c>
      <c r="G2284" s="3">
        <v>0.1709</v>
      </c>
      <c r="H2284" s="3">
        <v>97.21</v>
      </c>
      <c r="I2284" s="3">
        <v>100.0</v>
      </c>
      <c r="J2284" s="3">
        <v>130.57</v>
      </c>
      <c r="K2284" s="2" t="s">
        <v>16</v>
      </c>
    </row>
    <row r="2285">
      <c r="A2285" s="2" t="s">
        <v>5369</v>
      </c>
      <c r="B2285" s="2" t="s">
        <v>12</v>
      </c>
      <c r="C2285" s="2" t="s">
        <v>22</v>
      </c>
      <c r="D2285" s="2" t="s">
        <v>5184</v>
      </c>
      <c r="E2285" s="2" t="s">
        <v>25</v>
      </c>
      <c r="F2285" s="2" t="s">
        <v>5228</v>
      </c>
      <c r="G2285" s="3">
        <v>0.181</v>
      </c>
      <c r="H2285" s="3">
        <v>86.28</v>
      </c>
      <c r="I2285" s="3">
        <v>100.0</v>
      </c>
      <c r="J2285" s="3">
        <v>130.57</v>
      </c>
      <c r="K2285" s="2" t="s">
        <v>16</v>
      </c>
    </row>
    <row r="2286">
      <c r="A2286" s="2" t="s">
        <v>5369</v>
      </c>
      <c r="B2286" s="2" t="s">
        <v>12</v>
      </c>
      <c r="C2286" s="2" t="s">
        <v>22</v>
      </c>
      <c r="D2286" s="2" t="s">
        <v>5184</v>
      </c>
      <c r="E2286" s="2" t="s">
        <v>25</v>
      </c>
      <c r="F2286" s="2" t="s">
        <v>5223</v>
      </c>
      <c r="G2286" s="3">
        <v>0.178</v>
      </c>
      <c r="H2286" s="3">
        <v>94.8</v>
      </c>
      <c r="I2286" s="3">
        <v>100.0</v>
      </c>
      <c r="J2286" s="3">
        <v>130.57</v>
      </c>
      <c r="K2286" s="2" t="s">
        <v>16</v>
      </c>
    </row>
    <row r="2287">
      <c r="A2287" s="2" t="s">
        <v>5369</v>
      </c>
      <c r="B2287" s="2" t="s">
        <v>12</v>
      </c>
      <c r="C2287" s="2" t="s">
        <v>22</v>
      </c>
      <c r="D2287" s="2" t="s">
        <v>5184</v>
      </c>
      <c r="E2287" s="2" t="s">
        <v>25</v>
      </c>
      <c r="F2287" s="2" t="s">
        <v>5220</v>
      </c>
      <c r="G2287" s="3">
        <v>0.1983</v>
      </c>
      <c r="H2287" s="3">
        <v>93.36</v>
      </c>
      <c r="I2287" s="3">
        <v>100.0</v>
      </c>
      <c r="J2287" s="3">
        <v>130.57</v>
      </c>
      <c r="K2287" s="2" t="s">
        <v>16</v>
      </c>
    </row>
    <row r="2288">
      <c r="A2288" s="2" t="s">
        <v>5372</v>
      </c>
      <c r="B2288" s="2" t="s">
        <v>12</v>
      </c>
      <c r="C2288" s="2" t="s">
        <v>22</v>
      </c>
      <c r="D2288" s="2" t="s">
        <v>5184</v>
      </c>
      <c r="E2288" s="2" t="s">
        <v>25</v>
      </c>
      <c r="F2288" s="2" t="s">
        <v>5218</v>
      </c>
      <c r="G2288" s="3">
        <v>0.2089</v>
      </c>
      <c r="H2288" s="3">
        <v>90.02</v>
      </c>
      <c r="I2288" s="3">
        <v>100.0</v>
      </c>
      <c r="J2288" s="3">
        <v>130.57</v>
      </c>
      <c r="K2288" s="2" t="s">
        <v>16</v>
      </c>
    </row>
    <row r="2289">
      <c r="A2289" s="2" t="s">
        <v>5372</v>
      </c>
      <c r="B2289" s="2" t="s">
        <v>12</v>
      </c>
      <c r="C2289" s="2" t="s">
        <v>22</v>
      </c>
      <c r="D2289" s="2" t="s">
        <v>5184</v>
      </c>
      <c r="E2289" s="2" t="s">
        <v>25</v>
      </c>
      <c r="F2289" s="2" t="s">
        <v>5216</v>
      </c>
      <c r="G2289" s="3">
        <v>0.1759</v>
      </c>
      <c r="H2289" s="3">
        <v>95.07</v>
      </c>
      <c r="I2289" s="3">
        <v>100.0</v>
      </c>
      <c r="J2289" s="3">
        <v>130.57</v>
      </c>
      <c r="K2289" s="2" t="s">
        <v>16</v>
      </c>
    </row>
    <row r="2290">
      <c r="A2290" s="2" t="s">
        <v>5372</v>
      </c>
      <c r="B2290" s="2" t="s">
        <v>12</v>
      </c>
      <c r="C2290" s="2" t="s">
        <v>22</v>
      </c>
      <c r="D2290" s="2" t="s">
        <v>5184</v>
      </c>
      <c r="E2290" s="2" t="s">
        <v>25</v>
      </c>
      <c r="F2290" s="2" t="s">
        <v>5213</v>
      </c>
      <c r="G2290" s="3">
        <v>0.1587</v>
      </c>
      <c r="H2290" s="3">
        <v>91.95</v>
      </c>
      <c r="I2290" s="3">
        <v>100.0</v>
      </c>
      <c r="J2290" s="3">
        <v>130.57</v>
      </c>
      <c r="K2290" s="2" t="s">
        <v>16</v>
      </c>
    </row>
    <row r="2291">
      <c r="A2291" s="2" t="s">
        <v>5372</v>
      </c>
      <c r="B2291" s="2" t="s">
        <v>12</v>
      </c>
      <c r="C2291" s="2" t="s">
        <v>22</v>
      </c>
      <c r="D2291" s="2" t="s">
        <v>5184</v>
      </c>
      <c r="E2291" s="2" t="s">
        <v>25</v>
      </c>
      <c r="F2291" s="2" t="s">
        <v>5209</v>
      </c>
      <c r="G2291" s="3">
        <v>0.2076</v>
      </c>
      <c r="H2291" s="3">
        <v>95.86</v>
      </c>
      <c r="I2291" s="3">
        <v>100.0</v>
      </c>
      <c r="J2291" s="3">
        <v>130.57</v>
      </c>
      <c r="K2291" s="2" t="s">
        <v>16</v>
      </c>
    </row>
    <row r="2292">
      <c r="A2292" s="2" t="s">
        <v>5372</v>
      </c>
      <c r="B2292" s="2" t="s">
        <v>12</v>
      </c>
      <c r="C2292" s="2" t="s">
        <v>22</v>
      </c>
      <c r="D2292" s="2" t="s">
        <v>5184</v>
      </c>
      <c r="E2292" s="2" t="s">
        <v>25</v>
      </c>
      <c r="F2292" s="2" t="s">
        <v>5207</v>
      </c>
      <c r="G2292" s="3">
        <v>0.1538</v>
      </c>
      <c r="H2292" s="3">
        <v>94.42</v>
      </c>
      <c r="I2292" s="3">
        <v>100.0</v>
      </c>
      <c r="J2292" s="3">
        <v>130.57</v>
      </c>
      <c r="K2292" s="2" t="s">
        <v>16</v>
      </c>
    </row>
    <row r="2293">
      <c r="A2293" s="2" t="s">
        <v>5372</v>
      </c>
      <c r="B2293" s="2" t="s">
        <v>12</v>
      </c>
      <c r="C2293" s="2" t="s">
        <v>22</v>
      </c>
      <c r="D2293" s="2" t="s">
        <v>5184</v>
      </c>
      <c r="E2293" s="2" t="s">
        <v>25</v>
      </c>
      <c r="F2293" s="2" t="s">
        <v>5205</v>
      </c>
      <c r="G2293" s="3">
        <v>0.1935</v>
      </c>
      <c r="H2293" s="3">
        <v>88.73</v>
      </c>
      <c r="I2293" s="3">
        <v>100.0</v>
      </c>
      <c r="J2293" s="3">
        <v>130.57</v>
      </c>
      <c r="K2293" s="2" t="s">
        <v>16</v>
      </c>
    </row>
    <row r="2294">
      <c r="A2294" s="2" t="s">
        <v>5372</v>
      </c>
      <c r="B2294" s="2" t="s">
        <v>12</v>
      </c>
      <c r="C2294" s="2" t="s">
        <v>22</v>
      </c>
      <c r="D2294" s="2" t="s">
        <v>5184</v>
      </c>
      <c r="E2294" s="2" t="s">
        <v>25</v>
      </c>
      <c r="F2294" s="2" t="s">
        <v>5203</v>
      </c>
      <c r="G2294" s="3">
        <v>0.1911</v>
      </c>
      <c r="H2294" s="3">
        <v>95.85</v>
      </c>
      <c r="I2294" s="3">
        <v>100.0</v>
      </c>
      <c r="J2294" s="3">
        <v>130.57</v>
      </c>
      <c r="K2294" s="2" t="s">
        <v>16</v>
      </c>
    </row>
    <row r="2295">
      <c r="A2295" s="2" t="s">
        <v>5372</v>
      </c>
      <c r="B2295" s="2" t="s">
        <v>12</v>
      </c>
      <c r="C2295" s="2" t="s">
        <v>22</v>
      </c>
      <c r="D2295" s="2" t="s">
        <v>5184</v>
      </c>
      <c r="E2295" s="2" t="s">
        <v>25</v>
      </c>
      <c r="F2295" s="2" t="s">
        <v>5201</v>
      </c>
      <c r="G2295" s="3">
        <v>0.1672</v>
      </c>
      <c r="H2295" s="3">
        <v>89.43</v>
      </c>
      <c r="I2295" s="3">
        <v>100.0</v>
      </c>
      <c r="J2295" s="3">
        <v>130.57</v>
      </c>
      <c r="K2295" s="2" t="s">
        <v>16</v>
      </c>
    </row>
    <row r="2296">
      <c r="A2296" s="2" t="s">
        <v>5372</v>
      </c>
      <c r="B2296" s="2" t="s">
        <v>12</v>
      </c>
      <c r="C2296" s="2" t="s">
        <v>22</v>
      </c>
      <c r="D2296" s="2" t="s">
        <v>5184</v>
      </c>
      <c r="E2296" s="2" t="s">
        <v>25</v>
      </c>
      <c r="F2296" s="2" t="s">
        <v>5198</v>
      </c>
      <c r="G2296" s="3">
        <v>0.2241</v>
      </c>
      <c r="H2296" s="3">
        <v>92.08</v>
      </c>
      <c r="I2296" s="3">
        <v>100.0</v>
      </c>
      <c r="J2296" s="3">
        <v>130.57</v>
      </c>
      <c r="K2296" s="2" t="s">
        <v>16</v>
      </c>
    </row>
    <row r="2297">
      <c r="A2297" s="2" t="s">
        <v>5372</v>
      </c>
      <c r="B2297" s="2" t="s">
        <v>12</v>
      </c>
      <c r="C2297" s="2" t="s">
        <v>22</v>
      </c>
      <c r="D2297" s="2" t="s">
        <v>5184</v>
      </c>
      <c r="E2297" s="2" t="s">
        <v>25</v>
      </c>
      <c r="F2297" s="2" t="s">
        <v>5195</v>
      </c>
      <c r="G2297" s="3">
        <v>0.1783</v>
      </c>
      <c r="H2297" s="3">
        <v>87.96</v>
      </c>
      <c r="I2297" s="3">
        <v>100.0</v>
      </c>
      <c r="J2297" s="3">
        <v>130.57</v>
      </c>
      <c r="K2297" s="2" t="s">
        <v>16</v>
      </c>
    </row>
    <row r="2298">
      <c r="A2298" s="2" t="s">
        <v>5376</v>
      </c>
      <c r="B2298" s="2" t="s">
        <v>12</v>
      </c>
      <c r="C2298" s="2" t="s">
        <v>22</v>
      </c>
      <c r="D2298" s="2" t="s">
        <v>5184</v>
      </c>
      <c r="E2298" s="2" t="s">
        <v>25</v>
      </c>
      <c r="F2298" s="2" t="s">
        <v>5193</v>
      </c>
      <c r="G2298" s="3">
        <v>0.2219</v>
      </c>
      <c r="H2298" s="3">
        <v>98.53</v>
      </c>
      <c r="I2298" s="3">
        <v>100.0</v>
      </c>
      <c r="J2298" s="3">
        <v>130.57</v>
      </c>
      <c r="K2298" s="2" t="s">
        <v>16</v>
      </c>
    </row>
    <row r="2299">
      <c r="A2299" s="2" t="s">
        <v>5376</v>
      </c>
      <c r="B2299" s="2" t="s">
        <v>12</v>
      </c>
      <c r="C2299" s="2" t="s">
        <v>22</v>
      </c>
      <c r="D2299" s="2" t="s">
        <v>5184</v>
      </c>
      <c r="E2299" s="2" t="s">
        <v>25</v>
      </c>
      <c r="F2299" s="2" t="s">
        <v>5191</v>
      </c>
      <c r="G2299" s="3">
        <v>0.1694</v>
      </c>
      <c r="H2299" s="3">
        <v>110.12</v>
      </c>
      <c r="I2299" s="3">
        <v>97.8</v>
      </c>
      <c r="J2299" s="3">
        <v>130.57</v>
      </c>
      <c r="K2299" s="2" t="s">
        <v>16</v>
      </c>
    </row>
    <row r="2300">
      <c r="A2300" s="2" t="s">
        <v>5376</v>
      </c>
      <c r="B2300" s="2" t="s">
        <v>12</v>
      </c>
      <c r="C2300" s="2" t="s">
        <v>22</v>
      </c>
      <c r="D2300" s="2" t="s">
        <v>5184</v>
      </c>
      <c r="E2300" s="2" t="s">
        <v>25</v>
      </c>
      <c r="F2300" s="2" t="s">
        <v>5187</v>
      </c>
      <c r="G2300" s="3">
        <v>0.1876</v>
      </c>
      <c r="H2300" s="3">
        <v>94.78</v>
      </c>
      <c r="I2300" s="3">
        <v>100.0</v>
      </c>
      <c r="J2300" s="3">
        <v>130.57</v>
      </c>
      <c r="K2300" s="2" t="s">
        <v>16</v>
      </c>
    </row>
    <row r="2301">
      <c r="A2301" s="2" t="s">
        <v>5376</v>
      </c>
      <c r="B2301" s="2" t="s">
        <v>12</v>
      </c>
      <c r="C2301" s="2" t="s">
        <v>22</v>
      </c>
      <c r="D2301" s="2" t="s">
        <v>5184</v>
      </c>
      <c r="E2301" s="2" t="s">
        <v>25</v>
      </c>
      <c r="F2301" s="2" t="s">
        <v>5185</v>
      </c>
      <c r="G2301" s="3">
        <v>0.2615</v>
      </c>
      <c r="H2301" s="3">
        <v>95.34</v>
      </c>
      <c r="I2301" s="3">
        <v>97.4</v>
      </c>
      <c r="J2301" s="3">
        <v>130.57</v>
      </c>
      <c r="K2301" s="2" t="s">
        <v>16</v>
      </c>
    </row>
    <row r="2302">
      <c r="A2302" s="2" t="s">
        <v>5376</v>
      </c>
      <c r="B2302" s="2" t="s">
        <v>12</v>
      </c>
      <c r="C2302" s="2" t="s">
        <v>22</v>
      </c>
      <c r="D2302" s="2" t="s">
        <v>5131</v>
      </c>
      <c r="E2302" s="2" t="s">
        <v>25</v>
      </c>
      <c r="F2302" s="2" t="s">
        <v>5181</v>
      </c>
      <c r="G2302" s="3">
        <v>0.1332</v>
      </c>
      <c r="H2302" s="3">
        <v>91.94</v>
      </c>
      <c r="I2302" s="3">
        <v>100.0</v>
      </c>
      <c r="J2302" s="3">
        <v>130.57</v>
      </c>
      <c r="K2302" s="2" t="s">
        <v>16</v>
      </c>
    </row>
    <row r="2303">
      <c r="A2303" s="2" t="s">
        <v>5376</v>
      </c>
      <c r="B2303" s="2" t="s">
        <v>12</v>
      </c>
      <c r="C2303" s="2" t="s">
        <v>22</v>
      </c>
      <c r="D2303" s="2" t="s">
        <v>5131</v>
      </c>
      <c r="E2303" s="2" t="s">
        <v>25</v>
      </c>
      <c r="F2303" s="2" t="s">
        <v>5179</v>
      </c>
      <c r="G2303" s="3">
        <v>0.1979</v>
      </c>
      <c r="H2303" s="3">
        <v>91.69</v>
      </c>
      <c r="I2303" s="3">
        <v>100.0</v>
      </c>
      <c r="J2303" s="3">
        <v>130.57</v>
      </c>
      <c r="K2303" s="2" t="s">
        <v>16</v>
      </c>
    </row>
    <row r="2304">
      <c r="A2304" s="2" t="s">
        <v>5376</v>
      </c>
      <c r="B2304" s="2" t="s">
        <v>12</v>
      </c>
      <c r="C2304" s="2" t="s">
        <v>22</v>
      </c>
      <c r="D2304" s="2" t="s">
        <v>5131</v>
      </c>
      <c r="E2304" s="2" t="s">
        <v>25</v>
      </c>
      <c r="F2304" s="2" t="s">
        <v>5176</v>
      </c>
      <c r="G2304" s="3">
        <v>0.1593</v>
      </c>
      <c r="H2304" s="3">
        <v>91.39</v>
      </c>
      <c r="I2304" s="3">
        <v>100.0</v>
      </c>
      <c r="J2304" s="3">
        <v>130.57</v>
      </c>
      <c r="K2304" s="2" t="s">
        <v>16</v>
      </c>
    </row>
    <row r="2305">
      <c r="A2305" s="2" t="s">
        <v>5376</v>
      </c>
      <c r="B2305" s="2" t="s">
        <v>12</v>
      </c>
      <c r="C2305" s="2" t="s">
        <v>22</v>
      </c>
      <c r="D2305" s="2" t="s">
        <v>5131</v>
      </c>
      <c r="E2305" s="2" t="s">
        <v>25</v>
      </c>
      <c r="F2305" s="2" t="s">
        <v>5174</v>
      </c>
      <c r="G2305" s="3">
        <v>0.1574</v>
      </c>
      <c r="H2305" s="3">
        <v>90.18</v>
      </c>
      <c r="I2305" s="3">
        <v>100.0</v>
      </c>
      <c r="J2305" s="3">
        <v>130.57</v>
      </c>
      <c r="K2305" s="2" t="s">
        <v>16</v>
      </c>
    </row>
    <row r="2306">
      <c r="A2306" s="2" t="s">
        <v>5376</v>
      </c>
      <c r="B2306" s="2" t="s">
        <v>12</v>
      </c>
      <c r="C2306" s="2" t="s">
        <v>22</v>
      </c>
      <c r="D2306" s="2" t="s">
        <v>5131</v>
      </c>
      <c r="E2306" s="2" t="s">
        <v>25</v>
      </c>
      <c r="F2306" s="2" t="s">
        <v>5171</v>
      </c>
      <c r="G2306" s="3">
        <v>0.1667</v>
      </c>
      <c r="H2306" s="3">
        <v>112.77</v>
      </c>
      <c r="I2306" s="3">
        <v>100.0</v>
      </c>
      <c r="J2306" s="3">
        <v>130.57</v>
      </c>
      <c r="K2306" s="2" t="s">
        <v>16</v>
      </c>
    </row>
    <row r="2307">
      <c r="A2307" s="2" t="s">
        <v>5376</v>
      </c>
      <c r="B2307" s="2" t="s">
        <v>12</v>
      </c>
      <c r="C2307" s="2" t="s">
        <v>22</v>
      </c>
      <c r="D2307" s="2" t="s">
        <v>5131</v>
      </c>
      <c r="E2307" s="2" t="s">
        <v>25</v>
      </c>
      <c r="F2307" s="2" t="s">
        <v>5169</v>
      </c>
      <c r="G2307" s="3">
        <v>0.1393</v>
      </c>
      <c r="H2307" s="3">
        <v>95.68</v>
      </c>
      <c r="I2307" s="3">
        <v>100.0</v>
      </c>
      <c r="J2307" s="3">
        <v>130.57</v>
      </c>
      <c r="K2307" s="2" t="s">
        <v>16</v>
      </c>
    </row>
    <row r="2308">
      <c r="A2308" s="2" t="s">
        <v>5380</v>
      </c>
      <c r="B2308" s="2" t="s">
        <v>12</v>
      </c>
      <c r="C2308" s="2" t="s">
        <v>22</v>
      </c>
      <c r="D2308" s="2" t="s">
        <v>5131</v>
      </c>
      <c r="E2308" s="2" t="s">
        <v>25</v>
      </c>
      <c r="F2308" s="2" t="s">
        <v>5167</v>
      </c>
      <c r="G2308" s="3">
        <v>0.1652</v>
      </c>
      <c r="H2308" s="3">
        <v>83.47</v>
      </c>
      <c r="I2308" s="3">
        <v>100.0</v>
      </c>
      <c r="J2308" s="3">
        <v>130.57</v>
      </c>
      <c r="K2308" s="2" t="s">
        <v>16</v>
      </c>
    </row>
    <row r="2309">
      <c r="A2309" s="2" t="s">
        <v>5380</v>
      </c>
      <c r="B2309" s="2" t="s">
        <v>12</v>
      </c>
      <c r="C2309" s="2" t="s">
        <v>22</v>
      </c>
      <c r="D2309" s="2" t="s">
        <v>5131</v>
      </c>
      <c r="E2309" s="2" t="s">
        <v>25</v>
      </c>
      <c r="F2309" s="2" t="s">
        <v>5165</v>
      </c>
      <c r="G2309" s="3">
        <v>0.2019</v>
      </c>
      <c r="H2309" s="3">
        <v>88.22</v>
      </c>
      <c r="I2309" s="3">
        <v>100.0</v>
      </c>
      <c r="J2309" s="3">
        <v>130.57</v>
      </c>
      <c r="K2309" s="2" t="s">
        <v>16</v>
      </c>
    </row>
    <row r="2310">
      <c r="A2310" s="2" t="s">
        <v>5380</v>
      </c>
      <c r="B2310" s="2" t="s">
        <v>12</v>
      </c>
      <c r="C2310" s="2" t="s">
        <v>22</v>
      </c>
      <c r="D2310" s="2" t="s">
        <v>5131</v>
      </c>
      <c r="E2310" s="2" t="s">
        <v>25</v>
      </c>
      <c r="F2310" s="2" t="s">
        <v>5163</v>
      </c>
      <c r="G2310" s="3">
        <v>0.1736</v>
      </c>
      <c r="H2310" s="3">
        <v>85.53</v>
      </c>
      <c r="I2310" s="3">
        <v>100.0</v>
      </c>
      <c r="J2310" s="3">
        <v>130.57</v>
      </c>
      <c r="K2310" s="2" t="s">
        <v>16</v>
      </c>
    </row>
    <row r="2311">
      <c r="A2311" s="2" t="s">
        <v>5380</v>
      </c>
      <c r="B2311" s="2" t="s">
        <v>12</v>
      </c>
      <c r="C2311" s="2" t="s">
        <v>22</v>
      </c>
      <c r="D2311" s="2" t="s">
        <v>5131</v>
      </c>
      <c r="E2311" s="2" t="s">
        <v>25</v>
      </c>
      <c r="F2311" s="2" t="s">
        <v>5160</v>
      </c>
      <c r="G2311" s="3">
        <v>0.1611</v>
      </c>
      <c r="H2311" s="3">
        <v>91.43</v>
      </c>
      <c r="I2311" s="3">
        <v>100.0</v>
      </c>
      <c r="J2311" s="3">
        <v>130.57</v>
      </c>
      <c r="K2311" s="2" t="s">
        <v>16</v>
      </c>
    </row>
    <row r="2312">
      <c r="A2312" s="2" t="s">
        <v>5380</v>
      </c>
      <c r="B2312" s="2" t="s">
        <v>12</v>
      </c>
      <c r="C2312" s="2" t="s">
        <v>22</v>
      </c>
      <c r="D2312" s="2" t="s">
        <v>5131</v>
      </c>
      <c r="E2312" s="2" t="s">
        <v>25</v>
      </c>
      <c r="F2312" s="2" t="s">
        <v>5157</v>
      </c>
      <c r="G2312" s="3">
        <v>0.1576</v>
      </c>
      <c r="H2312" s="3">
        <v>82.05</v>
      </c>
      <c r="I2312" s="3">
        <v>100.0</v>
      </c>
      <c r="J2312" s="3">
        <v>130.57</v>
      </c>
      <c r="K2312" s="2" t="s">
        <v>16</v>
      </c>
    </row>
    <row r="2313">
      <c r="A2313" s="2" t="s">
        <v>5380</v>
      </c>
      <c r="B2313" s="2" t="s">
        <v>12</v>
      </c>
      <c r="C2313" s="2" t="s">
        <v>22</v>
      </c>
      <c r="D2313" s="2" t="s">
        <v>5131</v>
      </c>
      <c r="E2313" s="2" t="s">
        <v>25</v>
      </c>
      <c r="F2313" s="2" t="s">
        <v>5154</v>
      </c>
      <c r="G2313" s="3">
        <v>0.1609</v>
      </c>
      <c r="H2313" s="3">
        <v>83.55</v>
      </c>
      <c r="I2313" s="3">
        <v>100.0</v>
      </c>
      <c r="J2313" s="3">
        <v>130.57</v>
      </c>
      <c r="K2313" s="2" t="s">
        <v>16</v>
      </c>
    </row>
    <row r="2314">
      <c r="A2314" s="2" t="s">
        <v>5380</v>
      </c>
      <c r="B2314" s="2" t="s">
        <v>12</v>
      </c>
      <c r="C2314" s="2" t="s">
        <v>22</v>
      </c>
      <c r="D2314" s="2" t="s">
        <v>5131</v>
      </c>
      <c r="E2314" s="2" t="s">
        <v>25</v>
      </c>
      <c r="F2314" s="2" t="s">
        <v>5151</v>
      </c>
      <c r="G2314" s="3">
        <v>0.2058</v>
      </c>
      <c r="H2314" s="3">
        <v>85.56</v>
      </c>
      <c r="I2314" s="3">
        <v>100.0</v>
      </c>
      <c r="J2314" s="3">
        <v>130.57</v>
      </c>
      <c r="K2314" s="2" t="s">
        <v>16</v>
      </c>
    </row>
    <row r="2315">
      <c r="A2315" s="2" t="s">
        <v>5380</v>
      </c>
      <c r="B2315" s="2" t="s">
        <v>12</v>
      </c>
      <c r="C2315" s="2" t="s">
        <v>22</v>
      </c>
      <c r="D2315" s="2" t="s">
        <v>5131</v>
      </c>
      <c r="E2315" s="2" t="s">
        <v>25</v>
      </c>
      <c r="F2315" s="2" t="s">
        <v>5149</v>
      </c>
      <c r="G2315" s="3">
        <v>0.1905</v>
      </c>
      <c r="H2315" s="3">
        <v>95.78</v>
      </c>
      <c r="I2315" s="3">
        <v>100.0</v>
      </c>
      <c r="J2315" s="3">
        <v>130.57</v>
      </c>
      <c r="K2315" s="2" t="s">
        <v>16</v>
      </c>
    </row>
    <row r="2316">
      <c r="A2316" s="2" t="s">
        <v>5380</v>
      </c>
      <c r="B2316" s="2" t="s">
        <v>12</v>
      </c>
      <c r="C2316" s="2" t="s">
        <v>22</v>
      </c>
      <c r="D2316" s="2" t="s">
        <v>5131</v>
      </c>
      <c r="E2316" s="2" t="s">
        <v>25</v>
      </c>
      <c r="F2316" s="2" t="s">
        <v>5146</v>
      </c>
      <c r="G2316" s="3">
        <v>0.1331</v>
      </c>
      <c r="H2316" s="3">
        <v>86.92</v>
      </c>
      <c r="I2316" s="3">
        <v>100.0</v>
      </c>
      <c r="J2316" s="3">
        <v>130.57</v>
      </c>
      <c r="K2316" s="2" t="s">
        <v>16</v>
      </c>
    </row>
    <row r="2317">
      <c r="A2317" s="2" t="s">
        <v>5380</v>
      </c>
      <c r="B2317" s="2" t="s">
        <v>12</v>
      </c>
      <c r="C2317" s="2" t="s">
        <v>22</v>
      </c>
      <c r="D2317" s="2" t="s">
        <v>5131</v>
      </c>
      <c r="E2317" s="2" t="s">
        <v>25</v>
      </c>
      <c r="F2317" s="2" t="s">
        <v>5144</v>
      </c>
      <c r="G2317" s="3">
        <v>0.1906</v>
      </c>
      <c r="H2317" s="3">
        <v>90.5</v>
      </c>
      <c r="I2317" s="3">
        <v>100.0</v>
      </c>
      <c r="J2317" s="3">
        <v>130.57</v>
      </c>
      <c r="K2317" s="2" t="s">
        <v>16</v>
      </c>
    </row>
    <row r="2318">
      <c r="A2318" s="2" t="s">
        <v>5380</v>
      </c>
      <c r="B2318" s="2" t="s">
        <v>12</v>
      </c>
      <c r="C2318" s="2" t="s">
        <v>22</v>
      </c>
      <c r="D2318" s="2" t="s">
        <v>5131</v>
      </c>
      <c r="E2318" s="2" t="s">
        <v>25</v>
      </c>
      <c r="F2318" s="2" t="s">
        <v>5142</v>
      </c>
      <c r="G2318" s="3">
        <v>0.1573</v>
      </c>
      <c r="H2318" s="3">
        <v>84.48</v>
      </c>
      <c r="I2318" s="3">
        <v>100.0</v>
      </c>
      <c r="J2318" s="3">
        <v>130.57</v>
      </c>
      <c r="K2318" s="2" t="s">
        <v>16</v>
      </c>
    </row>
    <row r="2319">
      <c r="A2319" s="2" t="s">
        <v>5384</v>
      </c>
      <c r="B2319" s="2" t="s">
        <v>12</v>
      </c>
      <c r="C2319" s="2" t="s">
        <v>22</v>
      </c>
      <c r="D2319" s="2" t="s">
        <v>5131</v>
      </c>
      <c r="E2319" s="2" t="s">
        <v>25</v>
      </c>
      <c r="F2319" s="2" t="s">
        <v>5138</v>
      </c>
      <c r="G2319" s="3">
        <v>0.1692</v>
      </c>
      <c r="H2319" s="3">
        <v>94.27</v>
      </c>
      <c r="I2319" s="3">
        <v>100.0</v>
      </c>
      <c r="J2319" s="3">
        <v>130.57</v>
      </c>
      <c r="K2319" s="2" t="s">
        <v>16</v>
      </c>
    </row>
    <row r="2320">
      <c r="A2320" s="2" t="s">
        <v>5384</v>
      </c>
      <c r="B2320" s="2" t="s">
        <v>12</v>
      </c>
      <c r="C2320" s="2" t="s">
        <v>22</v>
      </c>
      <c r="D2320" s="2" t="s">
        <v>5131</v>
      </c>
      <c r="E2320" s="2" t="s">
        <v>25</v>
      </c>
      <c r="F2320" s="2" t="s">
        <v>5135</v>
      </c>
      <c r="G2320" s="3">
        <v>0.1564</v>
      </c>
      <c r="H2320" s="3">
        <v>85.08</v>
      </c>
      <c r="I2320" s="3">
        <v>100.0</v>
      </c>
      <c r="J2320" s="3">
        <v>130.57</v>
      </c>
      <c r="K2320" s="2" t="s">
        <v>16</v>
      </c>
    </row>
    <row r="2321">
      <c r="A2321" s="2" t="s">
        <v>5384</v>
      </c>
      <c r="B2321" s="2" t="s">
        <v>12</v>
      </c>
      <c r="C2321" s="2" t="s">
        <v>22</v>
      </c>
      <c r="D2321" s="2" t="s">
        <v>5131</v>
      </c>
      <c r="E2321" s="2" t="s">
        <v>25</v>
      </c>
      <c r="F2321" s="2" t="s">
        <v>5132</v>
      </c>
      <c r="G2321" s="3">
        <v>0.1632</v>
      </c>
      <c r="H2321" s="3">
        <v>88.1</v>
      </c>
      <c r="I2321" s="3">
        <v>100.0</v>
      </c>
      <c r="J2321" s="3">
        <v>130.57</v>
      </c>
      <c r="K2321" s="2" t="s">
        <v>16</v>
      </c>
    </row>
    <row r="2322">
      <c r="A2322" s="2" t="s">
        <v>5384</v>
      </c>
      <c r="B2322" s="2" t="s">
        <v>12</v>
      </c>
      <c r="C2322" s="2" t="s">
        <v>22</v>
      </c>
      <c r="D2322" s="2" t="s">
        <v>5080</v>
      </c>
      <c r="E2322" s="2" t="s">
        <v>25</v>
      </c>
      <c r="F2322" s="2" t="s">
        <v>5129</v>
      </c>
      <c r="G2322" s="3">
        <v>0.2138</v>
      </c>
      <c r="H2322" s="3">
        <v>88.55</v>
      </c>
      <c r="I2322" s="3">
        <v>100.0</v>
      </c>
      <c r="J2322" s="3">
        <v>130.57</v>
      </c>
      <c r="K2322" s="2" t="s">
        <v>16</v>
      </c>
    </row>
    <row r="2323">
      <c r="A2323" s="2" t="s">
        <v>5384</v>
      </c>
      <c r="B2323" s="2" t="s">
        <v>12</v>
      </c>
      <c r="C2323" s="2" t="s">
        <v>22</v>
      </c>
      <c r="D2323" s="2" t="s">
        <v>5080</v>
      </c>
      <c r="E2323" s="2" t="s">
        <v>25</v>
      </c>
      <c r="F2323" s="2" t="s">
        <v>5125</v>
      </c>
      <c r="G2323" s="3">
        <v>0.2016</v>
      </c>
      <c r="H2323" s="3">
        <v>107.96</v>
      </c>
      <c r="I2323" s="3">
        <v>100.0</v>
      </c>
      <c r="J2323" s="3">
        <v>130.57</v>
      </c>
      <c r="K2323" s="2" t="s">
        <v>16</v>
      </c>
    </row>
    <row r="2324">
      <c r="A2324" s="2" t="s">
        <v>5384</v>
      </c>
      <c r="B2324" s="2" t="s">
        <v>12</v>
      </c>
      <c r="C2324" s="2" t="s">
        <v>22</v>
      </c>
      <c r="D2324" s="2" t="s">
        <v>5080</v>
      </c>
      <c r="E2324" s="2" t="s">
        <v>25</v>
      </c>
      <c r="F2324" s="2" t="s">
        <v>5123</v>
      </c>
      <c r="G2324" s="3">
        <v>0.1622</v>
      </c>
      <c r="H2324" s="3">
        <v>96.18</v>
      </c>
      <c r="I2324" s="3">
        <v>100.0</v>
      </c>
      <c r="J2324" s="3">
        <v>130.57</v>
      </c>
      <c r="K2324" s="2" t="s">
        <v>16</v>
      </c>
    </row>
    <row r="2325">
      <c r="A2325" s="2" t="s">
        <v>5384</v>
      </c>
      <c r="B2325" s="2" t="s">
        <v>12</v>
      </c>
      <c r="C2325" s="2" t="s">
        <v>22</v>
      </c>
      <c r="D2325" s="2" t="s">
        <v>5080</v>
      </c>
      <c r="E2325" s="2" t="s">
        <v>25</v>
      </c>
      <c r="F2325" s="2" t="s">
        <v>5121</v>
      </c>
      <c r="G2325" s="3">
        <v>0.227</v>
      </c>
      <c r="H2325" s="3">
        <v>99.2</v>
      </c>
      <c r="I2325" s="3">
        <v>100.0</v>
      </c>
      <c r="J2325" s="3">
        <v>130.57</v>
      </c>
      <c r="K2325" s="2" t="s">
        <v>16</v>
      </c>
    </row>
    <row r="2326">
      <c r="A2326" s="2" t="s">
        <v>5384</v>
      </c>
      <c r="B2326" s="2" t="s">
        <v>12</v>
      </c>
      <c r="C2326" s="2" t="s">
        <v>22</v>
      </c>
      <c r="D2326" s="2" t="s">
        <v>5080</v>
      </c>
      <c r="E2326" s="2" t="s">
        <v>25</v>
      </c>
      <c r="F2326" s="2" t="s">
        <v>5119</v>
      </c>
      <c r="G2326" s="3">
        <v>0.1546</v>
      </c>
      <c r="H2326" s="3">
        <v>98.92</v>
      </c>
      <c r="I2326" s="3">
        <v>100.0</v>
      </c>
      <c r="J2326" s="3">
        <v>130.57</v>
      </c>
      <c r="K2326" s="2" t="s">
        <v>16</v>
      </c>
    </row>
    <row r="2327">
      <c r="A2327" s="2" t="s">
        <v>5384</v>
      </c>
      <c r="B2327" s="2" t="s">
        <v>12</v>
      </c>
      <c r="C2327" s="2" t="s">
        <v>22</v>
      </c>
      <c r="D2327" s="2" t="s">
        <v>5080</v>
      </c>
      <c r="E2327" s="2" t="s">
        <v>25</v>
      </c>
      <c r="F2327" s="2" t="s">
        <v>5117</v>
      </c>
      <c r="G2327" s="3">
        <v>0.1637</v>
      </c>
      <c r="H2327" s="3">
        <v>95.22</v>
      </c>
      <c r="I2327" s="3">
        <v>100.0</v>
      </c>
      <c r="J2327" s="3">
        <v>130.57</v>
      </c>
      <c r="K2327" s="2" t="s">
        <v>16</v>
      </c>
    </row>
    <row r="2328">
      <c r="A2328" s="2" t="s">
        <v>5384</v>
      </c>
      <c r="B2328" s="2" t="s">
        <v>12</v>
      </c>
      <c r="C2328" s="2" t="s">
        <v>22</v>
      </c>
      <c r="D2328" s="2" t="s">
        <v>5080</v>
      </c>
      <c r="E2328" s="2" t="s">
        <v>25</v>
      </c>
      <c r="F2328" s="2" t="s">
        <v>5114</v>
      </c>
      <c r="G2328" s="3">
        <v>0.1799</v>
      </c>
      <c r="H2328" s="3">
        <v>90.97</v>
      </c>
      <c r="I2328" s="3">
        <v>100.0</v>
      </c>
      <c r="J2328" s="3">
        <v>130.57</v>
      </c>
      <c r="K2328" s="2" t="s">
        <v>16</v>
      </c>
    </row>
    <row r="2329">
      <c r="A2329" s="2" t="s">
        <v>5388</v>
      </c>
      <c r="B2329" s="2" t="s">
        <v>12</v>
      </c>
      <c r="C2329" s="2" t="s">
        <v>22</v>
      </c>
      <c r="D2329" s="2" t="s">
        <v>5080</v>
      </c>
      <c r="E2329" s="2" t="s">
        <v>25</v>
      </c>
      <c r="F2329" s="2" t="s">
        <v>5111</v>
      </c>
      <c r="G2329" s="3">
        <v>0.2258</v>
      </c>
      <c r="H2329" s="3">
        <v>94.68</v>
      </c>
      <c r="I2329" s="3">
        <v>100.0</v>
      </c>
      <c r="J2329" s="3">
        <v>130.57</v>
      </c>
      <c r="K2329" s="2" t="s">
        <v>16</v>
      </c>
    </row>
    <row r="2330">
      <c r="A2330" s="2" t="s">
        <v>5388</v>
      </c>
      <c r="B2330" s="2" t="s">
        <v>12</v>
      </c>
      <c r="C2330" s="2" t="s">
        <v>22</v>
      </c>
      <c r="D2330" s="2" t="s">
        <v>5080</v>
      </c>
      <c r="E2330" s="2" t="s">
        <v>25</v>
      </c>
      <c r="F2330" s="2" t="s">
        <v>5108</v>
      </c>
      <c r="G2330" s="3">
        <v>0.1619</v>
      </c>
      <c r="H2330" s="3">
        <v>87.05</v>
      </c>
      <c r="I2330" s="3">
        <v>100.0</v>
      </c>
      <c r="J2330" s="3">
        <v>130.57</v>
      </c>
      <c r="K2330" s="2" t="s">
        <v>16</v>
      </c>
    </row>
    <row r="2331">
      <c r="A2331" s="2" t="s">
        <v>5388</v>
      </c>
      <c r="B2331" s="2" t="s">
        <v>12</v>
      </c>
      <c r="C2331" s="2" t="s">
        <v>22</v>
      </c>
      <c r="D2331" s="2" t="s">
        <v>5080</v>
      </c>
      <c r="E2331" s="2" t="s">
        <v>25</v>
      </c>
      <c r="F2331" s="2" t="s">
        <v>5106</v>
      </c>
      <c r="G2331" s="3">
        <v>0.1724</v>
      </c>
      <c r="H2331" s="3">
        <v>92.54</v>
      </c>
      <c r="I2331" s="3">
        <v>100.0</v>
      </c>
      <c r="J2331" s="3">
        <v>130.57</v>
      </c>
      <c r="K2331" s="2" t="s">
        <v>16</v>
      </c>
    </row>
    <row r="2332">
      <c r="A2332" s="2" t="s">
        <v>5388</v>
      </c>
      <c r="B2332" s="2" t="s">
        <v>12</v>
      </c>
      <c r="C2332" s="2" t="s">
        <v>22</v>
      </c>
      <c r="D2332" s="2" t="s">
        <v>5080</v>
      </c>
      <c r="E2332" s="2" t="s">
        <v>25</v>
      </c>
      <c r="F2332" s="2" t="s">
        <v>5104</v>
      </c>
      <c r="G2332" s="3">
        <v>0.1726</v>
      </c>
      <c r="H2332" s="3">
        <v>92.11</v>
      </c>
      <c r="I2332" s="3">
        <v>100.0</v>
      </c>
      <c r="J2332" s="3">
        <v>130.57</v>
      </c>
      <c r="K2332" s="2" t="s">
        <v>16</v>
      </c>
    </row>
    <row r="2333">
      <c r="A2333" s="2" t="s">
        <v>5388</v>
      </c>
      <c r="B2333" s="2" t="s">
        <v>12</v>
      </c>
      <c r="C2333" s="2" t="s">
        <v>22</v>
      </c>
      <c r="D2333" s="2" t="s">
        <v>5080</v>
      </c>
      <c r="E2333" s="2" t="s">
        <v>25</v>
      </c>
      <c r="F2333" s="2" t="s">
        <v>5102</v>
      </c>
      <c r="G2333" s="3">
        <v>0.2606</v>
      </c>
      <c r="H2333" s="3">
        <v>96.69</v>
      </c>
      <c r="I2333" s="3">
        <v>100.0</v>
      </c>
      <c r="J2333" s="3">
        <v>130.57</v>
      </c>
      <c r="K2333" s="2" t="s">
        <v>16</v>
      </c>
    </row>
    <row r="2334">
      <c r="A2334" s="2" t="s">
        <v>5388</v>
      </c>
      <c r="B2334" s="2" t="s">
        <v>12</v>
      </c>
      <c r="C2334" s="2" t="s">
        <v>22</v>
      </c>
      <c r="D2334" s="2" t="s">
        <v>5080</v>
      </c>
      <c r="E2334" s="2" t="s">
        <v>25</v>
      </c>
      <c r="F2334" s="2" t="s">
        <v>5100</v>
      </c>
      <c r="G2334" s="3">
        <v>0.1518</v>
      </c>
      <c r="H2334" s="3">
        <v>85.11</v>
      </c>
      <c r="I2334" s="3">
        <v>100.0</v>
      </c>
      <c r="J2334" s="3">
        <v>130.57</v>
      </c>
      <c r="K2334" s="2" t="s">
        <v>16</v>
      </c>
    </row>
    <row r="2335">
      <c r="A2335" s="2" t="s">
        <v>5388</v>
      </c>
      <c r="B2335" s="2" t="s">
        <v>12</v>
      </c>
      <c r="C2335" s="2" t="s">
        <v>22</v>
      </c>
      <c r="D2335" s="2" t="s">
        <v>5080</v>
      </c>
      <c r="E2335" s="2" t="s">
        <v>25</v>
      </c>
      <c r="F2335" s="2" t="s">
        <v>5097</v>
      </c>
      <c r="G2335" s="3">
        <v>0.1827</v>
      </c>
      <c r="H2335" s="3">
        <v>104.06</v>
      </c>
      <c r="I2335" s="3">
        <v>100.0</v>
      </c>
      <c r="J2335" s="3">
        <v>130.57</v>
      </c>
      <c r="K2335" s="2" t="s">
        <v>16</v>
      </c>
    </row>
    <row r="2336">
      <c r="A2336" s="2" t="s">
        <v>5388</v>
      </c>
      <c r="B2336" s="2" t="s">
        <v>12</v>
      </c>
      <c r="C2336" s="2" t="s">
        <v>22</v>
      </c>
      <c r="D2336" s="2" t="s">
        <v>5080</v>
      </c>
      <c r="E2336" s="2" t="s">
        <v>25</v>
      </c>
      <c r="F2336" s="2" t="s">
        <v>5095</v>
      </c>
      <c r="G2336" s="3">
        <v>0.2054</v>
      </c>
      <c r="H2336" s="3">
        <v>106.45</v>
      </c>
      <c r="I2336" s="3">
        <v>100.0</v>
      </c>
      <c r="J2336" s="3">
        <v>130.57</v>
      </c>
      <c r="K2336" s="2" t="s">
        <v>16</v>
      </c>
    </row>
    <row r="2337">
      <c r="A2337" s="2" t="s">
        <v>5388</v>
      </c>
      <c r="B2337" s="2" t="s">
        <v>12</v>
      </c>
      <c r="C2337" s="2" t="s">
        <v>22</v>
      </c>
      <c r="D2337" s="2" t="s">
        <v>5080</v>
      </c>
      <c r="E2337" s="2" t="s">
        <v>25</v>
      </c>
      <c r="F2337" s="2" t="s">
        <v>5093</v>
      </c>
      <c r="G2337" s="3">
        <v>0.1976</v>
      </c>
      <c r="H2337" s="3">
        <v>95.41</v>
      </c>
      <c r="I2337" s="3">
        <v>100.0</v>
      </c>
      <c r="J2337" s="3">
        <v>130.57</v>
      </c>
      <c r="K2337" s="2" t="s">
        <v>16</v>
      </c>
    </row>
    <row r="2338">
      <c r="A2338" s="2" t="s">
        <v>5388</v>
      </c>
      <c r="B2338" s="2" t="s">
        <v>12</v>
      </c>
      <c r="C2338" s="2" t="s">
        <v>22</v>
      </c>
      <c r="D2338" s="2" t="s">
        <v>5080</v>
      </c>
      <c r="E2338" s="2" t="s">
        <v>25</v>
      </c>
      <c r="F2338" s="2" t="s">
        <v>5089</v>
      </c>
      <c r="G2338" s="3">
        <v>0.2306</v>
      </c>
      <c r="H2338" s="3">
        <v>99.02</v>
      </c>
      <c r="I2338" s="3">
        <v>100.0</v>
      </c>
      <c r="J2338" s="3">
        <v>130.57</v>
      </c>
      <c r="K2338" s="2" t="s">
        <v>16</v>
      </c>
    </row>
    <row r="2339">
      <c r="A2339" s="2" t="s">
        <v>5392</v>
      </c>
      <c r="B2339" s="2" t="s">
        <v>12</v>
      </c>
      <c r="C2339" s="2" t="s">
        <v>22</v>
      </c>
      <c r="D2339" s="2" t="s">
        <v>5080</v>
      </c>
      <c r="E2339" s="2" t="s">
        <v>25</v>
      </c>
      <c r="F2339" s="2" t="s">
        <v>5086</v>
      </c>
      <c r="G2339" s="3">
        <v>0.2196</v>
      </c>
      <c r="H2339" s="3">
        <v>94.08</v>
      </c>
      <c r="I2339" s="3">
        <v>100.0</v>
      </c>
      <c r="J2339" s="3">
        <v>130.57</v>
      </c>
      <c r="K2339" s="2" t="s">
        <v>16</v>
      </c>
    </row>
    <row r="2340">
      <c r="A2340" s="2" t="s">
        <v>5392</v>
      </c>
      <c r="B2340" s="2" t="s">
        <v>12</v>
      </c>
      <c r="C2340" s="2" t="s">
        <v>22</v>
      </c>
      <c r="D2340" s="2" t="s">
        <v>5080</v>
      </c>
      <c r="E2340" s="2" t="s">
        <v>25</v>
      </c>
      <c r="F2340" s="2" t="s">
        <v>5083</v>
      </c>
      <c r="G2340" s="3">
        <v>0.1824</v>
      </c>
      <c r="H2340" s="3">
        <v>95.71</v>
      </c>
      <c r="I2340" s="3">
        <v>100.0</v>
      </c>
      <c r="J2340" s="3">
        <v>130.57</v>
      </c>
      <c r="K2340" s="2" t="s">
        <v>16</v>
      </c>
    </row>
    <row r="2341">
      <c r="A2341" s="2" t="s">
        <v>5392</v>
      </c>
      <c r="B2341" s="2" t="s">
        <v>12</v>
      </c>
      <c r="C2341" s="2" t="s">
        <v>22</v>
      </c>
      <c r="D2341" s="2" t="s">
        <v>5080</v>
      </c>
      <c r="E2341" s="2" t="s">
        <v>25</v>
      </c>
      <c r="F2341" s="2" t="s">
        <v>5081</v>
      </c>
      <c r="G2341" s="3">
        <v>0.1868</v>
      </c>
      <c r="H2341" s="3">
        <v>98.8</v>
      </c>
      <c r="I2341" s="3">
        <v>97.4</v>
      </c>
      <c r="J2341" s="3">
        <v>130.57</v>
      </c>
      <c r="K2341" s="2" t="s">
        <v>16</v>
      </c>
    </row>
    <row r="2342">
      <c r="A2342" s="2" t="s">
        <v>5392</v>
      </c>
      <c r="B2342" s="2" t="s">
        <v>12</v>
      </c>
      <c r="C2342" s="2" t="s">
        <v>22</v>
      </c>
      <c r="D2342" s="2" t="s">
        <v>5029</v>
      </c>
      <c r="E2342" s="2" t="s">
        <v>25</v>
      </c>
      <c r="F2342" s="2" t="s">
        <v>5078</v>
      </c>
      <c r="G2342" s="3">
        <v>0.2357</v>
      </c>
      <c r="H2342" s="3">
        <v>92.43</v>
      </c>
      <c r="I2342" s="3">
        <v>100.0</v>
      </c>
      <c r="J2342" s="3">
        <v>130.57</v>
      </c>
      <c r="K2342" s="2" t="s">
        <v>16</v>
      </c>
    </row>
    <row r="2343">
      <c r="A2343" s="2" t="s">
        <v>5392</v>
      </c>
      <c r="B2343" s="2" t="s">
        <v>12</v>
      </c>
      <c r="C2343" s="2" t="s">
        <v>22</v>
      </c>
      <c r="D2343" s="2" t="s">
        <v>5029</v>
      </c>
      <c r="E2343" s="2" t="s">
        <v>25</v>
      </c>
      <c r="F2343" s="2" t="s">
        <v>5073</v>
      </c>
      <c r="G2343" s="3">
        <v>0.2302</v>
      </c>
      <c r="H2343" s="3">
        <v>90.6</v>
      </c>
      <c r="I2343" s="3">
        <v>100.0</v>
      </c>
      <c r="J2343" s="3">
        <v>130.57</v>
      </c>
      <c r="K2343" s="2" t="s">
        <v>16</v>
      </c>
    </row>
    <row r="2344">
      <c r="A2344" s="2" t="s">
        <v>5392</v>
      </c>
      <c r="B2344" s="2" t="s">
        <v>12</v>
      </c>
      <c r="C2344" s="2" t="s">
        <v>22</v>
      </c>
      <c r="D2344" s="2" t="s">
        <v>5029</v>
      </c>
      <c r="E2344" s="2" t="s">
        <v>25</v>
      </c>
      <c r="F2344" s="2" t="s">
        <v>5071</v>
      </c>
      <c r="G2344" s="3">
        <v>0.1727</v>
      </c>
      <c r="H2344" s="3">
        <v>85.68</v>
      </c>
      <c r="I2344" s="3">
        <v>100.0</v>
      </c>
      <c r="J2344" s="3">
        <v>130.57</v>
      </c>
      <c r="K2344" s="2" t="s">
        <v>16</v>
      </c>
    </row>
    <row r="2345">
      <c r="A2345" s="2" t="s">
        <v>5392</v>
      </c>
      <c r="B2345" s="2" t="s">
        <v>12</v>
      </c>
      <c r="C2345" s="2" t="s">
        <v>22</v>
      </c>
      <c r="D2345" s="2" t="s">
        <v>5029</v>
      </c>
      <c r="E2345" s="2" t="s">
        <v>25</v>
      </c>
      <c r="F2345" s="2" t="s">
        <v>5069</v>
      </c>
      <c r="G2345" s="3">
        <v>0.1659</v>
      </c>
      <c r="H2345" s="3">
        <v>90.83</v>
      </c>
      <c r="I2345" s="3">
        <v>100.0</v>
      </c>
      <c r="J2345" s="3">
        <v>130.57</v>
      </c>
      <c r="K2345" s="2" t="s">
        <v>16</v>
      </c>
    </row>
    <row r="2346">
      <c r="A2346" s="2" t="s">
        <v>5392</v>
      </c>
      <c r="B2346" s="2" t="s">
        <v>12</v>
      </c>
      <c r="C2346" s="2" t="s">
        <v>22</v>
      </c>
      <c r="D2346" s="2" t="s">
        <v>5029</v>
      </c>
      <c r="E2346" s="2" t="s">
        <v>25</v>
      </c>
      <c r="F2346" s="2" t="s">
        <v>5067</v>
      </c>
      <c r="G2346" s="3">
        <v>0.2034</v>
      </c>
      <c r="H2346" s="3">
        <v>87.39</v>
      </c>
      <c r="I2346" s="3">
        <v>100.0</v>
      </c>
      <c r="J2346" s="3">
        <v>130.57</v>
      </c>
      <c r="K2346" s="2" t="s">
        <v>16</v>
      </c>
    </row>
    <row r="2347">
      <c r="A2347" s="2" t="s">
        <v>5392</v>
      </c>
      <c r="B2347" s="2" t="s">
        <v>12</v>
      </c>
      <c r="C2347" s="2" t="s">
        <v>22</v>
      </c>
      <c r="D2347" s="2" t="s">
        <v>5029</v>
      </c>
      <c r="E2347" s="2" t="s">
        <v>25</v>
      </c>
      <c r="F2347" s="2" t="s">
        <v>5065</v>
      </c>
      <c r="G2347" s="3">
        <v>0.2321</v>
      </c>
      <c r="H2347" s="3">
        <v>89.81</v>
      </c>
      <c r="I2347" s="3">
        <v>100.0</v>
      </c>
      <c r="J2347" s="3">
        <v>130.57</v>
      </c>
      <c r="K2347" s="2" t="s">
        <v>16</v>
      </c>
    </row>
    <row r="2348">
      <c r="A2348" s="2" t="s">
        <v>5392</v>
      </c>
      <c r="B2348" s="2" t="s">
        <v>12</v>
      </c>
      <c r="C2348" s="2" t="s">
        <v>22</v>
      </c>
      <c r="D2348" s="2" t="s">
        <v>5029</v>
      </c>
      <c r="E2348" s="2" t="s">
        <v>25</v>
      </c>
      <c r="F2348" s="2" t="s">
        <v>5063</v>
      </c>
      <c r="G2348" s="3">
        <v>0.1908</v>
      </c>
      <c r="H2348" s="3">
        <v>86.44</v>
      </c>
      <c r="I2348" s="3">
        <v>100.0</v>
      </c>
      <c r="J2348" s="3">
        <v>130.57</v>
      </c>
      <c r="K2348" s="2" t="s">
        <v>16</v>
      </c>
    </row>
    <row r="2349">
      <c r="A2349" s="2" t="s">
        <v>5392</v>
      </c>
      <c r="B2349" s="2" t="s">
        <v>12</v>
      </c>
      <c r="C2349" s="2" t="s">
        <v>22</v>
      </c>
      <c r="D2349" s="2" t="s">
        <v>5029</v>
      </c>
      <c r="E2349" s="2" t="s">
        <v>25</v>
      </c>
      <c r="F2349" s="2" t="s">
        <v>5060</v>
      </c>
      <c r="G2349" s="3">
        <v>0.1888</v>
      </c>
      <c r="H2349" s="3">
        <v>100.86</v>
      </c>
      <c r="I2349" s="3">
        <v>100.0</v>
      </c>
      <c r="J2349" s="3">
        <v>130.57</v>
      </c>
      <c r="K2349" s="2" t="s">
        <v>16</v>
      </c>
    </row>
    <row r="2350">
      <c r="A2350" s="2" t="s">
        <v>5396</v>
      </c>
      <c r="B2350" s="2" t="s">
        <v>12</v>
      </c>
      <c r="C2350" s="2" t="s">
        <v>22</v>
      </c>
      <c r="D2350" s="2" t="s">
        <v>5029</v>
      </c>
      <c r="E2350" s="2" t="s">
        <v>25</v>
      </c>
      <c r="F2350" s="2" t="s">
        <v>5058</v>
      </c>
      <c r="G2350" s="3">
        <v>0.1282</v>
      </c>
      <c r="H2350" s="3">
        <v>93.21</v>
      </c>
      <c r="I2350" s="3">
        <v>100.0</v>
      </c>
      <c r="J2350" s="3">
        <v>130.57</v>
      </c>
      <c r="K2350" s="2" t="s">
        <v>16</v>
      </c>
    </row>
    <row r="2351">
      <c r="A2351" s="2" t="s">
        <v>5396</v>
      </c>
      <c r="B2351" s="2" t="s">
        <v>12</v>
      </c>
      <c r="C2351" s="2" t="s">
        <v>22</v>
      </c>
      <c r="D2351" s="2" t="s">
        <v>5029</v>
      </c>
      <c r="E2351" s="2" t="s">
        <v>25</v>
      </c>
      <c r="F2351" s="2" t="s">
        <v>5056</v>
      </c>
      <c r="G2351" s="3">
        <v>0.1826</v>
      </c>
      <c r="H2351" s="3">
        <v>92.55</v>
      </c>
      <c r="I2351" s="3">
        <v>100.0</v>
      </c>
      <c r="J2351" s="3">
        <v>130.57</v>
      </c>
      <c r="K2351" s="2" t="s">
        <v>16</v>
      </c>
    </row>
    <row r="2352">
      <c r="A2352" s="2" t="s">
        <v>5396</v>
      </c>
      <c r="B2352" s="2" t="s">
        <v>12</v>
      </c>
      <c r="C2352" s="2" t="s">
        <v>22</v>
      </c>
      <c r="D2352" s="2" t="s">
        <v>5029</v>
      </c>
      <c r="E2352" s="2" t="s">
        <v>25</v>
      </c>
      <c r="F2352" s="2" t="s">
        <v>5054</v>
      </c>
      <c r="G2352" s="3">
        <v>0.1799</v>
      </c>
      <c r="H2352" s="3">
        <v>94.21</v>
      </c>
      <c r="I2352" s="3">
        <v>100.0</v>
      </c>
      <c r="J2352" s="3">
        <v>130.57</v>
      </c>
      <c r="K2352" s="2" t="s">
        <v>16</v>
      </c>
    </row>
    <row r="2353">
      <c r="A2353" s="2" t="s">
        <v>5396</v>
      </c>
      <c r="B2353" s="2" t="s">
        <v>12</v>
      </c>
      <c r="C2353" s="2" t="s">
        <v>22</v>
      </c>
      <c r="D2353" s="2" t="s">
        <v>5029</v>
      </c>
      <c r="E2353" s="2" t="s">
        <v>25</v>
      </c>
      <c r="F2353" s="2" t="s">
        <v>5051</v>
      </c>
      <c r="G2353" s="3">
        <v>0.2042</v>
      </c>
      <c r="H2353" s="3">
        <v>90.2</v>
      </c>
      <c r="I2353" s="3">
        <v>100.0</v>
      </c>
      <c r="J2353" s="3">
        <v>130.57</v>
      </c>
      <c r="K2353" s="2" t="s">
        <v>16</v>
      </c>
    </row>
    <row r="2354">
      <c r="A2354" s="2" t="s">
        <v>5396</v>
      </c>
      <c r="B2354" s="2" t="s">
        <v>12</v>
      </c>
      <c r="C2354" s="2" t="s">
        <v>22</v>
      </c>
      <c r="D2354" s="2" t="s">
        <v>5029</v>
      </c>
      <c r="E2354" s="2" t="s">
        <v>25</v>
      </c>
      <c r="F2354" s="2" t="s">
        <v>5047</v>
      </c>
      <c r="G2354" s="3">
        <v>0.221</v>
      </c>
      <c r="H2354" s="3">
        <v>92.49</v>
      </c>
      <c r="I2354" s="3">
        <v>100.0</v>
      </c>
      <c r="J2354" s="3">
        <v>130.57</v>
      </c>
      <c r="K2354" s="2" t="s">
        <v>16</v>
      </c>
    </row>
    <row r="2355">
      <c r="A2355" s="2" t="s">
        <v>5396</v>
      </c>
      <c r="B2355" s="2" t="s">
        <v>12</v>
      </c>
      <c r="C2355" s="2" t="s">
        <v>22</v>
      </c>
      <c r="D2355" s="2" t="s">
        <v>5029</v>
      </c>
      <c r="E2355" s="2" t="s">
        <v>25</v>
      </c>
      <c r="F2355" s="2" t="s">
        <v>5046</v>
      </c>
      <c r="G2355" s="3">
        <v>0.2273</v>
      </c>
      <c r="H2355" s="3">
        <v>90.76</v>
      </c>
      <c r="I2355" s="3">
        <v>100.0</v>
      </c>
      <c r="J2355" s="3">
        <v>130.57</v>
      </c>
      <c r="K2355" s="2" t="s">
        <v>16</v>
      </c>
    </row>
    <row r="2356">
      <c r="A2356" s="2" t="s">
        <v>5396</v>
      </c>
      <c r="B2356" s="2" t="s">
        <v>12</v>
      </c>
      <c r="C2356" s="2" t="s">
        <v>22</v>
      </c>
      <c r="D2356" s="2" t="s">
        <v>5029</v>
      </c>
      <c r="E2356" s="2" t="s">
        <v>25</v>
      </c>
      <c r="F2356" s="2" t="s">
        <v>5044</v>
      </c>
      <c r="G2356" s="3">
        <v>0.168</v>
      </c>
      <c r="H2356" s="3">
        <v>85.88</v>
      </c>
      <c r="I2356" s="3">
        <v>100.0</v>
      </c>
      <c r="J2356" s="3">
        <v>130.57</v>
      </c>
      <c r="K2356" s="2" t="s">
        <v>16</v>
      </c>
    </row>
    <row r="2357">
      <c r="A2357" s="2" t="s">
        <v>5396</v>
      </c>
      <c r="B2357" s="2" t="s">
        <v>12</v>
      </c>
      <c r="C2357" s="2" t="s">
        <v>22</v>
      </c>
      <c r="D2357" s="2" t="s">
        <v>5029</v>
      </c>
      <c r="E2357" s="2" t="s">
        <v>25</v>
      </c>
      <c r="F2357" s="2" t="s">
        <v>5041</v>
      </c>
      <c r="G2357" s="3">
        <v>0.1718</v>
      </c>
      <c r="H2357" s="3">
        <v>95.69</v>
      </c>
      <c r="I2357" s="3">
        <v>100.0</v>
      </c>
      <c r="J2357" s="3">
        <v>130.57</v>
      </c>
      <c r="K2357" s="2" t="s">
        <v>16</v>
      </c>
    </row>
    <row r="2358">
      <c r="A2358" s="2" t="s">
        <v>5396</v>
      </c>
      <c r="B2358" s="2" t="s">
        <v>12</v>
      </c>
      <c r="C2358" s="2" t="s">
        <v>22</v>
      </c>
      <c r="D2358" s="2" t="s">
        <v>5029</v>
      </c>
      <c r="E2358" s="2" t="s">
        <v>25</v>
      </c>
      <c r="F2358" s="2" t="s">
        <v>5039</v>
      </c>
      <c r="G2358" s="3">
        <v>0.1397</v>
      </c>
      <c r="H2358" s="3">
        <v>94.09</v>
      </c>
      <c r="I2358" s="3">
        <v>100.0</v>
      </c>
      <c r="J2358" s="3">
        <v>130.57</v>
      </c>
      <c r="K2358" s="2" t="s">
        <v>16</v>
      </c>
    </row>
    <row r="2359">
      <c r="A2359" s="2" t="s">
        <v>5396</v>
      </c>
      <c r="B2359" s="2" t="s">
        <v>12</v>
      </c>
      <c r="C2359" s="2" t="s">
        <v>22</v>
      </c>
      <c r="D2359" s="2" t="s">
        <v>5029</v>
      </c>
      <c r="E2359" s="2" t="s">
        <v>25</v>
      </c>
      <c r="F2359" s="2" t="s">
        <v>5036</v>
      </c>
      <c r="G2359" s="3">
        <v>0.2081</v>
      </c>
      <c r="H2359" s="3">
        <v>92.4</v>
      </c>
      <c r="I2359" s="3">
        <v>100.0</v>
      </c>
      <c r="J2359" s="3">
        <v>130.57</v>
      </c>
      <c r="K2359" s="2" t="s">
        <v>16</v>
      </c>
    </row>
    <row r="2360">
      <c r="A2360" s="2" t="s">
        <v>5402</v>
      </c>
      <c r="B2360" s="2" t="s">
        <v>12</v>
      </c>
      <c r="C2360" s="2" t="s">
        <v>22</v>
      </c>
      <c r="D2360" s="2" t="s">
        <v>5029</v>
      </c>
      <c r="E2360" s="2" t="s">
        <v>25</v>
      </c>
      <c r="F2360" s="2" t="s">
        <v>5034</v>
      </c>
      <c r="G2360" s="3">
        <v>0.1854</v>
      </c>
      <c r="H2360" s="3">
        <v>95.88</v>
      </c>
      <c r="I2360" s="3">
        <v>100.0</v>
      </c>
      <c r="J2360" s="3">
        <v>130.57</v>
      </c>
      <c r="K2360" s="2" t="s">
        <v>16</v>
      </c>
    </row>
    <row r="2361">
      <c r="A2361" s="2" t="s">
        <v>5402</v>
      </c>
      <c r="B2361" s="2" t="s">
        <v>12</v>
      </c>
      <c r="C2361" s="2" t="s">
        <v>22</v>
      </c>
      <c r="D2361" s="2" t="s">
        <v>5029</v>
      </c>
      <c r="E2361" s="2" t="s">
        <v>25</v>
      </c>
      <c r="F2361" s="2" t="s">
        <v>5030</v>
      </c>
      <c r="G2361" s="3">
        <v>0.1606</v>
      </c>
      <c r="H2361" s="3">
        <v>99.18</v>
      </c>
      <c r="I2361" s="3">
        <v>100.0</v>
      </c>
      <c r="J2361" s="3">
        <v>130.57</v>
      </c>
      <c r="K2361" s="2" t="s">
        <v>16</v>
      </c>
    </row>
    <row r="2362">
      <c r="A2362" s="2" t="s">
        <v>5402</v>
      </c>
      <c r="B2362" s="2" t="s">
        <v>12</v>
      </c>
      <c r="C2362" s="2" t="s">
        <v>22</v>
      </c>
      <c r="D2362" s="2" t="s">
        <v>4978</v>
      </c>
      <c r="E2362" s="2" t="s">
        <v>25</v>
      </c>
      <c r="F2362" s="2" t="s">
        <v>5027</v>
      </c>
      <c r="G2362" s="3">
        <v>0.184</v>
      </c>
      <c r="H2362" s="3">
        <v>89.93</v>
      </c>
      <c r="I2362" s="3">
        <v>100.0</v>
      </c>
      <c r="J2362" s="3">
        <v>130.57</v>
      </c>
      <c r="K2362" s="2" t="s">
        <v>16</v>
      </c>
    </row>
    <row r="2363">
      <c r="A2363" s="2" t="s">
        <v>5402</v>
      </c>
      <c r="B2363" s="2" t="s">
        <v>12</v>
      </c>
      <c r="C2363" s="2" t="s">
        <v>22</v>
      </c>
      <c r="D2363" s="2" t="s">
        <v>4978</v>
      </c>
      <c r="E2363" s="2" t="s">
        <v>25</v>
      </c>
      <c r="F2363" s="2" t="s">
        <v>5025</v>
      </c>
      <c r="G2363" s="3">
        <v>0.1527</v>
      </c>
      <c r="H2363" s="3">
        <v>86.45</v>
      </c>
      <c r="I2363" s="3">
        <v>100.0</v>
      </c>
      <c r="J2363" s="3">
        <v>130.57</v>
      </c>
      <c r="K2363" s="2" t="s">
        <v>16</v>
      </c>
    </row>
    <row r="2364">
      <c r="A2364" s="2" t="s">
        <v>5402</v>
      </c>
      <c r="B2364" s="2" t="s">
        <v>12</v>
      </c>
      <c r="C2364" s="2" t="s">
        <v>22</v>
      </c>
      <c r="D2364" s="2" t="s">
        <v>4978</v>
      </c>
      <c r="E2364" s="2" t="s">
        <v>25</v>
      </c>
      <c r="F2364" s="2" t="s">
        <v>5022</v>
      </c>
      <c r="G2364" s="3">
        <v>0.1513</v>
      </c>
      <c r="H2364" s="3">
        <v>84.99</v>
      </c>
      <c r="I2364" s="3">
        <v>100.0</v>
      </c>
      <c r="J2364" s="3">
        <v>130.57</v>
      </c>
      <c r="K2364" s="2" t="s">
        <v>16</v>
      </c>
    </row>
    <row r="2365">
      <c r="A2365" s="2" t="s">
        <v>5402</v>
      </c>
      <c r="B2365" s="2" t="s">
        <v>12</v>
      </c>
      <c r="C2365" s="2" t="s">
        <v>22</v>
      </c>
      <c r="D2365" s="2" t="s">
        <v>4978</v>
      </c>
      <c r="E2365" s="2" t="s">
        <v>25</v>
      </c>
      <c r="F2365" s="2" t="s">
        <v>5020</v>
      </c>
      <c r="G2365" s="3">
        <v>0.1947</v>
      </c>
      <c r="H2365" s="3">
        <v>87.53</v>
      </c>
      <c r="I2365" s="3">
        <v>97.4</v>
      </c>
      <c r="J2365" s="3">
        <v>130.57</v>
      </c>
      <c r="K2365" s="2" t="s">
        <v>16</v>
      </c>
    </row>
    <row r="2366">
      <c r="A2366" s="2" t="s">
        <v>5402</v>
      </c>
      <c r="B2366" s="2" t="s">
        <v>12</v>
      </c>
      <c r="C2366" s="2" t="s">
        <v>22</v>
      </c>
      <c r="D2366" s="2" t="s">
        <v>4978</v>
      </c>
      <c r="E2366" s="2" t="s">
        <v>25</v>
      </c>
      <c r="F2366" s="2" t="s">
        <v>5018</v>
      </c>
      <c r="G2366" s="3">
        <v>0.1938</v>
      </c>
      <c r="H2366" s="3">
        <v>88.09</v>
      </c>
      <c r="I2366" s="3">
        <v>100.0</v>
      </c>
      <c r="J2366" s="3">
        <v>130.57</v>
      </c>
      <c r="K2366" s="2" t="s">
        <v>16</v>
      </c>
    </row>
    <row r="2367">
      <c r="A2367" s="2" t="s">
        <v>5402</v>
      </c>
      <c r="B2367" s="2" t="s">
        <v>12</v>
      </c>
      <c r="C2367" s="2" t="s">
        <v>22</v>
      </c>
      <c r="D2367" s="2" t="s">
        <v>4978</v>
      </c>
      <c r="E2367" s="2" t="s">
        <v>25</v>
      </c>
      <c r="F2367" s="2" t="s">
        <v>5015</v>
      </c>
      <c r="G2367" s="3">
        <v>0.1651</v>
      </c>
      <c r="H2367" s="3">
        <v>90.5</v>
      </c>
      <c r="I2367" s="3">
        <v>100.0</v>
      </c>
      <c r="J2367" s="3">
        <v>130.57</v>
      </c>
      <c r="K2367" s="2" t="s">
        <v>16</v>
      </c>
    </row>
    <row r="2368">
      <c r="A2368" s="2" t="s">
        <v>5402</v>
      </c>
      <c r="B2368" s="2" t="s">
        <v>12</v>
      </c>
      <c r="C2368" s="2" t="s">
        <v>22</v>
      </c>
      <c r="D2368" s="2" t="s">
        <v>4978</v>
      </c>
      <c r="E2368" s="2" t="s">
        <v>25</v>
      </c>
      <c r="F2368" s="2" t="s">
        <v>5012</v>
      </c>
      <c r="G2368" s="3">
        <v>0.1623</v>
      </c>
      <c r="H2368" s="3">
        <v>101.42</v>
      </c>
      <c r="I2368" s="3">
        <v>100.0</v>
      </c>
      <c r="J2368" s="3">
        <v>130.57</v>
      </c>
      <c r="K2368" s="2" t="s">
        <v>16</v>
      </c>
    </row>
    <row r="2369">
      <c r="A2369" s="2" t="s">
        <v>5402</v>
      </c>
      <c r="B2369" s="2" t="s">
        <v>12</v>
      </c>
      <c r="C2369" s="2" t="s">
        <v>22</v>
      </c>
      <c r="D2369" s="2" t="s">
        <v>4978</v>
      </c>
      <c r="E2369" s="2" t="s">
        <v>25</v>
      </c>
      <c r="F2369" s="2" t="s">
        <v>5010</v>
      </c>
      <c r="G2369" s="3">
        <v>0.1949</v>
      </c>
      <c r="H2369" s="3">
        <v>96.15</v>
      </c>
      <c r="I2369" s="3">
        <v>100.0</v>
      </c>
      <c r="J2369" s="3">
        <v>130.57</v>
      </c>
      <c r="K2369" s="2" t="s">
        <v>16</v>
      </c>
    </row>
    <row r="2370">
      <c r="A2370" s="2" t="s">
        <v>5402</v>
      </c>
      <c r="B2370" s="2" t="s">
        <v>12</v>
      </c>
      <c r="C2370" s="2" t="s">
        <v>22</v>
      </c>
      <c r="D2370" s="2" t="s">
        <v>4978</v>
      </c>
      <c r="E2370" s="2" t="s">
        <v>25</v>
      </c>
      <c r="F2370" s="2" t="s">
        <v>5008</v>
      </c>
      <c r="G2370" s="3">
        <v>0.1511</v>
      </c>
      <c r="H2370" s="3">
        <v>102.83</v>
      </c>
      <c r="I2370" s="3">
        <v>100.0</v>
      </c>
      <c r="J2370" s="3">
        <v>130.57</v>
      </c>
      <c r="K2370" s="2" t="s">
        <v>16</v>
      </c>
    </row>
    <row r="2371">
      <c r="A2371" s="2" t="s">
        <v>5406</v>
      </c>
      <c r="B2371" s="2" t="s">
        <v>12</v>
      </c>
      <c r="C2371" s="2" t="s">
        <v>22</v>
      </c>
      <c r="D2371" s="2" t="s">
        <v>4978</v>
      </c>
      <c r="E2371" s="2" t="s">
        <v>25</v>
      </c>
      <c r="F2371" s="2" t="s">
        <v>5005</v>
      </c>
      <c r="G2371" s="3">
        <v>0.1927</v>
      </c>
      <c r="H2371" s="3">
        <v>101.07</v>
      </c>
      <c r="I2371" s="3">
        <v>97.7</v>
      </c>
      <c r="J2371" s="3">
        <v>130.57</v>
      </c>
      <c r="K2371" s="2" t="s">
        <v>16</v>
      </c>
    </row>
    <row r="2372">
      <c r="A2372" s="2" t="s">
        <v>5406</v>
      </c>
      <c r="B2372" s="2" t="s">
        <v>12</v>
      </c>
      <c r="C2372" s="2" t="s">
        <v>22</v>
      </c>
      <c r="D2372" s="2" t="s">
        <v>4978</v>
      </c>
      <c r="E2372" s="2" t="s">
        <v>25</v>
      </c>
      <c r="F2372" s="2" t="s">
        <v>5003</v>
      </c>
      <c r="G2372" s="3">
        <v>0.2183</v>
      </c>
      <c r="H2372" s="3">
        <v>87.1</v>
      </c>
      <c r="I2372" s="3">
        <v>100.0</v>
      </c>
      <c r="J2372" s="3">
        <v>130.57</v>
      </c>
      <c r="K2372" s="2" t="s">
        <v>16</v>
      </c>
    </row>
    <row r="2373">
      <c r="A2373" s="2" t="s">
        <v>5406</v>
      </c>
      <c r="B2373" s="2" t="s">
        <v>12</v>
      </c>
      <c r="C2373" s="2" t="s">
        <v>22</v>
      </c>
      <c r="D2373" s="2" t="s">
        <v>4978</v>
      </c>
      <c r="E2373" s="2" t="s">
        <v>25</v>
      </c>
      <c r="F2373" s="2" t="s">
        <v>5001</v>
      </c>
      <c r="G2373" s="3">
        <v>0.1633</v>
      </c>
      <c r="H2373" s="3">
        <v>99.49</v>
      </c>
      <c r="I2373" s="3">
        <v>100.0</v>
      </c>
      <c r="J2373" s="3">
        <v>130.57</v>
      </c>
      <c r="K2373" s="2" t="s">
        <v>16</v>
      </c>
    </row>
    <row r="2374">
      <c r="A2374" s="2" t="s">
        <v>5406</v>
      </c>
      <c r="B2374" s="2" t="s">
        <v>12</v>
      </c>
      <c r="C2374" s="2" t="s">
        <v>22</v>
      </c>
      <c r="D2374" s="2" t="s">
        <v>4978</v>
      </c>
      <c r="E2374" s="2" t="s">
        <v>25</v>
      </c>
      <c r="F2374" s="2" t="s">
        <v>4998</v>
      </c>
      <c r="G2374" s="3">
        <v>0.2086</v>
      </c>
      <c r="H2374" s="3">
        <v>89.3</v>
      </c>
      <c r="I2374" s="3">
        <v>100.0</v>
      </c>
      <c r="J2374" s="3">
        <v>130.57</v>
      </c>
      <c r="K2374" s="2" t="s">
        <v>16</v>
      </c>
    </row>
    <row r="2375">
      <c r="A2375" s="2" t="s">
        <v>5406</v>
      </c>
      <c r="B2375" s="2" t="s">
        <v>12</v>
      </c>
      <c r="C2375" s="2" t="s">
        <v>22</v>
      </c>
      <c r="D2375" s="2" t="s">
        <v>4978</v>
      </c>
      <c r="E2375" s="2" t="s">
        <v>25</v>
      </c>
      <c r="F2375" s="2" t="s">
        <v>4994</v>
      </c>
      <c r="G2375" s="3">
        <v>0.1726</v>
      </c>
      <c r="H2375" s="3">
        <v>92.25</v>
      </c>
      <c r="I2375" s="3">
        <v>100.0</v>
      </c>
      <c r="J2375" s="3">
        <v>130.57</v>
      </c>
      <c r="K2375" s="2" t="s">
        <v>16</v>
      </c>
    </row>
    <row r="2376">
      <c r="A2376" s="2" t="s">
        <v>5406</v>
      </c>
      <c r="B2376" s="2" t="s">
        <v>12</v>
      </c>
      <c r="C2376" s="2" t="s">
        <v>22</v>
      </c>
      <c r="D2376" s="2" t="s">
        <v>4978</v>
      </c>
      <c r="E2376" s="2" t="s">
        <v>25</v>
      </c>
      <c r="F2376" s="2" t="s">
        <v>4991</v>
      </c>
      <c r="G2376" s="3">
        <v>0.1935</v>
      </c>
      <c r="H2376" s="3">
        <v>90.59</v>
      </c>
      <c r="I2376" s="3">
        <v>100.0</v>
      </c>
      <c r="J2376" s="3">
        <v>130.57</v>
      </c>
      <c r="K2376" s="2" t="s">
        <v>16</v>
      </c>
    </row>
    <row r="2377">
      <c r="A2377" s="2" t="s">
        <v>5406</v>
      </c>
      <c r="B2377" s="2" t="s">
        <v>12</v>
      </c>
      <c r="C2377" s="2" t="s">
        <v>22</v>
      </c>
      <c r="D2377" s="2" t="s">
        <v>4978</v>
      </c>
      <c r="E2377" s="2" t="s">
        <v>25</v>
      </c>
      <c r="F2377" s="2" t="s">
        <v>4988</v>
      </c>
      <c r="G2377" s="3">
        <v>0.1786</v>
      </c>
      <c r="H2377" s="3">
        <v>93.73</v>
      </c>
      <c r="I2377" s="3">
        <v>100.0</v>
      </c>
      <c r="J2377" s="3">
        <v>130.57</v>
      </c>
      <c r="K2377" s="2" t="s">
        <v>16</v>
      </c>
    </row>
    <row r="2378">
      <c r="A2378" s="2" t="s">
        <v>5406</v>
      </c>
      <c r="B2378" s="2" t="s">
        <v>12</v>
      </c>
      <c r="C2378" s="2" t="s">
        <v>22</v>
      </c>
      <c r="D2378" s="2" t="s">
        <v>4978</v>
      </c>
      <c r="E2378" s="2" t="s">
        <v>25</v>
      </c>
      <c r="F2378" s="2" t="s">
        <v>4986</v>
      </c>
      <c r="G2378" s="3">
        <v>0.2449</v>
      </c>
      <c r="H2378" s="3">
        <v>93.48</v>
      </c>
      <c r="I2378" s="3">
        <v>100.0</v>
      </c>
      <c r="J2378" s="3">
        <v>130.57</v>
      </c>
      <c r="K2378" s="2" t="s">
        <v>16</v>
      </c>
    </row>
    <row r="2379">
      <c r="A2379" s="2" t="s">
        <v>5406</v>
      </c>
      <c r="B2379" s="2" t="s">
        <v>12</v>
      </c>
      <c r="C2379" s="2" t="s">
        <v>22</v>
      </c>
      <c r="D2379" s="2" t="s">
        <v>4978</v>
      </c>
      <c r="E2379" s="2" t="s">
        <v>25</v>
      </c>
      <c r="F2379" s="2" t="s">
        <v>4984</v>
      </c>
      <c r="G2379" s="3">
        <v>0.1621</v>
      </c>
      <c r="H2379" s="3">
        <v>96.55</v>
      </c>
      <c r="I2379" s="3">
        <v>97.6</v>
      </c>
      <c r="J2379" s="3">
        <v>130.57</v>
      </c>
      <c r="K2379" s="2" t="s">
        <v>16</v>
      </c>
    </row>
    <row r="2380">
      <c r="A2380" s="2" t="s">
        <v>5406</v>
      </c>
      <c r="B2380" s="2" t="s">
        <v>12</v>
      </c>
      <c r="C2380" s="2" t="s">
        <v>22</v>
      </c>
      <c r="D2380" s="2" t="s">
        <v>4978</v>
      </c>
      <c r="E2380" s="2" t="s">
        <v>25</v>
      </c>
      <c r="F2380" s="2" t="s">
        <v>4982</v>
      </c>
      <c r="G2380" s="3">
        <v>0.151</v>
      </c>
      <c r="H2380" s="3">
        <v>93.02</v>
      </c>
      <c r="I2380" s="3">
        <v>100.0</v>
      </c>
      <c r="J2380" s="3">
        <v>130.57</v>
      </c>
      <c r="K2380" s="2" t="s">
        <v>16</v>
      </c>
    </row>
    <row r="2381">
      <c r="A2381" s="2" t="s">
        <v>5410</v>
      </c>
      <c r="B2381" s="2" t="s">
        <v>12</v>
      </c>
      <c r="C2381" s="2" t="s">
        <v>22</v>
      </c>
      <c r="D2381" s="2" t="s">
        <v>4978</v>
      </c>
      <c r="E2381" s="2" t="s">
        <v>25</v>
      </c>
      <c r="F2381" s="2" t="s">
        <v>4979</v>
      </c>
      <c r="G2381" s="3">
        <v>0.1933</v>
      </c>
      <c r="H2381" s="3">
        <v>97.62</v>
      </c>
      <c r="I2381" s="3">
        <v>100.0</v>
      </c>
      <c r="J2381" s="3">
        <v>130.57</v>
      </c>
      <c r="K2381" s="2" t="s">
        <v>16</v>
      </c>
    </row>
    <row r="2382">
      <c r="A2382" s="2" t="s">
        <v>5410</v>
      </c>
      <c r="B2382" s="2" t="s">
        <v>12</v>
      </c>
      <c r="C2382" s="2" t="s">
        <v>22</v>
      </c>
      <c r="D2382" s="2" t="s">
        <v>4926</v>
      </c>
      <c r="E2382" s="2" t="s">
        <v>25</v>
      </c>
      <c r="F2382" s="2" t="s">
        <v>4976</v>
      </c>
      <c r="G2382" s="3">
        <v>0.1454</v>
      </c>
      <c r="H2382" s="3">
        <v>88.08</v>
      </c>
      <c r="I2382" s="3">
        <v>100.0</v>
      </c>
      <c r="J2382" s="3">
        <v>130.57</v>
      </c>
      <c r="K2382" s="2" t="s">
        <v>16</v>
      </c>
    </row>
    <row r="2383">
      <c r="A2383" s="2" t="s">
        <v>5410</v>
      </c>
      <c r="B2383" s="2" t="s">
        <v>12</v>
      </c>
      <c r="C2383" s="2" t="s">
        <v>22</v>
      </c>
      <c r="D2383" s="2" t="s">
        <v>4926</v>
      </c>
      <c r="E2383" s="2" t="s">
        <v>25</v>
      </c>
      <c r="F2383" s="2" t="s">
        <v>4974</v>
      </c>
      <c r="G2383" s="3">
        <v>0.1376</v>
      </c>
      <c r="H2383" s="3">
        <v>90.83</v>
      </c>
      <c r="I2383" s="3">
        <v>100.0</v>
      </c>
      <c r="J2383" s="3">
        <v>130.57</v>
      </c>
      <c r="K2383" s="2" t="s">
        <v>16</v>
      </c>
    </row>
    <row r="2384">
      <c r="A2384" s="2" t="s">
        <v>5410</v>
      </c>
      <c r="B2384" s="2" t="s">
        <v>12</v>
      </c>
      <c r="C2384" s="2" t="s">
        <v>22</v>
      </c>
      <c r="D2384" s="2" t="s">
        <v>4926</v>
      </c>
      <c r="E2384" s="2" t="s">
        <v>25</v>
      </c>
      <c r="F2384" s="2" t="s">
        <v>4972</v>
      </c>
      <c r="G2384" s="3">
        <v>0.1988</v>
      </c>
      <c r="H2384" s="3">
        <v>89.42</v>
      </c>
      <c r="I2384" s="3">
        <v>100.0</v>
      </c>
      <c r="J2384" s="3">
        <v>130.57</v>
      </c>
      <c r="K2384" s="2" t="s">
        <v>16</v>
      </c>
    </row>
    <row r="2385">
      <c r="A2385" s="2" t="s">
        <v>5410</v>
      </c>
      <c r="B2385" s="2" t="s">
        <v>12</v>
      </c>
      <c r="C2385" s="2" t="s">
        <v>22</v>
      </c>
      <c r="D2385" s="2" t="s">
        <v>4926</v>
      </c>
      <c r="E2385" s="2" t="s">
        <v>25</v>
      </c>
      <c r="F2385" s="2" t="s">
        <v>4968</v>
      </c>
      <c r="G2385" s="3">
        <v>0.2206</v>
      </c>
      <c r="H2385" s="3">
        <v>94.52</v>
      </c>
      <c r="I2385" s="3">
        <v>100.0</v>
      </c>
      <c r="J2385" s="3">
        <v>130.57</v>
      </c>
      <c r="K2385" s="2" t="s">
        <v>16</v>
      </c>
    </row>
    <row r="2386">
      <c r="A2386" s="2" t="s">
        <v>5410</v>
      </c>
      <c r="B2386" s="2" t="s">
        <v>12</v>
      </c>
      <c r="C2386" s="2" t="s">
        <v>22</v>
      </c>
      <c r="D2386" s="2" t="s">
        <v>4926</v>
      </c>
      <c r="E2386" s="2" t="s">
        <v>25</v>
      </c>
      <c r="F2386" s="2" t="s">
        <v>4965</v>
      </c>
      <c r="G2386" s="3">
        <v>0.2049</v>
      </c>
      <c r="H2386" s="3">
        <v>85.71</v>
      </c>
      <c r="I2386" s="3">
        <v>100.0</v>
      </c>
      <c r="J2386" s="3">
        <v>130.57</v>
      </c>
      <c r="K2386" s="2" t="s">
        <v>16</v>
      </c>
    </row>
    <row r="2387">
      <c r="A2387" s="2" t="s">
        <v>5410</v>
      </c>
      <c r="B2387" s="2" t="s">
        <v>12</v>
      </c>
      <c r="C2387" s="2" t="s">
        <v>22</v>
      </c>
      <c r="D2387" s="2" t="s">
        <v>4926</v>
      </c>
      <c r="E2387" s="2" t="s">
        <v>25</v>
      </c>
      <c r="F2387" s="2" t="s">
        <v>4962</v>
      </c>
      <c r="G2387" s="3">
        <v>0.1548</v>
      </c>
      <c r="H2387" s="3">
        <v>91.0</v>
      </c>
      <c r="I2387" s="3">
        <v>100.0</v>
      </c>
      <c r="J2387" s="3">
        <v>130.57</v>
      </c>
      <c r="K2387" s="2" t="s">
        <v>16</v>
      </c>
    </row>
    <row r="2388">
      <c r="A2388" s="2" t="s">
        <v>5410</v>
      </c>
      <c r="B2388" s="2" t="s">
        <v>12</v>
      </c>
      <c r="C2388" s="2" t="s">
        <v>22</v>
      </c>
      <c r="D2388" s="2" t="s">
        <v>4926</v>
      </c>
      <c r="E2388" s="2" t="s">
        <v>25</v>
      </c>
      <c r="F2388" s="2" t="s">
        <v>4960</v>
      </c>
      <c r="G2388" s="3">
        <v>0.152</v>
      </c>
      <c r="H2388" s="3">
        <v>100.97</v>
      </c>
      <c r="I2388" s="3">
        <v>100.0</v>
      </c>
      <c r="J2388" s="3">
        <v>130.57</v>
      </c>
      <c r="K2388" s="2" t="s">
        <v>16</v>
      </c>
    </row>
    <row r="2389">
      <c r="A2389" s="2" t="s">
        <v>5410</v>
      </c>
      <c r="B2389" s="2" t="s">
        <v>12</v>
      </c>
      <c r="C2389" s="2" t="s">
        <v>22</v>
      </c>
      <c r="D2389" s="2" t="s">
        <v>4926</v>
      </c>
      <c r="E2389" s="2" t="s">
        <v>25</v>
      </c>
      <c r="F2389" s="2" t="s">
        <v>4957</v>
      </c>
      <c r="G2389" s="3">
        <v>0.1586</v>
      </c>
      <c r="H2389" s="3">
        <v>102.79</v>
      </c>
      <c r="I2389" s="3">
        <v>100.0</v>
      </c>
      <c r="J2389" s="3">
        <v>130.57</v>
      </c>
      <c r="K2389" s="2" t="s">
        <v>16</v>
      </c>
    </row>
    <row r="2390">
      <c r="A2390" s="2" t="s">
        <v>5410</v>
      </c>
      <c r="B2390" s="2" t="s">
        <v>12</v>
      </c>
      <c r="C2390" s="2" t="s">
        <v>22</v>
      </c>
      <c r="D2390" s="2" t="s">
        <v>4926</v>
      </c>
      <c r="E2390" s="2" t="s">
        <v>25</v>
      </c>
      <c r="F2390" s="2" t="s">
        <v>4955</v>
      </c>
      <c r="G2390" s="3">
        <v>0.2093</v>
      </c>
      <c r="H2390" s="3">
        <v>95.77</v>
      </c>
      <c r="I2390" s="3">
        <v>100.0</v>
      </c>
      <c r="J2390" s="3">
        <v>130.57</v>
      </c>
      <c r="K2390" s="2" t="s">
        <v>16</v>
      </c>
    </row>
    <row r="2391">
      <c r="A2391" s="2" t="s">
        <v>5414</v>
      </c>
      <c r="B2391" s="2" t="s">
        <v>12</v>
      </c>
      <c r="C2391" s="2" t="s">
        <v>22</v>
      </c>
      <c r="D2391" s="2" t="s">
        <v>4926</v>
      </c>
      <c r="E2391" s="2" t="s">
        <v>25</v>
      </c>
      <c r="F2391" s="2" t="s">
        <v>4953</v>
      </c>
      <c r="G2391" s="3">
        <v>0.1853</v>
      </c>
      <c r="H2391" s="3">
        <v>94.91</v>
      </c>
      <c r="I2391" s="3">
        <v>100.0</v>
      </c>
      <c r="J2391" s="3">
        <v>130.57</v>
      </c>
      <c r="K2391" s="2" t="s">
        <v>16</v>
      </c>
    </row>
    <row r="2392">
      <c r="A2392" s="2" t="s">
        <v>5414</v>
      </c>
      <c r="B2392" s="2" t="s">
        <v>12</v>
      </c>
      <c r="C2392" s="2" t="s">
        <v>22</v>
      </c>
      <c r="D2392" s="2" t="s">
        <v>4926</v>
      </c>
      <c r="E2392" s="2" t="s">
        <v>25</v>
      </c>
      <c r="F2392" s="2" t="s">
        <v>4951</v>
      </c>
      <c r="G2392" s="3">
        <v>0.177</v>
      </c>
      <c r="H2392" s="3">
        <v>94.49</v>
      </c>
      <c r="I2392" s="3">
        <v>100.0</v>
      </c>
      <c r="J2392" s="3">
        <v>130.57</v>
      </c>
      <c r="K2392" s="2" t="s">
        <v>16</v>
      </c>
    </row>
    <row r="2393">
      <c r="A2393" s="2" t="s">
        <v>5414</v>
      </c>
      <c r="B2393" s="2" t="s">
        <v>12</v>
      </c>
      <c r="C2393" s="2" t="s">
        <v>22</v>
      </c>
      <c r="D2393" s="2" t="s">
        <v>4926</v>
      </c>
      <c r="E2393" s="2" t="s">
        <v>25</v>
      </c>
      <c r="F2393" s="2" t="s">
        <v>4948</v>
      </c>
      <c r="G2393" s="3">
        <v>0.2198</v>
      </c>
      <c r="H2393" s="3">
        <v>94.33</v>
      </c>
      <c r="I2393" s="3">
        <v>100.0</v>
      </c>
      <c r="J2393" s="3">
        <v>130.57</v>
      </c>
      <c r="K2393" s="2" t="s">
        <v>16</v>
      </c>
    </row>
    <row r="2394">
      <c r="A2394" s="2" t="s">
        <v>5414</v>
      </c>
      <c r="B2394" s="2" t="s">
        <v>12</v>
      </c>
      <c r="C2394" s="2" t="s">
        <v>22</v>
      </c>
      <c r="D2394" s="2" t="s">
        <v>4926</v>
      </c>
      <c r="E2394" s="2" t="s">
        <v>25</v>
      </c>
      <c r="F2394" s="2" t="s">
        <v>4945</v>
      </c>
      <c r="G2394" s="3">
        <v>0.1653</v>
      </c>
      <c r="H2394" s="3">
        <v>83.31</v>
      </c>
      <c r="I2394" s="3">
        <v>100.0</v>
      </c>
      <c r="J2394" s="3">
        <v>130.57</v>
      </c>
      <c r="K2394" s="2" t="s">
        <v>16</v>
      </c>
    </row>
    <row r="2395">
      <c r="A2395" s="2" t="s">
        <v>5414</v>
      </c>
      <c r="B2395" s="2" t="s">
        <v>12</v>
      </c>
      <c r="C2395" s="2" t="s">
        <v>22</v>
      </c>
      <c r="D2395" s="2" t="s">
        <v>4926</v>
      </c>
      <c r="E2395" s="2" t="s">
        <v>25</v>
      </c>
      <c r="F2395" s="2" t="s">
        <v>4943</v>
      </c>
      <c r="G2395" s="3">
        <v>0.2295</v>
      </c>
      <c r="H2395" s="3">
        <v>88.98</v>
      </c>
      <c r="I2395" s="3">
        <v>100.0</v>
      </c>
      <c r="J2395" s="3">
        <v>130.57</v>
      </c>
      <c r="K2395" s="2" t="s">
        <v>16</v>
      </c>
    </row>
    <row r="2396">
      <c r="A2396" s="2" t="s">
        <v>5414</v>
      </c>
      <c r="B2396" s="2" t="s">
        <v>12</v>
      </c>
      <c r="C2396" s="2" t="s">
        <v>22</v>
      </c>
      <c r="D2396" s="2" t="s">
        <v>4926</v>
      </c>
      <c r="E2396" s="2" t="s">
        <v>25</v>
      </c>
      <c r="F2396" s="2" t="s">
        <v>4940</v>
      </c>
      <c r="G2396" s="3">
        <v>0.2038</v>
      </c>
      <c r="H2396" s="3">
        <v>89.88</v>
      </c>
      <c r="I2396" s="3">
        <v>100.0</v>
      </c>
      <c r="J2396" s="3">
        <v>130.57</v>
      </c>
      <c r="K2396" s="2" t="s">
        <v>16</v>
      </c>
    </row>
    <row r="2397">
      <c r="A2397" s="2" t="s">
        <v>5414</v>
      </c>
      <c r="B2397" s="2" t="s">
        <v>12</v>
      </c>
      <c r="C2397" s="2" t="s">
        <v>22</v>
      </c>
      <c r="D2397" s="2" t="s">
        <v>4926</v>
      </c>
      <c r="E2397" s="2" t="s">
        <v>25</v>
      </c>
      <c r="F2397" s="2" t="s">
        <v>4938</v>
      </c>
      <c r="G2397" s="3">
        <v>0.1802</v>
      </c>
      <c r="H2397" s="3">
        <v>89.09</v>
      </c>
      <c r="I2397" s="3">
        <v>100.0</v>
      </c>
      <c r="J2397" s="3">
        <v>130.57</v>
      </c>
      <c r="K2397" s="2" t="s">
        <v>16</v>
      </c>
    </row>
    <row r="2398">
      <c r="A2398" s="2" t="s">
        <v>5414</v>
      </c>
      <c r="B2398" s="2" t="s">
        <v>12</v>
      </c>
      <c r="C2398" s="2" t="s">
        <v>22</v>
      </c>
      <c r="D2398" s="2" t="s">
        <v>4926</v>
      </c>
      <c r="E2398" s="2" t="s">
        <v>25</v>
      </c>
      <c r="F2398" s="2" t="s">
        <v>4935</v>
      </c>
      <c r="G2398" s="3">
        <v>0.1586</v>
      </c>
      <c r="H2398" s="3">
        <v>87.21</v>
      </c>
      <c r="I2398" s="3">
        <v>100.0</v>
      </c>
      <c r="J2398" s="3">
        <v>130.57</v>
      </c>
      <c r="K2398" s="2" t="s">
        <v>16</v>
      </c>
    </row>
    <row r="2399">
      <c r="A2399" s="2" t="s">
        <v>5414</v>
      </c>
      <c r="B2399" s="2" t="s">
        <v>12</v>
      </c>
      <c r="C2399" s="2" t="s">
        <v>22</v>
      </c>
      <c r="D2399" s="2" t="s">
        <v>4926</v>
      </c>
      <c r="E2399" s="2" t="s">
        <v>25</v>
      </c>
      <c r="F2399" s="2" t="s">
        <v>4933</v>
      </c>
      <c r="G2399" s="3">
        <v>0.2441</v>
      </c>
      <c r="H2399" s="3">
        <v>87.86</v>
      </c>
      <c r="I2399" s="3">
        <v>100.0</v>
      </c>
      <c r="J2399" s="3">
        <v>130.57</v>
      </c>
      <c r="K2399" s="2" t="s">
        <v>16</v>
      </c>
    </row>
    <row r="2400">
      <c r="A2400" s="2" t="s">
        <v>5414</v>
      </c>
      <c r="B2400" s="2" t="s">
        <v>12</v>
      </c>
      <c r="C2400" s="2" t="s">
        <v>22</v>
      </c>
      <c r="D2400" s="2" t="s">
        <v>4926</v>
      </c>
      <c r="E2400" s="2" t="s">
        <v>25</v>
      </c>
      <c r="F2400" s="2" t="s">
        <v>4930</v>
      </c>
      <c r="G2400" s="3">
        <v>0.2684</v>
      </c>
      <c r="H2400" s="3">
        <v>99.55</v>
      </c>
      <c r="I2400" s="3">
        <v>97.4</v>
      </c>
      <c r="J2400" s="3">
        <v>130.57</v>
      </c>
      <c r="K2400" s="2" t="s">
        <v>16</v>
      </c>
    </row>
    <row r="2401">
      <c r="A2401" s="2" t="s">
        <v>5414</v>
      </c>
      <c r="B2401" s="2" t="s">
        <v>12</v>
      </c>
      <c r="C2401" s="2" t="s">
        <v>22</v>
      </c>
      <c r="D2401" s="2" t="s">
        <v>4926</v>
      </c>
      <c r="E2401" s="2" t="s">
        <v>25</v>
      </c>
      <c r="F2401" s="2" t="s">
        <v>4927</v>
      </c>
      <c r="G2401" s="3">
        <v>0.1785</v>
      </c>
      <c r="H2401" s="3">
        <v>87.2</v>
      </c>
      <c r="I2401" s="3">
        <v>100.0</v>
      </c>
      <c r="J2401" s="3">
        <v>130.57</v>
      </c>
      <c r="K2401" s="2" t="s">
        <v>16</v>
      </c>
    </row>
    <row r="2402">
      <c r="A2402" s="2" t="s">
        <v>5418</v>
      </c>
      <c r="B2402" s="2" t="s">
        <v>12</v>
      </c>
      <c r="C2402" s="2" t="s">
        <v>22</v>
      </c>
      <c r="D2402" s="2" t="s">
        <v>4871</v>
      </c>
      <c r="E2402" s="2" t="s">
        <v>25</v>
      </c>
      <c r="F2402" s="2" t="s">
        <v>4923</v>
      </c>
      <c r="G2402" s="3">
        <v>0.1875</v>
      </c>
      <c r="H2402" s="3">
        <v>90.36</v>
      </c>
      <c r="I2402" s="3">
        <v>33.6</v>
      </c>
      <c r="J2402" s="3">
        <v>131.17</v>
      </c>
      <c r="K2402" s="2" t="s">
        <v>16</v>
      </c>
    </row>
    <row r="2403">
      <c r="A2403" s="2" t="s">
        <v>5418</v>
      </c>
      <c r="B2403" s="2" t="s">
        <v>12</v>
      </c>
      <c r="C2403" s="2" t="s">
        <v>22</v>
      </c>
      <c r="D2403" s="2" t="s">
        <v>4871</v>
      </c>
      <c r="E2403" s="2" t="s">
        <v>25</v>
      </c>
      <c r="F2403" s="2" t="s">
        <v>4921</v>
      </c>
      <c r="G2403" s="3">
        <v>0.1296</v>
      </c>
      <c r="H2403" s="3">
        <v>88.33</v>
      </c>
      <c r="I2403" s="3">
        <v>100.0</v>
      </c>
      <c r="J2403" s="3">
        <v>131.17</v>
      </c>
      <c r="K2403" s="2" t="s">
        <v>16</v>
      </c>
    </row>
    <row r="2404">
      <c r="A2404" s="2" t="s">
        <v>5418</v>
      </c>
      <c r="B2404" s="2" t="s">
        <v>12</v>
      </c>
      <c r="C2404" s="2" t="s">
        <v>22</v>
      </c>
      <c r="D2404" s="2" t="s">
        <v>4871</v>
      </c>
      <c r="E2404" s="2" t="s">
        <v>25</v>
      </c>
      <c r="F2404" s="2" t="s">
        <v>4919</v>
      </c>
      <c r="G2404" s="3">
        <v>0.1612</v>
      </c>
      <c r="H2404" s="3">
        <v>85.53</v>
      </c>
      <c r="I2404" s="3">
        <v>100.0</v>
      </c>
      <c r="J2404" s="3">
        <v>131.17</v>
      </c>
      <c r="K2404" s="2" t="s">
        <v>16</v>
      </c>
    </row>
    <row r="2405">
      <c r="A2405" s="2" t="s">
        <v>5418</v>
      </c>
      <c r="B2405" s="2" t="s">
        <v>12</v>
      </c>
      <c r="C2405" s="2" t="s">
        <v>22</v>
      </c>
      <c r="D2405" s="2" t="s">
        <v>4871</v>
      </c>
      <c r="E2405" s="2" t="s">
        <v>25</v>
      </c>
      <c r="F2405" s="2" t="s">
        <v>4917</v>
      </c>
      <c r="G2405" s="3">
        <v>0.1965</v>
      </c>
      <c r="H2405" s="3">
        <v>92.78</v>
      </c>
      <c r="I2405" s="3">
        <v>100.0</v>
      </c>
      <c r="J2405" s="3">
        <v>131.17</v>
      </c>
      <c r="K2405" s="2" t="s">
        <v>16</v>
      </c>
    </row>
    <row r="2406">
      <c r="A2406" s="2" t="s">
        <v>5418</v>
      </c>
      <c r="B2406" s="2" t="s">
        <v>12</v>
      </c>
      <c r="C2406" s="2" t="s">
        <v>22</v>
      </c>
      <c r="D2406" s="2" t="s">
        <v>4871</v>
      </c>
      <c r="E2406" s="2" t="s">
        <v>25</v>
      </c>
      <c r="F2406" s="2" t="s">
        <v>4915</v>
      </c>
      <c r="G2406" s="3">
        <v>0.1402</v>
      </c>
      <c r="H2406" s="3">
        <v>94.54</v>
      </c>
      <c r="I2406" s="3">
        <v>100.0</v>
      </c>
      <c r="J2406" s="3">
        <v>131.17</v>
      </c>
      <c r="K2406" s="2" t="s">
        <v>16</v>
      </c>
    </row>
    <row r="2407">
      <c r="A2407" s="2" t="s">
        <v>5418</v>
      </c>
      <c r="B2407" s="2" t="s">
        <v>12</v>
      </c>
      <c r="C2407" s="2" t="s">
        <v>22</v>
      </c>
      <c r="D2407" s="2" t="s">
        <v>4871</v>
      </c>
      <c r="E2407" s="2" t="s">
        <v>25</v>
      </c>
      <c r="F2407" s="2" t="s">
        <v>4911</v>
      </c>
      <c r="G2407" s="3">
        <v>0.1717</v>
      </c>
      <c r="H2407" s="3">
        <v>95.68</v>
      </c>
      <c r="I2407" s="3">
        <v>100.0</v>
      </c>
      <c r="J2407" s="3">
        <v>131.17</v>
      </c>
      <c r="K2407" s="2" t="s">
        <v>16</v>
      </c>
    </row>
    <row r="2408">
      <c r="A2408" s="2" t="s">
        <v>5422</v>
      </c>
      <c r="B2408" s="2" t="s">
        <v>12</v>
      </c>
      <c r="C2408" s="2" t="s">
        <v>22</v>
      </c>
      <c r="D2408" s="2" t="s">
        <v>4871</v>
      </c>
      <c r="E2408" s="2" t="s">
        <v>25</v>
      </c>
      <c r="F2408" s="2" t="s">
        <v>4909</v>
      </c>
      <c r="G2408" s="3">
        <v>0.1623</v>
      </c>
      <c r="H2408" s="3">
        <v>86.77</v>
      </c>
      <c r="I2408" s="3">
        <v>100.0</v>
      </c>
      <c r="J2408" s="3">
        <v>131.17</v>
      </c>
      <c r="K2408" s="2" t="s">
        <v>16</v>
      </c>
    </row>
    <row r="2409">
      <c r="A2409" s="2" t="s">
        <v>5422</v>
      </c>
      <c r="B2409" s="2" t="s">
        <v>12</v>
      </c>
      <c r="C2409" s="2" t="s">
        <v>22</v>
      </c>
      <c r="D2409" s="2" t="s">
        <v>4871</v>
      </c>
      <c r="E2409" s="2" t="s">
        <v>25</v>
      </c>
      <c r="F2409" s="2" t="s">
        <v>4906</v>
      </c>
      <c r="G2409" s="3">
        <v>0.172</v>
      </c>
      <c r="H2409" s="3">
        <v>90.6</v>
      </c>
      <c r="I2409" s="3">
        <v>100.0</v>
      </c>
      <c r="J2409" s="3">
        <v>131.17</v>
      </c>
      <c r="K2409" s="2" t="s">
        <v>16</v>
      </c>
    </row>
    <row r="2410">
      <c r="A2410" s="2" t="s">
        <v>5422</v>
      </c>
      <c r="B2410" s="2" t="s">
        <v>12</v>
      </c>
      <c r="C2410" s="2" t="s">
        <v>22</v>
      </c>
      <c r="D2410" s="2" t="s">
        <v>4871</v>
      </c>
      <c r="E2410" s="2" t="s">
        <v>25</v>
      </c>
      <c r="F2410" s="2" t="s">
        <v>4903</v>
      </c>
      <c r="G2410" s="3">
        <v>0.1898</v>
      </c>
      <c r="H2410" s="3">
        <v>91.02</v>
      </c>
      <c r="I2410" s="3">
        <v>100.0</v>
      </c>
      <c r="J2410" s="3">
        <v>131.17</v>
      </c>
      <c r="K2410" s="2" t="s">
        <v>16</v>
      </c>
    </row>
    <row r="2411">
      <c r="A2411" s="2" t="s">
        <v>5422</v>
      </c>
      <c r="B2411" s="2" t="s">
        <v>12</v>
      </c>
      <c r="C2411" s="2" t="s">
        <v>22</v>
      </c>
      <c r="D2411" s="2" t="s">
        <v>4871</v>
      </c>
      <c r="E2411" s="2" t="s">
        <v>25</v>
      </c>
      <c r="F2411" s="2" t="s">
        <v>4900</v>
      </c>
      <c r="G2411" s="3">
        <v>0.1821</v>
      </c>
      <c r="H2411" s="3">
        <v>94.79</v>
      </c>
      <c r="I2411" s="3">
        <v>100.0</v>
      </c>
      <c r="J2411" s="3">
        <v>131.17</v>
      </c>
      <c r="K2411" s="2" t="s">
        <v>16</v>
      </c>
    </row>
    <row r="2412">
      <c r="A2412" s="2" t="s">
        <v>5422</v>
      </c>
      <c r="B2412" s="2" t="s">
        <v>12</v>
      </c>
      <c r="C2412" s="2" t="s">
        <v>22</v>
      </c>
      <c r="D2412" s="2" t="s">
        <v>4871</v>
      </c>
      <c r="E2412" s="2" t="s">
        <v>25</v>
      </c>
      <c r="F2412" s="2" t="s">
        <v>4898</v>
      </c>
      <c r="G2412" s="3">
        <v>0.2709</v>
      </c>
      <c r="H2412" s="3">
        <v>95.12</v>
      </c>
      <c r="I2412" s="3">
        <v>100.0</v>
      </c>
      <c r="J2412" s="3">
        <v>131.17</v>
      </c>
      <c r="K2412" s="2" t="s">
        <v>16</v>
      </c>
    </row>
    <row r="2413">
      <c r="A2413" s="2" t="s">
        <v>5422</v>
      </c>
      <c r="B2413" s="2" t="s">
        <v>12</v>
      </c>
      <c r="C2413" s="2" t="s">
        <v>22</v>
      </c>
      <c r="D2413" s="2" t="s">
        <v>4871</v>
      </c>
      <c r="E2413" s="2" t="s">
        <v>25</v>
      </c>
      <c r="F2413" s="2" t="s">
        <v>4895</v>
      </c>
      <c r="G2413" s="3">
        <v>0.1944</v>
      </c>
      <c r="H2413" s="3">
        <v>90.04</v>
      </c>
      <c r="I2413" s="3">
        <v>100.0</v>
      </c>
      <c r="J2413" s="3">
        <v>131.17</v>
      </c>
      <c r="K2413" s="2" t="s">
        <v>16</v>
      </c>
    </row>
    <row r="2414">
      <c r="A2414" s="2" t="s">
        <v>5422</v>
      </c>
      <c r="B2414" s="2" t="s">
        <v>12</v>
      </c>
      <c r="C2414" s="2" t="s">
        <v>22</v>
      </c>
      <c r="D2414" s="2" t="s">
        <v>4871</v>
      </c>
      <c r="E2414" s="2" t="s">
        <v>25</v>
      </c>
      <c r="F2414" s="2" t="s">
        <v>4892</v>
      </c>
      <c r="G2414" s="3">
        <v>0.1521</v>
      </c>
      <c r="H2414" s="3">
        <v>94.25</v>
      </c>
      <c r="I2414" s="3">
        <v>100.0</v>
      </c>
      <c r="J2414" s="3">
        <v>131.17</v>
      </c>
      <c r="K2414" s="2" t="s">
        <v>16</v>
      </c>
    </row>
    <row r="2415">
      <c r="A2415" s="2" t="s">
        <v>5422</v>
      </c>
      <c r="B2415" s="2" t="s">
        <v>12</v>
      </c>
      <c r="C2415" s="2" t="s">
        <v>22</v>
      </c>
      <c r="D2415" s="2" t="s">
        <v>4871</v>
      </c>
      <c r="E2415" s="2" t="s">
        <v>25</v>
      </c>
      <c r="F2415" s="2" t="s">
        <v>4889</v>
      </c>
      <c r="G2415" s="3">
        <v>0.1432</v>
      </c>
      <c r="H2415" s="3">
        <v>97.91</v>
      </c>
      <c r="I2415" s="3">
        <v>100.0</v>
      </c>
      <c r="J2415" s="3">
        <v>131.17</v>
      </c>
      <c r="K2415" s="2" t="s">
        <v>16</v>
      </c>
    </row>
    <row r="2416">
      <c r="A2416" s="2" t="s">
        <v>5422</v>
      </c>
      <c r="B2416" s="2" t="s">
        <v>12</v>
      </c>
      <c r="C2416" s="2" t="s">
        <v>22</v>
      </c>
      <c r="D2416" s="2" t="s">
        <v>4871</v>
      </c>
      <c r="E2416" s="2" t="s">
        <v>25</v>
      </c>
      <c r="F2416" s="2" t="s">
        <v>4887</v>
      </c>
      <c r="G2416" s="3">
        <v>0.1919</v>
      </c>
      <c r="H2416" s="3">
        <v>89.76</v>
      </c>
      <c r="I2416" s="3">
        <v>100.0</v>
      </c>
      <c r="J2416" s="3">
        <v>131.17</v>
      </c>
      <c r="K2416" s="2" t="s">
        <v>16</v>
      </c>
    </row>
    <row r="2417">
      <c r="A2417" s="2" t="s">
        <v>5422</v>
      </c>
      <c r="B2417" s="2" t="s">
        <v>12</v>
      </c>
      <c r="C2417" s="2" t="s">
        <v>22</v>
      </c>
      <c r="D2417" s="2" t="s">
        <v>4871</v>
      </c>
      <c r="E2417" s="2" t="s">
        <v>25</v>
      </c>
      <c r="F2417" s="2" t="s">
        <v>4885</v>
      </c>
      <c r="G2417" s="3">
        <v>0.196</v>
      </c>
      <c r="H2417" s="3">
        <v>98.29</v>
      </c>
      <c r="I2417" s="3">
        <v>100.0</v>
      </c>
      <c r="J2417" s="3">
        <v>131.17</v>
      </c>
      <c r="K2417" s="2" t="s">
        <v>16</v>
      </c>
    </row>
    <row r="2418">
      <c r="A2418" s="2" t="s">
        <v>5422</v>
      </c>
      <c r="B2418" s="2" t="s">
        <v>12</v>
      </c>
      <c r="C2418" s="2" t="s">
        <v>22</v>
      </c>
      <c r="D2418" s="2" t="s">
        <v>4871</v>
      </c>
      <c r="E2418" s="2" t="s">
        <v>25</v>
      </c>
      <c r="F2418" s="2" t="s">
        <v>4881</v>
      </c>
      <c r="G2418" s="3">
        <v>0.1609</v>
      </c>
      <c r="H2418" s="3">
        <v>89.03</v>
      </c>
      <c r="I2418" s="3">
        <v>100.0</v>
      </c>
      <c r="J2418" s="3">
        <v>131.17</v>
      </c>
      <c r="K2418" s="2" t="s">
        <v>16</v>
      </c>
    </row>
    <row r="2419">
      <c r="A2419" s="2" t="s">
        <v>5425</v>
      </c>
      <c r="B2419" s="2" t="s">
        <v>12</v>
      </c>
      <c r="C2419" s="2" t="s">
        <v>22</v>
      </c>
      <c r="D2419" s="2" t="s">
        <v>4871</v>
      </c>
      <c r="E2419" s="2" t="s">
        <v>25</v>
      </c>
      <c r="F2419" s="2" t="s">
        <v>4878</v>
      </c>
      <c r="G2419" s="3">
        <v>0.1913</v>
      </c>
      <c r="H2419" s="3">
        <v>86.93</v>
      </c>
      <c r="I2419" s="3">
        <v>100.0</v>
      </c>
      <c r="J2419" s="3">
        <v>131.17</v>
      </c>
      <c r="K2419" s="2" t="s">
        <v>16</v>
      </c>
    </row>
    <row r="2420">
      <c r="A2420" s="2" t="s">
        <v>5425</v>
      </c>
      <c r="B2420" s="2" t="s">
        <v>12</v>
      </c>
      <c r="C2420" s="2" t="s">
        <v>22</v>
      </c>
      <c r="D2420" s="2" t="s">
        <v>4871</v>
      </c>
      <c r="E2420" s="2" t="s">
        <v>25</v>
      </c>
      <c r="F2420" s="2" t="s">
        <v>4875</v>
      </c>
      <c r="G2420" s="3">
        <v>0.1672</v>
      </c>
      <c r="H2420" s="3">
        <v>103.53</v>
      </c>
      <c r="I2420" s="3">
        <v>100.0</v>
      </c>
      <c r="J2420" s="3">
        <v>131.17</v>
      </c>
      <c r="K2420" s="2" t="s">
        <v>16</v>
      </c>
    </row>
    <row r="2421">
      <c r="A2421" s="2" t="s">
        <v>5425</v>
      </c>
      <c r="B2421" s="2" t="s">
        <v>12</v>
      </c>
      <c r="C2421" s="2" t="s">
        <v>22</v>
      </c>
      <c r="D2421" s="2" t="s">
        <v>4871</v>
      </c>
      <c r="E2421" s="2" t="s">
        <v>25</v>
      </c>
      <c r="F2421" s="2" t="s">
        <v>4872</v>
      </c>
      <c r="G2421" s="3">
        <v>0.1172</v>
      </c>
      <c r="H2421" s="3">
        <v>102.16</v>
      </c>
      <c r="I2421" s="3">
        <v>100.0</v>
      </c>
      <c r="J2421" s="3">
        <v>131.17</v>
      </c>
      <c r="K2421" s="2" t="s">
        <v>16</v>
      </c>
    </row>
    <row r="2422">
      <c r="A2422" s="2" t="s">
        <v>5425</v>
      </c>
      <c r="B2422" s="2" t="s">
        <v>12</v>
      </c>
      <c r="C2422" s="2" t="s">
        <v>22</v>
      </c>
      <c r="D2422" s="2" t="s">
        <v>4820</v>
      </c>
      <c r="E2422" s="2" t="s">
        <v>25</v>
      </c>
      <c r="F2422" s="2" t="s">
        <v>4869</v>
      </c>
      <c r="G2422" s="3">
        <v>0.2624</v>
      </c>
      <c r="H2422" s="3">
        <v>89.27</v>
      </c>
      <c r="I2422" s="3">
        <v>100.0</v>
      </c>
      <c r="J2422" s="3">
        <v>131.17</v>
      </c>
      <c r="K2422" s="2" t="s">
        <v>16</v>
      </c>
    </row>
    <row r="2423">
      <c r="A2423" s="2" t="s">
        <v>5425</v>
      </c>
      <c r="B2423" s="2" t="s">
        <v>12</v>
      </c>
      <c r="C2423" s="2" t="s">
        <v>22</v>
      </c>
      <c r="D2423" s="2" t="s">
        <v>4820</v>
      </c>
      <c r="E2423" s="2" t="s">
        <v>25</v>
      </c>
      <c r="F2423" s="2" t="s">
        <v>4867</v>
      </c>
      <c r="G2423" s="3">
        <v>0.206</v>
      </c>
      <c r="H2423" s="3">
        <v>95.62</v>
      </c>
      <c r="I2423" s="3">
        <v>100.0</v>
      </c>
      <c r="J2423" s="3">
        <v>131.17</v>
      </c>
      <c r="K2423" s="2" t="s">
        <v>16</v>
      </c>
    </row>
    <row r="2424">
      <c r="A2424" s="2" t="s">
        <v>5425</v>
      </c>
      <c r="B2424" s="2" t="s">
        <v>12</v>
      </c>
      <c r="C2424" s="2" t="s">
        <v>22</v>
      </c>
      <c r="D2424" s="2" t="s">
        <v>4820</v>
      </c>
      <c r="E2424" s="2" t="s">
        <v>25</v>
      </c>
      <c r="F2424" s="2" t="s">
        <v>4865</v>
      </c>
      <c r="G2424" s="3">
        <v>0.2009</v>
      </c>
      <c r="H2424" s="3">
        <v>90.58</v>
      </c>
      <c r="I2424" s="3">
        <v>100.0</v>
      </c>
      <c r="J2424" s="3">
        <v>131.17</v>
      </c>
      <c r="K2424" s="2" t="s">
        <v>16</v>
      </c>
    </row>
    <row r="2425">
      <c r="A2425" s="2" t="s">
        <v>5425</v>
      </c>
      <c r="B2425" s="2" t="s">
        <v>12</v>
      </c>
      <c r="C2425" s="2" t="s">
        <v>22</v>
      </c>
      <c r="D2425" s="2" t="s">
        <v>4820</v>
      </c>
      <c r="E2425" s="2" t="s">
        <v>25</v>
      </c>
      <c r="F2425" s="2" t="s">
        <v>4862</v>
      </c>
      <c r="G2425" s="3">
        <v>0.2425</v>
      </c>
      <c r="H2425" s="3">
        <v>103.39</v>
      </c>
      <c r="I2425" s="3">
        <v>100.0</v>
      </c>
      <c r="J2425" s="3">
        <v>131.17</v>
      </c>
      <c r="K2425" s="2" t="s">
        <v>16</v>
      </c>
    </row>
    <row r="2426">
      <c r="A2426" s="2" t="s">
        <v>5425</v>
      </c>
      <c r="B2426" s="2" t="s">
        <v>12</v>
      </c>
      <c r="C2426" s="2" t="s">
        <v>22</v>
      </c>
      <c r="D2426" s="2" t="s">
        <v>4820</v>
      </c>
      <c r="E2426" s="2" t="s">
        <v>25</v>
      </c>
      <c r="F2426" s="2" t="s">
        <v>4860</v>
      </c>
      <c r="G2426" s="3">
        <v>0.2574</v>
      </c>
      <c r="H2426" s="3">
        <v>90.95</v>
      </c>
      <c r="I2426" s="3">
        <v>100.0</v>
      </c>
      <c r="J2426" s="3">
        <v>131.17</v>
      </c>
      <c r="K2426" s="2" t="s">
        <v>16</v>
      </c>
    </row>
    <row r="2427">
      <c r="A2427" s="2" t="s">
        <v>5425</v>
      </c>
      <c r="B2427" s="2" t="s">
        <v>12</v>
      </c>
      <c r="C2427" s="2" t="s">
        <v>22</v>
      </c>
      <c r="D2427" s="2" t="s">
        <v>4820</v>
      </c>
      <c r="E2427" s="2" t="s">
        <v>25</v>
      </c>
      <c r="F2427" s="2" t="s">
        <v>4857</v>
      </c>
      <c r="G2427" s="3">
        <v>0.1947</v>
      </c>
      <c r="H2427" s="3">
        <v>91.07</v>
      </c>
      <c r="I2427" s="3">
        <v>100.0</v>
      </c>
      <c r="J2427" s="3">
        <v>131.17</v>
      </c>
      <c r="K2427" s="2" t="s">
        <v>16</v>
      </c>
    </row>
    <row r="2428">
      <c r="A2428" s="2" t="s">
        <v>5425</v>
      </c>
      <c r="B2428" s="2" t="s">
        <v>12</v>
      </c>
      <c r="C2428" s="2" t="s">
        <v>22</v>
      </c>
      <c r="D2428" s="2" t="s">
        <v>4820</v>
      </c>
      <c r="E2428" s="2" t="s">
        <v>25</v>
      </c>
      <c r="F2428" s="2" t="s">
        <v>4854</v>
      </c>
      <c r="G2428" s="3">
        <v>0.264</v>
      </c>
      <c r="H2428" s="3">
        <v>89.59</v>
      </c>
      <c r="I2428" s="3">
        <v>100.0</v>
      </c>
      <c r="J2428" s="3">
        <v>131.17</v>
      </c>
      <c r="K2428" s="2" t="s">
        <v>16</v>
      </c>
    </row>
    <row r="2429">
      <c r="A2429" s="2" t="s">
        <v>5431</v>
      </c>
      <c r="B2429" s="2" t="s">
        <v>12</v>
      </c>
      <c r="C2429" s="2" t="s">
        <v>22</v>
      </c>
      <c r="D2429" s="2" t="s">
        <v>4820</v>
      </c>
      <c r="E2429" s="2" t="s">
        <v>25</v>
      </c>
      <c r="F2429" s="2" t="s">
        <v>4851</v>
      </c>
      <c r="G2429" s="3">
        <v>0.2097</v>
      </c>
      <c r="H2429" s="3">
        <v>88.24</v>
      </c>
      <c r="I2429" s="3">
        <v>100.0</v>
      </c>
      <c r="J2429" s="3">
        <v>131.17</v>
      </c>
      <c r="K2429" s="2" t="s">
        <v>16</v>
      </c>
    </row>
    <row r="2430">
      <c r="A2430" s="2" t="s">
        <v>5431</v>
      </c>
      <c r="B2430" s="2" t="s">
        <v>12</v>
      </c>
      <c r="C2430" s="2" t="s">
        <v>22</v>
      </c>
      <c r="D2430" s="2" t="s">
        <v>4820</v>
      </c>
      <c r="E2430" s="2" t="s">
        <v>25</v>
      </c>
      <c r="F2430" s="2" t="s">
        <v>4848</v>
      </c>
      <c r="G2430" s="3">
        <v>0.1874</v>
      </c>
      <c r="H2430" s="3">
        <v>85.05</v>
      </c>
      <c r="I2430" s="3">
        <v>100.0</v>
      </c>
      <c r="J2430" s="3">
        <v>131.17</v>
      </c>
      <c r="K2430" s="2" t="s">
        <v>16</v>
      </c>
    </row>
    <row r="2431">
      <c r="A2431" s="2" t="s">
        <v>5431</v>
      </c>
      <c r="B2431" s="2" t="s">
        <v>12</v>
      </c>
      <c r="C2431" s="2" t="s">
        <v>22</v>
      </c>
      <c r="D2431" s="2" t="s">
        <v>4820</v>
      </c>
      <c r="E2431" s="2" t="s">
        <v>25</v>
      </c>
      <c r="F2431" s="2" t="s">
        <v>4847</v>
      </c>
      <c r="G2431" s="3">
        <v>0.255</v>
      </c>
      <c r="H2431" s="3">
        <v>87.42</v>
      </c>
      <c r="I2431" s="3">
        <v>100.0</v>
      </c>
      <c r="J2431" s="3">
        <v>131.17</v>
      </c>
      <c r="K2431" s="2" t="s">
        <v>16</v>
      </c>
    </row>
    <row r="2432">
      <c r="A2432" s="2" t="s">
        <v>5431</v>
      </c>
      <c r="B2432" s="2" t="s">
        <v>12</v>
      </c>
      <c r="C2432" s="2" t="s">
        <v>22</v>
      </c>
      <c r="D2432" s="2" t="s">
        <v>4820</v>
      </c>
      <c r="E2432" s="2" t="s">
        <v>25</v>
      </c>
      <c r="F2432" s="2" t="s">
        <v>4844</v>
      </c>
      <c r="G2432" s="3">
        <v>0.1915</v>
      </c>
      <c r="H2432" s="3">
        <v>92.36</v>
      </c>
      <c r="I2432" s="3">
        <v>100.0</v>
      </c>
      <c r="J2432" s="3">
        <v>131.17</v>
      </c>
      <c r="K2432" s="2" t="s">
        <v>16</v>
      </c>
    </row>
    <row r="2433">
      <c r="A2433" s="2" t="s">
        <v>5431</v>
      </c>
      <c r="B2433" s="2" t="s">
        <v>12</v>
      </c>
      <c r="C2433" s="2" t="s">
        <v>22</v>
      </c>
      <c r="D2433" s="2" t="s">
        <v>4820</v>
      </c>
      <c r="E2433" s="2" t="s">
        <v>25</v>
      </c>
      <c r="F2433" s="2" t="s">
        <v>4842</v>
      </c>
      <c r="G2433" s="3">
        <v>0.2386</v>
      </c>
      <c r="H2433" s="3">
        <v>95.35</v>
      </c>
      <c r="I2433" s="3">
        <v>100.0</v>
      </c>
      <c r="J2433" s="3">
        <v>131.17</v>
      </c>
      <c r="K2433" s="2" t="s">
        <v>16</v>
      </c>
    </row>
    <row r="2434">
      <c r="A2434" s="2" t="s">
        <v>5431</v>
      </c>
      <c r="B2434" s="2" t="s">
        <v>12</v>
      </c>
      <c r="C2434" s="2" t="s">
        <v>22</v>
      </c>
      <c r="D2434" s="2" t="s">
        <v>4820</v>
      </c>
      <c r="E2434" s="2" t="s">
        <v>25</v>
      </c>
      <c r="F2434" s="2" t="s">
        <v>4840</v>
      </c>
      <c r="G2434" s="3">
        <v>0.1549</v>
      </c>
      <c r="H2434" s="3">
        <v>88.95</v>
      </c>
      <c r="I2434" s="3">
        <v>100.0</v>
      </c>
      <c r="J2434" s="3">
        <v>131.17</v>
      </c>
      <c r="K2434" s="2" t="s">
        <v>16</v>
      </c>
    </row>
    <row r="2435">
      <c r="A2435" s="2" t="s">
        <v>5431</v>
      </c>
      <c r="B2435" s="2" t="s">
        <v>12</v>
      </c>
      <c r="C2435" s="2" t="s">
        <v>22</v>
      </c>
      <c r="D2435" s="2" t="s">
        <v>4820</v>
      </c>
      <c r="E2435" s="2" t="s">
        <v>25</v>
      </c>
      <c r="F2435" s="2" t="s">
        <v>4837</v>
      </c>
      <c r="G2435" s="3">
        <v>0.2455</v>
      </c>
      <c r="H2435" s="3">
        <v>83.48</v>
      </c>
      <c r="I2435" s="3">
        <v>100.0</v>
      </c>
      <c r="J2435" s="3">
        <v>131.17</v>
      </c>
      <c r="K2435" s="2" t="s">
        <v>16</v>
      </c>
    </row>
    <row r="2436">
      <c r="A2436" s="2" t="s">
        <v>5431</v>
      </c>
      <c r="B2436" s="2" t="s">
        <v>12</v>
      </c>
      <c r="C2436" s="2" t="s">
        <v>22</v>
      </c>
      <c r="D2436" s="2" t="s">
        <v>4820</v>
      </c>
      <c r="E2436" s="2" t="s">
        <v>25</v>
      </c>
      <c r="F2436" s="2" t="s">
        <v>4834</v>
      </c>
      <c r="G2436" s="3">
        <v>0.2618</v>
      </c>
      <c r="H2436" s="3">
        <v>102.11</v>
      </c>
      <c r="I2436" s="3">
        <v>100.0</v>
      </c>
      <c r="J2436" s="3">
        <v>131.17</v>
      </c>
      <c r="K2436" s="2" t="s">
        <v>16</v>
      </c>
    </row>
    <row r="2437">
      <c r="A2437" s="2" t="s">
        <v>5431</v>
      </c>
      <c r="B2437" s="2" t="s">
        <v>12</v>
      </c>
      <c r="C2437" s="2" t="s">
        <v>22</v>
      </c>
      <c r="D2437" s="2" t="s">
        <v>4820</v>
      </c>
      <c r="E2437" s="2" t="s">
        <v>25</v>
      </c>
      <c r="F2437" s="2" t="s">
        <v>4832</v>
      </c>
      <c r="G2437" s="3">
        <v>0.3173</v>
      </c>
      <c r="H2437" s="3">
        <v>94.66</v>
      </c>
      <c r="I2437" s="3">
        <v>100.0</v>
      </c>
      <c r="J2437" s="3">
        <v>131.17</v>
      </c>
      <c r="K2437" s="2" t="s">
        <v>16</v>
      </c>
    </row>
    <row r="2438">
      <c r="A2438" s="2" t="s">
        <v>5431</v>
      </c>
      <c r="B2438" s="2" t="s">
        <v>12</v>
      </c>
      <c r="C2438" s="2" t="s">
        <v>22</v>
      </c>
      <c r="D2438" s="2" t="s">
        <v>4820</v>
      </c>
      <c r="E2438" s="2" t="s">
        <v>25</v>
      </c>
      <c r="F2438" s="2" t="s">
        <v>4830</v>
      </c>
      <c r="G2438" s="3">
        <v>0.2025</v>
      </c>
      <c r="H2438" s="3">
        <v>96.09</v>
      </c>
      <c r="I2438" s="3">
        <v>100.0</v>
      </c>
      <c r="J2438" s="3">
        <v>131.17</v>
      </c>
      <c r="K2438" s="2" t="s">
        <v>16</v>
      </c>
    </row>
    <row r="2439">
      <c r="A2439" s="2" t="s">
        <v>5431</v>
      </c>
      <c r="B2439" s="2" t="s">
        <v>12</v>
      </c>
      <c r="C2439" s="2" t="s">
        <v>22</v>
      </c>
      <c r="D2439" s="2" t="s">
        <v>4820</v>
      </c>
      <c r="E2439" s="2" t="s">
        <v>25</v>
      </c>
      <c r="F2439" s="2" t="s">
        <v>4827</v>
      </c>
      <c r="G2439" s="3">
        <v>0.2055</v>
      </c>
      <c r="H2439" s="3">
        <v>91.51</v>
      </c>
      <c r="I2439" s="3">
        <v>100.0</v>
      </c>
      <c r="J2439" s="3">
        <v>131.17</v>
      </c>
      <c r="K2439" s="2" t="s">
        <v>16</v>
      </c>
    </row>
    <row r="2440">
      <c r="A2440" s="2" t="s">
        <v>5435</v>
      </c>
      <c r="B2440" s="2" t="s">
        <v>12</v>
      </c>
      <c r="C2440" s="2" t="s">
        <v>22</v>
      </c>
      <c r="D2440" s="2" t="s">
        <v>4820</v>
      </c>
      <c r="E2440" s="2" t="s">
        <v>25</v>
      </c>
      <c r="F2440" s="2" t="s">
        <v>4824</v>
      </c>
      <c r="G2440" s="3">
        <v>0.2139</v>
      </c>
      <c r="H2440" s="3">
        <v>93.82</v>
      </c>
      <c r="I2440" s="3">
        <v>100.0</v>
      </c>
      <c r="J2440" s="3">
        <v>131.17</v>
      </c>
      <c r="K2440" s="2" t="s">
        <v>16</v>
      </c>
    </row>
    <row r="2441">
      <c r="A2441" s="2" t="s">
        <v>5435</v>
      </c>
      <c r="B2441" s="2" t="s">
        <v>12</v>
      </c>
      <c r="C2441" s="2" t="s">
        <v>22</v>
      </c>
      <c r="D2441" s="2" t="s">
        <v>4820</v>
      </c>
      <c r="E2441" s="2" t="s">
        <v>25</v>
      </c>
      <c r="F2441" s="2" t="s">
        <v>4822</v>
      </c>
      <c r="G2441" s="3">
        <v>0.1841</v>
      </c>
      <c r="H2441" s="3">
        <v>89.08</v>
      </c>
      <c r="I2441" s="3">
        <v>100.0</v>
      </c>
      <c r="J2441" s="3">
        <v>131.17</v>
      </c>
      <c r="K2441" s="2" t="s">
        <v>16</v>
      </c>
    </row>
    <row r="2442">
      <c r="A2442" s="2" t="s">
        <v>5435</v>
      </c>
      <c r="B2442" s="2" t="s">
        <v>12</v>
      </c>
      <c r="C2442" s="2" t="s">
        <v>22</v>
      </c>
      <c r="D2442" s="2" t="s">
        <v>4771</v>
      </c>
      <c r="E2442" s="2" t="s">
        <v>25</v>
      </c>
      <c r="F2442" s="2" t="s">
        <v>4819</v>
      </c>
      <c r="G2442" s="3">
        <v>0.2113</v>
      </c>
      <c r="H2442" s="3">
        <v>87.67</v>
      </c>
      <c r="I2442" s="3">
        <v>100.0</v>
      </c>
      <c r="J2442" s="3">
        <v>131.17</v>
      </c>
      <c r="K2442" s="2" t="s">
        <v>16</v>
      </c>
    </row>
    <row r="2443">
      <c r="A2443" s="2" t="s">
        <v>5435</v>
      </c>
      <c r="B2443" s="2" t="s">
        <v>12</v>
      </c>
      <c r="C2443" s="2" t="s">
        <v>22</v>
      </c>
      <c r="D2443" s="2" t="s">
        <v>4771</v>
      </c>
      <c r="E2443" s="2" t="s">
        <v>25</v>
      </c>
      <c r="F2443" s="2" t="s">
        <v>4815</v>
      </c>
      <c r="G2443" s="3">
        <v>0.1991</v>
      </c>
      <c r="H2443" s="3">
        <v>87.12</v>
      </c>
      <c r="I2443" s="3">
        <v>100.0</v>
      </c>
      <c r="J2443" s="3">
        <v>131.17</v>
      </c>
      <c r="K2443" s="2" t="s">
        <v>16</v>
      </c>
    </row>
    <row r="2444">
      <c r="A2444" s="2" t="s">
        <v>5435</v>
      </c>
      <c r="B2444" s="2" t="s">
        <v>12</v>
      </c>
      <c r="C2444" s="2" t="s">
        <v>22</v>
      </c>
      <c r="D2444" s="2" t="s">
        <v>4771</v>
      </c>
      <c r="E2444" s="2" t="s">
        <v>25</v>
      </c>
      <c r="F2444" s="2" t="s">
        <v>4813</v>
      </c>
      <c r="G2444" s="3">
        <v>0.2072</v>
      </c>
      <c r="H2444" s="3">
        <v>85.53</v>
      </c>
      <c r="I2444" s="3">
        <v>100.0</v>
      </c>
      <c r="J2444" s="3">
        <v>131.17</v>
      </c>
      <c r="K2444" s="2" t="s">
        <v>16</v>
      </c>
    </row>
    <row r="2445">
      <c r="A2445" s="2" t="s">
        <v>5435</v>
      </c>
      <c r="B2445" s="2" t="s">
        <v>12</v>
      </c>
      <c r="C2445" s="2" t="s">
        <v>22</v>
      </c>
      <c r="D2445" s="2" t="s">
        <v>4771</v>
      </c>
      <c r="E2445" s="2" t="s">
        <v>25</v>
      </c>
      <c r="F2445" s="2" t="s">
        <v>4811</v>
      </c>
      <c r="G2445" s="3">
        <v>0.1933</v>
      </c>
      <c r="H2445" s="3">
        <v>85.32</v>
      </c>
      <c r="I2445" s="3">
        <v>100.0</v>
      </c>
      <c r="J2445" s="3">
        <v>131.17</v>
      </c>
      <c r="K2445" s="2" t="s">
        <v>16</v>
      </c>
    </row>
    <row r="2446">
      <c r="A2446" s="2" t="s">
        <v>5435</v>
      </c>
      <c r="B2446" s="2" t="s">
        <v>12</v>
      </c>
      <c r="C2446" s="2" t="s">
        <v>22</v>
      </c>
      <c r="D2446" s="2" t="s">
        <v>4771</v>
      </c>
      <c r="E2446" s="2" t="s">
        <v>25</v>
      </c>
      <c r="F2446" s="2" t="s">
        <v>4809</v>
      </c>
      <c r="G2446" s="3">
        <v>0.203</v>
      </c>
      <c r="H2446" s="3">
        <v>96.24</v>
      </c>
      <c r="I2446" s="3">
        <v>100.0</v>
      </c>
      <c r="J2446" s="3">
        <v>131.17</v>
      </c>
      <c r="K2446" s="2" t="s">
        <v>16</v>
      </c>
    </row>
    <row r="2447">
      <c r="A2447" s="2" t="s">
        <v>5435</v>
      </c>
      <c r="B2447" s="2" t="s">
        <v>12</v>
      </c>
      <c r="C2447" s="2" t="s">
        <v>22</v>
      </c>
      <c r="D2447" s="2" t="s">
        <v>4771</v>
      </c>
      <c r="E2447" s="2" t="s">
        <v>25</v>
      </c>
      <c r="F2447" s="2" t="s">
        <v>4808</v>
      </c>
      <c r="G2447" s="3">
        <v>0.1867</v>
      </c>
      <c r="H2447" s="3">
        <v>91.9</v>
      </c>
      <c r="I2447" s="3">
        <v>100.0</v>
      </c>
      <c r="J2447" s="3">
        <v>131.17</v>
      </c>
      <c r="K2447" s="2" t="s">
        <v>16</v>
      </c>
    </row>
    <row r="2448">
      <c r="A2448" s="2" t="s">
        <v>5435</v>
      </c>
      <c r="B2448" s="2" t="s">
        <v>12</v>
      </c>
      <c r="C2448" s="2" t="s">
        <v>22</v>
      </c>
      <c r="D2448" s="2" t="s">
        <v>4771</v>
      </c>
      <c r="E2448" s="2" t="s">
        <v>25</v>
      </c>
      <c r="F2448" s="2" t="s">
        <v>4806</v>
      </c>
      <c r="G2448" s="3">
        <v>0.2727</v>
      </c>
      <c r="H2448" s="3">
        <v>87.48</v>
      </c>
      <c r="I2448" s="3">
        <v>100.0</v>
      </c>
      <c r="J2448" s="3">
        <v>131.17</v>
      </c>
      <c r="K2448" s="2" t="s">
        <v>16</v>
      </c>
    </row>
    <row r="2449">
      <c r="A2449" s="2" t="s">
        <v>5435</v>
      </c>
      <c r="B2449" s="2" t="s">
        <v>12</v>
      </c>
      <c r="C2449" s="2" t="s">
        <v>22</v>
      </c>
      <c r="D2449" s="2" t="s">
        <v>4771</v>
      </c>
      <c r="E2449" s="2" t="s">
        <v>25</v>
      </c>
      <c r="F2449" s="2" t="s">
        <v>4803</v>
      </c>
      <c r="G2449" s="3">
        <v>0.176</v>
      </c>
      <c r="H2449" s="3">
        <v>91.65</v>
      </c>
      <c r="I2449" s="3">
        <v>100.0</v>
      </c>
      <c r="J2449" s="3">
        <v>131.17</v>
      </c>
      <c r="K2449" s="2" t="s">
        <v>16</v>
      </c>
    </row>
    <row r="2450">
      <c r="A2450" s="2" t="s">
        <v>5441</v>
      </c>
      <c r="B2450" s="2" t="s">
        <v>12</v>
      </c>
      <c r="C2450" s="2" t="s">
        <v>22</v>
      </c>
      <c r="D2450" s="2" t="s">
        <v>4771</v>
      </c>
      <c r="E2450" s="2" t="s">
        <v>25</v>
      </c>
      <c r="F2450" s="2" t="s">
        <v>4799</v>
      </c>
      <c r="G2450" s="3">
        <v>0.1803</v>
      </c>
      <c r="H2450" s="3">
        <v>91.85</v>
      </c>
      <c r="I2450" s="3">
        <v>100.0</v>
      </c>
      <c r="J2450" s="3">
        <v>131.17</v>
      </c>
      <c r="K2450" s="2" t="s">
        <v>16</v>
      </c>
    </row>
    <row r="2451">
      <c r="A2451" s="2" t="s">
        <v>5441</v>
      </c>
      <c r="B2451" s="2" t="s">
        <v>12</v>
      </c>
      <c r="C2451" s="2" t="s">
        <v>22</v>
      </c>
      <c r="D2451" s="2" t="s">
        <v>4771</v>
      </c>
      <c r="E2451" s="2" t="s">
        <v>25</v>
      </c>
      <c r="F2451" s="2" t="s">
        <v>4797</v>
      </c>
      <c r="G2451" s="3">
        <v>0.1578</v>
      </c>
      <c r="H2451" s="3">
        <v>88.89</v>
      </c>
      <c r="I2451" s="3">
        <v>100.0</v>
      </c>
      <c r="J2451" s="3">
        <v>131.17</v>
      </c>
      <c r="K2451" s="2" t="s">
        <v>16</v>
      </c>
    </row>
    <row r="2452">
      <c r="A2452" s="2" t="s">
        <v>5441</v>
      </c>
      <c r="B2452" s="2" t="s">
        <v>12</v>
      </c>
      <c r="C2452" s="2" t="s">
        <v>22</v>
      </c>
      <c r="D2452" s="2" t="s">
        <v>4771</v>
      </c>
      <c r="E2452" s="2" t="s">
        <v>25</v>
      </c>
      <c r="F2452" s="2" t="s">
        <v>4794</v>
      </c>
      <c r="G2452" s="3">
        <v>0.2112</v>
      </c>
      <c r="H2452" s="3">
        <v>92.71</v>
      </c>
      <c r="I2452" s="3">
        <v>100.0</v>
      </c>
      <c r="J2452" s="3">
        <v>131.17</v>
      </c>
      <c r="K2452" s="2" t="s">
        <v>16</v>
      </c>
    </row>
    <row r="2453">
      <c r="A2453" s="2" t="s">
        <v>5441</v>
      </c>
      <c r="B2453" s="2" t="s">
        <v>12</v>
      </c>
      <c r="C2453" s="2" t="s">
        <v>22</v>
      </c>
      <c r="D2453" s="2" t="s">
        <v>4771</v>
      </c>
      <c r="E2453" s="2" t="s">
        <v>25</v>
      </c>
      <c r="F2453" s="2" t="s">
        <v>4792</v>
      </c>
      <c r="G2453" s="3">
        <v>0.1965</v>
      </c>
      <c r="H2453" s="3">
        <v>88.79</v>
      </c>
      <c r="I2453" s="3">
        <v>100.0</v>
      </c>
      <c r="J2453" s="3">
        <v>131.17</v>
      </c>
      <c r="K2453" s="2" t="s">
        <v>16</v>
      </c>
    </row>
    <row r="2454">
      <c r="A2454" s="2" t="s">
        <v>5441</v>
      </c>
      <c r="B2454" s="2" t="s">
        <v>12</v>
      </c>
      <c r="C2454" s="2" t="s">
        <v>22</v>
      </c>
      <c r="D2454" s="2" t="s">
        <v>4771</v>
      </c>
      <c r="E2454" s="2" t="s">
        <v>25</v>
      </c>
      <c r="F2454" s="2" t="s">
        <v>4790</v>
      </c>
      <c r="G2454" s="3">
        <v>0.1996</v>
      </c>
      <c r="H2454" s="3">
        <v>84.98</v>
      </c>
      <c r="I2454" s="3">
        <v>100.0</v>
      </c>
      <c r="J2454" s="3">
        <v>131.17</v>
      </c>
      <c r="K2454" s="2" t="s">
        <v>16</v>
      </c>
    </row>
    <row r="2455">
      <c r="A2455" s="2" t="s">
        <v>5441</v>
      </c>
      <c r="B2455" s="2" t="s">
        <v>12</v>
      </c>
      <c r="C2455" s="2" t="s">
        <v>22</v>
      </c>
      <c r="D2455" s="2" t="s">
        <v>4771</v>
      </c>
      <c r="E2455" s="2" t="s">
        <v>25</v>
      </c>
      <c r="F2455" s="2" t="s">
        <v>4788</v>
      </c>
      <c r="G2455" s="3">
        <v>0.1407</v>
      </c>
      <c r="H2455" s="3">
        <v>88.4</v>
      </c>
      <c r="I2455" s="3">
        <v>100.0</v>
      </c>
      <c r="J2455" s="3">
        <v>131.17</v>
      </c>
      <c r="K2455" s="2" t="s">
        <v>16</v>
      </c>
    </row>
    <row r="2456">
      <c r="A2456" s="2" t="s">
        <v>5441</v>
      </c>
      <c r="B2456" s="2" t="s">
        <v>12</v>
      </c>
      <c r="C2456" s="2" t="s">
        <v>22</v>
      </c>
      <c r="D2456" s="2" t="s">
        <v>4771</v>
      </c>
      <c r="E2456" s="2" t="s">
        <v>25</v>
      </c>
      <c r="F2456" s="2" t="s">
        <v>4786</v>
      </c>
      <c r="G2456" s="3">
        <v>0.2588</v>
      </c>
      <c r="H2456" s="3">
        <v>95.29</v>
      </c>
      <c r="I2456" s="3">
        <v>100.0</v>
      </c>
      <c r="J2456" s="3">
        <v>131.17</v>
      </c>
      <c r="K2456" s="2" t="s">
        <v>16</v>
      </c>
    </row>
    <row r="2457">
      <c r="A2457" s="2" t="s">
        <v>5441</v>
      </c>
      <c r="B2457" s="2" t="s">
        <v>12</v>
      </c>
      <c r="C2457" s="2" t="s">
        <v>22</v>
      </c>
      <c r="D2457" s="2" t="s">
        <v>4771</v>
      </c>
      <c r="E2457" s="2" t="s">
        <v>25</v>
      </c>
      <c r="F2457" s="2" t="s">
        <v>4783</v>
      </c>
      <c r="G2457" s="3">
        <v>0.1928</v>
      </c>
      <c r="H2457" s="3">
        <v>105.17</v>
      </c>
      <c r="I2457" s="3">
        <v>100.0</v>
      </c>
      <c r="J2457" s="3">
        <v>131.17</v>
      </c>
      <c r="K2457" s="2" t="s">
        <v>16</v>
      </c>
    </row>
    <row r="2458">
      <c r="A2458" s="2" t="s">
        <v>5441</v>
      </c>
      <c r="B2458" s="2" t="s">
        <v>12</v>
      </c>
      <c r="C2458" s="2" t="s">
        <v>22</v>
      </c>
      <c r="D2458" s="2" t="s">
        <v>4771</v>
      </c>
      <c r="E2458" s="2" t="s">
        <v>25</v>
      </c>
      <c r="F2458" s="2" t="s">
        <v>4781</v>
      </c>
      <c r="G2458" s="3">
        <v>0.283</v>
      </c>
      <c r="H2458" s="3">
        <v>96.97</v>
      </c>
      <c r="I2458" s="3">
        <v>100.0</v>
      </c>
      <c r="J2458" s="3">
        <v>131.17</v>
      </c>
      <c r="K2458" s="2" t="s">
        <v>16</v>
      </c>
    </row>
    <row r="2459">
      <c r="A2459" s="2" t="s">
        <v>5441</v>
      </c>
      <c r="B2459" s="2" t="s">
        <v>12</v>
      </c>
      <c r="C2459" s="2" t="s">
        <v>22</v>
      </c>
      <c r="D2459" s="2" t="s">
        <v>4771</v>
      </c>
      <c r="E2459" s="2" t="s">
        <v>25</v>
      </c>
      <c r="F2459" s="2" t="s">
        <v>4777</v>
      </c>
      <c r="G2459" s="3">
        <v>0.2137</v>
      </c>
      <c r="H2459" s="3">
        <v>93.42</v>
      </c>
      <c r="I2459" s="3">
        <v>100.0</v>
      </c>
      <c r="J2459" s="3">
        <v>131.17</v>
      </c>
      <c r="K2459" s="2" t="s">
        <v>16</v>
      </c>
    </row>
    <row r="2460">
      <c r="A2460" s="2" t="s">
        <v>5441</v>
      </c>
      <c r="B2460" s="2" t="s">
        <v>12</v>
      </c>
      <c r="C2460" s="2" t="s">
        <v>22</v>
      </c>
      <c r="D2460" s="2" t="s">
        <v>4771</v>
      </c>
      <c r="E2460" s="2" t="s">
        <v>25</v>
      </c>
      <c r="F2460" s="2" t="s">
        <v>4775</v>
      </c>
      <c r="G2460" s="3">
        <v>0.1705</v>
      </c>
      <c r="H2460" s="3">
        <v>84.93</v>
      </c>
      <c r="I2460" s="3">
        <v>100.0</v>
      </c>
      <c r="J2460" s="3">
        <v>131.17</v>
      </c>
      <c r="K2460" s="2" t="s">
        <v>16</v>
      </c>
    </row>
    <row r="2461">
      <c r="A2461" s="2" t="s">
        <v>5446</v>
      </c>
      <c r="B2461" s="2" t="s">
        <v>12</v>
      </c>
      <c r="C2461" s="2" t="s">
        <v>22</v>
      </c>
      <c r="D2461" s="2" t="s">
        <v>4771</v>
      </c>
      <c r="E2461" s="2" t="s">
        <v>25</v>
      </c>
      <c r="F2461" s="2" t="s">
        <v>4772</v>
      </c>
      <c r="G2461" s="3">
        <v>0.1343</v>
      </c>
      <c r="H2461" s="3">
        <v>87.9</v>
      </c>
      <c r="I2461" s="3">
        <v>100.0</v>
      </c>
      <c r="J2461" s="3">
        <v>131.17</v>
      </c>
      <c r="K2461" s="2" t="s">
        <v>16</v>
      </c>
    </row>
    <row r="2462">
      <c r="A2462" s="2" t="s">
        <v>5446</v>
      </c>
      <c r="B2462" s="2" t="s">
        <v>12</v>
      </c>
      <c r="C2462" s="2" t="s">
        <v>22</v>
      </c>
      <c r="D2462" s="2" t="s">
        <v>4720</v>
      </c>
      <c r="E2462" s="2" t="s">
        <v>25</v>
      </c>
      <c r="F2462" s="2" t="s">
        <v>4769</v>
      </c>
      <c r="G2462" s="3">
        <v>0.2306</v>
      </c>
      <c r="H2462" s="3">
        <v>93.41</v>
      </c>
      <c r="I2462" s="3">
        <v>100.0</v>
      </c>
      <c r="J2462" s="3">
        <v>131.17</v>
      </c>
      <c r="K2462" s="2" t="s">
        <v>16</v>
      </c>
    </row>
    <row r="2463">
      <c r="A2463" s="2" t="s">
        <v>5446</v>
      </c>
      <c r="B2463" s="2" t="s">
        <v>12</v>
      </c>
      <c r="C2463" s="2" t="s">
        <v>22</v>
      </c>
      <c r="D2463" s="2" t="s">
        <v>4720</v>
      </c>
      <c r="E2463" s="2" t="s">
        <v>25</v>
      </c>
      <c r="F2463" s="2" t="s">
        <v>4767</v>
      </c>
      <c r="G2463" s="3">
        <v>0.1538</v>
      </c>
      <c r="H2463" s="3">
        <v>94.12</v>
      </c>
      <c r="I2463" s="3">
        <v>100.0</v>
      </c>
      <c r="J2463" s="3">
        <v>131.17</v>
      </c>
      <c r="K2463" s="2" t="s">
        <v>16</v>
      </c>
    </row>
    <row r="2464">
      <c r="A2464" s="2" t="s">
        <v>5446</v>
      </c>
      <c r="B2464" s="2" t="s">
        <v>12</v>
      </c>
      <c r="C2464" s="2" t="s">
        <v>22</v>
      </c>
      <c r="D2464" s="2" t="s">
        <v>4720</v>
      </c>
      <c r="E2464" s="2" t="s">
        <v>25</v>
      </c>
      <c r="F2464" s="2" t="s">
        <v>4765</v>
      </c>
      <c r="G2464" s="3">
        <v>0.245</v>
      </c>
      <c r="H2464" s="3">
        <v>89.24</v>
      </c>
      <c r="I2464" s="3">
        <v>100.0</v>
      </c>
      <c r="J2464" s="3">
        <v>131.17</v>
      </c>
      <c r="K2464" s="2" t="s">
        <v>16</v>
      </c>
    </row>
    <row r="2465">
      <c r="A2465" s="2" t="s">
        <v>5446</v>
      </c>
      <c r="B2465" s="2" t="s">
        <v>12</v>
      </c>
      <c r="C2465" s="2" t="s">
        <v>22</v>
      </c>
      <c r="D2465" s="2" t="s">
        <v>4720</v>
      </c>
      <c r="E2465" s="2" t="s">
        <v>25</v>
      </c>
      <c r="F2465" s="2" t="s">
        <v>4762</v>
      </c>
      <c r="G2465" s="3">
        <v>0.1444</v>
      </c>
      <c r="H2465" s="3">
        <v>91.48</v>
      </c>
      <c r="I2465" s="3">
        <v>100.0</v>
      </c>
      <c r="J2465" s="3">
        <v>131.17</v>
      </c>
      <c r="K2465" s="2" t="s">
        <v>16</v>
      </c>
    </row>
    <row r="2466">
      <c r="A2466" s="2" t="s">
        <v>5446</v>
      </c>
      <c r="B2466" s="2" t="s">
        <v>12</v>
      </c>
      <c r="C2466" s="2" t="s">
        <v>22</v>
      </c>
      <c r="D2466" s="2" t="s">
        <v>4720</v>
      </c>
      <c r="E2466" s="2" t="s">
        <v>25</v>
      </c>
      <c r="F2466" s="2" t="s">
        <v>4759</v>
      </c>
      <c r="G2466" s="3">
        <v>0.2047</v>
      </c>
      <c r="H2466" s="3">
        <v>91.76</v>
      </c>
      <c r="I2466" s="3">
        <v>100.0</v>
      </c>
      <c r="J2466" s="3">
        <v>131.17</v>
      </c>
      <c r="K2466" s="2" t="s">
        <v>16</v>
      </c>
    </row>
    <row r="2467">
      <c r="A2467" s="2" t="s">
        <v>5446</v>
      </c>
      <c r="B2467" s="2" t="s">
        <v>12</v>
      </c>
      <c r="C2467" s="2" t="s">
        <v>22</v>
      </c>
      <c r="D2467" s="2" t="s">
        <v>4720</v>
      </c>
      <c r="E2467" s="2" t="s">
        <v>25</v>
      </c>
      <c r="F2467" s="2" t="s">
        <v>4757</v>
      </c>
      <c r="G2467" s="3">
        <v>0.1577</v>
      </c>
      <c r="H2467" s="3">
        <v>89.09</v>
      </c>
      <c r="I2467" s="3">
        <v>100.0</v>
      </c>
      <c r="J2467" s="3">
        <v>131.17</v>
      </c>
      <c r="K2467" s="2" t="s">
        <v>16</v>
      </c>
    </row>
    <row r="2468">
      <c r="A2468" s="2" t="s">
        <v>5446</v>
      </c>
      <c r="B2468" s="2" t="s">
        <v>12</v>
      </c>
      <c r="C2468" s="2" t="s">
        <v>22</v>
      </c>
      <c r="D2468" s="2" t="s">
        <v>4720</v>
      </c>
      <c r="E2468" s="2" t="s">
        <v>25</v>
      </c>
      <c r="F2468" s="2" t="s">
        <v>4755</v>
      </c>
      <c r="G2468" s="3">
        <v>0.1477</v>
      </c>
      <c r="H2468" s="3">
        <v>96.88</v>
      </c>
      <c r="I2468" s="3">
        <v>100.0</v>
      </c>
      <c r="J2468" s="3">
        <v>131.17</v>
      </c>
      <c r="K2468" s="2" t="s">
        <v>16</v>
      </c>
    </row>
    <row r="2469">
      <c r="A2469" s="2" t="s">
        <v>5446</v>
      </c>
      <c r="B2469" s="2" t="s">
        <v>12</v>
      </c>
      <c r="C2469" s="2" t="s">
        <v>22</v>
      </c>
      <c r="D2469" s="2" t="s">
        <v>4720</v>
      </c>
      <c r="E2469" s="2" t="s">
        <v>25</v>
      </c>
      <c r="F2469" s="2" t="s">
        <v>4753</v>
      </c>
      <c r="G2469" s="3">
        <v>0.2045</v>
      </c>
      <c r="H2469" s="3">
        <v>105.28</v>
      </c>
      <c r="I2469" s="3">
        <v>97.8</v>
      </c>
      <c r="J2469" s="3">
        <v>131.17</v>
      </c>
      <c r="K2469" s="2" t="s">
        <v>16</v>
      </c>
    </row>
    <row r="2470">
      <c r="A2470" s="2" t="s">
        <v>5446</v>
      </c>
      <c r="B2470" s="2" t="s">
        <v>12</v>
      </c>
      <c r="C2470" s="2" t="s">
        <v>22</v>
      </c>
      <c r="D2470" s="2" t="s">
        <v>4720</v>
      </c>
      <c r="E2470" s="2" t="s">
        <v>25</v>
      </c>
      <c r="F2470" s="2" t="s">
        <v>4749</v>
      </c>
      <c r="G2470" s="3">
        <v>0.1281</v>
      </c>
      <c r="H2470" s="3">
        <v>104.72</v>
      </c>
      <c r="I2470" s="3">
        <v>97.6</v>
      </c>
      <c r="J2470" s="3">
        <v>131.17</v>
      </c>
      <c r="K2470" s="2" t="s">
        <v>16</v>
      </c>
    </row>
    <row r="2471">
      <c r="A2471" s="2" t="s">
        <v>5450</v>
      </c>
      <c r="B2471" s="2" t="s">
        <v>12</v>
      </c>
      <c r="C2471" s="2" t="s">
        <v>22</v>
      </c>
      <c r="D2471" s="2" t="s">
        <v>4720</v>
      </c>
      <c r="E2471" s="2" t="s">
        <v>25</v>
      </c>
      <c r="F2471" s="2" t="s">
        <v>4747</v>
      </c>
      <c r="G2471" s="3">
        <v>0.158</v>
      </c>
      <c r="H2471" s="3">
        <v>98.22</v>
      </c>
      <c r="I2471" s="3">
        <v>100.0</v>
      </c>
      <c r="J2471" s="3">
        <v>131.17</v>
      </c>
      <c r="K2471" s="2" t="s">
        <v>16</v>
      </c>
    </row>
    <row r="2472">
      <c r="A2472" s="2" t="s">
        <v>5450</v>
      </c>
      <c r="B2472" s="2" t="s">
        <v>12</v>
      </c>
      <c r="C2472" s="2" t="s">
        <v>22</v>
      </c>
      <c r="D2472" s="2" t="s">
        <v>4720</v>
      </c>
      <c r="E2472" s="2" t="s">
        <v>25</v>
      </c>
      <c r="F2472" s="2" t="s">
        <v>4743</v>
      </c>
      <c r="G2472" s="3">
        <v>0.2317</v>
      </c>
      <c r="H2472" s="3">
        <v>111.14</v>
      </c>
      <c r="I2472" s="3">
        <v>100.0</v>
      </c>
      <c r="J2472" s="3">
        <v>131.17</v>
      </c>
      <c r="K2472" s="2" t="s">
        <v>16</v>
      </c>
    </row>
    <row r="2473">
      <c r="A2473" s="2" t="s">
        <v>5450</v>
      </c>
      <c r="B2473" s="2" t="s">
        <v>12</v>
      </c>
      <c r="C2473" s="2" t="s">
        <v>22</v>
      </c>
      <c r="D2473" s="2" t="s">
        <v>4720</v>
      </c>
      <c r="E2473" s="2" t="s">
        <v>25</v>
      </c>
      <c r="F2473" s="2" t="s">
        <v>4742</v>
      </c>
      <c r="G2473" s="3">
        <v>0.1369</v>
      </c>
      <c r="H2473" s="3">
        <v>94.66</v>
      </c>
      <c r="I2473" s="3">
        <v>100.0</v>
      </c>
      <c r="J2473" s="3">
        <v>131.17</v>
      </c>
      <c r="K2473" s="2" t="s">
        <v>16</v>
      </c>
    </row>
    <row r="2474">
      <c r="A2474" s="2" t="s">
        <v>5450</v>
      </c>
      <c r="B2474" s="2" t="s">
        <v>12</v>
      </c>
      <c r="C2474" s="2" t="s">
        <v>22</v>
      </c>
      <c r="D2474" s="2" t="s">
        <v>4720</v>
      </c>
      <c r="E2474" s="2" t="s">
        <v>25</v>
      </c>
      <c r="F2474" s="2" t="s">
        <v>4739</v>
      </c>
      <c r="G2474" s="3">
        <v>0.2118</v>
      </c>
      <c r="H2474" s="3">
        <v>96.27</v>
      </c>
      <c r="I2474" s="3">
        <v>100.0</v>
      </c>
      <c r="J2474" s="3">
        <v>131.17</v>
      </c>
      <c r="K2474" s="2" t="s">
        <v>16</v>
      </c>
    </row>
    <row r="2475">
      <c r="A2475" s="2" t="s">
        <v>5450</v>
      </c>
      <c r="B2475" s="2" t="s">
        <v>12</v>
      </c>
      <c r="C2475" s="2" t="s">
        <v>22</v>
      </c>
      <c r="D2475" s="2" t="s">
        <v>4720</v>
      </c>
      <c r="E2475" s="2" t="s">
        <v>25</v>
      </c>
      <c r="F2475" s="2" t="s">
        <v>4737</v>
      </c>
      <c r="G2475" s="3">
        <v>0.1953</v>
      </c>
      <c r="H2475" s="3">
        <v>101.34</v>
      </c>
      <c r="I2475" s="3">
        <v>100.0</v>
      </c>
      <c r="J2475" s="3">
        <v>131.17</v>
      </c>
      <c r="K2475" s="2" t="s">
        <v>16</v>
      </c>
    </row>
    <row r="2476">
      <c r="A2476" s="2" t="s">
        <v>5450</v>
      </c>
      <c r="B2476" s="2" t="s">
        <v>12</v>
      </c>
      <c r="C2476" s="2" t="s">
        <v>22</v>
      </c>
      <c r="D2476" s="2" t="s">
        <v>4720</v>
      </c>
      <c r="E2476" s="2" t="s">
        <v>25</v>
      </c>
      <c r="F2476" s="2" t="s">
        <v>4735</v>
      </c>
      <c r="G2476" s="3">
        <v>0.134</v>
      </c>
      <c r="H2476" s="3">
        <v>95.76</v>
      </c>
      <c r="I2476" s="3">
        <v>100.0</v>
      </c>
      <c r="J2476" s="3">
        <v>131.17</v>
      </c>
      <c r="K2476" s="2" t="s">
        <v>16</v>
      </c>
    </row>
    <row r="2477">
      <c r="A2477" s="2" t="s">
        <v>5450</v>
      </c>
      <c r="B2477" s="2" t="s">
        <v>12</v>
      </c>
      <c r="C2477" s="2" t="s">
        <v>22</v>
      </c>
      <c r="D2477" s="2" t="s">
        <v>4720</v>
      </c>
      <c r="E2477" s="2" t="s">
        <v>25</v>
      </c>
      <c r="F2477" s="2" t="s">
        <v>4731</v>
      </c>
      <c r="G2477" s="3">
        <v>0.2223</v>
      </c>
      <c r="H2477" s="3">
        <v>103.59</v>
      </c>
      <c r="I2477" s="3">
        <v>100.0</v>
      </c>
      <c r="J2477" s="3">
        <v>131.17</v>
      </c>
      <c r="K2477" s="2" t="s">
        <v>16</v>
      </c>
    </row>
    <row r="2478">
      <c r="A2478" s="2" t="s">
        <v>5450</v>
      </c>
      <c r="B2478" s="2" t="s">
        <v>12</v>
      </c>
      <c r="C2478" s="2" t="s">
        <v>22</v>
      </c>
      <c r="D2478" s="2" t="s">
        <v>4720</v>
      </c>
      <c r="E2478" s="2" t="s">
        <v>25</v>
      </c>
      <c r="F2478" s="2" t="s">
        <v>4729</v>
      </c>
      <c r="G2478" s="3">
        <v>0.2227</v>
      </c>
      <c r="H2478" s="3">
        <v>100.8</v>
      </c>
      <c r="I2478" s="3">
        <v>100.0</v>
      </c>
      <c r="J2478" s="3">
        <v>131.17</v>
      </c>
      <c r="K2478" s="2" t="s">
        <v>16</v>
      </c>
    </row>
    <row r="2479">
      <c r="A2479" s="2" t="s">
        <v>5450</v>
      </c>
      <c r="B2479" s="2" t="s">
        <v>12</v>
      </c>
      <c r="C2479" s="2" t="s">
        <v>22</v>
      </c>
      <c r="D2479" s="2" t="s">
        <v>4720</v>
      </c>
      <c r="E2479" s="2" t="s">
        <v>25</v>
      </c>
      <c r="F2479" s="2" t="s">
        <v>4727</v>
      </c>
      <c r="G2479" s="3">
        <v>0.1806</v>
      </c>
      <c r="H2479" s="3">
        <v>92.66</v>
      </c>
      <c r="I2479" s="3">
        <v>100.0</v>
      </c>
      <c r="J2479" s="3">
        <v>131.17</v>
      </c>
      <c r="K2479" s="2" t="s">
        <v>16</v>
      </c>
    </row>
    <row r="2480">
      <c r="A2480" s="2" t="s">
        <v>5450</v>
      </c>
      <c r="B2480" s="2" t="s">
        <v>12</v>
      </c>
      <c r="C2480" s="2" t="s">
        <v>22</v>
      </c>
      <c r="D2480" s="2" t="s">
        <v>4720</v>
      </c>
      <c r="E2480" s="2" t="s">
        <v>25</v>
      </c>
      <c r="F2480" s="2" t="s">
        <v>4724</v>
      </c>
      <c r="G2480" s="3">
        <v>0.1866</v>
      </c>
      <c r="H2480" s="3">
        <v>100.14</v>
      </c>
      <c r="I2480" s="3">
        <v>100.0</v>
      </c>
      <c r="J2480" s="3">
        <v>131.17</v>
      </c>
      <c r="K2480" s="2" t="s">
        <v>16</v>
      </c>
    </row>
    <row r="2481">
      <c r="A2481" s="2" t="s">
        <v>5454</v>
      </c>
      <c r="B2481" s="2" t="s">
        <v>12</v>
      </c>
      <c r="C2481" s="2" t="s">
        <v>22</v>
      </c>
      <c r="D2481" s="2" t="s">
        <v>4720</v>
      </c>
      <c r="E2481" s="2" t="s">
        <v>25</v>
      </c>
      <c r="F2481" s="2" t="s">
        <v>4722</v>
      </c>
      <c r="G2481" s="3">
        <v>0.1443</v>
      </c>
      <c r="H2481" s="3">
        <v>91.27</v>
      </c>
      <c r="I2481" s="3">
        <v>100.0</v>
      </c>
      <c r="J2481" s="3">
        <v>131.17</v>
      </c>
      <c r="K2481" s="2" t="s">
        <v>16</v>
      </c>
    </row>
    <row r="2482">
      <c r="A2482" s="2" t="s">
        <v>5454</v>
      </c>
      <c r="B2482" s="2" t="s">
        <v>12</v>
      </c>
      <c r="C2482" s="2" t="s">
        <v>22</v>
      </c>
      <c r="D2482" s="2" t="s">
        <v>4668</v>
      </c>
      <c r="E2482" s="2" t="s">
        <v>25</v>
      </c>
      <c r="F2482" s="2" t="s">
        <v>4718</v>
      </c>
      <c r="G2482" s="3">
        <v>0.2179</v>
      </c>
      <c r="H2482" s="3">
        <v>94.69</v>
      </c>
      <c r="I2482" s="3">
        <v>100.0</v>
      </c>
      <c r="J2482" s="3">
        <v>131.17</v>
      </c>
      <c r="K2482" s="2" t="s">
        <v>16</v>
      </c>
    </row>
    <row r="2483">
      <c r="A2483" s="2" t="s">
        <v>5454</v>
      </c>
      <c r="B2483" s="2" t="s">
        <v>12</v>
      </c>
      <c r="C2483" s="2" t="s">
        <v>22</v>
      </c>
      <c r="D2483" s="2" t="s">
        <v>4668</v>
      </c>
      <c r="E2483" s="2" t="s">
        <v>25</v>
      </c>
      <c r="F2483" s="2" t="s">
        <v>4714</v>
      </c>
      <c r="G2483" s="3">
        <v>0.1539</v>
      </c>
      <c r="H2483" s="3">
        <v>95.37</v>
      </c>
      <c r="I2483" s="3">
        <v>100.0</v>
      </c>
      <c r="J2483" s="3">
        <v>131.17</v>
      </c>
      <c r="K2483" s="2" t="s">
        <v>16</v>
      </c>
    </row>
    <row r="2484">
      <c r="A2484" s="2" t="s">
        <v>5454</v>
      </c>
      <c r="B2484" s="2" t="s">
        <v>12</v>
      </c>
      <c r="C2484" s="2" t="s">
        <v>22</v>
      </c>
      <c r="D2484" s="2" t="s">
        <v>4668</v>
      </c>
      <c r="E2484" s="2" t="s">
        <v>25</v>
      </c>
      <c r="F2484" s="2" t="s">
        <v>4712</v>
      </c>
      <c r="G2484" s="3">
        <v>0.1721</v>
      </c>
      <c r="H2484" s="3">
        <v>87.36</v>
      </c>
      <c r="I2484" s="3">
        <v>100.0</v>
      </c>
      <c r="J2484" s="3">
        <v>131.17</v>
      </c>
      <c r="K2484" s="2" t="s">
        <v>16</v>
      </c>
    </row>
    <row r="2485">
      <c r="A2485" s="2" t="s">
        <v>5454</v>
      </c>
      <c r="B2485" s="2" t="s">
        <v>12</v>
      </c>
      <c r="C2485" s="2" t="s">
        <v>22</v>
      </c>
      <c r="D2485" s="2" t="s">
        <v>4668</v>
      </c>
      <c r="E2485" s="2" t="s">
        <v>25</v>
      </c>
      <c r="F2485" s="2" t="s">
        <v>4710</v>
      </c>
      <c r="G2485" s="3">
        <v>0.2008</v>
      </c>
      <c r="H2485" s="3">
        <v>101.15</v>
      </c>
      <c r="I2485" s="3">
        <v>100.0</v>
      </c>
      <c r="J2485" s="3">
        <v>131.17</v>
      </c>
      <c r="K2485" s="2" t="s">
        <v>16</v>
      </c>
    </row>
    <row r="2486">
      <c r="A2486" s="2" t="s">
        <v>5454</v>
      </c>
      <c r="B2486" s="2" t="s">
        <v>12</v>
      </c>
      <c r="C2486" s="2" t="s">
        <v>22</v>
      </c>
      <c r="D2486" s="2" t="s">
        <v>4668</v>
      </c>
      <c r="E2486" s="2" t="s">
        <v>25</v>
      </c>
      <c r="F2486" s="2" t="s">
        <v>4707</v>
      </c>
      <c r="G2486" s="3">
        <v>0.19</v>
      </c>
      <c r="H2486" s="3">
        <v>91.47</v>
      </c>
      <c r="I2486" s="3">
        <v>100.0</v>
      </c>
      <c r="J2486" s="3">
        <v>131.17</v>
      </c>
      <c r="K2486" s="2" t="s">
        <v>16</v>
      </c>
    </row>
    <row r="2487">
      <c r="A2487" s="2" t="s">
        <v>5454</v>
      </c>
      <c r="B2487" s="2" t="s">
        <v>12</v>
      </c>
      <c r="C2487" s="2" t="s">
        <v>22</v>
      </c>
      <c r="D2487" s="2" t="s">
        <v>4668</v>
      </c>
      <c r="E2487" s="2" t="s">
        <v>25</v>
      </c>
      <c r="F2487" s="2" t="s">
        <v>4705</v>
      </c>
      <c r="G2487" s="3">
        <v>0.2426</v>
      </c>
      <c r="H2487" s="3">
        <v>92.64</v>
      </c>
      <c r="I2487" s="3">
        <v>100.0</v>
      </c>
      <c r="J2487" s="3">
        <v>131.17</v>
      </c>
      <c r="K2487" s="2" t="s">
        <v>16</v>
      </c>
    </row>
    <row r="2488">
      <c r="A2488" s="2" t="s">
        <v>5454</v>
      </c>
      <c r="B2488" s="2" t="s">
        <v>12</v>
      </c>
      <c r="C2488" s="2" t="s">
        <v>22</v>
      </c>
      <c r="D2488" s="2" t="s">
        <v>4668</v>
      </c>
      <c r="E2488" s="2" t="s">
        <v>25</v>
      </c>
      <c r="F2488" s="2" t="s">
        <v>4704</v>
      </c>
      <c r="G2488" s="3">
        <v>0.2247</v>
      </c>
      <c r="H2488" s="3">
        <v>96.33</v>
      </c>
      <c r="I2488" s="3">
        <v>100.0</v>
      </c>
      <c r="J2488" s="3">
        <v>131.17</v>
      </c>
      <c r="K2488" s="2" t="s">
        <v>16</v>
      </c>
    </row>
    <row r="2489">
      <c r="A2489" s="2" t="s">
        <v>5454</v>
      </c>
      <c r="B2489" s="2" t="s">
        <v>12</v>
      </c>
      <c r="C2489" s="2" t="s">
        <v>22</v>
      </c>
      <c r="D2489" s="2" t="s">
        <v>4668</v>
      </c>
      <c r="E2489" s="2" t="s">
        <v>25</v>
      </c>
      <c r="F2489" s="2" t="s">
        <v>4702</v>
      </c>
      <c r="G2489" s="3">
        <v>0.1796</v>
      </c>
      <c r="H2489" s="3">
        <v>107.01</v>
      </c>
      <c r="I2489" s="3">
        <v>100.0</v>
      </c>
      <c r="J2489" s="3">
        <v>131.17</v>
      </c>
      <c r="K2489" s="2" t="s">
        <v>16</v>
      </c>
    </row>
    <row r="2490">
      <c r="A2490" s="2" t="s">
        <v>5454</v>
      </c>
      <c r="B2490" s="2" t="s">
        <v>12</v>
      </c>
      <c r="C2490" s="2" t="s">
        <v>22</v>
      </c>
      <c r="D2490" s="2" t="s">
        <v>4668</v>
      </c>
      <c r="E2490" s="2" t="s">
        <v>25</v>
      </c>
      <c r="F2490" s="2" t="s">
        <v>4699</v>
      </c>
      <c r="G2490" s="3">
        <v>0.2023</v>
      </c>
      <c r="H2490" s="3">
        <v>95.15</v>
      </c>
      <c r="I2490" s="3">
        <v>100.0</v>
      </c>
      <c r="J2490" s="3">
        <v>131.17</v>
      </c>
      <c r="K2490" s="2" t="s">
        <v>16</v>
      </c>
    </row>
    <row r="2491">
      <c r="A2491" s="2" t="s">
        <v>5458</v>
      </c>
      <c r="B2491" s="2" t="s">
        <v>12</v>
      </c>
      <c r="C2491" s="2" t="s">
        <v>22</v>
      </c>
      <c r="D2491" s="2" t="s">
        <v>4668</v>
      </c>
      <c r="E2491" s="2" t="s">
        <v>25</v>
      </c>
      <c r="F2491" s="2" t="s">
        <v>4696</v>
      </c>
      <c r="G2491" s="3">
        <v>0.1651</v>
      </c>
      <c r="H2491" s="3">
        <v>88.91</v>
      </c>
      <c r="I2491" s="3">
        <v>100.0</v>
      </c>
      <c r="J2491" s="3">
        <v>131.17</v>
      </c>
      <c r="K2491" s="2" t="s">
        <v>16</v>
      </c>
    </row>
    <row r="2492">
      <c r="A2492" s="2" t="s">
        <v>5458</v>
      </c>
      <c r="B2492" s="2" t="s">
        <v>12</v>
      </c>
      <c r="C2492" s="2" t="s">
        <v>22</v>
      </c>
      <c r="D2492" s="2" t="s">
        <v>4668</v>
      </c>
      <c r="E2492" s="2" t="s">
        <v>25</v>
      </c>
      <c r="F2492" s="2" t="s">
        <v>4691</v>
      </c>
      <c r="G2492" s="3">
        <v>0.1965</v>
      </c>
      <c r="H2492" s="3">
        <v>99.17</v>
      </c>
      <c r="I2492" s="3">
        <v>100.0</v>
      </c>
      <c r="J2492" s="3">
        <v>131.17</v>
      </c>
      <c r="K2492" s="2" t="s">
        <v>16</v>
      </c>
    </row>
    <row r="2493">
      <c r="A2493" s="2" t="s">
        <v>5458</v>
      </c>
      <c r="B2493" s="2" t="s">
        <v>12</v>
      </c>
      <c r="C2493" s="2" t="s">
        <v>22</v>
      </c>
      <c r="D2493" s="2" t="s">
        <v>4668</v>
      </c>
      <c r="E2493" s="2" t="s">
        <v>25</v>
      </c>
      <c r="F2493" s="2" t="s">
        <v>4689</v>
      </c>
      <c r="G2493" s="3">
        <v>0.2612</v>
      </c>
      <c r="H2493" s="3">
        <v>94.77</v>
      </c>
      <c r="I2493" s="3">
        <v>100.0</v>
      </c>
      <c r="J2493" s="3">
        <v>131.17</v>
      </c>
      <c r="K2493" s="2" t="s">
        <v>16</v>
      </c>
    </row>
    <row r="2494">
      <c r="A2494" s="2" t="s">
        <v>5458</v>
      </c>
      <c r="B2494" s="2" t="s">
        <v>12</v>
      </c>
      <c r="C2494" s="2" t="s">
        <v>22</v>
      </c>
      <c r="D2494" s="2" t="s">
        <v>4668</v>
      </c>
      <c r="E2494" s="2" t="s">
        <v>25</v>
      </c>
      <c r="F2494" s="2" t="s">
        <v>4687</v>
      </c>
      <c r="G2494" s="3">
        <v>0.1646</v>
      </c>
      <c r="H2494" s="3">
        <v>94.29</v>
      </c>
      <c r="I2494" s="3">
        <v>100.0</v>
      </c>
      <c r="J2494" s="3">
        <v>131.17</v>
      </c>
      <c r="K2494" s="2" t="s">
        <v>16</v>
      </c>
    </row>
    <row r="2495">
      <c r="A2495" s="2" t="s">
        <v>5458</v>
      </c>
      <c r="B2495" s="2" t="s">
        <v>12</v>
      </c>
      <c r="C2495" s="2" t="s">
        <v>22</v>
      </c>
      <c r="D2495" s="2" t="s">
        <v>4668</v>
      </c>
      <c r="E2495" s="2" t="s">
        <v>25</v>
      </c>
      <c r="F2495" s="2" t="s">
        <v>4685</v>
      </c>
      <c r="G2495" s="3">
        <v>0.1937</v>
      </c>
      <c r="H2495" s="3">
        <v>93.29</v>
      </c>
      <c r="I2495" s="3">
        <v>100.0</v>
      </c>
      <c r="J2495" s="3">
        <v>131.17</v>
      </c>
      <c r="K2495" s="2" t="s">
        <v>16</v>
      </c>
    </row>
    <row r="2496">
      <c r="A2496" s="2" t="s">
        <v>5458</v>
      </c>
      <c r="B2496" s="2" t="s">
        <v>12</v>
      </c>
      <c r="C2496" s="2" t="s">
        <v>22</v>
      </c>
      <c r="D2496" s="2" t="s">
        <v>4668</v>
      </c>
      <c r="E2496" s="2" t="s">
        <v>25</v>
      </c>
      <c r="F2496" s="2" t="s">
        <v>4683</v>
      </c>
      <c r="G2496" s="3">
        <v>0.1668</v>
      </c>
      <c r="H2496" s="3">
        <v>91.69</v>
      </c>
      <c r="I2496" s="3">
        <v>97.2</v>
      </c>
      <c r="J2496" s="3">
        <v>131.17</v>
      </c>
      <c r="K2496" s="2" t="s">
        <v>16</v>
      </c>
    </row>
    <row r="2497">
      <c r="A2497" s="2" t="s">
        <v>5458</v>
      </c>
      <c r="B2497" s="2" t="s">
        <v>12</v>
      </c>
      <c r="C2497" s="2" t="s">
        <v>22</v>
      </c>
      <c r="D2497" s="2" t="s">
        <v>4668</v>
      </c>
      <c r="E2497" s="2" t="s">
        <v>25</v>
      </c>
      <c r="F2497" s="2" t="s">
        <v>4680</v>
      </c>
      <c r="G2497" s="3">
        <v>0.2111</v>
      </c>
      <c r="H2497" s="3">
        <v>100.61</v>
      </c>
      <c r="I2497" s="3">
        <v>95.2</v>
      </c>
      <c r="J2497" s="3">
        <v>131.17</v>
      </c>
      <c r="K2497" s="2" t="s">
        <v>16</v>
      </c>
    </row>
    <row r="2498">
      <c r="A2498" s="2" t="s">
        <v>5458</v>
      </c>
      <c r="B2498" s="2" t="s">
        <v>12</v>
      </c>
      <c r="C2498" s="2" t="s">
        <v>22</v>
      </c>
      <c r="D2498" s="2" t="s">
        <v>4668</v>
      </c>
      <c r="E2498" s="2" t="s">
        <v>25</v>
      </c>
      <c r="F2498" s="2" t="s">
        <v>4678</v>
      </c>
      <c r="G2498" s="3">
        <v>0.2185</v>
      </c>
      <c r="H2498" s="3">
        <v>106.36</v>
      </c>
      <c r="I2498" s="3">
        <v>100.0</v>
      </c>
      <c r="J2498" s="3">
        <v>131.17</v>
      </c>
      <c r="K2498" s="2" t="s">
        <v>16</v>
      </c>
    </row>
    <row r="2499">
      <c r="A2499" s="2" t="s">
        <v>5458</v>
      </c>
      <c r="B2499" s="2" t="s">
        <v>12</v>
      </c>
      <c r="C2499" s="2" t="s">
        <v>22</v>
      </c>
      <c r="D2499" s="2" t="s">
        <v>4668</v>
      </c>
      <c r="E2499" s="2" t="s">
        <v>25</v>
      </c>
      <c r="F2499" s="2" t="s">
        <v>4675</v>
      </c>
      <c r="G2499" s="3">
        <v>0.1694</v>
      </c>
      <c r="H2499" s="3">
        <v>88.05</v>
      </c>
      <c r="I2499" s="3">
        <v>100.0</v>
      </c>
      <c r="J2499" s="3">
        <v>131.17</v>
      </c>
      <c r="K2499" s="2" t="s">
        <v>16</v>
      </c>
    </row>
    <row r="2500">
      <c r="A2500" s="2" t="s">
        <v>5458</v>
      </c>
      <c r="B2500" s="2" t="s">
        <v>12</v>
      </c>
      <c r="C2500" s="2" t="s">
        <v>22</v>
      </c>
      <c r="D2500" s="2" t="s">
        <v>4668</v>
      </c>
      <c r="E2500" s="2" t="s">
        <v>25</v>
      </c>
      <c r="F2500" s="2" t="s">
        <v>4673</v>
      </c>
      <c r="G2500" s="3">
        <v>0.2174</v>
      </c>
      <c r="H2500" s="3">
        <v>90.64</v>
      </c>
      <c r="I2500" s="3">
        <v>100.0</v>
      </c>
      <c r="J2500" s="3">
        <v>131.17</v>
      </c>
      <c r="K2500" s="2" t="s">
        <v>16</v>
      </c>
    </row>
    <row r="2501">
      <c r="A2501" s="2" t="s">
        <v>5462</v>
      </c>
      <c r="B2501" s="2" t="s">
        <v>12</v>
      </c>
      <c r="C2501" s="2" t="s">
        <v>22</v>
      </c>
      <c r="D2501" s="2" t="s">
        <v>4668</v>
      </c>
      <c r="E2501" s="2" t="s">
        <v>25</v>
      </c>
      <c r="F2501" s="2" t="s">
        <v>4669</v>
      </c>
      <c r="G2501" s="3">
        <v>0.2184</v>
      </c>
      <c r="H2501" s="3">
        <v>84.64</v>
      </c>
      <c r="I2501" s="3">
        <v>100.0</v>
      </c>
      <c r="J2501" s="3">
        <v>131.17</v>
      </c>
      <c r="K2501" s="2" t="s">
        <v>16</v>
      </c>
    </row>
    <row r="2502">
      <c r="A2502" s="2" t="s">
        <v>5462</v>
      </c>
      <c r="B2502" s="2" t="s">
        <v>12</v>
      </c>
      <c r="C2502" s="2" t="s">
        <v>22</v>
      </c>
      <c r="D2502" s="2" t="s">
        <v>4612</v>
      </c>
      <c r="E2502" s="2" t="s">
        <v>25</v>
      </c>
      <c r="F2502" s="2" t="s">
        <v>4666</v>
      </c>
      <c r="G2502" s="3">
        <v>0.2104</v>
      </c>
      <c r="H2502" s="3">
        <v>89.38</v>
      </c>
      <c r="I2502" s="3">
        <v>100.0</v>
      </c>
      <c r="J2502" s="3">
        <v>131.17</v>
      </c>
      <c r="K2502" s="2" t="s">
        <v>16</v>
      </c>
    </row>
    <row r="2503">
      <c r="A2503" s="2" t="s">
        <v>5462</v>
      </c>
      <c r="B2503" s="2" t="s">
        <v>12</v>
      </c>
      <c r="C2503" s="2" t="s">
        <v>22</v>
      </c>
      <c r="D2503" s="2" t="s">
        <v>4612</v>
      </c>
      <c r="E2503" s="2" t="s">
        <v>25</v>
      </c>
      <c r="F2503" s="2" t="s">
        <v>4663</v>
      </c>
      <c r="G2503" s="3">
        <v>0.2369</v>
      </c>
      <c r="H2503" s="3">
        <v>87.77</v>
      </c>
      <c r="I2503" s="3">
        <v>100.0</v>
      </c>
      <c r="J2503" s="3">
        <v>131.17</v>
      </c>
      <c r="K2503" s="2" t="s">
        <v>16</v>
      </c>
    </row>
    <row r="2504">
      <c r="A2504" s="2" t="s">
        <v>5462</v>
      </c>
      <c r="B2504" s="2" t="s">
        <v>12</v>
      </c>
      <c r="C2504" s="2" t="s">
        <v>22</v>
      </c>
      <c r="D2504" s="2" t="s">
        <v>4612</v>
      </c>
      <c r="E2504" s="2" t="s">
        <v>25</v>
      </c>
      <c r="F2504" s="2" t="s">
        <v>4661</v>
      </c>
      <c r="G2504" s="3">
        <v>0.2347</v>
      </c>
      <c r="H2504" s="3">
        <v>87.53</v>
      </c>
      <c r="I2504" s="3">
        <v>100.0</v>
      </c>
      <c r="J2504" s="3">
        <v>131.17</v>
      </c>
      <c r="K2504" s="2" t="s">
        <v>16</v>
      </c>
    </row>
    <row r="2505">
      <c r="A2505" s="2" t="s">
        <v>5462</v>
      </c>
      <c r="B2505" s="2" t="s">
        <v>12</v>
      </c>
      <c r="C2505" s="2" t="s">
        <v>22</v>
      </c>
      <c r="D2505" s="2" t="s">
        <v>4612</v>
      </c>
      <c r="E2505" s="2" t="s">
        <v>25</v>
      </c>
      <c r="F2505" s="2" t="s">
        <v>4659</v>
      </c>
      <c r="G2505" s="3">
        <v>0.2089</v>
      </c>
      <c r="H2505" s="3">
        <v>99.68</v>
      </c>
      <c r="I2505" s="3">
        <v>100.0</v>
      </c>
      <c r="J2505" s="3">
        <v>131.17</v>
      </c>
      <c r="K2505" s="2" t="s">
        <v>16</v>
      </c>
    </row>
    <row r="2506">
      <c r="A2506" s="2" t="s">
        <v>5462</v>
      </c>
      <c r="B2506" s="2" t="s">
        <v>12</v>
      </c>
      <c r="C2506" s="2" t="s">
        <v>22</v>
      </c>
      <c r="D2506" s="2" t="s">
        <v>4612</v>
      </c>
      <c r="E2506" s="2" t="s">
        <v>25</v>
      </c>
      <c r="F2506" s="2" t="s">
        <v>4655</v>
      </c>
      <c r="G2506" s="3">
        <v>0.2234</v>
      </c>
      <c r="H2506" s="3">
        <v>94.68</v>
      </c>
      <c r="I2506" s="3">
        <v>100.0</v>
      </c>
      <c r="J2506" s="3">
        <v>131.17</v>
      </c>
      <c r="K2506" s="2" t="s">
        <v>16</v>
      </c>
    </row>
    <row r="2507">
      <c r="A2507" s="2" t="s">
        <v>5462</v>
      </c>
      <c r="B2507" s="2" t="s">
        <v>12</v>
      </c>
      <c r="C2507" s="2" t="s">
        <v>22</v>
      </c>
      <c r="D2507" s="2" t="s">
        <v>4612</v>
      </c>
      <c r="E2507" s="2" t="s">
        <v>25</v>
      </c>
      <c r="F2507" s="2" t="s">
        <v>4653</v>
      </c>
      <c r="G2507" s="3">
        <v>0.2521</v>
      </c>
      <c r="H2507" s="3">
        <v>97.28</v>
      </c>
      <c r="I2507" s="3">
        <v>100.0</v>
      </c>
      <c r="J2507" s="3">
        <v>131.17</v>
      </c>
      <c r="K2507" s="2" t="s">
        <v>16</v>
      </c>
    </row>
    <row r="2508">
      <c r="A2508" s="2" t="s">
        <v>5462</v>
      </c>
      <c r="B2508" s="2" t="s">
        <v>12</v>
      </c>
      <c r="C2508" s="2" t="s">
        <v>22</v>
      </c>
      <c r="D2508" s="2" t="s">
        <v>4612</v>
      </c>
      <c r="E2508" s="2" t="s">
        <v>25</v>
      </c>
      <c r="F2508" s="2" t="s">
        <v>4651</v>
      </c>
      <c r="G2508" s="3">
        <v>0.2857</v>
      </c>
      <c r="H2508" s="3">
        <v>88.34</v>
      </c>
      <c r="I2508" s="3">
        <v>100.0</v>
      </c>
      <c r="J2508" s="3">
        <v>131.17</v>
      </c>
      <c r="K2508" s="2" t="s">
        <v>16</v>
      </c>
    </row>
    <row r="2509">
      <c r="A2509" s="2" t="s">
        <v>5462</v>
      </c>
      <c r="B2509" s="2" t="s">
        <v>12</v>
      </c>
      <c r="C2509" s="2" t="s">
        <v>22</v>
      </c>
      <c r="D2509" s="2" t="s">
        <v>4612</v>
      </c>
      <c r="E2509" s="2" t="s">
        <v>25</v>
      </c>
      <c r="F2509" s="2" t="s">
        <v>4646</v>
      </c>
      <c r="G2509" s="3">
        <v>0.2408</v>
      </c>
      <c r="H2509" s="3">
        <v>92.32</v>
      </c>
      <c r="I2509" s="3">
        <v>100.0</v>
      </c>
      <c r="J2509" s="3">
        <v>131.17</v>
      </c>
      <c r="K2509" s="2" t="s">
        <v>16</v>
      </c>
    </row>
    <row r="2510">
      <c r="A2510" s="2" t="s">
        <v>5462</v>
      </c>
      <c r="B2510" s="2" t="s">
        <v>12</v>
      </c>
      <c r="C2510" s="2" t="s">
        <v>22</v>
      </c>
      <c r="D2510" s="2" t="s">
        <v>4612</v>
      </c>
      <c r="E2510" s="2" t="s">
        <v>25</v>
      </c>
      <c r="F2510" s="2" t="s">
        <v>4644</v>
      </c>
      <c r="G2510" s="3">
        <v>0.2918</v>
      </c>
      <c r="H2510" s="3">
        <v>87.19</v>
      </c>
      <c r="I2510" s="3">
        <v>100.0</v>
      </c>
      <c r="J2510" s="3">
        <v>131.17</v>
      </c>
      <c r="K2510" s="2" t="s">
        <v>16</v>
      </c>
    </row>
    <row r="2511">
      <c r="A2511" s="2" t="s">
        <v>5462</v>
      </c>
      <c r="B2511" s="2" t="s">
        <v>12</v>
      </c>
      <c r="C2511" s="2" t="s">
        <v>22</v>
      </c>
      <c r="D2511" s="2" t="s">
        <v>4612</v>
      </c>
      <c r="E2511" s="2" t="s">
        <v>25</v>
      </c>
      <c r="F2511" s="2" t="s">
        <v>4641</v>
      </c>
      <c r="G2511" s="3">
        <v>0.2457</v>
      </c>
      <c r="H2511" s="3">
        <v>94.22</v>
      </c>
      <c r="I2511" s="3">
        <v>100.0</v>
      </c>
      <c r="J2511" s="3">
        <v>131.17</v>
      </c>
      <c r="K2511" s="2" t="s">
        <v>16</v>
      </c>
    </row>
    <row r="2512">
      <c r="A2512" s="2" t="s">
        <v>5467</v>
      </c>
      <c r="B2512" s="2" t="s">
        <v>12</v>
      </c>
      <c r="C2512" s="2" t="s">
        <v>22</v>
      </c>
      <c r="D2512" s="2" t="s">
        <v>4612</v>
      </c>
      <c r="E2512" s="2" t="s">
        <v>25</v>
      </c>
      <c r="F2512" s="2" t="s">
        <v>4638</v>
      </c>
      <c r="G2512" s="3">
        <v>0.3274</v>
      </c>
      <c r="H2512" s="3">
        <v>91.18</v>
      </c>
      <c r="I2512" s="3">
        <v>100.0</v>
      </c>
      <c r="J2512" s="3">
        <v>131.17</v>
      </c>
      <c r="K2512" s="2" t="s">
        <v>16</v>
      </c>
    </row>
    <row r="2513">
      <c r="A2513" s="2" t="s">
        <v>5467</v>
      </c>
      <c r="B2513" s="2" t="s">
        <v>12</v>
      </c>
      <c r="C2513" s="2" t="s">
        <v>22</v>
      </c>
      <c r="D2513" s="2" t="s">
        <v>4612</v>
      </c>
      <c r="E2513" s="2" t="s">
        <v>25</v>
      </c>
      <c r="F2513" s="2" t="s">
        <v>4635</v>
      </c>
      <c r="G2513" s="3">
        <v>0.1865</v>
      </c>
      <c r="H2513" s="3">
        <v>84.03</v>
      </c>
      <c r="I2513" s="3">
        <v>100.0</v>
      </c>
      <c r="J2513" s="3">
        <v>131.17</v>
      </c>
      <c r="K2513" s="2" t="s">
        <v>16</v>
      </c>
    </row>
    <row r="2514">
      <c r="A2514" s="2" t="s">
        <v>5467</v>
      </c>
      <c r="B2514" s="2" t="s">
        <v>12</v>
      </c>
      <c r="C2514" s="2" t="s">
        <v>22</v>
      </c>
      <c r="D2514" s="2" t="s">
        <v>4612</v>
      </c>
      <c r="E2514" s="2" t="s">
        <v>25</v>
      </c>
      <c r="F2514" s="2" t="s">
        <v>4632</v>
      </c>
      <c r="G2514" s="3">
        <v>0.2424</v>
      </c>
      <c r="H2514" s="3">
        <v>91.83</v>
      </c>
      <c r="I2514" s="3">
        <v>100.0</v>
      </c>
      <c r="J2514" s="3">
        <v>131.17</v>
      </c>
      <c r="K2514" s="2" t="s">
        <v>16</v>
      </c>
    </row>
    <row r="2515">
      <c r="A2515" s="2" t="s">
        <v>5467</v>
      </c>
      <c r="B2515" s="2" t="s">
        <v>12</v>
      </c>
      <c r="C2515" s="2" t="s">
        <v>22</v>
      </c>
      <c r="D2515" s="2" t="s">
        <v>4612</v>
      </c>
      <c r="E2515" s="2" t="s">
        <v>25</v>
      </c>
      <c r="F2515" s="2" t="s">
        <v>4630</v>
      </c>
      <c r="G2515" s="3">
        <v>0.2072</v>
      </c>
      <c r="H2515" s="3">
        <v>85.17</v>
      </c>
      <c r="I2515" s="3">
        <v>100.0</v>
      </c>
      <c r="J2515" s="3">
        <v>131.17</v>
      </c>
      <c r="K2515" s="2" t="s">
        <v>16</v>
      </c>
    </row>
    <row r="2516">
      <c r="A2516" s="2" t="s">
        <v>5467</v>
      </c>
      <c r="B2516" s="2" t="s">
        <v>12</v>
      </c>
      <c r="C2516" s="2" t="s">
        <v>22</v>
      </c>
      <c r="D2516" s="2" t="s">
        <v>4612</v>
      </c>
      <c r="E2516" s="2" t="s">
        <v>25</v>
      </c>
      <c r="F2516" s="2" t="s">
        <v>4628</v>
      </c>
      <c r="G2516" s="3">
        <v>0.2739</v>
      </c>
      <c r="H2516" s="3">
        <v>87.4</v>
      </c>
      <c r="I2516" s="3">
        <v>100.0</v>
      </c>
      <c r="J2516" s="3">
        <v>131.17</v>
      </c>
      <c r="K2516" s="2" t="s">
        <v>16</v>
      </c>
    </row>
    <row r="2517">
      <c r="A2517" s="2" t="s">
        <v>5467</v>
      </c>
      <c r="B2517" s="2" t="s">
        <v>12</v>
      </c>
      <c r="C2517" s="2" t="s">
        <v>22</v>
      </c>
      <c r="D2517" s="2" t="s">
        <v>4612</v>
      </c>
      <c r="E2517" s="2" t="s">
        <v>25</v>
      </c>
      <c r="F2517" s="2" t="s">
        <v>4623</v>
      </c>
      <c r="G2517" s="3">
        <v>0.1567</v>
      </c>
      <c r="H2517" s="3">
        <v>92.45</v>
      </c>
      <c r="I2517" s="3">
        <v>100.0</v>
      </c>
      <c r="J2517" s="3">
        <v>131.17</v>
      </c>
      <c r="K2517" s="2" t="s">
        <v>16</v>
      </c>
    </row>
    <row r="2518">
      <c r="A2518" s="2" t="s">
        <v>5467</v>
      </c>
      <c r="B2518" s="2" t="s">
        <v>12</v>
      </c>
      <c r="C2518" s="2" t="s">
        <v>22</v>
      </c>
      <c r="D2518" s="2" t="s">
        <v>4612</v>
      </c>
      <c r="E2518" s="2" t="s">
        <v>25</v>
      </c>
      <c r="F2518" s="2" t="s">
        <v>4620</v>
      </c>
      <c r="G2518" s="3">
        <v>0.2161</v>
      </c>
      <c r="H2518" s="3">
        <v>91.92</v>
      </c>
      <c r="I2518" s="3">
        <v>100.0</v>
      </c>
      <c r="J2518" s="3">
        <v>131.17</v>
      </c>
      <c r="K2518" s="2" t="s">
        <v>16</v>
      </c>
    </row>
    <row r="2519">
      <c r="A2519" s="2" t="s">
        <v>5467</v>
      </c>
      <c r="B2519" s="2" t="s">
        <v>12</v>
      </c>
      <c r="C2519" s="2" t="s">
        <v>22</v>
      </c>
      <c r="D2519" s="2" t="s">
        <v>4612</v>
      </c>
      <c r="E2519" s="2" t="s">
        <v>25</v>
      </c>
      <c r="F2519" s="2" t="s">
        <v>4618</v>
      </c>
      <c r="G2519" s="3">
        <v>0.2592</v>
      </c>
      <c r="H2519" s="3">
        <v>101.96</v>
      </c>
      <c r="I2519" s="3">
        <v>97.7</v>
      </c>
      <c r="J2519" s="3">
        <v>131.17</v>
      </c>
      <c r="K2519" s="2" t="s">
        <v>16</v>
      </c>
    </row>
    <row r="2520">
      <c r="A2520" s="2" t="s">
        <v>5467</v>
      </c>
      <c r="B2520" s="2" t="s">
        <v>12</v>
      </c>
      <c r="C2520" s="2" t="s">
        <v>22</v>
      </c>
      <c r="D2520" s="2" t="s">
        <v>4612</v>
      </c>
      <c r="E2520" s="2" t="s">
        <v>25</v>
      </c>
      <c r="F2520" s="2" t="s">
        <v>4615</v>
      </c>
      <c r="G2520" s="3">
        <v>0.2697</v>
      </c>
      <c r="H2520" s="3">
        <v>92.17</v>
      </c>
      <c r="I2520" s="3">
        <v>100.0</v>
      </c>
      <c r="J2520" s="3">
        <v>131.17</v>
      </c>
      <c r="K2520" s="2" t="s">
        <v>16</v>
      </c>
    </row>
    <row r="2521">
      <c r="A2521" s="2" t="s">
        <v>5467</v>
      </c>
      <c r="B2521" s="2" t="s">
        <v>12</v>
      </c>
      <c r="C2521" s="2" t="s">
        <v>22</v>
      </c>
      <c r="D2521" s="2" t="s">
        <v>4612</v>
      </c>
      <c r="E2521" s="2" t="s">
        <v>25</v>
      </c>
      <c r="F2521" s="2" t="s">
        <v>4613</v>
      </c>
      <c r="G2521" s="3">
        <v>0.2697</v>
      </c>
      <c r="H2521" s="3">
        <v>92.76</v>
      </c>
      <c r="I2521" s="3">
        <v>100.0</v>
      </c>
      <c r="J2521" s="3">
        <v>131.17</v>
      </c>
      <c r="K2521" s="2" t="s">
        <v>16</v>
      </c>
    </row>
    <row r="2522">
      <c r="A2522" s="2" t="s">
        <v>5467</v>
      </c>
      <c r="B2522" s="2" t="s">
        <v>12</v>
      </c>
      <c r="C2522" s="2" t="s">
        <v>22</v>
      </c>
      <c r="D2522" s="2" t="s">
        <v>4562</v>
      </c>
      <c r="E2522" s="2" t="s">
        <v>25</v>
      </c>
      <c r="F2522" s="2" t="s">
        <v>4610</v>
      </c>
      <c r="G2522" s="3">
        <v>0.2008</v>
      </c>
      <c r="H2522" s="3">
        <v>97.75</v>
      </c>
      <c r="I2522" s="3">
        <v>100.0</v>
      </c>
      <c r="J2522" s="3">
        <v>131.17</v>
      </c>
      <c r="K2522" s="2" t="s">
        <v>16</v>
      </c>
    </row>
    <row r="2523">
      <c r="A2523" s="2" t="s">
        <v>5470</v>
      </c>
      <c r="B2523" s="2" t="s">
        <v>12</v>
      </c>
      <c r="C2523" s="2" t="s">
        <v>22</v>
      </c>
      <c r="D2523" s="2" t="s">
        <v>4562</v>
      </c>
      <c r="E2523" s="2" t="s">
        <v>25</v>
      </c>
      <c r="F2523" s="2" t="s">
        <v>4608</v>
      </c>
      <c r="G2523" s="3">
        <v>0.1797</v>
      </c>
      <c r="H2523" s="3">
        <v>86.41</v>
      </c>
      <c r="I2523" s="3">
        <v>100.0</v>
      </c>
      <c r="J2523" s="3">
        <v>131.17</v>
      </c>
      <c r="K2523" s="2" t="s">
        <v>16</v>
      </c>
    </row>
    <row r="2524">
      <c r="A2524" s="2" t="s">
        <v>5470</v>
      </c>
      <c r="B2524" s="2" t="s">
        <v>12</v>
      </c>
      <c r="C2524" s="2" t="s">
        <v>22</v>
      </c>
      <c r="D2524" s="2" t="s">
        <v>4562</v>
      </c>
      <c r="E2524" s="2" t="s">
        <v>25</v>
      </c>
      <c r="F2524" s="2" t="s">
        <v>4606</v>
      </c>
      <c r="G2524" s="3">
        <v>0.2698</v>
      </c>
      <c r="H2524" s="3">
        <v>96.53</v>
      </c>
      <c r="I2524" s="3">
        <v>100.0</v>
      </c>
      <c r="J2524" s="3">
        <v>131.17</v>
      </c>
      <c r="K2524" s="2" t="s">
        <v>16</v>
      </c>
    </row>
    <row r="2525">
      <c r="A2525" s="2" t="s">
        <v>5470</v>
      </c>
      <c r="B2525" s="2" t="s">
        <v>12</v>
      </c>
      <c r="C2525" s="2" t="s">
        <v>22</v>
      </c>
      <c r="D2525" s="2" t="s">
        <v>4562</v>
      </c>
      <c r="E2525" s="2" t="s">
        <v>25</v>
      </c>
      <c r="F2525" s="2" t="s">
        <v>4602</v>
      </c>
      <c r="G2525" s="3">
        <v>0.2211</v>
      </c>
      <c r="H2525" s="3">
        <v>86.37</v>
      </c>
      <c r="I2525" s="3">
        <v>100.0</v>
      </c>
      <c r="J2525" s="3">
        <v>131.17</v>
      </c>
      <c r="K2525" s="2" t="s">
        <v>16</v>
      </c>
    </row>
    <row r="2526">
      <c r="A2526" s="2" t="s">
        <v>5470</v>
      </c>
      <c r="B2526" s="2" t="s">
        <v>12</v>
      </c>
      <c r="C2526" s="2" t="s">
        <v>22</v>
      </c>
      <c r="D2526" s="2" t="s">
        <v>4562</v>
      </c>
      <c r="E2526" s="2" t="s">
        <v>25</v>
      </c>
      <c r="F2526" s="2" t="s">
        <v>4598</v>
      </c>
      <c r="G2526" s="3">
        <v>0.3134</v>
      </c>
      <c r="H2526" s="3">
        <v>84.76</v>
      </c>
      <c r="I2526" s="3">
        <v>100.0</v>
      </c>
      <c r="J2526" s="3">
        <v>131.17</v>
      </c>
      <c r="K2526" s="2" t="s">
        <v>16</v>
      </c>
    </row>
    <row r="2527">
      <c r="A2527" s="2" t="s">
        <v>5470</v>
      </c>
      <c r="B2527" s="2" t="s">
        <v>12</v>
      </c>
      <c r="C2527" s="2" t="s">
        <v>22</v>
      </c>
      <c r="D2527" s="2" t="s">
        <v>4562</v>
      </c>
      <c r="E2527" s="2" t="s">
        <v>25</v>
      </c>
      <c r="F2527" s="2" t="s">
        <v>4596</v>
      </c>
      <c r="G2527" s="3">
        <v>0.1863</v>
      </c>
      <c r="H2527" s="3">
        <v>87.13</v>
      </c>
      <c r="I2527" s="3">
        <v>100.0</v>
      </c>
      <c r="J2527" s="3">
        <v>131.17</v>
      </c>
      <c r="K2527" s="2" t="s">
        <v>16</v>
      </c>
    </row>
    <row r="2528">
      <c r="A2528" s="2" t="s">
        <v>5470</v>
      </c>
      <c r="B2528" s="2" t="s">
        <v>12</v>
      </c>
      <c r="C2528" s="2" t="s">
        <v>22</v>
      </c>
      <c r="D2528" s="2" t="s">
        <v>4562</v>
      </c>
      <c r="E2528" s="2" t="s">
        <v>25</v>
      </c>
      <c r="F2528" s="2" t="s">
        <v>4593</v>
      </c>
      <c r="G2528" s="3">
        <v>0.2304</v>
      </c>
      <c r="H2528" s="3">
        <v>84.64</v>
      </c>
      <c r="I2528" s="3">
        <v>100.0</v>
      </c>
      <c r="J2528" s="3">
        <v>131.17</v>
      </c>
      <c r="K2528" s="2" t="s">
        <v>16</v>
      </c>
    </row>
    <row r="2529">
      <c r="A2529" s="2" t="s">
        <v>5470</v>
      </c>
      <c r="B2529" s="2" t="s">
        <v>12</v>
      </c>
      <c r="C2529" s="2" t="s">
        <v>22</v>
      </c>
      <c r="D2529" s="2" t="s">
        <v>4562</v>
      </c>
      <c r="E2529" s="2" t="s">
        <v>25</v>
      </c>
      <c r="F2529" s="2" t="s">
        <v>4590</v>
      </c>
      <c r="G2529" s="3">
        <v>0.2336</v>
      </c>
      <c r="H2529" s="3">
        <v>88.65</v>
      </c>
      <c r="I2529" s="3">
        <v>100.0</v>
      </c>
      <c r="J2529" s="3">
        <v>131.17</v>
      </c>
      <c r="K2529" s="2" t="s">
        <v>16</v>
      </c>
    </row>
    <row r="2530">
      <c r="A2530" s="2" t="s">
        <v>5470</v>
      </c>
      <c r="B2530" s="2" t="s">
        <v>12</v>
      </c>
      <c r="C2530" s="2" t="s">
        <v>22</v>
      </c>
      <c r="D2530" s="2" t="s">
        <v>4562</v>
      </c>
      <c r="E2530" s="2" t="s">
        <v>25</v>
      </c>
      <c r="F2530" s="2" t="s">
        <v>4588</v>
      </c>
      <c r="G2530" s="3">
        <v>0.2292</v>
      </c>
      <c r="H2530" s="3">
        <v>91.78</v>
      </c>
      <c r="I2530" s="3">
        <v>100.0</v>
      </c>
      <c r="J2530" s="3">
        <v>131.17</v>
      </c>
      <c r="K2530" s="2" t="s">
        <v>16</v>
      </c>
    </row>
    <row r="2531">
      <c r="A2531" s="2" t="s">
        <v>5470</v>
      </c>
      <c r="B2531" s="2" t="s">
        <v>12</v>
      </c>
      <c r="C2531" s="2" t="s">
        <v>22</v>
      </c>
      <c r="D2531" s="2" t="s">
        <v>4562</v>
      </c>
      <c r="E2531" s="2" t="s">
        <v>25</v>
      </c>
      <c r="F2531" s="2" t="s">
        <v>4586</v>
      </c>
      <c r="G2531" s="3">
        <v>0.2231</v>
      </c>
      <c r="H2531" s="3">
        <v>100.8</v>
      </c>
      <c r="I2531" s="3">
        <v>100.0</v>
      </c>
      <c r="J2531" s="3">
        <v>131.17</v>
      </c>
      <c r="K2531" s="2" t="s">
        <v>16</v>
      </c>
    </row>
    <row r="2532">
      <c r="A2532" s="2" t="s">
        <v>5470</v>
      </c>
      <c r="B2532" s="2" t="s">
        <v>12</v>
      </c>
      <c r="C2532" s="2" t="s">
        <v>22</v>
      </c>
      <c r="D2532" s="2" t="s">
        <v>4562</v>
      </c>
      <c r="E2532" s="2" t="s">
        <v>25</v>
      </c>
      <c r="F2532" s="2" t="s">
        <v>4584</v>
      </c>
      <c r="G2532" s="3">
        <v>0.1938</v>
      </c>
      <c r="H2532" s="3">
        <v>94.61</v>
      </c>
      <c r="I2532" s="3">
        <v>100.0</v>
      </c>
      <c r="J2532" s="3">
        <v>131.17</v>
      </c>
      <c r="K2532" s="2" t="s">
        <v>16</v>
      </c>
    </row>
    <row r="2533">
      <c r="A2533" s="2" t="s">
        <v>5473</v>
      </c>
      <c r="B2533" s="2" t="s">
        <v>12</v>
      </c>
      <c r="C2533" s="2" t="s">
        <v>22</v>
      </c>
      <c r="D2533" s="2" t="s">
        <v>4562</v>
      </c>
      <c r="E2533" s="2" t="s">
        <v>25</v>
      </c>
      <c r="F2533" s="2" t="s">
        <v>4581</v>
      </c>
      <c r="G2533" s="3">
        <v>0.1896</v>
      </c>
      <c r="H2533" s="3">
        <v>95.97</v>
      </c>
      <c r="I2533" s="3">
        <v>100.0</v>
      </c>
      <c r="J2533" s="3">
        <v>131.17</v>
      </c>
      <c r="K2533" s="2" t="s">
        <v>16</v>
      </c>
    </row>
    <row r="2534">
      <c r="A2534" s="2" t="s">
        <v>5473</v>
      </c>
      <c r="B2534" s="2" t="s">
        <v>12</v>
      </c>
      <c r="C2534" s="2" t="s">
        <v>22</v>
      </c>
      <c r="D2534" s="2" t="s">
        <v>4562</v>
      </c>
      <c r="E2534" s="2" t="s">
        <v>25</v>
      </c>
      <c r="F2534" s="2" t="s">
        <v>4580</v>
      </c>
      <c r="G2534" s="3">
        <v>0.3291</v>
      </c>
      <c r="H2534" s="3">
        <v>97.01</v>
      </c>
      <c r="I2534" s="3">
        <v>97.6</v>
      </c>
      <c r="J2534" s="3">
        <v>131.17</v>
      </c>
      <c r="K2534" s="2" t="s">
        <v>16</v>
      </c>
    </row>
    <row r="2535">
      <c r="A2535" s="2" t="s">
        <v>5473</v>
      </c>
      <c r="B2535" s="2" t="s">
        <v>12</v>
      </c>
      <c r="C2535" s="2" t="s">
        <v>22</v>
      </c>
      <c r="D2535" s="2" t="s">
        <v>4562</v>
      </c>
      <c r="E2535" s="2" t="s">
        <v>25</v>
      </c>
      <c r="F2535" s="2" t="s">
        <v>4577</v>
      </c>
      <c r="G2535" s="3">
        <v>0.3008</v>
      </c>
      <c r="H2535" s="3">
        <v>92.4</v>
      </c>
      <c r="I2535" s="3">
        <v>100.0</v>
      </c>
      <c r="J2535" s="3">
        <v>131.17</v>
      </c>
      <c r="K2535" s="2" t="s">
        <v>16</v>
      </c>
    </row>
    <row r="2536">
      <c r="A2536" s="2" t="s">
        <v>5473</v>
      </c>
      <c r="B2536" s="2" t="s">
        <v>12</v>
      </c>
      <c r="C2536" s="2" t="s">
        <v>22</v>
      </c>
      <c r="D2536" s="2" t="s">
        <v>4562</v>
      </c>
      <c r="E2536" s="2" t="s">
        <v>25</v>
      </c>
      <c r="F2536" s="2" t="s">
        <v>4575</v>
      </c>
      <c r="G2536" s="3">
        <v>0.1984</v>
      </c>
      <c r="H2536" s="3">
        <v>92.83</v>
      </c>
      <c r="I2536" s="3">
        <v>100.0</v>
      </c>
      <c r="J2536" s="3">
        <v>131.17</v>
      </c>
      <c r="K2536" s="2" t="s">
        <v>16</v>
      </c>
    </row>
    <row r="2537">
      <c r="A2537" s="2" t="s">
        <v>5473</v>
      </c>
      <c r="B2537" s="2" t="s">
        <v>12</v>
      </c>
      <c r="C2537" s="2" t="s">
        <v>22</v>
      </c>
      <c r="D2537" s="2" t="s">
        <v>4562</v>
      </c>
      <c r="E2537" s="2" t="s">
        <v>25</v>
      </c>
      <c r="F2537" s="2" t="s">
        <v>4573</v>
      </c>
      <c r="G2537" s="3">
        <v>0.2195</v>
      </c>
      <c r="H2537" s="3">
        <v>94.12</v>
      </c>
      <c r="I2537" s="3">
        <v>100.0</v>
      </c>
      <c r="J2537" s="3">
        <v>131.17</v>
      </c>
      <c r="K2537" s="2" t="s">
        <v>16</v>
      </c>
    </row>
    <row r="2538">
      <c r="A2538" s="2" t="s">
        <v>5473</v>
      </c>
      <c r="B2538" s="2" t="s">
        <v>12</v>
      </c>
      <c r="C2538" s="2" t="s">
        <v>22</v>
      </c>
      <c r="D2538" s="2" t="s">
        <v>4562</v>
      </c>
      <c r="E2538" s="2" t="s">
        <v>25</v>
      </c>
      <c r="F2538" s="2" t="s">
        <v>4570</v>
      </c>
      <c r="G2538" s="3">
        <v>0.1912</v>
      </c>
      <c r="H2538" s="3">
        <v>94.27</v>
      </c>
      <c r="I2538" s="3">
        <v>100.0</v>
      </c>
      <c r="J2538" s="3">
        <v>131.17</v>
      </c>
      <c r="K2538" s="2" t="s">
        <v>16</v>
      </c>
    </row>
    <row r="2539">
      <c r="A2539" s="2" t="s">
        <v>5473</v>
      </c>
      <c r="B2539" s="2" t="s">
        <v>12</v>
      </c>
      <c r="C2539" s="2" t="s">
        <v>22</v>
      </c>
      <c r="D2539" s="2" t="s">
        <v>4562</v>
      </c>
      <c r="E2539" s="2" t="s">
        <v>25</v>
      </c>
      <c r="F2539" s="2" t="s">
        <v>4567</v>
      </c>
      <c r="G2539" s="3">
        <v>0.1723</v>
      </c>
      <c r="H2539" s="3">
        <v>93.19</v>
      </c>
      <c r="I2539" s="3">
        <v>100.0</v>
      </c>
      <c r="J2539" s="3">
        <v>131.17</v>
      </c>
      <c r="K2539" s="2" t="s">
        <v>16</v>
      </c>
    </row>
    <row r="2540">
      <c r="A2540" s="2" t="s">
        <v>5473</v>
      </c>
      <c r="B2540" s="2" t="s">
        <v>12</v>
      </c>
      <c r="C2540" s="2" t="s">
        <v>22</v>
      </c>
      <c r="D2540" s="2" t="s">
        <v>4562</v>
      </c>
      <c r="E2540" s="2" t="s">
        <v>25</v>
      </c>
      <c r="F2540" s="2" t="s">
        <v>4565</v>
      </c>
      <c r="G2540" s="3">
        <v>0.2486</v>
      </c>
      <c r="H2540" s="3">
        <v>101.11</v>
      </c>
      <c r="I2540" s="3">
        <v>100.0</v>
      </c>
      <c r="J2540" s="3">
        <v>131.17</v>
      </c>
      <c r="K2540" s="2" t="s">
        <v>16</v>
      </c>
    </row>
    <row r="2541">
      <c r="A2541" s="2" t="s">
        <v>5473</v>
      </c>
      <c r="B2541" s="2" t="s">
        <v>12</v>
      </c>
      <c r="C2541" s="2" t="s">
        <v>22</v>
      </c>
      <c r="D2541" s="2" t="s">
        <v>4562</v>
      </c>
      <c r="E2541" s="2" t="s">
        <v>25</v>
      </c>
      <c r="F2541" s="2" t="s">
        <v>4563</v>
      </c>
      <c r="G2541" s="3">
        <v>0.192</v>
      </c>
      <c r="H2541" s="3">
        <v>85.53</v>
      </c>
      <c r="I2541" s="3">
        <v>100.0</v>
      </c>
      <c r="J2541" s="3">
        <v>131.17</v>
      </c>
      <c r="K2541" s="2" t="s">
        <v>16</v>
      </c>
    </row>
    <row r="2542">
      <c r="A2542" s="2" t="s">
        <v>5473</v>
      </c>
      <c r="B2542" s="2" t="s">
        <v>12</v>
      </c>
      <c r="C2542" s="2" t="s">
        <v>22</v>
      </c>
      <c r="D2542" s="2" t="s">
        <v>4504</v>
      </c>
      <c r="E2542" s="2" t="s">
        <v>25</v>
      </c>
      <c r="F2542" s="2" t="s">
        <v>4559</v>
      </c>
      <c r="G2542" s="3">
        <v>0.2691</v>
      </c>
      <c r="H2542" s="3">
        <v>96.9</v>
      </c>
      <c r="I2542" s="3">
        <v>100.0</v>
      </c>
      <c r="J2542" s="3">
        <v>131.17</v>
      </c>
      <c r="K2542" s="2" t="s">
        <v>16</v>
      </c>
    </row>
    <row r="2543">
      <c r="A2543" s="2" t="s">
        <v>5473</v>
      </c>
      <c r="B2543" s="2" t="s">
        <v>12</v>
      </c>
      <c r="C2543" s="2" t="s">
        <v>22</v>
      </c>
      <c r="D2543" s="2" t="s">
        <v>4504</v>
      </c>
      <c r="E2543" s="2" t="s">
        <v>25</v>
      </c>
      <c r="F2543" s="2" t="s">
        <v>4557</v>
      </c>
      <c r="G2543" s="3">
        <v>0.2531</v>
      </c>
      <c r="H2543" s="3">
        <v>87.17</v>
      </c>
      <c r="I2543" s="3">
        <v>100.0</v>
      </c>
      <c r="J2543" s="3">
        <v>131.17</v>
      </c>
      <c r="K2543" s="2" t="s">
        <v>16</v>
      </c>
    </row>
    <row r="2544">
      <c r="A2544" s="2" t="s">
        <v>5476</v>
      </c>
      <c r="B2544" s="2" t="s">
        <v>12</v>
      </c>
      <c r="C2544" s="2" t="s">
        <v>22</v>
      </c>
      <c r="D2544" s="2" t="s">
        <v>4504</v>
      </c>
      <c r="E2544" s="2" t="s">
        <v>25</v>
      </c>
      <c r="F2544" s="2" t="s">
        <v>4555</v>
      </c>
      <c r="G2544" s="3">
        <v>0.2743</v>
      </c>
      <c r="H2544" s="3">
        <v>87.88</v>
      </c>
      <c r="I2544" s="3">
        <v>100.0</v>
      </c>
      <c r="J2544" s="3">
        <v>131.17</v>
      </c>
      <c r="K2544" s="2" t="s">
        <v>16</v>
      </c>
    </row>
    <row r="2545">
      <c r="A2545" s="2" t="s">
        <v>5476</v>
      </c>
      <c r="B2545" s="2" t="s">
        <v>12</v>
      </c>
      <c r="C2545" s="2" t="s">
        <v>22</v>
      </c>
      <c r="D2545" s="2" t="s">
        <v>4504</v>
      </c>
      <c r="E2545" s="2" t="s">
        <v>25</v>
      </c>
      <c r="F2545" s="2" t="s">
        <v>4553</v>
      </c>
      <c r="G2545" s="3">
        <v>0.3001</v>
      </c>
      <c r="H2545" s="3">
        <v>99.2</v>
      </c>
      <c r="I2545" s="3">
        <v>100.0</v>
      </c>
      <c r="J2545" s="3">
        <v>131.17</v>
      </c>
      <c r="K2545" s="2" t="s">
        <v>16</v>
      </c>
    </row>
    <row r="2546">
      <c r="A2546" s="2" t="s">
        <v>5476</v>
      </c>
      <c r="B2546" s="2" t="s">
        <v>12</v>
      </c>
      <c r="C2546" s="2" t="s">
        <v>22</v>
      </c>
      <c r="D2546" s="2" t="s">
        <v>4504</v>
      </c>
      <c r="E2546" s="2" t="s">
        <v>25</v>
      </c>
      <c r="F2546" s="2" t="s">
        <v>4550</v>
      </c>
      <c r="G2546" s="3">
        <v>0.2837</v>
      </c>
      <c r="H2546" s="3">
        <v>89.6</v>
      </c>
      <c r="I2546" s="3">
        <v>100.0</v>
      </c>
      <c r="J2546" s="3">
        <v>131.17</v>
      </c>
      <c r="K2546" s="2" t="s">
        <v>16</v>
      </c>
    </row>
    <row r="2547">
      <c r="A2547" s="2" t="s">
        <v>5476</v>
      </c>
      <c r="B2547" s="2" t="s">
        <v>12</v>
      </c>
      <c r="C2547" s="2" t="s">
        <v>22</v>
      </c>
      <c r="D2547" s="2" t="s">
        <v>4504</v>
      </c>
      <c r="E2547" s="2" t="s">
        <v>25</v>
      </c>
      <c r="F2547" s="2" t="s">
        <v>4549</v>
      </c>
      <c r="G2547" s="3">
        <v>0.1926</v>
      </c>
      <c r="H2547" s="3">
        <v>96.1</v>
      </c>
      <c r="I2547" s="3">
        <v>100.0</v>
      </c>
      <c r="J2547" s="3">
        <v>131.17</v>
      </c>
      <c r="K2547" s="2" t="s">
        <v>16</v>
      </c>
    </row>
    <row r="2548">
      <c r="A2548" s="2" t="s">
        <v>5476</v>
      </c>
      <c r="B2548" s="2" t="s">
        <v>12</v>
      </c>
      <c r="C2548" s="2" t="s">
        <v>22</v>
      </c>
      <c r="D2548" s="2" t="s">
        <v>4504</v>
      </c>
      <c r="E2548" s="2" t="s">
        <v>25</v>
      </c>
      <c r="F2548" s="2" t="s">
        <v>4546</v>
      </c>
      <c r="G2548" s="3">
        <v>0.2058</v>
      </c>
      <c r="H2548" s="3">
        <v>85.58</v>
      </c>
      <c r="I2548" s="3">
        <v>100.0</v>
      </c>
      <c r="J2548" s="3">
        <v>131.17</v>
      </c>
      <c r="K2548" s="2" t="s">
        <v>16</v>
      </c>
    </row>
    <row r="2549">
      <c r="A2549" s="2" t="s">
        <v>5476</v>
      </c>
      <c r="B2549" s="2" t="s">
        <v>12</v>
      </c>
      <c r="C2549" s="2" t="s">
        <v>22</v>
      </c>
      <c r="D2549" s="2" t="s">
        <v>4504</v>
      </c>
      <c r="E2549" s="2" t="s">
        <v>25</v>
      </c>
      <c r="F2549" s="2" t="s">
        <v>4543</v>
      </c>
      <c r="G2549" s="3">
        <v>0.2546</v>
      </c>
      <c r="H2549" s="3">
        <v>88.43</v>
      </c>
      <c r="I2549" s="3">
        <v>100.0</v>
      </c>
      <c r="J2549" s="3">
        <v>131.17</v>
      </c>
      <c r="K2549" s="2" t="s">
        <v>16</v>
      </c>
    </row>
    <row r="2550">
      <c r="A2550" s="2" t="s">
        <v>5476</v>
      </c>
      <c r="B2550" s="2" t="s">
        <v>12</v>
      </c>
      <c r="C2550" s="2" t="s">
        <v>22</v>
      </c>
      <c r="D2550" s="2" t="s">
        <v>4504</v>
      </c>
      <c r="E2550" s="2" t="s">
        <v>25</v>
      </c>
      <c r="F2550" s="2" t="s">
        <v>4540</v>
      </c>
      <c r="G2550" s="3">
        <v>0.2937</v>
      </c>
      <c r="H2550" s="3">
        <v>88.31</v>
      </c>
      <c r="I2550" s="3">
        <v>100.0</v>
      </c>
      <c r="J2550" s="3">
        <v>131.17</v>
      </c>
      <c r="K2550" s="2" t="s">
        <v>16</v>
      </c>
    </row>
    <row r="2551">
      <c r="A2551" s="2" t="s">
        <v>5476</v>
      </c>
      <c r="B2551" s="2" t="s">
        <v>12</v>
      </c>
      <c r="C2551" s="2" t="s">
        <v>22</v>
      </c>
      <c r="D2551" s="2" t="s">
        <v>4504</v>
      </c>
      <c r="E2551" s="2" t="s">
        <v>25</v>
      </c>
      <c r="F2551" s="2" t="s">
        <v>4535</v>
      </c>
      <c r="G2551" s="3">
        <v>0.2981</v>
      </c>
      <c r="H2551" s="3">
        <v>92.8</v>
      </c>
      <c r="I2551" s="3">
        <v>100.0</v>
      </c>
      <c r="J2551" s="3">
        <v>131.17</v>
      </c>
      <c r="K2551" s="2" t="s">
        <v>16</v>
      </c>
    </row>
    <row r="2552">
      <c r="A2552" s="2" t="s">
        <v>5476</v>
      </c>
      <c r="B2552" s="2" t="s">
        <v>12</v>
      </c>
      <c r="C2552" s="2" t="s">
        <v>22</v>
      </c>
      <c r="D2552" s="2" t="s">
        <v>4504</v>
      </c>
      <c r="E2552" s="2" t="s">
        <v>25</v>
      </c>
      <c r="F2552" s="2" t="s">
        <v>4527</v>
      </c>
      <c r="G2552" s="3">
        <v>0.2534</v>
      </c>
      <c r="H2552" s="3">
        <v>88.04</v>
      </c>
      <c r="I2552" s="3">
        <v>100.0</v>
      </c>
      <c r="J2552" s="3">
        <v>131.17</v>
      </c>
      <c r="K2552" s="2" t="s">
        <v>16</v>
      </c>
    </row>
    <row r="2553">
      <c r="A2553" s="2" t="s">
        <v>5476</v>
      </c>
      <c r="B2553" s="2" t="s">
        <v>12</v>
      </c>
      <c r="C2553" s="2" t="s">
        <v>22</v>
      </c>
      <c r="D2553" s="2" t="s">
        <v>4504</v>
      </c>
      <c r="E2553" s="2" t="s">
        <v>25</v>
      </c>
      <c r="F2553" s="2" t="s">
        <v>4525</v>
      </c>
      <c r="G2553" s="3">
        <v>0.2621</v>
      </c>
      <c r="H2553" s="3">
        <v>93.49</v>
      </c>
      <c r="I2553" s="3">
        <v>100.0</v>
      </c>
      <c r="J2553" s="3">
        <v>131.17</v>
      </c>
      <c r="K2553" s="2" t="s">
        <v>16</v>
      </c>
    </row>
    <row r="2554">
      <c r="A2554" s="2" t="s">
        <v>5480</v>
      </c>
      <c r="B2554" s="2" t="s">
        <v>12</v>
      </c>
      <c r="C2554" s="2" t="s">
        <v>22</v>
      </c>
      <c r="D2554" s="2" t="s">
        <v>4504</v>
      </c>
      <c r="E2554" s="2" t="s">
        <v>25</v>
      </c>
      <c r="F2554" s="2" t="s">
        <v>4523</v>
      </c>
      <c r="G2554" s="3">
        <v>0.2268</v>
      </c>
      <c r="H2554" s="3">
        <v>102.15</v>
      </c>
      <c r="I2554" s="3">
        <v>100.0</v>
      </c>
      <c r="J2554" s="3">
        <v>131.17</v>
      </c>
      <c r="K2554" s="2" t="s">
        <v>16</v>
      </c>
    </row>
    <row r="2555">
      <c r="A2555" s="2" t="s">
        <v>5480</v>
      </c>
      <c r="B2555" s="2" t="s">
        <v>12</v>
      </c>
      <c r="C2555" s="2" t="s">
        <v>22</v>
      </c>
      <c r="D2555" s="2" t="s">
        <v>4504</v>
      </c>
      <c r="E2555" s="2" t="s">
        <v>25</v>
      </c>
      <c r="F2555" s="2" t="s">
        <v>4520</v>
      </c>
      <c r="G2555" s="3">
        <v>0.2384</v>
      </c>
      <c r="H2555" s="3">
        <v>102.15</v>
      </c>
      <c r="I2555" s="3">
        <v>100.0</v>
      </c>
      <c r="J2555" s="3">
        <v>131.17</v>
      </c>
      <c r="K2555" s="2" t="s">
        <v>16</v>
      </c>
    </row>
    <row r="2556">
      <c r="A2556" s="2" t="s">
        <v>5480</v>
      </c>
      <c r="B2556" s="2" t="s">
        <v>12</v>
      </c>
      <c r="C2556" s="2" t="s">
        <v>22</v>
      </c>
      <c r="D2556" s="2" t="s">
        <v>4504</v>
      </c>
      <c r="E2556" s="2" t="s">
        <v>25</v>
      </c>
      <c r="F2556" s="2" t="s">
        <v>4518</v>
      </c>
      <c r="G2556" s="3">
        <v>0.2067</v>
      </c>
      <c r="H2556" s="3">
        <v>107.22</v>
      </c>
      <c r="I2556" s="3">
        <v>100.0</v>
      </c>
      <c r="J2556" s="3">
        <v>131.17</v>
      </c>
      <c r="K2556" s="2" t="s">
        <v>16</v>
      </c>
    </row>
    <row r="2557">
      <c r="A2557" s="2" t="s">
        <v>5480</v>
      </c>
      <c r="B2557" s="2" t="s">
        <v>12</v>
      </c>
      <c r="C2557" s="2" t="s">
        <v>22</v>
      </c>
      <c r="D2557" s="2" t="s">
        <v>4504</v>
      </c>
      <c r="E2557" s="2" t="s">
        <v>25</v>
      </c>
      <c r="F2557" s="2" t="s">
        <v>4514</v>
      </c>
      <c r="G2557" s="3">
        <v>0.2219</v>
      </c>
      <c r="H2557" s="3">
        <v>84.55</v>
      </c>
      <c r="I2557" s="3">
        <v>100.0</v>
      </c>
      <c r="J2557" s="3">
        <v>131.17</v>
      </c>
      <c r="K2557" s="2" t="s">
        <v>16</v>
      </c>
    </row>
    <row r="2558">
      <c r="A2558" s="2" t="s">
        <v>5480</v>
      </c>
      <c r="B2558" s="2" t="s">
        <v>12</v>
      </c>
      <c r="C2558" s="2" t="s">
        <v>22</v>
      </c>
      <c r="D2558" s="2" t="s">
        <v>4504</v>
      </c>
      <c r="E2558" s="2" t="s">
        <v>25</v>
      </c>
      <c r="F2558" s="2" t="s">
        <v>4512</v>
      </c>
      <c r="G2558" s="3">
        <v>0.2098</v>
      </c>
      <c r="H2558" s="3">
        <v>94.29</v>
      </c>
      <c r="I2558" s="3">
        <v>100.0</v>
      </c>
      <c r="J2558" s="3">
        <v>131.17</v>
      </c>
      <c r="K2558" s="2" t="s">
        <v>16</v>
      </c>
    </row>
    <row r="2559">
      <c r="A2559" s="2" t="s">
        <v>5480</v>
      </c>
      <c r="B2559" s="2" t="s">
        <v>12</v>
      </c>
      <c r="C2559" s="2" t="s">
        <v>22</v>
      </c>
      <c r="D2559" s="2" t="s">
        <v>4504</v>
      </c>
      <c r="E2559" s="2" t="s">
        <v>25</v>
      </c>
      <c r="F2559" s="2" t="s">
        <v>4510</v>
      </c>
      <c r="G2559" s="3">
        <v>0.2421</v>
      </c>
      <c r="H2559" s="3">
        <v>96.06</v>
      </c>
      <c r="I2559" s="3">
        <v>100.0</v>
      </c>
      <c r="J2559" s="3">
        <v>131.17</v>
      </c>
      <c r="K2559" s="2" t="s">
        <v>16</v>
      </c>
    </row>
    <row r="2560">
      <c r="A2560" s="2" t="s">
        <v>5480</v>
      </c>
      <c r="B2560" s="2" t="s">
        <v>12</v>
      </c>
      <c r="C2560" s="2" t="s">
        <v>22</v>
      </c>
      <c r="D2560" s="2" t="s">
        <v>4504</v>
      </c>
      <c r="E2560" s="2" t="s">
        <v>25</v>
      </c>
      <c r="F2560" s="2" t="s">
        <v>4509</v>
      </c>
      <c r="G2560" s="3">
        <v>0.1544</v>
      </c>
      <c r="H2560" s="3">
        <v>91.95</v>
      </c>
      <c r="I2560" s="3">
        <v>100.0</v>
      </c>
      <c r="J2560" s="3">
        <v>131.17</v>
      </c>
      <c r="K2560" s="2" t="s">
        <v>16</v>
      </c>
    </row>
    <row r="2561">
      <c r="A2561" s="2" t="s">
        <v>5480</v>
      </c>
      <c r="B2561" s="2" t="s">
        <v>12</v>
      </c>
      <c r="C2561" s="2" t="s">
        <v>22</v>
      </c>
      <c r="D2561" s="2" t="s">
        <v>4504</v>
      </c>
      <c r="E2561" s="2" t="s">
        <v>25</v>
      </c>
      <c r="F2561" s="2" t="s">
        <v>4505</v>
      </c>
      <c r="G2561" s="3">
        <v>0.2735</v>
      </c>
      <c r="H2561" s="3">
        <v>94.27</v>
      </c>
      <c r="I2561" s="3">
        <v>100.0</v>
      </c>
      <c r="J2561" s="3">
        <v>131.17</v>
      </c>
      <c r="K2561" s="2" t="s">
        <v>16</v>
      </c>
    </row>
    <row r="2562">
      <c r="A2562" s="2" t="s">
        <v>5480</v>
      </c>
      <c r="B2562" s="2" t="s">
        <v>12</v>
      </c>
      <c r="C2562" s="2" t="s">
        <v>22</v>
      </c>
      <c r="D2562" s="2" t="s">
        <v>4462</v>
      </c>
      <c r="E2562" s="2" t="s">
        <v>25</v>
      </c>
      <c r="F2562" s="2" t="s">
        <v>4502</v>
      </c>
      <c r="G2562" s="3">
        <v>0.1768</v>
      </c>
      <c r="H2562" s="3">
        <v>90.97</v>
      </c>
      <c r="I2562" s="3">
        <v>100.0</v>
      </c>
      <c r="J2562" s="3">
        <v>131.17</v>
      </c>
      <c r="K2562" s="2" t="s">
        <v>16</v>
      </c>
    </row>
    <row r="2563">
      <c r="A2563" s="2" t="s">
        <v>5480</v>
      </c>
      <c r="B2563" s="2" t="s">
        <v>12</v>
      </c>
      <c r="C2563" s="2" t="s">
        <v>22</v>
      </c>
      <c r="D2563" s="2" t="s">
        <v>4462</v>
      </c>
      <c r="E2563" s="2" t="s">
        <v>25</v>
      </c>
      <c r="F2563" s="2" t="s">
        <v>4501</v>
      </c>
      <c r="G2563" s="3">
        <v>0.1722</v>
      </c>
      <c r="H2563" s="3">
        <v>83.81</v>
      </c>
      <c r="I2563" s="3">
        <v>100.0</v>
      </c>
      <c r="J2563" s="3">
        <v>131.17</v>
      </c>
      <c r="K2563" s="2" t="s">
        <v>16</v>
      </c>
    </row>
    <row r="2564">
      <c r="A2564" s="2" t="s">
        <v>5480</v>
      </c>
      <c r="B2564" s="2" t="s">
        <v>12</v>
      </c>
      <c r="C2564" s="2" t="s">
        <v>22</v>
      </c>
      <c r="D2564" s="2" t="s">
        <v>4462</v>
      </c>
      <c r="E2564" s="2" t="s">
        <v>25</v>
      </c>
      <c r="F2564" s="2" t="s">
        <v>4498</v>
      </c>
      <c r="G2564" s="3">
        <v>0.2186</v>
      </c>
      <c r="H2564" s="3">
        <v>88.51</v>
      </c>
      <c r="I2564" s="3">
        <v>100.0</v>
      </c>
      <c r="J2564" s="3">
        <v>131.17</v>
      </c>
      <c r="K2564" s="2" t="s">
        <v>16</v>
      </c>
    </row>
    <row r="2565">
      <c r="A2565" s="2" t="s">
        <v>5484</v>
      </c>
      <c r="B2565" s="2" t="s">
        <v>12</v>
      </c>
      <c r="C2565" s="2" t="s">
        <v>22</v>
      </c>
      <c r="D2565" s="2" t="s">
        <v>4462</v>
      </c>
      <c r="E2565" s="2" t="s">
        <v>25</v>
      </c>
      <c r="F2565" s="2" t="s">
        <v>4497</v>
      </c>
      <c r="G2565" s="3">
        <v>0.245</v>
      </c>
      <c r="H2565" s="3">
        <v>86.5</v>
      </c>
      <c r="I2565" s="3">
        <v>100.0</v>
      </c>
      <c r="J2565" s="3">
        <v>131.17</v>
      </c>
      <c r="K2565" s="2" t="s">
        <v>16</v>
      </c>
    </row>
    <row r="2566">
      <c r="A2566" s="2" t="s">
        <v>5484</v>
      </c>
      <c r="B2566" s="2" t="s">
        <v>12</v>
      </c>
      <c r="C2566" s="2" t="s">
        <v>22</v>
      </c>
      <c r="D2566" s="2" t="s">
        <v>4462</v>
      </c>
      <c r="E2566" s="2" t="s">
        <v>25</v>
      </c>
      <c r="F2566" s="2" t="s">
        <v>4495</v>
      </c>
      <c r="G2566" s="3">
        <v>0.229</v>
      </c>
      <c r="H2566" s="3">
        <v>100.11</v>
      </c>
      <c r="I2566" s="3">
        <v>100.0</v>
      </c>
      <c r="J2566" s="3">
        <v>131.17</v>
      </c>
      <c r="K2566" s="2" t="s">
        <v>16</v>
      </c>
    </row>
    <row r="2567">
      <c r="A2567" s="2" t="s">
        <v>5484</v>
      </c>
      <c r="B2567" s="2" t="s">
        <v>12</v>
      </c>
      <c r="C2567" s="2" t="s">
        <v>22</v>
      </c>
      <c r="D2567" s="2" t="s">
        <v>4462</v>
      </c>
      <c r="E2567" s="2" t="s">
        <v>25</v>
      </c>
      <c r="F2567" s="2" t="s">
        <v>4493</v>
      </c>
      <c r="G2567" s="3">
        <v>0.2638</v>
      </c>
      <c r="H2567" s="3">
        <v>102.09</v>
      </c>
      <c r="I2567" s="3">
        <v>100.0</v>
      </c>
      <c r="J2567" s="3">
        <v>131.17</v>
      </c>
      <c r="K2567" s="2" t="s">
        <v>16</v>
      </c>
    </row>
    <row r="2568">
      <c r="A2568" s="2" t="s">
        <v>5484</v>
      </c>
      <c r="B2568" s="2" t="s">
        <v>12</v>
      </c>
      <c r="C2568" s="2" t="s">
        <v>22</v>
      </c>
      <c r="D2568" s="2" t="s">
        <v>4462</v>
      </c>
      <c r="E2568" s="2" t="s">
        <v>25</v>
      </c>
      <c r="F2568" s="2" t="s">
        <v>4490</v>
      </c>
      <c r="G2568" s="3">
        <v>0.1662</v>
      </c>
      <c r="H2568" s="3">
        <v>97.68</v>
      </c>
      <c r="I2568" s="3">
        <v>100.0</v>
      </c>
      <c r="J2568" s="3">
        <v>131.17</v>
      </c>
      <c r="K2568" s="2" t="s">
        <v>16</v>
      </c>
    </row>
    <row r="2569">
      <c r="A2569" s="2" t="s">
        <v>5484</v>
      </c>
      <c r="B2569" s="2" t="s">
        <v>12</v>
      </c>
      <c r="C2569" s="2" t="s">
        <v>22</v>
      </c>
      <c r="D2569" s="2" t="s">
        <v>4462</v>
      </c>
      <c r="E2569" s="2" t="s">
        <v>25</v>
      </c>
      <c r="F2569" s="2" t="s">
        <v>4488</v>
      </c>
      <c r="G2569" s="3">
        <v>0.201</v>
      </c>
      <c r="H2569" s="3">
        <v>102.82</v>
      </c>
      <c r="I2569" s="3">
        <v>100.0</v>
      </c>
      <c r="J2569" s="3">
        <v>131.17</v>
      </c>
      <c r="K2569" s="2" t="s">
        <v>16</v>
      </c>
    </row>
    <row r="2570">
      <c r="A2570" s="2" t="s">
        <v>5484</v>
      </c>
      <c r="B2570" s="2" t="s">
        <v>12</v>
      </c>
      <c r="C2570" s="2" t="s">
        <v>22</v>
      </c>
      <c r="D2570" s="2" t="s">
        <v>4462</v>
      </c>
      <c r="E2570" s="2" t="s">
        <v>25</v>
      </c>
      <c r="F2570" s="2" t="s">
        <v>4487</v>
      </c>
      <c r="G2570" s="3">
        <v>0.2144</v>
      </c>
      <c r="H2570" s="3">
        <v>102.55</v>
      </c>
      <c r="I2570" s="3">
        <v>100.0</v>
      </c>
      <c r="J2570" s="3">
        <v>131.17</v>
      </c>
      <c r="K2570" s="2" t="s">
        <v>16</v>
      </c>
    </row>
    <row r="2571">
      <c r="A2571" s="2" t="s">
        <v>5484</v>
      </c>
      <c r="B2571" s="2" t="s">
        <v>12</v>
      </c>
      <c r="C2571" s="2" t="s">
        <v>22</v>
      </c>
      <c r="D2571" s="2" t="s">
        <v>4462</v>
      </c>
      <c r="E2571" s="2" t="s">
        <v>25</v>
      </c>
      <c r="F2571" s="2" t="s">
        <v>4485</v>
      </c>
      <c r="G2571" s="3">
        <v>0.1727</v>
      </c>
      <c r="H2571" s="3">
        <v>104.15</v>
      </c>
      <c r="I2571" s="3">
        <v>100.0</v>
      </c>
      <c r="J2571" s="3">
        <v>131.17</v>
      </c>
      <c r="K2571" s="2" t="s">
        <v>16</v>
      </c>
    </row>
    <row r="2572">
      <c r="A2572" s="2" t="s">
        <v>5484</v>
      </c>
      <c r="B2572" s="2" t="s">
        <v>12</v>
      </c>
      <c r="C2572" s="2" t="s">
        <v>22</v>
      </c>
      <c r="D2572" s="2" t="s">
        <v>4462</v>
      </c>
      <c r="E2572" s="2" t="s">
        <v>25</v>
      </c>
      <c r="F2572" s="2" t="s">
        <v>4483</v>
      </c>
      <c r="G2572" s="3">
        <v>0.1813</v>
      </c>
      <c r="H2572" s="3">
        <v>102.93</v>
      </c>
      <c r="I2572" s="3">
        <v>97.7</v>
      </c>
      <c r="J2572" s="3">
        <v>131.17</v>
      </c>
      <c r="K2572" s="2" t="s">
        <v>16</v>
      </c>
    </row>
    <row r="2573">
      <c r="A2573" s="2" t="s">
        <v>5484</v>
      </c>
      <c r="B2573" s="2" t="s">
        <v>12</v>
      </c>
      <c r="C2573" s="2" t="s">
        <v>22</v>
      </c>
      <c r="D2573" s="2" t="s">
        <v>4462</v>
      </c>
      <c r="E2573" s="2" t="s">
        <v>25</v>
      </c>
      <c r="F2573" s="2" t="s">
        <v>4482</v>
      </c>
      <c r="G2573" s="3">
        <v>0.2075</v>
      </c>
      <c r="H2573" s="3">
        <v>92.61</v>
      </c>
      <c r="I2573" s="3">
        <v>100.0</v>
      </c>
      <c r="J2573" s="3">
        <v>131.17</v>
      </c>
      <c r="K2573" s="2" t="s">
        <v>16</v>
      </c>
    </row>
    <row r="2574">
      <c r="A2574" s="2" t="s">
        <v>5487</v>
      </c>
      <c r="B2574" s="2" t="s">
        <v>12</v>
      </c>
      <c r="C2574" s="2" t="s">
        <v>22</v>
      </c>
      <c r="D2574" s="2" t="s">
        <v>4462</v>
      </c>
      <c r="E2574" s="2" t="s">
        <v>25</v>
      </c>
      <c r="F2574" s="2" t="s">
        <v>4480</v>
      </c>
      <c r="G2574" s="3">
        <v>0.2347</v>
      </c>
      <c r="H2574" s="3">
        <v>100.42</v>
      </c>
      <c r="I2574" s="3">
        <v>100.0</v>
      </c>
      <c r="J2574" s="3">
        <v>131.17</v>
      </c>
      <c r="K2574" s="2" t="s">
        <v>16</v>
      </c>
    </row>
    <row r="2575">
      <c r="A2575" s="2" t="s">
        <v>5487</v>
      </c>
      <c r="B2575" s="2" t="s">
        <v>12</v>
      </c>
      <c r="C2575" s="2" t="s">
        <v>22</v>
      </c>
      <c r="D2575" s="2" t="s">
        <v>4462</v>
      </c>
      <c r="E2575" s="2" t="s">
        <v>25</v>
      </c>
      <c r="F2575" s="2" t="s">
        <v>4479</v>
      </c>
      <c r="G2575" s="3">
        <v>0.2324</v>
      </c>
      <c r="H2575" s="3">
        <v>106.24</v>
      </c>
      <c r="I2575" s="3">
        <v>97.7</v>
      </c>
      <c r="J2575" s="3">
        <v>131.17</v>
      </c>
      <c r="K2575" s="2" t="s">
        <v>16</v>
      </c>
    </row>
    <row r="2576">
      <c r="A2576" s="2" t="s">
        <v>5487</v>
      </c>
      <c r="B2576" s="2" t="s">
        <v>12</v>
      </c>
      <c r="C2576" s="2" t="s">
        <v>22</v>
      </c>
      <c r="D2576" s="2" t="s">
        <v>4462</v>
      </c>
      <c r="E2576" s="2" t="s">
        <v>25</v>
      </c>
      <c r="F2576" s="2" t="s">
        <v>4477</v>
      </c>
      <c r="G2576" s="3">
        <v>0.1636</v>
      </c>
      <c r="H2576" s="3">
        <v>97.29</v>
      </c>
      <c r="I2576" s="3">
        <v>100.0</v>
      </c>
      <c r="J2576" s="3">
        <v>131.17</v>
      </c>
      <c r="K2576" s="2" t="s">
        <v>16</v>
      </c>
    </row>
    <row r="2577">
      <c r="A2577" s="2" t="s">
        <v>5487</v>
      </c>
      <c r="B2577" s="2" t="s">
        <v>12</v>
      </c>
      <c r="C2577" s="2" t="s">
        <v>22</v>
      </c>
      <c r="D2577" s="2" t="s">
        <v>4462</v>
      </c>
      <c r="E2577" s="2" t="s">
        <v>25</v>
      </c>
      <c r="F2577" s="2" t="s">
        <v>4475</v>
      </c>
      <c r="G2577" s="3">
        <v>0.1701</v>
      </c>
      <c r="H2577" s="3">
        <v>90.19</v>
      </c>
      <c r="I2577" s="3">
        <v>100.0</v>
      </c>
      <c r="J2577" s="3">
        <v>131.17</v>
      </c>
      <c r="K2577" s="2" t="s">
        <v>16</v>
      </c>
    </row>
    <row r="2578">
      <c r="A2578" s="2" t="s">
        <v>5487</v>
      </c>
      <c r="B2578" s="2" t="s">
        <v>12</v>
      </c>
      <c r="C2578" s="2" t="s">
        <v>22</v>
      </c>
      <c r="D2578" s="2" t="s">
        <v>4462</v>
      </c>
      <c r="E2578" s="2" t="s">
        <v>25</v>
      </c>
      <c r="F2578" s="2" t="s">
        <v>4473</v>
      </c>
      <c r="G2578" s="3">
        <v>0.2068</v>
      </c>
      <c r="H2578" s="3">
        <v>85.69</v>
      </c>
      <c r="I2578" s="3">
        <v>100.0</v>
      </c>
      <c r="J2578" s="3">
        <v>131.17</v>
      </c>
      <c r="K2578" s="2" t="s">
        <v>16</v>
      </c>
    </row>
    <row r="2579">
      <c r="A2579" s="2" t="s">
        <v>5487</v>
      </c>
      <c r="B2579" s="2" t="s">
        <v>12</v>
      </c>
      <c r="C2579" s="2" t="s">
        <v>22</v>
      </c>
      <c r="D2579" s="2" t="s">
        <v>4462</v>
      </c>
      <c r="E2579" s="2" t="s">
        <v>25</v>
      </c>
      <c r="F2579" s="2" t="s">
        <v>4469</v>
      </c>
      <c r="G2579" s="3">
        <v>0.2211</v>
      </c>
      <c r="H2579" s="3">
        <v>89.68</v>
      </c>
      <c r="I2579" s="3">
        <v>100.0</v>
      </c>
      <c r="J2579" s="3">
        <v>131.17</v>
      </c>
      <c r="K2579" s="2" t="s">
        <v>16</v>
      </c>
    </row>
    <row r="2580">
      <c r="A2580" s="2" t="s">
        <v>5487</v>
      </c>
      <c r="B2580" s="2" t="s">
        <v>12</v>
      </c>
      <c r="C2580" s="2" t="s">
        <v>22</v>
      </c>
      <c r="D2580" s="2" t="s">
        <v>4462</v>
      </c>
      <c r="E2580" s="2" t="s">
        <v>25</v>
      </c>
      <c r="F2580" s="2" t="s">
        <v>4467</v>
      </c>
      <c r="G2580" s="3">
        <v>0.1929</v>
      </c>
      <c r="H2580" s="3">
        <v>87.38</v>
      </c>
      <c r="I2580" s="3">
        <v>100.0</v>
      </c>
      <c r="J2580" s="3">
        <v>131.17</v>
      </c>
      <c r="K2580" s="2" t="s">
        <v>16</v>
      </c>
    </row>
    <row r="2581">
      <c r="A2581" s="2" t="s">
        <v>5487</v>
      </c>
      <c r="B2581" s="2" t="s">
        <v>12</v>
      </c>
      <c r="C2581" s="2" t="s">
        <v>22</v>
      </c>
      <c r="D2581" s="2" t="s">
        <v>4462</v>
      </c>
      <c r="E2581" s="2" t="s">
        <v>25</v>
      </c>
      <c r="F2581" s="2" t="s">
        <v>4464</v>
      </c>
      <c r="G2581" s="3">
        <v>0.1833</v>
      </c>
      <c r="H2581" s="3">
        <v>95.01</v>
      </c>
      <c r="I2581" s="3">
        <v>100.0</v>
      </c>
      <c r="J2581" s="3">
        <v>131.17</v>
      </c>
      <c r="K2581" s="2" t="s">
        <v>16</v>
      </c>
    </row>
    <row r="2582">
      <c r="A2582" s="2" t="s">
        <v>5487</v>
      </c>
      <c r="B2582" s="2" t="s">
        <v>12</v>
      </c>
      <c r="C2582" s="2" t="s">
        <v>22</v>
      </c>
      <c r="D2582" s="2" t="s">
        <v>4418</v>
      </c>
      <c r="E2582" s="2" t="s">
        <v>25</v>
      </c>
      <c r="F2582" s="2" t="s">
        <v>4461</v>
      </c>
      <c r="G2582" s="3">
        <v>0.1745</v>
      </c>
      <c r="H2582" s="3">
        <v>89.4</v>
      </c>
      <c r="I2582" s="3">
        <v>97.4</v>
      </c>
      <c r="J2582" s="3">
        <v>131.17</v>
      </c>
      <c r="K2582" s="2" t="s">
        <v>16</v>
      </c>
    </row>
    <row r="2583">
      <c r="A2583" s="2" t="s">
        <v>5487</v>
      </c>
      <c r="B2583" s="2" t="s">
        <v>12</v>
      </c>
      <c r="C2583" s="2" t="s">
        <v>22</v>
      </c>
      <c r="D2583" s="2" t="s">
        <v>4418</v>
      </c>
      <c r="E2583" s="2" t="s">
        <v>25</v>
      </c>
      <c r="F2583" s="2" t="s">
        <v>4459</v>
      </c>
      <c r="G2583" s="3">
        <v>0.1976</v>
      </c>
      <c r="H2583" s="3">
        <v>92.23</v>
      </c>
      <c r="I2583" s="3">
        <v>100.0</v>
      </c>
      <c r="J2583" s="3">
        <v>131.17</v>
      </c>
      <c r="K2583" s="2" t="s">
        <v>16</v>
      </c>
    </row>
    <row r="2584">
      <c r="A2584" s="2" t="s">
        <v>5487</v>
      </c>
      <c r="B2584" s="2" t="s">
        <v>12</v>
      </c>
      <c r="C2584" s="2" t="s">
        <v>22</v>
      </c>
      <c r="D2584" s="2" t="s">
        <v>4418</v>
      </c>
      <c r="E2584" s="2" t="s">
        <v>25</v>
      </c>
      <c r="F2584" s="2" t="s">
        <v>4457</v>
      </c>
      <c r="G2584" s="3">
        <v>0.2168</v>
      </c>
      <c r="H2584" s="3">
        <v>95.54</v>
      </c>
      <c r="I2584" s="3">
        <v>100.0</v>
      </c>
      <c r="J2584" s="3">
        <v>131.17</v>
      </c>
      <c r="K2584" s="2" t="s">
        <v>16</v>
      </c>
    </row>
    <row r="2585">
      <c r="A2585" s="2" t="s">
        <v>5491</v>
      </c>
      <c r="B2585" s="2" t="s">
        <v>12</v>
      </c>
      <c r="C2585" s="2" t="s">
        <v>22</v>
      </c>
      <c r="D2585" s="2" t="s">
        <v>4418</v>
      </c>
      <c r="E2585" s="2" t="s">
        <v>25</v>
      </c>
      <c r="F2585" s="2" t="s">
        <v>4456</v>
      </c>
      <c r="G2585" s="3">
        <v>0.1655</v>
      </c>
      <c r="H2585" s="3">
        <v>87.55</v>
      </c>
      <c r="I2585" s="3">
        <v>100.0</v>
      </c>
      <c r="J2585" s="3">
        <v>131.17</v>
      </c>
      <c r="K2585" s="2" t="s">
        <v>16</v>
      </c>
    </row>
    <row r="2586">
      <c r="A2586" s="2" t="s">
        <v>5491</v>
      </c>
      <c r="B2586" s="2" t="s">
        <v>12</v>
      </c>
      <c r="C2586" s="2" t="s">
        <v>22</v>
      </c>
      <c r="D2586" s="2" t="s">
        <v>4418</v>
      </c>
      <c r="E2586" s="2" t="s">
        <v>25</v>
      </c>
      <c r="F2586" s="2" t="s">
        <v>4454</v>
      </c>
      <c r="G2586" s="3">
        <v>0.193</v>
      </c>
      <c r="H2586" s="3">
        <v>84.34</v>
      </c>
      <c r="I2586" s="3">
        <v>100.0</v>
      </c>
      <c r="J2586" s="3">
        <v>131.17</v>
      </c>
      <c r="K2586" s="2" t="s">
        <v>16</v>
      </c>
    </row>
    <row r="2587">
      <c r="A2587" s="2" t="s">
        <v>5491</v>
      </c>
      <c r="B2587" s="2" t="s">
        <v>12</v>
      </c>
      <c r="C2587" s="2" t="s">
        <v>22</v>
      </c>
      <c r="D2587" s="2" t="s">
        <v>4418</v>
      </c>
      <c r="E2587" s="2" t="s">
        <v>25</v>
      </c>
      <c r="F2587" s="2" t="s">
        <v>4453</v>
      </c>
      <c r="G2587" s="3">
        <v>0.2235</v>
      </c>
      <c r="H2587" s="3">
        <v>94.72</v>
      </c>
      <c r="I2587" s="3">
        <v>100.0</v>
      </c>
      <c r="J2587" s="3">
        <v>131.17</v>
      </c>
      <c r="K2587" s="2" t="s">
        <v>16</v>
      </c>
    </row>
    <row r="2588">
      <c r="A2588" s="2" t="s">
        <v>5491</v>
      </c>
      <c r="B2588" s="2" t="s">
        <v>12</v>
      </c>
      <c r="C2588" s="2" t="s">
        <v>22</v>
      </c>
      <c r="D2588" s="2" t="s">
        <v>4418</v>
      </c>
      <c r="E2588" s="2" t="s">
        <v>25</v>
      </c>
      <c r="F2588" s="2" t="s">
        <v>4451</v>
      </c>
      <c r="G2588" s="3">
        <v>0.1836</v>
      </c>
      <c r="H2588" s="3">
        <v>85.81</v>
      </c>
      <c r="I2588" s="3">
        <v>100.0</v>
      </c>
      <c r="J2588" s="3">
        <v>131.17</v>
      </c>
      <c r="K2588" s="2" t="s">
        <v>16</v>
      </c>
    </row>
    <row r="2589">
      <c r="A2589" s="2" t="s">
        <v>5491</v>
      </c>
      <c r="B2589" s="2" t="s">
        <v>12</v>
      </c>
      <c r="C2589" s="2" t="s">
        <v>22</v>
      </c>
      <c r="D2589" s="2" t="s">
        <v>4418</v>
      </c>
      <c r="E2589" s="2" t="s">
        <v>25</v>
      </c>
      <c r="F2589" s="2" t="s">
        <v>4448</v>
      </c>
      <c r="G2589" s="3">
        <v>0.2518</v>
      </c>
      <c r="H2589" s="3">
        <v>88.42</v>
      </c>
      <c r="I2589" s="3">
        <v>100.0</v>
      </c>
      <c r="J2589" s="3">
        <v>131.17</v>
      </c>
      <c r="K2589" s="2" t="s">
        <v>16</v>
      </c>
    </row>
    <row r="2590">
      <c r="A2590" s="2" t="s">
        <v>5491</v>
      </c>
      <c r="B2590" s="2" t="s">
        <v>12</v>
      </c>
      <c r="C2590" s="2" t="s">
        <v>22</v>
      </c>
      <c r="D2590" s="2" t="s">
        <v>4418</v>
      </c>
      <c r="E2590" s="2" t="s">
        <v>25</v>
      </c>
      <c r="F2590" s="2" t="s">
        <v>4447</v>
      </c>
      <c r="G2590" s="3">
        <v>0.169</v>
      </c>
      <c r="H2590" s="3">
        <v>87.67</v>
      </c>
      <c r="I2590" s="3">
        <v>100.0</v>
      </c>
      <c r="J2590" s="3">
        <v>131.17</v>
      </c>
      <c r="K2590" s="2" t="s">
        <v>16</v>
      </c>
    </row>
    <row r="2591">
      <c r="A2591" s="2" t="s">
        <v>5491</v>
      </c>
      <c r="B2591" s="2" t="s">
        <v>12</v>
      </c>
      <c r="C2591" s="2" t="s">
        <v>22</v>
      </c>
      <c r="D2591" s="2" t="s">
        <v>4418</v>
      </c>
      <c r="E2591" s="2" t="s">
        <v>25</v>
      </c>
      <c r="F2591" s="2" t="s">
        <v>4444</v>
      </c>
      <c r="G2591" s="3">
        <v>0.1769</v>
      </c>
      <c r="H2591" s="3">
        <v>86.67</v>
      </c>
      <c r="I2591" s="3">
        <v>100.0</v>
      </c>
      <c r="J2591" s="3">
        <v>131.17</v>
      </c>
      <c r="K2591" s="2" t="s">
        <v>16</v>
      </c>
    </row>
    <row r="2592">
      <c r="A2592" s="2" t="s">
        <v>5491</v>
      </c>
      <c r="B2592" s="2" t="s">
        <v>12</v>
      </c>
      <c r="C2592" s="2" t="s">
        <v>22</v>
      </c>
      <c r="D2592" s="2" t="s">
        <v>4418</v>
      </c>
      <c r="E2592" s="2" t="s">
        <v>25</v>
      </c>
      <c r="F2592" s="2" t="s">
        <v>4442</v>
      </c>
      <c r="G2592" s="3">
        <v>0.2071</v>
      </c>
      <c r="H2592" s="3">
        <v>92.25</v>
      </c>
      <c r="I2592" s="3">
        <v>100.0</v>
      </c>
      <c r="J2592" s="3">
        <v>131.17</v>
      </c>
      <c r="K2592" s="2" t="s">
        <v>16</v>
      </c>
    </row>
    <row r="2593">
      <c r="A2593" s="2" t="s">
        <v>5491</v>
      </c>
      <c r="B2593" s="2" t="s">
        <v>12</v>
      </c>
      <c r="C2593" s="2" t="s">
        <v>22</v>
      </c>
      <c r="D2593" s="2" t="s">
        <v>4418</v>
      </c>
      <c r="E2593" s="2" t="s">
        <v>25</v>
      </c>
      <c r="F2593" s="2" t="s">
        <v>4439</v>
      </c>
      <c r="G2593" s="3">
        <v>0.1899</v>
      </c>
      <c r="H2593" s="3">
        <v>92.04</v>
      </c>
      <c r="I2593" s="3">
        <v>100.0</v>
      </c>
      <c r="J2593" s="3">
        <v>131.17</v>
      </c>
      <c r="K2593" s="2" t="s">
        <v>16</v>
      </c>
    </row>
    <row r="2594">
      <c r="A2594" s="2" t="s">
        <v>5491</v>
      </c>
      <c r="B2594" s="2" t="s">
        <v>12</v>
      </c>
      <c r="C2594" s="2" t="s">
        <v>22</v>
      </c>
      <c r="D2594" s="2" t="s">
        <v>4418</v>
      </c>
      <c r="E2594" s="2" t="s">
        <v>25</v>
      </c>
      <c r="F2594" s="2" t="s">
        <v>4437</v>
      </c>
      <c r="G2594" s="3">
        <v>0.2016</v>
      </c>
      <c r="H2594" s="3">
        <v>111.1</v>
      </c>
      <c r="I2594" s="3">
        <v>100.0</v>
      </c>
      <c r="J2594" s="3">
        <v>131.17</v>
      </c>
      <c r="K2594" s="2" t="s">
        <v>16</v>
      </c>
    </row>
    <row r="2595">
      <c r="A2595" s="2" t="s">
        <v>5491</v>
      </c>
      <c r="B2595" s="2" t="s">
        <v>12</v>
      </c>
      <c r="C2595" s="2" t="s">
        <v>22</v>
      </c>
      <c r="D2595" s="2" t="s">
        <v>4418</v>
      </c>
      <c r="E2595" s="2" t="s">
        <v>25</v>
      </c>
      <c r="F2595" s="2" t="s">
        <v>4433</v>
      </c>
      <c r="G2595" s="3">
        <v>0.1882</v>
      </c>
      <c r="H2595" s="3">
        <v>96.07</v>
      </c>
      <c r="I2595" s="3">
        <v>100.0</v>
      </c>
      <c r="J2595" s="3">
        <v>131.17</v>
      </c>
      <c r="K2595" s="2" t="s">
        <v>16</v>
      </c>
    </row>
    <row r="2596">
      <c r="A2596" s="2" t="s">
        <v>5494</v>
      </c>
      <c r="B2596" s="2" t="s">
        <v>12</v>
      </c>
      <c r="C2596" s="2" t="s">
        <v>22</v>
      </c>
      <c r="D2596" s="2" t="s">
        <v>4418</v>
      </c>
      <c r="E2596" s="2" t="s">
        <v>25</v>
      </c>
      <c r="F2596" s="2" t="s">
        <v>4431</v>
      </c>
      <c r="G2596" s="3">
        <v>0.1605</v>
      </c>
      <c r="H2596" s="3">
        <v>93.29</v>
      </c>
      <c r="I2596" s="3">
        <v>100.0</v>
      </c>
      <c r="J2596" s="3">
        <v>131.17</v>
      </c>
      <c r="K2596" s="2" t="s">
        <v>16</v>
      </c>
    </row>
    <row r="2597">
      <c r="A2597" s="2" t="s">
        <v>5494</v>
      </c>
      <c r="B2597" s="2" t="s">
        <v>12</v>
      </c>
      <c r="C2597" s="2" t="s">
        <v>22</v>
      </c>
      <c r="D2597" s="2" t="s">
        <v>4418</v>
      </c>
      <c r="E2597" s="2" t="s">
        <v>25</v>
      </c>
      <c r="F2597" s="2" t="s">
        <v>4430</v>
      </c>
      <c r="G2597" s="3">
        <v>0.2049</v>
      </c>
      <c r="H2597" s="3">
        <v>95.44</v>
      </c>
      <c r="I2597" s="3">
        <v>100.0</v>
      </c>
      <c r="J2597" s="3">
        <v>131.17</v>
      </c>
      <c r="K2597" s="2" t="s">
        <v>16</v>
      </c>
    </row>
    <row r="2598">
      <c r="A2598" s="2" t="s">
        <v>5494</v>
      </c>
      <c r="B2598" s="2" t="s">
        <v>12</v>
      </c>
      <c r="C2598" s="2" t="s">
        <v>22</v>
      </c>
      <c r="D2598" s="2" t="s">
        <v>4418</v>
      </c>
      <c r="E2598" s="2" t="s">
        <v>25</v>
      </c>
      <c r="F2598" s="2" t="s">
        <v>4427</v>
      </c>
      <c r="G2598" s="3">
        <v>0.2199</v>
      </c>
      <c r="H2598" s="3">
        <v>87.27</v>
      </c>
      <c r="I2598" s="3">
        <v>100.0</v>
      </c>
      <c r="J2598" s="3">
        <v>131.17</v>
      </c>
      <c r="K2598" s="2" t="s">
        <v>16</v>
      </c>
    </row>
    <row r="2599">
      <c r="A2599" s="2" t="s">
        <v>5494</v>
      </c>
      <c r="B2599" s="2" t="s">
        <v>12</v>
      </c>
      <c r="C2599" s="2" t="s">
        <v>22</v>
      </c>
      <c r="D2599" s="2" t="s">
        <v>4418</v>
      </c>
      <c r="E2599" s="2" t="s">
        <v>25</v>
      </c>
      <c r="F2599" s="2" t="s">
        <v>4424</v>
      </c>
      <c r="G2599" s="3">
        <v>0.1874</v>
      </c>
      <c r="H2599" s="3">
        <v>97.2</v>
      </c>
      <c r="I2599" s="3">
        <v>100.0</v>
      </c>
      <c r="J2599" s="3">
        <v>131.17</v>
      </c>
      <c r="K2599" s="2" t="s">
        <v>16</v>
      </c>
    </row>
    <row r="2600">
      <c r="A2600" s="2" t="s">
        <v>5494</v>
      </c>
      <c r="B2600" s="2" t="s">
        <v>12</v>
      </c>
      <c r="C2600" s="2" t="s">
        <v>22</v>
      </c>
      <c r="D2600" s="2" t="s">
        <v>4418</v>
      </c>
      <c r="E2600" s="2" t="s">
        <v>25</v>
      </c>
      <c r="F2600" s="2" t="s">
        <v>4421</v>
      </c>
      <c r="G2600" s="3">
        <v>0.2361</v>
      </c>
      <c r="H2600" s="3">
        <v>106.76</v>
      </c>
      <c r="I2600" s="3">
        <v>100.0</v>
      </c>
      <c r="J2600" s="3">
        <v>131.17</v>
      </c>
      <c r="K2600" s="2" t="s">
        <v>16</v>
      </c>
    </row>
    <row r="2601">
      <c r="A2601" s="2" t="s">
        <v>5494</v>
      </c>
      <c r="B2601" s="2" t="s">
        <v>12</v>
      </c>
      <c r="C2601" s="2" t="s">
        <v>22</v>
      </c>
      <c r="D2601" s="2" t="s">
        <v>4418</v>
      </c>
      <c r="E2601" s="2" t="s">
        <v>25</v>
      </c>
      <c r="F2601" s="2" t="s">
        <v>4419</v>
      </c>
      <c r="G2601" s="3">
        <v>0.1818</v>
      </c>
      <c r="H2601" s="3">
        <v>95.9</v>
      </c>
      <c r="I2601" s="3">
        <v>100.0</v>
      </c>
      <c r="J2601" s="3">
        <v>131.17</v>
      </c>
      <c r="K2601" s="2" t="s">
        <v>16</v>
      </c>
    </row>
    <row r="2602">
      <c r="A2602" s="2" t="s">
        <v>5496</v>
      </c>
      <c r="B2602" s="2" t="s">
        <v>12</v>
      </c>
      <c r="C2602" s="2" t="s">
        <v>22</v>
      </c>
      <c r="D2602" s="2" t="s">
        <v>4367</v>
      </c>
      <c r="E2602" s="2" t="s">
        <v>25</v>
      </c>
      <c r="F2602" s="2" t="s">
        <v>4416</v>
      </c>
      <c r="G2602" s="3">
        <v>0.1917</v>
      </c>
      <c r="H2602" s="3">
        <v>76.33</v>
      </c>
      <c r="I2602" s="3">
        <v>32.1</v>
      </c>
      <c r="J2602" s="3">
        <v>131.82</v>
      </c>
      <c r="K2602" s="2" t="s">
        <v>16</v>
      </c>
    </row>
    <row r="2603">
      <c r="A2603" s="2" t="s">
        <v>5496</v>
      </c>
      <c r="B2603" s="2" t="s">
        <v>12</v>
      </c>
      <c r="C2603" s="2" t="s">
        <v>22</v>
      </c>
      <c r="D2603" s="2" t="s">
        <v>4367</v>
      </c>
      <c r="E2603" s="2" t="s">
        <v>25</v>
      </c>
      <c r="F2603" s="2" t="s">
        <v>4413</v>
      </c>
      <c r="G2603" s="3">
        <v>0.2074</v>
      </c>
      <c r="H2603" s="3">
        <v>89.88</v>
      </c>
      <c r="I2603" s="3">
        <v>100.0</v>
      </c>
      <c r="J2603" s="3">
        <v>131.82</v>
      </c>
      <c r="K2603" s="2" t="s">
        <v>16</v>
      </c>
    </row>
    <row r="2604">
      <c r="A2604" s="2" t="s">
        <v>5496</v>
      </c>
      <c r="B2604" s="2" t="s">
        <v>12</v>
      </c>
      <c r="C2604" s="2" t="s">
        <v>22</v>
      </c>
      <c r="D2604" s="2" t="s">
        <v>4367</v>
      </c>
      <c r="E2604" s="2" t="s">
        <v>25</v>
      </c>
      <c r="F2604" s="2" t="s">
        <v>4411</v>
      </c>
      <c r="G2604" s="3">
        <v>0.1556</v>
      </c>
      <c r="H2604" s="3">
        <v>90.63</v>
      </c>
      <c r="I2604" s="3">
        <v>100.0</v>
      </c>
      <c r="J2604" s="3">
        <v>131.82</v>
      </c>
      <c r="K2604" s="2" t="s">
        <v>16</v>
      </c>
    </row>
    <row r="2605">
      <c r="A2605" s="2" t="s">
        <v>5496</v>
      </c>
      <c r="B2605" s="2" t="s">
        <v>12</v>
      </c>
      <c r="C2605" s="2" t="s">
        <v>22</v>
      </c>
      <c r="D2605" s="2" t="s">
        <v>4367</v>
      </c>
      <c r="E2605" s="2" t="s">
        <v>25</v>
      </c>
      <c r="F2605" s="2" t="s">
        <v>4408</v>
      </c>
      <c r="G2605" s="3">
        <v>0.2067</v>
      </c>
      <c r="H2605" s="3">
        <v>86.36</v>
      </c>
      <c r="I2605" s="3">
        <v>100.0</v>
      </c>
      <c r="J2605" s="3">
        <v>131.82</v>
      </c>
      <c r="K2605" s="2" t="s">
        <v>16</v>
      </c>
    </row>
    <row r="2606">
      <c r="A2606" s="2" t="s">
        <v>5496</v>
      </c>
      <c r="B2606" s="2" t="s">
        <v>12</v>
      </c>
      <c r="C2606" s="2" t="s">
        <v>22</v>
      </c>
      <c r="D2606" s="2" t="s">
        <v>4367</v>
      </c>
      <c r="E2606" s="2" t="s">
        <v>25</v>
      </c>
      <c r="F2606" s="2" t="s">
        <v>4406</v>
      </c>
      <c r="G2606" s="3">
        <v>0.2118</v>
      </c>
      <c r="H2606" s="3">
        <v>93.81</v>
      </c>
      <c r="I2606" s="3">
        <v>100.0</v>
      </c>
      <c r="J2606" s="3">
        <v>131.82</v>
      </c>
      <c r="K2606" s="2" t="s">
        <v>16</v>
      </c>
    </row>
    <row r="2607">
      <c r="A2607" s="2" t="s">
        <v>5496</v>
      </c>
      <c r="B2607" s="2" t="s">
        <v>12</v>
      </c>
      <c r="C2607" s="2" t="s">
        <v>22</v>
      </c>
      <c r="D2607" s="2" t="s">
        <v>4367</v>
      </c>
      <c r="E2607" s="2" t="s">
        <v>25</v>
      </c>
      <c r="F2607" s="2" t="s">
        <v>4404</v>
      </c>
      <c r="G2607" s="3">
        <v>0.2004</v>
      </c>
      <c r="H2607" s="3">
        <v>88.45</v>
      </c>
      <c r="I2607" s="3">
        <v>100.0</v>
      </c>
      <c r="J2607" s="3">
        <v>131.82</v>
      </c>
      <c r="K2607" s="2" t="s">
        <v>16</v>
      </c>
    </row>
    <row r="2608">
      <c r="A2608" s="2" t="s">
        <v>5496</v>
      </c>
      <c r="B2608" s="2" t="s">
        <v>12</v>
      </c>
      <c r="C2608" s="2" t="s">
        <v>22</v>
      </c>
      <c r="D2608" s="2" t="s">
        <v>4367</v>
      </c>
      <c r="E2608" s="2" t="s">
        <v>25</v>
      </c>
      <c r="F2608" s="2" t="s">
        <v>4402</v>
      </c>
      <c r="G2608" s="3">
        <v>0.2094</v>
      </c>
      <c r="H2608" s="3">
        <v>90.46</v>
      </c>
      <c r="I2608" s="3">
        <v>100.0</v>
      </c>
      <c r="J2608" s="3">
        <v>131.82</v>
      </c>
      <c r="K2608" s="2" t="s">
        <v>16</v>
      </c>
    </row>
    <row r="2609">
      <c r="A2609" s="2" t="s">
        <v>5496</v>
      </c>
      <c r="B2609" s="2" t="s">
        <v>12</v>
      </c>
      <c r="C2609" s="2" t="s">
        <v>22</v>
      </c>
      <c r="D2609" s="2" t="s">
        <v>4367</v>
      </c>
      <c r="E2609" s="2" t="s">
        <v>25</v>
      </c>
      <c r="F2609" s="2" t="s">
        <v>4400</v>
      </c>
      <c r="G2609" s="3">
        <v>0.1832</v>
      </c>
      <c r="H2609" s="3">
        <v>90.81</v>
      </c>
      <c r="I2609" s="3">
        <v>100.0</v>
      </c>
      <c r="J2609" s="3">
        <v>131.82</v>
      </c>
      <c r="K2609" s="2" t="s">
        <v>16</v>
      </c>
    </row>
    <row r="2610">
      <c r="A2610" s="2" t="s">
        <v>5496</v>
      </c>
      <c r="B2610" s="2" t="s">
        <v>12</v>
      </c>
      <c r="C2610" s="2" t="s">
        <v>22</v>
      </c>
      <c r="D2610" s="2" t="s">
        <v>4367</v>
      </c>
      <c r="E2610" s="2" t="s">
        <v>25</v>
      </c>
      <c r="F2610" s="2" t="s">
        <v>4396</v>
      </c>
      <c r="G2610" s="3">
        <v>0.2103</v>
      </c>
      <c r="H2610" s="3">
        <v>88.38</v>
      </c>
      <c r="I2610" s="3">
        <v>100.0</v>
      </c>
      <c r="J2610" s="3">
        <v>131.82</v>
      </c>
      <c r="K2610" s="2" t="s">
        <v>16</v>
      </c>
    </row>
    <row r="2611">
      <c r="A2611" s="2" t="s">
        <v>5499</v>
      </c>
      <c r="B2611" s="2" t="s">
        <v>12</v>
      </c>
      <c r="C2611" s="2" t="s">
        <v>22</v>
      </c>
      <c r="D2611" s="2" t="s">
        <v>4367</v>
      </c>
      <c r="E2611" s="2" t="s">
        <v>25</v>
      </c>
      <c r="F2611" s="2" t="s">
        <v>4393</v>
      </c>
      <c r="G2611" s="3">
        <v>0.2462</v>
      </c>
      <c r="H2611" s="3">
        <v>91.65</v>
      </c>
      <c r="I2611" s="3">
        <v>100.0</v>
      </c>
      <c r="J2611" s="3">
        <v>131.82</v>
      </c>
      <c r="K2611" s="2" t="s">
        <v>16</v>
      </c>
    </row>
    <row r="2612">
      <c r="A2612" s="2" t="s">
        <v>5499</v>
      </c>
      <c r="B2612" s="2" t="s">
        <v>12</v>
      </c>
      <c r="C2612" s="2" t="s">
        <v>22</v>
      </c>
      <c r="D2612" s="2" t="s">
        <v>4367</v>
      </c>
      <c r="E2612" s="2" t="s">
        <v>25</v>
      </c>
      <c r="F2612" s="2" t="s">
        <v>4391</v>
      </c>
      <c r="G2612" s="3">
        <v>0.1863</v>
      </c>
      <c r="H2612" s="3">
        <v>87.04</v>
      </c>
      <c r="I2612" s="3">
        <v>100.0</v>
      </c>
      <c r="J2612" s="3">
        <v>131.82</v>
      </c>
      <c r="K2612" s="2" t="s">
        <v>16</v>
      </c>
    </row>
    <row r="2613">
      <c r="A2613" s="2" t="s">
        <v>5499</v>
      </c>
      <c r="B2613" s="2" t="s">
        <v>12</v>
      </c>
      <c r="C2613" s="2" t="s">
        <v>22</v>
      </c>
      <c r="D2613" s="2" t="s">
        <v>4367</v>
      </c>
      <c r="E2613" s="2" t="s">
        <v>25</v>
      </c>
      <c r="F2613" s="2" t="s">
        <v>4389</v>
      </c>
      <c r="G2613" s="3">
        <v>0.1446</v>
      </c>
      <c r="H2613" s="3">
        <v>90.28</v>
      </c>
      <c r="I2613" s="3">
        <v>100.0</v>
      </c>
      <c r="J2613" s="3">
        <v>131.82</v>
      </c>
      <c r="K2613" s="2" t="s">
        <v>16</v>
      </c>
    </row>
    <row r="2614">
      <c r="A2614" s="2" t="s">
        <v>5499</v>
      </c>
      <c r="B2614" s="2" t="s">
        <v>12</v>
      </c>
      <c r="C2614" s="2" t="s">
        <v>22</v>
      </c>
      <c r="D2614" s="2" t="s">
        <v>4367</v>
      </c>
      <c r="E2614" s="2" t="s">
        <v>25</v>
      </c>
      <c r="F2614" s="2" t="s">
        <v>4386</v>
      </c>
      <c r="G2614" s="3">
        <v>0.1613</v>
      </c>
      <c r="H2614" s="3">
        <v>106.75</v>
      </c>
      <c r="I2614" s="3">
        <v>100.0</v>
      </c>
      <c r="J2614" s="3">
        <v>131.82</v>
      </c>
      <c r="K2614" s="2" t="s">
        <v>16</v>
      </c>
    </row>
    <row r="2615">
      <c r="A2615" s="2" t="s">
        <v>5499</v>
      </c>
      <c r="B2615" s="2" t="s">
        <v>12</v>
      </c>
      <c r="C2615" s="2" t="s">
        <v>22</v>
      </c>
      <c r="D2615" s="2" t="s">
        <v>4367</v>
      </c>
      <c r="E2615" s="2" t="s">
        <v>25</v>
      </c>
      <c r="F2615" s="2" t="s">
        <v>4383</v>
      </c>
      <c r="G2615" s="3">
        <v>0.1601</v>
      </c>
      <c r="H2615" s="3">
        <v>90.83</v>
      </c>
      <c r="I2615" s="3">
        <v>100.0</v>
      </c>
      <c r="J2615" s="3">
        <v>131.82</v>
      </c>
      <c r="K2615" s="2" t="s">
        <v>16</v>
      </c>
    </row>
    <row r="2616">
      <c r="A2616" s="2" t="s">
        <v>5499</v>
      </c>
      <c r="B2616" s="2" t="s">
        <v>12</v>
      </c>
      <c r="C2616" s="2" t="s">
        <v>22</v>
      </c>
      <c r="D2616" s="2" t="s">
        <v>4367</v>
      </c>
      <c r="E2616" s="2" t="s">
        <v>25</v>
      </c>
      <c r="F2616" s="2" t="s">
        <v>4381</v>
      </c>
      <c r="G2616" s="3">
        <v>0.1811</v>
      </c>
      <c r="H2616" s="3">
        <v>104.88</v>
      </c>
      <c r="I2616" s="3">
        <v>100.0</v>
      </c>
      <c r="J2616" s="3">
        <v>131.82</v>
      </c>
      <c r="K2616" s="2" t="s">
        <v>16</v>
      </c>
    </row>
    <row r="2617">
      <c r="A2617" s="2" t="s">
        <v>5499</v>
      </c>
      <c r="B2617" s="2" t="s">
        <v>12</v>
      </c>
      <c r="C2617" s="2" t="s">
        <v>22</v>
      </c>
      <c r="D2617" s="2" t="s">
        <v>4367</v>
      </c>
      <c r="E2617" s="2" t="s">
        <v>25</v>
      </c>
      <c r="F2617" s="2" t="s">
        <v>4379</v>
      </c>
      <c r="G2617" s="3">
        <v>0.2204</v>
      </c>
      <c r="H2617" s="3">
        <v>100.5</v>
      </c>
      <c r="I2617" s="3">
        <v>100.0</v>
      </c>
      <c r="J2617" s="3">
        <v>131.82</v>
      </c>
      <c r="K2617" s="2" t="s">
        <v>16</v>
      </c>
    </row>
    <row r="2618">
      <c r="A2618" s="2" t="s">
        <v>5499</v>
      </c>
      <c r="B2618" s="2" t="s">
        <v>12</v>
      </c>
      <c r="C2618" s="2" t="s">
        <v>22</v>
      </c>
      <c r="D2618" s="2" t="s">
        <v>4367</v>
      </c>
      <c r="E2618" s="2" t="s">
        <v>25</v>
      </c>
      <c r="F2618" s="2" t="s">
        <v>4377</v>
      </c>
      <c r="G2618" s="3">
        <v>0.2013</v>
      </c>
      <c r="H2618" s="3">
        <v>87.38</v>
      </c>
      <c r="I2618" s="3">
        <v>100.0</v>
      </c>
      <c r="J2618" s="3">
        <v>131.82</v>
      </c>
      <c r="K2618" s="2" t="s">
        <v>16</v>
      </c>
    </row>
    <row r="2619">
      <c r="A2619" s="2" t="s">
        <v>5499</v>
      </c>
      <c r="B2619" s="2" t="s">
        <v>12</v>
      </c>
      <c r="C2619" s="2" t="s">
        <v>22</v>
      </c>
      <c r="D2619" s="2" t="s">
        <v>4367</v>
      </c>
      <c r="E2619" s="2" t="s">
        <v>25</v>
      </c>
      <c r="F2619" s="2" t="s">
        <v>4375</v>
      </c>
      <c r="G2619" s="3">
        <v>0.2206</v>
      </c>
      <c r="H2619" s="3">
        <v>88.58</v>
      </c>
      <c r="I2619" s="3">
        <v>100.0</v>
      </c>
      <c r="J2619" s="3">
        <v>131.82</v>
      </c>
      <c r="K2619" s="2" t="s">
        <v>16</v>
      </c>
    </row>
    <row r="2620">
      <c r="A2620" s="2" t="s">
        <v>5499</v>
      </c>
      <c r="B2620" s="2" t="s">
        <v>12</v>
      </c>
      <c r="C2620" s="2" t="s">
        <v>22</v>
      </c>
      <c r="D2620" s="2" t="s">
        <v>4367</v>
      </c>
      <c r="E2620" s="2" t="s">
        <v>25</v>
      </c>
      <c r="F2620" s="2" t="s">
        <v>4372</v>
      </c>
      <c r="G2620" s="3">
        <v>0.1898</v>
      </c>
      <c r="H2620" s="3">
        <v>91.77</v>
      </c>
      <c r="I2620" s="3">
        <v>100.0</v>
      </c>
      <c r="J2620" s="3">
        <v>131.82</v>
      </c>
      <c r="K2620" s="2" t="s">
        <v>16</v>
      </c>
    </row>
    <row r="2621">
      <c r="A2621" s="2" t="s">
        <v>5503</v>
      </c>
      <c r="B2621" s="2" t="s">
        <v>12</v>
      </c>
      <c r="C2621" s="2" t="s">
        <v>22</v>
      </c>
      <c r="D2621" s="2" t="s">
        <v>4367</v>
      </c>
      <c r="E2621" s="2" t="s">
        <v>25</v>
      </c>
      <c r="F2621" s="2" t="s">
        <v>4368</v>
      </c>
      <c r="G2621" s="3">
        <v>0.1777</v>
      </c>
      <c r="H2621" s="3">
        <v>90.61</v>
      </c>
      <c r="I2621" s="3">
        <v>100.0</v>
      </c>
      <c r="J2621" s="3">
        <v>131.82</v>
      </c>
      <c r="K2621" s="2" t="s">
        <v>16</v>
      </c>
    </row>
    <row r="2622">
      <c r="A2622" s="2" t="s">
        <v>5503</v>
      </c>
      <c r="B2622" s="2" t="s">
        <v>12</v>
      </c>
      <c r="C2622" s="2" t="s">
        <v>22</v>
      </c>
      <c r="D2622" s="2" t="s">
        <v>4315</v>
      </c>
      <c r="E2622" s="2" t="s">
        <v>25</v>
      </c>
      <c r="F2622" s="2" t="s">
        <v>4364</v>
      </c>
      <c r="G2622" s="3">
        <v>0.1697</v>
      </c>
      <c r="H2622" s="3">
        <v>85.85</v>
      </c>
      <c r="I2622" s="3">
        <v>100.0</v>
      </c>
      <c r="J2622" s="3">
        <v>131.82</v>
      </c>
      <c r="K2622" s="2" t="s">
        <v>16</v>
      </c>
    </row>
    <row r="2623">
      <c r="A2623" s="2" t="s">
        <v>5503</v>
      </c>
      <c r="B2623" s="2" t="s">
        <v>12</v>
      </c>
      <c r="C2623" s="2" t="s">
        <v>22</v>
      </c>
      <c r="D2623" s="2" t="s">
        <v>4315</v>
      </c>
      <c r="E2623" s="2" t="s">
        <v>25</v>
      </c>
      <c r="F2623" s="2" t="s">
        <v>4361</v>
      </c>
      <c r="G2623" s="3">
        <v>0.2217</v>
      </c>
      <c r="H2623" s="3">
        <v>88.19</v>
      </c>
      <c r="I2623" s="3">
        <v>100.0</v>
      </c>
      <c r="J2623" s="3">
        <v>131.82</v>
      </c>
      <c r="K2623" s="2" t="s">
        <v>16</v>
      </c>
    </row>
    <row r="2624">
      <c r="A2624" s="2" t="s">
        <v>5503</v>
      </c>
      <c r="B2624" s="2" t="s">
        <v>12</v>
      </c>
      <c r="C2624" s="2" t="s">
        <v>22</v>
      </c>
      <c r="D2624" s="2" t="s">
        <v>4315</v>
      </c>
      <c r="E2624" s="2" t="s">
        <v>25</v>
      </c>
      <c r="F2624" s="2" t="s">
        <v>4359</v>
      </c>
      <c r="G2624" s="3">
        <v>0.177</v>
      </c>
      <c r="H2624" s="3">
        <v>90.13</v>
      </c>
      <c r="I2624" s="3">
        <v>100.0</v>
      </c>
      <c r="J2624" s="3">
        <v>131.82</v>
      </c>
      <c r="K2624" s="2" t="s">
        <v>16</v>
      </c>
    </row>
    <row r="2625">
      <c r="A2625" s="2" t="s">
        <v>5503</v>
      </c>
      <c r="B2625" s="2" t="s">
        <v>12</v>
      </c>
      <c r="C2625" s="2" t="s">
        <v>22</v>
      </c>
      <c r="D2625" s="2" t="s">
        <v>4315</v>
      </c>
      <c r="E2625" s="2" t="s">
        <v>25</v>
      </c>
      <c r="F2625" s="2" t="s">
        <v>4356</v>
      </c>
      <c r="G2625" s="3">
        <v>0.2009</v>
      </c>
      <c r="H2625" s="3">
        <v>90.78</v>
      </c>
      <c r="I2625" s="3">
        <v>100.0</v>
      </c>
      <c r="J2625" s="3">
        <v>131.82</v>
      </c>
      <c r="K2625" s="2" t="s">
        <v>16</v>
      </c>
    </row>
    <row r="2626">
      <c r="A2626" s="2" t="s">
        <v>5503</v>
      </c>
      <c r="B2626" s="2" t="s">
        <v>12</v>
      </c>
      <c r="C2626" s="2" t="s">
        <v>22</v>
      </c>
      <c r="D2626" s="2" t="s">
        <v>4315</v>
      </c>
      <c r="E2626" s="2" t="s">
        <v>25</v>
      </c>
      <c r="F2626" s="2" t="s">
        <v>4353</v>
      </c>
      <c r="G2626" s="3">
        <v>0.2336</v>
      </c>
      <c r="H2626" s="3">
        <v>94.99</v>
      </c>
      <c r="I2626" s="3">
        <v>100.0</v>
      </c>
      <c r="J2626" s="3">
        <v>131.82</v>
      </c>
      <c r="K2626" s="2" t="s">
        <v>16</v>
      </c>
    </row>
    <row r="2627">
      <c r="A2627" s="2" t="s">
        <v>5503</v>
      </c>
      <c r="B2627" s="2" t="s">
        <v>12</v>
      </c>
      <c r="C2627" s="2" t="s">
        <v>22</v>
      </c>
      <c r="D2627" s="2" t="s">
        <v>4315</v>
      </c>
      <c r="E2627" s="2" t="s">
        <v>25</v>
      </c>
      <c r="F2627" s="2" t="s">
        <v>4351</v>
      </c>
      <c r="G2627" s="3">
        <v>0.155</v>
      </c>
      <c r="H2627" s="3">
        <v>91.7</v>
      </c>
      <c r="I2627" s="3">
        <v>100.0</v>
      </c>
      <c r="J2627" s="3">
        <v>131.82</v>
      </c>
      <c r="K2627" s="2" t="s">
        <v>16</v>
      </c>
    </row>
    <row r="2628">
      <c r="A2628" s="2" t="s">
        <v>5503</v>
      </c>
      <c r="B2628" s="2" t="s">
        <v>12</v>
      </c>
      <c r="C2628" s="2" t="s">
        <v>22</v>
      </c>
      <c r="D2628" s="2" t="s">
        <v>4315</v>
      </c>
      <c r="E2628" s="2" t="s">
        <v>25</v>
      </c>
      <c r="F2628" s="2" t="s">
        <v>4349</v>
      </c>
      <c r="G2628" s="3">
        <v>0.2359</v>
      </c>
      <c r="H2628" s="3">
        <v>93.59</v>
      </c>
      <c r="I2628" s="3">
        <v>100.0</v>
      </c>
      <c r="J2628" s="3">
        <v>131.82</v>
      </c>
      <c r="K2628" s="2" t="s">
        <v>16</v>
      </c>
    </row>
    <row r="2629">
      <c r="A2629" s="2" t="s">
        <v>5503</v>
      </c>
      <c r="B2629" s="2" t="s">
        <v>12</v>
      </c>
      <c r="C2629" s="2" t="s">
        <v>22</v>
      </c>
      <c r="D2629" s="2" t="s">
        <v>4315</v>
      </c>
      <c r="E2629" s="2" t="s">
        <v>25</v>
      </c>
      <c r="F2629" s="2" t="s">
        <v>4346</v>
      </c>
      <c r="G2629" s="3">
        <v>0.235</v>
      </c>
      <c r="H2629" s="3">
        <v>87.13</v>
      </c>
      <c r="I2629" s="3">
        <v>100.0</v>
      </c>
      <c r="J2629" s="3">
        <v>131.82</v>
      </c>
      <c r="K2629" s="2" t="s">
        <v>16</v>
      </c>
    </row>
    <row r="2630">
      <c r="A2630" s="2" t="s">
        <v>5503</v>
      </c>
      <c r="B2630" s="2" t="s">
        <v>12</v>
      </c>
      <c r="C2630" s="2" t="s">
        <v>22</v>
      </c>
      <c r="D2630" s="2" t="s">
        <v>4315</v>
      </c>
      <c r="E2630" s="2" t="s">
        <v>25</v>
      </c>
      <c r="F2630" s="2" t="s">
        <v>4344</v>
      </c>
      <c r="G2630" s="3">
        <v>0.2609</v>
      </c>
      <c r="H2630" s="3">
        <v>93.32</v>
      </c>
      <c r="I2630" s="3">
        <v>100.0</v>
      </c>
      <c r="J2630" s="3">
        <v>131.82</v>
      </c>
      <c r="K2630" s="2" t="s">
        <v>16</v>
      </c>
    </row>
    <row r="2631">
      <c r="A2631" s="2" t="s">
        <v>5503</v>
      </c>
      <c r="B2631" s="2" t="s">
        <v>12</v>
      </c>
      <c r="C2631" s="2" t="s">
        <v>22</v>
      </c>
      <c r="D2631" s="2" t="s">
        <v>4315</v>
      </c>
      <c r="E2631" s="2" t="s">
        <v>25</v>
      </c>
      <c r="F2631" s="2" t="s">
        <v>4342</v>
      </c>
      <c r="G2631" s="3">
        <v>0.1888</v>
      </c>
      <c r="H2631" s="3">
        <v>94.01</v>
      </c>
      <c r="I2631" s="3">
        <v>100.0</v>
      </c>
      <c r="J2631" s="3">
        <v>131.82</v>
      </c>
      <c r="K2631" s="2" t="s">
        <v>16</v>
      </c>
    </row>
    <row r="2632">
      <c r="A2632" s="2" t="s">
        <v>5508</v>
      </c>
      <c r="B2632" s="2" t="s">
        <v>12</v>
      </c>
      <c r="C2632" s="2" t="s">
        <v>22</v>
      </c>
      <c r="D2632" s="2" t="s">
        <v>4315</v>
      </c>
      <c r="E2632" s="2" t="s">
        <v>25</v>
      </c>
      <c r="F2632" s="2" t="s">
        <v>4339</v>
      </c>
      <c r="G2632" s="3">
        <v>0.1579</v>
      </c>
      <c r="H2632" s="3">
        <v>97.39</v>
      </c>
      <c r="I2632" s="3">
        <v>100.0</v>
      </c>
      <c r="J2632" s="3">
        <v>131.82</v>
      </c>
      <c r="K2632" s="2" t="s">
        <v>16</v>
      </c>
    </row>
    <row r="2633">
      <c r="A2633" s="2" t="s">
        <v>5508</v>
      </c>
      <c r="B2633" s="2" t="s">
        <v>12</v>
      </c>
      <c r="C2633" s="2" t="s">
        <v>22</v>
      </c>
      <c r="D2633" s="2" t="s">
        <v>4315</v>
      </c>
      <c r="E2633" s="2" t="s">
        <v>25</v>
      </c>
      <c r="F2633" s="2" t="s">
        <v>4338</v>
      </c>
      <c r="G2633" s="3">
        <v>0.1403</v>
      </c>
      <c r="H2633" s="3">
        <v>90.93</v>
      </c>
      <c r="I2633" s="3">
        <v>100.0</v>
      </c>
      <c r="J2633" s="3">
        <v>131.82</v>
      </c>
      <c r="K2633" s="2" t="s">
        <v>16</v>
      </c>
    </row>
    <row r="2634">
      <c r="A2634" s="2" t="s">
        <v>5508</v>
      </c>
      <c r="B2634" s="2" t="s">
        <v>12</v>
      </c>
      <c r="C2634" s="2" t="s">
        <v>22</v>
      </c>
      <c r="D2634" s="2" t="s">
        <v>4315</v>
      </c>
      <c r="E2634" s="2" t="s">
        <v>25</v>
      </c>
      <c r="F2634" s="2" t="s">
        <v>4336</v>
      </c>
      <c r="G2634" s="3">
        <v>0.2121</v>
      </c>
      <c r="H2634" s="3">
        <v>89.26</v>
      </c>
      <c r="I2634" s="3">
        <v>100.0</v>
      </c>
      <c r="J2634" s="3">
        <v>131.82</v>
      </c>
      <c r="K2634" s="2" t="s">
        <v>16</v>
      </c>
    </row>
    <row r="2635">
      <c r="A2635" s="2" t="s">
        <v>5508</v>
      </c>
      <c r="B2635" s="2" t="s">
        <v>12</v>
      </c>
      <c r="C2635" s="2" t="s">
        <v>22</v>
      </c>
      <c r="D2635" s="2" t="s">
        <v>4315</v>
      </c>
      <c r="E2635" s="2" t="s">
        <v>25</v>
      </c>
      <c r="F2635" s="2" t="s">
        <v>4334</v>
      </c>
      <c r="G2635" s="3">
        <v>0.2092</v>
      </c>
      <c r="H2635" s="3">
        <v>90.6</v>
      </c>
      <c r="I2635" s="3">
        <v>100.0</v>
      </c>
      <c r="J2635" s="3">
        <v>131.82</v>
      </c>
      <c r="K2635" s="2" t="s">
        <v>16</v>
      </c>
    </row>
    <row r="2636">
      <c r="A2636" s="2" t="s">
        <v>5508</v>
      </c>
      <c r="B2636" s="2" t="s">
        <v>12</v>
      </c>
      <c r="C2636" s="2" t="s">
        <v>22</v>
      </c>
      <c r="D2636" s="2" t="s">
        <v>4315</v>
      </c>
      <c r="E2636" s="2" t="s">
        <v>25</v>
      </c>
      <c r="F2636" s="2" t="s">
        <v>4329</v>
      </c>
      <c r="G2636" s="3">
        <v>0.2118</v>
      </c>
      <c r="H2636" s="3">
        <v>93.83</v>
      </c>
      <c r="I2636" s="3">
        <v>100.0</v>
      </c>
      <c r="J2636" s="3">
        <v>131.82</v>
      </c>
      <c r="K2636" s="2" t="s">
        <v>16</v>
      </c>
    </row>
    <row r="2637">
      <c r="A2637" s="2" t="s">
        <v>5508</v>
      </c>
      <c r="B2637" s="2" t="s">
        <v>12</v>
      </c>
      <c r="C2637" s="2" t="s">
        <v>22</v>
      </c>
      <c r="D2637" s="2" t="s">
        <v>4315</v>
      </c>
      <c r="E2637" s="2" t="s">
        <v>25</v>
      </c>
      <c r="F2637" s="2" t="s">
        <v>4327</v>
      </c>
      <c r="G2637" s="3">
        <v>0.1723</v>
      </c>
      <c r="H2637" s="3">
        <v>93.3</v>
      </c>
      <c r="I2637" s="3">
        <v>100.0</v>
      </c>
      <c r="J2637" s="3">
        <v>131.82</v>
      </c>
      <c r="K2637" s="2" t="s">
        <v>16</v>
      </c>
    </row>
    <row r="2638">
      <c r="A2638" s="2" t="s">
        <v>5508</v>
      </c>
      <c r="B2638" s="2" t="s">
        <v>12</v>
      </c>
      <c r="C2638" s="2" t="s">
        <v>22</v>
      </c>
      <c r="D2638" s="2" t="s">
        <v>4315</v>
      </c>
      <c r="E2638" s="2" t="s">
        <v>25</v>
      </c>
      <c r="F2638" s="2" t="s">
        <v>4324</v>
      </c>
      <c r="G2638" s="3">
        <v>0.2218</v>
      </c>
      <c r="H2638" s="3">
        <v>95.93</v>
      </c>
      <c r="I2638" s="3">
        <v>100.0</v>
      </c>
      <c r="J2638" s="3">
        <v>131.82</v>
      </c>
      <c r="K2638" s="2" t="s">
        <v>16</v>
      </c>
    </row>
    <row r="2639">
      <c r="A2639" s="2" t="s">
        <v>5508</v>
      </c>
      <c r="B2639" s="2" t="s">
        <v>12</v>
      </c>
      <c r="C2639" s="2" t="s">
        <v>22</v>
      </c>
      <c r="D2639" s="2" t="s">
        <v>4315</v>
      </c>
      <c r="E2639" s="2" t="s">
        <v>25</v>
      </c>
      <c r="F2639" s="2" t="s">
        <v>4322</v>
      </c>
      <c r="G2639" s="3">
        <v>0.2267</v>
      </c>
      <c r="H2639" s="3">
        <v>101.12</v>
      </c>
      <c r="I2639" s="3">
        <v>100.0</v>
      </c>
      <c r="J2639" s="3">
        <v>131.82</v>
      </c>
      <c r="K2639" s="2" t="s">
        <v>16</v>
      </c>
    </row>
    <row r="2640">
      <c r="A2640" s="2" t="s">
        <v>5508</v>
      </c>
      <c r="B2640" s="2" t="s">
        <v>12</v>
      </c>
      <c r="C2640" s="2" t="s">
        <v>22</v>
      </c>
      <c r="D2640" s="2" t="s">
        <v>4315</v>
      </c>
      <c r="E2640" s="2" t="s">
        <v>25</v>
      </c>
      <c r="F2640" s="2" t="s">
        <v>4320</v>
      </c>
      <c r="G2640" s="3">
        <v>0.2039</v>
      </c>
      <c r="H2640" s="3">
        <v>103.87</v>
      </c>
      <c r="I2640" s="3">
        <v>100.0</v>
      </c>
      <c r="J2640" s="3">
        <v>131.82</v>
      </c>
      <c r="K2640" s="2" t="s">
        <v>16</v>
      </c>
    </row>
    <row r="2641">
      <c r="A2641" s="2" t="s">
        <v>5508</v>
      </c>
      <c r="B2641" s="2" t="s">
        <v>12</v>
      </c>
      <c r="C2641" s="2" t="s">
        <v>22</v>
      </c>
      <c r="D2641" s="2" t="s">
        <v>4315</v>
      </c>
      <c r="E2641" s="2" t="s">
        <v>25</v>
      </c>
      <c r="F2641" s="2" t="s">
        <v>4317</v>
      </c>
      <c r="G2641" s="3">
        <v>0.1629</v>
      </c>
      <c r="H2641" s="3">
        <v>91.41</v>
      </c>
      <c r="I2641" s="3">
        <v>100.0</v>
      </c>
      <c r="J2641" s="3">
        <v>131.82</v>
      </c>
      <c r="K2641" s="2" t="s">
        <v>16</v>
      </c>
    </row>
    <row r="2642">
      <c r="A2642" s="2" t="s">
        <v>5513</v>
      </c>
      <c r="B2642" s="2" t="s">
        <v>12</v>
      </c>
      <c r="C2642" s="2" t="s">
        <v>22</v>
      </c>
      <c r="D2642" s="2" t="s">
        <v>4261</v>
      </c>
      <c r="E2642" s="2" t="s">
        <v>25</v>
      </c>
      <c r="F2642" s="2" t="s">
        <v>4312</v>
      </c>
      <c r="G2642" s="3">
        <v>0.1637</v>
      </c>
      <c r="H2642" s="3">
        <v>94.61</v>
      </c>
      <c r="I2642" s="3">
        <v>100.0</v>
      </c>
      <c r="J2642" s="3">
        <v>131.82</v>
      </c>
      <c r="K2642" s="2" t="s">
        <v>16</v>
      </c>
    </row>
    <row r="2643">
      <c r="A2643" s="2" t="s">
        <v>5513</v>
      </c>
      <c r="B2643" s="2" t="s">
        <v>12</v>
      </c>
      <c r="C2643" s="2" t="s">
        <v>22</v>
      </c>
      <c r="D2643" s="2" t="s">
        <v>4261</v>
      </c>
      <c r="E2643" s="2" t="s">
        <v>25</v>
      </c>
      <c r="F2643" s="2" t="s">
        <v>4309</v>
      </c>
      <c r="G2643" s="3">
        <v>0.2048</v>
      </c>
      <c r="H2643" s="3">
        <v>89.22</v>
      </c>
      <c r="I2643" s="3">
        <v>100.0</v>
      </c>
      <c r="J2643" s="3">
        <v>131.82</v>
      </c>
      <c r="K2643" s="2" t="s">
        <v>16</v>
      </c>
    </row>
    <row r="2644">
      <c r="A2644" s="2" t="s">
        <v>5513</v>
      </c>
      <c r="B2644" s="2" t="s">
        <v>12</v>
      </c>
      <c r="C2644" s="2" t="s">
        <v>22</v>
      </c>
      <c r="D2644" s="2" t="s">
        <v>4261</v>
      </c>
      <c r="E2644" s="2" t="s">
        <v>25</v>
      </c>
      <c r="F2644" s="2" t="s">
        <v>4307</v>
      </c>
      <c r="G2644" s="3">
        <v>0.272</v>
      </c>
      <c r="H2644" s="3">
        <v>92.71</v>
      </c>
      <c r="I2644" s="3">
        <v>100.0</v>
      </c>
      <c r="J2644" s="3">
        <v>131.82</v>
      </c>
      <c r="K2644" s="2" t="s">
        <v>16</v>
      </c>
    </row>
    <row r="2645">
      <c r="A2645" s="2" t="s">
        <v>5513</v>
      </c>
      <c r="B2645" s="2" t="s">
        <v>12</v>
      </c>
      <c r="C2645" s="2" t="s">
        <v>22</v>
      </c>
      <c r="D2645" s="2" t="s">
        <v>4261</v>
      </c>
      <c r="E2645" s="2" t="s">
        <v>25</v>
      </c>
      <c r="F2645" s="2" t="s">
        <v>4305</v>
      </c>
      <c r="G2645" s="3">
        <v>0.1989</v>
      </c>
      <c r="H2645" s="3">
        <v>86.73</v>
      </c>
      <c r="I2645" s="3">
        <v>100.0</v>
      </c>
      <c r="J2645" s="3">
        <v>131.82</v>
      </c>
      <c r="K2645" s="2" t="s">
        <v>16</v>
      </c>
    </row>
    <row r="2646">
      <c r="A2646" s="2" t="s">
        <v>5513</v>
      </c>
      <c r="B2646" s="2" t="s">
        <v>12</v>
      </c>
      <c r="C2646" s="2" t="s">
        <v>22</v>
      </c>
      <c r="D2646" s="2" t="s">
        <v>4261</v>
      </c>
      <c r="E2646" s="2" t="s">
        <v>25</v>
      </c>
      <c r="F2646" s="2" t="s">
        <v>4302</v>
      </c>
      <c r="G2646" s="3">
        <v>0.1546</v>
      </c>
      <c r="H2646" s="3">
        <v>90.01</v>
      </c>
      <c r="I2646" s="3">
        <v>100.0</v>
      </c>
      <c r="J2646" s="3">
        <v>131.82</v>
      </c>
      <c r="K2646" s="2" t="s">
        <v>16</v>
      </c>
    </row>
    <row r="2647">
      <c r="A2647" s="2" t="s">
        <v>5513</v>
      </c>
      <c r="B2647" s="2" t="s">
        <v>12</v>
      </c>
      <c r="C2647" s="2" t="s">
        <v>22</v>
      </c>
      <c r="D2647" s="2" t="s">
        <v>4261</v>
      </c>
      <c r="E2647" s="2" t="s">
        <v>25</v>
      </c>
      <c r="F2647" s="2" t="s">
        <v>4300</v>
      </c>
      <c r="G2647" s="3">
        <v>0.2269</v>
      </c>
      <c r="H2647" s="3">
        <v>90.59</v>
      </c>
      <c r="I2647" s="3">
        <v>100.0</v>
      </c>
      <c r="J2647" s="3">
        <v>131.82</v>
      </c>
      <c r="K2647" s="2" t="s">
        <v>16</v>
      </c>
    </row>
    <row r="2648">
      <c r="A2648" s="2" t="s">
        <v>5513</v>
      </c>
      <c r="B2648" s="2" t="s">
        <v>12</v>
      </c>
      <c r="C2648" s="2" t="s">
        <v>22</v>
      </c>
      <c r="D2648" s="2" t="s">
        <v>4261</v>
      </c>
      <c r="E2648" s="2" t="s">
        <v>25</v>
      </c>
      <c r="F2648" s="2" t="s">
        <v>4296</v>
      </c>
      <c r="G2648" s="3">
        <v>0.1868</v>
      </c>
      <c r="H2648" s="3">
        <v>88.52</v>
      </c>
      <c r="I2648" s="3">
        <v>100.0</v>
      </c>
      <c r="J2648" s="3">
        <v>131.82</v>
      </c>
      <c r="K2648" s="2" t="s">
        <v>16</v>
      </c>
    </row>
    <row r="2649">
      <c r="A2649" s="2" t="s">
        <v>5513</v>
      </c>
      <c r="B2649" s="2" t="s">
        <v>12</v>
      </c>
      <c r="C2649" s="2" t="s">
        <v>22</v>
      </c>
      <c r="D2649" s="2" t="s">
        <v>4261</v>
      </c>
      <c r="E2649" s="2" t="s">
        <v>25</v>
      </c>
      <c r="F2649" s="2" t="s">
        <v>4294</v>
      </c>
      <c r="G2649" s="3">
        <v>0.1866</v>
      </c>
      <c r="H2649" s="3">
        <v>92.12</v>
      </c>
      <c r="I2649" s="3">
        <v>100.0</v>
      </c>
      <c r="J2649" s="3">
        <v>131.82</v>
      </c>
      <c r="K2649" s="2" t="s">
        <v>16</v>
      </c>
    </row>
    <row r="2650">
      <c r="A2650" s="2" t="s">
        <v>5513</v>
      </c>
      <c r="B2650" s="2" t="s">
        <v>12</v>
      </c>
      <c r="C2650" s="2" t="s">
        <v>22</v>
      </c>
      <c r="D2650" s="2" t="s">
        <v>4261</v>
      </c>
      <c r="E2650" s="2" t="s">
        <v>25</v>
      </c>
      <c r="F2650" s="2" t="s">
        <v>4291</v>
      </c>
      <c r="G2650" s="3">
        <v>0.1566</v>
      </c>
      <c r="H2650" s="3">
        <v>87.91</v>
      </c>
      <c r="I2650" s="3">
        <v>100.0</v>
      </c>
      <c r="J2650" s="3">
        <v>131.82</v>
      </c>
      <c r="K2650" s="2" t="s">
        <v>16</v>
      </c>
    </row>
    <row r="2651">
      <c r="A2651" s="2" t="s">
        <v>5513</v>
      </c>
      <c r="B2651" s="2" t="s">
        <v>12</v>
      </c>
      <c r="C2651" s="2" t="s">
        <v>22</v>
      </c>
      <c r="D2651" s="2" t="s">
        <v>4261</v>
      </c>
      <c r="E2651" s="2" t="s">
        <v>25</v>
      </c>
      <c r="F2651" s="2" t="s">
        <v>4288</v>
      </c>
      <c r="G2651" s="3">
        <v>0.17</v>
      </c>
      <c r="H2651" s="3">
        <v>96.04</v>
      </c>
      <c r="I2651" s="3">
        <v>100.0</v>
      </c>
      <c r="J2651" s="3">
        <v>131.82</v>
      </c>
      <c r="K2651" s="2" t="s">
        <v>16</v>
      </c>
    </row>
    <row r="2652">
      <c r="A2652" s="2" t="s">
        <v>5513</v>
      </c>
      <c r="B2652" s="2" t="s">
        <v>12</v>
      </c>
      <c r="C2652" s="2" t="s">
        <v>22</v>
      </c>
      <c r="D2652" s="2" t="s">
        <v>4261</v>
      </c>
      <c r="E2652" s="2" t="s">
        <v>25</v>
      </c>
      <c r="F2652" s="2" t="s">
        <v>4286</v>
      </c>
      <c r="G2652" s="3">
        <v>0.2076</v>
      </c>
      <c r="H2652" s="3">
        <v>85.92</v>
      </c>
      <c r="I2652" s="3">
        <v>100.0</v>
      </c>
      <c r="J2652" s="3">
        <v>131.82</v>
      </c>
      <c r="K2652" s="2" t="s">
        <v>16</v>
      </c>
    </row>
    <row r="2653">
      <c r="A2653" s="2" t="s">
        <v>5518</v>
      </c>
      <c r="B2653" s="2" t="s">
        <v>12</v>
      </c>
      <c r="C2653" s="2" t="s">
        <v>22</v>
      </c>
      <c r="D2653" s="2" t="s">
        <v>4261</v>
      </c>
      <c r="E2653" s="2" t="s">
        <v>25</v>
      </c>
      <c r="F2653" s="2" t="s">
        <v>4282</v>
      </c>
      <c r="G2653" s="3">
        <v>0.2082</v>
      </c>
      <c r="H2653" s="3">
        <v>99.92</v>
      </c>
      <c r="I2653" s="3">
        <v>100.0</v>
      </c>
      <c r="J2653" s="3">
        <v>131.82</v>
      </c>
      <c r="K2653" s="2" t="s">
        <v>16</v>
      </c>
    </row>
    <row r="2654">
      <c r="A2654" s="2" t="s">
        <v>5518</v>
      </c>
      <c r="B2654" s="2" t="s">
        <v>12</v>
      </c>
      <c r="C2654" s="2" t="s">
        <v>22</v>
      </c>
      <c r="D2654" s="2" t="s">
        <v>4261</v>
      </c>
      <c r="E2654" s="2" t="s">
        <v>25</v>
      </c>
      <c r="F2654" s="2" t="s">
        <v>4279</v>
      </c>
      <c r="G2654" s="3">
        <v>0.266</v>
      </c>
      <c r="H2654" s="3">
        <v>92.21</v>
      </c>
      <c r="I2654" s="3">
        <v>100.0</v>
      </c>
      <c r="J2654" s="3">
        <v>131.82</v>
      </c>
      <c r="K2654" s="2" t="s">
        <v>16</v>
      </c>
    </row>
    <row r="2655">
      <c r="A2655" s="2" t="s">
        <v>5518</v>
      </c>
      <c r="B2655" s="2" t="s">
        <v>12</v>
      </c>
      <c r="C2655" s="2" t="s">
        <v>22</v>
      </c>
      <c r="D2655" s="2" t="s">
        <v>4261</v>
      </c>
      <c r="E2655" s="2" t="s">
        <v>25</v>
      </c>
      <c r="F2655" s="2" t="s">
        <v>4277</v>
      </c>
      <c r="G2655" s="3">
        <v>0.2293</v>
      </c>
      <c r="H2655" s="3">
        <v>88.27</v>
      </c>
      <c r="I2655" s="3">
        <v>100.0</v>
      </c>
      <c r="J2655" s="3">
        <v>131.82</v>
      </c>
      <c r="K2655" s="2" t="s">
        <v>16</v>
      </c>
    </row>
    <row r="2656">
      <c r="A2656" s="2" t="s">
        <v>5518</v>
      </c>
      <c r="B2656" s="2" t="s">
        <v>12</v>
      </c>
      <c r="C2656" s="2" t="s">
        <v>22</v>
      </c>
      <c r="D2656" s="2" t="s">
        <v>4261</v>
      </c>
      <c r="E2656" s="2" t="s">
        <v>25</v>
      </c>
      <c r="F2656" s="2" t="s">
        <v>4275</v>
      </c>
      <c r="G2656" s="3">
        <v>0.2349</v>
      </c>
      <c r="H2656" s="3">
        <v>91.02</v>
      </c>
      <c r="I2656" s="3">
        <v>100.0</v>
      </c>
      <c r="J2656" s="3">
        <v>131.82</v>
      </c>
      <c r="K2656" s="2" t="s">
        <v>16</v>
      </c>
    </row>
    <row r="2657">
      <c r="A2657" s="2" t="s">
        <v>5518</v>
      </c>
      <c r="B2657" s="2" t="s">
        <v>12</v>
      </c>
      <c r="C2657" s="2" t="s">
        <v>22</v>
      </c>
      <c r="D2657" s="2" t="s">
        <v>4261</v>
      </c>
      <c r="E2657" s="2" t="s">
        <v>25</v>
      </c>
      <c r="F2657" s="2" t="s">
        <v>4273</v>
      </c>
      <c r="G2657" s="3">
        <v>0.1599</v>
      </c>
      <c r="H2657" s="3">
        <v>91.05</v>
      </c>
      <c r="I2657" s="3">
        <v>100.0</v>
      </c>
      <c r="J2657" s="3">
        <v>131.82</v>
      </c>
      <c r="K2657" s="2" t="s">
        <v>16</v>
      </c>
    </row>
    <row r="2658">
      <c r="A2658" s="2" t="s">
        <v>5518</v>
      </c>
      <c r="B2658" s="2" t="s">
        <v>12</v>
      </c>
      <c r="C2658" s="2" t="s">
        <v>22</v>
      </c>
      <c r="D2658" s="2" t="s">
        <v>4261</v>
      </c>
      <c r="E2658" s="2" t="s">
        <v>25</v>
      </c>
      <c r="F2658" s="2" t="s">
        <v>4271</v>
      </c>
      <c r="G2658" s="3">
        <v>0.228</v>
      </c>
      <c r="H2658" s="3">
        <v>92.88</v>
      </c>
      <c r="I2658" s="3">
        <v>100.0</v>
      </c>
      <c r="J2658" s="3">
        <v>131.82</v>
      </c>
      <c r="K2658" s="2" t="s">
        <v>16</v>
      </c>
    </row>
    <row r="2659">
      <c r="A2659" s="2" t="s">
        <v>5518</v>
      </c>
      <c r="B2659" s="2" t="s">
        <v>12</v>
      </c>
      <c r="C2659" s="2" t="s">
        <v>22</v>
      </c>
      <c r="D2659" s="2" t="s">
        <v>4261</v>
      </c>
      <c r="E2659" s="2" t="s">
        <v>25</v>
      </c>
      <c r="F2659" s="2" t="s">
        <v>4269</v>
      </c>
      <c r="G2659" s="3">
        <v>0.1541</v>
      </c>
      <c r="H2659" s="3">
        <v>91.28</v>
      </c>
      <c r="I2659" s="3">
        <v>100.0</v>
      </c>
      <c r="J2659" s="3">
        <v>131.82</v>
      </c>
      <c r="K2659" s="2" t="s">
        <v>16</v>
      </c>
    </row>
    <row r="2660">
      <c r="A2660" s="2" t="s">
        <v>5518</v>
      </c>
      <c r="B2660" s="2" t="s">
        <v>12</v>
      </c>
      <c r="C2660" s="2" t="s">
        <v>22</v>
      </c>
      <c r="D2660" s="2" t="s">
        <v>4261</v>
      </c>
      <c r="E2660" s="2" t="s">
        <v>25</v>
      </c>
      <c r="F2660" s="2" t="s">
        <v>4265</v>
      </c>
      <c r="G2660" s="3">
        <v>0.1906</v>
      </c>
      <c r="H2660" s="3">
        <v>91.51</v>
      </c>
      <c r="I2660" s="3">
        <v>100.0</v>
      </c>
      <c r="J2660" s="3">
        <v>131.82</v>
      </c>
      <c r="K2660" s="2" t="s">
        <v>16</v>
      </c>
    </row>
    <row r="2661">
      <c r="A2661" s="2" t="s">
        <v>5518</v>
      </c>
      <c r="B2661" s="2" t="s">
        <v>12</v>
      </c>
      <c r="C2661" s="2" t="s">
        <v>22</v>
      </c>
      <c r="D2661" s="2" t="s">
        <v>4261</v>
      </c>
      <c r="E2661" s="2" t="s">
        <v>25</v>
      </c>
      <c r="F2661" s="2" t="s">
        <v>4262</v>
      </c>
      <c r="G2661" s="3">
        <v>0.1436</v>
      </c>
      <c r="H2661" s="3">
        <v>90.57</v>
      </c>
      <c r="I2661" s="3">
        <v>100.0</v>
      </c>
      <c r="J2661" s="3">
        <v>131.82</v>
      </c>
      <c r="K2661" s="2" t="s">
        <v>16</v>
      </c>
    </row>
    <row r="2662">
      <c r="A2662" s="2" t="s">
        <v>5518</v>
      </c>
      <c r="B2662" s="2" t="s">
        <v>12</v>
      </c>
      <c r="C2662" s="2" t="s">
        <v>22</v>
      </c>
      <c r="D2662" s="2" t="s">
        <v>4207</v>
      </c>
      <c r="E2662" s="2" t="s">
        <v>25</v>
      </c>
      <c r="F2662" s="2" t="s">
        <v>4259</v>
      </c>
      <c r="G2662" s="3">
        <v>0.145</v>
      </c>
      <c r="H2662" s="3">
        <v>95.94</v>
      </c>
      <c r="I2662" s="3">
        <v>100.0</v>
      </c>
      <c r="J2662" s="3">
        <v>131.82</v>
      </c>
      <c r="K2662" s="2" t="s">
        <v>16</v>
      </c>
    </row>
    <row r="2663">
      <c r="A2663" s="2" t="s">
        <v>5523</v>
      </c>
      <c r="B2663" s="2" t="s">
        <v>12</v>
      </c>
      <c r="C2663" s="2" t="s">
        <v>22</v>
      </c>
      <c r="D2663" s="2" t="s">
        <v>4207</v>
      </c>
      <c r="E2663" s="2" t="s">
        <v>25</v>
      </c>
      <c r="F2663" s="2" t="s">
        <v>4256</v>
      </c>
      <c r="G2663" s="3">
        <v>0.2295</v>
      </c>
      <c r="H2663" s="3">
        <v>85.41</v>
      </c>
      <c r="I2663" s="3">
        <v>100.0</v>
      </c>
      <c r="J2663" s="3">
        <v>131.82</v>
      </c>
      <c r="K2663" s="2" t="s">
        <v>16</v>
      </c>
    </row>
    <row r="2664">
      <c r="A2664" s="2" t="s">
        <v>5523</v>
      </c>
      <c r="B2664" s="2" t="s">
        <v>12</v>
      </c>
      <c r="C2664" s="2" t="s">
        <v>22</v>
      </c>
      <c r="D2664" s="2" t="s">
        <v>4207</v>
      </c>
      <c r="E2664" s="2" t="s">
        <v>25</v>
      </c>
      <c r="F2664" s="2" t="s">
        <v>4252</v>
      </c>
      <c r="G2664" s="3">
        <v>0.1621</v>
      </c>
      <c r="H2664" s="3">
        <v>92.41</v>
      </c>
      <c r="I2664" s="3">
        <v>100.0</v>
      </c>
      <c r="J2664" s="3">
        <v>131.82</v>
      </c>
      <c r="K2664" s="2" t="s">
        <v>16</v>
      </c>
    </row>
    <row r="2665">
      <c r="A2665" s="2" t="s">
        <v>5523</v>
      </c>
      <c r="B2665" s="2" t="s">
        <v>12</v>
      </c>
      <c r="C2665" s="2" t="s">
        <v>22</v>
      </c>
      <c r="D2665" s="2" t="s">
        <v>4207</v>
      </c>
      <c r="E2665" s="2" t="s">
        <v>25</v>
      </c>
      <c r="F2665" s="2" t="s">
        <v>4249</v>
      </c>
      <c r="G2665" s="3">
        <v>0.1482</v>
      </c>
      <c r="H2665" s="3">
        <v>90.98</v>
      </c>
      <c r="I2665" s="3">
        <v>100.0</v>
      </c>
      <c r="J2665" s="3">
        <v>131.82</v>
      </c>
      <c r="K2665" s="2" t="s">
        <v>16</v>
      </c>
    </row>
    <row r="2666">
      <c r="A2666" s="2" t="s">
        <v>5523</v>
      </c>
      <c r="B2666" s="2" t="s">
        <v>12</v>
      </c>
      <c r="C2666" s="2" t="s">
        <v>22</v>
      </c>
      <c r="D2666" s="2" t="s">
        <v>4207</v>
      </c>
      <c r="E2666" s="2" t="s">
        <v>25</v>
      </c>
      <c r="F2666" s="2" t="s">
        <v>4246</v>
      </c>
      <c r="G2666" s="3">
        <v>0.1432</v>
      </c>
      <c r="H2666" s="3">
        <v>90.21</v>
      </c>
      <c r="I2666" s="3">
        <v>100.0</v>
      </c>
      <c r="J2666" s="3">
        <v>131.82</v>
      </c>
      <c r="K2666" s="2" t="s">
        <v>16</v>
      </c>
    </row>
    <row r="2667">
      <c r="A2667" s="2" t="s">
        <v>5523</v>
      </c>
      <c r="B2667" s="2" t="s">
        <v>12</v>
      </c>
      <c r="C2667" s="2" t="s">
        <v>22</v>
      </c>
      <c r="D2667" s="2" t="s">
        <v>4207</v>
      </c>
      <c r="E2667" s="2" t="s">
        <v>25</v>
      </c>
      <c r="F2667" s="2" t="s">
        <v>4244</v>
      </c>
      <c r="G2667" s="3">
        <v>0.1747</v>
      </c>
      <c r="H2667" s="3">
        <v>91.44</v>
      </c>
      <c r="I2667" s="3">
        <v>100.0</v>
      </c>
      <c r="J2667" s="3">
        <v>131.82</v>
      </c>
      <c r="K2667" s="2" t="s">
        <v>16</v>
      </c>
    </row>
    <row r="2668">
      <c r="A2668" s="2" t="s">
        <v>5523</v>
      </c>
      <c r="B2668" s="2" t="s">
        <v>12</v>
      </c>
      <c r="C2668" s="2" t="s">
        <v>22</v>
      </c>
      <c r="D2668" s="2" t="s">
        <v>4207</v>
      </c>
      <c r="E2668" s="2" t="s">
        <v>25</v>
      </c>
      <c r="F2668" s="2" t="s">
        <v>4241</v>
      </c>
      <c r="G2668" s="3">
        <v>0.1817</v>
      </c>
      <c r="H2668" s="3">
        <v>87.22</v>
      </c>
      <c r="I2668" s="3">
        <v>100.0</v>
      </c>
      <c r="J2668" s="3">
        <v>131.82</v>
      </c>
      <c r="K2668" s="2" t="s">
        <v>16</v>
      </c>
    </row>
    <row r="2669">
      <c r="A2669" s="2" t="s">
        <v>5523</v>
      </c>
      <c r="B2669" s="2" t="s">
        <v>12</v>
      </c>
      <c r="C2669" s="2" t="s">
        <v>22</v>
      </c>
      <c r="D2669" s="2" t="s">
        <v>4207</v>
      </c>
      <c r="E2669" s="2" t="s">
        <v>25</v>
      </c>
      <c r="F2669" s="2" t="s">
        <v>4238</v>
      </c>
      <c r="G2669" s="3">
        <v>0.1197</v>
      </c>
      <c r="H2669" s="3">
        <v>87.02</v>
      </c>
      <c r="I2669" s="3">
        <v>100.0</v>
      </c>
      <c r="J2669" s="3">
        <v>131.82</v>
      </c>
      <c r="K2669" s="2" t="s">
        <v>16</v>
      </c>
    </row>
    <row r="2670">
      <c r="A2670" s="2" t="s">
        <v>5523</v>
      </c>
      <c r="B2670" s="2" t="s">
        <v>12</v>
      </c>
      <c r="C2670" s="2" t="s">
        <v>22</v>
      </c>
      <c r="D2670" s="2" t="s">
        <v>4207</v>
      </c>
      <c r="E2670" s="2" t="s">
        <v>25</v>
      </c>
      <c r="F2670" s="2" t="s">
        <v>4236</v>
      </c>
      <c r="G2670" s="3">
        <v>0.2227</v>
      </c>
      <c r="H2670" s="3">
        <v>90.08</v>
      </c>
      <c r="I2670" s="3">
        <v>100.0</v>
      </c>
      <c r="J2670" s="3">
        <v>131.82</v>
      </c>
      <c r="K2670" s="2" t="s">
        <v>16</v>
      </c>
    </row>
    <row r="2671">
      <c r="A2671" s="2" t="s">
        <v>5523</v>
      </c>
      <c r="B2671" s="2" t="s">
        <v>12</v>
      </c>
      <c r="C2671" s="2" t="s">
        <v>22</v>
      </c>
      <c r="D2671" s="2" t="s">
        <v>4207</v>
      </c>
      <c r="E2671" s="2" t="s">
        <v>25</v>
      </c>
      <c r="F2671" s="2" t="s">
        <v>4234</v>
      </c>
      <c r="G2671" s="3">
        <v>0.2052</v>
      </c>
      <c r="H2671" s="3">
        <v>92.22</v>
      </c>
      <c r="I2671" s="3">
        <v>100.0</v>
      </c>
      <c r="J2671" s="3">
        <v>131.82</v>
      </c>
      <c r="K2671" s="2" t="s">
        <v>16</v>
      </c>
    </row>
    <row r="2672">
      <c r="A2672" s="2" t="s">
        <v>5523</v>
      </c>
      <c r="B2672" s="2" t="s">
        <v>12</v>
      </c>
      <c r="C2672" s="2" t="s">
        <v>22</v>
      </c>
      <c r="D2672" s="2" t="s">
        <v>4207</v>
      </c>
      <c r="E2672" s="2" t="s">
        <v>25</v>
      </c>
      <c r="F2672" s="2" t="s">
        <v>4231</v>
      </c>
      <c r="G2672" s="3">
        <v>0.2039</v>
      </c>
      <c r="H2672" s="3">
        <v>92.39</v>
      </c>
      <c r="I2672" s="3">
        <v>100.0</v>
      </c>
      <c r="J2672" s="3">
        <v>131.82</v>
      </c>
      <c r="K2672" s="2" t="s">
        <v>16</v>
      </c>
    </row>
    <row r="2673">
      <c r="A2673" s="2" t="s">
        <v>5523</v>
      </c>
      <c r="B2673" s="2" t="s">
        <v>12</v>
      </c>
      <c r="C2673" s="2" t="s">
        <v>22</v>
      </c>
      <c r="D2673" s="2" t="s">
        <v>4207</v>
      </c>
      <c r="E2673" s="2" t="s">
        <v>25</v>
      </c>
      <c r="F2673" s="2" t="s">
        <v>4229</v>
      </c>
      <c r="G2673" s="3">
        <v>0.1768</v>
      </c>
      <c r="H2673" s="3">
        <v>88.8</v>
      </c>
      <c r="I2673" s="3">
        <v>100.0</v>
      </c>
      <c r="J2673" s="3">
        <v>131.82</v>
      </c>
      <c r="K2673" s="2" t="s">
        <v>16</v>
      </c>
    </row>
    <row r="2674">
      <c r="A2674" s="2" t="s">
        <v>5528</v>
      </c>
      <c r="B2674" s="2" t="s">
        <v>12</v>
      </c>
      <c r="C2674" s="2" t="s">
        <v>22</v>
      </c>
      <c r="D2674" s="2" t="s">
        <v>4207</v>
      </c>
      <c r="E2674" s="2" t="s">
        <v>25</v>
      </c>
      <c r="F2674" s="2" t="s">
        <v>4225</v>
      </c>
      <c r="G2674" s="3">
        <v>0.1622</v>
      </c>
      <c r="H2674" s="3">
        <v>89.56</v>
      </c>
      <c r="I2674" s="3">
        <v>100.0</v>
      </c>
      <c r="J2674" s="3">
        <v>131.82</v>
      </c>
      <c r="K2674" s="2" t="s">
        <v>16</v>
      </c>
    </row>
    <row r="2675">
      <c r="A2675" s="2" t="s">
        <v>5528</v>
      </c>
      <c r="B2675" s="2" t="s">
        <v>12</v>
      </c>
      <c r="C2675" s="2" t="s">
        <v>22</v>
      </c>
      <c r="D2675" s="2" t="s">
        <v>4207</v>
      </c>
      <c r="E2675" s="2" t="s">
        <v>25</v>
      </c>
      <c r="F2675" s="2" t="s">
        <v>4223</v>
      </c>
      <c r="G2675" s="3">
        <v>0.1674</v>
      </c>
      <c r="H2675" s="3">
        <v>87.97</v>
      </c>
      <c r="I2675" s="3">
        <v>100.0</v>
      </c>
      <c r="J2675" s="3">
        <v>131.82</v>
      </c>
      <c r="K2675" s="2" t="s">
        <v>16</v>
      </c>
    </row>
    <row r="2676">
      <c r="A2676" s="2" t="s">
        <v>5528</v>
      </c>
      <c r="B2676" s="2" t="s">
        <v>12</v>
      </c>
      <c r="C2676" s="2" t="s">
        <v>22</v>
      </c>
      <c r="D2676" s="2" t="s">
        <v>4207</v>
      </c>
      <c r="E2676" s="2" t="s">
        <v>25</v>
      </c>
      <c r="F2676" s="2" t="s">
        <v>4221</v>
      </c>
      <c r="G2676" s="3">
        <v>0.1372</v>
      </c>
      <c r="H2676" s="3">
        <v>83.47</v>
      </c>
      <c r="I2676" s="3">
        <v>100.0</v>
      </c>
      <c r="J2676" s="3">
        <v>131.82</v>
      </c>
      <c r="K2676" s="2" t="s">
        <v>16</v>
      </c>
    </row>
    <row r="2677">
      <c r="A2677" s="2" t="s">
        <v>5528</v>
      </c>
      <c r="B2677" s="2" t="s">
        <v>12</v>
      </c>
      <c r="C2677" s="2" t="s">
        <v>22</v>
      </c>
      <c r="D2677" s="2" t="s">
        <v>4207</v>
      </c>
      <c r="E2677" s="2" t="s">
        <v>25</v>
      </c>
      <c r="F2677" s="2" t="s">
        <v>4217</v>
      </c>
      <c r="G2677" s="3">
        <v>0.1522</v>
      </c>
      <c r="H2677" s="3">
        <v>90.62</v>
      </c>
      <c r="I2677" s="3">
        <v>100.0</v>
      </c>
      <c r="J2677" s="3">
        <v>131.82</v>
      </c>
      <c r="K2677" s="2" t="s">
        <v>16</v>
      </c>
    </row>
    <row r="2678">
      <c r="A2678" s="2" t="s">
        <v>5528</v>
      </c>
      <c r="B2678" s="2" t="s">
        <v>12</v>
      </c>
      <c r="C2678" s="2" t="s">
        <v>22</v>
      </c>
      <c r="D2678" s="2" t="s">
        <v>4207</v>
      </c>
      <c r="E2678" s="2" t="s">
        <v>25</v>
      </c>
      <c r="F2678" s="2" t="s">
        <v>4214</v>
      </c>
      <c r="G2678" s="3">
        <v>0.1477</v>
      </c>
      <c r="H2678" s="3">
        <v>94.27</v>
      </c>
      <c r="I2678" s="3">
        <v>100.0</v>
      </c>
      <c r="J2678" s="3">
        <v>131.82</v>
      </c>
      <c r="K2678" s="2" t="s">
        <v>16</v>
      </c>
    </row>
    <row r="2679">
      <c r="A2679" s="2" t="s">
        <v>5528</v>
      </c>
      <c r="B2679" s="2" t="s">
        <v>12</v>
      </c>
      <c r="C2679" s="2" t="s">
        <v>22</v>
      </c>
      <c r="D2679" s="2" t="s">
        <v>4207</v>
      </c>
      <c r="E2679" s="2" t="s">
        <v>25</v>
      </c>
      <c r="F2679" s="2" t="s">
        <v>4212</v>
      </c>
      <c r="G2679" s="3">
        <v>0.1381</v>
      </c>
      <c r="H2679" s="3">
        <v>89.41</v>
      </c>
      <c r="I2679" s="3">
        <v>100.0</v>
      </c>
      <c r="J2679" s="3">
        <v>131.82</v>
      </c>
      <c r="K2679" s="2" t="s">
        <v>16</v>
      </c>
    </row>
    <row r="2680">
      <c r="A2680" s="2" t="s">
        <v>5528</v>
      </c>
      <c r="B2680" s="2" t="s">
        <v>12</v>
      </c>
      <c r="C2680" s="2" t="s">
        <v>22</v>
      </c>
      <c r="D2680" s="2" t="s">
        <v>4207</v>
      </c>
      <c r="E2680" s="2" t="s">
        <v>25</v>
      </c>
      <c r="F2680" s="2" t="s">
        <v>4211</v>
      </c>
      <c r="G2680" s="3">
        <v>0.1436</v>
      </c>
      <c r="H2680" s="3">
        <v>90.13</v>
      </c>
      <c r="I2680" s="3">
        <v>100.0</v>
      </c>
      <c r="J2680" s="3">
        <v>131.82</v>
      </c>
      <c r="K2680" s="2" t="s">
        <v>16</v>
      </c>
    </row>
    <row r="2681">
      <c r="A2681" s="2" t="s">
        <v>5528</v>
      </c>
      <c r="B2681" s="2" t="s">
        <v>12</v>
      </c>
      <c r="C2681" s="2" t="s">
        <v>22</v>
      </c>
      <c r="D2681" s="2" t="s">
        <v>4207</v>
      </c>
      <c r="E2681" s="2" t="s">
        <v>25</v>
      </c>
      <c r="F2681" s="2" t="s">
        <v>4208</v>
      </c>
      <c r="G2681" s="3">
        <v>0.1881</v>
      </c>
      <c r="H2681" s="3">
        <v>97.71</v>
      </c>
      <c r="I2681" s="3">
        <v>100.0</v>
      </c>
      <c r="J2681" s="3">
        <v>131.82</v>
      </c>
      <c r="K2681" s="2" t="s">
        <v>16</v>
      </c>
    </row>
    <row r="2682">
      <c r="A2682" s="2" t="s">
        <v>5528</v>
      </c>
      <c r="B2682" s="2" t="s">
        <v>12</v>
      </c>
      <c r="C2682" s="2" t="s">
        <v>22</v>
      </c>
      <c r="D2682" s="2" t="s">
        <v>4149</v>
      </c>
      <c r="E2682" s="2" t="s">
        <v>25</v>
      </c>
      <c r="F2682" s="2" t="s">
        <v>4204</v>
      </c>
      <c r="G2682" s="3">
        <v>0.1405</v>
      </c>
      <c r="H2682" s="3">
        <v>100.2</v>
      </c>
      <c r="I2682" s="3">
        <v>100.0</v>
      </c>
      <c r="J2682" s="3">
        <v>131.82</v>
      </c>
      <c r="K2682" s="2" t="s">
        <v>16</v>
      </c>
    </row>
    <row r="2683">
      <c r="A2683" s="2" t="s">
        <v>5528</v>
      </c>
      <c r="B2683" s="2" t="s">
        <v>12</v>
      </c>
      <c r="C2683" s="2" t="s">
        <v>22</v>
      </c>
      <c r="D2683" s="2" t="s">
        <v>4149</v>
      </c>
      <c r="E2683" s="2" t="s">
        <v>25</v>
      </c>
      <c r="F2683" s="2" t="s">
        <v>4199</v>
      </c>
      <c r="G2683" s="3">
        <v>0.1736</v>
      </c>
      <c r="H2683" s="3">
        <v>101.91</v>
      </c>
      <c r="I2683" s="3">
        <v>100.0</v>
      </c>
      <c r="J2683" s="3">
        <v>131.82</v>
      </c>
      <c r="K2683" s="2" t="s">
        <v>16</v>
      </c>
    </row>
    <row r="2684">
      <c r="A2684" s="2" t="s">
        <v>5528</v>
      </c>
      <c r="B2684" s="2" t="s">
        <v>12</v>
      </c>
      <c r="C2684" s="2" t="s">
        <v>22</v>
      </c>
      <c r="D2684" s="2" t="s">
        <v>4149</v>
      </c>
      <c r="E2684" s="2" t="s">
        <v>25</v>
      </c>
      <c r="F2684" s="2" t="s">
        <v>4194</v>
      </c>
      <c r="G2684" s="3">
        <v>0.1754</v>
      </c>
      <c r="H2684" s="3">
        <v>97.8</v>
      </c>
      <c r="I2684" s="3">
        <v>100.0</v>
      </c>
      <c r="J2684" s="3">
        <v>131.82</v>
      </c>
      <c r="K2684" s="2" t="s">
        <v>16</v>
      </c>
    </row>
    <row r="2685">
      <c r="A2685" s="2" t="s">
        <v>5532</v>
      </c>
      <c r="B2685" s="2" t="s">
        <v>12</v>
      </c>
      <c r="C2685" s="2" t="s">
        <v>22</v>
      </c>
      <c r="D2685" s="2" t="s">
        <v>4149</v>
      </c>
      <c r="E2685" s="2" t="s">
        <v>25</v>
      </c>
      <c r="F2685" s="2" t="s">
        <v>4192</v>
      </c>
      <c r="G2685" s="3">
        <v>0.1752</v>
      </c>
      <c r="H2685" s="3">
        <v>93.43</v>
      </c>
      <c r="I2685" s="3">
        <v>100.0</v>
      </c>
      <c r="J2685" s="3">
        <v>131.82</v>
      </c>
      <c r="K2685" s="2" t="s">
        <v>16</v>
      </c>
    </row>
    <row r="2686">
      <c r="A2686" s="2" t="s">
        <v>5532</v>
      </c>
      <c r="B2686" s="2" t="s">
        <v>12</v>
      </c>
      <c r="C2686" s="2" t="s">
        <v>22</v>
      </c>
      <c r="D2686" s="2" t="s">
        <v>4149</v>
      </c>
      <c r="E2686" s="2" t="s">
        <v>25</v>
      </c>
      <c r="F2686" s="2" t="s">
        <v>4190</v>
      </c>
      <c r="G2686" s="3">
        <v>0.1821</v>
      </c>
      <c r="H2686" s="3">
        <v>87.21</v>
      </c>
      <c r="I2686" s="3">
        <v>100.0</v>
      </c>
      <c r="J2686" s="3">
        <v>131.82</v>
      </c>
      <c r="K2686" s="2" t="s">
        <v>16</v>
      </c>
    </row>
    <row r="2687">
      <c r="A2687" s="2" t="s">
        <v>5532</v>
      </c>
      <c r="B2687" s="2" t="s">
        <v>12</v>
      </c>
      <c r="C2687" s="2" t="s">
        <v>22</v>
      </c>
      <c r="D2687" s="2" t="s">
        <v>4149</v>
      </c>
      <c r="E2687" s="2" t="s">
        <v>25</v>
      </c>
      <c r="F2687" s="2" t="s">
        <v>4188</v>
      </c>
      <c r="G2687" s="3">
        <v>0.1541</v>
      </c>
      <c r="H2687" s="3">
        <v>83.14</v>
      </c>
      <c r="I2687" s="3">
        <v>100.0</v>
      </c>
      <c r="J2687" s="3">
        <v>131.82</v>
      </c>
      <c r="K2687" s="2" t="s">
        <v>16</v>
      </c>
    </row>
    <row r="2688">
      <c r="A2688" s="2" t="s">
        <v>5532</v>
      </c>
      <c r="B2688" s="2" t="s">
        <v>12</v>
      </c>
      <c r="C2688" s="2" t="s">
        <v>22</v>
      </c>
      <c r="D2688" s="2" t="s">
        <v>4149</v>
      </c>
      <c r="E2688" s="2" t="s">
        <v>25</v>
      </c>
      <c r="F2688" s="2" t="s">
        <v>4186</v>
      </c>
      <c r="G2688" s="3">
        <v>0.1751</v>
      </c>
      <c r="H2688" s="3">
        <v>92.95</v>
      </c>
      <c r="I2688" s="3">
        <v>100.0</v>
      </c>
      <c r="J2688" s="3">
        <v>131.82</v>
      </c>
      <c r="K2688" s="2" t="s">
        <v>16</v>
      </c>
    </row>
    <row r="2689">
      <c r="A2689" s="2" t="s">
        <v>5532</v>
      </c>
      <c r="B2689" s="2" t="s">
        <v>12</v>
      </c>
      <c r="C2689" s="2" t="s">
        <v>22</v>
      </c>
      <c r="D2689" s="2" t="s">
        <v>4149</v>
      </c>
      <c r="E2689" s="2" t="s">
        <v>25</v>
      </c>
      <c r="F2689" s="2" t="s">
        <v>4184</v>
      </c>
      <c r="G2689" s="3">
        <v>0.1785</v>
      </c>
      <c r="H2689" s="3">
        <v>85.15</v>
      </c>
      <c r="I2689" s="3">
        <v>100.0</v>
      </c>
      <c r="J2689" s="3">
        <v>131.82</v>
      </c>
      <c r="K2689" s="2" t="s">
        <v>16</v>
      </c>
    </row>
    <row r="2690">
      <c r="A2690" s="2" t="s">
        <v>5532</v>
      </c>
      <c r="B2690" s="2" t="s">
        <v>12</v>
      </c>
      <c r="C2690" s="2" t="s">
        <v>22</v>
      </c>
      <c r="D2690" s="2" t="s">
        <v>4149</v>
      </c>
      <c r="E2690" s="2" t="s">
        <v>25</v>
      </c>
      <c r="F2690" s="2" t="s">
        <v>4182</v>
      </c>
      <c r="G2690" s="3">
        <v>0.2084</v>
      </c>
      <c r="H2690" s="3">
        <v>97.98</v>
      </c>
      <c r="I2690" s="3">
        <v>100.0</v>
      </c>
      <c r="J2690" s="3">
        <v>131.82</v>
      </c>
      <c r="K2690" s="2" t="s">
        <v>16</v>
      </c>
    </row>
    <row r="2691">
      <c r="A2691" s="2" t="s">
        <v>5532</v>
      </c>
      <c r="B2691" s="2" t="s">
        <v>12</v>
      </c>
      <c r="C2691" s="2" t="s">
        <v>22</v>
      </c>
      <c r="D2691" s="2" t="s">
        <v>4149</v>
      </c>
      <c r="E2691" s="2" t="s">
        <v>25</v>
      </c>
      <c r="F2691" s="2" t="s">
        <v>4179</v>
      </c>
      <c r="G2691" s="3">
        <v>0.1988</v>
      </c>
      <c r="H2691" s="3">
        <v>86.16</v>
      </c>
      <c r="I2691" s="3">
        <v>100.0</v>
      </c>
      <c r="J2691" s="3">
        <v>131.82</v>
      </c>
      <c r="K2691" s="2" t="s">
        <v>16</v>
      </c>
    </row>
    <row r="2692">
      <c r="A2692" s="2" t="s">
        <v>5532</v>
      </c>
      <c r="B2692" s="2" t="s">
        <v>12</v>
      </c>
      <c r="C2692" s="2" t="s">
        <v>22</v>
      </c>
      <c r="D2692" s="2" t="s">
        <v>4149</v>
      </c>
      <c r="E2692" s="2" t="s">
        <v>25</v>
      </c>
      <c r="F2692" s="2" t="s">
        <v>4175</v>
      </c>
      <c r="G2692" s="3">
        <v>0.1322</v>
      </c>
      <c r="H2692" s="3">
        <v>99.58</v>
      </c>
      <c r="I2692" s="3">
        <v>100.0</v>
      </c>
      <c r="J2692" s="3">
        <v>131.82</v>
      </c>
      <c r="K2692" s="2" t="s">
        <v>16</v>
      </c>
    </row>
    <row r="2693">
      <c r="A2693" s="2" t="s">
        <v>5532</v>
      </c>
      <c r="B2693" s="2" t="s">
        <v>12</v>
      </c>
      <c r="C2693" s="2" t="s">
        <v>22</v>
      </c>
      <c r="D2693" s="2" t="s">
        <v>4149</v>
      </c>
      <c r="E2693" s="2" t="s">
        <v>25</v>
      </c>
      <c r="F2693" s="2" t="s">
        <v>4173</v>
      </c>
      <c r="G2693" s="3">
        <v>0.1792</v>
      </c>
      <c r="H2693" s="3">
        <v>90.92</v>
      </c>
      <c r="I2693" s="3">
        <v>100.0</v>
      </c>
      <c r="J2693" s="3">
        <v>131.82</v>
      </c>
      <c r="K2693" s="2" t="s">
        <v>16</v>
      </c>
    </row>
    <row r="2694">
      <c r="A2694" s="2" t="s">
        <v>5532</v>
      </c>
      <c r="B2694" s="2" t="s">
        <v>12</v>
      </c>
      <c r="C2694" s="2" t="s">
        <v>22</v>
      </c>
      <c r="D2694" s="2" t="s">
        <v>4149</v>
      </c>
      <c r="E2694" s="2" t="s">
        <v>25</v>
      </c>
      <c r="F2694" s="2" t="s">
        <v>4171</v>
      </c>
      <c r="G2694" s="3">
        <v>0.1784</v>
      </c>
      <c r="H2694" s="3">
        <v>97.17</v>
      </c>
      <c r="I2694" s="3">
        <v>100.0</v>
      </c>
      <c r="J2694" s="3">
        <v>131.82</v>
      </c>
      <c r="K2694" s="2" t="s">
        <v>16</v>
      </c>
    </row>
    <row r="2695">
      <c r="A2695" s="2" t="s">
        <v>5537</v>
      </c>
      <c r="B2695" s="2" t="s">
        <v>12</v>
      </c>
      <c r="C2695" s="2" t="s">
        <v>22</v>
      </c>
      <c r="D2695" s="2" t="s">
        <v>4149</v>
      </c>
      <c r="E2695" s="2" t="s">
        <v>25</v>
      </c>
      <c r="F2695" s="2" t="s">
        <v>4168</v>
      </c>
      <c r="G2695" s="3">
        <v>0.132</v>
      </c>
      <c r="H2695" s="3">
        <v>92.28</v>
      </c>
      <c r="I2695" s="3">
        <v>100.0</v>
      </c>
      <c r="J2695" s="3">
        <v>131.82</v>
      </c>
      <c r="K2695" s="2" t="s">
        <v>16</v>
      </c>
    </row>
    <row r="2696">
      <c r="A2696" s="2" t="s">
        <v>5537</v>
      </c>
      <c r="B2696" s="2" t="s">
        <v>12</v>
      </c>
      <c r="C2696" s="2" t="s">
        <v>22</v>
      </c>
      <c r="D2696" s="2" t="s">
        <v>4149</v>
      </c>
      <c r="E2696" s="2" t="s">
        <v>25</v>
      </c>
      <c r="F2696" s="2" t="s">
        <v>4164</v>
      </c>
      <c r="G2696" s="3">
        <v>0.1718</v>
      </c>
      <c r="H2696" s="3">
        <v>98.39</v>
      </c>
      <c r="I2696" s="3">
        <v>100.0</v>
      </c>
      <c r="J2696" s="3">
        <v>131.82</v>
      </c>
      <c r="K2696" s="2" t="s">
        <v>16</v>
      </c>
    </row>
    <row r="2697">
      <c r="A2697" s="2" t="s">
        <v>5537</v>
      </c>
      <c r="B2697" s="2" t="s">
        <v>12</v>
      </c>
      <c r="C2697" s="2" t="s">
        <v>22</v>
      </c>
      <c r="D2697" s="2" t="s">
        <v>4149</v>
      </c>
      <c r="E2697" s="2" t="s">
        <v>25</v>
      </c>
      <c r="F2697" s="2" t="s">
        <v>4162</v>
      </c>
      <c r="G2697" s="3">
        <v>0.1536</v>
      </c>
      <c r="H2697" s="3">
        <v>95.21</v>
      </c>
      <c r="I2697" s="3">
        <v>100.0</v>
      </c>
      <c r="J2697" s="3">
        <v>131.82</v>
      </c>
      <c r="K2697" s="2" t="s">
        <v>16</v>
      </c>
    </row>
    <row r="2698">
      <c r="A2698" s="2" t="s">
        <v>5537</v>
      </c>
      <c r="B2698" s="2" t="s">
        <v>12</v>
      </c>
      <c r="C2698" s="2" t="s">
        <v>22</v>
      </c>
      <c r="D2698" s="2" t="s">
        <v>4149</v>
      </c>
      <c r="E2698" s="2" t="s">
        <v>25</v>
      </c>
      <c r="F2698" s="2" t="s">
        <v>4159</v>
      </c>
      <c r="G2698" s="3">
        <v>0.1541</v>
      </c>
      <c r="H2698" s="3">
        <v>78.37</v>
      </c>
      <c r="I2698" s="3">
        <v>100.0</v>
      </c>
      <c r="J2698" s="3">
        <v>131.82</v>
      </c>
      <c r="K2698" s="2" t="s">
        <v>16</v>
      </c>
    </row>
    <row r="2699">
      <c r="A2699" s="2" t="s">
        <v>5537</v>
      </c>
      <c r="B2699" s="2" t="s">
        <v>12</v>
      </c>
      <c r="C2699" s="2" t="s">
        <v>22</v>
      </c>
      <c r="D2699" s="2" t="s">
        <v>4149</v>
      </c>
      <c r="E2699" s="2" t="s">
        <v>25</v>
      </c>
      <c r="F2699" s="2" t="s">
        <v>4157</v>
      </c>
      <c r="G2699" s="3">
        <v>0.1842</v>
      </c>
      <c r="H2699" s="3">
        <v>89.89</v>
      </c>
      <c r="I2699" s="3">
        <v>100.0</v>
      </c>
      <c r="J2699" s="3">
        <v>131.82</v>
      </c>
      <c r="K2699" s="2" t="s">
        <v>16</v>
      </c>
    </row>
    <row r="2700">
      <c r="A2700" s="2" t="s">
        <v>5537</v>
      </c>
      <c r="B2700" s="2" t="s">
        <v>12</v>
      </c>
      <c r="C2700" s="2" t="s">
        <v>22</v>
      </c>
      <c r="D2700" s="2" t="s">
        <v>4149</v>
      </c>
      <c r="E2700" s="2" t="s">
        <v>25</v>
      </c>
      <c r="F2700" s="2" t="s">
        <v>4153</v>
      </c>
      <c r="G2700" s="3">
        <v>0.245</v>
      </c>
      <c r="H2700" s="3">
        <v>83.14</v>
      </c>
      <c r="I2700" s="3">
        <v>100.0</v>
      </c>
      <c r="J2700" s="3">
        <v>131.82</v>
      </c>
      <c r="K2700" s="2" t="s">
        <v>16</v>
      </c>
    </row>
    <row r="2701">
      <c r="A2701" s="2" t="s">
        <v>5537</v>
      </c>
      <c r="B2701" s="2" t="s">
        <v>12</v>
      </c>
      <c r="C2701" s="2" t="s">
        <v>22</v>
      </c>
      <c r="D2701" s="2" t="s">
        <v>4149</v>
      </c>
      <c r="E2701" s="2" t="s">
        <v>25</v>
      </c>
      <c r="F2701" s="2" t="s">
        <v>4150</v>
      </c>
      <c r="G2701" s="3">
        <v>0.1912</v>
      </c>
      <c r="H2701" s="3">
        <v>82.16</v>
      </c>
      <c r="I2701" s="3">
        <v>100.0</v>
      </c>
      <c r="J2701" s="3">
        <v>131.82</v>
      </c>
      <c r="K2701" s="2" t="s">
        <v>16</v>
      </c>
    </row>
    <row r="2702">
      <c r="A2702" s="2" t="s">
        <v>5537</v>
      </c>
      <c r="B2702" s="2" t="s">
        <v>12</v>
      </c>
      <c r="C2702" s="2" t="s">
        <v>22</v>
      </c>
      <c r="D2702" s="2" t="s">
        <v>4096</v>
      </c>
      <c r="E2702" s="2" t="s">
        <v>25</v>
      </c>
      <c r="F2702" s="2" t="s">
        <v>4146</v>
      </c>
      <c r="G2702" s="3">
        <v>0.1833</v>
      </c>
      <c r="H2702" s="3">
        <v>88.29</v>
      </c>
      <c r="I2702" s="3">
        <v>100.0</v>
      </c>
      <c r="J2702" s="3">
        <v>131.82</v>
      </c>
      <c r="K2702" s="2" t="s">
        <v>16</v>
      </c>
    </row>
    <row r="2703">
      <c r="A2703" s="2" t="s">
        <v>5537</v>
      </c>
      <c r="B2703" s="2" t="s">
        <v>12</v>
      </c>
      <c r="C2703" s="2" t="s">
        <v>22</v>
      </c>
      <c r="D2703" s="2" t="s">
        <v>4096</v>
      </c>
      <c r="E2703" s="2" t="s">
        <v>25</v>
      </c>
      <c r="F2703" s="2" t="s">
        <v>4144</v>
      </c>
      <c r="G2703" s="3">
        <v>0.1799</v>
      </c>
      <c r="H2703" s="3">
        <v>106.86</v>
      </c>
      <c r="I2703" s="3">
        <v>100.0</v>
      </c>
      <c r="J2703" s="3">
        <v>131.82</v>
      </c>
      <c r="K2703" s="2" t="s">
        <v>16</v>
      </c>
    </row>
    <row r="2704">
      <c r="A2704" s="2" t="s">
        <v>5537</v>
      </c>
      <c r="B2704" s="2" t="s">
        <v>12</v>
      </c>
      <c r="C2704" s="2" t="s">
        <v>22</v>
      </c>
      <c r="D2704" s="2" t="s">
        <v>4096</v>
      </c>
      <c r="E2704" s="2" t="s">
        <v>25</v>
      </c>
      <c r="F2704" s="2" t="s">
        <v>4141</v>
      </c>
      <c r="G2704" s="3">
        <v>0.1401</v>
      </c>
      <c r="H2704" s="3">
        <v>109.53</v>
      </c>
      <c r="I2704" s="3">
        <v>97.9</v>
      </c>
      <c r="J2704" s="3">
        <v>131.82</v>
      </c>
      <c r="K2704" s="2" t="s">
        <v>16</v>
      </c>
    </row>
    <row r="2705">
      <c r="A2705" s="2" t="s">
        <v>5537</v>
      </c>
      <c r="B2705" s="2" t="s">
        <v>12</v>
      </c>
      <c r="C2705" s="2" t="s">
        <v>22</v>
      </c>
      <c r="D2705" s="2" t="s">
        <v>4096</v>
      </c>
      <c r="E2705" s="2" t="s">
        <v>25</v>
      </c>
      <c r="F2705" s="2" t="s">
        <v>4137</v>
      </c>
      <c r="G2705" s="3">
        <v>0.2632</v>
      </c>
      <c r="H2705" s="3">
        <v>87.01</v>
      </c>
      <c r="I2705" s="3">
        <v>100.0</v>
      </c>
      <c r="J2705" s="3">
        <v>131.82</v>
      </c>
      <c r="K2705" s="2" t="s">
        <v>16</v>
      </c>
    </row>
    <row r="2706">
      <c r="A2706" s="2" t="s">
        <v>5541</v>
      </c>
      <c r="B2706" s="2" t="s">
        <v>12</v>
      </c>
      <c r="C2706" s="2" t="s">
        <v>22</v>
      </c>
      <c r="D2706" s="2" t="s">
        <v>4096</v>
      </c>
      <c r="E2706" s="2" t="s">
        <v>25</v>
      </c>
      <c r="F2706" s="2" t="s">
        <v>4134</v>
      </c>
      <c r="G2706" s="3">
        <v>0.1112</v>
      </c>
      <c r="H2706" s="3">
        <v>93.34</v>
      </c>
      <c r="I2706" s="3">
        <v>100.0</v>
      </c>
      <c r="J2706" s="3">
        <v>131.82</v>
      </c>
      <c r="K2706" s="2" t="s">
        <v>16</v>
      </c>
    </row>
    <row r="2707">
      <c r="A2707" s="2" t="s">
        <v>5541</v>
      </c>
      <c r="B2707" s="2" t="s">
        <v>12</v>
      </c>
      <c r="C2707" s="2" t="s">
        <v>22</v>
      </c>
      <c r="D2707" s="2" t="s">
        <v>4096</v>
      </c>
      <c r="E2707" s="2" t="s">
        <v>25</v>
      </c>
      <c r="F2707" s="2" t="s">
        <v>4132</v>
      </c>
      <c r="G2707" s="3">
        <v>0.1362</v>
      </c>
      <c r="H2707" s="3">
        <v>101.91</v>
      </c>
      <c r="I2707" s="3">
        <v>100.0</v>
      </c>
      <c r="J2707" s="3">
        <v>131.82</v>
      </c>
      <c r="K2707" s="2" t="s">
        <v>16</v>
      </c>
    </row>
    <row r="2708">
      <c r="A2708" s="2" t="s">
        <v>5541</v>
      </c>
      <c r="B2708" s="2" t="s">
        <v>12</v>
      </c>
      <c r="C2708" s="2" t="s">
        <v>22</v>
      </c>
      <c r="D2708" s="2" t="s">
        <v>4096</v>
      </c>
      <c r="E2708" s="2" t="s">
        <v>25</v>
      </c>
      <c r="F2708" s="2" t="s">
        <v>4130</v>
      </c>
      <c r="G2708" s="3">
        <v>0.2227</v>
      </c>
      <c r="H2708" s="3">
        <v>90.9</v>
      </c>
      <c r="I2708" s="3">
        <v>100.0</v>
      </c>
      <c r="J2708" s="3">
        <v>131.82</v>
      </c>
      <c r="K2708" s="2" t="s">
        <v>16</v>
      </c>
    </row>
    <row r="2709">
      <c r="A2709" s="2" t="s">
        <v>5541</v>
      </c>
      <c r="B2709" s="2" t="s">
        <v>12</v>
      </c>
      <c r="C2709" s="2" t="s">
        <v>22</v>
      </c>
      <c r="D2709" s="2" t="s">
        <v>4096</v>
      </c>
      <c r="E2709" s="2" t="s">
        <v>25</v>
      </c>
      <c r="F2709" s="2" t="s">
        <v>4128</v>
      </c>
      <c r="G2709" s="3">
        <v>0.1524</v>
      </c>
      <c r="H2709" s="3">
        <v>86.68</v>
      </c>
      <c r="I2709" s="3">
        <v>100.0</v>
      </c>
      <c r="J2709" s="3">
        <v>131.82</v>
      </c>
      <c r="K2709" s="2" t="s">
        <v>16</v>
      </c>
    </row>
    <row r="2710">
      <c r="A2710" s="2" t="s">
        <v>5541</v>
      </c>
      <c r="B2710" s="2" t="s">
        <v>12</v>
      </c>
      <c r="C2710" s="2" t="s">
        <v>22</v>
      </c>
      <c r="D2710" s="2" t="s">
        <v>4096</v>
      </c>
      <c r="E2710" s="2" t="s">
        <v>25</v>
      </c>
      <c r="F2710" s="2" t="s">
        <v>4125</v>
      </c>
      <c r="G2710" s="3">
        <v>0.1542</v>
      </c>
      <c r="H2710" s="3">
        <v>93.5</v>
      </c>
      <c r="I2710" s="3">
        <v>100.0</v>
      </c>
      <c r="J2710" s="3">
        <v>131.82</v>
      </c>
      <c r="K2710" s="2" t="s">
        <v>16</v>
      </c>
    </row>
    <row r="2711">
      <c r="A2711" s="2" t="s">
        <v>5541</v>
      </c>
      <c r="B2711" s="2" t="s">
        <v>12</v>
      </c>
      <c r="C2711" s="2" t="s">
        <v>22</v>
      </c>
      <c r="D2711" s="2" t="s">
        <v>4096</v>
      </c>
      <c r="E2711" s="2" t="s">
        <v>25</v>
      </c>
      <c r="F2711" s="2" t="s">
        <v>4123</v>
      </c>
      <c r="G2711" s="3">
        <v>0.1852</v>
      </c>
      <c r="H2711" s="3">
        <v>91.48</v>
      </c>
      <c r="I2711" s="3">
        <v>100.0</v>
      </c>
      <c r="J2711" s="3">
        <v>131.82</v>
      </c>
      <c r="K2711" s="2" t="s">
        <v>16</v>
      </c>
    </row>
    <row r="2712">
      <c r="A2712" s="2" t="s">
        <v>5541</v>
      </c>
      <c r="B2712" s="2" t="s">
        <v>12</v>
      </c>
      <c r="C2712" s="2" t="s">
        <v>22</v>
      </c>
      <c r="D2712" s="2" t="s">
        <v>4096</v>
      </c>
      <c r="E2712" s="2" t="s">
        <v>25</v>
      </c>
      <c r="F2712" s="2" t="s">
        <v>4121</v>
      </c>
      <c r="G2712" s="3">
        <v>0.1529</v>
      </c>
      <c r="H2712" s="3">
        <v>86.76</v>
      </c>
      <c r="I2712" s="3">
        <v>100.0</v>
      </c>
      <c r="J2712" s="3">
        <v>131.82</v>
      </c>
      <c r="K2712" s="2" t="s">
        <v>16</v>
      </c>
    </row>
    <row r="2713">
      <c r="A2713" s="2" t="s">
        <v>5541</v>
      </c>
      <c r="B2713" s="2" t="s">
        <v>12</v>
      </c>
      <c r="C2713" s="2" t="s">
        <v>22</v>
      </c>
      <c r="D2713" s="2" t="s">
        <v>4096</v>
      </c>
      <c r="E2713" s="2" t="s">
        <v>25</v>
      </c>
      <c r="F2713" s="2" t="s">
        <v>4118</v>
      </c>
      <c r="G2713" s="3">
        <v>0.1416</v>
      </c>
      <c r="H2713" s="3">
        <v>94.23</v>
      </c>
      <c r="I2713" s="3">
        <v>100.0</v>
      </c>
      <c r="J2713" s="3">
        <v>131.82</v>
      </c>
      <c r="K2713" s="2" t="s">
        <v>16</v>
      </c>
    </row>
    <row r="2714">
      <c r="A2714" s="2" t="s">
        <v>5541</v>
      </c>
      <c r="B2714" s="2" t="s">
        <v>12</v>
      </c>
      <c r="C2714" s="2" t="s">
        <v>22</v>
      </c>
      <c r="D2714" s="2" t="s">
        <v>4096</v>
      </c>
      <c r="E2714" s="2" t="s">
        <v>25</v>
      </c>
      <c r="F2714" s="2" t="s">
        <v>4115</v>
      </c>
      <c r="G2714" s="3">
        <v>0.2207</v>
      </c>
      <c r="H2714" s="3">
        <v>98.59</v>
      </c>
      <c r="I2714" s="3">
        <v>100.0</v>
      </c>
      <c r="J2714" s="3">
        <v>131.82</v>
      </c>
      <c r="K2714" s="2" t="s">
        <v>16</v>
      </c>
    </row>
    <row r="2715">
      <c r="A2715" s="2" t="s">
        <v>5541</v>
      </c>
      <c r="B2715" s="2" t="s">
        <v>12</v>
      </c>
      <c r="C2715" s="2" t="s">
        <v>22</v>
      </c>
      <c r="D2715" s="2" t="s">
        <v>4096</v>
      </c>
      <c r="E2715" s="2" t="s">
        <v>25</v>
      </c>
      <c r="F2715" s="2" t="s">
        <v>4111</v>
      </c>
      <c r="G2715" s="3">
        <v>0.21</v>
      </c>
      <c r="H2715" s="3">
        <v>108.92</v>
      </c>
      <c r="I2715" s="3">
        <v>100.0</v>
      </c>
      <c r="J2715" s="3">
        <v>131.82</v>
      </c>
      <c r="K2715" s="2" t="s">
        <v>16</v>
      </c>
    </row>
    <row r="2716">
      <c r="A2716" s="2" t="s">
        <v>5545</v>
      </c>
      <c r="B2716" s="2" t="s">
        <v>12</v>
      </c>
      <c r="C2716" s="2" t="s">
        <v>22</v>
      </c>
      <c r="D2716" s="2" t="s">
        <v>4096</v>
      </c>
      <c r="E2716" s="2" t="s">
        <v>25</v>
      </c>
      <c r="F2716" s="2" t="s">
        <v>4109</v>
      </c>
      <c r="G2716" s="3">
        <v>0.158</v>
      </c>
      <c r="H2716" s="3">
        <v>92.26</v>
      </c>
      <c r="I2716" s="3">
        <v>100.0</v>
      </c>
      <c r="J2716" s="3">
        <v>131.82</v>
      </c>
      <c r="K2716" s="2" t="s">
        <v>16</v>
      </c>
    </row>
    <row r="2717">
      <c r="A2717" s="2" t="s">
        <v>5545</v>
      </c>
      <c r="B2717" s="2" t="s">
        <v>12</v>
      </c>
      <c r="C2717" s="2" t="s">
        <v>22</v>
      </c>
      <c r="D2717" s="2" t="s">
        <v>4096</v>
      </c>
      <c r="E2717" s="2" t="s">
        <v>25</v>
      </c>
      <c r="F2717" s="2" t="s">
        <v>4106</v>
      </c>
      <c r="G2717" s="3">
        <v>0.2166</v>
      </c>
      <c r="H2717" s="3">
        <v>95.15</v>
      </c>
      <c r="I2717" s="3">
        <v>100.0</v>
      </c>
      <c r="J2717" s="3">
        <v>131.82</v>
      </c>
      <c r="K2717" s="2" t="s">
        <v>16</v>
      </c>
    </row>
    <row r="2718">
      <c r="A2718" s="2" t="s">
        <v>5545</v>
      </c>
      <c r="B2718" s="2" t="s">
        <v>12</v>
      </c>
      <c r="C2718" s="2" t="s">
        <v>22</v>
      </c>
      <c r="D2718" s="2" t="s">
        <v>4096</v>
      </c>
      <c r="E2718" s="2" t="s">
        <v>25</v>
      </c>
      <c r="F2718" s="2" t="s">
        <v>4104</v>
      </c>
      <c r="G2718" s="3">
        <v>0.1963</v>
      </c>
      <c r="H2718" s="3">
        <v>83.75</v>
      </c>
      <c r="I2718" s="3">
        <v>100.0</v>
      </c>
      <c r="J2718" s="3">
        <v>131.82</v>
      </c>
      <c r="K2718" s="2" t="s">
        <v>16</v>
      </c>
    </row>
    <row r="2719">
      <c r="A2719" s="2" t="s">
        <v>5545</v>
      </c>
      <c r="B2719" s="2" t="s">
        <v>12</v>
      </c>
      <c r="C2719" s="2" t="s">
        <v>22</v>
      </c>
      <c r="D2719" s="2" t="s">
        <v>4096</v>
      </c>
      <c r="E2719" s="2" t="s">
        <v>25</v>
      </c>
      <c r="F2719" s="2" t="s">
        <v>4102</v>
      </c>
      <c r="G2719" s="3">
        <v>0.1543</v>
      </c>
      <c r="H2719" s="3">
        <v>89.07</v>
      </c>
      <c r="I2719" s="3">
        <v>100.0</v>
      </c>
      <c r="J2719" s="3">
        <v>131.82</v>
      </c>
      <c r="K2719" s="2" t="s">
        <v>16</v>
      </c>
    </row>
    <row r="2720">
      <c r="A2720" s="2" t="s">
        <v>5545</v>
      </c>
      <c r="B2720" s="2" t="s">
        <v>12</v>
      </c>
      <c r="C2720" s="2" t="s">
        <v>22</v>
      </c>
      <c r="D2720" s="2" t="s">
        <v>4096</v>
      </c>
      <c r="E2720" s="2" t="s">
        <v>25</v>
      </c>
      <c r="F2720" s="2" t="s">
        <v>4100</v>
      </c>
      <c r="G2720" s="3">
        <v>0.2227</v>
      </c>
      <c r="H2720" s="3">
        <v>89.11</v>
      </c>
      <c r="I2720" s="3">
        <v>100.0</v>
      </c>
      <c r="J2720" s="3">
        <v>131.82</v>
      </c>
      <c r="K2720" s="2" t="s">
        <v>16</v>
      </c>
    </row>
    <row r="2721">
      <c r="A2721" s="2" t="s">
        <v>5545</v>
      </c>
      <c r="B2721" s="2" t="s">
        <v>12</v>
      </c>
      <c r="C2721" s="2" t="s">
        <v>22</v>
      </c>
      <c r="D2721" s="2" t="s">
        <v>4096</v>
      </c>
      <c r="E2721" s="2" t="s">
        <v>25</v>
      </c>
      <c r="F2721" s="2" t="s">
        <v>4098</v>
      </c>
      <c r="G2721" s="3">
        <v>0.1717</v>
      </c>
      <c r="H2721" s="3">
        <v>92.75</v>
      </c>
      <c r="I2721" s="3">
        <v>100.0</v>
      </c>
      <c r="J2721" s="3">
        <v>131.82</v>
      </c>
      <c r="K2721" s="2" t="s">
        <v>16</v>
      </c>
    </row>
    <row r="2722">
      <c r="A2722" s="2" t="s">
        <v>5545</v>
      </c>
      <c r="B2722" s="2" t="s">
        <v>12</v>
      </c>
      <c r="C2722" s="2" t="s">
        <v>22</v>
      </c>
      <c r="D2722" s="2" t="s">
        <v>4045</v>
      </c>
      <c r="E2722" s="2" t="s">
        <v>25</v>
      </c>
      <c r="F2722" s="2" t="s">
        <v>4093</v>
      </c>
      <c r="G2722" s="3">
        <v>0.1747</v>
      </c>
      <c r="H2722" s="3">
        <v>88.8</v>
      </c>
      <c r="I2722" s="3">
        <v>100.0</v>
      </c>
      <c r="J2722" s="3">
        <v>131.82</v>
      </c>
      <c r="K2722" s="2" t="s">
        <v>16</v>
      </c>
    </row>
    <row r="2723">
      <c r="A2723" s="2" t="s">
        <v>5545</v>
      </c>
      <c r="B2723" s="2" t="s">
        <v>12</v>
      </c>
      <c r="C2723" s="2" t="s">
        <v>22</v>
      </c>
      <c r="D2723" s="2" t="s">
        <v>4045</v>
      </c>
      <c r="E2723" s="2" t="s">
        <v>25</v>
      </c>
      <c r="F2723" s="2" t="s">
        <v>4091</v>
      </c>
      <c r="G2723" s="3">
        <v>0.1593</v>
      </c>
      <c r="H2723" s="3">
        <v>89.41</v>
      </c>
      <c r="I2723" s="3">
        <v>100.0</v>
      </c>
      <c r="J2723" s="3">
        <v>131.82</v>
      </c>
      <c r="K2723" s="2" t="s">
        <v>16</v>
      </c>
    </row>
    <row r="2724">
      <c r="A2724" s="2" t="s">
        <v>5545</v>
      </c>
      <c r="B2724" s="2" t="s">
        <v>12</v>
      </c>
      <c r="C2724" s="2" t="s">
        <v>22</v>
      </c>
      <c r="D2724" s="2" t="s">
        <v>4045</v>
      </c>
      <c r="E2724" s="2" t="s">
        <v>25</v>
      </c>
      <c r="F2724" s="2" t="s">
        <v>4089</v>
      </c>
      <c r="G2724" s="3">
        <v>0.1504</v>
      </c>
      <c r="H2724" s="3">
        <v>88.44</v>
      </c>
      <c r="I2724" s="3">
        <v>100.0</v>
      </c>
      <c r="J2724" s="3">
        <v>131.82</v>
      </c>
      <c r="K2724" s="2" t="s">
        <v>16</v>
      </c>
    </row>
    <row r="2725">
      <c r="A2725" s="2" t="s">
        <v>5545</v>
      </c>
      <c r="B2725" s="2" t="s">
        <v>12</v>
      </c>
      <c r="C2725" s="2" t="s">
        <v>22</v>
      </c>
      <c r="D2725" s="2" t="s">
        <v>4045</v>
      </c>
      <c r="E2725" s="2" t="s">
        <v>25</v>
      </c>
      <c r="F2725" s="2" t="s">
        <v>4085</v>
      </c>
      <c r="G2725" s="3">
        <v>0.1786</v>
      </c>
      <c r="H2725" s="3">
        <v>89.74</v>
      </c>
      <c r="I2725" s="3">
        <v>100.0</v>
      </c>
      <c r="J2725" s="3">
        <v>131.82</v>
      </c>
      <c r="K2725" s="2" t="s">
        <v>16</v>
      </c>
    </row>
    <row r="2726">
      <c r="A2726" s="2" t="s">
        <v>5545</v>
      </c>
      <c r="B2726" s="2" t="s">
        <v>12</v>
      </c>
      <c r="C2726" s="2" t="s">
        <v>22</v>
      </c>
      <c r="D2726" s="2" t="s">
        <v>4045</v>
      </c>
      <c r="E2726" s="2" t="s">
        <v>25</v>
      </c>
      <c r="F2726" s="2" t="s">
        <v>4084</v>
      </c>
      <c r="G2726" s="3">
        <v>0.2194</v>
      </c>
      <c r="H2726" s="3">
        <v>88.88</v>
      </c>
      <c r="I2726" s="3">
        <v>100.0</v>
      </c>
      <c r="J2726" s="3">
        <v>131.82</v>
      </c>
      <c r="K2726" s="2" t="s">
        <v>16</v>
      </c>
    </row>
    <row r="2727">
      <c r="A2727" s="2" t="s">
        <v>5550</v>
      </c>
      <c r="B2727" s="2" t="s">
        <v>12</v>
      </c>
      <c r="C2727" s="2" t="s">
        <v>22</v>
      </c>
      <c r="D2727" s="2" t="s">
        <v>4045</v>
      </c>
      <c r="E2727" s="2" t="s">
        <v>25</v>
      </c>
      <c r="F2727" s="2" t="s">
        <v>4081</v>
      </c>
      <c r="G2727" s="3">
        <v>0.1464</v>
      </c>
      <c r="H2727" s="3">
        <v>100.42</v>
      </c>
      <c r="I2727" s="3">
        <v>100.0</v>
      </c>
      <c r="J2727" s="3">
        <v>131.82</v>
      </c>
      <c r="K2727" s="2" t="s">
        <v>16</v>
      </c>
    </row>
    <row r="2728">
      <c r="A2728" s="2" t="s">
        <v>5550</v>
      </c>
      <c r="B2728" s="2" t="s">
        <v>12</v>
      </c>
      <c r="C2728" s="2" t="s">
        <v>22</v>
      </c>
      <c r="D2728" s="2" t="s">
        <v>4045</v>
      </c>
      <c r="E2728" s="2" t="s">
        <v>25</v>
      </c>
      <c r="F2728" s="2" t="s">
        <v>4079</v>
      </c>
      <c r="G2728" s="3">
        <v>0.1688</v>
      </c>
      <c r="H2728" s="3">
        <v>104.93</v>
      </c>
      <c r="I2728" s="3">
        <v>100.0</v>
      </c>
      <c r="J2728" s="3">
        <v>131.82</v>
      </c>
      <c r="K2728" s="2" t="s">
        <v>16</v>
      </c>
    </row>
    <row r="2729">
      <c r="A2729" s="2" t="s">
        <v>5550</v>
      </c>
      <c r="B2729" s="2" t="s">
        <v>12</v>
      </c>
      <c r="C2729" s="2" t="s">
        <v>22</v>
      </c>
      <c r="D2729" s="2" t="s">
        <v>4045</v>
      </c>
      <c r="E2729" s="2" t="s">
        <v>25</v>
      </c>
      <c r="F2729" s="2" t="s">
        <v>4077</v>
      </c>
      <c r="G2729" s="3">
        <v>0.2428</v>
      </c>
      <c r="H2729" s="3">
        <v>97.41</v>
      </c>
      <c r="I2729" s="3">
        <v>100.0</v>
      </c>
      <c r="J2729" s="3">
        <v>131.82</v>
      </c>
      <c r="K2729" s="2" t="s">
        <v>16</v>
      </c>
    </row>
    <row r="2730">
      <c r="A2730" s="2" t="s">
        <v>5550</v>
      </c>
      <c r="B2730" s="2" t="s">
        <v>12</v>
      </c>
      <c r="C2730" s="2" t="s">
        <v>22</v>
      </c>
      <c r="D2730" s="2" t="s">
        <v>4045</v>
      </c>
      <c r="E2730" s="2" t="s">
        <v>25</v>
      </c>
      <c r="F2730" s="2" t="s">
        <v>4075</v>
      </c>
      <c r="G2730" s="3">
        <v>0.1895</v>
      </c>
      <c r="H2730" s="3">
        <v>88.22</v>
      </c>
      <c r="I2730" s="3">
        <v>100.0</v>
      </c>
      <c r="J2730" s="3">
        <v>131.82</v>
      </c>
      <c r="K2730" s="2" t="s">
        <v>16</v>
      </c>
    </row>
    <row r="2731">
      <c r="A2731" s="2" t="s">
        <v>5550</v>
      </c>
      <c r="B2731" s="2" t="s">
        <v>12</v>
      </c>
      <c r="C2731" s="2" t="s">
        <v>22</v>
      </c>
      <c r="D2731" s="2" t="s">
        <v>4045</v>
      </c>
      <c r="E2731" s="2" t="s">
        <v>25</v>
      </c>
      <c r="F2731" s="2" t="s">
        <v>4073</v>
      </c>
      <c r="G2731" s="3">
        <v>0.1725</v>
      </c>
      <c r="H2731" s="3">
        <v>91.33</v>
      </c>
      <c r="I2731" s="3">
        <v>100.0</v>
      </c>
      <c r="J2731" s="3">
        <v>131.82</v>
      </c>
      <c r="K2731" s="2" t="s">
        <v>16</v>
      </c>
    </row>
    <row r="2732">
      <c r="A2732" s="2" t="s">
        <v>5550</v>
      </c>
      <c r="B2732" s="2" t="s">
        <v>12</v>
      </c>
      <c r="C2732" s="2" t="s">
        <v>22</v>
      </c>
      <c r="D2732" s="2" t="s">
        <v>4045</v>
      </c>
      <c r="E2732" s="2" t="s">
        <v>25</v>
      </c>
      <c r="F2732" s="2" t="s">
        <v>4071</v>
      </c>
      <c r="G2732" s="3">
        <v>0.1732</v>
      </c>
      <c r="H2732" s="3">
        <v>90.51</v>
      </c>
      <c r="I2732" s="3">
        <v>100.0</v>
      </c>
      <c r="J2732" s="3">
        <v>131.82</v>
      </c>
      <c r="K2732" s="2" t="s">
        <v>16</v>
      </c>
    </row>
    <row r="2733">
      <c r="A2733" s="2" t="s">
        <v>5550</v>
      </c>
      <c r="B2733" s="2" t="s">
        <v>12</v>
      </c>
      <c r="C2733" s="2" t="s">
        <v>22</v>
      </c>
      <c r="D2733" s="2" t="s">
        <v>4045</v>
      </c>
      <c r="E2733" s="2" t="s">
        <v>25</v>
      </c>
      <c r="F2733" s="2" t="s">
        <v>4067</v>
      </c>
      <c r="G2733" s="3">
        <v>0.1746</v>
      </c>
      <c r="H2733" s="3">
        <v>91.97</v>
      </c>
      <c r="I2733" s="3">
        <v>100.0</v>
      </c>
      <c r="J2733" s="3">
        <v>131.82</v>
      </c>
      <c r="K2733" s="2" t="s">
        <v>16</v>
      </c>
    </row>
    <row r="2734">
      <c r="A2734" s="2" t="s">
        <v>5550</v>
      </c>
      <c r="B2734" s="2" t="s">
        <v>12</v>
      </c>
      <c r="C2734" s="2" t="s">
        <v>22</v>
      </c>
      <c r="D2734" s="2" t="s">
        <v>4045</v>
      </c>
      <c r="E2734" s="2" t="s">
        <v>25</v>
      </c>
      <c r="F2734" s="2" t="s">
        <v>4065</v>
      </c>
      <c r="G2734" s="3">
        <v>0.1616</v>
      </c>
      <c r="H2734" s="3">
        <v>93.86</v>
      </c>
      <c r="I2734" s="3">
        <v>100.0</v>
      </c>
      <c r="J2734" s="3">
        <v>131.82</v>
      </c>
      <c r="K2734" s="2" t="s">
        <v>16</v>
      </c>
    </row>
    <row r="2735">
      <c r="A2735" s="2" t="s">
        <v>5550</v>
      </c>
      <c r="B2735" s="2" t="s">
        <v>12</v>
      </c>
      <c r="C2735" s="2" t="s">
        <v>22</v>
      </c>
      <c r="D2735" s="2" t="s">
        <v>4045</v>
      </c>
      <c r="E2735" s="2" t="s">
        <v>25</v>
      </c>
      <c r="F2735" s="2" t="s">
        <v>4062</v>
      </c>
      <c r="G2735" s="3">
        <v>0.153</v>
      </c>
      <c r="H2735" s="3">
        <v>92.68</v>
      </c>
      <c r="I2735" s="3">
        <v>97.4</v>
      </c>
      <c r="J2735" s="3">
        <v>131.82</v>
      </c>
      <c r="K2735" s="2" t="s">
        <v>16</v>
      </c>
    </row>
    <row r="2736">
      <c r="A2736" s="2" t="s">
        <v>5550</v>
      </c>
      <c r="B2736" s="2" t="s">
        <v>12</v>
      </c>
      <c r="C2736" s="2" t="s">
        <v>22</v>
      </c>
      <c r="D2736" s="2" t="s">
        <v>4045</v>
      </c>
      <c r="E2736" s="2" t="s">
        <v>25</v>
      </c>
      <c r="F2736" s="2" t="s">
        <v>4060</v>
      </c>
      <c r="G2736" s="3">
        <v>0.225</v>
      </c>
      <c r="H2736" s="3">
        <v>96.56</v>
      </c>
      <c r="I2736" s="3">
        <v>100.0</v>
      </c>
      <c r="J2736" s="3">
        <v>131.82</v>
      </c>
      <c r="K2736" s="2" t="s">
        <v>16</v>
      </c>
    </row>
    <row r="2737">
      <c r="A2737" s="2" t="s">
        <v>5554</v>
      </c>
      <c r="B2737" s="2" t="s">
        <v>12</v>
      </c>
      <c r="C2737" s="2" t="s">
        <v>22</v>
      </c>
      <c r="D2737" s="2" t="s">
        <v>4045</v>
      </c>
      <c r="E2737" s="2" t="s">
        <v>25</v>
      </c>
      <c r="F2737" s="2" t="s">
        <v>4055</v>
      </c>
      <c r="G2737" s="3">
        <v>0.1748</v>
      </c>
      <c r="H2737" s="3">
        <v>90.61</v>
      </c>
      <c r="I2737" s="3">
        <v>100.0</v>
      </c>
      <c r="J2737" s="3">
        <v>131.82</v>
      </c>
      <c r="K2737" s="2" t="s">
        <v>16</v>
      </c>
    </row>
    <row r="2738">
      <c r="A2738" s="2" t="s">
        <v>5554</v>
      </c>
      <c r="B2738" s="2" t="s">
        <v>12</v>
      </c>
      <c r="C2738" s="2" t="s">
        <v>22</v>
      </c>
      <c r="D2738" s="2" t="s">
        <v>4045</v>
      </c>
      <c r="E2738" s="2" t="s">
        <v>25</v>
      </c>
      <c r="F2738" s="2" t="s">
        <v>4053</v>
      </c>
      <c r="G2738" s="3">
        <v>0.2021</v>
      </c>
      <c r="H2738" s="3">
        <v>89.92</v>
      </c>
      <c r="I2738" s="3">
        <v>100.0</v>
      </c>
      <c r="J2738" s="3">
        <v>131.82</v>
      </c>
      <c r="K2738" s="2" t="s">
        <v>16</v>
      </c>
    </row>
    <row r="2739">
      <c r="A2739" s="2" t="s">
        <v>5554</v>
      </c>
      <c r="B2739" s="2" t="s">
        <v>12</v>
      </c>
      <c r="C2739" s="2" t="s">
        <v>22</v>
      </c>
      <c r="D2739" s="2" t="s">
        <v>4045</v>
      </c>
      <c r="E2739" s="2" t="s">
        <v>25</v>
      </c>
      <c r="F2739" s="2" t="s">
        <v>4051</v>
      </c>
      <c r="G2739" s="3">
        <v>0.2553</v>
      </c>
      <c r="H2739" s="3">
        <v>87.22</v>
      </c>
      <c r="I2739" s="3">
        <v>100.0</v>
      </c>
      <c r="J2739" s="3">
        <v>131.82</v>
      </c>
      <c r="K2739" s="2" t="s">
        <v>16</v>
      </c>
    </row>
    <row r="2740">
      <c r="A2740" s="2" t="s">
        <v>5554</v>
      </c>
      <c r="B2740" s="2" t="s">
        <v>12</v>
      </c>
      <c r="C2740" s="2" t="s">
        <v>22</v>
      </c>
      <c r="D2740" s="2" t="s">
        <v>4045</v>
      </c>
      <c r="E2740" s="2" t="s">
        <v>25</v>
      </c>
      <c r="F2740" s="2" t="s">
        <v>4048</v>
      </c>
      <c r="G2740" s="3">
        <v>0.2221</v>
      </c>
      <c r="H2740" s="3">
        <v>88.9</v>
      </c>
      <c r="I2740" s="3">
        <v>100.0</v>
      </c>
      <c r="J2740" s="3">
        <v>131.82</v>
      </c>
      <c r="K2740" s="2" t="s">
        <v>16</v>
      </c>
    </row>
    <row r="2741">
      <c r="A2741" s="2" t="s">
        <v>5554</v>
      </c>
      <c r="B2741" s="2" t="s">
        <v>12</v>
      </c>
      <c r="C2741" s="2" t="s">
        <v>22</v>
      </c>
      <c r="D2741" s="2" t="s">
        <v>4045</v>
      </c>
      <c r="E2741" s="2" t="s">
        <v>25</v>
      </c>
      <c r="F2741" s="2" t="s">
        <v>4046</v>
      </c>
      <c r="G2741" s="3">
        <v>0.1855</v>
      </c>
      <c r="H2741" s="3">
        <v>92.44</v>
      </c>
      <c r="I2741" s="3">
        <v>100.0</v>
      </c>
      <c r="J2741" s="3">
        <v>131.82</v>
      </c>
      <c r="K2741" s="2" t="s">
        <v>16</v>
      </c>
    </row>
    <row r="2742">
      <c r="A2742" s="2" t="s">
        <v>5554</v>
      </c>
      <c r="B2742" s="2" t="s">
        <v>12</v>
      </c>
      <c r="C2742" s="2" t="s">
        <v>22</v>
      </c>
      <c r="D2742" s="2" t="s">
        <v>3994</v>
      </c>
      <c r="E2742" s="2" t="s">
        <v>25</v>
      </c>
      <c r="F2742" s="2" t="s">
        <v>4043</v>
      </c>
      <c r="G2742" s="3">
        <v>0.2077</v>
      </c>
      <c r="H2742" s="3">
        <v>90.59</v>
      </c>
      <c r="I2742" s="3">
        <v>100.0</v>
      </c>
      <c r="J2742" s="3">
        <v>131.82</v>
      </c>
      <c r="K2742" s="2" t="s">
        <v>16</v>
      </c>
    </row>
    <row r="2743">
      <c r="A2743" s="2" t="s">
        <v>5554</v>
      </c>
      <c r="B2743" s="2" t="s">
        <v>12</v>
      </c>
      <c r="C2743" s="2" t="s">
        <v>22</v>
      </c>
      <c r="D2743" s="2" t="s">
        <v>3994</v>
      </c>
      <c r="E2743" s="2" t="s">
        <v>25</v>
      </c>
      <c r="F2743" s="2" t="s">
        <v>4041</v>
      </c>
      <c r="G2743" s="3">
        <v>0.1798</v>
      </c>
      <c r="H2743" s="3">
        <v>88.22</v>
      </c>
      <c r="I2743" s="3">
        <v>100.0</v>
      </c>
      <c r="J2743" s="3">
        <v>131.82</v>
      </c>
      <c r="K2743" s="2" t="s">
        <v>16</v>
      </c>
    </row>
    <row r="2744">
      <c r="A2744" s="2" t="s">
        <v>5554</v>
      </c>
      <c r="B2744" s="2" t="s">
        <v>12</v>
      </c>
      <c r="C2744" s="2" t="s">
        <v>22</v>
      </c>
      <c r="D2744" s="2" t="s">
        <v>3994</v>
      </c>
      <c r="E2744" s="2" t="s">
        <v>25</v>
      </c>
      <c r="F2744" s="2" t="s">
        <v>4038</v>
      </c>
      <c r="G2744" s="3">
        <v>0.2349</v>
      </c>
      <c r="H2744" s="3">
        <v>101.75</v>
      </c>
      <c r="I2744" s="3">
        <v>100.0</v>
      </c>
      <c r="J2744" s="3">
        <v>131.82</v>
      </c>
      <c r="K2744" s="2" t="s">
        <v>16</v>
      </c>
    </row>
    <row r="2745">
      <c r="A2745" s="2" t="s">
        <v>5554</v>
      </c>
      <c r="B2745" s="2" t="s">
        <v>12</v>
      </c>
      <c r="C2745" s="2" t="s">
        <v>22</v>
      </c>
      <c r="D2745" s="2" t="s">
        <v>3994</v>
      </c>
      <c r="E2745" s="2" t="s">
        <v>25</v>
      </c>
      <c r="F2745" s="2" t="s">
        <v>4036</v>
      </c>
      <c r="G2745" s="3">
        <v>0.1637</v>
      </c>
      <c r="H2745" s="3">
        <v>92.43</v>
      </c>
      <c r="I2745" s="3">
        <v>100.0</v>
      </c>
      <c r="J2745" s="3">
        <v>131.82</v>
      </c>
      <c r="K2745" s="2" t="s">
        <v>16</v>
      </c>
    </row>
    <row r="2746">
      <c r="A2746" s="2" t="s">
        <v>5554</v>
      </c>
      <c r="B2746" s="2" t="s">
        <v>12</v>
      </c>
      <c r="C2746" s="2" t="s">
        <v>22</v>
      </c>
      <c r="D2746" s="2" t="s">
        <v>3994</v>
      </c>
      <c r="E2746" s="2" t="s">
        <v>25</v>
      </c>
      <c r="F2746" s="2" t="s">
        <v>4031</v>
      </c>
      <c r="G2746" s="3">
        <v>0.1861</v>
      </c>
      <c r="H2746" s="3">
        <v>89.26</v>
      </c>
      <c r="I2746" s="3">
        <v>100.0</v>
      </c>
      <c r="J2746" s="3">
        <v>131.82</v>
      </c>
      <c r="K2746" s="2" t="s">
        <v>16</v>
      </c>
    </row>
    <row r="2747">
      <c r="A2747" s="2" t="s">
        <v>5554</v>
      </c>
      <c r="B2747" s="2" t="s">
        <v>12</v>
      </c>
      <c r="C2747" s="2" t="s">
        <v>22</v>
      </c>
      <c r="D2747" s="2" t="s">
        <v>3994</v>
      </c>
      <c r="E2747" s="2" t="s">
        <v>25</v>
      </c>
      <c r="F2747" s="2" t="s">
        <v>4029</v>
      </c>
      <c r="G2747" s="3">
        <v>0.1945</v>
      </c>
      <c r="H2747" s="3">
        <v>96.92</v>
      </c>
      <c r="I2747" s="3">
        <v>97.4</v>
      </c>
      <c r="J2747" s="3">
        <v>131.82</v>
      </c>
      <c r="K2747" s="2" t="s">
        <v>16</v>
      </c>
    </row>
    <row r="2748">
      <c r="A2748" s="2" t="s">
        <v>5558</v>
      </c>
      <c r="B2748" s="2" t="s">
        <v>12</v>
      </c>
      <c r="C2748" s="2" t="s">
        <v>22</v>
      </c>
      <c r="D2748" s="2" t="s">
        <v>3994</v>
      </c>
      <c r="E2748" s="2" t="s">
        <v>25</v>
      </c>
      <c r="F2748" s="2" t="s">
        <v>4027</v>
      </c>
      <c r="G2748" s="3">
        <v>0.1604</v>
      </c>
      <c r="H2748" s="3">
        <v>88.28</v>
      </c>
      <c r="I2748" s="3">
        <v>100.0</v>
      </c>
      <c r="J2748" s="3">
        <v>131.82</v>
      </c>
      <c r="K2748" s="2" t="s">
        <v>16</v>
      </c>
    </row>
    <row r="2749">
      <c r="A2749" s="2" t="s">
        <v>5558</v>
      </c>
      <c r="B2749" s="2" t="s">
        <v>12</v>
      </c>
      <c r="C2749" s="2" t="s">
        <v>22</v>
      </c>
      <c r="D2749" s="2" t="s">
        <v>3994</v>
      </c>
      <c r="E2749" s="2" t="s">
        <v>25</v>
      </c>
      <c r="F2749" s="2" t="s">
        <v>4025</v>
      </c>
      <c r="G2749" s="3">
        <v>0.2198</v>
      </c>
      <c r="H2749" s="3">
        <v>90.89</v>
      </c>
      <c r="I2749" s="3">
        <v>100.0</v>
      </c>
      <c r="J2749" s="3">
        <v>131.82</v>
      </c>
      <c r="K2749" s="2" t="s">
        <v>16</v>
      </c>
    </row>
    <row r="2750">
      <c r="A2750" s="2" t="s">
        <v>5558</v>
      </c>
      <c r="B2750" s="2" t="s">
        <v>12</v>
      </c>
      <c r="C2750" s="2" t="s">
        <v>22</v>
      </c>
      <c r="D2750" s="2" t="s">
        <v>3994</v>
      </c>
      <c r="E2750" s="2" t="s">
        <v>25</v>
      </c>
      <c r="F2750" s="2" t="s">
        <v>4022</v>
      </c>
      <c r="G2750" s="3">
        <v>0.143</v>
      </c>
      <c r="H2750" s="3">
        <v>89.01</v>
      </c>
      <c r="I2750" s="3">
        <v>100.0</v>
      </c>
      <c r="J2750" s="3">
        <v>131.82</v>
      </c>
      <c r="K2750" s="2" t="s">
        <v>16</v>
      </c>
    </row>
    <row r="2751">
      <c r="A2751" s="2" t="s">
        <v>5558</v>
      </c>
      <c r="B2751" s="2" t="s">
        <v>12</v>
      </c>
      <c r="C2751" s="2" t="s">
        <v>22</v>
      </c>
      <c r="D2751" s="2" t="s">
        <v>3994</v>
      </c>
      <c r="E2751" s="2" t="s">
        <v>25</v>
      </c>
      <c r="F2751" s="2" t="s">
        <v>4020</v>
      </c>
      <c r="G2751" s="3">
        <v>0.1547</v>
      </c>
      <c r="H2751" s="3">
        <v>86.74</v>
      </c>
      <c r="I2751" s="3">
        <v>100.0</v>
      </c>
      <c r="J2751" s="3">
        <v>131.82</v>
      </c>
      <c r="K2751" s="2" t="s">
        <v>16</v>
      </c>
    </row>
    <row r="2752">
      <c r="A2752" s="2" t="s">
        <v>5558</v>
      </c>
      <c r="B2752" s="2" t="s">
        <v>12</v>
      </c>
      <c r="C2752" s="2" t="s">
        <v>22</v>
      </c>
      <c r="D2752" s="2" t="s">
        <v>3994</v>
      </c>
      <c r="E2752" s="2" t="s">
        <v>25</v>
      </c>
      <c r="F2752" s="2" t="s">
        <v>4018</v>
      </c>
      <c r="G2752" s="3">
        <v>0.1364</v>
      </c>
      <c r="H2752" s="3">
        <v>93.21</v>
      </c>
      <c r="I2752" s="3">
        <v>100.0</v>
      </c>
      <c r="J2752" s="3">
        <v>131.82</v>
      </c>
      <c r="K2752" s="2" t="s">
        <v>16</v>
      </c>
    </row>
    <row r="2753">
      <c r="A2753" s="2" t="s">
        <v>5558</v>
      </c>
      <c r="B2753" s="2" t="s">
        <v>12</v>
      </c>
      <c r="C2753" s="2" t="s">
        <v>22</v>
      </c>
      <c r="D2753" s="2" t="s">
        <v>3994</v>
      </c>
      <c r="E2753" s="2" t="s">
        <v>25</v>
      </c>
      <c r="F2753" s="2" t="s">
        <v>4016</v>
      </c>
      <c r="G2753" s="3">
        <v>0.2724</v>
      </c>
      <c r="H2753" s="3">
        <v>85.45</v>
      </c>
      <c r="I2753" s="3">
        <v>100.0</v>
      </c>
      <c r="J2753" s="3">
        <v>131.82</v>
      </c>
      <c r="K2753" s="2" t="s">
        <v>16</v>
      </c>
    </row>
    <row r="2754">
      <c r="A2754" s="2" t="s">
        <v>5558</v>
      </c>
      <c r="B2754" s="2" t="s">
        <v>12</v>
      </c>
      <c r="C2754" s="2" t="s">
        <v>22</v>
      </c>
      <c r="D2754" s="2" t="s">
        <v>3994</v>
      </c>
      <c r="E2754" s="2" t="s">
        <v>25</v>
      </c>
      <c r="F2754" s="2" t="s">
        <v>4014</v>
      </c>
      <c r="G2754" s="3">
        <v>0.2252</v>
      </c>
      <c r="H2754" s="3">
        <v>92.0</v>
      </c>
      <c r="I2754" s="3">
        <v>100.0</v>
      </c>
      <c r="J2754" s="3">
        <v>131.82</v>
      </c>
      <c r="K2754" s="2" t="s">
        <v>16</v>
      </c>
    </row>
    <row r="2755">
      <c r="A2755" s="2" t="s">
        <v>5558</v>
      </c>
      <c r="B2755" s="2" t="s">
        <v>12</v>
      </c>
      <c r="C2755" s="2" t="s">
        <v>22</v>
      </c>
      <c r="D2755" s="2" t="s">
        <v>3994</v>
      </c>
      <c r="E2755" s="2" t="s">
        <v>25</v>
      </c>
      <c r="F2755" s="2" t="s">
        <v>4010</v>
      </c>
      <c r="G2755" s="3">
        <v>0.1901</v>
      </c>
      <c r="H2755" s="3">
        <v>92.61</v>
      </c>
      <c r="I2755" s="3">
        <v>100.0</v>
      </c>
      <c r="J2755" s="3">
        <v>131.82</v>
      </c>
      <c r="K2755" s="2" t="s">
        <v>16</v>
      </c>
    </row>
    <row r="2756">
      <c r="A2756" s="2" t="s">
        <v>5558</v>
      </c>
      <c r="B2756" s="2" t="s">
        <v>12</v>
      </c>
      <c r="C2756" s="2" t="s">
        <v>22</v>
      </c>
      <c r="D2756" s="2" t="s">
        <v>3994</v>
      </c>
      <c r="E2756" s="2" t="s">
        <v>25</v>
      </c>
      <c r="F2756" s="2" t="s">
        <v>4007</v>
      </c>
      <c r="G2756" s="3">
        <v>0.2003</v>
      </c>
      <c r="H2756" s="3">
        <v>88.38</v>
      </c>
      <c r="I2756" s="3">
        <v>100.0</v>
      </c>
      <c r="J2756" s="3">
        <v>131.82</v>
      </c>
      <c r="K2756" s="2" t="s">
        <v>16</v>
      </c>
    </row>
    <row r="2757">
      <c r="A2757" s="2" t="s">
        <v>5558</v>
      </c>
      <c r="B2757" s="2" t="s">
        <v>12</v>
      </c>
      <c r="C2757" s="2" t="s">
        <v>22</v>
      </c>
      <c r="D2757" s="2" t="s">
        <v>3994</v>
      </c>
      <c r="E2757" s="2" t="s">
        <v>25</v>
      </c>
      <c r="F2757" s="2" t="s">
        <v>4005</v>
      </c>
      <c r="G2757" s="3">
        <v>0.1571</v>
      </c>
      <c r="H2757" s="3">
        <v>88.93</v>
      </c>
      <c r="I2757" s="3">
        <v>100.0</v>
      </c>
      <c r="J2757" s="3">
        <v>131.82</v>
      </c>
      <c r="K2757" s="2" t="s">
        <v>16</v>
      </c>
    </row>
    <row r="2758">
      <c r="A2758" s="2" t="s">
        <v>5558</v>
      </c>
      <c r="B2758" s="2" t="s">
        <v>12</v>
      </c>
      <c r="C2758" s="2" t="s">
        <v>22</v>
      </c>
      <c r="D2758" s="2" t="s">
        <v>3994</v>
      </c>
      <c r="E2758" s="2" t="s">
        <v>25</v>
      </c>
      <c r="F2758" s="2" t="s">
        <v>4003</v>
      </c>
      <c r="G2758" s="3">
        <v>0.1905</v>
      </c>
      <c r="H2758" s="3">
        <v>93.93</v>
      </c>
      <c r="I2758" s="3">
        <v>100.0</v>
      </c>
      <c r="J2758" s="3">
        <v>131.82</v>
      </c>
      <c r="K2758" s="2" t="s">
        <v>16</v>
      </c>
    </row>
    <row r="2759">
      <c r="A2759" s="2" t="s">
        <v>5562</v>
      </c>
      <c r="B2759" s="2" t="s">
        <v>12</v>
      </c>
      <c r="C2759" s="2" t="s">
        <v>22</v>
      </c>
      <c r="D2759" s="2" t="s">
        <v>3994</v>
      </c>
      <c r="E2759" s="2" t="s">
        <v>25</v>
      </c>
      <c r="F2759" s="2" t="s">
        <v>3999</v>
      </c>
      <c r="G2759" s="3">
        <v>0.1459</v>
      </c>
      <c r="H2759" s="3">
        <v>91.81</v>
      </c>
      <c r="I2759" s="3">
        <v>100.0</v>
      </c>
      <c r="J2759" s="3">
        <v>131.82</v>
      </c>
      <c r="K2759" s="2" t="s">
        <v>16</v>
      </c>
    </row>
    <row r="2760">
      <c r="A2760" s="2" t="s">
        <v>5562</v>
      </c>
      <c r="B2760" s="2" t="s">
        <v>12</v>
      </c>
      <c r="C2760" s="2" t="s">
        <v>22</v>
      </c>
      <c r="D2760" s="2" t="s">
        <v>3994</v>
      </c>
      <c r="E2760" s="2" t="s">
        <v>25</v>
      </c>
      <c r="F2760" s="2" t="s">
        <v>3997</v>
      </c>
      <c r="G2760" s="3">
        <v>0.1863</v>
      </c>
      <c r="H2760" s="3">
        <v>88.2</v>
      </c>
      <c r="I2760" s="3">
        <v>100.0</v>
      </c>
      <c r="J2760" s="3">
        <v>131.82</v>
      </c>
      <c r="K2760" s="2" t="s">
        <v>16</v>
      </c>
    </row>
    <row r="2761">
      <c r="A2761" s="2" t="s">
        <v>5562</v>
      </c>
      <c r="B2761" s="2" t="s">
        <v>12</v>
      </c>
      <c r="C2761" s="2" t="s">
        <v>22</v>
      </c>
      <c r="D2761" s="2" t="s">
        <v>3994</v>
      </c>
      <c r="E2761" s="2" t="s">
        <v>25</v>
      </c>
      <c r="F2761" s="2" t="s">
        <v>3995</v>
      </c>
      <c r="G2761" s="3">
        <v>0.2257</v>
      </c>
      <c r="H2761" s="3">
        <v>99.75</v>
      </c>
      <c r="I2761" s="3">
        <v>100.0</v>
      </c>
      <c r="J2761" s="3">
        <v>131.82</v>
      </c>
      <c r="K2761" s="2" t="s">
        <v>16</v>
      </c>
    </row>
    <row r="2762">
      <c r="A2762" s="2" t="s">
        <v>5562</v>
      </c>
      <c r="B2762" s="2" t="s">
        <v>12</v>
      </c>
      <c r="C2762" s="2" t="s">
        <v>22</v>
      </c>
      <c r="D2762" s="2" t="s">
        <v>3941</v>
      </c>
      <c r="E2762" s="2" t="s">
        <v>25</v>
      </c>
      <c r="F2762" s="2" t="s">
        <v>3991</v>
      </c>
      <c r="G2762" s="3">
        <v>0.1712</v>
      </c>
      <c r="H2762" s="3">
        <v>83.08</v>
      </c>
      <c r="I2762" s="3">
        <v>100.0</v>
      </c>
      <c r="J2762" s="3">
        <v>131.82</v>
      </c>
      <c r="K2762" s="2" t="s">
        <v>16</v>
      </c>
    </row>
    <row r="2763">
      <c r="A2763" s="2" t="s">
        <v>5562</v>
      </c>
      <c r="B2763" s="2" t="s">
        <v>12</v>
      </c>
      <c r="C2763" s="2" t="s">
        <v>22</v>
      </c>
      <c r="D2763" s="2" t="s">
        <v>3941</v>
      </c>
      <c r="E2763" s="2" t="s">
        <v>25</v>
      </c>
      <c r="F2763" s="2" t="s">
        <v>3989</v>
      </c>
      <c r="G2763" s="3">
        <v>0.1572</v>
      </c>
      <c r="H2763" s="3">
        <v>91.98</v>
      </c>
      <c r="I2763" s="3">
        <v>100.0</v>
      </c>
      <c r="J2763" s="3">
        <v>131.82</v>
      </c>
      <c r="K2763" s="2" t="s">
        <v>16</v>
      </c>
    </row>
    <row r="2764">
      <c r="A2764" s="2" t="s">
        <v>5562</v>
      </c>
      <c r="B2764" s="2" t="s">
        <v>12</v>
      </c>
      <c r="C2764" s="2" t="s">
        <v>22</v>
      </c>
      <c r="D2764" s="2" t="s">
        <v>3941</v>
      </c>
      <c r="E2764" s="2" t="s">
        <v>25</v>
      </c>
      <c r="F2764" s="2" t="s">
        <v>3986</v>
      </c>
      <c r="G2764" s="3">
        <v>0.228</v>
      </c>
      <c r="H2764" s="3">
        <v>86.64</v>
      </c>
      <c r="I2764" s="3">
        <v>100.0</v>
      </c>
      <c r="J2764" s="3">
        <v>131.82</v>
      </c>
      <c r="K2764" s="2" t="s">
        <v>16</v>
      </c>
    </row>
    <row r="2765">
      <c r="A2765" s="2" t="s">
        <v>5562</v>
      </c>
      <c r="B2765" s="2" t="s">
        <v>12</v>
      </c>
      <c r="C2765" s="2" t="s">
        <v>22</v>
      </c>
      <c r="D2765" s="2" t="s">
        <v>3941</v>
      </c>
      <c r="E2765" s="2" t="s">
        <v>25</v>
      </c>
      <c r="F2765" s="2" t="s">
        <v>3982</v>
      </c>
      <c r="G2765" s="3">
        <v>0.1813</v>
      </c>
      <c r="H2765" s="3">
        <v>86.9</v>
      </c>
      <c r="I2765" s="3">
        <v>100.0</v>
      </c>
      <c r="J2765" s="3">
        <v>131.82</v>
      </c>
      <c r="K2765" s="2" t="s">
        <v>16</v>
      </c>
    </row>
    <row r="2766">
      <c r="A2766" s="2" t="s">
        <v>5562</v>
      </c>
      <c r="B2766" s="2" t="s">
        <v>12</v>
      </c>
      <c r="C2766" s="2" t="s">
        <v>22</v>
      </c>
      <c r="D2766" s="2" t="s">
        <v>3941</v>
      </c>
      <c r="E2766" s="2" t="s">
        <v>25</v>
      </c>
      <c r="F2766" s="2" t="s">
        <v>3977</v>
      </c>
      <c r="G2766" s="3">
        <v>0.1814</v>
      </c>
      <c r="H2766" s="3">
        <v>87.72</v>
      </c>
      <c r="I2766" s="3">
        <v>100.0</v>
      </c>
      <c r="J2766" s="3">
        <v>131.82</v>
      </c>
      <c r="K2766" s="2" t="s">
        <v>16</v>
      </c>
    </row>
    <row r="2767">
      <c r="A2767" s="2" t="s">
        <v>5562</v>
      </c>
      <c r="B2767" s="2" t="s">
        <v>12</v>
      </c>
      <c r="C2767" s="2" t="s">
        <v>22</v>
      </c>
      <c r="D2767" s="2" t="s">
        <v>3941</v>
      </c>
      <c r="E2767" s="2" t="s">
        <v>25</v>
      </c>
      <c r="F2767" s="2" t="s">
        <v>3975</v>
      </c>
      <c r="G2767" s="3">
        <v>0.1827</v>
      </c>
      <c r="H2767" s="3">
        <v>87.88</v>
      </c>
      <c r="I2767" s="3">
        <v>100.0</v>
      </c>
      <c r="J2767" s="3">
        <v>131.82</v>
      </c>
      <c r="K2767" s="2" t="s">
        <v>16</v>
      </c>
    </row>
    <row r="2768">
      <c r="A2768" s="2" t="s">
        <v>5562</v>
      </c>
      <c r="B2768" s="2" t="s">
        <v>12</v>
      </c>
      <c r="C2768" s="2" t="s">
        <v>22</v>
      </c>
      <c r="D2768" s="2" t="s">
        <v>3941</v>
      </c>
      <c r="E2768" s="2" t="s">
        <v>25</v>
      </c>
      <c r="F2768" s="2" t="s">
        <v>3972</v>
      </c>
      <c r="G2768" s="3">
        <v>0.1626</v>
      </c>
      <c r="H2768" s="3">
        <v>90.95</v>
      </c>
      <c r="I2768" s="3">
        <v>100.0</v>
      </c>
      <c r="J2768" s="3">
        <v>131.82</v>
      </c>
      <c r="K2768" s="2" t="s">
        <v>16</v>
      </c>
    </row>
    <row r="2769">
      <c r="A2769" s="2" t="s">
        <v>5567</v>
      </c>
      <c r="B2769" s="2" t="s">
        <v>12</v>
      </c>
      <c r="C2769" s="2" t="s">
        <v>22</v>
      </c>
      <c r="D2769" s="2" t="s">
        <v>3941</v>
      </c>
      <c r="E2769" s="2" t="s">
        <v>25</v>
      </c>
      <c r="F2769" s="2" t="s">
        <v>3970</v>
      </c>
      <c r="G2769" s="3">
        <v>0.1883</v>
      </c>
      <c r="H2769" s="3">
        <v>111.0</v>
      </c>
      <c r="I2769" s="3">
        <v>93.3</v>
      </c>
      <c r="J2769" s="3">
        <v>131.82</v>
      </c>
      <c r="K2769" s="2" t="s">
        <v>16</v>
      </c>
    </row>
    <row r="2770">
      <c r="A2770" s="2" t="s">
        <v>5567</v>
      </c>
      <c r="B2770" s="2" t="s">
        <v>12</v>
      </c>
      <c r="C2770" s="2" t="s">
        <v>22</v>
      </c>
      <c r="D2770" s="2" t="s">
        <v>3941</v>
      </c>
      <c r="E2770" s="2" t="s">
        <v>25</v>
      </c>
      <c r="F2770" s="2" t="s">
        <v>3968</v>
      </c>
      <c r="G2770" s="3">
        <v>0.1951</v>
      </c>
      <c r="H2770" s="3">
        <v>93.14</v>
      </c>
      <c r="I2770" s="3">
        <v>100.0</v>
      </c>
      <c r="J2770" s="3">
        <v>131.82</v>
      </c>
      <c r="K2770" s="2" t="s">
        <v>16</v>
      </c>
    </row>
    <row r="2771">
      <c r="A2771" s="2" t="s">
        <v>5567</v>
      </c>
      <c r="B2771" s="2" t="s">
        <v>12</v>
      </c>
      <c r="C2771" s="2" t="s">
        <v>22</v>
      </c>
      <c r="D2771" s="2" t="s">
        <v>3941</v>
      </c>
      <c r="E2771" s="2" t="s">
        <v>25</v>
      </c>
      <c r="F2771" s="2" t="s">
        <v>3967</v>
      </c>
      <c r="G2771" s="3">
        <v>0.1839</v>
      </c>
      <c r="H2771" s="3">
        <v>95.67</v>
      </c>
      <c r="I2771" s="3">
        <v>100.0</v>
      </c>
      <c r="J2771" s="3">
        <v>131.82</v>
      </c>
      <c r="K2771" s="2" t="s">
        <v>16</v>
      </c>
    </row>
    <row r="2772">
      <c r="A2772" s="2" t="s">
        <v>5567</v>
      </c>
      <c r="B2772" s="2" t="s">
        <v>12</v>
      </c>
      <c r="C2772" s="2" t="s">
        <v>22</v>
      </c>
      <c r="D2772" s="2" t="s">
        <v>3941</v>
      </c>
      <c r="E2772" s="2" t="s">
        <v>25</v>
      </c>
      <c r="F2772" s="2" t="s">
        <v>3965</v>
      </c>
      <c r="G2772" s="3">
        <v>0.1592</v>
      </c>
      <c r="H2772" s="3">
        <v>86.73</v>
      </c>
      <c r="I2772" s="3">
        <v>100.0</v>
      </c>
      <c r="J2772" s="3">
        <v>131.82</v>
      </c>
      <c r="K2772" s="2" t="s">
        <v>16</v>
      </c>
    </row>
    <row r="2773">
      <c r="A2773" s="2" t="s">
        <v>5567</v>
      </c>
      <c r="B2773" s="2" t="s">
        <v>12</v>
      </c>
      <c r="C2773" s="2" t="s">
        <v>22</v>
      </c>
      <c r="D2773" s="2" t="s">
        <v>3941</v>
      </c>
      <c r="E2773" s="2" t="s">
        <v>25</v>
      </c>
      <c r="F2773" s="2" t="s">
        <v>3962</v>
      </c>
      <c r="G2773" s="3">
        <v>0.2524</v>
      </c>
      <c r="H2773" s="3">
        <v>90.17</v>
      </c>
      <c r="I2773" s="3">
        <v>100.0</v>
      </c>
      <c r="J2773" s="3">
        <v>131.82</v>
      </c>
      <c r="K2773" s="2" t="s">
        <v>16</v>
      </c>
    </row>
    <row r="2774">
      <c r="A2774" s="2" t="s">
        <v>5567</v>
      </c>
      <c r="B2774" s="2" t="s">
        <v>12</v>
      </c>
      <c r="C2774" s="2" t="s">
        <v>22</v>
      </c>
      <c r="D2774" s="2" t="s">
        <v>3941</v>
      </c>
      <c r="E2774" s="2" t="s">
        <v>25</v>
      </c>
      <c r="F2774" s="2" t="s">
        <v>3960</v>
      </c>
      <c r="G2774" s="3">
        <v>0.2003</v>
      </c>
      <c r="H2774" s="3">
        <v>89.35</v>
      </c>
      <c r="I2774" s="3">
        <v>100.0</v>
      </c>
      <c r="J2774" s="3">
        <v>131.82</v>
      </c>
      <c r="K2774" s="2" t="s">
        <v>16</v>
      </c>
    </row>
    <row r="2775">
      <c r="A2775" s="2" t="s">
        <v>5567</v>
      </c>
      <c r="B2775" s="2" t="s">
        <v>12</v>
      </c>
      <c r="C2775" s="2" t="s">
        <v>22</v>
      </c>
      <c r="D2775" s="2" t="s">
        <v>3941</v>
      </c>
      <c r="E2775" s="2" t="s">
        <v>25</v>
      </c>
      <c r="F2775" s="2" t="s">
        <v>3957</v>
      </c>
      <c r="G2775" s="3">
        <v>0.1834</v>
      </c>
      <c r="H2775" s="3">
        <v>92.3</v>
      </c>
      <c r="I2775" s="3">
        <v>100.0</v>
      </c>
      <c r="J2775" s="3">
        <v>131.82</v>
      </c>
      <c r="K2775" s="2" t="s">
        <v>16</v>
      </c>
    </row>
    <row r="2776">
      <c r="A2776" s="2" t="s">
        <v>5567</v>
      </c>
      <c r="B2776" s="2" t="s">
        <v>12</v>
      </c>
      <c r="C2776" s="2" t="s">
        <v>22</v>
      </c>
      <c r="D2776" s="2" t="s">
        <v>3941</v>
      </c>
      <c r="E2776" s="2" t="s">
        <v>25</v>
      </c>
      <c r="F2776" s="2" t="s">
        <v>3955</v>
      </c>
      <c r="G2776" s="3">
        <v>0.3188</v>
      </c>
      <c r="H2776" s="3">
        <v>86.75</v>
      </c>
      <c r="I2776" s="3">
        <v>100.0</v>
      </c>
      <c r="J2776" s="3">
        <v>131.82</v>
      </c>
      <c r="K2776" s="2" t="s">
        <v>16</v>
      </c>
    </row>
    <row r="2777">
      <c r="A2777" s="2" t="s">
        <v>5567</v>
      </c>
      <c r="B2777" s="2" t="s">
        <v>12</v>
      </c>
      <c r="C2777" s="2" t="s">
        <v>22</v>
      </c>
      <c r="D2777" s="2" t="s">
        <v>3941</v>
      </c>
      <c r="E2777" s="2" t="s">
        <v>25</v>
      </c>
      <c r="F2777" s="2" t="s">
        <v>3952</v>
      </c>
      <c r="G2777" s="3">
        <v>0.1693</v>
      </c>
      <c r="H2777" s="3">
        <v>91.95</v>
      </c>
      <c r="I2777" s="3">
        <v>100.0</v>
      </c>
      <c r="J2777" s="3">
        <v>131.82</v>
      </c>
      <c r="K2777" s="2" t="s">
        <v>16</v>
      </c>
    </row>
    <row r="2778">
      <c r="A2778" s="2" t="s">
        <v>5567</v>
      </c>
      <c r="B2778" s="2" t="s">
        <v>12</v>
      </c>
      <c r="C2778" s="2" t="s">
        <v>22</v>
      </c>
      <c r="D2778" s="2" t="s">
        <v>3941</v>
      </c>
      <c r="E2778" s="2" t="s">
        <v>25</v>
      </c>
      <c r="F2778" s="2" t="s">
        <v>3950</v>
      </c>
      <c r="G2778" s="3">
        <v>0.1838</v>
      </c>
      <c r="H2778" s="3">
        <v>95.95</v>
      </c>
      <c r="I2778" s="3">
        <v>100.0</v>
      </c>
      <c r="J2778" s="3">
        <v>131.82</v>
      </c>
      <c r="K2778" s="2" t="s">
        <v>16</v>
      </c>
    </row>
    <row r="2779">
      <c r="A2779" s="2" t="s">
        <v>5567</v>
      </c>
      <c r="B2779" s="2" t="s">
        <v>12</v>
      </c>
      <c r="C2779" s="2" t="s">
        <v>22</v>
      </c>
      <c r="D2779" s="2" t="s">
        <v>3941</v>
      </c>
      <c r="E2779" s="2" t="s">
        <v>25</v>
      </c>
      <c r="F2779" s="2" t="s">
        <v>3947</v>
      </c>
      <c r="G2779" s="3">
        <v>0.2075</v>
      </c>
      <c r="H2779" s="3">
        <v>97.96</v>
      </c>
      <c r="I2779" s="3">
        <v>100.0</v>
      </c>
      <c r="J2779" s="3">
        <v>131.82</v>
      </c>
      <c r="K2779" s="2" t="s">
        <v>16</v>
      </c>
    </row>
    <row r="2780">
      <c r="A2780" s="2" t="s">
        <v>5570</v>
      </c>
      <c r="B2780" s="2" t="s">
        <v>12</v>
      </c>
      <c r="C2780" s="2" t="s">
        <v>22</v>
      </c>
      <c r="D2780" s="2" t="s">
        <v>3941</v>
      </c>
      <c r="E2780" s="2" t="s">
        <v>25</v>
      </c>
      <c r="F2780" s="2" t="s">
        <v>3943</v>
      </c>
      <c r="G2780" s="3">
        <v>0.1966</v>
      </c>
      <c r="H2780" s="3">
        <v>86.0</v>
      </c>
      <c r="I2780" s="3">
        <v>100.0</v>
      </c>
      <c r="J2780" s="3">
        <v>131.82</v>
      </c>
      <c r="K2780" s="2" t="s">
        <v>16</v>
      </c>
    </row>
    <row r="2781">
      <c r="A2781" s="2" t="s">
        <v>5570</v>
      </c>
      <c r="B2781" s="2" t="s">
        <v>12</v>
      </c>
      <c r="C2781" s="2" t="s">
        <v>22</v>
      </c>
      <c r="D2781" s="2" t="s">
        <v>3941</v>
      </c>
      <c r="E2781" s="2" t="s">
        <v>25</v>
      </c>
      <c r="F2781" s="2" t="s">
        <v>3942</v>
      </c>
      <c r="G2781" s="3">
        <v>0.2176</v>
      </c>
      <c r="H2781" s="3">
        <v>90.26</v>
      </c>
      <c r="I2781" s="3">
        <v>100.0</v>
      </c>
      <c r="J2781" s="3">
        <v>131.82</v>
      </c>
      <c r="K2781" s="2" t="s">
        <v>16</v>
      </c>
    </row>
    <row r="2782">
      <c r="A2782" s="2" t="s">
        <v>5570</v>
      </c>
      <c r="B2782" s="2" t="s">
        <v>12</v>
      </c>
      <c r="C2782" s="2" t="s">
        <v>22</v>
      </c>
      <c r="D2782" s="2" t="s">
        <v>3890</v>
      </c>
      <c r="E2782" s="2" t="s">
        <v>25</v>
      </c>
      <c r="F2782" s="2" t="s">
        <v>3939</v>
      </c>
      <c r="G2782" s="3">
        <v>0.1689</v>
      </c>
      <c r="H2782" s="3">
        <v>93.25</v>
      </c>
      <c r="I2782" s="3">
        <v>100.0</v>
      </c>
      <c r="J2782" s="3">
        <v>131.82</v>
      </c>
      <c r="K2782" s="2" t="s">
        <v>16</v>
      </c>
    </row>
    <row r="2783">
      <c r="A2783" s="2" t="s">
        <v>5570</v>
      </c>
      <c r="B2783" s="2" t="s">
        <v>12</v>
      </c>
      <c r="C2783" s="2" t="s">
        <v>22</v>
      </c>
      <c r="D2783" s="2" t="s">
        <v>3890</v>
      </c>
      <c r="E2783" s="2" t="s">
        <v>25</v>
      </c>
      <c r="F2783" s="2" t="s">
        <v>3937</v>
      </c>
      <c r="G2783" s="3">
        <v>0.1955</v>
      </c>
      <c r="H2783" s="3">
        <v>86.8</v>
      </c>
      <c r="I2783" s="3">
        <v>100.0</v>
      </c>
      <c r="J2783" s="3">
        <v>131.82</v>
      </c>
      <c r="K2783" s="2" t="s">
        <v>16</v>
      </c>
    </row>
    <row r="2784">
      <c r="A2784" s="2" t="s">
        <v>5570</v>
      </c>
      <c r="B2784" s="2" t="s">
        <v>12</v>
      </c>
      <c r="C2784" s="2" t="s">
        <v>22</v>
      </c>
      <c r="D2784" s="2" t="s">
        <v>3890</v>
      </c>
      <c r="E2784" s="2" t="s">
        <v>25</v>
      </c>
      <c r="F2784" s="2" t="s">
        <v>3935</v>
      </c>
      <c r="G2784" s="3">
        <v>0.1763</v>
      </c>
      <c r="H2784" s="3">
        <v>92.18</v>
      </c>
      <c r="I2784" s="3">
        <v>100.0</v>
      </c>
      <c r="J2784" s="3">
        <v>131.82</v>
      </c>
      <c r="K2784" s="2" t="s">
        <v>16</v>
      </c>
    </row>
    <row r="2785">
      <c r="A2785" s="2" t="s">
        <v>5570</v>
      </c>
      <c r="B2785" s="2" t="s">
        <v>12</v>
      </c>
      <c r="C2785" s="2" t="s">
        <v>22</v>
      </c>
      <c r="D2785" s="2" t="s">
        <v>3890</v>
      </c>
      <c r="E2785" s="2" t="s">
        <v>25</v>
      </c>
      <c r="F2785" s="2" t="s">
        <v>3932</v>
      </c>
      <c r="G2785" s="3">
        <v>0.2203</v>
      </c>
      <c r="H2785" s="3">
        <v>87.82</v>
      </c>
      <c r="I2785" s="3">
        <v>100.0</v>
      </c>
      <c r="J2785" s="3">
        <v>131.82</v>
      </c>
      <c r="K2785" s="2" t="s">
        <v>16</v>
      </c>
    </row>
    <row r="2786">
      <c r="A2786" s="2" t="s">
        <v>5570</v>
      </c>
      <c r="B2786" s="2" t="s">
        <v>12</v>
      </c>
      <c r="C2786" s="2" t="s">
        <v>22</v>
      </c>
      <c r="D2786" s="2" t="s">
        <v>3890</v>
      </c>
      <c r="E2786" s="2" t="s">
        <v>25</v>
      </c>
      <c r="F2786" s="2" t="s">
        <v>3929</v>
      </c>
      <c r="G2786" s="3">
        <v>0.2063</v>
      </c>
      <c r="H2786" s="3">
        <v>85.45</v>
      </c>
      <c r="I2786" s="3">
        <v>100.0</v>
      </c>
      <c r="J2786" s="3">
        <v>131.82</v>
      </c>
      <c r="K2786" s="2" t="s">
        <v>16</v>
      </c>
    </row>
    <row r="2787">
      <c r="A2787" s="2" t="s">
        <v>5570</v>
      </c>
      <c r="B2787" s="2" t="s">
        <v>12</v>
      </c>
      <c r="C2787" s="2" t="s">
        <v>22</v>
      </c>
      <c r="D2787" s="2" t="s">
        <v>3890</v>
      </c>
      <c r="E2787" s="2" t="s">
        <v>25</v>
      </c>
      <c r="F2787" s="2" t="s">
        <v>3926</v>
      </c>
      <c r="G2787" s="3">
        <v>0.2175</v>
      </c>
      <c r="H2787" s="3">
        <v>95.71</v>
      </c>
      <c r="I2787" s="3">
        <v>100.0</v>
      </c>
      <c r="J2787" s="3">
        <v>131.82</v>
      </c>
      <c r="K2787" s="2" t="s">
        <v>16</v>
      </c>
    </row>
    <row r="2788">
      <c r="A2788" s="2" t="s">
        <v>5570</v>
      </c>
      <c r="B2788" s="2" t="s">
        <v>12</v>
      </c>
      <c r="C2788" s="2" t="s">
        <v>22</v>
      </c>
      <c r="D2788" s="2" t="s">
        <v>3890</v>
      </c>
      <c r="E2788" s="2" t="s">
        <v>25</v>
      </c>
      <c r="F2788" s="2" t="s">
        <v>3924</v>
      </c>
      <c r="G2788" s="3">
        <v>0.278</v>
      </c>
      <c r="H2788" s="3">
        <v>89.64</v>
      </c>
      <c r="I2788" s="3">
        <v>100.0</v>
      </c>
      <c r="J2788" s="3">
        <v>131.82</v>
      </c>
      <c r="K2788" s="2" t="s">
        <v>16</v>
      </c>
    </row>
    <row r="2789">
      <c r="A2789" s="2" t="s">
        <v>5570</v>
      </c>
      <c r="B2789" s="2" t="s">
        <v>12</v>
      </c>
      <c r="C2789" s="2" t="s">
        <v>22</v>
      </c>
      <c r="D2789" s="2" t="s">
        <v>3890</v>
      </c>
      <c r="E2789" s="2" t="s">
        <v>25</v>
      </c>
      <c r="F2789" s="2" t="s">
        <v>3921</v>
      </c>
      <c r="G2789" s="3">
        <v>0.2548</v>
      </c>
      <c r="H2789" s="3">
        <v>88.67</v>
      </c>
      <c r="I2789" s="3">
        <v>100.0</v>
      </c>
      <c r="J2789" s="3">
        <v>131.82</v>
      </c>
      <c r="K2789" s="2" t="s">
        <v>16</v>
      </c>
    </row>
    <row r="2790">
      <c r="A2790" s="2" t="s">
        <v>5570</v>
      </c>
      <c r="B2790" s="2" t="s">
        <v>12</v>
      </c>
      <c r="C2790" s="2" t="s">
        <v>22</v>
      </c>
      <c r="D2790" s="2" t="s">
        <v>3890</v>
      </c>
      <c r="E2790" s="2" t="s">
        <v>25</v>
      </c>
      <c r="F2790" s="2" t="s">
        <v>3919</v>
      </c>
      <c r="G2790" s="3">
        <v>0.2217</v>
      </c>
      <c r="H2790" s="3">
        <v>88.18</v>
      </c>
      <c r="I2790" s="3">
        <v>100.0</v>
      </c>
      <c r="J2790" s="3">
        <v>131.82</v>
      </c>
      <c r="K2790" s="2" t="s">
        <v>16</v>
      </c>
    </row>
    <row r="2791">
      <c r="A2791" s="2" t="s">
        <v>5572</v>
      </c>
      <c r="B2791" s="2" t="s">
        <v>12</v>
      </c>
      <c r="C2791" s="2" t="s">
        <v>22</v>
      </c>
      <c r="D2791" s="2" t="s">
        <v>3890</v>
      </c>
      <c r="E2791" s="2" t="s">
        <v>25</v>
      </c>
      <c r="F2791" s="2" t="s">
        <v>3917</v>
      </c>
      <c r="G2791" s="3">
        <v>0.2326</v>
      </c>
      <c r="H2791" s="3">
        <v>86.27</v>
      </c>
      <c r="I2791" s="3">
        <v>100.0</v>
      </c>
      <c r="J2791" s="3">
        <v>131.82</v>
      </c>
      <c r="K2791" s="2" t="s">
        <v>16</v>
      </c>
    </row>
    <row r="2792">
      <c r="A2792" s="2" t="s">
        <v>5572</v>
      </c>
      <c r="B2792" s="2" t="s">
        <v>12</v>
      </c>
      <c r="C2792" s="2" t="s">
        <v>22</v>
      </c>
      <c r="D2792" s="2" t="s">
        <v>3890</v>
      </c>
      <c r="E2792" s="2" t="s">
        <v>25</v>
      </c>
      <c r="F2792" s="2" t="s">
        <v>3914</v>
      </c>
      <c r="G2792" s="3">
        <v>0.1644</v>
      </c>
      <c r="H2792" s="3">
        <v>97.76</v>
      </c>
      <c r="I2792" s="3">
        <v>100.0</v>
      </c>
      <c r="J2792" s="3">
        <v>131.82</v>
      </c>
      <c r="K2792" s="2" t="s">
        <v>16</v>
      </c>
    </row>
    <row r="2793">
      <c r="A2793" s="2" t="s">
        <v>5572</v>
      </c>
      <c r="B2793" s="2" t="s">
        <v>12</v>
      </c>
      <c r="C2793" s="2" t="s">
        <v>22</v>
      </c>
      <c r="D2793" s="2" t="s">
        <v>3890</v>
      </c>
      <c r="E2793" s="2" t="s">
        <v>25</v>
      </c>
      <c r="F2793" s="2" t="s">
        <v>3912</v>
      </c>
      <c r="G2793" s="3">
        <v>0.2171</v>
      </c>
      <c r="H2793" s="3">
        <v>93.83</v>
      </c>
      <c r="I2793" s="3">
        <v>100.0</v>
      </c>
      <c r="J2793" s="3">
        <v>131.82</v>
      </c>
      <c r="K2793" s="2" t="s">
        <v>16</v>
      </c>
    </row>
    <row r="2794">
      <c r="A2794" s="2" t="s">
        <v>5572</v>
      </c>
      <c r="B2794" s="2" t="s">
        <v>12</v>
      </c>
      <c r="C2794" s="2" t="s">
        <v>22</v>
      </c>
      <c r="D2794" s="2" t="s">
        <v>3890</v>
      </c>
      <c r="E2794" s="2" t="s">
        <v>25</v>
      </c>
      <c r="F2794" s="2" t="s">
        <v>3910</v>
      </c>
      <c r="G2794" s="3">
        <v>0.1871</v>
      </c>
      <c r="H2794" s="3">
        <v>91.76</v>
      </c>
      <c r="I2794" s="3">
        <v>100.0</v>
      </c>
      <c r="J2794" s="3">
        <v>131.82</v>
      </c>
      <c r="K2794" s="2" t="s">
        <v>16</v>
      </c>
    </row>
    <row r="2795">
      <c r="A2795" s="2" t="s">
        <v>5572</v>
      </c>
      <c r="B2795" s="2" t="s">
        <v>12</v>
      </c>
      <c r="C2795" s="2" t="s">
        <v>22</v>
      </c>
      <c r="D2795" s="2" t="s">
        <v>3890</v>
      </c>
      <c r="E2795" s="2" t="s">
        <v>25</v>
      </c>
      <c r="F2795" s="2" t="s">
        <v>3908</v>
      </c>
      <c r="G2795" s="3">
        <v>0.1576</v>
      </c>
      <c r="H2795" s="3">
        <v>101.2</v>
      </c>
      <c r="I2795" s="3">
        <v>100.0</v>
      </c>
      <c r="J2795" s="3">
        <v>131.82</v>
      </c>
      <c r="K2795" s="2" t="s">
        <v>16</v>
      </c>
    </row>
    <row r="2796">
      <c r="A2796" s="2" t="s">
        <v>5572</v>
      </c>
      <c r="B2796" s="2" t="s">
        <v>12</v>
      </c>
      <c r="C2796" s="2" t="s">
        <v>22</v>
      </c>
      <c r="D2796" s="2" t="s">
        <v>3890</v>
      </c>
      <c r="E2796" s="2" t="s">
        <v>25</v>
      </c>
      <c r="F2796" s="2" t="s">
        <v>3903</v>
      </c>
      <c r="G2796" s="3">
        <v>0.1561</v>
      </c>
      <c r="H2796" s="3">
        <v>91.15</v>
      </c>
      <c r="I2796" s="3">
        <v>100.0</v>
      </c>
      <c r="J2796" s="3">
        <v>131.82</v>
      </c>
      <c r="K2796" s="2" t="s">
        <v>16</v>
      </c>
    </row>
    <row r="2797">
      <c r="A2797" s="2" t="s">
        <v>5572</v>
      </c>
      <c r="B2797" s="2" t="s">
        <v>12</v>
      </c>
      <c r="C2797" s="2" t="s">
        <v>22</v>
      </c>
      <c r="D2797" s="2" t="s">
        <v>3890</v>
      </c>
      <c r="E2797" s="2" t="s">
        <v>25</v>
      </c>
      <c r="F2797" s="2" t="s">
        <v>3901</v>
      </c>
      <c r="G2797" s="3">
        <v>0.1638</v>
      </c>
      <c r="H2797" s="3">
        <v>93.46</v>
      </c>
      <c r="I2797" s="3">
        <v>100.0</v>
      </c>
      <c r="J2797" s="3">
        <v>131.82</v>
      </c>
      <c r="K2797" s="2" t="s">
        <v>16</v>
      </c>
    </row>
    <row r="2798">
      <c r="A2798" s="2" t="s">
        <v>5572</v>
      </c>
      <c r="B2798" s="2" t="s">
        <v>12</v>
      </c>
      <c r="C2798" s="2" t="s">
        <v>22</v>
      </c>
      <c r="D2798" s="2" t="s">
        <v>3890</v>
      </c>
      <c r="E2798" s="2" t="s">
        <v>25</v>
      </c>
      <c r="F2798" s="2" t="s">
        <v>3897</v>
      </c>
      <c r="G2798" s="3">
        <v>0.225</v>
      </c>
      <c r="H2798" s="3">
        <v>98.81</v>
      </c>
      <c r="I2798" s="3">
        <v>100.0</v>
      </c>
      <c r="J2798" s="3">
        <v>131.82</v>
      </c>
      <c r="K2798" s="2" t="s">
        <v>16</v>
      </c>
    </row>
    <row r="2799">
      <c r="A2799" s="2" t="s">
        <v>5572</v>
      </c>
      <c r="B2799" s="2" t="s">
        <v>12</v>
      </c>
      <c r="C2799" s="2" t="s">
        <v>22</v>
      </c>
      <c r="D2799" s="2" t="s">
        <v>3890</v>
      </c>
      <c r="E2799" s="2" t="s">
        <v>25</v>
      </c>
      <c r="F2799" s="2" t="s">
        <v>3895</v>
      </c>
      <c r="G2799" s="3">
        <v>0.3087</v>
      </c>
      <c r="H2799" s="3">
        <v>92.19</v>
      </c>
      <c r="I2799" s="3">
        <v>100.0</v>
      </c>
      <c r="J2799" s="3">
        <v>131.82</v>
      </c>
      <c r="K2799" s="2" t="s">
        <v>16</v>
      </c>
    </row>
    <row r="2800">
      <c r="A2800" s="2" t="s">
        <v>5572</v>
      </c>
      <c r="B2800" s="2" t="s">
        <v>12</v>
      </c>
      <c r="C2800" s="2" t="s">
        <v>22</v>
      </c>
      <c r="D2800" s="2" t="s">
        <v>3890</v>
      </c>
      <c r="E2800" s="2" t="s">
        <v>25</v>
      </c>
      <c r="F2800" s="2" t="s">
        <v>3893</v>
      </c>
      <c r="G2800" s="3">
        <v>0.2015</v>
      </c>
      <c r="H2800" s="3">
        <v>89.9</v>
      </c>
      <c r="I2800" s="3">
        <v>100.0</v>
      </c>
      <c r="J2800" s="3">
        <v>131.82</v>
      </c>
      <c r="K2800" s="2" t="s">
        <v>16</v>
      </c>
    </row>
    <row r="2801">
      <c r="A2801" s="2" t="s">
        <v>5576</v>
      </c>
      <c r="B2801" s="2" t="s">
        <v>12</v>
      </c>
      <c r="C2801" s="2" t="s">
        <v>22</v>
      </c>
      <c r="D2801" s="2" t="s">
        <v>3890</v>
      </c>
      <c r="E2801" s="2" t="s">
        <v>25</v>
      </c>
      <c r="F2801" s="2" t="s">
        <v>3891</v>
      </c>
      <c r="G2801" s="3">
        <v>0.2309</v>
      </c>
      <c r="H2801" s="3">
        <v>88.24</v>
      </c>
      <c r="I2801" s="3">
        <v>100.0</v>
      </c>
      <c r="J2801" s="3">
        <v>131.82</v>
      </c>
      <c r="K2801" s="2" t="s">
        <v>16</v>
      </c>
    </row>
    <row r="2802">
      <c r="A2802" s="2" t="s">
        <v>5577</v>
      </c>
      <c r="B2802" s="2" t="s">
        <v>12</v>
      </c>
      <c r="C2802" s="2" t="s">
        <v>22</v>
      </c>
      <c r="D2802" s="2" t="s">
        <v>3832</v>
      </c>
      <c r="E2802" s="2" t="s">
        <v>25</v>
      </c>
      <c r="F2802" s="2" t="s">
        <v>3888</v>
      </c>
      <c r="G2802" s="3">
        <v>0.1932</v>
      </c>
      <c r="H2802" s="3">
        <v>89.76</v>
      </c>
      <c r="I2802" s="3">
        <v>32.6</v>
      </c>
      <c r="J2802" s="3">
        <v>132.43</v>
      </c>
      <c r="K2802" s="2" t="s">
        <v>16</v>
      </c>
    </row>
    <row r="2803">
      <c r="A2803" s="2" t="s">
        <v>5577</v>
      </c>
      <c r="B2803" s="2" t="s">
        <v>12</v>
      </c>
      <c r="C2803" s="2" t="s">
        <v>22</v>
      </c>
      <c r="D2803" s="2" t="s">
        <v>3832</v>
      </c>
      <c r="E2803" s="2" t="s">
        <v>25</v>
      </c>
      <c r="F2803" s="2" t="s">
        <v>3886</v>
      </c>
      <c r="G2803" s="3">
        <v>0.1678</v>
      </c>
      <c r="H2803" s="3">
        <v>92.78</v>
      </c>
      <c r="I2803" s="3">
        <v>100.0</v>
      </c>
      <c r="J2803" s="3">
        <v>132.43</v>
      </c>
      <c r="K2803" s="2" t="s">
        <v>16</v>
      </c>
    </row>
    <row r="2804">
      <c r="A2804" s="2" t="s">
        <v>5577</v>
      </c>
      <c r="B2804" s="2" t="s">
        <v>12</v>
      </c>
      <c r="C2804" s="2" t="s">
        <v>22</v>
      </c>
      <c r="D2804" s="2" t="s">
        <v>3832</v>
      </c>
      <c r="E2804" s="2" t="s">
        <v>25</v>
      </c>
      <c r="F2804" s="2" t="s">
        <v>3883</v>
      </c>
      <c r="G2804" s="3">
        <v>0.2521</v>
      </c>
      <c r="H2804" s="3">
        <v>87.52</v>
      </c>
      <c r="I2804" s="3">
        <v>100.0</v>
      </c>
      <c r="J2804" s="3">
        <v>132.43</v>
      </c>
      <c r="K2804" s="2" t="s">
        <v>16</v>
      </c>
    </row>
    <row r="2805">
      <c r="A2805" s="2" t="s">
        <v>5578</v>
      </c>
      <c r="B2805" s="2" t="s">
        <v>12</v>
      </c>
      <c r="C2805" s="2" t="s">
        <v>22</v>
      </c>
      <c r="D2805" s="2" t="s">
        <v>3832</v>
      </c>
      <c r="E2805" s="2" t="s">
        <v>25</v>
      </c>
      <c r="F2805" s="2" t="s">
        <v>3881</v>
      </c>
      <c r="G2805" s="3">
        <v>0.2102</v>
      </c>
      <c r="H2805" s="3">
        <v>91.58</v>
      </c>
      <c r="I2805" s="3">
        <v>100.0</v>
      </c>
      <c r="J2805" s="3">
        <v>132.43</v>
      </c>
      <c r="K2805" s="2" t="s">
        <v>16</v>
      </c>
    </row>
    <row r="2806">
      <c r="A2806" s="2" t="s">
        <v>5578</v>
      </c>
      <c r="B2806" s="2" t="s">
        <v>12</v>
      </c>
      <c r="C2806" s="2" t="s">
        <v>22</v>
      </c>
      <c r="D2806" s="2" t="s">
        <v>3832</v>
      </c>
      <c r="E2806" s="2" t="s">
        <v>25</v>
      </c>
      <c r="F2806" s="2" t="s">
        <v>3879</v>
      </c>
      <c r="G2806" s="3">
        <v>0.1569</v>
      </c>
      <c r="H2806" s="3">
        <v>86.13</v>
      </c>
      <c r="I2806" s="3">
        <v>100.0</v>
      </c>
      <c r="J2806" s="3">
        <v>132.43</v>
      </c>
      <c r="K2806" s="2" t="s">
        <v>16</v>
      </c>
    </row>
    <row r="2807">
      <c r="A2807" s="2" t="s">
        <v>5578</v>
      </c>
      <c r="B2807" s="2" t="s">
        <v>12</v>
      </c>
      <c r="C2807" s="2" t="s">
        <v>22</v>
      </c>
      <c r="D2807" s="2" t="s">
        <v>3832</v>
      </c>
      <c r="E2807" s="2" t="s">
        <v>25</v>
      </c>
      <c r="F2807" s="2" t="s">
        <v>3877</v>
      </c>
      <c r="G2807" s="3">
        <v>0.1466</v>
      </c>
      <c r="H2807" s="3">
        <v>89.11</v>
      </c>
      <c r="I2807" s="3">
        <v>100.0</v>
      </c>
      <c r="J2807" s="3">
        <v>132.43</v>
      </c>
      <c r="K2807" s="2" t="s">
        <v>16</v>
      </c>
    </row>
    <row r="2808">
      <c r="A2808" s="2" t="s">
        <v>5578</v>
      </c>
      <c r="B2808" s="2" t="s">
        <v>12</v>
      </c>
      <c r="C2808" s="2" t="s">
        <v>22</v>
      </c>
      <c r="D2808" s="2" t="s">
        <v>3832</v>
      </c>
      <c r="E2808" s="2" t="s">
        <v>25</v>
      </c>
      <c r="F2808" s="2" t="s">
        <v>3872</v>
      </c>
      <c r="G2808" s="3">
        <v>0.1795</v>
      </c>
      <c r="H2808" s="3">
        <v>89.24</v>
      </c>
      <c r="I2808" s="3">
        <v>100.0</v>
      </c>
      <c r="J2808" s="3">
        <v>132.43</v>
      </c>
      <c r="K2808" s="2" t="s">
        <v>16</v>
      </c>
    </row>
    <row r="2809">
      <c r="A2809" s="2" t="s">
        <v>5578</v>
      </c>
      <c r="B2809" s="2" t="s">
        <v>12</v>
      </c>
      <c r="C2809" s="2" t="s">
        <v>22</v>
      </c>
      <c r="D2809" s="2" t="s">
        <v>3832</v>
      </c>
      <c r="E2809" s="2" t="s">
        <v>25</v>
      </c>
      <c r="F2809" s="2" t="s">
        <v>3869</v>
      </c>
      <c r="G2809" s="3">
        <v>0.1815</v>
      </c>
      <c r="H2809" s="3">
        <v>93.22</v>
      </c>
      <c r="I2809" s="3">
        <v>100.0</v>
      </c>
      <c r="J2809" s="3">
        <v>132.43</v>
      </c>
      <c r="K2809" s="2" t="s">
        <v>16</v>
      </c>
    </row>
    <row r="2810">
      <c r="A2810" s="2" t="s">
        <v>5578</v>
      </c>
      <c r="B2810" s="2" t="s">
        <v>12</v>
      </c>
      <c r="C2810" s="2" t="s">
        <v>22</v>
      </c>
      <c r="D2810" s="2" t="s">
        <v>3832</v>
      </c>
      <c r="E2810" s="2" t="s">
        <v>25</v>
      </c>
      <c r="F2810" s="2" t="s">
        <v>3867</v>
      </c>
      <c r="G2810" s="3">
        <v>0.1865</v>
      </c>
      <c r="H2810" s="3">
        <v>98.16</v>
      </c>
      <c r="I2810" s="3">
        <v>100.0</v>
      </c>
      <c r="J2810" s="3">
        <v>132.43</v>
      </c>
      <c r="K2810" s="2" t="s">
        <v>16</v>
      </c>
    </row>
    <row r="2811">
      <c r="A2811" s="2" t="s">
        <v>5578</v>
      </c>
      <c r="B2811" s="2" t="s">
        <v>12</v>
      </c>
      <c r="C2811" s="2" t="s">
        <v>22</v>
      </c>
      <c r="D2811" s="2" t="s">
        <v>3832</v>
      </c>
      <c r="E2811" s="2" t="s">
        <v>25</v>
      </c>
      <c r="F2811" s="2" t="s">
        <v>3864</v>
      </c>
      <c r="G2811" s="3">
        <v>0.1787</v>
      </c>
      <c r="H2811" s="3">
        <v>88.47</v>
      </c>
      <c r="I2811" s="3">
        <v>100.0</v>
      </c>
      <c r="J2811" s="3">
        <v>132.43</v>
      </c>
      <c r="K2811" s="2" t="s">
        <v>16</v>
      </c>
    </row>
    <row r="2812">
      <c r="A2812" s="2" t="s">
        <v>5578</v>
      </c>
      <c r="B2812" s="2" t="s">
        <v>12</v>
      </c>
      <c r="C2812" s="2" t="s">
        <v>22</v>
      </c>
      <c r="D2812" s="2" t="s">
        <v>3832</v>
      </c>
      <c r="E2812" s="2" t="s">
        <v>25</v>
      </c>
      <c r="F2812" s="2" t="s">
        <v>3862</v>
      </c>
      <c r="G2812" s="3">
        <v>0.2214</v>
      </c>
      <c r="H2812" s="3">
        <v>89.61</v>
      </c>
      <c r="I2812" s="3">
        <v>100.0</v>
      </c>
      <c r="J2812" s="3">
        <v>132.43</v>
      </c>
      <c r="K2812" s="2" t="s">
        <v>16</v>
      </c>
    </row>
    <row r="2813">
      <c r="A2813" s="2" t="s">
        <v>5578</v>
      </c>
      <c r="B2813" s="2" t="s">
        <v>12</v>
      </c>
      <c r="C2813" s="2" t="s">
        <v>22</v>
      </c>
      <c r="D2813" s="2" t="s">
        <v>3832</v>
      </c>
      <c r="E2813" s="2" t="s">
        <v>25</v>
      </c>
      <c r="F2813" s="2" t="s">
        <v>3860</v>
      </c>
      <c r="G2813" s="3">
        <v>0.1809</v>
      </c>
      <c r="H2813" s="3">
        <v>88.49</v>
      </c>
      <c r="I2813" s="3">
        <v>100.0</v>
      </c>
      <c r="J2813" s="3">
        <v>132.43</v>
      </c>
      <c r="K2813" s="2" t="s">
        <v>16</v>
      </c>
    </row>
    <row r="2814">
      <c r="A2814" s="2" t="s">
        <v>5578</v>
      </c>
      <c r="B2814" s="2" t="s">
        <v>12</v>
      </c>
      <c r="C2814" s="2" t="s">
        <v>22</v>
      </c>
      <c r="D2814" s="2" t="s">
        <v>3832</v>
      </c>
      <c r="E2814" s="2" t="s">
        <v>25</v>
      </c>
      <c r="F2814" s="2" t="s">
        <v>3858</v>
      </c>
      <c r="G2814" s="3">
        <v>0.1583</v>
      </c>
      <c r="H2814" s="3">
        <v>86.35</v>
      </c>
      <c r="I2814" s="3">
        <v>100.0</v>
      </c>
      <c r="J2814" s="3">
        <v>132.43</v>
      </c>
      <c r="K2814" s="2" t="s">
        <v>16</v>
      </c>
    </row>
    <row r="2815">
      <c r="A2815" s="2" t="s">
        <v>5583</v>
      </c>
      <c r="B2815" s="2" t="s">
        <v>12</v>
      </c>
      <c r="C2815" s="2" t="s">
        <v>22</v>
      </c>
      <c r="D2815" s="2" t="s">
        <v>3832</v>
      </c>
      <c r="E2815" s="2" t="s">
        <v>25</v>
      </c>
      <c r="F2815" s="2" t="s">
        <v>3855</v>
      </c>
      <c r="G2815" s="3">
        <v>0.1399</v>
      </c>
      <c r="H2815" s="3">
        <v>97.03</v>
      </c>
      <c r="I2815" s="3">
        <v>100.0</v>
      </c>
      <c r="J2815" s="3">
        <v>132.43</v>
      </c>
      <c r="K2815" s="2" t="s">
        <v>16</v>
      </c>
    </row>
    <row r="2816">
      <c r="A2816" s="2" t="s">
        <v>5583</v>
      </c>
      <c r="B2816" s="2" t="s">
        <v>12</v>
      </c>
      <c r="C2816" s="2" t="s">
        <v>22</v>
      </c>
      <c r="D2816" s="2" t="s">
        <v>3832</v>
      </c>
      <c r="E2816" s="2" t="s">
        <v>25</v>
      </c>
      <c r="F2816" s="2" t="s">
        <v>3852</v>
      </c>
      <c r="G2816" s="3">
        <v>0.2078</v>
      </c>
      <c r="H2816" s="3">
        <v>105.21</v>
      </c>
      <c r="I2816" s="3">
        <v>100.0</v>
      </c>
      <c r="J2816" s="3">
        <v>132.43</v>
      </c>
      <c r="K2816" s="2" t="s">
        <v>16</v>
      </c>
    </row>
    <row r="2817">
      <c r="A2817" s="2" t="s">
        <v>5583</v>
      </c>
      <c r="B2817" s="2" t="s">
        <v>12</v>
      </c>
      <c r="C2817" s="2" t="s">
        <v>22</v>
      </c>
      <c r="D2817" s="2" t="s">
        <v>3832</v>
      </c>
      <c r="E2817" s="2" t="s">
        <v>25</v>
      </c>
      <c r="F2817" s="2" t="s">
        <v>3848</v>
      </c>
      <c r="G2817" s="3">
        <v>0.188</v>
      </c>
      <c r="H2817" s="3">
        <v>102.27</v>
      </c>
      <c r="I2817" s="3">
        <v>100.0</v>
      </c>
      <c r="J2817" s="3">
        <v>132.43</v>
      </c>
      <c r="K2817" s="2" t="s">
        <v>16</v>
      </c>
    </row>
    <row r="2818">
      <c r="A2818" s="2" t="s">
        <v>5583</v>
      </c>
      <c r="B2818" s="2" t="s">
        <v>12</v>
      </c>
      <c r="C2818" s="2" t="s">
        <v>22</v>
      </c>
      <c r="D2818" s="2" t="s">
        <v>3832</v>
      </c>
      <c r="E2818" s="2" t="s">
        <v>25</v>
      </c>
      <c r="F2818" s="2" t="s">
        <v>3844</v>
      </c>
      <c r="G2818" s="3">
        <v>0.2484</v>
      </c>
      <c r="H2818" s="3">
        <v>96.56</v>
      </c>
      <c r="I2818" s="3">
        <v>100.0</v>
      </c>
      <c r="J2818" s="3">
        <v>132.43</v>
      </c>
      <c r="K2818" s="2" t="s">
        <v>16</v>
      </c>
    </row>
    <row r="2819">
      <c r="A2819" s="2" t="s">
        <v>5583</v>
      </c>
      <c r="B2819" s="2" t="s">
        <v>12</v>
      </c>
      <c r="C2819" s="2" t="s">
        <v>22</v>
      </c>
      <c r="D2819" s="2" t="s">
        <v>3832</v>
      </c>
      <c r="E2819" s="2" t="s">
        <v>25</v>
      </c>
      <c r="F2819" s="2" t="s">
        <v>3838</v>
      </c>
      <c r="G2819" s="3">
        <v>0.1625</v>
      </c>
      <c r="H2819" s="3">
        <v>94.6</v>
      </c>
      <c r="I2819" s="3">
        <v>100.0</v>
      </c>
      <c r="J2819" s="3">
        <v>132.43</v>
      </c>
      <c r="K2819" s="2" t="s">
        <v>16</v>
      </c>
    </row>
    <row r="2820">
      <c r="A2820" s="2" t="s">
        <v>5583</v>
      </c>
      <c r="B2820" s="2" t="s">
        <v>12</v>
      </c>
      <c r="C2820" s="2" t="s">
        <v>22</v>
      </c>
      <c r="D2820" s="2" t="s">
        <v>3832</v>
      </c>
      <c r="E2820" s="2" t="s">
        <v>25</v>
      </c>
      <c r="F2820" s="2" t="s">
        <v>3835</v>
      </c>
      <c r="G2820" s="3">
        <v>0.1696</v>
      </c>
      <c r="H2820" s="3">
        <v>96.59</v>
      </c>
      <c r="I2820" s="3">
        <v>100.0</v>
      </c>
      <c r="J2820" s="3">
        <v>132.43</v>
      </c>
      <c r="K2820" s="2" t="s">
        <v>16</v>
      </c>
    </row>
    <row r="2821">
      <c r="A2821" s="2" t="s">
        <v>5583</v>
      </c>
      <c r="B2821" s="2" t="s">
        <v>12</v>
      </c>
      <c r="C2821" s="2" t="s">
        <v>22</v>
      </c>
      <c r="D2821" s="2" t="s">
        <v>3832</v>
      </c>
      <c r="E2821" s="2" t="s">
        <v>25</v>
      </c>
      <c r="F2821" s="2" t="s">
        <v>3833</v>
      </c>
      <c r="G2821" s="3">
        <v>0.2149</v>
      </c>
      <c r="H2821" s="3">
        <v>92.76</v>
      </c>
      <c r="I2821" s="3">
        <v>100.0</v>
      </c>
      <c r="J2821" s="3">
        <v>132.43</v>
      </c>
      <c r="K2821" s="2" t="s">
        <v>16</v>
      </c>
    </row>
    <row r="2822">
      <c r="A2822" s="2" t="s">
        <v>5583</v>
      </c>
      <c r="B2822" s="2" t="s">
        <v>12</v>
      </c>
      <c r="C2822" s="2" t="s">
        <v>22</v>
      </c>
      <c r="D2822" s="2" t="s">
        <v>3772</v>
      </c>
      <c r="E2822" s="2" t="s">
        <v>25</v>
      </c>
      <c r="F2822" s="2" t="s">
        <v>3829</v>
      </c>
      <c r="G2822" s="3">
        <v>0.1413</v>
      </c>
      <c r="H2822" s="3">
        <v>101.0</v>
      </c>
      <c r="I2822" s="3">
        <v>100.0</v>
      </c>
      <c r="J2822" s="3">
        <v>132.43</v>
      </c>
      <c r="K2822" s="2" t="s">
        <v>16</v>
      </c>
    </row>
    <row r="2823">
      <c r="A2823" s="2" t="s">
        <v>5583</v>
      </c>
      <c r="B2823" s="2" t="s">
        <v>12</v>
      </c>
      <c r="C2823" s="2" t="s">
        <v>22</v>
      </c>
      <c r="D2823" s="2" t="s">
        <v>3772</v>
      </c>
      <c r="E2823" s="2" t="s">
        <v>25</v>
      </c>
      <c r="F2823" s="2" t="s">
        <v>3826</v>
      </c>
      <c r="G2823" s="3">
        <v>0.168</v>
      </c>
      <c r="H2823" s="3">
        <v>90.36</v>
      </c>
      <c r="I2823" s="3">
        <v>100.0</v>
      </c>
      <c r="J2823" s="3">
        <v>132.43</v>
      </c>
      <c r="K2823" s="2" t="s">
        <v>16</v>
      </c>
    </row>
    <row r="2824">
      <c r="A2824" s="2" t="s">
        <v>5583</v>
      </c>
      <c r="B2824" s="2" t="s">
        <v>12</v>
      </c>
      <c r="C2824" s="2" t="s">
        <v>22</v>
      </c>
      <c r="D2824" s="2" t="s">
        <v>3772</v>
      </c>
      <c r="E2824" s="2" t="s">
        <v>25</v>
      </c>
      <c r="F2824" s="2" t="s">
        <v>3824</v>
      </c>
      <c r="G2824" s="3">
        <v>0.1499</v>
      </c>
      <c r="H2824" s="3">
        <v>94.6</v>
      </c>
      <c r="I2824" s="3">
        <v>100.0</v>
      </c>
      <c r="J2824" s="3">
        <v>132.43</v>
      </c>
      <c r="K2824" s="2" t="s">
        <v>16</v>
      </c>
    </row>
    <row r="2825">
      <c r="A2825" s="2" t="s">
        <v>5586</v>
      </c>
      <c r="B2825" s="2" t="s">
        <v>12</v>
      </c>
      <c r="C2825" s="2" t="s">
        <v>22</v>
      </c>
      <c r="D2825" s="2" t="s">
        <v>3772</v>
      </c>
      <c r="E2825" s="2" t="s">
        <v>25</v>
      </c>
      <c r="F2825" s="2" t="s">
        <v>3821</v>
      </c>
      <c r="G2825" s="3">
        <v>0.1453</v>
      </c>
      <c r="H2825" s="3">
        <v>83.98</v>
      </c>
      <c r="I2825" s="3">
        <v>100.0</v>
      </c>
      <c r="J2825" s="3">
        <v>132.43</v>
      </c>
      <c r="K2825" s="2" t="s">
        <v>16</v>
      </c>
    </row>
    <row r="2826">
      <c r="A2826" s="2" t="s">
        <v>5586</v>
      </c>
      <c r="B2826" s="2" t="s">
        <v>12</v>
      </c>
      <c r="C2826" s="2" t="s">
        <v>22</v>
      </c>
      <c r="D2826" s="2" t="s">
        <v>3772</v>
      </c>
      <c r="E2826" s="2" t="s">
        <v>25</v>
      </c>
      <c r="F2826" s="2" t="s">
        <v>3817</v>
      </c>
      <c r="G2826" s="3">
        <v>0.1218</v>
      </c>
      <c r="H2826" s="3">
        <v>95.34</v>
      </c>
      <c r="I2826" s="3">
        <v>100.0</v>
      </c>
      <c r="J2826" s="3">
        <v>132.43</v>
      </c>
      <c r="K2826" s="2" t="s">
        <v>16</v>
      </c>
    </row>
    <row r="2827">
      <c r="A2827" s="2" t="s">
        <v>5586</v>
      </c>
      <c r="B2827" s="2" t="s">
        <v>12</v>
      </c>
      <c r="C2827" s="2" t="s">
        <v>22</v>
      </c>
      <c r="D2827" s="2" t="s">
        <v>3772</v>
      </c>
      <c r="E2827" s="2" t="s">
        <v>25</v>
      </c>
      <c r="F2827" s="2" t="s">
        <v>3815</v>
      </c>
      <c r="G2827" s="3">
        <v>0.15</v>
      </c>
      <c r="H2827" s="3">
        <v>86.8</v>
      </c>
      <c r="I2827" s="3">
        <v>100.0</v>
      </c>
      <c r="J2827" s="3">
        <v>132.43</v>
      </c>
      <c r="K2827" s="2" t="s">
        <v>16</v>
      </c>
    </row>
    <row r="2828">
      <c r="A2828" s="2" t="s">
        <v>5586</v>
      </c>
      <c r="B2828" s="2" t="s">
        <v>12</v>
      </c>
      <c r="C2828" s="2" t="s">
        <v>22</v>
      </c>
      <c r="D2828" s="2" t="s">
        <v>3772</v>
      </c>
      <c r="E2828" s="2" t="s">
        <v>25</v>
      </c>
      <c r="F2828" s="2" t="s">
        <v>3812</v>
      </c>
      <c r="G2828" s="3">
        <v>0.1911</v>
      </c>
      <c r="H2828" s="3">
        <v>84.87</v>
      </c>
      <c r="I2828" s="3">
        <v>100.0</v>
      </c>
      <c r="J2828" s="3">
        <v>132.43</v>
      </c>
      <c r="K2828" s="2" t="s">
        <v>16</v>
      </c>
    </row>
    <row r="2829">
      <c r="A2829" s="2" t="s">
        <v>5586</v>
      </c>
      <c r="B2829" s="2" t="s">
        <v>12</v>
      </c>
      <c r="C2829" s="2" t="s">
        <v>22</v>
      </c>
      <c r="D2829" s="2" t="s">
        <v>3772</v>
      </c>
      <c r="E2829" s="2" t="s">
        <v>25</v>
      </c>
      <c r="F2829" s="2" t="s">
        <v>3808</v>
      </c>
      <c r="G2829" s="3">
        <v>0.1646</v>
      </c>
      <c r="H2829" s="3">
        <v>94.01</v>
      </c>
      <c r="I2829" s="3">
        <v>100.0</v>
      </c>
      <c r="J2829" s="3">
        <v>132.43</v>
      </c>
      <c r="K2829" s="2" t="s">
        <v>16</v>
      </c>
    </row>
    <row r="2830">
      <c r="A2830" s="2" t="s">
        <v>5586</v>
      </c>
      <c r="B2830" s="2" t="s">
        <v>12</v>
      </c>
      <c r="C2830" s="2" t="s">
        <v>22</v>
      </c>
      <c r="D2830" s="2" t="s">
        <v>3772</v>
      </c>
      <c r="E2830" s="2" t="s">
        <v>25</v>
      </c>
      <c r="F2830" s="2" t="s">
        <v>3806</v>
      </c>
      <c r="G2830" s="3">
        <v>0.1541</v>
      </c>
      <c r="H2830" s="3">
        <v>96.28</v>
      </c>
      <c r="I2830" s="3">
        <v>100.0</v>
      </c>
      <c r="J2830" s="3">
        <v>132.43</v>
      </c>
      <c r="K2830" s="2" t="s">
        <v>16</v>
      </c>
    </row>
    <row r="2831">
      <c r="A2831" s="2" t="s">
        <v>5586</v>
      </c>
      <c r="B2831" s="2" t="s">
        <v>12</v>
      </c>
      <c r="C2831" s="2" t="s">
        <v>22</v>
      </c>
      <c r="D2831" s="2" t="s">
        <v>3772</v>
      </c>
      <c r="E2831" s="2" t="s">
        <v>25</v>
      </c>
      <c r="F2831" s="2" t="s">
        <v>3804</v>
      </c>
      <c r="G2831" s="3">
        <v>0.1872</v>
      </c>
      <c r="H2831" s="3">
        <v>102.79</v>
      </c>
      <c r="I2831" s="3">
        <v>100.0</v>
      </c>
      <c r="J2831" s="3">
        <v>132.43</v>
      </c>
      <c r="K2831" s="2" t="s">
        <v>16</v>
      </c>
    </row>
    <row r="2832">
      <c r="A2832" s="2" t="s">
        <v>5586</v>
      </c>
      <c r="B2832" s="2" t="s">
        <v>12</v>
      </c>
      <c r="C2832" s="2" t="s">
        <v>22</v>
      </c>
      <c r="D2832" s="2" t="s">
        <v>3772</v>
      </c>
      <c r="E2832" s="2" t="s">
        <v>25</v>
      </c>
      <c r="F2832" s="2" t="s">
        <v>3800</v>
      </c>
      <c r="G2832" s="3">
        <v>0.1415</v>
      </c>
      <c r="H2832" s="3">
        <v>91.79</v>
      </c>
      <c r="I2832" s="3">
        <v>100.0</v>
      </c>
      <c r="J2832" s="3">
        <v>132.43</v>
      </c>
      <c r="K2832" s="2" t="s">
        <v>16</v>
      </c>
    </row>
    <row r="2833">
      <c r="A2833" s="2" t="s">
        <v>5586</v>
      </c>
      <c r="B2833" s="2" t="s">
        <v>12</v>
      </c>
      <c r="C2833" s="2" t="s">
        <v>22</v>
      </c>
      <c r="D2833" s="2" t="s">
        <v>3772</v>
      </c>
      <c r="E2833" s="2" t="s">
        <v>25</v>
      </c>
      <c r="F2833" s="2" t="s">
        <v>3798</v>
      </c>
      <c r="G2833" s="3">
        <v>0.1624</v>
      </c>
      <c r="H2833" s="3">
        <v>93.37</v>
      </c>
      <c r="I2833" s="3">
        <v>100.0</v>
      </c>
      <c r="J2833" s="3">
        <v>132.43</v>
      </c>
      <c r="K2833" s="2" t="s">
        <v>16</v>
      </c>
    </row>
    <row r="2834">
      <c r="A2834" s="2" t="s">
        <v>5586</v>
      </c>
      <c r="B2834" s="2" t="s">
        <v>12</v>
      </c>
      <c r="C2834" s="2" t="s">
        <v>22</v>
      </c>
      <c r="D2834" s="2" t="s">
        <v>3772</v>
      </c>
      <c r="E2834" s="2" t="s">
        <v>25</v>
      </c>
      <c r="F2834" s="2" t="s">
        <v>3796</v>
      </c>
      <c r="G2834" s="3">
        <v>0.1418</v>
      </c>
      <c r="H2834" s="3">
        <v>91.65</v>
      </c>
      <c r="I2834" s="3">
        <v>100.0</v>
      </c>
      <c r="J2834" s="3">
        <v>132.43</v>
      </c>
      <c r="K2834" s="2" t="s">
        <v>16</v>
      </c>
    </row>
    <row r="2835">
      <c r="A2835" s="2" t="s">
        <v>5586</v>
      </c>
      <c r="B2835" s="2" t="s">
        <v>12</v>
      </c>
      <c r="C2835" s="2" t="s">
        <v>22</v>
      </c>
      <c r="D2835" s="2" t="s">
        <v>3772</v>
      </c>
      <c r="E2835" s="2" t="s">
        <v>25</v>
      </c>
      <c r="F2835" s="2" t="s">
        <v>3794</v>
      </c>
      <c r="G2835" s="3">
        <v>0.1284</v>
      </c>
      <c r="H2835" s="3">
        <v>86.66</v>
      </c>
      <c r="I2835" s="3">
        <v>100.0</v>
      </c>
      <c r="J2835" s="3">
        <v>132.43</v>
      </c>
      <c r="K2835" s="2" t="s">
        <v>16</v>
      </c>
    </row>
    <row r="2836">
      <c r="A2836" s="2" t="s">
        <v>5589</v>
      </c>
      <c r="B2836" s="2" t="s">
        <v>12</v>
      </c>
      <c r="C2836" s="2" t="s">
        <v>22</v>
      </c>
      <c r="D2836" s="2" t="s">
        <v>3772</v>
      </c>
      <c r="E2836" s="2" t="s">
        <v>25</v>
      </c>
      <c r="F2836" s="2" t="s">
        <v>3789</v>
      </c>
      <c r="G2836" s="3">
        <v>0.1336</v>
      </c>
      <c r="H2836" s="3">
        <v>89.73</v>
      </c>
      <c r="I2836" s="3">
        <v>100.0</v>
      </c>
      <c r="J2836" s="3">
        <v>132.43</v>
      </c>
      <c r="K2836" s="2" t="s">
        <v>16</v>
      </c>
    </row>
    <row r="2837">
      <c r="A2837" s="2" t="s">
        <v>5589</v>
      </c>
      <c r="B2837" s="2" t="s">
        <v>12</v>
      </c>
      <c r="C2837" s="2" t="s">
        <v>22</v>
      </c>
      <c r="D2837" s="2" t="s">
        <v>3772</v>
      </c>
      <c r="E2837" s="2" t="s">
        <v>25</v>
      </c>
      <c r="F2837" s="2" t="s">
        <v>3787</v>
      </c>
      <c r="G2837" s="3">
        <v>0.1222</v>
      </c>
      <c r="H2837" s="3">
        <v>88.19</v>
      </c>
      <c r="I2837" s="3">
        <v>100.0</v>
      </c>
      <c r="J2837" s="3">
        <v>132.43</v>
      </c>
      <c r="K2837" s="2" t="s">
        <v>16</v>
      </c>
    </row>
    <row r="2838">
      <c r="A2838" s="2" t="s">
        <v>5589</v>
      </c>
      <c r="B2838" s="2" t="s">
        <v>12</v>
      </c>
      <c r="C2838" s="2" t="s">
        <v>22</v>
      </c>
      <c r="D2838" s="2" t="s">
        <v>3772</v>
      </c>
      <c r="E2838" s="2" t="s">
        <v>25</v>
      </c>
      <c r="F2838" s="2" t="s">
        <v>3784</v>
      </c>
      <c r="G2838" s="3">
        <v>0.1208</v>
      </c>
      <c r="H2838" s="3">
        <v>88.56</v>
      </c>
      <c r="I2838" s="3">
        <v>100.0</v>
      </c>
      <c r="J2838" s="3">
        <v>132.43</v>
      </c>
      <c r="K2838" s="2" t="s">
        <v>16</v>
      </c>
    </row>
    <row r="2839">
      <c r="A2839" s="2" t="s">
        <v>5589</v>
      </c>
      <c r="B2839" s="2" t="s">
        <v>12</v>
      </c>
      <c r="C2839" s="2" t="s">
        <v>22</v>
      </c>
      <c r="D2839" s="2" t="s">
        <v>3772</v>
      </c>
      <c r="E2839" s="2" t="s">
        <v>25</v>
      </c>
      <c r="F2839" s="2" t="s">
        <v>3782</v>
      </c>
      <c r="G2839" s="3">
        <v>0.1891</v>
      </c>
      <c r="H2839" s="3">
        <v>92.46</v>
      </c>
      <c r="I2839" s="3">
        <v>100.0</v>
      </c>
      <c r="J2839" s="3">
        <v>132.43</v>
      </c>
      <c r="K2839" s="2" t="s">
        <v>16</v>
      </c>
    </row>
    <row r="2840">
      <c r="A2840" s="2" t="s">
        <v>5589</v>
      </c>
      <c r="B2840" s="2" t="s">
        <v>12</v>
      </c>
      <c r="C2840" s="2" t="s">
        <v>22</v>
      </c>
      <c r="D2840" s="2" t="s">
        <v>3772</v>
      </c>
      <c r="E2840" s="2" t="s">
        <v>25</v>
      </c>
      <c r="F2840" s="2" t="s">
        <v>3779</v>
      </c>
      <c r="G2840" s="3">
        <v>0.1389</v>
      </c>
      <c r="H2840" s="3">
        <v>95.94</v>
      </c>
      <c r="I2840" s="3">
        <v>100.0</v>
      </c>
      <c r="J2840" s="3">
        <v>132.43</v>
      </c>
      <c r="K2840" s="2" t="s">
        <v>16</v>
      </c>
    </row>
    <row r="2841">
      <c r="A2841" s="2" t="s">
        <v>5589</v>
      </c>
      <c r="B2841" s="2" t="s">
        <v>12</v>
      </c>
      <c r="C2841" s="2" t="s">
        <v>22</v>
      </c>
      <c r="D2841" s="2" t="s">
        <v>3772</v>
      </c>
      <c r="E2841" s="2" t="s">
        <v>25</v>
      </c>
      <c r="F2841" s="2" t="s">
        <v>3773</v>
      </c>
      <c r="G2841" s="3">
        <v>0.214</v>
      </c>
      <c r="H2841" s="3">
        <v>95.37</v>
      </c>
      <c r="I2841" s="3">
        <v>100.0</v>
      </c>
      <c r="J2841" s="3">
        <v>132.43</v>
      </c>
      <c r="K2841" s="2" t="s">
        <v>16</v>
      </c>
    </row>
    <row r="2842">
      <c r="A2842" s="2" t="s">
        <v>5589</v>
      </c>
      <c r="B2842" s="2" t="s">
        <v>12</v>
      </c>
      <c r="C2842" s="2" t="s">
        <v>22</v>
      </c>
      <c r="D2842" s="2" t="s">
        <v>3715</v>
      </c>
      <c r="E2842" s="2" t="s">
        <v>25</v>
      </c>
      <c r="F2842" s="2" t="s">
        <v>3769</v>
      </c>
      <c r="G2842" s="3">
        <v>0.1201</v>
      </c>
      <c r="H2842" s="3">
        <v>93.53</v>
      </c>
      <c r="I2842" s="3">
        <v>100.0</v>
      </c>
      <c r="J2842" s="3">
        <v>132.43</v>
      </c>
      <c r="K2842" s="2" t="s">
        <v>16</v>
      </c>
    </row>
    <row r="2843">
      <c r="A2843" s="2" t="s">
        <v>5589</v>
      </c>
      <c r="B2843" s="2" t="s">
        <v>12</v>
      </c>
      <c r="C2843" s="2" t="s">
        <v>22</v>
      </c>
      <c r="D2843" s="2" t="s">
        <v>3715</v>
      </c>
      <c r="E2843" s="2" t="s">
        <v>25</v>
      </c>
      <c r="F2843" s="2" t="s">
        <v>3767</v>
      </c>
      <c r="G2843" s="3">
        <v>0.1924</v>
      </c>
      <c r="H2843" s="3">
        <v>97.48</v>
      </c>
      <c r="I2843" s="3">
        <v>100.0</v>
      </c>
      <c r="J2843" s="3">
        <v>132.43</v>
      </c>
      <c r="K2843" s="2" t="s">
        <v>16</v>
      </c>
    </row>
    <row r="2844">
      <c r="A2844" s="2" t="s">
        <v>5589</v>
      </c>
      <c r="B2844" s="2" t="s">
        <v>12</v>
      </c>
      <c r="C2844" s="2" t="s">
        <v>22</v>
      </c>
      <c r="D2844" s="2" t="s">
        <v>3715</v>
      </c>
      <c r="E2844" s="2" t="s">
        <v>25</v>
      </c>
      <c r="F2844" s="2" t="s">
        <v>3764</v>
      </c>
      <c r="G2844" s="3">
        <v>0.1777</v>
      </c>
      <c r="H2844" s="3">
        <v>85.23</v>
      </c>
      <c r="I2844" s="3">
        <v>100.0</v>
      </c>
      <c r="J2844" s="3">
        <v>132.43</v>
      </c>
      <c r="K2844" s="2" t="s">
        <v>16</v>
      </c>
    </row>
    <row r="2845">
      <c r="A2845" s="2" t="s">
        <v>5589</v>
      </c>
      <c r="B2845" s="2" t="s">
        <v>12</v>
      </c>
      <c r="C2845" s="2" t="s">
        <v>22</v>
      </c>
      <c r="D2845" s="2" t="s">
        <v>3715</v>
      </c>
      <c r="E2845" s="2" t="s">
        <v>25</v>
      </c>
      <c r="F2845" s="2" t="s">
        <v>3762</v>
      </c>
      <c r="G2845" s="3">
        <v>0.168</v>
      </c>
      <c r="H2845" s="3">
        <v>84.98</v>
      </c>
      <c r="I2845" s="3">
        <v>100.0</v>
      </c>
      <c r="J2845" s="3">
        <v>132.43</v>
      </c>
      <c r="K2845" s="2" t="s">
        <v>16</v>
      </c>
    </row>
    <row r="2846">
      <c r="A2846" s="2" t="s">
        <v>5589</v>
      </c>
      <c r="B2846" s="2" t="s">
        <v>12</v>
      </c>
      <c r="C2846" s="2" t="s">
        <v>22</v>
      </c>
      <c r="D2846" s="2" t="s">
        <v>3715</v>
      </c>
      <c r="E2846" s="2" t="s">
        <v>25</v>
      </c>
      <c r="F2846" s="2" t="s">
        <v>3758</v>
      </c>
      <c r="G2846" s="3">
        <v>0.2205</v>
      </c>
      <c r="H2846" s="3">
        <v>86.38</v>
      </c>
      <c r="I2846" s="3">
        <v>100.0</v>
      </c>
      <c r="J2846" s="3">
        <v>132.43</v>
      </c>
      <c r="K2846" s="2" t="s">
        <v>16</v>
      </c>
    </row>
    <row r="2847">
      <c r="A2847" s="2" t="s">
        <v>5592</v>
      </c>
      <c r="B2847" s="2" t="s">
        <v>12</v>
      </c>
      <c r="C2847" s="2" t="s">
        <v>22</v>
      </c>
      <c r="D2847" s="2" t="s">
        <v>3715</v>
      </c>
      <c r="E2847" s="2" t="s">
        <v>25</v>
      </c>
      <c r="F2847" s="2" t="s">
        <v>3755</v>
      </c>
      <c r="G2847" s="3">
        <v>0.2253</v>
      </c>
      <c r="H2847" s="3">
        <v>93.56</v>
      </c>
      <c r="I2847" s="3">
        <v>100.0</v>
      </c>
      <c r="J2847" s="3">
        <v>132.43</v>
      </c>
      <c r="K2847" s="2" t="s">
        <v>16</v>
      </c>
    </row>
    <row r="2848">
      <c r="A2848" s="2" t="s">
        <v>5592</v>
      </c>
      <c r="B2848" s="2" t="s">
        <v>12</v>
      </c>
      <c r="C2848" s="2" t="s">
        <v>22</v>
      </c>
      <c r="D2848" s="2" t="s">
        <v>3715</v>
      </c>
      <c r="E2848" s="2" t="s">
        <v>25</v>
      </c>
      <c r="F2848" s="2" t="s">
        <v>3752</v>
      </c>
      <c r="G2848" s="3">
        <v>0.201</v>
      </c>
      <c r="H2848" s="3">
        <v>92.7</v>
      </c>
      <c r="I2848" s="3">
        <v>100.0</v>
      </c>
      <c r="J2848" s="3">
        <v>132.43</v>
      </c>
      <c r="K2848" s="2" t="s">
        <v>16</v>
      </c>
    </row>
    <row r="2849">
      <c r="A2849" s="2" t="s">
        <v>5592</v>
      </c>
      <c r="B2849" s="2" t="s">
        <v>12</v>
      </c>
      <c r="C2849" s="2" t="s">
        <v>22</v>
      </c>
      <c r="D2849" s="2" t="s">
        <v>3715</v>
      </c>
      <c r="E2849" s="2" t="s">
        <v>25</v>
      </c>
      <c r="F2849" s="2" t="s">
        <v>3748</v>
      </c>
      <c r="G2849" s="3">
        <v>0.1919</v>
      </c>
      <c r="H2849" s="3">
        <v>91.38</v>
      </c>
      <c r="I2849" s="3">
        <v>100.0</v>
      </c>
      <c r="J2849" s="3">
        <v>132.43</v>
      </c>
      <c r="K2849" s="2" t="s">
        <v>16</v>
      </c>
    </row>
    <row r="2850">
      <c r="A2850" s="2" t="s">
        <v>5592</v>
      </c>
      <c r="B2850" s="2" t="s">
        <v>12</v>
      </c>
      <c r="C2850" s="2" t="s">
        <v>22</v>
      </c>
      <c r="D2850" s="2" t="s">
        <v>3715</v>
      </c>
      <c r="E2850" s="2" t="s">
        <v>25</v>
      </c>
      <c r="F2850" s="2" t="s">
        <v>3745</v>
      </c>
      <c r="G2850" s="3">
        <v>0.1946</v>
      </c>
      <c r="H2850" s="3">
        <v>96.22</v>
      </c>
      <c r="I2850" s="3">
        <v>100.0</v>
      </c>
      <c r="J2850" s="3">
        <v>132.43</v>
      </c>
      <c r="K2850" s="2" t="s">
        <v>16</v>
      </c>
    </row>
    <row r="2851">
      <c r="A2851" s="2" t="s">
        <v>5592</v>
      </c>
      <c r="B2851" s="2" t="s">
        <v>12</v>
      </c>
      <c r="C2851" s="2" t="s">
        <v>22</v>
      </c>
      <c r="D2851" s="2" t="s">
        <v>3715</v>
      </c>
      <c r="E2851" s="2" t="s">
        <v>25</v>
      </c>
      <c r="F2851" s="2" t="s">
        <v>3743</v>
      </c>
      <c r="G2851" s="3">
        <v>0.1773</v>
      </c>
      <c r="H2851" s="3">
        <v>93.86</v>
      </c>
      <c r="I2851" s="3">
        <v>100.0</v>
      </c>
      <c r="J2851" s="3">
        <v>132.43</v>
      </c>
      <c r="K2851" s="2" t="s">
        <v>16</v>
      </c>
    </row>
    <row r="2852">
      <c r="A2852" s="2" t="s">
        <v>5592</v>
      </c>
      <c r="B2852" s="2" t="s">
        <v>12</v>
      </c>
      <c r="C2852" s="2" t="s">
        <v>22</v>
      </c>
      <c r="D2852" s="2" t="s">
        <v>3715</v>
      </c>
      <c r="E2852" s="2" t="s">
        <v>25</v>
      </c>
      <c r="F2852" s="2" t="s">
        <v>3740</v>
      </c>
      <c r="G2852" s="3">
        <v>0.1931</v>
      </c>
      <c r="H2852" s="3">
        <v>96.08</v>
      </c>
      <c r="I2852" s="3">
        <v>100.0</v>
      </c>
      <c r="J2852" s="3">
        <v>132.43</v>
      </c>
      <c r="K2852" s="2" t="s">
        <v>16</v>
      </c>
    </row>
    <row r="2853">
      <c r="A2853" s="2" t="s">
        <v>5592</v>
      </c>
      <c r="B2853" s="2" t="s">
        <v>12</v>
      </c>
      <c r="C2853" s="2" t="s">
        <v>22</v>
      </c>
      <c r="D2853" s="2" t="s">
        <v>3715</v>
      </c>
      <c r="E2853" s="2" t="s">
        <v>25</v>
      </c>
      <c r="F2853" s="2" t="s">
        <v>3738</v>
      </c>
      <c r="G2853" s="3">
        <v>0.1552</v>
      </c>
      <c r="H2853" s="3">
        <v>95.94</v>
      </c>
      <c r="I2853" s="3">
        <v>100.0</v>
      </c>
      <c r="J2853" s="3">
        <v>132.43</v>
      </c>
      <c r="K2853" s="2" t="s">
        <v>16</v>
      </c>
    </row>
    <row r="2854">
      <c r="A2854" s="2" t="s">
        <v>5592</v>
      </c>
      <c r="B2854" s="2" t="s">
        <v>12</v>
      </c>
      <c r="C2854" s="2" t="s">
        <v>22</v>
      </c>
      <c r="D2854" s="2" t="s">
        <v>3715</v>
      </c>
      <c r="E2854" s="2" t="s">
        <v>25</v>
      </c>
      <c r="F2854" s="2" t="s">
        <v>3734</v>
      </c>
      <c r="G2854" s="3">
        <v>0.2391</v>
      </c>
      <c r="H2854" s="3">
        <v>92.86</v>
      </c>
      <c r="I2854" s="3">
        <v>100.0</v>
      </c>
      <c r="J2854" s="3">
        <v>132.43</v>
      </c>
      <c r="K2854" s="2" t="s">
        <v>16</v>
      </c>
    </row>
    <row r="2855">
      <c r="A2855" s="2" t="s">
        <v>5592</v>
      </c>
      <c r="B2855" s="2" t="s">
        <v>12</v>
      </c>
      <c r="C2855" s="2" t="s">
        <v>22</v>
      </c>
      <c r="D2855" s="2" t="s">
        <v>3715</v>
      </c>
      <c r="E2855" s="2" t="s">
        <v>25</v>
      </c>
      <c r="F2855" s="2" t="s">
        <v>3732</v>
      </c>
      <c r="G2855" s="3">
        <v>0.1761</v>
      </c>
      <c r="H2855" s="3">
        <v>94.96</v>
      </c>
      <c r="I2855" s="3">
        <v>100.0</v>
      </c>
      <c r="J2855" s="3">
        <v>132.43</v>
      </c>
      <c r="K2855" s="2" t="s">
        <v>16</v>
      </c>
    </row>
    <row r="2856">
      <c r="A2856" s="2" t="s">
        <v>5592</v>
      </c>
      <c r="B2856" s="2" t="s">
        <v>12</v>
      </c>
      <c r="C2856" s="2" t="s">
        <v>22</v>
      </c>
      <c r="D2856" s="2" t="s">
        <v>3715</v>
      </c>
      <c r="E2856" s="2" t="s">
        <v>25</v>
      </c>
      <c r="F2856" s="2" t="s">
        <v>3728</v>
      </c>
      <c r="G2856" s="3">
        <v>0.1503</v>
      </c>
      <c r="H2856" s="3">
        <v>101.64</v>
      </c>
      <c r="I2856" s="3">
        <v>100.0</v>
      </c>
      <c r="J2856" s="3">
        <v>132.43</v>
      </c>
      <c r="K2856" s="2" t="s">
        <v>16</v>
      </c>
    </row>
    <row r="2857">
      <c r="A2857" s="2" t="s">
        <v>5595</v>
      </c>
      <c r="B2857" s="2" t="s">
        <v>12</v>
      </c>
      <c r="C2857" s="2" t="s">
        <v>22</v>
      </c>
      <c r="D2857" s="2" t="s">
        <v>3715</v>
      </c>
      <c r="E2857" s="2" t="s">
        <v>25</v>
      </c>
      <c r="F2857" s="2" t="s">
        <v>3725</v>
      </c>
      <c r="G2857" s="3">
        <v>0.1703</v>
      </c>
      <c r="H2857" s="3">
        <v>96.96</v>
      </c>
      <c r="I2857" s="3">
        <v>97.6</v>
      </c>
      <c r="J2857" s="3">
        <v>132.43</v>
      </c>
      <c r="K2857" s="2" t="s">
        <v>16</v>
      </c>
    </row>
    <row r="2858">
      <c r="A2858" s="2" t="s">
        <v>5595</v>
      </c>
      <c r="B2858" s="2" t="s">
        <v>12</v>
      </c>
      <c r="C2858" s="2" t="s">
        <v>22</v>
      </c>
      <c r="D2858" s="2" t="s">
        <v>3715</v>
      </c>
      <c r="E2858" s="2" t="s">
        <v>25</v>
      </c>
      <c r="F2858" s="2" t="s">
        <v>3723</v>
      </c>
      <c r="G2858" s="3">
        <v>0.1552</v>
      </c>
      <c r="H2858" s="3">
        <v>91.51</v>
      </c>
      <c r="I2858" s="3">
        <v>100.0</v>
      </c>
      <c r="J2858" s="3">
        <v>132.43</v>
      </c>
      <c r="K2858" s="2" t="s">
        <v>16</v>
      </c>
    </row>
    <row r="2859">
      <c r="A2859" s="2" t="s">
        <v>5595</v>
      </c>
      <c r="B2859" s="2" t="s">
        <v>12</v>
      </c>
      <c r="C2859" s="2" t="s">
        <v>22</v>
      </c>
      <c r="D2859" s="2" t="s">
        <v>3715</v>
      </c>
      <c r="E2859" s="2" t="s">
        <v>25</v>
      </c>
      <c r="F2859" s="2" t="s">
        <v>3721</v>
      </c>
      <c r="G2859" s="3">
        <v>0.1328</v>
      </c>
      <c r="H2859" s="3">
        <v>88.48</v>
      </c>
      <c r="I2859" s="3">
        <v>100.0</v>
      </c>
      <c r="J2859" s="3">
        <v>132.43</v>
      </c>
      <c r="K2859" s="2" t="s">
        <v>16</v>
      </c>
    </row>
    <row r="2860">
      <c r="A2860" s="2" t="s">
        <v>5595</v>
      </c>
      <c r="B2860" s="2" t="s">
        <v>12</v>
      </c>
      <c r="C2860" s="2" t="s">
        <v>22</v>
      </c>
      <c r="D2860" s="2" t="s">
        <v>3715</v>
      </c>
      <c r="E2860" s="2" t="s">
        <v>25</v>
      </c>
      <c r="F2860" s="2" t="s">
        <v>3718</v>
      </c>
      <c r="G2860" s="3">
        <v>0.1437</v>
      </c>
      <c r="H2860" s="3">
        <v>93.47</v>
      </c>
      <c r="I2860" s="3">
        <v>100.0</v>
      </c>
      <c r="J2860" s="3">
        <v>132.43</v>
      </c>
      <c r="K2860" s="2" t="s">
        <v>16</v>
      </c>
    </row>
    <row r="2861">
      <c r="A2861" s="2" t="s">
        <v>5595</v>
      </c>
      <c r="B2861" s="2" t="s">
        <v>12</v>
      </c>
      <c r="C2861" s="2" t="s">
        <v>22</v>
      </c>
      <c r="D2861" s="2" t="s">
        <v>3715</v>
      </c>
      <c r="E2861" s="2" t="s">
        <v>25</v>
      </c>
      <c r="F2861" s="2" t="s">
        <v>3716</v>
      </c>
      <c r="G2861" s="3">
        <v>0.1904</v>
      </c>
      <c r="H2861" s="3">
        <v>98.24</v>
      </c>
      <c r="I2861" s="3">
        <v>100.0</v>
      </c>
      <c r="J2861" s="3">
        <v>132.43</v>
      </c>
      <c r="K2861" s="2" t="s">
        <v>16</v>
      </c>
    </row>
    <row r="2862">
      <c r="A2862" s="2" t="s">
        <v>5595</v>
      </c>
      <c r="B2862" s="2" t="s">
        <v>12</v>
      </c>
      <c r="C2862" s="2" t="s">
        <v>22</v>
      </c>
      <c r="D2862" s="2" t="s">
        <v>3667</v>
      </c>
      <c r="E2862" s="2" t="s">
        <v>25</v>
      </c>
      <c r="F2862" s="2" t="s">
        <v>3713</v>
      </c>
      <c r="G2862" s="3">
        <v>0.2085</v>
      </c>
      <c r="H2862" s="3">
        <v>93.41</v>
      </c>
      <c r="I2862" s="3">
        <v>100.0</v>
      </c>
      <c r="J2862" s="3">
        <v>132.43</v>
      </c>
      <c r="K2862" s="2" t="s">
        <v>16</v>
      </c>
    </row>
    <row r="2863">
      <c r="A2863" s="2" t="s">
        <v>5595</v>
      </c>
      <c r="B2863" s="2" t="s">
        <v>12</v>
      </c>
      <c r="C2863" s="2" t="s">
        <v>22</v>
      </c>
      <c r="D2863" s="2" t="s">
        <v>3667</v>
      </c>
      <c r="E2863" s="2" t="s">
        <v>25</v>
      </c>
      <c r="F2863" s="2" t="s">
        <v>3711</v>
      </c>
      <c r="G2863" s="3">
        <v>0.2715</v>
      </c>
      <c r="H2863" s="3">
        <v>99.31</v>
      </c>
      <c r="I2863" s="3">
        <v>100.0</v>
      </c>
      <c r="J2863" s="3">
        <v>132.43</v>
      </c>
      <c r="K2863" s="2" t="s">
        <v>16</v>
      </c>
    </row>
    <row r="2864">
      <c r="A2864" s="2" t="s">
        <v>5595</v>
      </c>
      <c r="B2864" s="2" t="s">
        <v>12</v>
      </c>
      <c r="C2864" s="2" t="s">
        <v>22</v>
      </c>
      <c r="D2864" s="2" t="s">
        <v>3667</v>
      </c>
      <c r="E2864" s="2" t="s">
        <v>25</v>
      </c>
      <c r="F2864" s="2" t="s">
        <v>3709</v>
      </c>
      <c r="G2864" s="3">
        <v>0.2291</v>
      </c>
      <c r="H2864" s="3">
        <v>100.57</v>
      </c>
      <c r="I2864" s="3">
        <v>100.0</v>
      </c>
      <c r="J2864" s="3">
        <v>132.43</v>
      </c>
      <c r="K2864" s="2" t="s">
        <v>16</v>
      </c>
    </row>
    <row r="2865">
      <c r="A2865" s="2" t="s">
        <v>5595</v>
      </c>
      <c r="B2865" s="2" t="s">
        <v>12</v>
      </c>
      <c r="C2865" s="2" t="s">
        <v>22</v>
      </c>
      <c r="D2865" s="2" t="s">
        <v>3667</v>
      </c>
      <c r="E2865" s="2" t="s">
        <v>25</v>
      </c>
      <c r="F2865" s="2" t="s">
        <v>3707</v>
      </c>
      <c r="G2865" s="3">
        <v>0.2341</v>
      </c>
      <c r="H2865" s="3">
        <v>99.3</v>
      </c>
      <c r="I2865" s="3">
        <v>100.0</v>
      </c>
      <c r="J2865" s="3">
        <v>132.43</v>
      </c>
      <c r="K2865" s="2" t="s">
        <v>16</v>
      </c>
    </row>
    <row r="2866">
      <c r="A2866" s="2" t="s">
        <v>5595</v>
      </c>
      <c r="B2866" s="2" t="s">
        <v>12</v>
      </c>
      <c r="C2866" s="2" t="s">
        <v>22</v>
      </c>
      <c r="D2866" s="2" t="s">
        <v>3667</v>
      </c>
      <c r="E2866" s="2" t="s">
        <v>25</v>
      </c>
      <c r="F2866" s="2" t="s">
        <v>3703</v>
      </c>
      <c r="G2866" s="3">
        <v>0.2701</v>
      </c>
      <c r="H2866" s="3">
        <v>96.94</v>
      </c>
      <c r="I2866" s="3">
        <v>100.0</v>
      </c>
      <c r="J2866" s="3">
        <v>132.43</v>
      </c>
      <c r="K2866" s="2" t="s">
        <v>16</v>
      </c>
    </row>
    <row r="2867">
      <c r="A2867" s="2" t="s">
        <v>5597</v>
      </c>
      <c r="B2867" s="2" t="s">
        <v>12</v>
      </c>
      <c r="C2867" s="2" t="s">
        <v>22</v>
      </c>
      <c r="D2867" s="2" t="s">
        <v>3667</v>
      </c>
      <c r="E2867" s="2" t="s">
        <v>25</v>
      </c>
      <c r="F2867" s="2" t="s">
        <v>3700</v>
      </c>
      <c r="G2867" s="3">
        <v>0.1978</v>
      </c>
      <c r="H2867" s="3">
        <v>96.22</v>
      </c>
      <c r="I2867" s="3">
        <v>100.0</v>
      </c>
      <c r="J2867" s="3">
        <v>132.43</v>
      </c>
      <c r="K2867" s="2" t="s">
        <v>16</v>
      </c>
    </row>
    <row r="2868">
      <c r="A2868" s="2" t="s">
        <v>5597</v>
      </c>
      <c r="B2868" s="2" t="s">
        <v>12</v>
      </c>
      <c r="C2868" s="2" t="s">
        <v>22</v>
      </c>
      <c r="D2868" s="2" t="s">
        <v>3667</v>
      </c>
      <c r="E2868" s="2" t="s">
        <v>25</v>
      </c>
      <c r="F2868" s="2" t="s">
        <v>3698</v>
      </c>
      <c r="G2868" s="3">
        <v>0.1761</v>
      </c>
      <c r="H2868" s="3">
        <v>91.06</v>
      </c>
      <c r="I2868" s="3">
        <v>100.0</v>
      </c>
      <c r="J2868" s="3">
        <v>132.43</v>
      </c>
      <c r="K2868" s="2" t="s">
        <v>16</v>
      </c>
    </row>
    <row r="2869">
      <c r="A2869" s="2" t="s">
        <v>5597</v>
      </c>
      <c r="B2869" s="2" t="s">
        <v>12</v>
      </c>
      <c r="C2869" s="2" t="s">
        <v>22</v>
      </c>
      <c r="D2869" s="2" t="s">
        <v>3667</v>
      </c>
      <c r="E2869" s="2" t="s">
        <v>25</v>
      </c>
      <c r="F2869" s="2" t="s">
        <v>3695</v>
      </c>
      <c r="G2869" s="3">
        <v>0.2004</v>
      </c>
      <c r="H2869" s="3">
        <v>93.33</v>
      </c>
      <c r="I2869" s="3">
        <v>100.0</v>
      </c>
      <c r="J2869" s="3">
        <v>132.43</v>
      </c>
      <c r="K2869" s="2" t="s">
        <v>16</v>
      </c>
    </row>
    <row r="2870">
      <c r="A2870" s="2" t="s">
        <v>5597</v>
      </c>
      <c r="B2870" s="2" t="s">
        <v>12</v>
      </c>
      <c r="C2870" s="2" t="s">
        <v>22</v>
      </c>
      <c r="D2870" s="2" t="s">
        <v>3667</v>
      </c>
      <c r="E2870" s="2" t="s">
        <v>25</v>
      </c>
      <c r="F2870" s="2" t="s">
        <v>3693</v>
      </c>
      <c r="G2870" s="3">
        <v>0.2426</v>
      </c>
      <c r="H2870" s="3">
        <v>97.86</v>
      </c>
      <c r="I2870" s="3">
        <v>100.0</v>
      </c>
      <c r="J2870" s="3">
        <v>132.43</v>
      </c>
      <c r="K2870" s="2" t="s">
        <v>16</v>
      </c>
    </row>
    <row r="2871">
      <c r="A2871" s="2" t="s">
        <v>5597</v>
      </c>
      <c r="B2871" s="2" t="s">
        <v>12</v>
      </c>
      <c r="C2871" s="2" t="s">
        <v>22</v>
      </c>
      <c r="D2871" s="2" t="s">
        <v>3667</v>
      </c>
      <c r="E2871" s="2" t="s">
        <v>25</v>
      </c>
      <c r="F2871" s="2" t="s">
        <v>3691</v>
      </c>
      <c r="G2871" s="3">
        <v>0.1907</v>
      </c>
      <c r="H2871" s="3">
        <v>99.36</v>
      </c>
      <c r="I2871" s="3">
        <v>100.0</v>
      </c>
      <c r="J2871" s="3">
        <v>132.43</v>
      </c>
      <c r="K2871" s="2" t="s">
        <v>16</v>
      </c>
    </row>
    <row r="2872">
      <c r="A2872" s="2" t="s">
        <v>5597</v>
      </c>
      <c r="B2872" s="2" t="s">
        <v>12</v>
      </c>
      <c r="C2872" s="2" t="s">
        <v>22</v>
      </c>
      <c r="D2872" s="2" t="s">
        <v>3667</v>
      </c>
      <c r="E2872" s="2" t="s">
        <v>25</v>
      </c>
      <c r="F2872" s="2" t="s">
        <v>3690</v>
      </c>
      <c r="G2872" s="3">
        <v>0.1802</v>
      </c>
      <c r="H2872" s="3">
        <v>93.37</v>
      </c>
      <c r="I2872" s="3">
        <v>100.0</v>
      </c>
      <c r="J2872" s="3">
        <v>132.43</v>
      </c>
      <c r="K2872" s="2" t="s">
        <v>16</v>
      </c>
    </row>
    <row r="2873">
      <c r="A2873" s="2" t="s">
        <v>5597</v>
      </c>
      <c r="B2873" s="2" t="s">
        <v>12</v>
      </c>
      <c r="C2873" s="2" t="s">
        <v>22</v>
      </c>
      <c r="D2873" s="2" t="s">
        <v>3667</v>
      </c>
      <c r="E2873" s="2" t="s">
        <v>25</v>
      </c>
      <c r="F2873" s="2" t="s">
        <v>3688</v>
      </c>
      <c r="G2873" s="3">
        <v>0.1508</v>
      </c>
      <c r="H2873" s="3">
        <v>96.16</v>
      </c>
      <c r="I2873" s="3">
        <v>100.0</v>
      </c>
      <c r="J2873" s="3">
        <v>132.43</v>
      </c>
      <c r="K2873" s="2" t="s">
        <v>16</v>
      </c>
    </row>
    <row r="2874">
      <c r="A2874" s="2" t="s">
        <v>5597</v>
      </c>
      <c r="B2874" s="2" t="s">
        <v>12</v>
      </c>
      <c r="C2874" s="2" t="s">
        <v>22</v>
      </c>
      <c r="D2874" s="2" t="s">
        <v>3667</v>
      </c>
      <c r="E2874" s="2" t="s">
        <v>25</v>
      </c>
      <c r="F2874" s="2" t="s">
        <v>3684</v>
      </c>
      <c r="G2874" s="3">
        <v>0.2846</v>
      </c>
      <c r="H2874" s="3">
        <v>98.55</v>
      </c>
      <c r="I2874" s="3">
        <v>100.0</v>
      </c>
      <c r="J2874" s="3">
        <v>132.43</v>
      </c>
      <c r="K2874" s="2" t="s">
        <v>16</v>
      </c>
    </row>
    <row r="2875">
      <c r="A2875" s="2" t="s">
        <v>5597</v>
      </c>
      <c r="B2875" s="2" t="s">
        <v>12</v>
      </c>
      <c r="C2875" s="2" t="s">
        <v>22</v>
      </c>
      <c r="D2875" s="2" t="s">
        <v>3667</v>
      </c>
      <c r="E2875" s="2" t="s">
        <v>25</v>
      </c>
      <c r="F2875" s="2" t="s">
        <v>3682</v>
      </c>
      <c r="G2875" s="3">
        <v>0.2598</v>
      </c>
      <c r="H2875" s="3">
        <v>100.33</v>
      </c>
      <c r="I2875" s="3">
        <v>100.0</v>
      </c>
      <c r="J2875" s="3">
        <v>132.43</v>
      </c>
      <c r="K2875" s="2" t="s">
        <v>16</v>
      </c>
    </row>
    <row r="2876">
      <c r="A2876" s="2" t="s">
        <v>5597</v>
      </c>
      <c r="B2876" s="2" t="s">
        <v>12</v>
      </c>
      <c r="C2876" s="2" t="s">
        <v>22</v>
      </c>
      <c r="D2876" s="2" t="s">
        <v>3667</v>
      </c>
      <c r="E2876" s="2" t="s">
        <v>25</v>
      </c>
      <c r="F2876" s="2" t="s">
        <v>3680</v>
      </c>
      <c r="G2876" s="3">
        <v>0.2139</v>
      </c>
      <c r="H2876" s="3">
        <v>91.02</v>
      </c>
      <c r="I2876" s="3">
        <v>100.0</v>
      </c>
      <c r="J2876" s="3">
        <v>132.43</v>
      </c>
      <c r="K2876" s="2" t="s">
        <v>16</v>
      </c>
    </row>
    <row r="2877">
      <c r="A2877" s="2" t="s">
        <v>5600</v>
      </c>
      <c r="B2877" s="2" t="s">
        <v>12</v>
      </c>
      <c r="C2877" s="2" t="s">
        <v>22</v>
      </c>
      <c r="D2877" s="2" t="s">
        <v>3667</v>
      </c>
      <c r="E2877" s="2" t="s">
        <v>25</v>
      </c>
      <c r="F2877" s="2" t="s">
        <v>3676</v>
      </c>
      <c r="G2877" s="3">
        <v>0.2357</v>
      </c>
      <c r="H2877" s="3">
        <v>84.25</v>
      </c>
      <c r="I2877" s="3">
        <v>100.0</v>
      </c>
      <c r="J2877" s="3">
        <v>132.43</v>
      </c>
      <c r="K2877" s="2" t="s">
        <v>16</v>
      </c>
    </row>
    <row r="2878">
      <c r="A2878" s="2" t="s">
        <v>5600</v>
      </c>
      <c r="B2878" s="2" t="s">
        <v>12</v>
      </c>
      <c r="C2878" s="2" t="s">
        <v>22</v>
      </c>
      <c r="D2878" s="2" t="s">
        <v>3667</v>
      </c>
      <c r="E2878" s="2" t="s">
        <v>25</v>
      </c>
      <c r="F2878" s="2" t="s">
        <v>3673</v>
      </c>
      <c r="G2878" s="3">
        <v>0.2514</v>
      </c>
      <c r="H2878" s="3">
        <v>89.08</v>
      </c>
      <c r="I2878" s="3">
        <v>100.0</v>
      </c>
      <c r="J2878" s="3">
        <v>132.43</v>
      </c>
      <c r="K2878" s="2" t="s">
        <v>16</v>
      </c>
    </row>
    <row r="2879">
      <c r="A2879" s="2" t="s">
        <v>5600</v>
      </c>
      <c r="B2879" s="2" t="s">
        <v>12</v>
      </c>
      <c r="C2879" s="2" t="s">
        <v>22</v>
      </c>
      <c r="D2879" s="2" t="s">
        <v>3667</v>
      </c>
      <c r="E2879" s="2" t="s">
        <v>25</v>
      </c>
      <c r="F2879" s="2" t="s">
        <v>3672</v>
      </c>
      <c r="G2879" s="3">
        <v>0.1941</v>
      </c>
      <c r="H2879" s="3">
        <v>85.66</v>
      </c>
      <c r="I2879" s="3">
        <v>100.0</v>
      </c>
      <c r="J2879" s="3">
        <v>132.43</v>
      </c>
      <c r="K2879" s="2" t="s">
        <v>16</v>
      </c>
    </row>
    <row r="2880">
      <c r="A2880" s="2" t="s">
        <v>5600</v>
      </c>
      <c r="B2880" s="2" t="s">
        <v>12</v>
      </c>
      <c r="C2880" s="2" t="s">
        <v>22</v>
      </c>
      <c r="D2880" s="2" t="s">
        <v>3667</v>
      </c>
      <c r="E2880" s="2" t="s">
        <v>25</v>
      </c>
      <c r="F2880" s="2" t="s">
        <v>3671</v>
      </c>
      <c r="G2880" s="3">
        <v>0.2269</v>
      </c>
      <c r="H2880" s="3">
        <v>89.06</v>
      </c>
      <c r="I2880" s="3">
        <v>100.0</v>
      </c>
      <c r="J2880" s="3">
        <v>132.43</v>
      </c>
      <c r="K2880" s="2" t="s">
        <v>16</v>
      </c>
    </row>
    <row r="2881">
      <c r="A2881" s="2" t="s">
        <v>5600</v>
      </c>
      <c r="B2881" s="2" t="s">
        <v>12</v>
      </c>
      <c r="C2881" s="2" t="s">
        <v>22</v>
      </c>
      <c r="D2881" s="2" t="s">
        <v>3667</v>
      </c>
      <c r="E2881" s="2" t="s">
        <v>25</v>
      </c>
      <c r="F2881" s="2" t="s">
        <v>3669</v>
      </c>
      <c r="G2881" s="3">
        <v>0.2149</v>
      </c>
      <c r="H2881" s="3">
        <v>86.6</v>
      </c>
      <c r="I2881" s="3">
        <v>100.0</v>
      </c>
      <c r="J2881" s="3">
        <v>132.43</v>
      </c>
      <c r="K2881" s="2" t="s">
        <v>16</v>
      </c>
    </row>
    <row r="2882">
      <c r="A2882" s="2" t="s">
        <v>5600</v>
      </c>
      <c r="B2882" s="2" t="s">
        <v>12</v>
      </c>
      <c r="C2882" s="2" t="s">
        <v>22</v>
      </c>
      <c r="D2882" s="2" t="s">
        <v>3631</v>
      </c>
      <c r="E2882" s="2" t="s">
        <v>25</v>
      </c>
      <c r="F2882" s="2" t="s">
        <v>3665</v>
      </c>
      <c r="G2882" s="3">
        <v>0.2121</v>
      </c>
      <c r="H2882" s="3">
        <v>91.41</v>
      </c>
      <c r="I2882" s="3">
        <v>100.0</v>
      </c>
      <c r="J2882" s="3">
        <v>132.43</v>
      </c>
      <c r="K2882" s="2" t="s">
        <v>16</v>
      </c>
    </row>
    <row r="2883">
      <c r="A2883" s="2" t="s">
        <v>5600</v>
      </c>
      <c r="B2883" s="2" t="s">
        <v>12</v>
      </c>
      <c r="C2883" s="2" t="s">
        <v>22</v>
      </c>
      <c r="D2883" s="2" t="s">
        <v>3631</v>
      </c>
      <c r="E2883" s="2" t="s">
        <v>25</v>
      </c>
      <c r="F2883" s="2" t="s">
        <v>3664</v>
      </c>
      <c r="G2883" s="3">
        <v>0.2264</v>
      </c>
      <c r="H2883" s="3">
        <v>85.56</v>
      </c>
      <c r="I2883" s="3">
        <v>100.0</v>
      </c>
      <c r="J2883" s="3">
        <v>132.43</v>
      </c>
      <c r="K2883" s="2" t="s">
        <v>16</v>
      </c>
    </row>
    <row r="2884">
      <c r="A2884" s="2" t="s">
        <v>5600</v>
      </c>
      <c r="B2884" s="2" t="s">
        <v>12</v>
      </c>
      <c r="C2884" s="2" t="s">
        <v>22</v>
      </c>
      <c r="D2884" s="2" t="s">
        <v>3631</v>
      </c>
      <c r="E2884" s="2" t="s">
        <v>25</v>
      </c>
      <c r="F2884" s="2" t="s">
        <v>3662</v>
      </c>
      <c r="G2884" s="3">
        <v>0.2541</v>
      </c>
      <c r="H2884" s="3">
        <v>89.43</v>
      </c>
      <c r="I2884" s="3">
        <v>100.0</v>
      </c>
      <c r="J2884" s="3">
        <v>132.43</v>
      </c>
      <c r="K2884" s="2" t="s">
        <v>16</v>
      </c>
    </row>
    <row r="2885">
      <c r="A2885" s="2" t="s">
        <v>5600</v>
      </c>
      <c r="B2885" s="2" t="s">
        <v>12</v>
      </c>
      <c r="C2885" s="2" t="s">
        <v>22</v>
      </c>
      <c r="D2885" s="2" t="s">
        <v>3631</v>
      </c>
      <c r="E2885" s="2" t="s">
        <v>25</v>
      </c>
      <c r="F2885" s="2" t="s">
        <v>3661</v>
      </c>
      <c r="G2885" s="3">
        <v>0.1504</v>
      </c>
      <c r="H2885" s="3">
        <v>88.8</v>
      </c>
      <c r="I2885" s="3">
        <v>100.0</v>
      </c>
      <c r="J2885" s="3">
        <v>132.43</v>
      </c>
      <c r="K2885" s="2" t="s">
        <v>16</v>
      </c>
    </row>
    <row r="2886">
      <c r="A2886" s="2" t="s">
        <v>5600</v>
      </c>
      <c r="B2886" s="2" t="s">
        <v>12</v>
      </c>
      <c r="C2886" s="2" t="s">
        <v>22</v>
      </c>
      <c r="D2886" s="2" t="s">
        <v>3631</v>
      </c>
      <c r="E2886" s="2" t="s">
        <v>25</v>
      </c>
      <c r="F2886" s="2" t="s">
        <v>3659</v>
      </c>
      <c r="G2886" s="3">
        <v>0.1724</v>
      </c>
      <c r="H2886" s="3">
        <v>88.44</v>
      </c>
      <c r="I2886" s="3">
        <v>100.0</v>
      </c>
      <c r="J2886" s="3">
        <v>132.43</v>
      </c>
      <c r="K2886" s="2" t="s">
        <v>16</v>
      </c>
    </row>
    <row r="2887">
      <c r="A2887" s="2" t="s">
        <v>5600</v>
      </c>
      <c r="B2887" s="2" t="s">
        <v>12</v>
      </c>
      <c r="C2887" s="2" t="s">
        <v>22</v>
      </c>
      <c r="D2887" s="2" t="s">
        <v>3631</v>
      </c>
      <c r="E2887" s="2" t="s">
        <v>25</v>
      </c>
      <c r="F2887" s="2" t="s">
        <v>3658</v>
      </c>
      <c r="G2887" s="3">
        <v>0.1712</v>
      </c>
      <c r="H2887" s="3">
        <v>99.99</v>
      </c>
      <c r="I2887" s="3">
        <v>100.0</v>
      </c>
      <c r="J2887" s="3">
        <v>132.43</v>
      </c>
      <c r="K2887" s="2" t="s">
        <v>16</v>
      </c>
    </row>
    <row r="2888">
      <c r="A2888" s="2" t="s">
        <v>5602</v>
      </c>
      <c r="B2888" s="2" t="s">
        <v>12</v>
      </c>
      <c r="C2888" s="2" t="s">
        <v>22</v>
      </c>
      <c r="D2888" s="2" t="s">
        <v>3631</v>
      </c>
      <c r="E2888" s="2" t="s">
        <v>25</v>
      </c>
      <c r="F2888" s="2" t="s">
        <v>3656</v>
      </c>
      <c r="G2888" s="3">
        <v>0.2091</v>
      </c>
      <c r="H2888" s="3">
        <v>100.81</v>
      </c>
      <c r="I2888" s="3">
        <v>100.0</v>
      </c>
      <c r="J2888" s="3">
        <v>132.43</v>
      </c>
      <c r="K2888" s="2" t="s">
        <v>16</v>
      </c>
    </row>
    <row r="2889">
      <c r="A2889" s="2" t="s">
        <v>5602</v>
      </c>
      <c r="B2889" s="2" t="s">
        <v>12</v>
      </c>
      <c r="C2889" s="2" t="s">
        <v>22</v>
      </c>
      <c r="D2889" s="2" t="s">
        <v>3631</v>
      </c>
      <c r="E2889" s="2" t="s">
        <v>25</v>
      </c>
      <c r="F2889" s="2" t="s">
        <v>3654</v>
      </c>
      <c r="G2889" s="3">
        <v>0.1921</v>
      </c>
      <c r="H2889" s="3">
        <v>98.46</v>
      </c>
      <c r="I2889" s="3">
        <v>100.0</v>
      </c>
      <c r="J2889" s="3">
        <v>132.43</v>
      </c>
      <c r="K2889" s="2" t="s">
        <v>16</v>
      </c>
    </row>
    <row r="2890">
      <c r="A2890" s="2" t="s">
        <v>5602</v>
      </c>
      <c r="B2890" s="2" t="s">
        <v>12</v>
      </c>
      <c r="C2890" s="2" t="s">
        <v>22</v>
      </c>
      <c r="D2890" s="2" t="s">
        <v>3631</v>
      </c>
      <c r="E2890" s="2" t="s">
        <v>25</v>
      </c>
      <c r="F2890" s="2" t="s">
        <v>3652</v>
      </c>
      <c r="G2890" s="3">
        <v>0.1784</v>
      </c>
      <c r="H2890" s="3">
        <v>92.32</v>
      </c>
      <c r="I2890" s="3">
        <v>100.0</v>
      </c>
      <c r="J2890" s="3">
        <v>132.43</v>
      </c>
      <c r="K2890" s="2" t="s">
        <v>16</v>
      </c>
    </row>
    <row r="2891">
      <c r="A2891" s="2" t="s">
        <v>5602</v>
      </c>
      <c r="B2891" s="2" t="s">
        <v>12</v>
      </c>
      <c r="C2891" s="2" t="s">
        <v>22</v>
      </c>
      <c r="D2891" s="2" t="s">
        <v>3631</v>
      </c>
      <c r="E2891" s="2" t="s">
        <v>25</v>
      </c>
      <c r="F2891" s="2" t="s">
        <v>3651</v>
      </c>
      <c r="G2891" s="3">
        <v>0.1975</v>
      </c>
      <c r="H2891" s="3">
        <v>90.96</v>
      </c>
      <c r="I2891" s="3">
        <v>100.0</v>
      </c>
      <c r="J2891" s="3">
        <v>132.43</v>
      </c>
      <c r="K2891" s="2" t="s">
        <v>16</v>
      </c>
    </row>
    <row r="2892">
      <c r="A2892" s="2" t="s">
        <v>5602</v>
      </c>
      <c r="B2892" s="2" t="s">
        <v>12</v>
      </c>
      <c r="C2892" s="2" t="s">
        <v>22</v>
      </c>
      <c r="D2892" s="2" t="s">
        <v>3631</v>
      </c>
      <c r="E2892" s="2" t="s">
        <v>25</v>
      </c>
      <c r="F2892" s="2" t="s">
        <v>3649</v>
      </c>
      <c r="G2892" s="3">
        <v>0.1756</v>
      </c>
      <c r="H2892" s="3">
        <v>88.1</v>
      </c>
      <c r="I2892" s="3">
        <v>100.0</v>
      </c>
      <c r="J2892" s="3">
        <v>132.43</v>
      </c>
      <c r="K2892" s="2" t="s">
        <v>16</v>
      </c>
    </row>
    <row r="2893">
      <c r="A2893" s="2" t="s">
        <v>5602</v>
      </c>
      <c r="B2893" s="2" t="s">
        <v>12</v>
      </c>
      <c r="C2893" s="2" t="s">
        <v>22</v>
      </c>
      <c r="D2893" s="2" t="s">
        <v>3631</v>
      </c>
      <c r="E2893" s="2" t="s">
        <v>25</v>
      </c>
      <c r="F2893" s="2" t="s">
        <v>3647</v>
      </c>
      <c r="G2893" s="3">
        <v>0.1949</v>
      </c>
      <c r="H2893" s="3">
        <v>96.69</v>
      </c>
      <c r="I2893" s="3">
        <v>100.0</v>
      </c>
      <c r="J2893" s="3">
        <v>132.43</v>
      </c>
      <c r="K2893" s="2" t="s">
        <v>16</v>
      </c>
    </row>
    <row r="2894">
      <c r="A2894" s="2" t="s">
        <v>5602</v>
      </c>
      <c r="B2894" s="2" t="s">
        <v>12</v>
      </c>
      <c r="C2894" s="2" t="s">
        <v>22</v>
      </c>
      <c r="D2894" s="2" t="s">
        <v>3631</v>
      </c>
      <c r="E2894" s="2" t="s">
        <v>25</v>
      </c>
      <c r="F2894" s="2" t="s">
        <v>3644</v>
      </c>
      <c r="G2894" s="3">
        <v>0.1371</v>
      </c>
      <c r="H2894" s="3">
        <v>101.32</v>
      </c>
      <c r="I2894" s="3">
        <v>100.0</v>
      </c>
      <c r="J2894" s="3">
        <v>132.43</v>
      </c>
      <c r="K2894" s="2" t="s">
        <v>16</v>
      </c>
    </row>
    <row r="2895">
      <c r="A2895" s="2" t="s">
        <v>5602</v>
      </c>
      <c r="B2895" s="2" t="s">
        <v>12</v>
      </c>
      <c r="C2895" s="2" t="s">
        <v>22</v>
      </c>
      <c r="D2895" s="2" t="s">
        <v>3631</v>
      </c>
      <c r="E2895" s="2" t="s">
        <v>25</v>
      </c>
      <c r="F2895" s="2" t="s">
        <v>3643</v>
      </c>
      <c r="G2895" s="3">
        <v>0.2168</v>
      </c>
      <c r="H2895" s="3">
        <v>102.94</v>
      </c>
      <c r="I2895" s="3">
        <v>97.7</v>
      </c>
      <c r="J2895" s="3">
        <v>132.43</v>
      </c>
      <c r="K2895" s="2" t="s">
        <v>16</v>
      </c>
    </row>
    <row r="2896">
      <c r="A2896" s="2" t="s">
        <v>5602</v>
      </c>
      <c r="B2896" s="2" t="s">
        <v>12</v>
      </c>
      <c r="C2896" s="2" t="s">
        <v>22</v>
      </c>
      <c r="D2896" s="2" t="s">
        <v>3631</v>
      </c>
      <c r="E2896" s="2" t="s">
        <v>25</v>
      </c>
      <c r="F2896" s="2" t="s">
        <v>3641</v>
      </c>
      <c r="G2896" s="3">
        <v>0.2155</v>
      </c>
      <c r="H2896" s="3">
        <v>91.45</v>
      </c>
      <c r="I2896" s="3">
        <v>100.0</v>
      </c>
      <c r="J2896" s="3">
        <v>132.43</v>
      </c>
      <c r="K2896" s="2" t="s">
        <v>16</v>
      </c>
    </row>
    <row r="2897">
      <c r="A2897" s="2" t="s">
        <v>5602</v>
      </c>
      <c r="B2897" s="2" t="s">
        <v>12</v>
      </c>
      <c r="C2897" s="2" t="s">
        <v>22</v>
      </c>
      <c r="D2897" s="2" t="s">
        <v>3631</v>
      </c>
      <c r="E2897" s="2" t="s">
        <v>25</v>
      </c>
      <c r="F2897" s="2" t="s">
        <v>3640</v>
      </c>
      <c r="G2897" s="3">
        <v>0.1495</v>
      </c>
      <c r="H2897" s="3">
        <v>95.44</v>
      </c>
      <c r="I2897" s="3">
        <v>100.0</v>
      </c>
      <c r="J2897" s="3">
        <v>132.43</v>
      </c>
      <c r="K2897" s="2" t="s">
        <v>16</v>
      </c>
    </row>
    <row r="2898">
      <c r="A2898" s="2" t="s">
        <v>5606</v>
      </c>
      <c r="B2898" s="2" t="s">
        <v>12</v>
      </c>
      <c r="C2898" s="2" t="s">
        <v>22</v>
      </c>
      <c r="D2898" s="2" t="s">
        <v>3631</v>
      </c>
      <c r="E2898" s="2" t="s">
        <v>25</v>
      </c>
      <c r="F2898" s="2" t="s">
        <v>3638</v>
      </c>
      <c r="G2898" s="3">
        <v>0.1378</v>
      </c>
      <c r="H2898" s="3">
        <v>96.97</v>
      </c>
      <c r="I2898" s="3">
        <v>100.0</v>
      </c>
      <c r="J2898" s="3">
        <v>132.43</v>
      </c>
      <c r="K2898" s="2" t="s">
        <v>16</v>
      </c>
    </row>
    <row r="2899">
      <c r="A2899" s="2" t="s">
        <v>5606</v>
      </c>
      <c r="B2899" s="2" t="s">
        <v>12</v>
      </c>
      <c r="C2899" s="2" t="s">
        <v>22</v>
      </c>
      <c r="D2899" s="2" t="s">
        <v>3631</v>
      </c>
      <c r="E2899" s="2" t="s">
        <v>25</v>
      </c>
      <c r="F2899" s="2" t="s">
        <v>3637</v>
      </c>
      <c r="G2899" s="3">
        <v>0.1375</v>
      </c>
      <c r="H2899" s="3">
        <v>92.15</v>
      </c>
      <c r="I2899" s="3">
        <v>100.0</v>
      </c>
      <c r="J2899" s="3">
        <v>132.43</v>
      </c>
      <c r="K2899" s="2" t="s">
        <v>16</v>
      </c>
    </row>
    <row r="2900">
      <c r="A2900" s="2" t="s">
        <v>5606</v>
      </c>
      <c r="B2900" s="2" t="s">
        <v>12</v>
      </c>
      <c r="C2900" s="2" t="s">
        <v>22</v>
      </c>
      <c r="D2900" s="2" t="s">
        <v>3631</v>
      </c>
      <c r="E2900" s="2" t="s">
        <v>25</v>
      </c>
      <c r="F2900" s="2" t="s">
        <v>3633</v>
      </c>
      <c r="G2900" s="3">
        <v>0.2161</v>
      </c>
      <c r="H2900" s="3">
        <v>91.99</v>
      </c>
      <c r="I2900" s="3">
        <v>100.0</v>
      </c>
      <c r="J2900" s="3">
        <v>132.43</v>
      </c>
      <c r="K2900" s="2" t="s">
        <v>16</v>
      </c>
    </row>
    <row r="2901">
      <c r="A2901" s="2" t="s">
        <v>5606</v>
      </c>
      <c r="B2901" s="2" t="s">
        <v>12</v>
      </c>
      <c r="C2901" s="2" t="s">
        <v>22</v>
      </c>
      <c r="D2901" s="2" t="s">
        <v>3631</v>
      </c>
      <c r="E2901" s="2" t="s">
        <v>25</v>
      </c>
      <c r="F2901" s="2" t="s">
        <v>3632</v>
      </c>
      <c r="G2901" s="3">
        <v>0.2993</v>
      </c>
      <c r="H2901" s="3">
        <v>95.63</v>
      </c>
      <c r="I2901" s="3">
        <v>100.0</v>
      </c>
      <c r="J2901" s="3">
        <v>132.43</v>
      </c>
      <c r="K2901" s="2" t="s">
        <v>16</v>
      </c>
    </row>
    <row r="2902">
      <c r="A2902" s="2" t="s">
        <v>5606</v>
      </c>
      <c r="B2902" s="2" t="s">
        <v>12</v>
      </c>
      <c r="C2902" s="2" t="s">
        <v>22</v>
      </c>
      <c r="D2902" s="2" t="s">
        <v>3590</v>
      </c>
      <c r="E2902" s="2" t="s">
        <v>25</v>
      </c>
      <c r="F2902" s="2" t="s">
        <v>3628</v>
      </c>
      <c r="G2902" s="3">
        <v>0.1886</v>
      </c>
      <c r="H2902" s="3">
        <v>93.01</v>
      </c>
      <c r="I2902" s="3">
        <v>100.0</v>
      </c>
      <c r="J2902" s="3">
        <v>132.43</v>
      </c>
      <c r="K2902" s="2" t="s">
        <v>16</v>
      </c>
    </row>
    <row r="2903">
      <c r="A2903" s="2" t="s">
        <v>5606</v>
      </c>
      <c r="B2903" s="2" t="s">
        <v>12</v>
      </c>
      <c r="C2903" s="2" t="s">
        <v>22</v>
      </c>
      <c r="D2903" s="2" t="s">
        <v>3590</v>
      </c>
      <c r="E2903" s="2" t="s">
        <v>25</v>
      </c>
      <c r="F2903" s="2" t="s">
        <v>3627</v>
      </c>
      <c r="G2903" s="3">
        <v>0.1861</v>
      </c>
      <c r="H2903" s="3">
        <v>96.61</v>
      </c>
      <c r="I2903" s="3">
        <v>100.0</v>
      </c>
      <c r="J2903" s="3">
        <v>132.43</v>
      </c>
      <c r="K2903" s="2" t="s">
        <v>16</v>
      </c>
    </row>
    <row r="2904">
      <c r="A2904" s="2" t="s">
        <v>5606</v>
      </c>
      <c r="B2904" s="2" t="s">
        <v>12</v>
      </c>
      <c r="C2904" s="2" t="s">
        <v>22</v>
      </c>
      <c r="D2904" s="2" t="s">
        <v>3590</v>
      </c>
      <c r="E2904" s="2" t="s">
        <v>25</v>
      </c>
      <c r="F2904" s="2" t="s">
        <v>3626</v>
      </c>
      <c r="G2904" s="3">
        <v>0.1685</v>
      </c>
      <c r="H2904" s="3">
        <v>91.44</v>
      </c>
      <c r="I2904" s="3">
        <v>100.0</v>
      </c>
      <c r="J2904" s="3">
        <v>132.43</v>
      </c>
      <c r="K2904" s="2" t="s">
        <v>16</v>
      </c>
    </row>
    <row r="2905">
      <c r="A2905" s="2" t="s">
        <v>5606</v>
      </c>
      <c r="B2905" s="2" t="s">
        <v>12</v>
      </c>
      <c r="C2905" s="2" t="s">
        <v>22</v>
      </c>
      <c r="D2905" s="2" t="s">
        <v>3590</v>
      </c>
      <c r="E2905" s="2" t="s">
        <v>25</v>
      </c>
      <c r="F2905" s="2" t="s">
        <v>3624</v>
      </c>
      <c r="G2905" s="3">
        <v>0.1249</v>
      </c>
      <c r="H2905" s="3">
        <v>92.21</v>
      </c>
      <c r="I2905" s="3">
        <v>100.0</v>
      </c>
      <c r="J2905" s="3">
        <v>132.43</v>
      </c>
      <c r="K2905" s="2" t="s">
        <v>16</v>
      </c>
    </row>
    <row r="2906">
      <c r="A2906" s="2" t="s">
        <v>5606</v>
      </c>
      <c r="B2906" s="2" t="s">
        <v>12</v>
      </c>
      <c r="C2906" s="2" t="s">
        <v>22</v>
      </c>
      <c r="D2906" s="2" t="s">
        <v>3590</v>
      </c>
      <c r="E2906" s="2" t="s">
        <v>25</v>
      </c>
      <c r="F2906" s="2" t="s">
        <v>3623</v>
      </c>
      <c r="G2906" s="3">
        <v>0.1995</v>
      </c>
      <c r="H2906" s="3">
        <v>93.01</v>
      </c>
      <c r="I2906" s="3">
        <v>100.0</v>
      </c>
      <c r="J2906" s="3">
        <v>132.43</v>
      </c>
      <c r="K2906" s="2" t="s">
        <v>16</v>
      </c>
    </row>
    <row r="2907">
      <c r="A2907" s="2" t="s">
        <v>5606</v>
      </c>
      <c r="B2907" s="2" t="s">
        <v>12</v>
      </c>
      <c r="C2907" s="2" t="s">
        <v>22</v>
      </c>
      <c r="D2907" s="2" t="s">
        <v>3590</v>
      </c>
      <c r="E2907" s="2" t="s">
        <v>25</v>
      </c>
      <c r="F2907" s="2" t="s">
        <v>3621</v>
      </c>
      <c r="G2907" s="3">
        <v>0.1947</v>
      </c>
      <c r="H2907" s="3">
        <v>86.88</v>
      </c>
      <c r="I2907" s="3">
        <v>100.0</v>
      </c>
      <c r="J2907" s="3">
        <v>132.43</v>
      </c>
      <c r="K2907" s="2" t="s">
        <v>16</v>
      </c>
    </row>
    <row r="2908">
      <c r="A2908" s="2" t="s">
        <v>5606</v>
      </c>
      <c r="B2908" s="2" t="s">
        <v>12</v>
      </c>
      <c r="C2908" s="2" t="s">
        <v>22</v>
      </c>
      <c r="D2908" s="2" t="s">
        <v>3590</v>
      </c>
      <c r="E2908" s="2" t="s">
        <v>25</v>
      </c>
      <c r="F2908" s="2" t="s">
        <v>3619</v>
      </c>
      <c r="G2908" s="3">
        <v>0.1439</v>
      </c>
      <c r="H2908" s="3">
        <v>89.55</v>
      </c>
      <c r="I2908" s="3">
        <v>100.0</v>
      </c>
      <c r="J2908" s="3">
        <v>132.43</v>
      </c>
      <c r="K2908" s="2" t="s">
        <v>16</v>
      </c>
    </row>
    <row r="2909">
      <c r="A2909" s="2" t="s">
        <v>5610</v>
      </c>
      <c r="B2909" s="2" t="s">
        <v>12</v>
      </c>
      <c r="C2909" s="2" t="s">
        <v>22</v>
      </c>
      <c r="D2909" s="2" t="s">
        <v>3590</v>
      </c>
      <c r="E2909" s="2" t="s">
        <v>25</v>
      </c>
      <c r="F2909" s="2" t="s">
        <v>3618</v>
      </c>
      <c r="G2909" s="3">
        <v>0.1514</v>
      </c>
      <c r="H2909" s="3">
        <v>86.53</v>
      </c>
      <c r="I2909" s="3">
        <v>100.0</v>
      </c>
      <c r="J2909" s="3">
        <v>132.43</v>
      </c>
      <c r="K2909" s="2" t="s">
        <v>16</v>
      </c>
    </row>
    <row r="2910">
      <c r="A2910" s="2" t="s">
        <v>5610</v>
      </c>
      <c r="B2910" s="2" t="s">
        <v>12</v>
      </c>
      <c r="C2910" s="2" t="s">
        <v>22</v>
      </c>
      <c r="D2910" s="2" t="s">
        <v>3590</v>
      </c>
      <c r="E2910" s="2" t="s">
        <v>25</v>
      </c>
      <c r="F2910" s="2" t="s">
        <v>3613</v>
      </c>
      <c r="G2910" s="3">
        <v>0.1824</v>
      </c>
      <c r="H2910" s="3">
        <v>89.03</v>
      </c>
      <c r="I2910" s="3">
        <v>100.0</v>
      </c>
      <c r="J2910" s="3">
        <v>132.43</v>
      </c>
      <c r="K2910" s="2" t="s">
        <v>16</v>
      </c>
    </row>
    <row r="2911">
      <c r="A2911" s="2" t="s">
        <v>5610</v>
      </c>
      <c r="B2911" s="2" t="s">
        <v>12</v>
      </c>
      <c r="C2911" s="2" t="s">
        <v>22</v>
      </c>
      <c r="D2911" s="2" t="s">
        <v>3590</v>
      </c>
      <c r="E2911" s="2" t="s">
        <v>25</v>
      </c>
      <c r="F2911" s="2" t="s">
        <v>3611</v>
      </c>
      <c r="G2911" s="3">
        <v>0.2129</v>
      </c>
      <c r="H2911" s="3">
        <v>93.56</v>
      </c>
      <c r="I2911" s="3">
        <v>100.0</v>
      </c>
      <c r="J2911" s="3">
        <v>132.43</v>
      </c>
      <c r="K2911" s="2" t="s">
        <v>16</v>
      </c>
    </row>
    <row r="2912">
      <c r="A2912" s="2" t="s">
        <v>5610</v>
      </c>
      <c r="B2912" s="2" t="s">
        <v>12</v>
      </c>
      <c r="C2912" s="2" t="s">
        <v>22</v>
      </c>
      <c r="D2912" s="2" t="s">
        <v>3590</v>
      </c>
      <c r="E2912" s="2" t="s">
        <v>25</v>
      </c>
      <c r="F2912" s="2" t="s">
        <v>3609</v>
      </c>
      <c r="G2912" s="3">
        <v>0.159</v>
      </c>
      <c r="H2912" s="3">
        <v>88.78</v>
      </c>
      <c r="I2912" s="3">
        <v>100.0</v>
      </c>
      <c r="J2912" s="3">
        <v>132.43</v>
      </c>
      <c r="K2912" s="2" t="s">
        <v>16</v>
      </c>
    </row>
    <row r="2913">
      <c r="A2913" s="2" t="s">
        <v>5610</v>
      </c>
      <c r="B2913" s="2" t="s">
        <v>12</v>
      </c>
      <c r="C2913" s="2" t="s">
        <v>22</v>
      </c>
      <c r="D2913" s="2" t="s">
        <v>3590</v>
      </c>
      <c r="E2913" s="2" t="s">
        <v>25</v>
      </c>
      <c r="F2913" s="2" t="s">
        <v>3607</v>
      </c>
      <c r="G2913" s="3">
        <v>0.1803</v>
      </c>
      <c r="H2913" s="3">
        <v>88.28</v>
      </c>
      <c r="I2913" s="3">
        <v>100.0</v>
      </c>
      <c r="J2913" s="3">
        <v>132.43</v>
      </c>
      <c r="K2913" s="2" t="s">
        <v>16</v>
      </c>
    </row>
    <row r="2914">
      <c r="A2914" s="2" t="s">
        <v>5610</v>
      </c>
      <c r="B2914" s="2" t="s">
        <v>12</v>
      </c>
      <c r="C2914" s="2" t="s">
        <v>22</v>
      </c>
      <c r="D2914" s="2" t="s">
        <v>3590</v>
      </c>
      <c r="E2914" s="2" t="s">
        <v>25</v>
      </c>
      <c r="F2914" s="2" t="s">
        <v>3605</v>
      </c>
      <c r="G2914" s="3">
        <v>0.1515</v>
      </c>
      <c r="H2914" s="3">
        <v>88.09</v>
      </c>
      <c r="I2914" s="3">
        <v>100.0</v>
      </c>
      <c r="J2914" s="3">
        <v>132.43</v>
      </c>
      <c r="K2914" s="2" t="s">
        <v>16</v>
      </c>
    </row>
    <row r="2915">
      <c r="A2915" s="2" t="s">
        <v>5610</v>
      </c>
      <c r="B2915" s="2" t="s">
        <v>12</v>
      </c>
      <c r="C2915" s="2" t="s">
        <v>22</v>
      </c>
      <c r="D2915" s="2" t="s">
        <v>3590</v>
      </c>
      <c r="E2915" s="2" t="s">
        <v>25</v>
      </c>
      <c r="F2915" s="2" t="s">
        <v>3604</v>
      </c>
      <c r="G2915" s="3">
        <v>0.1235</v>
      </c>
      <c r="H2915" s="3">
        <v>95.09</v>
      </c>
      <c r="I2915" s="3">
        <v>100.0</v>
      </c>
      <c r="J2915" s="3">
        <v>132.43</v>
      </c>
      <c r="K2915" s="2" t="s">
        <v>16</v>
      </c>
    </row>
    <row r="2916">
      <c r="A2916" s="2" t="s">
        <v>5610</v>
      </c>
      <c r="B2916" s="2" t="s">
        <v>12</v>
      </c>
      <c r="C2916" s="2" t="s">
        <v>22</v>
      </c>
      <c r="D2916" s="2" t="s">
        <v>3590</v>
      </c>
      <c r="E2916" s="2" t="s">
        <v>25</v>
      </c>
      <c r="F2916" s="2" t="s">
        <v>3602</v>
      </c>
      <c r="G2916" s="3">
        <v>0.1281</v>
      </c>
      <c r="H2916" s="3">
        <v>102.63</v>
      </c>
      <c r="I2916" s="3">
        <v>100.0</v>
      </c>
      <c r="J2916" s="3">
        <v>132.43</v>
      </c>
      <c r="K2916" s="2" t="s">
        <v>16</v>
      </c>
    </row>
    <row r="2917">
      <c r="A2917" s="2" t="s">
        <v>5610</v>
      </c>
      <c r="B2917" s="2" t="s">
        <v>12</v>
      </c>
      <c r="C2917" s="2" t="s">
        <v>22</v>
      </c>
      <c r="D2917" s="2" t="s">
        <v>3590</v>
      </c>
      <c r="E2917" s="2" t="s">
        <v>25</v>
      </c>
      <c r="F2917" s="2" t="s">
        <v>3599</v>
      </c>
      <c r="G2917" s="3">
        <v>0.2269</v>
      </c>
      <c r="H2917" s="3">
        <v>88.87</v>
      </c>
      <c r="I2917" s="3">
        <v>100.0</v>
      </c>
      <c r="J2917" s="3">
        <v>132.43</v>
      </c>
      <c r="K2917" s="2" t="s">
        <v>16</v>
      </c>
    </row>
    <row r="2918">
      <c r="A2918" s="2" t="s">
        <v>5610</v>
      </c>
      <c r="B2918" s="2" t="s">
        <v>12</v>
      </c>
      <c r="C2918" s="2" t="s">
        <v>22</v>
      </c>
      <c r="D2918" s="2" t="s">
        <v>3590</v>
      </c>
      <c r="E2918" s="2" t="s">
        <v>25</v>
      </c>
      <c r="F2918" s="2" t="s">
        <v>3598</v>
      </c>
      <c r="G2918" s="3">
        <v>0.1479</v>
      </c>
      <c r="H2918" s="3">
        <v>94.97</v>
      </c>
      <c r="I2918" s="3">
        <v>100.0</v>
      </c>
      <c r="J2918" s="3">
        <v>132.43</v>
      </c>
      <c r="K2918" s="2" t="s">
        <v>16</v>
      </c>
    </row>
    <row r="2919">
      <c r="A2919" s="2" t="s">
        <v>5610</v>
      </c>
      <c r="B2919" s="2" t="s">
        <v>12</v>
      </c>
      <c r="C2919" s="2" t="s">
        <v>22</v>
      </c>
      <c r="D2919" s="2" t="s">
        <v>3590</v>
      </c>
      <c r="E2919" s="2" t="s">
        <v>25</v>
      </c>
      <c r="F2919" s="2" t="s">
        <v>3595</v>
      </c>
      <c r="G2919" s="3">
        <v>0.1629</v>
      </c>
      <c r="H2919" s="3">
        <v>86.48</v>
      </c>
      <c r="I2919" s="3">
        <v>100.0</v>
      </c>
      <c r="J2919" s="3">
        <v>132.43</v>
      </c>
      <c r="K2919" s="2" t="s">
        <v>16</v>
      </c>
    </row>
    <row r="2920">
      <c r="A2920" s="2" t="s">
        <v>5614</v>
      </c>
      <c r="B2920" s="2" t="s">
        <v>12</v>
      </c>
      <c r="C2920" s="2" t="s">
        <v>22</v>
      </c>
      <c r="D2920" s="2" t="s">
        <v>3590</v>
      </c>
      <c r="E2920" s="2" t="s">
        <v>25</v>
      </c>
      <c r="F2920" s="2" t="s">
        <v>3594</v>
      </c>
      <c r="G2920" s="3">
        <v>0.1389</v>
      </c>
      <c r="H2920" s="3">
        <v>95.53</v>
      </c>
      <c r="I2920" s="3">
        <v>100.0</v>
      </c>
      <c r="J2920" s="3">
        <v>132.43</v>
      </c>
      <c r="K2920" s="2" t="s">
        <v>16</v>
      </c>
    </row>
    <row r="2921">
      <c r="A2921" s="2" t="s">
        <v>5614</v>
      </c>
      <c r="B2921" s="2" t="s">
        <v>12</v>
      </c>
      <c r="C2921" s="2" t="s">
        <v>22</v>
      </c>
      <c r="D2921" s="2" t="s">
        <v>3590</v>
      </c>
      <c r="E2921" s="2" t="s">
        <v>25</v>
      </c>
      <c r="F2921" s="2" t="s">
        <v>3591</v>
      </c>
      <c r="G2921" s="3">
        <v>0.1856</v>
      </c>
      <c r="H2921" s="3">
        <v>92.07</v>
      </c>
      <c r="I2921" s="3">
        <v>100.0</v>
      </c>
      <c r="J2921" s="3">
        <v>132.43</v>
      </c>
      <c r="K2921" s="2" t="s">
        <v>16</v>
      </c>
    </row>
    <row r="2922">
      <c r="A2922" s="2" t="s">
        <v>5614</v>
      </c>
      <c r="B2922" s="2" t="s">
        <v>12</v>
      </c>
      <c r="C2922" s="2" t="s">
        <v>22</v>
      </c>
      <c r="D2922" s="2" t="s">
        <v>3549</v>
      </c>
      <c r="E2922" s="2" t="s">
        <v>25</v>
      </c>
      <c r="F2922" s="2" t="s">
        <v>3588</v>
      </c>
      <c r="G2922" s="3">
        <v>0.2412</v>
      </c>
      <c r="H2922" s="3">
        <v>87.55</v>
      </c>
      <c r="I2922" s="3">
        <v>100.0</v>
      </c>
      <c r="J2922" s="3">
        <v>132.43</v>
      </c>
      <c r="K2922" s="2" t="s">
        <v>16</v>
      </c>
    </row>
    <row r="2923">
      <c r="A2923" s="2" t="s">
        <v>5614</v>
      </c>
      <c r="B2923" s="2" t="s">
        <v>12</v>
      </c>
      <c r="C2923" s="2" t="s">
        <v>22</v>
      </c>
      <c r="D2923" s="2" t="s">
        <v>3549</v>
      </c>
      <c r="E2923" s="2" t="s">
        <v>25</v>
      </c>
      <c r="F2923" s="2" t="s">
        <v>3587</v>
      </c>
      <c r="G2923" s="3">
        <v>0.2797</v>
      </c>
      <c r="H2923" s="3">
        <v>88.23</v>
      </c>
      <c r="I2923" s="3">
        <v>100.0</v>
      </c>
      <c r="J2923" s="3">
        <v>132.43</v>
      </c>
      <c r="K2923" s="2" t="s">
        <v>16</v>
      </c>
    </row>
    <row r="2924">
      <c r="A2924" s="2" t="s">
        <v>5614</v>
      </c>
      <c r="B2924" s="2" t="s">
        <v>12</v>
      </c>
      <c r="C2924" s="2" t="s">
        <v>22</v>
      </c>
      <c r="D2924" s="2" t="s">
        <v>3549</v>
      </c>
      <c r="E2924" s="2" t="s">
        <v>25</v>
      </c>
      <c r="F2924" s="2" t="s">
        <v>3585</v>
      </c>
      <c r="G2924" s="3">
        <v>0.1913</v>
      </c>
      <c r="H2924" s="3">
        <v>95.22</v>
      </c>
      <c r="I2924" s="3">
        <v>100.0</v>
      </c>
      <c r="J2924" s="3">
        <v>132.43</v>
      </c>
      <c r="K2924" s="2" t="s">
        <v>16</v>
      </c>
    </row>
    <row r="2925">
      <c r="A2925" s="2" t="s">
        <v>5614</v>
      </c>
      <c r="B2925" s="2" t="s">
        <v>12</v>
      </c>
      <c r="C2925" s="2" t="s">
        <v>22</v>
      </c>
      <c r="D2925" s="2" t="s">
        <v>3549</v>
      </c>
      <c r="E2925" s="2" t="s">
        <v>25</v>
      </c>
      <c r="F2925" s="2" t="s">
        <v>3582</v>
      </c>
      <c r="G2925" s="3">
        <v>0.2885</v>
      </c>
      <c r="H2925" s="3">
        <v>95.76</v>
      </c>
      <c r="I2925" s="3">
        <v>100.0</v>
      </c>
      <c r="J2925" s="3">
        <v>132.43</v>
      </c>
      <c r="K2925" s="2" t="s">
        <v>16</v>
      </c>
    </row>
    <row r="2926">
      <c r="A2926" s="2" t="s">
        <v>5614</v>
      </c>
      <c r="B2926" s="2" t="s">
        <v>12</v>
      </c>
      <c r="C2926" s="2" t="s">
        <v>22</v>
      </c>
      <c r="D2926" s="2" t="s">
        <v>3549</v>
      </c>
      <c r="E2926" s="2" t="s">
        <v>25</v>
      </c>
      <c r="F2926" s="2" t="s">
        <v>3580</v>
      </c>
      <c r="G2926" s="3">
        <v>0.2325</v>
      </c>
      <c r="H2926" s="3">
        <v>87.53</v>
      </c>
      <c r="I2926" s="3">
        <v>100.0</v>
      </c>
      <c r="J2926" s="3">
        <v>132.43</v>
      </c>
      <c r="K2926" s="2" t="s">
        <v>16</v>
      </c>
    </row>
    <row r="2927">
      <c r="A2927" s="2" t="s">
        <v>5614</v>
      </c>
      <c r="B2927" s="2" t="s">
        <v>12</v>
      </c>
      <c r="C2927" s="2" t="s">
        <v>22</v>
      </c>
      <c r="D2927" s="2" t="s">
        <v>3549</v>
      </c>
      <c r="E2927" s="2" t="s">
        <v>25</v>
      </c>
      <c r="F2927" s="2" t="s">
        <v>3579</v>
      </c>
      <c r="G2927" s="3">
        <v>0.2405</v>
      </c>
      <c r="H2927" s="3">
        <v>97.59</v>
      </c>
      <c r="I2927" s="3">
        <v>100.0</v>
      </c>
      <c r="J2927" s="3">
        <v>132.43</v>
      </c>
      <c r="K2927" s="2" t="s">
        <v>16</v>
      </c>
    </row>
    <row r="2928">
      <c r="A2928" s="2" t="s">
        <v>5614</v>
      </c>
      <c r="B2928" s="2" t="s">
        <v>12</v>
      </c>
      <c r="C2928" s="2" t="s">
        <v>22</v>
      </c>
      <c r="D2928" s="2" t="s">
        <v>3549</v>
      </c>
      <c r="E2928" s="2" t="s">
        <v>25</v>
      </c>
      <c r="F2928" s="2" t="s">
        <v>3577</v>
      </c>
      <c r="G2928" s="3">
        <v>0.185</v>
      </c>
      <c r="H2928" s="3">
        <v>92.23</v>
      </c>
      <c r="I2928" s="3">
        <v>100.0</v>
      </c>
      <c r="J2928" s="3">
        <v>132.43</v>
      </c>
      <c r="K2928" s="2" t="s">
        <v>16</v>
      </c>
    </row>
    <row r="2929">
      <c r="A2929" s="2" t="s">
        <v>5614</v>
      </c>
      <c r="B2929" s="2" t="s">
        <v>12</v>
      </c>
      <c r="C2929" s="2" t="s">
        <v>22</v>
      </c>
      <c r="D2929" s="2" t="s">
        <v>3549</v>
      </c>
      <c r="E2929" s="2" t="s">
        <v>25</v>
      </c>
      <c r="F2929" s="2" t="s">
        <v>3575</v>
      </c>
      <c r="G2929" s="3">
        <v>0.1963</v>
      </c>
      <c r="H2929" s="3">
        <v>84.91</v>
      </c>
      <c r="I2929" s="3">
        <v>100.0</v>
      </c>
      <c r="J2929" s="3">
        <v>132.43</v>
      </c>
      <c r="K2929" s="2" t="s">
        <v>16</v>
      </c>
    </row>
    <row r="2930">
      <c r="A2930" s="2" t="s">
        <v>5617</v>
      </c>
      <c r="B2930" s="2" t="s">
        <v>12</v>
      </c>
      <c r="C2930" s="2" t="s">
        <v>22</v>
      </c>
      <c r="D2930" s="2" t="s">
        <v>3549</v>
      </c>
      <c r="E2930" s="2" t="s">
        <v>25</v>
      </c>
      <c r="F2930" s="2" t="s">
        <v>3573</v>
      </c>
      <c r="G2930" s="3">
        <v>0.2248</v>
      </c>
      <c r="H2930" s="3">
        <v>89.66</v>
      </c>
      <c r="I2930" s="3">
        <v>100.0</v>
      </c>
      <c r="J2930" s="3">
        <v>132.43</v>
      </c>
      <c r="K2930" s="2" t="s">
        <v>16</v>
      </c>
    </row>
    <row r="2931">
      <c r="A2931" s="2" t="s">
        <v>5617</v>
      </c>
      <c r="B2931" s="2" t="s">
        <v>12</v>
      </c>
      <c r="C2931" s="2" t="s">
        <v>22</v>
      </c>
      <c r="D2931" s="2" t="s">
        <v>3549</v>
      </c>
      <c r="E2931" s="2" t="s">
        <v>25</v>
      </c>
      <c r="F2931" s="2" t="s">
        <v>3571</v>
      </c>
      <c r="G2931" s="3">
        <v>0.2855</v>
      </c>
      <c r="H2931" s="3">
        <v>88.71</v>
      </c>
      <c r="I2931" s="3">
        <v>100.0</v>
      </c>
      <c r="J2931" s="3">
        <v>132.43</v>
      </c>
      <c r="K2931" s="2" t="s">
        <v>16</v>
      </c>
    </row>
    <row r="2932">
      <c r="A2932" s="2" t="s">
        <v>5617</v>
      </c>
      <c r="B2932" s="2" t="s">
        <v>12</v>
      </c>
      <c r="C2932" s="2" t="s">
        <v>22</v>
      </c>
      <c r="D2932" s="2" t="s">
        <v>3549</v>
      </c>
      <c r="E2932" s="2" t="s">
        <v>25</v>
      </c>
      <c r="F2932" s="2" t="s">
        <v>3567</v>
      </c>
      <c r="G2932" s="3">
        <v>0.1738</v>
      </c>
      <c r="H2932" s="3">
        <v>94.86</v>
      </c>
      <c r="I2932" s="3">
        <v>100.0</v>
      </c>
      <c r="J2932" s="3">
        <v>132.43</v>
      </c>
      <c r="K2932" s="2" t="s">
        <v>16</v>
      </c>
    </row>
    <row r="2933">
      <c r="A2933" s="2" t="s">
        <v>5617</v>
      </c>
      <c r="B2933" s="2" t="s">
        <v>12</v>
      </c>
      <c r="C2933" s="2" t="s">
        <v>22</v>
      </c>
      <c r="D2933" s="2" t="s">
        <v>3549</v>
      </c>
      <c r="E2933" s="2" t="s">
        <v>25</v>
      </c>
      <c r="F2933" s="2" t="s">
        <v>3565</v>
      </c>
      <c r="G2933" s="3">
        <v>0.2209</v>
      </c>
      <c r="H2933" s="3">
        <v>86.98</v>
      </c>
      <c r="I2933" s="3">
        <v>100.0</v>
      </c>
      <c r="J2933" s="3">
        <v>132.43</v>
      </c>
      <c r="K2933" s="2" t="s">
        <v>16</v>
      </c>
    </row>
    <row r="2934">
      <c r="A2934" s="2" t="s">
        <v>5617</v>
      </c>
      <c r="B2934" s="2" t="s">
        <v>12</v>
      </c>
      <c r="C2934" s="2" t="s">
        <v>22</v>
      </c>
      <c r="D2934" s="2" t="s">
        <v>3549</v>
      </c>
      <c r="E2934" s="2" t="s">
        <v>25</v>
      </c>
      <c r="F2934" s="2" t="s">
        <v>3564</v>
      </c>
      <c r="G2934" s="3">
        <v>0.2015</v>
      </c>
      <c r="H2934" s="3">
        <v>87.67</v>
      </c>
      <c r="I2934" s="3">
        <v>100.0</v>
      </c>
      <c r="J2934" s="3">
        <v>132.43</v>
      </c>
      <c r="K2934" s="2" t="s">
        <v>16</v>
      </c>
    </row>
    <row r="2935">
      <c r="A2935" s="2" t="s">
        <v>5617</v>
      </c>
      <c r="B2935" s="2" t="s">
        <v>12</v>
      </c>
      <c r="C2935" s="2" t="s">
        <v>22</v>
      </c>
      <c r="D2935" s="2" t="s">
        <v>3549</v>
      </c>
      <c r="E2935" s="2" t="s">
        <v>25</v>
      </c>
      <c r="F2935" s="2" t="s">
        <v>3562</v>
      </c>
      <c r="G2935" s="3">
        <v>0.2531</v>
      </c>
      <c r="H2935" s="3">
        <v>94.16</v>
      </c>
      <c r="I2935" s="3">
        <v>100.0</v>
      </c>
      <c r="J2935" s="3">
        <v>132.43</v>
      </c>
      <c r="K2935" s="2" t="s">
        <v>16</v>
      </c>
    </row>
    <row r="2936">
      <c r="A2936" s="2" t="s">
        <v>5617</v>
      </c>
      <c r="B2936" s="2" t="s">
        <v>12</v>
      </c>
      <c r="C2936" s="2" t="s">
        <v>22</v>
      </c>
      <c r="D2936" s="2" t="s">
        <v>3549</v>
      </c>
      <c r="E2936" s="2" t="s">
        <v>25</v>
      </c>
      <c r="F2936" s="2" t="s">
        <v>3560</v>
      </c>
      <c r="G2936" s="3">
        <v>0.2225</v>
      </c>
      <c r="H2936" s="3">
        <v>82.22</v>
      </c>
      <c r="I2936" s="3">
        <v>100.0</v>
      </c>
      <c r="J2936" s="3">
        <v>132.43</v>
      </c>
      <c r="K2936" s="2" t="s">
        <v>16</v>
      </c>
    </row>
    <row r="2937">
      <c r="A2937" s="2" t="s">
        <v>5617</v>
      </c>
      <c r="B2937" s="2" t="s">
        <v>12</v>
      </c>
      <c r="C2937" s="2" t="s">
        <v>22</v>
      </c>
      <c r="D2937" s="2" t="s">
        <v>3549</v>
      </c>
      <c r="E2937" s="2" t="s">
        <v>25</v>
      </c>
      <c r="F2937" s="2" t="s">
        <v>3559</v>
      </c>
      <c r="G2937" s="3">
        <v>0.2376</v>
      </c>
      <c r="H2937" s="3">
        <v>88.26</v>
      </c>
      <c r="I2937" s="3">
        <v>100.0</v>
      </c>
      <c r="J2937" s="3">
        <v>132.43</v>
      </c>
      <c r="K2937" s="2" t="s">
        <v>16</v>
      </c>
    </row>
    <row r="2938">
      <c r="A2938" s="2" t="s">
        <v>5617</v>
      </c>
      <c r="B2938" s="2" t="s">
        <v>12</v>
      </c>
      <c r="C2938" s="2" t="s">
        <v>22</v>
      </c>
      <c r="D2938" s="2" t="s">
        <v>3549</v>
      </c>
      <c r="E2938" s="2" t="s">
        <v>25</v>
      </c>
      <c r="F2938" s="2" t="s">
        <v>3557</v>
      </c>
      <c r="G2938" s="3">
        <v>0.2778</v>
      </c>
      <c r="H2938" s="3">
        <v>89.62</v>
      </c>
      <c r="I2938" s="3">
        <v>100.0</v>
      </c>
      <c r="J2938" s="3">
        <v>132.43</v>
      </c>
      <c r="K2938" s="2" t="s">
        <v>16</v>
      </c>
    </row>
    <row r="2939">
      <c r="A2939" s="2" t="s">
        <v>5617</v>
      </c>
      <c r="B2939" s="2" t="s">
        <v>12</v>
      </c>
      <c r="C2939" s="2" t="s">
        <v>22</v>
      </c>
      <c r="D2939" s="2" t="s">
        <v>3549</v>
      </c>
      <c r="E2939" s="2" t="s">
        <v>25</v>
      </c>
      <c r="F2939" s="2" t="s">
        <v>3556</v>
      </c>
      <c r="G2939" s="3">
        <v>0.2144</v>
      </c>
      <c r="H2939" s="3">
        <v>88.0</v>
      </c>
      <c r="I2939" s="3">
        <v>100.0</v>
      </c>
      <c r="J2939" s="3">
        <v>132.43</v>
      </c>
      <c r="K2939" s="2" t="s">
        <v>16</v>
      </c>
    </row>
    <row r="2940">
      <c r="A2940" s="2" t="s">
        <v>5617</v>
      </c>
      <c r="B2940" s="2" t="s">
        <v>12</v>
      </c>
      <c r="C2940" s="2" t="s">
        <v>22</v>
      </c>
      <c r="D2940" s="2" t="s">
        <v>3549</v>
      </c>
      <c r="E2940" s="2" t="s">
        <v>25</v>
      </c>
      <c r="F2940" s="2" t="s">
        <v>3554</v>
      </c>
      <c r="G2940" s="3">
        <v>0.2529</v>
      </c>
      <c r="H2940" s="3">
        <v>86.93</v>
      </c>
      <c r="I2940" s="3">
        <v>100.0</v>
      </c>
      <c r="J2940" s="3">
        <v>132.43</v>
      </c>
      <c r="K2940" s="2" t="s">
        <v>16</v>
      </c>
    </row>
    <row r="2941">
      <c r="A2941" s="2" t="s">
        <v>5621</v>
      </c>
      <c r="B2941" s="2" t="s">
        <v>12</v>
      </c>
      <c r="C2941" s="2" t="s">
        <v>22</v>
      </c>
      <c r="D2941" s="2" t="s">
        <v>3549</v>
      </c>
      <c r="E2941" s="2" t="s">
        <v>25</v>
      </c>
      <c r="F2941" s="2" t="s">
        <v>3550</v>
      </c>
      <c r="G2941" s="3">
        <v>0.2602</v>
      </c>
      <c r="H2941" s="3">
        <v>88.12</v>
      </c>
      <c r="I2941" s="3">
        <v>100.0</v>
      </c>
      <c r="J2941" s="3">
        <v>132.43</v>
      </c>
      <c r="K2941" s="2" t="s">
        <v>16</v>
      </c>
    </row>
    <row r="2942">
      <c r="A2942" s="2" t="s">
        <v>5621</v>
      </c>
      <c r="B2942" s="2" t="s">
        <v>12</v>
      </c>
      <c r="C2942" s="2" t="s">
        <v>22</v>
      </c>
      <c r="D2942" s="2" t="s">
        <v>3501</v>
      </c>
      <c r="E2942" s="2" t="s">
        <v>25</v>
      </c>
      <c r="F2942" s="2" t="s">
        <v>3545</v>
      </c>
      <c r="G2942" s="3">
        <v>0.1802</v>
      </c>
      <c r="H2942" s="3">
        <v>89.26</v>
      </c>
      <c r="I2942" s="3">
        <v>100.0</v>
      </c>
      <c r="J2942" s="3">
        <v>132.43</v>
      </c>
      <c r="K2942" s="2" t="s">
        <v>16</v>
      </c>
    </row>
    <row r="2943">
      <c r="A2943" s="2" t="s">
        <v>5621</v>
      </c>
      <c r="B2943" s="2" t="s">
        <v>12</v>
      </c>
      <c r="C2943" s="2" t="s">
        <v>22</v>
      </c>
      <c r="D2943" s="2" t="s">
        <v>3501</v>
      </c>
      <c r="E2943" s="2" t="s">
        <v>25</v>
      </c>
      <c r="F2943" s="2" t="s">
        <v>3542</v>
      </c>
      <c r="G2943" s="3">
        <v>0.1932</v>
      </c>
      <c r="H2943" s="3">
        <v>87.84</v>
      </c>
      <c r="I2943" s="3">
        <v>100.0</v>
      </c>
      <c r="J2943" s="3">
        <v>132.43</v>
      </c>
      <c r="K2943" s="2" t="s">
        <v>16</v>
      </c>
    </row>
    <row r="2944">
      <c r="A2944" s="2" t="s">
        <v>5621</v>
      </c>
      <c r="B2944" s="2" t="s">
        <v>12</v>
      </c>
      <c r="C2944" s="2" t="s">
        <v>22</v>
      </c>
      <c r="D2944" s="2" t="s">
        <v>3501</v>
      </c>
      <c r="E2944" s="2" t="s">
        <v>25</v>
      </c>
      <c r="F2944" s="2" t="s">
        <v>3539</v>
      </c>
      <c r="G2944" s="3">
        <v>0.1738</v>
      </c>
      <c r="H2944" s="3">
        <v>82.22</v>
      </c>
      <c r="I2944" s="3">
        <v>100.0</v>
      </c>
      <c r="J2944" s="3">
        <v>132.43</v>
      </c>
      <c r="K2944" s="2" t="s">
        <v>16</v>
      </c>
    </row>
    <row r="2945">
      <c r="A2945" s="2" t="s">
        <v>5621</v>
      </c>
      <c r="B2945" s="2" t="s">
        <v>12</v>
      </c>
      <c r="C2945" s="2" t="s">
        <v>22</v>
      </c>
      <c r="D2945" s="2" t="s">
        <v>3501</v>
      </c>
      <c r="E2945" s="2" t="s">
        <v>25</v>
      </c>
      <c r="F2945" s="2" t="s">
        <v>3538</v>
      </c>
      <c r="G2945" s="3">
        <v>0.2056</v>
      </c>
      <c r="H2945" s="3">
        <v>86.98</v>
      </c>
      <c r="I2945" s="3">
        <v>100.0</v>
      </c>
      <c r="J2945" s="3">
        <v>132.43</v>
      </c>
      <c r="K2945" s="2" t="s">
        <v>16</v>
      </c>
    </row>
    <row r="2946">
      <c r="A2946" s="2" t="s">
        <v>5621</v>
      </c>
      <c r="B2946" s="2" t="s">
        <v>12</v>
      </c>
      <c r="C2946" s="2" t="s">
        <v>22</v>
      </c>
      <c r="D2946" s="2" t="s">
        <v>3501</v>
      </c>
      <c r="E2946" s="2" t="s">
        <v>25</v>
      </c>
      <c r="F2946" s="2" t="s">
        <v>3535</v>
      </c>
      <c r="G2946" s="3">
        <v>0.145</v>
      </c>
      <c r="H2946" s="3">
        <v>90.46</v>
      </c>
      <c r="I2946" s="3">
        <v>100.0</v>
      </c>
      <c r="J2946" s="3">
        <v>132.43</v>
      </c>
      <c r="K2946" s="2" t="s">
        <v>16</v>
      </c>
    </row>
    <row r="2947">
      <c r="A2947" s="2" t="s">
        <v>5621</v>
      </c>
      <c r="B2947" s="2" t="s">
        <v>12</v>
      </c>
      <c r="C2947" s="2" t="s">
        <v>22</v>
      </c>
      <c r="D2947" s="2" t="s">
        <v>3501</v>
      </c>
      <c r="E2947" s="2" t="s">
        <v>25</v>
      </c>
      <c r="F2947" s="2" t="s">
        <v>3533</v>
      </c>
      <c r="G2947" s="3">
        <v>0.1852</v>
      </c>
      <c r="H2947" s="3">
        <v>88.64</v>
      </c>
      <c r="I2947" s="3">
        <v>100.0</v>
      </c>
      <c r="J2947" s="3">
        <v>132.43</v>
      </c>
      <c r="K2947" s="2" t="s">
        <v>16</v>
      </c>
    </row>
    <row r="2948">
      <c r="A2948" s="2" t="s">
        <v>5621</v>
      </c>
      <c r="B2948" s="2" t="s">
        <v>12</v>
      </c>
      <c r="C2948" s="2" t="s">
        <v>22</v>
      </c>
      <c r="D2948" s="2" t="s">
        <v>3501</v>
      </c>
      <c r="E2948" s="2" t="s">
        <v>25</v>
      </c>
      <c r="F2948" s="2" t="s">
        <v>3532</v>
      </c>
      <c r="G2948" s="3">
        <v>0.2061</v>
      </c>
      <c r="H2948" s="3">
        <v>91.87</v>
      </c>
      <c r="I2948" s="3">
        <v>100.0</v>
      </c>
      <c r="J2948" s="3">
        <v>132.43</v>
      </c>
      <c r="K2948" s="2" t="s">
        <v>16</v>
      </c>
    </row>
    <row r="2949">
      <c r="A2949" s="2" t="s">
        <v>5621</v>
      </c>
      <c r="B2949" s="2" t="s">
        <v>12</v>
      </c>
      <c r="C2949" s="2" t="s">
        <v>22</v>
      </c>
      <c r="D2949" s="2" t="s">
        <v>3501</v>
      </c>
      <c r="E2949" s="2" t="s">
        <v>25</v>
      </c>
      <c r="F2949" s="2" t="s">
        <v>3529</v>
      </c>
      <c r="G2949" s="3">
        <v>0.2125</v>
      </c>
      <c r="H2949" s="3">
        <v>92.43</v>
      </c>
      <c r="I2949" s="3">
        <v>100.0</v>
      </c>
      <c r="J2949" s="3">
        <v>132.43</v>
      </c>
      <c r="K2949" s="2" t="s">
        <v>16</v>
      </c>
    </row>
    <row r="2950">
      <c r="A2950" s="2" t="s">
        <v>5621</v>
      </c>
      <c r="B2950" s="2" t="s">
        <v>12</v>
      </c>
      <c r="C2950" s="2" t="s">
        <v>22</v>
      </c>
      <c r="D2950" s="2" t="s">
        <v>3501</v>
      </c>
      <c r="E2950" s="2" t="s">
        <v>25</v>
      </c>
      <c r="F2950" s="2" t="s">
        <v>3528</v>
      </c>
      <c r="G2950" s="3">
        <v>0.2212</v>
      </c>
      <c r="H2950" s="3">
        <v>87.39</v>
      </c>
      <c r="I2950" s="3">
        <v>100.0</v>
      </c>
      <c r="J2950" s="3">
        <v>132.43</v>
      </c>
      <c r="K2950" s="2" t="s">
        <v>16</v>
      </c>
    </row>
    <row r="2951">
      <c r="A2951" s="2" t="s">
        <v>5621</v>
      </c>
      <c r="B2951" s="2" t="s">
        <v>12</v>
      </c>
      <c r="C2951" s="2" t="s">
        <v>22</v>
      </c>
      <c r="D2951" s="2" t="s">
        <v>3501</v>
      </c>
      <c r="E2951" s="2" t="s">
        <v>25</v>
      </c>
      <c r="F2951" s="2" t="s">
        <v>3526</v>
      </c>
      <c r="G2951" s="3">
        <v>0.2354</v>
      </c>
      <c r="H2951" s="3">
        <v>92.85</v>
      </c>
      <c r="I2951" s="3">
        <v>100.0</v>
      </c>
      <c r="J2951" s="3">
        <v>132.43</v>
      </c>
      <c r="K2951" s="2" t="s">
        <v>16</v>
      </c>
    </row>
    <row r="2952">
      <c r="A2952" s="2" t="s">
        <v>5624</v>
      </c>
      <c r="B2952" s="2" t="s">
        <v>12</v>
      </c>
      <c r="C2952" s="2" t="s">
        <v>22</v>
      </c>
      <c r="D2952" s="2" t="s">
        <v>3501</v>
      </c>
      <c r="E2952" s="2" t="s">
        <v>25</v>
      </c>
      <c r="F2952" s="2" t="s">
        <v>3524</v>
      </c>
      <c r="G2952" s="3">
        <v>0.1708</v>
      </c>
      <c r="H2952" s="3">
        <v>84.31</v>
      </c>
      <c r="I2952" s="3">
        <v>100.0</v>
      </c>
      <c r="J2952" s="3">
        <v>132.43</v>
      </c>
      <c r="K2952" s="2" t="s">
        <v>16</v>
      </c>
    </row>
    <row r="2953">
      <c r="A2953" s="2" t="s">
        <v>5624</v>
      </c>
      <c r="B2953" s="2" t="s">
        <v>12</v>
      </c>
      <c r="C2953" s="2" t="s">
        <v>22</v>
      </c>
      <c r="D2953" s="2" t="s">
        <v>3501</v>
      </c>
      <c r="E2953" s="2" t="s">
        <v>25</v>
      </c>
      <c r="F2953" s="2" t="s">
        <v>3521</v>
      </c>
      <c r="G2953" s="3">
        <v>0.1497</v>
      </c>
      <c r="H2953" s="3">
        <v>89.59</v>
      </c>
      <c r="I2953" s="3">
        <v>100.0</v>
      </c>
      <c r="J2953" s="3">
        <v>132.43</v>
      </c>
      <c r="K2953" s="2" t="s">
        <v>16</v>
      </c>
    </row>
    <row r="2954">
      <c r="A2954" s="2" t="s">
        <v>5624</v>
      </c>
      <c r="B2954" s="2" t="s">
        <v>12</v>
      </c>
      <c r="C2954" s="2" t="s">
        <v>22</v>
      </c>
      <c r="D2954" s="2" t="s">
        <v>3501</v>
      </c>
      <c r="E2954" s="2" t="s">
        <v>25</v>
      </c>
      <c r="F2954" s="2" t="s">
        <v>3519</v>
      </c>
      <c r="G2954" s="3">
        <v>0.1374</v>
      </c>
      <c r="H2954" s="3">
        <v>86.35</v>
      </c>
      <c r="I2954" s="3">
        <v>100.0</v>
      </c>
      <c r="J2954" s="3">
        <v>132.43</v>
      </c>
      <c r="K2954" s="2" t="s">
        <v>16</v>
      </c>
    </row>
    <row r="2955">
      <c r="A2955" s="2" t="s">
        <v>5624</v>
      </c>
      <c r="B2955" s="2" t="s">
        <v>12</v>
      </c>
      <c r="C2955" s="2" t="s">
        <v>22</v>
      </c>
      <c r="D2955" s="2" t="s">
        <v>3501</v>
      </c>
      <c r="E2955" s="2" t="s">
        <v>25</v>
      </c>
      <c r="F2955" s="2" t="s">
        <v>3517</v>
      </c>
      <c r="G2955" s="3">
        <v>0.1692</v>
      </c>
      <c r="H2955" s="3">
        <v>85.69</v>
      </c>
      <c r="I2955" s="3">
        <v>100.0</v>
      </c>
      <c r="J2955" s="3">
        <v>132.43</v>
      </c>
      <c r="K2955" s="2" t="s">
        <v>16</v>
      </c>
    </row>
    <row r="2956">
      <c r="A2956" s="2" t="s">
        <v>5624</v>
      </c>
      <c r="B2956" s="2" t="s">
        <v>12</v>
      </c>
      <c r="C2956" s="2" t="s">
        <v>22</v>
      </c>
      <c r="D2956" s="2" t="s">
        <v>3501</v>
      </c>
      <c r="E2956" s="2" t="s">
        <v>25</v>
      </c>
      <c r="F2956" s="2" t="s">
        <v>3514</v>
      </c>
      <c r="G2956" s="3">
        <v>0.1545</v>
      </c>
      <c r="H2956" s="3">
        <v>83.4</v>
      </c>
      <c r="I2956" s="3">
        <v>100.0</v>
      </c>
      <c r="J2956" s="3">
        <v>132.43</v>
      </c>
      <c r="K2956" s="2" t="s">
        <v>16</v>
      </c>
    </row>
    <row r="2957">
      <c r="A2957" s="2" t="s">
        <v>5624</v>
      </c>
      <c r="B2957" s="2" t="s">
        <v>12</v>
      </c>
      <c r="C2957" s="2" t="s">
        <v>22</v>
      </c>
      <c r="D2957" s="2" t="s">
        <v>3501</v>
      </c>
      <c r="E2957" s="2" t="s">
        <v>25</v>
      </c>
      <c r="F2957" s="2" t="s">
        <v>3512</v>
      </c>
      <c r="G2957" s="3">
        <v>0.1611</v>
      </c>
      <c r="H2957" s="3">
        <v>83.78</v>
      </c>
      <c r="I2957" s="3">
        <v>100.0</v>
      </c>
      <c r="J2957" s="3">
        <v>132.43</v>
      </c>
      <c r="K2957" s="2" t="s">
        <v>16</v>
      </c>
    </row>
    <row r="2958">
      <c r="A2958" s="2" t="s">
        <v>5624</v>
      </c>
      <c r="B2958" s="2" t="s">
        <v>12</v>
      </c>
      <c r="C2958" s="2" t="s">
        <v>22</v>
      </c>
      <c r="D2958" s="2" t="s">
        <v>3501</v>
      </c>
      <c r="E2958" s="2" t="s">
        <v>25</v>
      </c>
      <c r="F2958" s="2" t="s">
        <v>3510</v>
      </c>
      <c r="G2958" s="3">
        <v>0.1854</v>
      </c>
      <c r="H2958" s="3">
        <v>92.64</v>
      </c>
      <c r="I2958" s="3">
        <v>100.0</v>
      </c>
      <c r="J2958" s="3">
        <v>132.43</v>
      </c>
      <c r="K2958" s="2" t="s">
        <v>16</v>
      </c>
    </row>
    <row r="2959">
      <c r="A2959" s="2" t="s">
        <v>5624</v>
      </c>
      <c r="B2959" s="2" t="s">
        <v>12</v>
      </c>
      <c r="C2959" s="2" t="s">
        <v>22</v>
      </c>
      <c r="D2959" s="2" t="s">
        <v>3501</v>
      </c>
      <c r="E2959" s="2" t="s">
        <v>25</v>
      </c>
      <c r="F2959" s="2" t="s">
        <v>3508</v>
      </c>
      <c r="G2959" s="3">
        <v>0.1833</v>
      </c>
      <c r="H2959" s="3">
        <v>88.28</v>
      </c>
      <c r="I2959" s="3">
        <v>100.0</v>
      </c>
      <c r="J2959" s="3">
        <v>132.43</v>
      </c>
      <c r="K2959" s="2" t="s">
        <v>16</v>
      </c>
    </row>
    <row r="2960">
      <c r="A2960" s="2" t="s">
        <v>5624</v>
      </c>
      <c r="B2960" s="2" t="s">
        <v>12</v>
      </c>
      <c r="C2960" s="2" t="s">
        <v>22</v>
      </c>
      <c r="D2960" s="2" t="s">
        <v>3501</v>
      </c>
      <c r="E2960" s="2" t="s">
        <v>25</v>
      </c>
      <c r="F2960" s="2" t="s">
        <v>3505</v>
      </c>
      <c r="G2960" s="3">
        <v>0.1911</v>
      </c>
      <c r="H2960" s="3">
        <v>99.17</v>
      </c>
      <c r="I2960" s="3">
        <v>100.0</v>
      </c>
      <c r="J2960" s="3">
        <v>132.43</v>
      </c>
      <c r="K2960" s="2" t="s">
        <v>16</v>
      </c>
    </row>
    <row r="2961">
      <c r="A2961" s="2" t="s">
        <v>5624</v>
      </c>
      <c r="B2961" s="2" t="s">
        <v>12</v>
      </c>
      <c r="C2961" s="2" t="s">
        <v>22</v>
      </c>
      <c r="D2961" s="2" t="s">
        <v>3501</v>
      </c>
      <c r="E2961" s="2" t="s">
        <v>25</v>
      </c>
      <c r="F2961" s="2" t="s">
        <v>3502</v>
      </c>
      <c r="G2961" s="3">
        <v>0.1758</v>
      </c>
      <c r="H2961" s="3">
        <v>86.9</v>
      </c>
      <c r="I2961" s="3">
        <v>100.0</v>
      </c>
      <c r="J2961" s="3">
        <v>132.43</v>
      </c>
      <c r="K2961" s="2" t="s">
        <v>16</v>
      </c>
    </row>
    <row r="2962">
      <c r="A2962" s="2" t="s">
        <v>5624</v>
      </c>
      <c r="B2962" s="2" t="s">
        <v>12</v>
      </c>
      <c r="C2962" s="2" t="s">
        <v>22</v>
      </c>
      <c r="D2962" s="2" t="s">
        <v>3453</v>
      </c>
      <c r="E2962" s="2" t="s">
        <v>25</v>
      </c>
      <c r="F2962" s="2" t="s">
        <v>3498</v>
      </c>
      <c r="G2962" s="3">
        <v>0.1656</v>
      </c>
      <c r="H2962" s="3">
        <v>89.84</v>
      </c>
      <c r="I2962" s="3">
        <v>100.0</v>
      </c>
      <c r="J2962" s="3">
        <v>132.43</v>
      </c>
      <c r="K2962" s="2" t="s">
        <v>16</v>
      </c>
    </row>
    <row r="2963">
      <c r="A2963" s="2" t="s">
        <v>5626</v>
      </c>
      <c r="B2963" s="2" t="s">
        <v>12</v>
      </c>
      <c r="C2963" s="2" t="s">
        <v>22</v>
      </c>
      <c r="D2963" s="2" t="s">
        <v>3453</v>
      </c>
      <c r="E2963" s="2" t="s">
        <v>25</v>
      </c>
      <c r="F2963" s="2" t="s">
        <v>3493</v>
      </c>
      <c r="G2963" s="3">
        <v>0.2938</v>
      </c>
      <c r="H2963" s="3">
        <v>89.64</v>
      </c>
      <c r="I2963" s="3">
        <v>100.0</v>
      </c>
      <c r="J2963" s="3">
        <v>132.43</v>
      </c>
      <c r="K2963" s="2" t="s">
        <v>16</v>
      </c>
    </row>
    <row r="2964">
      <c r="A2964" s="2" t="s">
        <v>5626</v>
      </c>
      <c r="B2964" s="2" t="s">
        <v>12</v>
      </c>
      <c r="C2964" s="2" t="s">
        <v>22</v>
      </c>
      <c r="D2964" s="2" t="s">
        <v>3453</v>
      </c>
      <c r="E2964" s="2" t="s">
        <v>25</v>
      </c>
      <c r="F2964" s="2" t="s">
        <v>3489</v>
      </c>
      <c r="G2964" s="3">
        <v>0.2393</v>
      </c>
      <c r="H2964" s="3">
        <v>94.58</v>
      </c>
      <c r="I2964" s="3">
        <v>100.0</v>
      </c>
      <c r="J2964" s="3">
        <v>132.43</v>
      </c>
      <c r="K2964" s="2" t="s">
        <v>16</v>
      </c>
    </row>
    <row r="2965">
      <c r="A2965" s="2" t="s">
        <v>5626</v>
      </c>
      <c r="B2965" s="2" t="s">
        <v>12</v>
      </c>
      <c r="C2965" s="2" t="s">
        <v>22</v>
      </c>
      <c r="D2965" s="2" t="s">
        <v>3453</v>
      </c>
      <c r="E2965" s="2" t="s">
        <v>25</v>
      </c>
      <c r="F2965" s="2" t="s">
        <v>3487</v>
      </c>
      <c r="G2965" s="3">
        <v>0.2337</v>
      </c>
      <c r="H2965" s="3">
        <v>85.4</v>
      </c>
      <c r="I2965" s="3">
        <v>100.0</v>
      </c>
      <c r="J2965" s="3">
        <v>132.43</v>
      </c>
      <c r="K2965" s="2" t="s">
        <v>16</v>
      </c>
    </row>
    <row r="2966">
      <c r="A2966" s="2" t="s">
        <v>5626</v>
      </c>
      <c r="B2966" s="2" t="s">
        <v>12</v>
      </c>
      <c r="C2966" s="2" t="s">
        <v>22</v>
      </c>
      <c r="D2966" s="2" t="s">
        <v>3453</v>
      </c>
      <c r="E2966" s="2" t="s">
        <v>25</v>
      </c>
      <c r="F2966" s="2" t="s">
        <v>3486</v>
      </c>
      <c r="G2966" s="3">
        <v>0.2212</v>
      </c>
      <c r="H2966" s="3">
        <v>98.21</v>
      </c>
      <c r="I2966" s="3">
        <v>100.0</v>
      </c>
      <c r="J2966" s="3">
        <v>132.43</v>
      </c>
      <c r="K2966" s="2" t="s">
        <v>16</v>
      </c>
    </row>
    <row r="2967">
      <c r="A2967" s="2" t="s">
        <v>5626</v>
      </c>
      <c r="B2967" s="2" t="s">
        <v>12</v>
      </c>
      <c r="C2967" s="2" t="s">
        <v>22</v>
      </c>
      <c r="D2967" s="2" t="s">
        <v>3453</v>
      </c>
      <c r="E2967" s="2" t="s">
        <v>25</v>
      </c>
      <c r="F2967" s="2" t="s">
        <v>3484</v>
      </c>
      <c r="G2967" s="3">
        <v>0.2225</v>
      </c>
      <c r="H2967" s="3">
        <v>103.56</v>
      </c>
      <c r="I2967" s="3">
        <v>100.0</v>
      </c>
      <c r="J2967" s="3">
        <v>132.43</v>
      </c>
      <c r="K2967" s="2" t="s">
        <v>16</v>
      </c>
    </row>
    <row r="2968">
      <c r="A2968" s="2" t="s">
        <v>5626</v>
      </c>
      <c r="B2968" s="2" t="s">
        <v>12</v>
      </c>
      <c r="C2968" s="2" t="s">
        <v>22</v>
      </c>
      <c r="D2968" s="2" t="s">
        <v>3453</v>
      </c>
      <c r="E2968" s="2" t="s">
        <v>25</v>
      </c>
      <c r="F2968" s="2" t="s">
        <v>3482</v>
      </c>
      <c r="G2968" s="3">
        <v>0.2666</v>
      </c>
      <c r="H2968" s="3">
        <v>91.85</v>
      </c>
      <c r="I2968" s="3">
        <v>100.0</v>
      </c>
      <c r="J2968" s="3">
        <v>132.43</v>
      </c>
      <c r="K2968" s="2" t="s">
        <v>16</v>
      </c>
    </row>
    <row r="2969">
      <c r="A2969" s="2" t="s">
        <v>5626</v>
      </c>
      <c r="B2969" s="2" t="s">
        <v>12</v>
      </c>
      <c r="C2969" s="2" t="s">
        <v>22</v>
      </c>
      <c r="D2969" s="2" t="s">
        <v>3453</v>
      </c>
      <c r="E2969" s="2" t="s">
        <v>25</v>
      </c>
      <c r="F2969" s="2" t="s">
        <v>3481</v>
      </c>
      <c r="G2969" s="3">
        <v>0.1836</v>
      </c>
      <c r="H2969" s="3">
        <v>91.6</v>
      </c>
      <c r="I2969" s="3">
        <v>97.3</v>
      </c>
      <c r="J2969" s="3">
        <v>132.43</v>
      </c>
      <c r="K2969" s="2" t="s">
        <v>16</v>
      </c>
    </row>
    <row r="2970">
      <c r="A2970" s="2" t="s">
        <v>5626</v>
      </c>
      <c r="B2970" s="2" t="s">
        <v>12</v>
      </c>
      <c r="C2970" s="2" t="s">
        <v>22</v>
      </c>
      <c r="D2970" s="2" t="s">
        <v>3453</v>
      </c>
      <c r="E2970" s="2" t="s">
        <v>25</v>
      </c>
      <c r="F2970" s="2" t="s">
        <v>3479</v>
      </c>
      <c r="G2970" s="3">
        <v>0.2188</v>
      </c>
      <c r="H2970" s="3">
        <v>94.42</v>
      </c>
      <c r="I2970" s="3">
        <v>100.0</v>
      </c>
      <c r="J2970" s="3">
        <v>132.43</v>
      </c>
      <c r="K2970" s="2" t="s">
        <v>16</v>
      </c>
    </row>
    <row r="2971">
      <c r="A2971" s="2" t="s">
        <v>5626</v>
      </c>
      <c r="B2971" s="2" t="s">
        <v>12</v>
      </c>
      <c r="C2971" s="2" t="s">
        <v>22</v>
      </c>
      <c r="D2971" s="2" t="s">
        <v>3453</v>
      </c>
      <c r="E2971" s="2" t="s">
        <v>25</v>
      </c>
      <c r="F2971" s="2" t="s">
        <v>3477</v>
      </c>
      <c r="G2971" s="3">
        <v>0.2777</v>
      </c>
      <c r="H2971" s="3">
        <v>93.13</v>
      </c>
      <c r="I2971" s="3">
        <v>100.0</v>
      </c>
      <c r="J2971" s="3">
        <v>132.43</v>
      </c>
      <c r="K2971" s="2" t="s">
        <v>16</v>
      </c>
    </row>
    <row r="2972">
      <c r="A2972" s="2" t="s">
        <v>5626</v>
      </c>
      <c r="B2972" s="2" t="s">
        <v>12</v>
      </c>
      <c r="C2972" s="2" t="s">
        <v>22</v>
      </c>
      <c r="D2972" s="2" t="s">
        <v>3453</v>
      </c>
      <c r="E2972" s="2" t="s">
        <v>25</v>
      </c>
      <c r="F2972" s="2" t="s">
        <v>3475</v>
      </c>
      <c r="G2972" s="3">
        <v>0.2585</v>
      </c>
      <c r="H2972" s="3">
        <v>93.4</v>
      </c>
      <c r="I2972" s="3">
        <v>100.0</v>
      </c>
      <c r="J2972" s="3">
        <v>132.43</v>
      </c>
      <c r="K2972" s="2" t="s">
        <v>16</v>
      </c>
    </row>
    <row r="2973">
      <c r="A2973" s="2" t="s">
        <v>5630</v>
      </c>
      <c r="B2973" s="2" t="s">
        <v>12</v>
      </c>
      <c r="C2973" s="2" t="s">
        <v>22</v>
      </c>
      <c r="D2973" s="2" t="s">
        <v>3453</v>
      </c>
      <c r="E2973" s="2" t="s">
        <v>25</v>
      </c>
      <c r="F2973" s="2" t="s">
        <v>3471</v>
      </c>
      <c r="G2973" s="3">
        <v>0.2546</v>
      </c>
      <c r="H2973" s="3">
        <v>103.64</v>
      </c>
      <c r="I2973" s="3">
        <v>100.0</v>
      </c>
      <c r="J2973" s="3">
        <v>132.43</v>
      </c>
      <c r="K2973" s="2" t="s">
        <v>16</v>
      </c>
    </row>
    <row r="2974">
      <c r="A2974" s="2" t="s">
        <v>5630</v>
      </c>
      <c r="B2974" s="2" t="s">
        <v>12</v>
      </c>
      <c r="C2974" s="2" t="s">
        <v>22</v>
      </c>
      <c r="D2974" s="2" t="s">
        <v>3453</v>
      </c>
      <c r="E2974" s="2" t="s">
        <v>25</v>
      </c>
      <c r="F2974" s="2" t="s">
        <v>3469</v>
      </c>
      <c r="G2974" s="3">
        <v>0.2284</v>
      </c>
      <c r="H2974" s="3">
        <v>88.69</v>
      </c>
      <c r="I2974" s="3">
        <v>100.0</v>
      </c>
      <c r="J2974" s="3">
        <v>132.43</v>
      </c>
      <c r="K2974" s="2" t="s">
        <v>16</v>
      </c>
    </row>
    <row r="2975">
      <c r="A2975" s="2" t="s">
        <v>5630</v>
      </c>
      <c r="B2975" s="2" t="s">
        <v>12</v>
      </c>
      <c r="C2975" s="2" t="s">
        <v>22</v>
      </c>
      <c r="D2975" s="2" t="s">
        <v>3453</v>
      </c>
      <c r="E2975" s="2" t="s">
        <v>25</v>
      </c>
      <c r="F2975" s="2" t="s">
        <v>3466</v>
      </c>
      <c r="G2975" s="3">
        <v>0.2905</v>
      </c>
      <c r="H2975" s="3">
        <v>85.43</v>
      </c>
      <c r="I2975" s="3">
        <v>100.0</v>
      </c>
      <c r="J2975" s="3">
        <v>132.43</v>
      </c>
      <c r="K2975" s="2" t="s">
        <v>16</v>
      </c>
    </row>
    <row r="2976">
      <c r="A2976" s="2" t="s">
        <v>5630</v>
      </c>
      <c r="B2976" s="2" t="s">
        <v>12</v>
      </c>
      <c r="C2976" s="2" t="s">
        <v>22</v>
      </c>
      <c r="D2976" s="2" t="s">
        <v>3453</v>
      </c>
      <c r="E2976" s="2" t="s">
        <v>25</v>
      </c>
      <c r="F2976" s="2" t="s">
        <v>3465</v>
      </c>
      <c r="G2976" s="3">
        <v>0.2879</v>
      </c>
      <c r="H2976" s="3">
        <v>91.43</v>
      </c>
      <c r="I2976" s="3">
        <v>100.0</v>
      </c>
      <c r="J2976" s="3">
        <v>132.43</v>
      </c>
      <c r="K2976" s="2" t="s">
        <v>16</v>
      </c>
    </row>
    <row r="2977">
      <c r="A2977" s="2" t="s">
        <v>5630</v>
      </c>
      <c r="B2977" s="2" t="s">
        <v>12</v>
      </c>
      <c r="C2977" s="2" t="s">
        <v>22</v>
      </c>
      <c r="D2977" s="2" t="s">
        <v>3453</v>
      </c>
      <c r="E2977" s="2" t="s">
        <v>25</v>
      </c>
      <c r="F2977" s="2" t="s">
        <v>3462</v>
      </c>
      <c r="G2977" s="3">
        <v>0.2618</v>
      </c>
      <c r="H2977" s="3">
        <v>91.3</v>
      </c>
      <c r="I2977" s="3">
        <v>100.0</v>
      </c>
      <c r="J2977" s="3">
        <v>132.43</v>
      </c>
      <c r="K2977" s="2" t="s">
        <v>16</v>
      </c>
    </row>
    <row r="2978">
      <c r="A2978" s="2" t="s">
        <v>5630</v>
      </c>
      <c r="B2978" s="2" t="s">
        <v>12</v>
      </c>
      <c r="C2978" s="2" t="s">
        <v>22</v>
      </c>
      <c r="D2978" s="2" t="s">
        <v>3453</v>
      </c>
      <c r="E2978" s="2" t="s">
        <v>25</v>
      </c>
      <c r="F2978" s="2" t="s">
        <v>3461</v>
      </c>
      <c r="G2978" s="3">
        <v>0.2233</v>
      </c>
      <c r="H2978" s="3">
        <v>91.8</v>
      </c>
      <c r="I2978" s="3">
        <v>100.0</v>
      </c>
      <c r="J2978" s="3">
        <v>132.43</v>
      </c>
      <c r="K2978" s="2" t="s">
        <v>16</v>
      </c>
    </row>
    <row r="2979">
      <c r="A2979" s="2" t="s">
        <v>5630</v>
      </c>
      <c r="B2979" s="2" t="s">
        <v>12</v>
      </c>
      <c r="C2979" s="2" t="s">
        <v>22</v>
      </c>
      <c r="D2979" s="2" t="s">
        <v>3453</v>
      </c>
      <c r="E2979" s="2" t="s">
        <v>25</v>
      </c>
      <c r="F2979" s="2" t="s">
        <v>3459</v>
      </c>
      <c r="G2979" s="3">
        <v>0.265</v>
      </c>
      <c r="H2979" s="3">
        <v>91.26</v>
      </c>
      <c r="I2979" s="3">
        <v>100.0</v>
      </c>
      <c r="J2979" s="3">
        <v>132.43</v>
      </c>
      <c r="K2979" s="2" t="s">
        <v>16</v>
      </c>
    </row>
    <row r="2980">
      <c r="A2980" s="2" t="s">
        <v>5630</v>
      </c>
      <c r="B2980" s="2" t="s">
        <v>12</v>
      </c>
      <c r="C2980" s="2" t="s">
        <v>22</v>
      </c>
      <c r="D2980" s="2" t="s">
        <v>3453</v>
      </c>
      <c r="E2980" s="2" t="s">
        <v>25</v>
      </c>
      <c r="F2980" s="2" t="s">
        <v>3457</v>
      </c>
      <c r="G2980" s="3">
        <v>0.2036</v>
      </c>
      <c r="H2980" s="3">
        <v>88.14</v>
      </c>
      <c r="I2980" s="3">
        <v>100.0</v>
      </c>
      <c r="J2980" s="3">
        <v>132.43</v>
      </c>
      <c r="K2980" s="2" t="s">
        <v>16</v>
      </c>
    </row>
    <row r="2981">
      <c r="A2981" s="2" t="s">
        <v>5630</v>
      </c>
      <c r="B2981" s="2" t="s">
        <v>12</v>
      </c>
      <c r="C2981" s="2" t="s">
        <v>22</v>
      </c>
      <c r="D2981" s="2" t="s">
        <v>3453</v>
      </c>
      <c r="E2981" s="2" t="s">
        <v>25</v>
      </c>
      <c r="F2981" s="2" t="s">
        <v>3454</v>
      </c>
      <c r="G2981" s="3">
        <v>0.2275</v>
      </c>
      <c r="H2981" s="3">
        <v>87.86</v>
      </c>
      <c r="I2981" s="3">
        <v>100.0</v>
      </c>
      <c r="J2981" s="3">
        <v>132.43</v>
      </c>
      <c r="K2981" s="2" t="s">
        <v>16</v>
      </c>
    </row>
    <row r="2982">
      <c r="A2982" s="2" t="s">
        <v>5630</v>
      </c>
      <c r="B2982" s="2" t="s">
        <v>12</v>
      </c>
      <c r="C2982" s="2" t="s">
        <v>22</v>
      </c>
      <c r="D2982" s="2" t="s">
        <v>3407</v>
      </c>
      <c r="E2982" s="2" t="s">
        <v>25</v>
      </c>
      <c r="F2982" s="2" t="s">
        <v>3452</v>
      </c>
      <c r="G2982" s="3">
        <v>0.1684</v>
      </c>
      <c r="H2982" s="3">
        <v>89.9</v>
      </c>
      <c r="I2982" s="3">
        <v>100.0</v>
      </c>
      <c r="J2982" s="3">
        <v>132.43</v>
      </c>
      <c r="K2982" s="2" t="s">
        <v>16</v>
      </c>
    </row>
    <row r="2983">
      <c r="A2983" s="2" t="s">
        <v>5630</v>
      </c>
      <c r="B2983" s="2" t="s">
        <v>12</v>
      </c>
      <c r="C2983" s="2" t="s">
        <v>22</v>
      </c>
      <c r="D2983" s="2" t="s">
        <v>3407</v>
      </c>
      <c r="E2983" s="2" t="s">
        <v>25</v>
      </c>
      <c r="F2983" s="2" t="s">
        <v>3449</v>
      </c>
      <c r="G2983" s="3">
        <v>0.264</v>
      </c>
      <c r="H2983" s="3">
        <v>93.83</v>
      </c>
      <c r="I2983" s="3">
        <v>100.0</v>
      </c>
      <c r="J2983" s="3">
        <v>132.43</v>
      </c>
      <c r="K2983" s="2" t="s">
        <v>16</v>
      </c>
    </row>
    <row r="2984">
      <c r="A2984" s="2" t="s">
        <v>5634</v>
      </c>
      <c r="B2984" s="2" t="s">
        <v>12</v>
      </c>
      <c r="C2984" s="2" t="s">
        <v>22</v>
      </c>
      <c r="D2984" s="2" t="s">
        <v>3407</v>
      </c>
      <c r="E2984" s="2" t="s">
        <v>25</v>
      </c>
      <c r="F2984" s="2" t="s">
        <v>3447</v>
      </c>
      <c r="G2984" s="3">
        <v>0.1987</v>
      </c>
      <c r="H2984" s="3">
        <v>91.59</v>
      </c>
      <c r="I2984" s="3">
        <v>100.0</v>
      </c>
      <c r="J2984" s="3">
        <v>132.43</v>
      </c>
      <c r="K2984" s="2" t="s">
        <v>16</v>
      </c>
    </row>
    <row r="2985">
      <c r="A2985" s="2" t="s">
        <v>5634</v>
      </c>
      <c r="B2985" s="2" t="s">
        <v>12</v>
      </c>
      <c r="C2985" s="2" t="s">
        <v>22</v>
      </c>
      <c r="D2985" s="2" t="s">
        <v>3407</v>
      </c>
      <c r="E2985" s="2" t="s">
        <v>25</v>
      </c>
      <c r="F2985" s="2" t="s">
        <v>3445</v>
      </c>
      <c r="G2985" s="3">
        <v>0.1754</v>
      </c>
      <c r="H2985" s="3">
        <v>86.7</v>
      </c>
      <c r="I2985" s="3">
        <v>100.0</v>
      </c>
      <c r="J2985" s="3">
        <v>132.43</v>
      </c>
      <c r="K2985" s="2" t="s">
        <v>16</v>
      </c>
    </row>
    <row r="2986">
      <c r="A2986" s="2" t="s">
        <v>5634</v>
      </c>
      <c r="B2986" s="2" t="s">
        <v>12</v>
      </c>
      <c r="C2986" s="2" t="s">
        <v>22</v>
      </c>
      <c r="D2986" s="2" t="s">
        <v>3407</v>
      </c>
      <c r="E2986" s="2" t="s">
        <v>25</v>
      </c>
      <c r="F2986" s="2" t="s">
        <v>3443</v>
      </c>
      <c r="G2986" s="3">
        <v>0.2225</v>
      </c>
      <c r="H2986" s="3">
        <v>88.44</v>
      </c>
      <c r="I2986" s="3">
        <v>100.0</v>
      </c>
      <c r="J2986" s="3">
        <v>132.43</v>
      </c>
      <c r="K2986" s="2" t="s">
        <v>16</v>
      </c>
    </row>
    <row r="2987">
      <c r="A2987" s="2" t="s">
        <v>5634</v>
      </c>
      <c r="B2987" s="2" t="s">
        <v>12</v>
      </c>
      <c r="C2987" s="2" t="s">
        <v>22</v>
      </c>
      <c r="D2987" s="2" t="s">
        <v>3407</v>
      </c>
      <c r="E2987" s="2" t="s">
        <v>25</v>
      </c>
      <c r="F2987" s="2" t="s">
        <v>3440</v>
      </c>
      <c r="G2987" s="3">
        <v>0.2219</v>
      </c>
      <c r="H2987" s="3">
        <v>87.31</v>
      </c>
      <c r="I2987" s="3">
        <v>100.0</v>
      </c>
      <c r="J2987" s="3">
        <v>132.43</v>
      </c>
      <c r="K2987" s="2" t="s">
        <v>16</v>
      </c>
    </row>
    <row r="2988">
      <c r="A2988" s="2" t="s">
        <v>5634</v>
      </c>
      <c r="B2988" s="2" t="s">
        <v>12</v>
      </c>
      <c r="C2988" s="2" t="s">
        <v>22</v>
      </c>
      <c r="D2988" s="2" t="s">
        <v>3407</v>
      </c>
      <c r="E2988" s="2" t="s">
        <v>25</v>
      </c>
      <c r="F2988" s="2" t="s">
        <v>3438</v>
      </c>
      <c r="G2988" s="3">
        <v>0.1836</v>
      </c>
      <c r="H2988" s="3">
        <v>93.57</v>
      </c>
      <c r="I2988" s="3">
        <v>100.0</v>
      </c>
      <c r="J2988" s="3">
        <v>132.43</v>
      </c>
      <c r="K2988" s="2" t="s">
        <v>16</v>
      </c>
    </row>
    <row r="2989">
      <c r="A2989" s="2" t="s">
        <v>5634</v>
      </c>
      <c r="B2989" s="2" t="s">
        <v>12</v>
      </c>
      <c r="C2989" s="2" t="s">
        <v>22</v>
      </c>
      <c r="D2989" s="2" t="s">
        <v>3407</v>
      </c>
      <c r="E2989" s="2" t="s">
        <v>25</v>
      </c>
      <c r="F2989" s="2" t="s">
        <v>3436</v>
      </c>
      <c r="G2989" s="3">
        <v>0.2301</v>
      </c>
      <c r="H2989" s="3">
        <v>92.05</v>
      </c>
      <c r="I2989" s="3">
        <v>100.0</v>
      </c>
      <c r="J2989" s="3">
        <v>132.43</v>
      </c>
      <c r="K2989" s="2" t="s">
        <v>16</v>
      </c>
    </row>
    <row r="2990">
      <c r="A2990" s="2" t="s">
        <v>5634</v>
      </c>
      <c r="B2990" s="2" t="s">
        <v>12</v>
      </c>
      <c r="C2990" s="2" t="s">
        <v>22</v>
      </c>
      <c r="D2990" s="2" t="s">
        <v>3407</v>
      </c>
      <c r="E2990" s="2" t="s">
        <v>25</v>
      </c>
      <c r="F2990" s="2" t="s">
        <v>3434</v>
      </c>
      <c r="G2990" s="3">
        <v>0.2548</v>
      </c>
      <c r="H2990" s="3">
        <v>87.49</v>
      </c>
      <c r="I2990" s="3">
        <v>100.0</v>
      </c>
      <c r="J2990" s="3">
        <v>132.43</v>
      </c>
      <c r="K2990" s="2" t="s">
        <v>16</v>
      </c>
    </row>
    <row r="2991">
      <c r="A2991" s="2" t="s">
        <v>5634</v>
      </c>
      <c r="B2991" s="2" t="s">
        <v>12</v>
      </c>
      <c r="C2991" s="2" t="s">
        <v>22</v>
      </c>
      <c r="D2991" s="2" t="s">
        <v>3407</v>
      </c>
      <c r="E2991" s="2" t="s">
        <v>25</v>
      </c>
      <c r="F2991" s="2" t="s">
        <v>3431</v>
      </c>
      <c r="G2991" s="3">
        <v>0.3237</v>
      </c>
      <c r="H2991" s="3">
        <v>98.0</v>
      </c>
      <c r="I2991" s="3">
        <v>100.0</v>
      </c>
      <c r="J2991" s="3">
        <v>132.43</v>
      </c>
      <c r="K2991" s="2" t="s">
        <v>16</v>
      </c>
    </row>
    <row r="2992">
      <c r="A2992" s="2" t="s">
        <v>5634</v>
      </c>
      <c r="B2992" s="2" t="s">
        <v>12</v>
      </c>
      <c r="C2992" s="2" t="s">
        <v>22</v>
      </c>
      <c r="D2992" s="2" t="s">
        <v>3407</v>
      </c>
      <c r="E2992" s="2" t="s">
        <v>25</v>
      </c>
      <c r="F2992" s="2" t="s">
        <v>3429</v>
      </c>
      <c r="G2992" s="3">
        <v>0.2207</v>
      </c>
      <c r="H2992" s="3">
        <v>94.27</v>
      </c>
      <c r="I2992" s="3">
        <v>100.0</v>
      </c>
      <c r="J2992" s="3">
        <v>132.43</v>
      </c>
      <c r="K2992" s="2" t="s">
        <v>16</v>
      </c>
    </row>
    <row r="2993">
      <c r="A2993" s="2" t="s">
        <v>5634</v>
      </c>
      <c r="B2993" s="2" t="s">
        <v>12</v>
      </c>
      <c r="C2993" s="2" t="s">
        <v>22</v>
      </c>
      <c r="D2993" s="2" t="s">
        <v>3407</v>
      </c>
      <c r="E2993" s="2" t="s">
        <v>25</v>
      </c>
      <c r="F2993" s="2" t="s">
        <v>3425</v>
      </c>
      <c r="G2993" s="3">
        <v>0.2276</v>
      </c>
      <c r="H2993" s="3">
        <v>92.24</v>
      </c>
      <c r="I2993" s="3">
        <v>100.0</v>
      </c>
      <c r="J2993" s="3">
        <v>132.43</v>
      </c>
      <c r="K2993" s="2" t="s">
        <v>16</v>
      </c>
    </row>
    <row r="2994">
      <c r="A2994" s="2" t="s">
        <v>5634</v>
      </c>
      <c r="B2994" s="2" t="s">
        <v>12</v>
      </c>
      <c r="C2994" s="2" t="s">
        <v>22</v>
      </c>
      <c r="D2994" s="2" t="s">
        <v>3407</v>
      </c>
      <c r="E2994" s="2" t="s">
        <v>25</v>
      </c>
      <c r="F2994" s="2" t="s">
        <v>3422</v>
      </c>
      <c r="G2994" s="3">
        <v>0.1841</v>
      </c>
      <c r="H2994" s="3">
        <v>95.41</v>
      </c>
      <c r="I2994" s="3">
        <v>100.0</v>
      </c>
      <c r="J2994" s="3">
        <v>132.43</v>
      </c>
      <c r="K2994" s="2" t="s">
        <v>16</v>
      </c>
    </row>
    <row r="2995">
      <c r="A2995" s="2" t="s">
        <v>5637</v>
      </c>
      <c r="B2995" s="2" t="s">
        <v>12</v>
      </c>
      <c r="C2995" s="2" t="s">
        <v>22</v>
      </c>
      <c r="D2995" s="2" t="s">
        <v>3407</v>
      </c>
      <c r="E2995" s="2" t="s">
        <v>25</v>
      </c>
      <c r="F2995" s="2" t="s">
        <v>3420</v>
      </c>
      <c r="G2995" s="3">
        <v>0.2724</v>
      </c>
      <c r="H2995" s="3">
        <v>92.53</v>
      </c>
      <c r="I2995" s="3">
        <v>100.0</v>
      </c>
      <c r="J2995" s="3">
        <v>132.43</v>
      </c>
      <c r="K2995" s="2" t="s">
        <v>16</v>
      </c>
    </row>
    <row r="2996">
      <c r="A2996" s="2" t="s">
        <v>5637</v>
      </c>
      <c r="B2996" s="2" t="s">
        <v>12</v>
      </c>
      <c r="C2996" s="2" t="s">
        <v>22</v>
      </c>
      <c r="D2996" s="2" t="s">
        <v>3407</v>
      </c>
      <c r="E2996" s="2" t="s">
        <v>25</v>
      </c>
      <c r="F2996" s="2" t="s">
        <v>3416</v>
      </c>
      <c r="G2996" s="3">
        <v>0.1957</v>
      </c>
      <c r="H2996" s="3">
        <v>90.55</v>
      </c>
      <c r="I2996" s="3">
        <v>100.0</v>
      </c>
      <c r="J2996" s="3">
        <v>132.43</v>
      </c>
      <c r="K2996" s="2" t="s">
        <v>16</v>
      </c>
    </row>
    <row r="2997">
      <c r="A2997" s="2" t="s">
        <v>5637</v>
      </c>
      <c r="B2997" s="2" t="s">
        <v>12</v>
      </c>
      <c r="C2997" s="2" t="s">
        <v>22</v>
      </c>
      <c r="D2997" s="2" t="s">
        <v>3407</v>
      </c>
      <c r="E2997" s="2" t="s">
        <v>25</v>
      </c>
      <c r="F2997" s="2" t="s">
        <v>3415</v>
      </c>
      <c r="G2997" s="3">
        <v>0.2013</v>
      </c>
      <c r="H2997" s="3">
        <v>88.31</v>
      </c>
      <c r="I2997" s="3">
        <v>100.0</v>
      </c>
      <c r="J2997" s="3">
        <v>132.43</v>
      </c>
      <c r="K2997" s="2" t="s">
        <v>16</v>
      </c>
    </row>
    <row r="2998">
      <c r="A2998" s="2" t="s">
        <v>5637</v>
      </c>
      <c r="B2998" s="2" t="s">
        <v>12</v>
      </c>
      <c r="C2998" s="2" t="s">
        <v>22</v>
      </c>
      <c r="D2998" s="2" t="s">
        <v>3407</v>
      </c>
      <c r="E2998" s="2" t="s">
        <v>25</v>
      </c>
      <c r="F2998" s="2" t="s">
        <v>3413</v>
      </c>
      <c r="G2998" s="3">
        <v>0.2014</v>
      </c>
      <c r="H2998" s="3">
        <v>88.82</v>
      </c>
      <c r="I2998" s="3">
        <v>100.0</v>
      </c>
      <c r="J2998" s="3">
        <v>132.43</v>
      </c>
      <c r="K2998" s="2" t="s">
        <v>16</v>
      </c>
    </row>
    <row r="2999">
      <c r="A2999" s="2" t="s">
        <v>5637</v>
      </c>
      <c r="B2999" s="2" t="s">
        <v>12</v>
      </c>
      <c r="C2999" s="2" t="s">
        <v>22</v>
      </c>
      <c r="D2999" s="2" t="s">
        <v>3407</v>
      </c>
      <c r="E2999" s="2" t="s">
        <v>25</v>
      </c>
      <c r="F2999" s="2" t="s">
        <v>3411</v>
      </c>
      <c r="G2999" s="3">
        <v>0.2831</v>
      </c>
      <c r="H2999" s="3">
        <v>89.99</v>
      </c>
      <c r="I2999" s="3">
        <v>100.0</v>
      </c>
      <c r="J2999" s="3">
        <v>132.43</v>
      </c>
      <c r="K2999" s="2" t="s">
        <v>16</v>
      </c>
    </row>
    <row r="3000">
      <c r="A3000" s="2" t="s">
        <v>5637</v>
      </c>
      <c r="B3000" s="2" t="s">
        <v>12</v>
      </c>
      <c r="C3000" s="2" t="s">
        <v>22</v>
      </c>
      <c r="D3000" s="2" t="s">
        <v>3407</v>
      </c>
      <c r="E3000" s="2" t="s">
        <v>25</v>
      </c>
      <c r="F3000" s="2" t="s">
        <v>3409</v>
      </c>
      <c r="G3000" s="3">
        <v>0.1754</v>
      </c>
      <c r="H3000" s="3">
        <v>90.37</v>
      </c>
      <c r="I3000" s="3">
        <v>100.0</v>
      </c>
      <c r="J3000" s="3">
        <v>132.43</v>
      </c>
      <c r="K3000" s="2" t="s">
        <v>16</v>
      </c>
    </row>
    <row r="3001">
      <c r="A3001" s="2" t="s">
        <v>5637</v>
      </c>
      <c r="B3001" s="2" t="s">
        <v>12</v>
      </c>
      <c r="C3001" s="2" t="s">
        <v>22</v>
      </c>
      <c r="D3001" s="2" t="s">
        <v>3407</v>
      </c>
      <c r="E3001" s="2" t="s">
        <v>25</v>
      </c>
      <c r="F3001" s="2" t="s">
        <v>3408</v>
      </c>
      <c r="G3001" s="3">
        <v>0.2051</v>
      </c>
      <c r="H3001" s="3">
        <v>86.71</v>
      </c>
      <c r="I3001" s="3">
        <v>100.0</v>
      </c>
      <c r="J3001" s="3">
        <v>132.43</v>
      </c>
      <c r="K3001" s="2" t="s">
        <v>16</v>
      </c>
    </row>
    <row r="3002">
      <c r="A3002" s="2" t="s">
        <v>5640</v>
      </c>
      <c r="B3002" s="2" t="s">
        <v>12</v>
      </c>
      <c r="C3002" s="2" t="s">
        <v>22</v>
      </c>
      <c r="D3002" s="2" t="s">
        <v>3359</v>
      </c>
      <c r="E3002" s="2" t="s">
        <v>25</v>
      </c>
      <c r="F3002" s="2" t="s">
        <v>3404</v>
      </c>
      <c r="G3002" s="3">
        <v>0.185</v>
      </c>
      <c r="H3002" s="3">
        <v>91.25</v>
      </c>
      <c r="I3002" s="3">
        <v>32.4</v>
      </c>
      <c r="J3002" s="3">
        <v>133.07</v>
      </c>
      <c r="K3002" s="2" t="s">
        <v>16</v>
      </c>
    </row>
    <row r="3003">
      <c r="A3003" s="2" t="s">
        <v>5640</v>
      </c>
      <c r="B3003" s="2" t="s">
        <v>12</v>
      </c>
      <c r="C3003" s="2" t="s">
        <v>22</v>
      </c>
      <c r="D3003" s="2" t="s">
        <v>3359</v>
      </c>
      <c r="E3003" s="2" t="s">
        <v>25</v>
      </c>
      <c r="F3003" s="2" t="s">
        <v>3401</v>
      </c>
      <c r="G3003" s="3">
        <v>0.1691</v>
      </c>
      <c r="H3003" s="3">
        <v>86.82</v>
      </c>
      <c r="I3003" s="3">
        <v>100.0</v>
      </c>
      <c r="J3003" s="3">
        <v>133.07</v>
      </c>
      <c r="K3003" s="2" t="s">
        <v>16</v>
      </c>
    </row>
    <row r="3004">
      <c r="A3004" s="2" t="s">
        <v>5640</v>
      </c>
      <c r="B3004" s="2" t="s">
        <v>12</v>
      </c>
      <c r="C3004" s="2" t="s">
        <v>22</v>
      </c>
      <c r="D3004" s="2" t="s">
        <v>3359</v>
      </c>
      <c r="E3004" s="2" t="s">
        <v>25</v>
      </c>
      <c r="F3004" s="2" t="s">
        <v>3398</v>
      </c>
      <c r="G3004" s="3">
        <v>0.1815</v>
      </c>
      <c r="H3004" s="3">
        <v>90.62</v>
      </c>
      <c r="I3004" s="3">
        <v>100.0</v>
      </c>
      <c r="J3004" s="3">
        <v>133.07</v>
      </c>
      <c r="K3004" s="2" t="s">
        <v>16</v>
      </c>
    </row>
    <row r="3005">
      <c r="A3005" s="2" t="s">
        <v>5640</v>
      </c>
      <c r="B3005" s="2" t="s">
        <v>12</v>
      </c>
      <c r="C3005" s="2" t="s">
        <v>22</v>
      </c>
      <c r="D3005" s="2" t="s">
        <v>3359</v>
      </c>
      <c r="E3005" s="2" t="s">
        <v>25</v>
      </c>
      <c r="F3005" s="2" t="s">
        <v>3396</v>
      </c>
      <c r="G3005" s="3">
        <v>0.1848</v>
      </c>
      <c r="H3005" s="3">
        <v>97.66</v>
      </c>
      <c r="I3005" s="3">
        <v>100.0</v>
      </c>
      <c r="J3005" s="3">
        <v>133.07</v>
      </c>
      <c r="K3005" s="2" t="s">
        <v>16</v>
      </c>
    </row>
    <row r="3006">
      <c r="A3006" s="2" t="s">
        <v>5640</v>
      </c>
      <c r="B3006" s="2" t="s">
        <v>12</v>
      </c>
      <c r="C3006" s="2" t="s">
        <v>22</v>
      </c>
      <c r="D3006" s="2" t="s">
        <v>3359</v>
      </c>
      <c r="E3006" s="2" t="s">
        <v>25</v>
      </c>
      <c r="F3006" s="2" t="s">
        <v>3393</v>
      </c>
      <c r="G3006" s="3">
        <v>0.1518</v>
      </c>
      <c r="H3006" s="3">
        <v>94.96</v>
      </c>
      <c r="I3006" s="3">
        <v>100.0</v>
      </c>
      <c r="J3006" s="3">
        <v>133.07</v>
      </c>
      <c r="K3006" s="2" t="s">
        <v>16</v>
      </c>
    </row>
    <row r="3007">
      <c r="A3007" s="2" t="s">
        <v>5642</v>
      </c>
      <c r="B3007" s="2" t="s">
        <v>12</v>
      </c>
      <c r="C3007" s="2" t="s">
        <v>22</v>
      </c>
      <c r="D3007" s="2" t="s">
        <v>3359</v>
      </c>
      <c r="E3007" s="2" t="s">
        <v>25</v>
      </c>
      <c r="F3007" s="2" t="s">
        <v>3390</v>
      </c>
      <c r="G3007" s="3">
        <v>0.1991</v>
      </c>
      <c r="H3007" s="3">
        <v>91.71</v>
      </c>
      <c r="I3007" s="3">
        <v>100.0</v>
      </c>
      <c r="J3007" s="3">
        <v>133.07</v>
      </c>
      <c r="K3007" s="2" t="s">
        <v>16</v>
      </c>
    </row>
    <row r="3008">
      <c r="A3008" s="2" t="s">
        <v>5642</v>
      </c>
      <c r="B3008" s="2" t="s">
        <v>12</v>
      </c>
      <c r="C3008" s="2" t="s">
        <v>22</v>
      </c>
      <c r="D3008" s="2" t="s">
        <v>3359</v>
      </c>
      <c r="E3008" s="2" t="s">
        <v>25</v>
      </c>
      <c r="F3008" s="2" t="s">
        <v>3388</v>
      </c>
      <c r="G3008" s="3">
        <v>0.2</v>
      </c>
      <c r="H3008" s="3">
        <v>92.84</v>
      </c>
      <c r="I3008" s="3">
        <v>100.0</v>
      </c>
      <c r="J3008" s="3">
        <v>133.07</v>
      </c>
      <c r="K3008" s="2" t="s">
        <v>16</v>
      </c>
    </row>
    <row r="3009">
      <c r="A3009" s="2" t="s">
        <v>5642</v>
      </c>
      <c r="B3009" s="2" t="s">
        <v>12</v>
      </c>
      <c r="C3009" s="2" t="s">
        <v>22</v>
      </c>
      <c r="D3009" s="2" t="s">
        <v>3359</v>
      </c>
      <c r="E3009" s="2" t="s">
        <v>25</v>
      </c>
      <c r="F3009" s="2" t="s">
        <v>3386</v>
      </c>
      <c r="G3009" s="3">
        <v>0.2035</v>
      </c>
      <c r="H3009" s="3">
        <v>83.59</v>
      </c>
      <c r="I3009" s="3">
        <v>100.0</v>
      </c>
      <c r="J3009" s="3">
        <v>133.07</v>
      </c>
      <c r="K3009" s="2" t="s">
        <v>16</v>
      </c>
    </row>
    <row r="3010">
      <c r="A3010" s="2" t="s">
        <v>5642</v>
      </c>
      <c r="B3010" s="2" t="s">
        <v>12</v>
      </c>
      <c r="C3010" s="2" t="s">
        <v>22</v>
      </c>
      <c r="D3010" s="2" t="s">
        <v>3359</v>
      </c>
      <c r="E3010" s="2" t="s">
        <v>25</v>
      </c>
      <c r="F3010" s="2" t="s">
        <v>3383</v>
      </c>
      <c r="G3010" s="3">
        <v>0.1826</v>
      </c>
      <c r="H3010" s="3">
        <v>89.03</v>
      </c>
      <c r="I3010" s="3">
        <v>100.0</v>
      </c>
      <c r="J3010" s="3">
        <v>133.07</v>
      </c>
      <c r="K3010" s="2" t="s">
        <v>16</v>
      </c>
    </row>
    <row r="3011">
      <c r="A3011" s="2" t="s">
        <v>5642</v>
      </c>
      <c r="B3011" s="2" t="s">
        <v>12</v>
      </c>
      <c r="C3011" s="2" t="s">
        <v>22</v>
      </c>
      <c r="D3011" s="2" t="s">
        <v>3359</v>
      </c>
      <c r="E3011" s="2" t="s">
        <v>25</v>
      </c>
      <c r="F3011" s="2" t="s">
        <v>3380</v>
      </c>
      <c r="G3011" s="3">
        <v>0.1614</v>
      </c>
      <c r="H3011" s="3">
        <v>87.08</v>
      </c>
      <c r="I3011" s="3">
        <v>100.0</v>
      </c>
      <c r="J3011" s="3">
        <v>133.07</v>
      </c>
      <c r="K3011" s="2" t="s">
        <v>16</v>
      </c>
    </row>
    <row r="3012">
      <c r="A3012" s="2" t="s">
        <v>5642</v>
      </c>
      <c r="B3012" s="2" t="s">
        <v>12</v>
      </c>
      <c r="C3012" s="2" t="s">
        <v>22</v>
      </c>
      <c r="D3012" s="2" t="s">
        <v>3359</v>
      </c>
      <c r="E3012" s="2" t="s">
        <v>25</v>
      </c>
      <c r="F3012" s="2" t="s">
        <v>3378</v>
      </c>
      <c r="G3012" s="3">
        <v>0.1864</v>
      </c>
      <c r="H3012" s="3">
        <v>94.38</v>
      </c>
      <c r="I3012" s="3">
        <v>100.0</v>
      </c>
      <c r="J3012" s="3">
        <v>133.07</v>
      </c>
      <c r="K3012" s="2" t="s">
        <v>16</v>
      </c>
    </row>
    <row r="3013">
      <c r="A3013" s="2" t="s">
        <v>5642</v>
      </c>
      <c r="B3013" s="2" t="s">
        <v>12</v>
      </c>
      <c r="C3013" s="2" t="s">
        <v>22</v>
      </c>
      <c r="D3013" s="2" t="s">
        <v>3359</v>
      </c>
      <c r="E3013" s="2" t="s">
        <v>25</v>
      </c>
      <c r="F3013" s="2" t="s">
        <v>3377</v>
      </c>
      <c r="G3013" s="3">
        <v>0.1507</v>
      </c>
      <c r="H3013" s="3">
        <v>91.01</v>
      </c>
      <c r="I3013" s="3">
        <v>100.0</v>
      </c>
      <c r="J3013" s="3">
        <v>133.07</v>
      </c>
      <c r="K3013" s="2" t="s">
        <v>16</v>
      </c>
    </row>
    <row r="3014">
      <c r="A3014" s="2" t="s">
        <v>5642</v>
      </c>
      <c r="B3014" s="2" t="s">
        <v>12</v>
      </c>
      <c r="C3014" s="2" t="s">
        <v>22</v>
      </c>
      <c r="D3014" s="2" t="s">
        <v>3359</v>
      </c>
      <c r="E3014" s="2" t="s">
        <v>25</v>
      </c>
      <c r="F3014" s="2" t="s">
        <v>3375</v>
      </c>
      <c r="G3014" s="3">
        <v>0.1616</v>
      </c>
      <c r="H3014" s="3">
        <v>94.13</v>
      </c>
      <c r="I3014" s="3">
        <v>100.0</v>
      </c>
      <c r="J3014" s="3">
        <v>133.07</v>
      </c>
      <c r="K3014" s="2" t="s">
        <v>16</v>
      </c>
    </row>
    <row r="3015">
      <c r="A3015" s="2" t="s">
        <v>5642</v>
      </c>
      <c r="B3015" s="2" t="s">
        <v>12</v>
      </c>
      <c r="C3015" s="2" t="s">
        <v>22</v>
      </c>
      <c r="D3015" s="2" t="s">
        <v>3359</v>
      </c>
      <c r="E3015" s="2" t="s">
        <v>25</v>
      </c>
      <c r="F3015" s="2" t="s">
        <v>3372</v>
      </c>
      <c r="G3015" s="3">
        <v>0.1604</v>
      </c>
      <c r="H3015" s="3">
        <v>99.65</v>
      </c>
      <c r="I3015" s="3">
        <v>100.0</v>
      </c>
      <c r="J3015" s="3">
        <v>133.07</v>
      </c>
      <c r="K3015" s="2" t="s">
        <v>16</v>
      </c>
    </row>
    <row r="3016">
      <c r="A3016" s="2" t="s">
        <v>5642</v>
      </c>
      <c r="B3016" s="2" t="s">
        <v>12</v>
      </c>
      <c r="C3016" s="2" t="s">
        <v>22</v>
      </c>
      <c r="D3016" s="2" t="s">
        <v>3359</v>
      </c>
      <c r="E3016" s="2" t="s">
        <v>25</v>
      </c>
      <c r="F3016" s="2" t="s">
        <v>3370</v>
      </c>
      <c r="G3016" s="3">
        <v>0.1794</v>
      </c>
      <c r="H3016" s="3">
        <v>87.31</v>
      </c>
      <c r="I3016" s="3">
        <v>100.0</v>
      </c>
      <c r="J3016" s="3">
        <v>133.07</v>
      </c>
      <c r="K3016" s="2" t="s">
        <v>16</v>
      </c>
    </row>
    <row r="3017">
      <c r="A3017" s="2" t="s">
        <v>5642</v>
      </c>
      <c r="B3017" s="2" t="s">
        <v>12</v>
      </c>
      <c r="C3017" s="2" t="s">
        <v>22</v>
      </c>
      <c r="D3017" s="2" t="s">
        <v>3359</v>
      </c>
      <c r="E3017" s="2" t="s">
        <v>25</v>
      </c>
      <c r="F3017" s="2" t="s">
        <v>3368</v>
      </c>
      <c r="G3017" s="3">
        <v>0.1747</v>
      </c>
      <c r="H3017" s="3">
        <v>89.29</v>
      </c>
      <c r="I3017" s="3">
        <v>100.0</v>
      </c>
      <c r="J3017" s="3">
        <v>133.07</v>
      </c>
      <c r="K3017" s="2" t="s">
        <v>16</v>
      </c>
    </row>
    <row r="3018">
      <c r="A3018" s="2" t="s">
        <v>5648</v>
      </c>
      <c r="B3018" s="2" t="s">
        <v>12</v>
      </c>
      <c r="C3018" s="2" t="s">
        <v>22</v>
      </c>
      <c r="D3018" s="2" t="s">
        <v>3359</v>
      </c>
      <c r="E3018" s="2" t="s">
        <v>25</v>
      </c>
      <c r="F3018" s="2" t="s">
        <v>3366</v>
      </c>
      <c r="G3018" s="3">
        <v>0.1805</v>
      </c>
      <c r="H3018" s="3">
        <v>92.79</v>
      </c>
      <c r="I3018" s="3">
        <v>100.0</v>
      </c>
      <c r="J3018" s="3">
        <v>133.07</v>
      </c>
      <c r="K3018" s="2" t="s">
        <v>16</v>
      </c>
    </row>
    <row r="3019">
      <c r="A3019" s="2" t="s">
        <v>5648</v>
      </c>
      <c r="B3019" s="2" t="s">
        <v>12</v>
      </c>
      <c r="C3019" s="2" t="s">
        <v>22</v>
      </c>
      <c r="D3019" s="2" t="s">
        <v>3359</v>
      </c>
      <c r="E3019" s="2" t="s">
        <v>25</v>
      </c>
      <c r="F3019" s="2" t="s">
        <v>3365</v>
      </c>
      <c r="G3019" s="3">
        <v>0.2246</v>
      </c>
      <c r="H3019" s="3">
        <v>100.83</v>
      </c>
      <c r="I3019" s="3">
        <v>100.0</v>
      </c>
      <c r="J3019" s="3">
        <v>133.07</v>
      </c>
      <c r="K3019" s="2" t="s">
        <v>16</v>
      </c>
    </row>
    <row r="3020">
      <c r="A3020" s="2" t="s">
        <v>5648</v>
      </c>
      <c r="B3020" s="2" t="s">
        <v>12</v>
      </c>
      <c r="C3020" s="2" t="s">
        <v>22</v>
      </c>
      <c r="D3020" s="2" t="s">
        <v>3359</v>
      </c>
      <c r="E3020" s="2" t="s">
        <v>25</v>
      </c>
      <c r="F3020" s="2" t="s">
        <v>3363</v>
      </c>
      <c r="G3020" s="3">
        <v>0.185</v>
      </c>
      <c r="H3020" s="3">
        <v>88.24</v>
      </c>
      <c r="I3020" s="3">
        <v>97.5</v>
      </c>
      <c r="J3020" s="3">
        <v>133.07</v>
      </c>
      <c r="K3020" s="2" t="s">
        <v>16</v>
      </c>
    </row>
    <row r="3021">
      <c r="A3021" s="2" t="s">
        <v>5648</v>
      </c>
      <c r="B3021" s="2" t="s">
        <v>12</v>
      </c>
      <c r="C3021" s="2" t="s">
        <v>22</v>
      </c>
      <c r="D3021" s="2" t="s">
        <v>3359</v>
      </c>
      <c r="E3021" s="2" t="s">
        <v>25</v>
      </c>
      <c r="F3021" s="2" t="s">
        <v>3360</v>
      </c>
      <c r="G3021" s="3">
        <v>0.1797</v>
      </c>
      <c r="H3021" s="3">
        <v>98.6</v>
      </c>
      <c r="I3021" s="3">
        <v>100.0</v>
      </c>
      <c r="J3021" s="3">
        <v>133.07</v>
      </c>
      <c r="K3021" s="2" t="s">
        <v>16</v>
      </c>
    </row>
    <row r="3022">
      <c r="A3022" s="2" t="s">
        <v>5648</v>
      </c>
      <c r="B3022" s="2" t="s">
        <v>12</v>
      </c>
      <c r="C3022" s="2" t="s">
        <v>22</v>
      </c>
      <c r="D3022" s="2" t="s">
        <v>3305</v>
      </c>
      <c r="E3022" s="2" t="s">
        <v>25</v>
      </c>
      <c r="F3022" s="2" t="s">
        <v>3357</v>
      </c>
      <c r="G3022" s="3">
        <v>0.2088</v>
      </c>
      <c r="H3022" s="3">
        <v>94.43</v>
      </c>
      <c r="I3022" s="3">
        <v>100.0</v>
      </c>
      <c r="J3022" s="3">
        <v>133.07</v>
      </c>
      <c r="K3022" s="2" t="s">
        <v>16</v>
      </c>
    </row>
    <row r="3023">
      <c r="A3023" s="2" t="s">
        <v>5648</v>
      </c>
      <c r="B3023" s="2" t="s">
        <v>12</v>
      </c>
      <c r="C3023" s="2" t="s">
        <v>22</v>
      </c>
      <c r="D3023" s="2" t="s">
        <v>3305</v>
      </c>
      <c r="E3023" s="2" t="s">
        <v>25</v>
      </c>
      <c r="F3023" s="2" t="s">
        <v>3354</v>
      </c>
      <c r="G3023" s="3">
        <v>0.2516</v>
      </c>
      <c r="H3023" s="3">
        <v>103.79</v>
      </c>
      <c r="I3023" s="3">
        <v>100.0</v>
      </c>
      <c r="J3023" s="3">
        <v>133.07</v>
      </c>
      <c r="K3023" s="2" t="s">
        <v>16</v>
      </c>
    </row>
    <row r="3024">
      <c r="A3024" s="2" t="s">
        <v>5648</v>
      </c>
      <c r="B3024" s="2" t="s">
        <v>12</v>
      </c>
      <c r="C3024" s="2" t="s">
        <v>22</v>
      </c>
      <c r="D3024" s="2" t="s">
        <v>3305</v>
      </c>
      <c r="E3024" s="2" t="s">
        <v>25</v>
      </c>
      <c r="F3024" s="2" t="s">
        <v>3352</v>
      </c>
      <c r="G3024" s="3">
        <v>0.1528</v>
      </c>
      <c r="H3024" s="3">
        <v>93.44</v>
      </c>
      <c r="I3024" s="3">
        <v>100.0</v>
      </c>
      <c r="J3024" s="3">
        <v>133.07</v>
      </c>
      <c r="K3024" s="2" t="s">
        <v>16</v>
      </c>
    </row>
    <row r="3025">
      <c r="A3025" s="2" t="s">
        <v>5648</v>
      </c>
      <c r="B3025" s="2" t="s">
        <v>12</v>
      </c>
      <c r="C3025" s="2" t="s">
        <v>22</v>
      </c>
      <c r="D3025" s="2" t="s">
        <v>3305</v>
      </c>
      <c r="E3025" s="2" t="s">
        <v>25</v>
      </c>
      <c r="F3025" s="2" t="s">
        <v>3348</v>
      </c>
      <c r="G3025" s="3">
        <v>0.2286</v>
      </c>
      <c r="H3025" s="3">
        <v>87.36</v>
      </c>
      <c r="I3025" s="3">
        <v>100.0</v>
      </c>
      <c r="J3025" s="3">
        <v>133.07</v>
      </c>
      <c r="K3025" s="2" t="s">
        <v>16</v>
      </c>
    </row>
    <row r="3026">
      <c r="A3026" s="2" t="s">
        <v>5648</v>
      </c>
      <c r="B3026" s="2" t="s">
        <v>12</v>
      </c>
      <c r="C3026" s="2" t="s">
        <v>22</v>
      </c>
      <c r="D3026" s="2" t="s">
        <v>3305</v>
      </c>
      <c r="E3026" s="2" t="s">
        <v>25</v>
      </c>
      <c r="F3026" s="2" t="s">
        <v>3342</v>
      </c>
      <c r="G3026" s="3">
        <v>0.2262</v>
      </c>
      <c r="H3026" s="3">
        <v>87.6</v>
      </c>
      <c r="I3026" s="3">
        <v>100.0</v>
      </c>
      <c r="J3026" s="3">
        <v>133.07</v>
      </c>
      <c r="K3026" s="2" t="s">
        <v>16</v>
      </c>
    </row>
    <row r="3027">
      <c r="A3027" s="2" t="s">
        <v>5648</v>
      </c>
      <c r="B3027" s="2" t="s">
        <v>12</v>
      </c>
      <c r="C3027" s="2" t="s">
        <v>22</v>
      </c>
      <c r="D3027" s="2" t="s">
        <v>3305</v>
      </c>
      <c r="E3027" s="2" t="s">
        <v>25</v>
      </c>
      <c r="F3027" s="2" t="s">
        <v>3340</v>
      </c>
      <c r="G3027" s="3">
        <v>0.1707</v>
      </c>
      <c r="H3027" s="3">
        <v>95.23</v>
      </c>
      <c r="I3027" s="3">
        <v>100.0</v>
      </c>
      <c r="J3027" s="3">
        <v>133.07</v>
      </c>
      <c r="K3027" s="2" t="s">
        <v>16</v>
      </c>
    </row>
    <row r="3028">
      <c r="A3028" s="2" t="s">
        <v>5651</v>
      </c>
      <c r="B3028" s="2" t="s">
        <v>12</v>
      </c>
      <c r="C3028" s="2" t="s">
        <v>22</v>
      </c>
      <c r="D3028" s="2" t="s">
        <v>3305</v>
      </c>
      <c r="E3028" s="2" t="s">
        <v>25</v>
      </c>
      <c r="F3028" s="2" t="s">
        <v>3338</v>
      </c>
      <c r="G3028" s="3">
        <v>0.1577</v>
      </c>
      <c r="H3028" s="3">
        <v>92.81</v>
      </c>
      <c r="I3028" s="3">
        <v>100.0</v>
      </c>
      <c r="J3028" s="3">
        <v>133.07</v>
      </c>
      <c r="K3028" s="2" t="s">
        <v>16</v>
      </c>
    </row>
    <row r="3029">
      <c r="A3029" s="2" t="s">
        <v>5651</v>
      </c>
      <c r="B3029" s="2" t="s">
        <v>12</v>
      </c>
      <c r="C3029" s="2" t="s">
        <v>22</v>
      </c>
      <c r="D3029" s="2" t="s">
        <v>3305</v>
      </c>
      <c r="E3029" s="2" t="s">
        <v>25</v>
      </c>
      <c r="F3029" s="2" t="s">
        <v>3337</v>
      </c>
      <c r="G3029" s="3">
        <v>0.2043</v>
      </c>
      <c r="H3029" s="3">
        <v>99.23</v>
      </c>
      <c r="I3029" s="3">
        <v>100.0</v>
      </c>
      <c r="J3029" s="3">
        <v>133.07</v>
      </c>
      <c r="K3029" s="2" t="s">
        <v>16</v>
      </c>
    </row>
    <row r="3030">
      <c r="A3030" s="2" t="s">
        <v>5651</v>
      </c>
      <c r="B3030" s="2" t="s">
        <v>12</v>
      </c>
      <c r="C3030" s="2" t="s">
        <v>22</v>
      </c>
      <c r="D3030" s="2" t="s">
        <v>3305</v>
      </c>
      <c r="E3030" s="2" t="s">
        <v>25</v>
      </c>
      <c r="F3030" s="2" t="s">
        <v>3334</v>
      </c>
      <c r="G3030" s="3">
        <v>0.1966</v>
      </c>
      <c r="H3030" s="3">
        <v>96.33</v>
      </c>
      <c r="I3030" s="3">
        <v>100.0</v>
      </c>
      <c r="J3030" s="3">
        <v>133.07</v>
      </c>
      <c r="K3030" s="2" t="s">
        <v>16</v>
      </c>
    </row>
    <row r="3031">
      <c r="A3031" s="2" t="s">
        <v>5651</v>
      </c>
      <c r="B3031" s="2" t="s">
        <v>12</v>
      </c>
      <c r="C3031" s="2" t="s">
        <v>22</v>
      </c>
      <c r="D3031" s="2" t="s">
        <v>3305</v>
      </c>
      <c r="E3031" s="2" t="s">
        <v>25</v>
      </c>
      <c r="F3031" s="2" t="s">
        <v>3332</v>
      </c>
      <c r="G3031" s="3">
        <v>0.1991</v>
      </c>
      <c r="H3031" s="3">
        <v>93.87</v>
      </c>
      <c r="I3031" s="3">
        <v>100.0</v>
      </c>
      <c r="J3031" s="3">
        <v>133.07</v>
      </c>
      <c r="K3031" s="2" t="s">
        <v>16</v>
      </c>
    </row>
    <row r="3032">
      <c r="A3032" s="2" t="s">
        <v>5651</v>
      </c>
      <c r="B3032" s="2" t="s">
        <v>12</v>
      </c>
      <c r="C3032" s="2" t="s">
        <v>22</v>
      </c>
      <c r="D3032" s="2" t="s">
        <v>3305</v>
      </c>
      <c r="E3032" s="2" t="s">
        <v>25</v>
      </c>
      <c r="F3032" s="2" t="s">
        <v>3330</v>
      </c>
      <c r="G3032" s="3">
        <v>0.1796</v>
      </c>
      <c r="H3032" s="3">
        <v>91.24</v>
      </c>
      <c r="I3032" s="3">
        <v>100.0</v>
      </c>
      <c r="J3032" s="3">
        <v>133.07</v>
      </c>
      <c r="K3032" s="2" t="s">
        <v>16</v>
      </c>
    </row>
    <row r="3033">
      <c r="A3033" s="2" t="s">
        <v>5651</v>
      </c>
      <c r="B3033" s="2" t="s">
        <v>12</v>
      </c>
      <c r="C3033" s="2" t="s">
        <v>22</v>
      </c>
      <c r="D3033" s="2" t="s">
        <v>3305</v>
      </c>
      <c r="E3033" s="2" t="s">
        <v>25</v>
      </c>
      <c r="F3033" s="2" t="s">
        <v>3328</v>
      </c>
      <c r="G3033" s="3">
        <v>0.2299</v>
      </c>
      <c r="H3033" s="3">
        <v>88.45</v>
      </c>
      <c r="I3033" s="3">
        <v>100.0</v>
      </c>
      <c r="J3033" s="3">
        <v>133.07</v>
      </c>
      <c r="K3033" s="2" t="s">
        <v>16</v>
      </c>
    </row>
    <row r="3034">
      <c r="A3034" s="2" t="s">
        <v>5651</v>
      </c>
      <c r="B3034" s="2" t="s">
        <v>12</v>
      </c>
      <c r="C3034" s="2" t="s">
        <v>22</v>
      </c>
      <c r="D3034" s="2" t="s">
        <v>3305</v>
      </c>
      <c r="E3034" s="2" t="s">
        <v>25</v>
      </c>
      <c r="F3034" s="2" t="s">
        <v>3325</v>
      </c>
      <c r="G3034" s="3">
        <v>0.1615</v>
      </c>
      <c r="H3034" s="3">
        <v>94.71</v>
      </c>
      <c r="I3034" s="3">
        <v>100.0</v>
      </c>
      <c r="J3034" s="3">
        <v>133.07</v>
      </c>
      <c r="K3034" s="2" t="s">
        <v>16</v>
      </c>
    </row>
    <row r="3035">
      <c r="A3035" s="2" t="s">
        <v>5651</v>
      </c>
      <c r="B3035" s="2" t="s">
        <v>12</v>
      </c>
      <c r="C3035" s="2" t="s">
        <v>22</v>
      </c>
      <c r="D3035" s="2" t="s">
        <v>3305</v>
      </c>
      <c r="E3035" s="2" t="s">
        <v>25</v>
      </c>
      <c r="F3035" s="2" t="s">
        <v>3322</v>
      </c>
      <c r="G3035" s="3">
        <v>0.1889</v>
      </c>
      <c r="H3035" s="3">
        <v>95.06</v>
      </c>
      <c r="I3035" s="3">
        <v>100.0</v>
      </c>
      <c r="J3035" s="3">
        <v>133.07</v>
      </c>
      <c r="K3035" s="2" t="s">
        <v>16</v>
      </c>
    </row>
    <row r="3036">
      <c r="A3036" s="2" t="s">
        <v>5651</v>
      </c>
      <c r="B3036" s="2" t="s">
        <v>12</v>
      </c>
      <c r="C3036" s="2" t="s">
        <v>22</v>
      </c>
      <c r="D3036" s="2" t="s">
        <v>3305</v>
      </c>
      <c r="E3036" s="2" t="s">
        <v>25</v>
      </c>
      <c r="F3036" s="2" t="s">
        <v>3318</v>
      </c>
      <c r="G3036" s="3">
        <v>0.2227</v>
      </c>
      <c r="H3036" s="3">
        <v>93.89</v>
      </c>
      <c r="I3036" s="3">
        <v>100.0</v>
      </c>
      <c r="J3036" s="3">
        <v>133.07</v>
      </c>
      <c r="K3036" s="2" t="s">
        <v>16</v>
      </c>
    </row>
    <row r="3037">
      <c r="A3037" s="2" t="s">
        <v>5651</v>
      </c>
      <c r="B3037" s="2" t="s">
        <v>12</v>
      </c>
      <c r="C3037" s="2" t="s">
        <v>22</v>
      </c>
      <c r="D3037" s="2" t="s">
        <v>3305</v>
      </c>
      <c r="E3037" s="2" t="s">
        <v>25</v>
      </c>
      <c r="F3037" s="2" t="s">
        <v>3315</v>
      </c>
      <c r="G3037" s="3">
        <v>0.2414</v>
      </c>
      <c r="H3037" s="3">
        <v>89.04</v>
      </c>
      <c r="I3037" s="3">
        <v>100.0</v>
      </c>
      <c r="J3037" s="3">
        <v>133.07</v>
      </c>
      <c r="K3037" s="2" t="s">
        <v>16</v>
      </c>
    </row>
    <row r="3038">
      <c r="A3038" s="2" t="s">
        <v>5651</v>
      </c>
      <c r="B3038" s="2" t="s">
        <v>12</v>
      </c>
      <c r="C3038" s="2" t="s">
        <v>22</v>
      </c>
      <c r="D3038" s="2" t="s">
        <v>3305</v>
      </c>
      <c r="E3038" s="2" t="s">
        <v>25</v>
      </c>
      <c r="F3038" s="2" t="s">
        <v>3313</v>
      </c>
      <c r="G3038" s="3">
        <v>0.2063</v>
      </c>
      <c r="H3038" s="3">
        <v>90.88</v>
      </c>
      <c r="I3038" s="3">
        <v>100.0</v>
      </c>
      <c r="J3038" s="3">
        <v>133.07</v>
      </c>
      <c r="K3038" s="2" t="s">
        <v>16</v>
      </c>
    </row>
    <row r="3039">
      <c r="A3039" s="2" t="s">
        <v>5657</v>
      </c>
      <c r="B3039" s="2" t="s">
        <v>12</v>
      </c>
      <c r="C3039" s="2" t="s">
        <v>22</v>
      </c>
      <c r="D3039" s="2" t="s">
        <v>3305</v>
      </c>
      <c r="E3039" s="2" t="s">
        <v>25</v>
      </c>
      <c r="F3039" s="2" t="s">
        <v>3311</v>
      </c>
      <c r="G3039" s="3">
        <v>0.2161</v>
      </c>
      <c r="H3039" s="3">
        <v>89.92</v>
      </c>
      <c r="I3039" s="3">
        <v>100.0</v>
      </c>
      <c r="J3039" s="3">
        <v>133.07</v>
      </c>
      <c r="K3039" s="2" t="s">
        <v>16</v>
      </c>
    </row>
    <row r="3040">
      <c r="A3040" s="2" t="s">
        <v>5657</v>
      </c>
      <c r="B3040" s="2" t="s">
        <v>12</v>
      </c>
      <c r="C3040" s="2" t="s">
        <v>22</v>
      </c>
      <c r="D3040" s="2" t="s">
        <v>3305</v>
      </c>
      <c r="E3040" s="2" t="s">
        <v>25</v>
      </c>
      <c r="F3040" s="2" t="s">
        <v>3309</v>
      </c>
      <c r="G3040" s="3">
        <v>0.2349</v>
      </c>
      <c r="H3040" s="3">
        <v>96.81</v>
      </c>
      <c r="I3040" s="3">
        <v>100.0</v>
      </c>
      <c r="J3040" s="3">
        <v>133.07</v>
      </c>
      <c r="K3040" s="2" t="s">
        <v>16</v>
      </c>
    </row>
    <row r="3041">
      <c r="A3041" s="2" t="s">
        <v>5657</v>
      </c>
      <c r="B3041" s="2" t="s">
        <v>12</v>
      </c>
      <c r="C3041" s="2" t="s">
        <v>22</v>
      </c>
      <c r="D3041" s="2" t="s">
        <v>3305</v>
      </c>
      <c r="E3041" s="2" t="s">
        <v>25</v>
      </c>
      <c r="F3041" s="2" t="s">
        <v>3307</v>
      </c>
      <c r="G3041" s="3">
        <v>0.1886</v>
      </c>
      <c r="H3041" s="3">
        <v>84.68</v>
      </c>
      <c r="I3041" s="3">
        <v>100.0</v>
      </c>
      <c r="J3041" s="3">
        <v>133.07</v>
      </c>
      <c r="K3041" s="2" t="s">
        <v>16</v>
      </c>
    </row>
    <row r="3042">
      <c r="A3042" s="2" t="s">
        <v>5657</v>
      </c>
      <c r="B3042" s="2" t="s">
        <v>12</v>
      </c>
      <c r="C3042" s="2" t="s">
        <v>22</v>
      </c>
      <c r="D3042" s="2" t="s">
        <v>3255</v>
      </c>
      <c r="E3042" s="2" t="s">
        <v>25</v>
      </c>
      <c r="F3042" s="2" t="s">
        <v>3304</v>
      </c>
      <c r="G3042" s="3">
        <v>0.2382</v>
      </c>
      <c r="H3042" s="3">
        <v>86.06</v>
      </c>
      <c r="I3042" s="3">
        <v>100.0</v>
      </c>
      <c r="J3042" s="3">
        <v>133.07</v>
      </c>
      <c r="K3042" s="2" t="s">
        <v>16</v>
      </c>
    </row>
    <row r="3043">
      <c r="A3043" s="2" t="s">
        <v>5657</v>
      </c>
      <c r="B3043" s="2" t="s">
        <v>12</v>
      </c>
      <c r="C3043" s="2" t="s">
        <v>22</v>
      </c>
      <c r="D3043" s="2" t="s">
        <v>3255</v>
      </c>
      <c r="E3043" s="2" t="s">
        <v>25</v>
      </c>
      <c r="F3043" s="2" t="s">
        <v>3302</v>
      </c>
      <c r="G3043" s="3">
        <v>0.1659</v>
      </c>
      <c r="H3043" s="3">
        <v>95.43</v>
      </c>
      <c r="I3043" s="3">
        <v>100.0</v>
      </c>
      <c r="J3043" s="3">
        <v>133.07</v>
      </c>
      <c r="K3043" s="2" t="s">
        <v>16</v>
      </c>
    </row>
    <row r="3044">
      <c r="A3044" s="2" t="s">
        <v>5657</v>
      </c>
      <c r="B3044" s="2" t="s">
        <v>12</v>
      </c>
      <c r="C3044" s="2" t="s">
        <v>22</v>
      </c>
      <c r="D3044" s="2" t="s">
        <v>3255</v>
      </c>
      <c r="E3044" s="2" t="s">
        <v>25</v>
      </c>
      <c r="F3044" s="2" t="s">
        <v>3300</v>
      </c>
      <c r="G3044" s="3">
        <v>0.1885</v>
      </c>
      <c r="H3044" s="3">
        <v>89.52</v>
      </c>
      <c r="I3044" s="3">
        <v>100.0</v>
      </c>
      <c r="J3044" s="3">
        <v>133.07</v>
      </c>
      <c r="K3044" s="2" t="s">
        <v>16</v>
      </c>
    </row>
    <row r="3045">
      <c r="A3045" s="2" t="s">
        <v>5657</v>
      </c>
      <c r="B3045" s="2" t="s">
        <v>12</v>
      </c>
      <c r="C3045" s="2" t="s">
        <v>22</v>
      </c>
      <c r="D3045" s="2" t="s">
        <v>3255</v>
      </c>
      <c r="E3045" s="2" t="s">
        <v>25</v>
      </c>
      <c r="F3045" s="2" t="s">
        <v>3298</v>
      </c>
      <c r="G3045" s="3">
        <v>0.1624</v>
      </c>
      <c r="H3045" s="3">
        <v>86.0</v>
      </c>
      <c r="I3045" s="3">
        <v>100.0</v>
      </c>
      <c r="J3045" s="3">
        <v>133.07</v>
      </c>
      <c r="K3045" s="2" t="s">
        <v>16</v>
      </c>
    </row>
    <row r="3046">
      <c r="A3046" s="2" t="s">
        <v>5657</v>
      </c>
      <c r="B3046" s="2" t="s">
        <v>12</v>
      </c>
      <c r="C3046" s="2" t="s">
        <v>22</v>
      </c>
      <c r="D3046" s="2" t="s">
        <v>3255</v>
      </c>
      <c r="E3046" s="2" t="s">
        <v>25</v>
      </c>
      <c r="F3046" s="2" t="s">
        <v>3297</v>
      </c>
      <c r="G3046" s="3">
        <v>0.175</v>
      </c>
      <c r="H3046" s="3">
        <v>93.12</v>
      </c>
      <c r="I3046" s="3">
        <v>100.0</v>
      </c>
      <c r="J3046" s="3">
        <v>133.07</v>
      </c>
      <c r="K3046" s="2" t="s">
        <v>16</v>
      </c>
    </row>
    <row r="3047">
      <c r="A3047" s="2" t="s">
        <v>5657</v>
      </c>
      <c r="B3047" s="2" t="s">
        <v>12</v>
      </c>
      <c r="C3047" s="2" t="s">
        <v>22</v>
      </c>
      <c r="D3047" s="2" t="s">
        <v>3255</v>
      </c>
      <c r="E3047" s="2" t="s">
        <v>25</v>
      </c>
      <c r="F3047" s="2" t="s">
        <v>3293</v>
      </c>
      <c r="G3047" s="3">
        <v>0.1708</v>
      </c>
      <c r="H3047" s="3">
        <v>88.72</v>
      </c>
      <c r="I3047" s="3">
        <v>100.0</v>
      </c>
      <c r="J3047" s="3">
        <v>133.07</v>
      </c>
      <c r="K3047" s="2" t="s">
        <v>16</v>
      </c>
    </row>
    <row r="3048">
      <c r="A3048" s="2" t="s">
        <v>5657</v>
      </c>
      <c r="B3048" s="2" t="s">
        <v>12</v>
      </c>
      <c r="C3048" s="2" t="s">
        <v>22</v>
      </c>
      <c r="D3048" s="2" t="s">
        <v>3255</v>
      </c>
      <c r="E3048" s="2" t="s">
        <v>25</v>
      </c>
      <c r="F3048" s="2" t="s">
        <v>3291</v>
      </c>
      <c r="G3048" s="3">
        <v>0.1644</v>
      </c>
      <c r="H3048" s="3">
        <v>89.74</v>
      </c>
      <c r="I3048" s="3">
        <v>100.0</v>
      </c>
      <c r="J3048" s="3">
        <v>133.07</v>
      </c>
      <c r="K3048" s="2" t="s">
        <v>16</v>
      </c>
    </row>
    <row r="3049">
      <c r="A3049" s="2" t="s">
        <v>5657</v>
      </c>
      <c r="B3049" s="2" t="s">
        <v>12</v>
      </c>
      <c r="C3049" s="2" t="s">
        <v>22</v>
      </c>
      <c r="D3049" s="2" t="s">
        <v>3255</v>
      </c>
      <c r="E3049" s="2" t="s">
        <v>25</v>
      </c>
      <c r="F3049" s="2" t="s">
        <v>3289</v>
      </c>
      <c r="G3049" s="3">
        <v>0.2151</v>
      </c>
      <c r="H3049" s="3">
        <v>86.49</v>
      </c>
      <c r="I3049" s="3">
        <v>100.0</v>
      </c>
      <c r="J3049" s="3">
        <v>133.07</v>
      </c>
      <c r="K3049" s="2" t="s">
        <v>16</v>
      </c>
    </row>
    <row r="3050">
      <c r="A3050" s="2" t="s">
        <v>5661</v>
      </c>
      <c r="B3050" s="2" t="s">
        <v>12</v>
      </c>
      <c r="C3050" s="2" t="s">
        <v>22</v>
      </c>
      <c r="D3050" s="2" t="s">
        <v>3255</v>
      </c>
      <c r="E3050" s="2" t="s">
        <v>25</v>
      </c>
      <c r="F3050" s="2" t="s">
        <v>3287</v>
      </c>
      <c r="G3050" s="3">
        <v>0.1465</v>
      </c>
      <c r="H3050" s="3">
        <v>87.19</v>
      </c>
      <c r="I3050" s="3">
        <v>100.0</v>
      </c>
      <c r="J3050" s="3">
        <v>133.07</v>
      </c>
      <c r="K3050" s="2" t="s">
        <v>16</v>
      </c>
    </row>
    <row r="3051">
      <c r="A3051" s="2" t="s">
        <v>5661</v>
      </c>
      <c r="B3051" s="2" t="s">
        <v>12</v>
      </c>
      <c r="C3051" s="2" t="s">
        <v>22</v>
      </c>
      <c r="D3051" s="2" t="s">
        <v>3255</v>
      </c>
      <c r="E3051" s="2" t="s">
        <v>25</v>
      </c>
      <c r="F3051" s="2" t="s">
        <v>3284</v>
      </c>
      <c r="G3051" s="3">
        <v>0.1634</v>
      </c>
      <c r="H3051" s="3">
        <v>89.82</v>
      </c>
      <c r="I3051" s="3">
        <v>100.0</v>
      </c>
      <c r="J3051" s="3">
        <v>133.07</v>
      </c>
      <c r="K3051" s="2" t="s">
        <v>16</v>
      </c>
    </row>
    <row r="3052">
      <c r="A3052" s="2" t="s">
        <v>5661</v>
      </c>
      <c r="B3052" s="2" t="s">
        <v>12</v>
      </c>
      <c r="C3052" s="2" t="s">
        <v>22</v>
      </c>
      <c r="D3052" s="2" t="s">
        <v>3255</v>
      </c>
      <c r="E3052" s="2" t="s">
        <v>25</v>
      </c>
      <c r="F3052" s="2" t="s">
        <v>3282</v>
      </c>
      <c r="G3052" s="3">
        <v>0.1762</v>
      </c>
      <c r="H3052" s="3">
        <v>86.74</v>
      </c>
      <c r="I3052" s="3">
        <v>100.0</v>
      </c>
      <c r="J3052" s="3">
        <v>133.07</v>
      </c>
      <c r="K3052" s="2" t="s">
        <v>16</v>
      </c>
    </row>
    <row r="3053">
      <c r="A3053" s="2" t="s">
        <v>5661</v>
      </c>
      <c r="B3053" s="2" t="s">
        <v>12</v>
      </c>
      <c r="C3053" s="2" t="s">
        <v>22</v>
      </c>
      <c r="D3053" s="2" t="s">
        <v>3255</v>
      </c>
      <c r="E3053" s="2" t="s">
        <v>25</v>
      </c>
      <c r="F3053" s="2" t="s">
        <v>3280</v>
      </c>
      <c r="G3053" s="3">
        <v>0.1126</v>
      </c>
      <c r="H3053" s="3">
        <v>84.32</v>
      </c>
      <c r="I3053" s="3">
        <v>100.0</v>
      </c>
      <c r="J3053" s="3">
        <v>133.07</v>
      </c>
      <c r="K3053" s="2" t="s">
        <v>16</v>
      </c>
    </row>
    <row r="3054">
      <c r="A3054" s="2" t="s">
        <v>5661</v>
      </c>
      <c r="B3054" s="2" t="s">
        <v>12</v>
      </c>
      <c r="C3054" s="2" t="s">
        <v>22</v>
      </c>
      <c r="D3054" s="2" t="s">
        <v>3255</v>
      </c>
      <c r="E3054" s="2" t="s">
        <v>25</v>
      </c>
      <c r="F3054" s="2" t="s">
        <v>3278</v>
      </c>
      <c r="G3054" s="3">
        <v>0.1961</v>
      </c>
      <c r="H3054" s="3">
        <v>88.36</v>
      </c>
      <c r="I3054" s="3">
        <v>100.0</v>
      </c>
      <c r="J3054" s="3">
        <v>133.07</v>
      </c>
      <c r="K3054" s="2" t="s">
        <v>16</v>
      </c>
    </row>
    <row r="3055">
      <c r="A3055" s="2" t="s">
        <v>5661</v>
      </c>
      <c r="B3055" s="2" t="s">
        <v>12</v>
      </c>
      <c r="C3055" s="2" t="s">
        <v>22</v>
      </c>
      <c r="D3055" s="2" t="s">
        <v>3255</v>
      </c>
      <c r="E3055" s="2" t="s">
        <v>25</v>
      </c>
      <c r="F3055" s="2" t="s">
        <v>3274</v>
      </c>
      <c r="G3055" s="3">
        <v>0.1646</v>
      </c>
      <c r="H3055" s="3">
        <v>91.79</v>
      </c>
      <c r="I3055" s="3">
        <v>100.0</v>
      </c>
      <c r="J3055" s="3">
        <v>133.07</v>
      </c>
      <c r="K3055" s="2" t="s">
        <v>16</v>
      </c>
    </row>
    <row r="3056">
      <c r="A3056" s="2" t="s">
        <v>5661</v>
      </c>
      <c r="B3056" s="2" t="s">
        <v>12</v>
      </c>
      <c r="C3056" s="2" t="s">
        <v>22</v>
      </c>
      <c r="D3056" s="2" t="s">
        <v>3255</v>
      </c>
      <c r="E3056" s="2" t="s">
        <v>25</v>
      </c>
      <c r="F3056" s="2" t="s">
        <v>3271</v>
      </c>
      <c r="G3056" s="3">
        <v>0.1643</v>
      </c>
      <c r="H3056" s="3">
        <v>87.78</v>
      </c>
      <c r="I3056" s="3">
        <v>100.0</v>
      </c>
      <c r="J3056" s="3">
        <v>133.07</v>
      </c>
      <c r="K3056" s="2" t="s">
        <v>16</v>
      </c>
    </row>
    <row r="3057">
      <c r="A3057" s="2" t="s">
        <v>5661</v>
      </c>
      <c r="B3057" s="2" t="s">
        <v>12</v>
      </c>
      <c r="C3057" s="2" t="s">
        <v>22</v>
      </c>
      <c r="D3057" s="2" t="s">
        <v>3255</v>
      </c>
      <c r="E3057" s="2" t="s">
        <v>25</v>
      </c>
      <c r="F3057" s="2" t="s">
        <v>3267</v>
      </c>
      <c r="G3057" s="3">
        <v>0.2688</v>
      </c>
      <c r="H3057" s="3">
        <v>95.13</v>
      </c>
      <c r="I3057" s="3">
        <v>100.0</v>
      </c>
      <c r="J3057" s="3">
        <v>133.07</v>
      </c>
      <c r="K3057" s="2" t="s">
        <v>16</v>
      </c>
    </row>
    <row r="3058">
      <c r="A3058" s="2" t="s">
        <v>5661</v>
      </c>
      <c r="B3058" s="2" t="s">
        <v>12</v>
      </c>
      <c r="C3058" s="2" t="s">
        <v>22</v>
      </c>
      <c r="D3058" s="2" t="s">
        <v>3255</v>
      </c>
      <c r="E3058" s="2" t="s">
        <v>25</v>
      </c>
      <c r="F3058" s="2" t="s">
        <v>3265</v>
      </c>
      <c r="G3058" s="3">
        <v>0.1739</v>
      </c>
      <c r="H3058" s="3">
        <v>91.86</v>
      </c>
      <c r="I3058" s="3">
        <v>100.0</v>
      </c>
      <c r="J3058" s="3">
        <v>133.07</v>
      </c>
      <c r="K3058" s="2" t="s">
        <v>16</v>
      </c>
    </row>
    <row r="3059">
      <c r="A3059" s="2" t="s">
        <v>5661</v>
      </c>
      <c r="B3059" s="2" t="s">
        <v>12</v>
      </c>
      <c r="C3059" s="2" t="s">
        <v>22</v>
      </c>
      <c r="D3059" s="2" t="s">
        <v>3255</v>
      </c>
      <c r="E3059" s="2" t="s">
        <v>25</v>
      </c>
      <c r="F3059" s="2" t="s">
        <v>3262</v>
      </c>
      <c r="G3059" s="3">
        <v>0.1249</v>
      </c>
      <c r="H3059" s="3">
        <v>90.02</v>
      </c>
      <c r="I3059" s="3">
        <v>100.0</v>
      </c>
      <c r="J3059" s="3">
        <v>133.07</v>
      </c>
      <c r="K3059" s="2" t="s">
        <v>16</v>
      </c>
    </row>
    <row r="3060">
      <c r="A3060" s="2" t="s">
        <v>5665</v>
      </c>
      <c r="B3060" s="2" t="s">
        <v>12</v>
      </c>
      <c r="C3060" s="2" t="s">
        <v>22</v>
      </c>
      <c r="D3060" s="2" t="s">
        <v>3255</v>
      </c>
      <c r="E3060" s="2" t="s">
        <v>25</v>
      </c>
      <c r="F3060" s="2" t="s">
        <v>3259</v>
      </c>
      <c r="G3060" s="3">
        <v>0.1723</v>
      </c>
      <c r="H3060" s="3">
        <v>93.71</v>
      </c>
      <c r="I3060" s="3">
        <v>100.0</v>
      </c>
      <c r="J3060" s="3">
        <v>133.07</v>
      </c>
      <c r="K3060" s="2" t="s">
        <v>16</v>
      </c>
    </row>
    <row r="3061">
      <c r="A3061" s="2" t="s">
        <v>5665</v>
      </c>
      <c r="B3061" s="2" t="s">
        <v>12</v>
      </c>
      <c r="C3061" s="2" t="s">
        <v>22</v>
      </c>
      <c r="D3061" s="2" t="s">
        <v>3255</v>
      </c>
      <c r="E3061" s="2" t="s">
        <v>25</v>
      </c>
      <c r="F3061" s="2" t="s">
        <v>3256</v>
      </c>
      <c r="G3061" s="3">
        <v>0.2056</v>
      </c>
      <c r="H3061" s="3">
        <v>90.14</v>
      </c>
      <c r="I3061" s="3">
        <v>100.0</v>
      </c>
      <c r="J3061" s="3">
        <v>133.07</v>
      </c>
      <c r="K3061" s="2" t="s">
        <v>16</v>
      </c>
    </row>
    <row r="3062">
      <c r="A3062" s="2" t="s">
        <v>5665</v>
      </c>
      <c r="B3062" s="2" t="s">
        <v>12</v>
      </c>
      <c r="C3062" s="2" t="s">
        <v>22</v>
      </c>
      <c r="D3062" s="2" t="s">
        <v>3191</v>
      </c>
      <c r="E3062" s="2" t="s">
        <v>25</v>
      </c>
      <c r="F3062" s="2" t="s">
        <v>3251</v>
      </c>
      <c r="G3062" s="3">
        <v>0.1422</v>
      </c>
      <c r="H3062" s="3">
        <v>91.24</v>
      </c>
      <c r="I3062" s="3">
        <v>100.0</v>
      </c>
      <c r="J3062" s="3">
        <v>133.07</v>
      </c>
      <c r="K3062" s="2" t="s">
        <v>16</v>
      </c>
    </row>
    <row r="3063">
      <c r="A3063" s="2" t="s">
        <v>5665</v>
      </c>
      <c r="B3063" s="2" t="s">
        <v>12</v>
      </c>
      <c r="C3063" s="2" t="s">
        <v>22</v>
      </c>
      <c r="D3063" s="2" t="s">
        <v>3191</v>
      </c>
      <c r="E3063" s="2" t="s">
        <v>25</v>
      </c>
      <c r="F3063" s="2" t="s">
        <v>3248</v>
      </c>
      <c r="G3063" s="3">
        <v>0.1623</v>
      </c>
      <c r="H3063" s="3">
        <v>87.38</v>
      </c>
      <c r="I3063" s="3">
        <v>100.0</v>
      </c>
      <c r="J3063" s="3">
        <v>133.07</v>
      </c>
      <c r="K3063" s="2" t="s">
        <v>16</v>
      </c>
    </row>
    <row r="3064">
      <c r="A3064" s="2" t="s">
        <v>5665</v>
      </c>
      <c r="B3064" s="2" t="s">
        <v>12</v>
      </c>
      <c r="C3064" s="2" t="s">
        <v>22</v>
      </c>
      <c r="D3064" s="2" t="s">
        <v>3191</v>
      </c>
      <c r="E3064" s="2" t="s">
        <v>25</v>
      </c>
      <c r="F3064" s="2" t="s">
        <v>3246</v>
      </c>
      <c r="G3064" s="3">
        <v>0.1476</v>
      </c>
      <c r="H3064" s="3">
        <v>85.63</v>
      </c>
      <c r="I3064" s="3">
        <v>100.0</v>
      </c>
      <c r="J3064" s="3">
        <v>133.07</v>
      </c>
      <c r="K3064" s="2" t="s">
        <v>16</v>
      </c>
    </row>
    <row r="3065">
      <c r="A3065" s="2" t="s">
        <v>5665</v>
      </c>
      <c r="B3065" s="2" t="s">
        <v>12</v>
      </c>
      <c r="C3065" s="2" t="s">
        <v>22</v>
      </c>
      <c r="D3065" s="2" t="s">
        <v>3191</v>
      </c>
      <c r="E3065" s="2" t="s">
        <v>25</v>
      </c>
      <c r="F3065" s="2" t="s">
        <v>3242</v>
      </c>
      <c r="G3065" s="3">
        <v>0.1525</v>
      </c>
      <c r="H3065" s="3">
        <v>87.07</v>
      </c>
      <c r="I3065" s="3">
        <v>100.0</v>
      </c>
      <c r="J3065" s="3">
        <v>133.07</v>
      </c>
      <c r="K3065" s="2" t="s">
        <v>16</v>
      </c>
    </row>
    <row r="3066">
      <c r="A3066" s="2" t="s">
        <v>5665</v>
      </c>
      <c r="B3066" s="2" t="s">
        <v>12</v>
      </c>
      <c r="C3066" s="2" t="s">
        <v>22</v>
      </c>
      <c r="D3066" s="2" t="s">
        <v>3191</v>
      </c>
      <c r="E3066" s="2" t="s">
        <v>25</v>
      </c>
      <c r="F3066" s="2" t="s">
        <v>3239</v>
      </c>
      <c r="G3066" s="3">
        <v>0.144</v>
      </c>
      <c r="H3066" s="3">
        <v>95.63</v>
      </c>
      <c r="I3066" s="3">
        <v>100.0</v>
      </c>
      <c r="J3066" s="3">
        <v>133.07</v>
      </c>
      <c r="K3066" s="2" t="s">
        <v>16</v>
      </c>
    </row>
    <row r="3067">
      <c r="A3067" s="2" t="s">
        <v>5665</v>
      </c>
      <c r="B3067" s="2" t="s">
        <v>12</v>
      </c>
      <c r="C3067" s="2" t="s">
        <v>22</v>
      </c>
      <c r="D3067" s="2" t="s">
        <v>3191</v>
      </c>
      <c r="E3067" s="2" t="s">
        <v>25</v>
      </c>
      <c r="F3067" s="2" t="s">
        <v>3236</v>
      </c>
      <c r="G3067" s="3">
        <v>0.1446</v>
      </c>
      <c r="H3067" s="3">
        <v>95.23</v>
      </c>
      <c r="I3067" s="3">
        <v>100.0</v>
      </c>
      <c r="J3067" s="3">
        <v>133.07</v>
      </c>
      <c r="K3067" s="2" t="s">
        <v>16</v>
      </c>
    </row>
    <row r="3068">
      <c r="A3068" s="2" t="s">
        <v>5665</v>
      </c>
      <c r="B3068" s="2" t="s">
        <v>12</v>
      </c>
      <c r="C3068" s="2" t="s">
        <v>22</v>
      </c>
      <c r="D3068" s="2" t="s">
        <v>3191</v>
      </c>
      <c r="E3068" s="2" t="s">
        <v>25</v>
      </c>
      <c r="F3068" s="2" t="s">
        <v>3232</v>
      </c>
      <c r="G3068" s="3">
        <v>0.1841</v>
      </c>
      <c r="H3068" s="3">
        <v>100.39</v>
      </c>
      <c r="I3068" s="3">
        <v>100.0</v>
      </c>
      <c r="J3068" s="3">
        <v>133.07</v>
      </c>
      <c r="K3068" s="2" t="s">
        <v>16</v>
      </c>
    </row>
    <row r="3069">
      <c r="A3069" s="2" t="s">
        <v>5665</v>
      </c>
      <c r="B3069" s="2" t="s">
        <v>12</v>
      </c>
      <c r="C3069" s="2" t="s">
        <v>22</v>
      </c>
      <c r="D3069" s="2" t="s">
        <v>3191</v>
      </c>
      <c r="E3069" s="2" t="s">
        <v>25</v>
      </c>
      <c r="F3069" s="2" t="s">
        <v>3229</v>
      </c>
      <c r="G3069" s="3">
        <v>0.1468</v>
      </c>
      <c r="H3069" s="3">
        <v>95.14</v>
      </c>
      <c r="I3069" s="3">
        <v>100.0</v>
      </c>
      <c r="J3069" s="3">
        <v>133.07</v>
      </c>
      <c r="K3069" s="2" t="s">
        <v>16</v>
      </c>
    </row>
    <row r="3070">
      <c r="A3070" s="2" t="s">
        <v>5665</v>
      </c>
      <c r="B3070" s="2" t="s">
        <v>12</v>
      </c>
      <c r="C3070" s="2" t="s">
        <v>22</v>
      </c>
      <c r="D3070" s="2" t="s">
        <v>3191</v>
      </c>
      <c r="E3070" s="2" t="s">
        <v>25</v>
      </c>
      <c r="F3070" s="2" t="s">
        <v>3226</v>
      </c>
      <c r="G3070" s="3">
        <v>0.2591</v>
      </c>
      <c r="H3070" s="3">
        <v>92.12</v>
      </c>
      <c r="I3070" s="3">
        <v>100.0</v>
      </c>
      <c r="J3070" s="3">
        <v>133.07</v>
      </c>
      <c r="K3070" s="2" t="s">
        <v>16</v>
      </c>
    </row>
    <row r="3071">
      <c r="A3071" s="2" t="s">
        <v>5669</v>
      </c>
      <c r="B3071" s="2" t="s">
        <v>12</v>
      </c>
      <c r="C3071" s="2" t="s">
        <v>22</v>
      </c>
      <c r="D3071" s="2" t="s">
        <v>3191</v>
      </c>
      <c r="E3071" s="2" t="s">
        <v>25</v>
      </c>
      <c r="F3071" s="2" t="s">
        <v>3222</v>
      </c>
      <c r="G3071" s="3">
        <v>0.1946</v>
      </c>
      <c r="H3071" s="3">
        <v>96.94</v>
      </c>
      <c r="I3071" s="3">
        <v>100.0</v>
      </c>
      <c r="J3071" s="3">
        <v>133.07</v>
      </c>
      <c r="K3071" s="2" t="s">
        <v>16</v>
      </c>
    </row>
    <row r="3072">
      <c r="A3072" s="2" t="s">
        <v>5669</v>
      </c>
      <c r="B3072" s="2" t="s">
        <v>12</v>
      </c>
      <c r="C3072" s="2" t="s">
        <v>22</v>
      </c>
      <c r="D3072" s="2" t="s">
        <v>3191</v>
      </c>
      <c r="E3072" s="2" t="s">
        <v>25</v>
      </c>
      <c r="F3072" s="2" t="s">
        <v>3220</v>
      </c>
      <c r="G3072" s="3">
        <v>0.1571</v>
      </c>
      <c r="H3072" s="3">
        <v>92.81</v>
      </c>
      <c r="I3072" s="3">
        <v>100.0</v>
      </c>
      <c r="J3072" s="3">
        <v>133.07</v>
      </c>
      <c r="K3072" s="2" t="s">
        <v>16</v>
      </c>
    </row>
    <row r="3073">
      <c r="A3073" s="2" t="s">
        <v>5669</v>
      </c>
      <c r="B3073" s="2" t="s">
        <v>12</v>
      </c>
      <c r="C3073" s="2" t="s">
        <v>22</v>
      </c>
      <c r="D3073" s="2" t="s">
        <v>3191</v>
      </c>
      <c r="E3073" s="2" t="s">
        <v>25</v>
      </c>
      <c r="F3073" s="2" t="s">
        <v>3217</v>
      </c>
      <c r="G3073" s="3">
        <v>0.2765</v>
      </c>
      <c r="H3073" s="3">
        <v>94.7</v>
      </c>
      <c r="I3073" s="3">
        <v>100.0</v>
      </c>
      <c r="J3073" s="3">
        <v>133.07</v>
      </c>
      <c r="K3073" s="2" t="s">
        <v>16</v>
      </c>
    </row>
    <row r="3074">
      <c r="A3074" s="2" t="s">
        <v>5669</v>
      </c>
      <c r="B3074" s="2" t="s">
        <v>12</v>
      </c>
      <c r="C3074" s="2" t="s">
        <v>22</v>
      </c>
      <c r="D3074" s="2" t="s">
        <v>3191</v>
      </c>
      <c r="E3074" s="2" t="s">
        <v>25</v>
      </c>
      <c r="F3074" s="2" t="s">
        <v>3214</v>
      </c>
      <c r="G3074" s="3">
        <v>0.1704</v>
      </c>
      <c r="H3074" s="3">
        <v>86.95</v>
      </c>
      <c r="I3074" s="3">
        <v>100.0</v>
      </c>
      <c r="J3074" s="3">
        <v>133.07</v>
      </c>
      <c r="K3074" s="2" t="s">
        <v>16</v>
      </c>
    </row>
    <row r="3075">
      <c r="A3075" s="2" t="s">
        <v>5669</v>
      </c>
      <c r="B3075" s="2" t="s">
        <v>12</v>
      </c>
      <c r="C3075" s="2" t="s">
        <v>22</v>
      </c>
      <c r="D3075" s="2" t="s">
        <v>3191</v>
      </c>
      <c r="E3075" s="2" t="s">
        <v>25</v>
      </c>
      <c r="F3075" s="2" t="s">
        <v>3211</v>
      </c>
      <c r="G3075" s="3">
        <v>0.1544</v>
      </c>
      <c r="H3075" s="3">
        <v>90.16</v>
      </c>
      <c r="I3075" s="3">
        <v>100.0</v>
      </c>
      <c r="J3075" s="3">
        <v>133.07</v>
      </c>
      <c r="K3075" s="2" t="s">
        <v>16</v>
      </c>
    </row>
    <row r="3076">
      <c r="A3076" s="2" t="s">
        <v>5669</v>
      </c>
      <c r="B3076" s="2" t="s">
        <v>12</v>
      </c>
      <c r="C3076" s="2" t="s">
        <v>22</v>
      </c>
      <c r="D3076" s="2" t="s">
        <v>3191</v>
      </c>
      <c r="E3076" s="2" t="s">
        <v>25</v>
      </c>
      <c r="F3076" s="2" t="s">
        <v>3209</v>
      </c>
      <c r="G3076" s="3">
        <v>0.1813</v>
      </c>
      <c r="H3076" s="3">
        <v>84.75</v>
      </c>
      <c r="I3076" s="3">
        <v>100.0</v>
      </c>
      <c r="J3076" s="3">
        <v>133.07</v>
      </c>
      <c r="K3076" s="2" t="s">
        <v>16</v>
      </c>
    </row>
    <row r="3077">
      <c r="A3077" s="2" t="s">
        <v>5669</v>
      </c>
      <c r="B3077" s="2" t="s">
        <v>12</v>
      </c>
      <c r="C3077" s="2" t="s">
        <v>22</v>
      </c>
      <c r="D3077" s="2" t="s">
        <v>3191</v>
      </c>
      <c r="E3077" s="2" t="s">
        <v>25</v>
      </c>
      <c r="F3077" s="2" t="s">
        <v>3205</v>
      </c>
      <c r="G3077" s="3">
        <v>0.1246</v>
      </c>
      <c r="H3077" s="3">
        <v>87.08</v>
      </c>
      <c r="I3077" s="3">
        <v>100.0</v>
      </c>
      <c r="J3077" s="3">
        <v>133.07</v>
      </c>
      <c r="K3077" s="2" t="s">
        <v>16</v>
      </c>
    </row>
    <row r="3078">
      <c r="A3078" s="2" t="s">
        <v>5669</v>
      </c>
      <c r="B3078" s="2" t="s">
        <v>12</v>
      </c>
      <c r="C3078" s="2" t="s">
        <v>22</v>
      </c>
      <c r="D3078" s="2" t="s">
        <v>3191</v>
      </c>
      <c r="E3078" s="2" t="s">
        <v>25</v>
      </c>
      <c r="F3078" s="2" t="s">
        <v>3202</v>
      </c>
      <c r="G3078" s="3">
        <v>0.1816</v>
      </c>
      <c r="H3078" s="3">
        <v>97.18</v>
      </c>
      <c r="I3078" s="3">
        <v>100.0</v>
      </c>
      <c r="J3078" s="3">
        <v>133.07</v>
      </c>
      <c r="K3078" s="2" t="s">
        <v>16</v>
      </c>
    </row>
    <row r="3079">
      <c r="A3079" s="2" t="s">
        <v>5669</v>
      </c>
      <c r="B3079" s="2" t="s">
        <v>12</v>
      </c>
      <c r="C3079" s="2" t="s">
        <v>22</v>
      </c>
      <c r="D3079" s="2" t="s">
        <v>3191</v>
      </c>
      <c r="E3079" s="2" t="s">
        <v>25</v>
      </c>
      <c r="F3079" s="2" t="s">
        <v>3199</v>
      </c>
      <c r="G3079" s="3">
        <v>0.1947</v>
      </c>
      <c r="H3079" s="3">
        <v>90.91</v>
      </c>
      <c r="I3079" s="3">
        <v>100.0</v>
      </c>
      <c r="J3079" s="3">
        <v>133.07</v>
      </c>
      <c r="K3079" s="2" t="s">
        <v>16</v>
      </c>
    </row>
    <row r="3080">
      <c r="A3080" s="2" t="s">
        <v>5669</v>
      </c>
      <c r="B3080" s="2" t="s">
        <v>12</v>
      </c>
      <c r="C3080" s="2" t="s">
        <v>22</v>
      </c>
      <c r="D3080" s="2" t="s">
        <v>3191</v>
      </c>
      <c r="E3080" s="2" t="s">
        <v>25</v>
      </c>
      <c r="F3080" s="2" t="s">
        <v>3196</v>
      </c>
      <c r="G3080" s="3">
        <v>0.1536</v>
      </c>
      <c r="H3080" s="3">
        <v>88.18</v>
      </c>
      <c r="I3080" s="3">
        <v>100.0</v>
      </c>
      <c r="J3080" s="3">
        <v>133.07</v>
      </c>
      <c r="K3080" s="2" t="s">
        <v>16</v>
      </c>
    </row>
    <row r="3081">
      <c r="A3081" s="2" t="s">
        <v>5669</v>
      </c>
      <c r="B3081" s="2" t="s">
        <v>12</v>
      </c>
      <c r="C3081" s="2" t="s">
        <v>22</v>
      </c>
      <c r="D3081" s="2" t="s">
        <v>3191</v>
      </c>
      <c r="E3081" s="2" t="s">
        <v>25</v>
      </c>
      <c r="F3081" s="2" t="s">
        <v>3192</v>
      </c>
      <c r="G3081" s="3">
        <v>0.1777</v>
      </c>
      <c r="H3081" s="3">
        <v>89.25</v>
      </c>
      <c r="I3081" s="3">
        <v>100.0</v>
      </c>
      <c r="J3081" s="3">
        <v>133.07</v>
      </c>
      <c r="K3081" s="2" t="s">
        <v>16</v>
      </c>
    </row>
    <row r="3082">
      <c r="A3082" s="2" t="s">
        <v>5672</v>
      </c>
      <c r="B3082" s="2" t="s">
        <v>12</v>
      </c>
      <c r="C3082" s="2" t="s">
        <v>22</v>
      </c>
      <c r="D3082" s="2" t="s">
        <v>3128</v>
      </c>
      <c r="E3082" s="2" t="s">
        <v>25</v>
      </c>
      <c r="F3082" s="2" t="s">
        <v>3187</v>
      </c>
      <c r="G3082" s="3">
        <v>0.2215</v>
      </c>
      <c r="H3082" s="3">
        <v>88.25</v>
      </c>
      <c r="I3082" s="3">
        <v>100.0</v>
      </c>
      <c r="J3082" s="3">
        <v>133.07</v>
      </c>
      <c r="K3082" s="2" t="s">
        <v>16</v>
      </c>
    </row>
    <row r="3083">
      <c r="A3083" s="2" t="s">
        <v>5672</v>
      </c>
      <c r="B3083" s="2" t="s">
        <v>12</v>
      </c>
      <c r="C3083" s="2" t="s">
        <v>22</v>
      </c>
      <c r="D3083" s="2" t="s">
        <v>3128</v>
      </c>
      <c r="E3083" s="2" t="s">
        <v>25</v>
      </c>
      <c r="F3083" s="2" t="s">
        <v>3185</v>
      </c>
      <c r="G3083" s="3">
        <v>0.1432</v>
      </c>
      <c r="H3083" s="3">
        <v>94.05</v>
      </c>
      <c r="I3083" s="3">
        <v>100.0</v>
      </c>
      <c r="J3083" s="3">
        <v>133.07</v>
      </c>
      <c r="K3083" s="2" t="s">
        <v>16</v>
      </c>
    </row>
    <row r="3084">
      <c r="A3084" s="2" t="s">
        <v>5672</v>
      </c>
      <c r="B3084" s="2" t="s">
        <v>12</v>
      </c>
      <c r="C3084" s="2" t="s">
        <v>22</v>
      </c>
      <c r="D3084" s="2" t="s">
        <v>3128</v>
      </c>
      <c r="E3084" s="2" t="s">
        <v>25</v>
      </c>
      <c r="F3084" s="2" t="s">
        <v>3180</v>
      </c>
      <c r="G3084" s="3">
        <v>0.1271</v>
      </c>
      <c r="H3084" s="3">
        <v>87.15</v>
      </c>
      <c r="I3084" s="3">
        <v>100.0</v>
      </c>
      <c r="J3084" s="3">
        <v>133.07</v>
      </c>
      <c r="K3084" s="2" t="s">
        <v>16</v>
      </c>
    </row>
    <row r="3085">
      <c r="A3085" s="2" t="s">
        <v>5672</v>
      </c>
      <c r="B3085" s="2" t="s">
        <v>12</v>
      </c>
      <c r="C3085" s="2" t="s">
        <v>22</v>
      </c>
      <c r="D3085" s="2" t="s">
        <v>3128</v>
      </c>
      <c r="E3085" s="2" t="s">
        <v>25</v>
      </c>
      <c r="F3085" s="2" t="s">
        <v>3177</v>
      </c>
      <c r="G3085" s="3">
        <v>0.25</v>
      </c>
      <c r="H3085" s="3">
        <v>87.18</v>
      </c>
      <c r="I3085" s="3">
        <v>100.0</v>
      </c>
      <c r="J3085" s="3">
        <v>133.07</v>
      </c>
      <c r="K3085" s="2" t="s">
        <v>16</v>
      </c>
    </row>
    <row r="3086">
      <c r="A3086" s="2" t="s">
        <v>5672</v>
      </c>
      <c r="B3086" s="2" t="s">
        <v>12</v>
      </c>
      <c r="C3086" s="2" t="s">
        <v>22</v>
      </c>
      <c r="D3086" s="2" t="s">
        <v>3128</v>
      </c>
      <c r="E3086" s="2" t="s">
        <v>25</v>
      </c>
      <c r="F3086" s="2" t="s">
        <v>3173</v>
      </c>
      <c r="G3086" s="3">
        <v>0.1212</v>
      </c>
      <c r="H3086" s="3">
        <v>86.35</v>
      </c>
      <c r="I3086" s="3">
        <v>100.0</v>
      </c>
      <c r="J3086" s="3">
        <v>133.07</v>
      </c>
      <c r="K3086" s="2" t="s">
        <v>16</v>
      </c>
    </row>
    <row r="3087">
      <c r="A3087" s="2" t="s">
        <v>5672</v>
      </c>
      <c r="B3087" s="2" t="s">
        <v>12</v>
      </c>
      <c r="C3087" s="2" t="s">
        <v>22</v>
      </c>
      <c r="D3087" s="2" t="s">
        <v>3128</v>
      </c>
      <c r="E3087" s="2" t="s">
        <v>25</v>
      </c>
      <c r="F3087" s="2" t="s">
        <v>3170</v>
      </c>
      <c r="G3087" s="3">
        <v>0.1302</v>
      </c>
      <c r="H3087" s="3">
        <v>88.11</v>
      </c>
      <c r="I3087" s="3">
        <v>100.0</v>
      </c>
      <c r="J3087" s="3">
        <v>133.07</v>
      </c>
      <c r="K3087" s="2" t="s">
        <v>16</v>
      </c>
    </row>
    <row r="3088">
      <c r="A3088" s="2" t="s">
        <v>5672</v>
      </c>
      <c r="B3088" s="2" t="s">
        <v>12</v>
      </c>
      <c r="C3088" s="2" t="s">
        <v>22</v>
      </c>
      <c r="D3088" s="2" t="s">
        <v>3128</v>
      </c>
      <c r="E3088" s="2" t="s">
        <v>25</v>
      </c>
      <c r="F3088" s="2" t="s">
        <v>3168</v>
      </c>
      <c r="G3088" s="3">
        <v>0.176</v>
      </c>
      <c r="H3088" s="3">
        <v>86.05</v>
      </c>
      <c r="I3088" s="3">
        <v>100.0</v>
      </c>
      <c r="J3088" s="3">
        <v>133.07</v>
      </c>
      <c r="K3088" s="2" t="s">
        <v>16</v>
      </c>
    </row>
    <row r="3089">
      <c r="A3089" s="2" t="s">
        <v>5672</v>
      </c>
      <c r="B3089" s="2" t="s">
        <v>12</v>
      </c>
      <c r="C3089" s="2" t="s">
        <v>22</v>
      </c>
      <c r="D3089" s="2" t="s">
        <v>3128</v>
      </c>
      <c r="E3089" s="2" t="s">
        <v>25</v>
      </c>
      <c r="F3089" s="2" t="s">
        <v>3164</v>
      </c>
      <c r="G3089" s="3">
        <v>0.1979</v>
      </c>
      <c r="H3089" s="3">
        <v>96.85</v>
      </c>
      <c r="I3089" s="3">
        <v>100.0</v>
      </c>
      <c r="J3089" s="3">
        <v>133.07</v>
      </c>
      <c r="K3089" s="2" t="s">
        <v>16</v>
      </c>
    </row>
    <row r="3090">
      <c r="A3090" s="2" t="s">
        <v>5672</v>
      </c>
      <c r="B3090" s="2" t="s">
        <v>12</v>
      </c>
      <c r="C3090" s="2" t="s">
        <v>22</v>
      </c>
      <c r="D3090" s="2" t="s">
        <v>3128</v>
      </c>
      <c r="E3090" s="2" t="s">
        <v>25</v>
      </c>
      <c r="F3090" s="2" t="s">
        <v>3162</v>
      </c>
      <c r="G3090" s="3">
        <v>0.2576</v>
      </c>
      <c r="H3090" s="3">
        <v>101.6</v>
      </c>
      <c r="I3090" s="3">
        <v>100.0</v>
      </c>
      <c r="J3090" s="3">
        <v>133.07</v>
      </c>
      <c r="K3090" s="2" t="s">
        <v>16</v>
      </c>
    </row>
    <row r="3091">
      <c r="A3091" s="2" t="s">
        <v>5672</v>
      </c>
      <c r="B3091" s="2" t="s">
        <v>12</v>
      </c>
      <c r="C3091" s="2" t="s">
        <v>22</v>
      </c>
      <c r="D3091" s="2" t="s">
        <v>3128</v>
      </c>
      <c r="E3091" s="2" t="s">
        <v>25</v>
      </c>
      <c r="F3091" s="2" t="s">
        <v>3159</v>
      </c>
      <c r="G3091" s="3">
        <v>0.1309</v>
      </c>
      <c r="H3091" s="3">
        <v>100.93</v>
      </c>
      <c r="I3091" s="3">
        <v>100.0</v>
      </c>
      <c r="J3091" s="3">
        <v>133.07</v>
      </c>
      <c r="K3091" s="2" t="s">
        <v>16</v>
      </c>
    </row>
    <row r="3092">
      <c r="A3092" s="2" t="s">
        <v>5676</v>
      </c>
      <c r="B3092" s="2" t="s">
        <v>12</v>
      </c>
      <c r="C3092" s="2" t="s">
        <v>22</v>
      </c>
      <c r="D3092" s="2" t="s">
        <v>3128</v>
      </c>
      <c r="E3092" s="2" t="s">
        <v>25</v>
      </c>
      <c r="F3092" s="2" t="s">
        <v>3157</v>
      </c>
      <c r="G3092" s="3">
        <v>0.172</v>
      </c>
      <c r="H3092" s="3">
        <v>96.49</v>
      </c>
      <c r="I3092" s="3">
        <v>100.0</v>
      </c>
      <c r="J3092" s="3">
        <v>133.07</v>
      </c>
      <c r="K3092" s="2" t="s">
        <v>16</v>
      </c>
    </row>
    <row r="3093">
      <c r="A3093" s="2" t="s">
        <v>5676</v>
      </c>
      <c r="B3093" s="2" t="s">
        <v>12</v>
      </c>
      <c r="C3093" s="2" t="s">
        <v>22</v>
      </c>
      <c r="D3093" s="2" t="s">
        <v>3128</v>
      </c>
      <c r="E3093" s="2" t="s">
        <v>25</v>
      </c>
      <c r="F3093" s="2" t="s">
        <v>3154</v>
      </c>
      <c r="G3093" s="3">
        <v>0.1618</v>
      </c>
      <c r="H3093" s="3">
        <v>96.37</v>
      </c>
      <c r="I3093" s="3">
        <v>100.0</v>
      </c>
      <c r="J3093" s="3">
        <v>133.07</v>
      </c>
      <c r="K3093" s="2" t="s">
        <v>16</v>
      </c>
    </row>
    <row r="3094">
      <c r="A3094" s="2" t="s">
        <v>5676</v>
      </c>
      <c r="B3094" s="2" t="s">
        <v>12</v>
      </c>
      <c r="C3094" s="2" t="s">
        <v>22</v>
      </c>
      <c r="D3094" s="2" t="s">
        <v>3128</v>
      </c>
      <c r="E3094" s="2" t="s">
        <v>25</v>
      </c>
      <c r="F3094" s="2" t="s">
        <v>3151</v>
      </c>
      <c r="G3094" s="3">
        <v>0.168</v>
      </c>
      <c r="H3094" s="3">
        <v>98.44</v>
      </c>
      <c r="I3094" s="3">
        <v>100.0</v>
      </c>
      <c r="J3094" s="3">
        <v>133.07</v>
      </c>
      <c r="K3094" s="2" t="s">
        <v>16</v>
      </c>
    </row>
    <row r="3095">
      <c r="A3095" s="2" t="s">
        <v>5676</v>
      </c>
      <c r="B3095" s="2" t="s">
        <v>12</v>
      </c>
      <c r="C3095" s="2" t="s">
        <v>22</v>
      </c>
      <c r="D3095" s="2" t="s">
        <v>3128</v>
      </c>
      <c r="E3095" s="2" t="s">
        <v>25</v>
      </c>
      <c r="F3095" s="2" t="s">
        <v>3149</v>
      </c>
      <c r="G3095" s="3">
        <v>0.2122</v>
      </c>
      <c r="H3095" s="3">
        <v>93.95</v>
      </c>
      <c r="I3095" s="3">
        <v>100.0</v>
      </c>
      <c r="J3095" s="3">
        <v>133.07</v>
      </c>
      <c r="K3095" s="2" t="s">
        <v>16</v>
      </c>
    </row>
    <row r="3096">
      <c r="A3096" s="2" t="s">
        <v>5676</v>
      </c>
      <c r="B3096" s="2" t="s">
        <v>12</v>
      </c>
      <c r="C3096" s="2" t="s">
        <v>22</v>
      </c>
      <c r="D3096" s="2" t="s">
        <v>3128</v>
      </c>
      <c r="E3096" s="2" t="s">
        <v>25</v>
      </c>
      <c r="F3096" s="2" t="s">
        <v>3146</v>
      </c>
      <c r="G3096" s="3">
        <v>0.1764</v>
      </c>
      <c r="H3096" s="3">
        <v>94.42</v>
      </c>
      <c r="I3096" s="3">
        <v>100.0</v>
      </c>
      <c r="J3096" s="3">
        <v>133.07</v>
      </c>
      <c r="K3096" s="2" t="s">
        <v>16</v>
      </c>
    </row>
    <row r="3097">
      <c r="A3097" s="2" t="s">
        <v>5676</v>
      </c>
      <c r="B3097" s="2" t="s">
        <v>12</v>
      </c>
      <c r="C3097" s="2" t="s">
        <v>22</v>
      </c>
      <c r="D3097" s="2" t="s">
        <v>3128</v>
      </c>
      <c r="E3097" s="2" t="s">
        <v>25</v>
      </c>
      <c r="F3097" s="2" t="s">
        <v>3144</v>
      </c>
      <c r="G3097" s="3">
        <v>0.2179</v>
      </c>
      <c r="H3097" s="3">
        <v>89.75</v>
      </c>
      <c r="I3097" s="3">
        <v>100.0</v>
      </c>
      <c r="J3097" s="3">
        <v>133.07</v>
      </c>
      <c r="K3097" s="2" t="s">
        <v>16</v>
      </c>
    </row>
    <row r="3098">
      <c r="A3098" s="2" t="s">
        <v>5676</v>
      </c>
      <c r="B3098" s="2" t="s">
        <v>12</v>
      </c>
      <c r="C3098" s="2" t="s">
        <v>22</v>
      </c>
      <c r="D3098" s="2" t="s">
        <v>3128</v>
      </c>
      <c r="E3098" s="2" t="s">
        <v>25</v>
      </c>
      <c r="F3098" s="2" t="s">
        <v>3137</v>
      </c>
      <c r="G3098" s="3">
        <v>0.1628</v>
      </c>
      <c r="H3098" s="3">
        <v>90.72</v>
      </c>
      <c r="I3098" s="3">
        <v>100.0</v>
      </c>
      <c r="J3098" s="3">
        <v>133.07</v>
      </c>
      <c r="K3098" s="2" t="s">
        <v>16</v>
      </c>
    </row>
    <row r="3099">
      <c r="A3099" s="2" t="s">
        <v>5676</v>
      </c>
      <c r="B3099" s="2" t="s">
        <v>12</v>
      </c>
      <c r="C3099" s="2" t="s">
        <v>22</v>
      </c>
      <c r="D3099" s="2" t="s">
        <v>3128</v>
      </c>
      <c r="E3099" s="2" t="s">
        <v>25</v>
      </c>
      <c r="F3099" s="2" t="s">
        <v>3134</v>
      </c>
      <c r="G3099" s="3">
        <v>0.1426</v>
      </c>
      <c r="H3099" s="3">
        <v>107.85</v>
      </c>
      <c r="I3099" s="3">
        <v>100.0</v>
      </c>
      <c r="J3099" s="3">
        <v>133.07</v>
      </c>
      <c r="K3099" s="2" t="s">
        <v>16</v>
      </c>
    </row>
    <row r="3100">
      <c r="A3100" s="2" t="s">
        <v>5676</v>
      </c>
      <c r="B3100" s="2" t="s">
        <v>12</v>
      </c>
      <c r="C3100" s="2" t="s">
        <v>22</v>
      </c>
      <c r="D3100" s="2" t="s">
        <v>3128</v>
      </c>
      <c r="E3100" s="2" t="s">
        <v>25</v>
      </c>
      <c r="F3100" s="2" t="s">
        <v>3132</v>
      </c>
      <c r="G3100" s="3">
        <v>0.2028</v>
      </c>
      <c r="H3100" s="3">
        <v>93.75</v>
      </c>
      <c r="I3100" s="3">
        <v>100.0</v>
      </c>
      <c r="J3100" s="3">
        <v>133.07</v>
      </c>
      <c r="K3100" s="2" t="s">
        <v>16</v>
      </c>
    </row>
    <row r="3101">
      <c r="A3101" s="2" t="s">
        <v>5676</v>
      </c>
      <c r="B3101" s="2" t="s">
        <v>12</v>
      </c>
      <c r="C3101" s="2" t="s">
        <v>22</v>
      </c>
      <c r="D3101" s="2" t="s">
        <v>3128</v>
      </c>
      <c r="E3101" s="2" t="s">
        <v>25</v>
      </c>
      <c r="F3101" s="2" t="s">
        <v>3129</v>
      </c>
      <c r="G3101" s="3">
        <v>0.1471</v>
      </c>
      <c r="H3101" s="3">
        <v>89.91</v>
      </c>
      <c r="I3101" s="3">
        <v>100.0</v>
      </c>
      <c r="J3101" s="3">
        <v>133.07</v>
      </c>
      <c r="K3101" s="2" t="s">
        <v>16</v>
      </c>
    </row>
    <row r="3102">
      <c r="A3102" s="2" t="s">
        <v>5676</v>
      </c>
      <c r="B3102" s="2" t="s">
        <v>12</v>
      </c>
      <c r="C3102" s="2" t="s">
        <v>22</v>
      </c>
      <c r="D3102" s="2" t="s">
        <v>3067</v>
      </c>
      <c r="E3102" s="2" t="s">
        <v>25</v>
      </c>
      <c r="F3102" s="2" t="s">
        <v>3126</v>
      </c>
      <c r="G3102" s="3">
        <v>0.1633</v>
      </c>
      <c r="H3102" s="3">
        <v>90.66</v>
      </c>
      <c r="I3102" s="3">
        <v>100.0</v>
      </c>
      <c r="J3102" s="3">
        <v>133.07</v>
      </c>
      <c r="K3102" s="2" t="s">
        <v>16</v>
      </c>
    </row>
    <row r="3103">
      <c r="A3103" s="2" t="s">
        <v>5680</v>
      </c>
      <c r="B3103" s="2" t="s">
        <v>12</v>
      </c>
      <c r="C3103" s="2" t="s">
        <v>22</v>
      </c>
      <c r="D3103" s="2" t="s">
        <v>3067</v>
      </c>
      <c r="E3103" s="2" t="s">
        <v>25</v>
      </c>
      <c r="F3103" s="2" t="s">
        <v>3124</v>
      </c>
      <c r="G3103" s="3">
        <v>0.1653</v>
      </c>
      <c r="H3103" s="3">
        <v>93.06</v>
      </c>
      <c r="I3103" s="3">
        <v>100.0</v>
      </c>
      <c r="J3103" s="3">
        <v>133.07</v>
      </c>
      <c r="K3103" s="2" t="s">
        <v>16</v>
      </c>
    </row>
    <row r="3104">
      <c r="A3104" s="2" t="s">
        <v>5680</v>
      </c>
      <c r="B3104" s="2" t="s">
        <v>12</v>
      </c>
      <c r="C3104" s="2" t="s">
        <v>22</v>
      </c>
      <c r="D3104" s="2" t="s">
        <v>3067</v>
      </c>
      <c r="E3104" s="2" t="s">
        <v>25</v>
      </c>
      <c r="F3104" s="2" t="s">
        <v>3122</v>
      </c>
      <c r="G3104" s="3">
        <v>0.1813</v>
      </c>
      <c r="H3104" s="3">
        <v>94.52</v>
      </c>
      <c r="I3104" s="3">
        <v>100.0</v>
      </c>
      <c r="J3104" s="3">
        <v>133.07</v>
      </c>
      <c r="K3104" s="2" t="s">
        <v>16</v>
      </c>
    </row>
    <row r="3105">
      <c r="A3105" s="2" t="s">
        <v>5680</v>
      </c>
      <c r="B3105" s="2" t="s">
        <v>12</v>
      </c>
      <c r="C3105" s="2" t="s">
        <v>22</v>
      </c>
      <c r="D3105" s="2" t="s">
        <v>3067</v>
      </c>
      <c r="E3105" s="2" t="s">
        <v>25</v>
      </c>
      <c r="F3105" s="2" t="s">
        <v>3119</v>
      </c>
      <c r="G3105" s="3">
        <v>0.1867</v>
      </c>
      <c r="H3105" s="3">
        <v>85.34</v>
      </c>
      <c r="I3105" s="3">
        <v>100.0</v>
      </c>
      <c r="J3105" s="3">
        <v>133.07</v>
      </c>
      <c r="K3105" s="2" t="s">
        <v>16</v>
      </c>
    </row>
    <row r="3106">
      <c r="A3106" s="2" t="s">
        <v>5680</v>
      </c>
      <c r="B3106" s="2" t="s">
        <v>12</v>
      </c>
      <c r="C3106" s="2" t="s">
        <v>22</v>
      </c>
      <c r="D3106" s="2" t="s">
        <v>3067</v>
      </c>
      <c r="E3106" s="2" t="s">
        <v>25</v>
      </c>
      <c r="F3106" s="2" t="s">
        <v>3116</v>
      </c>
      <c r="G3106" s="3">
        <v>0.2161</v>
      </c>
      <c r="H3106" s="3">
        <v>96.76</v>
      </c>
      <c r="I3106" s="3">
        <v>100.0</v>
      </c>
      <c r="J3106" s="3">
        <v>133.07</v>
      </c>
      <c r="K3106" s="2" t="s">
        <v>16</v>
      </c>
    </row>
    <row r="3107">
      <c r="A3107" s="2" t="s">
        <v>5680</v>
      </c>
      <c r="B3107" s="2" t="s">
        <v>12</v>
      </c>
      <c r="C3107" s="2" t="s">
        <v>22</v>
      </c>
      <c r="D3107" s="2" t="s">
        <v>3067</v>
      </c>
      <c r="E3107" s="2" t="s">
        <v>25</v>
      </c>
      <c r="F3107" s="2" t="s">
        <v>3110</v>
      </c>
      <c r="G3107" s="3">
        <v>0.1532</v>
      </c>
      <c r="H3107" s="3">
        <v>97.54</v>
      </c>
      <c r="I3107" s="3">
        <v>100.0</v>
      </c>
      <c r="J3107" s="3">
        <v>133.07</v>
      </c>
      <c r="K3107" s="2" t="s">
        <v>16</v>
      </c>
    </row>
    <row r="3108">
      <c r="A3108" s="2" t="s">
        <v>5680</v>
      </c>
      <c r="B3108" s="2" t="s">
        <v>12</v>
      </c>
      <c r="C3108" s="2" t="s">
        <v>22</v>
      </c>
      <c r="D3108" s="2" t="s">
        <v>3067</v>
      </c>
      <c r="E3108" s="2" t="s">
        <v>25</v>
      </c>
      <c r="F3108" s="2" t="s">
        <v>3107</v>
      </c>
      <c r="G3108" s="3">
        <v>0.1818</v>
      </c>
      <c r="H3108" s="3">
        <v>96.49</v>
      </c>
      <c r="I3108" s="3">
        <v>100.0</v>
      </c>
      <c r="J3108" s="3">
        <v>133.07</v>
      </c>
      <c r="K3108" s="2" t="s">
        <v>16</v>
      </c>
    </row>
    <row r="3109">
      <c r="A3109" s="2" t="s">
        <v>5680</v>
      </c>
      <c r="B3109" s="2" t="s">
        <v>12</v>
      </c>
      <c r="C3109" s="2" t="s">
        <v>22</v>
      </c>
      <c r="D3109" s="2" t="s">
        <v>3067</v>
      </c>
      <c r="E3109" s="2" t="s">
        <v>25</v>
      </c>
      <c r="F3109" s="2" t="s">
        <v>3104</v>
      </c>
      <c r="G3109" s="3">
        <v>0.1831</v>
      </c>
      <c r="H3109" s="3">
        <v>98.51</v>
      </c>
      <c r="I3109" s="3">
        <v>100.0</v>
      </c>
      <c r="J3109" s="3">
        <v>133.07</v>
      </c>
      <c r="K3109" s="2" t="s">
        <v>16</v>
      </c>
    </row>
    <row r="3110">
      <c r="A3110" s="2" t="s">
        <v>5680</v>
      </c>
      <c r="B3110" s="2" t="s">
        <v>12</v>
      </c>
      <c r="C3110" s="2" t="s">
        <v>22</v>
      </c>
      <c r="D3110" s="2" t="s">
        <v>3067</v>
      </c>
      <c r="E3110" s="2" t="s">
        <v>25</v>
      </c>
      <c r="F3110" s="2" t="s">
        <v>3101</v>
      </c>
      <c r="G3110" s="3">
        <v>0.1457</v>
      </c>
      <c r="H3110" s="3">
        <v>98.16</v>
      </c>
      <c r="I3110" s="3">
        <v>100.0</v>
      </c>
      <c r="J3110" s="3">
        <v>133.07</v>
      </c>
      <c r="K3110" s="2" t="s">
        <v>16</v>
      </c>
    </row>
    <row r="3111">
      <c r="A3111" s="2" t="s">
        <v>5680</v>
      </c>
      <c r="B3111" s="2" t="s">
        <v>12</v>
      </c>
      <c r="C3111" s="2" t="s">
        <v>22</v>
      </c>
      <c r="D3111" s="2" t="s">
        <v>3067</v>
      </c>
      <c r="E3111" s="2" t="s">
        <v>25</v>
      </c>
      <c r="F3111" s="2" t="s">
        <v>3098</v>
      </c>
      <c r="G3111" s="3">
        <v>0.1544</v>
      </c>
      <c r="H3111" s="3">
        <v>99.28</v>
      </c>
      <c r="I3111" s="3">
        <v>97.7</v>
      </c>
      <c r="J3111" s="3">
        <v>133.07</v>
      </c>
      <c r="K3111" s="2" t="s">
        <v>16</v>
      </c>
    </row>
    <row r="3112">
      <c r="A3112" s="2" t="s">
        <v>5680</v>
      </c>
      <c r="B3112" s="2" t="s">
        <v>12</v>
      </c>
      <c r="C3112" s="2" t="s">
        <v>22</v>
      </c>
      <c r="D3112" s="2" t="s">
        <v>3067</v>
      </c>
      <c r="E3112" s="2" t="s">
        <v>25</v>
      </c>
      <c r="F3112" s="2" t="s">
        <v>3095</v>
      </c>
      <c r="G3112" s="3">
        <v>0.1801</v>
      </c>
      <c r="H3112" s="3">
        <v>90.38</v>
      </c>
      <c r="I3112" s="3">
        <v>100.0</v>
      </c>
      <c r="J3112" s="3">
        <v>133.07</v>
      </c>
      <c r="K3112" s="2" t="s">
        <v>16</v>
      </c>
    </row>
    <row r="3113">
      <c r="A3113" s="2" t="s">
        <v>5683</v>
      </c>
      <c r="B3113" s="2" t="s">
        <v>12</v>
      </c>
      <c r="C3113" s="2" t="s">
        <v>22</v>
      </c>
      <c r="D3113" s="2" t="s">
        <v>3067</v>
      </c>
      <c r="E3113" s="2" t="s">
        <v>25</v>
      </c>
      <c r="F3113" s="2" t="s">
        <v>3092</v>
      </c>
      <c r="G3113" s="3">
        <v>0.1837</v>
      </c>
      <c r="H3113" s="3">
        <v>88.3</v>
      </c>
      <c r="I3113" s="3">
        <v>100.0</v>
      </c>
      <c r="J3113" s="3">
        <v>133.07</v>
      </c>
      <c r="K3113" s="2" t="s">
        <v>16</v>
      </c>
    </row>
    <row r="3114">
      <c r="A3114" s="2" t="s">
        <v>5683</v>
      </c>
      <c r="B3114" s="2" t="s">
        <v>12</v>
      </c>
      <c r="C3114" s="2" t="s">
        <v>22</v>
      </c>
      <c r="D3114" s="2" t="s">
        <v>3067</v>
      </c>
      <c r="E3114" s="2" t="s">
        <v>25</v>
      </c>
      <c r="F3114" s="2" t="s">
        <v>3086</v>
      </c>
      <c r="G3114" s="3">
        <v>0.1294</v>
      </c>
      <c r="H3114" s="3">
        <v>85.83</v>
      </c>
      <c r="I3114" s="3">
        <v>100.0</v>
      </c>
      <c r="J3114" s="3">
        <v>133.07</v>
      </c>
      <c r="K3114" s="2" t="s">
        <v>16</v>
      </c>
    </row>
    <row r="3115">
      <c r="A3115" s="2" t="s">
        <v>5683</v>
      </c>
      <c r="B3115" s="2" t="s">
        <v>12</v>
      </c>
      <c r="C3115" s="2" t="s">
        <v>22</v>
      </c>
      <c r="D3115" s="2" t="s">
        <v>3067</v>
      </c>
      <c r="E3115" s="2" t="s">
        <v>25</v>
      </c>
      <c r="F3115" s="2" t="s">
        <v>3084</v>
      </c>
      <c r="G3115" s="3">
        <v>0.1795</v>
      </c>
      <c r="H3115" s="3">
        <v>91.37</v>
      </c>
      <c r="I3115" s="3">
        <v>100.0</v>
      </c>
      <c r="J3115" s="3">
        <v>133.07</v>
      </c>
      <c r="K3115" s="2" t="s">
        <v>16</v>
      </c>
    </row>
    <row r="3116">
      <c r="A3116" s="2" t="s">
        <v>5683</v>
      </c>
      <c r="B3116" s="2" t="s">
        <v>12</v>
      </c>
      <c r="C3116" s="2" t="s">
        <v>22</v>
      </c>
      <c r="D3116" s="2" t="s">
        <v>3067</v>
      </c>
      <c r="E3116" s="2" t="s">
        <v>25</v>
      </c>
      <c r="F3116" s="2" t="s">
        <v>3081</v>
      </c>
      <c r="G3116" s="3">
        <v>0.1613</v>
      </c>
      <c r="H3116" s="3">
        <v>87.88</v>
      </c>
      <c r="I3116" s="3">
        <v>100.0</v>
      </c>
      <c r="J3116" s="3">
        <v>133.07</v>
      </c>
      <c r="K3116" s="2" t="s">
        <v>16</v>
      </c>
    </row>
    <row r="3117">
      <c r="A3117" s="2" t="s">
        <v>5683</v>
      </c>
      <c r="B3117" s="2" t="s">
        <v>12</v>
      </c>
      <c r="C3117" s="2" t="s">
        <v>22</v>
      </c>
      <c r="D3117" s="2" t="s">
        <v>3067</v>
      </c>
      <c r="E3117" s="2" t="s">
        <v>25</v>
      </c>
      <c r="F3117" s="2" t="s">
        <v>3079</v>
      </c>
      <c r="G3117" s="3">
        <v>0.2027</v>
      </c>
      <c r="H3117" s="3">
        <v>87.4</v>
      </c>
      <c r="I3117" s="3">
        <v>100.0</v>
      </c>
      <c r="J3117" s="3">
        <v>133.07</v>
      </c>
      <c r="K3117" s="2" t="s">
        <v>16</v>
      </c>
    </row>
    <row r="3118">
      <c r="A3118" s="2" t="s">
        <v>5683</v>
      </c>
      <c r="B3118" s="2" t="s">
        <v>12</v>
      </c>
      <c r="C3118" s="2" t="s">
        <v>22</v>
      </c>
      <c r="D3118" s="2" t="s">
        <v>3067</v>
      </c>
      <c r="E3118" s="2" t="s">
        <v>25</v>
      </c>
      <c r="F3118" s="2" t="s">
        <v>3075</v>
      </c>
      <c r="G3118" s="3">
        <v>0.1738</v>
      </c>
      <c r="H3118" s="3">
        <v>88.35</v>
      </c>
      <c r="I3118" s="3">
        <v>100.0</v>
      </c>
      <c r="J3118" s="3">
        <v>133.07</v>
      </c>
      <c r="K3118" s="2" t="s">
        <v>16</v>
      </c>
    </row>
    <row r="3119">
      <c r="A3119" s="2" t="s">
        <v>5683</v>
      </c>
      <c r="B3119" s="2" t="s">
        <v>12</v>
      </c>
      <c r="C3119" s="2" t="s">
        <v>22</v>
      </c>
      <c r="D3119" s="2" t="s">
        <v>3067</v>
      </c>
      <c r="E3119" s="2" t="s">
        <v>25</v>
      </c>
      <c r="F3119" s="2" t="s">
        <v>3073</v>
      </c>
      <c r="G3119" s="3">
        <v>0.2135</v>
      </c>
      <c r="H3119" s="3">
        <v>89.0</v>
      </c>
      <c r="I3119" s="3">
        <v>100.0</v>
      </c>
      <c r="J3119" s="3">
        <v>133.07</v>
      </c>
      <c r="K3119" s="2" t="s">
        <v>16</v>
      </c>
    </row>
    <row r="3120">
      <c r="A3120" s="2" t="s">
        <v>5683</v>
      </c>
      <c r="B3120" s="2" t="s">
        <v>12</v>
      </c>
      <c r="C3120" s="2" t="s">
        <v>22</v>
      </c>
      <c r="D3120" s="2" t="s">
        <v>3067</v>
      </c>
      <c r="E3120" s="2" t="s">
        <v>25</v>
      </c>
      <c r="F3120" s="2" t="s">
        <v>3070</v>
      </c>
      <c r="G3120" s="3">
        <v>0.1651</v>
      </c>
      <c r="H3120" s="3">
        <v>98.02</v>
      </c>
      <c r="I3120" s="3">
        <v>100.0</v>
      </c>
      <c r="J3120" s="3">
        <v>133.07</v>
      </c>
      <c r="K3120" s="2" t="s">
        <v>16</v>
      </c>
    </row>
    <row r="3121">
      <c r="A3121" s="2" t="s">
        <v>5683</v>
      </c>
      <c r="B3121" s="2" t="s">
        <v>12</v>
      </c>
      <c r="C3121" s="2" t="s">
        <v>22</v>
      </c>
      <c r="D3121" s="2" t="s">
        <v>3067</v>
      </c>
      <c r="E3121" s="2" t="s">
        <v>25</v>
      </c>
      <c r="F3121" s="2" t="s">
        <v>3068</v>
      </c>
      <c r="G3121" s="3">
        <v>0.1557</v>
      </c>
      <c r="H3121" s="3">
        <v>96.31</v>
      </c>
      <c r="I3121" s="3">
        <v>100.0</v>
      </c>
      <c r="J3121" s="3">
        <v>133.07</v>
      </c>
      <c r="K3121" s="2" t="s">
        <v>16</v>
      </c>
    </row>
    <row r="3122">
      <c r="A3122" s="2" t="s">
        <v>5683</v>
      </c>
      <c r="B3122" s="2" t="s">
        <v>12</v>
      </c>
      <c r="C3122" s="2" t="s">
        <v>22</v>
      </c>
      <c r="D3122" s="2" t="s">
        <v>3007</v>
      </c>
      <c r="E3122" s="2" t="s">
        <v>25</v>
      </c>
      <c r="F3122" s="2" t="s">
        <v>3064</v>
      </c>
      <c r="G3122" s="3">
        <v>0.1795</v>
      </c>
      <c r="H3122" s="3">
        <v>93.96</v>
      </c>
      <c r="I3122" s="3">
        <v>100.0</v>
      </c>
      <c r="J3122" s="3">
        <v>133.07</v>
      </c>
      <c r="K3122" s="2" t="s">
        <v>16</v>
      </c>
    </row>
    <row r="3123">
      <c r="A3123" s="2" t="s">
        <v>5686</v>
      </c>
      <c r="B3123" s="2" t="s">
        <v>12</v>
      </c>
      <c r="C3123" s="2" t="s">
        <v>22</v>
      </c>
      <c r="D3123" s="2" t="s">
        <v>3007</v>
      </c>
      <c r="E3123" s="2" t="s">
        <v>25</v>
      </c>
      <c r="F3123" s="2" t="s">
        <v>3062</v>
      </c>
      <c r="G3123" s="3">
        <v>0.2242</v>
      </c>
      <c r="H3123" s="3">
        <v>91.77</v>
      </c>
      <c r="I3123" s="3">
        <v>100.0</v>
      </c>
      <c r="J3123" s="3">
        <v>133.07</v>
      </c>
      <c r="K3123" s="2" t="s">
        <v>16</v>
      </c>
    </row>
    <row r="3124">
      <c r="A3124" s="2" t="s">
        <v>5686</v>
      </c>
      <c r="B3124" s="2" t="s">
        <v>12</v>
      </c>
      <c r="C3124" s="2" t="s">
        <v>22</v>
      </c>
      <c r="D3124" s="2" t="s">
        <v>3007</v>
      </c>
      <c r="E3124" s="2" t="s">
        <v>25</v>
      </c>
      <c r="F3124" s="2" t="s">
        <v>3059</v>
      </c>
      <c r="G3124" s="3">
        <v>0.171</v>
      </c>
      <c r="H3124" s="3">
        <v>88.71</v>
      </c>
      <c r="I3124" s="3">
        <v>100.0</v>
      </c>
      <c r="J3124" s="3">
        <v>133.07</v>
      </c>
      <c r="K3124" s="2" t="s">
        <v>16</v>
      </c>
    </row>
    <row r="3125">
      <c r="A3125" s="2" t="s">
        <v>5686</v>
      </c>
      <c r="B3125" s="2" t="s">
        <v>12</v>
      </c>
      <c r="C3125" s="2" t="s">
        <v>22</v>
      </c>
      <c r="D3125" s="2" t="s">
        <v>3007</v>
      </c>
      <c r="E3125" s="2" t="s">
        <v>25</v>
      </c>
      <c r="F3125" s="2" t="s">
        <v>3055</v>
      </c>
      <c r="G3125" s="3">
        <v>0.1902</v>
      </c>
      <c r="H3125" s="3">
        <v>85.67</v>
      </c>
      <c r="I3125" s="3">
        <v>100.0</v>
      </c>
      <c r="J3125" s="3">
        <v>133.07</v>
      </c>
      <c r="K3125" s="2" t="s">
        <v>16</v>
      </c>
    </row>
    <row r="3126">
      <c r="A3126" s="2" t="s">
        <v>5686</v>
      </c>
      <c r="B3126" s="2" t="s">
        <v>12</v>
      </c>
      <c r="C3126" s="2" t="s">
        <v>22</v>
      </c>
      <c r="D3126" s="2" t="s">
        <v>3007</v>
      </c>
      <c r="E3126" s="2" t="s">
        <v>25</v>
      </c>
      <c r="F3126" s="2" t="s">
        <v>3052</v>
      </c>
      <c r="G3126" s="3">
        <v>0.174</v>
      </c>
      <c r="H3126" s="3">
        <v>90.03</v>
      </c>
      <c r="I3126" s="3">
        <v>100.0</v>
      </c>
      <c r="J3126" s="3">
        <v>133.07</v>
      </c>
      <c r="K3126" s="2" t="s">
        <v>16</v>
      </c>
    </row>
    <row r="3127">
      <c r="A3127" s="2" t="s">
        <v>5686</v>
      </c>
      <c r="B3127" s="2" t="s">
        <v>12</v>
      </c>
      <c r="C3127" s="2" t="s">
        <v>22</v>
      </c>
      <c r="D3127" s="2" t="s">
        <v>3007</v>
      </c>
      <c r="E3127" s="2" t="s">
        <v>25</v>
      </c>
      <c r="F3127" s="2" t="s">
        <v>3050</v>
      </c>
      <c r="G3127" s="3">
        <v>0.2228</v>
      </c>
      <c r="H3127" s="3">
        <v>87.59</v>
      </c>
      <c r="I3127" s="3">
        <v>100.0</v>
      </c>
      <c r="J3127" s="3">
        <v>133.07</v>
      </c>
      <c r="K3127" s="2" t="s">
        <v>16</v>
      </c>
    </row>
    <row r="3128">
      <c r="A3128" s="2" t="s">
        <v>5686</v>
      </c>
      <c r="B3128" s="2" t="s">
        <v>12</v>
      </c>
      <c r="C3128" s="2" t="s">
        <v>22</v>
      </c>
      <c r="D3128" s="2" t="s">
        <v>3007</v>
      </c>
      <c r="E3128" s="2" t="s">
        <v>25</v>
      </c>
      <c r="F3128" s="2" t="s">
        <v>3048</v>
      </c>
      <c r="G3128" s="3">
        <v>0.1863</v>
      </c>
      <c r="H3128" s="3">
        <v>89.06</v>
      </c>
      <c r="I3128" s="3">
        <v>100.0</v>
      </c>
      <c r="J3128" s="3">
        <v>133.07</v>
      </c>
      <c r="K3128" s="2" t="s">
        <v>16</v>
      </c>
    </row>
    <row r="3129">
      <c r="A3129" s="2" t="s">
        <v>5686</v>
      </c>
      <c r="B3129" s="2" t="s">
        <v>12</v>
      </c>
      <c r="C3129" s="2" t="s">
        <v>22</v>
      </c>
      <c r="D3129" s="2" t="s">
        <v>3007</v>
      </c>
      <c r="E3129" s="2" t="s">
        <v>25</v>
      </c>
      <c r="F3129" s="2" t="s">
        <v>3045</v>
      </c>
      <c r="G3129" s="3">
        <v>0.1726</v>
      </c>
      <c r="H3129" s="3">
        <v>86.69</v>
      </c>
      <c r="I3129" s="3">
        <v>100.0</v>
      </c>
      <c r="J3129" s="3">
        <v>133.07</v>
      </c>
      <c r="K3129" s="2" t="s">
        <v>16</v>
      </c>
    </row>
    <row r="3130">
      <c r="A3130" s="2" t="s">
        <v>5686</v>
      </c>
      <c r="B3130" s="2" t="s">
        <v>12</v>
      </c>
      <c r="C3130" s="2" t="s">
        <v>22</v>
      </c>
      <c r="D3130" s="2" t="s">
        <v>3007</v>
      </c>
      <c r="E3130" s="2" t="s">
        <v>25</v>
      </c>
      <c r="F3130" s="2" t="s">
        <v>3042</v>
      </c>
      <c r="G3130" s="3">
        <v>0.1682</v>
      </c>
      <c r="H3130" s="3">
        <v>87.1</v>
      </c>
      <c r="I3130" s="3">
        <v>100.0</v>
      </c>
      <c r="J3130" s="3">
        <v>133.07</v>
      </c>
      <c r="K3130" s="2" t="s">
        <v>16</v>
      </c>
    </row>
    <row r="3131">
      <c r="A3131" s="2" t="s">
        <v>5686</v>
      </c>
      <c r="B3131" s="2" t="s">
        <v>12</v>
      </c>
      <c r="C3131" s="2" t="s">
        <v>22</v>
      </c>
      <c r="D3131" s="2" t="s">
        <v>3007</v>
      </c>
      <c r="E3131" s="2" t="s">
        <v>25</v>
      </c>
      <c r="F3131" s="2" t="s">
        <v>3038</v>
      </c>
      <c r="G3131" s="3">
        <v>0.143</v>
      </c>
      <c r="H3131" s="3">
        <v>104.08</v>
      </c>
      <c r="I3131" s="3">
        <v>100.0</v>
      </c>
      <c r="J3131" s="3">
        <v>133.07</v>
      </c>
      <c r="K3131" s="2" t="s">
        <v>16</v>
      </c>
    </row>
    <row r="3132">
      <c r="A3132" s="2" t="s">
        <v>5686</v>
      </c>
      <c r="B3132" s="2" t="s">
        <v>12</v>
      </c>
      <c r="C3132" s="2" t="s">
        <v>22</v>
      </c>
      <c r="D3132" s="2" t="s">
        <v>3007</v>
      </c>
      <c r="E3132" s="2" t="s">
        <v>25</v>
      </c>
      <c r="F3132" s="2" t="s">
        <v>3036</v>
      </c>
      <c r="G3132" s="3">
        <v>0.183</v>
      </c>
      <c r="H3132" s="3">
        <v>94.17</v>
      </c>
      <c r="I3132" s="3">
        <v>100.0</v>
      </c>
      <c r="J3132" s="3">
        <v>133.07</v>
      </c>
      <c r="K3132" s="2" t="s">
        <v>16</v>
      </c>
    </row>
    <row r="3133">
      <c r="A3133" s="2" t="s">
        <v>5686</v>
      </c>
      <c r="B3133" s="2" t="s">
        <v>12</v>
      </c>
      <c r="C3133" s="2" t="s">
        <v>22</v>
      </c>
      <c r="D3133" s="2" t="s">
        <v>3007</v>
      </c>
      <c r="E3133" s="2" t="s">
        <v>25</v>
      </c>
      <c r="F3133" s="2" t="s">
        <v>3033</v>
      </c>
      <c r="G3133" s="3">
        <v>0.1595</v>
      </c>
      <c r="H3133" s="3">
        <v>90.39</v>
      </c>
      <c r="I3133" s="3">
        <v>100.0</v>
      </c>
      <c r="J3133" s="3">
        <v>133.07</v>
      </c>
      <c r="K3133" s="2" t="s">
        <v>16</v>
      </c>
    </row>
    <row r="3134">
      <c r="A3134" s="2" t="s">
        <v>5689</v>
      </c>
      <c r="B3134" s="2" t="s">
        <v>12</v>
      </c>
      <c r="C3134" s="2" t="s">
        <v>22</v>
      </c>
      <c r="D3134" s="2" t="s">
        <v>3007</v>
      </c>
      <c r="E3134" s="2" t="s">
        <v>25</v>
      </c>
      <c r="F3134" s="2" t="s">
        <v>3030</v>
      </c>
      <c r="G3134" s="3">
        <v>0.2325</v>
      </c>
      <c r="H3134" s="3">
        <v>95.11</v>
      </c>
      <c r="I3134" s="3">
        <v>100.0</v>
      </c>
      <c r="J3134" s="3">
        <v>133.07</v>
      </c>
      <c r="K3134" s="2" t="s">
        <v>16</v>
      </c>
    </row>
    <row r="3135">
      <c r="A3135" s="2" t="s">
        <v>5689</v>
      </c>
      <c r="B3135" s="2" t="s">
        <v>12</v>
      </c>
      <c r="C3135" s="2" t="s">
        <v>22</v>
      </c>
      <c r="D3135" s="2" t="s">
        <v>3007</v>
      </c>
      <c r="E3135" s="2" t="s">
        <v>25</v>
      </c>
      <c r="F3135" s="2" t="s">
        <v>3028</v>
      </c>
      <c r="G3135" s="3">
        <v>0.1903</v>
      </c>
      <c r="H3135" s="3">
        <v>96.4</v>
      </c>
      <c r="I3135" s="3">
        <v>100.0</v>
      </c>
      <c r="J3135" s="3">
        <v>133.07</v>
      </c>
      <c r="K3135" s="2" t="s">
        <v>16</v>
      </c>
    </row>
    <row r="3136">
      <c r="A3136" s="2" t="s">
        <v>5689</v>
      </c>
      <c r="B3136" s="2" t="s">
        <v>12</v>
      </c>
      <c r="C3136" s="2" t="s">
        <v>22</v>
      </c>
      <c r="D3136" s="2" t="s">
        <v>3007</v>
      </c>
      <c r="E3136" s="2" t="s">
        <v>25</v>
      </c>
      <c r="F3136" s="2" t="s">
        <v>3025</v>
      </c>
      <c r="G3136" s="3">
        <v>0.189</v>
      </c>
      <c r="H3136" s="3">
        <v>93.9</v>
      </c>
      <c r="I3136" s="3">
        <v>100.0</v>
      </c>
      <c r="J3136" s="3">
        <v>133.07</v>
      </c>
      <c r="K3136" s="2" t="s">
        <v>16</v>
      </c>
    </row>
    <row r="3137">
      <c r="A3137" s="2" t="s">
        <v>5689</v>
      </c>
      <c r="B3137" s="2" t="s">
        <v>12</v>
      </c>
      <c r="C3137" s="2" t="s">
        <v>22</v>
      </c>
      <c r="D3137" s="2" t="s">
        <v>3007</v>
      </c>
      <c r="E3137" s="2" t="s">
        <v>25</v>
      </c>
      <c r="F3137" s="2" t="s">
        <v>3022</v>
      </c>
      <c r="G3137" s="3">
        <v>0.2155</v>
      </c>
      <c r="H3137" s="3">
        <v>93.75</v>
      </c>
      <c r="I3137" s="3">
        <v>100.0</v>
      </c>
      <c r="J3137" s="3">
        <v>133.07</v>
      </c>
      <c r="K3137" s="2" t="s">
        <v>16</v>
      </c>
    </row>
    <row r="3138">
      <c r="A3138" s="2" t="s">
        <v>5689</v>
      </c>
      <c r="B3138" s="2" t="s">
        <v>12</v>
      </c>
      <c r="C3138" s="2" t="s">
        <v>22</v>
      </c>
      <c r="D3138" s="2" t="s">
        <v>3007</v>
      </c>
      <c r="E3138" s="2" t="s">
        <v>25</v>
      </c>
      <c r="F3138" s="2" t="s">
        <v>3020</v>
      </c>
      <c r="G3138" s="3">
        <v>0.199</v>
      </c>
      <c r="H3138" s="3">
        <v>94.86</v>
      </c>
      <c r="I3138" s="3">
        <v>100.0</v>
      </c>
      <c r="J3138" s="3">
        <v>133.07</v>
      </c>
      <c r="K3138" s="2" t="s">
        <v>16</v>
      </c>
    </row>
    <row r="3139">
      <c r="A3139" s="2" t="s">
        <v>5689</v>
      </c>
      <c r="B3139" s="2" t="s">
        <v>12</v>
      </c>
      <c r="C3139" s="2" t="s">
        <v>22</v>
      </c>
      <c r="D3139" s="2" t="s">
        <v>3007</v>
      </c>
      <c r="E3139" s="2" t="s">
        <v>25</v>
      </c>
      <c r="F3139" s="2" t="s">
        <v>3016</v>
      </c>
      <c r="G3139" s="3">
        <v>0.2122</v>
      </c>
      <c r="H3139" s="3">
        <v>86.41</v>
      </c>
      <c r="I3139" s="3">
        <v>100.0</v>
      </c>
      <c r="J3139" s="3">
        <v>133.07</v>
      </c>
      <c r="K3139" s="2" t="s">
        <v>16</v>
      </c>
    </row>
    <row r="3140">
      <c r="A3140" s="2" t="s">
        <v>5689</v>
      </c>
      <c r="B3140" s="2" t="s">
        <v>12</v>
      </c>
      <c r="C3140" s="2" t="s">
        <v>22</v>
      </c>
      <c r="D3140" s="2" t="s">
        <v>3007</v>
      </c>
      <c r="E3140" s="2" t="s">
        <v>25</v>
      </c>
      <c r="F3140" s="2" t="s">
        <v>3013</v>
      </c>
      <c r="G3140" s="3">
        <v>0.2417</v>
      </c>
      <c r="H3140" s="3">
        <v>87.02</v>
      </c>
      <c r="I3140" s="3">
        <v>100.0</v>
      </c>
      <c r="J3140" s="3">
        <v>133.07</v>
      </c>
      <c r="K3140" s="2" t="s">
        <v>16</v>
      </c>
    </row>
    <row r="3141">
      <c r="A3141" s="2" t="s">
        <v>5689</v>
      </c>
      <c r="B3141" s="2" t="s">
        <v>12</v>
      </c>
      <c r="C3141" s="2" t="s">
        <v>22</v>
      </c>
      <c r="D3141" s="2" t="s">
        <v>3007</v>
      </c>
      <c r="E3141" s="2" t="s">
        <v>25</v>
      </c>
      <c r="F3141" s="2" t="s">
        <v>3008</v>
      </c>
      <c r="G3141" s="3">
        <v>0.2471</v>
      </c>
      <c r="H3141" s="3">
        <v>94.24</v>
      </c>
      <c r="I3141" s="3">
        <v>100.0</v>
      </c>
      <c r="J3141" s="3">
        <v>133.07</v>
      </c>
      <c r="K3141" s="2" t="s">
        <v>16</v>
      </c>
    </row>
    <row r="3142">
      <c r="A3142" s="2" t="s">
        <v>5689</v>
      </c>
      <c r="B3142" s="2" t="s">
        <v>12</v>
      </c>
      <c r="C3142" s="2" t="s">
        <v>22</v>
      </c>
      <c r="D3142" s="2" t="s">
        <v>2948</v>
      </c>
      <c r="E3142" s="2" t="s">
        <v>25</v>
      </c>
      <c r="F3142" s="2" t="s">
        <v>3004</v>
      </c>
      <c r="G3142" s="3">
        <v>0.2943</v>
      </c>
      <c r="H3142" s="3">
        <v>90.02</v>
      </c>
      <c r="I3142" s="3">
        <v>100.0</v>
      </c>
      <c r="J3142" s="3">
        <v>133.07</v>
      </c>
      <c r="K3142" s="2" t="s">
        <v>16</v>
      </c>
    </row>
    <row r="3143">
      <c r="A3143" s="2" t="s">
        <v>5689</v>
      </c>
      <c r="B3143" s="2" t="s">
        <v>12</v>
      </c>
      <c r="C3143" s="2" t="s">
        <v>22</v>
      </c>
      <c r="D3143" s="2" t="s">
        <v>2948</v>
      </c>
      <c r="E3143" s="2" t="s">
        <v>25</v>
      </c>
      <c r="F3143" s="2" t="s">
        <v>3002</v>
      </c>
      <c r="G3143" s="3">
        <v>0.2424</v>
      </c>
      <c r="H3143" s="3">
        <v>91.51</v>
      </c>
      <c r="I3143" s="3">
        <v>100.0</v>
      </c>
      <c r="J3143" s="3">
        <v>133.07</v>
      </c>
      <c r="K3143" s="2" t="s">
        <v>16</v>
      </c>
    </row>
    <row r="3144">
      <c r="A3144" s="2" t="s">
        <v>5689</v>
      </c>
      <c r="B3144" s="2" t="s">
        <v>12</v>
      </c>
      <c r="C3144" s="2" t="s">
        <v>22</v>
      </c>
      <c r="D3144" s="2" t="s">
        <v>2948</v>
      </c>
      <c r="E3144" s="2" t="s">
        <v>25</v>
      </c>
      <c r="F3144" s="2" t="s">
        <v>2999</v>
      </c>
      <c r="G3144" s="3">
        <v>0.1928</v>
      </c>
      <c r="H3144" s="3">
        <v>91.09</v>
      </c>
      <c r="I3144" s="3">
        <v>100.0</v>
      </c>
      <c r="J3144" s="3">
        <v>133.07</v>
      </c>
      <c r="K3144" s="2" t="s">
        <v>16</v>
      </c>
    </row>
    <row r="3145">
      <c r="A3145" s="2" t="s">
        <v>5695</v>
      </c>
      <c r="B3145" s="2" t="s">
        <v>12</v>
      </c>
      <c r="C3145" s="2" t="s">
        <v>22</v>
      </c>
      <c r="D3145" s="2" t="s">
        <v>2948</v>
      </c>
      <c r="E3145" s="2" t="s">
        <v>25</v>
      </c>
      <c r="F3145" s="2" t="s">
        <v>2997</v>
      </c>
      <c r="G3145" s="3">
        <v>0.256</v>
      </c>
      <c r="H3145" s="3">
        <v>88.66</v>
      </c>
      <c r="I3145" s="3">
        <v>100.0</v>
      </c>
      <c r="J3145" s="3">
        <v>133.07</v>
      </c>
      <c r="K3145" s="2" t="s">
        <v>16</v>
      </c>
    </row>
    <row r="3146">
      <c r="A3146" s="2" t="s">
        <v>5695</v>
      </c>
      <c r="B3146" s="2" t="s">
        <v>12</v>
      </c>
      <c r="C3146" s="2" t="s">
        <v>22</v>
      </c>
      <c r="D3146" s="2" t="s">
        <v>2948</v>
      </c>
      <c r="E3146" s="2" t="s">
        <v>25</v>
      </c>
      <c r="F3146" s="2" t="s">
        <v>2994</v>
      </c>
      <c r="G3146" s="3">
        <v>0.2144</v>
      </c>
      <c r="H3146" s="3">
        <v>88.11</v>
      </c>
      <c r="I3146" s="3">
        <v>100.0</v>
      </c>
      <c r="J3146" s="3">
        <v>133.07</v>
      </c>
      <c r="K3146" s="2" t="s">
        <v>16</v>
      </c>
    </row>
    <row r="3147">
      <c r="A3147" s="2" t="s">
        <v>5695</v>
      </c>
      <c r="B3147" s="2" t="s">
        <v>12</v>
      </c>
      <c r="C3147" s="2" t="s">
        <v>22</v>
      </c>
      <c r="D3147" s="2" t="s">
        <v>2948</v>
      </c>
      <c r="E3147" s="2" t="s">
        <v>25</v>
      </c>
      <c r="F3147" s="2" t="s">
        <v>2991</v>
      </c>
      <c r="G3147" s="3">
        <v>0.183</v>
      </c>
      <c r="H3147" s="3">
        <v>89.97</v>
      </c>
      <c r="I3147" s="3">
        <v>100.0</v>
      </c>
      <c r="J3147" s="3">
        <v>133.07</v>
      </c>
      <c r="K3147" s="2" t="s">
        <v>16</v>
      </c>
    </row>
    <row r="3148">
      <c r="A3148" s="2" t="s">
        <v>5695</v>
      </c>
      <c r="B3148" s="2" t="s">
        <v>12</v>
      </c>
      <c r="C3148" s="2" t="s">
        <v>22</v>
      </c>
      <c r="D3148" s="2" t="s">
        <v>2948</v>
      </c>
      <c r="E3148" s="2" t="s">
        <v>25</v>
      </c>
      <c r="F3148" s="2" t="s">
        <v>2989</v>
      </c>
      <c r="G3148" s="3">
        <v>0.2392</v>
      </c>
      <c r="H3148" s="3">
        <v>91.98</v>
      </c>
      <c r="I3148" s="3">
        <v>100.0</v>
      </c>
      <c r="J3148" s="3">
        <v>133.07</v>
      </c>
      <c r="K3148" s="2" t="s">
        <v>16</v>
      </c>
    </row>
    <row r="3149">
      <c r="A3149" s="2" t="s">
        <v>5695</v>
      </c>
      <c r="B3149" s="2" t="s">
        <v>12</v>
      </c>
      <c r="C3149" s="2" t="s">
        <v>22</v>
      </c>
      <c r="D3149" s="2" t="s">
        <v>2948</v>
      </c>
      <c r="E3149" s="2" t="s">
        <v>25</v>
      </c>
      <c r="F3149" s="2" t="s">
        <v>2986</v>
      </c>
      <c r="G3149" s="3">
        <v>0.2579</v>
      </c>
      <c r="H3149" s="3">
        <v>90.7</v>
      </c>
      <c r="I3149" s="3">
        <v>100.0</v>
      </c>
      <c r="J3149" s="3">
        <v>133.07</v>
      </c>
      <c r="K3149" s="2" t="s">
        <v>16</v>
      </c>
    </row>
    <row r="3150">
      <c r="A3150" s="2" t="s">
        <v>5695</v>
      </c>
      <c r="B3150" s="2" t="s">
        <v>12</v>
      </c>
      <c r="C3150" s="2" t="s">
        <v>22</v>
      </c>
      <c r="D3150" s="2" t="s">
        <v>2948</v>
      </c>
      <c r="E3150" s="2" t="s">
        <v>25</v>
      </c>
      <c r="F3150" s="2" t="s">
        <v>2984</v>
      </c>
      <c r="G3150" s="3">
        <v>0.1949</v>
      </c>
      <c r="H3150" s="3">
        <v>101.7</v>
      </c>
      <c r="I3150" s="3">
        <v>100.0</v>
      </c>
      <c r="J3150" s="3">
        <v>133.07</v>
      </c>
      <c r="K3150" s="2" t="s">
        <v>16</v>
      </c>
    </row>
    <row r="3151">
      <c r="A3151" s="2" t="s">
        <v>5695</v>
      </c>
      <c r="B3151" s="2" t="s">
        <v>12</v>
      </c>
      <c r="C3151" s="2" t="s">
        <v>22</v>
      </c>
      <c r="D3151" s="2" t="s">
        <v>2948</v>
      </c>
      <c r="E3151" s="2" t="s">
        <v>25</v>
      </c>
      <c r="F3151" s="2" t="s">
        <v>2978</v>
      </c>
      <c r="G3151" s="3">
        <v>0.2242</v>
      </c>
      <c r="H3151" s="3">
        <v>94.62</v>
      </c>
      <c r="I3151" s="3">
        <v>100.0</v>
      </c>
      <c r="J3151" s="3">
        <v>133.07</v>
      </c>
      <c r="K3151" s="2" t="s">
        <v>16</v>
      </c>
    </row>
    <row r="3152">
      <c r="A3152" s="2" t="s">
        <v>5695</v>
      </c>
      <c r="B3152" s="2" t="s">
        <v>12</v>
      </c>
      <c r="C3152" s="2" t="s">
        <v>22</v>
      </c>
      <c r="D3152" s="2" t="s">
        <v>2948</v>
      </c>
      <c r="E3152" s="2" t="s">
        <v>25</v>
      </c>
      <c r="F3152" s="2" t="s">
        <v>2975</v>
      </c>
      <c r="G3152" s="3">
        <v>0.1574</v>
      </c>
      <c r="H3152" s="3">
        <v>104.52</v>
      </c>
      <c r="I3152" s="3">
        <v>100.0</v>
      </c>
      <c r="J3152" s="3">
        <v>133.07</v>
      </c>
      <c r="K3152" s="2" t="s">
        <v>16</v>
      </c>
    </row>
    <row r="3153">
      <c r="A3153" s="2" t="s">
        <v>5695</v>
      </c>
      <c r="B3153" s="2" t="s">
        <v>12</v>
      </c>
      <c r="C3153" s="2" t="s">
        <v>22</v>
      </c>
      <c r="D3153" s="2" t="s">
        <v>2948</v>
      </c>
      <c r="E3153" s="2" t="s">
        <v>25</v>
      </c>
      <c r="F3153" s="2" t="s">
        <v>2973</v>
      </c>
      <c r="G3153" s="3">
        <v>0.147</v>
      </c>
      <c r="H3153" s="3">
        <v>87.49</v>
      </c>
      <c r="I3153" s="3">
        <v>100.0</v>
      </c>
      <c r="J3153" s="3">
        <v>133.07</v>
      </c>
      <c r="K3153" s="2" t="s">
        <v>16</v>
      </c>
    </row>
    <row r="3154">
      <c r="A3154" s="2" t="s">
        <v>5695</v>
      </c>
      <c r="B3154" s="2" t="s">
        <v>12</v>
      </c>
      <c r="C3154" s="2" t="s">
        <v>22</v>
      </c>
      <c r="D3154" s="2" t="s">
        <v>2948</v>
      </c>
      <c r="E3154" s="2" t="s">
        <v>25</v>
      </c>
      <c r="F3154" s="2" t="s">
        <v>2971</v>
      </c>
      <c r="G3154" s="3">
        <v>0.1706</v>
      </c>
      <c r="H3154" s="3">
        <v>97.12</v>
      </c>
      <c r="I3154" s="3">
        <v>100.0</v>
      </c>
      <c r="J3154" s="3">
        <v>133.07</v>
      </c>
      <c r="K3154" s="2" t="s">
        <v>16</v>
      </c>
    </row>
    <row r="3155">
      <c r="A3155" s="2" t="s">
        <v>5701</v>
      </c>
      <c r="B3155" s="2" t="s">
        <v>12</v>
      </c>
      <c r="C3155" s="2" t="s">
        <v>22</v>
      </c>
      <c r="D3155" s="2" t="s">
        <v>2948</v>
      </c>
      <c r="E3155" s="2" t="s">
        <v>25</v>
      </c>
      <c r="F3155" s="2" t="s">
        <v>2967</v>
      </c>
      <c r="G3155" s="3">
        <v>0.1895</v>
      </c>
      <c r="H3155" s="3">
        <v>95.2</v>
      </c>
      <c r="I3155" s="3">
        <v>100.0</v>
      </c>
      <c r="J3155" s="3">
        <v>133.07</v>
      </c>
      <c r="K3155" s="2" t="s">
        <v>16</v>
      </c>
    </row>
    <row r="3156">
      <c r="A3156" s="2" t="s">
        <v>5701</v>
      </c>
      <c r="B3156" s="2" t="s">
        <v>12</v>
      </c>
      <c r="C3156" s="2" t="s">
        <v>22</v>
      </c>
      <c r="D3156" s="2" t="s">
        <v>2948</v>
      </c>
      <c r="E3156" s="2" t="s">
        <v>25</v>
      </c>
      <c r="F3156" s="2" t="s">
        <v>2965</v>
      </c>
      <c r="G3156" s="3">
        <v>0.2031</v>
      </c>
      <c r="H3156" s="3">
        <v>98.25</v>
      </c>
      <c r="I3156" s="3">
        <v>100.0</v>
      </c>
      <c r="J3156" s="3">
        <v>133.07</v>
      </c>
      <c r="K3156" s="2" t="s">
        <v>16</v>
      </c>
    </row>
    <row r="3157">
      <c r="A3157" s="2" t="s">
        <v>5701</v>
      </c>
      <c r="B3157" s="2" t="s">
        <v>12</v>
      </c>
      <c r="C3157" s="2" t="s">
        <v>22</v>
      </c>
      <c r="D3157" s="2" t="s">
        <v>2948</v>
      </c>
      <c r="E3157" s="2" t="s">
        <v>25</v>
      </c>
      <c r="F3157" s="2" t="s">
        <v>2963</v>
      </c>
      <c r="G3157" s="3">
        <v>0.203</v>
      </c>
      <c r="H3157" s="3">
        <v>96.27</v>
      </c>
      <c r="I3157" s="3">
        <v>100.0</v>
      </c>
      <c r="J3157" s="3">
        <v>133.07</v>
      </c>
      <c r="K3157" s="2" t="s">
        <v>16</v>
      </c>
    </row>
    <row r="3158">
      <c r="A3158" s="2" t="s">
        <v>5701</v>
      </c>
      <c r="B3158" s="2" t="s">
        <v>12</v>
      </c>
      <c r="C3158" s="2" t="s">
        <v>22</v>
      </c>
      <c r="D3158" s="2" t="s">
        <v>2948</v>
      </c>
      <c r="E3158" s="2" t="s">
        <v>25</v>
      </c>
      <c r="F3158" s="2" t="s">
        <v>2959</v>
      </c>
      <c r="G3158" s="3">
        <v>0.2118</v>
      </c>
      <c r="H3158" s="3">
        <v>99.81</v>
      </c>
      <c r="I3158" s="3">
        <v>100.0</v>
      </c>
      <c r="J3158" s="3">
        <v>133.07</v>
      </c>
      <c r="K3158" s="2" t="s">
        <v>16</v>
      </c>
    </row>
    <row r="3159">
      <c r="A3159" s="2" t="s">
        <v>5701</v>
      </c>
      <c r="B3159" s="2" t="s">
        <v>12</v>
      </c>
      <c r="C3159" s="2" t="s">
        <v>22</v>
      </c>
      <c r="D3159" s="2" t="s">
        <v>2948</v>
      </c>
      <c r="E3159" s="2" t="s">
        <v>25</v>
      </c>
      <c r="F3159" s="2" t="s">
        <v>2957</v>
      </c>
      <c r="G3159" s="3">
        <v>0.1975</v>
      </c>
      <c r="H3159" s="3">
        <v>107.23</v>
      </c>
      <c r="I3159" s="3">
        <v>100.0</v>
      </c>
      <c r="J3159" s="3">
        <v>133.07</v>
      </c>
      <c r="K3159" s="2" t="s">
        <v>16</v>
      </c>
    </row>
    <row r="3160">
      <c r="A3160" s="2" t="s">
        <v>5701</v>
      </c>
      <c r="B3160" s="2" t="s">
        <v>12</v>
      </c>
      <c r="C3160" s="2" t="s">
        <v>22</v>
      </c>
      <c r="D3160" s="2" t="s">
        <v>2948</v>
      </c>
      <c r="E3160" s="2" t="s">
        <v>25</v>
      </c>
      <c r="F3160" s="2" t="s">
        <v>2952</v>
      </c>
      <c r="G3160" s="3">
        <v>0.1847</v>
      </c>
      <c r="H3160" s="3">
        <v>104.7</v>
      </c>
      <c r="I3160" s="3">
        <v>100.0</v>
      </c>
      <c r="J3160" s="3">
        <v>133.07</v>
      </c>
      <c r="K3160" s="2" t="s">
        <v>16</v>
      </c>
    </row>
    <row r="3161">
      <c r="A3161" s="2" t="s">
        <v>5701</v>
      </c>
      <c r="B3161" s="2" t="s">
        <v>12</v>
      </c>
      <c r="C3161" s="2" t="s">
        <v>22</v>
      </c>
      <c r="D3161" s="2" t="s">
        <v>2948</v>
      </c>
      <c r="E3161" s="2" t="s">
        <v>25</v>
      </c>
      <c r="F3161" s="2" t="s">
        <v>2949</v>
      </c>
      <c r="G3161" s="3">
        <v>0.2494</v>
      </c>
      <c r="H3161" s="3">
        <v>114.86</v>
      </c>
      <c r="I3161" s="3">
        <v>100.0</v>
      </c>
      <c r="J3161" s="3">
        <v>133.07</v>
      </c>
      <c r="K3161" s="2" t="s">
        <v>16</v>
      </c>
    </row>
    <row r="3162">
      <c r="A3162" s="2" t="s">
        <v>5701</v>
      </c>
      <c r="B3162" s="2" t="s">
        <v>12</v>
      </c>
      <c r="C3162" s="2" t="s">
        <v>22</v>
      </c>
      <c r="D3162" s="2" t="s">
        <v>2882</v>
      </c>
      <c r="E3162" s="2" t="s">
        <v>25</v>
      </c>
      <c r="F3162" s="2" t="s">
        <v>2945</v>
      </c>
      <c r="G3162" s="3">
        <v>0.1899</v>
      </c>
      <c r="H3162" s="3">
        <v>98.79</v>
      </c>
      <c r="I3162" s="3">
        <v>100.0</v>
      </c>
      <c r="J3162" s="3">
        <v>133.07</v>
      </c>
      <c r="K3162" s="2" t="s">
        <v>16</v>
      </c>
    </row>
    <row r="3163">
      <c r="A3163" s="2" t="s">
        <v>5701</v>
      </c>
      <c r="B3163" s="2" t="s">
        <v>12</v>
      </c>
      <c r="C3163" s="2" t="s">
        <v>22</v>
      </c>
      <c r="D3163" s="2" t="s">
        <v>2882</v>
      </c>
      <c r="E3163" s="2" t="s">
        <v>25</v>
      </c>
      <c r="F3163" s="2" t="s">
        <v>2943</v>
      </c>
      <c r="G3163" s="3">
        <v>0.1569</v>
      </c>
      <c r="H3163" s="3">
        <v>102.09</v>
      </c>
      <c r="I3163" s="3">
        <v>100.0</v>
      </c>
      <c r="J3163" s="3">
        <v>133.07</v>
      </c>
      <c r="K3163" s="2" t="s">
        <v>16</v>
      </c>
    </row>
    <row r="3164">
      <c r="A3164" s="2" t="s">
        <v>5704</v>
      </c>
      <c r="B3164" s="2" t="s">
        <v>12</v>
      </c>
      <c r="C3164" s="2" t="s">
        <v>22</v>
      </c>
      <c r="D3164" s="2" t="s">
        <v>2882</v>
      </c>
      <c r="E3164" s="2" t="s">
        <v>25</v>
      </c>
      <c r="F3164" s="2" t="s">
        <v>2940</v>
      </c>
      <c r="G3164" s="3">
        <v>0.206</v>
      </c>
      <c r="H3164" s="3">
        <v>112.2</v>
      </c>
      <c r="I3164" s="3">
        <v>97.9</v>
      </c>
      <c r="J3164" s="3">
        <v>133.07</v>
      </c>
      <c r="K3164" s="2" t="s">
        <v>16</v>
      </c>
    </row>
    <row r="3165">
      <c r="A3165" s="2" t="s">
        <v>5704</v>
      </c>
      <c r="B3165" s="2" t="s">
        <v>12</v>
      </c>
      <c r="C3165" s="2" t="s">
        <v>22</v>
      </c>
      <c r="D3165" s="2" t="s">
        <v>2882</v>
      </c>
      <c r="E3165" s="2" t="s">
        <v>25</v>
      </c>
      <c r="F3165" s="2" t="s">
        <v>2937</v>
      </c>
      <c r="G3165" s="3">
        <v>0.1801</v>
      </c>
      <c r="H3165" s="3">
        <v>103.0</v>
      </c>
      <c r="I3165" s="3">
        <v>100.0</v>
      </c>
      <c r="J3165" s="3">
        <v>133.07</v>
      </c>
      <c r="K3165" s="2" t="s">
        <v>16</v>
      </c>
    </row>
    <row r="3166">
      <c r="A3166" s="2" t="s">
        <v>5704</v>
      </c>
      <c r="B3166" s="2" t="s">
        <v>12</v>
      </c>
      <c r="C3166" s="2" t="s">
        <v>22</v>
      </c>
      <c r="D3166" s="2" t="s">
        <v>2882</v>
      </c>
      <c r="E3166" s="2" t="s">
        <v>25</v>
      </c>
      <c r="F3166" s="2" t="s">
        <v>2934</v>
      </c>
      <c r="G3166" s="3">
        <v>0.1976</v>
      </c>
      <c r="H3166" s="3">
        <v>108.35</v>
      </c>
      <c r="I3166" s="3">
        <v>100.0</v>
      </c>
      <c r="J3166" s="3">
        <v>133.07</v>
      </c>
      <c r="K3166" s="2" t="s">
        <v>16</v>
      </c>
    </row>
    <row r="3167">
      <c r="A3167" s="2" t="s">
        <v>5704</v>
      </c>
      <c r="B3167" s="2" t="s">
        <v>12</v>
      </c>
      <c r="C3167" s="2" t="s">
        <v>22</v>
      </c>
      <c r="D3167" s="2" t="s">
        <v>2882</v>
      </c>
      <c r="E3167" s="2" t="s">
        <v>25</v>
      </c>
      <c r="F3167" s="2" t="s">
        <v>2928</v>
      </c>
      <c r="G3167" s="3">
        <v>0.1518</v>
      </c>
      <c r="H3167" s="3">
        <v>98.54</v>
      </c>
      <c r="I3167" s="3">
        <v>100.0</v>
      </c>
      <c r="J3167" s="3">
        <v>133.07</v>
      </c>
      <c r="K3167" s="2" t="s">
        <v>16</v>
      </c>
    </row>
    <row r="3168">
      <c r="A3168" s="2" t="s">
        <v>5704</v>
      </c>
      <c r="B3168" s="2" t="s">
        <v>12</v>
      </c>
      <c r="C3168" s="2" t="s">
        <v>22</v>
      </c>
      <c r="D3168" s="2" t="s">
        <v>2882</v>
      </c>
      <c r="E3168" s="2" t="s">
        <v>25</v>
      </c>
      <c r="F3168" s="2" t="s">
        <v>2925</v>
      </c>
      <c r="G3168" s="3">
        <v>0.1901</v>
      </c>
      <c r="H3168" s="3">
        <v>96.12</v>
      </c>
      <c r="I3168" s="3">
        <v>100.0</v>
      </c>
      <c r="J3168" s="3">
        <v>133.07</v>
      </c>
      <c r="K3168" s="2" t="s">
        <v>16</v>
      </c>
    </row>
    <row r="3169">
      <c r="A3169" s="2" t="s">
        <v>5704</v>
      </c>
      <c r="B3169" s="2" t="s">
        <v>12</v>
      </c>
      <c r="C3169" s="2" t="s">
        <v>22</v>
      </c>
      <c r="D3169" s="2" t="s">
        <v>2882</v>
      </c>
      <c r="E3169" s="2" t="s">
        <v>25</v>
      </c>
      <c r="F3169" s="2" t="s">
        <v>2921</v>
      </c>
      <c r="G3169" s="3">
        <v>0.178</v>
      </c>
      <c r="H3169" s="3">
        <v>88.07</v>
      </c>
      <c r="I3169" s="3">
        <v>100.0</v>
      </c>
      <c r="J3169" s="3">
        <v>133.07</v>
      </c>
      <c r="K3169" s="2" t="s">
        <v>16</v>
      </c>
    </row>
    <row r="3170">
      <c r="A3170" s="2" t="s">
        <v>5704</v>
      </c>
      <c r="B3170" s="2" t="s">
        <v>12</v>
      </c>
      <c r="C3170" s="2" t="s">
        <v>22</v>
      </c>
      <c r="D3170" s="2" t="s">
        <v>2882</v>
      </c>
      <c r="E3170" s="2" t="s">
        <v>25</v>
      </c>
      <c r="F3170" s="2" t="s">
        <v>2918</v>
      </c>
      <c r="G3170" s="3">
        <v>0.2489</v>
      </c>
      <c r="H3170" s="3">
        <v>90.07</v>
      </c>
      <c r="I3170" s="3">
        <v>100.0</v>
      </c>
      <c r="J3170" s="3">
        <v>133.07</v>
      </c>
      <c r="K3170" s="2" t="s">
        <v>16</v>
      </c>
    </row>
    <row r="3171">
      <c r="A3171" s="2" t="s">
        <v>5704</v>
      </c>
      <c r="B3171" s="2" t="s">
        <v>12</v>
      </c>
      <c r="C3171" s="2" t="s">
        <v>22</v>
      </c>
      <c r="D3171" s="2" t="s">
        <v>2882</v>
      </c>
      <c r="E3171" s="2" t="s">
        <v>25</v>
      </c>
      <c r="F3171" s="2" t="s">
        <v>2915</v>
      </c>
      <c r="G3171" s="3">
        <v>0.2231</v>
      </c>
      <c r="H3171" s="3">
        <v>91.06</v>
      </c>
      <c r="I3171" s="3">
        <v>100.0</v>
      </c>
      <c r="J3171" s="3">
        <v>133.07</v>
      </c>
      <c r="K3171" s="2" t="s">
        <v>16</v>
      </c>
    </row>
    <row r="3172">
      <c r="A3172" s="2" t="s">
        <v>5704</v>
      </c>
      <c r="B3172" s="2" t="s">
        <v>12</v>
      </c>
      <c r="C3172" s="2" t="s">
        <v>22</v>
      </c>
      <c r="D3172" s="2" t="s">
        <v>2882</v>
      </c>
      <c r="E3172" s="2" t="s">
        <v>25</v>
      </c>
      <c r="F3172" s="2" t="s">
        <v>2912</v>
      </c>
      <c r="G3172" s="3">
        <v>0.1884</v>
      </c>
      <c r="H3172" s="3">
        <v>91.17</v>
      </c>
      <c r="I3172" s="3">
        <v>100.0</v>
      </c>
      <c r="J3172" s="3">
        <v>133.07</v>
      </c>
      <c r="K3172" s="2" t="s">
        <v>16</v>
      </c>
    </row>
    <row r="3173">
      <c r="A3173" s="2" t="s">
        <v>5704</v>
      </c>
      <c r="B3173" s="2" t="s">
        <v>12</v>
      </c>
      <c r="C3173" s="2" t="s">
        <v>22</v>
      </c>
      <c r="D3173" s="2" t="s">
        <v>2882</v>
      </c>
      <c r="E3173" s="2" t="s">
        <v>25</v>
      </c>
      <c r="F3173" s="2" t="s">
        <v>2909</v>
      </c>
      <c r="G3173" s="3">
        <v>0.1701</v>
      </c>
      <c r="H3173" s="3">
        <v>105.86</v>
      </c>
      <c r="I3173" s="3">
        <v>100.0</v>
      </c>
      <c r="J3173" s="3">
        <v>133.07</v>
      </c>
      <c r="K3173" s="2" t="s">
        <v>16</v>
      </c>
    </row>
    <row r="3174">
      <c r="A3174" s="2" t="s">
        <v>5707</v>
      </c>
      <c r="B3174" s="2" t="s">
        <v>12</v>
      </c>
      <c r="C3174" s="2" t="s">
        <v>22</v>
      </c>
      <c r="D3174" s="2" t="s">
        <v>2882</v>
      </c>
      <c r="E3174" s="2" t="s">
        <v>25</v>
      </c>
      <c r="F3174" s="2" t="s">
        <v>2907</v>
      </c>
      <c r="G3174" s="3">
        <v>0.1867</v>
      </c>
      <c r="H3174" s="3">
        <v>100.17</v>
      </c>
      <c r="I3174" s="3">
        <v>100.0</v>
      </c>
      <c r="J3174" s="3">
        <v>133.07</v>
      </c>
      <c r="K3174" s="2" t="s">
        <v>16</v>
      </c>
    </row>
    <row r="3175">
      <c r="A3175" s="2" t="s">
        <v>5707</v>
      </c>
      <c r="B3175" s="2" t="s">
        <v>12</v>
      </c>
      <c r="C3175" s="2" t="s">
        <v>22</v>
      </c>
      <c r="D3175" s="2" t="s">
        <v>2882</v>
      </c>
      <c r="E3175" s="2" t="s">
        <v>25</v>
      </c>
      <c r="F3175" s="2" t="s">
        <v>2903</v>
      </c>
      <c r="G3175" s="3">
        <v>0.1969</v>
      </c>
      <c r="H3175" s="3">
        <v>97.64</v>
      </c>
      <c r="I3175" s="3">
        <v>100.0</v>
      </c>
      <c r="J3175" s="3">
        <v>133.07</v>
      </c>
      <c r="K3175" s="2" t="s">
        <v>16</v>
      </c>
    </row>
    <row r="3176">
      <c r="A3176" s="2" t="s">
        <v>5707</v>
      </c>
      <c r="B3176" s="2" t="s">
        <v>12</v>
      </c>
      <c r="C3176" s="2" t="s">
        <v>22</v>
      </c>
      <c r="D3176" s="2" t="s">
        <v>2882</v>
      </c>
      <c r="E3176" s="2" t="s">
        <v>25</v>
      </c>
      <c r="F3176" s="2" t="s">
        <v>2901</v>
      </c>
      <c r="G3176" s="3">
        <v>0.2246</v>
      </c>
      <c r="H3176" s="3">
        <v>95.7</v>
      </c>
      <c r="I3176" s="3">
        <v>97.5</v>
      </c>
      <c r="J3176" s="3">
        <v>133.07</v>
      </c>
      <c r="K3176" s="2" t="s">
        <v>16</v>
      </c>
    </row>
    <row r="3177">
      <c r="A3177" s="2" t="s">
        <v>5707</v>
      </c>
      <c r="B3177" s="2" t="s">
        <v>12</v>
      </c>
      <c r="C3177" s="2" t="s">
        <v>22</v>
      </c>
      <c r="D3177" s="2" t="s">
        <v>2882</v>
      </c>
      <c r="E3177" s="2" t="s">
        <v>25</v>
      </c>
      <c r="F3177" s="2" t="s">
        <v>2897</v>
      </c>
      <c r="G3177" s="3">
        <v>0.2109</v>
      </c>
      <c r="H3177" s="3">
        <v>96.18</v>
      </c>
      <c r="I3177" s="3">
        <v>100.0</v>
      </c>
      <c r="J3177" s="3">
        <v>133.07</v>
      </c>
      <c r="K3177" s="2" t="s">
        <v>16</v>
      </c>
    </row>
    <row r="3178">
      <c r="A3178" s="2" t="s">
        <v>5707</v>
      </c>
      <c r="B3178" s="2" t="s">
        <v>12</v>
      </c>
      <c r="C3178" s="2" t="s">
        <v>22</v>
      </c>
      <c r="D3178" s="2" t="s">
        <v>2882</v>
      </c>
      <c r="E3178" s="2" t="s">
        <v>25</v>
      </c>
      <c r="F3178" s="2" t="s">
        <v>2893</v>
      </c>
      <c r="G3178" s="3">
        <v>0.2205</v>
      </c>
      <c r="H3178" s="3">
        <v>94.61</v>
      </c>
      <c r="I3178" s="3">
        <v>100.0</v>
      </c>
      <c r="J3178" s="3">
        <v>133.07</v>
      </c>
      <c r="K3178" s="2" t="s">
        <v>16</v>
      </c>
    </row>
    <row r="3179">
      <c r="A3179" s="2" t="s">
        <v>5707</v>
      </c>
      <c r="B3179" s="2" t="s">
        <v>12</v>
      </c>
      <c r="C3179" s="2" t="s">
        <v>22</v>
      </c>
      <c r="D3179" s="2" t="s">
        <v>2882</v>
      </c>
      <c r="E3179" s="2" t="s">
        <v>25</v>
      </c>
      <c r="F3179" s="2" t="s">
        <v>2891</v>
      </c>
      <c r="G3179" s="3">
        <v>0.1309</v>
      </c>
      <c r="H3179" s="3">
        <v>94.84</v>
      </c>
      <c r="I3179" s="3">
        <v>100.0</v>
      </c>
      <c r="J3179" s="3">
        <v>133.07</v>
      </c>
      <c r="K3179" s="2" t="s">
        <v>16</v>
      </c>
    </row>
    <row r="3180">
      <c r="A3180" s="2" t="s">
        <v>5707</v>
      </c>
      <c r="B3180" s="2" t="s">
        <v>12</v>
      </c>
      <c r="C3180" s="2" t="s">
        <v>22</v>
      </c>
      <c r="D3180" s="2" t="s">
        <v>2882</v>
      </c>
      <c r="E3180" s="2" t="s">
        <v>25</v>
      </c>
      <c r="F3180" s="2" t="s">
        <v>2887</v>
      </c>
      <c r="G3180" s="3">
        <v>0.1521</v>
      </c>
      <c r="H3180" s="3">
        <v>83.47</v>
      </c>
      <c r="I3180" s="3">
        <v>100.0</v>
      </c>
      <c r="J3180" s="3">
        <v>133.07</v>
      </c>
      <c r="K3180" s="2" t="s">
        <v>16</v>
      </c>
    </row>
    <row r="3181">
      <c r="A3181" s="2" t="s">
        <v>5707</v>
      </c>
      <c r="B3181" s="2" t="s">
        <v>12</v>
      </c>
      <c r="C3181" s="2" t="s">
        <v>22</v>
      </c>
      <c r="D3181" s="2" t="s">
        <v>2882</v>
      </c>
      <c r="E3181" s="2" t="s">
        <v>25</v>
      </c>
      <c r="F3181" s="2" t="s">
        <v>2884</v>
      </c>
      <c r="G3181" s="3">
        <v>0.2156</v>
      </c>
      <c r="H3181" s="3">
        <v>95.39</v>
      </c>
      <c r="I3181" s="3">
        <v>100.0</v>
      </c>
      <c r="J3181" s="3">
        <v>133.07</v>
      </c>
      <c r="K3181" s="2" t="s">
        <v>16</v>
      </c>
    </row>
    <row r="3182">
      <c r="A3182" s="2" t="s">
        <v>5707</v>
      </c>
      <c r="B3182" s="2" t="s">
        <v>12</v>
      </c>
      <c r="C3182" s="2" t="s">
        <v>22</v>
      </c>
      <c r="D3182" s="2" t="s">
        <v>2821</v>
      </c>
      <c r="E3182" s="2" t="s">
        <v>25</v>
      </c>
      <c r="F3182" s="2" t="s">
        <v>2879</v>
      </c>
      <c r="G3182" s="3">
        <v>0.2483</v>
      </c>
      <c r="H3182" s="3">
        <v>89.49</v>
      </c>
      <c r="I3182" s="3">
        <v>100.0</v>
      </c>
      <c r="J3182" s="3">
        <v>133.07</v>
      </c>
      <c r="K3182" s="2" t="s">
        <v>16</v>
      </c>
    </row>
    <row r="3183">
      <c r="A3183" s="2" t="s">
        <v>5707</v>
      </c>
      <c r="B3183" s="2" t="s">
        <v>12</v>
      </c>
      <c r="C3183" s="2" t="s">
        <v>22</v>
      </c>
      <c r="D3183" s="2" t="s">
        <v>2821</v>
      </c>
      <c r="E3183" s="2" t="s">
        <v>25</v>
      </c>
      <c r="F3183" s="2" t="s">
        <v>2876</v>
      </c>
      <c r="G3183" s="3">
        <v>0.212</v>
      </c>
      <c r="H3183" s="3">
        <v>93.06</v>
      </c>
      <c r="I3183" s="3">
        <v>100.0</v>
      </c>
      <c r="J3183" s="3">
        <v>133.07</v>
      </c>
      <c r="K3183" s="2" t="s">
        <v>16</v>
      </c>
    </row>
    <row r="3184">
      <c r="A3184" s="2" t="s">
        <v>5707</v>
      </c>
      <c r="B3184" s="2" t="s">
        <v>12</v>
      </c>
      <c r="C3184" s="2" t="s">
        <v>22</v>
      </c>
      <c r="D3184" s="2" t="s">
        <v>2821</v>
      </c>
      <c r="E3184" s="2" t="s">
        <v>25</v>
      </c>
      <c r="F3184" s="2" t="s">
        <v>2873</v>
      </c>
      <c r="G3184" s="3">
        <v>0.2064</v>
      </c>
      <c r="H3184" s="3">
        <v>87.37</v>
      </c>
      <c r="I3184" s="3">
        <v>100.0</v>
      </c>
      <c r="J3184" s="3">
        <v>133.07</v>
      </c>
      <c r="K3184" s="2" t="s">
        <v>16</v>
      </c>
    </row>
    <row r="3185">
      <c r="A3185" s="2" t="s">
        <v>5710</v>
      </c>
      <c r="B3185" s="2" t="s">
        <v>12</v>
      </c>
      <c r="C3185" s="2" t="s">
        <v>22</v>
      </c>
      <c r="D3185" s="2" t="s">
        <v>2821</v>
      </c>
      <c r="E3185" s="2" t="s">
        <v>25</v>
      </c>
      <c r="F3185" s="2" t="s">
        <v>2869</v>
      </c>
      <c r="G3185" s="3">
        <v>0.1906</v>
      </c>
      <c r="H3185" s="3">
        <v>85.68</v>
      </c>
      <c r="I3185" s="3">
        <v>100.0</v>
      </c>
      <c r="J3185" s="3">
        <v>133.07</v>
      </c>
      <c r="K3185" s="2" t="s">
        <v>16</v>
      </c>
    </row>
    <row r="3186">
      <c r="A3186" s="2" t="s">
        <v>5710</v>
      </c>
      <c r="B3186" s="2" t="s">
        <v>12</v>
      </c>
      <c r="C3186" s="2" t="s">
        <v>22</v>
      </c>
      <c r="D3186" s="2" t="s">
        <v>2821</v>
      </c>
      <c r="E3186" s="2" t="s">
        <v>25</v>
      </c>
      <c r="F3186" s="2" t="s">
        <v>2867</v>
      </c>
      <c r="G3186" s="3">
        <v>0.2167</v>
      </c>
      <c r="H3186" s="3">
        <v>98.49</v>
      </c>
      <c r="I3186" s="3">
        <v>100.0</v>
      </c>
      <c r="J3186" s="3">
        <v>133.07</v>
      </c>
      <c r="K3186" s="2" t="s">
        <v>16</v>
      </c>
    </row>
    <row r="3187">
      <c r="A3187" s="2" t="s">
        <v>5710</v>
      </c>
      <c r="B3187" s="2" t="s">
        <v>12</v>
      </c>
      <c r="C3187" s="2" t="s">
        <v>22</v>
      </c>
      <c r="D3187" s="2" t="s">
        <v>2821</v>
      </c>
      <c r="E3187" s="2" t="s">
        <v>25</v>
      </c>
      <c r="F3187" s="2" t="s">
        <v>2864</v>
      </c>
      <c r="G3187" s="3">
        <v>0.2417</v>
      </c>
      <c r="H3187" s="3">
        <v>89.75</v>
      </c>
      <c r="I3187" s="3">
        <v>100.0</v>
      </c>
      <c r="J3187" s="3">
        <v>133.07</v>
      </c>
      <c r="K3187" s="2" t="s">
        <v>16</v>
      </c>
    </row>
    <row r="3188">
      <c r="A3188" s="2" t="s">
        <v>5710</v>
      </c>
      <c r="B3188" s="2" t="s">
        <v>12</v>
      </c>
      <c r="C3188" s="2" t="s">
        <v>22</v>
      </c>
      <c r="D3188" s="2" t="s">
        <v>2821</v>
      </c>
      <c r="E3188" s="2" t="s">
        <v>25</v>
      </c>
      <c r="F3188" s="2" t="s">
        <v>2862</v>
      </c>
      <c r="G3188" s="3">
        <v>0.2069</v>
      </c>
      <c r="H3188" s="3">
        <v>85.81</v>
      </c>
      <c r="I3188" s="3">
        <v>100.0</v>
      </c>
      <c r="J3188" s="3">
        <v>133.07</v>
      </c>
      <c r="K3188" s="2" t="s">
        <v>16</v>
      </c>
    </row>
    <row r="3189">
      <c r="A3189" s="2" t="s">
        <v>5710</v>
      </c>
      <c r="B3189" s="2" t="s">
        <v>12</v>
      </c>
      <c r="C3189" s="2" t="s">
        <v>22</v>
      </c>
      <c r="D3189" s="2" t="s">
        <v>2821</v>
      </c>
      <c r="E3189" s="2" t="s">
        <v>25</v>
      </c>
      <c r="F3189" s="2" t="s">
        <v>2859</v>
      </c>
      <c r="G3189" s="3">
        <v>0.2347</v>
      </c>
      <c r="H3189" s="3">
        <v>96.12</v>
      </c>
      <c r="I3189" s="3">
        <v>100.0</v>
      </c>
      <c r="J3189" s="3">
        <v>133.07</v>
      </c>
      <c r="K3189" s="2" t="s">
        <v>16</v>
      </c>
    </row>
    <row r="3190">
      <c r="A3190" s="2" t="s">
        <v>5710</v>
      </c>
      <c r="B3190" s="2" t="s">
        <v>12</v>
      </c>
      <c r="C3190" s="2" t="s">
        <v>22</v>
      </c>
      <c r="D3190" s="2" t="s">
        <v>2821</v>
      </c>
      <c r="E3190" s="2" t="s">
        <v>25</v>
      </c>
      <c r="F3190" s="2" t="s">
        <v>2857</v>
      </c>
      <c r="G3190" s="3">
        <v>0.1992</v>
      </c>
      <c r="H3190" s="3">
        <v>89.23</v>
      </c>
      <c r="I3190" s="3">
        <v>100.0</v>
      </c>
      <c r="J3190" s="3">
        <v>133.07</v>
      </c>
      <c r="K3190" s="2" t="s">
        <v>16</v>
      </c>
    </row>
    <row r="3191">
      <c r="A3191" s="2" t="s">
        <v>5710</v>
      </c>
      <c r="B3191" s="2" t="s">
        <v>12</v>
      </c>
      <c r="C3191" s="2" t="s">
        <v>22</v>
      </c>
      <c r="D3191" s="2" t="s">
        <v>2821</v>
      </c>
      <c r="E3191" s="2" t="s">
        <v>25</v>
      </c>
      <c r="F3191" s="2" t="s">
        <v>2852</v>
      </c>
      <c r="G3191" s="3">
        <v>0.3009</v>
      </c>
      <c r="H3191" s="3">
        <v>94.95</v>
      </c>
      <c r="I3191" s="3">
        <v>100.0</v>
      </c>
      <c r="J3191" s="3">
        <v>133.07</v>
      </c>
      <c r="K3191" s="2" t="s">
        <v>16</v>
      </c>
    </row>
    <row r="3192">
      <c r="A3192" s="2" t="s">
        <v>5710</v>
      </c>
      <c r="B3192" s="2" t="s">
        <v>12</v>
      </c>
      <c r="C3192" s="2" t="s">
        <v>22</v>
      </c>
      <c r="D3192" s="2" t="s">
        <v>2821</v>
      </c>
      <c r="E3192" s="2" t="s">
        <v>25</v>
      </c>
      <c r="F3192" s="2" t="s">
        <v>2848</v>
      </c>
      <c r="G3192" s="3">
        <v>0.3142</v>
      </c>
      <c r="H3192" s="3">
        <v>95.9</v>
      </c>
      <c r="I3192" s="3">
        <v>100.0</v>
      </c>
      <c r="J3192" s="3">
        <v>133.07</v>
      </c>
      <c r="K3192" s="2" t="s">
        <v>16</v>
      </c>
    </row>
    <row r="3193">
      <c r="A3193" s="2" t="s">
        <v>5710</v>
      </c>
      <c r="B3193" s="2" t="s">
        <v>12</v>
      </c>
      <c r="C3193" s="2" t="s">
        <v>22</v>
      </c>
      <c r="D3193" s="2" t="s">
        <v>2821</v>
      </c>
      <c r="E3193" s="2" t="s">
        <v>25</v>
      </c>
      <c r="F3193" s="2" t="s">
        <v>2845</v>
      </c>
      <c r="G3193" s="3">
        <v>0.201</v>
      </c>
      <c r="H3193" s="3">
        <v>93.11</v>
      </c>
      <c r="I3193" s="3">
        <v>100.0</v>
      </c>
      <c r="J3193" s="3">
        <v>133.07</v>
      </c>
      <c r="K3193" s="2" t="s">
        <v>16</v>
      </c>
    </row>
    <row r="3194">
      <c r="A3194" s="2" t="s">
        <v>5710</v>
      </c>
      <c r="B3194" s="2" t="s">
        <v>12</v>
      </c>
      <c r="C3194" s="2" t="s">
        <v>22</v>
      </c>
      <c r="D3194" s="2" t="s">
        <v>2821</v>
      </c>
      <c r="E3194" s="2" t="s">
        <v>25</v>
      </c>
      <c r="F3194" s="2" t="s">
        <v>2842</v>
      </c>
      <c r="G3194" s="3">
        <v>0.1913</v>
      </c>
      <c r="H3194" s="3">
        <v>88.66</v>
      </c>
      <c r="I3194" s="3">
        <v>100.0</v>
      </c>
      <c r="J3194" s="3">
        <v>133.07</v>
      </c>
      <c r="K3194" s="2" t="s">
        <v>16</v>
      </c>
    </row>
    <row r="3195">
      <c r="A3195" s="2" t="s">
        <v>5714</v>
      </c>
      <c r="B3195" s="2" t="s">
        <v>12</v>
      </c>
      <c r="C3195" s="2" t="s">
        <v>22</v>
      </c>
      <c r="D3195" s="2" t="s">
        <v>2821</v>
      </c>
      <c r="E3195" s="2" t="s">
        <v>25</v>
      </c>
      <c r="F3195" s="2" t="s">
        <v>2840</v>
      </c>
      <c r="G3195" s="3">
        <v>0.2059</v>
      </c>
      <c r="H3195" s="3">
        <v>88.39</v>
      </c>
      <c r="I3195" s="3">
        <v>100.0</v>
      </c>
      <c r="J3195" s="3">
        <v>133.07</v>
      </c>
      <c r="K3195" s="2" t="s">
        <v>16</v>
      </c>
    </row>
    <row r="3196">
      <c r="A3196" s="2" t="s">
        <v>5714</v>
      </c>
      <c r="B3196" s="2" t="s">
        <v>12</v>
      </c>
      <c r="C3196" s="2" t="s">
        <v>22</v>
      </c>
      <c r="D3196" s="2" t="s">
        <v>2821</v>
      </c>
      <c r="E3196" s="2" t="s">
        <v>25</v>
      </c>
      <c r="F3196" s="2" t="s">
        <v>2837</v>
      </c>
      <c r="G3196" s="3">
        <v>0.1643</v>
      </c>
      <c r="H3196" s="3">
        <v>82.9</v>
      </c>
      <c r="I3196" s="3">
        <v>100.0</v>
      </c>
      <c r="J3196" s="3">
        <v>133.07</v>
      </c>
      <c r="K3196" s="2" t="s">
        <v>16</v>
      </c>
    </row>
    <row r="3197">
      <c r="A3197" s="2" t="s">
        <v>5714</v>
      </c>
      <c r="B3197" s="2" t="s">
        <v>12</v>
      </c>
      <c r="C3197" s="2" t="s">
        <v>22</v>
      </c>
      <c r="D3197" s="2" t="s">
        <v>2821</v>
      </c>
      <c r="E3197" s="2" t="s">
        <v>25</v>
      </c>
      <c r="F3197" s="2" t="s">
        <v>2835</v>
      </c>
      <c r="G3197" s="3">
        <v>0.1676</v>
      </c>
      <c r="H3197" s="3">
        <v>89.51</v>
      </c>
      <c r="I3197" s="3">
        <v>100.0</v>
      </c>
      <c r="J3197" s="3">
        <v>133.07</v>
      </c>
      <c r="K3197" s="2" t="s">
        <v>16</v>
      </c>
    </row>
    <row r="3198">
      <c r="A3198" s="2" t="s">
        <v>5714</v>
      </c>
      <c r="B3198" s="2" t="s">
        <v>12</v>
      </c>
      <c r="C3198" s="2" t="s">
        <v>22</v>
      </c>
      <c r="D3198" s="2" t="s">
        <v>2821</v>
      </c>
      <c r="E3198" s="2" t="s">
        <v>25</v>
      </c>
      <c r="F3198" s="2" t="s">
        <v>2830</v>
      </c>
      <c r="G3198" s="3">
        <v>0.21</v>
      </c>
      <c r="H3198" s="3">
        <v>89.28</v>
      </c>
      <c r="I3198" s="3">
        <v>100.0</v>
      </c>
      <c r="J3198" s="3">
        <v>133.07</v>
      </c>
      <c r="K3198" s="2" t="s">
        <v>16</v>
      </c>
    </row>
    <row r="3199">
      <c r="A3199" s="2" t="s">
        <v>5714</v>
      </c>
      <c r="B3199" s="2" t="s">
        <v>12</v>
      </c>
      <c r="C3199" s="2" t="s">
        <v>22</v>
      </c>
      <c r="D3199" s="2" t="s">
        <v>2821</v>
      </c>
      <c r="E3199" s="2" t="s">
        <v>25</v>
      </c>
      <c r="F3199" s="2" t="s">
        <v>2828</v>
      </c>
      <c r="G3199" s="3">
        <v>0.2244</v>
      </c>
      <c r="H3199" s="3">
        <v>96.43</v>
      </c>
      <c r="I3199" s="3">
        <v>100.0</v>
      </c>
      <c r="J3199" s="3">
        <v>133.07</v>
      </c>
      <c r="K3199" s="2" t="s">
        <v>16</v>
      </c>
    </row>
    <row r="3200">
      <c r="A3200" s="2" t="s">
        <v>5714</v>
      </c>
      <c r="B3200" s="2" t="s">
        <v>12</v>
      </c>
      <c r="C3200" s="2" t="s">
        <v>22</v>
      </c>
      <c r="D3200" s="2" t="s">
        <v>2821</v>
      </c>
      <c r="E3200" s="2" t="s">
        <v>25</v>
      </c>
      <c r="F3200" s="2" t="s">
        <v>2825</v>
      </c>
      <c r="G3200" s="3">
        <v>0.1775</v>
      </c>
      <c r="H3200" s="3">
        <v>99.97</v>
      </c>
      <c r="I3200" s="3">
        <v>100.0</v>
      </c>
      <c r="J3200" s="3">
        <v>133.07</v>
      </c>
      <c r="K3200" s="2" t="s">
        <v>16</v>
      </c>
    </row>
    <row r="3201">
      <c r="A3201" s="2" t="s">
        <v>5714</v>
      </c>
      <c r="B3201" s="2" t="s">
        <v>12</v>
      </c>
      <c r="C3201" s="2" t="s">
        <v>22</v>
      </c>
      <c r="D3201" s="2" t="s">
        <v>2821</v>
      </c>
      <c r="E3201" s="2" t="s">
        <v>25</v>
      </c>
      <c r="F3201" s="2" t="s">
        <v>2822</v>
      </c>
      <c r="G3201" s="3">
        <v>0.1797</v>
      </c>
      <c r="H3201" s="3">
        <v>89.81</v>
      </c>
      <c r="I3201" s="3">
        <v>100.0</v>
      </c>
      <c r="J3201" s="3">
        <v>133.07</v>
      </c>
      <c r="K3201" s="2" t="s">
        <v>16</v>
      </c>
    </row>
    <row r="3202">
      <c r="A3202" s="2" t="s">
        <v>5717</v>
      </c>
      <c r="B3202" s="2" t="s">
        <v>12</v>
      </c>
      <c r="C3202" s="2" t="s">
        <v>22</v>
      </c>
      <c r="D3202" s="2" t="s">
        <v>2769</v>
      </c>
      <c r="E3202" s="2" t="s">
        <v>25</v>
      </c>
      <c r="F3202" s="2" t="s">
        <v>2819</v>
      </c>
      <c r="G3202" s="3">
        <v>0.1812</v>
      </c>
      <c r="H3202" s="3">
        <v>92.74</v>
      </c>
      <c r="I3202" s="3">
        <v>31.9</v>
      </c>
      <c r="J3202" s="3">
        <v>133.69</v>
      </c>
      <c r="K3202" s="2" t="s">
        <v>16</v>
      </c>
    </row>
    <row r="3203">
      <c r="A3203" s="2" t="s">
        <v>5717</v>
      </c>
      <c r="B3203" s="2" t="s">
        <v>12</v>
      </c>
      <c r="C3203" s="2" t="s">
        <v>22</v>
      </c>
      <c r="D3203" s="2" t="s">
        <v>2769</v>
      </c>
      <c r="E3203" s="2" t="s">
        <v>25</v>
      </c>
      <c r="F3203" s="2" t="s">
        <v>2816</v>
      </c>
      <c r="G3203" s="3">
        <v>0.1713</v>
      </c>
      <c r="H3203" s="3">
        <v>86.62</v>
      </c>
      <c r="I3203" s="3">
        <v>100.0</v>
      </c>
      <c r="J3203" s="3">
        <v>133.69</v>
      </c>
      <c r="K3203" s="2" t="s">
        <v>16</v>
      </c>
    </row>
    <row r="3204">
      <c r="A3204" s="2" t="s">
        <v>5717</v>
      </c>
      <c r="B3204" s="2" t="s">
        <v>12</v>
      </c>
      <c r="C3204" s="2" t="s">
        <v>22</v>
      </c>
      <c r="D3204" s="2" t="s">
        <v>2769</v>
      </c>
      <c r="E3204" s="2" t="s">
        <v>25</v>
      </c>
      <c r="F3204" s="2" t="s">
        <v>2811</v>
      </c>
      <c r="G3204" s="3">
        <v>0.1646</v>
      </c>
      <c r="H3204" s="3">
        <v>92.8</v>
      </c>
      <c r="I3204" s="3">
        <v>100.0</v>
      </c>
      <c r="J3204" s="3">
        <v>133.69</v>
      </c>
      <c r="K3204" s="2" t="s">
        <v>16</v>
      </c>
    </row>
    <row r="3205">
      <c r="A3205" s="2" t="s">
        <v>5717</v>
      </c>
      <c r="B3205" s="2" t="s">
        <v>12</v>
      </c>
      <c r="C3205" s="2" t="s">
        <v>22</v>
      </c>
      <c r="D3205" s="2" t="s">
        <v>2769</v>
      </c>
      <c r="E3205" s="2" t="s">
        <v>25</v>
      </c>
      <c r="F3205" s="2" t="s">
        <v>2809</v>
      </c>
      <c r="G3205" s="3">
        <v>0.2218</v>
      </c>
      <c r="H3205" s="3">
        <v>96.53</v>
      </c>
      <c r="I3205" s="3">
        <v>97.4</v>
      </c>
      <c r="J3205" s="3">
        <v>133.69</v>
      </c>
      <c r="K3205" s="2" t="s">
        <v>16</v>
      </c>
    </row>
    <row r="3206">
      <c r="A3206" s="2" t="s">
        <v>5717</v>
      </c>
      <c r="B3206" s="2" t="s">
        <v>12</v>
      </c>
      <c r="C3206" s="2" t="s">
        <v>22</v>
      </c>
      <c r="D3206" s="2" t="s">
        <v>2769</v>
      </c>
      <c r="E3206" s="2" t="s">
        <v>25</v>
      </c>
      <c r="F3206" s="2" t="s">
        <v>2807</v>
      </c>
      <c r="G3206" s="3">
        <v>0.1644</v>
      </c>
      <c r="H3206" s="3">
        <v>94.98</v>
      </c>
      <c r="I3206" s="3">
        <v>100.0</v>
      </c>
      <c r="J3206" s="3">
        <v>133.69</v>
      </c>
      <c r="K3206" s="2" t="s">
        <v>16</v>
      </c>
    </row>
    <row r="3207">
      <c r="A3207" s="2" t="s">
        <v>5719</v>
      </c>
      <c r="B3207" s="2" t="s">
        <v>12</v>
      </c>
      <c r="C3207" s="2" t="s">
        <v>22</v>
      </c>
      <c r="D3207" s="2" t="s">
        <v>2769</v>
      </c>
      <c r="E3207" s="2" t="s">
        <v>25</v>
      </c>
      <c r="F3207" s="2" t="s">
        <v>2802</v>
      </c>
      <c r="G3207" s="3">
        <v>0.1393</v>
      </c>
      <c r="H3207" s="3">
        <v>88.04</v>
      </c>
      <c r="I3207" s="3">
        <v>100.0</v>
      </c>
      <c r="J3207" s="3">
        <v>133.69</v>
      </c>
      <c r="K3207" s="2" t="s">
        <v>16</v>
      </c>
    </row>
    <row r="3208">
      <c r="A3208" s="2" t="s">
        <v>5719</v>
      </c>
      <c r="B3208" s="2" t="s">
        <v>12</v>
      </c>
      <c r="C3208" s="2" t="s">
        <v>22</v>
      </c>
      <c r="D3208" s="2" t="s">
        <v>2769</v>
      </c>
      <c r="E3208" s="2" t="s">
        <v>25</v>
      </c>
      <c r="F3208" s="2" t="s">
        <v>2800</v>
      </c>
      <c r="G3208" s="3">
        <v>0.215</v>
      </c>
      <c r="H3208" s="3">
        <v>90.71</v>
      </c>
      <c r="I3208" s="3">
        <v>100.0</v>
      </c>
      <c r="J3208" s="3">
        <v>133.69</v>
      </c>
      <c r="K3208" s="2" t="s">
        <v>16</v>
      </c>
    </row>
    <row r="3209">
      <c r="A3209" s="2" t="s">
        <v>5719</v>
      </c>
      <c r="B3209" s="2" t="s">
        <v>12</v>
      </c>
      <c r="C3209" s="2" t="s">
        <v>22</v>
      </c>
      <c r="D3209" s="2" t="s">
        <v>2769</v>
      </c>
      <c r="E3209" s="2" t="s">
        <v>25</v>
      </c>
      <c r="F3209" s="2" t="s">
        <v>2796</v>
      </c>
      <c r="G3209" s="3">
        <v>0.1416</v>
      </c>
      <c r="H3209" s="3">
        <v>91.1</v>
      </c>
      <c r="I3209" s="3">
        <v>100.0</v>
      </c>
      <c r="J3209" s="3">
        <v>133.69</v>
      </c>
      <c r="K3209" s="2" t="s">
        <v>16</v>
      </c>
    </row>
    <row r="3210">
      <c r="A3210" s="2" t="s">
        <v>5719</v>
      </c>
      <c r="B3210" s="2" t="s">
        <v>12</v>
      </c>
      <c r="C3210" s="2" t="s">
        <v>22</v>
      </c>
      <c r="D3210" s="2" t="s">
        <v>2769</v>
      </c>
      <c r="E3210" s="2" t="s">
        <v>25</v>
      </c>
      <c r="F3210" s="2" t="s">
        <v>2794</v>
      </c>
      <c r="G3210" s="3">
        <v>0.1964</v>
      </c>
      <c r="H3210" s="3">
        <v>91.33</v>
      </c>
      <c r="I3210" s="3">
        <v>100.0</v>
      </c>
      <c r="J3210" s="3">
        <v>133.69</v>
      </c>
      <c r="K3210" s="2" t="s">
        <v>16</v>
      </c>
    </row>
    <row r="3211">
      <c r="A3211" s="2" t="s">
        <v>5719</v>
      </c>
      <c r="B3211" s="2" t="s">
        <v>12</v>
      </c>
      <c r="C3211" s="2" t="s">
        <v>22</v>
      </c>
      <c r="D3211" s="2" t="s">
        <v>2769</v>
      </c>
      <c r="E3211" s="2" t="s">
        <v>25</v>
      </c>
      <c r="F3211" s="2" t="s">
        <v>2792</v>
      </c>
      <c r="G3211" s="3">
        <v>0.1588</v>
      </c>
      <c r="H3211" s="3">
        <v>94.99</v>
      </c>
      <c r="I3211" s="3">
        <v>100.0</v>
      </c>
      <c r="J3211" s="3">
        <v>133.69</v>
      </c>
      <c r="K3211" s="2" t="s">
        <v>16</v>
      </c>
    </row>
    <row r="3212">
      <c r="A3212" s="2" t="s">
        <v>5719</v>
      </c>
      <c r="B3212" s="2" t="s">
        <v>12</v>
      </c>
      <c r="C3212" s="2" t="s">
        <v>22</v>
      </c>
      <c r="D3212" s="2" t="s">
        <v>2769</v>
      </c>
      <c r="E3212" s="2" t="s">
        <v>25</v>
      </c>
      <c r="F3212" s="2" t="s">
        <v>2790</v>
      </c>
      <c r="G3212" s="3">
        <v>0.1937</v>
      </c>
      <c r="H3212" s="3">
        <v>87.82</v>
      </c>
      <c r="I3212" s="3">
        <v>100.0</v>
      </c>
      <c r="J3212" s="3">
        <v>133.69</v>
      </c>
      <c r="K3212" s="2" t="s">
        <v>16</v>
      </c>
    </row>
    <row r="3213">
      <c r="A3213" s="2" t="s">
        <v>5719</v>
      </c>
      <c r="B3213" s="2" t="s">
        <v>12</v>
      </c>
      <c r="C3213" s="2" t="s">
        <v>22</v>
      </c>
      <c r="D3213" s="2" t="s">
        <v>2769</v>
      </c>
      <c r="E3213" s="2" t="s">
        <v>25</v>
      </c>
      <c r="F3213" s="2" t="s">
        <v>2789</v>
      </c>
      <c r="G3213" s="3">
        <v>0.1494</v>
      </c>
      <c r="H3213" s="3">
        <v>89.3</v>
      </c>
      <c r="I3213" s="3">
        <v>100.0</v>
      </c>
      <c r="J3213" s="3">
        <v>133.69</v>
      </c>
      <c r="K3213" s="2" t="s">
        <v>16</v>
      </c>
    </row>
    <row r="3214">
      <c r="A3214" s="2" t="s">
        <v>5719</v>
      </c>
      <c r="B3214" s="2" t="s">
        <v>12</v>
      </c>
      <c r="C3214" s="2" t="s">
        <v>22</v>
      </c>
      <c r="D3214" s="2" t="s">
        <v>2769</v>
      </c>
      <c r="E3214" s="2" t="s">
        <v>25</v>
      </c>
      <c r="F3214" s="2" t="s">
        <v>2788</v>
      </c>
      <c r="G3214" s="3">
        <v>0.1474</v>
      </c>
      <c r="H3214" s="3">
        <v>109.62</v>
      </c>
      <c r="I3214" s="3">
        <v>100.0</v>
      </c>
      <c r="J3214" s="3">
        <v>133.69</v>
      </c>
      <c r="K3214" s="2" t="s">
        <v>16</v>
      </c>
    </row>
    <row r="3215">
      <c r="A3215" s="2" t="s">
        <v>5719</v>
      </c>
      <c r="B3215" s="2" t="s">
        <v>12</v>
      </c>
      <c r="C3215" s="2" t="s">
        <v>22</v>
      </c>
      <c r="D3215" s="2" t="s">
        <v>2769</v>
      </c>
      <c r="E3215" s="2" t="s">
        <v>25</v>
      </c>
      <c r="F3215" s="2" t="s">
        <v>2787</v>
      </c>
      <c r="G3215" s="3">
        <v>0.1651</v>
      </c>
      <c r="H3215" s="3">
        <v>93.34</v>
      </c>
      <c r="I3215" s="3">
        <v>100.0</v>
      </c>
      <c r="J3215" s="3">
        <v>133.69</v>
      </c>
      <c r="K3215" s="2" t="s">
        <v>16</v>
      </c>
    </row>
    <row r="3216">
      <c r="A3216" s="2" t="s">
        <v>5719</v>
      </c>
      <c r="B3216" s="2" t="s">
        <v>12</v>
      </c>
      <c r="C3216" s="2" t="s">
        <v>22</v>
      </c>
      <c r="D3216" s="2" t="s">
        <v>2769</v>
      </c>
      <c r="E3216" s="2" t="s">
        <v>25</v>
      </c>
      <c r="F3216" s="2" t="s">
        <v>2784</v>
      </c>
      <c r="G3216" s="3">
        <v>0.1871</v>
      </c>
      <c r="H3216" s="3">
        <v>93.81</v>
      </c>
      <c r="I3216" s="3">
        <v>100.0</v>
      </c>
      <c r="J3216" s="3">
        <v>133.69</v>
      </c>
      <c r="K3216" s="2" t="s">
        <v>16</v>
      </c>
    </row>
    <row r="3217">
      <c r="A3217" s="2" t="s">
        <v>5724</v>
      </c>
      <c r="B3217" s="2" t="s">
        <v>12</v>
      </c>
      <c r="C3217" s="2" t="s">
        <v>22</v>
      </c>
      <c r="D3217" s="2" t="s">
        <v>2769</v>
      </c>
      <c r="E3217" s="2" t="s">
        <v>25</v>
      </c>
      <c r="F3217" s="2" t="s">
        <v>2782</v>
      </c>
      <c r="G3217" s="3">
        <v>0.1433</v>
      </c>
      <c r="H3217" s="3">
        <v>92.56</v>
      </c>
      <c r="I3217" s="3">
        <v>100.0</v>
      </c>
      <c r="J3217" s="3">
        <v>133.69</v>
      </c>
      <c r="K3217" s="2" t="s">
        <v>16</v>
      </c>
    </row>
    <row r="3218">
      <c r="A3218" s="2" t="s">
        <v>5724</v>
      </c>
      <c r="B3218" s="2" t="s">
        <v>12</v>
      </c>
      <c r="C3218" s="2" t="s">
        <v>22</v>
      </c>
      <c r="D3218" s="2" t="s">
        <v>2769</v>
      </c>
      <c r="E3218" s="2" t="s">
        <v>25</v>
      </c>
      <c r="F3218" s="2" t="s">
        <v>2780</v>
      </c>
      <c r="G3218" s="3">
        <v>0.136</v>
      </c>
      <c r="H3218" s="3">
        <v>95.06</v>
      </c>
      <c r="I3218" s="3">
        <v>100.0</v>
      </c>
      <c r="J3218" s="3">
        <v>133.69</v>
      </c>
      <c r="K3218" s="2" t="s">
        <v>16</v>
      </c>
    </row>
    <row r="3219">
      <c r="A3219" s="2" t="s">
        <v>5724</v>
      </c>
      <c r="B3219" s="2" t="s">
        <v>12</v>
      </c>
      <c r="C3219" s="2" t="s">
        <v>22</v>
      </c>
      <c r="D3219" s="2" t="s">
        <v>2769</v>
      </c>
      <c r="E3219" s="2" t="s">
        <v>25</v>
      </c>
      <c r="F3219" s="2" t="s">
        <v>2776</v>
      </c>
      <c r="G3219" s="3">
        <v>0.2058</v>
      </c>
      <c r="H3219" s="3">
        <v>89.18</v>
      </c>
      <c r="I3219" s="3">
        <v>100.0</v>
      </c>
      <c r="J3219" s="3">
        <v>133.69</v>
      </c>
      <c r="K3219" s="2" t="s">
        <v>16</v>
      </c>
    </row>
    <row r="3220">
      <c r="A3220" s="2" t="s">
        <v>5724</v>
      </c>
      <c r="B3220" s="2" t="s">
        <v>12</v>
      </c>
      <c r="C3220" s="2" t="s">
        <v>22</v>
      </c>
      <c r="D3220" s="2" t="s">
        <v>2769</v>
      </c>
      <c r="E3220" s="2" t="s">
        <v>25</v>
      </c>
      <c r="F3220" s="2" t="s">
        <v>2774</v>
      </c>
      <c r="G3220" s="3">
        <v>0.1508</v>
      </c>
      <c r="H3220" s="3">
        <v>88.84</v>
      </c>
      <c r="I3220" s="3">
        <v>100.0</v>
      </c>
      <c r="J3220" s="3">
        <v>133.69</v>
      </c>
      <c r="K3220" s="2" t="s">
        <v>16</v>
      </c>
    </row>
    <row r="3221">
      <c r="A3221" s="2" t="s">
        <v>5724</v>
      </c>
      <c r="B3221" s="2" t="s">
        <v>12</v>
      </c>
      <c r="C3221" s="2" t="s">
        <v>22</v>
      </c>
      <c r="D3221" s="2" t="s">
        <v>2769</v>
      </c>
      <c r="E3221" s="2" t="s">
        <v>25</v>
      </c>
      <c r="F3221" s="2" t="s">
        <v>2772</v>
      </c>
      <c r="G3221" s="3">
        <v>0.1835</v>
      </c>
      <c r="H3221" s="3">
        <v>87.9</v>
      </c>
      <c r="I3221" s="3">
        <v>100.0</v>
      </c>
      <c r="J3221" s="3">
        <v>133.69</v>
      </c>
      <c r="K3221" s="2" t="s">
        <v>16</v>
      </c>
    </row>
    <row r="3222">
      <c r="A3222" s="2" t="s">
        <v>5724</v>
      </c>
      <c r="B3222" s="2" t="s">
        <v>12</v>
      </c>
      <c r="C3222" s="2" t="s">
        <v>22</v>
      </c>
      <c r="D3222" s="2" t="s">
        <v>2715</v>
      </c>
      <c r="E3222" s="2" t="s">
        <v>25</v>
      </c>
      <c r="F3222" s="2" t="s">
        <v>2767</v>
      </c>
      <c r="G3222" s="3">
        <v>0.3246</v>
      </c>
      <c r="H3222" s="3">
        <v>90.61</v>
      </c>
      <c r="I3222" s="3">
        <v>100.0</v>
      </c>
      <c r="J3222" s="3">
        <v>133.69</v>
      </c>
      <c r="K3222" s="2" t="s">
        <v>16</v>
      </c>
    </row>
    <row r="3223">
      <c r="A3223" s="2" t="s">
        <v>5724</v>
      </c>
      <c r="B3223" s="2" t="s">
        <v>12</v>
      </c>
      <c r="C3223" s="2" t="s">
        <v>22</v>
      </c>
      <c r="D3223" s="2" t="s">
        <v>2715</v>
      </c>
      <c r="E3223" s="2" t="s">
        <v>25</v>
      </c>
      <c r="F3223" s="2" t="s">
        <v>2766</v>
      </c>
      <c r="G3223" s="3">
        <v>0.1822</v>
      </c>
      <c r="H3223" s="3">
        <v>88.05</v>
      </c>
      <c r="I3223" s="3">
        <v>100.0</v>
      </c>
      <c r="J3223" s="3">
        <v>133.69</v>
      </c>
      <c r="K3223" s="2" t="s">
        <v>16</v>
      </c>
    </row>
    <row r="3224">
      <c r="A3224" s="2" t="s">
        <v>5724</v>
      </c>
      <c r="B3224" s="2" t="s">
        <v>12</v>
      </c>
      <c r="C3224" s="2" t="s">
        <v>22</v>
      </c>
      <c r="D3224" s="2" t="s">
        <v>2715</v>
      </c>
      <c r="E3224" s="2" t="s">
        <v>25</v>
      </c>
      <c r="F3224" s="2" t="s">
        <v>2764</v>
      </c>
      <c r="G3224" s="3">
        <v>0.1784</v>
      </c>
      <c r="H3224" s="3">
        <v>93.37</v>
      </c>
      <c r="I3224" s="3">
        <v>100.0</v>
      </c>
      <c r="J3224" s="3">
        <v>133.69</v>
      </c>
      <c r="K3224" s="2" t="s">
        <v>16</v>
      </c>
    </row>
    <row r="3225">
      <c r="A3225" s="2" t="s">
        <v>5724</v>
      </c>
      <c r="B3225" s="2" t="s">
        <v>12</v>
      </c>
      <c r="C3225" s="2" t="s">
        <v>22</v>
      </c>
      <c r="D3225" s="2" t="s">
        <v>2715</v>
      </c>
      <c r="E3225" s="2" t="s">
        <v>25</v>
      </c>
      <c r="F3225" s="2" t="s">
        <v>2762</v>
      </c>
      <c r="G3225" s="3">
        <v>0.2127</v>
      </c>
      <c r="H3225" s="3">
        <v>92.53</v>
      </c>
      <c r="I3225" s="3">
        <v>100.0</v>
      </c>
      <c r="J3225" s="3">
        <v>133.69</v>
      </c>
      <c r="K3225" s="2" t="s">
        <v>16</v>
      </c>
    </row>
    <row r="3226">
      <c r="A3226" s="2" t="s">
        <v>5724</v>
      </c>
      <c r="B3226" s="2" t="s">
        <v>12</v>
      </c>
      <c r="C3226" s="2" t="s">
        <v>22</v>
      </c>
      <c r="D3226" s="2" t="s">
        <v>2715</v>
      </c>
      <c r="E3226" s="2" t="s">
        <v>25</v>
      </c>
      <c r="F3226" s="2" t="s">
        <v>2759</v>
      </c>
      <c r="G3226" s="3">
        <v>0.2273</v>
      </c>
      <c r="H3226" s="3">
        <v>97.07</v>
      </c>
      <c r="I3226" s="3">
        <v>100.0</v>
      </c>
      <c r="J3226" s="3">
        <v>133.69</v>
      </c>
      <c r="K3226" s="2" t="s">
        <v>16</v>
      </c>
    </row>
    <row r="3227">
      <c r="A3227" s="2" t="s">
        <v>5724</v>
      </c>
      <c r="B3227" s="2" t="s">
        <v>12</v>
      </c>
      <c r="C3227" s="2" t="s">
        <v>22</v>
      </c>
      <c r="D3227" s="2" t="s">
        <v>2715</v>
      </c>
      <c r="E3227" s="2" t="s">
        <v>25</v>
      </c>
      <c r="F3227" s="2" t="s">
        <v>2757</v>
      </c>
      <c r="G3227" s="3">
        <v>0.2075</v>
      </c>
      <c r="H3227" s="3">
        <v>92.79</v>
      </c>
      <c r="I3227" s="3">
        <v>100.0</v>
      </c>
      <c r="J3227" s="3">
        <v>133.69</v>
      </c>
      <c r="K3227" s="2" t="s">
        <v>16</v>
      </c>
    </row>
    <row r="3228">
      <c r="A3228" s="2" t="s">
        <v>5726</v>
      </c>
      <c r="B3228" s="2" t="s">
        <v>12</v>
      </c>
      <c r="C3228" s="2" t="s">
        <v>22</v>
      </c>
      <c r="D3228" s="2" t="s">
        <v>2715</v>
      </c>
      <c r="E3228" s="2" t="s">
        <v>25</v>
      </c>
      <c r="F3228" s="2" t="s">
        <v>2754</v>
      </c>
      <c r="G3228" s="3">
        <v>0.1583</v>
      </c>
      <c r="H3228" s="3">
        <v>89.66</v>
      </c>
      <c r="I3228" s="3">
        <v>100.0</v>
      </c>
      <c r="J3228" s="3">
        <v>133.69</v>
      </c>
      <c r="K3228" s="2" t="s">
        <v>16</v>
      </c>
    </row>
    <row r="3229">
      <c r="A3229" s="2" t="s">
        <v>5726</v>
      </c>
      <c r="B3229" s="2" t="s">
        <v>12</v>
      </c>
      <c r="C3229" s="2" t="s">
        <v>22</v>
      </c>
      <c r="D3229" s="2" t="s">
        <v>2715</v>
      </c>
      <c r="E3229" s="2" t="s">
        <v>25</v>
      </c>
      <c r="F3229" s="2" t="s">
        <v>2752</v>
      </c>
      <c r="G3229" s="3">
        <v>0.1988</v>
      </c>
      <c r="H3229" s="3">
        <v>88.01</v>
      </c>
      <c r="I3229" s="3">
        <v>100.0</v>
      </c>
      <c r="J3229" s="3">
        <v>133.69</v>
      </c>
      <c r="K3229" s="2" t="s">
        <v>16</v>
      </c>
    </row>
    <row r="3230">
      <c r="A3230" s="2" t="s">
        <v>5726</v>
      </c>
      <c r="B3230" s="2" t="s">
        <v>12</v>
      </c>
      <c r="C3230" s="2" t="s">
        <v>22</v>
      </c>
      <c r="D3230" s="2" t="s">
        <v>2715</v>
      </c>
      <c r="E3230" s="2" t="s">
        <v>25</v>
      </c>
      <c r="F3230" s="2" t="s">
        <v>2748</v>
      </c>
      <c r="G3230" s="3">
        <v>0.3045</v>
      </c>
      <c r="H3230" s="3">
        <v>86.54</v>
      </c>
      <c r="I3230" s="3">
        <v>100.0</v>
      </c>
      <c r="J3230" s="3">
        <v>133.69</v>
      </c>
      <c r="K3230" s="2" t="s">
        <v>16</v>
      </c>
    </row>
    <row r="3231">
      <c r="A3231" s="2" t="s">
        <v>5726</v>
      </c>
      <c r="B3231" s="2" t="s">
        <v>12</v>
      </c>
      <c r="C3231" s="2" t="s">
        <v>22</v>
      </c>
      <c r="D3231" s="2" t="s">
        <v>2715</v>
      </c>
      <c r="E3231" s="2" t="s">
        <v>25</v>
      </c>
      <c r="F3231" s="2" t="s">
        <v>2745</v>
      </c>
      <c r="G3231" s="3">
        <v>0.1367</v>
      </c>
      <c r="H3231" s="3">
        <v>90.35</v>
      </c>
      <c r="I3231" s="3">
        <v>100.0</v>
      </c>
      <c r="J3231" s="3">
        <v>133.69</v>
      </c>
      <c r="K3231" s="2" t="s">
        <v>16</v>
      </c>
    </row>
    <row r="3232">
      <c r="A3232" s="2" t="s">
        <v>5726</v>
      </c>
      <c r="B3232" s="2" t="s">
        <v>12</v>
      </c>
      <c r="C3232" s="2" t="s">
        <v>22</v>
      </c>
      <c r="D3232" s="2" t="s">
        <v>2715</v>
      </c>
      <c r="E3232" s="2" t="s">
        <v>25</v>
      </c>
      <c r="F3232" s="2" t="s">
        <v>2741</v>
      </c>
      <c r="G3232" s="3">
        <v>0.2723</v>
      </c>
      <c r="H3232" s="3">
        <v>89.5</v>
      </c>
      <c r="I3232" s="3">
        <v>100.0</v>
      </c>
      <c r="J3232" s="3">
        <v>133.69</v>
      </c>
      <c r="K3232" s="2" t="s">
        <v>16</v>
      </c>
    </row>
    <row r="3233">
      <c r="A3233" s="2" t="s">
        <v>5726</v>
      </c>
      <c r="B3233" s="2" t="s">
        <v>12</v>
      </c>
      <c r="C3233" s="2" t="s">
        <v>22</v>
      </c>
      <c r="D3233" s="2" t="s">
        <v>2715</v>
      </c>
      <c r="E3233" s="2" t="s">
        <v>25</v>
      </c>
      <c r="F3233" s="2" t="s">
        <v>2738</v>
      </c>
      <c r="G3233" s="3">
        <v>0.1716</v>
      </c>
      <c r="H3233" s="3">
        <v>84.37</v>
      </c>
      <c r="I3233" s="3">
        <v>100.0</v>
      </c>
      <c r="J3233" s="3">
        <v>133.69</v>
      </c>
      <c r="K3233" s="2" t="s">
        <v>16</v>
      </c>
    </row>
    <row r="3234">
      <c r="A3234" s="2" t="s">
        <v>5726</v>
      </c>
      <c r="B3234" s="2" t="s">
        <v>12</v>
      </c>
      <c r="C3234" s="2" t="s">
        <v>22</v>
      </c>
      <c r="D3234" s="2" t="s">
        <v>2715</v>
      </c>
      <c r="E3234" s="2" t="s">
        <v>25</v>
      </c>
      <c r="F3234" s="2" t="s">
        <v>2736</v>
      </c>
      <c r="G3234" s="3">
        <v>0.2254</v>
      </c>
      <c r="H3234" s="3">
        <v>92.46</v>
      </c>
      <c r="I3234" s="3">
        <v>100.0</v>
      </c>
      <c r="J3234" s="3">
        <v>133.69</v>
      </c>
      <c r="K3234" s="2" t="s">
        <v>16</v>
      </c>
    </row>
    <row r="3235">
      <c r="A3235" s="2" t="s">
        <v>5726</v>
      </c>
      <c r="B3235" s="2" t="s">
        <v>12</v>
      </c>
      <c r="C3235" s="2" t="s">
        <v>22</v>
      </c>
      <c r="D3235" s="2" t="s">
        <v>2715</v>
      </c>
      <c r="E3235" s="2" t="s">
        <v>25</v>
      </c>
      <c r="F3235" s="2" t="s">
        <v>2733</v>
      </c>
      <c r="G3235" s="3">
        <v>0.1733</v>
      </c>
      <c r="H3235" s="3">
        <v>90.07</v>
      </c>
      <c r="I3235" s="3">
        <v>100.0</v>
      </c>
      <c r="J3235" s="3">
        <v>133.69</v>
      </c>
      <c r="K3235" s="2" t="s">
        <v>16</v>
      </c>
    </row>
    <row r="3236">
      <c r="A3236" s="2" t="s">
        <v>5726</v>
      </c>
      <c r="B3236" s="2" t="s">
        <v>12</v>
      </c>
      <c r="C3236" s="2" t="s">
        <v>22</v>
      </c>
      <c r="D3236" s="2" t="s">
        <v>2715</v>
      </c>
      <c r="E3236" s="2" t="s">
        <v>25</v>
      </c>
      <c r="F3236" s="2" t="s">
        <v>2731</v>
      </c>
      <c r="G3236" s="3">
        <v>0.2211</v>
      </c>
      <c r="H3236" s="3">
        <v>90.59</v>
      </c>
      <c r="I3236" s="3">
        <v>100.0</v>
      </c>
      <c r="J3236" s="3">
        <v>133.69</v>
      </c>
      <c r="K3236" s="2" t="s">
        <v>16</v>
      </c>
    </row>
    <row r="3237">
      <c r="A3237" s="2" t="s">
        <v>5726</v>
      </c>
      <c r="B3237" s="2" t="s">
        <v>12</v>
      </c>
      <c r="C3237" s="2" t="s">
        <v>22</v>
      </c>
      <c r="D3237" s="2" t="s">
        <v>2715</v>
      </c>
      <c r="E3237" s="2" t="s">
        <v>25</v>
      </c>
      <c r="F3237" s="2" t="s">
        <v>2728</v>
      </c>
      <c r="G3237" s="3">
        <v>0.1898</v>
      </c>
      <c r="H3237" s="3">
        <v>88.57</v>
      </c>
      <c r="I3237" s="3">
        <v>100.0</v>
      </c>
      <c r="J3237" s="3">
        <v>133.69</v>
      </c>
      <c r="K3237" s="2" t="s">
        <v>16</v>
      </c>
    </row>
    <row r="3238">
      <c r="A3238" s="2" t="s">
        <v>5726</v>
      </c>
      <c r="B3238" s="2" t="s">
        <v>12</v>
      </c>
      <c r="C3238" s="2" t="s">
        <v>22</v>
      </c>
      <c r="D3238" s="2" t="s">
        <v>2715</v>
      </c>
      <c r="E3238" s="2" t="s">
        <v>25</v>
      </c>
      <c r="F3238" s="2" t="s">
        <v>2726</v>
      </c>
      <c r="G3238" s="3">
        <v>0.202</v>
      </c>
      <c r="H3238" s="3">
        <v>86.57</v>
      </c>
      <c r="I3238" s="3">
        <v>100.0</v>
      </c>
      <c r="J3238" s="3">
        <v>133.69</v>
      </c>
      <c r="K3238" s="2" t="s">
        <v>16</v>
      </c>
    </row>
    <row r="3239">
      <c r="A3239" s="2" t="s">
        <v>5731</v>
      </c>
      <c r="B3239" s="2" t="s">
        <v>12</v>
      </c>
      <c r="C3239" s="2" t="s">
        <v>22</v>
      </c>
      <c r="D3239" s="2" t="s">
        <v>2715</v>
      </c>
      <c r="E3239" s="2" t="s">
        <v>25</v>
      </c>
      <c r="F3239" s="2" t="s">
        <v>2723</v>
      </c>
      <c r="G3239" s="3">
        <v>0.2038</v>
      </c>
      <c r="H3239" s="3">
        <v>88.41</v>
      </c>
      <c r="I3239" s="3">
        <v>100.0</v>
      </c>
      <c r="J3239" s="3">
        <v>133.69</v>
      </c>
      <c r="K3239" s="2" t="s">
        <v>16</v>
      </c>
    </row>
    <row r="3240">
      <c r="A3240" s="2" t="s">
        <v>5731</v>
      </c>
      <c r="B3240" s="2" t="s">
        <v>12</v>
      </c>
      <c r="C3240" s="2" t="s">
        <v>22</v>
      </c>
      <c r="D3240" s="2" t="s">
        <v>2715</v>
      </c>
      <c r="E3240" s="2" t="s">
        <v>25</v>
      </c>
      <c r="F3240" s="2" t="s">
        <v>2718</v>
      </c>
      <c r="G3240" s="3">
        <v>0.1905</v>
      </c>
      <c r="H3240" s="3">
        <v>91.84</v>
      </c>
      <c r="I3240" s="3">
        <v>100.0</v>
      </c>
      <c r="J3240" s="3">
        <v>133.69</v>
      </c>
      <c r="K3240" s="2" t="s">
        <v>16</v>
      </c>
    </row>
    <row r="3241">
      <c r="A3241" s="2" t="s">
        <v>5731</v>
      </c>
      <c r="B3241" s="2" t="s">
        <v>12</v>
      </c>
      <c r="C3241" s="2" t="s">
        <v>22</v>
      </c>
      <c r="D3241" s="2" t="s">
        <v>2715</v>
      </c>
      <c r="E3241" s="2" t="s">
        <v>25</v>
      </c>
      <c r="F3241" s="2" t="s">
        <v>2716</v>
      </c>
      <c r="G3241" s="3">
        <v>0.2512</v>
      </c>
      <c r="H3241" s="3">
        <v>94.14</v>
      </c>
      <c r="I3241" s="3">
        <v>100.0</v>
      </c>
      <c r="J3241" s="3">
        <v>133.69</v>
      </c>
      <c r="K3241" s="2" t="s">
        <v>16</v>
      </c>
    </row>
    <row r="3242">
      <c r="A3242" s="2" t="s">
        <v>5731</v>
      </c>
      <c r="B3242" s="2" t="s">
        <v>12</v>
      </c>
      <c r="C3242" s="2" t="s">
        <v>22</v>
      </c>
      <c r="D3242" s="2" t="s">
        <v>2664</v>
      </c>
      <c r="E3242" s="2" t="s">
        <v>25</v>
      </c>
      <c r="F3242" s="2" t="s">
        <v>2713</v>
      </c>
      <c r="G3242" s="3">
        <v>0.1654</v>
      </c>
      <c r="H3242" s="3">
        <v>87.84</v>
      </c>
      <c r="I3242" s="3">
        <v>100.0</v>
      </c>
      <c r="J3242" s="3">
        <v>133.69</v>
      </c>
      <c r="K3242" s="2" t="s">
        <v>16</v>
      </c>
    </row>
    <row r="3243">
      <c r="A3243" s="2" t="s">
        <v>5731</v>
      </c>
      <c r="B3243" s="2" t="s">
        <v>12</v>
      </c>
      <c r="C3243" s="2" t="s">
        <v>22</v>
      </c>
      <c r="D3243" s="2" t="s">
        <v>2664</v>
      </c>
      <c r="E3243" s="2" t="s">
        <v>25</v>
      </c>
      <c r="F3243" s="2" t="s">
        <v>2710</v>
      </c>
      <c r="G3243" s="3">
        <v>0.1486</v>
      </c>
      <c r="H3243" s="3">
        <v>85.74</v>
      </c>
      <c r="I3243" s="3">
        <v>100.0</v>
      </c>
      <c r="J3243" s="3">
        <v>133.69</v>
      </c>
      <c r="K3243" s="2" t="s">
        <v>16</v>
      </c>
    </row>
    <row r="3244">
      <c r="A3244" s="2" t="s">
        <v>5731</v>
      </c>
      <c r="B3244" s="2" t="s">
        <v>12</v>
      </c>
      <c r="C3244" s="2" t="s">
        <v>22</v>
      </c>
      <c r="D3244" s="2" t="s">
        <v>2664</v>
      </c>
      <c r="E3244" s="2" t="s">
        <v>25</v>
      </c>
      <c r="F3244" s="2" t="s">
        <v>2708</v>
      </c>
      <c r="G3244" s="3">
        <v>0.1842</v>
      </c>
      <c r="H3244" s="3">
        <v>91.34</v>
      </c>
      <c r="I3244" s="3">
        <v>100.0</v>
      </c>
      <c r="J3244" s="3">
        <v>133.69</v>
      </c>
      <c r="K3244" s="2" t="s">
        <v>16</v>
      </c>
    </row>
    <row r="3245">
      <c r="A3245" s="2" t="s">
        <v>5731</v>
      </c>
      <c r="B3245" s="2" t="s">
        <v>12</v>
      </c>
      <c r="C3245" s="2" t="s">
        <v>22</v>
      </c>
      <c r="D3245" s="2" t="s">
        <v>2664</v>
      </c>
      <c r="E3245" s="2" t="s">
        <v>25</v>
      </c>
      <c r="F3245" s="2" t="s">
        <v>2705</v>
      </c>
      <c r="G3245" s="3">
        <v>0.2723</v>
      </c>
      <c r="H3245" s="3">
        <v>99.21</v>
      </c>
      <c r="I3245" s="3">
        <v>100.0</v>
      </c>
      <c r="J3245" s="3">
        <v>133.69</v>
      </c>
      <c r="K3245" s="2" t="s">
        <v>16</v>
      </c>
    </row>
    <row r="3246">
      <c r="A3246" s="2" t="s">
        <v>5731</v>
      </c>
      <c r="B3246" s="2" t="s">
        <v>12</v>
      </c>
      <c r="C3246" s="2" t="s">
        <v>22</v>
      </c>
      <c r="D3246" s="2" t="s">
        <v>2664</v>
      </c>
      <c r="E3246" s="2" t="s">
        <v>25</v>
      </c>
      <c r="F3246" s="2" t="s">
        <v>2702</v>
      </c>
      <c r="G3246" s="3">
        <v>0.1628</v>
      </c>
      <c r="H3246" s="3">
        <v>101.44</v>
      </c>
      <c r="I3246" s="3">
        <v>100.0</v>
      </c>
      <c r="J3246" s="3">
        <v>133.69</v>
      </c>
      <c r="K3246" s="2" t="s">
        <v>16</v>
      </c>
    </row>
    <row r="3247">
      <c r="A3247" s="2" t="s">
        <v>5731</v>
      </c>
      <c r="B3247" s="2" t="s">
        <v>12</v>
      </c>
      <c r="C3247" s="2" t="s">
        <v>22</v>
      </c>
      <c r="D3247" s="2" t="s">
        <v>2664</v>
      </c>
      <c r="E3247" s="2" t="s">
        <v>25</v>
      </c>
      <c r="F3247" s="2" t="s">
        <v>2699</v>
      </c>
      <c r="G3247" s="3">
        <v>0.1987</v>
      </c>
      <c r="H3247" s="3">
        <v>97.8</v>
      </c>
      <c r="I3247" s="3">
        <v>100.0</v>
      </c>
      <c r="J3247" s="3">
        <v>133.69</v>
      </c>
      <c r="K3247" s="2" t="s">
        <v>16</v>
      </c>
    </row>
    <row r="3248">
      <c r="A3248" s="2" t="s">
        <v>5731</v>
      </c>
      <c r="B3248" s="2" t="s">
        <v>12</v>
      </c>
      <c r="C3248" s="2" t="s">
        <v>22</v>
      </c>
      <c r="D3248" s="2" t="s">
        <v>2664</v>
      </c>
      <c r="E3248" s="2" t="s">
        <v>25</v>
      </c>
      <c r="F3248" s="2" t="s">
        <v>2696</v>
      </c>
      <c r="G3248" s="3">
        <v>0.2561</v>
      </c>
      <c r="H3248" s="3">
        <v>95.29</v>
      </c>
      <c r="I3248" s="3">
        <v>100.0</v>
      </c>
      <c r="J3248" s="3">
        <v>133.69</v>
      </c>
      <c r="K3248" s="2" t="s">
        <v>16</v>
      </c>
    </row>
    <row r="3249">
      <c r="A3249" s="2" t="s">
        <v>5735</v>
      </c>
      <c r="B3249" s="2" t="s">
        <v>12</v>
      </c>
      <c r="C3249" s="2" t="s">
        <v>22</v>
      </c>
      <c r="D3249" s="2" t="s">
        <v>2664</v>
      </c>
      <c r="E3249" s="2" t="s">
        <v>25</v>
      </c>
      <c r="F3249" s="2" t="s">
        <v>2694</v>
      </c>
      <c r="G3249" s="3">
        <v>0.281</v>
      </c>
      <c r="H3249" s="3">
        <v>96.75</v>
      </c>
      <c r="I3249" s="3">
        <v>100.0</v>
      </c>
      <c r="J3249" s="3">
        <v>133.69</v>
      </c>
      <c r="K3249" s="2" t="s">
        <v>16</v>
      </c>
    </row>
    <row r="3250">
      <c r="A3250" s="2" t="s">
        <v>5735</v>
      </c>
      <c r="B3250" s="2" t="s">
        <v>12</v>
      </c>
      <c r="C3250" s="2" t="s">
        <v>22</v>
      </c>
      <c r="D3250" s="2" t="s">
        <v>2664</v>
      </c>
      <c r="E3250" s="2" t="s">
        <v>25</v>
      </c>
      <c r="F3250" s="2" t="s">
        <v>2692</v>
      </c>
      <c r="G3250" s="3">
        <v>0.2169</v>
      </c>
      <c r="H3250" s="3">
        <v>85.14</v>
      </c>
      <c r="I3250" s="3">
        <v>100.0</v>
      </c>
      <c r="J3250" s="3">
        <v>133.69</v>
      </c>
      <c r="K3250" s="2" t="s">
        <v>16</v>
      </c>
    </row>
    <row r="3251">
      <c r="A3251" s="2" t="s">
        <v>5735</v>
      </c>
      <c r="B3251" s="2" t="s">
        <v>12</v>
      </c>
      <c r="C3251" s="2" t="s">
        <v>22</v>
      </c>
      <c r="D3251" s="2" t="s">
        <v>2664</v>
      </c>
      <c r="E3251" s="2" t="s">
        <v>25</v>
      </c>
      <c r="F3251" s="2" t="s">
        <v>2690</v>
      </c>
      <c r="G3251" s="3">
        <v>0.1604</v>
      </c>
      <c r="H3251" s="3">
        <v>86.76</v>
      </c>
      <c r="I3251" s="3">
        <v>100.0</v>
      </c>
      <c r="J3251" s="3">
        <v>133.69</v>
      </c>
      <c r="K3251" s="2" t="s">
        <v>16</v>
      </c>
    </row>
    <row r="3252">
      <c r="A3252" s="2" t="s">
        <v>5735</v>
      </c>
      <c r="B3252" s="2" t="s">
        <v>12</v>
      </c>
      <c r="C3252" s="2" t="s">
        <v>22</v>
      </c>
      <c r="D3252" s="2" t="s">
        <v>2664</v>
      </c>
      <c r="E3252" s="2" t="s">
        <v>25</v>
      </c>
      <c r="F3252" s="2" t="s">
        <v>2688</v>
      </c>
      <c r="G3252" s="3">
        <v>0.3061</v>
      </c>
      <c r="H3252" s="3">
        <v>87.52</v>
      </c>
      <c r="I3252" s="3">
        <v>100.0</v>
      </c>
      <c r="J3252" s="3">
        <v>133.69</v>
      </c>
      <c r="K3252" s="2" t="s">
        <v>16</v>
      </c>
    </row>
    <row r="3253">
      <c r="A3253" s="2" t="s">
        <v>5735</v>
      </c>
      <c r="B3253" s="2" t="s">
        <v>12</v>
      </c>
      <c r="C3253" s="2" t="s">
        <v>22</v>
      </c>
      <c r="D3253" s="2" t="s">
        <v>2664</v>
      </c>
      <c r="E3253" s="2" t="s">
        <v>25</v>
      </c>
      <c r="F3253" s="2" t="s">
        <v>2685</v>
      </c>
      <c r="G3253" s="3">
        <v>0.22</v>
      </c>
      <c r="H3253" s="3">
        <v>109.14</v>
      </c>
      <c r="I3253" s="3">
        <v>97.8</v>
      </c>
      <c r="J3253" s="3">
        <v>133.69</v>
      </c>
      <c r="K3253" s="2" t="s">
        <v>16</v>
      </c>
    </row>
    <row r="3254">
      <c r="A3254" s="2" t="s">
        <v>5735</v>
      </c>
      <c r="B3254" s="2" t="s">
        <v>12</v>
      </c>
      <c r="C3254" s="2" t="s">
        <v>22</v>
      </c>
      <c r="D3254" s="2" t="s">
        <v>2664</v>
      </c>
      <c r="E3254" s="2" t="s">
        <v>25</v>
      </c>
      <c r="F3254" s="2" t="s">
        <v>2682</v>
      </c>
      <c r="G3254" s="3">
        <v>0.1825</v>
      </c>
      <c r="H3254" s="3">
        <v>94.19</v>
      </c>
      <c r="I3254" s="3">
        <v>100.0</v>
      </c>
      <c r="J3254" s="3">
        <v>133.69</v>
      </c>
      <c r="K3254" s="2" t="s">
        <v>16</v>
      </c>
    </row>
    <row r="3255">
      <c r="A3255" s="2" t="s">
        <v>5735</v>
      </c>
      <c r="B3255" s="2" t="s">
        <v>12</v>
      </c>
      <c r="C3255" s="2" t="s">
        <v>22</v>
      </c>
      <c r="D3255" s="2" t="s">
        <v>2664</v>
      </c>
      <c r="E3255" s="2" t="s">
        <v>25</v>
      </c>
      <c r="F3255" s="2" t="s">
        <v>2680</v>
      </c>
      <c r="G3255" s="3">
        <v>0.2031</v>
      </c>
      <c r="H3255" s="3">
        <v>93.53</v>
      </c>
      <c r="I3255" s="3">
        <v>100.0</v>
      </c>
      <c r="J3255" s="3">
        <v>133.69</v>
      </c>
      <c r="K3255" s="2" t="s">
        <v>16</v>
      </c>
    </row>
    <row r="3256">
      <c r="A3256" s="2" t="s">
        <v>5735</v>
      </c>
      <c r="B3256" s="2" t="s">
        <v>12</v>
      </c>
      <c r="C3256" s="2" t="s">
        <v>22</v>
      </c>
      <c r="D3256" s="2" t="s">
        <v>2664</v>
      </c>
      <c r="E3256" s="2" t="s">
        <v>25</v>
      </c>
      <c r="F3256" s="2" t="s">
        <v>2675</v>
      </c>
      <c r="G3256" s="3">
        <v>0.2931</v>
      </c>
      <c r="H3256" s="3">
        <v>91.3</v>
      </c>
      <c r="I3256" s="3">
        <v>100.0</v>
      </c>
      <c r="J3256" s="3">
        <v>133.69</v>
      </c>
      <c r="K3256" s="2" t="s">
        <v>16</v>
      </c>
    </row>
    <row r="3257">
      <c r="A3257" s="2" t="s">
        <v>5735</v>
      </c>
      <c r="B3257" s="2" t="s">
        <v>12</v>
      </c>
      <c r="C3257" s="2" t="s">
        <v>22</v>
      </c>
      <c r="D3257" s="2" t="s">
        <v>2664</v>
      </c>
      <c r="E3257" s="2" t="s">
        <v>25</v>
      </c>
      <c r="F3257" s="2" t="s">
        <v>2672</v>
      </c>
      <c r="G3257" s="3">
        <v>0.2653</v>
      </c>
      <c r="H3257" s="3">
        <v>96.94</v>
      </c>
      <c r="I3257" s="3">
        <v>100.0</v>
      </c>
      <c r="J3257" s="3">
        <v>133.69</v>
      </c>
      <c r="K3257" s="2" t="s">
        <v>16</v>
      </c>
    </row>
    <row r="3258">
      <c r="A3258" s="2" t="s">
        <v>5735</v>
      </c>
      <c r="B3258" s="2" t="s">
        <v>12</v>
      </c>
      <c r="C3258" s="2" t="s">
        <v>22</v>
      </c>
      <c r="D3258" s="2" t="s">
        <v>2664</v>
      </c>
      <c r="E3258" s="2" t="s">
        <v>25</v>
      </c>
      <c r="F3258" s="2" t="s">
        <v>2670</v>
      </c>
      <c r="G3258" s="3">
        <v>0.2298</v>
      </c>
      <c r="H3258" s="3">
        <v>87.89</v>
      </c>
      <c r="I3258" s="3">
        <v>100.0</v>
      </c>
      <c r="J3258" s="3">
        <v>133.69</v>
      </c>
      <c r="K3258" s="2" t="s">
        <v>16</v>
      </c>
    </row>
    <row r="3259">
      <c r="A3259" s="2" t="s">
        <v>5735</v>
      </c>
      <c r="B3259" s="2" t="s">
        <v>12</v>
      </c>
      <c r="C3259" s="2" t="s">
        <v>22</v>
      </c>
      <c r="D3259" s="2" t="s">
        <v>2664</v>
      </c>
      <c r="E3259" s="2" t="s">
        <v>25</v>
      </c>
      <c r="F3259" s="2" t="s">
        <v>2668</v>
      </c>
      <c r="G3259" s="3">
        <v>0.2061</v>
      </c>
      <c r="H3259" s="3">
        <v>99.21</v>
      </c>
      <c r="I3259" s="3">
        <v>100.0</v>
      </c>
      <c r="J3259" s="3">
        <v>133.69</v>
      </c>
      <c r="K3259" s="2" t="s">
        <v>16</v>
      </c>
    </row>
    <row r="3260">
      <c r="A3260" s="2" t="s">
        <v>5738</v>
      </c>
      <c r="B3260" s="2" t="s">
        <v>12</v>
      </c>
      <c r="C3260" s="2" t="s">
        <v>22</v>
      </c>
      <c r="D3260" s="2" t="s">
        <v>2664</v>
      </c>
      <c r="E3260" s="2" t="s">
        <v>25</v>
      </c>
      <c r="F3260" s="2" t="s">
        <v>2666</v>
      </c>
      <c r="G3260" s="3">
        <v>0.186</v>
      </c>
      <c r="H3260" s="3">
        <v>97.39</v>
      </c>
      <c r="I3260" s="3">
        <v>100.0</v>
      </c>
      <c r="J3260" s="3">
        <v>133.69</v>
      </c>
      <c r="K3260" s="2" t="s">
        <v>16</v>
      </c>
    </row>
    <row r="3261">
      <c r="A3261" s="2" t="s">
        <v>5738</v>
      </c>
      <c r="B3261" s="2" t="s">
        <v>12</v>
      </c>
      <c r="C3261" s="2" t="s">
        <v>22</v>
      </c>
      <c r="D3261" s="2" t="s">
        <v>2664</v>
      </c>
      <c r="E3261" s="2" t="s">
        <v>25</v>
      </c>
      <c r="F3261" s="2" t="s">
        <v>2665</v>
      </c>
      <c r="G3261" s="3">
        <v>0.1933</v>
      </c>
      <c r="H3261" s="3">
        <v>94.7</v>
      </c>
      <c r="I3261" s="3">
        <v>100.0</v>
      </c>
      <c r="J3261" s="3">
        <v>133.69</v>
      </c>
      <c r="K3261" s="2" t="s">
        <v>16</v>
      </c>
    </row>
    <row r="3262">
      <c r="A3262" s="2" t="s">
        <v>5738</v>
      </c>
      <c r="B3262" s="2" t="s">
        <v>12</v>
      </c>
      <c r="C3262" s="2" t="s">
        <v>22</v>
      </c>
      <c r="D3262" s="2" t="s">
        <v>2605</v>
      </c>
      <c r="E3262" s="2" t="s">
        <v>25</v>
      </c>
      <c r="F3262" s="2" t="s">
        <v>2662</v>
      </c>
      <c r="G3262" s="3">
        <v>0.1338</v>
      </c>
      <c r="H3262" s="3">
        <v>109.96</v>
      </c>
      <c r="I3262" s="3">
        <v>97.8</v>
      </c>
      <c r="J3262" s="3">
        <v>133.69</v>
      </c>
      <c r="K3262" s="2" t="s">
        <v>16</v>
      </c>
    </row>
    <row r="3263">
      <c r="A3263" s="2" t="s">
        <v>5738</v>
      </c>
      <c r="B3263" s="2" t="s">
        <v>12</v>
      </c>
      <c r="C3263" s="2" t="s">
        <v>22</v>
      </c>
      <c r="D3263" s="2" t="s">
        <v>2605</v>
      </c>
      <c r="E3263" s="2" t="s">
        <v>25</v>
      </c>
      <c r="F3263" s="2" t="s">
        <v>2660</v>
      </c>
      <c r="G3263" s="3">
        <v>0.118</v>
      </c>
      <c r="H3263" s="3">
        <v>90.96</v>
      </c>
      <c r="I3263" s="3">
        <v>100.0</v>
      </c>
      <c r="J3263" s="3">
        <v>133.69</v>
      </c>
      <c r="K3263" s="2" t="s">
        <v>16</v>
      </c>
    </row>
    <row r="3264">
      <c r="A3264" s="2" t="s">
        <v>5738</v>
      </c>
      <c r="B3264" s="2" t="s">
        <v>12</v>
      </c>
      <c r="C3264" s="2" t="s">
        <v>22</v>
      </c>
      <c r="D3264" s="2" t="s">
        <v>2605</v>
      </c>
      <c r="E3264" s="2" t="s">
        <v>25</v>
      </c>
      <c r="F3264" s="2" t="s">
        <v>2657</v>
      </c>
      <c r="G3264" s="3">
        <v>0.1335</v>
      </c>
      <c r="H3264" s="3">
        <v>96.48</v>
      </c>
      <c r="I3264" s="3">
        <v>100.0</v>
      </c>
      <c r="J3264" s="3">
        <v>133.69</v>
      </c>
      <c r="K3264" s="2" t="s">
        <v>16</v>
      </c>
    </row>
    <row r="3265">
      <c r="A3265" s="2" t="s">
        <v>5738</v>
      </c>
      <c r="B3265" s="2" t="s">
        <v>12</v>
      </c>
      <c r="C3265" s="2" t="s">
        <v>22</v>
      </c>
      <c r="D3265" s="2" t="s">
        <v>2605</v>
      </c>
      <c r="E3265" s="2" t="s">
        <v>25</v>
      </c>
      <c r="F3265" s="2" t="s">
        <v>2653</v>
      </c>
      <c r="G3265" s="3">
        <v>0.1385</v>
      </c>
      <c r="H3265" s="3">
        <v>105.62</v>
      </c>
      <c r="I3265" s="3">
        <v>100.0</v>
      </c>
      <c r="J3265" s="3">
        <v>133.69</v>
      </c>
      <c r="K3265" s="2" t="s">
        <v>16</v>
      </c>
    </row>
    <row r="3266">
      <c r="A3266" s="2" t="s">
        <v>5738</v>
      </c>
      <c r="B3266" s="2" t="s">
        <v>12</v>
      </c>
      <c r="C3266" s="2" t="s">
        <v>22</v>
      </c>
      <c r="D3266" s="2" t="s">
        <v>2605</v>
      </c>
      <c r="E3266" s="2" t="s">
        <v>25</v>
      </c>
      <c r="F3266" s="2" t="s">
        <v>2650</v>
      </c>
      <c r="G3266" s="3">
        <v>0.1492</v>
      </c>
      <c r="H3266" s="3">
        <v>86.07</v>
      </c>
      <c r="I3266" s="3">
        <v>100.0</v>
      </c>
      <c r="J3266" s="3">
        <v>133.69</v>
      </c>
      <c r="K3266" s="2" t="s">
        <v>16</v>
      </c>
    </row>
    <row r="3267">
      <c r="A3267" s="2" t="s">
        <v>5738</v>
      </c>
      <c r="B3267" s="2" t="s">
        <v>12</v>
      </c>
      <c r="C3267" s="2" t="s">
        <v>22</v>
      </c>
      <c r="D3267" s="2" t="s">
        <v>2605</v>
      </c>
      <c r="E3267" s="2" t="s">
        <v>25</v>
      </c>
      <c r="F3267" s="2" t="s">
        <v>2648</v>
      </c>
      <c r="G3267" s="3">
        <v>0.1873</v>
      </c>
      <c r="H3267" s="3">
        <v>88.79</v>
      </c>
      <c r="I3267" s="3">
        <v>100.0</v>
      </c>
      <c r="J3267" s="3">
        <v>133.69</v>
      </c>
      <c r="K3267" s="2" t="s">
        <v>16</v>
      </c>
    </row>
    <row r="3268">
      <c r="A3268" s="2" t="s">
        <v>5738</v>
      </c>
      <c r="B3268" s="2" t="s">
        <v>12</v>
      </c>
      <c r="C3268" s="2" t="s">
        <v>22</v>
      </c>
      <c r="D3268" s="2" t="s">
        <v>2605</v>
      </c>
      <c r="E3268" s="2" t="s">
        <v>25</v>
      </c>
      <c r="F3268" s="2" t="s">
        <v>2645</v>
      </c>
      <c r="G3268" s="3">
        <v>0.123</v>
      </c>
      <c r="H3268" s="3">
        <v>85.06</v>
      </c>
      <c r="I3268" s="3">
        <v>100.0</v>
      </c>
      <c r="J3268" s="3">
        <v>133.69</v>
      </c>
      <c r="K3268" s="2" t="s">
        <v>16</v>
      </c>
    </row>
    <row r="3269">
      <c r="A3269" s="2" t="s">
        <v>5738</v>
      </c>
      <c r="B3269" s="2" t="s">
        <v>12</v>
      </c>
      <c r="C3269" s="2" t="s">
        <v>22</v>
      </c>
      <c r="D3269" s="2" t="s">
        <v>2605</v>
      </c>
      <c r="E3269" s="2" t="s">
        <v>25</v>
      </c>
      <c r="F3269" s="2" t="s">
        <v>2642</v>
      </c>
      <c r="G3269" s="3">
        <v>0.1435</v>
      </c>
      <c r="H3269" s="3">
        <v>87.25</v>
      </c>
      <c r="I3269" s="3">
        <v>100.0</v>
      </c>
      <c r="J3269" s="3">
        <v>133.69</v>
      </c>
      <c r="K3269" s="2" t="s">
        <v>16</v>
      </c>
    </row>
    <row r="3270">
      <c r="A3270" s="2" t="s">
        <v>5742</v>
      </c>
      <c r="B3270" s="2" t="s">
        <v>12</v>
      </c>
      <c r="C3270" s="2" t="s">
        <v>22</v>
      </c>
      <c r="D3270" s="2" t="s">
        <v>2605</v>
      </c>
      <c r="E3270" s="2" t="s">
        <v>25</v>
      </c>
      <c r="F3270" s="2" t="s">
        <v>2639</v>
      </c>
      <c r="G3270" s="3">
        <v>0.1753</v>
      </c>
      <c r="H3270" s="3">
        <v>89.2</v>
      </c>
      <c r="I3270" s="3">
        <v>100.0</v>
      </c>
      <c r="J3270" s="3">
        <v>133.69</v>
      </c>
      <c r="K3270" s="2" t="s">
        <v>16</v>
      </c>
    </row>
    <row r="3271">
      <c r="A3271" s="2" t="s">
        <v>5742</v>
      </c>
      <c r="B3271" s="2" t="s">
        <v>12</v>
      </c>
      <c r="C3271" s="2" t="s">
        <v>22</v>
      </c>
      <c r="D3271" s="2" t="s">
        <v>2605</v>
      </c>
      <c r="E3271" s="2" t="s">
        <v>25</v>
      </c>
      <c r="F3271" s="2" t="s">
        <v>2636</v>
      </c>
      <c r="G3271" s="3">
        <v>0.198</v>
      </c>
      <c r="H3271" s="3">
        <v>88.69</v>
      </c>
      <c r="I3271" s="3">
        <v>100.0</v>
      </c>
      <c r="J3271" s="3">
        <v>133.69</v>
      </c>
      <c r="K3271" s="2" t="s">
        <v>16</v>
      </c>
    </row>
    <row r="3272">
      <c r="A3272" s="2" t="s">
        <v>5742</v>
      </c>
      <c r="B3272" s="2" t="s">
        <v>12</v>
      </c>
      <c r="C3272" s="2" t="s">
        <v>22</v>
      </c>
      <c r="D3272" s="2" t="s">
        <v>2605</v>
      </c>
      <c r="E3272" s="2" t="s">
        <v>25</v>
      </c>
      <c r="F3272" s="2" t="s">
        <v>2634</v>
      </c>
      <c r="G3272" s="3">
        <v>0.1618</v>
      </c>
      <c r="H3272" s="3">
        <v>96.43</v>
      </c>
      <c r="I3272" s="3">
        <v>100.0</v>
      </c>
      <c r="J3272" s="3">
        <v>133.69</v>
      </c>
      <c r="K3272" s="2" t="s">
        <v>16</v>
      </c>
    </row>
    <row r="3273">
      <c r="A3273" s="2" t="s">
        <v>5742</v>
      </c>
      <c r="B3273" s="2" t="s">
        <v>12</v>
      </c>
      <c r="C3273" s="2" t="s">
        <v>22</v>
      </c>
      <c r="D3273" s="2" t="s">
        <v>2605</v>
      </c>
      <c r="E3273" s="2" t="s">
        <v>25</v>
      </c>
      <c r="F3273" s="2" t="s">
        <v>2631</v>
      </c>
      <c r="G3273" s="3">
        <v>0.1504</v>
      </c>
      <c r="H3273" s="3">
        <v>103.99</v>
      </c>
      <c r="I3273" s="3">
        <v>100.0</v>
      </c>
      <c r="J3273" s="3">
        <v>133.69</v>
      </c>
      <c r="K3273" s="2" t="s">
        <v>16</v>
      </c>
    </row>
    <row r="3274">
      <c r="A3274" s="2" t="s">
        <v>5742</v>
      </c>
      <c r="B3274" s="2" t="s">
        <v>12</v>
      </c>
      <c r="C3274" s="2" t="s">
        <v>22</v>
      </c>
      <c r="D3274" s="2" t="s">
        <v>2605</v>
      </c>
      <c r="E3274" s="2" t="s">
        <v>25</v>
      </c>
      <c r="F3274" s="2" t="s">
        <v>2629</v>
      </c>
      <c r="G3274" s="3">
        <v>0.1152</v>
      </c>
      <c r="H3274" s="3">
        <v>96.66</v>
      </c>
      <c r="I3274" s="3">
        <v>100.0</v>
      </c>
      <c r="J3274" s="3">
        <v>133.69</v>
      </c>
      <c r="K3274" s="2" t="s">
        <v>16</v>
      </c>
    </row>
    <row r="3275">
      <c r="A3275" s="2" t="s">
        <v>5742</v>
      </c>
      <c r="B3275" s="2" t="s">
        <v>12</v>
      </c>
      <c r="C3275" s="2" t="s">
        <v>22</v>
      </c>
      <c r="D3275" s="2" t="s">
        <v>2605</v>
      </c>
      <c r="E3275" s="2" t="s">
        <v>25</v>
      </c>
      <c r="F3275" s="2" t="s">
        <v>2626</v>
      </c>
      <c r="G3275" s="3">
        <v>0.1344</v>
      </c>
      <c r="H3275" s="3">
        <v>92.8</v>
      </c>
      <c r="I3275" s="3">
        <v>100.0</v>
      </c>
      <c r="J3275" s="3">
        <v>133.69</v>
      </c>
      <c r="K3275" s="2" t="s">
        <v>16</v>
      </c>
    </row>
    <row r="3276">
      <c r="A3276" s="2" t="s">
        <v>5742</v>
      </c>
      <c r="B3276" s="2" t="s">
        <v>12</v>
      </c>
      <c r="C3276" s="2" t="s">
        <v>22</v>
      </c>
      <c r="D3276" s="2" t="s">
        <v>2605</v>
      </c>
      <c r="E3276" s="2" t="s">
        <v>25</v>
      </c>
      <c r="F3276" s="2" t="s">
        <v>2623</v>
      </c>
      <c r="G3276" s="3">
        <v>0.1328</v>
      </c>
      <c r="H3276" s="3">
        <v>92.63</v>
      </c>
      <c r="I3276" s="3">
        <v>100.0</v>
      </c>
      <c r="J3276" s="3">
        <v>133.69</v>
      </c>
      <c r="K3276" s="2" t="s">
        <v>16</v>
      </c>
    </row>
    <row r="3277">
      <c r="A3277" s="2" t="s">
        <v>5742</v>
      </c>
      <c r="B3277" s="2" t="s">
        <v>12</v>
      </c>
      <c r="C3277" s="2" t="s">
        <v>22</v>
      </c>
      <c r="D3277" s="2" t="s">
        <v>2605</v>
      </c>
      <c r="E3277" s="2" t="s">
        <v>25</v>
      </c>
      <c r="F3277" s="2" t="s">
        <v>2618</v>
      </c>
      <c r="G3277" s="3">
        <v>0.1693</v>
      </c>
      <c r="H3277" s="3">
        <v>97.8</v>
      </c>
      <c r="I3277" s="3">
        <v>100.0</v>
      </c>
      <c r="J3277" s="3">
        <v>133.69</v>
      </c>
      <c r="K3277" s="2" t="s">
        <v>16</v>
      </c>
    </row>
    <row r="3278">
      <c r="A3278" s="2" t="s">
        <v>5742</v>
      </c>
      <c r="B3278" s="2" t="s">
        <v>12</v>
      </c>
      <c r="C3278" s="2" t="s">
        <v>22</v>
      </c>
      <c r="D3278" s="2" t="s">
        <v>2605</v>
      </c>
      <c r="E3278" s="2" t="s">
        <v>25</v>
      </c>
      <c r="F3278" s="2" t="s">
        <v>2614</v>
      </c>
      <c r="G3278" s="3">
        <v>0.1959</v>
      </c>
      <c r="H3278" s="3">
        <v>102.73</v>
      </c>
      <c r="I3278" s="3">
        <v>97.6</v>
      </c>
      <c r="J3278" s="3">
        <v>133.69</v>
      </c>
      <c r="K3278" s="2" t="s">
        <v>16</v>
      </c>
    </row>
    <row r="3279">
      <c r="A3279" s="2" t="s">
        <v>5742</v>
      </c>
      <c r="B3279" s="2" t="s">
        <v>12</v>
      </c>
      <c r="C3279" s="2" t="s">
        <v>22</v>
      </c>
      <c r="D3279" s="2" t="s">
        <v>2605</v>
      </c>
      <c r="E3279" s="2" t="s">
        <v>25</v>
      </c>
      <c r="F3279" s="2" t="s">
        <v>2612</v>
      </c>
      <c r="G3279" s="3">
        <v>0.1605</v>
      </c>
      <c r="H3279" s="3">
        <v>101.76</v>
      </c>
      <c r="I3279" s="3">
        <v>97.6</v>
      </c>
      <c r="J3279" s="3">
        <v>133.69</v>
      </c>
      <c r="K3279" s="2" t="s">
        <v>16</v>
      </c>
    </row>
    <row r="3280">
      <c r="A3280" s="2" t="s">
        <v>5747</v>
      </c>
      <c r="B3280" s="2" t="s">
        <v>12</v>
      </c>
      <c r="C3280" s="2" t="s">
        <v>22</v>
      </c>
      <c r="D3280" s="2" t="s">
        <v>2605</v>
      </c>
      <c r="E3280" s="2" t="s">
        <v>25</v>
      </c>
      <c r="F3280" s="2" t="s">
        <v>2609</v>
      </c>
      <c r="G3280" s="3">
        <v>0.1277</v>
      </c>
      <c r="H3280" s="3">
        <v>96.36</v>
      </c>
      <c r="I3280" s="3">
        <v>100.0</v>
      </c>
      <c r="J3280" s="3">
        <v>133.69</v>
      </c>
      <c r="K3280" s="2" t="s">
        <v>16</v>
      </c>
    </row>
    <row r="3281">
      <c r="A3281" s="2" t="s">
        <v>5747</v>
      </c>
      <c r="B3281" s="2" t="s">
        <v>12</v>
      </c>
      <c r="C3281" s="2" t="s">
        <v>22</v>
      </c>
      <c r="D3281" s="2" t="s">
        <v>2605</v>
      </c>
      <c r="E3281" s="2" t="s">
        <v>25</v>
      </c>
      <c r="F3281" s="2" t="s">
        <v>2606</v>
      </c>
      <c r="G3281" s="3">
        <v>0.1742</v>
      </c>
      <c r="H3281" s="3">
        <v>94.55</v>
      </c>
      <c r="I3281" s="3">
        <v>100.0</v>
      </c>
      <c r="J3281" s="3">
        <v>133.69</v>
      </c>
      <c r="K3281" s="2" t="s">
        <v>16</v>
      </c>
    </row>
    <row r="3282">
      <c r="A3282" s="2" t="s">
        <v>5747</v>
      </c>
      <c r="B3282" s="2" t="s">
        <v>12</v>
      </c>
      <c r="C3282" s="2" t="s">
        <v>22</v>
      </c>
      <c r="D3282" s="2" t="s">
        <v>2549</v>
      </c>
      <c r="E3282" s="2" t="s">
        <v>25</v>
      </c>
      <c r="F3282" s="2" t="s">
        <v>2601</v>
      </c>
      <c r="G3282" s="3">
        <v>0.1843</v>
      </c>
      <c r="H3282" s="3">
        <v>92.09</v>
      </c>
      <c r="I3282" s="3">
        <v>100.0</v>
      </c>
      <c r="J3282" s="3">
        <v>133.69</v>
      </c>
      <c r="K3282" s="2" t="s">
        <v>16</v>
      </c>
    </row>
    <row r="3283">
      <c r="A3283" s="2" t="s">
        <v>5747</v>
      </c>
      <c r="B3283" s="2" t="s">
        <v>12</v>
      </c>
      <c r="C3283" s="2" t="s">
        <v>22</v>
      </c>
      <c r="D3283" s="2" t="s">
        <v>2549</v>
      </c>
      <c r="E3283" s="2" t="s">
        <v>25</v>
      </c>
      <c r="F3283" s="2" t="s">
        <v>2598</v>
      </c>
      <c r="G3283" s="3">
        <v>0.1531</v>
      </c>
      <c r="H3283" s="3">
        <v>91.62</v>
      </c>
      <c r="I3283" s="3">
        <v>100.0</v>
      </c>
      <c r="J3283" s="3">
        <v>133.69</v>
      </c>
      <c r="K3283" s="2" t="s">
        <v>16</v>
      </c>
    </row>
    <row r="3284">
      <c r="A3284" s="2" t="s">
        <v>5747</v>
      </c>
      <c r="B3284" s="2" t="s">
        <v>12</v>
      </c>
      <c r="C3284" s="2" t="s">
        <v>22</v>
      </c>
      <c r="D3284" s="2" t="s">
        <v>2549</v>
      </c>
      <c r="E3284" s="2" t="s">
        <v>25</v>
      </c>
      <c r="F3284" s="2" t="s">
        <v>2596</v>
      </c>
      <c r="G3284" s="3">
        <v>0.1793</v>
      </c>
      <c r="H3284" s="3">
        <v>98.59</v>
      </c>
      <c r="I3284" s="3">
        <v>100.0</v>
      </c>
      <c r="J3284" s="3">
        <v>133.69</v>
      </c>
      <c r="K3284" s="2" t="s">
        <v>16</v>
      </c>
    </row>
    <row r="3285">
      <c r="A3285" s="2" t="s">
        <v>5747</v>
      </c>
      <c r="B3285" s="2" t="s">
        <v>12</v>
      </c>
      <c r="C3285" s="2" t="s">
        <v>22</v>
      </c>
      <c r="D3285" s="2" t="s">
        <v>2549</v>
      </c>
      <c r="E3285" s="2" t="s">
        <v>25</v>
      </c>
      <c r="F3285" s="2" t="s">
        <v>2594</v>
      </c>
      <c r="G3285" s="3">
        <v>0.1697</v>
      </c>
      <c r="H3285" s="3">
        <v>95.96</v>
      </c>
      <c r="I3285" s="3">
        <v>100.0</v>
      </c>
      <c r="J3285" s="3">
        <v>133.69</v>
      </c>
      <c r="K3285" s="2" t="s">
        <v>16</v>
      </c>
    </row>
    <row r="3286">
      <c r="A3286" s="2" t="s">
        <v>5747</v>
      </c>
      <c r="B3286" s="2" t="s">
        <v>12</v>
      </c>
      <c r="C3286" s="2" t="s">
        <v>22</v>
      </c>
      <c r="D3286" s="2" t="s">
        <v>2549</v>
      </c>
      <c r="E3286" s="2" t="s">
        <v>25</v>
      </c>
      <c r="F3286" s="2" t="s">
        <v>2591</v>
      </c>
      <c r="G3286" s="3">
        <v>0.1905</v>
      </c>
      <c r="H3286" s="3">
        <v>100.22</v>
      </c>
      <c r="I3286" s="3">
        <v>100.0</v>
      </c>
      <c r="J3286" s="3">
        <v>133.69</v>
      </c>
      <c r="K3286" s="2" t="s">
        <v>16</v>
      </c>
    </row>
    <row r="3287">
      <c r="A3287" s="2" t="s">
        <v>5747</v>
      </c>
      <c r="B3287" s="2" t="s">
        <v>12</v>
      </c>
      <c r="C3287" s="2" t="s">
        <v>22</v>
      </c>
      <c r="D3287" s="2" t="s">
        <v>2549</v>
      </c>
      <c r="E3287" s="2" t="s">
        <v>25</v>
      </c>
      <c r="F3287" s="2" t="s">
        <v>2588</v>
      </c>
      <c r="G3287" s="3">
        <v>0.1716</v>
      </c>
      <c r="H3287" s="3">
        <v>100.0</v>
      </c>
      <c r="I3287" s="3">
        <v>100.0</v>
      </c>
      <c r="J3287" s="3">
        <v>133.69</v>
      </c>
      <c r="K3287" s="2" t="s">
        <v>16</v>
      </c>
    </row>
    <row r="3288">
      <c r="A3288" s="2" t="s">
        <v>5747</v>
      </c>
      <c r="B3288" s="2" t="s">
        <v>12</v>
      </c>
      <c r="C3288" s="2" t="s">
        <v>22</v>
      </c>
      <c r="D3288" s="2" t="s">
        <v>2549</v>
      </c>
      <c r="E3288" s="2" t="s">
        <v>25</v>
      </c>
      <c r="F3288" s="2" t="s">
        <v>2586</v>
      </c>
      <c r="G3288" s="3">
        <v>0.1607</v>
      </c>
      <c r="H3288" s="3">
        <v>92.76</v>
      </c>
      <c r="I3288" s="3">
        <v>100.0</v>
      </c>
      <c r="J3288" s="3">
        <v>133.69</v>
      </c>
      <c r="K3288" s="2" t="s">
        <v>16</v>
      </c>
    </row>
    <row r="3289">
      <c r="A3289" s="2" t="s">
        <v>5747</v>
      </c>
      <c r="B3289" s="2" t="s">
        <v>12</v>
      </c>
      <c r="C3289" s="2" t="s">
        <v>22</v>
      </c>
      <c r="D3289" s="2" t="s">
        <v>2549</v>
      </c>
      <c r="E3289" s="2" t="s">
        <v>25</v>
      </c>
      <c r="F3289" s="2" t="s">
        <v>2583</v>
      </c>
      <c r="G3289" s="3">
        <v>0.2105</v>
      </c>
      <c r="H3289" s="3">
        <v>89.22</v>
      </c>
      <c r="I3289" s="3">
        <v>100.0</v>
      </c>
      <c r="J3289" s="3">
        <v>133.69</v>
      </c>
      <c r="K3289" s="2" t="s">
        <v>16</v>
      </c>
    </row>
    <row r="3290">
      <c r="A3290" s="2" t="s">
        <v>5749</v>
      </c>
      <c r="B3290" s="2" t="s">
        <v>12</v>
      </c>
      <c r="C3290" s="2" t="s">
        <v>22</v>
      </c>
      <c r="D3290" s="2" t="s">
        <v>2549</v>
      </c>
      <c r="E3290" s="2" t="s">
        <v>25</v>
      </c>
      <c r="F3290" s="2" t="s">
        <v>2581</v>
      </c>
      <c r="G3290" s="3">
        <v>0.1815</v>
      </c>
      <c r="H3290" s="3">
        <v>90.48</v>
      </c>
      <c r="I3290" s="3">
        <v>100.0</v>
      </c>
      <c r="J3290" s="3">
        <v>133.69</v>
      </c>
      <c r="K3290" s="2" t="s">
        <v>16</v>
      </c>
    </row>
    <row r="3291">
      <c r="A3291" s="2" t="s">
        <v>5749</v>
      </c>
      <c r="B3291" s="2" t="s">
        <v>12</v>
      </c>
      <c r="C3291" s="2" t="s">
        <v>22</v>
      </c>
      <c r="D3291" s="2" t="s">
        <v>2549</v>
      </c>
      <c r="E3291" s="2" t="s">
        <v>25</v>
      </c>
      <c r="F3291" s="2" t="s">
        <v>2579</v>
      </c>
      <c r="G3291" s="3">
        <v>0.1496</v>
      </c>
      <c r="H3291" s="3">
        <v>93.82</v>
      </c>
      <c r="I3291" s="3">
        <v>100.0</v>
      </c>
      <c r="J3291" s="3">
        <v>133.69</v>
      </c>
      <c r="K3291" s="2" t="s">
        <v>16</v>
      </c>
    </row>
    <row r="3292">
      <c r="A3292" s="2" t="s">
        <v>5749</v>
      </c>
      <c r="B3292" s="2" t="s">
        <v>12</v>
      </c>
      <c r="C3292" s="2" t="s">
        <v>22</v>
      </c>
      <c r="D3292" s="2" t="s">
        <v>2549</v>
      </c>
      <c r="E3292" s="2" t="s">
        <v>25</v>
      </c>
      <c r="F3292" s="2" t="s">
        <v>2577</v>
      </c>
      <c r="G3292" s="3">
        <v>0.1971</v>
      </c>
      <c r="H3292" s="3">
        <v>90.39</v>
      </c>
      <c r="I3292" s="3">
        <v>100.0</v>
      </c>
      <c r="J3292" s="3">
        <v>133.69</v>
      </c>
      <c r="K3292" s="2" t="s">
        <v>16</v>
      </c>
    </row>
    <row r="3293">
      <c r="A3293" s="2" t="s">
        <v>5749</v>
      </c>
      <c r="B3293" s="2" t="s">
        <v>12</v>
      </c>
      <c r="C3293" s="2" t="s">
        <v>22</v>
      </c>
      <c r="D3293" s="2" t="s">
        <v>2549</v>
      </c>
      <c r="E3293" s="2" t="s">
        <v>25</v>
      </c>
      <c r="F3293" s="2" t="s">
        <v>2575</v>
      </c>
      <c r="G3293" s="3">
        <v>0.1248</v>
      </c>
      <c r="H3293" s="3">
        <v>83.88</v>
      </c>
      <c r="I3293" s="3">
        <v>100.0</v>
      </c>
      <c r="J3293" s="3">
        <v>133.69</v>
      </c>
      <c r="K3293" s="2" t="s">
        <v>16</v>
      </c>
    </row>
    <row r="3294">
      <c r="A3294" s="2" t="s">
        <v>5749</v>
      </c>
      <c r="B3294" s="2" t="s">
        <v>12</v>
      </c>
      <c r="C3294" s="2" t="s">
        <v>22</v>
      </c>
      <c r="D3294" s="2" t="s">
        <v>2549</v>
      </c>
      <c r="E3294" s="2" t="s">
        <v>25</v>
      </c>
      <c r="F3294" s="2" t="s">
        <v>2571</v>
      </c>
      <c r="G3294" s="3">
        <v>0.146</v>
      </c>
      <c r="H3294" s="3">
        <v>90.98</v>
      </c>
      <c r="I3294" s="3">
        <v>100.0</v>
      </c>
      <c r="J3294" s="3">
        <v>133.69</v>
      </c>
      <c r="K3294" s="2" t="s">
        <v>16</v>
      </c>
    </row>
    <row r="3295">
      <c r="A3295" s="2" t="s">
        <v>5749</v>
      </c>
      <c r="B3295" s="2" t="s">
        <v>12</v>
      </c>
      <c r="C3295" s="2" t="s">
        <v>22</v>
      </c>
      <c r="D3295" s="2" t="s">
        <v>2549</v>
      </c>
      <c r="E3295" s="2" t="s">
        <v>25</v>
      </c>
      <c r="F3295" s="2" t="s">
        <v>2569</v>
      </c>
      <c r="G3295" s="3">
        <v>0.1628</v>
      </c>
      <c r="H3295" s="3">
        <v>89.81</v>
      </c>
      <c r="I3295" s="3">
        <v>100.0</v>
      </c>
      <c r="J3295" s="3">
        <v>133.69</v>
      </c>
      <c r="K3295" s="2" t="s">
        <v>16</v>
      </c>
    </row>
    <row r="3296">
      <c r="A3296" s="2" t="s">
        <v>5749</v>
      </c>
      <c r="B3296" s="2" t="s">
        <v>12</v>
      </c>
      <c r="C3296" s="2" t="s">
        <v>22</v>
      </c>
      <c r="D3296" s="2" t="s">
        <v>2549</v>
      </c>
      <c r="E3296" s="2" t="s">
        <v>25</v>
      </c>
      <c r="F3296" s="2" t="s">
        <v>2567</v>
      </c>
      <c r="G3296" s="3">
        <v>0.1635</v>
      </c>
      <c r="H3296" s="3">
        <v>89.27</v>
      </c>
      <c r="I3296" s="3">
        <v>100.0</v>
      </c>
      <c r="J3296" s="3">
        <v>133.69</v>
      </c>
      <c r="K3296" s="2" t="s">
        <v>16</v>
      </c>
    </row>
    <row r="3297">
      <c r="A3297" s="2" t="s">
        <v>5749</v>
      </c>
      <c r="B3297" s="2" t="s">
        <v>12</v>
      </c>
      <c r="C3297" s="2" t="s">
        <v>22</v>
      </c>
      <c r="D3297" s="2" t="s">
        <v>2549</v>
      </c>
      <c r="E3297" s="2" t="s">
        <v>25</v>
      </c>
      <c r="F3297" s="2" t="s">
        <v>2561</v>
      </c>
      <c r="G3297" s="3">
        <v>0.1549</v>
      </c>
      <c r="H3297" s="3">
        <v>90.77</v>
      </c>
      <c r="I3297" s="3">
        <v>100.0</v>
      </c>
      <c r="J3297" s="3">
        <v>133.69</v>
      </c>
      <c r="K3297" s="2" t="s">
        <v>16</v>
      </c>
    </row>
    <row r="3298">
      <c r="A3298" s="2" t="s">
        <v>5749</v>
      </c>
      <c r="B3298" s="2" t="s">
        <v>12</v>
      </c>
      <c r="C3298" s="2" t="s">
        <v>22</v>
      </c>
      <c r="D3298" s="2" t="s">
        <v>2549</v>
      </c>
      <c r="E3298" s="2" t="s">
        <v>25</v>
      </c>
      <c r="F3298" s="2" t="s">
        <v>2560</v>
      </c>
      <c r="G3298" s="3">
        <v>0.2692</v>
      </c>
      <c r="H3298" s="3">
        <v>98.0</v>
      </c>
      <c r="I3298" s="3">
        <v>100.0</v>
      </c>
      <c r="J3298" s="3">
        <v>133.69</v>
      </c>
      <c r="K3298" s="2" t="s">
        <v>16</v>
      </c>
    </row>
    <row r="3299">
      <c r="A3299" s="2" t="s">
        <v>5749</v>
      </c>
      <c r="B3299" s="2" t="s">
        <v>12</v>
      </c>
      <c r="C3299" s="2" t="s">
        <v>22</v>
      </c>
      <c r="D3299" s="2" t="s">
        <v>2549</v>
      </c>
      <c r="E3299" s="2" t="s">
        <v>25</v>
      </c>
      <c r="F3299" s="2" t="s">
        <v>2557</v>
      </c>
      <c r="G3299" s="3">
        <v>0.1832</v>
      </c>
      <c r="H3299" s="3">
        <v>93.95</v>
      </c>
      <c r="I3299" s="3">
        <v>100.0</v>
      </c>
      <c r="J3299" s="3">
        <v>133.69</v>
      </c>
      <c r="K3299" s="2" t="s">
        <v>16</v>
      </c>
    </row>
    <row r="3300">
      <c r="A3300" s="2" t="s">
        <v>5749</v>
      </c>
      <c r="B3300" s="2" t="s">
        <v>12</v>
      </c>
      <c r="C3300" s="2" t="s">
        <v>22</v>
      </c>
      <c r="D3300" s="2" t="s">
        <v>2549</v>
      </c>
      <c r="E3300" s="2" t="s">
        <v>25</v>
      </c>
      <c r="F3300" s="2" t="s">
        <v>2554</v>
      </c>
      <c r="G3300" s="3">
        <v>0.1707</v>
      </c>
      <c r="H3300" s="3">
        <v>99.14</v>
      </c>
      <c r="I3300" s="3">
        <v>100.0</v>
      </c>
      <c r="J3300" s="3">
        <v>133.69</v>
      </c>
      <c r="K3300" s="2" t="s">
        <v>16</v>
      </c>
    </row>
    <row r="3301">
      <c r="A3301" s="2" t="s">
        <v>5753</v>
      </c>
      <c r="B3301" s="2" t="s">
        <v>12</v>
      </c>
      <c r="C3301" s="2" t="s">
        <v>22</v>
      </c>
      <c r="D3301" s="2" t="s">
        <v>2549</v>
      </c>
      <c r="E3301" s="2" t="s">
        <v>25</v>
      </c>
      <c r="F3301" s="2" t="s">
        <v>2550</v>
      </c>
      <c r="G3301" s="3">
        <v>0.1634</v>
      </c>
      <c r="H3301" s="3">
        <v>99.69</v>
      </c>
      <c r="I3301" s="3">
        <v>100.0</v>
      </c>
      <c r="J3301" s="3">
        <v>133.69</v>
      </c>
      <c r="K3301" s="2" t="s">
        <v>16</v>
      </c>
    </row>
    <row r="3302">
      <c r="A3302" s="2" t="s">
        <v>5753</v>
      </c>
      <c r="B3302" s="2" t="s">
        <v>12</v>
      </c>
      <c r="C3302" s="2" t="s">
        <v>22</v>
      </c>
      <c r="D3302" s="2" t="s">
        <v>2491</v>
      </c>
      <c r="E3302" s="2" t="s">
        <v>25</v>
      </c>
      <c r="F3302" s="2" t="s">
        <v>2546</v>
      </c>
      <c r="G3302" s="3">
        <v>0.2264</v>
      </c>
      <c r="H3302" s="3">
        <v>84.0</v>
      </c>
      <c r="I3302" s="3">
        <v>100.0</v>
      </c>
      <c r="J3302" s="3">
        <v>133.69</v>
      </c>
      <c r="K3302" s="2" t="s">
        <v>16</v>
      </c>
    </row>
    <row r="3303">
      <c r="A3303" s="2" t="s">
        <v>5753</v>
      </c>
      <c r="B3303" s="2" t="s">
        <v>12</v>
      </c>
      <c r="C3303" s="2" t="s">
        <v>22</v>
      </c>
      <c r="D3303" s="2" t="s">
        <v>2491</v>
      </c>
      <c r="E3303" s="2" t="s">
        <v>25</v>
      </c>
      <c r="F3303" s="2" t="s">
        <v>2542</v>
      </c>
      <c r="G3303" s="3">
        <v>0.3248</v>
      </c>
      <c r="H3303" s="3">
        <v>87.72</v>
      </c>
      <c r="I3303" s="3">
        <v>100.0</v>
      </c>
      <c r="J3303" s="3">
        <v>133.69</v>
      </c>
      <c r="K3303" s="2" t="s">
        <v>16</v>
      </c>
    </row>
    <row r="3304">
      <c r="A3304" s="2" t="s">
        <v>5753</v>
      </c>
      <c r="B3304" s="2" t="s">
        <v>12</v>
      </c>
      <c r="C3304" s="2" t="s">
        <v>22</v>
      </c>
      <c r="D3304" s="2" t="s">
        <v>2491</v>
      </c>
      <c r="E3304" s="2" t="s">
        <v>25</v>
      </c>
      <c r="F3304" s="2" t="s">
        <v>2540</v>
      </c>
      <c r="G3304" s="3">
        <v>0.2217</v>
      </c>
      <c r="H3304" s="3">
        <v>85.55</v>
      </c>
      <c r="I3304" s="3">
        <v>100.0</v>
      </c>
      <c r="J3304" s="3">
        <v>133.69</v>
      </c>
      <c r="K3304" s="2" t="s">
        <v>16</v>
      </c>
    </row>
    <row r="3305">
      <c r="A3305" s="2" t="s">
        <v>5753</v>
      </c>
      <c r="B3305" s="2" t="s">
        <v>12</v>
      </c>
      <c r="C3305" s="2" t="s">
        <v>22</v>
      </c>
      <c r="D3305" s="2" t="s">
        <v>2491</v>
      </c>
      <c r="E3305" s="2" t="s">
        <v>25</v>
      </c>
      <c r="F3305" s="2" t="s">
        <v>2538</v>
      </c>
      <c r="G3305" s="3">
        <v>0.2126</v>
      </c>
      <c r="H3305" s="3">
        <v>87.52</v>
      </c>
      <c r="I3305" s="3">
        <v>100.0</v>
      </c>
      <c r="J3305" s="3">
        <v>133.69</v>
      </c>
      <c r="K3305" s="2" t="s">
        <v>16</v>
      </c>
    </row>
    <row r="3306">
      <c r="A3306" s="2" t="s">
        <v>5753</v>
      </c>
      <c r="B3306" s="2" t="s">
        <v>12</v>
      </c>
      <c r="C3306" s="2" t="s">
        <v>22</v>
      </c>
      <c r="D3306" s="2" t="s">
        <v>2491</v>
      </c>
      <c r="E3306" s="2" t="s">
        <v>25</v>
      </c>
      <c r="F3306" s="2" t="s">
        <v>2535</v>
      </c>
      <c r="G3306" s="3">
        <v>0.2463</v>
      </c>
      <c r="H3306" s="3">
        <v>104.85</v>
      </c>
      <c r="I3306" s="3">
        <v>100.0</v>
      </c>
      <c r="J3306" s="3">
        <v>133.69</v>
      </c>
      <c r="K3306" s="2" t="s">
        <v>16</v>
      </c>
    </row>
    <row r="3307">
      <c r="A3307" s="2" t="s">
        <v>5753</v>
      </c>
      <c r="B3307" s="2" t="s">
        <v>12</v>
      </c>
      <c r="C3307" s="2" t="s">
        <v>22</v>
      </c>
      <c r="D3307" s="2" t="s">
        <v>2491</v>
      </c>
      <c r="E3307" s="2" t="s">
        <v>25</v>
      </c>
      <c r="F3307" s="2" t="s">
        <v>2530</v>
      </c>
      <c r="G3307" s="3">
        <v>0.2682</v>
      </c>
      <c r="H3307" s="3">
        <v>94.78</v>
      </c>
      <c r="I3307" s="3">
        <v>100.0</v>
      </c>
      <c r="J3307" s="3">
        <v>133.69</v>
      </c>
      <c r="K3307" s="2" t="s">
        <v>16</v>
      </c>
    </row>
    <row r="3308">
      <c r="A3308" s="2" t="s">
        <v>5753</v>
      </c>
      <c r="B3308" s="2" t="s">
        <v>12</v>
      </c>
      <c r="C3308" s="2" t="s">
        <v>22</v>
      </c>
      <c r="D3308" s="2" t="s">
        <v>2491</v>
      </c>
      <c r="E3308" s="2" t="s">
        <v>25</v>
      </c>
      <c r="F3308" s="2" t="s">
        <v>2525</v>
      </c>
      <c r="G3308" s="3">
        <v>0.2005</v>
      </c>
      <c r="H3308" s="3">
        <v>99.19</v>
      </c>
      <c r="I3308" s="3">
        <v>100.0</v>
      </c>
      <c r="J3308" s="3">
        <v>133.69</v>
      </c>
      <c r="K3308" s="2" t="s">
        <v>16</v>
      </c>
    </row>
    <row r="3309">
      <c r="A3309" s="2" t="s">
        <v>5753</v>
      </c>
      <c r="B3309" s="2" t="s">
        <v>12</v>
      </c>
      <c r="C3309" s="2" t="s">
        <v>22</v>
      </c>
      <c r="D3309" s="2" t="s">
        <v>2491</v>
      </c>
      <c r="E3309" s="2" t="s">
        <v>25</v>
      </c>
      <c r="F3309" s="2" t="s">
        <v>2522</v>
      </c>
      <c r="G3309" s="3">
        <v>0.3339</v>
      </c>
      <c r="H3309" s="3">
        <v>93.97</v>
      </c>
      <c r="I3309" s="3">
        <v>100.0</v>
      </c>
      <c r="J3309" s="3">
        <v>133.69</v>
      </c>
      <c r="K3309" s="2" t="s">
        <v>16</v>
      </c>
    </row>
    <row r="3310">
      <c r="A3310" s="2" t="s">
        <v>5753</v>
      </c>
      <c r="B3310" s="2" t="s">
        <v>12</v>
      </c>
      <c r="C3310" s="2" t="s">
        <v>22</v>
      </c>
      <c r="D3310" s="2" t="s">
        <v>2491</v>
      </c>
      <c r="E3310" s="2" t="s">
        <v>25</v>
      </c>
      <c r="F3310" s="2" t="s">
        <v>2520</v>
      </c>
      <c r="G3310" s="3">
        <v>0.1846</v>
      </c>
      <c r="H3310" s="3">
        <v>93.4</v>
      </c>
      <c r="I3310" s="3">
        <v>100.0</v>
      </c>
      <c r="J3310" s="3">
        <v>133.69</v>
      </c>
      <c r="K3310" s="2" t="s">
        <v>16</v>
      </c>
    </row>
    <row r="3311">
      <c r="A3311" s="2" t="s">
        <v>5756</v>
      </c>
      <c r="B3311" s="2" t="s">
        <v>12</v>
      </c>
      <c r="C3311" s="2" t="s">
        <v>22</v>
      </c>
      <c r="D3311" s="2" t="s">
        <v>2491</v>
      </c>
      <c r="E3311" s="2" t="s">
        <v>25</v>
      </c>
      <c r="F3311" s="2" t="s">
        <v>2518</v>
      </c>
      <c r="G3311" s="3">
        <v>0.2267</v>
      </c>
      <c r="H3311" s="3">
        <v>91.3</v>
      </c>
      <c r="I3311" s="3">
        <v>100.0</v>
      </c>
      <c r="J3311" s="3">
        <v>133.69</v>
      </c>
      <c r="K3311" s="2" t="s">
        <v>16</v>
      </c>
    </row>
    <row r="3312">
      <c r="A3312" s="2" t="s">
        <v>5756</v>
      </c>
      <c r="B3312" s="2" t="s">
        <v>12</v>
      </c>
      <c r="C3312" s="2" t="s">
        <v>22</v>
      </c>
      <c r="D3312" s="2" t="s">
        <v>2491</v>
      </c>
      <c r="E3312" s="2" t="s">
        <v>25</v>
      </c>
      <c r="F3312" s="2" t="s">
        <v>2516</v>
      </c>
      <c r="G3312" s="3">
        <v>0.2152</v>
      </c>
      <c r="H3312" s="3">
        <v>106.83</v>
      </c>
      <c r="I3312" s="3">
        <v>100.0</v>
      </c>
      <c r="J3312" s="3">
        <v>133.69</v>
      </c>
      <c r="K3312" s="2" t="s">
        <v>16</v>
      </c>
    </row>
    <row r="3313">
      <c r="A3313" s="2" t="s">
        <v>5756</v>
      </c>
      <c r="B3313" s="2" t="s">
        <v>12</v>
      </c>
      <c r="C3313" s="2" t="s">
        <v>22</v>
      </c>
      <c r="D3313" s="2" t="s">
        <v>2491</v>
      </c>
      <c r="E3313" s="2" t="s">
        <v>25</v>
      </c>
      <c r="F3313" s="2" t="s">
        <v>2514</v>
      </c>
      <c r="G3313" s="3">
        <v>0.2744</v>
      </c>
      <c r="H3313" s="3">
        <v>98.22</v>
      </c>
      <c r="I3313" s="3">
        <v>97.6</v>
      </c>
      <c r="J3313" s="3">
        <v>133.69</v>
      </c>
      <c r="K3313" s="2" t="s">
        <v>16</v>
      </c>
    </row>
    <row r="3314">
      <c r="A3314" s="2" t="s">
        <v>5756</v>
      </c>
      <c r="B3314" s="2" t="s">
        <v>12</v>
      </c>
      <c r="C3314" s="2" t="s">
        <v>22</v>
      </c>
      <c r="D3314" s="2" t="s">
        <v>2491</v>
      </c>
      <c r="E3314" s="2" t="s">
        <v>25</v>
      </c>
      <c r="F3314" s="2" t="s">
        <v>2512</v>
      </c>
      <c r="G3314" s="3">
        <v>0.2109</v>
      </c>
      <c r="H3314" s="3">
        <v>96.75</v>
      </c>
      <c r="I3314" s="3">
        <v>100.0</v>
      </c>
      <c r="J3314" s="3">
        <v>133.69</v>
      </c>
      <c r="K3314" s="2" t="s">
        <v>16</v>
      </c>
    </row>
    <row r="3315">
      <c r="A3315" s="2" t="s">
        <v>5756</v>
      </c>
      <c r="B3315" s="2" t="s">
        <v>12</v>
      </c>
      <c r="C3315" s="2" t="s">
        <v>22</v>
      </c>
      <c r="D3315" s="2" t="s">
        <v>2491</v>
      </c>
      <c r="E3315" s="2" t="s">
        <v>25</v>
      </c>
      <c r="F3315" s="2" t="s">
        <v>2509</v>
      </c>
      <c r="G3315" s="3">
        <v>0.2183</v>
      </c>
      <c r="H3315" s="3">
        <v>90.04</v>
      </c>
      <c r="I3315" s="3">
        <v>100.0</v>
      </c>
      <c r="J3315" s="3">
        <v>133.69</v>
      </c>
      <c r="K3315" s="2" t="s">
        <v>16</v>
      </c>
    </row>
    <row r="3316">
      <c r="A3316" s="2" t="s">
        <v>5756</v>
      </c>
      <c r="B3316" s="2" t="s">
        <v>12</v>
      </c>
      <c r="C3316" s="2" t="s">
        <v>22</v>
      </c>
      <c r="D3316" s="2" t="s">
        <v>2491</v>
      </c>
      <c r="E3316" s="2" t="s">
        <v>25</v>
      </c>
      <c r="F3316" s="2" t="s">
        <v>2506</v>
      </c>
      <c r="G3316" s="3">
        <v>0.199</v>
      </c>
      <c r="H3316" s="3">
        <v>87.35</v>
      </c>
      <c r="I3316" s="3">
        <v>100.0</v>
      </c>
      <c r="J3316" s="3">
        <v>133.69</v>
      </c>
      <c r="K3316" s="2" t="s">
        <v>16</v>
      </c>
    </row>
    <row r="3317">
      <c r="A3317" s="2" t="s">
        <v>5756</v>
      </c>
      <c r="B3317" s="2" t="s">
        <v>12</v>
      </c>
      <c r="C3317" s="2" t="s">
        <v>22</v>
      </c>
      <c r="D3317" s="2" t="s">
        <v>2491</v>
      </c>
      <c r="E3317" s="2" t="s">
        <v>25</v>
      </c>
      <c r="F3317" s="2" t="s">
        <v>2503</v>
      </c>
      <c r="G3317" s="3">
        <v>0.3093</v>
      </c>
      <c r="H3317" s="3">
        <v>81.51</v>
      </c>
      <c r="I3317" s="3">
        <v>100.0</v>
      </c>
      <c r="J3317" s="3">
        <v>133.69</v>
      </c>
      <c r="K3317" s="2" t="s">
        <v>16</v>
      </c>
    </row>
    <row r="3318">
      <c r="A3318" s="2" t="s">
        <v>5756</v>
      </c>
      <c r="B3318" s="2" t="s">
        <v>12</v>
      </c>
      <c r="C3318" s="2" t="s">
        <v>22</v>
      </c>
      <c r="D3318" s="2" t="s">
        <v>2491</v>
      </c>
      <c r="E3318" s="2" t="s">
        <v>25</v>
      </c>
      <c r="F3318" s="2" t="s">
        <v>2501</v>
      </c>
      <c r="G3318" s="3">
        <v>0.1547</v>
      </c>
      <c r="H3318" s="3">
        <v>110.21</v>
      </c>
      <c r="I3318" s="3">
        <v>100.0</v>
      </c>
      <c r="J3318" s="3">
        <v>133.69</v>
      </c>
      <c r="K3318" s="2" t="s">
        <v>16</v>
      </c>
    </row>
    <row r="3319">
      <c r="A3319" s="2" t="s">
        <v>5756</v>
      </c>
      <c r="B3319" s="2" t="s">
        <v>12</v>
      </c>
      <c r="C3319" s="2" t="s">
        <v>22</v>
      </c>
      <c r="D3319" s="2" t="s">
        <v>2491</v>
      </c>
      <c r="E3319" s="2" t="s">
        <v>25</v>
      </c>
      <c r="F3319" s="2" t="s">
        <v>2496</v>
      </c>
      <c r="G3319" s="3">
        <v>0.1958</v>
      </c>
      <c r="H3319" s="3">
        <v>96.18</v>
      </c>
      <c r="I3319" s="3">
        <v>100.0</v>
      </c>
      <c r="J3319" s="3">
        <v>133.69</v>
      </c>
      <c r="K3319" s="2" t="s">
        <v>16</v>
      </c>
    </row>
    <row r="3320">
      <c r="A3320" s="2" t="s">
        <v>5756</v>
      </c>
      <c r="B3320" s="2" t="s">
        <v>12</v>
      </c>
      <c r="C3320" s="2" t="s">
        <v>22</v>
      </c>
      <c r="D3320" s="2" t="s">
        <v>2491</v>
      </c>
      <c r="E3320" s="2" t="s">
        <v>25</v>
      </c>
      <c r="F3320" s="2" t="s">
        <v>2495</v>
      </c>
      <c r="G3320" s="3">
        <v>0.2574</v>
      </c>
      <c r="H3320" s="3">
        <v>93.52</v>
      </c>
      <c r="I3320" s="3">
        <v>100.0</v>
      </c>
      <c r="J3320" s="3">
        <v>133.69</v>
      </c>
      <c r="K3320" s="2" t="s">
        <v>16</v>
      </c>
    </row>
    <row r="3321">
      <c r="A3321" s="2" t="s">
        <v>5759</v>
      </c>
      <c r="B3321" s="2" t="s">
        <v>12</v>
      </c>
      <c r="C3321" s="2" t="s">
        <v>22</v>
      </c>
      <c r="D3321" s="2" t="s">
        <v>2491</v>
      </c>
      <c r="E3321" s="2" t="s">
        <v>25</v>
      </c>
      <c r="F3321" s="2" t="s">
        <v>2492</v>
      </c>
      <c r="G3321" s="3">
        <v>0.2197</v>
      </c>
      <c r="H3321" s="3">
        <v>98.22</v>
      </c>
      <c r="I3321" s="3">
        <v>100.0</v>
      </c>
      <c r="J3321" s="3">
        <v>133.69</v>
      </c>
      <c r="K3321" s="2" t="s">
        <v>16</v>
      </c>
    </row>
    <row r="3322">
      <c r="A3322" s="2" t="s">
        <v>5759</v>
      </c>
      <c r="B3322" s="2" t="s">
        <v>12</v>
      </c>
      <c r="C3322" s="2" t="s">
        <v>22</v>
      </c>
      <c r="D3322" s="2" t="s">
        <v>2434</v>
      </c>
      <c r="E3322" s="2" t="s">
        <v>25</v>
      </c>
      <c r="F3322" s="2" t="s">
        <v>2488</v>
      </c>
      <c r="G3322" s="3">
        <v>0.1952</v>
      </c>
      <c r="H3322" s="3">
        <v>84.39</v>
      </c>
      <c r="I3322" s="3">
        <v>100.0</v>
      </c>
      <c r="J3322" s="3">
        <v>133.69</v>
      </c>
      <c r="K3322" s="2" t="s">
        <v>16</v>
      </c>
    </row>
    <row r="3323">
      <c r="A3323" s="2" t="s">
        <v>5759</v>
      </c>
      <c r="B3323" s="2" t="s">
        <v>12</v>
      </c>
      <c r="C3323" s="2" t="s">
        <v>22</v>
      </c>
      <c r="D3323" s="2" t="s">
        <v>2434</v>
      </c>
      <c r="E3323" s="2" t="s">
        <v>25</v>
      </c>
      <c r="F3323" s="2" t="s">
        <v>2486</v>
      </c>
      <c r="G3323" s="3">
        <v>0.2118</v>
      </c>
      <c r="H3323" s="3">
        <v>85.26</v>
      </c>
      <c r="I3323" s="3">
        <v>100.0</v>
      </c>
      <c r="J3323" s="3">
        <v>133.69</v>
      </c>
      <c r="K3323" s="2" t="s">
        <v>16</v>
      </c>
    </row>
    <row r="3324">
      <c r="A3324" s="2" t="s">
        <v>5759</v>
      </c>
      <c r="B3324" s="2" t="s">
        <v>12</v>
      </c>
      <c r="C3324" s="2" t="s">
        <v>22</v>
      </c>
      <c r="D3324" s="2" t="s">
        <v>2434</v>
      </c>
      <c r="E3324" s="2" t="s">
        <v>25</v>
      </c>
      <c r="F3324" s="2" t="s">
        <v>2483</v>
      </c>
      <c r="G3324" s="3">
        <v>0.1863</v>
      </c>
      <c r="H3324" s="3">
        <v>91.1</v>
      </c>
      <c r="I3324" s="3">
        <v>100.0</v>
      </c>
      <c r="J3324" s="3">
        <v>133.69</v>
      </c>
      <c r="K3324" s="2" t="s">
        <v>16</v>
      </c>
    </row>
    <row r="3325">
      <c r="A3325" s="2" t="s">
        <v>5759</v>
      </c>
      <c r="B3325" s="2" t="s">
        <v>12</v>
      </c>
      <c r="C3325" s="2" t="s">
        <v>22</v>
      </c>
      <c r="D3325" s="2" t="s">
        <v>2434</v>
      </c>
      <c r="E3325" s="2" t="s">
        <v>25</v>
      </c>
      <c r="F3325" s="2" t="s">
        <v>2481</v>
      </c>
      <c r="G3325" s="3">
        <v>0.1894</v>
      </c>
      <c r="H3325" s="3">
        <v>84.55</v>
      </c>
      <c r="I3325" s="3">
        <v>100.0</v>
      </c>
      <c r="J3325" s="3">
        <v>133.69</v>
      </c>
      <c r="K3325" s="2" t="s">
        <v>16</v>
      </c>
    </row>
    <row r="3326">
      <c r="A3326" s="2" t="s">
        <v>5759</v>
      </c>
      <c r="B3326" s="2" t="s">
        <v>12</v>
      </c>
      <c r="C3326" s="2" t="s">
        <v>22</v>
      </c>
      <c r="D3326" s="2" t="s">
        <v>2434</v>
      </c>
      <c r="E3326" s="2" t="s">
        <v>25</v>
      </c>
      <c r="F3326" s="2" t="s">
        <v>2479</v>
      </c>
      <c r="G3326" s="3">
        <v>0.2328</v>
      </c>
      <c r="H3326" s="3">
        <v>88.74</v>
      </c>
      <c r="I3326" s="3">
        <v>100.0</v>
      </c>
      <c r="J3326" s="3">
        <v>133.69</v>
      </c>
      <c r="K3326" s="2" t="s">
        <v>16</v>
      </c>
    </row>
    <row r="3327">
      <c r="A3327" s="2" t="s">
        <v>5759</v>
      </c>
      <c r="B3327" s="2" t="s">
        <v>12</v>
      </c>
      <c r="C3327" s="2" t="s">
        <v>22</v>
      </c>
      <c r="D3327" s="2" t="s">
        <v>2434</v>
      </c>
      <c r="E3327" s="2" t="s">
        <v>25</v>
      </c>
      <c r="F3327" s="2" t="s">
        <v>2477</v>
      </c>
      <c r="G3327" s="3">
        <v>0.1854</v>
      </c>
      <c r="H3327" s="3">
        <v>92.3</v>
      </c>
      <c r="I3327" s="3">
        <v>100.0</v>
      </c>
      <c r="J3327" s="3">
        <v>133.69</v>
      </c>
      <c r="K3327" s="2" t="s">
        <v>16</v>
      </c>
    </row>
    <row r="3328">
      <c r="A3328" s="2" t="s">
        <v>5759</v>
      </c>
      <c r="B3328" s="2" t="s">
        <v>12</v>
      </c>
      <c r="C3328" s="2" t="s">
        <v>22</v>
      </c>
      <c r="D3328" s="2" t="s">
        <v>2434</v>
      </c>
      <c r="E3328" s="2" t="s">
        <v>25</v>
      </c>
      <c r="F3328" s="2" t="s">
        <v>2475</v>
      </c>
      <c r="G3328" s="3">
        <v>0.2424</v>
      </c>
      <c r="H3328" s="3">
        <v>90.98</v>
      </c>
      <c r="I3328" s="3">
        <v>100.0</v>
      </c>
      <c r="J3328" s="3">
        <v>133.69</v>
      </c>
      <c r="K3328" s="2" t="s">
        <v>16</v>
      </c>
    </row>
    <row r="3329">
      <c r="A3329" s="2" t="s">
        <v>5759</v>
      </c>
      <c r="B3329" s="2" t="s">
        <v>12</v>
      </c>
      <c r="C3329" s="2" t="s">
        <v>22</v>
      </c>
      <c r="D3329" s="2" t="s">
        <v>2434</v>
      </c>
      <c r="E3329" s="2" t="s">
        <v>25</v>
      </c>
      <c r="F3329" s="2" t="s">
        <v>2472</v>
      </c>
      <c r="G3329" s="3">
        <v>0.2472</v>
      </c>
      <c r="H3329" s="3">
        <v>91.7</v>
      </c>
      <c r="I3329" s="3">
        <v>100.0</v>
      </c>
      <c r="J3329" s="3">
        <v>133.69</v>
      </c>
      <c r="K3329" s="2" t="s">
        <v>16</v>
      </c>
    </row>
    <row r="3330">
      <c r="A3330" s="2" t="s">
        <v>5759</v>
      </c>
      <c r="B3330" s="2" t="s">
        <v>12</v>
      </c>
      <c r="C3330" s="2" t="s">
        <v>22</v>
      </c>
      <c r="D3330" s="2" t="s">
        <v>2434</v>
      </c>
      <c r="E3330" s="2" t="s">
        <v>25</v>
      </c>
      <c r="F3330" s="2" t="s">
        <v>2469</v>
      </c>
      <c r="G3330" s="3">
        <v>0.1953</v>
      </c>
      <c r="H3330" s="3">
        <v>92.38</v>
      </c>
      <c r="I3330" s="3">
        <v>100.0</v>
      </c>
      <c r="J3330" s="3">
        <v>133.69</v>
      </c>
      <c r="K3330" s="2" t="s">
        <v>16</v>
      </c>
    </row>
    <row r="3331">
      <c r="A3331" s="2" t="s">
        <v>5759</v>
      </c>
      <c r="B3331" s="2" t="s">
        <v>12</v>
      </c>
      <c r="C3331" s="2" t="s">
        <v>22</v>
      </c>
      <c r="D3331" s="2" t="s">
        <v>2434</v>
      </c>
      <c r="E3331" s="2" t="s">
        <v>25</v>
      </c>
      <c r="F3331" s="2" t="s">
        <v>2465</v>
      </c>
      <c r="G3331" s="3">
        <v>0.1844</v>
      </c>
      <c r="H3331" s="3">
        <v>93.42</v>
      </c>
      <c r="I3331" s="3">
        <v>100.0</v>
      </c>
      <c r="J3331" s="3">
        <v>133.69</v>
      </c>
      <c r="K3331" s="2" t="s">
        <v>16</v>
      </c>
    </row>
    <row r="3332">
      <c r="A3332" s="2" t="s">
        <v>5762</v>
      </c>
      <c r="B3332" s="2" t="s">
        <v>12</v>
      </c>
      <c r="C3332" s="2" t="s">
        <v>22</v>
      </c>
      <c r="D3332" s="2" t="s">
        <v>2434</v>
      </c>
      <c r="E3332" s="2" t="s">
        <v>25</v>
      </c>
      <c r="F3332" s="2" t="s">
        <v>2461</v>
      </c>
      <c r="G3332" s="3">
        <v>0.1719</v>
      </c>
      <c r="H3332" s="3">
        <v>96.23</v>
      </c>
      <c r="I3332" s="3">
        <v>100.0</v>
      </c>
      <c r="J3332" s="3">
        <v>133.69</v>
      </c>
      <c r="K3332" s="2" t="s">
        <v>16</v>
      </c>
    </row>
    <row r="3333">
      <c r="A3333" s="2" t="s">
        <v>5762</v>
      </c>
      <c r="B3333" s="2" t="s">
        <v>12</v>
      </c>
      <c r="C3333" s="2" t="s">
        <v>22</v>
      </c>
      <c r="D3333" s="2" t="s">
        <v>2434</v>
      </c>
      <c r="E3333" s="2" t="s">
        <v>25</v>
      </c>
      <c r="F3333" s="2" t="s">
        <v>2459</v>
      </c>
      <c r="G3333" s="3">
        <v>0.1848</v>
      </c>
      <c r="H3333" s="3">
        <v>86.34</v>
      </c>
      <c r="I3333" s="3">
        <v>100.0</v>
      </c>
      <c r="J3333" s="3">
        <v>133.69</v>
      </c>
      <c r="K3333" s="2" t="s">
        <v>16</v>
      </c>
    </row>
    <row r="3334">
      <c r="A3334" s="2" t="s">
        <v>5762</v>
      </c>
      <c r="B3334" s="2" t="s">
        <v>12</v>
      </c>
      <c r="C3334" s="2" t="s">
        <v>22</v>
      </c>
      <c r="D3334" s="2" t="s">
        <v>2434</v>
      </c>
      <c r="E3334" s="2" t="s">
        <v>25</v>
      </c>
      <c r="F3334" s="2" t="s">
        <v>2456</v>
      </c>
      <c r="G3334" s="3">
        <v>0.1743</v>
      </c>
      <c r="H3334" s="3">
        <v>96.25</v>
      </c>
      <c r="I3334" s="3">
        <v>100.0</v>
      </c>
      <c r="J3334" s="3">
        <v>133.69</v>
      </c>
      <c r="K3334" s="2" t="s">
        <v>16</v>
      </c>
    </row>
    <row r="3335">
      <c r="A3335" s="2" t="s">
        <v>5762</v>
      </c>
      <c r="B3335" s="2" t="s">
        <v>12</v>
      </c>
      <c r="C3335" s="2" t="s">
        <v>22</v>
      </c>
      <c r="D3335" s="2" t="s">
        <v>2434</v>
      </c>
      <c r="E3335" s="2" t="s">
        <v>25</v>
      </c>
      <c r="F3335" s="2" t="s">
        <v>2454</v>
      </c>
      <c r="G3335" s="3">
        <v>0.1748</v>
      </c>
      <c r="H3335" s="3">
        <v>88.82</v>
      </c>
      <c r="I3335" s="3">
        <v>100.0</v>
      </c>
      <c r="J3335" s="3">
        <v>133.69</v>
      </c>
      <c r="K3335" s="2" t="s">
        <v>16</v>
      </c>
    </row>
    <row r="3336">
      <c r="A3336" s="2" t="s">
        <v>5762</v>
      </c>
      <c r="B3336" s="2" t="s">
        <v>12</v>
      </c>
      <c r="C3336" s="2" t="s">
        <v>22</v>
      </c>
      <c r="D3336" s="2" t="s">
        <v>2434</v>
      </c>
      <c r="E3336" s="2" t="s">
        <v>25</v>
      </c>
      <c r="F3336" s="2" t="s">
        <v>2452</v>
      </c>
      <c r="G3336" s="3">
        <v>0.2491</v>
      </c>
      <c r="H3336" s="3">
        <v>85.68</v>
      </c>
      <c r="I3336" s="3">
        <v>100.0</v>
      </c>
      <c r="J3336" s="3">
        <v>133.69</v>
      </c>
      <c r="K3336" s="2" t="s">
        <v>16</v>
      </c>
    </row>
    <row r="3337">
      <c r="A3337" s="2" t="s">
        <v>5762</v>
      </c>
      <c r="B3337" s="2" t="s">
        <v>12</v>
      </c>
      <c r="C3337" s="2" t="s">
        <v>22</v>
      </c>
      <c r="D3337" s="2" t="s">
        <v>2434</v>
      </c>
      <c r="E3337" s="2" t="s">
        <v>25</v>
      </c>
      <c r="F3337" s="2" t="s">
        <v>2448</v>
      </c>
      <c r="G3337" s="3">
        <v>0.1669</v>
      </c>
      <c r="H3337" s="3">
        <v>94.15</v>
      </c>
      <c r="I3337" s="3">
        <v>100.0</v>
      </c>
      <c r="J3337" s="3">
        <v>133.69</v>
      </c>
      <c r="K3337" s="2" t="s">
        <v>16</v>
      </c>
    </row>
    <row r="3338">
      <c r="A3338" s="2" t="s">
        <v>5762</v>
      </c>
      <c r="B3338" s="2" t="s">
        <v>12</v>
      </c>
      <c r="C3338" s="2" t="s">
        <v>22</v>
      </c>
      <c r="D3338" s="2" t="s">
        <v>2434</v>
      </c>
      <c r="E3338" s="2" t="s">
        <v>25</v>
      </c>
      <c r="F3338" s="2" t="s">
        <v>2445</v>
      </c>
      <c r="G3338" s="3">
        <v>0.1899</v>
      </c>
      <c r="H3338" s="3">
        <v>85.17</v>
      </c>
      <c r="I3338" s="3">
        <v>100.0</v>
      </c>
      <c r="J3338" s="3">
        <v>133.69</v>
      </c>
      <c r="K3338" s="2" t="s">
        <v>16</v>
      </c>
    </row>
    <row r="3339">
      <c r="A3339" s="2" t="s">
        <v>5762</v>
      </c>
      <c r="B3339" s="2" t="s">
        <v>12</v>
      </c>
      <c r="C3339" s="2" t="s">
        <v>22</v>
      </c>
      <c r="D3339" s="2" t="s">
        <v>2434</v>
      </c>
      <c r="E3339" s="2" t="s">
        <v>25</v>
      </c>
      <c r="F3339" s="2" t="s">
        <v>2442</v>
      </c>
      <c r="G3339" s="3">
        <v>0.1804</v>
      </c>
      <c r="H3339" s="3">
        <v>79.17</v>
      </c>
      <c r="I3339" s="3">
        <v>100.0</v>
      </c>
      <c r="J3339" s="3">
        <v>133.69</v>
      </c>
      <c r="K3339" s="2" t="s">
        <v>16</v>
      </c>
    </row>
    <row r="3340">
      <c r="A3340" s="2" t="s">
        <v>5762</v>
      </c>
      <c r="B3340" s="2" t="s">
        <v>12</v>
      </c>
      <c r="C3340" s="2" t="s">
        <v>22</v>
      </c>
      <c r="D3340" s="2" t="s">
        <v>2434</v>
      </c>
      <c r="E3340" s="2" t="s">
        <v>25</v>
      </c>
      <c r="F3340" s="2" t="s">
        <v>2439</v>
      </c>
      <c r="G3340" s="3">
        <v>0.1686</v>
      </c>
      <c r="H3340" s="3">
        <v>90.39</v>
      </c>
      <c r="I3340" s="3">
        <v>100.0</v>
      </c>
      <c r="J3340" s="3">
        <v>133.69</v>
      </c>
      <c r="K3340" s="2" t="s">
        <v>16</v>
      </c>
    </row>
    <row r="3341">
      <c r="A3341" s="2" t="s">
        <v>5762</v>
      </c>
      <c r="B3341" s="2" t="s">
        <v>12</v>
      </c>
      <c r="C3341" s="2" t="s">
        <v>22</v>
      </c>
      <c r="D3341" s="2" t="s">
        <v>2434</v>
      </c>
      <c r="E3341" s="2" t="s">
        <v>25</v>
      </c>
      <c r="F3341" s="2" t="s">
        <v>2436</v>
      </c>
      <c r="G3341" s="3">
        <v>0.2136</v>
      </c>
      <c r="H3341" s="3">
        <v>89.3</v>
      </c>
      <c r="I3341" s="3">
        <v>100.0</v>
      </c>
      <c r="J3341" s="3">
        <v>133.69</v>
      </c>
      <c r="K3341" s="2" t="s">
        <v>16</v>
      </c>
    </row>
    <row r="3342">
      <c r="A3342" s="2" t="s">
        <v>5762</v>
      </c>
      <c r="B3342" s="2" t="s">
        <v>12</v>
      </c>
      <c r="C3342" s="2" t="s">
        <v>22</v>
      </c>
      <c r="D3342" s="2" t="s">
        <v>2378</v>
      </c>
      <c r="E3342" s="2" t="s">
        <v>25</v>
      </c>
      <c r="F3342" s="2" t="s">
        <v>2432</v>
      </c>
      <c r="G3342" s="3">
        <v>0.2144</v>
      </c>
      <c r="H3342" s="3">
        <v>89.04</v>
      </c>
      <c r="I3342" s="3">
        <v>100.0</v>
      </c>
      <c r="J3342" s="3">
        <v>133.69</v>
      </c>
      <c r="K3342" s="2" t="s">
        <v>16</v>
      </c>
    </row>
    <row r="3343">
      <c r="A3343" s="2" t="s">
        <v>5766</v>
      </c>
      <c r="B3343" s="2" t="s">
        <v>12</v>
      </c>
      <c r="C3343" s="2" t="s">
        <v>22</v>
      </c>
      <c r="D3343" s="2" t="s">
        <v>2378</v>
      </c>
      <c r="E3343" s="2" t="s">
        <v>25</v>
      </c>
      <c r="F3343" s="2" t="s">
        <v>2429</v>
      </c>
      <c r="G3343" s="3">
        <v>0.1339</v>
      </c>
      <c r="H3343" s="3">
        <v>90.82</v>
      </c>
      <c r="I3343" s="3">
        <v>100.0</v>
      </c>
      <c r="J3343" s="3">
        <v>133.69</v>
      </c>
      <c r="K3343" s="2" t="s">
        <v>16</v>
      </c>
    </row>
    <row r="3344">
      <c r="A3344" s="2" t="s">
        <v>5766</v>
      </c>
      <c r="B3344" s="2" t="s">
        <v>12</v>
      </c>
      <c r="C3344" s="2" t="s">
        <v>22</v>
      </c>
      <c r="D3344" s="2" t="s">
        <v>2378</v>
      </c>
      <c r="E3344" s="2" t="s">
        <v>25</v>
      </c>
      <c r="F3344" s="2" t="s">
        <v>2425</v>
      </c>
      <c r="G3344" s="3">
        <v>0.169</v>
      </c>
      <c r="H3344" s="3">
        <v>93.08</v>
      </c>
      <c r="I3344" s="3">
        <v>100.0</v>
      </c>
      <c r="J3344" s="3">
        <v>133.69</v>
      </c>
      <c r="K3344" s="2" t="s">
        <v>16</v>
      </c>
    </row>
    <row r="3345">
      <c r="A3345" s="2" t="s">
        <v>5766</v>
      </c>
      <c r="B3345" s="2" t="s">
        <v>12</v>
      </c>
      <c r="C3345" s="2" t="s">
        <v>22</v>
      </c>
      <c r="D3345" s="2" t="s">
        <v>2378</v>
      </c>
      <c r="E3345" s="2" t="s">
        <v>25</v>
      </c>
      <c r="F3345" s="2" t="s">
        <v>2423</v>
      </c>
      <c r="G3345" s="3">
        <v>0.1626</v>
      </c>
      <c r="H3345" s="3">
        <v>87.36</v>
      </c>
      <c r="I3345" s="3">
        <v>100.0</v>
      </c>
      <c r="J3345" s="3">
        <v>133.69</v>
      </c>
      <c r="K3345" s="2" t="s">
        <v>16</v>
      </c>
    </row>
    <row r="3346">
      <c r="A3346" s="2" t="s">
        <v>5766</v>
      </c>
      <c r="B3346" s="2" t="s">
        <v>12</v>
      </c>
      <c r="C3346" s="2" t="s">
        <v>22</v>
      </c>
      <c r="D3346" s="2" t="s">
        <v>2378</v>
      </c>
      <c r="E3346" s="2" t="s">
        <v>25</v>
      </c>
      <c r="F3346" s="2" t="s">
        <v>2421</v>
      </c>
      <c r="G3346" s="3">
        <v>0.1334</v>
      </c>
      <c r="H3346" s="3">
        <v>89.4</v>
      </c>
      <c r="I3346" s="3">
        <v>100.0</v>
      </c>
      <c r="J3346" s="3">
        <v>133.69</v>
      </c>
      <c r="K3346" s="2" t="s">
        <v>16</v>
      </c>
    </row>
    <row r="3347">
      <c r="A3347" s="2" t="s">
        <v>5766</v>
      </c>
      <c r="B3347" s="2" t="s">
        <v>12</v>
      </c>
      <c r="C3347" s="2" t="s">
        <v>22</v>
      </c>
      <c r="D3347" s="2" t="s">
        <v>2378</v>
      </c>
      <c r="E3347" s="2" t="s">
        <v>25</v>
      </c>
      <c r="F3347" s="2" t="s">
        <v>2419</v>
      </c>
      <c r="G3347" s="3">
        <v>0.1857</v>
      </c>
      <c r="H3347" s="3">
        <v>96.79</v>
      </c>
      <c r="I3347" s="3">
        <v>100.0</v>
      </c>
      <c r="J3347" s="3">
        <v>133.69</v>
      </c>
      <c r="K3347" s="2" t="s">
        <v>16</v>
      </c>
    </row>
    <row r="3348">
      <c r="A3348" s="2" t="s">
        <v>5766</v>
      </c>
      <c r="B3348" s="2" t="s">
        <v>12</v>
      </c>
      <c r="C3348" s="2" t="s">
        <v>22</v>
      </c>
      <c r="D3348" s="2" t="s">
        <v>2378</v>
      </c>
      <c r="E3348" s="2" t="s">
        <v>25</v>
      </c>
      <c r="F3348" s="2" t="s">
        <v>2416</v>
      </c>
      <c r="G3348" s="3">
        <v>0.1391</v>
      </c>
      <c r="H3348" s="3">
        <v>89.26</v>
      </c>
      <c r="I3348" s="3">
        <v>100.0</v>
      </c>
      <c r="J3348" s="3">
        <v>133.69</v>
      </c>
      <c r="K3348" s="2" t="s">
        <v>16</v>
      </c>
    </row>
    <row r="3349">
      <c r="A3349" s="2" t="s">
        <v>5766</v>
      </c>
      <c r="B3349" s="2" t="s">
        <v>12</v>
      </c>
      <c r="C3349" s="2" t="s">
        <v>22</v>
      </c>
      <c r="D3349" s="2" t="s">
        <v>2378</v>
      </c>
      <c r="E3349" s="2" t="s">
        <v>25</v>
      </c>
      <c r="F3349" s="2" t="s">
        <v>2414</v>
      </c>
      <c r="G3349" s="3">
        <v>0.1678</v>
      </c>
      <c r="H3349" s="3">
        <v>87.93</v>
      </c>
      <c r="I3349" s="3">
        <v>100.0</v>
      </c>
      <c r="J3349" s="3">
        <v>133.69</v>
      </c>
      <c r="K3349" s="2" t="s">
        <v>16</v>
      </c>
    </row>
    <row r="3350">
      <c r="A3350" s="2" t="s">
        <v>5766</v>
      </c>
      <c r="B3350" s="2" t="s">
        <v>12</v>
      </c>
      <c r="C3350" s="2" t="s">
        <v>22</v>
      </c>
      <c r="D3350" s="2" t="s">
        <v>2378</v>
      </c>
      <c r="E3350" s="2" t="s">
        <v>25</v>
      </c>
      <c r="F3350" s="2" t="s">
        <v>2412</v>
      </c>
      <c r="G3350" s="3">
        <v>0.1495</v>
      </c>
      <c r="H3350" s="3">
        <v>93.36</v>
      </c>
      <c r="I3350" s="3">
        <v>100.0</v>
      </c>
      <c r="J3350" s="3">
        <v>133.69</v>
      </c>
      <c r="K3350" s="2" t="s">
        <v>16</v>
      </c>
    </row>
    <row r="3351">
      <c r="A3351" s="2" t="s">
        <v>5766</v>
      </c>
      <c r="B3351" s="2" t="s">
        <v>12</v>
      </c>
      <c r="C3351" s="2" t="s">
        <v>22</v>
      </c>
      <c r="D3351" s="2" t="s">
        <v>2378</v>
      </c>
      <c r="E3351" s="2" t="s">
        <v>25</v>
      </c>
      <c r="F3351" s="2" t="s">
        <v>2409</v>
      </c>
      <c r="G3351" s="3">
        <v>0.1708</v>
      </c>
      <c r="H3351" s="3">
        <v>90.97</v>
      </c>
      <c r="I3351" s="3">
        <v>100.0</v>
      </c>
      <c r="J3351" s="3">
        <v>133.69</v>
      </c>
      <c r="K3351" s="2" t="s">
        <v>16</v>
      </c>
    </row>
    <row r="3352">
      <c r="A3352" s="2" t="s">
        <v>5766</v>
      </c>
      <c r="B3352" s="2" t="s">
        <v>12</v>
      </c>
      <c r="C3352" s="2" t="s">
        <v>22</v>
      </c>
      <c r="D3352" s="2" t="s">
        <v>2378</v>
      </c>
      <c r="E3352" s="2" t="s">
        <v>25</v>
      </c>
      <c r="F3352" s="2" t="s">
        <v>2406</v>
      </c>
      <c r="G3352" s="3">
        <v>0.1613</v>
      </c>
      <c r="H3352" s="3">
        <v>96.93</v>
      </c>
      <c r="I3352" s="3">
        <v>100.0</v>
      </c>
      <c r="J3352" s="3">
        <v>133.69</v>
      </c>
      <c r="K3352" s="2" t="s">
        <v>16</v>
      </c>
    </row>
    <row r="3353">
      <c r="A3353" s="2" t="s">
        <v>5766</v>
      </c>
      <c r="B3353" s="2" t="s">
        <v>12</v>
      </c>
      <c r="C3353" s="2" t="s">
        <v>22</v>
      </c>
      <c r="D3353" s="2" t="s">
        <v>2378</v>
      </c>
      <c r="E3353" s="2" t="s">
        <v>25</v>
      </c>
      <c r="F3353" s="2" t="s">
        <v>2404</v>
      </c>
      <c r="G3353" s="3">
        <v>0.1534</v>
      </c>
      <c r="H3353" s="3">
        <v>97.53</v>
      </c>
      <c r="I3353" s="3">
        <v>100.0</v>
      </c>
      <c r="J3353" s="3">
        <v>133.69</v>
      </c>
      <c r="K3353" s="2" t="s">
        <v>16</v>
      </c>
    </row>
    <row r="3354">
      <c r="A3354" s="2" t="s">
        <v>5768</v>
      </c>
      <c r="B3354" s="2" t="s">
        <v>12</v>
      </c>
      <c r="C3354" s="2" t="s">
        <v>22</v>
      </c>
      <c r="D3354" s="2" t="s">
        <v>2378</v>
      </c>
      <c r="E3354" s="2" t="s">
        <v>25</v>
      </c>
      <c r="F3354" s="2" t="s">
        <v>2401</v>
      </c>
      <c r="G3354" s="3">
        <v>0.1818</v>
      </c>
      <c r="H3354" s="3">
        <v>94.09</v>
      </c>
      <c r="I3354" s="3">
        <v>100.0</v>
      </c>
      <c r="J3354" s="3">
        <v>133.69</v>
      </c>
      <c r="K3354" s="2" t="s">
        <v>16</v>
      </c>
    </row>
    <row r="3355">
      <c r="A3355" s="2" t="s">
        <v>5768</v>
      </c>
      <c r="B3355" s="2" t="s">
        <v>12</v>
      </c>
      <c r="C3355" s="2" t="s">
        <v>22</v>
      </c>
      <c r="D3355" s="2" t="s">
        <v>2378</v>
      </c>
      <c r="E3355" s="2" t="s">
        <v>25</v>
      </c>
      <c r="F3355" s="2" t="s">
        <v>2396</v>
      </c>
      <c r="G3355" s="3">
        <v>0.1665</v>
      </c>
      <c r="H3355" s="3">
        <v>95.98</v>
      </c>
      <c r="I3355" s="3">
        <v>100.0</v>
      </c>
      <c r="J3355" s="3">
        <v>133.69</v>
      </c>
      <c r="K3355" s="2" t="s">
        <v>16</v>
      </c>
    </row>
    <row r="3356">
      <c r="A3356" s="2" t="s">
        <v>5768</v>
      </c>
      <c r="B3356" s="2" t="s">
        <v>12</v>
      </c>
      <c r="C3356" s="2" t="s">
        <v>22</v>
      </c>
      <c r="D3356" s="2" t="s">
        <v>2378</v>
      </c>
      <c r="E3356" s="2" t="s">
        <v>25</v>
      </c>
      <c r="F3356" s="2" t="s">
        <v>2391</v>
      </c>
      <c r="G3356" s="3">
        <v>0.1301</v>
      </c>
      <c r="H3356" s="3">
        <v>92.83</v>
      </c>
      <c r="I3356" s="3">
        <v>100.0</v>
      </c>
      <c r="J3356" s="3">
        <v>133.69</v>
      </c>
      <c r="K3356" s="2" t="s">
        <v>16</v>
      </c>
    </row>
    <row r="3357">
      <c r="A3357" s="2" t="s">
        <v>5768</v>
      </c>
      <c r="B3357" s="2" t="s">
        <v>12</v>
      </c>
      <c r="C3357" s="2" t="s">
        <v>22</v>
      </c>
      <c r="D3357" s="2" t="s">
        <v>2378</v>
      </c>
      <c r="E3357" s="2" t="s">
        <v>25</v>
      </c>
      <c r="F3357" s="2" t="s">
        <v>2388</v>
      </c>
      <c r="G3357" s="3">
        <v>0.1339</v>
      </c>
      <c r="H3357" s="3">
        <v>107.93</v>
      </c>
      <c r="I3357" s="3">
        <v>100.0</v>
      </c>
      <c r="J3357" s="3">
        <v>133.69</v>
      </c>
      <c r="K3357" s="2" t="s">
        <v>16</v>
      </c>
    </row>
    <row r="3358">
      <c r="A3358" s="2" t="s">
        <v>5768</v>
      </c>
      <c r="B3358" s="2" t="s">
        <v>12</v>
      </c>
      <c r="C3358" s="2" t="s">
        <v>22</v>
      </c>
      <c r="D3358" s="2" t="s">
        <v>2378</v>
      </c>
      <c r="E3358" s="2" t="s">
        <v>25</v>
      </c>
      <c r="F3358" s="2" t="s">
        <v>2386</v>
      </c>
      <c r="G3358" s="3">
        <v>0.1466</v>
      </c>
      <c r="H3358" s="3">
        <v>92.96</v>
      </c>
      <c r="I3358" s="3">
        <v>100.0</v>
      </c>
      <c r="J3358" s="3">
        <v>133.69</v>
      </c>
      <c r="K3358" s="2" t="s">
        <v>16</v>
      </c>
    </row>
    <row r="3359">
      <c r="A3359" s="2" t="s">
        <v>5768</v>
      </c>
      <c r="B3359" s="2" t="s">
        <v>12</v>
      </c>
      <c r="C3359" s="2" t="s">
        <v>22</v>
      </c>
      <c r="D3359" s="2" t="s">
        <v>2378</v>
      </c>
      <c r="E3359" s="2" t="s">
        <v>25</v>
      </c>
      <c r="F3359" s="2" t="s">
        <v>2383</v>
      </c>
      <c r="G3359" s="3">
        <v>0.1539</v>
      </c>
      <c r="H3359" s="3">
        <v>102.27</v>
      </c>
      <c r="I3359" s="3">
        <v>100.0</v>
      </c>
      <c r="J3359" s="3">
        <v>133.69</v>
      </c>
      <c r="K3359" s="2" t="s">
        <v>16</v>
      </c>
    </row>
    <row r="3360">
      <c r="A3360" s="2" t="s">
        <v>5768</v>
      </c>
      <c r="B3360" s="2" t="s">
        <v>12</v>
      </c>
      <c r="C3360" s="2" t="s">
        <v>22</v>
      </c>
      <c r="D3360" s="2" t="s">
        <v>2378</v>
      </c>
      <c r="E3360" s="2" t="s">
        <v>25</v>
      </c>
      <c r="F3360" s="2" t="s">
        <v>2381</v>
      </c>
      <c r="G3360" s="3">
        <v>0.1606</v>
      </c>
      <c r="H3360" s="3">
        <v>86.37</v>
      </c>
      <c r="I3360" s="3">
        <v>100.0</v>
      </c>
      <c r="J3360" s="3">
        <v>133.69</v>
      </c>
      <c r="K3360" s="2" t="s">
        <v>16</v>
      </c>
    </row>
    <row r="3361">
      <c r="A3361" s="2" t="s">
        <v>5768</v>
      </c>
      <c r="B3361" s="2" t="s">
        <v>12</v>
      </c>
      <c r="C3361" s="2" t="s">
        <v>22</v>
      </c>
      <c r="D3361" s="2" t="s">
        <v>2378</v>
      </c>
      <c r="E3361" s="2" t="s">
        <v>25</v>
      </c>
      <c r="F3361" s="2" t="s">
        <v>2379</v>
      </c>
      <c r="G3361" s="3">
        <v>0.1624</v>
      </c>
      <c r="H3361" s="3">
        <v>92.03</v>
      </c>
      <c r="I3361" s="3">
        <v>100.0</v>
      </c>
      <c r="J3361" s="3">
        <v>133.69</v>
      </c>
      <c r="K3361" s="2" t="s">
        <v>16</v>
      </c>
    </row>
    <row r="3362">
      <c r="A3362" s="2" t="s">
        <v>5768</v>
      </c>
      <c r="B3362" s="2" t="s">
        <v>12</v>
      </c>
      <c r="C3362" s="2" t="s">
        <v>22</v>
      </c>
      <c r="D3362" s="2" t="s">
        <v>2326</v>
      </c>
      <c r="E3362" s="2" t="s">
        <v>25</v>
      </c>
      <c r="F3362" s="2" t="s">
        <v>2376</v>
      </c>
      <c r="G3362" s="3">
        <v>0.1676</v>
      </c>
      <c r="H3362" s="3">
        <v>94.77</v>
      </c>
      <c r="I3362" s="3">
        <v>100.0</v>
      </c>
      <c r="J3362" s="3">
        <v>133.69</v>
      </c>
      <c r="K3362" s="2" t="s">
        <v>16</v>
      </c>
    </row>
    <row r="3363">
      <c r="A3363" s="2" t="s">
        <v>5768</v>
      </c>
      <c r="B3363" s="2" t="s">
        <v>12</v>
      </c>
      <c r="C3363" s="2" t="s">
        <v>22</v>
      </c>
      <c r="D3363" s="2" t="s">
        <v>2326</v>
      </c>
      <c r="E3363" s="2" t="s">
        <v>25</v>
      </c>
      <c r="F3363" s="2" t="s">
        <v>2375</v>
      </c>
      <c r="G3363" s="3">
        <v>0.1414</v>
      </c>
      <c r="H3363" s="3">
        <v>86.15</v>
      </c>
      <c r="I3363" s="3">
        <v>100.0</v>
      </c>
      <c r="J3363" s="3">
        <v>133.69</v>
      </c>
      <c r="K3363" s="2" t="s">
        <v>16</v>
      </c>
    </row>
    <row r="3364">
      <c r="A3364" s="2" t="s">
        <v>5772</v>
      </c>
      <c r="B3364" s="2" t="s">
        <v>12</v>
      </c>
      <c r="C3364" s="2" t="s">
        <v>22</v>
      </c>
      <c r="D3364" s="2" t="s">
        <v>2326</v>
      </c>
      <c r="E3364" s="2" t="s">
        <v>25</v>
      </c>
      <c r="F3364" s="2" t="s">
        <v>2372</v>
      </c>
      <c r="G3364" s="3">
        <v>0.1606</v>
      </c>
      <c r="H3364" s="3">
        <v>91.93</v>
      </c>
      <c r="I3364" s="3">
        <v>100.0</v>
      </c>
      <c r="J3364" s="3">
        <v>133.69</v>
      </c>
      <c r="K3364" s="2" t="s">
        <v>16</v>
      </c>
    </row>
    <row r="3365">
      <c r="A3365" s="2" t="s">
        <v>5772</v>
      </c>
      <c r="B3365" s="2" t="s">
        <v>12</v>
      </c>
      <c r="C3365" s="2" t="s">
        <v>22</v>
      </c>
      <c r="D3365" s="2" t="s">
        <v>2326</v>
      </c>
      <c r="E3365" s="2" t="s">
        <v>25</v>
      </c>
      <c r="F3365" s="2" t="s">
        <v>2369</v>
      </c>
      <c r="G3365" s="3">
        <v>0.2703</v>
      </c>
      <c r="H3365" s="3">
        <v>89.79</v>
      </c>
      <c r="I3365" s="3">
        <v>100.0</v>
      </c>
      <c r="J3365" s="3">
        <v>133.69</v>
      </c>
      <c r="K3365" s="2" t="s">
        <v>16</v>
      </c>
    </row>
    <row r="3366">
      <c r="A3366" s="2" t="s">
        <v>5772</v>
      </c>
      <c r="B3366" s="2" t="s">
        <v>12</v>
      </c>
      <c r="C3366" s="2" t="s">
        <v>22</v>
      </c>
      <c r="D3366" s="2" t="s">
        <v>2326</v>
      </c>
      <c r="E3366" s="2" t="s">
        <v>25</v>
      </c>
      <c r="F3366" s="2" t="s">
        <v>2367</v>
      </c>
      <c r="G3366" s="3">
        <v>0.1868</v>
      </c>
      <c r="H3366" s="3">
        <v>95.6</v>
      </c>
      <c r="I3366" s="3">
        <v>100.0</v>
      </c>
      <c r="J3366" s="3">
        <v>133.69</v>
      </c>
      <c r="K3366" s="2" t="s">
        <v>16</v>
      </c>
    </row>
    <row r="3367">
      <c r="A3367" s="2" t="s">
        <v>5772</v>
      </c>
      <c r="B3367" s="2" t="s">
        <v>12</v>
      </c>
      <c r="C3367" s="2" t="s">
        <v>22</v>
      </c>
      <c r="D3367" s="2" t="s">
        <v>2326</v>
      </c>
      <c r="E3367" s="2" t="s">
        <v>25</v>
      </c>
      <c r="F3367" s="2" t="s">
        <v>2364</v>
      </c>
      <c r="G3367" s="3">
        <v>0.1513</v>
      </c>
      <c r="H3367" s="3">
        <v>88.51</v>
      </c>
      <c r="I3367" s="3">
        <v>100.0</v>
      </c>
      <c r="J3367" s="3">
        <v>133.69</v>
      </c>
      <c r="K3367" s="2" t="s">
        <v>16</v>
      </c>
    </row>
    <row r="3368">
      <c r="A3368" s="2" t="s">
        <v>5772</v>
      </c>
      <c r="B3368" s="2" t="s">
        <v>12</v>
      </c>
      <c r="C3368" s="2" t="s">
        <v>22</v>
      </c>
      <c r="D3368" s="2" t="s">
        <v>2326</v>
      </c>
      <c r="E3368" s="2" t="s">
        <v>25</v>
      </c>
      <c r="F3368" s="2" t="s">
        <v>2362</v>
      </c>
      <c r="G3368" s="3">
        <v>0.2132</v>
      </c>
      <c r="H3368" s="3">
        <v>93.84</v>
      </c>
      <c r="I3368" s="3">
        <v>100.0</v>
      </c>
      <c r="J3368" s="3">
        <v>133.69</v>
      </c>
      <c r="K3368" s="2" t="s">
        <v>16</v>
      </c>
    </row>
    <row r="3369">
      <c r="A3369" s="2" t="s">
        <v>5772</v>
      </c>
      <c r="B3369" s="2" t="s">
        <v>12</v>
      </c>
      <c r="C3369" s="2" t="s">
        <v>22</v>
      </c>
      <c r="D3369" s="2" t="s">
        <v>2326</v>
      </c>
      <c r="E3369" s="2" t="s">
        <v>25</v>
      </c>
      <c r="F3369" s="2" t="s">
        <v>2360</v>
      </c>
      <c r="G3369" s="3">
        <v>0.2254</v>
      </c>
      <c r="H3369" s="3">
        <v>89.38</v>
      </c>
      <c r="I3369" s="3">
        <v>100.0</v>
      </c>
      <c r="J3369" s="3">
        <v>133.69</v>
      </c>
      <c r="K3369" s="2" t="s">
        <v>16</v>
      </c>
    </row>
    <row r="3370">
      <c r="A3370" s="2" t="s">
        <v>5772</v>
      </c>
      <c r="B3370" s="2" t="s">
        <v>12</v>
      </c>
      <c r="C3370" s="2" t="s">
        <v>22</v>
      </c>
      <c r="D3370" s="2" t="s">
        <v>2326</v>
      </c>
      <c r="E3370" s="2" t="s">
        <v>25</v>
      </c>
      <c r="F3370" s="2" t="s">
        <v>2356</v>
      </c>
      <c r="G3370" s="3">
        <v>0.2456</v>
      </c>
      <c r="H3370" s="3">
        <v>92.02</v>
      </c>
      <c r="I3370" s="3">
        <v>100.0</v>
      </c>
      <c r="J3370" s="3">
        <v>133.69</v>
      </c>
      <c r="K3370" s="2" t="s">
        <v>16</v>
      </c>
    </row>
    <row r="3371">
      <c r="A3371" s="2" t="s">
        <v>5772</v>
      </c>
      <c r="B3371" s="2" t="s">
        <v>12</v>
      </c>
      <c r="C3371" s="2" t="s">
        <v>22</v>
      </c>
      <c r="D3371" s="2" t="s">
        <v>2326</v>
      </c>
      <c r="E3371" s="2" t="s">
        <v>25</v>
      </c>
      <c r="F3371" s="2" t="s">
        <v>2354</v>
      </c>
      <c r="G3371" s="3">
        <v>0.1735</v>
      </c>
      <c r="H3371" s="3">
        <v>96.18</v>
      </c>
      <c r="I3371" s="3">
        <v>100.0</v>
      </c>
      <c r="J3371" s="3">
        <v>133.69</v>
      </c>
      <c r="K3371" s="2" t="s">
        <v>16</v>
      </c>
    </row>
    <row r="3372">
      <c r="A3372" s="2" t="s">
        <v>5772</v>
      </c>
      <c r="B3372" s="2" t="s">
        <v>12</v>
      </c>
      <c r="C3372" s="2" t="s">
        <v>22</v>
      </c>
      <c r="D3372" s="2" t="s">
        <v>2326</v>
      </c>
      <c r="E3372" s="2" t="s">
        <v>25</v>
      </c>
      <c r="F3372" s="2" t="s">
        <v>2351</v>
      </c>
      <c r="G3372" s="3">
        <v>0.2278</v>
      </c>
      <c r="H3372" s="3">
        <v>98.61</v>
      </c>
      <c r="I3372" s="3">
        <v>97.5</v>
      </c>
      <c r="J3372" s="3">
        <v>133.69</v>
      </c>
      <c r="K3372" s="2" t="s">
        <v>16</v>
      </c>
    </row>
    <row r="3373">
      <c r="A3373" s="2" t="s">
        <v>5772</v>
      </c>
      <c r="B3373" s="2" t="s">
        <v>12</v>
      </c>
      <c r="C3373" s="2" t="s">
        <v>22</v>
      </c>
      <c r="D3373" s="2" t="s">
        <v>2326</v>
      </c>
      <c r="E3373" s="2" t="s">
        <v>25</v>
      </c>
      <c r="F3373" s="2" t="s">
        <v>2349</v>
      </c>
      <c r="G3373" s="3">
        <v>0.2182</v>
      </c>
      <c r="H3373" s="3">
        <v>94.71</v>
      </c>
      <c r="I3373" s="3">
        <v>100.0</v>
      </c>
      <c r="J3373" s="3">
        <v>133.69</v>
      </c>
      <c r="K3373" s="2" t="s">
        <v>16</v>
      </c>
    </row>
    <row r="3374">
      <c r="A3374" s="2" t="s">
        <v>5776</v>
      </c>
      <c r="B3374" s="2" t="s">
        <v>12</v>
      </c>
      <c r="C3374" s="2" t="s">
        <v>22</v>
      </c>
      <c r="D3374" s="2" t="s">
        <v>2326</v>
      </c>
      <c r="E3374" s="2" t="s">
        <v>25</v>
      </c>
      <c r="F3374" s="2" t="s">
        <v>2344</v>
      </c>
      <c r="G3374" s="3">
        <v>0.138</v>
      </c>
      <c r="H3374" s="3">
        <v>103.04</v>
      </c>
      <c r="I3374" s="3">
        <v>100.0</v>
      </c>
      <c r="J3374" s="3">
        <v>133.69</v>
      </c>
      <c r="K3374" s="2" t="s">
        <v>16</v>
      </c>
    </row>
    <row r="3375">
      <c r="A3375" s="2" t="s">
        <v>5776</v>
      </c>
      <c r="B3375" s="2" t="s">
        <v>12</v>
      </c>
      <c r="C3375" s="2" t="s">
        <v>22</v>
      </c>
      <c r="D3375" s="2" t="s">
        <v>2326</v>
      </c>
      <c r="E3375" s="2" t="s">
        <v>25</v>
      </c>
      <c r="F3375" s="2" t="s">
        <v>2343</v>
      </c>
      <c r="G3375" s="3">
        <v>0.2226</v>
      </c>
      <c r="H3375" s="3">
        <v>97.64</v>
      </c>
      <c r="I3375" s="3">
        <v>100.0</v>
      </c>
      <c r="J3375" s="3">
        <v>133.69</v>
      </c>
      <c r="K3375" s="2" t="s">
        <v>16</v>
      </c>
    </row>
    <row r="3376">
      <c r="A3376" s="2" t="s">
        <v>5776</v>
      </c>
      <c r="B3376" s="2" t="s">
        <v>12</v>
      </c>
      <c r="C3376" s="2" t="s">
        <v>22</v>
      </c>
      <c r="D3376" s="2" t="s">
        <v>2326</v>
      </c>
      <c r="E3376" s="2" t="s">
        <v>25</v>
      </c>
      <c r="F3376" s="2" t="s">
        <v>2341</v>
      </c>
      <c r="G3376" s="3">
        <v>0.2125</v>
      </c>
      <c r="H3376" s="3">
        <v>90.13</v>
      </c>
      <c r="I3376" s="3">
        <v>100.0</v>
      </c>
      <c r="J3376" s="3">
        <v>133.69</v>
      </c>
      <c r="K3376" s="2" t="s">
        <v>16</v>
      </c>
    </row>
    <row r="3377">
      <c r="A3377" s="2" t="s">
        <v>5776</v>
      </c>
      <c r="B3377" s="2" t="s">
        <v>12</v>
      </c>
      <c r="C3377" s="2" t="s">
        <v>22</v>
      </c>
      <c r="D3377" s="2" t="s">
        <v>2326</v>
      </c>
      <c r="E3377" s="2" t="s">
        <v>25</v>
      </c>
      <c r="F3377" s="2" t="s">
        <v>2339</v>
      </c>
      <c r="G3377" s="3">
        <v>0.1894</v>
      </c>
      <c r="H3377" s="3">
        <v>99.66</v>
      </c>
      <c r="I3377" s="3">
        <v>100.0</v>
      </c>
      <c r="J3377" s="3">
        <v>133.69</v>
      </c>
      <c r="K3377" s="2" t="s">
        <v>16</v>
      </c>
    </row>
    <row r="3378">
      <c r="A3378" s="2" t="s">
        <v>5776</v>
      </c>
      <c r="B3378" s="2" t="s">
        <v>12</v>
      </c>
      <c r="C3378" s="2" t="s">
        <v>22</v>
      </c>
      <c r="D3378" s="2" t="s">
        <v>2326</v>
      </c>
      <c r="E3378" s="2" t="s">
        <v>25</v>
      </c>
      <c r="F3378" s="2" t="s">
        <v>2337</v>
      </c>
      <c r="G3378" s="3">
        <v>0.1971</v>
      </c>
      <c r="H3378" s="3">
        <v>88.39</v>
      </c>
      <c r="I3378" s="3">
        <v>100.0</v>
      </c>
      <c r="J3378" s="3">
        <v>133.69</v>
      </c>
      <c r="K3378" s="2" t="s">
        <v>16</v>
      </c>
    </row>
    <row r="3379">
      <c r="A3379" s="2" t="s">
        <v>5776</v>
      </c>
      <c r="B3379" s="2" t="s">
        <v>12</v>
      </c>
      <c r="C3379" s="2" t="s">
        <v>22</v>
      </c>
      <c r="D3379" s="2" t="s">
        <v>2326</v>
      </c>
      <c r="E3379" s="2" t="s">
        <v>25</v>
      </c>
      <c r="F3379" s="2" t="s">
        <v>2332</v>
      </c>
      <c r="G3379" s="3">
        <v>0.2132</v>
      </c>
      <c r="H3379" s="3">
        <v>86.72</v>
      </c>
      <c r="I3379" s="3">
        <v>100.0</v>
      </c>
      <c r="J3379" s="3">
        <v>133.69</v>
      </c>
      <c r="K3379" s="2" t="s">
        <v>16</v>
      </c>
    </row>
    <row r="3380">
      <c r="A3380" s="2" t="s">
        <v>5776</v>
      </c>
      <c r="B3380" s="2" t="s">
        <v>12</v>
      </c>
      <c r="C3380" s="2" t="s">
        <v>22</v>
      </c>
      <c r="D3380" s="2" t="s">
        <v>2326</v>
      </c>
      <c r="E3380" s="2" t="s">
        <v>25</v>
      </c>
      <c r="F3380" s="2" t="s">
        <v>2330</v>
      </c>
      <c r="G3380" s="3">
        <v>0.2105</v>
      </c>
      <c r="H3380" s="3">
        <v>94.65</v>
      </c>
      <c r="I3380" s="3">
        <v>100.0</v>
      </c>
      <c r="J3380" s="3">
        <v>133.69</v>
      </c>
      <c r="K3380" s="2" t="s">
        <v>16</v>
      </c>
    </row>
    <row r="3381">
      <c r="A3381" s="2" t="s">
        <v>5776</v>
      </c>
      <c r="B3381" s="2" t="s">
        <v>12</v>
      </c>
      <c r="C3381" s="2" t="s">
        <v>22</v>
      </c>
      <c r="D3381" s="2" t="s">
        <v>2326</v>
      </c>
      <c r="E3381" s="2" t="s">
        <v>25</v>
      </c>
      <c r="F3381" s="2" t="s">
        <v>2328</v>
      </c>
      <c r="G3381" s="3">
        <v>0.1436</v>
      </c>
      <c r="H3381" s="3">
        <v>96.24</v>
      </c>
      <c r="I3381" s="3">
        <v>100.0</v>
      </c>
      <c r="J3381" s="3">
        <v>133.69</v>
      </c>
      <c r="K3381" s="2" t="s">
        <v>16</v>
      </c>
    </row>
    <row r="3382">
      <c r="A3382" s="2" t="s">
        <v>5776</v>
      </c>
      <c r="B3382" s="2" t="s">
        <v>12</v>
      </c>
      <c r="C3382" s="2" t="s">
        <v>22</v>
      </c>
      <c r="D3382" s="2" t="s">
        <v>2278</v>
      </c>
      <c r="E3382" s="2" t="s">
        <v>25</v>
      </c>
      <c r="F3382" s="2" t="s">
        <v>2322</v>
      </c>
      <c r="G3382" s="3">
        <v>0.1827</v>
      </c>
      <c r="H3382" s="3">
        <v>85.76</v>
      </c>
      <c r="I3382" s="3">
        <v>100.0</v>
      </c>
      <c r="J3382" s="3">
        <v>133.69</v>
      </c>
      <c r="K3382" s="2" t="s">
        <v>16</v>
      </c>
    </row>
    <row r="3383">
      <c r="A3383" s="2" t="s">
        <v>5776</v>
      </c>
      <c r="B3383" s="2" t="s">
        <v>12</v>
      </c>
      <c r="C3383" s="2" t="s">
        <v>22</v>
      </c>
      <c r="D3383" s="2" t="s">
        <v>2278</v>
      </c>
      <c r="E3383" s="2" t="s">
        <v>25</v>
      </c>
      <c r="F3383" s="2" t="s">
        <v>2320</v>
      </c>
      <c r="G3383" s="3">
        <v>0.2695</v>
      </c>
      <c r="H3383" s="3">
        <v>88.66</v>
      </c>
      <c r="I3383" s="3">
        <v>100.0</v>
      </c>
      <c r="J3383" s="3">
        <v>133.69</v>
      </c>
      <c r="K3383" s="2" t="s">
        <v>16</v>
      </c>
    </row>
    <row r="3384">
      <c r="A3384" s="2" t="s">
        <v>5776</v>
      </c>
      <c r="B3384" s="2" t="s">
        <v>12</v>
      </c>
      <c r="C3384" s="2" t="s">
        <v>22</v>
      </c>
      <c r="D3384" s="2" t="s">
        <v>2278</v>
      </c>
      <c r="E3384" s="2" t="s">
        <v>25</v>
      </c>
      <c r="F3384" s="2" t="s">
        <v>2318</v>
      </c>
      <c r="G3384" s="3">
        <v>0.1456</v>
      </c>
      <c r="H3384" s="3">
        <v>95.2</v>
      </c>
      <c r="I3384" s="3">
        <v>100.0</v>
      </c>
      <c r="J3384" s="3">
        <v>133.69</v>
      </c>
      <c r="K3384" s="2" t="s">
        <v>16</v>
      </c>
    </row>
    <row r="3385">
      <c r="A3385" s="2" t="s">
        <v>5779</v>
      </c>
      <c r="B3385" s="2" t="s">
        <v>12</v>
      </c>
      <c r="C3385" s="2" t="s">
        <v>22</v>
      </c>
      <c r="D3385" s="2" t="s">
        <v>2278</v>
      </c>
      <c r="E3385" s="2" t="s">
        <v>25</v>
      </c>
      <c r="F3385" s="2" t="s">
        <v>2316</v>
      </c>
      <c r="G3385" s="3">
        <v>0.182</v>
      </c>
      <c r="H3385" s="3">
        <v>93.75</v>
      </c>
      <c r="I3385" s="3">
        <v>100.0</v>
      </c>
      <c r="J3385" s="3">
        <v>133.69</v>
      </c>
      <c r="K3385" s="2" t="s">
        <v>16</v>
      </c>
    </row>
    <row r="3386">
      <c r="A3386" s="2" t="s">
        <v>5779</v>
      </c>
      <c r="B3386" s="2" t="s">
        <v>12</v>
      </c>
      <c r="C3386" s="2" t="s">
        <v>22</v>
      </c>
      <c r="D3386" s="2" t="s">
        <v>2278</v>
      </c>
      <c r="E3386" s="2" t="s">
        <v>25</v>
      </c>
      <c r="F3386" s="2" t="s">
        <v>2314</v>
      </c>
      <c r="G3386" s="3">
        <v>0.1514</v>
      </c>
      <c r="H3386" s="3">
        <v>95.6</v>
      </c>
      <c r="I3386" s="3">
        <v>100.0</v>
      </c>
      <c r="J3386" s="3">
        <v>133.69</v>
      </c>
      <c r="K3386" s="2" t="s">
        <v>16</v>
      </c>
    </row>
    <row r="3387">
      <c r="A3387" s="2" t="s">
        <v>5779</v>
      </c>
      <c r="B3387" s="2" t="s">
        <v>12</v>
      </c>
      <c r="C3387" s="2" t="s">
        <v>22</v>
      </c>
      <c r="D3387" s="2" t="s">
        <v>2278</v>
      </c>
      <c r="E3387" s="2" t="s">
        <v>25</v>
      </c>
      <c r="F3387" s="2" t="s">
        <v>2312</v>
      </c>
      <c r="G3387" s="3">
        <v>0.1909</v>
      </c>
      <c r="H3387" s="3">
        <v>87.89</v>
      </c>
      <c r="I3387" s="3">
        <v>100.0</v>
      </c>
      <c r="J3387" s="3">
        <v>133.69</v>
      </c>
      <c r="K3387" s="2" t="s">
        <v>16</v>
      </c>
    </row>
    <row r="3388">
      <c r="A3388" s="2" t="s">
        <v>5779</v>
      </c>
      <c r="B3388" s="2" t="s">
        <v>12</v>
      </c>
      <c r="C3388" s="2" t="s">
        <v>22</v>
      </c>
      <c r="D3388" s="2" t="s">
        <v>2278</v>
      </c>
      <c r="E3388" s="2" t="s">
        <v>25</v>
      </c>
      <c r="F3388" s="2" t="s">
        <v>2310</v>
      </c>
      <c r="G3388" s="3">
        <v>0.1983</v>
      </c>
      <c r="H3388" s="3">
        <v>96.25</v>
      </c>
      <c r="I3388" s="3">
        <v>100.0</v>
      </c>
      <c r="J3388" s="3">
        <v>133.69</v>
      </c>
      <c r="K3388" s="2" t="s">
        <v>16</v>
      </c>
    </row>
    <row r="3389">
      <c r="A3389" s="2" t="s">
        <v>5779</v>
      </c>
      <c r="B3389" s="2" t="s">
        <v>12</v>
      </c>
      <c r="C3389" s="2" t="s">
        <v>22</v>
      </c>
      <c r="D3389" s="2" t="s">
        <v>2278</v>
      </c>
      <c r="E3389" s="2" t="s">
        <v>25</v>
      </c>
      <c r="F3389" s="2" t="s">
        <v>2308</v>
      </c>
      <c r="G3389" s="3">
        <v>0.2162</v>
      </c>
      <c r="H3389" s="3">
        <v>89.32</v>
      </c>
      <c r="I3389" s="3">
        <v>100.0</v>
      </c>
      <c r="J3389" s="3">
        <v>133.69</v>
      </c>
      <c r="K3389" s="2" t="s">
        <v>16</v>
      </c>
    </row>
    <row r="3390">
      <c r="A3390" s="2" t="s">
        <v>5779</v>
      </c>
      <c r="B3390" s="2" t="s">
        <v>12</v>
      </c>
      <c r="C3390" s="2" t="s">
        <v>22</v>
      </c>
      <c r="D3390" s="2" t="s">
        <v>2278</v>
      </c>
      <c r="E3390" s="2" t="s">
        <v>25</v>
      </c>
      <c r="F3390" s="2" t="s">
        <v>2305</v>
      </c>
      <c r="G3390" s="3">
        <v>0.2231</v>
      </c>
      <c r="H3390" s="3">
        <v>91.39</v>
      </c>
      <c r="I3390" s="3">
        <v>100.0</v>
      </c>
      <c r="J3390" s="3">
        <v>133.69</v>
      </c>
      <c r="K3390" s="2" t="s">
        <v>16</v>
      </c>
    </row>
    <row r="3391">
      <c r="A3391" s="2" t="s">
        <v>5779</v>
      </c>
      <c r="B3391" s="2" t="s">
        <v>12</v>
      </c>
      <c r="C3391" s="2" t="s">
        <v>22</v>
      </c>
      <c r="D3391" s="2" t="s">
        <v>2278</v>
      </c>
      <c r="E3391" s="2" t="s">
        <v>25</v>
      </c>
      <c r="F3391" s="2" t="s">
        <v>2302</v>
      </c>
      <c r="G3391" s="3">
        <v>0.2856</v>
      </c>
      <c r="H3391" s="3">
        <v>95.91</v>
      </c>
      <c r="I3391" s="3">
        <v>100.0</v>
      </c>
      <c r="J3391" s="3">
        <v>133.69</v>
      </c>
      <c r="K3391" s="2" t="s">
        <v>16</v>
      </c>
    </row>
    <row r="3392">
      <c r="A3392" s="2" t="s">
        <v>5779</v>
      </c>
      <c r="B3392" s="2" t="s">
        <v>12</v>
      </c>
      <c r="C3392" s="2" t="s">
        <v>22</v>
      </c>
      <c r="D3392" s="2" t="s">
        <v>2278</v>
      </c>
      <c r="E3392" s="2" t="s">
        <v>25</v>
      </c>
      <c r="F3392" s="2" t="s">
        <v>2298</v>
      </c>
      <c r="G3392" s="3">
        <v>0.2273</v>
      </c>
      <c r="H3392" s="3">
        <v>96.44</v>
      </c>
      <c r="I3392" s="3">
        <v>100.0</v>
      </c>
      <c r="J3392" s="3">
        <v>133.69</v>
      </c>
      <c r="K3392" s="2" t="s">
        <v>16</v>
      </c>
    </row>
    <row r="3393">
      <c r="A3393" s="2" t="s">
        <v>5779</v>
      </c>
      <c r="B3393" s="2" t="s">
        <v>12</v>
      </c>
      <c r="C3393" s="2" t="s">
        <v>22</v>
      </c>
      <c r="D3393" s="2" t="s">
        <v>2278</v>
      </c>
      <c r="E3393" s="2" t="s">
        <v>25</v>
      </c>
      <c r="F3393" s="2" t="s">
        <v>2295</v>
      </c>
      <c r="G3393" s="3">
        <v>0.1784</v>
      </c>
      <c r="H3393" s="3">
        <v>92.95</v>
      </c>
      <c r="I3393" s="3">
        <v>100.0</v>
      </c>
      <c r="J3393" s="3">
        <v>133.69</v>
      </c>
      <c r="K3393" s="2" t="s">
        <v>16</v>
      </c>
    </row>
    <row r="3394">
      <c r="A3394" s="2" t="s">
        <v>5779</v>
      </c>
      <c r="B3394" s="2" t="s">
        <v>12</v>
      </c>
      <c r="C3394" s="2" t="s">
        <v>22</v>
      </c>
      <c r="D3394" s="2" t="s">
        <v>2278</v>
      </c>
      <c r="E3394" s="2" t="s">
        <v>25</v>
      </c>
      <c r="F3394" s="2" t="s">
        <v>2293</v>
      </c>
      <c r="G3394" s="3">
        <v>0.1799</v>
      </c>
      <c r="H3394" s="3">
        <v>110.26</v>
      </c>
      <c r="I3394" s="3">
        <v>97.8</v>
      </c>
      <c r="J3394" s="3">
        <v>133.69</v>
      </c>
      <c r="K3394" s="2" t="s">
        <v>16</v>
      </c>
    </row>
    <row r="3395">
      <c r="A3395" s="2" t="s">
        <v>5783</v>
      </c>
      <c r="B3395" s="2" t="s">
        <v>12</v>
      </c>
      <c r="C3395" s="2" t="s">
        <v>22</v>
      </c>
      <c r="D3395" s="2" t="s">
        <v>2278</v>
      </c>
      <c r="E3395" s="2" t="s">
        <v>25</v>
      </c>
      <c r="F3395" s="2" t="s">
        <v>2291</v>
      </c>
      <c r="G3395" s="3">
        <v>0.1891</v>
      </c>
      <c r="H3395" s="3">
        <v>94.64</v>
      </c>
      <c r="I3395" s="3">
        <v>100.0</v>
      </c>
      <c r="J3395" s="3">
        <v>133.69</v>
      </c>
      <c r="K3395" s="2" t="s">
        <v>16</v>
      </c>
    </row>
    <row r="3396">
      <c r="A3396" s="2" t="s">
        <v>5783</v>
      </c>
      <c r="B3396" s="2" t="s">
        <v>12</v>
      </c>
      <c r="C3396" s="2" t="s">
        <v>22</v>
      </c>
      <c r="D3396" s="2" t="s">
        <v>2278</v>
      </c>
      <c r="E3396" s="2" t="s">
        <v>25</v>
      </c>
      <c r="F3396" s="2" t="s">
        <v>2288</v>
      </c>
      <c r="G3396" s="3">
        <v>0.2045</v>
      </c>
      <c r="H3396" s="3">
        <v>90.35</v>
      </c>
      <c r="I3396" s="3">
        <v>100.0</v>
      </c>
      <c r="J3396" s="3">
        <v>133.69</v>
      </c>
      <c r="K3396" s="2" t="s">
        <v>16</v>
      </c>
    </row>
    <row r="3397">
      <c r="A3397" s="2" t="s">
        <v>5783</v>
      </c>
      <c r="B3397" s="2" t="s">
        <v>12</v>
      </c>
      <c r="C3397" s="2" t="s">
        <v>22</v>
      </c>
      <c r="D3397" s="2" t="s">
        <v>2278</v>
      </c>
      <c r="E3397" s="2" t="s">
        <v>25</v>
      </c>
      <c r="F3397" s="2" t="s">
        <v>2287</v>
      </c>
      <c r="G3397" s="3">
        <v>0.2609</v>
      </c>
      <c r="H3397" s="3">
        <v>93.65</v>
      </c>
      <c r="I3397" s="3">
        <v>100.0</v>
      </c>
      <c r="J3397" s="3">
        <v>133.69</v>
      </c>
      <c r="K3397" s="2" t="s">
        <v>16</v>
      </c>
    </row>
    <row r="3398">
      <c r="A3398" s="2" t="s">
        <v>5783</v>
      </c>
      <c r="B3398" s="2" t="s">
        <v>12</v>
      </c>
      <c r="C3398" s="2" t="s">
        <v>22</v>
      </c>
      <c r="D3398" s="2" t="s">
        <v>2278</v>
      </c>
      <c r="E3398" s="2" t="s">
        <v>25</v>
      </c>
      <c r="F3398" s="2" t="s">
        <v>2285</v>
      </c>
      <c r="G3398" s="3">
        <v>0.3209</v>
      </c>
      <c r="H3398" s="3">
        <v>96.97</v>
      </c>
      <c r="I3398" s="3">
        <v>100.0</v>
      </c>
      <c r="J3398" s="3">
        <v>133.69</v>
      </c>
      <c r="K3398" s="2" t="s">
        <v>16</v>
      </c>
    </row>
    <row r="3399">
      <c r="A3399" s="2" t="s">
        <v>5783</v>
      </c>
      <c r="B3399" s="2" t="s">
        <v>12</v>
      </c>
      <c r="C3399" s="2" t="s">
        <v>22</v>
      </c>
      <c r="D3399" s="2" t="s">
        <v>2278</v>
      </c>
      <c r="E3399" s="2" t="s">
        <v>25</v>
      </c>
      <c r="F3399" s="2" t="s">
        <v>2283</v>
      </c>
      <c r="G3399" s="3">
        <v>0.2259</v>
      </c>
      <c r="H3399" s="3">
        <v>90.51</v>
      </c>
      <c r="I3399" s="3">
        <v>100.0</v>
      </c>
      <c r="J3399" s="3">
        <v>133.69</v>
      </c>
      <c r="K3399" s="2" t="s">
        <v>16</v>
      </c>
    </row>
    <row r="3400">
      <c r="A3400" s="2" t="s">
        <v>5783</v>
      </c>
      <c r="B3400" s="2" t="s">
        <v>12</v>
      </c>
      <c r="C3400" s="2" t="s">
        <v>22</v>
      </c>
      <c r="D3400" s="2" t="s">
        <v>2278</v>
      </c>
      <c r="E3400" s="2" t="s">
        <v>25</v>
      </c>
      <c r="F3400" s="2" t="s">
        <v>2281</v>
      </c>
      <c r="G3400" s="3">
        <v>0.243</v>
      </c>
      <c r="H3400" s="3">
        <v>86.31</v>
      </c>
      <c r="I3400" s="3">
        <v>100.0</v>
      </c>
      <c r="J3400" s="3">
        <v>133.69</v>
      </c>
      <c r="K3400" s="2" t="s">
        <v>16</v>
      </c>
    </row>
    <row r="3401">
      <c r="A3401" s="2" t="s">
        <v>5783</v>
      </c>
      <c r="B3401" s="2" t="s">
        <v>12</v>
      </c>
      <c r="C3401" s="2" t="s">
        <v>22</v>
      </c>
      <c r="D3401" s="2" t="s">
        <v>2278</v>
      </c>
      <c r="E3401" s="2" t="s">
        <v>25</v>
      </c>
      <c r="F3401" s="2" t="s">
        <v>2279</v>
      </c>
      <c r="G3401" s="3">
        <v>0.1784</v>
      </c>
      <c r="H3401" s="3">
        <v>91.29</v>
      </c>
      <c r="I3401" s="3">
        <v>100.0</v>
      </c>
      <c r="J3401" s="3">
        <v>133.69</v>
      </c>
      <c r="K3401" s="2" t="s">
        <v>16</v>
      </c>
    </row>
    <row r="3402">
      <c r="A3402" s="2" t="s">
        <v>5785</v>
      </c>
      <c r="B3402" s="2" t="s">
        <v>12</v>
      </c>
      <c r="C3402" s="2" t="s">
        <v>22</v>
      </c>
      <c r="D3402" s="2" t="s">
        <v>2224</v>
      </c>
      <c r="E3402" s="2" t="s">
        <v>25</v>
      </c>
      <c r="F3402" s="2" t="s">
        <v>2276</v>
      </c>
      <c r="G3402" s="3">
        <v>0.228</v>
      </c>
      <c r="H3402" s="3">
        <v>97.94</v>
      </c>
      <c r="I3402" s="3">
        <v>31.5</v>
      </c>
      <c r="J3402" s="3">
        <v>134.38</v>
      </c>
      <c r="K3402" s="2" t="s">
        <v>16</v>
      </c>
    </row>
    <row r="3403">
      <c r="A3403" s="2" t="s">
        <v>5785</v>
      </c>
      <c r="B3403" s="2" t="s">
        <v>12</v>
      </c>
      <c r="C3403" s="2" t="s">
        <v>22</v>
      </c>
      <c r="D3403" s="2" t="s">
        <v>2224</v>
      </c>
      <c r="E3403" s="2" t="s">
        <v>25</v>
      </c>
      <c r="F3403" s="2" t="s">
        <v>2274</v>
      </c>
      <c r="G3403" s="3">
        <v>0.2337</v>
      </c>
      <c r="H3403" s="3">
        <v>87.93</v>
      </c>
      <c r="I3403" s="3">
        <v>100.0</v>
      </c>
      <c r="J3403" s="3">
        <v>134.38</v>
      </c>
      <c r="K3403" s="2" t="s">
        <v>16</v>
      </c>
    </row>
    <row r="3404">
      <c r="A3404" s="2" t="s">
        <v>5785</v>
      </c>
      <c r="B3404" s="2" t="s">
        <v>12</v>
      </c>
      <c r="C3404" s="2" t="s">
        <v>22</v>
      </c>
      <c r="D3404" s="2" t="s">
        <v>2224</v>
      </c>
      <c r="E3404" s="2" t="s">
        <v>25</v>
      </c>
      <c r="F3404" s="2" t="s">
        <v>2269</v>
      </c>
      <c r="G3404" s="3">
        <v>0.2292</v>
      </c>
      <c r="H3404" s="3">
        <v>88.96</v>
      </c>
      <c r="I3404" s="3">
        <v>100.0</v>
      </c>
      <c r="J3404" s="3">
        <v>134.38</v>
      </c>
      <c r="K3404" s="2" t="s">
        <v>16</v>
      </c>
    </row>
    <row r="3405">
      <c r="A3405" s="2" t="s">
        <v>5787</v>
      </c>
      <c r="B3405" s="2" t="s">
        <v>12</v>
      </c>
      <c r="C3405" s="2" t="s">
        <v>22</v>
      </c>
      <c r="D3405" s="2" t="s">
        <v>2224</v>
      </c>
      <c r="E3405" s="2" t="s">
        <v>25</v>
      </c>
      <c r="F3405" s="2" t="s">
        <v>2267</v>
      </c>
      <c r="G3405" s="3">
        <v>0.1696</v>
      </c>
      <c r="H3405" s="3">
        <v>86.8</v>
      </c>
      <c r="I3405" s="3">
        <v>100.0</v>
      </c>
      <c r="J3405" s="3">
        <v>134.38</v>
      </c>
      <c r="K3405" s="2" t="s">
        <v>16</v>
      </c>
    </row>
    <row r="3406">
      <c r="A3406" s="2" t="s">
        <v>5787</v>
      </c>
      <c r="B3406" s="2" t="s">
        <v>12</v>
      </c>
      <c r="C3406" s="2" t="s">
        <v>22</v>
      </c>
      <c r="D3406" s="2" t="s">
        <v>2224</v>
      </c>
      <c r="E3406" s="2" t="s">
        <v>25</v>
      </c>
      <c r="F3406" s="2" t="s">
        <v>2265</v>
      </c>
      <c r="G3406" s="3">
        <v>0.1705</v>
      </c>
      <c r="H3406" s="3">
        <v>88.8</v>
      </c>
      <c r="I3406" s="3">
        <v>100.0</v>
      </c>
      <c r="J3406" s="3">
        <v>134.38</v>
      </c>
      <c r="K3406" s="2" t="s">
        <v>16</v>
      </c>
    </row>
    <row r="3407">
      <c r="A3407" s="2" t="s">
        <v>5787</v>
      </c>
      <c r="B3407" s="2" t="s">
        <v>12</v>
      </c>
      <c r="C3407" s="2" t="s">
        <v>22</v>
      </c>
      <c r="D3407" s="2" t="s">
        <v>2224</v>
      </c>
      <c r="E3407" s="2" t="s">
        <v>25</v>
      </c>
      <c r="F3407" s="2" t="s">
        <v>2263</v>
      </c>
      <c r="G3407" s="3">
        <v>0.177</v>
      </c>
      <c r="H3407" s="3">
        <v>83.25</v>
      </c>
      <c r="I3407" s="3">
        <v>100.0</v>
      </c>
      <c r="J3407" s="3">
        <v>134.38</v>
      </c>
      <c r="K3407" s="2" t="s">
        <v>16</v>
      </c>
    </row>
    <row r="3408">
      <c r="A3408" s="2" t="s">
        <v>5787</v>
      </c>
      <c r="B3408" s="2" t="s">
        <v>12</v>
      </c>
      <c r="C3408" s="2" t="s">
        <v>22</v>
      </c>
      <c r="D3408" s="2" t="s">
        <v>2224</v>
      </c>
      <c r="E3408" s="2" t="s">
        <v>25</v>
      </c>
      <c r="F3408" s="2" t="s">
        <v>2260</v>
      </c>
      <c r="G3408" s="3">
        <v>0.2898</v>
      </c>
      <c r="H3408" s="3">
        <v>85.88</v>
      </c>
      <c r="I3408" s="3">
        <v>100.0</v>
      </c>
      <c r="J3408" s="3">
        <v>134.38</v>
      </c>
      <c r="K3408" s="2" t="s">
        <v>16</v>
      </c>
    </row>
    <row r="3409">
      <c r="A3409" s="2" t="s">
        <v>5787</v>
      </c>
      <c r="B3409" s="2" t="s">
        <v>12</v>
      </c>
      <c r="C3409" s="2" t="s">
        <v>22</v>
      </c>
      <c r="D3409" s="2" t="s">
        <v>2224</v>
      </c>
      <c r="E3409" s="2" t="s">
        <v>25</v>
      </c>
      <c r="F3409" s="2" t="s">
        <v>2258</v>
      </c>
      <c r="G3409" s="3">
        <v>0.1969</v>
      </c>
      <c r="H3409" s="3">
        <v>89.4</v>
      </c>
      <c r="I3409" s="3">
        <v>100.0</v>
      </c>
      <c r="J3409" s="3">
        <v>134.38</v>
      </c>
      <c r="K3409" s="2" t="s">
        <v>16</v>
      </c>
    </row>
    <row r="3410">
      <c r="A3410" s="2" t="s">
        <v>5787</v>
      </c>
      <c r="B3410" s="2" t="s">
        <v>12</v>
      </c>
      <c r="C3410" s="2" t="s">
        <v>22</v>
      </c>
      <c r="D3410" s="2" t="s">
        <v>2224</v>
      </c>
      <c r="E3410" s="2" t="s">
        <v>25</v>
      </c>
      <c r="F3410" s="2" t="s">
        <v>2255</v>
      </c>
      <c r="G3410" s="3">
        <v>0.2289</v>
      </c>
      <c r="H3410" s="3">
        <v>91.88</v>
      </c>
      <c r="I3410" s="3">
        <v>100.0</v>
      </c>
      <c r="J3410" s="3">
        <v>134.38</v>
      </c>
      <c r="K3410" s="2" t="s">
        <v>16</v>
      </c>
    </row>
    <row r="3411">
      <c r="A3411" s="2" t="s">
        <v>5787</v>
      </c>
      <c r="B3411" s="2" t="s">
        <v>12</v>
      </c>
      <c r="C3411" s="2" t="s">
        <v>22</v>
      </c>
      <c r="D3411" s="2" t="s">
        <v>2224</v>
      </c>
      <c r="E3411" s="2" t="s">
        <v>25</v>
      </c>
      <c r="F3411" s="2" t="s">
        <v>2253</v>
      </c>
      <c r="G3411" s="3">
        <v>0.2434</v>
      </c>
      <c r="H3411" s="3">
        <v>92.86</v>
      </c>
      <c r="I3411" s="3">
        <v>100.0</v>
      </c>
      <c r="J3411" s="3">
        <v>134.38</v>
      </c>
      <c r="K3411" s="2" t="s">
        <v>16</v>
      </c>
    </row>
    <row r="3412">
      <c r="A3412" s="2" t="s">
        <v>5787</v>
      </c>
      <c r="B3412" s="2" t="s">
        <v>12</v>
      </c>
      <c r="C3412" s="2" t="s">
        <v>22</v>
      </c>
      <c r="D3412" s="2" t="s">
        <v>2224</v>
      </c>
      <c r="E3412" s="2" t="s">
        <v>25</v>
      </c>
      <c r="F3412" s="2" t="s">
        <v>2249</v>
      </c>
      <c r="G3412" s="3">
        <v>0.2065</v>
      </c>
      <c r="H3412" s="3">
        <v>108.28</v>
      </c>
      <c r="I3412" s="3">
        <v>100.0</v>
      </c>
      <c r="J3412" s="3">
        <v>134.38</v>
      </c>
      <c r="K3412" s="2" t="s">
        <v>16</v>
      </c>
    </row>
    <row r="3413">
      <c r="A3413" s="2" t="s">
        <v>5787</v>
      </c>
      <c r="B3413" s="2" t="s">
        <v>12</v>
      </c>
      <c r="C3413" s="2" t="s">
        <v>22</v>
      </c>
      <c r="D3413" s="2" t="s">
        <v>2224</v>
      </c>
      <c r="E3413" s="2" t="s">
        <v>25</v>
      </c>
      <c r="F3413" s="2" t="s">
        <v>2246</v>
      </c>
      <c r="G3413" s="3">
        <v>0.1946</v>
      </c>
      <c r="H3413" s="3">
        <v>89.73</v>
      </c>
      <c r="I3413" s="3">
        <v>100.0</v>
      </c>
      <c r="J3413" s="3">
        <v>134.38</v>
      </c>
      <c r="K3413" s="2" t="s">
        <v>16</v>
      </c>
    </row>
    <row r="3414">
      <c r="A3414" s="2" t="s">
        <v>5787</v>
      </c>
      <c r="B3414" s="2" t="s">
        <v>12</v>
      </c>
      <c r="C3414" s="2" t="s">
        <v>22</v>
      </c>
      <c r="D3414" s="2" t="s">
        <v>2224</v>
      </c>
      <c r="E3414" s="2" t="s">
        <v>25</v>
      </c>
      <c r="F3414" s="2" t="s">
        <v>2243</v>
      </c>
      <c r="G3414" s="3">
        <v>0.1497</v>
      </c>
      <c r="H3414" s="3">
        <v>90.81</v>
      </c>
      <c r="I3414" s="3">
        <v>100.0</v>
      </c>
      <c r="J3414" s="3">
        <v>134.38</v>
      </c>
      <c r="K3414" s="2" t="s">
        <v>16</v>
      </c>
    </row>
    <row r="3415">
      <c r="A3415" s="2" t="s">
        <v>5787</v>
      </c>
      <c r="B3415" s="2" t="s">
        <v>12</v>
      </c>
      <c r="C3415" s="2" t="s">
        <v>22</v>
      </c>
      <c r="D3415" s="2" t="s">
        <v>2224</v>
      </c>
      <c r="E3415" s="2" t="s">
        <v>25</v>
      </c>
      <c r="F3415" s="2" t="s">
        <v>2241</v>
      </c>
      <c r="G3415" s="3">
        <v>0.1392</v>
      </c>
      <c r="H3415" s="3">
        <v>88.2</v>
      </c>
      <c r="I3415" s="3">
        <v>100.0</v>
      </c>
      <c r="J3415" s="3">
        <v>134.38</v>
      </c>
      <c r="K3415" s="2" t="s">
        <v>16</v>
      </c>
    </row>
    <row r="3416">
      <c r="A3416" s="2" t="s">
        <v>5791</v>
      </c>
      <c r="B3416" s="2" t="s">
        <v>12</v>
      </c>
      <c r="C3416" s="2" t="s">
        <v>22</v>
      </c>
      <c r="D3416" s="2" t="s">
        <v>2224</v>
      </c>
      <c r="E3416" s="2" t="s">
        <v>25</v>
      </c>
      <c r="F3416" s="2" t="s">
        <v>2238</v>
      </c>
      <c r="G3416" s="3">
        <v>0.202</v>
      </c>
      <c r="H3416" s="3">
        <v>89.81</v>
      </c>
      <c r="I3416" s="3">
        <v>100.0</v>
      </c>
      <c r="J3416" s="3">
        <v>134.38</v>
      </c>
      <c r="K3416" s="2" t="s">
        <v>16</v>
      </c>
    </row>
    <row r="3417">
      <c r="A3417" s="2" t="s">
        <v>5791</v>
      </c>
      <c r="B3417" s="2" t="s">
        <v>12</v>
      </c>
      <c r="C3417" s="2" t="s">
        <v>22</v>
      </c>
      <c r="D3417" s="2" t="s">
        <v>2224</v>
      </c>
      <c r="E3417" s="2" t="s">
        <v>25</v>
      </c>
      <c r="F3417" s="2" t="s">
        <v>2233</v>
      </c>
      <c r="G3417" s="3">
        <v>0.2815</v>
      </c>
      <c r="H3417" s="3">
        <v>89.62</v>
      </c>
      <c r="I3417" s="3">
        <v>100.0</v>
      </c>
      <c r="J3417" s="3">
        <v>134.38</v>
      </c>
      <c r="K3417" s="2" t="s">
        <v>16</v>
      </c>
    </row>
    <row r="3418">
      <c r="A3418" s="2" t="s">
        <v>5791</v>
      </c>
      <c r="B3418" s="2" t="s">
        <v>12</v>
      </c>
      <c r="C3418" s="2" t="s">
        <v>22</v>
      </c>
      <c r="D3418" s="2" t="s">
        <v>2224</v>
      </c>
      <c r="E3418" s="2" t="s">
        <v>25</v>
      </c>
      <c r="F3418" s="2" t="s">
        <v>2231</v>
      </c>
      <c r="G3418" s="3">
        <v>0.1869</v>
      </c>
      <c r="H3418" s="3">
        <v>94.12</v>
      </c>
      <c r="I3418" s="3">
        <v>100.0</v>
      </c>
      <c r="J3418" s="3">
        <v>134.38</v>
      </c>
      <c r="K3418" s="2" t="s">
        <v>16</v>
      </c>
    </row>
    <row r="3419">
      <c r="A3419" s="2" t="s">
        <v>5791</v>
      </c>
      <c r="B3419" s="2" t="s">
        <v>12</v>
      </c>
      <c r="C3419" s="2" t="s">
        <v>22</v>
      </c>
      <c r="D3419" s="2" t="s">
        <v>2224</v>
      </c>
      <c r="E3419" s="2" t="s">
        <v>25</v>
      </c>
      <c r="F3419" s="2" t="s">
        <v>2229</v>
      </c>
      <c r="G3419" s="3">
        <v>0.199</v>
      </c>
      <c r="H3419" s="3">
        <v>93.6</v>
      </c>
      <c r="I3419" s="3">
        <v>100.0</v>
      </c>
      <c r="J3419" s="3">
        <v>134.38</v>
      </c>
      <c r="K3419" s="2" t="s">
        <v>16</v>
      </c>
    </row>
    <row r="3420">
      <c r="A3420" s="2" t="s">
        <v>5791</v>
      </c>
      <c r="B3420" s="2" t="s">
        <v>12</v>
      </c>
      <c r="C3420" s="2" t="s">
        <v>22</v>
      </c>
      <c r="D3420" s="2" t="s">
        <v>2224</v>
      </c>
      <c r="E3420" s="2" t="s">
        <v>25</v>
      </c>
      <c r="F3420" s="2" t="s">
        <v>2227</v>
      </c>
      <c r="G3420" s="3">
        <v>0.1756</v>
      </c>
      <c r="H3420" s="3">
        <v>89.07</v>
      </c>
      <c r="I3420" s="3">
        <v>100.0</v>
      </c>
      <c r="J3420" s="3">
        <v>134.38</v>
      </c>
      <c r="K3420" s="2" t="s">
        <v>16</v>
      </c>
    </row>
    <row r="3421">
      <c r="A3421" s="2" t="s">
        <v>5791</v>
      </c>
      <c r="B3421" s="2" t="s">
        <v>12</v>
      </c>
      <c r="C3421" s="2" t="s">
        <v>22</v>
      </c>
      <c r="D3421" s="2" t="s">
        <v>2224</v>
      </c>
      <c r="E3421" s="2" t="s">
        <v>25</v>
      </c>
      <c r="F3421" s="2" t="s">
        <v>2225</v>
      </c>
      <c r="G3421" s="3">
        <v>0.224</v>
      </c>
      <c r="H3421" s="3">
        <v>103.54</v>
      </c>
      <c r="I3421" s="3">
        <v>97.6</v>
      </c>
      <c r="J3421" s="3">
        <v>134.38</v>
      </c>
      <c r="K3421" s="2" t="s">
        <v>16</v>
      </c>
    </row>
    <row r="3422">
      <c r="A3422" s="2" t="s">
        <v>5791</v>
      </c>
      <c r="B3422" s="2" t="s">
        <v>12</v>
      </c>
      <c r="C3422" s="2" t="s">
        <v>22</v>
      </c>
      <c r="D3422" s="2" t="s">
        <v>2169</v>
      </c>
      <c r="E3422" s="2" t="s">
        <v>25</v>
      </c>
      <c r="F3422" s="2" t="s">
        <v>2221</v>
      </c>
      <c r="G3422" s="3">
        <v>0.2415</v>
      </c>
      <c r="H3422" s="3">
        <v>93.89</v>
      </c>
      <c r="I3422" s="3">
        <v>100.0</v>
      </c>
      <c r="J3422" s="3">
        <v>134.38</v>
      </c>
      <c r="K3422" s="2" t="s">
        <v>16</v>
      </c>
    </row>
    <row r="3423">
      <c r="A3423" s="2" t="s">
        <v>5791</v>
      </c>
      <c r="B3423" s="2" t="s">
        <v>12</v>
      </c>
      <c r="C3423" s="2" t="s">
        <v>22</v>
      </c>
      <c r="D3423" s="2" t="s">
        <v>2169</v>
      </c>
      <c r="E3423" s="2" t="s">
        <v>25</v>
      </c>
      <c r="F3423" s="2" t="s">
        <v>2219</v>
      </c>
      <c r="G3423" s="3">
        <v>0.2322</v>
      </c>
      <c r="H3423" s="3">
        <v>98.46</v>
      </c>
      <c r="I3423" s="3">
        <v>100.0</v>
      </c>
      <c r="J3423" s="3">
        <v>134.38</v>
      </c>
      <c r="K3423" s="2" t="s">
        <v>16</v>
      </c>
    </row>
    <row r="3424">
      <c r="A3424" s="2" t="s">
        <v>5791</v>
      </c>
      <c r="B3424" s="2" t="s">
        <v>12</v>
      </c>
      <c r="C3424" s="2" t="s">
        <v>22</v>
      </c>
      <c r="D3424" s="2" t="s">
        <v>2169</v>
      </c>
      <c r="E3424" s="2" t="s">
        <v>25</v>
      </c>
      <c r="F3424" s="2" t="s">
        <v>2216</v>
      </c>
      <c r="G3424" s="3">
        <v>0.1734</v>
      </c>
      <c r="H3424" s="3">
        <v>92.66</v>
      </c>
      <c r="I3424" s="3">
        <v>100.0</v>
      </c>
      <c r="J3424" s="3">
        <v>134.38</v>
      </c>
      <c r="K3424" s="2" t="s">
        <v>16</v>
      </c>
    </row>
    <row r="3425">
      <c r="A3425" s="2" t="s">
        <v>5791</v>
      </c>
      <c r="B3425" s="2" t="s">
        <v>12</v>
      </c>
      <c r="C3425" s="2" t="s">
        <v>22</v>
      </c>
      <c r="D3425" s="2" t="s">
        <v>2169</v>
      </c>
      <c r="E3425" s="2" t="s">
        <v>25</v>
      </c>
      <c r="F3425" s="2" t="s">
        <v>2214</v>
      </c>
      <c r="G3425" s="3">
        <v>0.2224</v>
      </c>
      <c r="H3425" s="3">
        <v>97.87</v>
      </c>
      <c r="I3425" s="3">
        <v>100.0</v>
      </c>
      <c r="J3425" s="3">
        <v>134.38</v>
      </c>
      <c r="K3425" s="2" t="s">
        <v>16</v>
      </c>
    </row>
    <row r="3426">
      <c r="A3426" s="2" t="s">
        <v>5794</v>
      </c>
      <c r="B3426" s="2" t="s">
        <v>12</v>
      </c>
      <c r="C3426" s="2" t="s">
        <v>22</v>
      </c>
      <c r="D3426" s="2" t="s">
        <v>2169</v>
      </c>
      <c r="E3426" s="2" t="s">
        <v>25</v>
      </c>
      <c r="F3426" s="2" t="s">
        <v>2210</v>
      </c>
      <c r="G3426" s="3">
        <v>0.1356</v>
      </c>
      <c r="H3426" s="3">
        <v>93.42</v>
      </c>
      <c r="I3426" s="3">
        <v>100.0</v>
      </c>
      <c r="J3426" s="3">
        <v>134.38</v>
      </c>
      <c r="K3426" s="2" t="s">
        <v>16</v>
      </c>
    </row>
    <row r="3427">
      <c r="A3427" s="2" t="s">
        <v>5794</v>
      </c>
      <c r="B3427" s="2" t="s">
        <v>12</v>
      </c>
      <c r="C3427" s="2" t="s">
        <v>22</v>
      </c>
      <c r="D3427" s="2" t="s">
        <v>2169</v>
      </c>
      <c r="E3427" s="2" t="s">
        <v>25</v>
      </c>
      <c r="F3427" s="2" t="s">
        <v>2207</v>
      </c>
      <c r="G3427" s="3">
        <v>0.1748</v>
      </c>
      <c r="H3427" s="3">
        <v>93.2</v>
      </c>
      <c r="I3427" s="3">
        <v>100.0</v>
      </c>
      <c r="J3427" s="3">
        <v>134.38</v>
      </c>
      <c r="K3427" s="2" t="s">
        <v>16</v>
      </c>
    </row>
    <row r="3428">
      <c r="A3428" s="2" t="s">
        <v>5794</v>
      </c>
      <c r="B3428" s="2" t="s">
        <v>12</v>
      </c>
      <c r="C3428" s="2" t="s">
        <v>22</v>
      </c>
      <c r="D3428" s="2" t="s">
        <v>2169</v>
      </c>
      <c r="E3428" s="2" t="s">
        <v>25</v>
      </c>
      <c r="F3428" s="2" t="s">
        <v>2204</v>
      </c>
      <c r="G3428" s="3">
        <v>0.1751</v>
      </c>
      <c r="H3428" s="3">
        <v>98.13</v>
      </c>
      <c r="I3428" s="3">
        <v>100.0</v>
      </c>
      <c r="J3428" s="3">
        <v>134.38</v>
      </c>
      <c r="K3428" s="2" t="s">
        <v>16</v>
      </c>
    </row>
    <row r="3429">
      <c r="A3429" s="2" t="s">
        <v>5794</v>
      </c>
      <c r="B3429" s="2" t="s">
        <v>12</v>
      </c>
      <c r="C3429" s="2" t="s">
        <v>22</v>
      </c>
      <c r="D3429" s="2" t="s">
        <v>2169</v>
      </c>
      <c r="E3429" s="2" t="s">
        <v>25</v>
      </c>
      <c r="F3429" s="2" t="s">
        <v>2201</v>
      </c>
      <c r="G3429" s="3">
        <v>0.1761</v>
      </c>
      <c r="H3429" s="3">
        <v>90.03</v>
      </c>
      <c r="I3429" s="3">
        <v>100.0</v>
      </c>
      <c r="J3429" s="3">
        <v>134.38</v>
      </c>
      <c r="K3429" s="2" t="s">
        <v>16</v>
      </c>
    </row>
    <row r="3430">
      <c r="A3430" s="2" t="s">
        <v>5794</v>
      </c>
      <c r="B3430" s="2" t="s">
        <v>12</v>
      </c>
      <c r="C3430" s="2" t="s">
        <v>22</v>
      </c>
      <c r="D3430" s="2" t="s">
        <v>2169</v>
      </c>
      <c r="E3430" s="2" t="s">
        <v>25</v>
      </c>
      <c r="F3430" s="2" t="s">
        <v>2199</v>
      </c>
      <c r="G3430" s="3">
        <v>0.2012</v>
      </c>
      <c r="H3430" s="3">
        <v>93.56</v>
      </c>
      <c r="I3430" s="3">
        <v>100.0</v>
      </c>
      <c r="J3430" s="3">
        <v>134.38</v>
      </c>
      <c r="K3430" s="2" t="s">
        <v>16</v>
      </c>
    </row>
    <row r="3431">
      <c r="A3431" s="2" t="s">
        <v>5794</v>
      </c>
      <c r="B3431" s="2" t="s">
        <v>12</v>
      </c>
      <c r="C3431" s="2" t="s">
        <v>22</v>
      </c>
      <c r="D3431" s="2" t="s">
        <v>2169</v>
      </c>
      <c r="E3431" s="2" t="s">
        <v>25</v>
      </c>
      <c r="F3431" s="2" t="s">
        <v>2197</v>
      </c>
      <c r="G3431" s="3">
        <v>0.1639</v>
      </c>
      <c r="H3431" s="3">
        <v>95.46</v>
      </c>
      <c r="I3431" s="3">
        <v>100.0</v>
      </c>
      <c r="J3431" s="3">
        <v>134.38</v>
      </c>
      <c r="K3431" s="2" t="s">
        <v>16</v>
      </c>
    </row>
    <row r="3432">
      <c r="A3432" s="2" t="s">
        <v>5794</v>
      </c>
      <c r="B3432" s="2" t="s">
        <v>12</v>
      </c>
      <c r="C3432" s="2" t="s">
        <v>22</v>
      </c>
      <c r="D3432" s="2" t="s">
        <v>2169</v>
      </c>
      <c r="E3432" s="2" t="s">
        <v>25</v>
      </c>
      <c r="F3432" s="2" t="s">
        <v>2195</v>
      </c>
      <c r="G3432" s="3">
        <v>0.1904</v>
      </c>
      <c r="H3432" s="3">
        <v>86.07</v>
      </c>
      <c r="I3432" s="3">
        <v>100.0</v>
      </c>
      <c r="J3432" s="3">
        <v>134.38</v>
      </c>
      <c r="K3432" s="2" t="s">
        <v>16</v>
      </c>
    </row>
    <row r="3433">
      <c r="A3433" s="2" t="s">
        <v>5794</v>
      </c>
      <c r="B3433" s="2" t="s">
        <v>12</v>
      </c>
      <c r="C3433" s="2" t="s">
        <v>22</v>
      </c>
      <c r="D3433" s="2" t="s">
        <v>2169</v>
      </c>
      <c r="E3433" s="2" t="s">
        <v>25</v>
      </c>
      <c r="F3433" s="2" t="s">
        <v>2192</v>
      </c>
      <c r="G3433" s="3">
        <v>0.2205</v>
      </c>
      <c r="H3433" s="3">
        <v>95.78</v>
      </c>
      <c r="I3433" s="3">
        <v>100.0</v>
      </c>
      <c r="J3433" s="3">
        <v>134.38</v>
      </c>
      <c r="K3433" s="2" t="s">
        <v>16</v>
      </c>
    </row>
    <row r="3434">
      <c r="A3434" s="2" t="s">
        <v>5794</v>
      </c>
      <c r="B3434" s="2" t="s">
        <v>12</v>
      </c>
      <c r="C3434" s="2" t="s">
        <v>22</v>
      </c>
      <c r="D3434" s="2" t="s">
        <v>2169</v>
      </c>
      <c r="E3434" s="2" t="s">
        <v>25</v>
      </c>
      <c r="F3434" s="2" t="s">
        <v>2189</v>
      </c>
      <c r="G3434" s="3">
        <v>0.1839</v>
      </c>
      <c r="H3434" s="3">
        <v>88.41</v>
      </c>
      <c r="I3434" s="3">
        <v>100.0</v>
      </c>
      <c r="J3434" s="3">
        <v>134.38</v>
      </c>
      <c r="K3434" s="2" t="s">
        <v>16</v>
      </c>
    </row>
    <row r="3435">
      <c r="A3435" s="2" t="s">
        <v>5794</v>
      </c>
      <c r="B3435" s="2" t="s">
        <v>12</v>
      </c>
      <c r="C3435" s="2" t="s">
        <v>22</v>
      </c>
      <c r="D3435" s="2" t="s">
        <v>2169</v>
      </c>
      <c r="E3435" s="2" t="s">
        <v>25</v>
      </c>
      <c r="F3435" s="2" t="s">
        <v>2187</v>
      </c>
      <c r="G3435" s="3">
        <v>0.1575</v>
      </c>
      <c r="H3435" s="3">
        <v>86.49</v>
      </c>
      <c r="I3435" s="3">
        <v>100.0</v>
      </c>
      <c r="J3435" s="3">
        <v>134.38</v>
      </c>
      <c r="K3435" s="2" t="s">
        <v>16</v>
      </c>
    </row>
    <row r="3436">
      <c r="A3436" s="2" t="s">
        <v>5794</v>
      </c>
      <c r="B3436" s="2" t="s">
        <v>12</v>
      </c>
      <c r="C3436" s="2" t="s">
        <v>22</v>
      </c>
      <c r="D3436" s="2" t="s">
        <v>2169</v>
      </c>
      <c r="E3436" s="2" t="s">
        <v>25</v>
      </c>
      <c r="F3436" s="2" t="s">
        <v>2184</v>
      </c>
      <c r="G3436" s="3">
        <v>0.2002</v>
      </c>
      <c r="H3436" s="3">
        <v>88.59</v>
      </c>
      <c r="I3436" s="3">
        <v>100.0</v>
      </c>
      <c r="J3436" s="3">
        <v>134.38</v>
      </c>
      <c r="K3436" s="2" t="s">
        <v>16</v>
      </c>
    </row>
    <row r="3437">
      <c r="A3437" s="2" t="s">
        <v>5797</v>
      </c>
      <c r="B3437" s="2" t="s">
        <v>12</v>
      </c>
      <c r="C3437" s="2" t="s">
        <v>22</v>
      </c>
      <c r="D3437" s="2" t="s">
        <v>2169</v>
      </c>
      <c r="E3437" s="2" t="s">
        <v>25</v>
      </c>
      <c r="F3437" s="2" t="s">
        <v>2181</v>
      </c>
      <c r="G3437" s="3">
        <v>0.2004</v>
      </c>
      <c r="H3437" s="3">
        <v>103.79</v>
      </c>
      <c r="I3437" s="3">
        <v>95.3</v>
      </c>
      <c r="J3437" s="3">
        <v>134.38</v>
      </c>
      <c r="K3437" s="2" t="s">
        <v>16</v>
      </c>
    </row>
    <row r="3438">
      <c r="A3438" s="2" t="s">
        <v>5797</v>
      </c>
      <c r="B3438" s="2" t="s">
        <v>12</v>
      </c>
      <c r="C3438" s="2" t="s">
        <v>22</v>
      </c>
      <c r="D3438" s="2" t="s">
        <v>2169</v>
      </c>
      <c r="E3438" s="2" t="s">
        <v>25</v>
      </c>
      <c r="F3438" s="2" t="s">
        <v>2179</v>
      </c>
      <c r="G3438" s="3">
        <v>0.1876</v>
      </c>
      <c r="H3438" s="3">
        <v>89.44</v>
      </c>
      <c r="I3438" s="3">
        <v>100.0</v>
      </c>
      <c r="J3438" s="3">
        <v>134.38</v>
      </c>
      <c r="K3438" s="2" t="s">
        <v>16</v>
      </c>
    </row>
    <row r="3439">
      <c r="A3439" s="2" t="s">
        <v>5797</v>
      </c>
      <c r="B3439" s="2" t="s">
        <v>12</v>
      </c>
      <c r="C3439" s="2" t="s">
        <v>22</v>
      </c>
      <c r="D3439" s="2" t="s">
        <v>2169</v>
      </c>
      <c r="E3439" s="2" t="s">
        <v>25</v>
      </c>
      <c r="F3439" s="2" t="s">
        <v>2175</v>
      </c>
      <c r="G3439" s="3">
        <v>0.173</v>
      </c>
      <c r="H3439" s="3">
        <v>86.42</v>
      </c>
      <c r="I3439" s="3">
        <v>100.0</v>
      </c>
      <c r="J3439" s="3">
        <v>134.38</v>
      </c>
      <c r="K3439" s="2" t="s">
        <v>16</v>
      </c>
    </row>
    <row r="3440">
      <c r="A3440" s="2" t="s">
        <v>5797</v>
      </c>
      <c r="B3440" s="2" t="s">
        <v>12</v>
      </c>
      <c r="C3440" s="2" t="s">
        <v>22</v>
      </c>
      <c r="D3440" s="2" t="s">
        <v>2169</v>
      </c>
      <c r="E3440" s="2" t="s">
        <v>25</v>
      </c>
      <c r="F3440" s="2" t="s">
        <v>2173</v>
      </c>
      <c r="G3440" s="3">
        <v>0.216</v>
      </c>
      <c r="H3440" s="3">
        <v>91.25</v>
      </c>
      <c r="I3440" s="3">
        <v>100.0</v>
      </c>
      <c r="J3440" s="3">
        <v>134.38</v>
      </c>
      <c r="K3440" s="2" t="s">
        <v>16</v>
      </c>
    </row>
    <row r="3441">
      <c r="A3441" s="2" t="s">
        <v>5797</v>
      </c>
      <c r="B3441" s="2" t="s">
        <v>12</v>
      </c>
      <c r="C3441" s="2" t="s">
        <v>22</v>
      </c>
      <c r="D3441" s="2" t="s">
        <v>2169</v>
      </c>
      <c r="E3441" s="2" t="s">
        <v>25</v>
      </c>
      <c r="F3441" s="2" t="s">
        <v>2170</v>
      </c>
      <c r="G3441" s="3">
        <v>0.1631</v>
      </c>
      <c r="H3441" s="3">
        <v>91.02</v>
      </c>
      <c r="I3441" s="3">
        <v>100.0</v>
      </c>
      <c r="J3441" s="3">
        <v>134.38</v>
      </c>
      <c r="K3441" s="2" t="s">
        <v>16</v>
      </c>
    </row>
    <row r="3442">
      <c r="A3442" s="2" t="s">
        <v>5797</v>
      </c>
      <c r="B3442" s="2" t="s">
        <v>12</v>
      </c>
      <c r="C3442" s="2" t="s">
        <v>22</v>
      </c>
      <c r="D3442" s="2" t="s">
        <v>2116</v>
      </c>
      <c r="E3442" s="2" t="s">
        <v>25</v>
      </c>
      <c r="F3442" s="2" t="s">
        <v>2166</v>
      </c>
      <c r="G3442" s="3">
        <v>0.1559</v>
      </c>
      <c r="H3442" s="3">
        <v>84.37</v>
      </c>
      <c r="I3442" s="3">
        <v>100.0</v>
      </c>
      <c r="J3442" s="3">
        <v>134.38</v>
      </c>
      <c r="K3442" s="2" t="s">
        <v>16</v>
      </c>
    </row>
    <row r="3443">
      <c r="A3443" s="2" t="s">
        <v>5797</v>
      </c>
      <c r="B3443" s="2" t="s">
        <v>12</v>
      </c>
      <c r="C3443" s="2" t="s">
        <v>22</v>
      </c>
      <c r="D3443" s="2" t="s">
        <v>2116</v>
      </c>
      <c r="E3443" s="2" t="s">
        <v>25</v>
      </c>
      <c r="F3443" s="2" t="s">
        <v>2162</v>
      </c>
      <c r="G3443" s="3">
        <v>0.1659</v>
      </c>
      <c r="H3443" s="3">
        <v>90.33</v>
      </c>
      <c r="I3443" s="3">
        <v>100.0</v>
      </c>
      <c r="J3443" s="3">
        <v>134.38</v>
      </c>
      <c r="K3443" s="2" t="s">
        <v>16</v>
      </c>
    </row>
    <row r="3444">
      <c r="A3444" s="2" t="s">
        <v>5797</v>
      </c>
      <c r="B3444" s="2" t="s">
        <v>12</v>
      </c>
      <c r="C3444" s="2" t="s">
        <v>22</v>
      </c>
      <c r="D3444" s="2" t="s">
        <v>2116</v>
      </c>
      <c r="E3444" s="2" t="s">
        <v>25</v>
      </c>
      <c r="F3444" s="2" t="s">
        <v>2160</v>
      </c>
      <c r="G3444" s="3">
        <v>0.1622</v>
      </c>
      <c r="H3444" s="3">
        <v>92.6</v>
      </c>
      <c r="I3444" s="3">
        <v>100.0</v>
      </c>
      <c r="J3444" s="3">
        <v>134.38</v>
      </c>
      <c r="K3444" s="2" t="s">
        <v>16</v>
      </c>
    </row>
    <row r="3445">
      <c r="A3445" s="2" t="s">
        <v>5797</v>
      </c>
      <c r="B3445" s="2" t="s">
        <v>12</v>
      </c>
      <c r="C3445" s="2" t="s">
        <v>22</v>
      </c>
      <c r="D3445" s="2" t="s">
        <v>2116</v>
      </c>
      <c r="E3445" s="2" t="s">
        <v>25</v>
      </c>
      <c r="F3445" s="2" t="s">
        <v>2158</v>
      </c>
      <c r="G3445" s="3">
        <v>0.2026</v>
      </c>
      <c r="H3445" s="3">
        <v>84.99</v>
      </c>
      <c r="I3445" s="3">
        <v>100.0</v>
      </c>
      <c r="J3445" s="3">
        <v>134.38</v>
      </c>
      <c r="K3445" s="2" t="s">
        <v>16</v>
      </c>
    </row>
    <row r="3446">
      <c r="A3446" s="2" t="s">
        <v>5797</v>
      </c>
      <c r="B3446" s="2" t="s">
        <v>12</v>
      </c>
      <c r="C3446" s="2" t="s">
        <v>22</v>
      </c>
      <c r="D3446" s="2" t="s">
        <v>2116</v>
      </c>
      <c r="E3446" s="2" t="s">
        <v>25</v>
      </c>
      <c r="F3446" s="2" t="s">
        <v>2155</v>
      </c>
      <c r="G3446" s="3">
        <v>0.164</v>
      </c>
      <c r="H3446" s="3">
        <v>87.5</v>
      </c>
      <c r="I3446" s="3">
        <v>100.0</v>
      </c>
      <c r="J3446" s="3">
        <v>134.38</v>
      </c>
      <c r="K3446" s="2" t="s">
        <v>16</v>
      </c>
    </row>
    <row r="3447">
      <c r="A3447" s="2" t="s">
        <v>5800</v>
      </c>
      <c r="B3447" s="2" t="s">
        <v>12</v>
      </c>
      <c r="C3447" s="2" t="s">
        <v>22</v>
      </c>
      <c r="D3447" s="2" t="s">
        <v>2116</v>
      </c>
      <c r="E3447" s="2" t="s">
        <v>25</v>
      </c>
      <c r="F3447" s="2" t="s">
        <v>2153</v>
      </c>
      <c r="G3447" s="3">
        <v>0.1592</v>
      </c>
      <c r="H3447" s="3">
        <v>90.76</v>
      </c>
      <c r="I3447" s="3">
        <v>100.0</v>
      </c>
      <c r="J3447" s="3">
        <v>134.38</v>
      </c>
      <c r="K3447" s="2" t="s">
        <v>16</v>
      </c>
    </row>
    <row r="3448">
      <c r="A3448" s="2" t="s">
        <v>5800</v>
      </c>
      <c r="B3448" s="2" t="s">
        <v>12</v>
      </c>
      <c r="C3448" s="2" t="s">
        <v>22</v>
      </c>
      <c r="D3448" s="2" t="s">
        <v>2116</v>
      </c>
      <c r="E3448" s="2" t="s">
        <v>25</v>
      </c>
      <c r="F3448" s="2" t="s">
        <v>2151</v>
      </c>
      <c r="G3448" s="3">
        <v>0.1577</v>
      </c>
      <c r="H3448" s="3">
        <v>86.99</v>
      </c>
      <c r="I3448" s="3">
        <v>100.0</v>
      </c>
      <c r="J3448" s="3">
        <v>134.38</v>
      </c>
      <c r="K3448" s="2" t="s">
        <v>16</v>
      </c>
    </row>
    <row r="3449">
      <c r="A3449" s="2" t="s">
        <v>5800</v>
      </c>
      <c r="B3449" s="2" t="s">
        <v>12</v>
      </c>
      <c r="C3449" s="2" t="s">
        <v>22</v>
      </c>
      <c r="D3449" s="2" t="s">
        <v>2116</v>
      </c>
      <c r="E3449" s="2" t="s">
        <v>25</v>
      </c>
      <c r="F3449" s="2" t="s">
        <v>2148</v>
      </c>
      <c r="G3449" s="3">
        <v>0.1777</v>
      </c>
      <c r="H3449" s="3">
        <v>88.33</v>
      </c>
      <c r="I3449" s="3">
        <v>100.0</v>
      </c>
      <c r="J3449" s="3">
        <v>134.38</v>
      </c>
      <c r="K3449" s="2" t="s">
        <v>16</v>
      </c>
    </row>
    <row r="3450">
      <c r="A3450" s="2" t="s">
        <v>5800</v>
      </c>
      <c r="B3450" s="2" t="s">
        <v>12</v>
      </c>
      <c r="C3450" s="2" t="s">
        <v>22</v>
      </c>
      <c r="D3450" s="2" t="s">
        <v>2116</v>
      </c>
      <c r="E3450" s="2" t="s">
        <v>25</v>
      </c>
      <c r="F3450" s="2" t="s">
        <v>2145</v>
      </c>
      <c r="G3450" s="3">
        <v>0.1664</v>
      </c>
      <c r="H3450" s="3">
        <v>92.47</v>
      </c>
      <c r="I3450" s="3">
        <v>100.0</v>
      </c>
      <c r="J3450" s="3">
        <v>134.38</v>
      </c>
      <c r="K3450" s="2" t="s">
        <v>16</v>
      </c>
    </row>
    <row r="3451">
      <c r="A3451" s="2" t="s">
        <v>5800</v>
      </c>
      <c r="B3451" s="2" t="s">
        <v>12</v>
      </c>
      <c r="C3451" s="2" t="s">
        <v>22</v>
      </c>
      <c r="D3451" s="2" t="s">
        <v>2116</v>
      </c>
      <c r="E3451" s="2" t="s">
        <v>25</v>
      </c>
      <c r="F3451" s="2" t="s">
        <v>2142</v>
      </c>
      <c r="G3451" s="3">
        <v>0.1766</v>
      </c>
      <c r="H3451" s="3">
        <v>90.4</v>
      </c>
      <c r="I3451" s="3">
        <v>100.0</v>
      </c>
      <c r="J3451" s="3">
        <v>134.38</v>
      </c>
      <c r="K3451" s="2" t="s">
        <v>16</v>
      </c>
    </row>
    <row r="3452">
      <c r="A3452" s="2" t="s">
        <v>5800</v>
      </c>
      <c r="B3452" s="2" t="s">
        <v>12</v>
      </c>
      <c r="C3452" s="2" t="s">
        <v>22</v>
      </c>
      <c r="D3452" s="2" t="s">
        <v>2116</v>
      </c>
      <c r="E3452" s="2" t="s">
        <v>25</v>
      </c>
      <c r="F3452" s="2" t="s">
        <v>2140</v>
      </c>
      <c r="G3452" s="3">
        <v>0.1994</v>
      </c>
      <c r="H3452" s="3">
        <v>83.7</v>
      </c>
      <c r="I3452" s="3">
        <v>100.0</v>
      </c>
      <c r="J3452" s="3">
        <v>134.38</v>
      </c>
      <c r="K3452" s="2" t="s">
        <v>16</v>
      </c>
    </row>
    <row r="3453">
      <c r="A3453" s="2" t="s">
        <v>5800</v>
      </c>
      <c r="B3453" s="2" t="s">
        <v>12</v>
      </c>
      <c r="C3453" s="2" t="s">
        <v>22</v>
      </c>
      <c r="D3453" s="2" t="s">
        <v>2116</v>
      </c>
      <c r="E3453" s="2" t="s">
        <v>25</v>
      </c>
      <c r="F3453" s="2" t="s">
        <v>2136</v>
      </c>
      <c r="G3453" s="3">
        <v>0.1278</v>
      </c>
      <c r="H3453" s="3">
        <v>88.7</v>
      </c>
      <c r="I3453" s="3">
        <v>100.0</v>
      </c>
      <c r="J3453" s="3">
        <v>134.38</v>
      </c>
      <c r="K3453" s="2" t="s">
        <v>16</v>
      </c>
    </row>
    <row r="3454">
      <c r="A3454" s="2" t="s">
        <v>5800</v>
      </c>
      <c r="B3454" s="2" t="s">
        <v>12</v>
      </c>
      <c r="C3454" s="2" t="s">
        <v>22</v>
      </c>
      <c r="D3454" s="2" t="s">
        <v>2116</v>
      </c>
      <c r="E3454" s="2" t="s">
        <v>25</v>
      </c>
      <c r="F3454" s="2" t="s">
        <v>2133</v>
      </c>
      <c r="G3454" s="3">
        <v>0.1729</v>
      </c>
      <c r="H3454" s="3">
        <v>86.79</v>
      </c>
      <c r="I3454" s="3">
        <v>100.0</v>
      </c>
      <c r="J3454" s="3">
        <v>134.38</v>
      </c>
      <c r="K3454" s="2" t="s">
        <v>16</v>
      </c>
    </row>
    <row r="3455">
      <c r="A3455" s="2" t="s">
        <v>5800</v>
      </c>
      <c r="B3455" s="2" t="s">
        <v>12</v>
      </c>
      <c r="C3455" s="2" t="s">
        <v>22</v>
      </c>
      <c r="D3455" s="2" t="s">
        <v>2116</v>
      </c>
      <c r="E3455" s="2" t="s">
        <v>25</v>
      </c>
      <c r="F3455" s="2" t="s">
        <v>2131</v>
      </c>
      <c r="G3455" s="3">
        <v>0.2239</v>
      </c>
      <c r="H3455" s="3">
        <v>94.11</v>
      </c>
      <c r="I3455" s="3">
        <v>97.5</v>
      </c>
      <c r="J3455" s="3">
        <v>134.38</v>
      </c>
      <c r="K3455" s="2" t="s">
        <v>16</v>
      </c>
    </row>
    <row r="3456">
      <c r="A3456" s="2" t="s">
        <v>5800</v>
      </c>
      <c r="B3456" s="2" t="s">
        <v>12</v>
      </c>
      <c r="C3456" s="2" t="s">
        <v>22</v>
      </c>
      <c r="D3456" s="2" t="s">
        <v>2116</v>
      </c>
      <c r="E3456" s="2" t="s">
        <v>25</v>
      </c>
      <c r="F3456" s="2" t="s">
        <v>2129</v>
      </c>
      <c r="G3456" s="3">
        <v>0.1756</v>
      </c>
      <c r="H3456" s="3">
        <v>86.27</v>
      </c>
      <c r="I3456" s="3">
        <v>100.0</v>
      </c>
      <c r="J3456" s="3">
        <v>134.38</v>
      </c>
      <c r="K3456" s="2" t="s">
        <v>16</v>
      </c>
    </row>
    <row r="3457">
      <c r="A3457" s="2" t="s">
        <v>5800</v>
      </c>
      <c r="B3457" s="2" t="s">
        <v>12</v>
      </c>
      <c r="C3457" s="2" t="s">
        <v>22</v>
      </c>
      <c r="D3457" s="2" t="s">
        <v>2116</v>
      </c>
      <c r="E3457" s="2" t="s">
        <v>25</v>
      </c>
      <c r="F3457" s="2" t="s">
        <v>2127</v>
      </c>
      <c r="G3457" s="3">
        <v>0.1515</v>
      </c>
      <c r="H3457" s="3">
        <v>101.74</v>
      </c>
      <c r="I3457" s="3">
        <v>100.0</v>
      </c>
      <c r="J3457" s="3">
        <v>134.38</v>
      </c>
      <c r="K3457" s="2" t="s">
        <v>16</v>
      </c>
    </row>
    <row r="3458">
      <c r="A3458" s="2" t="s">
        <v>5803</v>
      </c>
      <c r="B3458" s="2" t="s">
        <v>12</v>
      </c>
      <c r="C3458" s="2" t="s">
        <v>22</v>
      </c>
      <c r="D3458" s="2" t="s">
        <v>2116</v>
      </c>
      <c r="E3458" s="2" t="s">
        <v>25</v>
      </c>
      <c r="F3458" s="2" t="s">
        <v>2124</v>
      </c>
      <c r="G3458" s="3">
        <v>0.1101</v>
      </c>
      <c r="H3458" s="3">
        <v>94.57</v>
      </c>
      <c r="I3458" s="3">
        <v>100.0</v>
      </c>
      <c r="J3458" s="3">
        <v>134.38</v>
      </c>
      <c r="K3458" s="2" t="s">
        <v>16</v>
      </c>
    </row>
    <row r="3459">
      <c r="A3459" s="2" t="s">
        <v>5803</v>
      </c>
      <c r="B3459" s="2" t="s">
        <v>12</v>
      </c>
      <c r="C3459" s="2" t="s">
        <v>22</v>
      </c>
      <c r="D3459" s="2" t="s">
        <v>2116</v>
      </c>
      <c r="E3459" s="2" t="s">
        <v>25</v>
      </c>
      <c r="F3459" s="2" t="s">
        <v>2121</v>
      </c>
      <c r="G3459" s="3">
        <v>0.1715</v>
      </c>
      <c r="H3459" s="3">
        <v>86.99</v>
      </c>
      <c r="I3459" s="3">
        <v>100.0</v>
      </c>
      <c r="J3459" s="3">
        <v>134.38</v>
      </c>
      <c r="K3459" s="2" t="s">
        <v>16</v>
      </c>
    </row>
    <row r="3460">
      <c r="A3460" s="2" t="s">
        <v>5803</v>
      </c>
      <c r="B3460" s="2" t="s">
        <v>12</v>
      </c>
      <c r="C3460" s="2" t="s">
        <v>22</v>
      </c>
      <c r="D3460" s="2" t="s">
        <v>2116</v>
      </c>
      <c r="E3460" s="2" t="s">
        <v>25</v>
      </c>
      <c r="F3460" s="2" t="s">
        <v>2119</v>
      </c>
      <c r="G3460" s="3">
        <v>0.1924</v>
      </c>
      <c r="H3460" s="3">
        <v>89.24</v>
      </c>
      <c r="I3460" s="3">
        <v>100.0</v>
      </c>
      <c r="J3460" s="3">
        <v>134.38</v>
      </c>
      <c r="K3460" s="2" t="s">
        <v>16</v>
      </c>
    </row>
    <row r="3461">
      <c r="A3461" s="2" t="s">
        <v>5803</v>
      </c>
      <c r="B3461" s="2" t="s">
        <v>12</v>
      </c>
      <c r="C3461" s="2" t="s">
        <v>22</v>
      </c>
      <c r="D3461" s="2" t="s">
        <v>2116</v>
      </c>
      <c r="E3461" s="2" t="s">
        <v>25</v>
      </c>
      <c r="F3461" s="2" t="s">
        <v>2117</v>
      </c>
      <c r="G3461" s="3">
        <v>0.1433</v>
      </c>
      <c r="H3461" s="3">
        <v>89.54</v>
      </c>
      <c r="I3461" s="3">
        <v>100.0</v>
      </c>
      <c r="J3461" s="3">
        <v>134.38</v>
      </c>
      <c r="K3461" s="2" t="s">
        <v>16</v>
      </c>
    </row>
    <row r="3462">
      <c r="A3462" s="2" t="s">
        <v>5803</v>
      </c>
      <c r="B3462" s="2" t="s">
        <v>12</v>
      </c>
      <c r="C3462" s="2" t="s">
        <v>22</v>
      </c>
      <c r="D3462" s="2" t="s">
        <v>2069</v>
      </c>
      <c r="E3462" s="2" t="s">
        <v>25</v>
      </c>
      <c r="F3462" s="2" t="s">
        <v>2113</v>
      </c>
      <c r="G3462" s="3">
        <v>0.164</v>
      </c>
      <c r="H3462" s="3">
        <v>101.37</v>
      </c>
      <c r="I3462" s="3">
        <v>100.0</v>
      </c>
      <c r="J3462" s="3">
        <v>134.38</v>
      </c>
      <c r="K3462" s="2" t="s">
        <v>16</v>
      </c>
    </row>
    <row r="3463">
      <c r="A3463" s="2" t="s">
        <v>5803</v>
      </c>
      <c r="B3463" s="2" t="s">
        <v>12</v>
      </c>
      <c r="C3463" s="2" t="s">
        <v>22</v>
      </c>
      <c r="D3463" s="2" t="s">
        <v>2069</v>
      </c>
      <c r="E3463" s="2" t="s">
        <v>25</v>
      </c>
      <c r="F3463" s="2" t="s">
        <v>2110</v>
      </c>
      <c r="G3463" s="3">
        <v>0.1313</v>
      </c>
      <c r="H3463" s="3">
        <v>104.05</v>
      </c>
      <c r="I3463" s="3">
        <v>100.0</v>
      </c>
      <c r="J3463" s="3">
        <v>134.38</v>
      </c>
      <c r="K3463" s="2" t="s">
        <v>16</v>
      </c>
    </row>
    <row r="3464">
      <c r="A3464" s="2" t="s">
        <v>5803</v>
      </c>
      <c r="B3464" s="2" t="s">
        <v>12</v>
      </c>
      <c r="C3464" s="2" t="s">
        <v>22</v>
      </c>
      <c r="D3464" s="2" t="s">
        <v>2069</v>
      </c>
      <c r="E3464" s="2" t="s">
        <v>25</v>
      </c>
      <c r="F3464" s="2" t="s">
        <v>2107</v>
      </c>
      <c r="G3464" s="3">
        <v>0.1389</v>
      </c>
      <c r="H3464" s="3">
        <v>93.66</v>
      </c>
      <c r="I3464" s="3">
        <v>100.0</v>
      </c>
      <c r="J3464" s="3">
        <v>134.38</v>
      </c>
      <c r="K3464" s="2" t="s">
        <v>16</v>
      </c>
    </row>
    <row r="3465">
      <c r="A3465" s="2" t="s">
        <v>5803</v>
      </c>
      <c r="B3465" s="2" t="s">
        <v>12</v>
      </c>
      <c r="C3465" s="2" t="s">
        <v>22</v>
      </c>
      <c r="D3465" s="2" t="s">
        <v>2069</v>
      </c>
      <c r="E3465" s="2" t="s">
        <v>25</v>
      </c>
      <c r="F3465" s="2" t="s">
        <v>2105</v>
      </c>
      <c r="G3465" s="3">
        <v>0.1725</v>
      </c>
      <c r="H3465" s="3">
        <v>94.6</v>
      </c>
      <c r="I3465" s="3">
        <v>100.0</v>
      </c>
      <c r="J3465" s="3">
        <v>134.38</v>
      </c>
      <c r="K3465" s="2" t="s">
        <v>16</v>
      </c>
    </row>
    <row r="3466">
      <c r="A3466" s="2" t="s">
        <v>5803</v>
      </c>
      <c r="B3466" s="2" t="s">
        <v>12</v>
      </c>
      <c r="C3466" s="2" t="s">
        <v>22</v>
      </c>
      <c r="D3466" s="2" t="s">
        <v>2069</v>
      </c>
      <c r="E3466" s="2" t="s">
        <v>25</v>
      </c>
      <c r="F3466" s="2" t="s">
        <v>2101</v>
      </c>
      <c r="G3466" s="3">
        <v>0.1718</v>
      </c>
      <c r="H3466" s="3">
        <v>97.49</v>
      </c>
      <c r="I3466" s="3">
        <v>100.0</v>
      </c>
      <c r="J3466" s="3">
        <v>134.38</v>
      </c>
      <c r="K3466" s="2" t="s">
        <v>16</v>
      </c>
    </row>
    <row r="3467">
      <c r="A3467" s="2" t="s">
        <v>5803</v>
      </c>
      <c r="B3467" s="2" t="s">
        <v>12</v>
      </c>
      <c r="C3467" s="2" t="s">
        <v>22</v>
      </c>
      <c r="D3467" s="2" t="s">
        <v>2069</v>
      </c>
      <c r="E3467" s="2" t="s">
        <v>25</v>
      </c>
      <c r="F3467" s="2" t="s">
        <v>2099</v>
      </c>
      <c r="G3467" s="3">
        <v>0.1698</v>
      </c>
      <c r="H3467" s="3">
        <v>84.03</v>
      </c>
      <c r="I3467" s="3">
        <v>100.0</v>
      </c>
      <c r="J3467" s="3">
        <v>134.38</v>
      </c>
      <c r="K3467" s="2" t="s">
        <v>16</v>
      </c>
    </row>
    <row r="3468">
      <c r="A3468" s="2" t="s">
        <v>5803</v>
      </c>
      <c r="B3468" s="2" t="s">
        <v>12</v>
      </c>
      <c r="C3468" s="2" t="s">
        <v>22</v>
      </c>
      <c r="D3468" s="2" t="s">
        <v>2069</v>
      </c>
      <c r="E3468" s="2" t="s">
        <v>25</v>
      </c>
      <c r="F3468" s="2" t="s">
        <v>2097</v>
      </c>
      <c r="G3468" s="3">
        <v>0.1523</v>
      </c>
      <c r="H3468" s="3">
        <v>90.94</v>
      </c>
      <c r="I3468" s="3">
        <v>100.0</v>
      </c>
      <c r="J3468" s="3">
        <v>134.38</v>
      </c>
      <c r="K3468" s="2" t="s">
        <v>16</v>
      </c>
    </row>
    <row r="3469">
      <c r="A3469" s="2" t="s">
        <v>5807</v>
      </c>
      <c r="B3469" s="2" t="s">
        <v>12</v>
      </c>
      <c r="C3469" s="2" t="s">
        <v>22</v>
      </c>
      <c r="D3469" s="2" t="s">
        <v>2069</v>
      </c>
      <c r="E3469" s="2" t="s">
        <v>25</v>
      </c>
      <c r="F3469" s="2" t="s">
        <v>2095</v>
      </c>
      <c r="G3469" s="3">
        <v>0.1467</v>
      </c>
      <c r="H3469" s="3">
        <v>92.26</v>
      </c>
      <c r="I3469" s="3">
        <v>100.0</v>
      </c>
      <c r="J3469" s="3">
        <v>134.38</v>
      </c>
      <c r="K3469" s="2" t="s">
        <v>16</v>
      </c>
    </row>
    <row r="3470">
      <c r="A3470" s="2" t="s">
        <v>5807</v>
      </c>
      <c r="B3470" s="2" t="s">
        <v>12</v>
      </c>
      <c r="C3470" s="2" t="s">
        <v>22</v>
      </c>
      <c r="D3470" s="2" t="s">
        <v>2069</v>
      </c>
      <c r="E3470" s="2" t="s">
        <v>25</v>
      </c>
      <c r="F3470" s="2" t="s">
        <v>2093</v>
      </c>
      <c r="G3470" s="3">
        <v>0.2095</v>
      </c>
      <c r="H3470" s="3">
        <v>90.99</v>
      </c>
      <c r="I3470" s="3">
        <v>100.0</v>
      </c>
      <c r="J3470" s="3">
        <v>134.38</v>
      </c>
      <c r="K3470" s="2" t="s">
        <v>16</v>
      </c>
    </row>
    <row r="3471">
      <c r="A3471" s="2" t="s">
        <v>5807</v>
      </c>
      <c r="B3471" s="2" t="s">
        <v>12</v>
      </c>
      <c r="C3471" s="2" t="s">
        <v>22</v>
      </c>
      <c r="D3471" s="2" t="s">
        <v>2069</v>
      </c>
      <c r="E3471" s="2" t="s">
        <v>25</v>
      </c>
      <c r="F3471" s="2" t="s">
        <v>2091</v>
      </c>
      <c r="G3471" s="3">
        <v>0.1813</v>
      </c>
      <c r="H3471" s="3">
        <v>89.68</v>
      </c>
      <c r="I3471" s="3">
        <v>100.0</v>
      </c>
      <c r="J3471" s="3">
        <v>134.38</v>
      </c>
      <c r="K3471" s="2" t="s">
        <v>16</v>
      </c>
    </row>
    <row r="3472">
      <c r="A3472" s="2" t="s">
        <v>5807</v>
      </c>
      <c r="B3472" s="2" t="s">
        <v>12</v>
      </c>
      <c r="C3472" s="2" t="s">
        <v>22</v>
      </c>
      <c r="D3472" s="2" t="s">
        <v>2069</v>
      </c>
      <c r="E3472" s="2" t="s">
        <v>25</v>
      </c>
      <c r="F3472" s="2" t="s">
        <v>2089</v>
      </c>
      <c r="G3472" s="3">
        <v>0.1657</v>
      </c>
      <c r="H3472" s="3">
        <v>90.1</v>
      </c>
      <c r="I3472" s="3">
        <v>100.0</v>
      </c>
      <c r="J3472" s="3">
        <v>134.38</v>
      </c>
      <c r="K3472" s="2" t="s">
        <v>16</v>
      </c>
    </row>
    <row r="3473">
      <c r="A3473" s="2" t="s">
        <v>5807</v>
      </c>
      <c r="B3473" s="2" t="s">
        <v>12</v>
      </c>
      <c r="C3473" s="2" t="s">
        <v>22</v>
      </c>
      <c r="D3473" s="2" t="s">
        <v>2069</v>
      </c>
      <c r="E3473" s="2" t="s">
        <v>25</v>
      </c>
      <c r="F3473" s="2" t="s">
        <v>2087</v>
      </c>
      <c r="G3473" s="3">
        <v>0.1298</v>
      </c>
      <c r="H3473" s="3">
        <v>95.9</v>
      </c>
      <c r="I3473" s="3">
        <v>100.0</v>
      </c>
      <c r="J3473" s="3">
        <v>134.38</v>
      </c>
      <c r="K3473" s="2" t="s">
        <v>16</v>
      </c>
    </row>
    <row r="3474">
      <c r="A3474" s="2" t="s">
        <v>5807</v>
      </c>
      <c r="B3474" s="2" t="s">
        <v>12</v>
      </c>
      <c r="C3474" s="2" t="s">
        <v>22</v>
      </c>
      <c r="D3474" s="2" t="s">
        <v>2069</v>
      </c>
      <c r="E3474" s="2" t="s">
        <v>25</v>
      </c>
      <c r="F3474" s="2" t="s">
        <v>2084</v>
      </c>
      <c r="G3474" s="3">
        <v>0.1621</v>
      </c>
      <c r="H3474" s="3">
        <v>90.04</v>
      </c>
      <c r="I3474" s="3">
        <v>100.0</v>
      </c>
      <c r="J3474" s="3">
        <v>134.38</v>
      </c>
      <c r="K3474" s="2" t="s">
        <v>16</v>
      </c>
    </row>
    <row r="3475">
      <c r="A3475" s="2" t="s">
        <v>5807</v>
      </c>
      <c r="B3475" s="2" t="s">
        <v>12</v>
      </c>
      <c r="C3475" s="2" t="s">
        <v>22</v>
      </c>
      <c r="D3475" s="2" t="s">
        <v>2069</v>
      </c>
      <c r="E3475" s="2" t="s">
        <v>25</v>
      </c>
      <c r="F3475" s="2" t="s">
        <v>2082</v>
      </c>
      <c r="G3475" s="3">
        <v>0.2042</v>
      </c>
      <c r="H3475" s="3">
        <v>87.92</v>
      </c>
      <c r="I3475" s="3">
        <v>100.0</v>
      </c>
      <c r="J3475" s="3">
        <v>134.38</v>
      </c>
      <c r="K3475" s="2" t="s">
        <v>16</v>
      </c>
    </row>
    <row r="3476">
      <c r="A3476" s="2" t="s">
        <v>5807</v>
      </c>
      <c r="B3476" s="2" t="s">
        <v>12</v>
      </c>
      <c r="C3476" s="2" t="s">
        <v>22</v>
      </c>
      <c r="D3476" s="2" t="s">
        <v>2069</v>
      </c>
      <c r="E3476" s="2" t="s">
        <v>25</v>
      </c>
      <c r="F3476" s="2" t="s">
        <v>2079</v>
      </c>
      <c r="G3476" s="3">
        <v>0.2014</v>
      </c>
      <c r="H3476" s="3">
        <v>98.56</v>
      </c>
      <c r="I3476" s="3">
        <v>100.0</v>
      </c>
      <c r="J3476" s="3">
        <v>134.38</v>
      </c>
      <c r="K3476" s="2" t="s">
        <v>16</v>
      </c>
    </row>
    <row r="3477">
      <c r="A3477" s="2" t="s">
        <v>5807</v>
      </c>
      <c r="B3477" s="2" t="s">
        <v>12</v>
      </c>
      <c r="C3477" s="2" t="s">
        <v>22</v>
      </c>
      <c r="D3477" s="2" t="s">
        <v>2069</v>
      </c>
      <c r="E3477" s="2" t="s">
        <v>25</v>
      </c>
      <c r="F3477" s="2" t="s">
        <v>2075</v>
      </c>
      <c r="G3477" s="3">
        <v>0.1271</v>
      </c>
      <c r="H3477" s="3">
        <v>90.33</v>
      </c>
      <c r="I3477" s="3">
        <v>100.0</v>
      </c>
      <c r="J3477" s="3">
        <v>134.38</v>
      </c>
      <c r="K3477" s="2" t="s">
        <v>16</v>
      </c>
    </row>
    <row r="3478">
      <c r="A3478" s="2" t="s">
        <v>5807</v>
      </c>
      <c r="B3478" s="2" t="s">
        <v>12</v>
      </c>
      <c r="C3478" s="2" t="s">
        <v>22</v>
      </c>
      <c r="D3478" s="2" t="s">
        <v>2069</v>
      </c>
      <c r="E3478" s="2" t="s">
        <v>25</v>
      </c>
      <c r="F3478" s="2" t="s">
        <v>2074</v>
      </c>
      <c r="G3478" s="3">
        <v>0.1437</v>
      </c>
      <c r="H3478" s="3">
        <v>90.03</v>
      </c>
      <c r="I3478" s="3">
        <v>100.0</v>
      </c>
      <c r="J3478" s="3">
        <v>134.38</v>
      </c>
      <c r="K3478" s="2" t="s">
        <v>16</v>
      </c>
    </row>
    <row r="3479">
      <c r="A3479" s="2" t="s">
        <v>5809</v>
      </c>
      <c r="B3479" s="2" t="s">
        <v>12</v>
      </c>
      <c r="C3479" s="2" t="s">
        <v>22</v>
      </c>
      <c r="D3479" s="2" t="s">
        <v>2069</v>
      </c>
      <c r="E3479" s="2" t="s">
        <v>25</v>
      </c>
      <c r="F3479" s="2" t="s">
        <v>2072</v>
      </c>
      <c r="G3479" s="3">
        <v>0.2324</v>
      </c>
      <c r="H3479" s="3">
        <v>91.75</v>
      </c>
      <c r="I3479" s="3">
        <v>100.0</v>
      </c>
      <c r="J3479" s="3">
        <v>134.38</v>
      </c>
      <c r="K3479" s="2" t="s">
        <v>16</v>
      </c>
    </row>
    <row r="3480">
      <c r="A3480" s="2" t="s">
        <v>5809</v>
      </c>
      <c r="B3480" s="2" t="s">
        <v>12</v>
      </c>
      <c r="C3480" s="2" t="s">
        <v>22</v>
      </c>
      <c r="D3480" s="2" t="s">
        <v>2069</v>
      </c>
      <c r="E3480" s="2" t="s">
        <v>25</v>
      </c>
      <c r="F3480" s="2" t="s">
        <v>2071</v>
      </c>
      <c r="G3480" s="3">
        <v>0.1619</v>
      </c>
      <c r="H3480" s="3">
        <v>92.9</v>
      </c>
      <c r="I3480" s="3">
        <v>100.0</v>
      </c>
      <c r="J3480" s="3">
        <v>134.38</v>
      </c>
      <c r="K3480" s="2" t="s">
        <v>16</v>
      </c>
    </row>
    <row r="3481">
      <c r="A3481" s="2" t="s">
        <v>5809</v>
      </c>
      <c r="B3481" s="2" t="s">
        <v>12</v>
      </c>
      <c r="C3481" s="2" t="s">
        <v>22</v>
      </c>
      <c r="D3481" s="2" t="s">
        <v>2069</v>
      </c>
      <c r="E3481" s="2" t="s">
        <v>25</v>
      </c>
      <c r="F3481" s="2" t="s">
        <v>2070</v>
      </c>
      <c r="G3481" s="3">
        <v>0.1912</v>
      </c>
      <c r="H3481" s="3">
        <v>89.73</v>
      </c>
      <c r="I3481" s="3">
        <v>100.0</v>
      </c>
      <c r="J3481" s="3">
        <v>134.38</v>
      </c>
      <c r="K3481" s="2" t="s">
        <v>16</v>
      </c>
    </row>
    <row r="3482">
      <c r="A3482" s="2" t="s">
        <v>5809</v>
      </c>
      <c r="B3482" s="2" t="s">
        <v>12</v>
      </c>
      <c r="C3482" s="2" t="s">
        <v>22</v>
      </c>
      <c r="D3482" s="2" t="s">
        <v>2019</v>
      </c>
      <c r="E3482" s="2" t="s">
        <v>25</v>
      </c>
      <c r="F3482" s="2" t="s">
        <v>2068</v>
      </c>
      <c r="G3482" s="3">
        <v>0.1775</v>
      </c>
      <c r="H3482" s="3">
        <v>91.07</v>
      </c>
      <c r="I3482" s="3">
        <v>100.0</v>
      </c>
      <c r="J3482" s="3">
        <v>134.38</v>
      </c>
      <c r="K3482" s="2" t="s">
        <v>16</v>
      </c>
    </row>
    <row r="3483">
      <c r="A3483" s="2" t="s">
        <v>5809</v>
      </c>
      <c r="B3483" s="2" t="s">
        <v>12</v>
      </c>
      <c r="C3483" s="2" t="s">
        <v>22</v>
      </c>
      <c r="D3483" s="2" t="s">
        <v>2019</v>
      </c>
      <c r="E3483" s="2" t="s">
        <v>25</v>
      </c>
      <c r="F3483" s="2" t="s">
        <v>2064</v>
      </c>
      <c r="G3483" s="3">
        <v>0.2563</v>
      </c>
      <c r="H3483" s="3">
        <v>94.72</v>
      </c>
      <c r="I3483" s="3">
        <v>100.0</v>
      </c>
      <c r="J3483" s="3">
        <v>134.38</v>
      </c>
      <c r="K3483" s="2" t="s">
        <v>16</v>
      </c>
    </row>
    <row r="3484">
      <c r="A3484" s="2" t="s">
        <v>5809</v>
      </c>
      <c r="B3484" s="2" t="s">
        <v>12</v>
      </c>
      <c r="C3484" s="2" t="s">
        <v>22</v>
      </c>
      <c r="D3484" s="2" t="s">
        <v>2019</v>
      </c>
      <c r="E3484" s="2" t="s">
        <v>25</v>
      </c>
      <c r="F3484" s="2" t="s">
        <v>2062</v>
      </c>
      <c r="G3484" s="3">
        <v>0.2819</v>
      </c>
      <c r="H3484" s="3">
        <v>89.14</v>
      </c>
      <c r="I3484" s="3">
        <v>100.0</v>
      </c>
      <c r="J3484" s="3">
        <v>134.38</v>
      </c>
      <c r="K3484" s="2" t="s">
        <v>16</v>
      </c>
    </row>
    <row r="3485">
      <c r="A3485" s="2" t="s">
        <v>5809</v>
      </c>
      <c r="B3485" s="2" t="s">
        <v>12</v>
      </c>
      <c r="C3485" s="2" t="s">
        <v>22</v>
      </c>
      <c r="D3485" s="2" t="s">
        <v>2019</v>
      </c>
      <c r="E3485" s="2" t="s">
        <v>25</v>
      </c>
      <c r="F3485" s="2" t="s">
        <v>2061</v>
      </c>
      <c r="G3485" s="3">
        <v>0.2252</v>
      </c>
      <c r="H3485" s="3">
        <v>95.84</v>
      </c>
      <c r="I3485" s="3">
        <v>100.0</v>
      </c>
      <c r="J3485" s="3">
        <v>134.38</v>
      </c>
      <c r="K3485" s="2" t="s">
        <v>16</v>
      </c>
    </row>
    <row r="3486">
      <c r="A3486" s="2" t="s">
        <v>5809</v>
      </c>
      <c r="B3486" s="2" t="s">
        <v>12</v>
      </c>
      <c r="C3486" s="2" t="s">
        <v>22</v>
      </c>
      <c r="D3486" s="2" t="s">
        <v>2019</v>
      </c>
      <c r="E3486" s="2" t="s">
        <v>25</v>
      </c>
      <c r="F3486" s="2" t="s">
        <v>2059</v>
      </c>
      <c r="G3486" s="3">
        <v>0.2454</v>
      </c>
      <c r="H3486" s="3">
        <v>101.5</v>
      </c>
      <c r="I3486" s="3">
        <v>100.0</v>
      </c>
      <c r="J3486" s="3">
        <v>134.38</v>
      </c>
      <c r="K3486" s="2" t="s">
        <v>16</v>
      </c>
    </row>
    <row r="3487">
      <c r="A3487" s="2" t="s">
        <v>5809</v>
      </c>
      <c r="B3487" s="2" t="s">
        <v>12</v>
      </c>
      <c r="C3487" s="2" t="s">
        <v>22</v>
      </c>
      <c r="D3487" s="2" t="s">
        <v>2019</v>
      </c>
      <c r="E3487" s="2" t="s">
        <v>25</v>
      </c>
      <c r="F3487" s="2" t="s">
        <v>2057</v>
      </c>
      <c r="G3487" s="3">
        <v>0.2181</v>
      </c>
      <c r="H3487" s="3">
        <v>88.05</v>
      </c>
      <c r="I3487" s="3">
        <v>100.0</v>
      </c>
      <c r="J3487" s="3">
        <v>134.38</v>
      </c>
      <c r="K3487" s="2" t="s">
        <v>16</v>
      </c>
    </row>
    <row r="3488">
      <c r="A3488" s="2" t="s">
        <v>5809</v>
      </c>
      <c r="B3488" s="2" t="s">
        <v>12</v>
      </c>
      <c r="C3488" s="2" t="s">
        <v>22</v>
      </c>
      <c r="D3488" s="2" t="s">
        <v>2019</v>
      </c>
      <c r="E3488" s="2" t="s">
        <v>25</v>
      </c>
      <c r="F3488" s="2" t="s">
        <v>2052</v>
      </c>
      <c r="G3488" s="3">
        <v>0.1641</v>
      </c>
      <c r="H3488" s="3">
        <v>91.58</v>
      </c>
      <c r="I3488" s="3">
        <v>100.0</v>
      </c>
      <c r="J3488" s="3">
        <v>134.38</v>
      </c>
      <c r="K3488" s="2" t="s">
        <v>16</v>
      </c>
    </row>
    <row r="3489">
      <c r="A3489" s="2" t="s">
        <v>5809</v>
      </c>
      <c r="B3489" s="2" t="s">
        <v>12</v>
      </c>
      <c r="C3489" s="2" t="s">
        <v>22</v>
      </c>
      <c r="D3489" s="2" t="s">
        <v>2019</v>
      </c>
      <c r="E3489" s="2" t="s">
        <v>25</v>
      </c>
      <c r="F3489" s="2" t="s">
        <v>2050</v>
      </c>
      <c r="G3489" s="3">
        <v>0.1513</v>
      </c>
      <c r="H3489" s="3">
        <v>97.39</v>
      </c>
      <c r="I3489" s="3">
        <v>100.0</v>
      </c>
      <c r="J3489" s="3">
        <v>134.38</v>
      </c>
      <c r="K3489" s="2" t="s">
        <v>16</v>
      </c>
    </row>
    <row r="3490">
      <c r="A3490" s="2" t="s">
        <v>5813</v>
      </c>
      <c r="B3490" s="2" t="s">
        <v>12</v>
      </c>
      <c r="C3490" s="2" t="s">
        <v>22</v>
      </c>
      <c r="D3490" s="2" t="s">
        <v>2019</v>
      </c>
      <c r="E3490" s="2" t="s">
        <v>25</v>
      </c>
      <c r="F3490" s="2" t="s">
        <v>2047</v>
      </c>
      <c r="G3490" s="3">
        <v>0.1615</v>
      </c>
      <c r="H3490" s="3">
        <v>91.93</v>
      </c>
      <c r="I3490" s="3">
        <v>100.0</v>
      </c>
      <c r="J3490" s="3">
        <v>134.38</v>
      </c>
      <c r="K3490" s="2" t="s">
        <v>16</v>
      </c>
    </row>
    <row r="3491">
      <c r="A3491" s="2" t="s">
        <v>5813</v>
      </c>
      <c r="B3491" s="2" t="s">
        <v>12</v>
      </c>
      <c r="C3491" s="2" t="s">
        <v>22</v>
      </c>
      <c r="D3491" s="2" t="s">
        <v>2019</v>
      </c>
      <c r="E3491" s="2" t="s">
        <v>25</v>
      </c>
      <c r="F3491" s="2" t="s">
        <v>2045</v>
      </c>
      <c r="G3491" s="3">
        <v>0.162</v>
      </c>
      <c r="H3491" s="3">
        <v>88.18</v>
      </c>
      <c r="I3491" s="3">
        <v>100.0</v>
      </c>
      <c r="J3491" s="3">
        <v>134.38</v>
      </c>
      <c r="K3491" s="2" t="s">
        <v>16</v>
      </c>
    </row>
    <row r="3492">
      <c r="A3492" s="2" t="s">
        <v>5813</v>
      </c>
      <c r="B3492" s="2" t="s">
        <v>12</v>
      </c>
      <c r="C3492" s="2" t="s">
        <v>22</v>
      </c>
      <c r="D3492" s="2" t="s">
        <v>2019</v>
      </c>
      <c r="E3492" s="2" t="s">
        <v>25</v>
      </c>
      <c r="F3492" s="2" t="s">
        <v>2043</v>
      </c>
      <c r="G3492" s="3">
        <v>0.2035</v>
      </c>
      <c r="H3492" s="3">
        <v>95.74</v>
      </c>
      <c r="I3492" s="3">
        <v>100.0</v>
      </c>
      <c r="J3492" s="3">
        <v>134.38</v>
      </c>
      <c r="K3492" s="2" t="s">
        <v>16</v>
      </c>
    </row>
    <row r="3493">
      <c r="A3493" s="2" t="s">
        <v>5813</v>
      </c>
      <c r="B3493" s="2" t="s">
        <v>12</v>
      </c>
      <c r="C3493" s="2" t="s">
        <v>22</v>
      </c>
      <c r="D3493" s="2" t="s">
        <v>2019</v>
      </c>
      <c r="E3493" s="2" t="s">
        <v>25</v>
      </c>
      <c r="F3493" s="2" t="s">
        <v>2041</v>
      </c>
      <c r="G3493" s="3">
        <v>0.1578</v>
      </c>
      <c r="H3493" s="3">
        <v>90.94</v>
      </c>
      <c r="I3493" s="3">
        <v>100.0</v>
      </c>
      <c r="J3493" s="3">
        <v>134.38</v>
      </c>
      <c r="K3493" s="2" t="s">
        <v>16</v>
      </c>
    </row>
    <row r="3494">
      <c r="A3494" s="2" t="s">
        <v>5813</v>
      </c>
      <c r="B3494" s="2" t="s">
        <v>12</v>
      </c>
      <c r="C3494" s="2" t="s">
        <v>22</v>
      </c>
      <c r="D3494" s="2" t="s">
        <v>2019</v>
      </c>
      <c r="E3494" s="2" t="s">
        <v>25</v>
      </c>
      <c r="F3494" s="2" t="s">
        <v>2037</v>
      </c>
      <c r="G3494" s="3">
        <v>0.1928</v>
      </c>
      <c r="H3494" s="3">
        <v>89.37</v>
      </c>
      <c r="I3494" s="3">
        <v>100.0</v>
      </c>
      <c r="J3494" s="3">
        <v>134.38</v>
      </c>
      <c r="K3494" s="2" t="s">
        <v>16</v>
      </c>
    </row>
    <row r="3495">
      <c r="A3495" s="2" t="s">
        <v>5813</v>
      </c>
      <c r="B3495" s="2" t="s">
        <v>12</v>
      </c>
      <c r="C3495" s="2" t="s">
        <v>22</v>
      </c>
      <c r="D3495" s="2" t="s">
        <v>2019</v>
      </c>
      <c r="E3495" s="2" t="s">
        <v>25</v>
      </c>
      <c r="F3495" s="2" t="s">
        <v>2034</v>
      </c>
      <c r="G3495" s="3">
        <v>0.1861</v>
      </c>
      <c r="H3495" s="3">
        <v>94.27</v>
      </c>
      <c r="I3495" s="3">
        <v>100.0</v>
      </c>
      <c r="J3495" s="3">
        <v>134.38</v>
      </c>
      <c r="K3495" s="2" t="s">
        <v>16</v>
      </c>
    </row>
    <row r="3496">
      <c r="A3496" s="2" t="s">
        <v>5813</v>
      </c>
      <c r="B3496" s="2" t="s">
        <v>12</v>
      </c>
      <c r="C3496" s="2" t="s">
        <v>22</v>
      </c>
      <c r="D3496" s="2" t="s">
        <v>2019</v>
      </c>
      <c r="E3496" s="2" t="s">
        <v>25</v>
      </c>
      <c r="F3496" s="2" t="s">
        <v>2032</v>
      </c>
      <c r="G3496" s="3">
        <v>0.1866</v>
      </c>
      <c r="H3496" s="3">
        <v>88.89</v>
      </c>
      <c r="I3496" s="3">
        <v>100.0</v>
      </c>
      <c r="J3496" s="3">
        <v>134.38</v>
      </c>
      <c r="K3496" s="2" t="s">
        <v>16</v>
      </c>
    </row>
    <row r="3497">
      <c r="A3497" s="2" t="s">
        <v>5813</v>
      </c>
      <c r="B3497" s="2" t="s">
        <v>12</v>
      </c>
      <c r="C3497" s="2" t="s">
        <v>22</v>
      </c>
      <c r="D3497" s="2" t="s">
        <v>2019</v>
      </c>
      <c r="E3497" s="2" t="s">
        <v>25</v>
      </c>
      <c r="F3497" s="2" t="s">
        <v>2030</v>
      </c>
      <c r="G3497" s="3">
        <v>0.1863</v>
      </c>
      <c r="H3497" s="3">
        <v>89.39</v>
      </c>
      <c r="I3497" s="3">
        <v>100.0</v>
      </c>
      <c r="J3497" s="3">
        <v>134.38</v>
      </c>
      <c r="K3497" s="2" t="s">
        <v>16</v>
      </c>
    </row>
    <row r="3498">
      <c r="A3498" s="2" t="s">
        <v>5813</v>
      </c>
      <c r="B3498" s="2" t="s">
        <v>12</v>
      </c>
      <c r="C3498" s="2" t="s">
        <v>22</v>
      </c>
      <c r="D3498" s="2" t="s">
        <v>2019</v>
      </c>
      <c r="E3498" s="2" t="s">
        <v>25</v>
      </c>
      <c r="F3498" s="2" t="s">
        <v>2027</v>
      </c>
      <c r="G3498" s="3">
        <v>0.184</v>
      </c>
      <c r="H3498" s="3">
        <v>91.16</v>
      </c>
      <c r="I3498" s="3">
        <v>100.0</v>
      </c>
      <c r="J3498" s="3">
        <v>134.38</v>
      </c>
      <c r="K3498" s="2" t="s">
        <v>16</v>
      </c>
    </row>
    <row r="3499">
      <c r="A3499" s="2" t="s">
        <v>5813</v>
      </c>
      <c r="B3499" s="2" t="s">
        <v>12</v>
      </c>
      <c r="C3499" s="2" t="s">
        <v>22</v>
      </c>
      <c r="D3499" s="2" t="s">
        <v>2019</v>
      </c>
      <c r="E3499" s="2" t="s">
        <v>25</v>
      </c>
      <c r="F3499" s="2" t="s">
        <v>2024</v>
      </c>
      <c r="G3499" s="3">
        <v>0.2054</v>
      </c>
      <c r="H3499" s="3">
        <v>100.58</v>
      </c>
      <c r="I3499" s="3">
        <v>100.0</v>
      </c>
      <c r="J3499" s="3">
        <v>134.38</v>
      </c>
      <c r="K3499" s="2" t="s">
        <v>16</v>
      </c>
    </row>
    <row r="3500">
      <c r="A3500" s="2" t="s">
        <v>5819</v>
      </c>
      <c r="B3500" s="2" t="s">
        <v>12</v>
      </c>
      <c r="C3500" s="2" t="s">
        <v>22</v>
      </c>
      <c r="D3500" s="2" t="s">
        <v>2019</v>
      </c>
      <c r="E3500" s="2" t="s">
        <v>25</v>
      </c>
      <c r="F3500" s="2" t="s">
        <v>2022</v>
      </c>
      <c r="G3500" s="3">
        <v>0.1824</v>
      </c>
      <c r="H3500" s="3">
        <v>96.79</v>
      </c>
      <c r="I3500" s="3">
        <v>97.4</v>
      </c>
      <c r="J3500" s="3">
        <v>134.38</v>
      </c>
      <c r="K3500" s="2" t="s">
        <v>16</v>
      </c>
    </row>
    <row r="3501">
      <c r="A3501" s="2" t="s">
        <v>5819</v>
      </c>
      <c r="B3501" s="2" t="s">
        <v>12</v>
      </c>
      <c r="C3501" s="2" t="s">
        <v>22</v>
      </c>
      <c r="D3501" s="2" t="s">
        <v>2019</v>
      </c>
      <c r="E3501" s="2" t="s">
        <v>25</v>
      </c>
      <c r="F3501" s="2" t="s">
        <v>2020</v>
      </c>
      <c r="G3501" s="3">
        <v>0.192</v>
      </c>
      <c r="H3501" s="3">
        <v>92.38</v>
      </c>
      <c r="I3501" s="3">
        <v>100.0</v>
      </c>
      <c r="J3501" s="3">
        <v>134.38</v>
      </c>
      <c r="K3501" s="2" t="s">
        <v>16</v>
      </c>
    </row>
    <row r="3502">
      <c r="A3502" s="2" t="s">
        <v>5819</v>
      </c>
      <c r="B3502" s="2" t="s">
        <v>12</v>
      </c>
      <c r="C3502" s="2" t="s">
        <v>22</v>
      </c>
      <c r="D3502" s="2" t="s">
        <v>1974</v>
      </c>
      <c r="E3502" s="2" t="s">
        <v>25</v>
      </c>
      <c r="F3502" s="2" t="s">
        <v>2017</v>
      </c>
      <c r="G3502" s="3">
        <v>0.1761</v>
      </c>
      <c r="H3502" s="3">
        <v>87.79</v>
      </c>
      <c r="I3502" s="3">
        <v>97.4</v>
      </c>
      <c r="J3502" s="3">
        <v>134.38</v>
      </c>
      <c r="K3502" s="2" t="s">
        <v>16</v>
      </c>
    </row>
    <row r="3503">
      <c r="A3503" s="2" t="s">
        <v>5819</v>
      </c>
      <c r="B3503" s="2" t="s">
        <v>12</v>
      </c>
      <c r="C3503" s="2" t="s">
        <v>22</v>
      </c>
      <c r="D3503" s="2" t="s">
        <v>1974</v>
      </c>
      <c r="E3503" s="2" t="s">
        <v>25</v>
      </c>
      <c r="F3503" s="2" t="s">
        <v>2015</v>
      </c>
      <c r="G3503" s="3">
        <v>0.1924</v>
      </c>
      <c r="H3503" s="3">
        <v>92.29</v>
      </c>
      <c r="I3503" s="3">
        <v>100.0</v>
      </c>
      <c r="J3503" s="3">
        <v>134.38</v>
      </c>
      <c r="K3503" s="2" t="s">
        <v>16</v>
      </c>
    </row>
    <row r="3504">
      <c r="A3504" s="2" t="s">
        <v>5819</v>
      </c>
      <c r="B3504" s="2" t="s">
        <v>12</v>
      </c>
      <c r="C3504" s="2" t="s">
        <v>22</v>
      </c>
      <c r="D3504" s="2" t="s">
        <v>1974</v>
      </c>
      <c r="E3504" s="2" t="s">
        <v>25</v>
      </c>
      <c r="F3504" s="2" t="s">
        <v>2014</v>
      </c>
      <c r="G3504" s="3">
        <v>0.1381</v>
      </c>
      <c r="H3504" s="3">
        <v>103.37</v>
      </c>
      <c r="I3504" s="3">
        <v>97.7</v>
      </c>
      <c r="J3504" s="3">
        <v>134.38</v>
      </c>
      <c r="K3504" s="2" t="s">
        <v>16</v>
      </c>
    </row>
    <row r="3505">
      <c r="A3505" s="2" t="s">
        <v>5819</v>
      </c>
      <c r="B3505" s="2" t="s">
        <v>12</v>
      </c>
      <c r="C3505" s="2" t="s">
        <v>22</v>
      </c>
      <c r="D3505" s="2" t="s">
        <v>1974</v>
      </c>
      <c r="E3505" s="2" t="s">
        <v>25</v>
      </c>
      <c r="F3505" s="2" t="s">
        <v>2012</v>
      </c>
      <c r="G3505" s="3">
        <v>0.2075</v>
      </c>
      <c r="H3505" s="3">
        <v>96.3</v>
      </c>
      <c r="I3505" s="3">
        <v>100.0</v>
      </c>
      <c r="J3505" s="3">
        <v>134.38</v>
      </c>
      <c r="K3505" s="2" t="s">
        <v>16</v>
      </c>
    </row>
    <row r="3506">
      <c r="A3506" s="2" t="s">
        <v>5819</v>
      </c>
      <c r="B3506" s="2" t="s">
        <v>12</v>
      </c>
      <c r="C3506" s="2" t="s">
        <v>22</v>
      </c>
      <c r="D3506" s="2" t="s">
        <v>1974</v>
      </c>
      <c r="E3506" s="2" t="s">
        <v>25</v>
      </c>
      <c r="F3506" s="2" t="s">
        <v>2010</v>
      </c>
      <c r="G3506" s="3">
        <v>0.1471</v>
      </c>
      <c r="H3506" s="3">
        <v>95.7</v>
      </c>
      <c r="I3506" s="3">
        <v>100.0</v>
      </c>
      <c r="J3506" s="3">
        <v>134.38</v>
      </c>
      <c r="K3506" s="2" t="s">
        <v>16</v>
      </c>
    </row>
    <row r="3507">
      <c r="A3507" s="2" t="s">
        <v>5819</v>
      </c>
      <c r="B3507" s="2" t="s">
        <v>12</v>
      </c>
      <c r="C3507" s="2" t="s">
        <v>22</v>
      </c>
      <c r="D3507" s="2" t="s">
        <v>1974</v>
      </c>
      <c r="E3507" s="2" t="s">
        <v>25</v>
      </c>
      <c r="F3507" s="2" t="s">
        <v>2008</v>
      </c>
      <c r="G3507" s="3">
        <v>0.1716</v>
      </c>
      <c r="H3507" s="3">
        <v>90.78</v>
      </c>
      <c r="I3507" s="3">
        <v>100.0</v>
      </c>
      <c r="J3507" s="3">
        <v>134.38</v>
      </c>
      <c r="K3507" s="2" t="s">
        <v>16</v>
      </c>
    </row>
    <row r="3508">
      <c r="A3508" s="2" t="s">
        <v>5819</v>
      </c>
      <c r="B3508" s="2" t="s">
        <v>12</v>
      </c>
      <c r="C3508" s="2" t="s">
        <v>22</v>
      </c>
      <c r="D3508" s="2" t="s">
        <v>1974</v>
      </c>
      <c r="E3508" s="2" t="s">
        <v>25</v>
      </c>
      <c r="F3508" s="2" t="s">
        <v>2006</v>
      </c>
      <c r="G3508" s="3">
        <v>0.1995</v>
      </c>
      <c r="H3508" s="3">
        <v>107.37</v>
      </c>
      <c r="I3508" s="3">
        <v>100.0</v>
      </c>
      <c r="J3508" s="3">
        <v>134.38</v>
      </c>
      <c r="K3508" s="2" t="s">
        <v>16</v>
      </c>
    </row>
    <row r="3509">
      <c r="A3509" s="2" t="s">
        <v>5819</v>
      </c>
      <c r="B3509" s="2" t="s">
        <v>12</v>
      </c>
      <c r="C3509" s="2" t="s">
        <v>22</v>
      </c>
      <c r="D3509" s="2" t="s">
        <v>1974</v>
      </c>
      <c r="E3509" s="2" t="s">
        <v>25</v>
      </c>
      <c r="F3509" s="2" t="s">
        <v>2004</v>
      </c>
      <c r="G3509" s="3">
        <v>0.1719</v>
      </c>
      <c r="H3509" s="3">
        <v>88.56</v>
      </c>
      <c r="I3509" s="3">
        <v>100.0</v>
      </c>
      <c r="J3509" s="3">
        <v>134.38</v>
      </c>
      <c r="K3509" s="2" t="s">
        <v>16</v>
      </c>
    </row>
    <row r="3510">
      <c r="A3510" s="2" t="s">
        <v>5823</v>
      </c>
      <c r="B3510" s="2" t="s">
        <v>12</v>
      </c>
      <c r="C3510" s="2" t="s">
        <v>22</v>
      </c>
      <c r="D3510" s="2" t="s">
        <v>1974</v>
      </c>
      <c r="E3510" s="2" t="s">
        <v>25</v>
      </c>
      <c r="F3510" s="2" t="s">
        <v>2002</v>
      </c>
      <c r="G3510" s="3">
        <v>0.1905</v>
      </c>
      <c r="H3510" s="3">
        <v>92.73</v>
      </c>
      <c r="I3510" s="3">
        <v>100.0</v>
      </c>
      <c r="J3510" s="3">
        <v>134.38</v>
      </c>
      <c r="K3510" s="2" t="s">
        <v>16</v>
      </c>
    </row>
    <row r="3511">
      <c r="A3511" s="2" t="s">
        <v>5823</v>
      </c>
      <c r="B3511" s="2" t="s">
        <v>12</v>
      </c>
      <c r="C3511" s="2" t="s">
        <v>22</v>
      </c>
      <c r="D3511" s="2" t="s">
        <v>1974</v>
      </c>
      <c r="E3511" s="2" t="s">
        <v>25</v>
      </c>
      <c r="F3511" s="2" t="s">
        <v>2000</v>
      </c>
      <c r="G3511" s="3">
        <v>0.2518</v>
      </c>
      <c r="H3511" s="3">
        <v>93.33</v>
      </c>
      <c r="I3511" s="3">
        <v>100.0</v>
      </c>
      <c r="J3511" s="3">
        <v>134.38</v>
      </c>
      <c r="K3511" s="2" t="s">
        <v>16</v>
      </c>
    </row>
    <row r="3512">
      <c r="A3512" s="2" t="s">
        <v>5823</v>
      </c>
      <c r="B3512" s="2" t="s">
        <v>12</v>
      </c>
      <c r="C3512" s="2" t="s">
        <v>22</v>
      </c>
      <c r="D3512" s="2" t="s">
        <v>1974</v>
      </c>
      <c r="E3512" s="2" t="s">
        <v>25</v>
      </c>
      <c r="F3512" s="2" t="s">
        <v>1998</v>
      </c>
      <c r="G3512" s="3">
        <v>0.2414</v>
      </c>
      <c r="H3512" s="3">
        <v>86.01</v>
      </c>
      <c r="I3512" s="3">
        <v>100.0</v>
      </c>
      <c r="J3512" s="3">
        <v>134.38</v>
      </c>
      <c r="K3512" s="2" t="s">
        <v>16</v>
      </c>
    </row>
    <row r="3513">
      <c r="A3513" s="2" t="s">
        <v>5823</v>
      </c>
      <c r="B3513" s="2" t="s">
        <v>12</v>
      </c>
      <c r="C3513" s="2" t="s">
        <v>22</v>
      </c>
      <c r="D3513" s="2" t="s">
        <v>1974</v>
      </c>
      <c r="E3513" s="2" t="s">
        <v>25</v>
      </c>
      <c r="F3513" s="2" t="s">
        <v>1997</v>
      </c>
      <c r="G3513" s="3">
        <v>0.1752</v>
      </c>
      <c r="H3513" s="3">
        <v>87.67</v>
      </c>
      <c r="I3513" s="3">
        <v>100.0</v>
      </c>
      <c r="J3513" s="3">
        <v>134.38</v>
      </c>
      <c r="K3513" s="2" t="s">
        <v>16</v>
      </c>
    </row>
    <row r="3514">
      <c r="A3514" s="2" t="s">
        <v>5823</v>
      </c>
      <c r="B3514" s="2" t="s">
        <v>12</v>
      </c>
      <c r="C3514" s="2" t="s">
        <v>22</v>
      </c>
      <c r="D3514" s="2" t="s">
        <v>1974</v>
      </c>
      <c r="E3514" s="2" t="s">
        <v>25</v>
      </c>
      <c r="F3514" s="2" t="s">
        <v>1995</v>
      </c>
      <c r="G3514" s="3">
        <v>0.1598</v>
      </c>
      <c r="H3514" s="3">
        <v>92.4</v>
      </c>
      <c r="I3514" s="3">
        <v>100.0</v>
      </c>
      <c r="J3514" s="3">
        <v>134.38</v>
      </c>
      <c r="K3514" s="2" t="s">
        <v>16</v>
      </c>
    </row>
    <row r="3515">
      <c r="A3515" s="2" t="s">
        <v>5823</v>
      </c>
      <c r="B3515" s="2" t="s">
        <v>12</v>
      </c>
      <c r="C3515" s="2" t="s">
        <v>22</v>
      </c>
      <c r="D3515" s="2" t="s">
        <v>1974</v>
      </c>
      <c r="E3515" s="2" t="s">
        <v>25</v>
      </c>
      <c r="F3515" s="2" t="s">
        <v>1993</v>
      </c>
      <c r="G3515" s="3">
        <v>0.212</v>
      </c>
      <c r="H3515" s="3">
        <v>88.1</v>
      </c>
      <c r="I3515" s="3">
        <v>100.0</v>
      </c>
      <c r="J3515" s="3">
        <v>134.38</v>
      </c>
      <c r="K3515" s="2" t="s">
        <v>16</v>
      </c>
    </row>
    <row r="3516">
      <c r="A3516" s="2" t="s">
        <v>5823</v>
      </c>
      <c r="B3516" s="2" t="s">
        <v>12</v>
      </c>
      <c r="C3516" s="2" t="s">
        <v>22</v>
      </c>
      <c r="D3516" s="2" t="s">
        <v>1974</v>
      </c>
      <c r="E3516" s="2" t="s">
        <v>25</v>
      </c>
      <c r="F3516" s="2" t="s">
        <v>1991</v>
      </c>
      <c r="G3516" s="3">
        <v>0.2152</v>
      </c>
      <c r="H3516" s="3">
        <v>87.79</v>
      </c>
      <c r="I3516" s="3">
        <v>100.0</v>
      </c>
      <c r="J3516" s="3">
        <v>134.38</v>
      </c>
      <c r="K3516" s="2" t="s">
        <v>16</v>
      </c>
    </row>
    <row r="3517">
      <c r="A3517" s="2" t="s">
        <v>5823</v>
      </c>
      <c r="B3517" s="2" t="s">
        <v>12</v>
      </c>
      <c r="C3517" s="2" t="s">
        <v>22</v>
      </c>
      <c r="D3517" s="2" t="s">
        <v>1974</v>
      </c>
      <c r="E3517" s="2" t="s">
        <v>25</v>
      </c>
      <c r="F3517" s="2" t="s">
        <v>1989</v>
      </c>
      <c r="G3517" s="3">
        <v>0.1753</v>
      </c>
      <c r="H3517" s="3">
        <v>93.22</v>
      </c>
      <c r="I3517" s="3">
        <v>100.0</v>
      </c>
      <c r="J3517" s="3">
        <v>134.38</v>
      </c>
      <c r="K3517" s="2" t="s">
        <v>16</v>
      </c>
    </row>
    <row r="3518">
      <c r="A3518" s="2" t="s">
        <v>5823</v>
      </c>
      <c r="B3518" s="2" t="s">
        <v>12</v>
      </c>
      <c r="C3518" s="2" t="s">
        <v>22</v>
      </c>
      <c r="D3518" s="2" t="s">
        <v>1974</v>
      </c>
      <c r="E3518" s="2" t="s">
        <v>25</v>
      </c>
      <c r="F3518" s="2" t="s">
        <v>1985</v>
      </c>
      <c r="G3518" s="3">
        <v>0.2109</v>
      </c>
      <c r="H3518" s="3">
        <v>99.84</v>
      </c>
      <c r="I3518" s="3">
        <v>100.0</v>
      </c>
      <c r="J3518" s="3">
        <v>134.38</v>
      </c>
      <c r="K3518" s="2" t="s">
        <v>16</v>
      </c>
    </row>
    <row r="3519">
      <c r="A3519" s="2" t="s">
        <v>5823</v>
      </c>
      <c r="B3519" s="2" t="s">
        <v>12</v>
      </c>
      <c r="C3519" s="2" t="s">
        <v>22</v>
      </c>
      <c r="D3519" s="2" t="s">
        <v>1974</v>
      </c>
      <c r="E3519" s="2" t="s">
        <v>25</v>
      </c>
      <c r="F3519" s="2" t="s">
        <v>1982</v>
      </c>
      <c r="G3519" s="3">
        <v>0.1303</v>
      </c>
      <c r="H3519" s="3">
        <v>82.48</v>
      </c>
      <c r="I3519" s="3">
        <v>100.0</v>
      </c>
      <c r="J3519" s="3">
        <v>134.38</v>
      </c>
      <c r="K3519" s="2" t="s">
        <v>16</v>
      </c>
    </row>
    <row r="3520">
      <c r="A3520" s="2" t="s">
        <v>5823</v>
      </c>
      <c r="B3520" s="2" t="s">
        <v>12</v>
      </c>
      <c r="C3520" s="2" t="s">
        <v>22</v>
      </c>
      <c r="D3520" s="2" t="s">
        <v>1974</v>
      </c>
      <c r="E3520" s="2" t="s">
        <v>25</v>
      </c>
      <c r="F3520" s="2" t="s">
        <v>1978</v>
      </c>
      <c r="G3520" s="3">
        <v>0.1708</v>
      </c>
      <c r="H3520" s="3">
        <v>95.43</v>
      </c>
      <c r="I3520" s="3">
        <v>100.0</v>
      </c>
      <c r="J3520" s="3">
        <v>134.38</v>
      </c>
      <c r="K3520" s="2" t="s">
        <v>16</v>
      </c>
    </row>
    <row r="3521">
      <c r="A3521" s="2" t="s">
        <v>5828</v>
      </c>
      <c r="B3521" s="2" t="s">
        <v>12</v>
      </c>
      <c r="C3521" s="2" t="s">
        <v>22</v>
      </c>
      <c r="D3521" s="2" t="s">
        <v>1974</v>
      </c>
      <c r="E3521" s="2" t="s">
        <v>25</v>
      </c>
      <c r="F3521" s="2" t="s">
        <v>1976</v>
      </c>
      <c r="G3521" s="3">
        <v>0.2145</v>
      </c>
      <c r="H3521" s="3">
        <v>93.89</v>
      </c>
      <c r="I3521" s="3">
        <v>100.0</v>
      </c>
      <c r="J3521" s="3">
        <v>134.38</v>
      </c>
      <c r="K3521" s="2" t="s">
        <v>16</v>
      </c>
    </row>
    <row r="3522">
      <c r="A3522" s="2" t="s">
        <v>5828</v>
      </c>
      <c r="B3522" s="2" t="s">
        <v>12</v>
      </c>
      <c r="C3522" s="2" t="s">
        <v>22</v>
      </c>
      <c r="D3522" s="2" t="s">
        <v>1919</v>
      </c>
      <c r="E3522" s="2" t="s">
        <v>25</v>
      </c>
      <c r="F3522" s="2" t="s">
        <v>1971</v>
      </c>
      <c r="G3522" s="3">
        <v>0.1844</v>
      </c>
      <c r="H3522" s="3">
        <v>98.07</v>
      </c>
      <c r="I3522" s="3">
        <v>100.0</v>
      </c>
      <c r="J3522" s="3">
        <v>134.38</v>
      </c>
      <c r="K3522" s="2" t="s">
        <v>16</v>
      </c>
    </row>
    <row r="3523">
      <c r="A3523" s="2" t="s">
        <v>5828</v>
      </c>
      <c r="B3523" s="2" t="s">
        <v>12</v>
      </c>
      <c r="C3523" s="2" t="s">
        <v>22</v>
      </c>
      <c r="D3523" s="2" t="s">
        <v>1919</v>
      </c>
      <c r="E3523" s="2" t="s">
        <v>25</v>
      </c>
      <c r="F3523" s="2" t="s">
        <v>1969</v>
      </c>
      <c r="G3523" s="3">
        <v>0.307</v>
      </c>
      <c r="H3523" s="3">
        <v>90.92</v>
      </c>
      <c r="I3523" s="3">
        <v>100.0</v>
      </c>
      <c r="J3523" s="3">
        <v>134.38</v>
      </c>
      <c r="K3523" s="2" t="s">
        <v>16</v>
      </c>
    </row>
    <row r="3524">
      <c r="A3524" s="2" t="s">
        <v>5828</v>
      </c>
      <c r="B3524" s="2" t="s">
        <v>12</v>
      </c>
      <c r="C3524" s="2" t="s">
        <v>22</v>
      </c>
      <c r="D3524" s="2" t="s">
        <v>1919</v>
      </c>
      <c r="E3524" s="2" t="s">
        <v>25</v>
      </c>
      <c r="F3524" s="2" t="s">
        <v>1967</v>
      </c>
      <c r="G3524" s="3">
        <v>0.1521</v>
      </c>
      <c r="H3524" s="3">
        <v>85.85</v>
      </c>
      <c r="I3524" s="3">
        <v>100.0</v>
      </c>
      <c r="J3524" s="3">
        <v>134.38</v>
      </c>
      <c r="K3524" s="2" t="s">
        <v>16</v>
      </c>
    </row>
    <row r="3525">
      <c r="A3525" s="2" t="s">
        <v>5828</v>
      </c>
      <c r="B3525" s="2" t="s">
        <v>12</v>
      </c>
      <c r="C3525" s="2" t="s">
        <v>22</v>
      </c>
      <c r="D3525" s="2" t="s">
        <v>1919</v>
      </c>
      <c r="E3525" s="2" t="s">
        <v>25</v>
      </c>
      <c r="F3525" s="2" t="s">
        <v>1964</v>
      </c>
      <c r="G3525" s="3">
        <v>0.2302</v>
      </c>
      <c r="H3525" s="3">
        <v>91.39</v>
      </c>
      <c r="I3525" s="3">
        <v>100.0</v>
      </c>
      <c r="J3525" s="3">
        <v>134.38</v>
      </c>
      <c r="K3525" s="2" t="s">
        <v>16</v>
      </c>
    </row>
    <row r="3526">
      <c r="A3526" s="2" t="s">
        <v>5828</v>
      </c>
      <c r="B3526" s="2" t="s">
        <v>12</v>
      </c>
      <c r="C3526" s="2" t="s">
        <v>22</v>
      </c>
      <c r="D3526" s="2" t="s">
        <v>1919</v>
      </c>
      <c r="E3526" s="2" t="s">
        <v>25</v>
      </c>
      <c r="F3526" s="2" t="s">
        <v>1962</v>
      </c>
      <c r="G3526" s="3">
        <v>0.1786</v>
      </c>
      <c r="H3526" s="3">
        <v>95.8</v>
      </c>
      <c r="I3526" s="3">
        <v>100.0</v>
      </c>
      <c r="J3526" s="3">
        <v>134.38</v>
      </c>
      <c r="K3526" s="2" t="s">
        <v>16</v>
      </c>
    </row>
    <row r="3527">
      <c r="A3527" s="2" t="s">
        <v>5828</v>
      </c>
      <c r="B3527" s="2" t="s">
        <v>12</v>
      </c>
      <c r="C3527" s="2" t="s">
        <v>22</v>
      </c>
      <c r="D3527" s="2" t="s">
        <v>1919</v>
      </c>
      <c r="E3527" s="2" t="s">
        <v>25</v>
      </c>
      <c r="F3527" s="2" t="s">
        <v>1958</v>
      </c>
      <c r="G3527" s="3">
        <v>0.2264</v>
      </c>
      <c r="H3527" s="3">
        <v>90.06</v>
      </c>
      <c r="I3527" s="3">
        <v>100.0</v>
      </c>
      <c r="J3527" s="3">
        <v>134.38</v>
      </c>
      <c r="K3527" s="2" t="s">
        <v>16</v>
      </c>
    </row>
    <row r="3528">
      <c r="A3528" s="2" t="s">
        <v>5828</v>
      </c>
      <c r="B3528" s="2" t="s">
        <v>12</v>
      </c>
      <c r="C3528" s="2" t="s">
        <v>22</v>
      </c>
      <c r="D3528" s="2" t="s">
        <v>1919</v>
      </c>
      <c r="E3528" s="2" t="s">
        <v>25</v>
      </c>
      <c r="F3528" s="2" t="s">
        <v>1956</v>
      </c>
      <c r="G3528" s="3">
        <v>0.2164</v>
      </c>
      <c r="H3528" s="3">
        <v>95.42</v>
      </c>
      <c r="I3528" s="3">
        <v>100.0</v>
      </c>
      <c r="J3528" s="3">
        <v>134.38</v>
      </c>
      <c r="K3528" s="2" t="s">
        <v>16</v>
      </c>
    </row>
    <row r="3529">
      <c r="A3529" s="2" t="s">
        <v>5828</v>
      </c>
      <c r="B3529" s="2" t="s">
        <v>12</v>
      </c>
      <c r="C3529" s="2" t="s">
        <v>22</v>
      </c>
      <c r="D3529" s="2" t="s">
        <v>1919</v>
      </c>
      <c r="E3529" s="2" t="s">
        <v>25</v>
      </c>
      <c r="F3529" s="2" t="s">
        <v>1953</v>
      </c>
      <c r="G3529" s="3">
        <v>0.1617</v>
      </c>
      <c r="H3529" s="3">
        <v>96.08</v>
      </c>
      <c r="I3529" s="3">
        <v>97.6</v>
      </c>
      <c r="J3529" s="3">
        <v>134.38</v>
      </c>
      <c r="K3529" s="2" t="s">
        <v>16</v>
      </c>
    </row>
    <row r="3530">
      <c r="A3530" s="2" t="s">
        <v>5828</v>
      </c>
      <c r="B3530" s="2" t="s">
        <v>12</v>
      </c>
      <c r="C3530" s="2" t="s">
        <v>22</v>
      </c>
      <c r="D3530" s="2" t="s">
        <v>1919</v>
      </c>
      <c r="E3530" s="2" t="s">
        <v>25</v>
      </c>
      <c r="F3530" s="2" t="s">
        <v>1951</v>
      </c>
      <c r="G3530" s="3">
        <v>0.1765</v>
      </c>
      <c r="H3530" s="3">
        <v>90.63</v>
      </c>
      <c r="I3530" s="3">
        <v>100.0</v>
      </c>
      <c r="J3530" s="3">
        <v>134.38</v>
      </c>
      <c r="K3530" s="2" t="s">
        <v>16</v>
      </c>
    </row>
    <row r="3531">
      <c r="A3531" s="2" t="s">
        <v>5831</v>
      </c>
      <c r="B3531" s="2" t="s">
        <v>12</v>
      </c>
      <c r="C3531" s="2" t="s">
        <v>22</v>
      </c>
      <c r="D3531" s="2" t="s">
        <v>1919</v>
      </c>
      <c r="E3531" s="2" t="s">
        <v>25</v>
      </c>
      <c r="F3531" s="2" t="s">
        <v>1949</v>
      </c>
      <c r="G3531" s="3">
        <v>0.1383</v>
      </c>
      <c r="H3531" s="3">
        <v>96.69</v>
      </c>
      <c r="I3531" s="3">
        <v>100.0</v>
      </c>
      <c r="J3531" s="3">
        <v>134.38</v>
      </c>
      <c r="K3531" s="2" t="s">
        <v>16</v>
      </c>
    </row>
    <row r="3532">
      <c r="A3532" s="2" t="s">
        <v>5831</v>
      </c>
      <c r="B3532" s="2" t="s">
        <v>12</v>
      </c>
      <c r="C3532" s="2" t="s">
        <v>22</v>
      </c>
      <c r="D3532" s="2" t="s">
        <v>1919</v>
      </c>
      <c r="E3532" s="2" t="s">
        <v>25</v>
      </c>
      <c r="F3532" s="2" t="s">
        <v>1944</v>
      </c>
      <c r="G3532" s="3">
        <v>0.1642</v>
      </c>
      <c r="H3532" s="3">
        <v>86.03</v>
      </c>
      <c r="I3532" s="3">
        <v>100.0</v>
      </c>
      <c r="J3532" s="3">
        <v>134.38</v>
      </c>
      <c r="K3532" s="2" t="s">
        <v>16</v>
      </c>
    </row>
    <row r="3533">
      <c r="A3533" s="2" t="s">
        <v>5831</v>
      </c>
      <c r="B3533" s="2" t="s">
        <v>12</v>
      </c>
      <c r="C3533" s="2" t="s">
        <v>22</v>
      </c>
      <c r="D3533" s="2" t="s">
        <v>1919</v>
      </c>
      <c r="E3533" s="2" t="s">
        <v>25</v>
      </c>
      <c r="F3533" s="2" t="s">
        <v>1942</v>
      </c>
      <c r="G3533" s="3">
        <v>0.2835</v>
      </c>
      <c r="H3533" s="3">
        <v>88.55</v>
      </c>
      <c r="I3533" s="3">
        <v>100.0</v>
      </c>
      <c r="J3533" s="3">
        <v>134.38</v>
      </c>
      <c r="K3533" s="2" t="s">
        <v>16</v>
      </c>
    </row>
    <row r="3534">
      <c r="A3534" s="2" t="s">
        <v>5831</v>
      </c>
      <c r="B3534" s="2" t="s">
        <v>12</v>
      </c>
      <c r="C3534" s="2" t="s">
        <v>22</v>
      </c>
      <c r="D3534" s="2" t="s">
        <v>1919</v>
      </c>
      <c r="E3534" s="2" t="s">
        <v>25</v>
      </c>
      <c r="F3534" s="2" t="s">
        <v>1940</v>
      </c>
      <c r="G3534" s="3">
        <v>0.2755</v>
      </c>
      <c r="H3534" s="3">
        <v>89.94</v>
      </c>
      <c r="I3534" s="3">
        <v>100.0</v>
      </c>
      <c r="J3534" s="3">
        <v>134.38</v>
      </c>
      <c r="K3534" s="2" t="s">
        <v>16</v>
      </c>
    </row>
    <row r="3535">
      <c r="A3535" s="2" t="s">
        <v>5831</v>
      </c>
      <c r="B3535" s="2" t="s">
        <v>12</v>
      </c>
      <c r="C3535" s="2" t="s">
        <v>22</v>
      </c>
      <c r="D3535" s="2" t="s">
        <v>1919</v>
      </c>
      <c r="E3535" s="2" t="s">
        <v>25</v>
      </c>
      <c r="F3535" s="2" t="s">
        <v>1937</v>
      </c>
      <c r="G3535" s="3">
        <v>0.1661</v>
      </c>
      <c r="H3535" s="3">
        <v>86.58</v>
      </c>
      <c r="I3535" s="3">
        <v>100.0</v>
      </c>
      <c r="J3535" s="3">
        <v>134.38</v>
      </c>
      <c r="K3535" s="2" t="s">
        <v>16</v>
      </c>
    </row>
    <row r="3536">
      <c r="A3536" s="2" t="s">
        <v>5831</v>
      </c>
      <c r="B3536" s="2" t="s">
        <v>12</v>
      </c>
      <c r="C3536" s="2" t="s">
        <v>22</v>
      </c>
      <c r="D3536" s="2" t="s">
        <v>1919</v>
      </c>
      <c r="E3536" s="2" t="s">
        <v>25</v>
      </c>
      <c r="F3536" s="2" t="s">
        <v>1934</v>
      </c>
      <c r="G3536" s="3">
        <v>0.2131</v>
      </c>
      <c r="H3536" s="3">
        <v>99.03</v>
      </c>
      <c r="I3536" s="3">
        <v>100.0</v>
      </c>
      <c r="J3536" s="3">
        <v>134.38</v>
      </c>
      <c r="K3536" s="2" t="s">
        <v>16</v>
      </c>
    </row>
    <row r="3537">
      <c r="A3537" s="2" t="s">
        <v>5831</v>
      </c>
      <c r="B3537" s="2" t="s">
        <v>12</v>
      </c>
      <c r="C3537" s="2" t="s">
        <v>22</v>
      </c>
      <c r="D3537" s="2" t="s">
        <v>1919</v>
      </c>
      <c r="E3537" s="2" t="s">
        <v>25</v>
      </c>
      <c r="F3537" s="2" t="s">
        <v>1932</v>
      </c>
      <c r="G3537" s="3">
        <v>0.2001</v>
      </c>
      <c r="H3537" s="3">
        <v>102.87</v>
      </c>
      <c r="I3537" s="3">
        <v>100.0</v>
      </c>
      <c r="J3537" s="3">
        <v>134.38</v>
      </c>
      <c r="K3537" s="2" t="s">
        <v>16</v>
      </c>
    </row>
    <row r="3538">
      <c r="A3538" s="2" t="s">
        <v>5831</v>
      </c>
      <c r="B3538" s="2" t="s">
        <v>12</v>
      </c>
      <c r="C3538" s="2" t="s">
        <v>22</v>
      </c>
      <c r="D3538" s="2" t="s">
        <v>1919</v>
      </c>
      <c r="E3538" s="2" t="s">
        <v>25</v>
      </c>
      <c r="F3538" s="2" t="s">
        <v>1929</v>
      </c>
      <c r="G3538" s="3">
        <v>0.2146</v>
      </c>
      <c r="H3538" s="3">
        <v>93.98</v>
      </c>
      <c r="I3538" s="3">
        <v>100.0</v>
      </c>
      <c r="J3538" s="3">
        <v>134.38</v>
      </c>
      <c r="K3538" s="2" t="s">
        <v>16</v>
      </c>
    </row>
    <row r="3539">
      <c r="A3539" s="2" t="s">
        <v>5831</v>
      </c>
      <c r="B3539" s="2" t="s">
        <v>12</v>
      </c>
      <c r="C3539" s="2" t="s">
        <v>22</v>
      </c>
      <c r="D3539" s="2" t="s">
        <v>1919</v>
      </c>
      <c r="E3539" s="2" t="s">
        <v>25</v>
      </c>
      <c r="F3539" s="2" t="s">
        <v>1926</v>
      </c>
      <c r="G3539" s="3">
        <v>0.2203</v>
      </c>
      <c r="H3539" s="3">
        <v>91.36</v>
      </c>
      <c r="I3539" s="3">
        <v>100.0</v>
      </c>
      <c r="J3539" s="3">
        <v>134.38</v>
      </c>
      <c r="K3539" s="2" t="s">
        <v>16</v>
      </c>
    </row>
    <row r="3540">
      <c r="A3540" s="2" t="s">
        <v>5831</v>
      </c>
      <c r="B3540" s="2" t="s">
        <v>12</v>
      </c>
      <c r="C3540" s="2" t="s">
        <v>22</v>
      </c>
      <c r="D3540" s="2" t="s">
        <v>1919</v>
      </c>
      <c r="E3540" s="2" t="s">
        <v>25</v>
      </c>
      <c r="F3540" s="2" t="s">
        <v>1924</v>
      </c>
      <c r="G3540" s="3">
        <v>0.1725</v>
      </c>
      <c r="H3540" s="3">
        <v>91.68</v>
      </c>
      <c r="I3540" s="3">
        <v>100.0</v>
      </c>
      <c r="J3540" s="3">
        <v>134.38</v>
      </c>
      <c r="K3540" s="2" t="s">
        <v>16</v>
      </c>
    </row>
    <row r="3541">
      <c r="A3541" s="2" t="s">
        <v>5831</v>
      </c>
      <c r="B3541" s="2" t="s">
        <v>12</v>
      </c>
      <c r="C3541" s="2" t="s">
        <v>22</v>
      </c>
      <c r="D3541" s="2" t="s">
        <v>1919</v>
      </c>
      <c r="E3541" s="2" t="s">
        <v>25</v>
      </c>
      <c r="F3541" s="2" t="s">
        <v>1920</v>
      </c>
      <c r="G3541" s="3">
        <v>0.2329</v>
      </c>
      <c r="H3541" s="3">
        <v>98.44</v>
      </c>
      <c r="I3541" s="3">
        <v>100.0</v>
      </c>
      <c r="J3541" s="3">
        <v>134.38</v>
      </c>
      <c r="K3541" s="2" t="s">
        <v>16</v>
      </c>
    </row>
    <row r="3542">
      <c r="A3542" s="2" t="s">
        <v>5834</v>
      </c>
      <c r="B3542" s="2" t="s">
        <v>12</v>
      </c>
      <c r="C3542" s="2" t="s">
        <v>22</v>
      </c>
      <c r="D3542" s="2" t="s">
        <v>1865</v>
      </c>
      <c r="E3542" s="2" t="s">
        <v>25</v>
      </c>
      <c r="F3542" s="2" t="s">
        <v>1916</v>
      </c>
      <c r="G3542" s="3">
        <v>0.3234</v>
      </c>
      <c r="H3542" s="3">
        <v>93.77</v>
      </c>
      <c r="I3542" s="3">
        <v>100.0</v>
      </c>
      <c r="J3542" s="3">
        <v>134.38</v>
      </c>
      <c r="K3542" s="2" t="s">
        <v>16</v>
      </c>
    </row>
    <row r="3543">
      <c r="A3543" s="2" t="s">
        <v>5834</v>
      </c>
      <c r="B3543" s="2" t="s">
        <v>12</v>
      </c>
      <c r="C3543" s="2" t="s">
        <v>22</v>
      </c>
      <c r="D3543" s="2" t="s">
        <v>1865</v>
      </c>
      <c r="E3543" s="2" t="s">
        <v>25</v>
      </c>
      <c r="F3543" s="2" t="s">
        <v>1914</v>
      </c>
      <c r="G3543" s="3">
        <v>0.2498</v>
      </c>
      <c r="H3543" s="3">
        <v>94.31</v>
      </c>
      <c r="I3543" s="3">
        <v>100.0</v>
      </c>
      <c r="J3543" s="3">
        <v>134.38</v>
      </c>
      <c r="K3543" s="2" t="s">
        <v>16</v>
      </c>
    </row>
    <row r="3544">
      <c r="A3544" s="2" t="s">
        <v>5834</v>
      </c>
      <c r="B3544" s="2" t="s">
        <v>12</v>
      </c>
      <c r="C3544" s="2" t="s">
        <v>22</v>
      </c>
      <c r="D3544" s="2" t="s">
        <v>1865</v>
      </c>
      <c r="E3544" s="2" t="s">
        <v>25</v>
      </c>
      <c r="F3544" s="2" t="s">
        <v>1911</v>
      </c>
      <c r="G3544" s="3">
        <v>0.1764</v>
      </c>
      <c r="H3544" s="3">
        <v>84.48</v>
      </c>
      <c r="I3544" s="3">
        <v>100.0</v>
      </c>
      <c r="J3544" s="3">
        <v>134.38</v>
      </c>
      <c r="K3544" s="2" t="s">
        <v>16</v>
      </c>
    </row>
    <row r="3545">
      <c r="A3545" s="2" t="s">
        <v>5834</v>
      </c>
      <c r="B3545" s="2" t="s">
        <v>12</v>
      </c>
      <c r="C3545" s="2" t="s">
        <v>22</v>
      </c>
      <c r="D3545" s="2" t="s">
        <v>1865</v>
      </c>
      <c r="E3545" s="2" t="s">
        <v>25</v>
      </c>
      <c r="F3545" s="2" t="s">
        <v>1908</v>
      </c>
      <c r="G3545" s="3">
        <v>0.1477</v>
      </c>
      <c r="H3545" s="3">
        <v>87.14</v>
      </c>
      <c r="I3545" s="3">
        <v>100.0</v>
      </c>
      <c r="J3545" s="3">
        <v>134.38</v>
      </c>
      <c r="K3545" s="2" t="s">
        <v>16</v>
      </c>
    </row>
    <row r="3546">
      <c r="A3546" s="2" t="s">
        <v>5834</v>
      </c>
      <c r="B3546" s="2" t="s">
        <v>12</v>
      </c>
      <c r="C3546" s="2" t="s">
        <v>22</v>
      </c>
      <c r="D3546" s="2" t="s">
        <v>1865</v>
      </c>
      <c r="E3546" s="2" t="s">
        <v>25</v>
      </c>
      <c r="F3546" s="2" t="s">
        <v>1905</v>
      </c>
      <c r="G3546" s="3">
        <v>0.1823</v>
      </c>
      <c r="H3546" s="3">
        <v>91.52</v>
      </c>
      <c r="I3546" s="3">
        <v>100.0</v>
      </c>
      <c r="J3546" s="3">
        <v>134.38</v>
      </c>
      <c r="K3546" s="2" t="s">
        <v>16</v>
      </c>
    </row>
    <row r="3547">
      <c r="A3547" s="2" t="s">
        <v>5834</v>
      </c>
      <c r="B3547" s="2" t="s">
        <v>12</v>
      </c>
      <c r="C3547" s="2" t="s">
        <v>22</v>
      </c>
      <c r="D3547" s="2" t="s">
        <v>1865</v>
      </c>
      <c r="E3547" s="2" t="s">
        <v>25</v>
      </c>
      <c r="F3547" s="2" t="s">
        <v>1903</v>
      </c>
      <c r="G3547" s="3">
        <v>0.2251</v>
      </c>
      <c r="H3547" s="3">
        <v>87.56</v>
      </c>
      <c r="I3547" s="3">
        <v>100.0</v>
      </c>
      <c r="J3547" s="3">
        <v>134.38</v>
      </c>
      <c r="K3547" s="2" t="s">
        <v>16</v>
      </c>
    </row>
    <row r="3548">
      <c r="A3548" s="2" t="s">
        <v>5834</v>
      </c>
      <c r="B3548" s="2" t="s">
        <v>12</v>
      </c>
      <c r="C3548" s="2" t="s">
        <v>22</v>
      </c>
      <c r="D3548" s="2" t="s">
        <v>1865</v>
      </c>
      <c r="E3548" s="2" t="s">
        <v>25</v>
      </c>
      <c r="F3548" s="2" t="s">
        <v>1901</v>
      </c>
      <c r="G3548" s="3">
        <v>0.218</v>
      </c>
      <c r="H3548" s="3">
        <v>88.41</v>
      </c>
      <c r="I3548" s="3">
        <v>100.0</v>
      </c>
      <c r="J3548" s="3">
        <v>134.38</v>
      </c>
      <c r="K3548" s="2" t="s">
        <v>16</v>
      </c>
    </row>
    <row r="3549">
      <c r="A3549" s="2" t="s">
        <v>5834</v>
      </c>
      <c r="B3549" s="2" t="s">
        <v>12</v>
      </c>
      <c r="C3549" s="2" t="s">
        <v>22</v>
      </c>
      <c r="D3549" s="2" t="s">
        <v>1865</v>
      </c>
      <c r="E3549" s="2" t="s">
        <v>25</v>
      </c>
      <c r="F3549" s="2" t="s">
        <v>1899</v>
      </c>
      <c r="G3549" s="3">
        <v>0.1805</v>
      </c>
      <c r="H3549" s="3">
        <v>94.36</v>
      </c>
      <c r="I3549" s="3">
        <v>100.0</v>
      </c>
      <c r="J3549" s="3">
        <v>134.38</v>
      </c>
      <c r="K3549" s="2" t="s">
        <v>16</v>
      </c>
    </row>
    <row r="3550">
      <c r="A3550" s="2" t="s">
        <v>5834</v>
      </c>
      <c r="B3550" s="2" t="s">
        <v>12</v>
      </c>
      <c r="C3550" s="2" t="s">
        <v>22</v>
      </c>
      <c r="D3550" s="2" t="s">
        <v>1865</v>
      </c>
      <c r="E3550" s="2" t="s">
        <v>25</v>
      </c>
      <c r="F3550" s="2" t="s">
        <v>1896</v>
      </c>
      <c r="G3550" s="3">
        <v>0.1996</v>
      </c>
      <c r="H3550" s="3">
        <v>89.08</v>
      </c>
      <c r="I3550" s="3">
        <v>100.0</v>
      </c>
      <c r="J3550" s="3">
        <v>134.38</v>
      </c>
      <c r="K3550" s="2" t="s">
        <v>16</v>
      </c>
    </row>
    <row r="3551">
      <c r="A3551" s="2" t="s">
        <v>5834</v>
      </c>
      <c r="B3551" s="2" t="s">
        <v>12</v>
      </c>
      <c r="C3551" s="2" t="s">
        <v>22</v>
      </c>
      <c r="D3551" s="2" t="s">
        <v>1865</v>
      </c>
      <c r="E3551" s="2" t="s">
        <v>25</v>
      </c>
      <c r="F3551" s="2" t="s">
        <v>1894</v>
      </c>
      <c r="G3551" s="3">
        <v>0.1517</v>
      </c>
      <c r="H3551" s="3">
        <v>94.37</v>
      </c>
      <c r="I3551" s="3">
        <v>100.0</v>
      </c>
      <c r="J3551" s="3">
        <v>134.38</v>
      </c>
      <c r="K3551" s="2" t="s">
        <v>16</v>
      </c>
    </row>
    <row r="3552">
      <c r="A3552" s="2" t="s">
        <v>5834</v>
      </c>
      <c r="B3552" s="2" t="s">
        <v>12</v>
      </c>
      <c r="C3552" s="2" t="s">
        <v>22</v>
      </c>
      <c r="D3552" s="2" t="s">
        <v>1865</v>
      </c>
      <c r="E3552" s="2" t="s">
        <v>25</v>
      </c>
      <c r="F3552" s="2" t="s">
        <v>1892</v>
      </c>
      <c r="G3552" s="3">
        <v>0.1788</v>
      </c>
      <c r="H3552" s="3">
        <v>99.49</v>
      </c>
      <c r="I3552" s="3">
        <v>100.0</v>
      </c>
      <c r="J3552" s="3">
        <v>134.38</v>
      </c>
      <c r="K3552" s="2" t="s">
        <v>16</v>
      </c>
    </row>
    <row r="3553">
      <c r="A3553" s="2" t="s">
        <v>5838</v>
      </c>
      <c r="B3553" s="2" t="s">
        <v>12</v>
      </c>
      <c r="C3553" s="2" t="s">
        <v>22</v>
      </c>
      <c r="D3553" s="2" t="s">
        <v>1865</v>
      </c>
      <c r="E3553" s="2" t="s">
        <v>25</v>
      </c>
      <c r="F3553" s="2" t="s">
        <v>1888</v>
      </c>
      <c r="G3553" s="3">
        <v>0.211</v>
      </c>
      <c r="H3553" s="3">
        <v>86.01</v>
      </c>
      <c r="I3553" s="3">
        <v>100.0</v>
      </c>
      <c r="J3553" s="3">
        <v>134.38</v>
      </c>
      <c r="K3553" s="2" t="s">
        <v>16</v>
      </c>
    </row>
    <row r="3554">
      <c r="A3554" s="2" t="s">
        <v>5838</v>
      </c>
      <c r="B3554" s="2" t="s">
        <v>12</v>
      </c>
      <c r="C3554" s="2" t="s">
        <v>22</v>
      </c>
      <c r="D3554" s="2" t="s">
        <v>1865</v>
      </c>
      <c r="E3554" s="2" t="s">
        <v>25</v>
      </c>
      <c r="F3554" s="2" t="s">
        <v>1884</v>
      </c>
      <c r="G3554" s="3">
        <v>0.2496</v>
      </c>
      <c r="H3554" s="3">
        <v>88.7</v>
      </c>
      <c r="I3554" s="3">
        <v>100.0</v>
      </c>
      <c r="J3554" s="3">
        <v>134.38</v>
      </c>
      <c r="K3554" s="2" t="s">
        <v>16</v>
      </c>
    </row>
    <row r="3555">
      <c r="A3555" s="2" t="s">
        <v>5838</v>
      </c>
      <c r="B3555" s="2" t="s">
        <v>12</v>
      </c>
      <c r="C3555" s="2" t="s">
        <v>22</v>
      </c>
      <c r="D3555" s="2" t="s">
        <v>1865</v>
      </c>
      <c r="E3555" s="2" t="s">
        <v>25</v>
      </c>
      <c r="F3555" s="2" t="s">
        <v>1881</v>
      </c>
      <c r="G3555" s="3">
        <v>0.1791</v>
      </c>
      <c r="H3555" s="3">
        <v>100.71</v>
      </c>
      <c r="I3555" s="3">
        <v>100.0</v>
      </c>
      <c r="J3555" s="3">
        <v>134.38</v>
      </c>
      <c r="K3555" s="2" t="s">
        <v>16</v>
      </c>
    </row>
    <row r="3556">
      <c r="A3556" s="2" t="s">
        <v>5838</v>
      </c>
      <c r="B3556" s="2" t="s">
        <v>12</v>
      </c>
      <c r="C3556" s="2" t="s">
        <v>22</v>
      </c>
      <c r="D3556" s="2" t="s">
        <v>1865</v>
      </c>
      <c r="E3556" s="2" t="s">
        <v>25</v>
      </c>
      <c r="F3556" s="2" t="s">
        <v>1878</v>
      </c>
      <c r="G3556" s="3">
        <v>0.2141</v>
      </c>
      <c r="H3556" s="3">
        <v>99.86</v>
      </c>
      <c r="I3556" s="3">
        <v>100.0</v>
      </c>
      <c r="J3556" s="3">
        <v>134.38</v>
      </c>
      <c r="K3556" s="2" t="s">
        <v>16</v>
      </c>
    </row>
    <row r="3557">
      <c r="A3557" s="2" t="s">
        <v>5838</v>
      </c>
      <c r="B3557" s="2" t="s">
        <v>12</v>
      </c>
      <c r="C3557" s="2" t="s">
        <v>22</v>
      </c>
      <c r="D3557" s="2" t="s">
        <v>1865</v>
      </c>
      <c r="E3557" s="2" t="s">
        <v>25</v>
      </c>
      <c r="F3557" s="2" t="s">
        <v>1875</v>
      </c>
      <c r="G3557" s="3">
        <v>0.1532</v>
      </c>
      <c r="H3557" s="3">
        <v>94.19</v>
      </c>
      <c r="I3557" s="3">
        <v>100.0</v>
      </c>
      <c r="J3557" s="3">
        <v>134.38</v>
      </c>
      <c r="K3557" s="2" t="s">
        <v>16</v>
      </c>
    </row>
    <row r="3558">
      <c r="A3558" s="2" t="s">
        <v>5838</v>
      </c>
      <c r="B3558" s="2" t="s">
        <v>12</v>
      </c>
      <c r="C3558" s="2" t="s">
        <v>22</v>
      </c>
      <c r="D3558" s="2" t="s">
        <v>1865</v>
      </c>
      <c r="E3558" s="2" t="s">
        <v>25</v>
      </c>
      <c r="F3558" s="2" t="s">
        <v>1873</v>
      </c>
      <c r="G3558" s="3">
        <v>0.2166</v>
      </c>
      <c r="H3558" s="3">
        <v>98.32</v>
      </c>
      <c r="I3558" s="3">
        <v>97.6</v>
      </c>
      <c r="J3558" s="3">
        <v>134.38</v>
      </c>
      <c r="K3558" s="2" t="s">
        <v>16</v>
      </c>
    </row>
    <row r="3559">
      <c r="A3559" s="2" t="s">
        <v>5838</v>
      </c>
      <c r="B3559" s="2" t="s">
        <v>12</v>
      </c>
      <c r="C3559" s="2" t="s">
        <v>22</v>
      </c>
      <c r="D3559" s="2" t="s">
        <v>1865</v>
      </c>
      <c r="E3559" s="2" t="s">
        <v>25</v>
      </c>
      <c r="F3559" s="2" t="s">
        <v>1871</v>
      </c>
      <c r="G3559" s="3">
        <v>0.1597</v>
      </c>
      <c r="H3559" s="3">
        <v>93.69</v>
      </c>
      <c r="I3559" s="3">
        <v>100.0</v>
      </c>
      <c r="J3559" s="3">
        <v>134.38</v>
      </c>
      <c r="K3559" s="2" t="s">
        <v>16</v>
      </c>
    </row>
    <row r="3560">
      <c r="A3560" s="2" t="s">
        <v>5838</v>
      </c>
      <c r="B3560" s="2" t="s">
        <v>12</v>
      </c>
      <c r="C3560" s="2" t="s">
        <v>22</v>
      </c>
      <c r="D3560" s="2" t="s">
        <v>1865</v>
      </c>
      <c r="E3560" s="2" t="s">
        <v>25</v>
      </c>
      <c r="F3560" s="2" t="s">
        <v>1869</v>
      </c>
      <c r="G3560" s="3">
        <v>0.2513</v>
      </c>
      <c r="H3560" s="3">
        <v>94.68</v>
      </c>
      <c r="I3560" s="3">
        <v>100.0</v>
      </c>
      <c r="J3560" s="3">
        <v>134.38</v>
      </c>
      <c r="K3560" s="2" t="s">
        <v>16</v>
      </c>
    </row>
    <row r="3561">
      <c r="A3561" s="2" t="s">
        <v>5838</v>
      </c>
      <c r="B3561" s="2" t="s">
        <v>12</v>
      </c>
      <c r="C3561" s="2" t="s">
        <v>22</v>
      </c>
      <c r="D3561" s="2" t="s">
        <v>1865</v>
      </c>
      <c r="E3561" s="2" t="s">
        <v>25</v>
      </c>
      <c r="F3561" s="2" t="s">
        <v>1867</v>
      </c>
      <c r="G3561" s="3">
        <v>0.1767</v>
      </c>
      <c r="H3561" s="3">
        <v>94.33</v>
      </c>
      <c r="I3561" s="3">
        <v>100.0</v>
      </c>
      <c r="J3561" s="3">
        <v>134.38</v>
      </c>
      <c r="K3561" s="2" t="s">
        <v>16</v>
      </c>
    </row>
    <row r="3562">
      <c r="A3562" s="2" t="s">
        <v>5838</v>
      </c>
      <c r="B3562" s="2" t="s">
        <v>12</v>
      </c>
      <c r="C3562" s="2" t="s">
        <v>22</v>
      </c>
      <c r="D3562" s="2" t="s">
        <v>1815</v>
      </c>
      <c r="E3562" s="2" t="s">
        <v>25</v>
      </c>
      <c r="F3562" s="2" t="s">
        <v>1863</v>
      </c>
      <c r="G3562" s="3">
        <v>0.2001</v>
      </c>
      <c r="H3562" s="3">
        <v>90.33</v>
      </c>
      <c r="I3562" s="3">
        <v>100.0</v>
      </c>
      <c r="J3562" s="3">
        <v>134.38</v>
      </c>
      <c r="K3562" s="2" t="s">
        <v>16</v>
      </c>
    </row>
    <row r="3563">
      <c r="A3563" s="2" t="s">
        <v>5843</v>
      </c>
      <c r="B3563" s="2" t="s">
        <v>12</v>
      </c>
      <c r="C3563" s="2" t="s">
        <v>22</v>
      </c>
      <c r="D3563" s="2" t="s">
        <v>1815</v>
      </c>
      <c r="E3563" s="2" t="s">
        <v>25</v>
      </c>
      <c r="F3563" s="2" t="s">
        <v>1861</v>
      </c>
      <c r="G3563" s="3">
        <v>0.1905</v>
      </c>
      <c r="H3563" s="3">
        <v>96.66</v>
      </c>
      <c r="I3563" s="3">
        <v>100.0</v>
      </c>
      <c r="J3563" s="3">
        <v>134.38</v>
      </c>
      <c r="K3563" s="2" t="s">
        <v>16</v>
      </c>
    </row>
    <row r="3564">
      <c r="A3564" s="2" t="s">
        <v>5843</v>
      </c>
      <c r="B3564" s="2" t="s">
        <v>12</v>
      </c>
      <c r="C3564" s="2" t="s">
        <v>22</v>
      </c>
      <c r="D3564" s="2" t="s">
        <v>1815</v>
      </c>
      <c r="E3564" s="2" t="s">
        <v>25</v>
      </c>
      <c r="F3564" s="2" t="s">
        <v>1858</v>
      </c>
      <c r="G3564" s="3">
        <v>0.134</v>
      </c>
      <c r="H3564" s="3">
        <v>90.91</v>
      </c>
      <c r="I3564" s="3">
        <v>100.0</v>
      </c>
      <c r="J3564" s="3">
        <v>134.38</v>
      </c>
      <c r="K3564" s="2" t="s">
        <v>16</v>
      </c>
    </row>
    <row r="3565">
      <c r="A3565" s="2" t="s">
        <v>5843</v>
      </c>
      <c r="B3565" s="2" t="s">
        <v>12</v>
      </c>
      <c r="C3565" s="2" t="s">
        <v>22</v>
      </c>
      <c r="D3565" s="2" t="s">
        <v>1815</v>
      </c>
      <c r="E3565" s="2" t="s">
        <v>25</v>
      </c>
      <c r="F3565" s="2" t="s">
        <v>1854</v>
      </c>
      <c r="G3565" s="3">
        <v>0.198</v>
      </c>
      <c r="H3565" s="3">
        <v>85.54</v>
      </c>
      <c r="I3565" s="3">
        <v>100.0</v>
      </c>
      <c r="J3565" s="3">
        <v>134.38</v>
      </c>
      <c r="K3565" s="2" t="s">
        <v>16</v>
      </c>
    </row>
    <row r="3566">
      <c r="A3566" s="2" t="s">
        <v>5843</v>
      </c>
      <c r="B3566" s="2" t="s">
        <v>12</v>
      </c>
      <c r="C3566" s="2" t="s">
        <v>22</v>
      </c>
      <c r="D3566" s="2" t="s">
        <v>1815</v>
      </c>
      <c r="E3566" s="2" t="s">
        <v>25</v>
      </c>
      <c r="F3566" s="2" t="s">
        <v>1852</v>
      </c>
      <c r="G3566" s="3">
        <v>0.135</v>
      </c>
      <c r="H3566" s="3">
        <v>91.38</v>
      </c>
      <c r="I3566" s="3">
        <v>100.0</v>
      </c>
      <c r="J3566" s="3">
        <v>134.38</v>
      </c>
      <c r="K3566" s="2" t="s">
        <v>16</v>
      </c>
    </row>
    <row r="3567">
      <c r="A3567" s="2" t="s">
        <v>5843</v>
      </c>
      <c r="B3567" s="2" t="s">
        <v>12</v>
      </c>
      <c r="C3567" s="2" t="s">
        <v>22</v>
      </c>
      <c r="D3567" s="2" t="s">
        <v>1815</v>
      </c>
      <c r="E3567" s="2" t="s">
        <v>25</v>
      </c>
      <c r="F3567" s="2" t="s">
        <v>1850</v>
      </c>
      <c r="G3567" s="3">
        <v>0.1532</v>
      </c>
      <c r="H3567" s="3">
        <v>82.91</v>
      </c>
      <c r="I3567" s="3">
        <v>100.0</v>
      </c>
      <c r="J3567" s="3">
        <v>134.38</v>
      </c>
      <c r="K3567" s="2" t="s">
        <v>16</v>
      </c>
    </row>
    <row r="3568">
      <c r="A3568" s="2" t="s">
        <v>5843</v>
      </c>
      <c r="B3568" s="2" t="s">
        <v>12</v>
      </c>
      <c r="C3568" s="2" t="s">
        <v>22</v>
      </c>
      <c r="D3568" s="2" t="s">
        <v>1815</v>
      </c>
      <c r="E3568" s="2" t="s">
        <v>25</v>
      </c>
      <c r="F3568" s="2" t="s">
        <v>1848</v>
      </c>
      <c r="G3568" s="3">
        <v>0.1805</v>
      </c>
      <c r="H3568" s="3">
        <v>90.79</v>
      </c>
      <c r="I3568" s="3">
        <v>100.0</v>
      </c>
      <c r="J3568" s="3">
        <v>134.38</v>
      </c>
      <c r="K3568" s="2" t="s">
        <v>16</v>
      </c>
    </row>
    <row r="3569">
      <c r="A3569" s="2" t="s">
        <v>5843</v>
      </c>
      <c r="B3569" s="2" t="s">
        <v>12</v>
      </c>
      <c r="C3569" s="2" t="s">
        <v>22</v>
      </c>
      <c r="D3569" s="2" t="s">
        <v>1815</v>
      </c>
      <c r="E3569" s="2" t="s">
        <v>25</v>
      </c>
      <c r="F3569" s="2" t="s">
        <v>1845</v>
      </c>
      <c r="G3569" s="3">
        <v>0.21</v>
      </c>
      <c r="H3569" s="3">
        <v>90.54</v>
      </c>
      <c r="I3569" s="3">
        <v>100.0</v>
      </c>
      <c r="J3569" s="3">
        <v>134.38</v>
      </c>
      <c r="K3569" s="2" t="s">
        <v>16</v>
      </c>
    </row>
    <row r="3570">
      <c r="A3570" s="2" t="s">
        <v>5843</v>
      </c>
      <c r="B3570" s="2" t="s">
        <v>12</v>
      </c>
      <c r="C3570" s="2" t="s">
        <v>22</v>
      </c>
      <c r="D3570" s="2" t="s">
        <v>1815</v>
      </c>
      <c r="E3570" s="2" t="s">
        <v>25</v>
      </c>
      <c r="F3570" s="2" t="s">
        <v>1843</v>
      </c>
      <c r="G3570" s="3">
        <v>0.1874</v>
      </c>
      <c r="H3570" s="3">
        <v>92.68</v>
      </c>
      <c r="I3570" s="3">
        <v>100.0</v>
      </c>
      <c r="J3570" s="3">
        <v>134.38</v>
      </c>
      <c r="K3570" s="2" t="s">
        <v>16</v>
      </c>
    </row>
    <row r="3571">
      <c r="A3571" s="2" t="s">
        <v>5843</v>
      </c>
      <c r="B3571" s="2" t="s">
        <v>12</v>
      </c>
      <c r="C3571" s="2" t="s">
        <v>22</v>
      </c>
      <c r="D3571" s="2" t="s">
        <v>1815</v>
      </c>
      <c r="E3571" s="2" t="s">
        <v>25</v>
      </c>
      <c r="F3571" s="2" t="s">
        <v>1839</v>
      </c>
      <c r="G3571" s="3">
        <v>0.1477</v>
      </c>
      <c r="H3571" s="3">
        <v>87.28</v>
      </c>
      <c r="I3571" s="3">
        <v>100.0</v>
      </c>
      <c r="J3571" s="3">
        <v>134.38</v>
      </c>
      <c r="K3571" s="2" t="s">
        <v>16</v>
      </c>
    </row>
    <row r="3572">
      <c r="A3572" s="2" t="s">
        <v>5843</v>
      </c>
      <c r="B3572" s="2" t="s">
        <v>12</v>
      </c>
      <c r="C3572" s="2" t="s">
        <v>22</v>
      </c>
      <c r="D3572" s="2" t="s">
        <v>1815</v>
      </c>
      <c r="E3572" s="2" t="s">
        <v>25</v>
      </c>
      <c r="F3572" s="2" t="s">
        <v>1837</v>
      </c>
      <c r="G3572" s="3">
        <v>0.1313</v>
      </c>
      <c r="H3572" s="3">
        <v>87.93</v>
      </c>
      <c r="I3572" s="3">
        <v>100.0</v>
      </c>
      <c r="J3572" s="3">
        <v>134.38</v>
      </c>
      <c r="K3572" s="2" t="s">
        <v>16</v>
      </c>
    </row>
    <row r="3573">
      <c r="A3573" s="2" t="s">
        <v>5843</v>
      </c>
      <c r="B3573" s="2" t="s">
        <v>12</v>
      </c>
      <c r="C3573" s="2" t="s">
        <v>22</v>
      </c>
      <c r="D3573" s="2" t="s">
        <v>1815</v>
      </c>
      <c r="E3573" s="2" t="s">
        <v>25</v>
      </c>
      <c r="F3573" s="2" t="s">
        <v>1835</v>
      </c>
      <c r="G3573" s="3">
        <v>0.1988</v>
      </c>
      <c r="H3573" s="3">
        <v>91.53</v>
      </c>
      <c r="I3573" s="3">
        <v>100.0</v>
      </c>
      <c r="J3573" s="3">
        <v>134.38</v>
      </c>
      <c r="K3573" s="2" t="s">
        <v>16</v>
      </c>
    </row>
    <row r="3574">
      <c r="A3574" s="2" t="s">
        <v>5846</v>
      </c>
      <c r="B3574" s="2" t="s">
        <v>12</v>
      </c>
      <c r="C3574" s="2" t="s">
        <v>22</v>
      </c>
      <c r="D3574" s="2" t="s">
        <v>1815</v>
      </c>
      <c r="E3574" s="2" t="s">
        <v>25</v>
      </c>
      <c r="F3574" s="2" t="s">
        <v>1832</v>
      </c>
      <c r="G3574" s="3">
        <v>0.2046</v>
      </c>
      <c r="H3574" s="3">
        <v>86.16</v>
      </c>
      <c r="I3574" s="3">
        <v>100.0</v>
      </c>
      <c r="J3574" s="3">
        <v>134.38</v>
      </c>
      <c r="K3574" s="2" t="s">
        <v>16</v>
      </c>
    </row>
    <row r="3575">
      <c r="A3575" s="2" t="s">
        <v>5846</v>
      </c>
      <c r="B3575" s="2" t="s">
        <v>12</v>
      </c>
      <c r="C3575" s="2" t="s">
        <v>22</v>
      </c>
      <c r="D3575" s="2" t="s">
        <v>1815</v>
      </c>
      <c r="E3575" s="2" t="s">
        <v>25</v>
      </c>
      <c r="F3575" s="2" t="s">
        <v>1830</v>
      </c>
      <c r="G3575" s="3">
        <v>0.1628</v>
      </c>
      <c r="H3575" s="3">
        <v>89.11</v>
      </c>
      <c r="I3575" s="3">
        <v>100.0</v>
      </c>
      <c r="J3575" s="3">
        <v>134.38</v>
      </c>
      <c r="K3575" s="2" t="s">
        <v>16</v>
      </c>
    </row>
    <row r="3576">
      <c r="A3576" s="2" t="s">
        <v>5846</v>
      </c>
      <c r="B3576" s="2" t="s">
        <v>12</v>
      </c>
      <c r="C3576" s="2" t="s">
        <v>22</v>
      </c>
      <c r="D3576" s="2" t="s">
        <v>1815</v>
      </c>
      <c r="E3576" s="2" t="s">
        <v>25</v>
      </c>
      <c r="F3576" s="2" t="s">
        <v>1827</v>
      </c>
      <c r="G3576" s="3">
        <v>0.1939</v>
      </c>
      <c r="H3576" s="3">
        <v>90.61</v>
      </c>
      <c r="I3576" s="3">
        <v>100.0</v>
      </c>
      <c r="J3576" s="3">
        <v>134.38</v>
      </c>
      <c r="K3576" s="2" t="s">
        <v>16</v>
      </c>
    </row>
    <row r="3577">
      <c r="A3577" s="2" t="s">
        <v>5846</v>
      </c>
      <c r="B3577" s="2" t="s">
        <v>12</v>
      </c>
      <c r="C3577" s="2" t="s">
        <v>22</v>
      </c>
      <c r="D3577" s="2" t="s">
        <v>1815</v>
      </c>
      <c r="E3577" s="2" t="s">
        <v>25</v>
      </c>
      <c r="F3577" s="2" t="s">
        <v>1825</v>
      </c>
      <c r="G3577" s="3">
        <v>0.1649</v>
      </c>
      <c r="H3577" s="3">
        <v>102.53</v>
      </c>
      <c r="I3577" s="3">
        <v>100.0</v>
      </c>
      <c r="J3577" s="3">
        <v>134.38</v>
      </c>
      <c r="K3577" s="2" t="s">
        <v>16</v>
      </c>
    </row>
    <row r="3578">
      <c r="A3578" s="2" t="s">
        <v>5846</v>
      </c>
      <c r="B3578" s="2" t="s">
        <v>12</v>
      </c>
      <c r="C3578" s="2" t="s">
        <v>22</v>
      </c>
      <c r="D3578" s="2" t="s">
        <v>1815</v>
      </c>
      <c r="E3578" s="2" t="s">
        <v>25</v>
      </c>
      <c r="F3578" s="2" t="s">
        <v>1823</v>
      </c>
      <c r="G3578" s="3">
        <v>0.1832</v>
      </c>
      <c r="H3578" s="3">
        <v>94.26</v>
      </c>
      <c r="I3578" s="3">
        <v>100.0</v>
      </c>
      <c r="J3578" s="3">
        <v>134.38</v>
      </c>
      <c r="K3578" s="2" t="s">
        <v>16</v>
      </c>
    </row>
    <row r="3579">
      <c r="A3579" s="2" t="s">
        <v>5846</v>
      </c>
      <c r="B3579" s="2" t="s">
        <v>12</v>
      </c>
      <c r="C3579" s="2" t="s">
        <v>22</v>
      </c>
      <c r="D3579" s="2" t="s">
        <v>1815</v>
      </c>
      <c r="E3579" s="2" t="s">
        <v>25</v>
      </c>
      <c r="F3579" s="2" t="s">
        <v>1822</v>
      </c>
      <c r="G3579" s="3">
        <v>0.1547</v>
      </c>
      <c r="H3579" s="3">
        <v>94.81</v>
      </c>
      <c r="I3579" s="3">
        <v>97.6</v>
      </c>
      <c r="J3579" s="3">
        <v>134.38</v>
      </c>
      <c r="K3579" s="2" t="s">
        <v>16</v>
      </c>
    </row>
    <row r="3580">
      <c r="A3580" s="2" t="s">
        <v>5846</v>
      </c>
      <c r="B3580" s="2" t="s">
        <v>12</v>
      </c>
      <c r="C3580" s="2" t="s">
        <v>22</v>
      </c>
      <c r="D3580" s="2" t="s">
        <v>1815</v>
      </c>
      <c r="E3580" s="2" t="s">
        <v>25</v>
      </c>
      <c r="F3580" s="2" t="s">
        <v>1821</v>
      </c>
      <c r="G3580" s="3">
        <v>0.212</v>
      </c>
      <c r="H3580" s="3">
        <v>90.85</v>
      </c>
      <c r="I3580" s="3">
        <v>100.0</v>
      </c>
      <c r="J3580" s="3">
        <v>134.38</v>
      </c>
      <c r="K3580" s="2" t="s">
        <v>16</v>
      </c>
    </row>
    <row r="3581">
      <c r="A3581" s="2" t="s">
        <v>5846</v>
      </c>
      <c r="B3581" s="2" t="s">
        <v>12</v>
      </c>
      <c r="C3581" s="2" t="s">
        <v>22</v>
      </c>
      <c r="D3581" s="2" t="s">
        <v>1815</v>
      </c>
      <c r="E3581" s="2" t="s">
        <v>25</v>
      </c>
      <c r="F3581" s="2" t="s">
        <v>1817</v>
      </c>
      <c r="G3581" s="3">
        <v>0.1686</v>
      </c>
      <c r="H3581" s="3">
        <v>92.78</v>
      </c>
      <c r="I3581" s="3">
        <v>100.0</v>
      </c>
      <c r="J3581" s="3">
        <v>134.38</v>
      </c>
      <c r="K3581" s="2" t="s">
        <v>16</v>
      </c>
    </row>
    <row r="3582">
      <c r="A3582" s="2" t="s">
        <v>5846</v>
      </c>
      <c r="B3582" s="2" t="s">
        <v>12</v>
      </c>
      <c r="C3582" s="2" t="s">
        <v>22</v>
      </c>
      <c r="D3582" s="2" t="s">
        <v>1752</v>
      </c>
      <c r="E3582" s="2" t="s">
        <v>25</v>
      </c>
      <c r="F3582" s="2" t="s">
        <v>1813</v>
      </c>
      <c r="G3582" s="3">
        <v>0.1749</v>
      </c>
      <c r="H3582" s="3">
        <v>91.99</v>
      </c>
      <c r="I3582" s="3">
        <v>100.0</v>
      </c>
      <c r="J3582" s="3">
        <v>134.38</v>
      </c>
      <c r="K3582" s="2" t="s">
        <v>16</v>
      </c>
    </row>
    <row r="3583">
      <c r="A3583" s="2" t="s">
        <v>5846</v>
      </c>
      <c r="B3583" s="2" t="s">
        <v>12</v>
      </c>
      <c r="C3583" s="2" t="s">
        <v>22</v>
      </c>
      <c r="D3583" s="2" t="s">
        <v>1752</v>
      </c>
      <c r="E3583" s="2" t="s">
        <v>25</v>
      </c>
      <c r="F3583" s="2" t="s">
        <v>1810</v>
      </c>
      <c r="G3583" s="3">
        <v>0.1561</v>
      </c>
      <c r="H3583" s="3">
        <v>92.65</v>
      </c>
      <c r="I3583" s="3">
        <v>100.0</v>
      </c>
      <c r="J3583" s="3">
        <v>134.38</v>
      </c>
      <c r="K3583" s="2" t="s">
        <v>16</v>
      </c>
    </row>
    <row r="3584">
      <c r="A3584" s="2" t="s">
        <v>5851</v>
      </c>
      <c r="B3584" s="2" t="s">
        <v>12</v>
      </c>
      <c r="C3584" s="2" t="s">
        <v>22</v>
      </c>
      <c r="D3584" s="2" t="s">
        <v>1752</v>
      </c>
      <c r="E3584" s="2" t="s">
        <v>25</v>
      </c>
      <c r="F3584" s="2" t="s">
        <v>1807</v>
      </c>
      <c r="G3584" s="3">
        <v>0.1775</v>
      </c>
      <c r="H3584" s="3">
        <v>91.72</v>
      </c>
      <c r="I3584" s="3">
        <v>100.0</v>
      </c>
      <c r="J3584" s="3">
        <v>134.38</v>
      </c>
      <c r="K3584" s="2" t="s">
        <v>16</v>
      </c>
    </row>
    <row r="3585">
      <c r="A3585" s="2" t="s">
        <v>5851</v>
      </c>
      <c r="B3585" s="2" t="s">
        <v>12</v>
      </c>
      <c r="C3585" s="2" t="s">
        <v>22</v>
      </c>
      <c r="D3585" s="2" t="s">
        <v>1752</v>
      </c>
      <c r="E3585" s="2" t="s">
        <v>25</v>
      </c>
      <c r="F3585" s="2" t="s">
        <v>1803</v>
      </c>
      <c r="G3585" s="3">
        <v>0.2047</v>
      </c>
      <c r="H3585" s="3">
        <v>91.38</v>
      </c>
      <c r="I3585" s="3">
        <v>100.0</v>
      </c>
      <c r="J3585" s="3">
        <v>134.38</v>
      </c>
      <c r="K3585" s="2" t="s">
        <v>16</v>
      </c>
    </row>
    <row r="3586">
      <c r="A3586" s="2" t="s">
        <v>5851</v>
      </c>
      <c r="B3586" s="2" t="s">
        <v>12</v>
      </c>
      <c r="C3586" s="2" t="s">
        <v>22</v>
      </c>
      <c r="D3586" s="2" t="s">
        <v>1752</v>
      </c>
      <c r="E3586" s="2" t="s">
        <v>25</v>
      </c>
      <c r="F3586" s="2" t="s">
        <v>1799</v>
      </c>
      <c r="G3586" s="3">
        <v>0.1708</v>
      </c>
      <c r="H3586" s="3">
        <v>93.07</v>
      </c>
      <c r="I3586" s="3">
        <v>100.0</v>
      </c>
      <c r="J3586" s="3">
        <v>134.38</v>
      </c>
      <c r="K3586" s="2" t="s">
        <v>16</v>
      </c>
    </row>
    <row r="3587">
      <c r="A3587" s="2" t="s">
        <v>5851</v>
      </c>
      <c r="B3587" s="2" t="s">
        <v>12</v>
      </c>
      <c r="C3587" s="2" t="s">
        <v>22</v>
      </c>
      <c r="D3587" s="2" t="s">
        <v>1752</v>
      </c>
      <c r="E3587" s="2" t="s">
        <v>25</v>
      </c>
      <c r="F3587" s="2" t="s">
        <v>1797</v>
      </c>
      <c r="G3587" s="3">
        <v>0.2127</v>
      </c>
      <c r="H3587" s="3">
        <v>86.17</v>
      </c>
      <c r="I3587" s="3">
        <v>100.0</v>
      </c>
      <c r="J3587" s="3">
        <v>134.38</v>
      </c>
      <c r="K3587" s="2" t="s">
        <v>16</v>
      </c>
    </row>
    <row r="3588">
      <c r="A3588" s="2" t="s">
        <v>5851</v>
      </c>
      <c r="B3588" s="2" t="s">
        <v>12</v>
      </c>
      <c r="C3588" s="2" t="s">
        <v>22</v>
      </c>
      <c r="D3588" s="2" t="s">
        <v>1752</v>
      </c>
      <c r="E3588" s="2" t="s">
        <v>25</v>
      </c>
      <c r="F3588" s="2" t="s">
        <v>1793</v>
      </c>
      <c r="G3588" s="3">
        <v>0.1715</v>
      </c>
      <c r="H3588" s="3">
        <v>105.14</v>
      </c>
      <c r="I3588" s="3">
        <v>100.0</v>
      </c>
      <c r="J3588" s="3">
        <v>134.38</v>
      </c>
      <c r="K3588" s="2" t="s">
        <v>16</v>
      </c>
    </row>
    <row r="3589">
      <c r="A3589" s="2" t="s">
        <v>5851</v>
      </c>
      <c r="B3589" s="2" t="s">
        <v>12</v>
      </c>
      <c r="C3589" s="2" t="s">
        <v>22</v>
      </c>
      <c r="D3589" s="2" t="s">
        <v>1752</v>
      </c>
      <c r="E3589" s="2" t="s">
        <v>25</v>
      </c>
      <c r="F3589" s="2" t="s">
        <v>1791</v>
      </c>
      <c r="G3589" s="3">
        <v>0.1616</v>
      </c>
      <c r="H3589" s="3">
        <v>101.65</v>
      </c>
      <c r="I3589" s="3">
        <v>100.0</v>
      </c>
      <c r="J3589" s="3">
        <v>134.38</v>
      </c>
      <c r="K3589" s="2" t="s">
        <v>16</v>
      </c>
    </row>
    <row r="3590">
      <c r="A3590" s="2" t="s">
        <v>5851</v>
      </c>
      <c r="B3590" s="2" t="s">
        <v>12</v>
      </c>
      <c r="C3590" s="2" t="s">
        <v>22</v>
      </c>
      <c r="D3590" s="2" t="s">
        <v>1752</v>
      </c>
      <c r="E3590" s="2" t="s">
        <v>25</v>
      </c>
      <c r="F3590" s="2" t="s">
        <v>1788</v>
      </c>
      <c r="G3590" s="3">
        <v>0.1645</v>
      </c>
      <c r="H3590" s="3">
        <v>92.13</v>
      </c>
      <c r="I3590" s="3">
        <v>100.0</v>
      </c>
      <c r="J3590" s="3">
        <v>134.38</v>
      </c>
      <c r="K3590" s="2" t="s">
        <v>16</v>
      </c>
    </row>
    <row r="3591">
      <c r="A3591" s="2" t="s">
        <v>5851</v>
      </c>
      <c r="B3591" s="2" t="s">
        <v>12</v>
      </c>
      <c r="C3591" s="2" t="s">
        <v>22</v>
      </c>
      <c r="D3591" s="2" t="s">
        <v>1752</v>
      </c>
      <c r="E3591" s="2" t="s">
        <v>25</v>
      </c>
      <c r="F3591" s="2" t="s">
        <v>1784</v>
      </c>
      <c r="G3591" s="3">
        <v>0.2425</v>
      </c>
      <c r="H3591" s="3">
        <v>96.65</v>
      </c>
      <c r="I3591" s="3">
        <v>100.0</v>
      </c>
      <c r="J3591" s="3">
        <v>134.38</v>
      </c>
      <c r="K3591" s="2" t="s">
        <v>16</v>
      </c>
    </row>
    <row r="3592">
      <c r="A3592" s="2" t="s">
        <v>5851</v>
      </c>
      <c r="B3592" s="2" t="s">
        <v>12</v>
      </c>
      <c r="C3592" s="2" t="s">
        <v>22</v>
      </c>
      <c r="D3592" s="2" t="s">
        <v>1752</v>
      </c>
      <c r="E3592" s="2" t="s">
        <v>25</v>
      </c>
      <c r="F3592" s="2" t="s">
        <v>1781</v>
      </c>
      <c r="G3592" s="3">
        <v>0.1775</v>
      </c>
      <c r="H3592" s="3">
        <v>95.52</v>
      </c>
      <c r="I3592" s="3">
        <v>100.0</v>
      </c>
      <c r="J3592" s="3">
        <v>134.38</v>
      </c>
      <c r="K3592" s="2" t="s">
        <v>16</v>
      </c>
    </row>
    <row r="3593">
      <c r="A3593" s="2" t="s">
        <v>5851</v>
      </c>
      <c r="B3593" s="2" t="s">
        <v>12</v>
      </c>
      <c r="C3593" s="2" t="s">
        <v>22</v>
      </c>
      <c r="D3593" s="2" t="s">
        <v>1752</v>
      </c>
      <c r="E3593" s="2" t="s">
        <v>25</v>
      </c>
      <c r="F3593" s="2" t="s">
        <v>1777</v>
      </c>
      <c r="G3593" s="3">
        <v>0.2203</v>
      </c>
      <c r="H3593" s="3">
        <v>94.67</v>
      </c>
      <c r="I3593" s="3">
        <v>100.0</v>
      </c>
      <c r="J3593" s="3">
        <v>134.38</v>
      </c>
      <c r="K3593" s="2" t="s">
        <v>16</v>
      </c>
    </row>
    <row r="3594">
      <c r="A3594" s="2" t="s">
        <v>5856</v>
      </c>
      <c r="B3594" s="2" t="s">
        <v>12</v>
      </c>
      <c r="C3594" s="2" t="s">
        <v>22</v>
      </c>
      <c r="D3594" s="2" t="s">
        <v>1752</v>
      </c>
      <c r="E3594" s="2" t="s">
        <v>25</v>
      </c>
      <c r="F3594" s="2" t="s">
        <v>1774</v>
      </c>
      <c r="G3594" s="3">
        <v>0.221</v>
      </c>
      <c r="H3594" s="3">
        <v>97.15</v>
      </c>
      <c r="I3594" s="3">
        <v>100.0</v>
      </c>
      <c r="J3594" s="3">
        <v>134.38</v>
      </c>
      <c r="K3594" s="2" t="s">
        <v>16</v>
      </c>
    </row>
    <row r="3595">
      <c r="A3595" s="2" t="s">
        <v>5856</v>
      </c>
      <c r="B3595" s="2" t="s">
        <v>12</v>
      </c>
      <c r="C3595" s="2" t="s">
        <v>22</v>
      </c>
      <c r="D3595" s="2" t="s">
        <v>1752</v>
      </c>
      <c r="E3595" s="2" t="s">
        <v>25</v>
      </c>
      <c r="F3595" s="2" t="s">
        <v>1771</v>
      </c>
      <c r="G3595" s="3">
        <v>0.1861</v>
      </c>
      <c r="H3595" s="3">
        <v>91.18</v>
      </c>
      <c r="I3595" s="3">
        <v>100.0</v>
      </c>
      <c r="J3595" s="3">
        <v>134.38</v>
      </c>
      <c r="K3595" s="2" t="s">
        <v>16</v>
      </c>
    </row>
    <row r="3596">
      <c r="A3596" s="2" t="s">
        <v>5856</v>
      </c>
      <c r="B3596" s="2" t="s">
        <v>12</v>
      </c>
      <c r="C3596" s="2" t="s">
        <v>22</v>
      </c>
      <c r="D3596" s="2" t="s">
        <v>1752</v>
      </c>
      <c r="E3596" s="2" t="s">
        <v>25</v>
      </c>
      <c r="F3596" s="2" t="s">
        <v>1768</v>
      </c>
      <c r="G3596" s="3">
        <v>0.1392</v>
      </c>
      <c r="H3596" s="3">
        <v>86.45</v>
      </c>
      <c r="I3596" s="3">
        <v>100.0</v>
      </c>
      <c r="J3596" s="3">
        <v>134.38</v>
      </c>
      <c r="K3596" s="2" t="s">
        <v>16</v>
      </c>
    </row>
    <row r="3597">
      <c r="A3597" s="2" t="s">
        <v>5856</v>
      </c>
      <c r="B3597" s="2" t="s">
        <v>12</v>
      </c>
      <c r="C3597" s="2" t="s">
        <v>22</v>
      </c>
      <c r="D3597" s="2" t="s">
        <v>1752</v>
      </c>
      <c r="E3597" s="2" t="s">
        <v>25</v>
      </c>
      <c r="F3597" s="2" t="s">
        <v>1765</v>
      </c>
      <c r="G3597" s="3">
        <v>0.1499</v>
      </c>
      <c r="H3597" s="3">
        <v>84.85</v>
      </c>
      <c r="I3597" s="3">
        <v>100.0</v>
      </c>
      <c r="J3597" s="3">
        <v>134.38</v>
      </c>
      <c r="K3597" s="2" t="s">
        <v>16</v>
      </c>
    </row>
    <row r="3598">
      <c r="A3598" s="2" t="s">
        <v>5856</v>
      </c>
      <c r="B3598" s="2" t="s">
        <v>12</v>
      </c>
      <c r="C3598" s="2" t="s">
        <v>22</v>
      </c>
      <c r="D3598" s="2" t="s">
        <v>1752</v>
      </c>
      <c r="E3598" s="2" t="s">
        <v>25</v>
      </c>
      <c r="F3598" s="2" t="s">
        <v>1761</v>
      </c>
      <c r="G3598" s="3">
        <v>0.1643</v>
      </c>
      <c r="H3598" s="3">
        <v>104.79</v>
      </c>
      <c r="I3598" s="3">
        <v>100.0</v>
      </c>
      <c r="J3598" s="3">
        <v>134.38</v>
      </c>
      <c r="K3598" s="2" t="s">
        <v>16</v>
      </c>
    </row>
    <row r="3599">
      <c r="A3599" s="2" t="s">
        <v>5856</v>
      </c>
      <c r="B3599" s="2" t="s">
        <v>12</v>
      </c>
      <c r="C3599" s="2" t="s">
        <v>22</v>
      </c>
      <c r="D3599" s="2" t="s">
        <v>1752</v>
      </c>
      <c r="E3599" s="2" t="s">
        <v>25</v>
      </c>
      <c r="F3599" s="2" t="s">
        <v>1759</v>
      </c>
      <c r="G3599" s="3">
        <v>0.1643</v>
      </c>
      <c r="H3599" s="3">
        <v>97.79</v>
      </c>
      <c r="I3599" s="3">
        <v>100.0</v>
      </c>
      <c r="J3599" s="3">
        <v>134.38</v>
      </c>
      <c r="K3599" s="2" t="s">
        <v>16</v>
      </c>
    </row>
    <row r="3600">
      <c r="A3600" s="2" t="s">
        <v>5856</v>
      </c>
      <c r="B3600" s="2" t="s">
        <v>12</v>
      </c>
      <c r="C3600" s="2" t="s">
        <v>22</v>
      </c>
      <c r="D3600" s="2" t="s">
        <v>1752</v>
      </c>
      <c r="E3600" s="2" t="s">
        <v>25</v>
      </c>
      <c r="F3600" s="2" t="s">
        <v>1755</v>
      </c>
      <c r="G3600" s="3">
        <v>0.1388</v>
      </c>
      <c r="H3600" s="3">
        <v>94.35</v>
      </c>
      <c r="I3600" s="3">
        <v>100.0</v>
      </c>
      <c r="J3600" s="3">
        <v>134.38</v>
      </c>
      <c r="K3600" s="2" t="s">
        <v>16</v>
      </c>
    </row>
    <row r="3601">
      <c r="A3601" s="2" t="s">
        <v>5856</v>
      </c>
      <c r="B3601" s="2" t="s">
        <v>12</v>
      </c>
      <c r="C3601" s="2" t="s">
        <v>22</v>
      </c>
      <c r="D3601" s="2" t="s">
        <v>1752</v>
      </c>
      <c r="E3601" s="2" t="s">
        <v>25</v>
      </c>
      <c r="F3601" s="2" t="s">
        <v>1753</v>
      </c>
      <c r="G3601" s="3">
        <v>0.1523</v>
      </c>
      <c r="H3601" s="3">
        <v>97.23</v>
      </c>
      <c r="I3601" s="3">
        <v>100.0</v>
      </c>
      <c r="J3601" s="3">
        <v>134.38</v>
      </c>
      <c r="K3601" s="2" t="s">
        <v>16</v>
      </c>
    </row>
    <row r="3602">
      <c r="A3602" s="2" t="s">
        <v>5859</v>
      </c>
      <c r="B3602" s="2" t="s">
        <v>12</v>
      </c>
      <c r="C3602" s="2" t="s">
        <v>22</v>
      </c>
      <c r="D3602" s="2" t="s">
        <v>1681</v>
      </c>
      <c r="E3602" s="2" t="s">
        <v>25</v>
      </c>
      <c r="F3602" s="2" t="s">
        <v>1750</v>
      </c>
      <c r="G3602" s="3">
        <v>0.2226</v>
      </c>
      <c r="H3602" s="3">
        <v>88.14</v>
      </c>
      <c r="I3602" s="3">
        <v>30.7</v>
      </c>
      <c r="J3602" s="3">
        <v>134.94</v>
      </c>
      <c r="K3602" s="2" t="s">
        <v>16</v>
      </c>
    </row>
    <row r="3603">
      <c r="A3603" s="2" t="s">
        <v>5860</v>
      </c>
      <c r="B3603" s="2" t="s">
        <v>12</v>
      </c>
      <c r="C3603" s="2" t="s">
        <v>22</v>
      </c>
      <c r="D3603" s="2" t="s">
        <v>1681</v>
      </c>
      <c r="E3603" s="2" t="s">
        <v>25</v>
      </c>
      <c r="F3603" s="2" t="s">
        <v>1748</v>
      </c>
      <c r="G3603" s="3">
        <v>0.188</v>
      </c>
      <c r="H3603" s="3">
        <v>98.69</v>
      </c>
      <c r="I3603" s="3">
        <v>100.0</v>
      </c>
      <c r="J3603" s="3">
        <v>134.94</v>
      </c>
      <c r="K3603" s="2" t="s">
        <v>16</v>
      </c>
    </row>
    <row r="3604">
      <c r="A3604" s="2" t="s">
        <v>5860</v>
      </c>
      <c r="B3604" s="2" t="s">
        <v>12</v>
      </c>
      <c r="C3604" s="2" t="s">
        <v>22</v>
      </c>
      <c r="D3604" s="2" t="s">
        <v>1681</v>
      </c>
      <c r="E3604" s="2" t="s">
        <v>25</v>
      </c>
      <c r="F3604" s="2" t="s">
        <v>1745</v>
      </c>
      <c r="G3604" s="3">
        <v>0.2518</v>
      </c>
      <c r="H3604" s="3">
        <v>92.6</v>
      </c>
      <c r="I3604" s="3">
        <v>100.0</v>
      </c>
      <c r="J3604" s="3">
        <v>134.94</v>
      </c>
      <c r="K3604" s="2" t="s">
        <v>16</v>
      </c>
    </row>
    <row r="3605">
      <c r="A3605" s="2" t="s">
        <v>5860</v>
      </c>
      <c r="B3605" s="2" t="s">
        <v>12</v>
      </c>
      <c r="C3605" s="2" t="s">
        <v>22</v>
      </c>
      <c r="D3605" s="2" t="s">
        <v>1681</v>
      </c>
      <c r="E3605" s="2" t="s">
        <v>25</v>
      </c>
      <c r="F3605" s="2" t="s">
        <v>1737</v>
      </c>
      <c r="G3605" s="3">
        <v>0.2704</v>
      </c>
      <c r="H3605" s="3">
        <v>93.8</v>
      </c>
      <c r="I3605" s="3">
        <v>100.0</v>
      </c>
      <c r="J3605" s="3">
        <v>134.94</v>
      </c>
      <c r="K3605" s="2" t="s">
        <v>16</v>
      </c>
    </row>
    <row r="3606">
      <c r="A3606" s="2" t="s">
        <v>5860</v>
      </c>
      <c r="B3606" s="2" t="s">
        <v>12</v>
      </c>
      <c r="C3606" s="2" t="s">
        <v>22</v>
      </c>
      <c r="D3606" s="2" t="s">
        <v>1681</v>
      </c>
      <c r="E3606" s="2" t="s">
        <v>25</v>
      </c>
      <c r="F3606" s="2" t="s">
        <v>1735</v>
      </c>
      <c r="G3606" s="3">
        <v>0.225</v>
      </c>
      <c r="H3606" s="3">
        <v>91.88</v>
      </c>
      <c r="I3606" s="3">
        <v>100.0</v>
      </c>
      <c r="J3606" s="3">
        <v>134.94</v>
      </c>
      <c r="K3606" s="2" t="s">
        <v>16</v>
      </c>
    </row>
    <row r="3607">
      <c r="A3607" s="2" t="s">
        <v>5860</v>
      </c>
      <c r="B3607" s="2" t="s">
        <v>12</v>
      </c>
      <c r="C3607" s="2" t="s">
        <v>22</v>
      </c>
      <c r="D3607" s="2" t="s">
        <v>1681</v>
      </c>
      <c r="E3607" s="2" t="s">
        <v>25</v>
      </c>
      <c r="F3607" s="2" t="s">
        <v>1731</v>
      </c>
      <c r="G3607" s="3">
        <v>0.1593</v>
      </c>
      <c r="H3607" s="3">
        <v>93.55</v>
      </c>
      <c r="I3607" s="3">
        <v>100.0</v>
      </c>
      <c r="J3607" s="3">
        <v>134.94</v>
      </c>
      <c r="K3607" s="2" t="s">
        <v>16</v>
      </c>
    </row>
    <row r="3608">
      <c r="A3608" s="2" t="s">
        <v>5860</v>
      </c>
      <c r="B3608" s="2" t="s">
        <v>12</v>
      </c>
      <c r="C3608" s="2" t="s">
        <v>22</v>
      </c>
      <c r="D3608" s="2" t="s">
        <v>1681</v>
      </c>
      <c r="E3608" s="2" t="s">
        <v>25</v>
      </c>
      <c r="F3608" s="2" t="s">
        <v>1728</v>
      </c>
      <c r="G3608" s="3">
        <v>0.2028</v>
      </c>
      <c r="H3608" s="3">
        <v>101.92</v>
      </c>
      <c r="I3608" s="3">
        <v>97.7</v>
      </c>
      <c r="J3608" s="3">
        <v>134.94</v>
      </c>
      <c r="K3608" s="2" t="s">
        <v>16</v>
      </c>
    </row>
    <row r="3609">
      <c r="A3609" s="2" t="s">
        <v>5860</v>
      </c>
      <c r="B3609" s="2" t="s">
        <v>12</v>
      </c>
      <c r="C3609" s="2" t="s">
        <v>22</v>
      </c>
      <c r="D3609" s="2" t="s">
        <v>1681</v>
      </c>
      <c r="E3609" s="2" t="s">
        <v>25</v>
      </c>
      <c r="F3609" s="2" t="s">
        <v>1724</v>
      </c>
      <c r="G3609" s="3">
        <v>0.1832</v>
      </c>
      <c r="H3609" s="3">
        <v>95.87</v>
      </c>
      <c r="I3609" s="3">
        <v>100.0</v>
      </c>
      <c r="J3609" s="3">
        <v>134.94</v>
      </c>
      <c r="K3609" s="2" t="s">
        <v>16</v>
      </c>
    </row>
    <row r="3610">
      <c r="A3610" s="2" t="s">
        <v>5860</v>
      </c>
      <c r="B3610" s="2" t="s">
        <v>12</v>
      </c>
      <c r="C3610" s="2" t="s">
        <v>22</v>
      </c>
      <c r="D3610" s="2" t="s">
        <v>1681</v>
      </c>
      <c r="E3610" s="2" t="s">
        <v>25</v>
      </c>
      <c r="F3610" s="2" t="s">
        <v>1720</v>
      </c>
      <c r="G3610" s="3">
        <v>0.3175</v>
      </c>
      <c r="H3610" s="3">
        <v>96.48</v>
      </c>
      <c r="I3610" s="3">
        <v>100.0</v>
      </c>
      <c r="J3610" s="3">
        <v>134.94</v>
      </c>
      <c r="K3610" s="2" t="s">
        <v>16</v>
      </c>
    </row>
    <row r="3611">
      <c r="A3611" s="2" t="s">
        <v>5860</v>
      </c>
      <c r="B3611" s="2" t="s">
        <v>12</v>
      </c>
      <c r="C3611" s="2" t="s">
        <v>22</v>
      </c>
      <c r="D3611" s="2" t="s">
        <v>1681</v>
      </c>
      <c r="E3611" s="2" t="s">
        <v>25</v>
      </c>
      <c r="F3611" s="2" t="s">
        <v>1715</v>
      </c>
      <c r="G3611" s="3">
        <v>0.2036</v>
      </c>
      <c r="H3611" s="3">
        <v>98.56</v>
      </c>
      <c r="I3611" s="3">
        <v>100.0</v>
      </c>
      <c r="J3611" s="3">
        <v>134.94</v>
      </c>
      <c r="K3611" s="2" t="s">
        <v>16</v>
      </c>
    </row>
    <row r="3612">
      <c r="A3612" s="2" t="s">
        <v>5860</v>
      </c>
      <c r="B3612" s="2" t="s">
        <v>12</v>
      </c>
      <c r="C3612" s="2" t="s">
        <v>22</v>
      </c>
      <c r="D3612" s="2" t="s">
        <v>1681</v>
      </c>
      <c r="E3612" s="2" t="s">
        <v>25</v>
      </c>
      <c r="F3612" s="2" t="s">
        <v>1712</v>
      </c>
      <c r="G3612" s="3">
        <v>0.2547</v>
      </c>
      <c r="H3612" s="3">
        <v>92.2</v>
      </c>
      <c r="I3612" s="3">
        <v>100.0</v>
      </c>
      <c r="J3612" s="3">
        <v>134.94</v>
      </c>
      <c r="K3612" s="2" t="s">
        <v>16</v>
      </c>
    </row>
    <row r="3613">
      <c r="A3613" s="2" t="s">
        <v>5863</v>
      </c>
      <c r="B3613" s="2" t="s">
        <v>12</v>
      </c>
      <c r="C3613" s="2" t="s">
        <v>22</v>
      </c>
      <c r="D3613" s="2" t="s">
        <v>1681</v>
      </c>
      <c r="E3613" s="2" t="s">
        <v>25</v>
      </c>
      <c r="F3613" s="2" t="s">
        <v>1709</v>
      </c>
      <c r="G3613" s="3">
        <v>0.2214</v>
      </c>
      <c r="H3613" s="3">
        <v>86.17</v>
      </c>
      <c r="I3613" s="3">
        <v>100.0</v>
      </c>
      <c r="J3613" s="3">
        <v>134.94</v>
      </c>
      <c r="K3613" s="2" t="s">
        <v>16</v>
      </c>
    </row>
    <row r="3614">
      <c r="A3614" s="2" t="s">
        <v>5863</v>
      </c>
      <c r="B3614" s="2" t="s">
        <v>12</v>
      </c>
      <c r="C3614" s="2" t="s">
        <v>22</v>
      </c>
      <c r="D3614" s="2" t="s">
        <v>1681</v>
      </c>
      <c r="E3614" s="2" t="s">
        <v>25</v>
      </c>
      <c r="F3614" s="2" t="s">
        <v>1706</v>
      </c>
      <c r="G3614" s="3">
        <v>0.2718</v>
      </c>
      <c r="H3614" s="3">
        <v>84.48</v>
      </c>
      <c r="I3614" s="3">
        <v>100.0</v>
      </c>
      <c r="J3614" s="3">
        <v>134.94</v>
      </c>
      <c r="K3614" s="2" t="s">
        <v>16</v>
      </c>
    </row>
    <row r="3615">
      <c r="A3615" s="2" t="s">
        <v>5863</v>
      </c>
      <c r="B3615" s="2" t="s">
        <v>12</v>
      </c>
      <c r="C3615" s="2" t="s">
        <v>22</v>
      </c>
      <c r="D3615" s="2" t="s">
        <v>1681</v>
      </c>
      <c r="E3615" s="2" t="s">
        <v>25</v>
      </c>
      <c r="F3615" s="2" t="s">
        <v>1703</v>
      </c>
      <c r="G3615" s="3">
        <v>0.2334</v>
      </c>
      <c r="H3615" s="3">
        <v>99.89</v>
      </c>
      <c r="I3615" s="3">
        <v>100.0</v>
      </c>
      <c r="J3615" s="3">
        <v>134.94</v>
      </c>
      <c r="K3615" s="2" t="s">
        <v>16</v>
      </c>
    </row>
    <row r="3616">
      <c r="A3616" s="2" t="s">
        <v>5863</v>
      </c>
      <c r="B3616" s="2" t="s">
        <v>12</v>
      </c>
      <c r="C3616" s="2" t="s">
        <v>22</v>
      </c>
      <c r="D3616" s="2" t="s">
        <v>1681</v>
      </c>
      <c r="E3616" s="2" t="s">
        <v>25</v>
      </c>
      <c r="F3616" s="2" t="s">
        <v>1698</v>
      </c>
      <c r="G3616" s="3">
        <v>0.2607</v>
      </c>
      <c r="H3616" s="3">
        <v>99.81</v>
      </c>
      <c r="I3616" s="3">
        <v>100.0</v>
      </c>
      <c r="J3616" s="3">
        <v>134.94</v>
      </c>
      <c r="K3616" s="2" t="s">
        <v>16</v>
      </c>
    </row>
    <row r="3617">
      <c r="A3617" s="2" t="s">
        <v>5863</v>
      </c>
      <c r="B3617" s="2" t="s">
        <v>12</v>
      </c>
      <c r="C3617" s="2" t="s">
        <v>22</v>
      </c>
      <c r="D3617" s="2" t="s">
        <v>1681</v>
      </c>
      <c r="E3617" s="2" t="s">
        <v>25</v>
      </c>
      <c r="F3617" s="2" t="s">
        <v>1695</v>
      </c>
      <c r="G3617" s="3">
        <v>0.224</v>
      </c>
      <c r="H3617" s="3">
        <v>90.95</v>
      </c>
      <c r="I3617" s="3">
        <v>100.0</v>
      </c>
      <c r="J3617" s="3">
        <v>134.94</v>
      </c>
      <c r="K3617" s="2" t="s">
        <v>16</v>
      </c>
    </row>
    <row r="3618">
      <c r="A3618" s="2" t="s">
        <v>5863</v>
      </c>
      <c r="B3618" s="2" t="s">
        <v>12</v>
      </c>
      <c r="C3618" s="2" t="s">
        <v>22</v>
      </c>
      <c r="D3618" s="2" t="s">
        <v>1681</v>
      </c>
      <c r="E3618" s="2" t="s">
        <v>25</v>
      </c>
      <c r="F3618" s="2" t="s">
        <v>1692</v>
      </c>
      <c r="G3618" s="3">
        <v>0.1933</v>
      </c>
      <c r="H3618" s="3">
        <v>91.75</v>
      </c>
      <c r="I3618" s="3">
        <v>100.0</v>
      </c>
      <c r="J3618" s="3">
        <v>134.94</v>
      </c>
      <c r="K3618" s="2" t="s">
        <v>16</v>
      </c>
    </row>
    <row r="3619">
      <c r="A3619" s="2" t="s">
        <v>5863</v>
      </c>
      <c r="B3619" s="2" t="s">
        <v>12</v>
      </c>
      <c r="C3619" s="2" t="s">
        <v>22</v>
      </c>
      <c r="D3619" s="2" t="s">
        <v>1681</v>
      </c>
      <c r="E3619" s="2" t="s">
        <v>25</v>
      </c>
      <c r="F3619" s="2" t="s">
        <v>1689</v>
      </c>
      <c r="G3619" s="3">
        <v>0.2554</v>
      </c>
      <c r="H3619" s="3">
        <v>88.3</v>
      </c>
      <c r="I3619" s="3">
        <v>100.0</v>
      </c>
      <c r="J3619" s="3">
        <v>134.94</v>
      </c>
      <c r="K3619" s="2" t="s">
        <v>16</v>
      </c>
    </row>
    <row r="3620">
      <c r="A3620" s="2" t="s">
        <v>5863</v>
      </c>
      <c r="B3620" s="2" t="s">
        <v>12</v>
      </c>
      <c r="C3620" s="2" t="s">
        <v>22</v>
      </c>
      <c r="D3620" s="2" t="s">
        <v>1681</v>
      </c>
      <c r="E3620" s="2" t="s">
        <v>25</v>
      </c>
      <c r="F3620" s="2" t="s">
        <v>1686</v>
      </c>
      <c r="G3620" s="3">
        <v>0.2342</v>
      </c>
      <c r="H3620" s="3">
        <v>90.35</v>
      </c>
      <c r="I3620" s="3">
        <v>100.0</v>
      </c>
      <c r="J3620" s="3">
        <v>134.94</v>
      </c>
      <c r="K3620" s="2" t="s">
        <v>16</v>
      </c>
    </row>
    <row r="3621">
      <c r="A3621" s="2" t="s">
        <v>5863</v>
      </c>
      <c r="B3621" s="2" t="s">
        <v>12</v>
      </c>
      <c r="C3621" s="2" t="s">
        <v>22</v>
      </c>
      <c r="D3621" s="2" t="s">
        <v>1681</v>
      </c>
      <c r="E3621" s="2" t="s">
        <v>25</v>
      </c>
      <c r="F3621" s="2" t="s">
        <v>1682</v>
      </c>
      <c r="G3621" s="3">
        <v>0.203</v>
      </c>
      <c r="H3621" s="3">
        <v>89.14</v>
      </c>
      <c r="I3621" s="3">
        <v>100.0</v>
      </c>
      <c r="J3621" s="3">
        <v>134.94</v>
      </c>
      <c r="K3621" s="2" t="s">
        <v>16</v>
      </c>
    </row>
    <row r="3622">
      <c r="A3622" s="2" t="s">
        <v>5863</v>
      </c>
      <c r="B3622" s="2" t="s">
        <v>12</v>
      </c>
      <c r="C3622" s="2" t="s">
        <v>22</v>
      </c>
      <c r="D3622" s="2" t="s">
        <v>1616</v>
      </c>
      <c r="E3622" s="2" t="s">
        <v>25</v>
      </c>
      <c r="F3622" s="2" t="s">
        <v>1677</v>
      </c>
      <c r="G3622" s="3">
        <v>0.1768</v>
      </c>
      <c r="H3622" s="3">
        <v>93.62</v>
      </c>
      <c r="I3622" s="3">
        <v>100.0</v>
      </c>
      <c r="J3622" s="3">
        <v>134.94</v>
      </c>
      <c r="K3622" s="2" t="s">
        <v>16</v>
      </c>
    </row>
    <row r="3623">
      <c r="A3623" s="2" t="s">
        <v>5867</v>
      </c>
      <c r="B3623" s="2" t="s">
        <v>12</v>
      </c>
      <c r="C3623" s="2" t="s">
        <v>22</v>
      </c>
      <c r="D3623" s="2" t="s">
        <v>1616</v>
      </c>
      <c r="E3623" s="2" t="s">
        <v>25</v>
      </c>
      <c r="F3623" s="2" t="s">
        <v>1674</v>
      </c>
      <c r="G3623" s="3">
        <v>0.2155</v>
      </c>
      <c r="H3623" s="3">
        <v>95.47</v>
      </c>
      <c r="I3623" s="3">
        <v>100.0</v>
      </c>
      <c r="J3623" s="3">
        <v>134.94</v>
      </c>
      <c r="K3623" s="2" t="s">
        <v>16</v>
      </c>
    </row>
    <row r="3624">
      <c r="A3624" s="2" t="s">
        <v>5867</v>
      </c>
      <c r="B3624" s="2" t="s">
        <v>12</v>
      </c>
      <c r="C3624" s="2" t="s">
        <v>22</v>
      </c>
      <c r="D3624" s="2" t="s">
        <v>1616</v>
      </c>
      <c r="E3624" s="2" t="s">
        <v>25</v>
      </c>
      <c r="F3624" s="2" t="s">
        <v>1669</v>
      </c>
      <c r="G3624" s="3">
        <v>0.1941</v>
      </c>
      <c r="H3624" s="3">
        <v>92.88</v>
      </c>
      <c r="I3624" s="3">
        <v>100.0</v>
      </c>
      <c r="J3624" s="3">
        <v>134.94</v>
      </c>
      <c r="K3624" s="2" t="s">
        <v>16</v>
      </c>
    </row>
    <row r="3625">
      <c r="A3625" s="2" t="s">
        <v>5867</v>
      </c>
      <c r="B3625" s="2" t="s">
        <v>12</v>
      </c>
      <c r="C3625" s="2" t="s">
        <v>22</v>
      </c>
      <c r="D3625" s="2" t="s">
        <v>1616</v>
      </c>
      <c r="E3625" s="2" t="s">
        <v>25</v>
      </c>
      <c r="F3625" s="2" t="s">
        <v>1665</v>
      </c>
      <c r="G3625" s="3">
        <v>0.202</v>
      </c>
      <c r="H3625" s="3">
        <v>94.56</v>
      </c>
      <c r="I3625" s="3">
        <v>100.0</v>
      </c>
      <c r="J3625" s="3">
        <v>134.94</v>
      </c>
      <c r="K3625" s="2" t="s">
        <v>16</v>
      </c>
    </row>
    <row r="3626">
      <c r="A3626" s="2" t="s">
        <v>5867</v>
      </c>
      <c r="B3626" s="2" t="s">
        <v>12</v>
      </c>
      <c r="C3626" s="2" t="s">
        <v>22</v>
      </c>
      <c r="D3626" s="2" t="s">
        <v>1616</v>
      </c>
      <c r="E3626" s="2" t="s">
        <v>25</v>
      </c>
      <c r="F3626" s="2" t="s">
        <v>1662</v>
      </c>
      <c r="G3626" s="3">
        <v>0.1895</v>
      </c>
      <c r="H3626" s="3">
        <v>98.24</v>
      </c>
      <c r="I3626" s="3">
        <v>100.0</v>
      </c>
      <c r="J3626" s="3">
        <v>134.94</v>
      </c>
      <c r="K3626" s="2" t="s">
        <v>16</v>
      </c>
    </row>
    <row r="3627">
      <c r="A3627" s="2" t="s">
        <v>5867</v>
      </c>
      <c r="B3627" s="2" t="s">
        <v>12</v>
      </c>
      <c r="C3627" s="2" t="s">
        <v>22</v>
      </c>
      <c r="D3627" s="2" t="s">
        <v>1616</v>
      </c>
      <c r="E3627" s="2" t="s">
        <v>25</v>
      </c>
      <c r="F3627" s="2" t="s">
        <v>1660</v>
      </c>
      <c r="G3627" s="3">
        <v>0.1707</v>
      </c>
      <c r="H3627" s="3">
        <v>94.66</v>
      </c>
      <c r="I3627" s="3">
        <v>100.0</v>
      </c>
      <c r="J3627" s="3">
        <v>134.94</v>
      </c>
      <c r="K3627" s="2" t="s">
        <v>16</v>
      </c>
    </row>
    <row r="3628">
      <c r="A3628" s="2" t="s">
        <v>5867</v>
      </c>
      <c r="B3628" s="2" t="s">
        <v>12</v>
      </c>
      <c r="C3628" s="2" t="s">
        <v>22</v>
      </c>
      <c r="D3628" s="2" t="s">
        <v>1616</v>
      </c>
      <c r="E3628" s="2" t="s">
        <v>25</v>
      </c>
      <c r="F3628" s="2" t="s">
        <v>1658</v>
      </c>
      <c r="G3628" s="3">
        <v>0.209</v>
      </c>
      <c r="H3628" s="3">
        <v>82.69</v>
      </c>
      <c r="I3628" s="3">
        <v>100.0</v>
      </c>
      <c r="J3628" s="3">
        <v>134.94</v>
      </c>
      <c r="K3628" s="2" t="s">
        <v>16</v>
      </c>
    </row>
    <row r="3629">
      <c r="A3629" s="2" t="s">
        <v>5867</v>
      </c>
      <c r="B3629" s="2" t="s">
        <v>12</v>
      </c>
      <c r="C3629" s="2" t="s">
        <v>22</v>
      </c>
      <c r="D3629" s="2" t="s">
        <v>1616</v>
      </c>
      <c r="E3629" s="2" t="s">
        <v>25</v>
      </c>
      <c r="F3629" s="2" t="s">
        <v>1653</v>
      </c>
      <c r="G3629" s="3">
        <v>0.1149</v>
      </c>
      <c r="H3629" s="3">
        <v>96.55</v>
      </c>
      <c r="I3629" s="3">
        <v>100.0</v>
      </c>
      <c r="J3629" s="3">
        <v>134.94</v>
      </c>
      <c r="K3629" s="2" t="s">
        <v>16</v>
      </c>
    </row>
    <row r="3630">
      <c r="A3630" s="2" t="s">
        <v>5867</v>
      </c>
      <c r="B3630" s="2" t="s">
        <v>12</v>
      </c>
      <c r="C3630" s="2" t="s">
        <v>22</v>
      </c>
      <c r="D3630" s="2" t="s">
        <v>1616</v>
      </c>
      <c r="E3630" s="2" t="s">
        <v>25</v>
      </c>
      <c r="F3630" s="2" t="s">
        <v>1649</v>
      </c>
      <c r="G3630" s="3">
        <v>0.292</v>
      </c>
      <c r="H3630" s="3">
        <v>106.06</v>
      </c>
      <c r="I3630" s="3">
        <v>100.0</v>
      </c>
      <c r="J3630" s="3">
        <v>134.94</v>
      </c>
      <c r="K3630" s="2" t="s">
        <v>16</v>
      </c>
    </row>
    <row r="3631">
      <c r="A3631" s="2" t="s">
        <v>5867</v>
      </c>
      <c r="B3631" s="2" t="s">
        <v>12</v>
      </c>
      <c r="C3631" s="2" t="s">
        <v>22</v>
      </c>
      <c r="D3631" s="2" t="s">
        <v>1616</v>
      </c>
      <c r="E3631" s="2" t="s">
        <v>25</v>
      </c>
      <c r="F3631" s="2" t="s">
        <v>1645</v>
      </c>
      <c r="G3631" s="3">
        <v>0.2414</v>
      </c>
      <c r="H3631" s="3">
        <v>102.02</v>
      </c>
      <c r="I3631" s="3">
        <v>100.0</v>
      </c>
      <c r="J3631" s="3">
        <v>134.94</v>
      </c>
      <c r="K3631" s="2" t="s">
        <v>16</v>
      </c>
    </row>
    <row r="3632">
      <c r="A3632" s="2" t="s">
        <v>5867</v>
      </c>
      <c r="B3632" s="2" t="s">
        <v>12</v>
      </c>
      <c r="C3632" s="2" t="s">
        <v>22</v>
      </c>
      <c r="D3632" s="2" t="s">
        <v>1616</v>
      </c>
      <c r="E3632" s="2" t="s">
        <v>25</v>
      </c>
      <c r="F3632" s="2" t="s">
        <v>1642</v>
      </c>
      <c r="G3632" s="3">
        <v>0.1499</v>
      </c>
      <c r="H3632" s="3">
        <v>100.22</v>
      </c>
      <c r="I3632" s="3">
        <v>100.0</v>
      </c>
      <c r="J3632" s="3">
        <v>134.94</v>
      </c>
      <c r="K3632" s="2" t="s">
        <v>16</v>
      </c>
    </row>
    <row r="3633">
      <c r="A3633" s="2" t="s">
        <v>5871</v>
      </c>
      <c r="B3633" s="2" t="s">
        <v>12</v>
      </c>
      <c r="C3633" s="2" t="s">
        <v>22</v>
      </c>
      <c r="D3633" s="2" t="s">
        <v>1616</v>
      </c>
      <c r="E3633" s="2" t="s">
        <v>25</v>
      </c>
      <c r="F3633" s="2" t="s">
        <v>1640</v>
      </c>
      <c r="G3633" s="3">
        <v>0.1784</v>
      </c>
      <c r="H3633" s="3">
        <v>97.03</v>
      </c>
      <c r="I3633" s="3">
        <v>100.0</v>
      </c>
      <c r="J3633" s="3">
        <v>134.94</v>
      </c>
      <c r="K3633" s="2" t="s">
        <v>16</v>
      </c>
    </row>
    <row r="3634">
      <c r="A3634" s="2" t="s">
        <v>5871</v>
      </c>
      <c r="B3634" s="2" t="s">
        <v>12</v>
      </c>
      <c r="C3634" s="2" t="s">
        <v>22</v>
      </c>
      <c r="D3634" s="2" t="s">
        <v>1616</v>
      </c>
      <c r="E3634" s="2" t="s">
        <v>25</v>
      </c>
      <c r="F3634" s="2" t="s">
        <v>1638</v>
      </c>
      <c r="G3634" s="3">
        <v>0.1756</v>
      </c>
      <c r="H3634" s="3">
        <v>95.47</v>
      </c>
      <c r="I3634" s="3">
        <v>100.0</v>
      </c>
      <c r="J3634" s="3">
        <v>134.94</v>
      </c>
      <c r="K3634" s="2" t="s">
        <v>16</v>
      </c>
    </row>
    <row r="3635">
      <c r="A3635" s="2" t="s">
        <v>5871</v>
      </c>
      <c r="B3635" s="2" t="s">
        <v>12</v>
      </c>
      <c r="C3635" s="2" t="s">
        <v>22</v>
      </c>
      <c r="D3635" s="2" t="s">
        <v>1616</v>
      </c>
      <c r="E3635" s="2" t="s">
        <v>25</v>
      </c>
      <c r="F3635" s="2" t="s">
        <v>1634</v>
      </c>
      <c r="G3635" s="3">
        <v>0.1968</v>
      </c>
      <c r="H3635" s="3">
        <v>95.23</v>
      </c>
      <c r="I3635" s="3">
        <v>100.0</v>
      </c>
      <c r="J3635" s="3">
        <v>134.94</v>
      </c>
      <c r="K3635" s="2" t="s">
        <v>16</v>
      </c>
    </row>
    <row r="3636">
      <c r="A3636" s="2" t="s">
        <v>5871</v>
      </c>
      <c r="B3636" s="2" t="s">
        <v>12</v>
      </c>
      <c r="C3636" s="2" t="s">
        <v>22</v>
      </c>
      <c r="D3636" s="2" t="s">
        <v>1616</v>
      </c>
      <c r="E3636" s="2" t="s">
        <v>25</v>
      </c>
      <c r="F3636" s="2" t="s">
        <v>1631</v>
      </c>
      <c r="G3636" s="3">
        <v>0.2103</v>
      </c>
      <c r="H3636" s="3">
        <v>94.73</v>
      </c>
      <c r="I3636" s="3">
        <v>100.0</v>
      </c>
      <c r="J3636" s="3">
        <v>134.94</v>
      </c>
      <c r="K3636" s="2" t="s">
        <v>16</v>
      </c>
    </row>
    <row r="3637">
      <c r="A3637" s="2" t="s">
        <v>5871</v>
      </c>
      <c r="B3637" s="2" t="s">
        <v>12</v>
      </c>
      <c r="C3637" s="2" t="s">
        <v>22</v>
      </c>
      <c r="D3637" s="2" t="s">
        <v>1616</v>
      </c>
      <c r="E3637" s="2" t="s">
        <v>25</v>
      </c>
      <c r="F3637" s="2" t="s">
        <v>1628</v>
      </c>
      <c r="G3637" s="3">
        <v>0.1844</v>
      </c>
      <c r="H3637" s="3">
        <v>95.49</v>
      </c>
      <c r="I3637" s="3">
        <v>100.0</v>
      </c>
      <c r="J3637" s="3">
        <v>134.94</v>
      </c>
      <c r="K3637" s="2" t="s">
        <v>16</v>
      </c>
    </row>
    <row r="3638">
      <c r="A3638" s="2" t="s">
        <v>5871</v>
      </c>
      <c r="B3638" s="2" t="s">
        <v>12</v>
      </c>
      <c r="C3638" s="2" t="s">
        <v>22</v>
      </c>
      <c r="D3638" s="2" t="s">
        <v>1616</v>
      </c>
      <c r="E3638" s="2" t="s">
        <v>25</v>
      </c>
      <c r="F3638" s="2" t="s">
        <v>1626</v>
      </c>
      <c r="G3638" s="3">
        <v>0.1902</v>
      </c>
      <c r="H3638" s="3">
        <v>101.65</v>
      </c>
      <c r="I3638" s="3">
        <v>100.0</v>
      </c>
      <c r="J3638" s="3">
        <v>134.94</v>
      </c>
      <c r="K3638" s="2" t="s">
        <v>16</v>
      </c>
    </row>
    <row r="3639">
      <c r="A3639" s="2" t="s">
        <v>5871</v>
      </c>
      <c r="B3639" s="2" t="s">
        <v>12</v>
      </c>
      <c r="C3639" s="2" t="s">
        <v>22</v>
      </c>
      <c r="D3639" s="2" t="s">
        <v>1616</v>
      </c>
      <c r="E3639" s="2" t="s">
        <v>25</v>
      </c>
      <c r="F3639" s="2" t="s">
        <v>1623</v>
      </c>
      <c r="G3639" s="3">
        <v>0.1485</v>
      </c>
      <c r="H3639" s="3">
        <v>92.09</v>
      </c>
      <c r="I3639" s="3">
        <v>100.0</v>
      </c>
      <c r="J3639" s="3">
        <v>134.94</v>
      </c>
      <c r="K3639" s="2" t="s">
        <v>16</v>
      </c>
    </row>
    <row r="3640">
      <c r="A3640" s="2" t="s">
        <v>5871</v>
      </c>
      <c r="B3640" s="2" t="s">
        <v>12</v>
      </c>
      <c r="C3640" s="2" t="s">
        <v>22</v>
      </c>
      <c r="D3640" s="2" t="s">
        <v>1616</v>
      </c>
      <c r="E3640" s="2" t="s">
        <v>25</v>
      </c>
      <c r="F3640" s="2" t="s">
        <v>1621</v>
      </c>
      <c r="G3640" s="3">
        <v>0.1379</v>
      </c>
      <c r="H3640" s="3">
        <v>96.24</v>
      </c>
      <c r="I3640" s="3">
        <v>100.0</v>
      </c>
      <c r="J3640" s="3">
        <v>134.94</v>
      </c>
      <c r="K3640" s="2" t="s">
        <v>16</v>
      </c>
    </row>
    <row r="3641">
      <c r="A3641" s="2" t="s">
        <v>5871</v>
      </c>
      <c r="B3641" s="2" t="s">
        <v>12</v>
      </c>
      <c r="C3641" s="2" t="s">
        <v>22</v>
      </c>
      <c r="D3641" s="2" t="s">
        <v>1616</v>
      </c>
      <c r="E3641" s="2" t="s">
        <v>25</v>
      </c>
      <c r="F3641" s="2" t="s">
        <v>1617</v>
      </c>
      <c r="G3641" s="3">
        <v>0.1933</v>
      </c>
      <c r="H3641" s="3">
        <v>92.97</v>
      </c>
      <c r="I3641" s="3">
        <v>100.0</v>
      </c>
      <c r="J3641" s="3">
        <v>134.94</v>
      </c>
      <c r="K3641" s="2" t="s">
        <v>16</v>
      </c>
    </row>
    <row r="3642">
      <c r="A3642" s="2" t="s">
        <v>5871</v>
      </c>
      <c r="B3642" s="2" t="s">
        <v>12</v>
      </c>
      <c r="C3642" s="2" t="s">
        <v>22</v>
      </c>
      <c r="D3642" s="2" t="s">
        <v>1553</v>
      </c>
      <c r="E3642" s="2" t="s">
        <v>25</v>
      </c>
      <c r="F3642" s="2" t="s">
        <v>1614</v>
      </c>
      <c r="G3642" s="3">
        <v>0.248</v>
      </c>
      <c r="H3642" s="3">
        <v>87.85</v>
      </c>
      <c r="I3642" s="3">
        <v>100.0</v>
      </c>
      <c r="J3642" s="3">
        <v>134.94</v>
      </c>
      <c r="K3642" s="2" t="s">
        <v>16</v>
      </c>
    </row>
    <row r="3643">
      <c r="A3643" s="2" t="s">
        <v>5871</v>
      </c>
      <c r="B3643" s="2" t="s">
        <v>12</v>
      </c>
      <c r="C3643" s="2" t="s">
        <v>22</v>
      </c>
      <c r="D3643" s="2" t="s">
        <v>1553</v>
      </c>
      <c r="E3643" s="2" t="s">
        <v>25</v>
      </c>
      <c r="F3643" s="2" t="s">
        <v>1612</v>
      </c>
      <c r="G3643" s="3">
        <v>0.258</v>
      </c>
      <c r="H3643" s="3">
        <v>89.03</v>
      </c>
      <c r="I3643" s="3">
        <v>100.0</v>
      </c>
      <c r="J3643" s="3">
        <v>134.94</v>
      </c>
      <c r="K3643" s="2" t="s">
        <v>16</v>
      </c>
    </row>
    <row r="3644">
      <c r="A3644" s="2" t="s">
        <v>5875</v>
      </c>
      <c r="B3644" s="2" t="s">
        <v>12</v>
      </c>
      <c r="C3644" s="2" t="s">
        <v>22</v>
      </c>
      <c r="D3644" s="2" t="s">
        <v>1553</v>
      </c>
      <c r="E3644" s="2" t="s">
        <v>25</v>
      </c>
      <c r="F3644" s="2" t="s">
        <v>1609</v>
      </c>
      <c r="G3644" s="3">
        <v>0.2381</v>
      </c>
      <c r="H3644" s="3">
        <v>95.68</v>
      </c>
      <c r="I3644" s="3">
        <v>100.0</v>
      </c>
      <c r="J3644" s="3">
        <v>134.94</v>
      </c>
      <c r="K3644" s="2" t="s">
        <v>16</v>
      </c>
    </row>
    <row r="3645">
      <c r="A3645" s="2" t="s">
        <v>5875</v>
      </c>
      <c r="B3645" s="2" t="s">
        <v>12</v>
      </c>
      <c r="C3645" s="2" t="s">
        <v>22</v>
      </c>
      <c r="D3645" s="2" t="s">
        <v>1553</v>
      </c>
      <c r="E3645" s="2" t="s">
        <v>25</v>
      </c>
      <c r="F3645" s="2" t="s">
        <v>1607</v>
      </c>
      <c r="G3645" s="3">
        <v>0.224</v>
      </c>
      <c r="H3645" s="3">
        <v>89.09</v>
      </c>
      <c r="I3645" s="3">
        <v>100.0</v>
      </c>
      <c r="J3645" s="3">
        <v>134.94</v>
      </c>
      <c r="K3645" s="2" t="s">
        <v>16</v>
      </c>
    </row>
    <row r="3646">
      <c r="A3646" s="2" t="s">
        <v>5875</v>
      </c>
      <c r="B3646" s="2" t="s">
        <v>12</v>
      </c>
      <c r="C3646" s="2" t="s">
        <v>22</v>
      </c>
      <c r="D3646" s="2" t="s">
        <v>1553</v>
      </c>
      <c r="E3646" s="2" t="s">
        <v>25</v>
      </c>
      <c r="F3646" s="2" t="s">
        <v>1600</v>
      </c>
      <c r="G3646" s="3">
        <v>0.1812</v>
      </c>
      <c r="H3646" s="3">
        <v>86.98</v>
      </c>
      <c r="I3646" s="3">
        <v>100.0</v>
      </c>
      <c r="J3646" s="3">
        <v>134.94</v>
      </c>
      <c r="K3646" s="2" t="s">
        <v>16</v>
      </c>
    </row>
    <row r="3647">
      <c r="A3647" s="2" t="s">
        <v>5875</v>
      </c>
      <c r="B3647" s="2" t="s">
        <v>12</v>
      </c>
      <c r="C3647" s="2" t="s">
        <v>22</v>
      </c>
      <c r="D3647" s="2" t="s">
        <v>1553</v>
      </c>
      <c r="E3647" s="2" t="s">
        <v>25</v>
      </c>
      <c r="F3647" s="2" t="s">
        <v>1597</v>
      </c>
      <c r="G3647" s="3">
        <v>0.2315</v>
      </c>
      <c r="H3647" s="3">
        <v>85.57</v>
      </c>
      <c r="I3647" s="3">
        <v>100.0</v>
      </c>
      <c r="J3647" s="3">
        <v>134.94</v>
      </c>
      <c r="K3647" s="2" t="s">
        <v>16</v>
      </c>
    </row>
    <row r="3648">
      <c r="A3648" s="2" t="s">
        <v>5875</v>
      </c>
      <c r="B3648" s="2" t="s">
        <v>12</v>
      </c>
      <c r="C3648" s="2" t="s">
        <v>22</v>
      </c>
      <c r="D3648" s="2" t="s">
        <v>1553</v>
      </c>
      <c r="E3648" s="2" t="s">
        <v>25</v>
      </c>
      <c r="F3648" s="2" t="s">
        <v>1594</v>
      </c>
      <c r="G3648" s="3">
        <v>0.2307</v>
      </c>
      <c r="H3648" s="3">
        <v>91.75</v>
      </c>
      <c r="I3648" s="3">
        <v>100.0</v>
      </c>
      <c r="J3648" s="3">
        <v>134.94</v>
      </c>
      <c r="K3648" s="2" t="s">
        <v>16</v>
      </c>
    </row>
    <row r="3649">
      <c r="A3649" s="2" t="s">
        <v>5875</v>
      </c>
      <c r="B3649" s="2" t="s">
        <v>12</v>
      </c>
      <c r="C3649" s="2" t="s">
        <v>22</v>
      </c>
      <c r="D3649" s="2" t="s">
        <v>1553</v>
      </c>
      <c r="E3649" s="2" t="s">
        <v>25</v>
      </c>
      <c r="F3649" s="2" t="s">
        <v>1590</v>
      </c>
      <c r="G3649" s="3">
        <v>0.2858</v>
      </c>
      <c r="H3649" s="3">
        <v>86.44</v>
      </c>
      <c r="I3649" s="3">
        <v>100.0</v>
      </c>
      <c r="J3649" s="3">
        <v>134.94</v>
      </c>
      <c r="K3649" s="2" t="s">
        <v>16</v>
      </c>
    </row>
    <row r="3650">
      <c r="A3650" s="2" t="s">
        <v>5875</v>
      </c>
      <c r="B3650" s="2" t="s">
        <v>12</v>
      </c>
      <c r="C3650" s="2" t="s">
        <v>22</v>
      </c>
      <c r="D3650" s="2" t="s">
        <v>1553</v>
      </c>
      <c r="E3650" s="2" t="s">
        <v>25</v>
      </c>
      <c r="F3650" s="2" t="s">
        <v>1587</v>
      </c>
      <c r="G3650" s="3">
        <v>0.2394</v>
      </c>
      <c r="H3650" s="3">
        <v>94.06</v>
      </c>
      <c r="I3650" s="3">
        <v>100.0</v>
      </c>
      <c r="J3650" s="3">
        <v>134.94</v>
      </c>
      <c r="K3650" s="2" t="s">
        <v>16</v>
      </c>
    </row>
    <row r="3651">
      <c r="A3651" s="2" t="s">
        <v>5875</v>
      </c>
      <c r="B3651" s="2" t="s">
        <v>12</v>
      </c>
      <c r="C3651" s="2" t="s">
        <v>22</v>
      </c>
      <c r="D3651" s="2" t="s">
        <v>1553</v>
      </c>
      <c r="E3651" s="2" t="s">
        <v>25</v>
      </c>
      <c r="F3651" s="2" t="s">
        <v>1583</v>
      </c>
      <c r="G3651" s="3">
        <v>0.3103</v>
      </c>
      <c r="H3651" s="3">
        <v>96.01</v>
      </c>
      <c r="I3651" s="3">
        <v>100.0</v>
      </c>
      <c r="J3651" s="3">
        <v>134.94</v>
      </c>
      <c r="K3651" s="2" t="s">
        <v>16</v>
      </c>
    </row>
    <row r="3652">
      <c r="A3652" s="2" t="s">
        <v>5875</v>
      </c>
      <c r="B3652" s="2" t="s">
        <v>12</v>
      </c>
      <c r="C3652" s="2" t="s">
        <v>22</v>
      </c>
      <c r="D3652" s="2" t="s">
        <v>1553</v>
      </c>
      <c r="E3652" s="2" t="s">
        <v>25</v>
      </c>
      <c r="F3652" s="2" t="s">
        <v>1581</v>
      </c>
      <c r="G3652" s="3">
        <v>0.2245</v>
      </c>
      <c r="H3652" s="3">
        <v>92.94</v>
      </c>
      <c r="I3652" s="3">
        <v>100.0</v>
      </c>
      <c r="J3652" s="3">
        <v>134.94</v>
      </c>
      <c r="K3652" s="2" t="s">
        <v>16</v>
      </c>
    </row>
    <row r="3653">
      <c r="A3653" s="2" t="s">
        <v>5875</v>
      </c>
      <c r="B3653" s="2" t="s">
        <v>12</v>
      </c>
      <c r="C3653" s="2" t="s">
        <v>22</v>
      </c>
      <c r="D3653" s="2" t="s">
        <v>1553</v>
      </c>
      <c r="E3653" s="2" t="s">
        <v>25</v>
      </c>
      <c r="F3653" s="2" t="s">
        <v>1576</v>
      </c>
      <c r="G3653" s="3">
        <v>0.1764</v>
      </c>
      <c r="H3653" s="3">
        <v>86.24</v>
      </c>
      <c r="I3653" s="3">
        <v>100.0</v>
      </c>
      <c r="J3653" s="3">
        <v>134.94</v>
      </c>
      <c r="K3653" s="2" t="s">
        <v>16</v>
      </c>
    </row>
    <row r="3654">
      <c r="A3654" s="2" t="s">
        <v>5875</v>
      </c>
      <c r="B3654" s="2" t="s">
        <v>12</v>
      </c>
      <c r="C3654" s="2" t="s">
        <v>22</v>
      </c>
      <c r="D3654" s="2" t="s">
        <v>1553</v>
      </c>
      <c r="E3654" s="2" t="s">
        <v>25</v>
      </c>
      <c r="F3654" s="2" t="s">
        <v>1574</v>
      </c>
      <c r="G3654" s="3">
        <v>0.234</v>
      </c>
      <c r="H3654" s="3">
        <v>88.87</v>
      </c>
      <c r="I3654" s="3">
        <v>100.0</v>
      </c>
      <c r="J3654" s="3">
        <v>134.94</v>
      </c>
      <c r="K3654" s="2" t="s">
        <v>16</v>
      </c>
    </row>
    <row r="3655">
      <c r="A3655" s="2" t="s">
        <v>5880</v>
      </c>
      <c r="B3655" s="2" t="s">
        <v>12</v>
      </c>
      <c r="C3655" s="2" t="s">
        <v>22</v>
      </c>
      <c r="D3655" s="2" t="s">
        <v>1553</v>
      </c>
      <c r="E3655" s="2" t="s">
        <v>25</v>
      </c>
      <c r="F3655" s="2" t="s">
        <v>1571</v>
      </c>
      <c r="G3655" s="3">
        <v>0.2074</v>
      </c>
      <c r="H3655" s="3">
        <v>90.41</v>
      </c>
      <c r="I3655" s="3">
        <v>100.0</v>
      </c>
      <c r="J3655" s="3">
        <v>134.94</v>
      </c>
      <c r="K3655" s="2" t="s">
        <v>16</v>
      </c>
    </row>
    <row r="3656">
      <c r="A3656" s="2" t="s">
        <v>5880</v>
      </c>
      <c r="B3656" s="2" t="s">
        <v>12</v>
      </c>
      <c r="C3656" s="2" t="s">
        <v>22</v>
      </c>
      <c r="D3656" s="2" t="s">
        <v>1553</v>
      </c>
      <c r="E3656" s="2" t="s">
        <v>25</v>
      </c>
      <c r="F3656" s="2" t="s">
        <v>1568</v>
      </c>
      <c r="G3656" s="3">
        <v>0.2503</v>
      </c>
      <c r="H3656" s="3">
        <v>86.48</v>
      </c>
      <c r="I3656" s="3">
        <v>100.0</v>
      </c>
      <c r="J3656" s="3">
        <v>134.94</v>
      </c>
      <c r="K3656" s="2" t="s">
        <v>16</v>
      </c>
    </row>
    <row r="3657">
      <c r="A3657" s="2" t="s">
        <v>5880</v>
      </c>
      <c r="B3657" s="2" t="s">
        <v>12</v>
      </c>
      <c r="C3657" s="2" t="s">
        <v>22</v>
      </c>
      <c r="D3657" s="2" t="s">
        <v>1553</v>
      </c>
      <c r="E3657" s="2" t="s">
        <v>25</v>
      </c>
      <c r="F3657" s="2" t="s">
        <v>1565</v>
      </c>
      <c r="G3657" s="3">
        <v>0.2233</v>
      </c>
      <c r="H3657" s="3">
        <v>88.84</v>
      </c>
      <c r="I3657" s="3">
        <v>100.0</v>
      </c>
      <c r="J3657" s="3">
        <v>134.94</v>
      </c>
      <c r="K3657" s="2" t="s">
        <v>16</v>
      </c>
    </row>
    <row r="3658">
      <c r="A3658" s="2" t="s">
        <v>5880</v>
      </c>
      <c r="B3658" s="2" t="s">
        <v>12</v>
      </c>
      <c r="C3658" s="2" t="s">
        <v>22</v>
      </c>
      <c r="D3658" s="2" t="s">
        <v>1553</v>
      </c>
      <c r="E3658" s="2" t="s">
        <v>25</v>
      </c>
      <c r="F3658" s="2" t="s">
        <v>1563</v>
      </c>
      <c r="G3658" s="3">
        <v>0.2976</v>
      </c>
      <c r="H3658" s="3">
        <v>90.8</v>
      </c>
      <c r="I3658" s="3">
        <v>100.0</v>
      </c>
      <c r="J3658" s="3">
        <v>134.94</v>
      </c>
      <c r="K3658" s="2" t="s">
        <v>16</v>
      </c>
    </row>
    <row r="3659">
      <c r="A3659" s="2" t="s">
        <v>5880</v>
      </c>
      <c r="B3659" s="2" t="s">
        <v>12</v>
      </c>
      <c r="C3659" s="2" t="s">
        <v>22</v>
      </c>
      <c r="D3659" s="2" t="s">
        <v>1553</v>
      </c>
      <c r="E3659" s="2" t="s">
        <v>25</v>
      </c>
      <c r="F3659" s="2" t="s">
        <v>1560</v>
      </c>
      <c r="G3659" s="3">
        <v>0.2766</v>
      </c>
      <c r="H3659" s="3">
        <v>82.27</v>
      </c>
      <c r="I3659" s="3">
        <v>100.0</v>
      </c>
      <c r="J3659" s="3">
        <v>134.94</v>
      </c>
      <c r="K3659" s="2" t="s">
        <v>16</v>
      </c>
    </row>
    <row r="3660">
      <c r="A3660" s="2" t="s">
        <v>5880</v>
      </c>
      <c r="B3660" s="2" t="s">
        <v>12</v>
      </c>
      <c r="C3660" s="2" t="s">
        <v>22</v>
      </c>
      <c r="D3660" s="2" t="s">
        <v>1553</v>
      </c>
      <c r="E3660" s="2" t="s">
        <v>25</v>
      </c>
      <c r="F3660" s="2" t="s">
        <v>1557</v>
      </c>
      <c r="G3660" s="3">
        <v>0.2354</v>
      </c>
      <c r="H3660" s="3">
        <v>89.17</v>
      </c>
      <c r="I3660" s="3">
        <v>100.0</v>
      </c>
      <c r="J3660" s="3">
        <v>134.94</v>
      </c>
      <c r="K3660" s="2" t="s">
        <v>16</v>
      </c>
    </row>
    <row r="3661">
      <c r="A3661" s="2" t="s">
        <v>5880</v>
      </c>
      <c r="B3661" s="2" t="s">
        <v>12</v>
      </c>
      <c r="C3661" s="2" t="s">
        <v>22</v>
      </c>
      <c r="D3661" s="2" t="s">
        <v>1553</v>
      </c>
      <c r="E3661" s="2" t="s">
        <v>25</v>
      </c>
      <c r="F3661" s="2" t="s">
        <v>1555</v>
      </c>
      <c r="G3661" s="3">
        <v>0.2637</v>
      </c>
      <c r="H3661" s="3">
        <v>88.24</v>
      </c>
      <c r="I3661" s="3">
        <v>100.0</v>
      </c>
      <c r="J3661" s="3">
        <v>134.94</v>
      </c>
      <c r="K3661" s="2" t="s">
        <v>16</v>
      </c>
    </row>
    <row r="3662">
      <c r="A3662" s="2" t="s">
        <v>5880</v>
      </c>
      <c r="B3662" s="2" t="s">
        <v>12</v>
      </c>
      <c r="C3662" s="2" t="s">
        <v>22</v>
      </c>
      <c r="D3662" s="2" t="s">
        <v>1501</v>
      </c>
      <c r="E3662" s="2" t="s">
        <v>25</v>
      </c>
      <c r="F3662" s="2" t="s">
        <v>1551</v>
      </c>
      <c r="G3662" s="3">
        <v>0.2735</v>
      </c>
      <c r="H3662" s="3">
        <v>96.41</v>
      </c>
      <c r="I3662" s="3">
        <v>100.0</v>
      </c>
      <c r="J3662" s="3">
        <v>134.94</v>
      </c>
      <c r="K3662" s="2" t="s">
        <v>16</v>
      </c>
    </row>
    <row r="3663">
      <c r="A3663" s="2" t="s">
        <v>5880</v>
      </c>
      <c r="B3663" s="2" t="s">
        <v>12</v>
      </c>
      <c r="C3663" s="2" t="s">
        <v>22</v>
      </c>
      <c r="D3663" s="2" t="s">
        <v>1501</v>
      </c>
      <c r="E3663" s="2" t="s">
        <v>25</v>
      </c>
      <c r="F3663" s="2" t="s">
        <v>1549</v>
      </c>
      <c r="G3663" s="3">
        <v>0.2137</v>
      </c>
      <c r="H3663" s="3">
        <v>90.56</v>
      </c>
      <c r="I3663" s="3">
        <v>100.0</v>
      </c>
      <c r="J3663" s="3">
        <v>134.94</v>
      </c>
      <c r="K3663" s="2" t="s">
        <v>16</v>
      </c>
    </row>
    <row r="3664">
      <c r="A3664" s="2" t="s">
        <v>5880</v>
      </c>
      <c r="B3664" s="2" t="s">
        <v>12</v>
      </c>
      <c r="C3664" s="2" t="s">
        <v>22</v>
      </c>
      <c r="D3664" s="2" t="s">
        <v>1501</v>
      </c>
      <c r="E3664" s="2" t="s">
        <v>1502</v>
      </c>
      <c r="F3664" s="2" t="s">
        <v>1547</v>
      </c>
      <c r="G3664" s="3">
        <v>0.3596</v>
      </c>
      <c r="H3664" s="3">
        <v>95.68</v>
      </c>
      <c r="I3664" s="3">
        <v>100.0</v>
      </c>
      <c r="J3664" s="3">
        <v>134.94</v>
      </c>
      <c r="K3664" s="2" t="s">
        <v>50</v>
      </c>
    </row>
    <row r="3665">
      <c r="A3665" s="2" t="s">
        <v>5886</v>
      </c>
      <c r="B3665" s="2" t="s">
        <v>12</v>
      </c>
      <c r="C3665" s="2" t="s">
        <v>22</v>
      </c>
      <c r="D3665" s="2" t="s">
        <v>1501</v>
      </c>
      <c r="E3665" s="2" t="s">
        <v>25</v>
      </c>
      <c r="F3665" s="2" t="s">
        <v>1543</v>
      </c>
      <c r="G3665" s="3">
        <v>0.2637</v>
      </c>
      <c r="H3665" s="3">
        <v>98.43</v>
      </c>
      <c r="I3665" s="3">
        <v>100.0</v>
      </c>
      <c r="J3665" s="3">
        <v>134.94</v>
      </c>
      <c r="K3665" s="2" t="s">
        <v>16</v>
      </c>
    </row>
    <row r="3666">
      <c r="A3666" s="2" t="s">
        <v>5886</v>
      </c>
      <c r="B3666" s="2" t="s">
        <v>12</v>
      </c>
      <c r="C3666" s="2" t="s">
        <v>22</v>
      </c>
      <c r="D3666" s="2" t="s">
        <v>1501</v>
      </c>
      <c r="E3666" s="2" t="s">
        <v>25</v>
      </c>
      <c r="F3666" s="2" t="s">
        <v>1540</v>
      </c>
      <c r="G3666" s="3">
        <v>0.1936</v>
      </c>
      <c r="H3666" s="3">
        <v>90.83</v>
      </c>
      <c r="I3666" s="3">
        <v>100.0</v>
      </c>
      <c r="J3666" s="3">
        <v>134.94</v>
      </c>
      <c r="K3666" s="2" t="s">
        <v>16</v>
      </c>
    </row>
    <row r="3667">
      <c r="A3667" s="2" t="s">
        <v>5886</v>
      </c>
      <c r="B3667" s="2" t="s">
        <v>12</v>
      </c>
      <c r="C3667" s="2" t="s">
        <v>22</v>
      </c>
      <c r="D3667" s="2" t="s">
        <v>1501</v>
      </c>
      <c r="E3667" s="2" t="s">
        <v>25</v>
      </c>
      <c r="F3667" s="2" t="s">
        <v>1538</v>
      </c>
      <c r="G3667" s="3">
        <v>0.2554</v>
      </c>
      <c r="H3667" s="3">
        <v>89.18</v>
      </c>
      <c r="I3667" s="3">
        <v>100.0</v>
      </c>
      <c r="J3667" s="3">
        <v>134.94</v>
      </c>
      <c r="K3667" s="2" t="s">
        <v>16</v>
      </c>
    </row>
    <row r="3668">
      <c r="A3668" s="2" t="s">
        <v>5886</v>
      </c>
      <c r="B3668" s="2" t="s">
        <v>12</v>
      </c>
      <c r="C3668" s="2" t="s">
        <v>22</v>
      </c>
      <c r="D3668" s="2" t="s">
        <v>1501</v>
      </c>
      <c r="E3668" s="2" t="s">
        <v>25</v>
      </c>
      <c r="F3668" s="2" t="s">
        <v>1536</v>
      </c>
      <c r="G3668" s="3">
        <v>0.2408</v>
      </c>
      <c r="H3668" s="3">
        <v>94.75</v>
      </c>
      <c r="I3668" s="3">
        <v>100.0</v>
      </c>
      <c r="J3668" s="3">
        <v>134.94</v>
      </c>
      <c r="K3668" s="2" t="s">
        <v>16</v>
      </c>
    </row>
    <row r="3669">
      <c r="A3669" s="2" t="s">
        <v>5886</v>
      </c>
      <c r="B3669" s="2" t="s">
        <v>12</v>
      </c>
      <c r="C3669" s="2" t="s">
        <v>22</v>
      </c>
      <c r="D3669" s="2" t="s">
        <v>1501</v>
      </c>
      <c r="E3669" s="2" t="s">
        <v>25</v>
      </c>
      <c r="F3669" s="2" t="s">
        <v>1532</v>
      </c>
      <c r="G3669" s="3">
        <v>0.1876</v>
      </c>
      <c r="H3669" s="3">
        <v>85.31</v>
      </c>
      <c r="I3669" s="3">
        <v>100.0</v>
      </c>
      <c r="J3669" s="3">
        <v>134.94</v>
      </c>
      <c r="K3669" s="2" t="s">
        <v>16</v>
      </c>
    </row>
    <row r="3670">
      <c r="A3670" s="2" t="s">
        <v>5886</v>
      </c>
      <c r="B3670" s="2" t="s">
        <v>12</v>
      </c>
      <c r="C3670" s="2" t="s">
        <v>22</v>
      </c>
      <c r="D3670" s="2" t="s">
        <v>1501</v>
      </c>
      <c r="E3670" s="2" t="s">
        <v>25</v>
      </c>
      <c r="F3670" s="2" t="s">
        <v>1529</v>
      </c>
      <c r="G3670" s="3">
        <v>0.1709</v>
      </c>
      <c r="H3670" s="3">
        <v>95.27</v>
      </c>
      <c r="I3670" s="3">
        <v>100.0</v>
      </c>
      <c r="J3670" s="3">
        <v>134.94</v>
      </c>
      <c r="K3670" s="2" t="s">
        <v>16</v>
      </c>
    </row>
    <row r="3671">
      <c r="A3671" s="2" t="s">
        <v>5886</v>
      </c>
      <c r="B3671" s="2" t="s">
        <v>12</v>
      </c>
      <c r="C3671" s="2" t="s">
        <v>22</v>
      </c>
      <c r="D3671" s="2" t="s">
        <v>1501</v>
      </c>
      <c r="E3671" s="2" t="s">
        <v>25</v>
      </c>
      <c r="F3671" s="2" t="s">
        <v>1527</v>
      </c>
      <c r="G3671" s="3">
        <v>0.2151</v>
      </c>
      <c r="H3671" s="3">
        <v>87.48</v>
      </c>
      <c r="I3671" s="3">
        <v>100.0</v>
      </c>
      <c r="J3671" s="3">
        <v>134.94</v>
      </c>
      <c r="K3671" s="2" t="s">
        <v>16</v>
      </c>
    </row>
    <row r="3672">
      <c r="A3672" s="2" t="s">
        <v>5886</v>
      </c>
      <c r="B3672" s="2" t="s">
        <v>12</v>
      </c>
      <c r="C3672" s="2" t="s">
        <v>22</v>
      </c>
      <c r="D3672" s="2" t="s">
        <v>1501</v>
      </c>
      <c r="E3672" s="2" t="s">
        <v>25</v>
      </c>
      <c r="F3672" s="2" t="s">
        <v>1524</v>
      </c>
      <c r="G3672" s="3">
        <v>0.2772</v>
      </c>
      <c r="H3672" s="3">
        <v>99.55</v>
      </c>
      <c r="I3672" s="3">
        <v>97.5</v>
      </c>
      <c r="J3672" s="3">
        <v>134.94</v>
      </c>
      <c r="K3672" s="2" t="s">
        <v>16</v>
      </c>
    </row>
    <row r="3673">
      <c r="A3673" s="2" t="s">
        <v>5886</v>
      </c>
      <c r="B3673" s="2" t="s">
        <v>12</v>
      </c>
      <c r="C3673" s="2" t="s">
        <v>22</v>
      </c>
      <c r="D3673" s="2" t="s">
        <v>1501</v>
      </c>
      <c r="E3673" s="2" t="s">
        <v>25</v>
      </c>
      <c r="F3673" s="2" t="s">
        <v>1521</v>
      </c>
      <c r="G3673" s="3">
        <v>0.1821</v>
      </c>
      <c r="H3673" s="3">
        <v>89.98</v>
      </c>
      <c r="I3673" s="3">
        <v>100.0</v>
      </c>
      <c r="J3673" s="3">
        <v>134.94</v>
      </c>
      <c r="K3673" s="2" t="s">
        <v>16</v>
      </c>
    </row>
    <row r="3674">
      <c r="A3674" s="2" t="s">
        <v>5886</v>
      </c>
      <c r="B3674" s="2" t="s">
        <v>12</v>
      </c>
      <c r="C3674" s="2" t="s">
        <v>22</v>
      </c>
      <c r="D3674" s="2" t="s">
        <v>1501</v>
      </c>
      <c r="E3674" s="2" t="s">
        <v>25</v>
      </c>
      <c r="F3674" s="2" t="s">
        <v>1519</v>
      </c>
      <c r="G3674" s="3">
        <v>0.2221</v>
      </c>
      <c r="H3674" s="3">
        <v>90.4</v>
      </c>
      <c r="I3674" s="3">
        <v>100.0</v>
      </c>
      <c r="J3674" s="3">
        <v>134.94</v>
      </c>
      <c r="K3674" s="2" t="s">
        <v>16</v>
      </c>
    </row>
    <row r="3675">
      <c r="A3675" s="2" t="s">
        <v>5886</v>
      </c>
      <c r="B3675" s="2" t="s">
        <v>12</v>
      </c>
      <c r="C3675" s="2" t="s">
        <v>22</v>
      </c>
      <c r="D3675" s="2" t="s">
        <v>1501</v>
      </c>
      <c r="E3675" s="2" t="s">
        <v>25</v>
      </c>
      <c r="F3675" s="2" t="s">
        <v>1517</v>
      </c>
      <c r="G3675" s="3">
        <v>0.2414</v>
      </c>
      <c r="H3675" s="3">
        <v>86.56</v>
      </c>
      <c r="I3675" s="3">
        <v>100.0</v>
      </c>
      <c r="J3675" s="3">
        <v>134.94</v>
      </c>
      <c r="K3675" s="2" t="s">
        <v>16</v>
      </c>
    </row>
    <row r="3676">
      <c r="A3676" s="2" t="s">
        <v>5890</v>
      </c>
      <c r="B3676" s="2" t="s">
        <v>12</v>
      </c>
      <c r="C3676" s="2" t="s">
        <v>22</v>
      </c>
      <c r="D3676" s="2" t="s">
        <v>1501</v>
      </c>
      <c r="E3676" s="2" t="s">
        <v>1502</v>
      </c>
      <c r="F3676" s="2" t="s">
        <v>1515</v>
      </c>
      <c r="G3676" s="3">
        <v>0.3556</v>
      </c>
      <c r="H3676" s="3">
        <v>86.47</v>
      </c>
      <c r="I3676" s="3">
        <v>100.0</v>
      </c>
      <c r="J3676" s="3">
        <v>134.94</v>
      </c>
      <c r="K3676" s="2" t="s">
        <v>50</v>
      </c>
    </row>
    <row r="3677">
      <c r="A3677" s="2" t="s">
        <v>5890</v>
      </c>
      <c r="B3677" s="2" t="s">
        <v>12</v>
      </c>
      <c r="C3677" s="2" t="s">
        <v>22</v>
      </c>
      <c r="D3677" s="2" t="s">
        <v>1501</v>
      </c>
      <c r="E3677" s="2" t="s">
        <v>25</v>
      </c>
      <c r="F3677" s="2" t="s">
        <v>1513</v>
      </c>
      <c r="G3677" s="3">
        <v>0.247</v>
      </c>
      <c r="H3677" s="3">
        <v>91.31</v>
      </c>
      <c r="I3677" s="3">
        <v>100.0</v>
      </c>
      <c r="J3677" s="3">
        <v>134.94</v>
      </c>
      <c r="K3677" s="2" t="s">
        <v>16</v>
      </c>
    </row>
    <row r="3678">
      <c r="A3678" s="2" t="s">
        <v>5890</v>
      </c>
      <c r="B3678" s="2" t="s">
        <v>12</v>
      </c>
      <c r="C3678" s="2" t="s">
        <v>22</v>
      </c>
      <c r="D3678" s="2" t="s">
        <v>1501</v>
      </c>
      <c r="E3678" s="2" t="s">
        <v>25</v>
      </c>
      <c r="F3678" s="2" t="s">
        <v>1510</v>
      </c>
      <c r="G3678" s="3">
        <v>0.2255</v>
      </c>
      <c r="H3678" s="3">
        <v>85.82</v>
      </c>
      <c r="I3678" s="3">
        <v>100.0</v>
      </c>
      <c r="J3678" s="3">
        <v>134.94</v>
      </c>
      <c r="K3678" s="2" t="s">
        <v>16</v>
      </c>
    </row>
    <row r="3679">
      <c r="A3679" s="2" t="s">
        <v>5890</v>
      </c>
      <c r="B3679" s="2" t="s">
        <v>12</v>
      </c>
      <c r="C3679" s="2" t="s">
        <v>22</v>
      </c>
      <c r="D3679" s="2" t="s">
        <v>1501</v>
      </c>
      <c r="E3679" s="2" t="s">
        <v>25</v>
      </c>
      <c r="F3679" s="2" t="s">
        <v>1509</v>
      </c>
      <c r="G3679" s="3">
        <v>0.1338</v>
      </c>
      <c r="H3679" s="3">
        <v>84.04</v>
      </c>
      <c r="I3679" s="3">
        <v>100.0</v>
      </c>
      <c r="J3679" s="3">
        <v>134.94</v>
      </c>
      <c r="K3679" s="2" t="s">
        <v>16</v>
      </c>
    </row>
    <row r="3680">
      <c r="A3680" s="2" t="s">
        <v>5890</v>
      </c>
      <c r="B3680" s="2" t="s">
        <v>12</v>
      </c>
      <c r="C3680" s="2" t="s">
        <v>22</v>
      </c>
      <c r="D3680" s="2" t="s">
        <v>1501</v>
      </c>
      <c r="E3680" s="2" t="s">
        <v>25</v>
      </c>
      <c r="F3680" s="2" t="s">
        <v>1505</v>
      </c>
      <c r="G3680" s="3">
        <v>0.1734</v>
      </c>
      <c r="H3680" s="3">
        <v>89.82</v>
      </c>
      <c r="I3680" s="3">
        <v>97.4</v>
      </c>
      <c r="J3680" s="3">
        <v>134.94</v>
      </c>
      <c r="K3680" s="2" t="s">
        <v>16</v>
      </c>
    </row>
    <row r="3681">
      <c r="A3681" s="2" t="s">
        <v>5890</v>
      </c>
      <c r="B3681" s="2" t="s">
        <v>12</v>
      </c>
      <c r="C3681" s="2" t="s">
        <v>22</v>
      </c>
      <c r="D3681" s="2" t="s">
        <v>1501</v>
      </c>
      <c r="E3681" s="2" t="s">
        <v>1502</v>
      </c>
      <c r="F3681" s="2" t="s">
        <v>1503</v>
      </c>
      <c r="G3681" s="3">
        <v>0.3394</v>
      </c>
      <c r="H3681" s="3">
        <v>93.42</v>
      </c>
      <c r="I3681" s="3">
        <v>100.0</v>
      </c>
      <c r="J3681" s="3">
        <v>134.94</v>
      </c>
      <c r="K3681" s="2" t="s">
        <v>50</v>
      </c>
    </row>
    <row r="3682">
      <c r="A3682" s="2" t="s">
        <v>5890</v>
      </c>
      <c r="B3682" s="2" t="s">
        <v>12</v>
      </c>
      <c r="C3682" s="2" t="s">
        <v>22</v>
      </c>
      <c r="D3682" s="2" t="s">
        <v>1447</v>
      </c>
      <c r="E3682" s="2" t="s">
        <v>25</v>
      </c>
      <c r="F3682" s="2" t="s">
        <v>1499</v>
      </c>
      <c r="G3682" s="3">
        <v>0.155</v>
      </c>
      <c r="H3682" s="3">
        <v>92.86</v>
      </c>
      <c r="I3682" s="3">
        <v>100.0</v>
      </c>
      <c r="J3682" s="3">
        <v>134.94</v>
      </c>
      <c r="K3682" s="2" t="s">
        <v>16</v>
      </c>
    </row>
    <row r="3683">
      <c r="A3683" s="2" t="s">
        <v>5890</v>
      </c>
      <c r="B3683" s="2" t="s">
        <v>12</v>
      </c>
      <c r="C3683" s="2" t="s">
        <v>22</v>
      </c>
      <c r="D3683" s="2" t="s">
        <v>1447</v>
      </c>
      <c r="E3683" s="2" t="s">
        <v>25</v>
      </c>
      <c r="F3683" s="2" t="s">
        <v>1495</v>
      </c>
      <c r="G3683" s="3">
        <v>0.1447</v>
      </c>
      <c r="H3683" s="3">
        <v>94.34</v>
      </c>
      <c r="I3683" s="3">
        <v>100.0</v>
      </c>
      <c r="J3683" s="3">
        <v>134.94</v>
      </c>
      <c r="K3683" s="2" t="s">
        <v>16</v>
      </c>
    </row>
    <row r="3684">
      <c r="A3684" s="2" t="s">
        <v>5890</v>
      </c>
      <c r="B3684" s="2" t="s">
        <v>12</v>
      </c>
      <c r="C3684" s="2" t="s">
        <v>22</v>
      </c>
      <c r="D3684" s="2" t="s">
        <v>1447</v>
      </c>
      <c r="E3684" s="2" t="s">
        <v>25</v>
      </c>
      <c r="F3684" s="2" t="s">
        <v>1493</v>
      </c>
      <c r="G3684" s="3">
        <v>0.1548</v>
      </c>
      <c r="H3684" s="3">
        <v>88.04</v>
      </c>
      <c r="I3684" s="3">
        <v>100.0</v>
      </c>
      <c r="J3684" s="3">
        <v>134.94</v>
      </c>
      <c r="K3684" s="2" t="s">
        <v>16</v>
      </c>
    </row>
    <row r="3685">
      <c r="A3685" s="2" t="s">
        <v>5890</v>
      </c>
      <c r="B3685" s="2" t="s">
        <v>12</v>
      </c>
      <c r="C3685" s="2" t="s">
        <v>22</v>
      </c>
      <c r="D3685" s="2" t="s">
        <v>1447</v>
      </c>
      <c r="E3685" s="2" t="s">
        <v>25</v>
      </c>
      <c r="F3685" s="2" t="s">
        <v>1490</v>
      </c>
      <c r="G3685" s="3">
        <v>0.1347</v>
      </c>
      <c r="H3685" s="3">
        <v>89.68</v>
      </c>
      <c r="I3685" s="3">
        <v>100.0</v>
      </c>
      <c r="J3685" s="3">
        <v>134.94</v>
      </c>
      <c r="K3685" s="2" t="s">
        <v>16</v>
      </c>
    </row>
    <row r="3686">
      <c r="A3686" s="2" t="s">
        <v>5890</v>
      </c>
      <c r="B3686" s="2" t="s">
        <v>12</v>
      </c>
      <c r="C3686" s="2" t="s">
        <v>22</v>
      </c>
      <c r="D3686" s="2" t="s">
        <v>1447</v>
      </c>
      <c r="E3686" s="2" t="s">
        <v>25</v>
      </c>
      <c r="F3686" s="2" t="s">
        <v>1488</v>
      </c>
      <c r="G3686" s="3">
        <v>0.1667</v>
      </c>
      <c r="H3686" s="3">
        <v>91.03</v>
      </c>
      <c r="I3686" s="3">
        <v>100.0</v>
      </c>
      <c r="J3686" s="3">
        <v>134.94</v>
      </c>
      <c r="K3686" s="2" t="s">
        <v>16</v>
      </c>
    </row>
    <row r="3687">
      <c r="A3687" s="2" t="s">
        <v>5895</v>
      </c>
      <c r="B3687" s="2" t="s">
        <v>12</v>
      </c>
      <c r="C3687" s="2" t="s">
        <v>22</v>
      </c>
      <c r="D3687" s="2" t="s">
        <v>1447</v>
      </c>
      <c r="E3687" s="2" t="s">
        <v>25</v>
      </c>
      <c r="F3687" s="2" t="s">
        <v>1486</v>
      </c>
      <c r="G3687" s="3">
        <v>0.1561</v>
      </c>
      <c r="H3687" s="3">
        <v>90.91</v>
      </c>
      <c r="I3687" s="3">
        <v>100.0</v>
      </c>
      <c r="J3687" s="3">
        <v>134.94</v>
      </c>
      <c r="K3687" s="2" t="s">
        <v>16</v>
      </c>
    </row>
    <row r="3688">
      <c r="A3688" s="2" t="s">
        <v>5895</v>
      </c>
      <c r="B3688" s="2" t="s">
        <v>12</v>
      </c>
      <c r="C3688" s="2" t="s">
        <v>22</v>
      </c>
      <c r="D3688" s="2" t="s">
        <v>1447</v>
      </c>
      <c r="E3688" s="2" t="s">
        <v>25</v>
      </c>
      <c r="F3688" s="2" t="s">
        <v>1483</v>
      </c>
      <c r="G3688" s="3">
        <v>0.1719</v>
      </c>
      <c r="H3688" s="3">
        <v>92.39</v>
      </c>
      <c r="I3688" s="3">
        <v>100.0</v>
      </c>
      <c r="J3688" s="3">
        <v>134.94</v>
      </c>
      <c r="K3688" s="2" t="s">
        <v>16</v>
      </c>
    </row>
    <row r="3689">
      <c r="A3689" s="2" t="s">
        <v>5895</v>
      </c>
      <c r="B3689" s="2" t="s">
        <v>12</v>
      </c>
      <c r="C3689" s="2" t="s">
        <v>22</v>
      </c>
      <c r="D3689" s="2" t="s">
        <v>1447</v>
      </c>
      <c r="E3689" s="2" t="s">
        <v>25</v>
      </c>
      <c r="F3689" s="2" t="s">
        <v>1481</v>
      </c>
      <c r="G3689" s="3">
        <v>0.1404</v>
      </c>
      <c r="H3689" s="3">
        <v>85.23</v>
      </c>
      <c r="I3689" s="3">
        <v>100.0</v>
      </c>
      <c r="J3689" s="3">
        <v>134.94</v>
      </c>
      <c r="K3689" s="2" t="s">
        <v>16</v>
      </c>
    </row>
    <row r="3690">
      <c r="A3690" s="2" t="s">
        <v>5895</v>
      </c>
      <c r="B3690" s="2" t="s">
        <v>12</v>
      </c>
      <c r="C3690" s="2" t="s">
        <v>22</v>
      </c>
      <c r="D3690" s="2" t="s">
        <v>1447</v>
      </c>
      <c r="E3690" s="2" t="s">
        <v>25</v>
      </c>
      <c r="F3690" s="2" t="s">
        <v>1476</v>
      </c>
      <c r="G3690" s="3">
        <v>0.1154</v>
      </c>
      <c r="H3690" s="3">
        <v>86.42</v>
      </c>
      <c r="I3690" s="3">
        <v>100.0</v>
      </c>
      <c r="J3690" s="3">
        <v>134.94</v>
      </c>
      <c r="K3690" s="2" t="s">
        <v>16</v>
      </c>
    </row>
    <row r="3691">
      <c r="A3691" s="2" t="s">
        <v>5895</v>
      </c>
      <c r="B3691" s="2" t="s">
        <v>12</v>
      </c>
      <c r="C3691" s="2" t="s">
        <v>22</v>
      </c>
      <c r="D3691" s="2" t="s">
        <v>1447</v>
      </c>
      <c r="E3691" s="2" t="s">
        <v>25</v>
      </c>
      <c r="F3691" s="2" t="s">
        <v>1472</v>
      </c>
      <c r="G3691" s="3">
        <v>0.1358</v>
      </c>
      <c r="H3691" s="3">
        <v>91.96</v>
      </c>
      <c r="I3691" s="3">
        <v>100.0</v>
      </c>
      <c r="J3691" s="3">
        <v>134.94</v>
      </c>
      <c r="K3691" s="2" t="s">
        <v>16</v>
      </c>
    </row>
    <row r="3692">
      <c r="A3692" s="2" t="s">
        <v>5895</v>
      </c>
      <c r="B3692" s="2" t="s">
        <v>12</v>
      </c>
      <c r="C3692" s="2" t="s">
        <v>22</v>
      </c>
      <c r="D3692" s="2" t="s">
        <v>1447</v>
      </c>
      <c r="E3692" s="2" t="s">
        <v>25</v>
      </c>
      <c r="F3692" s="2" t="s">
        <v>1470</v>
      </c>
      <c r="G3692" s="3">
        <v>0.14</v>
      </c>
      <c r="H3692" s="3">
        <v>91.65</v>
      </c>
      <c r="I3692" s="3">
        <v>100.0</v>
      </c>
      <c r="J3692" s="3">
        <v>134.94</v>
      </c>
      <c r="K3692" s="2" t="s">
        <v>16</v>
      </c>
    </row>
    <row r="3693">
      <c r="A3693" s="2" t="s">
        <v>5895</v>
      </c>
      <c r="B3693" s="2" t="s">
        <v>12</v>
      </c>
      <c r="C3693" s="2" t="s">
        <v>22</v>
      </c>
      <c r="D3693" s="2" t="s">
        <v>1447</v>
      </c>
      <c r="E3693" s="2" t="s">
        <v>25</v>
      </c>
      <c r="F3693" s="2" t="s">
        <v>1468</v>
      </c>
      <c r="G3693" s="3">
        <v>0.1301</v>
      </c>
      <c r="H3693" s="3">
        <v>94.34</v>
      </c>
      <c r="I3693" s="3">
        <v>100.0</v>
      </c>
      <c r="J3693" s="3">
        <v>134.94</v>
      </c>
      <c r="K3693" s="2" t="s">
        <v>16</v>
      </c>
    </row>
    <row r="3694">
      <c r="A3694" s="2" t="s">
        <v>5895</v>
      </c>
      <c r="B3694" s="2" t="s">
        <v>12</v>
      </c>
      <c r="C3694" s="2" t="s">
        <v>22</v>
      </c>
      <c r="D3694" s="2" t="s">
        <v>1447</v>
      </c>
      <c r="E3694" s="2" t="s">
        <v>25</v>
      </c>
      <c r="F3694" s="2" t="s">
        <v>1465</v>
      </c>
      <c r="G3694" s="3">
        <v>0.1535</v>
      </c>
      <c r="H3694" s="3">
        <v>92.31</v>
      </c>
      <c r="I3694" s="3">
        <v>100.0</v>
      </c>
      <c r="J3694" s="3">
        <v>134.94</v>
      </c>
      <c r="K3694" s="2" t="s">
        <v>16</v>
      </c>
    </row>
    <row r="3695">
      <c r="A3695" s="2" t="s">
        <v>5895</v>
      </c>
      <c r="B3695" s="2" t="s">
        <v>12</v>
      </c>
      <c r="C3695" s="2" t="s">
        <v>22</v>
      </c>
      <c r="D3695" s="2" t="s">
        <v>1447</v>
      </c>
      <c r="E3695" s="2" t="s">
        <v>25</v>
      </c>
      <c r="F3695" s="2" t="s">
        <v>1463</v>
      </c>
      <c r="G3695" s="3">
        <v>0.1503</v>
      </c>
      <c r="H3695" s="3">
        <v>90.57</v>
      </c>
      <c r="I3695" s="3">
        <v>100.0</v>
      </c>
      <c r="J3695" s="3">
        <v>134.94</v>
      </c>
      <c r="K3695" s="2" t="s">
        <v>16</v>
      </c>
    </row>
    <row r="3696">
      <c r="A3696" s="2" t="s">
        <v>5895</v>
      </c>
      <c r="B3696" s="2" t="s">
        <v>12</v>
      </c>
      <c r="C3696" s="2" t="s">
        <v>22</v>
      </c>
      <c r="D3696" s="2" t="s">
        <v>1447</v>
      </c>
      <c r="E3696" s="2" t="s">
        <v>25</v>
      </c>
      <c r="F3696" s="2" t="s">
        <v>1461</v>
      </c>
      <c r="G3696" s="3">
        <v>0.2025</v>
      </c>
      <c r="H3696" s="3">
        <v>94.93</v>
      </c>
      <c r="I3696" s="3">
        <v>100.0</v>
      </c>
      <c r="J3696" s="3">
        <v>134.94</v>
      </c>
      <c r="K3696" s="2" t="s">
        <v>16</v>
      </c>
    </row>
    <row r="3697">
      <c r="A3697" s="2" t="s">
        <v>5895</v>
      </c>
      <c r="B3697" s="2" t="s">
        <v>12</v>
      </c>
      <c r="C3697" s="2" t="s">
        <v>22</v>
      </c>
      <c r="D3697" s="2" t="s">
        <v>1447</v>
      </c>
      <c r="E3697" s="2" t="s">
        <v>25</v>
      </c>
      <c r="F3697" s="2" t="s">
        <v>1458</v>
      </c>
      <c r="G3697" s="3">
        <v>0.1149</v>
      </c>
      <c r="H3697" s="3">
        <v>87.16</v>
      </c>
      <c r="I3697" s="3">
        <v>100.0</v>
      </c>
      <c r="J3697" s="3">
        <v>134.94</v>
      </c>
      <c r="K3697" s="2" t="s">
        <v>16</v>
      </c>
    </row>
    <row r="3698">
      <c r="A3698" s="2" t="s">
        <v>5898</v>
      </c>
      <c r="B3698" s="2" t="s">
        <v>12</v>
      </c>
      <c r="C3698" s="2" t="s">
        <v>22</v>
      </c>
      <c r="D3698" s="2" t="s">
        <v>1447</v>
      </c>
      <c r="E3698" s="2" t="s">
        <v>25</v>
      </c>
      <c r="F3698" s="2" t="s">
        <v>1456</v>
      </c>
      <c r="G3698" s="3">
        <v>0.1309</v>
      </c>
      <c r="H3698" s="3">
        <v>88.91</v>
      </c>
      <c r="I3698" s="3">
        <v>100.0</v>
      </c>
      <c r="J3698" s="3">
        <v>134.94</v>
      </c>
      <c r="K3698" s="2" t="s">
        <v>16</v>
      </c>
    </row>
    <row r="3699">
      <c r="A3699" s="2" t="s">
        <v>5898</v>
      </c>
      <c r="B3699" s="2" t="s">
        <v>12</v>
      </c>
      <c r="C3699" s="2" t="s">
        <v>22</v>
      </c>
      <c r="D3699" s="2" t="s">
        <v>1447</v>
      </c>
      <c r="E3699" s="2" t="s">
        <v>25</v>
      </c>
      <c r="F3699" s="2" t="s">
        <v>1453</v>
      </c>
      <c r="G3699" s="3">
        <v>0.1627</v>
      </c>
      <c r="H3699" s="3">
        <v>86.17</v>
      </c>
      <c r="I3699" s="3">
        <v>100.0</v>
      </c>
      <c r="J3699" s="3">
        <v>134.94</v>
      </c>
      <c r="K3699" s="2" t="s">
        <v>16</v>
      </c>
    </row>
    <row r="3700">
      <c r="A3700" s="2" t="s">
        <v>5898</v>
      </c>
      <c r="B3700" s="2" t="s">
        <v>12</v>
      </c>
      <c r="C3700" s="2" t="s">
        <v>22</v>
      </c>
      <c r="D3700" s="2" t="s">
        <v>1447</v>
      </c>
      <c r="E3700" s="2" t="s">
        <v>25</v>
      </c>
      <c r="F3700" s="2" t="s">
        <v>1450</v>
      </c>
      <c r="G3700" s="3">
        <v>0.1618</v>
      </c>
      <c r="H3700" s="3">
        <v>88.68</v>
      </c>
      <c r="I3700" s="3">
        <v>100.0</v>
      </c>
      <c r="J3700" s="3">
        <v>134.94</v>
      </c>
      <c r="K3700" s="2" t="s">
        <v>16</v>
      </c>
    </row>
    <row r="3701">
      <c r="A3701" s="2" t="s">
        <v>5898</v>
      </c>
      <c r="B3701" s="2" t="s">
        <v>12</v>
      </c>
      <c r="C3701" s="2" t="s">
        <v>22</v>
      </c>
      <c r="D3701" s="2" t="s">
        <v>1447</v>
      </c>
      <c r="E3701" s="2" t="s">
        <v>25</v>
      </c>
      <c r="F3701" s="2" t="s">
        <v>1448</v>
      </c>
      <c r="G3701" s="3">
        <v>0.1478</v>
      </c>
      <c r="H3701" s="3">
        <v>97.46</v>
      </c>
      <c r="I3701" s="3">
        <v>100.0</v>
      </c>
      <c r="J3701" s="3">
        <v>134.94</v>
      </c>
      <c r="K3701" s="2" t="s">
        <v>16</v>
      </c>
    </row>
    <row r="3702">
      <c r="A3702" s="2" t="s">
        <v>5898</v>
      </c>
      <c r="B3702" s="2" t="s">
        <v>12</v>
      </c>
      <c r="C3702" s="2" t="s">
        <v>22</v>
      </c>
      <c r="D3702" s="2" t="s">
        <v>1400</v>
      </c>
      <c r="E3702" s="2" t="s">
        <v>25</v>
      </c>
      <c r="F3702" s="2" t="s">
        <v>1445</v>
      </c>
      <c r="G3702" s="3">
        <v>0.1987</v>
      </c>
      <c r="H3702" s="3">
        <v>100.0</v>
      </c>
      <c r="I3702" s="3">
        <v>100.0</v>
      </c>
      <c r="J3702" s="3">
        <v>134.94</v>
      </c>
      <c r="K3702" s="2" t="s">
        <v>16</v>
      </c>
    </row>
    <row r="3703">
      <c r="A3703" s="2" t="s">
        <v>5898</v>
      </c>
      <c r="B3703" s="2" t="s">
        <v>12</v>
      </c>
      <c r="C3703" s="2" t="s">
        <v>22</v>
      </c>
      <c r="D3703" s="2" t="s">
        <v>1400</v>
      </c>
      <c r="E3703" s="2" t="s">
        <v>25</v>
      </c>
      <c r="F3703" s="2" t="s">
        <v>1442</v>
      </c>
      <c r="G3703" s="3">
        <v>0.2283</v>
      </c>
      <c r="H3703" s="3">
        <v>93.26</v>
      </c>
      <c r="I3703" s="3">
        <v>100.0</v>
      </c>
      <c r="J3703" s="3">
        <v>134.94</v>
      </c>
      <c r="K3703" s="2" t="s">
        <v>16</v>
      </c>
    </row>
    <row r="3704">
      <c r="A3704" s="2" t="s">
        <v>5898</v>
      </c>
      <c r="B3704" s="2" t="s">
        <v>12</v>
      </c>
      <c r="C3704" s="2" t="s">
        <v>22</v>
      </c>
      <c r="D3704" s="2" t="s">
        <v>1400</v>
      </c>
      <c r="E3704" s="2" t="s">
        <v>25</v>
      </c>
      <c r="F3704" s="2" t="s">
        <v>1440</v>
      </c>
      <c r="G3704" s="3">
        <v>0.2875</v>
      </c>
      <c r="H3704" s="3">
        <v>90.33</v>
      </c>
      <c r="I3704" s="3">
        <v>100.0</v>
      </c>
      <c r="J3704" s="3">
        <v>134.94</v>
      </c>
      <c r="K3704" s="2" t="s">
        <v>16</v>
      </c>
    </row>
    <row r="3705">
      <c r="A3705" s="2" t="s">
        <v>5898</v>
      </c>
      <c r="B3705" s="2" t="s">
        <v>12</v>
      </c>
      <c r="C3705" s="2" t="s">
        <v>22</v>
      </c>
      <c r="D3705" s="2" t="s">
        <v>1400</v>
      </c>
      <c r="E3705" s="2" t="s">
        <v>25</v>
      </c>
      <c r="F3705" s="2" t="s">
        <v>1438</v>
      </c>
      <c r="G3705" s="3">
        <v>0.241</v>
      </c>
      <c r="H3705" s="3">
        <v>94.32</v>
      </c>
      <c r="I3705" s="3">
        <v>100.0</v>
      </c>
      <c r="J3705" s="3">
        <v>134.94</v>
      </c>
      <c r="K3705" s="2" t="s">
        <v>16</v>
      </c>
    </row>
    <row r="3706">
      <c r="A3706" s="2" t="s">
        <v>5898</v>
      </c>
      <c r="B3706" s="2" t="s">
        <v>12</v>
      </c>
      <c r="C3706" s="2" t="s">
        <v>22</v>
      </c>
      <c r="D3706" s="2" t="s">
        <v>1400</v>
      </c>
      <c r="E3706" s="2" t="s">
        <v>25</v>
      </c>
      <c r="F3706" s="2" t="s">
        <v>1435</v>
      </c>
      <c r="G3706" s="3">
        <v>0.222</v>
      </c>
      <c r="H3706" s="3">
        <v>91.07</v>
      </c>
      <c r="I3706" s="3">
        <v>100.0</v>
      </c>
      <c r="J3706" s="3">
        <v>134.94</v>
      </c>
      <c r="K3706" s="2" t="s">
        <v>16</v>
      </c>
    </row>
    <row r="3707">
      <c r="A3707" s="2" t="s">
        <v>5898</v>
      </c>
      <c r="B3707" s="2" t="s">
        <v>12</v>
      </c>
      <c r="C3707" s="2" t="s">
        <v>22</v>
      </c>
      <c r="D3707" s="2" t="s">
        <v>1400</v>
      </c>
      <c r="E3707" s="2" t="s">
        <v>25</v>
      </c>
      <c r="F3707" s="2" t="s">
        <v>1430</v>
      </c>
      <c r="G3707" s="3">
        <v>0.2424</v>
      </c>
      <c r="H3707" s="3">
        <v>90.01</v>
      </c>
      <c r="I3707" s="3">
        <v>100.0</v>
      </c>
      <c r="J3707" s="3">
        <v>134.94</v>
      </c>
      <c r="K3707" s="2" t="s">
        <v>16</v>
      </c>
    </row>
    <row r="3708">
      <c r="A3708" s="2" t="s">
        <v>5903</v>
      </c>
      <c r="B3708" s="2" t="s">
        <v>12</v>
      </c>
      <c r="C3708" s="2" t="s">
        <v>22</v>
      </c>
      <c r="D3708" s="2" t="s">
        <v>1400</v>
      </c>
      <c r="E3708" s="2" t="s">
        <v>25</v>
      </c>
      <c r="F3708" s="2" t="s">
        <v>1428</v>
      </c>
      <c r="G3708" s="3">
        <v>0.2121</v>
      </c>
      <c r="H3708" s="3">
        <v>91.42</v>
      </c>
      <c r="I3708" s="3">
        <v>100.0</v>
      </c>
      <c r="J3708" s="3">
        <v>134.94</v>
      </c>
      <c r="K3708" s="2" t="s">
        <v>16</v>
      </c>
    </row>
    <row r="3709">
      <c r="A3709" s="2" t="s">
        <v>5903</v>
      </c>
      <c r="B3709" s="2" t="s">
        <v>12</v>
      </c>
      <c r="C3709" s="2" t="s">
        <v>22</v>
      </c>
      <c r="D3709" s="2" t="s">
        <v>1400</v>
      </c>
      <c r="E3709" s="2" t="s">
        <v>25</v>
      </c>
      <c r="F3709" s="2" t="s">
        <v>1426</v>
      </c>
      <c r="G3709" s="3">
        <v>0.1895</v>
      </c>
      <c r="H3709" s="3">
        <v>88.61</v>
      </c>
      <c r="I3709" s="3">
        <v>100.0</v>
      </c>
      <c r="J3709" s="3">
        <v>134.94</v>
      </c>
      <c r="K3709" s="2" t="s">
        <v>16</v>
      </c>
    </row>
    <row r="3710">
      <c r="A3710" s="2" t="s">
        <v>5903</v>
      </c>
      <c r="B3710" s="2" t="s">
        <v>12</v>
      </c>
      <c r="C3710" s="2" t="s">
        <v>22</v>
      </c>
      <c r="D3710" s="2" t="s">
        <v>1400</v>
      </c>
      <c r="E3710" s="2" t="s">
        <v>25</v>
      </c>
      <c r="F3710" s="2" t="s">
        <v>1423</v>
      </c>
      <c r="G3710" s="3">
        <v>0.2179</v>
      </c>
      <c r="H3710" s="3">
        <v>93.07</v>
      </c>
      <c r="I3710" s="3">
        <v>100.0</v>
      </c>
      <c r="J3710" s="3">
        <v>134.94</v>
      </c>
      <c r="K3710" s="2" t="s">
        <v>16</v>
      </c>
    </row>
    <row r="3711">
      <c r="A3711" s="2" t="s">
        <v>5903</v>
      </c>
      <c r="B3711" s="2" t="s">
        <v>12</v>
      </c>
      <c r="C3711" s="2" t="s">
        <v>22</v>
      </c>
      <c r="D3711" s="2" t="s">
        <v>1400</v>
      </c>
      <c r="E3711" s="2" t="s">
        <v>25</v>
      </c>
      <c r="F3711" s="2" t="s">
        <v>1421</v>
      </c>
      <c r="G3711" s="3">
        <v>0.254</v>
      </c>
      <c r="H3711" s="3">
        <v>95.05</v>
      </c>
      <c r="I3711" s="3">
        <v>100.0</v>
      </c>
      <c r="J3711" s="3">
        <v>134.94</v>
      </c>
      <c r="K3711" s="2" t="s">
        <v>16</v>
      </c>
    </row>
    <row r="3712">
      <c r="A3712" s="2" t="s">
        <v>5903</v>
      </c>
      <c r="B3712" s="2" t="s">
        <v>12</v>
      </c>
      <c r="C3712" s="2" t="s">
        <v>22</v>
      </c>
      <c r="D3712" s="2" t="s">
        <v>1400</v>
      </c>
      <c r="E3712" s="2" t="s">
        <v>25</v>
      </c>
      <c r="F3712" s="2" t="s">
        <v>1419</v>
      </c>
      <c r="G3712" s="3">
        <v>0.1962</v>
      </c>
      <c r="H3712" s="3">
        <v>91.54</v>
      </c>
      <c r="I3712" s="3">
        <v>100.0</v>
      </c>
      <c r="J3712" s="3">
        <v>134.94</v>
      </c>
      <c r="K3712" s="2" t="s">
        <v>16</v>
      </c>
    </row>
    <row r="3713">
      <c r="A3713" s="2" t="s">
        <v>5903</v>
      </c>
      <c r="B3713" s="2" t="s">
        <v>12</v>
      </c>
      <c r="C3713" s="2" t="s">
        <v>22</v>
      </c>
      <c r="D3713" s="2" t="s">
        <v>1400</v>
      </c>
      <c r="E3713" s="2" t="s">
        <v>25</v>
      </c>
      <c r="F3713" s="2" t="s">
        <v>1417</v>
      </c>
      <c r="G3713" s="3">
        <v>0.2102</v>
      </c>
      <c r="H3713" s="3">
        <v>88.62</v>
      </c>
      <c r="I3713" s="3">
        <v>100.0</v>
      </c>
      <c r="J3713" s="3">
        <v>134.94</v>
      </c>
      <c r="K3713" s="2" t="s">
        <v>16</v>
      </c>
    </row>
    <row r="3714">
      <c r="A3714" s="2" t="s">
        <v>5903</v>
      </c>
      <c r="B3714" s="2" t="s">
        <v>12</v>
      </c>
      <c r="C3714" s="2" t="s">
        <v>22</v>
      </c>
      <c r="D3714" s="2" t="s">
        <v>1400</v>
      </c>
      <c r="E3714" s="2" t="s">
        <v>25</v>
      </c>
      <c r="F3714" s="2" t="s">
        <v>1415</v>
      </c>
      <c r="G3714" s="3">
        <v>0.2654</v>
      </c>
      <c r="H3714" s="3">
        <v>96.58</v>
      </c>
      <c r="I3714" s="3">
        <v>100.0</v>
      </c>
      <c r="J3714" s="3">
        <v>134.94</v>
      </c>
      <c r="K3714" s="2" t="s">
        <v>16</v>
      </c>
    </row>
    <row r="3715">
      <c r="A3715" s="2" t="s">
        <v>5903</v>
      </c>
      <c r="B3715" s="2" t="s">
        <v>12</v>
      </c>
      <c r="C3715" s="2" t="s">
        <v>22</v>
      </c>
      <c r="D3715" s="2" t="s">
        <v>1400</v>
      </c>
      <c r="E3715" s="2" t="s">
        <v>25</v>
      </c>
      <c r="F3715" s="2" t="s">
        <v>1411</v>
      </c>
      <c r="G3715" s="3">
        <v>0.1855</v>
      </c>
      <c r="H3715" s="3">
        <v>92.66</v>
      </c>
      <c r="I3715" s="3">
        <v>100.0</v>
      </c>
      <c r="J3715" s="3">
        <v>134.94</v>
      </c>
      <c r="K3715" s="2" t="s">
        <v>16</v>
      </c>
    </row>
    <row r="3716">
      <c r="A3716" s="2" t="s">
        <v>5903</v>
      </c>
      <c r="B3716" s="2" t="s">
        <v>12</v>
      </c>
      <c r="C3716" s="2" t="s">
        <v>22</v>
      </c>
      <c r="D3716" s="2" t="s">
        <v>1400</v>
      </c>
      <c r="E3716" s="2" t="s">
        <v>25</v>
      </c>
      <c r="F3716" s="2" t="s">
        <v>1408</v>
      </c>
      <c r="G3716" s="3">
        <v>0.2095</v>
      </c>
      <c r="H3716" s="3">
        <v>88.86</v>
      </c>
      <c r="I3716" s="3">
        <v>100.0</v>
      </c>
      <c r="J3716" s="3">
        <v>134.94</v>
      </c>
      <c r="K3716" s="2" t="s">
        <v>16</v>
      </c>
    </row>
    <row r="3717">
      <c r="A3717" s="2" t="s">
        <v>5903</v>
      </c>
      <c r="B3717" s="2" t="s">
        <v>12</v>
      </c>
      <c r="C3717" s="2" t="s">
        <v>22</v>
      </c>
      <c r="D3717" s="2" t="s">
        <v>1400</v>
      </c>
      <c r="E3717" s="2" t="s">
        <v>25</v>
      </c>
      <c r="F3717" s="2" t="s">
        <v>1407</v>
      </c>
      <c r="G3717" s="3">
        <v>0.2223</v>
      </c>
      <c r="H3717" s="3">
        <v>87.84</v>
      </c>
      <c r="I3717" s="3">
        <v>100.0</v>
      </c>
      <c r="J3717" s="3">
        <v>134.94</v>
      </c>
      <c r="K3717" s="2" t="s">
        <v>16</v>
      </c>
    </row>
    <row r="3718">
      <c r="A3718" s="2" t="s">
        <v>5903</v>
      </c>
      <c r="B3718" s="2" t="s">
        <v>12</v>
      </c>
      <c r="C3718" s="2" t="s">
        <v>22</v>
      </c>
      <c r="D3718" s="2" t="s">
        <v>1400</v>
      </c>
      <c r="E3718" s="2" t="s">
        <v>25</v>
      </c>
      <c r="F3718" s="2" t="s">
        <v>1404</v>
      </c>
      <c r="G3718" s="3">
        <v>0.2162</v>
      </c>
      <c r="H3718" s="3">
        <v>86.88</v>
      </c>
      <c r="I3718" s="3">
        <v>100.0</v>
      </c>
      <c r="J3718" s="3">
        <v>134.94</v>
      </c>
      <c r="K3718" s="2" t="s">
        <v>16</v>
      </c>
    </row>
    <row r="3719">
      <c r="A3719" s="2" t="s">
        <v>5907</v>
      </c>
      <c r="B3719" s="2" t="s">
        <v>12</v>
      </c>
      <c r="C3719" s="2" t="s">
        <v>22</v>
      </c>
      <c r="D3719" s="2" t="s">
        <v>1400</v>
      </c>
      <c r="E3719" s="2" t="s">
        <v>25</v>
      </c>
      <c r="F3719" s="2" t="s">
        <v>1403</v>
      </c>
      <c r="G3719" s="3">
        <v>0.247</v>
      </c>
      <c r="H3719" s="3">
        <v>91.38</v>
      </c>
      <c r="I3719" s="3">
        <v>100.0</v>
      </c>
      <c r="J3719" s="3">
        <v>134.94</v>
      </c>
      <c r="K3719" s="2" t="s">
        <v>16</v>
      </c>
    </row>
    <row r="3720">
      <c r="A3720" s="2" t="s">
        <v>5907</v>
      </c>
      <c r="B3720" s="2" t="s">
        <v>12</v>
      </c>
      <c r="C3720" s="2" t="s">
        <v>22</v>
      </c>
      <c r="D3720" s="2" t="s">
        <v>1400</v>
      </c>
      <c r="E3720" s="2" t="s">
        <v>25</v>
      </c>
      <c r="F3720" s="2" t="s">
        <v>1402</v>
      </c>
      <c r="G3720" s="3">
        <v>0.1972</v>
      </c>
      <c r="H3720" s="3">
        <v>97.05</v>
      </c>
      <c r="I3720" s="3">
        <v>100.0</v>
      </c>
      <c r="J3720" s="3">
        <v>134.94</v>
      </c>
      <c r="K3720" s="2" t="s">
        <v>16</v>
      </c>
    </row>
    <row r="3721">
      <c r="A3721" s="2" t="s">
        <v>5907</v>
      </c>
      <c r="B3721" s="2" t="s">
        <v>12</v>
      </c>
      <c r="C3721" s="2" t="s">
        <v>22</v>
      </c>
      <c r="D3721" s="2" t="s">
        <v>1400</v>
      </c>
      <c r="E3721" s="2" t="s">
        <v>25</v>
      </c>
      <c r="F3721" s="2" t="s">
        <v>1401</v>
      </c>
      <c r="G3721" s="3">
        <v>0.2265</v>
      </c>
      <c r="H3721" s="3">
        <v>90.36</v>
      </c>
      <c r="I3721" s="3">
        <v>100.0</v>
      </c>
      <c r="J3721" s="3">
        <v>134.94</v>
      </c>
      <c r="K3721" s="2" t="s">
        <v>16</v>
      </c>
    </row>
    <row r="3722">
      <c r="A3722" s="2" t="s">
        <v>5907</v>
      </c>
      <c r="B3722" s="2" t="s">
        <v>12</v>
      </c>
      <c r="C3722" s="2" t="s">
        <v>22</v>
      </c>
      <c r="D3722" s="2" t="s">
        <v>1373</v>
      </c>
      <c r="E3722" s="2" t="s">
        <v>25</v>
      </c>
      <c r="F3722" s="2" t="s">
        <v>1398</v>
      </c>
      <c r="G3722" s="3">
        <v>0.1771</v>
      </c>
      <c r="H3722" s="3">
        <v>87.16</v>
      </c>
      <c r="I3722" s="3">
        <v>100.0</v>
      </c>
      <c r="J3722" s="3">
        <v>134.94</v>
      </c>
      <c r="K3722" s="2" t="s">
        <v>16</v>
      </c>
    </row>
    <row r="3723">
      <c r="A3723" s="2" t="s">
        <v>5907</v>
      </c>
      <c r="B3723" s="2" t="s">
        <v>12</v>
      </c>
      <c r="C3723" s="2" t="s">
        <v>22</v>
      </c>
      <c r="D3723" s="2" t="s">
        <v>1373</v>
      </c>
      <c r="E3723" s="2" t="s">
        <v>25</v>
      </c>
      <c r="F3723" s="2" t="s">
        <v>1397</v>
      </c>
      <c r="G3723" s="3">
        <v>0.1441</v>
      </c>
      <c r="H3723" s="3">
        <v>88.87</v>
      </c>
      <c r="I3723" s="3">
        <v>100.0</v>
      </c>
      <c r="J3723" s="3">
        <v>134.94</v>
      </c>
      <c r="K3723" s="2" t="s">
        <v>16</v>
      </c>
    </row>
    <row r="3724">
      <c r="A3724" s="2" t="s">
        <v>5907</v>
      </c>
      <c r="B3724" s="2" t="s">
        <v>12</v>
      </c>
      <c r="C3724" s="2" t="s">
        <v>22</v>
      </c>
      <c r="D3724" s="2" t="s">
        <v>1373</v>
      </c>
      <c r="E3724" s="2" t="s">
        <v>25</v>
      </c>
      <c r="F3724" s="2" t="s">
        <v>1396</v>
      </c>
      <c r="G3724" s="3">
        <v>0.2085</v>
      </c>
      <c r="H3724" s="3">
        <v>90.73</v>
      </c>
      <c r="I3724" s="3">
        <v>100.0</v>
      </c>
      <c r="J3724" s="3">
        <v>134.94</v>
      </c>
      <c r="K3724" s="2" t="s">
        <v>16</v>
      </c>
    </row>
    <row r="3725">
      <c r="A3725" s="2" t="s">
        <v>5907</v>
      </c>
      <c r="B3725" s="2" t="s">
        <v>12</v>
      </c>
      <c r="C3725" s="2" t="s">
        <v>22</v>
      </c>
      <c r="D3725" s="2" t="s">
        <v>1373</v>
      </c>
      <c r="E3725" s="2" t="s">
        <v>25</v>
      </c>
      <c r="F3725" s="2" t="s">
        <v>1395</v>
      </c>
      <c r="G3725" s="3">
        <v>0.2465</v>
      </c>
      <c r="H3725" s="3">
        <v>91.13</v>
      </c>
      <c r="I3725" s="3">
        <v>100.0</v>
      </c>
      <c r="J3725" s="3">
        <v>134.94</v>
      </c>
      <c r="K3725" s="2" t="s">
        <v>16</v>
      </c>
    </row>
    <row r="3726">
      <c r="A3726" s="2" t="s">
        <v>5907</v>
      </c>
      <c r="B3726" s="2" t="s">
        <v>12</v>
      </c>
      <c r="C3726" s="2" t="s">
        <v>22</v>
      </c>
      <c r="D3726" s="2" t="s">
        <v>1373</v>
      </c>
      <c r="E3726" s="2" t="s">
        <v>25</v>
      </c>
      <c r="F3726" s="2" t="s">
        <v>1393</v>
      </c>
      <c r="G3726" s="3">
        <v>0.1765</v>
      </c>
      <c r="H3726" s="3">
        <v>94.37</v>
      </c>
      <c r="I3726" s="3">
        <v>100.0</v>
      </c>
      <c r="J3726" s="3">
        <v>134.94</v>
      </c>
      <c r="K3726" s="2" t="s">
        <v>16</v>
      </c>
    </row>
    <row r="3727">
      <c r="A3727" s="2" t="s">
        <v>5907</v>
      </c>
      <c r="B3727" s="2" t="s">
        <v>12</v>
      </c>
      <c r="C3727" s="2" t="s">
        <v>22</v>
      </c>
      <c r="D3727" s="2" t="s">
        <v>1373</v>
      </c>
      <c r="E3727" s="2" t="s">
        <v>25</v>
      </c>
      <c r="F3727" s="2" t="s">
        <v>1392</v>
      </c>
      <c r="G3727" s="3">
        <v>0.1174</v>
      </c>
      <c r="H3727" s="3">
        <v>86.54</v>
      </c>
      <c r="I3727" s="3">
        <v>100.0</v>
      </c>
      <c r="J3727" s="3">
        <v>134.94</v>
      </c>
      <c r="K3727" s="2" t="s">
        <v>16</v>
      </c>
    </row>
    <row r="3728">
      <c r="A3728" s="2" t="s">
        <v>5907</v>
      </c>
      <c r="B3728" s="2" t="s">
        <v>12</v>
      </c>
      <c r="C3728" s="2" t="s">
        <v>22</v>
      </c>
      <c r="D3728" s="2" t="s">
        <v>1373</v>
      </c>
      <c r="E3728" s="2" t="s">
        <v>25</v>
      </c>
      <c r="F3728" s="2" t="s">
        <v>1391</v>
      </c>
      <c r="G3728" s="3">
        <v>0.2276</v>
      </c>
      <c r="H3728" s="3">
        <v>87.88</v>
      </c>
      <c r="I3728" s="3">
        <v>100.0</v>
      </c>
      <c r="J3728" s="3">
        <v>134.94</v>
      </c>
      <c r="K3728" s="2" t="s">
        <v>16</v>
      </c>
    </row>
    <row r="3729">
      <c r="A3729" s="2" t="s">
        <v>5907</v>
      </c>
      <c r="B3729" s="2" t="s">
        <v>12</v>
      </c>
      <c r="C3729" s="2" t="s">
        <v>22</v>
      </c>
      <c r="D3729" s="2" t="s">
        <v>1373</v>
      </c>
      <c r="E3729" s="2" t="s">
        <v>25</v>
      </c>
      <c r="F3729" s="2" t="s">
        <v>1390</v>
      </c>
      <c r="G3729" s="3">
        <v>0.1884</v>
      </c>
      <c r="H3729" s="3">
        <v>90.43</v>
      </c>
      <c r="I3729" s="3">
        <v>100.0</v>
      </c>
      <c r="J3729" s="3">
        <v>134.94</v>
      </c>
      <c r="K3729" s="2" t="s">
        <v>16</v>
      </c>
    </row>
    <row r="3730">
      <c r="A3730" s="2" t="s">
        <v>5912</v>
      </c>
      <c r="B3730" s="2" t="s">
        <v>12</v>
      </c>
      <c r="C3730" s="2" t="s">
        <v>22</v>
      </c>
      <c r="D3730" s="2" t="s">
        <v>1373</v>
      </c>
      <c r="E3730" s="2" t="s">
        <v>25</v>
      </c>
      <c r="F3730" s="2" t="s">
        <v>1388</v>
      </c>
      <c r="G3730" s="3">
        <v>0.214</v>
      </c>
      <c r="H3730" s="3">
        <v>91.63</v>
      </c>
      <c r="I3730" s="3">
        <v>100.0</v>
      </c>
      <c r="J3730" s="3">
        <v>134.94</v>
      </c>
      <c r="K3730" s="2" t="s">
        <v>16</v>
      </c>
    </row>
    <row r="3731">
      <c r="A3731" s="2" t="s">
        <v>5912</v>
      </c>
      <c r="B3731" s="2" t="s">
        <v>12</v>
      </c>
      <c r="C3731" s="2" t="s">
        <v>22</v>
      </c>
      <c r="D3731" s="2" t="s">
        <v>1373</v>
      </c>
      <c r="E3731" s="2" t="s">
        <v>25</v>
      </c>
      <c r="F3731" s="2" t="s">
        <v>1387</v>
      </c>
      <c r="G3731" s="3">
        <v>0.2101</v>
      </c>
      <c r="H3731" s="3">
        <v>92.04</v>
      </c>
      <c r="I3731" s="3">
        <v>97.4</v>
      </c>
      <c r="J3731" s="3">
        <v>134.94</v>
      </c>
      <c r="K3731" s="2" t="s">
        <v>16</v>
      </c>
    </row>
    <row r="3732">
      <c r="A3732" s="2" t="s">
        <v>5912</v>
      </c>
      <c r="B3732" s="2" t="s">
        <v>12</v>
      </c>
      <c r="C3732" s="2" t="s">
        <v>22</v>
      </c>
      <c r="D3732" s="2" t="s">
        <v>1373</v>
      </c>
      <c r="E3732" s="2" t="s">
        <v>25</v>
      </c>
      <c r="F3732" s="2" t="s">
        <v>1386</v>
      </c>
      <c r="G3732" s="3">
        <v>0.2434</v>
      </c>
      <c r="H3732" s="3">
        <v>88.28</v>
      </c>
      <c r="I3732" s="3">
        <v>100.0</v>
      </c>
      <c r="J3732" s="3">
        <v>134.94</v>
      </c>
      <c r="K3732" s="2" t="s">
        <v>16</v>
      </c>
    </row>
    <row r="3733">
      <c r="A3733" s="2" t="s">
        <v>5912</v>
      </c>
      <c r="B3733" s="2" t="s">
        <v>12</v>
      </c>
      <c r="C3733" s="2" t="s">
        <v>22</v>
      </c>
      <c r="D3733" s="2" t="s">
        <v>1373</v>
      </c>
      <c r="E3733" s="2" t="s">
        <v>25</v>
      </c>
      <c r="F3733" s="2" t="s">
        <v>1385</v>
      </c>
      <c r="G3733" s="3">
        <v>0.1799</v>
      </c>
      <c r="H3733" s="3">
        <v>87.2</v>
      </c>
      <c r="I3733" s="3">
        <v>100.0</v>
      </c>
      <c r="J3733" s="3">
        <v>134.94</v>
      </c>
      <c r="K3733" s="2" t="s">
        <v>16</v>
      </c>
    </row>
    <row r="3734">
      <c r="A3734" s="2" t="s">
        <v>5912</v>
      </c>
      <c r="B3734" s="2" t="s">
        <v>12</v>
      </c>
      <c r="C3734" s="2" t="s">
        <v>22</v>
      </c>
      <c r="D3734" s="2" t="s">
        <v>1373</v>
      </c>
      <c r="E3734" s="2" t="s">
        <v>25</v>
      </c>
      <c r="F3734" s="2" t="s">
        <v>1383</v>
      </c>
      <c r="G3734" s="3">
        <v>0.1325</v>
      </c>
      <c r="H3734" s="3">
        <v>90.73</v>
      </c>
      <c r="I3734" s="3">
        <v>100.0</v>
      </c>
      <c r="J3734" s="3">
        <v>134.94</v>
      </c>
      <c r="K3734" s="2" t="s">
        <v>16</v>
      </c>
    </row>
    <row r="3735">
      <c r="A3735" s="2" t="s">
        <v>5912</v>
      </c>
      <c r="B3735" s="2" t="s">
        <v>12</v>
      </c>
      <c r="C3735" s="2" t="s">
        <v>22</v>
      </c>
      <c r="D3735" s="2" t="s">
        <v>1373</v>
      </c>
      <c r="E3735" s="2" t="s">
        <v>25</v>
      </c>
      <c r="F3735" s="2" t="s">
        <v>1382</v>
      </c>
      <c r="G3735" s="3">
        <v>0.1768</v>
      </c>
      <c r="H3735" s="3">
        <v>90.26</v>
      </c>
      <c r="I3735" s="3">
        <v>100.0</v>
      </c>
      <c r="J3735" s="3">
        <v>134.94</v>
      </c>
      <c r="K3735" s="2" t="s">
        <v>16</v>
      </c>
    </row>
    <row r="3736">
      <c r="A3736" s="2" t="s">
        <v>5912</v>
      </c>
      <c r="B3736" s="2" t="s">
        <v>12</v>
      </c>
      <c r="C3736" s="2" t="s">
        <v>22</v>
      </c>
      <c r="D3736" s="2" t="s">
        <v>1373</v>
      </c>
      <c r="E3736" s="2" t="s">
        <v>25</v>
      </c>
      <c r="F3736" s="2" t="s">
        <v>1381</v>
      </c>
      <c r="G3736" s="3">
        <v>0.2501</v>
      </c>
      <c r="H3736" s="3">
        <v>88.39</v>
      </c>
      <c r="I3736" s="3">
        <v>100.0</v>
      </c>
      <c r="J3736" s="3">
        <v>134.94</v>
      </c>
      <c r="K3736" s="2" t="s">
        <v>16</v>
      </c>
    </row>
    <row r="3737">
      <c r="A3737" s="2" t="s">
        <v>5912</v>
      </c>
      <c r="B3737" s="2" t="s">
        <v>12</v>
      </c>
      <c r="C3737" s="2" t="s">
        <v>22</v>
      </c>
      <c r="D3737" s="2" t="s">
        <v>1373</v>
      </c>
      <c r="E3737" s="2" t="s">
        <v>25</v>
      </c>
      <c r="F3737" s="2" t="s">
        <v>1379</v>
      </c>
      <c r="G3737" s="3">
        <v>0.1875</v>
      </c>
      <c r="H3737" s="3">
        <v>91.94</v>
      </c>
      <c r="I3737" s="3">
        <v>100.0</v>
      </c>
      <c r="J3737" s="3">
        <v>134.94</v>
      </c>
      <c r="K3737" s="2" t="s">
        <v>16</v>
      </c>
    </row>
    <row r="3738">
      <c r="A3738" s="2" t="s">
        <v>5912</v>
      </c>
      <c r="B3738" s="2" t="s">
        <v>12</v>
      </c>
      <c r="C3738" s="2" t="s">
        <v>22</v>
      </c>
      <c r="D3738" s="2" t="s">
        <v>1373</v>
      </c>
      <c r="E3738" s="2" t="s">
        <v>25</v>
      </c>
      <c r="F3738" s="2" t="s">
        <v>1378</v>
      </c>
      <c r="G3738" s="3">
        <v>0.2123</v>
      </c>
      <c r="H3738" s="3">
        <v>95.56</v>
      </c>
      <c r="I3738" s="3">
        <v>100.0</v>
      </c>
      <c r="J3738" s="3">
        <v>134.94</v>
      </c>
      <c r="K3738" s="2" t="s">
        <v>16</v>
      </c>
    </row>
    <row r="3739">
      <c r="A3739" s="2" t="s">
        <v>5912</v>
      </c>
      <c r="B3739" s="2" t="s">
        <v>12</v>
      </c>
      <c r="C3739" s="2" t="s">
        <v>22</v>
      </c>
      <c r="D3739" s="2" t="s">
        <v>1373</v>
      </c>
      <c r="E3739" s="2" t="s">
        <v>25</v>
      </c>
      <c r="F3739" s="2" t="s">
        <v>1377</v>
      </c>
      <c r="G3739" s="3">
        <v>0.1837</v>
      </c>
      <c r="H3739" s="3">
        <v>86.65</v>
      </c>
      <c r="I3739" s="3">
        <v>100.0</v>
      </c>
      <c r="J3739" s="3">
        <v>134.94</v>
      </c>
      <c r="K3739" s="2" t="s">
        <v>16</v>
      </c>
    </row>
    <row r="3740">
      <c r="A3740" s="2" t="s">
        <v>5912</v>
      </c>
      <c r="B3740" s="2" t="s">
        <v>12</v>
      </c>
      <c r="C3740" s="2" t="s">
        <v>22</v>
      </c>
      <c r="D3740" s="2" t="s">
        <v>1373</v>
      </c>
      <c r="E3740" s="2" t="s">
        <v>25</v>
      </c>
      <c r="F3740" s="2" t="s">
        <v>1376</v>
      </c>
      <c r="G3740" s="3">
        <v>0.2109</v>
      </c>
      <c r="H3740" s="3">
        <v>92.38</v>
      </c>
      <c r="I3740" s="3">
        <v>100.0</v>
      </c>
      <c r="J3740" s="3">
        <v>134.94</v>
      </c>
      <c r="K3740" s="2" t="s">
        <v>16</v>
      </c>
    </row>
    <row r="3741">
      <c r="A3741" s="2" t="s">
        <v>5917</v>
      </c>
      <c r="B3741" s="2" t="s">
        <v>12</v>
      </c>
      <c r="C3741" s="2" t="s">
        <v>22</v>
      </c>
      <c r="D3741" s="2" t="s">
        <v>1373</v>
      </c>
      <c r="E3741" s="2" t="s">
        <v>25</v>
      </c>
      <c r="F3741" s="2" t="s">
        <v>1374</v>
      </c>
      <c r="G3741" s="3">
        <v>0.1876</v>
      </c>
      <c r="H3741" s="3">
        <v>102.21</v>
      </c>
      <c r="I3741" s="3">
        <v>100.0</v>
      </c>
      <c r="J3741" s="3">
        <v>134.94</v>
      </c>
      <c r="K3741" s="2" t="s">
        <v>16</v>
      </c>
    </row>
    <row r="3742">
      <c r="A3742" s="2" t="s">
        <v>5917</v>
      </c>
      <c r="B3742" s="2" t="s">
        <v>12</v>
      </c>
      <c r="C3742" s="2" t="s">
        <v>22</v>
      </c>
      <c r="D3742" s="2" t="s">
        <v>1318</v>
      </c>
      <c r="E3742" s="2" t="s">
        <v>25</v>
      </c>
      <c r="F3742" s="2" t="s">
        <v>1370</v>
      </c>
      <c r="G3742" s="3">
        <v>0.1794</v>
      </c>
      <c r="H3742" s="3">
        <v>90.15</v>
      </c>
      <c r="I3742" s="3">
        <v>100.0</v>
      </c>
      <c r="J3742" s="3">
        <v>134.94</v>
      </c>
      <c r="K3742" s="2" t="s">
        <v>16</v>
      </c>
    </row>
    <row r="3743">
      <c r="A3743" s="2" t="s">
        <v>5917</v>
      </c>
      <c r="B3743" s="2" t="s">
        <v>12</v>
      </c>
      <c r="C3743" s="2" t="s">
        <v>22</v>
      </c>
      <c r="D3743" s="2" t="s">
        <v>1318</v>
      </c>
      <c r="E3743" s="2" t="s">
        <v>25</v>
      </c>
      <c r="F3743" s="2" t="s">
        <v>1367</v>
      </c>
      <c r="G3743" s="3">
        <v>0.1974</v>
      </c>
      <c r="H3743" s="3">
        <v>88.49</v>
      </c>
      <c r="I3743" s="3">
        <v>100.0</v>
      </c>
      <c r="J3743" s="3">
        <v>134.94</v>
      </c>
      <c r="K3743" s="2" t="s">
        <v>16</v>
      </c>
    </row>
    <row r="3744">
      <c r="A3744" s="2" t="s">
        <v>5917</v>
      </c>
      <c r="B3744" s="2" t="s">
        <v>12</v>
      </c>
      <c r="C3744" s="2" t="s">
        <v>22</v>
      </c>
      <c r="D3744" s="2" t="s">
        <v>1318</v>
      </c>
      <c r="E3744" s="2" t="s">
        <v>25</v>
      </c>
      <c r="F3744" s="2" t="s">
        <v>1365</v>
      </c>
      <c r="G3744" s="3">
        <v>0.2345</v>
      </c>
      <c r="H3744" s="3">
        <v>90.02</v>
      </c>
      <c r="I3744" s="3">
        <v>100.0</v>
      </c>
      <c r="J3744" s="3">
        <v>134.94</v>
      </c>
      <c r="K3744" s="2" t="s">
        <v>16</v>
      </c>
    </row>
    <row r="3745">
      <c r="A3745" s="2" t="s">
        <v>5917</v>
      </c>
      <c r="B3745" s="2" t="s">
        <v>12</v>
      </c>
      <c r="C3745" s="2" t="s">
        <v>22</v>
      </c>
      <c r="D3745" s="2" t="s">
        <v>1318</v>
      </c>
      <c r="E3745" s="2" t="s">
        <v>25</v>
      </c>
      <c r="F3745" s="2" t="s">
        <v>1363</v>
      </c>
      <c r="G3745" s="3">
        <v>0.1606</v>
      </c>
      <c r="H3745" s="3">
        <v>86.35</v>
      </c>
      <c r="I3745" s="3">
        <v>100.0</v>
      </c>
      <c r="J3745" s="3">
        <v>134.94</v>
      </c>
      <c r="K3745" s="2" t="s">
        <v>16</v>
      </c>
    </row>
    <row r="3746">
      <c r="A3746" s="2" t="s">
        <v>5917</v>
      </c>
      <c r="B3746" s="2" t="s">
        <v>12</v>
      </c>
      <c r="C3746" s="2" t="s">
        <v>22</v>
      </c>
      <c r="D3746" s="2" t="s">
        <v>1318</v>
      </c>
      <c r="E3746" s="2" t="s">
        <v>25</v>
      </c>
      <c r="F3746" s="2" t="s">
        <v>1359</v>
      </c>
      <c r="G3746" s="3">
        <v>0.2535</v>
      </c>
      <c r="H3746" s="3">
        <v>101.58</v>
      </c>
      <c r="I3746" s="3">
        <v>100.0</v>
      </c>
      <c r="J3746" s="3">
        <v>134.94</v>
      </c>
      <c r="K3746" s="2" t="s">
        <v>16</v>
      </c>
    </row>
    <row r="3747">
      <c r="A3747" s="2" t="s">
        <v>5917</v>
      </c>
      <c r="B3747" s="2" t="s">
        <v>12</v>
      </c>
      <c r="C3747" s="2" t="s">
        <v>22</v>
      </c>
      <c r="D3747" s="2" t="s">
        <v>1318</v>
      </c>
      <c r="E3747" s="2" t="s">
        <v>25</v>
      </c>
      <c r="F3747" s="2" t="s">
        <v>1356</v>
      </c>
      <c r="G3747" s="3">
        <v>0.1848</v>
      </c>
      <c r="H3747" s="3">
        <v>97.35</v>
      </c>
      <c r="I3747" s="3">
        <v>100.0</v>
      </c>
      <c r="J3747" s="3">
        <v>134.94</v>
      </c>
      <c r="K3747" s="2" t="s">
        <v>16</v>
      </c>
    </row>
    <row r="3748">
      <c r="A3748" s="2" t="s">
        <v>5917</v>
      </c>
      <c r="B3748" s="2" t="s">
        <v>12</v>
      </c>
      <c r="C3748" s="2" t="s">
        <v>22</v>
      </c>
      <c r="D3748" s="2" t="s">
        <v>1318</v>
      </c>
      <c r="E3748" s="2" t="s">
        <v>25</v>
      </c>
      <c r="F3748" s="2" t="s">
        <v>1353</v>
      </c>
      <c r="G3748" s="3">
        <v>0.2123</v>
      </c>
      <c r="H3748" s="3">
        <v>95.28</v>
      </c>
      <c r="I3748" s="3">
        <v>100.0</v>
      </c>
      <c r="J3748" s="3">
        <v>134.94</v>
      </c>
      <c r="K3748" s="2" t="s">
        <v>16</v>
      </c>
    </row>
    <row r="3749">
      <c r="A3749" s="2" t="s">
        <v>5917</v>
      </c>
      <c r="B3749" s="2" t="s">
        <v>12</v>
      </c>
      <c r="C3749" s="2" t="s">
        <v>22</v>
      </c>
      <c r="D3749" s="2" t="s">
        <v>1318</v>
      </c>
      <c r="E3749" s="2" t="s">
        <v>25</v>
      </c>
      <c r="F3749" s="2" t="s">
        <v>1350</v>
      </c>
      <c r="G3749" s="3">
        <v>0.166</v>
      </c>
      <c r="H3749" s="3">
        <v>97.6</v>
      </c>
      <c r="I3749" s="3">
        <v>100.0</v>
      </c>
      <c r="J3749" s="3">
        <v>134.94</v>
      </c>
      <c r="K3749" s="2" t="s">
        <v>16</v>
      </c>
    </row>
    <row r="3750">
      <c r="A3750" s="2" t="s">
        <v>5917</v>
      </c>
      <c r="B3750" s="2" t="s">
        <v>12</v>
      </c>
      <c r="C3750" s="2" t="s">
        <v>22</v>
      </c>
      <c r="D3750" s="2" t="s">
        <v>1318</v>
      </c>
      <c r="E3750" s="2" t="s">
        <v>25</v>
      </c>
      <c r="F3750" s="2" t="s">
        <v>1348</v>
      </c>
      <c r="G3750" s="3">
        <v>0.1835</v>
      </c>
      <c r="H3750" s="3">
        <v>97.29</v>
      </c>
      <c r="I3750" s="3">
        <v>100.0</v>
      </c>
      <c r="J3750" s="3">
        <v>134.94</v>
      </c>
      <c r="K3750" s="2" t="s">
        <v>16</v>
      </c>
    </row>
    <row r="3751">
      <c r="A3751" s="2" t="s">
        <v>5921</v>
      </c>
      <c r="B3751" s="2" t="s">
        <v>12</v>
      </c>
      <c r="C3751" s="2" t="s">
        <v>22</v>
      </c>
      <c r="D3751" s="2" t="s">
        <v>1318</v>
      </c>
      <c r="E3751" s="2" t="s">
        <v>25</v>
      </c>
      <c r="F3751" s="2" t="s">
        <v>1346</v>
      </c>
      <c r="G3751" s="3">
        <v>0.1818</v>
      </c>
      <c r="H3751" s="3">
        <v>89.82</v>
      </c>
      <c r="I3751" s="3">
        <v>100.0</v>
      </c>
      <c r="J3751" s="3">
        <v>134.94</v>
      </c>
      <c r="K3751" s="2" t="s">
        <v>16</v>
      </c>
    </row>
    <row r="3752">
      <c r="A3752" s="2" t="s">
        <v>5921</v>
      </c>
      <c r="B3752" s="2" t="s">
        <v>12</v>
      </c>
      <c r="C3752" s="2" t="s">
        <v>22</v>
      </c>
      <c r="D3752" s="2" t="s">
        <v>1318</v>
      </c>
      <c r="E3752" s="2" t="s">
        <v>25</v>
      </c>
      <c r="F3752" s="2" t="s">
        <v>1343</v>
      </c>
      <c r="G3752" s="3">
        <v>0.1824</v>
      </c>
      <c r="H3752" s="3">
        <v>96.54</v>
      </c>
      <c r="I3752" s="3">
        <v>100.0</v>
      </c>
      <c r="J3752" s="3">
        <v>134.94</v>
      </c>
      <c r="K3752" s="2" t="s">
        <v>16</v>
      </c>
    </row>
    <row r="3753">
      <c r="A3753" s="2" t="s">
        <v>5921</v>
      </c>
      <c r="B3753" s="2" t="s">
        <v>12</v>
      </c>
      <c r="C3753" s="2" t="s">
        <v>22</v>
      </c>
      <c r="D3753" s="2" t="s">
        <v>1318</v>
      </c>
      <c r="E3753" s="2" t="s">
        <v>25</v>
      </c>
      <c r="F3753" s="2" t="s">
        <v>1341</v>
      </c>
      <c r="G3753" s="3">
        <v>0.165</v>
      </c>
      <c r="H3753" s="3">
        <v>91.39</v>
      </c>
      <c r="I3753" s="3">
        <v>100.0</v>
      </c>
      <c r="J3753" s="3">
        <v>134.94</v>
      </c>
      <c r="K3753" s="2" t="s">
        <v>16</v>
      </c>
    </row>
    <row r="3754">
      <c r="A3754" s="2" t="s">
        <v>5921</v>
      </c>
      <c r="B3754" s="2" t="s">
        <v>12</v>
      </c>
      <c r="C3754" s="2" t="s">
        <v>22</v>
      </c>
      <c r="D3754" s="2" t="s">
        <v>1318</v>
      </c>
      <c r="E3754" s="2" t="s">
        <v>25</v>
      </c>
      <c r="F3754" s="2" t="s">
        <v>1339</v>
      </c>
      <c r="G3754" s="3">
        <v>0.2455</v>
      </c>
      <c r="H3754" s="3">
        <v>85.14</v>
      </c>
      <c r="I3754" s="3">
        <v>97.2</v>
      </c>
      <c r="J3754" s="3">
        <v>134.94</v>
      </c>
      <c r="K3754" s="2" t="s">
        <v>16</v>
      </c>
    </row>
    <row r="3755">
      <c r="A3755" s="2" t="s">
        <v>5921</v>
      </c>
      <c r="B3755" s="2" t="s">
        <v>12</v>
      </c>
      <c r="C3755" s="2" t="s">
        <v>22</v>
      </c>
      <c r="D3755" s="2" t="s">
        <v>1318</v>
      </c>
      <c r="E3755" s="2" t="s">
        <v>25</v>
      </c>
      <c r="F3755" s="2" t="s">
        <v>1337</v>
      </c>
      <c r="G3755" s="3">
        <v>0.1866</v>
      </c>
      <c r="H3755" s="3">
        <v>89.95</v>
      </c>
      <c r="I3755" s="3">
        <v>100.0</v>
      </c>
      <c r="J3755" s="3">
        <v>134.94</v>
      </c>
      <c r="K3755" s="2" t="s">
        <v>16</v>
      </c>
    </row>
    <row r="3756">
      <c r="A3756" s="2" t="s">
        <v>5921</v>
      </c>
      <c r="B3756" s="2" t="s">
        <v>12</v>
      </c>
      <c r="C3756" s="2" t="s">
        <v>22</v>
      </c>
      <c r="D3756" s="2" t="s">
        <v>1318</v>
      </c>
      <c r="E3756" s="2" t="s">
        <v>25</v>
      </c>
      <c r="F3756" s="2" t="s">
        <v>1335</v>
      </c>
      <c r="G3756" s="3">
        <v>0.2551</v>
      </c>
      <c r="H3756" s="3">
        <v>84.45</v>
      </c>
      <c r="I3756" s="3">
        <v>100.0</v>
      </c>
      <c r="J3756" s="3">
        <v>134.94</v>
      </c>
      <c r="K3756" s="2" t="s">
        <v>16</v>
      </c>
    </row>
    <row r="3757">
      <c r="A3757" s="2" t="s">
        <v>5921</v>
      </c>
      <c r="B3757" s="2" t="s">
        <v>12</v>
      </c>
      <c r="C3757" s="2" t="s">
        <v>22</v>
      </c>
      <c r="D3757" s="2" t="s">
        <v>1318</v>
      </c>
      <c r="E3757" s="2" t="s">
        <v>25</v>
      </c>
      <c r="F3757" s="2" t="s">
        <v>1332</v>
      </c>
      <c r="G3757" s="3">
        <v>0.2676</v>
      </c>
      <c r="H3757" s="3">
        <v>85.62</v>
      </c>
      <c r="I3757" s="3">
        <v>100.0</v>
      </c>
      <c r="J3757" s="3">
        <v>134.94</v>
      </c>
      <c r="K3757" s="2" t="s">
        <v>16</v>
      </c>
    </row>
    <row r="3758">
      <c r="A3758" s="2" t="s">
        <v>5921</v>
      </c>
      <c r="B3758" s="2" t="s">
        <v>12</v>
      </c>
      <c r="C3758" s="2" t="s">
        <v>22</v>
      </c>
      <c r="D3758" s="2" t="s">
        <v>1318</v>
      </c>
      <c r="E3758" s="2" t="s">
        <v>25</v>
      </c>
      <c r="F3758" s="2" t="s">
        <v>1328</v>
      </c>
      <c r="G3758" s="3">
        <v>0.1928</v>
      </c>
      <c r="H3758" s="3">
        <v>95.08</v>
      </c>
      <c r="I3758" s="3">
        <v>100.0</v>
      </c>
      <c r="J3758" s="3">
        <v>134.94</v>
      </c>
      <c r="K3758" s="2" t="s">
        <v>16</v>
      </c>
    </row>
    <row r="3759">
      <c r="A3759" s="2" t="s">
        <v>5921</v>
      </c>
      <c r="B3759" s="2" t="s">
        <v>12</v>
      </c>
      <c r="C3759" s="2" t="s">
        <v>22</v>
      </c>
      <c r="D3759" s="2" t="s">
        <v>1318</v>
      </c>
      <c r="E3759" s="2" t="s">
        <v>25</v>
      </c>
      <c r="F3759" s="2" t="s">
        <v>1325</v>
      </c>
      <c r="G3759" s="3">
        <v>0.235</v>
      </c>
      <c r="H3759" s="3">
        <v>90.64</v>
      </c>
      <c r="I3759" s="3">
        <v>100.0</v>
      </c>
      <c r="J3759" s="3">
        <v>134.94</v>
      </c>
      <c r="K3759" s="2" t="s">
        <v>16</v>
      </c>
    </row>
    <row r="3760">
      <c r="A3760" s="2" t="s">
        <v>5921</v>
      </c>
      <c r="B3760" s="2" t="s">
        <v>12</v>
      </c>
      <c r="C3760" s="2" t="s">
        <v>22</v>
      </c>
      <c r="D3760" s="2" t="s">
        <v>1318</v>
      </c>
      <c r="E3760" s="2" t="s">
        <v>25</v>
      </c>
      <c r="F3760" s="2" t="s">
        <v>1322</v>
      </c>
      <c r="G3760" s="3">
        <v>0.2636</v>
      </c>
      <c r="H3760" s="3">
        <v>106.56</v>
      </c>
      <c r="I3760" s="3">
        <v>100.0</v>
      </c>
      <c r="J3760" s="3">
        <v>134.94</v>
      </c>
      <c r="K3760" s="2" t="s">
        <v>16</v>
      </c>
    </row>
    <row r="3761">
      <c r="A3761" s="2" t="s">
        <v>5927</v>
      </c>
      <c r="B3761" s="2" t="s">
        <v>12</v>
      </c>
      <c r="C3761" s="2" t="s">
        <v>22</v>
      </c>
      <c r="D3761" s="2" t="s">
        <v>1318</v>
      </c>
      <c r="E3761" s="2" t="s">
        <v>25</v>
      </c>
      <c r="F3761" s="2" t="s">
        <v>1319</v>
      </c>
      <c r="G3761" s="3">
        <v>0.1883</v>
      </c>
      <c r="H3761" s="3">
        <v>104.89</v>
      </c>
      <c r="I3761" s="3">
        <v>100.0</v>
      </c>
      <c r="J3761" s="3">
        <v>134.94</v>
      </c>
      <c r="K3761" s="2" t="s">
        <v>16</v>
      </c>
    </row>
    <row r="3762">
      <c r="A3762" s="2" t="s">
        <v>5927</v>
      </c>
      <c r="B3762" s="2" t="s">
        <v>12</v>
      </c>
      <c r="C3762" s="2" t="s">
        <v>22</v>
      </c>
      <c r="D3762" s="2" t="s">
        <v>1253</v>
      </c>
      <c r="E3762" s="2" t="s">
        <v>25</v>
      </c>
      <c r="F3762" s="2" t="s">
        <v>1316</v>
      </c>
      <c r="G3762" s="3">
        <v>0.1927</v>
      </c>
      <c r="H3762" s="3">
        <v>97.33</v>
      </c>
      <c r="I3762" s="3">
        <v>100.0</v>
      </c>
      <c r="J3762" s="3">
        <v>134.94</v>
      </c>
      <c r="K3762" s="2" t="s">
        <v>16</v>
      </c>
    </row>
    <row r="3763">
      <c r="A3763" s="2" t="s">
        <v>5927</v>
      </c>
      <c r="B3763" s="2" t="s">
        <v>12</v>
      </c>
      <c r="C3763" s="2" t="s">
        <v>22</v>
      </c>
      <c r="D3763" s="2" t="s">
        <v>1253</v>
      </c>
      <c r="E3763" s="2" t="s">
        <v>25</v>
      </c>
      <c r="F3763" s="2" t="s">
        <v>1312</v>
      </c>
      <c r="G3763" s="3">
        <v>0.182</v>
      </c>
      <c r="H3763" s="3">
        <v>106.25</v>
      </c>
      <c r="I3763" s="3">
        <v>100.0</v>
      </c>
      <c r="J3763" s="3">
        <v>134.94</v>
      </c>
      <c r="K3763" s="2" t="s">
        <v>16</v>
      </c>
    </row>
    <row r="3764">
      <c r="A3764" s="2" t="s">
        <v>5927</v>
      </c>
      <c r="B3764" s="2" t="s">
        <v>12</v>
      </c>
      <c r="C3764" s="2" t="s">
        <v>22</v>
      </c>
      <c r="D3764" s="2" t="s">
        <v>1253</v>
      </c>
      <c r="E3764" s="2" t="s">
        <v>25</v>
      </c>
      <c r="F3764" s="2" t="s">
        <v>1310</v>
      </c>
      <c r="G3764" s="3">
        <v>0.1732</v>
      </c>
      <c r="H3764" s="3">
        <v>91.86</v>
      </c>
      <c r="I3764" s="3">
        <v>100.0</v>
      </c>
      <c r="J3764" s="3">
        <v>134.94</v>
      </c>
      <c r="K3764" s="2" t="s">
        <v>16</v>
      </c>
    </row>
    <row r="3765">
      <c r="A3765" s="2" t="s">
        <v>5927</v>
      </c>
      <c r="B3765" s="2" t="s">
        <v>12</v>
      </c>
      <c r="C3765" s="2" t="s">
        <v>22</v>
      </c>
      <c r="D3765" s="2" t="s">
        <v>1253</v>
      </c>
      <c r="E3765" s="2" t="s">
        <v>25</v>
      </c>
      <c r="F3765" s="2" t="s">
        <v>1308</v>
      </c>
      <c r="G3765" s="3">
        <v>0.1362</v>
      </c>
      <c r="H3765" s="3">
        <v>97.47</v>
      </c>
      <c r="I3765" s="3">
        <v>100.0</v>
      </c>
      <c r="J3765" s="3">
        <v>134.94</v>
      </c>
      <c r="K3765" s="2" t="s">
        <v>16</v>
      </c>
    </row>
    <row r="3766">
      <c r="A3766" s="2" t="s">
        <v>5927</v>
      </c>
      <c r="B3766" s="2" t="s">
        <v>12</v>
      </c>
      <c r="C3766" s="2" t="s">
        <v>22</v>
      </c>
      <c r="D3766" s="2" t="s">
        <v>1253</v>
      </c>
      <c r="E3766" s="2" t="s">
        <v>25</v>
      </c>
      <c r="F3766" s="2" t="s">
        <v>1305</v>
      </c>
      <c r="G3766" s="3">
        <v>0.181</v>
      </c>
      <c r="H3766" s="3">
        <v>97.52</v>
      </c>
      <c r="I3766" s="3">
        <v>100.0</v>
      </c>
      <c r="J3766" s="3">
        <v>134.94</v>
      </c>
      <c r="K3766" s="2" t="s">
        <v>16</v>
      </c>
    </row>
    <row r="3767">
      <c r="A3767" s="2" t="s">
        <v>5927</v>
      </c>
      <c r="B3767" s="2" t="s">
        <v>12</v>
      </c>
      <c r="C3767" s="2" t="s">
        <v>22</v>
      </c>
      <c r="D3767" s="2" t="s">
        <v>1253</v>
      </c>
      <c r="E3767" s="2" t="s">
        <v>25</v>
      </c>
      <c r="F3767" s="2" t="s">
        <v>1302</v>
      </c>
      <c r="G3767" s="3">
        <v>0.2594</v>
      </c>
      <c r="H3767" s="3">
        <v>91.42</v>
      </c>
      <c r="I3767" s="3">
        <v>100.0</v>
      </c>
      <c r="J3767" s="3">
        <v>134.94</v>
      </c>
      <c r="K3767" s="2" t="s">
        <v>16</v>
      </c>
    </row>
    <row r="3768">
      <c r="A3768" s="2" t="s">
        <v>5927</v>
      </c>
      <c r="B3768" s="2" t="s">
        <v>12</v>
      </c>
      <c r="C3768" s="2" t="s">
        <v>22</v>
      </c>
      <c r="D3768" s="2" t="s">
        <v>1253</v>
      </c>
      <c r="E3768" s="2" t="s">
        <v>25</v>
      </c>
      <c r="F3768" s="2" t="s">
        <v>1298</v>
      </c>
      <c r="G3768" s="3">
        <v>0.2307</v>
      </c>
      <c r="H3768" s="3">
        <v>92.04</v>
      </c>
      <c r="I3768" s="3">
        <v>100.0</v>
      </c>
      <c r="J3768" s="3">
        <v>134.94</v>
      </c>
      <c r="K3768" s="2" t="s">
        <v>16</v>
      </c>
    </row>
    <row r="3769">
      <c r="A3769" s="2" t="s">
        <v>5927</v>
      </c>
      <c r="B3769" s="2" t="s">
        <v>12</v>
      </c>
      <c r="C3769" s="2" t="s">
        <v>22</v>
      </c>
      <c r="D3769" s="2" t="s">
        <v>1253</v>
      </c>
      <c r="E3769" s="2" t="s">
        <v>25</v>
      </c>
      <c r="F3769" s="2" t="s">
        <v>1296</v>
      </c>
      <c r="G3769" s="3">
        <v>0.2004</v>
      </c>
      <c r="H3769" s="3">
        <v>85.69</v>
      </c>
      <c r="I3769" s="3">
        <v>100.0</v>
      </c>
      <c r="J3769" s="3">
        <v>134.94</v>
      </c>
      <c r="K3769" s="2" t="s">
        <v>16</v>
      </c>
    </row>
    <row r="3770">
      <c r="A3770" s="2" t="s">
        <v>5927</v>
      </c>
      <c r="B3770" s="2" t="s">
        <v>12</v>
      </c>
      <c r="C3770" s="2" t="s">
        <v>22</v>
      </c>
      <c r="D3770" s="2" t="s">
        <v>1253</v>
      </c>
      <c r="E3770" s="2" t="s">
        <v>25</v>
      </c>
      <c r="F3770" s="2" t="s">
        <v>1294</v>
      </c>
      <c r="G3770" s="3">
        <v>0.1642</v>
      </c>
      <c r="H3770" s="3">
        <v>88.92</v>
      </c>
      <c r="I3770" s="3">
        <v>100.0</v>
      </c>
      <c r="J3770" s="3">
        <v>134.94</v>
      </c>
      <c r="K3770" s="2" t="s">
        <v>16</v>
      </c>
    </row>
    <row r="3771">
      <c r="A3771" s="2" t="s">
        <v>5927</v>
      </c>
      <c r="B3771" s="2" t="s">
        <v>12</v>
      </c>
      <c r="C3771" s="2" t="s">
        <v>22</v>
      </c>
      <c r="D3771" s="2" t="s">
        <v>1253</v>
      </c>
      <c r="E3771" s="2" t="s">
        <v>25</v>
      </c>
      <c r="F3771" s="2" t="s">
        <v>1290</v>
      </c>
      <c r="G3771" s="3">
        <v>0.2363</v>
      </c>
      <c r="H3771" s="3">
        <v>90.89</v>
      </c>
      <c r="I3771" s="3">
        <v>100.0</v>
      </c>
      <c r="J3771" s="3">
        <v>134.94</v>
      </c>
      <c r="K3771" s="2" t="s">
        <v>16</v>
      </c>
    </row>
    <row r="3772">
      <c r="A3772" s="2" t="s">
        <v>5932</v>
      </c>
      <c r="B3772" s="2" t="s">
        <v>12</v>
      </c>
      <c r="C3772" s="2" t="s">
        <v>22</v>
      </c>
      <c r="D3772" s="2" t="s">
        <v>1253</v>
      </c>
      <c r="E3772" s="2" t="s">
        <v>25</v>
      </c>
      <c r="F3772" s="2" t="s">
        <v>1288</v>
      </c>
      <c r="G3772" s="3">
        <v>0.2092</v>
      </c>
      <c r="H3772" s="3">
        <v>92.32</v>
      </c>
      <c r="I3772" s="3">
        <v>100.0</v>
      </c>
      <c r="J3772" s="3">
        <v>134.94</v>
      </c>
      <c r="K3772" s="2" t="s">
        <v>16</v>
      </c>
    </row>
    <row r="3773">
      <c r="A3773" s="2" t="s">
        <v>5932</v>
      </c>
      <c r="B3773" s="2" t="s">
        <v>12</v>
      </c>
      <c r="C3773" s="2" t="s">
        <v>22</v>
      </c>
      <c r="D3773" s="2" t="s">
        <v>1253</v>
      </c>
      <c r="E3773" s="2" t="s">
        <v>25</v>
      </c>
      <c r="F3773" s="2" t="s">
        <v>1284</v>
      </c>
      <c r="G3773" s="3">
        <v>0.1811</v>
      </c>
      <c r="H3773" s="3">
        <v>90.88</v>
      </c>
      <c r="I3773" s="3">
        <v>100.0</v>
      </c>
      <c r="J3773" s="3">
        <v>134.94</v>
      </c>
      <c r="K3773" s="2" t="s">
        <v>16</v>
      </c>
    </row>
    <row r="3774">
      <c r="A3774" s="2" t="s">
        <v>5932</v>
      </c>
      <c r="B3774" s="2" t="s">
        <v>12</v>
      </c>
      <c r="C3774" s="2" t="s">
        <v>22</v>
      </c>
      <c r="D3774" s="2" t="s">
        <v>1253</v>
      </c>
      <c r="E3774" s="2" t="s">
        <v>25</v>
      </c>
      <c r="F3774" s="2" t="s">
        <v>1282</v>
      </c>
      <c r="G3774" s="3">
        <v>0.1929</v>
      </c>
      <c r="H3774" s="3">
        <v>87.4</v>
      </c>
      <c r="I3774" s="3">
        <v>100.0</v>
      </c>
      <c r="J3774" s="3">
        <v>134.94</v>
      </c>
      <c r="K3774" s="2" t="s">
        <v>16</v>
      </c>
    </row>
    <row r="3775">
      <c r="A3775" s="2" t="s">
        <v>5932</v>
      </c>
      <c r="B3775" s="2" t="s">
        <v>12</v>
      </c>
      <c r="C3775" s="2" t="s">
        <v>22</v>
      </c>
      <c r="D3775" s="2" t="s">
        <v>1253</v>
      </c>
      <c r="E3775" s="2" t="s">
        <v>25</v>
      </c>
      <c r="F3775" s="2" t="s">
        <v>1279</v>
      </c>
      <c r="G3775" s="3">
        <v>0.1655</v>
      </c>
      <c r="H3775" s="3">
        <v>88.1</v>
      </c>
      <c r="I3775" s="3">
        <v>100.0</v>
      </c>
      <c r="J3775" s="3">
        <v>134.94</v>
      </c>
      <c r="K3775" s="2" t="s">
        <v>16</v>
      </c>
    </row>
    <row r="3776">
      <c r="A3776" s="2" t="s">
        <v>5932</v>
      </c>
      <c r="B3776" s="2" t="s">
        <v>12</v>
      </c>
      <c r="C3776" s="2" t="s">
        <v>22</v>
      </c>
      <c r="D3776" s="2" t="s">
        <v>1253</v>
      </c>
      <c r="E3776" s="2" t="s">
        <v>25</v>
      </c>
      <c r="F3776" s="2" t="s">
        <v>1276</v>
      </c>
      <c r="G3776" s="3">
        <v>0.1855</v>
      </c>
      <c r="H3776" s="3">
        <v>91.76</v>
      </c>
      <c r="I3776" s="3">
        <v>100.0</v>
      </c>
      <c r="J3776" s="3">
        <v>134.94</v>
      </c>
      <c r="K3776" s="2" t="s">
        <v>16</v>
      </c>
    </row>
    <row r="3777">
      <c r="A3777" s="2" t="s">
        <v>5932</v>
      </c>
      <c r="B3777" s="2" t="s">
        <v>12</v>
      </c>
      <c r="C3777" s="2" t="s">
        <v>22</v>
      </c>
      <c r="D3777" s="2" t="s">
        <v>1253</v>
      </c>
      <c r="E3777" s="2" t="s">
        <v>25</v>
      </c>
      <c r="F3777" s="2" t="s">
        <v>1272</v>
      </c>
      <c r="G3777" s="3">
        <v>0.1818</v>
      </c>
      <c r="H3777" s="3">
        <v>88.8</v>
      </c>
      <c r="I3777" s="3">
        <v>100.0</v>
      </c>
      <c r="J3777" s="3">
        <v>134.94</v>
      </c>
      <c r="K3777" s="2" t="s">
        <v>16</v>
      </c>
    </row>
    <row r="3778">
      <c r="A3778" s="2" t="s">
        <v>5932</v>
      </c>
      <c r="B3778" s="2" t="s">
        <v>12</v>
      </c>
      <c r="C3778" s="2" t="s">
        <v>22</v>
      </c>
      <c r="D3778" s="2" t="s">
        <v>1253</v>
      </c>
      <c r="E3778" s="2" t="s">
        <v>25</v>
      </c>
      <c r="F3778" s="2" t="s">
        <v>1266</v>
      </c>
      <c r="G3778" s="3">
        <v>0.1786</v>
      </c>
      <c r="H3778" s="3">
        <v>88.7</v>
      </c>
      <c r="I3778" s="3">
        <v>100.0</v>
      </c>
      <c r="J3778" s="3">
        <v>134.94</v>
      </c>
      <c r="K3778" s="2" t="s">
        <v>16</v>
      </c>
    </row>
    <row r="3779">
      <c r="A3779" s="2" t="s">
        <v>5932</v>
      </c>
      <c r="B3779" s="2" t="s">
        <v>12</v>
      </c>
      <c r="C3779" s="2" t="s">
        <v>22</v>
      </c>
      <c r="D3779" s="2" t="s">
        <v>1253</v>
      </c>
      <c r="E3779" s="2" t="s">
        <v>25</v>
      </c>
      <c r="F3779" s="2" t="s">
        <v>1263</v>
      </c>
      <c r="G3779" s="3">
        <v>0.2062</v>
      </c>
      <c r="H3779" s="3">
        <v>96.3</v>
      </c>
      <c r="I3779" s="3">
        <v>100.0</v>
      </c>
      <c r="J3779" s="3">
        <v>134.94</v>
      </c>
      <c r="K3779" s="2" t="s">
        <v>16</v>
      </c>
    </row>
    <row r="3780">
      <c r="A3780" s="2" t="s">
        <v>5932</v>
      </c>
      <c r="B3780" s="2" t="s">
        <v>12</v>
      </c>
      <c r="C3780" s="2" t="s">
        <v>22</v>
      </c>
      <c r="D3780" s="2" t="s">
        <v>1253</v>
      </c>
      <c r="E3780" s="2" t="s">
        <v>25</v>
      </c>
      <c r="F3780" s="2" t="s">
        <v>1259</v>
      </c>
      <c r="G3780" s="3">
        <v>0.1959</v>
      </c>
      <c r="H3780" s="3">
        <v>86.21</v>
      </c>
      <c r="I3780" s="3">
        <v>100.0</v>
      </c>
      <c r="J3780" s="3">
        <v>134.94</v>
      </c>
      <c r="K3780" s="2" t="s">
        <v>16</v>
      </c>
    </row>
    <row r="3781">
      <c r="A3781" s="2" t="s">
        <v>5932</v>
      </c>
      <c r="B3781" s="2" t="s">
        <v>12</v>
      </c>
      <c r="C3781" s="2" t="s">
        <v>22</v>
      </c>
      <c r="D3781" s="2" t="s">
        <v>1253</v>
      </c>
      <c r="E3781" s="2" t="s">
        <v>25</v>
      </c>
      <c r="F3781" s="2" t="s">
        <v>1255</v>
      </c>
      <c r="G3781" s="3">
        <v>0.1558</v>
      </c>
      <c r="H3781" s="3">
        <v>89.28</v>
      </c>
      <c r="I3781" s="3">
        <v>100.0</v>
      </c>
      <c r="J3781" s="3">
        <v>134.94</v>
      </c>
      <c r="K3781" s="2" t="s">
        <v>16</v>
      </c>
    </row>
    <row r="3782">
      <c r="A3782" s="2" t="s">
        <v>5936</v>
      </c>
      <c r="B3782" s="2" t="s">
        <v>12</v>
      </c>
      <c r="C3782" s="2" t="s">
        <v>22</v>
      </c>
      <c r="D3782" s="2" t="s">
        <v>1197</v>
      </c>
      <c r="E3782" s="2" t="s">
        <v>25</v>
      </c>
      <c r="F3782" s="2" t="s">
        <v>1251</v>
      </c>
      <c r="G3782" s="3">
        <v>0.1648</v>
      </c>
      <c r="H3782" s="3">
        <v>93.0</v>
      </c>
      <c r="I3782" s="3">
        <v>100.0</v>
      </c>
      <c r="J3782" s="3">
        <v>134.94</v>
      </c>
      <c r="K3782" s="2" t="s">
        <v>16</v>
      </c>
    </row>
    <row r="3783">
      <c r="A3783" s="2" t="s">
        <v>5936</v>
      </c>
      <c r="B3783" s="2" t="s">
        <v>12</v>
      </c>
      <c r="C3783" s="2" t="s">
        <v>22</v>
      </c>
      <c r="D3783" s="2" t="s">
        <v>1197</v>
      </c>
      <c r="E3783" s="2" t="s">
        <v>25</v>
      </c>
      <c r="F3783" s="2" t="s">
        <v>1248</v>
      </c>
      <c r="G3783" s="3">
        <v>0.1889</v>
      </c>
      <c r="H3783" s="3">
        <v>91.01</v>
      </c>
      <c r="I3783" s="3">
        <v>100.0</v>
      </c>
      <c r="J3783" s="3">
        <v>134.94</v>
      </c>
      <c r="K3783" s="2" t="s">
        <v>16</v>
      </c>
    </row>
    <row r="3784">
      <c r="A3784" s="2" t="s">
        <v>5936</v>
      </c>
      <c r="B3784" s="2" t="s">
        <v>12</v>
      </c>
      <c r="C3784" s="2" t="s">
        <v>22</v>
      </c>
      <c r="D3784" s="2" t="s">
        <v>1197</v>
      </c>
      <c r="E3784" s="2" t="s">
        <v>25</v>
      </c>
      <c r="F3784" s="2" t="s">
        <v>1247</v>
      </c>
      <c r="G3784" s="3">
        <v>0.2804</v>
      </c>
      <c r="H3784" s="3">
        <v>92.51</v>
      </c>
      <c r="I3784" s="3">
        <v>100.0</v>
      </c>
      <c r="J3784" s="3">
        <v>134.94</v>
      </c>
      <c r="K3784" s="2" t="s">
        <v>16</v>
      </c>
    </row>
    <row r="3785">
      <c r="A3785" s="2" t="s">
        <v>5936</v>
      </c>
      <c r="B3785" s="2" t="s">
        <v>12</v>
      </c>
      <c r="C3785" s="2" t="s">
        <v>22</v>
      </c>
      <c r="D3785" s="2" t="s">
        <v>1197</v>
      </c>
      <c r="E3785" s="2" t="s">
        <v>25</v>
      </c>
      <c r="F3785" s="2" t="s">
        <v>1244</v>
      </c>
      <c r="G3785" s="3">
        <v>0.1939</v>
      </c>
      <c r="H3785" s="3">
        <v>88.75</v>
      </c>
      <c r="I3785" s="3">
        <v>100.0</v>
      </c>
      <c r="J3785" s="3">
        <v>134.94</v>
      </c>
      <c r="K3785" s="2" t="s">
        <v>16</v>
      </c>
    </row>
    <row r="3786">
      <c r="A3786" s="2" t="s">
        <v>5936</v>
      </c>
      <c r="B3786" s="2" t="s">
        <v>12</v>
      </c>
      <c r="C3786" s="2" t="s">
        <v>22</v>
      </c>
      <c r="D3786" s="2" t="s">
        <v>1197</v>
      </c>
      <c r="E3786" s="2" t="s">
        <v>25</v>
      </c>
      <c r="F3786" s="2" t="s">
        <v>1242</v>
      </c>
      <c r="G3786" s="3">
        <v>0.1956</v>
      </c>
      <c r="H3786" s="3">
        <v>87.05</v>
      </c>
      <c r="I3786" s="3">
        <v>100.0</v>
      </c>
      <c r="J3786" s="3">
        <v>134.94</v>
      </c>
      <c r="K3786" s="2" t="s">
        <v>16</v>
      </c>
    </row>
    <row r="3787">
      <c r="A3787" s="2" t="s">
        <v>5936</v>
      </c>
      <c r="B3787" s="2" t="s">
        <v>12</v>
      </c>
      <c r="C3787" s="2" t="s">
        <v>22</v>
      </c>
      <c r="D3787" s="2" t="s">
        <v>1197</v>
      </c>
      <c r="E3787" s="2" t="s">
        <v>25</v>
      </c>
      <c r="F3787" s="2" t="s">
        <v>1237</v>
      </c>
      <c r="G3787" s="3">
        <v>0.2897</v>
      </c>
      <c r="H3787" s="3">
        <v>90.16</v>
      </c>
      <c r="I3787" s="3">
        <v>100.0</v>
      </c>
      <c r="J3787" s="3">
        <v>134.94</v>
      </c>
      <c r="K3787" s="2" t="s">
        <v>16</v>
      </c>
    </row>
    <row r="3788">
      <c r="A3788" s="2" t="s">
        <v>5936</v>
      </c>
      <c r="B3788" s="2" t="s">
        <v>12</v>
      </c>
      <c r="C3788" s="2" t="s">
        <v>22</v>
      </c>
      <c r="D3788" s="2" t="s">
        <v>1197</v>
      </c>
      <c r="E3788" s="2" t="s">
        <v>25</v>
      </c>
      <c r="F3788" s="2" t="s">
        <v>1234</v>
      </c>
      <c r="G3788" s="3">
        <v>0.3087</v>
      </c>
      <c r="H3788" s="3">
        <v>87.99</v>
      </c>
      <c r="I3788" s="3">
        <v>100.0</v>
      </c>
      <c r="J3788" s="3">
        <v>134.94</v>
      </c>
      <c r="K3788" s="2" t="s">
        <v>16</v>
      </c>
    </row>
    <row r="3789">
      <c r="A3789" s="2" t="s">
        <v>5936</v>
      </c>
      <c r="B3789" s="2" t="s">
        <v>12</v>
      </c>
      <c r="C3789" s="2" t="s">
        <v>22</v>
      </c>
      <c r="D3789" s="2" t="s">
        <v>1197</v>
      </c>
      <c r="E3789" s="2" t="s">
        <v>25</v>
      </c>
      <c r="F3789" s="2" t="s">
        <v>1231</v>
      </c>
      <c r="G3789" s="3">
        <v>0.2381</v>
      </c>
      <c r="H3789" s="3">
        <v>89.39</v>
      </c>
      <c r="I3789" s="3">
        <v>100.0</v>
      </c>
      <c r="J3789" s="3">
        <v>134.94</v>
      </c>
      <c r="K3789" s="2" t="s">
        <v>16</v>
      </c>
    </row>
    <row r="3790">
      <c r="A3790" s="2" t="s">
        <v>5936</v>
      </c>
      <c r="B3790" s="2" t="s">
        <v>12</v>
      </c>
      <c r="C3790" s="2" t="s">
        <v>22</v>
      </c>
      <c r="D3790" s="2" t="s">
        <v>1197</v>
      </c>
      <c r="E3790" s="2" t="s">
        <v>25</v>
      </c>
      <c r="F3790" s="2" t="s">
        <v>1229</v>
      </c>
      <c r="G3790" s="3">
        <v>0.2397</v>
      </c>
      <c r="H3790" s="3">
        <v>92.7</v>
      </c>
      <c r="I3790" s="3">
        <v>100.0</v>
      </c>
      <c r="J3790" s="3">
        <v>134.94</v>
      </c>
      <c r="K3790" s="2" t="s">
        <v>16</v>
      </c>
    </row>
    <row r="3791">
      <c r="A3791" s="2" t="s">
        <v>5936</v>
      </c>
      <c r="B3791" s="2" t="s">
        <v>12</v>
      </c>
      <c r="C3791" s="2" t="s">
        <v>22</v>
      </c>
      <c r="D3791" s="2" t="s">
        <v>1197</v>
      </c>
      <c r="E3791" s="2" t="s">
        <v>25</v>
      </c>
      <c r="F3791" s="2" t="s">
        <v>1226</v>
      </c>
      <c r="G3791" s="3">
        <v>0.2316</v>
      </c>
      <c r="H3791" s="3">
        <v>88.56</v>
      </c>
      <c r="I3791" s="3">
        <v>100.0</v>
      </c>
      <c r="J3791" s="3">
        <v>134.94</v>
      </c>
      <c r="K3791" s="2" t="s">
        <v>16</v>
      </c>
    </row>
    <row r="3792">
      <c r="A3792" s="2" t="s">
        <v>5936</v>
      </c>
      <c r="B3792" s="2" t="s">
        <v>12</v>
      </c>
      <c r="C3792" s="2" t="s">
        <v>22</v>
      </c>
      <c r="D3792" s="2" t="s">
        <v>1197</v>
      </c>
      <c r="E3792" s="2" t="s">
        <v>25</v>
      </c>
      <c r="F3792" s="2" t="s">
        <v>1223</v>
      </c>
      <c r="G3792" s="3">
        <v>0.2559</v>
      </c>
      <c r="H3792" s="3">
        <v>98.48</v>
      </c>
      <c r="I3792" s="3">
        <v>100.0</v>
      </c>
      <c r="J3792" s="3">
        <v>134.94</v>
      </c>
      <c r="K3792" s="2" t="s">
        <v>16</v>
      </c>
    </row>
    <row r="3793">
      <c r="A3793" s="2" t="s">
        <v>5942</v>
      </c>
      <c r="B3793" s="2" t="s">
        <v>12</v>
      </c>
      <c r="C3793" s="2" t="s">
        <v>22</v>
      </c>
      <c r="D3793" s="2" t="s">
        <v>1197</v>
      </c>
      <c r="E3793" s="2" t="s">
        <v>25</v>
      </c>
      <c r="F3793" s="2" t="s">
        <v>1221</v>
      </c>
      <c r="G3793" s="3">
        <v>0.2639</v>
      </c>
      <c r="H3793" s="3">
        <v>89.31</v>
      </c>
      <c r="I3793" s="3">
        <v>100.0</v>
      </c>
      <c r="J3793" s="3">
        <v>134.94</v>
      </c>
      <c r="K3793" s="2" t="s">
        <v>16</v>
      </c>
    </row>
    <row r="3794">
      <c r="A3794" s="2" t="s">
        <v>5942</v>
      </c>
      <c r="B3794" s="2" t="s">
        <v>12</v>
      </c>
      <c r="C3794" s="2" t="s">
        <v>22</v>
      </c>
      <c r="D3794" s="2" t="s">
        <v>1197</v>
      </c>
      <c r="E3794" s="2" t="s">
        <v>25</v>
      </c>
      <c r="F3794" s="2" t="s">
        <v>1218</v>
      </c>
      <c r="G3794" s="3">
        <v>0.2045</v>
      </c>
      <c r="H3794" s="3">
        <v>92.01</v>
      </c>
      <c r="I3794" s="3">
        <v>100.0</v>
      </c>
      <c r="J3794" s="3">
        <v>134.94</v>
      </c>
      <c r="K3794" s="2" t="s">
        <v>16</v>
      </c>
    </row>
    <row r="3795">
      <c r="A3795" s="2" t="s">
        <v>5942</v>
      </c>
      <c r="B3795" s="2" t="s">
        <v>12</v>
      </c>
      <c r="C3795" s="2" t="s">
        <v>22</v>
      </c>
      <c r="D3795" s="2" t="s">
        <v>1197</v>
      </c>
      <c r="E3795" s="2" t="s">
        <v>25</v>
      </c>
      <c r="F3795" s="2" t="s">
        <v>1216</v>
      </c>
      <c r="G3795" s="3">
        <v>0.165</v>
      </c>
      <c r="H3795" s="3">
        <v>86.82</v>
      </c>
      <c r="I3795" s="3">
        <v>100.0</v>
      </c>
      <c r="J3795" s="3">
        <v>134.94</v>
      </c>
      <c r="K3795" s="2" t="s">
        <v>16</v>
      </c>
    </row>
    <row r="3796">
      <c r="A3796" s="2" t="s">
        <v>5942</v>
      </c>
      <c r="B3796" s="2" t="s">
        <v>12</v>
      </c>
      <c r="C3796" s="2" t="s">
        <v>22</v>
      </c>
      <c r="D3796" s="2" t="s">
        <v>1197</v>
      </c>
      <c r="E3796" s="2" t="s">
        <v>25</v>
      </c>
      <c r="F3796" s="2" t="s">
        <v>1213</v>
      </c>
      <c r="G3796" s="3">
        <v>0.267</v>
      </c>
      <c r="H3796" s="3">
        <v>89.88</v>
      </c>
      <c r="I3796" s="3">
        <v>100.0</v>
      </c>
      <c r="J3796" s="3">
        <v>134.94</v>
      </c>
      <c r="K3796" s="2" t="s">
        <v>16</v>
      </c>
    </row>
    <row r="3797">
      <c r="A3797" s="2" t="s">
        <v>5942</v>
      </c>
      <c r="B3797" s="2" t="s">
        <v>12</v>
      </c>
      <c r="C3797" s="2" t="s">
        <v>22</v>
      </c>
      <c r="D3797" s="2" t="s">
        <v>1197</v>
      </c>
      <c r="E3797" s="2" t="s">
        <v>25</v>
      </c>
      <c r="F3797" s="2" t="s">
        <v>1210</v>
      </c>
      <c r="G3797" s="3">
        <v>0.2231</v>
      </c>
      <c r="H3797" s="3">
        <v>86.88</v>
      </c>
      <c r="I3797" s="3">
        <v>100.0</v>
      </c>
      <c r="J3797" s="3">
        <v>134.94</v>
      </c>
      <c r="K3797" s="2" t="s">
        <v>16</v>
      </c>
    </row>
    <row r="3798">
      <c r="A3798" s="2" t="s">
        <v>5942</v>
      </c>
      <c r="B3798" s="2" t="s">
        <v>12</v>
      </c>
      <c r="C3798" s="2" t="s">
        <v>22</v>
      </c>
      <c r="D3798" s="2" t="s">
        <v>1197</v>
      </c>
      <c r="E3798" s="2" t="s">
        <v>1203</v>
      </c>
      <c r="F3798" s="2" t="s">
        <v>1208</v>
      </c>
      <c r="G3798" s="3">
        <v>0.357</v>
      </c>
      <c r="H3798" s="3">
        <v>93.52</v>
      </c>
      <c r="I3798" s="3">
        <v>100.0</v>
      </c>
      <c r="J3798" s="3">
        <v>134.94</v>
      </c>
      <c r="K3798" s="2" t="s">
        <v>50</v>
      </c>
    </row>
    <row r="3799">
      <c r="A3799" s="2" t="s">
        <v>5942</v>
      </c>
      <c r="B3799" s="2" t="s">
        <v>12</v>
      </c>
      <c r="C3799" s="2" t="s">
        <v>22</v>
      </c>
      <c r="D3799" s="2" t="s">
        <v>1197</v>
      </c>
      <c r="E3799" s="2" t="s">
        <v>1203</v>
      </c>
      <c r="F3799" s="2" t="s">
        <v>1204</v>
      </c>
      <c r="G3799" s="3">
        <v>0.3449</v>
      </c>
      <c r="H3799" s="3">
        <v>92.31</v>
      </c>
      <c r="I3799" s="3">
        <v>100.0</v>
      </c>
      <c r="J3799" s="3">
        <v>134.94</v>
      </c>
      <c r="K3799" s="2" t="s">
        <v>50</v>
      </c>
    </row>
    <row r="3800">
      <c r="A3800" s="2" t="s">
        <v>5942</v>
      </c>
      <c r="B3800" s="2" t="s">
        <v>12</v>
      </c>
      <c r="C3800" s="2" t="s">
        <v>22</v>
      </c>
      <c r="D3800" s="2" t="s">
        <v>1197</v>
      </c>
      <c r="E3800" s="2" t="s">
        <v>25</v>
      </c>
      <c r="F3800" s="2" t="s">
        <v>1201</v>
      </c>
      <c r="G3800" s="3">
        <v>0.2333</v>
      </c>
      <c r="H3800" s="3">
        <v>84.36</v>
      </c>
      <c r="I3800" s="3">
        <v>100.0</v>
      </c>
      <c r="J3800" s="3">
        <v>134.94</v>
      </c>
      <c r="K3800" s="2" t="s">
        <v>16</v>
      </c>
    </row>
    <row r="3801">
      <c r="A3801" s="2" t="s">
        <v>5942</v>
      </c>
      <c r="B3801" s="2" t="s">
        <v>12</v>
      </c>
      <c r="C3801" s="2" t="s">
        <v>22</v>
      </c>
      <c r="D3801" s="2" t="s">
        <v>1197</v>
      </c>
      <c r="E3801" s="2" t="s">
        <v>25</v>
      </c>
      <c r="F3801" s="2" t="s">
        <v>1199</v>
      </c>
      <c r="G3801" s="3">
        <v>0.2179</v>
      </c>
      <c r="H3801" s="3">
        <v>88.55</v>
      </c>
      <c r="I3801" s="3">
        <v>100.0</v>
      </c>
      <c r="J3801" s="3">
        <v>134.94</v>
      </c>
      <c r="K3801" s="2" t="s">
        <v>16</v>
      </c>
    </row>
    <row r="3802">
      <c r="A3802" s="2" t="s">
        <v>5946</v>
      </c>
      <c r="B3802" s="2" t="s">
        <v>12</v>
      </c>
      <c r="C3802" s="2" t="s">
        <v>22</v>
      </c>
      <c r="D3802" s="2" t="s">
        <v>1142</v>
      </c>
      <c r="E3802" s="2" t="s">
        <v>25</v>
      </c>
      <c r="F3802" s="2" t="s">
        <v>1195</v>
      </c>
      <c r="G3802" s="3">
        <v>0.1792</v>
      </c>
      <c r="H3802" s="3">
        <v>86.43</v>
      </c>
      <c r="I3802" s="3">
        <v>30.7</v>
      </c>
      <c r="J3802" s="3">
        <v>135.64</v>
      </c>
      <c r="K3802" s="2" t="s">
        <v>16</v>
      </c>
    </row>
    <row r="3803">
      <c r="A3803" s="2" t="s">
        <v>5946</v>
      </c>
      <c r="B3803" s="2" t="s">
        <v>12</v>
      </c>
      <c r="C3803" s="2" t="s">
        <v>22</v>
      </c>
      <c r="D3803" s="2" t="s">
        <v>1142</v>
      </c>
      <c r="E3803" s="2" t="s">
        <v>25</v>
      </c>
      <c r="F3803" s="2" t="s">
        <v>1191</v>
      </c>
      <c r="G3803" s="3">
        <v>0.1971</v>
      </c>
      <c r="H3803" s="3">
        <v>95.35</v>
      </c>
      <c r="I3803" s="3">
        <v>100.0</v>
      </c>
      <c r="J3803" s="3">
        <v>135.64</v>
      </c>
      <c r="K3803" s="2" t="s">
        <v>16</v>
      </c>
    </row>
    <row r="3804">
      <c r="A3804" s="2" t="s">
        <v>5946</v>
      </c>
      <c r="B3804" s="2" t="s">
        <v>12</v>
      </c>
      <c r="C3804" s="2" t="s">
        <v>22</v>
      </c>
      <c r="D3804" s="2" t="s">
        <v>1142</v>
      </c>
      <c r="E3804" s="2" t="s">
        <v>25</v>
      </c>
      <c r="F3804" s="2" t="s">
        <v>1189</v>
      </c>
      <c r="G3804" s="3">
        <v>0.2564</v>
      </c>
      <c r="H3804" s="3">
        <v>95.15</v>
      </c>
      <c r="I3804" s="3">
        <v>100.0</v>
      </c>
      <c r="J3804" s="3">
        <v>135.64</v>
      </c>
      <c r="K3804" s="2" t="s">
        <v>16</v>
      </c>
    </row>
    <row r="3805">
      <c r="A3805" s="2" t="s">
        <v>5946</v>
      </c>
      <c r="B3805" s="2" t="s">
        <v>12</v>
      </c>
      <c r="C3805" s="2" t="s">
        <v>22</v>
      </c>
      <c r="D3805" s="2" t="s">
        <v>1142</v>
      </c>
      <c r="E3805" s="2" t="s">
        <v>25</v>
      </c>
      <c r="F3805" s="2" t="s">
        <v>1187</v>
      </c>
      <c r="G3805" s="3">
        <v>0.2127</v>
      </c>
      <c r="H3805" s="3">
        <v>93.64</v>
      </c>
      <c r="I3805" s="3">
        <v>100.0</v>
      </c>
      <c r="J3805" s="3">
        <v>135.64</v>
      </c>
      <c r="K3805" s="2" t="s">
        <v>16</v>
      </c>
    </row>
    <row r="3806">
      <c r="A3806" s="2" t="s">
        <v>5946</v>
      </c>
      <c r="B3806" s="2" t="s">
        <v>12</v>
      </c>
      <c r="C3806" s="2" t="s">
        <v>22</v>
      </c>
      <c r="D3806" s="2" t="s">
        <v>1142</v>
      </c>
      <c r="E3806" s="2" t="s">
        <v>25</v>
      </c>
      <c r="F3806" s="2" t="s">
        <v>1184</v>
      </c>
      <c r="G3806" s="3">
        <v>0.2222</v>
      </c>
      <c r="H3806" s="3">
        <v>94.35</v>
      </c>
      <c r="I3806" s="3">
        <v>100.0</v>
      </c>
      <c r="J3806" s="3">
        <v>135.64</v>
      </c>
      <c r="K3806" s="2" t="s">
        <v>16</v>
      </c>
    </row>
    <row r="3807">
      <c r="A3807" s="2" t="s">
        <v>5946</v>
      </c>
      <c r="B3807" s="2" t="s">
        <v>12</v>
      </c>
      <c r="C3807" s="2" t="s">
        <v>22</v>
      </c>
      <c r="D3807" s="2" t="s">
        <v>1142</v>
      </c>
      <c r="E3807" s="2" t="s">
        <v>25</v>
      </c>
      <c r="F3807" s="2" t="s">
        <v>1182</v>
      </c>
      <c r="G3807" s="3">
        <v>0.1648</v>
      </c>
      <c r="H3807" s="3">
        <v>97.06</v>
      </c>
      <c r="I3807" s="3">
        <v>100.0</v>
      </c>
      <c r="J3807" s="3">
        <v>135.64</v>
      </c>
      <c r="K3807" s="2" t="s">
        <v>16</v>
      </c>
    </row>
    <row r="3808">
      <c r="A3808" s="2" t="s">
        <v>5946</v>
      </c>
      <c r="B3808" s="2" t="s">
        <v>12</v>
      </c>
      <c r="C3808" s="2" t="s">
        <v>22</v>
      </c>
      <c r="D3808" s="2" t="s">
        <v>1142</v>
      </c>
      <c r="E3808" s="2" t="s">
        <v>25</v>
      </c>
      <c r="F3808" s="2" t="s">
        <v>1177</v>
      </c>
      <c r="G3808" s="3">
        <v>0.17</v>
      </c>
      <c r="H3808" s="3">
        <v>97.06</v>
      </c>
      <c r="I3808" s="3">
        <v>100.0</v>
      </c>
      <c r="J3808" s="3">
        <v>135.64</v>
      </c>
      <c r="K3808" s="2" t="s">
        <v>16</v>
      </c>
    </row>
    <row r="3809">
      <c r="A3809" s="2" t="s">
        <v>5946</v>
      </c>
      <c r="B3809" s="2" t="s">
        <v>12</v>
      </c>
      <c r="C3809" s="2" t="s">
        <v>22</v>
      </c>
      <c r="D3809" s="2" t="s">
        <v>1142</v>
      </c>
      <c r="E3809" s="2" t="s">
        <v>25</v>
      </c>
      <c r="F3809" s="2" t="s">
        <v>1175</v>
      </c>
      <c r="G3809" s="3">
        <v>0.1764</v>
      </c>
      <c r="H3809" s="3">
        <v>92.31</v>
      </c>
      <c r="I3809" s="3">
        <v>100.0</v>
      </c>
      <c r="J3809" s="3">
        <v>135.64</v>
      </c>
      <c r="K3809" s="2" t="s">
        <v>16</v>
      </c>
    </row>
    <row r="3810">
      <c r="A3810" s="2" t="s">
        <v>5946</v>
      </c>
      <c r="B3810" s="2" t="s">
        <v>12</v>
      </c>
      <c r="C3810" s="2" t="s">
        <v>22</v>
      </c>
      <c r="D3810" s="2" t="s">
        <v>1142</v>
      </c>
      <c r="E3810" s="2" t="s">
        <v>25</v>
      </c>
      <c r="F3810" s="2" t="s">
        <v>1173</v>
      </c>
      <c r="G3810" s="3">
        <v>0.1629</v>
      </c>
      <c r="H3810" s="3">
        <v>90.09</v>
      </c>
      <c r="I3810" s="3">
        <v>100.0</v>
      </c>
      <c r="J3810" s="3">
        <v>135.64</v>
      </c>
      <c r="K3810" s="2" t="s">
        <v>16</v>
      </c>
    </row>
    <row r="3811">
      <c r="A3811" s="2" t="s">
        <v>5949</v>
      </c>
      <c r="B3811" s="2" t="s">
        <v>12</v>
      </c>
      <c r="C3811" s="2" t="s">
        <v>22</v>
      </c>
      <c r="D3811" s="2" t="s">
        <v>1142</v>
      </c>
      <c r="E3811" s="2" t="s">
        <v>25</v>
      </c>
      <c r="F3811" s="2" t="s">
        <v>1170</v>
      </c>
      <c r="G3811" s="3">
        <v>0.1753</v>
      </c>
      <c r="H3811" s="3">
        <v>96.59</v>
      </c>
      <c r="I3811" s="3">
        <v>100.0</v>
      </c>
      <c r="J3811" s="3">
        <v>135.64</v>
      </c>
      <c r="K3811" s="2" t="s">
        <v>16</v>
      </c>
    </row>
    <row r="3812">
      <c r="A3812" s="2" t="s">
        <v>5949</v>
      </c>
      <c r="B3812" s="2" t="s">
        <v>12</v>
      </c>
      <c r="C3812" s="2" t="s">
        <v>22</v>
      </c>
      <c r="D3812" s="2" t="s">
        <v>1142</v>
      </c>
      <c r="E3812" s="2" t="s">
        <v>25</v>
      </c>
      <c r="F3812" s="2" t="s">
        <v>1168</v>
      </c>
      <c r="G3812" s="3">
        <v>0.2297</v>
      </c>
      <c r="H3812" s="3">
        <v>98.99</v>
      </c>
      <c r="I3812" s="3">
        <v>100.0</v>
      </c>
      <c r="J3812" s="3">
        <v>135.64</v>
      </c>
      <c r="K3812" s="2" t="s">
        <v>16</v>
      </c>
    </row>
    <row r="3813">
      <c r="A3813" s="2" t="s">
        <v>5949</v>
      </c>
      <c r="B3813" s="2" t="s">
        <v>12</v>
      </c>
      <c r="C3813" s="2" t="s">
        <v>22</v>
      </c>
      <c r="D3813" s="2" t="s">
        <v>1142</v>
      </c>
      <c r="E3813" s="2" t="s">
        <v>25</v>
      </c>
      <c r="F3813" s="2" t="s">
        <v>1164</v>
      </c>
      <c r="G3813" s="3">
        <v>0.2085</v>
      </c>
      <c r="H3813" s="3">
        <v>94.85</v>
      </c>
      <c r="I3813" s="3">
        <v>100.0</v>
      </c>
      <c r="J3813" s="3">
        <v>135.64</v>
      </c>
      <c r="K3813" s="2" t="s">
        <v>16</v>
      </c>
    </row>
    <row r="3814">
      <c r="A3814" s="2" t="s">
        <v>5949</v>
      </c>
      <c r="B3814" s="2" t="s">
        <v>12</v>
      </c>
      <c r="C3814" s="2" t="s">
        <v>22</v>
      </c>
      <c r="D3814" s="2" t="s">
        <v>1142</v>
      </c>
      <c r="E3814" s="2" t="s">
        <v>25</v>
      </c>
      <c r="F3814" s="2" t="s">
        <v>1160</v>
      </c>
      <c r="G3814" s="3">
        <v>0.227</v>
      </c>
      <c r="H3814" s="3">
        <v>89.24</v>
      </c>
      <c r="I3814" s="3">
        <v>100.0</v>
      </c>
      <c r="J3814" s="3">
        <v>135.64</v>
      </c>
      <c r="K3814" s="2" t="s">
        <v>16</v>
      </c>
    </row>
    <row r="3815">
      <c r="A3815" s="2" t="s">
        <v>5949</v>
      </c>
      <c r="B3815" s="2" t="s">
        <v>12</v>
      </c>
      <c r="C3815" s="2" t="s">
        <v>22</v>
      </c>
      <c r="D3815" s="2" t="s">
        <v>1142</v>
      </c>
      <c r="E3815" s="2" t="s">
        <v>25</v>
      </c>
      <c r="F3815" s="2" t="s">
        <v>1158</v>
      </c>
      <c r="G3815" s="3">
        <v>0.2018</v>
      </c>
      <c r="H3815" s="3">
        <v>99.48</v>
      </c>
      <c r="I3815" s="3">
        <v>97.6</v>
      </c>
      <c r="J3815" s="3">
        <v>135.64</v>
      </c>
      <c r="K3815" s="2" t="s">
        <v>16</v>
      </c>
    </row>
    <row r="3816">
      <c r="A3816" s="2" t="s">
        <v>5949</v>
      </c>
      <c r="B3816" s="2" t="s">
        <v>12</v>
      </c>
      <c r="C3816" s="2" t="s">
        <v>22</v>
      </c>
      <c r="D3816" s="2" t="s">
        <v>1142</v>
      </c>
      <c r="E3816" s="2" t="s">
        <v>25</v>
      </c>
      <c r="F3816" s="2" t="s">
        <v>1155</v>
      </c>
      <c r="G3816" s="3">
        <v>0.308</v>
      </c>
      <c r="H3816" s="3">
        <v>95.37</v>
      </c>
      <c r="I3816" s="3">
        <v>100.0</v>
      </c>
      <c r="J3816" s="3">
        <v>135.64</v>
      </c>
      <c r="K3816" s="2" t="s">
        <v>16</v>
      </c>
    </row>
    <row r="3817">
      <c r="A3817" s="2" t="s">
        <v>5949</v>
      </c>
      <c r="B3817" s="2" t="s">
        <v>12</v>
      </c>
      <c r="C3817" s="2" t="s">
        <v>22</v>
      </c>
      <c r="D3817" s="2" t="s">
        <v>1142</v>
      </c>
      <c r="E3817" s="2" t="s">
        <v>25</v>
      </c>
      <c r="F3817" s="2" t="s">
        <v>1153</v>
      </c>
      <c r="G3817" s="3">
        <v>0.239</v>
      </c>
      <c r="H3817" s="3">
        <v>95.05</v>
      </c>
      <c r="I3817" s="3">
        <v>100.0</v>
      </c>
      <c r="J3817" s="3">
        <v>135.64</v>
      </c>
      <c r="K3817" s="2" t="s">
        <v>16</v>
      </c>
    </row>
    <row r="3818">
      <c r="A3818" s="2" t="s">
        <v>5949</v>
      </c>
      <c r="B3818" s="2" t="s">
        <v>12</v>
      </c>
      <c r="C3818" s="2" t="s">
        <v>22</v>
      </c>
      <c r="D3818" s="2" t="s">
        <v>1142</v>
      </c>
      <c r="E3818" s="2" t="s">
        <v>25</v>
      </c>
      <c r="F3818" s="2" t="s">
        <v>1149</v>
      </c>
      <c r="G3818" s="3">
        <v>0.2476</v>
      </c>
      <c r="H3818" s="3">
        <v>92.34</v>
      </c>
      <c r="I3818" s="3">
        <v>100.0</v>
      </c>
      <c r="J3818" s="3">
        <v>135.64</v>
      </c>
      <c r="K3818" s="2" t="s">
        <v>16</v>
      </c>
    </row>
    <row r="3819">
      <c r="A3819" s="2" t="s">
        <v>5949</v>
      </c>
      <c r="B3819" s="2" t="s">
        <v>12</v>
      </c>
      <c r="C3819" s="2" t="s">
        <v>22</v>
      </c>
      <c r="D3819" s="2" t="s">
        <v>1142</v>
      </c>
      <c r="E3819" s="2" t="s">
        <v>25</v>
      </c>
      <c r="F3819" s="2" t="s">
        <v>1147</v>
      </c>
      <c r="G3819" s="3">
        <v>0.1464</v>
      </c>
      <c r="H3819" s="3">
        <v>85.44</v>
      </c>
      <c r="I3819" s="3">
        <v>100.0</v>
      </c>
      <c r="J3819" s="3">
        <v>135.64</v>
      </c>
      <c r="K3819" s="2" t="s">
        <v>16</v>
      </c>
    </row>
    <row r="3820">
      <c r="A3820" s="2" t="s">
        <v>5949</v>
      </c>
      <c r="B3820" s="2" t="s">
        <v>12</v>
      </c>
      <c r="C3820" s="2" t="s">
        <v>22</v>
      </c>
      <c r="D3820" s="2" t="s">
        <v>1142</v>
      </c>
      <c r="E3820" s="2" t="s">
        <v>25</v>
      </c>
      <c r="F3820" s="2" t="s">
        <v>1146</v>
      </c>
      <c r="G3820" s="3">
        <v>0.2276</v>
      </c>
      <c r="H3820" s="3">
        <v>89.2</v>
      </c>
      <c r="I3820" s="3">
        <v>100.0</v>
      </c>
      <c r="J3820" s="3">
        <v>135.64</v>
      </c>
      <c r="K3820" s="2" t="s">
        <v>16</v>
      </c>
    </row>
    <row r="3821">
      <c r="A3821" s="2" t="s">
        <v>5949</v>
      </c>
      <c r="B3821" s="2" t="s">
        <v>12</v>
      </c>
      <c r="C3821" s="2" t="s">
        <v>22</v>
      </c>
      <c r="D3821" s="2" t="s">
        <v>1142</v>
      </c>
      <c r="E3821" s="2" t="s">
        <v>25</v>
      </c>
      <c r="F3821" s="2" t="s">
        <v>1143</v>
      </c>
      <c r="G3821" s="3">
        <v>0.2156</v>
      </c>
      <c r="H3821" s="3">
        <v>92.26</v>
      </c>
      <c r="I3821" s="3">
        <v>100.0</v>
      </c>
      <c r="J3821" s="3">
        <v>135.64</v>
      </c>
      <c r="K3821" s="2" t="s">
        <v>16</v>
      </c>
    </row>
    <row r="3822">
      <c r="A3822" s="2" t="s">
        <v>5955</v>
      </c>
      <c r="B3822" s="2" t="s">
        <v>12</v>
      </c>
      <c r="C3822" s="2" t="s">
        <v>22</v>
      </c>
      <c r="D3822" s="2" t="s">
        <v>1093</v>
      </c>
      <c r="E3822" s="2" t="s">
        <v>25</v>
      </c>
      <c r="F3822" s="2" t="s">
        <v>1140</v>
      </c>
      <c r="G3822" s="3">
        <v>0.1747</v>
      </c>
      <c r="H3822" s="3">
        <v>100.44</v>
      </c>
      <c r="I3822" s="3">
        <v>100.0</v>
      </c>
      <c r="J3822" s="3">
        <v>135.64</v>
      </c>
      <c r="K3822" s="2" t="s">
        <v>16</v>
      </c>
    </row>
    <row r="3823">
      <c r="A3823" s="2" t="s">
        <v>5955</v>
      </c>
      <c r="B3823" s="2" t="s">
        <v>12</v>
      </c>
      <c r="C3823" s="2" t="s">
        <v>22</v>
      </c>
      <c r="D3823" s="2" t="s">
        <v>1093</v>
      </c>
      <c r="E3823" s="2" t="s">
        <v>25</v>
      </c>
      <c r="F3823" s="2" t="s">
        <v>1138</v>
      </c>
      <c r="G3823" s="3">
        <v>0.2394</v>
      </c>
      <c r="H3823" s="3">
        <v>95.48</v>
      </c>
      <c r="I3823" s="3">
        <v>100.0</v>
      </c>
      <c r="J3823" s="3">
        <v>135.64</v>
      </c>
      <c r="K3823" s="2" t="s">
        <v>16</v>
      </c>
    </row>
    <row r="3824">
      <c r="A3824" s="2" t="s">
        <v>5955</v>
      </c>
      <c r="B3824" s="2" t="s">
        <v>12</v>
      </c>
      <c r="C3824" s="2" t="s">
        <v>22</v>
      </c>
      <c r="D3824" s="2" t="s">
        <v>1093</v>
      </c>
      <c r="E3824" s="2" t="s">
        <v>25</v>
      </c>
      <c r="F3824" s="2" t="s">
        <v>1135</v>
      </c>
      <c r="G3824" s="3">
        <v>0.2225</v>
      </c>
      <c r="H3824" s="3">
        <v>88.6</v>
      </c>
      <c r="I3824" s="3">
        <v>100.0</v>
      </c>
      <c r="J3824" s="3">
        <v>135.64</v>
      </c>
      <c r="K3824" s="2" t="s">
        <v>16</v>
      </c>
    </row>
    <row r="3825">
      <c r="A3825" s="2" t="s">
        <v>5955</v>
      </c>
      <c r="B3825" s="2" t="s">
        <v>12</v>
      </c>
      <c r="C3825" s="2" t="s">
        <v>22</v>
      </c>
      <c r="D3825" s="2" t="s">
        <v>1093</v>
      </c>
      <c r="E3825" s="2" t="s">
        <v>25</v>
      </c>
      <c r="F3825" s="2" t="s">
        <v>1132</v>
      </c>
      <c r="G3825" s="3">
        <v>0.2557</v>
      </c>
      <c r="H3825" s="3">
        <v>90.61</v>
      </c>
      <c r="I3825" s="3">
        <v>100.0</v>
      </c>
      <c r="J3825" s="3">
        <v>135.64</v>
      </c>
      <c r="K3825" s="2" t="s">
        <v>16</v>
      </c>
    </row>
    <row r="3826">
      <c r="A3826" s="2" t="s">
        <v>5955</v>
      </c>
      <c r="B3826" s="2" t="s">
        <v>12</v>
      </c>
      <c r="C3826" s="2" t="s">
        <v>22</v>
      </c>
      <c r="D3826" s="2" t="s">
        <v>1093</v>
      </c>
      <c r="E3826" s="2" t="s">
        <v>25</v>
      </c>
      <c r="F3826" s="2" t="s">
        <v>1127</v>
      </c>
      <c r="G3826" s="3">
        <v>0.2372</v>
      </c>
      <c r="H3826" s="3">
        <v>89.77</v>
      </c>
      <c r="I3826" s="3">
        <v>100.0</v>
      </c>
      <c r="J3826" s="3">
        <v>135.64</v>
      </c>
      <c r="K3826" s="2" t="s">
        <v>16</v>
      </c>
    </row>
    <row r="3827">
      <c r="A3827" s="2" t="s">
        <v>5955</v>
      </c>
      <c r="B3827" s="2" t="s">
        <v>12</v>
      </c>
      <c r="C3827" s="2" t="s">
        <v>22</v>
      </c>
      <c r="D3827" s="2" t="s">
        <v>1093</v>
      </c>
      <c r="E3827" s="2" t="s">
        <v>25</v>
      </c>
      <c r="F3827" s="2" t="s">
        <v>1125</v>
      </c>
      <c r="G3827" s="3">
        <v>0.1907</v>
      </c>
      <c r="H3827" s="3">
        <v>99.64</v>
      </c>
      <c r="I3827" s="3">
        <v>100.0</v>
      </c>
      <c r="J3827" s="3">
        <v>135.64</v>
      </c>
      <c r="K3827" s="2" t="s">
        <v>16</v>
      </c>
    </row>
    <row r="3828">
      <c r="A3828" s="2" t="s">
        <v>5955</v>
      </c>
      <c r="B3828" s="2" t="s">
        <v>12</v>
      </c>
      <c r="C3828" s="2" t="s">
        <v>22</v>
      </c>
      <c r="D3828" s="2" t="s">
        <v>1093</v>
      </c>
      <c r="E3828" s="2" t="s">
        <v>25</v>
      </c>
      <c r="F3828" s="2" t="s">
        <v>1123</v>
      </c>
      <c r="G3828" s="3">
        <v>0.2248</v>
      </c>
      <c r="H3828" s="3">
        <v>92.82</v>
      </c>
      <c r="I3828" s="3">
        <v>100.0</v>
      </c>
      <c r="J3828" s="3">
        <v>135.64</v>
      </c>
      <c r="K3828" s="2" t="s">
        <v>16</v>
      </c>
    </row>
    <row r="3829">
      <c r="A3829" s="2" t="s">
        <v>5955</v>
      </c>
      <c r="B3829" s="2" t="s">
        <v>12</v>
      </c>
      <c r="C3829" s="2" t="s">
        <v>22</v>
      </c>
      <c r="D3829" s="2" t="s">
        <v>1093</v>
      </c>
      <c r="E3829" s="2" t="s">
        <v>25</v>
      </c>
      <c r="F3829" s="2" t="s">
        <v>1120</v>
      </c>
      <c r="G3829" s="3">
        <v>0.2535</v>
      </c>
      <c r="H3829" s="3">
        <v>100.64</v>
      </c>
      <c r="I3829" s="3">
        <v>97.6</v>
      </c>
      <c r="J3829" s="3">
        <v>135.64</v>
      </c>
      <c r="K3829" s="2" t="s">
        <v>16</v>
      </c>
    </row>
    <row r="3830">
      <c r="A3830" s="2" t="s">
        <v>5955</v>
      </c>
      <c r="B3830" s="2" t="s">
        <v>12</v>
      </c>
      <c r="C3830" s="2" t="s">
        <v>22</v>
      </c>
      <c r="D3830" s="2" t="s">
        <v>1093</v>
      </c>
      <c r="E3830" s="2" t="s">
        <v>25</v>
      </c>
      <c r="F3830" s="2" t="s">
        <v>1118</v>
      </c>
      <c r="G3830" s="3">
        <v>0.1638</v>
      </c>
      <c r="H3830" s="3">
        <v>93.59</v>
      </c>
      <c r="I3830" s="3">
        <v>100.0</v>
      </c>
      <c r="J3830" s="3">
        <v>135.64</v>
      </c>
      <c r="K3830" s="2" t="s">
        <v>16</v>
      </c>
    </row>
    <row r="3831">
      <c r="A3831" s="2" t="s">
        <v>5955</v>
      </c>
      <c r="B3831" s="2" t="s">
        <v>12</v>
      </c>
      <c r="C3831" s="2" t="s">
        <v>22</v>
      </c>
      <c r="D3831" s="2" t="s">
        <v>1093</v>
      </c>
      <c r="E3831" s="2" t="s">
        <v>25</v>
      </c>
      <c r="F3831" s="2" t="s">
        <v>1116</v>
      </c>
      <c r="G3831" s="3">
        <v>0.2306</v>
      </c>
      <c r="H3831" s="3">
        <v>92.08</v>
      </c>
      <c r="I3831" s="3">
        <v>100.0</v>
      </c>
      <c r="J3831" s="3">
        <v>135.64</v>
      </c>
      <c r="K3831" s="2" t="s">
        <v>16</v>
      </c>
    </row>
    <row r="3832">
      <c r="A3832" s="2" t="s">
        <v>5959</v>
      </c>
      <c r="B3832" s="2" t="s">
        <v>12</v>
      </c>
      <c r="C3832" s="2" t="s">
        <v>22</v>
      </c>
      <c r="D3832" s="2" t="s">
        <v>1093</v>
      </c>
      <c r="E3832" s="2" t="s">
        <v>25</v>
      </c>
      <c r="F3832" s="2" t="s">
        <v>1113</v>
      </c>
      <c r="G3832" s="3">
        <v>0.2221</v>
      </c>
      <c r="H3832" s="3">
        <v>86.55</v>
      </c>
      <c r="I3832" s="3">
        <v>100.0</v>
      </c>
      <c r="J3832" s="3">
        <v>135.64</v>
      </c>
      <c r="K3832" s="2" t="s">
        <v>16</v>
      </c>
    </row>
    <row r="3833">
      <c r="A3833" s="2" t="s">
        <v>5959</v>
      </c>
      <c r="B3833" s="2" t="s">
        <v>12</v>
      </c>
      <c r="C3833" s="2" t="s">
        <v>22</v>
      </c>
      <c r="D3833" s="2" t="s">
        <v>1093</v>
      </c>
      <c r="E3833" s="2" t="s">
        <v>25</v>
      </c>
      <c r="F3833" s="2" t="s">
        <v>1109</v>
      </c>
      <c r="G3833" s="3">
        <v>0.2361</v>
      </c>
      <c r="H3833" s="3">
        <v>86.79</v>
      </c>
      <c r="I3833" s="3">
        <v>100.0</v>
      </c>
      <c r="J3833" s="3">
        <v>135.64</v>
      </c>
      <c r="K3833" s="2" t="s">
        <v>16</v>
      </c>
    </row>
    <row r="3834">
      <c r="A3834" s="2" t="s">
        <v>5959</v>
      </c>
      <c r="B3834" s="2" t="s">
        <v>12</v>
      </c>
      <c r="C3834" s="2" t="s">
        <v>22</v>
      </c>
      <c r="D3834" s="2" t="s">
        <v>1093</v>
      </c>
      <c r="E3834" s="2" t="s">
        <v>25</v>
      </c>
      <c r="F3834" s="2" t="s">
        <v>1107</v>
      </c>
      <c r="G3834" s="3">
        <v>0.2276</v>
      </c>
      <c r="H3834" s="3">
        <v>90.67</v>
      </c>
      <c r="I3834" s="3">
        <v>100.0</v>
      </c>
      <c r="J3834" s="3">
        <v>135.64</v>
      </c>
      <c r="K3834" s="2" t="s">
        <v>16</v>
      </c>
    </row>
    <row r="3835">
      <c r="A3835" s="2" t="s">
        <v>5959</v>
      </c>
      <c r="B3835" s="2" t="s">
        <v>12</v>
      </c>
      <c r="C3835" s="2" t="s">
        <v>22</v>
      </c>
      <c r="D3835" s="2" t="s">
        <v>1093</v>
      </c>
      <c r="E3835" s="2" t="s">
        <v>25</v>
      </c>
      <c r="F3835" s="2" t="s">
        <v>1106</v>
      </c>
      <c r="G3835" s="3">
        <v>0.2707</v>
      </c>
      <c r="H3835" s="3">
        <v>97.85</v>
      </c>
      <c r="I3835" s="3">
        <v>100.0</v>
      </c>
      <c r="J3835" s="3">
        <v>135.64</v>
      </c>
      <c r="K3835" s="2" t="s">
        <v>16</v>
      </c>
    </row>
    <row r="3836">
      <c r="A3836" s="2" t="s">
        <v>5959</v>
      </c>
      <c r="B3836" s="2" t="s">
        <v>12</v>
      </c>
      <c r="C3836" s="2" t="s">
        <v>22</v>
      </c>
      <c r="D3836" s="2" t="s">
        <v>1093</v>
      </c>
      <c r="E3836" s="2" t="s">
        <v>25</v>
      </c>
      <c r="F3836" s="2" t="s">
        <v>1104</v>
      </c>
      <c r="G3836" s="3">
        <v>0.1781</v>
      </c>
      <c r="H3836" s="3">
        <v>89.16</v>
      </c>
      <c r="I3836" s="3">
        <v>100.0</v>
      </c>
      <c r="J3836" s="3">
        <v>135.64</v>
      </c>
      <c r="K3836" s="2" t="s">
        <v>16</v>
      </c>
    </row>
    <row r="3837">
      <c r="A3837" s="2" t="s">
        <v>5959</v>
      </c>
      <c r="B3837" s="2" t="s">
        <v>12</v>
      </c>
      <c r="C3837" s="2" t="s">
        <v>22</v>
      </c>
      <c r="D3837" s="2" t="s">
        <v>1093</v>
      </c>
      <c r="E3837" s="2" t="s">
        <v>25</v>
      </c>
      <c r="F3837" s="2" t="s">
        <v>1103</v>
      </c>
      <c r="G3837" s="3">
        <v>0.1762</v>
      </c>
      <c r="H3837" s="3">
        <v>96.31</v>
      </c>
      <c r="I3837" s="3">
        <v>100.0</v>
      </c>
      <c r="J3837" s="3">
        <v>135.64</v>
      </c>
      <c r="K3837" s="2" t="s">
        <v>16</v>
      </c>
    </row>
    <row r="3838">
      <c r="A3838" s="2" t="s">
        <v>5959</v>
      </c>
      <c r="B3838" s="2" t="s">
        <v>12</v>
      </c>
      <c r="C3838" s="2" t="s">
        <v>22</v>
      </c>
      <c r="D3838" s="2" t="s">
        <v>1093</v>
      </c>
      <c r="E3838" s="2" t="s">
        <v>25</v>
      </c>
      <c r="F3838" s="2" t="s">
        <v>1101</v>
      </c>
      <c r="G3838" s="3">
        <v>0.2401</v>
      </c>
      <c r="H3838" s="3">
        <v>95.96</v>
      </c>
      <c r="I3838" s="3">
        <v>100.0</v>
      </c>
      <c r="J3838" s="3">
        <v>135.64</v>
      </c>
      <c r="K3838" s="2" t="s">
        <v>16</v>
      </c>
    </row>
    <row r="3839">
      <c r="A3839" s="2" t="s">
        <v>5959</v>
      </c>
      <c r="B3839" s="2" t="s">
        <v>12</v>
      </c>
      <c r="C3839" s="2" t="s">
        <v>22</v>
      </c>
      <c r="D3839" s="2" t="s">
        <v>1093</v>
      </c>
      <c r="E3839" s="2" t="s">
        <v>25</v>
      </c>
      <c r="F3839" s="2" t="s">
        <v>1099</v>
      </c>
      <c r="G3839" s="3">
        <v>0.1894</v>
      </c>
      <c r="H3839" s="3">
        <v>89.98</v>
      </c>
      <c r="I3839" s="3">
        <v>100.0</v>
      </c>
      <c r="J3839" s="3">
        <v>135.64</v>
      </c>
      <c r="K3839" s="2" t="s">
        <v>16</v>
      </c>
    </row>
    <row r="3840">
      <c r="A3840" s="2" t="s">
        <v>5959</v>
      </c>
      <c r="B3840" s="2" t="s">
        <v>12</v>
      </c>
      <c r="C3840" s="2" t="s">
        <v>22</v>
      </c>
      <c r="D3840" s="2" t="s">
        <v>1093</v>
      </c>
      <c r="E3840" s="2" t="s">
        <v>25</v>
      </c>
      <c r="F3840" s="2" t="s">
        <v>1097</v>
      </c>
      <c r="G3840" s="3">
        <v>0.2321</v>
      </c>
      <c r="H3840" s="3">
        <v>97.33</v>
      </c>
      <c r="I3840" s="3">
        <v>100.0</v>
      </c>
      <c r="J3840" s="3">
        <v>135.64</v>
      </c>
      <c r="K3840" s="2" t="s">
        <v>16</v>
      </c>
    </row>
    <row r="3841">
      <c r="A3841" s="2" t="s">
        <v>5959</v>
      </c>
      <c r="B3841" s="2" t="s">
        <v>12</v>
      </c>
      <c r="C3841" s="2" t="s">
        <v>22</v>
      </c>
      <c r="D3841" s="2" t="s">
        <v>1093</v>
      </c>
      <c r="E3841" s="2" t="s">
        <v>25</v>
      </c>
      <c r="F3841" s="2" t="s">
        <v>1094</v>
      </c>
      <c r="G3841" s="3">
        <v>0.2228</v>
      </c>
      <c r="H3841" s="3">
        <v>93.95</v>
      </c>
      <c r="I3841" s="3">
        <v>100.0</v>
      </c>
      <c r="J3841" s="3">
        <v>135.64</v>
      </c>
      <c r="K3841" s="2" t="s">
        <v>16</v>
      </c>
    </row>
    <row r="3842">
      <c r="A3842" s="2" t="s">
        <v>5963</v>
      </c>
      <c r="B3842" s="2" t="s">
        <v>12</v>
      </c>
      <c r="C3842" s="2" t="s">
        <v>22</v>
      </c>
      <c r="D3842" s="2" t="s">
        <v>1029</v>
      </c>
      <c r="E3842" s="2" t="s">
        <v>25</v>
      </c>
      <c r="F3842" s="2" t="s">
        <v>1091</v>
      </c>
      <c r="G3842" s="3">
        <v>0.2174</v>
      </c>
      <c r="H3842" s="3">
        <v>96.42</v>
      </c>
      <c r="I3842" s="3">
        <v>100.0</v>
      </c>
      <c r="J3842" s="3">
        <v>135.64</v>
      </c>
      <c r="K3842" s="2" t="s">
        <v>16</v>
      </c>
    </row>
    <row r="3843">
      <c r="A3843" s="2" t="s">
        <v>5963</v>
      </c>
      <c r="B3843" s="2" t="s">
        <v>12</v>
      </c>
      <c r="C3843" s="2" t="s">
        <v>22</v>
      </c>
      <c r="D3843" s="2" t="s">
        <v>1029</v>
      </c>
      <c r="E3843" s="2" t="s">
        <v>25</v>
      </c>
      <c r="F3843" s="2" t="s">
        <v>1089</v>
      </c>
      <c r="G3843" s="3">
        <v>0.2006</v>
      </c>
      <c r="H3843" s="3">
        <v>92.9</v>
      </c>
      <c r="I3843" s="3">
        <v>100.0</v>
      </c>
      <c r="J3843" s="3">
        <v>135.64</v>
      </c>
      <c r="K3843" s="2" t="s">
        <v>16</v>
      </c>
    </row>
    <row r="3844">
      <c r="A3844" s="2" t="s">
        <v>5963</v>
      </c>
      <c r="B3844" s="2" t="s">
        <v>12</v>
      </c>
      <c r="C3844" s="2" t="s">
        <v>22</v>
      </c>
      <c r="D3844" s="2" t="s">
        <v>1029</v>
      </c>
      <c r="E3844" s="2" t="s">
        <v>25</v>
      </c>
      <c r="F3844" s="2" t="s">
        <v>1086</v>
      </c>
      <c r="G3844" s="3">
        <v>0.1865</v>
      </c>
      <c r="H3844" s="3">
        <v>105.77</v>
      </c>
      <c r="I3844" s="3">
        <v>100.0</v>
      </c>
      <c r="J3844" s="3">
        <v>135.64</v>
      </c>
      <c r="K3844" s="2" t="s">
        <v>16</v>
      </c>
    </row>
    <row r="3845">
      <c r="A3845" s="2" t="s">
        <v>5963</v>
      </c>
      <c r="B3845" s="2" t="s">
        <v>12</v>
      </c>
      <c r="C3845" s="2" t="s">
        <v>22</v>
      </c>
      <c r="D3845" s="2" t="s">
        <v>1029</v>
      </c>
      <c r="E3845" s="2" t="s">
        <v>25</v>
      </c>
      <c r="F3845" s="2" t="s">
        <v>1083</v>
      </c>
      <c r="G3845" s="3">
        <v>0.1592</v>
      </c>
      <c r="H3845" s="3">
        <v>95.76</v>
      </c>
      <c r="I3845" s="3">
        <v>100.0</v>
      </c>
      <c r="J3845" s="3">
        <v>135.64</v>
      </c>
      <c r="K3845" s="2" t="s">
        <v>16</v>
      </c>
    </row>
    <row r="3846">
      <c r="A3846" s="2" t="s">
        <v>5963</v>
      </c>
      <c r="B3846" s="2" t="s">
        <v>12</v>
      </c>
      <c r="C3846" s="2" t="s">
        <v>22</v>
      </c>
      <c r="D3846" s="2" t="s">
        <v>1029</v>
      </c>
      <c r="E3846" s="2" t="s">
        <v>25</v>
      </c>
      <c r="F3846" s="2" t="s">
        <v>1080</v>
      </c>
      <c r="G3846" s="3">
        <v>0.26</v>
      </c>
      <c r="H3846" s="3">
        <v>96.29</v>
      </c>
      <c r="I3846" s="3">
        <v>100.0</v>
      </c>
      <c r="J3846" s="3">
        <v>135.64</v>
      </c>
      <c r="K3846" s="2" t="s">
        <v>16</v>
      </c>
    </row>
    <row r="3847">
      <c r="A3847" s="2" t="s">
        <v>5963</v>
      </c>
      <c r="B3847" s="2" t="s">
        <v>12</v>
      </c>
      <c r="C3847" s="2" t="s">
        <v>22</v>
      </c>
      <c r="D3847" s="2" t="s">
        <v>1029</v>
      </c>
      <c r="E3847" s="2" t="s">
        <v>25</v>
      </c>
      <c r="F3847" s="2" t="s">
        <v>1076</v>
      </c>
      <c r="G3847" s="3">
        <v>0.1938</v>
      </c>
      <c r="H3847" s="3">
        <v>92.98</v>
      </c>
      <c r="I3847" s="3">
        <v>100.0</v>
      </c>
      <c r="J3847" s="3">
        <v>135.64</v>
      </c>
      <c r="K3847" s="2" t="s">
        <v>16</v>
      </c>
    </row>
    <row r="3848">
      <c r="A3848" s="2" t="s">
        <v>5963</v>
      </c>
      <c r="B3848" s="2" t="s">
        <v>12</v>
      </c>
      <c r="C3848" s="2" t="s">
        <v>22</v>
      </c>
      <c r="D3848" s="2" t="s">
        <v>1029</v>
      </c>
      <c r="E3848" s="2" t="s">
        <v>25</v>
      </c>
      <c r="F3848" s="2" t="s">
        <v>1074</v>
      </c>
      <c r="G3848" s="3">
        <v>0.215</v>
      </c>
      <c r="H3848" s="3">
        <v>88.56</v>
      </c>
      <c r="I3848" s="3">
        <v>100.0</v>
      </c>
      <c r="J3848" s="3">
        <v>135.64</v>
      </c>
      <c r="K3848" s="2" t="s">
        <v>16</v>
      </c>
    </row>
    <row r="3849">
      <c r="A3849" s="2" t="s">
        <v>5963</v>
      </c>
      <c r="B3849" s="2" t="s">
        <v>12</v>
      </c>
      <c r="C3849" s="2" t="s">
        <v>22</v>
      </c>
      <c r="D3849" s="2" t="s">
        <v>1029</v>
      </c>
      <c r="E3849" s="2" t="s">
        <v>25</v>
      </c>
      <c r="F3849" s="2" t="s">
        <v>1071</v>
      </c>
      <c r="G3849" s="3">
        <v>0.2075</v>
      </c>
      <c r="H3849" s="3">
        <v>94.81</v>
      </c>
      <c r="I3849" s="3">
        <v>100.0</v>
      </c>
      <c r="J3849" s="3">
        <v>135.64</v>
      </c>
      <c r="K3849" s="2" t="s">
        <v>16</v>
      </c>
    </row>
    <row r="3850">
      <c r="A3850" s="2" t="s">
        <v>5963</v>
      </c>
      <c r="B3850" s="2" t="s">
        <v>12</v>
      </c>
      <c r="C3850" s="2" t="s">
        <v>22</v>
      </c>
      <c r="D3850" s="2" t="s">
        <v>1029</v>
      </c>
      <c r="E3850" s="2" t="s">
        <v>25</v>
      </c>
      <c r="F3850" s="2" t="s">
        <v>1068</v>
      </c>
      <c r="G3850" s="3">
        <v>0.1778</v>
      </c>
      <c r="H3850" s="3">
        <v>93.99</v>
      </c>
      <c r="I3850" s="3">
        <v>100.0</v>
      </c>
      <c r="J3850" s="3">
        <v>135.64</v>
      </c>
      <c r="K3850" s="2" t="s">
        <v>16</v>
      </c>
    </row>
    <row r="3851">
      <c r="A3851" s="2" t="s">
        <v>5963</v>
      </c>
      <c r="B3851" s="2" t="s">
        <v>12</v>
      </c>
      <c r="C3851" s="2" t="s">
        <v>22</v>
      </c>
      <c r="D3851" s="2" t="s">
        <v>1029</v>
      </c>
      <c r="E3851" s="2" t="s">
        <v>25</v>
      </c>
      <c r="F3851" s="2" t="s">
        <v>1061</v>
      </c>
      <c r="G3851" s="3">
        <v>0.1861</v>
      </c>
      <c r="H3851" s="3">
        <v>100.71</v>
      </c>
      <c r="I3851" s="3">
        <v>100.0</v>
      </c>
      <c r="J3851" s="3">
        <v>135.64</v>
      </c>
      <c r="K3851" s="2" t="s">
        <v>16</v>
      </c>
    </row>
    <row r="3852">
      <c r="A3852" s="2" t="s">
        <v>5967</v>
      </c>
      <c r="B3852" s="2" t="s">
        <v>12</v>
      </c>
      <c r="C3852" s="2" t="s">
        <v>22</v>
      </c>
      <c r="D3852" s="2" t="s">
        <v>1029</v>
      </c>
      <c r="E3852" s="2" t="s">
        <v>25</v>
      </c>
      <c r="F3852" s="2" t="s">
        <v>1057</v>
      </c>
      <c r="G3852" s="3">
        <v>0.185</v>
      </c>
      <c r="H3852" s="3">
        <v>89.64</v>
      </c>
      <c r="I3852" s="3">
        <v>100.0</v>
      </c>
      <c r="J3852" s="3">
        <v>135.64</v>
      </c>
      <c r="K3852" s="2" t="s">
        <v>16</v>
      </c>
    </row>
    <row r="3853">
      <c r="A3853" s="2" t="s">
        <v>5967</v>
      </c>
      <c r="B3853" s="2" t="s">
        <v>12</v>
      </c>
      <c r="C3853" s="2" t="s">
        <v>22</v>
      </c>
      <c r="D3853" s="2" t="s">
        <v>1029</v>
      </c>
      <c r="E3853" s="2" t="s">
        <v>25</v>
      </c>
      <c r="F3853" s="2" t="s">
        <v>1054</v>
      </c>
      <c r="G3853" s="3">
        <v>0.1946</v>
      </c>
      <c r="H3853" s="3">
        <v>86.19</v>
      </c>
      <c r="I3853" s="3">
        <v>100.0</v>
      </c>
      <c r="J3853" s="3">
        <v>135.64</v>
      </c>
      <c r="K3853" s="2" t="s">
        <v>16</v>
      </c>
    </row>
    <row r="3854">
      <c r="A3854" s="2" t="s">
        <v>5967</v>
      </c>
      <c r="B3854" s="2" t="s">
        <v>12</v>
      </c>
      <c r="C3854" s="2" t="s">
        <v>22</v>
      </c>
      <c r="D3854" s="2" t="s">
        <v>1029</v>
      </c>
      <c r="E3854" s="2" t="s">
        <v>25</v>
      </c>
      <c r="F3854" s="2" t="s">
        <v>1050</v>
      </c>
      <c r="G3854" s="3">
        <v>0.1834</v>
      </c>
      <c r="H3854" s="3">
        <v>82.99</v>
      </c>
      <c r="I3854" s="3">
        <v>100.0</v>
      </c>
      <c r="J3854" s="3">
        <v>135.64</v>
      </c>
      <c r="K3854" s="2" t="s">
        <v>16</v>
      </c>
    </row>
    <row r="3855">
      <c r="A3855" s="2" t="s">
        <v>5967</v>
      </c>
      <c r="B3855" s="2" t="s">
        <v>12</v>
      </c>
      <c r="C3855" s="2" t="s">
        <v>22</v>
      </c>
      <c r="D3855" s="2" t="s">
        <v>1029</v>
      </c>
      <c r="E3855" s="2" t="s">
        <v>25</v>
      </c>
      <c r="F3855" s="2" t="s">
        <v>1047</v>
      </c>
      <c r="G3855" s="3">
        <v>0.2163</v>
      </c>
      <c r="H3855" s="3">
        <v>87.54</v>
      </c>
      <c r="I3855" s="3">
        <v>100.0</v>
      </c>
      <c r="J3855" s="3">
        <v>135.64</v>
      </c>
      <c r="K3855" s="2" t="s">
        <v>16</v>
      </c>
    </row>
    <row r="3856">
      <c r="A3856" s="2" t="s">
        <v>5967</v>
      </c>
      <c r="B3856" s="2" t="s">
        <v>12</v>
      </c>
      <c r="C3856" s="2" t="s">
        <v>22</v>
      </c>
      <c r="D3856" s="2" t="s">
        <v>1029</v>
      </c>
      <c r="E3856" s="2" t="s">
        <v>25</v>
      </c>
      <c r="F3856" s="2" t="s">
        <v>1045</v>
      </c>
      <c r="G3856" s="3">
        <v>0.2131</v>
      </c>
      <c r="H3856" s="3">
        <v>91.77</v>
      </c>
      <c r="I3856" s="3">
        <v>100.0</v>
      </c>
      <c r="J3856" s="3">
        <v>135.64</v>
      </c>
      <c r="K3856" s="2" t="s">
        <v>16</v>
      </c>
    </row>
    <row r="3857">
      <c r="A3857" s="2" t="s">
        <v>5967</v>
      </c>
      <c r="B3857" s="2" t="s">
        <v>12</v>
      </c>
      <c r="C3857" s="2" t="s">
        <v>22</v>
      </c>
      <c r="D3857" s="2" t="s">
        <v>1029</v>
      </c>
      <c r="E3857" s="2" t="s">
        <v>25</v>
      </c>
      <c r="F3857" s="2" t="s">
        <v>1041</v>
      </c>
      <c r="G3857" s="3">
        <v>0.2125</v>
      </c>
      <c r="H3857" s="3">
        <v>98.43</v>
      </c>
      <c r="I3857" s="3">
        <v>100.0</v>
      </c>
      <c r="J3857" s="3">
        <v>135.64</v>
      </c>
      <c r="K3857" s="2" t="s">
        <v>16</v>
      </c>
    </row>
    <row r="3858">
      <c r="A3858" s="2" t="s">
        <v>5967</v>
      </c>
      <c r="B3858" s="2" t="s">
        <v>12</v>
      </c>
      <c r="C3858" s="2" t="s">
        <v>22</v>
      </c>
      <c r="D3858" s="2" t="s">
        <v>1029</v>
      </c>
      <c r="E3858" s="2" t="s">
        <v>25</v>
      </c>
      <c r="F3858" s="2" t="s">
        <v>1037</v>
      </c>
      <c r="G3858" s="3">
        <v>0.2032</v>
      </c>
      <c r="H3858" s="3">
        <v>93.95</v>
      </c>
      <c r="I3858" s="3">
        <v>100.0</v>
      </c>
      <c r="J3858" s="3">
        <v>135.64</v>
      </c>
      <c r="K3858" s="2" t="s">
        <v>16</v>
      </c>
    </row>
    <row r="3859">
      <c r="A3859" s="2" t="s">
        <v>5967</v>
      </c>
      <c r="B3859" s="2" t="s">
        <v>12</v>
      </c>
      <c r="C3859" s="2" t="s">
        <v>22</v>
      </c>
      <c r="D3859" s="2" t="s">
        <v>1029</v>
      </c>
      <c r="E3859" s="2" t="s">
        <v>25</v>
      </c>
      <c r="F3859" s="2" t="s">
        <v>1035</v>
      </c>
      <c r="G3859" s="3">
        <v>0.1533</v>
      </c>
      <c r="H3859" s="3">
        <v>94.73</v>
      </c>
      <c r="I3859" s="3">
        <v>100.0</v>
      </c>
      <c r="J3859" s="3">
        <v>135.64</v>
      </c>
      <c r="K3859" s="2" t="s">
        <v>16</v>
      </c>
    </row>
    <row r="3860">
      <c r="A3860" s="2" t="s">
        <v>5967</v>
      </c>
      <c r="B3860" s="2" t="s">
        <v>12</v>
      </c>
      <c r="C3860" s="2" t="s">
        <v>22</v>
      </c>
      <c r="D3860" s="2" t="s">
        <v>1029</v>
      </c>
      <c r="E3860" s="2" t="s">
        <v>25</v>
      </c>
      <c r="F3860" s="2" t="s">
        <v>1033</v>
      </c>
      <c r="G3860" s="3">
        <v>0.2404</v>
      </c>
      <c r="H3860" s="3">
        <v>93.52</v>
      </c>
      <c r="I3860" s="3">
        <v>100.0</v>
      </c>
      <c r="J3860" s="3">
        <v>135.64</v>
      </c>
      <c r="K3860" s="2" t="s">
        <v>16</v>
      </c>
    </row>
    <row r="3861">
      <c r="A3861" s="2" t="s">
        <v>5967</v>
      </c>
      <c r="B3861" s="2" t="s">
        <v>12</v>
      </c>
      <c r="C3861" s="2" t="s">
        <v>22</v>
      </c>
      <c r="D3861" s="2" t="s">
        <v>1029</v>
      </c>
      <c r="E3861" s="2" t="s">
        <v>25</v>
      </c>
      <c r="F3861" s="2" t="s">
        <v>1030</v>
      </c>
      <c r="G3861" s="3">
        <v>0.2285</v>
      </c>
      <c r="H3861" s="3">
        <v>91.25</v>
      </c>
      <c r="I3861" s="3">
        <v>100.0</v>
      </c>
      <c r="J3861" s="3">
        <v>135.64</v>
      </c>
      <c r="K3861" s="2" t="s">
        <v>16</v>
      </c>
    </row>
    <row r="3862">
      <c r="A3862" s="2" t="s">
        <v>5967</v>
      </c>
      <c r="B3862" s="2" t="s">
        <v>12</v>
      </c>
      <c r="C3862" s="2" t="s">
        <v>22</v>
      </c>
      <c r="D3862" s="2" t="s">
        <v>959</v>
      </c>
      <c r="E3862" s="2" t="s">
        <v>25</v>
      </c>
      <c r="F3862" s="2" t="s">
        <v>1024</v>
      </c>
      <c r="G3862" s="3">
        <v>0.1793</v>
      </c>
      <c r="H3862" s="3">
        <v>91.39</v>
      </c>
      <c r="I3862" s="3">
        <v>100.0</v>
      </c>
      <c r="J3862" s="3">
        <v>135.64</v>
      </c>
      <c r="K3862" s="2" t="s">
        <v>16</v>
      </c>
    </row>
    <row r="3863">
      <c r="A3863" s="2" t="s">
        <v>5972</v>
      </c>
      <c r="B3863" s="2" t="s">
        <v>12</v>
      </c>
      <c r="C3863" s="2" t="s">
        <v>22</v>
      </c>
      <c r="D3863" s="2" t="s">
        <v>959</v>
      </c>
      <c r="E3863" s="2" t="s">
        <v>25</v>
      </c>
      <c r="F3863" s="2" t="s">
        <v>1021</v>
      </c>
      <c r="G3863" s="3">
        <v>0.2195</v>
      </c>
      <c r="H3863" s="3">
        <v>85.57</v>
      </c>
      <c r="I3863" s="3">
        <v>100.0</v>
      </c>
      <c r="J3863" s="3">
        <v>135.64</v>
      </c>
      <c r="K3863" s="2" t="s">
        <v>16</v>
      </c>
    </row>
    <row r="3864">
      <c r="A3864" s="2" t="s">
        <v>5972</v>
      </c>
      <c r="B3864" s="2" t="s">
        <v>12</v>
      </c>
      <c r="C3864" s="2" t="s">
        <v>22</v>
      </c>
      <c r="D3864" s="2" t="s">
        <v>959</v>
      </c>
      <c r="E3864" s="2" t="s">
        <v>775</v>
      </c>
      <c r="F3864" s="2" t="s">
        <v>1019</v>
      </c>
      <c r="G3864" s="3">
        <v>0.3476</v>
      </c>
      <c r="H3864" s="3">
        <v>85.8</v>
      </c>
      <c r="I3864" s="3">
        <v>100.0</v>
      </c>
      <c r="J3864" s="3">
        <v>135.64</v>
      </c>
      <c r="K3864" s="2" t="s">
        <v>50</v>
      </c>
    </row>
    <row r="3865">
      <c r="A3865" s="2" t="s">
        <v>5972</v>
      </c>
      <c r="B3865" s="2" t="s">
        <v>12</v>
      </c>
      <c r="C3865" s="2" t="s">
        <v>22</v>
      </c>
      <c r="D3865" s="2" t="s">
        <v>959</v>
      </c>
      <c r="E3865" s="2" t="s">
        <v>775</v>
      </c>
      <c r="F3865" s="2" t="s">
        <v>1016</v>
      </c>
      <c r="G3865" s="3">
        <v>0.3472</v>
      </c>
      <c r="H3865" s="3">
        <v>96.63</v>
      </c>
      <c r="I3865" s="3">
        <v>100.0</v>
      </c>
      <c r="J3865" s="3">
        <v>135.64</v>
      </c>
      <c r="K3865" s="2" t="s">
        <v>50</v>
      </c>
    </row>
    <row r="3866">
      <c r="A3866" s="2" t="s">
        <v>5972</v>
      </c>
      <c r="B3866" s="2" t="s">
        <v>12</v>
      </c>
      <c r="C3866" s="2" t="s">
        <v>22</v>
      </c>
      <c r="D3866" s="2" t="s">
        <v>959</v>
      </c>
      <c r="E3866" s="2" t="s">
        <v>25</v>
      </c>
      <c r="F3866" s="2" t="s">
        <v>1013</v>
      </c>
      <c r="G3866" s="3">
        <v>0.287</v>
      </c>
      <c r="H3866" s="3">
        <v>93.33</v>
      </c>
      <c r="I3866" s="3">
        <v>100.0</v>
      </c>
      <c r="J3866" s="3">
        <v>135.64</v>
      </c>
      <c r="K3866" s="2" t="s">
        <v>16</v>
      </c>
    </row>
    <row r="3867">
      <c r="A3867" s="2" t="s">
        <v>5972</v>
      </c>
      <c r="B3867" s="2" t="s">
        <v>12</v>
      </c>
      <c r="C3867" s="2" t="s">
        <v>22</v>
      </c>
      <c r="D3867" s="2" t="s">
        <v>959</v>
      </c>
      <c r="E3867" s="2" t="s">
        <v>25</v>
      </c>
      <c r="F3867" s="2" t="s">
        <v>1009</v>
      </c>
      <c r="G3867" s="3">
        <v>0.2618</v>
      </c>
      <c r="H3867" s="3">
        <v>89.26</v>
      </c>
      <c r="I3867" s="3">
        <v>100.0</v>
      </c>
      <c r="J3867" s="3">
        <v>135.64</v>
      </c>
      <c r="K3867" s="2" t="s">
        <v>16</v>
      </c>
    </row>
    <row r="3868">
      <c r="A3868" s="2" t="s">
        <v>5972</v>
      </c>
      <c r="B3868" s="2" t="s">
        <v>12</v>
      </c>
      <c r="C3868" s="2" t="s">
        <v>22</v>
      </c>
      <c r="D3868" s="2" t="s">
        <v>959</v>
      </c>
      <c r="E3868" s="2" t="s">
        <v>25</v>
      </c>
      <c r="F3868" s="2" t="s">
        <v>1006</v>
      </c>
      <c r="G3868" s="3">
        <v>0.2917</v>
      </c>
      <c r="H3868" s="3">
        <v>94.98</v>
      </c>
      <c r="I3868" s="3">
        <v>100.0</v>
      </c>
      <c r="J3868" s="3">
        <v>135.64</v>
      </c>
      <c r="K3868" s="2" t="s">
        <v>16</v>
      </c>
    </row>
    <row r="3869">
      <c r="A3869" s="2" t="s">
        <v>5972</v>
      </c>
      <c r="B3869" s="2" t="s">
        <v>12</v>
      </c>
      <c r="C3869" s="2" t="s">
        <v>22</v>
      </c>
      <c r="D3869" s="2" t="s">
        <v>959</v>
      </c>
      <c r="E3869" s="2" t="s">
        <v>25</v>
      </c>
      <c r="F3869" s="2" t="s">
        <v>1002</v>
      </c>
      <c r="G3869" s="3">
        <v>0.2538</v>
      </c>
      <c r="H3869" s="3">
        <v>88.65</v>
      </c>
      <c r="I3869" s="3">
        <v>100.0</v>
      </c>
      <c r="J3869" s="3">
        <v>135.64</v>
      </c>
      <c r="K3869" s="2" t="s">
        <v>16</v>
      </c>
    </row>
    <row r="3870">
      <c r="A3870" s="2" t="s">
        <v>5972</v>
      </c>
      <c r="B3870" s="2" t="s">
        <v>12</v>
      </c>
      <c r="C3870" s="2" t="s">
        <v>22</v>
      </c>
      <c r="D3870" s="2" t="s">
        <v>959</v>
      </c>
      <c r="E3870" s="2" t="s">
        <v>775</v>
      </c>
      <c r="F3870" s="2" t="s">
        <v>998</v>
      </c>
      <c r="G3870" s="3">
        <v>0.3357</v>
      </c>
      <c r="H3870" s="3">
        <v>99.27</v>
      </c>
      <c r="I3870" s="3">
        <v>100.0</v>
      </c>
      <c r="J3870" s="3">
        <v>135.64</v>
      </c>
      <c r="K3870" s="2" t="s">
        <v>50</v>
      </c>
    </row>
    <row r="3871">
      <c r="A3871" s="2" t="s">
        <v>5972</v>
      </c>
      <c r="B3871" s="2" t="s">
        <v>12</v>
      </c>
      <c r="C3871" s="2" t="s">
        <v>22</v>
      </c>
      <c r="D3871" s="2" t="s">
        <v>959</v>
      </c>
      <c r="E3871" s="2" t="s">
        <v>25</v>
      </c>
      <c r="F3871" s="2" t="s">
        <v>994</v>
      </c>
      <c r="G3871" s="3">
        <v>0.2383</v>
      </c>
      <c r="H3871" s="3">
        <v>93.69</v>
      </c>
      <c r="I3871" s="3">
        <v>100.0</v>
      </c>
      <c r="J3871" s="3">
        <v>135.64</v>
      </c>
      <c r="K3871" s="2" t="s">
        <v>16</v>
      </c>
    </row>
    <row r="3872">
      <c r="A3872" s="2" t="s">
        <v>5972</v>
      </c>
      <c r="B3872" s="2" t="s">
        <v>12</v>
      </c>
      <c r="C3872" s="2" t="s">
        <v>22</v>
      </c>
      <c r="D3872" s="2" t="s">
        <v>959</v>
      </c>
      <c r="E3872" s="2" t="s">
        <v>25</v>
      </c>
      <c r="F3872" s="2" t="s">
        <v>991</v>
      </c>
      <c r="G3872" s="3">
        <v>0.3056</v>
      </c>
      <c r="H3872" s="3">
        <v>91.57</v>
      </c>
      <c r="I3872" s="3">
        <v>100.0</v>
      </c>
      <c r="J3872" s="3">
        <v>135.64</v>
      </c>
      <c r="K3872" s="2" t="s">
        <v>16</v>
      </c>
    </row>
    <row r="3873">
      <c r="A3873" s="2" t="s">
        <v>5972</v>
      </c>
      <c r="B3873" s="2" t="s">
        <v>12</v>
      </c>
      <c r="C3873" s="2" t="s">
        <v>22</v>
      </c>
      <c r="D3873" s="2" t="s">
        <v>959</v>
      </c>
      <c r="E3873" s="2" t="s">
        <v>25</v>
      </c>
      <c r="F3873" s="2" t="s">
        <v>988</v>
      </c>
      <c r="G3873" s="3">
        <v>0.2133</v>
      </c>
      <c r="H3873" s="3">
        <v>94.47</v>
      </c>
      <c r="I3873" s="3">
        <v>100.0</v>
      </c>
      <c r="J3873" s="3">
        <v>135.64</v>
      </c>
      <c r="K3873" s="2" t="s">
        <v>16</v>
      </c>
    </row>
    <row r="3874">
      <c r="A3874" s="2" t="s">
        <v>5977</v>
      </c>
      <c r="B3874" s="2" t="s">
        <v>12</v>
      </c>
      <c r="C3874" s="2" t="s">
        <v>22</v>
      </c>
      <c r="D3874" s="2" t="s">
        <v>959</v>
      </c>
      <c r="E3874" s="2" t="s">
        <v>25</v>
      </c>
      <c r="F3874" s="2" t="s">
        <v>982</v>
      </c>
      <c r="G3874" s="3">
        <v>0.2797</v>
      </c>
      <c r="H3874" s="3">
        <v>89.79</v>
      </c>
      <c r="I3874" s="3">
        <v>100.0</v>
      </c>
      <c r="J3874" s="3">
        <v>135.64</v>
      </c>
      <c r="K3874" s="2" t="s">
        <v>16</v>
      </c>
    </row>
    <row r="3875">
      <c r="A3875" s="2" t="s">
        <v>5977</v>
      </c>
      <c r="B3875" s="2" t="s">
        <v>12</v>
      </c>
      <c r="C3875" s="2" t="s">
        <v>22</v>
      </c>
      <c r="D3875" s="2" t="s">
        <v>959</v>
      </c>
      <c r="E3875" s="2" t="s">
        <v>25</v>
      </c>
      <c r="F3875" s="2" t="s">
        <v>979</v>
      </c>
      <c r="G3875" s="3">
        <v>0.333</v>
      </c>
      <c r="H3875" s="3">
        <v>89.49</v>
      </c>
      <c r="I3875" s="3">
        <v>100.0</v>
      </c>
      <c r="J3875" s="3">
        <v>135.64</v>
      </c>
      <c r="K3875" s="2" t="s">
        <v>16</v>
      </c>
    </row>
    <row r="3876">
      <c r="A3876" s="2" t="s">
        <v>5977</v>
      </c>
      <c r="B3876" s="2" t="s">
        <v>12</v>
      </c>
      <c r="C3876" s="2" t="s">
        <v>22</v>
      </c>
      <c r="D3876" s="2" t="s">
        <v>959</v>
      </c>
      <c r="E3876" s="2" t="s">
        <v>25</v>
      </c>
      <c r="F3876" s="2" t="s">
        <v>976</v>
      </c>
      <c r="G3876" s="3">
        <v>0.298</v>
      </c>
      <c r="H3876" s="3">
        <v>99.97</v>
      </c>
      <c r="I3876" s="3">
        <v>100.0</v>
      </c>
      <c r="J3876" s="3">
        <v>135.64</v>
      </c>
      <c r="K3876" s="2" t="s">
        <v>16</v>
      </c>
    </row>
    <row r="3877">
      <c r="A3877" s="2" t="s">
        <v>5977</v>
      </c>
      <c r="B3877" s="2" t="s">
        <v>12</v>
      </c>
      <c r="C3877" s="2" t="s">
        <v>22</v>
      </c>
      <c r="D3877" s="2" t="s">
        <v>959</v>
      </c>
      <c r="E3877" s="2" t="s">
        <v>25</v>
      </c>
      <c r="F3877" s="2" t="s">
        <v>972</v>
      </c>
      <c r="G3877" s="3">
        <v>0.2718</v>
      </c>
      <c r="H3877" s="3">
        <v>93.88</v>
      </c>
      <c r="I3877" s="3">
        <v>100.0</v>
      </c>
      <c r="J3877" s="3">
        <v>135.64</v>
      </c>
      <c r="K3877" s="2" t="s">
        <v>16</v>
      </c>
    </row>
    <row r="3878">
      <c r="A3878" s="2" t="s">
        <v>5977</v>
      </c>
      <c r="B3878" s="2" t="s">
        <v>12</v>
      </c>
      <c r="C3878" s="2" t="s">
        <v>22</v>
      </c>
      <c r="D3878" s="2" t="s">
        <v>959</v>
      </c>
      <c r="E3878" s="2" t="s">
        <v>25</v>
      </c>
      <c r="F3878" s="2" t="s">
        <v>969</v>
      </c>
      <c r="G3878" s="3">
        <v>0.2423</v>
      </c>
      <c r="H3878" s="3">
        <v>93.75</v>
      </c>
      <c r="I3878" s="3">
        <v>100.0</v>
      </c>
      <c r="J3878" s="3">
        <v>135.64</v>
      </c>
      <c r="K3878" s="2" t="s">
        <v>16</v>
      </c>
    </row>
    <row r="3879">
      <c r="A3879" s="2" t="s">
        <v>5977</v>
      </c>
      <c r="B3879" s="2" t="s">
        <v>12</v>
      </c>
      <c r="C3879" s="2" t="s">
        <v>22</v>
      </c>
      <c r="D3879" s="2" t="s">
        <v>959</v>
      </c>
      <c r="E3879" s="2" t="s">
        <v>775</v>
      </c>
      <c r="F3879" s="2" t="s">
        <v>966</v>
      </c>
      <c r="G3879" s="3">
        <v>0.3596</v>
      </c>
      <c r="H3879" s="3">
        <v>88.22</v>
      </c>
      <c r="I3879" s="3">
        <v>100.0</v>
      </c>
      <c r="J3879" s="3">
        <v>135.64</v>
      </c>
      <c r="K3879" s="2" t="s">
        <v>50</v>
      </c>
    </row>
    <row r="3880">
      <c r="A3880" s="2" t="s">
        <v>5977</v>
      </c>
      <c r="B3880" s="2" t="s">
        <v>12</v>
      </c>
      <c r="C3880" s="2" t="s">
        <v>22</v>
      </c>
      <c r="D3880" s="2" t="s">
        <v>959</v>
      </c>
      <c r="E3880" s="2" t="s">
        <v>25</v>
      </c>
      <c r="F3880" s="2" t="s">
        <v>963</v>
      </c>
      <c r="G3880" s="3">
        <v>0.285</v>
      </c>
      <c r="H3880" s="3">
        <v>98.48</v>
      </c>
      <c r="I3880" s="3">
        <v>100.0</v>
      </c>
      <c r="J3880" s="3">
        <v>135.64</v>
      </c>
      <c r="K3880" s="2" t="s">
        <v>16</v>
      </c>
    </row>
    <row r="3881">
      <c r="A3881" s="2" t="s">
        <v>5977</v>
      </c>
      <c r="B3881" s="2" t="s">
        <v>12</v>
      </c>
      <c r="C3881" s="2" t="s">
        <v>22</v>
      </c>
      <c r="D3881" s="2" t="s">
        <v>959</v>
      </c>
      <c r="E3881" s="2" t="s">
        <v>25</v>
      </c>
      <c r="F3881" s="2" t="s">
        <v>960</v>
      </c>
      <c r="G3881" s="3">
        <v>0.2368</v>
      </c>
      <c r="H3881" s="3">
        <v>91.13</v>
      </c>
      <c r="I3881" s="3">
        <v>100.0</v>
      </c>
      <c r="J3881" s="3">
        <v>135.64</v>
      </c>
      <c r="K3881" s="2" t="s">
        <v>16</v>
      </c>
    </row>
    <row r="3882">
      <c r="A3882" s="2" t="s">
        <v>5977</v>
      </c>
      <c r="B3882" s="2" t="s">
        <v>12</v>
      </c>
      <c r="C3882" s="2" t="s">
        <v>22</v>
      </c>
      <c r="D3882" s="2" t="s">
        <v>899</v>
      </c>
      <c r="E3882" s="2" t="s">
        <v>25</v>
      </c>
      <c r="F3882" s="2" t="s">
        <v>954</v>
      </c>
      <c r="G3882" s="3">
        <v>0.2022</v>
      </c>
      <c r="H3882" s="3">
        <v>92.98</v>
      </c>
      <c r="I3882" s="3">
        <v>100.0</v>
      </c>
      <c r="J3882" s="3">
        <v>135.64</v>
      </c>
      <c r="K3882" s="2" t="s">
        <v>16</v>
      </c>
    </row>
    <row r="3883">
      <c r="A3883" s="2" t="s">
        <v>5977</v>
      </c>
      <c r="B3883" s="2" t="s">
        <v>12</v>
      </c>
      <c r="C3883" s="2" t="s">
        <v>22</v>
      </c>
      <c r="D3883" s="2" t="s">
        <v>899</v>
      </c>
      <c r="E3883" s="2" t="s">
        <v>25</v>
      </c>
      <c r="F3883" s="2" t="s">
        <v>949</v>
      </c>
      <c r="G3883" s="3">
        <v>0.1752</v>
      </c>
      <c r="H3883" s="3">
        <v>89.63</v>
      </c>
      <c r="I3883" s="3">
        <v>100.0</v>
      </c>
      <c r="J3883" s="3">
        <v>135.64</v>
      </c>
      <c r="K3883" s="2" t="s">
        <v>16</v>
      </c>
    </row>
    <row r="3884">
      <c r="A3884" s="2" t="s">
        <v>5981</v>
      </c>
      <c r="B3884" s="2" t="s">
        <v>12</v>
      </c>
      <c r="C3884" s="2" t="s">
        <v>22</v>
      </c>
      <c r="D3884" s="2" t="s">
        <v>899</v>
      </c>
      <c r="E3884" s="2" t="s">
        <v>25</v>
      </c>
      <c r="F3884" s="2" t="s">
        <v>946</v>
      </c>
      <c r="G3884" s="3">
        <v>0.2918</v>
      </c>
      <c r="H3884" s="3">
        <v>93.68</v>
      </c>
      <c r="I3884" s="3">
        <v>100.0</v>
      </c>
      <c r="J3884" s="3">
        <v>135.64</v>
      </c>
      <c r="K3884" s="2" t="s">
        <v>16</v>
      </c>
    </row>
    <row r="3885">
      <c r="A3885" s="2" t="s">
        <v>5981</v>
      </c>
      <c r="B3885" s="2" t="s">
        <v>12</v>
      </c>
      <c r="C3885" s="2" t="s">
        <v>22</v>
      </c>
      <c r="D3885" s="2" t="s">
        <v>899</v>
      </c>
      <c r="E3885" s="2" t="s">
        <v>25</v>
      </c>
      <c r="F3885" s="2" t="s">
        <v>942</v>
      </c>
      <c r="G3885" s="3">
        <v>0.2522</v>
      </c>
      <c r="H3885" s="3">
        <v>87.28</v>
      </c>
      <c r="I3885" s="3">
        <v>100.0</v>
      </c>
      <c r="J3885" s="3">
        <v>135.64</v>
      </c>
      <c r="K3885" s="2" t="s">
        <v>16</v>
      </c>
    </row>
    <row r="3886">
      <c r="A3886" s="2" t="s">
        <v>5981</v>
      </c>
      <c r="B3886" s="2" t="s">
        <v>12</v>
      </c>
      <c r="C3886" s="2" t="s">
        <v>22</v>
      </c>
      <c r="D3886" s="2" t="s">
        <v>899</v>
      </c>
      <c r="E3886" s="2" t="s">
        <v>25</v>
      </c>
      <c r="F3886" s="2" t="s">
        <v>939</v>
      </c>
      <c r="G3886" s="3">
        <v>0.2268</v>
      </c>
      <c r="H3886" s="3">
        <v>90.12</v>
      </c>
      <c r="I3886" s="3">
        <v>100.0</v>
      </c>
      <c r="J3886" s="3">
        <v>135.64</v>
      </c>
      <c r="K3886" s="2" t="s">
        <v>16</v>
      </c>
    </row>
    <row r="3887">
      <c r="A3887" s="2" t="s">
        <v>5981</v>
      </c>
      <c r="B3887" s="2" t="s">
        <v>12</v>
      </c>
      <c r="C3887" s="2" t="s">
        <v>22</v>
      </c>
      <c r="D3887" s="2" t="s">
        <v>899</v>
      </c>
      <c r="E3887" s="2" t="s">
        <v>25</v>
      </c>
      <c r="F3887" s="2" t="s">
        <v>936</v>
      </c>
      <c r="G3887" s="3">
        <v>0.1366</v>
      </c>
      <c r="H3887" s="3">
        <v>89.34</v>
      </c>
      <c r="I3887" s="3">
        <v>100.0</v>
      </c>
      <c r="J3887" s="3">
        <v>135.64</v>
      </c>
      <c r="K3887" s="2" t="s">
        <v>16</v>
      </c>
    </row>
    <row r="3888">
      <c r="A3888" s="2" t="s">
        <v>5981</v>
      </c>
      <c r="B3888" s="2" t="s">
        <v>12</v>
      </c>
      <c r="C3888" s="2" t="s">
        <v>22</v>
      </c>
      <c r="D3888" s="2" t="s">
        <v>899</v>
      </c>
      <c r="E3888" s="2" t="s">
        <v>25</v>
      </c>
      <c r="F3888" s="2" t="s">
        <v>933</v>
      </c>
      <c r="G3888" s="3">
        <v>0.1878</v>
      </c>
      <c r="H3888" s="3">
        <v>99.32</v>
      </c>
      <c r="I3888" s="3">
        <v>100.0</v>
      </c>
      <c r="J3888" s="3">
        <v>135.64</v>
      </c>
      <c r="K3888" s="2" t="s">
        <v>16</v>
      </c>
    </row>
    <row r="3889">
      <c r="A3889" s="2" t="s">
        <v>5981</v>
      </c>
      <c r="B3889" s="2" t="s">
        <v>12</v>
      </c>
      <c r="C3889" s="2" t="s">
        <v>22</v>
      </c>
      <c r="D3889" s="2" t="s">
        <v>899</v>
      </c>
      <c r="E3889" s="2" t="s">
        <v>25</v>
      </c>
      <c r="F3889" s="2" t="s">
        <v>930</v>
      </c>
      <c r="G3889" s="3">
        <v>0.241</v>
      </c>
      <c r="H3889" s="3">
        <v>95.72</v>
      </c>
      <c r="I3889" s="3">
        <v>100.0</v>
      </c>
      <c r="J3889" s="3">
        <v>135.64</v>
      </c>
      <c r="K3889" s="2" t="s">
        <v>16</v>
      </c>
    </row>
    <row r="3890">
      <c r="A3890" s="2" t="s">
        <v>5981</v>
      </c>
      <c r="B3890" s="2" t="s">
        <v>12</v>
      </c>
      <c r="C3890" s="2" t="s">
        <v>22</v>
      </c>
      <c r="D3890" s="2" t="s">
        <v>899</v>
      </c>
      <c r="E3890" s="2" t="s">
        <v>25</v>
      </c>
      <c r="F3890" s="2" t="s">
        <v>927</v>
      </c>
      <c r="G3890" s="3">
        <v>0.1563</v>
      </c>
      <c r="H3890" s="3">
        <v>101.72</v>
      </c>
      <c r="I3890" s="3">
        <v>100.0</v>
      </c>
      <c r="J3890" s="3">
        <v>135.64</v>
      </c>
      <c r="K3890" s="2" t="s">
        <v>16</v>
      </c>
    </row>
    <row r="3891">
      <c r="A3891" s="2" t="s">
        <v>5981</v>
      </c>
      <c r="B3891" s="2" t="s">
        <v>12</v>
      </c>
      <c r="C3891" s="2" t="s">
        <v>22</v>
      </c>
      <c r="D3891" s="2" t="s">
        <v>899</v>
      </c>
      <c r="E3891" s="2" t="s">
        <v>25</v>
      </c>
      <c r="F3891" s="2" t="s">
        <v>923</v>
      </c>
      <c r="G3891" s="3">
        <v>0.1873</v>
      </c>
      <c r="H3891" s="3">
        <v>89.66</v>
      </c>
      <c r="I3891" s="3">
        <v>100.0</v>
      </c>
      <c r="J3891" s="3">
        <v>135.64</v>
      </c>
      <c r="K3891" s="2" t="s">
        <v>16</v>
      </c>
    </row>
    <row r="3892">
      <c r="A3892" s="2" t="s">
        <v>5981</v>
      </c>
      <c r="B3892" s="2" t="s">
        <v>12</v>
      </c>
      <c r="C3892" s="2" t="s">
        <v>22</v>
      </c>
      <c r="D3892" s="2" t="s">
        <v>899</v>
      </c>
      <c r="E3892" s="2" t="s">
        <v>25</v>
      </c>
      <c r="F3892" s="2" t="s">
        <v>919</v>
      </c>
      <c r="G3892" s="3">
        <v>0.2053</v>
      </c>
      <c r="H3892" s="3">
        <v>95.29</v>
      </c>
      <c r="I3892" s="3">
        <v>100.0</v>
      </c>
      <c r="J3892" s="3">
        <v>135.64</v>
      </c>
      <c r="K3892" s="2" t="s">
        <v>16</v>
      </c>
    </row>
    <row r="3893">
      <c r="A3893" s="2" t="s">
        <v>5981</v>
      </c>
      <c r="B3893" s="2" t="s">
        <v>12</v>
      </c>
      <c r="C3893" s="2" t="s">
        <v>22</v>
      </c>
      <c r="D3893" s="2" t="s">
        <v>899</v>
      </c>
      <c r="E3893" s="2" t="s">
        <v>25</v>
      </c>
      <c r="F3893" s="2" t="s">
        <v>914</v>
      </c>
      <c r="G3893" s="3">
        <v>0.2001</v>
      </c>
      <c r="H3893" s="3">
        <v>95.35</v>
      </c>
      <c r="I3893" s="3">
        <v>100.0</v>
      </c>
      <c r="J3893" s="3">
        <v>135.64</v>
      </c>
      <c r="K3893" s="2" t="s">
        <v>16</v>
      </c>
    </row>
    <row r="3894">
      <c r="A3894" s="2" t="s">
        <v>5986</v>
      </c>
      <c r="B3894" s="2" t="s">
        <v>12</v>
      </c>
      <c r="C3894" s="2" t="s">
        <v>22</v>
      </c>
      <c r="D3894" s="2" t="s">
        <v>899</v>
      </c>
      <c r="E3894" s="2" t="s">
        <v>25</v>
      </c>
      <c r="F3894" s="2" t="s">
        <v>913</v>
      </c>
      <c r="G3894" s="3">
        <v>0.2003</v>
      </c>
      <c r="H3894" s="3">
        <v>95.36</v>
      </c>
      <c r="I3894" s="3">
        <v>100.0</v>
      </c>
      <c r="J3894" s="3">
        <v>135.64</v>
      </c>
      <c r="K3894" s="2" t="s">
        <v>16</v>
      </c>
    </row>
    <row r="3895">
      <c r="A3895" s="2" t="s">
        <v>5986</v>
      </c>
      <c r="B3895" s="2" t="s">
        <v>12</v>
      </c>
      <c r="C3895" s="2" t="s">
        <v>22</v>
      </c>
      <c r="D3895" s="2" t="s">
        <v>899</v>
      </c>
      <c r="E3895" s="2" t="s">
        <v>25</v>
      </c>
      <c r="F3895" s="2" t="s">
        <v>911</v>
      </c>
      <c r="G3895" s="3">
        <v>0.1823</v>
      </c>
      <c r="H3895" s="3">
        <v>95.5</v>
      </c>
      <c r="I3895" s="3">
        <v>100.0</v>
      </c>
      <c r="J3895" s="3">
        <v>135.64</v>
      </c>
      <c r="K3895" s="2" t="s">
        <v>16</v>
      </c>
    </row>
    <row r="3896">
      <c r="A3896" s="2" t="s">
        <v>5986</v>
      </c>
      <c r="B3896" s="2" t="s">
        <v>12</v>
      </c>
      <c r="C3896" s="2" t="s">
        <v>22</v>
      </c>
      <c r="D3896" s="2" t="s">
        <v>899</v>
      </c>
      <c r="E3896" s="2" t="s">
        <v>25</v>
      </c>
      <c r="F3896" s="2" t="s">
        <v>909</v>
      </c>
      <c r="G3896" s="3">
        <v>0.1914</v>
      </c>
      <c r="H3896" s="3">
        <v>89.14</v>
      </c>
      <c r="I3896" s="3">
        <v>100.0</v>
      </c>
      <c r="J3896" s="3">
        <v>135.64</v>
      </c>
      <c r="K3896" s="2" t="s">
        <v>16</v>
      </c>
    </row>
    <row r="3897">
      <c r="A3897" s="2" t="s">
        <v>5986</v>
      </c>
      <c r="B3897" s="2" t="s">
        <v>12</v>
      </c>
      <c r="C3897" s="2" t="s">
        <v>22</v>
      </c>
      <c r="D3897" s="2" t="s">
        <v>899</v>
      </c>
      <c r="E3897" s="2" t="s">
        <v>25</v>
      </c>
      <c r="F3897" s="2" t="s">
        <v>907</v>
      </c>
      <c r="G3897" s="3">
        <v>0.2289</v>
      </c>
      <c r="H3897" s="3">
        <v>91.13</v>
      </c>
      <c r="I3897" s="3">
        <v>100.0</v>
      </c>
      <c r="J3897" s="3">
        <v>135.64</v>
      </c>
      <c r="K3897" s="2" t="s">
        <v>16</v>
      </c>
    </row>
    <row r="3898">
      <c r="A3898" s="2" t="s">
        <v>5986</v>
      </c>
      <c r="B3898" s="2" t="s">
        <v>12</v>
      </c>
      <c r="C3898" s="2" t="s">
        <v>22</v>
      </c>
      <c r="D3898" s="2" t="s">
        <v>899</v>
      </c>
      <c r="E3898" s="2" t="s">
        <v>25</v>
      </c>
      <c r="F3898" s="2" t="s">
        <v>905</v>
      </c>
      <c r="G3898" s="3">
        <v>0.2426</v>
      </c>
      <c r="H3898" s="3">
        <v>100.73</v>
      </c>
      <c r="I3898" s="3">
        <v>100.0</v>
      </c>
      <c r="J3898" s="3">
        <v>135.64</v>
      </c>
      <c r="K3898" s="2" t="s">
        <v>16</v>
      </c>
    </row>
    <row r="3899">
      <c r="A3899" s="2" t="s">
        <v>5986</v>
      </c>
      <c r="B3899" s="2" t="s">
        <v>12</v>
      </c>
      <c r="C3899" s="2" t="s">
        <v>22</v>
      </c>
      <c r="D3899" s="2" t="s">
        <v>899</v>
      </c>
      <c r="E3899" s="2" t="s">
        <v>25</v>
      </c>
      <c r="F3899" s="2" t="s">
        <v>903</v>
      </c>
      <c r="G3899" s="3">
        <v>0.1794</v>
      </c>
      <c r="H3899" s="3">
        <v>93.34</v>
      </c>
      <c r="I3899" s="3">
        <v>100.0</v>
      </c>
      <c r="J3899" s="3">
        <v>135.64</v>
      </c>
      <c r="K3899" s="2" t="s">
        <v>16</v>
      </c>
    </row>
    <row r="3900">
      <c r="A3900" s="2" t="s">
        <v>5986</v>
      </c>
      <c r="B3900" s="2" t="s">
        <v>12</v>
      </c>
      <c r="C3900" s="2" t="s">
        <v>22</v>
      </c>
      <c r="D3900" s="2" t="s">
        <v>899</v>
      </c>
      <c r="E3900" s="2" t="s">
        <v>25</v>
      </c>
      <c r="F3900" s="2" t="s">
        <v>902</v>
      </c>
      <c r="G3900" s="3">
        <v>0.2684</v>
      </c>
      <c r="H3900" s="3">
        <v>89.0</v>
      </c>
      <c r="I3900" s="3">
        <v>100.0</v>
      </c>
      <c r="J3900" s="3">
        <v>135.64</v>
      </c>
      <c r="K3900" s="2" t="s">
        <v>16</v>
      </c>
    </row>
    <row r="3901">
      <c r="A3901" s="2" t="s">
        <v>5986</v>
      </c>
      <c r="B3901" s="2" t="s">
        <v>12</v>
      </c>
      <c r="C3901" s="2" t="s">
        <v>22</v>
      </c>
      <c r="D3901" s="2" t="s">
        <v>899</v>
      </c>
      <c r="E3901" s="2" t="s">
        <v>25</v>
      </c>
      <c r="F3901" s="2" t="s">
        <v>900</v>
      </c>
      <c r="G3901" s="3">
        <v>0.1688</v>
      </c>
      <c r="H3901" s="3">
        <v>94.27</v>
      </c>
      <c r="I3901" s="3">
        <v>100.0</v>
      </c>
      <c r="J3901" s="3">
        <v>135.64</v>
      </c>
      <c r="K3901" s="2" t="s">
        <v>16</v>
      </c>
    </row>
    <row r="3902">
      <c r="A3902" s="2" t="s">
        <v>5986</v>
      </c>
      <c r="B3902" s="2" t="s">
        <v>12</v>
      </c>
      <c r="C3902" s="2" t="s">
        <v>22</v>
      </c>
      <c r="D3902" s="2" t="s">
        <v>854</v>
      </c>
      <c r="E3902" s="2" t="s">
        <v>25</v>
      </c>
      <c r="F3902" s="2" t="s">
        <v>897</v>
      </c>
      <c r="G3902" s="3">
        <v>0.273</v>
      </c>
      <c r="H3902" s="3">
        <v>95.77</v>
      </c>
      <c r="I3902" s="3">
        <v>100.0</v>
      </c>
      <c r="J3902" s="3">
        <v>135.64</v>
      </c>
      <c r="K3902" s="2" t="s">
        <v>16</v>
      </c>
    </row>
    <row r="3903">
      <c r="A3903" s="2" t="s">
        <v>5986</v>
      </c>
      <c r="B3903" s="2" t="s">
        <v>12</v>
      </c>
      <c r="C3903" s="2" t="s">
        <v>22</v>
      </c>
      <c r="D3903" s="2" t="s">
        <v>854</v>
      </c>
      <c r="E3903" s="2" t="s">
        <v>25</v>
      </c>
      <c r="F3903" s="2" t="s">
        <v>895</v>
      </c>
      <c r="G3903" s="3">
        <v>0.2023</v>
      </c>
      <c r="H3903" s="3">
        <v>89.3</v>
      </c>
      <c r="I3903" s="3">
        <v>100.0</v>
      </c>
      <c r="J3903" s="3">
        <v>135.64</v>
      </c>
      <c r="K3903" s="2" t="s">
        <v>16</v>
      </c>
    </row>
    <row r="3904">
      <c r="A3904" s="2" t="s">
        <v>5986</v>
      </c>
      <c r="B3904" s="2" t="s">
        <v>12</v>
      </c>
      <c r="C3904" s="2" t="s">
        <v>22</v>
      </c>
      <c r="D3904" s="2" t="s">
        <v>854</v>
      </c>
      <c r="E3904" s="2" t="s">
        <v>25</v>
      </c>
      <c r="F3904" s="2" t="s">
        <v>892</v>
      </c>
      <c r="G3904" s="3">
        <v>0.2084</v>
      </c>
      <c r="H3904" s="3">
        <v>90.82</v>
      </c>
      <c r="I3904" s="3">
        <v>100.0</v>
      </c>
      <c r="J3904" s="3">
        <v>135.64</v>
      </c>
      <c r="K3904" s="2" t="s">
        <v>16</v>
      </c>
    </row>
    <row r="3905">
      <c r="A3905" s="2" t="s">
        <v>5990</v>
      </c>
      <c r="B3905" s="2" t="s">
        <v>12</v>
      </c>
      <c r="C3905" s="2" t="s">
        <v>22</v>
      </c>
      <c r="D3905" s="2" t="s">
        <v>854</v>
      </c>
      <c r="E3905" s="2" t="s">
        <v>25</v>
      </c>
      <c r="F3905" s="2" t="s">
        <v>889</v>
      </c>
      <c r="G3905" s="3">
        <v>0.2156</v>
      </c>
      <c r="H3905" s="3">
        <v>96.16</v>
      </c>
      <c r="I3905" s="3">
        <v>100.0</v>
      </c>
      <c r="J3905" s="3">
        <v>135.64</v>
      </c>
      <c r="K3905" s="2" t="s">
        <v>16</v>
      </c>
    </row>
    <row r="3906">
      <c r="A3906" s="2" t="s">
        <v>5990</v>
      </c>
      <c r="B3906" s="2" t="s">
        <v>12</v>
      </c>
      <c r="C3906" s="2" t="s">
        <v>22</v>
      </c>
      <c r="D3906" s="2" t="s">
        <v>854</v>
      </c>
      <c r="E3906" s="2" t="s">
        <v>25</v>
      </c>
      <c r="F3906" s="2" t="s">
        <v>888</v>
      </c>
      <c r="G3906" s="3">
        <v>0.2228</v>
      </c>
      <c r="H3906" s="3">
        <v>87.63</v>
      </c>
      <c r="I3906" s="3">
        <v>100.0</v>
      </c>
      <c r="J3906" s="3">
        <v>135.64</v>
      </c>
      <c r="K3906" s="2" t="s">
        <v>16</v>
      </c>
    </row>
    <row r="3907">
      <c r="A3907" s="2" t="s">
        <v>5990</v>
      </c>
      <c r="B3907" s="2" t="s">
        <v>12</v>
      </c>
      <c r="C3907" s="2" t="s">
        <v>22</v>
      </c>
      <c r="D3907" s="2" t="s">
        <v>854</v>
      </c>
      <c r="E3907" s="2" t="s">
        <v>25</v>
      </c>
      <c r="F3907" s="2" t="s">
        <v>886</v>
      </c>
      <c r="G3907" s="3">
        <v>0.3035</v>
      </c>
      <c r="H3907" s="3">
        <v>89.52</v>
      </c>
      <c r="I3907" s="3">
        <v>100.0</v>
      </c>
      <c r="J3907" s="3">
        <v>135.64</v>
      </c>
      <c r="K3907" s="2" t="s">
        <v>16</v>
      </c>
    </row>
    <row r="3908">
      <c r="A3908" s="2" t="s">
        <v>5990</v>
      </c>
      <c r="B3908" s="2" t="s">
        <v>12</v>
      </c>
      <c r="C3908" s="2" t="s">
        <v>22</v>
      </c>
      <c r="D3908" s="2" t="s">
        <v>854</v>
      </c>
      <c r="E3908" s="2" t="s">
        <v>25</v>
      </c>
      <c r="F3908" s="2" t="s">
        <v>884</v>
      </c>
      <c r="G3908" s="3">
        <v>0.2649</v>
      </c>
      <c r="H3908" s="3">
        <v>90.51</v>
      </c>
      <c r="I3908" s="3">
        <v>100.0</v>
      </c>
      <c r="J3908" s="3">
        <v>135.64</v>
      </c>
      <c r="K3908" s="2" t="s">
        <v>16</v>
      </c>
    </row>
    <row r="3909">
      <c r="A3909" s="2" t="s">
        <v>5990</v>
      </c>
      <c r="B3909" s="2" t="s">
        <v>12</v>
      </c>
      <c r="C3909" s="2" t="s">
        <v>22</v>
      </c>
      <c r="D3909" s="2" t="s">
        <v>854</v>
      </c>
      <c r="E3909" s="2" t="s">
        <v>25</v>
      </c>
      <c r="F3909" s="2" t="s">
        <v>883</v>
      </c>
      <c r="G3909" s="3">
        <v>0.2923</v>
      </c>
      <c r="H3909" s="3">
        <v>99.28</v>
      </c>
      <c r="I3909" s="3">
        <v>100.0</v>
      </c>
      <c r="J3909" s="3">
        <v>135.64</v>
      </c>
      <c r="K3909" s="2" t="s">
        <v>16</v>
      </c>
    </row>
    <row r="3910">
      <c r="A3910" s="2" t="s">
        <v>5990</v>
      </c>
      <c r="B3910" s="2" t="s">
        <v>12</v>
      </c>
      <c r="C3910" s="2" t="s">
        <v>22</v>
      </c>
      <c r="D3910" s="2" t="s">
        <v>854</v>
      </c>
      <c r="E3910" s="2" t="s">
        <v>25</v>
      </c>
      <c r="F3910" s="2" t="s">
        <v>881</v>
      </c>
      <c r="G3910" s="3">
        <v>0.2465</v>
      </c>
      <c r="H3910" s="3">
        <v>89.35</v>
      </c>
      <c r="I3910" s="3">
        <v>100.0</v>
      </c>
      <c r="J3910" s="3">
        <v>135.64</v>
      </c>
      <c r="K3910" s="2" t="s">
        <v>16</v>
      </c>
    </row>
    <row r="3911">
      <c r="A3911" s="2" t="s">
        <v>5990</v>
      </c>
      <c r="B3911" s="2" t="s">
        <v>12</v>
      </c>
      <c r="C3911" s="2" t="s">
        <v>22</v>
      </c>
      <c r="D3911" s="2" t="s">
        <v>854</v>
      </c>
      <c r="E3911" s="2" t="s">
        <v>25</v>
      </c>
      <c r="F3911" s="2" t="s">
        <v>878</v>
      </c>
      <c r="G3911" s="3">
        <v>0.244</v>
      </c>
      <c r="H3911" s="3">
        <v>93.91</v>
      </c>
      <c r="I3911" s="3">
        <v>97.4</v>
      </c>
      <c r="J3911" s="3">
        <v>135.64</v>
      </c>
      <c r="K3911" s="2" t="s">
        <v>16</v>
      </c>
    </row>
    <row r="3912">
      <c r="A3912" s="2" t="s">
        <v>5990</v>
      </c>
      <c r="B3912" s="2" t="s">
        <v>12</v>
      </c>
      <c r="C3912" s="2" t="s">
        <v>22</v>
      </c>
      <c r="D3912" s="2" t="s">
        <v>854</v>
      </c>
      <c r="E3912" s="2" t="s">
        <v>25</v>
      </c>
      <c r="F3912" s="2" t="s">
        <v>876</v>
      </c>
      <c r="G3912" s="3">
        <v>0.2066</v>
      </c>
      <c r="H3912" s="3">
        <v>100.22</v>
      </c>
      <c r="I3912" s="3">
        <v>100.0</v>
      </c>
      <c r="J3912" s="3">
        <v>135.64</v>
      </c>
      <c r="K3912" s="2" t="s">
        <v>16</v>
      </c>
    </row>
    <row r="3913">
      <c r="A3913" s="2" t="s">
        <v>5990</v>
      </c>
      <c r="B3913" s="2" t="s">
        <v>12</v>
      </c>
      <c r="C3913" s="2" t="s">
        <v>22</v>
      </c>
      <c r="D3913" s="2" t="s">
        <v>854</v>
      </c>
      <c r="E3913" s="2" t="s">
        <v>25</v>
      </c>
      <c r="F3913" s="2" t="s">
        <v>873</v>
      </c>
      <c r="G3913" s="3">
        <v>0.2858</v>
      </c>
      <c r="H3913" s="3">
        <v>93.88</v>
      </c>
      <c r="I3913" s="3">
        <v>100.0</v>
      </c>
      <c r="J3913" s="3">
        <v>135.64</v>
      </c>
      <c r="K3913" s="2" t="s">
        <v>16</v>
      </c>
    </row>
    <row r="3914">
      <c r="A3914" s="2" t="s">
        <v>5990</v>
      </c>
      <c r="B3914" s="2" t="s">
        <v>12</v>
      </c>
      <c r="C3914" s="2" t="s">
        <v>22</v>
      </c>
      <c r="D3914" s="2" t="s">
        <v>854</v>
      </c>
      <c r="E3914" s="2" t="s">
        <v>25</v>
      </c>
      <c r="F3914" s="2" t="s">
        <v>871</v>
      </c>
      <c r="G3914" s="3">
        <v>0.197</v>
      </c>
      <c r="H3914" s="3">
        <v>94.89</v>
      </c>
      <c r="I3914" s="3">
        <v>100.0</v>
      </c>
      <c r="J3914" s="3">
        <v>135.64</v>
      </c>
      <c r="K3914" s="2" t="s">
        <v>16</v>
      </c>
    </row>
    <row r="3915">
      <c r="A3915" s="2" t="s">
        <v>5994</v>
      </c>
      <c r="B3915" s="2" t="s">
        <v>12</v>
      </c>
      <c r="C3915" s="2" t="s">
        <v>22</v>
      </c>
      <c r="D3915" s="2" t="s">
        <v>854</v>
      </c>
      <c r="E3915" s="2" t="s">
        <v>25</v>
      </c>
      <c r="F3915" s="2" t="s">
        <v>868</v>
      </c>
      <c r="G3915" s="3">
        <v>0.2013</v>
      </c>
      <c r="H3915" s="3">
        <v>90.95</v>
      </c>
      <c r="I3915" s="3">
        <v>100.0</v>
      </c>
      <c r="J3915" s="3">
        <v>135.64</v>
      </c>
      <c r="K3915" s="2" t="s">
        <v>16</v>
      </c>
    </row>
    <row r="3916">
      <c r="A3916" s="2" t="s">
        <v>5994</v>
      </c>
      <c r="B3916" s="2" t="s">
        <v>12</v>
      </c>
      <c r="C3916" s="2" t="s">
        <v>22</v>
      </c>
      <c r="D3916" s="2" t="s">
        <v>854</v>
      </c>
      <c r="E3916" s="2" t="s">
        <v>25</v>
      </c>
      <c r="F3916" s="2" t="s">
        <v>866</v>
      </c>
      <c r="G3916" s="3">
        <v>0.2635</v>
      </c>
      <c r="H3916" s="3">
        <v>87.37</v>
      </c>
      <c r="I3916" s="3">
        <v>100.0</v>
      </c>
      <c r="J3916" s="3">
        <v>135.64</v>
      </c>
      <c r="K3916" s="2" t="s">
        <v>16</v>
      </c>
    </row>
    <row r="3917">
      <c r="A3917" s="2" t="s">
        <v>5994</v>
      </c>
      <c r="B3917" s="2" t="s">
        <v>12</v>
      </c>
      <c r="C3917" s="2" t="s">
        <v>22</v>
      </c>
      <c r="D3917" s="2" t="s">
        <v>854</v>
      </c>
      <c r="E3917" s="2" t="s">
        <v>25</v>
      </c>
      <c r="F3917" s="2" t="s">
        <v>864</v>
      </c>
      <c r="G3917" s="3">
        <v>0.2237</v>
      </c>
      <c r="H3917" s="3">
        <v>83.78</v>
      </c>
      <c r="I3917" s="3">
        <v>100.0</v>
      </c>
      <c r="J3917" s="3">
        <v>135.64</v>
      </c>
      <c r="K3917" s="2" t="s">
        <v>16</v>
      </c>
    </row>
    <row r="3918">
      <c r="A3918" s="2" t="s">
        <v>5994</v>
      </c>
      <c r="B3918" s="2" t="s">
        <v>12</v>
      </c>
      <c r="C3918" s="2" t="s">
        <v>22</v>
      </c>
      <c r="D3918" s="2" t="s">
        <v>854</v>
      </c>
      <c r="E3918" s="2" t="s">
        <v>25</v>
      </c>
      <c r="F3918" s="2" t="s">
        <v>861</v>
      </c>
      <c r="G3918" s="3">
        <v>0.2142</v>
      </c>
      <c r="H3918" s="3">
        <v>85.78</v>
      </c>
      <c r="I3918" s="3">
        <v>100.0</v>
      </c>
      <c r="J3918" s="3">
        <v>135.64</v>
      </c>
      <c r="K3918" s="2" t="s">
        <v>16</v>
      </c>
    </row>
    <row r="3919">
      <c r="A3919" s="2" t="s">
        <v>5994</v>
      </c>
      <c r="B3919" s="2" t="s">
        <v>12</v>
      </c>
      <c r="C3919" s="2" t="s">
        <v>22</v>
      </c>
      <c r="D3919" s="2" t="s">
        <v>854</v>
      </c>
      <c r="E3919" s="2" t="s">
        <v>25</v>
      </c>
      <c r="F3919" s="2" t="s">
        <v>859</v>
      </c>
      <c r="G3919" s="3">
        <v>0.263</v>
      </c>
      <c r="H3919" s="3">
        <v>97.65</v>
      </c>
      <c r="I3919" s="3">
        <v>100.0</v>
      </c>
      <c r="J3919" s="3">
        <v>135.64</v>
      </c>
      <c r="K3919" s="2" t="s">
        <v>16</v>
      </c>
    </row>
    <row r="3920">
      <c r="A3920" s="2" t="s">
        <v>5994</v>
      </c>
      <c r="B3920" s="2" t="s">
        <v>12</v>
      </c>
      <c r="C3920" s="2" t="s">
        <v>22</v>
      </c>
      <c r="D3920" s="2" t="s">
        <v>854</v>
      </c>
      <c r="E3920" s="2" t="s">
        <v>25</v>
      </c>
      <c r="F3920" s="2" t="s">
        <v>856</v>
      </c>
      <c r="G3920" s="3">
        <v>0.2998</v>
      </c>
      <c r="H3920" s="3">
        <v>93.58</v>
      </c>
      <c r="I3920" s="3">
        <v>100.0</v>
      </c>
      <c r="J3920" s="3">
        <v>135.64</v>
      </c>
      <c r="K3920" s="2" t="s">
        <v>16</v>
      </c>
    </row>
    <row r="3921">
      <c r="A3921" s="2" t="s">
        <v>5994</v>
      </c>
      <c r="B3921" s="2" t="s">
        <v>12</v>
      </c>
      <c r="C3921" s="2" t="s">
        <v>22</v>
      </c>
      <c r="D3921" s="2" t="s">
        <v>854</v>
      </c>
      <c r="E3921" s="2" t="s">
        <v>25</v>
      </c>
      <c r="F3921" s="2" t="s">
        <v>855</v>
      </c>
      <c r="G3921" s="3">
        <v>0.28</v>
      </c>
      <c r="H3921" s="3">
        <v>94.22</v>
      </c>
      <c r="I3921" s="3">
        <v>100.0</v>
      </c>
      <c r="J3921" s="3">
        <v>135.64</v>
      </c>
      <c r="K3921" s="2" t="s">
        <v>16</v>
      </c>
    </row>
    <row r="3922">
      <c r="A3922" s="2" t="s">
        <v>5994</v>
      </c>
      <c r="B3922" s="2" t="s">
        <v>12</v>
      </c>
      <c r="C3922" s="2" t="s">
        <v>22</v>
      </c>
      <c r="D3922" s="2" t="s">
        <v>800</v>
      </c>
      <c r="E3922" s="2" t="s">
        <v>25</v>
      </c>
      <c r="F3922" s="2" t="s">
        <v>852</v>
      </c>
      <c r="G3922" s="3">
        <v>0.1592</v>
      </c>
      <c r="H3922" s="3">
        <v>93.24</v>
      </c>
      <c r="I3922" s="3">
        <v>100.0</v>
      </c>
      <c r="J3922" s="3">
        <v>135.64</v>
      </c>
      <c r="K3922" s="2" t="s">
        <v>16</v>
      </c>
    </row>
    <row r="3923">
      <c r="A3923" s="2" t="s">
        <v>5994</v>
      </c>
      <c r="B3923" s="2" t="s">
        <v>12</v>
      </c>
      <c r="C3923" s="2" t="s">
        <v>22</v>
      </c>
      <c r="D3923" s="2" t="s">
        <v>800</v>
      </c>
      <c r="E3923" s="2" t="s">
        <v>25</v>
      </c>
      <c r="F3923" s="2" t="s">
        <v>849</v>
      </c>
      <c r="G3923" s="3">
        <v>0.1851</v>
      </c>
      <c r="H3923" s="3">
        <v>91.12</v>
      </c>
      <c r="I3923" s="3">
        <v>100.0</v>
      </c>
      <c r="J3923" s="3">
        <v>135.64</v>
      </c>
      <c r="K3923" s="2" t="s">
        <v>16</v>
      </c>
    </row>
    <row r="3924">
      <c r="A3924" s="2" t="s">
        <v>5994</v>
      </c>
      <c r="B3924" s="2" t="s">
        <v>12</v>
      </c>
      <c r="C3924" s="2" t="s">
        <v>22</v>
      </c>
      <c r="D3924" s="2" t="s">
        <v>800</v>
      </c>
      <c r="E3924" s="2" t="s">
        <v>25</v>
      </c>
      <c r="F3924" s="2" t="s">
        <v>847</v>
      </c>
      <c r="G3924" s="3">
        <v>0.1691</v>
      </c>
      <c r="H3924" s="3">
        <v>92.95</v>
      </c>
      <c r="I3924" s="3">
        <v>100.0</v>
      </c>
      <c r="J3924" s="3">
        <v>135.64</v>
      </c>
      <c r="K3924" s="2" t="s">
        <v>16</v>
      </c>
    </row>
    <row r="3925">
      <c r="A3925" s="2" t="s">
        <v>5994</v>
      </c>
      <c r="B3925" s="2" t="s">
        <v>12</v>
      </c>
      <c r="C3925" s="2" t="s">
        <v>22</v>
      </c>
      <c r="D3925" s="2" t="s">
        <v>800</v>
      </c>
      <c r="E3925" s="2" t="s">
        <v>25</v>
      </c>
      <c r="F3925" s="2" t="s">
        <v>844</v>
      </c>
      <c r="G3925" s="3">
        <v>0.1986</v>
      </c>
      <c r="H3925" s="3">
        <v>84.9</v>
      </c>
      <c r="I3925" s="3">
        <v>100.0</v>
      </c>
      <c r="J3925" s="3">
        <v>135.64</v>
      </c>
      <c r="K3925" s="2" t="s">
        <v>16</v>
      </c>
    </row>
    <row r="3926">
      <c r="A3926" s="2" t="s">
        <v>5999</v>
      </c>
      <c r="B3926" s="2" t="s">
        <v>12</v>
      </c>
      <c r="C3926" s="2" t="s">
        <v>22</v>
      </c>
      <c r="D3926" s="2" t="s">
        <v>800</v>
      </c>
      <c r="E3926" s="2" t="s">
        <v>25</v>
      </c>
      <c r="F3926" s="2" t="s">
        <v>842</v>
      </c>
      <c r="G3926" s="3">
        <v>0.1777</v>
      </c>
      <c r="H3926" s="3">
        <v>92.65</v>
      </c>
      <c r="I3926" s="3">
        <v>100.0</v>
      </c>
      <c r="J3926" s="3">
        <v>135.64</v>
      </c>
      <c r="K3926" s="2" t="s">
        <v>16</v>
      </c>
    </row>
    <row r="3927">
      <c r="A3927" s="2" t="s">
        <v>5999</v>
      </c>
      <c r="B3927" s="2" t="s">
        <v>12</v>
      </c>
      <c r="C3927" s="2" t="s">
        <v>22</v>
      </c>
      <c r="D3927" s="2" t="s">
        <v>800</v>
      </c>
      <c r="E3927" s="2" t="s">
        <v>25</v>
      </c>
      <c r="F3927" s="2" t="s">
        <v>839</v>
      </c>
      <c r="G3927" s="3">
        <v>0.2534</v>
      </c>
      <c r="H3927" s="3">
        <v>90.79</v>
      </c>
      <c r="I3927" s="3">
        <v>100.0</v>
      </c>
      <c r="J3927" s="3">
        <v>135.64</v>
      </c>
      <c r="K3927" s="2" t="s">
        <v>16</v>
      </c>
    </row>
    <row r="3928">
      <c r="A3928" s="2" t="s">
        <v>5999</v>
      </c>
      <c r="B3928" s="2" t="s">
        <v>12</v>
      </c>
      <c r="C3928" s="2" t="s">
        <v>22</v>
      </c>
      <c r="D3928" s="2" t="s">
        <v>800</v>
      </c>
      <c r="E3928" s="2" t="s">
        <v>25</v>
      </c>
      <c r="F3928" s="2" t="s">
        <v>835</v>
      </c>
      <c r="G3928" s="3">
        <v>0.1629</v>
      </c>
      <c r="H3928" s="3">
        <v>91.01</v>
      </c>
      <c r="I3928" s="3">
        <v>100.0</v>
      </c>
      <c r="J3928" s="3">
        <v>135.64</v>
      </c>
      <c r="K3928" s="2" t="s">
        <v>16</v>
      </c>
    </row>
    <row r="3929">
      <c r="A3929" s="2" t="s">
        <v>5999</v>
      </c>
      <c r="B3929" s="2" t="s">
        <v>12</v>
      </c>
      <c r="C3929" s="2" t="s">
        <v>22</v>
      </c>
      <c r="D3929" s="2" t="s">
        <v>800</v>
      </c>
      <c r="E3929" s="2" t="s">
        <v>25</v>
      </c>
      <c r="F3929" s="2" t="s">
        <v>833</v>
      </c>
      <c r="G3929" s="3">
        <v>0.1904</v>
      </c>
      <c r="H3929" s="3">
        <v>84.46</v>
      </c>
      <c r="I3929" s="3">
        <v>100.0</v>
      </c>
      <c r="J3929" s="3">
        <v>135.64</v>
      </c>
      <c r="K3929" s="2" t="s">
        <v>16</v>
      </c>
    </row>
    <row r="3930">
      <c r="A3930" s="2" t="s">
        <v>5999</v>
      </c>
      <c r="B3930" s="2" t="s">
        <v>12</v>
      </c>
      <c r="C3930" s="2" t="s">
        <v>22</v>
      </c>
      <c r="D3930" s="2" t="s">
        <v>800</v>
      </c>
      <c r="E3930" s="2" t="s">
        <v>25</v>
      </c>
      <c r="F3930" s="2" t="s">
        <v>831</v>
      </c>
      <c r="G3930" s="3">
        <v>0.2498</v>
      </c>
      <c r="H3930" s="3">
        <v>87.71</v>
      </c>
      <c r="I3930" s="3">
        <v>100.0</v>
      </c>
      <c r="J3930" s="3">
        <v>135.64</v>
      </c>
      <c r="K3930" s="2" t="s">
        <v>16</v>
      </c>
    </row>
    <row r="3931">
      <c r="A3931" s="2" t="s">
        <v>5999</v>
      </c>
      <c r="B3931" s="2" t="s">
        <v>12</v>
      </c>
      <c r="C3931" s="2" t="s">
        <v>22</v>
      </c>
      <c r="D3931" s="2" t="s">
        <v>800</v>
      </c>
      <c r="E3931" s="2" t="s">
        <v>25</v>
      </c>
      <c r="F3931" s="2" t="s">
        <v>829</v>
      </c>
      <c r="G3931" s="3">
        <v>0.2148</v>
      </c>
      <c r="H3931" s="3">
        <v>91.3</v>
      </c>
      <c r="I3931" s="3">
        <v>100.0</v>
      </c>
      <c r="J3931" s="3">
        <v>135.64</v>
      </c>
      <c r="K3931" s="2" t="s">
        <v>16</v>
      </c>
    </row>
    <row r="3932">
      <c r="A3932" s="2" t="s">
        <v>5999</v>
      </c>
      <c r="B3932" s="2" t="s">
        <v>12</v>
      </c>
      <c r="C3932" s="2" t="s">
        <v>22</v>
      </c>
      <c r="D3932" s="2" t="s">
        <v>800</v>
      </c>
      <c r="E3932" s="2" t="s">
        <v>25</v>
      </c>
      <c r="F3932" s="2" t="s">
        <v>826</v>
      </c>
      <c r="G3932" s="3">
        <v>0.1805</v>
      </c>
      <c r="H3932" s="3">
        <v>85.5</v>
      </c>
      <c r="I3932" s="3">
        <v>100.0</v>
      </c>
      <c r="J3932" s="3">
        <v>135.64</v>
      </c>
      <c r="K3932" s="2" t="s">
        <v>16</v>
      </c>
    </row>
    <row r="3933">
      <c r="A3933" s="2" t="s">
        <v>5999</v>
      </c>
      <c r="B3933" s="2" t="s">
        <v>12</v>
      </c>
      <c r="C3933" s="2" t="s">
        <v>22</v>
      </c>
      <c r="D3933" s="2" t="s">
        <v>800</v>
      </c>
      <c r="E3933" s="2" t="s">
        <v>25</v>
      </c>
      <c r="F3933" s="2" t="s">
        <v>824</v>
      </c>
      <c r="G3933" s="3">
        <v>0.1888</v>
      </c>
      <c r="H3933" s="3">
        <v>88.92</v>
      </c>
      <c r="I3933" s="3">
        <v>100.0</v>
      </c>
      <c r="J3933" s="3">
        <v>135.64</v>
      </c>
      <c r="K3933" s="2" t="s">
        <v>16</v>
      </c>
    </row>
    <row r="3934">
      <c r="A3934" s="2" t="s">
        <v>5999</v>
      </c>
      <c r="B3934" s="2" t="s">
        <v>12</v>
      </c>
      <c r="C3934" s="2" t="s">
        <v>22</v>
      </c>
      <c r="D3934" s="2" t="s">
        <v>800</v>
      </c>
      <c r="E3934" s="2" t="s">
        <v>25</v>
      </c>
      <c r="F3934" s="2" t="s">
        <v>821</v>
      </c>
      <c r="G3934" s="3">
        <v>0.1544</v>
      </c>
      <c r="H3934" s="3">
        <v>86.02</v>
      </c>
      <c r="I3934" s="3">
        <v>100.0</v>
      </c>
      <c r="J3934" s="3">
        <v>135.64</v>
      </c>
      <c r="K3934" s="2" t="s">
        <v>16</v>
      </c>
    </row>
    <row r="3935">
      <c r="A3935" s="2" t="s">
        <v>5999</v>
      </c>
      <c r="B3935" s="2" t="s">
        <v>12</v>
      </c>
      <c r="C3935" s="2" t="s">
        <v>22</v>
      </c>
      <c r="D3935" s="2" t="s">
        <v>800</v>
      </c>
      <c r="E3935" s="2" t="s">
        <v>25</v>
      </c>
      <c r="F3935" s="2" t="s">
        <v>819</v>
      </c>
      <c r="G3935" s="3">
        <v>0.2087</v>
      </c>
      <c r="H3935" s="3">
        <v>89.16</v>
      </c>
      <c r="I3935" s="3">
        <v>100.0</v>
      </c>
      <c r="J3935" s="3">
        <v>135.64</v>
      </c>
      <c r="K3935" s="2" t="s">
        <v>16</v>
      </c>
    </row>
    <row r="3936">
      <c r="A3936" s="2" t="s">
        <v>5999</v>
      </c>
      <c r="B3936" s="2" t="s">
        <v>12</v>
      </c>
      <c r="C3936" s="2" t="s">
        <v>22</v>
      </c>
      <c r="D3936" s="2" t="s">
        <v>800</v>
      </c>
      <c r="E3936" s="2" t="s">
        <v>25</v>
      </c>
      <c r="F3936" s="2" t="s">
        <v>813</v>
      </c>
      <c r="G3936" s="3">
        <v>0.1436</v>
      </c>
      <c r="H3936" s="3">
        <v>88.16</v>
      </c>
      <c r="I3936" s="3">
        <v>100.0</v>
      </c>
      <c r="J3936" s="3">
        <v>135.64</v>
      </c>
      <c r="K3936" s="2" t="s">
        <v>16</v>
      </c>
    </row>
    <row r="3937">
      <c r="A3937" s="2" t="s">
        <v>6003</v>
      </c>
      <c r="B3937" s="2" t="s">
        <v>12</v>
      </c>
      <c r="C3937" s="2" t="s">
        <v>22</v>
      </c>
      <c r="D3937" s="2" t="s">
        <v>800</v>
      </c>
      <c r="E3937" s="2" t="s">
        <v>25</v>
      </c>
      <c r="F3937" s="2" t="s">
        <v>811</v>
      </c>
      <c r="G3937" s="3">
        <v>0.1616</v>
      </c>
      <c r="H3937" s="3">
        <v>90.16</v>
      </c>
      <c r="I3937" s="3">
        <v>100.0</v>
      </c>
      <c r="J3937" s="3">
        <v>135.64</v>
      </c>
      <c r="K3937" s="2" t="s">
        <v>16</v>
      </c>
    </row>
    <row r="3938">
      <c r="A3938" s="2" t="s">
        <v>6003</v>
      </c>
      <c r="B3938" s="2" t="s">
        <v>12</v>
      </c>
      <c r="C3938" s="2" t="s">
        <v>22</v>
      </c>
      <c r="D3938" s="2" t="s">
        <v>800</v>
      </c>
      <c r="E3938" s="2" t="s">
        <v>25</v>
      </c>
      <c r="F3938" s="2" t="s">
        <v>809</v>
      </c>
      <c r="G3938" s="3">
        <v>0.1343</v>
      </c>
      <c r="H3938" s="3">
        <v>87.62</v>
      </c>
      <c r="I3938" s="3">
        <v>100.0</v>
      </c>
      <c r="J3938" s="3">
        <v>135.64</v>
      </c>
      <c r="K3938" s="2" t="s">
        <v>16</v>
      </c>
    </row>
    <row r="3939">
      <c r="A3939" s="2" t="s">
        <v>6003</v>
      </c>
      <c r="B3939" s="2" t="s">
        <v>12</v>
      </c>
      <c r="C3939" s="2" t="s">
        <v>22</v>
      </c>
      <c r="D3939" s="2" t="s">
        <v>800</v>
      </c>
      <c r="E3939" s="2" t="s">
        <v>25</v>
      </c>
      <c r="F3939" s="2" t="s">
        <v>807</v>
      </c>
      <c r="G3939" s="3">
        <v>0.1914</v>
      </c>
      <c r="H3939" s="3">
        <v>90.7</v>
      </c>
      <c r="I3939" s="3">
        <v>100.0</v>
      </c>
      <c r="J3939" s="3">
        <v>135.64</v>
      </c>
      <c r="K3939" s="2" t="s">
        <v>16</v>
      </c>
    </row>
    <row r="3940">
      <c r="A3940" s="2" t="s">
        <v>6003</v>
      </c>
      <c r="B3940" s="2" t="s">
        <v>12</v>
      </c>
      <c r="C3940" s="2" t="s">
        <v>22</v>
      </c>
      <c r="D3940" s="2" t="s">
        <v>800</v>
      </c>
      <c r="E3940" s="2" t="s">
        <v>25</v>
      </c>
      <c r="F3940" s="2" t="s">
        <v>804</v>
      </c>
      <c r="G3940" s="3">
        <v>0.224</v>
      </c>
      <c r="H3940" s="3">
        <v>90.42</v>
      </c>
      <c r="I3940" s="3">
        <v>100.0</v>
      </c>
      <c r="J3940" s="3">
        <v>135.64</v>
      </c>
      <c r="K3940" s="2" t="s">
        <v>16</v>
      </c>
    </row>
    <row r="3941">
      <c r="A3941" s="2" t="s">
        <v>6003</v>
      </c>
      <c r="B3941" s="2" t="s">
        <v>12</v>
      </c>
      <c r="C3941" s="2" t="s">
        <v>22</v>
      </c>
      <c r="D3941" s="2" t="s">
        <v>800</v>
      </c>
      <c r="E3941" s="2" t="s">
        <v>25</v>
      </c>
      <c r="F3941" s="2" t="s">
        <v>801</v>
      </c>
      <c r="G3941" s="3">
        <v>0.2316</v>
      </c>
      <c r="H3941" s="3">
        <v>88.97</v>
      </c>
      <c r="I3941" s="3">
        <v>100.0</v>
      </c>
      <c r="J3941" s="3">
        <v>135.64</v>
      </c>
      <c r="K3941" s="2" t="s">
        <v>16</v>
      </c>
    </row>
    <row r="3942">
      <c r="A3942" s="2" t="s">
        <v>6003</v>
      </c>
      <c r="B3942" s="2" t="s">
        <v>12</v>
      </c>
      <c r="C3942" s="2" t="s">
        <v>22</v>
      </c>
      <c r="D3942" s="2" t="s">
        <v>752</v>
      </c>
      <c r="E3942" s="2" t="s">
        <v>25</v>
      </c>
      <c r="F3942" s="2" t="s">
        <v>797</v>
      </c>
      <c r="G3942" s="3">
        <v>0.3327</v>
      </c>
      <c r="H3942" s="3">
        <v>93.37</v>
      </c>
      <c r="I3942" s="3">
        <v>100.0</v>
      </c>
      <c r="J3942" s="3">
        <v>135.64</v>
      </c>
      <c r="K3942" s="2" t="s">
        <v>16</v>
      </c>
    </row>
    <row r="3943">
      <c r="A3943" s="2" t="s">
        <v>6003</v>
      </c>
      <c r="B3943" s="2" t="s">
        <v>12</v>
      </c>
      <c r="C3943" s="2" t="s">
        <v>22</v>
      </c>
      <c r="D3943" s="2" t="s">
        <v>752</v>
      </c>
      <c r="E3943" s="2" t="s">
        <v>25</v>
      </c>
      <c r="F3943" s="2" t="s">
        <v>794</v>
      </c>
      <c r="G3943" s="3">
        <v>0.3049</v>
      </c>
      <c r="H3943" s="3">
        <v>95.64</v>
      </c>
      <c r="I3943" s="3">
        <v>100.0</v>
      </c>
      <c r="J3943" s="3">
        <v>135.64</v>
      </c>
      <c r="K3943" s="2" t="s">
        <v>16</v>
      </c>
    </row>
    <row r="3944">
      <c r="A3944" s="2" t="s">
        <v>6003</v>
      </c>
      <c r="B3944" s="2" t="s">
        <v>12</v>
      </c>
      <c r="C3944" s="2" t="s">
        <v>22</v>
      </c>
      <c r="D3944" s="2" t="s">
        <v>752</v>
      </c>
      <c r="E3944" s="2" t="s">
        <v>25</v>
      </c>
      <c r="F3944" s="2" t="s">
        <v>792</v>
      </c>
      <c r="G3944" s="3">
        <v>0.1918</v>
      </c>
      <c r="H3944" s="3">
        <v>101.45</v>
      </c>
      <c r="I3944" s="3">
        <v>100.0</v>
      </c>
      <c r="J3944" s="3">
        <v>135.64</v>
      </c>
      <c r="K3944" s="2" t="s">
        <v>16</v>
      </c>
    </row>
    <row r="3945">
      <c r="A3945" s="2" t="s">
        <v>6003</v>
      </c>
      <c r="B3945" s="2" t="s">
        <v>12</v>
      </c>
      <c r="C3945" s="2" t="s">
        <v>22</v>
      </c>
      <c r="D3945" s="2" t="s">
        <v>752</v>
      </c>
      <c r="E3945" s="2" t="s">
        <v>25</v>
      </c>
      <c r="F3945" s="2" t="s">
        <v>790</v>
      </c>
      <c r="G3945" s="3">
        <v>0.2437</v>
      </c>
      <c r="H3945" s="3">
        <v>94.45</v>
      </c>
      <c r="I3945" s="3">
        <v>100.0</v>
      </c>
      <c r="J3945" s="3">
        <v>135.64</v>
      </c>
      <c r="K3945" s="2" t="s">
        <v>16</v>
      </c>
    </row>
    <row r="3946">
      <c r="A3946" s="2" t="s">
        <v>6003</v>
      </c>
      <c r="B3946" s="2" t="s">
        <v>12</v>
      </c>
      <c r="C3946" s="2" t="s">
        <v>22</v>
      </c>
      <c r="D3946" s="2" t="s">
        <v>752</v>
      </c>
      <c r="E3946" s="2" t="s">
        <v>25</v>
      </c>
      <c r="F3946" s="2" t="s">
        <v>787</v>
      </c>
      <c r="G3946" s="3">
        <v>0.3149</v>
      </c>
      <c r="H3946" s="3">
        <v>92.88</v>
      </c>
      <c r="I3946" s="3">
        <v>100.0</v>
      </c>
      <c r="J3946" s="3">
        <v>135.64</v>
      </c>
      <c r="K3946" s="2" t="s">
        <v>16</v>
      </c>
    </row>
    <row r="3947">
      <c r="A3947" s="2" t="s">
        <v>6007</v>
      </c>
      <c r="B3947" s="2" t="s">
        <v>12</v>
      </c>
      <c r="C3947" s="2" t="s">
        <v>22</v>
      </c>
      <c r="D3947" s="2" t="s">
        <v>752</v>
      </c>
      <c r="E3947" s="2" t="s">
        <v>25</v>
      </c>
      <c r="F3947" s="2" t="s">
        <v>784</v>
      </c>
      <c r="G3947" s="3">
        <v>0.3147</v>
      </c>
      <c r="H3947" s="3">
        <v>99.9</v>
      </c>
      <c r="I3947" s="3">
        <v>100.0</v>
      </c>
      <c r="J3947" s="3">
        <v>135.64</v>
      </c>
      <c r="K3947" s="2" t="s">
        <v>16</v>
      </c>
    </row>
    <row r="3948">
      <c r="A3948" s="2" t="s">
        <v>6007</v>
      </c>
      <c r="B3948" s="2" t="s">
        <v>12</v>
      </c>
      <c r="C3948" s="2" t="s">
        <v>22</v>
      </c>
      <c r="D3948" s="2" t="s">
        <v>752</v>
      </c>
      <c r="E3948" s="2" t="s">
        <v>25</v>
      </c>
      <c r="F3948" s="2" t="s">
        <v>782</v>
      </c>
      <c r="G3948" s="3">
        <v>0.2042</v>
      </c>
      <c r="H3948" s="3">
        <v>93.6</v>
      </c>
      <c r="I3948" s="3">
        <v>100.0</v>
      </c>
      <c r="J3948" s="3">
        <v>135.64</v>
      </c>
      <c r="K3948" s="2" t="s">
        <v>16</v>
      </c>
    </row>
    <row r="3949">
      <c r="A3949" s="2" t="s">
        <v>6007</v>
      </c>
      <c r="B3949" s="2" t="s">
        <v>12</v>
      </c>
      <c r="C3949" s="2" t="s">
        <v>22</v>
      </c>
      <c r="D3949" s="2" t="s">
        <v>752</v>
      </c>
      <c r="E3949" s="2" t="s">
        <v>25</v>
      </c>
      <c r="F3949" s="2" t="s">
        <v>781</v>
      </c>
      <c r="G3949" s="3">
        <v>0.2212</v>
      </c>
      <c r="H3949" s="3">
        <v>92.98</v>
      </c>
      <c r="I3949" s="3">
        <v>100.0</v>
      </c>
      <c r="J3949" s="3">
        <v>135.64</v>
      </c>
      <c r="K3949" s="2" t="s">
        <v>16</v>
      </c>
    </row>
    <row r="3950">
      <c r="A3950" s="2" t="s">
        <v>6007</v>
      </c>
      <c r="B3950" s="2" t="s">
        <v>12</v>
      </c>
      <c r="C3950" s="2" t="s">
        <v>22</v>
      </c>
      <c r="D3950" s="2" t="s">
        <v>752</v>
      </c>
      <c r="E3950" s="2" t="s">
        <v>25</v>
      </c>
      <c r="F3950" s="2" t="s">
        <v>779</v>
      </c>
      <c r="G3950" s="3">
        <v>0.1885</v>
      </c>
      <c r="H3950" s="3">
        <v>94.77</v>
      </c>
      <c r="I3950" s="3">
        <v>100.0</v>
      </c>
      <c r="J3950" s="3">
        <v>135.64</v>
      </c>
      <c r="K3950" s="2" t="s">
        <v>16</v>
      </c>
    </row>
    <row r="3951">
      <c r="A3951" s="2" t="s">
        <v>6007</v>
      </c>
      <c r="B3951" s="2" t="s">
        <v>12</v>
      </c>
      <c r="C3951" s="2" t="s">
        <v>22</v>
      </c>
      <c r="D3951" s="2" t="s">
        <v>752</v>
      </c>
      <c r="E3951" s="2" t="s">
        <v>25</v>
      </c>
      <c r="F3951" s="2" t="s">
        <v>778</v>
      </c>
      <c r="G3951" s="3">
        <v>0.2916</v>
      </c>
      <c r="H3951" s="3">
        <v>90.11</v>
      </c>
      <c r="I3951" s="3">
        <v>100.0</v>
      </c>
      <c r="J3951" s="3">
        <v>135.64</v>
      </c>
      <c r="K3951" s="2" t="s">
        <v>16</v>
      </c>
    </row>
    <row r="3952">
      <c r="A3952" s="2" t="s">
        <v>6007</v>
      </c>
      <c r="B3952" s="2" t="s">
        <v>12</v>
      </c>
      <c r="C3952" s="2" t="s">
        <v>22</v>
      </c>
      <c r="D3952" s="2" t="s">
        <v>752</v>
      </c>
      <c r="E3952" s="2" t="s">
        <v>773</v>
      </c>
      <c r="F3952" s="2" t="s">
        <v>774</v>
      </c>
      <c r="G3952" s="3">
        <v>0.3518</v>
      </c>
      <c r="H3952" s="3">
        <v>96.04</v>
      </c>
      <c r="I3952" s="3">
        <v>100.0</v>
      </c>
      <c r="J3952" s="3">
        <v>135.64</v>
      </c>
      <c r="K3952" s="2" t="s">
        <v>50</v>
      </c>
    </row>
    <row r="3953">
      <c r="A3953" s="2" t="s">
        <v>6007</v>
      </c>
      <c r="B3953" s="2" t="s">
        <v>12</v>
      </c>
      <c r="C3953" s="2" t="s">
        <v>22</v>
      </c>
      <c r="D3953" s="2" t="s">
        <v>752</v>
      </c>
      <c r="E3953" s="2" t="s">
        <v>25</v>
      </c>
      <c r="F3953" s="2" t="s">
        <v>769</v>
      </c>
      <c r="G3953" s="3">
        <v>0.2397</v>
      </c>
      <c r="H3953" s="3">
        <v>89.54</v>
      </c>
      <c r="I3953" s="3">
        <v>100.0</v>
      </c>
      <c r="J3953" s="3">
        <v>135.64</v>
      </c>
      <c r="K3953" s="2" t="s">
        <v>16</v>
      </c>
    </row>
    <row r="3954">
      <c r="A3954" s="2" t="s">
        <v>6007</v>
      </c>
      <c r="B3954" s="2" t="s">
        <v>12</v>
      </c>
      <c r="C3954" s="2" t="s">
        <v>22</v>
      </c>
      <c r="D3954" s="2" t="s">
        <v>752</v>
      </c>
      <c r="E3954" s="2" t="s">
        <v>25</v>
      </c>
      <c r="F3954" s="2" t="s">
        <v>767</v>
      </c>
      <c r="G3954" s="3">
        <v>0.2381</v>
      </c>
      <c r="H3954" s="3">
        <v>96.62</v>
      </c>
      <c r="I3954" s="3">
        <v>100.0</v>
      </c>
      <c r="J3954" s="3">
        <v>135.64</v>
      </c>
      <c r="K3954" s="2" t="s">
        <v>16</v>
      </c>
    </row>
    <row r="3955">
      <c r="A3955" s="2" t="s">
        <v>6007</v>
      </c>
      <c r="B3955" s="2" t="s">
        <v>12</v>
      </c>
      <c r="C3955" s="2" t="s">
        <v>22</v>
      </c>
      <c r="D3955" s="2" t="s">
        <v>752</v>
      </c>
      <c r="E3955" s="2" t="s">
        <v>25</v>
      </c>
      <c r="F3955" s="2" t="s">
        <v>764</v>
      </c>
      <c r="G3955" s="3">
        <v>0.1835</v>
      </c>
      <c r="H3955" s="3">
        <v>95.84</v>
      </c>
      <c r="I3955" s="3">
        <v>100.0</v>
      </c>
      <c r="J3955" s="3">
        <v>135.64</v>
      </c>
      <c r="K3955" s="2" t="s">
        <v>16</v>
      </c>
    </row>
    <row r="3956">
      <c r="A3956" s="2" t="s">
        <v>6007</v>
      </c>
      <c r="B3956" s="2" t="s">
        <v>12</v>
      </c>
      <c r="C3956" s="2" t="s">
        <v>22</v>
      </c>
      <c r="D3956" s="2" t="s">
        <v>752</v>
      </c>
      <c r="E3956" s="2" t="s">
        <v>25</v>
      </c>
      <c r="F3956" s="2" t="s">
        <v>761</v>
      </c>
      <c r="G3956" s="3">
        <v>0.3236</v>
      </c>
      <c r="H3956" s="3">
        <v>92.19</v>
      </c>
      <c r="I3956" s="3">
        <v>100.0</v>
      </c>
      <c r="J3956" s="3">
        <v>135.64</v>
      </c>
      <c r="K3956" s="2" t="s">
        <v>16</v>
      </c>
    </row>
    <row r="3957">
      <c r="A3957" s="2" t="s">
        <v>6007</v>
      </c>
      <c r="B3957" s="2" t="s">
        <v>12</v>
      </c>
      <c r="C3957" s="2" t="s">
        <v>22</v>
      </c>
      <c r="D3957" s="2" t="s">
        <v>752</v>
      </c>
      <c r="E3957" s="2" t="s">
        <v>25</v>
      </c>
      <c r="F3957" s="2" t="s">
        <v>760</v>
      </c>
      <c r="G3957" s="3">
        <v>0.2056</v>
      </c>
      <c r="H3957" s="3">
        <v>84.51</v>
      </c>
      <c r="I3957" s="3">
        <v>100.0</v>
      </c>
      <c r="J3957" s="3">
        <v>135.64</v>
      </c>
      <c r="K3957" s="2" t="s">
        <v>16</v>
      </c>
    </row>
    <row r="3958">
      <c r="A3958" s="2" t="s">
        <v>6012</v>
      </c>
      <c r="B3958" s="2" t="s">
        <v>12</v>
      </c>
      <c r="C3958" s="2" t="s">
        <v>22</v>
      </c>
      <c r="D3958" s="2" t="s">
        <v>752</v>
      </c>
      <c r="E3958" s="2" t="s">
        <v>25</v>
      </c>
      <c r="F3958" s="2" t="s">
        <v>758</v>
      </c>
      <c r="G3958" s="3">
        <v>0.1726</v>
      </c>
      <c r="H3958" s="3">
        <v>96.66</v>
      </c>
      <c r="I3958" s="3">
        <v>100.0</v>
      </c>
      <c r="J3958" s="3">
        <v>135.64</v>
      </c>
      <c r="K3958" s="2" t="s">
        <v>16</v>
      </c>
    </row>
    <row r="3959">
      <c r="A3959" s="2" t="s">
        <v>6012</v>
      </c>
      <c r="B3959" s="2" t="s">
        <v>12</v>
      </c>
      <c r="C3959" s="2" t="s">
        <v>22</v>
      </c>
      <c r="D3959" s="2" t="s">
        <v>752</v>
      </c>
      <c r="E3959" s="2" t="s">
        <v>25</v>
      </c>
      <c r="F3959" s="2" t="s">
        <v>756</v>
      </c>
      <c r="G3959" s="3">
        <v>0.2711</v>
      </c>
      <c r="H3959" s="3">
        <v>95.09</v>
      </c>
      <c r="I3959" s="3">
        <v>100.0</v>
      </c>
      <c r="J3959" s="3">
        <v>135.64</v>
      </c>
      <c r="K3959" s="2" t="s">
        <v>16</v>
      </c>
    </row>
    <row r="3960">
      <c r="A3960" s="2" t="s">
        <v>6012</v>
      </c>
      <c r="B3960" s="2" t="s">
        <v>12</v>
      </c>
      <c r="C3960" s="2" t="s">
        <v>22</v>
      </c>
      <c r="D3960" s="2" t="s">
        <v>752</v>
      </c>
      <c r="E3960" s="2" t="s">
        <v>25</v>
      </c>
      <c r="F3960" s="2" t="s">
        <v>755</v>
      </c>
      <c r="G3960" s="3">
        <v>0.304</v>
      </c>
      <c r="H3960" s="3">
        <v>89.98</v>
      </c>
      <c r="I3960" s="3">
        <v>100.0</v>
      </c>
      <c r="J3960" s="3">
        <v>135.64</v>
      </c>
      <c r="K3960" s="2" t="s">
        <v>16</v>
      </c>
    </row>
    <row r="3961">
      <c r="A3961" s="2" t="s">
        <v>6012</v>
      </c>
      <c r="B3961" s="2" t="s">
        <v>12</v>
      </c>
      <c r="C3961" s="2" t="s">
        <v>22</v>
      </c>
      <c r="D3961" s="2" t="s">
        <v>752</v>
      </c>
      <c r="E3961" s="2" t="s">
        <v>25</v>
      </c>
      <c r="F3961" s="2" t="s">
        <v>753</v>
      </c>
      <c r="G3961" s="3">
        <v>0.328</v>
      </c>
      <c r="H3961" s="3">
        <v>91.58</v>
      </c>
      <c r="I3961" s="3">
        <v>100.0</v>
      </c>
      <c r="J3961" s="3">
        <v>135.64</v>
      </c>
      <c r="K3961" s="2" t="s">
        <v>16</v>
      </c>
    </row>
    <row r="3962">
      <c r="A3962" s="2" t="s">
        <v>6012</v>
      </c>
      <c r="B3962" s="2" t="s">
        <v>12</v>
      </c>
      <c r="C3962" s="2" t="s">
        <v>22</v>
      </c>
      <c r="D3962" s="2" t="s">
        <v>703</v>
      </c>
      <c r="E3962" s="2" t="s">
        <v>25</v>
      </c>
      <c r="F3962" s="2" t="s">
        <v>750</v>
      </c>
      <c r="G3962" s="3">
        <v>0.2783</v>
      </c>
      <c r="H3962" s="3">
        <v>89.23</v>
      </c>
      <c r="I3962" s="3">
        <v>100.0</v>
      </c>
      <c r="J3962" s="3">
        <v>135.64</v>
      </c>
      <c r="K3962" s="2" t="s">
        <v>16</v>
      </c>
    </row>
    <row r="3963">
      <c r="A3963" s="2" t="s">
        <v>6012</v>
      </c>
      <c r="B3963" s="2" t="s">
        <v>12</v>
      </c>
      <c r="C3963" s="2" t="s">
        <v>22</v>
      </c>
      <c r="D3963" s="2" t="s">
        <v>703</v>
      </c>
      <c r="E3963" s="2" t="s">
        <v>25</v>
      </c>
      <c r="F3963" s="2" t="s">
        <v>749</v>
      </c>
      <c r="G3963" s="3">
        <v>0.2312</v>
      </c>
      <c r="H3963" s="3">
        <v>106.97</v>
      </c>
      <c r="I3963" s="3">
        <v>100.0</v>
      </c>
      <c r="J3963" s="3">
        <v>135.64</v>
      </c>
      <c r="K3963" s="2" t="s">
        <v>16</v>
      </c>
    </row>
    <row r="3964">
      <c r="A3964" s="2" t="s">
        <v>6012</v>
      </c>
      <c r="B3964" s="2" t="s">
        <v>12</v>
      </c>
      <c r="C3964" s="2" t="s">
        <v>22</v>
      </c>
      <c r="D3964" s="2" t="s">
        <v>703</v>
      </c>
      <c r="E3964" s="2" t="s">
        <v>25</v>
      </c>
      <c r="F3964" s="2" t="s">
        <v>746</v>
      </c>
      <c r="G3964" s="3">
        <v>0.2091</v>
      </c>
      <c r="H3964" s="3">
        <v>93.11</v>
      </c>
      <c r="I3964" s="3">
        <v>100.0</v>
      </c>
      <c r="J3964" s="3">
        <v>135.64</v>
      </c>
      <c r="K3964" s="2" t="s">
        <v>16</v>
      </c>
    </row>
    <row r="3965">
      <c r="A3965" s="2" t="s">
        <v>6012</v>
      </c>
      <c r="B3965" s="2" t="s">
        <v>12</v>
      </c>
      <c r="C3965" s="2" t="s">
        <v>22</v>
      </c>
      <c r="D3965" s="2" t="s">
        <v>703</v>
      </c>
      <c r="E3965" s="2" t="s">
        <v>25</v>
      </c>
      <c r="F3965" s="2" t="s">
        <v>743</v>
      </c>
      <c r="G3965" s="3">
        <v>0.3181</v>
      </c>
      <c r="H3965" s="3">
        <v>100.63</v>
      </c>
      <c r="I3965" s="3">
        <v>97.6</v>
      </c>
      <c r="J3965" s="3">
        <v>135.64</v>
      </c>
      <c r="K3965" s="2" t="s">
        <v>16</v>
      </c>
    </row>
    <row r="3966">
      <c r="A3966" s="2" t="s">
        <v>6012</v>
      </c>
      <c r="B3966" s="2" t="s">
        <v>12</v>
      </c>
      <c r="C3966" s="2" t="s">
        <v>22</v>
      </c>
      <c r="D3966" s="2" t="s">
        <v>703</v>
      </c>
      <c r="E3966" s="2" t="s">
        <v>25</v>
      </c>
      <c r="F3966" s="2" t="s">
        <v>741</v>
      </c>
      <c r="G3966" s="3">
        <v>0.1919</v>
      </c>
      <c r="H3966" s="3">
        <v>88.44</v>
      </c>
      <c r="I3966" s="3">
        <v>100.0</v>
      </c>
      <c r="J3966" s="3">
        <v>135.64</v>
      </c>
      <c r="K3966" s="2" t="s">
        <v>16</v>
      </c>
    </row>
    <row r="3967">
      <c r="A3967" s="2" t="s">
        <v>6012</v>
      </c>
      <c r="B3967" s="2" t="s">
        <v>12</v>
      </c>
      <c r="C3967" s="2" t="s">
        <v>22</v>
      </c>
      <c r="D3967" s="2" t="s">
        <v>703</v>
      </c>
      <c r="E3967" s="2" t="s">
        <v>25</v>
      </c>
      <c r="F3967" s="2" t="s">
        <v>740</v>
      </c>
      <c r="G3967" s="3">
        <v>0.2091</v>
      </c>
      <c r="H3967" s="3">
        <v>91.54</v>
      </c>
      <c r="I3967" s="3">
        <v>100.0</v>
      </c>
      <c r="J3967" s="3">
        <v>135.64</v>
      </c>
      <c r="K3967" s="2" t="s">
        <v>16</v>
      </c>
    </row>
    <row r="3968">
      <c r="A3968" s="2" t="s">
        <v>6018</v>
      </c>
      <c r="B3968" s="2" t="s">
        <v>12</v>
      </c>
      <c r="C3968" s="2" t="s">
        <v>22</v>
      </c>
      <c r="D3968" s="2" t="s">
        <v>703</v>
      </c>
      <c r="E3968" s="2" t="s">
        <v>25</v>
      </c>
      <c r="F3968" s="2" t="s">
        <v>736</v>
      </c>
      <c r="G3968" s="3">
        <v>0.2692</v>
      </c>
      <c r="H3968" s="3">
        <v>94.41</v>
      </c>
      <c r="I3968" s="3">
        <v>100.0</v>
      </c>
      <c r="J3968" s="3">
        <v>135.64</v>
      </c>
      <c r="K3968" s="2" t="s">
        <v>16</v>
      </c>
    </row>
    <row r="3969">
      <c r="A3969" s="2" t="s">
        <v>6018</v>
      </c>
      <c r="B3969" s="2" t="s">
        <v>12</v>
      </c>
      <c r="C3969" s="2" t="s">
        <v>22</v>
      </c>
      <c r="D3969" s="2" t="s">
        <v>703</v>
      </c>
      <c r="E3969" s="2" t="s">
        <v>25</v>
      </c>
      <c r="F3969" s="2" t="s">
        <v>735</v>
      </c>
      <c r="G3969" s="3">
        <v>0.2273</v>
      </c>
      <c r="H3969" s="3">
        <v>86.11</v>
      </c>
      <c r="I3969" s="3">
        <v>100.0</v>
      </c>
      <c r="J3969" s="3">
        <v>135.64</v>
      </c>
      <c r="K3969" s="2" t="s">
        <v>16</v>
      </c>
    </row>
    <row r="3970">
      <c r="A3970" s="2" t="s">
        <v>6018</v>
      </c>
      <c r="B3970" s="2" t="s">
        <v>12</v>
      </c>
      <c r="C3970" s="2" t="s">
        <v>22</v>
      </c>
      <c r="D3970" s="2" t="s">
        <v>703</v>
      </c>
      <c r="E3970" s="2" t="s">
        <v>25</v>
      </c>
      <c r="F3970" s="2" t="s">
        <v>733</v>
      </c>
      <c r="G3970" s="3">
        <v>0.2</v>
      </c>
      <c r="H3970" s="3">
        <v>87.16</v>
      </c>
      <c r="I3970" s="3">
        <v>100.0</v>
      </c>
      <c r="J3970" s="3">
        <v>135.64</v>
      </c>
      <c r="K3970" s="2" t="s">
        <v>16</v>
      </c>
    </row>
    <row r="3971">
      <c r="A3971" s="2" t="s">
        <v>6018</v>
      </c>
      <c r="B3971" s="2" t="s">
        <v>12</v>
      </c>
      <c r="C3971" s="2" t="s">
        <v>22</v>
      </c>
      <c r="D3971" s="2" t="s">
        <v>703</v>
      </c>
      <c r="E3971" s="2" t="s">
        <v>25</v>
      </c>
      <c r="F3971" s="2" t="s">
        <v>731</v>
      </c>
      <c r="G3971" s="3">
        <v>0.1892</v>
      </c>
      <c r="H3971" s="3">
        <v>83.41</v>
      </c>
      <c r="I3971" s="3">
        <v>100.0</v>
      </c>
      <c r="J3971" s="3">
        <v>135.64</v>
      </c>
      <c r="K3971" s="2" t="s">
        <v>16</v>
      </c>
    </row>
    <row r="3972">
      <c r="A3972" s="2" t="s">
        <v>6018</v>
      </c>
      <c r="B3972" s="2" t="s">
        <v>12</v>
      </c>
      <c r="C3972" s="2" t="s">
        <v>22</v>
      </c>
      <c r="D3972" s="2" t="s">
        <v>703</v>
      </c>
      <c r="E3972" s="2" t="s">
        <v>25</v>
      </c>
      <c r="F3972" s="2" t="s">
        <v>728</v>
      </c>
      <c r="G3972" s="3">
        <v>0.3234</v>
      </c>
      <c r="H3972" s="3">
        <v>86.65</v>
      </c>
      <c r="I3972" s="3">
        <v>100.0</v>
      </c>
      <c r="J3972" s="3">
        <v>135.64</v>
      </c>
      <c r="K3972" s="2" t="s">
        <v>16</v>
      </c>
    </row>
    <row r="3973">
      <c r="A3973" s="2" t="s">
        <v>6018</v>
      </c>
      <c r="B3973" s="2" t="s">
        <v>12</v>
      </c>
      <c r="C3973" s="2" t="s">
        <v>22</v>
      </c>
      <c r="D3973" s="2" t="s">
        <v>703</v>
      </c>
      <c r="E3973" s="2" t="s">
        <v>25</v>
      </c>
      <c r="F3973" s="2" t="s">
        <v>725</v>
      </c>
      <c r="G3973" s="3">
        <v>0.1807</v>
      </c>
      <c r="H3973" s="3">
        <v>89.45</v>
      </c>
      <c r="I3973" s="3">
        <v>100.0</v>
      </c>
      <c r="J3973" s="3">
        <v>136.89</v>
      </c>
      <c r="K3973" s="2" t="s">
        <v>16</v>
      </c>
    </row>
    <row r="3974">
      <c r="A3974" s="2" t="s">
        <v>6018</v>
      </c>
      <c r="B3974" s="2" t="s">
        <v>12</v>
      </c>
      <c r="C3974" s="2" t="s">
        <v>22</v>
      </c>
      <c r="D3974" s="2" t="s">
        <v>703</v>
      </c>
      <c r="E3974" s="2" t="s">
        <v>25</v>
      </c>
      <c r="F3974" s="2" t="s">
        <v>723</v>
      </c>
      <c r="G3974" s="3">
        <v>0.2635</v>
      </c>
      <c r="H3974" s="3">
        <v>86.89</v>
      </c>
      <c r="I3974" s="3">
        <v>100.0</v>
      </c>
      <c r="J3974" s="3">
        <v>136.89</v>
      </c>
      <c r="K3974" s="2" t="s">
        <v>16</v>
      </c>
    </row>
    <row r="3975">
      <c r="A3975" s="2" t="s">
        <v>6018</v>
      </c>
      <c r="B3975" s="2" t="s">
        <v>12</v>
      </c>
      <c r="C3975" s="2" t="s">
        <v>22</v>
      </c>
      <c r="D3975" s="2" t="s">
        <v>703</v>
      </c>
      <c r="E3975" s="2" t="s">
        <v>719</v>
      </c>
      <c r="F3975" s="2" t="s">
        <v>721</v>
      </c>
      <c r="G3975" s="3">
        <v>0.3426</v>
      </c>
      <c r="H3975" s="3">
        <v>94.99</v>
      </c>
      <c r="I3975" s="3">
        <v>100.0</v>
      </c>
      <c r="J3975" s="3">
        <v>136.89</v>
      </c>
      <c r="K3975" s="2" t="s">
        <v>50</v>
      </c>
    </row>
    <row r="3976">
      <c r="A3976" s="2" t="s">
        <v>6018</v>
      </c>
      <c r="B3976" s="2" t="s">
        <v>12</v>
      </c>
      <c r="C3976" s="2" t="s">
        <v>22</v>
      </c>
      <c r="D3976" s="2" t="s">
        <v>703</v>
      </c>
      <c r="E3976" s="2" t="s">
        <v>25</v>
      </c>
      <c r="F3976" s="2" t="s">
        <v>716</v>
      </c>
      <c r="G3976" s="3">
        <v>0.2659</v>
      </c>
      <c r="H3976" s="3">
        <v>91.11</v>
      </c>
      <c r="I3976" s="3">
        <v>100.0</v>
      </c>
      <c r="J3976" s="3">
        <v>136.89</v>
      </c>
      <c r="K3976" s="2" t="s">
        <v>16</v>
      </c>
    </row>
    <row r="3977">
      <c r="A3977" s="2" t="s">
        <v>6018</v>
      </c>
      <c r="B3977" s="2" t="s">
        <v>12</v>
      </c>
      <c r="C3977" s="2" t="s">
        <v>22</v>
      </c>
      <c r="D3977" s="2" t="s">
        <v>703</v>
      </c>
      <c r="E3977" s="2" t="s">
        <v>25</v>
      </c>
      <c r="F3977" s="2" t="s">
        <v>712</v>
      </c>
      <c r="G3977" s="3">
        <v>0.2862</v>
      </c>
      <c r="H3977" s="3">
        <v>88.91</v>
      </c>
      <c r="I3977" s="3">
        <v>100.0</v>
      </c>
      <c r="J3977" s="3">
        <v>136.89</v>
      </c>
      <c r="K3977" s="2" t="s">
        <v>16</v>
      </c>
    </row>
    <row r="3978">
      <c r="A3978" s="2" t="s">
        <v>6018</v>
      </c>
      <c r="B3978" s="2" t="s">
        <v>12</v>
      </c>
      <c r="C3978" s="2" t="s">
        <v>22</v>
      </c>
      <c r="D3978" s="2" t="s">
        <v>703</v>
      </c>
      <c r="E3978" s="2" t="s">
        <v>25</v>
      </c>
      <c r="F3978" s="2" t="s">
        <v>710</v>
      </c>
      <c r="G3978" s="3">
        <v>0.234</v>
      </c>
      <c r="H3978" s="3">
        <v>92.06</v>
      </c>
      <c r="I3978" s="3">
        <v>100.0</v>
      </c>
      <c r="J3978" s="3">
        <v>136.89</v>
      </c>
      <c r="K3978" s="2" t="s">
        <v>16</v>
      </c>
    </row>
    <row r="3979">
      <c r="A3979" s="2" t="s">
        <v>6023</v>
      </c>
      <c r="B3979" s="2" t="s">
        <v>12</v>
      </c>
      <c r="C3979" s="2" t="s">
        <v>22</v>
      </c>
      <c r="D3979" s="2" t="s">
        <v>703</v>
      </c>
      <c r="E3979" s="2" t="s">
        <v>25</v>
      </c>
      <c r="F3979" s="2" t="s">
        <v>708</v>
      </c>
      <c r="G3979" s="3">
        <v>0.2802</v>
      </c>
      <c r="H3979" s="3">
        <v>91.98</v>
      </c>
      <c r="I3979" s="3">
        <v>100.0</v>
      </c>
      <c r="J3979" s="3">
        <v>136.89</v>
      </c>
      <c r="K3979" s="2" t="s">
        <v>16</v>
      </c>
    </row>
    <row r="3980">
      <c r="A3980" s="2" t="s">
        <v>6023</v>
      </c>
      <c r="B3980" s="2" t="s">
        <v>12</v>
      </c>
      <c r="C3980" s="2" t="s">
        <v>22</v>
      </c>
      <c r="D3980" s="2" t="s">
        <v>703</v>
      </c>
      <c r="E3980" s="2" t="s">
        <v>25</v>
      </c>
      <c r="F3980" s="2" t="s">
        <v>707</v>
      </c>
      <c r="G3980" s="3">
        <v>0.2282</v>
      </c>
      <c r="H3980" s="3">
        <v>91.48</v>
      </c>
      <c r="I3980" s="3">
        <v>100.0</v>
      </c>
      <c r="J3980" s="3">
        <v>136.89</v>
      </c>
      <c r="K3980" s="2" t="s">
        <v>16</v>
      </c>
    </row>
    <row r="3981">
      <c r="A3981" s="2" t="s">
        <v>6023</v>
      </c>
      <c r="B3981" s="2" t="s">
        <v>12</v>
      </c>
      <c r="C3981" s="2" t="s">
        <v>22</v>
      </c>
      <c r="D3981" s="2" t="s">
        <v>703</v>
      </c>
      <c r="E3981" s="2" t="s">
        <v>25</v>
      </c>
      <c r="F3981" s="2" t="s">
        <v>704</v>
      </c>
      <c r="G3981" s="3">
        <v>0.2109</v>
      </c>
      <c r="H3981" s="3">
        <v>89.21</v>
      </c>
      <c r="I3981" s="3">
        <v>100.0</v>
      </c>
      <c r="J3981" s="3">
        <v>136.89</v>
      </c>
      <c r="K3981" s="2" t="s">
        <v>16</v>
      </c>
    </row>
    <row r="3982">
      <c r="A3982" s="2" t="s">
        <v>6023</v>
      </c>
      <c r="B3982" s="2" t="s">
        <v>12</v>
      </c>
      <c r="C3982" s="2" t="s">
        <v>22</v>
      </c>
      <c r="D3982" s="2" t="s">
        <v>648</v>
      </c>
      <c r="E3982" s="2" t="s">
        <v>25</v>
      </c>
      <c r="F3982" s="2" t="s">
        <v>701</v>
      </c>
      <c r="G3982" s="3">
        <v>0.1899</v>
      </c>
      <c r="H3982" s="3">
        <v>87.16</v>
      </c>
      <c r="I3982" s="3">
        <v>100.0</v>
      </c>
      <c r="J3982" s="3">
        <v>136.89</v>
      </c>
      <c r="K3982" s="2" t="s">
        <v>16</v>
      </c>
    </row>
    <row r="3983">
      <c r="A3983" s="2" t="s">
        <v>6023</v>
      </c>
      <c r="B3983" s="2" t="s">
        <v>12</v>
      </c>
      <c r="C3983" s="2" t="s">
        <v>22</v>
      </c>
      <c r="D3983" s="2" t="s">
        <v>648</v>
      </c>
      <c r="E3983" s="2" t="s">
        <v>25</v>
      </c>
      <c r="F3983" s="2" t="s">
        <v>697</v>
      </c>
      <c r="G3983" s="3">
        <v>0.1394</v>
      </c>
      <c r="H3983" s="3">
        <v>91.01</v>
      </c>
      <c r="I3983" s="3">
        <v>100.0</v>
      </c>
      <c r="J3983" s="3">
        <v>136.89</v>
      </c>
      <c r="K3983" s="2" t="s">
        <v>16</v>
      </c>
    </row>
    <row r="3984">
      <c r="A3984" s="2" t="s">
        <v>6023</v>
      </c>
      <c r="B3984" s="2" t="s">
        <v>12</v>
      </c>
      <c r="C3984" s="2" t="s">
        <v>22</v>
      </c>
      <c r="D3984" s="2" t="s">
        <v>648</v>
      </c>
      <c r="E3984" s="2" t="s">
        <v>25</v>
      </c>
      <c r="F3984" s="2" t="s">
        <v>694</v>
      </c>
      <c r="G3984" s="3">
        <v>0.2134</v>
      </c>
      <c r="H3984" s="3">
        <v>92.26</v>
      </c>
      <c r="I3984" s="3">
        <v>100.0</v>
      </c>
      <c r="J3984" s="3">
        <v>136.89</v>
      </c>
      <c r="K3984" s="2" t="s">
        <v>16</v>
      </c>
    </row>
    <row r="3985">
      <c r="A3985" s="2" t="s">
        <v>6023</v>
      </c>
      <c r="B3985" s="2" t="s">
        <v>12</v>
      </c>
      <c r="C3985" s="2" t="s">
        <v>22</v>
      </c>
      <c r="D3985" s="2" t="s">
        <v>648</v>
      </c>
      <c r="E3985" s="2" t="s">
        <v>25</v>
      </c>
      <c r="F3985" s="2" t="s">
        <v>692</v>
      </c>
      <c r="G3985" s="3">
        <v>0.1942</v>
      </c>
      <c r="H3985" s="3">
        <v>89.81</v>
      </c>
      <c r="I3985" s="3">
        <v>100.0</v>
      </c>
      <c r="J3985" s="3">
        <v>136.89</v>
      </c>
      <c r="K3985" s="2" t="s">
        <v>16</v>
      </c>
    </row>
    <row r="3986">
      <c r="A3986" s="2" t="s">
        <v>6023</v>
      </c>
      <c r="B3986" s="2" t="s">
        <v>12</v>
      </c>
      <c r="C3986" s="2" t="s">
        <v>22</v>
      </c>
      <c r="D3986" s="2" t="s">
        <v>648</v>
      </c>
      <c r="E3986" s="2" t="s">
        <v>25</v>
      </c>
      <c r="F3986" s="2" t="s">
        <v>688</v>
      </c>
      <c r="G3986" s="3">
        <v>0.1214</v>
      </c>
      <c r="H3986" s="3">
        <v>92.73</v>
      </c>
      <c r="I3986" s="3">
        <v>100.0</v>
      </c>
      <c r="J3986" s="3">
        <v>136.89</v>
      </c>
      <c r="K3986" s="2" t="s">
        <v>16</v>
      </c>
    </row>
    <row r="3987">
      <c r="A3987" s="2" t="s">
        <v>6023</v>
      </c>
      <c r="B3987" s="2" t="s">
        <v>12</v>
      </c>
      <c r="C3987" s="2" t="s">
        <v>22</v>
      </c>
      <c r="D3987" s="2" t="s">
        <v>648</v>
      </c>
      <c r="E3987" s="2" t="s">
        <v>25</v>
      </c>
      <c r="F3987" s="2" t="s">
        <v>686</v>
      </c>
      <c r="G3987" s="3">
        <v>0.2388</v>
      </c>
      <c r="H3987" s="3">
        <v>85.74</v>
      </c>
      <c r="I3987" s="3">
        <v>100.0</v>
      </c>
      <c r="J3987" s="3">
        <v>136.89</v>
      </c>
      <c r="K3987" s="2" t="s">
        <v>16</v>
      </c>
    </row>
    <row r="3988">
      <c r="A3988" s="2" t="s">
        <v>6023</v>
      </c>
      <c r="B3988" s="2" t="s">
        <v>12</v>
      </c>
      <c r="C3988" s="2" t="s">
        <v>22</v>
      </c>
      <c r="D3988" s="2" t="s">
        <v>648</v>
      </c>
      <c r="E3988" s="2" t="s">
        <v>25</v>
      </c>
      <c r="F3988" s="2" t="s">
        <v>684</v>
      </c>
      <c r="G3988" s="3">
        <v>0.1759</v>
      </c>
      <c r="H3988" s="3">
        <v>88.4</v>
      </c>
      <c r="I3988" s="3">
        <v>100.0</v>
      </c>
      <c r="J3988" s="3">
        <v>136.89</v>
      </c>
      <c r="K3988" s="2" t="s">
        <v>16</v>
      </c>
    </row>
    <row r="3989">
      <c r="A3989" s="2" t="s">
        <v>6023</v>
      </c>
      <c r="B3989" s="2" t="s">
        <v>12</v>
      </c>
      <c r="C3989" s="2" t="s">
        <v>22</v>
      </c>
      <c r="D3989" s="2" t="s">
        <v>648</v>
      </c>
      <c r="E3989" s="2" t="s">
        <v>25</v>
      </c>
      <c r="F3989" s="2" t="s">
        <v>679</v>
      </c>
      <c r="G3989" s="3">
        <v>0.1622</v>
      </c>
      <c r="H3989" s="3">
        <v>88.12</v>
      </c>
      <c r="I3989" s="3">
        <v>100.0</v>
      </c>
      <c r="J3989" s="3">
        <v>136.89</v>
      </c>
      <c r="K3989" s="2" t="s">
        <v>16</v>
      </c>
    </row>
    <row r="3990">
      <c r="A3990" s="2" t="s">
        <v>6027</v>
      </c>
      <c r="B3990" s="2" t="s">
        <v>12</v>
      </c>
      <c r="C3990" s="2" t="s">
        <v>22</v>
      </c>
      <c r="D3990" s="2" t="s">
        <v>648</v>
      </c>
      <c r="E3990" s="2" t="s">
        <v>25</v>
      </c>
      <c r="F3990" s="2" t="s">
        <v>677</v>
      </c>
      <c r="G3990" s="3">
        <v>0.2009</v>
      </c>
      <c r="H3990" s="3">
        <v>89.58</v>
      </c>
      <c r="I3990" s="3">
        <v>100.0</v>
      </c>
      <c r="J3990" s="3">
        <v>136.89</v>
      </c>
      <c r="K3990" s="2" t="s">
        <v>16</v>
      </c>
    </row>
    <row r="3991">
      <c r="A3991" s="2" t="s">
        <v>6027</v>
      </c>
      <c r="B3991" s="2" t="s">
        <v>12</v>
      </c>
      <c r="C3991" s="2" t="s">
        <v>22</v>
      </c>
      <c r="D3991" s="2" t="s">
        <v>648</v>
      </c>
      <c r="E3991" s="2" t="s">
        <v>25</v>
      </c>
      <c r="F3991" s="2" t="s">
        <v>674</v>
      </c>
      <c r="G3991" s="3">
        <v>0.1918</v>
      </c>
      <c r="H3991" s="3">
        <v>86.66</v>
      </c>
      <c r="I3991" s="3">
        <v>100.0</v>
      </c>
      <c r="J3991" s="3">
        <v>136.89</v>
      </c>
      <c r="K3991" s="2" t="s">
        <v>16</v>
      </c>
    </row>
    <row r="3992">
      <c r="A3992" s="2" t="s">
        <v>6027</v>
      </c>
      <c r="B3992" s="2" t="s">
        <v>12</v>
      </c>
      <c r="C3992" s="2" t="s">
        <v>22</v>
      </c>
      <c r="D3992" s="2" t="s">
        <v>648</v>
      </c>
      <c r="E3992" s="2" t="s">
        <v>25</v>
      </c>
      <c r="F3992" s="2" t="s">
        <v>671</v>
      </c>
      <c r="G3992" s="3">
        <v>0.1827</v>
      </c>
      <c r="H3992" s="3">
        <v>85.94</v>
      </c>
      <c r="I3992" s="3">
        <v>100.0</v>
      </c>
      <c r="J3992" s="3">
        <v>136.89</v>
      </c>
      <c r="K3992" s="2" t="s">
        <v>16</v>
      </c>
    </row>
    <row r="3993">
      <c r="A3993" s="2" t="s">
        <v>6027</v>
      </c>
      <c r="B3993" s="2" t="s">
        <v>12</v>
      </c>
      <c r="C3993" s="2" t="s">
        <v>22</v>
      </c>
      <c r="D3993" s="2" t="s">
        <v>648</v>
      </c>
      <c r="E3993" s="2" t="s">
        <v>25</v>
      </c>
      <c r="F3993" s="2" t="s">
        <v>668</v>
      </c>
      <c r="G3993" s="3">
        <v>0.1917</v>
      </c>
      <c r="H3993" s="3">
        <v>100.04</v>
      </c>
      <c r="I3993" s="3">
        <v>100.0</v>
      </c>
      <c r="J3993" s="3">
        <v>136.89</v>
      </c>
      <c r="K3993" s="2" t="s">
        <v>16</v>
      </c>
    </row>
    <row r="3994">
      <c r="A3994" s="2" t="s">
        <v>6027</v>
      </c>
      <c r="B3994" s="2" t="s">
        <v>12</v>
      </c>
      <c r="C3994" s="2" t="s">
        <v>22</v>
      </c>
      <c r="D3994" s="2" t="s">
        <v>648</v>
      </c>
      <c r="E3994" s="2" t="s">
        <v>25</v>
      </c>
      <c r="F3994" s="2" t="s">
        <v>666</v>
      </c>
      <c r="G3994" s="3">
        <v>0.2617</v>
      </c>
      <c r="H3994" s="3">
        <v>96.59</v>
      </c>
      <c r="I3994" s="3">
        <v>100.0</v>
      </c>
      <c r="J3994" s="3">
        <v>136.89</v>
      </c>
      <c r="K3994" s="2" t="s">
        <v>16</v>
      </c>
    </row>
    <row r="3995">
      <c r="A3995" s="2" t="s">
        <v>6027</v>
      </c>
      <c r="B3995" s="2" t="s">
        <v>12</v>
      </c>
      <c r="C3995" s="2" t="s">
        <v>22</v>
      </c>
      <c r="D3995" s="2" t="s">
        <v>648</v>
      </c>
      <c r="E3995" s="2" t="s">
        <v>25</v>
      </c>
      <c r="F3995" s="2" t="s">
        <v>663</v>
      </c>
      <c r="G3995" s="3">
        <v>0.1998</v>
      </c>
      <c r="H3995" s="3">
        <v>98.0</v>
      </c>
      <c r="I3995" s="3">
        <v>100.0</v>
      </c>
      <c r="J3995" s="3">
        <v>136.89</v>
      </c>
      <c r="K3995" s="2" t="s">
        <v>16</v>
      </c>
    </row>
    <row r="3996">
      <c r="A3996" s="2" t="s">
        <v>6027</v>
      </c>
      <c r="B3996" s="2" t="s">
        <v>12</v>
      </c>
      <c r="C3996" s="2" t="s">
        <v>22</v>
      </c>
      <c r="D3996" s="2" t="s">
        <v>648</v>
      </c>
      <c r="E3996" s="2" t="s">
        <v>25</v>
      </c>
      <c r="F3996" s="2" t="s">
        <v>661</v>
      </c>
      <c r="G3996" s="3">
        <v>0.1681</v>
      </c>
      <c r="H3996" s="3">
        <v>96.26</v>
      </c>
      <c r="I3996" s="3">
        <v>100.0</v>
      </c>
      <c r="J3996" s="3">
        <v>136.89</v>
      </c>
      <c r="K3996" s="2" t="s">
        <v>16</v>
      </c>
    </row>
    <row r="3997">
      <c r="A3997" s="2" t="s">
        <v>6027</v>
      </c>
      <c r="B3997" s="2" t="s">
        <v>12</v>
      </c>
      <c r="C3997" s="2" t="s">
        <v>22</v>
      </c>
      <c r="D3997" s="2" t="s">
        <v>648</v>
      </c>
      <c r="E3997" s="2" t="s">
        <v>25</v>
      </c>
      <c r="F3997" s="2" t="s">
        <v>659</v>
      </c>
      <c r="G3997" s="3">
        <v>0.173</v>
      </c>
      <c r="H3997" s="3">
        <v>93.74</v>
      </c>
      <c r="I3997" s="3">
        <v>100.0</v>
      </c>
      <c r="J3997" s="3">
        <v>136.89</v>
      </c>
      <c r="K3997" s="2" t="s">
        <v>16</v>
      </c>
    </row>
    <row r="3998">
      <c r="A3998" s="2" t="s">
        <v>6027</v>
      </c>
      <c r="B3998" s="2" t="s">
        <v>12</v>
      </c>
      <c r="C3998" s="2" t="s">
        <v>22</v>
      </c>
      <c r="D3998" s="2" t="s">
        <v>648</v>
      </c>
      <c r="E3998" s="2" t="s">
        <v>25</v>
      </c>
      <c r="F3998" s="2" t="s">
        <v>657</v>
      </c>
      <c r="G3998" s="3">
        <v>0.1786</v>
      </c>
      <c r="H3998" s="3">
        <v>93.91</v>
      </c>
      <c r="I3998" s="3">
        <v>100.0</v>
      </c>
      <c r="J3998" s="3">
        <v>136.89</v>
      </c>
      <c r="K3998" s="2" t="s">
        <v>16</v>
      </c>
    </row>
    <row r="3999">
      <c r="A3999" s="2" t="s">
        <v>6027</v>
      </c>
      <c r="B3999" s="2" t="s">
        <v>12</v>
      </c>
      <c r="C3999" s="2" t="s">
        <v>22</v>
      </c>
      <c r="D3999" s="2" t="s">
        <v>648</v>
      </c>
      <c r="E3999" s="2" t="s">
        <v>25</v>
      </c>
      <c r="F3999" s="2" t="s">
        <v>655</v>
      </c>
      <c r="G3999" s="3">
        <v>0.2089</v>
      </c>
      <c r="H3999" s="3">
        <v>91.99</v>
      </c>
      <c r="I3999" s="3">
        <v>100.0</v>
      </c>
      <c r="J3999" s="3">
        <v>136.89</v>
      </c>
      <c r="K3999" s="2" t="s">
        <v>16</v>
      </c>
    </row>
    <row r="4000">
      <c r="A4000" s="2" t="s">
        <v>6032</v>
      </c>
      <c r="B4000" s="2" t="s">
        <v>12</v>
      </c>
      <c r="C4000" s="2" t="s">
        <v>22</v>
      </c>
      <c r="D4000" s="2" t="s">
        <v>648</v>
      </c>
      <c r="E4000" s="2" t="s">
        <v>25</v>
      </c>
      <c r="F4000" s="2" t="s">
        <v>652</v>
      </c>
      <c r="G4000" s="3">
        <v>0.1854</v>
      </c>
      <c r="H4000" s="3">
        <v>96.21</v>
      </c>
      <c r="I4000" s="3">
        <v>100.0</v>
      </c>
      <c r="J4000" s="3">
        <v>136.89</v>
      </c>
      <c r="K4000" s="2" t="s">
        <v>16</v>
      </c>
    </row>
    <row r="4001">
      <c r="A4001" s="2" t="s">
        <v>6032</v>
      </c>
      <c r="B4001" s="2" t="s">
        <v>12</v>
      </c>
      <c r="C4001" s="2" t="s">
        <v>22</v>
      </c>
      <c r="D4001" s="2" t="s">
        <v>648</v>
      </c>
      <c r="E4001" s="2" t="s">
        <v>25</v>
      </c>
      <c r="F4001" s="2" t="s">
        <v>650</v>
      </c>
      <c r="G4001" s="3">
        <v>0.2768</v>
      </c>
      <c r="H4001" s="3">
        <v>96.23</v>
      </c>
      <c r="I4001" s="3">
        <v>100.0</v>
      </c>
      <c r="J4001" s="3">
        <v>136.89</v>
      </c>
      <c r="K4001" s="2" t="s">
        <v>16</v>
      </c>
    </row>
    <row r="4002">
      <c r="A4002" s="2" t="s">
        <v>6033</v>
      </c>
      <c r="B4002" s="2" t="s">
        <v>12</v>
      </c>
      <c r="C4002" s="2" t="s">
        <v>22</v>
      </c>
      <c r="D4002" s="2" t="s">
        <v>604</v>
      </c>
      <c r="E4002" s="2" t="s">
        <v>25</v>
      </c>
      <c r="F4002" s="2" t="s">
        <v>645</v>
      </c>
      <c r="G4002" s="3">
        <v>0.1533</v>
      </c>
      <c r="H4002" s="3">
        <v>88.26</v>
      </c>
      <c r="I4002" s="3">
        <v>30.6</v>
      </c>
      <c r="J4002" s="3">
        <v>137.46</v>
      </c>
      <c r="K4002" s="2" t="s">
        <v>16</v>
      </c>
    </row>
    <row r="4003">
      <c r="A4003" s="2" t="s">
        <v>6033</v>
      </c>
      <c r="B4003" s="2" t="s">
        <v>12</v>
      </c>
      <c r="C4003" s="2" t="s">
        <v>22</v>
      </c>
      <c r="D4003" s="2" t="s">
        <v>604</v>
      </c>
      <c r="E4003" s="2" t="s">
        <v>25</v>
      </c>
      <c r="F4003" s="2" t="s">
        <v>643</v>
      </c>
      <c r="G4003" s="3">
        <v>0.2009</v>
      </c>
      <c r="H4003" s="3">
        <v>95.12</v>
      </c>
      <c r="I4003" s="3">
        <v>100.0</v>
      </c>
      <c r="J4003" s="3">
        <v>137.46</v>
      </c>
      <c r="K4003" s="2" t="s">
        <v>16</v>
      </c>
    </row>
    <row r="4004">
      <c r="A4004" s="2" t="s">
        <v>6033</v>
      </c>
      <c r="B4004" s="2" t="s">
        <v>12</v>
      </c>
      <c r="C4004" s="2" t="s">
        <v>22</v>
      </c>
      <c r="D4004" s="2" t="s">
        <v>604</v>
      </c>
      <c r="E4004" s="2" t="s">
        <v>25</v>
      </c>
      <c r="F4004" s="2" t="s">
        <v>640</v>
      </c>
      <c r="G4004" s="3">
        <v>0.1653</v>
      </c>
      <c r="H4004" s="3">
        <v>92.81</v>
      </c>
      <c r="I4004" s="3">
        <v>100.0</v>
      </c>
      <c r="J4004" s="3">
        <v>137.46</v>
      </c>
      <c r="K4004" s="2" t="s">
        <v>16</v>
      </c>
    </row>
    <row r="4005">
      <c r="A4005" s="2" t="s">
        <v>6033</v>
      </c>
      <c r="B4005" s="2" t="s">
        <v>12</v>
      </c>
      <c r="C4005" s="2" t="s">
        <v>22</v>
      </c>
      <c r="D4005" s="2" t="s">
        <v>604</v>
      </c>
      <c r="E4005" s="2" t="s">
        <v>25</v>
      </c>
      <c r="F4005" s="2" t="s">
        <v>639</v>
      </c>
      <c r="G4005" s="3">
        <v>0.1533</v>
      </c>
      <c r="H4005" s="3">
        <v>88.64</v>
      </c>
      <c r="I4005" s="3">
        <v>100.0</v>
      </c>
      <c r="J4005" s="3">
        <v>137.46</v>
      </c>
      <c r="K4005" s="2" t="s">
        <v>16</v>
      </c>
    </row>
    <row r="4006">
      <c r="A4006" s="2" t="s">
        <v>6036</v>
      </c>
      <c r="B4006" s="2" t="s">
        <v>12</v>
      </c>
      <c r="C4006" s="2" t="s">
        <v>22</v>
      </c>
      <c r="D4006" s="2" t="s">
        <v>604</v>
      </c>
      <c r="E4006" s="2" t="s">
        <v>25</v>
      </c>
      <c r="F4006" s="2" t="s">
        <v>637</v>
      </c>
      <c r="G4006" s="3">
        <v>0.1586</v>
      </c>
      <c r="H4006" s="3">
        <v>94.51</v>
      </c>
      <c r="I4006" s="3">
        <v>100.0</v>
      </c>
      <c r="J4006" s="3">
        <v>137.46</v>
      </c>
      <c r="K4006" s="2" t="s">
        <v>16</v>
      </c>
    </row>
    <row r="4007">
      <c r="A4007" s="2" t="s">
        <v>6036</v>
      </c>
      <c r="B4007" s="2" t="s">
        <v>12</v>
      </c>
      <c r="C4007" s="2" t="s">
        <v>22</v>
      </c>
      <c r="D4007" s="2" t="s">
        <v>604</v>
      </c>
      <c r="E4007" s="2" t="s">
        <v>25</v>
      </c>
      <c r="F4007" s="2" t="s">
        <v>634</v>
      </c>
      <c r="G4007" s="3">
        <v>0.1517</v>
      </c>
      <c r="H4007" s="3">
        <v>92.46</v>
      </c>
      <c r="I4007" s="3">
        <v>100.0</v>
      </c>
      <c r="J4007" s="3">
        <v>137.46</v>
      </c>
      <c r="K4007" s="2" t="s">
        <v>16</v>
      </c>
    </row>
    <row r="4008">
      <c r="A4008" s="2" t="s">
        <v>6036</v>
      </c>
      <c r="B4008" s="2" t="s">
        <v>12</v>
      </c>
      <c r="C4008" s="2" t="s">
        <v>22</v>
      </c>
      <c r="D4008" s="2" t="s">
        <v>604</v>
      </c>
      <c r="E4008" s="2" t="s">
        <v>25</v>
      </c>
      <c r="F4008" s="2" t="s">
        <v>632</v>
      </c>
      <c r="G4008" s="3">
        <v>0.1316</v>
      </c>
      <c r="H4008" s="3">
        <v>90.86</v>
      </c>
      <c r="I4008" s="3">
        <v>100.0</v>
      </c>
      <c r="J4008" s="3">
        <v>137.46</v>
      </c>
      <c r="K4008" s="2" t="s">
        <v>16</v>
      </c>
    </row>
    <row r="4009">
      <c r="A4009" s="2" t="s">
        <v>6036</v>
      </c>
      <c r="B4009" s="2" t="s">
        <v>12</v>
      </c>
      <c r="C4009" s="2" t="s">
        <v>22</v>
      </c>
      <c r="D4009" s="2" t="s">
        <v>604</v>
      </c>
      <c r="E4009" s="2" t="s">
        <v>25</v>
      </c>
      <c r="F4009" s="2" t="s">
        <v>630</v>
      </c>
      <c r="G4009" s="3">
        <v>0.1815</v>
      </c>
      <c r="H4009" s="3">
        <v>87.29</v>
      </c>
      <c r="I4009" s="3">
        <v>100.0</v>
      </c>
      <c r="J4009" s="3">
        <v>137.46</v>
      </c>
      <c r="K4009" s="2" t="s">
        <v>16</v>
      </c>
    </row>
    <row r="4010">
      <c r="A4010" s="2" t="s">
        <v>6036</v>
      </c>
      <c r="B4010" s="2" t="s">
        <v>12</v>
      </c>
      <c r="C4010" s="2" t="s">
        <v>22</v>
      </c>
      <c r="D4010" s="2" t="s">
        <v>604</v>
      </c>
      <c r="E4010" s="2" t="s">
        <v>25</v>
      </c>
      <c r="F4010" s="2" t="s">
        <v>628</v>
      </c>
      <c r="G4010" s="3">
        <v>0.1365</v>
      </c>
      <c r="H4010" s="3">
        <v>89.24</v>
      </c>
      <c r="I4010" s="3">
        <v>100.0</v>
      </c>
      <c r="J4010" s="3">
        <v>137.46</v>
      </c>
      <c r="K4010" s="2" t="s">
        <v>16</v>
      </c>
    </row>
    <row r="4011">
      <c r="A4011" s="2" t="s">
        <v>6036</v>
      </c>
      <c r="B4011" s="2" t="s">
        <v>12</v>
      </c>
      <c r="C4011" s="2" t="s">
        <v>22</v>
      </c>
      <c r="D4011" s="2" t="s">
        <v>604</v>
      </c>
      <c r="E4011" s="2" t="s">
        <v>25</v>
      </c>
      <c r="F4011" s="2" t="s">
        <v>626</v>
      </c>
      <c r="G4011" s="3">
        <v>0.2216</v>
      </c>
      <c r="H4011" s="3">
        <v>97.12</v>
      </c>
      <c r="I4011" s="3">
        <v>100.0</v>
      </c>
      <c r="J4011" s="3">
        <v>137.46</v>
      </c>
      <c r="K4011" s="2" t="s">
        <v>16</v>
      </c>
    </row>
    <row r="4012">
      <c r="A4012" s="2" t="s">
        <v>6036</v>
      </c>
      <c r="B4012" s="2" t="s">
        <v>12</v>
      </c>
      <c r="C4012" s="2" t="s">
        <v>22</v>
      </c>
      <c r="D4012" s="2" t="s">
        <v>604</v>
      </c>
      <c r="E4012" s="2" t="s">
        <v>25</v>
      </c>
      <c r="F4012" s="2" t="s">
        <v>623</v>
      </c>
      <c r="G4012" s="3">
        <v>0.1947</v>
      </c>
      <c r="H4012" s="3">
        <v>101.64</v>
      </c>
      <c r="I4012" s="3">
        <v>100.0</v>
      </c>
      <c r="J4012" s="3">
        <v>137.46</v>
      </c>
      <c r="K4012" s="2" t="s">
        <v>16</v>
      </c>
    </row>
    <row r="4013">
      <c r="A4013" s="2" t="s">
        <v>6036</v>
      </c>
      <c r="B4013" s="2" t="s">
        <v>12</v>
      </c>
      <c r="C4013" s="2" t="s">
        <v>22</v>
      </c>
      <c r="D4013" s="2" t="s">
        <v>604</v>
      </c>
      <c r="E4013" s="2" t="s">
        <v>25</v>
      </c>
      <c r="F4013" s="2" t="s">
        <v>622</v>
      </c>
      <c r="G4013" s="3">
        <v>0.1853</v>
      </c>
      <c r="H4013" s="3">
        <v>103.98</v>
      </c>
      <c r="I4013" s="3">
        <v>100.0</v>
      </c>
      <c r="J4013" s="3">
        <v>137.46</v>
      </c>
      <c r="K4013" s="2" t="s">
        <v>16</v>
      </c>
    </row>
    <row r="4014">
      <c r="A4014" s="2" t="s">
        <v>6036</v>
      </c>
      <c r="B4014" s="2" t="s">
        <v>12</v>
      </c>
      <c r="C4014" s="2" t="s">
        <v>22</v>
      </c>
      <c r="D4014" s="2" t="s">
        <v>604</v>
      </c>
      <c r="E4014" s="2" t="s">
        <v>25</v>
      </c>
      <c r="F4014" s="2" t="s">
        <v>618</v>
      </c>
      <c r="G4014" s="3">
        <v>0.2004</v>
      </c>
      <c r="H4014" s="3">
        <v>96.54</v>
      </c>
      <c r="I4014" s="3">
        <v>100.0</v>
      </c>
      <c r="J4014" s="3">
        <v>137.46</v>
      </c>
      <c r="K4014" s="2" t="s">
        <v>16</v>
      </c>
    </row>
    <row r="4015">
      <c r="A4015" s="2" t="s">
        <v>6036</v>
      </c>
      <c r="B4015" s="2" t="s">
        <v>12</v>
      </c>
      <c r="C4015" s="2" t="s">
        <v>22</v>
      </c>
      <c r="D4015" s="2" t="s">
        <v>604</v>
      </c>
      <c r="E4015" s="2" t="s">
        <v>25</v>
      </c>
      <c r="F4015" s="2" t="s">
        <v>617</v>
      </c>
      <c r="G4015" s="3">
        <v>0.1691</v>
      </c>
      <c r="H4015" s="3">
        <v>92.6</v>
      </c>
      <c r="I4015" s="3">
        <v>100.0</v>
      </c>
      <c r="J4015" s="3">
        <v>137.46</v>
      </c>
      <c r="K4015" s="2" t="s">
        <v>16</v>
      </c>
    </row>
    <row r="4016">
      <c r="A4016" s="2" t="s">
        <v>6036</v>
      </c>
      <c r="B4016" s="2" t="s">
        <v>12</v>
      </c>
      <c r="C4016" s="2" t="s">
        <v>22</v>
      </c>
      <c r="D4016" s="2" t="s">
        <v>604</v>
      </c>
      <c r="E4016" s="2" t="s">
        <v>25</v>
      </c>
      <c r="F4016" s="2" t="s">
        <v>614</v>
      </c>
      <c r="G4016" s="3">
        <v>0.1588</v>
      </c>
      <c r="H4016" s="3">
        <v>94.54</v>
      </c>
      <c r="I4016" s="3">
        <v>100.0</v>
      </c>
      <c r="J4016" s="3">
        <v>137.46</v>
      </c>
      <c r="K4016" s="2" t="s">
        <v>16</v>
      </c>
    </row>
    <row r="4017">
      <c r="A4017" s="2" t="s">
        <v>6038</v>
      </c>
      <c r="B4017" s="2" t="s">
        <v>12</v>
      </c>
      <c r="C4017" s="2" t="s">
        <v>22</v>
      </c>
      <c r="D4017" s="2" t="s">
        <v>604</v>
      </c>
      <c r="E4017" s="2" t="s">
        <v>25</v>
      </c>
      <c r="F4017" s="2" t="s">
        <v>612</v>
      </c>
      <c r="G4017" s="3">
        <v>0.1577</v>
      </c>
      <c r="H4017" s="3">
        <v>89.32</v>
      </c>
      <c r="I4017" s="3">
        <v>100.0</v>
      </c>
      <c r="J4017" s="3">
        <v>137.46</v>
      </c>
      <c r="K4017" s="2" t="s">
        <v>16</v>
      </c>
    </row>
    <row r="4018">
      <c r="A4018" s="2" t="s">
        <v>6038</v>
      </c>
      <c r="B4018" s="2" t="s">
        <v>12</v>
      </c>
      <c r="C4018" s="2" t="s">
        <v>22</v>
      </c>
      <c r="D4018" s="2" t="s">
        <v>604</v>
      </c>
      <c r="E4018" s="2" t="s">
        <v>25</v>
      </c>
      <c r="F4018" s="2" t="s">
        <v>611</v>
      </c>
      <c r="G4018" s="3">
        <v>0.1322</v>
      </c>
      <c r="H4018" s="3">
        <v>91.76</v>
      </c>
      <c r="I4018" s="3">
        <v>100.0</v>
      </c>
      <c r="J4018" s="3">
        <v>137.46</v>
      </c>
      <c r="K4018" s="2" t="s">
        <v>16</v>
      </c>
    </row>
    <row r="4019">
      <c r="A4019" s="2" t="s">
        <v>6038</v>
      </c>
      <c r="B4019" s="2" t="s">
        <v>12</v>
      </c>
      <c r="C4019" s="2" t="s">
        <v>22</v>
      </c>
      <c r="D4019" s="2" t="s">
        <v>604</v>
      </c>
      <c r="E4019" s="2" t="s">
        <v>25</v>
      </c>
      <c r="F4019" s="2" t="s">
        <v>609</v>
      </c>
      <c r="G4019" s="3">
        <v>0.1555</v>
      </c>
      <c r="H4019" s="3">
        <v>98.62</v>
      </c>
      <c r="I4019" s="3">
        <v>100.0</v>
      </c>
      <c r="J4019" s="3">
        <v>137.46</v>
      </c>
      <c r="K4019" s="2" t="s">
        <v>16</v>
      </c>
    </row>
    <row r="4020">
      <c r="A4020" s="2" t="s">
        <v>6038</v>
      </c>
      <c r="B4020" s="2" t="s">
        <v>12</v>
      </c>
      <c r="C4020" s="2" t="s">
        <v>22</v>
      </c>
      <c r="D4020" s="2" t="s">
        <v>604</v>
      </c>
      <c r="E4020" s="2" t="s">
        <v>25</v>
      </c>
      <c r="F4020" s="2" t="s">
        <v>607</v>
      </c>
      <c r="G4020" s="3">
        <v>0.1329</v>
      </c>
      <c r="H4020" s="3">
        <v>91.6</v>
      </c>
      <c r="I4020" s="3">
        <v>100.0</v>
      </c>
      <c r="J4020" s="3">
        <v>137.46</v>
      </c>
      <c r="K4020" s="2" t="s">
        <v>16</v>
      </c>
    </row>
    <row r="4021">
      <c r="A4021" s="2" t="s">
        <v>6038</v>
      </c>
      <c r="B4021" s="2" t="s">
        <v>12</v>
      </c>
      <c r="C4021" s="2" t="s">
        <v>22</v>
      </c>
      <c r="D4021" s="2" t="s">
        <v>604</v>
      </c>
      <c r="E4021" s="2" t="s">
        <v>25</v>
      </c>
      <c r="F4021" s="2" t="s">
        <v>606</v>
      </c>
      <c r="G4021" s="3">
        <v>0.1796</v>
      </c>
      <c r="H4021" s="3">
        <v>88.32</v>
      </c>
      <c r="I4021" s="3">
        <v>100.0</v>
      </c>
      <c r="J4021" s="3">
        <v>137.46</v>
      </c>
      <c r="K4021" s="2" t="s">
        <v>16</v>
      </c>
    </row>
    <row r="4022">
      <c r="A4022" s="2" t="s">
        <v>6038</v>
      </c>
      <c r="B4022" s="2" t="s">
        <v>12</v>
      </c>
      <c r="C4022" s="2" t="s">
        <v>22</v>
      </c>
      <c r="D4022" s="2" t="s">
        <v>558</v>
      </c>
      <c r="E4022" s="2" t="s">
        <v>25</v>
      </c>
      <c r="F4022" s="2" t="s">
        <v>602</v>
      </c>
      <c r="G4022" s="3">
        <v>0.188</v>
      </c>
      <c r="H4022" s="3">
        <v>83.9</v>
      </c>
      <c r="I4022" s="3">
        <v>100.0</v>
      </c>
      <c r="J4022" s="3">
        <v>137.46</v>
      </c>
      <c r="K4022" s="2" t="s">
        <v>16</v>
      </c>
    </row>
    <row r="4023">
      <c r="A4023" s="2" t="s">
        <v>6038</v>
      </c>
      <c r="B4023" s="2" t="s">
        <v>12</v>
      </c>
      <c r="C4023" s="2" t="s">
        <v>22</v>
      </c>
      <c r="D4023" s="2" t="s">
        <v>558</v>
      </c>
      <c r="E4023" s="2" t="s">
        <v>25</v>
      </c>
      <c r="F4023" s="2" t="s">
        <v>600</v>
      </c>
      <c r="G4023" s="3">
        <v>0.2128</v>
      </c>
      <c r="H4023" s="3">
        <v>88.3</v>
      </c>
      <c r="I4023" s="3">
        <v>100.0</v>
      </c>
      <c r="J4023" s="3">
        <v>137.46</v>
      </c>
      <c r="K4023" s="2" t="s">
        <v>16</v>
      </c>
    </row>
    <row r="4024">
      <c r="A4024" s="2" t="s">
        <v>6038</v>
      </c>
      <c r="B4024" s="2" t="s">
        <v>12</v>
      </c>
      <c r="C4024" s="2" t="s">
        <v>22</v>
      </c>
      <c r="D4024" s="2" t="s">
        <v>558</v>
      </c>
      <c r="E4024" s="2" t="s">
        <v>25</v>
      </c>
      <c r="F4024" s="2" t="s">
        <v>598</v>
      </c>
      <c r="G4024" s="3">
        <v>0.2254</v>
      </c>
      <c r="H4024" s="3">
        <v>89.58</v>
      </c>
      <c r="I4024" s="3">
        <v>100.0</v>
      </c>
      <c r="J4024" s="3">
        <v>137.46</v>
      </c>
      <c r="K4024" s="2" t="s">
        <v>16</v>
      </c>
    </row>
    <row r="4025">
      <c r="A4025" s="2" t="s">
        <v>6038</v>
      </c>
      <c r="B4025" s="2" t="s">
        <v>12</v>
      </c>
      <c r="C4025" s="2" t="s">
        <v>22</v>
      </c>
      <c r="D4025" s="2" t="s">
        <v>558</v>
      </c>
      <c r="E4025" s="2" t="s">
        <v>25</v>
      </c>
      <c r="F4025" s="2" t="s">
        <v>596</v>
      </c>
      <c r="G4025" s="3">
        <v>0.1607</v>
      </c>
      <c r="H4025" s="3">
        <v>92.83</v>
      </c>
      <c r="I4025" s="3">
        <v>100.0</v>
      </c>
      <c r="J4025" s="3">
        <v>137.46</v>
      </c>
      <c r="K4025" s="2" t="s">
        <v>16</v>
      </c>
    </row>
    <row r="4026">
      <c r="A4026" s="2" t="s">
        <v>6038</v>
      </c>
      <c r="B4026" s="2" t="s">
        <v>12</v>
      </c>
      <c r="C4026" s="2" t="s">
        <v>22</v>
      </c>
      <c r="D4026" s="2" t="s">
        <v>558</v>
      </c>
      <c r="E4026" s="2" t="s">
        <v>25</v>
      </c>
      <c r="F4026" s="2" t="s">
        <v>595</v>
      </c>
      <c r="G4026" s="3">
        <v>0.2017</v>
      </c>
      <c r="H4026" s="3">
        <v>86.63</v>
      </c>
      <c r="I4026" s="3">
        <v>100.0</v>
      </c>
      <c r="J4026" s="3">
        <v>137.46</v>
      </c>
      <c r="K4026" s="2" t="s">
        <v>16</v>
      </c>
    </row>
    <row r="4027">
      <c r="A4027" s="2" t="s">
        <v>6041</v>
      </c>
      <c r="B4027" s="2" t="s">
        <v>12</v>
      </c>
      <c r="C4027" s="2" t="s">
        <v>22</v>
      </c>
      <c r="D4027" s="2" t="s">
        <v>558</v>
      </c>
      <c r="E4027" s="2" t="s">
        <v>25</v>
      </c>
      <c r="F4027" s="2" t="s">
        <v>592</v>
      </c>
      <c r="G4027" s="3">
        <v>0.1624</v>
      </c>
      <c r="H4027" s="3">
        <v>90.48</v>
      </c>
      <c r="I4027" s="3">
        <v>100.0</v>
      </c>
      <c r="J4027" s="3">
        <v>137.46</v>
      </c>
      <c r="K4027" s="2" t="s">
        <v>16</v>
      </c>
    </row>
    <row r="4028">
      <c r="A4028" s="2" t="s">
        <v>6041</v>
      </c>
      <c r="B4028" s="2" t="s">
        <v>12</v>
      </c>
      <c r="C4028" s="2" t="s">
        <v>22</v>
      </c>
      <c r="D4028" s="2" t="s">
        <v>558</v>
      </c>
      <c r="E4028" s="2" t="s">
        <v>25</v>
      </c>
      <c r="F4028" s="2" t="s">
        <v>591</v>
      </c>
      <c r="G4028" s="3">
        <v>0.1737</v>
      </c>
      <c r="H4028" s="3">
        <v>86.84</v>
      </c>
      <c r="I4028" s="3">
        <v>100.0</v>
      </c>
      <c r="J4028" s="3">
        <v>137.46</v>
      </c>
      <c r="K4028" s="2" t="s">
        <v>16</v>
      </c>
    </row>
    <row r="4029">
      <c r="A4029" s="2" t="s">
        <v>6041</v>
      </c>
      <c r="B4029" s="2" t="s">
        <v>12</v>
      </c>
      <c r="C4029" s="2" t="s">
        <v>22</v>
      </c>
      <c r="D4029" s="2" t="s">
        <v>558</v>
      </c>
      <c r="E4029" s="2" t="s">
        <v>25</v>
      </c>
      <c r="F4029" s="2" t="s">
        <v>588</v>
      </c>
      <c r="G4029" s="3">
        <v>0.1704</v>
      </c>
      <c r="H4029" s="3">
        <v>90.69</v>
      </c>
      <c r="I4029" s="3">
        <v>100.0</v>
      </c>
      <c r="J4029" s="3">
        <v>137.46</v>
      </c>
      <c r="K4029" s="2" t="s">
        <v>16</v>
      </c>
    </row>
    <row r="4030">
      <c r="A4030" s="2" t="s">
        <v>6041</v>
      </c>
      <c r="B4030" s="2" t="s">
        <v>12</v>
      </c>
      <c r="C4030" s="2" t="s">
        <v>22</v>
      </c>
      <c r="D4030" s="2" t="s">
        <v>558</v>
      </c>
      <c r="E4030" s="2" t="s">
        <v>25</v>
      </c>
      <c r="F4030" s="2" t="s">
        <v>587</v>
      </c>
      <c r="G4030" s="3">
        <v>0.1714</v>
      </c>
      <c r="H4030" s="3">
        <v>88.84</v>
      </c>
      <c r="I4030" s="3">
        <v>100.0</v>
      </c>
      <c r="J4030" s="3">
        <v>137.46</v>
      </c>
      <c r="K4030" s="2" t="s">
        <v>16</v>
      </c>
    </row>
    <row r="4031">
      <c r="A4031" s="2" t="s">
        <v>6041</v>
      </c>
      <c r="B4031" s="2" t="s">
        <v>12</v>
      </c>
      <c r="C4031" s="2" t="s">
        <v>22</v>
      </c>
      <c r="D4031" s="2" t="s">
        <v>558</v>
      </c>
      <c r="E4031" s="2" t="s">
        <v>25</v>
      </c>
      <c r="F4031" s="2" t="s">
        <v>584</v>
      </c>
      <c r="G4031" s="3">
        <v>0.1662</v>
      </c>
      <c r="H4031" s="3">
        <v>93.68</v>
      </c>
      <c r="I4031" s="3">
        <v>100.0</v>
      </c>
      <c r="J4031" s="3">
        <v>137.46</v>
      </c>
      <c r="K4031" s="2" t="s">
        <v>16</v>
      </c>
    </row>
    <row r="4032">
      <c r="A4032" s="2" t="s">
        <v>6041</v>
      </c>
      <c r="B4032" s="2" t="s">
        <v>12</v>
      </c>
      <c r="C4032" s="2" t="s">
        <v>22</v>
      </c>
      <c r="D4032" s="2" t="s">
        <v>558</v>
      </c>
      <c r="E4032" s="2" t="s">
        <v>25</v>
      </c>
      <c r="F4032" s="2" t="s">
        <v>581</v>
      </c>
      <c r="G4032" s="3">
        <v>0.147</v>
      </c>
      <c r="H4032" s="3">
        <v>109.23</v>
      </c>
      <c r="I4032" s="3">
        <v>100.0</v>
      </c>
      <c r="J4032" s="3">
        <v>137.46</v>
      </c>
      <c r="K4032" s="2" t="s">
        <v>16</v>
      </c>
    </row>
    <row r="4033">
      <c r="A4033" s="2" t="s">
        <v>6041</v>
      </c>
      <c r="B4033" s="2" t="s">
        <v>12</v>
      </c>
      <c r="C4033" s="2" t="s">
        <v>22</v>
      </c>
      <c r="D4033" s="2" t="s">
        <v>558</v>
      </c>
      <c r="E4033" s="2" t="s">
        <v>25</v>
      </c>
      <c r="F4033" s="2" t="s">
        <v>577</v>
      </c>
      <c r="G4033" s="3">
        <v>0.1491</v>
      </c>
      <c r="H4033" s="3">
        <v>89.96</v>
      </c>
      <c r="I4033" s="3">
        <v>100.0</v>
      </c>
      <c r="J4033" s="3">
        <v>137.46</v>
      </c>
      <c r="K4033" s="2" t="s">
        <v>16</v>
      </c>
    </row>
    <row r="4034">
      <c r="A4034" s="2" t="s">
        <v>6041</v>
      </c>
      <c r="B4034" s="2" t="s">
        <v>12</v>
      </c>
      <c r="C4034" s="2" t="s">
        <v>22</v>
      </c>
      <c r="D4034" s="2" t="s">
        <v>558</v>
      </c>
      <c r="E4034" s="2" t="s">
        <v>25</v>
      </c>
      <c r="F4034" s="2" t="s">
        <v>575</v>
      </c>
      <c r="G4034" s="3">
        <v>0.1767</v>
      </c>
      <c r="H4034" s="3">
        <v>111.44</v>
      </c>
      <c r="I4034" s="3">
        <v>100.0</v>
      </c>
      <c r="J4034" s="3">
        <v>137.46</v>
      </c>
      <c r="K4034" s="2" t="s">
        <v>16</v>
      </c>
    </row>
    <row r="4035">
      <c r="A4035" s="2" t="s">
        <v>6041</v>
      </c>
      <c r="B4035" s="2" t="s">
        <v>12</v>
      </c>
      <c r="C4035" s="2" t="s">
        <v>22</v>
      </c>
      <c r="D4035" s="2" t="s">
        <v>558</v>
      </c>
      <c r="E4035" s="2" t="s">
        <v>25</v>
      </c>
      <c r="F4035" s="2" t="s">
        <v>573</v>
      </c>
      <c r="G4035" s="3">
        <v>0.25</v>
      </c>
      <c r="H4035" s="3">
        <v>111.93</v>
      </c>
      <c r="I4035" s="3">
        <v>98.0</v>
      </c>
      <c r="J4035" s="3">
        <v>137.46</v>
      </c>
      <c r="K4035" s="2" t="s">
        <v>16</v>
      </c>
    </row>
    <row r="4036">
      <c r="A4036" s="2" t="s">
        <v>6041</v>
      </c>
      <c r="B4036" s="2" t="s">
        <v>12</v>
      </c>
      <c r="C4036" s="2" t="s">
        <v>22</v>
      </c>
      <c r="D4036" s="2" t="s">
        <v>558</v>
      </c>
      <c r="E4036" s="2" t="s">
        <v>25</v>
      </c>
      <c r="F4036" s="2" t="s">
        <v>571</v>
      </c>
      <c r="G4036" s="3">
        <v>0.2387</v>
      </c>
      <c r="H4036" s="3">
        <v>86.47</v>
      </c>
      <c r="I4036" s="3">
        <v>100.0</v>
      </c>
      <c r="J4036" s="3">
        <v>137.46</v>
      </c>
      <c r="K4036" s="2" t="s">
        <v>16</v>
      </c>
    </row>
    <row r="4037">
      <c r="A4037" s="2" t="s">
        <v>6047</v>
      </c>
      <c r="B4037" s="2" t="s">
        <v>12</v>
      </c>
      <c r="C4037" s="2" t="s">
        <v>22</v>
      </c>
      <c r="D4037" s="2" t="s">
        <v>558</v>
      </c>
      <c r="E4037" s="2" t="s">
        <v>25</v>
      </c>
      <c r="F4037" s="2" t="s">
        <v>569</v>
      </c>
      <c r="G4037" s="3">
        <v>0.154</v>
      </c>
      <c r="H4037" s="3">
        <v>96.5</v>
      </c>
      <c r="I4037" s="3">
        <v>100.0</v>
      </c>
      <c r="J4037" s="3">
        <v>137.46</v>
      </c>
      <c r="K4037" s="2" t="s">
        <v>16</v>
      </c>
    </row>
    <row r="4038">
      <c r="A4038" s="2" t="s">
        <v>6047</v>
      </c>
      <c r="B4038" s="2" t="s">
        <v>12</v>
      </c>
      <c r="C4038" s="2" t="s">
        <v>22</v>
      </c>
      <c r="D4038" s="2" t="s">
        <v>558</v>
      </c>
      <c r="E4038" s="2" t="s">
        <v>25</v>
      </c>
      <c r="F4038" s="2" t="s">
        <v>567</v>
      </c>
      <c r="G4038" s="3">
        <v>0.2206</v>
      </c>
      <c r="H4038" s="3">
        <v>97.25</v>
      </c>
      <c r="I4038" s="3">
        <v>100.0</v>
      </c>
      <c r="J4038" s="3">
        <v>137.46</v>
      </c>
      <c r="K4038" s="2" t="s">
        <v>16</v>
      </c>
    </row>
    <row r="4039">
      <c r="A4039" s="2" t="s">
        <v>6047</v>
      </c>
      <c r="B4039" s="2" t="s">
        <v>12</v>
      </c>
      <c r="C4039" s="2" t="s">
        <v>22</v>
      </c>
      <c r="D4039" s="2" t="s">
        <v>558</v>
      </c>
      <c r="E4039" s="2" t="s">
        <v>25</v>
      </c>
      <c r="F4039" s="2" t="s">
        <v>564</v>
      </c>
      <c r="G4039" s="3">
        <v>0.2535</v>
      </c>
      <c r="H4039" s="3">
        <v>92.19</v>
      </c>
      <c r="I4039" s="3">
        <v>100.0</v>
      </c>
      <c r="J4039" s="3">
        <v>137.46</v>
      </c>
      <c r="K4039" s="2" t="s">
        <v>16</v>
      </c>
    </row>
    <row r="4040">
      <c r="A4040" s="2" t="s">
        <v>6047</v>
      </c>
      <c r="B4040" s="2" t="s">
        <v>12</v>
      </c>
      <c r="C4040" s="2" t="s">
        <v>22</v>
      </c>
      <c r="D4040" s="2" t="s">
        <v>558</v>
      </c>
      <c r="E4040" s="2" t="s">
        <v>25</v>
      </c>
      <c r="F4040" s="2" t="s">
        <v>562</v>
      </c>
      <c r="G4040" s="3">
        <v>0.2655</v>
      </c>
      <c r="H4040" s="3">
        <v>99.56</v>
      </c>
      <c r="I4040" s="3">
        <v>100.0</v>
      </c>
      <c r="J4040" s="3">
        <v>137.46</v>
      </c>
      <c r="K4040" s="2" t="s">
        <v>16</v>
      </c>
    </row>
    <row r="4041">
      <c r="A4041" s="2" t="s">
        <v>6047</v>
      </c>
      <c r="B4041" s="2" t="s">
        <v>12</v>
      </c>
      <c r="C4041" s="2" t="s">
        <v>22</v>
      </c>
      <c r="D4041" s="2" t="s">
        <v>558</v>
      </c>
      <c r="E4041" s="2" t="s">
        <v>25</v>
      </c>
      <c r="F4041" s="2" t="s">
        <v>560</v>
      </c>
      <c r="G4041" s="3">
        <v>0.1654</v>
      </c>
      <c r="H4041" s="3">
        <v>98.64</v>
      </c>
      <c r="I4041" s="3">
        <v>100.0</v>
      </c>
      <c r="J4041" s="3">
        <v>137.46</v>
      </c>
      <c r="K4041" s="2" t="s">
        <v>16</v>
      </c>
    </row>
    <row r="4042">
      <c r="A4042" s="2" t="s">
        <v>6047</v>
      </c>
      <c r="B4042" s="2" t="s">
        <v>12</v>
      </c>
      <c r="C4042" s="2" t="s">
        <v>22</v>
      </c>
      <c r="D4042" s="2" t="s">
        <v>501</v>
      </c>
      <c r="E4042" s="2" t="s">
        <v>25</v>
      </c>
      <c r="F4042" s="2" t="s">
        <v>555</v>
      </c>
      <c r="G4042" s="3">
        <v>0.1489</v>
      </c>
      <c r="H4042" s="3">
        <v>97.19</v>
      </c>
      <c r="I4042" s="3">
        <v>100.0</v>
      </c>
      <c r="J4042" s="3">
        <v>137.46</v>
      </c>
      <c r="K4042" s="2" t="s">
        <v>16</v>
      </c>
    </row>
    <row r="4043">
      <c r="A4043" s="2" t="s">
        <v>6047</v>
      </c>
      <c r="B4043" s="2" t="s">
        <v>12</v>
      </c>
      <c r="C4043" s="2" t="s">
        <v>22</v>
      </c>
      <c r="D4043" s="2" t="s">
        <v>501</v>
      </c>
      <c r="E4043" s="2" t="s">
        <v>25</v>
      </c>
      <c r="F4043" s="2" t="s">
        <v>553</v>
      </c>
      <c r="G4043" s="3">
        <v>0.2405</v>
      </c>
      <c r="H4043" s="3">
        <v>95.78</v>
      </c>
      <c r="I4043" s="3">
        <v>100.0</v>
      </c>
      <c r="J4043" s="3">
        <v>137.46</v>
      </c>
      <c r="K4043" s="2" t="s">
        <v>16</v>
      </c>
    </row>
    <row r="4044">
      <c r="A4044" s="2" t="s">
        <v>6047</v>
      </c>
      <c r="B4044" s="2" t="s">
        <v>12</v>
      </c>
      <c r="C4044" s="2" t="s">
        <v>22</v>
      </c>
      <c r="D4044" s="2" t="s">
        <v>501</v>
      </c>
      <c r="E4044" s="2" t="s">
        <v>25</v>
      </c>
      <c r="F4044" s="2" t="s">
        <v>551</v>
      </c>
      <c r="G4044" s="3">
        <v>0.1924</v>
      </c>
      <c r="H4044" s="3">
        <v>100.44</v>
      </c>
      <c r="I4044" s="3">
        <v>100.0</v>
      </c>
      <c r="J4044" s="3">
        <v>137.46</v>
      </c>
      <c r="K4044" s="2" t="s">
        <v>16</v>
      </c>
    </row>
    <row r="4045">
      <c r="A4045" s="2" t="s">
        <v>6047</v>
      </c>
      <c r="B4045" s="2" t="s">
        <v>12</v>
      </c>
      <c r="C4045" s="2" t="s">
        <v>22</v>
      </c>
      <c r="D4045" s="2" t="s">
        <v>501</v>
      </c>
      <c r="E4045" s="2" t="s">
        <v>25</v>
      </c>
      <c r="F4045" s="2" t="s">
        <v>549</v>
      </c>
      <c r="G4045" s="3">
        <v>0.17</v>
      </c>
      <c r="H4045" s="3">
        <v>92.59</v>
      </c>
      <c r="I4045" s="3">
        <v>100.0</v>
      </c>
      <c r="J4045" s="3">
        <v>137.46</v>
      </c>
      <c r="K4045" s="2" t="s">
        <v>16</v>
      </c>
    </row>
    <row r="4046">
      <c r="A4046" s="2" t="s">
        <v>6047</v>
      </c>
      <c r="B4046" s="2" t="s">
        <v>12</v>
      </c>
      <c r="C4046" s="2" t="s">
        <v>22</v>
      </c>
      <c r="D4046" s="2" t="s">
        <v>501</v>
      </c>
      <c r="E4046" s="2" t="s">
        <v>25</v>
      </c>
      <c r="F4046" s="2" t="s">
        <v>546</v>
      </c>
      <c r="G4046" s="3">
        <v>0.2495</v>
      </c>
      <c r="H4046" s="3">
        <v>91.56</v>
      </c>
      <c r="I4046" s="3">
        <v>100.0</v>
      </c>
      <c r="J4046" s="3">
        <v>137.46</v>
      </c>
      <c r="K4046" s="2" t="s">
        <v>16</v>
      </c>
    </row>
    <row r="4047">
      <c r="A4047" s="2" t="s">
        <v>6050</v>
      </c>
      <c r="B4047" s="2" t="s">
        <v>12</v>
      </c>
      <c r="C4047" s="2" t="s">
        <v>22</v>
      </c>
      <c r="D4047" s="2" t="s">
        <v>501</v>
      </c>
      <c r="E4047" s="2" t="s">
        <v>25</v>
      </c>
      <c r="F4047" s="2" t="s">
        <v>545</v>
      </c>
      <c r="G4047" s="3">
        <v>0.1654</v>
      </c>
      <c r="H4047" s="3">
        <v>101.59</v>
      </c>
      <c r="I4047" s="3">
        <v>100.0</v>
      </c>
      <c r="J4047" s="3">
        <v>137.46</v>
      </c>
      <c r="K4047" s="2" t="s">
        <v>16</v>
      </c>
    </row>
    <row r="4048">
      <c r="A4048" s="2" t="s">
        <v>6050</v>
      </c>
      <c r="B4048" s="2" t="s">
        <v>12</v>
      </c>
      <c r="C4048" s="2" t="s">
        <v>22</v>
      </c>
      <c r="D4048" s="2" t="s">
        <v>501</v>
      </c>
      <c r="E4048" s="2" t="s">
        <v>25</v>
      </c>
      <c r="F4048" s="2" t="s">
        <v>542</v>
      </c>
      <c r="G4048" s="3">
        <v>0.1539</v>
      </c>
      <c r="H4048" s="3">
        <v>99.14</v>
      </c>
      <c r="I4048" s="3">
        <v>100.0</v>
      </c>
      <c r="J4048" s="3">
        <v>137.46</v>
      </c>
      <c r="K4048" s="2" t="s">
        <v>16</v>
      </c>
    </row>
    <row r="4049">
      <c r="A4049" s="2" t="s">
        <v>6050</v>
      </c>
      <c r="B4049" s="2" t="s">
        <v>12</v>
      </c>
      <c r="C4049" s="2" t="s">
        <v>22</v>
      </c>
      <c r="D4049" s="2" t="s">
        <v>501</v>
      </c>
      <c r="E4049" s="2" t="s">
        <v>25</v>
      </c>
      <c r="F4049" s="2" t="s">
        <v>539</v>
      </c>
      <c r="G4049" s="3">
        <v>0.1403</v>
      </c>
      <c r="H4049" s="3">
        <v>94.36</v>
      </c>
      <c r="I4049" s="3">
        <v>100.0</v>
      </c>
      <c r="J4049" s="3">
        <v>137.46</v>
      </c>
      <c r="K4049" s="2" t="s">
        <v>16</v>
      </c>
    </row>
    <row r="4050">
      <c r="A4050" s="2" t="s">
        <v>6050</v>
      </c>
      <c r="B4050" s="2" t="s">
        <v>12</v>
      </c>
      <c r="C4050" s="2" t="s">
        <v>22</v>
      </c>
      <c r="D4050" s="2" t="s">
        <v>501</v>
      </c>
      <c r="E4050" s="2" t="s">
        <v>25</v>
      </c>
      <c r="F4050" s="2" t="s">
        <v>533</v>
      </c>
      <c r="G4050" s="3">
        <v>0.2042</v>
      </c>
      <c r="H4050" s="3">
        <v>95.17</v>
      </c>
      <c r="I4050" s="3">
        <v>100.0</v>
      </c>
      <c r="J4050" s="3">
        <v>137.46</v>
      </c>
      <c r="K4050" s="2" t="s">
        <v>16</v>
      </c>
    </row>
    <row r="4051">
      <c r="A4051" s="2" t="s">
        <v>6050</v>
      </c>
      <c r="B4051" s="2" t="s">
        <v>12</v>
      </c>
      <c r="C4051" s="2" t="s">
        <v>22</v>
      </c>
      <c r="D4051" s="2" t="s">
        <v>501</v>
      </c>
      <c r="E4051" s="2" t="s">
        <v>25</v>
      </c>
      <c r="F4051" s="2" t="s">
        <v>530</v>
      </c>
      <c r="G4051" s="3">
        <v>0.2013</v>
      </c>
      <c r="H4051" s="3">
        <v>95.82</v>
      </c>
      <c r="I4051" s="3">
        <v>100.0</v>
      </c>
      <c r="J4051" s="3">
        <v>137.46</v>
      </c>
      <c r="K4051" s="2" t="s">
        <v>16</v>
      </c>
    </row>
    <row r="4052">
      <c r="A4052" s="2" t="s">
        <v>6050</v>
      </c>
      <c r="B4052" s="2" t="s">
        <v>12</v>
      </c>
      <c r="C4052" s="2" t="s">
        <v>22</v>
      </c>
      <c r="D4052" s="2" t="s">
        <v>501</v>
      </c>
      <c r="E4052" s="2" t="s">
        <v>25</v>
      </c>
      <c r="F4052" s="2" t="s">
        <v>525</v>
      </c>
      <c r="G4052" s="3">
        <v>0.1627</v>
      </c>
      <c r="H4052" s="3">
        <v>97.08</v>
      </c>
      <c r="I4052" s="3">
        <v>100.0</v>
      </c>
      <c r="J4052" s="3">
        <v>137.46</v>
      </c>
      <c r="K4052" s="2" t="s">
        <v>16</v>
      </c>
    </row>
    <row r="4053">
      <c r="A4053" s="2" t="s">
        <v>6050</v>
      </c>
      <c r="B4053" s="2" t="s">
        <v>12</v>
      </c>
      <c r="C4053" s="2" t="s">
        <v>22</v>
      </c>
      <c r="D4053" s="2" t="s">
        <v>501</v>
      </c>
      <c r="E4053" s="2" t="s">
        <v>25</v>
      </c>
      <c r="F4053" s="2" t="s">
        <v>522</v>
      </c>
      <c r="G4053" s="3">
        <v>0.2303</v>
      </c>
      <c r="H4053" s="3">
        <v>96.78</v>
      </c>
      <c r="I4053" s="3">
        <v>100.0</v>
      </c>
      <c r="J4053" s="3">
        <v>137.46</v>
      </c>
      <c r="K4053" s="2" t="s">
        <v>16</v>
      </c>
    </row>
    <row r="4054">
      <c r="A4054" s="2" t="s">
        <v>6050</v>
      </c>
      <c r="B4054" s="2" t="s">
        <v>12</v>
      </c>
      <c r="C4054" s="2" t="s">
        <v>22</v>
      </c>
      <c r="D4054" s="2" t="s">
        <v>501</v>
      </c>
      <c r="E4054" s="2" t="s">
        <v>25</v>
      </c>
      <c r="F4054" s="2" t="s">
        <v>518</v>
      </c>
      <c r="G4054" s="3">
        <v>0.17</v>
      </c>
      <c r="H4054" s="3">
        <v>97.29</v>
      </c>
      <c r="I4054" s="3">
        <v>100.0</v>
      </c>
      <c r="J4054" s="3">
        <v>137.46</v>
      </c>
      <c r="K4054" s="2" t="s">
        <v>16</v>
      </c>
    </row>
    <row r="4055">
      <c r="A4055" s="2" t="s">
        <v>6050</v>
      </c>
      <c r="B4055" s="2" t="s">
        <v>12</v>
      </c>
      <c r="C4055" s="2" t="s">
        <v>22</v>
      </c>
      <c r="D4055" s="2" t="s">
        <v>501</v>
      </c>
      <c r="E4055" s="2" t="s">
        <v>25</v>
      </c>
      <c r="F4055" s="2" t="s">
        <v>515</v>
      </c>
      <c r="G4055" s="3">
        <v>0.1606</v>
      </c>
      <c r="H4055" s="3">
        <v>88.08</v>
      </c>
      <c r="I4055" s="3">
        <v>100.0</v>
      </c>
      <c r="J4055" s="3">
        <v>137.46</v>
      </c>
      <c r="K4055" s="2" t="s">
        <v>16</v>
      </c>
    </row>
    <row r="4056">
      <c r="A4056" s="2" t="s">
        <v>6050</v>
      </c>
      <c r="B4056" s="2" t="s">
        <v>12</v>
      </c>
      <c r="C4056" s="2" t="s">
        <v>22</v>
      </c>
      <c r="D4056" s="2" t="s">
        <v>501</v>
      </c>
      <c r="E4056" s="2" t="s">
        <v>25</v>
      </c>
      <c r="F4056" s="2" t="s">
        <v>513</v>
      </c>
      <c r="G4056" s="3">
        <v>0.1735</v>
      </c>
      <c r="H4056" s="3">
        <v>92.95</v>
      </c>
      <c r="I4056" s="3">
        <v>100.0</v>
      </c>
      <c r="J4056" s="3">
        <v>137.46</v>
      </c>
      <c r="K4056" s="2" t="s">
        <v>16</v>
      </c>
    </row>
    <row r="4057">
      <c r="A4057" s="2" t="s">
        <v>6050</v>
      </c>
      <c r="B4057" s="2" t="s">
        <v>12</v>
      </c>
      <c r="C4057" s="2" t="s">
        <v>22</v>
      </c>
      <c r="D4057" s="2" t="s">
        <v>501</v>
      </c>
      <c r="E4057" s="2" t="s">
        <v>25</v>
      </c>
      <c r="F4057" s="2" t="s">
        <v>511</v>
      </c>
      <c r="G4057" s="3">
        <v>0.2167</v>
      </c>
      <c r="H4057" s="3">
        <v>86.06</v>
      </c>
      <c r="I4057" s="3">
        <v>100.0</v>
      </c>
      <c r="J4057" s="3">
        <v>137.46</v>
      </c>
      <c r="K4057" s="2" t="s">
        <v>16</v>
      </c>
    </row>
    <row r="4058">
      <c r="A4058" s="2" t="s">
        <v>6055</v>
      </c>
      <c r="B4058" s="2" t="s">
        <v>12</v>
      </c>
      <c r="C4058" s="2" t="s">
        <v>22</v>
      </c>
      <c r="D4058" s="2" t="s">
        <v>501</v>
      </c>
      <c r="E4058" s="2" t="s">
        <v>25</v>
      </c>
      <c r="F4058" s="2" t="s">
        <v>509</v>
      </c>
      <c r="G4058" s="3">
        <v>0.1272</v>
      </c>
      <c r="H4058" s="3">
        <v>86.8</v>
      </c>
      <c r="I4058" s="3">
        <v>100.0</v>
      </c>
      <c r="J4058" s="3">
        <v>137.46</v>
      </c>
      <c r="K4058" s="2" t="s">
        <v>16</v>
      </c>
    </row>
    <row r="4059">
      <c r="A4059" s="2" t="s">
        <v>6055</v>
      </c>
      <c r="B4059" s="2" t="s">
        <v>12</v>
      </c>
      <c r="C4059" s="2" t="s">
        <v>22</v>
      </c>
      <c r="D4059" s="2" t="s">
        <v>501</v>
      </c>
      <c r="E4059" s="2" t="s">
        <v>25</v>
      </c>
      <c r="F4059" s="2" t="s">
        <v>507</v>
      </c>
      <c r="G4059" s="3">
        <v>0.2037</v>
      </c>
      <c r="H4059" s="3">
        <v>88.4</v>
      </c>
      <c r="I4059" s="3">
        <v>100.0</v>
      </c>
      <c r="J4059" s="3">
        <v>137.46</v>
      </c>
      <c r="K4059" s="2" t="s">
        <v>16</v>
      </c>
    </row>
    <row r="4060">
      <c r="A4060" s="2" t="s">
        <v>6055</v>
      </c>
      <c r="B4060" s="2" t="s">
        <v>12</v>
      </c>
      <c r="C4060" s="2" t="s">
        <v>22</v>
      </c>
      <c r="D4060" s="2" t="s">
        <v>501</v>
      </c>
      <c r="E4060" s="2" t="s">
        <v>25</v>
      </c>
      <c r="F4060" s="2" t="s">
        <v>505</v>
      </c>
      <c r="G4060" s="3">
        <v>0.1634</v>
      </c>
      <c r="H4060" s="3">
        <v>94.89</v>
      </c>
      <c r="I4060" s="3">
        <v>100.0</v>
      </c>
      <c r="J4060" s="3">
        <v>137.46</v>
      </c>
      <c r="K4060" s="2" t="s">
        <v>16</v>
      </c>
    </row>
    <row r="4061">
      <c r="A4061" s="2" t="s">
        <v>6055</v>
      </c>
      <c r="B4061" s="2" t="s">
        <v>12</v>
      </c>
      <c r="C4061" s="2" t="s">
        <v>22</v>
      </c>
      <c r="D4061" s="2" t="s">
        <v>501</v>
      </c>
      <c r="E4061" s="2" t="s">
        <v>25</v>
      </c>
      <c r="F4061" s="2" t="s">
        <v>502</v>
      </c>
      <c r="G4061" s="3">
        <v>0.1821</v>
      </c>
      <c r="H4061" s="3">
        <v>98.2</v>
      </c>
      <c r="I4061" s="3">
        <v>100.0</v>
      </c>
      <c r="J4061" s="3">
        <v>137.46</v>
      </c>
      <c r="K4061" s="2" t="s">
        <v>16</v>
      </c>
    </row>
    <row r="4062">
      <c r="A4062" s="2" t="s">
        <v>6055</v>
      </c>
      <c r="B4062" s="2" t="s">
        <v>12</v>
      </c>
      <c r="C4062" s="2" t="s">
        <v>22</v>
      </c>
      <c r="D4062" s="2" t="s">
        <v>462</v>
      </c>
      <c r="E4062" s="2" t="s">
        <v>25</v>
      </c>
      <c r="F4062" s="2" t="s">
        <v>497</v>
      </c>
      <c r="G4062" s="3">
        <v>0.302</v>
      </c>
      <c r="H4062" s="3">
        <v>100.19</v>
      </c>
      <c r="I4062" s="3">
        <v>100.0</v>
      </c>
      <c r="J4062" s="3">
        <v>137.46</v>
      </c>
      <c r="K4062" s="2" t="s">
        <v>16</v>
      </c>
    </row>
    <row r="4063">
      <c r="A4063" s="2" t="s">
        <v>6055</v>
      </c>
      <c r="B4063" s="2" t="s">
        <v>12</v>
      </c>
      <c r="C4063" s="2" t="s">
        <v>22</v>
      </c>
      <c r="D4063" s="2" t="s">
        <v>462</v>
      </c>
      <c r="E4063" s="2" t="s">
        <v>25</v>
      </c>
      <c r="F4063" s="2" t="s">
        <v>496</v>
      </c>
      <c r="G4063" s="3">
        <v>0.2647</v>
      </c>
      <c r="H4063" s="3">
        <v>98.55</v>
      </c>
      <c r="I4063" s="3">
        <v>100.0</v>
      </c>
      <c r="J4063" s="3">
        <v>137.46</v>
      </c>
      <c r="K4063" s="2" t="s">
        <v>16</v>
      </c>
    </row>
    <row r="4064">
      <c r="A4064" s="2" t="s">
        <v>6055</v>
      </c>
      <c r="B4064" s="2" t="s">
        <v>12</v>
      </c>
      <c r="C4064" s="2" t="s">
        <v>22</v>
      </c>
      <c r="D4064" s="2" t="s">
        <v>462</v>
      </c>
      <c r="E4064" s="2" t="s">
        <v>25</v>
      </c>
      <c r="F4064" s="2" t="s">
        <v>494</v>
      </c>
      <c r="G4064" s="3">
        <v>0.2038</v>
      </c>
      <c r="H4064" s="3">
        <v>95.98</v>
      </c>
      <c r="I4064" s="3">
        <v>100.0</v>
      </c>
      <c r="J4064" s="3">
        <v>137.46</v>
      </c>
      <c r="K4064" s="2" t="s">
        <v>16</v>
      </c>
    </row>
    <row r="4065">
      <c r="A4065" s="2" t="s">
        <v>6055</v>
      </c>
      <c r="B4065" s="2" t="s">
        <v>12</v>
      </c>
      <c r="C4065" s="2" t="s">
        <v>22</v>
      </c>
      <c r="D4065" s="2" t="s">
        <v>462</v>
      </c>
      <c r="E4065" s="2" t="s">
        <v>25</v>
      </c>
      <c r="F4065" s="2" t="s">
        <v>492</v>
      </c>
      <c r="G4065" s="3">
        <v>0.2383</v>
      </c>
      <c r="H4065" s="3">
        <v>97.57</v>
      </c>
      <c r="I4065" s="3">
        <v>100.0</v>
      </c>
      <c r="J4065" s="3">
        <v>137.46</v>
      </c>
      <c r="K4065" s="2" t="s">
        <v>16</v>
      </c>
    </row>
    <row r="4066">
      <c r="A4066" s="2" t="s">
        <v>6055</v>
      </c>
      <c r="B4066" s="2" t="s">
        <v>12</v>
      </c>
      <c r="C4066" s="2" t="s">
        <v>22</v>
      </c>
      <c r="D4066" s="2" t="s">
        <v>462</v>
      </c>
      <c r="E4066" s="2" t="s">
        <v>25</v>
      </c>
      <c r="F4066" s="2" t="s">
        <v>489</v>
      </c>
      <c r="G4066" s="3">
        <v>0.1784</v>
      </c>
      <c r="H4066" s="3">
        <v>94.5</v>
      </c>
      <c r="I4066" s="3">
        <v>100.0</v>
      </c>
      <c r="J4066" s="3">
        <v>137.46</v>
      </c>
      <c r="K4066" s="2" t="s">
        <v>16</v>
      </c>
    </row>
    <row r="4067">
      <c r="A4067" s="2" t="s">
        <v>6055</v>
      </c>
      <c r="B4067" s="2" t="s">
        <v>12</v>
      </c>
      <c r="C4067" s="2" t="s">
        <v>22</v>
      </c>
      <c r="D4067" s="2" t="s">
        <v>462</v>
      </c>
      <c r="E4067" s="2" t="s">
        <v>25</v>
      </c>
      <c r="F4067" s="2" t="s">
        <v>488</v>
      </c>
      <c r="G4067" s="3">
        <v>0.2846</v>
      </c>
      <c r="H4067" s="3">
        <v>92.26</v>
      </c>
      <c r="I4067" s="3">
        <v>100.0</v>
      </c>
      <c r="J4067" s="3">
        <v>137.46</v>
      </c>
      <c r="K4067" s="2" t="s">
        <v>16</v>
      </c>
    </row>
    <row r="4068">
      <c r="A4068" s="2" t="s">
        <v>6061</v>
      </c>
      <c r="B4068" s="2" t="s">
        <v>12</v>
      </c>
      <c r="C4068" s="2" t="s">
        <v>22</v>
      </c>
      <c r="D4068" s="2" t="s">
        <v>462</v>
      </c>
      <c r="E4068" s="2" t="s">
        <v>25</v>
      </c>
      <c r="F4068" s="2" t="s">
        <v>486</v>
      </c>
      <c r="G4068" s="3">
        <v>0.2898</v>
      </c>
      <c r="H4068" s="3">
        <v>89.12</v>
      </c>
      <c r="I4068" s="3">
        <v>100.0</v>
      </c>
      <c r="J4068" s="3">
        <v>137.46</v>
      </c>
      <c r="K4068" s="2" t="s">
        <v>16</v>
      </c>
    </row>
    <row r="4069">
      <c r="A4069" s="2" t="s">
        <v>6061</v>
      </c>
      <c r="B4069" s="2" t="s">
        <v>12</v>
      </c>
      <c r="C4069" s="2" t="s">
        <v>22</v>
      </c>
      <c r="D4069" s="2" t="s">
        <v>462</v>
      </c>
      <c r="E4069" s="2" t="s">
        <v>25</v>
      </c>
      <c r="F4069" s="2" t="s">
        <v>483</v>
      </c>
      <c r="G4069" s="3">
        <v>0.1928</v>
      </c>
      <c r="H4069" s="3">
        <v>92.06</v>
      </c>
      <c r="I4069" s="3">
        <v>100.0</v>
      </c>
      <c r="J4069" s="3">
        <v>137.46</v>
      </c>
      <c r="K4069" s="2" t="s">
        <v>16</v>
      </c>
    </row>
    <row r="4070">
      <c r="A4070" s="2" t="s">
        <v>6061</v>
      </c>
      <c r="B4070" s="2" t="s">
        <v>12</v>
      </c>
      <c r="C4070" s="2" t="s">
        <v>22</v>
      </c>
      <c r="D4070" s="2" t="s">
        <v>462</v>
      </c>
      <c r="E4070" s="2" t="s">
        <v>25</v>
      </c>
      <c r="F4070" s="2" t="s">
        <v>482</v>
      </c>
      <c r="G4070" s="3">
        <v>0.1828</v>
      </c>
      <c r="H4070" s="3">
        <v>96.81</v>
      </c>
      <c r="I4070" s="3">
        <v>100.0</v>
      </c>
      <c r="J4070" s="3">
        <v>137.46</v>
      </c>
      <c r="K4070" s="2" t="s">
        <v>16</v>
      </c>
    </row>
    <row r="4071">
      <c r="A4071" s="2" t="s">
        <v>6061</v>
      </c>
      <c r="B4071" s="2" t="s">
        <v>12</v>
      </c>
      <c r="C4071" s="2" t="s">
        <v>22</v>
      </c>
      <c r="D4071" s="2" t="s">
        <v>462</v>
      </c>
      <c r="E4071" s="2" t="s">
        <v>25</v>
      </c>
      <c r="F4071" s="2" t="s">
        <v>480</v>
      </c>
      <c r="G4071" s="3">
        <v>0.1795</v>
      </c>
      <c r="H4071" s="3">
        <v>99.96</v>
      </c>
      <c r="I4071" s="3">
        <v>100.0</v>
      </c>
      <c r="J4071" s="3">
        <v>137.46</v>
      </c>
      <c r="K4071" s="2" t="s">
        <v>16</v>
      </c>
    </row>
    <row r="4072">
      <c r="A4072" s="2" t="s">
        <v>6061</v>
      </c>
      <c r="B4072" s="2" t="s">
        <v>12</v>
      </c>
      <c r="C4072" s="2" t="s">
        <v>22</v>
      </c>
      <c r="D4072" s="2" t="s">
        <v>462</v>
      </c>
      <c r="E4072" s="2" t="s">
        <v>25</v>
      </c>
      <c r="F4072" s="2" t="s">
        <v>478</v>
      </c>
      <c r="G4072" s="3">
        <v>0.1795</v>
      </c>
      <c r="H4072" s="3">
        <v>104.61</v>
      </c>
      <c r="I4072" s="3">
        <v>100.0</v>
      </c>
      <c r="J4072" s="3">
        <v>137.46</v>
      </c>
      <c r="K4072" s="2" t="s">
        <v>16</v>
      </c>
    </row>
    <row r="4073">
      <c r="A4073" s="2" t="s">
        <v>6061</v>
      </c>
      <c r="B4073" s="2" t="s">
        <v>12</v>
      </c>
      <c r="C4073" s="2" t="s">
        <v>22</v>
      </c>
      <c r="D4073" s="2" t="s">
        <v>462</v>
      </c>
      <c r="E4073" s="2" t="s">
        <v>25</v>
      </c>
      <c r="F4073" s="2" t="s">
        <v>477</v>
      </c>
      <c r="G4073" s="3">
        <v>0.1632</v>
      </c>
      <c r="H4073" s="3">
        <v>96.78</v>
      </c>
      <c r="I4073" s="3">
        <v>100.0</v>
      </c>
      <c r="J4073" s="3">
        <v>137.46</v>
      </c>
      <c r="K4073" s="2" t="s">
        <v>16</v>
      </c>
    </row>
    <row r="4074">
      <c r="A4074" s="2" t="s">
        <v>6061</v>
      </c>
      <c r="B4074" s="2" t="s">
        <v>12</v>
      </c>
      <c r="C4074" s="2" t="s">
        <v>22</v>
      </c>
      <c r="D4074" s="2" t="s">
        <v>462</v>
      </c>
      <c r="E4074" s="2" t="s">
        <v>25</v>
      </c>
      <c r="F4074" s="2" t="s">
        <v>475</v>
      </c>
      <c r="G4074" s="3">
        <v>0.2457</v>
      </c>
      <c r="H4074" s="3">
        <v>96.49</v>
      </c>
      <c r="I4074" s="3">
        <v>100.0</v>
      </c>
      <c r="J4074" s="3">
        <v>137.46</v>
      </c>
      <c r="K4074" s="2" t="s">
        <v>16</v>
      </c>
    </row>
    <row r="4075">
      <c r="A4075" s="2" t="s">
        <v>6061</v>
      </c>
      <c r="B4075" s="2" t="s">
        <v>12</v>
      </c>
      <c r="C4075" s="2" t="s">
        <v>22</v>
      </c>
      <c r="D4075" s="2" t="s">
        <v>462</v>
      </c>
      <c r="E4075" s="2" t="s">
        <v>25</v>
      </c>
      <c r="F4075" s="2" t="s">
        <v>474</v>
      </c>
      <c r="G4075" s="3">
        <v>0.2044</v>
      </c>
      <c r="H4075" s="3">
        <v>99.26</v>
      </c>
      <c r="I4075" s="3">
        <v>100.0</v>
      </c>
      <c r="J4075" s="3">
        <v>137.46</v>
      </c>
      <c r="K4075" s="2" t="s">
        <v>16</v>
      </c>
    </row>
    <row r="4076">
      <c r="A4076" s="2" t="s">
        <v>6061</v>
      </c>
      <c r="B4076" s="2" t="s">
        <v>12</v>
      </c>
      <c r="C4076" s="2" t="s">
        <v>22</v>
      </c>
      <c r="D4076" s="2" t="s">
        <v>462</v>
      </c>
      <c r="E4076" s="2" t="s">
        <v>25</v>
      </c>
      <c r="F4076" s="2" t="s">
        <v>471</v>
      </c>
      <c r="G4076" s="3">
        <v>0.2188</v>
      </c>
      <c r="H4076" s="3">
        <v>91.39</v>
      </c>
      <c r="I4076" s="3">
        <v>100.0</v>
      </c>
      <c r="J4076" s="3">
        <v>137.46</v>
      </c>
      <c r="K4076" s="2" t="s">
        <v>16</v>
      </c>
    </row>
    <row r="4077">
      <c r="A4077" s="2" t="s">
        <v>6061</v>
      </c>
      <c r="B4077" s="2" t="s">
        <v>12</v>
      </c>
      <c r="C4077" s="2" t="s">
        <v>22</v>
      </c>
      <c r="D4077" s="2" t="s">
        <v>462</v>
      </c>
      <c r="E4077" s="2" t="s">
        <v>25</v>
      </c>
      <c r="F4077" s="2" t="s">
        <v>469</v>
      </c>
      <c r="G4077" s="3">
        <v>0.1955</v>
      </c>
      <c r="H4077" s="3">
        <v>96.97</v>
      </c>
      <c r="I4077" s="3">
        <v>100.0</v>
      </c>
      <c r="J4077" s="3">
        <v>137.46</v>
      </c>
      <c r="K4077" s="2" t="s">
        <v>16</v>
      </c>
    </row>
    <row r="4078">
      <c r="A4078" s="2" t="s">
        <v>6064</v>
      </c>
      <c r="B4078" s="2" t="s">
        <v>12</v>
      </c>
      <c r="C4078" s="2" t="s">
        <v>22</v>
      </c>
      <c r="D4078" s="2" t="s">
        <v>462</v>
      </c>
      <c r="E4078" s="2" t="s">
        <v>25</v>
      </c>
      <c r="F4078" s="2" t="s">
        <v>468</v>
      </c>
      <c r="G4078" s="3">
        <v>0.1855</v>
      </c>
      <c r="H4078" s="3">
        <v>99.34</v>
      </c>
      <c r="I4078" s="3">
        <v>100.0</v>
      </c>
      <c r="J4078" s="3">
        <v>137.46</v>
      </c>
      <c r="K4078" s="2" t="s">
        <v>16</v>
      </c>
    </row>
    <row r="4079">
      <c r="A4079" s="2" t="s">
        <v>6064</v>
      </c>
      <c r="B4079" s="2" t="s">
        <v>12</v>
      </c>
      <c r="C4079" s="2" t="s">
        <v>22</v>
      </c>
      <c r="D4079" s="2" t="s">
        <v>462</v>
      </c>
      <c r="E4079" s="2" t="s">
        <v>25</v>
      </c>
      <c r="F4079" s="2" t="s">
        <v>466</v>
      </c>
      <c r="G4079" s="3">
        <v>0.2268</v>
      </c>
      <c r="H4079" s="3">
        <v>95.6</v>
      </c>
      <c r="I4079" s="3">
        <v>100.0</v>
      </c>
      <c r="J4079" s="3">
        <v>137.46</v>
      </c>
      <c r="K4079" s="2" t="s">
        <v>16</v>
      </c>
    </row>
    <row r="4080">
      <c r="A4080" s="2" t="s">
        <v>6064</v>
      </c>
      <c r="B4080" s="2" t="s">
        <v>12</v>
      </c>
      <c r="C4080" s="2" t="s">
        <v>22</v>
      </c>
      <c r="D4080" s="2" t="s">
        <v>462</v>
      </c>
      <c r="E4080" s="2" t="s">
        <v>25</v>
      </c>
      <c r="F4080" s="2" t="s">
        <v>464</v>
      </c>
      <c r="G4080" s="3">
        <v>0.1725</v>
      </c>
      <c r="H4080" s="3">
        <v>94.49</v>
      </c>
      <c r="I4080" s="3">
        <v>100.0</v>
      </c>
      <c r="J4080" s="3">
        <v>137.46</v>
      </c>
      <c r="K4080" s="2" t="s">
        <v>16</v>
      </c>
    </row>
    <row r="4081">
      <c r="A4081" s="2" t="s">
        <v>6064</v>
      </c>
      <c r="B4081" s="2" t="s">
        <v>12</v>
      </c>
      <c r="C4081" s="2" t="s">
        <v>22</v>
      </c>
      <c r="D4081" s="2" t="s">
        <v>462</v>
      </c>
      <c r="E4081" s="2" t="s">
        <v>25</v>
      </c>
      <c r="F4081" s="2" t="s">
        <v>463</v>
      </c>
      <c r="G4081" s="3">
        <v>0.2286</v>
      </c>
      <c r="H4081" s="3">
        <v>90.68</v>
      </c>
      <c r="I4081" s="3">
        <v>100.0</v>
      </c>
      <c r="J4081" s="3">
        <v>137.46</v>
      </c>
      <c r="K4081" s="2" t="s">
        <v>16</v>
      </c>
    </row>
    <row r="4082">
      <c r="A4082" s="2" t="s">
        <v>6064</v>
      </c>
      <c r="B4082" s="2" t="s">
        <v>12</v>
      </c>
      <c r="C4082" s="2" t="s">
        <v>22</v>
      </c>
      <c r="D4082" s="2" t="s">
        <v>421</v>
      </c>
      <c r="E4082" s="2" t="s">
        <v>25</v>
      </c>
      <c r="F4082" s="2" t="s">
        <v>460</v>
      </c>
      <c r="G4082" s="3">
        <v>0.1666</v>
      </c>
      <c r="H4082" s="3">
        <v>87.58</v>
      </c>
      <c r="I4082" s="3">
        <v>100.0</v>
      </c>
      <c r="J4082" s="3">
        <v>137.46</v>
      </c>
      <c r="K4082" s="2" t="s">
        <v>16</v>
      </c>
    </row>
    <row r="4083">
      <c r="A4083" s="2" t="s">
        <v>6064</v>
      </c>
      <c r="B4083" s="2" t="s">
        <v>12</v>
      </c>
      <c r="C4083" s="2" t="s">
        <v>22</v>
      </c>
      <c r="D4083" s="2" t="s">
        <v>421</v>
      </c>
      <c r="E4083" s="2" t="s">
        <v>25</v>
      </c>
      <c r="F4083" s="2" t="s">
        <v>458</v>
      </c>
      <c r="G4083" s="3">
        <v>0.1485</v>
      </c>
      <c r="H4083" s="3">
        <v>93.18</v>
      </c>
      <c r="I4083" s="3">
        <v>100.0</v>
      </c>
      <c r="J4083" s="3">
        <v>137.46</v>
      </c>
      <c r="K4083" s="2" t="s">
        <v>16</v>
      </c>
    </row>
    <row r="4084">
      <c r="A4084" s="2" t="s">
        <v>6064</v>
      </c>
      <c r="B4084" s="2" t="s">
        <v>12</v>
      </c>
      <c r="C4084" s="2" t="s">
        <v>22</v>
      </c>
      <c r="D4084" s="2" t="s">
        <v>421</v>
      </c>
      <c r="E4084" s="2" t="s">
        <v>25</v>
      </c>
      <c r="F4084" s="2" t="s">
        <v>457</v>
      </c>
      <c r="G4084" s="3">
        <v>0.1646</v>
      </c>
      <c r="H4084" s="3">
        <v>92.01</v>
      </c>
      <c r="I4084" s="3">
        <v>100.0</v>
      </c>
      <c r="J4084" s="3">
        <v>137.46</v>
      </c>
      <c r="K4084" s="2" t="s">
        <v>16</v>
      </c>
    </row>
    <row r="4085">
      <c r="A4085" s="2" t="s">
        <v>6064</v>
      </c>
      <c r="B4085" s="2" t="s">
        <v>12</v>
      </c>
      <c r="C4085" s="2" t="s">
        <v>22</v>
      </c>
      <c r="D4085" s="2" t="s">
        <v>421</v>
      </c>
      <c r="E4085" s="2" t="s">
        <v>25</v>
      </c>
      <c r="F4085" s="2" t="s">
        <v>455</v>
      </c>
      <c r="G4085" s="3">
        <v>0.1453</v>
      </c>
      <c r="H4085" s="3">
        <v>112.79</v>
      </c>
      <c r="I4085" s="3">
        <v>100.0</v>
      </c>
      <c r="J4085" s="3">
        <v>137.46</v>
      </c>
      <c r="K4085" s="2" t="s">
        <v>16</v>
      </c>
    </row>
    <row r="4086">
      <c r="A4086" s="2" t="s">
        <v>6064</v>
      </c>
      <c r="B4086" s="2" t="s">
        <v>12</v>
      </c>
      <c r="C4086" s="2" t="s">
        <v>22</v>
      </c>
      <c r="D4086" s="2" t="s">
        <v>421</v>
      </c>
      <c r="E4086" s="2" t="s">
        <v>25</v>
      </c>
      <c r="F4086" s="2" t="s">
        <v>450</v>
      </c>
      <c r="G4086" s="3">
        <v>0.1763</v>
      </c>
      <c r="H4086" s="3">
        <v>102.97</v>
      </c>
      <c r="I4086" s="3">
        <v>100.0</v>
      </c>
      <c r="J4086" s="3">
        <v>137.46</v>
      </c>
      <c r="K4086" s="2" t="s">
        <v>16</v>
      </c>
    </row>
    <row r="4087">
      <c r="A4087" s="2" t="s">
        <v>6064</v>
      </c>
      <c r="B4087" s="2" t="s">
        <v>12</v>
      </c>
      <c r="C4087" s="2" t="s">
        <v>22</v>
      </c>
      <c r="D4087" s="2" t="s">
        <v>421</v>
      </c>
      <c r="E4087" s="2" t="s">
        <v>25</v>
      </c>
      <c r="F4087" s="2" t="s">
        <v>448</v>
      </c>
      <c r="G4087" s="3">
        <v>0.1866</v>
      </c>
      <c r="H4087" s="3">
        <v>95.84</v>
      </c>
      <c r="I4087" s="3">
        <v>100.0</v>
      </c>
      <c r="J4087" s="3">
        <v>137.46</v>
      </c>
      <c r="K4087" s="2" t="s">
        <v>16</v>
      </c>
    </row>
    <row r="4088">
      <c r="A4088" s="2" t="s">
        <v>6069</v>
      </c>
      <c r="B4088" s="2" t="s">
        <v>12</v>
      </c>
      <c r="C4088" s="2" t="s">
        <v>22</v>
      </c>
      <c r="D4088" s="2" t="s">
        <v>421</v>
      </c>
      <c r="E4088" s="2" t="s">
        <v>25</v>
      </c>
      <c r="F4088" s="2" t="s">
        <v>446</v>
      </c>
      <c r="G4088" s="3">
        <v>0.1649</v>
      </c>
      <c r="H4088" s="3">
        <v>95.93</v>
      </c>
      <c r="I4088" s="3">
        <v>100.0</v>
      </c>
      <c r="J4088" s="3">
        <v>137.46</v>
      </c>
      <c r="K4088" s="2" t="s">
        <v>16</v>
      </c>
    </row>
    <row r="4089">
      <c r="A4089" s="2" t="s">
        <v>6069</v>
      </c>
      <c r="B4089" s="2" t="s">
        <v>12</v>
      </c>
      <c r="C4089" s="2" t="s">
        <v>22</v>
      </c>
      <c r="D4089" s="2" t="s">
        <v>421</v>
      </c>
      <c r="E4089" s="2" t="s">
        <v>25</v>
      </c>
      <c r="F4089" s="2" t="s">
        <v>445</v>
      </c>
      <c r="G4089" s="3">
        <v>0.1999</v>
      </c>
      <c r="H4089" s="3">
        <v>95.9</v>
      </c>
      <c r="I4089" s="3">
        <v>100.0</v>
      </c>
      <c r="J4089" s="3">
        <v>137.46</v>
      </c>
      <c r="K4089" s="2" t="s">
        <v>16</v>
      </c>
    </row>
    <row r="4090">
      <c r="A4090" s="2" t="s">
        <v>6069</v>
      </c>
      <c r="B4090" s="2" t="s">
        <v>12</v>
      </c>
      <c r="C4090" s="2" t="s">
        <v>22</v>
      </c>
      <c r="D4090" s="2" t="s">
        <v>421</v>
      </c>
      <c r="E4090" s="2" t="s">
        <v>25</v>
      </c>
      <c r="F4090" s="2" t="s">
        <v>443</v>
      </c>
      <c r="G4090" s="3">
        <v>0.1745</v>
      </c>
      <c r="H4090" s="3">
        <v>89.5</v>
      </c>
      <c r="I4090" s="3">
        <v>100.0</v>
      </c>
      <c r="J4090" s="3">
        <v>137.46</v>
      </c>
      <c r="K4090" s="2" t="s">
        <v>16</v>
      </c>
    </row>
    <row r="4091">
      <c r="A4091" s="2" t="s">
        <v>6069</v>
      </c>
      <c r="B4091" s="2" t="s">
        <v>12</v>
      </c>
      <c r="C4091" s="2" t="s">
        <v>22</v>
      </c>
      <c r="D4091" s="2" t="s">
        <v>421</v>
      </c>
      <c r="E4091" s="2" t="s">
        <v>25</v>
      </c>
      <c r="F4091" s="2" t="s">
        <v>441</v>
      </c>
      <c r="G4091" s="3">
        <v>0.1729</v>
      </c>
      <c r="H4091" s="3">
        <v>100.7</v>
      </c>
      <c r="I4091" s="3">
        <v>100.0</v>
      </c>
      <c r="J4091" s="3">
        <v>137.46</v>
      </c>
      <c r="K4091" s="2" t="s">
        <v>16</v>
      </c>
    </row>
    <row r="4092">
      <c r="A4092" s="2" t="s">
        <v>6069</v>
      </c>
      <c r="B4092" s="2" t="s">
        <v>12</v>
      </c>
      <c r="C4092" s="2" t="s">
        <v>22</v>
      </c>
      <c r="D4092" s="2" t="s">
        <v>421</v>
      </c>
      <c r="E4092" s="2" t="s">
        <v>25</v>
      </c>
      <c r="F4092" s="2" t="s">
        <v>439</v>
      </c>
      <c r="G4092" s="3">
        <v>0.2456</v>
      </c>
      <c r="H4092" s="3">
        <v>91.86</v>
      </c>
      <c r="I4092" s="3">
        <v>100.0</v>
      </c>
      <c r="J4092" s="3">
        <v>137.46</v>
      </c>
      <c r="K4092" s="2" t="s">
        <v>16</v>
      </c>
    </row>
    <row r="4093">
      <c r="A4093" s="2" t="s">
        <v>6069</v>
      </c>
      <c r="B4093" s="2" t="s">
        <v>12</v>
      </c>
      <c r="C4093" s="2" t="s">
        <v>22</v>
      </c>
      <c r="D4093" s="2" t="s">
        <v>421</v>
      </c>
      <c r="E4093" s="2" t="s">
        <v>25</v>
      </c>
      <c r="F4093" s="2" t="s">
        <v>438</v>
      </c>
      <c r="G4093" s="3">
        <v>0.1609</v>
      </c>
      <c r="H4093" s="3">
        <v>99.58</v>
      </c>
      <c r="I4093" s="3">
        <v>100.0</v>
      </c>
      <c r="J4093" s="3">
        <v>137.46</v>
      </c>
      <c r="K4093" s="2" t="s">
        <v>16</v>
      </c>
    </row>
    <row r="4094">
      <c r="A4094" s="2" t="s">
        <v>6069</v>
      </c>
      <c r="B4094" s="2" t="s">
        <v>12</v>
      </c>
      <c r="C4094" s="2" t="s">
        <v>22</v>
      </c>
      <c r="D4094" s="2" t="s">
        <v>421</v>
      </c>
      <c r="E4094" s="2" t="s">
        <v>25</v>
      </c>
      <c r="F4094" s="2" t="s">
        <v>435</v>
      </c>
      <c r="G4094" s="3">
        <v>0.1745</v>
      </c>
      <c r="H4094" s="3">
        <v>93.61</v>
      </c>
      <c r="I4094" s="3">
        <v>100.0</v>
      </c>
      <c r="J4094" s="3">
        <v>137.46</v>
      </c>
      <c r="K4094" s="2" t="s">
        <v>16</v>
      </c>
    </row>
    <row r="4095">
      <c r="A4095" s="2" t="s">
        <v>6069</v>
      </c>
      <c r="B4095" s="2" t="s">
        <v>12</v>
      </c>
      <c r="C4095" s="2" t="s">
        <v>22</v>
      </c>
      <c r="D4095" s="2" t="s">
        <v>421</v>
      </c>
      <c r="E4095" s="2" t="s">
        <v>25</v>
      </c>
      <c r="F4095" s="2" t="s">
        <v>433</v>
      </c>
      <c r="G4095" s="3">
        <v>0.1613</v>
      </c>
      <c r="H4095" s="3">
        <v>96.0</v>
      </c>
      <c r="I4095" s="3">
        <v>100.0</v>
      </c>
      <c r="J4095" s="3">
        <v>137.46</v>
      </c>
      <c r="K4095" s="2" t="s">
        <v>16</v>
      </c>
    </row>
    <row r="4096">
      <c r="A4096" s="2" t="s">
        <v>6069</v>
      </c>
      <c r="B4096" s="2" t="s">
        <v>12</v>
      </c>
      <c r="C4096" s="2" t="s">
        <v>22</v>
      </c>
      <c r="D4096" s="2" t="s">
        <v>421</v>
      </c>
      <c r="E4096" s="2" t="s">
        <v>25</v>
      </c>
      <c r="F4096" s="2" t="s">
        <v>432</v>
      </c>
      <c r="G4096" s="3">
        <v>0.1922</v>
      </c>
      <c r="H4096" s="3">
        <v>87.51</v>
      </c>
      <c r="I4096" s="3">
        <v>100.0</v>
      </c>
      <c r="J4096" s="3">
        <v>137.46</v>
      </c>
      <c r="K4096" s="2" t="s">
        <v>16</v>
      </c>
    </row>
    <row r="4097">
      <c r="A4097" s="2" t="s">
        <v>6069</v>
      </c>
      <c r="B4097" s="2" t="s">
        <v>12</v>
      </c>
      <c r="C4097" s="2" t="s">
        <v>22</v>
      </c>
      <c r="D4097" s="2" t="s">
        <v>421</v>
      </c>
      <c r="E4097" s="2" t="s">
        <v>25</v>
      </c>
      <c r="F4097" s="2" t="s">
        <v>430</v>
      </c>
      <c r="G4097" s="3">
        <v>0.1841</v>
      </c>
      <c r="H4097" s="3">
        <v>87.75</v>
      </c>
      <c r="I4097" s="3">
        <v>100.0</v>
      </c>
      <c r="J4097" s="3">
        <v>137.46</v>
      </c>
      <c r="K4097" s="2" t="s">
        <v>16</v>
      </c>
    </row>
    <row r="4098">
      <c r="A4098" s="2" t="s">
        <v>6072</v>
      </c>
      <c r="B4098" s="2" t="s">
        <v>12</v>
      </c>
      <c r="C4098" s="2" t="s">
        <v>22</v>
      </c>
      <c r="D4098" s="2" t="s">
        <v>421</v>
      </c>
      <c r="E4098" s="2" t="s">
        <v>25</v>
      </c>
      <c r="F4098" s="2" t="s">
        <v>427</v>
      </c>
      <c r="G4098" s="3">
        <v>0.21</v>
      </c>
      <c r="H4098" s="3">
        <v>85.66</v>
      </c>
      <c r="I4098" s="3">
        <v>100.0</v>
      </c>
      <c r="J4098" s="3">
        <v>137.46</v>
      </c>
      <c r="K4098" s="2" t="s">
        <v>16</v>
      </c>
    </row>
    <row r="4099">
      <c r="A4099" s="2" t="s">
        <v>6072</v>
      </c>
      <c r="B4099" s="2" t="s">
        <v>12</v>
      </c>
      <c r="C4099" s="2" t="s">
        <v>22</v>
      </c>
      <c r="D4099" s="2" t="s">
        <v>421</v>
      </c>
      <c r="E4099" s="2" t="s">
        <v>25</v>
      </c>
      <c r="F4099" s="2" t="s">
        <v>426</v>
      </c>
      <c r="G4099" s="3">
        <v>0.1919</v>
      </c>
      <c r="H4099" s="3">
        <v>95.66</v>
      </c>
      <c r="I4099" s="3">
        <v>100.0</v>
      </c>
      <c r="J4099" s="3">
        <v>137.46</v>
      </c>
      <c r="K4099" s="2" t="s">
        <v>16</v>
      </c>
    </row>
    <row r="4100">
      <c r="A4100" s="2" t="s">
        <v>6072</v>
      </c>
      <c r="B4100" s="2" t="s">
        <v>12</v>
      </c>
      <c r="C4100" s="2" t="s">
        <v>22</v>
      </c>
      <c r="D4100" s="2" t="s">
        <v>421</v>
      </c>
      <c r="E4100" s="2" t="s">
        <v>25</v>
      </c>
      <c r="F4100" s="2" t="s">
        <v>424</v>
      </c>
      <c r="G4100" s="3">
        <v>0.2155</v>
      </c>
      <c r="H4100" s="3">
        <v>95.94</v>
      </c>
      <c r="I4100" s="3">
        <v>100.0</v>
      </c>
      <c r="J4100" s="3">
        <v>137.46</v>
      </c>
      <c r="K4100" s="2" t="s">
        <v>16</v>
      </c>
    </row>
    <row r="4101">
      <c r="A4101" s="2" t="s">
        <v>6072</v>
      </c>
      <c r="B4101" s="2" t="s">
        <v>12</v>
      </c>
      <c r="C4101" s="2" t="s">
        <v>22</v>
      </c>
      <c r="D4101" s="2" t="s">
        <v>421</v>
      </c>
      <c r="E4101" s="2" t="s">
        <v>25</v>
      </c>
      <c r="F4101" s="2" t="s">
        <v>422</v>
      </c>
      <c r="G4101" s="3">
        <v>0.1919</v>
      </c>
      <c r="H4101" s="3">
        <v>92.63</v>
      </c>
      <c r="I4101" s="3">
        <v>100.0</v>
      </c>
      <c r="J4101" s="3">
        <v>137.46</v>
      </c>
      <c r="K4101" s="2" t="s">
        <v>16</v>
      </c>
    </row>
    <row r="4102">
      <c r="A4102" s="2" t="s">
        <v>6072</v>
      </c>
      <c r="B4102" s="2" t="s">
        <v>12</v>
      </c>
      <c r="C4102" s="2" t="s">
        <v>22</v>
      </c>
      <c r="D4102" s="2" t="s">
        <v>378</v>
      </c>
      <c r="E4102" s="2" t="s">
        <v>25</v>
      </c>
      <c r="F4102" s="2" t="s">
        <v>419</v>
      </c>
      <c r="G4102" s="3">
        <v>0.1715</v>
      </c>
      <c r="H4102" s="3">
        <v>97.64</v>
      </c>
      <c r="I4102" s="3">
        <v>100.0</v>
      </c>
      <c r="J4102" s="3">
        <v>137.46</v>
      </c>
      <c r="K4102" s="2" t="s">
        <v>16</v>
      </c>
    </row>
    <row r="4103">
      <c r="A4103" s="2" t="s">
        <v>6072</v>
      </c>
      <c r="B4103" s="2" t="s">
        <v>12</v>
      </c>
      <c r="C4103" s="2" t="s">
        <v>22</v>
      </c>
      <c r="D4103" s="2" t="s">
        <v>378</v>
      </c>
      <c r="E4103" s="2" t="s">
        <v>25</v>
      </c>
      <c r="F4103" s="2" t="s">
        <v>417</v>
      </c>
      <c r="G4103" s="3">
        <v>0.1935</v>
      </c>
      <c r="H4103" s="3">
        <v>89.32</v>
      </c>
      <c r="I4103" s="3">
        <v>100.0</v>
      </c>
      <c r="J4103" s="3">
        <v>137.46</v>
      </c>
      <c r="K4103" s="2" t="s">
        <v>16</v>
      </c>
    </row>
    <row r="4104">
      <c r="A4104" s="2" t="s">
        <v>6072</v>
      </c>
      <c r="B4104" s="2" t="s">
        <v>12</v>
      </c>
      <c r="C4104" s="2" t="s">
        <v>22</v>
      </c>
      <c r="D4104" s="2" t="s">
        <v>378</v>
      </c>
      <c r="E4104" s="2" t="s">
        <v>25</v>
      </c>
      <c r="F4104" s="2" t="s">
        <v>416</v>
      </c>
      <c r="G4104" s="3">
        <v>0.181</v>
      </c>
      <c r="H4104" s="3">
        <v>93.62</v>
      </c>
      <c r="I4104" s="3">
        <v>100.0</v>
      </c>
      <c r="J4104" s="3">
        <v>137.46</v>
      </c>
      <c r="K4104" s="2" t="s">
        <v>16</v>
      </c>
    </row>
    <row r="4105">
      <c r="A4105" s="2" t="s">
        <v>6072</v>
      </c>
      <c r="B4105" s="2" t="s">
        <v>12</v>
      </c>
      <c r="C4105" s="2" t="s">
        <v>22</v>
      </c>
      <c r="D4105" s="2" t="s">
        <v>378</v>
      </c>
      <c r="E4105" s="2" t="s">
        <v>25</v>
      </c>
      <c r="F4105" s="2" t="s">
        <v>413</v>
      </c>
      <c r="G4105" s="3">
        <v>0.1936</v>
      </c>
      <c r="H4105" s="3">
        <v>103.2</v>
      </c>
      <c r="I4105" s="3">
        <v>97.8</v>
      </c>
      <c r="J4105" s="3">
        <v>137.46</v>
      </c>
      <c r="K4105" s="2" t="s">
        <v>16</v>
      </c>
    </row>
    <row r="4106">
      <c r="A4106" s="2" t="s">
        <v>6072</v>
      </c>
      <c r="B4106" s="2" t="s">
        <v>12</v>
      </c>
      <c r="C4106" s="2" t="s">
        <v>22</v>
      </c>
      <c r="D4106" s="2" t="s">
        <v>378</v>
      </c>
      <c r="E4106" s="2" t="s">
        <v>25</v>
      </c>
      <c r="F4106" s="2" t="s">
        <v>411</v>
      </c>
      <c r="G4106" s="3">
        <v>0.1938</v>
      </c>
      <c r="H4106" s="3">
        <v>102.02</v>
      </c>
      <c r="I4106" s="3">
        <v>100.0</v>
      </c>
      <c r="J4106" s="3">
        <v>137.46</v>
      </c>
      <c r="K4106" s="2" t="s">
        <v>16</v>
      </c>
    </row>
    <row r="4107">
      <c r="A4107" s="2" t="s">
        <v>6072</v>
      </c>
      <c r="B4107" s="2" t="s">
        <v>12</v>
      </c>
      <c r="C4107" s="2" t="s">
        <v>22</v>
      </c>
      <c r="D4107" s="2" t="s">
        <v>378</v>
      </c>
      <c r="E4107" s="2" t="s">
        <v>25</v>
      </c>
      <c r="F4107" s="2" t="s">
        <v>409</v>
      </c>
      <c r="G4107" s="3">
        <v>0.2354</v>
      </c>
      <c r="H4107" s="3">
        <v>103.23</v>
      </c>
      <c r="I4107" s="3">
        <v>100.0</v>
      </c>
      <c r="J4107" s="3">
        <v>137.46</v>
      </c>
      <c r="K4107" s="2" t="s">
        <v>16</v>
      </c>
    </row>
    <row r="4108">
      <c r="A4108" s="2" t="s">
        <v>6076</v>
      </c>
      <c r="B4108" s="2" t="s">
        <v>12</v>
      </c>
      <c r="C4108" s="2" t="s">
        <v>22</v>
      </c>
      <c r="D4108" s="2" t="s">
        <v>378</v>
      </c>
      <c r="E4108" s="2" t="s">
        <v>25</v>
      </c>
      <c r="F4108" s="2" t="s">
        <v>408</v>
      </c>
      <c r="G4108" s="3">
        <v>0.2488</v>
      </c>
      <c r="H4108" s="3">
        <v>96.38</v>
      </c>
      <c r="I4108" s="3">
        <v>100.0</v>
      </c>
      <c r="J4108" s="3">
        <v>137.46</v>
      </c>
      <c r="K4108" s="2" t="s">
        <v>16</v>
      </c>
    </row>
    <row r="4109">
      <c r="A4109" s="2" t="s">
        <v>6076</v>
      </c>
      <c r="B4109" s="2" t="s">
        <v>12</v>
      </c>
      <c r="C4109" s="2" t="s">
        <v>22</v>
      </c>
      <c r="D4109" s="2" t="s">
        <v>378</v>
      </c>
      <c r="E4109" s="2" t="s">
        <v>25</v>
      </c>
      <c r="F4109" s="2" t="s">
        <v>406</v>
      </c>
      <c r="G4109" s="3">
        <v>0.1863</v>
      </c>
      <c r="H4109" s="3">
        <v>98.09</v>
      </c>
      <c r="I4109" s="3">
        <v>100.0</v>
      </c>
      <c r="J4109" s="3">
        <v>137.46</v>
      </c>
      <c r="K4109" s="2" t="s">
        <v>16</v>
      </c>
    </row>
    <row r="4110">
      <c r="A4110" s="2" t="s">
        <v>6076</v>
      </c>
      <c r="B4110" s="2" t="s">
        <v>12</v>
      </c>
      <c r="C4110" s="2" t="s">
        <v>22</v>
      </c>
      <c r="D4110" s="2" t="s">
        <v>378</v>
      </c>
      <c r="E4110" s="2" t="s">
        <v>25</v>
      </c>
      <c r="F4110" s="2" t="s">
        <v>404</v>
      </c>
      <c r="G4110" s="3">
        <v>0.202</v>
      </c>
      <c r="H4110" s="3">
        <v>96.96</v>
      </c>
      <c r="I4110" s="3">
        <v>97.6</v>
      </c>
      <c r="J4110" s="3">
        <v>137.46</v>
      </c>
      <c r="K4110" s="2" t="s">
        <v>16</v>
      </c>
    </row>
    <row r="4111">
      <c r="A4111" s="2" t="s">
        <v>6076</v>
      </c>
      <c r="B4111" s="2" t="s">
        <v>12</v>
      </c>
      <c r="C4111" s="2" t="s">
        <v>22</v>
      </c>
      <c r="D4111" s="2" t="s">
        <v>378</v>
      </c>
      <c r="E4111" s="2" t="s">
        <v>25</v>
      </c>
      <c r="F4111" s="2" t="s">
        <v>401</v>
      </c>
      <c r="G4111" s="3">
        <v>0.1969</v>
      </c>
      <c r="H4111" s="3">
        <v>92.85</v>
      </c>
      <c r="I4111" s="3">
        <v>100.0</v>
      </c>
      <c r="J4111" s="3">
        <v>137.46</v>
      </c>
      <c r="K4111" s="2" t="s">
        <v>16</v>
      </c>
    </row>
    <row r="4112">
      <c r="A4112" s="2" t="s">
        <v>6076</v>
      </c>
      <c r="B4112" s="2" t="s">
        <v>12</v>
      </c>
      <c r="C4112" s="2" t="s">
        <v>22</v>
      </c>
      <c r="D4112" s="2" t="s">
        <v>378</v>
      </c>
      <c r="E4112" s="2" t="s">
        <v>25</v>
      </c>
      <c r="F4112" s="2" t="s">
        <v>399</v>
      </c>
      <c r="G4112" s="3">
        <v>0.1675</v>
      </c>
      <c r="H4112" s="3">
        <v>101.0</v>
      </c>
      <c r="I4112" s="3">
        <v>100.0</v>
      </c>
      <c r="J4112" s="3">
        <v>137.46</v>
      </c>
      <c r="K4112" s="2" t="s">
        <v>16</v>
      </c>
    </row>
    <row r="4113">
      <c r="A4113" s="2" t="s">
        <v>6076</v>
      </c>
      <c r="B4113" s="2" t="s">
        <v>12</v>
      </c>
      <c r="C4113" s="2" t="s">
        <v>22</v>
      </c>
      <c r="D4113" s="2" t="s">
        <v>378</v>
      </c>
      <c r="E4113" s="2" t="s">
        <v>25</v>
      </c>
      <c r="F4113" s="2" t="s">
        <v>396</v>
      </c>
      <c r="G4113" s="3">
        <v>0.2471</v>
      </c>
      <c r="H4113" s="3">
        <v>87.4</v>
      </c>
      <c r="I4113" s="3">
        <v>100.0</v>
      </c>
      <c r="J4113" s="3">
        <v>137.46</v>
      </c>
      <c r="K4113" s="2" t="s">
        <v>16</v>
      </c>
    </row>
    <row r="4114">
      <c r="A4114" s="2" t="s">
        <v>6076</v>
      </c>
      <c r="B4114" s="2" t="s">
        <v>12</v>
      </c>
      <c r="C4114" s="2" t="s">
        <v>22</v>
      </c>
      <c r="D4114" s="2" t="s">
        <v>378</v>
      </c>
      <c r="E4114" s="2" t="s">
        <v>25</v>
      </c>
      <c r="F4114" s="2" t="s">
        <v>393</v>
      </c>
      <c r="G4114" s="3">
        <v>0.2138</v>
      </c>
      <c r="H4114" s="3">
        <v>92.8</v>
      </c>
      <c r="I4114" s="3">
        <v>100.0</v>
      </c>
      <c r="J4114" s="3">
        <v>137.46</v>
      </c>
      <c r="K4114" s="2" t="s">
        <v>16</v>
      </c>
    </row>
    <row r="4115">
      <c r="A4115" s="2" t="s">
        <v>6076</v>
      </c>
      <c r="B4115" s="2" t="s">
        <v>12</v>
      </c>
      <c r="C4115" s="2" t="s">
        <v>22</v>
      </c>
      <c r="D4115" s="2" t="s">
        <v>378</v>
      </c>
      <c r="E4115" s="2" t="s">
        <v>25</v>
      </c>
      <c r="F4115" s="2" t="s">
        <v>391</v>
      </c>
      <c r="G4115" s="3">
        <v>0.2383</v>
      </c>
      <c r="H4115" s="3">
        <v>91.84</v>
      </c>
      <c r="I4115" s="3">
        <v>100.0</v>
      </c>
      <c r="J4115" s="3">
        <v>137.46</v>
      </c>
      <c r="K4115" s="2" t="s">
        <v>16</v>
      </c>
    </row>
    <row r="4116">
      <c r="A4116" s="2" t="s">
        <v>6076</v>
      </c>
      <c r="B4116" s="2" t="s">
        <v>12</v>
      </c>
      <c r="C4116" s="2" t="s">
        <v>22</v>
      </c>
      <c r="D4116" s="2" t="s">
        <v>378</v>
      </c>
      <c r="E4116" s="2" t="s">
        <v>25</v>
      </c>
      <c r="F4116" s="2" t="s">
        <v>390</v>
      </c>
      <c r="G4116" s="3">
        <v>0.168</v>
      </c>
      <c r="H4116" s="3">
        <v>91.0</v>
      </c>
      <c r="I4116" s="3">
        <v>100.0</v>
      </c>
      <c r="J4116" s="3">
        <v>137.46</v>
      </c>
      <c r="K4116" s="2" t="s">
        <v>16</v>
      </c>
    </row>
    <row r="4117">
      <c r="A4117" s="2" t="s">
        <v>6076</v>
      </c>
      <c r="B4117" s="2" t="s">
        <v>12</v>
      </c>
      <c r="C4117" s="2" t="s">
        <v>22</v>
      </c>
      <c r="D4117" s="2" t="s">
        <v>378</v>
      </c>
      <c r="E4117" s="2" t="s">
        <v>25</v>
      </c>
      <c r="F4117" s="2" t="s">
        <v>388</v>
      </c>
      <c r="G4117" s="3">
        <v>0.201</v>
      </c>
      <c r="H4117" s="3">
        <v>89.55</v>
      </c>
      <c r="I4117" s="3">
        <v>100.0</v>
      </c>
      <c r="J4117" s="3">
        <v>137.46</v>
      </c>
      <c r="K4117" s="2" t="s">
        <v>16</v>
      </c>
    </row>
    <row r="4118">
      <c r="A4118" s="2" t="s">
        <v>6076</v>
      </c>
      <c r="B4118" s="2" t="s">
        <v>12</v>
      </c>
      <c r="C4118" s="2" t="s">
        <v>22</v>
      </c>
      <c r="D4118" s="2" t="s">
        <v>378</v>
      </c>
      <c r="E4118" s="2" t="s">
        <v>25</v>
      </c>
      <c r="F4118" s="2" t="s">
        <v>386</v>
      </c>
      <c r="G4118" s="3">
        <v>0.1879</v>
      </c>
      <c r="H4118" s="3">
        <v>101.76</v>
      </c>
      <c r="I4118" s="3">
        <v>100.0</v>
      </c>
      <c r="J4118" s="3">
        <v>137.46</v>
      </c>
      <c r="K4118" s="2" t="s">
        <v>16</v>
      </c>
    </row>
    <row r="4119">
      <c r="A4119" s="2" t="s">
        <v>6080</v>
      </c>
      <c r="B4119" s="2" t="s">
        <v>12</v>
      </c>
      <c r="C4119" s="2" t="s">
        <v>22</v>
      </c>
      <c r="D4119" s="2" t="s">
        <v>378</v>
      </c>
      <c r="E4119" s="2" t="s">
        <v>25</v>
      </c>
      <c r="F4119" s="2" t="s">
        <v>384</v>
      </c>
      <c r="G4119" s="3">
        <v>0.2347</v>
      </c>
      <c r="H4119" s="3">
        <v>94.95</v>
      </c>
      <c r="I4119" s="3">
        <v>100.0</v>
      </c>
      <c r="J4119" s="3">
        <v>137.46</v>
      </c>
      <c r="K4119" s="2" t="s">
        <v>16</v>
      </c>
    </row>
    <row r="4120">
      <c r="A4120" s="2" t="s">
        <v>6080</v>
      </c>
      <c r="B4120" s="2" t="s">
        <v>12</v>
      </c>
      <c r="C4120" s="2" t="s">
        <v>22</v>
      </c>
      <c r="D4120" s="2" t="s">
        <v>378</v>
      </c>
      <c r="E4120" s="2" t="s">
        <v>25</v>
      </c>
      <c r="F4120" s="2" t="s">
        <v>381</v>
      </c>
      <c r="G4120" s="3">
        <v>0.2014</v>
      </c>
      <c r="H4120" s="3">
        <v>84.95</v>
      </c>
      <c r="I4120" s="3">
        <v>100.0</v>
      </c>
      <c r="J4120" s="3">
        <v>137.46</v>
      </c>
      <c r="K4120" s="2" t="s">
        <v>16</v>
      </c>
    </row>
    <row r="4121">
      <c r="A4121" s="2" t="s">
        <v>6080</v>
      </c>
      <c r="B4121" s="2" t="s">
        <v>12</v>
      </c>
      <c r="C4121" s="2" t="s">
        <v>22</v>
      </c>
      <c r="D4121" s="2" t="s">
        <v>378</v>
      </c>
      <c r="E4121" s="2" t="s">
        <v>25</v>
      </c>
      <c r="F4121" s="2" t="s">
        <v>379</v>
      </c>
      <c r="G4121" s="3">
        <v>0.2365</v>
      </c>
      <c r="H4121" s="3">
        <v>88.03</v>
      </c>
      <c r="I4121" s="3">
        <v>100.0</v>
      </c>
      <c r="J4121" s="3">
        <v>137.46</v>
      </c>
      <c r="K4121" s="2" t="s">
        <v>16</v>
      </c>
    </row>
    <row r="4122">
      <c r="A4122" s="2" t="s">
        <v>6080</v>
      </c>
      <c r="B4122" s="2" t="s">
        <v>12</v>
      </c>
      <c r="C4122" s="2" t="s">
        <v>22</v>
      </c>
      <c r="D4122" s="2" t="s">
        <v>324</v>
      </c>
      <c r="E4122" s="2" t="s">
        <v>25</v>
      </c>
      <c r="F4122" s="2" t="s">
        <v>376</v>
      </c>
      <c r="G4122" s="3">
        <v>0.2178</v>
      </c>
      <c r="H4122" s="3">
        <v>94.51</v>
      </c>
      <c r="I4122" s="3">
        <v>100.0</v>
      </c>
      <c r="J4122" s="3">
        <v>137.46</v>
      </c>
      <c r="K4122" s="2" t="s">
        <v>16</v>
      </c>
    </row>
    <row r="4123">
      <c r="A4123" s="2" t="s">
        <v>6080</v>
      </c>
      <c r="B4123" s="2" t="s">
        <v>12</v>
      </c>
      <c r="C4123" s="2" t="s">
        <v>22</v>
      </c>
      <c r="D4123" s="2" t="s">
        <v>324</v>
      </c>
      <c r="E4123" s="2" t="s">
        <v>25</v>
      </c>
      <c r="F4123" s="2" t="s">
        <v>373</v>
      </c>
      <c r="G4123" s="3">
        <v>0.236</v>
      </c>
      <c r="H4123" s="3">
        <v>88.76</v>
      </c>
      <c r="I4123" s="3">
        <v>100.0</v>
      </c>
      <c r="J4123" s="3">
        <v>137.46</v>
      </c>
      <c r="K4123" s="2" t="s">
        <v>16</v>
      </c>
    </row>
    <row r="4124">
      <c r="A4124" s="2" t="s">
        <v>6080</v>
      </c>
      <c r="B4124" s="2" t="s">
        <v>12</v>
      </c>
      <c r="C4124" s="2" t="s">
        <v>22</v>
      </c>
      <c r="D4124" s="2" t="s">
        <v>324</v>
      </c>
      <c r="E4124" s="2" t="s">
        <v>25</v>
      </c>
      <c r="F4124" s="2" t="s">
        <v>371</v>
      </c>
      <c r="G4124" s="3">
        <v>0.255</v>
      </c>
      <c r="H4124" s="3">
        <v>93.42</v>
      </c>
      <c r="I4124" s="3">
        <v>100.0</v>
      </c>
      <c r="J4124" s="3">
        <v>137.46</v>
      </c>
      <c r="K4124" s="2" t="s">
        <v>16</v>
      </c>
    </row>
    <row r="4125">
      <c r="A4125" s="2" t="s">
        <v>6080</v>
      </c>
      <c r="B4125" s="2" t="s">
        <v>12</v>
      </c>
      <c r="C4125" s="2" t="s">
        <v>22</v>
      </c>
      <c r="D4125" s="2" t="s">
        <v>324</v>
      </c>
      <c r="E4125" s="2" t="s">
        <v>25</v>
      </c>
      <c r="F4125" s="2" t="s">
        <v>369</v>
      </c>
      <c r="G4125" s="3">
        <v>0.1603</v>
      </c>
      <c r="H4125" s="3">
        <v>84.9</v>
      </c>
      <c r="I4125" s="3">
        <v>100.0</v>
      </c>
      <c r="J4125" s="3">
        <v>137.46</v>
      </c>
      <c r="K4125" s="2" t="s">
        <v>16</v>
      </c>
    </row>
    <row r="4126">
      <c r="A4126" s="2" t="s">
        <v>6080</v>
      </c>
      <c r="B4126" s="2" t="s">
        <v>12</v>
      </c>
      <c r="C4126" s="2" t="s">
        <v>22</v>
      </c>
      <c r="D4126" s="2" t="s">
        <v>324</v>
      </c>
      <c r="E4126" s="2" t="s">
        <v>25</v>
      </c>
      <c r="F4126" s="2" t="s">
        <v>367</v>
      </c>
      <c r="G4126" s="3">
        <v>0.2195</v>
      </c>
      <c r="H4126" s="3">
        <v>92.5</v>
      </c>
      <c r="I4126" s="3">
        <v>100.0</v>
      </c>
      <c r="J4126" s="3">
        <v>137.46</v>
      </c>
      <c r="K4126" s="2" t="s">
        <v>16</v>
      </c>
    </row>
    <row r="4127">
      <c r="A4127" s="2" t="s">
        <v>6080</v>
      </c>
      <c r="B4127" s="2" t="s">
        <v>12</v>
      </c>
      <c r="C4127" s="2" t="s">
        <v>22</v>
      </c>
      <c r="D4127" s="2" t="s">
        <v>324</v>
      </c>
      <c r="E4127" s="2" t="s">
        <v>25</v>
      </c>
      <c r="F4127" s="2" t="s">
        <v>365</v>
      </c>
      <c r="G4127" s="3">
        <v>0.2457</v>
      </c>
      <c r="H4127" s="3">
        <v>98.2</v>
      </c>
      <c r="I4127" s="3">
        <v>100.0</v>
      </c>
      <c r="J4127" s="3">
        <v>137.46</v>
      </c>
      <c r="K4127" s="2" t="s">
        <v>16</v>
      </c>
    </row>
    <row r="4128">
      <c r="A4128" s="2" t="s">
        <v>6080</v>
      </c>
      <c r="B4128" s="2" t="s">
        <v>12</v>
      </c>
      <c r="C4128" s="2" t="s">
        <v>22</v>
      </c>
      <c r="D4128" s="2" t="s">
        <v>324</v>
      </c>
      <c r="E4128" s="2" t="s">
        <v>25</v>
      </c>
      <c r="F4128" s="2" t="s">
        <v>363</v>
      </c>
      <c r="G4128" s="3">
        <v>0.2134</v>
      </c>
      <c r="H4128" s="3">
        <v>97.77</v>
      </c>
      <c r="I4128" s="3">
        <v>100.0</v>
      </c>
      <c r="J4128" s="3">
        <v>137.46</v>
      </c>
      <c r="K4128" s="2" t="s">
        <v>16</v>
      </c>
    </row>
    <row r="4129">
      <c r="A4129" s="2" t="s">
        <v>6084</v>
      </c>
      <c r="B4129" s="2" t="s">
        <v>12</v>
      </c>
      <c r="C4129" s="2" t="s">
        <v>22</v>
      </c>
      <c r="D4129" s="2" t="s">
        <v>324</v>
      </c>
      <c r="E4129" s="2" t="s">
        <v>25</v>
      </c>
      <c r="F4129" s="2" t="s">
        <v>361</v>
      </c>
      <c r="G4129" s="3">
        <v>0.1813</v>
      </c>
      <c r="H4129" s="3">
        <v>86.44</v>
      </c>
      <c r="I4129" s="3">
        <v>100.0</v>
      </c>
      <c r="J4129" s="3">
        <v>137.46</v>
      </c>
      <c r="K4129" s="2" t="s">
        <v>16</v>
      </c>
    </row>
    <row r="4130">
      <c r="A4130" s="2" t="s">
        <v>6084</v>
      </c>
      <c r="B4130" s="2" t="s">
        <v>12</v>
      </c>
      <c r="C4130" s="2" t="s">
        <v>22</v>
      </c>
      <c r="D4130" s="2" t="s">
        <v>324</v>
      </c>
      <c r="E4130" s="2" t="s">
        <v>25</v>
      </c>
      <c r="F4130" s="2" t="s">
        <v>357</v>
      </c>
      <c r="G4130" s="3">
        <v>0.2478</v>
      </c>
      <c r="H4130" s="3">
        <v>93.97</v>
      </c>
      <c r="I4130" s="3">
        <v>100.0</v>
      </c>
      <c r="J4130" s="3">
        <v>137.46</v>
      </c>
      <c r="K4130" s="2" t="s">
        <v>16</v>
      </c>
    </row>
    <row r="4131">
      <c r="A4131" s="2" t="s">
        <v>6084</v>
      </c>
      <c r="B4131" s="2" t="s">
        <v>12</v>
      </c>
      <c r="C4131" s="2" t="s">
        <v>22</v>
      </c>
      <c r="D4131" s="2" t="s">
        <v>324</v>
      </c>
      <c r="E4131" s="2" t="s">
        <v>25</v>
      </c>
      <c r="F4131" s="2" t="s">
        <v>352</v>
      </c>
      <c r="G4131" s="3">
        <v>0.2053</v>
      </c>
      <c r="H4131" s="3">
        <v>96.57</v>
      </c>
      <c r="I4131" s="3">
        <v>100.0</v>
      </c>
      <c r="J4131" s="3">
        <v>137.46</v>
      </c>
      <c r="K4131" s="2" t="s">
        <v>16</v>
      </c>
    </row>
    <row r="4132">
      <c r="A4132" s="2" t="s">
        <v>6084</v>
      </c>
      <c r="B4132" s="2" t="s">
        <v>12</v>
      </c>
      <c r="C4132" s="2" t="s">
        <v>22</v>
      </c>
      <c r="D4132" s="2" t="s">
        <v>324</v>
      </c>
      <c r="E4132" s="2" t="s">
        <v>25</v>
      </c>
      <c r="F4132" s="2" t="s">
        <v>348</v>
      </c>
      <c r="G4132" s="3">
        <v>0.1895</v>
      </c>
      <c r="H4132" s="3">
        <v>82.97</v>
      </c>
      <c r="I4132" s="3">
        <v>100.0</v>
      </c>
      <c r="J4132" s="3">
        <v>137.46</v>
      </c>
      <c r="K4132" s="2" t="s">
        <v>16</v>
      </c>
    </row>
    <row r="4133">
      <c r="A4133" s="2" t="s">
        <v>6084</v>
      </c>
      <c r="B4133" s="2" t="s">
        <v>12</v>
      </c>
      <c r="C4133" s="2" t="s">
        <v>22</v>
      </c>
      <c r="D4133" s="2" t="s">
        <v>324</v>
      </c>
      <c r="E4133" s="2" t="s">
        <v>25</v>
      </c>
      <c r="F4133" s="2" t="s">
        <v>346</v>
      </c>
      <c r="G4133" s="3">
        <v>0.3098</v>
      </c>
      <c r="H4133" s="3">
        <v>94.53</v>
      </c>
      <c r="I4133" s="3">
        <v>100.0</v>
      </c>
      <c r="J4133" s="3">
        <v>137.46</v>
      </c>
      <c r="K4133" s="2" t="s">
        <v>16</v>
      </c>
    </row>
    <row r="4134">
      <c r="A4134" s="2" t="s">
        <v>6084</v>
      </c>
      <c r="B4134" s="2" t="s">
        <v>12</v>
      </c>
      <c r="C4134" s="2" t="s">
        <v>22</v>
      </c>
      <c r="D4134" s="2" t="s">
        <v>324</v>
      </c>
      <c r="E4134" s="2" t="s">
        <v>25</v>
      </c>
      <c r="F4134" s="2" t="s">
        <v>343</v>
      </c>
      <c r="G4134" s="3">
        <v>0.1781</v>
      </c>
      <c r="H4134" s="3">
        <v>89.72</v>
      </c>
      <c r="I4134" s="3">
        <v>100.0</v>
      </c>
      <c r="J4134" s="3">
        <v>137.46</v>
      </c>
      <c r="K4134" s="2" t="s">
        <v>16</v>
      </c>
    </row>
    <row r="4135">
      <c r="A4135" s="2" t="s">
        <v>6084</v>
      </c>
      <c r="B4135" s="2" t="s">
        <v>12</v>
      </c>
      <c r="C4135" s="2" t="s">
        <v>22</v>
      </c>
      <c r="D4135" s="2" t="s">
        <v>324</v>
      </c>
      <c r="E4135" s="2" t="s">
        <v>25</v>
      </c>
      <c r="F4135" s="2" t="s">
        <v>342</v>
      </c>
      <c r="G4135" s="3">
        <v>0.1964</v>
      </c>
      <c r="H4135" s="3">
        <v>91.17</v>
      </c>
      <c r="I4135" s="3">
        <v>100.0</v>
      </c>
      <c r="J4135" s="3">
        <v>137.46</v>
      </c>
      <c r="K4135" s="2" t="s">
        <v>16</v>
      </c>
    </row>
    <row r="4136">
      <c r="A4136" s="2" t="s">
        <v>6084</v>
      </c>
      <c r="B4136" s="2" t="s">
        <v>12</v>
      </c>
      <c r="C4136" s="2" t="s">
        <v>22</v>
      </c>
      <c r="D4136" s="2" t="s">
        <v>324</v>
      </c>
      <c r="E4136" s="2" t="s">
        <v>25</v>
      </c>
      <c r="F4136" s="2" t="s">
        <v>339</v>
      </c>
      <c r="G4136" s="3">
        <v>0.2598</v>
      </c>
      <c r="H4136" s="3">
        <v>96.32</v>
      </c>
      <c r="I4136" s="3">
        <v>100.0</v>
      </c>
      <c r="J4136" s="3">
        <v>137.46</v>
      </c>
      <c r="K4136" s="2" t="s">
        <v>16</v>
      </c>
    </row>
    <row r="4137">
      <c r="A4137" s="2" t="s">
        <v>6084</v>
      </c>
      <c r="B4137" s="2" t="s">
        <v>12</v>
      </c>
      <c r="C4137" s="2" t="s">
        <v>22</v>
      </c>
      <c r="D4137" s="2" t="s">
        <v>324</v>
      </c>
      <c r="E4137" s="2" t="s">
        <v>25</v>
      </c>
      <c r="F4137" s="2" t="s">
        <v>335</v>
      </c>
      <c r="G4137" s="3">
        <v>0.2765</v>
      </c>
      <c r="H4137" s="3">
        <v>83.14</v>
      </c>
      <c r="I4137" s="3">
        <v>100.0</v>
      </c>
      <c r="J4137" s="3">
        <v>137.46</v>
      </c>
      <c r="K4137" s="2" t="s">
        <v>16</v>
      </c>
    </row>
    <row r="4138">
      <c r="A4138" s="2" t="s">
        <v>6084</v>
      </c>
      <c r="B4138" s="2" t="s">
        <v>12</v>
      </c>
      <c r="C4138" s="2" t="s">
        <v>22</v>
      </c>
      <c r="D4138" s="2" t="s">
        <v>324</v>
      </c>
      <c r="E4138" s="2" t="s">
        <v>25</v>
      </c>
      <c r="F4138" s="2" t="s">
        <v>333</v>
      </c>
      <c r="G4138" s="3">
        <v>0.2297</v>
      </c>
      <c r="H4138" s="3">
        <v>91.37</v>
      </c>
      <c r="I4138" s="3">
        <v>100.0</v>
      </c>
      <c r="J4138" s="3">
        <v>137.46</v>
      </c>
      <c r="K4138" s="2" t="s">
        <v>16</v>
      </c>
    </row>
    <row r="4139">
      <c r="A4139" s="2" t="s">
        <v>6084</v>
      </c>
      <c r="B4139" s="2" t="s">
        <v>12</v>
      </c>
      <c r="C4139" s="2" t="s">
        <v>22</v>
      </c>
      <c r="D4139" s="2" t="s">
        <v>324</v>
      </c>
      <c r="E4139" s="2" t="s">
        <v>25</v>
      </c>
      <c r="F4139" s="2" t="s">
        <v>331</v>
      </c>
      <c r="G4139" s="3">
        <v>0.2059</v>
      </c>
      <c r="H4139" s="3">
        <v>102.64</v>
      </c>
      <c r="I4139" s="3">
        <v>100.0</v>
      </c>
      <c r="J4139" s="3">
        <v>137.46</v>
      </c>
      <c r="K4139" s="2" t="s">
        <v>16</v>
      </c>
    </row>
    <row r="4140">
      <c r="A4140" s="2" t="s">
        <v>6089</v>
      </c>
      <c r="B4140" s="2" t="s">
        <v>12</v>
      </c>
      <c r="C4140" s="2" t="s">
        <v>22</v>
      </c>
      <c r="D4140" s="2" t="s">
        <v>324</v>
      </c>
      <c r="E4140" s="2" t="s">
        <v>25</v>
      </c>
      <c r="F4140" s="2" t="s">
        <v>327</v>
      </c>
      <c r="G4140" s="3">
        <v>0.2788</v>
      </c>
      <c r="H4140" s="3">
        <v>91.59</v>
      </c>
      <c r="I4140" s="3">
        <v>100.0</v>
      </c>
      <c r="J4140" s="3">
        <v>137.46</v>
      </c>
      <c r="K4140" s="2" t="s">
        <v>16</v>
      </c>
    </row>
    <row r="4141">
      <c r="A4141" s="2" t="s">
        <v>6089</v>
      </c>
      <c r="B4141" s="2" t="s">
        <v>12</v>
      </c>
      <c r="C4141" s="2" t="s">
        <v>22</v>
      </c>
      <c r="D4141" s="2" t="s">
        <v>324</v>
      </c>
      <c r="E4141" s="2" t="s">
        <v>25</v>
      </c>
      <c r="F4141" s="2" t="s">
        <v>326</v>
      </c>
      <c r="G4141" s="3">
        <v>0.1932</v>
      </c>
      <c r="H4141" s="3">
        <v>90.89</v>
      </c>
      <c r="I4141" s="3">
        <v>100.0</v>
      </c>
      <c r="J4141" s="3">
        <v>137.46</v>
      </c>
      <c r="K4141" s="2" t="s">
        <v>16</v>
      </c>
    </row>
    <row r="4142">
      <c r="A4142" s="2" t="s">
        <v>6089</v>
      </c>
      <c r="B4142" s="2" t="s">
        <v>12</v>
      </c>
      <c r="C4142" s="2" t="s">
        <v>22</v>
      </c>
      <c r="D4142" s="2" t="s">
        <v>282</v>
      </c>
      <c r="E4142" s="2" t="s">
        <v>25</v>
      </c>
      <c r="F4142" s="2" t="s">
        <v>323</v>
      </c>
      <c r="G4142" s="3">
        <v>0.1723</v>
      </c>
      <c r="H4142" s="3">
        <v>89.31</v>
      </c>
      <c r="I4142" s="3">
        <v>100.0</v>
      </c>
      <c r="J4142" s="3">
        <v>137.46</v>
      </c>
      <c r="K4142" s="2" t="s">
        <v>16</v>
      </c>
    </row>
    <row r="4143">
      <c r="A4143" s="2" t="s">
        <v>6089</v>
      </c>
      <c r="B4143" s="2" t="s">
        <v>12</v>
      </c>
      <c r="C4143" s="2" t="s">
        <v>22</v>
      </c>
      <c r="D4143" s="2" t="s">
        <v>282</v>
      </c>
      <c r="E4143" s="2" t="s">
        <v>25</v>
      </c>
      <c r="F4143" s="2" t="s">
        <v>321</v>
      </c>
      <c r="G4143" s="3">
        <v>0.2234</v>
      </c>
      <c r="H4143" s="3">
        <v>87.66</v>
      </c>
      <c r="I4143" s="3">
        <v>100.0</v>
      </c>
      <c r="J4143" s="3">
        <v>137.46</v>
      </c>
      <c r="K4143" s="2" t="s">
        <v>16</v>
      </c>
    </row>
    <row r="4144">
      <c r="A4144" s="2" t="s">
        <v>6089</v>
      </c>
      <c r="B4144" s="2" t="s">
        <v>12</v>
      </c>
      <c r="C4144" s="2" t="s">
        <v>22</v>
      </c>
      <c r="D4144" s="2" t="s">
        <v>282</v>
      </c>
      <c r="E4144" s="2" t="s">
        <v>25</v>
      </c>
      <c r="F4144" s="2" t="s">
        <v>319</v>
      </c>
      <c r="G4144" s="3">
        <v>0.2574</v>
      </c>
      <c r="H4144" s="3">
        <v>92.27</v>
      </c>
      <c r="I4144" s="3">
        <v>100.0</v>
      </c>
      <c r="J4144" s="3">
        <v>137.46</v>
      </c>
      <c r="K4144" s="2" t="s">
        <v>16</v>
      </c>
    </row>
    <row r="4145">
      <c r="A4145" s="2" t="s">
        <v>6089</v>
      </c>
      <c r="B4145" s="2" t="s">
        <v>12</v>
      </c>
      <c r="C4145" s="2" t="s">
        <v>22</v>
      </c>
      <c r="D4145" s="2" t="s">
        <v>282</v>
      </c>
      <c r="E4145" s="2" t="s">
        <v>25</v>
      </c>
      <c r="F4145" s="2" t="s">
        <v>317</v>
      </c>
      <c r="G4145" s="3">
        <v>0.2241</v>
      </c>
      <c r="H4145" s="3">
        <v>87.63</v>
      </c>
      <c r="I4145" s="3">
        <v>100.0</v>
      </c>
      <c r="J4145" s="3">
        <v>137.46</v>
      </c>
      <c r="K4145" s="2" t="s">
        <v>16</v>
      </c>
    </row>
    <row r="4146">
      <c r="A4146" s="2" t="s">
        <v>6089</v>
      </c>
      <c r="B4146" s="2" t="s">
        <v>12</v>
      </c>
      <c r="C4146" s="2" t="s">
        <v>22</v>
      </c>
      <c r="D4146" s="2" t="s">
        <v>282</v>
      </c>
      <c r="E4146" s="2" t="s">
        <v>25</v>
      </c>
      <c r="F4146" s="2" t="s">
        <v>314</v>
      </c>
      <c r="G4146" s="3">
        <v>0.2537</v>
      </c>
      <c r="H4146" s="3">
        <v>89.28</v>
      </c>
      <c r="I4146" s="3">
        <v>100.0</v>
      </c>
      <c r="J4146" s="3">
        <v>137.46</v>
      </c>
      <c r="K4146" s="2" t="s">
        <v>16</v>
      </c>
    </row>
    <row r="4147">
      <c r="A4147" s="2" t="s">
        <v>6089</v>
      </c>
      <c r="B4147" s="2" t="s">
        <v>12</v>
      </c>
      <c r="C4147" s="2" t="s">
        <v>22</v>
      </c>
      <c r="D4147" s="2" t="s">
        <v>282</v>
      </c>
      <c r="E4147" s="2" t="s">
        <v>25</v>
      </c>
      <c r="F4147" s="2" t="s">
        <v>313</v>
      </c>
      <c r="G4147" s="3">
        <v>0.2713</v>
      </c>
      <c r="H4147" s="3">
        <v>92.15</v>
      </c>
      <c r="I4147" s="3">
        <v>100.0</v>
      </c>
      <c r="J4147" s="3">
        <v>137.46</v>
      </c>
      <c r="K4147" s="2" t="s">
        <v>16</v>
      </c>
    </row>
    <row r="4148">
      <c r="A4148" s="2" t="s">
        <v>6089</v>
      </c>
      <c r="B4148" s="2" t="s">
        <v>12</v>
      </c>
      <c r="C4148" s="2" t="s">
        <v>22</v>
      </c>
      <c r="D4148" s="2" t="s">
        <v>282</v>
      </c>
      <c r="E4148" s="2" t="s">
        <v>25</v>
      </c>
      <c r="F4148" s="2" t="s">
        <v>310</v>
      </c>
      <c r="G4148" s="3">
        <v>0.287</v>
      </c>
      <c r="H4148" s="3">
        <v>88.74</v>
      </c>
      <c r="I4148" s="3">
        <v>100.0</v>
      </c>
      <c r="J4148" s="3">
        <v>137.46</v>
      </c>
      <c r="K4148" s="2" t="s">
        <v>16</v>
      </c>
    </row>
    <row r="4149">
      <c r="A4149" s="2" t="s">
        <v>6089</v>
      </c>
      <c r="B4149" s="2" t="s">
        <v>12</v>
      </c>
      <c r="C4149" s="2" t="s">
        <v>22</v>
      </c>
      <c r="D4149" s="2" t="s">
        <v>282</v>
      </c>
      <c r="E4149" s="2" t="s">
        <v>25</v>
      </c>
      <c r="F4149" s="2" t="s">
        <v>308</v>
      </c>
      <c r="G4149" s="3">
        <v>0.1779</v>
      </c>
      <c r="H4149" s="3">
        <v>88.87</v>
      </c>
      <c r="I4149" s="3">
        <v>100.0</v>
      </c>
      <c r="J4149" s="3">
        <v>137.46</v>
      </c>
      <c r="K4149" s="2" t="s">
        <v>16</v>
      </c>
    </row>
    <row r="4150">
      <c r="A4150" s="2" t="s">
        <v>6089</v>
      </c>
      <c r="B4150" s="2" t="s">
        <v>12</v>
      </c>
      <c r="C4150" s="2" t="s">
        <v>22</v>
      </c>
      <c r="D4150" s="2" t="s">
        <v>282</v>
      </c>
      <c r="E4150" s="2" t="s">
        <v>25</v>
      </c>
      <c r="F4150" s="2" t="s">
        <v>307</v>
      </c>
      <c r="G4150" s="3">
        <v>0.1759</v>
      </c>
      <c r="H4150" s="3">
        <v>93.76</v>
      </c>
      <c r="I4150" s="3">
        <v>100.0</v>
      </c>
      <c r="J4150" s="3">
        <v>137.46</v>
      </c>
      <c r="K4150" s="2" t="s">
        <v>16</v>
      </c>
    </row>
    <row r="4151">
      <c r="A4151" s="2" t="s">
        <v>6093</v>
      </c>
      <c r="B4151" s="2" t="s">
        <v>12</v>
      </c>
      <c r="C4151" s="2" t="s">
        <v>22</v>
      </c>
      <c r="D4151" s="2" t="s">
        <v>282</v>
      </c>
      <c r="E4151" s="2" t="s">
        <v>25</v>
      </c>
      <c r="F4151" s="2" t="s">
        <v>305</v>
      </c>
      <c r="G4151" s="3">
        <v>0.272</v>
      </c>
      <c r="H4151" s="3">
        <v>95.33</v>
      </c>
      <c r="I4151" s="3">
        <v>100.0</v>
      </c>
      <c r="J4151" s="3">
        <v>137.46</v>
      </c>
      <c r="K4151" s="2" t="s">
        <v>16</v>
      </c>
    </row>
    <row r="4152">
      <c r="A4152" s="2" t="s">
        <v>6093</v>
      </c>
      <c r="B4152" s="2" t="s">
        <v>12</v>
      </c>
      <c r="C4152" s="2" t="s">
        <v>22</v>
      </c>
      <c r="D4152" s="2" t="s">
        <v>282</v>
      </c>
      <c r="E4152" s="2" t="s">
        <v>25</v>
      </c>
      <c r="F4152" s="2" t="s">
        <v>304</v>
      </c>
      <c r="G4152" s="3">
        <v>0.1661</v>
      </c>
      <c r="H4152" s="3">
        <v>91.69</v>
      </c>
      <c r="I4152" s="3">
        <v>100.0</v>
      </c>
      <c r="J4152" s="3">
        <v>137.46</v>
      </c>
      <c r="K4152" s="2" t="s">
        <v>16</v>
      </c>
    </row>
    <row r="4153">
      <c r="A4153" s="2" t="s">
        <v>6093</v>
      </c>
      <c r="B4153" s="2" t="s">
        <v>12</v>
      </c>
      <c r="C4153" s="2" t="s">
        <v>22</v>
      </c>
      <c r="D4153" s="2" t="s">
        <v>282</v>
      </c>
      <c r="E4153" s="2" t="s">
        <v>25</v>
      </c>
      <c r="F4153" s="2" t="s">
        <v>302</v>
      </c>
      <c r="G4153" s="3">
        <v>0.1697</v>
      </c>
      <c r="H4153" s="3">
        <v>88.47</v>
      </c>
      <c r="I4153" s="3">
        <v>100.0</v>
      </c>
      <c r="J4153" s="3">
        <v>137.46</v>
      </c>
      <c r="K4153" s="2" t="s">
        <v>16</v>
      </c>
    </row>
    <row r="4154">
      <c r="A4154" s="2" t="s">
        <v>6093</v>
      </c>
      <c r="B4154" s="2" t="s">
        <v>12</v>
      </c>
      <c r="C4154" s="2" t="s">
        <v>22</v>
      </c>
      <c r="D4154" s="2" t="s">
        <v>282</v>
      </c>
      <c r="E4154" s="2" t="s">
        <v>25</v>
      </c>
      <c r="F4154" s="2" t="s">
        <v>301</v>
      </c>
      <c r="G4154" s="3">
        <v>0.2213</v>
      </c>
      <c r="H4154" s="3">
        <v>86.05</v>
      </c>
      <c r="I4154" s="3">
        <v>100.0</v>
      </c>
      <c r="J4154" s="3">
        <v>137.46</v>
      </c>
      <c r="K4154" s="2" t="s">
        <v>16</v>
      </c>
    </row>
    <row r="4155">
      <c r="A4155" s="2" t="s">
        <v>6093</v>
      </c>
      <c r="B4155" s="2" t="s">
        <v>12</v>
      </c>
      <c r="C4155" s="2" t="s">
        <v>22</v>
      </c>
      <c r="D4155" s="2" t="s">
        <v>282</v>
      </c>
      <c r="E4155" s="2" t="s">
        <v>25</v>
      </c>
      <c r="F4155" s="2" t="s">
        <v>299</v>
      </c>
      <c r="G4155" s="3">
        <v>0.1987</v>
      </c>
      <c r="H4155" s="3">
        <v>87.25</v>
      </c>
      <c r="I4155" s="3">
        <v>100.0</v>
      </c>
      <c r="J4155" s="3">
        <v>137.46</v>
      </c>
      <c r="K4155" s="2" t="s">
        <v>16</v>
      </c>
    </row>
    <row r="4156">
      <c r="A4156" s="2" t="s">
        <v>6093</v>
      </c>
      <c r="B4156" s="2" t="s">
        <v>12</v>
      </c>
      <c r="C4156" s="2" t="s">
        <v>22</v>
      </c>
      <c r="D4156" s="2" t="s">
        <v>282</v>
      </c>
      <c r="E4156" s="2" t="s">
        <v>25</v>
      </c>
      <c r="F4156" s="2" t="s">
        <v>296</v>
      </c>
      <c r="G4156" s="3">
        <v>0.1922</v>
      </c>
      <c r="H4156" s="3">
        <v>96.9</v>
      </c>
      <c r="I4156" s="3">
        <v>100.0</v>
      </c>
      <c r="J4156" s="3">
        <v>137.46</v>
      </c>
      <c r="K4156" s="2" t="s">
        <v>16</v>
      </c>
    </row>
    <row r="4157">
      <c r="A4157" s="2" t="s">
        <v>6093</v>
      </c>
      <c r="B4157" s="2" t="s">
        <v>12</v>
      </c>
      <c r="C4157" s="2" t="s">
        <v>22</v>
      </c>
      <c r="D4157" s="2" t="s">
        <v>282</v>
      </c>
      <c r="E4157" s="2" t="s">
        <v>25</v>
      </c>
      <c r="F4157" s="2" t="s">
        <v>294</v>
      </c>
      <c r="G4157" s="3">
        <v>0.2425</v>
      </c>
      <c r="H4157" s="3">
        <v>85.38</v>
      </c>
      <c r="I4157" s="3">
        <v>100.0</v>
      </c>
      <c r="J4157" s="3">
        <v>137.46</v>
      </c>
      <c r="K4157" s="2" t="s">
        <v>16</v>
      </c>
    </row>
    <row r="4158">
      <c r="A4158" s="2" t="s">
        <v>6093</v>
      </c>
      <c r="B4158" s="2" t="s">
        <v>12</v>
      </c>
      <c r="C4158" s="2" t="s">
        <v>22</v>
      </c>
      <c r="D4158" s="2" t="s">
        <v>282</v>
      </c>
      <c r="E4158" s="2" t="s">
        <v>25</v>
      </c>
      <c r="F4158" s="2" t="s">
        <v>292</v>
      </c>
      <c r="G4158" s="3">
        <v>0.2076</v>
      </c>
      <c r="H4158" s="3">
        <v>105.71</v>
      </c>
      <c r="I4158" s="3">
        <v>97.7</v>
      </c>
      <c r="J4158" s="3">
        <v>137.46</v>
      </c>
      <c r="K4158" s="2" t="s">
        <v>16</v>
      </c>
    </row>
    <row r="4159">
      <c r="A4159" s="2" t="s">
        <v>6093</v>
      </c>
      <c r="B4159" s="2" t="s">
        <v>12</v>
      </c>
      <c r="C4159" s="2" t="s">
        <v>22</v>
      </c>
      <c r="D4159" s="2" t="s">
        <v>282</v>
      </c>
      <c r="E4159" s="2" t="s">
        <v>25</v>
      </c>
      <c r="F4159" s="2" t="s">
        <v>289</v>
      </c>
      <c r="G4159" s="3">
        <v>0.2875</v>
      </c>
      <c r="H4159" s="3">
        <v>97.17</v>
      </c>
      <c r="I4159" s="3">
        <v>100.0</v>
      </c>
      <c r="J4159" s="3">
        <v>137.46</v>
      </c>
      <c r="K4159" s="2" t="s">
        <v>16</v>
      </c>
    </row>
    <row r="4160">
      <c r="A4160" s="2" t="s">
        <v>6093</v>
      </c>
      <c r="B4160" s="2" t="s">
        <v>12</v>
      </c>
      <c r="C4160" s="2" t="s">
        <v>22</v>
      </c>
      <c r="D4160" s="2" t="s">
        <v>282</v>
      </c>
      <c r="E4160" s="2" t="s">
        <v>25</v>
      </c>
      <c r="F4160" s="2" t="s">
        <v>285</v>
      </c>
      <c r="G4160" s="3">
        <v>0.2558</v>
      </c>
      <c r="H4160" s="3">
        <v>87.22</v>
      </c>
      <c r="I4160" s="3">
        <v>100.0</v>
      </c>
      <c r="J4160" s="3">
        <v>137.46</v>
      </c>
      <c r="K4160" s="2" t="s">
        <v>16</v>
      </c>
    </row>
    <row r="4161">
      <c r="A4161" s="2" t="s">
        <v>6097</v>
      </c>
      <c r="B4161" s="2" t="s">
        <v>12</v>
      </c>
      <c r="C4161" s="2" t="s">
        <v>22</v>
      </c>
      <c r="D4161" s="2" t="s">
        <v>282</v>
      </c>
      <c r="E4161" s="2" t="s">
        <v>25</v>
      </c>
      <c r="F4161" s="2" t="s">
        <v>283</v>
      </c>
      <c r="G4161" s="3">
        <v>0.1886</v>
      </c>
      <c r="H4161" s="3">
        <v>100.01</v>
      </c>
      <c r="I4161" s="3">
        <v>100.0</v>
      </c>
      <c r="J4161" s="3">
        <v>137.46</v>
      </c>
      <c r="K4161" s="2" t="s">
        <v>16</v>
      </c>
    </row>
    <row r="4162">
      <c r="A4162" s="2" t="s">
        <v>6097</v>
      </c>
      <c r="B4162" s="2" t="s">
        <v>12</v>
      </c>
      <c r="C4162" s="2" t="s">
        <v>22</v>
      </c>
      <c r="D4162" s="2" t="s">
        <v>239</v>
      </c>
      <c r="E4162" s="2" t="s">
        <v>25</v>
      </c>
      <c r="F4162" s="2" t="s">
        <v>280</v>
      </c>
      <c r="G4162" s="3">
        <v>0.1299</v>
      </c>
      <c r="H4162" s="3">
        <v>93.38</v>
      </c>
      <c r="I4162" s="3">
        <v>100.0</v>
      </c>
      <c r="J4162" s="3">
        <v>137.46</v>
      </c>
      <c r="K4162" s="2" t="s">
        <v>16</v>
      </c>
    </row>
    <row r="4163">
      <c r="A4163" s="2" t="s">
        <v>6097</v>
      </c>
      <c r="B4163" s="2" t="s">
        <v>12</v>
      </c>
      <c r="C4163" s="2" t="s">
        <v>22</v>
      </c>
      <c r="D4163" s="2" t="s">
        <v>239</v>
      </c>
      <c r="E4163" s="2" t="s">
        <v>25</v>
      </c>
      <c r="F4163" s="2" t="s">
        <v>278</v>
      </c>
      <c r="G4163" s="3">
        <v>0.2221</v>
      </c>
      <c r="H4163" s="3">
        <v>94.57</v>
      </c>
      <c r="I4163" s="3">
        <v>100.0</v>
      </c>
      <c r="J4163" s="3">
        <v>137.46</v>
      </c>
      <c r="K4163" s="2" t="s">
        <v>16</v>
      </c>
    </row>
    <row r="4164">
      <c r="A4164" s="2" t="s">
        <v>6097</v>
      </c>
      <c r="B4164" s="2" t="s">
        <v>12</v>
      </c>
      <c r="C4164" s="2" t="s">
        <v>22</v>
      </c>
      <c r="D4164" s="2" t="s">
        <v>239</v>
      </c>
      <c r="E4164" s="2" t="s">
        <v>25</v>
      </c>
      <c r="F4164" s="2" t="s">
        <v>276</v>
      </c>
      <c r="G4164" s="3">
        <v>0.3013</v>
      </c>
      <c r="H4164" s="3">
        <v>90.3</v>
      </c>
      <c r="I4164" s="3">
        <v>100.0</v>
      </c>
      <c r="J4164" s="3">
        <v>137.46</v>
      </c>
      <c r="K4164" s="2" t="s">
        <v>16</v>
      </c>
    </row>
    <row r="4165">
      <c r="A4165" s="2" t="s">
        <v>6097</v>
      </c>
      <c r="B4165" s="2" t="s">
        <v>12</v>
      </c>
      <c r="C4165" s="2" t="s">
        <v>22</v>
      </c>
      <c r="D4165" s="2" t="s">
        <v>239</v>
      </c>
      <c r="E4165" s="2" t="s">
        <v>25</v>
      </c>
      <c r="F4165" s="2" t="s">
        <v>273</v>
      </c>
      <c r="G4165" s="3">
        <v>0.1842</v>
      </c>
      <c r="H4165" s="3">
        <v>91.48</v>
      </c>
      <c r="I4165" s="3">
        <v>100.0</v>
      </c>
      <c r="J4165" s="3">
        <v>137.46</v>
      </c>
      <c r="K4165" s="2" t="s">
        <v>16</v>
      </c>
    </row>
    <row r="4166">
      <c r="A4166" s="2" t="s">
        <v>6097</v>
      </c>
      <c r="B4166" s="2" t="s">
        <v>12</v>
      </c>
      <c r="C4166" s="2" t="s">
        <v>22</v>
      </c>
      <c r="D4166" s="2" t="s">
        <v>239</v>
      </c>
      <c r="E4166" s="2" t="s">
        <v>25</v>
      </c>
      <c r="F4166" s="2" t="s">
        <v>271</v>
      </c>
      <c r="G4166" s="3">
        <v>0.2122</v>
      </c>
      <c r="H4166" s="3">
        <v>92.72</v>
      </c>
      <c r="I4166" s="3">
        <v>100.0</v>
      </c>
      <c r="J4166" s="3">
        <v>137.46</v>
      </c>
      <c r="K4166" s="2" t="s">
        <v>16</v>
      </c>
    </row>
    <row r="4167">
      <c r="A4167" s="2" t="s">
        <v>6097</v>
      </c>
      <c r="B4167" s="2" t="s">
        <v>12</v>
      </c>
      <c r="C4167" s="2" t="s">
        <v>22</v>
      </c>
      <c r="D4167" s="2" t="s">
        <v>239</v>
      </c>
      <c r="E4167" s="2" t="s">
        <v>25</v>
      </c>
      <c r="F4167" s="2" t="s">
        <v>267</v>
      </c>
      <c r="G4167" s="3">
        <v>0.1241</v>
      </c>
      <c r="H4167" s="3">
        <v>95.1</v>
      </c>
      <c r="I4167" s="3">
        <v>100.0</v>
      </c>
      <c r="J4167" s="3">
        <v>137.46</v>
      </c>
      <c r="K4167" s="2" t="s">
        <v>16</v>
      </c>
    </row>
    <row r="4168">
      <c r="A4168" s="2" t="s">
        <v>6097</v>
      </c>
      <c r="B4168" s="2" t="s">
        <v>12</v>
      </c>
      <c r="C4168" s="2" t="s">
        <v>22</v>
      </c>
      <c r="D4168" s="2" t="s">
        <v>239</v>
      </c>
      <c r="E4168" s="2" t="s">
        <v>25</v>
      </c>
      <c r="F4168" s="2" t="s">
        <v>265</v>
      </c>
      <c r="G4168" s="3">
        <v>0.1964</v>
      </c>
      <c r="H4168" s="3">
        <v>95.41</v>
      </c>
      <c r="I4168" s="3">
        <v>100.0</v>
      </c>
      <c r="J4168" s="3">
        <v>137.46</v>
      </c>
      <c r="K4168" s="2" t="s">
        <v>16</v>
      </c>
    </row>
    <row r="4169">
      <c r="A4169" s="2" t="s">
        <v>6097</v>
      </c>
      <c r="B4169" s="2" t="s">
        <v>12</v>
      </c>
      <c r="C4169" s="2" t="s">
        <v>22</v>
      </c>
      <c r="D4169" s="2" t="s">
        <v>239</v>
      </c>
      <c r="E4169" s="2" t="s">
        <v>25</v>
      </c>
      <c r="F4169" s="2" t="s">
        <v>263</v>
      </c>
      <c r="G4169" s="3">
        <v>0.1694</v>
      </c>
      <c r="H4169" s="3">
        <v>91.23</v>
      </c>
      <c r="I4169" s="3">
        <v>100.0</v>
      </c>
      <c r="J4169" s="3">
        <v>137.46</v>
      </c>
      <c r="K4169" s="2" t="s">
        <v>16</v>
      </c>
    </row>
    <row r="4170">
      <c r="A4170" s="2" t="s">
        <v>6097</v>
      </c>
      <c r="B4170" s="2" t="s">
        <v>12</v>
      </c>
      <c r="C4170" s="2" t="s">
        <v>22</v>
      </c>
      <c r="D4170" s="2" t="s">
        <v>239</v>
      </c>
      <c r="E4170" s="2" t="s">
        <v>25</v>
      </c>
      <c r="F4170" s="2" t="s">
        <v>262</v>
      </c>
      <c r="G4170" s="3">
        <v>0.186</v>
      </c>
      <c r="H4170" s="3">
        <v>98.68</v>
      </c>
      <c r="I4170" s="3">
        <v>100.0</v>
      </c>
      <c r="J4170" s="3">
        <v>137.46</v>
      </c>
      <c r="K4170" s="2" t="s">
        <v>16</v>
      </c>
    </row>
    <row r="4171">
      <c r="A4171" s="2" t="s">
        <v>6101</v>
      </c>
      <c r="B4171" s="2" t="s">
        <v>12</v>
      </c>
      <c r="C4171" s="2" t="s">
        <v>22</v>
      </c>
      <c r="D4171" s="2" t="s">
        <v>239</v>
      </c>
      <c r="E4171" s="2" t="s">
        <v>25</v>
      </c>
      <c r="F4171" s="2" t="s">
        <v>260</v>
      </c>
      <c r="G4171" s="3">
        <v>0.193</v>
      </c>
      <c r="H4171" s="3">
        <v>95.69</v>
      </c>
      <c r="I4171" s="3">
        <v>100.0</v>
      </c>
      <c r="J4171" s="3">
        <v>137.46</v>
      </c>
      <c r="K4171" s="2" t="s">
        <v>16</v>
      </c>
    </row>
    <row r="4172">
      <c r="A4172" s="2" t="s">
        <v>6101</v>
      </c>
      <c r="B4172" s="2" t="s">
        <v>12</v>
      </c>
      <c r="C4172" s="2" t="s">
        <v>22</v>
      </c>
      <c r="D4172" s="2" t="s">
        <v>239</v>
      </c>
      <c r="E4172" s="2" t="s">
        <v>25</v>
      </c>
      <c r="F4172" s="2" t="s">
        <v>259</v>
      </c>
      <c r="G4172" s="3">
        <v>0.1782</v>
      </c>
      <c r="H4172" s="3">
        <v>96.35</v>
      </c>
      <c r="I4172" s="3">
        <v>100.0</v>
      </c>
      <c r="J4172" s="3">
        <v>137.46</v>
      </c>
      <c r="K4172" s="2" t="s">
        <v>16</v>
      </c>
    </row>
    <row r="4173">
      <c r="A4173" s="2" t="s">
        <v>6101</v>
      </c>
      <c r="B4173" s="2" t="s">
        <v>12</v>
      </c>
      <c r="C4173" s="2" t="s">
        <v>22</v>
      </c>
      <c r="D4173" s="2" t="s">
        <v>239</v>
      </c>
      <c r="E4173" s="2" t="s">
        <v>25</v>
      </c>
      <c r="F4173" s="2" t="s">
        <v>257</v>
      </c>
      <c r="G4173" s="3">
        <v>0.1724</v>
      </c>
      <c r="H4173" s="3">
        <v>92.69</v>
      </c>
      <c r="I4173" s="3">
        <v>100.0</v>
      </c>
      <c r="J4173" s="3">
        <v>137.46</v>
      </c>
      <c r="K4173" s="2" t="s">
        <v>16</v>
      </c>
    </row>
    <row r="4174">
      <c r="A4174" s="2" t="s">
        <v>6101</v>
      </c>
      <c r="B4174" s="2" t="s">
        <v>12</v>
      </c>
      <c r="C4174" s="2" t="s">
        <v>22</v>
      </c>
      <c r="D4174" s="2" t="s">
        <v>239</v>
      </c>
      <c r="E4174" s="2" t="s">
        <v>25</v>
      </c>
      <c r="F4174" s="2" t="s">
        <v>254</v>
      </c>
      <c r="G4174" s="3">
        <v>0.1522</v>
      </c>
      <c r="H4174" s="3">
        <v>95.05</v>
      </c>
      <c r="I4174" s="3">
        <v>100.0</v>
      </c>
      <c r="J4174" s="3">
        <v>137.46</v>
      </c>
      <c r="K4174" s="2" t="s">
        <v>16</v>
      </c>
    </row>
    <row r="4175">
      <c r="A4175" s="2" t="s">
        <v>6101</v>
      </c>
      <c r="B4175" s="2" t="s">
        <v>12</v>
      </c>
      <c r="C4175" s="2" t="s">
        <v>22</v>
      </c>
      <c r="D4175" s="2" t="s">
        <v>239</v>
      </c>
      <c r="E4175" s="2" t="s">
        <v>25</v>
      </c>
      <c r="F4175" s="2" t="s">
        <v>253</v>
      </c>
      <c r="G4175" s="3">
        <v>0.169</v>
      </c>
      <c r="H4175" s="3">
        <v>89.73</v>
      </c>
      <c r="I4175" s="3">
        <v>100.0</v>
      </c>
      <c r="J4175" s="3">
        <v>137.46</v>
      </c>
      <c r="K4175" s="2" t="s">
        <v>16</v>
      </c>
    </row>
    <row r="4176">
      <c r="A4176" s="2" t="s">
        <v>6101</v>
      </c>
      <c r="B4176" s="2" t="s">
        <v>12</v>
      </c>
      <c r="C4176" s="2" t="s">
        <v>22</v>
      </c>
      <c r="D4176" s="2" t="s">
        <v>239</v>
      </c>
      <c r="E4176" s="2" t="s">
        <v>25</v>
      </c>
      <c r="F4176" s="2" t="s">
        <v>251</v>
      </c>
      <c r="G4176" s="3">
        <v>0.1582</v>
      </c>
      <c r="H4176" s="3">
        <v>90.19</v>
      </c>
      <c r="I4176" s="3">
        <v>100.0</v>
      </c>
      <c r="J4176" s="3">
        <v>137.46</v>
      </c>
      <c r="K4176" s="2" t="s">
        <v>16</v>
      </c>
    </row>
    <row r="4177">
      <c r="A4177" s="2" t="s">
        <v>6101</v>
      </c>
      <c r="B4177" s="2" t="s">
        <v>12</v>
      </c>
      <c r="C4177" s="2" t="s">
        <v>22</v>
      </c>
      <c r="D4177" s="2" t="s">
        <v>239</v>
      </c>
      <c r="E4177" s="2" t="s">
        <v>25</v>
      </c>
      <c r="F4177" s="2" t="s">
        <v>249</v>
      </c>
      <c r="G4177" s="3">
        <v>0.168</v>
      </c>
      <c r="H4177" s="3">
        <v>98.29</v>
      </c>
      <c r="I4177" s="3">
        <v>100.0</v>
      </c>
      <c r="J4177" s="3">
        <v>137.46</v>
      </c>
      <c r="K4177" s="2" t="s">
        <v>16</v>
      </c>
    </row>
    <row r="4178">
      <c r="A4178" s="2" t="s">
        <v>6101</v>
      </c>
      <c r="B4178" s="2" t="s">
        <v>12</v>
      </c>
      <c r="C4178" s="2" t="s">
        <v>22</v>
      </c>
      <c r="D4178" s="2" t="s">
        <v>239</v>
      </c>
      <c r="E4178" s="2" t="s">
        <v>25</v>
      </c>
      <c r="F4178" s="2" t="s">
        <v>247</v>
      </c>
      <c r="G4178" s="3">
        <v>0.2302</v>
      </c>
      <c r="H4178" s="3">
        <v>97.56</v>
      </c>
      <c r="I4178" s="3">
        <v>100.0</v>
      </c>
      <c r="J4178" s="3">
        <v>137.46</v>
      </c>
      <c r="K4178" s="2" t="s">
        <v>16</v>
      </c>
    </row>
    <row r="4179">
      <c r="A4179" s="2" t="s">
        <v>6101</v>
      </c>
      <c r="B4179" s="2" t="s">
        <v>12</v>
      </c>
      <c r="C4179" s="2" t="s">
        <v>22</v>
      </c>
      <c r="D4179" s="2" t="s">
        <v>239</v>
      </c>
      <c r="E4179" s="2" t="s">
        <v>25</v>
      </c>
      <c r="F4179" s="2" t="s">
        <v>245</v>
      </c>
      <c r="G4179" s="3">
        <v>0.2246</v>
      </c>
      <c r="H4179" s="3">
        <v>91.57</v>
      </c>
      <c r="I4179" s="3">
        <v>100.0</v>
      </c>
      <c r="J4179" s="3">
        <v>137.46</v>
      </c>
      <c r="K4179" s="2" t="s">
        <v>16</v>
      </c>
    </row>
    <row r="4180">
      <c r="A4180" s="2" t="s">
        <v>6101</v>
      </c>
      <c r="B4180" s="2" t="s">
        <v>12</v>
      </c>
      <c r="C4180" s="2" t="s">
        <v>22</v>
      </c>
      <c r="D4180" s="2" t="s">
        <v>239</v>
      </c>
      <c r="E4180" s="2" t="s">
        <v>25</v>
      </c>
      <c r="F4180" s="2" t="s">
        <v>243</v>
      </c>
      <c r="G4180" s="3">
        <v>0.1765</v>
      </c>
      <c r="H4180" s="3">
        <v>86.08</v>
      </c>
      <c r="I4180" s="3">
        <v>100.0</v>
      </c>
      <c r="J4180" s="3">
        <v>137.46</v>
      </c>
      <c r="K4180" s="2" t="s">
        <v>16</v>
      </c>
    </row>
    <row r="4181">
      <c r="A4181" s="2" t="s">
        <v>6101</v>
      </c>
      <c r="B4181" s="2" t="s">
        <v>12</v>
      </c>
      <c r="C4181" s="2" t="s">
        <v>22</v>
      </c>
      <c r="D4181" s="2" t="s">
        <v>239</v>
      </c>
      <c r="E4181" s="2" t="s">
        <v>25</v>
      </c>
      <c r="F4181" s="2" t="s">
        <v>241</v>
      </c>
      <c r="G4181" s="3">
        <v>0.1435</v>
      </c>
      <c r="H4181" s="3">
        <v>85.25</v>
      </c>
      <c r="I4181" s="3">
        <v>100.0</v>
      </c>
      <c r="J4181" s="3">
        <v>137.46</v>
      </c>
      <c r="K4181" s="2" t="s">
        <v>16</v>
      </c>
    </row>
    <row r="4182">
      <c r="A4182" s="2" t="s">
        <v>6105</v>
      </c>
      <c r="B4182" s="2" t="s">
        <v>12</v>
      </c>
      <c r="C4182" s="2" t="s">
        <v>22</v>
      </c>
      <c r="D4182" s="2" t="s">
        <v>185</v>
      </c>
      <c r="E4182" s="2" t="s">
        <v>25</v>
      </c>
      <c r="F4182" s="2" t="s">
        <v>235</v>
      </c>
      <c r="G4182" s="3">
        <v>0.1556</v>
      </c>
      <c r="H4182" s="3">
        <v>101.21</v>
      </c>
      <c r="I4182" s="3">
        <v>100.0</v>
      </c>
      <c r="J4182" s="3">
        <v>137.46</v>
      </c>
      <c r="K4182" s="2" t="s">
        <v>16</v>
      </c>
    </row>
    <row r="4183">
      <c r="A4183" s="2" t="s">
        <v>6105</v>
      </c>
      <c r="B4183" s="2" t="s">
        <v>12</v>
      </c>
      <c r="C4183" s="2" t="s">
        <v>22</v>
      </c>
      <c r="D4183" s="2" t="s">
        <v>185</v>
      </c>
      <c r="E4183" s="2" t="s">
        <v>25</v>
      </c>
      <c r="F4183" s="2" t="s">
        <v>233</v>
      </c>
      <c r="G4183" s="3">
        <v>0.147</v>
      </c>
      <c r="H4183" s="3">
        <v>85.88</v>
      </c>
      <c r="I4183" s="3">
        <v>100.0</v>
      </c>
      <c r="J4183" s="3">
        <v>137.46</v>
      </c>
      <c r="K4183" s="2" t="s">
        <v>16</v>
      </c>
    </row>
    <row r="4184">
      <c r="A4184" s="2" t="s">
        <v>6105</v>
      </c>
      <c r="B4184" s="2" t="s">
        <v>12</v>
      </c>
      <c r="C4184" s="2" t="s">
        <v>22</v>
      </c>
      <c r="D4184" s="2" t="s">
        <v>185</v>
      </c>
      <c r="E4184" s="2" t="s">
        <v>25</v>
      </c>
      <c r="F4184" s="2" t="s">
        <v>231</v>
      </c>
      <c r="G4184" s="3">
        <v>0.2281</v>
      </c>
      <c r="H4184" s="3">
        <v>85.8</v>
      </c>
      <c r="I4184" s="3">
        <v>100.0</v>
      </c>
      <c r="J4184" s="3">
        <v>137.46</v>
      </c>
      <c r="K4184" s="2" t="s">
        <v>16</v>
      </c>
    </row>
    <row r="4185">
      <c r="A4185" s="2" t="s">
        <v>6105</v>
      </c>
      <c r="B4185" s="2" t="s">
        <v>12</v>
      </c>
      <c r="C4185" s="2" t="s">
        <v>22</v>
      </c>
      <c r="D4185" s="2" t="s">
        <v>185</v>
      </c>
      <c r="E4185" s="2" t="s">
        <v>25</v>
      </c>
      <c r="F4185" s="2" t="s">
        <v>228</v>
      </c>
      <c r="G4185" s="3">
        <v>0.2229</v>
      </c>
      <c r="H4185" s="3">
        <v>91.03</v>
      </c>
      <c r="I4185" s="3">
        <v>100.0</v>
      </c>
      <c r="J4185" s="3">
        <v>137.46</v>
      </c>
      <c r="K4185" s="2" t="s">
        <v>16</v>
      </c>
    </row>
    <row r="4186">
      <c r="A4186" s="2" t="s">
        <v>6105</v>
      </c>
      <c r="B4186" s="2" t="s">
        <v>12</v>
      </c>
      <c r="C4186" s="2" t="s">
        <v>22</v>
      </c>
      <c r="D4186" s="2" t="s">
        <v>185</v>
      </c>
      <c r="E4186" s="2" t="s">
        <v>25</v>
      </c>
      <c r="F4186" s="2" t="s">
        <v>227</v>
      </c>
      <c r="G4186" s="3">
        <v>0.126</v>
      </c>
      <c r="H4186" s="3">
        <v>87.21</v>
      </c>
      <c r="I4186" s="3">
        <v>100.0</v>
      </c>
      <c r="J4186" s="3">
        <v>137.46</v>
      </c>
      <c r="K4186" s="2" t="s">
        <v>16</v>
      </c>
    </row>
    <row r="4187">
      <c r="A4187" s="2" t="s">
        <v>6105</v>
      </c>
      <c r="B4187" s="2" t="s">
        <v>12</v>
      </c>
      <c r="C4187" s="2" t="s">
        <v>22</v>
      </c>
      <c r="D4187" s="2" t="s">
        <v>185</v>
      </c>
      <c r="E4187" s="2" t="s">
        <v>25</v>
      </c>
      <c r="F4187" s="2" t="s">
        <v>225</v>
      </c>
      <c r="G4187" s="3">
        <v>0.1326</v>
      </c>
      <c r="H4187" s="3">
        <v>95.31</v>
      </c>
      <c r="I4187" s="3">
        <v>100.0</v>
      </c>
      <c r="J4187" s="3">
        <v>137.46</v>
      </c>
      <c r="K4187" s="2" t="s">
        <v>16</v>
      </c>
    </row>
    <row r="4188">
      <c r="A4188" s="2" t="s">
        <v>6105</v>
      </c>
      <c r="B4188" s="2" t="s">
        <v>12</v>
      </c>
      <c r="C4188" s="2" t="s">
        <v>22</v>
      </c>
      <c r="D4188" s="2" t="s">
        <v>185</v>
      </c>
      <c r="E4188" s="2" t="s">
        <v>25</v>
      </c>
      <c r="F4188" s="2" t="s">
        <v>224</v>
      </c>
      <c r="G4188" s="3">
        <v>0.2112</v>
      </c>
      <c r="H4188" s="3">
        <v>89.96</v>
      </c>
      <c r="I4188" s="3">
        <v>100.0</v>
      </c>
      <c r="J4188" s="3">
        <v>137.46</v>
      </c>
      <c r="K4188" s="2" t="s">
        <v>16</v>
      </c>
    </row>
    <row r="4189">
      <c r="A4189" s="2" t="s">
        <v>6105</v>
      </c>
      <c r="B4189" s="2" t="s">
        <v>12</v>
      </c>
      <c r="C4189" s="2" t="s">
        <v>22</v>
      </c>
      <c r="D4189" s="2" t="s">
        <v>185</v>
      </c>
      <c r="E4189" s="2" t="s">
        <v>25</v>
      </c>
      <c r="F4189" s="2" t="s">
        <v>222</v>
      </c>
      <c r="G4189" s="3">
        <v>0.1944</v>
      </c>
      <c r="H4189" s="3">
        <v>98.75</v>
      </c>
      <c r="I4189" s="3">
        <v>100.0</v>
      </c>
      <c r="J4189" s="3">
        <v>137.46</v>
      </c>
      <c r="K4189" s="2" t="s">
        <v>16</v>
      </c>
    </row>
    <row r="4190">
      <c r="A4190" s="2" t="s">
        <v>6105</v>
      </c>
      <c r="B4190" s="2" t="s">
        <v>12</v>
      </c>
      <c r="C4190" s="2" t="s">
        <v>22</v>
      </c>
      <c r="D4190" s="2" t="s">
        <v>185</v>
      </c>
      <c r="E4190" s="2" t="s">
        <v>25</v>
      </c>
      <c r="F4190" s="2" t="s">
        <v>219</v>
      </c>
      <c r="G4190" s="3">
        <v>0.1385</v>
      </c>
      <c r="H4190" s="3">
        <v>91.05</v>
      </c>
      <c r="I4190" s="3">
        <v>100.0</v>
      </c>
      <c r="J4190" s="3">
        <v>137.46</v>
      </c>
      <c r="K4190" s="2" t="s">
        <v>16</v>
      </c>
    </row>
    <row r="4191">
      <c r="A4191" s="2" t="s">
        <v>6105</v>
      </c>
      <c r="B4191" s="2" t="s">
        <v>12</v>
      </c>
      <c r="C4191" s="2" t="s">
        <v>22</v>
      </c>
      <c r="D4191" s="2" t="s">
        <v>185</v>
      </c>
      <c r="E4191" s="2" t="s">
        <v>25</v>
      </c>
      <c r="F4191" s="2" t="s">
        <v>217</v>
      </c>
      <c r="G4191" s="3">
        <v>0.2295</v>
      </c>
      <c r="H4191" s="3">
        <v>92.16</v>
      </c>
      <c r="I4191" s="3">
        <v>100.0</v>
      </c>
      <c r="J4191" s="3">
        <v>137.46</v>
      </c>
      <c r="K4191" s="2" t="s">
        <v>16</v>
      </c>
    </row>
    <row r="4192">
      <c r="A4192" s="2" t="s">
        <v>6107</v>
      </c>
      <c r="B4192" s="2" t="s">
        <v>12</v>
      </c>
      <c r="C4192" s="2" t="s">
        <v>22</v>
      </c>
      <c r="D4192" s="2" t="s">
        <v>185</v>
      </c>
      <c r="E4192" s="2" t="s">
        <v>25</v>
      </c>
      <c r="F4192" s="2" t="s">
        <v>215</v>
      </c>
      <c r="G4192" s="3">
        <v>0.1593</v>
      </c>
      <c r="H4192" s="3">
        <v>92.1</v>
      </c>
      <c r="I4192" s="3">
        <v>100.0</v>
      </c>
      <c r="J4192" s="3">
        <v>137.46</v>
      </c>
      <c r="K4192" s="2" t="s">
        <v>16</v>
      </c>
    </row>
    <row r="4193">
      <c r="A4193" s="2" t="s">
        <v>6107</v>
      </c>
      <c r="B4193" s="2" t="s">
        <v>12</v>
      </c>
      <c r="C4193" s="2" t="s">
        <v>22</v>
      </c>
      <c r="D4193" s="2" t="s">
        <v>185</v>
      </c>
      <c r="E4193" s="2" t="s">
        <v>25</v>
      </c>
      <c r="F4193" s="2" t="s">
        <v>213</v>
      </c>
      <c r="G4193" s="3">
        <v>0.1541</v>
      </c>
      <c r="H4193" s="3">
        <v>87.61</v>
      </c>
      <c r="I4193" s="3">
        <v>100.0</v>
      </c>
      <c r="J4193" s="3">
        <v>137.46</v>
      </c>
      <c r="K4193" s="2" t="s">
        <v>16</v>
      </c>
    </row>
    <row r="4194">
      <c r="A4194" s="2" t="s">
        <v>6107</v>
      </c>
      <c r="B4194" s="2" t="s">
        <v>12</v>
      </c>
      <c r="C4194" s="2" t="s">
        <v>22</v>
      </c>
      <c r="D4194" s="2" t="s">
        <v>185</v>
      </c>
      <c r="E4194" s="2" t="s">
        <v>25</v>
      </c>
      <c r="F4194" s="2" t="s">
        <v>211</v>
      </c>
      <c r="G4194" s="3">
        <v>0.1389</v>
      </c>
      <c r="H4194" s="3">
        <v>89.32</v>
      </c>
      <c r="I4194" s="3">
        <v>100.0</v>
      </c>
      <c r="J4194" s="3">
        <v>137.46</v>
      </c>
      <c r="K4194" s="2" t="s">
        <v>16</v>
      </c>
    </row>
    <row r="4195">
      <c r="A4195" s="2" t="s">
        <v>6107</v>
      </c>
      <c r="B4195" s="2" t="s">
        <v>12</v>
      </c>
      <c r="C4195" s="2" t="s">
        <v>22</v>
      </c>
      <c r="D4195" s="2" t="s">
        <v>185</v>
      </c>
      <c r="E4195" s="2" t="s">
        <v>25</v>
      </c>
      <c r="F4195" s="2" t="s">
        <v>207</v>
      </c>
      <c r="G4195" s="3">
        <v>0.1362</v>
      </c>
      <c r="H4195" s="3">
        <v>86.28</v>
      </c>
      <c r="I4195" s="3">
        <v>100.0</v>
      </c>
      <c r="J4195" s="3">
        <v>137.46</v>
      </c>
      <c r="K4195" s="2" t="s">
        <v>16</v>
      </c>
    </row>
    <row r="4196">
      <c r="A4196" s="2" t="s">
        <v>6107</v>
      </c>
      <c r="B4196" s="2" t="s">
        <v>12</v>
      </c>
      <c r="C4196" s="2" t="s">
        <v>22</v>
      </c>
      <c r="D4196" s="2" t="s">
        <v>185</v>
      </c>
      <c r="E4196" s="2" t="s">
        <v>25</v>
      </c>
      <c r="F4196" s="2" t="s">
        <v>200</v>
      </c>
      <c r="G4196" s="3">
        <v>0.1657</v>
      </c>
      <c r="H4196" s="3">
        <v>93.99</v>
      </c>
      <c r="I4196" s="3">
        <v>100.0</v>
      </c>
      <c r="J4196" s="3">
        <v>137.46</v>
      </c>
      <c r="K4196" s="2" t="s">
        <v>16</v>
      </c>
    </row>
    <row r="4197">
      <c r="A4197" s="2" t="s">
        <v>6107</v>
      </c>
      <c r="B4197" s="2" t="s">
        <v>12</v>
      </c>
      <c r="C4197" s="2" t="s">
        <v>22</v>
      </c>
      <c r="D4197" s="2" t="s">
        <v>185</v>
      </c>
      <c r="E4197" s="2" t="s">
        <v>25</v>
      </c>
      <c r="F4197" s="2" t="s">
        <v>196</v>
      </c>
      <c r="G4197" s="3">
        <v>0.1532</v>
      </c>
      <c r="H4197" s="3">
        <v>89.39</v>
      </c>
      <c r="I4197" s="3">
        <v>100.0</v>
      </c>
      <c r="J4197" s="3">
        <v>137.46</v>
      </c>
      <c r="K4197" s="2" t="s">
        <v>16</v>
      </c>
    </row>
    <row r="4198">
      <c r="A4198" s="2" t="s">
        <v>6107</v>
      </c>
      <c r="B4198" s="2" t="s">
        <v>12</v>
      </c>
      <c r="C4198" s="2" t="s">
        <v>22</v>
      </c>
      <c r="D4198" s="2" t="s">
        <v>185</v>
      </c>
      <c r="E4198" s="2" t="s">
        <v>25</v>
      </c>
      <c r="F4198" s="2" t="s">
        <v>192</v>
      </c>
      <c r="G4198" s="3">
        <v>0.1488</v>
      </c>
      <c r="H4198" s="3">
        <v>90.77</v>
      </c>
      <c r="I4198" s="3">
        <v>100.0</v>
      </c>
      <c r="J4198" s="3">
        <v>137.46</v>
      </c>
      <c r="K4198" s="2" t="s">
        <v>16</v>
      </c>
    </row>
    <row r="4199">
      <c r="A4199" s="2" t="s">
        <v>6107</v>
      </c>
      <c r="B4199" s="2" t="s">
        <v>12</v>
      </c>
      <c r="C4199" s="2" t="s">
        <v>22</v>
      </c>
      <c r="D4199" s="2" t="s">
        <v>185</v>
      </c>
      <c r="E4199" s="2" t="s">
        <v>25</v>
      </c>
      <c r="F4199" s="2" t="s">
        <v>190</v>
      </c>
      <c r="G4199" s="3">
        <v>0.1592</v>
      </c>
      <c r="H4199" s="3">
        <v>94.53</v>
      </c>
      <c r="I4199" s="3">
        <v>100.0</v>
      </c>
      <c r="J4199" s="3">
        <v>137.46</v>
      </c>
      <c r="K4199" s="2" t="s">
        <v>16</v>
      </c>
    </row>
    <row r="4200">
      <c r="A4200" s="2" t="s">
        <v>6107</v>
      </c>
      <c r="B4200" s="2" t="s">
        <v>12</v>
      </c>
      <c r="C4200" s="2" t="s">
        <v>22</v>
      </c>
      <c r="D4200" s="2" t="s">
        <v>185</v>
      </c>
      <c r="E4200" s="2" t="s">
        <v>25</v>
      </c>
      <c r="F4200" s="2" t="s">
        <v>188</v>
      </c>
      <c r="G4200" s="3">
        <v>0.1647</v>
      </c>
      <c r="H4200" s="3">
        <v>91.5</v>
      </c>
      <c r="I4200" s="3">
        <v>100.0</v>
      </c>
      <c r="J4200" s="3">
        <v>137.46</v>
      </c>
      <c r="K4200" s="2" t="s">
        <v>16</v>
      </c>
    </row>
    <row r="4201">
      <c r="A4201" s="2" t="s">
        <v>6107</v>
      </c>
      <c r="B4201" s="2" t="s">
        <v>12</v>
      </c>
      <c r="C4201" s="2" t="s">
        <v>22</v>
      </c>
      <c r="D4201" s="2" t="s">
        <v>185</v>
      </c>
      <c r="E4201" s="2" t="s">
        <v>25</v>
      </c>
      <c r="F4201" s="2" t="s">
        <v>186</v>
      </c>
      <c r="G4201" s="3">
        <v>0.1641</v>
      </c>
      <c r="H4201" s="3">
        <v>90.98</v>
      </c>
      <c r="I4201" s="3">
        <v>100.0</v>
      </c>
      <c r="J4201" s="3">
        <v>137.46</v>
      </c>
      <c r="K4201" s="2" t="s">
        <v>16</v>
      </c>
    </row>
    <row r="4202">
      <c r="A4202" s="2" t="s">
        <v>6114</v>
      </c>
      <c r="B4202" s="2" t="s">
        <v>12</v>
      </c>
      <c r="C4202" s="2" t="s">
        <v>22</v>
      </c>
      <c r="D4202" s="2" t="s">
        <v>150</v>
      </c>
      <c r="E4202" s="2" t="s">
        <v>25</v>
      </c>
      <c r="F4202" s="2" t="s">
        <v>183</v>
      </c>
      <c r="G4202" s="3">
        <v>0.2158</v>
      </c>
      <c r="H4202" s="3">
        <v>89.79</v>
      </c>
      <c r="I4202" s="3">
        <v>30.4</v>
      </c>
      <c r="J4202" s="3">
        <v>138.07</v>
      </c>
      <c r="K4202" s="2" t="s">
        <v>16</v>
      </c>
    </row>
    <row r="4203">
      <c r="A4203" s="2" t="s">
        <v>6114</v>
      </c>
      <c r="B4203" s="2" t="s">
        <v>12</v>
      </c>
      <c r="C4203" s="2" t="s">
        <v>22</v>
      </c>
      <c r="D4203" s="2" t="s">
        <v>150</v>
      </c>
      <c r="E4203" s="2" t="s">
        <v>25</v>
      </c>
      <c r="F4203" s="2" t="s">
        <v>182</v>
      </c>
      <c r="G4203" s="3">
        <v>0.2132</v>
      </c>
      <c r="H4203" s="3">
        <v>88.12</v>
      </c>
      <c r="I4203" s="3">
        <v>100.0</v>
      </c>
      <c r="J4203" s="3">
        <v>138.07</v>
      </c>
      <c r="K4203" s="2" t="s">
        <v>16</v>
      </c>
    </row>
    <row r="4204">
      <c r="A4204" s="2" t="s">
        <v>6114</v>
      </c>
      <c r="B4204" s="2" t="s">
        <v>12</v>
      </c>
      <c r="C4204" s="2" t="s">
        <v>22</v>
      </c>
      <c r="D4204" s="2" t="s">
        <v>150</v>
      </c>
      <c r="E4204" s="2" t="s">
        <v>25</v>
      </c>
      <c r="F4204" s="2" t="s">
        <v>180</v>
      </c>
      <c r="G4204" s="3">
        <v>0.2241</v>
      </c>
      <c r="H4204" s="3">
        <v>87.57</v>
      </c>
      <c r="I4204" s="3">
        <v>100.0</v>
      </c>
      <c r="J4204" s="3">
        <v>138.07</v>
      </c>
      <c r="K4204" s="2" t="s">
        <v>16</v>
      </c>
    </row>
    <row r="4205">
      <c r="A4205" s="2" t="s">
        <v>6114</v>
      </c>
      <c r="B4205" s="2" t="s">
        <v>12</v>
      </c>
      <c r="C4205" s="2" t="s">
        <v>22</v>
      </c>
      <c r="D4205" s="2" t="s">
        <v>150</v>
      </c>
      <c r="E4205" s="2" t="s">
        <v>25</v>
      </c>
      <c r="F4205" s="2" t="s">
        <v>178</v>
      </c>
      <c r="G4205" s="3">
        <v>0.1706</v>
      </c>
      <c r="H4205" s="3">
        <v>92.9</v>
      </c>
      <c r="I4205" s="3">
        <v>100.0</v>
      </c>
      <c r="J4205" s="3">
        <v>138.07</v>
      </c>
      <c r="K4205" s="2" t="s">
        <v>16</v>
      </c>
    </row>
    <row r="4206">
      <c r="A4206" s="2" t="s">
        <v>6114</v>
      </c>
      <c r="B4206" s="2" t="s">
        <v>12</v>
      </c>
      <c r="C4206" s="2" t="s">
        <v>22</v>
      </c>
      <c r="D4206" s="2" t="s">
        <v>150</v>
      </c>
      <c r="E4206" s="2" t="s">
        <v>25</v>
      </c>
      <c r="F4206" s="2" t="s">
        <v>176</v>
      </c>
      <c r="G4206" s="3">
        <v>0.253</v>
      </c>
      <c r="H4206" s="3">
        <v>87.54</v>
      </c>
      <c r="I4206" s="3">
        <v>100.0</v>
      </c>
      <c r="J4206" s="3">
        <v>138.07</v>
      </c>
      <c r="K4206" s="2" t="s">
        <v>16</v>
      </c>
    </row>
    <row r="4207">
      <c r="A4207" s="2" t="s">
        <v>6114</v>
      </c>
      <c r="B4207" s="2" t="s">
        <v>12</v>
      </c>
      <c r="C4207" s="2" t="s">
        <v>22</v>
      </c>
      <c r="D4207" s="2" t="s">
        <v>150</v>
      </c>
      <c r="E4207" s="2" t="s">
        <v>25</v>
      </c>
      <c r="F4207" s="2" t="s">
        <v>175</v>
      </c>
      <c r="G4207" s="3">
        <v>0.2169</v>
      </c>
      <c r="H4207" s="3">
        <v>89.24</v>
      </c>
      <c r="I4207" s="3">
        <v>100.0</v>
      </c>
      <c r="J4207" s="3">
        <v>138.07</v>
      </c>
      <c r="K4207" s="2" t="s">
        <v>16</v>
      </c>
    </row>
    <row r="4208">
      <c r="A4208" s="2" t="s">
        <v>6116</v>
      </c>
      <c r="B4208" s="2" t="s">
        <v>12</v>
      </c>
      <c r="C4208" s="2" t="s">
        <v>22</v>
      </c>
      <c r="D4208" s="2" t="s">
        <v>150</v>
      </c>
      <c r="E4208" s="2" t="s">
        <v>25</v>
      </c>
      <c r="F4208" s="2" t="s">
        <v>172</v>
      </c>
      <c r="G4208" s="3">
        <v>0.2002</v>
      </c>
      <c r="H4208" s="3">
        <v>92.04</v>
      </c>
      <c r="I4208" s="3">
        <v>100.0</v>
      </c>
      <c r="J4208" s="3">
        <v>138.07</v>
      </c>
      <c r="K4208" s="2" t="s">
        <v>16</v>
      </c>
    </row>
    <row r="4209">
      <c r="A4209" s="2" t="s">
        <v>6116</v>
      </c>
      <c r="B4209" s="2" t="s">
        <v>12</v>
      </c>
      <c r="C4209" s="2" t="s">
        <v>22</v>
      </c>
      <c r="D4209" s="2" t="s">
        <v>150</v>
      </c>
      <c r="E4209" s="2" t="s">
        <v>25</v>
      </c>
      <c r="F4209" s="2" t="s">
        <v>171</v>
      </c>
      <c r="G4209" s="3">
        <v>0.1595</v>
      </c>
      <c r="H4209" s="3">
        <v>88.56</v>
      </c>
      <c r="I4209" s="3">
        <v>100.0</v>
      </c>
      <c r="J4209" s="3">
        <v>138.07</v>
      </c>
      <c r="K4209" s="2" t="s">
        <v>16</v>
      </c>
    </row>
    <row r="4210">
      <c r="A4210" s="2" t="s">
        <v>6116</v>
      </c>
      <c r="B4210" s="2" t="s">
        <v>12</v>
      </c>
      <c r="C4210" s="2" t="s">
        <v>22</v>
      </c>
      <c r="D4210" s="2" t="s">
        <v>150</v>
      </c>
      <c r="E4210" s="2" t="s">
        <v>25</v>
      </c>
      <c r="F4210" s="2" t="s">
        <v>169</v>
      </c>
      <c r="G4210" s="3">
        <v>0.1792</v>
      </c>
      <c r="H4210" s="3">
        <v>88.28</v>
      </c>
      <c r="I4210" s="3">
        <v>100.0</v>
      </c>
      <c r="J4210" s="3">
        <v>138.07</v>
      </c>
      <c r="K4210" s="2" t="s">
        <v>16</v>
      </c>
    </row>
    <row r="4211">
      <c r="A4211" s="2" t="s">
        <v>6116</v>
      </c>
      <c r="B4211" s="2" t="s">
        <v>12</v>
      </c>
      <c r="C4211" s="2" t="s">
        <v>22</v>
      </c>
      <c r="D4211" s="2" t="s">
        <v>150</v>
      </c>
      <c r="E4211" s="2" t="s">
        <v>25</v>
      </c>
      <c r="F4211" s="2" t="s">
        <v>168</v>
      </c>
      <c r="G4211" s="3">
        <v>0.2266</v>
      </c>
      <c r="H4211" s="3">
        <v>88.36</v>
      </c>
      <c r="I4211" s="3">
        <v>100.0</v>
      </c>
      <c r="J4211" s="3">
        <v>138.07</v>
      </c>
      <c r="K4211" s="2" t="s">
        <v>16</v>
      </c>
    </row>
    <row r="4212">
      <c r="A4212" s="2" t="s">
        <v>6116</v>
      </c>
      <c r="B4212" s="2" t="s">
        <v>12</v>
      </c>
      <c r="C4212" s="2" t="s">
        <v>22</v>
      </c>
      <c r="D4212" s="2" t="s">
        <v>150</v>
      </c>
      <c r="E4212" s="2" t="s">
        <v>25</v>
      </c>
      <c r="F4212" s="2" t="s">
        <v>166</v>
      </c>
      <c r="G4212" s="3">
        <v>0.1889</v>
      </c>
      <c r="H4212" s="3">
        <v>87.65</v>
      </c>
      <c r="I4212" s="3">
        <v>100.0</v>
      </c>
      <c r="J4212" s="3">
        <v>138.07</v>
      </c>
      <c r="K4212" s="2" t="s">
        <v>16</v>
      </c>
    </row>
    <row r="4213">
      <c r="A4213" s="2" t="s">
        <v>6116</v>
      </c>
      <c r="B4213" s="2" t="s">
        <v>12</v>
      </c>
      <c r="C4213" s="2" t="s">
        <v>22</v>
      </c>
      <c r="D4213" s="2" t="s">
        <v>150</v>
      </c>
      <c r="E4213" s="2" t="s">
        <v>25</v>
      </c>
      <c r="F4213" s="2" t="s">
        <v>164</v>
      </c>
      <c r="G4213" s="3">
        <v>0.1929</v>
      </c>
      <c r="H4213" s="3">
        <v>88.48</v>
      </c>
      <c r="I4213" s="3">
        <v>100.0</v>
      </c>
      <c r="J4213" s="3">
        <v>138.07</v>
      </c>
      <c r="K4213" s="2" t="s">
        <v>16</v>
      </c>
    </row>
    <row r="4214">
      <c r="A4214" s="2" t="s">
        <v>6116</v>
      </c>
      <c r="B4214" s="2" t="s">
        <v>12</v>
      </c>
      <c r="C4214" s="2" t="s">
        <v>22</v>
      </c>
      <c r="D4214" s="2" t="s">
        <v>150</v>
      </c>
      <c r="E4214" s="2" t="s">
        <v>25</v>
      </c>
      <c r="F4214" s="2" t="s">
        <v>162</v>
      </c>
      <c r="G4214" s="3">
        <v>0.1778</v>
      </c>
      <c r="H4214" s="3">
        <v>92.76</v>
      </c>
      <c r="I4214" s="3">
        <v>100.0</v>
      </c>
      <c r="J4214" s="3">
        <v>138.07</v>
      </c>
      <c r="K4214" s="2" t="s">
        <v>16</v>
      </c>
    </row>
    <row r="4215">
      <c r="A4215" s="2" t="s">
        <v>6116</v>
      </c>
      <c r="B4215" s="2" t="s">
        <v>12</v>
      </c>
      <c r="C4215" s="2" t="s">
        <v>22</v>
      </c>
      <c r="D4215" s="2" t="s">
        <v>150</v>
      </c>
      <c r="E4215" s="2" t="s">
        <v>25</v>
      </c>
      <c r="F4215" s="2" t="s">
        <v>161</v>
      </c>
      <c r="G4215" s="3">
        <v>0.2286</v>
      </c>
      <c r="H4215" s="3">
        <v>89.11</v>
      </c>
      <c r="I4215" s="3">
        <v>100.0</v>
      </c>
      <c r="J4215" s="3">
        <v>138.07</v>
      </c>
      <c r="K4215" s="2" t="s">
        <v>16</v>
      </c>
    </row>
    <row r="4216">
      <c r="A4216" s="2" t="s">
        <v>6116</v>
      </c>
      <c r="B4216" s="2" t="s">
        <v>12</v>
      </c>
      <c r="C4216" s="2" t="s">
        <v>22</v>
      </c>
      <c r="D4216" s="2" t="s">
        <v>150</v>
      </c>
      <c r="E4216" s="2" t="s">
        <v>25</v>
      </c>
      <c r="F4216" s="2" t="s">
        <v>159</v>
      </c>
      <c r="G4216" s="3">
        <v>0.1719</v>
      </c>
      <c r="H4216" s="3">
        <v>93.94</v>
      </c>
      <c r="I4216" s="3">
        <v>100.0</v>
      </c>
      <c r="J4216" s="3">
        <v>138.07</v>
      </c>
      <c r="K4216" s="2" t="s">
        <v>16</v>
      </c>
    </row>
    <row r="4217">
      <c r="A4217" s="2" t="s">
        <v>6116</v>
      </c>
      <c r="B4217" s="2" t="s">
        <v>12</v>
      </c>
      <c r="C4217" s="2" t="s">
        <v>22</v>
      </c>
      <c r="D4217" s="2" t="s">
        <v>150</v>
      </c>
      <c r="E4217" s="2" t="s">
        <v>25</v>
      </c>
      <c r="F4217" s="2" t="s">
        <v>158</v>
      </c>
      <c r="G4217" s="3">
        <v>0.2616</v>
      </c>
      <c r="H4217" s="3">
        <v>90.46</v>
      </c>
      <c r="I4217" s="3">
        <v>100.0</v>
      </c>
      <c r="J4217" s="3">
        <v>138.07</v>
      </c>
      <c r="K4217" s="2" t="s">
        <v>16</v>
      </c>
    </row>
    <row r="4218">
      <c r="A4218" s="2" t="s">
        <v>6116</v>
      </c>
      <c r="B4218" s="2" t="s">
        <v>12</v>
      </c>
      <c r="C4218" s="2" t="s">
        <v>22</v>
      </c>
      <c r="D4218" s="2" t="s">
        <v>150</v>
      </c>
      <c r="E4218" s="2" t="s">
        <v>25</v>
      </c>
      <c r="F4218" s="2" t="s">
        <v>156</v>
      </c>
      <c r="G4218" s="3">
        <v>0.2495</v>
      </c>
      <c r="H4218" s="3">
        <v>87.84</v>
      </c>
      <c r="I4218" s="3">
        <v>100.0</v>
      </c>
      <c r="J4218" s="3">
        <v>138.07</v>
      </c>
      <c r="K4218" s="2" t="s">
        <v>16</v>
      </c>
    </row>
    <row r="4219">
      <c r="A4219" s="2" t="s">
        <v>6121</v>
      </c>
      <c r="B4219" s="2" t="s">
        <v>12</v>
      </c>
      <c r="C4219" s="2" t="s">
        <v>22</v>
      </c>
      <c r="D4219" s="2" t="s">
        <v>150</v>
      </c>
      <c r="E4219" s="2" t="s">
        <v>25</v>
      </c>
      <c r="F4219" s="2" t="s">
        <v>155</v>
      </c>
      <c r="G4219" s="3">
        <v>0.2287</v>
      </c>
      <c r="H4219" s="3">
        <v>85.51</v>
      </c>
      <c r="I4219" s="3">
        <v>100.0</v>
      </c>
      <c r="J4219" s="3">
        <v>138.07</v>
      </c>
      <c r="K4219" s="2" t="s">
        <v>16</v>
      </c>
    </row>
    <row r="4220">
      <c r="A4220" s="2" t="s">
        <v>6121</v>
      </c>
      <c r="B4220" s="2" t="s">
        <v>12</v>
      </c>
      <c r="C4220" s="2" t="s">
        <v>22</v>
      </c>
      <c r="D4220" s="2" t="s">
        <v>150</v>
      </c>
      <c r="E4220" s="2" t="s">
        <v>25</v>
      </c>
      <c r="F4220" s="2" t="s">
        <v>152</v>
      </c>
      <c r="G4220" s="3">
        <v>0.2194</v>
      </c>
      <c r="H4220" s="3">
        <v>87.86</v>
      </c>
      <c r="I4220" s="3">
        <v>100.0</v>
      </c>
      <c r="J4220" s="3">
        <v>138.07</v>
      </c>
      <c r="K4220" s="2" t="s">
        <v>16</v>
      </c>
    </row>
    <row r="4221">
      <c r="A4221" s="2" t="s">
        <v>6121</v>
      </c>
      <c r="B4221" s="2" t="s">
        <v>12</v>
      </c>
      <c r="C4221" s="2" t="s">
        <v>22</v>
      </c>
      <c r="D4221" s="2" t="s">
        <v>150</v>
      </c>
      <c r="E4221" s="2" t="s">
        <v>25</v>
      </c>
      <c r="F4221" s="2" t="s">
        <v>151</v>
      </c>
      <c r="G4221" s="3">
        <v>0.2114</v>
      </c>
      <c r="H4221" s="3">
        <v>89.09</v>
      </c>
      <c r="I4221" s="3">
        <v>100.0</v>
      </c>
      <c r="J4221" s="3">
        <v>138.07</v>
      </c>
      <c r="K4221" s="2" t="s">
        <v>16</v>
      </c>
    </row>
    <row r="4222">
      <c r="A4222" s="2" t="s">
        <v>6121</v>
      </c>
      <c r="B4222" s="2" t="s">
        <v>12</v>
      </c>
      <c r="C4222" s="2" t="s">
        <v>22</v>
      </c>
      <c r="D4222" s="2" t="s">
        <v>113</v>
      </c>
      <c r="E4222" s="2" t="s">
        <v>25</v>
      </c>
      <c r="F4222" s="2" t="s">
        <v>147</v>
      </c>
      <c r="G4222" s="3">
        <v>0.1487</v>
      </c>
      <c r="H4222" s="3">
        <v>85.52</v>
      </c>
      <c r="I4222" s="3">
        <v>100.0</v>
      </c>
      <c r="J4222" s="3">
        <v>138.07</v>
      </c>
      <c r="K4222" s="2" t="s">
        <v>16</v>
      </c>
    </row>
    <row r="4223">
      <c r="A4223" s="2" t="s">
        <v>6121</v>
      </c>
      <c r="B4223" s="2" t="s">
        <v>12</v>
      </c>
      <c r="C4223" s="2" t="s">
        <v>22</v>
      </c>
      <c r="D4223" s="2" t="s">
        <v>113</v>
      </c>
      <c r="E4223" s="2" t="s">
        <v>25</v>
      </c>
      <c r="F4223" s="2" t="s">
        <v>146</v>
      </c>
      <c r="G4223" s="3">
        <v>0.2145</v>
      </c>
      <c r="H4223" s="3">
        <v>88.33</v>
      </c>
      <c r="I4223" s="3">
        <v>100.0</v>
      </c>
      <c r="J4223" s="3">
        <v>138.07</v>
      </c>
      <c r="K4223" s="2" t="s">
        <v>16</v>
      </c>
    </row>
    <row r="4224">
      <c r="A4224" s="2" t="s">
        <v>6121</v>
      </c>
      <c r="B4224" s="2" t="s">
        <v>12</v>
      </c>
      <c r="C4224" s="2" t="s">
        <v>22</v>
      </c>
      <c r="D4224" s="2" t="s">
        <v>113</v>
      </c>
      <c r="E4224" s="2" t="s">
        <v>25</v>
      </c>
      <c r="F4224" s="2" t="s">
        <v>145</v>
      </c>
      <c r="G4224" s="3">
        <v>0.1778</v>
      </c>
      <c r="H4224" s="3">
        <v>87.77</v>
      </c>
      <c r="I4224" s="3">
        <v>100.0</v>
      </c>
      <c r="J4224" s="3">
        <v>138.07</v>
      </c>
      <c r="K4224" s="2" t="s">
        <v>16</v>
      </c>
    </row>
    <row r="4225">
      <c r="A4225" s="2" t="s">
        <v>6121</v>
      </c>
      <c r="B4225" s="2" t="s">
        <v>12</v>
      </c>
      <c r="C4225" s="2" t="s">
        <v>22</v>
      </c>
      <c r="D4225" s="2" t="s">
        <v>113</v>
      </c>
      <c r="E4225" s="2" t="s">
        <v>25</v>
      </c>
      <c r="F4225" s="2" t="s">
        <v>143</v>
      </c>
      <c r="G4225" s="3">
        <v>0.2005</v>
      </c>
      <c r="H4225" s="3">
        <v>89.42</v>
      </c>
      <c r="I4225" s="3">
        <v>100.0</v>
      </c>
      <c r="J4225" s="3">
        <v>138.07</v>
      </c>
      <c r="K4225" s="2" t="s">
        <v>16</v>
      </c>
    </row>
    <row r="4226">
      <c r="A4226" s="2" t="s">
        <v>6121</v>
      </c>
      <c r="B4226" s="2" t="s">
        <v>12</v>
      </c>
      <c r="C4226" s="2" t="s">
        <v>22</v>
      </c>
      <c r="D4226" s="2" t="s">
        <v>113</v>
      </c>
      <c r="E4226" s="2" t="s">
        <v>25</v>
      </c>
      <c r="F4226" s="2" t="s">
        <v>141</v>
      </c>
      <c r="G4226" s="3">
        <v>0.1857</v>
      </c>
      <c r="H4226" s="3">
        <v>92.69</v>
      </c>
      <c r="I4226" s="3">
        <v>100.0</v>
      </c>
      <c r="J4226" s="3">
        <v>138.07</v>
      </c>
      <c r="K4226" s="2" t="s">
        <v>16</v>
      </c>
    </row>
    <row r="4227">
      <c r="A4227" s="2" t="s">
        <v>6121</v>
      </c>
      <c r="B4227" s="2" t="s">
        <v>12</v>
      </c>
      <c r="C4227" s="2" t="s">
        <v>22</v>
      </c>
      <c r="D4227" s="2" t="s">
        <v>113</v>
      </c>
      <c r="E4227" s="2" t="s">
        <v>25</v>
      </c>
      <c r="F4227" s="2" t="s">
        <v>139</v>
      </c>
      <c r="G4227" s="3">
        <v>0.1617</v>
      </c>
      <c r="H4227" s="3">
        <v>100.96</v>
      </c>
      <c r="I4227" s="3">
        <v>100.0</v>
      </c>
      <c r="J4227" s="3">
        <v>138.07</v>
      </c>
      <c r="K4227" s="2" t="s">
        <v>16</v>
      </c>
    </row>
    <row r="4228">
      <c r="A4228" s="2" t="s">
        <v>6121</v>
      </c>
      <c r="B4228" s="2" t="s">
        <v>12</v>
      </c>
      <c r="C4228" s="2" t="s">
        <v>22</v>
      </c>
      <c r="D4228" s="2" t="s">
        <v>113</v>
      </c>
      <c r="E4228" s="2" t="s">
        <v>25</v>
      </c>
      <c r="F4228" s="2" t="s">
        <v>137</v>
      </c>
      <c r="G4228" s="3">
        <v>0.1527</v>
      </c>
      <c r="H4228" s="3">
        <v>97.16</v>
      </c>
      <c r="I4228" s="3">
        <v>100.0</v>
      </c>
      <c r="J4228" s="3">
        <v>138.07</v>
      </c>
      <c r="K4228" s="2" t="s">
        <v>16</v>
      </c>
    </row>
    <row r="4229">
      <c r="A4229" s="2" t="s">
        <v>6121</v>
      </c>
      <c r="B4229" s="2" t="s">
        <v>12</v>
      </c>
      <c r="C4229" s="2" t="s">
        <v>22</v>
      </c>
      <c r="D4229" s="2" t="s">
        <v>113</v>
      </c>
      <c r="E4229" s="2" t="s">
        <v>25</v>
      </c>
      <c r="F4229" s="2" t="s">
        <v>136</v>
      </c>
      <c r="G4229" s="3">
        <v>0.1331</v>
      </c>
      <c r="H4229" s="3">
        <v>94.7</v>
      </c>
      <c r="I4229" s="3">
        <v>100.0</v>
      </c>
      <c r="J4229" s="3">
        <v>138.07</v>
      </c>
      <c r="K4229" s="2" t="s">
        <v>16</v>
      </c>
    </row>
    <row r="4230">
      <c r="A4230" s="2" t="s">
        <v>6127</v>
      </c>
      <c r="B4230" s="2" t="s">
        <v>12</v>
      </c>
      <c r="C4230" s="2" t="s">
        <v>22</v>
      </c>
      <c r="D4230" s="2" t="s">
        <v>113</v>
      </c>
      <c r="E4230" s="2" t="s">
        <v>25</v>
      </c>
      <c r="F4230" s="2" t="s">
        <v>133</v>
      </c>
      <c r="G4230" s="3">
        <v>0.1552</v>
      </c>
      <c r="H4230" s="3">
        <v>91.19</v>
      </c>
      <c r="I4230" s="3">
        <v>100.0</v>
      </c>
      <c r="J4230" s="3">
        <v>138.07</v>
      </c>
      <c r="K4230" s="2" t="s">
        <v>16</v>
      </c>
    </row>
    <row r="4231">
      <c r="A4231" s="2" t="s">
        <v>6127</v>
      </c>
      <c r="B4231" s="2" t="s">
        <v>12</v>
      </c>
      <c r="C4231" s="2" t="s">
        <v>22</v>
      </c>
      <c r="D4231" s="2" t="s">
        <v>113</v>
      </c>
      <c r="E4231" s="2" t="s">
        <v>25</v>
      </c>
      <c r="F4231" s="2" t="s">
        <v>131</v>
      </c>
      <c r="G4231" s="3">
        <v>0.2343</v>
      </c>
      <c r="H4231" s="3">
        <v>88.19</v>
      </c>
      <c r="I4231" s="3">
        <v>100.0</v>
      </c>
      <c r="J4231" s="3">
        <v>138.07</v>
      </c>
      <c r="K4231" s="2" t="s">
        <v>16</v>
      </c>
    </row>
    <row r="4232">
      <c r="A4232" s="2" t="s">
        <v>6127</v>
      </c>
      <c r="B4232" s="2" t="s">
        <v>12</v>
      </c>
      <c r="C4232" s="2" t="s">
        <v>22</v>
      </c>
      <c r="D4232" s="2" t="s">
        <v>113</v>
      </c>
      <c r="E4232" s="2" t="s">
        <v>25</v>
      </c>
      <c r="F4232" s="2" t="s">
        <v>130</v>
      </c>
      <c r="G4232" s="3">
        <v>0.1376</v>
      </c>
      <c r="H4232" s="3">
        <v>94.2</v>
      </c>
      <c r="I4232" s="3">
        <v>100.0</v>
      </c>
      <c r="J4232" s="3">
        <v>138.07</v>
      </c>
      <c r="K4232" s="2" t="s">
        <v>16</v>
      </c>
    </row>
    <row r="4233">
      <c r="A4233" s="2" t="s">
        <v>6127</v>
      </c>
      <c r="B4233" s="2" t="s">
        <v>12</v>
      </c>
      <c r="C4233" s="2" t="s">
        <v>22</v>
      </c>
      <c r="D4233" s="2" t="s">
        <v>113</v>
      </c>
      <c r="E4233" s="2" t="s">
        <v>25</v>
      </c>
      <c r="F4233" s="2" t="s">
        <v>129</v>
      </c>
      <c r="G4233" s="3">
        <v>0.1814</v>
      </c>
      <c r="H4233" s="3">
        <v>88.91</v>
      </c>
      <c r="I4233" s="3">
        <v>100.0</v>
      </c>
      <c r="J4233" s="3">
        <v>138.07</v>
      </c>
      <c r="K4233" s="2" t="s">
        <v>16</v>
      </c>
    </row>
    <row r="4234">
      <c r="A4234" s="2" t="s">
        <v>6127</v>
      </c>
      <c r="B4234" s="2" t="s">
        <v>12</v>
      </c>
      <c r="C4234" s="2" t="s">
        <v>22</v>
      </c>
      <c r="D4234" s="2" t="s">
        <v>113</v>
      </c>
      <c r="E4234" s="2" t="s">
        <v>25</v>
      </c>
      <c r="F4234" s="2" t="s">
        <v>128</v>
      </c>
      <c r="G4234" s="3">
        <v>0.2354</v>
      </c>
      <c r="H4234" s="3">
        <v>88.98</v>
      </c>
      <c r="I4234" s="3">
        <v>100.0</v>
      </c>
      <c r="J4234" s="3">
        <v>138.07</v>
      </c>
      <c r="K4234" s="2" t="s">
        <v>16</v>
      </c>
    </row>
    <row r="4235">
      <c r="A4235" s="2" t="s">
        <v>6127</v>
      </c>
      <c r="B4235" s="2" t="s">
        <v>12</v>
      </c>
      <c r="C4235" s="2" t="s">
        <v>22</v>
      </c>
      <c r="D4235" s="2" t="s">
        <v>113</v>
      </c>
      <c r="E4235" s="2" t="s">
        <v>25</v>
      </c>
      <c r="F4235" s="2" t="s">
        <v>125</v>
      </c>
      <c r="G4235" s="3">
        <v>0.1836</v>
      </c>
      <c r="H4235" s="3">
        <v>89.74</v>
      </c>
      <c r="I4235" s="3">
        <v>100.0</v>
      </c>
      <c r="J4235" s="3">
        <v>138.07</v>
      </c>
      <c r="K4235" s="2" t="s">
        <v>16</v>
      </c>
    </row>
    <row r="4236">
      <c r="A4236" s="2" t="s">
        <v>6127</v>
      </c>
      <c r="B4236" s="2" t="s">
        <v>12</v>
      </c>
      <c r="C4236" s="2" t="s">
        <v>22</v>
      </c>
      <c r="D4236" s="2" t="s">
        <v>113</v>
      </c>
      <c r="E4236" s="2" t="s">
        <v>25</v>
      </c>
      <c r="F4236" s="2" t="s">
        <v>124</v>
      </c>
      <c r="G4236" s="3">
        <v>0.1779</v>
      </c>
      <c r="H4236" s="3">
        <v>104.83</v>
      </c>
      <c r="I4236" s="3">
        <v>100.0</v>
      </c>
      <c r="J4236" s="3">
        <v>138.07</v>
      </c>
      <c r="K4236" s="2" t="s">
        <v>16</v>
      </c>
    </row>
    <row r="4237">
      <c r="A4237" s="2" t="s">
        <v>6127</v>
      </c>
      <c r="B4237" s="2" t="s">
        <v>12</v>
      </c>
      <c r="C4237" s="2" t="s">
        <v>22</v>
      </c>
      <c r="D4237" s="2" t="s">
        <v>113</v>
      </c>
      <c r="E4237" s="2" t="s">
        <v>25</v>
      </c>
      <c r="F4237" s="2" t="s">
        <v>123</v>
      </c>
      <c r="G4237" s="3">
        <v>0.2172</v>
      </c>
      <c r="H4237" s="3">
        <v>101.95</v>
      </c>
      <c r="I4237" s="3">
        <v>100.0</v>
      </c>
      <c r="J4237" s="3">
        <v>138.07</v>
      </c>
      <c r="K4237" s="2" t="s">
        <v>16</v>
      </c>
    </row>
    <row r="4238">
      <c r="A4238" s="2" t="s">
        <v>6127</v>
      </c>
      <c r="B4238" s="2" t="s">
        <v>12</v>
      </c>
      <c r="C4238" s="2" t="s">
        <v>22</v>
      </c>
      <c r="D4238" s="2" t="s">
        <v>113</v>
      </c>
      <c r="E4238" s="2" t="s">
        <v>25</v>
      </c>
      <c r="F4238" s="2" t="s">
        <v>120</v>
      </c>
      <c r="G4238" s="3">
        <v>0.1453</v>
      </c>
      <c r="H4238" s="3">
        <v>104.05</v>
      </c>
      <c r="I4238" s="3">
        <v>100.0</v>
      </c>
      <c r="J4238" s="3">
        <v>138.07</v>
      </c>
      <c r="K4238" s="2" t="s">
        <v>16</v>
      </c>
    </row>
    <row r="4239">
      <c r="A4239" s="2" t="s">
        <v>6127</v>
      </c>
      <c r="B4239" s="2" t="s">
        <v>12</v>
      </c>
      <c r="C4239" s="2" t="s">
        <v>22</v>
      </c>
      <c r="D4239" s="2" t="s">
        <v>113</v>
      </c>
      <c r="E4239" s="2" t="s">
        <v>25</v>
      </c>
      <c r="F4239" s="2" t="s">
        <v>119</v>
      </c>
      <c r="G4239" s="3">
        <v>0.1317</v>
      </c>
      <c r="H4239" s="3">
        <v>102.16</v>
      </c>
      <c r="I4239" s="3">
        <v>97.7</v>
      </c>
      <c r="J4239" s="3">
        <v>138.07</v>
      </c>
      <c r="K4239" s="2" t="s">
        <v>16</v>
      </c>
    </row>
    <row r="4240">
      <c r="A4240" s="2" t="s">
        <v>6131</v>
      </c>
      <c r="B4240" s="2" t="s">
        <v>12</v>
      </c>
      <c r="C4240" s="2" t="s">
        <v>22</v>
      </c>
      <c r="D4240" s="2" t="s">
        <v>113</v>
      </c>
      <c r="E4240" s="2" t="s">
        <v>25</v>
      </c>
      <c r="F4240" s="2" t="s">
        <v>116</v>
      </c>
      <c r="G4240" s="3">
        <v>0.1589</v>
      </c>
      <c r="H4240" s="3">
        <v>99.54</v>
      </c>
      <c r="I4240" s="3">
        <v>100.0</v>
      </c>
      <c r="J4240" s="3">
        <v>138.07</v>
      </c>
      <c r="K4240" s="2" t="s">
        <v>16</v>
      </c>
    </row>
    <row r="4241">
      <c r="A4241" s="2" t="s">
        <v>6131</v>
      </c>
      <c r="B4241" s="2" t="s">
        <v>12</v>
      </c>
      <c r="C4241" s="2" t="s">
        <v>22</v>
      </c>
      <c r="D4241" s="2" t="s">
        <v>113</v>
      </c>
      <c r="E4241" s="2" t="s">
        <v>25</v>
      </c>
      <c r="F4241" s="2" t="s">
        <v>114</v>
      </c>
      <c r="G4241" s="3">
        <v>0.1661</v>
      </c>
      <c r="H4241" s="3">
        <v>93.83</v>
      </c>
      <c r="I4241" s="3">
        <v>100.0</v>
      </c>
      <c r="J4241" s="3">
        <v>138.07</v>
      </c>
      <c r="K4241" s="2" t="s">
        <v>16</v>
      </c>
    </row>
    <row r="4242">
      <c r="A4242" s="2" t="s">
        <v>6131</v>
      </c>
      <c r="B4242" s="2" t="s">
        <v>12</v>
      </c>
      <c r="C4242" s="2" t="s">
        <v>22</v>
      </c>
      <c r="D4242" s="2" t="s">
        <v>80</v>
      </c>
      <c r="E4242" s="2" t="s">
        <v>25</v>
      </c>
      <c r="F4242" s="2" t="s">
        <v>112</v>
      </c>
      <c r="G4242" s="3">
        <v>0.2618</v>
      </c>
      <c r="H4242" s="3">
        <v>87.37</v>
      </c>
      <c r="I4242" s="3">
        <v>100.0</v>
      </c>
      <c r="J4242" s="3">
        <v>138.07</v>
      </c>
      <c r="K4242" s="2" t="s">
        <v>16</v>
      </c>
    </row>
    <row r="4243">
      <c r="A4243" s="2" t="s">
        <v>6131</v>
      </c>
      <c r="B4243" s="2" t="s">
        <v>12</v>
      </c>
      <c r="C4243" s="2" t="s">
        <v>22</v>
      </c>
      <c r="D4243" s="2" t="s">
        <v>80</v>
      </c>
      <c r="E4243" s="2" t="s">
        <v>25</v>
      </c>
      <c r="F4243" s="2" t="s">
        <v>110</v>
      </c>
      <c r="G4243" s="3">
        <v>0.188</v>
      </c>
      <c r="H4243" s="3">
        <v>89.78</v>
      </c>
      <c r="I4243" s="3">
        <v>100.0</v>
      </c>
      <c r="J4243" s="3">
        <v>138.07</v>
      </c>
      <c r="K4243" s="2" t="s">
        <v>16</v>
      </c>
    </row>
    <row r="4244">
      <c r="A4244" s="2" t="s">
        <v>6131</v>
      </c>
      <c r="B4244" s="2" t="s">
        <v>12</v>
      </c>
      <c r="C4244" s="2" t="s">
        <v>22</v>
      </c>
      <c r="D4244" s="2" t="s">
        <v>80</v>
      </c>
      <c r="E4244" s="2" t="s">
        <v>25</v>
      </c>
      <c r="F4244" s="2" t="s">
        <v>109</v>
      </c>
      <c r="G4244" s="3">
        <v>0.3013</v>
      </c>
      <c r="H4244" s="3">
        <v>95.53</v>
      </c>
      <c r="I4244" s="3">
        <v>100.0</v>
      </c>
      <c r="J4244" s="3">
        <v>138.07</v>
      </c>
      <c r="K4244" s="2" t="s">
        <v>16</v>
      </c>
    </row>
    <row r="4245">
      <c r="A4245" s="2" t="s">
        <v>6131</v>
      </c>
      <c r="B4245" s="2" t="s">
        <v>12</v>
      </c>
      <c r="C4245" s="2" t="s">
        <v>22</v>
      </c>
      <c r="D4245" s="2" t="s">
        <v>80</v>
      </c>
      <c r="E4245" s="2" t="s">
        <v>25</v>
      </c>
      <c r="F4245" s="2" t="s">
        <v>107</v>
      </c>
      <c r="G4245" s="3">
        <v>0.2516</v>
      </c>
      <c r="H4245" s="3">
        <v>86.9</v>
      </c>
      <c r="I4245" s="3">
        <v>100.0</v>
      </c>
      <c r="J4245" s="3">
        <v>138.07</v>
      </c>
      <c r="K4245" s="2" t="s">
        <v>16</v>
      </c>
    </row>
    <row r="4246">
      <c r="A4246" s="2" t="s">
        <v>6131</v>
      </c>
      <c r="B4246" s="2" t="s">
        <v>12</v>
      </c>
      <c r="C4246" s="2" t="s">
        <v>22</v>
      </c>
      <c r="D4246" s="2" t="s">
        <v>80</v>
      </c>
      <c r="E4246" s="2" t="s">
        <v>25</v>
      </c>
      <c r="F4246" s="2" t="s">
        <v>106</v>
      </c>
      <c r="G4246" s="3">
        <v>0.2154</v>
      </c>
      <c r="H4246" s="3">
        <v>91.82</v>
      </c>
      <c r="I4246" s="3">
        <v>100.0</v>
      </c>
      <c r="J4246" s="3">
        <v>138.07</v>
      </c>
      <c r="K4246" s="2" t="s">
        <v>16</v>
      </c>
    </row>
    <row r="4247">
      <c r="A4247" s="2" t="s">
        <v>6131</v>
      </c>
      <c r="B4247" s="2" t="s">
        <v>12</v>
      </c>
      <c r="C4247" s="2" t="s">
        <v>22</v>
      </c>
      <c r="D4247" s="2" t="s">
        <v>80</v>
      </c>
      <c r="E4247" s="2" t="s">
        <v>25</v>
      </c>
      <c r="F4247" s="2" t="s">
        <v>104</v>
      </c>
      <c r="G4247" s="3">
        <v>0.2503</v>
      </c>
      <c r="H4247" s="3">
        <v>91.73</v>
      </c>
      <c r="I4247" s="3">
        <v>100.0</v>
      </c>
      <c r="J4247" s="3">
        <v>138.07</v>
      </c>
      <c r="K4247" s="2" t="s">
        <v>16</v>
      </c>
    </row>
    <row r="4248">
      <c r="A4248" s="2" t="s">
        <v>6131</v>
      </c>
      <c r="B4248" s="2" t="s">
        <v>12</v>
      </c>
      <c r="C4248" s="2" t="s">
        <v>22</v>
      </c>
      <c r="D4248" s="2" t="s">
        <v>80</v>
      </c>
      <c r="E4248" s="2" t="s">
        <v>25</v>
      </c>
      <c r="F4248" s="2" t="s">
        <v>101</v>
      </c>
      <c r="G4248" s="3">
        <v>0.1875</v>
      </c>
      <c r="H4248" s="3">
        <v>82.8</v>
      </c>
      <c r="I4248" s="3">
        <v>100.0</v>
      </c>
      <c r="J4248" s="3">
        <v>138.07</v>
      </c>
      <c r="K4248" s="2" t="s">
        <v>16</v>
      </c>
    </row>
    <row r="4249">
      <c r="A4249" s="2" t="s">
        <v>6131</v>
      </c>
      <c r="B4249" s="2" t="s">
        <v>12</v>
      </c>
      <c r="C4249" s="2" t="s">
        <v>22</v>
      </c>
      <c r="D4249" s="2" t="s">
        <v>80</v>
      </c>
      <c r="E4249" s="2" t="s">
        <v>25</v>
      </c>
      <c r="F4249" s="2" t="s">
        <v>99</v>
      </c>
      <c r="G4249" s="3">
        <v>0.2369</v>
      </c>
      <c r="H4249" s="3">
        <v>92.24</v>
      </c>
      <c r="I4249" s="3">
        <v>100.0</v>
      </c>
      <c r="J4249" s="3">
        <v>138.07</v>
      </c>
      <c r="K4249" s="2" t="s">
        <v>16</v>
      </c>
    </row>
    <row r="4250">
      <c r="A4250" s="2" t="s">
        <v>6131</v>
      </c>
      <c r="B4250" s="2" t="s">
        <v>12</v>
      </c>
      <c r="C4250" s="2" t="s">
        <v>22</v>
      </c>
      <c r="D4250" s="2" t="s">
        <v>80</v>
      </c>
      <c r="E4250" s="2" t="s">
        <v>25</v>
      </c>
      <c r="F4250" s="2" t="s">
        <v>98</v>
      </c>
      <c r="G4250" s="3">
        <v>0.1999</v>
      </c>
      <c r="H4250" s="3">
        <v>89.6</v>
      </c>
      <c r="I4250" s="3">
        <v>100.0</v>
      </c>
      <c r="J4250" s="3">
        <v>138.07</v>
      </c>
      <c r="K4250" s="2" t="s">
        <v>16</v>
      </c>
    </row>
    <row r="4251">
      <c r="A4251" s="2" t="s">
        <v>6135</v>
      </c>
      <c r="B4251" s="2" t="s">
        <v>12</v>
      </c>
      <c r="C4251" s="2" t="s">
        <v>22</v>
      </c>
      <c r="D4251" s="2" t="s">
        <v>80</v>
      </c>
      <c r="E4251" s="2" t="s">
        <v>25</v>
      </c>
      <c r="F4251" s="2" t="s">
        <v>96</v>
      </c>
      <c r="G4251" s="3">
        <v>0.183</v>
      </c>
      <c r="H4251" s="3">
        <v>98.13</v>
      </c>
      <c r="I4251" s="3">
        <v>100.0</v>
      </c>
      <c r="J4251" s="3">
        <v>138.07</v>
      </c>
      <c r="K4251" s="2" t="s">
        <v>16</v>
      </c>
    </row>
    <row r="4252">
      <c r="A4252" s="2" t="s">
        <v>6135</v>
      </c>
      <c r="B4252" s="2" t="s">
        <v>12</v>
      </c>
      <c r="C4252" s="2" t="s">
        <v>22</v>
      </c>
      <c r="D4252" s="2" t="s">
        <v>80</v>
      </c>
      <c r="E4252" s="2" t="s">
        <v>25</v>
      </c>
      <c r="F4252" s="2" t="s">
        <v>95</v>
      </c>
      <c r="G4252" s="3">
        <v>0.2532</v>
      </c>
      <c r="H4252" s="3">
        <v>102.45</v>
      </c>
      <c r="I4252" s="3">
        <v>100.0</v>
      </c>
      <c r="J4252" s="3">
        <v>138.07</v>
      </c>
      <c r="K4252" s="2" t="s">
        <v>16</v>
      </c>
    </row>
    <row r="4253">
      <c r="A4253" s="2" t="s">
        <v>6135</v>
      </c>
      <c r="B4253" s="2" t="s">
        <v>12</v>
      </c>
      <c r="C4253" s="2" t="s">
        <v>22</v>
      </c>
      <c r="D4253" s="2" t="s">
        <v>80</v>
      </c>
      <c r="E4253" s="2" t="s">
        <v>25</v>
      </c>
      <c r="F4253" s="2" t="s">
        <v>94</v>
      </c>
      <c r="G4253" s="3">
        <v>0.1673</v>
      </c>
      <c r="H4253" s="3">
        <v>92.15</v>
      </c>
      <c r="I4253" s="3">
        <v>100.0</v>
      </c>
      <c r="J4253" s="3">
        <v>138.07</v>
      </c>
      <c r="K4253" s="2" t="s">
        <v>16</v>
      </c>
    </row>
    <row r="4254">
      <c r="A4254" s="2" t="s">
        <v>6135</v>
      </c>
      <c r="B4254" s="2" t="s">
        <v>12</v>
      </c>
      <c r="C4254" s="2" t="s">
        <v>22</v>
      </c>
      <c r="D4254" s="2" t="s">
        <v>80</v>
      </c>
      <c r="E4254" s="2" t="s">
        <v>25</v>
      </c>
      <c r="F4254" s="2" t="s">
        <v>92</v>
      </c>
      <c r="G4254" s="3">
        <v>0.2255</v>
      </c>
      <c r="H4254" s="3">
        <v>104.92</v>
      </c>
      <c r="I4254" s="3">
        <v>95.3</v>
      </c>
      <c r="J4254" s="3">
        <v>138.07</v>
      </c>
      <c r="K4254" s="2" t="s">
        <v>16</v>
      </c>
    </row>
    <row r="4255">
      <c r="A4255" s="2" t="s">
        <v>6135</v>
      </c>
      <c r="B4255" s="2" t="s">
        <v>12</v>
      </c>
      <c r="C4255" s="2" t="s">
        <v>22</v>
      </c>
      <c r="D4255" s="2" t="s">
        <v>80</v>
      </c>
      <c r="E4255" s="2" t="s">
        <v>25</v>
      </c>
      <c r="F4255" s="2" t="s">
        <v>90</v>
      </c>
      <c r="G4255" s="3">
        <v>0.219</v>
      </c>
      <c r="H4255" s="3">
        <v>89.47</v>
      </c>
      <c r="I4255" s="3">
        <v>100.0</v>
      </c>
      <c r="J4255" s="3">
        <v>138.07</v>
      </c>
      <c r="K4255" s="2" t="s">
        <v>16</v>
      </c>
    </row>
    <row r="4256">
      <c r="A4256" s="2" t="s">
        <v>6135</v>
      </c>
      <c r="B4256" s="2" t="s">
        <v>12</v>
      </c>
      <c r="C4256" s="2" t="s">
        <v>22</v>
      </c>
      <c r="D4256" s="2" t="s">
        <v>80</v>
      </c>
      <c r="E4256" s="2" t="s">
        <v>25</v>
      </c>
      <c r="F4256" s="2" t="s">
        <v>88</v>
      </c>
      <c r="G4256" s="3">
        <v>0.233</v>
      </c>
      <c r="H4256" s="3">
        <v>91.17</v>
      </c>
      <c r="I4256" s="3">
        <v>100.0</v>
      </c>
      <c r="J4256" s="3">
        <v>138.07</v>
      </c>
      <c r="K4256" s="2" t="s">
        <v>16</v>
      </c>
    </row>
    <row r="4257">
      <c r="A4257" s="2" t="s">
        <v>6135</v>
      </c>
      <c r="B4257" s="2" t="s">
        <v>12</v>
      </c>
      <c r="C4257" s="2" t="s">
        <v>22</v>
      </c>
      <c r="D4257" s="2" t="s">
        <v>80</v>
      </c>
      <c r="E4257" s="2" t="s">
        <v>25</v>
      </c>
      <c r="F4257" s="2" t="s">
        <v>87</v>
      </c>
      <c r="G4257" s="3">
        <v>0.1706</v>
      </c>
      <c r="H4257" s="3">
        <v>87.09</v>
      </c>
      <c r="I4257" s="3">
        <v>100.0</v>
      </c>
      <c r="J4257" s="3">
        <v>138.07</v>
      </c>
      <c r="K4257" s="2" t="s">
        <v>16</v>
      </c>
    </row>
    <row r="4258">
      <c r="A4258" s="2" t="s">
        <v>6135</v>
      </c>
      <c r="B4258" s="2" t="s">
        <v>12</v>
      </c>
      <c r="C4258" s="2" t="s">
        <v>22</v>
      </c>
      <c r="D4258" s="2" t="s">
        <v>80</v>
      </c>
      <c r="E4258" s="2" t="s">
        <v>25</v>
      </c>
      <c r="F4258" s="2" t="s">
        <v>86</v>
      </c>
      <c r="G4258" s="3">
        <v>0.2049</v>
      </c>
      <c r="H4258" s="3">
        <v>95.98</v>
      </c>
      <c r="I4258" s="3">
        <v>100.0</v>
      </c>
      <c r="J4258" s="3">
        <v>138.07</v>
      </c>
      <c r="K4258" s="2" t="s">
        <v>16</v>
      </c>
    </row>
    <row r="4259">
      <c r="A4259" s="2" t="s">
        <v>6135</v>
      </c>
      <c r="B4259" s="2" t="s">
        <v>12</v>
      </c>
      <c r="C4259" s="2" t="s">
        <v>22</v>
      </c>
      <c r="D4259" s="2" t="s">
        <v>80</v>
      </c>
      <c r="E4259" s="2" t="s">
        <v>25</v>
      </c>
      <c r="F4259" s="2" t="s">
        <v>83</v>
      </c>
      <c r="G4259" s="3">
        <v>0.1713</v>
      </c>
      <c r="H4259" s="3">
        <v>88.17</v>
      </c>
      <c r="I4259" s="3">
        <v>100.0</v>
      </c>
      <c r="J4259" s="3">
        <v>138.07</v>
      </c>
      <c r="K4259" s="2" t="s">
        <v>16</v>
      </c>
    </row>
    <row r="4260">
      <c r="A4260" s="2" t="s">
        <v>6135</v>
      </c>
      <c r="B4260" s="2" t="s">
        <v>12</v>
      </c>
      <c r="C4260" s="2" t="s">
        <v>22</v>
      </c>
      <c r="D4260" s="2" t="s">
        <v>80</v>
      </c>
      <c r="E4260" s="2" t="s">
        <v>25</v>
      </c>
      <c r="F4260" s="2" t="s">
        <v>82</v>
      </c>
      <c r="G4260" s="3">
        <v>0.2236</v>
      </c>
      <c r="H4260" s="3">
        <v>92.55</v>
      </c>
      <c r="I4260" s="3">
        <v>100.0</v>
      </c>
      <c r="J4260" s="3">
        <v>138.07</v>
      </c>
      <c r="K4260" s="2" t="s">
        <v>16</v>
      </c>
    </row>
    <row r="4261">
      <c r="A4261" s="2" t="s">
        <v>6139</v>
      </c>
      <c r="B4261" s="2" t="s">
        <v>12</v>
      </c>
      <c r="C4261" s="2" t="s">
        <v>22</v>
      </c>
      <c r="D4261" s="2" t="s">
        <v>80</v>
      </c>
      <c r="E4261" s="2" t="s">
        <v>25</v>
      </c>
      <c r="F4261" s="2" t="s">
        <v>81</v>
      </c>
      <c r="G4261" s="3">
        <v>0.188</v>
      </c>
      <c r="H4261" s="3">
        <v>85.19</v>
      </c>
      <c r="I4261" s="3">
        <v>100.0</v>
      </c>
      <c r="J4261" s="3">
        <v>138.07</v>
      </c>
      <c r="K4261" s="2" t="s">
        <v>16</v>
      </c>
    </row>
    <row r="4262">
      <c r="A4262" s="2" t="s">
        <v>6139</v>
      </c>
      <c r="B4262" s="2" t="s">
        <v>12</v>
      </c>
      <c r="C4262" s="2" t="s">
        <v>22</v>
      </c>
      <c r="D4262" s="2" t="s">
        <v>23</v>
      </c>
      <c r="E4262" s="2" t="s">
        <v>25</v>
      </c>
      <c r="F4262" s="2" t="s">
        <v>78</v>
      </c>
      <c r="G4262" s="3">
        <v>0.2427</v>
      </c>
      <c r="H4262" s="3">
        <v>89.87</v>
      </c>
      <c r="I4262" s="3">
        <v>100.0</v>
      </c>
      <c r="J4262" s="3">
        <v>138.07</v>
      </c>
      <c r="K4262" s="2" t="s">
        <v>16</v>
      </c>
    </row>
    <row r="4263">
      <c r="A4263" s="2" t="s">
        <v>6139</v>
      </c>
      <c r="B4263" s="2" t="s">
        <v>12</v>
      </c>
      <c r="C4263" s="2" t="s">
        <v>22</v>
      </c>
      <c r="D4263" s="2" t="s">
        <v>23</v>
      </c>
      <c r="E4263" s="2" t="s">
        <v>25</v>
      </c>
      <c r="F4263" s="2" t="s">
        <v>77</v>
      </c>
      <c r="G4263" s="3">
        <v>0.232</v>
      </c>
      <c r="H4263" s="3">
        <v>89.28</v>
      </c>
      <c r="I4263" s="3">
        <v>100.0</v>
      </c>
      <c r="J4263" s="3">
        <v>138.07</v>
      </c>
      <c r="K4263" s="2" t="s">
        <v>16</v>
      </c>
    </row>
    <row r="4264">
      <c r="A4264" s="2" t="s">
        <v>6139</v>
      </c>
      <c r="B4264" s="2" t="s">
        <v>12</v>
      </c>
      <c r="C4264" s="2" t="s">
        <v>22</v>
      </c>
      <c r="D4264" s="2" t="s">
        <v>23</v>
      </c>
      <c r="E4264" s="2" t="s">
        <v>25</v>
      </c>
      <c r="F4264" s="2" t="s">
        <v>76</v>
      </c>
      <c r="G4264" s="3">
        <v>0.2581</v>
      </c>
      <c r="H4264" s="3">
        <v>89.02</v>
      </c>
      <c r="I4264" s="3">
        <v>100.0</v>
      </c>
      <c r="J4264" s="3">
        <v>138.07</v>
      </c>
      <c r="K4264" s="2" t="s">
        <v>16</v>
      </c>
    </row>
    <row r="4265">
      <c r="A4265" s="2" t="s">
        <v>6139</v>
      </c>
      <c r="B4265" s="2" t="s">
        <v>12</v>
      </c>
      <c r="C4265" s="2" t="s">
        <v>22</v>
      </c>
      <c r="D4265" s="2" t="s">
        <v>23</v>
      </c>
      <c r="E4265" s="2" t="s">
        <v>25</v>
      </c>
      <c r="F4265" s="2" t="s">
        <v>73</v>
      </c>
      <c r="G4265" s="3">
        <v>0.2388</v>
      </c>
      <c r="H4265" s="3">
        <v>90.16</v>
      </c>
      <c r="I4265" s="3">
        <v>100.0</v>
      </c>
      <c r="J4265" s="3">
        <v>138.07</v>
      </c>
      <c r="K4265" s="2" t="s">
        <v>16</v>
      </c>
    </row>
    <row r="4266">
      <c r="A4266" s="2" t="s">
        <v>6139</v>
      </c>
      <c r="B4266" s="2" t="s">
        <v>12</v>
      </c>
      <c r="C4266" s="2" t="s">
        <v>22</v>
      </c>
      <c r="D4266" s="2" t="s">
        <v>23</v>
      </c>
      <c r="E4266" s="2" t="s">
        <v>25</v>
      </c>
      <c r="F4266" s="2" t="s">
        <v>69</v>
      </c>
      <c r="G4266" s="3">
        <v>0.2407</v>
      </c>
      <c r="H4266" s="3">
        <v>89.38</v>
      </c>
      <c r="I4266" s="3">
        <v>100.0</v>
      </c>
      <c r="J4266" s="3">
        <v>138.07</v>
      </c>
      <c r="K4266" s="2" t="s">
        <v>16</v>
      </c>
    </row>
    <row r="4267">
      <c r="A4267" s="2" t="s">
        <v>6139</v>
      </c>
      <c r="B4267" s="2" t="s">
        <v>12</v>
      </c>
      <c r="C4267" s="2" t="s">
        <v>22</v>
      </c>
      <c r="D4267" s="2" t="s">
        <v>23</v>
      </c>
      <c r="E4267" s="2" t="s">
        <v>25</v>
      </c>
      <c r="F4267" s="2" t="s">
        <v>64</v>
      </c>
      <c r="G4267" s="3">
        <v>0.2325</v>
      </c>
      <c r="H4267" s="3">
        <v>87.52</v>
      </c>
      <c r="I4267" s="3">
        <v>100.0</v>
      </c>
      <c r="J4267" s="3">
        <v>138.07</v>
      </c>
      <c r="K4267" s="2" t="s">
        <v>16</v>
      </c>
    </row>
    <row r="4268">
      <c r="A4268" s="2" t="s">
        <v>6139</v>
      </c>
      <c r="B4268" s="2" t="s">
        <v>12</v>
      </c>
      <c r="C4268" s="2" t="s">
        <v>22</v>
      </c>
      <c r="D4268" s="2" t="s">
        <v>23</v>
      </c>
      <c r="E4268" s="2" t="s">
        <v>25</v>
      </c>
      <c r="F4268" s="2" t="s">
        <v>62</v>
      </c>
      <c r="G4268" s="3">
        <v>0.2632</v>
      </c>
      <c r="H4268" s="3">
        <v>96.91</v>
      </c>
      <c r="I4268" s="3">
        <v>100.0</v>
      </c>
      <c r="J4268" s="3">
        <v>138.07</v>
      </c>
      <c r="K4268" s="2" t="s">
        <v>16</v>
      </c>
    </row>
    <row r="4269">
      <c r="A4269" s="2" t="s">
        <v>6139</v>
      </c>
      <c r="B4269" s="2" t="s">
        <v>12</v>
      </c>
      <c r="C4269" s="2" t="s">
        <v>22</v>
      </c>
      <c r="D4269" s="2" t="s">
        <v>23</v>
      </c>
      <c r="E4269" s="2" t="s">
        <v>25</v>
      </c>
      <c r="F4269" s="2" t="s">
        <v>57</v>
      </c>
      <c r="G4269" s="3">
        <v>0.1974</v>
      </c>
      <c r="H4269" s="3">
        <v>84.48</v>
      </c>
      <c r="I4269" s="3">
        <v>100.0</v>
      </c>
      <c r="J4269" s="3">
        <v>138.07</v>
      </c>
      <c r="K4269" s="2" t="s">
        <v>16</v>
      </c>
    </row>
    <row r="4270">
      <c r="A4270" s="2" t="s">
        <v>6139</v>
      </c>
      <c r="B4270" s="2" t="s">
        <v>12</v>
      </c>
      <c r="C4270" s="2" t="s">
        <v>22</v>
      </c>
      <c r="D4270" s="2" t="s">
        <v>23</v>
      </c>
      <c r="E4270" s="2" t="s">
        <v>25</v>
      </c>
      <c r="F4270" s="2" t="s">
        <v>54</v>
      </c>
      <c r="G4270" s="3">
        <v>0.2263</v>
      </c>
      <c r="H4270" s="3">
        <v>91.9</v>
      </c>
      <c r="I4270" s="3">
        <v>100.0</v>
      </c>
      <c r="J4270" s="3">
        <v>138.07</v>
      </c>
      <c r="K4270" s="2" t="s">
        <v>16</v>
      </c>
    </row>
    <row r="4271">
      <c r="A4271" s="2" t="s">
        <v>6139</v>
      </c>
      <c r="B4271" s="2" t="s">
        <v>12</v>
      </c>
      <c r="C4271" s="2" t="s">
        <v>22</v>
      </c>
      <c r="D4271" s="2" t="s">
        <v>23</v>
      </c>
      <c r="E4271" s="2" t="s">
        <v>25</v>
      </c>
      <c r="F4271" s="2" t="s">
        <v>49</v>
      </c>
      <c r="G4271" s="3">
        <v>0.1886</v>
      </c>
      <c r="H4271" s="3">
        <v>92.86</v>
      </c>
      <c r="I4271" s="3">
        <v>100.0</v>
      </c>
      <c r="J4271" s="3">
        <v>138.07</v>
      </c>
      <c r="K4271" s="2" t="s">
        <v>16</v>
      </c>
    </row>
    <row r="4272">
      <c r="A4272" s="2" t="s">
        <v>6144</v>
      </c>
      <c r="B4272" s="2" t="s">
        <v>12</v>
      </c>
      <c r="C4272" s="2" t="s">
        <v>22</v>
      </c>
      <c r="D4272" s="2" t="s">
        <v>23</v>
      </c>
      <c r="E4272" s="2" t="s">
        <v>25</v>
      </c>
      <c r="F4272" s="2" t="s">
        <v>47</v>
      </c>
      <c r="G4272" s="3">
        <v>0.2051</v>
      </c>
      <c r="H4272" s="3">
        <v>95.33</v>
      </c>
      <c r="I4272" s="3">
        <v>100.0</v>
      </c>
      <c r="J4272" s="3">
        <v>138.07</v>
      </c>
      <c r="K4272" s="2" t="s">
        <v>16</v>
      </c>
    </row>
    <row r="4273">
      <c r="A4273" s="2" t="s">
        <v>6144</v>
      </c>
      <c r="B4273" s="2" t="s">
        <v>12</v>
      </c>
      <c r="C4273" s="2" t="s">
        <v>22</v>
      </c>
      <c r="D4273" s="2" t="s">
        <v>23</v>
      </c>
      <c r="E4273" s="2" t="s">
        <v>25</v>
      </c>
      <c r="F4273" s="2" t="s">
        <v>45</v>
      </c>
      <c r="G4273" s="3">
        <v>0.2427</v>
      </c>
      <c r="H4273" s="3">
        <v>92.01</v>
      </c>
      <c r="I4273" s="3">
        <v>100.0</v>
      </c>
      <c r="J4273" s="3">
        <v>138.07</v>
      </c>
      <c r="K4273" s="2" t="s">
        <v>16</v>
      </c>
    </row>
    <row r="4274">
      <c r="A4274" s="2" t="s">
        <v>6144</v>
      </c>
      <c r="B4274" s="2" t="s">
        <v>12</v>
      </c>
      <c r="C4274" s="2" t="s">
        <v>22</v>
      </c>
      <c r="D4274" s="2" t="s">
        <v>23</v>
      </c>
      <c r="E4274" s="2" t="s">
        <v>25</v>
      </c>
      <c r="F4274" s="2" t="s">
        <v>42</v>
      </c>
      <c r="G4274" s="3">
        <v>0.2116</v>
      </c>
      <c r="H4274" s="3">
        <v>90.16</v>
      </c>
      <c r="I4274" s="3">
        <v>100.0</v>
      </c>
      <c r="J4274" s="3">
        <v>138.07</v>
      </c>
      <c r="K4274" s="2" t="s">
        <v>16</v>
      </c>
    </row>
    <row r="4275">
      <c r="A4275" s="2" t="s">
        <v>6144</v>
      </c>
      <c r="B4275" s="2" t="s">
        <v>12</v>
      </c>
      <c r="C4275" s="2" t="s">
        <v>22</v>
      </c>
      <c r="D4275" s="2" t="s">
        <v>23</v>
      </c>
      <c r="E4275" s="2" t="s">
        <v>25</v>
      </c>
      <c r="F4275" s="2" t="s">
        <v>40</v>
      </c>
      <c r="G4275" s="3">
        <v>0.2658</v>
      </c>
      <c r="H4275" s="3">
        <v>87.97</v>
      </c>
      <c r="I4275" s="3">
        <v>100.0</v>
      </c>
      <c r="J4275" s="3">
        <v>138.07</v>
      </c>
      <c r="K4275" s="2" t="s">
        <v>16</v>
      </c>
    </row>
    <row r="4276">
      <c r="A4276" s="2" t="s">
        <v>6144</v>
      </c>
      <c r="B4276" s="2" t="s">
        <v>12</v>
      </c>
      <c r="C4276" s="2" t="s">
        <v>22</v>
      </c>
      <c r="D4276" s="2" t="s">
        <v>23</v>
      </c>
      <c r="E4276" s="2" t="s">
        <v>25</v>
      </c>
      <c r="F4276" s="2" t="s">
        <v>38</v>
      </c>
      <c r="G4276" s="3">
        <v>0.2196</v>
      </c>
      <c r="H4276" s="3">
        <v>89.09</v>
      </c>
      <c r="I4276" s="3">
        <v>100.0</v>
      </c>
      <c r="J4276" s="3">
        <v>138.07</v>
      </c>
      <c r="K4276" s="2" t="s">
        <v>16</v>
      </c>
    </row>
    <row r="4277">
      <c r="A4277" s="2" t="s">
        <v>6144</v>
      </c>
      <c r="B4277" s="2" t="s">
        <v>12</v>
      </c>
      <c r="C4277" s="2" t="s">
        <v>22</v>
      </c>
      <c r="D4277" s="2" t="s">
        <v>23</v>
      </c>
      <c r="E4277" s="2" t="s">
        <v>25</v>
      </c>
      <c r="F4277" s="2" t="s">
        <v>35</v>
      </c>
      <c r="G4277" s="3">
        <v>0.1953</v>
      </c>
      <c r="H4277" s="3">
        <v>88.25</v>
      </c>
      <c r="I4277" s="3">
        <v>100.0</v>
      </c>
      <c r="J4277" s="3">
        <v>138.07</v>
      </c>
      <c r="K4277" s="2" t="s">
        <v>16</v>
      </c>
    </row>
    <row r="4278">
      <c r="A4278" s="2" t="s">
        <v>6144</v>
      </c>
      <c r="B4278" s="2" t="s">
        <v>12</v>
      </c>
      <c r="C4278" s="2" t="s">
        <v>22</v>
      </c>
      <c r="D4278" s="2" t="s">
        <v>23</v>
      </c>
      <c r="E4278" s="2" t="s">
        <v>25</v>
      </c>
      <c r="F4278" s="2" t="s">
        <v>34</v>
      </c>
      <c r="G4278" s="3">
        <v>0.1928</v>
      </c>
      <c r="H4278" s="3">
        <v>91.12</v>
      </c>
      <c r="I4278" s="3">
        <v>100.0</v>
      </c>
      <c r="J4278" s="3">
        <v>138.07</v>
      </c>
      <c r="K4278" s="2" t="s">
        <v>16</v>
      </c>
    </row>
    <row r="4279">
      <c r="A4279" s="2" t="s">
        <v>6144</v>
      </c>
      <c r="B4279" s="2" t="s">
        <v>12</v>
      </c>
      <c r="C4279" s="2" t="s">
        <v>22</v>
      </c>
      <c r="D4279" s="2" t="s">
        <v>23</v>
      </c>
      <c r="E4279" s="2" t="s">
        <v>25</v>
      </c>
      <c r="F4279" s="2" t="s">
        <v>33</v>
      </c>
      <c r="G4279" s="3">
        <v>0.1943</v>
      </c>
      <c r="H4279" s="3">
        <v>97.91</v>
      </c>
      <c r="I4279" s="3">
        <v>100.0</v>
      </c>
      <c r="J4279" s="3">
        <v>138.07</v>
      </c>
      <c r="K4279" s="2" t="s">
        <v>16</v>
      </c>
    </row>
    <row r="4280">
      <c r="A4280" s="2" t="s">
        <v>6144</v>
      </c>
      <c r="B4280" s="2" t="s">
        <v>12</v>
      </c>
      <c r="C4280" s="2" t="s">
        <v>22</v>
      </c>
      <c r="D4280" s="2" t="s">
        <v>23</v>
      </c>
      <c r="E4280" s="2" t="s">
        <v>25</v>
      </c>
      <c r="F4280" s="2" t="s">
        <v>30</v>
      </c>
      <c r="G4280" s="3">
        <v>0.238</v>
      </c>
      <c r="H4280" s="3">
        <v>97.42</v>
      </c>
      <c r="I4280" s="3">
        <v>100.0</v>
      </c>
      <c r="J4280" s="3">
        <v>138.07</v>
      </c>
      <c r="K4280" s="2" t="s">
        <v>16</v>
      </c>
    </row>
    <row r="4281">
      <c r="A4281" s="2" t="s">
        <v>6144</v>
      </c>
      <c r="B4281" s="2" t="s">
        <v>12</v>
      </c>
      <c r="C4281" s="2" t="s">
        <v>22</v>
      </c>
      <c r="D4281" s="2" t="s">
        <v>23</v>
      </c>
      <c r="E4281" s="2" t="s">
        <v>25</v>
      </c>
      <c r="F4281" s="2" t="s">
        <v>26</v>
      </c>
      <c r="G4281" s="3">
        <v>0.2137</v>
      </c>
      <c r="H4281" s="3">
        <v>95.29</v>
      </c>
      <c r="I4281" s="3">
        <v>100.0</v>
      </c>
      <c r="J4281" s="3">
        <v>138.07</v>
      </c>
      <c r="K4281" s="2" t="s">
        <v>16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4.14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29</v>
      </c>
      <c r="B2" s="2" t="s">
        <v>12</v>
      </c>
      <c r="C2" s="2" t="s">
        <v>22</v>
      </c>
      <c r="D2" s="2" t="s">
        <v>23</v>
      </c>
      <c r="E2" s="2" t="s">
        <v>25</v>
      </c>
      <c r="F2" s="2" t="s">
        <v>26</v>
      </c>
      <c r="G2" s="3">
        <v>0.2137</v>
      </c>
      <c r="H2" s="3">
        <v>79.11</v>
      </c>
      <c r="I2" s="3">
        <v>41.7</v>
      </c>
      <c r="J2" s="3">
        <v>119.29</v>
      </c>
      <c r="K2" s="2" t="s">
        <v>16</v>
      </c>
    </row>
    <row r="3">
      <c r="A3" s="2" t="s">
        <v>29</v>
      </c>
      <c r="B3" s="2" t="s">
        <v>12</v>
      </c>
      <c r="C3" s="2" t="s">
        <v>22</v>
      </c>
      <c r="D3" s="2" t="s">
        <v>23</v>
      </c>
      <c r="E3" s="2" t="s">
        <v>25</v>
      </c>
      <c r="F3" s="2" t="s">
        <v>30</v>
      </c>
      <c r="G3" s="3">
        <v>0.238</v>
      </c>
      <c r="H3" s="3">
        <v>77.71</v>
      </c>
      <c r="I3" s="3">
        <v>100.0</v>
      </c>
      <c r="J3" s="3">
        <v>122.32</v>
      </c>
      <c r="K3" s="2" t="s">
        <v>16</v>
      </c>
    </row>
    <row r="4">
      <c r="A4" s="2" t="s">
        <v>29</v>
      </c>
      <c r="B4" s="2" t="s">
        <v>12</v>
      </c>
      <c r="C4" s="2" t="s">
        <v>22</v>
      </c>
      <c r="D4" s="2" t="s">
        <v>23</v>
      </c>
      <c r="E4" s="2" t="s">
        <v>25</v>
      </c>
      <c r="F4" s="2" t="s">
        <v>33</v>
      </c>
      <c r="G4" s="3">
        <v>0.1943</v>
      </c>
      <c r="H4" s="3">
        <v>76.88</v>
      </c>
      <c r="I4" s="3">
        <v>100.0</v>
      </c>
      <c r="J4" s="3">
        <v>122.32</v>
      </c>
      <c r="K4" s="2" t="s">
        <v>16</v>
      </c>
    </row>
    <row r="5">
      <c r="A5" s="2" t="s">
        <v>29</v>
      </c>
      <c r="B5" s="2" t="s">
        <v>12</v>
      </c>
      <c r="C5" s="2" t="s">
        <v>22</v>
      </c>
      <c r="D5" s="2" t="s">
        <v>23</v>
      </c>
      <c r="E5" s="2" t="s">
        <v>25</v>
      </c>
      <c r="F5" s="2" t="s">
        <v>34</v>
      </c>
      <c r="G5" s="3">
        <v>0.1928</v>
      </c>
      <c r="H5" s="3">
        <v>77.29</v>
      </c>
      <c r="I5" s="3">
        <v>100.0</v>
      </c>
      <c r="J5" s="3">
        <v>122.32</v>
      </c>
      <c r="K5" s="2" t="s">
        <v>16</v>
      </c>
    </row>
    <row r="6">
      <c r="A6" s="2" t="s">
        <v>29</v>
      </c>
      <c r="B6" s="2" t="s">
        <v>12</v>
      </c>
      <c r="C6" s="2" t="s">
        <v>22</v>
      </c>
      <c r="D6" s="2" t="s">
        <v>23</v>
      </c>
      <c r="E6" s="2" t="s">
        <v>25</v>
      </c>
      <c r="F6" s="2" t="s">
        <v>35</v>
      </c>
      <c r="G6" s="3">
        <v>0.1953</v>
      </c>
      <c r="H6" s="3">
        <v>75.4</v>
      </c>
      <c r="I6" s="3">
        <v>100.0</v>
      </c>
      <c r="J6" s="3">
        <v>122.32</v>
      </c>
      <c r="K6" s="2" t="s">
        <v>16</v>
      </c>
    </row>
    <row r="7">
      <c r="A7" s="2" t="s">
        <v>29</v>
      </c>
      <c r="B7" s="2" t="s">
        <v>12</v>
      </c>
      <c r="C7" s="2" t="s">
        <v>22</v>
      </c>
      <c r="D7" s="2" t="s">
        <v>23</v>
      </c>
      <c r="E7" s="2" t="s">
        <v>25</v>
      </c>
      <c r="F7" s="2" t="s">
        <v>38</v>
      </c>
      <c r="G7" s="3">
        <v>0.2196</v>
      </c>
      <c r="H7" s="3">
        <v>107.41</v>
      </c>
      <c r="I7" s="3">
        <v>100.0</v>
      </c>
      <c r="J7" s="3">
        <v>122.32</v>
      </c>
      <c r="K7" s="2" t="s">
        <v>16</v>
      </c>
    </row>
    <row r="8">
      <c r="A8" s="2" t="s">
        <v>29</v>
      </c>
      <c r="B8" s="2" t="s">
        <v>12</v>
      </c>
      <c r="C8" s="2" t="s">
        <v>22</v>
      </c>
      <c r="D8" s="2" t="s">
        <v>23</v>
      </c>
      <c r="E8" s="2" t="s">
        <v>25</v>
      </c>
      <c r="F8" s="2" t="s">
        <v>40</v>
      </c>
      <c r="G8" s="3">
        <v>0.2658</v>
      </c>
      <c r="H8" s="3">
        <v>78.91</v>
      </c>
      <c r="I8" s="3">
        <v>100.0</v>
      </c>
      <c r="J8" s="3">
        <v>122.33</v>
      </c>
      <c r="K8" s="2" t="s">
        <v>16</v>
      </c>
    </row>
    <row r="9">
      <c r="A9" s="2" t="s">
        <v>29</v>
      </c>
      <c r="B9" s="2" t="s">
        <v>12</v>
      </c>
      <c r="C9" s="2" t="s">
        <v>22</v>
      </c>
      <c r="D9" s="2" t="s">
        <v>23</v>
      </c>
      <c r="E9" s="2" t="s">
        <v>25</v>
      </c>
      <c r="F9" s="2" t="s">
        <v>42</v>
      </c>
      <c r="G9" s="3">
        <v>0.2116</v>
      </c>
      <c r="H9" s="3">
        <v>75.85</v>
      </c>
      <c r="I9" s="3">
        <v>100.0</v>
      </c>
      <c r="J9" s="3">
        <v>122.33</v>
      </c>
      <c r="K9" s="2" t="s">
        <v>16</v>
      </c>
    </row>
    <row r="10">
      <c r="A10" s="2" t="s">
        <v>29</v>
      </c>
      <c r="B10" s="2" t="s">
        <v>12</v>
      </c>
      <c r="C10" s="2" t="s">
        <v>22</v>
      </c>
      <c r="D10" s="2" t="s">
        <v>23</v>
      </c>
      <c r="E10" s="2" t="s">
        <v>25</v>
      </c>
      <c r="F10" s="2" t="s">
        <v>45</v>
      </c>
      <c r="G10" s="3">
        <v>0.2427</v>
      </c>
      <c r="H10" s="3">
        <v>77.74</v>
      </c>
      <c r="I10" s="3">
        <v>100.0</v>
      </c>
      <c r="J10" s="3">
        <v>122.34</v>
      </c>
      <c r="K10" s="2" t="s">
        <v>16</v>
      </c>
    </row>
    <row r="11">
      <c r="A11" s="2" t="s">
        <v>29</v>
      </c>
      <c r="B11" s="2" t="s">
        <v>12</v>
      </c>
      <c r="C11" s="2" t="s">
        <v>22</v>
      </c>
      <c r="D11" s="2" t="s">
        <v>23</v>
      </c>
      <c r="E11" s="2" t="s">
        <v>25</v>
      </c>
      <c r="F11" s="2" t="s">
        <v>47</v>
      </c>
      <c r="G11" s="3">
        <v>0.2051</v>
      </c>
      <c r="H11" s="3">
        <v>79.37</v>
      </c>
      <c r="I11" s="3">
        <v>100.0</v>
      </c>
      <c r="J11" s="3">
        <v>122.34</v>
      </c>
      <c r="K11" s="2" t="s">
        <v>16</v>
      </c>
    </row>
    <row r="12">
      <c r="A12" s="2" t="s">
        <v>60</v>
      </c>
      <c r="B12" s="2" t="s">
        <v>12</v>
      </c>
      <c r="C12" s="2" t="s">
        <v>22</v>
      </c>
      <c r="D12" s="2" t="s">
        <v>23</v>
      </c>
      <c r="E12" s="2" t="s">
        <v>25</v>
      </c>
      <c r="F12" s="2" t="s">
        <v>49</v>
      </c>
      <c r="G12" s="3">
        <v>0.1886</v>
      </c>
      <c r="H12" s="3">
        <v>76.9</v>
      </c>
      <c r="I12" s="3">
        <v>100.0</v>
      </c>
      <c r="J12" s="3">
        <v>122.34</v>
      </c>
      <c r="K12" s="2" t="s">
        <v>16</v>
      </c>
    </row>
    <row r="13">
      <c r="A13" s="2" t="s">
        <v>60</v>
      </c>
      <c r="B13" s="2" t="s">
        <v>12</v>
      </c>
      <c r="C13" s="2" t="s">
        <v>22</v>
      </c>
      <c r="D13" s="2" t="s">
        <v>23</v>
      </c>
      <c r="E13" s="2" t="s">
        <v>25</v>
      </c>
      <c r="F13" s="2" t="s">
        <v>54</v>
      </c>
      <c r="G13" s="3">
        <v>0.2263</v>
      </c>
      <c r="H13" s="3">
        <v>77.36</v>
      </c>
      <c r="I13" s="3">
        <v>100.0</v>
      </c>
      <c r="J13" s="3">
        <v>122.34</v>
      </c>
      <c r="K13" s="2" t="s">
        <v>16</v>
      </c>
    </row>
    <row r="14">
      <c r="A14" s="2" t="s">
        <v>60</v>
      </c>
      <c r="B14" s="2" t="s">
        <v>12</v>
      </c>
      <c r="C14" s="2" t="s">
        <v>22</v>
      </c>
      <c r="D14" s="2" t="s">
        <v>23</v>
      </c>
      <c r="E14" s="2" t="s">
        <v>25</v>
      </c>
      <c r="F14" s="2" t="s">
        <v>57</v>
      </c>
      <c r="G14" s="3">
        <v>0.1974</v>
      </c>
      <c r="H14" s="3">
        <v>76.02</v>
      </c>
      <c r="I14" s="3">
        <v>100.0</v>
      </c>
      <c r="J14" s="3">
        <v>122.35</v>
      </c>
      <c r="K14" s="2" t="s">
        <v>16</v>
      </c>
    </row>
    <row r="15">
      <c r="A15" s="2" t="s">
        <v>60</v>
      </c>
      <c r="B15" s="2" t="s">
        <v>12</v>
      </c>
      <c r="C15" s="2" t="s">
        <v>22</v>
      </c>
      <c r="D15" s="2" t="s">
        <v>23</v>
      </c>
      <c r="E15" s="2" t="s">
        <v>25</v>
      </c>
      <c r="F15" s="2" t="s">
        <v>62</v>
      </c>
      <c r="G15" s="3">
        <v>0.2632</v>
      </c>
      <c r="H15" s="3">
        <v>79.11</v>
      </c>
      <c r="I15" s="3">
        <v>100.0</v>
      </c>
      <c r="J15" s="3">
        <v>122.35</v>
      </c>
      <c r="K15" s="2" t="s">
        <v>16</v>
      </c>
    </row>
    <row r="16">
      <c r="A16" s="2" t="s">
        <v>60</v>
      </c>
      <c r="B16" s="2" t="s">
        <v>12</v>
      </c>
      <c r="C16" s="2" t="s">
        <v>22</v>
      </c>
      <c r="D16" s="2" t="s">
        <v>23</v>
      </c>
      <c r="E16" s="2" t="s">
        <v>25</v>
      </c>
      <c r="F16" s="2" t="s">
        <v>64</v>
      </c>
      <c r="G16" s="3">
        <v>0.2325</v>
      </c>
      <c r="H16" s="3">
        <v>77.21</v>
      </c>
      <c r="I16" s="3">
        <v>100.0</v>
      </c>
      <c r="J16" s="3">
        <v>122.35</v>
      </c>
      <c r="K16" s="2" t="s">
        <v>16</v>
      </c>
    </row>
    <row r="17">
      <c r="A17" s="2" t="s">
        <v>60</v>
      </c>
      <c r="B17" s="2" t="s">
        <v>12</v>
      </c>
      <c r="C17" s="2" t="s">
        <v>22</v>
      </c>
      <c r="D17" s="2" t="s">
        <v>23</v>
      </c>
      <c r="E17" s="2" t="s">
        <v>25</v>
      </c>
      <c r="F17" s="2" t="s">
        <v>69</v>
      </c>
      <c r="G17" s="3">
        <v>0.2407</v>
      </c>
      <c r="H17" s="3">
        <v>77.02</v>
      </c>
      <c r="I17" s="3">
        <v>100.0</v>
      </c>
      <c r="J17" s="3">
        <v>122.35</v>
      </c>
      <c r="K17" s="2" t="s">
        <v>16</v>
      </c>
    </row>
    <row r="18">
      <c r="A18" s="2" t="s">
        <v>60</v>
      </c>
      <c r="B18" s="2" t="s">
        <v>12</v>
      </c>
      <c r="C18" s="2" t="s">
        <v>22</v>
      </c>
      <c r="D18" s="2" t="s">
        <v>23</v>
      </c>
      <c r="E18" s="2" t="s">
        <v>25</v>
      </c>
      <c r="F18" s="2" t="s">
        <v>73</v>
      </c>
      <c r="G18" s="3">
        <v>0.2388</v>
      </c>
      <c r="H18" s="3">
        <v>82.5</v>
      </c>
      <c r="I18" s="3">
        <v>100.0</v>
      </c>
      <c r="J18" s="3">
        <v>122.36</v>
      </c>
      <c r="K18" s="2" t="s">
        <v>16</v>
      </c>
    </row>
    <row r="19">
      <c r="A19" s="2" t="s">
        <v>60</v>
      </c>
      <c r="B19" s="2" t="s">
        <v>12</v>
      </c>
      <c r="C19" s="2" t="s">
        <v>22</v>
      </c>
      <c r="D19" s="2" t="s">
        <v>23</v>
      </c>
      <c r="E19" s="2" t="s">
        <v>25</v>
      </c>
      <c r="F19" s="2" t="s">
        <v>76</v>
      </c>
      <c r="G19" s="3">
        <v>0.2581</v>
      </c>
      <c r="H19" s="3">
        <v>81.36</v>
      </c>
      <c r="I19" s="3">
        <v>100.0</v>
      </c>
      <c r="J19" s="3">
        <v>122.36</v>
      </c>
      <c r="K19" s="2" t="s">
        <v>16</v>
      </c>
    </row>
    <row r="20">
      <c r="A20" s="2" t="s">
        <v>60</v>
      </c>
      <c r="B20" s="2" t="s">
        <v>12</v>
      </c>
      <c r="C20" s="2" t="s">
        <v>22</v>
      </c>
      <c r="D20" s="2" t="s">
        <v>23</v>
      </c>
      <c r="E20" s="2" t="s">
        <v>25</v>
      </c>
      <c r="F20" s="2" t="s">
        <v>77</v>
      </c>
      <c r="G20" s="3">
        <v>0.232</v>
      </c>
      <c r="H20" s="3">
        <v>77.21</v>
      </c>
      <c r="I20" s="3">
        <v>100.0</v>
      </c>
      <c r="J20" s="3">
        <v>122.36</v>
      </c>
      <c r="K20" s="2" t="s">
        <v>16</v>
      </c>
    </row>
    <row r="21">
      <c r="A21" s="2" t="s">
        <v>60</v>
      </c>
      <c r="B21" s="2" t="s">
        <v>12</v>
      </c>
      <c r="C21" s="2" t="s">
        <v>22</v>
      </c>
      <c r="D21" s="2" t="s">
        <v>23</v>
      </c>
      <c r="E21" s="2" t="s">
        <v>25</v>
      </c>
      <c r="F21" s="2" t="s">
        <v>78</v>
      </c>
      <c r="G21" s="3">
        <v>0.2427</v>
      </c>
      <c r="H21" s="3">
        <v>77.74</v>
      </c>
      <c r="I21" s="3">
        <v>100.0</v>
      </c>
      <c r="J21" s="3">
        <v>122.36</v>
      </c>
      <c r="K21" s="2" t="s">
        <v>16</v>
      </c>
    </row>
    <row r="22">
      <c r="A22" s="2" t="s">
        <v>60</v>
      </c>
      <c r="B22" s="2" t="s">
        <v>12</v>
      </c>
      <c r="C22" s="2" t="s">
        <v>22</v>
      </c>
      <c r="D22" s="2" t="s">
        <v>80</v>
      </c>
      <c r="E22" s="2" t="s">
        <v>25</v>
      </c>
      <c r="F22" s="2" t="s">
        <v>81</v>
      </c>
      <c r="G22" s="3">
        <v>0.188</v>
      </c>
      <c r="H22" s="3">
        <v>80.54</v>
      </c>
      <c r="I22" s="3">
        <v>100.0</v>
      </c>
      <c r="J22" s="3">
        <v>122.37</v>
      </c>
      <c r="K22" s="2" t="s">
        <v>16</v>
      </c>
    </row>
    <row r="23">
      <c r="A23" s="2" t="s">
        <v>60</v>
      </c>
      <c r="B23" s="2" t="s">
        <v>12</v>
      </c>
      <c r="C23" s="2" t="s">
        <v>22</v>
      </c>
      <c r="D23" s="2" t="s">
        <v>80</v>
      </c>
      <c r="E23" s="2" t="s">
        <v>25</v>
      </c>
      <c r="F23" s="2" t="s">
        <v>82</v>
      </c>
      <c r="G23" s="3">
        <v>0.2236</v>
      </c>
      <c r="H23" s="3">
        <v>76.16</v>
      </c>
      <c r="I23" s="3">
        <v>100.0</v>
      </c>
      <c r="J23" s="3">
        <v>122.37</v>
      </c>
      <c r="K23" s="2" t="s">
        <v>16</v>
      </c>
    </row>
    <row r="24">
      <c r="A24" s="2" t="s">
        <v>60</v>
      </c>
      <c r="B24" s="2" t="s">
        <v>12</v>
      </c>
      <c r="C24" s="2" t="s">
        <v>22</v>
      </c>
      <c r="D24" s="2" t="s">
        <v>80</v>
      </c>
      <c r="E24" s="2" t="s">
        <v>25</v>
      </c>
      <c r="F24" s="2" t="s">
        <v>83</v>
      </c>
      <c r="G24" s="3">
        <v>0.1713</v>
      </c>
      <c r="H24" s="3">
        <v>76.92</v>
      </c>
      <c r="I24" s="3">
        <v>100.0</v>
      </c>
      <c r="J24" s="3">
        <v>122.38</v>
      </c>
      <c r="K24" s="2" t="s">
        <v>16</v>
      </c>
    </row>
    <row r="25">
      <c r="A25" s="2" t="s">
        <v>84</v>
      </c>
      <c r="B25" s="2" t="s">
        <v>12</v>
      </c>
      <c r="C25" s="2" t="s">
        <v>22</v>
      </c>
      <c r="D25" s="2" t="s">
        <v>80</v>
      </c>
      <c r="E25" s="2" t="s">
        <v>25</v>
      </c>
      <c r="F25" s="2" t="s">
        <v>86</v>
      </c>
      <c r="G25" s="3">
        <v>0.2049</v>
      </c>
      <c r="H25" s="3">
        <v>77.76</v>
      </c>
      <c r="I25" s="3">
        <v>100.0</v>
      </c>
      <c r="J25" s="3">
        <v>122.38</v>
      </c>
      <c r="K25" s="2" t="s">
        <v>16</v>
      </c>
    </row>
    <row r="26">
      <c r="A26" s="2" t="s">
        <v>84</v>
      </c>
      <c r="B26" s="2" t="s">
        <v>12</v>
      </c>
      <c r="C26" s="2" t="s">
        <v>22</v>
      </c>
      <c r="D26" s="2" t="s">
        <v>80</v>
      </c>
      <c r="E26" s="2" t="s">
        <v>25</v>
      </c>
      <c r="F26" s="2" t="s">
        <v>87</v>
      </c>
      <c r="G26" s="3">
        <v>0.1706</v>
      </c>
      <c r="H26" s="3">
        <v>78.42</v>
      </c>
      <c r="I26" s="3">
        <v>100.0</v>
      </c>
      <c r="J26" s="3">
        <v>122.38</v>
      </c>
      <c r="K26" s="2" t="s">
        <v>16</v>
      </c>
    </row>
    <row r="27">
      <c r="A27" s="2" t="s">
        <v>84</v>
      </c>
      <c r="B27" s="2" t="s">
        <v>12</v>
      </c>
      <c r="C27" s="2" t="s">
        <v>22</v>
      </c>
      <c r="D27" s="2" t="s">
        <v>80</v>
      </c>
      <c r="E27" s="2" t="s">
        <v>25</v>
      </c>
      <c r="F27" s="2" t="s">
        <v>88</v>
      </c>
      <c r="G27" s="3">
        <v>0.233</v>
      </c>
      <c r="H27" s="3">
        <v>76.03</v>
      </c>
      <c r="I27" s="3">
        <v>100.0</v>
      </c>
      <c r="J27" s="3">
        <v>122.38</v>
      </c>
      <c r="K27" s="2" t="s">
        <v>16</v>
      </c>
    </row>
    <row r="28">
      <c r="A28" s="2" t="s">
        <v>84</v>
      </c>
      <c r="B28" s="2" t="s">
        <v>12</v>
      </c>
      <c r="C28" s="2" t="s">
        <v>22</v>
      </c>
      <c r="D28" s="2" t="s">
        <v>80</v>
      </c>
      <c r="E28" s="2" t="s">
        <v>25</v>
      </c>
      <c r="F28" s="2" t="s">
        <v>90</v>
      </c>
      <c r="G28" s="3">
        <v>0.219</v>
      </c>
      <c r="H28" s="3">
        <v>76.75</v>
      </c>
      <c r="I28" s="3">
        <v>100.0</v>
      </c>
      <c r="J28" s="3">
        <v>122.38</v>
      </c>
      <c r="K28" s="2" t="s">
        <v>16</v>
      </c>
    </row>
    <row r="29">
      <c r="A29" s="2" t="s">
        <v>84</v>
      </c>
      <c r="B29" s="2" t="s">
        <v>12</v>
      </c>
      <c r="C29" s="2" t="s">
        <v>22</v>
      </c>
      <c r="D29" s="2" t="s">
        <v>80</v>
      </c>
      <c r="E29" s="2" t="s">
        <v>25</v>
      </c>
      <c r="F29" s="2" t="s">
        <v>92</v>
      </c>
      <c r="G29" s="3">
        <v>0.2255</v>
      </c>
      <c r="H29" s="3">
        <v>79.75</v>
      </c>
      <c r="I29" s="3">
        <v>100.0</v>
      </c>
      <c r="J29" s="3">
        <v>122.39</v>
      </c>
      <c r="K29" s="2" t="s">
        <v>16</v>
      </c>
    </row>
    <row r="30">
      <c r="A30" s="2" t="s">
        <v>84</v>
      </c>
      <c r="B30" s="2" t="s">
        <v>12</v>
      </c>
      <c r="C30" s="2" t="s">
        <v>22</v>
      </c>
      <c r="D30" s="2" t="s">
        <v>80</v>
      </c>
      <c r="E30" s="2" t="s">
        <v>25</v>
      </c>
      <c r="F30" s="2" t="s">
        <v>94</v>
      </c>
      <c r="G30" s="3">
        <v>0.1673</v>
      </c>
      <c r="H30" s="3">
        <v>81.13</v>
      </c>
      <c r="I30" s="3">
        <v>100.0</v>
      </c>
      <c r="J30" s="3">
        <v>122.39</v>
      </c>
      <c r="K30" s="2" t="s">
        <v>16</v>
      </c>
    </row>
    <row r="31">
      <c r="A31" s="2" t="s">
        <v>84</v>
      </c>
      <c r="B31" s="2" t="s">
        <v>12</v>
      </c>
      <c r="C31" s="2" t="s">
        <v>22</v>
      </c>
      <c r="D31" s="2" t="s">
        <v>80</v>
      </c>
      <c r="E31" s="2" t="s">
        <v>25</v>
      </c>
      <c r="F31" s="2" t="s">
        <v>95</v>
      </c>
      <c r="G31" s="3">
        <v>0.2532</v>
      </c>
      <c r="H31" s="3">
        <v>79.85</v>
      </c>
      <c r="I31" s="3">
        <v>100.0</v>
      </c>
      <c r="J31" s="3">
        <v>122.39</v>
      </c>
      <c r="K31" s="2" t="s">
        <v>16</v>
      </c>
    </row>
    <row r="32">
      <c r="A32" s="2" t="s">
        <v>84</v>
      </c>
      <c r="B32" s="2" t="s">
        <v>12</v>
      </c>
      <c r="C32" s="2" t="s">
        <v>22</v>
      </c>
      <c r="D32" s="2" t="s">
        <v>80</v>
      </c>
      <c r="E32" s="2" t="s">
        <v>25</v>
      </c>
      <c r="F32" s="2" t="s">
        <v>96</v>
      </c>
      <c r="G32" s="3">
        <v>0.183</v>
      </c>
      <c r="H32" s="3">
        <v>78.55</v>
      </c>
      <c r="I32" s="3">
        <v>100.0</v>
      </c>
      <c r="J32" s="3">
        <v>122.39</v>
      </c>
      <c r="K32" s="2" t="s">
        <v>16</v>
      </c>
    </row>
    <row r="33">
      <c r="A33" s="2" t="s">
        <v>84</v>
      </c>
      <c r="B33" s="2" t="s">
        <v>12</v>
      </c>
      <c r="C33" s="2" t="s">
        <v>22</v>
      </c>
      <c r="D33" s="2" t="s">
        <v>80</v>
      </c>
      <c r="E33" s="2" t="s">
        <v>25</v>
      </c>
      <c r="F33" s="2" t="s">
        <v>98</v>
      </c>
      <c r="G33" s="3">
        <v>0.1999</v>
      </c>
      <c r="H33" s="3">
        <v>80.43</v>
      </c>
      <c r="I33" s="3">
        <v>100.0</v>
      </c>
      <c r="J33" s="3">
        <v>122.39</v>
      </c>
      <c r="K33" s="2" t="s">
        <v>16</v>
      </c>
    </row>
    <row r="34">
      <c r="A34" s="2" t="s">
        <v>84</v>
      </c>
      <c r="B34" s="2" t="s">
        <v>12</v>
      </c>
      <c r="C34" s="2" t="s">
        <v>22</v>
      </c>
      <c r="D34" s="2" t="s">
        <v>80</v>
      </c>
      <c r="E34" s="2" t="s">
        <v>25</v>
      </c>
      <c r="F34" s="2" t="s">
        <v>99</v>
      </c>
      <c r="G34" s="3">
        <v>0.2369</v>
      </c>
      <c r="H34" s="3">
        <v>76.15</v>
      </c>
      <c r="I34" s="3">
        <v>100.0</v>
      </c>
      <c r="J34" s="3">
        <v>122.4</v>
      </c>
      <c r="K34" s="2" t="s">
        <v>16</v>
      </c>
    </row>
    <row r="35">
      <c r="A35" s="2" t="s">
        <v>84</v>
      </c>
      <c r="B35" s="2" t="s">
        <v>12</v>
      </c>
      <c r="C35" s="2" t="s">
        <v>22</v>
      </c>
      <c r="D35" s="2" t="s">
        <v>80</v>
      </c>
      <c r="E35" s="2" t="s">
        <v>25</v>
      </c>
      <c r="F35" s="2" t="s">
        <v>101</v>
      </c>
      <c r="G35" s="3">
        <v>0.1875</v>
      </c>
      <c r="H35" s="3">
        <v>76.93</v>
      </c>
      <c r="I35" s="3">
        <v>100.0</v>
      </c>
      <c r="J35" s="3">
        <v>122.4</v>
      </c>
      <c r="K35" s="2" t="s">
        <v>16</v>
      </c>
    </row>
    <row r="36">
      <c r="A36" s="2" t="s">
        <v>84</v>
      </c>
      <c r="B36" s="2" t="s">
        <v>12</v>
      </c>
      <c r="C36" s="2" t="s">
        <v>22</v>
      </c>
      <c r="D36" s="2" t="s">
        <v>80</v>
      </c>
      <c r="E36" s="2" t="s">
        <v>25</v>
      </c>
      <c r="F36" s="2" t="s">
        <v>104</v>
      </c>
      <c r="G36" s="3">
        <v>0.2503</v>
      </c>
      <c r="H36" s="3">
        <v>76.57</v>
      </c>
      <c r="I36" s="3">
        <v>100.0</v>
      </c>
      <c r="J36" s="3">
        <v>122.4</v>
      </c>
      <c r="K36" s="2" t="s">
        <v>16</v>
      </c>
    </row>
    <row r="37">
      <c r="A37" s="2" t="s">
        <v>105</v>
      </c>
      <c r="B37" s="2" t="s">
        <v>12</v>
      </c>
      <c r="C37" s="2" t="s">
        <v>22</v>
      </c>
      <c r="D37" s="2" t="s">
        <v>80</v>
      </c>
      <c r="E37" s="2" t="s">
        <v>25</v>
      </c>
      <c r="F37" s="2" t="s">
        <v>106</v>
      </c>
      <c r="G37" s="3">
        <v>0.2154</v>
      </c>
      <c r="H37" s="3">
        <v>84.73</v>
      </c>
      <c r="I37" s="3">
        <v>100.0</v>
      </c>
      <c r="J37" s="3">
        <v>122.4</v>
      </c>
      <c r="K37" s="2" t="s">
        <v>16</v>
      </c>
    </row>
    <row r="38">
      <c r="A38" s="2" t="s">
        <v>105</v>
      </c>
      <c r="B38" s="2" t="s">
        <v>12</v>
      </c>
      <c r="C38" s="2" t="s">
        <v>22</v>
      </c>
      <c r="D38" s="2" t="s">
        <v>80</v>
      </c>
      <c r="E38" s="2" t="s">
        <v>25</v>
      </c>
      <c r="F38" s="2" t="s">
        <v>107</v>
      </c>
      <c r="G38" s="3">
        <v>0.2516</v>
      </c>
      <c r="H38" s="3">
        <v>78.89</v>
      </c>
      <c r="I38" s="3">
        <v>100.0</v>
      </c>
      <c r="J38" s="3">
        <v>122.41</v>
      </c>
      <c r="K38" s="2" t="s">
        <v>16</v>
      </c>
    </row>
    <row r="39">
      <c r="A39" s="2" t="s">
        <v>105</v>
      </c>
      <c r="B39" s="2" t="s">
        <v>12</v>
      </c>
      <c r="C39" s="2" t="s">
        <v>22</v>
      </c>
      <c r="D39" s="2" t="s">
        <v>80</v>
      </c>
      <c r="E39" s="2" t="s">
        <v>25</v>
      </c>
      <c r="F39" s="2" t="s">
        <v>109</v>
      </c>
      <c r="G39" s="3">
        <v>0.3013</v>
      </c>
      <c r="H39" s="3">
        <v>78.72</v>
      </c>
      <c r="I39" s="3">
        <v>100.0</v>
      </c>
      <c r="J39" s="3">
        <v>122.41</v>
      </c>
      <c r="K39" s="2" t="s">
        <v>16</v>
      </c>
    </row>
    <row r="40">
      <c r="A40" s="2" t="s">
        <v>105</v>
      </c>
      <c r="B40" s="2" t="s">
        <v>12</v>
      </c>
      <c r="C40" s="2" t="s">
        <v>22</v>
      </c>
      <c r="D40" s="2" t="s">
        <v>80</v>
      </c>
      <c r="E40" s="2" t="s">
        <v>25</v>
      </c>
      <c r="F40" s="2" t="s">
        <v>110</v>
      </c>
      <c r="G40" s="3">
        <v>0.188</v>
      </c>
      <c r="H40" s="3">
        <v>78.25</v>
      </c>
      <c r="I40" s="3">
        <v>100.0</v>
      </c>
      <c r="J40" s="3">
        <v>122.41</v>
      </c>
      <c r="K40" s="2" t="s">
        <v>16</v>
      </c>
    </row>
    <row r="41">
      <c r="A41" s="2" t="s">
        <v>105</v>
      </c>
      <c r="B41" s="2" t="s">
        <v>12</v>
      </c>
      <c r="C41" s="2" t="s">
        <v>22</v>
      </c>
      <c r="D41" s="2" t="s">
        <v>80</v>
      </c>
      <c r="E41" s="2" t="s">
        <v>25</v>
      </c>
      <c r="F41" s="2" t="s">
        <v>112</v>
      </c>
      <c r="G41" s="3">
        <v>0.2618</v>
      </c>
      <c r="H41" s="3">
        <v>80.67</v>
      </c>
      <c r="I41" s="3">
        <v>100.0</v>
      </c>
      <c r="J41" s="3">
        <v>122.41</v>
      </c>
      <c r="K41" s="2" t="s">
        <v>16</v>
      </c>
    </row>
    <row r="42">
      <c r="A42" s="2" t="s">
        <v>105</v>
      </c>
      <c r="B42" s="2" t="s">
        <v>12</v>
      </c>
      <c r="C42" s="2" t="s">
        <v>22</v>
      </c>
      <c r="D42" s="2" t="s">
        <v>113</v>
      </c>
      <c r="E42" s="2" t="s">
        <v>25</v>
      </c>
      <c r="F42" s="2" t="s">
        <v>114</v>
      </c>
      <c r="G42" s="3">
        <v>0.1661</v>
      </c>
      <c r="H42" s="3">
        <v>78.95</v>
      </c>
      <c r="I42" s="3">
        <v>100.0</v>
      </c>
      <c r="J42" s="3">
        <v>122.42</v>
      </c>
      <c r="K42" s="2" t="s">
        <v>16</v>
      </c>
    </row>
    <row r="43">
      <c r="A43" s="2" t="s">
        <v>105</v>
      </c>
      <c r="B43" s="2" t="s">
        <v>12</v>
      </c>
      <c r="C43" s="2" t="s">
        <v>22</v>
      </c>
      <c r="D43" s="2" t="s">
        <v>113</v>
      </c>
      <c r="E43" s="2" t="s">
        <v>25</v>
      </c>
      <c r="F43" s="2" t="s">
        <v>116</v>
      </c>
      <c r="G43" s="3">
        <v>0.1589</v>
      </c>
      <c r="H43" s="3">
        <v>77.7</v>
      </c>
      <c r="I43" s="3">
        <v>100.0</v>
      </c>
      <c r="J43" s="3">
        <v>122.42</v>
      </c>
      <c r="K43" s="2" t="s">
        <v>16</v>
      </c>
    </row>
    <row r="44">
      <c r="A44" s="2" t="s">
        <v>105</v>
      </c>
      <c r="B44" s="2" t="s">
        <v>12</v>
      </c>
      <c r="C44" s="2" t="s">
        <v>22</v>
      </c>
      <c r="D44" s="2" t="s">
        <v>113</v>
      </c>
      <c r="E44" s="2" t="s">
        <v>25</v>
      </c>
      <c r="F44" s="2" t="s">
        <v>119</v>
      </c>
      <c r="G44" s="3">
        <v>0.1317</v>
      </c>
      <c r="H44" s="3">
        <v>78.98</v>
      </c>
      <c r="I44" s="3">
        <v>100.0</v>
      </c>
      <c r="J44" s="3">
        <v>122.42</v>
      </c>
      <c r="K44" s="2" t="s">
        <v>16</v>
      </c>
    </row>
    <row r="45">
      <c r="A45" s="2" t="s">
        <v>105</v>
      </c>
      <c r="B45" s="2" t="s">
        <v>12</v>
      </c>
      <c r="C45" s="2" t="s">
        <v>22</v>
      </c>
      <c r="D45" s="2" t="s">
        <v>113</v>
      </c>
      <c r="E45" s="2" t="s">
        <v>25</v>
      </c>
      <c r="F45" s="2" t="s">
        <v>120</v>
      </c>
      <c r="G45" s="3">
        <v>0.1453</v>
      </c>
      <c r="H45" s="3">
        <v>81.41</v>
      </c>
      <c r="I45" s="3">
        <v>100.0</v>
      </c>
      <c r="J45" s="3">
        <v>122.43</v>
      </c>
      <c r="K45" s="2" t="s">
        <v>16</v>
      </c>
    </row>
    <row r="46">
      <c r="A46" s="2" t="s">
        <v>105</v>
      </c>
      <c r="B46" s="2" t="s">
        <v>12</v>
      </c>
      <c r="C46" s="2" t="s">
        <v>22</v>
      </c>
      <c r="D46" s="2" t="s">
        <v>113</v>
      </c>
      <c r="E46" s="2" t="s">
        <v>25</v>
      </c>
      <c r="F46" s="2" t="s">
        <v>123</v>
      </c>
      <c r="G46" s="3">
        <v>0.2172</v>
      </c>
      <c r="H46" s="3">
        <v>81.12</v>
      </c>
      <c r="I46" s="3">
        <v>100.0</v>
      </c>
      <c r="J46" s="3">
        <v>122.43</v>
      </c>
      <c r="K46" s="2" t="s">
        <v>16</v>
      </c>
    </row>
    <row r="47">
      <c r="A47" s="2" t="s">
        <v>105</v>
      </c>
      <c r="B47" s="2" t="s">
        <v>12</v>
      </c>
      <c r="C47" s="2" t="s">
        <v>22</v>
      </c>
      <c r="D47" s="2" t="s">
        <v>113</v>
      </c>
      <c r="E47" s="2" t="s">
        <v>25</v>
      </c>
      <c r="F47" s="2" t="s">
        <v>124</v>
      </c>
      <c r="G47" s="3">
        <v>0.1779</v>
      </c>
      <c r="H47" s="3">
        <v>78.68</v>
      </c>
      <c r="I47" s="3">
        <v>100.0</v>
      </c>
      <c r="J47" s="3">
        <v>122.43</v>
      </c>
      <c r="K47" s="2" t="s">
        <v>16</v>
      </c>
    </row>
    <row r="48">
      <c r="A48" s="2" t="s">
        <v>105</v>
      </c>
      <c r="B48" s="2" t="s">
        <v>12</v>
      </c>
      <c r="C48" s="2" t="s">
        <v>22</v>
      </c>
      <c r="D48" s="2" t="s">
        <v>113</v>
      </c>
      <c r="E48" s="2" t="s">
        <v>25</v>
      </c>
      <c r="F48" s="2" t="s">
        <v>125</v>
      </c>
      <c r="G48" s="3">
        <v>0.1836</v>
      </c>
      <c r="H48" s="3">
        <v>80.79</v>
      </c>
      <c r="I48" s="3">
        <v>100.0</v>
      </c>
      <c r="J48" s="3">
        <v>122.43</v>
      </c>
      <c r="K48" s="2" t="s">
        <v>16</v>
      </c>
    </row>
    <row r="49">
      <c r="A49" s="2" t="s">
        <v>127</v>
      </c>
      <c r="B49" s="2" t="s">
        <v>12</v>
      </c>
      <c r="C49" s="2" t="s">
        <v>22</v>
      </c>
      <c r="D49" s="2" t="s">
        <v>113</v>
      </c>
      <c r="E49" s="2" t="s">
        <v>25</v>
      </c>
      <c r="F49" s="2" t="s">
        <v>128</v>
      </c>
      <c r="G49" s="3">
        <v>0.2354</v>
      </c>
      <c r="H49" s="3">
        <v>79.3</v>
      </c>
      <c r="I49" s="3">
        <v>100.0</v>
      </c>
      <c r="J49" s="3">
        <v>122.43</v>
      </c>
      <c r="K49" s="2" t="s">
        <v>16</v>
      </c>
    </row>
    <row r="50">
      <c r="A50" s="2" t="s">
        <v>127</v>
      </c>
      <c r="B50" s="2" t="s">
        <v>12</v>
      </c>
      <c r="C50" s="2" t="s">
        <v>22</v>
      </c>
      <c r="D50" s="2" t="s">
        <v>113</v>
      </c>
      <c r="E50" s="2" t="s">
        <v>25</v>
      </c>
      <c r="F50" s="2" t="s">
        <v>129</v>
      </c>
      <c r="G50" s="3">
        <v>0.1814</v>
      </c>
      <c r="H50" s="3">
        <v>79.6</v>
      </c>
      <c r="I50" s="3">
        <v>100.0</v>
      </c>
      <c r="J50" s="3">
        <v>122.44</v>
      </c>
      <c r="K50" s="2" t="s">
        <v>16</v>
      </c>
    </row>
    <row r="51">
      <c r="A51" s="2" t="s">
        <v>127</v>
      </c>
      <c r="B51" s="2" t="s">
        <v>12</v>
      </c>
      <c r="C51" s="2" t="s">
        <v>22</v>
      </c>
      <c r="D51" s="2" t="s">
        <v>113</v>
      </c>
      <c r="E51" s="2" t="s">
        <v>25</v>
      </c>
      <c r="F51" s="2" t="s">
        <v>130</v>
      </c>
      <c r="G51" s="3">
        <v>0.1376</v>
      </c>
      <c r="H51" s="3">
        <v>78.93</v>
      </c>
      <c r="I51" s="3">
        <v>100.0</v>
      </c>
      <c r="J51" s="3">
        <v>122.44</v>
      </c>
      <c r="K51" s="2" t="s">
        <v>16</v>
      </c>
    </row>
    <row r="52">
      <c r="A52" s="2" t="s">
        <v>127</v>
      </c>
      <c r="B52" s="2" t="s">
        <v>12</v>
      </c>
      <c r="C52" s="2" t="s">
        <v>22</v>
      </c>
      <c r="D52" s="2" t="s">
        <v>113</v>
      </c>
      <c r="E52" s="2" t="s">
        <v>25</v>
      </c>
      <c r="F52" s="2" t="s">
        <v>131</v>
      </c>
      <c r="G52" s="3">
        <v>0.2343</v>
      </c>
      <c r="H52" s="3">
        <v>75.4</v>
      </c>
      <c r="I52" s="3">
        <v>100.0</v>
      </c>
      <c r="J52" s="3">
        <v>122.45</v>
      </c>
      <c r="K52" s="2" t="s">
        <v>16</v>
      </c>
    </row>
    <row r="53">
      <c r="A53" s="2" t="s">
        <v>127</v>
      </c>
      <c r="B53" s="2" t="s">
        <v>12</v>
      </c>
      <c r="C53" s="2" t="s">
        <v>22</v>
      </c>
      <c r="D53" s="2" t="s">
        <v>113</v>
      </c>
      <c r="E53" s="2" t="s">
        <v>25</v>
      </c>
      <c r="F53" s="2" t="s">
        <v>133</v>
      </c>
      <c r="G53" s="3">
        <v>0.1552</v>
      </c>
      <c r="H53" s="3">
        <v>78.21</v>
      </c>
      <c r="I53" s="3">
        <v>100.0</v>
      </c>
      <c r="J53" s="3">
        <v>122.45</v>
      </c>
      <c r="K53" s="2" t="s">
        <v>16</v>
      </c>
    </row>
    <row r="54">
      <c r="A54" s="2" t="s">
        <v>127</v>
      </c>
      <c r="B54" s="2" t="s">
        <v>12</v>
      </c>
      <c r="C54" s="2" t="s">
        <v>22</v>
      </c>
      <c r="D54" s="2" t="s">
        <v>113</v>
      </c>
      <c r="E54" s="2" t="s">
        <v>25</v>
      </c>
      <c r="F54" s="2" t="s">
        <v>136</v>
      </c>
      <c r="G54" s="3">
        <v>0.1331</v>
      </c>
      <c r="H54" s="3">
        <v>76.91</v>
      </c>
      <c r="I54" s="3">
        <v>100.0</v>
      </c>
      <c r="J54" s="3">
        <v>122.45</v>
      </c>
      <c r="K54" s="2" t="s">
        <v>16</v>
      </c>
    </row>
    <row r="55">
      <c r="A55" s="2" t="s">
        <v>127</v>
      </c>
      <c r="B55" s="2" t="s">
        <v>12</v>
      </c>
      <c r="C55" s="2" t="s">
        <v>22</v>
      </c>
      <c r="D55" s="2" t="s">
        <v>113</v>
      </c>
      <c r="E55" s="2" t="s">
        <v>25</v>
      </c>
      <c r="F55" s="2" t="s">
        <v>137</v>
      </c>
      <c r="G55" s="3">
        <v>0.1527</v>
      </c>
      <c r="H55" s="3">
        <v>77.23</v>
      </c>
      <c r="I55" s="3">
        <v>100.0</v>
      </c>
      <c r="J55" s="3">
        <v>122.45</v>
      </c>
      <c r="K55" s="2" t="s">
        <v>16</v>
      </c>
    </row>
    <row r="56">
      <c r="A56" s="2" t="s">
        <v>127</v>
      </c>
      <c r="B56" s="2" t="s">
        <v>12</v>
      </c>
      <c r="C56" s="2" t="s">
        <v>22</v>
      </c>
      <c r="D56" s="2" t="s">
        <v>113</v>
      </c>
      <c r="E56" s="2" t="s">
        <v>25</v>
      </c>
      <c r="F56" s="2" t="s">
        <v>139</v>
      </c>
      <c r="G56" s="3">
        <v>0.1617</v>
      </c>
      <c r="H56" s="3">
        <v>80.78</v>
      </c>
      <c r="I56" s="3">
        <v>100.0</v>
      </c>
      <c r="J56" s="3">
        <v>122.45</v>
      </c>
      <c r="K56" s="2" t="s">
        <v>16</v>
      </c>
    </row>
    <row r="57">
      <c r="A57" s="2" t="s">
        <v>127</v>
      </c>
      <c r="B57" s="2" t="s">
        <v>12</v>
      </c>
      <c r="C57" s="2" t="s">
        <v>22</v>
      </c>
      <c r="D57" s="2" t="s">
        <v>113</v>
      </c>
      <c r="E57" s="2" t="s">
        <v>25</v>
      </c>
      <c r="F57" s="2" t="s">
        <v>141</v>
      </c>
      <c r="G57" s="3">
        <v>0.1857</v>
      </c>
      <c r="H57" s="3">
        <v>79.99</v>
      </c>
      <c r="I57" s="3">
        <v>100.0</v>
      </c>
      <c r="J57" s="3">
        <v>122.46</v>
      </c>
      <c r="K57" s="2" t="s">
        <v>16</v>
      </c>
    </row>
    <row r="58">
      <c r="A58" s="2" t="s">
        <v>127</v>
      </c>
      <c r="B58" s="2" t="s">
        <v>12</v>
      </c>
      <c r="C58" s="2" t="s">
        <v>22</v>
      </c>
      <c r="D58" s="2" t="s">
        <v>113</v>
      </c>
      <c r="E58" s="2" t="s">
        <v>25</v>
      </c>
      <c r="F58" s="2" t="s">
        <v>143</v>
      </c>
      <c r="G58" s="3">
        <v>0.2005</v>
      </c>
      <c r="H58" s="3">
        <v>81.63</v>
      </c>
      <c r="I58" s="3">
        <v>100.0</v>
      </c>
      <c r="J58" s="3">
        <v>122.46</v>
      </c>
      <c r="K58" s="2" t="s">
        <v>16</v>
      </c>
    </row>
    <row r="59">
      <c r="A59" s="2" t="s">
        <v>127</v>
      </c>
      <c r="B59" s="2" t="s">
        <v>12</v>
      </c>
      <c r="C59" s="2" t="s">
        <v>22</v>
      </c>
      <c r="D59" s="2" t="s">
        <v>113</v>
      </c>
      <c r="E59" s="2" t="s">
        <v>25</v>
      </c>
      <c r="F59" s="2" t="s">
        <v>145</v>
      </c>
      <c r="G59" s="3">
        <v>0.1778</v>
      </c>
      <c r="H59" s="3">
        <v>77.65</v>
      </c>
      <c r="I59" s="3">
        <v>100.0</v>
      </c>
      <c r="J59" s="3">
        <v>122.46</v>
      </c>
      <c r="K59" s="2" t="s">
        <v>16</v>
      </c>
    </row>
    <row r="60">
      <c r="A60" s="2" t="s">
        <v>127</v>
      </c>
      <c r="B60" s="2" t="s">
        <v>12</v>
      </c>
      <c r="C60" s="2" t="s">
        <v>22</v>
      </c>
      <c r="D60" s="2" t="s">
        <v>113</v>
      </c>
      <c r="E60" s="2" t="s">
        <v>25</v>
      </c>
      <c r="F60" s="2" t="s">
        <v>146</v>
      </c>
      <c r="G60" s="3">
        <v>0.2145</v>
      </c>
      <c r="H60" s="3">
        <v>78.21</v>
      </c>
      <c r="I60" s="3">
        <v>100.0</v>
      </c>
      <c r="J60" s="3">
        <v>122.46</v>
      </c>
      <c r="K60" s="2" t="s">
        <v>16</v>
      </c>
    </row>
    <row r="61">
      <c r="A61" s="2" t="s">
        <v>127</v>
      </c>
      <c r="B61" s="2" t="s">
        <v>12</v>
      </c>
      <c r="C61" s="2" t="s">
        <v>22</v>
      </c>
      <c r="D61" s="2" t="s">
        <v>113</v>
      </c>
      <c r="E61" s="2" t="s">
        <v>25</v>
      </c>
      <c r="F61" s="2" t="s">
        <v>147</v>
      </c>
      <c r="G61" s="3">
        <v>0.1487</v>
      </c>
      <c r="H61" s="3">
        <v>77.02</v>
      </c>
      <c r="I61" s="3">
        <v>100.0</v>
      </c>
      <c r="J61" s="3">
        <v>122.46</v>
      </c>
      <c r="K61" s="2" t="s">
        <v>16</v>
      </c>
    </row>
    <row r="62">
      <c r="A62" s="2" t="s">
        <v>148</v>
      </c>
      <c r="B62" s="2" t="s">
        <v>12</v>
      </c>
      <c r="C62" s="2" t="s">
        <v>22</v>
      </c>
      <c r="D62" s="2" t="s">
        <v>150</v>
      </c>
      <c r="E62" s="2" t="s">
        <v>25</v>
      </c>
      <c r="F62" s="2" t="s">
        <v>151</v>
      </c>
      <c r="G62" s="3">
        <v>0.2114</v>
      </c>
      <c r="H62" s="3">
        <v>76.21</v>
      </c>
      <c r="I62" s="3">
        <v>100.0</v>
      </c>
      <c r="J62" s="3">
        <v>122.47</v>
      </c>
      <c r="K62" s="2" t="s">
        <v>16</v>
      </c>
    </row>
    <row r="63">
      <c r="A63" s="2" t="s">
        <v>148</v>
      </c>
      <c r="B63" s="2" t="s">
        <v>12</v>
      </c>
      <c r="C63" s="2" t="s">
        <v>22</v>
      </c>
      <c r="D63" s="2" t="s">
        <v>150</v>
      </c>
      <c r="E63" s="2" t="s">
        <v>25</v>
      </c>
      <c r="F63" s="2" t="s">
        <v>152</v>
      </c>
      <c r="G63" s="3">
        <v>0.2194</v>
      </c>
      <c r="H63" s="3">
        <v>75.94</v>
      </c>
      <c r="I63" s="3">
        <v>100.0</v>
      </c>
      <c r="J63" s="3">
        <v>122.47</v>
      </c>
      <c r="K63" s="2" t="s">
        <v>16</v>
      </c>
    </row>
    <row r="64">
      <c r="A64" s="2" t="s">
        <v>148</v>
      </c>
      <c r="B64" s="2" t="s">
        <v>12</v>
      </c>
      <c r="C64" s="2" t="s">
        <v>22</v>
      </c>
      <c r="D64" s="2" t="s">
        <v>150</v>
      </c>
      <c r="E64" s="2" t="s">
        <v>25</v>
      </c>
      <c r="F64" s="2" t="s">
        <v>155</v>
      </c>
      <c r="G64" s="3">
        <v>0.2287</v>
      </c>
      <c r="H64" s="3">
        <v>77.1</v>
      </c>
      <c r="I64" s="3">
        <v>100.0</v>
      </c>
      <c r="J64" s="3">
        <v>122.47</v>
      </c>
      <c r="K64" s="2" t="s">
        <v>16</v>
      </c>
    </row>
    <row r="65">
      <c r="A65" s="2" t="s">
        <v>148</v>
      </c>
      <c r="B65" s="2" t="s">
        <v>12</v>
      </c>
      <c r="C65" s="2" t="s">
        <v>22</v>
      </c>
      <c r="D65" s="2" t="s">
        <v>150</v>
      </c>
      <c r="E65" s="2" t="s">
        <v>25</v>
      </c>
      <c r="F65" s="2" t="s">
        <v>156</v>
      </c>
      <c r="G65" s="3">
        <v>0.2495</v>
      </c>
      <c r="H65" s="3">
        <v>77.34</v>
      </c>
      <c r="I65" s="3">
        <v>100.0</v>
      </c>
      <c r="J65" s="3">
        <v>122.47</v>
      </c>
      <c r="K65" s="2" t="s">
        <v>16</v>
      </c>
    </row>
    <row r="66">
      <c r="A66" s="2" t="s">
        <v>148</v>
      </c>
      <c r="B66" s="2" t="s">
        <v>12</v>
      </c>
      <c r="C66" s="2" t="s">
        <v>22</v>
      </c>
      <c r="D66" s="2" t="s">
        <v>150</v>
      </c>
      <c r="E66" s="2" t="s">
        <v>25</v>
      </c>
      <c r="F66" s="2" t="s">
        <v>158</v>
      </c>
      <c r="G66" s="3">
        <v>0.2616</v>
      </c>
      <c r="H66" s="3">
        <v>74.92</v>
      </c>
      <c r="I66" s="3">
        <v>100.0</v>
      </c>
      <c r="J66" s="3">
        <v>122.48</v>
      </c>
      <c r="K66" s="2" t="s">
        <v>16</v>
      </c>
    </row>
    <row r="67">
      <c r="A67" s="2" t="s">
        <v>148</v>
      </c>
      <c r="B67" s="2" t="s">
        <v>12</v>
      </c>
      <c r="C67" s="2" t="s">
        <v>22</v>
      </c>
      <c r="D67" s="2" t="s">
        <v>150</v>
      </c>
      <c r="E67" s="2" t="s">
        <v>25</v>
      </c>
      <c r="F67" s="2" t="s">
        <v>159</v>
      </c>
      <c r="G67" s="3">
        <v>0.1719</v>
      </c>
      <c r="H67" s="3">
        <v>79.69</v>
      </c>
      <c r="I67" s="3">
        <v>100.0</v>
      </c>
      <c r="J67" s="3">
        <v>122.48</v>
      </c>
      <c r="K67" s="2" t="s">
        <v>16</v>
      </c>
    </row>
    <row r="68">
      <c r="A68" s="2" t="s">
        <v>148</v>
      </c>
      <c r="B68" s="2" t="s">
        <v>12</v>
      </c>
      <c r="C68" s="2" t="s">
        <v>22</v>
      </c>
      <c r="D68" s="2" t="s">
        <v>150</v>
      </c>
      <c r="E68" s="2" t="s">
        <v>25</v>
      </c>
      <c r="F68" s="2" t="s">
        <v>161</v>
      </c>
      <c r="G68" s="3">
        <v>0.2286</v>
      </c>
      <c r="H68" s="3">
        <v>79.61</v>
      </c>
      <c r="I68" s="3">
        <v>100.0</v>
      </c>
      <c r="J68" s="3">
        <v>122.48</v>
      </c>
      <c r="K68" s="2" t="s">
        <v>16</v>
      </c>
    </row>
    <row r="69">
      <c r="A69" s="2" t="s">
        <v>148</v>
      </c>
      <c r="B69" s="2" t="s">
        <v>12</v>
      </c>
      <c r="C69" s="2" t="s">
        <v>22</v>
      </c>
      <c r="D69" s="2" t="s">
        <v>150</v>
      </c>
      <c r="E69" s="2" t="s">
        <v>25</v>
      </c>
      <c r="F69" s="2" t="s">
        <v>162</v>
      </c>
      <c r="G69" s="3">
        <v>0.1778</v>
      </c>
      <c r="H69" s="3">
        <v>74.79</v>
      </c>
      <c r="I69" s="3">
        <v>100.0</v>
      </c>
      <c r="J69" s="3">
        <v>122.48</v>
      </c>
      <c r="K69" s="2" t="s">
        <v>16</v>
      </c>
    </row>
    <row r="70">
      <c r="A70" s="2" t="s">
        <v>148</v>
      </c>
      <c r="B70" s="2" t="s">
        <v>12</v>
      </c>
      <c r="C70" s="2" t="s">
        <v>22</v>
      </c>
      <c r="D70" s="2" t="s">
        <v>150</v>
      </c>
      <c r="E70" s="2" t="s">
        <v>25</v>
      </c>
      <c r="F70" s="2" t="s">
        <v>164</v>
      </c>
      <c r="G70" s="3">
        <v>0.1929</v>
      </c>
      <c r="H70" s="3">
        <v>77.98</v>
      </c>
      <c r="I70" s="3">
        <v>100.0</v>
      </c>
      <c r="J70" s="3">
        <v>122.49</v>
      </c>
      <c r="K70" s="2" t="s">
        <v>16</v>
      </c>
    </row>
    <row r="71">
      <c r="A71" s="2" t="s">
        <v>148</v>
      </c>
      <c r="B71" s="2" t="s">
        <v>12</v>
      </c>
      <c r="C71" s="2" t="s">
        <v>22</v>
      </c>
      <c r="D71" s="2" t="s">
        <v>150</v>
      </c>
      <c r="E71" s="2" t="s">
        <v>25</v>
      </c>
      <c r="F71" s="2" t="s">
        <v>166</v>
      </c>
      <c r="G71" s="3">
        <v>0.1889</v>
      </c>
      <c r="H71" s="3">
        <v>80.35</v>
      </c>
      <c r="I71" s="3">
        <v>100.0</v>
      </c>
      <c r="J71" s="3">
        <v>122.49</v>
      </c>
      <c r="K71" s="2" t="s">
        <v>16</v>
      </c>
    </row>
    <row r="72">
      <c r="A72" s="2" t="s">
        <v>148</v>
      </c>
      <c r="B72" s="2" t="s">
        <v>12</v>
      </c>
      <c r="C72" s="2" t="s">
        <v>22</v>
      </c>
      <c r="D72" s="2" t="s">
        <v>150</v>
      </c>
      <c r="E72" s="2" t="s">
        <v>25</v>
      </c>
      <c r="F72" s="2" t="s">
        <v>168</v>
      </c>
      <c r="G72" s="3">
        <v>0.2266</v>
      </c>
      <c r="H72" s="3">
        <v>78.28</v>
      </c>
      <c r="I72" s="3">
        <v>100.0</v>
      </c>
      <c r="J72" s="3">
        <v>122.49</v>
      </c>
      <c r="K72" s="2" t="s">
        <v>16</v>
      </c>
    </row>
    <row r="73">
      <c r="A73" s="2" t="s">
        <v>148</v>
      </c>
      <c r="B73" s="2" t="s">
        <v>12</v>
      </c>
      <c r="C73" s="2" t="s">
        <v>22</v>
      </c>
      <c r="D73" s="2" t="s">
        <v>150</v>
      </c>
      <c r="E73" s="2" t="s">
        <v>25</v>
      </c>
      <c r="F73" s="2" t="s">
        <v>169</v>
      </c>
      <c r="G73" s="3">
        <v>0.1792</v>
      </c>
      <c r="H73" s="3">
        <v>84.32</v>
      </c>
      <c r="I73" s="3">
        <v>100.0</v>
      </c>
      <c r="J73" s="3">
        <v>122.49</v>
      </c>
      <c r="K73" s="2" t="s">
        <v>16</v>
      </c>
    </row>
    <row r="74">
      <c r="A74" s="2" t="s">
        <v>179</v>
      </c>
      <c r="B74" s="2" t="s">
        <v>12</v>
      </c>
      <c r="C74" s="2" t="s">
        <v>22</v>
      </c>
      <c r="D74" s="2" t="s">
        <v>150</v>
      </c>
      <c r="E74" s="2" t="s">
        <v>25</v>
      </c>
      <c r="F74" s="2" t="s">
        <v>171</v>
      </c>
      <c r="G74" s="3">
        <v>0.1595</v>
      </c>
      <c r="H74" s="3">
        <v>84.7</v>
      </c>
      <c r="I74" s="3">
        <v>100.0</v>
      </c>
      <c r="J74" s="3">
        <v>122.5</v>
      </c>
      <c r="K74" s="2" t="s">
        <v>16</v>
      </c>
    </row>
    <row r="75">
      <c r="A75" s="2" t="s">
        <v>179</v>
      </c>
      <c r="B75" s="2" t="s">
        <v>12</v>
      </c>
      <c r="C75" s="2" t="s">
        <v>22</v>
      </c>
      <c r="D75" s="2" t="s">
        <v>150</v>
      </c>
      <c r="E75" s="2" t="s">
        <v>25</v>
      </c>
      <c r="F75" s="2" t="s">
        <v>172</v>
      </c>
      <c r="G75" s="3">
        <v>0.2002</v>
      </c>
      <c r="H75" s="3">
        <v>80.12</v>
      </c>
      <c r="I75" s="3">
        <v>100.0</v>
      </c>
      <c r="J75" s="3">
        <v>122.5</v>
      </c>
      <c r="K75" s="2" t="s">
        <v>16</v>
      </c>
    </row>
    <row r="76">
      <c r="A76" s="2" t="s">
        <v>179</v>
      </c>
      <c r="B76" s="2" t="s">
        <v>12</v>
      </c>
      <c r="C76" s="2" t="s">
        <v>22</v>
      </c>
      <c r="D76" s="2" t="s">
        <v>150</v>
      </c>
      <c r="E76" s="2" t="s">
        <v>25</v>
      </c>
      <c r="F76" s="2" t="s">
        <v>175</v>
      </c>
      <c r="G76" s="3">
        <v>0.2169</v>
      </c>
      <c r="H76" s="3">
        <v>79.19</v>
      </c>
      <c r="I76" s="3">
        <v>100.0</v>
      </c>
      <c r="J76" s="3">
        <v>122.5</v>
      </c>
      <c r="K76" s="2" t="s">
        <v>16</v>
      </c>
    </row>
    <row r="77">
      <c r="A77" s="2" t="s">
        <v>179</v>
      </c>
      <c r="B77" s="2" t="s">
        <v>12</v>
      </c>
      <c r="C77" s="2" t="s">
        <v>22</v>
      </c>
      <c r="D77" s="2" t="s">
        <v>150</v>
      </c>
      <c r="E77" s="2" t="s">
        <v>25</v>
      </c>
      <c r="F77" s="2" t="s">
        <v>176</v>
      </c>
      <c r="G77" s="3">
        <v>0.253</v>
      </c>
      <c r="H77" s="3">
        <v>77.87</v>
      </c>
      <c r="I77" s="3">
        <v>100.0</v>
      </c>
      <c r="J77" s="3">
        <v>122.5</v>
      </c>
      <c r="K77" s="2" t="s">
        <v>16</v>
      </c>
    </row>
    <row r="78">
      <c r="A78" s="2" t="s">
        <v>179</v>
      </c>
      <c r="B78" s="2" t="s">
        <v>12</v>
      </c>
      <c r="C78" s="2" t="s">
        <v>22</v>
      </c>
      <c r="D78" s="2" t="s">
        <v>150</v>
      </c>
      <c r="E78" s="2" t="s">
        <v>25</v>
      </c>
      <c r="F78" s="2" t="s">
        <v>178</v>
      </c>
      <c r="G78" s="3">
        <v>0.1706</v>
      </c>
      <c r="H78" s="3">
        <v>76.45</v>
      </c>
      <c r="I78" s="3">
        <v>100.0</v>
      </c>
      <c r="J78" s="3">
        <v>122.51</v>
      </c>
      <c r="K78" s="2" t="s">
        <v>16</v>
      </c>
    </row>
    <row r="79">
      <c r="A79" s="2" t="s">
        <v>179</v>
      </c>
      <c r="B79" s="2" t="s">
        <v>12</v>
      </c>
      <c r="C79" s="2" t="s">
        <v>22</v>
      </c>
      <c r="D79" s="2" t="s">
        <v>150</v>
      </c>
      <c r="E79" s="2" t="s">
        <v>25</v>
      </c>
      <c r="F79" s="2" t="s">
        <v>180</v>
      </c>
      <c r="G79" s="3">
        <v>0.2241</v>
      </c>
      <c r="H79" s="3">
        <v>77.72</v>
      </c>
      <c r="I79" s="3">
        <v>100.0</v>
      </c>
      <c r="J79" s="3">
        <v>122.51</v>
      </c>
      <c r="K79" s="2" t="s">
        <v>16</v>
      </c>
    </row>
    <row r="80">
      <c r="A80" s="2" t="s">
        <v>179</v>
      </c>
      <c r="B80" s="2" t="s">
        <v>12</v>
      </c>
      <c r="C80" s="2" t="s">
        <v>22</v>
      </c>
      <c r="D80" s="2" t="s">
        <v>150</v>
      </c>
      <c r="E80" s="2" t="s">
        <v>25</v>
      </c>
      <c r="F80" s="2" t="s">
        <v>182</v>
      </c>
      <c r="G80" s="3">
        <v>0.2132</v>
      </c>
      <c r="H80" s="3">
        <v>75.76</v>
      </c>
      <c r="I80" s="3">
        <v>100.0</v>
      </c>
      <c r="J80" s="3">
        <v>122.52</v>
      </c>
      <c r="K80" s="2" t="s">
        <v>16</v>
      </c>
    </row>
    <row r="81">
      <c r="A81" s="2" t="s">
        <v>179</v>
      </c>
      <c r="B81" s="2" t="s">
        <v>12</v>
      </c>
      <c r="C81" s="2" t="s">
        <v>22</v>
      </c>
      <c r="D81" s="2" t="s">
        <v>150</v>
      </c>
      <c r="E81" s="2" t="s">
        <v>25</v>
      </c>
      <c r="F81" s="2" t="s">
        <v>183</v>
      </c>
      <c r="G81" s="3">
        <v>0.2158</v>
      </c>
      <c r="H81" s="3">
        <v>77.81</v>
      </c>
      <c r="I81" s="3">
        <v>100.0</v>
      </c>
      <c r="J81" s="3">
        <v>122.52</v>
      </c>
      <c r="K81" s="2" t="s">
        <v>16</v>
      </c>
    </row>
    <row r="82">
      <c r="A82" s="2" t="s">
        <v>179</v>
      </c>
      <c r="B82" s="2" t="s">
        <v>12</v>
      </c>
      <c r="C82" s="2" t="s">
        <v>22</v>
      </c>
      <c r="D82" s="2" t="s">
        <v>185</v>
      </c>
      <c r="E82" s="2" t="s">
        <v>25</v>
      </c>
      <c r="F82" s="2" t="s">
        <v>186</v>
      </c>
      <c r="G82" s="3">
        <v>0.1641</v>
      </c>
      <c r="H82" s="3">
        <v>80.52</v>
      </c>
      <c r="I82" s="3">
        <v>100.0</v>
      </c>
      <c r="J82" s="3">
        <v>122.52</v>
      </c>
      <c r="K82" s="2" t="s">
        <v>16</v>
      </c>
    </row>
    <row r="83">
      <c r="A83" s="2" t="s">
        <v>179</v>
      </c>
      <c r="B83" s="2" t="s">
        <v>12</v>
      </c>
      <c r="C83" s="2" t="s">
        <v>22</v>
      </c>
      <c r="D83" s="2" t="s">
        <v>185</v>
      </c>
      <c r="E83" s="2" t="s">
        <v>25</v>
      </c>
      <c r="F83" s="2" t="s">
        <v>188</v>
      </c>
      <c r="G83" s="3">
        <v>0.1647</v>
      </c>
      <c r="H83" s="3">
        <v>77.38</v>
      </c>
      <c r="I83" s="3">
        <v>100.0</v>
      </c>
      <c r="J83" s="3">
        <v>122.53</v>
      </c>
      <c r="K83" s="2" t="s">
        <v>16</v>
      </c>
    </row>
    <row r="84">
      <c r="A84" s="2" t="s">
        <v>179</v>
      </c>
      <c r="B84" s="2" t="s">
        <v>12</v>
      </c>
      <c r="C84" s="2" t="s">
        <v>22</v>
      </c>
      <c r="D84" s="2" t="s">
        <v>185</v>
      </c>
      <c r="E84" s="2" t="s">
        <v>25</v>
      </c>
      <c r="F84" s="2" t="s">
        <v>190</v>
      </c>
      <c r="G84" s="3">
        <v>0.1592</v>
      </c>
      <c r="H84" s="3">
        <v>79.08</v>
      </c>
      <c r="I84" s="3">
        <v>100.0</v>
      </c>
      <c r="J84" s="3">
        <v>122.53</v>
      </c>
      <c r="K84" s="2" t="s">
        <v>16</v>
      </c>
    </row>
    <row r="85">
      <c r="A85" s="2" t="s">
        <v>179</v>
      </c>
      <c r="B85" s="2" t="s">
        <v>12</v>
      </c>
      <c r="C85" s="2" t="s">
        <v>22</v>
      </c>
      <c r="D85" s="2" t="s">
        <v>185</v>
      </c>
      <c r="E85" s="2" t="s">
        <v>25</v>
      </c>
      <c r="F85" s="2" t="s">
        <v>192</v>
      </c>
      <c r="G85" s="3">
        <v>0.1488</v>
      </c>
      <c r="H85" s="3">
        <v>77.65</v>
      </c>
      <c r="I85" s="3">
        <v>100.0</v>
      </c>
      <c r="J85" s="3">
        <v>122.53</v>
      </c>
      <c r="K85" s="2" t="s">
        <v>16</v>
      </c>
    </row>
    <row r="86">
      <c r="A86" s="2" t="s">
        <v>205</v>
      </c>
      <c r="B86" s="2" t="s">
        <v>12</v>
      </c>
      <c r="C86" s="2" t="s">
        <v>22</v>
      </c>
      <c r="D86" s="2" t="s">
        <v>185</v>
      </c>
      <c r="E86" s="2" t="s">
        <v>25</v>
      </c>
      <c r="F86" s="2" t="s">
        <v>196</v>
      </c>
      <c r="G86" s="3">
        <v>0.1532</v>
      </c>
      <c r="H86" s="3">
        <v>77.85</v>
      </c>
      <c r="I86" s="3">
        <v>100.0</v>
      </c>
      <c r="J86" s="3">
        <v>122.53</v>
      </c>
      <c r="K86" s="2" t="s">
        <v>16</v>
      </c>
    </row>
    <row r="87">
      <c r="A87" s="2" t="s">
        <v>205</v>
      </c>
      <c r="B87" s="2" t="s">
        <v>12</v>
      </c>
      <c r="C87" s="2" t="s">
        <v>22</v>
      </c>
      <c r="D87" s="2" t="s">
        <v>185</v>
      </c>
      <c r="E87" s="2" t="s">
        <v>25</v>
      </c>
      <c r="F87" s="2" t="s">
        <v>200</v>
      </c>
      <c r="G87" s="3">
        <v>0.1657</v>
      </c>
      <c r="H87" s="3">
        <v>75.95</v>
      </c>
      <c r="I87" s="3">
        <v>100.0</v>
      </c>
      <c r="J87" s="3">
        <v>122.54</v>
      </c>
      <c r="K87" s="2" t="s">
        <v>16</v>
      </c>
    </row>
    <row r="88">
      <c r="A88" s="2" t="s">
        <v>205</v>
      </c>
      <c r="B88" s="2" t="s">
        <v>12</v>
      </c>
      <c r="C88" s="2" t="s">
        <v>22</v>
      </c>
      <c r="D88" s="2" t="s">
        <v>185</v>
      </c>
      <c r="E88" s="2" t="s">
        <v>25</v>
      </c>
      <c r="F88" s="2" t="s">
        <v>207</v>
      </c>
      <c r="G88" s="3">
        <v>0.1362</v>
      </c>
      <c r="H88" s="3">
        <v>77.49</v>
      </c>
      <c r="I88" s="3">
        <v>100.0</v>
      </c>
      <c r="J88" s="3">
        <v>122.54</v>
      </c>
      <c r="K88" s="2" t="s">
        <v>16</v>
      </c>
    </row>
    <row r="89">
      <c r="A89" s="2" t="s">
        <v>205</v>
      </c>
      <c r="B89" s="2" t="s">
        <v>12</v>
      </c>
      <c r="C89" s="2" t="s">
        <v>22</v>
      </c>
      <c r="D89" s="2" t="s">
        <v>185</v>
      </c>
      <c r="E89" s="2" t="s">
        <v>25</v>
      </c>
      <c r="F89" s="2" t="s">
        <v>211</v>
      </c>
      <c r="G89" s="3">
        <v>0.1389</v>
      </c>
      <c r="H89" s="3">
        <v>77.45</v>
      </c>
      <c r="I89" s="3">
        <v>100.0</v>
      </c>
      <c r="J89" s="3">
        <v>122.54</v>
      </c>
      <c r="K89" s="2" t="s">
        <v>16</v>
      </c>
    </row>
    <row r="90">
      <c r="A90" s="2" t="s">
        <v>205</v>
      </c>
      <c r="B90" s="2" t="s">
        <v>12</v>
      </c>
      <c r="C90" s="2" t="s">
        <v>22</v>
      </c>
      <c r="D90" s="2" t="s">
        <v>185</v>
      </c>
      <c r="E90" s="2" t="s">
        <v>25</v>
      </c>
      <c r="F90" s="2" t="s">
        <v>213</v>
      </c>
      <c r="G90" s="3">
        <v>0.1541</v>
      </c>
      <c r="H90" s="3">
        <v>78.02</v>
      </c>
      <c r="I90" s="3">
        <v>100.0</v>
      </c>
      <c r="J90" s="3">
        <v>122.54</v>
      </c>
      <c r="K90" s="2" t="s">
        <v>16</v>
      </c>
    </row>
    <row r="91">
      <c r="A91" s="2" t="s">
        <v>205</v>
      </c>
      <c r="B91" s="2" t="s">
        <v>12</v>
      </c>
      <c r="C91" s="2" t="s">
        <v>22</v>
      </c>
      <c r="D91" s="2" t="s">
        <v>185</v>
      </c>
      <c r="E91" s="2" t="s">
        <v>25</v>
      </c>
      <c r="F91" s="2" t="s">
        <v>215</v>
      </c>
      <c r="G91" s="3">
        <v>0.1593</v>
      </c>
      <c r="H91" s="3">
        <v>75.24</v>
      </c>
      <c r="I91" s="3">
        <v>100.0</v>
      </c>
      <c r="J91" s="3">
        <v>122.54</v>
      </c>
      <c r="K91" s="2" t="s">
        <v>16</v>
      </c>
    </row>
    <row r="92">
      <c r="A92" s="2" t="s">
        <v>205</v>
      </c>
      <c r="B92" s="2" t="s">
        <v>12</v>
      </c>
      <c r="C92" s="2" t="s">
        <v>22</v>
      </c>
      <c r="D92" s="2" t="s">
        <v>185</v>
      </c>
      <c r="E92" s="2" t="s">
        <v>25</v>
      </c>
      <c r="F92" s="2" t="s">
        <v>217</v>
      </c>
      <c r="G92" s="3">
        <v>0.2295</v>
      </c>
      <c r="H92" s="3">
        <v>77.49</v>
      </c>
      <c r="I92" s="3">
        <v>100.0</v>
      </c>
      <c r="J92" s="3">
        <v>122.54</v>
      </c>
      <c r="K92" s="2" t="s">
        <v>16</v>
      </c>
    </row>
    <row r="93">
      <c r="A93" s="2" t="s">
        <v>205</v>
      </c>
      <c r="B93" s="2" t="s">
        <v>12</v>
      </c>
      <c r="C93" s="2" t="s">
        <v>22</v>
      </c>
      <c r="D93" s="2" t="s">
        <v>185</v>
      </c>
      <c r="E93" s="2" t="s">
        <v>25</v>
      </c>
      <c r="F93" s="2" t="s">
        <v>219</v>
      </c>
      <c r="G93" s="3">
        <v>0.1385</v>
      </c>
      <c r="H93" s="3">
        <v>84.19</v>
      </c>
      <c r="I93" s="3">
        <v>100.0</v>
      </c>
      <c r="J93" s="3">
        <v>122.55</v>
      </c>
      <c r="K93" s="2" t="s">
        <v>16</v>
      </c>
    </row>
    <row r="94">
      <c r="A94" s="2" t="s">
        <v>205</v>
      </c>
      <c r="B94" s="2" t="s">
        <v>12</v>
      </c>
      <c r="C94" s="2" t="s">
        <v>22</v>
      </c>
      <c r="D94" s="2" t="s">
        <v>185</v>
      </c>
      <c r="E94" s="2" t="s">
        <v>25</v>
      </c>
      <c r="F94" s="2" t="s">
        <v>222</v>
      </c>
      <c r="G94" s="3">
        <v>0.1944</v>
      </c>
      <c r="H94" s="3">
        <v>80.37</v>
      </c>
      <c r="I94" s="3">
        <v>100.0</v>
      </c>
      <c r="J94" s="3">
        <v>122.55</v>
      </c>
      <c r="K94" s="2" t="s">
        <v>16</v>
      </c>
    </row>
    <row r="95">
      <c r="A95" s="2" t="s">
        <v>205</v>
      </c>
      <c r="B95" s="2" t="s">
        <v>12</v>
      </c>
      <c r="C95" s="2" t="s">
        <v>22</v>
      </c>
      <c r="D95" s="2" t="s">
        <v>185</v>
      </c>
      <c r="E95" s="2" t="s">
        <v>25</v>
      </c>
      <c r="F95" s="2" t="s">
        <v>224</v>
      </c>
      <c r="G95" s="3">
        <v>0.2112</v>
      </c>
      <c r="H95" s="3">
        <v>77.91</v>
      </c>
      <c r="I95" s="3">
        <v>100.0</v>
      </c>
      <c r="J95" s="3">
        <v>122.55</v>
      </c>
      <c r="K95" s="2" t="s">
        <v>16</v>
      </c>
    </row>
    <row r="96">
      <c r="A96" s="2" t="s">
        <v>205</v>
      </c>
      <c r="B96" s="2" t="s">
        <v>12</v>
      </c>
      <c r="C96" s="2" t="s">
        <v>22</v>
      </c>
      <c r="D96" s="2" t="s">
        <v>185</v>
      </c>
      <c r="E96" s="2" t="s">
        <v>25</v>
      </c>
      <c r="F96" s="2" t="s">
        <v>225</v>
      </c>
      <c r="G96" s="3">
        <v>0.1326</v>
      </c>
      <c r="H96" s="3">
        <v>78.05</v>
      </c>
      <c r="I96" s="3">
        <v>100.0</v>
      </c>
      <c r="J96" s="3">
        <v>122.55</v>
      </c>
      <c r="K96" s="2" t="s">
        <v>16</v>
      </c>
    </row>
    <row r="97">
      <c r="A97" s="2" t="s">
        <v>205</v>
      </c>
      <c r="B97" s="2" t="s">
        <v>12</v>
      </c>
      <c r="C97" s="2" t="s">
        <v>22</v>
      </c>
      <c r="D97" s="2" t="s">
        <v>185</v>
      </c>
      <c r="E97" s="2" t="s">
        <v>25</v>
      </c>
      <c r="F97" s="2" t="s">
        <v>227</v>
      </c>
      <c r="G97" s="3">
        <v>0.126</v>
      </c>
      <c r="H97" s="3">
        <v>75.97</v>
      </c>
      <c r="I97" s="3">
        <v>100.0</v>
      </c>
      <c r="J97" s="3">
        <v>122.55</v>
      </c>
      <c r="K97" s="2" t="s">
        <v>16</v>
      </c>
    </row>
    <row r="98">
      <c r="A98" s="2" t="s">
        <v>205</v>
      </c>
      <c r="B98" s="2" t="s">
        <v>12</v>
      </c>
      <c r="C98" s="2" t="s">
        <v>22</v>
      </c>
      <c r="D98" s="2" t="s">
        <v>185</v>
      </c>
      <c r="E98" s="2" t="s">
        <v>25</v>
      </c>
      <c r="F98" s="2" t="s">
        <v>228</v>
      </c>
      <c r="G98" s="3">
        <v>0.2229</v>
      </c>
      <c r="H98" s="3">
        <v>78.47</v>
      </c>
      <c r="I98" s="3">
        <v>100.0</v>
      </c>
      <c r="J98" s="3">
        <v>122.55</v>
      </c>
      <c r="K98" s="2" t="s">
        <v>16</v>
      </c>
    </row>
    <row r="99">
      <c r="A99" s="2" t="s">
        <v>230</v>
      </c>
      <c r="B99" s="2" t="s">
        <v>12</v>
      </c>
      <c r="C99" s="2" t="s">
        <v>22</v>
      </c>
      <c r="D99" s="2" t="s">
        <v>185</v>
      </c>
      <c r="E99" s="2" t="s">
        <v>25</v>
      </c>
      <c r="F99" s="2" t="s">
        <v>231</v>
      </c>
      <c r="G99" s="3">
        <v>0.2281</v>
      </c>
      <c r="H99" s="3">
        <v>77.68</v>
      </c>
      <c r="I99" s="3">
        <v>100.0</v>
      </c>
      <c r="J99" s="3">
        <v>122.55</v>
      </c>
      <c r="K99" s="2" t="s">
        <v>16</v>
      </c>
    </row>
    <row r="100">
      <c r="A100" s="2" t="s">
        <v>230</v>
      </c>
      <c r="B100" s="2" t="s">
        <v>12</v>
      </c>
      <c r="C100" s="2" t="s">
        <v>22</v>
      </c>
      <c r="D100" s="2" t="s">
        <v>185</v>
      </c>
      <c r="E100" s="2" t="s">
        <v>25</v>
      </c>
      <c r="F100" s="2" t="s">
        <v>233</v>
      </c>
      <c r="G100" s="3">
        <v>0.147</v>
      </c>
      <c r="H100" s="3">
        <v>76.06</v>
      </c>
      <c r="I100" s="3">
        <v>100.0</v>
      </c>
      <c r="J100" s="3">
        <v>122.56</v>
      </c>
      <c r="K100" s="2" t="s">
        <v>16</v>
      </c>
    </row>
    <row r="101">
      <c r="A101" s="2" t="s">
        <v>230</v>
      </c>
      <c r="B101" s="2" t="s">
        <v>12</v>
      </c>
      <c r="C101" s="2" t="s">
        <v>22</v>
      </c>
      <c r="D101" s="2" t="s">
        <v>185</v>
      </c>
      <c r="E101" s="2" t="s">
        <v>25</v>
      </c>
      <c r="F101" s="2" t="s">
        <v>235</v>
      </c>
      <c r="G101" s="3">
        <v>0.1556</v>
      </c>
      <c r="H101" s="3">
        <v>77.02</v>
      </c>
      <c r="I101" s="3">
        <v>100.0</v>
      </c>
      <c r="J101" s="3">
        <v>122.56</v>
      </c>
      <c r="K101" s="2" t="s">
        <v>16</v>
      </c>
    </row>
    <row r="102">
      <c r="A102" s="2" t="s">
        <v>230</v>
      </c>
      <c r="B102" s="2" t="s">
        <v>12</v>
      </c>
      <c r="C102" s="2" t="s">
        <v>22</v>
      </c>
      <c r="D102" s="2" t="s">
        <v>239</v>
      </c>
      <c r="E102" s="2" t="s">
        <v>25</v>
      </c>
      <c r="F102" s="2" t="s">
        <v>241</v>
      </c>
      <c r="G102" s="3">
        <v>0.1435</v>
      </c>
      <c r="H102" s="3">
        <v>78.15</v>
      </c>
      <c r="I102" s="3">
        <v>100.0</v>
      </c>
      <c r="J102" s="3">
        <v>122.56</v>
      </c>
      <c r="K102" s="2" t="s">
        <v>16</v>
      </c>
    </row>
    <row r="103">
      <c r="A103" s="2" t="s">
        <v>230</v>
      </c>
      <c r="B103" s="2" t="s">
        <v>12</v>
      </c>
      <c r="C103" s="2" t="s">
        <v>22</v>
      </c>
      <c r="D103" s="2" t="s">
        <v>239</v>
      </c>
      <c r="E103" s="2" t="s">
        <v>25</v>
      </c>
      <c r="F103" s="2" t="s">
        <v>243</v>
      </c>
      <c r="G103" s="3">
        <v>0.1765</v>
      </c>
      <c r="H103" s="3">
        <v>76.87</v>
      </c>
      <c r="I103" s="3">
        <v>100.0</v>
      </c>
      <c r="J103" s="3">
        <v>122.57</v>
      </c>
      <c r="K103" s="2" t="s">
        <v>16</v>
      </c>
    </row>
    <row r="104">
      <c r="A104" s="2" t="s">
        <v>230</v>
      </c>
      <c r="B104" s="2" t="s">
        <v>12</v>
      </c>
      <c r="C104" s="2" t="s">
        <v>22</v>
      </c>
      <c r="D104" s="2" t="s">
        <v>239</v>
      </c>
      <c r="E104" s="2" t="s">
        <v>25</v>
      </c>
      <c r="F104" s="2" t="s">
        <v>245</v>
      </c>
      <c r="G104" s="3">
        <v>0.2246</v>
      </c>
      <c r="H104" s="3">
        <v>77.85</v>
      </c>
      <c r="I104" s="3">
        <v>100.0</v>
      </c>
      <c r="J104" s="3">
        <v>122.57</v>
      </c>
      <c r="K104" s="2" t="s">
        <v>16</v>
      </c>
    </row>
    <row r="105">
      <c r="A105" s="2" t="s">
        <v>230</v>
      </c>
      <c r="B105" s="2" t="s">
        <v>12</v>
      </c>
      <c r="C105" s="2" t="s">
        <v>22</v>
      </c>
      <c r="D105" s="2" t="s">
        <v>239</v>
      </c>
      <c r="E105" s="2" t="s">
        <v>25</v>
      </c>
      <c r="F105" s="2" t="s">
        <v>247</v>
      </c>
      <c r="G105" s="3">
        <v>0.2302</v>
      </c>
      <c r="H105" s="3">
        <v>77.84</v>
      </c>
      <c r="I105" s="3">
        <v>100.0</v>
      </c>
      <c r="J105" s="3">
        <v>122.57</v>
      </c>
      <c r="K105" s="2" t="s">
        <v>16</v>
      </c>
    </row>
    <row r="106">
      <c r="A106" s="2" t="s">
        <v>230</v>
      </c>
      <c r="B106" s="2" t="s">
        <v>12</v>
      </c>
      <c r="C106" s="2" t="s">
        <v>22</v>
      </c>
      <c r="D106" s="2" t="s">
        <v>239</v>
      </c>
      <c r="E106" s="2" t="s">
        <v>25</v>
      </c>
      <c r="F106" s="2" t="s">
        <v>249</v>
      </c>
      <c r="G106" s="3">
        <v>0.168</v>
      </c>
      <c r="H106" s="3">
        <v>77.59</v>
      </c>
      <c r="I106" s="3">
        <v>100.0</v>
      </c>
      <c r="J106" s="3">
        <v>122.57</v>
      </c>
      <c r="K106" s="2" t="s">
        <v>16</v>
      </c>
    </row>
    <row r="107">
      <c r="A107" s="2" t="s">
        <v>230</v>
      </c>
      <c r="B107" s="2" t="s">
        <v>12</v>
      </c>
      <c r="C107" s="2" t="s">
        <v>22</v>
      </c>
      <c r="D107" s="2" t="s">
        <v>239</v>
      </c>
      <c r="E107" s="2" t="s">
        <v>25</v>
      </c>
      <c r="F107" s="2" t="s">
        <v>251</v>
      </c>
      <c r="G107" s="3">
        <v>0.1582</v>
      </c>
      <c r="H107" s="3">
        <v>85.82</v>
      </c>
      <c r="I107" s="3">
        <v>100.0</v>
      </c>
      <c r="J107" s="3">
        <v>122.58</v>
      </c>
      <c r="K107" s="2" t="s">
        <v>16</v>
      </c>
    </row>
    <row r="108">
      <c r="A108" s="2" t="s">
        <v>230</v>
      </c>
      <c r="B108" s="2" t="s">
        <v>12</v>
      </c>
      <c r="C108" s="2" t="s">
        <v>22</v>
      </c>
      <c r="D108" s="2" t="s">
        <v>239</v>
      </c>
      <c r="E108" s="2" t="s">
        <v>25</v>
      </c>
      <c r="F108" s="2" t="s">
        <v>253</v>
      </c>
      <c r="G108" s="3">
        <v>0.169</v>
      </c>
      <c r="H108" s="3">
        <v>76.17</v>
      </c>
      <c r="I108" s="3">
        <v>100.0</v>
      </c>
      <c r="J108" s="3">
        <v>122.58</v>
      </c>
      <c r="K108" s="2" t="s">
        <v>16</v>
      </c>
    </row>
    <row r="109">
      <c r="A109" s="2" t="s">
        <v>230</v>
      </c>
      <c r="B109" s="2" t="s">
        <v>12</v>
      </c>
      <c r="C109" s="2" t="s">
        <v>22</v>
      </c>
      <c r="D109" s="2" t="s">
        <v>239</v>
      </c>
      <c r="E109" s="2" t="s">
        <v>25</v>
      </c>
      <c r="F109" s="2" t="s">
        <v>254</v>
      </c>
      <c r="G109" s="3">
        <v>0.1522</v>
      </c>
      <c r="H109" s="3">
        <v>78.06</v>
      </c>
      <c r="I109" s="3">
        <v>100.0</v>
      </c>
      <c r="J109" s="3">
        <v>122.58</v>
      </c>
      <c r="K109" s="2" t="s">
        <v>16</v>
      </c>
    </row>
    <row r="110">
      <c r="A110" s="2" t="s">
        <v>230</v>
      </c>
      <c r="B110" s="2" t="s">
        <v>12</v>
      </c>
      <c r="C110" s="2" t="s">
        <v>22</v>
      </c>
      <c r="D110" s="2" t="s">
        <v>239</v>
      </c>
      <c r="E110" s="2" t="s">
        <v>25</v>
      </c>
      <c r="F110" s="2" t="s">
        <v>257</v>
      </c>
      <c r="G110" s="3">
        <v>0.1724</v>
      </c>
      <c r="H110" s="3">
        <v>78.45</v>
      </c>
      <c r="I110" s="3">
        <v>100.0</v>
      </c>
      <c r="J110" s="3">
        <v>122.59</v>
      </c>
      <c r="K110" s="2" t="s">
        <v>16</v>
      </c>
    </row>
    <row r="111">
      <c r="A111" s="2" t="s">
        <v>258</v>
      </c>
      <c r="B111" s="2" t="s">
        <v>12</v>
      </c>
      <c r="C111" s="2" t="s">
        <v>22</v>
      </c>
      <c r="D111" s="2" t="s">
        <v>239</v>
      </c>
      <c r="E111" s="2" t="s">
        <v>25</v>
      </c>
      <c r="F111" s="2" t="s">
        <v>259</v>
      </c>
      <c r="G111" s="3">
        <v>0.1782</v>
      </c>
      <c r="H111" s="3">
        <v>75.81</v>
      </c>
      <c r="I111" s="3">
        <v>100.0</v>
      </c>
      <c r="J111" s="3">
        <v>122.59</v>
      </c>
      <c r="K111" s="2" t="s">
        <v>16</v>
      </c>
    </row>
    <row r="112">
      <c r="A112" s="2" t="s">
        <v>258</v>
      </c>
      <c r="B112" s="2" t="s">
        <v>12</v>
      </c>
      <c r="C112" s="2" t="s">
        <v>22</v>
      </c>
      <c r="D112" s="2" t="s">
        <v>239</v>
      </c>
      <c r="E112" s="2" t="s">
        <v>25</v>
      </c>
      <c r="F112" s="2" t="s">
        <v>260</v>
      </c>
      <c r="G112" s="3">
        <v>0.193</v>
      </c>
      <c r="H112" s="3">
        <v>82.41</v>
      </c>
      <c r="I112" s="3">
        <v>100.0</v>
      </c>
      <c r="J112" s="3">
        <v>122.59</v>
      </c>
      <c r="K112" s="2" t="s">
        <v>16</v>
      </c>
    </row>
    <row r="113">
      <c r="A113" s="2" t="s">
        <v>258</v>
      </c>
      <c r="B113" s="2" t="s">
        <v>12</v>
      </c>
      <c r="C113" s="2" t="s">
        <v>22</v>
      </c>
      <c r="D113" s="2" t="s">
        <v>239</v>
      </c>
      <c r="E113" s="2" t="s">
        <v>25</v>
      </c>
      <c r="F113" s="2" t="s">
        <v>262</v>
      </c>
      <c r="G113" s="3">
        <v>0.186</v>
      </c>
      <c r="H113" s="3">
        <v>78.24</v>
      </c>
      <c r="I113" s="3">
        <v>100.0</v>
      </c>
      <c r="J113" s="3">
        <v>122.6</v>
      </c>
      <c r="K113" s="2" t="s">
        <v>16</v>
      </c>
    </row>
    <row r="114">
      <c r="A114" s="2" t="s">
        <v>258</v>
      </c>
      <c r="B114" s="2" t="s">
        <v>12</v>
      </c>
      <c r="C114" s="2" t="s">
        <v>22</v>
      </c>
      <c r="D114" s="2" t="s">
        <v>239</v>
      </c>
      <c r="E114" s="2" t="s">
        <v>25</v>
      </c>
      <c r="F114" s="2" t="s">
        <v>263</v>
      </c>
      <c r="G114" s="3">
        <v>0.1694</v>
      </c>
      <c r="H114" s="3">
        <v>74.95</v>
      </c>
      <c r="I114" s="3">
        <v>100.0</v>
      </c>
      <c r="J114" s="3">
        <v>122.6</v>
      </c>
      <c r="K114" s="2" t="s">
        <v>16</v>
      </c>
    </row>
    <row r="115">
      <c r="A115" s="2" t="s">
        <v>258</v>
      </c>
      <c r="B115" s="2" t="s">
        <v>12</v>
      </c>
      <c r="C115" s="2" t="s">
        <v>22</v>
      </c>
      <c r="D115" s="2" t="s">
        <v>239</v>
      </c>
      <c r="E115" s="2" t="s">
        <v>25</v>
      </c>
      <c r="F115" s="2" t="s">
        <v>265</v>
      </c>
      <c r="G115" s="3">
        <v>0.1964</v>
      </c>
      <c r="H115" s="3">
        <v>78.25</v>
      </c>
      <c r="I115" s="3">
        <v>100.0</v>
      </c>
      <c r="J115" s="3">
        <v>122.6</v>
      </c>
      <c r="K115" s="2" t="s">
        <v>16</v>
      </c>
    </row>
    <row r="116">
      <c r="A116" s="2" t="s">
        <v>258</v>
      </c>
      <c r="B116" s="2" t="s">
        <v>12</v>
      </c>
      <c r="C116" s="2" t="s">
        <v>22</v>
      </c>
      <c r="D116" s="2" t="s">
        <v>239</v>
      </c>
      <c r="E116" s="2" t="s">
        <v>25</v>
      </c>
      <c r="F116" s="2" t="s">
        <v>267</v>
      </c>
      <c r="G116" s="3">
        <v>0.1241</v>
      </c>
      <c r="H116" s="3">
        <v>78.0</v>
      </c>
      <c r="I116" s="3">
        <v>100.0</v>
      </c>
      <c r="J116" s="3">
        <v>122.61</v>
      </c>
      <c r="K116" s="2" t="s">
        <v>16</v>
      </c>
    </row>
    <row r="117">
      <c r="A117" s="2" t="s">
        <v>258</v>
      </c>
      <c r="B117" s="2" t="s">
        <v>12</v>
      </c>
      <c r="C117" s="2" t="s">
        <v>22</v>
      </c>
      <c r="D117" s="2" t="s">
        <v>239</v>
      </c>
      <c r="E117" s="2" t="s">
        <v>25</v>
      </c>
      <c r="F117" s="2" t="s">
        <v>271</v>
      </c>
      <c r="G117" s="3">
        <v>0.2122</v>
      </c>
      <c r="H117" s="3">
        <v>76.97</v>
      </c>
      <c r="I117" s="3">
        <v>100.0</v>
      </c>
      <c r="J117" s="3">
        <v>122.61</v>
      </c>
      <c r="K117" s="2" t="s">
        <v>16</v>
      </c>
    </row>
    <row r="118">
      <c r="A118" s="2" t="s">
        <v>258</v>
      </c>
      <c r="B118" s="2" t="s">
        <v>12</v>
      </c>
      <c r="C118" s="2" t="s">
        <v>22</v>
      </c>
      <c r="D118" s="2" t="s">
        <v>239</v>
      </c>
      <c r="E118" s="2" t="s">
        <v>25</v>
      </c>
      <c r="F118" s="2" t="s">
        <v>273</v>
      </c>
      <c r="G118" s="3">
        <v>0.1842</v>
      </c>
      <c r="H118" s="3">
        <v>76.14</v>
      </c>
      <c r="I118" s="3">
        <v>100.0</v>
      </c>
      <c r="J118" s="3">
        <v>122.61</v>
      </c>
      <c r="K118" s="2" t="s">
        <v>16</v>
      </c>
    </row>
    <row r="119">
      <c r="A119" s="2" t="s">
        <v>258</v>
      </c>
      <c r="B119" s="2" t="s">
        <v>12</v>
      </c>
      <c r="C119" s="2" t="s">
        <v>22</v>
      </c>
      <c r="D119" s="2" t="s">
        <v>239</v>
      </c>
      <c r="E119" s="2" t="s">
        <v>25</v>
      </c>
      <c r="F119" s="2" t="s">
        <v>276</v>
      </c>
      <c r="G119" s="3">
        <v>0.3013</v>
      </c>
      <c r="H119" s="3">
        <v>76.95</v>
      </c>
      <c r="I119" s="3">
        <v>100.0</v>
      </c>
      <c r="J119" s="3">
        <v>122.61</v>
      </c>
      <c r="K119" s="2" t="s">
        <v>16</v>
      </c>
    </row>
    <row r="120">
      <c r="A120" s="2" t="s">
        <v>258</v>
      </c>
      <c r="B120" s="2" t="s">
        <v>12</v>
      </c>
      <c r="C120" s="2" t="s">
        <v>22</v>
      </c>
      <c r="D120" s="2" t="s">
        <v>239</v>
      </c>
      <c r="E120" s="2" t="s">
        <v>25</v>
      </c>
      <c r="F120" s="2" t="s">
        <v>278</v>
      </c>
      <c r="G120" s="3">
        <v>0.2221</v>
      </c>
      <c r="H120" s="3">
        <v>82.92</v>
      </c>
      <c r="I120" s="3">
        <v>100.0</v>
      </c>
      <c r="J120" s="3">
        <v>122.61</v>
      </c>
      <c r="K120" s="2" t="s">
        <v>16</v>
      </c>
    </row>
    <row r="121">
      <c r="A121" s="2" t="s">
        <v>258</v>
      </c>
      <c r="B121" s="2" t="s">
        <v>12</v>
      </c>
      <c r="C121" s="2" t="s">
        <v>22</v>
      </c>
      <c r="D121" s="2" t="s">
        <v>239</v>
      </c>
      <c r="E121" s="2" t="s">
        <v>25</v>
      </c>
      <c r="F121" s="2" t="s">
        <v>280</v>
      </c>
      <c r="G121" s="3">
        <v>0.1299</v>
      </c>
      <c r="H121" s="3">
        <v>79.26</v>
      </c>
      <c r="I121" s="3">
        <v>100.0</v>
      </c>
      <c r="J121" s="3">
        <v>122.61</v>
      </c>
      <c r="K121" s="2" t="s">
        <v>16</v>
      </c>
    </row>
    <row r="122">
      <c r="A122" s="2" t="s">
        <v>258</v>
      </c>
      <c r="B122" s="2" t="s">
        <v>12</v>
      </c>
      <c r="C122" s="2" t="s">
        <v>22</v>
      </c>
      <c r="D122" s="2" t="s">
        <v>282</v>
      </c>
      <c r="E122" s="2" t="s">
        <v>25</v>
      </c>
      <c r="F122" s="2" t="s">
        <v>283</v>
      </c>
      <c r="G122" s="3">
        <v>0.1886</v>
      </c>
      <c r="H122" s="3">
        <v>80.49</v>
      </c>
      <c r="I122" s="3">
        <v>100.0</v>
      </c>
      <c r="J122" s="3">
        <v>122.61</v>
      </c>
      <c r="K122" s="2" t="s">
        <v>16</v>
      </c>
    </row>
    <row r="123">
      <c r="A123" s="2" t="s">
        <v>258</v>
      </c>
      <c r="B123" s="2" t="s">
        <v>12</v>
      </c>
      <c r="C123" s="2" t="s">
        <v>22</v>
      </c>
      <c r="D123" s="2" t="s">
        <v>282</v>
      </c>
      <c r="E123" s="2" t="s">
        <v>25</v>
      </c>
      <c r="F123" s="2" t="s">
        <v>285</v>
      </c>
      <c r="G123" s="3">
        <v>0.2558</v>
      </c>
      <c r="H123" s="3">
        <v>77.28</v>
      </c>
      <c r="I123" s="3">
        <v>100.0</v>
      </c>
      <c r="J123" s="3">
        <v>122.62</v>
      </c>
      <c r="K123" s="2" t="s">
        <v>16</v>
      </c>
    </row>
    <row r="124">
      <c r="A124" s="2" t="s">
        <v>288</v>
      </c>
      <c r="B124" s="2" t="s">
        <v>12</v>
      </c>
      <c r="C124" s="2" t="s">
        <v>22</v>
      </c>
      <c r="D124" s="2" t="s">
        <v>282</v>
      </c>
      <c r="E124" s="2" t="s">
        <v>25</v>
      </c>
      <c r="F124" s="2" t="s">
        <v>289</v>
      </c>
      <c r="G124" s="3">
        <v>0.2875</v>
      </c>
      <c r="H124" s="3">
        <v>77.28</v>
      </c>
      <c r="I124" s="3">
        <v>100.0</v>
      </c>
      <c r="J124" s="3">
        <v>122.62</v>
      </c>
      <c r="K124" s="2" t="s">
        <v>16</v>
      </c>
    </row>
    <row r="125">
      <c r="A125" s="2" t="s">
        <v>288</v>
      </c>
      <c r="B125" s="2" t="s">
        <v>12</v>
      </c>
      <c r="C125" s="2" t="s">
        <v>22</v>
      </c>
      <c r="D125" s="2" t="s">
        <v>282</v>
      </c>
      <c r="E125" s="2" t="s">
        <v>25</v>
      </c>
      <c r="F125" s="2" t="s">
        <v>292</v>
      </c>
      <c r="G125" s="3">
        <v>0.2076</v>
      </c>
      <c r="H125" s="3">
        <v>77.8</v>
      </c>
      <c r="I125" s="3">
        <v>100.0</v>
      </c>
      <c r="J125" s="3">
        <v>122.62</v>
      </c>
      <c r="K125" s="2" t="s">
        <v>16</v>
      </c>
    </row>
    <row r="126">
      <c r="A126" s="2" t="s">
        <v>288</v>
      </c>
      <c r="B126" s="2" t="s">
        <v>12</v>
      </c>
      <c r="C126" s="2" t="s">
        <v>22</v>
      </c>
      <c r="D126" s="2" t="s">
        <v>282</v>
      </c>
      <c r="E126" s="2" t="s">
        <v>25</v>
      </c>
      <c r="F126" s="2" t="s">
        <v>294</v>
      </c>
      <c r="G126" s="3">
        <v>0.2425</v>
      </c>
      <c r="H126" s="3">
        <v>76.82</v>
      </c>
      <c r="I126" s="3">
        <v>100.0</v>
      </c>
      <c r="J126" s="3">
        <v>122.7</v>
      </c>
      <c r="K126" s="2" t="s">
        <v>16</v>
      </c>
    </row>
    <row r="127">
      <c r="A127" s="2" t="s">
        <v>288</v>
      </c>
      <c r="B127" s="2" t="s">
        <v>12</v>
      </c>
      <c r="C127" s="2" t="s">
        <v>22</v>
      </c>
      <c r="D127" s="2" t="s">
        <v>282</v>
      </c>
      <c r="E127" s="2" t="s">
        <v>25</v>
      </c>
      <c r="F127" s="2" t="s">
        <v>296</v>
      </c>
      <c r="G127" s="3">
        <v>0.1922</v>
      </c>
      <c r="H127" s="3">
        <v>78.48</v>
      </c>
      <c r="I127" s="3">
        <v>100.0</v>
      </c>
      <c r="J127" s="3">
        <v>122.7</v>
      </c>
      <c r="K127" s="2" t="s">
        <v>16</v>
      </c>
    </row>
    <row r="128">
      <c r="A128" s="2" t="s">
        <v>288</v>
      </c>
      <c r="B128" s="2" t="s">
        <v>12</v>
      </c>
      <c r="C128" s="2" t="s">
        <v>22</v>
      </c>
      <c r="D128" s="2" t="s">
        <v>282</v>
      </c>
      <c r="E128" s="2" t="s">
        <v>25</v>
      </c>
      <c r="F128" s="2" t="s">
        <v>299</v>
      </c>
      <c r="G128" s="3">
        <v>0.1987</v>
      </c>
      <c r="H128" s="3">
        <v>77.71</v>
      </c>
      <c r="I128" s="3">
        <v>100.0</v>
      </c>
      <c r="J128" s="3">
        <v>122.7</v>
      </c>
      <c r="K128" s="2" t="s">
        <v>16</v>
      </c>
    </row>
    <row r="129">
      <c r="A129" s="2" t="s">
        <v>288</v>
      </c>
      <c r="B129" s="2" t="s">
        <v>12</v>
      </c>
      <c r="C129" s="2" t="s">
        <v>22</v>
      </c>
      <c r="D129" s="2" t="s">
        <v>282</v>
      </c>
      <c r="E129" s="2" t="s">
        <v>25</v>
      </c>
      <c r="F129" s="2" t="s">
        <v>301</v>
      </c>
      <c r="G129" s="3">
        <v>0.2213</v>
      </c>
      <c r="H129" s="3">
        <v>78.09</v>
      </c>
      <c r="I129" s="3">
        <v>100.0</v>
      </c>
      <c r="J129" s="3">
        <v>122.7</v>
      </c>
      <c r="K129" s="2" t="s">
        <v>16</v>
      </c>
    </row>
    <row r="130">
      <c r="A130" s="2" t="s">
        <v>288</v>
      </c>
      <c r="B130" s="2" t="s">
        <v>12</v>
      </c>
      <c r="C130" s="2" t="s">
        <v>22</v>
      </c>
      <c r="D130" s="2" t="s">
        <v>282</v>
      </c>
      <c r="E130" s="2" t="s">
        <v>25</v>
      </c>
      <c r="F130" s="2" t="s">
        <v>302</v>
      </c>
      <c r="G130" s="3">
        <v>0.1697</v>
      </c>
      <c r="H130" s="3">
        <v>89.78</v>
      </c>
      <c r="I130" s="3">
        <v>100.0</v>
      </c>
      <c r="J130" s="3">
        <v>122.7</v>
      </c>
      <c r="K130" s="2" t="s">
        <v>16</v>
      </c>
    </row>
    <row r="131">
      <c r="A131" s="2" t="s">
        <v>288</v>
      </c>
      <c r="B131" s="2" t="s">
        <v>12</v>
      </c>
      <c r="C131" s="2" t="s">
        <v>22</v>
      </c>
      <c r="D131" s="2" t="s">
        <v>282</v>
      </c>
      <c r="E131" s="2" t="s">
        <v>25</v>
      </c>
      <c r="F131" s="2" t="s">
        <v>304</v>
      </c>
      <c r="G131" s="3">
        <v>0.1661</v>
      </c>
      <c r="H131" s="3">
        <v>77.32</v>
      </c>
      <c r="I131" s="3">
        <v>100.0</v>
      </c>
      <c r="J131" s="3">
        <v>122.7</v>
      </c>
      <c r="K131" s="2" t="s">
        <v>16</v>
      </c>
    </row>
    <row r="132">
      <c r="A132" s="2" t="s">
        <v>288</v>
      </c>
      <c r="B132" s="2" t="s">
        <v>12</v>
      </c>
      <c r="C132" s="2" t="s">
        <v>22</v>
      </c>
      <c r="D132" s="2" t="s">
        <v>282</v>
      </c>
      <c r="E132" s="2" t="s">
        <v>25</v>
      </c>
      <c r="F132" s="2" t="s">
        <v>305</v>
      </c>
      <c r="G132" s="3">
        <v>0.272</v>
      </c>
      <c r="H132" s="3">
        <v>78.42</v>
      </c>
      <c r="I132" s="3">
        <v>100.0</v>
      </c>
      <c r="J132" s="3">
        <v>122.7</v>
      </c>
      <c r="K132" s="2" t="s">
        <v>16</v>
      </c>
    </row>
    <row r="133">
      <c r="A133" s="2" t="s">
        <v>288</v>
      </c>
      <c r="B133" s="2" t="s">
        <v>12</v>
      </c>
      <c r="C133" s="2" t="s">
        <v>22</v>
      </c>
      <c r="D133" s="2" t="s">
        <v>282</v>
      </c>
      <c r="E133" s="2" t="s">
        <v>25</v>
      </c>
      <c r="F133" s="2" t="s">
        <v>307</v>
      </c>
      <c r="G133" s="3">
        <v>0.1759</v>
      </c>
      <c r="H133" s="3">
        <v>76.03</v>
      </c>
      <c r="I133" s="3">
        <v>100.0</v>
      </c>
      <c r="J133" s="3">
        <v>122.71</v>
      </c>
      <c r="K133" s="2" t="s">
        <v>16</v>
      </c>
    </row>
    <row r="134">
      <c r="A134" s="2" t="s">
        <v>288</v>
      </c>
      <c r="B134" s="2" t="s">
        <v>12</v>
      </c>
      <c r="C134" s="2" t="s">
        <v>22</v>
      </c>
      <c r="D134" s="2" t="s">
        <v>282</v>
      </c>
      <c r="E134" s="2" t="s">
        <v>25</v>
      </c>
      <c r="F134" s="2" t="s">
        <v>308</v>
      </c>
      <c r="G134" s="3">
        <v>0.1779</v>
      </c>
      <c r="H134" s="3">
        <v>75.4</v>
      </c>
      <c r="I134" s="3">
        <v>100.0</v>
      </c>
      <c r="J134" s="3">
        <v>122.71</v>
      </c>
      <c r="K134" s="2" t="s">
        <v>16</v>
      </c>
    </row>
    <row r="135">
      <c r="A135" s="2" t="s">
        <v>288</v>
      </c>
      <c r="B135" s="2" t="s">
        <v>12</v>
      </c>
      <c r="C135" s="2" t="s">
        <v>22</v>
      </c>
      <c r="D135" s="2" t="s">
        <v>282</v>
      </c>
      <c r="E135" s="2" t="s">
        <v>25</v>
      </c>
      <c r="F135" s="2" t="s">
        <v>310</v>
      </c>
      <c r="G135" s="3">
        <v>0.287</v>
      </c>
      <c r="H135" s="3">
        <v>76.49</v>
      </c>
      <c r="I135" s="3">
        <v>100.0</v>
      </c>
      <c r="J135" s="3">
        <v>122.71</v>
      </c>
      <c r="K135" s="2" t="s">
        <v>16</v>
      </c>
    </row>
    <row r="136">
      <c r="A136" s="2" t="s">
        <v>311</v>
      </c>
      <c r="B136" s="2" t="s">
        <v>12</v>
      </c>
      <c r="C136" s="2" t="s">
        <v>22</v>
      </c>
      <c r="D136" s="2" t="s">
        <v>282</v>
      </c>
      <c r="E136" s="2" t="s">
        <v>25</v>
      </c>
      <c r="F136" s="2" t="s">
        <v>313</v>
      </c>
      <c r="G136" s="3">
        <v>0.2713</v>
      </c>
      <c r="H136" s="3">
        <v>77.99</v>
      </c>
      <c r="I136" s="3">
        <v>100.0</v>
      </c>
      <c r="J136" s="3">
        <v>122.71</v>
      </c>
      <c r="K136" s="2" t="s">
        <v>16</v>
      </c>
    </row>
    <row r="137">
      <c r="A137" s="2" t="s">
        <v>311</v>
      </c>
      <c r="B137" s="2" t="s">
        <v>12</v>
      </c>
      <c r="C137" s="2" t="s">
        <v>22</v>
      </c>
      <c r="D137" s="2" t="s">
        <v>282</v>
      </c>
      <c r="E137" s="2" t="s">
        <v>25</v>
      </c>
      <c r="F137" s="2" t="s">
        <v>314</v>
      </c>
      <c r="G137" s="3">
        <v>0.2537</v>
      </c>
      <c r="H137" s="3">
        <v>83.77</v>
      </c>
      <c r="I137" s="3">
        <v>100.0</v>
      </c>
      <c r="J137" s="3">
        <v>122.72</v>
      </c>
      <c r="K137" s="2" t="s">
        <v>16</v>
      </c>
    </row>
    <row r="138">
      <c r="A138" s="2" t="s">
        <v>311</v>
      </c>
      <c r="B138" s="2" t="s">
        <v>12</v>
      </c>
      <c r="C138" s="2" t="s">
        <v>22</v>
      </c>
      <c r="D138" s="2" t="s">
        <v>282</v>
      </c>
      <c r="E138" s="2" t="s">
        <v>25</v>
      </c>
      <c r="F138" s="2" t="s">
        <v>317</v>
      </c>
      <c r="G138" s="3">
        <v>0.2241</v>
      </c>
      <c r="H138" s="3">
        <v>76.83</v>
      </c>
      <c r="I138" s="3">
        <v>100.0</v>
      </c>
      <c r="J138" s="3">
        <v>122.72</v>
      </c>
      <c r="K138" s="2" t="s">
        <v>16</v>
      </c>
    </row>
    <row r="139">
      <c r="A139" s="2" t="s">
        <v>311</v>
      </c>
      <c r="B139" s="2" t="s">
        <v>12</v>
      </c>
      <c r="C139" s="2" t="s">
        <v>22</v>
      </c>
      <c r="D139" s="2" t="s">
        <v>282</v>
      </c>
      <c r="E139" s="2" t="s">
        <v>25</v>
      </c>
      <c r="F139" s="2" t="s">
        <v>319</v>
      </c>
      <c r="G139" s="3">
        <v>0.2574</v>
      </c>
      <c r="H139" s="3">
        <v>77.59</v>
      </c>
      <c r="I139" s="3">
        <v>100.0</v>
      </c>
      <c r="J139" s="3">
        <v>122.73</v>
      </c>
      <c r="K139" s="2" t="s">
        <v>16</v>
      </c>
    </row>
    <row r="140">
      <c r="A140" s="2" t="s">
        <v>311</v>
      </c>
      <c r="B140" s="2" t="s">
        <v>12</v>
      </c>
      <c r="C140" s="2" t="s">
        <v>22</v>
      </c>
      <c r="D140" s="2" t="s">
        <v>282</v>
      </c>
      <c r="E140" s="2" t="s">
        <v>25</v>
      </c>
      <c r="F140" s="2" t="s">
        <v>321</v>
      </c>
      <c r="G140" s="3">
        <v>0.2234</v>
      </c>
      <c r="H140" s="3">
        <v>77.46</v>
      </c>
      <c r="I140" s="3">
        <v>100.0</v>
      </c>
      <c r="J140" s="3">
        <v>122.73</v>
      </c>
      <c r="K140" s="2" t="s">
        <v>16</v>
      </c>
    </row>
    <row r="141">
      <c r="A141" s="2" t="s">
        <v>311</v>
      </c>
      <c r="B141" s="2" t="s">
        <v>12</v>
      </c>
      <c r="C141" s="2" t="s">
        <v>22</v>
      </c>
      <c r="D141" s="2" t="s">
        <v>282</v>
      </c>
      <c r="E141" s="2" t="s">
        <v>25</v>
      </c>
      <c r="F141" s="2" t="s">
        <v>323</v>
      </c>
      <c r="G141" s="3">
        <v>0.1723</v>
      </c>
      <c r="H141" s="3">
        <v>77.19</v>
      </c>
      <c r="I141" s="3">
        <v>100.0</v>
      </c>
      <c r="J141" s="3">
        <v>122.73</v>
      </c>
      <c r="K141" s="2" t="s">
        <v>16</v>
      </c>
    </row>
    <row r="142">
      <c r="A142" s="2" t="s">
        <v>311</v>
      </c>
      <c r="B142" s="2" t="s">
        <v>12</v>
      </c>
      <c r="C142" s="2" t="s">
        <v>22</v>
      </c>
      <c r="D142" s="2" t="s">
        <v>324</v>
      </c>
      <c r="E142" s="2" t="s">
        <v>25</v>
      </c>
      <c r="F142" s="2" t="s">
        <v>326</v>
      </c>
      <c r="G142" s="3">
        <v>0.1932</v>
      </c>
      <c r="H142" s="3">
        <v>79.01</v>
      </c>
      <c r="I142" s="3">
        <v>100.0</v>
      </c>
      <c r="J142" s="3">
        <v>122.73</v>
      </c>
      <c r="K142" s="2" t="s">
        <v>16</v>
      </c>
    </row>
    <row r="143">
      <c r="A143" s="2" t="s">
        <v>311</v>
      </c>
      <c r="B143" s="2" t="s">
        <v>12</v>
      </c>
      <c r="C143" s="2" t="s">
        <v>22</v>
      </c>
      <c r="D143" s="2" t="s">
        <v>324</v>
      </c>
      <c r="E143" s="2" t="s">
        <v>25</v>
      </c>
      <c r="F143" s="2" t="s">
        <v>327</v>
      </c>
      <c r="G143" s="3">
        <v>0.2788</v>
      </c>
      <c r="H143" s="3">
        <v>76.56</v>
      </c>
      <c r="I143" s="3">
        <v>100.0</v>
      </c>
      <c r="J143" s="3">
        <v>122.74</v>
      </c>
      <c r="K143" s="2" t="s">
        <v>16</v>
      </c>
    </row>
    <row r="144">
      <c r="A144" s="2" t="s">
        <v>311</v>
      </c>
      <c r="B144" s="2" t="s">
        <v>12</v>
      </c>
      <c r="C144" s="2" t="s">
        <v>22</v>
      </c>
      <c r="D144" s="2" t="s">
        <v>324</v>
      </c>
      <c r="E144" s="2" t="s">
        <v>25</v>
      </c>
      <c r="F144" s="2" t="s">
        <v>331</v>
      </c>
      <c r="G144" s="3">
        <v>0.2059</v>
      </c>
      <c r="H144" s="3">
        <v>80.82</v>
      </c>
      <c r="I144" s="3">
        <v>100.0</v>
      </c>
      <c r="J144" s="3">
        <v>122.74</v>
      </c>
      <c r="K144" s="2" t="s">
        <v>16</v>
      </c>
    </row>
    <row r="145">
      <c r="A145" s="2" t="s">
        <v>311</v>
      </c>
      <c r="B145" s="2" t="s">
        <v>12</v>
      </c>
      <c r="C145" s="2" t="s">
        <v>22</v>
      </c>
      <c r="D145" s="2" t="s">
        <v>324</v>
      </c>
      <c r="E145" s="2" t="s">
        <v>25</v>
      </c>
      <c r="F145" s="2" t="s">
        <v>333</v>
      </c>
      <c r="G145" s="3">
        <v>0.2297</v>
      </c>
      <c r="H145" s="3">
        <v>78.18</v>
      </c>
      <c r="I145" s="3">
        <v>100.0</v>
      </c>
      <c r="J145" s="3">
        <v>122.74</v>
      </c>
      <c r="K145" s="2" t="s">
        <v>16</v>
      </c>
    </row>
    <row r="146">
      <c r="A146" s="2" t="s">
        <v>311</v>
      </c>
      <c r="B146" s="2" t="s">
        <v>12</v>
      </c>
      <c r="C146" s="2" t="s">
        <v>22</v>
      </c>
      <c r="D146" s="2" t="s">
        <v>324</v>
      </c>
      <c r="E146" s="2" t="s">
        <v>25</v>
      </c>
      <c r="F146" s="2" t="s">
        <v>335</v>
      </c>
      <c r="G146" s="3">
        <v>0.2765</v>
      </c>
      <c r="H146" s="3">
        <v>78.65</v>
      </c>
      <c r="I146" s="3">
        <v>100.0</v>
      </c>
      <c r="J146" s="3">
        <v>122.75</v>
      </c>
      <c r="K146" s="2" t="s">
        <v>16</v>
      </c>
    </row>
    <row r="147">
      <c r="A147" s="2" t="s">
        <v>311</v>
      </c>
      <c r="B147" s="2" t="s">
        <v>12</v>
      </c>
      <c r="C147" s="2" t="s">
        <v>22</v>
      </c>
      <c r="D147" s="2" t="s">
        <v>324</v>
      </c>
      <c r="E147" s="2" t="s">
        <v>25</v>
      </c>
      <c r="F147" s="2" t="s">
        <v>339</v>
      </c>
      <c r="G147" s="3">
        <v>0.2598</v>
      </c>
      <c r="H147" s="3">
        <v>77.09</v>
      </c>
      <c r="I147" s="3">
        <v>100.0</v>
      </c>
      <c r="J147" s="3">
        <v>122.75</v>
      </c>
      <c r="K147" s="2" t="s">
        <v>16</v>
      </c>
    </row>
    <row r="148">
      <c r="A148" s="2" t="s">
        <v>341</v>
      </c>
      <c r="B148" s="2" t="s">
        <v>12</v>
      </c>
      <c r="C148" s="2" t="s">
        <v>22</v>
      </c>
      <c r="D148" s="2" t="s">
        <v>324</v>
      </c>
      <c r="E148" s="2" t="s">
        <v>25</v>
      </c>
      <c r="F148" s="2" t="s">
        <v>342</v>
      </c>
      <c r="G148" s="3">
        <v>0.1964</v>
      </c>
      <c r="H148" s="3">
        <v>78.76</v>
      </c>
      <c r="I148" s="3">
        <v>100.0</v>
      </c>
      <c r="J148" s="3">
        <v>122.75</v>
      </c>
      <c r="K148" s="2" t="s">
        <v>16</v>
      </c>
    </row>
    <row r="149">
      <c r="A149" s="2" t="s">
        <v>341</v>
      </c>
      <c r="B149" s="2" t="s">
        <v>12</v>
      </c>
      <c r="C149" s="2" t="s">
        <v>22</v>
      </c>
      <c r="D149" s="2" t="s">
        <v>324</v>
      </c>
      <c r="E149" s="2" t="s">
        <v>25</v>
      </c>
      <c r="F149" s="2" t="s">
        <v>343</v>
      </c>
      <c r="G149" s="3">
        <v>0.1781</v>
      </c>
      <c r="H149" s="3">
        <v>80.88</v>
      </c>
      <c r="I149" s="3">
        <v>100.0</v>
      </c>
      <c r="J149" s="3">
        <v>122.75</v>
      </c>
      <c r="K149" s="2" t="s">
        <v>16</v>
      </c>
    </row>
    <row r="150">
      <c r="A150" s="2" t="s">
        <v>341</v>
      </c>
      <c r="B150" s="2" t="s">
        <v>12</v>
      </c>
      <c r="C150" s="2" t="s">
        <v>22</v>
      </c>
      <c r="D150" s="2" t="s">
        <v>324</v>
      </c>
      <c r="E150" s="2" t="s">
        <v>25</v>
      </c>
      <c r="F150" s="2" t="s">
        <v>346</v>
      </c>
      <c r="G150" s="3">
        <v>0.3098</v>
      </c>
      <c r="H150" s="3">
        <v>79.87</v>
      </c>
      <c r="I150" s="3">
        <v>100.0</v>
      </c>
      <c r="J150" s="3">
        <v>122.75</v>
      </c>
      <c r="K150" s="2" t="s">
        <v>16</v>
      </c>
    </row>
    <row r="151">
      <c r="A151" s="2" t="s">
        <v>341</v>
      </c>
      <c r="B151" s="2" t="s">
        <v>12</v>
      </c>
      <c r="C151" s="2" t="s">
        <v>22</v>
      </c>
      <c r="D151" s="2" t="s">
        <v>324</v>
      </c>
      <c r="E151" s="2" t="s">
        <v>25</v>
      </c>
      <c r="F151" s="2" t="s">
        <v>348</v>
      </c>
      <c r="G151" s="3">
        <v>0.1895</v>
      </c>
      <c r="H151" s="3">
        <v>76.75</v>
      </c>
      <c r="I151" s="3">
        <v>100.0</v>
      </c>
      <c r="J151" s="3">
        <v>122.75</v>
      </c>
      <c r="K151" s="2" t="s">
        <v>16</v>
      </c>
    </row>
    <row r="152">
      <c r="A152" s="2" t="s">
        <v>341</v>
      </c>
      <c r="B152" s="2" t="s">
        <v>12</v>
      </c>
      <c r="C152" s="2" t="s">
        <v>22</v>
      </c>
      <c r="D152" s="2" t="s">
        <v>324</v>
      </c>
      <c r="E152" s="2" t="s">
        <v>25</v>
      </c>
      <c r="F152" s="2" t="s">
        <v>352</v>
      </c>
      <c r="G152" s="3">
        <v>0.2053</v>
      </c>
      <c r="H152" s="3">
        <v>79.14</v>
      </c>
      <c r="I152" s="3">
        <v>100.0</v>
      </c>
      <c r="J152" s="3">
        <v>122.76</v>
      </c>
      <c r="K152" s="2" t="s">
        <v>16</v>
      </c>
    </row>
    <row r="153">
      <c r="A153" s="2" t="s">
        <v>341</v>
      </c>
      <c r="B153" s="2" t="s">
        <v>12</v>
      </c>
      <c r="C153" s="2" t="s">
        <v>22</v>
      </c>
      <c r="D153" s="2" t="s">
        <v>324</v>
      </c>
      <c r="E153" s="2" t="s">
        <v>25</v>
      </c>
      <c r="F153" s="2" t="s">
        <v>357</v>
      </c>
      <c r="G153" s="3">
        <v>0.2478</v>
      </c>
      <c r="H153" s="3">
        <v>76.29</v>
      </c>
      <c r="I153" s="3">
        <v>100.0</v>
      </c>
      <c r="J153" s="3">
        <v>122.76</v>
      </c>
      <c r="K153" s="2" t="s">
        <v>16</v>
      </c>
    </row>
    <row r="154">
      <c r="A154" s="2" t="s">
        <v>341</v>
      </c>
      <c r="B154" s="2" t="s">
        <v>12</v>
      </c>
      <c r="C154" s="2" t="s">
        <v>22</v>
      </c>
      <c r="D154" s="2" t="s">
        <v>324</v>
      </c>
      <c r="E154" s="2" t="s">
        <v>25</v>
      </c>
      <c r="F154" s="2" t="s">
        <v>361</v>
      </c>
      <c r="G154" s="3">
        <v>0.1813</v>
      </c>
      <c r="H154" s="3">
        <v>79.61</v>
      </c>
      <c r="I154" s="3">
        <v>100.0</v>
      </c>
      <c r="J154" s="3">
        <v>122.76</v>
      </c>
      <c r="K154" s="2" t="s">
        <v>16</v>
      </c>
    </row>
    <row r="155">
      <c r="A155" s="2" t="s">
        <v>341</v>
      </c>
      <c r="B155" s="2" t="s">
        <v>12</v>
      </c>
      <c r="C155" s="2" t="s">
        <v>22</v>
      </c>
      <c r="D155" s="2" t="s">
        <v>324</v>
      </c>
      <c r="E155" s="2" t="s">
        <v>25</v>
      </c>
      <c r="F155" s="2" t="s">
        <v>363</v>
      </c>
      <c r="G155" s="3">
        <v>0.2134</v>
      </c>
      <c r="H155" s="3">
        <v>76.88</v>
      </c>
      <c r="I155" s="3">
        <v>100.0</v>
      </c>
      <c r="J155" s="3">
        <v>122.76</v>
      </c>
      <c r="K155" s="2" t="s">
        <v>16</v>
      </c>
    </row>
    <row r="156">
      <c r="A156" s="2" t="s">
        <v>341</v>
      </c>
      <c r="B156" s="2" t="s">
        <v>12</v>
      </c>
      <c r="C156" s="2" t="s">
        <v>22</v>
      </c>
      <c r="D156" s="2" t="s">
        <v>324</v>
      </c>
      <c r="E156" s="2" t="s">
        <v>25</v>
      </c>
      <c r="F156" s="2" t="s">
        <v>365</v>
      </c>
      <c r="G156" s="3">
        <v>0.2457</v>
      </c>
      <c r="H156" s="3">
        <v>79.36</v>
      </c>
      <c r="I156" s="3">
        <v>100.0</v>
      </c>
      <c r="J156" s="3">
        <v>122.77</v>
      </c>
      <c r="K156" s="2" t="s">
        <v>16</v>
      </c>
    </row>
    <row r="157">
      <c r="A157" s="2" t="s">
        <v>341</v>
      </c>
      <c r="B157" s="2" t="s">
        <v>12</v>
      </c>
      <c r="C157" s="2" t="s">
        <v>22</v>
      </c>
      <c r="D157" s="2" t="s">
        <v>324</v>
      </c>
      <c r="E157" s="2" t="s">
        <v>25</v>
      </c>
      <c r="F157" s="2" t="s">
        <v>367</v>
      </c>
      <c r="G157" s="3">
        <v>0.2195</v>
      </c>
      <c r="H157" s="3">
        <v>80.43</v>
      </c>
      <c r="I157" s="3">
        <v>100.0</v>
      </c>
      <c r="J157" s="3">
        <v>122.77</v>
      </c>
      <c r="K157" s="2" t="s">
        <v>16</v>
      </c>
    </row>
    <row r="158">
      <c r="A158" s="2" t="s">
        <v>341</v>
      </c>
      <c r="B158" s="2" t="s">
        <v>12</v>
      </c>
      <c r="C158" s="2" t="s">
        <v>22</v>
      </c>
      <c r="D158" s="2" t="s">
        <v>324</v>
      </c>
      <c r="E158" s="2" t="s">
        <v>25</v>
      </c>
      <c r="F158" s="2" t="s">
        <v>369</v>
      </c>
      <c r="G158" s="3">
        <v>0.1603</v>
      </c>
      <c r="H158" s="3">
        <v>78.22</v>
      </c>
      <c r="I158" s="3">
        <v>100.0</v>
      </c>
      <c r="J158" s="3">
        <v>122.77</v>
      </c>
      <c r="K158" s="2" t="s">
        <v>16</v>
      </c>
    </row>
    <row r="159">
      <c r="A159" s="2" t="s">
        <v>341</v>
      </c>
      <c r="B159" s="2" t="s">
        <v>12</v>
      </c>
      <c r="C159" s="2" t="s">
        <v>22</v>
      </c>
      <c r="D159" s="2" t="s">
        <v>324</v>
      </c>
      <c r="E159" s="2" t="s">
        <v>25</v>
      </c>
      <c r="F159" s="2" t="s">
        <v>371</v>
      </c>
      <c r="G159" s="3">
        <v>0.255</v>
      </c>
      <c r="H159" s="3">
        <v>75.67</v>
      </c>
      <c r="I159" s="3">
        <v>100.0</v>
      </c>
      <c r="J159" s="3">
        <v>122.77</v>
      </c>
      <c r="K159" s="2" t="s">
        <v>16</v>
      </c>
    </row>
    <row r="160">
      <c r="A160" s="2" t="s">
        <v>341</v>
      </c>
      <c r="B160" s="2" t="s">
        <v>12</v>
      </c>
      <c r="C160" s="2" t="s">
        <v>22</v>
      </c>
      <c r="D160" s="2" t="s">
        <v>324</v>
      </c>
      <c r="E160" s="2" t="s">
        <v>25</v>
      </c>
      <c r="F160" s="2" t="s">
        <v>373</v>
      </c>
      <c r="G160" s="3">
        <v>0.236</v>
      </c>
      <c r="H160" s="3">
        <v>78.34</v>
      </c>
      <c r="I160" s="3">
        <v>100.0</v>
      </c>
      <c r="J160" s="3">
        <v>122.77</v>
      </c>
      <c r="K160" s="2" t="s">
        <v>16</v>
      </c>
    </row>
    <row r="161">
      <c r="A161" s="2" t="s">
        <v>374</v>
      </c>
      <c r="B161" s="2" t="s">
        <v>12</v>
      </c>
      <c r="C161" s="2" t="s">
        <v>22</v>
      </c>
      <c r="D161" s="2" t="s">
        <v>324</v>
      </c>
      <c r="E161" s="2" t="s">
        <v>25</v>
      </c>
      <c r="F161" s="2" t="s">
        <v>376</v>
      </c>
      <c r="G161" s="3">
        <v>0.2178</v>
      </c>
      <c r="H161" s="3">
        <v>77.1</v>
      </c>
      <c r="I161" s="3">
        <v>100.0</v>
      </c>
      <c r="J161" s="3">
        <v>122.77</v>
      </c>
      <c r="K161" s="2" t="s">
        <v>16</v>
      </c>
    </row>
    <row r="162">
      <c r="A162" s="2" t="s">
        <v>374</v>
      </c>
      <c r="B162" s="2" t="s">
        <v>12</v>
      </c>
      <c r="C162" s="2" t="s">
        <v>22</v>
      </c>
      <c r="D162" s="2" t="s">
        <v>378</v>
      </c>
      <c r="E162" s="2" t="s">
        <v>25</v>
      </c>
      <c r="F162" s="2" t="s">
        <v>379</v>
      </c>
      <c r="G162" s="3">
        <v>0.2365</v>
      </c>
      <c r="H162" s="3">
        <v>74.79</v>
      </c>
      <c r="I162" s="3">
        <v>100.0</v>
      </c>
      <c r="J162" s="3">
        <v>122.78</v>
      </c>
      <c r="K162" s="2" t="s">
        <v>16</v>
      </c>
    </row>
    <row r="163">
      <c r="A163" s="2" t="s">
        <v>374</v>
      </c>
      <c r="B163" s="2" t="s">
        <v>12</v>
      </c>
      <c r="C163" s="2" t="s">
        <v>22</v>
      </c>
      <c r="D163" s="2" t="s">
        <v>378</v>
      </c>
      <c r="E163" s="2" t="s">
        <v>25</v>
      </c>
      <c r="F163" s="2" t="s">
        <v>381</v>
      </c>
      <c r="G163" s="3">
        <v>0.2014</v>
      </c>
      <c r="H163" s="3">
        <v>77.69</v>
      </c>
      <c r="I163" s="3">
        <v>100.0</v>
      </c>
      <c r="J163" s="3">
        <v>122.78</v>
      </c>
      <c r="K163" s="2" t="s">
        <v>16</v>
      </c>
    </row>
    <row r="164">
      <c r="A164" s="2" t="s">
        <v>374</v>
      </c>
      <c r="B164" s="2" t="s">
        <v>12</v>
      </c>
      <c r="C164" s="2" t="s">
        <v>22</v>
      </c>
      <c r="D164" s="2" t="s">
        <v>378</v>
      </c>
      <c r="E164" s="2" t="s">
        <v>25</v>
      </c>
      <c r="F164" s="2" t="s">
        <v>384</v>
      </c>
      <c r="G164" s="3">
        <v>0.2347</v>
      </c>
      <c r="H164" s="3">
        <v>75.92</v>
      </c>
      <c r="I164" s="3">
        <v>100.0</v>
      </c>
      <c r="J164" s="3">
        <v>122.78</v>
      </c>
      <c r="K164" s="2" t="s">
        <v>16</v>
      </c>
    </row>
    <row r="165">
      <c r="A165" s="2" t="s">
        <v>374</v>
      </c>
      <c r="B165" s="2" t="s">
        <v>12</v>
      </c>
      <c r="C165" s="2" t="s">
        <v>22</v>
      </c>
      <c r="D165" s="2" t="s">
        <v>378</v>
      </c>
      <c r="E165" s="2" t="s">
        <v>25</v>
      </c>
      <c r="F165" s="2" t="s">
        <v>386</v>
      </c>
      <c r="G165" s="3">
        <v>0.1879</v>
      </c>
      <c r="H165" s="3">
        <v>78.58</v>
      </c>
      <c r="I165" s="3">
        <v>100.0</v>
      </c>
      <c r="J165" s="3">
        <v>122.79</v>
      </c>
      <c r="K165" s="2" t="s">
        <v>16</v>
      </c>
    </row>
    <row r="166">
      <c r="A166" s="2" t="s">
        <v>374</v>
      </c>
      <c r="B166" s="2" t="s">
        <v>12</v>
      </c>
      <c r="C166" s="2" t="s">
        <v>22</v>
      </c>
      <c r="D166" s="2" t="s">
        <v>378</v>
      </c>
      <c r="E166" s="2" t="s">
        <v>25</v>
      </c>
      <c r="F166" s="2" t="s">
        <v>388</v>
      </c>
      <c r="G166" s="3">
        <v>0.201</v>
      </c>
      <c r="H166" s="3">
        <v>76.7</v>
      </c>
      <c r="I166" s="3">
        <v>100.0</v>
      </c>
      <c r="J166" s="3">
        <v>122.79</v>
      </c>
      <c r="K166" s="2" t="s">
        <v>16</v>
      </c>
    </row>
    <row r="167">
      <c r="A167" s="2" t="s">
        <v>374</v>
      </c>
      <c r="B167" s="2" t="s">
        <v>12</v>
      </c>
      <c r="C167" s="2" t="s">
        <v>22</v>
      </c>
      <c r="D167" s="2" t="s">
        <v>378</v>
      </c>
      <c r="E167" s="2" t="s">
        <v>25</v>
      </c>
      <c r="F167" s="2" t="s">
        <v>390</v>
      </c>
      <c r="G167" s="3">
        <v>0.168</v>
      </c>
      <c r="H167" s="3">
        <v>77.62</v>
      </c>
      <c r="I167" s="3">
        <v>100.0</v>
      </c>
      <c r="J167" s="3">
        <v>122.79</v>
      </c>
      <c r="K167" s="2" t="s">
        <v>16</v>
      </c>
    </row>
    <row r="168">
      <c r="A168" s="2" t="s">
        <v>374</v>
      </c>
      <c r="B168" s="2" t="s">
        <v>12</v>
      </c>
      <c r="C168" s="2" t="s">
        <v>22</v>
      </c>
      <c r="D168" s="2" t="s">
        <v>378</v>
      </c>
      <c r="E168" s="2" t="s">
        <v>25</v>
      </c>
      <c r="F168" s="2" t="s">
        <v>391</v>
      </c>
      <c r="G168" s="3">
        <v>0.2383</v>
      </c>
      <c r="H168" s="3">
        <v>80.97</v>
      </c>
      <c r="I168" s="3">
        <v>100.0</v>
      </c>
      <c r="J168" s="3">
        <v>122.79</v>
      </c>
      <c r="K168" s="2" t="s">
        <v>16</v>
      </c>
    </row>
    <row r="169">
      <c r="A169" s="2" t="s">
        <v>374</v>
      </c>
      <c r="B169" s="2" t="s">
        <v>12</v>
      </c>
      <c r="C169" s="2" t="s">
        <v>22</v>
      </c>
      <c r="D169" s="2" t="s">
        <v>378</v>
      </c>
      <c r="E169" s="2" t="s">
        <v>25</v>
      </c>
      <c r="F169" s="2" t="s">
        <v>393</v>
      </c>
      <c r="G169" s="3">
        <v>0.2138</v>
      </c>
      <c r="H169" s="3">
        <v>80.17</v>
      </c>
      <c r="I169" s="3">
        <v>100.0</v>
      </c>
      <c r="J169" s="3">
        <v>122.8</v>
      </c>
      <c r="K169" s="2" t="s">
        <v>16</v>
      </c>
    </row>
    <row r="170">
      <c r="A170" s="2" t="s">
        <v>374</v>
      </c>
      <c r="B170" s="2" t="s">
        <v>12</v>
      </c>
      <c r="C170" s="2" t="s">
        <v>22</v>
      </c>
      <c r="D170" s="2" t="s">
        <v>378</v>
      </c>
      <c r="E170" s="2" t="s">
        <v>25</v>
      </c>
      <c r="F170" s="2" t="s">
        <v>396</v>
      </c>
      <c r="G170" s="3">
        <v>0.2471</v>
      </c>
      <c r="H170" s="3">
        <v>75.6</v>
      </c>
      <c r="I170" s="3">
        <v>100.0</v>
      </c>
      <c r="J170" s="3">
        <v>122.8</v>
      </c>
      <c r="K170" s="2" t="s">
        <v>16</v>
      </c>
    </row>
    <row r="171">
      <c r="A171" s="2" t="s">
        <v>374</v>
      </c>
      <c r="B171" s="2" t="s">
        <v>12</v>
      </c>
      <c r="C171" s="2" t="s">
        <v>22</v>
      </c>
      <c r="D171" s="2" t="s">
        <v>378</v>
      </c>
      <c r="E171" s="2" t="s">
        <v>25</v>
      </c>
      <c r="F171" s="2" t="s">
        <v>399</v>
      </c>
      <c r="G171" s="3">
        <v>0.1675</v>
      </c>
      <c r="H171" s="3">
        <v>77.53</v>
      </c>
      <c r="I171" s="3">
        <v>100.0</v>
      </c>
      <c r="J171" s="3">
        <v>122.8</v>
      </c>
      <c r="K171" s="2" t="s">
        <v>16</v>
      </c>
    </row>
    <row r="172">
      <c r="A172" s="2" t="s">
        <v>374</v>
      </c>
      <c r="B172" s="2" t="s">
        <v>12</v>
      </c>
      <c r="C172" s="2" t="s">
        <v>22</v>
      </c>
      <c r="D172" s="2" t="s">
        <v>378</v>
      </c>
      <c r="E172" s="2" t="s">
        <v>25</v>
      </c>
      <c r="F172" s="2" t="s">
        <v>401</v>
      </c>
      <c r="G172" s="3">
        <v>0.1969</v>
      </c>
      <c r="H172" s="3">
        <v>77.51</v>
      </c>
      <c r="I172" s="3">
        <v>100.0</v>
      </c>
      <c r="J172" s="3">
        <v>122.8</v>
      </c>
      <c r="K172" s="2" t="s">
        <v>16</v>
      </c>
    </row>
    <row r="173">
      <c r="A173" s="2" t="s">
        <v>403</v>
      </c>
      <c r="B173" s="2" t="s">
        <v>12</v>
      </c>
      <c r="C173" s="2" t="s">
        <v>22</v>
      </c>
      <c r="D173" s="2" t="s">
        <v>378</v>
      </c>
      <c r="E173" s="2" t="s">
        <v>25</v>
      </c>
      <c r="F173" s="2" t="s">
        <v>404</v>
      </c>
      <c r="G173" s="3">
        <v>0.202</v>
      </c>
      <c r="H173" s="3">
        <v>77.57</v>
      </c>
      <c r="I173" s="3">
        <v>100.0</v>
      </c>
      <c r="J173" s="3">
        <v>122.8</v>
      </c>
      <c r="K173" s="2" t="s">
        <v>16</v>
      </c>
    </row>
    <row r="174">
      <c r="A174" s="2" t="s">
        <v>403</v>
      </c>
      <c r="B174" s="2" t="s">
        <v>12</v>
      </c>
      <c r="C174" s="2" t="s">
        <v>22</v>
      </c>
      <c r="D174" s="2" t="s">
        <v>378</v>
      </c>
      <c r="E174" s="2" t="s">
        <v>25</v>
      </c>
      <c r="F174" s="2" t="s">
        <v>406</v>
      </c>
      <c r="G174" s="3">
        <v>0.1863</v>
      </c>
      <c r="H174" s="3">
        <v>76.42</v>
      </c>
      <c r="I174" s="3">
        <v>100.0</v>
      </c>
      <c r="J174" s="3">
        <v>122.81</v>
      </c>
      <c r="K174" s="2" t="s">
        <v>16</v>
      </c>
    </row>
    <row r="175">
      <c r="A175" s="2" t="s">
        <v>403</v>
      </c>
      <c r="B175" s="2" t="s">
        <v>12</v>
      </c>
      <c r="C175" s="2" t="s">
        <v>22</v>
      </c>
      <c r="D175" s="2" t="s">
        <v>378</v>
      </c>
      <c r="E175" s="2" t="s">
        <v>25</v>
      </c>
      <c r="F175" s="2" t="s">
        <v>408</v>
      </c>
      <c r="G175" s="3">
        <v>0.2488</v>
      </c>
      <c r="H175" s="3">
        <v>76.87</v>
      </c>
      <c r="I175" s="3">
        <v>100.0</v>
      </c>
      <c r="J175" s="3">
        <v>122.81</v>
      </c>
      <c r="K175" s="2" t="s">
        <v>16</v>
      </c>
    </row>
    <row r="176">
      <c r="A176" s="2" t="s">
        <v>403</v>
      </c>
      <c r="B176" s="2" t="s">
        <v>12</v>
      </c>
      <c r="C176" s="2" t="s">
        <v>22</v>
      </c>
      <c r="D176" s="2" t="s">
        <v>378</v>
      </c>
      <c r="E176" s="2" t="s">
        <v>25</v>
      </c>
      <c r="F176" s="2" t="s">
        <v>409</v>
      </c>
      <c r="G176" s="3">
        <v>0.2354</v>
      </c>
      <c r="H176" s="3">
        <v>85.27</v>
      </c>
      <c r="I176" s="3">
        <v>100.0</v>
      </c>
      <c r="J176" s="3">
        <v>122.82</v>
      </c>
      <c r="K176" s="2" t="s">
        <v>16</v>
      </c>
    </row>
    <row r="177">
      <c r="A177" s="2" t="s">
        <v>403</v>
      </c>
      <c r="B177" s="2" t="s">
        <v>12</v>
      </c>
      <c r="C177" s="2" t="s">
        <v>22</v>
      </c>
      <c r="D177" s="2" t="s">
        <v>378</v>
      </c>
      <c r="E177" s="2" t="s">
        <v>25</v>
      </c>
      <c r="F177" s="2" t="s">
        <v>411</v>
      </c>
      <c r="G177" s="3">
        <v>0.1938</v>
      </c>
      <c r="H177" s="3">
        <v>78.29</v>
      </c>
      <c r="I177" s="3">
        <v>100.0</v>
      </c>
      <c r="J177" s="3">
        <v>122.82</v>
      </c>
      <c r="K177" s="2" t="s">
        <v>16</v>
      </c>
    </row>
    <row r="178">
      <c r="A178" s="2" t="s">
        <v>403</v>
      </c>
      <c r="B178" s="2" t="s">
        <v>12</v>
      </c>
      <c r="C178" s="2" t="s">
        <v>22</v>
      </c>
      <c r="D178" s="2" t="s">
        <v>378</v>
      </c>
      <c r="E178" s="2" t="s">
        <v>25</v>
      </c>
      <c r="F178" s="2" t="s">
        <v>413</v>
      </c>
      <c r="G178" s="3">
        <v>0.1936</v>
      </c>
      <c r="H178" s="3">
        <v>78.04</v>
      </c>
      <c r="I178" s="3">
        <v>100.0</v>
      </c>
      <c r="J178" s="3">
        <v>122.82</v>
      </c>
      <c r="K178" s="2" t="s">
        <v>16</v>
      </c>
    </row>
    <row r="179">
      <c r="A179" s="2" t="s">
        <v>403</v>
      </c>
      <c r="B179" s="2" t="s">
        <v>12</v>
      </c>
      <c r="C179" s="2" t="s">
        <v>22</v>
      </c>
      <c r="D179" s="2" t="s">
        <v>378</v>
      </c>
      <c r="E179" s="2" t="s">
        <v>25</v>
      </c>
      <c r="F179" s="2" t="s">
        <v>416</v>
      </c>
      <c r="G179" s="3">
        <v>0.181</v>
      </c>
      <c r="H179" s="3">
        <v>75.46</v>
      </c>
      <c r="I179" s="3">
        <v>100.0</v>
      </c>
      <c r="J179" s="3">
        <v>122.82</v>
      </c>
      <c r="K179" s="2" t="s">
        <v>16</v>
      </c>
    </row>
    <row r="180">
      <c r="A180" s="2" t="s">
        <v>403</v>
      </c>
      <c r="B180" s="2" t="s">
        <v>12</v>
      </c>
      <c r="C180" s="2" t="s">
        <v>22</v>
      </c>
      <c r="D180" s="2" t="s">
        <v>378</v>
      </c>
      <c r="E180" s="2" t="s">
        <v>25</v>
      </c>
      <c r="F180" s="2" t="s">
        <v>417</v>
      </c>
      <c r="G180" s="3">
        <v>0.1935</v>
      </c>
      <c r="H180" s="3">
        <v>78.17</v>
      </c>
      <c r="I180" s="3">
        <v>100.0</v>
      </c>
      <c r="J180" s="3">
        <v>122.82</v>
      </c>
      <c r="K180" s="2" t="s">
        <v>16</v>
      </c>
    </row>
    <row r="181">
      <c r="A181" s="2" t="s">
        <v>403</v>
      </c>
      <c r="B181" s="2" t="s">
        <v>12</v>
      </c>
      <c r="C181" s="2" t="s">
        <v>22</v>
      </c>
      <c r="D181" s="2" t="s">
        <v>378</v>
      </c>
      <c r="E181" s="2" t="s">
        <v>25</v>
      </c>
      <c r="F181" s="2" t="s">
        <v>419</v>
      </c>
      <c r="G181" s="3">
        <v>0.1715</v>
      </c>
      <c r="H181" s="3">
        <v>79.6</v>
      </c>
      <c r="I181" s="3">
        <v>100.0</v>
      </c>
      <c r="J181" s="3">
        <v>122.82</v>
      </c>
      <c r="K181" s="2" t="s">
        <v>16</v>
      </c>
    </row>
    <row r="182">
      <c r="A182" s="2" t="s">
        <v>403</v>
      </c>
      <c r="B182" s="2" t="s">
        <v>12</v>
      </c>
      <c r="C182" s="2" t="s">
        <v>22</v>
      </c>
      <c r="D182" s="2" t="s">
        <v>421</v>
      </c>
      <c r="E182" s="2" t="s">
        <v>25</v>
      </c>
      <c r="F182" s="2" t="s">
        <v>422</v>
      </c>
      <c r="G182" s="3">
        <v>0.1919</v>
      </c>
      <c r="H182" s="3">
        <v>79.76</v>
      </c>
      <c r="I182" s="3">
        <v>100.0</v>
      </c>
      <c r="J182" s="3">
        <v>122.83</v>
      </c>
      <c r="K182" s="2" t="s">
        <v>16</v>
      </c>
    </row>
    <row r="183">
      <c r="A183" s="2" t="s">
        <v>403</v>
      </c>
      <c r="B183" s="2" t="s">
        <v>12</v>
      </c>
      <c r="C183" s="2" t="s">
        <v>22</v>
      </c>
      <c r="D183" s="2" t="s">
        <v>421</v>
      </c>
      <c r="E183" s="2" t="s">
        <v>25</v>
      </c>
      <c r="F183" s="2" t="s">
        <v>424</v>
      </c>
      <c r="G183" s="3">
        <v>0.2155</v>
      </c>
      <c r="H183" s="3">
        <v>79.79</v>
      </c>
      <c r="I183" s="3">
        <v>100.0</v>
      </c>
      <c r="J183" s="3">
        <v>122.83</v>
      </c>
      <c r="K183" s="2" t="s">
        <v>16</v>
      </c>
    </row>
    <row r="184">
      <c r="A184" s="2" t="s">
        <v>403</v>
      </c>
      <c r="B184" s="2" t="s">
        <v>12</v>
      </c>
      <c r="C184" s="2" t="s">
        <v>22</v>
      </c>
      <c r="D184" s="2" t="s">
        <v>421</v>
      </c>
      <c r="E184" s="2" t="s">
        <v>25</v>
      </c>
      <c r="F184" s="2" t="s">
        <v>426</v>
      </c>
      <c r="G184" s="3">
        <v>0.1919</v>
      </c>
      <c r="H184" s="3">
        <v>78.09</v>
      </c>
      <c r="I184" s="3">
        <v>100.0</v>
      </c>
      <c r="J184" s="3">
        <v>122.83</v>
      </c>
      <c r="K184" s="2" t="s">
        <v>16</v>
      </c>
    </row>
    <row r="185">
      <c r="A185" s="2" t="s">
        <v>403</v>
      </c>
      <c r="B185" s="2" t="s">
        <v>12</v>
      </c>
      <c r="C185" s="2" t="s">
        <v>22</v>
      </c>
      <c r="D185" s="2" t="s">
        <v>421</v>
      </c>
      <c r="E185" s="2" t="s">
        <v>25</v>
      </c>
      <c r="F185" s="2" t="s">
        <v>427</v>
      </c>
      <c r="G185" s="3">
        <v>0.21</v>
      </c>
      <c r="H185" s="3">
        <v>79.08</v>
      </c>
      <c r="I185" s="3">
        <v>100.0</v>
      </c>
      <c r="J185" s="3">
        <v>122.83</v>
      </c>
      <c r="K185" s="2" t="s">
        <v>16</v>
      </c>
    </row>
    <row r="186">
      <c r="A186" s="2" t="s">
        <v>429</v>
      </c>
      <c r="B186" s="2" t="s">
        <v>12</v>
      </c>
      <c r="C186" s="2" t="s">
        <v>22</v>
      </c>
      <c r="D186" s="2" t="s">
        <v>421</v>
      </c>
      <c r="E186" s="2" t="s">
        <v>25</v>
      </c>
      <c r="F186" s="2" t="s">
        <v>430</v>
      </c>
      <c r="G186" s="3">
        <v>0.1841</v>
      </c>
      <c r="H186" s="3">
        <v>84.2</v>
      </c>
      <c r="I186" s="3">
        <v>100.0</v>
      </c>
      <c r="J186" s="3">
        <v>122.84</v>
      </c>
      <c r="K186" s="2" t="s">
        <v>16</v>
      </c>
    </row>
    <row r="187">
      <c r="A187" s="2" t="s">
        <v>429</v>
      </c>
      <c r="B187" s="2" t="s">
        <v>12</v>
      </c>
      <c r="C187" s="2" t="s">
        <v>22</v>
      </c>
      <c r="D187" s="2" t="s">
        <v>421</v>
      </c>
      <c r="E187" s="2" t="s">
        <v>25</v>
      </c>
      <c r="F187" s="2" t="s">
        <v>432</v>
      </c>
      <c r="G187" s="3">
        <v>0.1922</v>
      </c>
      <c r="H187" s="3">
        <v>78.12</v>
      </c>
      <c r="I187" s="3">
        <v>100.0</v>
      </c>
      <c r="J187" s="3">
        <v>122.84</v>
      </c>
      <c r="K187" s="2" t="s">
        <v>16</v>
      </c>
    </row>
    <row r="188">
      <c r="A188" s="2" t="s">
        <v>429</v>
      </c>
      <c r="B188" s="2" t="s">
        <v>12</v>
      </c>
      <c r="C188" s="2" t="s">
        <v>22</v>
      </c>
      <c r="D188" s="2" t="s">
        <v>421</v>
      </c>
      <c r="E188" s="2" t="s">
        <v>25</v>
      </c>
      <c r="F188" s="2" t="s">
        <v>433</v>
      </c>
      <c r="G188" s="3">
        <v>0.1613</v>
      </c>
      <c r="H188" s="3">
        <v>78.23</v>
      </c>
      <c r="I188" s="3">
        <v>100.0</v>
      </c>
      <c r="J188" s="3">
        <v>122.84</v>
      </c>
      <c r="K188" s="2" t="s">
        <v>16</v>
      </c>
    </row>
    <row r="189">
      <c r="A189" s="2" t="s">
        <v>429</v>
      </c>
      <c r="B189" s="2" t="s">
        <v>12</v>
      </c>
      <c r="C189" s="2" t="s">
        <v>22</v>
      </c>
      <c r="D189" s="2" t="s">
        <v>421</v>
      </c>
      <c r="E189" s="2" t="s">
        <v>25</v>
      </c>
      <c r="F189" s="2" t="s">
        <v>435</v>
      </c>
      <c r="G189" s="3">
        <v>0.1745</v>
      </c>
      <c r="H189" s="3">
        <v>79.75</v>
      </c>
      <c r="I189" s="3">
        <v>100.0</v>
      </c>
      <c r="J189" s="3">
        <v>122.85</v>
      </c>
      <c r="K189" s="2" t="s">
        <v>16</v>
      </c>
    </row>
    <row r="190">
      <c r="A190" s="2" t="s">
        <v>429</v>
      </c>
      <c r="B190" s="2" t="s">
        <v>12</v>
      </c>
      <c r="C190" s="2" t="s">
        <v>22</v>
      </c>
      <c r="D190" s="2" t="s">
        <v>421</v>
      </c>
      <c r="E190" s="2" t="s">
        <v>25</v>
      </c>
      <c r="F190" s="2" t="s">
        <v>438</v>
      </c>
      <c r="G190" s="3">
        <v>0.1609</v>
      </c>
      <c r="H190" s="3">
        <v>78.32</v>
      </c>
      <c r="I190" s="3">
        <v>100.0</v>
      </c>
      <c r="J190" s="3">
        <v>122.85</v>
      </c>
      <c r="K190" s="2" t="s">
        <v>16</v>
      </c>
    </row>
    <row r="191">
      <c r="A191" s="2" t="s">
        <v>429</v>
      </c>
      <c r="B191" s="2" t="s">
        <v>12</v>
      </c>
      <c r="C191" s="2" t="s">
        <v>22</v>
      </c>
      <c r="D191" s="2" t="s">
        <v>421</v>
      </c>
      <c r="E191" s="2" t="s">
        <v>25</v>
      </c>
      <c r="F191" s="2" t="s">
        <v>439</v>
      </c>
      <c r="G191" s="3">
        <v>0.2456</v>
      </c>
      <c r="H191" s="3">
        <v>78.06</v>
      </c>
      <c r="I191" s="3">
        <v>100.0</v>
      </c>
      <c r="J191" s="3">
        <v>122.85</v>
      </c>
      <c r="K191" s="2" t="s">
        <v>16</v>
      </c>
    </row>
    <row r="192">
      <c r="A192" s="2" t="s">
        <v>429</v>
      </c>
      <c r="B192" s="2" t="s">
        <v>12</v>
      </c>
      <c r="C192" s="2" t="s">
        <v>22</v>
      </c>
      <c r="D192" s="2" t="s">
        <v>421</v>
      </c>
      <c r="E192" s="2" t="s">
        <v>25</v>
      </c>
      <c r="F192" s="2" t="s">
        <v>441</v>
      </c>
      <c r="G192" s="3">
        <v>0.1729</v>
      </c>
      <c r="H192" s="3">
        <v>78.98</v>
      </c>
      <c r="I192" s="3">
        <v>100.0</v>
      </c>
      <c r="J192" s="3">
        <v>122.85</v>
      </c>
      <c r="K192" s="2" t="s">
        <v>16</v>
      </c>
    </row>
    <row r="193">
      <c r="A193" s="2" t="s">
        <v>429</v>
      </c>
      <c r="B193" s="2" t="s">
        <v>12</v>
      </c>
      <c r="C193" s="2" t="s">
        <v>22</v>
      </c>
      <c r="D193" s="2" t="s">
        <v>421</v>
      </c>
      <c r="E193" s="2" t="s">
        <v>25</v>
      </c>
      <c r="F193" s="2" t="s">
        <v>443</v>
      </c>
      <c r="G193" s="3">
        <v>0.1745</v>
      </c>
      <c r="H193" s="3">
        <v>78.58</v>
      </c>
      <c r="I193" s="3">
        <v>100.0</v>
      </c>
      <c r="J193" s="3">
        <v>122.86</v>
      </c>
      <c r="K193" s="2" t="s">
        <v>16</v>
      </c>
    </row>
    <row r="194">
      <c r="A194" s="2" t="s">
        <v>429</v>
      </c>
      <c r="B194" s="2" t="s">
        <v>12</v>
      </c>
      <c r="C194" s="2" t="s">
        <v>22</v>
      </c>
      <c r="D194" s="2" t="s">
        <v>421</v>
      </c>
      <c r="E194" s="2" t="s">
        <v>25</v>
      </c>
      <c r="F194" s="2" t="s">
        <v>445</v>
      </c>
      <c r="G194" s="3">
        <v>0.1999</v>
      </c>
      <c r="H194" s="3">
        <v>84.81</v>
      </c>
      <c r="I194" s="3">
        <v>100.0</v>
      </c>
      <c r="J194" s="3">
        <v>122.86</v>
      </c>
      <c r="K194" s="2" t="s">
        <v>16</v>
      </c>
    </row>
    <row r="195">
      <c r="A195" s="2" t="s">
        <v>429</v>
      </c>
      <c r="B195" s="2" t="s">
        <v>12</v>
      </c>
      <c r="C195" s="2" t="s">
        <v>22</v>
      </c>
      <c r="D195" s="2" t="s">
        <v>421</v>
      </c>
      <c r="E195" s="2" t="s">
        <v>25</v>
      </c>
      <c r="F195" s="2" t="s">
        <v>446</v>
      </c>
      <c r="G195" s="3">
        <v>0.1649</v>
      </c>
      <c r="H195" s="3">
        <v>80.24</v>
      </c>
      <c r="I195" s="3">
        <v>100.0</v>
      </c>
      <c r="J195" s="3">
        <v>122.86</v>
      </c>
      <c r="K195" s="2" t="s">
        <v>16</v>
      </c>
    </row>
    <row r="196">
      <c r="A196" s="2" t="s">
        <v>429</v>
      </c>
      <c r="B196" s="2" t="s">
        <v>12</v>
      </c>
      <c r="C196" s="2" t="s">
        <v>22</v>
      </c>
      <c r="D196" s="2" t="s">
        <v>421</v>
      </c>
      <c r="E196" s="2" t="s">
        <v>25</v>
      </c>
      <c r="F196" s="2" t="s">
        <v>448</v>
      </c>
      <c r="G196" s="3">
        <v>0.1866</v>
      </c>
      <c r="H196" s="3">
        <v>80.74</v>
      </c>
      <c r="I196" s="3">
        <v>100.0</v>
      </c>
      <c r="J196" s="3">
        <v>122.86</v>
      </c>
      <c r="K196" s="2" t="s">
        <v>16</v>
      </c>
    </row>
    <row r="197">
      <c r="A197" s="2" t="s">
        <v>429</v>
      </c>
      <c r="B197" s="2" t="s">
        <v>12</v>
      </c>
      <c r="C197" s="2" t="s">
        <v>22</v>
      </c>
      <c r="D197" s="2" t="s">
        <v>421</v>
      </c>
      <c r="E197" s="2" t="s">
        <v>25</v>
      </c>
      <c r="F197" s="2" t="s">
        <v>450</v>
      </c>
      <c r="G197" s="3">
        <v>0.1763</v>
      </c>
      <c r="H197" s="3">
        <v>79.65</v>
      </c>
      <c r="I197" s="3">
        <v>100.0</v>
      </c>
      <c r="J197" s="3">
        <v>122.86</v>
      </c>
      <c r="K197" s="2" t="s">
        <v>16</v>
      </c>
    </row>
    <row r="198">
      <c r="A198" s="2" t="s">
        <v>453</v>
      </c>
      <c r="B198" s="2" t="s">
        <v>12</v>
      </c>
      <c r="C198" s="2" t="s">
        <v>22</v>
      </c>
      <c r="D198" s="2" t="s">
        <v>421</v>
      </c>
      <c r="E198" s="2" t="s">
        <v>25</v>
      </c>
      <c r="F198" s="2" t="s">
        <v>455</v>
      </c>
      <c r="G198" s="3">
        <v>0.1453</v>
      </c>
      <c r="H198" s="3">
        <v>79.93</v>
      </c>
      <c r="I198" s="3">
        <v>100.0</v>
      </c>
      <c r="J198" s="3">
        <v>122.87</v>
      </c>
      <c r="K198" s="2" t="s">
        <v>16</v>
      </c>
    </row>
    <row r="199">
      <c r="A199" s="2" t="s">
        <v>453</v>
      </c>
      <c r="B199" s="2" t="s">
        <v>12</v>
      </c>
      <c r="C199" s="2" t="s">
        <v>22</v>
      </c>
      <c r="D199" s="2" t="s">
        <v>421</v>
      </c>
      <c r="E199" s="2" t="s">
        <v>25</v>
      </c>
      <c r="F199" s="2" t="s">
        <v>457</v>
      </c>
      <c r="G199" s="3">
        <v>0.1646</v>
      </c>
      <c r="H199" s="3">
        <v>78.83</v>
      </c>
      <c r="I199" s="3">
        <v>100.0</v>
      </c>
      <c r="J199" s="3">
        <v>122.87</v>
      </c>
      <c r="K199" s="2" t="s">
        <v>16</v>
      </c>
    </row>
    <row r="200">
      <c r="A200" s="2" t="s">
        <v>453</v>
      </c>
      <c r="B200" s="2" t="s">
        <v>12</v>
      </c>
      <c r="C200" s="2" t="s">
        <v>22</v>
      </c>
      <c r="D200" s="2" t="s">
        <v>421</v>
      </c>
      <c r="E200" s="2" t="s">
        <v>25</v>
      </c>
      <c r="F200" s="2" t="s">
        <v>458</v>
      </c>
      <c r="G200" s="3">
        <v>0.1485</v>
      </c>
      <c r="H200" s="3">
        <v>78.63</v>
      </c>
      <c r="I200" s="3">
        <v>100.0</v>
      </c>
      <c r="J200" s="3">
        <v>122.87</v>
      </c>
      <c r="K200" s="2" t="s">
        <v>16</v>
      </c>
    </row>
    <row r="201">
      <c r="A201" s="2" t="s">
        <v>453</v>
      </c>
      <c r="B201" s="2" t="s">
        <v>12</v>
      </c>
      <c r="C201" s="2" t="s">
        <v>22</v>
      </c>
      <c r="D201" s="2" t="s">
        <v>421</v>
      </c>
      <c r="E201" s="2" t="s">
        <v>25</v>
      </c>
      <c r="F201" s="2" t="s">
        <v>460</v>
      </c>
      <c r="G201" s="3">
        <v>0.1666</v>
      </c>
      <c r="H201" s="3">
        <v>80.98</v>
      </c>
      <c r="I201" s="3">
        <v>100.0</v>
      </c>
      <c r="J201" s="3">
        <v>122.87</v>
      </c>
      <c r="K201" s="2" t="s">
        <v>16</v>
      </c>
    </row>
    <row r="202">
      <c r="A202" s="2" t="s">
        <v>453</v>
      </c>
      <c r="B202" s="2" t="s">
        <v>12</v>
      </c>
      <c r="C202" s="2" t="s">
        <v>22</v>
      </c>
      <c r="D202" s="2" t="s">
        <v>462</v>
      </c>
      <c r="E202" s="2" t="s">
        <v>25</v>
      </c>
      <c r="F202" s="2" t="s">
        <v>463</v>
      </c>
      <c r="G202" s="3">
        <v>0.2286</v>
      </c>
      <c r="H202" s="3">
        <v>82.28</v>
      </c>
      <c r="I202" s="3">
        <v>74.4</v>
      </c>
      <c r="J202" s="3">
        <v>123.12</v>
      </c>
      <c r="K202" s="2" t="s">
        <v>16</v>
      </c>
    </row>
    <row r="203">
      <c r="A203" s="2" t="s">
        <v>453</v>
      </c>
      <c r="B203" s="2" t="s">
        <v>12</v>
      </c>
      <c r="C203" s="2" t="s">
        <v>22</v>
      </c>
      <c r="D203" s="2" t="s">
        <v>462</v>
      </c>
      <c r="E203" s="2" t="s">
        <v>25</v>
      </c>
      <c r="F203" s="2" t="s">
        <v>464</v>
      </c>
      <c r="G203" s="3">
        <v>0.1725</v>
      </c>
      <c r="H203" s="3">
        <v>86.13</v>
      </c>
      <c r="I203" s="3">
        <v>100.0</v>
      </c>
      <c r="J203" s="3">
        <v>123.12</v>
      </c>
      <c r="K203" s="2" t="s">
        <v>16</v>
      </c>
    </row>
    <row r="204">
      <c r="A204" s="2" t="s">
        <v>453</v>
      </c>
      <c r="B204" s="2" t="s">
        <v>12</v>
      </c>
      <c r="C204" s="2" t="s">
        <v>22</v>
      </c>
      <c r="D204" s="2" t="s">
        <v>462</v>
      </c>
      <c r="E204" s="2" t="s">
        <v>25</v>
      </c>
      <c r="F204" s="2" t="s">
        <v>466</v>
      </c>
      <c r="G204" s="3">
        <v>0.2268</v>
      </c>
      <c r="H204" s="3">
        <v>80.17</v>
      </c>
      <c r="I204" s="3">
        <v>100.0</v>
      </c>
      <c r="J204" s="3">
        <v>123.12</v>
      </c>
      <c r="K204" s="2" t="s">
        <v>16</v>
      </c>
    </row>
    <row r="205">
      <c r="A205" s="2" t="s">
        <v>453</v>
      </c>
      <c r="B205" s="2" t="s">
        <v>12</v>
      </c>
      <c r="C205" s="2" t="s">
        <v>22</v>
      </c>
      <c r="D205" s="2" t="s">
        <v>462</v>
      </c>
      <c r="E205" s="2" t="s">
        <v>25</v>
      </c>
      <c r="F205" s="2" t="s">
        <v>468</v>
      </c>
      <c r="G205" s="3">
        <v>0.1855</v>
      </c>
      <c r="H205" s="3">
        <v>80.46</v>
      </c>
      <c r="I205" s="3">
        <v>100.0</v>
      </c>
      <c r="J205" s="3">
        <v>123.12</v>
      </c>
      <c r="K205" s="2" t="s">
        <v>16</v>
      </c>
    </row>
    <row r="206">
      <c r="A206" s="2" t="s">
        <v>453</v>
      </c>
      <c r="B206" s="2" t="s">
        <v>12</v>
      </c>
      <c r="C206" s="2" t="s">
        <v>22</v>
      </c>
      <c r="D206" s="2" t="s">
        <v>462</v>
      </c>
      <c r="E206" s="2" t="s">
        <v>25</v>
      </c>
      <c r="F206" s="2" t="s">
        <v>469</v>
      </c>
      <c r="G206" s="3">
        <v>0.1955</v>
      </c>
      <c r="H206" s="3">
        <v>78.06</v>
      </c>
      <c r="I206" s="3">
        <v>100.0</v>
      </c>
      <c r="J206" s="3">
        <v>123.12</v>
      </c>
      <c r="K206" s="2" t="s">
        <v>16</v>
      </c>
    </row>
    <row r="207">
      <c r="A207" s="2" t="s">
        <v>453</v>
      </c>
      <c r="B207" s="2" t="s">
        <v>12</v>
      </c>
      <c r="C207" s="2" t="s">
        <v>22</v>
      </c>
      <c r="D207" s="2" t="s">
        <v>462</v>
      </c>
      <c r="E207" s="2" t="s">
        <v>25</v>
      </c>
      <c r="F207" s="2" t="s">
        <v>471</v>
      </c>
      <c r="G207" s="3">
        <v>0.2188</v>
      </c>
      <c r="H207" s="3">
        <v>80.68</v>
      </c>
      <c r="I207" s="3">
        <v>100.0</v>
      </c>
      <c r="J207" s="3">
        <v>123.12</v>
      </c>
      <c r="K207" s="2" t="s">
        <v>16</v>
      </c>
    </row>
    <row r="208">
      <c r="A208" s="2" t="s">
        <v>472</v>
      </c>
      <c r="B208" s="2" t="s">
        <v>12</v>
      </c>
      <c r="C208" s="2" t="s">
        <v>22</v>
      </c>
      <c r="D208" s="2" t="s">
        <v>462</v>
      </c>
      <c r="E208" s="2" t="s">
        <v>25</v>
      </c>
      <c r="F208" s="2" t="s">
        <v>474</v>
      </c>
      <c r="G208" s="3">
        <v>0.2044</v>
      </c>
      <c r="H208" s="3">
        <v>110.09</v>
      </c>
      <c r="I208" s="3">
        <v>89.1</v>
      </c>
      <c r="J208" s="3">
        <v>123.12</v>
      </c>
      <c r="K208" s="2" t="s">
        <v>16</v>
      </c>
    </row>
    <row r="209">
      <c r="A209" s="2" t="s">
        <v>472</v>
      </c>
      <c r="B209" s="2" t="s">
        <v>12</v>
      </c>
      <c r="C209" s="2" t="s">
        <v>22</v>
      </c>
      <c r="D209" s="2" t="s">
        <v>462</v>
      </c>
      <c r="E209" s="2" t="s">
        <v>25</v>
      </c>
      <c r="F209" s="2" t="s">
        <v>475</v>
      </c>
      <c r="G209" s="3">
        <v>0.2457</v>
      </c>
      <c r="H209" s="3">
        <v>78.25</v>
      </c>
      <c r="I209" s="3">
        <v>100.0</v>
      </c>
      <c r="J209" s="3">
        <v>123.13</v>
      </c>
      <c r="K209" s="2" t="s">
        <v>16</v>
      </c>
    </row>
    <row r="210">
      <c r="A210" s="2" t="s">
        <v>472</v>
      </c>
      <c r="B210" s="2" t="s">
        <v>12</v>
      </c>
      <c r="C210" s="2" t="s">
        <v>22</v>
      </c>
      <c r="D210" s="2" t="s">
        <v>462</v>
      </c>
      <c r="E210" s="2" t="s">
        <v>25</v>
      </c>
      <c r="F210" s="2" t="s">
        <v>477</v>
      </c>
      <c r="G210" s="3">
        <v>0.1632</v>
      </c>
      <c r="H210" s="3">
        <v>79.28</v>
      </c>
      <c r="I210" s="3">
        <v>100.0</v>
      </c>
      <c r="J210" s="3">
        <v>123.13</v>
      </c>
      <c r="K210" s="2" t="s">
        <v>16</v>
      </c>
    </row>
    <row r="211">
      <c r="A211" s="2" t="s">
        <v>472</v>
      </c>
      <c r="B211" s="2" t="s">
        <v>12</v>
      </c>
      <c r="C211" s="2" t="s">
        <v>22</v>
      </c>
      <c r="D211" s="2" t="s">
        <v>462</v>
      </c>
      <c r="E211" s="2" t="s">
        <v>25</v>
      </c>
      <c r="F211" s="2" t="s">
        <v>478</v>
      </c>
      <c r="G211" s="3">
        <v>0.1795</v>
      </c>
      <c r="H211" s="3">
        <v>77.55</v>
      </c>
      <c r="I211" s="3">
        <v>100.0</v>
      </c>
      <c r="J211" s="3">
        <v>123.13</v>
      </c>
      <c r="K211" s="2" t="s">
        <v>16</v>
      </c>
    </row>
    <row r="212">
      <c r="A212" s="2" t="s">
        <v>472</v>
      </c>
      <c r="B212" s="2" t="s">
        <v>12</v>
      </c>
      <c r="C212" s="2" t="s">
        <v>22</v>
      </c>
      <c r="D212" s="2" t="s">
        <v>462</v>
      </c>
      <c r="E212" s="2" t="s">
        <v>25</v>
      </c>
      <c r="F212" s="2" t="s">
        <v>480</v>
      </c>
      <c r="G212" s="3">
        <v>0.1795</v>
      </c>
      <c r="H212" s="3">
        <v>78.22</v>
      </c>
      <c r="I212" s="3">
        <v>100.0</v>
      </c>
      <c r="J212" s="3">
        <v>123.13</v>
      </c>
      <c r="K212" s="2" t="s">
        <v>16</v>
      </c>
    </row>
    <row r="213">
      <c r="A213" s="2" t="s">
        <v>472</v>
      </c>
      <c r="B213" s="2" t="s">
        <v>12</v>
      </c>
      <c r="C213" s="2" t="s">
        <v>22</v>
      </c>
      <c r="D213" s="2" t="s">
        <v>462</v>
      </c>
      <c r="E213" s="2" t="s">
        <v>25</v>
      </c>
      <c r="F213" s="2" t="s">
        <v>482</v>
      </c>
      <c r="G213" s="3">
        <v>0.1828</v>
      </c>
      <c r="H213" s="3">
        <v>77.35</v>
      </c>
      <c r="I213" s="3">
        <v>100.0</v>
      </c>
      <c r="J213" s="3">
        <v>123.13</v>
      </c>
      <c r="K213" s="2" t="s">
        <v>16</v>
      </c>
    </row>
    <row r="214">
      <c r="A214" s="2" t="s">
        <v>472</v>
      </c>
      <c r="B214" s="2" t="s">
        <v>12</v>
      </c>
      <c r="C214" s="2" t="s">
        <v>22</v>
      </c>
      <c r="D214" s="2" t="s">
        <v>462</v>
      </c>
      <c r="E214" s="2" t="s">
        <v>25</v>
      </c>
      <c r="F214" s="2" t="s">
        <v>483</v>
      </c>
      <c r="G214" s="3">
        <v>0.1928</v>
      </c>
      <c r="H214" s="3">
        <v>88.26</v>
      </c>
      <c r="I214" s="3">
        <v>100.0</v>
      </c>
      <c r="J214" s="3">
        <v>123.13</v>
      </c>
      <c r="K214" s="2" t="s">
        <v>16</v>
      </c>
    </row>
    <row r="215">
      <c r="A215" s="2" t="s">
        <v>472</v>
      </c>
      <c r="B215" s="2" t="s">
        <v>12</v>
      </c>
      <c r="C215" s="2" t="s">
        <v>22</v>
      </c>
      <c r="D215" s="2" t="s">
        <v>462</v>
      </c>
      <c r="E215" s="2" t="s">
        <v>25</v>
      </c>
      <c r="F215" s="2" t="s">
        <v>486</v>
      </c>
      <c r="G215" s="3">
        <v>0.2898</v>
      </c>
      <c r="H215" s="3">
        <v>78.52</v>
      </c>
      <c r="I215" s="3">
        <v>100.0</v>
      </c>
      <c r="J215" s="3">
        <v>123.13</v>
      </c>
      <c r="K215" s="2" t="s">
        <v>16</v>
      </c>
    </row>
    <row r="216">
      <c r="A216" s="2" t="s">
        <v>472</v>
      </c>
      <c r="B216" s="2" t="s">
        <v>12</v>
      </c>
      <c r="C216" s="2" t="s">
        <v>22</v>
      </c>
      <c r="D216" s="2" t="s">
        <v>462</v>
      </c>
      <c r="E216" s="2" t="s">
        <v>25</v>
      </c>
      <c r="F216" s="2" t="s">
        <v>488</v>
      </c>
      <c r="G216" s="3">
        <v>0.2846</v>
      </c>
      <c r="H216" s="3">
        <v>82.13</v>
      </c>
      <c r="I216" s="3">
        <v>100.0</v>
      </c>
      <c r="J216" s="3">
        <v>123.13</v>
      </c>
      <c r="K216" s="2" t="s">
        <v>16</v>
      </c>
    </row>
    <row r="217">
      <c r="A217" s="2" t="s">
        <v>472</v>
      </c>
      <c r="B217" s="2" t="s">
        <v>12</v>
      </c>
      <c r="C217" s="2" t="s">
        <v>22</v>
      </c>
      <c r="D217" s="2" t="s">
        <v>462</v>
      </c>
      <c r="E217" s="2" t="s">
        <v>25</v>
      </c>
      <c r="F217" s="2" t="s">
        <v>489</v>
      </c>
      <c r="G217" s="3">
        <v>0.1784</v>
      </c>
      <c r="H217" s="3">
        <v>78.79</v>
      </c>
      <c r="I217" s="3">
        <v>100.0</v>
      </c>
      <c r="J217" s="3">
        <v>123.13</v>
      </c>
      <c r="K217" s="2" t="s">
        <v>16</v>
      </c>
    </row>
    <row r="218">
      <c r="A218" s="2" t="s">
        <v>472</v>
      </c>
      <c r="B218" s="2" t="s">
        <v>12</v>
      </c>
      <c r="C218" s="2" t="s">
        <v>22</v>
      </c>
      <c r="D218" s="2" t="s">
        <v>462</v>
      </c>
      <c r="E218" s="2" t="s">
        <v>25</v>
      </c>
      <c r="F218" s="2" t="s">
        <v>492</v>
      </c>
      <c r="G218" s="3">
        <v>0.2383</v>
      </c>
      <c r="H218" s="3">
        <v>80.11</v>
      </c>
      <c r="I218" s="3">
        <v>100.0</v>
      </c>
      <c r="J218" s="3">
        <v>123.13</v>
      </c>
      <c r="K218" s="2" t="s">
        <v>16</v>
      </c>
    </row>
    <row r="219">
      <c r="A219" s="2" t="s">
        <v>472</v>
      </c>
      <c r="B219" s="2" t="s">
        <v>12</v>
      </c>
      <c r="C219" s="2" t="s">
        <v>22</v>
      </c>
      <c r="D219" s="2" t="s">
        <v>462</v>
      </c>
      <c r="E219" s="2" t="s">
        <v>25</v>
      </c>
      <c r="F219" s="2" t="s">
        <v>494</v>
      </c>
      <c r="G219" s="3">
        <v>0.2038</v>
      </c>
      <c r="H219" s="3">
        <v>76.94</v>
      </c>
      <c r="I219" s="3">
        <v>100.0</v>
      </c>
      <c r="J219" s="3">
        <v>123.13</v>
      </c>
      <c r="K219" s="2" t="s">
        <v>16</v>
      </c>
    </row>
    <row r="220">
      <c r="A220" s="2" t="s">
        <v>495</v>
      </c>
      <c r="B220" s="2" t="s">
        <v>12</v>
      </c>
      <c r="C220" s="2" t="s">
        <v>22</v>
      </c>
      <c r="D220" s="2" t="s">
        <v>462</v>
      </c>
      <c r="E220" s="2" t="s">
        <v>25</v>
      </c>
      <c r="F220" s="2" t="s">
        <v>496</v>
      </c>
      <c r="G220" s="3">
        <v>0.2647</v>
      </c>
      <c r="H220" s="3">
        <v>78.27</v>
      </c>
      <c r="I220" s="3">
        <v>100.0</v>
      </c>
      <c r="J220" s="3">
        <v>123.13</v>
      </c>
      <c r="K220" s="2" t="s">
        <v>16</v>
      </c>
    </row>
    <row r="221">
      <c r="A221" s="2" t="s">
        <v>495</v>
      </c>
      <c r="B221" s="2" t="s">
        <v>12</v>
      </c>
      <c r="C221" s="2" t="s">
        <v>22</v>
      </c>
      <c r="D221" s="2" t="s">
        <v>462</v>
      </c>
      <c r="E221" s="2" t="s">
        <v>25</v>
      </c>
      <c r="F221" s="2" t="s">
        <v>497</v>
      </c>
      <c r="G221" s="3">
        <v>0.302</v>
      </c>
      <c r="H221" s="3">
        <v>79.91</v>
      </c>
      <c r="I221" s="3">
        <v>100.0</v>
      </c>
      <c r="J221" s="3">
        <v>123.14</v>
      </c>
      <c r="K221" s="2" t="s">
        <v>16</v>
      </c>
    </row>
    <row r="222">
      <c r="A222" s="2" t="s">
        <v>495</v>
      </c>
      <c r="B222" s="2" t="s">
        <v>12</v>
      </c>
      <c r="C222" s="2" t="s">
        <v>22</v>
      </c>
      <c r="D222" s="2" t="s">
        <v>501</v>
      </c>
      <c r="E222" s="2" t="s">
        <v>25</v>
      </c>
      <c r="F222" s="2" t="s">
        <v>502</v>
      </c>
      <c r="G222" s="3">
        <v>0.1821</v>
      </c>
      <c r="H222" s="3">
        <v>77.4</v>
      </c>
      <c r="I222" s="3">
        <v>100.0</v>
      </c>
      <c r="J222" s="3">
        <v>123.14</v>
      </c>
      <c r="K222" s="2" t="s">
        <v>16</v>
      </c>
    </row>
    <row r="223">
      <c r="A223" s="2" t="s">
        <v>495</v>
      </c>
      <c r="B223" s="2" t="s">
        <v>12</v>
      </c>
      <c r="C223" s="2" t="s">
        <v>22</v>
      </c>
      <c r="D223" s="2" t="s">
        <v>501</v>
      </c>
      <c r="E223" s="2" t="s">
        <v>25</v>
      </c>
      <c r="F223" s="2" t="s">
        <v>505</v>
      </c>
      <c r="G223" s="3">
        <v>0.1634</v>
      </c>
      <c r="H223" s="3">
        <v>77.15</v>
      </c>
      <c r="I223" s="3">
        <v>100.0</v>
      </c>
      <c r="J223" s="3">
        <v>123.14</v>
      </c>
      <c r="K223" s="2" t="s">
        <v>16</v>
      </c>
    </row>
    <row r="224">
      <c r="A224" s="2" t="s">
        <v>495</v>
      </c>
      <c r="B224" s="2" t="s">
        <v>12</v>
      </c>
      <c r="C224" s="2" t="s">
        <v>22</v>
      </c>
      <c r="D224" s="2" t="s">
        <v>501</v>
      </c>
      <c r="E224" s="2" t="s">
        <v>25</v>
      </c>
      <c r="F224" s="2" t="s">
        <v>507</v>
      </c>
      <c r="G224" s="3">
        <v>0.2037</v>
      </c>
      <c r="H224" s="3">
        <v>77.76</v>
      </c>
      <c r="I224" s="3">
        <v>100.0</v>
      </c>
      <c r="J224" s="3">
        <v>123.14</v>
      </c>
      <c r="K224" s="2" t="s">
        <v>16</v>
      </c>
    </row>
    <row r="225">
      <c r="A225" s="2" t="s">
        <v>495</v>
      </c>
      <c r="B225" s="2" t="s">
        <v>12</v>
      </c>
      <c r="C225" s="2" t="s">
        <v>22</v>
      </c>
      <c r="D225" s="2" t="s">
        <v>501</v>
      </c>
      <c r="E225" s="2" t="s">
        <v>25</v>
      </c>
      <c r="F225" s="2" t="s">
        <v>509</v>
      </c>
      <c r="G225" s="3">
        <v>0.1272</v>
      </c>
      <c r="H225" s="3">
        <v>76.22</v>
      </c>
      <c r="I225" s="3">
        <v>100.0</v>
      </c>
      <c r="J225" s="3">
        <v>123.14</v>
      </c>
      <c r="K225" s="2" t="s">
        <v>16</v>
      </c>
    </row>
    <row r="226">
      <c r="A226" s="2" t="s">
        <v>495</v>
      </c>
      <c r="B226" s="2" t="s">
        <v>12</v>
      </c>
      <c r="C226" s="2" t="s">
        <v>22</v>
      </c>
      <c r="D226" s="2" t="s">
        <v>501</v>
      </c>
      <c r="E226" s="2" t="s">
        <v>25</v>
      </c>
      <c r="F226" s="2" t="s">
        <v>511</v>
      </c>
      <c r="G226" s="3">
        <v>0.2167</v>
      </c>
      <c r="H226" s="3">
        <v>79.04</v>
      </c>
      <c r="I226" s="3">
        <v>100.0</v>
      </c>
      <c r="J226" s="3">
        <v>123.14</v>
      </c>
      <c r="K226" s="2" t="s">
        <v>16</v>
      </c>
    </row>
    <row r="227">
      <c r="A227" s="2" t="s">
        <v>495</v>
      </c>
      <c r="B227" s="2" t="s">
        <v>12</v>
      </c>
      <c r="C227" s="2" t="s">
        <v>22</v>
      </c>
      <c r="D227" s="2" t="s">
        <v>501</v>
      </c>
      <c r="E227" s="2" t="s">
        <v>25</v>
      </c>
      <c r="F227" s="2" t="s">
        <v>513</v>
      </c>
      <c r="G227" s="3">
        <v>0.1735</v>
      </c>
      <c r="H227" s="3">
        <v>78.3</v>
      </c>
      <c r="I227" s="3">
        <v>100.0</v>
      </c>
      <c r="J227" s="3">
        <v>123.14</v>
      </c>
      <c r="K227" s="2" t="s">
        <v>16</v>
      </c>
    </row>
    <row r="228">
      <c r="A228" s="2" t="s">
        <v>495</v>
      </c>
      <c r="B228" s="2" t="s">
        <v>12</v>
      </c>
      <c r="C228" s="2" t="s">
        <v>22</v>
      </c>
      <c r="D228" s="2" t="s">
        <v>501</v>
      </c>
      <c r="E228" s="2" t="s">
        <v>25</v>
      </c>
      <c r="F228" s="2" t="s">
        <v>515</v>
      </c>
      <c r="G228" s="3">
        <v>0.1606</v>
      </c>
      <c r="H228" s="3">
        <v>90.8</v>
      </c>
      <c r="I228" s="3">
        <v>100.0</v>
      </c>
      <c r="J228" s="3">
        <v>123.14</v>
      </c>
      <c r="K228" s="2" t="s">
        <v>16</v>
      </c>
    </row>
    <row r="229">
      <c r="A229" s="2" t="s">
        <v>495</v>
      </c>
      <c r="B229" s="2" t="s">
        <v>12</v>
      </c>
      <c r="C229" s="2" t="s">
        <v>22</v>
      </c>
      <c r="D229" s="2" t="s">
        <v>501</v>
      </c>
      <c r="E229" s="2" t="s">
        <v>25</v>
      </c>
      <c r="F229" s="2" t="s">
        <v>518</v>
      </c>
      <c r="G229" s="3">
        <v>0.17</v>
      </c>
      <c r="H229" s="3">
        <v>76.43</v>
      </c>
      <c r="I229" s="3">
        <v>100.0</v>
      </c>
      <c r="J229" s="3">
        <v>123.14</v>
      </c>
      <c r="K229" s="2" t="s">
        <v>16</v>
      </c>
    </row>
    <row r="230">
      <c r="A230" s="2" t="s">
        <v>495</v>
      </c>
      <c r="B230" s="2" t="s">
        <v>12</v>
      </c>
      <c r="C230" s="2" t="s">
        <v>22</v>
      </c>
      <c r="D230" s="2" t="s">
        <v>501</v>
      </c>
      <c r="E230" s="2" t="s">
        <v>25</v>
      </c>
      <c r="F230" s="2" t="s">
        <v>522</v>
      </c>
      <c r="G230" s="3">
        <v>0.2303</v>
      </c>
      <c r="H230" s="3">
        <v>76.91</v>
      </c>
      <c r="I230" s="3">
        <v>100.0</v>
      </c>
      <c r="J230" s="3">
        <v>123.14</v>
      </c>
      <c r="K230" s="2" t="s">
        <v>16</v>
      </c>
    </row>
    <row r="231">
      <c r="A231" s="2" t="s">
        <v>495</v>
      </c>
      <c r="B231" s="2" t="s">
        <v>12</v>
      </c>
      <c r="C231" s="2" t="s">
        <v>22</v>
      </c>
      <c r="D231" s="2" t="s">
        <v>501</v>
      </c>
      <c r="E231" s="2" t="s">
        <v>25</v>
      </c>
      <c r="F231" s="2" t="s">
        <v>525</v>
      </c>
      <c r="G231" s="3">
        <v>0.1627</v>
      </c>
      <c r="H231" s="3">
        <v>78.54</v>
      </c>
      <c r="I231" s="3">
        <v>100.0</v>
      </c>
      <c r="J231" s="3">
        <v>123.14</v>
      </c>
      <c r="K231" s="2" t="s">
        <v>16</v>
      </c>
    </row>
    <row r="232">
      <c r="A232" s="2" t="s">
        <v>528</v>
      </c>
      <c r="B232" s="2" t="s">
        <v>12</v>
      </c>
      <c r="C232" s="2" t="s">
        <v>22</v>
      </c>
      <c r="D232" s="2" t="s">
        <v>501</v>
      </c>
      <c r="E232" s="2" t="s">
        <v>25</v>
      </c>
      <c r="F232" s="2" t="s">
        <v>530</v>
      </c>
      <c r="G232" s="3">
        <v>0.2013</v>
      </c>
      <c r="H232" s="3">
        <v>76.09</v>
      </c>
      <c r="I232" s="3">
        <v>100.0</v>
      </c>
      <c r="J232" s="3">
        <v>123.14</v>
      </c>
      <c r="K232" s="2" t="s">
        <v>16</v>
      </c>
    </row>
    <row r="233">
      <c r="A233" s="2" t="s">
        <v>528</v>
      </c>
      <c r="B233" s="2" t="s">
        <v>12</v>
      </c>
      <c r="C233" s="2" t="s">
        <v>22</v>
      </c>
      <c r="D233" s="2" t="s">
        <v>501</v>
      </c>
      <c r="E233" s="2" t="s">
        <v>25</v>
      </c>
      <c r="F233" s="2" t="s">
        <v>533</v>
      </c>
      <c r="G233" s="3">
        <v>0.2042</v>
      </c>
      <c r="H233" s="3">
        <v>81.92</v>
      </c>
      <c r="I233" s="3">
        <v>100.0</v>
      </c>
      <c r="J233" s="3">
        <v>123.14</v>
      </c>
      <c r="K233" s="2" t="s">
        <v>16</v>
      </c>
    </row>
    <row r="234">
      <c r="A234" s="2" t="s">
        <v>528</v>
      </c>
      <c r="B234" s="2" t="s">
        <v>12</v>
      </c>
      <c r="C234" s="2" t="s">
        <v>22</v>
      </c>
      <c r="D234" s="2" t="s">
        <v>501</v>
      </c>
      <c r="E234" s="2" t="s">
        <v>25</v>
      </c>
      <c r="F234" s="2" t="s">
        <v>539</v>
      </c>
      <c r="G234" s="3">
        <v>0.1403</v>
      </c>
      <c r="H234" s="3">
        <v>77.95</v>
      </c>
      <c r="I234" s="3">
        <v>100.0</v>
      </c>
      <c r="J234" s="3">
        <v>123.14</v>
      </c>
      <c r="K234" s="2" t="s">
        <v>16</v>
      </c>
    </row>
    <row r="235">
      <c r="A235" s="2" t="s">
        <v>528</v>
      </c>
      <c r="B235" s="2" t="s">
        <v>12</v>
      </c>
      <c r="C235" s="2" t="s">
        <v>22</v>
      </c>
      <c r="D235" s="2" t="s">
        <v>501</v>
      </c>
      <c r="E235" s="2" t="s">
        <v>25</v>
      </c>
      <c r="F235" s="2" t="s">
        <v>542</v>
      </c>
      <c r="G235" s="3">
        <v>0.1539</v>
      </c>
      <c r="H235" s="3">
        <v>77.86</v>
      </c>
      <c r="I235" s="3">
        <v>100.0</v>
      </c>
      <c r="J235" s="3">
        <v>123.14</v>
      </c>
      <c r="K235" s="2" t="s">
        <v>16</v>
      </c>
    </row>
    <row r="236">
      <c r="A236" s="2" t="s">
        <v>528</v>
      </c>
      <c r="B236" s="2" t="s">
        <v>12</v>
      </c>
      <c r="C236" s="2" t="s">
        <v>22</v>
      </c>
      <c r="D236" s="2" t="s">
        <v>501</v>
      </c>
      <c r="E236" s="2" t="s">
        <v>25</v>
      </c>
      <c r="F236" s="2" t="s">
        <v>545</v>
      </c>
      <c r="G236" s="3">
        <v>0.1654</v>
      </c>
      <c r="H236" s="3">
        <v>77.52</v>
      </c>
      <c r="I236" s="3">
        <v>100.0</v>
      </c>
      <c r="J236" s="3">
        <v>123.14</v>
      </c>
      <c r="K236" s="2" t="s">
        <v>16</v>
      </c>
    </row>
    <row r="237">
      <c r="A237" s="2" t="s">
        <v>528</v>
      </c>
      <c r="B237" s="2" t="s">
        <v>12</v>
      </c>
      <c r="C237" s="2" t="s">
        <v>22</v>
      </c>
      <c r="D237" s="2" t="s">
        <v>501</v>
      </c>
      <c r="E237" s="2" t="s">
        <v>25</v>
      </c>
      <c r="F237" s="2" t="s">
        <v>546</v>
      </c>
      <c r="G237" s="3">
        <v>0.2495</v>
      </c>
      <c r="H237" s="3">
        <v>77.5</v>
      </c>
      <c r="I237" s="3">
        <v>100.0</v>
      </c>
      <c r="J237" s="3">
        <v>123.14</v>
      </c>
      <c r="K237" s="2" t="s">
        <v>16</v>
      </c>
    </row>
    <row r="238">
      <c r="A238" s="2" t="s">
        <v>528</v>
      </c>
      <c r="B238" s="2" t="s">
        <v>12</v>
      </c>
      <c r="C238" s="2" t="s">
        <v>22</v>
      </c>
      <c r="D238" s="2" t="s">
        <v>501</v>
      </c>
      <c r="E238" s="2" t="s">
        <v>25</v>
      </c>
      <c r="F238" s="2" t="s">
        <v>549</v>
      </c>
      <c r="G238" s="3">
        <v>0.17</v>
      </c>
      <c r="H238" s="3">
        <v>77.3</v>
      </c>
      <c r="I238" s="3">
        <v>100.0</v>
      </c>
      <c r="J238" s="3">
        <v>123.14</v>
      </c>
      <c r="K238" s="2" t="s">
        <v>16</v>
      </c>
    </row>
    <row r="239">
      <c r="A239" s="2" t="s">
        <v>528</v>
      </c>
      <c r="B239" s="2" t="s">
        <v>12</v>
      </c>
      <c r="C239" s="2" t="s">
        <v>22</v>
      </c>
      <c r="D239" s="2" t="s">
        <v>501</v>
      </c>
      <c r="E239" s="2" t="s">
        <v>25</v>
      </c>
      <c r="F239" s="2" t="s">
        <v>551</v>
      </c>
      <c r="G239" s="3">
        <v>0.1924</v>
      </c>
      <c r="H239" s="3">
        <v>84.76</v>
      </c>
      <c r="I239" s="3">
        <v>100.0</v>
      </c>
      <c r="J239" s="3">
        <v>123.14</v>
      </c>
      <c r="K239" s="2" t="s">
        <v>16</v>
      </c>
    </row>
    <row r="240">
      <c r="A240" s="2" t="s">
        <v>528</v>
      </c>
      <c r="B240" s="2" t="s">
        <v>12</v>
      </c>
      <c r="C240" s="2" t="s">
        <v>22</v>
      </c>
      <c r="D240" s="2" t="s">
        <v>501</v>
      </c>
      <c r="E240" s="2" t="s">
        <v>25</v>
      </c>
      <c r="F240" s="2" t="s">
        <v>553</v>
      </c>
      <c r="G240" s="3">
        <v>0.2405</v>
      </c>
      <c r="H240" s="3">
        <v>76.65</v>
      </c>
      <c r="I240" s="3">
        <v>100.0</v>
      </c>
      <c r="J240" s="3">
        <v>123.14</v>
      </c>
      <c r="K240" s="2" t="s">
        <v>16</v>
      </c>
    </row>
    <row r="241">
      <c r="A241" s="2" t="s">
        <v>528</v>
      </c>
      <c r="B241" s="2" t="s">
        <v>12</v>
      </c>
      <c r="C241" s="2" t="s">
        <v>22</v>
      </c>
      <c r="D241" s="2" t="s">
        <v>501</v>
      </c>
      <c r="E241" s="2" t="s">
        <v>25</v>
      </c>
      <c r="F241" s="2" t="s">
        <v>555</v>
      </c>
      <c r="G241" s="3">
        <v>0.1489</v>
      </c>
      <c r="H241" s="3">
        <v>78.76</v>
      </c>
      <c r="I241" s="3">
        <v>100.0</v>
      </c>
      <c r="J241" s="3">
        <v>123.14</v>
      </c>
      <c r="K241" s="2" t="s">
        <v>16</v>
      </c>
    </row>
    <row r="242">
      <c r="A242" s="2" t="s">
        <v>528</v>
      </c>
      <c r="B242" s="2" t="s">
        <v>12</v>
      </c>
      <c r="C242" s="2" t="s">
        <v>22</v>
      </c>
      <c r="D242" s="2" t="s">
        <v>558</v>
      </c>
      <c r="E242" s="2" t="s">
        <v>25</v>
      </c>
      <c r="F242" s="2" t="s">
        <v>560</v>
      </c>
      <c r="G242" s="3">
        <v>0.1654</v>
      </c>
      <c r="H242" s="3">
        <v>78.06</v>
      </c>
      <c r="I242" s="3">
        <v>100.0</v>
      </c>
      <c r="J242" s="3">
        <v>123.14</v>
      </c>
      <c r="K242" s="2" t="s">
        <v>16</v>
      </c>
    </row>
    <row r="243">
      <c r="A243" s="2" t="s">
        <v>528</v>
      </c>
      <c r="B243" s="2" t="s">
        <v>12</v>
      </c>
      <c r="C243" s="2" t="s">
        <v>22</v>
      </c>
      <c r="D243" s="2" t="s">
        <v>558</v>
      </c>
      <c r="E243" s="2" t="s">
        <v>25</v>
      </c>
      <c r="F243" s="2" t="s">
        <v>562</v>
      </c>
      <c r="G243" s="3">
        <v>0.2655</v>
      </c>
      <c r="H243" s="3">
        <v>76.17</v>
      </c>
      <c r="I243" s="3">
        <v>100.0</v>
      </c>
      <c r="J243" s="3">
        <v>123.14</v>
      </c>
      <c r="K243" s="2" t="s">
        <v>16</v>
      </c>
    </row>
    <row r="244">
      <c r="A244" s="2" t="s">
        <v>528</v>
      </c>
      <c r="B244" s="2" t="s">
        <v>12</v>
      </c>
      <c r="C244" s="2" t="s">
        <v>22</v>
      </c>
      <c r="D244" s="2" t="s">
        <v>558</v>
      </c>
      <c r="E244" s="2" t="s">
        <v>25</v>
      </c>
      <c r="F244" s="2" t="s">
        <v>564</v>
      </c>
      <c r="G244" s="3">
        <v>0.2535</v>
      </c>
      <c r="H244" s="3">
        <v>77.26</v>
      </c>
      <c r="I244" s="3">
        <v>100.0</v>
      </c>
      <c r="J244" s="3">
        <v>123.14</v>
      </c>
      <c r="K244" s="2" t="s">
        <v>16</v>
      </c>
    </row>
    <row r="245">
      <c r="A245" s="2" t="s">
        <v>566</v>
      </c>
      <c r="B245" s="2" t="s">
        <v>12</v>
      </c>
      <c r="C245" s="2" t="s">
        <v>22</v>
      </c>
      <c r="D245" s="2" t="s">
        <v>558</v>
      </c>
      <c r="E245" s="2" t="s">
        <v>25</v>
      </c>
      <c r="F245" s="2" t="s">
        <v>567</v>
      </c>
      <c r="G245" s="3">
        <v>0.2206</v>
      </c>
      <c r="H245" s="3">
        <v>75.6</v>
      </c>
      <c r="I245" s="3">
        <v>100.0</v>
      </c>
      <c r="J245" s="3">
        <v>123.14</v>
      </c>
      <c r="K245" s="2" t="s">
        <v>16</v>
      </c>
    </row>
    <row r="246">
      <c r="A246" s="2" t="s">
        <v>566</v>
      </c>
      <c r="B246" s="2" t="s">
        <v>12</v>
      </c>
      <c r="C246" s="2" t="s">
        <v>22</v>
      </c>
      <c r="D246" s="2" t="s">
        <v>558</v>
      </c>
      <c r="E246" s="2" t="s">
        <v>25</v>
      </c>
      <c r="F246" s="2" t="s">
        <v>569</v>
      </c>
      <c r="G246" s="3">
        <v>0.154</v>
      </c>
      <c r="H246" s="3">
        <v>78.26</v>
      </c>
      <c r="I246" s="3">
        <v>100.0</v>
      </c>
      <c r="J246" s="3">
        <v>123.14</v>
      </c>
      <c r="K246" s="2" t="s">
        <v>16</v>
      </c>
    </row>
    <row r="247">
      <c r="A247" s="2" t="s">
        <v>566</v>
      </c>
      <c r="B247" s="2" t="s">
        <v>12</v>
      </c>
      <c r="C247" s="2" t="s">
        <v>22</v>
      </c>
      <c r="D247" s="2" t="s">
        <v>558</v>
      </c>
      <c r="E247" s="2" t="s">
        <v>25</v>
      </c>
      <c r="F247" s="2" t="s">
        <v>571</v>
      </c>
      <c r="G247" s="3">
        <v>0.2387</v>
      </c>
      <c r="H247" s="3">
        <v>75.42</v>
      </c>
      <c r="I247" s="3">
        <v>100.0</v>
      </c>
      <c r="J247" s="3">
        <v>123.14</v>
      </c>
      <c r="K247" s="2" t="s">
        <v>16</v>
      </c>
    </row>
    <row r="248">
      <c r="A248" s="2" t="s">
        <v>566</v>
      </c>
      <c r="B248" s="2" t="s">
        <v>12</v>
      </c>
      <c r="C248" s="2" t="s">
        <v>22</v>
      </c>
      <c r="D248" s="2" t="s">
        <v>558</v>
      </c>
      <c r="E248" s="2" t="s">
        <v>25</v>
      </c>
      <c r="F248" s="2" t="s">
        <v>573</v>
      </c>
      <c r="G248" s="3">
        <v>0.25</v>
      </c>
      <c r="H248" s="3">
        <v>77.43</v>
      </c>
      <c r="I248" s="3">
        <v>100.0</v>
      </c>
      <c r="J248" s="3">
        <v>123.14</v>
      </c>
      <c r="K248" s="2" t="s">
        <v>16</v>
      </c>
    </row>
    <row r="249">
      <c r="A249" s="2" t="s">
        <v>566</v>
      </c>
      <c r="B249" s="2" t="s">
        <v>12</v>
      </c>
      <c r="C249" s="2" t="s">
        <v>22</v>
      </c>
      <c r="D249" s="2" t="s">
        <v>558</v>
      </c>
      <c r="E249" s="2" t="s">
        <v>25</v>
      </c>
      <c r="F249" s="2" t="s">
        <v>575</v>
      </c>
      <c r="G249" s="3">
        <v>0.1767</v>
      </c>
      <c r="H249" s="3">
        <v>76.87</v>
      </c>
      <c r="I249" s="3">
        <v>100.0</v>
      </c>
      <c r="J249" s="3">
        <v>123.14</v>
      </c>
      <c r="K249" s="2" t="s">
        <v>16</v>
      </c>
    </row>
    <row r="250">
      <c r="A250" s="2" t="s">
        <v>566</v>
      </c>
      <c r="B250" s="2" t="s">
        <v>12</v>
      </c>
      <c r="C250" s="2" t="s">
        <v>22</v>
      </c>
      <c r="D250" s="2" t="s">
        <v>558</v>
      </c>
      <c r="E250" s="2" t="s">
        <v>25</v>
      </c>
      <c r="F250" s="2" t="s">
        <v>577</v>
      </c>
      <c r="G250" s="3">
        <v>0.1491</v>
      </c>
      <c r="H250" s="3">
        <v>76.9</v>
      </c>
      <c r="I250" s="3">
        <v>100.0</v>
      </c>
      <c r="J250" s="3">
        <v>123.22</v>
      </c>
      <c r="K250" s="2" t="s">
        <v>16</v>
      </c>
    </row>
    <row r="251">
      <c r="A251" s="2" t="s">
        <v>566</v>
      </c>
      <c r="B251" s="2" t="s">
        <v>12</v>
      </c>
      <c r="C251" s="2" t="s">
        <v>22</v>
      </c>
      <c r="D251" s="2" t="s">
        <v>558</v>
      </c>
      <c r="E251" s="2" t="s">
        <v>25</v>
      </c>
      <c r="F251" s="2" t="s">
        <v>581</v>
      </c>
      <c r="G251" s="3">
        <v>0.147</v>
      </c>
      <c r="H251" s="3">
        <v>78.66</v>
      </c>
      <c r="I251" s="3">
        <v>100.0</v>
      </c>
      <c r="J251" s="3">
        <v>123.22</v>
      </c>
      <c r="K251" s="2" t="s">
        <v>16</v>
      </c>
    </row>
    <row r="252">
      <c r="A252" s="2" t="s">
        <v>566</v>
      </c>
      <c r="B252" s="2" t="s">
        <v>12</v>
      </c>
      <c r="C252" s="2" t="s">
        <v>22</v>
      </c>
      <c r="D252" s="2" t="s">
        <v>558</v>
      </c>
      <c r="E252" s="2" t="s">
        <v>25</v>
      </c>
      <c r="F252" s="2" t="s">
        <v>584</v>
      </c>
      <c r="G252" s="3">
        <v>0.1662</v>
      </c>
      <c r="H252" s="3">
        <v>78.76</v>
      </c>
      <c r="I252" s="3">
        <v>100.0</v>
      </c>
      <c r="J252" s="3">
        <v>123.22</v>
      </c>
      <c r="K252" s="2" t="s">
        <v>16</v>
      </c>
    </row>
    <row r="253">
      <c r="A253" s="2" t="s">
        <v>566</v>
      </c>
      <c r="B253" s="2" t="s">
        <v>12</v>
      </c>
      <c r="C253" s="2" t="s">
        <v>22</v>
      </c>
      <c r="D253" s="2" t="s">
        <v>558</v>
      </c>
      <c r="E253" s="2" t="s">
        <v>25</v>
      </c>
      <c r="F253" s="2" t="s">
        <v>587</v>
      </c>
      <c r="G253" s="3">
        <v>0.1714</v>
      </c>
      <c r="H253" s="3">
        <v>83.71</v>
      </c>
      <c r="I253" s="3">
        <v>100.0</v>
      </c>
      <c r="J253" s="3">
        <v>123.22</v>
      </c>
      <c r="K253" s="2" t="s">
        <v>16</v>
      </c>
    </row>
    <row r="254">
      <c r="A254" s="2" t="s">
        <v>566</v>
      </c>
      <c r="B254" s="2" t="s">
        <v>12</v>
      </c>
      <c r="C254" s="2" t="s">
        <v>22</v>
      </c>
      <c r="D254" s="2" t="s">
        <v>558</v>
      </c>
      <c r="E254" s="2" t="s">
        <v>25</v>
      </c>
      <c r="F254" s="2" t="s">
        <v>588</v>
      </c>
      <c r="G254" s="3">
        <v>0.1704</v>
      </c>
      <c r="H254" s="3">
        <v>77.59</v>
      </c>
      <c r="I254" s="3">
        <v>100.0</v>
      </c>
      <c r="J254" s="3">
        <v>123.22</v>
      </c>
      <c r="K254" s="2" t="s">
        <v>16</v>
      </c>
    </row>
    <row r="255">
      <c r="A255" s="2" t="s">
        <v>566</v>
      </c>
      <c r="B255" s="2" t="s">
        <v>12</v>
      </c>
      <c r="C255" s="2" t="s">
        <v>22</v>
      </c>
      <c r="D255" s="2" t="s">
        <v>558</v>
      </c>
      <c r="E255" s="2" t="s">
        <v>25</v>
      </c>
      <c r="F255" s="2" t="s">
        <v>591</v>
      </c>
      <c r="G255" s="3">
        <v>0.1737</v>
      </c>
      <c r="H255" s="3">
        <v>78.48</v>
      </c>
      <c r="I255" s="3">
        <v>100.0</v>
      </c>
      <c r="J255" s="3">
        <v>123.22</v>
      </c>
      <c r="K255" s="2" t="s">
        <v>16</v>
      </c>
    </row>
    <row r="256">
      <c r="A256" s="2" t="s">
        <v>566</v>
      </c>
      <c r="B256" s="2" t="s">
        <v>12</v>
      </c>
      <c r="C256" s="2" t="s">
        <v>22</v>
      </c>
      <c r="D256" s="2" t="s">
        <v>558</v>
      </c>
      <c r="E256" s="2" t="s">
        <v>25</v>
      </c>
      <c r="F256" s="2" t="s">
        <v>592</v>
      </c>
      <c r="G256" s="3">
        <v>0.1624</v>
      </c>
      <c r="H256" s="3">
        <v>77.18</v>
      </c>
      <c r="I256" s="3">
        <v>100.0</v>
      </c>
      <c r="J256" s="3">
        <v>123.22</v>
      </c>
      <c r="K256" s="2" t="s">
        <v>16</v>
      </c>
    </row>
    <row r="257">
      <c r="A257" s="2" t="s">
        <v>594</v>
      </c>
      <c r="B257" s="2" t="s">
        <v>12</v>
      </c>
      <c r="C257" s="2" t="s">
        <v>22</v>
      </c>
      <c r="D257" s="2" t="s">
        <v>558</v>
      </c>
      <c r="E257" s="2" t="s">
        <v>25</v>
      </c>
      <c r="F257" s="2" t="s">
        <v>595</v>
      </c>
      <c r="G257" s="3">
        <v>0.2017</v>
      </c>
      <c r="H257" s="3">
        <v>77.9</v>
      </c>
      <c r="I257" s="3">
        <v>100.0</v>
      </c>
      <c r="J257" s="3">
        <v>123.22</v>
      </c>
      <c r="K257" s="2" t="s">
        <v>16</v>
      </c>
    </row>
    <row r="258">
      <c r="A258" s="2" t="s">
        <v>594</v>
      </c>
      <c r="B258" s="2" t="s">
        <v>12</v>
      </c>
      <c r="C258" s="2" t="s">
        <v>22</v>
      </c>
      <c r="D258" s="2" t="s">
        <v>558</v>
      </c>
      <c r="E258" s="2" t="s">
        <v>25</v>
      </c>
      <c r="F258" s="2" t="s">
        <v>596</v>
      </c>
      <c r="G258" s="3">
        <v>0.1607</v>
      </c>
      <c r="H258" s="3">
        <v>81.16</v>
      </c>
      <c r="I258" s="3">
        <v>100.0</v>
      </c>
      <c r="J258" s="3">
        <v>123.23</v>
      </c>
      <c r="K258" s="2" t="s">
        <v>16</v>
      </c>
    </row>
    <row r="259">
      <c r="A259" s="2" t="s">
        <v>594</v>
      </c>
      <c r="B259" s="2" t="s">
        <v>12</v>
      </c>
      <c r="C259" s="2" t="s">
        <v>22</v>
      </c>
      <c r="D259" s="2" t="s">
        <v>558</v>
      </c>
      <c r="E259" s="2" t="s">
        <v>25</v>
      </c>
      <c r="F259" s="2" t="s">
        <v>598</v>
      </c>
      <c r="G259" s="3">
        <v>0.2254</v>
      </c>
      <c r="H259" s="3">
        <v>78.21</v>
      </c>
      <c r="I259" s="3">
        <v>100.0</v>
      </c>
      <c r="J259" s="3">
        <v>123.23</v>
      </c>
      <c r="K259" s="2" t="s">
        <v>16</v>
      </c>
    </row>
    <row r="260">
      <c r="A260" s="2" t="s">
        <v>594</v>
      </c>
      <c r="B260" s="2" t="s">
        <v>12</v>
      </c>
      <c r="C260" s="2" t="s">
        <v>22</v>
      </c>
      <c r="D260" s="2" t="s">
        <v>558</v>
      </c>
      <c r="E260" s="2" t="s">
        <v>25</v>
      </c>
      <c r="F260" s="2" t="s">
        <v>600</v>
      </c>
      <c r="G260" s="3">
        <v>0.2128</v>
      </c>
      <c r="H260" s="3">
        <v>78.38</v>
      </c>
      <c r="I260" s="3">
        <v>100.0</v>
      </c>
      <c r="J260" s="3">
        <v>123.23</v>
      </c>
      <c r="K260" s="2" t="s">
        <v>16</v>
      </c>
    </row>
    <row r="261">
      <c r="A261" s="2" t="s">
        <v>594</v>
      </c>
      <c r="B261" s="2" t="s">
        <v>12</v>
      </c>
      <c r="C261" s="2" t="s">
        <v>22</v>
      </c>
      <c r="D261" s="2" t="s">
        <v>558</v>
      </c>
      <c r="E261" s="2" t="s">
        <v>25</v>
      </c>
      <c r="F261" s="2" t="s">
        <v>602</v>
      </c>
      <c r="G261" s="3">
        <v>0.188</v>
      </c>
      <c r="H261" s="3">
        <v>78.59</v>
      </c>
      <c r="I261" s="3">
        <v>100.0</v>
      </c>
      <c r="J261" s="3">
        <v>123.23</v>
      </c>
      <c r="K261" s="2" t="s">
        <v>16</v>
      </c>
    </row>
    <row r="262">
      <c r="A262" s="2" t="s">
        <v>594</v>
      </c>
      <c r="B262" s="2" t="s">
        <v>12</v>
      </c>
      <c r="C262" s="2" t="s">
        <v>22</v>
      </c>
      <c r="D262" s="2" t="s">
        <v>604</v>
      </c>
      <c r="E262" s="2" t="s">
        <v>25</v>
      </c>
      <c r="F262" s="2" t="s">
        <v>606</v>
      </c>
      <c r="G262" s="3">
        <v>0.1796</v>
      </c>
      <c r="H262" s="3">
        <v>77.31</v>
      </c>
      <c r="I262" s="3">
        <v>100.0</v>
      </c>
      <c r="J262" s="3">
        <v>123.23</v>
      </c>
      <c r="K262" s="2" t="s">
        <v>16</v>
      </c>
    </row>
    <row r="263">
      <c r="A263" s="2" t="s">
        <v>594</v>
      </c>
      <c r="B263" s="2" t="s">
        <v>12</v>
      </c>
      <c r="C263" s="2" t="s">
        <v>22</v>
      </c>
      <c r="D263" s="2" t="s">
        <v>604</v>
      </c>
      <c r="E263" s="2" t="s">
        <v>25</v>
      </c>
      <c r="F263" s="2" t="s">
        <v>607</v>
      </c>
      <c r="G263" s="3">
        <v>0.1329</v>
      </c>
      <c r="H263" s="3">
        <v>78.87</v>
      </c>
      <c r="I263" s="3">
        <v>100.0</v>
      </c>
      <c r="J263" s="3">
        <v>123.23</v>
      </c>
      <c r="K263" s="2" t="s">
        <v>16</v>
      </c>
    </row>
    <row r="264">
      <c r="A264" s="2" t="s">
        <v>594</v>
      </c>
      <c r="B264" s="2" t="s">
        <v>12</v>
      </c>
      <c r="C264" s="2" t="s">
        <v>22</v>
      </c>
      <c r="D264" s="2" t="s">
        <v>604</v>
      </c>
      <c r="E264" s="2" t="s">
        <v>25</v>
      </c>
      <c r="F264" s="2" t="s">
        <v>609</v>
      </c>
      <c r="G264" s="3">
        <v>0.1555</v>
      </c>
      <c r="H264" s="3">
        <v>76.48</v>
      </c>
      <c r="I264" s="3">
        <v>100.0</v>
      </c>
      <c r="J264" s="3">
        <v>123.23</v>
      </c>
      <c r="K264" s="2" t="s">
        <v>16</v>
      </c>
    </row>
    <row r="265">
      <c r="A265" s="2" t="s">
        <v>594</v>
      </c>
      <c r="B265" s="2" t="s">
        <v>12</v>
      </c>
      <c r="C265" s="2" t="s">
        <v>22</v>
      </c>
      <c r="D265" s="2" t="s">
        <v>604</v>
      </c>
      <c r="E265" s="2" t="s">
        <v>25</v>
      </c>
      <c r="F265" s="2" t="s">
        <v>611</v>
      </c>
      <c r="G265" s="3">
        <v>0.1322</v>
      </c>
      <c r="H265" s="3">
        <v>84.52</v>
      </c>
      <c r="I265" s="3">
        <v>100.0</v>
      </c>
      <c r="J265" s="3">
        <v>123.23</v>
      </c>
      <c r="K265" s="2" t="s">
        <v>16</v>
      </c>
    </row>
    <row r="266">
      <c r="A266" s="2" t="s">
        <v>594</v>
      </c>
      <c r="B266" s="2" t="s">
        <v>12</v>
      </c>
      <c r="C266" s="2" t="s">
        <v>22</v>
      </c>
      <c r="D266" s="2" t="s">
        <v>604</v>
      </c>
      <c r="E266" s="2" t="s">
        <v>25</v>
      </c>
      <c r="F266" s="2" t="s">
        <v>612</v>
      </c>
      <c r="G266" s="3">
        <v>0.1577</v>
      </c>
      <c r="H266" s="3">
        <v>87.93</v>
      </c>
      <c r="I266" s="3">
        <v>100.0</v>
      </c>
      <c r="J266" s="3">
        <v>123.24</v>
      </c>
      <c r="K266" s="2" t="s">
        <v>16</v>
      </c>
    </row>
    <row r="267">
      <c r="A267" s="2" t="s">
        <v>594</v>
      </c>
      <c r="B267" s="2" t="s">
        <v>12</v>
      </c>
      <c r="C267" s="2" t="s">
        <v>22</v>
      </c>
      <c r="D267" s="2" t="s">
        <v>604</v>
      </c>
      <c r="E267" s="2" t="s">
        <v>25</v>
      </c>
      <c r="F267" s="2" t="s">
        <v>614</v>
      </c>
      <c r="G267" s="3">
        <v>0.1588</v>
      </c>
      <c r="H267" s="3">
        <v>78.31</v>
      </c>
      <c r="I267" s="3">
        <v>100.0</v>
      </c>
      <c r="J267" s="3">
        <v>123.24</v>
      </c>
      <c r="K267" s="2" t="s">
        <v>16</v>
      </c>
    </row>
    <row r="268">
      <c r="A268" s="2" t="s">
        <v>594</v>
      </c>
      <c r="B268" s="2" t="s">
        <v>12</v>
      </c>
      <c r="C268" s="2" t="s">
        <v>22</v>
      </c>
      <c r="D268" s="2" t="s">
        <v>604</v>
      </c>
      <c r="E268" s="2" t="s">
        <v>25</v>
      </c>
      <c r="F268" s="2" t="s">
        <v>617</v>
      </c>
      <c r="G268" s="3">
        <v>0.1691</v>
      </c>
      <c r="H268" s="3">
        <v>76.87</v>
      </c>
      <c r="I268" s="3">
        <v>100.0</v>
      </c>
      <c r="J268" s="3">
        <v>123.24</v>
      </c>
      <c r="K268" s="2" t="s">
        <v>16</v>
      </c>
    </row>
    <row r="269">
      <c r="A269" s="2" t="s">
        <v>594</v>
      </c>
      <c r="B269" s="2" t="s">
        <v>12</v>
      </c>
      <c r="C269" s="2" t="s">
        <v>22</v>
      </c>
      <c r="D269" s="2" t="s">
        <v>604</v>
      </c>
      <c r="E269" s="2" t="s">
        <v>25</v>
      </c>
      <c r="F269" s="2" t="s">
        <v>618</v>
      </c>
      <c r="G269" s="3">
        <v>0.2004</v>
      </c>
      <c r="H269" s="3">
        <v>76.2</v>
      </c>
      <c r="I269" s="3">
        <v>100.0</v>
      </c>
      <c r="J269" s="3">
        <v>123.24</v>
      </c>
      <c r="K269" s="2" t="s">
        <v>16</v>
      </c>
    </row>
    <row r="270">
      <c r="A270" s="2" t="s">
        <v>621</v>
      </c>
      <c r="B270" s="2" t="s">
        <v>12</v>
      </c>
      <c r="C270" s="2" t="s">
        <v>22</v>
      </c>
      <c r="D270" s="2" t="s">
        <v>604</v>
      </c>
      <c r="E270" s="2" t="s">
        <v>25</v>
      </c>
      <c r="F270" s="2" t="s">
        <v>622</v>
      </c>
      <c r="G270" s="3">
        <v>0.1853</v>
      </c>
      <c r="H270" s="3">
        <v>76.54</v>
      </c>
      <c r="I270" s="3">
        <v>100.0</v>
      </c>
      <c r="J270" s="3">
        <v>123.24</v>
      </c>
      <c r="K270" s="2" t="s">
        <v>16</v>
      </c>
    </row>
    <row r="271">
      <c r="A271" s="2" t="s">
        <v>621</v>
      </c>
      <c r="B271" s="2" t="s">
        <v>12</v>
      </c>
      <c r="C271" s="2" t="s">
        <v>22</v>
      </c>
      <c r="D271" s="2" t="s">
        <v>604</v>
      </c>
      <c r="E271" s="2" t="s">
        <v>25</v>
      </c>
      <c r="F271" s="2" t="s">
        <v>623</v>
      </c>
      <c r="G271" s="3">
        <v>0.1947</v>
      </c>
      <c r="H271" s="3">
        <v>78.11</v>
      </c>
      <c r="I271" s="3">
        <v>100.0</v>
      </c>
      <c r="J271" s="3">
        <v>123.25</v>
      </c>
      <c r="K271" s="2" t="s">
        <v>16</v>
      </c>
    </row>
    <row r="272">
      <c r="A272" s="2" t="s">
        <v>621</v>
      </c>
      <c r="B272" s="2" t="s">
        <v>12</v>
      </c>
      <c r="C272" s="2" t="s">
        <v>22</v>
      </c>
      <c r="D272" s="2" t="s">
        <v>604</v>
      </c>
      <c r="E272" s="2" t="s">
        <v>25</v>
      </c>
      <c r="F272" s="2" t="s">
        <v>626</v>
      </c>
      <c r="G272" s="3">
        <v>0.2216</v>
      </c>
      <c r="H272" s="3">
        <v>77.2</v>
      </c>
      <c r="I272" s="3">
        <v>100.0</v>
      </c>
      <c r="J272" s="3">
        <v>123.25</v>
      </c>
      <c r="K272" s="2" t="s">
        <v>16</v>
      </c>
    </row>
    <row r="273">
      <c r="A273" s="2" t="s">
        <v>621</v>
      </c>
      <c r="B273" s="2" t="s">
        <v>12</v>
      </c>
      <c r="C273" s="2" t="s">
        <v>22</v>
      </c>
      <c r="D273" s="2" t="s">
        <v>604</v>
      </c>
      <c r="E273" s="2" t="s">
        <v>25</v>
      </c>
      <c r="F273" s="2" t="s">
        <v>628</v>
      </c>
      <c r="G273" s="3">
        <v>0.1365</v>
      </c>
      <c r="H273" s="3">
        <v>77.76</v>
      </c>
      <c r="I273" s="3">
        <v>100.0</v>
      </c>
      <c r="J273" s="3">
        <v>123.25</v>
      </c>
      <c r="K273" s="2" t="s">
        <v>16</v>
      </c>
    </row>
    <row r="274">
      <c r="A274" s="2" t="s">
        <v>621</v>
      </c>
      <c r="B274" s="2" t="s">
        <v>12</v>
      </c>
      <c r="C274" s="2" t="s">
        <v>22</v>
      </c>
      <c r="D274" s="2" t="s">
        <v>604</v>
      </c>
      <c r="E274" s="2" t="s">
        <v>25</v>
      </c>
      <c r="F274" s="2" t="s">
        <v>630</v>
      </c>
      <c r="G274" s="3">
        <v>0.1815</v>
      </c>
      <c r="H274" s="3">
        <v>77.72</v>
      </c>
      <c r="I274" s="3">
        <v>100.0</v>
      </c>
      <c r="J274" s="3">
        <v>123.25</v>
      </c>
      <c r="K274" s="2" t="s">
        <v>16</v>
      </c>
    </row>
    <row r="275">
      <c r="A275" s="2" t="s">
        <v>621</v>
      </c>
      <c r="B275" s="2" t="s">
        <v>12</v>
      </c>
      <c r="C275" s="2" t="s">
        <v>22</v>
      </c>
      <c r="D275" s="2" t="s">
        <v>604</v>
      </c>
      <c r="E275" s="2" t="s">
        <v>25</v>
      </c>
      <c r="F275" s="2" t="s">
        <v>632</v>
      </c>
      <c r="G275" s="3">
        <v>0.1316</v>
      </c>
      <c r="H275" s="3">
        <v>77.97</v>
      </c>
      <c r="I275" s="3">
        <v>100.0</v>
      </c>
      <c r="J275" s="3">
        <v>123.25</v>
      </c>
      <c r="K275" s="2" t="s">
        <v>16</v>
      </c>
    </row>
    <row r="276">
      <c r="A276" s="2" t="s">
        <v>621</v>
      </c>
      <c r="B276" s="2" t="s">
        <v>12</v>
      </c>
      <c r="C276" s="2" t="s">
        <v>22</v>
      </c>
      <c r="D276" s="2" t="s">
        <v>604</v>
      </c>
      <c r="E276" s="2" t="s">
        <v>25</v>
      </c>
      <c r="F276" s="2" t="s">
        <v>634</v>
      </c>
      <c r="G276" s="3">
        <v>0.1517</v>
      </c>
      <c r="H276" s="3">
        <v>83.17</v>
      </c>
      <c r="I276" s="3">
        <v>100.0</v>
      </c>
      <c r="J276" s="3">
        <v>123.25</v>
      </c>
      <c r="K276" s="2" t="s">
        <v>16</v>
      </c>
    </row>
    <row r="277">
      <c r="A277" s="2" t="s">
        <v>621</v>
      </c>
      <c r="B277" s="2" t="s">
        <v>12</v>
      </c>
      <c r="C277" s="2" t="s">
        <v>22</v>
      </c>
      <c r="D277" s="2" t="s">
        <v>604</v>
      </c>
      <c r="E277" s="2" t="s">
        <v>25</v>
      </c>
      <c r="F277" s="2" t="s">
        <v>637</v>
      </c>
      <c r="G277" s="3">
        <v>0.1586</v>
      </c>
      <c r="H277" s="3">
        <v>77.35</v>
      </c>
      <c r="I277" s="3">
        <v>100.0</v>
      </c>
      <c r="J277" s="3">
        <v>123.25</v>
      </c>
      <c r="K277" s="2" t="s">
        <v>16</v>
      </c>
    </row>
    <row r="278">
      <c r="A278" s="2" t="s">
        <v>621</v>
      </c>
      <c r="B278" s="2" t="s">
        <v>12</v>
      </c>
      <c r="C278" s="2" t="s">
        <v>22</v>
      </c>
      <c r="D278" s="2" t="s">
        <v>604</v>
      </c>
      <c r="E278" s="2" t="s">
        <v>25</v>
      </c>
      <c r="F278" s="2" t="s">
        <v>639</v>
      </c>
      <c r="G278" s="3">
        <v>0.1533</v>
      </c>
      <c r="H278" s="3">
        <v>78.48</v>
      </c>
      <c r="I278" s="3">
        <v>100.0</v>
      </c>
      <c r="J278" s="3">
        <v>123.26</v>
      </c>
      <c r="K278" s="2" t="s">
        <v>16</v>
      </c>
    </row>
    <row r="279">
      <c r="A279" s="2" t="s">
        <v>621</v>
      </c>
      <c r="B279" s="2" t="s">
        <v>12</v>
      </c>
      <c r="C279" s="2" t="s">
        <v>22</v>
      </c>
      <c r="D279" s="2" t="s">
        <v>604</v>
      </c>
      <c r="E279" s="2" t="s">
        <v>25</v>
      </c>
      <c r="F279" s="2" t="s">
        <v>640</v>
      </c>
      <c r="G279" s="3">
        <v>0.1653</v>
      </c>
      <c r="H279" s="3">
        <v>76.34</v>
      </c>
      <c r="I279" s="3">
        <v>100.0</v>
      </c>
      <c r="J279" s="3">
        <v>123.26</v>
      </c>
      <c r="K279" s="2" t="s">
        <v>16</v>
      </c>
    </row>
    <row r="280">
      <c r="A280" s="2" t="s">
        <v>621</v>
      </c>
      <c r="B280" s="2" t="s">
        <v>12</v>
      </c>
      <c r="C280" s="2" t="s">
        <v>22</v>
      </c>
      <c r="D280" s="2" t="s">
        <v>604</v>
      </c>
      <c r="E280" s="2" t="s">
        <v>25</v>
      </c>
      <c r="F280" s="2" t="s">
        <v>643</v>
      </c>
      <c r="G280" s="3">
        <v>0.2009</v>
      </c>
      <c r="H280" s="3">
        <v>75.66</v>
      </c>
      <c r="I280" s="3">
        <v>100.0</v>
      </c>
      <c r="J280" s="3">
        <v>123.26</v>
      </c>
      <c r="K280" s="2" t="s">
        <v>16</v>
      </c>
    </row>
    <row r="281">
      <c r="A281" s="2" t="s">
        <v>621</v>
      </c>
      <c r="B281" s="2" t="s">
        <v>12</v>
      </c>
      <c r="C281" s="2" t="s">
        <v>22</v>
      </c>
      <c r="D281" s="2" t="s">
        <v>604</v>
      </c>
      <c r="E281" s="2" t="s">
        <v>25</v>
      </c>
      <c r="F281" s="2" t="s">
        <v>645</v>
      </c>
      <c r="G281" s="3">
        <v>0.1533</v>
      </c>
      <c r="H281" s="3">
        <v>77.26</v>
      </c>
      <c r="I281" s="3">
        <v>100.0</v>
      </c>
      <c r="J281" s="3">
        <v>123.26</v>
      </c>
      <c r="K281" s="2" t="s">
        <v>16</v>
      </c>
    </row>
    <row r="282">
      <c r="A282" s="2" t="s">
        <v>646</v>
      </c>
      <c r="B282" s="2" t="s">
        <v>12</v>
      </c>
      <c r="C282" s="2" t="s">
        <v>22</v>
      </c>
      <c r="D282" s="2" t="s">
        <v>648</v>
      </c>
      <c r="E282" s="2" t="s">
        <v>25</v>
      </c>
      <c r="F282" s="2" t="s">
        <v>650</v>
      </c>
      <c r="G282" s="3">
        <v>0.2768</v>
      </c>
      <c r="H282" s="3">
        <v>74.56</v>
      </c>
      <c r="I282" s="3">
        <v>100.0</v>
      </c>
      <c r="J282" s="3">
        <v>123.26</v>
      </c>
      <c r="K282" s="2" t="s">
        <v>16</v>
      </c>
    </row>
    <row r="283">
      <c r="A283" s="2" t="s">
        <v>646</v>
      </c>
      <c r="B283" s="2" t="s">
        <v>12</v>
      </c>
      <c r="C283" s="2" t="s">
        <v>22</v>
      </c>
      <c r="D283" s="2" t="s">
        <v>648</v>
      </c>
      <c r="E283" s="2" t="s">
        <v>25</v>
      </c>
      <c r="F283" s="2" t="s">
        <v>652</v>
      </c>
      <c r="G283" s="3">
        <v>0.1854</v>
      </c>
      <c r="H283" s="3">
        <v>76.82</v>
      </c>
      <c r="I283" s="3">
        <v>100.0</v>
      </c>
      <c r="J283" s="3">
        <v>123.26</v>
      </c>
      <c r="K283" s="2" t="s">
        <v>16</v>
      </c>
    </row>
    <row r="284">
      <c r="A284" s="2" t="s">
        <v>646</v>
      </c>
      <c r="B284" s="2" t="s">
        <v>12</v>
      </c>
      <c r="C284" s="2" t="s">
        <v>22</v>
      </c>
      <c r="D284" s="2" t="s">
        <v>648</v>
      </c>
      <c r="E284" s="2" t="s">
        <v>25</v>
      </c>
      <c r="F284" s="2" t="s">
        <v>655</v>
      </c>
      <c r="G284" s="3">
        <v>0.2089</v>
      </c>
      <c r="H284" s="3">
        <v>77.91</v>
      </c>
      <c r="I284" s="3">
        <v>100.0</v>
      </c>
      <c r="J284" s="3">
        <v>123.27</v>
      </c>
      <c r="K284" s="2" t="s">
        <v>16</v>
      </c>
    </row>
    <row r="285">
      <c r="A285" s="2" t="s">
        <v>646</v>
      </c>
      <c r="B285" s="2" t="s">
        <v>12</v>
      </c>
      <c r="C285" s="2" t="s">
        <v>22</v>
      </c>
      <c r="D285" s="2" t="s">
        <v>648</v>
      </c>
      <c r="E285" s="2" t="s">
        <v>25</v>
      </c>
      <c r="F285" s="2" t="s">
        <v>657</v>
      </c>
      <c r="G285" s="3">
        <v>0.1786</v>
      </c>
      <c r="H285" s="3">
        <v>78.06</v>
      </c>
      <c r="I285" s="3">
        <v>100.0</v>
      </c>
      <c r="J285" s="3">
        <v>123.27</v>
      </c>
      <c r="K285" s="2" t="s">
        <v>16</v>
      </c>
    </row>
    <row r="286">
      <c r="A286" s="2" t="s">
        <v>646</v>
      </c>
      <c r="B286" s="2" t="s">
        <v>12</v>
      </c>
      <c r="C286" s="2" t="s">
        <v>22</v>
      </c>
      <c r="D286" s="2" t="s">
        <v>648</v>
      </c>
      <c r="E286" s="2" t="s">
        <v>25</v>
      </c>
      <c r="F286" s="2" t="s">
        <v>659</v>
      </c>
      <c r="G286" s="3">
        <v>0.173</v>
      </c>
      <c r="H286" s="3">
        <v>76.19</v>
      </c>
      <c r="I286" s="3">
        <v>100.0</v>
      </c>
      <c r="J286" s="3">
        <v>123.27</v>
      </c>
      <c r="K286" s="2" t="s">
        <v>16</v>
      </c>
    </row>
    <row r="287">
      <c r="A287" s="2" t="s">
        <v>646</v>
      </c>
      <c r="B287" s="2" t="s">
        <v>12</v>
      </c>
      <c r="C287" s="2" t="s">
        <v>22</v>
      </c>
      <c r="D287" s="2" t="s">
        <v>648</v>
      </c>
      <c r="E287" s="2" t="s">
        <v>25</v>
      </c>
      <c r="F287" s="2" t="s">
        <v>661</v>
      </c>
      <c r="G287" s="3">
        <v>0.1681</v>
      </c>
      <c r="H287" s="3">
        <v>78.87</v>
      </c>
      <c r="I287" s="3">
        <v>100.0</v>
      </c>
      <c r="J287" s="3">
        <v>123.27</v>
      </c>
      <c r="K287" s="2" t="s">
        <v>16</v>
      </c>
    </row>
    <row r="288">
      <c r="A288" s="2" t="s">
        <v>646</v>
      </c>
      <c r="B288" s="2" t="s">
        <v>12</v>
      </c>
      <c r="C288" s="2" t="s">
        <v>22</v>
      </c>
      <c r="D288" s="2" t="s">
        <v>648</v>
      </c>
      <c r="E288" s="2" t="s">
        <v>25</v>
      </c>
      <c r="F288" s="2" t="s">
        <v>663</v>
      </c>
      <c r="G288" s="3">
        <v>0.1998</v>
      </c>
      <c r="H288" s="3">
        <v>76.74</v>
      </c>
      <c r="I288" s="3">
        <v>100.0</v>
      </c>
      <c r="J288" s="3">
        <v>123.27</v>
      </c>
      <c r="K288" s="2" t="s">
        <v>16</v>
      </c>
    </row>
    <row r="289">
      <c r="A289" s="2" t="s">
        <v>646</v>
      </c>
      <c r="B289" s="2" t="s">
        <v>12</v>
      </c>
      <c r="C289" s="2" t="s">
        <v>22</v>
      </c>
      <c r="D289" s="2" t="s">
        <v>648</v>
      </c>
      <c r="E289" s="2" t="s">
        <v>25</v>
      </c>
      <c r="F289" s="2" t="s">
        <v>666</v>
      </c>
      <c r="G289" s="3">
        <v>0.2617</v>
      </c>
      <c r="H289" s="3">
        <v>76.03</v>
      </c>
      <c r="I289" s="3">
        <v>100.0</v>
      </c>
      <c r="J289" s="3">
        <v>123.27</v>
      </c>
      <c r="K289" s="2" t="s">
        <v>16</v>
      </c>
    </row>
    <row r="290">
      <c r="A290" s="2" t="s">
        <v>646</v>
      </c>
      <c r="B290" s="2" t="s">
        <v>12</v>
      </c>
      <c r="C290" s="2" t="s">
        <v>22</v>
      </c>
      <c r="D290" s="2" t="s">
        <v>648</v>
      </c>
      <c r="E290" s="2" t="s">
        <v>25</v>
      </c>
      <c r="F290" s="2" t="s">
        <v>668</v>
      </c>
      <c r="G290" s="3">
        <v>0.1917</v>
      </c>
      <c r="H290" s="3">
        <v>76.4</v>
      </c>
      <c r="I290" s="3">
        <v>100.0</v>
      </c>
      <c r="J290" s="3">
        <v>123.27</v>
      </c>
      <c r="K290" s="2" t="s">
        <v>16</v>
      </c>
    </row>
    <row r="291">
      <c r="A291" s="2" t="s">
        <v>646</v>
      </c>
      <c r="B291" s="2" t="s">
        <v>12</v>
      </c>
      <c r="C291" s="2" t="s">
        <v>22</v>
      </c>
      <c r="D291" s="2" t="s">
        <v>648</v>
      </c>
      <c r="E291" s="2" t="s">
        <v>25</v>
      </c>
      <c r="F291" s="2" t="s">
        <v>671</v>
      </c>
      <c r="G291" s="3">
        <v>0.1827</v>
      </c>
      <c r="H291" s="3">
        <v>77.84</v>
      </c>
      <c r="I291" s="3">
        <v>100.0</v>
      </c>
      <c r="J291" s="3">
        <v>123.28</v>
      </c>
      <c r="K291" s="2" t="s">
        <v>16</v>
      </c>
    </row>
    <row r="292">
      <c r="A292" s="2" t="s">
        <v>646</v>
      </c>
      <c r="B292" s="2" t="s">
        <v>12</v>
      </c>
      <c r="C292" s="2" t="s">
        <v>22</v>
      </c>
      <c r="D292" s="2" t="s">
        <v>648</v>
      </c>
      <c r="E292" s="2" t="s">
        <v>25</v>
      </c>
      <c r="F292" s="2" t="s">
        <v>674</v>
      </c>
      <c r="G292" s="3">
        <v>0.1918</v>
      </c>
      <c r="H292" s="3">
        <v>77.3</v>
      </c>
      <c r="I292" s="3">
        <v>100.0</v>
      </c>
      <c r="J292" s="3">
        <v>123.28</v>
      </c>
      <c r="K292" s="2" t="s">
        <v>16</v>
      </c>
    </row>
    <row r="293">
      <c r="A293" s="2" t="s">
        <v>646</v>
      </c>
      <c r="B293" s="2" t="s">
        <v>12</v>
      </c>
      <c r="C293" s="2" t="s">
        <v>22</v>
      </c>
      <c r="D293" s="2" t="s">
        <v>648</v>
      </c>
      <c r="E293" s="2" t="s">
        <v>25</v>
      </c>
      <c r="F293" s="2" t="s">
        <v>677</v>
      </c>
      <c r="G293" s="3">
        <v>0.2009</v>
      </c>
      <c r="H293" s="3">
        <v>75.78</v>
      </c>
      <c r="I293" s="3">
        <v>100.0</v>
      </c>
      <c r="J293" s="3">
        <v>123.28</v>
      </c>
      <c r="K293" s="2" t="s">
        <v>16</v>
      </c>
    </row>
    <row r="294">
      <c r="A294" s="2" t="s">
        <v>646</v>
      </c>
      <c r="B294" s="2" t="s">
        <v>12</v>
      </c>
      <c r="C294" s="2" t="s">
        <v>22</v>
      </c>
      <c r="D294" s="2" t="s">
        <v>648</v>
      </c>
      <c r="E294" s="2" t="s">
        <v>25</v>
      </c>
      <c r="F294" s="2" t="s">
        <v>679</v>
      </c>
      <c r="G294" s="3">
        <v>0.1622</v>
      </c>
      <c r="H294" s="3">
        <v>77.27</v>
      </c>
      <c r="I294" s="3">
        <v>100.0</v>
      </c>
      <c r="J294" s="3">
        <v>123.28</v>
      </c>
      <c r="K294" s="2" t="s">
        <v>16</v>
      </c>
    </row>
    <row r="295">
      <c r="A295" s="2" t="s">
        <v>683</v>
      </c>
      <c r="B295" s="2" t="s">
        <v>12</v>
      </c>
      <c r="C295" s="2" t="s">
        <v>22</v>
      </c>
      <c r="D295" s="2" t="s">
        <v>648</v>
      </c>
      <c r="E295" s="2" t="s">
        <v>25</v>
      </c>
      <c r="F295" s="2" t="s">
        <v>684</v>
      </c>
      <c r="G295" s="3">
        <v>0.1759</v>
      </c>
      <c r="H295" s="3">
        <v>84.91</v>
      </c>
      <c r="I295" s="3">
        <v>100.0</v>
      </c>
      <c r="J295" s="3">
        <v>123.28</v>
      </c>
      <c r="K295" s="2" t="s">
        <v>16</v>
      </c>
    </row>
    <row r="296">
      <c r="A296" s="2" t="s">
        <v>683</v>
      </c>
      <c r="B296" s="2" t="s">
        <v>12</v>
      </c>
      <c r="C296" s="2" t="s">
        <v>22</v>
      </c>
      <c r="D296" s="2" t="s">
        <v>648</v>
      </c>
      <c r="E296" s="2" t="s">
        <v>25</v>
      </c>
      <c r="F296" s="2" t="s">
        <v>686</v>
      </c>
      <c r="G296" s="3">
        <v>0.2388</v>
      </c>
      <c r="H296" s="3">
        <v>76.9</v>
      </c>
      <c r="I296" s="3">
        <v>100.0</v>
      </c>
      <c r="J296" s="3">
        <v>123.28</v>
      </c>
      <c r="K296" s="2" t="s">
        <v>16</v>
      </c>
    </row>
    <row r="297">
      <c r="A297" s="2" t="s">
        <v>683</v>
      </c>
      <c r="B297" s="2" t="s">
        <v>12</v>
      </c>
      <c r="C297" s="2" t="s">
        <v>22</v>
      </c>
      <c r="D297" s="2" t="s">
        <v>648</v>
      </c>
      <c r="E297" s="2" t="s">
        <v>25</v>
      </c>
      <c r="F297" s="2" t="s">
        <v>688</v>
      </c>
      <c r="G297" s="3">
        <v>0.1214</v>
      </c>
      <c r="H297" s="3">
        <v>76.03</v>
      </c>
      <c r="I297" s="3">
        <v>100.0</v>
      </c>
      <c r="J297" s="3">
        <v>123.28</v>
      </c>
      <c r="K297" s="2" t="s">
        <v>16</v>
      </c>
    </row>
    <row r="298">
      <c r="A298" s="2" t="s">
        <v>683</v>
      </c>
      <c r="B298" s="2" t="s">
        <v>12</v>
      </c>
      <c r="C298" s="2" t="s">
        <v>22</v>
      </c>
      <c r="D298" s="2" t="s">
        <v>648</v>
      </c>
      <c r="E298" s="2" t="s">
        <v>25</v>
      </c>
      <c r="F298" s="2" t="s">
        <v>692</v>
      </c>
      <c r="G298" s="3">
        <v>0.1942</v>
      </c>
      <c r="H298" s="3">
        <v>77.29</v>
      </c>
      <c r="I298" s="3">
        <v>100.0</v>
      </c>
      <c r="J298" s="3">
        <v>123.29</v>
      </c>
      <c r="K298" s="2" t="s">
        <v>16</v>
      </c>
    </row>
    <row r="299">
      <c r="A299" s="2" t="s">
        <v>683</v>
      </c>
      <c r="B299" s="2" t="s">
        <v>12</v>
      </c>
      <c r="C299" s="2" t="s">
        <v>22</v>
      </c>
      <c r="D299" s="2" t="s">
        <v>648</v>
      </c>
      <c r="E299" s="2" t="s">
        <v>25</v>
      </c>
      <c r="F299" s="2" t="s">
        <v>694</v>
      </c>
      <c r="G299" s="3">
        <v>0.2134</v>
      </c>
      <c r="H299" s="3">
        <v>76.45</v>
      </c>
      <c r="I299" s="3">
        <v>100.0</v>
      </c>
      <c r="J299" s="3">
        <v>123.29</v>
      </c>
      <c r="K299" s="2" t="s">
        <v>16</v>
      </c>
    </row>
    <row r="300">
      <c r="A300" s="2" t="s">
        <v>683</v>
      </c>
      <c r="B300" s="2" t="s">
        <v>12</v>
      </c>
      <c r="C300" s="2" t="s">
        <v>22</v>
      </c>
      <c r="D300" s="2" t="s">
        <v>648</v>
      </c>
      <c r="E300" s="2" t="s">
        <v>25</v>
      </c>
      <c r="F300" s="2" t="s">
        <v>697</v>
      </c>
      <c r="G300" s="3">
        <v>0.1394</v>
      </c>
      <c r="H300" s="3">
        <v>77.88</v>
      </c>
      <c r="I300" s="3">
        <v>100.0</v>
      </c>
      <c r="J300" s="3">
        <v>123.29</v>
      </c>
      <c r="K300" s="2" t="s">
        <v>16</v>
      </c>
    </row>
    <row r="301">
      <c r="A301" s="2" t="s">
        <v>683</v>
      </c>
      <c r="B301" s="2" t="s">
        <v>12</v>
      </c>
      <c r="C301" s="2" t="s">
        <v>22</v>
      </c>
      <c r="D301" s="2" t="s">
        <v>648</v>
      </c>
      <c r="E301" s="2" t="s">
        <v>25</v>
      </c>
      <c r="F301" s="2" t="s">
        <v>701</v>
      </c>
      <c r="G301" s="3">
        <v>0.1899</v>
      </c>
      <c r="H301" s="3">
        <v>78.11</v>
      </c>
      <c r="I301" s="3">
        <v>100.0</v>
      </c>
      <c r="J301" s="3">
        <v>123.29</v>
      </c>
      <c r="K301" s="2" t="s">
        <v>16</v>
      </c>
    </row>
    <row r="302">
      <c r="A302" s="2" t="s">
        <v>683</v>
      </c>
      <c r="B302" s="2" t="s">
        <v>12</v>
      </c>
      <c r="C302" s="2" t="s">
        <v>22</v>
      </c>
      <c r="D302" s="2" t="s">
        <v>703</v>
      </c>
      <c r="E302" s="2" t="s">
        <v>25</v>
      </c>
      <c r="F302" s="2" t="s">
        <v>704</v>
      </c>
      <c r="G302" s="3">
        <v>0.2109</v>
      </c>
      <c r="H302" s="3">
        <v>77.86</v>
      </c>
      <c r="I302" s="3">
        <v>100.0</v>
      </c>
      <c r="J302" s="3">
        <v>123.29</v>
      </c>
      <c r="K302" s="2" t="s">
        <v>16</v>
      </c>
    </row>
    <row r="303">
      <c r="A303" s="2" t="s">
        <v>683</v>
      </c>
      <c r="B303" s="2" t="s">
        <v>12</v>
      </c>
      <c r="C303" s="2" t="s">
        <v>22</v>
      </c>
      <c r="D303" s="2" t="s">
        <v>703</v>
      </c>
      <c r="E303" s="2" t="s">
        <v>25</v>
      </c>
      <c r="F303" s="2" t="s">
        <v>707</v>
      </c>
      <c r="G303" s="3">
        <v>0.2282</v>
      </c>
      <c r="H303" s="3">
        <v>80.34</v>
      </c>
      <c r="I303" s="3">
        <v>100.0</v>
      </c>
      <c r="J303" s="3">
        <v>123.29</v>
      </c>
      <c r="K303" s="2" t="s">
        <v>16</v>
      </c>
    </row>
    <row r="304">
      <c r="A304" s="2" t="s">
        <v>683</v>
      </c>
      <c r="B304" s="2" t="s">
        <v>12</v>
      </c>
      <c r="C304" s="2" t="s">
        <v>22</v>
      </c>
      <c r="D304" s="2" t="s">
        <v>703</v>
      </c>
      <c r="E304" s="2" t="s">
        <v>25</v>
      </c>
      <c r="F304" s="2" t="s">
        <v>708</v>
      </c>
      <c r="G304" s="3">
        <v>0.2802</v>
      </c>
      <c r="H304" s="3">
        <v>79.11</v>
      </c>
      <c r="I304" s="3">
        <v>100.0</v>
      </c>
      <c r="J304" s="3">
        <v>123.29</v>
      </c>
      <c r="K304" s="2" t="s">
        <v>16</v>
      </c>
    </row>
    <row r="305">
      <c r="A305" s="2" t="s">
        <v>683</v>
      </c>
      <c r="B305" s="2" t="s">
        <v>12</v>
      </c>
      <c r="C305" s="2" t="s">
        <v>22</v>
      </c>
      <c r="D305" s="2" t="s">
        <v>703</v>
      </c>
      <c r="E305" s="2" t="s">
        <v>25</v>
      </c>
      <c r="F305" s="2" t="s">
        <v>710</v>
      </c>
      <c r="G305" s="3">
        <v>0.234</v>
      </c>
      <c r="H305" s="3">
        <v>78.39</v>
      </c>
      <c r="I305" s="3">
        <v>100.0</v>
      </c>
      <c r="J305" s="3">
        <v>123.29</v>
      </c>
      <c r="K305" s="2" t="s">
        <v>16</v>
      </c>
    </row>
    <row r="306">
      <c r="A306" s="2" t="s">
        <v>683</v>
      </c>
      <c r="B306" s="2" t="s">
        <v>12</v>
      </c>
      <c r="C306" s="2" t="s">
        <v>22</v>
      </c>
      <c r="D306" s="2" t="s">
        <v>703</v>
      </c>
      <c r="E306" s="2" t="s">
        <v>25</v>
      </c>
      <c r="F306" s="2" t="s">
        <v>712</v>
      </c>
      <c r="G306" s="3">
        <v>0.2862</v>
      </c>
      <c r="H306" s="3">
        <v>78.16</v>
      </c>
      <c r="I306" s="3">
        <v>100.0</v>
      </c>
      <c r="J306" s="3">
        <v>123.3</v>
      </c>
      <c r="K306" s="2" t="s">
        <v>16</v>
      </c>
    </row>
    <row r="307">
      <c r="A307" s="2" t="s">
        <v>714</v>
      </c>
      <c r="B307" s="2" t="s">
        <v>12</v>
      </c>
      <c r="C307" s="2" t="s">
        <v>22</v>
      </c>
      <c r="D307" s="2" t="s">
        <v>703</v>
      </c>
      <c r="E307" s="2" t="s">
        <v>25</v>
      </c>
      <c r="F307" s="2" t="s">
        <v>716</v>
      </c>
      <c r="G307" s="3">
        <v>0.2659</v>
      </c>
      <c r="H307" s="3">
        <v>79.49</v>
      </c>
      <c r="I307" s="3">
        <v>100.0</v>
      </c>
      <c r="J307" s="3">
        <v>123.3</v>
      </c>
      <c r="K307" s="2" t="s">
        <v>16</v>
      </c>
    </row>
    <row r="308">
      <c r="A308" s="2" t="s">
        <v>714</v>
      </c>
      <c r="B308" s="2" t="s">
        <v>12</v>
      </c>
      <c r="C308" s="2" t="s">
        <v>22</v>
      </c>
      <c r="D308" s="2" t="s">
        <v>703</v>
      </c>
      <c r="E308" s="2" t="s">
        <v>719</v>
      </c>
      <c r="F308" s="2" t="s">
        <v>721</v>
      </c>
      <c r="G308" s="3">
        <v>0.3426</v>
      </c>
      <c r="H308" s="3">
        <v>78.84</v>
      </c>
      <c r="I308" s="3">
        <v>100.0</v>
      </c>
      <c r="J308" s="3">
        <v>123.3</v>
      </c>
      <c r="K308" s="2" t="s">
        <v>50</v>
      </c>
    </row>
    <row r="309">
      <c r="A309" s="2" t="s">
        <v>714</v>
      </c>
      <c r="B309" s="2" t="s">
        <v>12</v>
      </c>
      <c r="C309" s="2" t="s">
        <v>22</v>
      </c>
      <c r="D309" s="2" t="s">
        <v>703</v>
      </c>
      <c r="E309" s="2" t="s">
        <v>25</v>
      </c>
      <c r="F309" s="2" t="s">
        <v>723</v>
      </c>
      <c r="G309" s="3">
        <v>0.2635</v>
      </c>
      <c r="H309" s="3">
        <v>79.9</v>
      </c>
      <c r="I309" s="3">
        <v>100.0</v>
      </c>
      <c r="J309" s="3">
        <v>123.3</v>
      </c>
      <c r="K309" s="2" t="s">
        <v>16</v>
      </c>
    </row>
    <row r="310">
      <c r="A310" s="2" t="s">
        <v>714</v>
      </c>
      <c r="B310" s="2" t="s">
        <v>12</v>
      </c>
      <c r="C310" s="2" t="s">
        <v>22</v>
      </c>
      <c r="D310" s="2" t="s">
        <v>703</v>
      </c>
      <c r="E310" s="2" t="s">
        <v>25</v>
      </c>
      <c r="F310" s="2" t="s">
        <v>725</v>
      </c>
      <c r="G310" s="3">
        <v>0.1807</v>
      </c>
      <c r="H310" s="3">
        <v>78.11</v>
      </c>
      <c r="I310" s="3">
        <v>100.0</v>
      </c>
      <c r="J310" s="3">
        <v>123.3</v>
      </c>
      <c r="K310" s="2" t="s">
        <v>16</v>
      </c>
    </row>
    <row r="311">
      <c r="A311" s="2" t="s">
        <v>714</v>
      </c>
      <c r="B311" s="2" t="s">
        <v>12</v>
      </c>
      <c r="C311" s="2" t="s">
        <v>22</v>
      </c>
      <c r="D311" s="2" t="s">
        <v>703</v>
      </c>
      <c r="E311" s="2" t="s">
        <v>25</v>
      </c>
      <c r="F311" s="2" t="s">
        <v>728</v>
      </c>
      <c r="G311" s="3">
        <v>0.3234</v>
      </c>
      <c r="H311" s="3">
        <v>78.61</v>
      </c>
      <c r="I311" s="3">
        <v>100.0</v>
      </c>
      <c r="J311" s="3">
        <v>123.3</v>
      </c>
      <c r="K311" s="2" t="s">
        <v>16</v>
      </c>
    </row>
    <row r="312">
      <c r="A312" s="2" t="s">
        <v>714</v>
      </c>
      <c r="B312" s="2" t="s">
        <v>12</v>
      </c>
      <c r="C312" s="2" t="s">
        <v>22</v>
      </c>
      <c r="D312" s="2" t="s">
        <v>703</v>
      </c>
      <c r="E312" s="2" t="s">
        <v>25</v>
      </c>
      <c r="F312" s="2" t="s">
        <v>731</v>
      </c>
      <c r="G312" s="3">
        <v>0.1892</v>
      </c>
      <c r="H312" s="3">
        <v>78.62</v>
      </c>
      <c r="I312" s="3">
        <v>100.0</v>
      </c>
      <c r="J312" s="3">
        <v>123.3</v>
      </c>
      <c r="K312" s="2" t="s">
        <v>16</v>
      </c>
    </row>
    <row r="313">
      <c r="A313" s="2" t="s">
        <v>714</v>
      </c>
      <c r="B313" s="2" t="s">
        <v>12</v>
      </c>
      <c r="C313" s="2" t="s">
        <v>22</v>
      </c>
      <c r="D313" s="2" t="s">
        <v>703</v>
      </c>
      <c r="E313" s="2" t="s">
        <v>25</v>
      </c>
      <c r="F313" s="2" t="s">
        <v>733</v>
      </c>
      <c r="G313" s="3">
        <v>0.2</v>
      </c>
      <c r="H313" s="3">
        <v>79.59</v>
      </c>
      <c r="I313" s="3">
        <v>100.0</v>
      </c>
      <c r="J313" s="3">
        <v>123.3</v>
      </c>
      <c r="K313" s="2" t="s">
        <v>16</v>
      </c>
    </row>
    <row r="314">
      <c r="A314" s="2" t="s">
        <v>714</v>
      </c>
      <c r="B314" s="2" t="s">
        <v>12</v>
      </c>
      <c r="C314" s="2" t="s">
        <v>22</v>
      </c>
      <c r="D314" s="2" t="s">
        <v>703</v>
      </c>
      <c r="E314" s="2" t="s">
        <v>25</v>
      </c>
      <c r="F314" s="2" t="s">
        <v>735</v>
      </c>
      <c r="G314" s="3">
        <v>0.2273</v>
      </c>
      <c r="H314" s="3">
        <v>81.24</v>
      </c>
      <c r="I314" s="3">
        <v>100.0</v>
      </c>
      <c r="J314" s="3">
        <v>123.31</v>
      </c>
      <c r="K314" s="2" t="s">
        <v>16</v>
      </c>
    </row>
    <row r="315">
      <c r="A315" s="2" t="s">
        <v>714</v>
      </c>
      <c r="B315" s="2" t="s">
        <v>12</v>
      </c>
      <c r="C315" s="2" t="s">
        <v>22</v>
      </c>
      <c r="D315" s="2" t="s">
        <v>703</v>
      </c>
      <c r="E315" s="2" t="s">
        <v>25</v>
      </c>
      <c r="F315" s="2" t="s">
        <v>736</v>
      </c>
      <c r="G315" s="3">
        <v>0.2692</v>
      </c>
      <c r="H315" s="3">
        <v>81.35</v>
      </c>
      <c r="I315" s="3">
        <v>100.0</v>
      </c>
      <c r="J315" s="3">
        <v>123.31</v>
      </c>
      <c r="K315" s="2" t="s">
        <v>16</v>
      </c>
    </row>
    <row r="316">
      <c r="A316" s="2" t="s">
        <v>714</v>
      </c>
      <c r="B316" s="2" t="s">
        <v>12</v>
      </c>
      <c r="C316" s="2" t="s">
        <v>22</v>
      </c>
      <c r="D316" s="2" t="s">
        <v>703</v>
      </c>
      <c r="E316" s="2" t="s">
        <v>25</v>
      </c>
      <c r="F316" s="2" t="s">
        <v>740</v>
      </c>
      <c r="G316" s="3">
        <v>0.2091</v>
      </c>
      <c r="H316" s="3">
        <v>78.14</v>
      </c>
      <c r="I316" s="3">
        <v>100.0</v>
      </c>
      <c r="J316" s="3">
        <v>123.31</v>
      </c>
      <c r="K316" s="2" t="s">
        <v>16</v>
      </c>
    </row>
    <row r="317">
      <c r="A317" s="2" t="s">
        <v>714</v>
      </c>
      <c r="B317" s="2" t="s">
        <v>12</v>
      </c>
      <c r="C317" s="2" t="s">
        <v>22</v>
      </c>
      <c r="D317" s="2" t="s">
        <v>703</v>
      </c>
      <c r="E317" s="2" t="s">
        <v>25</v>
      </c>
      <c r="F317" s="2" t="s">
        <v>741</v>
      </c>
      <c r="G317" s="3">
        <v>0.1919</v>
      </c>
      <c r="H317" s="3">
        <v>78.73</v>
      </c>
      <c r="I317" s="3">
        <v>100.0</v>
      </c>
      <c r="J317" s="3">
        <v>123.32</v>
      </c>
      <c r="K317" s="2" t="s">
        <v>16</v>
      </c>
    </row>
    <row r="318">
      <c r="A318" s="2" t="s">
        <v>714</v>
      </c>
      <c r="B318" s="2" t="s">
        <v>12</v>
      </c>
      <c r="C318" s="2" t="s">
        <v>22</v>
      </c>
      <c r="D318" s="2" t="s">
        <v>703</v>
      </c>
      <c r="E318" s="2" t="s">
        <v>25</v>
      </c>
      <c r="F318" s="2" t="s">
        <v>743</v>
      </c>
      <c r="G318" s="3">
        <v>0.3181</v>
      </c>
      <c r="H318" s="3">
        <v>77.71</v>
      </c>
      <c r="I318" s="3">
        <v>100.0</v>
      </c>
      <c r="J318" s="3">
        <v>123.32</v>
      </c>
      <c r="K318" s="2" t="s">
        <v>16</v>
      </c>
    </row>
    <row r="319">
      <c r="A319" s="2" t="s">
        <v>745</v>
      </c>
      <c r="B319" s="2" t="s">
        <v>12</v>
      </c>
      <c r="C319" s="2" t="s">
        <v>22</v>
      </c>
      <c r="D319" s="2" t="s">
        <v>703</v>
      </c>
      <c r="E319" s="2" t="s">
        <v>25</v>
      </c>
      <c r="F319" s="2" t="s">
        <v>746</v>
      </c>
      <c r="G319" s="3">
        <v>0.2091</v>
      </c>
      <c r="H319" s="3">
        <v>79.14</v>
      </c>
      <c r="I319" s="3">
        <v>100.0</v>
      </c>
      <c r="J319" s="3">
        <v>123.32</v>
      </c>
      <c r="K319" s="2" t="s">
        <v>16</v>
      </c>
    </row>
    <row r="320">
      <c r="A320" s="2" t="s">
        <v>745</v>
      </c>
      <c r="B320" s="2" t="s">
        <v>12</v>
      </c>
      <c r="C320" s="2" t="s">
        <v>22</v>
      </c>
      <c r="D320" s="2" t="s">
        <v>703</v>
      </c>
      <c r="E320" s="2" t="s">
        <v>25</v>
      </c>
      <c r="F320" s="2" t="s">
        <v>749</v>
      </c>
      <c r="G320" s="3">
        <v>0.2312</v>
      </c>
      <c r="H320" s="3">
        <v>78.07</v>
      </c>
      <c r="I320" s="3">
        <v>100.0</v>
      </c>
      <c r="J320" s="3">
        <v>123.32</v>
      </c>
      <c r="K320" s="2" t="s">
        <v>16</v>
      </c>
    </row>
    <row r="321">
      <c r="A321" s="2" t="s">
        <v>745</v>
      </c>
      <c r="B321" s="2" t="s">
        <v>12</v>
      </c>
      <c r="C321" s="2" t="s">
        <v>22</v>
      </c>
      <c r="D321" s="2" t="s">
        <v>703</v>
      </c>
      <c r="E321" s="2" t="s">
        <v>25</v>
      </c>
      <c r="F321" s="2" t="s">
        <v>750</v>
      </c>
      <c r="G321" s="3">
        <v>0.2783</v>
      </c>
      <c r="H321" s="3">
        <v>79.37</v>
      </c>
      <c r="I321" s="3">
        <v>100.0</v>
      </c>
      <c r="J321" s="3">
        <v>123.32</v>
      </c>
      <c r="K321" s="2" t="s">
        <v>16</v>
      </c>
    </row>
    <row r="322">
      <c r="A322" s="2" t="s">
        <v>745</v>
      </c>
      <c r="B322" s="2" t="s">
        <v>12</v>
      </c>
      <c r="C322" s="2" t="s">
        <v>22</v>
      </c>
      <c r="D322" s="2" t="s">
        <v>752</v>
      </c>
      <c r="E322" s="2" t="s">
        <v>25</v>
      </c>
      <c r="F322" s="2" t="s">
        <v>753</v>
      </c>
      <c r="G322" s="3">
        <v>0.328</v>
      </c>
      <c r="H322" s="3">
        <v>77.3</v>
      </c>
      <c r="I322" s="3">
        <v>100.0</v>
      </c>
      <c r="J322" s="3">
        <v>123.32</v>
      </c>
      <c r="K322" s="2" t="s">
        <v>16</v>
      </c>
    </row>
    <row r="323">
      <c r="A323" s="2" t="s">
        <v>745</v>
      </c>
      <c r="B323" s="2" t="s">
        <v>12</v>
      </c>
      <c r="C323" s="2" t="s">
        <v>22</v>
      </c>
      <c r="D323" s="2" t="s">
        <v>752</v>
      </c>
      <c r="E323" s="2" t="s">
        <v>25</v>
      </c>
      <c r="F323" s="2" t="s">
        <v>755</v>
      </c>
      <c r="G323" s="3">
        <v>0.304</v>
      </c>
      <c r="H323" s="3">
        <v>79.49</v>
      </c>
      <c r="I323" s="3">
        <v>100.0</v>
      </c>
      <c r="J323" s="3">
        <v>123.32</v>
      </c>
      <c r="K323" s="2" t="s">
        <v>16</v>
      </c>
    </row>
    <row r="324">
      <c r="A324" s="2" t="s">
        <v>745</v>
      </c>
      <c r="B324" s="2" t="s">
        <v>12</v>
      </c>
      <c r="C324" s="2" t="s">
        <v>22</v>
      </c>
      <c r="D324" s="2" t="s">
        <v>752</v>
      </c>
      <c r="E324" s="2" t="s">
        <v>25</v>
      </c>
      <c r="F324" s="2" t="s">
        <v>756</v>
      </c>
      <c r="G324" s="3">
        <v>0.2711</v>
      </c>
      <c r="H324" s="3">
        <v>78.62</v>
      </c>
      <c r="I324" s="3">
        <v>100.0</v>
      </c>
      <c r="J324" s="3">
        <v>123.32</v>
      </c>
      <c r="K324" s="2" t="s">
        <v>16</v>
      </c>
    </row>
    <row r="325">
      <c r="A325" s="2" t="s">
        <v>745</v>
      </c>
      <c r="B325" s="2" t="s">
        <v>12</v>
      </c>
      <c r="C325" s="2" t="s">
        <v>22</v>
      </c>
      <c r="D325" s="2" t="s">
        <v>752</v>
      </c>
      <c r="E325" s="2" t="s">
        <v>25</v>
      </c>
      <c r="F325" s="2" t="s">
        <v>758</v>
      </c>
      <c r="G325" s="3">
        <v>0.1726</v>
      </c>
      <c r="H325" s="3">
        <v>79.45</v>
      </c>
      <c r="I325" s="3">
        <v>100.0</v>
      </c>
      <c r="J325" s="3">
        <v>123.32</v>
      </c>
      <c r="K325" s="2" t="s">
        <v>16</v>
      </c>
    </row>
    <row r="326">
      <c r="A326" s="2" t="s">
        <v>745</v>
      </c>
      <c r="B326" s="2" t="s">
        <v>12</v>
      </c>
      <c r="C326" s="2" t="s">
        <v>22</v>
      </c>
      <c r="D326" s="2" t="s">
        <v>752</v>
      </c>
      <c r="E326" s="2" t="s">
        <v>25</v>
      </c>
      <c r="F326" s="2" t="s">
        <v>760</v>
      </c>
      <c r="G326" s="3">
        <v>0.2056</v>
      </c>
      <c r="H326" s="3">
        <v>78.26</v>
      </c>
      <c r="I326" s="3">
        <v>100.0</v>
      </c>
      <c r="J326" s="3">
        <v>123.32</v>
      </c>
      <c r="K326" s="2" t="s">
        <v>16</v>
      </c>
    </row>
    <row r="327">
      <c r="A327" s="2" t="s">
        <v>745</v>
      </c>
      <c r="B327" s="2" t="s">
        <v>12</v>
      </c>
      <c r="C327" s="2" t="s">
        <v>22</v>
      </c>
      <c r="D327" s="2" t="s">
        <v>752</v>
      </c>
      <c r="E327" s="2" t="s">
        <v>25</v>
      </c>
      <c r="F327" s="2" t="s">
        <v>761</v>
      </c>
      <c r="G327" s="3">
        <v>0.3236</v>
      </c>
      <c r="H327" s="3">
        <v>79.0</v>
      </c>
      <c r="I327" s="3">
        <v>100.0</v>
      </c>
      <c r="J327" s="3">
        <v>123.33</v>
      </c>
      <c r="K327" s="2" t="s">
        <v>16</v>
      </c>
    </row>
    <row r="328">
      <c r="A328" s="2" t="s">
        <v>745</v>
      </c>
      <c r="B328" s="2" t="s">
        <v>12</v>
      </c>
      <c r="C328" s="2" t="s">
        <v>22</v>
      </c>
      <c r="D328" s="2" t="s">
        <v>752</v>
      </c>
      <c r="E328" s="2" t="s">
        <v>25</v>
      </c>
      <c r="F328" s="2" t="s">
        <v>764</v>
      </c>
      <c r="G328" s="3">
        <v>0.1835</v>
      </c>
      <c r="H328" s="3">
        <v>78.06</v>
      </c>
      <c r="I328" s="3">
        <v>100.0</v>
      </c>
      <c r="J328" s="3">
        <v>123.33</v>
      </c>
      <c r="K328" s="2" t="s">
        <v>16</v>
      </c>
    </row>
    <row r="329">
      <c r="A329" s="2" t="s">
        <v>745</v>
      </c>
      <c r="B329" s="2" t="s">
        <v>12</v>
      </c>
      <c r="C329" s="2" t="s">
        <v>22</v>
      </c>
      <c r="D329" s="2" t="s">
        <v>752</v>
      </c>
      <c r="E329" s="2" t="s">
        <v>25</v>
      </c>
      <c r="F329" s="2" t="s">
        <v>767</v>
      </c>
      <c r="G329" s="3">
        <v>0.2381</v>
      </c>
      <c r="H329" s="3">
        <v>90.29</v>
      </c>
      <c r="I329" s="3">
        <v>100.0</v>
      </c>
      <c r="J329" s="3">
        <v>123.33</v>
      </c>
      <c r="K329" s="2" t="s">
        <v>16</v>
      </c>
    </row>
    <row r="330">
      <c r="A330" s="2" t="s">
        <v>745</v>
      </c>
      <c r="B330" s="2" t="s">
        <v>12</v>
      </c>
      <c r="C330" s="2" t="s">
        <v>22</v>
      </c>
      <c r="D330" s="2" t="s">
        <v>752</v>
      </c>
      <c r="E330" s="2" t="s">
        <v>25</v>
      </c>
      <c r="F330" s="2" t="s">
        <v>769</v>
      </c>
      <c r="G330" s="3">
        <v>0.2397</v>
      </c>
      <c r="H330" s="3">
        <v>77.23</v>
      </c>
      <c r="I330" s="3">
        <v>100.0</v>
      </c>
      <c r="J330" s="3">
        <v>123.33</v>
      </c>
      <c r="K330" s="2" t="s">
        <v>16</v>
      </c>
    </row>
    <row r="331">
      <c r="A331" s="2" t="s">
        <v>745</v>
      </c>
      <c r="B331" s="2" t="s">
        <v>12</v>
      </c>
      <c r="C331" s="2" t="s">
        <v>22</v>
      </c>
      <c r="D331" s="2" t="s">
        <v>752</v>
      </c>
      <c r="E331" s="2" t="s">
        <v>773</v>
      </c>
      <c r="F331" s="2" t="s">
        <v>774</v>
      </c>
      <c r="G331" s="3">
        <v>0.3518</v>
      </c>
      <c r="H331" s="3">
        <v>78.54</v>
      </c>
      <c r="I331" s="3">
        <v>100.0</v>
      </c>
      <c r="J331" s="3">
        <v>123.33</v>
      </c>
      <c r="K331" s="2" t="s">
        <v>50</v>
      </c>
    </row>
    <row r="332">
      <c r="A332" s="2" t="s">
        <v>776</v>
      </c>
      <c r="B332" s="2" t="s">
        <v>12</v>
      </c>
      <c r="C332" s="2" t="s">
        <v>22</v>
      </c>
      <c r="D332" s="2" t="s">
        <v>752</v>
      </c>
      <c r="E332" s="2" t="s">
        <v>25</v>
      </c>
      <c r="F332" s="2" t="s">
        <v>778</v>
      </c>
      <c r="G332" s="3">
        <v>0.2916</v>
      </c>
      <c r="H332" s="3">
        <v>83.47</v>
      </c>
      <c r="I332" s="3">
        <v>100.0</v>
      </c>
      <c r="J332" s="3">
        <v>123.33</v>
      </c>
      <c r="K332" s="2" t="s">
        <v>16</v>
      </c>
    </row>
    <row r="333">
      <c r="A333" s="2" t="s">
        <v>776</v>
      </c>
      <c r="B333" s="2" t="s">
        <v>12</v>
      </c>
      <c r="C333" s="2" t="s">
        <v>22</v>
      </c>
      <c r="D333" s="2" t="s">
        <v>752</v>
      </c>
      <c r="E333" s="2" t="s">
        <v>25</v>
      </c>
      <c r="F333" s="2" t="s">
        <v>779</v>
      </c>
      <c r="G333" s="3">
        <v>0.1885</v>
      </c>
      <c r="H333" s="3">
        <v>78.98</v>
      </c>
      <c r="I333" s="3">
        <v>100.0</v>
      </c>
      <c r="J333" s="3">
        <v>123.33</v>
      </c>
      <c r="K333" s="2" t="s">
        <v>16</v>
      </c>
    </row>
    <row r="334">
      <c r="A334" s="2" t="s">
        <v>776</v>
      </c>
      <c r="B334" s="2" t="s">
        <v>12</v>
      </c>
      <c r="C334" s="2" t="s">
        <v>22</v>
      </c>
      <c r="D334" s="2" t="s">
        <v>752</v>
      </c>
      <c r="E334" s="2" t="s">
        <v>25</v>
      </c>
      <c r="F334" s="2" t="s">
        <v>781</v>
      </c>
      <c r="G334" s="3">
        <v>0.2212</v>
      </c>
      <c r="H334" s="3">
        <v>78.6</v>
      </c>
      <c r="I334" s="3">
        <v>100.0</v>
      </c>
      <c r="J334" s="3">
        <v>123.34</v>
      </c>
      <c r="K334" s="2" t="s">
        <v>16</v>
      </c>
    </row>
    <row r="335">
      <c r="A335" s="2" t="s">
        <v>776</v>
      </c>
      <c r="B335" s="2" t="s">
        <v>12</v>
      </c>
      <c r="C335" s="2" t="s">
        <v>22</v>
      </c>
      <c r="D335" s="2" t="s">
        <v>752</v>
      </c>
      <c r="E335" s="2" t="s">
        <v>25</v>
      </c>
      <c r="F335" s="2" t="s">
        <v>782</v>
      </c>
      <c r="G335" s="3">
        <v>0.2042</v>
      </c>
      <c r="H335" s="3">
        <v>78.2</v>
      </c>
      <c r="I335" s="3">
        <v>100.0</v>
      </c>
      <c r="J335" s="3">
        <v>123.34</v>
      </c>
      <c r="K335" s="2" t="s">
        <v>16</v>
      </c>
    </row>
    <row r="336">
      <c r="A336" s="2" t="s">
        <v>776</v>
      </c>
      <c r="B336" s="2" t="s">
        <v>12</v>
      </c>
      <c r="C336" s="2" t="s">
        <v>22</v>
      </c>
      <c r="D336" s="2" t="s">
        <v>752</v>
      </c>
      <c r="E336" s="2" t="s">
        <v>25</v>
      </c>
      <c r="F336" s="2" t="s">
        <v>784</v>
      </c>
      <c r="G336" s="3">
        <v>0.3147</v>
      </c>
      <c r="H336" s="3">
        <v>78.17</v>
      </c>
      <c r="I336" s="3">
        <v>100.0</v>
      </c>
      <c r="J336" s="3">
        <v>123.34</v>
      </c>
      <c r="K336" s="2" t="s">
        <v>16</v>
      </c>
    </row>
    <row r="337">
      <c r="A337" s="2" t="s">
        <v>776</v>
      </c>
      <c r="B337" s="2" t="s">
        <v>12</v>
      </c>
      <c r="C337" s="2" t="s">
        <v>22</v>
      </c>
      <c r="D337" s="2" t="s">
        <v>752</v>
      </c>
      <c r="E337" s="2" t="s">
        <v>25</v>
      </c>
      <c r="F337" s="2" t="s">
        <v>787</v>
      </c>
      <c r="G337" s="3">
        <v>0.3149</v>
      </c>
      <c r="H337" s="3">
        <v>79.67</v>
      </c>
      <c r="I337" s="3">
        <v>100.0</v>
      </c>
      <c r="J337" s="3">
        <v>123.34</v>
      </c>
      <c r="K337" s="2" t="s">
        <v>16</v>
      </c>
    </row>
    <row r="338">
      <c r="A338" s="2" t="s">
        <v>776</v>
      </c>
      <c r="B338" s="2" t="s">
        <v>12</v>
      </c>
      <c r="C338" s="2" t="s">
        <v>22</v>
      </c>
      <c r="D338" s="2" t="s">
        <v>752</v>
      </c>
      <c r="E338" s="2" t="s">
        <v>25</v>
      </c>
      <c r="F338" s="2" t="s">
        <v>790</v>
      </c>
      <c r="G338" s="3">
        <v>0.2437</v>
      </c>
      <c r="H338" s="3">
        <v>79.85</v>
      </c>
      <c r="I338" s="3">
        <v>100.0</v>
      </c>
      <c r="J338" s="3">
        <v>123.34</v>
      </c>
      <c r="K338" s="2" t="s">
        <v>16</v>
      </c>
    </row>
    <row r="339">
      <c r="A339" s="2" t="s">
        <v>776</v>
      </c>
      <c r="B339" s="2" t="s">
        <v>12</v>
      </c>
      <c r="C339" s="2" t="s">
        <v>22</v>
      </c>
      <c r="D339" s="2" t="s">
        <v>752</v>
      </c>
      <c r="E339" s="2" t="s">
        <v>25</v>
      </c>
      <c r="F339" s="2" t="s">
        <v>792</v>
      </c>
      <c r="G339" s="3">
        <v>0.1918</v>
      </c>
      <c r="H339" s="3">
        <v>79.56</v>
      </c>
      <c r="I339" s="3">
        <v>100.0</v>
      </c>
      <c r="J339" s="3">
        <v>123.34</v>
      </c>
      <c r="K339" s="2" t="s">
        <v>16</v>
      </c>
    </row>
    <row r="340">
      <c r="A340" s="2" t="s">
        <v>776</v>
      </c>
      <c r="B340" s="2" t="s">
        <v>12</v>
      </c>
      <c r="C340" s="2" t="s">
        <v>22</v>
      </c>
      <c r="D340" s="2" t="s">
        <v>752</v>
      </c>
      <c r="E340" s="2" t="s">
        <v>25</v>
      </c>
      <c r="F340" s="2" t="s">
        <v>794</v>
      </c>
      <c r="G340" s="3">
        <v>0.3049</v>
      </c>
      <c r="H340" s="3">
        <v>80.39</v>
      </c>
      <c r="I340" s="3">
        <v>100.0</v>
      </c>
      <c r="J340" s="3">
        <v>123.35</v>
      </c>
      <c r="K340" s="2" t="s">
        <v>16</v>
      </c>
    </row>
    <row r="341">
      <c r="A341" s="2" t="s">
        <v>776</v>
      </c>
      <c r="B341" s="2" t="s">
        <v>12</v>
      </c>
      <c r="C341" s="2" t="s">
        <v>22</v>
      </c>
      <c r="D341" s="2" t="s">
        <v>752</v>
      </c>
      <c r="E341" s="2" t="s">
        <v>25</v>
      </c>
      <c r="F341" s="2" t="s">
        <v>797</v>
      </c>
      <c r="G341" s="3">
        <v>0.3327</v>
      </c>
      <c r="H341" s="3">
        <v>79.9</v>
      </c>
      <c r="I341" s="3">
        <v>100.0</v>
      </c>
      <c r="J341" s="3">
        <v>123.35</v>
      </c>
      <c r="K341" s="2" t="s">
        <v>16</v>
      </c>
    </row>
    <row r="342">
      <c r="A342" s="2" t="s">
        <v>776</v>
      </c>
      <c r="B342" s="2" t="s">
        <v>12</v>
      </c>
      <c r="C342" s="2" t="s">
        <v>22</v>
      </c>
      <c r="D342" s="2" t="s">
        <v>800</v>
      </c>
      <c r="E342" s="2" t="s">
        <v>25</v>
      </c>
      <c r="F342" s="2" t="s">
        <v>801</v>
      </c>
      <c r="G342" s="3">
        <v>0.2316</v>
      </c>
      <c r="H342" s="3">
        <v>78.79</v>
      </c>
      <c r="I342" s="3">
        <v>100.0</v>
      </c>
      <c r="J342" s="3">
        <v>123.35</v>
      </c>
      <c r="K342" s="2" t="s">
        <v>16</v>
      </c>
    </row>
    <row r="343">
      <c r="A343" s="2" t="s">
        <v>776</v>
      </c>
      <c r="B343" s="2" t="s">
        <v>12</v>
      </c>
      <c r="C343" s="2" t="s">
        <v>22</v>
      </c>
      <c r="D343" s="2" t="s">
        <v>800</v>
      </c>
      <c r="E343" s="2" t="s">
        <v>25</v>
      </c>
      <c r="F343" s="2" t="s">
        <v>804</v>
      </c>
      <c r="G343" s="3">
        <v>0.224</v>
      </c>
      <c r="H343" s="3">
        <v>80.36</v>
      </c>
      <c r="I343" s="3">
        <v>100.0</v>
      </c>
      <c r="J343" s="3">
        <v>123.35</v>
      </c>
      <c r="K343" s="2" t="s">
        <v>16</v>
      </c>
    </row>
    <row r="344">
      <c r="A344" s="2" t="s">
        <v>805</v>
      </c>
      <c r="B344" s="2" t="s">
        <v>12</v>
      </c>
      <c r="C344" s="2" t="s">
        <v>22</v>
      </c>
      <c r="D344" s="2" t="s">
        <v>800</v>
      </c>
      <c r="E344" s="2" t="s">
        <v>25</v>
      </c>
      <c r="F344" s="2" t="s">
        <v>807</v>
      </c>
      <c r="G344" s="3">
        <v>0.1914</v>
      </c>
      <c r="H344" s="3">
        <v>78.57</v>
      </c>
      <c r="I344" s="3">
        <v>100.0</v>
      </c>
      <c r="J344" s="3">
        <v>123.36</v>
      </c>
      <c r="K344" s="2" t="s">
        <v>16</v>
      </c>
    </row>
    <row r="345">
      <c r="A345" s="2" t="s">
        <v>805</v>
      </c>
      <c r="B345" s="2" t="s">
        <v>12</v>
      </c>
      <c r="C345" s="2" t="s">
        <v>22</v>
      </c>
      <c r="D345" s="2" t="s">
        <v>800</v>
      </c>
      <c r="E345" s="2" t="s">
        <v>25</v>
      </c>
      <c r="F345" s="2" t="s">
        <v>809</v>
      </c>
      <c r="G345" s="3">
        <v>0.1343</v>
      </c>
      <c r="H345" s="3">
        <v>91.11</v>
      </c>
      <c r="I345" s="3">
        <v>100.0</v>
      </c>
      <c r="J345" s="3">
        <v>123.36</v>
      </c>
      <c r="K345" s="2" t="s">
        <v>16</v>
      </c>
    </row>
    <row r="346">
      <c r="A346" s="2" t="s">
        <v>805</v>
      </c>
      <c r="B346" s="2" t="s">
        <v>12</v>
      </c>
      <c r="C346" s="2" t="s">
        <v>22</v>
      </c>
      <c r="D346" s="2" t="s">
        <v>800</v>
      </c>
      <c r="E346" s="2" t="s">
        <v>25</v>
      </c>
      <c r="F346" s="2" t="s">
        <v>811</v>
      </c>
      <c r="G346" s="3">
        <v>0.1616</v>
      </c>
      <c r="H346" s="3">
        <v>78.98</v>
      </c>
      <c r="I346" s="3">
        <v>100.0</v>
      </c>
      <c r="J346" s="3">
        <v>123.36</v>
      </c>
      <c r="K346" s="2" t="s">
        <v>16</v>
      </c>
    </row>
    <row r="347">
      <c r="A347" s="2" t="s">
        <v>805</v>
      </c>
      <c r="B347" s="2" t="s">
        <v>12</v>
      </c>
      <c r="C347" s="2" t="s">
        <v>22</v>
      </c>
      <c r="D347" s="2" t="s">
        <v>800</v>
      </c>
      <c r="E347" s="2" t="s">
        <v>25</v>
      </c>
      <c r="F347" s="2" t="s">
        <v>813</v>
      </c>
      <c r="G347" s="3">
        <v>0.1436</v>
      </c>
      <c r="H347" s="3">
        <v>77.39</v>
      </c>
      <c r="I347" s="3">
        <v>100.0</v>
      </c>
      <c r="J347" s="3">
        <v>123.36</v>
      </c>
      <c r="K347" s="2" t="s">
        <v>16</v>
      </c>
    </row>
    <row r="348">
      <c r="A348" s="2" t="s">
        <v>805</v>
      </c>
      <c r="B348" s="2" t="s">
        <v>12</v>
      </c>
      <c r="C348" s="2" t="s">
        <v>22</v>
      </c>
      <c r="D348" s="2" t="s">
        <v>800</v>
      </c>
      <c r="E348" s="2" t="s">
        <v>25</v>
      </c>
      <c r="F348" s="2" t="s">
        <v>819</v>
      </c>
      <c r="G348" s="3">
        <v>0.2087</v>
      </c>
      <c r="H348" s="3">
        <v>77.07</v>
      </c>
      <c r="I348" s="3">
        <v>100.0</v>
      </c>
      <c r="J348" s="3">
        <v>123.36</v>
      </c>
      <c r="K348" s="2" t="s">
        <v>16</v>
      </c>
    </row>
    <row r="349">
      <c r="A349" s="2" t="s">
        <v>805</v>
      </c>
      <c r="B349" s="2" t="s">
        <v>12</v>
      </c>
      <c r="C349" s="2" t="s">
        <v>22</v>
      </c>
      <c r="D349" s="2" t="s">
        <v>800</v>
      </c>
      <c r="E349" s="2" t="s">
        <v>25</v>
      </c>
      <c r="F349" s="2" t="s">
        <v>821</v>
      </c>
      <c r="G349" s="3">
        <v>0.1544</v>
      </c>
      <c r="H349" s="3">
        <v>76.38</v>
      </c>
      <c r="I349" s="3">
        <v>100.0</v>
      </c>
      <c r="J349" s="3">
        <v>123.36</v>
      </c>
      <c r="K349" s="2" t="s">
        <v>16</v>
      </c>
    </row>
    <row r="350">
      <c r="A350" s="2" t="s">
        <v>805</v>
      </c>
      <c r="B350" s="2" t="s">
        <v>12</v>
      </c>
      <c r="C350" s="2" t="s">
        <v>22</v>
      </c>
      <c r="D350" s="2" t="s">
        <v>800</v>
      </c>
      <c r="E350" s="2" t="s">
        <v>25</v>
      </c>
      <c r="F350" s="2" t="s">
        <v>824</v>
      </c>
      <c r="G350" s="3">
        <v>0.1888</v>
      </c>
      <c r="H350" s="3">
        <v>83.57</v>
      </c>
      <c r="I350" s="3">
        <v>100.0</v>
      </c>
      <c r="J350" s="3">
        <v>123.36</v>
      </c>
      <c r="K350" s="2" t="s">
        <v>16</v>
      </c>
    </row>
    <row r="351">
      <c r="A351" s="2" t="s">
        <v>805</v>
      </c>
      <c r="B351" s="2" t="s">
        <v>12</v>
      </c>
      <c r="C351" s="2" t="s">
        <v>22</v>
      </c>
      <c r="D351" s="2" t="s">
        <v>800</v>
      </c>
      <c r="E351" s="2" t="s">
        <v>25</v>
      </c>
      <c r="F351" s="2" t="s">
        <v>826</v>
      </c>
      <c r="G351" s="3">
        <v>0.1805</v>
      </c>
      <c r="H351" s="3">
        <v>76.9</v>
      </c>
      <c r="I351" s="3">
        <v>100.0</v>
      </c>
      <c r="J351" s="3">
        <v>123.36</v>
      </c>
      <c r="K351" s="2" t="s">
        <v>16</v>
      </c>
    </row>
    <row r="352">
      <c r="A352" s="2" t="s">
        <v>805</v>
      </c>
      <c r="B352" s="2" t="s">
        <v>12</v>
      </c>
      <c r="C352" s="2" t="s">
        <v>22</v>
      </c>
      <c r="D352" s="2" t="s">
        <v>800</v>
      </c>
      <c r="E352" s="2" t="s">
        <v>25</v>
      </c>
      <c r="F352" s="2" t="s">
        <v>829</v>
      </c>
      <c r="G352" s="3">
        <v>0.2148</v>
      </c>
      <c r="H352" s="3">
        <v>82.61</v>
      </c>
      <c r="I352" s="3">
        <v>100.0</v>
      </c>
      <c r="J352" s="3">
        <v>123.36</v>
      </c>
      <c r="K352" s="2" t="s">
        <v>16</v>
      </c>
    </row>
    <row r="353">
      <c r="A353" s="2" t="s">
        <v>805</v>
      </c>
      <c r="B353" s="2" t="s">
        <v>12</v>
      </c>
      <c r="C353" s="2" t="s">
        <v>22</v>
      </c>
      <c r="D353" s="2" t="s">
        <v>800</v>
      </c>
      <c r="E353" s="2" t="s">
        <v>25</v>
      </c>
      <c r="F353" s="2" t="s">
        <v>831</v>
      </c>
      <c r="G353" s="3">
        <v>0.2498</v>
      </c>
      <c r="H353" s="3">
        <v>78.1</v>
      </c>
      <c r="I353" s="3">
        <v>96.9</v>
      </c>
      <c r="J353" s="3">
        <v>123.36</v>
      </c>
      <c r="K353" s="2" t="s">
        <v>16</v>
      </c>
    </row>
    <row r="354">
      <c r="A354" s="2" t="s">
        <v>805</v>
      </c>
      <c r="B354" s="2" t="s">
        <v>12</v>
      </c>
      <c r="C354" s="2" t="s">
        <v>22</v>
      </c>
      <c r="D354" s="2" t="s">
        <v>800</v>
      </c>
      <c r="E354" s="2" t="s">
        <v>25</v>
      </c>
      <c r="F354" s="2" t="s">
        <v>833</v>
      </c>
      <c r="G354" s="3">
        <v>0.1904</v>
      </c>
      <c r="H354" s="3">
        <v>76.5</v>
      </c>
      <c r="I354" s="3">
        <v>100.0</v>
      </c>
      <c r="J354" s="3">
        <v>123.37</v>
      </c>
      <c r="K354" s="2" t="s">
        <v>16</v>
      </c>
    </row>
    <row r="355">
      <c r="A355" s="2" t="s">
        <v>805</v>
      </c>
      <c r="B355" s="2" t="s">
        <v>12</v>
      </c>
      <c r="C355" s="2" t="s">
        <v>22</v>
      </c>
      <c r="D355" s="2" t="s">
        <v>800</v>
      </c>
      <c r="E355" s="2" t="s">
        <v>25</v>
      </c>
      <c r="F355" s="2" t="s">
        <v>835</v>
      </c>
      <c r="G355" s="3">
        <v>0.1629</v>
      </c>
      <c r="H355" s="3">
        <v>77.05</v>
      </c>
      <c r="I355" s="3">
        <v>100.0</v>
      </c>
      <c r="J355" s="3">
        <v>123.37</v>
      </c>
      <c r="K355" s="2" t="s">
        <v>16</v>
      </c>
    </row>
    <row r="356">
      <c r="A356" s="2" t="s">
        <v>837</v>
      </c>
      <c r="B356" s="2" t="s">
        <v>12</v>
      </c>
      <c r="C356" s="2" t="s">
        <v>22</v>
      </c>
      <c r="D356" s="2" t="s">
        <v>800</v>
      </c>
      <c r="E356" s="2" t="s">
        <v>25</v>
      </c>
      <c r="F356" s="2" t="s">
        <v>839</v>
      </c>
      <c r="G356" s="3">
        <v>0.2534</v>
      </c>
      <c r="H356" s="3">
        <v>79.42</v>
      </c>
      <c r="I356" s="3">
        <v>100.0</v>
      </c>
      <c r="J356" s="3">
        <v>123.37</v>
      </c>
      <c r="K356" s="2" t="s">
        <v>16</v>
      </c>
    </row>
    <row r="357">
      <c r="A357" s="2" t="s">
        <v>837</v>
      </c>
      <c r="B357" s="2" t="s">
        <v>12</v>
      </c>
      <c r="C357" s="2" t="s">
        <v>22</v>
      </c>
      <c r="D357" s="2" t="s">
        <v>800</v>
      </c>
      <c r="E357" s="2" t="s">
        <v>25</v>
      </c>
      <c r="F357" s="2" t="s">
        <v>842</v>
      </c>
      <c r="G357" s="3">
        <v>0.1777</v>
      </c>
      <c r="H357" s="3">
        <v>79.02</v>
      </c>
      <c r="I357" s="3">
        <v>100.0</v>
      </c>
      <c r="J357" s="3">
        <v>123.37</v>
      </c>
      <c r="K357" s="2" t="s">
        <v>16</v>
      </c>
    </row>
    <row r="358">
      <c r="A358" s="2" t="s">
        <v>837</v>
      </c>
      <c r="B358" s="2" t="s">
        <v>12</v>
      </c>
      <c r="C358" s="2" t="s">
        <v>22</v>
      </c>
      <c r="D358" s="2" t="s">
        <v>800</v>
      </c>
      <c r="E358" s="2" t="s">
        <v>25</v>
      </c>
      <c r="F358" s="2" t="s">
        <v>844</v>
      </c>
      <c r="G358" s="3">
        <v>0.1986</v>
      </c>
      <c r="H358" s="3">
        <v>78.93</v>
      </c>
      <c r="I358" s="3">
        <v>100.0</v>
      </c>
      <c r="J358" s="3">
        <v>123.37</v>
      </c>
      <c r="K358" s="2" t="s">
        <v>16</v>
      </c>
    </row>
    <row r="359">
      <c r="A359" s="2" t="s">
        <v>837</v>
      </c>
      <c r="B359" s="2" t="s">
        <v>12</v>
      </c>
      <c r="C359" s="2" t="s">
        <v>22</v>
      </c>
      <c r="D359" s="2" t="s">
        <v>800</v>
      </c>
      <c r="E359" s="2" t="s">
        <v>25</v>
      </c>
      <c r="F359" s="2" t="s">
        <v>847</v>
      </c>
      <c r="G359" s="3">
        <v>0.1691</v>
      </c>
      <c r="H359" s="3">
        <v>78.44</v>
      </c>
      <c r="I359" s="3">
        <v>100.0</v>
      </c>
      <c r="J359" s="3">
        <v>123.37</v>
      </c>
      <c r="K359" s="2" t="s">
        <v>16</v>
      </c>
    </row>
    <row r="360">
      <c r="A360" s="2" t="s">
        <v>837</v>
      </c>
      <c r="B360" s="2" t="s">
        <v>12</v>
      </c>
      <c r="C360" s="2" t="s">
        <v>22</v>
      </c>
      <c r="D360" s="2" t="s">
        <v>800</v>
      </c>
      <c r="E360" s="2" t="s">
        <v>25</v>
      </c>
      <c r="F360" s="2" t="s">
        <v>849</v>
      </c>
      <c r="G360" s="3">
        <v>0.1851</v>
      </c>
      <c r="H360" s="3">
        <v>77.67</v>
      </c>
      <c r="I360" s="3">
        <v>100.0</v>
      </c>
      <c r="J360" s="3">
        <v>123.38</v>
      </c>
      <c r="K360" s="2" t="s">
        <v>16</v>
      </c>
    </row>
    <row r="361">
      <c r="A361" s="2" t="s">
        <v>837</v>
      </c>
      <c r="B361" s="2" t="s">
        <v>12</v>
      </c>
      <c r="C361" s="2" t="s">
        <v>22</v>
      </c>
      <c r="D361" s="2" t="s">
        <v>800</v>
      </c>
      <c r="E361" s="2" t="s">
        <v>25</v>
      </c>
      <c r="F361" s="2" t="s">
        <v>852</v>
      </c>
      <c r="G361" s="3">
        <v>0.1592</v>
      </c>
      <c r="H361" s="3">
        <v>79.39</v>
      </c>
      <c r="I361" s="3">
        <v>100.0</v>
      </c>
      <c r="J361" s="3">
        <v>123.38</v>
      </c>
      <c r="K361" s="2" t="s">
        <v>16</v>
      </c>
    </row>
    <row r="362">
      <c r="A362" s="2" t="s">
        <v>837</v>
      </c>
      <c r="B362" s="2" t="s">
        <v>12</v>
      </c>
      <c r="C362" s="2" t="s">
        <v>22</v>
      </c>
      <c r="D362" s="2" t="s">
        <v>854</v>
      </c>
      <c r="E362" s="2" t="s">
        <v>25</v>
      </c>
      <c r="F362" s="2" t="s">
        <v>855</v>
      </c>
      <c r="G362" s="3">
        <v>0.28</v>
      </c>
      <c r="H362" s="3">
        <v>78.26</v>
      </c>
      <c r="I362" s="3">
        <v>100.0</v>
      </c>
      <c r="J362" s="3">
        <v>123.38</v>
      </c>
      <c r="K362" s="2" t="s">
        <v>16</v>
      </c>
    </row>
    <row r="363">
      <c r="A363" s="2" t="s">
        <v>837</v>
      </c>
      <c r="B363" s="2" t="s">
        <v>12</v>
      </c>
      <c r="C363" s="2" t="s">
        <v>22</v>
      </c>
      <c r="D363" s="2" t="s">
        <v>854</v>
      </c>
      <c r="E363" s="2" t="s">
        <v>25</v>
      </c>
      <c r="F363" s="2" t="s">
        <v>856</v>
      </c>
      <c r="G363" s="3">
        <v>0.2998</v>
      </c>
      <c r="H363" s="3">
        <v>80.32</v>
      </c>
      <c r="I363" s="3">
        <v>100.0</v>
      </c>
      <c r="J363" s="3">
        <v>123.38</v>
      </c>
      <c r="K363" s="2" t="s">
        <v>16</v>
      </c>
    </row>
    <row r="364">
      <c r="A364" s="2" t="s">
        <v>837</v>
      </c>
      <c r="B364" s="2" t="s">
        <v>12</v>
      </c>
      <c r="C364" s="2" t="s">
        <v>22</v>
      </c>
      <c r="D364" s="2" t="s">
        <v>854</v>
      </c>
      <c r="E364" s="2" t="s">
        <v>25</v>
      </c>
      <c r="F364" s="2" t="s">
        <v>859</v>
      </c>
      <c r="G364" s="3">
        <v>0.263</v>
      </c>
      <c r="H364" s="3">
        <v>81.09</v>
      </c>
      <c r="I364" s="3">
        <v>100.0</v>
      </c>
      <c r="J364" s="3">
        <v>123.38</v>
      </c>
      <c r="K364" s="2" t="s">
        <v>16</v>
      </c>
    </row>
    <row r="365">
      <c r="A365" s="2" t="s">
        <v>837</v>
      </c>
      <c r="B365" s="2" t="s">
        <v>12</v>
      </c>
      <c r="C365" s="2" t="s">
        <v>22</v>
      </c>
      <c r="D365" s="2" t="s">
        <v>854</v>
      </c>
      <c r="E365" s="2" t="s">
        <v>25</v>
      </c>
      <c r="F365" s="2" t="s">
        <v>861</v>
      </c>
      <c r="G365" s="3">
        <v>0.2142</v>
      </c>
      <c r="H365" s="3">
        <v>79.53</v>
      </c>
      <c r="I365" s="3">
        <v>100.0</v>
      </c>
      <c r="J365" s="3">
        <v>123.38</v>
      </c>
      <c r="K365" s="2" t="s">
        <v>16</v>
      </c>
    </row>
    <row r="366">
      <c r="A366" s="2" t="s">
        <v>837</v>
      </c>
      <c r="B366" s="2" t="s">
        <v>12</v>
      </c>
      <c r="C366" s="2" t="s">
        <v>22</v>
      </c>
      <c r="D366" s="2" t="s">
        <v>854</v>
      </c>
      <c r="E366" s="2" t="s">
        <v>25</v>
      </c>
      <c r="F366" s="2" t="s">
        <v>864</v>
      </c>
      <c r="G366" s="3">
        <v>0.2237</v>
      </c>
      <c r="H366" s="3">
        <v>78.38</v>
      </c>
      <c r="I366" s="3">
        <v>100.0</v>
      </c>
      <c r="J366" s="3">
        <v>123.38</v>
      </c>
      <c r="K366" s="2" t="s">
        <v>16</v>
      </c>
    </row>
    <row r="367">
      <c r="A367" s="2" t="s">
        <v>837</v>
      </c>
      <c r="B367" s="2" t="s">
        <v>12</v>
      </c>
      <c r="C367" s="2" t="s">
        <v>22</v>
      </c>
      <c r="D367" s="2" t="s">
        <v>854</v>
      </c>
      <c r="E367" s="2" t="s">
        <v>25</v>
      </c>
      <c r="F367" s="2" t="s">
        <v>866</v>
      </c>
      <c r="G367" s="3">
        <v>0.2635</v>
      </c>
      <c r="H367" s="3">
        <v>79.88</v>
      </c>
      <c r="I367" s="3">
        <v>100.0</v>
      </c>
      <c r="J367" s="3">
        <v>123.39</v>
      </c>
      <c r="K367" s="2" t="s">
        <v>16</v>
      </c>
    </row>
    <row r="368">
      <c r="A368" s="2" t="s">
        <v>867</v>
      </c>
      <c r="B368" s="2" t="s">
        <v>12</v>
      </c>
      <c r="C368" s="2" t="s">
        <v>22</v>
      </c>
      <c r="D368" s="2" t="s">
        <v>854</v>
      </c>
      <c r="E368" s="2" t="s">
        <v>25</v>
      </c>
      <c r="F368" s="2" t="s">
        <v>868</v>
      </c>
      <c r="G368" s="3">
        <v>0.2013</v>
      </c>
      <c r="H368" s="3">
        <v>78.19</v>
      </c>
      <c r="I368" s="3">
        <v>100.0</v>
      </c>
      <c r="J368" s="3">
        <v>123.39</v>
      </c>
      <c r="K368" s="2" t="s">
        <v>16</v>
      </c>
    </row>
    <row r="369">
      <c r="A369" s="2" t="s">
        <v>867</v>
      </c>
      <c r="B369" s="2" t="s">
        <v>12</v>
      </c>
      <c r="C369" s="2" t="s">
        <v>22</v>
      </c>
      <c r="D369" s="2" t="s">
        <v>854</v>
      </c>
      <c r="E369" s="2" t="s">
        <v>25</v>
      </c>
      <c r="F369" s="2" t="s">
        <v>871</v>
      </c>
      <c r="G369" s="3">
        <v>0.197</v>
      </c>
      <c r="H369" s="3">
        <v>83.16</v>
      </c>
      <c r="I369" s="3">
        <v>100.0</v>
      </c>
      <c r="J369" s="3">
        <v>123.39</v>
      </c>
      <c r="K369" s="2" t="s">
        <v>16</v>
      </c>
    </row>
    <row r="370">
      <c r="A370" s="2" t="s">
        <v>867</v>
      </c>
      <c r="B370" s="2" t="s">
        <v>12</v>
      </c>
      <c r="C370" s="2" t="s">
        <v>22</v>
      </c>
      <c r="D370" s="2" t="s">
        <v>854</v>
      </c>
      <c r="E370" s="2" t="s">
        <v>25</v>
      </c>
      <c r="F370" s="2" t="s">
        <v>873</v>
      </c>
      <c r="G370" s="3">
        <v>0.2858</v>
      </c>
      <c r="H370" s="3">
        <v>79.15</v>
      </c>
      <c r="I370" s="3">
        <v>100.0</v>
      </c>
      <c r="J370" s="3">
        <v>123.39</v>
      </c>
      <c r="K370" s="2" t="s">
        <v>16</v>
      </c>
    </row>
    <row r="371">
      <c r="A371" s="2" t="s">
        <v>867</v>
      </c>
      <c r="B371" s="2" t="s">
        <v>12</v>
      </c>
      <c r="C371" s="2" t="s">
        <v>22</v>
      </c>
      <c r="D371" s="2" t="s">
        <v>854</v>
      </c>
      <c r="E371" s="2" t="s">
        <v>25</v>
      </c>
      <c r="F371" s="2" t="s">
        <v>876</v>
      </c>
      <c r="G371" s="3">
        <v>0.2066</v>
      </c>
      <c r="H371" s="3">
        <v>78.75</v>
      </c>
      <c r="I371" s="3">
        <v>100.0</v>
      </c>
      <c r="J371" s="3">
        <v>123.39</v>
      </c>
      <c r="K371" s="2" t="s">
        <v>16</v>
      </c>
    </row>
    <row r="372">
      <c r="A372" s="2" t="s">
        <v>867</v>
      </c>
      <c r="B372" s="2" t="s">
        <v>12</v>
      </c>
      <c r="C372" s="2" t="s">
        <v>22</v>
      </c>
      <c r="D372" s="2" t="s">
        <v>854</v>
      </c>
      <c r="E372" s="2" t="s">
        <v>25</v>
      </c>
      <c r="F372" s="2" t="s">
        <v>878</v>
      </c>
      <c r="G372" s="3">
        <v>0.244</v>
      </c>
      <c r="H372" s="3">
        <v>79.08</v>
      </c>
      <c r="I372" s="3">
        <v>100.0</v>
      </c>
      <c r="J372" s="3">
        <v>123.39</v>
      </c>
      <c r="K372" s="2" t="s">
        <v>16</v>
      </c>
    </row>
    <row r="373">
      <c r="A373" s="2" t="s">
        <v>867</v>
      </c>
      <c r="B373" s="2" t="s">
        <v>12</v>
      </c>
      <c r="C373" s="2" t="s">
        <v>22</v>
      </c>
      <c r="D373" s="2" t="s">
        <v>854</v>
      </c>
      <c r="E373" s="2" t="s">
        <v>25</v>
      </c>
      <c r="F373" s="2" t="s">
        <v>881</v>
      </c>
      <c r="G373" s="3">
        <v>0.2465</v>
      </c>
      <c r="H373" s="3">
        <v>77.76</v>
      </c>
      <c r="I373" s="3">
        <v>100.0</v>
      </c>
      <c r="J373" s="3">
        <v>123.4</v>
      </c>
      <c r="K373" s="2" t="s">
        <v>16</v>
      </c>
    </row>
    <row r="374">
      <c r="A374" s="2" t="s">
        <v>867</v>
      </c>
      <c r="B374" s="2" t="s">
        <v>12</v>
      </c>
      <c r="C374" s="2" t="s">
        <v>22</v>
      </c>
      <c r="D374" s="2" t="s">
        <v>854</v>
      </c>
      <c r="E374" s="2" t="s">
        <v>25</v>
      </c>
      <c r="F374" s="2" t="s">
        <v>883</v>
      </c>
      <c r="G374" s="3">
        <v>0.2923</v>
      </c>
      <c r="H374" s="3">
        <v>80.33</v>
      </c>
      <c r="I374" s="3">
        <v>100.0</v>
      </c>
      <c r="J374" s="3">
        <v>123.4</v>
      </c>
      <c r="K374" s="2" t="s">
        <v>16</v>
      </c>
    </row>
    <row r="375">
      <c r="A375" s="2" t="s">
        <v>867</v>
      </c>
      <c r="B375" s="2" t="s">
        <v>12</v>
      </c>
      <c r="C375" s="2" t="s">
        <v>22</v>
      </c>
      <c r="D375" s="2" t="s">
        <v>854</v>
      </c>
      <c r="E375" s="2" t="s">
        <v>25</v>
      </c>
      <c r="F375" s="2" t="s">
        <v>884</v>
      </c>
      <c r="G375" s="3">
        <v>0.2649</v>
      </c>
      <c r="H375" s="3">
        <v>80.0</v>
      </c>
      <c r="I375" s="3">
        <v>100.0</v>
      </c>
      <c r="J375" s="3">
        <v>123.4</v>
      </c>
      <c r="K375" s="2" t="s">
        <v>16</v>
      </c>
    </row>
    <row r="376">
      <c r="A376" s="2" t="s">
        <v>867</v>
      </c>
      <c r="B376" s="2" t="s">
        <v>12</v>
      </c>
      <c r="C376" s="2" t="s">
        <v>22</v>
      </c>
      <c r="D376" s="2" t="s">
        <v>854</v>
      </c>
      <c r="E376" s="2" t="s">
        <v>25</v>
      </c>
      <c r="F376" s="2" t="s">
        <v>886</v>
      </c>
      <c r="G376" s="3">
        <v>0.3035</v>
      </c>
      <c r="H376" s="3">
        <v>81.28</v>
      </c>
      <c r="I376" s="3">
        <v>100.0</v>
      </c>
      <c r="J376" s="3">
        <v>123.4</v>
      </c>
      <c r="K376" s="2" t="s">
        <v>16</v>
      </c>
    </row>
    <row r="377">
      <c r="A377" s="2" t="s">
        <v>867</v>
      </c>
      <c r="B377" s="2" t="s">
        <v>12</v>
      </c>
      <c r="C377" s="2" t="s">
        <v>22</v>
      </c>
      <c r="D377" s="2" t="s">
        <v>854</v>
      </c>
      <c r="E377" s="2" t="s">
        <v>25</v>
      </c>
      <c r="F377" s="2" t="s">
        <v>888</v>
      </c>
      <c r="G377" s="3">
        <v>0.2228</v>
      </c>
      <c r="H377" s="3">
        <v>77.21</v>
      </c>
      <c r="I377" s="3">
        <v>100.0</v>
      </c>
      <c r="J377" s="3">
        <v>123.4</v>
      </c>
      <c r="K377" s="2" t="s">
        <v>16</v>
      </c>
    </row>
    <row r="378">
      <c r="A378" s="2" t="s">
        <v>867</v>
      </c>
      <c r="B378" s="2" t="s">
        <v>12</v>
      </c>
      <c r="C378" s="2" t="s">
        <v>22</v>
      </c>
      <c r="D378" s="2" t="s">
        <v>854</v>
      </c>
      <c r="E378" s="2" t="s">
        <v>25</v>
      </c>
      <c r="F378" s="2" t="s">
        <v>889</v>
      </c>
      <c r="G378" s="3">
        <v>0.2156</v>
      </c>
      <c r="H378" s="3">
        <v>78.39</v>
      </c>
      <c r="I378" s="3">
        <v>100.0</v>
      </c>
      <c r="J378" s="3">
        <v>123.4</v>
      </c>
      <c r="K378" s="2" t="s">
        <v>16</v>
      </c>
    </row>
    <row r="379">
      <c r="A379" s="2" t="s">
        <v>867</v>
      </c>
      <c r="B379" s="2" t="s">
        <v>12</v>
      </c>
      <c r="C379" s="2" t="s">
        <v>22</v>
      </c>
      <c r="D379" s="2" t="s">
        <v>854</v>
      </c>
      <c r="E379" s="2" t="s">
        <v>25</v>
      </c>
      <c r="F379" s="2" t="s">
        <v>892</v>
      </c>
      <c r="G379" s="3">
        <v>0.2084</v>
      </c>
      <c r="H379" s="3">
        <v>78.18</v>
      </c>
      <c r="I379" s="3">
        <v>100.0</v>
      </c>
      <c r="J379" s="3">
        <v>123.4</v>
      </c>
      <c r="K379" s="2" t="s">
        <v>16</v>
      </c>
    </row>
    <row r="380">
      <c r="A380" s="2" t="s">
        <v>894</v>
      </c>
      <c r="B380" s="2" t="s">
        <v>12</v>
      </c>
      <c r="C380" s="2" t="s">
        <v>22</v>
      </c>
      <c r="D380" s="2" t="s">
        <v>854</v>
      </c>
      <c r="E380" s="2" t="s">
        <v>25</v>
      </c>
      <c r="F380" s="2" t="s">
        <v>895</v>
      </c>
      <c r="G380" s="3">
        <v>0.2023</v>
      </c>
      <c r="H380" s="3">
        <v>76.63</v>
      </c>
      <c r="I380" s="3">
        <v>100.0</v>
      </c>
      <c r="J380" s="3">
        <v>123.41</v>
      </c>
      <c r="K380" s="2" t="s">
        <v>16</v>
      </c>
    </row>
    <row r="381">
      <c r="A381" s="2" t="s">
        <v>894</v>
      </c>
      <c r="B381" s="2" t="s">
        <v>12</v>
      </c>
      <c r="C381" s="2" t="s">
        <v>22</v>
      </c>
      <c r="D381" s="2" t="s">
        <v>854</v>
      </c>
      <c r="E381" s="2" t="s">
        <v>25</v>
      </c>
      <c r="F381" s="2" t="s">
        <v>897</v>
      </c>
      <c r="G381" s="3">
        <v>0.273</v>
      </c>
      <c r="H381" s="3">
        <v>77.78</v>
      </c>
      <c r="I381" s="3">
        <v>100.0</v>
      </c>
      <c r="J381" s="3">
        <v>123.41</v>
      </c>
      <c r="K381" s="2" t="s">
        <v>16</v>
      </c>
    </row>
    <row r="382">
      <c r="A382" s="2" t="s">
        <v>894</v>
      </c>
      <c r="B382" s="2" t="s">
        <v>12</v>
      </c>
      <c r="C382" s="2" t="s">
        <v>22</v>
      </c>
      <c r="D382" s="2" t="s">
        <v>899</v>
      </c>
      <c r="E382" s="2" t="s">
        <v>25</v>
      </c>
      <c r="F382" s="2" t="s">
        <v>900</v>
      </c>
      <c r="G382" s="3">
        <v>0.1688</v>
      </c>
      <c r="H382" s="3">
        <v>78.92</v>
      </c>
      <c r="I382" s="3">
        <v>100.0</v>
      </c>
      <c r="J382" s="3">
        <v>123.41</v>
      </c>
      <c r="K382" s="2" t="s">
        <v>16</v>
      </c>
    </row>
    <row r="383">
      <c r="A383" s="2" t="s">
        <v>894</v>
      </c>
      <c r="B383" s="2" t="s">
        <v>12</v>
      </c>
      <c r="C383" s="2" t="s">
        <v>22</v>
      </c>
      <c r="D383" s="2" t="s">
        <v>899</v>
      </c>
      <c r="E383" s="2" t="s">
        <v>25</v>
      </c>
      <c r="F383" s="2" t="s">
        <v>902</v>
      </c>
      <c r="G383" s="3">
        <v>0.2684</v>
      </c>
      <c r="H383" s="3">
        <v>75.88</v>
      </c>
      <c r="I383" s="3">
        <v>100.0</v>
      </c>
      <c r="J383" s="3">
        <v>123.41</v>
      </c>
      <c r="K383" s="2" t="s">
        <v>16</v>
      </c>
    </row>
    <row r="384">
      <c r="A384" s="2" t="s">
        <v>894</v>
      </c>
      <c r="B384" s="2" t="s">
        <v>12</v>
      </c>
      <c r="C384" s="2" t="s">
        <v>22</v>
      </c>
      <c r="D384" s="2" t="s">
        <v>899</v>
      </c>
      <c r="E384" s="2" t="s">
        <v>25</v>
      </c>
      <c r="F384" s="2" t="s">
        <v>903</v>
      </c>
      <c r="G384" s="3">
        <v>0.1794</v>
      </c>
      <c r="H384" s="3">
        <v>77.84</v>
      </c>
      <c r="I384" s="3">
        <v>100.0</v>
      </c>
      <c r="J384" s="3">
        <v>123.41</v>
      </c>
      <c r="K384" s="2" t="s">
        <v>16</v>
      </c>
    </row>
    <row r="385">
      <c r="A385" s="2" t="s">
        <v>894</v>
      </c>
      <c r="B385" s="2" t="s">
        <v>12</v>
      </c>
      <c r="C385" s="2" t="s">
        <v>22</v>
      </c>
      <c r="D385" s="2" t="s">
        <v>899</v>
      </c>
      <c r="E385" s="2" t="s">
        <v>25</v>
      </c>
      <c r="F385" s="2" t="s">
        <v>905</v>
      </c>
      <c r="G385" s="3">
        <v>0.2426</v>
      </c>
      <c r="H385" s="3">
        <v>75.4</v>
      </c>
      <c r="I385" s="3">
        <v>100.0</v>
      </c>
      <c r="J385" s="3">
        <v>123.41</v>
      </c>
      <c r="K385" s="2" t="s">
        <v>16</v>
      </c>
    </row>
    <row r="386">
      <c r="A386" s="2" t="s">
        <v>894</v>
      </c>
      <c r="B386" s="2" t="s">
        <v>12</v>
      </c>
      <c r="C386" s="2" t="s">
        <v>22</v>
      </c>
      <c r="D386" s="2" t="s">
        <v>899</v>
      </c>
      <c r="E386" s="2" t="s">
        <v>25</v>
      </c>
      <c r="F386" s="2" t="s">
        <v>907</v>
      </c>
      <c r="G386" s="3">
        <v>0.2289</v>
      </c>
      <c r="H386" s="3">
        <v>77.95</v>
      </c>
      <c r="I386" s="3">
        <v>100.0</v>
      </c>
      <c r="J386" s="3">
        <v>123.41</v>
      </c>
      <c r="K386" s="2" t="s">
        <v>16</v>
      </c>
    </row>
    <row r="387">
      <c r="A387" s="2" t="s">
        <v>894</v>
      </c>
      <c r="B387" s="2" t="s">
        <v>12</v>
      </c>
      <c r="C387" s="2" t="s">
        <v>22</v>
      </c>
      <c r="D387" s="2" t="s">
        <v>899</v>
      </c>
      <c r="E387" s="2" t="s">
        <v>25</v>
      </c>
      <c r="F387" s="2" t="s">
        <v>909</v>
      </c>
      <c r="G387" s="3">
        <v>0.1914</v>
      </c>
      <c r="H387" s="3">
        <v>81.39</v>
      </c>
      <c r="I387" s="3">
        <v>100.0</v>
      </c>
      <c r="J387" s="3">
        <v>123.42</v>
      </c>
      <c r="K387" s="2" t="s">
        <v>16</v>
      </c>
    </row>
    <row r="388">
      <c r="A388" s="2" t="s">
        <v>894</v>
      </c>
      <c r="B388" s="2" t="s">
        <v>12</v>
      </c>
      <c r="C388" s="2" t="s">
        <v>22</v>
      </c>
      <c r="D388" s="2" t="s">
        <v>899</v>
      </c>
      <c r="E388" s="2" t="s">
        <v>25</v>
      </c>
      <c r="F388" s="2" t="s">
        <v>911</v>
      </c>
      <c r="G388" s="3">
        <v>0.1823</v>
      </c>
      <c r="H388" s="3">
        <v>76.14</v>
      </c>
      <c r="I388" s="3">
        <v>100.0</v>
      </c>
      <c r="J388" s="3">
        <v>123.42</v>
      </c>
      <c r="K388" s="2" t="s">
        <v>16</v>
      </c>
    </row>
    <row r="389">
      <c r="A389" s="2" t="s">
        <v>894</v>
      </c>
      <c r="B389" s="2" t="s">
        <v>12</v>
      </c>
      <c r="C389" s="2" t="s">
        <v>22</v>
      </c>
      <c r="D389" s="2" t="s">
        <v>899</v>
      </c>
      <c r="E389" s="2" t="s">
        <v>25</v>
      </c>
      <c r="F389" s="2" t="s">
        <v>913</v>
      </c>
      <c r="G389" s="3">
        <v>0.2003</v>
      </c>
      <c r="H389" s="3">
        <v>81.21</v>
      </c>
      <c r="I389" s="3">
        <v>100.0</v>
      </c>
      <c r="J389" s="3">
        <v>123.42</v>
      </c>
      <c r="K389" s="2" t="s">
        <v>16</v>
      </c>
    </row>
    <row r="390">
      <c r="A390" s="2" t="s">
        <v>894</v>
      </c>
      <c r="B390" s="2" t="s">
        <v>12</v>
      </c>
      <c r="C390" s="2" t="s">
        <v>22</v>
      </c>
      <c r="D390" s="2" t="s">
        <v>899</v>
      </c>
      <c r="E390" s="2" t="s">
        <v>25</v>
      </c>
      <c r="F390" s="2" t="s">
        <v>914</v>
      </c>
      <c r="G390" s="3">
        <v>0.2001</v>
      </c>
      <c r="H390" s="3">
        <v>78.6</v>
      </c>
      <c r="I390" s="3">
        <v>100.0</v>
      </c>
      <c r="J390" s="3">
        <v>123.42</v>
      </c>
      <c r="K390" s="2" t="s">
        <v>16</v>
      </c>
    </row>
    <row r="391">
      <c r="A391" s="2" t="s">
        <v>894</v>
      </c>
      <c r="B391" s="2" t="s">
        <v>12</v>
      </c>
      <c r="C391" s="2" t="s">
        <v>22</v>
      </c>
      <c r="D391" s="2" t="s">
        <v>899</v>
      </c>
      <c r="E391" s="2" t="s">
        <v>25</v>
      </c>
      <c r="F391" s="2" t="s">
        <v>919</v>
      </c>
      <c r="G391" s="3">
        <v>0.2053</v>
      </c>
      <c r="H391" s="3">
        <v>75.97</v>
      </c>
      <c r="I391" s="3">
        <v>100.0</v>
      </c>
      <c r="J391" s="3">
        <v>123.43</v>
      </c>
      <c r="K391" s="2" t="s">
        <v>16</v>
      </c>
    </row>
    <row r="392">
      <c r="A392" s="2" t="s">
        <v>894</v>
      </c>
      <c r="B392" s="2" t="s">
        <v>12</v>
      </c>
      <c r="C392" s="2" t="s">
        <v>22</v>
      </c>
      <c r="D392" s="2" t="s">
        <v>899</v>
      </c>
      <c r="E392" s="2" t="s">
        <v>25</v>
      </c>
      <c r="F392" s="2" t="s">
        <v>923</v>
      </c>
      <c r="G392" s="3">
        <v>0.1873</v>
      </c>
      <c r="H392" s="3">
        <v>77.76</v>
      </c>
      <c r="I392" s="3">
        <v>100.0</v>
      </c>
      <c r="J392" s="3">
        <v>123.43</v>
      </c>
      <c r="K392" s="2" t="s">
        <v>16</v>
      </c>
    </row>
    <row r="393">
      <c r="A393" s="2" t="s">
        <v>925</v>
      </c>
      <c r="B393" s="2" t="s">
        <v>12</v>
      </c>
      <c r="C393" s="2" t="s">
        <v>22</v>
      </c>
      <c r="D393" s="2" t="s">
        <v>899</v>
      </c>
      <c r="E393" s="2" t="s">
        <v>25</v>
      </c>
      <c r="F393" s="2" t="s">
        <v>927</v>
      </c>
      <c r="G393" s="3">
        <v>0.1563</v>
      </c>
      <c r="H393" s="3">
        <v>80.52</v>
      </c>
      <c r="I393" s="3">
        <v>100.0</v>
      </c>
      <c r="J393" s="3">
        <v>123.44</v>
      </c>
      <c r="K393" s="2" t="s">
        <v>16</v>
      </c>
    </row>
    <row r="394">
      <c r="A394" s="2" t="s">
        <v>925</v>
      </c>
      <c r="B394" s="2" t="s">
        <v>12</v>
      </c>
      <c r="C394" s="2" t="s">
        <v>22</v>
      </c>
      <c r="D394" s="2" t="s">
        <v>899</v>
      </c>
      <c r="E394" s="2" t="s">
        <v>25</v>
      </c>
      <c r="F394" s="2" t="s">
        <v>930</v>
      </c>
      <c r="G394" s="3">
        <v>0.241</v>
      </c>
      <c r="H394" s="3">
        <v>77.69</v>
      </c>
      <c r="I394" s="3">
        <v>100.0</v>
      </c>
      <c r="J394" s="3">
        <v>123.44</v>
      </c>
      <c r="K394" s="2" t="s">
        <v>16</v>
      </c>
    </row>
    <row r="395">
      <c r="A395" s="2" t="s">
        <v>925</v>
      </c>
      <c r="B395" s="2" t="s">
        <v>12</v>
      </c>
      <c r="C395" s="2" t="s">
        <v>22</v>
      </c>
      <c r="D395" s="2" t="s">
        <v>899</v>
      </c>
      <c r="E395" s="2" t="s">
        <v>25</v>
      </c>
      <c r="F395" s="2" t="s">
        <v>933</v>
      </c>
      <c r="G395" s="3">
        <v>0.1878</v>
      </c>
      <c r="H395" s="3">
        <v>76.88</v>
      </c>
      <c r="I395" s="3">
        <v>100.0</v>
      </c>
      <c r="J395" s="3">
        <v>123.44</v>
      </c>
      <c r="K395" s="2" t="s">
        <v>16</v>
      </c>
    </row>
    <row r="396">
      <c r="A396" s="2" t="s">
        <v>925</v>
      </c>
      <c r="B396" s="2" t="s">
        <v>12</v>
      </c>
      <c r="C396" s="2" t="s">
        <v>22</v>
      </c>
      <c r="D396" s="2" t="s">
        <v>899</v>
      </c>
      <c r="E396" s="2" t="s">
        <v>25</v>
      </c>
      <c r="F396" s="2" t="s">
        <v>936</v>
      </c>
      <c r="G396" s="3">
        <v>0.1366</v>
      </c>
      <c r="H396" s="3">
        <v>77.77</v>
      </c>
      <c r="I396" s="3">
        <v>100.0</v>
      </c>
      <c r="J396" s="3">
        <v>123.44</v>
      </c>
      <c r="K396" s="2" t="s">
        <v>16</v>
      </c>
    </row>
    <row r="397">
      <c r="A397" s="2" t="s">
        <v>925</v>
      </c>
      <c r="B397" s="2" t="s">
        <v>12</v>
      </c>
      <c r="C397" s="2" t="s">
        <v>22</v>
      </c>
      <c r="D397" s="2" t="s">
        <v>899</v>
      </c>
      <c r="E397" s="2" t="s">
        <v>25</v>
      </c>
      <c r="F397" s="2" t="s">
        <v>939</v>
      </c>
      <c r="G397" s="3">
        <v>0.2268</v>
      </c>
      <c r="H397" s="3">
        <v>76.41</v>
      </c>
      <c r="I397" s="3">
        <v>100.0</v>
      </c>
      <c r="J397" s="3">
        <v>123.45</v>
      </c>
      <c r="K397" s="2" t="s">
        <v>16</v>
      </c>
    </row>
    <row r="398">
      <c r="A398" s="2" t="s">
        <v>925</v>
      </c>
      <c r="B398" s="2" t="s">
        <v>12</v>
      </c>
      <c r="C398" s="2" t="s">
        <v>22</v>
      </c>
      <c r="D398" s="2" t="s">
        <v>899</v>
      </c>
      <c r="E398" s="2" t="s">
        <v>25</v>
      </c>
      <c r="F398" s="2" t="s">
        <v>942</v>
      </c>
      <c r="G398" s="3">
        <v>0.2522</v>
      </c>
      <c r="H398" s="3">
        <v>77.18</v>
      </c>
      <c r="I398" s="3">
        <v>100.0</v>
      </c>
      <c r="J398" s="3">
        <v>123.45</v>
      </c>
      <c r="K398" s="2" t="s">
        <v>16</v>
      </c>
    </row>
    <row r="399">
      <c r="A399" s="2" t="s">
        <v>925</v>
      </c>
      <c r="B399" s="2" t="s">
        <v>12</v>
      </c>
      <c r="C399" s="2" t="s">
        <v>22</v>
      </c>
      <c r="D399" s="2" t="s">
        <v>899</v>
      </c>
      <c r="E399" s="2" t="s">
        <v>25</v>
      </c>
      <c r="F399" s="2" t="s">
        <v>946</v>
      </c>
      <c r="G399" s="3">
        <v>0.2918</v>
      </c>
      <c r="H399" s="3">
        <v>78.45</v>
      </c>
      <c r="I399" s="3">
        <v>100.0</v>
      </c>
      <c r="J399" s="3">
        <v>123.45</v>
      </c>
      <c r="K399" s="2" t="s">
        <v>16</v>
      </c>
    </row>
    <row r="400">
      <c r="A400" s="2" t="s">
        <v>925</v>
      </c>
      <c r="B400" s="2" t="s">
        <v>12</v>
      </c>
      <c r="C400" s="2" t="s">
        <v>22</v>
      </c>
      <c r="D400" s="2" t="s">
        <v>899</v>
      </c>
      <c r="E400" s="2" t="s">
        <v>25</v>
      </c>
      <c r="F400" s="2" t="s">
        <v>949</v>
      </c>
      <c r="G400" s="3">
        <v>0.1752</v>
      </c>
      <c r="H400" s="3">
        <v>77.18</v>
      </c>
      <c r="I400" s="3">
        <v>100.0</v>
      </c>
      <c r="J400" s="3">
        <v>123.45</v>
      </c>
      <c r="K400" s="2" t="s">
        <v>16</v>
      </c>
    </row>
    <row r="401">
      <c r="A401" s="2" t="s">
        <v>925</v>
      </c>
      <c r="B401" s="2" t="s">
        <v>12</v>
      </c>
      <c r="C401" s="2" t="s">
        <v>22</v>
      </c>
      <c r="D401" s="2" t="s">
        <v>899</v>
      </c>
      <c r="E401" s="2" t="s">
        <v>25</v>
      </c>
      <c r="F401" s="2" t="s">
        <v>954</v>
      </c>
      <c r="G401" s="3">
        <v>0.2022</v>
      </c>
      <c r="H401" s="3">
        <v>80.93</v>
      </c>
      <c r="I401" s="3">
        <v>100.0</v>
      </c>
      <c r="J401" s="3">
        <v>123.45</v>
      </c>
      <c r="K401" s="2" t="s">
        <v>16</v>
      </c>
    </row>
    <row r="402">
      <c r="A402" s="2" t="s">
        <v>958</v>
      </c>
      <c r="B402" s="2" t="s">
        <v>12</v>
      </c>
      <c r="C402" s="2" t="s">
        <v>22</v>
      </c>
      <c r="D402" s="2" t="s">
        <v>959</v>
      </c>
      <c r="E402" s="2" t="s">
        <v>25</v>
      </c>
      <c r="F402" s="2" t="s">
        <v>960</v>
      </c>
      <c r="G402" s="3">
        <v>0.2368</v>
      </c>
      <c r="H402" s="3">
        <v>79.97</v>
      </c>
      <c r="I402" s="3">
        <v>58.6</v>
      </c>
      <c r="J402" s="3">
        <v>123.8</v>
      </c>
      <c r="K402" s="2" t="s">
        <v>16</v>
      </c>
    </row>
    <row r="403">
      <c r="A403" s="2" t="s">
        <v>958</v>
      </c>
      <c r="B403" s="2" t="s">
        <v>12</v>
      </c>
      <c r="C403" s="2" t="s">
        <v>22</v>
      </c>
      <c r="D403" s="2" t="s">
        <v>959</v>
      </c>
      <c r="E403" s="2" t="s">
        <v>25</v>
      </c>
      <c r="F403" s="2" t="s">
        <v>963</v>
      </c>
      <c r="G403" s="3">
        <v>0.285</v>
      </c>
      <c r="H403" s="3">
        <v>86.01</v>
      </c>
      <c r="I403" s="3">
        <v>100.0</v>
      </c>
      <c r="J403" s="3">
        <v>123.81</v>
      </c>
      <c r="K403" s="2" t="s">
        <v>16</v>
      </c>
    </row>
    <row r="404">
      <c r="A404" s="2" t="s">
        <v>958</v>
      </c>
      <c r="B404" s="2" t="s">
        <v>12</v>
      </c>
      <c r="C404" s="2" t="s">
        <v>22</v>
      </c>
      <c r="D404" s="2" t="s">
        <v>959</v>
      </c>
      <c r="E404" s="2" t="s">
        <v>775</v>
      </c>
      <c r="F404" s="2" t="s">
        <v>966</v>
      </c>
      <c r="G404" s="3">
        <v>0.3596</v>
      </c>
      <c r="H404" s="3">
        <v>78.94</v>
      </c>
      <c r="I404" s="3">
        <v>100.0</v>
      </c>
      <c r="J404" s="3">
        <v>123.81</v>
      </c>
      <c r="K404" s="2" t="s">
        <v>50</v>
      </c>
    </row>
    <row r="405">
      <c r="A405" s="2" t="s">
        <v>958</v>
      </c>
      <c r="B405" s="2" t="s">
        <v>12</v>
      </c>
      <c r="C405" s="2" t="s">
        <v>22</v>
      </c>
      <c r="D405" s="2" t="s">
        <v>959</v>
      </c>
      <c r="E405" s="2" t="s">
        <v>25</v>
      </c>
      <c r="F405" s="2" t="s">
        <v>969</v>
      </c>
      <c r="G405" s="3">
        <v>0.2423</v>
      </c>
      <c r="H405" s="3">
        <v>79.58</v>
      </c>
      <c r="I405" s="3">
        <v>100.0</v>
      </c>
      <c r="J405" s="3">
        <v>123.81</v>
      </c>
      <c r="K405" s="2" t="s">
        <v>16</v>
      </c>
    </row>
    <row r="406">
      <c r="A406" s="2" t="s">
        <v>958</v>
      </c>
      <c r="B406" s="2" t="s">
        <v>12</v>
      </c>
      <c r="C406" s="2" t="s">
        <v>22</v>
      </c>
      <c r="D406" s="2" t="s">
        <v>959</v>
      </c>
      <c r="E406" s="2" t="s">
        <v>25</v>
      </c>
      <c r="F406" s="2" t="s">
        <v>972</v>
      </c>
      <c r="G406" s="3">
        <v>0.2718</v>
      </c>
      <c r="H406" s="3">
        <v>79.24</v>
      </c>
      <c r="I406" s="3">
        <v>100.0</v>
      </c>
      <c r="J406" s="3">
        <v>123.81</v>
      </c>
      <c r="K406" s="2" t="s">
        <v>16</v>
      </c>
    </row>
    <row r="407">
      <c r="A407" s="2" t="s">
        <v>958</v>
      </c>
      <c r="B407" s="2" t="s">
        <v>12</v>
      </c>
      <c r="C407" s="2" t="s">
        <v>22</v>
      </c>
      <c r="D407" s="2" t="s">
        <v>959</v>
      </c>
      <c r="E407" s="2" t="s">
        <v>25</v>
      </c>
      <c r="F407" s="2" t="s">
        <v>976</v>
      </c>
      <c r="G407" s="3">
        <v>0.298</v>
      </c>
      <c r="H407" s="3">
        <v>78.91</v>
      </c>
      <c r="I407" s="3">
        <v>100.0</v>
      </c>
      <c r="J407" s="3">
        <v>123.81</v>
      </c>
      <c r="K407" s="2" t="s">
        <v>16</v>
      </c>
    </row>
    <row r="408">
      <c r="A408" s="2" t="s">
        <v>958</v>
      </c>
      <c r="B408" s="2" t="s">
        <v>12</v>
      </c>
      <c r="C408" s="2" t="s">
        <v>22</v>
      </c>
      <c r="D408" s="2" t="s">
        <v>959</v>
      </c>
      <c r="E408" s="2" t="s">
        <v>25</v>
      </c>
      <c r="F408" s="2" t="s">
        <v>979</v>
      </c>
      <c r="G408" s="3">
        <v>0.333</v>
      </c>
      <c r="H408" s="3">
        <v>80.02</v>
      </c>
      <c r="I408" s="3">
        <v>100.0</v>
      </c>
      <c r="J408" s="3">
        <v>123.81</v>
      </c>
      <c r="K408" s="2" t="s">
        <v>16</v>
      </c>
    </row>
    <row r="409">
      <c r="A409" s="2" t="s">
        <v>958</v>
      </c>
      <c r="B409" s="2" t="s">
        <v>12</v>
      </c>
      <c r="C409" s="2" t="s">
        <v>22</v>
      </c>
      <c r="D409" s="2" t="s">
        <v>959</v>
      </c>
      <c r="E409" s="2" t="s">
        <v>25</v>
      </c>
      <c r="F409" s="2" t="s">
        <v>982</v>
      </c>
      <c r="G409" s="3">
        <v>0.2797</v>
      </c>
      <c r="H409" s="3">
        <v>79.01</v>
      </c>
      <c r="I409" s="3">
        <v>100.0</v>
      </c>
      <c r="J409" s="3">
        <v>123.81</v>
      </c>
      <c r="K409" s="2" t="s">
        <v>16</v>
      </c>
    </row>
    <row r="410">
      <c r="A410" s="2" t="s">
        <v>958</v>
      </c>
      <c r="B410" s="2" t="s">
        <v>12</v>
      </c>
      <c r="C410" s="2" t="s">
        <v>22</v>
      </c>
      <c r="D410" s="2" t="s">
        <v>959</v>
      </c>
      <c r="E410" s="2" t="s">
        <v>25</v>
      </c>
      <c r="F410" s="2" t="s">
        <v>988</v>
      </c>
      <c r="G410" s="3">
        <v>0.2133</v>
      </c>
      <c r="H410" s="3">
        <v>84.91</v>
      </c>
      <c r="I410" s="3">
        <v>100.0</v>
      </c>
      <c r="J410" s="3">
        <v>123.82</v>
      </c>
      <c r="K410" s="2" t="s">
        <v>16</v>
      </c>
    </row>
    <row r="411">
      <c r="A411" s="2" t="s">
        <v>958</v>
      </c>
      <c r="B411" s="2" t="s">
        <v>12</v>
      </c>
      <c r="C411" s="2" t="s">
        <v>22</v>
      </c>
      <c r="D411" s="2" t="s">
        <v>959</v>
      </c>
      <c r="E411" s="2" t="s">
        <v>25</v>
      </c>
      <c r="F411" s="2" t="s">
        <v>991</v>
      </c>
      <c r="G411" s="3">
        <v>0.3056</v>
      </c>
      <c r="H411" s="3">
        <v>87.38</v>
      </c>
      <c r="I411" s="3">
        <v>100.0</v>
      </c>
      <c r="J411" s="3">
        <v>123.82</v>
      </c>
      <c r="K411" s="2" t="s">
        <v>16</v>
      </c>
    </row>
    <row r="412">
      <c r="A412" s="2" t="s">
        <v>958</v>
      </c>
      <c r="B412" s="2" t="s">
        <v>12</v>
      </c>
      <c r="C412" s="2" t="s">
        <v>22</v>
      </c>
      <c r="D412" s="2" t="s">
        <v>959</v>
      </c>
      <c r="E412" s="2" t="s">
        <v>25</v>
      </c>
      <c r="F412" s="2" t="s">
        <v>994</v>
      </c>
      <c r="G412" s="3">
        <v>0.2383</v>
      </c>
      <c r="H412" s="3">
        <v>80.36</v>
      </c>
      <c r="I412" s="3">
        <v>100.0</v>
      </c>
      <c r="J412" s="3">
        <v>123.82</v>
      </c>
      <c r="K412" s="2" t="s">
        <v>16</v>
      </c>
    </row>
    <row r="413">
      <c r="A413" s="2" t="s">
        <v>958</v>
      </c>
      <c r="B413" s="2" t="s">
        <v>12</v>
      </c>
      <c r="C413" s="2" t="s">
        <v>22</v>
      </c>
      <c r="D413" s="2" t="s">
        <v>959</v>
      </c>
      <c r="E413" s="2" t="s">
        <v>775</v>
      </c>
      <c r="F413" s="2" t="s">
        <v>998</v>
      </c>
      <c r="G413" s="3">
        <v>0.3357</v>
      </c>
      <c r="H413" s="3">
        <v>78.73</v>
      </c>
      <c r="I413" s="3">
        <v>100.0</v>
      </c>
      <c r="J413" s="3">
        <v>123.82</v>
      </c>
      <c r="K413" s="2" t="s">
        <v>50</v>
      </c>
    </row>
    <row r="414">
      <c r="A414" s="2" t="s">
        <v>1000</v>
      </c>
      <c r="B414" s="2" t="s">
        <v>12</v>
      </c>
      <c r="C414" s="2" t="s">
        <v>22</v>
      </c>
      <c r="D414" s="2" t="s">
        <v>959</v>
      </c>
      <c r="E414" s="2" t="s">
        <v>25</v>
      </c>
      <c r="F414" s="2" t="s">
        <v>1002</v>
      </c>
      <c r="G414" s="3">
        <v>0.2538</v>
      </c>
      <c r="H414" s="3">
        <v>78.91</v>
      </c>
      <c r="I414" s="3">
        <v>100.0</v>
      </c>
      <c r="J414" s="3">
        <v>123.82</v>
      </c>
      <c r="K414" s="2" t="s">
        <v>16</v>
      </c>
    </row>
    <row r="415">
      <c r="A415" s="2" t="s">
        <v>1000</v>
      </c>
      <c r="B415" s="2" t="s">
        <v>12</v>
      </c>
      <c r="C415" s="2" t="s">
        <v>22</v>
      </c>
      <c r="D415" s="2" t="s">
        <v>959</v>
      </c>
      <c r="E415" s="2" t="s">
        <v>25</v>
      </c>
      <c r="F415" s="2" t="s">
        <v>1006</v>
      </c>
      <c r="G415" s="3">
        <v>0.2917</v>
      </c>
      <c r="H415" s="3">
        <v>76.43</v>
      </c>
      <c r="I415" s="3">
        <v>100.0</v>
      </c>
      <c r="J415" s="3">
        <v>123.82</v>
      </c>
      <c r="K415" s="2" t="s">
        <v>16</v>
      </c>
    </row>
    <row r="416">
      <c r="A416" s="2" t="s">
        <v>1000</v>
      </c>
      <c r="B416" s="2" t="s">
        <v>12</v>
      </c>
      <c r="C416" s="2" t="s">
        <v>22</v>
      </c>
      <c r="D416" s="2" t="s">
        <v>959</v>
      </c>
      <c r="E416" s="2" t="s">
        <v>25</v>
      </c>
      <c r="F416" s="2" t="s">
        <v>1009</v>
      </c>
      <c r="G416" s="3">
        <v>0.2618</v>
      </c>
      <c r="H416" s="3">
        <v>76.82</v>
      </c>
      <c r="I416" s="3">
        <v>100.0</v>
      </c>
      <c r="J416" s="3">
        <v>123.82</v>
      </c>
      <c r="K416" s="2" t="s">
        <v>16</v>
      </c>
    </row>
    <row r="417">
      <c r="A417" s="2" t="s">
        <v>1000</v>
      </c>
      <c r="B417" s="2" t="s">
        <v>12</v>
      </c>
      <c r="C417" s="2" t="s">
        <v>22</v>
      </c>
      <c r="D417" s="2" t="s">
        <v>959</v>
      </c>
      <c r="E417" s="2" t="s">
        <v>25</v>
      </c>
      <c r="F417" s="2" t="s">
        <v>1013</v>
      </c>
      <c r="G417" s="3">
        <v>0.287</v>
      </c>
      <c r="H417" s="3">
        <v>78.96</v>
      </c>
      <c r="I417" s="3">
        <v>100.0</v>
      </c>
      <c r="J417" s="3">
        <v>123.82</v>
      </c>
      <c r="K417" s="2" t="s">
        <v>16</v>
      </c>
    </row>
    <row r="418">
      <c r="A418" s="2" t="s">
        <v>1000</v>
      </c>
      <c r="B418" s="2" t="s">
        <v>12</v>
      </c>
      <c r="C418" s="2" t="s">
        <v>22</v>
      </c>
      <c r="D418" s="2" t="s">
        <v>959</v>
      </c>
      <c r="E418" s="2" t="s">
        <v>775</v>
      </c>
      <c r="F418" s="2" t="s">
        <v>1016</v>
      </c>
      <c r="G418" s="3">
        <v>0.3472</v>
      </c>
      <c r="H418" s="3">
        <v>78.97</v>
      </c>
      <c r="I418" s="3">
        <v>100.0</v>
      </c>
      <c r="J418" s="3">
        <v>123.82</v>
      </c>
      <c r="K418" s="2" t="s">
        <v>50</v>
      </c>
    </row>
    <row r="419">
      <c r="A419" s="2" t="s">
        <v>1000</v>
      </c>
      <c r="B419" s="2" t="s">
        <v>12</v>
      </c>
      <c r="C419" s="2" t="s">
        <v>22</v>
      </c>
      <c r="D419" s="2" t="s">
        <v>959</v>
      </c>
      <c r="E419" s="2" t="s">
        <v>775</v>
      </c>
      <c r="F419" s="2" t="s">
        <v>1019</v>
      </c>
      <c r="G419" s="3">
        <v>0.3476</v>
      </c>
      <c r="H419" s="3">
        <v>77.92</v>
      </c>
      <c r="I419" s="3">
        <v>100.0</v>
      </c>
      <c r="J419" s="3">
        <v>123.82</v>
      </c>
      <c r="K419" s="2" t="s">
        <v>50</v>
      </c>
    </row>
    <row r="420">
      <c r="A420" s="2" t="s">
        <v>1000</v>
      </c>
      <c r="B420" s="2" t="s">
        <v>12</v>
      </c>
      <c r="C420" s="2" t="s">
        <v>22</v>
      </c>
      <c r="D420" s="2" t="s">
        <v>959</v>
      </c>
      <c r="E420" s="2" t="s">
        <v>25</v>
      </c>
      <c r="F420" s="2" t="s">
        <v>1021</v>
      </c>
      <c r="G420" s="3">
        <v>0.2195</v>
      </c>
      <c r="H420" s="3">
        <v>77.94</v>
      </c>
      <c r="I420" s="3">
        <v>100.0</v>
      </c>
      <c r="J420" s="3">
        <v>123.82</v>
      </c>
      <c r="K420" s="2" t="s">
        <v>16</v>
      </c>
    </row>
    <row r="421">
      <c r="A421" s="2" t="s">
        <v>1000</v>
      </c>
      <c r="B421" s="2" t="s">
        <v>12</v>
      </c>
      <c r="C421" s="2" t="s">
        <v>22</v>
      </c>
      <c r="D421" s="2" t="s">
        <v>959</v>
      </c>
      <c r="E421" s="2" t="s">
        <v>25</v>
      </c>
      <c r="F421" s="2" t="s">
        <v>1024</v>
      </c>
      <c r="G421" s="3">
        <v>0.1793</v>
      </c>
      <c r="H421" s="3">
        <v>84.17</v>
      </c>
      <c r="I421" s="3">
        <v>100.0</v>
      </c>
      <c r="J421" s="3">
        <v>123.82</v>
      </c>
      <c r="K421" s="2" t="s">
        <v>16</v>
      </c>
    </row>
    <row r="422">
      <c r="A422" s="2" t="s">
        <v>1000</v>
      </c>
      <c r="B422" s="2" t="s">
        <v>12</v>
      </c>
      <c r="C422" s="2" t="s">
        <v>22</v>
      </c>
      <c r="D422" s="2" t="s">
        <v>1029</v>
      </c>
      <c r="E422" s="2" t="s">
        <v>25</v>
      </c>
      <c r="F422" s="2" t="s">
        <v>1030</v>
      </c>
      <c r="G422" s="3">
        <v>0.2285</v>
      </c>
      <c r="H422" s="3">
        <v>76.13</v>
      </c>
      <c r="I422" s="3">
        <v>100.0</v>
      </c>
      <c r="J422" s="3">
        <v>123.82</v>
      </c>
      <c r="K422" s="2" t="s">
        <v>16</v>
      </c>
    </row>
    <row r="423">
      <c r="A423" s="2" t="s">
        <v>1000</v>
      </c>
      <c r="B423" s="2" t="s">
        <v>12</v>
      </c>
      <c r="C423" s="2" t="s">
        <v>22</v>
      </c>
      <c r="D423" s="2" t="s">
        <v>1029</v>
      </c>
      <c r="E423" s="2" t="s">
        <v>25</v>
      </c>
      <c r="F423" s="2" t="s">
        <v>1033</v>
      </c>
      <c r="G423" s="3">
        <v>0.2404</v>
      </c>
      <c r="H423" s="3">
        <v>77.91</v>
      </c>
      <c r="I423" s="3">
        <v>100.0</v>
      </c>
      <c r="J423" s="3">
        <v>123.82</v>
      </c>
      <c r="K423" s="2" t="s">
        <v>16</v>
      </c>
    </row>
    <row r="424">
      <c r="A424" s="2" t="s">
        <v>1000</v>
      </c>
      <c r="B424" s="2" t="s">
        <v>12</v>
      </c>
      <c r="C424" s="2" t="s">
        <v>22</v>
      </c>
      <c r="D424" s="2" t="s">
        <v>1029</v>
      </c>
      <c r="E424" s="2" t="s">
        <v>25</v>
      </c>
      <c r="F424" s="2" t="s">
        <v>1035</v>
      </c>
      <c r="G424" s="3">
        <v>0.1533</v>
      </c>
      <c r="H424" s="3">
        <v>82.87</v>
      </c>
      <c r="I424" s="3">
        <v>100.0</v>
      </c>
      <c r="J424" s="3">
        <v>123.82</v>
      </c>
      <c r="K424" s="2" t="s">
        <v>16</v>
      </c>
    </row>
    <row r="425">
      <c r="A425" s="2" t="s">
        <v>1000</v>
      </c>
      <c r="B425" s="2" t="s">
        <v>12</v>
      </c>
      <c r="C425" s="2" t="s">
        <v>22</v>
      </c>
      <c r="D425" s="2" t="s">
        <v>1029</v>
      </c>
      <c r="E425" s="2" t="s">
        <v>25</v>
      </c>
      <c r="F425" s="2" t="s">
        <v>1037</v>
      </c>
      <c r="G425" s="3">
        <v>0.2032</v>
      </c>
      <c r="H425" s="3">
        <v>80.32</v>
      </c>
      <c r="I425" s="3">
        <v>100.0</v>
      </c>
      <c r="J425" s="3">
        <v>123.82</v>
      </c>
      <c r="K425" s="2" t="s">
        <v>16</v>
      </c>
    </row>
    <row r="426">
      <c r="A426" s="2" t="s">
        <v>1000</v>
      </c>
      <c r="B426" s="2" t="s">
        <v>12</v>
      </c>
      <c r="C426" s="2" t="s">
        <v>22</v>
      </c>
      <c r="D426" s="2" t="s">
        <v>1029</v>
      </c>
      <c r="E426" s="2" t="s">
        <v>25</v>
      </c>
      <c r="F426" s="2" t="s">
        <v>1041</v>
      </c>
      <c r="G426" s="3">
        <v>0.2125</v>
      </c>
      <c r="H426" s="3">
        <v>78.28</v>
      </c>
      <c r="I426" s="3">
        <v>100.0</v>
      </c>
      <c r="J426" s="3">
        <v>123.82</v>
      </c>
      <c r="K426" s="2" t="s">
        <v>16</v>
      </c>
    </row>
    <row r="427">
      <c r="A427" s="2" t="s">
        <v>1043</v>
      </c>
      <c r="B427" s="2" t="s">
        <v>12</v>
      </c>
      <c r="C427" s="2" t="s">
        <v>22</v>
      </c>
      <c r="D427" s="2" t="s">
        <v>1029</v>
      </c>
      <c r="E427" s="2" t="s">
        <v>25</v>
      </c>
      <c r="F427" s="2" t="s">
        <v>1045</v>
      </c>
      <c r="G427" s="3">
        <v>0.2131</v>
      </c>
      <c r="H427" s="3">
        <v>76.66</v>
      </c>
      <c r="I427" s="3">
        <v>100.0</v>
      </c>
      <c r="J427" s="3">
        <v>123.82</v>
      </c>
      <c r="K427" s="2" t="s">
        <v>16</v>
      </c>
    </row>
    <row r="428">
      <c r="A428" s="2" t="s">
        <v>1043</v>
      </c>
      <c r="B428" s="2" t="s">
        <v>12</v>
      </c>
      <c r="C428" s="2" t="s">
        <v>22</v>
      </c>
      <c r="D428" s="2" t="s">
        <v>1029</v>
      </c>
      <c r="E428" s="2" t="s">
        <v>25</v>
      </c>
      <c r="F428" s="2" t="s">
        <v>1047</v>
      </c>
      <c r="G428" s="3">
        <v>0.2163</v>
      </c>
      <c r="H428" s="3">
        <v>80.38</v>
      </c>
      <c r="I428" s="3">
        <v>100.0</v>
      </c>
      <c r="J428" s="3">
        <v>123.82</v>
      </c>
      <c r="K428" s="2" t="s">
        <v>16</v>
      </c>
    </row>
    <row r="429">
      <c r="A429" s="2" t="s">
        <v>1043</v>
      </c>
      <c r="B429" s="2" t="s">
        <v>12</v>
      </c>
      <c r="C429" s="2" t="s">
        <v>22</v>
      </c>
      <c r="D429" s="2" t="s">
        <v>1029</v>
      </c>
      <c r="E429" s="2" t="s">
        <v>25</v>
      </c>
      <c r="F429" s="2" t="s">
        <v>1050</v>
      </c>
      <c r="G429" s="3">
        <v>0.1834</v>
      </c>
      <c r="H429" s="3">
        <v>77.13</v>
      </c>
      <c r="I429" s="3">
        <v>100.0</v>
      </c>
      <c r="J429" s="3">
        <v>123.82</v>
      </c>
      <c r="K429" s="2" t="s">
        <v>16</v>
      </c>
    </row>
    <row r="430">
      <c r="A430" s="2" t="s">
        <v>1043</v>
      </c>
      <c r="B430" s="2" t="s">
        <v>12</v>
      </c>
      <c r="C430" s="2" t="s">
        <v>22</v>
      </c>
      <c r="D430" s="2" t="s">
        <v>1029</v>
      </c>
      <c r="E430" s="2" t="s">
        <v>25</v>
      </c>
      <c r="F430" s="2" t="s">
        <v>1054</v>
      </c>
      <c r="G430" s="3">
        <v>0.1946</v>
      </c>
      <c r="H430" s="3">
        <v>75.23</v>
      </c>
      <c r="I430" s="3">
        <v>100.0</v>
      </c>
      <c r="J430" s="3">
        <v>123.82</v>
      </c>
      <c r="K430" s="2" t="s">
        <v>16</v>
      </c>
    </row>
    <row r="431">
      <c r="A431" s="2" t="s">
        <v>1043</v>
      </c>
      <c r="B431" s="2" t="s">
        <v>12</v>
      </c>
      <c r="C431" s="2" t="s">
        <v>22</v>
      </c>
      <c r="D431" s="2" t="s">
        <v>1029</v>
      </c>
      <c r="E431" s="2" t="s">
        <v>25</v>
      </c>
      <c r="F431" s="2" t="s">
        <v>1057</v>
      </c>
      <c r="G431" s="3">
        <v>0.185</v>
      </c>
      <c r="H431" s="3">
        <v>76.89</v>
      </c>
      <c r="I431" s="3">
        <v>100.0</v>
      </c>
      <c r="J431" s="3">
        <v>123.82</v>
      </c>
      <c r="K431" s="2" t="s">
        <v>16</v>
      </c>
    </row>
    <row r="432">
      <c r="A432" s="2" t="s">
        <v>1043</v>
      </c>
      <c r="B432" s="2" t="s">
        <v>12</v>
      </c>
      <c r="C432" s="2" t="s">
        <v>22</v>
      </c>
      <c r="D432" s="2" t="s">
        <v>1029</v>
      </c>
      <c r="E432" s="2" t="s">
        <v>25</v>
      </c>
      <c r="F432" s="2" t="s">
        <v>1061</v>
      </c>
      <c r="G432" s="3">
        <v>0.1861</v>
      </c>
      <c r="H432" s="3">
        <v>80.32</v>
      </c>
      <c r="I432" s="3">
        <v>100.0</v>
      </c>
      <c r="J432" s="3">
        <v>123.82</v>
      </c>
      <c r="K432" s="2" t="s">
        <v>16</v>
      </c>
    </row>
    <row r="433">
      <c r="A433" s="2" t="s">
        <v>1043</v>
      </c>
      <c r="B433" s="2" t="s">
        <v>12</v>
      </c>
      <c r="C433" s="2" t="s">
        <v>22</v>
      </c>
      <c r="D433" s="2" t="s">
        <v>1029</v>
      </c>
      <c r="E433" s="2" t="s">
        <v>25</v>
      </c>
      <c r="F433" s="2" t="s">
        <v>1068</v>
      </c>
      <c r="G433" s="3">
        <v>0.1778</v>
      </c>
      <c r="H433" s="3">
        <v>78.06</v>
      </c>
      <c r="I433" s="3">
        <v>100.0</v>
      </c>
      <c r="J433" s="3">
        <v>123.82</v>
      </c>
      <c r="K433" s="2" t="s">
        <v>16</v>
      </c>
    </row>
    <row r="434">
      <c r="A434" s="2" t="s">
        <v>1043</v>
      </c>
      <c r="B434" s="2" t="s">
        <v>12</v>
      </c>
      <c r="C434" s="2" t="s">
        <v>22</v>
      </c>
      <c r="D434" s="2" t="s">
        <v>1029</v>
      </c>
      <c r="E434" s="2" t="s">
        <v>25</v>
      </c>
      <c r="F434" s="2" t="s">
        <v>1071</v>
      </c>
      <c r="G434" s="3">
        <v>0.2075</v>
      </c>
      <c r="H434" s="3">
        <v>78.15</v>
      </c>
      <c r="I434" s="3">
        <v>100.0</v>
      </c>
      <c r="J434" s="3">
        <v>123.82</v>
      </c>
      <c r="K434" s="2" t="s">
        <v>16</v>
      </c>
    </row>
    <row r="435">
      <c r="A435" s="2" t="s">
        <v>1043</v>
      </c>
      <c r="B435" s="2" t="s">
        <v>12</v>
      </c>
      <c r="C435" s="2" t="s">
        <v>22</v>
      </c>
      <c r="D435" s="2" t="s">
        <v>1029</v>
      </c>
      <c r="E435" s="2" t="s">
        <v>25</v>
      </c>
      <c r="F435" s="2" t="s">
        <v>1074</v>
      </c>
      <c r="G435" s="3">
        <v>0.215</v>
      </c>
      <c r="H435" s="3">
        <v>79.69</v>
      </c>
      <c r="I435" s="3">
        <v>100.0</v>
      </c>
      <c r="J435" s="3">
        <v>123.82</v>
      </c>
      <c r="K435" s="2" t="s">
        <v>16</v>
      </c>
    </row>
    <row r="436">
      <c r="A436" s="2" t="s">
        <v>1043</v>
      </c>
      <c r="B436" s="2" t="s">
        <v>12</v>
      </c>
      <c r="C436" s="2" t="s">
        <v>22</v>
      </c>
      <c r="D436" s="2" t="s">
        <v>1029</v>
      </c>
      <c r="E436" s="2" t="s">
        <v>25</v>
      </c>
      <c r="F436" s="2" t="s">
        <v>1076</v>
      </c>
      <c r="G436" s="3">
        <v>0.1938</v>
      </c>
      <c r="H436" s="3">
        <v>79.22</v>
      </c>
      <c r="I436" s="3">
        <v>100.0</v>
      </c>
      <c r="J436" s="3">
        <v>123.82</v>
      </c>
      <c r="K436" s="2" t="s">
        <v>16</v>
      </c>
    </row>
    <row r="437">
      <c r="A437" s="2" t="s">
        <v>1043</v>
      </c>
      <c r="B437" s="2" t="s">
        <v>12</v>
      </c>
      <c r="C437" s="2" t="s">
        <v>22</v>
      </c>
      <c r="D437" s="2" t="s">
        <v>1029</v>
      </c>
      <c r="E437" s="2" t="s">
        <v>25</v>
      </c>
      <c r="F437" s="2" t="s">
        <v>1080</v>
      </c>
      <c r="G437" s="3">
        <v>0.26</v>
      </c>
      <c r="H437" s="3">
        <v>76.18</v>
      </c>
      <c r="I437" s="3">
        <v>100.0</v>
      </c>
      <c r="J437" s="3">
        <v>123.82</v>
      </c>
      <c r="K437" s="2" t="s">
        <v>16</v>
      </c>
    </row>
    <row r="438">
      <c r="A438" s="2" t="s">
        <v>1043</v>
      </c>
      <c r="B438" s="2" t="s">
        <v>12</v>
      </c>
      <c r="C438" s="2" t="s">
        <v>22</v>
      </c>
      <c r="D438" s="2" t="s">
        <v>1029</v>
      </c>
      <c r="E438" s="2" t="s">
        <v>25</v>
      </c>
      <c r="F438" s="2" t="s">
        <v>1083</v>
      </c>
      <c r="G438" s="3">
        <v>0.1592</v>
      </c>
      <c r="H438" s="3">
        <v>76.85</v>
      </c>
      <c r="I438" s="3">
        <v>100.0</v>
      </c>
      <c r="J438" s="3">
        <v>123.82</v>
      </c>
      <c r="K438" s="2" t="s">
        <v>16</v>
      </c>
    </row>
    <row r="439">
      <c r="A439" s="2" t="s">
        <v>1085</v>
      </c>
      <c r="B439" s="2" t="s">
        <v>12</v>
      </c>
      <c r="C439" s="2" t="s">
        <v>22</v>
      </c>
      <c r="D439" s="2" t="s">
        <v>1029</v>
      </c>
      <c r="E439" s="2" t="s">
        <v>25</v>
      </c>
      <c r="F439" s="2" t="s">
        <v>1086</v>
      </c>
      <c r="G439" s="3">
        <v>0.1865</v>
      </c>
      <c r="H439" s="3">
        <v>77.54</v>
      </c>
      <c r="I439" s="3">
        <v>100.0</v>
      </c>
      <c r="J439" s="3">
        <v>123.82</v>
      </c>
      <c r="K439" s="2" t="s">
        <v>16</v>
      </c>
    </row>
    <row r="440">
      <c r="A440" s="2" t="s">
        <v>1085</v>
      </c>
      <c r="B440" s="2" t="s">
        <v>12</v>
      </c>
      <c r="C440" s="2" t="s">
        <v>22</v>
      </c>
      <c r="D440" s="2" t="s">
        <v>1029</v>
      </c>
      <c r="E440" s="2" t="s">
        <v>25</v>
      </c>
      <c r="F440" s="2" t="s">
        <v>1089</v>
      </c>
      <c r="G440" s="3">
        <v>0.2006</v>
      </c>
      <c r="H440" s="3">
        <v>95.42</v>
      </c>
      <c r="I440" s="3">
        <v>100.0</v>
      </c>
      <c r="J440" s="3">
        <v>123.82</v>
      </c>
      <c r="K440" s="2" t="s">
        <v>16</v>
      </c>
    </row>
    <row r="441">
      <c r="A441" s="2" t="s">
        <v>1085</v>
      </c>
      <c r="B441" s="2" t="s">
        <v>12</v>
      </c>
      <c r="C441" s="2" t="s">
        <v>22</v>
      </c>
      <c r="D441" s="2" t="s">
        <v>1029</v>
      </c>
      <c r="E441" s="2" t="s">
        <v>25</v>
      </c>
      <c r="F441" s="2" t="s">
        <v>1091</v>
      </c>
      <c r="G441" s="3">
        <v>0.2174</v>
      </c>
      <c r="H441" s="3">
        <v>77.76</v>
      </c>
      <c r="I441" s="3">
        <v>100.0</v>
      </c>
      <c r="J441" s="3">
        <v>123.82</v>
      </c>
      <c r="K441" s="2" t="s">
        <v>16</v>
      </c>
    </row>
    <row r="442">
      <c r="A442" s="2" t="s">
        <v>1085</v>
      </c>
      <c r="B442" s="2" t="s">
        <v>12</v>
      </c>
      <c r="C442" s="2" t="s">
        <v>22</v>
      </c>
      <c r="D442" s="2" t="s">
        <v>1093</v>
      </c>
      <c r="E442" s="2" t="s">
        <v>25</v>
      </c>
      <c r="F442" s="2" t="s">
        <v>1094</v>
      </c>
      <c r="G442" s="3">
        <v>0.2228</v>
      </c>
      <c r="H442" s="3">
        <v>81.1</v>
      </c>
      <c r="I442" s="3">
        <v>100.0</v>
      </c>
      <c r="J442" s="3">
        <v>123.82</v>
      </c>
      <c r="K442" s="2" t="s">
        <v>16</v>
      </c>
    </row>
    <row r="443">
      <c r="A443" s="2" t="s">
        <v>1085</v>
      </c>
      <c r="B443" s="2" t="s">
        <v>12</v>
      </c>
      <c r="C443" s="2" t="s">
        <v>22</v>
      </c>
      <c r="D443" s="2" t="s">
        <v>1093</v>
      </c>
      <c r="E443" s="2" t="s">
        <v>25</v>
      </c>
      <c r="F443" s="2" t="s">
        <v>1097</v>
      </c>
      <c r="G443" s="3">
        <v>0.2321</v>
      </c>
      <c r="H443" s="3">
        <v>76.42</v>
      </c>
      <c r="I443" s="3">
        <v>100.0</v>
      </c>
      <c r="J443" s="3">
        <v>123.82</v>
      </c>
      <c r="K443" s="2" t="s">
        <v>16</v>
      </c>
    </row>
    <row r="444">
      <c r="A444" s="2" t="s">
        <v>1085</v>
      </c>
      <c r="B444" s="2" t="s">
        <v>12</v>
      </c>
      <c r="C444" s="2" t="s">
        <v>22</v>
      </c>
      <c r="D444" s="2" t="s">
        <v>1093</v>
      </c>
      <c r="E444" s="2" t="s">
        <v>25</v>
      </c>
      <c r="F444" s="2" t="s">
        <v>1099</v>
      </c>
      <c r="G444" s="3">
        <v>0.1894</v>
      </c>
      <c r="H444" s="3">
        <v>76.66</v>
      </c>
      <c r="I444" s="3">
        <v>100.0</v>
      </c>
      <c r="J444" s="3">
        <v>123.82</v>
      </c>
      <c r="K444" s="2" t="s">
        <v>16</v>
      </c>
    </row>
    <row r="445">
      <c r="A445" s="2" t="s">
        <v>1085</v>
      </c>
      <c r="B445" s="2" t="s">
        <v>12</v>
      </c>
      <c r="C445" s="2" t="s">
        <v>22</v>
      </c>
      <c r="D445" s="2" t="s">
        <v>1093</v>
      </c>
      <c r="E445" s="2" t="s">
        <v>25</v>
      </c>
      <c r="F445" s="2" t="s">
        <v>1101</v>
      </c>
      <c r="G445" s="3">
        <v>0.2401</v>
      </c>
      <c r="H445" s="3">
        <v>79.19</v>
      </c>
      <c r="I445" s="3">
        <v>100.0</v>
      </c>
      <c r="J445" s="3">
        <v>123.82</v>
      </c>
      <c r="K445" s="2" t="s">
        <v>16</v>
      </c>
    </row>
    <row r="446">
      <c r="A446" s="2" t="s">
        <v>1085</v>
      </c>
      <c r="B446" s="2" t="s">
        <v>12</v>
      </c>
      <c r="C446" s="2" t="s">
        <v>22</v>
      </c>
      <c r="D446" s="2" t="s">
        <v>1093</v>
      </c>
      <c r="E446" s="2" t="s">
        <v>25</v>
      </c>
      <c r="F446" s="2" t="s">
        <v>1103</v>
      </c>
      <c r="G446" s="3">
        <v>0.1762</v>
      </c>
      <c r="H446" s="3">
        <v>79.79</v>
      </c>
      <c r="I446" s="3">
        <v>100.0</v>
      </c>
      <c r="J446" s="3">
        <v>123.82</v>
      </c>
      <c r="K446" s="2" t="s">
        <v>16</v>
      </c>
    </row>
    <row r="447">
      <c r="A447" s="2" t="s">
        <v>1085</v>
      </c>
      <c r="B447" s="2" t="s">
        <v>12</v>
      </c>
      <c r="C447" s="2" t="s">
        <v>22</v>
      </c>
      <c r="D447" s="2" t="s">
        <v>1093</v>
      </c>
      <c r="E447" s="2" t="s">
        <v>25</v>
      </c>
      <c r="F447" s="2" t="s">
        <v>1104</v>
      </c>
      <c r="G447" s="3">
        <v>0.1781</v>
      </c>
      <c r="H447" s="3">
        <v>81.91</v>
      </c>
      <c r="I447" s="3">
        <v>100.0</v>
      </c>
      <c r="J447" s="3">
        <v>123.83</v>
      </c>
      <c r="K447" s="2" t="s">
        <v>16</v>
      </c>
    </row>
    <row r="448">
      <c r="A448" s="2" t="s">
        <v>1085</v>
      </c>
      <c r="B448" s="2" t="s">
        <v>12</v>
      </c>
      <c r="C448" s="2" t="s">
        <v>22</v>
      </c>
      <c r="D448" s="2" t="s">
        <v>1093</v>
      </c>
      <c r="E448" s="2" t="s">
        <v>25</v>
      </c>
      <c r="F448" s="2" t="s">
        <v>1106</v>
      </c>
      <c r="G448" s="3">
        <v>0.2707</v>
      </c>
      <c r="H448" s="3">
        <v>78.05</v>
      </c>
      <c r="I448" s="3">
        <v>100.0</v>
      </c>
      <c r="J448" s="3">
        <v>123.83</v>
      </c>
      <c r="K448" s="2" t="s">
        <v>16</v>
      </c>
    </row>
    <row r="449">
      <c r="A449" s="2" t="s">
        <v>1085</v>
      </c>
      <c r="B449" s="2" t="s">
        <v>12</v>
      </c>
      <c r="C449" s="2" t="s">
        <v>22</v>
      </c>
      <c r="D449" s="2" t="s">
        <v>1093</v>
      </c>
      <c r="E449" s="2" t="s">
        <v>25</v>
      </c>
      <c r="F449" s="2" t="s">
        <v>1107</v>
      </c>
      <c r="G449" s="3">
        <v>0.2276</v>
      </c>
      <c r="H449" s="3">
        <v>77.42</v>
      </c>
      <c r="I449" s="3">
        <v>100.0</v>
      </c>
      <c r="J449" s="3">
        <v>123.83</v>
      </c>
      <c r="K449" s="2" t="s">
        <v>16</v>
      </c>
    </row>
    <row r="450">
      <c r="A450" s="2" t="s">
        <v>1085</v>
      </c>
      <c r="B450" s="2" t="s">
        <v>12</v>
      </c>
      <c r="C450" s="2" t="s">
        <v>22</v>
      </c>
      <c r="D450" s="2" t="s">
        <v>1093</v>
      </c>
      <c r="E450" s="2" t="s">
        <v>25</v>
      </c>
      <c r="F450" s="2" t="s">
        <v>1109</v>
      </c>
      <c r="G450" s="3">
        <v>0.2361</v>
      </c>
      <c r="H450" s="3">
        <v>78.66</v>
      </c>
      <c r="I450" s="3">
        <v>100.0</v>
      </c>
      <c r="J450" s="3">
        <v>123.83</v>
      </c>
      <c r="K450" s="2" t="s">
        <v>16</v>
      </c>
    </row>
    <row r="451">
      <c r="A451" s="2" t="s">
        <v>1111</v>
      </c>
      <c r="B451" s="2" t="s">
        <v>12</v>
      </c>
      <c r="C451" s="2" t="s">
        <v>22</v>
      </c>
      <c r="D451" s="2" t="s">
        <v>1093</v>
      </c>
      <c r="E451" s="2" t="s">
        <v>25</v>
      </c>
      <c r="F451" s="2" t="s">
        <v>1113</v>
      </c>
      <c r="G451" s="3">
        <v>0.2221</v>
      </c>
      <c r="H451" s="3">
        <v>78.22</v>
      </c>
      <c r="I451" s="3">
        <v>100.0</v>
      </c>
      <c r="J451" s="3">
        <v>123.83</v>
      </c>
      <c r="K451" s="2" t="s">
        <v>16</v>
      </c>
    </row>
    <row r="452">
      <c r="A452" s="2" t="s">
        <v>1111</v>
      </c>
      <c r="B452" s="2" t="s">
        <v>12</v>
      </c>
      <c r="C452" s="2" t="s">
        <v>22</v>
      </c>
      <c r="D452" s="2" t="s">
        <v>1093</v>
      </c>
      <c r="E452" s="2" t="s">
        <v>25</v>
      </c>
      <c r="F452" s="2" t="s">
        <v>1116</v>
      </c>
      <c r="G452" s="3">
        <v>0.2306</v>
      </c>
      <c r="H452" s="3">
        <v>77.48</v>
      </c>
      <c r="I452" s="3">
        <v>100.0</v>
      </c>
      <c r="J452" s="3">
        <v>123.83</v>
      </c>
      <c r="K452" s="2" t="s">
        <v>16</v>
      </c>
    </row>
    <row r="453">
      <c r="A453" s="2" t="s">
        <v>1111</v>
      </c>
      <c r="B453" s="2" t="s">
        <v>12</v>
      </c>
      <c r="C453" s="2" t="s">
        <v>22</v>
      </c>
      <c r="D453" s="2" t="s">
        <v>1093</v>
      </c>
      <c r="E453" s="2" t="s">
        <v>25</v>
      </c>
      <c r="F453" s="2" t="s">
        <v>1118</v>
      </c>
      <c r="G453" s="3">
        <v>0.1638</v>
      </c>
      <c r="H453" s="3">
        <v>78.95</v>
      </c>
      <c r="I453" s="3">
        <v>100.0</v>
      </c>
      <c r="J453" s="3">
        <v>123.83</v>
      </c>
      <c r="K453" s="2" t="s">
        <v>16</v>
      </c>
    </row>
    <row r="454">
      <c r="A454" s="2" t="s">
        <v>1111</v>
      </c>
      <c r="B454" s="2" t="s">
        <v>12</v>
      </c>
      <c r="C454" s="2" t="s">
        <v>22</v>
      </c>
      <c r="D454" s="2" t="s">
        <v>1093</v>
      </c>
      <c r="E454" s="2" t="s">
        <v>25</v>
      </c>
      <c r="F454" s="2" t="s">
        <v>1120</v>
      </c>
      <c r="G454" s="3">
        <v>0.2535</v>
      </c>
      <c r="H454" s="3">
        <v>79.07</v>
      </c>
      <c r="I454" s="3">
        <v>100.0</v>
      </c>
      <c r="J454" s="3">
        <v>123.83</v>
      </c>
      <c r="K454" s="2" t="s">
        <v>16</v>
      </c>
    </row>
    <row r="455">
      <c r="A455" s="2" t="s">
        <v>1111</v>
      </c>
      <c r="B455" s="2" t="s">
        <v>12</v>
      </c>
      <c r="C455" s="2" t="s">
        <v>22</v>
      </c>
      <c r="D455" s="2" t="s">
        <v>1093</v>
      </c>
      <c r="E455" s="2" t="s">
        <v>25</v>
      </c>
      <c r="F455" s="2" t="s">
        <v>1123</v>
      </c>
      <c r="G455" s="3">
        <v>0.2248</v>
      </c>
      <c r="H455" s="3">
        <v>79.67</v>
      </c>
      <c r="I455" s="3">
        <v>100.0</v>
      </c>
      <c r="J455" s="3">
        <v>123.83</v>
      </c>
      <c r="K455" s="2" t="s">
        <v>16</v>
      </c>
    </row>
    <row r="456">
      <c r="A456" s="2" t="s">
        <v>1111</v>
      </c>
      <c r="B456" s="2" t="s">
        <v>12</v>
      </c>
      <c r="C456" s="2" t="s">
        <v>22</v>
      </c>
      <c r="D456" s="2" t="s">
        <v>1093</v>
      </c>
      <c r="E456" s="2" t="s">
        <v>25</v>
      </c>
      <c r="F456" s="2" t="s">
        <v>1125</v>
      </c>
      <c r="G456" s="3">
        <v>0.1907</v>
      </c>
      <c r="H456" s="3">
        <v>79.05</v>
      </c>
      <c r="I456" s="3">
        <v>100.0</v>
      </c>
      <c r="J456" s="3">
        <v>123.83</v>
      </c>
      <c r="K456" s="2" t="s">
        <v>16</v>
      </c>
    </row>
    <row r="457">
      <c r="A457" s="2" t="s">
        <v>1111</v>
      </c>
      <c r="B457" s="2" t="s">
        <v>12</v>
      </c>
      <c r="C457" s="2" t="s">
        <v>22</v>
      </c>
      <c r="D457" s="2" t="s">
        <v>1093</v>
      </c>
      <c r="E457" s="2" t="s">
        <v>25</v>
      </c>
      <c r="F457" s="2" t="s">
        <v>1127</v>
      </c>
      <c r="G457" s="3">
        <v>0.2372</v>
      </c>
      <c r="H457" s="3">
        <v>78.21</v>
      </c>
      <c r="I457" s="3">
        <v>100.0</v>
      </c>
      <c r="J457" s="3">
        <v>123.83</v>
      </c>
      <c r="K457" s="2" t="s">
        <v>16</v>
      </c>
    </row>
    <row r="458">
      <c r="A458" s="2" t="s">
        <v>1111</v>
      </c>
      <c r="B458" s="2" t="s">
        <v>12</v>
      </c>
      <c r="C458" s="2" t="s">
        <v>22</v>
      </c>
      <c r="D458" s="2" t="s">
        <v>1093</v>
      </c>
      <c r="E458" s="2" t="s">
        <v>25</v>
      </c>
      <c r="F458" s="2" t="s">
        <v>1132</v>
      </c>
      <c r="G458" s="3">
        <v>0.2557</v>
      </c>
      <c r="H458" s="3">
        <v>86.15</v>
      </c>
      <c r="I458" s="3">
        <v>100.0</v>
      </c>
      <c r="J458" s="3">
        <v>123.83</v>
      </c>
      <c r="K458" s="2" t="s">
        <v>16</v>
      </c>
    </row>
    <row r="459">
      <c r="A459" s="2" t="s">
        <v>1111</v>
      </c>
      <c r="B459" s="2" t="s">
        <v>12</v>
      </c>
      <c r="C459" s="2" t="s">
        <v>22</v>
      </c>
      <c r="D459" s="2" t="s">
        <v>1093</v>
      </c>
      <c r="E459" s="2" t="s">
        <v>25</v>
      </c>
      <c r="F459" s="2" t="s">
        <v>1135</v>
      </c>
      <c r="G459" s="3">
        <v>0.2225</v>
      </c>
      <c r="H459" s="3">
        <v>81.13</v>
      </c>
      <c r="I459" s="3">
        <v>100.0</v>
      </c>
      <c r="J459" s="3">
        <v>123.83</v>
      </c>
      <c r="K459" s="2" t="s">
        <v>16</v>
      </c>
    </row>
    <row r="460">
      <c r="A460" s="2" t="s">
        <v>1111</v>
      </c>
      <c r="B460" s="2" t="s">
        <v>12</v>
      </c>
      <c r="C460" s="2" t="s">
        <v>22</v>
      </c>
      <c r="D460" s="2" t="s">
        <v>1093</v>
      </c>
      <c r="E460" s="2" t="s">
        <v>25</v>
      </c>
      <c r="F460" s="2" t="s">
        <v>1138</v>
      </c>
      <c r="G460" s="3">
        <v>0.2394</v>
      </c>
      <c r="H460" s="3">
        <v>77.88</v>
      </c>
      <c r="I460" s="3">
        <v>100.0</v>
      </c>
      <c r="J460" s="3">
        <v>123.83</v>
      </c>
      <c r="K460" s="2" t="s">
        <v>16</v>
      </c>
    </row>
    <row r="461">
      <c r="A461" s="2" t="s">
        <v>1111</v>
      </c>
      <c r="B461" s="2" t="s">
        <v>12</v>
      </c>
      <c r="C461" s="2" t="s">
        <v>22</v>
      </c>
      <c r="D461" s="2" t="s">
        <v>1093</v>
      </c>
      <c r="E461" s="2" t="s">
        <v>25</v>
      </c>
      <c r="F461" s="2" t="s">
        <v>1140</v>
      </c>
      <c r="G461" s="3">
        <v>0.1747</v>
      </c>
      <c r="H461" s="3">
        <v>90.33</v>
      </c>
      <c r="I461" s="3">
        <v>100.0</v>
      </c>
      <c r="J461" s="3">
        <v>123.83</v>
      </c>
      <c r="K461" s="2" t="s">
        <v>16</v>
      </c>
    </row>
    <row r="462">
      <c r="A462" s="2" t="s">
        <v>1111</v>
      </c>
      <c r="B462" s="2" t="s">
        <v>12</v>
      </c>
      <c r="C462" s="2" t="s">
        <v>22</v>
      </c>
      <c r="D462" s="2" t="s">
        <v>1142</v>
      </c>
      <c r="E462" s="2" t="s">
        <v>25</v>
      </c>
      <c r="F462" s="2" t="s">
        <v>1143</v>
      </c>
      <c r="G462" s="3">
        <v>0.2156</v>
      </c>
      <c r="H462" s="3">
        <v>81.91</v>
      </c>
      <c r="I462" s="3">
        <v>100.0</v>
      </c>
      <c r="J462" s="3">
        <v>123.83</v>
      </c>
      <c r="K462" s="2" t="s">
        <v>16</v>
      </c>
    </row>
    <row r="463">
      <c r="A463" s="2" t="s">
        <v>1145</v>
      </c>
      <c r="B463" s="2" t="s">
        <v>12</v>
      </c>
      <c r="C463" s="2" t="s">
        <v>22</v>
      </c>
      <c r="D463" s="2" t="s">
        <v>1142</v>
      </c>
      <c r="E463" s="2" t="s">
        <v>25</v>
      </c>
      <c r="F463" s="2" t="s">
        <v>1146</v>
      </c>
      <c r="G463" s="3">
        <v>0.2276</v>
      </c>
      <c r="H463" s="3">
        <v>79.05</v>
      </c>
      <c r="I463" s="3">
        <v>100.0</v>
      </c>
      <c r="J463" s="3">
        <v>123.83</v>
      </c>
      <c r="K463" s="2" t="s">
        <v>16</v>
      </c>
    </row>
    <row r="464">
      <c r="A464" s="2" t="s">
        <v>1145</v>
      </c>
      <c r="B464" s="2" t="s">
        <v>12</v>
      </c>
      <c r="C464" s="2" t="s">
        <v>22</v>
      </c>
      <c r="D464" s="2" t="s">
        <v>1142</v>
      </c>
      <c r="E464" s="2" t="s">
        <v>25</v>
      </c>
      <c r="F464" s="2" t="s">
        <v>1147</v>
      </c>
      <c r="G464" s="3">
        <v>0.1464</v>
      </c>
      <c r="H464" s="3">
        <v>77.26</v>
      </c>
      <c r="I464" s="3">
        <v>100.0</v>
      </c>
      <c r="J464" s="3">
        <v>123.83</v>
      </c>
      <c r="K464" s="2" t="s">
        <v>16</v>
      </c>
    </row>
    <row r="465">
      <c r="A465" s="2" t="s">
        <v>1145</v>
      </c>
      <c r="B465" s="2" t="s">
        <v>12</v>
      </c>
      <c r="C465" s="2" t="s">
        <v>22</v>
      </c>
      <c r="D465" s="2" t="s">
        <v>1142</v>
      </c>
      <c r="E465" s="2" t="s">
        <v>25</v>
      </c>
      <c r="F465" s="2" t="s">
        <v>1149</v>
      </c>
      <c r="G465" s="3">
        <v>0.2476</v>
      </c>
      <c r="H465" s="3">
        <v>76.92</v>
      </c>
      <c r="I465" s="3">
        <v>100.0</v>
      </c>
      <c r="J465" s="3">
        <v>123.83</v>
      </c>
      <c r="K465" s="2" t="s">
        <v>16</v>
      </c>
    </row>
    <row r="466">
      <c r="A466" s="2" t="s">
        <v>1145</v>
      </c>
      <c r="B466" s="2" t="s">
        <v>12</v>
      </c>
      <c r="C466" s="2" t="s">
        <v>22</v>
      </c>
      <c r="D466" s="2" t="s">
        <v>1142</v>
      </c>
      <c r="E466" s="2" t="s">
        <v>25</v>
      </c>
      <c r="F466" s="2" t="s">
        <v>1153</v>
      </c>
      <c r="G466" s="3">
        <v>0.239</v>
      </c>
      <c r="H466" s="3">
        <v>80.42</v>
      </c>
      <c r="I466" s="3">
        <v>100.0</v>
      </c>
      <c r="J466" s="3">
        <v>123.83</v>
      </c>
      <c r="K466" s="2" t="s">
        <v>16</v>
      </c>
    </row>
    <row r="467">
      <c r="A467" s="2" t="s">
        <v>1145</v>
      </c>
      <c r="B467" s="2" t="s">
        <v>12</v>
      </c>
      <c r="C467" s="2" t="s">
        <v>22</v>
      </c>
      <c r="D467" s="2" t="s">
        <v>1142</v>
      </c>
      <c r="E467" s="2" t="s">
        <v>25</v>
      </c>
      <c r="F467" s="2" t="s">
        <v>1155</v>
      </c>
      <c r="G467" s="3">
        <v>0.308</v>
      </c>
      <c r="H467" s="3">
        <v>76.06</v>
      </c>
      <c r="I467" s="3">
        <v>100.0</v>
      </c>
      <c r="J467" s="3">
        <v>123.83</v>
      </c>
      <c r="K467" s="2" t="s">
        <v>16</v>
      </c>
    </row>
    <row r="468">
      <c r="A468" s="2" t="s">
        <v>1145</v>
      </c>
      <c r="B468" s="2" t="s">
        <v>12</v>
      </c>
      <c r="C468" s="2" t="s">
        <v>22</v>
      </c>
      <c r="D468" s="2" t="s">
        <v>1142</v>
      </c>
      <c r="E468" s="2" t="s">
        <v>25</v>
      </c>
      <c r="F468" s="2" t="s">
        <v>1158</v>
      </c>
      <c r="G468" s="3">
        <v>0.2018</v>
      </c>
      <c r="H468" s="3">
        <v>76.31</v>
      </c>
      <c r="I468" s="3">
        <v>100.0</v>
      </c>
      <c r="J468" s="3">
        <v>123.83</v>
      </c>
      <c r="K468" s="2" t="s">
        <v>16</v>
      </c>
    </row>
    <row r="469">
      <c r="A469" s="2" t="s">
        <v>1145</v>
      </c>
      <c r="B469" s="2" t="s">
        <v>12</v>
      </c>
      <c r="C469" s="2" t="s">
        <v>22</v>
      </c>
      <c r="D469" s="2" t="s">
        <v>1142</v>
      </c>
      <c r="E469" s="2" t="s">
        <v>25</v>
      </c>
      <c r="F469" s="2" t="s">
        <v>1160</v>
      </c>
      <c r="G469" s="3">
        <v>0.227</v>
      </c>
      <c r="H469" s="3">
        <v>77.09</v>
      </c>
      <c r="I469" s="3">
        <v>100.0</v>
      </c>
      <c r="J469" s="3">
        <v>123.83</v>
      </c>
      <c r="K469" s="2" t="s">
        <v>16</v>
      </c>
    </row>
    <row r="470">
      <c r="A470" s="2" t="s">
        <v>1145</v>
      </c>
      <c r="B470" s="2" t="s">
        <v>12</v>
      </c>
      <c r="C470" s="2" t="s">
        <v>22</v>
      </c>
      <c r="D470" s="2" t="s">
        <v>1142</v>
      </c>
      <c r="E470" s="2" t="s">
        <v>25</v>
      </c>
      <c r="F470" s="2" t="s">
        <v>1164</v>
      </c>
      <c r="G470" s="3">
        <v>0.2085</v>
      </c>
      <c r="H470" s="3">
        <v>77.29</v>
      </c>
      <c r="I470" s="3">
        <v>100.0</v>
      </c>
      <c r="J470" s="3">
        <v>123.83</v>
      </c>
      <c r="K470" s="2" t="s">
        <v>16</v>
      </c>
    </row>
    <row r="471">
      <c r="A471" s="2" t="s">
        <v>1145</v>
      </c>
      <c r="B471" s="2" t="s">
        <v>12</v>
      </c>
      <c r="C471" s="2" t="s">
        <v>22</v>
      </c>
      <c r="D471" s="2" t="s">
        <v>1142</v>
      </c>
      <c r="E471" s="2" t="s">
        <v>25</v>
      </c>
      <c r="F471" s="2" t="s">
        <v>1168</v>
      </c>
      <c r="G471" s="3">
        <v>0.2297</v>
      </c>
      <c r="H471" s="3">
        <v>80.39</v>
      </c>
      <c r="I471" s="3">
        <v>100.0</v>
      </c>
      <c r="J471" s="3">
        <v>123.83</v>
      </c>
      <c r="K471" s="2" t="s">
        <v>16</v>
      </c>
    </row>
    <row r="472">
      <c r="A472" s="2" t="s">
        <v>1145</v>
      </c>
      <c r="B472" s="2" t="s">
        <v>12</v>
      </c>
      <c r="C472" s="2" t="s">
        <v>22</v>
      </c>
      <c r="D472" s="2" t="s">
        <v>1142</v>
      </c>
      <c r="E472" s="2" t="s">
        <v>25</v>
      </c>
      <c r="F472" s="2" t="s">
        <v>1170</v>
      </c>
      <c r="G472" s="3">
        <v>0.1753</v>
      </c>
      <c r="H472" s="3">
        <v>78.92</v>
      </c>
      <c r="I472" s="3">
        <v>100.0</v>
      </c>
      <c r="J472" s="3">
        <v>123.83</v>
      </c>
      <c r="K472" s="2" t="s">
        <v>16</v>
      </c>
    </row>
    <row r="473">
      <c r="A473" s="2" t="s">
        <v>1145</v>
      </c>
      <c r="B473" s="2" t="s">
        <v>12</v>
      </c>
      <c r="C473" s="2" t="s">
        <v>22</v>
      </c>
      <c r="D473" s="2" t="s">
        <v>1142</v>
      </c>
      <c r="E473" s="2" t="s">
        <v>25</v>
      </c>
      <c r="F473" s="2" t="s">
        <v>1173</v>
      </c>
      <c r="G473" s="3">
        <v>0.1629</v>
      </c>
      <c r="H473" s="3">
        <v>78.78</v>
      </c>
      <c r="I473" s="3">
        <v>100.0</v>
      </c>
      <c r="J473" s="3">
        <v>123.83</v>
      </c>
      <c r="K473" s="2" t="s">
        <v>16</v>
      </c>
    </row>
    <row r="474">
      <c r="A474" s="2" t="s">
        <v>1145</v>
      </c>
      <c r="B474" s="2" t="s">
        <v>12</v>
      </c>
      <c r="C474" s="2" t="s">
        <v>22</v>
      </c>
      <c r="D474" s="2" t="s">
        <v>1142</v>
      </c>
      <c r="E474" s="2" t="s">
        <v>25</v>
      </c>
      <c r="F474" s="2" t="s">
        <v>1175</v>
      </c>
      <c r="G474" s="3">
        <v>0.1764</v>
      </c>
      <c r="H474" s="3">
        <v>75.46</v>
      </c>
      <c r="I474" s="3">
        <v>100.0</v>
      </c>
      <c r="J474" s="3">
        <v>123.83</v>
      </c>
      <c r="K474" s="2" t="s">
        <v>16</v>
      </c>
    </row>
    <row r="475">
      <c r="A475" s="2" t="s">
        <v>1145</v>
      </c>
      <c r="B475" s="2" t="s">
        <v>12</v>
      </c>
      <c r="C475" s="2" t="s">
        <v>22</v>
      </c>
      <c r="D475" s="2" t="s">
        <v>1142</v>
      </c>
      <c r="E475" s="2" t="s">
        <v>25</v>
      </c>
      <c r="F475" s="2" t="s">
        <v>1177</v>
      </c>
      <c r="G475" s="3">
        <v>0.17</v>
      </c>
      <c r="H475" s="3">
        <v>78.91</v>
      </c>
      <c r="I475" s="3">
        <v>100.0</v>
      </c>
      <c r="J475" s="3">
        <v>123.83</v>
      </c>
      <c r="K475" s="2" t="s">
        <v>16</v>
      </c>
    </row>
    <row r="476">
      <c r="A476" s="2" t="s">
        <v>1181</v>
      </c>
      <c r="B476" s="2" t="s">
        <v>12</v>
      </c>
      <c r="C476" s="2" t="s">
        <v>22</v>
      </c>
      <c r="D476" s="2" t="s">
        <v>1142</v>
      </c>
      <c r="E476" s="2" t="s">
        <v>25</v>
      </c>
      <c r="F476" s="2" t="s">
        <v>1182</v>
      </c>
      <c r="G476" s="3">
        <v>0.1648</v>
      </c>
      <c r="H476" s="3">
        <v>78.53</v>
      </c>
      <c r="I476" s="3">
        <v>100.0</v>
      </c>
      <c r="J476" s="3">
        <v>123.83</v>
      </c>
      <c r="K476" s="2" t="s">
        <v>16</v>
      </c>
    </row>
    <row r="477">
      <c r="A477" s="2" t="s">
        <v>1181</v>
      </c>
      <c r="B477" s="2" t="s">
        <v>12</v>
      </c>
      <c r="C477" s="2" t="s">
        <v>22</v>
      </c>
      <c r="D477" s="2" t="s">
        <v>1142</v>
      </c>
      <c r="E477" s="2" t="s">
        <v>25</v>
      </c>
      <c r="F477" s="2" t="s">
        <v>1184</v>
      </c>
      <c r="G477" s="3">
        <v>0.2222</v>
      </c>
      <c r="H477" s="3">
        <v>79.98</v>
      </c>
      <c r="I477" s="3">
        <v>100.0</v>
      </c>
      <c r="J477" s="3">
        <v>123.83</v>
      </c>
      <c r="K477" s="2" t="s">
        <v>16</v>
      </c>
    </row>
    <row r="478">
      <c r="A478" s="2" t="s">
        <v>1181</v>
      </c>
      <c r="B478" s="2" t="s">
        <v>12</v>
      </c>
      <c r="C478" s="2" t="s">
        <v>22</v>
      </c>
      <c r="D478" s="2" t="s">
        <v>1142</v>
      </c>
      <c r="E478" s="2" t="s">
        <v>25</v>
      </c>
      <c r="F478" s="2" t="s">
        <v>1187</v>
      </c>
      <c r="G478" s="3">
        <v>0.2127</v>
      </c>
      <c r="H478" s="3">
        <v>79.74</v>
      </c>
      <c r="I478" s="3">
        <v>100.0</v>
      </c>
      <c r="J478" s="3">
        <v>123.83</v>
      </c>
      <c r="K478" s="2" t="s">
        <v>16</v>
      </c>
    </row>
    <row r="479">
      <c r="A479" s="2" t="s">
        <v>1181</v>
      </c>
      <c r="B479" s="2" t="s">
        <v>12</v>
      </c>
      <c r="C479" s="2" t="s">
        <v>22</v>
      </c>
      <c r="D479" s="2" t="s">
        <v>1142</v>
      </c>
      <c r="E479" s="2" t="s">
        <v>25</v>
      </c>
      <c r="F479" s="2" t="s">
        <v>1189</v>
      </c>
      <c r="G479" s="3">
        <v>0.2564</v>
      </c>
      <c r="H479" s="3">
        <v>78.32</v>
      </c>
      <c r="I479" s="3">
        <v>100.0</v>
      </c>
      <c r="J479" s="3">
        <v>123.83</v>
      </c>
      <c r="K479" s="2" t="s">
        <v>16</v>
      </c>
    </row>
    <row r="480">
      <c r="A480" s="2" t="s">
        <v>1181</v>
      </c>
      <c r="B480" s="2" t="s">
        <v>12</v>
      </c>
      <c r="C480" s="2" t="s">
        <v>22</v>
      </c>
      <c r="D480" s="2" t="s">
        <v>1142</v>
      </c>
      <c r="E480" s="2" t="s">
        <v>25</v>
      </c>
      <c r="F480" s="2" t="s">
        <v>1191</v>
      </c>
      <c r="G480" s="3">
        <v>0.1971</v>
      </c>
      <c r="H480" s="3">
        <v>79.46</v>
      </c>
      <c r="I480" s="3">
        <v>100.0</v>
      </c>
      <c r="J480" s="3">
        <v>123.83</v>
      </c>
      <c r="K480" s="2" t="s">
        <v>16</v>
      </c>
    </row>
    <row r="481">
      <c r="A481" s="2" t="s">
        <v>1181</v>
      </c>
      <c r="B481" s="2" t="s">
        <v>12</v>
      </c>
      <c r="C481" s="2" t="s">
        <v>22</v>
      </c>
      <c r="D481" s="2" t="s">
        <v>1142</v>
      </c>
      <c r="E481" s="2" t="s">
        <v>25</v>
      </c>
      <c r="F481" s="2" t="s">
        <v>1195</v>
      </c>
      <c r="G481" s="3">
        <v>0.1792</v>
      </c>
      <c r="H481" s="3">
        <v>77.29</v>
      </c>
      <c r="I481" s="3">
        <v>100.0</v>
      </c>
      <c r="J481" s="3">
        <v>123.83</v>
      </c>
      <c r="K481" s="2" t="s">
        <v>16</v>
      </c>
    </row>
    <row r="482">
      <c r="A482" s="2" t="s">
        <v>1181</v>
      </c>
      <c r="B482" s="2" t="s">
        <v>12</v>
      </c>
      <c r="C482" s="2" t="s">
        <v>22</v>
      </c>
      <c r="D482" s="2" t="s">
        <v>1197</v>
      </c>
      <c r="E482" s="2" t="s">
        <v>25</v>
      </c>
      <c r="F482" s="2" t="s">
        <v>1199</v>
      </c>
      <c r="G482" s="3">
        <v>0.2179</v>
      </c>
      <c r="H482" s="3">
        <v>77.67</v>
      </c>
      <c r="I482" s="3">
        <v>100.0</v>
      </c>
      <c r="J482" s="3">
        <v>123.83</v>
      </c>
      <c r="K482" s="2" t="s">
        <v>16</v>
      </c>
    </row>
    <row r="483">
      <c r="A483" s="2" t="s">
        <v>1181</v>
      </c>
      <c r="B483" s="2" t="s">
        <v>12</v>
      </c>
      <c r="C483" s="2" t="s">
        <v>22</v>
      </c>
      <c r="D483" s="2" t="s">
        <v>1197</v>
      </c>
      <c r="E483" s="2" t="s">
        <v>25</v>
      </c>
      <c r="F483" s="2" t="s">
        <v>1201</v>
      </c>
      <c r="G483" s="3">
        <v>0.2333</v>
      </c>
      <c r="H483" s="3">
        <v>79.41</v>
      </c>
      <c r="I483" s="3">
        <v>100.0</v>
      </c>
      <c r="J483" s="3">
        <v>123.83</v>
      </c>
      <c r="K483" s="2" t="s">
        <v>16</v>
      </c>
    </row>
    <row r="484">
      <c r="A484" s="2" t="s">
        <v>1181</v>
      </c>
      <c r="B484" s="2" t="s">
        <v>12</v>
      </c>
      <c r="C484" s="2" t="s">
        <v>22</v>
      </c>
      <c r="D484" s="2" t="s">
        <v>1197</v>
      </c>
      <c r="E484" s="2" t="s">
        <v>1203</v>
      </c>
      <c r="F484" s="2" t="s">
        <v>1204</v>
      </c>
      <c r="G484" s="3">
        <v>0.3449</v>
      </c>
      <c r="H484" s="3">
        <v>82.26</v>
      </c>
      <c r="I484" s="3">
        <v>100.0</v>
      </c>
      <c r="J484" s="3">
        <v>123.83</v>
      </c>
      <c r="K484" s="2" t="s">
        <v>50</v>
      </c>
    </row>
    <row r="485">
      <c r="A485" s="2" t="s">
        <v>1181</v>
      </c>
      <c r="B485" s="2" t="s">
        <v>12</v>
      </c>
      <c r="C485" s="2" t="s">
        <v>22</v>
      </c>
      <c r="D485" s="2" t="s">
        <v>1197</v>
      </c>
      <c r="E485" s="2" t="s">
        <v>1203</v>
      </c>
      <c r="F485" s="2" t="s">
        <v>1208</v>
      </c>
      <c r="G485" s="3">
        <v>0.357</v>
      </c>
      <c r="H485" s="3">
        <v>75.93</v>
      </c>
      <c r="I485" s="3">
        <v>100.0</v>
      </c>
      <c r="J485" s="3">
        <v>123.83</v>
      </c>
      <c r="K485" s="2" t="s">
        <v>50</v>
      </c>
    </row>
    <row r="486">
      <c r="A486" s="2" t="s">
        <v>1181</v>
      </c>
      <c r="B486" s="2" t="s">
        <v>12</v>
      </c>
      <c r="C486" s="2" t="s">
        <v>22</v>
      </c>
      <c r="D486" s="2" t="s">
        <v>1197</v>
      </c>
      <c r="E486" s="2" t="s">
        <v>25</v>
      </c>
      <c r="F486" s="2" t="s">
        <v>1210</v>
      </c>
      <c r="G486" s="3">
        <v>0.2231</v>
      </c>
      <c r="H486" s="3">
        <v>79.98</v>
      </c>
      <c r="I486" s="3">
        <v>100.0</v>
      </c>
      <c r="J486" s="3">
        <v>123.83</v>
      </c>
      <c r="K486" s="2" t="s">
        <v>16</v>
      </c>
    </row>
    <row r="487">
      <c r="A487" s="2" t="s">
        <v>1181</v>
      </c>
      <c r="B487" s="2" t="s">
        <v>12</v>
      </c>
      <c r="C487" s="2" t="s">
        <v>22</v>
      </c>
      <c r="D487" s="2" t="s">
        <v>1197</v>
      </c>
      <c r="E487" s="2" t="s">
        <v>25</v>
      </c>
      <c r="F487" s="2" t="s">
        <v>1213</v>
      </c>
      <c r="G487" s="3">
        <v>0.267</v>
      </c>
      <c r="H487" s="3">
        <v>76.57</v>
      </c>
      <c r="I487" s="3">
        <v>100.0</v>
      </c>
      <c r="J487" s="3">
        <v>123.83</v>
      </c>
      <c r="K487" s="2" t="s">
        <v>16</v>
      </c>
    </row>
    <row r="488">
      <c r="A488" s="2" t="s">
        <v>1214</v>
      </c>
      <c r="B488" s="2" t="s">
        <v>12</v>
      </c>
      <c r="C488" s="2" t="s">
        <v>22</v>
      </c>
      <c r="D488" s="2" t="s">
        <v>1197</v>
      </c>
      <c r="E488" s="2" t="s">
        <v>25</v>
      </c>
      <c r="F488" s="2" t="s">
        <v>1216</v>
      </c>
      <c r="G488" s="3">
        <v>0.165</v>
      </c>
      <c r="H488" s="3">
        <v>78.33</v>
      </c>
      <c r="I488" s="3">
        <v>100.0</v>
      </c>
      <c r="J488" s="3">
        <v>123.83</v>
      </c>
      <c r="K488" s="2" t="s">
        <v>16</v>
      </c>
    </row>
    <row r="489">
      <c r="A489" s="2" t="s">
        <v>1214</v>
      </c>
      <c r="B489" s="2" t="s">
        <v>12</v>
      </c>
      <c r="C489" s="2" t="s">
        <v>22</v>
      </c>
      <c r="D489" s="2" t="s">
        <v>1197</v>
      </c>
      <c r="E489" s="2" t="s">
        <v>25</v>
      </c>
      <c r="F489" s="2" t="s">
        <v>1218</v>
      </c>
      <c r="G489" s="3">
        <v>0.2045</v>
      </c>
      <c r="H489" s="3">
        <v>78.72</v>
      </c>
      <c r="I489" s="3">
        <v>100.0</v>
      </c>
      <c r="J489" s="3">
        <v>123.83</v>
      </c>
      <c r="K489" s="2" t="s">
        <v>16</v>
      </c>
    </row>
    <row r="490">
      <c r="A490" s="2" t="s">
        <v>1214</v>
      </c>
      <c r="B490" s="2" t="s">
        <v>12</v>
      </c>
      <c r="C490" s="2" t="s">
        <v>22</v>
      </c>
      <c r="D490" s="2" t="s">
        <v>1197</v>
      </c>
      <c r="E490" s="2" t="s">
        <v>25</v>
      </c>
      <c r="F490" s="2" t="s">
        <v>1221</v>
      </c>
      <c r="G490" s="3">
        <v>0.2639</v>
      </c>
      <c r="H490" s="3">
        <v>78.76</v>
      </c>
      <c r="I490" s="3">
        <v>100.0</v>
      </c>
      <c r="J490" s="3">
        <v>123.83</v>
      </c>
      <c r="K490" s="2" t="s">
        <v>16</v>
      </c>
    </row>
    <row r="491">
      <c r="A491" s="2" t="s">
        <v>1214</v>
      </c>
      <c r="B491" s="2" t="s">
        <v>12</v>
      </c>
      <c r="C491" s="2" t="s">
        <v>22</v>
      </c>
      <c r="D491" s="2" t="s">
        <v>1197</v>
      </c>
      <c r="E491" s="2" t="s">
        <v>25</v>
      </c>
      <c r="F491" s="2" t="s">
        <v>1223</v>
      </c>
      <c r="G491" s="3">
        <v>0.2559</v>
      </c>
      <c r="H491" s="3">
        <v>76.59</v>
      </c>
      <c r="I491" s="3">
        <v>100.0</v>
      </c>
      <c r="J491" s="3">
        <v>123.83</v>
      </c>
      <c r="K491" s="2" t="s">
        <v>16</v>
      </c>
    </row>
    <row r="492">
      <c r="A492" s="2" t="s">
        <v>1214</v>
      </c>
      <c r="B492" s="2" t="s">
        <v>12</v>
      </c>
      <c r="C492" s="2" t="s">
        <v>22</v>
      </c>
      <c r="D492" s="2" t="s">
        <v>1197</v>
      </c>
      <c r="E492" s="2" t="s">
        <v>25</v>
      </c>
      <c r="F492" s="2" t="s">
        <v>1226</v>
      </c>
      <c r="G492" s="3">
        <v>0.2316</v>
      </c>
      <c r="H492" s="3">
        <v>77.69</v>
      </c>
      <c r="I492" s="3">
        <v>100.0</v>
      </c>
      <c r="J492" s="3">
        <v>123.83</v>
      </c>
      <c r="K492" s="2" t="s">
        <v>16</v>
      </c>
    </row>
    <row r="493">
      <c r="A493" s="2" t="s">
        <v>1214</v>
      </c>
      <c r="B493" s="2" t="s">
        <v>12</v>
      </c>
      <c r="C493" s="2" t="s">
        <v>22</v>
      </c>
      <c r="D493" s="2" t="s">
        <v>1197</v>
      </c>
      <c r="E493" s="2" t="s">
        <v>25</v>
      </c>
      <c r="F493" s="2" t="s">
        <v>1229</v>
      </c>
      <c r="G493" s="3">
        <v>0.2397</v>
      </c>
      <c r="H493" s="3">
        <v>76.89</v>
      </c>
      <c r="I493" s="3">
        <v>100.0</v>
      </c>
      <c r="J493" s="3">
        <v>123.83</v>
      </c>
      <c r="K493" s="2" t="s">
        <v>16</v>
      </c>
    </row>
    <row r="494">
      <c r="A494" s="2" t="s">
        <v>1214</v>
      </c>
      <c r="B494" s="2" t="s">
        <v>12</v>
      </c>
      <c r="C494" s="2" t="s">
        <v>22</v>
      </c>
      <c r="D494" s="2" t="s">
        <v>1197</v>
      </c>
      <c r="E494" s="2" t="s">
        <v>25</v>
      </c>
      <c r="F494" s="2" t="s">
        <v>1231</v>
      </c>
      <c r="G494" s="3">
        <v>0.2381</v>
      </c>
      <c r="H494" s="3">
        <v>77.73</v>
      </c>
      <c r="I494" s="3">
        <v>100.0</v>
      </c>
      <c r="J494" s="3">
        <v>123.83</v>
      </c>
      <c r="K494" s="2" t="s">
        <v>16</v>
      </c>
    </row>
    <row r="495">
      <c r="A495" s="2" t="s">
        <v>1214</v>
      </c>
      <c r="B495" s="2" t="s">
        <v>12</v>
      </c>
      <c r="C495" s="2" t="s">
        <v>22</v>
      </c>
      <c r="D495" s="2" t="s">
        <v>1197</v>
      </c>
      <c r="E495" s="2" t="s">
        <v>25</v>
      </c>
      <c r="F495" s="2" t="s">
        <v>1234</v>
      </c>
      <c r="G495" s="3">
        <v>0.3087</v>
      </c>
      <c r="H495" s="3">
        <v>84.34</v>
      </c>
      <c r="I495" s="3">
        <v>100.0</v>
      </c>
      <c r="J495" s="3">
        <v>123.83</v>
      </c>
      <c r="K495" s="2" t="s">
        <v>16</v>
      </c>
    </row>
    <row r="496">
      <c r="A496" s="2" t="s">
        <v>1214</v>
      </c>
      <c r="B496" s="2" t="s">
        <v>12</v>
      </c>
      <c r="C496" s="2" t="s">
        <v>22</v>
      </c>
      <c r="D496" s="2" t="s">
        <v>1197</v>
      </c>
      <c r="E496" s="2" t="s">
        <v>25</v>
      </c>
      <c r="F496" s="2" t="s">
        <v>1237</v>
      </c>
      <c r="G496" s="3">
        <v>0.2897</v>
      </c>
      <c r="H496" s="3">
        <v>77.72</v>
      </c>
      <c r="I496" s="3">
        <v>100.0</v>
      </c>
      <c r="J496" s="3">
        <v>123.83</v>
      </c>
      <c r="K496" s="2" t="s">
        <v>16</v>
      </c>
    </row>
    <row r="497">
      <c r="A497" s="2" t="s">
        <v>1214</v>
      </c>
      <c r="B497" s="2" t="s">
        <v>12</v>
      </c>
      <c r="C497" s="2" t="s">
        <v>22</v>
      </c>
      <c r="D497" s="2" t="s">
        <v>1197</v>
      </c>
      <c r="E497" s="2" t="s">
        <v>25</v>
      </c>
      <c r="F497" s="2" t="s">
        <v>1242</v>
      </c>
      <c r="G497" s="3">
        <v>0.1956</v>
      </c>
      <c r="H497" s="3">
        <v>78.31</v>
      </c>
      <c r="I497" s="3">
        <v>100.0</v>
      </c>
      <c r="J497" s="3">
        <v>123.83</v>
      </c>
      <c r="K497" s="2" t="s">
        <v>16</v>
      </c>
    </row>
    <row r="498">
      <c r="A498" s="2" t="s">
        <v>1214</v>
      </c>
      <c r="B498" s="2" t="s">
        <v>12</v>
      </c>
      <c r="C498" s="2" t="s">
        <v>22</v>
      </c>
      <c r="D498" s="2" t="s">
        <v>1197</v>
      </c>
      <c r="E498" s="2" t="s">
        <v>25</v>
      </c>
      <c r="F498" s="2" t="s">
        <v>1244</v>
      </c>
      <c r="G498" s="3">
        <v>0.1939</v>
      </c>
      <c r="H498" s="3">
        <v>78.41</v>
      </c>
      <c r="I498" s="3">
        <v>100.0</v>
      </c>
      <c r="J498" s="3">
        <v>123.97</v>
      </c>
      <c r="K498" s="2" t="s">
        <v>16</v>
      </c>
    </row>
    <row r="499">
      <c r="A499" s="2" t="s">
        <v>1214</v>
      </c>
      <c r="B499" s="2" t="s">
        <v>12</v>
      </c>
      <c r="C499" s="2" t="s">
        <v>22</v>
      </c>
      <c r="D499" s="2" t="s">
        <v>1197</v>
      </c>
      <c r="E499" s="2" t="s">
        <v>25</v>
      </c>
      <c r="F499" s="2" t="s">
        <v>1247</v>
      </c>
      <c r="G499" s="3">
        <v>0.2804</v>
      </c>
      <c r="H499" s="3">
        <v>78.35</v>
      </c>
      <c r="I499" s="3">
        <v>100.0</v>
      </c>
      <c r="J499" s="3">
        <v>123.97</v>
      </c>
      <c r="K499" s="2" t="s">
        <v>16</v>
      </c>
    </row>
    <row r="500">
      <c r="A500" s="2" t="s">
        <v>1214</v>
      </c>
      <c r="B500" s="2" t="s">
        <v>12</v>
      </c>
      <c r="C500" s="2" t="s">
        <v>22</v>
      </c>
      <c r="D500" s="2" t="s">
        <v>1197</v>
      </c>
      <c r="E500" s="2" t="s">
        <v>25</v>
      </c>
      <c r="F500" s="2" t="s">
        <v>1248</v>
      </c>
      <c r="G500" s="3">
        <v>0.1889</v>
      </c>
      <c r="H500" s="3">
        <v>76.66</v>
      </c>
      <c r="I500" s="3">
        <v>100.0</v>
      </c>
      <c r="J500" s="3">
        <v>123.97</v>
      </c>
      <c r="K500" s="2" t="s">
        <v>16</v>
      </c>
    </row>
    <row r="501">
      <c r="A501" s="2" t="s">
        <v>1250</v>
      </c>
      <c r="B501" s="2" t="s">
        <v>12</v>
      </c>
      <c r="C501" s="2" t="s">
        <v>22</v>
      </c>
      <c r="D501" s="2" t="s">
        <v>1197</v>
      </c>
      <c r="E501" s="2" t="s">
        <v>25</v>
      </c>
      <c r="F501" s="2" t="s">
        <v>1251</v>
      </c>
      <c r="G501" s="3">
        <v>0.1648</v>
      </c>
      <c r="H501" s="3">
        <v>75.06</v>
      </c>
      <c r="I501" s="3">
        <v>100.0</v>
      </c>
      <c r="J501" s="3">
        <v>123.97</v>
      </c>
      <c r="K501" s="2" t="s">
        <v>16</v>
      </c>
    </row>
    <row r="502">
      <c r="A502" s="2" t="s">
        <v>1250</v>
      </c>
      <c r="B502" s="2" t="s">
        <v>12</v>
      </c>
      <c r="C502" s="2" t="s">
        <v>22</v>
      </c>
      <c r="D502" s="2" t="s">
        <v>1253</v>
      </c>
      <c r="E502" s="2" t="s">
        <v>25</v>
      </c>
      <c r="F502" s="2" t="s">
        <v>1255</v>
      </c>
      <c r="G502" s="3">
        <v>0.1558</v>
      </c>
      <c r="H502" s="3">
        <v>89.08</v>
      </c>
      <c r="I502" s="3">
        <v>100.0</v>
      </c>
      <c r="J502" s="3">
        <v>123.97</v>
      </c>
      <c r="K502" s="2" t="s">
        <v>16</v>
      </c>
    </row>
    <row r="503">
      <c r="A503" s="2" t="s">
        <v>1250</v>
      </c>
      <c r="B503" s="2" t="s">
        <v>12</v>
      </c>
      <c r="C503" s="2" t="s">
        <v>22</v>
      </c>
      <c r="D503" s="2" t="s">
        <v>1253</v>
      </c>
      <c r="E503" s="2" t="s">
        <v>25</v>
      </c>
      <c r="F503" s="2" t="s">
        <v>1259</v>
      </c>
      <c r="G503" s="3">
        <v>0.1959</v>
      </c>
      <c r="H503" s="3">
        <v>79.89</v>
      </c>
      <c r="I503" s="3">
        <v>97.1</v>
      </c>
      <c r="J503" s="3">
        <v>123.97</v>
      </c>
      <c r="K503" s="2" t="s">
        <v>16</v>
      </c>
    </row>
    <row r="504">
      <c r="A504" s="2" t="s">
        <v>1250</v>
      </c>
      <c r="B504" s="2" t="s">
        <v>12</v>
      </c>
      <c r="C504" s="2" t="s">
        <v>22</v>
      </c>
      <c r="D504" s="2" t="s">
        <v>1253</v>
      </c>
      <c r="E504" s="2" t="s">
        <v>25</v>
      </c>
      <c r="F504" s="2" t="s">
        <v>1263</v>
      </c>
      <c r="G504" s="3">
        <v>0.2062</v>
      </c>
      <c r="H504" s="3">
        <v>78.35</v>
      </c>
      <c r="I504" s="3">
        <v>100.0</v>
      </c>
      <c r="J504" s="3">
        <v>123.97</v>
      </c>
      <c r="K504" s="2" t="s">
        <v>16</v>
      </c>
    </row>
    <row r="505">
      <c r="A505" s="2" t="s">
        <v>1250</v>
      </c>
      <c r="B505" s="2" t="s">
        <v>12</v>
      </c>
      <c r="C505" s="2" t="s">
        <v>22</v>
      </c>
      <c r="D505" s="2" t="s">
        <v>1253</v>
      </c>
      <c r="E505" s="2" t="s">
        <v>25</v>
      </c>
      <c r="F505" s="2" t="s">
        <v>1266</v>
      </c>
      <c r="G505" s="3">
        <v>0.1786</v>
      </c>
      <c r="H505" s="3">
        <v>77.91</v>
      </c>
      <c r="I505" s="3">
        <v>100.0</v>
      </c>
      <c r="J505" s="3">
        <v>123.97</v>
      </c>
      <c r="K505" s="2" t="s">
        <v>16</v>
      </c>
    </row>
    <row r="506">
      <c r="A506" s="2" t="s">
        <v>1250</v>
      </c>
      <c r="B506" s="2" t="s">
        <v>12</v>
      </c>
      <c r="C506" s="2" t="s">
        <v>22</v>
      </c>
      <c r="D506" s="2" t="s">
        <v>1253</v>
      </c>
      <c r="E506" s="2" t="s">
        <v>25</v>
      </c>
      <c r="F506" s="2" t="s">
        <v>1272</v>
      </c>
      <c r="G506" s="3">
        <v>0.1818</v>
      </c>
      <c r="H506" s="3">
        <v>79.11</v>
      </c>
      <c r="I506" s="3">
        <v>100.0</v>
      </c>
      <c r="J506" s="3">
        <v>123.97</v>
      </c>
      <c r="K506" s="2" t="s">
        <v>16</v>
      </c>
    </row>
    <row r="507">
      <c r="A507" s="2" t="s">
        <v>1250</v>
      </c>
      <c r="B507" s="2" t="s">
        <v>12</v>
      </c>
      <c r="C507" s="2" t="s">
        <v>22</v>
      </c>
      <c r="D507" s="2" t="s">
        <v>1253</v>
      </c>
      <c r="E507" s="2" t="s">
        <v>25</v>
      </c>
      <c r="F507" s="2" t="s">
        <v>1276</v>
      </c>
      <c r="G507" s="3">
        <v>0.1855</v>
      </c>
      <c r="H507" s="3">
        <v>77.85</v>
      </c>
      <c r="I507" s="3">
        <v>100.0</v>
      </c>
      <c r="J507" s="3">
        <v>123.97</v>
      </c>
      <c r="K507" s="2" t="s">
        <v>16</v>
      </c>
    </row>
    <row r="508">
      <c r="A508" s="2" t="s">
        <v>1250</v>
      </c>
      <c r="B508" s="2" t="s">
        <v>12</v>
      </c>
      <c r="C508" s="2" t="s">
        <v>22</v>
      </c>
      <c r="D508" s="2" t="s">
        <v>1253</v>
      </c>
      <c r="E508" s="2" t="s">
        <v>25</v>
      </c>
      <c r="F508" s="2" t="s">
        <v>1279</v>
      </c>
      <c r="G508" s="3">
        <v>0.1655</v>
      </c>
      <c r="H508" s="3">
        <v>78.86</v>
      </c>
      <c r="I508" s="3">
        <v>100.0</v>
      </c>
      <c r="J508" s="3">
        <v>123.97</v>
      </c>
      <c r="K508" s="2" t="s">
        <v>16</v>
      </c>
    </row>
    <row r="509">
      <c r="A509" s="2" t="s">
        <v>1250</v>
      </c>
      <c r="B509" s="2" t="s">
        <v>12</v>
      </c>
      <c r="C509" s="2" t="s">
        <v>22</v>
      </c>
      <c r="D509" s="2" t="s">
        <v>1253</v>
      </c>
      <c r="E509" s="2" t="s">
        <v>25</v>
      </c>
      <c r="F509" s="2" t="s">
        <v>1282</v>
      </c>
      <c r="G509" s="3">
        <v>0.1929</v>
      </c>
      <c r="H509" s="3">
        <v>78.97</v>
      </c>
      <c r="I509" s="3">
        <v>100.0</v>
      </c>
      <c r="J509" s="3">
        <v>123.97</v>
      </c>
      <c r="K509" s="2" t="s">
        <v>16</v>
      </c>
    </row>
    <row r="510">
      <c r="A510" s="2" t="s">
        <v>1250</v>
      </c>
      <c r="B510" s="2" t="s">
        <v>12</v>
      </c>
      <c r="C510" s="2" t="s">
        <v>22</v>
      </c>
      <c r="D510" s="2" t="s">
        <v>1253</v>
      </c>
      <c r="E510" s="2" t="s">
        <v>25</v>
      </c>
      <c r="F510" s="2" t="s">
        <v>1284</v>
      </c>
      <c r="G510" s="3">
        <v>0.1811</v>
      </c>
      <c r="H510" s="3">
        <v>78.92</v>
      </c>
      <c r="I510" s="3">
        <v>100.0</v>
      </c>
      <c r="J510" s="3">
        <v>123.97</v>
      </c>
      <c r="K510" s="2" t="s">
        <v>16</v>
      </c>
    </row>
    <row r="511">
      <c r="A511" s="2" t="s">
        <v>1250</v>
      </c>
      <c r="B511" s="2" t="s">
        <v>12</v>
      </c>
      <c r="C511" s="2" t="s">
        <v>22</v>
      </c>
      <c r="D511" s="2" t="s">
        <v>1253</v>
      </c>
      <c r="E511" s="2" t="s">
        <v>25</v>
      </c>
      <c r="F511" s="2" t="s">
        <v>1288</v>
      </c>
      <c r="G511" s="3">
        <v>0.2092</v>
      </c>
      <c r="H511" s="3">
        <v>80.87</v>
      </c>
      <c r="I511" s="3">
        <v>100.0</v>
      </c>
      <c r="J511" s="3">
        <v>123.97</v>
      </c>
      <c r="K511" s="2" t="s">
        <v>16</v>
      </c>
    </row>
    <row r="512">
      <c r="A512" s="2" t="s">
        <v>1250</v>
      </c>
      <c r="B512" s="2" t="s">
        <v>12</v>
      </c>
      <c r="C512" s="2" t="s">
        <v>22</v>
      </c>
      <c r="D512" s="2" t="s">
        <v>1253</v>
      </c>
      <c r="E512" s="2" t="s">
        <v>25</v>
      </c>
      <c r="F512" s="2" t="s">
        <v>1290</v>
      </c>
      <c r="G512" s="3">
        <v>0.2363</v>
      </c>
      <c r="H512" s="3">
        <v>78.06</v>
      </c>
      <c r="I512" s="3">
        <v>100.0</v>
      </c>
      <c r="J512" s="3">
        <v>123.97</v>
      </c>
      <c r="K512" s="2" t="s">
        <v>16</v>
      </c>
    </row>
    <row r="513">
      <c r="A513" s="2" t="s">
        <v>1292</v>
      </c>
      <c r="B513" s="2" t="s">
        <v>12</v>
      </c>
      <c r="C513" s="2" t="s">
        <v>22</v>
      </c>
      <c r="D513" s="2" t="s">
        <v>1253</v>
      </c>
      <c r="E513" s="2" t="s">
        <v>25</v>
      </c>
      <c r="F513" s="2" t="s">
        <v>1294</v>
      </c>
      <c r="G513" s="3">
        <v>0.1642</v>
      </c>
      <c r="H513" s="3">
        <v>80.63</v>
      </c>
      <c r="I513" s="3">
        <v>100.0</v>
      </c>
      <c r="J513" s="3">
        <v>123.97</v>
      </c>
      <c r="K513" s="2" t="s">
        <v>16</v>
      </c>
    </row>
    <row r="514">
      <c r="A514" s="2" t="s">
        <v>1292</v>
      </c>
      <c r="B514" s="2" t="s">
        <v>12</v>
      </c>
      <c r="C514" s="2" t="s">
        <v>22</v>
      </c>
      <c r="D514" s="2" t="s">
        <v>1253</v>
      </c>
      <c r="E514" s="2" t="s">
        <v>25</v>
      </c>
      <c r="F514" s="2" t="s">
        <v>1296</v>
      </c>
      <c r="G514" s="3">
        <v>0.2004</v>
      </c>
      <c r="H514" s="3">
        <v>80.78</v>
      </c>
      <c r="I514" s="3">
        <v>100.0</v>
      </c>
      <c r="J514" s="3">
        <v>123.97</v>
      </c>
      <c r="K514" s="2" t="s">
        <v>16</v>
      </c>
    </row>
    <row r="515">
      <c r="A515" s="2" t="s">
        <v>1292</v>
      </c>
      <c r="B515" s="2" t="s">
        <v>12</v>
      </c>
      <c r="C515" s="2" t="s">
        <v>22</v>
      </c>
      <c r="D515" s="2" t="s">
        <v>1253</v>
      </c>
      <c r="E515" s="2" t="s">
        <v>25</v>
      </c>
      <c r="F515" s="2" t="s">
        <v>1298</v>
      </c>
      <c r="G515" s="3">
        <v>0.2307</v>
      </c>
      <c r="H515" s="3">
        <v>79.38</v>
      </c>
      <c r="I515" s="3">
        <v>100.0</v>
      </c>
      <c r="J515" s="3">
        <v>123.97</v>
      </c>
      <c r="K515" s="2" t="s">
        <v>16</v>
      </c>
    </row>
    <row r="516">
      <c r="A516" s="2" t="s">
        <v>1292</v>
      </c>
      <c r="B516" s="2" t="s">
        <v>12</v>
      </c>
      <c r="C516" s="2" t="s">
        <v>22</v>
      </c>
      <c r="D516" s="2" t="s">
        <v>1253</v>
      </c>
      <c r="E516" s="2" t="s">
        <v>25</v>
      </c>
      <c r="F516" s="2" t="s">
        <v>1302</v>
      </c>
      <c r="G516" s="3">
        <v>0.2594</v>
      </c>
      <c r="H516" s="3">
        <v>79.81</v>
      </c>
      <c r="I516" s="3">
        <v>100.0</v>
      </c>
      <c r="J516" s="3">
        <v>123.97</v>
      </c>
      <c r="K516" s="2" t="s">
        <v>16</v>
      </c>
    </row>
    <row r="517">
      <c r="A517" s="2" t="s">
        <v>1292</v>
      </c>
      <c r="B517" s="2" t="s">
        <v>12</v>
      </c>
      <c r="C517" s="2" t="s">
        <v>22</v>
      </c>
      <c r="D517" s="2" t="s">
        <v>1253</v>
      </c>
      <c r="E517" s="2" t="s">
        <v>25</v>
      </c>
      <c r="F517" s="2" t="s">
        <v>1305</v>
      </c>
      <c r="G517" s="3">
        <v>0.181</v>
      </c>
      <c r="H517" s="3">
        <v>76.98</v>
      </c>
      <c r="I517" s="3">
        <v>100.0</v>
      </c>
      <c r="J517" s="3">
        <v>123.97</v>
      </c>
      <c r="K517" s="2" t="s">
        <v>16</v>
      </c>
    </row>
    <row r="518">
      <c r="A518" s="2" t="s">
        <v>1292</v>
      </c>
      <c r="B518" s="2" t="s">
        <v>12</v>
      </c>
      <c r="C518" s="2" t="s">
        <v>22</v>
      </c>
      <c r="D518" s="2" t="s">
        <v>1253</v>
      </c>
      <c r="E518" s="2" t="s">
        <v>25</v>
      </c>
      <c r="F518" s="2" t="s">
        <v>1308</v>
      </c>
      <c r="G518" s="3">
        <v>0.1362</v>
      </c>
      <c r="H518" s="3">
        <v>77.64</v>
      </c>
      <c r="I518" s="3">
        <v>100.0</v>
      </c>
      <c r="J518" s="3">
        <v>123.97</v>
      </c>
      <c r="K518" s="2" t="s">
        <v>16</v>
      </c>
    </row>
    <row r="519">
      <c r="A519" s="2" t="s">
        <v>1292</v>
      </c>
      <c r="B519" s="2" t="s">
        <v>12</v>
      </c>
      <c r="C519" s="2" t="s">
        <v>22</v>
      </c>
      <c r="D519" s="2" t="s">
        <v>1253</v>
      </c>
      <c r="E519" s="2" t="s">
        <v>25</v>
      </c>
      <c r="F519" s="2" t="s">
        <v>1310</v>
      </c>
      <c r="G519" s="3">
        <v>0.1732</v>
      </c>
      <c r="H519" s="3">
        <v>76.77</v>
      </c>
      <c r="I519" s="3">
        <v>100.0</v>
      </c>
      <c r="J519" s="3">
        <v>123.97</v>
      </c>
      <c r="K519" s="2" t="s">
        <v>16</v>
      </c>
    </row>
    <row r="520">
      <c r="A520" s="2" t="s">
        <v>1292</v>
      </c>
      <c r="B520" s="2" t="s">
        <v>12</v>
      </c>
      <c r="C520" s="2" t="s">
        <v>22</v>
      </c>
      <c r="D520" s="2" t="s">
        <v>1253</v>
      </c>
      <c r="E520" s="2" t="s">
        <v>25</v>
      </c>
      <c r="F520" s="2" t="s">
        <v>1312</v>
      </c>
      <c r="G520" s="3">
        <v>0.182</v>
      </c>
      <c r="H520" s="3">
        <v>79.12</v>
      </c>
      <c r="I520" s="3">
        <v>100.0</v>
      </c>
      <c r="J520" s="3">
        <v>123.97</v>
      </c>
      <c r="K520" s="2" t="s">
        <v>16</v>
      </c>
    </row>
    <row r="521">
      <c r="A521" s="2" t="s">
        <v>1292</v>
      </c>
      <c r="B521" s="2" t="s">
        <v>12</v>
      </c>
      <c r="C521" s="2" t="s">
        <v>22</v>
      </c>
      <c r="D521" s="2" t="s">
        <v>1253</v>
      </c>
      <c r="E521" s="2" t="s">
        <v>25</v>
      </c>
      <c r="F521" s="2" t="s">
        <v>1316</v>
      </c>
      <c r="G521" s="3">
        <v>0.1927</v>
      </c>
      <c r="H521" s="3">
        <v>80.44</v>
      </c>
      <c r="I521" s="3">
        <v>100.0</v>
      </c>
      <c r="J521" s="3">
        <v>123.97</v>
      </c>
      <c r="K521" s="2" t="s">
        <v>16</v>
      </c>
    </row>
    <row r="522">
      <c r="A522" s="2" t="s">
        <v>1292</v>
      </c>
      <c r="B522" s="2" t="s">
        <v>12</v>
      </c>
      <c r="C522" s="2" t="s">
        <v>22</v>
      </c>
      <c r="D522" s="2" t="s">
        <v>1318</v>
      </c>
      <c r="E522" s="2" t="s">
        <v>25</v>
      </c>
      <c r="F522" s="2" t="s">
        <v>1319</v>
      </c>
      <c r="G522" s="3">
        <v>0.1883</v>
      </c>
      <c r="H522" s="3">
        <v>79.38</v>
      </c>
      <c r="I522" s="3">
        <v>100.0</v>
      </c>
      <c r="J522" s="3">
        <v>123.97</v>
      </c>
      <c r="K522" s="2" t="s">
        <v>16</v>
      </c>
    </row>
    <row r="523">
      <c r="A523" s="2" t="s">
        <v>1292</v>
      </c>
      <c r="B523" s="2" t="s">
        <v>12</v>
      </c>
      <c r="C523" s="2" t="s">
        <v>22</v>
      </c>
      <c r="D523" s="2" t="s">
        <v>1318</v>
      </c>
      <c r="E523" s="2" t="s">
        <v>25</v>
      </c>
      <c r="F523" s="2" t="s">
        <v>1322</v>
      </c>
      <c r="G523" s="3">
        <v>0.2636</v>
      </c>
      <c r="H523" s="3">
        <v>76.85</v>
      </c>
      <c r="I523" s="3">
        <v>100.0</v>
      </c>
      <c r="J523" s="3">
        <v>123.97</v>
      </c>
      <c r="K523" s="2" t="s">
        <v>16</v>
      </c>
    </row>
    <row r="524">
      <c r="A524" s="2" t="s">
        <v>1292</v>
      </c>
      <c r="B524" s="2" t="s">
        <v>12</v>
      </c>
      <c r="C524" s="2" t="s">
        <v>22</v>
      </c>
      <c r="D524" s="2" t="s">
        <v>1318</v>
      </c>
      <c r="E524" s="2" t="s">
        <v>25</v>
      </c>
      <c r="F524" s="2" t="s">
        <v>1325</v>
      </c>
      <c r="G524" s="3">
        <v>0.235</v>
      </c>
      <c r="H524" s="3">
        <v>77.38</v>
      </c>
      <c r="I524" s="3">
        <v>100.0</v>
      </c>
      <c r="J524" s="3">
        <v>123.97</v>
      </c>
      <c r="K524" s="2" t="s">
        <v>16</v>
      </c>
    </row>
    <row r="525">
      <c r="A525" s="2" t="s">
        <v>1327</v>
      </c>
      <c r="B525" s="2" t="s">
        <v>12</v>
      </c>
      <c r="C525" s="2" t="s">
        <v>22</v>
      </c>
      <c r="D525" s="2" t="s">
        <v>1318</v>
      </c>
      <c r="E525" s="2" t="s">
        <v>25</v>
      </c>
      <c r="F525" s="2" t="s">
        <v>1328</v>
      </c>
      <c r="G525" s="3">
        <v>0.1928</v>
      </c>
      <c r="H525" s="3">
        <v>76.99</v>
      </c>
      <c r="I525" s="3">
        <v>100.0</v>
      </c>
      <c r="J525" s="3">
        <v>123.97</v>
      </c>
      <c r="K525" s="2" t="s">
        <v>16</v>
      </c>
    </row>
    <row r="526">
      <c r="A526" s="2" t="s">
        <v>1327</v>
      </c>
      <c r="B526" s="2" t="s">
        <v>12</v>
      </c>
      <c r="C526" s="2" t="s">
        <v>22</v>
      </c>
      <c r="D526" s="2" t="s">
        <v>1318</v>
      </c>
      <c r="E526" s="2" t="s">
        <v>25</v>
      </c>
      <c r="F526" s="2" t="s">
        <v>1332</v>
      </c>
      <c r="G526" s="3">
        <v>0.2676</v>
      </c>
      <c r="H526" s="3">
        <v>77.68</v>
      </c>
      <c r="I526" s="3">
        <v>100.0</v>
      </c>
      <c r="J526" s="3">
        <v>123.97</v>
      </c>
      <c r="K526" s="2" t="s">
        <v>16</v>
      </c>
    </row>
    <row r="527">
      <c r="A527" s="2" t="s">
        <v>1327</v>
      </c>
      <c r="B527" s="2" t="s">
        <v>12</v>
      </c>
      <c r="C527" s="2" t="s">
        <v>22</v>
      </c>
      <c r="D527" s="2" t="s">
        <v>1318</v>
      </c>
      <c r="E527" s="2" t="s">
        <v>25</v>
      </c>
      <c r="F527" s="2" t="s">
        <v>1335</v>
      </c>
      <c r="G527" s="3">
        <v>0.2551</v>
      </c>
      <c r="H527" s="3">
        <v>76.39</v>
      </c>
      <c r="I527" s="3">
        <v>100.0</v>
      </c>
      <c r="J527" s="3">
        <v>123.97</v>
      </c>
      <c r="K527" s="2" t="s">
        <v>16</v>
      </c>
    </row>
    <row r="528">
      <c r="A528" s="2" t="s">
        <v>1327</v>
      </c>
      <c r="B528" s="2" t="s">
        <v>12</v>
      </c>
      <c r="C528" s="2" t="s">
        <v>22</v>
      </c>
      <c r="D528" s="2" t="s">
        <v>1318</v>
      </c>
      <c r="E528" s="2" t="s">
        <v>25</v>
      </c>
      <c r="F528" s="2" t="s">
        <v>1337</v>
      </c>
      <c r="G528" s="3">
        <v>0.1866</v>
      </c>
      <c r="H528" s="3">
        <v>78.56</v>
      </c>
      <c r="I528" s="3">
        <v>100.0</v>
      </c>
      <c r="J528" s="3">
        <v>123.97</v>
      </c>
      <c r="K528" s="2" t="s">
        <v>16</v>
      </c>
    </row>
    <row r="529">
      <c r="A529" s="2" t="s">
        <v>1327</v>
      </c>
      <c r="B529" s="2" t="s">
        <v>12</v>
      </c>
      <c r="C529" s="2" t="s">
        <v>22</v>
      </c>
      <c r="D529" s="2" t="s">
        <v>1318</v>
      </c>
      <c r="E529" s="2" t="s">
        <v>25</v>
      </c>
      <c r="F529" s="2" t="s">
        <v>1339</v>
      </c>
      <c r="G529" s="3">
        <v>0.2455</v>
      </c>
      <c r="H529" s="3">
        <v>77.12</v>
      </c>
      <c r="I529" s="3">
        <v>100.0</v>
      </c>
      <c r="J529" s="3">
        <v>123.97</v>
      </c>
      <c r="K529" s="2" t="s">
        <v>16</v>
      </c>
    </row>
    <row r="530">
      <c r="A530" s="2" t="s">
        <v>1327</v>
      </c>
      <c r="B530" s="2" t="s">
        <v>12</v>
      </c>
      <c r="C530" s="2" t="s">
        <v>22</v>
      </c>
      <c r="D530" s="2" t="s">
        <v>1318</v>
      </c>
      <c r="E530" s="2" t="s">
        <v>25</v>
      </c>
      <c r="F530" s="2" t="s">
        <v>1341</v>
      </c>
      <c r="G530" s="3">
        <v>0.165</v>
      </c>
      <c r="H530" s="3">
        <v>77.88</v>
      </c>
      <c r="I530" s="3">
        <v>100.0</v>
      </c>
      <c r="J530" s="3">
        <v>123.97</v>
      </c>
      <c r="K530" s="2" t="s">
        <v>16</v>
      </c>
    </row>
    <row r="531">
      <c r="A531" s="2" t="s">
        <v>1327</v>
      </c>
      <c r="B531" s="2" t="s">
        <v>12</v>
      </c>
      <c r="C531" s="2" t="s">
        <v>22</v>
      </c>
      <c r="D531" s="2" t="s">
        <v>1318</v>
      </c>
      <c r="E531" s="2" t="s">
        <v>25</v>
      </c>
      <c r="F531" s="2" t="s">
        <v>1343</v>
      </c>
      <c r="G531" s="3">
        <v>0.1824</v>
      </c>
      <c r="H531" s="3">
        <v>75.95</v>
      </c>
      <c r="I531" s="3">
        <v>100.0</v>
      </c>
      <c r="J531" s="3">
        <v>123.97</v>
      </c>
      <c r="K531" s="2" t="s">
        <v>16</v>
      </c>
    </row>
    <row r="532">
      <c r="A532" s="2" t="s">
        <v>1327</v>
      </c>
      <c r="B532" s="2" t="s">
        <v>12</v>
      </c>
      <c r="C532" s="2" t="s">
        <v>22</v>
      </c>
      <c r="D532" s="2" t="s">
        <v>1318</v>
      </c>
      <c r="E532" s="2" t="s">
        <v>25</v>
      </c>
      <c r="F532" s="2" t="s">
        <v>1346</v>
      </c>
      <c r="G532" s="3">
        <v>0.1818</v>
      </c>
      <c r="H532" s="3">
        <v>84.42</v>
      </c>
      <c r="I532" s="3">
        <v>100.0</v>
      </c>
      <c r="J532" s="3">
        <v>123.97</v>
      </c>
      <c r="K532" s="2" t="s">
        <v>16</v>
      </c>
    </row>
    <row r="533">
      <c r="A533" s="2" t="s">
        <v>1327</v>
      </c>
      <c r="B533" s="2" t="s">
        <v>12</v>
      </c>
      <c r="C533" s="2" t="s">
        <v>22</v>
      </c>
      <c r="D533" s="2" t="s">
        <v>1318</v>
      </c>
      <c r="E533" s="2" t="s">
        <v>25</v>
      </c>
      <c r="F533" s="2" t="s">
        <v>1348</v>
      </c>
      <c r="G533" s="3">
        <v>0.1835</v>
      </c>
      <c r="H533" s="3">
        <v>80.04</v>
      </c>
      <c r="I533" s="3">
        <v>100.0</v>
      </c>
      <c r="J533" s="3">
        <v>123.97</v>
      </c>
      <c r="K533" s="2" t="s">
        <v>16</v>
      </c>
    </row>
    <row r="534">
      <c r="A534" s="2" t="s">
        <v>1327</v>
      </c>
      <c r="B534" s="2" t="s">
        <v>12</v>
      </c>
      <c r="C534" s="2" t="s">
        <v>22</v>
      </c>
      <c r="D534" s="2" t="s">
        <v>1318</v>
      </c>
      <c r="E534" s="2" t="s">
        <v>25</v>
      </c>
      <c r="F534" s="2" t="s">
        <v>1350</v>
      </c>
      <c r="G534" s="3">
        <v>0.166</v>
      </c>
      <c r="H534" s="3">
        <v>78.61</v>
      </c>
      <c r="I534" s="3">
        <v>100.0</v>
      </c>
      <c r="J534" s="3">
        <v>123.97</v>
      </c>
      <c r="K534" s="2" t="s">
        <v>16</v>
      </c>
    </row>
    <row r="535">
      <c r="A535" s="2" t="s">
        <v>1327</v>
      </c>
      <c r="B535" s="2" t="s">
        <v>12</v>
      </c>
      <c r="C535" s="2" t="s">
        <v>22</v>
      </c>
      <c r="D535" s="2" t="s">
        <v>1318</v>
      </c>
      <c r="E535" s="2" t="s">
        <v>25</v>
      </c>
      <c r="F535" s="2" t="s">
        <v>1353</v>
      </c>
      <c r="G535" s="3">
        <v>0.2123</v>
      </c>
      <c r="H535" s="3">
        <v>78.75</v>
      </c>
      <c r="I535" s="3">
        <v>100.0</v>
      </c>
      <c r="J535" s="3">
        <v>123.97</v>
      </c>
      <c r="K535" s="2" t="s">
        <v>16</v>
      </c>
    </row>
    <row r="536">
      <c r="A536" s="2" t="s">
        <v>1327</v>
      </c>
      <c r="B536" s="2" t="s">
        <v>12</v>
      </c>
      <c r="C536" s="2" t="s">
        <v>22</v>
      </c>
      <c r="D536" s="2" t="s">
        <v>1318</v>
      </c>
      <c r="E536" s="2" t="s">
        <v>25</v>
      </c>
      <c r="F536" s="2" t="s">
        <v>1356</v>
      </c>
      <c r="G536" s="3">
        <v>0.1848</v>
      </c>
      <c r="H536" s="3">
        <v>77.02</v>
      </c>
      <c r="I536" s="3">
        <v>100.0</v>
      </c>
      <c r="J536" s="3">
        <v>123.97</v>
      </c>
      <c r="K536" s="2" t="s">
        <v>16</v>
      </c>
    </row>
    <row r="537">
      <c r="A537" s="2" t="s">
        <v>1327</v>
      </c>
      <c r="B537" s="2" t="s">
        <v>12</v>
      </c>
      <c r="C537" s="2" t="s">
        <v>22</v>
      </c>
      <c r="D537" s="2" t="s">
        <v>1318</v>
      </c>
      <c r="E537" s="2" t="s">
        <v>25</v>
      </c>
      <c r="F537" s="2" t="s">
        <v>1359</v>
      </c>
      <c r="G537" s="3">
        <v>0.2535</v>
      </c>
      <c r="H537" s="3">
        <v>76.31</v>
      </c>
      <c r="I537" s="3">
        <v>100.0</v>
      </c>
      <c r="J537" s="3">
        <v>123.97</v>
      </c>
      <c r="K537" s="2" t="s">
        <v>16</v>
      </c>
    </row>
    <row r="538">
      <c r="A538" s="2" t="s">
        <v>1361</v>
      </c>
      <c r="B538" s="2" t="s">
        <v>12</v>
      </c>
      <c r="C538" s="2" t="s">
        <v>22</v>
      </c>
      <c r="D538" s="2" t="s">
        <v>1318</v>
      </c>
      <c r="E538" s="2" t="s">
        <v>25</v>
      </c>
      <c r="F538" s="2" t="s">
        <v>1363</v>
      </c>
      <c r="G538" s="3">
        <v>0.1606</v>
      </c>
      <c r="H538" s="3">
        <v>78.08</v>
      </c>
      <c r="I538" s="3">
        <v>100.0</v>
      </c>
      <c r="J538" s="3">
        <v>123.97</v>
      </c>
      <c r="K538" s="2" t="s">
        <v>16</v>
      </c>
    </row>
    <row r="539">
      <c r="A539" s="2" t="s">
        <v>1361</v>
      </c>
      <c r="B539" s="2" t="s">
        <v>12</v>
      </c>
      <c r="C539" s="2" t="s">
        <v>22</v>
      </c>
      <c r="D539" s="2" t="s">
        <v>1318</v>
      </c>
      <c r="E539" s="2" t="s">
        <v>25</v>
      </c>
      <c r="F539" s="2" t="s">
        <v>1365</v>
      </c>
      <c r="G539" s="3">
        <v>0.2345</v>
      </c>
      <c r="H539" s="3">
        <v>87.71</v>
      </c>
      <c r="I539" s="3">
        <v>100.0</v>
      </c>
      <c r="J539" s="3">
        <v>123.97</v>
      </c>
      <c r="K539" s="2" t="s">
        <v>16</v>
      </c>
    </row>
    <row r="540">
      <c r="A540" s="2" t="s">
        <v>1361</v>
      </c>
      <c r="B540" s="2" t="s">
        <v>12</v>
      </c>
      <c r="C540" s="2" t="s">
        <v>22</v>
      </c>
      <c r="D540" s="2" t="s">
        <v>1318</v>
      </c>
      <c r="E540" s="2" t="s">
        <v>25</v>
      </c>
      <c r="F540" s="2" t="s">
        <v>1367</v>
      </c>
      <c r="G540" s="3">
        <v>0.1974</v>
      </c>
      <c r="H540" s="3">
        <v>77.17</v>
      </c>
      <c r="I540" s="3">
        <v>100.0</v>
      </c>
      <c r="J540" s="3">
        <v>123.97</v>
      </c>
      <c r="K540" s="2" t="s">
        <v>16</v>
      </c>
    </row>
    <row r="541">
      <c r="A541" s="2" t="s">
        <v>1361</v>
      </c>
      <c r="B541" s="2" t="s">
        <v>12</v>
      </c>
      <c r="C541" s="2" t="s">
        <v>22</v>
      </c>
      <c r="D541" s="2" t="s">
        <v>1318</v>
      </c>
      <c r="E541" s="2" t="s">
        <v>25</v>
      </c>
      <c r="F541" s="2" t="s">
        <v>1370</v>
      </c>
      <c r="G541" s="3">
        <v>0.1794</v>
      </c>
      <c r="H541" s="3">
        <v>88.58</v>
      </c>
      <c r="I541" s="3">
        <v>100.0</v>
      </c>
      <c r="J541" s="3">
        <v>123.97</v>
      </c>
      <c r="K541" s="2" t="s">
        <v>16</v>
      </c>
    </row>
    <row r="542">
      <c r="A542" s="2" t="s">
        <v>1361</v>
      </c>
      <c r="B542" s="2" t="s">
        <v>12</v>
      </c>
      <c r="C542" s="2" t="s">
        <v>22</v>
      </c>
      <c r="D542" s="2" t="s">
        <v>1373</v>
      </c>
      <c r="E542" s="2" t="s">
        <v>25</v>
      </c>
      <c r="F542" s="2" t="s">
        <v>1374</v>
      </c>
      <c r="G542" s="3">
        <v>0.1876</v>
      </c>
      <c r="H542" s="3">
        <v>83.48</v>
      </c>
      <c r="I542" s="3">
        <v>100.0</v>
      </c>
      <c r="J542" s="3">
        <v>123.97</v>
      </c>
      <c r="K542" s="2" t="s">
        <v>16</v>
      </c>
    </row>
    <row r="543">
      <c r="A543" s="2" t="s">
        <v>1361</v>
      </c>
      <c r="B543" s="2" t="s">
        <v>12</v>
      </c>
      <c r="C543" s="2" t="s">
        <v>22</v>
      </c>
      <c r="D543" s="2" t="s">
        <v>1373</v>
      </c>
      <c r="E543" s="2" t="s">
        <v>25</v>
      </c>
      <c r="F543" s="2" t="s">
        <v>1376</v>
      </c>
      <c r="G543" s="3">
        <v>0.2109</v>
      </c>
      <c r="H543" s="3">
        <v>77.59</v>
      </c>
      <c r="I543" s="3">
        <v>100.0</v>
      </c>
      <c r="J543" s="3">
        <v>123.97</v>
      </c>
      <c r="K543" s="2" t="s">
        <v>16</v>
      </c>
    </row>
    <row r="544">
      <c r="A544" s="2" t="s">
        <v>1361</v>
      </c>
      <c r="B544" s="2" t="s">
        <v>12</v>
      </c>
      <c r="C544" s="2" t="s">
        <v>22</v>
      </c>
      <c r="D544" s="2" t="s">
        <v>1373</v>
      </c>
      <c r="E544" s="2" t="s">
        <v>25</v>
      </c>
      <c r="F544" s="2" t="s">
        <v>1377</v>
      </c>
      <c r="G544" s="3">
        <v>0.1837</v>
      </c>
      <c r="H544" s="3">
        <v>78.01</v>
      </c>
      <c r="I544" s="3">
        <v>100.0</v>
      </c>
      <c r="J544" s="3">
        <v>123.97</v>
      </c>
      <c r="K544" s="2" t="s">
        <v>16</v>
      </c>
    </row>
    <row r="545">
      <c r="A545" s="2" t="s">
        <v>1361</v>
      </c>
      <c r="B545" s="2" t="s">
        <v>12</v>
      </c>
      <c r="C545" s="2" t="s">
        <v>22</v>
      </c>
      <c r="D545" s="2" t="s">
        <v>1373</v>
      </c>
      <c r="E545" s="2" t="s">
        <v>25</v>
      </c>
      <c r="F545" s="2" t="s">
        <v>1378</v>
      </c>
      <c r="G545" s="3">
        <v>0.2123</v>
      </c>
      <c r="H545" s="3">
        <v>76.1</v>
      </c>
      <c r="I545" s="3">
        <v>100.0</v>
      </c>
      <c r="J545" s="3">
        <v>123.97</v>
      </c>
      <c r="K545" s="2" t="s">
        <v>16</v>
      </c>
    </row>
    <row r="546">
      <c r="A546" s="2" t="s">
        <v>1361</v>
      </c>
      <c r="B546" s="2" t="s">
        <v>12</v>
      </c>
      <c r="C546" s="2" t="s">
        <v>22</v>
      </c>
      <c r="D546" s="2" t="s">
        <v>1373</v>
      </c>
      <c r="E546" s="2" t="s">
        <v>25</v>
      </c>
      <c r="F546" s="2" t="s">
        <v>1379</v>
      </c>
      <c r="G546" s="3">
        <v>0.1875</v>
      </c>
      <c r="H546" s="3">
        <v>79.88</v>
      </c>
      <c r="I546" s="3">
        <v>100.0</v>
      </c>
      <c r="J546" s="3">
        <v>123.97</v>
      </c>
      <c r="K546" s="2" t="s">
        <v>16</v>
      </c>
    </row>
    <row r="547">
      <c r="A547" s="2" t="s">
        <v>1361</v>
      </c>
      <c r="B547" s="2" t="s">
        <v>12</v>
      </c>
      <c r="C547" s="2" t="s">
        <v>22</v>
      </c>
      <c r="D547" s="2" t="s">
        <v>1373</v>
      </c>
      <c r="E547" s="2" t="s">
        <v>25</v>
      </c>
      <c r="F547" s="2" t="s">
        <v>1381</v>
      </c>
      <c r="G547" s="3">
        <v>0.2501</v>
      </c>
      <c r="H547" s="3">
        <v>88.6</v>
      </c>
      <c r="I547" s="3">
        <v>100.0</v>
      </c>
      <c r="J547" s="3">
        <v>123.97</v>
      </c>
      <c r="K547" s="2" t="s">
        <v>16</v>
      </c>
    </row>
    <row r="548">
      <c r="A548" s="2" t="s">
        <v>1361</v>
      </c>
      <c r="B548" s="2" t="s">
        <v>12</v>
      </c>
      <c r="C548" s="2" t="s">
        <v>22</v>
      </c>
      <c r="D548" s="2" t="s">
        <v>1373</v>
      </c>
      <c r="E548" s="2" t="s">
        <v>25</v>
      </c>
      <c r="F548" s="2" t="s">
        <v>1382</v>
      </c>
      <c r="G548" s="3">
        <v>0.1768</v>
      </c>
      <c r="H548" s="3">
        <v>77.39</v>
      </c>
      <c r="I548" s="3">
        <v>100.0</v>
      </c>
      <c r="J548" s="3">
        <v>123.97</v>
      </c>
      <c r="K548" s="2" t="s">
        <v>16</v>
      </c>
    </row>
    <row r="549">
      <c r="A549" s="2" t="s">
        <v>1361</v>
      </c>
      <c r="B549" s="2" t="s">
        <v>12</v>
      </c>
      <c r="C549" s="2" t="s">
        <v>22</v>
      </c>
      <c r="D549" s="2" t="s">
        <v>1373</v>
      </c>
      <c r="E549" s="2" t="s">
        <v>25</v>
      </c>
      <c r="F549" s="2" t="s">
        <v>1383</v>
      </c>
      <c r="G549" s="3">
        <v>0.1325</v>
      </c>
      <c r="H549" s="3">
        <v>77.0</v>
      </c>
      <c r="I549" s="3">
        <v>100.0</v>
      </c>
      <c r="J549" s="3">
        <v>123.97</v>
      </c>
      <c r="K549" s="2" t="s">
        <v>16</v>
      </c>
    </row>
    <row r="550">
      <c r="A550" s="2" t="s">
        <v>1384</v>
      </c>
      <c r="B550" s="2" t="s">
        <v>12</v>
      </c>
      <c r="C550" s="2" t="s">
        <v>22</v>
      </c>
      <c r="D550" s="2" t="s">
        <v>1373</v>
      </c>
      <c r="E550" s="2" t="s">
        <v>25</v>
      </c>
      <c r="F550" s="2" t="s">
        <v>1385</v>
      </c>
      <c r="G550" s="3">
        <v>0.1799</v>
      </c>
      <c r="H550" s="3">
        <v>84.17</v>
      </c>
      <c r="I550" s="3">
        <v>100.0</v>
      </c>
      <c r="J550" s="3">
        <v>123.97</v>
      </c>
      <c r="K550" s="2" t="s">
        <v>16</v>
      </c>
    </row>
    <row r="551">
      <c r="A551" s="2" t="s">
        <v>1384</v>
      </c>
      <c r="B551" s="2" t="s">
        <v>12</v>
      </c>
      <c r="C551" s="2" t="s">
        <v>22</v>
      </c>
      <c r="D551" s="2" t="s">
        <v>1373</v>
      </c>
      <c r="E551" s="2" t="s">
        <v>25</v>
      </c>
      <c r="F551" s="2" t="s">
        <v>1386</v>
      </c>
      <c r="G551" s="3">
        <v>0.2434</v>
      </c>
      <c r="H551" s="3">
        <v>78.27</v>
      </c>
      <c r="I551" s="3">
        <v>100.0</v>
      </c>
      <c r="J551" s="3">
        <v>123.97</v>
      </c>
      <c r="K551" s="2" t="s">
        <v>16</v>
      </c>
    </row>
    <row r="552">
      <c r="A552" s="2" t="s">
        <v>1384</v>
      </c>
      <c r="B552" s="2" t="s">
        <v>12</v>
      </c>
      <c r="C552" s="2" t="s">
        <v>22</v>
      </c>
      <c r="D552" s="2" t="s">
        <v>1373</v>
      </c>
      <c r="E552" s="2" t="s">
        <v>25</v>
      </c>
      <c r="F552" s="2" t="s">
        <v>1387</v>
      </c>
      <c r="G552" s="3">
        <v>0.2101</v>
      </c>
      <c r="H552" s="3">
        <v>76.54</v>
      </c>
      <c r="I552" s="3">
        <v>100.0</v>
      </c>
      <c r="J552" s="3">
        <v>123.97</v>
      </c>
      <c r="K552" s="2" t="s">
        <v>16</v>
      </c>
    </row>
    <row r="553">
      <c r="A553" s="2" t="s">
        <v>1384</v>
      </c>
      <c r="B553" s="2" t="s">
        <v>12</v>
      </c>
      <c r="C553" s="2" t="s">
        <v>22</v>
      </c>
      <c r="D553" s="2" t="s">
        <v>1373</v>
      </c>
      <c r="E553" s="2" t="s">
        <v>25</v>
      </c>
      <c r="F553" s="2" t="s">
        <v>1388</v>
      </c>
      <c r="G553" s="3">
        <v>0.214</v>
      </c>
      <c r="H553" s="3">
        <v>79.01</v>
      </c>
      <c r="I553" s="3">
        <v>100.0</v>
      </c>
      <c r="J553" s="3">
        <v>123.97</v>
      </c>
      <c r="K553" s="2" t="s">
        <v>16</v>
      </c>
    </row>
    <row r="554">
      <c r="A554" s="2" t="s">
        <v>1384</v>
      </c>
      <c r="B554" s="2" t="s">
        <v>12</v>
      </c>
      <c r="C554" s="2" t="s">
        <v>22</v>
      </c>
      <c r="D554" s="2" t="s">
        <v>1373</v>
      </c>
      <c r="E554" s="2" t="s">
        <v>25</v>
      </c>
      <c r="F554" s="2" t="s">
        <v>1390</v>
      </c>
      <c r="G554" s="3">
        <v>0.1884</v>
      </c>
      <c r="H554" s="3">
        <v>76.19</v>
      </c>
      <c r="I554" s="3">
        <v>100.0</v>
      </c>
      <c r="J554" s="3">
        <v>123.97</v>
      </c>
      <c r="K554" s="2" t="s">
        <v>16</v>
      </c>
    </row>
    <row r="555">
      <c r="A555" s="2" t="s">
        <v>1384</v>
      </c>
      <c r="B555" s="2" t="s">
        <v>12</v>
      </c>
      <c r="C555" s="2" t="s">
        <v>22</v>
      </c>
      <c r="D555" s="2" t="s">
        <v>1373</v>
      </c>
      <c r="E555" s="2" t="s">
        <v>25</v>
      </c>
      <c r="F555" s="2" t="s">
        <v>1391</v>
      </c>
      <c r="G555" s="3">
        <v>0.2276</v>
      </c>
      <c r="H555" s="3">
        <v>76.13</v>
      </c>
      <c r="I555" s="3">
        <v>100.0</v>
      </c>
      <c r="J555" s="3">
        <v>123.98</v>
      </c>
      <c r="K555" s="2" t="s">
        <v>16</v>
      </c>
    </row>
    <row r="556">
      <c r="A556" s="2" t="s">
        <v>1384</v>
      </c>
      <c r="B556" s="2" t="s">
        <v>12</v>
      </c>
      <c r="C556" s="2" t="s">
        <v>22</v>
      </c>
      <c r="D556" s="2" t="s">
        <v>1373</v>
      </c>
      <c r="E556" s="2" t="s">
        <v>25</v>
      </c>
      <c r="F556" s="2" t="s">
        <v>1392</v>
      </c>
      <c r="G556" s="3">
        <v>0.1174</v>
      </c>
      <c r="H556" s="3">
        <v>77.56</v>
      </c>
      <c r="I556" s="3">
        <v>100.0</v>
      </c>
      <c r="J556" s="3">
        <v>123.98</v>
      </c>
      <c r="K556" s="2" t="s">
        <v>16</v>
      </c>
    </row>
    <row r="557">
      <c r="A557" s="2" t="s">
        <v>1384</v>
      </c>
      <c r="B557" s="2" t="s">
        <v>12</v>
      </c>
      <c r="C557" s="2" t="s">
        <v>22</v>
      </c>
      <c r="D557" s="2" t="s">
        <v>1373</v>
      </c>
      <c r="E557" s="2" t="s">
        <v>25</v>
      </c>
      <c r="F557" s="2" t="s">
        <v>1393</v>
      </c>
      <c r="G557" s="3">
        <v>0.1765</v>
      </c>
      <c r="H557" s="3">
        <v>77.75</v>
      </c>
      <c r="I557" s="3">
        <v>100.0</v>
      </c>
      <c r="J557" s="3">
        <v>123.98</v>
      </c>
      <c r="K557" s="2" t="s">
        <v>16</v>
      </c>
    </row>
    <row r="558">
      <c r="A558" s="2" t="s">
        <v>1384</v>
      </c>
      <c r="B558" s="2" t="s">
        <v>12</v>
      </c>
      <c r="C558" s="2" t="s">
        <v>22</v>
      </c>
      <c r="D558" s="2" t="s">
        <v>1373</v>
      </c>
      <c r="E558" s="2" t="s">
        <v>25</v>
      </c>
      <c r="F558" s="2" t="s">
        <v>1395</v>
      </c>
      <c r="G558" s="3">
        <v>0.2465</v>
      </c>
      <c r="H558" s="3">
        <v>81.24</v>
      </c>
      <c r="I558" s="3">
        <v>100.0</v>
      </c>
      <c r="J558" s="3">
        <v>123.98</v>
      </c>
      <c r="K558" s="2" t="s">
        <v>16</v>
      </c>
    </row>
    <row r="559">
      <c r="A559" s="2" t="s">
        <v>1384</v>
      </c>
      <c r="B559" s="2" t="s">
        <v>12</v>
      </c>
      <c r="C559" s="2" t="s">
        <v>22</v>
      </c>
      <c r="D559" s="2" t="s">
        <v>1373</v>
      </c>
      <c r="E559" s="2" t="s">
        <v>25</v>
      </c>
      <c r="F559" s="2" t="s">
        <v>1396</v>
      </c>
      <c r="G559" s="3">
        <v>0.2085</v>
      </c>
      <c r="H559" s="3">
        <v>77.0</v>
      </c>
      <c r="I559" s="3">
        <v>100.0</v>
      </c>
      <c r="J559" s="3">
        <v>123.98</v>
      </c>
      <c r="K559" s="2" t="s">
        <v>16</v>
      </c>
    </row>
    <row r="560">
      <c r="A560" s="2" t="s">
        <v>1384</v>
      </c>
      <c r="B560" s="2" t="s">
        <v>12</v>
      </c>
      <c r="C560" s="2" t="s">
        <v>22</v>
      </c>
      <c r="D560" s="2" t="s">
        <v>1373</v>
      </c>
      <c r="E560" s="2" t="s">
        <v>25</v>
      </c>
      <c r="F560" s="2" t="s">
        <v>1397</v>
      </c>
      <c r="G560" s="3">
        <v>0.1441</v>
      </c>
      <c r="H560" s="3">
        <v>88.02</v>
      </c>
      <c r="I560" s="3">
        <v>100.0</v>
      </c>
      <c r="J560" s="3">
        <v>123.98</v>
      </c>
      <c r="K560" s="2" t="s">
        <v>16</v>
      </c>
    </row>
    <row r="561">
      <c r="A561" s="2" t="s">
        <v>1384</v>
      </c>
      <c r="B561" s="2" t="s">
        <v>12</v>
      </c>
      <c r="C561" s="2" t="s">
        <v>22</v>
      </c>
      <c r="D561" s="2" t="s">
        <v>1373</v>
      </c>
      <c r="E561" s="2" t="s">
        <v>25</v>
      </c>
      <c r="F561" s="2" t="s">
        <v>1398</v>
      </c>
      <c r="G561" s="3">
        <v>0.1771</v>
      </c>
      <c r="H561" s="3">
        <v>75.64</v>
      </c>
      <c r="I561" s="3">
        <v>100.0</v>
      </c>
      <c r="J561" s="3">
        <v>123.98</v>
      </c>
      <c r="K561" s="2" t="s">
        <v>16</v>
      </c>
    </row>
    <row r="562">
      <c r="A562" s="2" t="s">
        <v>1399</v>
      </c>
      <c r="B562" s="2" t="s">
        <v>12</v>
      </c>
      <c r="C562" s="2" t="s">
        <v>22</v>
      </c>
      <c r="D562" s="2" t="s">
        <v>1400</v>
      </c>
      <c r="E562" s="2" t="s">
        <v>25</v>
      </c>
      <c r="F562" s="2" t="s">
        <v>1401</v>
      </c>
      <c r="G562" s="3">
        <v>0.2265</v>
      </c>
      <c r="H562" s="3">
        <v>77.04</v>
      </c>
      <c r="I562" s="3">
        <v>100.0</v>
      </c>
      <c r="J562" s="3">
        <v>123.98</v>
      </c>
      <c r="K562" s="2" t="s">
        <v>16</v>
      </c>
    </row>
    <row r="563">
      <c r="A563" s="2" t="s">
        <v>1399</v>
      </c>
      <c r="B563" s="2" t="s">
        <v>12</v>
      </c>
      <c r="C563" s="2" t="s">
        <v>22</v>
      </c>
      <c r="D563" s="2" t="s">
        <v>1400</v>
      </c>
      <c r="E563" s="2" t="s">
        <v>25</v>
      </c>
      <c r="F563" s="2" t="s">
        <v>1402</v>
      </c>
      <c r="G563" s="3">
        <v>0.1972</v>
      </c>
      <c r="H563" s="3">
        <v>77.82</v>
      </c>
      <c r="I563" s="3">
        <v>100.0</v>
      </c>
      <c r="J563" s="3">
        <v>123.98</v>
      </c>
      <c r="K563" s="2" t="s">
        <v>16</v>
      </c>
    </row>
    <row r="564">
      <c r="A564" s="2" t="s">
        <v>1399</v>
      </c>
      <c r="B564" s="2" t="s">
        <v>12</v>
      </c>
      <c r="C564" s="2" t="s">
        <v>22</v>
      </c>
      <c r="D564" s="2" t="s">
        <v>1400</v>
      </c>
      <c r="E564" s="2" t="s">
        <v>25</v>
      </c>
      <c r="F564" s="2" t="s">
        <v>1403</v>
      </c>
      <c r="G564" s="3">
        <v>0.247</v>
      </c>
      <c r="H564" s="3">
        <v>78.5</v>
      </c>
      <c r="I564" s="3">
        <v>100.0</v>
      </c>
      <c r="J564" s="3">
        <v>123.99</v>
      </c>
      <c r="K564" s="2" t="s">
        <v>16</v>
      </c>
    </row>
    <row r="565">
      <c r="A565" s="2" t="s">
        <v>1399</v>
      </c>
      <c r="B565" s="2" t="s">
        <v>12</v>
      </c>
      <c r="C565" s="2" t="s">
        <v>22</v>
      </c>
      <c r="D565" s="2" t="s">
        <v>1400</v>
      </c>
      <c r="E565" s="2" t="s">
        <v>25</v>
      </c>
      <c r="F565" s="2" t="s">
        <v>1404</v>
      </c>
      <c r="G565" s="3">
        <v>0.2162</v>
      </c>
      <c r="H565" s="3">
        <v>77.11</v>
      </c>
      <c r="I565" s="3">
        <v>100.0</v>
      </c>
      <c r="J565" s="3">
        <v>123.99</v>
      </c>
      <c r="K565" s="2" t="s">
        <v>16</v>
      </c>
    </row>
    <row r="566">
      <c r="A566" s="2" t="s">
        <v>1399</v>
      </c>
      <c r="B566" s="2" t="s">
        <v>12</v>
      </c>
      <c r="C566" s="2" t="s">
        <v>22</v>
      </c>
      <c r="D566" s="2" t="s">
        <v>1400</v>
      </c>
      <c r="E566" s="2" t="s">
        <v>25</v>
      </c>
      <c r="F566" s="2" t="s">
        <v>1407</v>
      </c>
      <c r="G566" s="3">
        <v>0.2223</v>
      </c>
      <c r="H566" s="3">
        <v>77.5</v>
      </c>
      <c r="I566" s="3">
        <v>100.0</v>
      </c>
      <c r="J566" s="3">
        <v>123.99</v>
      </c>
      <c r="K566" s="2" t="s">
        <v>16</v>
      </c>
    </row>
    <row r="567">
      <c r="A567" s="2" t="s">
        <v>1399</v>
      </c>
      <c r="B567" s="2" t="s">
        <v>12</v>
      </c>
      <c r="C567" s="2" t="s">
        <v>22</v>
      </c>
      <c r="D567" s="2" t="s">
        <v>1400</v>
      </c>
      <c r="E567" s="2" t="s">
        <v>25</v>
      </c>
      <c r="F567" s="2" t="s">
        <v>1408</v>
      </c>
      <c r="G567" s="3">
        <v>0.2095</v>
      </c>
      <c r="H567" s="3">
        <v>75.31</v>
      </c>
      <c r="I567" s="3">
        <v>100.0</v>
      </c>
      <c r="J567" s="3">
        <v>123.99</v>
      </c>
      <c r="K567" s="2" t="s">
        <v>16</v>
      </c>
    </row>
    <row r="568">
      <c r="A568" s="2" t="s">
        <v>1399</v>
      </c>
      <c r="B568" s="2" t="s">
        <v>12</v>
      </c>
      <c r="C568" s="2" t="s">
        <v>22</v>
      </c>
      <c r="D568" s="2" t="s">
        <v>1400</v>
      </c>
      <c r="E568" s="2" t="s">
        <v>25</v>
      </c>
      <c r="F568" s="2" t="s">
        <v>1411</v>
      </c>
      <c r="G568" s="3">
        <v>0.1855</v>
      </c>
      <c r="H568" s="3">
        <v>78.58</v>
      </c>
      <c r="I568" s="3">
        <v>100.0</v>
      </c>
      <c r="J568" s="3">
        <v>124.0</v>
      </c>
      <c r="K568" s="2" t="s">
        <v>16</v>
      </c>
    </row>
    <row r="569">
      <c r="A569" s="2" t="s">
        <v>1399</v>
      </c>
      <c r="B569" s="2" t="s">
        <v>12</v>
      </c>
      <c r="C569" s="2" t="s">
        <v>22</v>
      </c>
      <c r="D569" s="2" t="s">
        <v>1400</v>
      </c>
      <c r="E569" s="2" t="s">
        <v>25</v>
      </c>
      <c r="F569" s="2" t="s">
        <v>1415</v>
      </c>
      <c r="G569" s="3">
        <v>0.2654</v>
      </c>
      <c r="H569" s="3">
        <v>82.03</v>
      </c>
      <c r="I569" s="3">
        <v>100.0</v>
      </c>
      <c r="J569" s="3">
        <v>124.0</v>
      </c>
      <c r="K569" s="2" t="s">
        <v>16</v>
      </c>
    </row>
    <row r="570">
      <c r="A570" s="2" t="s">
        <v>1399</v>
      </c>
      <c r="B570" s="2" t="s">
        <v>12</v>
      </c>
      <c r="C570" s="2" t="s">
        <v>22</v>
      </c>
      <c r="D570" s="2" t="s">
        <v>1400</v>
      </c>
      <c r="E570" s="2" t="s">
        <v>25</v>
      </c>
      <c r="F570" s="2" t="s">
        <v>1417</v>
      </c>
      <c r="G570" s="3">
        <v>0.2102</v>
      </c>
      <c r="H570" s="3">
        <v>81.92</v>
      </c>
      <c r="I570" s="3">
        <v>100.0</v>
      </c>
      <c r="J570" s="3">
        <v>124.0</v>
      </c>
      <c r="K570" s="2" t="s">
        <v>16</v>
      </c>
    </row>
    <row r="571">
      <c r="A571" s="2" t="s">
        <v>1399</v>
      </c>
      <c r="B571" s="2" t="s">
        <v>12</v>
      </c>
      <c r="C571" s="2" t="s">
        <v>22</v>
      </c>
      <c r="D571" s="2" t="s">
        <v>1400</v>
      </c>
      <c r="E571" s="2" t="s">
        <v>25</v>
      </c>
      <c r="F571" s="2" t="s">
        <v>1419</v>
      </c>
      <c r="G571" s="3">
        <v>0.1962</v>
      </c>
      <c r="H571" s="3">
        <v>78.15</v>
      </c>
      <c r="I571" s="3">
        <v>100.0</v>
      </c>
      <c r="J571" s="3">
        <v>124.0</v>
      </c>
      <c r="K571" s="2" t="s">
        <v>16</v>
      </c>
    </row>
    <row r="572">
      <c r="A572" s="2" t="s">
        <v>1399</v>
      </c>
      <c r="B572" s="2" t="s">
        <v>12</v>
      </c>
      <c r="C572" s="2" t="s">
        <v>22</v>
      </c>
      <c r="D572" s="2" t="s">
        <v>1400</v>
      </c>
      <c r="E572" s="2" t="s">
        <v>25</v>
      </c>
      <c r="F572" s="2" t="s">
        <v>1421</v>
      </c>
      <c r="G572" s="3">
        <v>0.254</v>
      </c>
      <c r="H572" s="3">
        <v>76.46</v>
      </c>
      <c r="I572" s="3">
        <v>100.0</v>
      </c>
      <c r="J572" s="3">
        <v>124.0</v>
      </c>
      <c r="K572" s="2" t="s">
        <v>16</v>
      </c>
    </row>
    <row r="573">
      <c r="A573" s="2" t="s">
        <v>1399</v>
      </c>
      <c r="B573" s="2" t="s">
        <v>12</v>
      </c>
      <c r="C573" s="2" t="s">
        <v>22</v>
      </c>
      <c r="D573" s="2" t="s">
        <v>1400</v>
      </c>
      <c r="E573" s="2" t="s">
        <v>25</v>
      </c>
      <c r="F573" s="2" t="s">
        <v>1423</v>
      </c>
      <c r="G573" s="3">
        <v>0.2179</v>
      </c>
      <c r="H573" s="3">
        <v>76.77</v>
      </c>
      <c r="I573" s="3">
        <v>100.0</v>
      </c>
      <c r="J573" s="3">
        <v>124.0</v>
      </c>
      <c r="K573" s="2" t="s">
        <v>16</v>
      </c>
    </row>
    <row r="574">
      <c r="A574" s="2" t="s">
        <v>1424</v>
      </c>
      <c r="B574" s="2" t="s">
        <v>12</v>
      </c>
      <c r="C574" s="2" t="s">
        <v>22</v>
      </c>
      <c r="D574" s="2" t="s">
        <v>1400</v>
      </c>
      <c r="E574" s="2" t="s">
        <v>25</v>
      </c>
      <c r="F574" s="2" t="s">
        <v>1426</v>
      </c>
      <c r="G574" s="3">
        <v>0.1895</v>
      </c>
      <c r="H574" s="3">
        <v>77.17</v>
      </c>
      <c r="I574" s="3">
        <v>100.0</v>
      </c>
      <c r="J574" s="3">
        <v>124.01</v>
      </c>
      <c r="K574" s="2" t="s">
        <v>16</v>
      </c>
    </row>
    <row r="575">
      <c r="A575" s="2" t="s">
        <v>1424</v>
      </c>
      <c r="B575" s="2" t="s">
        <v>12</v>
      </c>
      <c r="C575" s="2" t="s">
        <v>22</v>
      </c>
      <c r="D575" s="2" t="s">
        <v>1400</v>
      </c>
      <c r="E575" s="2" t="s">
        <v>25</v>
      </c>
      <c r="F575" s="2" t="s">
        <v>1428</v>
      </c>
      <c r="G575" s="3">
        <v>0.2121</v>
      </c>
      <c r="H575" s="3">
        <v>77.83</v>
      </c>
      <c r="I575" s="3">
        <v>100.0</v>
      </c>
      <c r="J575" s="3">
        <v>124.01</v>
      </c>
      <c r="K575" s="2" t="s">
        <v>16</v>
      </c>
    </row>
    <row r="576">
      <c r="A576" s="2" t="s">
        <v>1424</v>
      </c>
      <c r="B576" s="2" t="s">
        <v>12</v>
      </c>
      <c r="C576" s="2" t="s">
        <v>22</v>
      </c>
      <c r="D576" s="2" t="s">
        <v>1400</v>
      </c>
      <c r="E576" s="2" t="s">
        <v>25</v>
      </c>
      <c r="F576" s="2" t="s">
        <v>1430</v>
      </c>
      <c r="G576" s="3">
        <v>0.2424</v>
      </c>
      <c r="H576" s="3">
        <v>77.48</v>
      </c>
      <c r="I576" s="3">
        <v>100.0</v>
      </c>
      <c r="J576" s="3">
        <v>124.01</v>
      </c>
      <c r="K576" s="2" t="s">
        <v>16</v>
      </c>
    </row>
    <row r="577">
      <c r="A577" s="2" t="s">
        <v>1424</v>
      </c>
      <c r="B577" s="2" t="s">
        <v>12</v>
      </c>
      <c r="C577" s="2" t="s">
        <v>22</v>
      </c>
      <c r="D577" s="2" t="s">
        <v>1400</v>
      </c>
      <c r="E577" s="2" t="s">
        <v>25</v>
      </c>
      <c r="F577" s="2" t="s">
        <v>1435</v>
      </c>
      <c r="G577" s="3">
        <v>0.222</v>
      </c>
      <c r="H577" s="3">
        <v>77.94</v>
      </c>
      <c r="I577" s="3">
        <v>100.0</v>
      </c>
      <c r="J577" s="3">
        <v>124.01</v>
      </c>
      <c r="K577" s="2" t="s">
        <v>16</v>
      </c>
    </row>
    <row r="578">
      <c r="A578" s="2" t="s">
        <v>1424</v>
      </c>
      <c r="B578" s="2" t="s">
        <v>12</v>
      </c>
      <c r="C578" s="2" t="s">
        <v>22</v>
      </c>
      <c r="D578" s="2" t="s">
        <v>1400</v>
      </c>
      <c r="E578" s="2" t="s">
        <v>25</v>
      </c>
      <c r="F578" s="2" t="s">
        <v>1438</v>
      </c>
      <c r="G578" s="3">
        <v>0.241</v>
      </c>
      <c r="H578" s="3">
        <v>77.37</v>
      </c>
      <c r="I578" s="3">
        <v>100.0</v>
      </c>
      <c r="J578" s="3">
        <v>124.01</v>
      </c>
      <c r="K578" s="2" t="s">
        <v>16</v>
      </c>
    </row>
    <row r="579">
      <c r="A579" s="2" t="s">
        <v>1424</v>
      </c>
      <c r="B579" s="2" t="s">
        <v>12</v>
      </c>
      <c r="C579" s="2" t="s">
        <v>22</v>
      </c>
      <c r="D579" s="2" t="s">
        <v>1400</v>
      </c>
      <c r="E579" s="2" t="s">
        <v>25</v>
      </c>
      <c r="F579" s="2" t="s">
        <v>1440</v>
      </c>
      <c r="G579" s="3">
        <v>0.2875</v>
      </c>
      <c r="H579" s="3">
        <v>76.31</v>
      </c>
      <c r="I579" s="3">
        <v>100.0</v>
      </c>
      <c r="J579" s="3">
        <v>124.01</v>
      </c>
      <c r="K579" s="2" t="s">
        <v>16</v>
      </c>
    </row>
    <row r="580">
      <c r="A580" s="2" t="s">
        <v>1424</v>
      </c>
      <c r="B580" s="2" t="s">
        <v>12</v>
      </c>
      <c r="C580" s="2" t="s">
        <v>22</v>
      </c>
      <c r="D580" s="2" t="s">
        <v>1400</v>
      </c>
      <c r="E580" s="2" t="s">
        <v>25</v>
      </c>
      <c r="F580" s="2" t="s">
        <v>1442</v>
      </c>
      <c r="G580" s="3">
        <v>0.2283</v>
      </c>
      <c r="H580" s="3">
        <v>78.69</v>
      </c>
      <c r="I580" s="3">
        <v>100.0</v>
      </c>
      <c r="J580" s="3">
        <v>124.01</v>
      </c>
      <c r="K580" s="2" t="s">
        <v>16</v>
      </c>
    </row>
    <row r="581">
      <c r="A581" s="2" t="s">
        <v>1424</v>
      </c>
      <c r="B581" s="2" t="s">
        <v>12</v>
      </c>
      <c r="C581" s="2" t="s">
        <v>22</v>
      </c>
      <c r="D581" s="2" t="s">
        <v>1400</v>
      </c>
      <c r="E581" s="2" t="s">
        <v>25</v>
      </c>
      <c r="F581" s="2" t="s">
        <v>1445</v>
      </c>
      <c r="G581" s="3">
        <v>0.1987</v>
      </c>
      <c r="H581" s="3">
        <v>77.76</v>
      </c>
      <c r="I581" s="3">
        <v>100.0</v>
      </c>
      <c r="J581" s="3">
        <v>124.02</v>
      </c>
      <c r="K581" s="2" t="s">
        <v>16</v>
      </c>
    </row>
    <row r="582">
      <c r="A582" s="2" t="s">
        <v>1424</v>
      </c>
      <c r="B582" s="2" t="s">
        <v>12</v>
      </c>
      <c r="C582" s="2" t="s">
        <v>22</v>
      </c>
      <c r="D582" s="2" t="s">
        <v>1447</v>
      </c>
      <c r="E582" s="2" t="s">
        <v>25</v>
      </c>
      <c r="F582" s="2" t="s">
        <v>1448</v>
      </c>
      <c r="G582" s="3">
        <v>0.1478</v>
      </c>
      <c r="H582" s="3">
        <v>78.72</v>
      </c>
      <c r="I582" s="3">
        <v>100.0</v>
      </c>
      <c r="J582" s="3">
        <v>124.02</v>
      </c>
      <c r="K582" s="2" t="s">
        <v>16</v>
      </c>
    </row>
    <row r="583">
      <c r="A583" s="2" t="s">
        <v>1424</v>
      </c>
      <c r="B583" s="2" t="s">
        <v>12</v>
      </c>
      <c r="C583" s="2" t="s">
        <v>22</v>
      </c>
      <c r="D583" s="2" t="s">
        <v>1447</v>
      </c>
      <c r="E583" s="2" t="s">
        <v>25</v>
      </c>
      <c r="F583" s="2" t="s">
        <v>1450</v>
      </c>
      <c r="G583" s="3">
        <v>0.1618</v>
      </c>
      <c r="H583" s="3">
        <v>80.19</v>
      </c>
      <c r="I583" s="3">
        <v>100.0</v>
      </c>
      <c r="J583" s="3">
        <v>124.02</v>
      </c>
      <c r="K583" s="2" t="s">
        <v>16</v>
      </c>
    </row>
    <row r="584">
      <c r="A584" s="2" t="s">
        <v>1424</v>
      </c>
      <c r="B584" s="2" t="s">
        <v>12</v>
      </c>
      <c r="C584" s="2" t="s">
        <v>22</v>
      </c>
      <c r="D584" s="2" t="s">
        <v>1447</v>
      </c>
      <c r="E584" s="2" t="s">
        <v>25</v>
      </c>
      <c r="F584" s="2" t="s">
        <v>1453</v>
      </c>
      <c r="G584" s="3">
        <v>0.1627</v>
      </c>
      <c r="H584" s="3">
        <v>77.62</v>
      </c>
      <c r="I584" s="3">
        <v>100.0</v>
      </c>
      <c r="J584" s="3">
        <v>124.02</v>
      </c>
      <c r="K584" s="2" t="s">
        <v>16</v>
      </c>
    </row>
    <row r="585">
      <c r="A585" s="2" t="s">
        <v>1424</v>
      </c>
      <c r="B585" s="2" t="s">
        <v>12</v>
      </c>
      <c r="C585" s="2" t="s">
        <v>22</v>
      </c>
      <c r="D585" s="2" t="s">
        <v>1447</v>
      </c>
      <c r="E585" s="2" t="s">
        <v>25</v>
      </c>
      <c r="F585" s="2" t="s">
        <v>1456</v>
      </c>
      <c r="G585" s="3">
        <v>0.1309</v>
      </c>
      <c r="H585" s="3">
        <v>93.21</v>
      </c>
      <c r="I585" s="3">
        <v>100.0</v>
      </c>
      <c r="J585" s="3">
        <v>124.02</v>
      </c>
      <c r="K585" s="2" t="s">
        <v>16</v>
      </c>
    </row>
    <row r="586">
      <c r="A586" s="2" t="s">
        <v>1424</v>
      </c>
      <c r="B586" s="2" t="s">
        <v>12</v>
      </c>
      <c r="C586" s="2" t="s">
        <v>22</v>
      </c>
      <c r="D586" s="2" t="s">
        <v>1447</v>
      </c>
      <c r="E586" s="2" t="s">
        <v>25</v>
      </c>
      <c r="F586" s="2" t="s">
        <v>1458</v>
      </c>
      <c r="G586" s="3">
        <v>0.1149</v>
      </c>
      <c r="H586" s="3">
        <v>79.86</v>
      </c>
      <c r="I586" s="3">
        <v>100.0</v>
      </c>
      <c r="J586" s="3">
        <v>124.02</v>
      </c>
      <c r="K586" s="2" t="s">
        <v>16</v>
      </c>
    </row>
    <row r="587">
      <c r="A587" s="2" t="s">
        <v>1459</v>
      </c>
      <c r="B587" s="2" t="s">
        <v>12</v>
      </c>
      <c r="C587" s="2" t="s">
        <v>22</v>
      </c>
      <c r="D587" s="2" t="s">
        <v>1447</v>
      </c>
      <c r="E587" s="2" t="s">
        <v>25</v>
      </c>
      <c r="F587" s="2" t="s">
        <v>1461</v>
      </c>
      <c r="G587" s="3">
        <v>0.2025</v>
      </c>
      <c r="H587" s="3">
        <v>85.35</v>
      </c>
      <c r="I587" s="3">
        <v>100.0</v>
      </c>
      <c r="J587" s="3">
        <v>124.02</v>
      </c>
      <c r="K587" s="2" t="s">
        <v>16</v>
      </c>
    </row>
    <row r="588">
      <c r="A588" s="2" t="s">
        <v>1459</v>
      </c>
      <c r="B588" s="2" t="s">
        <v>12</v>
      </c>
      <c r="C588" s="2" t="s">
        <v>22</v>
      </c>
      <c r="D588" s="2" t="s">
        <v>1447</v>
      </c>
      <c r="E588" s="2" t="s">
        <v>25</v>
      </c>
      <c r="F588" s="2" t="s">
        <v>1463</v>
      </c>
      <c r="G588" s="3">
        <v>0.1503</v>
      </c>
      <c r="H588" s="3">
        <v>78.72</v>
      </c>
      <c r="I588" s="3">
        <v>100.0</v>
      </c>
      <c r="J588" s="3">
        <v>124.03</v>
      </c>
      <c r="K588" s="2" t="s">
        <v>16</v>
      </c>
    </row>
    <row r="589">
      <c r="A589" s="2" t="s">
        <v>1459</v>
      </c>
      <c r="B589" s="2" t="s">
        <v>12</v>
      </c>
      <c r="C589" s="2" t="s">
        <v>22</v>
      </c>
      <c r="D589" s="2" t="s">
        <v>1447</v>
      </c>
      <c r="E589" s="2" t="s">
        <v>25</v>
      </c>
      <c r="F589" s="2" t="s">
        <v>1465</v>
      </c>
      <c r="G589" s="3">
        <v>0.1535</v>
      </c>
      <c r="H589" s="3">
        <v>79.57</v>
      </c>
      <c r="I589" s="3">
        <v>100.0</v>
      </c>
      <c r="J589" s="3">
        <v>124.03</v>
      </c>
      <c r="K589" s="2" t="s">
        <v>16</v>
      </c>
    </row>
    <row r="590">
      <c r="A590" s="2" t="s">
        <v>1459</v>
      </c>
      <c r="B590" s="2" t="s">
        <v>12</v>
      </c>
      <c r="C590" s="2" t="s">
        <v>22</v>
      </c>
      <c r="D590" s="2" t="s">
        <v>1447</v>
      </c>
      <c r="E590" s="2" t="s">
        <v>25</v>
      </c>
      <c r="F590" s="2" t="s">
        <v>1468</v>
      </c>
      <c r="G590" s="3">
        <v>0.1301</v>
      </c>
      <c r="H590" s="3">
        <v>77.04</v>
      </c>
      <c r="I590" s="3">
        <v>100.0</v>
      </c>
      <c r="J590" s="3">
        <v>124.03</v>
      </c>
      <c r="K590" s="2" t="s">
        <v>16</v>
      </c>
    </row>
    <row r="591">
      <c r="A591" s="2" t="s">
        <v>1459</v>
      </c>
      <c r="B591" s="2" t="s">
        <v>12</v>
      </c>
      <c r="C591" s="2" t="s">
        <v>22</v>
      </c>
      <c r="D591" s="2" t="s">
        <v>1447</v>
      </c>
      <c r="E591" s="2" t="s">
        <v>25</v>
      </c>
      <c r="F591" s="2" t="s">
        <v>1470</v>
      </c>
      <c r="G591" s="3">
        <v>0.14</v>
      </c>
      <c r="H591" s="3">
        <v>79.05</v>
      </c>
      <c r="I591" s="3">
        <v>100.0</v>
      </c>
      <c r="J591" s="3">
        <v>124.04</v>
      </c>
      <c r="K591" s="2" t="s">
        <v>16</v>
      </c>
    </row>
    <row r="592">
      <c r="A592" s="2" t="s">
        <v>1459</v>
      </c>
      <c r="B592" s="2" t="s">
        <v>12</v>
      </c>
      <c r="C592" s="2" t="s">
        <v>22</v>
      </c>
      <c r="D592" s="2" t="s">
        <v>1447</v>
      </c>
      <c r="E592" s="2" t="s">
        <v>25</v>
      </c>
      <c r="F592" s="2" t="s">
        <v>1472</v>
      </c>
      <c r="G592" s="3">
        <v>0.1358</v>
      </c>
      <c r="H592" s="3">
        <v>76.85</v>
      </c>
      <c r="I592" s="3">
        <v>100.0</v>
      </c>
      <c r="J592" s="3">
        <v>124.04</v>
      </c>
      <c r="K592" s="2" t="s">
        <v>16</v>
      </c>
    </row>
    <row r="593">
      <c r="A593" s="2" t="s">
        <v>1459</v>
      </c>
      <c r="B593" s="2" t="s">
        <v>12</v>
      </c>
      <c r="C593" s="2" t="s">
        <v>22</v>
      </c>
      <c r="D593" s="2" t="s">
        <v>1447</v>
      </c>
      <c r="E593" s="2" t="s">
        <v>25</v>
      </c>
      <c r="F593" s="2" t="s">
        <v>1476</v>
      </c>
      <c r="G593" s="3">
        <v>0.1154</v>
      </c>
      <c r="H593" s="3">
        <v>78.2</v>
      </c>
      <c r="I593" s="3">
        <v>100.0</v>
      </c>
      <c r="J593" s="3">
        <v>124.04</v>
      </c>
      <c r="K593" s="2" t="s">
        <v>16</v>
      </c>
    </row>
    <row r="594">
      <c r="A594" s="2" t="s">
        <v>1459</v>
      </c>
      <c r="B594" s="2" t="s">
        <v>12</v>
      </c>
      <c r="C594" s="2" t="s">
        <v>22</v>
      </c>
      <c r="D594" s="2" t="s">
        <v>1447</v>
      </c>
      <c r="E594" s="2" t="s">
        <v>25</v>
      </c>
      <c r="F594" s="2" t="s">
        <v>1481</v>
      </c>
      <c r="G594" s="3">
        <v>0.1404</v>
      </c>
      <c r="H594" s="3">
        <v>78.93</v>
      </c>
      <c r="I594" s="3">
        <v>100.0</v>
      </c>
      <c r="J594" s="3">
        <v>124.04</v>
      </c>
      <c r="K594" s="2" t="s">
        <v>16</v>
      </c>
    </row>
    <row r="595">
      <c r="A595" s="2" t="s">
        <v>1459</v>
      </c>
      <c r="B595" s="2" t="s">
        <v>12</v>
      </c>
      <c r="C595" s="2" t="s">
        <v>22</v>
      </c>
      <c r="D595" s="2" t="s">
        <v>1447</v>
      </c>
      <c r="E595" s="2" t="s">
        <v>25</v>
      </c>
      <c r="F595" s="2" t="s">
        <v>1483</v>
      </c>
      <c r="G595" s="3">
        <v>0.1719</v>
      </c>
      <c r="H595" s="3">
        <v>81.72</v>
      </c>
      <c r="I595" s="3">
        <v>100.0</v>
      </c>
      <c r="J595" s="3">
        <v>124.04</v>
      </c>
      <c r="K595" s="2" t="s">
        <v>16</v>
      </c>
    </row>
    <row r="596">
      <c r="A596" s="2" t="s">
        <v>1459</v>
      </c>
      <c r="B596" s="2" t="s">
        <v>12</v>
      </c>
      <c r="C596" s="2" t="s">
        <v>22</v>
      </c>
      <c r="D596" s="2" t="s">
        <v>1447</v>
      </c>
      <c r="E596" s="2" t="s">
        <v>25</v>
      </c>
      <c r="F596" s="2" t="s">
        <v>1486</v>
      </c>
      <c r="G596" s="3">
        <v>0.1561</v>
      </c>
      <c r="H596" s="3">
        <v>78.79</v>
      </c>
      <c r="I596" s="3">
        <v>100.0</v>
      </c>
      <c r="J596" s="3">
        <v>124.05</v>
      </c>
      <c r="K596" s="2" t="s">
        <v>16</v>
      </c>
    </row>
    <row r="597">
      <c r="A597" s="2" t="s">
        <v>1459</v>
      </c>
      <c r="B597" s="2" t="s">
        <v>12</v>
      </c>
      <c r="C597" s="2" t="s">
        <v>22</v>
      </c>
      <c r="D597" s="2" t="s">
        <v>1447</v>
      </c>
      <c r="E597" s="2" t="s">
        <v>25</v>
      </c>
      <c r="F597" s="2" t="s">
        <v>1488</v>
      </c>
      <c r="G597" s="3">
        <v>0.1667</v>
      </c>
      <c r="H597" s="3">
        <v>78.35</v>
      </c>
      <c r="I597" s="3">
        <v>100.0</v>
      </c>
      <c r="J597" s="3">
        <v>124.05</v>
      </c>
      <c r="K597" s="2" t="s">
        <v>16</v>
      </c>
    </row>
    <row r="598">
      <c r="A598" s="2" t="s">
        <v>1459</v>
      </c>
      <c r="B598" s="2" t="s">
        <v>12</v>
      </c>
      <c r="C598" s="2" t="s">
        <v>22</v>
      </c>
      <c r="D598" s="2" t="s">
        <v>1447</v>
      </c>
      <c r="E598" s="2" t="s">
        <v>25</v>
      </c>
      <c r="F598" s="2" t="s">
        <v>1490</v>
      </c>
      <c r="G598" s="3">
        <v>0.1347</v>
      </c>
      <c r="H598" s="3">
        <v>78.54</v>
      </c>
      <c r="I598" s="3">
        <v>100.0</v>
      </c>
      <c r="J598" s="3">
        <v>124.05</v>
      </c>
      <c r="K598" s="2" t="s">
        <v>16</v>
      </c>
    </row>
    <row r="599">
      <c r="A599" s="2" t="s">
        <v>1492</v>
      </c>
      <c r="B599" s="2" t="s">
        <v>12</v>
      </c>
      <c r="C599" s="2" t="s">
        <v>22</v>
      </c>
      <c r="D599" s="2" t="s">
        <v>1447</v>
      </c>
      <c r="E599" s="2" t="s">
        <v>25</v>
      </c>
      <c r="F599" s="2" t="s">
        <v>1493</v>
      </c>
      <c r="G599" s="3">
        <v>0.1548</v>
      </c>
      <c r="H599" s="3">
        <v>78.56</v>
      </c>
      <c r="I599" s="3">
        <v>100.0</v>
      </c>
      <c r="J599" s="3">
        <v>124.05</v>
      </c>
      <c r="K599" s="2" t="s">
        <v>16</v>
      </c>
    </row>
    <row r="600">
      <c r="A600" s="2" t="s">
        <v>1492</v>
      </c>
      <c r="B600" s="2" t="s">
        <v>12</v>
      </c>
      <c r="C600" s="2" t="s">
        <v>22</v>
      </c>
      <c r="D600" s="2" t="s">
        <v>1447</v>
      </c>
      <c r="E600" s="2" t="s">
        <v>25</v>
      </c>
      <c r="F600" s="2" t="s">
        <v>1495</v>
      </c>
      <c r="G600" s="3">
        <v>0.1447</v>
      </c>
      <c r="H600" s="3">
        <v>77.08</v>
      </c>
      <c r="I600" s="3">
        <v>100.0</v>
      </c>
      <c r="J600" s="3">
        <v>124.05</v>
      </c>
      <c r="K600" s="2" t="s">
        <v>16</v>
      </c>
    </row>
    <row r="601">
      <c r="A601" s="2" t="s">
        <v>1492</v>
      </c>
      <c r="B601" s="2" t="s">
        <v>12</v>
      </c>
      <c r="C601" s="2" t="s">
        <v>22</v>
      </c>
      <c r="D601" s="2" t="s">
        <v>1447</v>
      </c>
      <c r="E601" s="2" t="s">
        <v>25</v>
      </c>
      <c r="F601" s="2" t="s">
        <v>1499</v>
      </c>
      <c r="G601" s="3">
        <v>0.155</v>
      </c>
      <c r="H601" s="3">
        <v>77.24</v>
      </c>
      <c r="I601" s="3">
        <v>100.0</v>
      </c>
      <c r="J601" s="3">
        <v>124.06</v>
      </c>
      <c r="K601" s="2" t="s">
        <v>16</v>
      </c>
    </row>
    <row r="602">
      <c r="A602" s="2" t="s">
        <v>1492</v>
      </c>
      <c r="B602" s="2" t="s">
        <v>12</v>
      </c>
      <c r="C602" s="2" t="s">
        <v>22</v>
      </c>
      <c r="D602" s="2" t="s">
        <v>1501</v>
      </c>
      <c r="E602" s="2" t="s">
        <v>1502</v>
      </c>
      <c r="F602" s="2" t="s">
        <v>1503</v>
      </c>
      <c r="G602" s="3">
        <v>0.3394</v>
      </c>
      <c r="H602" s="3">
        <v>82.94</v>
      </c>
      <c r="I602" s="3">
        <v>49.7</v>
      </c>
      <c r="J602" s="3">
        <v>124.57</v>
      </c>
      <c r="K602" s="2" t="s">
        <v>50</v>
      </c>
    </row>
    <row r="603">
      <c r="A603" s="2" t="s">
        <v>1492</v>
      </c>
      <c r="B603" s="2" t="s">
        <v>12</v>
      </c>
      <c r="C603" s="2" t="s">
        <v>22</v>
      </c>
      <c r="D603" s="2" t="s">
        <v>1501</v>
      </c>
      <c r="E603" s="2" t="s">
        <v>25</v>
      </c>
      <c r="F603" s="2" t="s">
        <v>1505</v>
      </c>
      <c r="G603" s="3">
        <v>0.1734</v>
      </c>
      <c r="H603" s="3">
        <v>95.63</v>
      </c>
      <c r="I603" s="3">
        <v>100.0</v>
      </c>
      <c r="J603" s="3">
        <v>124.57</v>
      </c>
      <c r="K603" s="2" t="s">
        <v>16</v>
      </c>
    </row>
    <row r="604">
      <c r="A604" s="2" t="s">
        <v>1492</v>
      </c>
      <c r="B604" s="2" t="s">
        <v>12</v>
      </c>
      <c r="C604" s="2" t="s">
        <v>22</v>
      </c>
      <c r="D604" s="2" t="s">
        <v>1501</v>
      </c>
      <c r="E604" s="2" t="s">
        <v>25</v>
      </c>
      <c r="F604" s="2" t="s">
        <v>1509</v>
      </c>
      <c r="G604" s="3">
        <v>0.1338</v>
      </c>
      <c r="H604" s="3">
        <v>79.92</v>
      </c>
      <c r="I604" s="3">
        <v>100.0</v>
      </c>
      <c r="J604" s="3">
        <v>124.57</v>
      </c>
      <c r="K604" s="2" t="s">
        <v>16</v>
      </c>
    </row>
    <row r="605">
      <c r="A605" s="2" t="s">
        <v>1492</v>
      </c>
      <c r="B605" s="2" t="s">
        <v>12</v>
      </c>
      <c r="C605" s="2" t="s">
        <v>22</v>
      </c>
      <c r="D605" s="2" t="s">
        <v>1501</v>
      </c>
      <c r="E605" s="2" t="s">
        <v>25</v>
      </c>
      <c r="F605" s="2" t="s">
        <v>1510</v>
      </c>
      <c r="G605" s="3">
        <v>0.2255</v>
      </c>
      <c r="H605" s="3">
        <v>77.71</v>
      </c>
      <c r="I605" s="3">
        <v>100.0</v>
      </c>
      <c r="J605" s="3">
        <v>124.57</v>
      </c>
      <c r="K605" s="2" t="s">
        <v>16</v>
      </c>
    </row>
    <row r="606">
      <c r="A606" s="2" t="s">
        <v>1512</v>
      </c>
      <c r="B606" s="2" t="s">
        <v>12</v>
      </c>
      <c r="C606" s="2" t="s">
        <v>22</v>
      </c>
      <c r="D606" s="2" t="s">
        <v>1501</v>
      </c>
      <c r="E606" s="2" t="s">
        <v>25</v>
      </c>
      <c r="F606" s="2" t="s">
        <v>1513</v>
      </c>
      <c r="G606" s="3">
        <v>0.247</v>
      </c>
      <c r="H606" s="3">
        <v>76.46</v>
      </c>
      <c r="I606" s="3">
        <v>100.0</v>
      </c>
      <c r="J606" s="3">
        <v>124.57</v>
      </c>
      <c r="K606" s="2" t="s">
        <v>16</v>
      </c>
    </row>
    <row r="607">
      <c r="A607" s="2" t="s">
        <v>1512</v>
      </c>
      <c r="B607" s="2" t="s">
        <v>12</v>
      </c>
      <c r="C607" s="2" t="s">
        <v>22</v>
      </c>
      <c r="D607" s="2" t="s">
        <v>1501</v>
      </c>
      <c r="E607" s="2" t="s">
        <v>1502</v>
      </c>
      <c r="F607" s="2" t="s">
        <v>1515</v>
      </c>
      <c r="G607" s="3">
        <v>0.3556</v>
      </c>
      <c r="H607" s="3">
        <v>77.08</v>
      </c>
      <c r="I607" s="3">
        <v>100.0</v>
      </c>
      <c r="J607" s="3">
        <v>124.57</v>
      </c>
      <c r="K607" s="2" t="s">
        <v>50</v>
      </c>
    </row>
    <row r="608">
      <c r="A608" s="2" t="s">
        <v>1512</v>
      </c>
      <c r="B608" s="2" t="s">
        <v>12</v>
      </c>
      <c r="C608" s="2" t="s">
        <v>22</v>
      </c>
      <c r="D608" s="2" t="s">
        <v>1501</v>
      </c>
      <c r="E608" s="2" t="s">
        <v>25</v>
      </c>
      <c r="F608" s="2" t="s">
        <v>1517</v>
      </c>
      <c r="G608" s="3">
        <v>0.2414</v>
      </c>
      <c r="H608" s="3">
        <v>79.11</v>
      </c>
      <c r="I608" s="3">
        <v>100.0</v>
      </c>
      <c r="J608" s="3">
        <v>124.57</v>
      </c>
      <c r="K608" s="2" t="s">
        <v>16</v>
      </c>
    </row>
    <row r="609">
      <c r="A609" s="2" t="s">
        <v>1512</v>
      </c>
      <c r="B609" s="2" t="s">
        <v>12</v>
      </c>
      <c r="C609" s="2" t="s">
        <v>22</v>
      </c>
      <c r="D609" s="2" t="s">
        <v>1501</v>
      </c>
      <c r="E609" s="2" t="s">
        <v>25</v>
      </c>
      <c r="F609" s="2" t="s">
        <v>1519</v>
      </c>
      <c r="G609" s="3">
        <v>0.2221</v>
      </c>
      <c r="H609" s="3">
        <v>78.5</v>
      </c>
      <c r="I609" s="3">
        <v>100.0</v>
      </c>
      <c r="J609" s="3">
        <v>124.57</v>
      </c>
      <c r="K609" s="2" t="s">
        <v>16</v>
      </c>
    </row>
    <row r="610">
      <c r="A610" s="2" t="s">
        <v>1512</v>
      </c>
      <c r="B610" s="2" t="s">
        <v>12</v>
      </c>
      <c r="C610" s="2" t="s">
        <v>22</v>
      </c>
      <c r="D610" s="2" t="s">
        <v>1501</v>
      </c>
      <c r="E610" s="2" t="s">
        <v>25</v>
      </c>
      <c r="F610" s="2" t="s">
        <v>1521</v>
      </c>
      <c r="G610" s="3">
        <v>0.1821</v>
      </c>
      <c r="H610" s="3">
        <v>77.91</v>
      </c>
      <c r="I610" s="3">
        <v>100.0</v>
      </c>
      <c r="J610" s="3">
        <v>124.57</v>
      </c>
      <c r="K610" s="2" t="s">
        <v>16</v>
      </c>
    </row>
    <row r="611">
      <c r="A611" s="2" t="s">
        <v>1512</v>
      </c>
      <c r="B611" s="2" t="s">
        <v>12</v>
      </c>
      <c r="C611" s="2" t="s">
        <v>22</v>
      </c>
      <c r="D611" s="2" t="s">
        <v>1501</v>
      </c>
      <c r="E611" s="2" t="s">
        <v>25</v>
      </c>
      <c r="F611" s="2" t="s">
        <v>1524</v>
      </c>
      <c r="G611" s="3">
        <v>0.2772</v>
      </c>
      <c r="H611" s="3">
        <v>77.64</v>
      </c>
      <c r="I611" s="3">
        <v>100.0</v>
      </c>
      <c r="J611" s="3">
        <v>124.57</v>
      </c>
      <c r="K611" s="2" t="s">
        <v>16</v>
      </c>
    </row>
    <row r="612">
      <c r="A612" s="2" t="s">
        <v>1512</v>
      </c>
      <c r="B612" s="2" t="s">
        <v>12</v>
      </c>
      <c r="C612" s="2" t="s">
        <v>22</v>
      </c>
      <c r="D612" s="2" t="s">
        <v>1501</v>
      </c>
      <c r="E612" s="2" t="s">
        <v>25</v>
      </c>
      <c r="F612" s="2" t="s">
        <v>1527</v>
      </c>
      <c r="G612" s="3">
        <v>0.2151</v>
      </c>
      <c r="H612" s="3">
        <v>78.12</v>
      </c>
      <c r="I612" s="3">
        <v>100.0</v>
      </c>
      <c r="J612" s="3">
        <v>124.57</v>
      </c>
      <c r="K612" s="2" t="s">
        <v>16</v>
      </c>
    </row>
    <row r="613">
      <c r="A613" s="2" t="s">
        <v>1512</v>
      </c>
      <c r="B613" s="2" t="s">
        <v>12</v>
      </c>
      <c r="C613" s="2" t="s">
        <v>22</v>
      </c>
      <c r="D613" s="2" t="s">
        <v>1501</v>
      </c>
      <c r="E613" s="2" t="s">
        <v>25</v>
      </c>
      <c r="F613" s="2" t="s">
        <v>1529</v>
      </c>
      <c r="G613" s="3">
        <v>0.1709</v>
      </c>
      <c r="H613" s="3">
        <v>90.13</v>
      </c>
      <c r="I613" s="3">
        <v>100.0</v>
      </c>
      <c r="J613" s="3">
        <v>124.57</v>
      </c>
      <c r="K613" s="2" t="s">
        <v>16</v>
      </c>
    </row>
    <row r="614">
      <c r="A614" s="2" t="s">
        <v>1512</v>
      </c>
      <c r="B614" s="2" t="s">
        <v>12</v>
      </c>
      <c r="C614" s="2" t="s">
        <v>22</v>
      </c>
      <c r="D614" s="2" t="s">
        <v>1501</v>
      </c>
      <c r="E614" s="2" t="s">
        <v>25</v>
      </c>
      <c r="F614" s="2" t="s">
        <v>1532</v>
      </c>
      <c r="G614" s="3">
        <v>0.1876</v>
      </c>
      <c r="H614" s="3">
        <v>77.98</v>
      </c>
      <c r="I614" s="3">
        <v>100.0</v>
      </c>
      <c r="J614" s="3">
        <v>124.57</v>
      </c>
      <c r="K614" s="2" t="s">
        <v>16</v>
      </c>
    </row>
    <row r="615">
      <c r="A615" s="2" t="s">
        <v>1512</v>
      </c>
      <c r="B615" s="2" t="s">
        <v>12</v>
      </c>
      <c r="C615" s="2" t="s">
        <v>22</v>
      </c>
      <c r="D615" s="2" t="s">
        <v>1501</v>
      </c>
      <c r="E615" s="2" t="s">
        <v>25</v>
      </c>
      <c r="F615" s="2" t="s">
        <v>1536</v>
      </c>
      <c r="G615" s="3">
        <v>0.2408</v>
      </c>
      <c r="H615" s="3">
        <v>79.58</v>
      </c>
      <c r="I615" s="3">
        <v>100.0</v>
      </c>
      <c r="J615" s="3">
        <v>124.57</v>
      </c>
      <c r="K615" s="2" t="s">
        <v>16</v>
      </c>
    </row>
    <row r="616">
      <c r="A616" s="2" t="s">
        <v>1512</v>
      </c>
      <c r="B616" s="2" t="s">
        <v>12</v>
      </c>
      <c r="C616" s="2" t="s">
        <v>22</v>
      </c>
      <c r="D616" s="2" t="s">
        <v>1501</v>
      </c>
      <c r="E616" s="2" t="s">
        <v>25</v>
      </c>
      <c r="F616" s="2" t="s">
        <v>1538</v>
      </c>
      <c r="G616" s="3">
        <v>0.2554</v>
      </c>
      <c r="H616" s="3">
        <v>77.11</v>
      </c>
      <c r="I616" s="3">
        <v>100.0</v>
      </c>
      <c r="J616" s="3">
        <v>124.57</v>
      </c>
      <c r="K616" s="2" t="s">
        <v>16</v>
      </c>
    </row>
    <row r="617">
      <c r="A617" s="2" t="s">
        <v>1512</v>
      </c>
      <c r="B617" s="2" t="s">
        <v>12</v>
      </c>
      <c r="C617" s="2" t="s">
        <v>22</v>
      </c>
      <c r="D617" s="2" t="s">
        <v>1501</v>
      </c>
      <c r="E617" s="2" t="s">
        <v>25</v>
      </c>
      <c r="F617" s="2" t="s">
        <v>1540</v>
      </c>
      <c r="G617" s="3">
        <v>0.1936</v>
      </c>
      <c r="H617" s="3">
        <v>78.21</v>
      </c>
      <c r="I617" s="3">
        <v>100.0</v>
      </c>
      <c r="J617" s="3">
        <v>124.58</v>
      </c>
      <c r="K617" s="2" t="s">
        <v>16</v>
      </c>
    </row>
    <row r="618">
      <c r="A618" s="2" t="s">
        <v>1512</v>
      </c>
      <c r="B618" s="2" t="s">
        <v>12</v>
      </c>
      <c r="C618" s="2" t="s">
        <v>22</v>
      </c>
      <c r="D618" s="2" t="s">
        <v>1501</v>
      </c>
      <c r="E618" s="2" t="s">
        <v>25</v>
      </c>
      <c r="F618" s="2" t="s">
        <v>1543</v>
      </c>
      <c r="G618" s="3">
        <v>0.2637</v>
      </c>
      <c r="H618" s="3">
        <v>77.7</v>
      </c>
      <c r="I618" s="3">
        <v>100.0</v>
      </c>
      <c r="J618" s="3">
        <v>124.58</v>
      </c>
      <c r="K618" s="2" t="s">
        <v>16</v>
      </c>
    </row>
    <row r="619">
      <c r="A619" s="2" t="s">
        <v>1544</v>
      </c>
      <c r="B619" s="2" t="s">
        <v>12</v>
      </c>
      <c r="C619" s="2" t="s">
        <v>22</v>
      </c>
      <c r="D619" s="2" t="s">
        <v>1501</v>
      </c>
      <c r="E619" s="2" t="s">
        <v>1502</v>
      </c>
      <c r="F619" s="2" t="s">
        <v>1547</v>
      </c>
      <c r="G619" s="3">
        <v>0.3596</v>
      </c>
      <c r="H619" s="3">
        <v>79.91</v>
      </c>
      <c r="I619" s="3">
        <v>100.0</v>
      </c>
      <c r="J619" s="3">
        <v>124.58</v>
      </c>
      <c r="K619" s="2" t="s">
        <v>50</v>
      </c>
    </row>
    <row r="620">
      <c r="A620" s="2" t="s">
        <v>1544</v>
      </c>
      <c r="B620" s="2" t="s">
        <v>12</v>
      </c>
      <c r="C620" s="2" t="s">
        <v>22</v>
      </c>
      <c r="D620" s="2" t="s">
        <v>1501</v>
      </c>
      <c r="E620" s="2" t="s">
        <v>25</v>
      </c>
      <c r="F620" s="2" t="s">
        <v>1549</v>
      </c>
      <c r="G620" s="3">
        <v>0.2137</v>
      </c>
      <c r="H620" s="3">
        <v>78.96</v>
      </c>
      <c r="I620" s="3">
        <v>100.0</v>
      </c>
      <c r="J620" s="3">
        <v>124.58</v>
      </c>
      <c r="K620" s="2" t="s">
        <v>16</v>
      </c>
    </row>
    <row r="621">
      <c r="A621" s="2" t="s">
        <v>1544</v>
      </c>
      <c r="B621" s="2" t="s">
        <v>12</v>
      </c>
      <c r="C621" s="2" t="s">
        <v>22</v>
      </c>
      <c r="D621" s="2" t="s">
        <v>1501</v>
      </c>
      <c r="E621" s="2" t="s">
        <v>25</v>
      </c>
      <c r="F621" s="2" t="s">
        <v>1551</v>
      </c>
      <c r="G621" s="3">
        <v>0.2735</v>
      </c>
      <c r="H621" s="3">
        <v>75.26</v>
      </c>
      <c r="I621" s="3">
        <v>100.0</v>
      </c>
      <c r="J621" s="3">
        <v>124.59</v>
      </c>
      <c r="K621" s="2" t="s">
        <v>16</v>
      </c>
    </row>
    <row r="622">
      <c r="A622" s="2" t="s">
        <v>1544</v>
      </c>
      <c r="B622" s="2" t="s">
        <v>12</v>
      </c>
      <c r="C622" s="2" t="s">
        <v>22</v>
      </c>
      <c r="D622" s="2" t="s">
        <v>1553</v>
      </c>
      <c r="E622" s="2" t="s">
        <v>25</v>
      </c>
      <c r="F622" s="2" t="s">
        <v>1555</v>
      </c>
      <c r="G622" s="3">
        <v>0.2637</v>
      </c>
      <c r="H622" s="3">
        <v>77.07</v>
      </c>
      <c r="I622" s="3">
        <v>100.0</v>
      </c>
      <c r="J622" s="3">
        <v>124.59</v>
      </c>
      <c r="K622" s="2" t="s">
        <v>16</v>
      </c>
    </row>
    <row r="623">
      <c r="A623" s="2" t="s">
        <v>1544</v>
      </c>
      <c r="B623" s="2" t="s">
        <v>12</v>
      </c>
      <c r="C623" s="2" t="s">
        <v>22</v>
      </c>
      <c r="D623" s="2" t="s">
        <v>1553</v>
      </c>
      <c r="E623" s="2" t="s">
        <v>25</v>
      </c>
      <c r="F623" s="2" t="s">
        <v>1557</v>
      </c>
      <c r="G623" s="3">
        <v>0.2354</v>
      </c>
      <c r="H623" s="3">
        <v>79.11</v>
      </c>
      <c r="I623" s="3">
        <v>100.0</v>
      </c>
      <c r="J623" s="3">
        <v>124.59</v>
      </c>
      <c r="K623" s="2" t="s">
        <v>16</v>
      </c>
    </row>
    <row r="624">
      <c r="A624" s="2" t="s">
        <v>1544</v>
      </c>
      <c r="B624" s="2" t="s">
        <v>12</v>
      </c>
      <c r="C624" s="2" t="s">
        <v>22</v>
      </c>
      <c r="D624" s="2" t="s">
        <v>1553</v>
      </c>
      <c r="E624" s="2" t="s">
        <v>25</v>
      </c>
      <c r="F624" s="2" t="s">
        <v>1560</v>
      </c>
      <c r="G624" s="3">
        <v>0.2766</v>
      </c>
      <c r="H624" s="3">
        <v>77.37</v>
      </c>
      <c r="I624" s="3">
        <v>100.0</v>
      </c>
      <c r="J624" s="3">
        <v>124.59</v>
      </c>
      <c r="K624" s="2" t="s">
        <v>16</v>
      </c>
    </row>
    <row r="625">
      <c r="A625" s="2" t="s">
        <v>1544</v>
      </c>
      <c r="B625" s="2" t="s">
        <v>12</v>
      </c>
      <c r="C625" s="2" t="s">
        <v>22</v>
      </c>
      <c r="D625" s="2" t="s">
        <v>1553</v>
      </c>
      <c r="E625" s="2" t="s">
        <v>25</v>
      </c>
      <c r="F625" s="2" t="s">
        <v>1563</v>
      </c>
      <c r="G625" s="3">
        <v>0.2976</v>
      </c>
      <c r="H625" s="3">
        <v>76.44</v>
      </c>
      <c r="I625" s="3">
        <v>100.0</v>
      </c>
      <c r="J625" s="3">
        <v>124.59</v>
      </c>
      <c r="K625" s="2" t="s">
        <v>16</v>
      </c>
    </row>
    <row r="626">
      <c r="A626" s="2" t="s">
        <v>1544</v>
      </c>
      <c r="B626" s="2" t="s">
        <v>12</v>
      </c>
      <c r="C626" s="2" t="s">
        <v>22</v>
      </c>
      <c r="D626" s="2" t="s">
        <v>1553</v>
      </c>
      <c r="E626" s="2" t="s">
        <v>25</v>
      </c>
      <c r="F626" s="2" t="s">
        <v>1565</v>
      </c>
      <c r="G626" s="3">
        <v>0.2233</v>
      </c>
      <c r="H626" s="3">
        <v>75.93</v>
      </c>
      <c r="I626" s="3">
        <v>100.0</v>
      </c>
      <c r="J626" s="3">
        <v>124.59</v>
      </c>
      <c r="K626" s="2" t="s">
        <v>16</v>
      </c>
    </row>
    <row r="627">
      <c r="A627" s="2" t="s">
        <v>1544</v>
      </c>
      <c r="B627" s="2" t="s">
        <v>12</v>
      </c>
      <c r="C627" s="2" t="s">
        <v>22</v>
      </c>
      <c r="D627" s="2" t="s">
        <v>1553</v>
      </c>
      <c r="E627" s="2" t="s">
        <v>25</v>
      </c>
      <c r="F627" s="2" t="s">
        <v>1568</v>
      </c>
      <c r="G627" s="3">
        <v>0.2503</v>
      </c>
      <c r="H627" s="3">
        <v>80.6</v>
      </c>
      <c r="I627" s="3">
        <v>100.0</v>
      </c>
      <c r="J627" s="3">
        <v>124.59</v>
      </c>
      <c r="K627" s="2" t="s">
        <v>16</v>
      </c>
    </row>
    <row r="628">
      <c r="A628" s="2" t="s">
        <v>1544</v>
      </c>
      <c r="B628" s="2" t="s">
        <v>12</v>
      </c>
      <c r="C628" s="2" t="s">
        <v>22</v>
      </c>
      <c r="D628" s="2" t="s">
        <v>1553</v>
      </c>
      <c r="E628" s="2" t="s">
        <v>25</v>
      </c>
      <c r="F628" s="2" t="s">
        <v>1571</v>
      </c>
      <c r="G628" s="3">
        <v>0.2074</v>
      </c>
      <c r="H628" s="3">
        <v>77.33</v>
      </c>
      <c r="I628" s="3">
        <v>100.0</v>
      </c>
      <c r="J628" s="3">
        <v>124.59</v>
      </c>
      <c r="K628" s="2" t="s">
        <v>16</v>
      </c>
    </row>
    <row r="629">
      <c r="A629" s="2" t="s">
        <v>1544</v>
      </c>
      <c r="B629" s="2" t="s">
        <v>12</v>
      </c>
      <c r="C629" s="2" t="s">
        <v>22</v>
      </c>
      <c r="D629" s="2" t="s">
        <v>1553</v>
      </c>
      <c r="E629" s="2" t="s">
        <v>25</v>
      </c>
      <c r="F629" s="2" t="s">
        <v>1574</v>
      </c>
      <c r="G629" s="3">
        <v>0.234</v>
      </c>
      <c r="H629" s="3">
        <v>76.27</v>
      </c>
      <c r="I629" s="3">
        <v>100.0</v>
      </c>
      <c r="J629" s="3">
        <v>124.59</v>
      </c>
      <c r="K629" s="2" t="s">
        <v>16</v>
      </c>
    </row>
    <row r="630">
      <c r="A630" s="2" t="s">
        <v>1544</v>
      </c>
      <c r="B630" s="2" t="s">
        <v>12</v>
      </c>
      <c r="C630" s="2" t="s">
        <v>22</v>
      </c>
      <c r="D630" s="2" t="s">
        <v>1553</v>
      </c>
      <c r="E630" s="2" t="s">
        <v>25</v>
      </c>
      <c r="F630" s="2" t="s">
        <v>1576</v>
      </c>
      <c r="G630" s="3">
        <v>0.1764</v>
      </c>
      <c r="H630" s="3">
        <v>76.77</v>
      </c>
      <c r="I630" s="3">
        <v>100.0</v>
      </c>
      <c r="J630" s="3">
        <v>124.59</v>
      </c>
      <c r="K630" s="2" t="s">
        <v>16</v>
      </c>
    </row>
    <row r="631">
      <c r="A631" s="2" t="s">
        <v>1578</v>
      </c>
      <c r="B631" s="2" t="s">
        <v>12</v>
      </c>
      <c r="C631" s="2" t="s">
        <v>22</v>
      </c>
      <c r="D631" s="2" t="s">
        <v>1553</v>
      </c>
      <c r="E631" s="2" t="s">
        <v>25</v>
      </c>
      <c r="F631" s="2" t="s">
        <v>1581</v>
      </c>
      <c r="G631" s="3">
        <v>0.2245</v>
      </c>
      <c r="H631" s="3">
        <v>76.09</v>
      </c>
      <c r="I631" s="3">
        <v>100.0</v>
      </c>
      <c r="J631" s="3">
        <v>124.59</v>
      </c>
      <c r="K631" s="2" t="s">
        <v>16</v>
      </c>
    </row>
    <row r="632">
      <c r="A632" s="2" t="s">
        <v>1578</v>
      </c>
      <c r="B632" s="2" t="s">
        <v>12</v>
      </c>
      <c r="C632" s="2" t="s">
        <v>22</v>
      </c>
      <c r="D632" s="2" t="s">
        <v>1553</v>
      </c>
      <c r="E632" s="2" t="s">
        <v>25</v>
      </c>
      <c r="F632" s="2" t="s">
        <v>1583</v>
      </c>
      <c r="G632" s="3">
        <v>0.3103</v>
      </c>
      <c r="H632" s="3">
        <v>76.38</v>
      </c>
      <c r="I632" s="3">
        <v>100.0</v>
      </c>
      <c r="J632" s="3">
        <v>124.59</v>
      </c>
      <c r="K632" s="2" t="s">
        <v>16</v>
      </c>
    </row>
    <row r="633">
      <c r="A633" s="2" t="s">
        <v>1578</v>
      </c>
      <c r="B633" s="2" t="s">
        <v>12</v>
      </c>
      <c r="C633" s="2" t="s">
        <v>22</v>
      </c>
      <c r="D633" s="2" t="s">
        <v>1553</v>
      </c>
      <c r="E633" s="2" t="s">
        <v>25</v>
      </c>
      <c r="F633" s="2" t="s">
        <v>1587</v>
      </c>
      <c r="G633" s="3">
        <v>0.2394</v>
      </c>
      <c r="H633" s="3">
        <v>77.16</v>
      </c>
      <c r="I633" s="3">
        <v>100.0</v>
      </c>
      <c r="J633" s="3">
        <v>124.59</v>
      </c>
      <c r="K633" s="2" t="s">
        <v>16</v>
      </c>
    </row>
    <row r="634">
      <c r="A634" s="2" t="s">
        <v>1578</v>
      </c>
      <c r="B634" s="2" t="s">
        <v>12</v>
      </c>
      <c r="C634" s="2" t="s">
        <v>22</v>
      </c>
      <c r="D634" s="2" t="s">
        <v>1553</v>
      </c>
      <c r="E634" s="2" t="s">
        <v>25</v>
      </c>
      <c r="F634" s="2" t="s">
        <v>1590</v>
      </c>
      <c r="G634" s="3">
        <v>0.2858</v>
      </c>
      <c r="H634" s="3">
        <v>78.01</v>
      </c>
      <c r="I634" s="3">
        <v>100.0</v>
      </c>
      <c r="J634" s="3">
        <v>124.59</v>
      </c>
      <c r="K634" s="2" t="s">
        <v>16</v>
      </c>
    </row>
    <row r="635">
      <c r="A635" s="2" t="s">
        <v>1578</v>
      </c>
      <c r="B635" s="2" t="s">
        <v>12</v>
      </c>
      <c r="C635" s="2" t="s">
        <v>22</v>
      </c>
      <c r="D635" s="2" t="s">
        <v>1553</v>
      </c>
      <c r="E635" s="2" t="s">
        <v>25</v>
      </c>
      <c r="F635" s="2" t="s">
        <v>1594</v>
      </c>
      <c r="G635" s="3">
        <v>0.2307</v>
      </c>
      <c r="H635" s="3">
        <v>79.54</v>
      </c>
      <c r="I635" s="3">
        <v>100.0</v>
      </c>
      <c r="J635" s="3">
        <v>124.59</v>
      </c>
      <c r="K635" s="2" t="s">
        <v>16</v>
      </c>
    </row>
    <row r="636">
      <c r="A636" s="2" t="s">
        <v>1578</v>
      </c>
      <c r="B636" s="2" t="s">
        <v>12</v>
      </c>
      <c r="C636" s="2" t="s">
        <v>22</v>
      </c>
      <c r="D636" s="2" t="s">
        <v>1553</v>
      </c>
      <c r="E636" s="2" t="s">
        <v>25</v>
      </c>
      <c r="F636" s="2" t="s">
        <v>1597</v>
      </c>
      <c r="G636" s="3">
        <v>0.2315</v>
      </c>
      <c r="H636" s="3">
        <v>78.64</v>
      </c>
      <c r="I636" s="3">
        <v>100.0</v>
      </c>
      <c r="J636" s="3">
        <v>124.59</v>
      </c>
      <c r="K636" s="2" t="s">
        <v>16</v>
      </c>
    </row>
    <row r="637">
      <c r="A637" s="2" t="s">
        <v>1578</v>
      </c>
      <c r="B637" s="2" t="s">
        <v>12</v>
      </c>
      <c r="C637" s="2" t="s">
        <v>22</v>
      </c>
      <c r="D637" s="2" t="s">
        <v>1553</v>
      </c>
      <c r="E637" s="2" t="s">
        <v>25</v>
      </c>
      <c r="F637" s="2" t="s">
        <v>1600</v>
      </c>
      <c r="G637" s="3">
        <v>0.1812</v>
      </c>
      <c r="H637" s="3">
        <v>87.11</v>
      </c>
      <c r="I637" s="3">
        <v>100.0</v>
      </c>
      <c r="J637" s="3">
        <v>124.59</v>
      </c>
      <c r="K637" s="2" t="s">
        <v>16</v>
      </c>
    </row>
    <row r="638">
      <c r="A638" s="2" t="s">
        <v>1578</v>
      </c>
      <c r="B638" s="2" t="s">
        <v>12</v>
      </c>
      <c r="C638" s="2" t="s">
        <v>22</v>
      </c>
      <c r="D638" s="2" t="s">
        <v>1553</v>
      </c>
      <c r="E638" s="2" t="s">
        <v>25</v>
      </c>
      <c r="F638" s="2" t="s">
        <v>1607</v>
      </c>
      <c r="G638" s="3">
        <v>0.224</v>
      </c>
      <c r="H638" s="3">
        <v>85.81</v>
      </c>
      <c r="I638" s="3">
        <v>100.0</v>
      </c>
      <c r="J638" s="3">
        <v>124.59</v>
      </c>
      <c r="K638" s="2" t="s">
        <v>16</v>
      </c>
    </row>
    <row r="639">
      <c r="A639" s="2" t="s">
        <v>1578</v>
      </c>
      <c r="B639" s="2" t="s">
        <v>12</v>
      </c>
      <c r="C639" s="2" t="s">
        <v>22</v>
      </c>
      <c r="D639" s="2" t="s">
        <v>1553</v>
      </c>
      <c r="E639" s="2" t="s">
        <v>25</v>
      </c>
      <c r="F639" s="2" t="s">
        <v>1609</v>
      </c>
      <c r="G639" s="3">
        <v>0.2381</v>
      </c>
      <c r="H639" s="3">
        <v>96.72</v>
      </c>
      <c r="I639" s="3">
        <v>100.0</v>
      </c>
      <c r="J639" s="3">
        <v>124.59</v>
      </c>
      <c r="K639" s="2" t="s">
        <v>16</v>
      </c>
    </row>
    <row r="640">
      <c r="A640" s="2" t="s">
        <v>1578</v>
      </c>
      <c r="B640" s="2" t="s">
        <v>12</v>
      </c>
      <c r="C640" s="2" t="s">
        <v>22</v>
      </c>
      <c r="D640" s="2" t="s">
        <v>1553</v>
      </c>
      <c r="E640" s="2" t="s">
        <v>25</v>
      </c>
      <c r="F640" s="2" t="s">
        <v>1612</v>
      </c>
      <c r="G640" s="3">
        <v>0.258</v>
      </c>
      <c r="H640" s="3">
        <v>80.03</v>
      </c>
      <c r="I640" s="3">
        <v>100.0</v>
      </c>
      <c r="J640" s="3">
        <v>124.59</v>
      </c>
      <c r="K640" s="2" t="s">
        <v>16</v>
      </c>
    </row>
    <row r="641">
      <c r="A641" s="2" t="s">
        <v>1578</v>
      </c>
      <c r="B641" s="2" t="s">
        <v>12</v>
      </c>
      <c r="C641" s="2" t="s">
        <v>22</v>
      </c>
      <c r="D641" s="2" t="s">
        <v>1553</v>
      </c>
      <c r="E641" s="2" t="s">
        <v>25</v>
      </c>
      <c r="F641" s="2" t="s">
        <v>1614</v>
      </c>
      <c r="G641" s="3">
        <v>0.248</v>
      </c>
      <c r="H641" s="3">
        <v>91.14</v>
      </c>
      <c r="I641" s="3">
        <v>100.0</v>
      </c>
      <c r="J641" s="3">
        <v>124.59</v>
      </c>
      <c r="K641" s="2" t="s">
        <v>16</v>
      </c>
    </row>
    <row r="642">
      <c r="A642" s="2" t="s">
        <v>1578</v>
      </c>
      <c r="B642" s="2" t="s">
        <v>12</v>
      </c>
      <c r="C642" s="2" t="s">
        <v>22</v>
      </c>
      <c r="D642" s="2" t="s">
        <v>1616</v>
      </c>
      <c r="E642" s="2" t="s">
        <v>25</v>
      </c>
      <c r="F642" s="2" t="s">
        <v>1617</v>
      </c>
      <c r="G642" s="3">
        <v>0.1933</v>
      </c>
      <c r="H642" s="3">
        <v>80.07</v>
      </c>
      <c r="I642" s="3">
        <v>100.0</v>
      </c>
      <c r="J642" s="3">
        <v>124.59</v>
      </c>
      <c r="K642" s="2" t="s">
        <v>16</v>
      </c>
    </row>
    <row r="643">
      <c r="A643" s="2" t="s">
        <v>1619</v>
      </c>
      <c r="B643" s="2" t="s">
        <v>12</v>
      </c>
      <c r="C643" s="2" t="s">
        <v>22</v>
      </c>
      <c r="D643" s="2" t="s">
        <v>1616</v>
      </c>
      <c r="E643" s="2" t="s">
        <v>25</v>
      </c>
      <c r="F643" s="2" t="s">
        <v>1621</v>
      </c>
      <c r="G643" s="3">
        <v>0.1379</v>
      </c>
      <c r="H643" s="3">
        <v>78.24</v>
      </c>
      <c r="I643" s="3">
        <v>100.0</v>
      </c>
      <c r="J643" s="3">
        <v>124.59</v>
      </c>
      <c r="K643" s="2" t="s">
        <v>16</v>
      </c>
    </row>
    <row r="644">
      <c r="A644" s="2" t="s">
        <v>1619</v>
      </c>
      <c r="B644" s="2" t="s">
        <v>12</v>
      </c>
      <c r="C644" s="2" t="s">
        <v>22</v>
      </c>
      <c r="D644" s="2" t="s">
        <v>1616</v>
      </c>
      <c r="E644" s="2" t="s">
        <v>25</v>
      </c>
      <c r="F644" s="2" t="s">
        <v>1623</v>
      </c>
      <c r="G644" s="3">
        <v>0.1485</v>
      </c>
      <c r="H644" s="3">
        <v>78.34</v>
      </c>
      <c r="I644" s="3">
        <v>100.0</v>
      </c>
      <c r="J644" s="3">
        <v>124.59</v>
      </c>
      <c r="K644" s="2" t="s">
        <v>16</v>
      </c>
    </row>
    <row r="645">
      <c r="A645" s="2" t="s">
        <v>1619</v>
      </c>
      <c r="B645" s="2" t="s">
        <v>12</v>
      </c>
      <c r="C645" s="2" t="s">
        <v>22</v>
      </c>
      <c r="D645" s="2" t="s">
        <v>1616</v>
      </c>
      <c r="E645" s="2" t="s">
        <v>25</v>
      </c>
      <c r="F645" s="2" t="s">
        <v>1626</v>
      </c>
      <c r="G645" s="3">
        <v>0.1902</v>
      </c>
      <c r="H645" s="3">
        <v>77.59</v>
      </c>
      <c r="I645" s="3">
        <v>100.0</v>
      </c>
      <c r="J645" s="3">
        <v>124.59</v>
      </c>
      <c r="K645" s="2" t="s">
        <v>16</v>
      </c>
    </row>
    <row r="646">
      <c r="A646" s="2" t="s">
        <v>1619</v>
      </c>
      <c r="B646" s="2" t="s">
        <v>12</v>
      </c>
      <c r="C646" s="2" t="s">
        <v>22</v>
      </c>
      <c r="D646" s="2" t="s">
        <v>1616</v>
      </c>
      <c r="E646" s="2" t="s">
        <v>25</v>
      </c>
      <c r="F646" s="2" t="s">
        <v>1628</v>
      </c>
      <c r="G646" s="3">
        <v>0.1844</v>
      </c>
      <c r="H646" s="3">
        <v>88.65</v>
      </c>
      <c r="I646" s="3">
        <v>100.0</v>
      </c>
      <c r="J646" s="3">
        <v>124.59</v>
      </c>
      <c r="K646" s="2" t="s">
        <v>16</v>
      </c>
    </row>
    <row r="647">
      <c r="A647" s="2" t="s">
        <v>1619</v>
      </c>
      <c r="B647" s="2" t="s">
        <v>12</v>
      </c>
      <c r="C647" s="2" t="s">
        <v>22</v>
      </c>
      <c r="D647" s="2" t="s">
        <v>1616</v>
      </c>
      <c r="E647" s="2" t="s">
        <v>25</v>
      </c>
      <c r="F647" s="2" t="s">
        <v>1631</v>
      </c>
      <c r="G647" s="3">
        <v>0.2103</v>
      </c>
      <c r="H647" s="3">
        <v>79.02</v>
      </c>
      <c r="I647" s="3">
        <v>100.0</v>
      </c>
      <c r="J647" s="3">
        <v>124.59</v>
      </c>
      <c r="K647" s="2" t="s">
        <v>16</v>
      </c>
    </row>
    <row r="648">
      <c r="A648" s="2" t="s">
        <v>1619</v>
      </c>
      <c r="B648" s="2" t="s">
        <v>12</v>
      </c>
      <c r="C648" s="2" t="s">
        <v>22</v>
      </c>
      <c r="D648" s="2" t="s">
        <v>1616</v>
      </c>
      <c r="E648" s="2" t="s">
        <v>25</v>
      </c>
      <c r="F648" s="2" t="s">
        <v>1634</v>
      </c>
      <c r="G648" s="3">
        <v>0.1968</v>
      </c>
      <c r="H648" s="3">
        <v>77.79</v>
      </c>
      <c r="I648" s="3">
        <v>100.0</v>
      </c>
      <c r="J648" s="3">
        <v>124.6</v>
      </c>
      <c r="K648" s="2" t="s">
        <v>16</v>
      </c>
    </row>
    <row r="649">
      <c r="A649" s="2" t="s">
        <v>1619</v>
      </c>
      <c r="B649" s="2" t="s">
        <v>12</v>
      </c>
      <c r="C649" s="2" t="s">
        <v>22</v>
      </c>
      <c r="D649" s="2" t="s">
        <v>1616</v>
      </c>
      <c r="E649" s="2" t="s">
        <v>25</v>
      </c>
      <c r="F649" s="2" t="s">
        <v>1638</v>
      </c>
      <c r="G649" s="3">
        <v>0.1756</v>
      </c>
      <c r="H649" s="3">
        <v>78.35</v>
      </c>
      <c r="I649" s="3">
        <v>100.0</v>
      </c>
      <c r="J649" s="3">
        <v>124.6</v>
      </c>
      <c r="K649" s="2" t="s">
        <v>16</v>
      </c>
    </row>
    <row r="650">
      <c r="A650" s="2" t="s">
        <v>1619</v>
      </c>
      <c r="B650" s="2" t="s">
        <v>12</v>
      </c>
      <c r="C650" s="2" t="s">
        <v>22</v>
      </c>
      <c r="D650" s="2" t="s">
        <v>1616</v>
      </c>
      <c r="E650" s="2" t="s">
        <v>25</v>
      </c>
      <c r="F650" s="2" t="s">
        <v>1640</v>
      </c>
      <c r="G650" s="3">
        <v>0.1784</v>
      </c>
      <c r="H650" s="3">
        <v>77.98</v>
      </c>
      <c r="I650" s="3">
        <v>100.0</v>
      </c>
      <c r="J650" s="3">
        <v>124.6</v>
      </c>
      <c r="K650" s="2" t="s">
        <v>16</v>
      </c>
    </row>
    <row r="651">
      <c r="A651" s="2" t="s">
        <v>1619</v>
      </c>
      <c r="B651" s="2" t="s">
        <v>12</v>
      </c>
      <c r="C651" s="2" t="s">
        <v>22</v>
      </c>
      <c r="D651" s="2" t="s">
        <v>1616</v>
      </c>
      <c r="E651" s="2" t="s">
        <v>25</v>
      </c>
      <c r="F651" s="2" t="s">
        <v>1642</v>
      </c>
      <c r="G651" s="3">
        <v>0.1499</v>
      </c>
      <c r="H651" s="3">
        <v>81.5</v>
      </c>
      <c r="I651" s="3">
        <v>100.0</v>
      </c>
      <c r="J651" s="3">
        <v>124.6</v>
      </c>
      <c r="K651" s="2" t="s">
        <v>16</v>
      </c>
    </row>
    <row r="652">
      <c r="A652" s="2" t="s">
        <v>1619</v>
      </c>
      <c r="B652" s="2" t="s">
        <v>12</v>
      </c>
      <c r="C652" s="2" t="s">
        <v>22</v>
      </c>
      <c r="D652" s="2" t="s">
        <v>1616</v>
      </c>
      <c r="E652" s="2" t="s">
        <v>25</v>
      </c>
      <c r="F652" s="2" t="s">
        <v>1645</v>
      </c>
      <c r="G652" s="3">
        <v>0.2414</v>
      </c>
      <c r="H652" s="3">
        <v>79.0</v>
      </c>
      <c r="I652" s="3">
        <v>100.0</v>
      </c>
      <c r="J652" s="3">
        <v>124.6</v>
      </c>
      <c r="K652" s="2" t="s">
        <v>16</v>
      </c>
    </row>
    <row r="653">
      <c r="A653" s="2" t="s">
        <v>1619</v>
      </c>
      <c r="B653" s="2" t="s">
        <v>12</v>
      </c>
      <c r="C653" s="2" t="s">
        <v>22</v>
      </c>
      <c r="D653" s="2" t="s">
        <v>1616</v>
      </c>
      <c r="E653" s="2" t="s">
        <v>25</v>
      </c>
      <c r="F653" s="2" t="s">
        <v>1649</v>
      </c>
      <c r="G653" s="3">
        <v>0.292</v>
      </c>
      <c r="H653" s="3">
        <v>79.35</v>
      </c>
      <c r="I653" s="3">
        <v>100.0</v>
      </c>
      <c r="J653" s="3">
        <v>124.6</v>
      </c>
      <c r="K653" s="2" t="s">
        <v>16</v>
      </c>
    </row>
    <row r="654">
      <c r="A654" s="2" t="s">
        <v>1619</v>
      </c>
      <c r="B654" s="2" t="s">
        <v>12</v>
      </c>
      <c r="C654" s="2" t="s">
        <v>22</v>
      </c>
      <c r="D654" s="2" t="s">
        <v>1616</v>
      </c>
      <c r="E654" s="2" t="s">
        <v>25</v>
      </c>
      <c r="F654" s="2" t="s">
        <v>1653</v>
      </c>
      <c r="G654" s="3">
        <v>0.1149</v>
      </c>
      <c r="H654" s="3">
        <v>79.14</v>
      </c>
      <c r="I654" s="3">
        <v>100.0</v>
      </c>
      <c r="J654" s="3">
        <v>124.6</v>
      </c>
      <c r="K654" s="2" t="s">
        <v>16</v>
      </c>
    </row>
    <row r="655">
      <c r="A655" s="2" t="s">
        <v>1656</v>
      </c>
      <c r="B655" s="2" t="s">
        <v>12</v>
      </c>
      <c r="C655" s="2" t="s">
        <v>22</v>
      </c>
      <c r="D655" s="2" t="s">
        <v>1616</v>
      </c>
      <c r="E655" s="2" t="s">
        <v>25</v>
      </c>
      <c r="F655" s="2" t="s">
        <v>1658</v>
      </c>
      <c r="G655" s="3">
        <v>0.209</v>
      </c>
      <c r="H655" s="3">
        <v>79.15</v>
      </c>
      <c r="I655" s="3">
        <v>100.0</v>
      </c>
      <c r="J655" s="3">
        <v>124.6</v>
      </c>
      <c r="K655" s="2" t="s">
        <v>16</v>
      </c>
    </row>
    <row r="656">
      <c r="A656" s="2" t="s">
        <v>1656</v>
      </c>
      <c r="B656" s="2" t="s">
        <v>12</v>
      </c>
      <c r="C656" s="2" t="s">
        <v>22</v>
      </c>
      <c r="D656" s="2" t="s">
        <v>1616</v>
      </c>
      <c r="E656" s="2" t="s">
        <v>25</v>
      </c>
      <c r="F656" s="2" t="s">
        <v>1660</v>
      </c>
      <c r="G656" s="3">
        <v>0.1707</v>
      </c>
      <c r="H656" s="3">
        <v>82.99</v>
      </c>
      <c r="I656" s="3">
        <v>100.0</v>
      </c>
      <c r="J656" s="3">
        <v>124.6</v>
      </c>
      <c r="K656" s="2" t="s">
        <v>16</v>
      </c>
    </row>
    <row r="657">
      <c r="A657" s="2" t="s">
        <v>1656</v>
      </c>
      <c r="B657" s="2" t="s">
        <v>12</v>
      </c>
      <c r="C657" s="2" t="s">
        <v>22</v>
      </c>
      <c r="D657" s="2" t="s">
        <v>1616</v>
      </c>
      <c r="E657" s="2" t="s">
        <v>25</v>
      </c>
      <c r="F657" s="2" t="s">
        <v>1662</v>
      </c>
      <c r="G657" s="3">
        <v>0.1895</v>
      </c>
      <c r="H657" s="3">
        <v>79.25</v>
      </c>
      <c r="I657" s="3">
        <v>100.0</v>
      </c>
      <c r="J657" s="3">
        <v>124.6</v>
      </c>
      <c r="K657" s="2" t="s">
        <v>16</v>
      </c>
    </row>
    <row r="658">
      <c r="A658" s="2" t="s">
        <v>1656</v>
      </c>
      <c r="B658" s="2" t="s">
        <v>12</v>
      </c>
      <c r="C658" s="2" t="s">
        <v>22</v>
      </c>
      <c r="D658" s="2" t="s">
        <v>1616</v>
      </c>
      <c r="E658" s="2" t="s">
        <v>25</v>
      </c>
      <c r="F658" s="2" t="s">
        <v>1665</v>
      </c>
      <c r="G658" s="3">
        <v>0.202</v>
      </c>
      <c r="H658" s="3">
        <v>78.62</v>
      </c>
      <c r="I658" s="3">
        <v>100.0</v>
      </c>
      <c r="J658" s="3">
        <v>124.6</v>
      </c>
      <c r="K658" s="2" t="s">
        <v>16</v>
      </c>
    </row>
    <row r="659">
      <c r="A659" s="2" t="s">
        <v>1656</v>
      </c>
      <c r="B659" s="2" t="s">
        <v>12</v>
      </c>
      <c r="C659" s="2" t="s">
        <v>22</v>
      </c>
      <c r="D659" s="2" t="s">
        <v>1616</v>
      </c>
      <c r="E659" s="2" t="s">
        <v>25</v>
      </c>
      <c r="F659" s="2" t="s">
        <v>1669</v>
      </c>
      <c r="G659" s="3">
        <v>0.1941</v>
      </c>
      <c r="H659" s="3">
        <v>93.33</v>
      </c>
      <c r="I659" s="3">
        <v>100.0</v>
      </c>
      <c r="J659" s="3">
        <v>124.6</v>
      </c>
      <c r="K659" s="2" t="s">
        <v>16</v>
      </c>
    </row>
    <row r="660">
      <c r="A660" s="2" t="s">
        <v>1656</v>
      </c>
      <c r="B660" s="2" t="s">
        <v>12</v>
      </c>
      <c r="C660" s="2" t="s">
        <v>22</v>
      </c>
      <c r="D660" s="2" t="s">
        <v>1616</v>
      </c>
      <c r="E660" s="2" t="s">
        <v>25</v>
      </c>
      <c r="F660" s="2" t="s">
        <v>1674</v>
      </c>
      <c r="G660" s="3">
        <v>0.2155</v>
      </c>
      <c r="H660" s="3">
        <v>80.02</v>
      </c>
      <c r="I660" s="3">
        <v>100.0</v>
      </c>
      <c r="J660" s="3">
        <v>124.6</v>
      </c>
      <c r="K660" s="2" t="s">
        <v>16</v>
      </c>
    </row>
    <row r="661">
      <c r="A661" s="2" t="s">
        <v>1656</v>
      </c>
      <c r="B661" s="2" t="s">
        <v>12</v>
      </c>
      <c r="C661" s="2" t="s">
        <v>22</v>
      </c>
      <c r="D661" s="2" t="s">
        <v>1616</v>
      </c>
      <c r="E661" s="2" t="s">
        <v>25</v>
      </c>
      <c r="F661" s="2" t="s">
        <v>1677</v>
      </c>
      <c r="G661" s="3">
        <v>0.1768</v>
      </c>
      <c r="H661" s="3">
        <v>78.61</v>
      </c>
      <c r="I661" s="3">
        <v>100.0</v>
      </c>
      <c r="J661" s="3">
        <v>124.6</v>
      </c>
      <c r="K661" s="2" t="s">
        <v>16</v>
      </c>
    </row>
    <row r="662">
      <c r="A662" s="2" t="s">
        <v>1656</v>
      </c>
      <c r="B662" s="2" t="s">
        <v>12</v>
      </c>
      <c r="C662" s="2" t="s">
        <v>22</v>
      </c>
      <c r="D662" s="2" t="s">
        <v>1681</v>
      </c>
      <c r="E662" s="2" t="s">
        <v>25</v>
      </c>
      <c r="F662" s="2" t="s">
        <v>1682</v>
      </c>
      <c r="G662" s="3">
        <v>0.203</v>
      </c>
      <c r="H662" s="3">
        <v>78.01</v>
      </c>
      <c r="I662" s="3">
        <v>100.0</v>
      </c>
      <c r="J662" s="3">
        <v>124.6</v>
      </c>
      <c r="K662" s="2" t="s">
        <v>16</v>
      </c>
    </row>
    <row r="663">
      <c r="A663" s="2" t="s">
        <v>1656</v>
      </c>
      <c r="B663" s="2" t="s">
        <v>12</v>
      </c>
      <c r="C663" s="2" t="s">
        <v>22</v>
      </c>
      <c r="D663" s="2" t="s">
        <v>1681</v>
      </c>
      <c r="E663" s="2" t="s">
        <v>25</v>
      </c>
      <c r="F663" s="2" t="s">
        <v>1686</v>
      </c>
      <c r="G663" s="3">
        <v>0.2342</v>
      </c>
      <c r="H663" s="3">
        <v>84.3</v>
      </c>
      <c r="I663" s="3">
        <v>100.0</v>
      </c>
      <c r="J663" s="3">
        <v>124.6</v>
      </c>
      <c r="K663" s="2" t="s">
        <v>16</v>
      </c>
    </row>
    <row r="664">
      <c r="A664" s="2" t="s">
        <v>1656</v>
      </c>
      <c r="B664" s="2" t="s">
        <v>12</v>
      </c>
      <c r="C664" s="2" t="s">
        <v>22</v>
      </c>
      <c r="D664" s="2" t="s">
        <v>1681</v>
      </c>
      <c r="E664" s="2" t="s">
        <v>25</v>
      </c>
      <c r="F664" s="2" t="s">
        <v>1689</v>
      </c>
      <c r="G664" s="3">
        <v>0.2554</v>
      </c>
      <c r="H664" s="3">
        <v>81.08</v>
      </c>
      <c r="I664" s="3">
        <v>100.0</v>
      </c>
      <c r="J664" s="3">
        <v>124.6</v>
      </c>
      <c r="K664" s="2" t="s">
        <v>16</v>
      </c>
    </row>
    <row r="665">
      <c r="A665" s="2" t="s">
        <v>1656</v>
      </c>
      <c r="B665" s="2" t="s">
        <v>12</v>
      </c>
      <c r="C665" s="2" t="s">
        <v>22</v>
      </c>
      <c r="D665" s="2" t="s">
        <v>1681</v>
      </c>
      <c r="E665" s="2" t="s">
        <v>25</v>
      </c>
      <c r="F665" s="2" t="s">
        <v>1692</v>
      </c>
      <c r="G665" s="3">
        <v>0.1933</v>
      </c>
      <c r="H665" s="3">
        <v>74.99</v>
      </c>
      <c r="I665" s="3">
        <v>100.0</v>
      </c>
      <c r="J665" s="3">
        <v>124.6</v>
      </c>
      <c r="K665" s="2" t="s">
        <v>16</v>
      </c>
    </row>
    <row r="666">
      <c r="A666" s="2" t="s">
        <v>1656</v>
      </c>
      <c r="B666" s="2" t="s">
        <v>12</v>
      </c>
      <c r="C666" s="2" t="s">
        <v>22</v>
      </c>
      <c r="D666" s="2" t="s">
        <v>1681</v>
      </c>
      <c r="E666" s="2" t="s">
        <v>25</v>
      </c>
      <c r="F666" s="2" t="s">
        <v>1695</v>
      </c>
      <c r="G666" s="3">
        <v>0.224</v>
      </c>
      <c r="H666" s="3">
        <v>78.66</v>
      </c>
      <c r="I666" s="3">
        <v>100.0</v>
      </c>
      <c r="J666" s="3">
        <v>124.6</v>
      </c>
      <c r="K666" s="2" t="s">
        <v>16</v>
      </c>
    </row>
    <row r="667">
      <c r="A667" s="2" t="s">
        <v>1696</v>
      </c>
      <c r="B667" s="2" t="s">
        <v>12</v>
      </c>
      <c r="C667" s="2" t="s">
        <v>22</v>
      </c>
      <c r="D667" s="2" t="s">
        <v>1681</v>
      </c>
      <c r="E667" s="2" t="s">
        <v>25</v>
      </c>
      <c r="F667" s="2" t="s">
        <v>1698</v>
      </c>
      <c r="G667" s="3">
        <v>0.2607</v>
      </c>
      <c r="H667" s="3">
        <v>80.93</v>
      </c>
      <c r="I667" s="3">
        <v>100.0</v>
      </c>
      <c r="J667" s="3">
        <v>124.6</v>
      </c>
      <c r="K667" s="2" t="s">
        <v>16</v>
      </c>
    </row>
    <row r="668">
      <c r="A668" s="2" t="s">
        <v>1696</v>
      </c>
      <c r="B668" s="2" t="s">
        <v>12</v>
      </c>
      <c r="C668" s="2" t="s">
        <v>22</v>
      </c>
      <c r="D668" s="2" t="s">
        <v>1681</v>
      </c>
      <c r="E668" s="2" t="s">
        <v>25</v>
      </c>
      <c r="F668" s="2" t="s">
        <v>1703</v>
      </c>
      <c r="G668" s="3">
        <v>0.2334</v>
      </c>
      <c r="H668" s="3">
        <v>78.86</v>
      </c>
      <c r="I668" s="3">
        <v>100.0</v>
      </c>
      <c r="J668" s="3">
        <v>124.6</v>
      </c>
      <c r="K668" s="2" t="s">
        <v>16</v>
      </c>
    </row>
    <row r="669">
      <c r="A669" s="2" t="s">
        <v>1696</v>
      </c>
      <c r="B669" s="2" t="s">
        <v>12</v>
      </c>
      <c r="C669" s="2" t="s">
        <v>22</v>
      </c>
      <c r="D669" s="2" t="s">
        <v>1681</v>
      </c>
      <c r="E669" s="2" t="s">
        <v>25</v>
      </c>
      <c r="F669" s="2" t="s">
        <v>1706</v>
      </c>
      <c r="G669" s="3">
        <v>0.2718</v>
      </c>
      <c r="H669" s="3">
        <v>78.38</v>
      </c>
      <c r="I669" s="3">
        <v>100.0</v>
      </c>
      <c r="J669" s="3">
        <v>124.6</v>
      </c>
      <c r="K669" s="2" t="s">
        <v>16</v>
      </c>
    </row>
    <row r="670">
      <c r="A670" s="2" t="s">
        <v>1696</v>
      </c>
      <c r="B670" s="2" t="s">
        <v>12</v>
      </c>
      <c r="C670" s="2" t="s">
        <v>22</v>
      </c>
      <c r="D670" s="2" t="s">
        <v>1681</v>
      </c>
      <c r="E670" s="2" t="s">
        <v>25</v>
      </c>
      <c r="F670" s="2" t="s">
        <v>1709</v>
      </c>
      <c r="G670" s="3">
        <v>0.2214</v>
      </c>
      <c r="H670" s="3">
        <v>80.09</v>
      </c>
      <c r="I670" s="3">
        <v>100.0</v>
      </c>
      <c r="J670" s="3">
        <v>124.6</v>
      </c>
      <c r="K670" s="2" t="s">
        <v>16</v>
      </c>
    </row>
    <row r="671">
      <c r="A671" s="2" t="s">
        <v>1696</v>
      </c>
      <c r="B671" s="2" t="s">
        <v>12</v>
      </c>
      <c r="C671" s="2" t="s">
        <v>22</v>
      </c>
      <c r="D671" s="2" t="s">
        <v>1681</v>
      </c>
      <c r="E671" s="2" t="s">
        <v>25</v>
      </c>
      <c r="F671" s="2" t="s">
        <v>1712</v>
      </c>
      <c r="G671" s="3">
        <v>0.2547</v>
      </c>
      <c r="H671" s="3">
        <v>79.44</v>
      </c>
      <c r="I671" s="3">
        <v>100.0</v>
      </c>
      <c r="J671" s="3">
        <v>124.6</v>
      </c>
      <c r="K671" s="2" t="s">
        <v>16</v>
      </c>
    </row>
    <row r="672">
      <c r="A672" s="2" t="s">
        <v>1696</v>
      </c>
      <c r="B672" s="2" t="s">
        <v>12</v>
      </c>
      <c r="C672" s="2" t="s">
        <v>22</v>
      </c>
      <c r="D672" s="2" t="s">
        <v>1681</v>
      </c>
      <c r="E672" s="2" t="s">
        <v>25</v>
      </c>
      <c r="F672" s="2" t="s">
        <v>1715</v>
      </c>
      <c r="G672" s="3">
        <v>0.2036</v>
      </c>
      <c r="H672" s="3">
        <v>77.35</v>
      </c>
      <c r="I672" s="3">
        <v>100.0</v>
      </c>
      <c r="J672" s="3">
        <v>124.6</v>
      </c>
      <c r="K672" s="2" t="s">
        <v>16</v>
      </c>
    </row>
    <row r="673">
      <c r="A673" s="2" t="s">
        <v>1696</v>
      </c>
      <c r="B673" s="2" t="s">
        <v>12</v>
      </c>
      <c r="C673" s="2" t="s">
        <v>22</v>
      </c>
      <c r="D673" s="2" t="s">
        <v>1681</v>
      </c>
      <c r="E673" s="2" t="s">
        <v>25</v>
      </c>
      <c r="F673" s="2" t="s">
        <v>1720</v>
      </c>
      <c r="G673" s="3">
        <v>0.3175</v>
      </c>
      <c r="H673" s="3">
        <v>80.05</v>
      </c>
      <c r="I673" s="3">
        <v>100.0</v>
      </c>
      <c r="J673" s="3">
        <v>124.6</v>
      </c>
      <c r="K673" s="2" t="s">
        <v>16</v>
      </c>
    </row>
    <row r="674">
      <c r="A674" s="2" t="s">
        <v>1696</v>
      </c>
      <c r="B674" s="2" t="s">
        <v>12</v>
      </c>
      <c r="C674" s="2" t="s">
        <v>22</v>
      </c>
      <c r="D674" s="2" t="s">
        <v>1681</v>
      </c>
      <c r="E674" s="2" t="s">
        <v>25</v>
      </c>
      <c r="F674" s="2" t="s">
        <v>1724</v>
      </c>
      <c r="G674" s="3">
        <v>0.1832</v>
      </c>
      <c r="H674" s="3">
        <v>84.13</v>
      </c>
      <c r="I674" s="3">
        <v>100.0</v>
      </c>
      <c r="J674" s="3">
        <v>124.6</v>
      </c>
      <c r="K674" s="2" t="s">
        <v>16</v>
      </c>
    </row>
    <row r="675">
      <c r="A675" s="2" t="s">
        <v>1696</v>
      </c>
      <c r="B675" s="2" t="s">
        <v>12</v>
      </c>
      <c r="C675" s="2" t="s">
        <v>22</v>
      </c>
      <c r="D675" s="2" t="s">
        <v>1681</v>
      </c>
      <c r="E675" s="2" t="s">
        <v>25</v>
      </c>
      <c r="F675" s="2" t="s">
        <v>1728</v>
      </c>
      <c r="G675" s="3">
        <v>0.2028</v>
      </c>
      <c r="H675" s="3">
        <v>85.34</v>
      </c>
      <c r="I675" s="3">
        <v>100.0</v>
      </c>
      <c r="J675" s="3">
        <v>124.6</v>
      </c>
      <c r="K675" s="2" t="s">
        <v>16</v>
      </c>
    </row>
    <row r="676">
      <c r="A676" s="2" t="s">
        <v>1696</v>
      </c>
      <c r="B676" s="2" t="s">
        <v>12</v>
      </c>
      <c r="C676" s="2" t="s">
        <v>22</v>
      </c>
      <c r="D676" s="2" t="s">
        <v>1681</v>
      </c>
      <c r="E676" s="2" t="s">
        <v>25</v>
      </c>
      <c r="F676" s="2" t="s">
        <v>1731</v>
      </c>
      <c r="G676" s="3">
        <v>0.1593</v>
      </c>
      <c r="H676" s="3">
        <v>80.36</v>
      </c>
      <c r="I676" s="3">
        <v>100.0</v>
      </c>
      <c r="J676" s="3">
        <v>124.6</v>
      </c>
      <c r="K676" s="2" t="s">
        <v>16</v>
      </c>
    </row>
    <row r="677">
      <c r="A677" s="2" t="s">
        <v>1696</v>
      </c>
      <c r="B677" s="2" t="s">
        <v>12</v>
      </c>
      <c r="C677" s="2" t="s">
        <v>22</v>
      </c>
      <c r="D677" s="2" t="s">
        <v>1681</v>
      </c>
      <c r="E677" s="2" t="s">
        <v>25</v>
      </c>
      <c r="F677" s="2" t="s">
        <v>1735</v>
      </c>
      <c r="G677" s="3">
        <v>0.225</v>
      </c>
      <c r="H677" s="3">
        <v>81.71</v>
      </c>
      <c r="I677" s="3">
        <v>100.0</v>
      </c>
      <c r="J677" s="3">
        <v>124.6</v>
      </c>
      <c r="K677" s="2" t="s">
        <v>16</v>
      </c>
    </row>
    <row r="678">
      <c r="A678" s="2" t="s">
        <v>1696</v>
      </c>
      <c r="B678" s="2" t="s">
        <v>12</v>
      </c>
      <c r="C678" s="2" t="s">
        <v>22</v>
      </c>
      <c r="D678" s="2" t="s">
        <v>1681</v>
      </c>
      <c r="E678" s="2" t="s">
        <v>25</v>
      </c>
      <c r="F678" s="2" t="s">
        <v>1737</v>
      </c>
      <c r="G678" s="3">
        <v>0.2704</v>
      </c>
      <c r="H678" s="3">
        <v>81.5</v>
      </c>
      <c r="I678" s="3">
        <v>100.0</v>
      </c>
      <c r="J678" s="3">
        <v>124.6</v>
      </c>
      <c r="K678" s="2" t="s">
        <v>16</v>
      </c>
    </row>
    <row r="679">
      <c r="A679" s="2" t="s">
        <v>1743</v>
      </c>
      <c r="B679" s="2" t="s">
        <v>12</v>
      </c>
      <c r="C679" s="2" t="s">
        <v>22</v>
      </c>
      <c r="D679" s="2" t="s">
        <v>1681</v>
      </c>
      <c r="E679" s="2" t="s">
        <v>25</v>
      </c>
      <c r="F679" s="2" t="s">
        <v>1745</v>
      </c>
      <c r="G679" s="3">
        <v>0.2518</v>
      </c>
      <c r="H679" s="3">
        <v>78.77</v>
      </c>
      <c r="I679" s="3">
        <v>100.0</v>
      </c>
      <c r="J679" s="3">
        <v>124.6</v>
      </c>
      <c r="K679" s="2" t="s">
        <v>16</v>
      </c>
    </row>
    <row r="680">
      <c r="A680" s="2" t="s">
        <v>1743</v>
      </c>
      <c r="B680" s="2" t="s">
        <v>12</v>
      </c>
      <c r="C680" s="2" t="s">
        <v>22</v>
      </c>
      <c r="D680" s="2" t="s">
        <v>1681</v>
      </c>
      <c r="E680" s="2" t="s">
        <v>25</v>
      </c>
      <c r="F680" s="2" t="s">
        <v>1748</v>
      </c>
      <c r="G680" s="3">
        <v>0.188</v>
      </c>
      <c r="H680" s="3">
        <v>79.69</v>
      </c>
      <c r="I680" s="3">
        <v>100.0</v>
      </c>
      <c r="J680" s="3">
        <v>124.6</v>
      </c>
      <c r="K680" s="2" t="s">
        <v>16</v>
      </c>
    </row>
    <row r="681">
      <c r="A681" s="2" t="s">
        <v>1743</v>
      </c>
      <c r="B681" s="2" t="s">
        <v>12</v>
      </c>
      <c r="C681" s="2" t="s">
        <v>22</v>
      </c>
      <c r="D681" s="2" t="s">
        <v>1681</v>
      </c>
      <c r="E681" s="2" t="s">
        <v>25</v>
      </c>
      <c r="F681" s="2" t="s">
        <v>1750</v>
      </c>
      <c r="G681" s="3">
        <v>0.2226</v>
      </c>
      <c r="H681" s="3">
        <v>80.55</v>
      </c>
      <c r="I681" s="3">
        <v>100.0</v>
      </c>
      <c r="J681" s="3">
        <v>124.6</v>
      </c>
      <c r="K681" s="2" t="s">
        <v>16</v>
      </c>
    </row>
    <row r="682">
      <c r="A682" s="2" t="s">
        <v>1743</v>
      </c>
      <c r="B682" s="2" t="s">
        <v>12</v>
      </c>
      <c r="C682" s="2" t="s">
        <v>22</v>
      </c>
      <c r="D682" s="2" t="s">
        <v>1752</v>
      </c>
      <c r="E682" s="2" t="s">
        <v>25</v>
      </c>
      <c r="F682" s="2" t="s">
        <v>1753</v>
      </c>
      <c r="G682" s="3">
        <v>0.1523</v>
      </c>
      <c r="H682" s="3">
        <v>79.27</v>
      </c>
      <c r="I682" s="3">
        <v>100.0</v>
      </c>
      <c r="J682" s="3">
        <v>124.6</v>
      </c>
      <c r="K682" s="2" t="s">
        <v>16</v>
      </c>
    </row>
    <row r="683">
      <c r="A683" s="2" t="s">
        <v>1743</v>
      </c>
      <c r="B683" s="2" t="s">
        <v>12</v>
      </c>
      <c r="C683" s="2" t="s">
        <v>22</v>
      </c>
      <c r="D683" s="2" t="s">
        <v>1752</v>
      </c>
      <c r="E683" s="2" t="s">
        <v>25</v>
      </c>
      <c r="F683" s="2" t="s">
        <v>1755</v>
      </c>
      <c r="G683" s="3">
        <v>0.1388</v>
      </c>
      <c r="H683" s="3">
        <v>80.3</v>
      </c>
      <c r="I683" s="3">
        <v>100.0</v>
      </c>
      <c r="J683" s="3">
        <v>124.6</v>
      </c>
      <c r="K683" s="2" t="s">
        <v>16</v>
      </c>
    </row>
    <row r="684">
      <c r="A684" s="2" t="s">
        <v>1743</v>
      </c>
      <c r="B684" s="2" t="s">
        <v>12</v>
      </c>
      <c r="C684" s="2" t="s">
        <v>22</v>
      </c>
      <c r="D684" s="2" t="s">
        <v>1752</v>
      </c>
      <c r="E684" s="2" t="s">
        <v>25</v>
      </c>
      <c r="F684" s="2" t="s">
        <v>1759</v>
      </c>
      <c r="G684" s="3">
        <v>0.1643</v>
      </c>
      <c r="H684" s="3">
        <v>84.24</v>
      </c>
      <c r="I684" s="3">
        <v>100.0</v>
      </c>
      <c r="J684" s="3">
        <v>124.6</v>
      </c>
      <c r="K684" s="2" t="s">
        <v>16</v>
      </c>
    </row>
    <row r="685">
      <c r="A685" s="2" t="s">
        <v>1743</v>
      </c>
      <c r="B685" s="2" t="s">
        <v>12</v>
      </c>
      <c r="C685" s="2" t="s">
        <v>22</v>
      </c>
      <c r="D685" s="2" t="s">
        <v>1752</v>
      </c>
      <c r="E685" s="2" t="s">
        <v>25</v>
      </c>
      <c r="F685" s="2" t="s">
        <v>1761</v>
      </c>
      <c r="G685" s="3">
        <v>0.1643</v>
      </c>
      <c r="H685" s="3">
        <v>80.76</v>
      </c>
      <c r="I685" s="3">
        <v>100.0</v>
      </c>
      <c r="J685" s="3">
        <v>124.6</v>
      </c>
      <c r="K685" s="2" t="s">
        <v>16</v>
      </c>
    </row>
    <row r="686">
      <c r="A686" s="2" t="s">
        <v>1743</v>
      </c>
      <c r="B686" s="2" t="s">
        <v>12</v>
      </c>
      <c r="C686" s="2" t="s">
        <v>22</v>
      </c>
      <c r="D686" s="2" t="s">
        <v>1752</v>
      </c>
      <c r="E686" s="2" t="s">
        <v>25</v>
      </c>
      <c r="F686" s="2" t="s">
        <v>1765</v>
      </c>
      <c r="G686" s="3">
        <v>0.1499</v>
      </c>
      <c r="H686" s="3">
        <v>79.57</v>
      </c>
      <c r="I686" s="3">
        <v>100.0</v>
      </c>
      <c r="J686" s="3">
        <v>124.6</v>
      </c>
      <c r="K686" s="2" t="s">
        <v>16</v>
      </c>
    </row>
    <row r="687">
      <c r="A687" s="2" t="s">
        <v>1743</v>
      </c>
      <c r="B687" s="2" t="s">
        <v>12</v>
      </c>
      <c r="C687" s="2" t="s">
        <v>22</v>
      </c>
      <c r="D687" s="2" t="s">
        <v>1752</v>
      </c>
      <c r="E687" s="2" t="s">
        <v>25</v>
      </c>
      <c r="F687" s="2" t="s">
        <v>1768</v>
      </c>
      <c r="G687" s="3">
        <v>0.1392</v>
      </c>
      <c r="H687" s="3">
        <v>84.48</v>
      </c>
      <c r="I687" s="3">
        <v>100.0</v>
      </c>
      <c r="J687" s="3">
        <v>124.6</v>
      </c>
      <c r="K687" s="2" t="s">
        <v>16</v>
      </c>
    </row>
    <row r="688">
      <c r="A688" s="2" t="s">
        <v>1743</v>
      </c>
      <c r="B688" s="2" t="s">
        <v>12</v>
      </c>
      <c r="C688" s="2" t="s">
        <v>22</v>
      </c>
      <c r="D688" s="2" t="s">
        <v>1752</v>
      </c>
      <c r="E688" s="2" t="s">
        <v>25</v>
      </c>
      <c r="F688" s="2" t="s">
        <v>1771</v>
      </c>
      <c r="G688" s="3">
        <v>0.1861</v>
      </c>
      <c r="H688" s="3">
        <v>80.55</v>
      </c>
      <c r="I688" s="3">
        <v>100.0</v>
      </c>
      <c r="J688" s="3">
        <v>124.6</v>
      </c>
      <c r="K688" s="2" t="s">
        <v>16</v>
      </c>
    </row>
    <row r="689">
      <c r="A689" s="2" t="s">
        <v>1743</v>
      </c>
      <c r="B689" s="2" t="s">
        <v>12</v>
      </c>
      <c r="C689" s="2" t="s">
        <v>22</v>
      </c>
      <c r="D689" s="2" t="s">
        <v>1752</v>
      </c>
      <c r="E689" s="2" t="s">
        <v>25</v>
      </c>
      <c r="F689" s="2" t="s">
        <v>1774</v>
      </c>
      <c r="G689" s="3">
        <v>0.221</v>
      </c>
      <c r="H689" s="3">
        <v>80.25</v>
      </c>
      <c r="I689" s="3">
        <v>100.0</v>
      </c>
      <c r="J689" s="3">
        <v>124.6</v>
      </c>
      <c r="K689" s="2" t="s">
        <v>16</v>
      </c>
    </row>
    <row r="690">
      <c r="A690" s="2" t="s">
        <v>1743</v>
      </c>
      <c r="B690" s="2" t="s">
        <v>12</v>
      </c>
      <c r="C690" s="2" t="s">
        <v>22</v>
      </c>
      <c r="D690" s="2" t="s">
        <v>1752</v>
      </c>
      <c r="E690" s="2" t="s">
        <v>25</v>
      </c>
      <c r="F690" s="2" t="s">
        <v>1777</v>
      </c>
      <c r="G690" s="3">
        <v>0.2203</v>
      </c>
      <c r="H690" s="3">
        <v>81.67</v>
      </c>
      <c r="I690" s="3">
        <v>100.0</v>
      </c>
      <c r="J690" s="3">
        <v>124.6</v>
      </c>
      <c r="K690" s="2" t="s">
        <v>16</v>
      </c>
    </row>
    <row r="691">
      <c r="A691" s="2" t="s">
        <v>1779</v>
      </c>
      <c r="B691" s="2" t="s">
        <v>12</v>
      </c>
      <c r="C691" s="2" t="s">
        <v>22</v>
      </c>
      <c r="D691" s="2" t="s">
        <v>1752</v>
      </c>
      <c r="E691" s="2" t="s">
        <v>25</v>
      </c>
      <c r="F691" s="2" t="s">
        <v>1781</v>
      </c>
      <c r="G691" s="3">
        <v>0.1775</v>
      </c>
      <c r="H691" s="3">
        <v>91.54</v>
      </c>
      <c r="I691" s="3">
        <v>100.0</v>
      </c>
      <c r="J691" s="3">
        <v>124.6</v>
      </c>
      <c r="K691" s="2" t="s">
        <v>16</v>
      </c>
    </row>
    <row r="692">
      <c r="A692" s="2" t="s">
        <v>1779</v>
      </c>
      <c r="B692" s="2" t="s">
        <v>12</v>
      </c>
      <c r="C692" s="2" t="s">
        <v>22</v>
      </c>
      <c r="D692" s="2" t="s">
        <v>1752</v>
      </c>
      <c r="E692" s="2" t="s">
        <v>25</v>
      </c>
      <c r="F692" s="2" t="s">
        <v>1784</v>
      </c>
      <c r="G692" s="3">
        <v>0.2425</v>
      </c>
      <c r="H692" s="3">
        <v>86.71</v>
      </c>
      <c r="I692" s="3">
        <v>100.0</v>
      </c>
      <c r="J692" s="3">
        <v>124.6</v>
      </c>
      <c r="K692" s="2" t="s">
        <v>16</v>
      </c>
    </row>
    <row r="693">
      <c r="A693" s="2" t="s">
        <v>1779</v>
      </c>
      <c r="B693" s="2" t="s">
        <v>12</v>
      </c>
      <c r="C693" s="2" t="s">
        <v>22</v>
      </c>
      <c r="D693" s="2" t="s">
        <v>1752</v>
      </c>
      <c r="E693" s="2" t="s">
        <v>25</v>
      </c>
      <c r="F693" s="2" t="s">
        <v>1788</v>
      </c>
      <c r="G693" s="3">
        <v>0.1645</v>
      </c>
      <c r="H693" s="3">
        <v>78.7</v>
      </c>
      <c r="I693" s="3">
        <v>100.0</v>
      </c>
      <c r="J693" s="3">
        <v>124.6</v>
      </c>
      <c r="K693" s="2" t="s">
        <v>16</v>
      </c>
    </row>
    <row r="694">
      <c r="A694" s="2" t="s">
        <v>1779</v>
      </c>
      <c r="B694" s="2" t="s">
        <v>12</v>
      </c>
      <c r="C694" s="2" t="s">
        <v>22</v>
      </c>
      <c r="D694" s="2" t="s">
        <v>1752</v>
      </c>
      <c r="E694" s="2" t="s">
        <v>25</v>
      </c>
      <c r="F694" s="2" t="s">
        <v>1791</v>
      </c>
      <c r="G694" s="3">
        <v>0.1616</v>
      </c>
      <c r="H694" s="3">
        <v>79.17</v>
      </c>
      <c r="I694" s="3">
        <v>100.0</v>
      </c>
      <c r="J694" s="3">
        <v>124.6</v>
      </c>
      <c r="K694" s="2" t="s">
        <v>16</v>
      </c>
    </row>
    <row r="695">
      <c r="A695" s="2" t="s">
        <v>1779</v>
      </c>
      <c r="B695" s="2" t="s">
        <v>12</v>
      </c>
      <c r="C695" s="2" t="s">
        <v>22</v>
      </c>
      <c r="D695" s="2" t="s">
        <v>1752</v>
      </c>
      <c r="E695" s="2" t="s">
        <v>25</v>
      </c>
      <c r="F695" s="2" t="s">
        <v>1793</v>
      </c>
      <c r="G695" s="3">
        <v>0.1715</v>
      </c>
      <c r="H695" s="3">
        <v>81.94</v>
      </c>
      <c r="I695" s="3">
        <v>100.0</v>
      </c>
      <c r="J695" s="3">
        <v>124.6</v>
      </c>
      <c r="K695" s="2" t="s">
        <v>16</v>
      </c>
    </row>
    <row r="696">
      <c r="A696" s="2" t="s">
        <v>1779</v>
      </c>
      <c r="B696" s="2" t="s">
        <v>12</v>
      </c>
      <c r="C696" s="2" t="s">
        <v>22</v>
      </c>
      <c r="D696" s="2" t="s">
        <v>1752</v>
      </c>
      <c r="E696" s="2" t="s">
        <v>25</v>
      </c>
      <c r="F696" s="2" t="s">
        <v>1797</v>
      </c>
      <c r="G696" s="3">
        <v>0.2127</v>
      </c>
      <c r="H696" s="3">
        <v>89.45</v>
      </c>
      <c r="I696" s="3">
        <v>100.0</v>
      </c>
      <c r="J696" s="3">
        <v>124.6</v>
      </c>
      <c r="K696" s="2" t="s">
        <v>16</v>
      </c>
    </row>
    <row r="697">
      <c r="A697" s="2" t="s">
        <v>1779</v>
      </c>
      <c r="B697" s="2" t="s">
        <v>12</v>
      </c>
      <c r="C697" s="2" t="s">
        <v>22</v>
      </c>
      <c r="D697" s="2" t="s">
        <v>1752</v>
      </c>
      <c r="E697" s="2" t="s">
        <v>25</v>
      </c>
      <c r="F697" s="2" t="s">
        <v>1799</v>
      </c>
      <c r="G697" s="3">
        <v>0.1708</v>
      </c>
      <c r="H697" s="3">
        <v>81.18</v>
      </c>
      <c r="I697" s="3">
        <v>100.0</v>
      </c>
      <c r="J697" s="3">
        <v>124.6</v>
      </c>
      <c r="K697" s="2" t="s">
        <v>16</v>
      </c>
    </row>
    <row r="698">
      <c r="A698" s="2" t="s">
        <v>1779</v>
      </c>
      <c r="B698" s="2" t="s">
        <v>12</v>
      </c>
      <c r="C698" s="2" t="s">
        <v>22</v>
      </c>
      <c r="D698" s="2" t="s">
        <v>1752</v>
      </c>
      <c r="E698" s="2" t="s">
        <v>25</v>
      </c>
      <c r="F698" s="2" t="s">
        <v>1803</v>
      </c>
      <c r="G698" s="3">
        <v>0.2047</v>
      </c>
      <c r="H698" s="3">
        <v>80.58</v>
      </c>
      <c r="I698" s="3">
        <v>100.0</v>
      </c>
      <c r="J698" s="3">
        <v>124.6</v>
      </c>
      <c r="K698" s="2" t="s">
        <v>16</v>
      </c>
    </row>
    <row r="699">
      <c r="A699" s="2" t="s">
        <v>1779</v>
      </c>
      <c r="B699" s="2" t="s">
        <v>12</v>
      </c>
      <c r="C699" s="2" t="s">
        <v>22</v>
      </c>
      <c r="D699" s="2" t="s">
        <v>1752</v>
      </c>
      <c r="E699" s="2" t="s">
        <v>25</v>
      </c>
      <c r="F699" s="2" t="s">
        <v>1807</v>
      </c>
      <c r="G699" s="3">
        <v>0.1775</v>
      </c>
      <c r="H699" s="3">
        <v>83.25</v>
      </c>
      <c r="I699" s="3">
        <v>100.0</v>
      </c>
      <c r="J699" s="3">
        <v>124.6</v>
      </c>
      <c r="K699" s="2" t="s">
        <v>16</v>
      </c>
    </row>
    <row r="700">
      <c r="A700" s="2" t="s">
        <v>1779</v>
      </c>
      <c r="B700" s="2" t="s">
        <v>12</v>
      </c>
      <c r="C700" s="2" t="s">
        <v>22</v>
      </c>
      <c r="D700" s="2" t="s">
        <v>1752</v>
      </c>
      <c r="E700" s="2" t="s">
        <v>25</v>
      </c>
      <c r="F700" s="2" t="s">
        <v>1810</v>
      </c>
      <c r="G700" s="3">
        <v>0.1561</v>
      </c>
      <c r="H700" s="3">
        <v>78.88</v>
      </c>
      <c r="I700" s="3">
        <v>100.0</v>
      </c>
      <c r="J700" s="3">
        <v>124.6</v>
      </c>
      <c r="K700" s="2" t="s">
        <v>16</v>
      </c>
    </row>
    <row r="701">
      <c r="A701" s="2" t="s">
        <v>1779</v>
      </c>
      <c r="B701" s="2" t="s">
        <v>12</v>
      </c>
      <c r="C701" s="2" t="s">
        <v>22</v>
      </c>
      <c r="D701" s="2" t="s">
        <v>1752</v>
      </c>
      <c r="E701" s="2" t="s">
        <v>25</v>
      </c>
      <c r="F701" s="2" t="s">
        <v>1813</v>
      </c>
      <c r="G701" s="3">
        <v>0.1749</v>
      </c>
      <c r="H701" s="3">
        <v>78.67</v>
      </c>
      <c r="I701" s="3">
        <v>100.0</v>
      </c>
      <c r="J701" s="3">
        <v>124.6</v>
      </c>
      <c r="K701" s="2" t="s">
        <v>16</v>
      </c>
    </row>
    <row r="702">
      <c r="A702" s="2" t="s">
        <v>1779</v>
      </c>
      <c r="B702" s="2" t="s">
        <v>12</v>
      </c>
      <c r="C702" s="2" t="s">
        <v>22</v>
      </c>
      <c r="D702" s="2" t="s">
        <v>1815</v>
      </c>
      <c r="E702" s="2" t="s">
        <v>25</v>
      </c>
      <c r="F702" s="2" t="s">
        <v>1817</v>
      </c>
      <c r="G702" s="3">
        <v>0.1686</v>
      </c>
      <c r="H702" s="3">
        <v>79.36</v>
      </c>
      <c r="I702" s="3">
        <v>100.0</v>
      </c>
      <c r="J702" s="3">
        <v>124.6</v>
      </c>
      <c r="K702" s="2" t="s">
        <v>16</v>
      </c>
    </row>
    <row r="703">
      <c r="A703" s="2" t="s">
        <v>1819</v>
      </c>
      <c r="B703" s="2" t="s">
        <v>12</v>
      </c>
      <c r="C703" s="2" t="s">
        <v>22</v>
      </c>
      <c r="D703" s="2" t="s">
        <v>1815</v>
      </c>
      <c r="E703" s="2" t="s">
        <v>25</v>
      </c>
      <c r="F703" s="2" t="s">
        <v>1821</v>
      </c>
      <c r="G703" s="3">
        <v>0.212</v>
      </c>
      <c r="H703" s="3">
        <v>80.56</v>
      </c>
      <c r="I703" s="3">
        <v>100.0</v>
      </c>
      <c r="J703" s="3">
        <v>124.6</v>
      </c>
      <c r="K703" s="2" t="s">
        <v>16</v>
      </c>
    </row>
    <row r="704">
      <c r="A704" s="2" t="s">
        <v>1819</v>
      </c>
      <c r="B704" s="2" t="s">
        <v>12</v>
      </c>
      <c r="C704" s="2" t="s">
        <v>22</v>
      </c>
      <c r="D704" s="2" t="s">
        <v>1815</v>
      </c>
      <c r="E704" s="2" t="s">
        <v>25</v>
      </c>
      <c r="F704" s="2" t="s">
        <v>1822</v>
      </c>
      <c r="G704" s="3">
        <v>0.1547</v>
      </c>
      <c r="H704" s="3">
        <v>77.62</v>
      </c>
      <c r="I704" s="3">
        <v>100.0</v>
      </c>
      <c r="J704" s="3">
        <v>124.6</v>
      </c>
      <c r="K704" s="2" t="s">
        <v>16</v>
      </c>
    </row>
    <row r="705">
      <c r="A705" s="2" t="s">
        <v>1819</v>
      </c>
      <c r="B705" s="2" t="s">
        <v>12</v>
      </c>
      <c r="C705" s="2" t="s">
        <v>22</v>
      </c>
      <c r="D705" s="2" t="s">
        <v>1815</v>
      </c>
      <c r="E705" s="2" t="s">
        <v>25</v>
      </c>
      <c r="F705" s="2" t="s">
        <v>1823</v>
      </c>
      <c r="G705" s="3">
        <v>0.1832</v>
      </c>
      <c r="H705" s="3">
        <v>78.31</v>
      </c>
      <c r="I705" s="3">
        <v>100.0</v>
      </c>
      <c r="J705" s="3">
        <v>124.6</v>
      </c>
      <c r="K705" s="2" t="s">
        <v>16</v>
      </c>
    </row>
    <row r="706">
      <c r="A706" s="2" t="s">
        <v>1819</v>
      </c>
      <c r="B706" s="2" t="s">
        <v>12</v>
      </c>
      <c r="C706" s="2" t="s">
        <v>22</v>
      </c>
      <c r="D706" s="2" t="s">
        <v>1815</v>
      </c>
      <c r="E706" s="2" t="s">
        <v>25</v>
      </c>
      <c r="F706" s="2" t="s">
        <v>1825</v>
      </c>
      <c r="G706" s="3">
        <v>0.1649</v>
      </c>
      <c r="H706" s="3">
        <v>76.37</v>
      </c>
      <c r="I706" s="3">
        <v>100.0</v>
      </c>
      <c r="J706" s="3">
        <v>124.6</v>
      </c>
      <c r="K706" s="2" t="s">
        <v>16</v>
      </c>
    </row>
    <row r="707">
      <c r="A707" s="2" t="s">
        <v>1819</v>
      </c>
      <c r="B707" s="2" t="s">
        <v>12</v>
      </c>
      <c r="C707" s="2" t="s">
        <v>22</v>
      </c>
      <c r="D707" s="2" t="s">
        <v>1815</v>
      </c>
      <c r="E707" s="2" t="s">
        <v>25</v>
      </c>
      <c r="F707" s="2" t="s">
        <v>1827</v>
      </c>
      <c r="G707" s="3">
        <v>0.1939</v>
      </c>
      <c r="H707" s="3">
        <v>74.69</v>
      </c>
      <c r="I707" s="3">
        <v>100.0</v>
      </c>
      <c r="J707" s="3">
        <v>124.6</v>
      </c>
      <c r="K707" s="2" t="s">
        <v>16</v>
      </c>
    </row>
    <row r="708">
      <c r="A708" s="2" t="s">
        <v>1819</v>
      </c>
      <c r="B708" s="2" t="s">
        <v>12</v>
      </c>
      <c r="C708" s="2" t="s">
        <v>22</v>
      </c>
      <c r="D708" s="2" t="s">
        <v>1815</v>
      </c>
      <c r="E708" s="2" t="s">
        <v>25</v>
      </c>
      <c r="F708" s="2" t="s">
        <v>1830</v>
      </c>
      <c r="G708" s="3">
        <v>0.1628</v>
      </c>
      <c r="H708" s="3">
        <v>78.15</v>
      </c>
      <c r="I708" s="3">
        <v>100.0</v>
      </c>
      <c r="J708" s="3">
        <v>124.6</v>
      </c>
      <c r="K708" s="2" t="s">
        <v>16</v>
      </c>
    </row>
    <row r="709">
      <c r="A709" s="2" t="s">
        <v>1819</v>
      </c>
      <c r="B709" s="2" t="s">
        <v>12</v>
      </c>
      <c r="C709" s="2" t="s">
        <v>22</v>
      </c>
      <c r="D709" s="2" t="s">
        <v>1815</v>
      </c>
      <c r="E709" s="2" t="s">
        <v>25</v>
      </c>
      <c r="F709" s="2" t="s">
        <v>1832</v>
      </c>
      <c r="G709" s="3">
        <v>0.2046</v>
      </c>
      <c r="H709" s="3">
        <v>79.81</v>
      </c>
      <c r="I709" s="3">
        <v>100.0</v>
      </c>
      <c r="J709" s="3">
        <v>124.6</v>
      </c>
      <c r="K709" s="2" t="s">
        <v>16</v>
      </c>
    </row>
    <row r="710">
      <c r="A710" s="2" t="s">
        <v>1819</v>
      </c>
      <c r="B710" s="2" t="s">
        <v>12</v>
      </c>
      <c r="C710" s="2" t="s">
        <v>22</v>
      </c>
      <c r="D710" s="2" t="s">
        <v>1815</v>
      </c>
      <c r="E710" s="2" t="s">
        <v>25</v>
      </c>
      <c r="F710" s="2" t="s">
        <v>1835</v>
      </c>
      <c r="G710" s="3">
        <v>0.1988</v>
      </c>
      <c r="H710" s="3">
        <v>83.75</v>
      </c>
      <c r="I710" s="3">
        <v>100.0</v>
      </c>
      <c r="J710" s="3">
        <v>124.6</v>
      </c>
      <c r="K710" s="2" t="s">
        <v>16</v>
      </c>
    </row>
    <row r="711">
      <c r="A711" s="2" t="s">
        <v>1819</v>
      </c>
      <c r="B711" s="2" t="s">
        <v>12</v>
      </c>
      <c r="C711" s="2" t="s">
        <v>22</v>
      </c>
      <c r="D711" s="2" t="s">
        <v>1815</v>
      </c>
      <c r="E711" s="2" t="s">
        <v>25</v>
      </c>
      <c r="F711" s="2" t="s">
        <v>1837</v>
      </c>
      <c r="G711" s="3">
        <v>0.1313</v>
      </c>
      <c r="H711" s="3">
        <v>81.33</v>
      </c>
      <c r="I711" s="3">
        <v>100.0</v>
      </c>
      <c r="J711" s="3">
        <v>124.6</v>
      </c>
      <c r="K711" s="2" t="s">
        <v>16</v>
      </c>
    </row>
    <row r="712">
      <c r="A712" s="2" t="s">
        <v>1819</v>
      </c>
      <c r="B712" s="2" t="s">
        <v>12</v>
      </c>
      <c r="C712" s="2" t="s">
        <v>22</v>
      </c>
      <c r="D712" s="2" t="s">
        <v>1815</v>
      </c>
      <c r="E712" s="2" t="s">
        <v>25</v>
      </c>
      <c r="F712" s="2" t="s">
        <v>1839</v>
      </c>
      <c r="G712" s="3">
        <v>0.1477</v>
      </c>
      <c r="H712" s="3">
        <v>77.84</v>
      </c>
      <c r="I712" s="3">
        <v>100.0</v>
      </c>
      <c r="J712" s="3">
        <v>124.6</v>
      </c>
      <c r="K712" s="2" t="s">
        <v>16</v>
      </c>
    </row>
    <row r="713">
      <c r="A713" s="2" t="s">
        <v>1819</v>
      </c>
      <c r="B713" s="2" t="s">
        <v>12</v>
      </c>
      <c r="C713" s="2" t="s">
        <v>22</v>
      </c>
      <c r="D713" s="2" t="s">
        <v>1815</v>
      </c>
      <c r="E713" s="2" t="s">
        <v>25</v>
      </c>
      <c r="F713" s="2" t="s">
        <v>1843</v>
      </c>
      <c r="G713" s="3">
        <v>0.1874</v>
      </c>
      <c r="H713" s="3">
        <v>79.52</v>
      </c>
      <c r="I713" s="3">
        <v>100.0</v>
      </c>
      <c r="J713" s="3">
        <v>124.6</v>
      </c>
      <c r="K713" s="2" t="s">
        <v>16</v>
      </c>
    </row>
    <row r="714">
      <c r="A714" s="2" t="s">
        <v>1819</v>
      </c>
      <c r="B714" s="2" t="s">
        <v>12</v>
      </c>
      <c r="C714" s="2" t="s">
        <v>22</v>
      </c>
      <c r="D714" s="2" t="s">
        <v>1815</v>
      </c>
      <c r="E714" s="2" t="s">
        <v>25</v>
      </c>
      <c r="F714" s="2" t="s">
        <v>1845</v>
      </c>
      <c r="G714" s="3">
        <v>0.21</v>
      </c>
      <c r="H714" s="3">
        <v>79.31</v>
      </c>
      <c r="I714" s="3">
        <v>100.0</v>
      </c>
      <c r="J714" s="3">
        <v>124.6</v>
      </c>
      <c r="K714" s="2" t="s">
        <v>16</v>
      </c>
    </row>
    <row r="715">
      <c r="A715" s="2" t="s">
        <v>1847</v>
      </c>
      <c r="B715" s="2" t="s">
        <v>12</v>
      </c>
      <c r="C715" s="2" t="s">
        <v>22</v>
      </c>
      <c r="D715" s="2" t="s">
        <v>1815</v>
      </c>
      <c r="E715" s="2" t="s">
        <v>25</v>
      </c>
      <c r="F715" s="2" t="s">
        <v>1848</v>
      </c>
      <c r="G715" s="3">
        <v>0.1805</v>
      </c>
      <c r="H715" s="3">
        <v>78.34</v>
      </c>
      <c r="I715" s="3">
        <v>100.0</v>
      </c>
      <c r="J715" s="3">
        <v>124.6</v>
      </c>
      <c r="K715" s="2" t="s">
        <v>16</v>
      </c>
    </row>
    <row r="716">
      <c r="A716" s="2" t="s">
        <v>1847</v>
      </c>
      <c r="B716" s="2" t="s">
        <v>12</v>
      </c>
      <c r="C716" s="2" t="s">
        <v>22</v>
      </c>
      <c r="D716" s="2" t="s">
        <v>1815</v>
      </c>
      <c r="E716" s="2" t="s">
        <v>25</v>
      </c>
      <c r="F716" s="2" t="s">
        <v>1850</v>
      </c>
      <c r="G716" s="3">
        <v>0.1532</v>
      </c>
      <c r="H716" s="3">
        <v>78.75</v>
      </c>
      <c r="I716" s="3">
        <v>100.0</v>
      </c>
      <c r="J716" s="3">
        <v>124.6</v>
      </c>
      <c r="K716" s="2" t="s">
        <v>16</v>
      </c>
    </row>
    <row r="717">
      <c r="A717" s="2" t="s">
        <v>1847</v>
      </c>
      <c r="B717" s="2" t="s">
        <v>12</v>
      </c>
      <c r="C717" s="2" t="s">
        <v>22</v>
      </c>
      <c r="D717" s="2" t="s">
        <v>1815</v>
      </c>
      <c r="E717" s="2" t="s">
        <v>25</v>
      </c>
      <c r="F717" s="2" t="s">
        <v>1852</v>
      </c>
      <c r="G717" s="3">
        <v>0.135</v>
      </c>
      <c r="H717" s="3">
        <v>77.68</v>
      </c>
      <c r="I717" s="3">
        <v>100.0</v>
      </c>
      <c r="J717" s="3">
        <v>124.6</v>
      </c>
      <c r="K717" s="2" t="s">
        <v>16</v>
      </c>
    </row>
    <row r="718">
      <c r="A718" s="2" t="s">
        <v>1847</v>
      </c>
      <c r="B718" s="2" t="s">
        <v>12</v>
      </c>
      <c r="C718" s="2" t="s">
        <v>22</v>
      </c>
      <c r="D718" s="2" t="s">
        <v>1815</v>
      </c>
      <c r="E718" s="2" t="s">
        <v>25</v>
      </c>
      <c r="F718" s="2" t="s">
        <v>1854</v>
      </c>
      <c r="G718" s="3">
        <v>0.198</v>
      </c>
      <c r="H718" s="3">
        <v>76.69</v>
      </c>
      <c r="I718" s="3">
        <v>100.0</v>
      </c>
      <c r="J718" s="3">
        <v>124.6</v>
      </c>
      <c r="K718" s="2" t="s">
        <v>16</v>
      </c>
    </row>
    <row r="719">
      <c r="A719" s="2" t="s">
        <v>1847</v>
      </c>
      <c r="B719" s="2" t="s">
        <v>12</v>
      </c>
      <c r="C719" s="2" t="s">
        <v>22</v>
      </c>
      <c r="D719" s="2" t="s">
        <v>1815</v>
      </c>
      <c r="E719" s="2" t="s">
        <v>25</v>
      </c>
      <c r="F719" s="2" t="s">
        <v>1858</v>
      </c>
      <c r="G719" s="3">
        <v>0.134</v>
      </c>
      <c r="H719" s="3">
        <v>79.06</v>
      </c>
      <c r="I719" s="3">
        <v>100.0</v>
      </c>
      <c r="J719" s="3">
        <v>124.6</v>
      </c>
      <c r="K719" s="2" t="s">
        <v>16</v>
      </c>
    </row>
    <row r="720">
      <c r="A720" s="2" t="s">
        <v>1847</v>
      </c>
      <c r="B720" s="2" t="s">
        <v>12</v>
      </c>
      <c r="C720" s="2" t="s">
        <v>22</v>
      </c>
      <c r="D720" s="2" t="s">
        <v>1815</v>
      </c>
      <c r="E720" s="2" t="s">
        <v>25</v>
      </c>
      <c r="F720" s="2" t="s">
        <v>1861</v>
      </c>
      <c r="G720" s="3">
        <v>0.1905</v>
      </c>
      <c r="H720" s="3">
        <v>77.89</v>
      </c>
      <c r="I720" s="3">
        <v>100.0</v>
      </c>
      <c r="J720" s="3">
        <v>124.6</v>
      </c>
      <c r="K720" s="2" t="s">
        <v>16</v>
      </c>
    </row>
    <row r="721">
      <c r="A721" s="2" t="s">
        <v>1847</v>
      </c>
      <c r="B721" s="2" t="s">
        <v>12</v>
      </c>
      <c r="C721" s="2" t="s">
        <v>22</v>
      </c>
      <c r="D721" s="2" t="s">
        <v>1815</v>
      </c>
      <c r="E721" s="2" t="s">
        <v>25</v>
      </c>
      <c r="F721" s="2" t="s">
        <v>1863</v>
      </c>
      <c r="G721" s="3">
        <v>0.2001</v>
      </c>
      <c r="H721" s="3">
        <v>80.05</v>
      </c>
      <c r="I721" s="3">
        <v>100.0</v>
      </c>
      <c r="J721" s="3">
        <v>124.6</v>
      </c>
      <c r="K721" s="2" t="s">
        <v>16</v>
      </c>
    </row>
    <row r="722">
      <c r="A722" s="2" t="s">
        <v>1847</v>
      </c>
      <c r="B722" s="2" t="s">
        <v>12</v>
      </c>
      <c r="C722" s="2" t="s">
        <v>22</v>
      </c>
      <c r="D722" s="2" t="s">
        <v>1865</v>
      </c>
      <c r="E722" s="2" t="s">
        <v>25</v>
      </c>
      <c r="F722" s="2" t="s">
        <v>1867</v>
      </c>
      <c r="G722" s="3">
        <v>0.1767</v>
      </c>
      <c r="H722" s="3">
        <v>78.1</v>
      </c>
      <c r="I722" s="3">
        <v>100.0</v>
      </c>
      <c r="J722" s="3">
        <v>124.6</v>
      </c>
      <c r="K722" s="2" t="s">
        <v>16</v>
      </c>
    </row>
    <row r="723">
      <c r="A723" s="2" t="s">
        <v>1847</v>
      </c>
      <c r="B723" s="2" t="s">
        <v>12</v>
      </c>
      <c r="C723" s="2" t="s">
        <v>22</v>
      </c>
      <c r="D723" s="2" t="s">
        <v>1865</v>
      </c>
      <c r="E723" s="2" t="s">
        <v>25</v>
      </c>
      <c r="F723" s="2" t="s">
        <v>1869</v>
      </c>
      <c r="G723" s="3">
        <v>0.2513</v>
      </c>
      <c r="H723" s="3">
        <v>78.97</v>
      </c>
      <c r="I723" s="3">
        <v>100.0</v>
      </c>
      <c r="J723" s="3">
        <v>124.6</v>
      </c>
      <c r="K723" s="2" t="s">
        <v>16</v>
      </c>
    </row>
    <row r="724">
      <c r="A724" s="2" t="s">
        <v>1847</v>
      </c>
      <c r="B724" s="2" t="s">
        <v>12</v>
      </c>
      <c r="C724" s="2" t="s">
        <v>22</v>
      </c>
      <c r="D724" s="2" t="s">
        <v>1865</v>
      </c>
      <c r="E724" s="2" t="s">
        <v>25</v>
      </c>
      <c r="F724" s="2" t="s">
        <v>1871</v>
      </c>
      <c r="G724" s="3">
        <v>0.1597</v>
      </c>
      <c r="H724" s="3">
        <v>78.05</v>
      </c>
      <c r="I724" s="3">
        <v>100.0</v>
      </c>
      <c r="J724" s="3">
        <v>124.6</v>
      </c>
      <c r="K724" s="2" t="s">
        <v>16</v>
      </c>
    </row>
    <row r="725">
      <c r="A725" s="2" t="s">
        <v>1847</v>
      </c>
      <c r="B725" s="2" t="s">
        <v>12</v>
      </c>
      <c r="C725" s="2" t="s">
        <v>22</v>
      </c>
      <c r="D725" s="2" t="s">
        <v>1865</v>
      </c>
      <c r="E725" s="2" t="s">
        <v>25</v>
      </c>
      <c r="F725" s="2" t="s">
        <v>1873</v>
      </c>
      <c r="G725" s="3">
        <v>0.2166</v>
      </c>
      <c r="H725" s="3">
        <v>79.32</v>
      </c>
      <c r="I725" s="3">
        <v>100.0</v>
      </c>
      <c r="J725" s="3">
        <v>124.6</v>
      </c>
      <c r="K725" s="2" t="s">
        <v>16</v>
      </c>
    </row>
    <row r="726">
      <c r="A726" s="2" t="s">
        <v>1847</v>
      </c>
      <c r="B726" s="2" t="s">
        <v>12</v>
      </c>
      <c r="C726" s="2" t="s">
        <v>22</v>
      </c>
      <c r="D726" s="2" t="s">
        <v>1865</v>
      </c>
      <c r="E726" s="2" t="s">
        <v>25</v>
      </c>
      <c r="F726" s="2" t="s">
        <v>1875</v>
      </c>
      <c r="G726" s="3">
        <v>0.1532</v>
      </c>
      <c r="H726" s="3">
        <v>76.92</v>
      </c>
      <c r="I726" s="3">
        <v>100.0</v>
      </c>
      <c r="J726" s="3">
        <v>124.6</v>
      </c>
      <c r="K726" s="2" t="s">
        <v>16</v>
      </c>
    </row>
    <row r="727">
      <c r="A727" s="2" t="s">
        <v>1847</v>
      </c>
      <c r="B727" s="2" t="s">
        <v>12</v>
      </c>
      <c r="C727" s="2" t="s">
        <v>22</v>
      </c>
      <c r="D727" s="2" t="s">
        <v>1865</v>
      </c>
      <c r="E727" s="2" t="s">
        <v>25</v>
      </c>
      <c r="F727" s="2" t="s">
        <v>1878</v>
      </c>
      <c r="G727" s="3">
        <v>0.2141</v>
      </c>
      <c r="H727" s="3">
        <v>78.76</v>
      </c>
      <c r="I727" s="3">
        <v>100.0</v>
      </c>
      <c r="J727" s="3">
        <v>124.6</v>
      </c>
      <c r="K727" s="2" t="s">
        <v>16</v>
      </c>
    </row>
    <row r="728">
      <c r="A728" s="2" t="s">
        <v>1879</v>
      </c>
      <c r="B728" s="2" t="s">
        <v>12</v>
      </c>
      <c r="C728" s="2" t="s">
        <v>22</v>
      </c>
      <c r="D728" s="2" t="s">
        <v>1865</v>
      </c>
      <c r="E728" s="2" t="s">
        <v>25</v>
      </c>
      <c r="F728" s="2" t="s">
        <v>1881</v>
      </c>
      <c r="G728" s="3">
        <v>0.1791</v>
      </c>
      <c r="H728" s="3">
        <v>76.85</v>
      </c>
      <c r="I728" s="3">
        <v>100.0</v>
      </c>
      <c r="J728" s="3">
        <v>124.6</v>
      </c>
      <c r="K728" s="2" t="s">
        <v>16</v>
      </c>
    </row>
    <row r="729">
      <c r="A729" s="2" t="s">
        <v>1879</v>
      </c>
      <c r="B729" s="2" t="s">
        <v>12</v>
      </c>
      <c r="C729" s="2" t="s">
        <v>22</v>
      </c>
      <c r="D729" s="2" t="s">
        <v>1865</v>
      </c>
      <c r="E729" s="2" t="s">
        <v>25</v>
      </c>
      <c r="F729" s="2" t="s">
        <v>1884</v>
      </c>
      <c r="G729" s="3">
        <v>0.2496</v>
      </c>
      <c r="H729" s="3">
        <v>80.71</v>
      </c>
      <c r="I729" s="3">
        <v>100.0</v>
      </c>
      <c r="J729" s="3">
        <v>124.6</v>
      </c>
      <c r="K729" s="2" t="s">
        <v>16</v>
      </c>
    </row>
    <row r="730">
      <c r="A730" s="2" t="s">
        <v>1879</v>
      </c>
      <c r="B730" s="2" t="s">
        <v>12</v>
      </c>
      <c r="C730" s="2" t="s">
        <v>22</v>
      </c>
      <c r="D730" s="2" t="s">
        <v>1865</v>
      </c>
      <c r="E730" s="2" t="s">
        <v>25</v>
      </c>
      <c r="F730" s="2" t="s">
        <v>1888</v>
      </c>
      <c r="G730" s="3">
        <v>0.211</v>
      </c>
      <c r="H730" s="3">
        <v>89.42</v>
      </c>
      <c r="I730" s="3">
        <v>100.0</v>
      </c>
      <c r="J730" s="3">
        <v>124.6</v>
      </c>
      <c r="K730" s="2" t="s">
        <v>16</v>
      </c>
    </row>
    <row r="731">
      <c r="A731" s="2" t="s">
        <v>1879</v>
      </c>
      <c r="B731" s="2" t="s">
        <v>12</v>
      </c>
      <c r="C731" s="2" t="s">
        <v>22</v>
      </c>
      <c r="D731" s="2" t="s">
        <v>1865</v>
      </c>
      <c r="E731" s="2" t="s">
        <v>25</v>
      </c>
      <c r="F731" s="2" t="s">
        <v>1892</v>
      </c>
      <c r="G731" s="3">
        <v>0.1788</v>
      </c>
      <c r="H731" s="3">
        <v>79.77</v>
      </c>
      <c r="I731" s="3">
        <v>100.0</v>
      </c>
      <c r="J731" s="3">
        <v>124.6</v>
      </c>
      <c r="K731" s="2" t="s">
        <v>16</v>
      </c>
    </row>
    <row r="732">
      <c r="A732" s="2" t="s">
        <v>1879</v>
      </c>
      <c r="B732" s="2" t="s">
        <v>12</v>
      </c>
      <c r="C732" s="2" t="s">
        <v>22</v>
      </c>
      <c r="D732" s="2" t="s">
        <v>1865</v>
      </c>
      <c r="E732" s="2" t="s">
        <v>25</v>
      </c>
      <c r="F732" s="2" t="s">
        <v>1894</v>
      </c>
      <c r="G732" s="3">
        <v>0.1517</v>
      </c>
      <c r="H732" s="3">
        <v>77.22</v>
      </c>
      <c r="I732" s="3">
        <v>100.0</v>
      </c>
      <c r="J732" s="3">
        <v>124.6</v>
      </c>
      <c r="K732" s="2" t="s">
        <v>16</v>
      </c>
    </row>
    <row r="733">
      <c r="A733" s="2" t="s">
        <v>1879</v>
      </c>
      <c r="B733" s="2" t="s">
        <v>12</v>
      </c>
      <c r="C733" s="2" t="s">
        <v>22</v>
      </c>
      <c r="D733" s="2" t="s">
        <v>1865</v>
      </c>
      <c r="E733" s="2" t="s">
        <v>25</v>
      </c>
      <c r="F733" s="2" t="s">
        <v>1896</v>
      </c>
      <c r="G733" s="3">
        <v>0.1996</v>
      </c>
      <c r="H733" s="3">
        <v>78.52</v>
      </c>
      <c r="I733" s="3">
        <v>100.0</v>
      </c>
      <c r="J733" s="3">
        <v>124.6</v>
      </c>
      <c r="K733" s="2" t="s">
        <v>16</v>
      </c>
    </row>
    <row r="734">
      <c r="A734" s="2" t="s">
        <v>1879</v>
      </c>
      <c r="B734" s="2" t="s">
        <v>12</v>
      </c>
      <c r="C734" s="2" t="s">
        <v>22</v>
      </c>
      <c r="D734" s="2" t="s">
        <v>1865</v>
      </c>
      <c r="E734" s="2" t="s">
        <v>25</v>
      </c>
      <c r="F734" s="2" t="s">
        <v>1899</v>
      </c>
      <c r="G734" s="3">
        <v>0.1805</v>
      </c>
      <c r="H734" s="3">
        <v>77.78</v>
      </c>
      <c r="I734" s="3">
        <v>100.0</v>
      </c>
      <c r="J734" s="3">
        <v>124.6</v>
      </c>
      <c r="K734" s="2" t="s">
        <v>16</v>
      </c>
    </row>
    <row r="735">
      <c r="A735" s="2" t="s">
        <v>1879</v>
      </c>
      <c r="B735" s="2" t="s">
        <v>12</v>
      </c>
      <c r="C735" s="2" t="s">
        <v>22</v>
      </c>
      <c r="D735" s="2" t="s">
        <v>1865</v>
      </c>
      <c r="E735" s="2" t="s">
        <v>25</v>
      </c>
      <c r="F735" s="2" t="s">
        <v>1901</v>
      </c>
      <c r="G735" s="3">
        <v>0.218</v>
      </c>
      <c r="H735" s="3">
        <v>79.46</v>
      </c>
      <c r="I735" s="3">
        <v>100.0</v>
      </c>
      <c r="J735" s="3">
        <v>124.6</v>
      </c>
      <c r="K735" s="2" t="s">
        <v>16</v>
      </c>
    </row>
    <row r="736">
      <c r="A736" s="2" t="s">
        <v>1879</v>
      </c>
      <c r="B736" s="2" t="s">
        <v>12</v>
      </c>
      <c r="C736" s="2" t="s">
        <v>22</v>
      </c>
      <c r="D736" s="2" t="s">
        <v>1865</v>
      </c>
      <c r="E736" s="2" t="s">
        <v>25</v>
      </c>
      <c r="F736" s="2" t="s">
        <v>1903</v>
      </c>
      <c r="G736" s="3">
        <v>0.2251</v>
      </c>
      <c r="H736" s="3">
        <v>79.87</v>
      </c>
      <c r="I736" s="3">
        <v>100.0</v>
      </c>
      <c r="J736" s="3">
        <v>124.6</v>
      </c>
      <c r="K736" s="2" t="s">
        <v>16</v>
      </c>
    </row>
    <row r="737">
      <c r="A737" s="2" t="s">
        <v>1879</v>
      </c>
      <c r="B737" s="2" t="s">
        <v>12</v>
      </c>
      <c r="C737" s="2" t="s">
        <v>22</v>
      </c>
      <c r="D737" s="2" t="s">
        <v>1865</v>
      </c>
      <c r="E737" s="2" t="s">
        <v>25</v>
      </c>
      <c r="F737" s="2" t="s">
        <v>1905</v>
      </c>
      <c r="G737" s="3">
        <v>0.1823</v>
      </c>
      <c r="H737" s="3">
        <v>79.28</v>
      </c>
      <c r="I737" s="3">
        <v>100.0</v>
      </c>
      <c r="J737" s="3">
        <v>124.6</v>
      </c>
      <c r="K737" s="2" t="s">
        <v>16</v>
      </c>
    </row>
    <row r="738">
      <c r="A738" s="2" t="s">
        <v>1879</v>
      </c>
      <c r="B738" s="2" t="s">
        <v>12</v>
      </c>
      <c r="C738" s="2" t="s">
        <v>22</v>
      </c>
      <c r="D738" s="2" t="s">
        <v>1865</v>
      </c>
      <c r="E738" s="2" t="s">
        <v>25</v>
      </c>
      <c r="F738" s="2" t="s">
        <v>1908</v>
      </c>
      <c r="G738" s="3">
        <v>0.1477</v>
      </c>
      <c r="H738" s="3">
        <v>77.74</v>
      </c>
      <c r="I738" s="3">
        <v>100.0</v>
      </c>
      <c r="J738" s="3">
        <v>124.6</v>
      </c>
      <c r="K738" s="2" t="s">
        <v>16</v>
      </c>
    </row>
    <row r="739">
      <c r="A739" s="2" t="s">
        <v>1879</v>
      </c>
      <c r="B739" s="2" t="s">
        <v>12</v>
      </c>
      <c r="C739" s="2" t="s">
        <v>22</v>
      </c>
      <c r="D739" s="2" t="s">
        <v>1865</v>
      </c>
      <c r="E739" s="2" t="s">
        <v>25</v>
      </c>
      <c r="F739" s="2" t="s">
        <v>1911</v>
      </c>
      <c r="G739" s="3">
        <v>0.1764</v>
      </c>
      <c r="H739" s="3">
        <v>80.2</v>
      </c>
      <c r="I739" s="3">
        <v>100.0</v>
      </c>
      <c r="J739" s="3">
        <v>124.6</v>
      </c>
      <c r="K739" s="2" t="s">
        <v>16</v>
      </c>
    </row>
    <row r="740">
      <c r="A740" s="2" t="s">
        <v>1912</v>
      </c>
      <c r="B740" s="2" t="s">
        <v>12</v>
      </c>
      <c r="C740" s="2" t="s">
        <v>22</v>
      </c>
      <c r="D740" s="2" t="s">
        <v>1865</v>
      </c>
      <c r="E740" s="2" t="s">
        <v>25</v>
      </c>
      <c r="F740" s="2" t="s">
        <v>1914</v>
      </c>
      <c r="G740" s="3">
        <v>0.2498</v>
      </c>
      <c r="H740" s="3">
        <v>77.66</v>
      </c>
      <c r="I740" s="3">
        <v>100.0</v>
      </c>
      <c r="J740" s="3">
        <v>124.6</v>
      </c>
      <c r="K740" s="2" t="s">
        <v>16</v>
      </c>
    </row>
    <row r="741">
      <c r="A741" s="2" t="s">
        <v>1912</v>
      </c>
      <c r="B741" s="2" t="s">
        <v>12</v>
      </c>
      <c r="C741" s="2" t="s">
        <v>22</v>
      </c>
      <c r="D741" s="2" t="s">
        <v>1865</v>
      </c>
      <c r="E741" s="2" t="s">
        <v>25</v>
      </c>
      <c r="F741" s="2" t="s">
        <v>1916</v>
      </c>
      <c r="G741" s="3">
        <v>0.3234</v>
      </c>
      <c r="H741" s="3">
        <v>78.01</v>
      </c>
      <c r="I741" s="3">
        <v>100.0</v>
      </c>
      <c r="J741" s="3">
        <v>124.6</v>
      </c>
      <c r="K741" s="2" t="s">
        <v>16</v>
      </c>
    </row>
    <row r="742">
      <c r="A742" s="2" t="s">
        <v>1912</v>
      </c>
      <c r="B742" s="2" t="s">
        <v>12</v>
      </c>
      <c r="C742" s="2" t="s">
        <v>22</v>
      </c>
      <c r="D742" s="2" t="s">
        <v>1919</v>
      </c>
      <c r="E742" s="2" t="s">
        <v>25</v>
      </c>
      <c r="F742" s="2" t="s">
        <v>1920</v>
      </c>
      <c r="G742" s="3">
        <v>0.2329</v>
      </c>
      <c r="H742" s="3">
        <v>79.19</v>
      </c>
      <c r="I742" s="3">
        <v>100.0</v>
      </c>
      <c r="J742" s="3">
        <v>124.6</v>
      </c>
      <c r="K742" s="2" t="s">
        <v>16</v>
      </c>
    </row>
    <row r="743">
      <c r="A743" s="2" t="s">
        <v>1912</v>
      </c>
      <c r="B743" s="2" t="s">
        <v>12</v>
      </c>
      <c r="C743" s="2" t="s">
        <v>22</v>
      </c>
      <c r="D743" s="2" t="s">
        <v>1919</v>
      </c>
      <c r="E743" s="2" t="s">
        <v>25</v>
      </c>
      <c r="F743" s="2" t="s">
        <v>1924</v>
      </c>
      <c r="G743" s="3">
        <v>0.1725</v>
      </c>
      <c r="H743" s="3">
        <v>78.35</v>
      </c>
      <c r="I743" s="3">
        <v>100.0</v>
      </c>
      <c r="J743" s="3">
        <v>124.6</v>
      </c>
      <c r="K743" s="2" t="s">
        <v>16</v>
      </c>
    </row>
    <row r="744">
      <c r="A744" s="2" t="s">
        <v>1912</v>
      </c>
      <c r="B744" s="2" t="s">
        <v>12</v>
      </c>
      <c r="C744" s="2" t="s">
        <v>22</v>
      </c>
      <c r="D744" s="2" t="s">
        <v>1919</v>
      </c>
      <c r="E744" s="2" t="s">
        <v>25</v>
      </c>
      <c r="F744" s="2" t="s">
        <v>1926</v>
      </c>
      <c r="G744" s="3">
        <v>0.2203</v>
      </c>
      <c r="H744" s="3">
        <v>78.51</v>
      </c>
      <c r="I744" s="3">
        <v>100.0</v>
      </c>
      <c r="J744" s="3">
        <v>124.6</v>
      </c>
      <c r="K744" s="2" t="s">
        <v>16</v>
      </c>
    </row>
    <row r="745">
      <c r="A745" s="2" t="s">
        <v>1912</v>
      </c>
      <c r="B745" s="2" t="s">
        <v>12</v>
      </c>
      <c r="C745" s="2" t="s">
        <v>22</v>
      </c>
      <c r="D745" s="2" t="s">
        <v>1919</v>
      </c>
      <c r="E745" s="2" t="s">
        <v>25</v>
      </c>
      <c r="F745" s="2" t="s">
        <v>1929</v>
      </c>
      <c r="G745" s="3">
        <v>0.2146</v>
      </c>
      <c r="H745" s="3">
        <v>77.75</v>
      </c>
      <c r="I745" s="3">
        <v>100.0</v>
      </c>
      <c r="J745" s="3">
        <v>124.6</v>
      </c>
      <c r="K745" s="2" t="s">
        <v>16</v>
      </c>
    </row>
    <row r="746">
      <c r="A746" s="2" t="s">
        <v>1912</v>
      </c>
      <c r="B746" s="2" t="s">
        <v>12</v>
      </c>
      <c r="C746" s="2" t="s">
        <v>22</v>
      </c>
      <c r="D746" s="2" t="s">
        <v>1919</v>
      </c>
      <c r="E746" s="2" t="s">
        <v>25</v>
      </c>
      <c r="F746" s="2" t="s">
        <v>1932</v>
      </c>
      <c r="G746" s="3">
        <v>0.2001</v>
      </c>
      <c r="H746" s="3">
        <v>78.9</v>
      </c>
      <c r="I746" s="3">
        <v>100.0</v>
      </c>
      <c r="J746" s="3">
        <v>124.6</v>
      </c>
      <c r="K746" s="2" t="s">
        <v>16</v>
      </c>
    </row>
    <row r="747">
      <c r="A747" s="2" t="s">
        <v>1912</v>
      </c>
      <c r="B747" s="2" t="s">
        <v>12</v>
      </c>
      <c r="C747" s="2" t="s">
        <v>22</v>
      </c>
      <c r="D747" s="2" t="s">
        <v>1919</v>
      </c>
      <c r="E747" s="2" t="s">
        <v>25</v>
      </c>
      <c r="F747" s="2" t="s">
        <v>1934</v>
      </c>
      <c r="G747" s="3">
        <v>0.2131</v>
      </c>
      <c r="H747" s="3">
        <v>84.45</v>
      </c>
      <c r="I747" s="3">
        <v>100.0</v>
      </c>
      <c r="J747" s="3">
        <v>124.6</v>
      </c>
      <c r="K747" s="2" t="s">
        <v>16</v>
      </c>
    </row>
    <row r="748">
      <c r="A748" s="2" t="s">
        <v>1912</v>
      </c>
      <c r="B748" s="2" t="s">
        <v>12</v>
      </c>
      <c r="C748" s="2" t="s">
        <v>22</v>
      </c>
      <c r="D748" s="2" t="s">
        <v>1919</v>
      </c>
      <c r="E748" s="2" t="s">
        <v>25</v>
      </c>
      <c r="F748" s="2" t="s">
        <v>1937</v>
      </c>
      <c r="G748" s="3">
        <v>0.1661</v>
      </c>
      <c r="H748" s="3">
        <v>79.85</v>
      </c>
      <c r="I748" s="3">
        <v>100.0</v>
      </c>
      <c r="J748" s="3">
        <v>124.6</v>
      </c>
      <c r="K748" s="2" t="s">
        <v>16</v>
      </c>
    </row>
    <row r="749">
      <c r="A749" s="2" t="s">
        <v>1912</v>
      </c>
      <c r="B749" s="2" t="s">
        <v>12</v>
      </c>
      <c r="C749" s="2" t="s">
        <v>22</v>
      </c>
      <c r="D749" s="2" t="s">
        <v>1919</v>
      </c>
      <c r="E749" s="2" t="s">
        <v>25</v>
      </c>
      <c r="F749" s="2" t="s">
        <v>1940</v>
      </c>
      <c r="G749" s="3">
        <v>0.2755</v>
      </c>
      <c r="H749" s="3">
        <v>79.62</v>
      </c>
      <c r="I749" s="3">
        <v>100.0</v>
      </c>
      <c r="J749" s="3">
        <v>124.6</v>
      </c>
      <c r="K749" s="2" t="s">
        <v>16</v>
      </c>
    </row>
    <row r="750">
      <c r="A750" s="2" t="s">
        <v>1912</v>
      </c>
      <c r="B750" s="2" t="s">
        <v>12</v>
      </c>
      <c r="C750" s="2" t="s">
        <v>22</v>
      </c>
      <c r="D750" s="2" t="s">
        <v>1919</v>
      </c>
      <c r="E750" s="2" t="s">
        <v>25</v>
      </c>
      <c r="F750" s="2" t="s">
        <v>1942</v>
      </c>
      <c r="G750" s="3">
        <v>0.2835</v>
      </c>
      <c r="H750" s="3">
        <v>76.9</v>
      </c>
      <c r="I750" s="3">
        <v>100.0</v>
      </c>
      <c r="J750" s="3">
        <v>124.6</v>
      </c>
      <c r="K750" s="2" t="s">
        <v>16</v>
      </c>
    </row>
    <row r="751">
      <c r="A751" s="2" t="s">
        <v>1912</v>
      </c>
      <c r="B751" s="2" t="s">
        <v>12</v>
      </c>
      <c r="C751" s="2" t="s">
        <v>22</v>
      </c>
      <c r="D751" s="2" t="s">
        <v>1919</v>
      </c>
      <c r="E751" s="2" t="s">
        <v>25</v>
      </c>
      <c r="F751" s="2" t="s">
        <v>1944</v>
      </c>
      <c r="G751" s="3">
        <v>0.1642</v>
      </c>
      <c r="H751" s="3">
        <v>77.27</v>
      </c>
      <c r="I751" s="3">
        <v>100.0</v>
      </c>
      <c r="J751" s="3">
        <v>124.6</v>
      </c>
      <c r="K751" s="2" t="s">
        <v>16</v>
      </c>
    </row>
    <row r="752">
      <c r="A752" s="2" t="s">
        <v>1947</v>
      </c>
      <c r="B752" s="2" t="s">
        <v>12</v>
      </c>
      <c r="C752" s="2" t="s">
        <v>22</v>
      </c>
      <c r="D752" s="2" t="s">
        <v>1919</v>
      </c>
      <c r="E752" s="2" t="s">
        <v>25</v>
      </c>
      <c r="F752" s="2" t="s">
        <v>1949</v>
      </c>
      <c r="G752" s="3">
        <v>0.1383</v>
      </c>
      <c r="H752" s="3">
        <v>77.44</v>
      </c>
      <c r="I752" s="3">
        <v>100.0</v>
      </c>
      <c r="J752" s="3">
        <v>124.6</v>
      </c>
      <c r="K752" s="2" t="s">
        <v>16</v>
      </c>
    </row>
    <row r="753">
      <c r="A753" s="2" t="s">
        <v>1947</v>
      </c>
      <c r="B753" s="2" t="s">
        <v>12</v>
      </c>
      <c r="C753" s="2" t="s">
        <v>22</v>
      </c>
      <c r="D753" s="2" t="s">
        <v>1919</v>
      </c>
      <c r="E753" s="2" t="s">
        <v>25</v>
      </c>
      <c r="F753" s="2" t="s">
        <v>1951</v>
      </c>
      <c r="G753" s="3">
        <v>0.1765</v>
      </c>
      <c r="H753" s="3">
        <v>78.34</v>
      </c>
      <c r="I753" s="3">
        <v>100.0</v>
      </c>
      <c r="J753" s="3">
        <v>124.6</v>
      </c>
      <c r="K753" s="2" t="s">
        <v>16</v>
      </c>
    </row>
    <row r="754">
      <c r="A754" s="2" t="s">
        <v>1947</v>
      </c>
      <c r="B754" s="2" t="s">
        <v>12</v>
      </c>
      <c r="C754" s="2" t="s">
        <v>22</v>
      </c>
      <c r="D754" s="2" t="s">
        <v>1919</v>
      </c>
      <c r="E754" s="2" t="s">
        <v>25</v>
      </c>
      <c r="F754" s="2" t="s">
        <v>1953</v>
      </c>
      <c r="G754" s="3">
        <v>0.1617</v>
      </c>
      <c r="H754" s="3">
        <v>77.76</v>
      </c>
      <c r="I754" s="3">
        <v>100.0</v>
      </c>
      <c r="J754" s="3">
        <v>124.6</v>
      </c>
      <c r="K754" s="2" t="s">
        <v>16</v>
      </c>
    </row>
    <row r="755">
      <c r="A755" s="2" t="s">
        <v>1947</v>
      </c>
      <c r="B755" s="2" t="s">
        <v>12</v>
      </c>
      <c r="C755" s="2" t="s">
        <v>22</v>
      </c>
      <c r="D755" s="2" t="s">
        <v>1919</v>
      </c>
      <c r="E755" s="2" t="s">
        <v>25</v>
      </c>
      <c r="F755" s="2" t="s">
        <v>1956</v>
      </c>
      <c r="G755" s="3">
        <v>0.2164</v>
      </c>
      <c r="H755" s="3">
        <v>78.74</v>
      </c>
      <c r="I755" s="3">
        <v>100.0</v>
      </c>
      <c r="J755" s="3">
        <v>124.6</v>
      </c>
      <c r="K755" s="2" t="s">
        <v>16</v>
      </c>
    </row>
    <row r="756">
      <c r="A756" s="2" t="s">
        <v>1947</v>
      </c>
      <c r="B756" s="2" t="s">
        <v>12</v>
      </c>
      <c r="C756" s="2" t="s">
        <v>22</v>
      </c>
      <c r="D756" s="2" t="s">
        <v>1919</v>
      </c>
      <c r="E756" s="2" t="s">
        <v>25</v>
      </c>
      <c r="F756" s="2" t="s">
        <v>1958</v>
      </c>
      <c r="G756" s="3">
        <v>0.2264</v>
      </c>
      <c r="H756" s="3">
        <v>79.65</v>
      </c>
      <c r="I756" s="3">
        <v>100.0</v>
      </c>
      <c r="J756" s="3">
        <v>124.6</v>
      </c>
      <c r="K756" s="2" t="s">
        <v>16</v>
      </c>
    </row>
    <row r="757">
      <c r="A757" s="2" t="s">
        <v>1947</v>
      </c>
      <c r="B757" s="2" t="s">
        <v>12</v>
      </c>
      <c r="C757" s="2" t="s">
        <v>22</v>
      </c>
      <c r="D757" s="2" t="s">
        <v>1919</v>
      </c>
      <c r="E757" s="2" t="s">
        <v>25</v>
      </c>
      <c r="F757" s="2" t="s">
        <v>1962</v>
      </c>
      <c r="G757" s="3">
        <v>0.1786</v>
      </c>
      <c r="H757" s="3">
        <v>77.51</v>
      </c>
      <c r="I757" s="3">
        <v>100.0</v>
      </c>
      <c r="J757" s="3">
        <v>124.6</v>
      </c>
      <c r="K757" s="2" t="s">
        <v>16</v>
      </c>
    </row>
    <row r="758">
      <c r="A758" s="2" t="s">
        <v>1947</v>
      </c>
      <c r="B758" s="2" t="s">
        <v>12</v>
      </c>
      <c r="C758" s="2" t="s">
        <v>22</v>
      </c>
      <c r="D758" s="2" t="s">
        <v>1919</v>
      </c>
      <c r="E758" s="2" t="s">
        <v>25</v>
      </c>
      <c r="F758" s="2" t="s">
        <v>1964</v>
      </c>
      <c r="G758" s="3">
        <v>0.2302</v>
      </c>
      <c r="H758" s="3">
        <v>76.53</v>
      </c>
      <c r="I758" s="3">
        <v>100.0</v>
      </c>
      <c r="J758" s="3">
        <v>124.6</v>
      </c>
      <c r="K758" s="2" t="s">
        <v>16</v>
      </c>
    </row>
    <row r="759">
      <c r="A759" s="2" t="s">
        <v>1947</v>
      </c>
      <c r="B759" s="2" t="s">
        <v>12</v>
      </c>
      <c r="C759" s="2" t="s">
        <v>22</v>
      </c>
      <c r="D759" s="2" t="s">
        <v>1919</v>
      </c>
      <c r="E759" s="2" t="s">
        <v>25</v>
      </c>
      <c r="F759" s="2" t="s">
        <v>1967</v>
      </c>
      <c r="G759" s="3">
        <v>0.1521</v>
      </c>
      <c r="H759" s="3">
        <v>78.62</v>
      </c>
      <c r="I759" s="3">
        <v>100.0</v>
      </c>
      <c r="J759" s="3">
        <v>124.6</v>
      </c>
      <c r="K759" s="2" t="s">
        <v>16</v>
      </c>
    </row>
    <row r="760">
      <c r="A760" s="2" t="s">
        <v>1947</v>
      </c>
      <c r="B760" s="2" t="s">
        <v>12</v>
      </c>
      <c r="C760" s="2" t="s">
        <v>22</v>
      </c>
      <c r="D760" s="2" t="s">
        <v>1919</v>
      </c>
      <c r="E760" s="2" t="s">
        <v>25</v>
      </c>
      <c r="F760" s="2" t="s">
        <v>1969</v>
      </c>
      <c r="G760" s="3">
        <v>0.307</v>
      </c>
      <c r="H760" s="3">
        <v>76.31</v>
      </c>
      <c r="I760" s="3">
        <v>100.0</v>
      </c>
      <c r="J760" s="3">
        <v>124.6</v>
      </c>
      <c r="K760" s="2" t="s">
        <v>16</v>
      </c>
    </row>
    <row r="761">
      <c r="A761" s="2" t="s">
        <v>1947</v>
      </c>
      <c r="B761" s="2" t="s">
        <v>12</v>
      </c>
      <c r="C761" s="2" t="s">
        <v>22</v>
      </c>
      <c r="D761" s="2" t="s">
        <v>1919</v>
      </c>
      <c r="E761" s="2" t="s">
        <v>25</v>
      </c>
      <c r="F761" s="2" t="s">
        <v>1971</v>
      </c>
      <c r="G761" s="3">
        <v>0.1844</v>
      </c>
      <c r="H761" s="3">
        <v>78.27</v>
      </c>
      <c r="I761" s="3">
        <v>100.0</v>
      </c>
      <c r="J761" s="3">
        <v>124.6</v>
      </c>
      <c r="K761" s="2" t="s">
        <v>16</v>
      </c>
    </row>
    <row r="762">
      <c r="A762" s="2" t="s">
        <v>1947</v>
      </c>
      <c r="B762" s="2" t="s">
        <v>12</v>
      </c>
      <c r="C762" s="2" t="s">
        <v>22</v>
      </c>
      <c r="D762" s="2" t="s">
        <v>1974</v>
      </c>
      <c r="E762" s="2" t="s">
        <v>25</v>
      </c>
      <c r="F762" s="2" t="s">
        <v>1976</v>
      </c>
      <c r="G762" s="3">
        <v>0.2145</v>
      </c>
      <c r="H762" s="3">
        <v>77.63</v>
      </c>
      <c r="I762" s="3">
        <v>100.0</v>
      </c>
      <c r="J762" s="3">
        <v>124.6</v>
      </c>
      <c r="K762" s="2" t="s">
        <v>16</v>
      </c>
    </row>
    <row r="763">
      <c r="A763" s="2" t="s">
        <v>1947</v>
      </c>
      <c r="B763" s="2" t="s">
        <v>12</v>
      </c>
      <c r="C763" s="2" t="s">
        <v>22</v>
      </c>
      <c r="D763" s="2" t="s">
        <v>1974</v>
      </c>
      <c r="E763" s="2" t="s">
        <v>25</v>
      </c>
      <c r="F763" s="2" t="s">
        <v>1978</v>
      </c>
      <c r="G763" s="3">
        <v>0.1708</v>
      </c>
      <c r="H763" s="3">
        <v>77.86</v>
      </c>
      <c r="I763" s="3">
        <v>100.0</v>
      </c>
      <c r="J763" s="3">
        <v>124.6</v>
      </c>
      <c r="K763" s="2" t="s">
        <v>16</v>
      </c>
    </row>
    <row r="764">
      <c r="A764" s="2" t="s">
        <v>1947</v>
      </c>
      <c r="B764" s="2" t="s">
        <v>12</v>
      </c>
      <c r="C764" s="2" t="s">
        <v>22</v>
      </c>
      <c r="D764" s="2" t="s">
        <v>1974</v>
      </c>
      <c r="E764" s="2" t="s">
        <v>25</v>
      </c>
      <c r="F764" s="2" t="s">
        <v>1982</v>
      </c>
      <c r="G764" s="3">
        <v>0.1303</v>
      </c>
      <c r="H764" s="3">
        <v>78.25</v>
      </c>
      <c r="I764" s="3">
        <v>100.0</v>
      </c>
      <c r="J764" s="3">
        <v>124.6</v>
      </c>
      <c r="K764" s="2" t="s">
        <v>16</v>
      </c>
    </row>
    <row r="765">
      <c r="A765" s="2" t="s">
        <v>1984</v>
      </c>
      <c r="B765" s="2" t="s">
        <v>12</v>
      </c>
      <c r="C765" s="2" t="s">
        <v>22</v>
      </c>
      <c r="D765" s="2" t="s">
        <v>1974</v>
      </c>
      <c r="E765" s="2" t="s">
        <v>25</v>
      </c>
      <c r="F765" s="2" t="s">
        <v>1985</v>
      </c>
      <c r="G765" s="3">
        <v>0.2109</v>
      </c>
      <c r="H765" s="3">
        <v>77.64</v>
      </c>
      <c r="I765" s="3">
        <v>100.0</v>
      </c>
      <c r="J765" s="3">
        <v>124.6</v>
      </c>
      <c r="K765" s="2" t="s">
        <v>16</v>
      </c>
    </row>
    <row r="766">
      <c r="A766" s="2" t="s">
        <v>1984</v>
      </c>
      <c r="B766" s="2" t="s">
        <v>12</v>
      </c>
      <c r="C766" s="2" t="s">
        <v>22</v>
      </c>
      <c r="D766" s="2" t="s">
        <v>1974</v>
      </c>
      <c r="E766" s="2" t="s">
        <v>25</v>
      </c>
      <c r="F766" s="2" t="s">
        <v>1989</v>
      </c>
      <c r="G766" s="3">
        <v>0.1753</v>
      </c>
      <c r="H766" s="3">
        <v>85.49</v>
      </c>
      <c r="I766" s="3">
        <v>100.0</v>
      </c>
      <c r="J766" s="3">
        <v>124.6</v>
      </c>
      <c r="K766" s="2" t="s">
        <v>16</v>
      </c>
    </row>
    <row r="767">
      <c r="A767" s="2" t="s">
        <v>1984</v>
      </c>
      <c r="B767" s="2" t="s">
        <v>12</v>
      </c>
      <c r="C767" s="2" t="s">
        <v>22</v>
      </c>
      <c r="D767" s="2" t="s">
        <v>1974</v>
      </c>
      <c r="E767" s="2" t="s">
        <v>25</v>
      </c>
      <c r="F767" s="2" t="s">
        <v>1991</v>
      </c>
      <c r="G767" s="3">
        <v>0.2152</v>
      </c>
      <c r="H767" s="3">
        <v>78.78</v>
      </c>
      <c r="I767" s="3">
        <v>100.0</v>
      </c>
      <c r="J767" s="3">
        <v>124.6</v>
      </c>
      <c r="K767" s="2" t="s">
        <v>16</v>
      </c>
    </row>
    <row r="768">
      <c r="A768" s="2" t="s">
        <v>1984</v>
      </c>
      <c r="B768" s="2" t="s">
        <v>12</v>
      </c>
      <c r="C768" s="2" t="s">
        <v>22</v>
      </c>
      <c r="D768" s="2" t="s">
        <v>1974</v>
      </c>
      <c r="E768" s="2" t="s">
        <v>25</v>
      </c>
      <c r="F768" s="2" t="s">
        <v>1993</v>
      </c>
      <c r="G768" s="3">
        <v>0.212</v>
      </c>
      <c r="H768" s="3">
        <v>78.93</v>
      </c>
      <c r="I768" s="3">
        <v>100.0</v>
      </c>
      <c r="J768" s="3">
        <v>124.6</v>
      </c>
      <c r="K768" s="2" t="s">
        <v>16</v>
      </c>
    </row>
    <row r="769">
      <c r="A769" s="2" t="s">
        <v>1984</v>
      </c>
      <c r="B769" s="2" t="s">
        <v>12</v>
      </c>
      <c r="C769" s="2" t="s">
        <v>22</v>
      </c>
      <c r="D769" s="2" t="s">
        <v>1974</v>
      </c>
      <c r="E769" s="2" t="s">
        <v>25</v>
      </c>
      <c r="F769" s="2" t="s">
        <v>1995</v>
      </c>
      <c r="G769" s="3">
        <v>0.1598</v>
      </c>
      <c r="H769" s="3">
        <v>77.75</v>
      </c>
      <c r="I769" s="3">
        <v>100.0</v>
      </c>
      <c r="J769" s="3">
        <v>124.6</v>
      </c>
      <c r="K769" s="2" t="s">
        <v>16</v>
      </c>
    </row>
    <row r="770">
      <c r="A770" s="2" t="s">
        <v>1984</v>
      </c>
      <c r="B770" s="2" t="s">
        <v>12</v>
      </c>
      <c r="C770" s="2" t="s">
        <v>22</v>
      </c>
      <c r="D770" s="2" t="s">
        <v>1974</v>
      </c>
      <c r="E770" s="2" t="s">
        <v>25</v>
      </c>
      <c r="F770" s="2" t="s">
        <v>1997</v>
      </c>
      <c r="G770" s="3">
        <v>0.1752</v>
      </c>
      <c r="H770" s="3">
        <v>79.82</v>
      </c>
      <c r="I770" s="3">
        <v>100.0</v>
      </c>
      <c r="J770" s="3">
        <v>124.6</v>
      </c>
      <c r="K770" s="2" t="s">
        <v>16</v>
      </c>
    </row>
    <row r="771">
      <c r="A771" s="2" t="s">
        <v>1984</v>
      </c>
      <c r="B771" s="2" t="s">
        <v>12</v>
      </c>
      <c r="C771" s="2" t="s">
        <v>22</v>
      </c>
      <c r="D771" s="2" t="s">
        <v>1974</v>
      </c>
      <c r="E771" s="2" t="s">
        <v>25</v>
      </c>
      <c r="F771" s="2" t="s">
        <v>1998</v>
      </c>
      <c r="G771" s="3">
        <v>0.2414</v>
      </c>
      <c r="H771" s="3">
        <v>79.19</v>
      </c>
      <c r="I771" s="3">
        <v>100.0</v>
      </c>
      <c r="J771" s="3">
        <v>124.6</v>
      </c>
      <c r="K771" s="2" t="s">
        <v>16</v>
      </c>
    </row>
    <row r="772">
      <c r="A772" s="2" t="s">
        <v>1984</v>
      </c>
      <c r="B772" s="2" t="s">
        <v>12</v>
      </c>
      <c r="C772" s="2" t="s">
        <v>22</v>
      </c>
      <c r="D772" s="2" t="s">
        <v>1974</v>
      </c>
      <c r="E772" s="2" t="s">
        <v>25</v>
      </c>
      <c r="F772" s="2" t="s">
        <v>2000</v>
      </c>
      <c r="G772" s="3">
        <v>0.2518</v>
      </c>
      <c r="H772" s="3">
        <v>77.38</v>
      </c>
      <c r="I772" s="3">
        <v>100.0</v>
      </c>
      <c r="J772" s="3">
        <v>124.6</v>
      </c>
      <c r="K772" s="2" t="s">
        <v>16</v>
      </c>
    </row>
    <row r="773">
      <c r="A773" s="2" t="s">
        <v>1984</v>
      </c>
      <c r="B773" s="2" t="s">
        <v>12</v>
      </c>
      <c r="C773" s="2" t="s">
        <v>22</v>
      </c>
      <c r="D773" s="2" t="s">
        <v>1974</v>
      </c>
      <c r="E773" s="2" t="s">
        <v>25</v>
      </c>
      <c r="F773" s="2" t="s">
        <v>2002</v>
      </c>
      <c r="G773" s="3">
        <v>0.1905</v>
      </c>
      <c r="H773" s="3">
        <v>82.87</v>
      </c>
      <c r="I773" s="3">
        <v>100.0</v>
      </c>
      <c r="J773" s="3">
        <v>124.6</v>
      </c>
      <c r="K773" s="2" t="s">
        <v>16</v>
      </c>
    </row>
    <row r="774">
      <c r="A774" s="2" t="s">
        <v>1984</v>
      </c>
      <c r="B774" s="2" t="s">
        <v>12</v>
      </c>
      <c r="C774" s="2" t="s">
        <v>22</v>
      </c>
      <c r="D774" s="2" t="s">
        <v>1974</v>
      </c>
      <c r="E774" s="2" t="s">
        <v>25</v>
      </c>
      <c r="F774" s="2" t="s">
        <v>2004</v>
      </c>
      <c r="G774" s="3">
        <v>0.1719</v>
      </c>
      <c r="H774" s="3">
        <v>77.39</v>
      </c>
      <c r="I774" s="3">
        <v>100.0</v>
      </c>
      <c r="J774" s="3">
        <v>124.6</v>
      </c>
      <c r="K774" s="2" t="s">
        <v>16</v>
      </c>
    </row>
    <row r="775">
      <c r="A775" s="2" t="s">
        <v>1984</v>
      </c>
      <c r="B775" s="2" t="s">
        <v>12</v>
      </c>
      <c r="C775" s="2" t="s">
        <v>22</v>
      </c>
      <c r="D775" s="2" t="s">
        <v>1974</v>
      </c>
      <c r="E775" s="2" t="s">
        <v>25</v>
      </c>
      <c r="F775" s="2" t="s">
        <v>2006</v>
      </c>
      <c r="G775" s="3">
        <v>0.1995</v>
      </c>
      <c r="H775" s="3">
        <v>77.69</v>
      </c>
      <c r="I775" s="3">
        <v>100.0</v>
      </c>
      <c r="J775" s="3">
        <v>124.6</v>
      </c>
      <c r="K775" s="2" t="s">
        <v>16</v>
      </c>
    </row>
    <row r="776">
      <c r="A776" s="2" t="s">
        <v>1984</v>
      </c>
      <c r="B776" s="2" t="s">
        <v>12</v>
      </c>
      <c r="C776" s="2" t="s">
        <v>22</v>
      </c>
      <c r="D776" s="2" t="s">
        <v>1974</v>
      </c>
      <c r="E776" s="2" t="s">
        <v>25</v>
      </c>
      <c r="F776" s="2" t="s">
        <v>2008</v>
      </c>
      <c r="G776" s="3">
        <v>0.1716</v>
      </c>
      <c r="H776" s="3">
        <v>78.81</v>
      </c>
      <c r="I776" s="3">
        <v>100.0</v>
      </c>
      <c r="J776" s="3">
        <v>124.6</v>
      </c>
      <c r="K776" s="2" t="s">
        <v>16</v>
      </c>
    </row>
    <row r="777">
      <c r="A777" s="2" t="s">
        <v>2009</v>
      </c>
      <c r="B777" s="2" t="s">
        <v>12</v>
      </c>
      <c r="C777" s="2" t="s">
        <v>22</v>
      </c>
      <c r="D777" s="2" t="s">
        <v>1974</v>
      </c>
      <c r="E777" s="2" t="s">
        <v>25</v>
      </c>
      <c r="F777" s="2" t="s">
        <v>2010</v>
      </c>
      <c r="G777" s="3">
        <v>0.1471</v>
      </c>
      <c r="H777" s="3">
        <v>78.83</v>
      </c>
      <c r="I777" s="3">
        <v>100.0</v>
      </c>
      <c r="J777" s="3">
        <v>124.6</v>
      </c>
      <c r="K777" s="2" t="s">
        <v>16</v>
      </c>
    </row>
    <row r="778">
      <c r="A778" s="2" t="s">
        <v>2009</v>
      </c>
      <c r="B778" s="2" t="s">
        <v>12</v>
      </c>
      <c r="C778" s="2" t="s">
        <v>22</v>
      </c>
      <c r="D778" s="2" t="s">
        <v>1974</v>
      </c>
      <c r="E778" s="2" t="s">
        <v>25</v>
      </c>
      <c r="F778" s="2" t="s">
        <v>2012</v>
      </c>
      <c r="G778" s="3">
        <v>0.2075</v>
      </c>
      <c r="H778" s="3">
        <v>78.24</v>
      </c>
      <c r="I778" s="3">
        <v>100.0</v>
      </c>
      <c r="J778" s="3">
        <v>124.6</v>
      </c>
      <c r="K778" s="2" t="s">
        <v>16</v>
      </c>
    </row>
    <row r="779">
      <c r="A779" s="2" t="s">
        <v>2009</v>
      </c>
      <c r="B779" s="2" t="s">
        <v>12</v>
      </c>
      <c r="C779" s="2" t="s">
        <v>22</v>
      </c>
      <c r="D779" s="2" t="s">
        <v>1974</v>
      </c>
      <c r="E779" s="2" t="s">
        <v>25</v>
      </c>
      <c r="F779" s="2" t="s">
        <v>2014</v>
      </c>
      <c r="G779" s="3">
        <v>0.1381</v>
      </c>
      <c r="H779" s="3">
        <v>77.12</v>
      </c>
      <c r="I779" s="3">
        <v>100.0</v>
      </c>
      <c r="J779" s="3">
        <v>124.6</v>
      </c>
      <c r="K779" s="2" t="s">
        <v>16</v>
      </c>
    </row>
    <row r="780">
      <c r="A780" s="2" t="s">
        <v>2009</v>
      </c>
      <c r="B780" s="2" t="s">
        <v>12</v>
      </c>
      <c r="C780" s="2" t="s">
        <v>22</v>
      </c>
      <c r="D780" s="2" t="s">
        <v>1974</v>
      </c>
      <c r="E780" s="2" t="s">
        <v>25</v>
      </c>
      <c r="F780" s="2" t="s">
        <v>2015</v>
      </c>
      <c r="G780" s="3">
        <v>0.1924</v>
      </c>
      <c r="H780" s="3">
        <v>80.12</v>
      </c>
      <c r="I780" s="3">
        <v>100.0</v>
      </c>
      <c r="J780" s="3">
        <v>124.6</v>
      </c>
      <c r="K780" s="2" t="s">
        <v>16</v>
      </c>
    </row>
    <row r="781">
      <c r="A781" s="2" t="s">
        <v>2009</v>
      </c>
      <c r="B781" s="2" t="s">
        <v>12</v>
      </c>
      <c r="C781" s="2" t="s">
        <v>22</v>
      </c>
      <c r="D781" s="2" t="s">
        <v>1974</v>
      </c>
      <c r="E781" s="2" t="s">
        <v>25</v>
      </c>
      <c r="F781" s="2" t="s">
        <v>2017</v>
      </c>
      <c r="G781" s="3">
        <v>0.1761</v>
      </c>
      <c r="H781" s="3">
        <v>78.68</v>
      </c>
      <c r="I781" s="3">
        <v>100.0</v>
      </c>
      <c r="J781" s="3">
        <v>124.6</v>
      </c>
      <c r="K781" s="2" t="s">
        <v>16</v>
      </c>
    </row>
    <row r="782">
      <c r="A782" s="2" t="s">
        <v>2009</v>
      </c>
      <c r="B782" s="2" t="s">
        <v>12</v>
      </c>
      <c r="C782" s="2" t="s">
        <v>22</v>
      </c>
      <c r="D782" s="2" t="s">
        <v>2019</v>
      </c>
      <c r="E782" s="2" t="s">
        <v>25</v>
      </c>
      <c r="F782" s="2" t="s">
        <v>2020</v>
      </c>
      <c r="G782" s="3">
        <v>0.192</v>
      </c>
      <c r="H782" s="3">
        <v>79.09</v>
      </c>
      <c r="I782" s="3">
        <v>100.0</v>
      </c>
      <c r="J782" s="3">
        <v>124.6</v>
      </c>
      <c r="K782" s="2" t="s">
        <v>16</v>
      </c>
    </row>
    <row r="783">
      <c r="A783" s="2" t="s">
        <v>2009</v>
      </c>
      <c r="B783" s="2" t="s">
        <v>12</v>
      </c>
      <c r="C783" s="2" t="s">
        <v>22</v>
      </c>
      <c r="D783" s="2" t="s">
        <v>2019</v>
      </c>
      <c r="E783" s="2" t="s">
        <v>25</v>
      </c>
      <c r="F783" s="2" t="s">
        <v>2022</v>
      </c>
      <c r="G783" s="3">
        <v>0.1824</v>
      </c>
      <c r="H783" s="3">
        <v>80.17</v>
      </c>
      <c r="I783" s="3">
        <v>100.0</v>
      </c>
      <c r="J783" s="3">
        <v>124.6</v>
      </c>
      <c r="K783" s="2" t="s">
        <v>16</v>
      </c>
    </row>
    <row r="784">
      <c r="A784" s="2" t="s">
        <v>2009</v>
      </c>
      <c r="B784" s="2" t="s">
        <v>12</v>
      </c>
      <c r="C784" s="2" t="s">
        <v>22</v>
      </c>
      <c r="D784" s="2" t="s">
        <v>2019</v>
      </c>
      <c r="E784" s="2" t="s">
        <v>25</v>
      </c>
      <c r="F784" s="2" t="s">
        <v>2024</v>
      </c>
      <c r="G784" s="3">
        <v>0.2054</v>
      </c>
      <c r="H784" s="3">
        <v>84.32</v>
      </c>
      <c r="I784" s="3">
        <v>100.0</v>
      </c>
      <c r="J784" s="3">
        <v>124.6</v>
      </c>
      <c r="K784" s="2" t="s">
        <v>16</v>
      </c>
    </row>
    <row r="785">
      <c r="A785" s="2" t="s">
        <v>2009</v>
      </c>
      <c r="B785" s="2" t="s">
        <v>12</v>
      </c>
      <c r="C785" s="2" t="s">
        <v>22</v>
      </c>
      <c r="D785" s="2" t="s">
        <v>2019</v>
      </c>
      <c r="E785" s="2" t="s">
        <v>25</v>
      </c>
      <c r="F785" s="2" t="s">
        <v>2027</v>
      </c>
      <c r="G785" s="3">
        <v>0.184</v>
      </c>
      <c r="H785" s="3">
        <v>78.8</v>
      </c>
      <c r="I785" s="3">
        <v>100.0</v>
      </c>
      <c r="J785" s="3">
        <v>124.6</v>
      </c>
      <c r="K785" s="2" t="s">
        <v>16</v>
      </c>
    </row>
    <row r="786">
      <c r="A786" s="2" t="s">
        <v>2009</v>
      </c>
      <c r="B786" s="2" t="s">
        <v>12</v>
      </c>
      <c r="C786" s="2" t="s">
        <v>22</v>
      </c>
      <c r="D786" s="2" t="s">
        <v>2019</v>
      </c>
      <c r="E786" s="2" t="s">
        <v>25</v>
      </c>
      <c r="F786" s="2" t="s">
        <v>2030</v>
      </c>
      <c r="G786" s="3">
        <v>0.1863</v>
      </c>
      <c r="H786" s="3">
        <v>77.59</v>
      </c>
      <c r="I786" s="3">
        <v>100.0</v>
      </c>
      <c r="J786" s="3">
        <v>124.6</v>
      </c>
      <c r="K786" s="2" t="s">
        <v>16</v>
      </c>
    </row>
    <row r="787">
      <c r="A787" s="2" t="s">
        <v>2009</v>
      </c>
      <c r="B787" s="2" t="s">
        <v>12</v>
      </c>
      <c r="C787" s="2" t="s">
        <v>22</v>
      </c>
      <c r="D787" s="2" t="s">
        <v>2019</v>
      </c>
      <c r="E787" s="2" t="s">
        <v>25</v>
      </c>
      <c r="F787" s="2" t="s">
        <v>2032</v>
      </c>
      <c r="G787" s="3">
        <v>0.1866</v>
      </c>
      <c r="H787" s="3">
        <v>78.85</v>
      </c>
      <c r="I787" s="3">
        <v>100.0</v>
      </c>
      <c r="J787" s="3">
        <v>124.6</v>
      </c>
      <c r="K787" s="2" t="s">
        <v>16</v>
      </c>
    </row>
    <row r="788">
      <c r="A788" s="2" t="s">
        <v>2009</v>
      </c>
      <c r="B788" s="2" t="s">
        <v>12</v>
      </c>
      <c r="C788" s="2" t="s">
        <v>22</v>
      </c>
      <c r="D788" s="2" t="s">
        <v>2019</v>
      </c>
      <c r="E788" s="2" t="s">
        <v>25</v>
      </c>
      <c r="F788" s="2" t="s">
        <v>2034</v>
      </c>
      <c r="G788" s="3">
        <v>0.1861</v>
      </c>
      <c r="H788" s="3">
        <v>80.54</v>
      </c>
      <c r="I788" s="3">
        <v>100.0</v>
      </c>
      <c r="J788" s="3">
        <v>124.6</v>
      </c>
      <c r="K788" s="2" t="s">
        <v>16</v>
      </c>
    </row>
    <row r="789">
      <c r="A789" s="2" t="s">
        <v>2036</v>
      </c>
      <c r="B789" s="2" t="s">
        <v>12</v>
      </c>
      <c r="C789" s="2" t="s">
        <v>22</v>
      </c>
      <c r="D789" s="2" t="s">
        <v>2019</v>
      </c>
      <c r="E789" s="2" t="s">
        <v>25</v>
      </c>
      <c r="F789" s="2" t="s">
        <v>2037</v>
      </c>
      <c r="G789" s="3">
        <v>0.1928</v>
      </c>
      <c r="H789" s="3">
        <v>77.92</v>
      </c>
      <c r="I789" s="3">
        <v>100.0</v>
      </c>
      <c r="J789" s="3">
        <v>124.6</v>
      </c>
      <c r="K789" s="2" t="s">
        <v>16</v>
      </c>
    </row>
    <row r="790">
      <c r="A790" s="2" t="s">
        <v>2036</v>
      </c>
      <c r="B790" s="2" t="s">
        <v>12</v>
      </c>
      <c r="C790" s="2" t="s">
        <v>22</v>
      </c>
      <c r="D790" s="2" t="s">
        <v>2019</v>
      </c>
      <c r="E790" s="2" t="s">
        <v>25</v>
      </c>
      <c r="F790" s="2" t="s">
        <v>2041</v>
      </c>
      <c r="G790" s="3">
        <v>0.1578</v>
      </c>
      <c r="H790" s="3">
        <v>77.95</v>
      </c>
      <c r="I790" s="3">
        <v>100.0</v>
      </c>
      <c r="J790" s="3">
        <v>124.6</v>
      </c>
      <c r="K790" s="2" t="s">
        <v>16</v>
      </c>
    </row>
    <row r="791">
      <c r="A791" s="2" t="s">
        <v>2036</v>
      </c>
      <c r="B791" s="2" t="s">
        <v>12</v>
      </c>
      <c r="C791" s="2" t="s">
        <v>22</v>
      </c>
      <c r="D791" s="2" t="s">
        <v>2019</v>
      </c>
      <c r="E791" s="2" t="s">
        <v>25</v>
      </c>
      <c r="F791" s="2" t="s">
        <v>2043</v>
      </c>
      <c r="G791" s="3">
        <v>0.2035</v>
      </c>
      <c r="H791" s="3">
        <v>79.03</v>
      </c>
      <c r="I791" s="3">
        <v>100.0</v>
      </c>
      <c r="J791" s="3">
        <v>124.6</v>
      </c>
      <c r="K791" s="2" t="s">
        <v>16</v>
      </c>
    </row>
    <row r="792">
      <c r="A792" s="2" t="s">
        <v>2036</v>
      </c>
      <c r="B792" s="2" t="s">
        <v>12</v>
      </c>
      <c r="C792" s="2" t="s">
        <v>22</v>
      </c>
      <c r="D792" s="2" t="s">
        <v>2019</v>
      </c>
      <c r="E792" s="2" t="s">
        <v>25</v>
      </c>
      <c r="F792" s="2" t="s">
        <v>2045</v>
      </c>
      <c r="G792" s="3">
        <v>0.162</v>
      </c>
      <c r="H792" s="3">
        <v>79.44</v>
      </c>
      <c r="I792" s="3">
        <v>100.0</v>
      </c>
      <c r="J792" s="3">
        <v>124.6</v>
      </c>
      <c r="K792" s="2" t="s">
        <v>16</v>
      </c>
    </row>
    <row r="793">
      <c r="A793" s="2" t="s">
        <v>2036</v>
      </c>
      <c r="B793" s="2" t="s">
        <v>12</v>
      </c>
      <c r="C793" s="2" t="s">
        <v>22</v>
      </c>
      <c r="D793" s="2" t="s">
        <v>2019</v>
      </c>
      <c r="E793" s="2" t="s">
        <v>25</v>
      </c>
      <c r="F793" s="2" t="s">
        <v>2047</v>
      </c>
      <c r="G793" s="3">
        <v>0.1615</v>
      </c>
      <c r="H793" s="3">
        <v>79.05</v>
      </c>
      <c r="I793" s="3">
        <v>100.0</v>
      </c>
      <c r="J793" s="3">
        <v>124.6</v>
      </c>
      <c r="K793" s="2" t="s">
        <v>16</v>
      </c>
    </row>
    <row r="794">
      <c r="A794" s="2" t="s">
        <v>2036</v>
      </c>
      <c r="B794" s="2" t="s">
        <v>12</v>
      </c>
      <c r="C794" s="2" t="s">
        <v>22</v>
      </c>
      <c r="D794" s="2" t="s">
        <v>2019</v>
      </c>
      <c r="E794" s="2" t="s">
        <v>25</v>
      </c>
      <c r="F794" s="2" t="s">
        <v>2050</v>
      </c>
      <c r="G794" s="3">
        <v>0.1513</v>
      </c>
      <c r="H794" s="3">
        <v>91.83</v>
      </c>
      <c r="I794" s="3">
        <v>100.0</v>
      </c>
      <c r="J794" s="3">
        <v>124.6</v>
      </c>
      <c r="K794" s="2" t="s">
        <v>16</v>
      </c>
    </row>
    <row r="795">
      <c r="A795" s="2" t="s">
        <v>2036</v>
      </c>
      <c r="B795" s="2" t="s">
        <v>12</v>
      </c>
      <c r="C795" s="2" t="s">
        <v>22</v>
      </c>
      <c r="D795" s="2" t="s">
        <v>2019</v>
      </c>
      <c r="E795" s="2" t="s">
        <v>25</v>
      </c>
      <c r="F795" s="2" t="s">
        <v>2052</v>
      </c>
      <c r="G795" s="3">
        <v>0.1641</v>
      </c>
      <c r="H795" s="3">
        <v>83.03</v>
      </c>
      <c r="I795" s="3">
        <v>100.0</v>
      </c>
      <c r="J795" s="3">
        <v>124.6</v>
      </c>
      <c r="K795" s="2" t="s">
        <v>16</v>
      </c>
    </row>
    <row r="796">
      <c r="A796" s="2" t="s">
        <v>2036</v>
      </c>
      <c r="B796" s="2" t="s">
        <v>12</v>
      </c>
      <c r="C796" s="2" t="s">
        <v>22</v>
      </c>
      <c r="D796" s="2" t="s">
        <v>2019</v>
      </c>
      <c r="E796" s="2" t="s">
        <v>25</v>
      </c>
      <c r="F796" s="2" t="s">
        <v>2057</v>
      </c>
      <c r="G796" s="3">
        <v>0.2181</v>
      </c>
      <c r="H796" s="3">
        <v>80.59</v>
      </c>
      <c r="I796" s="3">
        <v>100.0</v>
      </c>
      <c r="J796" s="3">
        <v>124.6</v>
      </c>
      <c r="K796" s="2" t="s">
        <v>16</v>
      </c>
    </row>
    <row r="797">
      <c r="A797" s="2" t="s">
        <v>2036</v>
      </c>
      <c r="B797" s="2" t="s">
        <v>12</v>
      </c>
      <c r="C797" s="2" t="s">
        <v>22</v>
      </c>
      <c r="D797" s="2" t="s">
        <v>2019</v>
      </c>
      <c r="E797" s="2" t="s">
        <v>25</v>
      </c>
      <c r="F797" s="2" t="s">
        <v>2059</v>
      </c>
      <c r="G797" s="3">
        <v>0.2454</v>
      </c>
      <c r="H797" s="3">
        <v>92.81</v>
      </c>
      <c r="I797" s="3">
        <v>100.0</v>
      </c>
      <c r="J797" s="3">
        <v>124.6</v>
      </c>
      <c r="K797" s="2" t="s">
        <v>16</v>
      </c>
    </row>
    <row r="798">
      <c r="A798" s="2" t="s">
        <v>2036</v>
      </c>
      <c r="B798" s="2" t="s">
        <v>12</v>
      </c>
      <c r="C798" s="2" t="s">
        <v>22</v>
      </c>
      <c r="D798" s="2" t="s">
        <v>2019</v>
      </c>
      <c r="E798" s="2" t="s">
        <v>25</v>
      </c>
      <c r="F798" s="2" t="s">
        <v>2061</v>
      </c>
      <c r="G798" s="3">
        <v>0.2252</v>
      </c>
      <c r="H798" s="3">
        <v>79.2</v>
      </c>
      <c r="I798" s="3">
        <v>100.0</v>
      </c>
      <c r="J798" s="3">
        <v>124.6</v>
      </c>
      <c r="K798" s="2" t="s">
        <v>16</v>
      </c>
    </row>
    <row r="799">
      <c r="A799" s="2" t="s">
        <v>2036</v>
      </c>
      <c r="B799" s="2" t="s">
        <v>12</v>
      </c>
      <c r="C799" s="2" t="s">
        <v>22</v>
      </c>
      <c r="D799" s="2" t="s">
        <v>2019</v>
      </c>
      <c r="E799" s="2" t="s">
        <v>25</v>
      </c>
      <c r="F799" s="2" t="s">
        <v>2062</v>
      </c>
      <c r="G799" s="3">
        <v>0.2819</v>
      </c>
      <c r="H799" s="3">
        <v>92.48</v>
      </c>
      <c r="I799" s="3">
        <v>100.0</v>
      </c>
      <c r="J799" s="3">
        <v>124.6</v>
      </c>
      <c r="K799" s="2" t="s">
        <v>16</v>
      </c>
    </row>
    <row r="800">
      <c r="A800" s="2" t="s">
        <v>2036</v>
      </c>
      <c r="B800" s="2" t="s">
        <v>12</v>
      </c>
      <c r="C800" s="2" t="s">
        <v>22</v>
      </c>
      <c r="D800" s="2" t="s">
        <v>2019</v>
      </c>
      <c r="E800" s="2" t="s">
        <v>25</v>
      </c>
      <c r="F800" s="2" t="s">
        <v>2064</v>
      </c>
      <c r="G800" s="3">
        <v>0.2563</v>
      </c>
      <c r="H800" s="3">
        <v>81.72</v>
      </c>
      <c r="I800" s="3">
        <v>100.0</v>
      </c>
      <c r="J800" s="3">
        <v>124.6</v>
      </c>
      <c r="K800" s="2" t="s">
        <v>16</v>
      </c>
    </row>
    <row r="801">
      <c r="A801" s="2" t="s">
        <v>2066</v>
      </c>
      <c r="B801" s="2" t="s">
        <v>12</v>
      </c>
      <c r="C801" s="2" t="s">
        <v>22</v>
      </c>
      <c r="D801" s="2" t="s">
        <v>2019</v>
      </c>
      <c r="E801" s="2" t="s">
        <v>25</v>
      </c>
      <c r="F801" s="2" t="s">
        <v>2068</v>
      </c>
      <c r="G801" s="3">
        <v>0.1775</v>
      </c>
      <c r="H801" s="3">
        <v>80.22</v>
      </c>
      <c r="I801" s="3">
        <v>100.0</v>
      </c>
      <c r="J801" s="3">
        <v>124.6</v>
      </c>
      <c r="K801" s="2" t="s">
        <v>16</v>
      </c>
    </row>
    <row r="802">
      <c r="A802" s="2" t="s">
        <v>2066</v>
      </c>
      <c r="B802" s="2" t="s">
        <v>12</v>
      </c>
      <c r="C802" s="2" t="s">
        <v>22</v>
      </c>
      <c r="D802" s="2" t="s">
        <v>2069</v>
      </c>
      <c r="E802" s="2" t="s">
        <v>25</v>
      </c>
      <c r="F802" s="2" t="s">
        <v>2070</v>
      </c>
      <c r="G802" s="3">
        <v>0.1912</v>
      </c>
      <c r="H802" s="3">
        <v>82.52</v>
      </c>
      <c r="I802" s="3">
        <v>44.5</v>
      </c>
      <c r="J802" s="3">
        <v>125.21</v>
      </c>
      <c r="K802" s="2" t="s">
        <v>16</v>
      </c>
    </row>
    <row r="803">
      <c r="A803" s="2" t="s">
        <v>2066</v>
      </c>
      <c r="B803" s="2" t="s">
        <v>12</v>
      </c>
      <c r="C803" s="2" t="s">
        <v>22</v>
      </c>
      <c r="D803" s="2" t="s">
        <v>2069</v>
      </c>
      <c r="E803" s="2" t="s">
        <v>25</v>
      </c>
      <c r="F803" s="2" t="s">
        <v>2071</v>
      </c>
      <c r="G803" s="3">
        <v>0.1619</v>
      </c>
      <c r="H803" s="3">
        <v>83.88</v>
      </c>
      <c r="I803" s="3">
        <v>100.0</v>
      </c>
      <c r="J803" s="3">
        <v>125.21</v>
      </c>
      <c r="K803" s="2" t="s">
        <v>16</v>
      </c>
    </row>
    <row r="804">
      <c r="A804" s="2" t="s">
        <v>2066</v>
      </c>
      <c r="B804" s="2" t="s">
        <v>12</v>
      </c>
      <c r="C804" s="2" t="s">
        <v>22</v>
      </c>
      <c r="D804" s="2" t="s">
        <v>2069</v>
      </c>
      <c r="E804" s="2" t="s">
        <v>25</v>
      </c>
      <c r="F804" s="2" t="s">
        <v>2072</v>
      </c>
      <c r="G804" s="3">
        <v>0.2324</v>
      </c>
      <c r="H804" s="3">
        <v>79.18</v>
      </c>
      <c r="I804" s="3">
        <v>100.0</v>
      </c>
      <c r="J804" s="3">
        <v>125.21</v>
      </c>
      <c r="K804" s="2" t="s">
        <v>16</v>
      </c>
    </row>
    <row r="805">
      <c r="A805" s="2" t="s">
        <v>2066</v>
      </c>
      <c r="B805" s="2" t="s">
        <v>12</v>
      </c>
      <c r="C805" s="2" t="s">
        <v>22</v>
      </c>
      <c r="D805" s="2" t="s">
        <v>2069</v>
      </c>
      <c r="E805" s="2" t="s">
        <v>25</v>
      </c>
      <c r="F805" s="2" t="s">
        <v>2074</v>
      </c>
      <c r="G805" s="3">
        <v>0.1437</v>
      </c>
      <c r="H805" s="3">
        <v>80.46</v>
      </c>
      <c r="I805" s="3">
        <v>100.0</v>
      </c>
      <c r="J805" s="3">
        <v>125.21</v>
      </c>
      <c r="K805" s="2" t="s">
        <v>16</v>
      </c>
    </row>
    <row r="806">
      <c r="A806" s="2" t="s">
        <v>2066</v>
      </c>
      <c r="B806" s="2" t="s">
        <v>12</v>
      </c>
      <c r="C806" s="2" t="s">
        <v>22</v>
      </c>
      <c r="D806" s="2" t="s">
        <v>2069</v>
      </c>
      <c r="E806" s="2" t="s">
        <v>25</v>
      </c>
      <c r="F806" s="2" t="s">
        <v>2075</v>
      </c>
      <c r="G806" s="3">
        <v>0.1271</v>
      </c>
      <c r="H806" s="3">
        <v>94.88</v>
      </c>
      <c r="I806" s="3">
        <v>100.0</v>
      </c>
      <c r="J806" s="3">
        <v>125.21</v>
      </c>
      <c r="K806" s="2" t="s">
        <v>16</v>
      </c>
    </row>
    <row r="807">
      <c r="A807" s="2" t="s">
        <v>2077</v>
      </c>
      <c r="B807" s="2" t="s">
        <v>12</v>
      </c>
      <c r="C807" s="2" t="s">
        <v>22</v>
      </c>
      <c r="D807" s="2" t="s">
        <v>2069</v>
      </c>
      <c r="E807" s="2" t="s">
        <v>25</v>
      </c>
      <c r="F807" s="2" t="s">
        <v>2079</v>
      </c>
      <c r="G807" s="3">
        <v>0.2014</v>
      </c>
      <c r="H807" s="3">
        <v>89.61</v>
      </c>
      <c r="I807" s="3">
        <v>100.0</v>
      </c>
      <c r="J807" s="3">
        <v>125.21</v>
      </c>
      <c r="K807" s="2" t="s">
        <v>16</v>
      </c>
    </row>
    <row r="808">
      <c r="A808" s="2" t="s">
        <v>2077</v>
      </c>
      <c r="B808" s="2" t="s">
        <v>12</v>
      </c>
      <c r="C808" s="2" t="s">
        <v>22</v>
      </c>
      <c r="D808" s="2" t="s">
        <v>2069</v>
      </c>
      <c r="E808" s="2" t="s">
        <v>25</v>
      </c>
      <c r="F808" s="2" t="s">
        <v>2082</v>
      </c>
      <c r="G808" s="3">
        <v>0.2042</v>
      </c>
      <c r="H808" s="3">
        <v>82.42</v>
      </c>
      <c r="I808" s="3">
        <v>100.0</v>
      </c>
      <c r="J808" s="3">
        <v>125.21</v>
      </c>
      <c r="K808" s="2" t="s">
        <v>16</v>
      </c>
    </row>
    <row r="809">
      <c r="A809" s="2" t="s">
        <v>2077</v>
      </c>
      <c r="B809" s="2" t="s">
        <v>12</v>
      </c>
      <c r="C809" s="2" t="s">
        <v>22</v>
      </c>
      <c r="D809" s="2" t="s">
        <v>2069</v>
      </c>
      <c r="E809" s="2" t="s">
        <v>25</v>
      </c>
      <c r="F809" s="2" t="s">
        <v>2084</v>
      </c>
      <c r="G809" s="3">
        <v>0.1621</v>
      </c>
      <c r="H809" s="3">
        <v>79.61</v>
      </c>
      <c r="I809" s="3">
        <v>100.0</v>
      </c>
      <c r="J809" s="3">
        <v>125.21</v>
      </c>
      <c r="K809" s="2" t="s">
        <v>16</v>
      </c>
    </row>
    <row r="810">
      <c r="A810" s="2" t="s">
        <v>2077</v>
      </c>
      <c r="B810" s="2" t="s">
        <v>12</v>
      </c>
      <c r="C810" s="2" t="s">
        <v>22</v>
      </c>
      <c r="D810" s="2" t="s">
        <v>2069</v>
      </c>
      <c r="E810" s="2" t="s">
        <v>25</v>
      </c>
      <c r="F810" s="2" t="s">
        <v>2087</v>
      </c>
      <c r="G810" s="3">
        <v>0.1298</v>
      </c>
      <c r="H810" s="3">
        <v>77.79</v>
      </c>
      <c r="I810" s="3">
        <v>100.0</v>
      </c>
      <c r="J810" s="3">
        <v>125.21</v>
      </c>
      <c r="K810" s="2" t="s">
        <v>16</v>
      </c>
    </row>
    <row r="811">
      <c r="A811" s="2" t="s">
        <v>2077</v>
      </c>
      <c r="B811" s="2" t="s">
        <v>12</v>
      </c>
      <c r="C811" s="2" t="s">
        <v>22</v>
      </c>
      <c r="D811" s="2" t="s">
        <v>2069</v>
      </c>
      <c r="E811" s="2" t="s">
        <v>25</v>
      </c>
      <c r="F811" s="2" t="s">
        <v>2089</v>
      </c>
      <c r="G811" s="3">
        <v>0.1657</v>
      </c>
      <c r="H811" s="3">
        <v>78.25</v>
      </c>
      <c r="I811" s="3">
        <v>100.0</v>
      </c>
      <c r="J811" s="3">
        <v>125.21</v>
      </c>
      <c r="K811" s="2" t="s">
        <v>16</v>
      </c>
    </row>
    <row r="812">
      <c r="A812" s="2" t="s">
        <v>2077</v>
      </c>
      <c r="B812" s="2" t="s">
        <v>12</v>
      </c>
      <c r="C812" s="2" t="s">
        <v>22</v>
      </c>
      <c r="D812" s="2" t="s">
        <v>2069</v>
      </c>
      <c r="E812" s="2" t="s">
        <v>25</v>
      </c>
      <c r="F812" s="2" t="s">
        <v>2091</v>
      </c>
      <c r="G812" s="3">
        <v>0.1813</v>
      </c>
      <c r="H812" s="3">
        <v>78.68</v>
      </c>
      <c r="I812" s="3">
        <v>100.0</v>
      </c>
      <c r="J812" s="3">
        <v>125.21</v>
      </c>
      <c r="K812" s="2" t="s">
        <v>16</v>
      </c>
    </row>
    <row r="813">
      <c r="A813" s="2" t="s">
        <v>2077</v>
      </c>
      <c r="B813" s="2" t="s">
        <v>12</v>
      </c>
      <c r="C813" s="2" t="s">
        <v>22</v>
      </c>
      <c r="D813" s="2" t="s">
        <v>2069</v>
      </c>
      <c r="E813" s="2" t="s">
        <v>25</v>
      </c>
      <c r="F813" s="2" t="s">
        <v>2093</v>
      </c>
      <c r="G813" s="3">
        <v>0.2095</v>
      </c>
      <c r="H813" s="3">
        <v>80.69</v>
      </c>
      <c r="I813" s="3">
        <v>100.0</v>
      </c>
      <c r="J813" s="3">
        <v>125.21</v>
      </c>
      <c r="K813" s="2" t="s">
        <v>16</v>
      </c>
    </row>
    <row r="814">
      <c r="A814" s="2" t="s">
        <v>2077</v>
      </c>
      <c r="B814" s="2" t="s">
        <v>12</v>
      </c>
      <c r="C814" s="2" t="s">
        <v>22</v>
      </c>
      <c r="D814" s="2" t="s">
        <v>2069</v>
      </c>
      <c r="E814" s="2" t="s">
        <v>25</v>
      </c>
      <c r="F814" s="2" t="s">
        <v>2095</v>
      </c>
      <c r="G814" s="3">
        <v>0.1467</v>
      </c>
      <c r="H814" s="3">
        <v>84.15</v>
      </c>
      <c r="I814" s="3">
        <v>100.0</v>
      </c>
      <c r="J814" s="3">
        <v>125.21</v>
      </c>
      <c r="K814" s="2" t="s">
        <v>16</v>
      </c>
    </row>
    <row r="815">
      <c r="A815" s="2" t="s">
        <v>2077</v>
      </c>
      <c r="B815" s="2" t="s">
        <v>12</v>
      </c>
      <c r="C815" s="2" t="s">
        <v>22</v>
      </c>
      <c r="D815" s="2" t="s">
        <v>2069</v>
      </c>
      <c r="E815" s="2" t="s">
        <v>25</v>
      </c>
      <c r="F815" s="2" t="s">
        <v>2097</v>
      </c>
      <c r="G815" s="3">
        <v>0.1523</v>
      </c>
      <c r="H815" s="3">
        <v>80.79</v>
      </c>
      <c r="I815" s="3">
        <v>100.0</v>
      </c>
      <c r="J815" s="3">
        <v>125.21</v>
      </c>
      <c r="K815" s="2" t="s">
        <v>16</v>
      </c>
    </row>
    <row r="816">
      <c r="A816" s="2" t="s">
        <v>2077</v>
      </c>
      <c r="B816" s="2" t="s">
        <v>12</v>
      </c>
      <c r="C816" s="2" t="s">
        <v>22</v>
      </c>
      <c r="D816" s="2" t="s">
        <v>2069</v>
      </c>
      <c r="E816" s="2" t="s">
        <v>25</v>
      </c>
      <c r="F816" s="2" t="s">
        <v>2099</v>
      </c>
      <c r="G816" s="3">
        <v>0.1698</v>
      </c>
      <c r="H816" s="3">
        <v>79.72</v>
      </c>
      <c r="I816" s="3">
        <v>100.0</v>
      </c>
      <c r="J816" s="3">
        <v>125.21</v>
      </c>
      <c r="K816" s="2" t="s">
        <v>16</v>
      </c>
    </row>
    <row r="817">
      <c r="A817" s="2" t="s">
        <v>2077</v>
      </c>
      <c r="B817" s="2" t="s">
        <v>12</v>
      </c>
      <c r="C817" s="2" t="s">
        <v>22</v>
      </c>
      <c r="D817" s="2" t="s">
        <v>2069</v>
      </c>
      <c r="E817" s="2" t="s">
        <v>25</v>
      </c>
      <c r="F817" s="2" t="s">
        <v>2101</v>
      </c>
      <c r="G817" s="3">
        <v>0.1718</v>
      </c>
      <c r="H817" s="3">
        <v>80.36</v>
      </c>
      <c r="I817" s="3">
        <v>100.0</v>
      </c>
      <c r="J817" s="3">
        <v>125.21</v>
      </c>
      <c r="K817" s="2" t="s">
        <v>16</v>
      </c>
    </row>
    <row r="818">
      <c r="A818" s="2" t="s">
        <v>2077</v>
      </c>
      <c r="B818" s="2" t="s">
        <v>12</v>
      </c>
      <c r="C818" s="2" t="s">
        <v>22</v>
      </c>
      <c r="D818" s="2" t="s">
        <v>2069</v>
      </c>
      <c r="E818" s="2" t="s">
        <v>25</v>
      </c>
      <c r="F818" s="2" t="s">
        <v>2105</v>
      </c>
      <c r="G818" s="3">
        <v>0.1725</v>
      </c>
      <c r="H818" s="3">
        <v>79.78</v>
      </c>
      <c r="I818" s="3">
        <v>100.0</v>
      </c>
      <c r="J818" s="3">
        <v>125.21</v>
      </c>
      <c r="K818" s="2" t="s">
        <v>16</v>
      </c>
    </row>
    <row r="819">
      <c r="A819" s="2" t="s">
        <v>2106</v>
      </c>
      <c r="B819" s="2" t="s">
        <v>12</v>
      </c>
      <c r="C819" s="2" t="s">
        <v>22</v>
      </c>
      <c r="D819" s="2" t="s">
        <v>2069</v>
      </c>
      <c r="E819" s="2" t="s">
        <v>25</v>
      </c>
      <c r="F819" s="2" t="s">
        <v>2107</v>
      </c>
      <c r="G819" s="3">
        <v>0.1389</v>
      </c>
      <c r="H819" s="3">
        <v>82.3</v>
      </c>
      <c r="I819" s="3">
        <v>100.0</v>
      </c>
      <c r="J819" s="3">
        <v>125.21</v>
      </c>
      <c r="K819" s="2" t="s">
        <v>16</v>
      </c>
    </row>
    <row r="820">
      <c r="A820" s="2" t="s">
        <v>2106</v>
      </c>
      <c r="B820" s="2" t="s">
        <v>12</v>
      </c>
      <c r="C820" s="2" t="s">
        <v>22</v>
      </c>
      <c r="D820" s="2" t="s">
        <v>2069</v>
      </c>
      <c r="E820" s="2" t="s">
        <v>25</v>
      </c>
      <c r="F820" s="2" t="s">
        <v>2110</v>
      </c>
      <c r="G820" s="3">
        <v>0.1313</v>
      </c>
      <c r="H820" s="3">
        <v>78.78</v>
      </c>
      <c r="I820" s="3">
        <v>100.0</v>
      </c>
      <c r="J820" s="3">
        <v>125.21</v>
      </c>
      <c r="K820" s="2" t="s">
        <v>16</v>
      </c>
    </row>
    <row r="821">
      <c r="A821" s="2" t="s">
        <v>2106</v>
      </c>
      <c r="B821" s="2" t="s">
        <v>12</v>
      </c>
      <c r="C821" s="2" t="s">
        <v>22</v>
      </c>
      <c r="D821" s="2" t="s">
        <v>2069</v>
      </c>
      <c r="E821" s="2" t="s">
        <v>25</v>
      </c>
      <c r="F821" s="2" t="s">
        <v>2113</v>
      </c>
      <c r="G821" s="3">
        <v>0.164</v>
      </c>
      <c r="H821" s="3">
        <v>76.89</v>
      </c>
      <c r="I821" s="3">
        <v>100.0</v>
      </c>
      <c r="J821" s="3">
        <v>125.21</v>
      </c>
      <c r="K821" s="2" t="s">
        <v>16</v>
      </c>
    </row>
    <row r="822">
      <c r="A822" s="2" t="s">
        <v>2106</v>
      </c>
      <c r="B822" s="2" t="s">
        <v>12</v>
      </c>
      <c r="C822" s="2" t="s">
        <v>22</v>
      </c>
      <c r="D822" s="2" t="s">
        <v>2116</v>
      </c>
      <c r="E822" s="2" t="s">
        <v>25</v>
      </c>
      <c r="F822" s="2" t="s">
        <v>2117</v>
      </c>
      <c r="G822" s="3">
        <v>0.1433</v>
      </c>
      <c r="H822" s="3">
        <v>86.52</v>
      </c>
      <c r="I822" s="3">
        <v>100.0</v>
      </c>
      <c r="J822" s="3">
        <v>125.21</v>
      </c>
      <c r="K822" s="2" t="s">
        <v>16</v>
      </c>
    </row>
    <row r="823">
      <c r="A823" s="2" t="s">
        <v>2106</v>
      </c>
      <c r="B823" s="2" t="s">
        <v>12</v>
      </c>
      <c r="C823" s="2" t="s">
        <v>22</v>
      </c>
      <c r="D823" s="2" t="s">
        <v>2116</v>
      </c>
      <c r="E823" s="2" t="s">
        <v>25</v>
      </c>
      <c r="F823" s="2" t="s">
        <v>2119</v>
      </c>
      <c r="G823" s="3">
        <v>0.1924</v>
      </c>
      <c r="H823" s="3">
        <v>79.75</v>
      </c>
      <c r="I823" s="3">
        <v>100.0</v>
      </c>
      <c r="J823" s="3">
        <v>125.21</v>
      </c>
      <c r="K823" s="2" t="s">
        <v>16</v>
      </c>
    </row>
    <row r="824">
      <c r="A824" s="2" t="s">
        <v>2106</v>
      </c>
      <c r="B824" s="2" t="s">
        <v>12</v>
      </c>
      <c r="C824" s="2" t="s">
        <v>22</v>
      </c>
      <c r="D824" s="2" t="s">
        <v>2116</v>
      </c>
      <c r="E824" s="2" t="s">
        <v>25</v>
      </c>
      <c r="F824" s="2" t="s">
        <v>2121</v>
      </c>
      <c r="G824" s="3">
        <v>0.1715</v>
      </c>
      <c r="H824" s="3">
        <v>77.14</v>
      </c>
      <c r="I824" s="3">
        <v>100.0</v>
      </c>
      <c r="J824" s="3">
        <v>125.21</v>
      </c>
      <c r="K824" s="2" t="s">
        <v>16</v>
      </c>
    </row>
    <row r="825">
      <c r="A825" s="2" t="s">
        <v>2106</v>
      </c>
      <c r="B825" s="2" t="s">
        <v>12</v>
      </c>
      <c r="C825" s="2" t="s">
        <v>22</v>
      </c>
      <c r="D825" s="2" t="s">
        <v>2116</v>
      </c>
      <c r="E825" s="2" t="s">
        <v>25</v>
      </c>
      <c r="F825" s="2" t="s">
        <v>2124</v>
      </c>
      <c r="G825" s="3">
        <v>0.1101</v>
      </c>
      <c r="H825" s="3">
        <v>81.13</v>
      </c>
      <c r="I825" s="3">
        <v>100.0</v>
      </c>
      <c r="J825" s="3">
        <v>125.21</v>
      </c>
      <c r="K825" s="2" t="s">
        <v>16</v>
      </c>
    </row>
    <row r="826">
      <c r="A826" s="2" t="s">
        <v>2106</v>
      </c>
      <c r="B826" s="2" t="s">
        <v>12</v>
      </c>
      <c r="C826" s="2" t="s">
        <v>22</v>
      </c>
      <c r="D826" s="2" t="s">
        <v>2116</v>
      </c>
      <c r="E826" s="2" t="s">
        <v>25</v>
      </c>
      <c r="F826" s="2" t="s">
        <v>2127</v>
      </c>
      <c r="G826" s="3">
        <v>0.1515</v>
      </c>
      <c r="H826" s="3">
        <v>80.53</v>
      </c>
      <c r="I826" s="3">
        <v>100.0</v>
      </c>
      <c r="J826" s="3">
        <v>125.21</v>
      </c>
      <c r="K826" s="2" t="s">
        <v>16</v>
      </c>
    </row>
    <row r="827">
      <c r="A827" s="2" t="s">
        <v>2106</v>
      </c>
      <c r="B827" s="2" t="s">
        <v>12</v>
      </c>
      <c r="C827" s="2" t="s">
        <v>22</v>
      </c>
      <c r="D827" s="2" t="s">
        <v>2116</v>
      </c>
      <c r="E827" s="2" t="s">
        <v>25</v>
      </c>
      <c r="F827" s="2" t="s">
        <v>2129</v>
      </c>
      <c r="G827" s="3">
        <v>0.1756</v>
      </c>
      <c r="H827" s="3">
        <v>82.33</v>
      </c>
      <c r="I827" s="3">
        <v>100.0</v>
      </c>
      <c r="J827" s="3">
        <v>125.21</v>
      </c>
      <c r="K827" s="2" t="s">
        <v>16</v>
      </c>
    </row>
    <row r="828">
      <c r="A828" s="2" t="s">
        <v>2106</v>
      </c>
      <c r="B828" s="2" t="s">
        <v>12</v>
      </c>
      <c r="C828" s="2" t="s">
        <v>22</v>
      </c>
      <c r="D828" s="2" t="s">
        <v>2116</v>
      </c>
      <c r="E828" s="2" t="s">
        <v>25</v>
      </c>
      <c r="F828" s="2" t="s">
        <v>2131</v>
      </c>
      <c r="G828" s="3">
        <v>0.2239</v>
      </c>
      <c r="H828" s="3">
        <v>78.5</v>
      </c>
      <c r="I828" s="3">
        <v>100.0</v>
      </c>
      <c r="J828" s="3">
        <v>125.21</v>
      </c>
      <c r="K828" s="2" t="s">
        <v>16</v>
      </c>
    </row>
    <row r="829">
      <c r="A829" s="2" t="s">
        <v>2106</v>
      </c>
      <c r="B829" s="2" t="s">
        <v>12</v>
      </c>
      <c r="C829" s="2" t="s">
        <v>22</v>
      </c>
      <c r="D829" s="2" t="s">
        <v>2116</v>
      </c>
      <c r="E829" s="2" t="s">
        <v>25</v>
      </c>
      <c r="F829" s="2" t="s">
        <v>2133</v>
      </c>
      <c r="G829" s="3">
        <v>0.1729</v>
      </c>
      <c r="H829" s="3">
        <v>78.34</v>
      </c>
      <c r="I829" s="3">
        <v>100.0</v>
      </c>
      <c r="J829" s="3">
        <v>125.21</v>
      </c>
      <c r="K829" s="2" t="s">
        <v>16</v>
      </c>
    </row>
    <row r="830">
      <c r="A830" s="2" t="s">
        <v>2106</v>
      </c>
      <c r="B830" s="2" t="s">
        <v>12</v>
      </c>
      <c r="C830" s="2" t="s">
        <v>22</v>
      </c>
      <c r="D830" s="2" t="s">
        <v>2116</v>
      </c>
      <c r="E830" s="2" t="s">
        <v>25</v>
      </c>
      <c r="F830" s="2" t="s">
        <v>2136</v>
      </c>
      <c r="G830" s="3">
        <v>0.1278</v>
      </c>
      <c r="H830" s="3">
        <v>79.26</v>
      </c>
      <c r="I830" s="3">
        <v>100.0</v>
      </c>
      <c r="J830" s="3">
        <v>125.21</v>
      </c>
      <c r="K830" s="2" t="s">
        <v>16</v>
      </c>
    </row>
    <row r="831">
      <c r="A831" s="2" t="s">
        <v>2138</v>
      </c>
      <c r="B831" s="2" t="s">
        <v>12</v>
      </c>
      <c r="C831" s="2" t="s">
        <v>22</v>
      </c>
      <c r="D831" s="2" t="s">
        <v>2116</v>
      </c>
      <c r="E831" s="2" t="s">
        <v>25</v>
      </c>
      <c r="F831" s="2" t="s">
        <v>2140</v>
      </c>
      <c r="G831" s="3">
        <v>0.1994</v>
      </c>
      <c r="H831" s="3">
        <v>77.86</v>
      </c>
      <c r="I831" s="3">
        <v>100.0</v>
      </c>
      <c r="J831" s="3">
        <v>125.21</v>
      </c>
      <c r="K831" s="2" t="s">
        <v>16</v>
      </c>
    </row>
    <row r="832">
      <c r="A832" s="2" t="s">
        <v>2138</v>
      </c>
      <c r="B832" s="2" t="s">
        <v>12</v>
      </c>
      <c r="C832" s="2" t="s">
        <v>22</v>
      </c>
      <c r="D832" s="2" t="s">
        <v>2116</v>
      </c>
      <c r="E832" s="2" t="s">
        <v>25</v>
      </c>
      <c r="F832" s="2" t="s">
        <v>2142</v>
      </c>
      <c r="G832" s="3">
        <v>0.1766</v>
      </c>
      <c r="H832" s="3">
        <v>83.67</v>
      </c>
      <c r="I832" s="3">
        <v>100.0</v>
      </c>
      <c r="J832" s="3">
        <v>125.21</v>
      </c>
      <c r="K832" s="2" t="s">
        <v>16</v>
      </c>
    </row>
    <row r="833">
      <c r="A833" s="2" t="s">
        <v>2138</v>
      </c>
      <c r="B833" s="2" t="s">
        <v>12</v>
      </c>
      <c r="C833" s="2" t="s">
        <v>22</v>
      </c>
      <c r="D833" s="2" t="s">
        <v>2116</v>
      </c>
      <c r="E833" s="2" t="s">
        <v>25</v>
      </c>
      <c r="F833" s="2" t="s">
        <v>2145</v>
      </c>
      <c r="G833" s="3">
        <v>0.1664</v>
      </c>
      <c r="H833" s="3">
        <v>78.01</v>
      </c>
      <c r="I833" s="3">
        <v>100.0</v>
      </c>
      <c r="J833" s="3">
        <v>125.21</v>
      </c>
      <c r="K833" s="2" t="s">
        <v>16</v>
      </c>
    </row>
    <row r="834">
      <c r="A834" s="2" t="s">
        <v>2138</v>
      </c>
      <c r="B834" s="2" t="s">
        <v>12</v>
      </c>
      <c r="C834" s="2" t="s">
        <v>22</v>
      </c>
      <c r="D834" s="2" t="s">
        <v>2116</v>
      </c>
      <c r="E834" s="2" t="s">
        <v>25</v>
      </c>
      <c r="F834" s="2" t="s">
        <v>2148</v>
      </c>
      <c r="G834" s="3">
        <v>0.1777</v>
      </c>
      <c r="H834" s="3">
        <v>80.03</v>
      </c>
      <c r="I834" s="3">
        <v>100.0</v>
      </c>
      <c r="J834" s="3">
        <v>125.21</v>
      </c>
      <c r="K834" s="2" t="s">
        <v>16</v>
      </c>
    </row>
    <row r="835">
      <c r="A835" s="2" t="s">
        <v>2138</v>
      </c>
      <c r="B835" s="2" t="s">
        <v>12</v>
      </c>
      <c r="C835" s="2" t="s">
        <v>22</v>
      </c>
      <c r="D835" s="2" t="s">
        <v>2116</v>
      </c>
      <c r="E835" s="2" t="s">
        <v>25</v>
      </c>
      <c r="F835" s="2" t="s">
        <v>2151</v>
      </c>
      <c r="G835" s="3">
        <v>0.1577</v>
      </c>
      <c r="H835" s="3">
        <v>79.11</v>
      </c>
      <c r="I835" s="3">
        <v>100.0</v>
      </c>
      <c r="J835" s="3">
        <v>125.21</v>
      </c>
      <c r="K835" s="2" t="s">
        <v>16</v>
      </c>
    </row>
    <row r="836">
      <c r="A836" s="2" t="s">
        <v>2138</v>
      </c>
      <c r="B836" s="2" t="s">
        <v>12</v>
      </c>
      <c r="C836" s="2" t="s">
        <v>22</v>
      </c>
      <c r="D836" s="2" t="s">
        <v>2116</v>
      </c>
      <c r="E836" s="2" t="s">
        <v>25</v>
      </c>
      <c r="F836" s="2" t="s">
        <v>2153</v>
      </c>
      <c r="G836" s="3">
        <v>0.1592</v>
      </c>
      <c r="H836" s="3">
        <v>77.13</v>
      </c>
      <c r="I836" s="3">
        <v>100.0</v>
      </c>
      <c r="J836" s="3">
        <v>125.21</v>
      </c>
      <c r="K836" s="2" t="s">
        <v>16</v>
      </c>
    </row>
    <row r="837">
      <c r="A837" s="2" t="s">
        <v>2138</v>
      </c>
      <c r="B837" s="2" t="s">
        <v>12</v>
      </c>
      <c r="C837" s="2" t="s">
        <v>22</v>
      </c>
      <c r="D837" s="2" t="s">
        <v>2116</v>
      </c>
      <c r="E837" s="2" t="s">
        <v>25</v>
      </c>
      <c r="F837" s="2" t="s">
        <v>2155</v>
      </c>
      <c r="G837" s="3">
        <v>0.164</v>
      </c>
      <c r="H837" s="3">
        <v>78.15</v>
      </c>
      <c r="I837" s="3">
        <v>100.0</v>
      </c>
      <c r="J837" s="3">
        <v>125.21</v>
      </c>
      <c r="K837" s="2" t="s">
        <v>16</v>
      </c>
    </row>
    <row r="838">
      <c r="A838" s="2" t="s">
        <v>2138</v>
      </c>
      <c r="B838" s="2" t="s">
        <v>12</v>
      </c>
      <c r="C838" s="2" t="s">
        <v>22</v>
      </c>
      <c r="D838" s="2" t="s">
        <v>2116</v>
      </c>
      <c r="E838" s="2" t="s">
        <v>25</v>
      </c>
      <c r="F838" s="2" t="s">
        <v>2158</v>
      </c>
      <c r="G838" s="3">
        <v>0.2026</v>
      </c>
      <c r="H838" s="3">
        <v>81.84</v>
      </c>
      <c r="I838" s="3">
        <v>100.0</v>
      </c>
      <c r="J838" s="3">
        <v>125.21</v>
      </c>
      <c r="K838" s="2" t="s">
        <v>16</v>
      </c>
    </row>
    <row r="839">
      <c r="A839" s="2" t="s">
        <v>2138</v>
      </c>
      <c r="B839" s="2" t="s">
        <v>12</v>
      </c>
      <c r="C839" s="2" t="s">
        <v>22</v>
      </c>
      <c r="D839" s="2" t="s">
        <v>2116</v>
      </c>
      <c r="E839" s="2" t="s">
        <v>25</v>
      </c>
      <c r="F839" s="2" t="s">
        <v>2160</v>
      </c>
      <c r="G839" s="3">
        <v>0.1622</v>
      </c>
      <c r="H839" s="3">
        <v>80.48</v>
      </c>
      <c r="I839" s="3">
        <v>100.0</v>
      </c>
      <c r="J839" s="3">
        <v>125.21</v>
      </c>
      <c r="K839" s="2" t="s">
        <v>16</v>
      </c>
    </row>
    <row r="840">
      <c r="A840" s="2" t="s">
        <v>2138</v>
      </c>
      <c r="B840" s="2" t="s">
        <v>12</v>
      </c>
      <c r="C840" s="2" t="s">
        <v>22</v>
      </c>
      <c r="D840" s="2" t="s">
        <v>2116</v>
      </c>
      <c r="E840" s="2" t="s">
        <v>25</v>
      </c>
      <c r="F840" s="2" t="s">
        <v>2162</v>
      </c>
      <c r="G840" s="3">
        <v>0.1659</v>
      </c>
      <c r="H840" s="3">
        <v>78.79</v>
      </c>
      <c r="I840" s="3">
        <v>100.0</v>
      </c>
      <c r="J840" s="3">
        <v>125.21</v>
      </c>
      <c r="K840" s="2" t="s">
        <v>16</v>
      </c>
    </row>
    <row r="841">
      <c r="A841" s="2" t="s">
        <v>2138</v>
      </c>
      <c r="B841" s="2" t="s">
        <v>12</v>
      </c>
      <c r="C841" s="2" t="s">
        <v>22</v>
      </c>
      <c r="D841" s="2" t="s">
        <v>2116</v>
      </c>
      <c r="E841" s="2" t="s">
        <v>25</v>
      </c>
      <c r="F841" s="2" t="s">
        <v>2166</v>
      </c>
      <c r="G841" s="3">
        <v>0.1559</v>
      </c>
      <c r="H841" s="3">
        <v>77.16</v>
      </c>
      <c r="I841" s="3">
        <v>100.0</v>
      </c>
      <c r="J841" s="3">
        <v>125.21</v>
      </c>
      <c r="K841" s="2" t="s">
        <v>16</v>
      </c>
    </row>
    <row r="842">
      <c r="A842" s="2" t="s">
        <v>2138</v>
      </c>
      <c r="B842" s="2" t="s">
        <v>12</v>
      </c>
      <c r="C842" s="2" t="s">
        <v>22</v>
      </c>
      <c r="D842" s="2" t="s">
        <v>2169</v>
      </c>
      <c r="E842" s="2" t="s">
        <v>25</v>
      </c>
      <c r="F842" s="2" t="s">
        <v>2170</v>
      </c>
      <c r="G842" s="3">
        <v>0.1631</v>
      </c>
      <c r="H842" s="3">
        <v>79.05</v>
      </c>
      <c r="I842" s="3">
        <v>100.0</v>
      </c>
      <c r="J842" s="3">
        <v>125.21</v>
      </c>
      <c r="K842" s="2" t="s">
        <v>16</v>
      </c>
    </row>
    <row r="843">
      <c r="A843" s="2" t="s">
        <v>2172</v>
      </c>
      <c r="B843" s="2" t="s">
        <v>12</v>
      </c>
      <c r="C843" s="2" t="s">
        <v>22</v>
      </c>
      <c r="D843" s="2" t="s">
        <v>2169</v>
      </c>
      <c r="E843" s="2" t="s">
        <v>25</v>
      </c>
      <c r="F843" s="2" t="s">
        <v>2173</v>
      </c>
      <c r="G843" s="3">
        <v>0.216</v>
      </c>
      <c r="H843" s="3">
        <v>77.06</v>
      </c>
      <c r="I843" s="3">
        <v>100.0</v>
      </c>
      <c r="J843" s="3">
        <v>125.21</v>
      </c>
      <c r="K843" s="2" t="s">
        <v>16</v>
      </c>
    </row>
    <row r="844">
      <c r="A844" s="2" t="s">
        <v>2172</v>
      </c>
      <c r="B844" s="2" t="s">
        <v>12</v>
      </c>
      <c r="C844" s="2" t="s">
        <v>22</v>
      </c>
      <c r="D844" s="2" t="s">
        <v>2169</v>
      </c>
      <c r="E844" s="2" t="s">
        <v>25</v>
      </c>
      <c r="F844" s="2" t="s">
        <v>2175</v>
      </c>
      <c r="G844" s="3">
        <v>0.173</v>
      </c>
      <c r="H844" s="3">
        <v>78.38</v>
      </c>
      <c r="I844" s="3">
        <v>100.0</v>
      </c>
      <c r="J844" s="3">
        <v>125.21</v>
      </c>
      <c r="K844" s="2" t="s">
        <v>16</v>
      </c>
    </row>
    <row r="845">
      <c r="A845" s="2" t="s">
        <v>2172</v>
      </c>
      <c r="B845" s="2" t="s">
        <v>12</v>
      </c>
      <c r="C845" s="2" t="s">
        <v>22</v>
      </c>
      <c r="D845" s="2" t="s">
        <v>2169</v>
      </c>
      <c r="E845" s="2" t="s">
        <v>25</v>
      </c>
      <c r="F845" s="2" t="s">
        <v>2179</v>
      </c>
      <c r="G845" s="3">
        <v>0.1876</v>
      </c>
      <c r="H845" s="3">
        <v>80.28</v>
      </c>
      <c r="I845" s="3">
        <v>100.0</v>
      </c>
      <c r="J845" s="3">
        <v>125.21</v>
      </c>
      <c r="K845" s="2" t="s">
        <v>16</v>
      </c>
    </row>
    <row r="846">
      <c r="A846" s="2" t="s">
        <v>2172</v>
      </c>
      <c r="B846" s="2" t="s">
        <v>12</v>
      </c>
      <c r="C846" s="2" t="s">
        <v>22</v>
      </c>
      <c r="D846" s="2" t="s">
        <v>2169</v>
      </c>
      <c r="E846" s="2" t="s">
        <v>25</v>
      </c>
      <c r="F846" s="2" t="s">
        <v>2181</v>
      </c>
      <c r="G846" s="3">
        <v>0.2004</v>
      </c>
      <c r="H846" s="3">
        <v>78.25</v>
      </c>
      <c r="I846" s="3">
        <v>100.0</v>
      </c>
      <c r="J846" s="3">
        <v>125.21</v>
      </c>
      <c r="K846" s="2" t="s">
        <v>16</v>
      </c>
    </row>
    <row r="847">
      <c r="A847" s="2" t="s">
        <v>2172</v>
      </c>
      <c r="B847" s="2" t="s">
        <v>12</v>
      </c>
      <c r="C847" s="2" t="s">
        <v>22</v>
      </c>
      <c r="D847" s="2" t="s">
        <v>2169</v>
      </c>
      <c r="E847" s="2" t="s">
        <v>25</v>
      </c>
      <c r="F847" s="2" t="s">
        <v>2184</v>
      </c>
      <c r="G847" s="3">
        <v>0.2002</v>
      </c>
      <c r="H847" s="3">
        <v>79.59</v>
      </c>
      <c r="I847" s="3">
        <v>100.0</v>
      </c>
      <c r="J847" s="3">
        <v>125.21</v>
      </c>
      <c r="K847" s="2" t="s">
        <v>16</v>
      </c>
    </row>
    <row r="848">
      <c r="A848" s="2" t="s">
        <v>2172</v>
      </c>
      <c r="B848" s="2" t="s">
        <v>12</v>
      </c>
      <c r="C848" s="2" t="s">
        <v>22</v>
      </c>
      <c r="D848" s="2" t="s">
        <v>2169</v>
      </c>
      <c r="E848" s="2" t="s">
        <v>25</v>
      </c>
      <c r="F848" s="2" t="s">
        <v>2187</v>
      </c>
      <c r="G848" s="3">
        <v>0.1575</v>
      </c>
      <c r="H848" s="3">
        <v>77.68</v>
      </c>
      <c r="I848" s="3">
        <v>100.0</v>
      </c>
      <c r="J848" s="3">
        <v>125.21</v>
      </c>
      <c r="K848" s="2" t="s">
        <v>16</v>
      </c>
    </row>
    <row r="849">
      <c r="A849" s="2" t="s">
        <v>2172</v>
      </c>
      <c r="B849" s="2" t="s">
        <v>12</v>
      </c>
      <c r="C849" s="2" t="s">
        <v>22</v>
      </c>
      <c r="D849" s="2" t="s">
        <v>2169</v>
      </c>
      <c r="E849" s="2" t="s">
        <v>25</v>
      </c>
      <c r="F849" s="2" t="s">
        <v>2189</v>
      </c>
      <c r="G849" s="3">
        <v>0.1839</v>
      </c>
      <c r="H849" s="3">
        <v>77.54</v>
      </c>
      <c r="I849" s="3">
        <v>100.0</v>
      </c>
      <c r="J849" s="3">
        <v>125.21</v>
      </c>
      <c r="K849" s="2" t="s">
        <v>16</v>
      </c>
    </row>
    <row r="850">
      <c r="A850" s="2" t="s">
        <v>2172</v>
      </c>
      <c r="B850" s="2" t="s">
        <v>12</v>
      </c>
      <c r="C850" s="2" t="s">
        <v>22</v>
      </c>
      <c r="D850" s="2" t="s">
        <v>2169</v>
      </c>
      <c r="E850" s="2" t="s">
        <v>25</v>
      </c>
      <c r="F850" s="2" t="s">
        <v>2192</v>
      </c>
      <c r="G850" s="3">
        <v>0.2205</v>
      </c>
      <c r="H850" s="3">
        <v>81.4</v>
      </c>
      <c r="I850" s="3">
        <v>100.0</v>
      </c>
      <c r="J850" s="3">
        <v>125.21</v>
      </c>
      <c r="K850" s="2" t="s">
        <v>16</v>
      </c>
    </row>
    <row r="851">
      <c r="A851" s="2" t="s">
        <v>2172</v>
      </c>
      <c r="B851" s="2" t="s">
        <v>12</v>
      </c>
      <c r="C851" s="2" t="s">
        <v>22</v>
      </c>
      <c r="D851" s="2" t="s">
        <v>2169</v>
      </c>
      <c r="E851" s="2" t="s">
        <v>25</v>
      </c>
      <c r="F851" s="2" t="s">
        <v>2195</v>
      </c>
      <c r="G851" s="3">
        <v>0.1904</v>
      </c>
      <c r="H851" s="3">
        <v>78.58</v>
      </c>
      <c r="I851" s="3">
        <v>100.0</v>
      </c>
      <c r="J851" s="3">
        <v>125.21</v>
      </c>
      <c r="K851" s="2" t="s">
        <v>16</v>
      </c>
    </row>
    <row r="852">
      <c r="A852" s="2" t="s">
        <v>2172</v>
      </c>
      <c r="B852" s="2" t="s">
        <v>12</v>
      </c>
      <c r="C852" s="2" t="s">
        <v>22</v>
      </c>
      <c r="D852" s="2" t="s">
        <v>2169</v>
      </c>
      <c r="E852" s="2" t="s">
        <v>25</v>
      </c>
      <c r="F852" s="2" t="s">
        <v>2197</v>
      </c>
      <c r="G852" s="3">
        <v>0.1639</v>
      </c>
      <c r="H852" s="3">
        <v>80.42</v>
      </c>
      <c r="I852" s="3">
        <v>100.0</v>
      </c>
      <c r="J852" s="3">
        <v>125.21</v>
      </c>
      <c r="K852" s="2" t="s">
        <v>16</v>
      </c>
    </row>
    <row r="853">
      <c r="A853" s="2" t="s">
        <v>2172</v>
      </c>
      <c r="B853" s="2" t="s">
        <v>12</v>
      </c>
      <c r="C853" s="2" t="s">
        <v>22</v>
      </c>
      <c r="D853" s="2" t="s">
        <v>2169</v>
      </c>
      <c r="E853" s="2" t="s">
        <v>25</v>
      </c>
      <c r="F853" s="2" t="s">
        <v>2199</v>
      </c>
      <c r="G853" s="3">
        <v>0.2012</v>
      </c>
      <c r="H853" s="3">
        <v>79.54</v>
      </c>
      <c r="I853" s="3">
        <v>100.0</v>
      </c>
      <c r="J853" s="3">
        <v>125.21</v>
      </c>
      <c r="K853" s="2" t="s">
        <v>16</v>
      </c>
    </row>
    <row r="854">
      <c r="A854" s="2" t="s">
        <v>2172</v>
      </c>
      <c r="B854" s="2" t="s">
        <v>12</v>
      </c>
      <c r="C854" s="2" t="s">
        <v>22</v>
      </c>
      <c r="D854" s="2" t="s">
        <v>2169</v>
      </c>
      <c r="E854" s="2" t="s">
        <v>25</v>
      </c>
      <c r="F854" s="2" t="s">
        <v>2201</v>
      </c>
      <c r="G854" s="3">
        <v>0.1761</v>
      </c>
      <c r="H854" s="3">
        <v>78.56</v>
      </c>
      <c r="I854" s="3">
        <v>100.0</v>
      </c>
      <c r="J854" s="3">
        <v>125.21</v>
      </c>
      <c r="K854" s="2" t="s">
        <v>16</v>
      </c>
    </row>
    <row r="855">
      <c r="A855" s="2" t="s">
        <v>2172</v>
      </c>
      <c r="B855" s="2" t="s">
        <v>12</v>
      </c>
      <c r="C855" s="2" t="s">
        <v>22</v>
      </c>
      <c r="D855" s="2" t="s">
        <v>2169</v>
      </c>
      <c r="E855" s="2" t="s">
        <v>25</v>
      </c>
      <c r="F855" s="2" t="s">
        <v>2204</v>
      </c>
      <c r="G855" s="3">
        <v>0.1751</v>
      </c>
      <c r="H855" s="3">
        <v>78.3</v>
      </c>
      <c r="I855" s="3">
        <v>100.0</v>
      </c>
      <c r="J855" s="3">
        <v>125.21</v>
      </c>
      <c r="K855" s="2" t="s">
        <v>16</v>
      </c>
    </row>
    <row r="856">
      <c r="A856" s="2" t="s">
        <v>2205</v>
      </c>
      <c r="B856" s="2" t="s">
        <v>12</v>
      </c>
      <c r="C856" s="2" t="s">
        <v>22</v>
      </c>
      <c r="D856" s="2" t="s">
        <v>2169</v>
      </c>
      <c r="E856" s="2" t="s">
        <v>25</v>
      </c>
      <c r="F856" s="2" t="s">
        <v>2207</v>
      </c>
      <c r="G856" s="3">
        <v>0.1748</v>
      </c>
      <c r="H856" s="3">
        <v>82.19</v>
      </c>
      <c r="I856" s="3">
        <v>100.0</v>
      </c>
      <c r="J856" s="3">
        <v>125.21</v>
      </c>
      <c r="K856" s="2" t="s">
        <v>16</v>
      </c>
    </row>
    <row r="857">
      <c r="A857" s="2" t="s">
        <v>2205</v>
      </c>
      <c r="B857" s="2" t="s">
        <v>12</v>
      </c>
      <c r="C857" s="2" t="s">
        <v>22</v>
      </c>
      <c r="D857" s="2" t="s">
        <v>2169</v>
      </c>
      <c r="E857" s="2" t="s">
        <v>25</v>
      </c>
      <c r="F857" s="2" t="s">
        <v>2210</v>
      </c>
      <c r="G857" s="3">
        <v>0.1356</v>
      </c>
      <c r="H857" s="3">
        <v>78.93</v>
      </c>
      <c r="I857" s="3">
        <v>100.0</v>
      </c>
      <c r="J857" s="3">
        <v>125.21</v>
      </c>
      <c r="K857" s="2" t="s">
        <v>16</v>
      </c>
    </row>
    <row r="858">
      <c r="A858" s="2" t="s">
        <v>2205</v>
      </c>
      <c r="B858" s="2" t="s">
        <v>12</v>
      </c>
      <c r="C858" s="2" t="s">
        <v>22</v>
      </c>
      <c r="D858" s="2" t="s">
        <v>2169</v>
      </c>
      <c r="E858" s="2" t="s">
        <v>25</v>
      </c>
      <c r="F858" s="2" t="s">
        <v>2214</v>
      </c>
      <c r="G858" s="3">
        <v>0.2224</v>
      </c>
      <c r="H858" s="3">
        <v>77.89</v>
      </c>
      <c r="I858" s="3">
        <v>100.0</v>
      </c>
      <c r="J858" s="3">
        <v>125.21</v>
      </c>
      <c r="K858" s="2" t="s">
        <v>16</v>
      </c>
    </row>
    <row r="859">
      <c r="A859" s="2" t="s">
        <v>2205</v>
      </c>
      <c r="B859" s="2" t="s">
        <v>12</v>
      </c>
      <c r="C859" s="2" t="s">
        <v>22</v>
      </c>
      <c r="D859" s="2" t="s">
        <v>2169</v>
      </c>
      <c r="E859" s="2" t="s">
        <v>25</v>
      </c>
      <c r="F859" s="2" t="s">
        <v>2216</v>
      </c>
      <c r="G859" s="3">
        <v>0.1734</v>
      </c>
      <c r="H859" s="3">
        <v>79.29</v>
      </c>
      <c r="I859" s="3">
        <v>100.0</v>
      </c>
      <c r="J859" s="3">
        <v>125.21</v>
      </c>
      <c r="K859" s="2" t="s">
        <v>16</v>
      </c>
    </row>
    <row r="860">
      <c r="A860" s="2" t="s">
        <v>2205</v>
      </c>
      <c r="B860" s="2" t="s">
        <v>12</v>
      </c>
      <c r="C860" s="2" t="s">
        <v>22</v>
      </c>
      <c r="D860" s="2" t="s">
        <v>2169</v>
      </c>
      <c r="E860" s="2" t="s">
        <v>25</v>
      </c>
      <c r="F860" s="2" t="s">
        <v>2219</v>
      </c>
      <c r="G860" s="3">
        <v>0.2322</v>
      </c>
      <c r="H860" s="3">
        <v>79.55</v>
      </c>
      <c r="I860" s="3">
        <v>100.0</v>
      </c>
      <c r="J860" s="3">
        <v>125.21</v>
      </c>
      <c r="K860" s="2" t="s">
        <v>16</v>
      </c>
    </row>
    <row r="861">
      <c r="A861" s="2" t="s">
        <v>2205</v>
      </c>
      <c r="B861" s="2" t="s">
        <v>12</v>
      </c>
      <c r="C861" s="2" t="s">
        <v>22</v>
      </c>
      <c r="D861" s="2" t="s">
        <v>2169</v>
      </c>
      <c r="E861" s="2" t="s">
        <v>25</v>
      </c>
      <c r="F861" s="2" t="s">
        <v>2221</v>
      </c>
      <c r="G861" s="3">
        <v>0.2415</v>
      </c>
      <c r="H861" s="3">
        <v>78.69</v>
      </c>
      <c r="I861" s="3">
        <v>100.0</v>
      </c>
      <c r="J861" s="3">
        <v>125.21</v>
      </c>
      <c r="K861" s="2" t="s">
        <v>16</v>
      </c>
    </row>
    <row r="862">
      <c r="A862" s="2" t="s">
        <v>2205</v>
      </c>
      <c r="B862" s="2" t="s">
        <v>12</v>
      </c>
      <c r="C862" s="2" t="s">
        <v>22</v>
      </c>
      <c r="D862" s="2" t="s">
        <v>2224</v>
      </c>
      <c r="E862" s="2" t="s">
        <v>25</v>
      </c>
      <c r="F862" s="2" t="s">
        <v>2225</v>
      </c>
      <c r="G862" s="3">
        <v>0.224</v>
      </c>
      <c r="H862" s="3">
        <v>80.45</v>
      </c>
      <c r="I862" s="3">
        <v>100.0</v>
      </c>
      <c r="J862" s="3">
        <v>125.21</v>
      </c>
      <c r="K862" s="2" t="s">
        <v>16</v>
      </c>
    </row>
    <row r="863">
      <c r="A863" s="2" t="s">
        <v>2205</v>
      </c>
      <c r="B863" s="2" t="s">
        <v>12</v>
      </c>
      <c r="C863" s="2" t="s">
        <v>22</v>
      </c>
      <c r="D863" s="2" t="s">
        <v>2224</v>
      </c>
      <c r="E863" s="2" t="s">
        <v>25</v>
      </c>
      <c r="F863" s="2" t="s">
        <v>2227</v>
      </c>
      <c r="G863" s="3">
        <v>0.1756</v>
      </c>
      <c r="H863" s="3">
        <v>77.2</v>
      </c>
      <c r="I863" s="3">
        <v>100.0</v>
      </c>
      <c r="J863" s="3">
        <v>125.21</v>
      </c>
      <c r="K863" s="2" t="s">
        <v>16</v>
      </c>
    </row>
    <row r="864">
      <c r="A864" s="2" t="s">
        <v>2205</v>
      </c>
      <c r="B864" s="2" t="s">
        <v>12</v>
      </c>
      <c r="C864" s="2" t="s">
        <v>22</v>
      </c>
      <c r="D864" s="2" t="s">
        <v>2224</v>
      </c>
      <c r="E864" s="2" t="s">
        <v>25</v>
      </c>
      <c r="F864" s="2" t="s">
        <v>2229</v>
      </c>
      <c r="G864" s="3">
        <v>0.199</v>
      </c>
      <c r="H864" s="3">
        <v>81.72</v>
      </c>
      <c r="I864" s="3">
        <v>100.0</v>
      </c>
      <c r="J864" s="3">
        <v>125.21</v>
      </c>
      <c r="K864" s="2" t="s">
        <v>16</v>
      </c>
    </row>
    <row r="865">
      <c r="A865" s="2" t="s">
        <v>2205</v>
      </c>
      <c r="B865" s="2" t="s">
        <v>12</v>
      </c>
      <c r="C865" s="2" t="s">
        <v>22</v>
      </c>
      <c r="D865" s="2" t="s">
        <v>2224</v>
      </c>
      <c r="E865" s="2" t="s">
        <v>25</v>
      </c>
      <c r="F865" s="2" t="s">
        <v>2231</v>
      </c>
      <c r="G865" s="3">
        <v>0.1869</v>
      </c>
      <c r="H865" s="3">
        <v>77.46</v>
      </c>
      <c r="I865" s="3">
        <v>100.0</v>
      </c>
      <c r="J865" s="3">
        <v>125.21</v>
      </c>
      <c r="K865" s="2" t="s">
        <v>16</v>
      </c>
    </row>
    <row r="866">
      <c r="A866" s="2" t="s">
        <v>2205</v>
      </c>
      <c r="B866" s="2" t="s">
        <v>12</v>
      </c>
      <c r="C866" s="2" t="s">
        <v>22</v>
      </c>
      <c r="D866" s="2" t="s">
        <v>2224</v>
      </c>
      <c r="E866" s="2" t="s">
        <v>25</v>
      </c>
      <c r="F866" s="2" t="s">
        <v>2233</v>
      </c>
      <c r="G866" s="3">
        <v>0.2815</v>
      </c>
      <c r="H866" s="3">
        <v>77.92</v>
      </c>
      <c r="I866" s="3">
        <v>100.0</v>
      </c>
      <c r="J866" s="3">
        <v>125.21</v>
      </c>
      <c r="K866" s="2" t="s">
        <v>16</v>
      </c>
    </row>
    <row r="867">
      <c r="A867" s="2" t="s">
        <v>2205</v>
      </c>
      <c r="B867" s="2" t="s">
        <v>12</v>
      </c>
      <c r="C867" s="2" t="s">
        <v>22</v>
      </c>
      <c r="D867" s="2" t="s">
        <v>2224</v>
      </c>
      <c r="E867" s="2" t="s">
        <v>25</v>
      </c>
      <c r="F867" s="2" t="s">
        <v>2238</v>
      </c>
      <c r="G867" s="3">
        <v>0.202</v>
      </c>
      <c r="H867" s="3">
        <v>80.24</v>
      </c>
      <c r="I867" s="3">
        <v>100.0</v>
      </c>
      <c r="J867" s="3">
        <v>125.21</v>
      </c>
      <c r="K867" s="2" t="s">
        <v>16</v>
      </c>
    </row>
    <row r="868">
      <c r="A868" s="2" t="s">
        <v>2239</v>
      </c>
      <c r="B868" s="2" t="s">
        <v>12</v>
      </c>
      <c r="C868" s="2" t="s">
        <v>22</v>
      </c>
      <c r="D868" s="2" t="s">
        <v>2224</v>
      </c>
      <c r="E868" s="2" t="s">
        <v>25</v>
      </c>
      <c r="F868" s="2" t="s">
        <v>2241</v>
      </c>
      <c r="G868" s="3">
        <v>0.1392</v>
      </c>
      <c r="H868" s="3">
        <v>79.55</v>
      </c>
      <c r="I868" s="3">
        <v>100.0</v>
      </c>
      <c r="J868" s="3">
        <v>125.21</v>
      </c>
      <c r="K868" s="2" t="s">
        <v>16</v>
      </c>
    </row>
    <row r="869">
      <c r="A869" s="2" t="s">
        <v>2239</v>
      </c>
      <c r="B869" s="2" t="s">
        <v>12</v>
      </c>
      <c r="C869" s="2" t="s">
        <v>22</v>
      </c>
      <c r="D869" s="2" t="s">
        <v>2224</v>
      </c>
      <c r="E869" s="2" t="s">
        <v>25</v>
      </c>
      <c r="F869" s="2" t="s">
        <v>2243</v>
      </c>
      <c r="G869" s="3">
        <v>0.1497</v>
      </c>
      <c r="H869" s="3">
        <v>82.87</v>
      </c>
      <c r="I869" s="3">
        <v>100.0</v>
      </c>
      <c r="J869" s="3">
        <v>125.21</v>
      </c>
      <c r="K869" s="2" t="s">
        <v>16</v>
      </c>
    </row>
    <row r="870">
      <c r="A870" s="2" t="s">
        <v>2239</v>
      </c>
      <c r="B870" s="2" t="s">
        <v>12</v>
      </c>
      <c r="C870" s="2" t="s">
        <v>22</v>
      </c>
      <c r="D870" s="2" t="s">
        <v>2224</v>
      </c>
      <c r="E870" s="2" t="s">
        <v>25</v>
      </c>
      <c r="F870" s="2" t="s">
        <v>2246</v>
      </c>
      <c r="G870" s="3">
        <v>0.1946</v>
      </c>
      <c r="H870" s="3">
        <v>79.63</v>
      </c>
      <c r="I870" s="3">
        <v>100.0</v>
      </c>
      <c r="J870" s="3">
        <v>125.21</v>
      </c>
      <c r="K870" s="2" t="s">
        <v>16</v>
      </c>
    </row>
    <row r="871">
      <c r="A871" s="2" t="s">
        <v>2239</v>
      </c>
      <c r="B871" s="2" t="s">
        <v>12</v>
      </c>
      <c r="C871" s="2" t="s">
        <v>22</v>
      </c>
      <c r="D871" s="2" t="s">
        <v>2224</v>
      </c>
      <c r="E871" s="2" t="s">
        <v>25</v>
      </c>
      <c r="F871" s="2" t="s">
        <v>2249</v>
      </c>
      <c r="G871" s="3">
        <v>0.2065</v>
      </c>
      <c r="H871" s="3">
        <v>79.3</v>
      </c>
      <c r="I871" s="3">
        <v>100.0</v>
      </c>
      <c r="J871" s="3">
        <v>125.21</v>
      </c>
      <c r="K871" s="2" t="s">
        <v>16</v>
      </c>
    </row>
    <row r="872">
      <c r="A872" s="2" t="s">
        <v>2239</v>
      </c>
      <c r="B872" s="2" t="s">
        <v>12</v>
      </c>
      <c r="C872" s="2" t="s">
        <v>22</v>
      </c>
      <c r="D872" s="2" t="s">
        <v>2224</v>
      </c>
      <c r="E872" s="2" t="s">
        <v>25</v>
      </c>
      <c r="F872" s="2" t="s">
        <v>2253</v>
      </c>
      <c r="G872" s="3">
        <v>0.2434</v>
      </c>
      <c r="H872" s="3">
        <v>78.26</v>
      </c>
      <c r="I872" s="3">
        <v>100.0</v>
      </c>
      <c r="J872" s="3">
        <v>125.21</v>
      </c>
      <c r="K872" s="2" t="s">
        <v>16</v>
      </c>
    </row>
    <row r="873">
      <c r="A873" s="2" t="s">
        <v>2239</v>
      </c>
      <c r="B873" s="2" t="s">
        <v>12</v>
      </c>
      <c r="C873" s="2" t="s">
        <v>22</v>
      </c>
      <c r="D873" s="2" t="s">
        <v>2224</v>
      </c>
      <c r="E873" s="2" t="s">
        <v>25</v>
      </c>
      <c r="F873" s="2" t="s">
        <v>2255</v>
      </c>
      <c r="G873" s="3">
        <v>0.2289</v>
      </c>
      <c r="H873" s="3">
        <v>79.44</v>
      </c>
      <c r="I873" s="3">
        <v>100.0</v>
      </c>
      <c r="J873" s="3">
        <v>125.21</v>
      </c>
      <c r="K873" s="2" t="s">
        <v>16</v>
      </c>
    </row>
    <row r="874">
      <c r="A874" s="2" t="s">
        <v>2239</v>
      </c>
      <c r="B874" s="2" t="s">
        <v>12</v>
      </c>
      <c r="C874" s="2" t="s">
        <v>22</v>
      </c>
      <c r="D874" s="2" t="s">
        <v>2224</v>
      </c>
      <c r="E874" s="2" t="s">
        <v>25</v>
      </c>
      <c r="F874" s="2" t="s">
        <v>2258</v>
      </c>
      <c r="G874" s="3">
        <v>0.1969</v>
      </c>
      <c r="H874" s="3">
        <v>77.02</v>
      </c>
      <c r="I874" s="3">
        <v>100.0</v>
      </c>
      <c r="J874" s="3">
        <v>125.21</v>
      </c>
      <c r="K874" s="2" t="s">
        <v>16</v>
      </c>
    </row>
    <row r="875">
      <c r="A875" s="2" t="s">
        <v>2239</v>
      </c>
      <c r="B875" s="2" t="s">
        <v>12</v>
      </c>
      <c r="C875" s="2" t="s">
        <v>22</v>
      </c>
      <c r="D875" s="2" t="s">
        <v>2224</v>
      </c>
      <c r="E875" s="2" t="s">
        <v>25</v>
      </c>
      <c r="F875" s="2" t="s">
        <v>2260</v>
      </c>
      <c r="G875" s="3">
        <v>0.2898</v>
      </c>
      <c r="H875" s="3">
        <v>79.95</v>
      </c>
      <c r="I875" s="3">
        <v>100.0</v>
      </c>
      <c r="J875" s="3">
        <v>125.21</v>
      </c>
      <c r="K875" s="2" t="s">
        <v>16</v>
      </c>
    </row>
    <row r="876">
      <c r="A876" s="2" t="s">
        <v>2239</v>
      </c>
      <c r="B876" s="2" t="s">
        <v>12</v>
      </c>
      <c r="C876" s="2" t="s">
        <v>22</v>
      </c>
      <c r="D876" s="2" t="s">
        <v>2224</v>
      </c>
      <c r="E876" s="2" t="s">
        <v>25</v>
      </c>
      <c r="F876" s="2" t="s">
        <v>2263</v>
      </c>
      <c r="G876" s="3">
        <v>0.177</v>
      </c>
      <c r="H876" s="3">
        <v>80.76</v>
      </c>
      <c r="I876" s="3">
        <v>100.0</v>
      </c>
      <c r="J876" s="3">
        <v>125.21</v>
      </c>
      <c r="K876" s="2" t="s">
        <v>16</v>
      </c>
    </row>
    <row r="877">
      <c r="A877" s="2" t="s">
        <v>2239</v>
      </c>
      <c r="B877" s="2" t="s">
        <v>12</v>
      </c>
      <c r="C877" s="2" t="s">
        <v>22</v>
      </c>
      <c r="D877" s="2" t="s">
        <v>2224</v>
      </c>
      <c r="E877" s="2" t="s">
        <v>25</v>
      </c>
      <c r="F877" s="2" t="s">
        <v>2265</v>
      </c>
      <c r="G877" s="3">
        <v>0.1705</v>
      </c>
      <c r="H877" s="3">
        <v>76.75</v>
      </c>
      <c r="I877" s="3">
        <v>100.0</v>
      </c>
      <c r="J877" s="3">
        <v>125.21</v>
      </c>
      <c r="K877" s="2" t="s">
        <v>16</v>
      </c>
    </row>
    <row r="878">
      <c r="A878" s="2" t="s">
        <v>2239</v>
      </c>
      <c r="B878" s="2" t="s">
        <v>12</v>
      </c>
      <c r="C878" s="2" t="s">
        <v>22</v>
      </c>
      <c r="D878" s="2" t="s">
        <v>2224</v>
      </c>
      <c r="E878" s="2" t="s">
        <v>25</v>
      </c>
      <c r="F878" s="2" t="s">
        <v>2267</v>
      </c>
      <c r="G878" s="3">
        <v>0.1696</v>
      </c>
      <c r="H878" s="3">
        <v>79.77</v>
      </c>
      <c r="I878" s="3">
        <v>100.0</v>
      </c>
      <c r="J878" s="3">
        <v>125.21</v>
      </c>
      <c r="K878" s="2" t="s">
        <v>16</v>
      </c>
    </row>
    <row r="879">
      <c r="A879" s="2" t="s">
        <v>2239</v>
      </c>
      <c r="B879" s="2" t="s">
        <v>12</v>
      </c>
      <c r="C879" s="2" t="s">
        <v>22</v>
      </c>
      <c r="D879" s="2" t="s">
        <v>2224</v>
      </c>
      <c r="E879" s="2" t="s">
        <v>25</v>
      </c>
      <c r="F879" s="2" t="s">
        <v>2269</v>
      </c>
      <c r="G879" s="3">
        <v>0.2292</v>
      </c>
      <c r="H879" s="3">
        <v>79.01</v>
      </c>
      <c r="I879" s="3">
        <v>100.0</v>
      </c>
      <c r="J879" s="3">
        <v>125.21</v>
      </c>
      <c r="K879" s="2" t="s">
        <v>16</v>
      </c>
    </row>
    <row r="880">
      <c r="A880" s="2" t="s">
        <v>2273</v>
      </c>
      <c r="B880" s="2" t="s">
        <v>12</v>
      </c>
      <c r="C880" s="2" t="s">
        <v>22</v>
      </c>
      <c r="D880" s="2" t="s">
        <v>2224</v>
      </c>
      <c r="E880" s="2" t="s">
        <v>25</v>
      </c>
      <c r="F880" s="2" t="s">
        <v>2274</v>
      </c>
      <c r="G880" s="3">
        <v>0.2337</v>
      </c>
      <c r="H880" s="3">
        <v>78.69</v>
      </c>
      <c r="I880" s="3">
        <v>100.0</v>
      </c>
      <c r="J880" s="3">
        <v>125.21</v>
      </c>
      <c r="K880" s="2" t="s">
        <v>16</v>
      </c>
    </row>
    <row r="881">
      <c r="A881" s="2" t="s">
        <v>2273</v>
      </c>
      <c r="B881" s="2" t="s">
        <v>12</v>
      </c>
      <c r="C881" s="2" t="s">
        <v>22</v>
      </c>
      <c r="D881" s="2" t="s">
        <v>2224</v>
      </c>
      <c r="E881" s="2" t="s">
        <v>25</v>
      </c>
      <c r="F881" s="2" t="s">
        <v>2276</v>
      </c>
      <c r="G881" s="3">
        <v>0.228</v>
      </c>
      <c r="H881" s="3">
        <v>78.39</v>
      </c>
      <c r="I881" s="3">
        <v>100.0</v>
      </c>
      <c r="J881" s="3">
        <v>125.21</v>
      </c>
      <c r="K881" s="2" t="s">
        <v>16</v>
      </c>
    </row>
    <row r="882">
      <c r="A882" s="2" t="s">
        <v>2273</v>
      </c>
      <c r="B882" s="2" t="s">
        <v>12</v>
      </c>
      <c r="C882" s="2" t="s">
        <v>22</v>
      </c>
      <c r="D882" s="2" t="s">
        <v>2278</v>
      </c>
      <c r="E882" s="2" t="s">
        <v>25</v>
      </c>
      <c r="F882" s="2" t="s">
        <v>2279</v>
      </c>
      <c r="G882" s="3">
        <v>0.1784</v>
      </c>
      <c r="H882" s="3">
        <v>79.44</v>
      </c>
      <c r="I882" s="3">
        <v>100.0</v>
      </c>
      <c r="J882" s="3">
        <v>125.21</v>
      </c>
      <c r="K882" s="2" t="s">
        <v>16</v>
      </c>
    </row>
    <row r="883">
      <c r="A883" s="2" t="s">
        <v>2273</v>
      </c>
      <c r="B883" s="2" t="s">
        <v>12</v>
      </c>
      <c r="C883" s="2" t="s">
        <v>22</v>
      </c>
      <c r="D883" s="2" t="s">
        <v>2278</v>
      </c>
      <c r="E883" s="2" t="s">
        <v>25</v>
      </c>
      <c r="F883" s="2" t="s">
        <v>2281</v>
      </c>
      <c r="G883" s="3">
        <v>0.243</v>
      </c>
      <c r="H883" s="3">
        <v>78.75</v>
      </c>
      <c r="I883" s="3">
        <v>100.0</v>
      </c>
      <c r="J883" s="3">
        <v>125.21</v>
      </c>
      <c r="K883" s="2" t="s">
        <v>16</v>
      </c>
    </row>
    <row r="884">
      <c r="A884" s="2" t="s">
        <v>2273</v>
      </c>
      <c r="B884" s="2" t="s">
        <v>12</v>
      </c>
      <c r="C884" s="2" t="s">
        <v>22</v>
      </c>
      <c r="D884" s="2" t="s">
        <v>2278</v>
      </c>
      <c r="E884" s="2" t="s">
        <v>25</v>
      </c>
      <c r="F884" s="2" t="s">
        <v>2283</v>
      </c>
      <c r="G884" s="3">
        <v>0.2259</v>
      </c>
      <c r="H884" s="3">
        <v>78.35</v>
      </c>
      <c r="I884" s="3">
        <v>100.0</v>
      </c>
      <c r="J884" s="3">
        <v>125.21</v>
      </c>
      <c r="K884" s="2" t="s">
        <v>16</v>
      </c>
    </row>
    <row r="885">
      <c r="A885" s="2" t="s">
        <v>2273</v>
      </c>
      <c r="B885" s="2" t="s">
        <v>12</v>
      </c>
      <c r="C885" s="2" t="s">
        <v>22</v>
      </c>
      <c r="D885" s="2" t="s">
        <v>2278</v>
      </c>
      <c r="E885" s="2" t="s">
        <v>25</v>
      </c>
      <c r="F885" s="2" t="s">
        <v>2285</v>
      </c>
      <c r="G885" s="3">
        <v>0.3209</v>
      </c>
      <c r="H885" s="3">
        <v>79.64</v>
      </c>
      <c r="I885" s="3">
        <v>100.0</v>
      </c>
      <c r="J885" s="3">
        <v>125.21</v>
      </c>
      <c r="K885" s="2" t="s">
        <v>16</v>
      </c>
    </row>
    <row r="886">
      <c r="A886" s="2" t="s">
        <v>2273</v>
      </c>
      <c r="B886" s="2" t="s">
        <v>12</v>
      </c>
      <c r="C886" s="2" t="s">
        <v>22</v>
      </c>
      <c r="D886" s="2" t="s">
        <v>2278</v>
      </c>
      <c r="E886" s="2" t="s">
        <v>25</v>
      </c>
      <c r="F886" s="2" t="s">
        <v>2287</v>
      </c>
      <c r="G886" s="3">
        <v>0.2609</v>
      </c>
      <c r="H886" s="3">
        <v>80.1</v>
      </c>
      <c r="I886" s="3">
        <v>100.0</v>
      </c>
      <c r="J886" s="3">
        <v>125.21</v>
      </c>
      <c r="K886" s="2" t="s">
        <v>16</v>
      </c>
    </row>
    <row r="887">
      <c r="A887" s="2" t="s">
        <v>2273</v>
      </c>
      <c r="B887" s="2" t="s">
        <v>12</v>
      </c>
      <c r="C887" s="2" t="s">
        <v>22</v>
      </c>
      <c r="D887" s="2" t="s">
        <v>2278</v>
      </c>
      <c r="E887" s="2" t="s">
        <v>25</v>
      </c>
      <c r="F887" s="2" t="s">
        <v>2288</v>
      </c>
      <c r="G887" s="3">
        <v>0.2045</v>
      </c>
      <c r="H887" s="3">
        <v>83.92</v>
      </c>
      <c r="I887" s="3">
        <v>100.0</v>
      </c>
      <c r="J887" s="3">
        <v>125.21</v>
      </c>
      <c r="K887" s="2" t="s">
        <v>16</v>
      </c>
    </row>
    <row r="888">
      <c r="A888" s="2" t="s">
        <v>2273</v>
      </c>
      <c r="B888" s="2" t="s">
        <v>12</v>
      </c>
      <c r="C888" s="2" t="s">
        <v>22</v>
      </c>
      <c r="D888" s="2" t="s">
        <v>2278</v>
      </c>
      <c r="E888" s="2" t="s">
        <v>25</v>
      </c>
      <c r="F888" s="2" t="s">
        <v>2291</v>
      </c>
      <c r="G888" s="3">
        <v>0.1891</v>
      </c>
      <c r="H888" s="3">
        <v>79.74</v>
      </c>
      <c r="I888" s="3">
        <v>100.0</v>
      </c>
      <c r="J888" s="3">
        <v>125.21</v>
      </c>
      <c r="K888" s="2" t="s">
        <v>16</v>
      </c>
    </row>
    <row r="889">
      <c r="A889" s="2" t="s">
        <v>2273</v>
      </c>
      <c r="B889" s="2" t="s">
        <v>12</v>
      </c>
      <c r="C889" s="2" t="s">
        <v>22</v>
      </c>
      <c r="D889" s="2" t="s">
        <v>2278</v>
      </c>
      <c r="E889" s="2" t="s">
        <v>25</v>
      </c>
      <c r="F889" s="2" t="s">
        <v>2293</v>
      </c>
      <c r="G889" s="3">
        <v>0.1799</v>
      </c>
      <c r="H889" s="3">
        <v>79.82</v>
      </c>
      <c r="I889" s="3">
        <v>100.0</v>
      </c>
      <c r="J889" s="3">
        <v>125.21</v>
      </c>
      <c r="K889" s="2" t="s">
        <v>16</v>
      </c>
    </row>
    <row r="890">
      <c r="A890" s="2" t="s">
        <v>2273</v>
      </c>
      <c r="B890" s="2" t="s">
        <v>12</v>
      </c>
      <c r="C890" s="2" t="s">
        <v>22</v>
      </c>
      <c r="D890" s="2" t="s">
        <v>2278</v>
      </c>
      <c r="E890" s="2" t="s">
        <v>25</v>
      </c>
      <c r="F890" s="2" t="s">
        <v>2295</v>
      </c>
      <c r="G890" s="3">
        <v>0.1784</v>
      </c>
      <c r="H890" s="3">
        <v>81.06</v>
      </c>
      <c r="I890" s="3">
        <v>100.0</v>
      </c>
      <c r="J890" s="3">
        <v>125.21</v>
      </c>
      <c r="K890" s="2" t="s">
        <v>16</v>
      </c>
    </row>
    <row r="891">
      <c r="A891" s="2" t="s">
        <v>2273</v>
      </c>
      <c r="B891" s="2" t="s">
        <v>12</v>
      </c>
      <c r="C891" s="2" t="s">
        <v>22</v>
      </c>
      <c r="D891" s="2" t="s">
        <v>2278</v>
      </c>
      <c r="E891" s="2" t="s">
        <v>25</v>
      </c>
      <c r="F891" s="2" t="s">
        <v>2298</v>
      </c>
      <c r="G891" s="3">
        <v>0.2273</v>
      </c>
      <c r="H891" s="3">
        <v>80.0</v>
      </c>
      <c r="I891" s="3">
        <v>100.0</v>
      </c>
      <c r="J891" s="3">
        <v>125.21</v>
      </c>
      <c r="K891" s="2" t="s">
        <v>16</v>
      </c>
    </row>
    <row r="892">
      <c r="A892" s="2" t="s">
        <v>2300</v>
      </c>
      <c r="B892" s="2" t="s">
        <v>12</v>
      </c>
      <c r="C892" s="2" t="s">
        <v>22</v>
      </c>
      <c r="D892" s="2" t="s">
        <v>2278</v>
      </c>
      <c r="E892" s="2" t="s">
        <v>25</v>
      </c>
      <c r="F892" s="2" t="s">
        <v>2302</v>
      </c>
      <c r="G892" s="3">
        <v>0.2856</v>
      </c>
      <c r="H892" s="3">
        <v>80.13</v>
      </c>
      <c r="I892" s="3">
        <v>100.0</v>
      </c>
      <c r="J892" s="3">
        <v>125.21</v>
      </c>
      <c r="K892" s="2" t="s">
        <v>16</v>
      </c>
    </row>
    <row r="893">
      <c r="A893" s="2" t="s">
        <v>2300</v>
      </c>
      <c r="B893" s="2" t="s">
        <v>12</v>
      </c>
      <c r="C893" s="2" t="s">
        <v>22</v>
      </c>
      <c r="D893" s="2" t="s">
        <v>2278</v>
      </c>
      <c r="E893" s="2" t="s">
        <v>25</v>
      </c>
      <c r="F893" s="2" t="s">
        <v>2305</v>
      </c>
      <c r="G893" s="3">
        <v>0.2231</v>
      </c>
      <c r="H893" s="3">
        <v>78.3</v>
      </c>
      <c r="I893" s="3">
        <v>100.0</v>
      </c>
      <c r="J893" s="3">
        <v>125.21</v>
      </c>
      <c r="K893" s="2" t="s">
        <v>16</v>
      </c>
    </row>
    <row r="894">
      <c r="A894" s="2" t="s">
        <v>2300</v>
      </c>
      <c r="B894" s="2" t="s">
        <v>12</v>
      </c>
      <c r="C894" s="2" t="s">
        <v>22</v>
      </c>
      <c r="D894" s="2" t="s">
        <v>2278</v>
      </c>
      <c r="E894" s="2" t="s">
        <v>25</v>
      </c>
      <c r="F894" s="2" t="s">
        <v>2308</v>
      </c>
      <c r="G894" s="3">
        <v>0.2162</v>
      </c>
      <c r="H894" s="3">
        <v>80.14</v>
      </c>
      <c r="I894" s="3">
        <v>100.0</v>
      </c>
      <c r="J894" s="3">
        <v>125.21</v>
      </c>
      <c r="K894" s="2" t="s">
        <v>16</v>
      </c>
    </row>
    <row r="895">
      <c r="A895" s="2" t="s">
        <v>2300</v>
      </c>
      <c r="B895" s="2" t="s">
        <v>12</v>
      </c>
      <c r="C895" s="2" t="s">
        <v>22</v>
      </c>
      <c r="D895" s="2" t="s">
        <v>2278</v>
      </c>
      <c r="E895" s="2" t="s">
        <v>25</v>
      </c>
      <c r="F895" s="2" t="s">
        <v>2310</v>
      </c>
      <c r="G895" s="3">
        <v>0.1983</v>
      </c>
      <c r="H895" s="3">
        <v>81.7</v>
      </c>
      <c r="I895" s="3">
        <v>100.0</v>
      </c>
      <c r="J895" s="3">
        <v>125.21</v>
      </c>
      <c r="K895" s="2" t="s">
        <v>16</v>
      </c>
    </row>
    <row r="896">
      <c r="A896" s="2" t="s">
        <v>2300</v>
      </c>
      <c r="B896" s="2" t="s">
        <v>12</v>
      </c>
      <c r="C896" s="2" t="s">
        <v>22</v>
      </c>
      <c r="D896" s="2" t="s">
        <v>2278</v>
      </c>
      <c r="E896" s="2" t="s">
        <v>25</v>
      </c>
      <c r="F896" s="2" t="s">
        <v>2312</v>
      </c>
      <c r="G896" s="3">
        <v>0.1909</v>
      </c>
      <c r="H896" s="3">
        <v>80.84</v>
      </c>
      <c r="I896" s="3">
        <v>100.0</v>
      </c>
      <c r="J896" s="3">
        <v>125.21</v>
      </c>
      <c r="K896" s="2" t="s">
        <v>16</v>
      </c>
    </row>
    <row r="897">
      <c r="A897" s="2" t="s">
        <v>2300</v>
      </c>
      <c r="B897" s="2" t="s">
        <v>12</v>
      </c>
      <c r="C897" s="2" t="s">
        <v>22</v>
      </c>
      <c r="D897" s="2" t="s">
        <v>2278</v>
      </c>
      <c r="E897" s="2" t="s">
        <v>25</v>
      </c>
      <c r="F897" s="2" t="s">
        <v>2314</v>
      </c>
      <c r="G897" s="3">
        <v>0.1514</v>
      </c>
      <c r="H897" s="3">
        <v>81.93</v>
      </c>
      <c r="I897" s="3">
        <v>100.0</v>
      </c>
      <c r="J897" s="3">
        <v>125.21</v>
      </c>
      <c r="K897" s="2" t="s">
        <v>16</v>
      </c>
    </row>
    <row r="898">
      <c r="A898" s="2" t="s">
        <v>2300</v>
      </c>
      <c r="B898" s="2" t="s">
        <v>12</v>
      </c>
      <c r="C898" s="2" t="s">
        <v>22</v>
      </c>
      <c r="D898" s="2" t="s">
        <v>2278</v>
      </c>
      <c r="E898" s="2" t="s">
        <v>25</v>
      </c>
      <c r="F898" s="2" t="s">
        <v>2316</v>
      </c>
      <c r="G898" s="3">
        <v>0.182</v>
      </c>
      <c r="H898" s="3">
        <v>78.71</v>
      </c>
      <c r="I898" s="3">
        <v>100.0</v>
      </c>
      <c r="J898" s="3">
        <v>125.21</v>
      </c>
      <c r="K898" s="2" t="s">
        <v>16</v>
      </c>
    </row>
    <row r="899">
      <c r="A899" s="2" t="s">
        <v>2300</v>
      </c>
      <c r="B899" s="2" t="s">
        <v>12</v>
      </c>
      <c r="C899" s="2" t="s">
        <v>22</v>
      </c>
      <c r="D899" s="2" t="s">
        <v>2278</v>
      </c>
      <c r="E899" s="2" t="s">
        <v>25</v>
      </c>
      <c r="F899" s="2" t="s">
        <v>2318</v>
      </c>
      <c r="G899" s="3">
        <v>0.1456</v>
      </c>
      <c r="H899" s="3">
        <v>81.38</v>
      </c>
      <c r="I899" s="3">
        <v>100.0</v>
      </c>
      <c r="J899" s="3">
        <v>125.21</v>
      </c>
      <c r="K899" s="2" t="s">
        <v>16</v>
      </c>
    </row>
    <row r="900">
      <c r="A900" s="2" t="s">
        <v>2300</v>
      </c>
      <c r="B900" s="2" t="s">
        <v>12</v>
      </c>
      <c r="C900" s="2" t="s">
        <v>22</v>
      </c>
      <c r="D900" s="2" t="s">
        <v>2278</v>
      </c>
      <c r="E900" s="2" t="s">
        <v>25</v>
      </c>
      <c r="F900" s="2" t="s">
        <v>2320</v>
      </c>
      <c r="G900" s="3">
        <v>0.2695</v>
      </c>
      <c r="H900" s="3">
        <v>84.98</v>
      </c>
      <c r="I900" s="3">
        <v>100.0</v>
      </c>
      <c r="J900" s="3">
        <v>125.21</v>
      </c>
      <c r="K900" s="2" t="s">
        <v>16</v>
      </c>
    </row>
    <row r="901">
      <c r="A901" s="2" t="s">
        <v>2300</v>
      </c>
      <c r="B901" s="2" t="s">
        <v>12</v>
      </c>
      <c r="C901" s="2" t="s">
        <v>22</v>
      </c>
      <c r="D901" s="2" t="s">
        <v>2278</v>
      </c>
      <c r="E901" s="2" t="s">
        <v>25</v>
      </c>
      <c r="F901" s="2" t="s">
        <v>2322</v>
      </c>
      <c r="G901" s="3">
        <v>0.1827</v>
      </c>
      <c r="H901" s="3">
        <v>78.77</v>
      </c>
      <c r="I901" s="3">
        <v>100.0</v>
      </c>
      <c r="J901" s="3">
        <v>125.21</v>
      </c>
      <c r="K901" s="2" t="s">
        <v>16</v>
      </c>
    </row>
    <row r="902">
      <c r="A902" s="2" t="s">
        <v>2300</v>
      </c>
      <c r="B902" s="2" t="s">
        <v>12</v>
      </c>
      <c r="C902" s="2" t="s">
        <v>22</v>
      </c>
      <c r="D902" s="2" t="s">
        <v>2326</v>
      </c>
      <c r="E902" s="2" t="s">
        <v>25</v>
      </c>
      <c r="F902" s="2" t="s">
        <v>2328</v>
      </c>
      <c r="G902" s="3">
        <v>0.1436</v>
      </c>
      <c r="H902" s="3">
        <v>78.16</v>
      </c>
      <c r="I902" s="3">
        <v>100.0</v>
      </c>
      <c r="J902" s="3">
        <v>125.21</v>
      </c>
      <c r="K902" s="2" t="s">
        <v>16</v>
      </c>
    </row>
    <row r="903">
      <c r="A903" s="2" t="s">
        <v>2300</v>
      </c>
      <c r="B903" s="2" t="s">
        <v>12</v>
      </c>
      <c r="C903" s="2" t="s">
        <v>22</v>
      </c>
      <c r="D903" s="2" t="s">
        <v>2326</v>
      </c>
      <c r="E903" s="2" t="s">
        <v>25</v>
      </c>
      <c r="F903" s="2" t="s">
        <v>2330</v>
      </c>
      <c r="G903" s="3">
        <v>0.2105</v>
      </c>
      <c r="H903" s="3">
        <v>77.67</v>
      </c>
      <c r="I903" s="3">
        <v>100.0</v>
      </c>
      <c r="J903" s="3">
        <v>125.21</v>
      </c>
      <c r="K903" s="2" t="s">
        <v>16</v>
      </c>
    </row>
    <row r="904">
      <c r="A904" s="2" t="s">
        <v>2300</v>
      </c>
      <c r="B904" s="2" t="s">
        <v>12</v>
      </c>
      <c r="C904" s="2" t="s">
        <v>22</v>
      </c>
      <c r="D904" s="2" t="s">
        <v>2326</v>
      </c>
      <c r="E904" s="2" t="s">
        <v>25</v>
      </c>
      <c r="F904" s="2" t="s">
        <v>2332</v>
      </c>
      <c r="G904" s="3">
        <v>0.2132</v>
      </c>
      <c r="H904" s="3">
        <v>76.63</v>
      </c>
      <c r="I904" s="3">
        <v>100.0</v>
      </c>
      <c r="J904" s="3">
        <v>125.21</v>
      </c>
      <c r="K904" s="2" t="s">
        <v>16</v>
      </c>
    </row>
    <row r="905">
      <c r="A905" s="2" t="s">
        <v>2334</v>
      </c>
      <c r="B905" s="2" t="s">
        <v>12</v>
      </c>
      <c r="C905" s="2" t="s">
        <v>22</v>
      </c>
      <c r="D905" s="2" t="s">
        <v>2326</v>
      </c>
      <c r="E905" s="2" t="s">
        <v>25</v>
      </c>
      <c r="F905" s="2" t="s">
        <v>2337</v>
      </c>
      <c r="G905" s="3">
        <v>0.1971</v>
      </c>
      <c r="H905" s="3">
        <v>84.73</v>
      </c>
      <c r="I905" s="3">
        <v>100.0</v>
      </c>
      <c r="J905" s="3">
        <v>125.21</v>
      </c>
      <c r="K905" s="2" t="s">
        <v>16</v>
      </c>
    </row>
    <row r="906">
      <c r="A906" s="2" t="s">
        <v>2334</v>
      </c>
      <c r="B906" s="2" t="s">
        <v>12</v>
      </c>
      <c r="C906" s="2" t="s">
        <v>22</v>
      </c>
      <c r="D906" s="2" t="s">
        <v>2326</v>
      </c>
      <c r="E906" s="2" t="s">
        <v>25</v>
      </c>
      <c r="F906" s="2" t="s">
        <v>2339</v>
      </c>
      <c r="G906" s="3">
        <v>0.1894</v>
      </c>
      <c r="H906" s="3">
        <v>77.86</v>
      </c>
      <c r="I906" s="3">
        <v>100.0</v>
      </c>
      <c r="J906" s="3">
        <v>125.21</v>
      </c>
      <c r="K906" s="2" t="s">
        <v>16</v>
      </c>
    </row>
    <row r="907">
      <c r="A907" s="2" t="s">
        <v>2334</v>
      </c>
      <c r="B907" s="2" t="s">
        <v>12</v>
      </c>
      <c r="C907" s="2" t="s">
        <v>22</v>
      </c>
      <c r="D907" s="2" t="s">
        <v>2326</v>
      </c>
      <c r="E907" s="2" t="s">
        <v>25</v>
      </c>
      <c r="F907" s="2" t="s">
        <v>2341</v>
      </c>
      <c r="G907" s="3">
        <v>0.2125</v>
      </c>
      <c r="H907" s="3">
        <v>78.18</v>
      </c>
      <c r="I907" s="3">
        <v>100.0</v>
      </c>
      <c r="J907" s="3">
        <v>125.21</v>
      </c>
      <c r="K907" s="2" t="s">
        <v>16</v>
      </c>
    </row>
    <row r="908">
      <c r="A908" s="2" t="s">
        <v>2334</v>
      </c>
      <c r="B908" s="2" t="s">
        <v>12</v>
      </c>
      <c r="C908" s="2" t="s">
        <v>22</v>
      </c>
      <c r="D908" s="2" t="s">
        <v>2326</v>
      </c>
      <c r="E908" s="2" t="s">
        <v>25</v>
      </c>
      <c r="F908" s="2" t="s">
        <v>2343</v>
      </c>
      <c r="G908" s="3">
        <v>0.2226</v>
      </c>
      <c r="H908" s="3">
        <v>77.72</v>
      </c>
      <c r="I908" s="3">
        <v>100.0</v>
      </c>
      <c r="J908" s="3">
        <v>125.21</v>
      </c>
      <c r="K908" s="2" t="s">
        <v>16</v>
      </c>
    </row>
    <row r="909">
      <c r="A909" s="2" t="s">
        <v>2334</v>
      </c>
      <c r="B909" s="2" t="s">
        <v>12</v>
      </c>
      <c r="C909" s="2" t="s">
        <v>22</v>
      </c>
      <c r="D909" s="2" t="s">
        <v>2326</v>
      </c>
      <c r="E909" s="2" t="s">
        <v>25</v>
      </c>
      <c r="F909" s="2" t="s">
        <v>2344</v>
      </c>
      <c r="G909" s="3">
        <v>0.138</v>
      </c>
      <c r="H909" s="3">
        <v>77.99</v>
      </c>
      <c r="I909" s="3">
        <v>100.0</v>
      </c>
      <c r="J909" s="3">
        <v>125.21</v>
      </c>
      <c r="K909" s="2" t="s">
        <v>16</v>
      </c>
    </row>
    <row r="910">
      <c r="A910" s="2" t="s">
        <v>2334</v>
      </c>
      <c r="B910" s="2" t="s">
        <v>12</v>
      </c>
      <c r="C910" s="2" t="s">
        <v>22</v>
      </c>
      <c r="D910" s="2" t="s">
        <v>2326</v>
      </c>
      <c r="E910" s="2" t="s">
        <v>25</v>
      </c>
      <c r="F910" s="2" t="s">
        <v>2349</v>
      </c>
      <c r="G910" s="3">
        <v>0.2182</v>
      </c>
      <c r="H910" s="3">
        <v>77.17</v>
      </c>
      <c r="I910" s="3">
        <v>100.0</v>
      </c>
      <c r="J910" s="3">
        <v>125.21</v>
      </c>
      <c r="K910" s="2" t="s">
        <v>16</v>
      </c>
    </row>
    <row r="911">
      <c r="A911" s="2" t="s">
        <v>2334</v>
      </c>
      <c r="B911" s="2" t="s">
        <v>12</v>
      </c>
      <c r="C911" s="2" t="s">
        <v>22</v>
      </c>
      <c r="D911" s="2" t="s">
        <v>2326</v>
      </c>
      <c r="E911" s="2" t="s">
        <v>25</v>
      </c>
      <c r="F911" s="2" t="s">
        <v>2351</v>
      </c>
      <c r="G911" s="3">
        <v>0.2278</v>
      </c>
      <c r="H911" s="3">
        <v>79.14</v>
      </c>
      <c r="I911" s="3">
        <v>100.0</v>
      </c>
      <c r="J911" s="3">
        <v>125.21</v>
      </c>
      <c r="K911" s="2" t="s">
        <v>16</v>
      </c>
    </row>
    <row r="912">
      <c r="A912" s="2" t="s">
        <v>2334</v>
      </c>
      <c r="B912" s="2" t="s">
        <v>12</v>
      </c>
      <c r="C912" s="2" t="s">
        <v>22</v>
      </c>
      <c r="D912" s="2" t="s">
        <v>2326</v>
      </c>
      <c r="E912" s="2" t="s">
        <v>25</v>
      </c>
      <c r="F912" s="2" t="s">
        <v>2354</v>
      </c>
      <c r="G912" s="3">
        <v>0.1735</v>
      </c>
      <c r="H912" s="3">
        <v>77.32</v>
      </c>
      <c r="I912" s="3">
        <v>100.0</v>
      </c>
      <c r="J912" s="3">
        <v>125.21</v>
      </c>
      <c r="K912" s="2" t="s">
        <v>16</v>
      </c>
    </row>
    <row r="913">
      <c r="A913" s="2" t="s">
        <v>2334</v>
      </c>
      <c r="B913" s="2" t="s">
        <v>12</v>
      </c>
      <c r="C913" s="2" t="s">
        <v>22</v>
      </c>
      <c r="D913" s="2" t="s">
        <v>2326</v>
      </c>
      <c r="E913" s="2" t="s">
        <v>25</v>
      </c>
      <c r="F913" s="2" t="s">
        <v>2356</v>
      </c>
      <c r="G913" s="3">
        <v>0.2456</v>
      </c>
      <c r="H913" s="3">
        <v>80.82</v>
      </c>
      <c r="I913" s="3">
        <v>100.0</v>
      </c>
      <c r="J913" s="3">
        <v>125.21</v>
      </c>
      <c r="K913" s="2" t="s">
        <v>16</v>
      </c>
    </row>
    <row r="914">
      <c r="A914" s="2" t="s">
        <v>2334</v>
      </c>
      <c r="B914" s="2" t="s">
        <v>12</v>
      </c>
      <c r="C914" s="2" t="s">
        <v>22</v>
      </c>
      <c r="D914" s="2" t="s">
        <v>2326</v>
      </c>
      <c r="E914" s="2" t="s">
        <v>25</v>
      </c>
      <c r="F914" s="2" t="s">
        <v>2360</v>
      </c>
      <c r="G914" s="3">
        <v>0.2254</v>
      </c>
      <c r="H914" s="3">
        <v>78.27</v>
      </c>
      <c r="I914" s="3">
        <v>100.0</v>
      </c>
      <c r="J914" s="3">
        <v>125.21</v>
      </c>
      <c r="K914" s="2" t="s">
        <v>16</v>
      </c>
    </row>
    <row r="915">
      <c r="A915" s="2" t="s">
        <v>2334</v>
      </c>
      <c r="B915" s="2" t="s">
        <v>12</v>
      </c>
      <c r="C915" s="2" t="s">
        <v>22</v>
      </c>
      <c r="D915" s="2" t="s">
        <v>2326</v>
      </c>
      <c r="E915" s="2" t="s">
        <v>25</v>
      </c>
      <c r="F915" s="2" t="s">
        <v>2362</v>
      </c>
      <c r="G915" s="3">
        <v>0.2132</v>
      </c>
      <c r="H915" s="3">
        <v>79.61</v>
      </c>
      <c r="I915" s="3">
        <v>100.0</v>
      </c>
      <c r="J915" s="3">
        <v>125.21</v>
      </c>
      <c r="K915" s="2" t="s">
        <v>16</v>
      </c>
    </row>
    <row r="916">
      <c r="A916" s="2" t="s">
        <v>2334</v>
      </c>
      <c r="B916" s="2" t="s">
        <v>12</v>
      </c>
      <c r="C916" s="2" t="s">
        <v>22</v>
      </c>
      <c r="D916" s="2" t="s">
        <v>2326</v>
      </c>
      <c r="E916" s="2" t="s">
        <v>25</v>
      </c>
      <c r="F916" s="2" t="s">
        <v>2364</v>
      </c>
      <c r="G916" s="3">
        <v>0.1513</v>
      </c>
      <c r="H916" s="3">
        <v>78.1</v>
      </c>
      <c r="I916" s="3">
        <v>100.0</v>
      </c>
      <c r="J916" s="3">
        <v>125.21</v>
      </c>
      <c r="K916" s="2" t="s">
        <v>16</v>
      </c>
    </row>
    <row r="917">
      <c r="A917" s="2" t="s">
        <v>2366</v>
      </c>
      <c r="B917" s="2" t="s">
        <v>12</v>
      </c>
      <c r="C917" s="2" t="s">
        <v>22</v>
      </c>
      <c r="D917" s="2" t="s">
        <v>2326</v>
      </c>
      <c r="E917" s="2" t="s">
        <v>25</v>
      </c>
      <c r="F917" s="2" t="s">
        <v>2367</v>
      </c>
      <c r="G917" s="3">
        <v>0.1868</v>
      </c>
      <c r="H917" s="3">
        <v>79.06</v>
      </c>
      <c r="I917" s="3">
        <v>100.0</v>
      </c>
      <c r="J917" s="3">
        <v>125.21</v>
      </c>
      <c r="K917" s="2" t="s">
        <v>16</v>
      </c>
    </row>
    <row r="918">
      <c r="A918" s="2" t="s">
        <v>2366</v>
      </c>
      <c r="B918" s="2" t="s">
        <v>12</v>
      </c>
      <c r="C918" s="2" t="s">
        <v>22</v>
      </c>
      <c r="D918" s="2" t="s">
        <v>2326</v>
      </c>
      <c r="E918" s="2" t="s">
        <v>25</v>
      </c>
      <c r="F918" s="2" t="s">
        <v>2369</v>
      </c>
      <c r="G918" s="3">
        <v>0.2703</v>
      </c>
      <c r="H918" s="3">
        <v>76.2</v>
      </c>
      <c r="I918" s="3">
        <v>100.0</v>
      </c>
      <c r="J918" s="3">
        <v>125.21</v>
      </c>
      <c r="K918" s="2" t="s">
        <v>16</v>
      </c>
    </row>
    <row r="919">
      <c r="A919" s="2" t="s">
        <v>2366</v>
      </c>
      <c r="B919" s="2" t="s">
        <v>12</v>
      </c>
      <c r="C919" s="2" t="s">
        <v>22</v>
      </c>
      <c r="D919" s="2" t="s">
        <v>2326</v>
      </c>
      <c r="E919" s="2" t="s">
        <v>25</v>
      </c>
      <c r="F919" s="2" t="s">
        <v>2372</v>
      </c>
      <c r="G919" s="3">
        <v>0.1606</v>
      </c>
      <c r="H919" s="3">
        <v>81.75</v>
      </c>
      <c r="I919" s="3">
        <v>100.0</v>
      </c>
      <c r="J919" s="3">
        <v>125.21</v>
      </c>
      <c r="K919" s="2" t="s">
        <v>16</v>
      </c>
    </row>
    <row r="920">
      <c r="A920" s="2" t="s">
        <v>2366</v>
      </c>
      <c r="B920" s="2" t="s">
        <v>12</v>
      </c>
      <c r="C920" s="2" t="s">
        <v>22</v>
      </c>
      <c r="D920" s="2" t="s">
        <v>2326</v>
      </c>
      <c r="E920" s="2" t="s">
        <v>25</v>
      </c>
      <c r="F920" s="2" t="s">
        <v>2375</v>
      </c>
      <c r="G920" s="3">
        <v>0.1414</v>
      </c>
      <c r="H920" s="3">
        <v>80.24</v>
      </c>
      <c r="I920" s="3">
        <v>100.0</v>
      </c>
      <c r="J920" s="3">
        <v>125.21</v>
      </c>
      <c r="K920" s="2" t="s">
        <v>16</v>
      </c>
    </row>
    <row r="921">
      <c r="A921" s="2" t="s">
        <v>2366</v>
      </c>
      <c r="B921" s="2" t="s">
        <v>12</v>
      </c>
      <c r="C921" s="2" t="s">
        <v>22</v>
      </c>
      <c r="D921" s="2" t="s">
        <v>2326</v>
      </c>
      <c r="E921" s="2" t="s">
        <v>25</v>
      </c>
      <c r="F921" s="2" t="s">
        <v>2376</v>
      </c>
      <c r="G921" s="3">
        <v>0.1676</v>
      </c>
      <c r="H921" s="3">
        <v>80.11</v>
      </c>
      <c r="I921" s="3">
        <v>100.0</v>
      </c>
      <c r="J921" s="3">
        <v>125.21</v>
      </c>
      <c r="K921" s="2" t="s">
        <v>16</v>
      </c>
    </row>
    <row r="922">
      <c r="A922" s="2" t="s">
        <v>2366</v>
      </c>
      <c r="B922" s="2" t="s">
        <v>12</v>
      </c>
      <c r="C922" s="2" t="s">
        <v>22</v>
      </c>
      <c r="D922" s="2" t="s">
        <v>2378</v>
      </c>
      <c r="E922" s="2" t="s">
        <v>25</v>
      </c>
      <c r="F922" s="2" t="s">
        <v>2379</v>
      </c>
      <c r="G922" s="3">
        <v>0.1624</v>
      </c>
      <c r="H922" s="3">
        <v>78.82</v>
      </c>
      <c r="I922" s="3">
        <v>100.0</v>
      </c>
      <c r="J922" s="3">
        <v>125.21</v>
      </c>
      <c r="K922" s="2" t="s">
        <v>16</v>
      </c>
    </row>
    <row r="923">
      <c r="A923" s="2" t="s">
        <v>2366</v>
      </c>
      <c r="B923" s="2" t="s">
        <v>12</v>
      </c>
      <c r="C923" s="2" t="s">
        <v>22</v>
      </c>
      <c r="D923" s="2" t="s">
        <v>2378</v>
      </c>
      <c r="E923" s="2" t="s">
        <v>25</v>
      </c>
      <c r="F923" s="2" t="s">
        <v>2381</v>
      </c>
      <c r="G923" s="3">
        <v>0.1606</v>
      </c>
      <c r="H923" s="3">
        <v>80.71</v>
      </c>
      <c r="I923" s="3">
        <v>100.0</v>
      </c>
      <c r="J923" s="3">
        <v>125.21</v>
      </c>
      <c r="K923" s="2" t="s">
        <v>16</v>
      </c>
    </row>
    <row r="924">
      <c r="A924" s="2" t="s">
        <v>2366</v>
      </c>
      <c r="B924" s="2" t="s">
        <v>12</v>
      </c>
      <c r="C924" s="2" t="s">
        <v>22</v>
      </c>
      <c r="D924" s="2" t="s">
        <v>2378</v>
      </c>
      <c r="E924" s="2" t="s">
        <v>25</v>
      </c>
      <c r="F924" s="2" t="s">
        <v>2383</v>
      </c>
      <c r="G924" s="3">
        <v>0.1539</v>
      </c>
      <c r="H924" s="3">
        <v>95.0</v>
      </c>
      <c r="I924" s="3">
        <v>100.0</v>
      </c>
      <c r="J924" s="3">
        <v>125.21</v>
      </c>
      <c r="K924" s="2" t="s">
        <v>16</v>
      </c>
    </row>
    <row r="925">
      <c r="A925" s="2" t="s">
        <v>2366</v>
      </c>
      <c r="B925" s="2" t="s">
        <v>12</v>
      </c>
      <c r="C925" s="2" t="s">
        <v>22</v>
      </c>
      <c r="D925" s="2" t="s">
        <v>2378</v>
      </c>
      <c r="E925" s="2" t="s">
        <v>25</v>
      </c>
      <c r="F925" s="2" t="s">
        <v>2386</v>
      </c>
      <c r="G925" s="3">
        <v>0.1466</v>
      </c>
      <c r="H925" s="3">
        <v>85.94</v>
      </c>
      <c r="I925" s="3">
        <v>100.0</v>
      </c>
      <c r="J925" s="3">
        <v>125.21</v>
      </c>
      <c r="K925" s="2" t="s">
        <v>16</v>
      </c>
    </row>
    <row r="926">
      <c r="A926" s="2" t="s">
        <v>2366</v>
      </c>
      <c r="B926" s="2" t="s">
        <v>12</v>
      </c>
      <c r="C926" s="2" t="s">
        <v>22</v>
      </c>
      <c r="D926" s="2" t="s">
        <v>2378</v>
      </c>
      <c r="E926" s="2" t="s">
        <v>25</v>
      </c>
      <c r="F926" s="2" t="s">
        <v>2388</v>
      </c>
      <c r="G926" s="3">
        <v>0.1339</v>
      </c>
      <c r="H926" s="3">
        <v>80.16</v>
      </c>
      <c r="I926" s="3">
        <v>100.0</v>
      </c>
      <c r="J926" s="3">
        <v>125.21</v>
      </c>
      <c r="K926" s="2" t="s">
        <v>16</v>
      </c>
    </row>
    <row r="927">
      <c r="A927" s="2" t="s">
        <v>2366</v>
      </c>
      <c r="B927" s="2" t="s">
        <v>12</v>
      </c>
      <c r="C927" s="2" t="s">
        <v>22</v>
      </c>
      <c r="D927" s="2" t="s">
        <v>2378</v>
      </c>
      <c r="E927" s="2" t="s">
        <v>25</v>
      </c>
      <c r="F927" s="2" t="s">
        <v>2391</v>
      </c>
      <c r="G927" s="3">
        <v>0.1301</v>
      </c>
      <c r="H927" s="3">
        <v>79.62</v>
      </c>
      <c r="I927" s="3">
        <v>100.0</v>
      </c>
      <c r="J927" s="3">
        <v>125.21</v>
      </c>
      <c r="K927" s="2" t="s">
        <v>16</v>
      </c>
    </row>
    <row r="928">
      <c r="A928" s="2" t="s">
        <v>2366</v>
      </c>
      <c r="B928" s="2" t="s">
        <v>12</v>
      </c>
      <c r="C928" s="2" t="s">
        <v>22</v>
      </c>
      <c r="D928" s="2" t="s">
        <v>2378</v>
      </c>
      <c r="E928" s="2" t="s">
        <v>25</v>
      </c>
      <c r="F928" s="2" t="s">
        <v>2396</v>
      </c>
      <c r="G928" s="3">
        <v>0.1665</v>
      </c>
      <c r="H928" s="3">
        <v>82.91</v>
      </c>
      <c r="I928" s="3">
        <v>100.0</v>
      </c>
      <c r="J928" s="3">
        <v>125.21</v>
      </c>
      <c r="K928" s="2" t="s">
        <v>16</v>
      </c>
    </row>
    <row r="929">
      <c r="A929" s="2" t="s">
        <v>2398</v>
      </c>
      <c r="B929" s="2" t="s">
        <v>12</v>
      </c>
      <c r="C929" s="2" t="s">
        <v>22</v>
      </c>
      <c r="D929" s="2" t="s">
        <v>2378</v>
      </c>
      <c r="E929" s="2" t="s">
        <v>25</v>
      </c>
      <c r="F929" s="2" t="s">
        <v>2401</v>
      </c>
      <c r="G929" s="3">
        <v>0.1818</v>
      </c>
      <c r="H929" s="3">
        <v>81.27</v>
      </c>
      <c r="I929" s="3">
        <v>100.0</v>
      </c>
      <c r="J929" s="3">
        <v>125.21</v>
      </c>
      <c r="K929" s="2" t="s">
        <v>16</v>
      </c>
    </row>
    <row r="930">
      <c r="A930" s="2" t="s">
        <v>2398</v>
      </c>
      <c r="B930" s="2" t="s">
        <v>12</v>
      </c>
      <c r="C930" s="2" t="s">
        <v>22</v>
      </c>
      <c r="D930" s="2" t="s">
        <v>2378</v>
      </c>
      <c r="E930" s="2" t="s">
        <v>25</v>
      </c>
      <c r="F930" s="2" t="s">
        <v>2404</v>
      </c>
      <c r="G930" s="3">
        <v>0.1534</v>
      </c>
      <c r="H930" s="3">
        <v>82.36</v>
      </c>
      <c r="I930" s="3">
        <v>100.0</v>
      </c>
      <c r="J930" s="3">
        <v>125.21</v>
      </c>
      <c r="K930" s="2" t="s">
        <v>16</v>
      </c>
    </row>
    <row r="931">
      <c r="A931" s="2" t="s">
        <v>2398</v>
      </c>
      <c r="B931" s="2" t="s">
        <v>12</v>
      </c>
      <c r="C931" s="2" t="s">
        <v>22</v>
      </c>
      <c r="D931" s="2" t="s">
        <v>2378</v>
      </c>
      <c r="E931" s="2" t="s">
        <v>25</v>
      </c>
      <c r="F931" s="2" t="s">
        <v>2406</v>
      </c>
      <c r="G931" s="3">
        <v>0.1613</v>
      </c>
      <c r="H931" s="3">
        <v>82.25</v>
      </c>
      <c r="I931" s="3">
        <v>100.0</v>
      </c>
      <c r="J931" s="3">
        <v>125.21</v>
      </c>
      <c r="K931" s="2" t="s">
        <v>16</v>
      </c>
    </row>
    <row r="932">
      <c r="A932" s="2" t="s">
        <v>2398</v>
      </c>
      <c r="B932" s="2" t="s">
        <v>12</v>
      </c>
      <c r="C932" s="2" t="s">
        <v>22</v>
      </c>
      <c r="D932" s="2" t="s">
        <v>2378</v>
      </c>
      <c r="E932" s="2" t="s">
        <v>25</v>
      </c>
      <c r="F932" s="2" t="s">
        <v>2409</v>
      </c>
      <c r="G932" s="3">
        <v>0.1708</v>
      </c>
      <c r="H932" s="3">
        <v>81.38</v>
      </c>
      <c r="I932" s="3">
        <v>100.0</v>
      </c>
      <c r="J932" s="3">
        <v>125.21</v>
      </c>
      <c r="K932" s="2" t="s">
        <v>16</v>
      </c>
    </row>
    <row r="933">
      <c r="A933" s="2" t="s">
        <v>2398</v>
      </c>
      <c r="B933" s="2" t="s">
        <v>12</v>
      </c>
      <c r="C933" s="2" t="s">
        <v>22</v>
      </c>
      <c r="D933" s="2" t="s">
        <v>2378</v>
      </c>
      <c r="E933" s="2" t="s">
        <v>25</v>
      </c>
      <c r="F933" s="2" t="s">
        <v>2412</v>
      </c>
      <c r="G933" s="3">
        <v>0.1495</v>
      </c>
      <c r="H933" s="3">
        <v>81.29</v>
      </c>
      <c r="I933" s="3">
        <v>100.0</v>
      </c>
      <c r="J933" s="3">
        <v>125.21</v>
      </c>
      <c r="K933" s="2" t="s">
        <v>16</v>
      </c>
    </row>
    <row r="934">
      <c r="A934" s="2" t="s">
        <v>2398</v>
      </c>
      <c r="B934" s="2" t="s">
        <v>12</v>
      </c>
      <c r="C934" s="2" t="s">
        <v>22</v>
      </c>
      <c r="D934" s="2" t="s">
        <v>2378</v>
      </c>
      <c r="E934" s="2" t="s">
        <v>25</v>
      </c>
      <c r="F934" s="2" t="s">
        <v>2414</v>
      </c>
      <c r="G934" s="3">
        <v>0.1678</v>
      </c>
      <c r="H934" s="3">
        <v>79.7</v>
      </c>
      <c r="I934" s="3">
        <v>100.0</v>
      </c>
      <c r="J934" s="3">
        <v>125.21</v>
      </c>
      <c r="K934" s="2" t="s">
        <v>16</v>
      </c>
    </row>
    <row r="935">
      <c r="A935" s="2" t="s">
        <v>2398</v>
      </c>
      <c r="B935" s="2" t="s">
        <v>12</v>
      </c>
      <c r="C935" s="2" t="s">
        <v>22</v>
      </c>
      <c r="D935" s="2" t="s">
        <v>2378</v>
      </c>
      <c r="E935" s="2" t="s">
        <v>25</v>
      </c>
      <c r="F935" s="2" t="s">
        <v>2416</v>
      </c>
      <c r="G935" s="3">
        <v>0.1391</v>
      </c>
      <c r="H935" s="3">
        <v>80.44</v>
      </c>
      <c r="I935" s="3">
        <v>100.0</v>
      </c>
      <c r="J935" s="3">
        <v>125.21</v>
      </c>
      <c r="K935" s="2" t="s">
        <v>16</v>
      </c>
    </row>
    <row r="936">
      <c r="A936" s="2" t="s">
        <v>2398</v>
      </c>
      <c r="B936" s="2" t="s">
        <v>12</v>
      </c>
      <c r="C936" s="2" t="s">
        <v>22</v>
      </c>
      <c r="D936" s="2" t="s">
        <v>2378</v>
      </c>
      <c r="E936" s="2" t="s">
        <v>25</v>
      </c>
      <c r="F936" s="2" t="s">
        <v>2419</v>
      </c>
      <c r="G936" s="3">
        <v>0.1857</v>
      </c>
      <c r="H936" s="3">
        <v>81.16</v>
      </c>
      <c r="I936" s="3">
        <v>100.0</v>
      </c>
      <c r="J936" s="3">
        <v>125.21</v>
      </c>
      <c r="K936" s="2" t="s">
        <v>16</v>
      </c>
    </row>
    <row r="937">
      <c r="A937" s="2" t="s">
        <v>2398</v>
      </c>
      <c r="B937" s="2" t="s">
        <v>12</v>
      </c>
      <c r="C937" s="2" t="s">
        <v>22</v>
      </c>
      <c r="D937" s="2" t="s">
        <v>2378</v>
      </c>
      <c r="E937" s="2" t="s">
        <v>25</v>
      </c>
      <c r="F937" s="2" t="s">
        <v>2421</v>
      </c>
      <c r="G937" s="3">
        <v>0.1334</v>
      </c>
      <c r="H937" s="3">
        <v>85.03</v>
      </c>
      <c r="I937" s="3">
        <v>100.0</v>
      </c>
      <c r="J937" s="3">
        <v>125.21</v>
      </c>
      <c r="K937" s="2" t="s">
        <v>16</v>
      </c>
    </row>
    <row r="938">
      <c r="A938" s="2" t="s">
        <v>2398</v>
      </c>
      <c r="B938" s="2" t="s">
        <v>12</v>
      </c>
      <c r="C938" s="2" t="s">
        <v>22</v>
      </c>
      <c r="D938" s="2" t="s">
        <v>2378</v>
      </c>
      <c r="E938" s="2" t="s">
        <v>25</v>
      </c>
      <c r="F938" s="2" t="s">
        <v>2423</v>
      </c>
      <c r="G938" s="3">
        <v>0.1626</v>
      </c>
      <c r="H938" s="3">
        <v>79.77</v>
      </c>
      <c r="I938" s="3">
        <v>100.0</v>
      </c>
      <c r="J938" s="3">
        <v>125.21</v>
      </c>
      <c r="K938" s="2" t="s">
        <v>16</v>
      </c>
    </row>
    <row r="939">
      <c r="A939" s="2" t="s">
        <v>2398</v>
      </c>
      <c r="B939" s="2" t="s">
        <v>12</v>
      </c>
      <c r="C939" s="2" t="s">
        <v>22</v>
      </c>
      <c r="D939" s="2" t="s">
        <v>2378</v>
      </c>
      <c r="E939" s="2" t="s">
        <v>25</v>
      </c>
      <c r="F939" s="2" t="s">
        <v>2425</v>
      </c>
      <c r="G939" s="3">
        <v>0.169</v>
      </c>
      <c r="H939" s="3">
        <v>82.75</v>
      </c>
      <c r="I939" s="3">
        <v>100.0</v>
      </c>
      <c r="J939" s="3">
        <v>125.21</v>
      </c>
      <c r="K939" s="2" t="s">
        <v>16</v>
      </c>
    </row>
    <row r="940">
      <c r="A940" s="2" t="s">
        <v>2398</v>
      </c>
      <c r="B940" s="2" t="s">
        <v>12</v>
      </c>
      <c r="C940" s="2" t="s">
        <v>22</v>
      </c>
      <c r="D940" s="2" t="s">
        <v>2378</v>
      </c>
      <c r="E940" s="2" t="s">
        <v>25</v>
      </c>
      <c r="F940" s="2" t="s">
        <v>2429</v>
      </c>
      <c r="G940" s="3">
        <v>0.1339</v>
      </c>
      <c r="H940" s="3">
        <v>82.25</v>
      </c>
      <c r="I940" s="3">
        <v>100.0</v>
      </c>
      <c r="J940" s="3">
        <v>125.21</v>
      </c>
      <c r="K940" s="2" t="s">
        <v>16</v>
      </c>
    </row>
    <row r="941">
      <c r="A941" s="2" t="s">
        <v>2431</v>
      </c>
      <c r="B941" s="2" t="s">
        <v>12</v>
      </c>
      <c r="C941" s="2" t="s">
        <v>22</v>
      </c>
      <c r="D941" s="2" t="s">
        <v>2378</v>
      </c>
      <c r="E941" s="2" t="s">
        <v>25</v>
      </c>
      <c r="F941" s="2" t="s">
        <v>2432</v>
      </c>
      <c r="G941" s="3">
        <v>0.2144</v>
      </c>
      <c r="H941" s="3">
        <v>86.01</v>
      </c>
      <c r="I941" s="3">
        <v>100.0</v>
      </c>
      <c r="J941" s="3">
        <v>125.21</v>
      </c>
      <c r="K941" s="2" t="s">
        <v>16</v>
      </c>
    </row>
    <row r="942">
      <c r="A942" s="2" t="s">
        <v>2431</v>
      </c>
      <c r="B942" s="2" t="s">
        <v>12</v>
      </c>
      <c r="C942" s="2" t="s">
        <v>22</v>
      </c>
      <c r="D942" s="2" t="s">
        <v>2434</v>
      </c>
      <c r="E942" s="2" t="s">
        <v>25</v>
      </c>
      <c r="F942" s="2" t="s">
        <v>2436</v>
      </c>
      <c r="G942" s="3">
        <v>0.2136</v>
      </c>
      <c r="H942" s="3">
        <v>82.69</v>
      </c>
      <c r="I942" s="3">
        <v>100.0</v>
      </c>
      <c r="J942" s="3">
        <v>125.21</v>
      </c>
      <c r="K942" s="2" t="s">
        <v>16</v>
      </c>
    </row>
    <row r="943">
      <c r="A943" s="2" t="s">
        <v>2431</v>
      </c>
      <c r="B943" s="2" t="s">
        <v>12</v>
      </c>
      <c r="C943" s="2" t="s">
        <v>22</v>
      </c>
      <c r="D943" s="2" t="s">
        <v>2434</v>
      </c>
      <c r="E943" s="2" t="s">
        <v>25</v>
      </c>
      <c r="F943" s="2" t="s">
        <v>2439</v>
      </c>
      <c r="G943" s="3">
        <v>0.1686</v>
      </c>
      <c r="H943" s="3">
        <v>78.27</v>
      </c>
      <c r="I943" s="3">
        <v>100.0</v>
      </c>
      <c r="J943" s="3">
        <v>125.21</v>
      </c>
      <c r="K943" s="2" t="s">
        <v>16</v>
      </c>
    </row>
    <row r="944">
      <c r="A944" s="2" t="s">
        <v>2431</v>
      </c>
      <c r="B944" s="2" t="s">
        <v>12</v>
      </c>
      <c r="C944" s="2" t="s">
        <v>22</v>
      </c>
      <c r="D944" s="2" t="s">
        <v>2434</v>
      </c>
      <c r="E944" s="2" t="s">
        <v>25</v>
      </c>
      <c r="F944" s="2" t="s">
        <v>2442</v>
      </c>
      <c r="G944" s="3">
        <v>0.1804</v>
      </c>
      <c r="H944" s="3">
        <v>81.37</v>
      </c>
      <c r="I944" s="3">
        <v>100.0</v>
      </c>
      <c r="J944" s="3">
        <v>125.21</v>
      </c>
      <c r="K944" s="2" t="s">
        <v>16</v>
      </c>
    </row>
    <row r="945">
      <c r="A945" s="2" t="s">
        <v>2431</v>
      </c>
      <c r="B945" s="2" t="s">
        <v>12</v>
      </c>
      <c r="C945" s="2" t="s">
        <v>22</v>
      </c>
      <c r="D945" s="2" t="s">
        <v>2434</v>
      </c>
      <c r="E945" s="2" t="s">
        <v>25</v>
      </c>
      <c r="F945" s="2" t="s">
        <v>2445</v>
      </c>
      <c r="G945" s="3">
        <v>0.1899</v>
      </c>
      <c r="H945" s="3">
        <v>80.43</v>
      </c>
      <c r="I945" s="3">
        <v>100.0</v>
      </c>
      <c r="J945" s="3">
        <v>125.21</v>
      </c>
      <c r="K945" s="2" t="s">
        <v>16</v>
      </c>
    </row>
    <row r="946">
      <c r="A946" s="2" t="s">
        <v>2431</v>
      </c>
      <c r="B946" s="2" t="s">
        <v>12</v>
      </c>
      <c r="C946" s="2" t="s">
        <v>22</v>
      </c>
      <c r="D946" s="2" t="s">
        <v>2434</v>
      </c>
      <c r="E946" s="2" t="s">
        <v>25</v>
      </c>
      <c r="F946" s="2" t="s">
        <v>2448</v>
      </c>
      <c r="G946" s="3">
        <v>0.1669</v>
      </c>
      <c r="H946" s="3">
        <v>80.39</v>
      </c>
      <c r="I946" s="3">
        <v>100.0</v>
      </c>
      <c r="J946" s="3">
        <v>125.21</v>
      </c>
      <c r="K946" s="2" t="s">
        <v>16</v>
      </c>
    </row>
    <row r="947">
      <c r="A947" s="2" t="s">
        <v>2431</v>
      </c>
      <c r="B947" s="2" t="s">
        <v>12</v>
      </c>
      <c r="C947" s="2" t="s">
        <v>22</v>
      </c>
      <c r="D947" s="2" t="s">
        <v>2434</v>
      </c>
      <c r="E947" s="2" t="s">
        <v>25</v>
      </c>
      <c r="F947" s="2" t="s">
        <v>2452</v>
      </c>
      <c r="G947" s="3">
        <v>0.2491</v>
      </c>
      <c r="H947" s="3">
        <v>80.35</v>
      </c>
      <c r="I947" s="3">
        <v>100.0</v>
      </c>
      <c r="J947" s="3">
        <v>125.21</v>
      </c>
      <c r="K947" s="2" t="s">
        <v>16</v>
      </c>
    </row>
    <row r="948">
      <c r="A948" s="2" t="s">
        <v>2431</v>
      </c>
      <c r="B948" s="2" t="s">
        <v>12</v>
      </c>
      <c r="C948" s="2" t="s">
        <v>22</v>
      </c>
      <c r="D948" s="2" t="s">
        <v>2434</v>
      </c>
      <c r="E948" s="2" t="s">
        <v>25</v>
      </c>
      <c r="F948" s="2" t="s">
        <v>2454</v>
      </c>
      <c r="G948" s="3">
        <v>0.1748</v>
      </c>
      <c r="H948" s="3">
        <v>80.53</v>
      </c>
      <c r="I948" s="3">
        <v>100.0</v>
      </c>
      <c r="J948" s="3">
        <v>125.21</v>
      </c>
      <c r="K948" s="2" t="s">
        <v>16</v>
      </c>
    </row>
    <row r="949">
      <c r="A949" s="2" t="s">
        <v>2431</v>
      </c>
      <c r="B949" s="2" t="s">
        <v>12</v>
      </c>
      <c r="C949" s="2" t="s">
        <v>22</v>
      </c>
      <c r="D949" s="2" t="s">
        <v>2434</v>
      </c>
      <c r="E949" s="2" t="s">
        <v>25</v>
      </c>
      <c r="F949" s="2" t="s">
        <v>2456</v>
      </c>
      <c r="G949" s="3">
        <v>0.1743</v>
      </c>
      <c r="H949" s="3">
        <v>82.26</v>
      </c>
      <c r="I949" s="3">
        <v>100.0</v>
      </c>
      <c r="J949" s="3">
        <v>125.21</v>
      </c>
      <c r="K949" s="2" t="s">
        <v>16</v>
      </c>
    </row>
    <row r="950">
      <c r="A950" s="2" t="s">
        <v>2431</v>
      </c>
      <c r="B950" s="2" t="s">
        <v>12</v>
      </c>
      <c r="C950" s="2" t="s">
        <v>22</v>
      </c>
      <c r="D950" s="2" t="s">
        <v>2434</v>
      </c>
      <c r="E950" s="2" t="s">
        <v>25</v>
      </c>
      <c r="F950" s="2" t="s">
        <v>2459</v>
      </c>
      <c r="G950" s="3">
        <v>0.1848</v>
      </c>
      <c r="H950" s="3">
        <v>77.57</v>
      </c>
      <c r="I950" s="3">
        <v>100.0</v>
      </c>
      <c r="J950" s="3">
        <v>125.21</v>
      </c>
      <c r="K950" s="2" t="s">
        <v>16</v>
      </c>
    </row>
    <row r="951">
      <c r="A951" s="2" t="s">
        <v>2431</v>
      </c>
      <c r="B951" s="2" t="s">
        <v>12</v>
      </c>
      <c r="C951" s="2" t="s">
        <v>22</v>
      </c>
      <c r="D951" s="2" t="s">
        <v>2434</v>
      </c>
      <c r="E951" s="2" t="s">
        <v>25</v>
      </c>
      <c r="F951" s="2" t="s">
        <v>2461</v>
      </c>
      <c r="G951" s="3">
        <v>0.1719</v>
      </c>
      <c r="H951" s="3">
        <v>81.69</v>
      </c>
      <c r="I951" s="3">
        <v>100.0</v>
      </c>
      <c r="J951" s="3">
        <v>125.21</v>
      </c>
      <c r="K951" s="2" t="s">
        <v>16</v>
      </c>
    </row>
    <row r="952">
      <c r="A952" s="2" t="s">
        <v>2431</v>
      </c>
      <c r="B952" s="2" t="s">
        <v>12</v>
      </c>
      <c r="C952" s="2" t="s">
        <v>22</v>
      </c>
      <c r="D952" s="2" t="s">
        <v>2434</v>
      </c>
      <c r="E952" s="2" t="s">
        <v>25</v>
      </c>
      <c r="F952" s="2" t="s">
        <v>2465</v>
      </c>
      <c r="G952" s="3">
        <v>0.1844</v>
      </c>
      <c r="H952" s="3">
        <v>80.58</v>
      </c>
      <c r="I952" s="3">
        <v>100.0</v>
      </c>
      <c r="J952" s="3">
        <v>125.21</v>
      </c>
      <c r="K952" s="2" t="s">
        <v>16</v>
      </c>
    </row>
    <row r="953">
      <c r="A953" s="2" t="s">
        <v>2467</v>
      </c>
      <c r="B953" s="2" t="s">
        <v>12</v>
      </c>
      <c r="C953" s="2" t="s">
        <v>22</v>
      </c>
      <c r="D953" s="2" t="s">
        <v>2434</v>
      </c>
      <c r="E953" s="2" t="s">
        <v>25</v>
      </c>
      <c r="F953" s="2" t="s">
        <v>2469</v>
      </c>
      <c r="G953" s="3">
        <v>0.1953</v>
      </c>
      <c r="H953" s="3">
        <v>78.54</v>
      </c>
      <c r="I953" s="3">
        <v>100.0</v>
      </c>
      <c r="J953" s="3">
        <v>125.21</v>
      </c>
      <c r="K953" s="2" t="s">
        <v>16</v>
      </c>
    </row>
    <row r="954">
      <c r="A954" s="2" t="s">
        <v>2467</v>
      </c>
      <c r="B954" s="2" t="s">
        <v>12</v>
      </c>
      <c r="C954" s="2" t="s">
        <v>22</v>
      </c>
      <c r="D954" s="2" t="s">
        <v>2434</v>
      </c>
      <c r="E954" s="2" t="s">
        <v>25</v>
      </c>
      <c r="F954" s="2" t="s">
        <v>2472</v>
      </c>
      <c r="G954" s="3">
        <v>0.2472</v>
      </c>
      <c r="H954" s="3">
        <v>77.35</v>
      </c>
      <c r="I954" s="3">
        <v>100.0</v>
      </c>
      <c r="J954" s="3">
        <v>125.21</v>
      </c>
      <c r="K954" s="2" t="s">
        <v>16</v>
      </c>
    </row>
    <row r="955">
      <c r="A955" s="2" t="s">
        <v>2467</v>
      </c>
      <c r="B955" s="2" t="s">
        <v>12</v>
      </c>
      <c r="C955" s="2" t="s">
        <v>22</v>
      </c>
      <c r="D955" s="2" t="s">
        <v>2434</v>
      </c>
      <c r="E955" s="2" t="s">
        <v>25</v>
      </c>
      <c r="F955" s="2" t="s">
        <v>2475</v>
      </c>
      <c r="G955" s="3">
        <v>0.2424</v>
      </c>
      <c r="H955" s="3">
        <v>80.36</v>
      </c>
      <c r="I955" s="3">
        <v>100.0</v>
      </c>
      <c r="J955" s="3">
        <v>125.21</v>
      </c>
      <c r="K955" s="2" t="s">
        <v>16</v>
      </c>
    </row>
    <row r="956">
      <c r="A956" s="2" t="s">
        <v>2467</v>
      </c>
      <c r="B956" s="2" t="s">
        <v>12</v>
      </c>
      <c r="C956" s="2" t="s">
        <v>22</v>
      </c>
      <c r="D956" s="2" t="s">
        <v>2434</v>
      </c>
      <c r="E956" s="2" t="s">
        <v>25</v>
      </c>
      <c r="F956" s="2" t="s">
        <v>2477</v>
      </c>
      <c r="G956" s="3">
        <v>0.1854</v>
      </c>
      <c r="H956" s="3">
        <v>80.43</v>
      </c>
      <c r="I956" s="3">
        <v>100.0</v>
      </c>
      <c r="J956" s="3">
        <v>125.21</v>
      </c>
      <c r="K956" s="2" t="s">
        <v>16</v>
      </c>
    </row>
    <row r="957">
      <c r="A957" s="2" t="s">
        <v>2467</v>
      </c>
      <c r="B957" s="2" t="s">
        <v>12</v>
      </c>
      <c r="C957" s="2" t="s">
        <v>22</v>
      </c>
      <c r="D957" s="2" t="s">
        <v>2434</v>
      </c>
      <c r="E957" s="2" t="s">
        <v>25</v>
      </c>
      <c r="F957" s="2" t="s">
        <v>2479</v>
      </c>
      <c r="G957" s="3">
        <v>0.2328</v>
      </c>
      <c r="H957" s="3">
        <v>79.78</v>
      </c>
      <c r="I957" s="3">
        <v>100.0</v>
      </c>
      <c r="J957" s="3">
        <v>125.21</v>
      </c>
      <c r="K957" s="2" t="s">
        <v>16</v>
      </c>
    </row>
    <row r="958">
      <c r="A958" s="2" t="s">
        <v>2467</v>
      </c>
      <c r="B958" s="2" t="s">
        <v>12</v>
      </c>
      <c r="C958" s="2" t="s">
        <v>22</v>
      </c>
      <c r="D958" s="2" t="s">
        <v>2434</v>
      </c>
      <c r="E958" s="2" t="s">
        <v>25</v>
      </c>
      <c r="F958" s="2" t="s">
        <v>2481</v>
      </c>
      <c r="G958" s="3">
        <v>0.1894</v>
      </c>
      <c r="H958" s="3">
        <v>77.51</v>
      </c>
      <c r="I958" s="3">
        <v>100.0</v>
      </c>
      <c r="J958" s="3">
        <v>125.21</v>
      </c>
      <c r="K958" s="2" t="s">
        <v>16</v>
      </c>
    </row>
    <row r="959">
      <c r="A959" s="2" t="s">
        <v>2467</v>
      </c>
      <c r="B959" s="2" t="s">
        <v>12</v>
      </c>
      <c r="C959" s="2" t="s">
        <v>22</v>
      </c>
      <c r="D959" s="2" t="s">
        <v>2434</v>
      </c>
      <c r="E959" s="2" t="s">
        <v>25</v>
      </c>
      <c r="F959" s="2" t="s">
        <v>2483</v>
      </c>
      <c r="G959" s="3">
        <v>0.1863</v>
      </c>
      <c r="H959" s="3">
        <v>78.6</v>
      </c>
      <c r="I959" s="3">
        <v>100.0</v>
      </c>
      <c r="J959" s="3">
        <v>125.21</v>
      </c>
      <c r="K959" s="2" t="s">
        <v>16</v>
      </c>
    </row>
    <row r="960">
      <c r="A960" s="2" t="s">
        <v>2467</v>
      </c>
      <c r="B960" s="2" t="s">
        <v>12</v>
      </c>
      <c r="C960" s="2" t="s">
        <v>22</v>
      </c>
      <c r="D960" s="2" t="s">
        <v>2434</v>
      </c>
      <c r="E960" s="2" t="s">
        <v>25</v>
      </c>
      <c r="F960" s="2" t="s">
        <v>2486</v>
      </c>
      <c r="G960" s="3">
        <v>0.2118</v>
      </c>
      <c r="H960" s="3">
        <v>83.38</v>
      </c>
      <c r="I960" s="3">
        <v>100.0</v>
      </c>
      <c r="J960" s="3">
        <v>125.21</v>
      </c>
      <c r="K960" s="2" t="s">
        <v>16</v>
      </c>
    </row>
    <row r="961">
      <c r="A961" s="2" t="s">
        <v>2467</v>
      </c>
      <c r="B961" s="2" t="s">
        <v>12</v>
      </c>
      <c r="C961" s="2" t="s">
        <v>22</v>
      </c>
      <c r="D961" s="2" t="s">
        <v>2434</v>
      </c>
      <c r="E961" s="2" t="s">
        <v>25</v>
      </c>
      <c r="F961" s="2" t="s">
        <v>2488</v>
      </c>
      <c r="G961" s="3">
        <v>0.1952</v>
      </c>
      <c r="H961" s="3">
        <v>83.15</v>
      </c>
      <c r="I961" s="3">
        <v>100.0</v>
      </c>
      <c r="J961" s="3">
        <v>125.21</v>
      </c>
      <c r="K961" s="2" t="s">
        <v>16</v>
      </c>
    </row>
    <row r="962">
      <c r="A962" s="2" t="s">
        <v>2467</v>
      </c>
      <c r="B962" s="2" t="s">
        <v>12</v>
      </c>
      <c r="C962" s="2" t="s">
        <v>22</v>
      </c>
      <c r="D962" s="2" t="s">
        <v>2491</v>
      </c>
      <c r="E962" s="2" t="s">
        <v>25</v>
      </c>
      <c r="F962" s="2" t="s">
        <v>2492</v>
      </c>
      <c r="G962" s="3">
        <v>0.2197</v>
      </c>
      <c r="H962" s="3">
        <v>76.52</v>
      </c>
      <c r="I962" s="3">
        <v>100.0</v>
      </c>
      <c r="J962" s="3">
        <v>125.21</v>
      </c>
      <c r="K962" s="2" t="s">
        <v>16</v>
      </c>
    </row>
    <row r="963">
      <c r="A963" s="2" t="s">
        <v>2467</v>
      </c>
      <c r="B963" s="2" t="s">
        <v>12</v>
      </c>
      <c r="C963" s="2" t="s">
        <v>22</v>
      </c>
      <c r="D963" s="2" t="s">
        <v>2491</v>
      </c>
      <c r="E963" s="2" t="s">
        <v>25</v>
      </c>
      <c r="F963" s="2" t="s">
        <v>2495</v>
      </c>
      <c r="G963" s="3">
        <v>0.2574</v>
      </c>
      <c r="H963" s="3">
        <v>76.97</v>
      </c>
      <c r="I963" s="3">
        <v>100.0</v>
      </c>
      <c r="J963" s="3">
        <v>125.21</v>
      </c>
      <c r="K963" s="2" t="s">
        <v>16</v>
      </c>
    </row>
    <row r="964">
      <c r="A964" s="2" t="s">
        <v>2467</v>
      </c>
      <c r="B964" s="2" t="s">
        <v>12</v>
      </c>
      <c r="C964" s="2" t="s">
        <v>22</v>
      </c>
      <c r="D964" s="2" t="s">
        <v>2491</v>
      </c>
      <c r="E964" s="2" t="s">
        <v>25</v>
      </c>
      <c r="F964" s="2" t="s">
        <v>2496</v>
      </c>
      <c r="G964" s="3">
        <v>0.1958</v>
      </c>
      <c r="H964" s="3">
        <v>79.41</v>
      </c>
      <c r="I964" s="3">
        <v>100.0</v>
      </c>
      <c r="J964" s="3">
        <v>125.21</v>
      </c>
      <c r="K964" s="2" t="s">
        <v>16</v>
      </c>
    </row>
    <row r="965">
      <c r="A965" s="2" t="s">
        <v>2499</v>
      </c>
      <c r="B965" s="2" t="s">
        <v>12</v>
      </c>
      <c r="C965" s="2" t="s">
        <v>22</v>
      </c>
      <c r="D965" s="2" t="s">
        <v>2491</v>
      </c>
      <c r="E965" s="2" t="s">
        <v>25</v>
      </c>
      <c r="F965" s="2" t="s">
        <v>2501</v>
      </c>
      <c r="G965" s="3">
        <v>0.1547</v>
      </c>
      <c r="H965" s="3">
        <v>76.8</v>
      </c>
      <c r="I965" s="3">
        <v>100.0</v>
      </c>
      <c r="J965" s="3">
        <v>125.21</v>
      </c>
      <c r="K965" s="2" t="s">
        <v>16</v>
      </c>
    </row>
    <row r="966">
      <c r="A966" s="2" t="s">
        <v>2499</v>
      </c>
      <c r="B966" s="2" t="s">
        <v>12</v>
      </c>
      <c r="C966" s="2" t="s">
        <v>22</v>
      </c>
      <c r="D966" s="2" t="s">
        <v>2491</v>
      </c>
      <c r="E966" s="2" t="s">
        <v>25</v>
      </c>
      <c r="F966" s="2" t="s">
        <v>2503</v>
      </c>
      <c r="G966" s="3">
        <v>0.3093</v>
      </c>
      <c r="H966" s="3">
        <v>78.34</v>
      </c>
      <c r="I966" s="3">
        <v>100.0</v>
      </c>
      <c r="J966" s="3">
        <v>125.21</v>
      </c>
      <c r="K966" s="2" t="s">
        <v>16</v>
      </c>
    </row>
    <row r="967">
      <c r="A967" s="2" t="s">
        <v>2499</v>
      </c>
      <c r="B967" s="2" t="s">
        <v>12</v>
      </c>
      <c r="C967" s="2" t="s">
        <v>22</v>
      </c>
      <c r="D967" s="2" t="s">
        <v>2491</v>
      </c>
      <c r="E967" s="2" t="s">
        <v>25</v>
      </c>
      <c r="F967" s="2" t="s">
        <v>2506</v>
      </c>
      <c r="G967" s="3">
        <v>0.199</v>
      </c>
      <c r="H967" s="3">
        <v>79.03</v>
      </c>
      <c r="I967" s="3">
        <v>100.0</v>
      </c>
      <c r="J967" s="3">
        <v>125.21</v>
      </c>
      <c r="K967" s="2" t="s">
        <v>16</v>
      </c>
    </row>
    <row r="968">
      <c r="A968" s="2" t="s">
        <v>2499</v>
      </c>
      <c r="B968" s="2" t="s">
        <v>12</v>
      </c>
      <c r="C968" s="2" t="s">
        <v>22</v>
      </c>
      <c r="D968" s="2" t="s">
        <v>2491</v>
      </c>
      <c r="E968" s="2" t="s">
        <v>25</v>
      </c>
      <c r="F968" s="2" t="s">
        <v>2509</v>
      </c>
      <c r="G968" s="3">
        <v>0.2183</v>
      </c>
      <c r="H968" s="3">
        <v>78.14</v>
      </c>
      <c r="I968" s="3">
        <v>100.0</v>
      </c>
      <c r="J968" s="3">
        <v>125.21</v>
      </c>
      <c r="K968" s="2" t="s">
        <v>16</v>
      </c>
    </row>
    <row r="969">
      <c r="A969" s="2" t="s">
        <v>2499</v>
      </c>
      <c r="B969" s="2" t="s">
        <v>12</v>
      </c>
      <c r="C969" s="2" t="s">
        <v>22</v>
      </c>
      <c r="D969" s="2" t="s">
        <v>2491</v>
      </c>
      <c r="E969" s="2" t="s">
        <v>25</v>
      </c>
      <c r="F969" s="2" t="s">
        <v>2512</v>
      </c>
      <c r="G969" s="3">
        <v>0.2109</v>
      </c>
      <c r="H969" s="3">
        <v>79.08</v>
      </c>
      <c r="I969" s="3">
        <v>100.0</v>
      </c>
      <c r="J969" s="3">
        <v>125.21</v>
      </c>
      <c r="K969" s="2" t="s">
        <v>16</v>
      </c>
    </row>
    <row r="970">
      <c r="A970" s="2" t="s">
        <v>2499</v>
      </c>
      <c r="B970" s="2" t="s">
        <v>12</v>
      </c>
      <c r="C970" s="2" t="s">
        <v>22</v>
      </c>
      <c r="D970" s="2" t="s">
        <v>2491</v>
      </c>
      <c r="E970" s="2" t="s">
        <v>25</v>
      </c>
      <c r="F970" s="2" t="s">
        <v>2514</v>
      </c>
      <c r="G970" s="3">
        <v>0.2744</v>
      </c>
      <c r="H970" s="3">
        <v>77.5</v>
      </c>
      <c r="I970" s="3">
        <v>100.0</v>
      </c>
      <c r="J970" s="3">
        <v>125.21</v>
      </c>
      <c r="K970" s="2" t="s">
        <v>16</v>
      </c>
    </row>
    <row r="971">
      <c r="A971" s="2" t="s">
        <v>2499</v>
      </c>
      <c r="B971" s="2" t="s">
        <v>12</v>
      </c>
      <c r="C971" s="2" t="s">
        <v>22</v>
      </c>
      <c r="D971" s="2" t="s">
        <v>2491</v>
      </c>
      <c r="E971" s="2" t="s">
        <v>25</v>
      </c>
      <c r="F971" s="2" t="s">
        <v>2516</v>
      </c>
      <c r="G971" s="3">
        <v>0.2152</v>
      </c>
      <c r="H971" s="3">
        <v>79.4</v>
      </c>
      <c r="I971" s="3">
        <v>100.0</v>
      </c>
      <c r="J971" s="3">
        <v>125.21</v>
      </c>
      <c r="K971" s="2" t="s">
        <v>16</v>
      </c>
    </row>
    <row r="972">
      <c r="A972" s="2" t="s">
        <v>2499</v>
      </c>
      <c r="B972" s="2" t="s">
        <v>12</v>
      </c>
      <c r="C972" s="2" t="s">
        <v>22</v>
      </c>
      <c r="D972" s="2" t="s">
        <v>2491</v>
      </c>
      <c r="E972" s="2" t="s">
        <v>25</v>
      </c>
      <c r="F972" s="2" t="s">
        <v>2518</v>
      </c>
      <c r="G972" s="3">
        <v>0.2267</v>
      </c>
      <c r="H972" s="3">
        <v>77.65</v>
      </c>
      <c r="I972" s="3">
        <v>100.0</v>
      </c>
      <c r="J972" s="3">
        <v>125.21</v>
      </c>
      <c r="K972" s="2" t="s">
        <v>16</v>
      </c>
    </row>
    <row r="973">
      <c r="A973" s="2" t="s">
        <v>2499</v>
      </c>
      <c r="B973" s="2" t="s">
        <v>12</v>
      </c>
      <c r="C973" s="2" t="s">
        <v>22</v>
      </c>
      <c r="D973" s="2" t="s">
        <v>2491</v>
      </c>
      <c r="E973" s="2" t="s">
        <v>25</v>
      </c>
      <c r="F973" s="2" t="s">
        <v>2520</v>
      </c>
      <c r="G973" s="3">
        <v>0.1846</v>
      </c>
      <c r="H973" s="3">
        <v>81.43</v>
      </c>
      <c r="I973" s="3">
        <v>100.0</v>
      </c>
      <c r="J973" s="3">
        <v>125.21</v>
      </c>
      <c r="K973" s="2" t="s">
        <v>16</v>
      </c>
    </row>
    <row r="974">
      <c r="A974" s="2" t="s">
        <v>2499</v>
      </c>
      <c r="B974" s="2" t="s">
        <v>12</v>
      </c>
      <c r="C974" s="2" t="s">
        <v>22</v>
      </c>
      <c r="D974" s="2" t="s">
        <v>2491</v>
      </c>
      <c r="E974" s="2" t="s">
        <v>25</v>
      </c>
      <c r="F974" s="2" t="s">
        <v>2522</v>
      </c>
      <c r="G974" s="3">
        <v>0.3339</v>
      </c>
      <c r="H974" s="3">
        <v>77.76</v>
      </c>
      <c r="I974" s="3">
        <v>100.0</v>
      </c>
      <c r="J974" s="3">
        <v>125.21</v>
      </c>
      <c r="K974" s="2" t="s">
        <v>16</v>
      </c>
    </row>
    <row r="975">
      <c r="A975" s="2" t="s">
        <v>2499</v>
      </c>
      <c r="B975" s="2" t="s">
        <v>12</v>
      </c>
      <c r="C975" s="2" t="s">
        <v>22</v>
      </c>
      <c r="D975" s="2" t="s">
        <v>2491</v>
      </c>
      <c r="E975" s="2" t="s">
        <v>25</v>
      </c>
      <c r="F975" s="2" t="s">
        <v>2525</v>
      </c>
      <c r="G975" s="3">
        <v>0.2005</v>
      </c>
      <c r="H975" s="3">
        <v>79.0</v>
      </c>
      <c r="I975" s="3">
        <v>100.0</v>
      </c>
      <c r="J975" s="3">
        <v>125.21</v>
      </c>
      <c r="K975" s="2" t="s">
        <v>16</v>
      </c>
    </row>
    <row r="976">
      <c r="A976" s="2" t="s">
        <v>2499</v>
      </c>
      <c r="B976" s="2" t="s">
        <v>12</v>
      </c>
      <c r="C976" s="2" t="s">
        <v>22</v>
      </c>
      <c r="D976" s="2" t="s">
        <v>2491</v>
      </c>
      <c r="E976" s="2" t="s">
        <v>25</v>
      </c>
      <c r="F976" s="2" t="s">
        <v>2530</v>
      </c>
      <c r="G976" s="3">
        <v>0.2682</v>
      </c>
      <c r="H976" s="3">
        <v>77.33</v>
      </c>
      <c r="I976" s="3">
        <v>100.0</v>
      </c>
      <c r="J976" s="3">
        <v>125.21</v>
      </c>
      <c r="K976" s="2" t="s">
        <v>16</v>
      </c>
    </row>
    <row r="977">
      <c r="A977" s="2" t="s">
        <v>2532</v>
      </c>
      <c r="B977" s="2" t="s">
        <v>12</v>
      </c>
      <c r="C977" s="2" t="s">
        <v>22</v>
      </c>
      <c r="D977" s="2" t="s">
        <v>2491</v>
      </c>
      <c r="E977" s="2" t="s">
        <v>25</v>
      </c>
      <c r="F977" s="2" t="s">
        <v>2535</v>
      </c>
      <c r="G977" s="3">
        <v>0.2463</v>
      </c>
      <c r="H977" s="3">
        <v>78.2</v>
      </c>
      <c r="I977" s="3">
        <v>100.0</v>
      </c>
      <c r="J977" s="3">
        <v>125.21</v>
      </c>
      <c r="K977" s="2" t="s">
        <v>16</v>
      </c>
    </row>
    <row r="978">
      <c r="A978" s="2" t="s">
        <v>2532</v>
      </c>
      <c r="B978" s="2" t="s">
        <v>12</v>
      </c>
      <c r="C978" s="2" t="s">
        <v>22</v>
      </c>
      <c r="D978" s="2" t="s">
        <v>2491</v>
      </c>
      <c r="E978" s="2" t="s">
        <v>25</v>
      </c>
      <c r="F978" s="2" t="s">
        <v>2538</v>
      </c>
      <c r="G978" s="3">
        <v>0.2126</v>
      </c>
      <c r="H978" s="3">
        <v>83.21</v>
      </c>
      <c r="I978" s="3">
        <v>100.0</v>
      </c>
      <c r="J978" s="3">
        <v>125.21</v>
      </c>
      <c r="K978" s="2" t="s">
        <v>16</v>
      </c>
    </row>
    <row r="979">
      <c r="A979" s="2" t="s">
        <v>2532</v>
      </c>
      <c r="B979" s="2" t="s">
        <v>12</v>
      </c>
      <c r="C979" s="2" t="s">
        <v>22</v>
      </c>
      <c r="D979" s="2" t="s">
        <v>2491</v>
      </c>
      <c r="E979" s="2" t="s">
        <v>25</v>
      </c>
      <c r="F979" s="2" t="s">
        <v>2540</v>
      </c>
      <c r="G979" s="3">
        <v>0.2217</v>
      </c>
      <c r="H979" s="3">
        <v>76.45</v>
      </c>
      <c r="I979" s="3">
        <v>100.0</v>
      </c>
      <c r="J979" s="3">
        <v>125.21</v>
      </c>
      <c r="K979" s="2" t="s">
        <v>16</v>
      </c>
    </row>
    <row r="980">
      <c r="A980" s="2" t="s">
        <v>2532</v>
      </c>
      <c r="B980" s="2" t="s">
        <v>12</v>
      </c>
      <c r="C980" s="2" t="s">
        <v>22</v>
      </c>
      <c r="D980" s="2" t="s">
        <v>2491</v>
      </c>
      <c r="E980" s="2" t="s">
        <v>25</v>
      </c>
      <c r="F980" s="2" t="s">
        <v>2542</v>
      </c>
      <c r="G980" s="3">
        <v>0.3248</v>
      </c>
      <c r="H980" s="3">
        <v>77.2</v>
      </c>
      <c r="I980" s="3">
        <v>100.0</v>
      </c>
      <c r="J980" s="3">
        <v>125.21</v>
      </c>
      <c r="K980" s="2" t="s">
        <v>16</v>
      </c>
    </row>
    <row r="981">
      <c r="A981" s="2" t="s">
        <v>2532</v>
      </c>
      <c r="B981" s="2" t="s">
        <v>12</v>
      </c>
      <c r="C981" s="2" t="s">
        <v>22</v>
      </c>
      <c r="D981" s="2" t="s">
        <v>2491</v>
      </c>
      <c r="E981" s="2" t="s">
        <v>25</v>
      </c>
      <c r="F981" s="2" t="s">
        <v>2546</v>
      </c>
      <c r="G981" s="3">
        <v>0.2264</v>
      </c>
      <c r="H981" s="3">
        <v>79.24</v>
      </c>
      <c r="I981" s="3">
        <v>100.0</v>
      </c>
      <c r="J981" s="3">
        <v>125.21</v>
      </c>
      <c r="K981" s="2" t="s">
        <v>16</v>
      </c>
    </row>
    <row r="982">
      <c r="A982" s="2" t="s">
        <v>2532</v>
      </c>
      <c r="B982" s="2" t="s">
        <v>12</v>
      </c>
      <c r="C982" s="2" t="s">
        <v>22</v>
      </c>
      <c r="D982" s="2" t="s">
        <v>2549</v>
      </c>
      <c r="E982" s="2" t="s">
        <v>25</v>
      </c>
      <c r="F982" s="2" t="s">
        <v>2550</v>
      </c>
      <c r="G982" s="3">
        <v>0.1634</v>
      </c>
      <c r="H982" s="3">
        <v>78.36</v>
      </c>
      <c r="I982" s="3">
        <v>100.0</v>
      </c>
      <c r="J982" s="3">
        <v>125.21</v>
      </c>
      <c r="K982" s="2" t="s">
        <v>16</v>
      </c>
    </row>
    <row r="983">
      <c r="A983" s="2" t="s">
        <v>2532</v>
      </c>
      <c r="B983" s="2" t="s">
        <v>12</v>
      </c>
      <c r="C983" s="2" t="s">
        <v>22</v>
      </c>
      <c r="D983" s="2" t="s">
        <v>2549</v>
      </c>
      <c r="E983" s="2" t="s">
        <v>25</v>
      </c>
      <c r="F983" s="2" t="s">
        <v>2554</v>
      </c>
      <c r="G983" s="3">
        <v>0.1707</v>
      </c>
      <c r="H983" s="3">
        <v>76.67</v>
      </c>
      <c r="I983" s="3">
        <v>100.0</v>
      </c>
      <c r="J983" s="3">
        <v>125.21</v>
      </c>
      <c r="K983" s="2" t="s">
        <v>16</v>
      </c>
    </row>
    <row r="984">
      <c r="A984" s="2" t="s">
        <v>2532</v>
      </c>
      <c r="B984" s="2" t="s">
        <v>12</v>
      </c>
      <c r="C984" s="2" t="s">
        <v>22</v>
      </c>
      <c r="D984" s="2" t="s">
        <v>2549</v>
      </c>
      <c r="E984" s="2" t="s">
        <v>25</v>
      </c>
      <c r="F984" s="2" t="s">
        <v>2557</v>
      </c>
      <c r="G984" s="3">
        <v>0.1832</v>
      </c>
      <c r="H984" s="3">
        <v>77.01</v>
      </c>
      <c r="I984" s="3">
        <v>100.0</v>
      </c>
      <c r="J984" s="3">
        <v>125.21</v>
      </c>
      <c r="K984" s="2" t="s">
        <v>16</v>
      </c>
    </row>
    <row r="985">
      <c r="A985" s="2" t="s">
        <v>2532</v>
      </c>
      <c r="B985" s="2" t="s">
        <v>12</v>
      </c>
      <c r="C985" s="2" t="s">
        <v>22</v>
      </c>
      <c r="D985" s="2" t="s">
        <v>2549</v>
      </c>
      <c r="E985" s="2" t="s">
        <v>25</v>
      </c>
      <c r="F985" s="2" t="s">
        <v>2560</v>
      </c>
      <c r="G985" s="3">
        <v>0.2692</v>
      </c>
      <c r="H985" s="3">
        <v>78.08</v>
      </c>
      <c r="I985" s="3">
        <v>100.0</v>
      </c>
      <c r="J985" s="3">
        <v>125.21</v>
      </c>
      <c r="K985" s="2" t="s">
        <v>16</v>
      </c>
    </row>
    <row r="986">
      <c r="A986" s="2" t="s">
        <v>2532</v>
      </c>
      <c r="B986" s="2" t="s">
        <v>12</v>
      </c>
      <c r="C986" s="2" t="s">
        <v>22</v>
      </c>
      <c r="D986" s="2" t="s">
        <v>2549</v>
      </c>
      <c r="E986" s="2" t="s">
        <v>25</v>
      </c>
      <c r="F986" s="2" t="s">
        <v>2561</v>
      </c>
      <c r="G986" s="3">
        <v>0.1549</v>
      </c>
      <c r="H986" s="3">
        <v>78.52</v>
      </c>
      <c r="I986" s="3">
        <v>100.0</v>
      </c>
      <c r="J986" s="3">
        <v>125.21</v>
      </c>
      <c r="K986" s="2" t="s">
        <v>16</v>
      </c>
    </row>
    <row r="987">
      <c r="A987" s="2" t="s">
        <v>2532</v>
      </c>
      <c r="B987" s="2" t="s">
        <v>12</v>
      </c>
      <c r="C987" s="2" t="s">
        <v>22</v>
      </c>
      <c r="D987" s="2" t="s">
        <v>2549</v>
      </c>
      <c r="E987" s="2" t="s">
        <v>25</v>
      </c>
      <c r="F987" s="2" t="s">
        <v>2567</v>
      </c>
      <c r="G987" s="3">
        <v>0.1635</v>
      </c>
      <c r="H987" s="3">
        <v>77.91</v>
      </c>
      <c r="I987" s="3">
        <v>100.0</v>
      </c>
      <c r="J987" s="3">
        <v>125.21</v>
      </c>
      <c r="K987" s="2" t="s">
        <v>16</v>
      </c>
    </row>
    <row r="988">
      <c r="A988" s="2" t="s">
        <v>2532</v>
      </c>
      <c r="B988" s="2" t="s">
        <v>12</v>
      </c>
      <c r="C988" s="2" t="s">
        <v>22</v>
      </c>
      <c r="D988" s="2" t="s">
        <v>2549</v>
      </c>
      <c r="E988" s="2" t="s">
        <v>25</v>
      </c>
      <c r="F988" s="2" t="s">
        <v>2569</v>
      </c>
      <c r="G988" s="3">
        <v>0.1628</v>
      </c>
      <c r="H988" s="3">
        <v>75.29</v>
      </c>
      <c r="I988" s="3">
        <v>100.0</v>
      </c>
      <c r="J988" s="3">
        <v>125.21</v>
      </c>
      <c r="K988" s="2" t="s">
        <v>16</v>
      </c>
    </row>
    <row r="989">
      <c r="A989" s="2" t="s">
        <v>2532</v>
      </c>
      <c r="B989" s="2" t="s">
        <v>12</v>
      </c>
      <c r="C989" s="2" t="s">
        <v>22</v>
      </c>
      <c r="D989" s="2" t="s">
        <v>2549</v>
      </c>
      <c r="E989" s="2" t="s">
        <v>25</v>
      </c>
      <c r="F989" s="2" t="s">
        <v>2571</v>
      </c>
      <c r="G989" s="3">
        <v>0.146</v>
      </c>
      <c r="H989" s="3">
        <v>77.82</v>
      </c>
      <c r="I989" s="3">
        <v>100.0</v>
      </c>
      <c r="J989" s="3">
        <v>125.21</v>
      </c>
      <c r="K989" s="2" t="s">
        <v>16</v>
      </c>
    </row>
    <row r="990">
      <c r="A990" s="2" t="s">
        <v>2574</v>
      </c>
      <c r="B990" s="2" t="s">
        <v>12</v>
      </c>
      <c r="C990" s="2" t="s">
        <v>22</v>
      </c>
      <c r="D990" s="2" t="s">
        <v>2549</v>
      </c>
      <c r="E990" s="2" t="s">
        <v>25</v>
      </c>
      <c r="F990" s="2" t="s">
        <v>2575</v>
      </c>
      <c r="G990" s="3">
        <v>0.1248</v>
      </c>
      <c r="H990" s="3">
        <v>77.19</v>
      </c>
      <c r="I990" s="3">
        <v>100.0</v>
      </c>
      <c r="J990" s="3">
        <v>125.21</v>
      </c>
      <c r="K990" s="2" t="s">
        <v>16</v>
      </c>
    </row>
    <row r="991">
      <c r="A991" s="2" t="s">
        <v>2574</v>
      </c>
      <c r="B991" s="2" t="s">
        <v>12</v>
      </c>
      <c r="C991" s="2" t="s">
        <v>22</v>
      </c>
      <c r="D991" s="2" t="s">
        <v>2549</v>
      </c>
      <c r="E991" s="2" t="s">
        <v>25</v>
      </c>
      <c r="F991" s="2" t="s">
        <v>2577</v>
      </c>
      <c r="G991" s="3">
        <v>0.1971</v>
      </c>
      <c r="H991" s="3">
        <v>74.87</v>
      </c>
      <c r="I991" s="3">
        <v>100.0</v>
      </c>
      <c r="J991" s="3">
        <v>125.21</v>
      </c>
      <c r="K991" s="2" t="s">
        <v>16</v>
      </c>
    </row>
    <row r="992">
      <c r="A992" s="2" t="s">
        <v>2574</v>
      </c>
      <c r="B992" s="2" t="s">
        <v>12</v>
      </c>
      <c r="C992" s="2" t="s">
        <v>22</v>
      </c>
      <c r="D992" s="2" t="s">
        <v>2549</v>
      </c>
      <c r="E992" s="2" t="s">
        <v>25</v>
      </c>
      <c r="F992" s="2" t="s">
        <v>2579</v>
      </c>
      <c r="G992" s="3">
        <v>0.1496</v>
      </c>
      <c r="H992" s="3">
        <v>75.98</v>
      </c>
      <c r="I992" s="3">
        <v>100.0</v>
      </c>
      <c r="J992" s="3">
        <v>125.21</v>
      </c>
      <c r="K992" s="2" t="s">
        <v>16</v>
      </c>
    </row>
    <row r="993">
      <c r="A993" s="2" t="s">
        <v>2574</v>
      </c>
      <c r="B993" s="2" t="s">
        <v>12</v>
      </c>
      <c r="C993" s="2" t="s">
        <v>22</v>
      </c>
      <c r="D993" s="2" t="s">
        <v>2549</v>
      </c>
      <c r="E993" s="2" t="s">
        <v>25</v>
      </c>
      <c r="F993" s="2" t="s">
        <v>2581</v>
      </c>
      <c r="G993" s="3">
        <v>0.1815</v>
      </c>
      <c r="H993" s="3">
        <v>76.12</v>
      </c>
      <c r="I993" s="3">
        <v>100.0</v>
      </c>
      <c r="J993" s="3">
        <v>125.21</v>
      </c>
      <c r="K993" s="2" t="s">
        <v>16</v>
      </c>
    </row>
    <row r="994">
      <c r="A994" s="2" t="s">
        <v>2574</v>
      </c>
      <c r="B994" s="2" t="s">
        <v>12</v>
      </c>
      <c r="C994" s="2" t="s">
        <v>22</v>
      </c>
      <c r="D994" s="2" t="s">
        <v>2549</v>
      </c>
      <c r="E994" s="2" t="s">
        <v>25</v>
      </c>
      <c r="F994" s="2" t="s">
        <v>2583</v>
      </c>
      <c r="G994" s="3">
        <v>0.2105</v>
      </c>
      <c r="H994" s="3">
        <v>92.34</v>
      </c>
      <c r="I994" s="3">
        <v>100.0</v>
      </c>
      <c r="J994" s="3">
        <v>125.49</v>
      </c>
      <c r="K994" s="2" t="s">
        <v>16</v>
      </c>
    </row>
    <row r="995">
      <c r="A995" s="2" t="s">
        <v>2574</v>
      </c>
      <c r="B995" s="2" t="s">
        <v>12</v>
      </c>
      <c r="C995" s="2" t="s">
        <v>22</v>
      </c>
      <c r="D995" s="2" t="s">
        <v>2549</v>
      </c>
      <c r="E995" s="2" t="s">
        <v>25</v>
      </c>
      <c r="F995" s="2" t="s">
        <v>2586</v>
      </c>
      <c r="G995" s="3">
        <v>0.1607</v>
      </c>
      <c r="H995" s="3">
        <v>86.14</v>
      </c>
      <c r="I995" s="3">
        <v>100.0</v>
      </c>
      <c r="J995" s="3">
        <v>125.49</v>
      </c>
      <c r="K995" s="2" t="s">
        <v>16</v>
      </c>
    </row>
    <row r="996">
      <c r="A996" s="2" t="s">
        <v>2574</v>
      </c>
      <c r="B996" s="2" t="s">
        <v>12</v>
      </c>
      <c r="C996" s="2" t="s">
        <v>22</v>
      </c>
      <c r="D996" s="2" t="s">
        <v>2549</v>
      </c>
      <c r="E996" s="2" t="s">
        <v>25</v>
      </c>
      <c r="F996" s="2" t="s">
        <v>2588</v>
      </c>
      <c r="G996" s="3">
        <v>0.1716</v>
      </c>
      <c r="H996" s="3">
        <v>78.17</v>
      </c>
      <c r="I996" s="3">
        <v>100.0</v>
      </c>
      <c r="J996" s="3">
        <v>125.49</v>
      </c>
      <c r="K996" s="2" t="s">
        <v>16</v>
      </c>
    </row>
    <row r="997">
      <c r="A997" s="2" t="s">
        <v>2574</v>
      </c>
      <c r="B997" s="2" t="s">
        <v>12</v>
      </c>
      <c r="C997" s="2" t="s">
        <v>22</v>
      </c>
      <c r="D997" s="2" t="s">
        <v>2549</v>
      </c>
      <c r="E997" s="2" t="s">
        <v>25</v>
      </c>
      <c r="F997" s="2" t="s">
        <v>2591</v>
      </c>
      <c r="G997" s="3">
        <v>0.1905</v>
      </c>
      <c r="H997" s="3">
        <v>81.59</v>
      </c>
      <c r="I997" s="3">
        <v>100.0</v>
      </c>
      <c r="J997" s="3">
        <v>125.49</v>
      </c>
      <c r="K997" s="2" t="s">
        <v>16</v>
      </c>
    </row>
    <row r="998">
      <c r="A998" s="2" t="s">
        <v>2574</v>
      </c>
      <c r="B998" s="2" t="s">
        <v>12</v>
      </c>
      <c r="C998" s="2" t="s">
        <v>22</v>
      </c>
      <c r="D998" s="2" t="s">
        <v>2549</v>
      </c>
      <c r="E998" s="2" t="s">
        <v>25</v>
      </c>
      <c r="F998" s="2" t="s">
        <v>2594</v>
      </c>
      <c r="G998" s="3">
        <v>0.1697</v>
      </c>
      <c r="H998" s="3">
        <v>79.56</v>
      </c>
      <c r="I998" s="3">
        <v>100.0</v>
      </c>
      <c r="J998" s="3">
        <v>125.49</v>
      </c>
      <c r="K998" s="2" t="s">
        <v>16</v>
      </c>
    </row>
    <row r="999">
      <c r="A999" s="2" t="s">
        <v>2574</v>
      </c>
      <c r="B999" s="2" t="s">
        <v>12</v>
      </c>
      <c r="C999" s="2" t="s">
        <v>22</v>
      </c>
      <c r="D999" s="2" t="s">
        <v>2549</v>
      </c>
      <c r="E999" s="2" t="s">
        <v>25</v>
      </c>
      <c r="F999" s="2" t="s">
        <v>2596</v>
      </c>
      <c r="G999" s="3">
        <v>0.1793</v>
      </c>
      <c r="H999" s="3">
        <v>74.91</v>
      </c>
      <c r="I999" s="3">
        <v>100.0</v>
      </c>
      <c r="J999" s="3">
        <v>125.49</v>
      </c>
      <c r="K999" s="2" t="s">
        <v>16</v>
      </c>
    </row>
    <row r="1000">
      <c r="A1000" s="2" t="s">
        <v>2574</v>
      </c>
      <c r="B1000" s="2" t="s">
        <v>12</v>
      </c>
      <c r="C1000" s="2" t="s">
        <v>22</v>
      </c>
      <c r="D1000" s="2" t="s">
        <v>2549</v>
      </c>
      <c r="E1000" s="2" t="s">
        <v>25</v>
      </c>
      <c r="F1000" s="2" t="s">
        <v>2598</v>
      </c>
      <c r="G1000" s="3">
        <v>0.1531</v>
      </c>
      <c r="H1000" s="3">
        <v>76.97</v>
      </c>
      <c r="I1000" s="3">
        <v>100.0</v>
      </c>
      <c r="J1000" s="3">
        <v>125.49</v>
      </c>
      <c r="K1000" s="2" t="s">
        <v>16</v>
      </c>
    </row>
    <row r="1001">
      <c r="A1001" s="2" t="s">
        <v>2574</v>
      </c>
      <c r="B1001" s="2" t="s">
        <v>12</v>
      </c>
      <c r="C1001" s="2" t="s">
        <v>22</v>
      </c>
      <c r="D1001" s="2" t="s">
        <v>2549</v>
      </c>
      <c r="E1001" s="2" t="s">
        <v>25</v>
      </c>
      <c r="F1001" s="2" t="s">
        <v>2601</v>
      </c>
      <c r="G1001" s="3">
        <v>0.1843</v>
      </c>
      <c r="H1001" s="3">
        <v>78.45</v>
      </c>
      <c r="I1001" s="3">
        <v>100.0</v>
      </c>
      <c r="J1001" s="3">
        <v>125.49</v>
      </c>
      <c r="K1001" s="2" t="s">
        <v>16</v>
      </c>
    </row>
    <row r="1002">
      <c r="A1002" s="2" t="s">
        <v>2604</v>
      </c>
      <c r="B1002" s="2" t="s">
        <v>12</v>
      </c>
      <c r="C1002" s="2" t="s">
        <v>22</v>
      </c>
      <c r="D1002" s="2" t="s">
        <v>2605</v>
      </c>
      <c r="E1002" s="2" t="s">
        <v>25</v>
      </c>
      <c r="F1002" s="2" t="s">
        <v>2606</v>
      </c>
      <c r="G1002" s="3">
        <v>0.1742</v>
      </c>
      <c r="H1002" s="3">
        <v>81.8</v>
      </c>
      <c r="I1002" s="3">
        <v>41.3</v>
      </c>
      <c r="J1002" s="3">
        <v>126.12</v>
      </c>
      <c r="K1002" s="2" t="s">
        <v>16</v>
      </c>
    </row>
    <row r="1003">
      <c r="A1003" s="2" t="s">
        <v>2604</v>
      </c>
      <c r="B1003" s="2" t="s">
        <v>12</v>
      </c>
      <c r="C1003" s="2" t="s">
        <v>22</v>
      </c>
      <c r="D1003" s="2" t="s">
        <v>2605</v>
      </c>
      <c r="E1003" s="2" t="s">
        <v>25</v>
      </c>
      <c r="F1003" s="2" t="s">
        <v>2609</v>
      </c>
      <c r="G1003" s="3">
        <v>0.1277</v>
      </c>
      <c r="H1003" s="3">
        <v>78.64</v>
      </c>
      <c r="I1003" s="3">
        <v>100.0</v>
      </c>
      <c r="J1003" s="3">
        <v>126.12</v>
      </c>
      <c r="K1003" s="2" t="s">
        <v>16</v>
      </c>
    </row>
    <row r="1004">
      <c r="A1004" s="2" t="s">
        <v>2604</v>
      </c>
      <c r="B1004" s="2" t="s">
        <v>12</v>
      </c>
      <c r="C1004" s="2" t="s">
        <v>22</v>
      </c>
      <c r="D1004" s="2" t="s">
        <v>2605</v>
      </c>
      <c r="E1004" s="2" t="s">
        <v>25</v>
      </c>
      <c r="F1004" s="2" t="s">
        <v>2612</v>
      </c>
      <c r="G1004" s="3">
        <v>0.1605</v>
      </c>
      <c r="H1004" s="3">
        <v>79.92</v>
      </c>
      <c r="I1004" s="3">
        <v>100.0</v>
      </c>
      <c r="J1004" s="3">
        <v>126.12</v>
      </c>
      <c r="K1004" s="2" t="s">
        <v>16</v>
      </c>
    </row>
    <row r="1005">
      <c r="A1005" s="2" t="s">
        <v>2604</v>
      </c>
      <c r="B1005" s="2" t="s">
        <v>12</v>
      </c>
      <c r="C1005" s="2" t="s">
        <v>22</v>
      </c>
      <c r="D1005" s="2" t="s">
        <v>2605</v>
      </c>
      <c r="E1005" s="2" t="s">
        <v>25</v>
      </c>
      <c r="F1005" s="2" t="s">
        <v>2614</v>
      </c>
      <c r="G1005" s="3">
        <v>0.1959</v>
      </c>
      <c r="H1005" s="3">
        <v>78.66</v>
      </c>
      <c r="I1005" s="3">
        <v>100.0</v>
      </c>
      <c r="J1005" s="3">
        <v>126.12</v>
      </c>
      <c r="K1005" s="2" t="s">
        <v>16</v>
      </c>
    </row>
    <row r="1006">
      <c r="A1006" s="2" t="s">
        <v>2604</v>
      </c>
      <c r="B1006" s="2" t="s">
        <v>12</v>
      </c>
      <c r="C1006" s="2" t="s">
        <v>22</v>
      </c>
      <c r="D1006" s="2" t="s">
        <v>2605</v>
      </c>
      <c r="E1006" s="2" t="s">
        <v>25</v>
      </c>
      <c r="F1006" s="2" t="s">
        <v>2618</v>
      </c>
      <c r="G1006" s="3">
        <v>0.1693</v>
      </c>
      <c r="H1006" s="3">
        <v>77.25</v>
      </c>
      <c r="I1006" s="3">
        <v>100.0</v>
      </c>
      <c r="J1006" s="3">
        <v>126.12</v>
      </c>
      <c r="K1006" s="2" t="s">
        <v>16</v>
      </c>
    </row>
    <row r="1007">
      <c r="A1007" s="2" t="s">
        <v>2620</v>
      </c>
      <c r="B1007" s="2" t="s">
        <v>12</v>
      </c>
      <c r="C1007" s="2" t="s">
        <v>22</v>
      </c>
      <c r="D1007" s="2" t="s">
        <v>2605</v>
      </c>
      <c r="E1007" s="2" t="s">
        <v>25</v>
      </c>
      <c r="F1007" s="2" t="s">
        <v>2623</v>
      </c>
      <c r="G1007" s="3">
        <v>0.1328</v>
      </c>
      <c r="H1007" s="3">
        <v>77.03</v>
      </c>
      <c r="I1007" s="3">
        <v>100.0</v>
      </c>
      <c r="J1007" s="3">
        <v>126.12</v>
      </c>
      <c r="K1007" s="2" t="s">
        <v>16</v>
      </c>
    </row>
    <row r="1008">
      <c r="A1008" s="2" t="s">
        <v>2620</v>
      </c>
      <c r="B1008" s="2" t="s">
        <v>12</v>
      </c>
      <c r="C1008" s="2" t="s">
        <v>22</v>
      </c>
      <c r="D1008" s="2" t="s">
        <v>2605</v>
      </c>
      <c r="E1008" s="2" t="s">
        <v>25</v>
      </c>
      <c r="F1008" s="2" t="s">
        <v>2626</v>
      </c>
      <c r="G1008" s="3">
        <v>0.1344</v>
      </c>
      <c r="H1008" s="3">
        <v>81.11</v>
      </c>
      <c r="I1008" s="3">
        <v>100.0</v>
      </c>
      <c r="J1008" s="3">
        <v>126.12</v>
      </c>
      <c r="K1008" s="2" t="s">
        <v>16</v>
      </c>
    </row>
    <row r="1009">
      <c r="A1009" s="2" t="s">
        <v>2620</v>
      </c>
      <c r="B1009" s="2" t="s">
        <v>12</v>
      </c>
      <c r="C1009" s="2" t="s">
        <v>22</v>
      </c>
      <c r="D1009" s="2" t="s">
        <v>2605</v>
      </c>
      <c r="E1009" s="2" t="s">
        <v>25</v>
      </c>
      <c r="F1009" s="2" t="s">
        <v>2629</v>
      </c>
      <c r="G1009" s="3">
        <v>0.1152</v>
      </c>
      <c r="H1009" s="3">
        <v>79.25</v>
      </c>
      <c r="I1009" s="3">
        <v>100.0</v>
      </c>
      <c r="J1009" s="3">
        <v>126.12</v>
      </c>
      <c r="K1009" s="2" t="s">
        <v>16</v>
      </c>
    </row>
    <row r="1010">
      <c r="A1010" s="2" t="s">
        <v>2620</v>
      </c>
      <c r="B1010" s="2" t="s">
        <v>12</v>
      </c>
      <c r="C1010" s="2" t="s">
        <v>22</v>
      </c>
      <c r="D1010" s="2" t="s">
        <v>2605</v>
      </c>
      <c r="E1010" s="2" t="s">
        <v>25</v>
      </c>
      <c r="F1010" s="2" t="s">
        <v>2631</v>
      </c>
      <c r="G1010" s="3">
        <v>0.1504</v>
      </c>
      <c r="H1010" s="3">
        <v>78.86</v>
      </c>
      <c r="I1010" s="3">
        <v>100.0</v>
      </c>
      <c r="J1010" s="3">
        <v>126.12</v>
      </c>
      <c r="K1010" s="2" t="s">
        <v>16</v>
      </c>
    </row>
    <row r="1011">
      <c r="A1011" s="2" t="s">
        <v>2620</v>
      </c>
      <c r="B1011" s="2" t="s">
        <v>12</v>
      </c>
      <c r="C1011" s="2" t="s">
        <v>22</v>
      </c>
      <c r="D1011" s="2" t="s">
        <v>2605</v>
      </c>
      <c r="E1011" s="2" t="s">
        <v>25</v>
      </c>
      <c r="F1011" s="2" t="s">
        <v>2634</v>
      </c>
      <c r="G1011" s="3">
        <v>0.1618</v>
      </c>
      <c r="H1011" s="3">
        <v>78.8</v>
      </c>
      <c r="I1011" s="3">
        <v>100.0</v>
      </c>
      <c r="J1011" s="3">
        <v>126.12</v>
      </c>
      <c r="K1011" s="2" t="s">
        <v>16</v>
      </c>
    </row>
    <row r="1012">
      <c r="A1012" s="2" t="s">
        <v>2620</v>
      </c>
      <c r="B1012" s="2" t="s">
        <v>12</v>
      </c>
      <c r="C1012" s="2" t="s">
        <v>22</v>
      </c>
      <c r="D1012" s="2" t="s">
        <v>2605</v>
      </c>
      <c r="E1012" s="2" t="s">
        <v>25</v>
      </c>
      <c r="F1012" s="2" t="s">
        <v>2636</v>
      </c>
      <c r="G1012" s="3">
        <v>0.198</v>
      </c>
      <c r="H1012" s="3">
        <v>78.83</v>
      </c>
      <c r="I1012" s="3">
        <v>100.0</v>
      </c>
      <c r="J1012" s="3">
        <v>126.12</v>
      </c>
      <c r="K1012" s="2" t="s">
        <v>16</v>
      </c>
    </row>
    <row r="1013">
      <c r="A1013" s="2" t="s">
        <v>2620</v>
      </c>
      <c r="B1013" s="2" t="s">
        <v>12</v>
      </c>
      <c r="C1013" s="2" t="s">
        <v>22</v>
      </c>
      <c r="D1013" s="2" t="s">
        <v>2605</v>
      </c>
      <c r="E1013" s="2" t="s">
        <v>25</v>
      </c>
      <c r="F1013" s="2" t="s">
        <v>2639</v>
      </c>
      <c r="G1013" s="3">
        <v>0.1753</v>
      </c>
      <c r="H1013" s="3">
        <v>79.93</v>
      </c>
      <c r="I1013" s="3">
        <v>100.0</v>
      </c>
      <c r="J1013" s="3">
        <v>126.12</v>
      </c>
      <c r="K1013" s="2" t="s">
        <v>16</v>
      </c>
    </row>
    <row r="1014">
      <c r="A1014" s="2" t="s">
        <v>2620</v>
      </c>
      <c r="B1014" s="2" t="s">
        <v>12</v>
      </c>
      <c r="C1014" s="2" t="s">
        <v>22</v>
      </c>
      <c r="D1014" s="2" t="s">
        <v>2605</v>
      </c>
      <c r="E1014" s="2" t="s">
        <v>25</v>
      </c>
      <c r="F1014" s="2" t="s">
        <v>2642</v>
      </c>
      <c r="G1014" s="3">
        <v>0.1435</v>
      </c>
      <c r="H1014" s="3">
        <v>77.81</v>
      </c>
      <c r="I1014" s="3">
        <v>100.0</v>
      </c>
      <c r="J1014" s="3">
        <v>126.12</v>
      </c>
      <c r="K1014" s="2" t="s">
        <v>16</v>
      </c>
    </row>
    <row r="1015">
      <c r="A1015" s="2" t="s">
        <v>2620</v>
      </c>
      <c r="B1015" s="2" t="s">
        <v>12</v>
      </c>
      <c r="C1015" s="2" t="s">
        <v>22</v>
      </c>
      <c r="D1015" s="2" t="s">
        <v>2605</v>
      </c>
      <c r="E1015" s="2" t="s">
        <v>25</v>
      </c>
      <c r="F1015" s="2" t="s">
        <v>2645</v>
      </c>
      <c r="G1015" s="3">
        <v>0.123</v>
      </c>
      <c r="H1015" s="3">
        <v>81.09</v>
      </c>
      <c r="I1015" s="3">
        <v>100.0</v>
      </c>
      <c r="J1015" s="3">
        <v>126.12</v>
      </c>
      <c r="K1015" s="2" t="s">
        <v>16</v>
      </c>
    </row>
    <row r="1016">
      <c r="A1016" s="2" t="s">
        <v>2620</v>
      </c>
      <c r="B1016" s="2" t="s">
        <v>12</v>
      </c>
      <c r="C1016" s="2" t="s">
        <v>22</v>
      </c>
      <c r="D1016" s="2" t="s">
        <v>2605</v>
      </c>
      <c r="E1016" s="2" t="s">
        <v>25</v>
      </c>
      <c r="F1016" s="2" t="s">
        <v>2648</v>
      </c>
      <c r="G1016" s="3">
        <v>0.1873</v>
      </c>
      <c r="H1016" s="3">
        <v>78.32</v>
      </c>
      <c r="I1016" s="3">
        <v>100.0</v>
      </c>
      <c r="J1016" s="3">
        <v>126.12</v>
      </c>
      <c r="K1016" s="2" t="s">
        <v>16</v>
      </c>
    </row>
    <row r="1017">
      <c r="A1017" s="2" t="s">
        <v>2620</v>
      </c>
      <c r="B1017" s="2" t="s">
        <v>12</v>
      </c>
      <c r="C1017" s="2" t="s">
        <v>22</v>
      </c>
      <c r="D1017" s="2" t="s">
        <v>2605</v>
      </c>
      <c r="E1017" s="2" t="s">
        <v>25</v>
      </c>
      <c r="F1017" s="2" t="s">
        <v>2650</v>
      </c>
      <c r="G1017" s="3">
        <v>0.1492</v>
      </c>
      <c r="H1017" s="3">
        <v>78.07</v>
      </c>
      <c r="I1017" s="3">
        <v>100.0</v>
      </c>
      <c r="J1017" s="3">
        <v>126.12</v>
      </c>
      <c r="K1017" s="2" t="s">
        <v>16</v>
      </c>
    </row>
    <row r="1018">
      <c r="A1018" s="2" t="s">
        <v>2620</v>
      </c>
      <c r="B1018" s="2" t="s">
        <v>12</v>
      </c>
      <c r="C1018" s="2" t="s">
        <v>22</v>
      </c>
      <c r="D1018" s="2" t="s">
        <v>2605</v>
      </c>
      <c r="E1018" s="2" t="s">
        <v>25</v>
      </c>
      <c r="F1018" s="2" t="s">
        <v>2653</v>
      </c>
      <c r="G1018" s="3">
        <v>0.1385</v>
      </c>
      <c r="H1018" s="3">
        <v>96.55</v>
      </c>
      <c r="I1018" s="3">
        <v>100.0</v>
      </c>
      <c r="J1018" s="3">
        <v>126.12</v>
      </c>
      <c r="K1018" s="2" t="s">
        <v>16</v>
      </c>
    </row>
    <row r="1019">
      <c r="A1019" s="2" t="s">
        <v>2655</v>
      </c>
      <c r="B1019" s="2" t="s">
        <v>12</v>
      </c>
      <c r="C1019" s="2" t="s">
        <v>22</v>
      </c>
      <c r="D1019" s="2" t="s">
        <v>2605</v>
      </c>
      <c r="E1019" s="2" t="s">
        <v>25</v>
      </c>
      <c r="F1019" s="2" t="s">
        <v>2657</v>
      </c>
      <c r="G1019" s="3">
        <v>0.1335</v>
      </c>
      <c r="H1019" s="3">
        <v>81.35</v>
      </c>
      <c r="I1019" s="3">
        <v>100.0</v>
      </c>
      <c r="J1019" s="3">
        <v>126.12</v>
      </c>
      <c r="K1019" s="2" t="s">
        <v>16</v>
      </c>
    </row>
    <row r="1020">
      <c r="A1020" s="2" t="s">
        <v>2655</v>
      </c>
      <c r="B1020" s="2" t="s">
        <v>12</v>
      </c>
      <c r="C1020" s="2" t="s">
        <v>22</v>
      </c>
      <c r="D1020" s="2" t="s">
        <v>2605</v>
      </c>
      <c r="E1020" s="2" t="s">
        <v>25</v>
      </c>
      <c r="F1020" s="2" t="s">
        <v>2660</v>
      </c>
      <c r="G1020" s="3">
        <v>0.118</v>
      </c>
      <c r="H1020" s="3">
        <v>78.34</v>
      </c>
      <c r="I1020" s="3">
        <v>100.0</v>
      </c>
      <c r="J1020" s="3">
        <v>126.12</v>
      </c>
      <c r="K1020" s="2" t="s">
        <v>16</v>
      </c>
    </row>
    <row r="1021">
      <c r="A1021" s="2" t="s">
        <v>2655</v>
      </c>
      <c r="B1021" s="2" t="s">
        <v>12</v>
      </c>
      <c r="C1021" s="2" t="s">
        <v>22</v>
      </c>
      <c r="D1021" s="2" t="s">
        <v>2605</v>
      </c>
      <c r="E1021" s="2" t="s">
        <v>25</v>
      </c>
      <c r="F1021" s="2" t="s">
        <v>2662</v>
      </c>
      <c r="G1021" s="3">
        <v>0.1338</v>
      </c>
      <c r="H1021" s="3">
        <v>75.65</v>
      </c>
      <c r="I1021" s="3">
        <v>100.0</v>
      </c>
      <c r="J1021" s="3">
        <v>126.12</v>
      </c>
      <c r="K1021" s="2" t="s">
        <v>16</v>
      </c>
    </row>
    <row r="1022">
      <c r="A1022" s="2" t="s">
        <v>2655</v>
      </c>
      <c r="B1022" s="2" t="s">
        <v>12</v>
      </c>
      <c r="C1022" s="2" t="s">
        <v>22</v>
      </c>
      <c r="D1022" s="2" t="s">
        <v>2664</v>
      </c>
      <c r="E1022" s="2" t="s">
        <v>25</v>
      </c>
      <c r="F1022" s="2" t="s">
        <v>2665</v>
      </c>
      <c r="G1022" s="3">
        <v>0.1933</v>
      </c>
      <c r="H1022" s="3">
        <v>78.62</v>
      </c>
      <c r="I1022" s="3">
        <v>100.0</v>
      </c>
      <c r="J1022" s="3">
        <v>126.12</v>
      </c>
      <c r="K1022" s="2" t="s">
        <v>16</v>
      </c>
    </row>
    <row r="1023">
      <c r="A1023" s="2" t="s">
        <v>2655</v>
      </c>
      <c r="B1023" s="2" t="s">
        <v>12</v>
      </c>
      <c r="C1023" s="2" t="s">
        <v>22</v>
      </c>
      <c r="D1023" s="2" t="s">
        <v>2664</v>
      </c>
      <c r="E1023" s="2" t="s">
        <v>25</v>
      </c>
      <c r="F1023" s="2" t="s">
        <v>2666</v>
      </c>
      <c r="G1023" s="3">
        <v>0.186</v>
      </c>
      <c r="H1023" s="3">
        <v>77.5</v>
      </c>
      <c r="I1023" s="3">
        <v>100.0</v>
      </c>
      <c r="J1023" s="3">
        <v>126.12</v>
      </c>
      <c r="K1023" s="2" t="s">
        <v>16</v>
      </c>
    </row>
    <row r="1024">
      <c r="A1024" s="2" t="s">
        <v>2655</v>
      </c>
      <c r="B1024" s="2" t="s">
        <v>12</v>
      </c>
      <c r="C1024" s="2" t="s">
        <v>22</v>
      </c>
      <c r="D1024" s="2" t="s">
        <v>2664</v>
      </c>
      <c r="E1024" s="2" t="s">
        <v>25</v>
      </c>
      <c r="F1024" s="2" t="s">
        <v>2668</v>
      </c>
      <c r="G1024" s="3">
        <v>0.2061</v>
      </c>
      <c r="H1024" s="3">
        <v>79.94</v>
      </c>
      <c r="I1024" s="3">
        <v>100.0</v>
      </c>
      <c r="J1024" s="3">
        <v>126.12</v>
      </c>
      <c r="K1024" s="2" t="s">
        <v>16</v>
      </c>
    </row>
    <row r="1025">
      <c r="A1025" s="2" t="s">
        <v>2655</v>
      </c>
      <c r="B1025" s="2" t="s">
        <v>12</v>
      </c>
      <c r="C1025" s="2" t="s">
        <v>22</v>
      </c>
      <c r="D1025" s="2" t="s">
        <v>2664</v>
      </c>
      <c r="E1025" s="2" t="s">
        <v>25</v>
      </c>
      <c r="F1025" s="2" t="s">
        <v>2670</v>
      </c>
      <c r="G1025" s="3">
        <v>0.2298</v>
      </c>
      <c r="H1025" s="3">
        <v>77.17</v>
      </c>
      <c r="I1025" s="3">
        <v>100.0</v>
      </c>
      <c r="J1025" s="3">
        <v>126.12</v>
      </c>
      <c r="K1025" s="2" t="s">
        <v>16</v>
      </c>
    </row>
    <row r="1026">
      <c r="A1026" s="2" t="s">
        <v>2655</v>
      </c>
      <c r="B1026" s="2" t="s">
        <v>12</v>
      </c>
      <c r="C1026" s="2" t="s">
        <v>22</v>
      </c>
      <c r="D1026" s="2" t="s">
        <v>2664</v>
      </c>
      <c r="E1026" s="2" t="s">
        <v>25</v>
      </c>
      <c r="F1026" s="2" t="s">
        <v>2672</v>
      </c>
      <c r="G1026" s="3">
        <v>0.2653</v>
      </c>
      <c r="H1026" s="3">
        <v>85.77</v>
      </c>
      <c r="I1026" s="3">
        <v>100.0</v>
      </c>
      <c r="J1026" s="3">
        <v>126.12</v>
      </c>
      <c r="K1026" s="2" t="s">
        <v>16</v>
      </c>
    </row>
    <row r="1027">
      <c r="A1027" s="2" t="s">
        <v>2655</v>
      </c>
      <c r="B1027" s="2" t="s">
        <v>12</v>
      </c>
      <c r="C1027" s="2" t="s">
        <v>22</v>
      </c>
      <c r="D1027" s="2" t="s">
        <v>2664</v>
      </c>
      <c r="E1027" s="2" t="s">
        <v>25</v>
      </c>
      <c r="F1027" s="2" t="s">
        <v>2675</v>
      </c>
      <c r="G1027" s="3">
        <v>0.2931</v>
      </c>
      <c r="H1027" s="3">
        <v>82.03</v>
      </c>
      <c r="I1027" s="3">
        <v>100.0</v>
      </c>
      <c r="J1027" s="3">
        <v>126.12</v>
      </c>
      <c r="K1027" s="2" t="s">
        <v>16</v>
      </c>
    </row>
    <row r="1028">
      <c r="A1028" s="2" t="s">
        <v>2655</v>
      </c>
      <c r="B1028" s="2" t="s">
        <v>12</v>
      </c>
      <c r="C1028" s="2" t="s">
        <v>22</v>
      </c>
      <c r="D1028" s="2" t="s">
        <v>2664</v>
      </c>
      <c r="E1028" s="2" t="s">
        <v>25</v>
      </c>
      <c r="F1028" s="2" t="s">
        <v>2680</v>
      </c>
      <c r="G1028" s="3">
        <v>0.2031</v>
      </c>
      <c r="H1028" s="3">
        <v>81.73</v>
      </c>
      <c r="I1028" s="3">
        <v>100.0</v>
      </c>
      <c r="J1028" s="3">
        <v>126.12</v>
      </c>
      <c r="K1028" s="2" t="s">
        <v>16</v>
      </c>
    </row>
    <row r="1029">
      <c r="A1029" s="2" t="s">
        <v>2655</v>
      </c>
      <c r="B1029" s="2" t="s">
        <v>12</v>
      </c>
      <c r="C1029" s="2" t="s">
        <v>22</v>
      </c>
      <c r="D1029" s="2" t="s">
        <v>2664</v>
      </c>
      <c r="E1029" s="2" t="s">
        <v>25</v>
      </c>
      <c r="F1029" s="2" t="s">
        <v>2682</v>
      </c>
      <c r="G1029" s="3">
        <v>0.1825</v>
      </c>
      <c r="H1029" s="3">
        <v>77.37</v>
      </c>
      <c r="I1029" s="3">
        <v>100.0</v>
      </c>
      <c r="J1029" s="3">
        <v>126.12</v>
      </c>
      <c r="K1029" s="2" t="s">
        <v>16</v>
      </c>
    </row>
    <row r="1030">
      <c r="A1030" s="2" t="s">
        <v>2655</v>
      </c>
      <c r="B1030" s="2" t="s">
        <v>12</v>
      </c>
      <c r="C1030" s="2" t="s">
        <v>22</v>
      </c>
      <c r="D1030" s="2" t="s">
        <v>2664</v>
      </c>
      <c r="E1030" s="2" t="s">
        <v>25</v>
      </c>
      <c r="F1030" s="2" t="s">
        <v>2685</v>
      </c>
      <c r="G1030" s="3">
        <v>0.22</v>
      </c>
      <c r="H1030" s="3">
        <v>76.82</v>
      </c>
      <c r="I1030" s="3">
        <v>100.0</v>
      </c>
      <c r="J1030" s="3">
        <v>126.12</v>
      </c>
      <c r="K1030" s="2" t="s">
        <v>16</v>
      </c>
    </row>
    <row r="1031">
      <c r="A1031" s="2" t="s">
        <v>2686</v>
      </c>
      <c r="B1031" s="2" t="s">
        <v>12</v>
      </c>
      <c r="C1031" s="2" t="s">
        <v>22</v>
      </c>
      <c r="D1031" s="2" t="s">
        <v>2664</v>
      </c>
      <c r="E1031" s="2" t="s">
        <v>25</v>
      </c>
      <c r="F1031" s="2" t="s">
        <v>2688</v>
      </c>
      <c r="G1031" s="3">
        <v>0.3061</v>
      </c>
      <c r="H1031" s="3">
        <v>79.07</v>
      </c>
      <c r="I1031" s="3">
        <v>100.0</v>
      </c>
      <c r="J1031" s="3">
        <v>126.12</v>
      </c>
      <c r="K1031" s="2" t="s">
        <v>16</v>
      </c>
    </row>
    <row r="1032">
      <c r="A1032" s="2" t="s">
        <v>2686</v>
      </c>
      <c r="B1032" s="2" t="s">
        <v>12</v>
      </c>
      <c r="C1032" s="2" t="s">
        <v>22</v>
      </c>
      <c r="D1032" s="2" t="s">
        <v>2664</v>
      </c>
      <c r="E1032" s="2" t="s">
        <v>25</v>
      </c>
      <c r="F1032" s="2" t="s">
        <v>2690</v>
      </c>
      <c r="G1032" s="3">
        <v>0.1604</v>
      </c>
      <c r="H1032" s="3">
        <v>78.25</v>
      </c>
      <c r="I1032" s="3">
        <v>100.0</v>
      </c>
      <c r="J1032" s="3">
        <v>126.12</v>
      </c>
      <c r="K1032" s="2" t="s">
        <v>16</v>
      </c>
    </row>
    <row r="1033">
      <c r="A1033" s="2" t="s">
        <v>2686</v>
      </c>
      <c r="B1033" s="2" t="s">
        <v>12</v>
      </c>
      <c r="C1033" s="2" t="s">
        <v>22</v>
      </c>
      <c r="D1033" s="2" t="s">
        <v>2664</v>
      </c>
      <c r="E1033" s="2" t="s">
        <v>25</v>
      </c>
      <c r="F1033" s="2" t="s">
        <v>2692</v>
      </c>
      <c r="G1033" s="3">
        <v>0.2169</v>
      </c>
      <c r="H1033" s="3">
        <v>78.17</v>
      </c>
      <c r="I1033" s="3">
        <v>100.0</v>
      </c>
      <c r="J1033" s="3">
        <v>126.12</v>
      </c>
      <c r="K1033" s="2" t="s">
        <v>16</v>
      </c>
    </row>
    <row r="1034">
      <c r="A1034" s="2" t="s">
        <v>2686</v>
      </c>
      <c r="B1034" s="2" t="s">
        <v>12</v>
      </c>
      <c r="C1034" s="2" t="s">
        <v>22</v>
      </c>
      <c r="D1034" s="2" t="s">
        <v>2664</v>
      </c>
      <c r="E1034" s="2" t="s">
        <v>25</v>
      </c>
      <c r="F1034" s="2" t="s">
        <v>2694</v>
      </c>
      <c r="G1034" s="3">
        <v>0.281</v>
      </c>
      <c r="H1034" s="3">
        <v>79.67</v>
      </c>
      <c r="I1034" s="3">
        <v>100.0</v>
      </c>
      <c r="J1034" s="3">
        <v>126.12</v>
      </c>
      <c r="K1034" s="2" t="s">
        <v>16</v>
      </c>
    </row>
    <row r="1035">
      <c r="A1035" s="2" t="s">
        <v>2686</v>
      </c>
      <c r="B1035" s="2" t="s">
        <v>12</v>
      </c>
      <c r="C1035" s="2" t="s">
        <v>22</v>
      </c>
      <c r="D1035" s="2" t="s">
        <v>2664</v>
      </c>
      <c r="E1035" s="2" t="s">
        <v>25</v>
      </c>
      <c r="F1035" s="2" t="s">
        <v>2696</v>
      </c>
      <c r="G1035" s="3">
        <v>0.2561</v>
      </c>
      <c r="H1035" s="3">
        <v>78.61</v>
      </c>
      <c r="I1035" s="3">
        <v>100.0</v>
      </c>
      <c r="J1035" s="3">
        <v>126.12</v>
      </c>
      <c r="K1035" s="2" t="s">
        <v>16</v>
      </c>
    </row>
    <row r="1036">
      <c r="A1036" s="2" t="s">
        <v>2686</v>
      </c>
      <c r="B1036" s="2" t="s">
        <v>12</v>
      </c>
      <c r="C1036" s="2" t="s">
        <v>22</v>
      </c>
      <c r="D1036" s="2" t="s">
        <v>2664</v>
      </c>
      <c r="E1036" s="2" t="s">
        <v>25</v>
      </c>
      <c r="F1036" s="2" t="s">
        <v>2699</v>
      </c>
      <c r="G1036" s="3">
        <v>0.1987</v>
      </c>
      <c r="H1036" s="3">
        <v>78.27</v>
      </c>
      <c r="I1036" s="3">
        <v>100.0</v>
      </c>
      <c r="J1036" s="3">
        <v>126.12</v>
      </c>
      <c r="K1036" s="2" t="s">
        <v>16</v>
      </c>
    </row>
    <row r="1037">
      <c r="A1037" s="2" t="s">
        <v>2686</v>
      </c>
      <c r="B1037" s="2" t="s">
        <v>12</v>
      </c>
      <c r="C1037" s="2" t="s">
        <v>22</v>
      </c>
      <c r="D1037" s="2" t="s">
        <v>2664</v>
      </c>
      <c r="E1037" s="2" t="s">
        <v>25</v>
      </c>
      <c r="F1037" s="2" t="s">
        <v>2702</v>
      </c>
      <c r="G1037" s="3">
        <v>0.1628</v>
      </c>
      <c r="H1037" s="3">
        <v>76.94</v>
      </c>
      <c r="I1037" s="3">
        <v>100.0</v>
      </c>
      <c r="J1037" s="3">
        <v>126.12</v>
      </c>
      <c r="K1037" s="2" t="s">
        <v>16</v>
      </c>
    </row>
    <row r="1038">
      <c r="A1038" s="2" t="s">
        <v>2686</v>
      </c>
      <c r="B1038" s="2" t="s">
        <v>12</v>
      </c>
      <c r="C1038" s="2" t="s">
        <v>22</v>
      </c>
      <c r="D1038" s="2" t="s">
        <v>2664</v>
      </c>
      <c r="E1038" s="2" t="s">
        <v>25</v>
      </c>
      <c r="F1038" s="2" t="s">
        <v>2705</v>
      </c>
      <c r="G1038" s="3">
        <v>0.2723</v>
      </c>
      <c r="H1038" s="3">
        <v>76.18</v>
      </c>
      <c r="I1038" s="3">
        <v>100.0</v>
      </c>
      <c r="J1038" s="3">
        <v>126.12</v>
      </c>
      <c r="K1038" s="2" t="s">
        <v>16</v>
      </c>
    </row>
    <row r="1039">
      <c r="A1039" s="2" t="s">
        <v>2686</v>
      </c>
      <c r="B1039" s="2" t="s">
        <v>12</v>
      </c>
      <c r="C1039" s="2" t="s">
        <v>22</v>
      </c>
      <c r="D1039" s="2" t="s">
        <v>2664</v>
      </c>
      <c r="E1039" s="2" t="s">
        <v>25</v>
      </c>
      <c r="F1039" s="2" t="s">
        <v>2708</v>
      </c>
      <c r="G1039" s="3">
        <v>0.1842</v>
      </c>
      <c r="H1039" s="3">
        <v>80.61</v>
      </c>
      <c r="I1039" s="3">
        <v>100.0</v>
      </c>
      <c r="J1039" s="3">
        <v>126.12</v>
      </c>
      <c r="K1039" s="2" t="s">
        <v>16</v>
      </c>
    </row>
    <row r="1040">
      <c r="A1040" s="2" t="s">
        <v>2686</v>
      </c>
      <c r="B1040" s="2" t="s">
        <v>12</v>
      </c>
      <c r="C1040" s="2" t="s">
        <v>22</v>
      </c>
      <c r="D1040" s="2" t="s">
        <v>2664</v>
      </c>
      <c r="E1040" s="2" t="s">
        <v>25</v>
      </c>
      <c r="F1040" s="2" t="s">
        <v>2710</v>
      </c>
      <c r="G1040" s="3">
        <v>0.1486</v>
      </c>
      <c r="H1040" s="3">
        <v>78.2</v>
      </c>
      <c r="I1040" s="3">
        <v>100.0</v>
      </c>
      <c r="J1040" s="3">
        <v>126.12</v>
      </c>
      <c r="K1040" s="2" t="s">
        <v>16</v>
      </c>
    </row>
    <row r="1041">
      <c r="A1041" s="2" t="s">
        <v>2686</v>
      </c>
      <c r="B1041" s="2" t="s">
        <v>12</v>
      </c>
      <c r="C1041" s="2" t="s">
        <v>22</v>
      </c>
      <c r="D1041" s="2" t="s">
        <v>2664</v>
      </c>
      <c r="E1041" s="2" t="s">
        <v>25</v>
      </c>
      <c r="F1041" s="2" t="s">
        <v>2713</v>
      </c>
      <c r="G1041" s="3">
        <v>0.1654</v>
      </c>
      <c r="H1041" s="3">
        <v>73.67</v>
      </c>
      <c r="I1041" s="3">
        <v>100.0</v>
      </c>
      <c r="J1041" s="3">
        <v>126.12</v>
      </c>
      <c r="K1041" s="2" t="s">
        <v>16</v>
      </c>
    </row>
    <row r="1042">
      <c r="A1042" s="2" t="s">
        <v>2686</v>
      </c>
      <c r="B1042" s="2" t="s">
        <v>12</v>
      </c>
      <c r="C1042" s="2" t="s">
        <v>22</v>
      </c>
      <c r="D1042" s="2" t="s">
        <v>2715</v>
      </c>
      <c r="E1042" s="2" t="s">
        <v>25</v>
      </c>
      <c r="F1042" s="2" t="s">
        <v>2716</v>
      </c>
      <c r="G1042" s="3">
        <v>0.2512</v>
      </c>
      <c r="H1042" s="3">
        <v>79.55</v>
      </c>
      <c r="I1042" s="3">
        <v>100.0</v>
      </c>
      <c r="J1042" s="3">
        <v>126.12</v>
      </c>
      <c r="K1042" s="2" t="s">
        <v>16</v>
      </c>
    </row>
    <row r="1043">
      <c r="A1043" s="2" t="s">
        <v>2686</v>
      </c>
      <c r="B1043" s="2" t="s">
        <v>12</v>
      </c>
      <c r="C1043" s="2" t="s">
        <v>22</v>
      </c>
      <c r="D1043" s="2" t="s">
        <v>2715</v>
      </c>
      <c r="E1043" s="2" t="s">
        <v>25</v>
      </c>
      <c r="F1043" s="2" t="s">
        <v>2718</v>
      </c>
      <c r="G1043" s="3">
        <v>0.1905</v>
      </c>
      <c r="H1043" s="3">
        <v>77.95</v>
      </c>
      <c r="I1043" s="3">
        <v>100.0</v>
      </c>
      <c r="J1043" s="3">
        <v>126.12</v>
      </c>
      <c r="K1043" s="2" t="s">
        <v>16</v>
      </c>
    </row>
    <row r="1044">
      <c r="A1044" s="2" t="s">
        <v>2720</v>
      </c>
      <c r="B1044" s="2" t="s">
        <v>12</v>
      </c>
      <c r="C1044" s="2" t="s">
        <v>22</v>
      </c>
      <c r="D1044" s="2" t="s">
        <v>2715</v>
      </c>
      <c r="E1044" s="2" t="s">
        <v>25</v>
      </c>
      <c r="F1044" s="2" t="s">
        <v>2723</v>
      </c>
      <c r="G1044" s="3">
        <v>0.2038</v>
      </c>
      <c r="H1044" s="3">
        <v>80.8</v>
      </c>
      <c r="I1044" s="3">
        <v>100.0</v>
      </c>
      <c r="J1044" s="3">
        <v>126.12</v>
      </c>
      <c r="K1044" s="2" t="s">
        <v>16</v>
      </c>
    </row>
    <row r="1045">
      <c r="A1045" s="2" t="s">
        <v>2720</v>
      </c>
      <c r="B1045" s="2" t="s">
        <v>12</v>
      </c>
      <c r="C1045" s="2" t="s">
        <v>22</v>
      </c>
      <c r="D1045" s="2" t="s">
        <v>2715</v>
      </c>
      <c r="E1045" s="2" t="s">
        <v>25</v>
      </c>
      <c r="F1045" s="2" t="s">
        <v>2726</v>
      </c>
      <c r="G1045" s="3">
        <v>0.202</v>
      </c>
      <c r="H1045" s="3">
        <v>78.23</v>
      </c>
      <c r="I1045" s="3">
        <v>100.0</v>
      </c>
      <c r="J1045" s="3">
        <v>126.12</v>
      </c>
      <c r="K1045" s="2" t="s">
        <v>16</v>
      </c>
    </row>
    <row r="1046">
      <c r="A1046" s="2" t="s">
        <v>2720</v>
      </c>
      <c r="B1046" s="2" t="s">
        <v>12</v>
      </c>
      <c r="C1046" s="2" t="s">
        <v>22</v>
      </c>
      <c r="D1046" s="2" t="s">
        <v>2715</v>
      </c>
      <c r="E1046" s="2" t="s">
        <v>25</v>
      </c>
      <c r="F1046" s="2" t="s">
        <v>2728</v>
      </c>
      <c r="G1046" s="3">
        <v>0.1898</v>
      </c>
      <c r="H1046" s="3">
        <v>79.31</v>
      </c>
      <c r="I1046" s="3">
        <v>100.0</v>
      </c>
      <c r="J1046" s="3">
        <v>126.12</v>
      </c>
      <c r="K1046" s="2" t="s">
        <v>16</v>
      </c>
    </row>
    <row r="1047">
      <c r="A1047" s="2" t="s">
        <v>2720</v>
      </c>
      <c r="B1047" s="2" t="s">
        <v>12</v>
      </c>
      <c r="C1047" s="2" t="s">
        <v>22</v>
      </c>
      <c r="D1047" s="2" t="s">
        <v>2715</v>
      </c>
      <c r="E1047" s="2" t="s">
        <v>25</v>
      </c>
      <c r="F1047" s="2" t="s">
        <v>2731</v>
      </c>
      <c r="G1047" s="3">
        <v>0.2211</v>
      </c>
      <c r="H1047" s="3">
        <v>77.35</v>
      </c>
      <c r="I1047" s="3">
        <v>100.0</v>
      </c>
      <c r="J1047" s="3">
        <v>126.12</v>
      </c>
      <c r="K1047" s="2" t="s">
        <v>16</v>
      </c>
    </row>
    <row r="1048">
      <c r="A1048" s="2" t="s">
        <v>2720</v>
      </c>
      <c r="B1048" s="2" t="s">
        <v>12</v>
      </c>
      <c r="C1048" s="2" t="s">
        <v>22</v>
      </c>
      <c r="D1048" s="2" t="s">
        <v>2715</v>
      </c>
      <c r="E1048" s="2" t="s">
        <v>25</v>
      </c>
      <c r="F1048" s="2" t="s">
        <v>2733</v>
      </c>
      <c r="G1048" s="3">
        <v>0.1733</v>
      </c>
      <c r="H1048" s="3">
        <v>77.97</v>
      </c>
      <c r="I1048" s="3">
        <v>100.0</v>
      </c>
      <c r="J1048" s="3">
        <v>126.12</v>
      </c>
      <c r="K1048" s="2" t="s">
        <v>16</v>
      </c>
    </row>
    <row r="1049">
      <c r="A1049" s="2" t="s">
        <v>2720</v>
      </c>
      <c r="B1049" s="2" t="s">
        <v>12</v>
      </c>
      <c r="C1049" s="2" t="s">
        <v>22</v>
      </c>
      <c r="D1049" s="2" t="s">
        <v>2715</v>
      </c>
      <c r="E1049" s="2" t="s">
        <v>25</v>
      </c>
      <c r="F1049" s="2" t="s">
        <v>2736</v>
      </c>
      <c r="G1049" s="3">
        <v>0.2254</v>
      </c>
      <c r="H1049" s="3">
        <v>77.86</v>
      </c>
      <c r="I1049" s="3">
        <v>100.0</v>
      </c>
      <c r="J1049" s="3">
        <v>126.12</v>
      </c>
      <c r="K1049" s="2" t="s">
        <v>16</v>
      </c>
    </row>
    <row r="1050">
      <c r="A1050" s="2" t="s">
        <v>2720</v>
      </c>
      <c r="B1050" s="2" t="s">
        <v>12</v>
      </c>
      <c r="C1050" s="2" t="s">
        <v>22</v>
      </c>
      <c r="D1050" s="2" t="s">
        <v>2715</v>
      </c>
      <c r="E1050" s="2" t="s">
        <v>25</v>
      </c>
      <c r="F1050" s="2" t="s">
        <v>2738</v>
      </c>
      <c r="G1050" s="3">
        <v>0.1716</v>
      </c>
      <c r="H1050" s="3">
        <v>77.13</v>
      </c>
      <c r="I1050" s="3">
        <v>100.0</v>
      </c>
      <c r="J1050" s="3">
        <v>126.12</v>
      </c>
      <c r="K1050" s="2" t="s">
        <v>16</v>
      </c>
    </row>
    <row r="1051">
      <c r="A1051" s="2" t="s">
        <v>2720</v>
      </c>
      <c r="B1051" s="2" t="s">
        <v>12</v>
      </c>
      <c r="C1051" s="2" t="s">
        <v>22</v>
      </c>
      <c r="D1051" s="2" t="s">
        <v>2715</v>
      </c>
      <c r="E1051" s="2" t="s">
        <v>25</v>
      </c>
      <c r="F1051" s="2" t="s">
        <v>2741</v>
      </c>
      <c r="G1051" s="3">
        <v>0.2723</v>
      </c>
      <c r="H1051" s="3">
        <v>78.43</v>
      </c>
      <c r="I1051" s="3">
        <v>100.0</v>
      </c>
      <c r="J1051" s="3">
        <v>126.12</v>
      </c>
      <c r="K1051" s="2" t="s">
        <v>16</v>
      </c>
    </row>
    <row r="1052">
      <c r="A1052" s="2" t="s">
        <v>2720</v>
      </c>
      <c r="B1052" s="2" t="s">
        <v>12</v>
      </c>
      <c r="C1052" s="2" t="s">
        <v>22</v>
      </c>
      <c r="D1052" s="2" t="s">
        <v>2715</v>
      </c>
      <c r="E1052" s="2" t="s">
        <v>25</v>
      </c>
      <c r="F1052" s="2" t="s">
        <v>2745</v>
      </c>
      <c r="G1052" s="3">
        <v>0.1367</v>
      </c>
      <c r="H1052" s="3">
        <v>81.95</v>
      </c>
      <c r="I1052" s="3">
        <v>100.0</v>
      </c>
      <c r="J1052" s="3">
        <v>126.12</v>
      </c>
      <c r="K1052" s="2" t="s">
        <v>16</v>
      </c>
    </row>
    <row r="1053">
      <c r="A1053" s="2" t="s">
        <v>2720</v>
      </c>
      <c r="B1053" s="2" t="s">
        <v>12</v>
      </c>
      <c r="C1053" s="2" t="s">
        <v>22</v>
      </c>
      <c r="D1053" s="2" t="s">
        <v>2715</v>
      </c>
      <c r="E1053" s="2" t="s">
        <v>25</v>
      </c>
      <c r="F1053" s="2" t="s">
        <v>2748</v>
      </c>
      <c r="G1053" s="3">
        <v>0.3045</v>
      </c>
      <c r="H1053" s="3">
        <v>78.39</v>
      </c>
      <c r="I1053" s="3">
        <v>100.0</v>
      </c>
      <c r="J1053" s="3">
        <v>126.12</v>
      </c>
      <c r="K1053" s="2" t="s">
        <v>16</v>
      </c>
    </row>
    <row r="1054">
      <c r="A1054" s="2" t="s">
        <v>2720</v>
      </c>
      <c r="B1054" s="2" t="s">
        <v>12</v>
      </c>
      <c r="C1054" s="2" t="s">
        <v>22</v>
      </c>
      <c r="D1054" s="2" t="s">
        <v>2715</v>
      </c>
      <c r="E1054" s="2" t="s">
        <v>25</v>
      </c>
      <c r="F1054" s="2" t="s">
        <v>2752</v>
      </c>
      <c r="G1054" s="3">
        <v>0.1988</v>
      </c>
      <c r="H1054" s="3">
        <v>78.12</v>
      </c>
      <c r="I1054" s="3">
        <v>100.0</v>
      </c>
      <c r="J1054" s="3">
        <v>126.12</v>
      </c>
      <c r="K1054" s="2" t="s">
        <v>16</v>
      </c>
    </row>
    <row r="1055">
      <c r="A1055" s="2" t="s">
        <v>2720</v>
      </c>
      <c r="B1055" s="2" t="s">
        <v>12</v>
      </c>
      <c r="C1055" s="2" t="s">
        <v>22</v>
      </c>
      <c r="D1055" s="2" t="s">
        <v>2715</v>
      </c>
      <c r="E1055" s="2" t="s">
        <v>25</v>
      </c>
      <c r="F1055" s="2" t="s">
        <v>2754</v>
      </c>
      <c r="G1055" s="3">
        <v>0.1583</v>
      </c>
      <c r="H1055" s="3">
        <v>87.45</v>
      </c>
      <c r="I1055" s="3">
        <v>100.0</v>
      </c>
      <c r="J1055" s="3">
        <v>126.12</v>
      </c>
      <c r="K1055" s="2" t="s">
        <v>16</v>
      </c>
    </row>
    <row r="1056">
      <c r="A1056" s="2" t="s">
        <v>2755</v>
      </c>
      <c r="B1056" s="2" t="s">
        <v>12</v>
      </c>
      <c r="C1056" s="2" t="s">
        <v>22</v>
      </c>
      <c r="D1056" s="2" t="s">
        <v>2715</v>
      </c>
      <c r="E1056" s="2" t="s">
        <v>25</v>
      </c>
      <c r="F1056" s="2" t="s">
        <v>2757</v>
      </c>
      <c r="G1056" s="3">
        <v>0.2075</v>
      </c>
      <c r="H1056" s="3">
        <v>80.12</v>
      </c>
      <c r="I1056" s="3">
        <v>100.0</v>
      </c>
      <c r="J1056" s="3">
        <v>126.12</v>
      </c>
      <c r="K1056" s="2" t="s">
        <v>16</v>
      </c>
    </row>
    <row r="1057">
      <c r="A1057" s="2" t="s">
        <v>2755</v>
      </c>
      <c r="B1057" s="2" t="s">
        <v>12</v>
      </c>
      <c r="C1057" s="2" t="s">
        <v>22</v>
      </c>
      <c r="D1057" s="2" t="s">
        <v>2715</v>
      </c>
      <c r="E1057" s="2" t="s">
        <v>25</v>
      </c>
      <c r="F1057" s="2" t="s">
        <v>2759</v>
      </c>
      <c r="G1057" s="3">
        <v>0.2273</v>
      </c>
      <c r="H1057" s="3">
        <v>78.79</v>
      </c>
      <c r="I1057" s="3">
        <v>100.0</v>
      </c>
      <c r="J1057" s="3">
        <v>126.12</v>
      </c>
      <c r="K1057" s="2" t="s">
        <v>16</v>
      </c>
    </row>
    <row r="1058">
      <c r="A1058" s="2" t="s">
        <v>2755</v>
      </c>
      <c r="B1058" s="2" t="s">
        <v>12</v>
      </c>
      <c r="C1058" s="2" t="s">
        <v>22</v>
      </c>
      <c r="D1058" s="2" t="s">
        <v>2715</v>
      </c>
      <c r="E1058" s="2" t="s">
        <v>25</v>
      </c>
      <c r="F1058" s="2" t="s">
        <v>2762</v>
      </c>
      <c r="G1058" s="3">
        <v>0.2127</v>
      </c>
      <c r="H1058" s="3">
        <v>77.84</v>
      </c>
      <c r="I1058" s="3">
        <v>100.0</v>
      </c>
      <c r="J1058" s="3">
        <v>126.12</v>
      </c>
      <c r="K1058" s="2" t="s">
        <v>16</v>
      </c>
    </row>
    <row r="1059">
      <c r="A1059" s="2" t="s">
        <v>2755</v>
      </c>
      <c r="B1059" s="2" t="s">
        <v>12</v>
      </c>
      <c r="C1059" s="2" t="s">
        <v>22</v>
      </c>
      <c r="D1059" s="2" t="s">
        <v>2715</v>
      </c>
      <c r="E1059" s="2" t="s">
        <v>25</v>
      </c>
      <c r="F1059" s="2" t="s">
        <v>2764</v>
      </c>
      <c r="G1059" s="3">
        <v>0.1784</v>
      </c>
      <c r="H1059" s="3">
        <v>81.89</v>
      </c>
      <c r="I1059" s="3">
        <v>100.0</v>
      </c>
      <c r="J1059" s="3">
        <v>126.12</v>
      </c>
      <c r="K1059" s="2" t="s">
        <v>16</v>
      </c>
    </row>
    <row r="1060">
      <c r="A1060" s="2" t="s">
        <v>2755</v>
      </c>
      <c r="B1060" s="2" t="s">
        <v>12</v>
      </c>
      <c r="C1060" s="2" t="s">
        <v>22</v>
      </c>
      <c r="D1060" s="2" t="s">
        <v>2715</v>
      </c>
      <c r="E1060" s="2" t="s">
        <v>25</v>
      </c>
      <c r="F1060" s="2" t="s">
        <v>2766</v>
      </c>
      <c r="G1060" s="3">
        <v>0.1822</v>
      </c>
      <c r="H1060" s="3">
        <v>77.91</v>
      </c>
      <c r="I1060" s="3">
        <v>100.0</v>
      </c>
      <c r="J1060" s="3">
        <v>126.12</v>
      </c>
      <c r="K1060" s="2" t="s">
        <v>16</v>
      </c>
    </row>
    <row r="1061">
      <c r="A1061" s="2" t="s">
        <v>2755</v>
      </c>
      <c r="B1061" s="2" t="s">
        <v>12</v>
      </c>
      <c r="C1061" s="2" t="s">
        <v>22</v>
      </c>
      <c r="D1061" s="2" t="s">
        <v>2715</v>
      </c>
      <c r="E1061" s="2" t="s">
        <v>25</v>
      </c>
      <c r="F1061" s="2" t="s">
        <v>2767</v>
      </c>
      <c r="G1061" s="3">
        <v>0.3246</v>
      </c>
      <c r="H1061" s="3">
        <v>80.2</v>
      </c>
      <c r="I1061" s="3">
        <v>100.0</v>
      </c>
      <c r="J1061" s="3">
        <v>126.12</v>
      </c>
      <c r="K1061" s="2" t="s">
        <v>16</v>
      </c>
    </row>
    <row r="1062">
      <c r="A1062" s="2" t="s">
        <v>2755</v>
      </c>
      <c r="B1062" s="2" t="s">
        <v>12</v>
      </c>
      <c r="C1062" s="2" t="s">
        <v>22</v>
      </c>
      <c r="D1062" s="2" t="s">
        <v>2769</v>
      </c>
      <c r="E1062" s="2" t="s">
        <v>25</v>
      </c>
      <c r="F1062" s="2" t="s">
        <v>2772</v>
      </c>
      <c r="G1062" s="3">
        <v>0.1835</v>
      </c>
      <c r="H1062" s="3">
        <v>81.14</v>
      </c>
      <c r="I1062" s="3">
        <v>100.0</v>
      </c>
      <c r="J1062" s="3">
        <v>126.12</v>
      </c>
      <c r="K1062" s="2" t="s">
        <v>16</v>
      </c>
    </row>
    <row r="1063">
      <c r="A1063" s="2" t="s">
        <v>2755</v>
      </c>
      <c r="B1063" s="2" t="s">
        <v>12</v>
      </c>
      <c r="C1063" s="2" t="s">
        <v>22</v>
      </c>
      <c r="D1063" s="2" t="s">
        <v>2769</v>
      </c>
      <c r="E1063" s="2" t="s">
        <v>25</v>
      </c>
      <c r="F1063" s="2" t="s">
        <v>2774</v>
      </c>
      <c r="G1063" s="3">
        <v>0.1508</v>
      </c>
      <c r="H1063" s="3">
        <v>84.61</v>
      </c>
      <c r="I1063" s="3">
        <v>100.0</v>
      </c>
      <c r="J1063" s="3">
        <v>126.12</v>
      </c>
      <c r="K1063" s="2" t="s">
        <v>16</v>
      </c>
    </row>
    <row r="1064">
      <c r="A1064" s="2" t="s">
        <v>2755</v>
      </c>
      <c r="B1064" s="2" t="s">
        <v>12</v>
      </c>
      <c r="C1064" s="2" t="s">
        <v>22</v>
      </c>
      <c r="D1064" s="2" t="s">
        <v>2769</v>
      </c>
      <c r="E1064" s="2" t="s">
        <v>25</v>
      </c>
      <c r="F1064" s="2" t="s">
        <v>2776</v>
      </c>
      <c r="G1064" s="3">
        <v>0.2058</v>
      </c>
      <c r="H1064" s="3">
        <v>79.78</v>
      </c>
      <c r="I1064" s="3">
        <v>100.0</v>
      </c>
      <c r="J1064" s="3">
        <v>126.12</v>
      </c>
      <c r="K1064" s="2" t="s">
        <v>16</v>
      </c>
    </row>
    <row r="1065">
      <c r="A1065" s="2" t="s">
        <v>2755</v>
      </c>
      <c r="B1065" s="2" t="s">
        <v>12</v>
      </c>
      <c r="C1065" s="2" t="s">
        <v>22</v>
      </c>
      <c r="D1065" s="2" t="s">
        <v>2769</v>
      </c>
      <c r="E1065" s="2" t="s">
        <v>25</v>
      </c>
      <c r="F1065" s="2" t="s">
        <v>2780</v>
      </c>
      <c r="G1065" s="3">
        <v>0.136</v>
      </c>
      <c r="H1065" s="3">
        <v>78.38</v>
      </c>
      <c r="I1065" s="3">
        <v>100.0</v>
      </c>
      <c r="J1065" s="3">
        <v>126.12</v>
      </c>
      <c r="K1065" s="2" t="s">
        <v>16</v>
      </c>
    </row>
    <row r="1066">
      <c r="A1066" s="2" t="s">
        <v>2755</v>
      </c>
      <c r="B1066" s="2" t="s">
        <v>12</v>
      </c>
      <c r="C1066" s="2" t="s">
        <v>22</v>
      </c>
      <c r="D1066" s="2" t="s">
        <v>2769</v>
      </c>
      <c r="E1066" s="2" t="s">
        <v>25</v>
      </c>
      <c r="F1066" s="2" t="s">
        <v>2782</v>
      </c>
      <c r="G1066" s="3">
        <v>0.1433</v>
      </c>
      <c r="H1066" s="3">
        <v>77.82</v>
      </c>
      <c r="I1066" s="3">
        <v>100.0</v>
      </c>
      <c r="J1066" s="3">
        <v>126.12</v>
      </c>
      <c r="K1066" s="2" t="s">
        <v>16</v>
      </c>
    </row>
    <row r="1067">
      <c r="A1067" s="2" t="s">
        <v>2755</v>
      </c>
      <c r="B1067" s="2" t="s">
        <v>12</v>
      </c>
      <c r="C1067" s="2" t="s">
        <v>22</v>
      </c>
      <c r="D1067" s="2" t="s">
        <v>2769</v>
      </c>
      <c r="E1067" s="2" t="s">
        <v>25</v>
      </c>
      <c r="F1067" s="2" t="s">
        <v>2784</v>
      </c>
      <c r="G1067" s="3">
        <v>0.1871</v>
      </c>
      <c r="H1067" s="3">
        <v>78.33</v>
      </c>
      <c r="I1067" s="3">
        <v>100.0</v>
      </c>
      <c r="J1067" s="3">
        <v>126.12</v>
      </c>
      <c r="K1067" s="2" t="s">
        <v>16</v>
      </c>
    </row>
    <row r="1068">
      <c r="A1068" s="2" t="s">
        <v>2786</v>
      </c>
      <c r="B1068" s="2" t="s">
        <v>12</v>
      </c>
      <c r="C1068" s="2" t="s">
        <v>22</v>
      </c>
      <c r="D1068" s="2" t="s">
        <v>2769</v>
      </c>
      <c r="E1068" s="2" t="s">
        <v>25</v>
      </c>
      <c r="F1068" s="2" t="s">
        <v>2787</v>
      </c>
      <c r="G1068" s="3">
        <v>0.1651</v>
      </c>
      <c r="H1068" s="3">
        <v>76.37</v>
      </c>
      <c r="I1068" s="3">
        <v>100.0</v>
      </c>
      <c r="J1068" s="3">
        <v>126.12</v>
      </c>
      <c r="K1068" s="2" t="s">
        <v>16</v>
      </c>
    </row>
    <row r="1069">
      <c r="A1069" s="2" t="s">
        <v>2786</v>
      </c>
      <c r="B1069" s="2" t="s">
        <v>12</v>
      </c>
      <c r="C1069" s="2" t="s">
        <v>22</v>
      </c>
      <c r="D1069" s="2" t="s">
        <v>2769</v>
      </c>
      <c r="E1069" s="2" t="s">
        <v>25</v>
      </c>
      <c r="F1069" s="2" t="s">
        <v>2788</v>
      </c>
      <c r="G1069" s="3">
        <v>0.1474</v>
      </c>
      <c r="H1069" s="3">
        <v>78.38</v>
      </c>
      <c r="I1069" s="3">
        <v>100.0</v>
      </c>
      <c r="J1069" s="3">
        <v>126.12</v>
      </c>
      <c r="K1069" s="2" t="s">
        <v>16</v>
      </c>
    </row>
    <row r="1070">
      <c r="A1070" s="2" t="s">
        <v>2786</v>
      </c>
      <c r="B1070" s="2" t="s">
        <v>12</v>
      </c>
      <c r="C1070" s="2" t="s">
        <v>22</v>
      </c>
      <c r="D1070" s="2" t="s">
        <v>2769</v>
      </c>
      <c r="E1070" s="2" t="s">
        <v>25</v>
      </c>
      <c r="F1070" s="2" t="s">
        <v>2789</v>
      </c>
      <c r="G1070" s="3">
        <v>0.1494</v>
      </c>
      <c r="H1070" s="3">
        <v>79.25</v>
      </c>
      <c r="I1070" s="3">
        <v>100.0</v>
      </c>
      <c r="J1070" s="3">
        <v>126.12</v>
      </c>
      <c r="K1070" s="2" t="s">
        <v>16</v>
      </c>
    </row>
    <row r="1071">
      <c r="A1071" s="2" t="s">
        <v>2786</v>
      </c>
      <c r="B1071" s="2" t="s">
        <v>12</v>
      </c>
      <c r="C1071" s="2" t="s">
        <v>22</v>
      </c>
      <c r="D1071" s="2" t="s">
        <v>2769</v>
      </c>
      <c r="E1071" s="2" t="s">
        <v>25</v>
      </c>
      <c r="F1071" s="2" t="s">
        <v>2790</v>
      </c>
      <c r="G1071" s="3">
        <v>0.1937</v>
      </c>
      <c r="H1071" s="3">
        <v>78.56</v>
      </c>
      <c r="I1071" s="3">
        <v>100.0</v>
      </c>
      <c r="J1071" s="3">
        <v>126.12</v>
      </c>
      <c r="K1071" s="2" t="s">
        <v>16</v>
      </c>
    </row>
    <row r="1072">
      <c r="A1072" s="2" t="s">
        <v>2786</v>
      </c>
      <c r="B1072" s="2" t="s">
        <v>12</v>
      </c>
      <c r="C1072" s="2" t="s">
        <v>22</v>
      </c>
      <c r="D1072" s="2" t="s">
        <v>2769</v>
      </c>
      <c r="E1072" s="2" t="s">
        <v>25</v>
      </c>
      <c r="F1072" s="2" t="s">
        <v>2792</v>
      </c>
      <c r="G1072" s="3">
        <v>0.1588</v>
      </c>
      <c r="H1072" s="3">
        <v>79.17</v>
      </c>
      <c r="I1072" s="3">
        <v>100.0</v>
      </c>
      <c r="J1072" s="3">
        <v>126.12</v>
      </c>
      <c r="K1072" s="2" t="s">
        <v>16</v>
      </c>
    </row>
    <row r="1073">
      <c r="A1073" s="2" t="s">
        <v>2786</v>
      </c>
      <c r="B1073" s="2" t="s">
        <v>12</v>
      </c>
      <c r="C1073" s="2" t="s">
        <v>22</v>
      </c>
      <c r="D1073" s="2" t="s">
        <v>2769</v>
      </c>
      <c r="E1073" s="2" t="s">
        <v>25</v>
      </c>
      <c r="F1073" s="2" t="s">
        <v>2794</v>
      </c>
      <c r="G1073" s="3">
        <v>0.1964</v>
      </c>
      <c r="H1073" s="3">
        <v>78.5</v>
      </c>
      <c r="I1073" s="3">
        <v>100.0</v>
      </c>
      <c r="J1073" s="3">
        <v>126.12</v>
      </c>
      <c r="K1073" s="2" t="s">
        <v>16</v>
      </c>
    </row>
    <row r="1074">
      <c r="A1074" s="2" t="s">
        <v>2786</v>
      </c>
      <c r="B1074" s="2" t="s">
        <v>12</v>
      </c>
      <c r="C1074" s="2" t="s">
        <v>22</v>
      </c>
      <c r="D1074" s="2" t="s">
        <v>2769</v>
      </c>
      <c r="E1074" s="2" t="s">
        <v>25</v>
      </c>
      <c r="F1074" s="2" t="s">
        <v>2796</v>
      </c>
      <c r="G1074" s="3">
        <v>0.1416</v>
      </c>
      <c r="H1074" s="3">
        <v>77.19</v>
      </c>
      <c r="I1074" s="3">
        <v>100.0</v>
      </c>
      <c r="J1074" s="3">
        <v>126.12</v>
      </c>
      <c r="K1074" s="2" t="s">
        <v>16</v>
      </c>
    </row>
    <row r="1075">
      <c r="A1075" s="2" t="s">
        <v>2786</v>
      </c>
      <c r="B1075" s="2" t="s">
        <v>12</v>
      </c>
      <c r="C1075" s="2" t="s">
        <v>22</v>
      </c>
      <c r="D1075" s="2" t="s">
        <v>2769</v>
      </c>
      <c r="E1075" s="2" t="s">
        <v>25</v>
      </c>
      <c r="F1075" s="2" t="s">
        <v>2800</v>
      </c>
      <c r="G1075" s="3">
        <v>0.215</v>
      </c>
      <c r="H1075" s="3">
        <v>77.38</v>
      </c>
      <c r="I1075" s="3">
        <v>100.0</v>
      </c>
      <c r="J1075" s="3">
        <v>126.12</v>
      </c>
      <c r="K1075" s="2" t="s">
        <v>16</v>
      </c>
    </row>
    <row r="1076">
      <c r="A1076" s="2" t="s">
        <v>2786</v>
      </c>
      <c r="B1076" s="2" t="s">
        <v>12</v>
      </c>
      <c r="C1076" s="2" t="s">
        <v>22</v>
      </c>
      <c r="D1076" s="2" t="s">
        <v>2769</v>
      </c>
      <c r="E1076" s="2" t="s">
        <v>25</v>
      </c>
      <c r="F1076" s="2" t="s">
        <v>2802</v>
      </c>
      <c r="G1076" s="3">
        <v>0.1393</v>
      </c>
      <c r="H1076" s="3">
        <v>81.85</v>
      </c>
      <c r="I1076" s="3">
        <v>100.0</v>
      </c>
      <c r="J1076" s="3">
        <v>126.12</v>
      </c>
      <c r="K1076" s="2" t="s">
        <v>16</v>
      </c>
    </row>
    <row r="1077">
      <c r="A1077" s="2" t="s">
        <v>2786</v>
      </c>
      <c r="B1077" s="2" t="s">
        <v>12</v>
      </c>
      <c r="C1077" s="2" t="s">
        <v>22</v>
      </c>
      <c r="D1077" s="2" t="s">
        <v>2769</v>
      </c>
      <c r="E1077" s="2" t="s">
        <v>25</v>
      </c>
      <c r="F1077" s="2" t="s">
        <v>2807</v>
      </c>
      <c r="G1077" s="3">
        <v>0.1644</v>
      </c>
      <c r="H1077" s="3">
        <v>78.32</v>
      </c>
      <c r="I1077" s="3">
        <v>100.0</v>
      </c>
      <c r="J1077" s="3">
        <v>126.12</v>
      </c>
      <c r="K1077" s="2" t="s">
        <v>16</v>
      </c>
    </row>
    <row r="1078">
      <c r="A1078" s="2" t="s">
        <v>2786</v>
      </c>
      <c r="B1078" s="2" t="s">
        <v>12</v>
      </c>
      <c r="C1078" s="2" t="s">
        <v>22</v>
      </c>
      <c r="D1078" s="2" t="s">
        <v>2769</v>
      </c>
      <c r="E1078" s="2" t="s">
        <v>25</v>
      </c>
      <c r="F1078" s="2" t="s">
        <v>2809</v>
      </c>
      <c r="G1078" s="3">
        <v>0.2218</v>
      </c>
      <c r="H1078" s="3">
        <v>77.4</v>
      </c>
      <c r="I1078" s="3">
        <v>100.0</v>
      </c>
      <c r="J1078" s="3">
        <v>126.12</v>
      </c>
      <c r="K1078" s="2" t="s">
        <v>16</v>
      </c>
    </row>
    <row r="1079">
      <c r="A1079" s="2" t="s">
        <v>2786</v>
      </c>
      <c r="B1079" s="2" t="s">
        <v>12</v>
      </c>
      <c r="C1079" s="2" t="s">
        <v>22</v>
      </c>
      <c r="D1079" s="2" t="s">
        <v>2769</v>
      </c>
      <c r="E1079" s="2" t="s">
        <v>25</v>
      </c>
      <c r="F1079" s="2" t="s">
        <v>2811</v>
      </c>
      <c r="G1079" s="3">
        <v>0.1646</v>
      </c>
      <c r="H1079" s="3">
        <v>78.13</v>
      </c>
      <c r="I1079" s="3">
        <v>100.0</v>
      </c>
      <c r="J1079" s="3">
        <v>126.12</v>
      </c>
      <c r="K1079" s="2" t="s">
        <v>16</v>
      </c>
    </row>
    <row r="1080">
      <c r="A1080" s="2" t="s">
        <v>2814</v>
      </c>
      <c r="B1080" s="2" t="s">
        <v>12</v>
      </c>
      <c r="C1080" s="2" t="s">
        <v>22</v>
      </c>
      <c r="D1080" s="2" t="s">
        <v>2769</v>
      </c>
      <c r="E1080" s="2" t="s">
        <v>25</v>
      </c>
      <c r="F1080" s="2" t="s">
        <v>2816</v>
      </c>
      <c r="G1080" s="3">
        <v>0.1713</v>
      </c>
      <c r="H1080" s="3">
        <v>76.32</v>
      </c>
      <c r="I1080" s="3">
        <v>100.0</v>
      </c>
      <c r="J1080" s="3">
        <v>126.12</v>
      </c>
      <c r="K1080" s="2" t="s">
        <v>16</v>
      </c>
    </row>
    <row r="1081">
      <c r="A1081" s="2" t="s">
        <v>2814</v>
      </c>
      <c r="B1081" s="2" t="s">
        <v>12</v>
      </c>
      <c r="C1081" s="2" t="s">
        <v>22</v>
      </c>
      <c r="D1081" s="2" t="s">
        <v>2769</v>
      </c>
      <c r="E1081" s="2" t="s">
        <v>25</v>
      </c>
      <c r="F1081" s="2" t="s">
        <v>2819</v>
      </c>
      <c r="G1081" s="3">
        <v>0.1812</v>
      </c>
      <c r="H1081" s="3">
        <v>82.17</v>
      </c>
      <c r="I1081" s="3">
        <v>100.0</v>
      </c>
      <c r="J1081" s="3">
        <v>126.12</v>
      </c>
      <c r="K1081" s="2" t="s">
        <v>16</v>
      </c>
    </row>
    <row r="1082">
      <c r="A1082" s="2" t="s">
        <v>2814</v>
      </c>
      <c r="B1082" s="2" t="s">
        <v>12</v>
      </c>
      <c r="C1082" s="2" t="s">
        <v>22</v>
      </c>
      <c r="D1082" s="2" t="s">
        <v>2821</v>
      </c>
      <c r="E1082" s="2" t="s">
        <v>25</v>
      </c>
      <c r="F1082" s="2" t="s">
        <v>2822</v>
      </c>
      <c r="G1082" s="3">
        <v>0.1797</v>
      </c>
      <c r="H1082" s="3">
        <v>75.77</v>
      </c>
      <c r="I1082" s="3">
        <v>100.0</v>
      </c>
      <c r="J1082" s="3">
        <v>126.12</v>
      </c>
      <c r="K1082" s="2" t="s">
        <v>16</v>
      </c>
    </row>
    <row r="1083">
      <c r="A1083" s="2" t="s">
        <v>2814</v>
      </c>
      <c r="B1083" s="2" t="s">
        <v>12</v>
      </c>
      <c r="C1083" s="2" t="s">
        <v>22</v>
      </c>
      <c r="D1083" s="2" t="s">
        <v>2821</v>
      </c>
      <c r="E1083" s="2" t="s">
        <v>25</v>
      </c>
      <c r="F1083" s="2" t="s">
        <v>2825</v>
      </c>
      <c r="G1083" s="3">
        <v>0.1775</v>
      </c>
      <c r="H1083" s="3">
        <v>77.83</v>
      </c>
      <c r="I1083" s="3">
        <v>100.0</v>
      </c>
      <c r="J1083" s="3">
        <v>126.12</v>
      </c>
      <c r="K1083" s="2" t="s">
        <v>16</v>
      </c>
    </row>
    <row r="1084">
      <c r="A1084" s="2" t="s">
        <v>2814</v>
      </c>
      <c r="B1084" s="2" t="s">
        <v>12</v>
      </c>
      <c r="C1084" s="2" t="s">
        <v>22</v>
      </c>
      <c r="D1084" s="2" t="s">
        <v>2821</v>
      </c>
      <c r="E1084" s="2" t="s">
        <v>25</v>
      </c>
      <c r="F1084" s="2" t="s">
        <v>2828</v>
      </c>
      <c r="G1084" s="3">
        <v>0.2244</v>
      </c>
      <c r="H1084" s="3">
        <v>77.25</v>
      </c>
      <c r="I1084" s="3">
        <v>100.0</v>
      </c>
      <c r="J1084" s="3">
        <v>126.12</v>
      </c>
      <c r="K1084" s="2" t="s">
        <v>16</v>
      </c>
    </row>
    <row r="1085">
      <c r="A1085" s="2" t="s">
        <v>2814</v>
      </c>
      <c r="B1085" s="2" t="s">
        <v>12</v>
      </c>
      <c r="C1085" s="2" t="s">
        <v>22</v>
      </c>
      <c r="D1085" s="2" t="s">
        <v>2821</v>
      </c>
      <c r="E1085" s="2" t="s">
        <v>25</v>
      </c>
      <c r="F1085" s="2" t="s">
        <v>2830</v>
      </c>
      <c r="G1085" s="3">
        <v>0.21</v>
      </c>
      <c r="H1085" s="3">
        <v>78.03</v>
      </c>
      <c r="I1085" s="3">
        <v>100.0</v>
      </c>
      <c r="J1085" s="3">
        <v>126.12</v>
      </c>
      <c r="K1085" s="2" t="s">
        <v>16</v>
      </c>
    </row>
    <row r="1086">
      <c r="A1086" s="2" t="s">
        <v>2814</v>
      </c>
      <c r="B1086" s="2" t="s">
        <v>12</v>
      </c>
      <c r="C1086" s="2" t="s">
        <v>22</v>
      </c>
      <c r="D1086" s="2" t="s">
        <v>2821</v>
      </c>
      <c r="E1086" s="2" t="s">
        <v>25</v>
      </c>
      <c r="F1086" s="2" t="s">
        <v>2835</v>
      </c>
      <c r="G1086" s="3">
        <v>0.1676</v>
      </c>
      <c r="H1086" s="3">
        <v>78.06</v>
      </c>
      <c r="I1086" s="3">
        <v>100.0</v>
      </c>
      <c r="J1086" s="3">
        <v>126.12</v>
      </c>
      <c r="K1086" s="2" t="s">
        <v>16</v>
      </c>
    </row>
    <row r="1087">
      <c r="A1087" s="2" t="s">
        <v>2814</v>
      </c>
      <c r="B1087" s="2" t="s">
        <v>12</v>
      </c>
      <c r="C1087" s="2" t="s">
        <v>22</v>
      </c>
      <c r="D1087" s="2" t="s">
        <v>2821</v>
      </c>
      <c r="E1087" s="2" t="s">
        <v>25</v>
      </c>
      <c r="F1087" s="2" t="s">
        <v>2837</v>
      </c>
      <c r="G1087" s="3">
        <v>0.1643</v>
      </c>
      <c r="H1087" s="3">
        <v>77.88</v>
      </c>
      <c r="I1087" s="3">
        <v>100.0</v>
      </c>
      <c r="J1087" s="3">
        <v>126.12</v>
      </c>
      <c r="K1087" s="2" t="s">
        <v>16</v>
      </c>
    </row>
    <row r="1088">
      <c r="A1088" s="2" t="s">
        <v>2814</v>
      </c>
      <c r="B1088" s="2" t="s">
        <v>12</v>
      </c>
      <c r="C1088" s="2" t="s">
        <v>22</v>
      </c>
      <c r="D1088" s="2" t="s">
        <v>2821</v>
      </c>
      <c r="E1088" s="2" t="s">
        <v>25</v>
      </c>
      <c r="F1088" s="2" t="s">
        <v>2840</v>
      </c>
      <c r="G1088" s="3">
        <v>0.2059</v>
      </c>
      <c r="H1088" s="3">
        <v>77.69</v>
      </c>
      <c r="I1088" s="3">
        <v>100.0</v>
      </c>
      <c r="J1088" s="3">
        <v>126.12</v>
      </c>
      <c r="K1088" s="2" t="s">
        <v>16</v>
      </c>
    </row>
    <row r="1089">
      <c r="A1089" s="2" t="s">
        <v>2814</v>
      </c>
      <c r="B1089" s="2" t="s">
        <v>12</v>
      </c>
      <c r="C1089" s="2" t="s">
        <v>22</v>
      </c>
      <c r="D1089" s="2" t="s">
        <v>2821</v>
      </c>
      <c r="E1089" s="2" t="s">
        <v>25</v>
      </c>
      <c r="F1089" s="2" t="s">
        <v>2842</v>
      </c>
      <c r="G1089" s="3">
        <v>0.1913</v>
      </c>
      <c r="H1089" s="3">
        <v>79.7</v>
      </c>
      <c r="I1089" s="3">
        <v>100.0</v>
      </c>
      <c r="J1089" s="3">
        <v>126.12</v>
      </c>
      <c r="K1089" s="2" t="s">
        <v>16</v>
      </c>
    </row>
    <row r="1090">
      <c r="A1090" s="2" t="s">
        <v>2814</v>
      </c>
      <c r="B1090" s="2" t="s">
        <v>12</v>
      </c>
      <c r="C1090" s="2" t="s">
        <v>22</v>
      </c>
      <c r="D1090" s="2" t="s">
        <v>2821</v>
      </c>
      <c r="E1090" s="2" t="s">
        <v>25</v>
      </c>
      <c r="F1090" s="2" t="s">
        <v>2845</v>
      </c>
      <c r="G1090" s="3">
        <v>0.201</v>
      </c>
      <c r="H1090" s="3">
        <v>77.83</v>
      </c>
      <c r="I1090" s="3">
        <v>100.0</v>
      </c>
      <c r="J1090" s="3">
        <v>126.12</v>
      </c>
      <c r="K1090" s="2" t="s">
        <v>16</v>
      </c>
    </row>
    <row r="1091">
      <c r="A1091" s="2" t="s">
        <v>2814</v>
      </c>
      <c r="B1091" s="2" t="s">
        <v>12</v>
      </c>
      <c r="C1091" s="2" t="s">
        <v>22</v>
      </c>
      <c r="D1091" s="2" t="s">
        <v>2821</v>
      </c>
      <c r="E1091" s="2" t="s">
        <v>25</v>
      </c>
      <c r="F1091" s="2" t="s">
        <v>2848</v>
      </c>
      <c r="G1091" s="3">
        <v>0.3142</v>
      </c>
      <c r="H1091" s="3">
        <v>76.67</v>
      </c>
      <c r="I1091" s="3">
        <v>100.0</v>
      </c>
      <c r="J1091" s="3">
        <v>126.12</v>
      </c>
      <c r="K1091" s="2" t="s">
        <v>16</v>
      </c>
    </row>
    <row r="1092">
      <c r="A1092" s="2" t="s">
        <v>2814</v>
      </c>
      <c r="B1092" s="2" t="s">
        <v>12</v>
      </c>
      <c r="C1092" s="2" t="s">
        <v>22</v>
      </c>
      <c r="D1092" s="2" t="s">
        <v>2821</v>
      </c>
      <c r="E1092" s="2" t="s">
        <v>25</v>
      </c>
      <c r="F1092" s="2" t="s">
        <v>2852</v>
      </c>
      <c r="G1092" s="3">
        <v>0.3009</v>
      </c>
      <c r="H1092" s="3">
        <v>90.08</v>
      </c>
      <c r="I1092" s="3">
        <v>100.0</v>
      </c>
      <c r="J1092" s="3">
        <v>126.12</v>
      </c>
      <c r="K1092" s="2" t="s">
        <v>16</v>
      </c>
    </row>
    <row r="1093">
      <c r="A1093" s="2" t="s">
        <v>2854</v>
      </c>
      <c r="B1093" s="2" t="s">
        <v>12</v>
      </c>
      <c r="C1093" s="2" t="s">
        <v>22</v>
      </c>
      <c r="D1093" s="2" t="s">
        <v>2821</v>
      </c>
      <c r="E1093" s="2" t="s">
        <v>25</v>
      </c>
      <c r="F1093" s="2" t="s">
        <v>2857</v>
      </c>
      <c r="G1093" s="3">
        <v>0.1992</v>
      </c>
      <c r="H1093" s="3">
        <v>93.83</v>
      </c>
      <c r="I1093" s="3">
        <v>100.0</v>
      </c>
      <c r="J1093" s="3">
        <v>126.12</v>
      </c>
      <c r="K1093" s="2" t="s">
        <v>16</v>
      </c>
    </row>
    <row r="1094">
      <c r="A1094" s="2" t="s">
        <v>2854</v>
      </c>
      <c r="B1094" s="2" t="s">
        <v>12</v>
      </c>
      <c r="C1094" s="2" t="s">
        <v>22</v>
      </c>
      <c r="D1094" s="2" t="s">
        <v>2821</v>
      </c>
      <c r="E1094" s="2" t="s">
        <v>25</v>
      </c>
      <c r="F1094" s="2" t="s">
        <v>2859</v>
      </c>
      <c r="G1094" s="3">
        <v>0.2347</v>
      </c>
      <c r="H1094" s="3">
        <v>91.79</v>
      </c>
      <c r="I1094" s="3">
        <v>100.0</v>
      </c>
      <c r="J1094" s="3">
        <v>126.12</v>
      </c>
      <c r="K1094" s="2" t="s">
        <v>16</v>
      </c>
    </row>
    <row r="1095">
      <c r="A1095" s="2" t="s">
        <v>2854</v>
      </c>
      <c r="B1095" s="2" t="s">
        <v>12</v>
      </c>
      <c r="C1095" s="2" t="s">
        <v>22</v>
      </c>
      <c r="D1095" s="2" t="s">
        <v>2821</v>
      </c>
      <c r="E1095" s="2" t="s">
        <v>25</v>
      </c>
      <c r="F1095" s="2" t="s">
        <v>2862</v>
      </c>
      <c r="G1095" s="3">
        <v>0.2069</v>
      </c>
      <c r="H1095" s="3">
        <v>96.8</v>
      </c>
      <c r="I1095" s="3">
        <v>100.0</v>
      </c>
      <c r="J1095" s="3">
        <v>126.12</v>
      </c>
      <c r="K1095" s="2" t="s">
        <v>16</v>
      </c>
    </row>
    <row r="1096">
      <c r="A1096" s="2" t="s">
        <v>2854</v>
      </c>
      <c r="B1096" s="2" t="s">
        <v>12</v>
      </c>
      <c r="C1096" s="2" t="s">
        <v>22</v>
      </c>
      <c r="D1096" s="2" t="s">
        <v>2821</v>
      </c>
      <c r="E1096" s="2" t="s">
        <v>25</v>
      </c>
      <c r="F1096" s="2" t="s">
        <v>2864</v>
      </c>
      <c r="G1096" s="3">
        <v>0.2417</v>
      </c>
      <c r="H1096" s="3">
        <v>94.99</v>
      </c>
      <c r="I1096" s="3">
        <v>100.0</v>
      </c>
      <c r="J1096" s="3">
        <v>126.12</v>
      </c>
      <c r="K1096" s="2" t="s">
        <v>16</v>
      </c>
    </row>
    <row r="1097">
      <c r="A1097" s="2" t="s">
        <v>2854</v>
      </c>
      <c r="B1097" s="2" t="s">
        <v>12</v>
      </c>
      <c r="C1097" s="2" t="s">
        <v>22</v>
      </c>
      <c r="D1097" s="2" t="s">
        <v>2821</v>
      </c>
      <c r="E1097" s="2" t="s">
        <v>25</v>
      </c>
      <c r="F1097" s="2" t="s">
        <v>2867</v>
      </c>
      <c r="G1097" s="3">
        <v>0.2167</v>
      </c>
      <c r="H1097" s="3">
        <v>85.73</v>
      </c>
      <c r="I1097" s="3">
        <v>100.0</v>
      </c>
      <c r="J1097" s="3">
        <v>126.12</v>
      </c>
      <c r="K1097" s="2" t="s">
        <v>16</v>
      </c>
    </row>
    <row r="1098">
      <c r="A1098" s="2" t="s">
        <v>2854</v>
      </c>
      <c r="B1098" s="2" t="s">
        <v>12</v>
      </c>
      <c r="C1098" s="2" t="s">
        <v>22</v>
      </c>
      <c r="D1098" s="2" t="s">
        <v>2821</v>
      </c>
      <c r="E1098" s="2" t="s">
        <v>25</v>
      </c>
      <c r="F1098" s="2" t="s">
        <v>2869</v>
      </c>
      <c r="G1098" s="3">
        <v>0.1906</v>
      </c>
      <c r="H1098" s="3">
        <v>92.62</v>
      </c>
      <c r="I1098" s="3">
        <v>100.0</v>
      </c>
      <c r="J1098" s="3">
        <v>126.12</v>
      </c>
      <c r="K1098" s="2" t="s">
        <v>16</v>
      </c>
    </row>
    <row r="1099">
      <c r="A1099" s="2" t="s">
        <v>2854</v>
      </c>
      <c r="B1099" s="2" t="s">
        <v>12</v>
      </c>
      <c r="C1099" s="2" t="s">
        <v>22</v>
      </c>
      <c r="D1099" s="2" t="s">
        <v>2821</v>
      </c>
      <c r="E1099" s="2" t="s">
        <v>25</v>
      </c>
      <c r="F1099" s="2" t="s">
        <v>2873</v>
      </c>
      <c r="G1099" s="3">
        <v>0.2064</v>
      </c>
      <c r="H1099" s="3">
        <v>89.59</v>
      </c>
      <c r="I1099" s="3">
        <v>100.0</v>
      </c>
      <c r="J1099" s="3">
        <v>126.12</v>
      </c>
      <c r="K1099" s="2" t="s">
        <v>16</v>
      </c>
    </row>
    <row r="1100">
      <c r="A1100" s="2" t="s">
        <v>2854</v>
      </c>
      <c r="B1100" s="2" t="s">
        <v>12</v>
      </c>
      <c r="C1100" s="2" t="s">
        <v>22</v>
      </c>
      <c r="D1100" s="2" t="s">
        <v>2821</v>
      </c>
      <c r="E1100" s="2" t="s">
        <v>25</v>
      </c>
      <c r="F1100" s="2" t="s">
        <v>2876</v>
      </c>
      <c r="G1100" s="3">
        <v>0.212</v>
      </c>
      <c r="H1100" s="3">
        <v>86.11</v>
      </c>
      <c r="I1100" s="3">
        <v>100.0</v>
      </c>
      <c r="J1100" s="3">
        <v>126.12</v>
      </c>
      <c r="K1100" s="2" t="s">
        <v>16</v>
      </c>
    </row>
    <row r="1101">
      <c r="A1101" s="2" t="s">
        <v>2854</v>
      </c>
      <c r="B1101" s="2" t="s">
        <v>12</v>
      </c>
      <c r="C1101" s="2" t="s">
        <v>22</v>
      </c>
      <c r="D1101" s="2" t="s">
        <v>2821</v>
      </c>
      <c r="E1101" s="2" t="s">
        <v>25</v>
      </c>
      <c r="F1101" s="2" t="s">
        <v>2879</v>
      </c>
      <c r="G1101" s="3">
        <v>0.2483</v>
      </c>
      <c r="H1101" s="3">
        <v>98.39</v>
      </c>
      <c r="I1101" s="3">
        <v>100.0</v>
      </c>
      <c r="J1101" s="3">
        <v>126.12</v>
      </c>
      <c r="K1101" s="2" t="s">
        <v>16</v>
      </c>
    </row>
    <row r="1102">
      <c r="A1102" s="2" t="s">
        <v>2854</v>
      </c>
      <c r="B1102" s="2" t="s">
        <v>12</v>
      </c>
      <c r="C1102" s="2" t="s">
        <v>22</v>
      </c>
      <c r="D1102" s="2" t="s">
        <v>2882</v>
      </c>
      <c r="E1102" s="2" t="s">
        <v>25</v>
      </c>
      <c r="F1102" s="2" t="s">
        <v>2884</v>
      </c>
      <c r="G1102" s="3">
        <v>0.2156</v>
      </c>
      <c r="H1102" s="3">
        <v>112.14</v>
      </c>
      <c r="I1102" s="3">
        <v>97.8</v>
      </c>
      <c r="J1102" s="3">
        <v>126.12</v>
      </c>
      <c r="K1102" s="2" t="s">
        <v>16</v>
      </c>
    </row>
    <row r="1103">
      <c r="A1103" s="2" t="s">
        <v>2886</v>
      </c>
      <c r="B1103" s="2" t="s">
        <v>12</v>
      </c>
      <c r="C1103" s="2" t="s">
        <v>22</v>
      </c>
      <c r="D1103" s="2" t="s">
        <v>2882</v>
      </c>
      <c r="E1103" s="2" t="s">
        <v>25</v>
      </c>
      <c r="F1103" s="2" t="s">
        <v>2887</v>
      </c>
      <c r="G1103" s="3">
        <v>0.1521</v>
      </c>
      <c r="H1103" s="3">
        <v>98.32</v>
      </c>
      <c r="I1103" s="3">
        <v>100.0</v>
      </c>
      <c r="J1103" s="3">
        <v>126.12</v>
      </c>
      <c r="K1103" s="2" t="s">
        <v>16</v>
      </c>
    </row>
    <row r="1104">
      <c r="A1104" s="2" t="s">
        <v>2886</v>
      </c>
      <c r="B1104" s="2" t="s">
        <v>12</v>
      </c>
      <c r="C1104" s="2" t="s">
        <v>22</v>
      </c>
      <c r="D1104" s="2" t="s">
        <v>2882</v>
      </c>
      <c r="E1104" s="2" t="s">
        <v>25</v>
      </c>
      <c r="F1104" s="2" t="s">
        <v>2891</v>
      </c>
      <c r="G1104" s="3">
        <v>0.1309</v>
      </c>
      <c r="H1104" s="3">
        <v>104.0</v>
      </c>
      <c r="I1104" s="3">
        <v>100.0</v>
      </c>
      <c r="J1104" s="3">
        <v>126.12</v>
      </c>
      <c r="K1104" s="2" t="s">
        <v>16</v>
      </c>
    </row>
    <row r="1105">
      <c r="A1105" s="2" t="s">
        <v>2886</v>
      </c>
      <c r="B1105" s="2" t="s">
        <v>12</v>
      </c>
      <c r="C1105" s="2" t="s">
        <v>22</v>
      </c>
      <c r="D1105" s="2" t="s">
        <v>2882</v>
      </c>
      <c r="E1105" s="2" t="s">
        <v>25</v>
      </c>
      <c r="F1105" s="2" t="s">
        <v>2893</v>
      </c>
      <c r="G1105" s="3">
        <v>0.2205</v>
      </c>
      <c r="H1105" s="3">
        <v>105.94</v>
      </c>
      <c r="I1105" s="3">
        <v>100.0</v>
      </c>
      <c r="J1105" s="3">
        <v>126.12</v>
      </c>
      <c r="K1105" s="2" t="s">
        <v>16</v>
      </c>
    </row>
    <row r="1106">
      <c r="A1106" s="2" t="s">
        <v>2886</v>
      </c>
      <c r="B1106" s="2" t="s">
        <v>12</v>
      </c>
      <c r="C1106" s="2" t="s">
        <v>22</v>
      </c>
      <c r="D1106" s="2" t="s">
        <v>2882</v>
      </c>
      <c r="E1106" s="2" t="s">
        <v>25</v>
      </c>
      <c r="F1106" s="2" t="s">
        <v>2897</v>
      </c>
      <c r="G1106" s="3">
        <v>0.2109</v>
      </c>
      <c r="H1106" s="3">
        <v>99.66</v>
      </c>
      <c r="I1106" s="3">
        <v>100.0</v>
      </c>
      <c r="J1106" s="3">
        <v>126.12</v>
      </c>
      <c r="K1106" s="2" t="s">
        <v>16</v>
      </c>
    </row>
    <row r="1107">
      <c r="A1107" s="2" t="s">
        <v>2886</v>
      </c>
      <c r="B1107" s="2" t="s">
        <v>12</v>
      </c>
      <c r="C1107" s="2" t="s">
        <v>22</v>
      </c>
      <c r="D1107" s="2" t="s">
        <v>2882</v>
      </c>
      <c r="E1107" s="2" t="s">
        <v>25</v>
      </c>
      <c r="F1107" s="2" t="s">
        <v>2901</v>
      </c>
      <c r="G1107" s="3">
        <v>0.2246</v>
      </c>
      <c r="H1107" s="3">
        <v>98.82</v>
      </c>
      <c r="I1107" s="3">
        <v>100.0</v>
      </c>
      <c r="J1107" s="3">
        <v>126.12</v>
      </c>
      <c r="K1107" s="2" t="s">
        <v>16</v>
      </c>
    </row>
    <row r="1108">
      <c r="A1108" s="2" t="s">
        <v>2886</v>
      </c>
      <c r="B1108" s="2" t="s">
        <v>12</v>
      </c>
      <c r="C1108" s="2" t="s">
        <v>22</v>
      </c>
      <c r="D1108" s="2" t="s">
        <v>2882</v>
      </c>
      <c r="E1108" s="2" t="s">
        <v>25</v>
      </c>
      <c r="F1108" s="2" t="s">
        <v>2903</v>
      </c>
      <c r="G1108" s="3">
        <v>0.1969</v>
      </c>
      <c r="H1108" s="3">
        <v>99.24</v>
      </c>
      <c r="I1108" s="3">
        <v>100.0</v>
      </c>
      <c r="J1108" s="3">
        <v>126.12</v>
      </c>
      <c r="K1108" s="2" t="s">
        <v>16</v>
      </c>
    </row>
    <row r="1109">
      <c r="A1109" s="2" t="s">
        <v>2886</v>
      </c>
      <c r="B1109" s="2" t="s">
        <v>12</v>
      </c>
      <c r="C1109" s="2" t="s">
        <v>22</v>
      </c>
      <c r="D1109" s="2" t="s">
        <v>2882</v>
      </c>
      <c r="E1109" s="2" t="s">
        <v>25</v>
      </c>
      <c r="F1109" s="2" t="s">
        <v>2907</v>
      </c>
      <c r="G1109" s="3">
        <v>0.1867</v>
      </c>
      <c r="H1109" s="3">
        <v>103.11</v>
      </c>
      <c r="I1109" s="3">
        <v>100.0</v>
      </c>
      <c r="J1109" s="3">
        <v>126.12</v>
      </c>
      <c r="K1109" s="2" t="s">
        <v>16</v>
      </c>
    </row>
    <row r="1110">
      <c r="A1110" s="2" t="s">
        <v>2886</v>
      </c>
      <c r="B1110" s="2" t="s">
        <v>12</v>
      </c>
      <c r="C1110" s="2" t="s">
        <v>22</v>
      </c>
      <c r="D1110" s="2" t="s">
        <v>2882</v>
      </c>
      <c r="E1110" s="2" t="s">
        <v>25</v>
      </c>
      <c r="F1110" s="2" t="s">
        <v>2909</v>
      </c>
      <c r="G1110" s="3">
        <v>0.1701</v>
      </c>
      <c r="H1110" s="3">
        <v>102.76</v>
      </c>
      <c r="I1110" s="3">
        <v>100.0</v>
      </c>
      <c r="J1110" s="3">
        <v>126.12</v>
      </c>
      <c r="K1110" s="2" t="s">
        <v>16</v>
      </c>
    </row>
    <row r="1111">
      <c r="A1111" s="2" t="s">
        <v>2886</v>
      </c>
      <c r="B1111" s="2" t="s">
        <v>12</v>
      </c>
      <c r="C1111" s="2" t="s">
        <v>22</v>
      </c>
      <c r="D1111" s="2" t="s">
        <v>2882</v>
      </c>
      <c r="E1111" s="2" t="s">
        <v>25</v>
      </c>
      <c r="F1111" s="2" t="s">
        <v>2912</v>
      </c>
      <c r="G1111" s="3">
        <v>0.1884</v>
      </c>
      <c r="H1111" s="3">
        <v>102.38</v>
      </c>
      <c r="I1111" s="3">
        <v>100.0</v>
      </c>
      <c r="J1111" s="3">
        <v>126.12</v>
      </c>
      <c r="K1111" s="2" t="s">
        <v>16</v>
      </c>
    </row>
    <row r="1112">
      <c r="A1112" s="2" t="s">
        <v>2914</v>
      </c>
      <c r="B1112" s="2" t="s">
        <v>12</v>
      </c>
      <c r="C1112" s="2" t="s">
        <v>22</v>
      </c>
      <c r="D1112" s="2" t="s">
        <v>2882</v>
      </c>
      <c r="E1112" s="2" t="s">
        <v>25</v>
      </c>
      <c r="F1112" s="2" t="s">
        <v>2915</v>
      </c>
      <c r="G1112" s="3">
        <v>0.2231</v>
      </c>
      <c r="H1112" s="3">
        <v>103.96</v>
      </c>
      <c r="I1112" s="3">
        <v>100.0</v>
      </c>
      <c r="J1112" s="3">
        <v>126.12</v>
      </c>
      <c r="K1112" s="2" t="s">
        <v>16</v>
      </c>
    </row>
    <row r="1113">
      <c r="A1113" s="2" t="s">
        <v>2914</v>
      </c>
      <c r="B1113" s="2" t="s">
        <v>12</v>
      </c>
      <c r="C1113" s="2" t="s">
        <v>22</v>
      </c>
      <c r="D1113" s="2" t="s">
        <v>2882</v>
      </c>
      <c r="E1113" s="2" t="s">
        <v>25</v>
      </c>
      <c r="F1113" s="2" t="s">
        <v>2918</v>
      </c>
      <c r="G1113" s="3">
        <v>0.2489</v>
      </c>
      <c r="H1113" s="3">
        <v>103.51</v>
      </c>
      <c r="I1113" s="3">
        <v>100.0</v>
      </c>
      <c r="J1113" s="3">
        <v>126.12</v>
      </c>
      <c r="K1113" s="2" t="s">
        <v>16</v>
      </c>
    </row>
    <row r="1114">
      <c r="A1114" s="2" t="s">
        <v>2914</v>
      </c>
      <c r="B1114" s="2" t="s">
        <v>12</v>
      </c>
      <c r="C1114" s="2" t="s">
        <v>22</v>
      </c>
      <c r="D1114" s="2" t="s">
        <v>2882</v>
      </c>
      <c r="E1114" s="2" t="s">
        <v>25</v>
      </c>
      <c r="F1114" s="2" t="s">
        <v>2921</v>
      </c>
      <c r="G1114" s="3">
        <v>0.178</v>
      </c>
      <c r="H1114" s="3">
        <v>102.73</v>
      </c>
      <c r="I1114" s="3">
        <v>97.7</v>
      </c>
      <c r="J1114" s="3">
        <v>126.12</v>
      </c>
      <c r="K1114" s="2" t="s">
        <v>16</v>
      </c>
    </row>
    <row r="1115">
      <c r="A1115" s="2" t="s">
        <v>2914</v>
      </c>
      <c r="B1115" s="2" t="s">
        <v>12</v>
      </c>
      <c r="C1115" s="2" t="s">
        <v>22</v>
      </c>
      <c r="D1115" s="2" t="s">
        <v>2882</v>
      </c>
      <c r="E1115" s="2" t="s">
        <v>25</v>
      </c>
      <c r="F1115" s="2" t="s">
        <v>2925</v>
      </c>
      <c r="G1115" s="3">
        <v>0.1901</v>
      </c>
      <c r="H1115" s="3">
        <v>88.85</v>
      </c>
      <c r="I1115" s="3">
        <v>100.0</v>
      </c>
      <c r="J1115" s="3">
        <v>126.12</v>
      </c>
      <c r="K1115" s="2" t="s">
        <v>16</v>
      </c>
    </row>
    <row r="1116">
      <c r="A1116" s="2" t="s">
        <v>2914</v>
      </c>
      <c r="B1116" s="2" t="s">
        <v>12</v>
      </c>
      <c r="C1116" s="2" t="s">
        <v>22</v>
      </c>
      <c r="D1116" s="2" t="s">
        <v>2882</v>
      </c>
      <c r="E1116" s="2" t="s">
        <v>25</v>
      </c>
      <c r="F1116" s="2" t="s">
        <v>2928</v>
      </c>
      <c r="G1116" s="3">
        <v>0.1518</v>
      </c>
      <c r="H1116" s="3">
        <v>96.95</v>
      </c>
      <c r="I1116" s="3">
        <v>100.0</v>
      </c>
      <c r="J1116" s="3">
        <v>126.12</v>
      </c>
      <c r="K1116" s="2" t="s">
        <v>16</v>
      </c>
    </row>
    <row r="1117">
      <c r="A1117" s="2" t="s">
        <v>2914</v>
      </c>
      <c r="B1117" s="2" t="s">
        <v>12</v>
      </c>
      <c r="C1117" s="2" t="s">
        <v>22</v>
      </c>
      <c r="D1117" s="2" t="s">
        <v>2882</v>
      </c>
      <c r="E1117" s="2" t="s">
        <v>25</v>
      </c>
      <c r="F1117" s="2" t="s">
        <v>2934</v>
      </c>
      <c r="G1117" s="3">
        <v>0.1976</v>
      </c>
      <c r="H1117" s="3">
        <v>87.07</v>
      </c>
      <c r="I1117" s="3">
        <v>100.0</v>
      </c>
      <c r="J1117" s="3">
        <v>126.12</v>
      </c>
      <c r="K1117" s="2" t="s">
        <v>16</v>
      </c>
    </row>
    <row r="1118">
      <c r="A1118" s="2" t="s">
        <v>2914</v>
      </c>
      <c r="B1118" s="2" t="s">
        <v>12</v>
      </c>
      <c r="C1118" s="2" t="s">
        <v>22</v>
      </c>
      <c r="D1118" s="2" t="s">
        <v>2882</v>
      </c>
      <c r="E1118" s="2" t="s">
        <v>25</v>
      </c>
      <c r="F1118" s="2" t="s">
        <v>2937</v>
      </c>
      <c r="G1118" s="3">
        <v>0.1801</v>
      </c>
      <c r="H1118" s="3">
        <v>90.41</v>
      </c>
      <c r="I1118" s="3">
        <v>100.0</v>
      </c>
      <c r="J1118" s="3">
        <v>126.12</v>
      </c>
      <c r="K1118" s="2" t="s">
        <v>16</v>
      </c>
    </row>
    <row r="1119">
      <c r="A1119" s="2" t="s">
        <v>2914</v>
      </c>
      <c r="B1119" s="2" t="s">
        <v>12</v>
      </c>
      <c r="C1119" s="2" t="s">
        <v>22</v>
      </c>
      <c r="D1119" s="2" t="s">
        <v>2882</v>
      </c>
      <c r="E1119" s="2" t="s">
        <v>25</v>
      </c>
      <c r="F1119" s="2" t="s">
        <v>2940</v>
      </c>
      <c r="G1119" s="3">
        <v>0.206</v>
      </c>
      <c r="H1119" s="3">
        <v>94.33</v>
      </c>
      <c r="I1119" s="3">
        <v>100.0</v>
      </c>
      <c r="J1119" s="3">
        <v>126.12</v>
      </c>
      <c r="K1119" s="2" t="s">
        <v>16</v>
      </c>
    </row>
    <row r="1120">
      <c r="A1120" s="2" t="s">
        <v>2914</v>
      </c>
      <c r="B1120" s="2" t="s">
        <v>12</v>
      </c>
      <c r="C1120" s="2" t="s">
        <v>22</v>
      </c>
      <c r="D1120" s="2" t="s">
        <v>2882</v>
      </c>
      <c r="E1120" s="2" t="s">
        <v>25</v>
      </c>
      <c r="F1120" s="2" t="s">
        <v>2943</v>
      </c>
      <c r="G1120" s="3">
        <v>0.1569</v>
      </c>
      <c r="H1120" s="3">
        <v>91.71</v>
      </c>
      <c r="I1120" s="3">
        <v>100.0</v>
      </c>
      <c r="J1120" s="3">
        <v>126.12</v>
      </c>
      <c r="K1120" s="2" t="s">
        <v>16</v>
      </c>
    </row>
    <row r="1121">
      <c r="A1121" s="2" t="s">
        <v>2914</v>
      </c>
      <c r="B1121" s="2" t="s">
        <v>12</v>
      </c>
      <c r="C1121" s="2" t="s">
        <v>22</v>
      </c>
      <c r="D1121" s="2" t="s">
        <v>2882</v>
      </c>
      <c r="E1121" s="2" t="s">
        <v>25</v>
      </c>
      <c r="F1121" s="2" t="s">
        <v>2945</v>
      </c>
      <c r="G1121" s="3">
        <v>0.1899</v>
      </c>
      <c r="H1121" s="3">
        <v>91.47</v>
      </c>
      <c r="I1121" s="3">
        <v>100.0</v>
      </c>
      <c r="J1121" s="3">
        <v>126.12</v>
      </c>
      <c r="K1121" s="2" t="s">
        <v>16</v>
      </c>
    </row>
    <row r="1122">
      <c r="A1122" s="2" t="s">
        <v>2914</v>
      </c>
      <c r="B1122" s="2" t="s">
        <v>12</v>
      </c>
      <c r="C1122" s="2" t="s">
        <v>22</v>
      </c>
      <c r="D1122" s="2" t="s">
        <v>2948</v>
      </c>
      <c r="E1122" s="2" t="s">
        <v>25</v>
      </c>
      <c r="F1122" s="2" t="s">
        <v>2949</v>
      </c>
      <c r="G1122" s="3">
        <v>0.2494</v>
      </c>
      <c r="H1122" s="3">
        <v>96.4</v>
      </c>
      <c r="I1122" s="3">
        <v>100.0</v>
      </c>
      <c r="J1122" s="3">
        <v>126.12</v>
      </c>
      <c r="K1122" s="2" t="s">
        <v>16</v>
      </c>
    </row>
    <row r="1123">
      <c r="A1123" s="2" t="s">
        <v>2951</v>
      </c>
      <c r="B1123" s="2" t="s">
        <v>12</v>
      </c>
      <c r="C1123" s="2" t="s">
        <v>22</v>
      </c>
      <c r="D1123" s="2" t="s">
        <v>2948</v>
      </c>
      <c r="E1123" s="2" t="s">
        <v>25</v>
      </c>
      <c r="F1123" s="2" t="s">
        <v>2952</v>
      </c>
      <c r="G1123" s="3">
        <v>0.1847</v>
      </c>
      <c r="H1123" s="3">
        <v>94.67</v>
      </c>
      <c r="I1123" s="3">
        <v>100.0</v>
      </c>
      <c r="J1123" s="3">
        <v>126.12</v>
      </c>
      <c r="K1123" s="2" t="s">
        <v>16</v>
      </c>
    </row>
    <row r="1124">
      <c r="A1124" s="2" t="s">
        <v>2951</v>
      </c>
      <c r="B1124" s="2" t="s">
        <v>12</v>
      </c>
      <c r="C1124" s="2" t="s">
        <v>22</v>
      </c>
      <c r="D1124" s="2" t="s">
        <v>2948</v>
      </c>
      <c r="E1124" s="2" t="s">
        <v>25</v>
      </c>
      <c r="F1124" s="2" t="s">
        <v>2957</v>
      </c>
      <c r="G1124" s="3">
        <v>0.1975</v>
      </c>
      <c r="H1124" s="3">
        <v>95.06</v>
      </c>
      <c r="I1124" s="3">
        <v>100.0</v>
      </c>
      <c r="J1124" s="3">
        <v>126.12</v>
      </c>
      <c r="K1124" s="2" t="s">
        <v>16</v>
      </c>
    </row>
    <row r="1125">
      <c r="A1125" s="2" t="s">
        <v>2951</v>
      </c>
      <c r="B1125" s="2" t="s">
        <v>12</v>
      </c>
      <c r="C1125" s="2" t="s">
        <v>22</v>
      </c>
      <c r="D1125" s="2" t="s">
        <v>2948</v>
      </c>
      <c r="E1125" s="2" t="s">
        <v>25</v>
      </c>
      <c r="F1125" s="2" t="s">
        <v>2959</v>
      </c>
      <c r="G1125" s="3">
        <v>0.2118</v>
      </c>
      <c r="H1125" s="3">
        <v>93.78</v>
      </c>
      <c r="I1125" s="3">
        <v>100.0</v>
      </c>
      <c r="J1125" s="3">
        <v>126.12</v>
      </c>
      <c r="K1125" s="2" t="s">
        <v>16</v>
      </c>
    </row>
    <row r="1126">
      <c r="A1126" s="2" t="s">
        <v>2951</v>
      </c>
      <c r="B1126" s="2" t="s">
        <v>12</v>
      </c>
      <c r="C1126" s="2" t="s">
        <v>22</v>
      </c>
      <c r="D1126" s="2" t="s">
        <v>2948</v>
      </c>
      <c r="E1126" s="2" t="s">
        <v>25</v>
      </c>
      <c r="F1126" s="2" t="s">
        <v>2963</v>
      </c>
      <c r="G1126" s="3">
        <v>0.203</v>
      </c>
      <c r="H1126" s="3">
        <v>94.2</v>
      </c>
      <c r="I1126" s="3">
        <v>100.0</v>
      </c>
      <c r="J1126" s="3">
        <v>126.12</v>
      </c>
      <c r="K1126" s="2" t="s">
        <v>16</v>
      </c>
    </row>
    <row r="1127">
      <c r="A1127" s="2" t="s">
        <v>2951</v>
      </c>
      <c r="B1127" s="2" t="s">
        <v>12</v>
      </c>
      <c r="C1127" s="2" t="s">
        <v>22</v>
      </c>
      <c r="D1127" s="2" t="s">
        <v>2948</v>
      </c>
      <c r="E1127" s="2" t="s">
        <v>25</v>
      </c>
      <c r="F1127" s="2" t="s">
        <v>2965</v>
      </c>
      <c r="G1127" s="3">
        <v>0.2031</v>
      </c>
      <c r="H1127" s="3">
        <v>91.31</v>
      </c>
      <c r="I1127" s="3">
        <v>100.0</v>
      </c>
      <c r="J1127" s="3">
        <v>126.12</v>
      </c>
      <c r="K1127" s="2" t="s">
        <v>16</v>
      </c>
    </row>
    <row r="1128">
      <c r="A1128" s="2" t="s">
        <v>2951</v>
      </c>
      <c r="B1128" s="2" t="s">
        <v>12</v>
      </c>
      <c r="C1128" s="2" t="s">
        <v>22</v>
      </c>
      <c r="D1128" s="2" t="s">
        <v>2948</v>
      </c>
      <c r="E1128" s="2" t="s">
        <v>25</v>
      </c>
      <c r="F1128" s="2" t="s">
        <v>2967</v>
      </c>
      <c r="G1128" s="3">
        <v>0.1895</v>
      </c>
      <c r="H1128" s="3">
        <v>92.44</v>
      </c>
      <c r="I1128" s="3">
        <v>100.0</v>
      </c>
      <c r="J1128" s="3">
        <v>126.12</v>
      </c>
      <c r="K1128" s="2" t="s">
        <v>16</v>
      </c>
    </row>
    <row r="1129">
      <c r="A1129" s="2" t="s">
        <v>2951</v>
      </c>
      <c r="B1129" s="2" t="s">
        <v>12</v>
      </c>
      <c r="C1129" s="2" t="s">
        <v>22</v>
      </c>
      <c r="D1129" s="2" t="s">
        <v>2948</v>
      </c>
      <c r="E1129" s="2" t="s">
        <v>25</v>
      </c>
      <c r="F1129" s="2" t="s">
        <v>2971</v>
      </c>
      <c r="G1129" s="3">
        <v>0.1706</v>
      </c>
      <c r="H1129" s="3">
        <v>94.21</v>
      </c>
      <c r="I1129" s="3">
        <v>100.0</v>
      </c>
      <c r="J1129" s="3">
        <v>126.12</v>
      </c>
      <c r="K1129" s="2" t="s">
        <v>16</v>
      </c>
    </row>
    <row r="1130">
      <c r="A1130" s="2" t="s">
        <v>2951</v>
      </c>
      <c r="B1130" s="2" t="s">
        <v>12</v>
      </c>
      <c r="C1130" s="2" t="s">
        <v>22</v>
      </c>
      <c r="D1130" s="2" t="s">
        <v>2948</v>
      </c>
      <c r="E1130" s="2" t="s">
        <v>25</v>
      </c>
      <c r="F1130" s="2" t="s">
        <v>2973</v>
      </c>
      <c r="G1130" s="3">
        <v>0.147</v>
      </c>
      <c r="H1130" s="3">
        <v>95.98</v>
      </c>
      <c r="I1130" s="3">
        <v>100.0</v>
      </c>
      <c r="J1130" s="3">
        <v>126.12</v>
      </c>
      <c r="K1130" s="2" t="s">
        <v>16</v>
      </c>
    </row>
    <row r="1131">
      <c r="A1131" s="2" t="s">
        <v>2951</v>
      </c>
      <c r="B1131" s="2" t="s">
        <v>12</v>
      </c>
      <c r="C1131" s="2" t="s">
        <v>22</v>
      </c>
      <c r="D1131" s="2" t="s">
        <v>2948</v>
      </c>
      <c r="E1131" s="2" t="s">
        <v>25</v>
      </c>
      <c r="F1131" s="2" t="s">
        <v>2975</v>
      </c>
      <c r="G1131" s="3">
        <v>0.1574</v>
      </c>
      <c r="H1131" s="3">
        <v>89.28</v>
      </c>
      <c r="I1131" s="3">
        <v>100.0</v>
      </c>
      <c r="J1131" s="3">
        <v>126.12</v>
      </c>
      <c r="K1131" s="2" t="s">
        <v>16</v>
      </c>
    </row>
    <row r="1132">
      <c r="A1132" s="2" t="s">
        <v>2951</v>
      </c>
      <c r="B1132" s="2" t="s">
        <v>12</v>
      </c>
      <c r="C1132" s="2" t="s">
        <v>22</v>
      </c>
      <c r="D1132" s="2" t="s">
        <v>2948</v>
      </c>
      <c r="E1132" s="2" t="s">
        <v>25</v>
      </c>
      <c r="F1132" s="2" t="s">
        <v>2978</v>
      </c>
      <c r="G1132" s="3">
        <v>0.2242</v>
      </c>
      <c r="H1132" s="3">
        <v>98.04</v>
      </c>
      <c r="I1132" s="3">
        <v>100.0</v>
      </c>
      <c r="J1132" s="3">
        <v>126.13</v>
      </c>
      <c r="K1132" s="2" t="s">
        <v>16</v>
      </c>
    </row>
    <row r="1133">
      <c r="A1133" s="2" t="s">
        <v>2982</v>
      </c>
      <c r="B1133" s="2" t="s">
        <v>12</v>
      </c>
      <c r="C1133" s="2" t="s">
        <v>22</v>
      </c>
      <c r="D1133" s="2" t="s">
        <v>2948</v>
      </c>
      <c r="E1133" s="2" t="s">
        <v>25</v>
      </c>
      <c r="F1133" s="2" t="s">
        <v>2984</v>
      </c>
      <c r="G1133" s="3">
        <v>0.1949</v>
      </c>
      <c r="H1133" s="3">
        <v>95.48</v>
      </c>
      <c r="I1133" s="3">
        <v>100.0</v>
      </c>
      <c r="J1133" s="3">
        <v>126.13</v>
      </c>
      <c r="K1133" s="2" t="s">
        <v>16</v>
      </c>
    </row>
    <row r="1134">
      <c r="A1134" s="2" t="s">
        <v>2982</v>
      </c>
      <c r="B1134" s="2" t="s">
        <v>12</v>
      </c>
      <c r="C1134" s="2" t="s">
        <v>22</v>
      </c>
      <c r="D1134" s="2" t="s">
        <v>2948</v>
      </c>
      <c r="E1134" s="2" t="s">
        <v>25</v>
      </c>
      <c r="F1134" s="2" t="s">
        <v>2986</v>
      </c>
      <c r="G1134" s="3">
        <v>0.2579</v>
      </c>
      <c r="H1134" s="3">
        <v>90.45</v>
      </c>
      <c r="I1134" s="3">
        <v>100.0</v>
      </c>
      <c r="J1134" s="3">
        <v>126.13</v>
      </c>
      <c r="K1134" s="2" t="s">
        <v>16</v>
      </c>
    </row>
    <row r="1135">
      <c r="A1135" s="2" t="s">
        <v>2982</v>
      </c>
      <c r="B1135" s="2" t="s">
        <v>12</v>
      </c>
      <c r="C1135" s="2" t="s">
        <v>22</v>
      </c>
      <c r="D1135" s="2" t="s">
        <v>2948</v>
      </c>
      <c r="E1135" s="2" t="s">
        <v>25</v>
      </c>
      <c r="F1135" s="2" t="s">
        <v>2989</v>
      </c>
      <c r="G1135" s="3">
        <v>0.2392</v>
      </c>
      <c r="H1135" s="3">
        <v>91.45</v>
      </c>
      <c r="I1135" s="3">
        <v>94.7</v>
      </c>
      <c r="J1135" s="3">
        <v>126.13</v>
      </c>
      <c r="K1135" s="2" t="s">
        <v>16</v>
      </c>
    </row>
    <row r="1136">
      <c r="A1136" s="2" t="s">
        <v>2982</v>
      </c>
      <c r="B1136" s="2" t="s">
        <v>12</v>
      </c>
      <c r="C1136" s="2" t="s">
        <v>22</v>
      </c>
      <c r="D1136" s="2" t="s">
        <v>2948</v>
      </c>
      <c r="E1136" s="2" t="s">
        <v>25</v>
      </c>
      <c r="F1136" s="2" t="s">
        <v>2991</v>
      </c>
      <c r="G1136" s="3">
        <v>0.183</v>
      </c>
      <c r="H1136" s="3">
        <v>93.71</v>
      </c>
      <c r="I1136" s="3">
        <v>100.0</v>
      </c>
      <c r="J1136" s="3">
        <v>126.13</v>
      </c>
      <c r="K1136" s="2" t="s">
        <v>16</v>
      </c>
    </row>
    <row r="1137">
      <c r="A1137" s="2" t="s">
        <v>2982</v>
      </c>
      <c r="B1137" s="2" t="s">
        <v>12</v>
      </c>
      <c r="C1137" s="2" t="s">
        <v>22</v>
      </c>
      <c r="D1137" s="2" t="s">
        <v>2948</v>
      </c>
      <c r="E1137" s="2" t="s">
        <v>25</v>
      </c>
      <c r="F1137" s="2" t="s">
        <v>2994</v>
      </c>
      <c r="G1137" s="3">
        <v>0.2144</v>
      </c>
      <c r="H1137" s="3">
        <v>90.61</v>
      </c>
      <c r="I1137" s="3">
        <v>100.0</v>
      </c>
      <c r="J1137" s="3">
        <v>126.13</v>
      </c>
      <c r="K1137" s="2" t="s">
        <v>16</v>
      </c>
    </row>
    <row r="1138">
      <c r="A1138" s="2" t="s">
        <v>2982</v>
      </c>
      <c r="B1138" s="2" t="s">
        <v>12</v>
      </c>
      <c r="C1138" s="2" t="s">
        <v>22</v>
      </c>
      <c r="D1138" s="2" t="s">
        <v>2948</v>
      </c>
      <c r="E1138" s="2" t="s">
        <v>25</v>
      </c>
      <c r="F1138" s="2" t="s">
        <v>2997</v>
      </c>
      <c r="G1138" s="3">
        <v>0.256</v>
      </c>
      <c r="H1138" s="3">
        <v>94.77</v>
      </c>
      <c r="I1138" s="3">
        <v>100.0</v>
      </c>
      <c r="J1138" s="3">
        <v>126.13</v>
      </c>
      <c r="K1138" s="2" t="s">
        <v>16</v>
      </c>
    </row>
    <row r="1139">
      <c r="A1139" s="2" t="s">
        <v>2982</v>
      </c>
      <c r="B1139" s="2" t="s">
        <v>12</v>
      </c>
      <c r="C1139" s="2" t="s">
        <v>22</v>
      </c>
      <c r="D1139" s="2" t="s">
        <v>2948</v>
      </c>
      <c r="E1139" s="2" t="s">
        <v>25</v>
      </c>
      <c r="F1139" s="2" t="s">
        <v>2999</v>
      </c>
      <c r="G1139" s="3">
        <v>0.1928</v>
      </c>
      <c r="H1139" s="3">
        <v>95.79</v>
      </c>
      <c r="I1139" s="3">
        <v>100.0</v>
      </c>
      <c r="J1139" s="3">
        <v>126.13</v>
      </c>
      <c r="K1139" s="2" t="s">
        <v>16</v>
      </c>
    </row>
    <row r="1140">
      <c r="A1140" s="2" t="s">
        <v>2982</v>
      </c>
      <c r="B1140" s="2" t="s">
        <v>12</v>
      </c>
      <c r="C1140" s="2" t="s">
        <v>22</v>
      </c>
      <c r="D1140" s="2" t="s">
        <v>2948</v>
      </c>
      <c r="E1140" s="2" t="s">
        <v>25</v>
      </c>
      <c r="F1140" s="2" t="s">
        <v>3002</v>
      </c>
      <c r="G1140" s="3">
        <v>0.2424</v>
      </c>
      <c r="H1140" s="3">
        <v>96.44</v>
      </c>
      <c r="I1140" s="3">
        <v>100.0</v>
      </c>
      <c r="J1140" s="3">
        <v>126.13</v>
      </c>
      <c r="K1140" s="2" t="s">
        <v>16</v>
      </c>
    </row>
    <row r="1141">
      <c r="A1141" s="2" t="s">
        <v>2982</v>
      </c>
      <c r="B1141" s="2" t="s">
        <v>12</v>
      </c>
      <c r="C1141" s="2" t="s">
        <v>22</v>
      </c>
      <c r="D1141" s="2" t="s">
        <v>2948</v>
      </c>
      <c r="E1141" s="2" t="s">
        <v>25</v>
      </c>
      <c r="F1141" s="2" t="s">
        <v>3004</v>
      </c>
      <c r="G1141" s="3">
        <v>0.2943</v>
      </c>
      <c r="H1141" s="3">
        <v>98.38</v>
      </c>
      <c r="I1141" s="3">
        <v>100.0</v>
      </c>
      <c r="J1141" s="3">
        <v>126.13</v>
      </c>
      <c r="K1141" s="2" t="s">
        <v>16</v>
      </c>
    </row>
    <row r="1142">
      <c r="A1142" s="2" t="s">
        <v>2982</v>
      </c>
      <c r="B1142" s="2" t="s">
        <v>12</v>
      </c>
      <c r="C1142" s="2" t="s">
        <v>22</v>
      </c>
      <c r="D1142" s="2" t="s">
        <v>3007</v>
      </c>
      <c r="E1142" s="2" t="s">
        <v>25</v>
      </c>
      <c r="F1142" s="2" t="s">
        <v>3008</v>
      </c>
      <c r="G1142" s="3">
        <v>0.2471</v>
      </c>
      <c r="H1142" s="3">
        <v>92.17</v>
      </c>
      <c r="I1142" s="3">
        <v>100.0</v>
      </c>
      <c r="J1142" s="3">
        <v>126.13</v>
      </c>
      <c r="K1142" s="2" t="s">
        <v>16</v>
      </c>
    </row>
    <row r="1143">
      <c r="A1143" s="2" t="s">
        <v>3010</v>
      </c>
      <c r="B1143" s="2" t="s">
        <v>12</v>
      </c>
      <c r="C1143" s="2" t="s">
        <v>22</v>
      </c>
      <c r="D1143" s="2" t="s">
        <v>3007</v>
      </c>
      <c r="E1143" s="2" t="s">
        <v>25</v>
      </c>
      <c r="F1143" s="2" t="s">
        <v>3013</v>
      </c>
      <c r="G1143" s="3">
        <v>0.2417</v>
      </c>
      <c r="H1143" s="3">
        <v>94.54</v>
      </c>
      <c r="I1143" s="3">
        <v>100.0</v>
      </c>
      <c r="J1143" s="3">
        <v>126.13</v>
      </c>
      <c r="K1143" s="2" t="s">
        <v>16</v>
      </c>
    </row>
    <row r="1144">
      <c r="A1144" s="2" t="s">
        <v>3010</v>
      </c>
      <c r="B1144" s="2" t="s">
        <v>12</v>
      </c>
      <c r="C1144" s="2" t="s">
        <v>22</v>
      </c>
      <c r="D1144" s="2" t="s">
        <v>3007</v>
      </c>
      <c r="E1144" s="2" t="s">
        <v>25</v>
      </c>
      <c r="F1144" s="2" t="s">
        <v>3016</v>
      </c>
      <c r="G1144" s="3">
        <v>0.2122</v>
      </c>
      <c r="H1144" s="3">
        <v>96.33</v>
      </c>
      <c r="I1144" s="3">
        <v>100.0</v>
      </c>
      <c r="J1144" s="3">
        <v>126.13</v>
      </c>
      <c r="K1144" s="2" t="s">
        <v>16</v>
      </c>
    </row>
    <row r="1145">
      <c r="A1145" s="2" t="s">
        <v>3010</v>
      </c>
      <c r="B1145" s="2" t="s">
        <v>12</v>
      </c>
      <c r="C1145" s="2" t="s">
        <v>22</v>
      </c>
      <c r="D1145" s="2" t="s">
        <v>3007</v>
      </c>
      <c r="E1145" s="2" t="s">
        <v>25</v>
      </c>
      <c r="F1145" s="2" t="s">
        <v>3020</v>
      </c>
      <c r="G1145" s="3">
        <v>0.199</v>
      </c>
      <c r="H1145" s="3">
        <v>97.01</v>
      </c>
      <c r="I1145" s="3">
        <v>100.0</v>
      </c>
      <c r="J1145" s="3">
        <v>126.13</v>
      </c>
      <c r="K1145" s="2" t="s">
        <v>16</v>
      </c>
    </row>
    <row r="1146">
      <c r="A1146" s="2" t="s">
        <v>3010</v>
      </c>
      <c r="B1146" s="2" t="s">
        <v>12</v>
      </c>
      <c r="C1146" s="2" t="s">
        <v>22</v>
      </c>
      <c r="D1146" s="2" t="s">
        <v>3007</v>
      </c>
      <c r="E1146" s="2" t="s">
        <v>25</v>
      </c>
      <c r="F1146" s="2" t="s">
        <v>3022</v>
      </c>
      <c r="G1146" s="3">
        <v>0.2155</v>
      </c>
      <c r="H1146" s="3">
        <v>93.01</v>
      </c>
      <c r="I1146" s="3">
        <v>100.0</v>
      </c>
      <c r="J1146" s="3">
        <v>126.13</v>
      </c>
      <c r="K1146" s="2" t="s">
        <v>16</v>
      </c>
    </row>
    <row r="1147">
      <c r="A1147" s="2" t="s">
        <v>3010</v>
      </c>
      <c r="B1147" s="2" t="s">
        <v>12</v>
      </c>
      <c r="C1147" s="2" t="s">
        <v>22</v>
      </c>
      <c r="D1147" s="2" t="s">
        <v>3007</v>
      </c>
      <c r="E1147" s="2" t="s">
        <v>25</v>
      </c>
      <c r="F1147" s="2" t="s">
        <v>3025</v>
      </c>
      <c r="G1147" s="3">
        <v>0.189</v>
      </c>
      <c r="H1147" s="3">
        <v>99.85</v>
      </c>
      <c r="I1147" s="3">
        <v>97.6</v>
      </c>
      <c r="J1147" s="3">
        <v>126.13</v>
      </c>
      <c r="K1147" s="2" t="s">
        <v>16</v>
      </c>
    </row>
    <row r="1148">
      <c r="A1148" s="2" t="s">
        <v>3010</v>
      </c>
      <c r="B1148" s="2" t="s">
        <v>12</v>
      </c>
      <c r="C1148" s="2" t="s">
        <v>22</v>
      </c>
      <c r="D1148" s="2" t="s">
        <v>3007</v>
      </c>
      <c r="E1148" s="2" t="s">
        <v>25</v>
      </c>
      <c r="F1148" s="2" t="s">
        <v>3028</v>
      </c>
      <c r="G1148" s="3">
        <v>0.1903</v>
      </c>
      <c r="H1148" s="3">
        <v>97.36</v>
      </c>
      <c r="I1148" s="3">
        <v>100.0</v>
      </c>
      <c r="J1148" s="3">
        <v>126.13</v>
      </c>
      <c r="K1148" s="2" t="s">
        <v>16</v>
      </c>
    </row>
    <row r="1149">
      <c r="A1149" s="2" t="s">
        <v>3010</v>
      </c>
      <c r="B1149" s="2" t="s">
        <v>12</v>
      </c>
      <c r="C1149" s="2" t="s">
        <v>22</v>
      </c>
      <c r="D1149" s="2" t="s">
        <v>3007</v>
      </c>
      <c r="E1149" s="2" t="s">
        <v>25</v>
      </c>
      <c r="F1149" s="2" t="s">
        <v>3030</v>
      </c>
      <c r="G1149" s="3">
        <v>0.2325</v>
      </c>
      <c r="H1149" s="3">
        <v>98.14</v>
      </c>
      <c r="I1149" s="3">
        <v>100.0</v>
      </c>
      <c r="J1149" s="3">
        <v>126.13</v>
      </c>
      <c r="K1149" s="2" t="s">
        <v>16</v>
      </c>
    </row>
    <row r="1150">
      <c r="A1150" s="2" t="s">
        <v>3010</v>
      </c>
      <c r="B1150" s="2" t="s">
        <v>12</v>
      </c>
      <c r="C1150" s="2" t="s">
        <v>22</v>
      </c>
      <c r="D1150" s="2" t="s">
        <v>3007</v>
      </c>
      <c r="E1150" s="2" t="s">
        <v>25</v>
      </c>
      <c r="F1150" s="2" t="s">
        <v>3033</v>
      </c>
      <c r="G1150" s="3">
        <v>0.1595</v>
      </c>
      <c r="H1150" s="3">
        <v>100.44</v>
      </c>
      <c r="I1150" s="3">
        <v>100.0</v>
      </c>
      <c r="J1150" s="3">
        <v>126.13</v>
      </c>
      <c r="K1150" s="2" t="s">
        <v>16</v>
      </c>
    </row>
    <row r="1151">
      <c r="A1151" s="2" t="s">
        <v>3010</v>
      </c>
      <c r="B1151" s="2" t="s">
        <v>12</v>
      </c>
      <c r="C1151" s="2" t="s">
        <v>22</v>
      </c>
      <c r="D1151" s="2" t="s">
        <v>3007</v>
      </c>
      <c r="E1151" s="2" t="s">
        <v>25</v>
      </c>
      <c r="F1151" s="2" t="s">
        <v>3036</v>
      </c>
      <c r="G1151" s="3">
        <v>0.183</v>
      </c>
      <c r="H1151" s="3">
        <v>88.93</v>
      </c>
      <c r="I1151" s="3">
        <v>100.0</v>
      </c>
      <c r="J1151" s="3">
        <v>126.13</v>
      </c>
      <c r="K1151" s="2" t="s">
        <v>16</v>
      </c>
    </row>
    <row r="1152">
      <c r="A1152" s="2" t="s">
        <v>3010</v>
      </c>
      <c r="B1152" s="2" t="s">
        <v>12</v>
      </c>
      <c r="C1152" s="2" t="s">
        <v>22</v>
      </c>
      <c r="D1152" s="2" t="s">
        <v>3007</v>
      </c>
      <c r="E1152" s="2" t="s">
        <v>25</v>
      </c>
      <c r="F1152" s="2" t="s">
        <v>3038</v>
      </c>
      <c r="G1152" s="3">
        <v>0.143</v>
      </c>
      <c r="H1152" s="3">
        <v>89.29</v>
      </c>
      <c r="I1152" s="3">
        <v>100.0</v>
      </c>
      <c r="J1152" s="3">
        <v>126.13</v>
      </c>
      <c r="K1152" s="2" t="s">
        <v>16</v>
      </c>
    </row>
    <row r="1153">
      <c r="A1153" s="2" t="s">
        <v>3010</v>
      </c>
      <c r="B1153" s="2" t="s">
        <v>12</v>
      </c>
      <c r="C1153" s="2" t="s">
        <v>22</v>
      </c>
      <c r="D1153" s="2" t="s">
        <v>3007</v>
      </c>
      <c r="E1153" s="2" t="s">
        <v>25</v>
      </c>
      <c r="F1153" s="2" t="s">
        <v>3042</v>
      </c>
      <c r="G1153" s="3">
        <v>0.1682</v>
      </c>
      <c r="H1153" s="3">
        <v>85.09</v>
      </c>
      <c r="I1153" s="3">
        <v>100.0</v>
      </c>
      <c r="J1153" s="3">
        <v>126.13</v>
      </c>
      <c r="K1153" s="2" t="s">
        <v>16</v>
      </c>
    </row>
    <row r="1154">
      <c r="A1154" s="2" t="s">
        <v>3044</v>
      </c>
      <c r="B1154" s="2" t="s">
        <v>12</v>
      </c>
      <c r="C1154" s="2" t="s">
        <v>22</v>
      </c>
      <c r="D1154" s="2" t="s">
        <v>3007</v>
      </c>
      <c r="E1154" s="2" t="s">
        <v>25</v>
      </c>
      <c r="F1154" s="2" t="s">
        <v>3045</v>
      </c>
      <c r="G1154" s="3">
        <v>0.1726</v>
      </c>
      <c r="H1154" s="3">
        <v>93.71</v>
      </c>
      <c r="I1154" s="3">
        <v>100.0</v>
      </c>
      <c r="J1154" s="3">
        <v>126.13</v>
      </c>
      <c r="K1154" s="2" t="s">
        <v>16</v>
      </c>
    </row>
    <row r="1155">
      <c r="A1155" s="2" t="s">
        <v>3044</v>
      </c>
      <c r="B1155" s="2" t="s">
        <v>12</v>
      </c>
      <c r="C1155" s="2" t="s">
        <v>22</v>
      </c>
      <c r="D1155" s="2" t="s">
        <v>3007</v>
      </c>
      <c r="E1155" s="2" t="s">
        <v>25</v>
      </c>
      <c r="F1155" s="2" t="s">
        <v>3048</v>
      </c>
      <c r="G1155" s="3">
        <v>0.1863</v>
      </c>
      <c r="H1155" s="3">
        <v>97.91</v>
      </c>
      <c r="I1155" s="3">
        <v>100.0</v>
      </c>
      <c r="J1155" s="3">
        <v>126.13</v>
      </c>
      <c r="K1155" s="2" t="s">
        <v>16</v>
      </c>
    </row>
    <row r="1156">
      <c r="A1156" s="2" t="s">
        <v>3044</v>
      </c>
      <c r="B1156" s="2" t="s">
        <v>12</v>
      </c>
      <c r="C1156" s="2" t="s">
        <v>22</v>
      </c>
      <c r="D1156" s="2" t="s">
        <v>3007</v>
      </c>
      <c r="E1156" s="2" t="s">
        <v>25</v>
      </c>
      <c r="F1156" s="2" t="s">
        <v>3050</v>
      </c>
      <c r="G1156" s="3">
        <v>0.2228</v>
      </c>
      <c r="H1156" s="3">
        <v>85.93</v>
      </c>
      <c r="I1156" s="3">
        <v>100.0</v>
      </c>
      <c r="J1156" s="3">
        <v>126.13</v>
      </c>
      <c r="K1156" s="2" t="s">
        <v>16</v>
      </c>
    </row>
    <row r="1157">
      <c r="A1157" s="2" t="s">
        <v>3044</v>
      </c>
      <c r="B1157" s="2" t="s">
        <v>12</v>
      </c>
      <c r="C1157" s="2" t="s">
        <v>22</v>
      </c>
      <c r="D1157" s="2" t="s">
        <v>3007</v>
      </c>
      <c r="E1157" s="2" t="s">
        <v>25</v>
      </c>
      <c r="F1157" s="2" t="s">
        <v>3052</v>
      </c>
      <c r="G1157" s="3">
        <v>0.174</v>
      </c>
      <c r="H1157" s="3">
        <v>90.83</v>
      </c>
      <c r="I1157" s="3">
        <v>100.0</v>
      </c>
      <c r="J1157" s="3">
        <v>126.13</v>
      </c>
      <c r="K1157" s="2" t="s">
        <v>16</v>
      </c>
    </row>
    <row r="1158">
      <c r="A1158" s="2" t="s">
        <v>3044</v>
      </c>
      <c r="B1158" s="2" t="s">
        <v>12</v>
      </c>
      <c r="C1158" s="2" t="s">
        <v>22</v>
      </c>
      <c r="D1158" s="2" t="s">
        <v>3007</v>
      </c>
      <c r="E1158" s="2" t="s">
        <v>25</v>
      </c>
      <c r="F1158" s="2" t="s">
        <v>3055</v>
      </c>
      <c r="G1158" s="3">
        <v>0.1902</v>
      </c>
      <c r="H1158" s="3">
        <v>93.72</v>
      </c>
      <c r="I1158" s="3">
        <v>100.0</v>
      </c>
      <c r="J1158" s="3">
        <v>126.13</v>
      </c>
      <c r="K1158" s="2" t="s">
        <v>16</v>
      </c>
    </row>
    <row r="1159">
      <c r="A1159" s="2" t="s">
        <v>3044</v>
      </c>
      <c r="B1159" s="2" t="s">
        <v>12</v>
      </c>
      <c r="C1159" s="2" t="s">
        <v>22</v>
      </c>
      <c r="D1159" s="2" t="s">
        <v>3007</v>
      </c>
      <c r="E1159" s="2" t="s">
        <v>25</v>
      </c>
      <c r="F1159" s="2" t="s">
        <v>3059</v>
      </c>
      <c r="G1159" s="3">
        <v>0.171</v>
      </c>
      <c r="H1159" s="3">
        <v>91.25</v>
      </c>
      <c r="I1159" s="3">
        <v>100.0</v>
      </c>
      <c r="J1159" s="3">
        <v>126.13</v>
      </c>
      <c r="K1159" s="2" t="s">
        <v>16</v>
      </c>
    </row>
    <row r="1160">
      <c r="A1160" s="2" t="s">
        <v>3044</v>
      </c>
      <c r="B1160" s="2" t="s">
        <v>12</v>
      </c>
      <c r="C1160" s="2" t="s">
        <v>22</v>
      </c>
      <c r="D1160" s="2" t="s">
        <v>3007</v>
      </c>
      <c r="E1160" s="2" t="s">
        <v>25</v>
      </c>
      <c r="F1160" s="2" t="s">
        <v>3062</v>
      </c>
      <c r="G1160" s="3">
        <v>0.2242</v>
      </c>
      <c r="H1160" s="3">
        <v>92.65</v>
      </c>
      <c r="I1160" s="3">
        <v>100.0</v>
      </c>
      <c r="J1160" s="3">
        <v>126.13</v>
      </c>
      <c r="K1160" s="2" t="s">
        <v>16</v>
      </c>
    </row>
    <row r="1161">
      <c r="A1161" s="2" t="s">
        <v>3044</v>
      </c>
      <c r="B1161" s="2" t="s">
        <v>12</v>
      </c>
      <c r="C1161" s="2" t="s">
        <v>22</v>
      </c>
      <c r="D1161" s="2" t="s">
        <v>3007</v>
      </c>
      <c r="E1161" s="2" t="s">
        <v>25</v>
      </c>
      <c r="F1161" s="2" t="s">
        <v>3064</v>
      </c>
      <c r="G1161" s="3">
        <v>0.1795</v>
      </c>
      <c r="H1161" s="3">
        <v>93.12</v>
      </c>
      <c r="I1161" s="3">
        <v>100.0</v>
      </c>
      <c r="J1161" s="3">
        <v>126.13</v>
      </c>
      <c r="K1161" s="2" t="s">
        <v>16</v>
      </c>
    </row>
    <row r="1162">
      <c r="A1162" s="2" t="s">
        <v>3044</v>
      </c>
      <c r="B1162" s="2" t="s">
        <v>12</v>
      </c>
      <c r="C1162" s="2" t="s">
        <v>22</v>
      </c>
      <c r="D1162" s="2" t="s">
        <v>3067</v>
      </c>
      <c r="E1162" s="2" t="s">
        <v>25</v>
      </c>
      <c r="F1162" s="2" t="s">
        <v>3068</v>
      </c>
      <c r="G1162" s="3">
        <v>0.1557</v>
      </c>
      <c r="H1162" s="3">
        <v>92.69</v>
      </c>
      <c r="I1162" s="3">
        <v>100.0</v>
      </c>
      <c r="J1162" s="3">
        <v>126.13</v>
      </c>
      <c r="K1162" s="2" t="s">
        <v>16</v>
      </c>
    </row>
    <row r="1163">
      <c r="A1163" s="2" t="s">
        <v>3044</v>
      </c>
      <c r="B1163" s="2" t="s">
        <v>12</v>
      </c>
      <c r="C1163" s="2" t="s">
        <v>22</v>
      </c>
      <c r="D1163" s="2" t="s">
        <v>3067</v>
      </c>
      <c r="E1163" s="2" t="s">
        <v>25</v>
      </c>
      <c r="F1163" s="2" t="s">
        <v>3070</v>
      </c>
      <c r="G1163" s="3">
        <v>0.1651</v>
      </c>
      <c r="H1163" s="3">
        <v>83.94</v>
      </c>
      <c r="I1163" s="3">
        <v>100.0</v>
      </c>
      <c r="J1163" s="3">
        <v>126.13</v>
      </c>
      <c r="K1163" s="2" t="s">
        <v>16</v>
      </c>
    </row>
    <row r="1164">
      <c r="A1164" s="2" t="s">
        <v>3072</v>
      </c>
      <c r="B1164" s="2" t="s">
        <v>12</v>
      </c>
      <c r="C1164" s="2" t="s">
        <v>22</v>
      </c>
      <c r="D1164" s="2" t="s">
        <v>3067</v>
      </c>
      <c r="E1164" s="2" t="s">
        <v>25</v>
      </c>
      <c r="F1164" s="2" t="s">
        <v>3073</v>
      </c>
      <c r="G1164" s="3">
        <v>0.2135</v>
      </c>
      <c r="H1164" s="3">
        <v>87.69</v>
      </c>
      <c r="I1164" s="3">
        <v>100.0</v>
      </c>
      <c r="J1164" s="3">
        <v>126.13</v>
      </c>
      <c r="K1164" s="2" t="s">
        <v>16</v>
      </c>
    </row>
    <row r="1165">
      <c r="A1165" s="2" t="s">
        <v>3072</v>
      </c>
      <c r="B1165" s="2" t="s">
        <v>12</v>
      </c>
      <c r="C1165" s="2" t="s">
        <v>22</v>
      </c>
      <c r="D1165" s="2" t="s">
        <v>3067</v>
      </c>
      <c r="E1165" s="2" t="s">
        <v>25</v>
      </c>
      <c r="F1165" s="2" t="s">
        <v>3075</v>
      </c>
      <c r="G1165" s="3">
        <v>0.1738</v>
      </c>
      <c r="H1165" s="3">
        <v>88.72</v>
      </c>
      <c r="I1165" s="3">
        <v>100.0</v>
      </c>
      <c r="J1165" s="3">
        <v>126.13</v>
      </c>
      <c r="K1165" s="2" t="s">
        <v>16</v>
      </c>
    </row>
    <row r="1166">
      <c r="A1166" s="2" t="s">
        <v>3072</v>
      </c>
      <c r="B1166" s="2" t="s">
        <v>12</v>
      </c>
      <c r="C1166" s="2" t="s">
        <v>22</v>
      </c>
      <c r="D1166" s="2" t="s">
        <v>3067</v>
      </c>
      <c r="E1166" s="2" t="s">
        <v>25</v>
      </c>
      <c r="F1166" s="2" t="s">
        <v>3079</v>
      </c>
      <c r="G1166" s="3">
        <v>0.2027</v>
      </c>
      <c r="H1166" s="3">
        <v>92.09</v>
      </c>
      <c r="I1166" s="3">
        <v>100.0</v>
      </c>
      <c r="J1166" s="3">
        <v>126.13</v>
      </c>
      <c r="K1166" s="2" t="s">
        <v>16</v>
      </c>
    </row>
    <row r="1167">
      <c r="A1167" s="2" t="s">
        <v>3072</v>
      </c>
      <c r="B1167" s="2" t="s">
        <v>12</v>
      </c>
      <c r="C1167" s="2" t="s">
        <v>22</v>
      </c>
      <c r="D1167" s="2" t="s">
        <v>3067</v>
      </c>
      <c r="E1167" s="2" t="s">
        <v>25</v>
      </c>
      <c r="F1167" s="2" t="s">
        <v>3081</v>
      </c>
      <c r="G1167" s="3">
        <v>0.1613</v>
      </c>
      <c r="H1167" s="3">
        <v>88.03</v>
      </c>
      <c r="I1167" s="3">
        <v>100.0</v>
      </c>
      <c r="J1167" s="3">
        <v>126.13</v>
      </c>
      <c r="K1167" s="2" t="s">
        <v>16</v>
      </c>
    </row>
    <row r="1168">
      <c r="A1168" s="2" t="s">
        <v>3072</v>
      </c>
      <c r="B1168" s="2" t="s">
        <v>12</v>
      </c>
      <c r="C1168" s="2" t="s">
        <v>22</v>
      </c>
      <c r="D1168" s="2" t="s">
        <v>3067</v>
      </c>
      <c r="E1168" s="2" t="s">
        <v>25</v>
      </c>
      <c r="F1168" s="2" t="s">
        <v>3084</v>
      </c>
      <c r="G1168" s="3">
        <v>0.1795</v>
      </c>
      <c r="H1168" s="3">
        <v>89.65</v>
      </c>
      <c r="I1168" s="3">
        <v>100.0</v>
      </c>
      <c r="J1168" s="3">
        <v>126.13</v>
      </c>
      <c r="K1168" s="2" t="s">
        <v>16</v>
      </c>
    </row>
    <row r="1169">
      <c r="A1169" s="2" t="s">
        <v>3072</v>
      </c>
      <c r="B1169" s="2" t="s">
        <v>12</v>
      </c>
      <c r="C1169" s="2" t="s">
        <v>22</v>
      </c>
      <c r="D1169" s="2" t="s">
        <v>3067</v>
      </c>
      <c r="E1169" s="2" t="s">
        <v>25</v>
      </c>
      <c r="F1169" s="2" t="s">
        <v>3086</v>
      </c>
      <c r="G1169" s="3">
        <v>0.1294</v>
      </c>
      <c r="H1169" s="3">
        <v>91.11</v>
      </c>
      <c r="I1169" s="3">
        <v>100.0</v>
      </c>
      <c r="J1169" s="3">
        <v>126.13</v>
      </c>
      <c r="K1169" s="2" t="s">
        <v>16</v>
      </c>
    </row>
    <row r="1170">
      <c r="A1170" s="2" t="s">
        <v>3072</v>
      </c>
      <c r="B1170" s="2" t="s">
        <v>12</v>
      </c>
      <c r="C1170" s="2" t="s">
        <v>22</v>
      </c>
      <c r="D1170" s="2" t="s">
        <v>3067</v>
      </c>
      <c r="E1170" s="2" t="s">
        <v>25</v>
      </c>
      <c r="F1170" s="2" t="s">
        <v>3092</v>
      </c>
      <c r="G1170" s="3">
        <v>0.1837</v>
      </c>
      <c r="H1170" s="3">
        <v>86.01</v>
      </c>
      <c r="I1170" s="3">
        <v>100.0</v>
      </c>
      <c r="J1170" s="3">
        <v>126.13</v>
      </c>
      <c r="K1170" s="2" t="s">
        <v>16</v>
      </c>
    </row>
    <row r="1171">
      <c r="A1171" s="2" t="s">
        <v>3072</v>
      </c>
      <c r="B1171" s="2" t="s">
        <v>12</v>
      </c>
      <c r="C1171" s="2" t="s">
        <v>22</v>
      </c>
      <c r="D1171" s="2" t="s">
        <v>3067</v>
      </c>
      <c r="E1171" s="2" t="s">
        <v>25</v>
      </c>
      <c r="F1171" s="2" t="s">
        <v>3095</v>
      </c>
      <c r="G1171" s="3">
        <v>0.1801</v>
      </c>
      <c r="H1171" s="3">
        <v>87.0</v>
      </c>
      <c r="I1171" s="3">
        <v>100.0</v>
      </c>
      <c r="J1171" s="3">
        <v>126.13</v>
      </c>
      <c r="K1171" s="2" t="s">
        <v>16</v>
      </c>
    </row>
    <row r="1172">
      <c r="A1172" s="2" t="s">
        <v>3072</v>
      </c>
      <c r="B1172" s="2" t="s">
        <v>12</v>
      </c>
      <c r="C1172" s="2" t="s">
        <v>22</v>
      </c>
      <c r="D1172" s="2" t="s">
        <v>3067</v>
      </c>
      <c r="E1172" s="2" t="s">
        <v>25</v>
      </c>
      <c r="F1172" s="2" t="s">
        <v>3098</v>
      </c>
      <c r="G1172" s="3">
        <v>0.1544</v>
      </c>
      <c r="H1172" s="3">
        <v>91.83</v>
      </c>
      <c r="I1172" s="3">
        <v>100.0</v>
      </c>
      <c r="J1172" s="3">
        <v>126.13</v>
      </c>
      <c r="K1172" s="2" t="s">
        <v>16</v>
      </c>
    </row>
    <row r="1173">
      <c r="A1173" s="2" t="s">
        <v>3072</v>
      </c>
      <c r="B1173" s="2" t="s">
        <v>12</v>
      </c>
      <c r="C1173" s="2" t="s">
        <v>22</v>
      </c>
      <c r="D1173" s="2" t="s">
        <v>3067</v>
      </c>
      <c r="E1173" s="2" t="s">
        <v>25</v>
      </c>
      <c r="F1173" s="2" t="s">
        <v>3101</v>
      </c>
      <c r="G1173" s="3">
        <v>0.1457</v>
      </c>
      <c r="H1173" s="3">
        <v>88.18</v>
      </c>
      <c r="I1173" s="3">
        <v>100.0</v>
      </c>
      <c r="J1173" s="3">
        <v>126.13</v>
      </c>
      <c r="K1173" s="2" t="s">
        <v>16</v>
      </c>
    </row>
    <row r="1174">
      <c r="A1174" s="2" t="s">
        <v>3072</v>
      </c>
      <c r="B1174" s="2" t="s">
        <v>12</v>
      </c>
      <c r="C1174" s="2" t="s">
        <v>22</v>
      </c>
      <c r="D1174" s="2" t="s">
        <v>3067</v>
      </c>
      <c r="E1174" s="2" t="s">
        <v>25</v>
      </c>
      <c r="F1174" s="2" t="s">
        <v>3104</v>
      </c>
      <c r="G1174" s="3">
        <v>0.1831</v>
      </c>
      <c r="H1174" s="3">
        <v>90.09</v>
      </c>
      <c r="I1174" s="3">
        <v>100.0</v>
      </c>
      <c r="J1174" s="3">
        <v>126.13</v>
      </c>
      <c r="K1174" s="2" t="s">
        <v>16</v>
      </c>
    </row>
    <row r="1175">
      <c r="A1175" s="2" t="s">
        <v>3106</v>
      </c>
      <c r="B1175" s="2" t="s">
        <v>12</v>
      </c>
      <c r="C1175" s="2" t="s">
        <v>22</v>
      </c>
      <c r="D1175" s="2" t="s">
        <v>3067</v>
      </c>
      <c r="E1175" s="2" t="s">
        <v>25</v>
      </c>
      <c r="F1175" s="2" t="s">
        <v>3107</v>
      </c>
      <c r="G1175" s="3">
        <v>0.1818</v>
      </c>
      <c r="H1175" s="3">
        <v>99.28</v>
      </c>
      <c r="I1175" s="3">
        <v>95.1</v>
      </c>
      <c r="J1175" s="3">
        <v>126.13</v>
      </c>
      <c r="K1175" s="2" t="s">
        <v>16</v>
      </c>
    </row>
    <row r="1176">
      <c r="A1176" s="2" t="s">
        <v>3106</v>
      </c>
      <c r="B1176" s="2" t="s">
        <v>12</v>
      </c>
      <c r="C1176" s="2" t="s">
        <v>22</v>
      </c>
      <c r="D1176" s="2" t="s">
        <v>3067</v>
      </c>
      <c r="E1176" s="2" t="s">
        <v>25</v>
      </c>
      <c r="F1176" s="2" t="s">
        <v>3110</v>
      </c>
      <c r="G1176" s="3">
        <v>0.1532</v>
      </c>
      <c r="H1176" s="3">
        <v>90.08</v>
      </c>
      <c r="I1176" s="3">
        <v>100.0</v>
      </c>
      <c r="J1176" s="3">
        <v>126.13</v>
      </c>
      <c r="K1176" s="2" t="s">
        <v>16</v>
      </c>
    </row>
    <row r="1177">
      <c r="A1177" s="2" t="s">
        <v>3106</v>
      </c>
      <c r="B1177" s="2" t="s">
        <v>12</v>
      </c>
      <c r="C1177" s="2" t="s">
        <v>22</v>
      </c>
      <c r="D1177" s="2" t="s">
        <v>3067</v>
      </c>
      <c r="E1177" s="2" t="s">
        <v>25</v>
      </c>
      <c r="F1177" s="2" t="s">
        <v>3116</v>
      </c>
      <c r="G1177" s="3">
        <v>0.2161</v>
      </c>
      <c r="H1177" s="3">
        <v>87.29</v>
      </c>
      <c r="I1177" s="3">
        <v>100.0</v>
      </c>
      <c r="J1177" s="3">
        <v>126.13</v>
      </c>
      <c r="K1177" s="2" t="s">
        <v>16</v>
      </c>
    </row>
    <row r="1178">
      <c r="A1178" s="2" t="s">
        <v>3106</v>
      </c>
      <c r="B1178" s="2" t="s">
        <v>12</v>
      </c>
      <c r="C1178" s="2" t="s">
        <v>22</v>
      </c>
      <c r="D1178" s="2" t="s">
        <v>3067</v>
      </c>
      <c r="E1178" s="2" t="s">
        <v>25</v>
      </c>
      <c r="F1178" s="2" t="s">
        <v>3119</v>
      </c>
      <c r="G1178" s="3">
        <v>0.1867</v>
      </c>
      <c r="H1178" s="3">
        <v>88.46</v>
      </c>
      <c r="I1178" s="3">
        <v>100.0</v>
      </c>
      <c r="J1178" s="3">
        <v>126.13</v>
      </c>
      <c r="K1178" s="2" t="s">
        <v>16</v>
      </c>
    </row>
    <row r="1179">
      <c r="A1179" s="2" t="s">
        <v>3106</v>
      </c>
      <c r="B1179" s="2" t="s">
        <v>12</v>
      </c>
      <c r="C1179" s="2" t="s">
        <v>22</v>
      </c>
      <c r="D1179" s="2" t="s">
        <v>3067</v>
      </c>
      <c r="E1179" s="2" t="s">
        <v>25</v>
      </c>
      <c r="F1179" s="2" t="s">
        <v>3122</v>
      </c>
      <c r="G1179" s="3">
        <v>0.1813</v>
      </c>
      <c r="H1179" s="3">
        <v>88.36</v>
      </c>
      <c r="I1179" s="3">
        <v>100.0</v>
      </c>
      <c r="J1179" s="3">
        <v>126.13</v>
      </c>
      <c r="K1179" s="2" t="s">
        <v>16</v>
      </c>
    </row>
    <row r="1180">
      <c r="A1180" s="2" t="s">
        <v>3106</v>
      </c>
      <c r="B1180" s="2" t="s">
        <v>12</v>
      </c>
      <c r="C1180" s="2" t="s">
        <v>22</v>
      </c>
      <c r="D1180" s="2" t="s">
        <v>3067</v>
      </c>
      <c r="E1180" s="2" t="s">
        <v>25</v>
      </c>
      <c r="F1180" s="2" t="s">
        <v>3124</v>
      </c>
      <c r="G1180" s="3">
        <v>0.1653</v>
      </c>
      <c r="H1180" s="3">
        <v>87.01</v>
      </c>
      <c r="I1180" s="3">
        <v>100.0</v>
      </c>
      <c r="J1180" s="3">
        <v>126.13</v>
      </c>
      <c r="K1180" s="2" t="s">
        <v>16</v>
      </c>
    </row>
    <row r="1181">
      <c r="A1181" s="2" t="s">
        <v>3106</v>
      </c>
      <c r="B1181" s="2" t="s">
        <v>12</v>
      </c>
      <c r="C1181" s="2" t="s">
        <v>22</v>
      </c>
      <c r="D1181" s="2" t="s">
        <v>3067</v>
      </c>
      <c r="E1181" s="2" t="s">
        <v>25</v>
      </c>
      <c r="F1181" s="2" t="s">
        <v>3126</v>
      </c>
      <c r="G1181" s="3">
        <v>0.1633</v>
      </c>
      <c r="H1181" s="3">
        <v>93.5</v>
      </c>
      <c r="I1181" s="3">
        <v>100.0</v>
      </c>
      <c r="J1181" s="3">
        <v>126.13</v>
      </c>
      <c r="K1181" s="2" t="s">
        <v>16</v>
      </c>
    </row>
    <row r="1182">
      <c r="A1182" s="2" t="s">
        <v>3106</v>
      </c>
      <c r="B1182" s="2" t="s">
        <v>12</v>
      </c>
      <c r="C1182" s="2" t="s">
        <v>22</v>
      </c>
      <c r="D1182" s="2" t="s">
        <v>3128</v>
      </c>
      <c r="E1182" s="2" t="s">
        <v>25</v>
      </c>
      <c r="F1182" s="2" t="s">
        <v>3129</v>
      </c>
      <c r="G1182" s="3">
        <v>0.1471</v>
      </c>
      <c r="H1182" s="3">
        <v>85.82</v>
      </c>
      <c r="I1182" s="3">
        <v>100.0</v>
      </c>
      <c r="J1182" s="3">
        <v>126.13</v>
      </c>
      <c r="K1182" s="2" t="s">
        <v>16</v>
      </c>
    </row>
    <row r="1183">
      <c r="A1183" s="2" t="s">
        <v>3106</v>
      </c>
      <c r="B1183" s="2" t="s">
        <v>12</v>
      </c>
      <c r="C1183" s="2" t="s">
        <v>22</v>
      </c>
      <c r="D1183" s="2" t="s">
        <v>3128</v>
      </c>
      <c r="E1183" s="2" t="s">
        <v>25</v>
      </c>
      <c r="F1183" s="2" t="s">
        <v>3132</v>
      </c>
      <c r="G1183" s="3">
        <v>0.2028</v>
      </c>
      <c r="H1183" s="3">
        <v>89.87</v>
      </c>
      <c r="I1183" s="3">
        <v>100.0</v>
      </c>
      <c r="J1183" s="3">
        <v>126.13</v>
      </c>
      <c r="K1183" s="2" t="s">
        <v>16</v>
      </c>
    </row>
    <row r="1184">
      <c r="A1184" s="2" t="s">
        <v>3106</v>
      </c>
      <c r="B1184" s="2" t="s">
        <v>12</v>
      </c>
      <c r="C1184" s="2" t="s">
        <v>22</v>
      </c>
      <c r="D1184" s="2" t="s">
        <v>3128</v>
      </c>
      <c r="E1184" s="2" t="s">
        <v>25</v>
      </c>
      <c r="F1184" s="2" t="s">
        <v>3134</v>
      </c>
      <c r="G1184" s="3">
        <v>0.1426</v>
      </c>
      <c r="H1184" s="3">
        <v>85.86</v>
      </c>
      <c r="I1184" s="3">
        <v>100.0</v>
      </c>
      <c r="J1184" s="3">
        <v>126.13</v>
      </c>
      <c r="K1184" s="2" t="s">
        <v>16</v>
      </c>
    </row>
    <row r="1185">
      <c r="A1185" s="2" t="s">
        <v>3106</v>
      </c>
      <c r="B1185" s="2" t="s">
        <v>12</v>
      </c>
      <c r="C1185" s="2" t="s">
        <v>22</v>
      </c>
      <c r="D1185" s="2" t="s">
        <v>3128</v>
      </c>
      <c r="E1185" s="2" t="s">
        <v>25</v>
      </c>
      <c r="F1185" s="2" t="s">
        <v>3137</v>
      </c>
      <c r="G1185" s="3">
        <v>0.1628</v>
      </c>
      <c r="H1185" s="3">
        <v>94.92</v>
      </c>
      <c r="I1185" s="3">
        <v>100.0</v>
      </c>
      <c r="J1185" s="3">
        <v>126.13</v>
      </c>
      <c r="K1185" s="2" t="s">
        <v>16</v>
      </c>
    </row>
    <row r="1186">
      <c r="A1186" s="2" t="s">
        <v>3140</v>
      </c>
      <c r="B1186" s="2" t="s">
        <v>12</v>
      </c>
      <c r="C1186" s="2" t="s">
        <v>22</v>
      </c>
      <c r="D1186" s="2" t="s">
        <v>3128</v>
      </c>
      <c r="E1186" s="2" t="s">
        <v>25</v>
      </c>
      <c r="F1186" s="2" t="s">
        <v>3144</v>
      </c>
      <c r="G1186" s="3">
        <v>0.2179</v>
      </c>
      <c r="H1186" s="3">
        <v>88.57</v>
      </c>
      <c r="I1186" s="3">
        <v>100.0</v>
      </c>
      <c r="J1186" s="3">
        <v>126.13</v>
      </c>
      <c r="K1186" s="2" t="s">
        <v>16</v>
      </c>
    </row>
    <row r="1187">
      <c r="A1187" s="2" t="s">
        <v>3140</v>
      </c>
      <c r="B1187" s="2" t="s">
        <v>12</v>
      </c>
      <c r="C1187" s="2" t="s">
        <v>22</v>
      </c>
      <c r="D1187" s="2" t="s">
        <v>3128</v>
      </c>
      <c r="E1187" s="2" t="s">
        <v>25</v>
      </c>
      <c r="F1187" s="2" t="s">
        <v>3146</v>
      </c>
      <c r="G1187" s="3">
        <v>0.1764</v>
      </c>
      <c r="H1187" s="3">
        <v>90.71</v>
      </c>
      <c r="I1187" s="3">
        <v>100.0</v>
      </c>
      <c r="J1187" s="3">
        <v>126.13</v>
      </c>
      <c r="K1187" s="2" t="s">
        <v>16</v>
      </c>
    </row>
    <row r="1188">
      <c r="A1188" s="2" t="s">
        <v>3140</v>
      </c>
      <c r="B1188" s="2" t="s">
        <v>12</v>
      </c>
      <c r="C1188" s="2" t="s">
        <v>22</v>
      </c>
      <c r="D1188" s="2" t="s">
        <v>3128</v>
      </c>
      <c r="E1188" s="2" t="s">
        <v>25</v>
      </c>
      <c r="F1188" s="2" t="s">
        <v>3149</v>
      </c>
      <c r="G1188" s="3">
        <v>0.2122</v>
      </c>
      <c r="H1188" s="3">
        <v>92.3</v>
      </c>
      <c r="I1188" s="3">
        <v>100.0</v>
      </c>
      <c r="J1188" s="3">
        <v>126.13</v>
      </c>
      <c r="K1188" s="2" t="s">
        <v>16</v>
      </c>
    </row>
    <row r="1189">
      <c r="A1189" s="2" t="s">
        <v>3140</v>
      </c>
      <c r="B1189" s="2" t="s">
        <v>12</v>
      </c>
      <c r="C1189" s="2" t="s">
        <v>22</v>
      </c>
      <c r="D1189" s="2" t="s">
        <v>3128</v>
      </c>
      <c r="E1189" s="2" t="s">
        <v>25</v>
      </c>
      <c r="F1189" s="2" t="s">
        <v>3151</v>
      </c>
      <c r="G1189" s="3">
        <v>0.168</v>
      </c>
      <c r="H1189" s="3">
        <v>88.57</v>
      </c>
      <c r="I1189" s="3">
        <v>100.0</v>
      </c>
      <c r="J1189" s="3">
        <v>126.13</v>
      </c>
      <c r="K1189" s="2" t="s">
        <v>16</v>
      </c>
    </row>
    <row r="1190">
      <c r="A1190" s="2" t="s">
        <v>3140</v>
      </c>
      <c r="B1190" s="2" t="s">
        <v>12</v>
      </c>
      <c r="C1190" s="2" t="s">
        <v>22</v>
      </c>
      <c r="D1190" s="2" t="s">
        <v>3128</v>
      </c>
      <c r="E1190" s="2" t="s">
        <v>25</v>
      </c>
      <c r="F1190" s="2" t="s">
        <v>3154</v>
      </c>
      <c r="G1190" s="3">
        <v>0.1618</v>
      </c>
      <c r="H1190" s="3">
        <v>96.2</v>
      </c>
      <c r="I1190" s="3">
        <v>100.0</v>
      </c>
      <c r="J1190" s="3">
        <v>126.13</v>
      </c>
      <c r="K1190" s="2" t="s">
        <v>16</v>
      </c>
    </row>
    <row r="1191">
      <c r="A1191" s="2" t="s">
        <v>3140</v>
      </c>
      <c r="B1191" s="2" t="s">
        <v>12</v>
      </c>
      <c r="C1191" s="2" t="s">
        <v>22</v>
      </c>
      <c r="D1191" s="2" t="s">
        <v>3128</v>
      </c>
      <c r="E1191" s="2" t="s">
        <v>25</v>
      </c>
      <c r="F1191" s="2" t="s">
        <v>3157</v>
      </c>
      <c r="G1191" s="3">
        <v>0.172</v>
      </c>
      <c r="H1191" s="3">
        <v>93.17</v>
      </c>
      <c r="I1191" s="3">
        <v>100.0</v>
      </c>
      <c r="J1191" s="3">
        <v>126.13</v>
      </c>
      <c r="K1191" s="2" t="s">
        <v>16</v>
      </c>
    </row>
    <row r="1192">
      <c r="A1192" s="2" t="s">
        <v>3140</v>
      </c>
      <c r="B1192" s="2" t="s">
        <v>12</v>
      </c>
      <c r="C1192" s="2" t="s">
        <v>22</v>
      </c>
      <c r="D1192" s="2" t="s">
        <v>3128</v>
      </c>
      <c r="E1192" s="2" t="s">
        <v>25</v>
      </c>
      <c r="F1192" s="2" t="s">
        <v>3159</v>
      </c>
      <c r="G1192" s="3">
        <v>0.1309</v>
      </c>
      <c r="H1192" s="3">
        <v>93.44</v>
      </c>
      <c r="I1192" s="3">
        <v>100.0</v>
      </c>
      <c r="J1192" s="3">
        <v>126.13</v>
      </c>
      <c r="K1192" s="2" t="s">
        <v>16</v>
      </c>
    </row>
    <row r="1193">
      <c r="A1193" s="2" t="s">
        <v>3140</v>
      </c>
      <c r="B1193" s="2" t="s">
        <v>12</v>
      </c>
      <c r="C1193" s="2" t="s">
        <v>22</v>
      </c>
      <c r="D1193" s="2" t="s">
        <v>3128</v>
      </c>
      <c r="E1193" s="2" t="s">
        <v>25</v>
      </c>
      <c r="F1193" s="2" t="s">
        <v>3162</v>
      </c>
      <c r="G1193" s="3">
        <v>0.2576</v>
      </c>
      <c r="H1193" s="3">
        <v>88.11</v>
      </c>
      <c r="I1193" s="3">
        <v>100.0</v>
      </c>
      <c r="J1193" s="3">
        <v>126.13</v>
      </c>
      <c r="K1193" s="2" t="s">
        <v>16</v>
      </c>
    </row>
    <row r="1194">
      <c r="A1194" s="2" t="s">
        <v>3140</v>
      </c>
      <c r="B1194" s="2" t="s">
        <v>12</v>
      </c>
      <c r="C1194" s="2" t="s">
        <v>22</v>
      </c>
      <c r="D1194" s="2" t="s">
        <v>3128</v>
      </c>
      <c r="E1194" s="2" t="s">
        <v>25</v>
      </c>
      <c r="F1194" s="2" t="s">
        <v>3164</v>
      </c>
      <c r="G1194" s="3">
        <v>0.1979</v>
      </c>
      <c r="H1194" s="3">
        <v>85.42</v>
      </c>
      <c r="I1194" s="3">
        <v>100.0</v>
      </c>
      <c r="J1194" s="3">
        <v>126.13</v>
      </c>
      <c r="K1194" s="2" t="s">
        <v>16</v>
      </c>
    </row>
    <row r="1195">
      <c r="A1195" s="2" t="s">
        <v>3140</v>
      </c>
      <c r="B1195" s="2" t="s">
        <v>12</v>
      </c>
      <c r="C1195" s="2" t="s">
        <v>22</v>
      </c>
      <c r="D1195" s="2" t="s">
        <v>3128</v>
      </c>
      <c r="E1195" s="2" t="s">
        <v>25</v>
      </c>
      <c r="F1195" s="2" t="s">
        <v>3168</v>
      </c>
      <c r="G1195" s="3">
        <v>0.176</v>
      </c>
      <c r="H1195" s="3">
        <v>82.61</v>
      </c>
      <c r="I1195" s="3">
        <v>100.0</v>
      </c>
      <c r="J1195" s="3">
        <v>126.13</v>
      </c>
      <c r="K1195" s="2" t="s">
        <v>16</v>
      </c>
    </row>
    <row r="1196">
      <c r="A1196" s="2" t="s">
        <v>3140</v>
      </c>
      <c r="B1196" s="2" t="s">
        <v>12</v>
      </c>
      <c r="C1196" s="2" t="s">
        <v>22</v>
      </c>
      <c r="D1196" s="2" t="s">
        <v>3128</v>
      </c>
      <c r="E1196" s="2" t="s">
        <v>25</v>
      </c>
      <c r="F1196" s="2" t="s">
        <v>3170</v>
      </c>
      <c r="G1196" s="3">
        <v>0.1302</v>
      </c>
      <c r="H1196" s="3">
        <v>85.86</v>
      </c>
      <c r="I1196" s="3">
        <v>100.0</v>
      </c>
      <c r="J1196" s="3">
        <v>126.13</v>
      </c>
      <c r="K1196" s="2" t="s">
        <v>16</v>
      </c>
    </row>
    <row r="1197">
      <c r="A1197" s="2" t="s">
        <v>3172</v>
      </c>
      <c r="B1197" s="2" t="s">
        <v>12</v>
      </c>
      <c r="C1197" s="2" t="s">
        <v>22</v>
      </c>
      <c r="D1197" s="2" t="s">
        <v>3128</v>
      </c>
      <c r="E1197" s="2" t="s">
        <v>25</v>
      </c>
      <c r="F1197" s="2" t="s">
        <v>3173</v>
      </c>
      <c r="G1197" s="3">
        <v>0.1212</v>
      </c>
      <c r="H1197" s="3">
        <v>88.79</v>
      </c>
      <c r="I1197" s="3">
        <v>100.0</v>
      </c>
      <c r="J1197" s="3">
        <v>126.13</v>
      </c>
      <c r="K1197" s="2" t="s">
        <v>16</v>
      </c>
    </row>
    <row r="1198">
      <c r="A1198" s="2" t="s">
        <v>3172</v>
      </c>
      <c r="B1198" s="2" t="s">
        <v>12</v>
      </c>
      <c r="C1198" s="2" t="s">
        <v>22</v>
      </c>
      <c r="D1198" s="2" t="s">
        <v>3128</v>
      </c>
      <c r="E1198" s="2" t="s">
        <v>25</v>
      </c>
      <c r="F1198" s="2" t="s">
        <v>3177</v>
      </c>
      <c r="G1198" s="3">
        <v>0.25</v>
      </c>
      <c r="H1198" s="3">
        <v>89.87</v>
      </c>
      <c r="I1198" s="3">
        <v>100.0</v>
      </c>
      <c r="J1198" s="3">
        <v>126.13</v>
      </c>
      <c r="K1198" s="2" t="s">
        <v>16</v>
      </c>
    </row>
    <row r="1199">
      <c r="A1199" s="2" t="s">
        <v>3172</v>
      </c>
      <c r="B1199" s="2" t="s">
        <v>12</v>
      </c>
      <c r="C1199" s="2" t="s">
        <v>22</v>
      </c>
      <c r="D1199" s="2" t="s">
        <v>3128</v>
      </c>
      <c r="E1199" s="2" t="s">
        <v>25</v>
      </c>
      <c r="F1199" s="2" t="s">
        <v>3180</v>
      </c>
      <c r="G1199" s="3">
        <v>0.1271</v>
      </c>
      <c r="H1199" s="3">
        <v>90.2</v>
      </c>
      <c r="I1199" s="3">
        <v>100.0</v>
      </c>
      <c r="J1199" s="3">
        <v>126.13</v>
      </c>
      <c r="K1199" s="2" t="s">
        <v>16</v>
      </c>
    </row>
    <row r="1200">
      <c r="A1200" s="2" t="s">
        <v>3172</v>
      </c>
      <c r="B1200" s="2" t="s">
        <v>12</v>
      </c>
      <c r="C1200" s="2" t="s">
        <v>22</v>
      </c>
      <c r="D1200" s="2" t="s">
        <v>3128</v>
      </c>
      <c r="E1200" s="2" t="s">
        <v>25</v>
      </c>
      <c r="F1200" s="2" t="s">
        <v>3185</v>
      </c>
      <c r="G1200" s="3">
        <v>0.1432</v>
      </c>
      <c r="H1200" s="3">
        <v>80.48</v>
      </c>
      <c r="I1200" s="3">
        <v>100.0</v>
      </c>
      <c r="J1200" s="3">
        <v>126.13</v>
      </c>
      <c r="K1200" s="2" t="s">
        <v>16</v>
      </c>
    </row>
    <row r="1201">
      <c r="A1201" s="2" t="s">
        <v>3172</v>
      </c>
      <c r="B1201" s="2" t="s">
        <v>12</v>
      </c>
      <c r="C1201" s="2" t="s">
        <v>22</v>
      </c>
      <c r="D1201" s="2" t="s">
        <v>3128</v>
      </c>
      <c r="E1201" s="2" t="s">
        <v>25</v>
      </c>
      <c r="F1201" s="2" t="s">
        <v>3187</v>
      </c>
      <c r="G1201" s="3">
        <v>0.2215</v>
      </c>
      <c r="H1201" s="3">
        <v>82.98</v>
      </c>
      <c r="I1201" s="3">
        <v>100.0</v>
      </c>
      <c r="J1201" s="3">
        <v>126.13</v>
      </c>
      <c r="K1201" s="2" t="s">
        <v>16</v>
      </c>
    </row>
    <row r="1202">
      <c r="A1202" s="2" t="s">
        <v>3189</v>
      </c>
      <c r="B1202" s="2" t="s">
        <v>12</v>
      </c>
      <c r="C1202" s="2" t="s">
        <v>22</v>
      </c>
      <c r="D1202" s="2" t="s">
        <v>3191</v>
      </c>
      <c r="E1202" s="2" t="s">
        <v>25</v>
      </c>
      <c r="F1202" s="2" t="s">
        <v>3192</v>
      </c>
      <c r="G1202" s="3">
        <v>0.1777</v>
      </c>
      <c r="H1202" s="3">
        <v>92.81</v>
      </c>
      <c r="I1202" s="3">
        <v>40.8</v>
      </c>
      <c r="J1202" s="3">
        <v>126.75</v>
      </c>
      <c r="K1202" s="2" t="s">
        <v>16</v>
      </c>
    </row>
    <row r="1203">
      <c r="A1203" s="2" t="s">
        <v>3189</v>
      </c>
      <c r="B1203" s="2" t="s">
        <v>12</v>
      </c>
      <c r="C1203" s="2" t="s">
        <v>22</v>
      </c>
      <c r="D1203" s="2" t="s">
        <v>3191</v>
      </c>
      <c r="E1203" s="2" t="s">
        <v>25</v>
      </c>
      <c r="F1203" s="2" t="s">
        <v>3196</v>
      </c>
      <c r="G1203" s="3">
        <v>0.1536</v>
      </c>
      <c r="H1203" s="3">
        <v>94.27</v>
      </c>
      <c r="I1203" s="3">
        <v>100.0</v>
      </c>
      <c r="J1203" s="3">
        <v>126.75</v>
      </c>
      <c r="K1203" s="2" t="s">
        <v>16</v>
      </c>
    </row>
    <row r="1204">
      <c r="A1204" s="2" t="s">
        <v>3189</v>
      </c>
      <c r="B1204" s="2" t="s">
        <v>12</v>
      </c>
      <c r="C1204" s="2" t="s">
        <v>22</v>
      </c>
      <c r="D1204" s="2" t="s">
        <v>3191</v>
      </c>
      <c r="E1204" s="2" t="s">
        <v>25</v>
      </c>
      <c r="F1204" s="2" t="s">
        <v>3199</v>
      </c>
      <c r="G1204" s="3">
        <v>0.1947</v>
      </c>
      <c r="H1204" s="3">
        <v>86.8</v>
      </c>
      <c r="I1204" s="3">
        <v>100.0</v>
      </c>
      <c r="J1204" s="3">
        <v>126.75</v>
      </c>
      <c r="K1204" s="2" t="s">
        <v>16</v>
      </c>
    </row>
    <row r="1205">
      <c r="A1205" s="2" t="s">
        <v>3189</v>
      </c>
      <c r="B1205" s="2" t="s">
        <v>12</v>
      </c>
      <c r="C1205" s="2" t="s">
        <v>22</v>
      </c>
      <c r="D1205" s="2" t="s">
        <v>3191</v>
      </c>
      <c r="E1205" s="2" t="s">
        <v>25</v>
      </c>
      <c r="F1205" s="2" t="s">
        <v>3202</v>
      </c>
      <c r="G1205" s="3">
        <v>0.1816</v>
      </c>
      <c r="H1205" s="3">
        <v>86.24</v>
      </c>
      <c r="I1205" s="3">
        <v>100.0</v>
      </c>
      <c r="J1205" s="3">
        <v>126.75</v>
      </c>
      <c r="K1205" s="2" t="s">
        <v>16</v>
      </c>
    </row>
    <row r="1206">
      <c r="A1206" s="2" t="s">
        <v>3189</v>
      </c>
      <c r="B1206" s="2" t="s">
        <v>12</v>
      </c>
      <c r="C1206" s="2" t="s">
        <v>22</v>
      </c>
      <c r="D1206" s="2" t="s">
        <v>3191</v>
      </c>
      <c r="E1206" s="2" t="s">
        <v>25</v>
      </c>
      <c r="F1206" s="2" t="s">
        <v>3205</v>
      </c>
      <c r="G1206" s="3">
        <v>0.1246</v>
      </c>
      <c r="H1206" s="3">
        <v>90.59</v>
      </c>
      <c r="I1206" s="3">
        <v>100.0</v>
      </c>
      <c r="J1206" s="3">
        <v>126.75</v>
      </c>
      <c r="K1206" s="2" t="s">
        <v>16</v>
      </c>
    </row>
    <row r="1207">
      <c r="A1207" s="2" t="s">
        <v>3189</v>
      </c>
      <c r="B1207" s="2" t="s">
        <v>12</v>
      </c>
      <c r="C1207" s="2" t="s">
        <v>22</v>
      </c>
      <c r="D1207" s="2" t="s">
        <v>3191</v>
      </c>
      <c r="E1207" s="2" t="s">
        <v>25</v>
      </c>
      <c r="F1207" s="2" t="s">
        <v>3209</v>
      </c>
      <c r="G1207" s="3">
        <v>0.1813</v>
      </c>
      <c r="H1207" s="3">
        <v>89.31</v>
      </c>
      <c r="I1207" s="3">
        <v>100.0</v>
      </c>
      <c r="J1207" s="3">
        <v>126.75</v>
      </c>
      <c r="K1207" s="2" t="s">
        <v>16</v>
      </c>
    </row>
    <row r="1208">
      <c r="A1208" s="2" t="s">
        <v>3189</v>
      </c>
      <c r="B1208" s="2" t="s">
        <v>12</v>
      </c>
      <c r="C1208" s="2" t="s">
        <v>22</v>
      </c>
      <c r="D1208" s="2" t="s">
        <v>3191</v>
      </c>
      <c r="E1208" s="2" t="s">
        <v>25</v>
      </c>
      <c r="F1208" s="2" t="s">
        <v>3211</v>
      </c>
      <c r="G1208" s="3">
        <v>0.1544</v>
      </c>
      <c r="H1208" s="3">
        <v>88.69</v>
      </c>
      <c r="I1208" s="3">
        <v>100.0</v>
      </c>
      <c r="J1208" s="3">
        <v>126.75</v>
      </c>
      <c r="K1208" s="2" t="s">
        <v>16</v>
      </c>
    </row>
    <row r="1209">
      <c r="A1209" s="2" t="s">
        <v>3189</v>
      </c>
      <c r="B1209" s="2" t="s">
        <v>12</v>
      </c>
      <c r="C1209" s="2" t="s">
        <v>22</v>
      </c>
      <c r="D1209" s="2" t="s">
        <v>3191</v>
      </c>
      <c r="E1209" s="2" t="s">
        <v>25</v>
      </c>
      <c r="F1209" s="2" t="s">
        <v>3214</v>
      </c>
      <c r="G1209" s="3">
        <v>0.1704</v>
      </c>
      <c r="H1209" s="3">
        <v>86.22</v>
      </c>
      <c r="I1209" s="3">
        <v>100.0</v>
      </c>
      <c r="J1209" s="3">
        <v>126.75</v>
      </c>
      <c r="K1209" s="2" t="s">
        <v>16</v>
      </c>
    </row>
    <row r="1210">
      <c r="A1210" s="2" t="s">
        <v>3189</v>
      </c>
      <c r="B1210" s="2" t="s">
        <v>12</v>
      </c>
      <c r="C1210" s="2" t="s">
        <v>22</v>
      </c>
      <c r="D1210" s="2" t="s">
        <v>3191</v>
      </c>
      <c r="E1210" s="2" t="s">
        <v>25</v>
      </c>
      <c r="F1210" s="2" t="s">
        <v>3217</v>
      </c>
      <c r="G1210" s="3">
        <v>0.2765</v>
      </c>
      <c r="H1210" s="3">
        <v>86.12</v>
      </c>
      <c r="I1210" s="3">
        <v>100.0</v>
      </c>
      <c r="J1210" s="3">
        <v>126.75</v>
      </c>
      <c r="K1210" s="2" t="s">
        <v>16</v>
      </c>
    </row>
    <row r="1211">
      <c r="A1211" s="2" t="s">
        <v>3219</v>
      </c>
      <c r="B1211" s="2" t="s">
        <v>12</v>
      </c>
      <c r="C1211" s="2" t="s">
        <v>22</v>
      </c>
      <c r="D1211" s="2" t="s">
        <v>3191</v>
      </c>
      <c r="E1211" s="2" t="s">
        <v>25</v>
      </c>
      <c r="F1211" s="2" t="s">
        <v>3220</v>
      </c>
      <c r="G1211" s="3">
        <v>0.1571</v>
      </c>
      <c r="H1211" s="3">
        <v>88.5</v>
      </c>
      <c r="I1211" s="3">
        <v>100.0</v>
      </c>
      <c r="J1211" s="3">
        <v>126.75</v>
      </c>
      <c r="K1211" s="2" t="s">
        <v>16</v>
      </c>
    </row>
    <row r="1212">
      <c r="A1212" s="2" t="s">
        <v>3219</v>
      </c>
      <c r="B1212" s="2" t="s">
        <v>12</v>
      </c>
      <c r="C1212" s="2" t="s">
        <v>22</v>
      </c>
      <c r="D1212" s="2" t="s">
        <v>3191</v>
      </c>
      <c r="E1212" s="2" t="s">
        <v>25</v>
      </c>
      <c r="F1212" s="2" t="s">
        <v>3222</v>
      </c>
      <c r="G1212" s="3">
        <v>0.1946</v>
      </c>
      <c r="H1212" s="3">
        <v>94.95</v>
      </c>
      <c r="I1212" s="3">
        <v>100.0</v>
      </c>
      <c r="J1212" s="3">
        <v>126.75</v>
      </c>
      <c r="K1212" s="2" t="s">
        <v>16</v>
      </c>
    </row>
    <row r="1213">
      <c r="A1213" s="2" t="s">
        <v>3219</v>
      </c>
      <c r="B1213" s="2" t="s">
        <v>12</v>
      </c>
      <c r="C1213" s="2" t="s">
        <v>22</v>
      </c>
      <c r="D1213" s="2" t="s">
        <v>3191</v>
      </c>
      <c r="E1213" s="2" t="s">
        <v>25</v>
      </c>
      <c r="F1213" s="2" t="s">
        <v>3226</v>
      </c>
      <c r="G1213" s="3">
        <v>0.2591</v>
      </c>
      <c r="H1213" s="3">
        <v>88.34</v>
      </c>
      <c r="I1213" s="3">
        <v>100.0</v>
      </c>
      <c r="J1213" s="3">
        <v>126.75</v>
      </c>
      <c r="K1213" s="2" t="s">
        <v>16</v>
      </c>
    </row>
    <row r="1214">
      <c r="A1214" s="2" t="s">
        <v>3219</v>
      </c>
      <c r="B1214" s="2" t="s">
        <v>12</v>
      </c>
      <c r="C1214" s="2" t="s">
        <v>22</v>
      </c>
      <c r="D1214" s="2" t="s">
        <v>3191</v>
      </c>
      <c r="E1214" s="2" t="s">
        <v>25</v>
      </c>
      <c r="F1214" s="2" t="s">
        <v>3229</v>
      </c>
      <c r="G1214" s="3">
        <v>0.1468</v>
      </c>
      <c r="H1214" s="3">
        <v>90.95</v>
      </c>
      <c r="I1214" s="3">
        <v>100.0</v>
      </c>
      <c r="J1214" s="3">
        <v>126.75</v>
      </c>
      <c r="K1214" s="2" t="s">
        <v>16</v>
      </c>
    </row>
    <row r="1215">
      <c r="A1215" s="2" t="s">
        <v>3219</v>
      </c>
      <c r="B1215" s="2" t="s">
        <v>12</v>
      </c>
      <c r="C1215" s="2" t="s">
        <v>22</v>
      </c>
      <c r="D1215" s="2" t="s">
        <v>3191</v>
      </c>
      <c r="E1215" s="2" t="s">
        <v>25</v>
      </c>
      <c r="F1215" s="2" t="s">
        <v>3232</v>
      </c>
      <c r="G1215" s="3">
        <v>0.1841</v>
      </c>
      <c r="H1215" s="3">
        <v>88.05</v>
      </c>
      <c r="I1215" s="3">
        <v>100.0</v>
      </c>
      <c r="J1215" s="3">
        <v>126.75</v>
      </c>
      <c r="K1215" s="2" t="s">
        <v>16</v>
      </c>
    </row>
    <row r="1216">
      <c r="A1216" s="2" t="s">
        <v>3219</v>
      </c>
      <c r="B1216" s="2" t="s">
        <v>12</v>
      </c>
      <c r="C1216" s="2" t="s">
        <v>22</v>
      </c>
      <c r="D1216" s="2" t="s">
        <v>3191</v>
      </c>
      <c r="E1216" s="2" t="s">
        <v>25</v>
      </c>
      <c r="F1216" s="2" t="s">
        <v>3236</v>
      </c>
      <c r="G1216" s="3">
        <v>0.1446</v>
      </c>
      <c r="H1216" s="3">
        <v>86.55</v>
      </c>
      <c r="I1216" s="3">
        <v>100.0</v>
      </c>
      <c r="J1216" s="3">
        <v>126.75</v>
      </c>
      <c r="K1216" s="2" t="s">
        <v>16</v>
      </c>
    </row>
    <row r="1217">
      <c r="A1217" s="2" t="s">
        <v>3219</v>
      </c>
      <c r="B1217" s="2" t="s">
        <v>12</v>
      </c>
      <c r="C1217" s="2" t="s">
        <v>22</v>
      </c>
      <c r="D1217" s="2" t="s">
        <v>3191</v>
      </c>
      <c r="E1217" s="2" t="s">
        <v>25</v>
      </c>
      <c r="F1217" s="2" t="s">
        <v>3239</v>
      </c>
      <c r="G1217" s="3">
        <v>0.144</v>
      </c>
      <c r="H1217" s="3">
        <v>91.97</v>
      </c>
      <c r="I1217" s="3">
        <v>100.0</v>
      </c>
      <c r="J1217" s="3">
        <v>126.75</v>
      </c>
      <c r="K1217" s="2" t="s">
        <v>16</v>
      </c>
    </row>
    <row r="1218">
      <c r="A1218" s="2" t="s">
        <v>3219</v>
      </c>
      <c r="B1218" s="2" t="s">
        <v>12</v>
      </c>
      <c r="C1218" s="2" t="s">
        <v>22</v>
      </c>
      <c r="D1218" s="2" t="s">
        <v>3191</v>
      </c>
      <c r="E1218" s="2" t="s">
        <v>25</v>
      </c>
      <c r="F1218" s="2" t="s">
        <v>3242</v>
      </c>
      <c r="G1218" s="3">
        <v>0.1525</v>
      </c>
      <c r="H1218" s="3">
        <v>91.61</v>
      </c>
      <c r="I1218" s="3">
        <v>100.0</v>
      </c>
      <c r="J1218" s="3">
        <v>126.75</v>
      </c>
      <c r="K1218" s="2" t="s">
        <v>16</v>
      </c>
    </row>
    <row r="1219">
      <c r="A1219" s="2" t="s">
        <v>3219</v>
      </c>
      <c r="B1219" s="2" t="s">
        <v>12</v>
      </c>
      <c r="C1219" s="2" t="s">
        <v>22</v>
      </c>
      <c r="D1219" s="2" t="s">
        <v>3191</v>
      </c>
      <c r="E1219" s="2" t="s">
        <v>25</v>
      </c>
      <c r="F1219" s="2" t="s">
        <v>3246</v>
      </c>
      <c r="G1219" s="3">
        <v>0.1476</v>
      </c>
      <c r="H1219" s="3">
        <v>86.66</v>
      </c>
      <c r="I1219" s="3">
        <v>100.0</v>
      </c>
      <c r="J1219" s="3">
        <v>126.75</v>
      </c>
      <c r="K1219" s="2" t="s">
        <v>16</v>
      </c>
    </row>
    <row r="1220">
      <c r="A1220" s="2" t="s">
        <v>3219</v>
      </c>
      <c r="B1220" s="2" t="s">
        <v>12</v>
      </c>
      <c r="C1220" s="2" t="s">
        <v>22</v>
      </c>
      <c r="D1220" s="2" t="s">
        <v>3191</v>
      </c>
      <c r="E1220" s="2" t="s">
        <v>25</v>
      </c>
      <c r="F1220" s="2" t="s">
        <v>3248</v>
      </c>
      <c r="G1220" s="3">
        <v>0.1623</v>
      </c>
      <c r="H1220" s="3">
        <v>92.71</v>
      </c>
      <c r="I1220" s="3">
        <v>100.0</v>
      </c>
      <c r="J1220" s="3">
        <v>126.75</v>
      </c>
      <c r="K1220" s="2" t="s">
        <v>16</v>
      </c>
    </row>
    <row r="1221">
      <c r="A1221" s="2" t="s">
        <v>3219</v>
      </c>
      <c r="B1221" s="2" t="s">
        <v>12</v>
      </c>
      <c r="C1221" s="2" t="s">
        <v>22</v>
      </c>
      <c r="D1221" s="2" t="s">
        <v>3191</v>
      </c>
      <c r="E1221" s="2" t="s">
        <v>25</v>
      </c>
      <c r="F1221" s="2" t="s">
        <v>3251</v>
      </c>
      <c r="G1221" s="3">
        <v>0.1422</v>
      </c>
      <c r="H1221" s="3">
        <v>92.55</v>
      </c>
      <c r="I1221" s="3">
        <v>100.0</v>
      </c>
      <c r="J1221" s="3">
        <v>126.75</v>
      </c>
      <c r="K1221" s="2" t="s">
        <v>16</v>
      </c>
    </row>
    <row r="1222">
      <c r="A1222" s="2" t="s">
        <v>3254</v>
      </c>
      <c r="B1222" s="2" t="s">
        <v>12</v>
      </c>
      <c r="C1222" s="2" t="s">
        <v>22</v>
      </c>
      <c r="D1222" s="2" t="s">
        <v>3255</v>
      </c>
      <c r="E1222" s="2" t="s">
        <v>25</v>
      </c>
      <c r="F1222" s="2" t="s">
        <v>3256</v>
      </c>
      <c r="G1222" s="3">
        <v>0.2056</v>
      </c>
      <c r="H1222" s="3">
        <v>137.16</v>
      </c>
      <c r="I1222" s="3">
        <v>90.7</v>
      </c>
      <c r="J1222" s="3">
        <v>126.75</v>
      </c>
      <c r="K1222" s="2" t="s">
        <v>16</v>
      </c>
    </row>
    <row r="1223">
      <c r="A1223" s="2" t="s">
        <v>3254</v>
      </c>
      <c r="B1223" s="2" t="s">
        <v>12</v>
      </c>
      <c r="C1223" s="2" t="s">
        <v>22</v>
      </c>
      <c r="D1223" s="2" t="s">
        <v>3255</v>
      </c>
      <c r="E1223" s="2" t="s">
        <v>25</v>
      </c>
      <c r="F1223" s="2" t="s">
        <v>3259</v>
      </c>
      <c r="G1223" s="3">
        <v>0.1723</v>
      </c>
      <c r="H1223" s="3">
        <v>98.0</v>
      </c>
      <c r="I1223" s="3">
        <v>95.1</v>
      </c>
      <c r="J1223" s="3">
        <v>126.75</v>
      </c>
      <c r="K1223" s="2" t="s">
        <v>16</v>
      </c>
    </row>
    <row r="1224">
      <c r="A1224" s="2" t="s">
        <v>3254</v>
      </c>
      <c r="B1224" s="2" t="s">
        <v>12</v>
      </c>
      <c r="C1224" s="2" t="s">
        <v>22</v>
      </c>
      <c r="D1224" s="2" t="s">
        <v>3255</v>
      </c>
      <c r="E1224" s="2" t="s">
        <v>25</v>
      </c>
      <c r="F1224" s="2" t="s">
        <v>3262</v>
      </c>
      <c r="G1224" s="3">
        <v>0.1249</v>
      </c>
      <c r="H1224" s="3">
        <v>89.01</v>
      </c>
      <c r="I1224" s="3">
        <v>100.0</v>
      </c>
      <c r="J1224" s="3">
        <v>126.75</v>
      </c>
      <c r="K1224" s="2" t="s">
        <v>16</v>
      </c>
    </row>
    <row r="1225">
      <c r="A1225" s="2" t="s">
        <v>3254</v>
      </c>
      <c r="B1225" s="2" t="s">
        <v>12</v>
      </c>
      <c r="C1225" s="2" t="s">
        <v>22</v>
      </c>
      <c r="D1225" s="2" t="s">
        <v>3255</v>
      </c>
      <c r="E1225" s="2" t="s">
        <v>25</v>
      </c>
      <c r="F1225" s="2" t="s">
        <v>3265</v>
      </c>
      <c r="G1225" s="3">
        <v>0.1739</v>
      </c>
      <c r="H1225" s="3">
        <v>85.52</v>
      </c>
      <c r="I1225" s="3">
        <v>100.0</v>
      </c>
      <c r="J1225" s="3">
        <v>126.75</v>
      </c>
      <c r="K1225" s="2" t="s">
        <v>16</v>
      </c>
    </row>
    <row r="1226">
      <c r="A1226" s="2" t="s">
        <v>3254</v>
      </c>
      <c r="B1226" s="2" t="s">
        <v>12</v>
      </c>
      <c r="C1226" s="2" t="s">
        <v>22</v>
      </c>
      <c r="D1226" s="2" t="s">
        <v>3255</v>
      </c>
      <c r="E1226" s="2" t="s">
        <v>25</v>
      </c>
      <c r="F1226" s="2" t="s">
        <v>3267</v>
      </c>
      <c r="G1226" s="3">
        <v>0.2688</v>
      </c>
      <c r="H1226" s="3">
        <v>88.29</v>
      </c>
      <c r="I1226" s="3">
        <v>100.0</v>
      </c>
      <c r="J1226" s="3">
        <v>126.75</v>
      </c>
      <c r="K1226" s="2" t="s">
        <v>16</v>
      </c>
    </row>
    <row r="1227">
      <c r="A1227" s="2" t="s">
        <v>3254</v>
      </c>
      <c r="B1227" s="2" t="s">
        <v>12</v>
      </c>
      <c r="C1227" s="2" t="s">
        <v>22</v>
      </c>
      <c r="D1227" s="2" t="s">
        <v>3255</v>
      </c>
      <c r="E1227" s="2" t="s">
        <v>25</v>
      </c>
      <c r="F1227" s="2" t="s">
        <v>3271</v>
      </c>
      <c r="G1227" s="3">
        <v>0.1643</v>
      </c>
      <c r="H1227" s="3">
        <v>96.94</v>
      </c>
      <c r="I1227" s="3">
        <v>100.0</v>
      </c>
      <c r="J1227" s="3">
        <v>126.75</v>
      </c>
      <c r="K1227" s="2" t="s">
        <v>16</v>
      </c>
    </row>
    <row r="1228">
      <c r="A1228" s="2" t="s">
        <v>3254</v>
      </c>
      <c r="B1228" s="2" t="s">
        <v>12</v>
      </c>
      <c r="C1228" s="2" t="s">
        <v>22</v>
      </c>
      <c r="D1228" s="2" t="s">
        <v>3255</v>
      </c>
      <c r="E1228" s="2" t="s">
        <v>25</v>
      </c>
      <c r="F1228" s="2" t="s">
        <v>3274</v>
      </c>
      <c r="G1228" s="3">
        <v>0.1646</v>
      </c>
      <c r="H1228" s="3">
        <v>105.27</v>
      </c>
      <c r="I1228" s="3">
        <v>100.0</v>
      </c>
      <c r="J1228" s="3">
        <v>126.75</v>
      </c>
      <c r="K1228" s="2" t="s">
        <v>16</v>
      </c>
    </row>
    <row r="1229">
      <c r="A1229" s="2" t="s">
        <v>3254</v>
      </c>
      <c r="B1229" s="2" t="s">
        <v>12</v>
      </c>
      <c r="C1229" s="2" t="s">
        <v>22</v>
      </c>
      <c r="D1229" s="2" t="s">
        <v>3255</v>
      </c>
      <c r="E1229" s="2" t="s">
        <v>25</v>
      </c>
      <c r="F1229" s="2" t="s">
        <v>3278</v>
      </c>
      <c r="G1229" s="3">
        <v>0.1961</v>
      </c>
      <c r="H1229" s="3">
        <v>90.06</v>
      </c>
      <c r="I1229" s="3">
        <v>100.0</v>
      </c>
      <c r="J1229" s="3">
        <v>126.75</v>
      </c>
      <c r="K1229" s="2" t="s">
        <v>16</v>
      </c>
    </row>
    <row r="1230">
      <c r="A1230" s="2" t="s">
        <v>3254</v>
      </c>
      <c r="B1230" s="2" t="s">
        <v>12</v>
      </c>
      <c r="C1230" s="2" t="s">
        <v>22</v>
      </c>
      <c r="D1230" s="2" t="s">
        <v>3255</v>
      </c>
      <c r="E1230" s="2" t="s">
        <v>25</v>
      </c>
      <c r="F1230" s="2" t="s">
        <v>3280</v>
      </c>
      <c r="G1230" s="3">
        <v>0.1126</v>
      </c>
      <c r="H1230" s="3">
        <v>111.56</v>
      </c>
      <c r="I1230" s="3">
        <v>97.8</v>
      </c>
      <c r="J1230" s="3">
        <v>126.75</v>
      </c>
      <c r="K1230" s="2" t="s">
        <v>16</v>
      </c>
    </row>
    <row r="1231">
      <c r="A1231" s="2" t="s">
        <v>3285</v>
      </c>
      <c r="B1231" s="2" t="s">
        <v>12</v>
      </c>
      <c r="C1231" s="2" t="s">
        <v>22</v>
      </c>
      <c r="D1231" s="2" t="s">
        <v>3255</v>
      </c>
      <c r="E1231" s="2" t="s">
        <v>25</v>
      </c>
      <c r="F1231" s="2" t="s">
        <v>3282</v>
      </c>
      <c r="G1231" s="3">
        <v>0.1762</v>
      </c>
      <c r="H1231" s="3">
        <v>97.35</v>
      </c>
      <c r="I1231" s="3">
        <v>100.0</v>
      </c>
      <c r="J1231" s="3">
        <v>126.75</v>
      </c>
      <c r="K1231" s="2" t="s">
        <v>16</v>
      </c>
    </row>
    <row r="1232">
      <c r="A1232" s="2" t="s">
        <v>3285</v>
      </c>
      <c r="B1232" s="2" t="s">
        <v>12</v>
      </c>
      <c r="C1232" s="2" t="s">
        <v>22</v>
      </c>
      <c r="D1232" s="2" t="s">
        <v>3255</v>
      </c>
      <c r="E1232" s="2" t="s">
        <v>25</v>
      </c>
      <c r="F1232" s="2" t="s">
        <v>3284</v>
      </c>
      <c r="G1232" s="3">
        <v>0.1634</v>
      </c>
      <c r="H1232" s="3">
        <v>98.68</v>
      </c>
      <c r="I1232" s="3">
        <v>100.0</v>
      </c>
      <c r="J1232" s="3">
        <v>126.75</v>
      </c>
      <c r="K1232" s="2" t="s">
        <v>16</v>
      </c>
    </row>
    <row r="1233">
      <c r="A1233" s="2" t="s">
        <v>3285</v>
      </c>
      <c r="B1233" s="2" t="s">
        <v>12</v>
      </c>
      <c r="C1233" s="2" t="s">
        <v>22</v>
      </c>
      <c r="D1233" s="2" t="s">
        <v>3255</v>
      </c>
      <c r="E1233" s="2" t="s">
        <v>25</v>
      </c>
      <c r="F1233" s="2" t="s">
        <v>3287</v>
      </c>
      <c r="G1233" s="3">
        <v>0.1465</v>
      </c>
      <c r="H1233" s="3">
        <v>95.85</v>
      </c>
      <c r="I1233" s="3">
        <v>100.0</v>
      </c>
      <c r="J1233" s="3">
        <v>126.75</v>
      </c>
      <c r="K1233" s="2" t="s">
        <v>16</v>
      </c>
    </row>
    <row r="1234">
      <c r="A1234" s="2" t="s">
        <v>3285</v>
      </c>
      <c r="B1234" s="2" t="s">
        <v>12</v>
      </c>
      <c r="C1234" s="2" t="s">
        <v>22</v>
      </c>
      <c r="D1234" s="2" t="s">
        <v>3255</v>
      </c>
      <c r="E1234" s="2" t="s">
        <v>25</v>
      </c>
      <c r="F1234" s="2" t="s">
        <v>3289</v>
      </c>
      <c r="G1234" s="3">
        <v>0.2151</v>
      </c>
      <c r="H1234" s="3">
        <v>93.91</v>
      </c>
      <c r="I1234" s="3">
        <v>100.0</v>
      </c>
      <c r="J1234" s="3">
        <v>126.75</v>
      </c>
      <c r="K1234" s="2" t="s">
        <v>16</v>
      </c>
    </row>
    <row r="1235">
      <c r="A1235" s="2" t="s">
        <v>3285</v>
      </c>
      <c r="B1235" s="2" t="s">
        <v>12</v>
      </c>
      <c r="C1235" s="2" t="s">
        <v>22</v>
      </c>
      <c r="D1235" s="2" t="s">
        <v>3255</v>
      </c>
      <c r="E1235" s="2" t="s">
        <v>25</v>
      </c>
      <c r="F1235" s="2" t="s">
        <v>3291</v>
      </c>
      <c r="G1235" s="3">
        <v>0.1644</v>
      </c>
      <c r="H1235" s="3">
        <v>92.96</v>
      </c>
      <c r="I1235" s="3">
        <v>100.0</v>
      </c>
      <c r="J1235" s="3">
        <v>126.75</v>
      </c>
      <c r="K1235" s="2" t="s">
        <v>16</v>
      </c>
    </row>
    <row r="1236">
      <c r="A1236" s="2" t="s">
        <v>3285</v>
      </c>
      <c r="B1236" s="2" t="s">
        <v>12</v>
      </c>
      <c r="C1236" s="2" t="s">
        <v>22</v>
      </c>
      <c r="D1236" s="2" t="s">
        <v>3255</v>
      </c>
      <c r="E1236" s="2" t="s">
        <v>25</v>
      </c>
      <c r="F1236" s="2" t="s">
        <v>3293</v>
      </c>
      <c r="G1236" s="3">
        <v>0.1708</v>
      </c>
      <c r="H1236" s="3">
        <v>91.21</v>
      </c>
      <c r="I1236" s="3">
        <v>100.0</v>
      </c>
      <c r="J1236" s="3">
        <v>126.75</v>
      </c>
      <c r="K1236" s="2" t="s">
        <v>16</v>
      </c>
    </row>
    <row r="1237">
      <c r="A1237" s="2" t="s">
        <v>3285</v>
      </c>
      <c r="B1237" s="2" t="s">
        <v>12</v>
      </c>
      <c r="C1237" s="2" t="s">
        <v>22</v>
      </c>
      <c r="D1237" s="2" t="s">
        <v>3255</v>
      </c>
      <c r="E1237" s="2" t="s">
        <v>25</v>
      </c>
      <c r="F1237" s="2" t="s">
        <v>3297</v>
      </c>
      <c r="G1237" s="3">
        <v>0.175</v>
      </c>
      <c r="H1237" s="3">
        <v>91.8</v>
      </c>
      <c r="I1237" s="3">
        <v>100.0</v>
      </c>
      <c r="J1237" s="3">
        <v>126.75</v>
      </c>
      <c r="K1237" s="2" t="s">
        <v>16</v>
      </c>
    </row>
    <row r="1238">
      <c r="A1238" s="2" t="s">
        <v>3285</v>
      </c>
      <c r="B1238" s="2" t="s">
        <v>12</v>
      </c>
      <c r="C1238" s="2" t="s">
        <v>22</v>
      </c>
      <c r="D1238" s="2" t="s">
        <v>3255</v>
      </c>
      <c r="E1238" s="2" t="s">
        <v>25</v>
      </c>
      <c r="F1238" s="2" t="s">
        <v>3298</v>
      </c>
      <c r="G1238" s="3">
        <v>0.1624</v>
      </c>
      <c r="H1238" s="3">
        <v>101.46</v>
      </c>
      <c r="I1238" s="3">
        <v>97.6</v>
      </c>
      <c r="J1238" s="3">
        <v>126.75</v>
      </c>
      <c r="K1238" s="2" t="s">
        <v>16</v>
      </c>
    </row>
    <row r="1239">
      <c r="A1239" s="2" t="s">
        <v>3285</v>
      </c>
      <c r="B1239" s="2" t="s">
        <v>12</v>
      </c>
      <c r="C1239" s="2" t="s">
        <v>22</v>
      </c>
      <c r="D1239" s="2" t="s">
        <v>3255</v>
      </c>
      <c r="E1239" s="2" t="s">
        <v>25</v>
      </c>
      <c r="F1239" s="2" t="s">
        <v>3300</v>
      </c>
      <c r="G1239" s="3">
        <v>0.1885</v>
      </c>
      <c r="H1239" s="3">
        <v>97.28</v>
      </c>
      <c r="I1239" s="3">
        <v>100.0</v>
      </c>
      <c r="J1239" s="3">
        <v>126.75</v>
      </c>
      <c r="K1239" s="2" t="s">
        <v>16</v>
      </c>
    </row>
    <row r="1240">
      <c r="A1240" s="2" t="s">
        <v>3285</v>
      </c>
      <c r="B1240" s="2" t="s">
        <v>12</v>
      </c>
      <c r="C1240" s="2" t="s">
        <v>22</v>
      </c>
      <c r="D1240" s="2" t="s">
        <v>3255</v>
      </c>
      <c r="E1240" s="2" t="s">
        <v>25</v>
      </c>
      <c r="F1240" s="2" t="s">
        <v>3302</v>
      </c>
      <c r="G1240" s="3">
        <v>0.1659</v>
      </c>
      <c r="H1240" s="3">
        <v>91.6</v>
      </c>
      <c r="I1240" s="3">
        <v>100.0</v>
      </c>
      <c r="J1240" s="3">
        <v>126.75</v>
      </c>
      <c r="K1240" s="2" t="s">
        <v>16</v>
      </c>
    </row>
    <row r="1241">
      <c r="A1241" s="2" t="s">
        <v>3285</v>
      </c>
      <c r="B1241" s="2" t="s">
        <v>12</v>
      </c>
      <c r="C1241" s="2" t="s">
        <v>22</v>
      </c>
      <c r="D1241" s="2" t="s">
        <v>3255</v>
      </c>
      <c r="E1241" s="2" t="s">
        <v>25</v>
      </c>
      <c r="F1241" s="2" t="s">
        <v>3304</v>
      </c>
      <c r="G1241" s="3">
        <v>0.2382</v>
      </c>
      <c r="H1241" s="3">
        <v>92.79</v>
      </c>
      <c r="I1241" s="3">
        <v>100.0</v>
      </c>
      <c r="J1241" s="3">
        <v>126.75</v>
      </c>
      <c r="K1241" s="2" t="s">
        <v>16</v>
      </c>
    </row>
    <row r="1242">
      <c r="A1242" s="2" t="s">
        <v>3323</v>
      </c>
      <c r="B1242" s="2" t="s">
        <v>12</v>
      </c>
      <c r="C1242" s="2" t="s">
        <v>22</v>
      </c>
      <c r="D1242" s="2" t="s">
        <v>3305</v>
      </c>
      <c r="E1242" s="2" t="s">
        <v>25</v>
      </c>
      <c r="F1242" s="2" t="s">
        <v>3307</v>
      </c>
      <c r="G1242" s="3">
        <v>0.1886</v>
      </c>
      <c r="H1242" s="3">
        <v>96.56</v>
      </c>
      <c r="I1242" s="3">
        <v>100.0</v>
      </c>
      <c r="J1242" s="3">
        <v>126.75</v>
      </c>
      <c r="K1242" s="2" t="s">
        <v>16</v>
      </c>
    </row>
    <row r="1243">
      <c r="A1243" s="2" t="s">
        <v>3323</v>
      </c>
      <c r="B1243" s="2" t="s">
        <v>12</v>
      </c>
      <c r="C1243" s="2" t="s">
        <v>22</v>
      </c>
      <c r="D1243" s="2" t="s">
        <v>3305</v>
      </c>
      <c r="E1243" s="2" t="s">
        <v>25</v>
      </c>
      <c r="F1243" s="2" t="s">
        <v>3309</v>
      </c>
      <c r="G1243" s="3">
        <v>0.2349</v>
      </c>
      <c r="H1243" s="3">
        <v>102.22</v>
      </c>
      <c r="I1243" s="3">
        <v>97.5</v>
      </c>
      <c r="J1243" s="3">
        <v>126.75</v>
      </c>
      <c r="K1243" s="2" t="s">
        <v>16</v>
      </c>
    </row>
    <row r="1244">
      <c r="A1244" s="2" t="s">
        <v>3323</v>
      </c>
      <c r="B1244" s="2" t="s">
        <v>12</v>
      </c>
      <c r="C1244" s="2" t="s">
        <v>22</v>
      </c>
      <c r="D1244" s="2" t="s">
        <v>3305</v>
      </c>
      <c r="E1244" s="2" t="s">
        <v>25</v>
      </c>
      <c r="F1244" s="2" t="s">
        <v>3311</v>
      </c>
      <c r="G1244" s="3">
        <v>0.2161</v>
      </c>
      <c r="H1244" s="3">
        <v>97.87</v>
      </c>
      <c r="I1244" s="3">
        <v>100.0</v>
      </c>
      <c r="J1244" s="3">
        <v>126.75</v>
      </c>
      <c r="K1244" s="2" t="s">
        <v>16</v>
      </c>
    </row>
    <row r="1245">
      <c r="A1245" s="2" t="s">
        <v>3323</v>
      </c>
      <c r="B1245" s="2" t="s">
        <v>12</v>
      </c>
      <c r="C1245" s="2" t="s">
        <v>22</v>
      </c>
      <c r="D1245" s="2" t="s">
        <v>3305</v>
      </c>
      <c r="E1245" s="2" t="s">
        <v>25</v>
      </c>
      <c r="F1245" s="2" t="s">
        <v>3313</v>
      </c>
      <c r="G1245" s="3">
        <v>0.2063</v>
      </c>
      <c r="H1245" s="3">
        <v>94.16</v>
      </c>
      <c r="I1245" s="3">
        <v>100.0</v>
      </c>
      <c r="J1245" s="3">
        <v>126.75</v>
      </c>
      <c r="K1245" s="2" t="s">
        <v>16</v>
      </c>
    </row>
    <row r="1246">
      <c r="A1246" s="2" t="s">
        <v>3323</v>
      </c>
      <c r="B1246" s="2" t="s">
        <v>12</v>
      </c>
      <c r="C1246" s="2" t="s">
        <v>22</v>
      </c>
      <c r="D1246" s="2" t="s">
        <v>3305</v>
      </c>
      <c r="E1246" s="2" t="s">
        <v>25</v>
      </c>
      <c r="F1246" s="2" t="s">
        <v>3315</v>
      </c>
      <c r="G1246" s="3">
        <v>0.2414</v>
      </c>
      <c r="H1246" s="3">
        <v>96.55</v>
      </c>
      <c r="I1246" s="3">
        <v>100.0</v>
      </c>
      <c r="J1246" s="3">
        <v>126.75</v>
      </c>
      <c r="K1246" s="2" t="s">
        <v>16</v>
      </c>
    </row>
    <row r="1247">
      <c r="A1247" s="2" t="s">
        <v>3323</v>
      </c>
      <c r="B1247" s="2" t="s">
        <v>12</v>
      </c>
      <c r="C1247" s="2" t="s">
        <v>22</v>
      </c>
      <c r="D1247" s="2" t="s">
        <v>3305</v>
      </c>
      <c r="E1247" s="2" t="s">
        <v>25</v>
      </c>
      <c r="F1247" s="2" t="s">
        <v>3318</v>
      </c>
      <c r="G1247" s="3">
        <v>0.2227</v>
      </c>
      <c r="H1247" s="3">
        <v>94.97</v>
      </c>
      <c r="I1247" s="3">
        <v>100.0</v>
      </c>
      <c r="J1247" s="3">
        <v>126.75</v>
      </c>
      <c r="K1247" s="2" t="s">
        <v>16</v>
      </c>
    </row>
    <row r="1248">
      <c r="A1248" s="2" t="s">
        <v>3323</v>
      </c>
      <c r="B1248" s="2" t="s">
        <v>12</v>
      </c>
      <c r="C1248" s="2" t="s">
        <v>22</v>
      </c>
      <c r="D1248" s="2" t="s">
        <v>3305</v>
      </c>
      <c r="E1248" s="2" t="s">
        <v>25</v>
      </c>
      <c r="F1248" s="2" t="s">
        <v>3322</v>
      </c>
      <c r="G1248" s="3">
        <v>0.1889</v>
      </c>
      <c r="H1248" s="3">
        <v>92.84</v>
      </c>
      <c r="I1248" s="3">
        <v>100.0</v>
      </c>
      <c r="J1248" s="3">
        <v>126.75</v>
      </c>
      <c r="K1248" s="2" t="s">
        <v>16</v>
      </c>
    </row>
    <row r="1249">
      <c r="A1249" s="2" t="s">
        <v>3323</v>
      </c>
      <c r="B1249" s="2" t="s">
        <v>12</v>
      </c>
      <c r="C1249" s="2" t="s">
        <v>22</v>
      </c>
      <c r="D1249" s="2" t="s">
        <v>3305</v>
      </c>
      <c r="E1249" s="2" t="s">
        <v>25</v>
      </c>
      <c r="F1249" s="2" t="s">
        <v>3325</v>
      </c>
      <c r="G1249" s="3">
        <v>0.1615</v>
      </c>
      <c r="H1249" s="3">
        <v>95.79</v>
      </c>
      <c r="I1249" s="3">
        <v>100.0</v>
      </c>
      <c r="J1249" s="3">
        <v>126.75</v>
      </c>
      <c r="K1249" s="2" t="s">
        <v>16</v>
      </c>
    </row>
    <row r="1250">
      <c r="A1250" s="2" t="s">
        <v>3323</v>
      </c>
      <c r="B1250" s="2" t="s">
        <v>12</v>
      </c>
      <c r="C1250" s="2" t="s">
        <v>22</v>
      </c>
      <c r="D1250" s="2" t="s">
        <v>3305</v>
      </c>
      <c r="E1250" s="2" t="s">
        <v>25</v>
      </c>
      <c r="F1250" s="2" t="s">
        <v>3328</v>
      </c>
      <c r="G1250" s="3">
        <v>0.2299</v>
      </c>
      <c r="H1250" s="3">
        <v>96.7</v>
      </c>
      <c r="I1250" s="3">
        <v>97.5</v>
      </c>
      <c r="J1250" s="3">
        <v>126.75</v>
      </c>
      <c r="K1250" s="2" t="s">
        <v>16</v>
      </c>
    </row>
    <row r="1251">
      <c r="A1251" s="2" t="s">
        <v>3323</v>
      </c>
      <c r="B1251" s="2" t="s">
        <v>12</v>
      </c>
      <c r="C1251" s="2" t="s">
        <v>22</v>
      </c>
      <c r="D1251" s="2" t="s">
        <v>3305</v>
      </c>
      <c r="E1251" s="2" t="s">
        <v>25</v>
      </c>
      <c r="F1251" s="2" t="s">
        <v>3330</v>
      </c>
      <c r="G1251" s="3">
        <v>0.1796</v>
      </c>
      <c r="H1251" s="3">
        <v>100.89</v>
      </c>
      <c r="I1251" s="3">
        <v>97.6</v>
      </c>
      <c r="J1251" s="3">
        <v>126.75</v>
      </c>
      <c r="K1251" s="2" t="s">
        <v>16</v>
      </c>
    </row>
    <row r="1252">
      <c r="A1252" s="2" t="s">
        <v>3349</v>
      </c>
      <c r="B1252" s="2" t="s">
        <v>12</v>
      </c>
      <c r="C1252" s="2" t="s">
        <v>22</v>
      </c>
      <c r="D1252" s="2" t="s">
        <v>3305</v>
      </c>
      <c r="E1252" s="2" t="s">
        <v>25</v>
      </c>
      <c r="F1252" s="2" t="s">
        <v>3332</v>
      </c>
      <c r="G1252" s="3">
        <v>0.1991</v>
      </c>
      <c r="H1252" s="3">
        <v>97.68</v>
      </c>
      <c r="I1252" s="3">
        <v>97.5</v>
      </c>
      <c r="J1252" s="3">
        <v>126.75</v>
      </c>
      <c r="K1252" s="2" t="s">
        <v>16</v>
      </c>
    </row>
    <row r="1253">
      <c r="A1253" s="2" t="s">
        <v>3349</v>
      </c>
      <c r="B1253" s="2" t="s">
        <v>12</v>
      </c>
      <c r="C1253" s="2" t="s">
        <v>22</v>
      </c>
      <c r="D1253" s="2" t="s">
        <v>3305</v>
      </c>
      <c r="E1253" s="2" t="s">
        <v>25</v>
      </c>
      <c r="F1253" s="2" t="s">
        <v>3334</v>
      </c>
      <c r="G1253" s="3">
        <v>0.1966</v>
      </c>
      <c r="H1253" s="3">
        <v>91.84</v>
      </c>
      <c r="I1253" s="3">
        <v>100.0</v>
      </c>
      <c r="J1253" s="3">
        <v>126.75</v>
      </c>
      <c r="K1253" s="2" t="s">
        <v>16</v>
      </c>
    </row>
    <row r="1254">
      <c r="A1254" s="2" t="s">
        <v>3349</v>
      </c>
      <c r="B1254" s="2" t="s">
        <v>12</v>
      </c>
      <c r="C1254" s="2" t="s">
        <v>22</v>
      </c>
      <c r="D1254" s="2" t="s">
        <v>3305</v>
      </c>
      <c r="E1254" s="2" t="s">
        <v>25</v>
      </c>
      <c r="F1254" s="2" t="s">
        <v>3337</v>
      </c>
      <c r="G1254" s="3">
        <v>0.2043</v>
      </c>
      <c r="H1254" s="3">
        <v>90.75</v>
      </c>
      <c r="I1254" s="3">
        <v>100.0</v>
      </c>
      <c r="J1254" s="3">
        <v>126.75</v>
      </c>
      <c r="K1254" s="2" t="s">
        <v>16</v>
      </c>
    </row>
    <row r="1255">
      <c r="A1255" s="2" t="s">
        <v>3349</v>
      </c>
      <c r="B1255" s="2" t="s">
        <v>12</v>
      </c>
      <c r="C1255" s="2" t="s">
        <v>22</v>
      </c>
      <c r="D1255" s="2" t="s">
        <v>3305</v>
      </c>
      <c r="E1255" s="2" t="s">
        <v>25</v>
      </c>
      <c r="F1255" s="2" t="s">
        <v>3338</v>
      </c>
      <c r="G1255" s="3">
        <v>0.1577</v>
      </c>
      <c r="H1255" s="3">
        <v>96.3</v>
      </c>
      <c r="I1255" s="3">
        <v>100.0</v>
      </c>
      <c r="J1255" s="3">
        <v>126.75</v>
      </c>
      <c r="K1255" s="2" t="s">
        <v>16</v>
      </c>
    </row>
    <row r="1256">
      <c r="A1256" s="2" t="s">
        <v>3349</v>
      </c>
      <c r="B1256" s="2" t="s">
        <v>12</v>
      </c>
      <c r="C1256" s="2" t="s">
        <v>22</v>
      </c>
      <c r="D1256" s="2" t="s">
        <v>3305</v>
      </c>
      <c r="E1256" s="2" t="s">
        <v>25</v>
      </c>
      <c r="F1256" s="2" t="s">
        <v>3340</v>
      </c>
      <c r="G1256" s="3">
        <v>0.1707</v>
      </c>
      <c r="H1256" s="3">
        <v>96.12</v>
      </c>
      <c r="I1256" s="3">
        <v>100.0</v>
      </c>
      <c r="J1256" s="3">
        <v>126.75</v>
      </c>
      <c r="K1256" s="2" t="s">
        <v>16</v>
      </c>
    </row>
    <row r="1257">
      <c r="A1257" s="2" t="s">
        <v>3349</v>
      </c>
      <c r="B1257" s="2" t="s">
        <v>12</v>
      </c>
      <c r="C1257" s="2" t="s">
        <v>22</v>
      </c>
      <c r="D1257" s="2" t="s">
        <v>3305</v>
      </c>
      <c r="E1257" s="2" t="s">
        <v>25</v>
      </c>
      <c r="F1257" s="2" t="s">
        <v>3342</v>
      </c>
      <c r="G1257" s="3">
        <v>0.2262</v>
      </c>
      <c r="H1257" s="3">
        <v>93.66</v>
      </c>
      <c r="I1257" s="3">
        <v>100.0</v>
      </c>
      <c r="J1257" s="3">
        <v>126.75</v>
      </c>
      <c r="K1257" s="2" t="s">
        <v>16</v>
      </c>
    </row>
    <row r="1258">
      <c r="A1258" s="2" t="s">
        <v>3349</v>
      </c>
      <c r="B1258" s="2" t="s">
        <v>12</v>
      </c>
      <c r="C1258" s="2" t="s">
        <v>22</v>
      </c>
      <c r="D1258" s="2" t="s">
        <v>3305</v>
      </c>
      <c r="E1258" s="2" t="s">
        <v>25</v>
      </c>
      <c r="F1258" s="2" t="s">
        <v>3348</v>
      </c>
      <c r="G1258" s="3">
        <v>0.2286</v>
      </c>
      <c r="H1258" s="3">
        <v>92.26</v>
      </c>
      <c r="I1258" s="3">
        <v>100.0</v>
      </c>
      <c r="J1258" s="3">
        <v>126.75</v>
      </c>
      <c r="K1258" s="2" t="s">
        <v>16</v>
      </c>
    </row>
    <row r="1259">
      <c r="A1259" s="2" t="s">
        <v>3349</v>
      </c>
      <c r="B1259" s="2" t="s">
        <v>12</v>
      </c>
      <c r="C1259" s="2" t="s">
        <v>22</v>
      </c>
      <c r="D1259" s="2" t="s">
        <v>3305</v>
      </c>
      <c r="E1259" s="2" t="s">
        <v>25</v>
      </c>
      <c r="F1259" s="2" t="s">
        <v>3352</v>
      </c>
      <c r="G1259" s="3">
        <v>0.1528</v>
      </c>
      <c r="H1259" s="3">
        <v>91.13</v>
      </c>
      <c r="I1259" s="3">
        <v>100.0</v>
      </c>
      <c r="J1259" s="3">
        <v>126.75</v>
      </c>
      <c r="K1259" s="2" t="s">
        <v>16</v>
      </c>
    </row>
    <row r="1260">
      <c r="A1260" s="2" t="s">
        <v>3349</v>
      </c>
      <c r="B1260" s="2" t="s">
        <v>12</v>
      </c>
      <c r="C1260" s="2" t="s">
        <v>22</v>
      </c>
      <c r="D1260" s="2" t="s">
        <v>3305</v>
      </c>
      <c r="E1260" s="2" t="s">
        <v>25</v>
      </c>
      <c r="F1260" s="2" t="s">
        <v>3354</v>
      </c>
      <c r="G1260" s="3">
        <v>0.2516</v>
      </c>
      <c r="H1260" s="3">
        <v>112.33</v>
      </c>
      <c r="I1260" s="3">
        <v>95.8</v>
      </c>
      <c r="J1260" s="3">
        <v>126.75</v>
      </c>
      <c r="K1260" s="2" t="s">
        <v>16</v>
      </c>
    </row>
    <row r="1261">
      <c r="A1261" s="2" t="s">
        <v>3349</v>
      </c>
      <c r="B1261" s="2" t="s">
        <v>12</v>
      </c>
      <c r="C1261" s="2" t="s">
        <v>22</v>
      </c>
      <c r="D1261" s="2" t="s">
        <v>3305</v>
      </c>
      <c r="E1261" s="2" t="s">
        <v>25</v>
      </c>
      <c r="F1261" s="2" t="s">
        <v>3357</v>
      </c>
      <c r="G1261" s="3">
        <v>0.2088</v>
      </c>
      <c r="H1261" s="3">
        <v>100.99</v>
      </c>
      <c r="I1261" s="3">
        <v>97.5</v>
      </c>
      <c r="J1261" s="3">
        <v>126.75</v>
      </c>
      <c r="K1261" s="2" t="s">
        <v>16</v>
      </c>
    </row>
    <row r="1262">
      <c r="A1262" s="2" t="s">
        <v>3384</v>
      </c>
      <c r="B1262" s="2" t="s">
        <v>12</v>
      </c>
      <c r="C1262" s="2" t="s">
        <v>22</v>
      </c>
      <c r="D1262" s="2" t="s">
        <v>3359</v>
      </c>
      <c r="E1262" s="2" t="s">
        <v>25</v>
      </c>
      <c r="F1262" s="2" t="s">
        <v>3360</v>
      </c>
      <c r="G1262" s="3">
        <v>0.1797</v>
      </c>
      <c r="H1262" s="3">
        <v>90.93</v>
      </c>
      <c r="I1262" s="3">
        <v>100.0</v>
      </c>
      <c r="J1262" s="3">
        <v>126.75</v>
      </c>
      <c r="K1262" s="2" t="s">
        <v>16</v>
      </c>
    </row>
    <row r="1263">
      <c r="A1263" s="2" t="s">
        <v>3384</v>
      </c>
      <c r="B1263" s="2" t="s">
        <v>12</v>
      </c>
      <c r="C1263" s="2" t="s">
        <v>22</v>
      </c>
      <c r="D1263" s="2" t="s">
        <v>3359</v>
      </c>
      <c r="E1263" s="2" t="s">
        <v>25</v>
      </c>
      <c r="F1263" s="2" t="s">
        <v>3363</v>
      </c>
      <c r="G1263" s="3">
        <v>0.185</v>
      </c>
      <c r="H1263" s="3">
        <v>91.12</v>
      </c>
      <c r="I1263" s="3">
        <v>100.0</v>
      </c>
      <c r="J1263" s="3">
        <v>126.75</v>
      </c>
      <c r="K1263" s="2" t="s">
        <v>16</v>
      </c>
    </row>
    <row r="1264">
      <c r="A1264" s="2" t="s">
        <v>3384</v>
      </c>
      <c r="B1264" s="2" t="s">
        <v>12</v>
      </c>
      <c r="C1264" s="2" t="s">
        <v>22</v>
      </c>
      <c r="D1264" s="2" t="s">
        <v>3359</v>
      </c>
      <c r="E1264" s="2" t="s">
        <v>25</v>
      </c>
      <c r="F1264" s="2" t="s">
        <v>3365</v>
      </c>
      <c r="G1264" s="3">
        <v>0.2246</v>
      </c>
      <c r="H1264" s="3">
        <v>91.89</v>
      </c>
      <c r="I1264" s="3">
        <v>100.0</v>
      </c>
      <c r="J1264" s="3">
        <v>126.75</v>
      </c>
      <c r="K1264" s="2" t="s">
        <v>16</v>
      </c>
    </row>
    <row r="1265">
      <c r="A1265" s="2" t="s">
        <v>3384</v>
      </c>
      <c r="B1265" s="2" t="s">
        <v>12</v>
      </c>
      <c r="C1265" s="2" t="s">
        <v>22</v>
      </c>
      <c r="D1265" s="2" t="s">
        <v>3359</v>
      </c>
      <c r="E1265" s="2" t="s">
        <v>25</v>
      </c>
      <c r="F1265" s="2" t="s">
        <v>3366</v>
      </c>
      <c r="G1265" s="3">
        <v>0.1805</v>
      </c>
      <c r="H1265" s="3">
        <v>87.6</v>
      </c>
      <c r="I1265" s="3">
        <v>100.0</v>
      </c>
      <c r="J1265" s="3">
        <v>126.75</v>
      </c>
      <c r="K1265" s="2" t="s">
        <v>16</v>
      </c>
    </row>
    <row r="1266">
      <c r="A1266" s="2" t="s">
        <v>3384</v>
      </c>
      <c r="B1266" s="2" t="s">
        <v>12</v>
      </c>
      <c r="C1266" s="2" t="s">
        <v>22</v>
      </c>
      <c r="D1266" s="2" t="s">
        <v>3359</v>
      </c>
      <c r="E1266" s="2" t="s">
        <v>25</v>
      </c>
      <c r="F1266" s="2" t="s">
        <v>3368</v>
      </c>
      <c r="G1266" s="3">
        <v>0.1747</v>
      </c>
      <c r="H1266" s="3">
        <v>90.56</v>
      </c>
      <c r="I1266" s="3">
        <v>100.0</v>
      </c>
      <c r="J1266" s="3">
        <v>126.75</v>
      </c>
      <c r="K1266" s="2" t="s">
        <v>16</v>
      </c>
    </row>
    <row r="1267">
      <c r="A1267" s="2" t="s">
        <v>3384</v>
      </c>
      <c r="B1267" s="2" t="s">
        <v>12</v>
      </c>
      <c r="C1267" s="2" t="s">
        <v>22</v>
      </c>
      <c r="D1267" s="2" t="s">
        <v>3359</v>
      </c>
      <c r="E1267" s="2" t="s">
        <v>25</v>
      </c>
      <c r="F1267" s="2" t="s">
        <v>3370</v>
      </c>
      <c r="G1267" s="3">
        <v>0.1794</v>
      </c>
      <c r="H1267" s="3">
        <v>91.47</v>
      </c>
      <c r="I1267" s="3">
        <v>100.0</v>
      </c>
      <c r="J1267" s="3">
        <v>126.75</v>
      </c>
      <c r="K1267" s="2" t="s">
        <v>16</v>
      </c>
    </row>
    <row r="1268">
      <c r="A1268" s="2" t="s">
        <v>3384</v>
      </c>
      <c r="B1268" s="2" t="s">
        <v>12</v>
      </c>
      <c r="C1268" s="2" t="s">
        <v>22</v>
      </c>
      <c r="D1268" s="2" t="s">
        <v>3359</v>
      </c>
      <c r="E1268" s="2" t="s">
        <v>25</v>
      </c>
      <c r="F1268" s="2" t="s">
        <v>3372</v>
      </c>
      <c r="G1268" s="3">
        <v>0.1604</v>
      </c>
      <c r="H1268" s="3">
        <v>83.64</v>
      </c>
      <c r="I1268" s="3">
        <v>100.0</v>
      </c>
      <c r="J1268" s="3">
        <v>126.75</v>
      </c>
      <c r="K1268" s="2" t="s">
        <v>16</v>
      </c>
    </row>
    <row r="1269">
      <c r="A1269" s="2" t="s">
        <v>3384</v>
      </c>
      <c r="B1269" s="2" t="s">
        <v>12</v>
      </c>
      <c r="C1269" s="2" t="s">
        <v>22</v>
      </c>
      <c r="D1269" s="2" t="s">
        <v>3359</v>
      </c>
      <c r="E1269" s="2" t="s">
        <v>25</v>
      </c>
      <c r="F1269" s="2" t="s">
        <v>3375</v>
      </c>
      <c r="G1269" s="3">
        <v>0.1616</v>
      </c>
      <c r="H1269" s="3">
        <v>88.8</v>
      </c>
      <c r="I1269" s="3">
        <v>100.0</v>
      </c>
      <c r="J1269" s="3">
        <v>126.75</v>
      </c>
      <c r="K1269" s="2" t="s">
        <v>16</v>
      </c>
    </row>
    <row r="1270">
      <c r="A1270" s="2" t="s">
        <v>3384</v>
      </c>
      <c r="B1270" s="2" t="s">
        <v>12</v>
      </c>
      <c r="C1270" s="2" t="s">
        <v>22</v>
      </c>
      <c r="D1270" s="2" t="s">
        <v>3359</v>
      </c>
      <c r="E1270" s="2" t="s">
        <v>25</v>
      </c>
      <c r="F1270" s="2" t="s">
        <v>3377</v>
      </c>
      <c r="G1270" s="3">
        <v>0.1507</v>
      </c>
      <c r="H1270" s="3">
        <v>87.61</v>
      </c>
      <c r="I1270" s="3">
        <v>100.0</v>
      </c>
      <c r="J1270" s="3">
        <v>126.75</v>
      </c>
      <c r="K1270" s="2" t="s">
        <v>16</v>
      </c>
    </row>
    <row r="1271">
      <c r="A1271" s="2" t="s">
        <v>3384</v>
      </c>
      <c r="B1271" s="2" t="s">
        <v>12</v>
      </c>
      <c r="C1271" s="2" t="s">
        <v>22</v>
      </c>
      <c r="D1271" s="2" t="s">
        <v>3359</v>
      </c>
      <c r="E1271" s="2" t="s">
        <v>25</v>
      </c>
      <c r="F1271" s="2" t="s">
        <v>3378</v>
      </c>
      <c r="G1271" s="3">
        <v>0.1864</v>
      </c>
      <c r="H1271" s="3">
        <v>89.64</v>
      </c>
      <c r="I1271" s="3">
        <v>100.0</v>
      </c>
      <c r="J1271" s="3">
        <v>126.75</v>
      </c>
      <c r="K1271" s="2" t="s">
        <v>16</v>
      </c>
    </row>
    <row r="1272">
      <c r="A1272" s="2" t="s">
        <v>3384</v>
      </c>
      <c r="B1272" s="2" t="s">
        <v>12</v>
      </c>
      <c r="C1272" s="2" t="s">
        <v>22</v>
      </c>
      <c r="D1272" s="2" t="s">
        <v>3359</v>
      </c>
      <c r="E1272" s="2" t="s">
        <v>25</v>
      </c>
      <c r="F1272" s="2" t="s">
        <v>3380</v>
      </c>
      <c r="G1272" s="3">
        <v>0.1614</v>
      </c>
      <c r="H1272" s="3">
        <v>83.38</v>
      </c>
      <c r="I1272" s="3">
        <v>100.0</v>
      </c>
      <c r="J1272" s="3">
        <v>126.75</v>
      </c>
      <c r="K1272" s="2" t="s">
        <v>16</v>
      </c>
    </row>
    <row r="1273">
      <c r="A1273" s="2" t="s">
        <v>3428</v>
      </c>
      <c r="B1273" s="2" t="s">
        <v>12</v>
      </c>
      <c r="C1273" s="2" t="s">
        <v>22</v>
      </c>
      <c r="D1273" s="2" t="s">
        <v>3359</v>
      </c>
      <c r="E1273" s="2" t="s">
        <v>25</v>
      </c>
      <c r="F1273" s="2" t="s">
        <v>3383</v>
      </c>
      <c r="G1273" s="3">
        <v>0.1826</v>
      </c>
      <c r="H1273" s="3">
        <v>91.69</v>
      </c>
      <c r="I1273" s="3">
        <v>100.0</v>
      </c>
      <c r="J1273" s="3">
        <v>126.75</v>
      </c>
      <c r="K1273" s="2" t="s">
        <v>16</v>
      </c>
    </row>
    <row r="1274">
      <c r="A1274" s="2" t="s">
        <v>3428</v>
      </c>
      <c r="B1274" s="2" t="s">
        <v>12</v>
      </c>
      <c r="C1274" s="2" t="s">
        <v>22</v>
      </c>
      <c r="D1274" s="2" t="s">
        <v>3359</v>
      </c>
      <c r="E1274" s="2" t="s">
        <v>25</v>
      </c>
      <c r="F1274" s="2" t="s">
        <v>3386</v>
      </c>
      <c r="G1274" s="3">
        <v>0.2035</v>
      </c>
      <c r="H1274" s="3">
        <v>98.2</v>
      </c>
      <c r="I1274" s="3">
        <v>100.0</v>
      </c>
      <c r="J1274" s="3">
        <v>126.75</v>
      </c>
      <c r="K1274" s="2" t="s">
        <v>16</v>
      </c>
    </row>
    <row r="1275">
      <c r="A1275" s="2" t="s">
        <v>3428</v>
      </c>
      <c r="B1275" s="2" t="s">
        <v>12</v>
      </c>
      <c r="C1275" s="2" t="s">
        <v>22</v>
      </c>
      <c r="D1275" s="2" t="s">
        <v>3359</v>
      </c>
      <c r="E1275" s="2" t="s">
        <v>25</v>
      </c>
      <c r="F1275" s="2" t="s">
        <v>3388</v>
      </c>
      <c r="G1275" s="3">
        <v>0.2</v>
      </c>
      <c r="H1275" s="3">
        <v>91.15</v>
      </c>
      <c r="I1275" s="3">
        <v>100.0</v>
      </c>
      <c r="J1275" s="3">
        <v>126.75</v>
      </c>
      <c r="K1275" s="2" t="s">
        <v>16</v>
      </c>
    </row>
    <row r="1276">
      <c r="A1276" s="2" t="s">
        <v>3428</v>
      </c>
      <c r="B1276" s="2" t="s">
        <v>12</v>
      </c>
      <c r="C1276" s="2" t="s">
        <v>22</v>
      </c>
      <c r="D1276" s="2" t="s">
        <v>3359</v>
      </c>
      <c r="E1276" s="2" t="s">
        <v>25</v>
      </c>
      <c r="F1276" s="2" t="s">
        <v>3390</v>
      </c>
      <c r="G1276" s="3">
        <v>0.1991</v>
      </c>
      <c r="H1276" s="3">
        <v>100.05</v>
      </c>
      <c r="I1276" s="3">
        <v>100.0</v>
      </c>
      <c r="J1276" s="3">
        <v>126.75</v>
      </c>
      <c r="K1276" s="2" t="s">
        <v>16</v>
      </c>
    </row>
    <row r="1277">
      <c r="A1277" s="2" t="s">
        <v>3428</v>
      </c>
      <c r="B1277" s="2" t="s">
        <v>12</v>
      </c>
      <c r="C1277" s="2" t="s">
        <v>22</v>
      </c>
      <c r="D1277" s="2" t="s">
        <v>3359</v>
      </c>
      <c r="E1277" s="2" t="s">
        <v>25</v>
      </c>
      <c r="F1277" s="2" t="s">
        <v>3393</v>
      </c>
      <c r="G1277" s="3">
        <v>0.1518</v>
      </c>
      <c r="H1277" s="3">
        <v>94.31</v>
      </c>
      <c r="I1277" s="3">
        <v>100.0</v>
      </c>
      <c r="J1277" s="3">
        <v>126.75</v>
      </c>
      <c r="K1277" s="2" t="s">
        <v>16</v>
      </c>
    </row>
    <row r="1278">
      <c r="A1278" s="2" t="s">
        <v>3428</v>
      </c>
      <c r="B1278" s="2" t="s">
        <v>12</v>
      </c>
      <c r="C1278" s="2" t="s">
        <v>22</v>
      </c>
      <c r="D1278" s="2" t="s">
        <v>3359</v>
      </c>
      <c r="E1278" s="2" t="s">
        <v>25</v>
      </c>
      <c r="F1278" s="2" t="s">
        <v>3396</v>
      </c>
      <c r="G1278" s="3">
        <v>0.1848</v>
      </c>
      <c r="H1278" s="3">
        <v>104.49</v>
      </c>
      <c r="I1278" s="3">
        <v>100.0</v>
      </c>
      <c r="J1278" s="3">
        <v>126.75</v>
      </c>
      <c r="K1278" s="2" t="s">
        <v>16</v>
      </c>
    </row>
    <row r="1279">
      <c r="A1279" s="2" t="s">
        <v>3428</v>
      </c>
      <c r="B1279" s="2" t="s">
        <v>12</v>
      </c>
      <c r="C1279" s="2" t="s">
        <v>22</v>
      </c>
      <c r="D1279" s="2" t="s">
        <v>3359</v>
      </c>
      <c r="E1279" s="2" t="s">
        <v>25</v>
      </c>
      <c r="F1279" s="2" t="s">
        <v>3398</v>
      </c>
      <c r="G1279" s="3">
        <v>0.1815</v>
      </c>
      <c r="H1279" s="3">
        <v>105.23</v>
      </c>
      <c r="I1279" s="3">
        <v>100.0</v>
      </c>
      <c r="J1279" s="3">
        <v>126.75</v>
      </c>
      <c r="K1279" s="2" t="s">
        <v>16</v>
      </c>
    </row>
    <row r="1280">
      <c r="A1280" s="2" t="s">
        <v>3428</v>
      </c>
      <c r="B1280" s="2" t="s">
        <v>12</v>
      </c>
      <c r="C1280" s="2" t="s">
        <v>22</v>
      </c>
      <c r="D1280" s="2" t="s">
        <v>3359</v>
      </c>
      <c r="E1280" s="2" t="s">
        <v>25</v>
      </c>
      <c r="F1280" s="2" t="s">
        <v>3401</v>
      </c>
      <c r="G1280" s="3">
        <v>0.1691</v>
      </c>
      <c r="H1280" s="3">
        <v>101.92</v>
      </c>
      <c r="I1280" s="3">
        <v>100.0</v>
      </c>
      <c r="J1280" s="3">
        <v>126.75</v>
      </c>
      <c r="K1280" s="2" t="s">
        <v>16</v>
      </c>
    </row>
    <row r="1281">
      <c r="A1281" s="2" t="s">
        <v>3428</v>
      </c>
      <c r="B1281" s="2" t="s">
        <v>12</v>
      </c>
      <c r="C1281" s="2" t="s">
        <v>22</v>
      </c>
      <c r="D1281" s="2" t="s">
        <v>3359</v>
      </c>
      <c r="E1281" s="2" t="s">
        <v>25</v>
      </c>
      <c r="F1281" s="2" t="s">
        <v>3404</v>
      </c>
      <c r="G1281" s="3">
        <v>0.185</v>
      </c>
      <c r="H1281" s="3">
        <v>115.5</v>
      </c>
      <c r="I1281" s="3">
        <v>97.9</v>
      </c>
      <c r="J1281" s="3">
        <v>126.75</v>
      </c>
      <c r="K1281" s="2" t="s">
        <v>16</v>
      </c>
    </row>
    <row r="1282">
      <c r="A1282" s="2" t="s">
        <v>3456</v>
      </c>
      <c r="B1282" s="2" t="s">
        <v>12</v>
      </c>
      <c r="C1282" s="2" t="s">
        <v>22</v>
      </c>
      <c r="D1282" s="2" t="s">
        <v>3407</v>
      </c>
      <c r="E1282" s="2" t="s">
        <v>25</v>
      </c>
      <c r="F1282" s="2" t="s">
        <v>3408</v>
      </c>
      <c r="G1282" s="3">
        <v>0.2051</v>
      </c>
      <c r="H1282" s="3">
        <v>91.99</v>
      </c>
      <c r="I1282" s="3">
        <v>100.0</v>
      </c>
      <c r="J1282" s="3">
        <v>126.75</v>
      </c>
      <c r="K1282" s="2" t="s">
        <v>16</v>
      </c>
    </row>
    <row r="1283">
      <c r="A1283" s="2" t="s">
        <v>3456</v>
      </c>
      <c r="B1283" s="2" t="s">
        <v>12</v>
      </c>
      <c r="C1283" s="2" t="s">
        <v>22</v>
      </c>
      <c r="D1283" s="2" t="s">
        <v>3407</v>
      </c>
      <c r="E1283" s="2" t="s">
        <v>25</v>
      </c>
      <c r="F1283" s="2" t="s">
        <v>3409</v>
      </c>
      <c r="G1283" s="3">
        <v>0.1754</v>
      </c>
      <c r="H1283" s="3">
        <v>99.41</v>
      </c>
      <c r="I1283" s="3">
        <v>100.0</v>
      </c>
      <c r="J1283" s="3">
        <v>126.75</v>
      </c>
      <c r="K1283" s="2" t="s">
        <v>16</v>
      </c>
    </row>
    <row r="1284">
      <c r="A1284" s="2" t="s">
        <v>3456</v>
      </c>
      <c r="B1284" s="2" t="s">
        <v>12</v>
      </c>
      <c r="C1284" s="2" t="s">
        <v>22</v>
      </c>
      <c r="D1284" s="2" t="s">
        <v>3407</v>
      </c>
      <c r="E1284" s="2" t="s">
        <v>25</v>
      </c>
      <c r="F1284" s="2" t="s">
        <v>3411</v>
      </c>
      <c r="G1284" s="3">
        <v>0.2831</v>
      </c>
      <c r="H1284" s="3">
        <v>96.44</v>
      </c>
      <c r="I1284" s="3">
        <v>100.0</v>
      </c>
      <c r="J1284" s="3">
        <v>126.75</v>
      </c>
      <c r="K1284" s="2" t="s">
        <v>16</v>
      </c>
    </row>
    <row r="1285">
      <c r="A1285" s="2" t="s">
        <v>3456</v>
      </c>
      <c r="B1285" s="2" t="s">
        <v>12</v>
      </c>
      <c r="C1285" s="2" t="s">
        <v>22</v>
      </c>
      <c r="D1285" s="2" t="s">
        <v>3407</v>
      </c>
      <c r="E1285" s="2" t="s">
        <v>25</v>
      </c>
      <c r="F1285" s="2" t="s">
        <v>3413</v>
      </c>
      <c r="G1285" s="3">
        <v>0.2014</v>
      </c>
      <c r="H1285" s="3">
        <v>81.65</v>
      </c>
      <c r="I1285" s="3">
        <v>100.0</v>
      </c>
      <c r="J1285" s="3">
        <v>126.75</v>
      </c>
      <c r="K1285" s="2" t="s">
        <v>16</v>
      </c>
    </row>
    <row r="1286">
      <c r="A1286" s="2" t="s">
        <v>3456</v>
      </c>
      <c r="B1286" s="2" t="s">
        <v>12</v>
      </c>
      <c r="C1286" s="2" t="s">
        <v>22</v>
      </c>
      <c r="D1286" s="2" t="s">
        <v>3407</v>
      </c>
      <c r="E1286" s="2" t="s">
        <v>25</v>
      </c>
      <c r="F1286" s="2" t="s">
        <v>3415</v>
      </c>
      <c r="G1286" s="3">
        <v>0.2013</v>
      </c>
      <c r="H1286" s="3">
        <v>84.02</v>
      </c>
      <c r="I1286" s="3">
        <v>100.0</v>
      </c>
      <c r="J1286" s="3">
        <v>126.75</v>
      </c>
      <c r="K1286" s="2" t="s">
        <v>16</v>
      </c>
    </row>
    <row r="1287">
      <c r="A1287" s="2" t="s">
        <v>3456</v>
      </c>
      <c r="B1287" s="2" t="s">
        <v>12</v>
      </c>
      <c r="C1287" s="2" t="s">
        <v>22</v>
      </c>
      <c r="D1287" s="2" t="s">
        <v>3407</v>
      </c>
      <c r="E1287" s="2" t="s">
        <v>25</v>
      </c>
      <c r="F1287" s="2" t="s">
        <v>3416</v>
      </c>
      <c r="G1287" s="3">
        <v>0.1957</v>
      </c>
      <c r="H1287" s="3">
        <v>83.57</v>
      </c>
      <c r="I1287" s="3">
        <v>100.0</v>
      </c>
      <c r="J1287" s="3">
        <v>126.75</v>
      </c>
      <c r="K1287" s="2" t="s">
        <v>16</v>
      </c>
    </row>
    <row r="1288">
      <c r="A1288" s="2" t="s">
        <v>3456</v>
      </c>
      <c r="B1288" s="2" t="s">
        <v>12</v>
      </c>
      <c r="C1288" s="2" t="s">
        <v>22</v>
      </c>
      <c r="D1288" s="2" t="s">
        <v>3407</v>
      </c>
      <c r="E1288" s="2" t="s">
        <v>25</v>
      </c>
      <c r="F1288" s="2" t="s">
        <v>3420</v>
      </c>
      <c r="G1288" s="3">
        <v>0.2724</v>
      </c>
      <c r="H1288" s="3">
        <v>89.44</v>
      </c>
      <c r="I1288" s="3">
        <v>100.0</v>
      </c>
      <c r="J1288" s="3">
        <v>126.75</v>
      </c>
      <c r="K1288" s="2" t="s">
        <v>16</v>
      </c>
    </row>
    <row r="1289">
      <c r="A1289" s="2" t="s">
        <v>3456</v>
      </c>
      <c r="B1289" s="2" t="s">
        <v>12</v>
      </c>
      <c r="C1289" s="2" t="s">
        <v>22</v>
      </c>
      <c r="D1289" s="2" t="s">
        <v>3407</v>
      </c>
      <c r="E1289" s="2" t="s">
        <v>25</v>
      </c>
      <c r="F1289" s="2" t="s">
        <v>3422</v>
      </c>
      <c r="G1289" s="3">
        <v>0.1841</v>
      </c>
      <c r="H1289" s="3">
        <v>87.71</v>
      </c>
      <c r="I1289" s="3">
        <v>100.0</v>
      </c>
      <c r="J1289" s="3">
        <v>126.75</v>
      </c>
      <c r="K1289" s="2" t="s">
        <v>16</v>
      </c>
    </row>
    <row r="1290">
      <c r="A1290" s="2" t="s">
        <v>3456</v>
      </c>
      <c r="B1290" s="2" t="s">
        <v>12</v>
      </c>
      <c r="C1290" s="2" t="s">
        <v>22</v>
      </c>
      <c r="D1290" s="2" t="s">
        <v>3407</v>
      </c>
      <c r="E1290" s="2" t="s">
        <v>25</v>
      </c>
      <c r="F1290" s="2" t="s">
        <v>3425</v>
      </c>
      <c r="G1290" s="3">
        <v>0.2276</v>
      </c>
      <c r="H1290" s="3">
        <v>90.21</v>
      </c>
      <c r="I1290" s="3">
        <v>100.0</v>
      </c>
      <c r="J1290" s="3">
        <v>126.75</v>
      </c>
      <c r="K1290" s="2" t="s">
        <v>16</v>
      </c>
    </row>
    <row r="1291">
      <c r="A1291" s="2" t="s">
        <v>3456</v>
      </c>
      <c r="B1291" s="2" t="s">
        <v>12</v>
      </c>
      <c r="C1291" s="2" t="s">
        <v>22</v>
      </c>
      <c r="D1291" s="2" t="s">
        <v>3407</v>
      </c>
      <c r="E1291" s="2" t="s">
        <v>25</v>
      </c>
      <c r="F1291" s="2" t="s">
        <v>3429</v>
      </c>
      <c r="G1291" s="3">
        <v>0.2207</v>
      </c>
      <c r="H1291" s="3">
        <v>103.06</v>
      </c>
      <c r="I1291" s="3">
        <v>100.0</v>
      </c>
      <c r="J1291" s="3">
        <v>126.75</v>
      </c>
      <c r="K1291" s="2" t="s">
        <v>16</v>
      </c>
    </row>
    <row r="1292">
      <c r="A1292" s="2" t="s">
        <v>3456</v>
      </c>
      <c r="B1292" s="2" t="s">
        <v>12</v>
      </c>
      <c r="C1292" s="2" t="s">
        <v>22</v>
      </c>
      <c r="D1292" s="2" t="s">
        <v>3407</v>
      </c>
      <c r="E1292" s="2" t="s">
        <v>25</v>
      </c>
      <c r="F1292" s="2" t="s">
        <v>3431</v>
      </c>
      <c r="G1292" s="3">
        <v>0.3237</v>
      </c>
      <c r="H1292" s="3">
        <v>100.67</v>
      </c>
      <c r="I1292" s="3">
        <v>100.0</v>
      </c>
      <c r="J1292" s="3">
        <v>126.75</v>
      </c>
      <c r="K1292" s="2" t="s">
        <v>16</v>
      </c>
    </row>
    <row r="1293">
      <c r="A1293" s="2" t="s">
        <v>3495</v>
      </c>
      <c r="B1293" s="2" t="s">
        <v>12</v>
      </c>
      <c r="C1293" s="2" t="s">
        <v>22</v>
      </c>
      <c r="D1293" s="2" t="s">
        <v>3407</v>
      </c>
      <c r="E1293" s="2" t="s">
        <v>25</v>
      </c>
      <c r="F1293" s="2" t="s">
        <v>3434</v>
      </c>
      <c r="G1293" s="3">
        <v>0.2548</v>
      </c>
      <c r="H1293" s="3">
        <v>90.71</v>
      </c>
      <c r="I1293" s="3">
        <v>100.0</v>
      </c>
      <c r="J1293" s="3">
        <v>126.75</v>
      </c>
      <c r="K1293" s="2" t="s">
        <v>16</v>
      </c>
    </row>
    <row r="1294">
      <c r="A1294" s="2" t="s">
        <v>3495</v>
      </c>
      <c r="B1294" s="2" t="s">
        <v>12</v>
      </c>
      <c r="C1294" s="2" t="s">
        <v>22</v>
      </c>
      <c r="D1294" s="2" t="s">
        <v>3407</v>
      </c>
      <c r="E1294" s="2" t="s">
        <v>25</v>
      </c>
      <c r="F1294" s="2" t="s">
        <v>3436</v>
      </c>
      <c r="G1294" s="3">
        <v>0.2301</v>
      </c>
      <c r="H1294" s="3">
        <v>98.39</v>
      </c>
      <c r="I1294" s="3">
        <v>100.0</v>
      </c>
      <c r="J1294" s="3">
        <v>126.75</v>
      </c>
      <c r="K1294" s="2" t="s">
        <v>16</v>
      </c>
    </row>
    <row r="1295">
      <c r="A1295" s="2" t="s">
        <v>3495</v>
      </c>
      <c r="B1295" s="2" t="s">
        <v>12</v>
      </c>
      <c r="C1295" s="2" t="s">
        <v>22</v>
      </c>
      <c r="D1295" s="2" t="s">
        <v>3407</v>
      </c>
      <c r="E1295" s="2" t="s">
        <v>25</v>
      </c>
      <c r="F1295" s="2" t="s">
        <v>3438</v>
      </c>
      <c r="G1295" s="3">
        <v>0.1836</v>
      </c>
      <c r="H1295" s="3">
        <v>104.47</v>
      </c>
      <c r="I1295" s="3">
        <v>97.7</v>
      </c>
      <c r="J1295" s="3">
        <v>126.75</v>
      </c>
      <c r="K1295" s="2" t="s">
        <v>16</v>
      </c>
    </row>
    <row r="1296">
      <c r="A1296" s="2" t="s">
        <v>3495</v>
      </c>
      <c r="B1296" s="2" t="s">
        <v>12</v>
      </c>
      <c r="C1296" s="2" t="s">
        <v>22</v>
      </c>
      <c r="D1296" s="2" t="s">
        <v>3407</v>
      </c>
      <c r="E1296" s="2" t="s">
        <v>25</v>
      </c>
      <c r="F1296" s="2" t="s">
        <v>3440</v>
      </c>
      <c r="G1296" s="3">
        <v>0.2219</v>
      </c>
      <c r="H1296" s="3">
        <v>104.93</v>
      </c>
      <c r="I1296" s="3">
        <v>100.0</v>
      </c>
      <c r="J1296" s="3">
        <v>126.75</v>
      </c>
      <c r="K1296" s="2" t="s">
        <v>16</v>
      </c>
    </row>
    <row r="1297">
      <c r="A1297" s="2" t="s">
        <v>3495</v>
      </c>
      <c r="B1297" s="2" t="s">
        <v>12</v>
      </c>
      <c r="C1297" s="2" t="s">
        <v>22</v>
      </c>
      <c r="D1297" s="2" t="s">
        <v>3407</v>
      </c>
      <c r="E1297" s="2" t="s">
        <v>25</v>
      </c>
      <c r="F1297" s="2" t="s">
        <v>3443</v>
      </c>
      <c r="G1297" s="3">
        <v>0.2225</v>
      </c>
      <c r="H1297" s="3">
        <v>100.23</v>
      </c>
      <c r="I1297" s="3">
        <v>100.0</v>
      </c>
      <c r="J1297" s="3">
        <v>126.75</v>
      </c>
      <c r="K1297" s="2" t="s">
        <v>16</v>
      </c>
    </row>
    <row r="1298">
      <c r="A1298" s="2" t="s">
        <v>3495</v>
      </c>
      <c r="B1298" s="2" t="s">
        <v>12</v>
      </c>
      <c r="C1298" s="2" t="s">
        <v>22</v>
      </c>
      <c r="D1298" s="2" t="s">
        <v>3407</v>
      </c>
      <c r="E1298" s="2" t="s">
        <v>25</v>
      </c>
      <c r="F1298" s="2" t="s">
        <v>3445</v>
      </c>
      <c r="G1298" s="3">
        <v>0.1754</v>
      </c>
      <c r="H1298" s="3">
        <v>104.34</v>
      </c>
      <c r="I1298" s="3">
        <v>100.0</v>
      </c>
      <c r="J1298" s="3">
        <v>126.75</v>
      </c>
      <c r="K1298" s="2" t="s">
        <v>16</v>
      </c>
    </row>
    <row r="1299">
      <c r="A1299" s="2" t="s">
        <v>3495</v>
      </c>
      <c r="B1299" s="2" t="s">
        <v>12</v>
      </c>
      <c r="C1299" s="2" t="s">
        <v>22</v>
      </c>
      <c r="D1299" s="2" t="s">
        <v>3407</v>
      </c>
      <c r="E1299" s="2" t="s">
        <v>25</v>
      </c>
      <c r="F1299" s="2" t="s">
        <v>3447</v>
      </c>
      <c r="G1299" s="3">
        <v>0.1987</v>
      </c>
      <c r="H1299" s="3">
        <v>97.88</v>
      </c>
      <c r="I1299" s="3">
        <v>97.6</v>
      </c>
      <c r="J1299" s="3">
        <v>126.75</v>
      </c>
      <c r="K1299" s="2" t="s">
        <v>16</v>
      </c>
    </row>
    <row r="1300">
      <c r="A1300" s="2" t="s">
        <v>3495</v>
      </c>
      <c r="B1300" s="2" t="s">
        <v>12</v>
      </c>
      <c r="C1300" s="2" t="s">
        <v>22</v>
      </c>
      <c r="D1300" s="2" t="s">
        <v>3407</v>
      </c>
      <c r="E1300" s="2" t="s">
        <v>25</v>
      </c>
      <c r="F1300" s="2" t="s">
        <v>3449</v>
      </c>
      <c r="G1300" s="3">
        <v>0.264</v>
      </c>
      <c r="H1300" s="3">
        <v>97.59</v>
      </c>
      <c r="I1300" s="3">
        <v>100.0</v>
      </c>
      <c r="J1300" s="3">
        <v>126.75</v>
      </c>
      <c r="K1300" s="2" t="s">
        <v>16</v>
      </c>
    </row>
    <row r="1301">
      <c r="A1301" s="2" t="s">
        <v>3495</v>
      </c>
      <c r="B1301" s="2" t="s">
        <v>12</v>
      </c>
      <c r="C1301" s="2" t="s">
        <v>22</v>
      </c>
      <c r="D1301" s="2" t="s">
        <v>3407</v>
      </c>
      <c r="E1301" s="2" t="s">
        <v>25</v>
      </c>
      <c r="F1301" s="2" t="s">
        <v>3452</v>
      </c>
      <c r="G1301" s="3">
        <v>0.1684</v>
      </c>
      <c r="H1301" s="3">
        <v>94.03</v>
      </c>
      <c r="I1301" s="3">
        <v>100.0</v>
      </c>
      <c r="J1301" s="3">
        <v>126.75</v>
      </c>
      <c r="K1301" s="2" t="s">
        <v>16</v>
      </c>
    </row>
    <row r="1302">
      <c r="A1302" s="2" t="s">
        <v>3495</v>
      </c>
      <c r="B1302" s="2" t="s">
        <v>12</v>
      </c>
      <c r="C1302" s="2" t="s">
        <v>22</v>
      </c>
      <c r="D1302" s="2" t="s">
        <v>3453</v>
      </c>
      <c r="E1302" s="2" t="s">
        <v>25</v>
      </c>
      <c r="F1302" s="2" t="s">
        <v>3454</v>
      </c>
      <c r="G1302" s="3">
        <v>0.2275</v>
      </c>
      <c r="H1302" s="3">
        <v>91.9</v>
      </c>
      <c r="I1302" s="3">
        <v>100.0</v>
      </c>
      <c r="J1302" s="3">
        <v>126.75</v>
      </c>
      <c r="K1302" s="2" t="s">
        <v>16</v>
      </c>
    </row>
    <row r="1303">
      <c r="A1303" s="2" t="s">
        <v>3536</v>
      </c>
      <c r="B1303" s="2" t="s">
        <v>12</v>
      </c>
      <c r="C1303" s="2" t="s">
        <v>22</v>
      </c>
      <c r="D1303" s="2" t="s">
        <v>3453</v>
      </c>
      <c r="E1303" s="2" t="s">
        <v>25</v>
      </c>
      <c r="F1303" s="2" t="s">
        <v>3457</v>
      </c>
      <c r="G1303" s="3">
        <v>0.2036</v>
      </c>
      <c r="H1303" s="3">
        <v>95.2</v>
      </c>
      <c r="I1303" s="3">
        <v>100.0</v>
      </c>
      <c r="J1303" s="3">
        <v>126.75</v>
      </c>
      <c r="K1303" s="2" t="s">
        <v>16</v>
      </c>
    </row>
    <row r="1304">
      <c r="A1304" s="2" t="s">
        <v>3536</v>
      </c>
      <c r="B1304" s="2" t="s">
        <v>12</v>
      </c>
      <c r="C1304" s="2" t="s">
        <v>22</v>
      </c>
      <c r="D1304" s="2" t="s">
        <v>3453</v>
      </c>
      <c r="E1304" s="2" t="s">
        <v>25</v>
      </c>
      <c r="F1304" s="2" t="s">
        <v>3459</v>
      </c>
      <c r="G1304" s="3">
        <v>0.265</v>
      </c>
      <c r="H1304" s="3">
        <v>91.86</v>
      </c>
      <c r="I1304" s="3">
        <v>100.0</v>
      </c>
      <c r="J1304" s="3">
        <v>126.75</v>
      </c>
      <c r="K1304" s="2" t="s">
        <v>16</v>
      </c>
    </row>
    <row r="1305">
      <c r="A1305" s="2" t="s">
        <v>3536</v>
      </c>
      <c r="B1305" s="2" t="s">
        <v>12</v>
      </c>
      <c r="C1305" s="2" t="s">
        <v>22</v>
      </c>
      <c r="D1305" s="2" t="s">
        <v>3453</v>
      </c>
      <c r="E1305" s="2" t="s">
        <v>25</v>
      </c>
      <c r="F1305" s="2" t="s">
        <v>3461</v>
      </c>
      <c r="G1305" s="3">
        <v>0.2233</v>
      </c>
      <c r="H1305" s="3">
        <v>89.41</v>
      </c>
      <c r="I1305" s="3">
        <v>100.0</v>
      </c>
      <c r="J1305" s="3">
        <v>126.75</v>
      </c>
      <c r="K1305" s="2" t="s">
        <v>16</v>
      </c>
    </row>
    <row r="1306">
      <c r="A1306" s="2" t="s">
        <v>3536</v>
      </c>
      <c r="B1306" s="2" t="s">
        <v>12</v>
      </c>
      <c r="C1306" s="2" t="s">
        <v>22</v>
      </c>
      <c r="D1306" s="2" t="s">
        <v>3453</v>
      </c>
      <c r="E1306" s="2" t="s">
        <v>25</v>
      </c>
      <c r="F1306" s="2" t="s">
        <v>3462</v>
      </c>
      <c r="G1306" s="3">
        <v>0.2618</v>
      </c>
      <c r="H1306" s="3">
        <v>93.13</v>
      </c>
      <c r="I1306" s="3">
        <v>100.0</v>
      </c>
      <c r="J1306" s="3">
        <v>126.75</v>
      </c>
      <c r="K1306" s="2" t="s">
        <v>16</v>
      </c>
    </row>
    <row r="1307">
      <c r="A1307" s="2" t="s">
        <v>3536</v>
      </c>
      <c r="B1307" s="2" t="s">
        <v>12</v>
      </c>
      <c r="C1307" s="2" t="s">
        <v>22</v>
      </c>
      <c r="D1307" s="2" t="s">
        <v>3453</v>
      </c>
      <c r="E1307" s="2" t="s">
        <v>25</v>
      </c>
      <c r="F1307" s="2" t="s">
        <v>3465</v>
      </c>
      <c r="G1307" s="3">
        <v>0.2879</v>
      </c>
      <c r="H1307" s="3">
        <v>96.13</v>
      </c>
      <c r="I1307" s="3">
        <v>100.0</v>
      </c>
      <c r="J1307" s="3">
        <v>126.75</v>
      </c>
      <c r="K1307" s="2" t="s">
        <v>16</v>
      </c>
    </row>
    <row r="1308">
      <c r="A1308" s="2" t="s">
        <v>3536</v>
      </c>
      <c r="B1308" s="2" t="s">
        <v>12</v>
      </c>
      <c r="C1308" s="2" t="s">
        <v>22</v>
      </c>
      <c r="D1308" s="2" t="s">
        <v>3453</v>
      </c>
      <c r="E1308" s="2" t="s">
        <v>25</v>
      </c>
      <c r="F1308" s="2" t="s">
        <v>3466</v>
      </c>
      <c r="G1308" s="3">
        <v>0.2905</v>
      </c>
      <c r="H1308" s="3">
        <v>96.13</v>
      </c>
      <c r="I1308" s="3">
        <v>100.0</v>
      </c>
      <c r="J1308" s="3">
        <v>126.75</v>
      </c>
      <c r="K1308" s="2" t="s">
        <v>16</v>
      </c>
    </row>
    <row r="1309">
      <c r="A1309" s="2" t="s">
        <v>3536</v>
      </c>
      <c r="B1309" s="2" t="s">
        <v>12</v>
      </c>
      <c r="C1309" s="2" t="s">
        <v>22</v>
      </c>
      <c r="D1309" s="2" t="s">
        <v>3453</v>
      </c>
      <c r="E1309" s="2" t="s">
        <v>25</v>
      </c>
      <c r="F1309" s="2" t="s">
        <v>3469</v>
      </c>
      <c r="G1309" s="3">
        <v>0.2284</v>
      </c>
      <c r="H1309" s="3">
        <v>94.58</v>
      </c>
      <c r="I1309" s="3">
        <v>100.0</v>
      </c>
      <c r="J1309" s="3">
        <v>126.75</v>
      </c>
      <c r="K1309" s="2" t="s">
        <v>16</v>
      </c>
    </row>
    <row r="1310">
      <c r="A1310" s="2" t="s">
        <v>3536</v>
      </c>
      <c r="B1310" s="2" t="s">
        <v>12</v>
      </c>
      <c r="C1310" s="2" t="s">
        <v>22</v>
      </c>
      <c r="D1310" s="2" t="s">
        <v>3453</v>
      </c>
      <c r="E1310" s="2" t="s">
        <v>25</v>
      </c>
      <c r="F1310" s="2" t="s">
        <v>3471</v>
      </c>
      <c r="G1310" s="3">
        <v>0.2546</v>
      </c>
      <c r="H1310" s="3">
        <v>104.49</v>
      </c>
      <c r="I1310" s="3">
        <v>100.0</v>
      </c>
      <c r="J1310" s="3">
        <v>126.75</v>
      </c>
      <c r="K1310" s="2" t="s">
        <v>16</v>
      </c>
    </row>
    <row r="1311">
      <c r="A1311" s="2" t="s">
        <v>3536</v>
      </c>
      <c r="B1311" s="2" t="s">
        <v>12</v>
      </c>
      <c r="C1311" s="2" t="s">
        <v>22</v>
      </c>
      <c r="D1311" s="2" t="s">
        <v>3453</v>
      </c>
      <c r="E1311" s="2" t="s">
        <v>25</v>
      </c>
      <c r="F1311" s="2" t="s">
        <v>3475</v>
      </c>
      <c r="G1311" s="3">
        <v>0.2585</v>
      </c>
      <c r="H1311" s="3">
        <v>94.11</v>
      </c>
      <c r="I1311" s="3">
        <v>100.0</v>
      </c>
      <c r="J1311" s="3">
        <v>126.75</v>
      </c>
      <c r="K1311" s="2" t="s">
        <v>16</v>
      </c>
    </row>
    <row r="1312">
      <c r="A1312" s="2" t="s">
        <v>3536</v>
      </c>
      <c r="B1312" s="2" t="s">
        <v>12</v>
      </c>
      <c r="C1312" s="2" t="s">
        <v>22</v>
      </c>
      <c r="D1312" s="2" t="s">
        <v>3453</v>
      </c>
      <c r="E1312" s="2" t="s">
        <v>25</v>
      </c>
      <c r="F1312" s="2" t="s">
        <v>3477</v>
      </c>
      <c r="G1312" s="3">
        <v>0.2777</v>
      </c>
      <c r="H1312" s="3">
        <v>92.44</v>
      </c>
      <c r="I1312" s="3">
        <v>100.0</v>
      </c>
      <c r="J1312" s="3">
        <v>126.75</v>
      </c>
      <c r="K1312" s="2" t="s">
        <v>16</v>
      </c>
    </row>
    <row r="1313">
      <c r="A1313" s="2" t="s">
        <v>3584</v>
      </c>
      <c r="B1313" s="2" t="s">
        <v>12</v>
      </c>
      <c r="C1313" s="2" t="s">
        <v>22</v>
      </c>
      <c r="D1313" s="2" t="s">
        <v>3453</v>
      </c>
      <c r="E1313" s="2" t="s">
        <v>25</v>
      </c>
      <c r="F1313" s="2" t="s">
        <v>3479</v>
      </c>
      <c r="G1313" s="3">
        <v>0.2188</v>
      </c>
      <c r="H1313" s="3">
        <v>89.21</v>
      </c>
      <c r="I1313" s="3">
        <v>100.0</v>
      </c>
      <c r="J1313" s="3">
        <v>126.75</v>
      </c>
      <c r="K1313" s="2" t="s">
        <v>16</v>
      </c>
    </row>
    <row r="1314">
      <c r="A1314" s="2" t="s">
        <v>3584</v>
      </c>
      <c r="B1314" s="2" t="s">
        <v>12</v>
      </c>
      <c r="C1314" s="2" t="s">
        <v>22</v>
      </c>
      <c r="D1314" s="2" t="s">
        <v>3453</v>
      </c>
      <c r="E1314" s="2" t="s">
        <v>25</v>
      </c>
      <c r="F1314" s="2" t="s">
        <v>3481</v>
      </c>
      <c r="G1314" s="3">
        <v>0.1836</v>
      </c>
      <c r="H1314" s="3">
        <v>94.85</v>
      </c>
      <c r="I1314" s="3">
        <v>100.0</v>
      </c>
      <c r="J1314" s="3">
        <v>126.75</v>
      </c>
      <c r="K1314" s="2" t="s">
        <v>16</v>
      </c>
    </row>
    <row r="1315">
      <c r="A1315" s="2" t="s">
        <v>3584</v>
      </c>
      <c r="B1315" s="2" t="s">
        <v>12</v>
      </c>
      <c r="C1315" s="2" t="s">
        <v>22</v>
      </c>
      <c r="D1315" s="2" t="s">
        <v>3453</v>
      </c>
      <c r="E1315" s="2" t="s">
        <v>25</v>
      </c>
      <c r="F1315" s="2" t="s">
        <v>3482</v>
      </c>
      <c r="G1315" s="3">
        <v>0.2666</v>
      </c>
      <c r="H1315" s="3">
        <v>92.11</v>
      </c>
      <c r="I1315" s="3">
        <v>100.0</v>
      </c>
      <c r="J1315" s="3">
        <v>126.75</v>
      </c>
      <c r="K1315" s="2" t="s">
        <v>16</v>
      </c>
    </row>
    <row r="1316">
      <c r="A1316" s="2" t="s">
        <v>3584</v>
      </c>
      <c r="B1316" s="2" t="s">
        <v>12</v>
      </c>
      <c r="C1316" s="2" t="s">
        <v>22</v>
      </c>
      <c r="D1316" s="2" t="s">
        <v>3453</v>
      </c>
      <c r="E1316" s="2" t="s">
        <v>25</v>
      </c>
      <c r="F1316" s="2" t="s">
        <v>3484</v>
      </c>
      <c r="G1316" s="3">
        <v>0.2225</v>
      </c>
      <c r="H1316" s="3">
        <v>94.24</v>
      </c>
      <c r="I1316" s="3">
        <v>100.0</v>
      </c>
      <c r="J1316" s="3">
        <v>126.75</v>
      </c>
      <c r="K1316" s="2" t="s">
        <v>16</v>
      </c>
    </row>
    <row r="1317">
      <c r="A1317" s="2" t="s">
        <v>3584</v>
      </c>
      <c r="B1317" s="2" t="s">
        <v>12</v>
      </c>
      <c r="C1317" s="2" t="s">
        <v>22</v>
      </c>
      <c r="D1317" s="2" t="s">
        <v>3453</v>
      </c>
      <c r="E1317" s="2" t="s">
        <v>25</v>
      </c>
      <c r="F1317" s="2" t="s">
        <v>3486</v>
      </c>
      <c r="G1317" s="3">
        <v>0.2212</v>
      </c>
      <c r="H1317" s="3">
        <v>92.71</v>
      </c>
      <c r="I1317" s="3">
        <v>100.0</v>
      </c>
      <c r="J1317" s="3">
        <v>126.75</v>
      </c>
      <c r="K1317" s="2" t="s">
        <v>16</v>
      </c>
    </row>
    <row r="1318">
      <c r="A1318" s="2" t="s">
        <v>3584</v>
      </c>
      <c r="B1318" s="2" t="s">
        <v>12</v>
      </c>
      <c r="C1318" s="2" t="s">
        <v>22</v>
      </c>
      <c r="D1318" s="2" t="s">
        <v>3453</v>
      </c>
      <c r="E1318" s="2" t="s">
        <v>25</v>
      </c>
      <c r="F1318" s="2" t="s">
        <v>3487</v>
      </c>
      <c r="G1318" s="3">
        <v>0.2337</v>
      </c>
      <c r="H1318" s="3">
        <v>96.95</v>
      </c>
      <c r="I1318" s="3">
        <v>100.0</v>
      </c>
      <c r="J1318" s="3">
        <v>126.75</v>
      </c>
      <c r="K1318" s="2" t="s">
        <v>16</v>
      </c>
    </row>
    <row r="1319">
      <c r="A1319" s="2" t="s">
        <v>3584</v>
      </c>
      <c r="B1319" s="2" t="s">
        <v>12</v>
      </c>
      <c r="C1319" s="2" t="s">
        <v>22</v>
      </c>
      <c r="D1319" s="2" t="s">
        <v>3453</v>
      </c>
      <c r="E1319" s="2" t="s">
        <v>25</v>
      </c>
      <c r="F1319" s="2" t="s">
        <v>3489</v>
      </c>
      <c r="G1319" s="3">
        <v>0.2393</v>
      </c>
      <c r="H1319" s="3">
        <v>89.99</v>
      </c>
      <c r="I1319" s="3">
        <v>100.0</v>
      </c>
      <c r="J1319" s="3">
        <v>126.75</v>
      </c>
      <c r="K1319" s="2" t="s">
        <v>16</v>
      </c>
    </row>
    <row r="1320">
      <c r="A1320" s="2" t="s">
        <v>3584</v>
      </c>
      <c r="B1320" s="2" t="s">
        <v>12</v>
      </c>
      <c r="C1320" s="2" t="s">
        <v>22</v>
      </c>
      <c r="D1320" s="2" t="s">
        <v>3453</v>
      </c>
      <c r="E1320" s="2" t="s">
        <v>25</v>
      </c>
      <c r="F1320" s="2" t="s">
        <v>3493</v>
      </c>
      <c r="G1320" s="3">
        <v>0.2938</v>
      </c>
      <c r="H1320" s="3">
        <v>96.99</v>
      </c>
      <c r="I1320" s="3">
        <v>100.0</v>
      </c>
      <c r="J1320" s="3">
        <v>126.75</v>
      </c>
      <c r="K1320" s="2" t="s">
        <v>16</v>
      </c>
    </row>
    <row r="1321">
      <c r="A1321" s="2" t="s">
        <v>3584</v>
      </c>
      <c r="B1321" s="2" t="s">
        <v>12</v>
      </c>
      <c r="C1321" s="2" t="s">
        <v>22</v>
      </c>
      <c r="D1321" s="2" t="s">
        <v>3453</v>
      </c>
      <c r="E1321" s="2" t="s">
        <v>25</v>
      </c>
      <c r="F1321" s="2" t="s">
        <v>3498</v>
      </c>
      <c r="G1321" s="3">
        <v>0.1656</v>
      </c>
      <c r="H1321" s="3">
        <v>99.27</v>
      </c>
      <c r="I1321" s="3">
        <v>100.0</v>
      </c>
      <c r="J1321" s="3">
        <v>126.75</v>
      </c>
      <c r="K1321" s="2" t="s">
        <v>16</v>
      </c>
    </row>
    <row r="1322">
      <c r="A1322" s="2" t="s">
        <v>3584</v>
      </c>
      <c r="B1322" s="2" t="s">
        <v>12</v>
      </c>
      <c r="C1322" s="2" t="s">
        <v>22</v>
      </c>
      <c r="D1322" s="2" t="s">
        <v>3501</v>
      </c>
      <c r="E1322" s="2" t="s">
        <v>25</v>
      </c>
      <c r="F1322" s="2" t="s">
        <v>3502</v>
      </c>
      <c r="G1322" s="3">
        <v>0.1758</v>
      </c>
      <c r="H1322" s="3">
        <v>92.78</v>
      </c>
      <c r="I1322" s="3">
        <v>100.0</v>
      </c>
      <c r="J1322" s="3">
        <v>126.75</v>
      </c>
      <c r="K1322" s="2" t="s">
        <v>16</v>
      </c>
    </row>
    <row r="1323">
      <c r="A1323" s="2" t="s">
        <v>3614</v>
      </c>
      <c r="B1323" s="2" t="s">
        <v>12</v>
      </c>
      <c r="C1323" s="2" t="s">
        <v>22</v>
      </c>
      <c r="D1323" s="2" t="s">
        <v>3501</v>
      </c>
      <c r="E1323" s="2" t="s">
        <v>25</v>
      </c>
      <c r="F1323" s="2" t="s">
        <v>3505</v>
      </c>
      <c r="G1323" s="3">
        <v>0.1911</v>
      </c>
      <c r="H1323" s="3">
        <v>86.2</v>
      </c>
      <c r="I1323" s="3">
        <v>100.0</v>
      </c>
      <c r="J1323" s="3">
        <v>126.75</v>
      </c>
      <c r="K1323" s="2" t="s">
        <v>16</v>
      </c>
    </row>
    <row r="1324">
      <c r="A1324" s="2" t="s">
        <v>3614</v>
      </c>
      <c r="B1324" s="2" t="s">
        <v>12</v>
      </c>
      <c r="C1324" s="2" t="s">
        <v>22</v>
      </c>
      <c r="D1324" s="2" t="s">
        <v>3501</v>
      </c>
      <c r="E1324" s="2" t="s">
        <v>25</v>
      </c>
      <c r="F1324" s="2" t="s">
        <v>3508</v>
      </c>
      <c r="G1324" s="3">
        <v>0.1833</v>
      </c>
      <c r="H1324" s="3">
        <v>92.87</v>
      </c>
      <c r="I1324" s="3">
        <v>100.0</v>
      </c>
      <c r="J1324" s="3">
        <v>126.75</v>
      </c>
      <c r="K1324" s="2" t="s">
        <v>16</v>
      </c>
    </row>
    <row r="1325">
      <c r="A1325" s="2" t="s">
        <v>3614</v>
      </c>
      <c r="B1325" s="2" t="s">
        <v>12</v>
      </c>
      <c r="C1325" s="2" t="s">
        <v>22</v>
      </c>
      <c r="D1325" s="2" t="s">
        <v>3501</v>
      </c>
      <c r="E1325" s="2" t="s">
        <v>25</v>
      </c>
      <c r="F1325" s="2" t="s">
        <v>3510</v>
      </c>
      <c r="G1325" s="3">
        <v>0.1854</v>
      </c>
      <c r="H1325" s="3">
        <v>88.39</v>
      </c>
      <c r="I1325" s="3">
        <v>100.0</v>
      </c>
      <c r="J1325" s="3">
        <v>126.75</v>
      </c>
      <c r="K1325" s="2" t="s">
        <v>16</v>
      </c>
    </row>
    <row r="1326">
      <c r="A1326" s="2" t="s">
        <v>3614</v>
      </c>
      <c r="B1326" s="2" t="s">
        <v>12</v>
      </c>
      <c r="C1326" s="2" t="s">
        <v>22</v>
      </c>
      <c r="D1326" s="2" t="s">
        <v>3501</v>
      </c>
      <c r="E1326" s="2" t="s">
        <v>25</v>
      </c>
      <c r="F1326" s="2" t="s">
        <v>3512</v>
      </c>
      <c r="G1326" s="3">
        <v>0.1611</v>
      </c>
      <c r="H1326" s="3">
        <v>88.15</v>
      </c>
      <c r="I1326" s="3">
        <v>100.0</v>
      </c>
      <c r="J1326" s="3">
        <v>126.75</v>
      </c>
      <c r="K1326" s="2" t="s">
        <v>16</v>
      </c>
    </row>
    <row r="1327">
      <c r="A1327" s="2" t="s">
        <v>3614</v>
      </c>
      <c r="B1327" s="2" t="s">
        <v>12</v>
      </c>
      <c r="C1327" s="2" t="s">
        <v>22</v>
      </c>
      <c r="D1327" s="2" t="s">
        <v>3501</v>
      </c>
      <c r="E1327" s="2" t="s">
        <v>25</v>
      </c>
      <c r="F1327" s="2" t="s">
        <v>3514</v>
      </c>
      <c r="G1327" s="3">
        <v>0.1545</v>
      </c>
      <c r="H1327" s="3">
        <v>89.7</v>
      </c>
      <c r="I1327" s="3">
        <v>100.0</v>
      </c>
      <c r="J1327" s="3">
        <v>126.75</v>
      </c>
      <c r="K1327" s="2" t="s">
        <v>16</v>
      </c>
    </row>
    <row r="1328">
      <c r="A1328" s="2" t="s">
        <v>3614</v>
      </c>
      <c r="B1328" s="2" t="s">
        <v>12</v>
      </c>
      <c r="C1328" s="2" t="s">
        <v>22</v>
      </c>
      <c r="D1328" s="2" t="s">
        <v>3501</v>
      </c>
      <c r="E1328" s="2" t="s">
        <v>25</v>
      </c>
      <c r="F1328" s="2" t="s">
        <v>3517</v>
      </c>
      <c r="G1328" s="3">
        <v>0.1692</v>
      </c>
      <c r="H1328" s="3">
        <v>96.73</v>
      </c>
      <c r="I1328" s="3">
        <v>97.5</v>
      </c>
      <c r="J1328" s="3">
        <v>126.75</v>
      </c>
      <c r="K1328" s="2" t="s">
        <v>16</v>
      </c>
    </row>
    <row r="1329">
      <c r="A1329" s="2" t="s">
        <v>3614</v>
      </c>
      <c r="B1329" s="2" t="s">
        <v>12</v>
      </c>
      <c r="C1329" s="2" t="s">
        <v>22</v>
      </c>
      <c r="D1329" s="2" t="s">
        <v>3501</v>
      </c>
      <c r="E1329" s="2" t="s">
        <v>25</v>
      </c>
      <c r="F1329" s="2" t="s">
        <v>3519</v>
      </c>
      <c r="G1329" s="3">
        <v>0.1374</v>
      </c>
      <c r="H1329" s="3">
        <v>90.27</v>
      </c>
      <c r="I1329" s="3">
        <v>100.0</v>
      </c>
      <c r="J1329" s="3">
        <v>126.75</v>
      </c>
      <c r="K1329" s="2" t="s">
        <v>16</v>
      </c>
    </row>
    <row r="1330">
      <c r="A1330" s="2" t="s">
        <v>3614</v>
      </c>
      <c r="B1330" s="2" t="s">
        <v>12</v>
      </c>
      <c r="C1330" s="2" t="s">
        <v>22</v>
      </c>
      <c r="D1330" s="2" t="s">
        <v>3501</v>
      </c>
      <c r="E1330" s="2" t="s">
        <v>25</v>
      </c>
      <c r="F1330" s="2" t="s">
        <v>3521</v>
      </c>
      <c r="G1330" s="3">
        <v>0.1497</v>
      </c>
      <c r="H1330" s="3">
        <v>95.56</v>
      </c>
      <c r="I1330" s="3">
        <v>100.0</v>
      </c>
      <c r="J1330" s="3">
        <v>126.75</v>
      </c>
      <c r="K1330" s="2" t="s">
        <v>16</v>
      </c>
    </row>
    <row r="1331">
      <c r="A1331" s="2" t="s">
        <v>3614</v>
      </c>
      <c r="B1331" s="2" t="s">
        <v>12</v>
      </c>
      <c r="C1331" s="2" t="s">
        <v>22</v>
      </c>
      <c r="D1331" s="2" t="s">
        <v>3501</v>
      </c>
      <c r="E1331" s="2" t="s">
        <v>25</v>
      </c>
      <c r="F1331" s="2" t="s">
        <v>3524</v>
      </c>
      <c r="G1331" s="3">
        <v>0.1708</v>
      </c>
      <c r="H1331" s="3">
        <v>90.04</v>
      </c>
      <c r="I1331" s="3">
        <v>100.0</v>
      </c>
      <c r="J1331" s="3">
        <v>126.75</v>
      </c>
      <c r="K1331" s="2" t="s">
        <v>16</v>
      </c>
    </row>
    <row r="1332">
      <c r="A1332" s="2" t="s">
        <v>3614</v>
      </c>
      <c r="B1332" s="2" t="s">
        <v>12</v>
      </c>
      <c r="C1332" s="2" t="s">
        <v>22</v>
      </c>
      <c r="D1332" s="2" t="s">
        <v>3501</v>
      </c>
      <c r="E1332" s="2" t="s">
        <v>25</v>
      </c>
      <c r="F1332" s="2" t="s">
        <v>3526</v>
      </c>
      <c r="G1332" s="3">
        <v>0.2354</v>
      </c>
      <c r="H1332" s="3">
        <v>91.46</v>
      </c>
      <c r="I1332" s="3">
        <v>100.0</v>
      </c>
      <c r="J1332" s="3">
        <v>126.75</v>
      </c>
      <c r="K1332" s="2" t="s">
        <v>16</v>
      </c>
    </row>
    <row r="1333">
      <c r="A1333" s="2" t="s">
        <v>3614</v>
      </c>
      <c r="B1333" s="2" t="s">
        <v>12</v>
      </c>
      <c r="C1333" s="2" t="s">
        <v>22</v>
      </c>
      <c r="D1333" s="2" t="s">
        <v>3501</v>
      </c>
      <c r="E1333" s="2" t="s">
        <v>25</v>
      </c>
      <c r="F1333" s="2" t="s">
        <v>3528</v>
      </c>
      <c r="G1333" s="3">
        <v>0.2212</v>
      </c>
      <c r="H1333" s="3">
        <v>87.99</v>
      </c>
      <c r="I1333" s="3">
        <v>100.0</v>
      </c>
      <c r="J1333" s="3">
        <v>126.75</v>
      </c>
      <c r="K1333" s="2" t="s">
        <v>16</v>
      </c>
    </row>
    <row r="1334">
      <c r="A1334" s="2" t="s">
        <v>3648</v>
      </c>
      <c r="B1334" s="2" t="s">
        <v>12</v>
      </c>
      <c r="C1334" s="2" t="s">
        <v>22</v>
      </c>
      <c r="D1334" s="2" t="s">
        <v>3501</v>
      </c>
      <c r="E1334" s="2" t="s">
        <v>25</v>
      </c>
      <c r="F1334" s="2" t="s">
        <v>3529</v>
      </c>
      <c r="G1334" s="3">
        <v>0.2125</v>
      </c>
      <c r="H1334" s="3">
        <v>96.1</v>
      </c>
      <c r="I1334" s="3">
        <v>100.0</v>
      </c>
      <c r="J1334" s="3">
        <v>126.75</v>
      </c>
      <c r="K1334" s="2" t="s">
        <v>16</v>
      </c>
    </row>
    <row r="1335">
      <c r="A1335" s="2" t="s">
        <v>3648</v>
      </c>
      <c r="B1335" s="2" t="s">
        <v>12</v>
      </c>
      <c r="C1335" s="2" t="s">
        <v>22</v>
      </c>
      <c r="D1335" s="2" t="s">
        <v>3501</v>
      </c>
      <c r="E1335" s="2" t="s">
        <v>25</v>
      </c>
      <c r="F1335" s="2" t="s">
        <v>3532</v>
      </c>
      <c r="G1335" s="3">
        <v>0.2061</v>
      </c>
      <c r="H1335" s="3">
        <v>96.24</v>
      </c>
      <c r="I1335" s="3">
        <v>100.0</v>
      </c>
      <c r="J1335" s="3">
        <v>126.75</v>
      </c>
      <c r="K1335" s="2" t="s">
        <v>16</v>
      </c>
    </row>
    <row r="1336">
      <c r="A1336" s="2" t="s">
        <v>3648</v>
      </c>
      <c r="B1336" s="2" t="s">
        <v>12</v>
      </c>
      <c r="C1336" s="2" t="s">
        <v>22</v>
      </c>
      <c r="D1336" s="2" t="s">
        <v>3501</v>
      </c>
      <c r="E1336" s="2" t="s">
        <v>25</v>
      </c>
      <c r="F1336" s="2" t="s">
        <v>3533</v>
      </c>
      <c r="G1336" s="3">
        <v>0.1852</v>
      </c>
      <c r="H1336" s="3">
        <v>101.37</v>
      </c>
      <c r="I1336" s="3">
        <v>100.0</v>
      </c>
      <c r="J1336" s="3">
        <v>126.75</v>
      </c>
      <c r="K1336" s="2" t="s">
        <v>16</v>
      </c>
    </row>
    <row r="1337">
      <c r="A1337" s="2" t="s">
        <v>3648</v>
      </c>
      <c r="B1337" s="2" t="s">
        <v>12</v>
      </c>
      <c r="C1337" s="2" t="s">
        <v>22</v>
      </c>
      <c r="D1337" s="2" t="s">
        <v>3501</v>
      </c>
      <c r="E1337" s="2" t="s">
        <v>25</v>
      </c>
      <c r="F1337" s="2" t="s">
        <v>3535</v>
      </c>
      <c r="G1337" s="3">
        <v>0.145</v>
      </c>
      <c r="H1337" s="3">
        <v>105.12</v>
      </c>
      <c r="I1337" s="3">
        <v>100.0</v>
      </c>
      <c r="J1337" s="3">
        <v>126.75</v>
      </c>
      <c r="K1337" s="2" t="s">
        <v>16</v>
      </c>
    </row>
    <row r="1338">
      <c r="A1338" s="2" t="s">
        <v>3648</v>
      </c>
      <c r="B1338" s="2" t="s">
        <v>12</v>
      </c>
      <c r="C1338" s="2" t="s">
        <v>22</v>
      </c>
      <c r="D1338" s="2" t="s">
        <v>3501</v>
      </c>
      <c r="E1338" s="2" t="s">
        <v>25</v>
      </c>
      <c r="F1338" s="2" t="s">
        <v>3538</v>
      </c>
      <c r="G1338" s="3">
        <v>0.2056</v>
      </c>
      <c r="H1338" s="3">
        <v>94.5</v>
      </c>
      <c r="I1338" s="3">
        <v>100.0</v>
      </c>
      <c r="J1338" s="3">
        <v>126.75</v>
      </c>
      <c r="K1338" s="2" t="s">
        <v>16</v>
      </c>
    </row>
    <row r="1339">
      <c r="A1339" s="2" t="s">
        <v>3648</v>
      </c>
      <c r="B1339" s="2" t="s">
        <v>12</v>
      </c>
      <c r="C1339" s="2" t="s">
        <v>22</v>
      </c>
      <c r="D1339" s="2" t="s">
        <v>3501</v>
      </c>
      <c r="E1339" s="2" t="s">
        <v>25</v>
      </c>
      <c r="F1339" s="2" t="s">
        <v>3539</v>
      </c>
      <c r="G1339" s="3">
        <v>0.1738</v>
      </c>
      <c r="H1339" s="3">
        <v>96.23</v>
      </c>
      <c r="I1339" s="3">
        <v>100.0</v>
      </c>
      <c r="J1339" s="3">
        <v>126.75</v>
      </c>
      <c r="K1339" s="2" t="s">
        <v>16</v>
      </c>
    </row>
    <row r="1340">
      <c r="A1340" s="2" t="s">
        <v>3648</v>
      </c>
      <c r="B1340" s="2" t="s">
        <v>12</v>
      </c>
      <c r="C1340" s="2" t="s">
        <v>22</v>
      </c>
      <c r="D1340" s="2" t="s">
        <v>3501</v>
      </c>
      <c r="E1340" s="2" t="s">
        <v>25</v>
      </c>
      <c r="F1340" s="2" t="s">
        <v>3542</v>
      </c>
      <c r="G1340" s="3">
        <v>0.1932</v>
      </c>
      <c r="H1340" s="3">
        <v>93.05</v>
      </c>
      <c r="I1340" s="3">
        <v>100.0</v>
      </c>
      <c r="J1340" s="3">
        <v>126.75</v>
      </c>
      <c r="K1340" s="2" t="s">
        <v>16</v>
      </c>
    </row>
    <row r="1341">
      <c r="A1341" s="2" t="s">
        <v>3648</v>
      </c>
      <c r="B1341" s="2" t="s">
        <v>12</v>
      </c>
      <c r="C1341" s="2" t="s">
        <v>22</v>
      </c>
      <c r="D1341" s="2" t="s">
        <v>3501</v>
      </c>
      <c r="E1341" s="2" t="s">
        <v>25</v>
      </c>
      <c r="F1341" s="2" t="s">
        <v>3545</v>
      </c>
      <c r="G1341" s="3">
        <v>0.1802</v>
      </c>
      <c r="H1341" s="3">
        <v>96.72</v>
      </c>
      <c r="I1341" s="3">
        <v>100.0</v>
      </c>
      <c r="J1341" s="3">
        <v>126.75</v>
      </c>
      <c r="K1341" s="2" t="s">
        <v>16</v>
      </c>
    </row>
    <row r="1342">
      <c r="A1342" s="2" t="s">
        <v>3648</v>
      </c>
      <c r="B1342" s="2" t="s">
        <v>12</v>
      </c>
      <c r="C1342" s="2" t="s">
        <v>22</v>
      </c>
      <c r="D1342" s="2" t="s">
        <v>3549</v>
      </c>
      <c r="E1342" s="2" t="s">
        <v>25</v>
      </c>
      <c r="F1342" s="2" t="s">
        <v>3550</v>
      </c>
      <c r="G1342" s="3">
        <v>0.2602</v>
      </c>
      <c r="H1342" s="3">
        <v>93.39</v>
      </c>
      <c r="I1342" s="3">
        <v>100.0</v>
      </c>
      <c r="J1342" s="3">
        <v>126.75</v>
      </c>
      <c r="K1342" s="2" t="s">
        <v>16</v>
      </c>
    </row>
    <row r="1343">
      <c r="A1343" s="2" t="s">
        <v>3648</v>
      </c>
      <c r="B1343" s="2" t="s">
        <v>12</v>
      </c>
      <c r="C1343" s="2" t="s">
        <v>22</v>
      </c>
      <c r="D1343" s="2" t="s">
        <v>3549</v>
      </c>
      <c r="E1343" s="2" t="s">
        <v>25</v>
      </c>
      <c r="F1343" s="2" t="s">
        <v>3554</v>
      </c>
      <c r="G1343" s="3">
        <v>0.2529</v>
      </c>
      <c r="H1343" s="3">
        <v>95.16</v>
      </c>
      <c r="I1343" s="3">
        <v>100.0</v>
      </c>
      <c r="J1343" s="3">
        <v>126.75</v>
      </c>
      <c r="K1343" s="2" t="s">
        <v>16</v>
      </c>
    </row>
    <row r="1344">
      <c r="A1344" s="2" t="s">
        <v>3668</v>
      </c>
      <c r="B1344" s="2" t="s">
        <v>12</v>
      </c>
      <c r="C1344" s="2" t="s">
        <v>22</v>
      </c>
      <c r="D1344" s="2" t="s">
        <v>3549</v>
      </c>
      <c r="E1344" s="2" t="s">
        <v>25</v>
      </c>
      <c r="F1344" s="2" t="s">
        <v>3556</v>
      </c>
      <c r="G1344" s="3">
        <v>0.2144</v>
      </c>
      <c r="H1344" s="3">
        <v>95.41</v>
      </c>
      <c r="I1344" s="3">
        <v>100.0</v>
      </c>
      <c r="J1344" s="3">
        <v>126.75</v>
      </c>
      <c r="K1344" s="2" t="s">
        <v>16</v>
      </c>
    </row>
    <row r="1345">
      <c r="A1345" s="2" t="s">
        <v>3668</v>
      </c>
      <c r="B1345" s="2" t="s">
        <v>12</v>
      </c>
      <c r="C1345" s="2" t="s">
        <v>22</v>
      </c>
      <c r="D1345" s="2" t="s">
        <v>3549</v>
      </c>
      <c r="E1345" s="2" t="s">
        <v>25</v>
      </c>
      <c r="F1345" s="2" t="s">
        <v>3557</v>
      </c>
      <c r="G1345" s="3">
        <v>0.2778</v>
      </c>
      <c r="H1345" s="3">
        <v>95.82</v>
      </c>
      <c r="I1345" s="3">
        <v>97.6</v>
      </c>
      <c r="J1345" s="3">
        <v>126.75</v>
      </c>
      <c r="K1345" s="2" t="s">
        <v>16</v>
      </c>
    </row>
    <row r="1346">
      <c r="A1346" s="2" t="s">
        <v>3668</v>
      </c>
      <c r="B1346" s="2" t="s">
        <v>12</v>
      </c>
      <c r="C1346" s="2" t="s">
        <v>22</v>
      </c>
      <c r="D1346" s="2" t="s">
        <v>3549</v>
      </c>
      <c r="E1346" s="2" t="s">
        <v>25</v>
      </c>
      <c r="F1346" s="2" t="s">
        <v>3559</v>
      </c>
      <c r="G1346" s="3">
        <v>0.2376</v>
      </c>
      <c r="H1346" s="3">
        <v>90.28</v>
      </c>
      <c r="I1346" s="3">
        <v>100.0</v>
      </c>
      <c r="J1346" s="3">
        <v>126.75</v>
      </c>
      <c r="K1346" s="2" t="s">
        <v>16</v>
      </c>
    </row>
    <row r="1347">
      <c r="A1347" s="2" t="s">
        <v>3668</v>
      </c>
      <c r="B1347" s="2" t="s">
        <v>12</v>
      </c>
      <c r="C1347" s="2" t="s">
        <v>22</v>
      </c>
      <c r="D1347" s="2" t="s">
        <v>3549</v>
      </c>
      <c r="E1347" s="2" t="s">
        <v>25</v>
      </c>
      <c r="F1347" s="2" t="s">
        <v>3560</v>
      </c>
      <c r="G1347" s="3">
        <v>0.2225</v>
      </c>
      <c r="H1347" s="3">
        <v>86.85</v>
      </c>
      <c r="I1347" s="3">
        <v>100.0</v>
      </c>
      <c r="J1347" s="3">
        <v>126.75</v>
      </c>
      <c r="K1347" s="2" t="s">
        <v>16</v>
      </c>
    </row>
    <row r="1348">
      <c r="A1348" s="2" t="s">
        <v>3668</v>
      </c>
      <c r="B1348" s="2" t="s">
        <v>12</v>
      </c>
      <c r="C1348" s="2" t="s">
        <v>22</v>
      </c>
      <c r="D1348" s="2" t="s">
        <v>3549</v>
      </c>
      <c r="E1348" s="2" t="s">
        <v>25</v>
      </c>
      <c r="F1348" s="2" t="s">
        <v>3562</v>
      </c>
      <c r="G1348" s="3">
        <v>0.2531</v>
      </c>
      <c r="H1348" s="3">
        <v>84.32</v>
      </c>
      <c r="I1348" s="3">
        <v>100.0</v>
      </c>
      <c r="J1348" s="3">
        <v>126.75</v>
      </c>
      <c r="K1348" s="2" t="s">
        <v>16</v>
      </c>
    </row>
    <row r="1349">
      <c r="A1349" s="2" t="s">
        <v>3668</v>
      </c>
      <c r="B1349" s="2" t="s">
        <v>12</v>
      </c>
      <c r="C1349" s="2" t="s">
        <v>22</v>
      </c>
      <c r="D1349" s="2" t="s">
        <v>3549</v>
      </c>
      <c r="E1349" s="2" t="s">
        <v>25</v>
      </c>
      <c r="F1349" s="2" t="s">
        <v>3564</v>
      </c>
      <c r="G1349" s="3">
        <v>0.2015</v>
      </c>
      <c r="H1349" s="3">
        <v>87.35</v>
      </c>
      <c r="I1349" s="3">
        <v>100.0</v>
      </c>
      <c r="J1349" s="3">
        <v>126.75</v>
      </c>
      <c r="K1349" s="2" t="s">
        <v>16</v>
      </c>
    </row>
    <row r="1350">
      <c r="A1350" s="2" t="s">
        <v>3668</v>
      </c>
      <c r="B1350" s="2" t="s">
        <v>12</v>
      </c>
      <c r="C1350" s="2" t="s">
        <v>22</v>
      </c>
      <c r="D1350" s="2" t="s">
        <v>3549</v>
      </c>
      <c r="E1350" s="2" t="s">
        <v>25</v>
      </c>
      <c r="F1350" s="2" t="s">
        <v>3565</v>
      </c>
      <c r="G1350" s="3">
        <v>0.2209</v>
      </c>
      <c r="H1350" s="3">
        <v>86.83</v>
      </c>
      <c r="I1350" s="3">
        <v>100.0</v>
      </c>
      <c r="J1350" s="3">
        <v>126.75</v>
      </c>
      <c r="K1350" s="2" t="s">
        <v>16</v>
      </c>
    </row>
    <row r="1351">
      <c r="A1351" s="2" t="s">
        <v>3668</v>
      </c>
      <c r="B1351" s="2" t="s">
        <v>12</v>
      </c>
      <c r="C1351" s="2" t="s">
        <v>22</v>
      </c>
      <c r="D1351" s="2" t="s">
        <v>3549</v>
      </c>
      <c r="E1351" s="2" t="s">
        <v>25</v>
      </c>
      <c r="F1351" s="2" t="s">
        <v>3567</v>
      </c>
      <c r="G1351" s="3">
        <v>0.1738</v>
      </c>
      <c r="H1351" s="3">
        <v>92.04</v>
      </c>
      <c r="I1351" s="3">
        <v>100.0</v>
      </c>
      <c r="J1351" s="3">
        <v>126.75</v>
      </c>
      <c r="K1351" s="2" t="s">
        <v>16</v>
      </c>
    </row>
    <row r="1352">
      <c r="A1352" s="2" t="s">
        <v>3668</v>
      </c>
      <c r="B1352" s="2" t="s">
        <v>12</v>
      </c>
      <c r="C1352" s="2" t="s">
        <v>22</v>
      </c>
      <c r="D1352" s="2" t="s">
        <v>3549</v>
      </c>
      <c r="E1352" s="2" t="s">
        <v>25</v>
      </c>
      <c r="F1352" s="2" t="s">
        <v>3571</v>
      </c>
      <c r="G1352" s="3">
        <v>0.2855</v>
      </c>
      <c r="H1352" s="3">
        <v>86.64</v>
      </c>
      <c r="I1352" s="3">
        <v>100.0</v>
      </c>
      <c r="J1352" s="3">
        <v>126.75</v>
      </c>
      <c r="K1352" s="2" t="s">
        <v>16</v>
      </c>
    </row>
    <row r="1353">
      <c r="A1353" s="2" t="s">
        <v>3668</v>
      </c>
      <c r="B1353" s="2" t="s">
        <v>12</v>
      </c>
      <c r="C1353" s="2" t="s">
        <v>22</v>
      </c>
      <c r="D1353" s="2" t="s">
        <v>3549</v>
      </c>
      <c r="E1353" s="2" t="s">
        <v>25</v>
      </c>
      <c r="F1353" s="2" t="s">
        <v>3573</v>
      </c>
      <c r="G1353" s="3">
        <v>0.2248</v>
      </c>
      <c r="H1353" s="3">
        <v>96.97</v>
      </c>
      <c r="I1353" s="3">
        <v>100.0</v>
      </c>
      <c r="J1353" s="3">
        <v>126.75</v>
      </c>
      <c r="K1353" s="2" t="s">
        <v>16</v>
      </c>
    </row>
    <row r="1354">
      <c r="A1354" s="2" t="s">
        <v>3702</v>
      </c>
      <c r="B1354" s="2" t="s">
        <v>12</v>
      </c>
      <c r="C1354" s="2" t="s">
        <v>22</v>
      </c>
      <c r="D1354" s="2" t="s">
        <v>3549</v>
      </c>
      <c r="E1354" s="2" t="s">
        <v>25</v>
      </c>
      <c r="F1354" s="2" t="s">
        <v>3575</v>
      </c>
      <c r="G1354" s="3">
        <v>0.1963</v>
      </c>
      <c r="H1354" s="3">
        <v>103.99</v>
      </c>
      <c r="I1354" s="3">
        <v>100.0</v>
      </c>
      <c r="J1354" s="3">
        <v>126.75</v>
      </c>
      <c r="K1354" s="2" t="s">
        <v>16</v>
      </c>
    </row>
    <row r="1355">
      <c r="A1355" s="2" t="s">
        <v>3702</v>
      </c>
      <c r="B1355" s="2" t="s">
        <v>12</v>
      </c>
      <c r="C1355" s="2" t="s">
        <v>22</v>
      </c>
      <c r="D1355" s="2" t="s">
        <v>3549</v>
      </c>
      <c r="E1355" s="2" t="s">
        <v>25</v>
      </c>
      <c r="F1355" s="2" t="s">
        <v>3577</v>
      </c>
      <c r="G1355" s="3">
        <v>0.185</v>
      </c>
      <c r="H1355" s="3">
        <v>94.86</v>
      </c>
      <c r="I1355" s="3">
        <v>100.0</v>
      </c>
      <c r="J1355" s="3">
        <v>126.75</v>
      </c>
      <c r="K1355" s="2" t="s">
        <v>16</v>
      </c>
    </row>
    <row r="1356">
      <c r="A1356" s="2" t="s">
        <v>3702</v>
      </c>
      <c r="B1356" s="2" t="s">
        <v>12</v>
      </c>
      <c r="C1356" s="2" t="s">
        <v>22</v>
      </c>
      <c r="D1356" s="2" t="s">
        <v>3549</v>
      </c>
      <c r="E1356" s="2" t="s">
        <v>25</v>
      </c>
      <c r="F1356" s="2" t="s">
        <v>3579</v>
      </c>
      <c r="G1356" s="3">
        <v>0.2405</v>
      </c>
      <c r="H1356" s="3">
        <v>94.72</v>
      </c>
      <c r="I1356" s="3">
        <v>100.0</v>
      </c>
      <c r="J1356" s="3">
        <v>126.75</v>
      </c>
      <c r="K1356" s="2" t="s">
        <v>16</v>
      </c>
    </row>
    <row r="1357">
      <c r="A1357" s="2" t="s">
        <v>3702</v>
      </c>
      <c r="B1357" s="2" t="s">
        <v>12</v>
      </c>
      <c r="C1357" s="2" t="s">
        <v>22</v>
      </c>
      <c r="D1357" s="2" t="s">
        <v>3549</v>
      </c>
      <c r="E1357" s="2" t="s">
        <v>25</v>
      </c>
      <c r="F1357" s="2" t="s">
        <v>3580</v>
      </c>
      <c r="G1357" s="3">
        <v>0.2325</v>
      </c>
      <c r="H1357" s="3">
        <v>96.43</v>
      </c>
      <c r="I1357" s="3">
        <v>100.0</v>
      </c>
      <c r="J1357" s="3">
        <v>126.75</v>
      </c>
      <c r="K1357" s="2" t="s">
        <v>16</v>
      </c>
    </row>
    <row r="1358">
      <c r="A1358" s="2" t="s">
        <v>3702</v>
      </c>
      <c r="B1358" s="2" t="s">
        <v>12</v>
      </c>
      <c r="C1358" s="2" t="s">
        <v>22</v>
      </c>
      <c r="D1358" s="2" t="s">
        <v>3549</v>
      </c>
      <c r="E1358" s="2" t="s">
        <v>25</v>
      </c>
      <c r="F1358" s="2" t="s">
        <v>3582</v>
      </c>
      <c r="G1358" s="3">
        <v>0.2885</v>
      </c>
      <c r="H1358" s="3">
        <v>97.0</v>
      </c>
      <c r="I1358" s="3">
        <v>100.0</v>
      </c>
      <c r="J1358" s="3">
        <v>126.75</v>
      </c>
      <c r="K1358" s="2" t="s">
        <v>16</v>
      </c>
    </row>
    <row r="1359">
      <c r="A1359" s="2" t="s">
        <v>3702</v>
      </c>
      <c r="B1359" s="2" t="s">
        <v>12</v>
      </c>
      <c r="C1359" s="2" t="s">
        <v>22</v>
      </c>
      <c r="D1359" s="2" t="s">
        <v>3549</v>
      </c>
      <c r="E1359" s="2" t="s">
        <v>25</v>
      </c>
      <c r="F1359" s="2" t="s">
        <v>3585</v>
      </c>
      <c r="G1359" s="3">
        <v>0.1913</v>
      </c>
      <c r="H1359" s="3">
        <v>87.5</v>
      </c>
      <c r="I1359" s="3">
        <v>100.0</v>
      </c>
      <c r="J1359" s="3">
        <v>126.75</v>
      </c>
      <c r="K1359" s="2" t="s">
        <v>16</v>
      </c>
    </row>
    <row r="1360">
      <c r="A1360" s="2" t="s">
        <v>3702</v>
      </c>
      <c r="B1360" s="2" t="s">
        <v>12</v>
      </c>
      <c r="C1360" s="2" t="s">
        <v>22</v>
      </c>
      <c r="D1360" s="2" t="s">
        <v>3549</v>
      </c>
      <c r="E1360" s="2" t="s">
        <v>25</v>
      </c>
      <c r="F1360" s="2" t="s">
        <v>3587</v>
      </c>
      <c r="G1360" s="3">
        <v>0.2797</v>
      </c>
      <c r="H1360" s="3">
        <v>90.71</v>
      </c>
      <c r="I1360" s="3">
        <v>100.0</v>
      </c>
      <c r="J1360" s="3">
        <v>126.75</v>
      </c>
      <c r="K1360" s="2" t="s">
        <v>16</v>
      </c>
    </row>
    <row r="1361">
      <c r="A1361" s="2" t="s">
        <v>3702</v>
      </c>
      <c r="B1361" s="2" t="s">
        <v>12</v>
      </c>
      <c r="C1361" s="2" t="s">
        <v>22</v>
      </c>
      <c r="D1361" s="2" t="s">
        <v>3549</v>
      </c>
      <c r="E1361" s="2" t="s">
        <v>25</v>
      </c>
      <c r="F1361" s="2" t="s">
        <v>3588</v>
      </c>
      <c r="G1361" s="3">
        <v>0.2412</v>
      </c>
      <c r="H1361" s="3">
        <v>87.78</v>
      </c>
      <c r="I1361" s="3">
        <v>100.0</v>
      </c>
      <c r="J1361" s="3">
        <v>126.75</v>
      </c>
      <c r="K1361" s="2" t="s">
        <v>16</v>
      </c>
    </row>
    <row r="1362">
      <c r="A1362" s="2" t="s">
        <v>3702</v>
      </c>
      <c r="B1362" s="2" t="s">
        <v>12</v>
      </c>
      <c r="C1362" s="2" t="s">
        <v>22</v>
      </c>
      <c r="D1362" s="2" t="s">
        <v>3590</v>
      </c>
      <c r="E1362" s="2" t="s">
        <v>25</v>
      </c>
      <c r="F1362" s="2" t="s">
        <v>3591</v>
      </c>
      <c r="G1362" s="3">
        <v>0.1856</v>
      </c>
      <c r="H1362" s="3">
        <v>91.48</v>
      </c>
      <c r="I1362" s="3">
        <v>100.0</v>
      </c>
      <c r="J1362" s="3">
        <v>126.75</v>
      </c>
      <c r="K1362" s="2" t="s">
        <v>16</v>
      </c>
    </row>
    <row r="1363">
      <c r="A1363" s="2" t="s">
        <v>3702</v>
      </c>
      <c r="B1363" s="2" t="s">
        <v>12</v>
      </c>
      <c r="C1363" s="2" t="s">
        <v>22</v>
      </c>
      <c r="D1363" s="2" t="s">
        <v>3590</v>
      </c>
      <c r="E1363" s="2" t="s">
        <v>25</v>
      </c>
      <c r="F1363" s="2" t="s">
        <v>3594</v>
      </c>
      <c r="G1363" s="3">
        <v>0.1389</v>
      </c>
      <c r="H1363" s="3">
        <v>92.9</v>
      </c>
      <c r="I1363" s="3">
        <v>100.0</v>
      </c>
      <c r="J1363" s="3">
        <v>126.75</v>
      </c>
      <c r="K1363" s="2" t="s">
        <v>16</v>
      </c>
    </row>
    <row r="1364">
      <c r="A1364" s="2" t="s">
        <v>3702</v>
      </c>
      <c r="B1364" s="2" t="s">
        <v>12</v>
      </c>
      <c r="C1364" s="2" t="s">
        <v>22</v>
      </c>
      <c r="D1364" s="2" t="s">
        <v>3590</v>
      </c>
      <c r="E1364" s="2" t="s">
        <v>25</v>
      </c>
      <c r="F1364" s="2" t="s">
        <v>3595</v>
      </c>
      <c r="G1364" s="3">
        <v>0.1629</v>
      </c>
      <c r="H1364" s="3">
        <v>89.97</v>
      </c>
      <c r="I1364" s="3">
        <v>100.0</v>
      </c>
      <c r="J1364" s="3">
        <v>126.75</v>
      </c>
      <c r="K1364" s="2" t="s">
        <v>16</v>
      </c>
    </row>
    <row r="1365">
      <c r="A1365" s="2" t="s">
        <v>3737</v>
      </c>
      <c r="B1365" s="2" t="s">
        <v>12</v>
      </c>
      <c r="C1365" s="2" t="s">
        <v>22</v>
      </c>
      <c r="D1365" s="2" t="s">
        <v>3590</v>
      </c>
      <c r="E1365" s="2" t="s">
        <v>25</v>
      </c>
      <c r="F1365" s="2" t="s">
        <v>3598</v>
      </c>
      <c r="G1365" s="3">
        <v>0.1479</v>
      </c>
      <c r="H1365" s="3">
        <v>90.12</v>
      </c>
      <c r="I1365" s="3">
        <v>100.0</v>
      </c>
      <c r="J1365" s="3">
        <v>126.75</v>
      </c>
      <c r="K1365" s="2" t="s">
        <v>16</v>
      </c>
    </row>
    <row r="1366">
      <c r="A1366" s="2" t="s">
        <v>3737</v>
      </c>
      <c r="B1366" s="2" t="s">
        <v>12</v>
      </c>
      <c r="C1366" s="2" t="s">
        <v>22</v>
      </c>
      <c r="D1366" s="2" t="s">
        <v>3590</v>
      </c>
      <c r="E1366" s="2" t="s">
        <v>25</v>
      </c>
      <c r="F1366" s="2" t="s">
        <v>3599</v>
      </c>
      <c r="G1366" s="3">
        <v>0.2269</v>
      </c>
      <c r="H1366" s="3">
        <v>85.15</v>
      </c>
      <c r="I1366" s="3">
        <v>100.0</v>
      </c>
      <c r="J1366" s="3">
        <v>126.75</v>
      </c>
      <c r="K1366" s="2" t="s">
        <v>16</v>
      </c>
    </row>
    <row r="1367">
      <c r="A1367" s="2" t="s">
        <v>3737</v>
      </c>
      <c r="B1367" s="2" t="s">
        <v>12</v>
      </c>
      <c r="C1367" s="2" t="s">
        <v>22</v>
      </c>
      <c r="D1367" s="2" t="s">
        <v>3590</v>
      </c>
      <c r="E1367" s="2" t="s">
        <v>25</v>
      </c>
      <c r="F1367" s="2" t="s">
        <v>3602</v>
      </c>
      <c r="G1367" s="3">
        <v>0.1281</v>
      </c>
      <c r="H1367" s="3">
        <v>84.97</v>
      </c>
      <c r="I1367" s="3">
        <v>100.0</v>
      </c>
      <c r="J1367" s="3">
        <v>126.75</v>
      </c>
      <c r="K1367" s="2" t="s">
        <v>16</v>
      </c>
    </row>
    <row r="1368">
      <c r="A1368" s="2" t="s">
        <v>3737</v>
      </c>
      <c r="B1368" s="2" t="s">
        <v>12</v>
      </c>
      <c r="C1368" s="2" t="s">
        <v>22</v>
      </c>
      <c r="D1368" s="2" t="s">
        <v>3590</v>
      </c>
      <c r="E1368" s="2" t="s">
        <v>25</v>
      </c>
      <c r="F1368" s="2" t="s">
        <v>3604</v>
      </c>
      <c r="G1368" s="3">
        <v>0.1235</v>
      </c>
      <c r="H1368" s="3">
        <v>89.3</v>
      </c>
      <c r="I1368" s="3">
        <v>100.0</v>
      </c>
      <c r="J1368" s="3">
        <v>126.75</v>
      </c>
      <c r="K1368" s="2" t="s">
        <v>16</v>
      </c>
    </row>
    <row r="1369">
      <c r="A1369" s="2" t="s">
        <v>3737</v>
      </c>
      <c r="B1369" s="2" t="s">
        <v>12</v>
      </c>
      <c r="C1369" s="2" t="s">
        <v>22</v>
      </c>
      <c r="D1369" s="2" t="s">
        <v>3590</v>
      </c>
      <c r="E1369" s="2" t="s">
        <v>25</v>
      </c>
      <c r="F1369" s="2" t="s">
        <v>3605</v>
      </c>
      <c r="G1369" s="3">
        <v>0.1515</v>
      </c>
      <c r="H1369" s="3">
        <v>88.68</v>
      </c>
      <c r="I1369" s="3">
        <v>100.0</v>
      </c>
      <c r="J1369" s="3">
        <v>126.75</v>
      </c>
      <c r="K1369" s="2" t="s">
        <v>16</v>
      </c>
    </row>
    <row r="1370">
      <c r="A1370" s="2" t="s">
        <v>3737</v>
      </c>
      <c r="B1370" s="2" t="s">
        <v>12</v>
      </c>
      <c r="C1370" s="2" t="s">
        <v>22</v>
      </c>
      <c r="D1370" s="2" t="s">
        <v>3590</v>
      </c>
      <c r="E1370" s="2" t="s">
        <v>25</v>
      </c>
      <c r="F1370" s="2" t="s">
        <v>3607</v>
      </c>
      <c r="G1370" s="3">
        <v>0.1803</v>
      </c>
      <c r="H1370" s="3">
        <v>89.04</v>
      </c>
      <c r="I1370" s="3">
        <v>97.4</v>
      </c>
      <c r="J1370" s="3">
        <v>126.75</v>
      </c>
      <c r="K1370" s="2" t="s">
        <v>16</v>
      </c>
    </row>
    <row r="1371">
      <c r="A1371" s="2" t="s">
        <v>3737</v>
      </c>
      <c r="B1371" s="2" t="s">
        <v>12</v>
      </c>
      <c r="C1371" s="2" t="s">
        <v>22</v>
      </c>
      <c r="D1371" s="2" t="s">
        <v>3590</v>
      </c>
      <c r="E1371" s="2" t="s">
        <v>25</v>
      </c>
      <c r="F1371" s="2" t="s">
        <v>3609</v>
      </c>
      <c r="G1371" s="3">
        <v>0.159</v>
      </c>
      <c r="H1371" s="3">
        <v>88.78</v>
      </c>
      <c r="I1371" s="3">
        <v>100.0</v>
      </c>
      <c r="J1371" s="3">
        <v>126.75</v>
      </c>
      <c r="K1371" s="2" t="s">
        <v>16</v>
      </c>
    </row>
    <row r="1372">
      <c r="A1372" s="2" t="s">
        <v>3737</v>
      </c>
      <c r="B1372" s="2" t="s">
        <v>12</v>
      </c>
      <c r="C1372" s="2" t="s">
        <v>22</v>
      </c>
      <c r="D1372" s="2" t="s">
        <v>3590</v>
      </c>
      <c r="E1372" s="2" t="s">
        <v>25</v>
      </c>
      <c r="F1372" s="2" t="s">
        <v>3611</v>
      </c>
      <c r="G1372" s="3">
        <v>0.2129</v>
      </c>
      <c r="H1372" s="3">
        <v>93.82</v>
      </c>
      <c r="I1372" s="3">
        <v>100.0</v>
      </c>
      <c r="J1372" s="3">
        <v>126.75</v>
      </c>
      <c r="K1372" s="2" t="s">
        <v>16</v>
      </c>
    </row>
    <row r="1373">
      <c r="A1373" s="2" t="s">
        <v>3737</v>
      </c>
      <c r="B1373" s="2" t="s">
        <v>12</v>
      </c>
      <c r="C1373" s="2" t="s">
        <v>22</v>
      </c>
      <c r="D1373" s="2" t="s">
        <v>3590</v>
      </c>
      <c r="E1373" s="2" t="s">
        <v>25</v>
      </c>
      <c r="F1373" s="2" t="s">
        <v>3613</v>
      </c>
      <c r="G1373" s="3">
        <v>0.1824</v>
      </c>
      <c r="H1373" s="3">
        <v>91.34</v>
      </c>
      <c r="I1373" s="3">
        <v>100.0</v>
      </c>
      <c r="J1373" s="3">
        <v>126.75</v>
      </c>
      <c r="K1373" s="2" t="s">
        <v>16</v>
      </c>
    </row>
    <row r="1374">
      <c r="A1374" s="2" t="s">
        <v>3737</v>
      </c>
      <c r="B1374" s="2" t="s">
        <v>12</v>
      </c>
      <c r="C1374" s="2" t="s">
        <v>22</v>
      </c>
      <c r="D1374" s="2" t="s">
        <v>3590</v>
      </c>
      <c r="E1374" s="2" t="s">
        <v>25</v>
      </c>
      <c r="F1374" s="2" t="s">
        <v>3618</v>
      </c>
      <c r="G1374" s="3">
        <v>0.1514</v>
      </c>
      <c r="H1374" s="3">
        <v>97.21</v>
      </c>
      <c r="I1374" s="3">
        <v>97.4</v>
      </c>
      <c r="J1374" s="3">
        <v>126.75</v>
      </c>
      <c r="K1374" s="2" t="s">
        <v>16</v>
      </c>
    </row>
    <row r="1375">
      <c r="A1375" s="2" t="s">
        <v>3737</v>
      </c>
      <c r="B1375" s="2" t="s">
        <v>12</v>
      </c>
      <c r="C1375" s="2" t="s">
        <v>22</v>
      </c>
      <c r="D1375" s="2" t="s">
        <v>3590</v>
      </c>
      <c r="E1375" s="2" t="s">
        <v>25</v>
      </c>
      <c r="F1375" s="2" t="s">
        <v>3619</v>
      </c>
      <c r="G1375" s="3">
        <v>0.1439</v>
      </c>
      <c r="H1375" s="3">
        <v>90.95</v>
      </c>
      <c r="I1375" s="3">
        <v>100.0</v>
      </c>
      <c r="J1375" s="3">
        <v>126.75</v>
      </c>
      <c r="K1375" s="2" t="s">
        <v>16</v>
      </c>
    </row>
    <row r="1376">
      <c r="A1376" s="2" t="s">
        <v>3760</v>
      </c>
      <c r="B1376" s="2" t="s">
        <v>12</v>
      </c>
      <c r="C1376" s="2" t="s">
        <v>22</v>
      </c>
      <c r="D1376" s="2" t="s">
        <v>3590</v>
      </c>
      <c r="E1376" s="2" t="s">
        <v>25</v>
      </c>
      <c r="F1376" s="2" t="s">
        <v>3621</v>
      </c>
      <c r="G1376" s="3">
        <v>0.1947</v>
      </c>
      <c r="H1376" s="3">
        <v>96.77</v>
      </c>
      <c r="I1376" s="3">
        <v>100.0</v>
      </c>
      <c r="J1376" s="3">
        <v>126.75</v>
      </c>
      <c r="K1376" s="2" t="s">
        <v>16</v>
      </c>
    </row>
    <row r="1377">
      <c r="A1377" s="2" t="s">
        <v>3760</v>
      </c>
      <c r="B1377" s="2" t="s">
        <v>12</v>
      </c>
      <c r="C1377" s="2" t="s">
        <v>22</v>
      </c>
      <c r="D1377" s="2" t="s">
        <v>3590</v>
      </c>
      <c r="E1377" s="2" t="s">
        <v>25</v>
      </c>
      <c r="F1377" s="2" t="s">
        <v>3623</v>
      </c>
      <c r="G1377" s="3">
        <v>0.1995</v>
      </c>
      <c r="H1377" s="3">
        <v>95.43</v>
      </c>
      <c r="I1377" s="3">
        <v>100.0</v>
      </c>
      <c r="J1377" s="3">
        <v>126.75</v>
      </c>
      <c r="K1377" s="2" t="s">
        <v>16</v>
      </c>
    </row>
    <row r="1378">
      <c r="A1378" s="2" t="s">
        <v>3760</v>
      </c>
      <c r="B1378" s="2" t="s">
        <v>12</v>
      </c>
      <c r="C1378" s="2" t="s">
        <v>22</v>
      </c>
      <c r="D1378" s="2" t="s">
        <v>3590</v>
      </c>
      <c r="E1378" s="2" t="s">
        <v>25</v>
      </c>
      <c r="F1378" s="2" t="s">
        <v>3624</v>
      </c>
      <c r="G1378" s="3">
        <v>0.1249</v>
      </c>
      <c r="H1378" s="3">
        <v>98.21</v>
      </c>
      <c r="I1378" s="3">
        <v>97.6</v>
      </c>
      <c r="J1378" s="3">
        <v>126.75</v>
      </c>
      <c r="K1378" s="2" t="s">
        <v>16</v>
      </c>
    </row>
    <row r="1379">
      <c r="A1379" s="2" t="s">
        <v>3760</v>
      </c>
      <c r="B1379" s="2" t="s">
        <v>12</v>
      </c>
      <c r="C1379" s="2" t="s">
        <v>22</v>
      </c>
      <c r="D1379" s="2" t="s">
        <v>3590</v>
      </c>
      <c r="E1379" s="2" t="s">
        <v>25</v>
      </c>
      <c r="F1379" s="2" t="s">
        <v>3626</v>
      </c>
      <c r="G1379" s="3">
        <v>0.1685</v>
      </c>
      <c r="H1379" s="3">
        <v>106.06</v>
      </c>
      <c r="I1379" s="3">
        <v>97.6</v>
      </c>
      <c r="J1379" s="3">
        <v>126.75</v>
      </c>
      <c r="K1379" s="2" t="s">
        <v>16</v>
      </c>
    </row>
    <row r="1380">
      <c r="A1380" s="2" t="s">
        <v>3760</v>
      </c>
      <c r="B1380" s="2" t="s">
        <v>12</v>
      </c>
      <c r="C1380" s="2" t="s">
        <v>22</v>
      </c>
      <c r="D1380" s="2" t="s">
        <v>3590</v>
      </c>
      <c r="E1380" s="2" t="s">
        <v>25</v>
      </c>
      <c r="F1380" s="2" t="s">
        <v>3627</v>
      </c>
      <c r="G1380" s="3">
        <v>0.1861</v>
      </c>
      <c r="H1380" s="3">
        <v>104.37</v>
      </c>
      <c r="I1380" s="3">
        <v>100.0</v>
      </c>
      <c r="J1380" s="3">
        <v>126.75</v>
      </c>
      <c r="K1380" s="2" t="s">
        <v>16</v>
      </c>
    </row>
    <row r="1381">
      <c r="A1381" s="2" t="s">
        <v>3760</v>
      </c>
      <c r="B1381" s="2" t="s">
        <v>12</v>
      </c>
      <c r="C1381" s="2" t="s">
        <v>22</v>
      </c>
      <c r="D1381" s="2" t="s">
        <v>3590</v>
      </c>
      <c r="E1381" s="2" t="s">
        <v>25</v>
      </c>
      <c r="F1381" s="2" t="s">
        <v>3628</v>
      </c>
      <c r="G1381" s="3">
        <v>0.1886</v>
      </c>
      <c r="H1381" s="3">
        <v>90.35</v>
      </c>
      <c r="I1381" s="3">
        <v>100.0</v>
      </c>
      <c r="J1381" s="3">
        <v>126.75</v>
      </c>
      <c r="K1381" s="2" t="s">
        <v>16</v>
      </c>
    </row>
    <row r="1382">
      <c r="A1382" s="2" t="s">
        <v>3760</v>
      </c>
      <c r="B1382" s="2" t="s">
        <v>12</v>
      </c>
      <c r="C1382" s="2" t="s">
        <v>22</v>
      </c>
      <c r="D1382" s="2" t="s">
        <v>3631</v>
      </c>
      <c r="E1382" s="2" t="s">
        <v>25</v>
      </c>
      <c r="F1382" s="2" t="s">
        <v>3632</v>
      </c>
      <c r="G1382" s="3">
        <v>0.2993</v>
      </c>
      <c r="H1382" s="3">
        <v>90.01</v>
      </c>
      <c r="I1382" s="3">
        <v>100.0</v>
      </c>
      <c r="J1382" s="3">
        <v>126.75</v>
      </c>
      <c r="K1382" s="2" t="s">
        <v>16</v>
      </c>
    </row>
    <row r="1383">
      <c r="A1383" s="2" t="s">
        <v>3760</v>
      </c>
      <c r="B1383" s="2" t="s">
        <v>12</v>
      </c>
      <c r="C1383" s="2" t="s">
        <v>22</v>
      </c>
      <c r="D1383" s="2" t="s">
        <v>3631</v>
      </c>
      <c r="E1383" s="2" t="s">
        <v>25</v>
      </c>
      <c r="F1383" s="2" t="s">
        <v>3633</v>
      </c>
      <c r="G1383" s="3">
        <v>0.2161</v>
      </c>
      <c r="H1383" s="3">
        <v>92.3</v>
      </c>
      <c r="I1383" s="3">
        <v>100.0</v>
      </c>
      <c r="J1383" s="3">
        <v>126.75</v>
      </c>
      <c r="K1383" s="2" t="s">
        <v>16</v>
      </c>
    </row>
    <row r="1384">
      <c r="A1384" s="2" t="s">
        <v>3760</v>
      </c>
      <c r="B1384" s="2" t="s">
        <v>12</v>
      </c>
      <c r="C1384" s="2" t="s">
        <v>22</v>
      </c>
      <c r="D1384" s="2" t="s">
        <v>3631</v>
      </c>
      <c r="E1384" s="2" t="s">
        <v>25</v>
      </c>
      <c r="F1384" s="2" t="s">
        <v>3637</v>
      </c>
      <c r="G1384" s="3">
        <v>0.1375</v>
      </c>
      <c r="H1384" s="3">
        <v>93.85</v>
      </c>
      <c r="I1384" s="3">
        <v>100.0</v>
      </c>
      <c r="J1384" s="3">
        <v>126.75</v>
      </c>
      <c r="K1384" s="2" t="s">
        <v>16</v>
      </c>
    </row>
    <row r="1385">
      <c r="A1385" s="2" t="s">
        <v>3760</v>
      </c>
      <c r="B1385" s="2" t="s">
        <v>12</v>
      </c>
      <c r="C1385" s="2" t="s">
        <v>22</v>
      </c>
      <c r="D1385" s="2" t="s">
        <v>3631</v>
      </c>
      <c r="E1385" s="2" t="s">
        <v>25</v>
      </c>
      <c r="F1385" s="2" t="s">
        <v>3638</v>
      </c>
      <c r="G1385" s="3">
        <v>0.1378</v>
      </c>
      <c r="H1385" s="3">
        <v>93.41</v>
      </c>
      <c r="I1385" s="3">
        <v>100.0</v>
      </c>
      <c r="J1385" s="3">
        <v>126.75</v>
      </c>
      <c r="K1385" s="2" t="s">
        <v>16</v>
      </c>
    </row>
    <row r="1386">
      <c r="A1386" s="2" t="s">
        <v>3785</v>
      </c>
      <c r="B1386" s="2" t="s">
        <v>12</v>
      </c>
      <c r="C1386" s="2" t="s">
        <v>22</v>
      </c>
      <c r="D1386" s="2" t="s">
        <v>3631</v>
      </c>
      <c r="E1386" s="2" t="s">
        <v>25</v>
      </c>
      <c r="F1386" s="2" t="s">
        <v>3640</v>
      </c>
      <c r="G1386" s="3">
        <v>0.1495</v>
      </c>
      <c r="H1386" s="3">
        <v>93.57</v>
      </c>
      <c r="I1386" s="3">
        <v>100.0</v>
      </c>
      <c r="J1386" s="3">
        <v>126.75</v>
      </c>
      <c r="K1386" s="2" t="s">
        <v>16</v>
      </c>
    </row>
    <row r="1387">
      <c r="A1387" s="2" t="s">
        <v>3785</v>
      </c>
      <c r="B1387" s="2" t="s">
        <v>12</v>
      </c>
      <c r="C1387" s="2" t="s">
        <v>22</v>
      </c>
      <c r="D1387" s="2" t="s">
        <v>3631</v>
      </c>
      <c r="E1387" s="2" t="s">
        <v>25</v>
      </c>
      <c r="F1387" s="2" t="s">
        <v>3641</v>
      </c>
      <c r="G1387" s="3">
        <v>0.2155</v>
      </c>
      <c r="H1387" s="3">
        <v>87.23</v>
      </c>
      <c r="I1387" s="3">
        <v>100.0</v>
      </c>
      <c r="J1387" s="3">
        <v>126.75</v>
      </c>
      <c r="K1387" s="2" t="s">
        <v>16</v>
      </c>
    </row>
    <row r="1388">
      <c r="A1388" s="2" t="s">
        <v>3785</v>
      </c>
      <c r="B1388" s="2" t="s">
        <v>12</v>
      </c>
      <c r="C1388" s="2" t="s">
        <v>22</v>
      </c>
      <c r="D1388" s="2" t="s">
        <v>3631</v>
      </c>
      <c r="E1388" s="2" t="s">
        <v>25</v>
      </c>
      <c r="F1388" s="2" t="s">
        <v>3643</v>
      </c>
      <c r="G1388" s="3">
        <v>0.2168</v>
      </c>
      <c r="H1388" s="3">
        <v>89.95</v>
      </c>
      <c r="I1388" s="3">
        <v>100.0</v>
      </c>
      <c r="J1388" s="3">
        <v>126.75</v>
      </c>
      <c r="K1388" s="2" t="s">
        <v>16</v>
      </c>
    </row>
    <row r="1389">
      <c r="A1389" s="2" t="s">
        <v>3785</v>
      </c>
      <c r="B1389" s="2" t="s">
        <v>12</v>
      </c>
      <c r="C1389" s="2" t="s">
        <v>22</v>
      </c>
      <c r="D1389" s="2" t="s">
        <v>3631</v>
      </c>
      <c r="E1389" s="2" t="s">
        <v>25</v>
      </c>
      <c r="F1389" s="2" t="s">
        <v>3644</v>
      </c>
      <c r="G1389" s="3">
        <v>0.1371</v>
      </c>
      <c r="H1389" s="3">
        <v>89.37</v>
      </c>
      <c r="I1389" s="3">
        <v>100.0</v>
      </c>
      <c r="J1389" s="3">
        <v>126.75</v>
      </c>
      <c r="K1389" s="2" t="s">
        <v>16</v>
      </c>
    </row>
    <row r="1390">
      <c r="A1390" s="2" t="s">
        <v>3785</v>
      </c>
      <c r="B1390" s="2" t="s">
        <v>12</v>
      </c>
      <c r="C1390" s="2" t="s">
        <v>22</v>
      </c>
      <c r="D1390" s="2" t="s">
        <v>3631</v>
      </c>
      <c r="E1390" s="2" t="s">
        <v>25</v>
      </c>
      <c r="F1390" s="2" t="s">
        <v>3647</v>
      </c>
      <c r="G1390" s="3">
        <v>0.1949</v>
      </c>
      <c r="H1390" s="3">
        <v>91.02</v>
      </c>
      <c r="I1390" s="3">
        <v>100.0</v>
      </c>
      <c r="J1390" s="3">
        <v>126.75</v>
      </c>
      <c r="K1390" s="2" t="s">
        <v>16</v>
      </c>
    </row>
    <row r="1391">
      <c r="A1391" s="2" t="s">
        <v>3785</v>
      </c>
      <c r="B1391" s="2" t="s">
        <v>12</v>
      </c>
      <c r="C1391" s="2" t="s">
        <v>22</v>
      </c>
      <c r="D1391" s="2" t="s">
        <v>3631</v>
      </c>
      <c r="E1391" s="2" t="s">
        <v>25</v>
      </c>
      <c r="F1391" s="2" t="s">
        <v>3649</v>
      </c>
      <c r="G1391" s="3">
        <v>0.1756</v>
      </c>
      <c r="H1391" s="3">
        <v>95.1</v>
      </c>
      <c r="I1391" s="3">
        <v>100.0</v>
      </c>
      <c r="J1391" s="3">
        <v>126.75</v>
      </c>
      <c r="K1391" s="2" t="s">
        <v>16</v>
      </c>
    </row>
    <row r="1392">
      <c r="A1392" s="2" t="s">
        <v>3785</v>
      </c>
      <c r="B1392" s="2" t="s">
        <v>12</v>
      </c>
      <c r="C1392" s="2" t="s">
        <v>22</v>
      </c>
      <c r="D1392" s="2" t="s">
        <v>3631</v>
      </c>
      <c r="E1392" s="2" t="s">
        <v>25</v>
      </c>
      <c r="F1392" s="2" t="s">
        <v>3651</v>
      </c>
      <c r="G1392" s="3">
        <v>0.1975</v>
      </c>
      <c r="H1392" s="3">
        <v>95.26</v>
      </c>
      <c r="I1392" s="3">
        <v>100.0</v>
      </c>
      <c r="J1392" s="3">
        <v>126.75</v>
      </c>
      <c r="K1392" s="2" t="s">
        <v>16</v>
      </c>
    </row>
    <row r="1393">
      <c r="A1393" s="2" t="s">
        <v>3785</v>
      </c>
      <c r="B1393" s="2" t="s">
        <v>12</v>
      </c>
      <c r="C1393" s="2" t="s">
        <v>22</v>
      </c>
      <c r="D1393" s="2" t="s">
        <v>3631</v>
      </c>
      <c r="E1393" s="2" t="s">
        <v>25</v>
      </c>
      <c r="F1393" s="2" t="s">
        <v>3652</v>
      </c>
      <c r="G1393" s="3">
        <v>0.1784</v>
      </c>
      <c r="H1393" s="3">
        <v>92.36</v>
      </c>
      <c r="I1393" s="3">
        <v>100.0</v>
      </c>
      <c r="J1393" s="3">
        <v>126.75</v>
      </c>
      <c r="K1393" s="2" t="s">
        <v>16</v>
      </c>
    </row>
    <row r="1394">
      <c r="A1394" s="2" t="s">
        <v>3785</v>
      </c>
      <c r="B1394" s="2" t="s">
        <v>12</v>
      </c>
      <c r="C1394" s="2" t="s">
        <v>22</v>
      </c>
      <c r="D1394" s="2" t="s">
        <v>3631</v>
      </c>
      <c r="E1394" s="2" t="s">
        <v>25</v>
      </c>
      <c r="F1394" s="2" t="s">
        <v>3654</v>
      </c>
      <c r="G1394" s="3">
        <v>0.1921</v>
      </c>
      <c r="H1394" s="3">
        <v>96.47</v>
      </c>
      <c r="I1394" s="3">
        <v>100.0</v>
      </c>
      <c r="J1394" s="3">
        <v>126.75</v>
      </c>
      <c r="K1394" s="2" t="s">
        <v>16</v>
      </c>
    </row>
    <row r="1395">
      <c r="A1395" s="2" t="s">
        <v>3785</v>
      </c>
      <c r="B1395" s="2" t="s">
        <v>12</v>
      </c>
      <c r="C1395" s="2" t="s">
        <v>22</v>
      </c>
      <c r="D1395" s="2" t="s">
        <v>3631</v>
      </c>
      <c r="E1395" s="2" t="s">
        <v>25</v>
      </c>
      <c r="F1395" s="2" t="s">
        <v>3656</v>
      </c>
      <c r="G1395" s="3">
        <v>0.2091</v>
      </c>
      <c r="H1395" s="3">
        <v>85.41</v>
      </c>
      <c r="I1395" s="3">
        <v>100.0</v>
      </c>
      <c r="J1395" s="3">
        <v>126.75</v>
      </c>
      <c r="K1395" s="2" t="s">
        <v>16</v>
      </c>
    </row>
    <row r="1396">
      <c r="A1396" s="2" t="s">
        <v>3810</v>
      </c>
      <c r="B1396" s="2" t="s">
        <v>12</v>
      </c>
      <c r="C1396" s="2" t="s">
        <v>22</v>
      </c>
      <c r="D1396" s="2" t="s">
        <v>3631</v>
      </c>
      <c r="E1396" s="2" t="s">
        <v>25</v>
      </c>
      <c r="F1396" s="2" t="s">
        <v>3658</v>
      </c>
      <c r="G1396" s="3">
        <v>0.1712</v>
      </c>
      <c r="H1396" s="3">
        <v>90.41</v>
      </c>
      <c r="I1396" s="3">
        <v>100.0</v>
      </c>
      <c r="J1396" s="3">
        <v>126.75</v>
      </c>
      <c r="K1396" s="2" t="s">
        <v>16</v>
      </c>
    </row>
    <row r="1397">
      <c r="A1397" s="2" t="s">
        <v>3810</v>
      </c>
      <c r="B1397" s="2" t="s">
        <v>12</v>
      </c>
      <c r="C1397" s="2" t="s">
        <v>22</v>
      </c>
      <c r="D1397" s="2" t="s">
        <v>3631</v>
      </c>
      <c r="E1397" s="2" t="s">
        <v>25</v>
      </c>
      <c r="F1397" s="2" t="s">
        <v>3659</v>
      </c>
      <c r="G1397" s="3">
        <v>0.1724</v>
      </c>
      <c r="H1397" s="3">
        <v>92.17</v>
      </c>
      <c r="I1397" s="3">
        <v>100.0</v>
      </c>
      <c r="J1397" s="3">
        <v>126.75</v>
      </c>
      <c r="K1397" s="2" t="s">
        <v>16</v>
      </c>
    </row>
    <row r="1398">
      <c r="A1398" s="2" t="s">
        <v>3810</v>
      </c>
      <c r="B1398" s="2" t="s">
        <v>12</v>
      </c>
      <c r="C1398" s="2" t="s">
        <v>22</v>
      </c>
      <c r="D1398" s="2" t="s">
        <v>3631</v>
      </c>
      <c r="E1398" s="2" t="s">
        <v>25</v>
      </c>
      <c r="F1398" s="2" t="s">
        <v>3661</v>
      </c>
      <c r="G1398" s="3">
        <v>0.1504</v>
      </c>
      <c r="H1398" s="3">
        <v>87.53</v>
      </c>
      <c r="I1398" s="3">
        <v>100.0</v>
      </c>
      <c r="J1398" s="3">
        <v>126.75</v>
      </c>
      <c r="K1398" s="2" t="s">
        <v>16</v>
      </c>
    </row>
    <row r="1399">
      <c r="A1399" s="2" t="s">
        <v>3810</v>
      </c>
      <c r="B1399" s="2" t="s">
        <v>12</v>
      </c>
      <c r="C1399" s="2" t="s">
        <v>22</v>
      </c>
      <c r="D1399" s="2" t="s">
        <v>3631</v>
      </c>
      <c r="E1399" s="2" t="s">
        <v>25</v>
      </c>
      <c r="F1399" s="2" t="s">
        <v>3662</v>
      </c>
      <c r="G1399" s="3">
        <v>0.2541</v>
      </c>
      <c r="H1399" s="3">
        <v>86.14</v>
      </c>
      <c r="I1399" s="3">
        <v>100.0</v>
      </c>
      <c r="J1399" s="3">
        <v>126.75</v>
      </c>
      <c r="K1399" s="2" t="s">
        <v>16</v>
      </c>
    </row>
    <row r="1400">
      <c r="A1400" s="2" t="s">
        <v>3810</v>
      </c>
      <c r="B1400" s="2" t="s">
        <v>12</v>
      </c>
      <c r="C1400" s="2" t="s">
        <v>22</v>
      </c>
      <c r="D1400" s="2" t="s">
        <v>3631</v>
      </c>
      <c r="E1400" s="2" t="s">
        <v>25</v>
      </c>
      <c r="F1400" s="2" t="s">
        <v>3664</v>
      </c>
      <c r="G1400" s="3">
        <v>0.2264</v>
      </c>
      <c r="H1400" s="3">
        <v>88.88</v>
      </c>
      <c r="I1400" s="3">
        <v>100.0</v>
      </c>
      <c r="J1400" s="3">
        <v>126.75</v>
      </c>
      <c r="K1400" s="2" t="s">
        <v>16</v>
      </c>
    </row>
    <row r="1401">
      <c r="A1401" s="2" t="s">
        <v>3810</v>
      </c>
      <c r="B1401" s="2" t="s">
        <v>12</v>
      </c>
      <c r="C1401" s="2" t="s">
        <v>22</v>
      </c>
      <c r="D1401" s="2" t="s">
        <v>3631</v>
      </c>
      <c r="E1401" s="2" t="s">
        <v>25</v>
      </c>
      <c r="F1401" s="2" t="s">
        <v>3665</v>
      </c>
      <c r="G1401" s="3">
        <v>0.2121</v>
      </c>
      <c r="H1401" s="3">
        <v>92.97</v>
      </c>
      <c r="I1401" s="3">
        <v>100.0</v>
      </c>
      <c r="J1401" s="3">
        <v>126.75</v>
      </c>
      <c r="K1401" s="2" t="s">
        <v>16</v>
      </c>
    </row>
    <row r="1402">
      <c r="A1402" s="2" t="s">
        <v>3830</v>
      </c>
      <c r="B1402" s="2" t="s">
        <v>12</v>
      </c>
      <c r="C1402" s="2" t="s">
        <v>22</v>
      </c>
      <c r="D1402" s="2" t="s">
        <v>3667</v>
      </c>
      <c r="E1402" s="2" t="s">
        <v>25</v>
      </c>
      <c r="F1402" s="2" t="s">
        <v>3669</v>
      </c>
      <c r="G1402" s="3">
        <v>0.2149</v>
      </c>
      <c r="H1402" s="3">
        <v>89.94</v>
      </c>
      <c r="I1402" s="3">
        <v>38.3</v>
      </c>
      <c r="J1402" s="3">
        <v>127.4</v>
      </c>
      <c r="K1402" s="2" t="s">
        <v>16</v>
      </c>
    </row>
    <row r="1403">
      <c r="A1403" s="2" t="s">
        <v>3830</v>
      </c>
      <c r="B1403" s="2" t="s">
        <v>12</v>
      </c>
      <c r="C1403" s="2" t="s">
        <v>22</v>
      </c>
      <c r="D1403" s="2" t="s">
        <v>3667</v>
      </c>
      <c r="E1403" s="2" t="s">
        <v>25</v>
      </c>
      <c r="F1403" s="2" t="s">
        <v>3671</v>
      </c>
      <c r="G1403" s="3">
        <v>0.2269</v>
      </c>
      <c r="H1403" s="3">
        <v>80.87</v>
      </c>
      <c r="I1403" s="3">
        <v>100.0</v>
      </c>
      <c r="J1403" s="3">
        <v>127.4</v>
      </c>
      <c r="K1403" s="2" t="s">
        <v>16</v>
      </c>
    </row>
    <row r="1404">
      <c r="A1404" s="2" t="s">
        <v>3830</v>
      </c>
      <c r="B1404" s="2" t="s">
        <v>12</v>
      </c>
      <c r="C1404" s="2" t="s">
        <v>22</v>
      </c>
      <c r="D1404" s="2" t="s">
        <v>3667</v>
      </c>
      <c r="E1404" s="2" t="s">
        <v>25</v>
      </c>
      <c r="F1404" s="2" t="s">
        <v>3672</v>
      </c>
      <c r="G1404" s="3">
        <v>0.1941</v>
      </c>
      <c r="H1404" s="3">
        <v>88.79</v>
      </c>
      <c r="I1404" s="3">
        <v>100.0</v>
      </c>
      <c r="J1404" s="3">
        <v>127.4</v>
      </c>
      <c r="K1404" s="2" t="s">
        <v>16</v>
      </c>
    </row>
    <row r="1405">
      <c r="A1405" s="2" t="s">
        <v>3830</v>
      </c>
      <c r="B1405" s="2" t="s">
        <v>12</v>
      </c>
      <c r="C1405" s="2" t="s">
        <v>22</v>
      </c>
      <c r="D1405" s="2" t="s">
        <v>3667</v>
      </c>
      <c r="E1405" s="2" t="s">
        <v>25</v>
      </c>
      <c r="F1405" s="2" t="s">
        <v>3673</v>
      </c>
      <c r="G1405" s="3">
        <v>0.2514</v>
      </c>
      <c r="H1405" s="3">
        <v>88.65</v>
      </c>
      <c r="I1405" s="3">
        <v>100.0</v>
      </c>
      <c r="J1405" s="3">
        <v>127.4</v>
      </c>
      <c r="K1405" s="2" t="s">
        <v>16</v>
      </c>
    </row>
    <row r="1406">
      <c r="A1406" s="2" t="s">
        <v>3830</v>
      </c>
      <c r="B1406" s="2" t="s">
        <v>12</v>
      </c>
      <c r="C1406" s="2" t="s">
        <v>22</v>
      </c>
      <c r="D1406" s="2" t="s">
        <v>3667</v>
      </c>
      <c r="E1406" s="2" t="s">
        <v>25</v>
      </c>
      <c r="F1406" s="2" t="s">
        <v>3676</v>
      </c>
      <c r="G1406" s="3">
        <v>0.2357</v>
      </c>
      <c r="H1406" s="3">
        <v>92.42</v>
      </c>
      <c r="I1406" s="3">
        <v>100.0</v>
      </c>
      <c r="J1406" s="3">
        <v>127.4</v>
      </c>
      <c r="K1406" s="2" t="s">
        <v>16</v>
      </c>
    </row>
    <row r="1407">
      <c r="A1407" s="2" t="s">
        <v>3830</v>
      </c>
      <c r="B1407" s="2" t="s">
        <v>12</v>
      </c>
      <c r="C1407" s="2" t="s">
        <v>22</v>
      </c>
      <c r="D1407" s="2" t="s">
        <v>3667</v>
      </c>
      <c r="E1407" s="2" t="s">
        <v>25</v>
      </c>
      <c r="F1407" s="2" t="s">
        <v>3680</v>
      </c>
      <c r="G1407" s="3">
        <v>0.2139</v>
      </c>
      <c r="H1407" s="3">
        <v>95.51</v>
      </c>
      <c r="I1407" s="3">
        <v>100.0</v>
      </c>
      <c r="J1407" s="3">
        <v>127.4</v>
      </c>
      <c r="K1407" s="2" t="s">
        <v>16</v>
      </c>
    </row>
    <row r="1408">
      <c r="A1408" s="2" t="s">
        <v>3830</v>
      </c>
      <c r="B1408" s="2" t="s">
        <v>12</v>
      </c>
      <c r="C1408" s="2" t="s">
        <v>22</v>
      </c>
      <c r="D1408" s="2" t="s">
        <v>3667</v>
      </c>
      <c r="E1408" s="2" t="s">
        <v>25</v>
      </c>
      <c r="F1408" s="2" t="s">
        <v>3682</v>
      </c>
      <c r="G1408" s="3">
        <v>0.2598</v>
      </c>
      <c r="H1408" s="3">
        <v>89.8</v>
      </c>
      <c r="I1408" s="3">
        <v>100.0</v>
      </c>
      <c r="J1408" s="3">
        <v>127.4</v>
      </c>
      <c r="K1408" s="2" t="s">
        <v>16</v>
      </c>
    </row>
    <row r="1409">
      <c r="A1409" s="2" t="s">
        <v>3846</v>
      </c>
      <c r="B1409" s="2" t="s">
        <v>12</v>
      </c>
      <c r="C1409" s="2" t="s">
        <v>22</v>
      </c>
      <c r="D1409" s="2" t="s">
        <v>3667</v>
      </c>
      <c r="E1409" s="2" t="s">
        <v>25</v>
      </c>
      <c r="F1409" s="2" t="s">
        <v>3684</v>
      </c>
      <c r="G1409" s="3">
        <v>0.2846</v>
      </c>
      <c r="H1409" s="3">
        <v>97.83</v>
      </c>
      <c r="I1409" s="3">
        <v>100.0</v>
      </c>
      <c r="J1409" s="3">
        <v>127.4</v>
      </c>
      <c r="K1409" s="2" t="s">
        <v>16</v>
      </c>
    </row>
    <row r="1410">
      <c r="A1410" s="2" t="s">
        <v>3846</v>
      </c>
      <c r="B1410" s="2" t="s">
        <v>12</v>
      </c>
      <c r="C1410" s="2" t="s">
        <v>22</v>
      </c>
      <c r="D1410" s="2" t="s">
        <v>3667</v>
      </c>
      <c r="E1410" s="2" t="s">
        <v>25</v>
      </c>
      <c r="F1410" s="2" t="s">
        <v>3688</v>
      </c>
      <c r="G1410" s="3">
        <v>0.1508</v>
      </c>
      <c r="H1410" s="3">
        <v>91.34</v>
      </c>
      <c r="I1410" s="3">
        <v>100.0</v>
      </c>
      <c r="J1410" s="3">
        <v>127.4</v>
      </c>
      <c r="K1410" s="2" t="s">
        <v>16</v>
      </c>
    </row>
    <row r="1411">
      <c r="A1411" s="2" t="s">
        <v>3846</v>
      </c>
      <c r="B1411" s="2" t="s">
        <v>12</v>
      </c>
      <c r="C1411" s="2" t="s">
        <v>22</v>
      </c>
      <c r="D1411" s="2" t="s">
        <v>3667</v>
      </c>
      <c r="E1411" s="2" t="s">
        <v>25</v>
      </c>
      <c r="F1411" s="2" t="s">
        <v>3690</v>
      </c>
      <c r="G1411" s="3">
        <v>0.1802</v>
      </c>
      <c r="H1411" s="3">
        <v>97.02</v>
      </c>
      <c r="I1411" s="3">
        <v>100.0</v>
      </c>
      <c r="J1411" s="3">
        <v>127.4</v>
      </c>
      <c r="K1411" s="2" t="s">
        <v>16</v>
      </c>
    </row>
    <row r="1412">
      <c r="A1412" s="2" t="s">
        <v>3846</v>
      </c>
      <c r="B1412" s="2" t="s">
        <v>12</v>
      </c>
      <c r="C1412" s="2" t="s">
        <v>22</v>
      </c>
      <c r="D1412" s="2" t="s">
        <v>3667</v>
      </c>
      <c r="E1412" s="2" t="s">
        <v>25</v>
      </c>
      <c r="F1412" s="2" t="s">
        <v>3691</v>
      </c>
      <c r="G1412" s="3">
        <v>0.1907</v>
      </c>
      <c r="H1412" s="3">
        <v>90.19</v>
      </c>
      <c r="I1412" s="3">
        <v>100.0</v>
      </c>
      <c r="J1412" s="3">
        <v>127.4</v>
      </c>
      <c r="K1412" s="2" t="s">
        <v>16</v>
      </c>
    </row>
    <row r="1413">
      <c r="A1413" s="2" t="s">
        <v>3846</v>
      </c>
      <c r="B1413" s="2" t="s">
        <v>12</v>
      </c>
      <c r="C1413" s="2" t="s">
        <v>22</v>
      </c>
      <c r="D1413" s="2" t="s">
        <v>3667</v>
      </c>
      <c r="E1413" s="2" t="s">
        <v>25</v>
      </c>
      <c r="F1413" s="2" t="s">
        <v>3693</v>
      </c>
      <c r="G1413" s="3">
        <v>0.2426</v>
      </c>
      <c r="H1413" s="3">
        <v>99.17</v>
      </c>
      <c r="I1413" s="3">
        <v>100.0</v>
      </c>
      <c r="J1413" s="3">
        <v>127.4</v>
      </c>
      <c r="K1413" s="2" t="s">
        <v>16</v>
      </c>
    </row>
    <row r="1414">
      <c r="A1414" s="2" t="s">
        <v>3846</v>
      </c>
      <c r="B1414" s="2" t="s">
        <v>12</v>
      </c>
      <c r="C1414" s="2" t="s">
        <v>22</v>
      </c>
      <c r="D1414" s="2" t="s">
        <v>3667</v>
      </c>
      <c r="E1414" s="2" t="s">
        <v>25</v>
      </c>
      <c r="F1414" s="2" t="s">
        <v>3695</v>
      </c>
      <c r="G1414" s="3">
        <v>0.2004</v>
      </c>
      <c r="H1414" s="3">
        <v>92.88</v>
      </c>
      <c r="I1414" s="3">
        <v>100.0</v>
      </c>
      <c r="J1414" s="3">
        <v>127.4</v>
      </c>
      <c r="K1414" s="2" t="s">
        <v>16</v>
      </c>
    </row>
    <row r="1415">
      <c r="A1415" s="2" t="s">
        <v>3846</v>
      </c>
      <c r="B1415" s="2" t="s">
        <v>12</v>
      </c>
      <c r="C1415" s="2" t="s">
        <v>22</v>
      </c>
      <c r="D1415" s="2" t="s">
        <v>3667</v>
      </c>
      <c r="E1415" s="2" t="s">
        <v>25</v>
      </c>
      <c r="F1415" s="2" t="s">
        <v>3698</v>
      </c>
      <c r="G1415" s="3">
        <v>0.1761</v>
      </c>
      <c r="H1415" s="3">
        <v>99.06</v>
      </c>
      <c r="I1415" s="3">
        <v>100.0</v>
      </c>
      <c r="J1415" s="3">
        <v>127.4</v>
      </c>
      <c r="K1415" s="2" t="s">
        <v>16</v>
      </c>
    </row>
    <row r="1416">
      <c r="A1416" s="2" t="s">
        <v>3846</v>
      </c>
      <c r="B1416" s="2" t="s">
        <v>12</v>
      </c>
      <c r="C1416" s="2" t="s">
        <v>22</v>
      </c>
      <c r="D1416" s="2" t="s">
        <v>3667</v>
      </c>
      <c r="E1416" s="2" t="s">
        <v>25</v>
      </c>
      <c r="F1416" s="2" t="s">
        <v>3700</v>
      </c>
      <c r="G1416" s="3">
        <v>0.1978</v>
      </c>
      <c r="H1416" s="3">
        <v>92.07</v>
      </c>
      <c r="I1416" s="3">
        <v>100.0</v>
      </c>
      <c r="J1416" s="3">
        <v>127.4</v>
      </c>
      <c r="K1416" s="2" t="s">
        <v>16</v>
      </c>
    </row>
    <row r="1417">
      <c r="A1417" s="2" t="s">
        <v>3846</v>
      </c>
      <c r="B1417" s="2" t="s">
        <v>12</v>
      </c>
      <c r="C1417" s="2" t="s">
        <v>22</v>
      </c>
      <c r="D1417" s="2" t="s">
        <v>3667</v>
      </c>
      <c r="E1417" s="2" t="s">
        <v>25</v>
      </c>
      <c r="F1417" s="2" t="s">
        <v>3703</v>
      </c>
      <c r="G1417" s="3">
        <v>0.2701</v>
      </c>
      <c r="H1417" s="3">
        <v>92.42</v>
      </c>
      <c r="I1417" s="3">
        <v>100.0</v>
      </c>
      <c r="J1417" s="3">
        <v>127.4</v>
      </c>
      <c r="K1417" s="2" t="s">
        <v>16</v>
      </c>
    </row>
    <row r="1418">
      <c r="A1418" s="2" t="s">
        <v>3846</v>
      </c>
      <c r="B1418" s="2" t="s">
        <v>12</v>
      </c>
      <c r="C1418" s="2" t="s">
        <v>22</v>
      </c>
      <c r="D1418" s="2" t="s">
        <v>3667</v>
      </c>
      <c r="E1418" s="2" t="s">
        <v>25</v>
      </c>
      <c r="F1418" s="2" t="s">
        <v>3707</v>
      </c>
      <c r="G1418" s="3">
        <v>0.2341</v>
      </c>
      <c r="H1418" s="3">
        <v>94.61</v>
      </c>
      <c r="I1418" s="3">
        <v>100.0</v>
      </c>
      <c r="J1418" s="3">
        <v>127.4</v>
      </c>
      <c r="K1418" s="2" t="s">
        <v>16</v>
      </c>
    </row>
    <row r="1419">
      <c r="A1419" s="2" t="s">
        <v>3874</v>
      </c>
      <c r="B1419" s="2" t="s">
        <v>12</v>
      </c>
      <c r="C1419" s="2" t="s">
        <v>22</v>
      </c>
      <c r="D1419" s="2" t="s">
        <v>3667</v>
      </c>
      <c r="E1419" s="2" t="s">
        <v>25</v>
      </c>
      <c r="F1419" s="2" t="s">
        <v>3709</v>
      </c>
      <c r="G1419" s="3">
        <v>0.2291</v>
      </c>
      <c r="H1419" s="3">
        <v>96.66</v>
      </c>
      <c r="I1419" s="3">
        <v>100.0</v>
      </c>
      <c r="J1419" s="3">
        <v>127.4</v>
      </c>
      <c r="K1419" s="2" t="s">
        <v>16</v>
      </c>
    </row>
    <row r="1420">
      <c r="A1420" s="2" t="s">
        <v>3874</v>
      </c>
      <c r="B1420" s="2" t="s">
        <v>12</v>
      </c>
      <c r="C1420" s="2" t="s">
        <v>22</v>
      </c>
      <c r="D1420" s="2" t="s">
        <v>3667</v>
      </c>
      <c r="E1420" s="2" t="s">
        <v>25</v>
      </c>
      <c r="F1420" s="2" t="s">
        <v>3711</v>
      </c>
      <c r="G1420" s="3">
        <v>0.2715</v>
      </c>
      <c r="H1420" s="3">
        <v>97.52</v>
      </c>
      <c r="I1420" s="3">
        <v>97.5</v>
      </c>
      <c r="J1420" s="3">
        <v>127.4</v>
      </c>
      <c r="K1420" s="2" t="s">
        <v>16</v>
      </c>
    </row>
    <row r="1421">
      <c r="A1421" s="2" t="s">
        <v>3874</v>
      </c>
      <c r="B1421" s="2" t="s">
        <v>12</v>
      </c>
      <c r="C1421" s="2" t="s">
        <v>22</v>
      </c>
      <c r="D1421" s="2" t="s">
        <v>3667</v>
      </c>
      <c r="E1421" s="2" t="s">
        <v>25</v>
      </c>
      <c r="F1421" s="2" t="s">
        <v>3713</v>
      </c>
      <c r="G1421" s="3">
        <v>0.2085</v>
      </c>
      <c r="H1421" s="3">
        <v>90.25</v>
      </c>
      <c r="I1421" s="3">
        <v>100.0</v>
      </c>
      <c r="J1421" s="3">
        <v>127.4</v>
      </c>
      <c r="K1421" s="2" t="s">
        <v>16</v>
      </c>
    </row>
    <row r="1422">
      <c r="A1422" s="2" t="s">
        <v>3874</v>
      </c>
      <c r="B1422" s="2" t="s">
        <v>12</v>
      </c>
      <c r="C1422" s="2" t="s">
        <v>22</v>
      </c>
      <c r="D1422" s="2" t="s">
        <v>3715</v>
      </c>
      <c r="E1422" s="2" t="s">
        <v>25</v>
      </c>
      <c r="F1422" s="2" t="s">
        <v>3716</v>
      </c>
      <c r="G1422" s="3">
        <v>0.1904</v>
      </c>
      <c r="H1422" s="3">
        <v>94.53</v>
      </c>
      <c r="I1422" s="3">
        <v>100.0</v>
      </c>
      <c r="J1422" s="3">
        <v>127.4</v>
      </c>
      <c r="K1422" s="2" t="s">
        <v>16</v>
      </c>
    </row>
    <row r="1423">
      <c r="A1423" s="2" t="s">
        <v>3874</v>
      </c>
      <c r="B1423" s="2" t="s">
        <v>12</v>
      </c>
      <c r="C1423" s="2" t="s">
        <v>22</v>
      </c>
      <c r="D1423" s="2" t="s">
        <v>3715</v>
      </c>
      <c r="E1423" s="2" t="s">
        <v>25</v>
      </c>
      <c r="F1423" s="2" t="s">
        <v>3718</v>
      </c>
      <c r="G1423" s="3">
        <v>0.1437</v>
      </c>
      <c r="H1423" s="3">
        <v>92.44</v>
      </c>
      <c r="I1423" s="3">
        <v>100.0</v>
      </c>
      <c r="J1423" s="3">
        <v>127.4</v>
      </c>
      <c r="K1423" s="2" t="s">
        <v>16</v>
      </c>
    </row>
    <row r="1424">
      <c r="A1424" s="2" t="s">
        <v>3874</v>
      </c>
      <c r="B1424" s="2" t="s">
        <v>12</v>
      </c>
      <c r="C1424" s="2" t="s">
        <v>22</v>
      </c>
      <c r="D1424" s="2" t="s">
        <v>3715</v>
      </c>
      <c r="E1424" s="2" t="s">
        <v>25</v>
      </c>
      <c r="F1424" s="2" t="s">
        <v>3721</v>
      </c>
      <c r="G1424" s="3">
        <v>0.1328</v>
      </c>
      <c r="H1424" s="3">
        <v>90.61</v>
      </c>
      <c r="I1424" s="3">
        <v>100.0</v>
      </c>
      <c r="J1424" s="3">
        <v>127.4</v>
      </c>
      <c r="K1424" s="2" t="s">
        <v>16</v>
      </c>
    </row>
    <row r="1425">
      <c r="A1425" s="2" t="s">
        <v>3874</v>
      </c>
      <c r="B1425" s="2" t="s">
        <v>12</v>
      </c>
      <c r="C1425" s="2" t="s">
        <v>22</v>
      </c>
      <c r="D1425" s="2" t="s">
        <v>3715</v>
      </c>
      <c r="E1425" s="2" t="s">
        <v>25</v>
      </c>
      <c r="F1425" s="2" t="s">
        <v>3723</v>
      </c>
      <c r="G1425" s="3">
        <v>0.1552</v>
      </c>
      <c r="H1425" s="3">
        <v>109.74</v>
      </c>
      <c r="I1425" s="3">
        <v>100.0</v>
      </c>
      <c r="J1425" s="3">
        <v>127.4</v>
      </c>
      <c r="K1425" s="2" t="s">
        <v>16</v>
      </c>
    </row>
    <row r="1426">
      <c r="A1426" s="2" t="s">
        <v>3874</v>
      </c>
      <c r="B1426" s="2" t="s">
        <v>12</v>
      </c>
      <c r="C1426" s="2" t="s">
        <v>22</v>
      </c>
      <c r="D1426" s="2" t="s">
        <v>3715</v>
      </c>
      <c r="E1426" s="2" t="s">
        <v>25</v>
      </c>
      <c r="F1426" s="2" t="s">
        <v>3725</v>
      </c>
      <c r="G1426" s="3">
        <v>0.1703</v>
      </c>
      <c r="H1426" s="3">
        <v>93.24</v>
      </c>
      <c r="I1426" s="3">
        <v>100.0</v>
      </c>
      <c r="J1426" s="3">
        <v>127.4</v>
      </c>
      <c r="K1426" s="2" t="s">
        <v>16</v>
      </c>
    </row>
    <row r="1427">
      <c r="A1427" s="2" t="s">
        <v>3874</v>
      </c>
      <c r="B1427" s="2" t="s">
        <v>12</v>
      </c>
      <c r="C1427" s="2" t="s">
        <v>22</v>
      </c>
      <c r="D1427" s="2" t="s">
        <v>3715</v>
      </c>
      <c r="E1427" s="2" t="s">
        <v>25</v>
      </c>
      <c r="F1427" s="2" t="s">
        <v>3728</v>
      </c>
      <c r="G1427" s="3">
        <v>0.1503</v>
      </c>
      <c r="H1427" s="3">
        <v>94.51</v>
      </c>
      <c r="I1427" s="3">
        <v>100.0</v>
      </c>
      <c r="J1427" s="3">
        <v>127.4</v>
      </c>
      <c r="K1427" s="2" t="s">
        <v>16</v>
      </c>
    </row>
    <row r="1428">
      <c r="A1428" s="2" t="s">
        <v>3874</v>
      </c>
      <c r="B1428" s="2" t="s">
        <v>12</v>
      </c>
      <c r="C1428" s="2" t="s">
        <v>22</v>
      </c>
      <c r="D1428" s="2" t="s">
        <v>3715</v>
      </c>
      <c r="E1428" s="2" t="s">
        <v>25</v>
      </c>
      <c r="F1428" s="2" t="s">
        <v>3732</v>
      </c>
      <c r="G1428" s="3">
        <v>0.1761</v>
      </c>
      <c r="H1428" s="3">
        <v>93.23</v>
      </c>
      <c r="I1428" s="3">
        <v>100.0</v>
      </c>
      <c r="J1428" s="3">
        <v>127.4</v>
      </c>
      <c r="K1428" s="2" t="s">
        <v>16</v>
      </c>
    </row>
    <row r="1429">
      <c r="A1429" s="2" t="s">
        <v>3905</v>
      </c>
      <c r="B1429" s="2" t="s">
        <v>12</v>
      </c>
      <c r="C1429" s="2" t="s">
        <v>22</v>
      </c>
      <c r="D1429" s="2" t="s">
        <v>3715</v>
      </c>
      <c r="E1429" s="2" t="s">
        <v>25</v>
      </c>
      <c r="F1429" s="2" t="s">
        <v>3734</v>
      </c>
      <c r="G1429" s="3">
        <v>0.2391</v>
      </c>
      <c r="H1429" s="3">
        <v>94.51</v>
      </c>
      <c r="I1429" s="3">
        <v>100.0</v>
      </c>
      <c r="J1429" s="3">
        <v>127.4</v>
      </c>
      <c r="K1429" s="2" t="s">
        <v>16</v>
      </c>
    </row>
    <row r="1430">
      <c r="A1430" s="2" t="s">
        <v>3905</v>
      </c>
      <c r="B1430" s="2" t="s">
        <v>12</v>
      </c>
      <c r="C1430" s="2" t="s">
        <v>22</v>
      </c>
      <c r="D1430" s="2" t="s">
        <v>3715</v>
      </c>
      <c r="E1430" s="2" t="s">
        <v>25</v>
      </c>
      <c r="F1430" s="2" t="s">
        <v>3738</v>
      </c>
      <c r="G1430" s="3">
        <v>0.1552</v>
      </c>
      <c r="H1430" s="3">
        <v>92.02</v>
      </c>
      <c r="I1430" s="3">
        <v>100.0</v>
      </c>
      <c r="J1430" s="3">
        <v>127.4</v>
      </c>
      <c r="K1430" s="2" t="s">
        <v>16</v>
      </c>
    </row>
    <row r="1431">
      <c r="A1431" s="2" t="s">
        <v>3905</v>
      </c>
      <c r="B1431" s="2" t="s">
        <v>12</v>
      </c>
      <c r="C1431" s="2" t="s">
        <v>22</v>
      </c>
      <c r="D1431" s="2" t="s">
        <v>3715</v>
      </c>
      <c r="E1431" s="2" t="s">
        <v>25</v>
      </c>
      <c r="F1431" s="2" t="s">
        <v>3740</v>
      </c>
      <c r="G1431" s="3">
        <v>0.1931</v>
      </c>
      <c r="H1431" s="3">
        <v>95.06</v>
      </c>
      <c r="I1431" s="3">
        <v>100.0</v>
      </c>
      <c r="J1431" s="3">
        <v>127.4</v>
      </c>
      <c r="K1431" s="2" t="s">
        <v>16</v>
      </c>
    </row>
    <row r="1432">
      <c r="A1432" s="2" t="s">
        <v>3905</v>
      </c>
      <c r="B1432" s="2" t="s">
        <v>12</v>
      </c>
      <c r="C1432" s="2" t="s">
        <v>22</v>
      </c>
      <c r="D1432" s="2" t="s">
        <v>3715</v>
      </c>
      <c r="E1432" s="2" t="s">
        <v>25</v>
      </c>
      <c r="F1432" s="2" t="s">
        <v>3743</v>
      </c>
      <c r="G1432" s="3">
        <v>0.1773</v>
      </c>
      <c r="H1432" s="3">
        <v>93.57</v>
      </c>
      <c r="I1432" s="3">
        <v>100.0</v>
      </c>
      <c r="J1432" s="3">
        <v>127.4</v>
      </c>
      <c r="K1432" s="2" t="s">
        <v>16</v>
      </c>
    </row>
    <row r="1433">
      <c r="A1433" s="2" t="s">
        <v>3905</v>
      </c>
      <c r="B1433" s="2" t="s">
        <v>12</v>
      </c>
      <c r="C1433" s="2" t="s">
        <v>22</v>
      </c>
      <c r="D1433" s="2" t="s">
        <v>3715</v>
      </c>
      <c r="E1433" s="2" t="s">
        <v>25</v>
      </c>
      <c r="F1433" s="2" t="s">
        <v>3745</v>
      </c>
      <c r="G1433" s="3">
        <v>0.1946</v>
      </c>
      <c r="H1433" s="3">
        <v>92.45</v>
      </c>
      <c r="I1433" s="3">
        <v>100.0</v>
      </c>
      <c r="J1433" s="3">
        <v>127.4</v>
      </c>
      <c r="K1433" s="2" t="s">
        <v>16</v>
      </c>
    </row>
    <row r="1434">
      <c r="A1434" s="2" t="s">
        <v>3905</v>
      </c>
      <c r="B1434" s="2" t="s">
        <v>12</v>
      </c>
      <c r="C1434" s="2" t="s">
        <v>22</v>
      </c>
      <c r="D1434" s="2" t="s">
        <v>3715</v>
      </c>
      <c r="E1434" s="2" t="s">
        <v>25</v>
      </c>
      <c r="F1434" s="2" t="s">
        <v>3748</v>
      </c>
      <c r="G1434" s="3">
        <v>0.1919</v>
      </c>
      <c r="H1434" s="3">
        <v>92.54</v>
      </c>
      <c r="I1434" s="3">
        <v>100.0</v>
      </c>
      <c r="J1434" s="3">
        <v>127.4</v>
      </c>
      <c r="K1434" s="2" t="s">
        <v>16</v>
      </c>
    </row>
    <row r="1435">
      <c r="A1435" s="2" t="s">
        <v>3905</v>
      </c>
      <c r="B1435" s="2" t="s">
        <v>12</v>
      </c>
      <c r="C1435" s="2" t="s">
        <v>22</v>
      </c>
      <c r="D1435" s="2" t="s">
        <v>3715</v>
      </c>
      <c r="E1435" s="2" t="s">
        <v>25</v>
      </c>
      <c r="F1435" s="2" t="s">
        <v>3752</v>
      </c>
      <c r="G1435" s="3">
        <v>0.201</v>
      </c>
      <c r="H1435" s="3">
        <v>90.61</v>
      </c>
      <c r="I1435" s="3">
        <v>100.0</v>
      </c>
      <c r="J1435" s="3">
        <v>127.4</v>
      </c>
      <c r="K1435" s="2" t="s">
        <v>16</v>
      </c>
    </row>
    <row r="1436">
      <c r="A1436" s="2" t="s">
        <v>3905</v>
      </c>
      <c r="B1436" s="2" t="s">
        <v>12</v>
      </c>
      <c r="C1436" s="2" t="s">
        <v>22</v>
      </c>
      <c r="D1436" s="2" t="s">
        <v>3715</v>
      </c>
      <c r="E1436" s="2" t="s">
        <v>25</v>
      </c>
      <c r="F1436" s="2" t="s">
        <v>3755</v>
      </c>
      <c r="G1436" s="3">
        <v>0.2253</v>
      </c>
      <c r="H1436" s="3">
        <v>90.69</v>
      </c>
      <c r="I1436" s="3">
        <v>100.0</v>
      </c>
      <c r="J1436" s="3">
        <v>127.4</v>
      </c>
      <c r="K1436" s="2" t="s">
        <v>16</v>
      </c>
    </row>
    <row r="1437">
      <c r="A1437" s="2" t="s">
        <v>3905</v>
      </c>
      <c r="B1437" s="2" t="s">
        <v>12</v>
      </c>
      <c r="C1437" s="2" t="s">
        <v>22</v>
      </c>
      <c r="D1437" s="2" t="s">
        <v>3715</v>
      </c>
      <c r="E1437" s="2" t="s">
        <v>25</v>
      </c>
      <c r="F1437" s="2" t="s">
        <v>3758</v>
      </c>
      <c r="G1437" s="3">
        <v>0.2205</v>
      </c>
      <c r="H1437" s="3">
        <v>88.81</v>
      </c>
      <c r="I1437" s="3">
        <v>100.0</v>
      </c>
      <c r="J1437" s="3">
        <v>127.4</v>
      </c>
      <c r="K1437" s="2" t="s">
        <v>16</v>
      </c>
    </row>
    <row r="1438">
      <c r="A1438" s="2" t="s">
        <v>3905</v>
      </c>
      <c r="B1438" s="2" t="s">
        <v>12</v>
      </c>
      <c r="C1438" s="2" t="s">
        <v>22</v>
      </c>
      <c r="D1438" s="2" t="s">
        <v>3715</v>
      </c>
      <c r="E1438" s="2" t="s">
        <v>25</v>
      </c>
      <c r="F1438" s="2" t="s">
        <v>3762</v>
      </c>
      <c r="G1438" s="3">
        <v>0.168</v>
      </c>
      <c r="H1438" s="3">
        <v>92.95</v>
      </c>
      <c r="I1438" s="3">
        <v>100.0</v>
      </c>
      <c r="J1438" s="3">
        <v>127.4</v>
      </c>
      <c r="K1438" s="2" t="s">
        <v>16</v>
      </c>
    </row>
    <row r="1439">
      <c r="A1439" s="2" t="s">
        <v>3905</v>
      </c>
      <c r="B1439" s="2" t="s">
        <v>12</v>
      </c>
      <c r="C1439" s="2" t="s">
        <v>22</v>
      </c>
      <c r="D1439" s="2" t="s">
        <v>3715</v>
      </c>
      <c r="E1439" s="2" t="s">
        <v>25</v>
      </c>
      <c r="F1439" s="2" t="s">
        <v>3764</v>
      </c>
      <c r="G1439" s="3">
        <v>0.1777</v>
      </c>
      <c r="H1439" s="3">
        <v>89.4</v>
      </c>
      <c r="I1439" s="3">
        <v>100.0</v>
      </c>
      <c r="J1439" s="3">
        <v>127.4</v>
      </c>
      <c r="K1439" s="2" t="s">
        <v>16</v>
      </c>
    </row>
    <row r="1440">
      <c r="A1440" s="2" t="s">
        <v>3934</v>
      </c>
      <c r="B1440" s="2" t="s">
        <v>12</v>
      </c>
      <c r="C1440" s="2" t="s">
        <v>22</v>
      </c>
      <c r="D1440" s="2" t="s">
        <v>3715</v>
      </c>
      <c r="E1440" s="2" t="s">
        <v>25</v>
      </c>
      <c r="F1440" s="2" t="s">
        <v>3767</v>
      </c>
      <c r="G1440" s="3">
        <v>0.1924</v>
      </c>
      <c r="H1440" s="3">
        <v>89.72</v>
      </c>
      <c r="I1440" s="3">
        <v>100.0</v>
      </c>
      <c r="J1440" s="3">
        <v>127.4</v>
      </c>
      <c r="K1440" s="2" t="s">
        <v>16</v>
      </c>
    </row>
    <row r="1441">
      <c r="A1441" s="2" t="s">
        <v>3934</v>
      </c>
      <c r="B1441" s="2" t="s">
        <v>12</v>
      </c>
      <c r="C1441" s="2" t="s">
        <v>22</v>
      </c>
      <c r="D1441" s="2" t="s">
        <v>3715</v>
      </c>
      <c r="E1441" s="2" t="s">
        <v>25</v>
      </c>
      <c r="F1441" s="2" t="s">
        <v>3769</v>
      </c>
      <c r="G1441" s="3">
        <v>0.1201</v>
      </c>
      <c r="H1441" s="3">
        <v>97.8</v>
      </c>
      <c r="I1441" s="3">
        <v>100.0</v>
      </c>
      <c r="J1441" s="3">
        <v>127.4</v>
      </c>
      <c r="K1441" s="2" t="s">
        <v>16</v>
      </c>
    </row>
    <row r="1442">
      <c r="A1442" s="2" t="s">
        <v>3934</v>
      </c>
      <c r="B1442" s="2" t="s">
        <v>12</v>
      </c>
      <c r="C1442" s="2" t="s">
        <v>22</v>
      </c>
      <c r="D1442" s="2" t="s">
        <v>3772</v>
      </c>
      <c r="E1442" s="2" t="s">
        <v>25</v>
      </c>
      <c r="F1442" s="2" t="s">
        <v>3773</v>
      </c>
      <c r="G1442" s="3">
        <v>0.214</v>
      </c>
      <c r="H1442" s="3">
        <v>92.3</v>
      </c>
      <c r="I1442" s="3">
        <v>100.0</v>
      </c>
      <c r="J1442" s="3">
        <v>127.4</v>
      </c>
      <c r="K1442" s="2" t="s">
        <v>16</v>
      </c>
    </row>
    <row r="1443">
      <c r="A1443" s="2" t="s">
        <v>3934</v>
      </c>
      <c r="B1443" s="2" t="s">
        <v>12</v>
      </c>
      <c r="C1443" s="2" t="s">
        <v>22</v>
      </c>
      <c r="D1443" s="2" t="s">
        <v>3772</v>
      </c>
      <c r="E1443" s="2" t="s">
        <v>25</v>
      </c>
      <c r="F1443" s="2" t="s">
        <v>3779</v>
      </c>
      <c r="G1443" s="3">
        <v>0.1389</v>
      </c>
      <c r="H1443" s="3">
        <v>86.51</v>
      </c>
      <c r="I1443" s="3">
        <v>100.0</v>
      </c>
      <c r="J1443" s="3">
        <v>127.4</v>
      </c>
      <c r="K1443" s="2" t="s">
        <v>16</v>
      </c>
    </row>
    <row r="1444">
      <c r="A1444" s="2" t="s">
        <v>3934</v>
      </c>
      <c r="B1444" s="2" t="s">
        <v>12</v>
      </c>
      <c r="C1444" s="2" t="s">
        <v>22</v>
      </c>
      <c r="D1444" s="2" t="s">
        <v>3772</v>
      </c>
      <c r="E1444" s="2" t="s">
        <v>25</v>
      </c>
      <c r="F1444" s="2" t="s">
        <v>3782</v>
      </c>
      <c r="G1444" s="3">
        <v>0.1891</v>
      </c>
      <c r="H1444" s="3">
        <v>86.49</v>
      </c>
      <c r="I1444" s="3">
        <v>100.0</v>
      </c>
      <c r="J1444" s="3">
        <v>127.4</v>
      </c>
      <c r="K1444" s="2" t="s">
        <v>16</v>
      </c>
    </row>
    <row r="1445">
      <c r="A1445" s="2" t="s">
        <v>3934</v>
      </c>
      <c r="B1445" s="2" t="s">
        <v>12</v>
      </c>
      <c r="C1445" s="2" t="s">
        <v>22</v>
      </c>
      <c r="D1445" s="2" t="s">
        <v>3772</v>
      </c>
      <c r="E1445" s="2" t="s">
        <v>25</v>
      </c>
      <c r="F1445" s="2" t="s">
        <v>3784</v>
      </c>
      <c r="G1445" s="3">
        <v>0.1208</v>
      </c>
      <c r="H1445" s="3">
        <v>83.22</v>
      </c>
      <c r="I1445" s="3">
        <v>100.0</v>
      </c>
      <c r="J1445" s="3">
        <v>127.4</v>
      </c>
      <c r="K1445" s="2" t="s">
        <v>16</v>
      </c>
    </row>
    <row r="1446">
      <c r="A1446" s="2" t="s">
        <v>3934</v>
      </c>
      <c r="B1446" s="2" t="s">
        <v>12</v>
      </c>
      <c r="C1446" s="2" t="s">
        <v>22</v>
      </c>
      <c r="D1446" s="2" t="s">
        <v>3772</v>
      </c>
      <c r="E1446" s="2" t="s">
        <v>25</v>
      </c>
      <c r="F1446" s="2" t="s">
        <v>3787</v>
      </c>
      <c r="G1446" s="3">
        <v>0.1222</v>
      </c>
      <c r="H1446" s="3">
        <v>89.5</v>
      </c>
      <c r="I1446" s="3">
        <v>100.0</v>
      </c>
      <c r="J1446" s="3">
        <v>127.4</v>
      </c>
      <c r="K1446" s="2" t="s">
        <v>16</v>
      </c>
    </row>
    <row r="1447">
      <c r="A1447" s="2" t="s">
        <v>3934</v>
      </c>
      <c r="B1447" s="2" t="s">
        <v>12</v>
      </c>
      <c r="C1447" s="2" t="s">
        <v>22</v>
      </c>
      <c r="D1447" s="2" t="s">
        <v>3772</v>
      </c>
      <c r="E1447" s="2" t="s">
        <v>25</v>
      </c>
      <c r="F1447" s="2" t="s">
        <v>3789</v>
      </c>
      <c r="G1447" s="3">
        <v>0.1336</v>
      </c>
      <c r="H1447" s="3">
        <v>93.98</v>
      </c>
      <c r="I1447" s="3">
        <v>100.0</v>
      </c>
      <c r="J1447" s="3">
        <v>127.4</v>
      </c>
      <c r="K1447" s="2" t="s">
        <v>16</v>
      </c>
    </row>
    <row r="1448">
      <c r="A1448" s="2" t="s">
        <v>3934</v>
      </c>
      <c r="B1448" s="2" t="s">
        <v>12</v>
      </c>
      <c r="C1448" s="2" t="s">
        <v>22</v>
      </c>
      <c r="D1448" s="2" t="s">
        <v>3772</v>
      </c>
      <c r="E1448" s="2" t="s">
        <v>25</v>
      </c>
      <c r="F1448" s="2" t="s">
        <v>3794</v>
      </c>
      <c r="G1448" s="3">
        <v>0.1284</v>
      </c>
      <c r="H1448" s="3">
        <v>90.21</v>
      </c>
      <c r="I1448" s="3">
        <v>100.0</v>
      </c>
      <c r="J1448" s="3">
        <v>127.4</v>
      </c>
      <c r="K1448" s="2" t="s">
        <v>16</v>
      </c>
    </row>
    <row r="1449">
      <c r="A1449" s="2" t="s">
        <v>3934</v>
      </c>
      <c r="B1449" s="2" t="s">
        <v>12</v>
      </c>
      <c r="C1449" s="2" t="s">
        <v>22</v>
      </c>
      <c r="D1449" s="2" t="s">
        <v>3772</v>
      </c>
      <c r="E1449" s="2" t="s">
        <v>25</v>
      </c>
      <c r="F1449" s="2" t="s">
        <v>3796</v>
      </c>
      <c r="G1449" s="3">
        <v>0.1418</v>
      </c>
      <c r="H1449" s="3">
        <v>86.65</v>
      </c>
      <c r="I1449" s="3">
        <v>100.0</v>
      </c>
      <c r="J1449" s="3">
        <v>127.4</v>
      </c>
      <c r="K1449" s="2" t="s">
        <v>16</v>
      </c>
    </row>
    <row r="1450">
      <c r="A1450" s="2" t="s">
        <v>3959</v>
      </c>
      <c r="B1450" s="2" t="s">
        <v>12</v>
      </c>
      <c r="C1450" s="2" t="s">
        <v>22</v>
      </c>
      <c r="D1450" s="2" t="s">
        <v>3772</v>
      </c>
      <c r="E1450" s="2" t="s">
        <v>25</v>
      </c>
      <c r="F1450" s="2" t="s">
        <v>3798</v>
      </c>
      <c r="G1450" s="3">
        <v>0.1624</v>
      </c>
      <c r="H1450" s="3">
        <v>89.98</v>
      </c>
      <c r="I1450" s="3">
        <v>100.0</v>
      </c>
      <c r="J1450" s="3">
        <v>127.4</v>
      </c>
      <c r="K1450" s="2" t="s">
        <v>16</v>
      </c>
    </row>
    <row r="1451">
      <c r="A1451" s="2" t="s">
        <v>3959</v>
      </c>
      <c r="B1451" s="2" t="s">
        <v>12</v>
      </c>
      <c r="C1451" s="2" t="s">
        <v>22</v>
      </c>
      <c r="D1451" s="2" t="s">
        <v>3772</v>
      </c>
      <c r="E1451" s="2" t="s">
        <v>25</v>
      </c>
      <c r="F1451" s="2" t="s">
        <v>3800</v>
      </c>
      <c r="G1451" s="3">
        <v>0.1415</v>
      </c>
      <c r="H1451" s="3">
        <v>98.96</v>
      </c>
      <c r="I1451" s="3">
        <v>100.0</v>
      </c>
      <c r="J1451" s="3">
        <v>127.4</v>
      </c>
      <c r="K1451" s="2" t="s">
        <v>16</v>
      </c>
    </row>
    <row r="1452">
      <c r="A1452" s="2" t="s">
        <v>3959</v>
      </c>
      <c r="B1452" s="2" t="s">
        <v>12</v>
      </c>
      <c r="C1452" s="2" t="s">
        <v>22</v>
      </c>
      <c r="D1452" s="2" t="s">
        <v>3772</v>
      </c>
      <c r="E1452" s="2" t="s">
        <v>25</v>
      </c>
      <c r="F1452" s="2" t="s">
        <v>3804</v>
      </c>
      <c r="G1452" s="3">
        <v>0.1872</v>
      </c>
      <c r="H1452" s="3">
        <v>97.49</v>
      </c>
      <c r="I1452" s="3">
        <v>100.0</v>
      </c>
      <c r="J1452" s="3">
        <v>127.4</v>
      </c>
      <c r="K1452" s="2" t="s">
        <v>16</v>
      </c>
    </row>
    <row r="1453">
      <c r="A1453" s="2" t="s">
        <v>3959</v>
      </c>
      <c r="B1453" s="2" t="s">
        <v>12</v>
      </c>
      <c r="C1453" s="2" t="s">
        <v>22</v>
      </c>
      <c r="D1453" s="2" t="s">
        <v>3772</v>
      </c>
      <c r="E1453" s="2" t="s">
        <v>25</v>
      </c>
      <c r="F1453" s="2" t="s">
        <v>3806</v>
      </c>
      <c r="G1453" s="3">
        <v>0.1541</v>
      </c>
      <c r="H1453" s="3">
        <v>90.98</v>
      </c>
      <c r="I1453" s="3">
        <v>100.0</v>
      </c>
      <c r="J1453" s="3">
        <v>127.4</v>
      </c>
      <c r="K1453" s="2" t="s">
        <v>16</v>
      </c>
    </row>
    <row r="1454">
      <c r="A1454" s="2" t="s">
        <v>3959</v>
      </c>
      <c r="B1454" s="2" t="s">
        <v>12</v>
      </c>
      <c r="C1454" s="2" t="s">
        <v>22</v>
      </c>
      <c r="D1454" s="2" t="s">
        <v>3772</v>
      </c>
      <c r="E1454" s="2" t="s">
        <v>25</v>
      </c>
      <c r="F1454" s="2" t="s">
        <v>3808</v>
      </c>
      <c r="G1454" s="3">
        <v>0.1646</v>
      </c>
      <c r="H1454" s="3">
        <v>90.11</v>
      </c>
      <c r="I1454" s="3">
        <v>100.0</v>
      </c>
      <c r="J1454" s="3">
        <v>127.4</v>
      </c>
      <c r="K1454" s="2" t="s">
        <v>16</v>
      </c>
    </row>
    <row r="1455">
      <c r="A1455" s="2" t="s">
        <v>3959</v>
      </c>
      <c r="B1455" s="2" t="s">
        <v>12</v>
      </c>
      <c r="C1455" s="2" t="s">
        <v>22</v>
      </c>
      <c r="D1455" s="2" t="s">
        <v>3772</v>
      </c>
      <c r="E1455" s="2" t="s">
        <v>25</v>
      </c>
      <c r="F1455" s="2" t="s">
        <v>3812</v>
      </c>
      <c r="G1455" s="3">
        <v>0.1911</v>
      </c>
      <c r="H1455" s="3">
        <v>90.83</v>
      </c>
      <c r="I1455" s="3">
        <v>100.0</v>
      </c>
      <c r="J1455" s="3">
        <v>127.4</v>
      </c>
      <c r="K1455" s="2" t="s">
        <v>16</v>
      </c>
    </row>
    <row r="1456">
      <c r="A1456" s="2" t="s">
        <v>3959</v>
      </c>
      <c r="B1456" s="2" t="s">
        <v>12</v>
      </c>
      <c r="C1456" s="2" t="s">
        <v>22</v>
      </c>
      <c r="D1456" s="2" t="s">
        <v>3772</v>
      </c>
      <c r="E1456" s="2" t="s">
        <v>25</v>
      </c>
      <c r="F1456" s="2" t="s">
        <v>3815</v>
      </c>
      <c r="G1456" s="3">
        <v>0.15</v>
      </c>
      <c r="H1456" s="3">
        <v>87.61</v>
      </c>
      <c r="I1456" s="3">
        <v>100.0</v>
      </c>
      <c r="J1456" s="3">
        <v>127.4</v>
      </c>
      <c r="K1456" s="2" t="s">
        <v>16</v>
      </c>
    </row>
    <row r="1457">
      <c r="A1457" s="2" t="s">
        <v>3959</v>
      </c>
      <c r="B1457" s="2" t="s">
        <v>12</v>
      </c>
      <c r="C1457" s="2" t="s">
        <v>22</v>
      </c>
      <c r="D1457" s="2" t="s">
        <v>3772</v>
      </c>
      <c r="E1457" s="2" t="s">
        <v>25</v>
      </c>
      <c r="F1457" s="2" t="s">
        <v>3817</v>
      </c>
      <c r="G1457" s="3">
        <v>0.1218</v>
      </c>
      <c r="H1457" s="3">
        <v>94.31</v>
      </c>
      <c r="I1457" s="3">
        <v>100.0</v>
      </c>
      <c r="J1457" s="3">
        <v>127.4</v>
      </c>
      <c r="K1457" s="2" t="s">
        <v>16</v>
      </c>
    </row>
    <row r="1458">
      <c r="A1458" s="2" t="s">
        <v>3959</v>
      </c>
      <c r="B1458" s="2" t="s">
        <v>12</v>
      </c>
      <c r="C1458" s="2" t="s">
        <v>22</v>
      </c>
      <c r="D1458" s="2" t="s">
        <v>3772</v>
      </c>
      <c r="E1458" s="2" t="s">
        <v>25</v>
      </c>
      <c r="F1458" s="2" t="s">
        <v>3821</v>
      </c>
      <c r="G1458" s="3">
        <v>0.1453</v>
      </c>
      <c r="H1458" s="3">
        <v>92.14</v>
      </c>
      <c r="I1458" s="3">
        <v>100.0</v>
      </c>
      <c r="J1458" s="3">
        <v>127.4</v>
      </c>
      <c r="K1458" s="2" t="s">
        <v>16</v>
      </c>
    </row>
    <row r="1459">
      <c r="A1459" s="2" t="s">
        <v>3959</v>
      </c>
      <c r="B1459" s="2" t="s">
        <v>12</v>
      </c>
      <c r="C1459" s="2" t="s">
        <v>22</v>
      </c>
      <c r="D1459" s="2" t="s">
        <v>3772</v>
      </c>
      <c r="E1459" s="2" t="s">
        <v>25</v>
      </c>
      <c r="F1459" s="2" t="s">
        <v>3824</v>
      </c>
      <c r="G1459" s="3">
        <v>0.1499</v>
      </c>
      <c r="H1459" s="3">
        <v>90.79</v>
      </c>
      <c r="I1459" s="3">
        <v>100.0</v>
      </c>
      <c r="J1459" s="3">
        <v>127.4</v>
      </c>
      <c r="K1459" s="2" t="s">
        <v>16</v>
      </c>
    </row>
    <row r="1460">
      <c r="A1460" s="2" t="s">
        <v>3959</v>
      </c>
      <c r="B1460" s="2" t="s">
        <v>12</v>
      </c>
      <c r="C1460" s="2" t="s">
        <v>22</v>
      </c>
      <c r="D1460" s="2" t="s">
        <v>3772</v>
      </c>
      <c r="E1460" s="2" t="s">
        <v>25</v>
      </c>
      <c r="F1460" s="2" t="s">
        <v>3826</v>
      </c>
      <c r="G1460" s="3">
        <v>0.168</v>
      </c>
      <c r="H1460" s="3">
        <v>89.03</v>
      </c>
      <c r="I1460" s="3">
        <v>100.0</v>
      </c>
      <c r="J1460" s="3">
        <v>127.4</v>
      </c>
      <c r="K1460" s="2" t="s">
        <v>16</v>
      </c>
    </row>
    <row r="1461">
      <c r="A1461" s="2" t="s">
        <v>3985</v>
      </c>
      <c r="B1461" s="2" t="s">
        <v>12</v>
      </c>
      <c r="C1461" s="2" t="s">
        <v>22</v>
      </c>
      <c r="D1461" s="2" t="s">
        <v>3772</v>
      </c>
      <c r="E1461" s="2" t="s">
        <v>25</v>
      </c>
      <c r="F1461" s="2" t="s">
        <v>3829</v>
      </c>
      <c r="G1461" s="3">
        <v>0.1413</v>
      </c>
      <c r="H1461" s="3">
        <v>91.25</v>
      </c>
      <c r="I1461" s="3">
        <v>100.0</v>
      </c>
      <c r="J1461" s="3">
        <v>127.4</v>
      </c>
      <c r="K1461" s="2" t="s">
        <v>16</v>
      </c>
    </row>
    <row r="1462">
      <c r="A1462" s="2" t="s">
        <v>3985</v>
      </c>
      <c r="B1462" s="2" t="s">
        <v>12</v>
      </c>
      <c r="C1462" s="2" t="s">
        <v>22</v>
      </c>
      <c r="D1462" s="2" t="s">
        <v>3832</v>
      </c>
      <c r="E1462" s="2" t="s">
        <v>25</v>
      </c>
      <c r="F1462" s="2" t="s">
        <v>3833</v>
      </c>
      <c r="G1462" s="3">
        <v>0.2149</v>
      </c>
      <c r="H1462" s="3">
        <v>87.69</v>
      </c>
      <c r="I1462" s="3">
        <v>100.0</v>
      </c>
      <c r="J1462" s="3">
        <v>127.4</v>
      </c>
      <c r="K1462" s="2" t="s">
        <v>16</v>
      </c>
    </row>
    <row r="1463">
      <c r="A1463" s="2" t="s">
        <v>3985</v>
      </c>
      <c r="B1463" s="2" t="s">
        <v>12</v>
      </c>
      <c r="C1463" s="2" t="s">
        <v>22</v>
      </c>
      <c r="D1463" s="2" t="s">
        <v>3832</v>
      </c>
      <c r="E1463" s="2" t="s">
        <v>25</v>
      </c>
      <c r="F1463" s="2" t="s">
        <v>3835</v>
      </c>
      <c r="G1463" s="3">
        <v>0.1696</v>
      </c>
      <c r="H1463" s="3">
        <v>90.98</v>
      </c>
      <c r="I1463" s="3">
        <v>100.0</v>
      </c>
      <c r="J1463" s="3">
        <v>127.4</v>
      </c>
      <c r="K1463" s="2" t="s">
        <v>16</v>
      </c>
    </row>
    <row r="1464">
      <c r="A1464" s="2" t="s">
        <v>3985</v>
      </c>
      <c r="B1464" s="2" t="s">
        <v>12</v>
      </c>
      <c r="C1464" s="2" t="s">
        <v>22</v>
      </c>
      <c r="D1464" s="2" t="s">
        <v>3832</v>
      </c>
      <c r="E1464" s="2" t="s">
        <v>25</v>
      </c>
      <c r="F1464" s="2" t="s">
        <v>3838</v>
      </c>
      <c r="G1464" s="3">
        <v>0.1625</v>
      </c>
      <c r="H1464" s="3">
        <v>95.42</v>
      </c>
      <c r="I1464" s="3">
        <v>100.0</v>
      </c>
      <c r="J1464" s="3">
        <v>127.4</v>
      </c>
      <c r="K1464" s="2" t="s">
        <v>16</v>
      </c>
    </row>
    <row r="1465">
      <c r="A1465" s="2" t="s">
        <v>3985</v>
      </c>
      <c r="B1465" s="2" t="s">
        <v>12</v>
      </c>
      <c r="C1465" s="2" t="s">
        <v>22</v>
      </c>
      <c r="D1465" s="2" t="s">
        <v>3832</v>
      </c>
      <c r="E1465" s="2" t="s">
        <v>25</v>
      </c>
      <c r="F1465" s="2" t="s">
        <v>3844</v>
      </c>
      <c r="G1465" s="3">
        <v>0.2484</v>
      </c>
      <c r="H1465" s="3">
        <v>92.74</v>
      </c>
      <c r="I1465" s="3">
        <v>100.0</v>
      </c>
      <c r="J1465" s="3">
        <v>127.4</v>
      </c>
      <c r="K1465" s="2" t="s">
        <v>16</v>
      </c>
    </row>
    <row r="1466">
      <c r="A1466" s="2" t="s">
        <v>3985</v>
      </c>
      <c r="B1466" s="2" t="s">
        <v>12</v>
      </c>
      <c r="C1466" s="2" t="s">
        <v>22</v>
      </c>
      <c r="D1466" s="2" t="s">
        <v>3832</v>
      </c>
      <c r="E1466" s="2" t="s">
        <v>25</v>
      </c>
      <c r="F1466" s="2" t="s">
        <v>3848</v>
      </c>
      <c r="G1466" s="3">
        <v>0.188</v>
      </c>
      <c r="H1466" s="3">
        <v>87.15</v>
      </c>
      <c r="I1466" s="3">
        <v>100.0</v>
      </c>
      <c r="J1466" s="3">
        <v>127.4</v>
      </c>
      <c r="K1466" s="2" t="s">
        <v>16</v>
      </c>
    </row>
    <row r="1467">
      <c r="A1467" s="2" t="s">
        <v>3985</v>
      </c>
      <c r="B1467" s="2" t="s">
        <v>12</v>
      </c>
      <c r="C1467" s="2" t="s">
        <v>22</v>
      </c>
      <c r="D1467" s="2" t="s">
        <v>3832</v>
      </c>
      <c r="E1467" s="2" t="s">
        <v>25</v>
      </c>
      <c r="F1467" s="2" t="s">
        <v>3852</v>
      </c>
      <c r="G1467" s="3">
        <v>0.2078</v>
      </c>
      <c r="H1467" s="3">
        <v>85.57</v>
      </c>
      <c r="I1467" s="3">
        <v>100.0</v>
      </c>
      <c r="J1467" s="3">
        <v>127.4</v>
      </c>
      <c r="K1467" s="2" t="s">
        <v>16</v>
      </c>
    </row>
    <row r="1468">
      <c r="A1468" s="2" t="s">
        <v>3985</v>
      </c>
      <c r="B1468" s="2" t="s">
        <v>12</v>
      </c>
      <c r="C1468" s="2" t="s">
        <v>22</v>
      </c>
      <c r="D1468" s="2" t="s">
        <v>3832</v>
      </c>
      <c r="E1468" s="2" t="s">
        <v>25</v>
      </c>
      <c r="F1468" s="2" t="s">
        <v>3855</v>
      </c>
      <c r="G1468" s="3">
        <v>0.1399</v>
      </c>
      <c r="H1468" s="3">
        <v>89.93</v>
      </c>
      <c r="I1468" s="3">
        <v>100.0</v>
      </c>
      <c r="J1468" s="3">
        <v>127.4</v>
      </c>
      <c r="K1468" s="2" t="s">
        <v>16</v>
      </c>
    </row>
    <row r="1469">
      <c r="A1469" s="2" t="s">
        <v>3985</v>
      </c>
      <c r="B1469" s="2" t="s">
        <v>12</v>
      </c>
      <c r="C1469" s="2" t="s">
        <v>22</v>
      </c>
      <c r="D1469" s="2" t="s">
        <v>3832</v>
      </c>
      <c r="E1469" s="2" t="s">
        <v>25</v>
      </c>
      <c r="F1469" s="2" t="s">
        <v>3858</v>
      </c>
      <c r="G1469" s="3">
        <v>0.1583</v>
      </c>
      <c r="H1469" s="3">
        <v>87.86</v>
      </c>
      <c r="I1469" s="3">
        <v>100.0</v>
      </c>
      <c r="J1469" s="3">
        <v>127.4</v>
      </c>
      <c r="K1469" s="2" t="s">
        <v>16</v>
      </c>
    </row>
    <row r="1470">
      <c r="A1470" s="2" t="s">
        <v>3985</v>
      </c>
      <c r="B1470" s="2" t="s">
        <v>12</v>
      </c>
      <c r="C1470" s="2" t="s">
        <v>22</v>
      </c>
      <c r="D1470" s="2" t="s">
        <v>3832</v>
      </c>
      <c r="E1470" s="2" t="s">
        <v>25</v>
      </c>
      <c r="F1470" s="2" t="s">
        <v>3860</v>
      </c>
      <c r="G1470" s="3">
        <v>0.1809</v>
      </c>
      <c r="H1470" s="3">
        <v>85.41</v>
      </c>
      <c r="I1470" s="3">
        <v>100.0</v>
      </c>
      <c r="J1470" s="3">
        <v>127.4</v>
      </c>
      <c r="K1470" s="2" t="s">
        <v>16</v>
      </c>
    </row>
    <row r="1471">
      <c r="A1471" s="2" t="s">
        <v>3985</v>
      </c>
      <c r="B1471" s="2" t="s">
        <v>12</v>
      </c>
      <c r="C1471" s="2" t="s">
        <v>22</v>
      </c>
      <c r="D1471" s="2" t="s">
        <v>3832</v>
      </c>
      <c r="E1471" s="2" t="s">
        <v>25</v>
      </c>
      <c r="F1471" s="2" t="s">
        <v>3862</v>
      </c>
      <c r="G1471" s="3">
        <v>0.2214</v>
      </c>
      <c r="H1471" s="3">
        <v>101.46</v>
      </c>
      <c r="I1471" s="3">
        <v>97.6</v>
      </c>
      <c r="J1471" s="3">
        <v>127.4</v>
      </c>
      <c r="K1471" s="2" t="s">
        <v>16</v>
      </c>
    </row>
    <row r="1472">
      <c r="A1472" s="2" t="s">
        <v>4011</v>
      </c>
      <c r="B1472" s="2" t="s">
        <v>12</v>
      </c>
      <c r="C1472" s="2" t="s">
        <v>22</v>
      </c>
      <c r="D1472" s="2" t="s">
        <v>3832</v>
      </c>
      <c r="E1472" s="2" t="s">
        <v>25</v>
      </c>
      <c r="F1472" s="2" t="s">
        <v>3864</v>
      </c>
      <c r="G1472" s="3">
        <v>0.1787</v>
      </c>
      <c r="H1472" s="3">
        <v>91.88</v>
      </c>
      <c r="I1472" s="3">
        <v>100.0</v>
      </c>
      <c r="J1472" s="3">
        <v>127.4</v>
      </c>
      <c r="K1472" s="2" t="s">
        <v>16</v>
      </c>
    </row>
    <row r="1473">
      <c r="A1473" s="2" t="s">
        <v>4011</v>
      </c>
      <c r="B1473" s="2" t="s">
        <v>12</v>
      </c>
      <c r="C1473" s="2" t="s">
        <v>22</v>
      </c>
      <c r="D1473" s="2" t="s">
        <v>3832</v>
      </c>
      <c r="E1473" s="2" t="s">
        <v>25</v>
      </c>
      <c r="F1473" s="2" t="s">
        <v>3867</v>
      </c>
      <c r="G1473" s="3">
        <v>0.1865</v>
      </c>
      <c r="H1473" s="3">
        <v>98.05</v>
      </c>
      <c r="I1473" s="3">
        <v>100.0</v>
      </c>
      <c r="J1473" s="3">
        <v>127.4</v>
      </c>
      <c r="K1473" s="2" t="s">
        <v>16</v>
      </c>
    </row>
    <row r="1474">
      <c r="A1474" s="2" t="s">
        <v>4011</v>
      </c>
      <c r="B1474" s="2" t="s">
        <v>12</v>
      </c>
      <c r="C1474" s="2" t="s">
        <v>22</v>
      </c>
      <c r="D1474" s="2" t="s">
        <v>3832</v>
      </c>
      <c r="E1474" s="2" t="s">
        <v>25</v>
      </c>
      <c r="F1474" s="2" t="s">
        <v>3869</v>
      </c>
      <c r="G1474" s="3">
        <v>0.1815</v>
      </c>
      <c r="H1474" s="3">
        <v>89.21</v>
      </c>
      <c r="I1474" s="3">
        <v>100.0</v>
      </c>
      <c r="J1474" s="3">
        <v>127.4</v>
      </c>
      <c r="K1474" s="2" t="s">
        <v>16</v>
      </c>
    </row>
    <row r="1475">
      <c r="A1475" s="2" t="s">
        <v>4011</v>
      </c>
      <c r="B1475" s="2" t="s">
        <v>12</v>
      </c>
      <c r="C1475" s="2" t="s">
        <v>22</v>
      </c>
      <c r="D1475" s="2" t="s">
        <v>3832</v>
      </c>
      <c r="E1475" s="2" t="s">
        <v>25</v>
      </c>
      <c r="F1475" s="2" t="s">
        <v>3872</v>
      </c>
      <c r="G1475" s="3">
        <v>0.1795</v>
      </c>
      <c r="H1475" s="3">
        <v>87.37</v>
      </c>
      <c r="I1475" s="3">
        <v>100.0</v>
      </c>
      <c r="J1475" s="3">
        <v>127.4</v>
      </c>
      <c r="K1475" s="2" t="s">
        <v>16</v>
      </c>
    </row>
    <row r="1476">
      <c r="A1476" s="2" t="s">
        <v>4011</v>
      </c>
      <c r="B1476" s="2" t="s">
        <v>12</v>
      </c>
      <c r="C1476" s="2" t="s">
        <v>22</v>
      </c>
      <c r="D1476" s="2" t="s">
        <v>3832</v>
      </c>
      <c r="E1476" s="2" t="s">
        <v>25</v>
      </c>
      <c r="F1476" s="2" t="s">
        <v>3877</v>
      </c>
      <c r="G1476" s="3">
        <v>0.1466</v>
      </c>
      <c r="H1476" s="3">
        <v>89.55</v>
      </c>
      <c r="I1476" s="3">
        <v>100.0</v>
      </c>
      <c r="J1476" s="3">
        <v>127.4</v>
      </c>
      <c r="K1476" s="2" t="s">
        <v>16</v>
      </c>
    </row>
    <row r="1477">
      <c r="A1477" s="2" t="s">
        <v>4011</v>
      </c>
      <c r="B1477" s="2" t="s">
        <v>12</v>
      </c>
      <c r="C1477" s="2" t="s">
        <v>22</v>
      </c>
      <c r="D1477" s="2" t="s">
        <v>3832</v>
      </c>
      <c r="E1477" s="2" t="s">
        <v>25</v>
      </c>
      <c r="F1477" s="2" t="s">
        <v>3879</v>
      </c>
      <c r="G1477" s="3">
        <v>0.1569</v>
      </c>
      <c r="H1477" s="3">
        <v>89.07</v>
      </c>
      <c r="I1477" s="3">
        <v>100.0</v>
      </c>
      <c r="J1477" s="3">
        <v>127.4</v>
      </c>
      <c r="K1477" s="2" t="s">
        <v>16</v>
      </c>
    </row>
    <row r="1478">
      <c r="A1478" s="2" t="s">
        <v>4011</v>
      </c>
      <c r="B1478" s="2" t="s">
        <v>12</v>
      </c>
      <c r="C1478" s="2" t="s">
        <v>22</v>
      </c>
      <c r="D1478" s="2" t="s">
        <v>3832</v>
      </c>
      <c r="E1478" s="2" t="s">
        <v>25</v>
      </c>
      <c r="F1478" s="2" t="s">
        <v>3881</v>
      </c>
      <c r="G1478" s="3">
        <v>0.2102</v>
      </c>
      <c r="H1478" s="3">
        <v>90.09</v>
      </c>
      <c r="I1478" s="3">
        <v>100.0</v>
      </c>
      <c r="J1478" s="3">
        <v>127.4</v>
      </c>
      <c r="K1478" s="2" t="s">
        <v>16</v>
      </c>
    </row>
    <row r="1479">
      <c r="A1479" s="2" t="s">
        <v>4011</v>
      </c>
      <c r="B1479" s="2" t="s">
        <v>12</v>
      </c>
      <c r="C1479" s="2" t="s">
        <v>22</v>
      </c>
      <c r="D1479" s="2" t="s">
        <v>3832</v>
      </c>
      <c r="E1479" s="2" t="s">
        <v>25</v>
      </c>
      <c r="F1479" s="2" t="s">
        <v>3883</v>
      </c>
      <c r="G1479" s="3">
        <v>0.2521</v>
      </c>
      <c r="H1479" s="3">
        <v>89.66</v>
      </c>
      <c r="I1479" s="3">
        <v>100.0</v>
      </c>
      <c r="J1479" s="3">
        <v>127.4</v>
      </c>
      <c r="K1479" s="2" t="s">
        <v>16</v>
      </c>
    </row>
    <row r="1480">
      <c r="A1480" s="2" t="s">
        <v>4011</v>
      </c>
      <c r="B1480" s="2" t="s">
        <v>12</v>
      </c>
      <c r="C1480" s="2" t="s">
        <v>22</v>
      </c>
      <c r="D1480" s="2" t="s">
        <v>3832</v>
      </c>
      <c r="E1480" s="2" t="s">
        <v>25</v>
      </c>
      <c r="F1480" s="2" t="s">
        <v>3886</v>
      </c>
      <c r="G1480" s="3">
        <v>0.1678</v>
      </c>
      <c r="H1480" s="3">
        <v>104.48</v>
      </c>
      <c r="I1480" s="3">
        <v>100.0</v>
      </c>
      <c r="J1480" s="3">
        <v>127.4</v>
      </c>
      <c r="K1480" s="2" t="s">
        <v>16</v>
      </c>
    </row>
    <row r="1481">
      <c r="A1481" s="2" t="s">
        <v>4011</v>
      </c>
      <c r="B1481" s="2" t="s">
        <v>12</v>
      </c>
      <c r="C1481" s="2" t="s">
        <v>22</v>
      </c>
      <c r="D1481" s="2" t="s">
        <v>3832</v>
      </c>
      <c r="E1481" s="2" t="s">
        <v>25</v>
      </c>
      <c r="F1481" s="2" t="s">
        <v>3888</v>
      </c>
      <c r="G1481" s="3">
        <v>0.1932</v>
      </c>
      <c r="H1481" s="3">
        <v>91.86</v>
      </c>
      <c r="I1481" s="3">
        <v>100.0</v>
      </c>
      <c r="J1481" s="3">
        <v>127.4</v>
      </c>
      <c r="K1481" s="2" t="s">
        <v>16</v>
      </c>
    </row>
    <row r="1482">
      <c r="A1482" s="2" t="s">
        <v>4040</v>
      </c>
      <c r="B1482" s="2" t="s">
        <v>12</v>
      </c>
      <c r="C1482" s="2" t="s">
        <v>22</v>
      </c>
      <c r="D1482" s="2" t="s">
        <v>3890</v>
      </c>
      <c r="E1482" s="2" t="s">
        <v>25</v>
      </c>
      <c r="F1482" s="2" t="s">
        <v>3891</v>
      </c>
      <c r="G1482" s="3">
        <v>0.2309</v>
      </c>
      <c r="H1482" s="3">
        <v>91.57</v>
      </c>
      <c r="I1482" s="3">
        <v>100.0</v>
      </c>
      <c r="J1482" s="3">
        <v>127.4</v>
      </c>
      <c r="K1482" s="2" t="s">
        <v>16</v>
      </c>
    </row>
    <row r="1483">
      <c r="A1483" s="2" t="s">
        <v>4040</v>
      </c>
      <c r="B1483" s="2" t="s">
        <v>12</v>
      </c>
      <c r="C1483" s="2" t="s">
        <v>22</v>
      </c>
      <c r="D1483" s="2" t="s">
        <v>3890</v>
      </c>
      <c r="E1483" s="2" t="s">
        <v>25</v>
      </c>
      <c r="F1483" s="2" t="s">
        <v>3893</v>
      </c>
      <c r="G1483" s="3">
        <v>0.2015</v>
      </c>
      <c r="H1483" s="3">
        <v>95.08</v>
      </c>
      <c r="I1483" s="3">
        <v>100.0</v>
      </c>
      <c r="J1483" s="3">
        <v>127.4</v>
      </c>
      <c r="K1483" s="2" t="s">
        <v>16</v>
      </c>
    </row>
    <row r="1484">
      <c r="A1484" s="2" t="s">
        <v>4040</v>
      </c>
      <c r="B1484" s="2" t="s">
        <v>12</v>
      </c>
      <c r="C1484" s="2" t="s">
        <v>22</v>
      </c>
      <c r="D1484" s="2" t="s">
        <v>3890</v>
      </c>
      <c r="E1484" s="2" t="s">
        <v>25</v>
      </c>
      <c r="F1484" s="2" t="s">
        <v>3895</v>
      </c>
      <c r="G1484" s="3">
        <v>0.3087</v>
      </c>
      <c r="H1484" s="3">
        <v>100.89</v>
      </c>
      <c r="I1484" s="3">
        <v>97.6</v>
      </c>
      <c r="J1484" s="3">
        <v>127.4</v>
      </c>
      <c r="K1484" s="2" t="s">
        <v>16</v>
      </c>
    </row>
    <row r="1485">
      <c r="A1485" s="2" t="s">
        <v>4040</v>
      </c>
      <c r="B1485" s="2" t="s">
        <v>12</v>
      </c>
      <c r="C1485" s="2" t="s">
        <v>22</v>
      </c>
      <c r="D1485" s="2" t="s">
        <v>3890</v>
      </c>
      <c r="E1485" s="2" t="s">
        <v>25</v>
      </c>
      <c r="F1485" s="2" t="s">
        <v>3897</v>
      </c>
      <c r="G1485" s="3">
        <v>0.225</v>
      </c>
      <c r="H1485" s="3">
        <v>85.13</v>
      </c>
      <c r="I1485" s="3">
        <v>100.0</v>
      </c>
      <c r="J1485" s="3">
        <v>127.4</v>
      </c>
      <c r="K1485" s="2" t="s">
        <v>16</v>
      </c>
    </row>
    <row r="1486">
      <c r="A1486" s="2" t="s">
        <v>4040</v>
      </c>
      <c r="B1486" s="2" t="s">
        <v>12</v>
      </c>
      <c r="C1486" s="2" t="s">
        <v>22</v>
      </c>
      <c r="D1486" s="2" t="s">
        <v>3890</v>
      </c>
      <c r="E1486" s="2" t="s">
        <v>25</v>
      </c>
      <c r="F1486" s="2" t="s">
        <v>3901</v>
      </c>
      <c r="G1486" s="3">
        <v>0.1638</v>
      </c>
      <c r="H1486" s="3">
        <v>87.0</v>
      </c>
      <c r="I1486" s="3">
        <v>100.0</v>
      </c>
      <c r="J1486" s="3">
        <v>127.4</v>
      </c>
      <c r="K1486" s="2" t="s">
        <v>16</v>
      </c>
    </row>
    <row r="1487">
      <c r="A1487" s="2" t="s">
        <v>4040</v>
      </c>
      <c r="B1487" s="2" t="s">
        <v>12</v>
      </c>
      <c r="C1487" s="2" t="s">
        <v>22</v>
      </c>
      <c r="D1487" s="2" t="s">
        <v>3890</v>
      </c>
      <c r="E1487" s="2" t="s">
        <v>25</v>
      </c>
      <c r="F1487" s="2" t="s">
        <v>3903</v>
      </c>
      <c r="G1487" s="3">
        <v>0.1561</v>
      </c>
      <c r="H1487" s="3">
        <v>92.46</v>
      </c>
      <c r="I1487" s="3">
        <v>100.0</v>
      </c>
      <c r="J1487" s="3">
        <v>127.4</v>
      </c>
      <c r="K1487" s="2" t="s">
        <v>16</v>
      </c>
    </row>
    <row r="1488">
      <c r="A1488" s="2" t="s">
        <v>4040</v>
      </c>
      <c r="B1488" s="2" t="s">
        <v>12</v>
      </c>
      <c r="C1488" s="2" t="s">
        <v>22</v>
      </c>
      <c r="D1488" s="2" t="s">
        <v>3890</v>
      </c>
      <c r="E1488" s="2" t="s">
        <v>25</v>
      </c>
      <c r="F1488" s="2" t="s">
        <v>3908</v>
      </c>
      <c r="G1488" s="3">
        <v>0.1576</v>
      </c>
      <c r="H1488" s="3">
        <v>96.57</v>
      </c>
      <c r="I1488" s="3">
        <v>100.0</v>
      </c>
      <c r="J1488" s="3">
        <v>127.4</v>
      </c>
      <c r="K1488" s="2" t="s">
        <v>16</v>
      </c>
    </row>
    <row r="1489">
      <c r="A1489" s="2" t="s">
        <v>4040</v>
      </c>
      <c r="B1489" s="2" t="s">
        <v>12</v>
      </c>
      <c r="C1489" s="2" t="s">
        <v>22</v>
      </c>
      <c r="D1489" s="2" t="s">
        <v>3890</v>
      </c>
      <c r="E1489" s="2" t="s">
        <v>25</v>
      </c>
      <c r="F1489" s="2" t="s">
        <v>3910</v>
      </c>
      <c r="G1489" s="3">
        <v>0.1871</v>
      </c>
      <c r="H1489" s="3">
        <v>96.24</v>
      </c>
      <c r="I1489" s="3">
        <v>100.0</v>
      </c>
      <c r="J1489" s="3">
        <v>127.4</v>
      </c>
      <c r="K1489" s="2" t="s">
        <v>16</v>
      </c>
    </row>
    <row r="1490">
      <c r="A1490" s="2" t="s">
        <v>4040</v>
      </c>
      <c r="B1490" s="2" t="s">
        <v>12</v>
      </c>
      <c r="C1490" s="2" t="s">
        <v>22</v>
      </c>
      <c r="D1490" s="2" t="s">
        <v>3890</v>
      </c>
      <c r="E1490" s="2" t="s">
        <v>25</v>
      </c>
      <c r="F1490" s="2" t="s">
        <v>3912</v>
      </c>
      <c r="G1490" s="3">
        <v>0.2171</v>
      </c>
      <c r="H1490" s="3">
        <v>89.3</v>
      </c>
      <c r="I1490" s="3">
        <v>100.0</v>
      </c>
      <c r="J1490" s="3">
        <v>127.4</v>
      </c>
      <c r="K1490" s="2" t="s">
        <v>16</v>
      </c>
    </row>
    <row r="1491">
      <c r="A1491" s="2" t="s">
        <v>4040</v>
      </c>
      <c r="B1491" s="2" t="s">
        <v>12</v>
      </c>
      <c r="C1491" s="2" t="s">
        <v>22</v>
      </c>
      <c r="D1491" s="2" t="s">
        <v>3890</v>
      </c>
      <c r="E1491" s="2" t="s">
        <v>25</v>
      </c>
      <c r="F1491" s="2" t="s">
        <v>3914</v>
      </c>
      <c r="G1491" s="3">
        <v>0.1644</v>
      </c>
      <c r="H1491" s="3">
        <v>91.63</v>
      </c>
      <c r="I1491" s="3">
        <v>100.0</v>
      </c>
      <c r="J1491" s="3">
        <v>127.4</v>
      </c>
      <c r="K1491" s="2" t="s">
        <v>16</v>
      </c>
    </row>
    <row r="1492">
      <c r="A1492" s="2" t="s">
        <v>4040</v>
      </c>
      <c r="B1492" s="2" t="s">
        <v>12</v>
      </c>
      <c r="C1492" s="2" t="s">
        <v>22</v>
      </c>
      <c r="D1492" s="2" t="s">
        <v>3890</v>
      </c>
      <c r="E1492" s="2" t="s">
        <v>25</v>
      </c>
      <c r="F1492" s="2" t="s">
        <v>3917</v>
      </c>
      <c r="G1492" s="3">
        <v>0.2326</v>
      </c>
      <c r="H1492" s="3">
        <v>89.95</v>
      </c>
      <c r="I1492" s="3">
        <v>100.0</v>
      </c>
      <c r="J1492" s="3">
        <v>127.4</v>
      </c>
      <c r="K1492" s="2" t="s">
        <v>16</v>
      </c>
    </row>
    <row r="1493">
      <c r="A1493" s="2" t="s">
        <v>4068</v>
      </c>
      <c r="B1493" s="2" t="s">
        <v>12</v>
      </c>
      <c r="C1493" s="2" t="s">
        <v>22</v>
      </c>
      <c r="D1493" s="2" t="s">
        <v>3890</v>
      </c>
      <c r="E1493" s="2" t="s">
        <v>25</v>
      </c>
      <c r="F1493" s="2" t="s">
        <v>3919</v>
      </c>
      <c r="G1493" s="3">
        <v>0.2217</v>
      </c>
      <c r="H1493" s="3">
        <v>102.62</v>
      </c>
      <c r="I1493" s="3">
        <v>100.0</v>
      </c>
      <c r="J1493" s="3">
        <v>127.4</v>
      </c>
      <c r="K1493" s="2" t="s">
        <v>16</v>
      </c>
    </row>
    <row r="1494">
      <c r="A1494" s="2" t="s">
        <v>4068</v>
      </c>
      <c r="B1494" s="2" t="s">
        <v>12</v>
      </c>
      <c r="C1494" s="2" t="s">
        <v>22</v>
      </c>
      <c r="D1494" s="2" t="s">
        <v>3890</v>
      </c>
      <c r="E1494" s="2" t="s">
        <v>25</v>
      </c>
      <c r="F1494" s="2" t="s">
        <v>3921</v>
      </c>
      <c r="G1494" s="3">
        <v>0.2548</v>
      </c>
      <c r="H1494" s="3">
        <v>92.17</v>
      </c>
      <c r="I1494" s="3">
        <v>100.0</v>
      </c>
      <c r="J1494" s="3">
        <v>127.4</v>
      </c>
      <c r="K1494" s="2" t="s">
        <v>16</v>
      </c>
    </row>
    <row r="1495">
      <c r="A1495" s="2" t="s">
        <v>4068</v>
      </c>
      <c r="B1495" s="2" t="s">
        <v>12</v>
      </c>
      <c r="C1495" s="2" t="s">
        <v>22</v>
      </c>
      <c r="D1495" s="2" t="s">
        <v>3890</v>
      </c>
      <c r="E1495" s="2" t="s">
        <v>25</v>
      </c>
      <c r="F1495" s="2" t="s">
        <v>3924</v>
      </c>
      <c r="G1495" s="3">
        <v>0.278</v>
      </c>
      <c r="H1495" s="3">
        <v>89.62</v>
      </c>
      <c r="I1495" s="3">
        <v>100.0</v>
      </c>
      <c r="J1495" s="3">
        <v>127.4</v>
      </c>
      <c r="K1495" s="2" t="s">
        <v>16</v>
      </c>
    </row>
    <row r="1496">
      <c r="A1496" s="2" t="s">
        <v>4068</v>
      </c>
      <c r="B1496" s="2" t="s">
        <v>12</v>
      </c>
      <c r="C1496" s="2" t="s">
        <v>22</v>
      </c>
      <c r="D1496" s="2" t="s">
        <v>3890</v>
      </c>
      <c r="E1496" s="2" t="s">
        <v>25</v>
      </c>
      <c r="F1496" s="2" t="s">
        <v>3926</v>
      </c>
      <c r="G1496" s="3">
        <v>0.2175</v>
      </c>
      <c r="H1496" s="3">
        <v>87.48</v>
      </c>
      <c r="I1496" s="3">
        <v>100.0</v>
      </c>
      <c r="J1496" s="3">
        <v>127.4</v>
      </c>
      <c r="K1496" s="2" t="s">
        <v>16</v>
      </c>
    </row>
    <row r="1497">
      <c r="A1497" s="2" t="s">
        <v>4068</v>
      </c>
      <c r="B1497" s="2" t="s">
        <v>12</v>
      </c>
      <c r="C1497" s="2" t="s">
        <v>22</v>
      </c>
      <c r="D1497" s="2" t="s">
        <v>3890</v>
      </c>
      <c r="E1497" s="2" t="s">
        <v>25</v>
      </c>
      <c r="F1497" s="2" t="s">
        <v>3929</v>
      </c>
      <c r="G1497" s="3">
        <v>0.2063</v>
      </c>
      <c r="H1497" s="3">
        <v>89.6</v>
      </c>
      <c r="I1497" s="3">
        <v>100.0</v>
      </c>
      <c r="J1497" s="3">
        <v>127.4</v>
      </c>
      <c r="K1497" s="2" t="s">
        <v>16</v>
      </c>
    </row>
    <row r="1498">
      <c r="A1498" s="2" t="s">
        <v>4068</v>
      </c>
      <c r="B1498" s="2" t="s">
        <v>12</v>
      </c>
      <c r="C1498" s="2" t="s">
        <v>22</v>
      </c>
      <c r="D1498" s="2" t="s">
        <v>3890</v>
      </c>
      <c r="E1498" s="2" t="s">
        <v>25</v>
      </c>
      <c r="F1498" s="2" t="s">
        <v>3932</v>
      </c>
      <c r="G1498" s="3">
        <v>0.2203</v>
      </c>
      <c r="H1498" s="3">
        <v>88.5</v>
      </c>
      <c r="I1498" s="3">
        <v>100.0</v>
      </c>
      <c r="J1498" s="3">
        <v>127.4</v>
      </c>
      <c r="K1498" s="2" t="s">
        <v>16</v>
      </c>
    </row>
    <row r="1499">
      <c r="A1499" s="2" t="s">
        <v>4068</v>
      </c>
      <c r="B1499" s="2" t="s">
        <v>12</v>
      </c>
      <c r="C1499" s="2" t="s">
        <v>22</v>
      </c>
      <c r="D1499" s="2" t="s">
        <v>3890</v>
      </c>
      <c r="E1499" s="2" t="s">
        <v>25</v>
      </c>
      <c r="F1499" s="2" t="s">
        <v>3935</v>
      </c>
      <c r="G1499" s="3">
        <v>0.1763</v>
      </c>
      <c r="H1499" s="3">
        <v>93.03</v>
      </c>
      <c r="I1499" s="3">
        <v>100.0</v>
      </c>
      <c r="J1499" s="3">
        <v>127.4</v>
      </c>
      <c r="K1499" s="2" t="s">
        <v>16</v>
      </c>
    </row>
    <row r="1500">
      <c r="A1500" s="2" t="s">
        <v>4068</v>
      </c>
      <c r="B1500" s="2" t="s">
        <v>12</v>
      </c>
      <c r="C1500" s="2" t="s">
        <v>22</v>
      </c>
      <c r="D1500" s="2" t="s">
        <v>3890</v>
      </c>
      <c r="E1500" s="2" t="s">
        <v>25</v>
      </c>
      <c r="F1500" s="2" t="s">
        <v>3937</v>
      </c>
      <c r="G1500" s="3">
        <v>0.1955</v>
      </c>
      <c r="H1500" s="3">
        <v>94.65</v>
      </c>
      <c r="I1500" s="3">
        <v>100.0</v>
      </c>
      <c r="J1500" s="3">
        <v>127.4</v>
      </c>
      <c r="K1500" s="2" t="s">
        <v>16</v>
      </c>
    </row>
    <row r="1501">
      <c r="A1501" s="2" t="s">
        <v>4068</v>
      </c>
      <c r="B1501" s="2" t="s">
        <v>12</v>
      </c>
      <c r="C1501" s="2" t="s">
        <v>22</v>
      </c>
      <c r="D1501" s="2" t="s">
        <v>3890</v>
      </c>
      <c r="E1501" s="2" t="s">
        <v>25</v>
      </c>
      <c r="F1501" s="2" t="s">
        <v>3939</v>
      </c>
      <c r="G1501" s="3">
        <v>0.1689</v>
      </c>
      <c r="H1501" s="3">
        <v>92.89</v>
      </c>
      <c r="I1501" s="3">
        <v>100.0</v>
      </c>
      <c r="J1501" s="3">
        <v>127.4</v>
      </c>
      <c r="K1501" s="2" t="s">
        <v>16</v>
      </c>
    </row>
    <row r="1502">
      <c r="A1502" s="2" t="s">
        <v>4068</v>
      </c>
      <c r="B1502" s="2" t="s">
        <v>12</v>
      </c>
      <c r="C1502" s="2" t="s">
        <v>22</v>
      </c>
      <c r="D1502" s="2" t="s">
        <v>3941</v>
      </c>
      <c r="E1502" s="2" t="s">
        <v>25</v>
      </c>
      <c r="F1502" s="2" t="s">
        <v>3942</v>
      </c>
      <c r="G1502" s="3">
        <v>0.2176</v>
      </c>
      <c r="H1502" s="3">
        <v>85.1</v>
      </c>
      <c r="I1502" s="3">
        <v>100.0</v>
      </c>
      <c r="J1502" s="3">
        <v>127.4</v>
      </c>
      <c r="K1502" s="2" t="s">
        <v>16</v>
      </c>
    </row>
    <row r="1503">
      <c r="A1503" s="2" t="s">
        <v>4095</v>
      </c>
      <c r="B1503" s="2" t="s">
        <v>12</v>
      </c>
      <c r="C1503" s="2" t="s">
        <v>22</v>
      </c>
      <c r="D1503" s="2" t="s">
        <v>3941</v>
      </c>
      <c r="E1503" s="2" t="s">
        <v>25</v>
      </c>
      <c r="F1503" s="2" t="s">
        <v>3943</v>
      </c>
      <c r="G1503" s="3">
        <v>0.1966</v>
      </c>
      <c r="H1503" s="3">
        <v>92.97</v>
      </c>
      <c r="I1503" s="3">
        <v>100.0</v>
      </c>
      <c r="J1503" s="3">
        <v>127.4</v>
      </c>
      <c r="K1503" s="2" t="s">
        <v>16</v>
      </c>
    </row>
    <row r="1504">
      <c r="A1504" s="2" t="s">
        <v>4095</v>
      </c>
      <c r="B1504" s="2" t="s">
        <v>12</v>
      </c>
      <c r="C1504" s="2" t="s">
        <v>22</v>
      </c>
      <c r="D1504" s="2" t="s">
        <v>3941</v>
      </c>
      <c r="E1504" s="2" t="s">
        <v>25</v>
      </c>
      <c r="F1504" s="2" t="s">
        <v>3947</v>
      </c>
      <c r="G1504" s="3">
        <v>0.2075</v>
      </c>
      <c r="H1504" s="3">
        <v>92.87</v>
      </c>
      <c r="I1504" s="3">
        <v>100.0</v>
      </c>
      <c r="J1504" s="3">
        <v>127.4</v>
      </c>
      <c r="K1504" s="2" t="s">
        <v>16</v>
      </c>
    </row>
    <row r="1505">
      <c r="A1505" s="2" t="s">
        <v>4095</v>
      </c>
      <c r="B1505" s="2" t="s">
        <v>12</v>
      </c>
      <c r="C1505" s="2" t="s">
        <v>22</v>
      </c>
      <c r="D1505" s="2" t="s">
        <v>3941</v>
      </c>
      <c r="E1505" s="2" t="s">
        <v>25</v>
      </c>
      <c r="F1505" s="2" t="s">
        <v>3950</v>
      </c>
      <c r="G1505" s="3">
        <v>0.1838</v>
      </c>
      <c r="H1505" s="3">
        <v>89.19</v>
      </c>
      <c r="I1505" s="3">
        <v>100.0</v>
      </c>
      <c r="J1505" s="3">
        <v>127.4</v>
      </c>
      <c r="K1505" s="2" t="s">
        <v>16</v>
      </c>
    </row>
    <row r="1506">
      <c r="A1506" s="2" t="s">
        <v>4095</v>
      </c>
      <c r="B1506" s="2" t="s">
        <v>12</v>
      </c>
      <c r="C1506" s="2" t="s">
        <v>22</v>
      </c>
      <c r="D1506" s="2" t="s">
        <v>3941</v>
      </c>
      <c r="E1506" s="2" t="s">
        <v>25</v>
      </c>
      <c r="F1506" s="2" t="s">
        <v>3952</v>
      </c>
      <c r="G1506" s="3">
        <v>0.1693</v>
      </c>
      <c r="H1506" s="3">
        <v>86.64</v>
      </c>
      <c r="I1506" s="3">
        <v>100.0</v>
      </c>
      <c r="J1506" s="3">
        <v>127.4</v>
      </c>
      <c r="K1506" s="2" t="s">
        <v>16</v>
      </c>
    </row>
    <row r="1507">
      <c r="A1507" s="2" t="s">
        <v>4095</v>
      </c>
      <c r="B1507" s="2" t="s">
        <v>12</v>
      </c>
      <c r="C1507" s="2" t="s">
        <v>22</v>
      </c>
      <c r="D1507" s="2" t="s">
        <v>3941</v>
      </c>
      <c r="E1507" s="2" t="s">
        <v>25</v>
      </c>
      <c r="F1507" s="2" t="s">
        <v>3955</v>
      </c>
      <c r="G1507" s="3">
        <v>0.3188</v>
      </c>
      <c r="H1507" s="3">
        <v>86.91</v>
      </c>
      <c r="I1507" s="3">
        <v>100.0</v>
      </c>
      <c r="J1507" s="3">
        <v>127.4</v>
      </c>
      <c r="K1507" s="2" t="s">
        <v>16</v>
      </c>
    </row>
    <row r="1508">
      <c r="A1508" s="2" t="s">
        <v>4095</v>
      </c>
      <c r="B1508" s="2" t="s">
        <v>12</v>
      </c>
      <c r="C1508" s="2" t="s">
        <v>22</v>
      </c>
      <c r="D1508" s="2" t="s">
        <v>3941</v>
      </c>
      <c r="E1508" s="2" t="s">
        <v>25</v>
      </c>
      <c r="F1508" s="2" t="s">
        <v>3957</v>
      </c>
      <c r="G1508" s="3">
        <v>0.1834</v>
      </c>
      <c r="H1508" s="3">
        <v>90.37</v>
      </c>
      <c r="I1508" s="3">
        <v>100.0</v>
      </c>
      <c r="J1508" s="3">
        <v>127.4</v>
      </c>
      <c r="K1508" s="2" t="s">
        <v>16</v>
      </c>
    </row>
    <row r="1509">
      <c r="A1509" s="2" t="s">
        <v>4095</v>
      </c>
      <c r="B1509" s="2" t="s">
        <v>12</v>
      </c>
      <c r="C1509" s="2" t="s">
        <v>22</v>
      </c>
      <c r="D1509" s="2" t="s">
        <v>3941</v>
      </c>
      <c r="E1509" s="2" t="s">
        <v>25</v>
      </c>
      <c r="F1509" s="2" t="s">
        <v>3960</v>
      </c>
      <c r="G1509" s="3">
        <v>0.2003</v>
      </c>
      <c r="H1509" s="3">
        <v>89.25</v>
      </c>
      <c r="I1509" s="3">
        <v>100.0</v>
      </c>
      <c r="J1509" s="3">
        <v>127.4</v>
      </c>
      <c r="K1509" s="2" t="s">
        <v>16</v>
      </c>
    </row>
    <row r="1510">
      <c r="A1510" s="2" t="s">
        <v>4095</v>
      </c>
      <c r="B1510" s="2" t="s">
        <v>12</v>
      </c>
      <c r="C1510" s="2" t="s">
        <v>22</v>
      </c>
      <c r="D1510" s="2" t="s">
        <v>3941</v>
      </c>
      <c r="E1510" s="2" t="s">
        <v>25</v>
      </c>
      <c r="F1510" s="2" t="s">
        <v>3962</v>
      </c>
      <c r="G1510" s="3">
        <v>0.2524</v>
      </c>
      <c r="H1510" s="3">
        <v>94.77</v>
      </c>
      <c r="I1510" s="3">
        <v>100.0</v>
      </c>
      <c r="J1510" s="3">
        <v>127.4</v>
      </c>
      <c r="K1510" s="2" t="s">
        <v>16</v>
      </c>
    </row>
    <row r="1511">
      <c r="A1511" s="2" t="s">
        <v>4095</v>
      </c>
      <c r="B1511" s="2" t="s">
        <v>12</v>
      </c>
      <c r="C1511" s="2" t="s">
        <v>22</v>
      </c>
      <c r="D1511" s="2" t="s">
        <v>3941</v>
      </c>
      <c r="E1511" s="2" t="s">
        <v>25</v>
      </c>
      <c r="F1511" s="2" t="s">
        <v>3965</v>
      </c>
      <c r="G1511" s="3">
        <v>0.1592</v>
      </c>
      <c r="H1511" s="3">
        <v>96.22</v>
      </c>
      <c r="I1511" s="3">
        <v>100.0</v>
      </c>
      <c r="J1511" s="3">
        <v>127.4</v>
      </c>
      <c r="K1511" s="2" t="s">
        <v>16</v>
      </c>
    </row>
    <row r="1512">
      <c r="A1512" s="2" t="s">
        <v>4095</v>
      </c>
      <c r="B1512" s="2" t="s">
        <v>12</v>
      </c>
      <c r="C1512" s="2" t="s">
        <v>22</v>
      </c>
      <c r="D1512" s="2" t="s">
        <v>3941</v>
      </c>
      <c r="E1512" s="2" t="s">
        <v>25</v>
      </c>
      <c r="F1512" s="2" t="s">
        <v>3967</v>
      </c>
      <c r="G1512" s="3">
        <v>0.1839</v>
      </c>
      <c r="H1512" s="3">
        <v>89.85</v>
      </c>
      <c r="I1512" s="3">
        <v>100.0</v>
      </c>
      <c r="J1512" s="3">
        <v>127.4</v>
      </c>
      <c r="K1512" s="2" t="s">
        <v>16</v>
      </c>
    </row>
    <row r="1513">
      <c r="A1513" s="2" t="s">
        <v>4095</v>
      </c>
      <c r="B1513" s="2" t="s">
        <v>12</v>
      </c>
      <c r="C1513" s="2" t="s">
        <v>22</v>
      </c>
      <c r="D1513" s="2" t="s">
        <v>3941</v>
      </c>
      <c r="E1513" s="2" t="s">
        <v>25</v>
      </c>
      <c r="F1513" s="2" t="s">
        <v>3968</v>
      </c>
      <c r="G1513" s="3">
        <v>0.1951</v>
      </c>
      <c r="H1513" s="3">
        <v>87.15</v>
      </c>
      <c r="I1513" s="3">
        <v>100.0</v>
      </c>
      <c r="J1513" s="3">
        <v>127.4</v>
      </c>
      <c r="K1513" s="2" t="s">
        <v>16</v>
      </c>
    </row>
    <row r="1514">
      <c r="A1514" s="2" t="s">
        <v>4120</v>
      </c>
      <c r="B1514" s="2" t="s">
        <v>12</v>
      </c>
      <c r="C1514" s="2" t="s">
        <v>22</v>
      </c>
      <c r="D1514" s="2" t="s">
        <v>3941</v>
      </c>
      <c r="E1514" s="2" t="s">
        <v>25</v>
      </c>
      <c r="F1514" s="2" t="s">
        <v>3970</v>
      </c>
      <c r="G1514" s="3">
        <v>0.1883</v>
      </c>
      <c r="H1514" s="3">
        <v>88.05</v>
      </c>
      <c r="I1514" s="3">
        <v>100.0</v>
      </c>
      <c r="J1514" s="3">
        <v>127.4</v>
      </c>
      <c r="K1514" s="2" t="s">
        <v>16</v>
      </c>
    </row>
    <row r="1515">
      <c r="A1515" s="2" t="s">
        <v>4120</v>
      </c>
      <c r="B1515" s="2" t="s">
        <v>12</v>
      </c>
      <c r="C1515" s="2" t="s">
        <v>22</v>
      </c>
      <c r="D1515" s="2" t="s">
        <v>3941</v>
      </c>
      <c r="E1515" s="2" t="s">
        <v>25</v>
      </c>
      <c r="F1515" s="2" t="s">
        <v>3972</v>
      </c>
      <c r="G1515" s="3">
        <v>0.1626</v>
      </c>
      <c r="H1515" s="3">
        <v>96.56</v>
      </c>
      <c r="I1515" s="3">
        <v>100.0</v>
      </c>
      <c r="J1515" s="3">
        <v>127.4</v>
      </c>
      <c r="K1515" s="2" t="s">
        <v>16</v>
      </c>
    </row>
    <row r="1516">
      <c r="A1516" s="2" t="s">
        <v>4120</v>
      </c>
      <c r="B1516" s="2" t="s">
        <v>12</v>
      </c>
      <c r="C1516" s="2" t="s">
        <v>22</v>
      </c>
      <c r="D1516" s="2" t="s">
        <v>3941</v>
      </c>
      <c r="E1516" s="2" t="s">
        <v>25</v>
      </c>
      <c r="F1516" s="2" t="s">
        <v>3975</v>
      </c>
      <c r="G1516" s="3">
        <v>0.1827</v>
      </c>
      <c r="H1516" s="3">
        <v>105.07</v>
      </c>
      <c r="I1516" s="3">
        <v>100.0</v>
      </c>
      <c r="J1516" s="3">
        <v>127.4</v>
      </c>
      <c r="K1516" s="2" t="s">
        <v>16</v>
      </c>
    </row>
    <row r="1517">
      <c r="A1517" s="2" t="s">
        <v>4120</v>
      </c>
      <c r="B1517" s="2" t="s">
        <v>12</v>
      </c>
      <c r="C1517" s="2" t="s">
        <v>22</v>
      </c>
      <c r="D1517" s="2" t="s">
        <v>3941</v>
      </c>
      <c r="E1517" s="2" t="s">
        <v>25</v>
      </c>
      <c r="F1517" s="2" t="s">
        <v>3977</v>
      </c>
      <c r="G1517" s="3">
        <v>0.1814</v>
      </c>
      <c r="H1517" s="3">
        <v>86.9</v>
      </c>
      <c r="I1517" s="3">
        <v>100.0</v>
      </c>
      <c r="J1517" s="3">
        <v>127.4</v>
      </c>
      <c r="K1517" s="2" t="s">
        <v>16</v>
      </c>
    </row>
    <row r="1518">
      <c r="A1518" s="2" t="s">
        <v>4120</v>
      </c>
      <c r="B1518" s="2" t="s">
        <v>12</v>
      </c>
      <c r="C1518" s="2" t="s">
        <v>22</v>
      </c>
      <c r="D1518" s="2" t="s">
        <v>3941</v>
      </c>
      <c r="E1518" s="2" t="s">
        <v>25</v>
      </c>
      <c r="F1518" s="2" t="s">
        <v>3982</v>
      </c>
      <c r="G1518" s="3">
        <v>0.1813</v>
      </c>
      <c r="H1518" s="3">
        <v>96.17</v>
      </c>
      <c r="I1518" s="3">
        <v>100.0</v>
      </c>
      <c r="J1518" s="3">
        <v>127.4</v>
      </c>
      <c r="K1518" s="2" t="s">
        <v>16</v>
      </c>
    </row>
    <row r="1519">
      <c r="A1519" s="2" t="s">
        <v>4120</v>
      </c>
      <c r="B1519" s="2" t="s">
        <v>12</v>
      </c>
      <c r="C1519" s="2" t="s">
        <v>22</v>
      </c>
      <c r="D1519" s="2" t="s">
        <v>3941</v>
      </c>
      <c r="E1519" s="2" t="s">
        <v>25</v>
      </c>
      <c r="F1519" s="2" t="s">
        <v>3986</v>
      </c>
      <c r="G1519" s="3">
        <v>0.228</v>
      </c>
      <c r="H1519" s="3">
        <v>95.11</v>
      </c>
      <c r="I1519" s="3">
        <v>100.0</v>
      </c>
      <c r="J1519" s="3">
        <v>127.4</v>
      </c>
      <c r="K1519" s="2" t="s">
        <v>16</v>
      </c>
    </row>
    <row r="1520">
      <c r="A1520" s="2" t="s">
        <v>4120</v>
      </c>
      <c r="B1520" s="2" t="s">
        <v>12</v>
      </c>
      <c r="C1520" s="2" t="s">
        <v>22</v>
      </c>
      <c r="D1520" s="2" t="s">
        <v>3941</v>
      </c>
      <c r="E1520" s="2" t="s">
        <v>25</v>
      </c>
      <c r="F1520" s="2" t="s">
        <v>3989</v>
      </c>
      <c r="G1520" s="3">
        <v>0.1572</v>
      </c>
      <c r="H1520" s="3">
        <v>88.78</v>
      </c>
      <c r="I1520" s="3">
        <v>100.0</v>
      </c>
      <c r="J1520" s="3">
        <v>127.4</v>
      </c>
      <c r="K1520" s="2" t="s">
        <v>16</v>
      </c>
    </row>
    <row r="1521">
      <c r="A1521" s="2" t="s">
        <v>4120</v>
      </c>
      <c r="B1521" s="2" t="s">
        <v>12</v>
      </c>
      <c r="C1521" s="2" t="s">
        <v>22</v>
      </c>
      <c r="D1521" s="2" t="s">
        <v>3941</v>
      </c>
      <c r="E1521" s="2" t="s">
        <v>25</v>
      </c>
      <c r="F1521" s="2" t="s">
        <v>3991</v>
      </c>
      <c r="G1521" s="3">
        <v>0.1712</v>
      </c>
      <c r="H1521" s="3">
        <v>89.1</v>
      </c>
      <c r="I1521" s="3">
        <v>100.0</v>
      </c>
      <c r="J1521" s="3">
        <v>127.4</v>
      </c>
      <c r="K1521" s="2" t="s">
        <v>16</v>
      </c>
    </row>
    <row r="1522">
      <c r="A1522" s="2" t="s">
        <v>4120</v>
      </c>
      <c r="B1522" s="2" t="s">
        <v>12</v>
      </c>
      <c r="C1522" s="2" t="s">
        <v>22</v>
      </c>
      <c r="D1522" s="2" t="s">
        <v>3994</v>
      </c>
      <c r="E1522" s="2" t="s">
        <v>25</v>
      </c>
      <c r="F1522" s="2" t="s">
        <v>3995</v>
      </c>
      <c r="G1522" s="3">
        <v>0.2257</v>
      </c>
      <c r="H1522" s="3">
        <v>90.85</v>
      </c>
      <c r="I1522" s="3">
        <v>100.0</v>
      </c>
      <c r="J1522" s="3">
        <v>127.4</v>
      </c>
      <c r="K1522" s="2" t="s">
        <v>16</v>
      </c>
    </row>
    <row r="1523">
      <c r="A1523" s="2" t="s">
        <v>4120</v>
      </c>
      <c r="B1523" s="2" t="s">
        <v>12</v>
      </c>
      <c r="C1523" s="2" t="s">
        <v>22</v>
      </c>
      <c r="D1523" s="2" t="s">
        <v>3994</v>
      </c>
      <c r="E1523" s="2" t="s">
        <v>25</v>
      </c>
      <c r="F1523" s="2" t="s">
        <v>3997</v>
      </c>
      <c r="G1523" s="3">
        <v>0.1863</v>
      </c>
      <c r="H1523" s="3">
        <v>91.95</v>
      </c>
      <c r="I1523" s="3">
        <v>100.0</v>
      </c>
      <c r="J1523" s="3">
        <v>127.4</v>
      </c>
      <c r="K1523" s="2" t="s">
        <v>16</v>
      </c>
    </row>
    <row r="1524">
      <c r="A1524" s="2" t="s">
        <v>4148</v>
      </c>
      <c r="B1524" s="2" t="s">
        <v>12</v>
      </c>
      <c r="C1524" s="2" t="s">
        <v>22</v>
      </c>
      <c r="D1524" s="2" t="s">
        <v>3994</v>
      </c>
      <c r="E1524" s="2" t="s">
        <v>25</v>
      </c>
      <c r="F1524" s="2" t="s">
        <v>3999</v>
      </c>
      <c r="G1524" s="3">
        <v>0.1459</v>
      </c>
      <c r="H1524" s="3">
        <v>105.68</v>
      </c>
      <c r="I1524" s="3">
        <v>100.0</v>
      </c>
      <c r="J1524" s="3">
        <v>127.4</v>
      </c>
      <c r="K1524" s="2" t="s">
        <v>16</v>
      </c>
    </row>
    <row r="1525">
      <c r="A1525" s="2" t="s">
        <v>4148</v>
      </c>
      <c r="B1525" s="2" t="s">
        <v>12</v>
      </c>
      <c r="C1525" s="2" t="s">
        <v>22</v>
      </c>
      <c r="D1525" s="2" t="s">
        <v>3994</v>
      </c>
      <c r="E1525" s="2" t="s">
        <v>25</v>
      </c>
      <c r="F1525" s="2" t="s">
        <v>4003</v>
      </c>
      <c r="G1525" s="3">
        <v>0.1905</v>
      </c>
      <c r="H1525" s="3">
        <v>91.41</v>
      </c>
      <c r="I1525" s="3">
        <v>100.0</v>
      </c>
      <c r="J1525" s="3">
        <v>127.4</v>
      </c>
      <c r="K1525" s="2" t="s">
        <v>16</v>
      </c>
    </row>
    <row r="1526">
      <c r="A1526" s="2" t="s">
        <v>4148</v>
      </c>
      <c r="B1526" s="2" t="s">
        <v>12</v>
      </c>
      <c r="C1526" s="2" t="s">
        <v>22</v>
      </c>
      <c r="D1526" s="2" t="s">
        <v>3994</v>
      </c>
      <c r="E1526" s="2" t="s">
        <v>25</v>
      </c>
      <c r="F1526" s="2" t="s">
        <v>4005</v>
      </c>
      <c r="G1526" s="3">
        <v>0.1571</v>
      </c>
      <c r="H1526" s="3">
        <v>93.21</v>
      </c>
      <c r="I1526" s="3">
        <v>100.0</v>
      </c>
      <c r="J1526" s="3">
        <v>127.4</v>
      </c>
      <c r="K1526" s="2" t="s">
        <v>16</v>
      </c>
    </row>
    <row r="1527">
      <c r="A1527" s="2" t="s">
        <v>4148</v>
      </c>
      <c r="B1527" s="2" t="s">
        <v>12</v>
      </c>
      <c r="C1527" s="2" t="s">
        <v>22</v>
      </c>
      <c r="D1527" s="2" t="s">
        <v>3994</v>
      </c>
      <c r="E1527" s="2" t="s">
        <v>25</v>
      </c>
      <c r="F1527" s="2" t="s">
        <v>4007</v>
      </c>
      <c r="G1527" s="3">
        <v>0.2003</v>
      </c>
      <c r="H1527" s="3">
        <v>92.01</v>
      </c>
      <c r="I1527" s="3">
        <v>100.0</v>
      </c>
      <c r="J1527" s="3">
        <v>127.4</v>
      </c>
      <c r="K1527" s="2" t="s">
        <v>16</v>
      </c>
    </row>
    <row r="1528">
      <c r="A1528" s="2" t="s">
        <v>4148</v>
      </c>
      <c r="B1528" s="2" t="s">
        <v>12</v>
      </c>
      <c r="C1528" s="2" t="s">
        <v>22</v>
      </c>
      <c r="D1528" s="2" t="s">
        <v>3994</v>
      </c>
      <c r="E1528" s="2" t="s">
        <v>25</v>
      </c>
      <c r="F1528" s="2" t="s">
        <v>4010</v>
      </c>
      <c r="G1528" s="3">
        <v>0.1901</v>
      </c>
      <c r="H1528" s="3">
        <v>89.17</v>
      </c>
      <c r="I1528" s="3">
        <v>100.0</v>
      </c>
      <c r="J1528" s="3">
        <v>127.4</v>
      </c>
      <c r="K1528" s="2" t="s">
        <v>16</v>
      </c>
    </row>
    <row r="1529">
      <c r="A1529" s="2" t="s">
        <v>4148</v>
      </c>
      <c r="B1529" s="2" t="s">
        <v>12</v>
      </c>
      <c r="C1529" s="2" t="s">
        <v>22</v>
      </c>
      <c r="D1529" s="2" t="s">
        <v>3994</v>
      </c>
      <c r="E1529" s="2" t="s">
        <v>25</v>
      </c>
      <c r="F1529" s="2" t="s">
        <v>4014</v>
      </c>
      <c r="G1529" s="3">
        <v>0.2252</v>
      </c>
      <c r="H1529" s="3">
        <v>86.86</v>
      </c>
      <c r="I1529" s="3">
        <v>100.0</v>
      </c>
      <c r="J1529" s="3">
        <v>127.4</v>
      </c>
      <c r="K1529" s="2" t="s">
        <v>16</v>
      </c>
    </row>
    <row r="1530">
      <c r="A1530" s="2" t="s">
        <v>4148</v>
      </c>
      <c r="B1530" s="2" t="s">
        <v>12</v>
      </c>
      <c r="C1530" s="2" t="s">
        <v>22</v>
      </c>
      <c r="D1530" s="2" t="s">
        <v>3994</v>
      </c>
      <c r="E1530" s="2" t="s">
        <v>25</v>
      </c>
      <c r="F1530" s="2" t="s">
        <v>4016</v>
      </c>
      <c r="G1530" s="3">
        <v>0.2724</v>
      </c>
      <c r="H1530" s="3">
        <v>92.68</v>
      </c>
      <c r="I1530" s="3">
        <v>100.0</v>
      </c>
      <c r="J1530" s="3">
        <v>127.4</v>
      </c>
      <c r="K1530" s="2" t="s">
        <v>16</v>
      </c>
    </row>
    <row r="1531">
      <c r="A1531" s="2" t="s">
        <v>4148</v>
      </c>
      <c r="B1531" s="2" t="s">
        <v>12</v>
      </c>
      <c r="C1531" s="2" t="s">
        <v>22</v>
      </c>
      <c r="D1531" s="2" t="s">
        <v>3994</v>
      </c>
      <c r="E1531" s="2" t="s">
        <v>25</v>
      </c>
      <c r="F1531" s="2" t="s">
        <v>4018</v>
      </c>
      <c r="G1531" s="3">
        <v>0.1364</v>
      </c>
      <c r="H1531" s="3">
        <v>87.19</v>
      </c>
      <c r="I1531" s="3">
        <v>100.0</v>
      </c>
      <c r="J1531" s="3">
        <v>127.4</v>
      </c>
      <c r="K1531" s="2" t="s">
        <v>16</v>
      </c>
    </row>
    <row r="1532">
      <c r="A1532" s="2" t="s">
        <v>4148</v>
      </c>
      <c r="B1532" s="2" t="s">
        <v>12</v>
      </c>
      <c r="C1532" s="2" t="s">
        <v>22</v>
      </c>
      <c r="D1532" s="2" t="s">
        <v>3994</v>
      </c>
      <c r="E1532" s="2" t="s">
        <v>25</v>
      </c>
      <c r="F1532" s="2" t="s">
        <v>4020</v>
      </c>
      <c r="G1532" s="3">
        <v>0.1547</v>
      </c>
      <c r="H1532" s="3">
        <v>98.85</v>
      </c>
      <c r="I1532" s="3">
        <v>100.0</v>
      </c>
      <c r="J1532" s="3">
        <v>127.4</v>
      </c>
      <c r="K1532" s="2" t="s">
        <v>16</v>
      </c>
    </row>
    <row r="1533">
      <c r="A1533" s="2" t="s">
        <v>4148</v>
      </c>
      <c r="B1533" s="2" t="s">
        <v>12</v>
      </c>
      <c r="C1533" s="2" t="s">
        <v>22</v>
      </c>
      <c r="D1533" s="2" t="s">
        <v>3994</v>
      </c>
      <c r="E1533" s="2" t="s">
        <v>25</v>
      </c>
      <c r="F1533" s="2" t="s">
        <v>4022</v>
      </c>
      <c r="G1533" s="3">
        <v>0.143</v>
      </c>
      <c r="H1533" s="3">
        <v>97.41</v>
      </c>
      <c r="I1533" s="3">
        <v>100.0</v>
      </c>
      <c r="J1533" s="3">
        <v>127.4</v>
      </c>
      <c r="K1533" s="2" t="s">
        <v>16</v>
      </c>
    </row>
    <row r="1534">
      <c r="A1534" s="2" t="s">
        <v>4148</v>
      </c>
      <c r="B1534" s="2" t="s">
        <v>12</v>
      </c>
      <c r="C1534" s="2" t="s">
        <v>22</v>
      </c>
      <c r="D1534" s="2" t="s">
        <v>3994</v>
      </c>
      <c r="E1534" s="2" t="s">
        <v>25</v>
      </c>
      <c r="F1534" s="2" t="s">
        <v>4025</v>
      </c>
      <c r="G1534" s="3">
        <v>0.2198</v>
      </c>
      <c r="H1534" s="3">
        <v>99.91</v>
      </c>
      <c r="I1534" s="3">
        <v>100.0</v>
      </c>
      <c r="J1534" s="3">
        <v>127.4</v>
      </c>
      <c r="K1534" s="2" t="s">
        <v>16</v>
      </c>
    </row>
    <row r="1535">
      <c r="A1535" s="2" t="s">
        <v>4176</v>
      </c>
      <c r="B1535" s="2" t="s">
        <v>12</v>
      </c>
      <c r="C1535" s="2" t="s">
        <v>22</v>
      </c>
      <c r="D1535" s="2" t="s">
        <v>3994</v>
      </c>
      <c r="E1535" s="2" t="s">
        <v>25</v>
      </c>
      <c r="F1535" s="2" t="s">
        <v>4027</v>
      </c>
      <c r="G1535" s="3">
        <v>0.1604</v>
      </c>
      <c r="H1535" s="3">
        <v>91.47</v>
      </c>
      <c r="I1535" s="3">
        <v>100.0</v>
      </c>
      <c r="J1535" s="3">
        <v>127.4</v>
      </c>
      <c r="K1535" s="2" t="s">
        <v>16</v>
      </c>
    </row>
    <row r="1536">
      <c r="A1536" s="2" t="s">
        <v>4176</v>
      </c>
      <c r="B1536" s="2" t="s">
        <v>12</v>
      </c>
      <c r="C1536" s="2" t="s">
        <v>22</v>
      </c>
      <c r="D1536" s="2" t="s">
        <v>3994</v>
      </c>
      <c r="E1536" s="2" t="s">
        <v>25</v>
      </c>
      <c r="F1536" s="2" t="s">
        <v>4029</v>
      </c>
      <c r="G1536" s="3">
        <v>0.1945</v>
      </c>
      <c r="H1536" s="3">
        <v>107.08</v>
      </c>
      <c r="I1536" s="3">
        <v>100.0</v>
      </c>
      <c r="J1536" s="3">
        <v>127.4</v>
      </c>
      <c r="K1536" s="2" t="s">
        <v>16</v>
      </c>
    </row>
    <row r="1537">
      <c r="A1537" s="2" t="s">
        <v>4176</v>
      </c>
      <c r="B1537" s="2" t="s">
        <v>12</v>
      </c>
      <c r="C1537" s="2" t="s">
        <v>22</v>
      </c>
      <c r="D1537" s="2" t="s">
        <v>3994</v>
      </c>
      <c r="E1537" s="2" t="s">
        <v>25</v>
      </c>
      <c r="F1537" s="2" t="s">
        <v>4031</v>
      </c>
      <c r="G1537" s="3">
        <v>0.1861</v>
      </c>
      <c r="H1537" s="3">
        <v>99.58</v>
      </c>
      <c r="I1537" s="3">
        <v>100.0</v>
      </c>
      <c r="J1537" s="3">
        <v>127.4</v>
      </c>
      <c r="K1537" s="2" t="s">
        <v>16</v>
      </c>
    </row>
    <row r="1538">
      <c r="A1538" s="2" t="s">
        <v>4176</v>
      </c>
      <c r="B1538" s="2" t="s">
        <v>12</v>
      </c>
      <c r="C1538" s="2" t="s">
        <v>22</v>
      </c>
      <c r="D1538" s="2" t="s">
        <v>3994</v>
      </c>
      <c r="E1538" s="2" t="s">
        <v>25</v>
      </c>
      <c r="F1538" s="2" t="s">
        <v>4036</v>
      </c>
      <c r="G1538" s="3">
        <v>0.1637</v>
      </c>
      <c r="H1538" s="3">
        <v>104.18</v>
      </c>
      <c r="I1538" s="3">
        <v>100.0</v>
      </c>
      <c r="J1538" s="3">
        <v>127.4</v>
      </c>
      <c r="K1538" s="2" t="s">
        <v>16</v>
      </c>
    </row>
    <row r="1539">
      <c r="A1539" s="2" t="s">
        <v>4176</v>
      </c>
      <c r="B1539" s="2" t="s">
        <v>12</v>
      </c>
      <c r="C1539" s="2" t="s">
        <v>22</v>
      </c>
      <c r="D1539" s="2" t="s">
        <v>3994</v>
      </c>
      <c r="E1539" s="2" t="s">
        <v>25</v>
      </c>
      <c r="F1539" s="2" t="s">
        <v>4038</v>
      </c>
      <c r="G1539" s="3">
        <v>0.2349</v>
      </c>
      <c r="H1539" s="3">
        <v>88.33</v>
      </c>
      <c r="I1539" s="3">
        <v>100.0</v>
      </c>
      <c r="J1539" s="3">
        <v>127.4</v>
      </c>
      <c r="K1539" s="2" t="s">
        <v>16</v>
      </c>
    </row>
    <row r="1540">
      <c r="A1540" s="2" t="s">
        <v>4176</v>
      </c>
      <c r="B1540" s="2" t="s">
        <v>12</v>
      </c>
      <c r="C1540" s="2" t="s">
        <v>22</v>
      </c>
      <c r="D1540" s="2" t="s">
        <v>3994</v>
      </c>
      <c r="E1540" s="2" t="s">
        <v>25</v>
      </c>
      <c r="F1540" s="2" t="s">
        <v>4041</v>
      </c>
      <c r="G1540" s="3">
        <v>0.1798</v>
      </c>
      <c r="H1540" s="3">
        <v>87.22</v>
      </c>
      <c r="I1540" s="3">
        <v>100.0</v>
      </c>
      <c r="J1540" s="3">
        <v>127.4</v>
      </c>
      <c r="K1540" s="2" t="s">
        <v>16</v>
      </c>
    </row>
    <row r="1541">
      <c r="A1541" s="2" t="s">
        <v>4176</v>
      </c>
      <c r="B1541" s="2" t="s">
        <v>12</v>
      </c>
      <c r="C1541" s="2" t="s">
        <v>22</v>
      </c>
      <c r="D1541" s="2" t="s">
        <v>3994</v>
      </c>
      <c r="E1541" s="2" t="s">
        <v>25</v>
      </c>
      <c r="F1541" s="2" t="s">
        <v>4043</v>
      </c>
      <c r="G1541" s="3">
        <v>0.2077</v>
      </c>
      <c r="H1541" s="3">
        <v>90.98</v>
      </c>
      <c r="I1541" s="3">
        <v>100.0</v>
      </c>
      <c r="J1541" s="3">
        <v>127.4</v>
      </c>
      <c r="K1541" s="2" t="s">
        <v>16</v>
      </c>
    </row>
    <row r="1542">
      <c r="A1542" s="2" t="s">
        <v>4176</v>
      </c>
      <c r="B1542" s="2" t="s">
        <v>12</v>
      </c>
      <c r="C1542" s="2" t="s">
        <v>22</v>
      </c>
      <c r="D1542" s="2" t="s">
        <v>4045</v>
      </c>
      <c r="E1542" s="2" t="s">
        <v>25</v>
      </c>
      <c r="F1542" s="2" t="s">
        <v>4046</v>
      </c>
      <c r="G1542" s="3">
        <v>0.1855</v>
      </c>
      <c r="H1542" s="3">
        <v>95.84</v>
      </c>
      <c r="I1542" s="3">
        <v>100.0</v>
      </c>
      <c r="J1542" s="3">
        <v>127.4</v>
      </c>
      <c r="K1542" s="2" t="s">
        <v>16</v>
      </c>
    </row>
    <row r="1543">
      <c r="A1543" s="2" t="s">
        <v>4176</v>
      </c>
      <c r="B1543" s="2" t="s">
        <v>12</v>
      </c>
      <c r="C1543" s="2" t="s">
        <v>22</v>
      </c>
      <c r="D1543" s="2" t="s">
        <v>4045</v>
      </c>
      <c r="E1543" s="2" t="s">
        <v>25</v>
      </c>
      <c r="F1543" s="2" t="s">
        <v>4048</v>
      </c>
      <c r="G1543" s="3">
        <v>0.2221</v>
      </c>
      <c r="H1543" s="3">
        <v>96.48</v>
      </c>
      <c r="I1543" s="3">
        <v>100.0</v>
      </c>
      <c r="J1543" s="3">
        <v>127.4</v>
      </c>
      <c r="K1543" s="2" t="s">
        <v>16</v>
      </c>
    </row>
    <row r="1544">
      <c r="A1544" s="2" t="s">
        <v>4176</v>
      </c>
      <c r="B1544" s="2" t="s">
        <v>12</v>
      </c>
      <c r="C1544" s="2" t="s">
        <v>22</v>
      </c>
      <c r="D1544" s="2" t="s">
        <v>4045</v>
      </c>
      <c r="E1544" s="2" t="s">
        <v>25</v>
      </c>
      <c r="F1544" s="2" t="s">
        <v>4051</v>
      </c>
      <c r="G1544" s="3">
        <v>0.2553</v>
      </c>
      <c r="H1544" s="3">
        <v>105.02</v>
      </c>
      <c r="I1544" s="3">
        <v>100.0</v>
      </c>
      <c r="J1544" s="3">
        <v>127.4</v>
      </c>
      <c r="K1544" s="2" t="s">
        <v>16</v>
      </c>
    </row>
    <row r="1545">
      <c r="A1545" s="2" t="s">
        <v>4203</v>
      </c>
      <c r="B1545" s="2" t="s">
        <v>12</v>
      </c>
      <c r="C1545" s="2" t="s">
        <v>22</v>
      </c>
      <c r="D1545" s="2" t="s">
        <v>4045</v>
      </c>
      <c r="E1545" s="2" t="s">
        <v>25</v>
      </c>
      <c r="F1545" s="2" t="s">
        <v>4053</v>
      </c>
      <c r="G1545" s="3">
        <v>0.2021</v>
      </c>
      <c r="H1545" s="3">
        <v>110.91</v>
      </c>
      <c r="I1545" s="3">
        <v>97.8</v>
      </c>
      <c r="J1545" s="3">
        <v>127.4</v>
      </c>
      <c r="K1545" s="2" t="s">
        <v>16</v>
      </c>
    </row>
    <row r="1546">
      <c r="A1546" s="2" t="s">
        <v>4203</v>
      </c>
      <c r="B1546" s="2" t="s">
        <v>12</v>
      </c>
      <c r="C1546" s="2" t="s">
        <v>22</v>
      </c>
      <c r="D1546" s="2" t="s">
        <v>4045</v>
      </c>
      <c r="E1546" s="2" t="s">
        <v>25</v>
      </c>
      <c r="F1546" s="2" t="s">
        <v>4055</v>
      </c>
      <c r="G1546" s="3">
        <v>0.1748</v>
      </c>
      <c r="H1546" s="3">
        <v>102.24</v>
      </c>
      <c r="I1546" s="3">
        <v>100.0</v>
      </c>
      <c r="J1546" s="3">
        <v>127.4</v>
      </c>
      <c r="K1546" s="2" t="s">
        <v>16</v>
      </c>
    </row>
    <row r="1547">
      <c r="A1547" s="2" t="s">
        <v>4203</v>
      </c>
      <c r="B1547" s="2" t="s">
        <v>12</v>
      </c>
      <c r="C1547" s="2" t="s">
        <v>22</v>
      </c>
      <c r="D1547" s="2" t="s">
        <v>4045</v>
      </c>
      <c r="E1547" s="2" t="s">
        <v>25</v>
      </c>
      <c r="F1547" s="2" t="s">
        <v>4060</v>
      </c>
      <c r="G1547" s="3">
        <v>0.225</v>
      </c>
      <c r="H1547" s="3">
        <v>106.64</v>
      </c>
      <c r="I1547" s="3">
        <v>100.0</v>
      </c>
      <c r="J1547" s="3">
        <v>127.4</v>
      </c>
      <c r="K1547" s="2" t="s">
        <v>16</v>
      </c>
    </row>
    <row r="1548">
      <c r="A1548" s="2" t="s">
        <v>4203</v>
      </c>
      <c r="B1548" s="2" t="s">
        <v>12</v>
      </c>
      <c r="C1548" s="2" t="s">
        <v>22</v>
      </c>
      <c r="D1548" s="2" t="s">
        <v>4045</v>
      </c>
      <c r="E1548" s="2" t="s">
        <v>25</v>
      </c>
      <c r="F1548" s="2" t="s">
        <v>4062</v>
      </c>
      <c r="G1548" s="3">
        <v>0.153</v>
      </c>
      <c r="H1548" s="3">
        <v>106.48</v>
      </c>
      <c r="I1548" s="3">
        <v>97.7</v>
      </c>
      <c r="J1548" s="3">
        <v>127.4</v>
      </c>
      <c r="K1548" s="2" t="s">
        <v>16</v>
      </c>
    </row>
    <row r="1549">
      <c r="A1549" s="2" t="s">
        <v>4203</v>
      </c>
      <c r="B1549" s="2" t="s">
        <v>12</v>
      </c>
      <c r="C1549" s="2" t="s">
        <v>22</v>
      </c>
      <c r="D1549" s="2" t="s">
        <v>4045</v>
      </c>
      <c r="E1549" s="2" t="s">
        <v>25</v>
      </c>
      <c r="F1549" s="2" t="s">
        <v>4065</v>
      </c>
      <c r="G1549" s="3">
        <v>0.1616</v>
      </c>
      <c r="H1549" s="3">
        <v>101.56</v>
      </c>
      <c r="I1549" s="3">
        <v>100.0</v>
      </c>
      <c r="J1549" s="3">
        <v>127.4</v>
      </c>
      <c r="K1549" s="2" t="s">
        <v>16</v>
      </c>
    </row>
    <row r="1550">
      <c r="A1550" s="2" t="s">
        <v>4203</v>
      </c>
      <c r="B1550" s="2" t="s">
        <v>12</v>
      </c>
      <c r="C1550" s="2" t="s">
        <v>22</v>
      </c>
      <c r="D1550" s="2" t="s">
        <v>4045</v>
      </c>
      <c r="E1550" s="2" t="s">
        <v>25</v>
      </c>
      <c r="F1550" s="2" t="s">
        <v>4067</v>
      </c>
      <c r="G1550" s="3">
        <v>0.1746</v>
      </c>
      <c r="H1550" s="3">
        <v>105.36</v>
      </c>
      <c r="I1550" s="3">
        <v>100.0</v>
      </c>
      <c r="J1550" s="3">
        <v>127.4</v>
      </c>
      <c r="K1550" s="2" t="s">
        <v>16</v>
      </c>
    </row>
    <row r="1551">
      <c r="A1551" s="2" t="s">
        <v>4203</v>
      </c>
      <c r="B1551" s="2" t="s">
        <v>12</v>
      </c>
      <c r="C1551" s="2" t="s">
        <v>22</v>
      </c>
      <c r="D1551" s="2" t="s">
        <v>4045</v>
      </c>
      <c r="E1551" s="2" t="s">
        <v>25</v>
      </c>
      <c r="F1551" s="2" t="s">
        <v>4071</v>
      </c>
      <c r="G1551" s="3">
        <v>0.1732</v>
      </c>
      <c r="H1551" s="3">
        <v>109.35</v>
      </c>
      <c r="I1551" s="3">
        <v>100.0</v>
      </c>
      <c r="J1551" s="3">
        <v>127.4</v>
      </c>
      <c r="K1551" s="2" t="s">
        <v>16</v>
      </c>
    </row>
    <row r="1552">
      <c r="A1552" s="2" t="s">
        <v>4203</v>
      </c>
      <c r="B1552" s="2" t="s">
        <v>12</v>
      </c>
      <c r="C1552" s="2" t="s">
        <v>22</v>
      </c>
      <c r="D1552" s="2" t="s">
        <v>4045</v>
      </c>
      <c r="E1552" s="2" t="s">
        <v>25</v>
      </c>
      <c r="F1552" s="2" t="s">
        <v>4073</v>
      </c>
      <c r="G1552" s="3">
        <v>0.1725</v>
      </c>
      <c r="H1552" s="3">
        <v>98.48</v>
      </c>
      <c r="I1552" s="3">
        <v>100.0</v>
      </c>
      <c r="J1552" s="3">
        <v>127.4</v>
      </c>
      <c r="K1552" s="2" t="s">
        <v>16</v>
      </c>
    </row>
    <row r="1553">
      <c r="A1553" s="2" t="s">
        <v>4203</v>
      </c>
      <c r="B1553" s="2" t="s">
        <v>12</v>
      </c>
      <c r="C1553" s="2" t="s">
        <v>22</v>
      </c>
      <c r="D1553" s="2" t="s">
        <v>4045</v>
      </c>
      <c r="E1553" s="2" t="s">
        <v>25</v>
      </c>
      <c r="F1553" s="2" t="s">
        <v>4075</v>
      </c>
      <c r="G1553" s="3">
        <v>0.1895</v>
      </c>
      <c r="H1553" s="3">
        <v>105.03</v>
      </c>
      <c r="I1553" s="3">
        <v>100.0</v>
      </c>
      <c r="J1553" s="3">
        <v>127.4</v>
      </c>
      <c r="K1553" s="2" t="s">
        <v>16</v>
      </c>
    </row>
    <row r="1554">
      <c r="A1554" s="2" t="s">
        <v>4228</v>
      </c>
      <c r="B1554" s="2" t="s">
        <v>12</v>
      </c>
      <c r="C1554" s="2" t="s">
        <v>22</v>
      </c>
      <c r="D1554" s="2" t="s">
        <v>4045</v>
      </c>
      <c r="E1554" s="2" t="s">
        <v>25</v>
      </c>
      <c r="F1554" s="2" t="s">
        <v>4077</v>
      </c>
      <c r="G1554" s="3">
        <v>0.2428</v>
      </c>
      <c r="H1554" s="3">
        <v>101.76</v>
      </c>
      <c r="I1554" s="3">
        <v>100.0</v>
      </c>
      <c r="J1554" s="3">
        <v>127.4</v>
      </c>
      <c r="K1554" s="2" t="s">
        <v>16</v>
      </c>
    </row>
    <row r="1555">
      <c r="A1555" s="2" t="s">
        <v>4228</v>
      </c>
      <c r="B1555" s="2" t="s">
        <v>12</v>
      </c>
      <c r="C1555" s="2" t="s">
        <v>22</v>
      </c>
      <c r="D1555" s="2" t="s">
        <v>4045</v>
      </c>
      <c r="E1555" s="2" t="s">
        <v>25</v>
      </c>
      <c r="F1555" s="2" t="s">
        <v>4079</v>
      </c>
      <c r="G1555" s="3">
        <v>0.1688</v>
      </c>
      <c r="H1555" s="3">
        <v>104.4</v>
      </c>
      <c r="I1555" s="3">
        <v>100.0</v>
      </c>
      <c r="J1555" s="3">
        <v>127.4</v>
      </c>
      <c r="K1555" s="2" t="s">
        <v>16</v>
      </c>
    </row>
    <row r="1556">
      <c r="A1556" s="2" t="s">
        <v>4228</v>
      </c>
      <c r="B1556" s="2" t="s">
        <v>12</v>
      </c>
      <c r="C1556" s="2" t="s">
        <v>22</v>
      </c>
      <c r="D1556" s="2" t="s">
        <v>4045</v>
      </c>
      <c r="E1556" s="2" t="s">
        <v>25</v>
      </c>
      <c r="F1556" s="2" t="s">
        <v>4081</v>
      </c>
      <c r="G1556" s="3">
        <v>0.1464</v>
      </c>
      <c r="H1556" s="3">
        <v>107.81</v>
      </c>
      <c r="I1556" s="3">
        <v>100.0</v>
      </c>
      <c r="J1556" s="3">
        <v>127.4</v>
      </c>
      <c r="K1556" s="2" t="s">
        <v>16</v>
      </c>
    </row>
    <row r="1557">
      <c r="A1557" s="2" t="s">
        <v>4228</v>
      </c>
      <c r="B1557" s="2" t="s">
        <v>12</v>
      </c>
      <c r="C1557" s="2" t="s">
        <v>22</v>
      </c>
      <c r="D1557" s="2" t="s">
        <v>4045</v>
      </c>
      <c r="E1557" s="2" t="s">
        <v>25</v>
      </c>
      <c r="F1557" s="2" t="s">
        <v>4084</v>
      </c>
      <c r="G1557" s="3">
        <v>0.2194</v>
      </c>
      <c r="H1557" s="3">
        <v>105.24</v>
      </c>
      <c r="I1557" s="3">
        <v>100.0</v>
      </c>
      <c r="J1557" s="3">
        <v>127.4</v>
      </c>
      <c r="K1557" s="2" t="s">
        <v>16</v>
      </c>
    </row>
    <row r="1558">
      <c r="A1558" s="2" t="s">
        <v>4228</v>
      </c>
      <c r="B1558" s="2" t="s">
        <v>12</v>
      </c>
      <c r="C1558" s="2" t="s">
        <v>22</v>
      </c>
      <c r="D1558" s="2" t="s">
        <v>4045</v>
      </c>
      <c r="E1558" s="2" t="s">
        <v>25</v>
      </c>
      <c r="F1558" s="2" t="s">
        <v>4085</v>
      </c>
      <c r="G1558" s="3">
        <v>0.1786</v>
      </c>
      <c r="H1558" s="3">
        <v>114.1</v>
      </c>
      <c r="I1558" s="3">
        <v>100.0</v>
      </c>
      <c r="J1558" s="3">
        <v>127.4</v>
      </c>
      <c r="K1558" s="2" t="s">
        <v>16</v>
      </c>
    </row>
    <row r="1559">
      <c r="A1559" s="2" t="s">
        <v>4228</v>
      </c>
      <c r="B1559" s="2" t="s">
        <v>12</v>
      </c>
      <c r="C1559" s="2" t="s">
        <v>22</v>
      </c>
      <c r="D1559" s="2" t="s">
        <v>4045</v>
      </c>
      <c r="E1559" s="2" t="s">
        <v>25</v>
      </c>
      <c r="F1559" s="2" t="s">
        <v>4089</v>
      </c>
      <c r="G1559" s="3">
        <v>0.1504</v>
      </c>
      <c r="H1559" s="3">
        <v>94.89</v>
      </c>
      <c r="I1559" s="3">
        <v>100.0</v>
      </c>
      <c r="J1559" s="3">
        <v>127.4</v>
      </c>
      <c r="K1559" s="2" t="s">
        <v>16</v>
      </c>
    </row>
    <row r="1560">
      <c r="A1560" s="2" t="s">
        <v>4228</v>
      </c>
      <c r="B1560" s="2" t="s">
        <v>12</v>
      </c>
      <c r="C1560" s="2" t="s">
        <v>22</v>
      </c>
      <c r="D1560" s="2" t="s">
        <v>4045</v>
      </c>
      <c r="E1560" s="2" t="s">
        <v>25</v>
      </c>
      <c r="F1560" s="2" t="s">
        <v>4091</v>
      </c>
      <c r="G1560" s="3">
        <v>0.1593</v>
      </c>
      <c r="H1560" s="3">
        <v>95.42</v>
      </c>
      <c r="I1560" s="3">
        <v>100.0</v>
      </c>
      <c r="J1560" s="3">
        <v>127.4</v>
      </c>
      <c r="K1560" s="2" t="s">
        <v>16</v>
      </c>
    </row>
    <row r="1561">
      <c r="A1561" s="2" t="s">
        <v>4228</v>
      </c>
      <c r="B1561" s="2" t="s">
        <v>12</v>
      </c>
      <c r="C1561" s="2" t="s">
        <v>22</v>
      </c>
      <c r="D1561" s="2" t="s">
        <v>4045</v>
      </c>
      <c r="E1561" s="2" t="s">
        <v>25</v>
      </c>
      <c r="F1561" s="2" t="s">
        <v>4093</v>
      </c>
      <c r="G1561" s="3">
        <v>0.1747</v>
      </c>
      <c r="H1561" s="3">
        <v>95.47</v>
      </c>
      <c r="I1561" s="3">
        <v>100.0</v>
      </c>
      <c r="J1561" s="3">
        <v>127.4</v>
      </c>
      <c r="K1561" s="2" t="s">
        <v>16</v>
      </c>
    </row>
    <row r="1562">
      <c r="A1562" s="2" t="s">
        <v>4228</v>
      </c>
      <c r="B1562" s="2" t="s">
        <v>12</v>
      </c>
      <c r="C1562" s="2" t="s">
        <v>22</v>
      </c>
      <c r="D1562" s="2" t="s">
        <v>4096</v>
      </c>
      <c r="E1562" s="2" t="s">
        <v>25</v>
      </c>
      <c r="F1562" s="2" t="s">
        <v>4098</v>
      </c>
      <c r="G1562" s="3">
        <v>0.1717</v>
      </c>
      <c r="H1562" s="3">
        <v>102.09</v>
      </c>
      <c r="I1562" s="3">
        <v>100.0</v>
      </c>
      <c r="J1562" s="3">
        <v>127.4</v>
      </c>
      <c r="K1562" s="2" t="s">
        <v>16</v>
      </c>
    </row>
    <row r="1563">
      <c r="A1563" s="2" t="s">
        <v>4228</v>
      </c>
      <c r="B1563" s="2" t="s">
        <v>12</v>
      </c>
      <c r="C1563" s="2" t="s">
        <v>22</v>
      </c>
      <c r="D1563" s="2" t="s">
        <v>4096</v>
      </c>
      <c r="E1563" s="2" t="s">
        <v>25</v>
      </c>
      <c r="F1563" s="2" t="s">
        <v>4100</v>
      </c>
      <c r="G1563" s="3">
        <v>0.2227</v>
      </c>
      <c r="H1563" s="3">
        <v>95.86</v>
      </c>
      <c r="I1563" s="3">
        <v>100.0</v>
      </c>
      <c r="J1563" s="3">
        <v>127.4</v>
      </c>
      <c r="K1563" s="2" t="s">
        <v>16</v>
      </c>
    </row>
    <row r="1564">
      <c r="A1564" s="2" t="s">
        <v>4255</v>
      </c>
      <c r="B1564" s="2" t="s">
        <v>12</v>
      </c>
      <c r="C1564" s="2" t="s">
        <v>22</v>
      </c>
      <c r="D1564" s="2" t="s">
        <v>4096</v>
      </c>
      <c r="E1564" s="2" t="s">
        <v>25</v>
      </c>
      <c r="F1564" s="2" t="s">
        <v>4102</v>
      </c>
      <c r="G1564" s="3">
        <v>0.1543</v>
      </c>
      <c r="H1564" s="3">
        <v>94.64</v>
      </c>
      <c r="I1564" s="3">
        <v>100.0</v>
      </c>
      <c r="J1564" s="3">
        <v>127.4</v>
      </c>
      <c r="K1564" s="2" t="s">
        <v>16</v>
      </c>
    </row>
    <row r="1565">
      <c r="A1565" s="2" t="s">
        <v>4255</v>
      </c>
      <c r="B1565" s="2" t="s">
        <v>12</v>
      </c>
      <c r="C1565" s="2" t="s">
        <v>22</v>
      </c>
      <c r="D1565" s="2" t="s">
        <v>4096</v>
      </c>
      <c r="E1565" s="2" t="s">
        <v>25</v>
      </c>
      <c r="F1565" s="2" t="s">
        <v>4104</v>
      </c>
      <c r="G1565" s="3">
        <v>0.1963</v>
      </c>
      <c r="H1565" s="3">
        <v>95.01</v>
      </c>
      <c r="I1565" s="3">
        <v>100.0</v>
      </c>
      <c r="J1565" s="3">
        <v>127.4</v>
      </c>
      <c r="K1565" s="2" t="s">
        <v>16</v>
      </c>
    </row>
    <row r="1566">
      <c r="A1566" s="2" t="s">
        <v>4255</v>
      </c>
      <c r="B1566" s="2" t="s">
        <v>12</v>
      </c>
      <c r="C1566" s="2" t="s">
        <v>22</v>
      </c>
      <c r="D1566" s="2" t="s">
        <v>4096</v>
      </c>
      <c r="E1566" s="2" t="s">
        <v>25</v>
      </c>
      <c r="F1566" s="2" t="s">
        <v>4106</v>
      </c>
      <c r="G1566" s="3">
        <v>0.2166</v>
      </c>
      <c r="H1566" s="3">
        <v>100.95</v>
      </c>
      <c r="I1566" s="3">
        <v>100.0</v>
      </c>
      <c r="J1566" s="3">
        <v>127.4</v>
      </c>
      <c r="K1566" s="2" t="s">
        <v>16</v>
      </c>
    </row>
    <row r="1567">
      <c r="A1567" s="2" t="s">
        <v>4255</v>
      </c>
      <c r="B1567" s="2" t="s">
        <v>12</v>
      </c>
      <c r="C1567" s="2" t="s">
        <v>22</v>
      </c>
      <c r="D1567" s="2" t="s">
        <v>4096</v>
      </c>
      <c r="E1567" s="2" t="s">
        <v>25</v>
      </c>
      <c r="F1567" s="2" t="s">
        <v>4109</v>
      </c>
      <c r="G1567" s="3">
        <v>0.158</v>
      </c>
      <c r="H1567" s="3">
        <v>101.63</v>
      </c>
      <c r="I1567" s="3">
        <v>97.6</v>
      </c>
      <c r="J1567" s="3">
        <v>127.4</v>
      </c>
      <c r="K1567" s="2" t="s">
        <v>16</v>
      </c>
    </row>
    <row r="1568">
      <c r="A1568" s="2" t="s">
        <v>4255</v>
      </c>
      <c r="B1568" s="2" t="s">
        <v>12</v>
      </c>
      <c r="C1568" s="2" t="s">
        <v>22</v>
      </c>
      <c r="D1568" s="2" t="s">
        <v>4096</v>
      </c>
      <c r="E1568" s="2" t="s">
        <v>25</v>
      </c>
      <c r="F1568" s="2" t="s">
        <v>4111</v>
      </c>
      <c r="G1568" s="3">
        <v>0.21</v>
      </c>
      <c r="H1568" s="3">
        <v>112.23</v>
      </c>
      <c r="I1568" s="3">
        <v>100.0</v>
      </c>
      <c r="J1568" s="3">
        <v>127.4</v>
      </c>
      <c r="K1568" s="2" t="s">
        <v>16</v>
      </c>
    </row>
    <row r="1569">
      <c r="A1569" s="2" t="s">
        <v>4255</v>
      </c>
      <c r="B1569" s="2" t="s">
        <v>12</v>
      </c>
      <c r="C1569" s="2" t="s">
        <v>22</v>
      </c>
      <c r="D1569" s="2" t="s">
        <v>4096</v>
      </c>
      <c r="E1569" s="2" t="s">
        <v>25</v>
      </c>
      <c r="F1569" s="2" t="s">
        <v>4115</v>
      </c>
      <c r="G1569" s="3">
        <v>0.2207</v>
      </c>
      <c r="H1569" s="3">
        <v>104.82</v>
      </c>
      <c r="I1569" s="3">
        <v>100.0</v>
      </c>
      <c r="J1569" s="3">
        <v>127.4</v>
      </c>
      <c r="K1569" s="2" t="s">
        <v>16</v>
      </c>
    </row>
    <row r="1570">
      <c r="A1570" s="2" t="s">
        <v>4255</v>
      </c>
      <c r="B1570" s="2" t="s">
        <v>12</v>
      </c>
      <c r="C1570" s="2" t="s">
        <v>22</v>
      </c>
      <c r="D1570" s="2" t="s">
        <v>4096</v>
      </c>
      <c r="E1570" s="2" t="s">
        <v>25</v>
      </c>
      <c r="F1570" s="2" t="s">
        <v>4118</v>
      </c>
      <c r="G1570" s="3">
        <v>0.1416</v>
      </c>
      <c r="H1570" s="3">
        <v>100.02</v>
      </c>
      <c r="I1570" s="3">
        <v>100.0</v>
      </c>
      <c r="J1570" s="3">
        <v>127.4</v>
      </c>
      <c r="K1570" s="2" t="s">
        <v>16</v>
      </c>
    </row>
    <row r="1571">
      <c r="A1571" s="2" t="s">
        <v>4255</v>
      </c>
      <c r="B1571" s="2" t="s">
        <v>12</v>
      </c>
      <c r="C1571" s="2" t="s">
        <v>22</v>
      </c>
      <c r="D1571" s="2" t="s">
        <v>4096</v>
      </c>
      <c r="E1571" s="2" t="s">
        <v>25</v>
      </c>
      <c r="F1571" s="2" t="s">
        <v>4121</v>
      </c>
      <c r="G1571" s="3">
        <v>0.1529</v>
      </c>
      <c r="H1571" s="3">
        <v>102.9</v>
      </c>
      <c r="I1571" s="3">
        <v>100.0</v>
      </c>
      <c r="J1571" s="3">
        <v>127.4</v>
      </c>
      <c r="K1571" s="2" t="s">
        <v>16</v>
      </c>
    </row>
    <row r="1572">
      <c r="A1572" s="2" t="s">
        <v>4255</v>
      </c>
      <c r="B1572" s="2" t="s">
        <v>12</v>
      </c>
      <c r="C1572" s="2" t="s">
        <v>22</v>
      </c>
      <c r="D1572" s="2" t="s">
        <v>4096</v>
      </c>
      <c r="E1572" s="2" t="s">
        <v>25</v>
      </c>
      <c r="F1572" s="2" t="s">
        <v>4123</v>
      </c>
      <c r="G1572" s="3">
        <v>0.1852</v>
      </c>
      <c r="H1572" s="3">
        <v>103.56</v>
      </c>
      <c r="I1572" s="3">
        <v>100.0</v>
      </c>
      <c r="J1572" s="3">
        <v>127.4</v>
      </c>
      <c r="K1572" s="2" t="s">
        <v>16</v>
      </c>
    </row>
    <row r="1573">
      <c r="A1573" s="2" t="s">
        <v>4289</v>
      </c>
      <c r="B1573" s="2" t="s">
        <v>12</v>
      </c>
      <c r="C1573" s="2" t="s">
        <v>22</v>
      </c>
      <c r="D1573" s="2" t="s">
        <v>4096</v>
      </c>
      <c r="E1573" s="2" t="s">
        <v>25</v>
      </c>
      <c r="F1573" s="2" t="s">
        <v>4125</v>
      </c>
      <c r="G1573" s="3">
        <v>0.1542</v>
      </c>
      <c r="H1573" s="3">
        <v>107.4</v>
      </c>
      <c r="I1573" s="3">
        <v>100.0</v>
      </c>
      <c r="J1573" s="3">
        <v>127.4</v>
      </c>
      <c r="K1573" s="2" t="s">
        <v>16</v>
      </c>
    </row>
    <row r="1574">
      <c r="A1574" s="2" t="s">
        <v>4289</v>
      </c>
      <c r="B1574" s="2" t="s">
        <v>12</v>
      </c>
      <c r="C1574" s="2" t="s">
        <v>22</v>
      </c>
      <c r="D1574" s="2" t="s">
        <v>4096</v>
      </c>
      <c r="E1574" s="2" t="s">
        <v>25</v>
      </c>
      <c r="F1574" s="2" t="s">
        <v>4128</v>
      </c>
      <c r="G1574" s="3">
        <v>0.1524</v>
      </c>
      <c r="H1574" s="3">
        <v>100.48</v>
      </c>
      <c r="I1574" s="3">
        <v>100.0</v>
      </c>
      <c r="J1574" s="3">
        <v>127.4</v>
      </c>
      <c r="K1574" s="2" t="s">
        <v>16</v>
      </c>
    </row>
    <row r="1575">
      <c r="A1575" s="2" t="s">
        <v>4289</v>
      </c>
      <c r="B1575" s="2" t="s">
        <v>12</v>
      </c>
      <c r="C1575" s="2" t="s">
        <v>22</v>
      </c>
      <c r="D1575" s="2" t="s">
        <v>4096</v>
      </c>
      <c r="E1575" s="2" t="s">
        <v>25</v>
      </c>
      <c r="F1575" s="2" t="s">
        <v>4130</v>
      </c>
      <c r="G1575" s="3">
        <v>0.2227</v>
      </c>
      <c r="H1575" s="3">
        <v>99.93</v>
      </c>
      <c r="I1575" s="3">
        <v>100.0</v>
      </c>
      <c r="J1575" s="3">
        <v>127.4</v>
      </c>
      <c r="K1575" s="2" t="s">
        <v>16</v>
      </c>
    </row>
    <row r="1576">
      <c r="A1576" s="2" t="s">
        <v>4289</v>
      </c>
      <c r="B1576" s="2" t="s">
        <v>12</v>
      </c>
      <c r="C1576" s="2" t="s">
        <v>22</v>
      </c>
      <c r="D1576" s="2" t="s">
        <v>4096</v>
      </c>
      <c r="E1576" s="2" t="s">
        <v>25</v>
      </c>
      <c r="F1576" s="2" t="s">
        <v>4132</v>
      </c>
      <c r="G1576" s="3">
        <v>0.1362</v>
      </c>
      <c r="H1576" s="3">
        <v>113.03</v>
      </c>
      <c r="I1576" s="3">
        <v>97.8</v>
      </c>
      <c r="J1576" s="3">
        <v>127.4</v>
      </c>
      <c r="K1576" s="2" t="s">
        <v>16</v>
      </c>
    </row>
    <row r="1577">
      <c r="A1577" s="2" t="s">
        <v>4289</v>
      </c>
      <c r="B1577" s="2" t="s">
        <v>12</v>
      </c>
      <c r="C1577" s="2" t="s">
        <v>22</v>
      </c>
      <c r="D1577" s="2" t="s">
        <v>4096</v>
      </c>
      <c r="E1577" s="2" t="s">
        <v>25</v>
      </c>
      <c r="F1577" s="2" t="s">
        <v>4134</v>
      </c>
      <c r="G1577" s="3">
        <v>0.1112</v>
      </c>
      <c r="H1577" s="3">
        <v>102.97</v>
      </c>
      <c r="I1577" s="3">
        <v>100.0</v>
      </c>
      <c r="J1577" s="3">
        <v>127.4</v>
      </c>
      <c r="K1577" s="2" t="s">
        <v>16</v>
      </c>
    </row>
    <row r="1578">
      <c r="A1578" s="2" t="s">
        <v>4289</v>
      </c>
      <c r="B1578" s="2" t="s">
        <v>12</v>
      </c>
      <c r="C1578" s="2" t="s">
        <v>22</v>
      </c>
      <c r="D1578" s="2" t="s">
        <v>4096</v>
      </c>
      <c r="E1578" s="2" t="s">
        <v>25</v>
      </c>
      <c r="F1578" s="2" t="s">
        <v>4137</v>
      </c>
      <c r="G1578" s="3">
        <v>0.2632</v>
      </c>
      <c r="H1578" s="3">
        <v>98.98</v>
      </c>
      <c r="I1578" s="3">
        <v>100.0</v>
      </c>
      <c r="J1578" s="3">
        <v>127.4</v>
      </c>
      <c r="K1578" s="2" t="s">
        <v>16</v>
      </c>
    </row>
    <row r="1579">
      <c r="A1579" s="2" t="s">
        <v>4289</v>
      </c>
      <c r="B1579" s="2" t="s">
        <v>12</v>
      </c>
      <c r="C1579" s="2" t="s">
        <v>22</v>
      </c>
      <c r="D1579" s="2" t="s">
        <v>4096</v>
      </c>
      <c r="E1579" s="2" t="s">
        <v>25</v>
      </c>
      <c r="F1579" s="2" t="s">
        <v>4141</v>
      </c>
      <c r="G1579" s="3">
        <v>0.1401</v>
      </c>
      <c r="H1579" s="3">
        <v>101.84</v>
      </c>
      <c r="I1579" s="3">
        <v>100.0</v>
      </c>
      <c r="J1579" s="3">
        <v>127.4</v>
      </c>
      <c r="K1579" s="2" t="s">
        <v>16</v>
      </c>
    </row>
    <row r="1580">
      <c r="A1580" s="2" t="s">
        <v>4289</v>
      </c>
      <c r="B1580" s="2" t="s">
        <v>12</v>
      </c>
      <c r="C1580" s="2" t="s">
        <v>22</v>
      </c>
      <c r="D1580" s="2" t="s">
        <v>4096</v>
      </c>
      <c r="E1580" s="2" t="s">
        <v>25</v>
      </c>
      <c r="F1580" s="2" t="s">
        <v>4144</v>
      </c>
      <c r="G1580" s="3">
        <v>0.1799</v>
      </c>
      <c r="H1580" s="3">
        <v>92.96</v>
      </c>
      <c r="I1580" s="3">
        <v>100.0</v>
      </c>
      <c r="J1580" s="3">
        <v>127.4</v>
      </c>
      <c r="K1580" s="2" t="s">
        <v>16</v>
      </c>
    </row>
    <row r="1581">
      <c r="A1581" s="2" t="s">
        <v>4289</v>
      </c>
      <c r="B1581" s="2" t="s">
        <v>12</v>
      </c>
      <c r="C1581" s="2" t="s">
        <v>22</v>
      </c>
      <c r="D1581" s="2" t="s">
        <v>4096</v>
      </c>
      <c r="E1581" s="2" t="s">
        <v>25</v>
      </c>
      <c r="F1581" s="2" t="s">
        <v>4146</v>
      </c>
      <c r="G1581" s="3">
        <v>0.1833</v>
      </c>
      <c r="H1581" s="3">
        <v>95.13</v>
      </c>
      <c r="I1581" s="3">
        <v>100.0</v>
      </c>
      <c r="J1581" s="3">
        <v>127.4</v>
      </c>
      <c r="K1581" s="2" t="s">
        <v>16</v>
      </c>
    </row>
    <row r="1582">
      <c r="A1582" s="2" t="s">
        <v>4289</v>
      </c>
      <c r="B1582" s="2" t="s">
        <v>12</v>
      </c>
      <c r="C1582" s="2" t="s">
        <v>22</v>
      </c>
      <c r="D1582" s="2" t="s">
        <v>4149</v>
      </c>
      <c r="E1582" s="2" t="s">
        <v>25</v>
      </c>
      <c r="F1582" s="2" t="s">
        <v>4150</v>
      </c>
      <c r="G1582" s="3">
        <v>0.1912</v>
      </c>
      <c r="H1582" s="3">
        <v>99.83</v>
      </c>
      <c r="I1582" s="3">
        <v>100.0</v>
      </c>
      <c r="J1582" s="3">
        <v>127.4</v>
      </c>
      <c r="K1582" s="2" t="s">
        <v>16</v>
      </c>
    </row>
    <row r="1583">
      <c r="A1583" s="2" t="s">
        <v>4326</v>
      </c>
      <c r="B1583" s="2" t="s">
        <v>12</v>
      </c>
      <c r="C1583" s="2" t="s">
        <v>22</v>
      </c>
      <c r="D1583" s="2" t="s">
        <v>4149</v>
      </c>
      <c r="E1583" s="2" t="s">
        <v>25</v>
      </c>
      <c r="F1583" s="2" t="s">
        <v>4153</v>
      </c>
      <c r="G1583" s="3">
        <v>0.245</v>
      </c>
      <c r="H1583" s="3">
        <v>96.76</v>
      </c>
      <c r="I1583" s="3">
        <v>100.0</v>
      </c>
      <c r="J1583" s="3">
        <v>127.4</v>
      </c>
      <c r="K1583" s="2" t="s">
        <v>16</v>
      </c>
    </row>
    <row r="1584">
      <c r="A1584" s="2" t="s">
        <v>4326</v>
      </c>
      <c r="B1584" s="2" t="s">
        <v>12</v>
      </c>
      <c r="C1584" s="2" t="s">
        <v>22</v>
      </c>
      <c r="D1584" s="2" t="s">
        <v>4149</v>
      </c>
      <c r="E1584" s="2" t="s">
        <v>25</v>
      </c>
      <c r="F1584" s="2" t="s">
        <v>4157</v>
      </c>
      <c r="G1584" s="3">
        <v>0.1842</v>
      </c>
      <c r="H1584" s="3">
        <v>98.69</v>
      </c>
      <c r="I1584" s="3">
        <v>100.0</v>
      </c>
      <c r="J1584" s="3">
        <v>127.4</v>
      </c>
      <c r="K1584" s="2" t="s">
        <v>16</v>
      </c>
    </row>
    <row r="1585">
      <c r="A1585" s="2" t="s">
        <v>4326</v>
      </c>
      <c r="B1585" s="2" t="s">
        <v>12</v>
      </c>
      <c r="C1585" s="2" t="s">
        <v>22</v>
      </c>
      <c r="D1585" s="2" t="s">
        <v>4149</v>
      </c>
      <c r="E1585" s="2" t="s">
        <v>25</v>
      </c>
      <c r="F1585" s="2" t="s">
        <v>4159</v>
      </c>
      <c r="G1585" s="3">
        <v>0.1541</v>
      </c>
      <c r="H1585" s="3">
        <v>102.4</v>
      </c>
      <c r="I1585" s="3">
        <v>100.0</v>
      </c>
      <c r="J1585" s="3">
        <v>127.4</v>
      </c>
      <c r="K1585" s="2" t="s">
        <v>16</v>
      </c>
    </row>
    <row r="1586">
      <c r="A1586" s="2" t="s">
        <v>4326</v>
      </c>
      <c r="B1586" s="2" t="s">
        <v>12</v>
      </c>
      <c r="C1586" s="2" t="s">
        <v>22</v>
      </c>
      <c r="D1586" s="2" t="s">
        <v>4149</v>
      </c>
      <c r="E1586" s="2" t="s">
        <v>25</v>
      </c>
      <c r="F1586" s="2" t="s">
        <v>4162</v>
      </c>
      <c r="G1586" s="3">
        <v>0.1536</v>
      </c>
      <c r="H1586" s="3">
        <v>100.19</v>
      </c>
      <c r="I1586" s="3">
        <v>100.0</v>
      </c>
      <c r="J1586" s="3">
        <v>127.4</v>
      </c>
      <c r="K1586" s="2" t="s">
        <v>16</v>
      </c>
    </row>
    <row r="1587">
      <c r="A1587" s="2" t="s">
        <v>4326</v>
      </c>
      <c r="B1587" s="2" t="s">
        <v>12</v>
      </c>
      <c r="C1587" s="2" t="s">
        <v>22</v>
      </c>
      <c r="D1587" s="2" t="s">
        <v>4149</v>
      </c>
      <c r="E1587" s="2" t="s">
        <v>25</v>
      </c>
      <c r="F1587" s="2" t="s">
        <v>4164</v>
      </c>
      <c r="G1587" s="3">
        <v>0.1718</v>
      </c>
      <c r="H1587" s="3">
        <v>89.47</v>
      </c>
      <c r="I1587" s="3">
        <v>100.0</v>
      </c>
      <c r="J1587" s="3">
        <v>127.4</v>
      </c>
      <c r="K1587" s="2" t="s">
        <v>16</v>
      </c>
    </row>
    <row r="1588">
      <c r="A1588" s="2" t="s">
        <v>4326</v>
      </c>
      <c r="B1588" s="2" t="s">
        <v>12</v>
      </c>
      <c r="C1588" s="2" t="s">
        <v>22</v>
      </c>
      <c r="D1588" s="2" t="s">
        <v>4149</v>
      </c>
      <c r="E1588" s="2" t="s">
        <v>25</v>
      </c>
      <c r="F1588" s="2" t="s">
        <v>4168</v>
      </c>
      <c r="G1588" s="3">
        <v>0.132</v>
      </c>
      <c r="H1588" s="3">
        <v>93.71</v>
      </c>
      <c r="I1588" s="3">
        <v>100.0</v>
      </c>
      <c r="J1588" s="3">
        <v>127.4</v>
      </c>
      <c r="K1588" s="2" t="s">
        <v>16</v>
      </c>
    </row>
    <row r="1589">
      <c r="A1589" s="2" t="s">
        <v>4326</v>
      </c>
      <c r="B1589" s="2" t="s">
        <v>12</v>
      </c>
      <c r="C1589" s="2" t="s">
        <v>22</v>
      </c>
      <c r="D1589" s="2" t="s">
        <v>4149</v>
      </c>
      <c r="E1589" s="2" t="s">
        <v>25</v>
      </c>
      <c r="F1589" s="2" t="s">
        <v>4171</v>
      </c>
      <c r="G1589" s="3">
        <v>0.1784</v>
      </c>
      <c r="H1589" s="3">
        <v>98.08</v>
      </c>
      <c r="I1589" s="3">
        <v>100.0</v>
      </c>
      <c r="J1589" s="3">
        <v>127.4</v>
      </c>
      <c r="K1589" s="2" t="s">
        <v>16</v>
      </c>
    </row>
    <row r="1590">
      <c r="A1590" s="2" t="s">
        <v>4326</v>
      </c>
      <c r="B1590" s="2" t="s">
        <v>12</v>
      </c>
      <c r="C1590" s="2" t="s">
        <v>22</v>
      </c>
      <c r="D1590" s="2" t="s">
        <v>4149</v>
      </c>
      <c r="E1590" s="2" t="s">
        <v>25</v>
      </c>
      <c r="F1590" s="2" t="s">
        <v>4173</v>
      </c>
      <c r="G1590" s="3">
        <v>0.1792</v>
      </c>
      <c r="H1590" s="3">
        <v>97.04</v>
      </c>
      <c r="I1590" s="3">
        <v>100.0</v>
      </c>
      <c r="J1590" s="3">
        <v>127.4</v>
      </c>
      <c r="K1590" s="2" t="s">
        <v>16</v>
      </c>
    </row>
    <row r="1591">
      <c r="A1591" s="2" t="s">
        <v>4326</v>
      </c>
      <c r="B1591" s="2" t="s">
        <v>12</v>
      </c>
      <c r="C1591" s="2" t="s">
        <v>22</v>
      </c>
      <c r="D1591" s="2" t="s">
        <v>4149</v>
      </c>
      <c r="E1591" s="2" t="s">
        <v>25</v>
      </c>
      <c r="F1591" s="2" t="s">
        <v>4175</v>
      </c>
      <c r="G1591" s="3">
        <v>0.1322</v>
      </c>
      <c r="H1591" s="3">
        <v>98.88</v>
      </c>
      <c r="I1591" s="3">
        <v>100.0</v>
      </c>
      <c r="J1591" s="3">
        <v>127.4</v>
      </c>
      <c r="K1591" s="2" t="s">
        <v>16</v>
      </c>
    </row>
    <row r="1592">
      <c r="A1592" s="2" t="s">
        <v>4326</v>
      </c>
      <c r="B1592" s="2" t="s">
        <v>12</v>
      </c>
      <c r="C1592" s="2" t="s">
        <v>22</v>
      </c>
      <c r="D1592" s="2" t="s">
        <v>4149</v>
      </c>
      <c r="E1592" s="2" t="s">
        <v>25</v>
      </c>
      <c r="F1592" s="2" t="s">
        <v>4179</v>
      </c>
      <c r="G1592" s="3">
        <v>0.1988</v>
      </c>
      <c r="H1592" s="3">
        <v>97.62</v>
      </c>
      <c r="I1592" s="3">
        <v>100.0</v>
      </c>
      <c r="J1592" s="3">
        <v>127.4</v>
      </c>
      <c r="K1592" s="2" t="s">
        <v>16</v>
      </c>
    </row>
    <row r="1593">
      <c r="A1593" s="2" t="s">
        <v>4357</v>
      </c>
      <c r="B1593" s="2" t="s">
        <v>12</v>
      </c>
      <c r="C1593" s="2" t="s">
        <v>22</v>
      </c>
      <c r="D1593" s="2" t="s">
        <v>4149</v>
      </c>
      <c r="E1593" s="2" t="s">
        <v>25</v>
      </c>
      <c r="F1593" s="2" t="s">
        <v>4182</v>
      </c>
      <c r="G1593" s="3">
        <v>0.2084</v>
      </c>
      <c r="H1593" s="3">
        <v>101.2</v>
      </c>
      <c r="I1593" s="3">
        <v>100.0</v>
      </c>
      <c r="J1593" s="3">
        <v>127.4</v>
      </c>
      <c r="K1593" s="2" t="s">
        <v>16</v>
      </c>
    </row>
    <row r="1594">
      <c r="A1594" s="2" t="s">
        <v>4357</v>
      </c>
      <c r="B1594" s="2" t="s">
        <v>12</v>
      </c>
      <c r="C1594" s="2" t="s">
        <v>22</v>
      </c>
      <c r="D1594" s="2" t="s">
        <v>4149</v>
      </c>
      <c r="E1594" s="2" t="s">
        <v>25</v>
      </c>
      <c r="F1594" s="2" t="s">
        <v>4184</v>
      </c>
      <c r="G1594" s="3">
        <v>0.1785</v>
      </c>
      <c r="H1594" s="3">
        <v>103.56</v>
      </c>
      <c r="I1594" s="3">
        <v>100.0</v>
      </c>
      <c r="J1594" s="3">
        <v>127.4</v>
      </c>
      <c r="K1594" s="2" t="s">
        <v>16</v>
      </c>
    </row>
    <row r="1595">
      <c r="A1595" s="2" t="s">
        <v>4357</v>
      </c>
      <c r="B1595" s="2" t="s">
        <v>12</v>
      </c>
      <c r="C1595" s="2" t="s">
        <v>22</v>
      </c>
      <c r="D1595" s="2" t="s">
        <v>4149</v>
      </c>
      <c r="E1595" s="2" t="s">
        <v>25</v>
      </c>
      <c r="F1595" s="2" t="s">
        <v>4186</v>
      </c>
      <c r="G1595" s="3">
        <v>0.1751</v>
      </c>
      <c r="H1595" s="3">
        <v>107.22</v>
      </c>
      <c r="I1595" s="3">
        <v>100.0</v>
      </c>
      <c r="J1595" s="3">
        <v>127.4</v>
      </c>
      <c r="K1595" s="2" t="s">
        <v>16</v>
      </c>
    </row>
    <row r="1596">
      <c r="A1596" s="2" t="s">
        <v>4357</v>
      </c>
      <c r="B1596" s="2" t="s">
        <v>12</v>
      </c>
      <c r="C1596" s="2" t="s">
        <v>22</v>
      </c>
      <c r="D1596" s="2" t="s">
        <v>4149</v>
      </c>
      <c r="E1596" s="2" t="s">
        <v>25</v>
      </c>
      <c r="F1596" s="2" t="s">
        <v>4188</v>
      </c>
      <c r="G1596" s="3">
        <v>0.1541</v>
      </c>
      <c r="H1596" s="3">
        <v>96.19</v>
      </c>
      <c r="I1596" s="3">
        <v>97.5</v>
      </c>
      <c r="J1596" s="3">
        <v>127.4</v>
      </c>
      <c r="K1596" s="2" t="s">
        <v>16</v>
      </c>
    </row>
    <row r="1597">
      <c r="A1597" s="2" t="s">
        <v>4357</v>
      </c>
      <c r="B1597" s="2" t="s">
        <v>12</v>
      </c>
      <c r="C1597" s="2" t="s">
        <v>22</v>
      </c>
      <c r="D1597" s="2" t="s">
        <v>4149</v>
      </c>
      <c r="E1597" s="2" t="s">
        <v>25</v>
      </c>
      <c r="F1597" s="2" t="s">
        <v>4190</v>
      </c>
      <c r="G1597" s="3">
        <v>0.1821</v>
      </c>
      <c r="H1597" s="3">
        <v>94.94</v>
      </c>
      <c r="I1597" s="3">
        <v>100.0</v>
      </c>
      <c r="J1597" s="3">
        <v>127.4</v>
      </c>
      <c r="K1597" s="2" t="s">
        <v>16</v>
      </c>
    </row>
    <row r="1598">
      <c r="A1598" s="2" t="s">
        <v>4357</v>
      </c>
      <c r="B1598" s="2" t="s">
        <v>12</v>
      </c>
      <c r="C1598" s="2" t="s">
        <v>22</v>
      </c>
      <c r="D1598" s="2" t="s">
        <v>4149</v>
      </c>
      <c r="E1598" s="2" t="s">
        <v>25</v>
      </c>
      <c r="F1598" s="2" t="s">
        <v>4192</v>
      </c>
      <c r="G1598" s="3">
        <v>0.1752</v>
      </c>
      <c r="H1598" s="3">
        <v>95.84</v>
      </c>
      <c r="I1598" s="3">
        <v>100.0</v>
      </c>
      <c r="J1598" s="3">
        <v>127.4</v>
      </c>
      <c r="K1598" s="2" t="s">
        <v>16</v>
      </c>
    </row>
    <row r="1599">
      <c r="A1599" s="2" t="s">
        <v>4357</v>
      </c>
      <c r="B1599" s="2" t="s">
        <v>12</v>
      </c>
      <c r="C1599" s="2" t="s">
        <v>22</v>
      </c>
      <c r="D1599" s="2" t="s">
        <v>4149</v>
      </c>
      <c r="E1599" s="2" t="s">
        <v>25</v>
      </c>
      <c r="F1599" s="2" t="s">
        <v>4194</v>
      </c>
      <c r="G1599" s="3">
        <v>0.1754</v>
      </c>
      <c r="H1599" s="3">
        <v>94.39</v>
      </c>
      <c r="I1599" s="3">
        <v>100.0</v>
      </c>
      <c r="J1599" s="3">
        <v>127.4</v>
      </c>
      <c r="K1599" s="2" t="s">
        <v>16</v>
      </c>
    </row>
    <row r="1600">
      <c r="A1600" s="2" t="s">
        <v>4357</v>
      </c>
      <c r="B1600" s="2" t="s">
        <v>12</v>
      </c>
      <c r="C1600" s="2" t="s">
        <v>22</v>
      </c>
      <c r="D1600" s="2" t="s">
        <v>4149</v>
      </c>
      <c r="E1600" s="2" t="s">
        <v>25</v>
      </c>
      <c r="F1600" s="2" t="s">
        <v>4199</v>
      </c>
      <c r="G1600" s="3">
        <v>0.1736</v>
      </c>
      <c r="H1600" s="3">
        <v>97.84</v>
      </c>
      <c r="I1600" s="3">
        <v>100.0</v>
      </c>
      <c r="J1600" s="3">
        <v>127.4</v>
      </c>
      <c r="K1600" s="2" t="s">
        <v>16</v>
      </c>
    </row>
    <row r="1601">
      <c r="A1601" s="2" t="s">
        <v>4357</v>
      </c>
      <c r="B1601" s="2" t="s">
        <v>12</v>
      </c>
      <c r="C1601" s="2" t="s">
        <v>22</v>
      </c>
      <c r="D1601" s="2" t="s">
        <v>4149</v>
      </c>
      <c r="E1601" s="2" t="s">
        <v>25</v>
      </c>
      <c r="F1601" s="2" t="s">
        <v>4204</v>
      </c>
      <c r="G1601" s="3">
        <v>0.1405</v>
      </c>
      <c r="H1601" s="3">
        <v>92.29</v>
      </c>
      <c r="I1601" s="3">
        <v>100.0</v>
      </c>
      <c r="J1601" s="3">
        <v>127.4</v>
      </c>
      <c r="K1601" s="2" t="s">
        <v>16</v>
      </c>
    </row>
    <row r="1602">
      <c r="A1602" s="2" t="s">
        <v>4371</v>
      </c>
      <c r="B1602" s="2" t="s">
        <v>12</v>
      </c>
      <c r="C1602" s="2" t="s">
        <v>22</v>
      </c>
      <c r="D1602" s="2" t="s">
        <v>4207</v>
      </c>
      <c r="E1602" s="2" t="s">
        <v>25</v>
      </c>
      <c r="F1602" s="2" t="s">
        <v>4208</v>
      </c>
      <c r="G1602" s="3">
        <v>0.1881</v>
      </c>
      <c r="H1602" s="3">
        <v>85.44</v>
      </c>
      <c r="I1602" s="3">
        <v>36.0</v>
      </c>
      <c r="J1602" s="3">
        <v>128.02</v>
      </c>
      <c r="K1602" s="2" t="s">
        <v>16</v>
      </c>
    </row>
    <row r="1603">
      <c r="A1603" s="2" t="s">
        <v>4371</v>
      </c>
      <c r="B1603" s="2" t="s">
        <v>12</v>
      </c>
      <c r="C1603" s="2" t="s">
        <v>22</v>
      </c>
      <c r="D1603" s="2" t="s">
        <v>4207</v>
      </c>
      <c r="E1603" s="2" t="s">
        <v>25</v>
      </c>
      <c r="F1603" s="2" t="s">
        <v>4211</v>
      </c>
      <c r="G1603" s="3">
        <v>0.1436</v>
      </c>
      <c r="H1603" s="3">
        <v>91.38</v>
      </c>
      <c r="I1603" s="3">
        <v>100.0</v>
      </c>
      <c r="J1603" s="3">
        <v>128.02</v>
      </c>
      <c r="K1603" s="2" t="s">
        <v>16</v>
      </c>
    </row>
    <row r="1604">
      <c r="A1604" s="2" t="s">
        <v>4371</v>
      </c>
      <c r="B1604" s="2" t="s">
        <v>12</v>
      </c>
      <c r="C1604" s="2" t="s">
        <v>22</v>
      </c>
      <c r="D1604" s="2" t="s">
        <v>4207</v>
      </c>
      <c r="E1604" s="2" t="s">
        <v>25</v>
      </c>
      <c r="F1604" s="2" t="s">
        <v>4212</v>
      </c>
      <c r="G1604" s="3">
        <v>0.1381</v>
      </c>
      <c r="H1604" s="3">
        <v>88.72</v>
      </c>
      <c r="I1604" s="3">
        <v>100.0</v>
      </c>
      <c r="J1604" s="3">
        <v>128.02</v>
      </c>
      <c r="K1604" s="2" t="s">
        <v>16</v>
      </c>
    </row>
    <row r="1605">
      <c r="A1605" s="2" t="s">
        <v>4371</v>
      </c>
      <c r="B1605" s="2" t="s">
        <v>12</v>
      </c>
      <c r="C1605" s="2" t="s">
        <v>22</v>
      </c>
      <c r="D1605" s="2" t="s">
        <v>4207</v>
      </c>
      <c r="E1605" s="2" t="s">
        <v>25</v>
      </c>
      <c r="F1605" s="2" t="s">
        <v>4214</v>
      </c>
      <c r="G1605" s="3">
        <v>0.1477</v>
      </c>
      <c r="H1605" s="3">
        <v>89.41</v>
      </c>
      <c r="I1605" s="3">
        <v>100.0</v>
      </c>
      <c r="J1605" s="3">
        <v>128.02</v>
      </c>
      <c r="K1605" s="2" t="s">
        <v>16</v>
      </c>
    </row>
    <row r="1606">
      <c r="A1606" s="2" t="s">
        <v>4371</v>
      </c>
      <c r="B1606" s="2" t="s">
        <v>12</v>
      </c>
      <c r="C1606" s="2" t="s">
        <v>22</v>
      </c>
      <c r="D1606" s="2" t="s">
        <v>4207</v>
      </c>
      <c r="E1606" s="2" t="s">
        <v>25</v>
      </c>
      <c r="F1606" s="2" t="s">
        <v>4217</v>
      </c>
      <c r="G1606" s="3">
        <v>0.1522</v>
      </c>
      <c r="H1606" s="3">
        <v>87.38</v>
      </c>
      <c r="I1606" s="3">
        <v>100.0</v>
      </c>
      <c r="J1606" s="3">
        <v>128.02</v>
      </c>
      <c r="K1606" s="2" t="s">
        <v>16</v>
      </c>
    </row>
    <row r="1607">
      <c r="A1607" s="2" t="s">
        <v>4371</v>
      </c>
      <c r="B1607" s="2" t="s">
        <v>12</v>
      </c>
      <c r="C1607" s="2" t="s">
        <v>22</v>
      </c>
      <c r="D1607" s="2" t="s">
        <v>4207</v>
      </c>
      <c r="E1607" s="2" t="s">
        <v>25</v>
      </c>
      <c r="F1607" s="2" t="s">
        <v>4221</v>
      </c>
      <c r="G1607" s="3">
        <v>0.1372</v>
      </c>
      <c r="H1607" s="3">
        <v>106.93</v>
      </c>
      <c r="I1607" s="3">
        <v>100.0</v>
      </c>
      <c r="J1607" s="3">
        <v>128.02</v>
      </c>
      <c r="K1607" s="2" t="s">
        <v>16</v>
      </c>
    </row>
    <row r="1608">
      <c r="A1608" s="2" t="s">
        <v>4371</v>
      </c>
      <c r="B1608" s="2" t="s">
        <v>12</v>
      </c>
      <c r="C1608" s="2" t="s">
        <v>22</v>
      </c>
      <c r="D1608" s="2" t="s">
        <v>4207</v>
      </c>
      <c r="E1608" s="2" t="s">
        <v>25</v>
      </c>
      <c r="F1608" s="2" t="s">
        <v>4223</v>
      </c>
      <c r="G1608" s="3">
        <v>0.1674</v>
      </c>
      <c r="H1608" s="3">
        <v>96.29</v>
      </c>
      <c r="I1608" s="3">
        <v>100.0</v>
      </c>
      <c r="J1608" s="3">
        <v>128.02</v>
      </c>
      <c r="K1608" s="2" t="s">
        <v>16</v>
      </c>
    </row>
    <row r="1609">
      <c r="A1609" s="2" t="s">
        <v>4371</v>
      </c>
      <c r="B1609" s="2" t="s">
        <v>12</v>
      </c>
      <c r="C1609" s="2" t="s">
        <v>22</v>
      </c>
      <c r="D1609" s="2" t="s">
        <v>4207</v>
      </c>
      <c r="E1609" s="2" t="s">
        <v>25</v>
      </c>
      <c r="F1609" s="2" t="s">
        <v>4225</v>
      </c>
      <c r="G1609" s="3">
        <v>0.1622</v>
      </c>
      <c r="H1609" s="3">
        <v>105.11</v>
      </c>
      <c r="I1609" s="3">
        <v>100.0</v>
      </c>
      <c r="J1609" s="3">
        <v>128.02</v>
      </c>
      <c r="K1609" s="2" t="s">
        <v>16</v>
      </c>
    </row>
    <row r="1610">
      <c r="A1610" s="2" t="s">
        <v>4371</v>
      </c>
      <c r="B1610" s="2" t="s">
        <v>12</v>
      </c>
      <c r="C1610" s="2" t="s">
        <v>22</v>
      </c>
      <c r="D1610" s="2" t="s">
        <v>4207</v>
      </c>
      <c r="E1610" s="2" t="s">
        <v>25</v>
      </c>
      <c r="F1610" s="2" t="s">
        <v>4229</v>
      </c>
      <c r="G1610" s="3">
        <v>0.1768</v>
      </c>
      <c r="H1610" s="3">
        <v>98.79</v>
      </c>
      <c r="I1610" s="3">
        <v>100.0</v>
      </c>
      <c r="J1610" s="3">
        <v>128.02</v>
      </c>
      <c r="K1610" s="2" t="s">
        <v>16</v>
      </c>
    </row>
    <row r="1611">
      <c r="A1611" s="2" t="s">
        <v>4371</v>
      </c>
      <c r="B1611" s="2" t="s">
        <v>12</v>
      </c>
      <c r="C1611" s="2" t="s">
        <v>22</v>
      </c>
      <c r="D1611" s="2" t="s">
        <v>4207</v>
      </c>
      <c r="E1611" s="2" t="s">
        <v>25</v>
      </c>
      <c r="F1611" s="2" t="s">
        <v>4231</v>
      </c>
      <c r="G1611" s="3">
        <v>0.2039</v>
      </c>
      <c r="H1611" s="3">
        <v>93.31</v>
      </c>
      <c r="I1611" s="3">
        <v>100.0</v>
      </c>
      <c r="J1611" s="3">
        <v>128.02</v>
      </c>
      <c r="K1611" s="2" t="s">
        <v>16</v>
      </c>
    </row>
    <row r="1612">
      <c r="A1612" s="2" t="s">
        <v>4395</v>
      </c>
      <c r="B1612" s="2" t="s">
        <v>12</v>
      </c>
      <c r="C1612" s="2" t="s">
        <v>22</v>
      </c>
      <c r="D1612" s="2" t="s">
        <v>4207</v>
      </c>
      <c r="E1612" s="2" t="s">
        <v>25</v>
      </c>
      <c r="F1612" s="2" t="s">
        <v>4234</v>
      </c>
      <c r="G1612" s="3">
        <v>0.2052</v>
      </c>
      <c r="H1612" s="3">
        <v>93.62</v>
      </c>
      <c r="I1612" s="3">
        <v>100.0</v>
      </c>
      <c r="J1612" s="3">
        <v>128.02</v>
      </c>
      <c r="K1612" s="2" t="s">
        <v>16</v>
      </c>
    </row>
    <row r="1613">
      <c r="A1613" s="2" t="s">
        <v>4395</v>
      </c>
      <c r="B1613" s="2" t="s">
        <v>12</v>
      </c>
      <c r="C1613" s="2" t="s">
        <v>22</v>
      </c>
      <c r="D1613" s="2" t="s">
        <v>4207</v>
      </c>
      <c r="E1613" s="2" t="s">
        <v>25</v>
      </c>
      <c r="F1613" s="2" t="s">
        <v>4236</v>
      </c>
      <c r="G1613" s="3">
        <v>0.2227</v>
      </c>
      <c r="H1613" s="3">
        <v>95.14</v>
      </c>
      <c r="I1613" s="3">
        <v>100.0</v>
      </c>
      <c r="J1613" s="3">
        <v>128.02</v>
      </c>
      <c r="K1613" s="2" t="s">
        <v>16</v>
      </c>
    </row>
    <row r="1614">
      <c r="A1614" s="2" t="s">
        <v>4395</v>
      </c>
      <c r="B1614" s="2" t="s">
        <v>12</v>
      </c>
      <c r="C1614" s="2" t="s">
        <v>22</v>
      </c>
      <c r="D1614" s="2" t="s">
        <v>4207</v>
      </c>
      <c r="E1614" s="2" t="s">
        <v>25</v>
      </c>
      <c r="F1614" s="2" t="s">
        <v>4238</v>
      </c>
      <c r="G1614" s="3">
        <v>0.1197</v>
      </c>
      <c r="H1614" s="3">
        <v>94.47</v>
      </c>
      <c r="I1614" s="3">
        <v>100.0</v>
      </c>
      <c r="J1614" s="3">
        <v>128.02</v>
      </c>
      <c r="K1614" s="2" t="s">
        <v>16</v>
      </c>
    </row>
    <row r="1615">
      <c r="A1615" s="2" t="s">
        <v>4395</v>
      </c>
      <c r="B1615" s="2" t="s">
        <v>12</v>
      </c>
      <c r="C1615" s="2" t="s">
        <v>22</v>
      </c>
      <c r="D1615" s="2" t="s">
        <v>4207</v>
      </c>
      <c r="E1615" s="2" t="s">
        <v>25</v>
      </c>
      <c r="F1615" s="2" t="s">
        <v>4241</v>
      </c>
      <c r="G1615" s="3">
        <v>0.1817</v>
      </c>
      <c r="H1615" s="3">
        <v>92.22</v>
      </c>
      <c r="I1615" s="3">
        <v>100.0</v>
      </c>
      <c r="J1615" s="3">
        <v>128.02</v>
      </c>
      <c r="K1615" s="2" t="s">
        <v>16</v>
      </c>
    </row>
    <row r="1616">
      <c r="A1616" s="2" t="s">
        <v>4395</v>
      </c>
      <c r="B1616" s="2" t="s">
        <v>12</v>
      </c>
      <c r="C1616" s="2" t="s">
        <v>22</v>
      </c>
      <c r="D1616" s="2" t="s">
        <v>4207</v>
      </c>
      <c r="E1616" s="2" t="s">
        <v>25</v>
      </c>
      <c r="F1616" s="2" t="s">
        <v>4244</v>
      </c>
      <c r="G1616" s="3">
        <v>0.1747</v>
      </c>
      <c r="H1616" s="3">
        <v>95.54</v>
      </c>
      <c r="I1616" s="3">
        <v>100.0</v>
      </c>
      <c r="J1616" s="3">
        <v>128.02</v>
      </c>
      <c r="K1616" s="2" t="s">
        <v>16</v>
      </c>
    </row>
    <row r="1617">
      <c r="A1617" s="2" t="s">
        <v>4395</v>
      </c>
      <c r="B1617" s="2" t="s">
        <v>12</v>
      </c>
      <c r="C1617" s="2" t="s">
        <v>22</v>
      </c>
      <c r="D1617" s="2" t="s">
        <v>4207</v>
      </c>
      <c r="E1617" s="2" t="s">
        <v>25</v>
      </c>
      <c r="F1617" s="2" t="s">
        <v>4246</v>
      </c>
      <c r="G1617" s="3">
        <v>0.1432</v>
      </c>
      <c r="H1617" s="3">
        <v>103.75</v>
      </c>
      <c r="I1617" s="3">
        <v>100.0</v>
      </c>
      <c r="J1617" s="3">
        <v>128.02</v>
      </c>
      <c r="K1617" s="2" t="s">
        <v>16</v>
      </c>
    </row>
    <row r="1618">
      <c r="A1618" s="2" t="s">
        <v>4395</v>
      </c>
      <c r="B1618" s="2" t="s">
        <v>12</v>
      </c>
      <c r="C1618" s="2" t="s">
        <v>22</v>
      </c>
      <c r="D1618" s="2" t="s">
        <v>4207</v>
      </c>
      <c r="E1618" s="2" t="s">
        <v>25</v>
      </c>
      <c r="F1618" s="2" t="s">
        <v>4249</v>
      </c>
      <c r="G1618" s="3">
        <v>0.1482</v>
      </c>
      <c r="H1618" s="3">
        <v>90.26</v>
      </c>
      <c r="I1618" s="3">
        <v>100.0</v>
      </c>
      <c r="J1618" s="3">
        <v>128.02</v>
      </c>
      <c r="K1618" s="2" t="s">
        <v>16</v>
      </c>
    </row>
    <row r="1619">
      <c r="A1619" s="2" t="s">
        <v>4395</v>
      </c>
      <c r="B1619" s="2" t="s">
        <v>12</v>
      </c>
      <c r="C1619" s="2" t="s">
        <v>22</v>
      </c>
      <c r="D1619" s="2" t="s">
        <v>4207</v>
      </c>
      <c r="E1619" s="2" t="s">
        <v>25</v>
      </c>
      <c r="F1619" s="2" t="s">
        <v>4252</v>
      </c>
      <c r="G1619" s="3">
        <v>0.1621</v>
      </c>
      <c r="H1619" s="3">
        <v>102.57</v>
      </c>
      <c r="I1619" s="3">
        <v>100.0</v>
      </c>
      <c r="J1619" s="3">
        <v>128.02</v>
      </c>
      <c r="K1619" s="2" t="s">
        <v>16</v>
      </c>
    </row>
    <row r="1620">
      <c r="A1620" s="2" t="s">
        <v>4395</v>
      </c>
      <c r="B1620" s="2" t="s">
        <v>12</v>
      </c>
      <c r="C1620" s="2" t="s">
        <v>22</v>
      </c>
      <c r="D1620" s="2" t="s">
        <v>4207</v>
      </c>
      <c r="E1620" s="2" t="s">
        <v>25</v>
      </c>
      <c r="F1620" s="2" t="s">
        <v>4256</v>
      </c>
      <c r="G1620" s="3">
        <v>0.2295</v>
      </c>
      <c r="H1620" s="3">
        <v>86.77</v>
      </c>
      <c r="I1620" s="3">
        <v>100.0</v>
      </c>
      <c r="J1620" s="3">
        <v>128.02</v>
      </c>
      <c r="K1620" s="2" t="s">
        <v>16</v>
      </c>
    </row>
    <row r="1621">
      <c r="A1621" s="2" t="s">
        <v>4395</v>
      </c>
      <c r="B1621" s="2" t="s">
        <v>12</v>
      </c>
      <c r="C1621" s="2" t="s">
        <v>22</v>
      </c>
      <c r="D1621" s="2" t="s">
        <v>4207</v>
      </c>
      <c r="E1621" s="2" t="s">
        <v>25</v>
      </c>
      <c r="F1621" s="2" t="s">
        <v>4259</v>
      </c>
      <c r="G1621" s="3">
        <v>0.145</v>
      </c>
      <c r="H1621" s="3">
        <v>94.66</v>
      </c>
      <c r="I1621" s="3">
        <v>100.0</v>
      </c>
      <c r="J1621" s="3">
        <v>128.02</v>
      </c>
      <c r="K1621" s="2" t="s">
        <v>16</v>
      </c>
    </row>
    <row r="1622">
      <c r="A1622" s="2" t="s">
        <v>4395</v>
      </c>
      <c r="B1622" s="2" t="s">
        <v>12</v>
      </c>
      <c r="C1622" s="2" t="s">
        <v>22</v>
      </c>
      <c r="D1622" s="2" t="s">
        <v>4261</v>
      </c>
      <c r="E1622" s="2" t="s">
        <v>25</v>
      </c>
      <c r="F1622" s="2" t="s">
        <v>4262</v>
      </c>
      <c r="G1622" s="3">
        <v>0.1436</v>
      </c>
      <c r="H1622" s="3">
        <v>92.68</v>
      </c>
      <c r="I1622" s="3">
        <v>100.0</v>
      </c>
      <c r="J1622" s="3">
        <v>128.02</v>
      </c>
      <c r="K1622" s="2" t="s">
        <v>16</v>
      </c>
    </row>
    <row r="1623">
      <c r="A1623" s="2" t="s">
        <v>4415</v>
      </c>
      <c r="B1623" s="2" t="s">
        <v>12</v>
      </c>
      <c r="C1623" s="2" t="s">
        <v>22</v>
      </c>
      <c r="D1623" s="2" t="s">
        <v>4261</v>
      </c>
      <c r="E1623" s="2" t="s">
        <v>25</v>
      </c>
      <c r="F1623" s="2" t="s">
        <v>4265</v>
      </c>
      <c r="G1623" s="3">
        <v>0.1906</v>
      </c>
      <c r="H1623" s="3">
        <v>95.27</v>
      </c>
      <c r="I1623" s="3">
        <v>100.0</v>
      </c>
      <c r="J1623" s="3">
        <v>128.02</v>
      </c>
      <c r="K1623" s="2" t="s">
        <v>16</v>
      </c>
    </row>
    <row r="1624">
      <c r="A1624" s="2" t="s">
        <v>4415</v>
      </c>
      <c r="B1624" s="2" t="s">
        <v>12</v>
      </c>
      <c r="C1624" s="2" t="s">
        <v>22</v>
      </c>
      <c r="D1624" s="2" t="s">
        <v>4261</v>
      </c>
      <c r="E1624" s="2" t="s">
        <v>25</v>
      </c>
      <c r="F1624" s="2" t="s">
        <v>4269</v>
      </c>
      <c r="G1624" s="3">
        <v>0.1541</v>
      </c>
      <c r="H1624" s="3">
        <v>94.32</v>
      </c>
      <c r="I1624" s="3">
        <v>100.0</v>
      </c>
      <c r="J1624" s="3">
        <v>128.02</v>
      </c>
      <c r="K1624" s="2" t="s">
        <v>16</v>
      </c>
    </row>
    <row r="1625">
      <c r="A1625" s="2" t="s">
        <v>4415</v>
      </c>
      <c r="B1625" s="2" t="s">
        <v>12</v>
      </c>
      <c r="C1625" s="2" t="s">
        <v>22</v>
      </c>
      <c r="D1625" s="2" t="s">
        <v>4261</v>
      </c>
      <c r="E1625" s="2" t="s">
        <v>25</v>
      </c>
      <c r="F1625" s="2" t="s">
        <v>4271</v>
      </c>
      <c r="G1625" s="3">
        <v>0.228</v>
      </c>
      <c r="H1625" s="3">
        <v>86.86</v>
      </c>
      <c r="I1625" s="3">
        <v>100.0</v>
      </c>
      <c r="J1625" s="3">
        <v>128.02</v>
      </c>
      <c r="K1625" s="2" t="s">
        <v>16</v>
      </c>
    </row>
    <row r="1626">
      <c r="A1626" s="2" t="s">
        <v>4415</v>
      </c>
      <c r="B1626" s="2" t="s">
        <v>12</v>
      </c>
      <c r="C1626" s="2" t="s">
        <v>22</v>
      </c>
      <c r="D1626" s="2" t="s">
        <v>4261</v>
      </c>
      <c r="E1626" s="2" t="s">
        <v>25</v>
      </c>
      <c r="F1626" s="2" t="s">
        <v>4273</v>
      </c>
      <c r="G1626" s="3">
        <v>0.1599</v>
      </c>
      <c r="H1626" s="3">
        <v>89.07</v>
      </c>
      <c r="I1626" s="3">
        <v>100.0</v>
      </c>
      <c r="J1626" s="3">
        <v>128.02</v>
      </c>
      <c r="K1626" s="2" t="s">
        <v>16</v>
      </c>
    </row>
    <row r="1627">
      <c r="A1627" s="2" t="s">
        <v>4415</v>
      </c>
      <c r="B1627" s="2" t="s">
        <v>12</v>
      </c>
      <c r="C1627" s="2" t="s">
        <v>22</v>
      </c>
      <c r="D1627" s="2" t="s">
        <v>4261</v>
      </c>
      <c r="E1627" s="2" t="s">
        <v>25</v>
      </c>
      <c r="F1627" s="2" t="s">
        <v>4275</v>
      </c>
      <c r="G1627" s="3">
        <v>0.2349</v>
      </c>
      <c r="H1627" s="3">
        <v>95.5</v>
      </c>
      <c r="I1627" s="3">
        <v>100.0</v>
      </c>
      <c r="J1627" s="3">
        <v>128.02</v>
      </c>
      <c r="K1627" s="2" t="s">
        <v>16</v>
      </c>
    </row>
    <row r="1628">
      <c r="A1628" s="2" t="s">
        <v>4415</v>
      </c>
      <c r="B1628" s="2" t="s">
        <v>12</v>
      </c>
      <c r="C1628" s="2" t="s">
        <v>22</v>
      </c>
      <c r="D1628" s="2" t="s">
        <v>4261</v>
      </c>
      <c r="E1628" s="2" t="s">
        <v>25</v>
      </c>
      <c r="F1628" s="2" t="s">
        <v>4277</v>
      </c>
      <c r="G1628" s="3">
        <v>0.2293</v>
      </c>
      <c r="H1628" s="3">
        <v>86.58</v>
      </c>
      <c r="I1628" s="3">
        <v>100.0</v>
      </c>
      <c r="J1628" s="3">
        <v>128.02</v>
      </c>
      <c r="K1628" s="2" t="s">
        <v>16</v>
      </c>
    </row>
    <row r="1629">
      <c r="A1629" s="2" t="s">
        <v>4415</v>
      </c>
      <c r="B1629" s="2" t="s">
        <v>12</v>
      </c>
      <c r="C1629" s="2" t="s">
        <v>22</v>
      </c>
      <c r="D1629" s="2" t="s">
        <v>4261</v>
      </c>
      <c r="E1629" s="2" t="s">
        <v>25</v>
      </c>
      <c r="F1629" s="2" t="s">
        <v>4279</v>
      </c>
      <c r="G1629" s="3">
        <v>0.266</v>
      </c>
      <c r="H1629" s="3">
        <v>94.25</v>
      </c>
      <c r="I1629" s="3">
        <v>100.0</v>
      </c>
      <c r="J1629" s="3">
        <v>128.02</v>
      </c>
      <c r="K1629" s="2" t="s">
        <v>16</v>
      </c>
    </row>
    <row r="1630">
      <c r="A1630" s="2" t="s">
        <v>4415</v>
      </c>
      <c r="B1630" s="2" t="s">
        <v>12</v>
      </c>
      <c r="C1630" s="2" t="s">
        <v>22</v>
      </c>
      <c r="D1630" s="2" t="s">
        <v>4261</v>
      </c>
      <c r="E1630" s="2" t="s">
        <v>25</v>
      </c>
      <c r="F1630" s="2" t="s">
        <v>4282</v>
      </c>
      <c r="G1630" s="3">
        <v>0.2082</v>
      </c>
      <c r="H1630" s="3">
        <v>102.68</v>
      </c>
      <c r="I1630" s="3">
        <v>100.0</v>
      </c>
      <c r="J1630" s="3">
        <v>128.02</v>
      </c>
      <c r="K1630" s="2" t="s">
        <v>16</v>
      </c>
    </row>
    <row r="1631">
      <c r="A1631" s="2" t="s">
        <v>4415</v>
      </c>
      <c r="B1631" s="2" t="s">
        <v>12</v>
      </c>
      <c r="C1631" s="2" t="s">
        <v>22</v>
      </c>
      <c r="D1631" s="2" t="s">
        <v>4261</v>
      </c>
      <c r="E1631" s="2" t="s">
        <v>25</v>
      </c>
      <c r="F1631" s="2" t="s">
        <v>4286</v>
      </c>
      <c r="G1631" s="3">
        <v>0.2076</v>
      </c>
      <c r="H1631" s="3">
        <v>98.2</v>
      </c>
      <c r="I1631" s="3">
        <v>100.0</v>
      </c>
      <c r="J1631" s="3">
        <v>128.02</v>
      </c>
      <c r="K1631" s="2" t="s">
        <v>16</v>
      </c>
    </row>
    <row r="1632">
      <c r="A1632" s="2" t="s">
        <v>4415</v>
      </c>
      <c r="B1632" s="2" t="s">
        <v>12</v>
      </c>
      <c r="C1632" s="2" t="s">
        <v>22</v>
      </c>
      <c r="D1632" s="2" t="s">
        <v>4261</v>
      </c>
      <c r="E1632" s="2" t="s">
        <v>25</v>
      </c>
      <c r="F1632" s="2" t="s">
        <v>4288</v>
      </c>
      <c r="G1632" s="3">
        <v>0.17</v>
      </c>
      <c r="H1632" s="3">
        <v>97.57</v>
      </c>
      <c r="I1632" s="3">
        <v>100.0</v>
      </c>
      <c r="J1632" s="3">
        <v>128.02</v>
      </c>
      <c r="K1632" s="2" t="s">
        <v>16</v>
      </c>
    </row>
    <row r="1633">
      <c r="A1633" s="2" t="s">
        <v>4435</v>
      </c>
      <c r="B1633" s="2" t="s">
        <v>12</v>
      </c>
      <c r="C1633" s="2" t="s">
        <v>22</v>
      </c>
      <c r="D1633" s="2" t="s">
        <v>4261</v>
      </c>
      <c r="E1633" s="2" t="s">
        <v>25</v>
      </c>
      <c r="F1633" s="2" t="s">
        <v>4291</v>
      </c>
      <c r="G1633" s="3">
        <v>0.1566</v>
      </c>
      <c r="H1633" s="3">
        <v>91.44</v>
      </c>
      <c r="I1633" s="3">
        <v>100.0</v>
      </c>
      <c r="J1633" s="3">
        <v>128.02</v>
      </c>
      <c r="K1633" s="2" t="s">
        <v>16</v>
      </c>
    </row>
    <row r="1634">
      <c r="A1634" s="2" t="s">
        <v>4435</v>
      </c>
      <c r="B1634" s="2" t="s">
        <v>12</v>
      </c>
      <c r="C1634" s="2" t="s">
        <v>22</v>
      </c>
      <c r="D1634" s="2" t="s">
        <v>4261</v>
      </c>
      <c r="E1634" s="2" t="s">
        <v>25</v>
      </c>
      <c r="F1634" s="2" t="s">
        <v>4294</v>
      </c>
      <c r="G1634" s="3">
        <v>0.1866</v>
      </c>
      <c r="H1634" s="3">
        <v>85.83</v>
      </c>
      <c r="I1634" s="3">
        <v>100.0</v>
      </c>
      <c r="J1634" s="3">
        <v>128.02</v>
      </c>
      <c r="K1634" s="2" t="s">
        <v>16</v>
      </c>
    </row>
    <row r="1635">
      <c r="A1635" s="2" t="s">
        <v>4435</v>
      </c>
      <c r="B1635" s="2" t="s">
        <v>12</v>
      </c>
      <c r="C1635" s="2" t="s">
        <v>22</v>
      </c>
      <c r="D1635" s="2" t="s">
        <v>4261</v>
      </c>
      <c r="E1635" s="2" t="s">
        <v>25</v>
      </c>
      <c r="F1635" s="2" t="s">
        <v>4296</v>
      </c>
      <c r="G1635" s="3">
        <v>0.1868</v>
      </c>
      <c r="H1635" s="3">
        <v>90.94</v>
      </c>
      <c r="I1635" s="3">
        <v>100.0</v>
      </c>
      <c r="J1635" s="3">
        <v>128.02</v>
      </c>
      <c r="K1635" s="2" t="s">
        <v>16</v>
      </c>
    </row>
    <row r="1636">
      <c r="A1636" s="2" t="s">
        <v>4435</v>
      </c>
      <c r="B1636" s="2" t="s">
        <v>12</v>
      </c>
      <c r="C1636" s="2" t="s">
        <v>22</v>
      </c>
      <c r="D1636" s="2" t="s">
        <v>4261</v>
      </c>
      <c r="E1636" s="2" t="s">
        <v>25</v>
      </c>
      <c r="F1636" s="2" t="s">
        <v>4300</v>
      </c>
      <c r="G1636" s="3">
        <v>0.2269</v>
      </c>
      <c r="H1636" s="3">
        <v>91.61</v>
      </c>
      <c r="I1636" s="3">
        <v>100.0</v>
      </c>
      <c r="J1636" s="3">
        <v>128.02</v>
      </c>
      <c r="K1636" s="2" t="s">
        <v>16</v>
      </c>
    </row>
    <row r="1637">
      <c r="A1637" s="2" t="s">
        <v>4435</v>
      </c>
      <c r="B1637" s="2" t="s">
        <v>12</v>
      </c>
      <c r="C1637" s="2" t="s">
        <v>22</v>
      </c>
      <c r="D1637" s="2" t="s">
        <v>4261</v>
      </c>
      <c r="E1637" s="2" t="s">
        <v>25</v>
      </c>
      <c r="F1637" s="2" t="s">
        <v>4302</v>
      </c>
      <c r="G1637" s="3">
        <v>0.1546</v>
      </c>
      <c r="H1637" s="3">
        <v>88.26</v>
      </c>
      <c r="I1637" s="3">
        <v>100.0</v>
      </c>
      <c r="J1637" s="3">
        <v>128.02</v>
      </c>
      <c r="K1637" s="2" t="s">
        <v>16</v>
      </c>
    </row>
    <row r="1638">
      <c r="A1638" s="2" t="s">
        <v>4435</v>
      </c>
      <c r="B1638" s="2" t="s">
        <v>12</v>
      </c>
      <c r="C1638" s="2" t="s">
        <v>22</v>
      </c>
      <c r="D1638" s="2" t="s">
        <v>4261</v>
      </c>
      <c r="E1638" s="2" t="s">
        <v>25</v>
      </c>
      <c r="F1638" s="2" t="s">
        <v>4305</v>
      </c>
      <c r="G1638" s="3">
        <v>0.1989</v>
      </c>
      <c r="H1638" s="3">
        <v>92.09</v>
      </c>
      <c r="I1638" s="3">
        <v>100.0</v>
      </c>
      <c r="J1638" s="3">
        <v>128.02</v>
      </c>
      <c r="K1638" s="2" t="s">
        <v>16</v>
      </c>
    </row>
    <row r="1639">
      <c r="A1639" s="2" t="s">
        <v>4435</v>
      </c>
      <c r="B1639" s="2" t="s">
        <v>12</v>
      </c>
      <c r="C1639" s="2" t="s">
        <v>22</v>
      </c>
      <c r="D1639" s="2" t="s">
        <v>4261</v>
      </c>
      <c r="E1639" s="2" t="s">
        <v>25</v>
      </c>
      <c r="F1639" s="2" t="s">
        <v>4307</v>
      </c>
      <c r="G1639" s="3">
        <v>0.272</v>
      </c>
      <c r="H1639" s="3">
        <v>86.67</v>
      </c>
      <c r="I1639" s="3">
        <v>100.0</v>
      </c>
      <c r="J1639" s="3">
        <v>128.02</v>
      </c>
      <c r="K1639" s="2" t="s">
        <v>16</v>
      </c>
    </row>
    <row r="1640">
      <c r="A1640" s="2" t="s">
        <v>4435</v>
      </c>
      <c r="B1640" s="2" t="s">
        <v>12</v>
      </c>
      <c r="C1640" s="2" t="s">
        <v>22</v>
      </c>
      <c r="D1640" s="2" t="s">
        <v>4261</v>
      </c>
      <c r="E1640" s="2" t="s">
        <v>25</v>
      </c>
      <c r="F1640" s="2" t="s">
        <v>4309</v>
      </c>
      <c r="G1640" s="3">
        <v>0.2048</v>
      </c>
      <c r="H1640" s="3">
        <v>93.72</v>
      </c>
      <c r="I1640" s="3">
        <v>100.0</v>
      </c>
      <c r="J1640" s="3">
        <v>128.02</v>
      </c>
      <c r="K1640" s="2" t="s">
        <v>16</v>
      </c>
    </row>
    <row r="1641">
      <c r="A1641" s="2" t="s">
        <v>4435</v>
      </c>
      <c r="B1641" s="2" t="s">
        <v>12</v>
      </c>
      <c r="C1641" s="2" t="s">
        <v>22</v>
      </c>
      <c r="D1641" s="2" t="s">
        <v>4261</v>
      </c>
      <c r="E1641" s="2" t="s">
        <v>25</v>
      </c>
      <c r="F1641" s="2" t="s">
        <v>4312</v>
      </c>
      <c r="G1641" s="3">
        <v>0.1637</v>
      </c>
      <c r="H1641" s="3">
        <v>91.63</v>
      </c>
      <c r="I1641" s="3">
        <v>100.0</v>
      </c>
      <c r="J1641" s="3">
        <v>128.02</v>
      </c>
      <c r="K1641" s="2" t="s">
        <v>16</v>
      </c>
    </row>
    <row r="1642">
      <c r="A1642" s="2" t="s">
        <v>4435</v>
      </c>
      <c r="B1642" s="2" t="s">
        <v>12</v>
      </c>
      <c r="C1642" s="2" t="s">
        <v>22</v>
      </c>
      <c r="D1642" s="2" t="s">
        <v>4315</v>
      </c>
      <c r="E1642" s="2" t="s">
        <v>25</v>
      </c>
      <c r="F1642" s="2" t="s">
        <v>4317</v>
      </c>
      <c r="G1642" s="3">
        <v>0.1629</v>
      </c>
      <c r="H1642" s="3">
        <v>93.98</v>
      </c>
      <c r="I1642" s="3">
        <v>100.0</v>
      </c>
      <c r="J1642" s="3">
        <v>128.02</v>
      </c>
      <c r="K1642" s="2" t="s">
        <v>16</v>
      </c>
    </row>
    <row r="1643">
      <c r="A1643" s="2" t="s">
        <v>4435</v>
      </c>
      <c r="B1643" s="2" t="s">
        <v>12</v>
      </c>
      <c r="C1643" s="2" t="s">
        <v>22</v>
      </c>
      <c r="D1643" s="2" t="s">
        <v>4315</v>
      </c>
      <c r="E1643" s="2" t="s">
        <v>25</v>
      </c>
      <c r="F1643" s="2" t="s">
        <v>4320</v>
      </c>
      <c r="G1643" s="3">
        <v>0.2039</v>
      </c>
      <c r="H1643" s="3">
        <v>89.78</v>
      </c>
      <c r="I1643" s="3">
        <v>100.0</v>
      </c>
      <c r="J1643" s="3">
        <v>128.02</v>
      </c>
      <c r="K1643" s="2" t="s">
        <v>16</v>
      </c>
    </row>
    <row r="1644">
      <c r="A1644" s="2" t="s">
        <v>4472</v>
      </c>
      <c r="B1644" s="2" t="s">
        <v>12</v>
      </c>
      <c r="C1644" s="2" t="s">
        <v>22</v>
      </c>
      <c r="D1644" s="2" t="s">
        <v>4315</v>
      </c>
      <c r="E1644" s="2" t="s">
        <v>25</v>
      </c>
      <c r="F1644" s="2" t="s">
        <v>4322</v>
      </c>
      <c r="G1644" s="3">
        <v>0.2267</v>
      </c>
      <c r="H1644" s="3">
        <v>93.58</v>
      </c>
      <c r="I1644" s="3">
        <v>100.0</v>
      </c>
      <c r="J1644" s="3">
        <v>128.02</v>
      </c>
      <c r="K1644" s="2" t="s">
        <v>16</v>
      </c>
    </row>
    <row r="1645">
      <c r="A1645" s="2" t="s">
        <v>4472</v>
      </c>
      <c r="B1645" s="2" t="s">
        <v>12</v>
      </c>
      <c r="C1645" s="2" t="s">
        <v>22</v>
      </c>
      <c r="D1645" s="2" t="s">
        <v>4315</v>
      </c>
      <c r="E1645" s="2" t="s">
        <v>25</v>
      </c>
      <c r="F1645" s="2" t="s">
        <v>4324</v>
      </c>
      <c r="G1645" s="3">
        <v>0.2218</v>
      </c>
      <c r="H1645" s="3">
        <v>94.49</v>
      </c>
      <c r="I1645" s="3">
        <v>100.0</v>
      </c>
      <c r="J1645" s="3">
        <v>128.02</v>
      </c>
      <c r="K1645" s="2" t="s">
        <v>16</v>
      </c>
    </row>
    <row r="1646">
      <c r="A1646" s="2" t="s">
        <v>4472</v>
      </c>
      <c r="B1646" s="2" t="s">
        <v>12</v>
      </c>
      <c r="C1646" s="2" t="s">
        <v>22</v>
      </c>
      <c r="D1646" s="2" t="s">
        <v>4315</v>
      </c>
      <c r="E1646" s="2" t="s">
        <v>25</v>
      </c>
      <c r="F1646" s="2" t="s">
        <v>4327</v>
      </c>
      <c r="G1646" s="3">
        <v>0.1723</v>
      </c>
      <c r="H1646" s="3">
        <v>87.84</v>
      </c>
      <c r="I1646" s="3">
        <v>100.0</v>
      </c>
      <c r="J1646" s="3">
        <v>128.02</v>
      </c>
      <c r="K1646" s="2" t="s">
        <v>16</v>
      </c>
    </row>
    <row r="1647">
      <c r="A1647" s="2" t="s">
        <v>4472</v>
      </c>
      <c r="B1647" s="2" t="s">
        <v>12</v>
      </c>
      <c r="C1647" s="2" t="s">
        <v>22</v>
      </c>
      <c r="D1647" s="2" t="s">
        <v>4315</v>
      </c>
      <c r="E1647" s="2" t="s">
        <v>25</v>
      </c>
      <c r="F1647" s="2" t="s">
        <v>4329</v>
      </c>
      <c r="G1647" s="3">
        <v>0.2118</v>
      </c>
      <c r="H1647" s="3">
        <v>85.57</v>
      </c>
      <c r="I1647" s="3">
        <v>100.0</v>
      </c>
      <c r="J1647" s="3">
        <v>128.02</v>
      </c>
      <c r="K1647" s="2" t="s">
        <v>16</v>
      </c>
    </row>
    <row r="1648">
      <c r="A1648" s="2" t="s">
        <v>4472</v>
      </c>
      <c r="B1648" s="2" t="s">
        <v>12</v>
      </c>
      <c r="C1648" s="2" t="s">
        <v>22</v>
      </c>
      <c r="D1648" s="2" t="s">
        <v>4315</v>
      </c>
      <c r="E1648" s="2" t="s">
        <v>25</v>
      </c>
      <c r="F1648" s="2" t="s">
        <v>4334</v>
      </c>
      <c r="G1648" s="3">
        <v>0.2092</v>
      </c>
      <c r="H1648" s="3">
        <v>94.99</v>
      </c>
      <c r="I1648" s="3">
        <v>100.0</v>
      </c>
      <c r="J1648" s="3">
        <v>128.02</v>
      </c>
      <c r="K1648" s="2" t="s">
        <v>16</v>
      </c>
    </row>
    <row r="1649">
      <c r="A1649" s="2" t="s">
        <v>4472</v>
      </c>
      <c r="B1649" s="2" t="s">
        <v>12</v>
      </c>
      <c r="C1649" s="2" t="s">
        <v>22</v>
      </c>
      <c r="D1649" s="2" t="s">
        <v>4315</v>
      </c>
      <c r="E1649" s="2" t="s">
        <v>25</v>
      </c>
      <c r="F1649" s="2" t="s">
        <v>4336</v>
      </c>
      <c r="G1649" s="3">
        <v>0.2121</v>
      </c>
      <c r="H1649" s="3">
        <v>92.29</v>
      </c>
      <c r="I1649" s="3">
        <v>100.0</v>
      </c>
      <c r="J1649" s="3">
        <v>128.02</v>
      </c>
      <c r="K1649" s="2" t="s">
        <v>16</v>
      </c>
    </row>
    <row r="1650">
      <c r="A1650" s="2" t="s">
        <v>4472</v>
      </c>
      <c r="B1650" s="2" t="s">
        <v>12</v>
      </c>
      <c r="C1650" s="2" t="s">
        <v>22</v>
      </c>
      <c r="D1650" s="2" t="s">
        <v>4315</v>
      </c>
      <c r="E1650" s="2" t="s">
        <v>25</v>
      </c>
      <c r="F1650" s="2" t="s">
        <v>4338</v>
      </c>
      <c r="G1650" s="3">
        <v>0.1403</v>
      </c>
      <c r="H1650" s="3">
        <v>89.92</v>
      </c>
      <c r="I1650" s="3">
        <v>100.0</v>
      </c>
      <c r="J1650" s="3">
        <v>128.02</v>
      </c>
      <c r="K1650" s="2" t="s">
        <v>16</v>
      </c>
    </row>
    <row r="1651">
      <c r="A1651" s="2" t="s">
        <v>4472</v>
      </c>
      <c r="B1651" s="2" t="s">
        <v>12</v>
      </c>
      <c r="C1651" s="2" t="s">
        <v>22</v>
      </c>
      <c r="D1651" s="2" t="s">
        <v>4315</v>
      </c>
      <c r="E1651" s="2" t="s">
        <v>25</v>
      </c>
      <c r="F1651" s="2" t="s">
        <v>4339</v>
      </c>
      <c r="G1651" s="3">
        <v>0.1579</v>
      </c>
      <c r="H1651" s="3">
        <v>98.84</v>
      </c>
      <c r="I1651" s="3">
        <v>97.6</v>
      </c>
      <c r="J1651" s="3">
        <v>128.02</v>
      </c>
      <c r="K1651" s="2" t="s">
        <v>16</v>
      </c>
    </row>
    <row r="1652">
      <c r="A1652" s="2" t="s">
        <v>4472</v>
      </c>
      <c r="B1652" s="2" t="s">
        <v>12</v>
      </c>
      <c r="C1652" s="2" t="s">
        <v>22</v>
      </c>
      <c r="D1652" s="2" t="s">
        <v>4315</v>
      </c>
      <c r="E1652" s="2" t="s">
        <v>25</v>
      </c>
      <c r="F1652" s="2" t="s">
        <v>4342</v>
      </c>
      <c r="G1652" s="3">
        <v>0.1888</v>
      </c>
      <c r="H1652" s="3">
        <v>91.16</v>
      </c>
      <c r="I1652" s="3">
        <v>100.0</v>
      </c>
      <c r="J1652" s="3">
        <v>128.02</v>
      </c>
      <c r="K1652" s="2" t="s">
        <v>16</v>
      </c>
    </row>
    <row r="1653">
      <c r="A1653" s="2" t="s">
        <v>4472</v>
      </c>
      <c r="B1653" s="2" t="s">
        <v>12</v>
      </c>
      <c r="C1653" s="2" t="s">
        <v>22</v>
      </c>
      <c r="D1653" s="2" t="s">
        <v>4315</v>
      </c>
      <c r="E1653" s="2" t="s">
        <v>25</v>
      </c>
      <c r="F1653" s="2" t="s">
        <v>4344</v>
      </c>
      <c r="G1653" s="3">
        <v>0.2609</v>
      </c>
      <c r="H1653" s="3">
        <v>93.54</v>
      </c>
      <c r="I1653" s="3">
        <v>100.0</v>
      </c>
      <c r="J1653" s="3">
        <v>128.02</v>
      </c>
      <c r="K1653" s="2" t="s">
        <v>16</v>
      </c>
    </row>
    <row r="1654">
      <c r="A1654" s="2" t="s">
        <v>4500</v>
      </c>
      <c r="B1654" s="2" t="s">
        <v>12</v>
      </c>
      <c r="C1654" s="2" t="s">
        <v>22</v>
      </c>
      <c r="D1654" s="2" t="s">
        <v>4315</v>
      </c>
      <c r="E1654" s="2" t="s">
        <v>25</v>
      </c>
      <c r="F1654" s="2" t="s">
        <v>4346</v>
      </c>
      <c r="G1654" s="3">
        <v>0.235</v>
      </c>
      <c r="H1654" s="3">
        <v>89.88</v>
      </c>
      <c r="I1654" s="3">
        <v>100.0</v>
      </c>
      <c r="J1654" s="3">
        <v>128.02</v>
      </c>
      <c r="K1654" s="2" t="s">
        <v>16</v>
      </c>
    </row>
    <row r="1655">
      <c r="A1655" s="2" t="s">
        <v>4500</v>
      </c>
      <c r="B1655" s="2" t="s">
        <v>12</v>
      </c>
      <c r="C1655" s="2" t="s">
        <v>22</v>
      </c>
      <c r="D1655" s="2" t="s">
        <v>4315</v>
      </c>
      <c r="E1655" s="2" t="s">
        <v>25</v>
      </c>
      <c r="F1655" s="2" t="s">
        <v>4349</v>
      </c>
      <c r="G1655" s="3">
        <v>0.2359</v>
      </c>
      <c r="H1655" s="3">
        <v>86.55</v>
      </c>
      <c r="I1655" s="3">
        <v>100.0</v>
      </c>
      <c r="J1655" s="3">
        <v>128.02</v>
      </c>
      <c r="K1655" s="2" t="s">
        <v>16</v>
      </c>
    </row>
    <row r="1656">
      <c r="A1656" s="2" t="s">
        <v>4500</v>
      </c>
      <c r="B1656" s="2" t="s">
        <v>12</v>
      </c>
      <c r="C1656" s="2" t="s">
        <v>22</v>
      </c>
      <c r="D1656" s="2" t="s">
        <v>4315</v>
      </c>
      <c r="E1656" s="2" t="s">
        <v>25</v>
      </c>
      <c r="F1656" s="2" t="s">
        <v>4351</v>
      </c>
      <c r="G1656" s="3">
        <v>0.155</v>
      </c>
      <c r="H1656" s="3">
        <v>88.09</v>
      </c>
      <c r="I1656" s="3">
        <v>100.0</v>
      </c>
      <c r="J1656" s="3">
        <v>128.02</v>
      </c>
      <c r="K1656" s="2" t="s">
        <v>16</v>
      </c>
    </row>
    <row r="1657">
      <c r="A1657" s="2" t="s">
        <v>4500</v>
      </c>
      <c r="B1657" s="2" t="s">
        <v>12</v>
      </c>
      <c r="C1657" s="2" t="s">
        <v>22</v>
      </c>
      <c r="D1657" s="2" t="s">
        <v>4315</v>
      </c>
      <c r="E1657" s="2" t="s">
        <v>25</v>
      </c>
      <c r="F1657" s="2" t="s">
        <v>4353</v>
      </c>
      <c r="G1657" s="3">
        <v>0.2336</v>
      </c>
      <c r="H1657" s="3">
        <v>91.15</v>
      </c>
      <c r="I1657" s="3">
        <v>100.0</v>
      </c>
      <c r="J1657" s="3">
        <v>128.02</v>
      </c>
      <c r="K1657" s="2" t="s">
        <v>16</v>
      </c>
    </row>
    <row r="1658">
      <c r="A1658" s="2" t="s">
        <v>4500</v>
      </c>
      <c r="B1658" s="2" t="s">
        <v>12</v>
      </c>
      <c r="C1658" s="2" t="s">
        <v>22</v>
      </c>
      <c r="D1658" s="2" t="s">
        <v>4315</v>
      </c>
      <c r="E1658" s="2" t="s">
        <v>25</v>
      </c>
      <c r="F1658" s="2" t="s">
        <v>4356</v>
      </c>
      <c r="G1658" s="3">
        <v>0.2009</v>
      </c>
      <c r="H1658" s="3">
        <v>92.2</v>
      </c>
      <c r="I1658" s="3">
        <v>100.0</v>
      </c>
      <c r="J1658" s="3">
        <v>128.02</v>
      </c>
      <c r="K1658" s="2" t="s">
        <v>16</v>
      </c>
    </row>
    <row r="1659">
      <c r="A1659" s="2" t="s">
        <v>4500</v>
      </c>
      <c r="B1659" s="2" t="s">
        <v>12</v>
      </c>
      <c r="C1659" s="2" t="s">
        <v>22</v>
      </c>
      <c r="D1659" s="2" t="s">
        <v>4315</v>
      </c>
      <c r="E1659" s="2" t="s">
        <v>25</v>
      </c>
      <c r="F1659" s="2" t="s">
        <v>4359</v>
      </c>
      <c r="G1659" s="3">
        <v>0.177</v>
      </c>
      <c r="H1659" s="3">
        <v>94.16</v>
      </c>
      <c r="I1659" s="3">
        <v>100.0</v>
      </c>
      <c r="J1659" s="3">
        <v>128.02</v>
      </c>
      <c r="K1659" s="2" t="s">
        <v>16</v>
      </c>
    </row>
    <row r="1660">
      <c r="A1660" s="2" t="s">
        <v>4500</v>
      </c>
      <c r="B1660" s="2" t="s">
        <v>12</v>
      </c>
      <c r="C1660" s="2" t="s">
        <v>22</v>
      </c>
      <c r="D1660" s="2" t="s">
        <v>4315</v>
      </c>
      <c r="E1660" s="2" t="s">
        <v>25</v>
      </c>
      <c r="F1660" s="2" t="s">
        <v>4361</v>
      </c>
      <c r="G1660" s="3">
        <v>0.2217</v>
      </c>
      <c r="H1660" s="3">
        <v>89.31</v>
      </c>
      <c r="I1660" s="3">
        <v>100.0</v>
      </c>
      <c r="J1660" s="3">
        <v>128.02</v>
      </c>
      <c r="K1660" s="2" t="s">
        <v>16</v>
      </c>
    </row>
    <row r="1661">
      <c r="A1661" s="2" t="s">
        <v>4500</v>
      </c>
      <c r="B1661" s="2" t="s">
        <v>12</v>
      </c>
      <c r="C1661" s="2" t="s">
        <v>22</v>
      </c>
      <c r="D1661" s="2" t="s">
        <v>4315</v>
      </c>
      <c r="E1661" s="2" t="s">
        <v>25</v>
      </c>
      <c r="F1661" s="2" t="s">
        <v>4364</v>
      </c>
      <c r="G1661" s="3">
        <v>0.1697</v>
      </c>
      <c r="H1661" s="3">
        <v>100.45</v>
      </c>
      <c r="I1661" s="3">
        <v>100.0</v>
      </c>
      <c r="J1661" s="3">
        <v>128.02</v>
      </c>
      <c r="K1661" s="2" t="s">
        <v>16</v>
      </c>
    </row>
    <row r="1662">
      <c r="A1662" s="2" t="s">
        <v>4500</v>
      </c>
      <c r="B1662" s="2" t="s">
        <v>12</v>
      </c>
      <c r="C1662" s="2" t="s">
        <v>22</v>
      </c>
      <c r="D1662" s="2" t="s">
        <v>4367</v>
      </c>
      <c r="E1662" s="2" t="s">
        <v>25</v>
      </c>
      <c r="F1662" s="2" t="s">
        <v>4368</v>
      </c>
      <c r="G1662" s="3">
        <v>0.1777</v>
      </c>
      <c r="H1662" s="3">
        <v>95.06</v>
      </c>
      <c r="I1662" s="3">
        <v>100.0</v>
      </c>
      <c r="J1662" s="3">
        <v>128.02</v>
      </c>
      <c r="K1662" s="2" t="s">
        <v>16</v>
      </c>
    </row>
    <row r="1663">
      <c r="A1663" s="2" t="s">
        <v>4500</v>
      </c>
      <c r="B1663" s="2" t="s">
        <v>12</v>
      </c>
      <c r="C1663" s="2" t="s">
        <v>22</v>
      </c>
      <c r="D1663" s="2" t="s">
        <v>4367</v>
      </c>
      <c r="E1663" s="2" t="s">
        <v>25</v>
      </c>
      <c r="F1663" s="2" t="s">
        <v>4372</v>
      </c>
      <c r="G1663" s="3">
        <v>0.1898</v>
      </c>
      <c r="H1663" s="3">
        <v>88.53</v>
      </c>
      <c r="I1663" s="3">
        <v>100.0</v>
      </c>
      <c r="J1663" s="3">
        <v>128.02</v>
      </c>
      <c r="K1663" s="2" t="s">
        <v>16</v>
      </c>
    </row>
    <row r="1664">
      <c r="A1664" s="2" t="s">
        <v>4500</v>
      </c>
      <c r="B1664" s="2" t="s">
        <v>12</v>
      </c>
      <c r="C1664" s="2" t="s">
        <v>22</v>
      </c>
      <c r="D1664" s="2" t="s">
        <v>4367</v>
      </c>
      <c r="E1664" s="2" t="s">
        <v>25</v>
      </c>
      <c r="F1664" s="2" t="s">
        <v>4375</v>
      </c>
      <c r="G1664" s="3">
        <v>0.2206</v>
      </c>
      <c r="H1664" s="3">
        <v>88.47</v>
      </c>
      <c r="I1664" s="3">
        <v>100.0</v>
      </c>
      <c r="J1664" s="3">
        <v>128.02</v>
      </c>
      <c r="K1664" s="2" t="s">
        <v>16</v>
      </c>
    </row>
    <row r="1665">
      <c r="A1665" s="2" t="s">
        <v>4533</v>
      </c>
      <c r="B1665" s="2" t="s">
        <v>12</v>
      </c>
      <c r="C1665" s="2" t="s">
        <v>22</v>
      </c>
      <c r="D1665" s="2" t="s">
        <v>4367</v>
      </c>
      <c r="E1665" s="2" t="s">
        <v>25</v>
      </c>
      <c r="F1665" s="2" t="s">
        <v>4377</v>
      </c>
      <c r="G1665" s="3">
        <v>0.2013</v>
      </c>
      <c r="H1665" s="3">
        <v>86.78</v>
      </c>
      <c r="I1665" s="3">
        <v>100.0</v>
      </c>
      <c r="J1665" s="3">
        <v>128.02</v>
      </c>
      <c r="K1665" s="2" t="s">
        <v>16</v>
      </c>
    </row>
    <row r="1666">
      <c r="A1666" s="2" t="s">
        <v>4533</v>
      </c>
      <c r="B1666" s="2" t="s">
        <v>12</v>
      </c>
      <c r="C1666" s="2" t="s">
        <v>22</v>
      </c>
      <c r="D1666" s="2" t="s">
        <v>4367</v>
      </c>
      <c r="E1666" s="2" t="s">
        <v>25</v>
      </c>
      <c r="F1666" s="2" t="s">
        <v>4379</v>
      </c>
      <c r="G1666" s="3">
        <v>0.2204</v>
      </c>
      <c r="H1666" s="3">
        <v>85.12</v>
      </c>
      <c r="I1666" s="3">
        <v>100.0</v>
      </c>
      <c r="J1666" s="3">
        <v>128.02</v>
      </c>
      <c r="K1666" s="2" t="s">
        <v>16</v>
      </c>
    </row>
    <row r="1667">
      <c r="A1667" s="2" t="s">
        <v>4533</v>
      </c>
      <c r="B1667" s="2" t="s">
        <v>12</v>
      </c>
      <c r="C1667" s="2" t="s">
        <v>22</v>
      </c>
      <c r="D1667" s="2" t="s">
        <v>4367</v>
      </c>
      <c r="E1667" s="2" t="s">
        <v>25</v>
      </c>
      <c r="F1667" s="2" t="s">
        <v>4381</v>
      </c>
      <c r="G1667" s="3">
        <v>0.1811</v>
      </c>
      <c r="H1667" s="3">
        <v>84.97</v>
      </c>
      <c r="I1667" s="3">
        <v>100.0</v>
      </c>
      <c r="J1667" s="3">
        <v>128.02</v>
      </c>
      <c r="K1667" s="2" t="s">
        <v>16</v>
      </c>
    </row>
    <row r="1668">
      <c r="A1668" s="2" t="s">
        <v>4533</v>
      </c>
      <c r="B1668" s="2" t="s">
        <v>12</v>
      </c>
      <c r="C1668" s="2" t="s">
        <v>22</v>
      </c>
      <c r="D1668" s="2" t="s">
        <v>4367</v>
      </c>
      <c r="E1668" s="2" t="s">
        <v>25</v>
      </c>
      <c r="F1668" s="2" t="s">
        <v>4383</v>
      </c>
      <c r="G1668" s="3">
        <v>0.1601</v>
      </c>
      <c r="H1668" s="3">
        <v>91.26</v>
      </c>
      <c r="I1668" s="3">
        <v>100.0</v>
      </c>
      <c r="J1668" s="3">
        <v>128.02</v>
      </c>
      <c r="K1668" s="2" t="s">
        <v>16</v>
      </c>
    </row>
    <row r="1669">
      <c r="A1669" s="2" t="s">
        <v>4533</v>
      </c>
      <c r="B1669" s="2" t="s">
        <v>12</v>
      </c>
      <c r="C1669" s="2" t="s">
        <v>22</v>
      </c>
      <c r="D1669" s="2" t="s">
        <v>4367</v>
      </c>
      <c r="E1669" s="2" t="s">
        <v>25</v>
      </c>
      <c r="F1669" s="2" t="s">
        <v>4386</v>
      </c>
      <c r="G1669" s="3">
        <v>0.1613</v>
      </c>
      <c r="H1669" s="3">
        <v>97.27</v>
      </c>
      <c r="I1669" s="3">
        <v>100.0</v>
      </c>
      <c r="J1669" s="3">
        <v>128.02</v>
      </c>
      <c r="K1669" s="2" t="s">
        <v>16</v>
      </c>
    </row>
    <row r="1670">
      <c r="A1670" s="2" t="s">
        <v>4533</v>
      </c>
      <c r="B1670" s="2" t="s">
        <v>12</v>
      </c>
      <c r="C1670" s="2" t="s">
        <v>22</v>
      </c>
      <c r="D1670" s="2" t="s">
        <v>4367</v>
      </c>
      <c r="E1670" s="2" t="s">
        <v>25</v>
      </c>
      <c r="F1670" s="2" t="s">
        <v>4389</v>
      </c>
      <c r="G1670" s="3">
        <v>0.1446</v>
      </c>
      <c r="H1670" s="3">
        <v>95.38</v>
      </c>
      <c r="I1670" s="3">
        <v>100.0</v>
      </c>
      <c r="J1670" s="3">
        <v>128.02</v>
      </c>
      <c r="K1670" s="2" t="s">
        <v>16</v>
      </c>
    </row>
    <row r="1671">
      <c r="A1671" s="2" t="s">
        <v>4533</v>
      </c>
      <c r="B1671" s="2" t="s">
        <v>12</v>
      </c>
      <c r="C1671" s="2" t="s">
        <v>22</v>
      </c>
      <c r="D1671" s="2" t="s">
        <v>4367</v>
      </c>
      <c r="E1671" s="2" t="s">
        <v>25</v>
      </c>
      <c r="F1671" s="2" t="s">
        <v>4391</v>
      </c>
      <c r="G1671" s="3">
        <v>0.1863</v>
      </c>
      <c r="H1671" s="3">
        <v>95.94</v>
      </c>
      <c r="I1671" s="3">
        <v>100.0</v>
      </c>
      <c r="J1671" s="3">
        <v>128.02</v>
      </c>
      <c r="K1671" s="2" t="s">
        <v>16</v>
      </c>
    </row>
    <row r="1672">
      <c r="A1672" s="2" t="s">
        <v>4533</v>
      </c>
      <c r="B1672" s="2" t="s">
        <v>12</v>
      </c>
      <c r="C1672" s="2" t="s">
        <v>22</v>
      </c>
      <c r="D1672" s="2" t="s">
        <v>4367</v>
      </c>
      <c r="E1672" s="2" t="s">
        <v>25</v>
      </c>
      <c r="F1672" s="2" t="s">
        <v>4393</v>
      </c>
      <c r="G1672" s="3">
        <v>0.2462</v>
      </c>
      <c r="H1672" s="3">
        <v>99.12</v>
      </c>
      <c r="I1672" s="3">
        <v>100.0</v>
      </c>
      <c r="J1672" s="3">
        <v>128.02</v>
      </c>
      <c r="K1672" s="2" t="s">
        <v>16</v>
      </c>
    </row>
    <row r="1673">
      <c r="A1673" s="2" t="s">
        <v>4533</v>
      </c>
      <c r="B1673" s="2" t="s">
        <v>12</v>
      </c>
      <c r="C1673" s="2" t="s">
        <v>22</v>
      </c>
      <c r="D1673" s="2" t="s">
        <v>4367</v>
      </c>
      <c r="E1673" s="2" t="s">
        <v>25</v>
      </c>
      <c r="F1673" s="2" t="s">
        <v>4396</v>
      </c>
      <c r="G1673" s="3">
        <v>0.2103</v>
      </c>
      <c r="H1673" s="3">
        <v>91.44</v>
      </c>
      <c r="I1673" s="3">
        <v>100.0</v>
      </c>
      <c r="J1673" s="3">
        <v>128.02</v>
      </c>
      <c r="K1673" s="2" t="s">
        <v>16</v>
      </c>
    </row>
    <row r="1674">
      <c r="A1674" s="2" t="s">
        <v>4533</v>
      </c>
      <c r="B1674" s="2" t="s">
        <v>12</v>
      </c>
      <c r="C1674" s="2" t="s">
        <v>22</v>
      </c>
      <c r="D1674" s="2" t="s">
        <v>4367</v>
      </c>
      <c r="E1674" s="2" t="s">
        <v>25</v>
      </c>
      <c r="F1674" s="2" t="s">
        <v>4400</v>
      </c>
      <c r="G1674" s="3">
        <v>0.1832</v>
      </c>
      <c r="H1674" s="3">
        <v>90.74</v>
      </c>
      <c r="I1674" s="3">
        <v>100.0</v>
      </c>
      <c r="J1674" s="3">
        <v>128.02</v>
      </c>
      <c r="K1674" s="2" t="s">
        <v>16</v>
      </c>
    </row>
    <row r="1675">
      <c r="A1675" s="2" t="s">
        <v>4533</v>
      </c>
      <c r="B1675" s="2" t="s">
        <v>12</v>
      </c>
      <c r="C1675" s="2" t="s">
        <v>22</v>
      </c>
      <c r="D1675" s="2" t="s">
        <v>4367</v>
      </c>
      <c r="E1675" s="2" t="s">
        <v>25</v>
      </c>
      <c r="F1675" s="2" t="s">
        <v>4402</v>
      </c>
      <c r="G1675" s="3">
        <v>0.2094</v>
      </c>
      <c r="H1675" s="3">
        <v>95.98</v>
      </c>
      <c r="I1675" s="3">
        <v>100.0</v>
      </c>
      <c r="J1675" s="3">
        <v>128.02</v>
      </c>
      <c r="K1675" s="2" t="s">
        <v>16</v>
      </c>
    </row>
    <row r="1676">
      <c r="A1676" s="2" t="s">
        <v>4552</v>
      </c>
      <c r="B1676" s="2" t="s">
        <v>12</v>
      </c>
      <c r="C1676" s="2" t="s">
        <v>22</v>
      </c>
      <c r="D1676" s="2" t="s">
        <v>4367</v>
      </c>
      <c r="E1676" s="2" t="s">
        <v>25</v>
      </c>
      <c r="F1676" s="2" t="s">
        <v>4404</v>
      </c>
      <c r="G1676" s="3">
        <v>0.2004</v>
      </c>
      <c r="H1676" s="3">
        <v>99.29</v>
      </c>
      <c r="I1676" s="3">
        <v>100.0</v>
      </c>
      <c r="J1676" s="3">
        <v>128.02</v>
      </c>
      <c r="K1676" s="2" t="s">
        <v>16</v>
      </c>
    </row>
    <row r="1677">
      <c r="A1677" s="2" t="s">
        <v>4552</v>
      </c>
      <c r="B1677" s="2" t="s">
        <v>12</v>
      </c>
      <c r="C1677" s="2" t="s">
        <v>22</v>
      </c>
      <c r="D1677" s="2" t="s">
        <v>4367</v>
      </c>
      <c r="E1677" s="2" t="s">
        <v>25</v>
      </c>
      <c r="F1677" s="2" t="s">
        <v>4406</v>
      </c>
      <c r="G1677" s="3">
        <v>0.2118</v>
      </c>
      <c r="H1677" s="3">
        <v>105.7</v>
      </c>
      <c r="I1677" s="3">
        <v>100.0</v>
      </c>
      <c r="J1677" s="3">
        <v>128.02</v>
      </c>
      <c r="K1677" s="2" t="s">
        <v>16</v>
      </c>
    </row>
    <row r="1678">
      <c r="A1678" s="2" t="s">
        <v>4552</v>
      </c>
      <c r="B1678" s="2" t="s">
        <v>12</v>
      </c>
      <c r="C1678" s="2" t="s">
        <v>22</v>
      </c>
      <c r="D1678" s="2" t="s">
        <v>4367</v>
      </c>
      <c r="E1678" s="2" t="s">
        <v>25</v>
      </c>
      <c r="F1678" s="2" t="s">
        <v>4408</v>
      </c>
      <c r="G1678" s="3">
        <v>0.2067</v>
      </c>
      <c r="H1678" s="3">
        <v>101.02</v>
      </c>
      <c r="I1678" s="3">
        <v>100.0</v>
      </c>
      <c r="J1678" s="3">
        <v>128.02</v>
      </c>
      <c r="K1678" s="2" t="s">
        <v>16</v>
      </c>
    </row>
    <row r="1679">
      <c r="A1679" s="2" t="s">
        <v>4552</v>
      </c>
      <c r="B1679" s="2" t="s">
        <v>12</v>
      </c>
      <c r="C1679" s="2" t="s">
        <v>22</v>
      </c>
      <c r="D1679" s="2" t="s">
        <v>4367</v>
      </c>
      <c r="E1679" s="2" t="s">
        <v>25</v>
      </c>
      <c r="F1679" s="2" t="s">
        <v>4411</v>
      </c>
      <c r="G1679" s="3">
        <v>0.1556</v>
      </c>
      <c r="H1679" s="3">
        <v>110.39</v>
      </c>
      <c r="I1679" s="3">
        <v>97.8</v>
      </c>
      <c r="J1679" s="3">
        <v>128.02</v>
      </c>
      <c r="K1679" s="2" t="s">
        <v>16</v>
      </c>
    </row>
    <row r="1680">
      <c r="A1680" s="2" t="s">
        <v>4552</v>
      </c>
      <c r="B1680" s="2" t="s">
        <v>12</v>
      </c>
      <c r="C1680" s="2" t="s">
        <v>22</v>
      </c>
      <c r="D1680" s="2" t="s">
        <v>4367</v>
      </c>
      <c r="E1680" s="2" t="s">
        <v>25</v>
      </c>
      <c r="F1680" s="2" t="s">
        <v>4413</v>
      </c>
      <c r="G1680" s="3">
        <v>0.2074</v>
      </c>
      <c r="H1680" s="3">
        <v>95.05</v>
      </c>
      <c r="I1680" s="3">
        <v>100.0</v>
      </c>
      <c r="J1680" s="3">
        <v>128.02</v>
      </c>
      <c r="K1680" s="2" t="s">
        <v>16</v>
      </c>
    </row>
    <row r="1681">
      <c r="A1681" s="2" t="s">
        <v>4552</v>
      </c>
      <c r="B1681" s="2" t="s">
        <v>12</v>
      </c>
      <c r="C1681" s="2" t="s">
        <v>22</v>
      </c>
      <c r="D1681" s="2" t="s">
        <v>4367</v>
      </c>
      <c r="E1681" s="2" t="s">
        <v>25</v>
      </c>
      <c r="F1681" s="2" t="s">
        <v>4416</v>
      </c>
      <c r="G1681" s="3">
        <v>0.1917</v>
      </c>
      <c r="H1681" s="3">
        <v>103.61</v>
      </c>
      <c r="I1681" s="3">
        <v>100.0</v>
      </c>
      <c r="J1681" s="3">
        <v>128.02</v>
      </c>
      <c r="K1681" s="2" t="s">
        <v>16</v>
      </c>
    </row>
    <row r="1682">
      <c r="A1682" s="2" t="s">
        <v>4552</v>
      </c>
      <c r="B1682" s="2" t="s">
        <v>12</v>
      </c>
      <c r="C1682" s="2" t="s">
        <v>22</v>
      </c>
      <c r="D1682" s="2" t="s">
        <v>4418</v>
      </c>
      <c r="E1682" s="2" t="s">
        <v>25</v>
      </c>
      <c r="F1682" s="2" t="s">
        <v>4419</v>
      </c>
      <c r="G1682" s="3">
        <v>0.1818</v>
      </c>
      <c r="H1682" s="3">
        <v>105.31</v>
      </c>
      <c r="I1682" s="3">
        <v>100.0</v>
      </c>
      <c r="J1682" s="3">
        <v>128.02</v>
      </c>
      <c r="K1682" s="2" t="s">
        <v>16</v>
      </c>
    </row>
    <row r="1683">
      <c r="A1683" s="2" t="s">
        <v>4552</v>
      </c>
      <c r="B1683" s="2" t="s">
        <v>12</v>
      </c>
      <c r="C1683" s="2" t="s">
        <v>22</v>
      </c>
      <c r="D1683" s="2" t="s">
        <v>4418</v>
      </c>
      <c r="E1683" s="2" t="s">
        <v>25</v>
      </c>
      <c r="F1683" s="2" t="s">
        <v>4421</v>
      </c>
      <c r="G1683" s="3">
        <v>0.2361</v>
      </c>
      <c r="H1683" s="3">
        <v>99.5</v>
      </c>
      <c r="I1683" s="3">
        <v>100.0</v>
      </c>
      <c r="J1683" s="3">
        <v>128.02</v>
      </c>
      <c r="K1683" s="2" t="s">
        <v>16</v>
      </c>
    </row>
    <row r="1684">
      <c r="A1684" s="2" t="s">
        <v>4552</v>
      </c>
      <c r="B1684" s="2" t="s">
        <v>12</v>
      </c>
      <c r="C1684" s="2" t="s">
        <v>22</v>
      </c>
      <c r="D1684" s="2" t="s">
        <v>4418</v>
      </c>
      <c r="E1684" s="2" t="s">
        <v>25</v>
      </c>
      <c r="F1684" s="2" t="s">
        <v>4424</v>
      </c>
      <c r="G1684" s="3">
        <v>0.1874</v>
      </c>
      <c r="H1684" s="3">
        <v>106.87</v>
      </c>
      <c r="I1684" s="3">
        <v>97.8</v>
      </c>
      <c r="J1684" s="3">
        <v>128.02</v>
      </c>
      <c r="K1684" s="2" t="s">
        <v>16</v>
      </c>
    </row>
    <row r="1685">
      <c r="A1685" s="2" t="s">
        <v>4571</v>
      </c>
      <c r="B1685" s="2" t="s">
        <v>12</v>
      </c>
      <c r="C1685" s="2" t="s">
        <v>22</v>
      </c>
      <c r="D1685" s="2" t="s">
        <v>4418</v>
      </c>
      <c r="E1685" s="2" t="s">
        <v>25</v>
      </c>
      <c r="F1685" s="2" t="s">
        <v>4427</v>
      </c>
      <c r="G1685" s="3">
        <v>0.2199</v>
      </c>
      <c r="H1685" s="3">
        <v>105.98</v>
      </c>
      <c r="I1685" s="3">
        <v>100.0</v>
      </c>
      <c r="J1685" s="3">
        <v>128.02</v>
      </c>
      <c r="K1685" s="2" t="s">
        <v>16</v>
      </c>
    </row>
    <row r="1686">
      <c r="A1686" s="2" t="s">
        <v>4571</v>
      </c>
      <c r="B1686" s="2" t="s">
        <v>12</v>
      </c>
      <c r="C1686" s="2" t="s">
        <v>22</v>
      </c>
      <c r="D1686" s="2" t="s">
        <v>4418</v>
      </c>
      <c r="E1686" s="2" t="s">
        <v>25</v>
      </c>
      <c r="F1686" s="2" t="s">
        <v>4430</v>
      </c>
      <c r="G1686" s="3">
        <v>0.2049</v>
      </c>
      <c r="H1686" s="3">
        <v>102.13</v>
      </c>
      <c r="I1686" s="3">
        <v>100.0</v>
      </c>
      <c r="J1686" s="3">
        <v>128.02</v>
      </c>
      <c r="K1686" s="2" t="s">
        <v>16</v>
      </c>
    </row>
    <row r="1687">
      <c r="A1687" s="2" t="s">
        <v>4571</v>
      </c>
      <c r="B1687" s="2" t="s">
        <v>12</v>
      </c>
      <c r="C1687" s="2" t="s">
        <v>22</v>
      </c>
      <c r="D1687" s="2" t="s">
        <v>4418</v>
      </c>
      <c r="E1687" s="2" t="s">
        <v>25</v>
      </c>
      <c r="F1687" s="2" t="s">
        <v>4431</v>
      </c>
      <c r="G1687" s="3">
        <v>0.1605</v>
      </c>
      <c r="H1687" s="3">
        <v>99.68</v>
      </c>
      <c r="I1687" s="3">
        <v>100.0</v>
      </c>
      <c r="J1687" s="3">
        <v>128.02</v>
      </c>
      <c r="K1687" s="2" t="s">
        <v>16</v>
      </c>
    </row>
    <row r="1688">
      <c r="A1688" s="2" t="s">
        <v>4571</v>
      </c>
      <c r="B1688" s="2" t="s">
        <v>12</v>
      </c>
      <c r="C1688" s="2" t="s">
        <v>22</v>
      </c>
      <c r="D1688" s="2" t="s">
        <v>4418</v>
      </c>
      <c r="E1688" s="2" t="s">
        <v>25</v>
      </c>
      <c r="F1688" s="2" t="s">
        <v>4433</v>
      </c>
      <c r="G1688" s="3">
        <v>0.1882</v>
      </c>
      <c r="H1688" s="3">
        <v>106.37</v>
      </c>
      <c r="I1688" s="3">
        <v>100.0</v>
      </c>
      <c r="J1688" s="3">
        <v>128.02</v>
      </c>
      <c r="K1688" s="2" t="s">
        <v>16</v>
      </c>
    </row>
    <row r="1689">
      <c r="A1689" s="2" t="s">
        <v>4571</v>
      </c>
      <c r="B1689" s="2" t="s">
        <v>12</v>
      </c>
      <c r="C1689" s="2" t="s">
        <v>22</v>
      </c>
      <c r="D1689" s="2" t="s">
        <v>4418</v>
      </c>
      <c r="E1689" s="2" t="s">
        <v>25</v>
      </c>
      <c r="F1689" s="2" t="s">
        <v>4437</v>
      </c>
      <c r="G1689" s="3">
        <v>0.2016</v>
      </c>
      <c r="H1689" s="3">
        <v>96.64</v>
      </c>
      <c r="I1689" s="3">
        <v>97.6</v>
      </c>
      <c r="J1689" s="3">
        <v>128.02</v>
      </c>
      <c r="K1689" s="2" t="s">
        <v>16</v>
      </c>
    </row>
    <row r="1690">
      <c r="A1690" s="2" t="s">
        <v>4571</v>
      </c>
      <c r="B1690" s="2" t="s">
        <v>12</v>
      </c>
      <c r="C1690" s="2" t="s">
        <v>22</v>
      </c>
      <c r="D1690" s="2" t="s">
        <v>4418</v>
      </c>
      <c r="E1690" s="2" t="s">
        <v>25</v>
      </c>
      <c r="F1690" s="2" t="s">
        <v>4439</v>
      </c>
      <c r="G1690" s="3">
        <v>0.1899</v>
      </c>
      <c r="H1690" s="3">
        <v>92.76</v>
      </c>
      <c r="I1690" s="3">
        <v>100.0</v>
      </c>
      <c r="J1690" s="3">
        <v>128.02</v>
      </c>
      <c r="K1690" s="2" t="s">
        <v>16</v>
      </c>
    </row>
    <row r="1691">
      <c r="A1691" s="2" t="s">
        <v>4571</v>
      </c>
      <c r="B1691" s="2" t="s">
        <v>12</v>
      </c>
      <c r="C1691" s="2" t="s">
        <v>22</v>
      </c>
      <c r="D1691" s="2" t="s">
        <v>4418</v>
      </c>
      <c r="E1691" s="2" t="s">
        <v>25</v>
      </c>
      <c r="F1691" s="2" t="s">
        <v>4442</v>
      </c>
      <c r="G1691" s="3">
        <v>0.2071</v>
      </c>
      <c r="H1691" s="3">
        <v>96.26</v>
      </c>
      <c r="I1691" s="3">
        <v>100.0</v>
      </c>
      <c r="J1691" s="3">
        <v>128.02</v>
      </c>
      <c r="K1691" s="2" t="s">
        <v>16</v>
      </c>
    </row>
    <row r="1692">
      <c r="A1692" s="2" t="s">
        <v>4571</v>
      </c>
      <c r="B1692" s="2" t="s">
        <v>12</v>
      </c>
      <c r="C1692" s="2" t="s">
        <v>22</v>
      </c>
      <c r="D1692" s="2" t="s">
        <v>4418</v>
      </c>
      <c r="E1692" s="2" t="s">
        <v>25</v>
      </c>
      <c r="F1692" s="2" t="s">
        <v>4444</v>
      </c>
      <c r="G1692" s="3">
        <v>0.1769</v>
      </c>
      <c r="H1692" s="3">
        <v>95.09</v>
      </c>
      <c r="I1692" s="3">
        <v>100.0</v>
      </c>
      <c r="J1692" s="3">
        <v>128.02</v>
      </c>
      <c r="K1692" s="2" t="s">
        <v>16</v>
      </c>
    </row>
    <row r="1693">
      <c r="A1693" s="2" t="s">
        <v>4571</v>
      </c>
      <c r="B1693" s="2" t="s">
        <v>12</v>
      </c>
      <c r="C1693" s="2" t="s">
        <v>22</v>
      </c>
      <c r="D1693" s="2" t="s">
        <v>4418</v>
      </c>
      <c r="E1693" s="2" t="s">
        <v>25</v>
      </c>
      <c r="F1693" s="2" t="s">
        <v>4447</v>
      </c>
      <c r="G1693" s="3">
        <v>0.169</v>
      </c>
      <c r="H1693" s="3">
        <v>94.45</v>
      </c>
      <c r="I1693" s="3">
        <v>100.0</v>
      </c>
      <c r="J1693" s="3">
        <v>128.02</v>
      </c>
      <c r="K1693" s="2" t="s">
        <v>16</v>
      </c>
    </row>
    <row r="1694">
      <c r="A1694" s="2" t="s">
        <v>4571</v>
      </c>
      <c r="B1694" s="2" t="s">
        <v>12</v>
      </c>
      <c r="C1694" s="2" t="s">
        <v>22</v>
      </c>
      <c r="D1694" s="2" t="s">
        <v>4418</v>
      </c>
      <c r="E1694" s="2" t="s">
        <v>25</v>
      </c>
      <c r="F1694" s="2" t="s">
        <v>4448</v>
      </c>
      <c r="G1694" s="3">
        <v>0.2518</v>
      </c>
      <c r="H1694" s="3">
        <v>90.42</v>
      </c>
      <c r="I1694" s="3">
        <v>100.0</v>
      </c>
      <c r="J1694" s="3">
        <v>128.02</v>
      </c>
      <c r="K1694" s="2" t="s">
        <v>16</v>
      </c>
    </row>
    <row r="1695">
      <c r="A1695" s="2" t="s">
        <v>4594</v>
      </c>
      <c r="B1695" s="2" t="s">
        <v>12</v>
      </c>
      <c r="C1695" s="2" t="s">
        <v>22</v>
      </c>
      <c r="D1695" s="2" t="s">
        <v>4418</v>
      </c>
      <c r="E1695" s="2" t="s">
        <v>25</v>
      </c>
      <c r="F1695" s="2" t="s">
        <v>4451</v>
      </c>
      <c r="G1695" s="3">
        <v>0.1836</v>
      </c>
      <c r="H1695" s="3">
        <v>104.55</v>
      </c>
      <c r="I1695" s="3">
        <v>100.0</v>
      </c>
      <c r="J1695" s="3">
        <v>128.02</v>
      </c>
      <c r="K1695" s="2" t="s">
        <v>16</v>
      </c>
    </row>
    <row r="1696">
      <c r="A1696" s="2" t="s">
        <v>4594</v>
      </c>
      <c r="B1696" s="2" t="s">
        <v>12</v>
      </c>
      <c r="C1696" s="2" t="s">
        <v>22</v>
      </c>
      <c r="D1696" s="2" t="s">
        <v>4418</v>
      </c>
      <c r="E1696" s="2" t="s">
        <v>25</v>
      </c>
      <c r="F1696" s="2" t="s">
        <v>4453</v>
      </c>
      <c r="G1696" s="3">
        <v>0.2235</v>
      </c>
      <c r="H1696" s="3">
        <v>93.8</v>
      </c>
      <c r="I1696" s="3">
        <v>100.0</v>
      </c>
      <c r="J1696" s="3">
        <v>128.02</v>
      </c>
      <c r="K1696" s="2" t="s">
        <v>16</v>
      </c>
    </row>
    <row r="1697">
      <c r="A1697" s="2" t="s">
        <v>4594</v>
      </c>
      <c r="B1697" s="2" t="s">
        <v>12</v>
      </c>
      <c r="C1697" s="2" t="s">
        <v>22</v>
      </c>
      <c r="D1697" s="2" t="s">
        <v>4418</v>
      </c>
      <c r="E1697" s="2" t="s">
        <v>25</v>
      </c>
      <c r="F1697" s="2" t="s">
        <v>4454</v>
      </c>
      <c r="G1697" s="3">
        <v>0.193</v>
      </c>
      <c r="H1697" s="3">
        <v>101.61</v>
      </c>
      <c r="I1697" s="3">
        <v>100.0</v>
      </c>
      <c r="J1697" s="3">
        <v>128.02</v>
      </c>
      <c r="K1697" s="2" t="s">
        <v>16</v>
      </c>
    </row>
    <row r="1698">
      <c r="A1698" s="2" t="s">
        <v>4594</v>
      </c>
      <c r="B1698" s="2" t="s">
        <v>12</v>
      </c>
      <c r="C1698" s="2" t="s">
        <v>22</v>
      </c>
      <c r="D1698" s="2" t="s">
        <v>4418</v>
      </c>
      <c r="E1698" s="2" t="s">
        <v>25</v>
      </c>
      <c r="F1698" s="2" t="s">
        <v>4456</v>
      </c>
      <c r="G1698" s="3">
        <v>0.1655</v>
      </c>
      <c r="H1698" s="3">
        <v>91.22</v>
      </c>
      <c r="I1698" s="3">
        <v>100.0</v>
      </c>
      <c r="J1698" s="3">
        <v>128.02</v>
      </c>
      <c r="K1698" s="2" t="s">
        <v>16</v>
      </c>
    </row>
    <row r="1699">
      <c r="A1699" s="2" t="s">
        <v>4594</v>
      </c>
      <c r="B1699" s="2" t="s">
        <v>12</v>
      </c>
      <c r="C1699" s="2" t="s">
        <v>22</v>
      </c>
      <c r="D1699" s="2" t="s">
        <v>4418</v>
      </c>
      <c r="E1699" s="2" t="s">
        <v>25</v>
      </c>
      <c r="F1699" s="2" t="s">
        <v>4457</v>
      </c>
      <c r="G1699" s="3">
        <v>0.2168</v>
      </c>
      <c r="H1699" s="3">
        <v>89.68</v>
      </c>
      <c r="I1699" s="3">
        <v>100.0</v>
      </c>
      <c r="J1699" s="3">
        <v>128.02</v>
      </c>
      <c r="K1699" s="2" t="s">
        <v>16</v>
      </c>
    </row>
    <row r="1700">
      <c r="A1700" s="2" t="s">
        <v>4594</v>
      </c>
      <c r="B1700" s="2" t="s">
        <v>12</v>
      </c>
      <c r="C1700" s="2" t="s">
        <v>22</v>
      </c>
      <c r="D1700" s="2" t="s">
        <v>4418</v>
      </c>
      <c r="E1700" s="2" t="s">
        <v>25</v>
      </c>
      <c r="F1700" s="2" t="s">
        <v>4459</v>
      </c>
      <c r="G1700" s="3">
        <v>0.1976</v>
      </c>
      <c r="H1700" s="3">
        <v>102.02</v>
      </c>
      <c r="I1700" s="3">
        <v>97.7</v>
      </c>
      <c r="J1700" s="3">
        <v>128.02</v>
      </c>
      <c r="K1700" s="2" t="s">
        <v>16</v>
      </c>
    </row>
    <row r="1701">
      <c r="A1701" s="2" t="s">
        <v>4594</v>
      </c>
      <c r="B1701" s="2" t="s">
        <v>12</v>
      </c>
      <c r="C1701" s="2" t="s">
        <v>22</v>
      </c>
      <c r="D1701" s="2" t="s">
        <v>4418</v>
      </c>
      <c r="E1701" s="2" t="s">
        <v>25</v>
      </c>
      <c r="F1701" s="2" t="s">
        <v>4461</v>
      </c>
      <c r="G1701" s="3">
        <v>0.1745</v>
      </c>
      <c r="H1701" s="3">
        <v>88.52</v>
      </c>
      <c r="I1701" s="3">
        <v>100.0</v>
      </c>
      <c r="J1701" s="3">
        <v>128.02</v>
      </c>
      <c r="K1701" s="2" t="s">
        <v>16</v>
      </c>
    </row>
    <row r="1702">
      <c r="A1702" s="2" t="s">
        <v>4594</v>
      </c>
      <c r="B1702" s="2" t="s">
        <v>12</v>
      </c>
      <c r="C1702" s="2" t="s">
        <v>22</v>
      </c>
      <c r="D1702" s="2" t="s">
        <v>4462</v>
      </c>
      <c r="E1702" s="2" t="s">
        <v>25</v>
      </c>
      <c r="F1702" s="2" t="s">
        <v>4464</v>
      </c>
      <c r="G1702" s="3">
        <v>0.1833</v>
      </c>
      <c r="H1702" s="3">
        <v>95.56</v>
      </c>
      <c r="I1702" s="3">
        <v>100.0</v>
      </c>
      <c r="J1702" s="3">
        <v>128.02</v>
      </c>
      <c r="K1702" s="2" t="s">
        <v>16</v>
      </c>
    </row>
    <row r="1703">
      <c r="A1703" s="2" t="s">
        <v>4594</v>
      </c>
      <c r="B1703" s="2" t="s">
        <v>12</v>
      </c>
      <c r="C1703" s="2" t="s">
        <v>22</v>
      </c>
      <c r="D1703" s="2" t="s">
        <v>4462</v>
      </c>
      <c r="E1703" s="2" t="s">
        <v>25</v>
      </c>
      <c r="F1703" s="2" t="s">
        <v>4467</v>
      </c>
      <c r="G1703" s="3">
        <v>0.1929</v>
      </c>
      <c r="H1703" s="3">
        <v>93.4</v>
      </c>
      <c r="I1703" s="3">
        <v>100.0</v>
      </c>
      <c r="J1703" s="3">
        <v>128.02</v>
      </c>
      <c r="K1703" s="2" t="s">
        <v>16</v>
      </c>
    </row>
    <row r="1704">
      <c r="A1704" s="2" t="s">
        <v>4594</v>
      </c>
      <c r="B1704" s="2" t="s">
        <v>12</v>
      </c>
      <c r="C1704" s="2" t="s">
        <v>22</v>
      </c>
      <c r="D1704" s="2" t="s">
        <v>4462</v>
      </c>
      <c r="E1704" s="2" t="s">
        <v>25</v>
      </c>
      <c r="F1704" s="2" t="s">
        <v>4469</v>
      </c>
      <c r="G1704" s="3">
        <v>0.2211</v>
      </c>
      <c r="H1704" s="3">
        <v>101.21</v>
      </c>
      <c r="I1704" s="3">
        <v>100.0</v>
      </c>
      <c r="J1704" s="3">
        <v>128.02</v>
      </c>
      <c r="K1704" s="2" t="s">
        <v>16</v>
      </c>
    </row>
    <row r="1705">
      <c r="A1705" s="2" t="s">
        <v>4622</v>
      </c>
      <c r="B1705" s="2" t="s">
        <v>12</v>
      </c>
      <c r="C1705" s="2" t="s">
        <v>22</v>
      </c>
      <c r="D1705" s="2" t="s">
        <v>4462</v>
      </c>
      <c r="E1705" s="2" t="s">
        <v>25</v>
      </c>
      <c r="F1705" s="2" t="s">
        <v>4473</v>
      </c>
      <c r="G1705" s="3">
        <v>0.2068</v>
      </c>
      <c r="H1705" s="3">
        <v>90.44</v>
      </c>
      <c r="I1705" s="3">
        <v>100.0</v>
      </c>
      <c r="J1705" s="3">
        <v>128.02</v>
      </c>
      <c r="K1705" s="2" t="s">
        <v>16</v>
      </c>
    </row>
    <row r="1706">
      <c r="A1706" s="2" t="s">
        <v>4622</v>
      </c>
      <c r="B1706" s="2" t="s">
        <v>12</v>
      </c>
      <c r="C1706" s="2" t="s">
        <v>22</v>
      </c>
      <c r="D1706" s="2" t="s">
        <v>4462</v>
      </c>
      <c r="E1706" s="2" t="s">
        <v>25</v>
      </c>
      <c r="F1706" s="2" t="s">
        <v>4475</v>
      </c>
      <c r="G1706" s="3">
        <v>0.1701</v>
      </c>
      <c r="H1706" s="3">
        <v>98.6</v>
      </c>
      <c r="I1706" s="3">
        <v>100.0</v>
      </c>
      <c r="J1706" s="3">
        <v>128.02</v>
      </c>
      <c r="K1706" s="2" t="s">
        <v>16</v>
      </c>
    </row>
    <row r="1707">
      <c r="A1707" s="2" t="s">
        <v>4622</v>
      </c>
      <c r="B1707" s="2" t="s">
        <v>12</v>
      </c>
      <c r="C1707" s="2" t="s">
        <v>22</v>
      </c>
      <c r="D1707" s="2" t="s">
        <v>4462</v>
      </c>
      <c r="E1707" s="2" t="s">
        <v>25</v>
      </c>
      <c r="F1707" s="2" t="s">
        <v>4477</v>
      </c>
      <c r="G1707" s="3">
        <v>0.1636</v>
      </c>
      <c r="H1707" s="3">
        <v>86.79</v>
      </c>
      <c r="I1707" s="3">
        <v>100.0</v>
      </c>
      <c r="J1707" s="3">
        <v>128.02</v>
      </c>
      <c r="K1707" s="2" t="s">
        <v>16</v>
      </c>
    </row>
    <row r="1708">
      <c r="A1708" s="2" t="s">
        <v>4622</v>
      </c>
      <c r="B1708" s="2" t="s">
        <v>12</v>
      </c>
      <c r="C1708" s="2" t="s">
        <v>22</v>
      </c>
      <c r="D1708" s="2" t="s">
        <v>4462</v>
      </c>
      <c r="E1708" s="2" t="s">
        <v>25</v>
      </c>
      <c r="F1708" s="2" t="s">
        <v>4479</v>
      </c>
      <c r="G1708" s="3">
        <v>0.2324</v>
      </c>
      <c r="H1708" s="3">
        <v>86.34</v>
      </c>
      <c r="I1708" s="3">
        <v>100.0</v>
      </c>
      <c r="J1708" s="3">
        <v>128.02</v>
      </c>
      <c r="K1708" s="2" t="s">
        <v>16</v>
      </c>
    </row>
    <row r="1709">
      <c r="A1709" s="2" t="s">
        <v>4622</v>
      </c>
      <c r="B1709" s="2" t="s">
        <v>12</v>
      </c>
      <c r="C1709" s="2" t="s">
        <v>22</v>
      </c>
      <c r="D1709" s="2" t="s">
        <v>4462</v>
      </c>
      <c r="E1709" s="2" t="s">
        <v>25</v>
      </c>
      <c r="F1709" s="2" t="s">
        <v>4480</v>
      </c>
      <c r="G1709" s="3">
        <v>0.2347</v>
      </c>
      <c r="H1709" s="3">
        <v>88.81</v>
      </c>
      <c r="I1709" s="3">
        <v>100.0</v>
      </c>
      <c r="J1709" s="3">
        <v>128.02</v>
      </c>
      <c r="K1709" s="2" t="s">
        <v>16</v>
      </c>
    </row>
    <row r="1710">
      <c r="A1710" s="2" t="s">
        <v>4622</v>
      </c>
      <c r="B1710" s="2" t="s">
        <v>12</v>
      </c>
      <c r="C1710" s="2" t="s">
        <v>22</v>
      </c>
      <c r="D1710" s="2" t="s">
        <v>4462</v>
      </c>
      <c r="E1710" s="2" t="s">
        <v>25</v>
      </c>
      <c r="F1710" s="2" t="s">
        <v>4482</v>
      </c>
      <c r="G1710" s="3">
        <v>0.2075</v>
      </c>
      <c r="H1710" s="3">
        <v>85.25</v>
      </c>
      <c r="I1710" s="3">
        <v>100.0</v>
      </c>
      <c r="J1710" s="3">
        <v>128.02</v>
      </c>
      <c r="K1710" s="2" t="s">
        <v>16</v>
      </c>
    </row>
    <row r="1711">
      <c r="A1711" s="2" t="s">
        <v>4622</v>
      </c>
      <c r="B1711" s="2" t="s">
        <v>12</v>
      </c>
      <c r="C1711" s="2" t="s">
        <v>22</v>
      </c>
      <c r="D1711" s="2" t="s">
        <v>4462</v>
      </c>
      <c r="E1711" s="2" t="s">
        <v>25</v>
      </c>
      <c r="F1711" s="2" t="s">
        <v>4483</v>
      </c>
      <c r="G1711" s="3">
        <v>0.1813</v>
      </c>
      <c r="H1711" s="3">
        <v>91.07</v>
      </c>
      <c r="I1711" s="3">
        <v>100.0</v>
      </c>
      <c r="J1711" s="3">
        <v>128.02</v>
      </c>
      <c r="K1711" s="2" t="s">
        <v>16</v>
      </c>
    </row>
    <row r="1712">
      <c r="A1712" s="2" t="s">
        <v>4622</v>
      </c>
      <c r="B1712" s="2" t="s">
        <v>12</v>
      </c>
      <c r="C1712" s="2" t="s">
        <v>22</v>
      </c>
      <c r="D1712" s="2" t="s">
        <v>4462</v>
      </c>
      <c r="E1712" s="2" t="s">
        <v>25</v>
      </c>
      <c r="F1712" s="2" t="s">
        <v>4485</v>
      </c>
      <c r="G1712" s="3">
        <v>0.1727</v>
      </c>
      <c r="H1712" s="3">
        <v>90.99</v>
      </c>
      <c r="I1712" s="3">
        <v>100.0</v>
      </c>
      <c r="J1712" s="3">
        <v>128.02</v>
      </c>
      <c r="K1712" s="2" t="s">
        <v>16</v>
      </c>
    </row>
    <row r="1713">
      <c r="A1713" s="2" t="s">
        <v>4622</v>
      </c>
      <c r="B1713" s="2" t="s">
        <v>12</v>
      </c>
      <c r="C1713" s="2" t="s">
        <v>22</v>
      </c>
      <c r="D1713" s="2" t="s">
        <v>4462</v>
      </c>
      <c r="E1713" s="2" t="s">
        <v>25</v>
      </c>
      <c r="F1713" s="2" t="s">
        <v>4487</v>
      </c>
      <c r="G1713" s="3">
        <v>0.2144</v>
      </c>
      <c r="H1713" s="3">
        <v>91.26</v>
      </c>
      <c r="I1713" s="3">
        <v>100.0</v>
      </c>
      <c r="J1713" s="3">
        <v>128.02</v>
      </c>
      <c r="K1713" s="2" t="s">
        <v>16</v>
      </c>
    </row>
    <row r="1714">
      <c r="A1714" s="2" t="s">
        <v>4622</v>
      </c>
      <c r="B1714" s="2" t="s">
        <v>12</v>
      </c>
      <c r="C1714" s="2" t="s">
        <v>22</v>
      </c>
      <c r="D1714" s="2" t="s">
        <v>4462</v>
      </c>
      <c r="E1714" s="2" t="s">
        <v>25</v>
      </c>
      <c r="F1714" s="2" t="s">
        <v>4488</v>
      </c>
      <c r="G1714" s="3">
        <v>0.201</v>
      </c>
      <c r="H1714" s="3">
        <v>90.68</v>
      </c>
      <c r="I1714" s="3">
        <v>100.0</v>
      </c>
      <c r="J1714" s="3">
        <v>128.02</v>
      </c>
      <c r="K1714" s="2" t="s">
        <v>16</v>
      </c>
    </row>
    <row r="1715">
      <c r="A1715" s="2" t="s">
        <v>4647</v>
      </c>
      <c r="B1715" s="2" t="s">
        <v>12</v>
      </c>
      <c r="C1715" s="2" t="s">
        <v>22</v>
      </c>
      <c r="D1715" s="2" t="s">
        <v>4462</v>
      </c>
      <c r="E1715" s="2" t="s">
        <v>25</v>
      </c>
      <c r="F1715" s="2" t="s">
        <v>4490</v>
      </c>
      <c r="G1715" s="3">
        <v>0.1662</v>
      </c>
      <c r="H1715" s="3">
        <v>106.09</v>
      </c>
      <c r="I1715" s="3">
        <v>100.0</v>
      </c>
      <c r="J1715" s="3">
        <v>128.02</v>
      </c>
      <c r="K1715" s="2" t="s">
        <v>16</v>
      </c>
    </row>
    <row r="1716">
      <c r="A1716" s="2" t="s">
        <v>4647</v>
      </c>
      <c r="B1716" s="2" t="s">
        <v>12</v>
      </c>
      <c r="C1716" s="2" t="s">
        <v>22</v>
      </c>
      <c r="D1716" s="2" t="s">
        <v>4462</v>
      </c>
      <c r="E1716" s="2" t="s">
        <v>25</v>
      </c>
      <c r="F1716" s="2" t="s">
        <v>4493</v>
      </c>
      <c r="G1716" s="3">
        <v>0.2638</v>
      </c>
      <c r="H1716" s="3">
        <v>87.01</v>
      </c>
      <c r="I1716" s="3">
        <v>100.0</v>
      </c>
      <c r="J1716" s="3">
        <v>128.02</v>
      </c>
      <c r="K1716" s="2" t="s">
        <v>16</v>
      </c>
    </row>
    <row r="1717">
      <c r="A1717" s="2" t="s">
        <v>4647</v>
      </c>
      <c r="B1717" s="2" t="s">
        <v>12</v>
      </c>
      <c r="C1717" s="2" t="s">
        <v>22</v>
      </c>
      <c r="D1717" s="2" t="s">
        <v>4462</v>
      </c>
      <c r="E1717" s="2" t="s">
        <v>25</v>
      </c>
      <c r="F1717" s="2" t="s">
        <v>4495</v>
      </c>
      <c r="G1717" s="3">
        <v>0.229</v>
      </c>
      <c r="H1717" s="3">
        <v>90.93</v>
      </c>
      <c r="I1717" s="3">
        <v>100.0</v>
      </c>
      <c r="J1717" s="3">
        <v>128.02</v>
      </c>
      <c r="K1717" s="2" t="s">
        <v>16</v>
      </c>
    </row>
    <row r="1718">
      <c r="A1718" s="2" t="s">
        <v>4647</v>
      </c>
      <c r="B1718" s="2" t="s">
        <v>12</v>
      </c>
      <c r="C1718" s="2" t="s">
        <v>22</v>
      </c>
      <c r="D1718" s="2" t="s">
        <v>4462</v>
      </c>
      <c r="E1718" s="2" t="s">
        <v>25</v>
      </c>
      <c r="F1718" s="2" t="s">
        <v>4497</v>
      </c>
      <c r="G1718" s="3">
        <v>0.245</v>
      </c>
      <c r="H1718" s="3">
        <v>94.64</v>
      </c>
      <c r="I1718" s="3">
        <v>100.0</v>
      </c>
      <c r="J1718" s="3">
        <v>128.02</v>
      </c>
      <c r="K1718" s="2" t="s">
        <v>16</v>
      </c>
    </row>
    <row r="1719">
      <c r="A1719" s="2" t="s">
        <v>4647</v>
      </c>
      <c r="B1719" s="2" t="s">
        <v>12</v>
      </c>
      <c r="C1719" s="2" t="s">
        <v>22</v>
      </c>
      <c r="D1719" s="2" t="s">
        <v>4462</v>
      </c>
      <c r="E1719" s="2" t="s">
        <v>25</v>
      </c>
      <c r="F1719" s="2" t="s">
        <v>4498</v>
      </c>
      <c r="G1719" s="3">
        <v>0.2186</v>
      </c>
      <c r="H1719" s="3">
        <v>93.0</v>
      </c>
      <c r="I1719" s="3">
        <v>100.0</v>
      </c>
      <c r="J1719" s="3">
        <v>128.02</v>
      </c>
      <c r="K1719" s="2" t="s">
        <v>16</v>
      </c>
    </row>
    <row r="1720">
      <c r="A1720" s="2" t="s">
        <v>4647</v>
      </c>
      <c r="B1720" s="2" t="s">
        <v>12</v>
      </c>
      <c r="C1720" s="2" t="s">
        <v>22</v>
      </c>
      <c r="D1720" s="2" t="s">
        <v>4462</v>
      </c>
      <c r="E1720" s="2" t="s">
        <v>25</v>
      </c>
      <c r="F1720" s="2" t="s">
        <v>4501</v>
      </c>
      <c r="G1720" s="3">
        <v>0.1722</v>
      </c>
      <c r="H1720" s="3">
        <v>98.63</v>
      </c>
      <c r="I1720" s="3">
        <v>100.0</v>
      </c>
      <c r="J1720" s="3">
        <v>128.02</v>
      </c>
      <c r="K1720" s="2" t="s">
        <v>16</v>
      </c>
    </row>
    <row r="1721">
      <c r="A1721" s="2" t="s">
        <v>4647</v>
      </c>
      <c r="B1721" s="2" t="s">
        <v>12</v>
      </c>
      <c r="C1721" s="2" t="s">
        <v>22</v>
      </c>
      <c r="D1721" s="2" t="s">
        <v>4462</v>
      </c>
      <c r="E1721" s="2" t="s">
        <v>25</v>
      </c>
      <c r="F1721" s="2" t="s">
        <v>4502</v>
      </c>
      <c r="G1721" s="3">
        <v>0.1768</v>
      </c>
      <c r="H1721" s="3">
        <v>93.25</v>
      </c>
      <c r="I1721" s="3">
        <v>100.0</v>
      </c>
      <c r="J1721" s="3">
        <v>128.02</v>
      </c>
      <c r="K1721" s="2" t="s">
        <v>16</v>
      </c>
    </row>
    <row r="1722">
      <c r="A1722" s="2" t="s">
        <v>4647</v>
      </c>
      <c r="B1722" s="2" t="s">
        <v>12</v>
      </c>
      <c r="C1722" s="2" t="s">
        <v>22</v>
      </c>
      <c r="D1722" s="2" t="s">
        <v>4504</v>
      </c>
      <c r="E1722" s="2" t="s">
        <v>25</v>
      </c>
      <c r="F1722" s="2" t="s">
        <v>4505</v>
      </c>
      <c r="G1722" s="3">
        <v>0.2735</v>
      </c>
      <c r="H1722" s="3">
        <v>99.02</v>
      </c>
      <c r="I1722" s="3">
        <v>100.0</v>
      </c>
      <c r="J1722" s="3">
        <v>128.02</v>
      </c>
      <c r="K1722" s="2" t="s">
        <v>16</v>
      </c>
    </row>
    <row r="1723">
      <c r="A1723" s="2" t="s">
        <v>4647</v>
      </c>
      <c r="B1723" s="2" t="s">
        <v>12</v>
      </c>
      <c r="C1723" s="2" t="s">
        <v>22</v>
      </c>
      <c r="D1723" s="2" t="s">
        <v>4504</v>
      </c>
      <c r="E1723" s="2" t="s">
        <v>25</v>
      </c>
      <c r="F1723" s="2" t="s">
        <v>4509</v>
      </c>
      <c r="G1723" s="3">
        <v>0.1544</v>
      </c>
      <c r="H1723" s="3">
        <v>96.55</v>
      </c>
      <c r="I1723" s="3">
        <v>100.0</v>
      </c>
      <c r="J1723" s="3">
        <v>128.02</v>
      </c>
      <c r="K1723" s="2" t="s">
        <v>16</v>
      </c>
    </row>
    <row r="1724">
      <c r="A1724" s="2" t="s">
        <v>4647</v>
      </c>
      <c r="B1724" s="2" t="s">
        <v>12</v>
      </c>
      <c r="C1724" s="2" t="s">
        <v>22</v>
      </c>
      <c r="D1724" s="2" t="s">
        <v>4504</v>
      </c>
      <c r="E1724" s="2" t="s">
        <v>25</v>
      </c>
      <c r="F1724" s="2" t="s">
        <v>4510</v>
      </c>
      <c r="G1724" s="3">
        <v>0.2421</v>
      </c>
      <c r="H1724" s="3">
        <v>90.96</v>
      </c>
      <c r="I1724" s="3">
        <v>100.0</v>
      </c>
      <c r="J1724" s="3">
        <v>128.02</v>
      </c>
      <c r="K1724" s="2" t="s">
        <v>16</v>
      </c>
    </row>
    <row r="1725">
      <c r="A1725" s="2" t="s">
        <v>4647</v>
      </c>
      <c r="B1725" s="2" t="s">
        <v>12</v>
      </c>
      <c r="C1725" s="2" t="s">
        <v>22</v>
      </c>
      <c r="D1725" s="2" t="s">
        <v>4504</v>
      </c>
      <c r="E1725" s="2" t="s">
        <v>25</v>
      </c>
      <c r="F1725" s="2" t="s">
        <v>4512</v>
      </c>
      <c r="G1725" s="3">
        <v>0.2098</v>
      </c>
      <c r="H1725" s="3">
        <v>92.76</v>
      </c>
      <c r="I1725" s="3">
        <v>100.0</v>
      </c>
      <c r="J1725" s="3">
        <v>128.02</v>
      </c>
      <c r="K1725" s="2" t="s">
        <v>16</v>
      </c>
    </row>
    <row r="1726">
      <c r="A1726" s="2" t="s">
        <v>4671</v>
      </c>
      <c r="B1726" s="2" t="s">
        <v>12</v>
      </c>
      <c r="C1726" s="2" t="s">
        <v>22</v>
      </c>
      <c r="D1726" s="2" t="s">
        <v>4504</v>
      </c>
      <c r="E1726" s="2" t="s">
        <v>25</v>
      </c>
      <c r="F1726" s="2" t="s">
        <v>4514</v>
      </c>
      <c r="G1726" s="3">
        <v>0.2219</v>
      </c>
      <c r="H1726" s="3">
        <v>86.34</v>
      </c>
      <c r="I1726" s="3">
        <v>100.0</v>
      </c>
      <c r="J1726" s="3">
        <v>128.02</v>
      </c>
      <c r="K1726" s="2" t="s">
        <v>16</v>
      </c>
    </row>
    <row r="1727">
      <c r="A1727" s="2" t="s">
        <v>4671</v>
      </c>
      <c r="B1727" s="2" t="s">
        <v>12</v>
      </c>
      <c r="C1727" s="2" t="s">
        <v>22</v>
      </c>
      <c r="D1727" s="2" t="s">
        <v>4504</v>
      </c>
      <c r="E1727" s="2" t="s">
        <v>25</v>
      </c>
      <c r="F1727" s="2" t="s">
        <v>4518</v>
      </c>
      <c r="G1727" s="3">
        <v>0.2067</v>
      </c>
      <c r="H1727" s="3">
        <v>88.78</v>
      </c>
      <c r="I1727" s="3">
        <v>100.0</v>
      </c>
      <c r="J1727" s="3">
        <v>128.02</v>
      </c>
      <c r="K1727" s="2" t="s">
        <v>16</v>
      </c>
    </row>
    <row r="1728">
      <c r="A1728" s="2" t="s">
        <v>4671</v>
      </c>
      <c r="B1728" s="2" t="s">
        <v>12</v>
      </c>
      <c r="C1728" s="2" t="s">
        <v>22</v>
      </c>
      <c r="D1728" s="2" t="s">
        <v>4504</v>
      </c>
      <c r="E1728" s="2" t="s">
        <v>25</v>
      </c>
      <c r="F1728" s="2" t="s">
        <v>4520</v>
      </c>
      <c r="G1728" s="3">
        <v>0.2384</v>
      </c>
      <c r="H1728" s="3">
        <v>86.69</v>
      </c>
      <c r="I1728" s="3">
        <v>100.0</v>
      </c>
      <c r="J1728" s="3">
        <v>128.02</v>
      </c>
      <c r="K1728" s="2" t="s">
        <v>16</v>
      </c>
    </row>
    <row r="1729">
      <c r="A1729" s="2" t="s">
        <v>4671</v>
      </c>
      <c r="B1729" s="2" t="s">
        <v>12</v>
      </c>
      <c r="C1729" s="2" t="s">
        <v>22</v>
      </c>
      <c r="D1729" s="2" t="s">
        <v>4504</v>
      </c>
      <c r="E1729" s="2" t="s">
        <v>25</v>
      </c>
      <c r="F1729" s="2" t="s">
        <v>4523</v>
      </c>
      <c r="G1729" s="3">
        <v>0.2268</v>
      </c>
      <c r="H1729" s="3">
        <v>86.65</v>
      </c>
      <c r="I1729" s="3">
        <v>100.0</v>
      </c>
      <c r="J1729" s="3">
        <v>128.02</v>
      </c>
      <c r="K1729" s="2" t="s">
        <v>16</v>
      </c>
    </row>
    <row r="1730">
      <c r="A1730" s="2" t="s">
        <v>4671</v>
      </c>
      <c r="B1730" s="2" t="s">
        <v>12</v>
      </c>
      <c r="C1730" s="2" t="s">
        <v>22</v>
      </c>
      <c r="D1730" s="2" t="s">
        <v>4504</v>
      </c>
      <c r="E1730" s="2" t="s">
        <v>25</v>
      </c>
      <c r="F1730" s="2" t="s">
        <v>4525</v>
      </c>
      <c r="G1730" s="3">
        <v>0.2621</v>
      </c>
      <c r="H1730" s="3">
        <v>99.88</v>
      </c>
      <c r="I1730" s="3">
        <v>97.7</v>
      </c>
      <c r="J1730" s="3">
        <v>128.02</v>
      </c>
      <c r="K1730" s="2" t="s">
        <v>16</v>
      </c>
    </row>
    <row r="1731">
      <c r="A1731" s="2" t="s">
        <v>4671</v>
      </c>
      <c r="B1731" s="2" t="s">
        <v>12</v>
      </c>
      <c r="C1731" s="2" t="s">
        <v>22</v>
      </c>
      <c r="D1731" s="2" t="s">
        <v>4504</v>
      </c>
      <c r="E1731" s="2" t="s">
        <v>25</v>
      </c>
      <c r="F1731" s="2" t="s">
        <v>4527</v>
      </c>
      <c r="G1731" s="3">
        <v>0.2534</v>
      </c>
      <c r="H1731" s="3">
        <v>95.21</v>
      </c>
      <c r="I1731" s="3">
        <v>100.0</v>
      </c>
      <c r="J1731" s="3">
        <v>128.02</v>
      </c>
      <c r="K1731" s="2" t="s">
        <v>16</v>
      </c>
    </row>
    <row r="1732">
      <c r="A1732" s="2" t="s">
        <v>4671</v>
      </c>
      <c r="B1732" s="2" t="s">
        <v>12</v>
      </c>
      <c r="C1732" s="2" t="s">
        <v>22</v>
      </c>
      <c r="D1732" s="2" t="s">
        <v>4504</v>
      </c>
      <c r="E1732" s="2" t="s">
        <v>25</v>
      </c>
      <c r="F1732" s="2" t="s">
        <v>4535</v>
      </c>
      <c r="G1732" s="3">
        <v>0.2981</v>
      </c>
      <c r="H1732" s="3">
        <v>93.96</v>
      </c>
      <c r="I1732" s="3">
        <v>100.0</v>
      </c>
      <c r="J1732" s="3">
        <v>128.02</v>
      </c>
      <c r="K1732" s="2" t="s">
        <v>16</v>
      </c>
    </row>
    <row r="1733">
      <c r="A1733" s="2" t="s">
        <v>4671</v>
      </c>
      <c r="B1733" s="2" t="s">
        <v>12</v>
      </c>
      <c r="C1733" s="2" t="s">
        <v>22</v>
      </c>
      <c r="D1733" s="2" t="s">
        <v>4504</v>
      </c>
      <c r="E1733" s="2" t="s">
        <v>25</v>
      </c>
      <c r="F1733" s="2" t="s">
        <v>4540</v>
      </c>
      <c r="G1733" s="3">
        <v>0.2937</v>
      </c>
      <c r="H1733" s="3">
        <v>94.8</v>
      </c>
      <c r="I1733" s="3">
        <v>100.0</v>
      </c>
      <c r="J1733" s="3">
        <v>128.02</v>
      </c>
      <c r="K1733" s="2" t="s">
        <v>16</v>
      </c>
    </row>
    <row r="1734">
      <c r="A1734" s="2" t="s">
        <v>4671</v>
      </c>
      <c r="B1734" s="2" t="s">
        <v>12</v>
      </c>
      <c r="C1734" s="2" t="s">
        <v>22</v>
      </c>
      <c r="D1734" s="2" t="s">
        <v>4504</v>
      </c>
      <c r="E1734" s="2" t="s">
        <v>25</v>
      </c>
      <c r="F1734" s="2" t="s">
        <v>4543</v>
      </c>
      <c r="G1734" s="3">
        <v>0.2546</v>
      </c>
      <c r="H1734" s="3">
        <v>90.63</v>
      </c>
      <c r="I1734" s="3">
        <v>100.0</v>
      </c>
      <c r="J1734" s="3">
        <v>128.02</v>
      </c>
      <c r="K1734" s="2" t="s">
        <v>16</v>
      </c>
    </row>
    <row r="1735">
      <c r="A1735" s="2" t="s">
        <v>4671</v>
      </c>
      <c r="B1735" s="2" t="s">
        <v>12</v>
      </c>
      <c r="C1735" s="2" t="s">
        <v>22</v>
      </c>
      <c r="D1735" s="2" t="s">
        <v>4504</v>
      </c>
      <c r="E1735" s="2" t="s">
        <v>25</v>
      </c>
      <c r="F1735" s="2" t="s">
        <v>4546</v>
      </c>
      <c r="G1735" s="3">
        <v>0.2058</v>
      </c>
      <c r="H1735" s="3">
        <v>93.39</v>
      </c>
      <c r="I1735" s="3">
        <v>100.0</v>
      </c>
      <c r="J1735" s="3">
        <v>128.02</v>
      </c>
      <c r="K1735" s="2" t="s">
        <v>16</v>
      </c>
    </row>
    <row r="1736">
      <c r="A1736" s="2" t="s">
        <v>4693</v>
      </c>
      <c r="B1736" s="2" t="s">
        <v>12</v>
      </c>
      <c r="C1736" s="2" t="s">
        <v>22</v>
      </c>
      <c r="D1736" s="2" t="s">
        <v>4504</v>
      </c>
      <c r="E1736" s="2" t="s">
        <v>25</v>
      </c>
      <c r="F1736" s="2" t="s">
        <v>4549</v>
      </c>
      <c r="G1736" s="3">
        <v>0.1926</v>
      </c>
      <c r="H1736" s="3">
        <v>87.99</v>
      </c>
      <c r="I1736" s="3">
        <v>100.0</v>
      </c>
      <c r="J1736" s="3">
        <v>128.02</v>
      </c>
      <c r="K1736" s="2" t="s">
        <v>16</v>
      </c>
    </row>
    <row r="1737">
      <c r="A1737" s="2" t="s">
        <v>4693</v>
      </c>
      <c r="B1737" s="2" t="s">
        <v>12</v>
      </c>
      <c r="C1737" s="2" t="s">
        <v>22</v>
      </c>
      <c r="D1737" s="2" t="s">
        <v>4504</v>
      </c>
      <c r="E1737" s="2" t="s">
        <v>25</v>
      </c>
      <c r="F1737" s="2" t="s">
        <v>4550</v>
      </c>
      <c r="G1737" s="3">
        <v>0.2837</v>
      </c>
      <c r="H1737" s="3">
        <v>86.97</v>
      </c>
      <c r="I1737" s="3">
        <v>100.0</v>
      </c>
      <c r="J1737" s="3">
        <v>128.02</v>
      </c>
      <c r="K1737" s="2" t="s">
        <v>16</v>
      </c>
    </row>
    <row r="1738">
      <c r="A1738" s="2" t="s">
        <v>4693</v>
      </c>
      <c r="B1738" s="2" t="s">
        <v>12</v>
      </c>
      <c r="C1738" s="2" t="s">
        <v>22</v>
      </c>
      <c r="D1738" s="2" t="s">
        <v>4504</v>
      </c>
      <c r="E1738" s="2" t="s">
        <v>25</v>
      </c>
      <c r="F1738" s="2" t="s">
        <v>4553</v>
      </c>
      <c r="G1738" s="3">
        <v>0.3001</v>
      </c>
      <c r="H1738" s="3">
        <v>96.85</v>
      </c>
      <c r="I1738" s="3">
        <v>100.0</v>
      </c>
      <c r="J1738" s="3">
        <v>128.02</v>
      </c>
      <c r="K1738" s="2" t="s">
        <v>16</v>
      </c>
    </row>
    <row r="1739">
      <c r="A1739" s="2" t="s">
        <v>4693</v>
      </c>
      <c r="B1739" s="2" t="s">
        <v>12</v>
      </c>
      <c r="C1739" s="2" t="s">
        <v>22</v>
      </c>
      <c r="D1739" s="2" t="s">
        <v>4504</v>
      </c>
      <c r="E1739" s="2" t="s">
        <v>25</v>
      </c>
      <c r="F1739" s="2" t="s">
        <v>4555</v>
      </c>
      <c r="G1739" s="3">
        <v>0.2743</v>
      </c>
      <c r="H1739" s="3">
        <v>90.01</v>
      </c>
      <c r="I1739" s="3">
        <v>100.0</v>
      </c>
      <c r="J1739" s="3">
        <v>128.02</v>
      </c>
      <c r="K1739" s="2" t="s">
        <v>16</v>
      </c>
    </row>
    <row r="1740">
      <c r="A1740" s="2" t="s">
        <v>4693</v>
      </c>
      <c r="B1740" s="2" t="s">
        <v>12</v>
      </c>
      <c r="C1740" s="2" t="s">
        <v>22</v>
      </c>
      <c r="D1740" s="2" t="s">
        <v>4504</v>
      </c>
      <c r="E1740" s="2" t="s">
        <v>25</v>
      </c>
      <c r="F1740" s="2" t="s">
        <v>4557</v>
      </c>
      <c r="G1740" s="3">
        <v>0.2531</v>
      </c>
      <c r="H1740" s="3">
        <v>92.88</v>
      </c>
      <c r="I1740" s="3">
        <v>100.0</v>
      </c>
      <c r="J1740" s="3">
        <v>128.02</v>
      </c>
      <c r="K1740" s="2" t="s">
        <v>16</v>
      </c>
    </row>
    <row r="1741">
      <c r="A1741" s="2" t="s">
        <v>4693</v>
      </c>
      <c r="B1741" s="2" t="s">
        <v>12</v>
      </c>
      <c r="C1741" s="2" t="s">
        <v>22</v>
      </c>
      <c r="D1741" s="2" t="s">
        <v>4504</v>
      </c>
      <c r="E1741" s="2" t="s">
        <v>25</v>
      </c>
      <c r="F1741" s="2" t="s">
        <v>4559</v>
      </c>
      <c r="G1741" s="3">
        <v>0.2691</v>
      </c>
      <c r="H1741" s="3">
        <v>100.15</v>
      </c>
      <c r="I1741" s="3">
        <v>100.0</v>
      </c>
      <c r="J1741" s="3">
        <v>128.02</v>
      </c>
      <c r="K1741" s="2" t="s">
        <v>16</v>
      </c>
    </row>
    <row r="1742">
      <c r="A1742" s="2" t="s">
        <v>4693</v>
      </c>
      <c r="B1742" s="2" t="s">
        <v>12</v>
      </c>
      <c r="C1742" s="2" t="s">
        <v>22</v>
      </c>
      <c r="D1742" s="2" t="s">
        <v>4562</v>
      </c>
      <c r="E1742" s="2" t="s">
        <v>25</v>
      </c>
      <c r="F1742" s="2" t="s">
        <v>4563</v>
      </c>
      <c r="G1742" s="3">
        <v>0.192</v>
      </c>
      <c r="H1742" s="3">
        <v>91.94</v>
      </c>
      <c r="I1742" s="3">
        <v>100.0</v>
      </c>
      <c r="J1742" s="3">
        <v>128.02</v>
      </c>
      <c r="K1742" s="2" t="s">
        <v>16</v>
      </c>
    </row>
    <row r="1743">
      <c r="A1743" s="2" t="s">
        <v>4693</v>
      </c>
      <c r="B1743" s="2" t="s">
        <v>12</v>
      </c>
      <c r="C1743" s="2" t="s">
        <v>22</v>
      </c>
      <c r="D1743" s="2" t="s">
        <v>4562</v>
      </c>
      <c r="E1743" s="2" t="s">
        <v>25</v>
      </c>
      <c r="F1743" s="2" t="s">
        <v>4565</v>
      </c>
      <c r="G1743" s="3">
        <v>0.2486</v>
      </c>
      <c r="H1743" s="3">
        <v>98.51</v>
      </c>
      <c r="I1743" s="3">
        <v>97.6</v>
      </c>
      <c r="J1743" s="3">
        <v>128.02</v>
      </c>
      <c r="K1743" s="2" t="s">
        <v>16</v>
      </c>
    </row>
    <row r="1744">
      <c r="A1744" s="2" t="s">
        <v>4693</v>
      </c>
      <c r="B1744" s="2" t="s">
        <v>12</v>
      </c>
      <c r="C1744" s="2" t="s">
        <v>22</v>
      </c>
      <c r="D1744" s="2" t="s">
        <v>4562</v>
      </c>
      <c r="E1744" s="2" t="s">
        <v>25</v>
      </c>
      <c r="F1744" s="2" t="s">
        <v>4567</v>
      </c>
      <c r="G1744" s="3">
        <v>0.1723</v>
      </c>
      <c r="H1744" s="3">
        <v>94.06</v>
      </c>
      <c r="I1744" s="3">
        <v>100.0</v>
      </c>
      <c r="J1744" s="3">
        <v>128.02</v>
      </c>
      <c r="K1744" s="2" t="s">
        <v>16</v>
      </c>
    </row>
    <row r="1745">
      <c r="A1745" s="2" t="s">
        <v>4693</v>
      </c>
      <c r="B1745" s="2" t="s">
        <v>12</v>
      </c>
      <c r="C1745" s="2" t="s">
        <v>22</v>
      </c>
      <c r="D1745" s="2" t="s">
        <v>4562</v>
      </c>
      <c r="E1745" s="2" t="s">
        <v>25</v>
      </c>
      <c r="F1745" s="2" t="s">
        <v>4570</v>
      </c>
      <c r="G1745" s="3">
        <v>0.1912</v>
      </c>
      <c r="H1745" s="3">
        <v>86.92</v>
      </c>
      <c r="I1745" s="3">
        <v>100.0</v>
      </c>
      <c r="J1745" s="3">
        <v>128.02</v>
      </c>
      <c r="K1745" s="2" t="s">
        <v>16</v>
      </c>
    </row>
    <row r="1746">
      <c r="A1746" s="2" t="s">
        <v>4693</v>
      </c>
      <c r="B1746" s="2" t="s">
        <v>12</v>
      </c>
      <c r="C1746" s="2" t="s">
        <v>22</v>
      </c>
      <c r="D1746" s="2" t="s">
        <v>4562</v>
      </c>
      <c r="E1746" s="2" t="s">
        <v>25</v>
      </c>
      <c r="F1746" s="2" t="s">
        <v>4573</v>
      </c>
      <c r="G1746" s="3">
        <v>0.2195</v>
      </c>
      <c r="H1746" s="3">
        <v>96.35</v>
      </c>
      <c r="I1746" s="3">
        <v>100.0</v>
      </c>
      <c r="J1746" s="3">
        <v>128.02</v>
      </c>
      <c r="K1746" s="2" t="s">
        <v>16</v>
      </c>
    </row>
    <row r="1747">
      <c r="A1747" s="2" t="s">
        <v>4726</v>
      </c>
      <c r="B1747" s="2" t="s">
        <v>12</v>
      </c>
      <c r="C1747" s="2" t="s">
        <v>22</v>
      </c>
      <c r="D1747" s="2" t="s">
        <v>4562</v>
      </c>
      <c r="E1747" s="2" t="s">
        <v>25</v>
      </c>
      <c r="F1747" s="2" t="s">
        <v>4575</v>
      </c>
      <c r="G1747" s="3">
        <v>0.1984</v>
      </c>
      <c r="H1747" s="3">
        <v>89.0</v>
      </c>
      <c r="I1747" s="3">
        <v>100.0</v>
      </c>
      <c r="J1747" s="3">
        <v>128.02</v>
      </c>
      <c r="K1747" s="2" t="s">
        <v>16</v>
      </c>
    </row>
    <row r="1748">
      <c r="A1748" s="2" t="s">
        <v>4726</v>
      </c>
      <c r="B1748" s="2" t="s">
        <v>12</v>
      </c>
      <c r="C1748" s="2" t="s">
        <v>22</v>
      </c>
      <c r="D1748" s="2" t="s">
        <v>4562</v>
      </c>
      <c r="E1748" s="2" t="s">
        <v>25</v>
      </c>
      <c r="F1748" s="2" t="s">
        <v>4577</v>
      </c>
      <c r="G1748" s="3">
        <v>0.3008</v>
      </c>
      <c r="H1748" s="3">
        <v>85.26</v>
      </c>
      <c r="I1748" s="3">
        <v>100.0</v>
      </c>
      <c r="J1748" s="3">
        <v>128.02</v>
      </c>
      <c r="K1748" s="2" t="s">
        <v>16</v>
      </c>
    </row>
    <row r="1749">
      <c r="A1749" s="2" t="s">
        <v>4726</v>
      </c>
      <c r="B1749" s="2" t="s">
        <v>12</v>
      </c>
      <c r="C1749" s="2" t="s">
        <v>22</v>
      </c>
      <c r="D1749" s="2" t="s">
        <v>4562</v>
      </c>
      <c r="E1749" s="2" t="s">
        <v>25</v>
      </c>
      <c r="F1749" s="2" t="s">
        <v>4580</v>
      </c>
      <c r="G1749" s="3">
        <v>0.3291</v>
      </c>
      <c r="H1749" s="3">
        <v>91.71</v>
      </c>
      <c r="I1749" s="3">
        <v>100.0</v>
      </c>
      <c r="J1749" s="3">
        <v>128.02</v>
      </c>
      <c r="K1749" s="2" t="s">
        <v>16</v>
      </c>
    </row>
    <row r="1750">
      <c r="A1750" s="2" t="s">
        <v>4726</v>
      </c>
      <c r="B1750" s="2" t="s">
        <v>12</v>
      </c>
      <c r="C1750" s="2" t="s">
        <v>22</v>
      </c>
      <c r="D1750" s="2" t="s">
        <v>4562</v>
      </c>
      <c r="E1750" s="2" t="s">
        <v>25</v>
      </c>
      <c r="F1750" s="2" t="s">
        <v>4581</v>
      </c>
      <c r="G1750" s="3">
        <v>0.1896</v>
      </c>
      <c r="H1750" s="3">
        <v>101.01</v>
      </c>
      <c r="I1750" s="3">
        <v>100.0</v>
      </c>
      <c r="J1750" s="3">
        <v>128.02</v>
      </c>
      <c r="K1750" s="2" t="s">
        <v>16</v>
      </c>
    </row>
    <row r="1751">
      <c r="A1751" s="2" t="s">
        <v>4726</v>
      </c>
      <c r="B1751" s="2" t="s">
        <v>12</v>
      </c>
      <c r="C1751" s="2" t="s">
        <v>22</v>
      </c>
      <c r="D1751" s="2" t="s">
        <v>4562</v>
      </c>
      <c r="E1751" s="2" t="s">
        <v>25</v>
      </c>
      <c r="F1751" s="2" t="s">
        <v>4584</v>
      </c>
      <c r="G1751" s="3">
        <v>0.1938</v>
      </c>
      <c r="H1751" s="3">
        <v>98.28</v>
      </c>
      <c r="I1751" s="3">
        <v>100.0</v>
      </c>
      <c r="J1751" s="3">
        <v>128.02</v>
      </c>
      <c r="K1751" s="2" t="s">
        <v>16</v>
      </c>
    </row>
    <row r="1752">
      <c r="A1752" s="2" t="s">
        <v>4726</v>
      </c>
      <c r="B1752" s="2" t="s">
        <v>12</v>
      </c>
      <c r="C1752" s="2" t="s">
        <v>22</v>
      </c>
      <c r="D1752" s="2" t="s">
        <v>4562</v>
      </c>
      <c r="E1752" s="2" t="s">
        <v>25</v>
      </c>
      <c r="F1752" s="2" t="s">
        <v>4586</v>
      </c>
      <c r="G1752" s="3">
        <v>0.2231</v>
      </c>
      <c r="H1752" s="3">
        <v>95.38</v>
      </c>
      <c r="I1752" s="3">
        <v>100.0</v>
      </c>
      <c r="J1752" s="3">
        <v>128.02</v>
      </c>
      <c r="K1752" s="2" t="s">
        <v>16</v>
      </c>
    </row>
    <row r="1753">
      <c r="A1753" s="2" t="s">
        <v>4726</v>
      </c>
      <c r="B1753" s="2" t="s">
        <v>12</v>
      </c>
      <c r="C1753" s="2" t="s">
        <v>22</v>
      </c>
      <c r="D1753" s="2" t="s">
        <v>4562</v>
      </c>
      <c r="E1753" s="2" t="s">
        <v>25</v>
      </c>
      <c r="F1753" s="2" t="s">
        <v>4588</v>
      </c>
      <c r="G1753" s="3">
        <v>0.2292</v>
      </c>
      <c r="H1753" s="3">
        <v>110.26</v>
      </c>
      <c r="I1753" s="3">
        <v>97.8</v>
      </c>
      <c r="J1753" s="3">
        <v>128.02</v>
      </c>
      <c r="K1753" s="2" t="s">
        <v>16</v>
      </c>
    </row>
    <row r="1754">
      <c r="A1754" s="2" t="s">
        <v>4726</v>
      </c>
      <c r="B1754" s="2" t="s">
        <v>12</v>
      </c>
      <c r="C1754" s="2" t="s">
        <v>22</v>
      </c>
      <c r="D1754" s="2" t="s">
        <v>4562</v>
      </c>
      <c r="E1754" s="2" t="s">
        <v>25</v>
      </c>
      <c r="F1754" s="2" t="s">
        <v>4590</v>
      </c>
      <c r="G1754" s="3">
        <v>0.2336</v>
      </c>
      <c r="H1754" s="3">
        <v>92.78</v>
      </c>
      <c r="I1754" s="3">
        <v>100.0</v>
      </c>
      <c r="J1754" s="3">
        <v>128.02</v>
      </c>
      <c r="K1754" s="2" t="s">
        <v>16</v>
      </c>
    </row>
    <row r="1755">
      <c r="A1755" s="2" t="s">
        <v>4726</v>
      </c>
      <c r="B1755" s="2" t="s">
        <v>12</v>
      </c>
      <c r="C1755" s="2" t="s">
        <v>22</v>
      </c>
      <c r="D1755" s="2" t="s">
        <v>4562</v>
      </c>
      <c r="E1755" s="2" t="s">
        <v>25</v>
      </c>
      <c r="F1755" s="2" t="s">
        <v>4593</v>
      </c>
      <c r="G1755" s="3">
        <v>0.2304</v>
      </c>
      <c r="H1755" s="3">
        <v>92.19</v>
      </c>
      <c r="I1755" s="3">
        <v>100.0</v>
      </c>
      <c r="J1755" s="3">
        <v>128.02</v>
      </c>
      <c r="K1755" s="2" t="s">
        <v>16</v>
      </c>
    </row>
    <row r="1756">
      <c r="A1756" s="2" t="s">
        <v>4726</v>
      </c>
      <c r="B1756" s="2" t="s">
        <v>12</v>
      </c>
      <c r="C1756" s="2" t="s">
        <v>22</v>
      </c>
      <c r="D1756" s="2" t="s">
        <v>4562</v>
      </c>
      <c r="E1756" s="2" t="s">
        <v>25</v>
      </c>
      <c r="F1756" s="2" t="s">
        <v>4596</v>
      </c>
      <c r="G1756" s="3">
        <v>0.1863</v>
      </c>
      <c r="H1756" s="3">
        <v>95.62</v>
      </c>
      <c r="I1756" s="3">
        <v>100.0</v>
      </c>
      <c r="J1756" s="3">
        <v>128.02</v>
      </c>
      <c r="K1756" s="2" t="s">
        <v>16</v>
      </c>
    </row>
    <row r="1757">
      <c r="A1757" s="2" t="s">
        <v>4764</v>
      </c>
      <c r="B1757" s="2" t="s">
        <v>12</v>
      </c>
      <c r="C1757" s="2" t="s">
        <v>22</v>
      </c>
      <c r="D1757" s="2" t="s">
        <v>4562</v>
      </c>
      <c r="E1757" s="2" t="s">
        <v>25</v>
      </c>
      <c r="F1757" s="2" t="s">
        <v>4598</v>
      </c>
      <c r="G1757" s="3">
        <v>0.3134</v>
      </c>
      <c r="H1757" s="3">
        <v>93.38</v>
      </c>
      <c r="I1757" s="3">
        <v>100.0</v>
      </c>
      <c r="J1757" s="3">
        <v>128.02</v>
      </c>
      <c r="K1757" s="2" t="s">
        <v>16</v>
      </c>
    </row>
    <row r="1758">
      <c r="A1758" s="2" t="s">
        <v>4764</v>
      </c>
      <c r="B1758" s="2" t="s">
        <v>12</v>
      </c>
      <c r="C1758" s="2" t="s">
        <v>22</v>
      </c>
      <c r="D1758" s="2" t="s">
        <v>4562</v>
      </c>
      <c r="E1758" s="2" t="s">
        <v>25</v>
      </c>
      <c r="F1758" s="2" t="s">
        <v>4602</v>
      </c>
      <c r="G1758" s="3">
        <v>0.2211</v>
      </c>
      <c r="H1758" s="3">
        <v>95.59</v>
      </c>
      <c r="I1758" s="3">
        <v>100.0</v>
      </c>
      <c r="J1758" s="3">
        <v>128.02</v>
      </c>
      <c r="K1758" s="2" t="s">
        <v>16</v>
      </c>
    </row>
    <row r="1759">
      <c r="A1759" s="2" t="s">
        <v>4764</v>
      </c>
      <c r="B1759" s="2" t="s">
        <v>12</v>
      </c>
      <c r="C1759" s="2" t="s">
        <v>22</v>
      </c>
      <c r="D1759" s="2" t="s">
        <v>4562</v>
      </c>
      <c r="E1759" s="2" t="s">
        <v>25</v>
      </c>
      <c r="F1759" s="2" t="s">
        <v>4606</v>
      </c>
      <c r="G1759" s="3">
        <v>0.2698</v>
      </c>
      <c r="H1759" s="3">
        <v>93.02</v>
      </c>
      <c r="I1759" s="3">
        <v>100.0</v>
      </c>
      <c r="J1759" s="3">
        <v>128.02</v>
      </c>
      <c r="K1759" s="2" t="s">
        <v>16</v>
      </c>
    </row>
    <row r="1760">
      <c r="A1760" s="2" t="s">
        <v>4764</v>
      </c>
      <c r="B1760" s="2" t="s">
        <v>12</v>
      </c>
      <c r="C1760" s="2" t="s">
        <v>22</v>
      </c>
      <c r="D1760" s="2" t="s">
        <v>4562</v>
      </c>
      <c r="E1760" s="2" t="s">
        <v>25</v>
      </c>
      <c r="F1760" s="2" t="s">
        <v>4608</v>
      </c>
      <c r="G1760" s="3">
        <v>0.1797</v>
      </c>
      <c r="H1760" s="3">
        <v>96.49</v>
      </c>
      <c r="I1760" s="3">
        <v>100.0</v>
      </c>
      <c r="J1760" s="3">
        <v>128.02</v>
      </c>
      <c r="K1760" s="2" t="s">
        <v>16</v>
      </c>
    </row>
    <row r="1761">
      <c r="A1761" s="2" t="s">
        <v>4764</v>
      </c>
      <c r="B1761" s="2" t="s">
        <v>12</v>
      </c>
      <c r="C1761" s="2" t="s">
        <v>22</v>
      </c>
      <c r="D1761" s="2" t="s">
        <v>4562</v>
      </c>
      <c r="E1761" s="2" t="s">
        <v>25</v>
      </c>
      <c r="F1761" s="2" t="s">
        <v>4610</v>
      </c>
      <c r="G1761" s="3">
        <v>0.2008</v>
      </c>
      <c r="H1761" s="3">
        <v>94.96</v>
      </c>
      <c r="I1761" s="3">
        <v>100.0</v>
      </c>
      <c r="J1761" s="3">
        <v>128.02</v>
      </c>
      <c r="K1761" s="2" t="s">
        <v>16</v>
      </c>
    </row>
    <row r="1762">
      <c r="A1762" s="2" t="s">
        <v>4764</v>
      </c>
      <c r="B1762" s="2" t="s">
        <v>12</v>
      </c>
      <c r="C1762" s="2" t="s">
        <v>22</v>
      </c>
      <c r="D1762" s="2" t="s">
        <v>4612</v>
      </c>
      <c r="E1762" s="2" t="s">
        <v>25</v>
      </c>
      <c r="F1762" s="2" t="s">
        <v>4613</v>
      </c>
      <c r="G1762" s="3">
        <v>0.2697</v>
      </c>
      <c r="H1762" s="3">
        <v>99.56</v>
      </c>
      <c r="I1762" s="3">
        <v>100.0</v>
      </c>
      <c r="J1762" s="3">
        <v>128.02</v>
      </c>
      <c r="K1762" s="2" t="s">
        <v>16</v>
      </c>
    </row>
    <row r="1763">
      <c r="A1763" s="2" t="s">
        <v>4764</v>
      </c>
      <c r="B1763" s="2" t="s">
        <v>12</v>
      </c>
      <c r="C1763" s="2" t="s">
        <v>22</v>
      </c>
      <c r="D1763" s="2" t="s">
        <v>4612</v>
      </c>
      <c r="E1763" s="2" t="s">
        <v>25</v>
      </c>
      <c r="F1763" s="2" t="s">
        <v>4615</v>
      </c>
      <c r="G1763" s="3">
        <v>0.2697</v>
      </c>
      <c r="H1763" s="3">
        <v>95.72</v>
      </c>
      <c r="I1763" s="3">
        <v>100.0</v>
      </c>
      <c r="J1763" s="3">
        <v>128.02</v>
      </c>
      <c r="K1763" s="2" t="s">
        <v>16</v>
      </c>
    </row>
    <row r="1764">
      <c r="A1764" s="2" t="s">
        <v>4764</v>
      </c>
      <c r="B1764" s="2" t="s">
        <v>12</v>
      </c>
      <c r="C1764" s="2" t="s">
        <v>22</v>
      </c>
      <c r="D1764" s="2" t="s">
        <v>4612</v>
      </c>
      <c r="E1764" s="2" t="s">
        <v>25</v>
      </c>
      <c r="F1764" s="2" t="s">
        <v>4618</v>
      </c>
      <c r="G1764" s="3">
        <v>0.2592</v>
      </c>
      <c r="H1764" s="3">
        <v>94.95</v>
      </c>
      <c r="I1764" s="3">
        <v>100.0</v>
      </c>
      <c r="J1764" s="3">
        <v>128.02</v>
      </c>
      <c r="K1764" s="2" t="s">
        <v>16</v>
      </c>
    </row>
    <row r="1765">
      <c r="A1765" s="2" t="s">
        <v>4764</v>
      </c>
      <c r="B1765" s="2" t="s">
        <v>12</v>
      </c>
      <c r="C1765" s="2" t="s">
        <v>22</v>
      </c>
      <c r="D1765" s="2" t="s">
        <v>4612</v>
      </c>
      <c r="E1765" s="2" t="s">
        <v>25</v>
      </c>
      <c r="F1765" s="2" t="s">
        <v>4620</v>
      </c>
      <c r="G1765" s="3">
        <v>0.2161</v>
      </c>
      <c r="H1765" s="3">
        <v>90.27</v>
      </c>
      <c r="I1765" s="3">
        <v>100.0</v>
      </c>
      <c r="J1765" s="3">
        <v>128.02</v>
      </c>
      <c r="K1765" s="2" t="s">
        <v>16</v>
      </c>
    </row>
    <row r="1766">
      <c r="A1766" s="2" t="s">
        <v>4764</v>
      </c>
      <c r="B1766" s="2" t="s">
        <v>12</v>
      </c>
      <c r="C1766" s="2" t="s">
        <v>22</v>
      </c>
      <c r="D1766" s="2" t="s">
        <v>4612</v>
      </c>
      <c r="E1766" s="2" t="s">
        <v>25</v>
      </c>
      <c r="F1766" s="2" t="s">
        <v>4623</v>
      </c>
      <c r="G1766" s="3">
        <v>0.1567</v>
      </c>
      <c r="H1766" s="3">
        <v>88.89</v>
      </c>
      <c r="I1766" s="3">
        <v>100.0</v>
      </c>
      <c r="J1766" s="3">
        <v>128.02</v>
      </c>
      <c r="K1766" s="2" t="s">
        <v>16</v>
      </c>
    </row>
    <row r="1767">
      <c r="A1767" s="2" t="s">
        <v>4800</v>
      </c>
      <c r="B1767" s="2" t="s">
        <v>12</v>
      </c>
      <c r="C1767" s="2" t="s">
        <v>22</v>
      </c>
      <c r="D1767" s="2" t="s">
        <v>4612</v>
      </c>
      <c r="E1767" s="2" t="s">
        <v>25</v>
      </c>
      <c r="F1767" s="2" t="s">
        <v>4628</v>
      </c>
      <c r="G1767" s="3">
        <v>0.2739</v>
      </c>
      <c r="H1767" s="3">
        <v>87.46</v>
      </c>
      <c r="I1767" s="3">
        <v>100.0</v>
      </c>
      <c r="J1767" s="3">
        <v>128.02</v>
      </c>
      <c r="K1767" s="2" t="s">
        <v>16</v>
      </c>
    </row>
    <row r="1768">
      <c r="A1768" s="2" t="s">
        <v>4800</v>
      </c>
      <c r="B1768" s="2" t="s">
        <v>12</v>
      </c>
      <c r="C1768" s="2" t="s">
        <v>22</v>
      </c>
      <c r="D1768" s="2" t="s">
        <v>4612</v>
      </c>
      <c r="E1768" s="2" t="s">
        <v>25</v>
      </c>
      <c r="F1768" s="2" t="s">
        <v>4630</v>
      </c>
      <c r="G1768" s="3">
        <v>0.2072</v>
      </c>
      <c r="H1768" s="3">
        <v>97.52</v>
      </c>
      <c r="I1768" s="3">
        <v>100.0</v>
      </c>
      <c r="J1768" s="3">
        <v>128.02</v>
      </c>
      <c r="K1768" s="2" t="s">
        <v>16</v>
      </c>
    </row>
    <row r="1769">
      <c r="A1769" s="2" t="s">
        <v>4800</v>
      </c>
      <c r="B1769" s="2" t="s">
        <v>12</v>
      </c>
      <c r="C1769" s="2" t="s">
        <v>22</v>
      </c>
      <c r="D1769" s="2" t="s">
        <v>4612</v>
      </c>
      <c r="E1769" s="2" t="s">
        <v>25</v>
      </c>
      <c r="F1769" s="2" t="s">
        <v>4632</v>
      </c>
      <c r="G1769" s="3">
        <v>0.2424</v>
      </c>
      <c r="H1769" s="3">
        <v>84.39</v>
      </c>
      <c r="I1769" s="3">
        <v>100.0</v>
      </c>
      <c r="J1769" s="3">
        <v>128.02</v>
      </c>
      <c r="K1769" s="2" t="s">
        <v>16</v>
      </c>
    </row>
    <row r="1770">
      <c r="A1770" s="2" t="s">
        <v>4800</v>
      </c>
      <c r="B1770" s="2" t="s">
        <v>12</v>
      </c>
      <c r="C1770" s="2" t="s">
        <v>22</v>
      </c>
      <c r="D1770" s="2" t="s">
        <v>4612</v>
      </c>
      <c r="E1770" s="2" t="s">
        <v>25</v>
      </c>
      <c r="F1770" s="2" t="s">
        <v>4635</v>
      </c>
      <c r="G1770" s="3">
        <v>0.1865</v>
      </c>
      <c r="H1770" s="3">
        <v>89.83</v>
      </c>
      <c r="I1770" s="3">
        <v>100.0</v>
      </c>
      <c r="J1770" s="3">
        <v>128.02</v>
      </c>
      <c r="K1770" s="2" t="s">
        <v>16</v>
      </c>
    </row>
    <row r="1771">
      <c r="A1771" s="2" t="s">
        <v>4800</v>
      </c>
      <c r="B1771" s="2" t="s">
        <v>12</v>
      </c>
      <c r="C1771" s="2" t="s">
        <v>22</v>
      </c>
      <c r="D1771" s="2" t="s">
        <v>4612</v>
      </c>
      <c r="E1771" s="2" t="s">
        <v>25</v>
      </c>
      <c r="F1771" s="2" t="s">
        <v>4638</v>
      </c>
      <c r="G1771" s="3">
        <v>0.3274</v>
      </c>
      <c r="H1771" s="3">
        <v>91.79</v>
      </c>
      <c r="I1771" s="3">
        <v>100.0</v>
      </c>
      <c r="J1771" s="3">
        <v>128.02</v>
      </c>
      <c r="K1771" s="2" t="s">
        <v>16</v>
      </c>
    </row>
    <row r="1772">
      <c r="A1772" s="2" t="s">
        <v>4800</v>
      </c>
      <c r="B1772" s="2" t="s">
        <v>12</v>
      </c>
      <c r="C1772" s="2" t="s">
        <v>22</v>
      </c>
      <c r="D1772" s="2" t="s">
        <v>4612</v>
      </c>
      <c r="E1772" s="2" t="s">
        <v>25</v>
      </c>
      <c r="F1772" s="2" t="s">
        <v>4641</v>
      </c>
      <c r="G1772" s="3">
        <v>0.2457</v>
      </c>
      <c r="H1772" s="3">
        <v>90.28</v>
      </c>
      <c r="I1772" s="3">
        <v>100.0</v>
      </c>
      <c r="J1772" s="3">
        <v>128.02</v>
      </c>
      <c r="K1772" s="2" t="s">
        <v>16</v>
      </c>
    </row>
    <row r="1773">
      <c r="A1773" s="2" t="s">
        <v>4800</v>
      </c>
      <c r="B1773" s="2" t="s">
        <v>12</v>
      </c>
      <c r="C1773" s="2" t="s">
        <v>22</v>
      </c>
      <c r="D1773" s="2" t="s">
        <v>4612</v>
      </c>
      <c r="E1773" s="2" t="s">
        <v>25</v>
      </c>
      <c r="F1773" s="2" t="s">
        <v>4644</v>
      </c>
      <c r="G1773" s="3">
        <v>0.2918</v>
      </c>
      <c r="H1773" s="3">
        <v>86.34</v>
      </c>
      <c r="I1773" s="3">
        <v>100.0</v>
      </c>
      <c r="J1773" s="3">
        <v>128.02</v>
      </c>
      <c r="K1773" s="2" t="s">
        <v>16</v>
      </c>
    </row>
    <row r="1774">
      <c r="A1774" s="2" t="s">
        <v>4800</v>
      </c>
      <c r="B1774" s="2" t="s">
        <v>12</v>
      </c>
      <c r="C1774" s="2" t="s">
        <v>22</v>
      </c>
      <c r="D1774" s="2" t="s">
        <v>4612</v>
      </c>
      <c r="E1774" s="2" t="s">
        <v>25</v>
      </c>
      <c r="F1774" s="2" t="s">
        <v>4646</v>
      </c>
      <c r="G1774" s="3">
        <v>0.2408</v>
      </c>
      <c r="H1774" s="3">
        <v>99.52</v>
      </c>
      <c r="I1774" s="3">
        <v>100.0</v>
      </c>
      <c r="J1774" s="3">
        <v>128.02</v>
      </c>
      <c r="K1774" s="2" t="s">
        <v>16</v>
      </c>
    </row>
    <row r="1775">
      <c r="A1775" s="2" t="s">
        <v>4800</v>
      </c>
      <c r="B1775" s="2" t="s">
        <v>12</v>
      </c>
      <c r="C1775" s="2" t="s">
        <v>22</v>
      </c>
      <c r="D1775" s="2" t="s">
        <v>4612</v>
      </c>
      <c r="E1775" s="2" t="s">
        <v>25</v>
      </c>
      <c r="F1775" s="2" t="s">
        <v>4651</v>
      </c>
      <c r="G1775" s="3">
        <v>0.2857</v>
      </c>
      <c r="H1775" s="3">
        <v>96.41</v>
      </c>
      <c r="I1775" s="3">
        <v>100.0</v>
      </c>
      <c r="J1775" s="3">
        <v>128.02</v>
      </c>
      <c r="K1775" s="2" t="s">
        <v>16</v>
      </c>
    </row>
    <row r="1776">
      <c r="A1776" s="2" t="s">
        <v>4800</v>
      </c>
      <c r="B1776" s="2" t="s">
        <v>12</v>
      </c>
      <c r="C1776" s="2" t="s">
        <v>22</v>
      </c>
      <c r="D1776" s="2" t="s">
        <v>4612</v>
      </c>
      <c r="E1776" s="2" t="s">
        <v>25</v>
      </c>
      <c r="F1776" s="2" t="s">
        <v>4653</v>
      </c>
      <c r="G1776" s="3">
        <v>0.2521</v>
      </c>
      <c r="H1776" s="3">
        <v>87.77</v>
      </c>
      <c r="I1776" s="3">
        <v>100.0</v>
      </c>
      <c r="J1776" s="3">
        <v>128.02</v>
      </c>
      <c r="K1776" s="2" t="s">
        <v>16</v>
      </c>
    </row>
    <row r="1777">
      <c r="A1777" s="2" t="s">
        <v>4800</v>
      </c>
      <c r="B1777" s="2" t="s">
        <v>12</v>
      </c>
      <c r="C1777" s="2" t="s">
        <v>22</v>
      </c>
      <c r="D1777" s="2" t="s">
        <v>4612</v>
      </c>
      <c r="E1777" s="2" t="s">
        <v>25</v>
      </c>
      <c r="F1777" s="2" t="s">
        <v>4655</v>
      </c>
      <c r="G1777" s="3">
        <v>0.2234</v>
      </c>
      <c r="H1777" s="3">
        <v>87.38</v>
      </c>
      <c r="I1777" s="3">
        <v>100.0</v>
      </c>
      <c r="J1777" s="3">
        <v>128.02</v>
      </c>
      <c r="K1777" s="2" t="s">
        <v>16</v>
      </c>
    </row>
    <row r="1778">
      <c r="A1778" s="2" t="s">
        <v>4835</v>
      </c>
      <c r="B1778" s="2" t="s">
        <v>12</v>
      </c>
      <c r="C1778" s="2" t="s">
        <v>22</v>
      </c>
      <c r="D1778" s="2" t="s">
        <v>4612</v>
      </c>
      <c r="E1778" s="2" t="s">
        <v>25</v>
      </c>
      <c r="F1778" s="2" t="s">
        <v>4659</v>
      </c>
      <c r="G1778" s="3">
        <v>0.2089</v>
      </c>
      <c r="H1778" s="3">
        <v>87.52</v>
      </c>
      <c r="I1778" s="3">
        <v>100.0</v>
      </c>
      <c r="J1778" s="3">
        <v>128.02</v>
      </c>
      <c r="K1778" s="2" t="s">
        <v>16</v>
      </c>
    </row>
    <row r="1779">
      <c r="A1779" s="2" t="s">
        <v>4835</v>
      </c>
      <c r="B1779" s="2" t="s">
        <v>12</v>
      </c>
      <c r="C1779" s="2" t="s">
        <v>22</v>
      </c>
      <c r="D1779" s="2" t="s">
        <v>4612</v>
      </c>
      <c r="E1779" s="2" t="s">
        <v>25</v>
      </c>
      <c r="F1779" s="2" t="s">
        <v>4661</v>
      </c>
      <c r="G1779" s="3">
        <v>0.2347</v>
      </c>
      <c r="H1779" s="3">
        <v>97.4</v>
      </c>
      <c r="I1779" s="3">
        <v>100.0</v>
      </c>
      <c r="J1779" s="3">
        <v>128.02</v>
      </c>
      <c r="K1779" s="2" t="s">
        <v>16</v>
      </c>
    </row>
    <row r="1780">
      <c r="A1780" s="2" t="s">
        <v>4835</v>
      </c>
      <c r="B1780" s="2" t="s">
        <v>12</v>
      </c>
      <c r="C1780" s="2" t="s">
        <v>22</v>
      </c>
      <c r="D1780" s="2" t="s">
        <v>4612</v>
      </c>
      <c r="E1780" s="2" t="s">
        <v>25</v>
      </c>
      <c r="F1780" s="2" t="s">
        <v>4663</v>
      </c>
      <c r="G1780" s="3">
        <v>0.2369</v>
      </c>
      <c r="H1780" s="3">
        <v>94.48</v>
      </c>
      <c r="I1780" s="3">
        <v>100.0</v>
      </c>
      <c r="J1780" s="3">
        <v>128.02</v>
      </c>
      <c r="K1780" s="2" t="s">
        <v>16</v>
      </c>
    </row>
    <row r="1781">
      <c r="A1781" s="2" t="s">
        <v>4835</v>
      </c>
      <c r="B1781" s="2" t="s">
        <v>12</v>
      </c>
      <c r="C1781" s="2" t="s">
        <v>22</v>
      </c>
      <c r="D1781" s="2" t="s">
        <v>4612</v>
      </c>
      <c r="E1781" s="2" t="s">
        <v>25</v>
      </c>
      <c r="F1781" s="2" t="s">
        <v>4666</v>
      </c>
      <c r="G1781" s="3">
        <v>0.2104</v>
      </c>
      <c r="H1781" s="3">
        <v>92.49</v>
      </c>
      <c r="I1781" s="3">
        <v>97.4</v>
      </c>
      <c r="J1781" s="3">
        <v>128.02</v>
      </c>
      <c r="K1781" s="2" t="s">
        <v>16</v>
      </c>
    </row>
    <row r="1782">
      <c r="A1782" s="2" t="s">
        <v>4835</v>
      </c>
      <c r="B1782" s="2" t="s">
        <v>12</v>
      </c>
      <c r="C1782" s="2" t="s">
        <v>22</v>
      </c>
      <c r="D1782" s="2" t="s">
        <v>4668</v>
      </c>
      <c r="E1782" s="2" t="s">
        <v>25</v>
      </c>
      <c r="F1782" s="2" t="s">
        <v>4669</v>
      </c>
      <c r="G1782" s="3">
        <v>0.2184</v>
      </c>
      <c r="H1782" s="3">
        <v>97.31</v>
      </c>
      <c r="I1782" s="3">
        <v>100.0</v>
      </c>
      <c r="J1782" s="3">
        <v>128.02</v>
      </c>
      <c r="K1782" s="2" t="s">
        <v>16</v>
      </c>
    </row>
    <row r="1783">
      <c r="A1783" s="2" t="s">
        <v>4835</v>
      </c>
      <c r="B1783" s="2" t="s">
        <v>12</v>
      </c>
      <c r="C1783" s="2" t="s">
        <v>22</v>
      </c>
      <c r="D1783" s="2" t="s">
        <v>4668</v>
      </c>
      <c r="E1783" s="2" t="s">
        <v>25</v>
      </c>
      <c r="F1783" s="2" t="s">
        <v>4673</v>
      </c>
      <c r="G1783" s="3">
        <v>0.2174</v>
      </c>
      <c r="H1783" s="3">
        <v>88.24</v>
      </c>
      <c r="I1783" s="3">
        <v>100.0</v>
      </c>
      <c r="J1783" s="3">
        <v>128.02</v>
      </c>
      <c r="K1783" s="2" t="s">
        <v>16</v>
      </c>
    </row>
    <row r="1784">
      <c r="A1784" s="2" t="s">
        <v>4835</v>
      </c>
      <c r="B1784" s="2" t="s">
        <v>12</v>
      </c>
      <c r="C1784" s="2" t="s">
        <v>22</v>
      </c>
      <c r="D1784" s="2" t="s">
        <v>4668</v>
      </c>
      <c r="E1784" s="2" t="s">
        <v>25</v>
      </c>
      <c r="F1784" s="2" t="s">
        <v>4675</v>
      </c>
      <c r="G1784" s="3">
        <v>0.1694</v>
      </c>
      <c r="H1784" s="3">
        <v>92.47</v>
      </c>
      <c r="I1784" s="3">
        <v>100.0</v>
      </c>
      <c r="J1784" s="3">
        <v>128.02</v>
      </c>
      <c r="K1784" s="2" t="s">
        <v>16</v>
      </c>
    </row>
    <row r="1785">
      <c r="A1785" s="2" t="s">
        <v>4835</v>
      </c>
      <c r="B1785" s="2" t="s">
        <v>12</v>
      </c>
      <c r="C1785" s="2" t="s">
        <v>22</v>
      </c>
      <c r="D1785" s="2" t="s">
        <v>4668</v>
      </c>
      <c r="E1785" s="2" t="s">
        <v>25</v>
      </c>
      <c r="F1785" s="2" t="s">
        <v>4678</v>
      </c>
      <c r="G1785" s="3">
        <v>0.2185</v>
      </c>
      <c r="H1785" s="3">
        <v>98.98</v>
      </c>
      <c r="I1785" s="3">
        <v>100.0</v>
      </c>
      <c r="J1785" s="3">
        <v>128.02</v>
      </c>
      <c r="K1785" s="2" t="s">
        <v>16</v>
      </c>
    </row>
    <row r="1786">
      <c r="A1786" s="2" t="s">
        <v>4835</v>
      </c>
      <c r="B1786" s="2" t="s">
        <v>12</v>
      </c>
      <c r="C1786" s="2" t="s">
        <v>22</v>
      </c>
      <c r="D1786" s="2" t="s">
        <v>4668</v>
      </c>
      <c r="E1786" s="2" t="s">
        <v>25</v>
      </c>
      <c r="F1786" s="2" t="s">
        <v>4680</v>
      </c>
      <c r="G1786" s="3">
        <v>0.2111</v>
      </c>
      <c r="H1786" s="3">
        <v>100.98</v>
      </c>
      <c r="I1786" s="3">
        <v>100.0</v>
      </c>
      <c r="J1786" s="3">
        <v>128.02</v>
      </c>
      <c r="K1786" s="2" t="s">
        <v>16</v>
      </c>
    </row>
    <row r="1787">
      <c r="A1787" s="2" t="s">
        <v>4835</v>
      </c>
      <c r="B1787" s="2" t="s">
        <v>12</v>
      </c>
      <c r="C1787" s="2" t="s">
        <v>22</v>
      </c>
      <c r="D1787" s="2" t="s">
        <v>4668</v>
      </c>
      <c r="E1787" s="2" t="s">
        <v>25</v>
      </c>
      <c r="F1787" s="2" t="s">
        <v>4683</v>
      </c>
      <c r="G1787" s="3">
        <v>0.1668</v>
      </c>
      <c r="H1787" s="3">
        <v>103.12</v>
      </c>
      <c r="I1787" s="3">
        <v>100.0</v>
      </c>
      <c r="J1787" s="3">
        <v>128.02</v>
      </c>
      <c r="K1787" s="2" t="s">
        <v>16</v>
      </c>
    </row>
    <row r="1788">
      <c r="A1788" s="2" t="s">
        <v>4856</v>
      </c>
      <c r="B1788" s="2" t="s">
        <v>12</v>
      </c>
      <c r="C1788" s="2" t="s">
        <v>22</v>
      </c>
      <c r="D1788" s="2" t="s">
        <v>4668</v>
      </c>
      <c r="E1788" s="2" t="s">
        <v>25</v>
      </c>
      <c r="F1788" s="2" t="s">
        <v>4685</v>
      </c>
      <c r="G1788" s="3">
        <v>0.1937</v>
      </c>
      <c r="H1788" s="3">
        <v>98.48</v>
      </c>
      <c r="I1788" s="3">
        <v>100.0</v>
      </c>
      <c r="J1788" s="3">
        <v>128.02</v>
      </c>
      <c r="K1788" s="2" t="s">
        <v>16</v>
      </c>
    </row>
    <row r="1789">
      <c r="A1789" s="2" t="s">
        <v>4856</v>
      </c>
      <c r="B1789" s="2" t="s">
        <v>12</v>
      </c>
      <c r="C1789" s="2" t="s">
        <v>22</v>
      </c>
      <c r="D1789" s="2" t="s">
        <v>4668</v>
      </c>
      <c r="E1789" s="2" t="s">
        <v>25</v>
      </c>
      <c r="F1789" s="2" t="s">
        <v>4687</v>
      </c>
      <c r="G1789" s="3">
        <v>0.1646</v>
      </c>
      <c r="H1789" s="3">
        <v>90.85</v>
      </c>
      <c r="I1789" s="3">
        <v>100.0</v>
      </c>
      <c r="J1789" s="3">
        <v>128.02</v>
      </c>
      <c r="K1789" s="2" t="s">
        <v>16</v>
      </c>
    </row>
    <row r="1790">
      <c r="A1790" s="2" t="s">
        <v>4856</v>
      </c>
      <c r="B1790" s="2" t="s">
        <v>12</v>
      </c>
      <c r="C1790" s="2" t="s">
        <v>22</v>
      </c>
      <c r="D1790" s="2" t="s">
        <v>4668</v>
      </c>
      <c r="E1790" s="2" t="s">
        <v>25</v>
      </c>
      <c r="F1790" s="2" t="s">
        <v>4689</v>
      </c>
      <c r="G1790" s="3">
        <v>0.2612</v>
      </c>
      <c r="H1790" s="3">
        <v>93.08</v>
      </c>
      <c r="I1790" s="3">
        <v>97.5</v>
      </c>
      <c r="J1790" s="3">
        <v>128.02</v>
      </c>
      <c r="K1790" s="2" t="s">
        <v>16</v>
      </c>
    </row>
    <row r="1791">
      <c r="A1791" s="2" t="s">
        <v>4856</v>
      </c>
      <c r="B1791" s="2" t="s">
        <v>12</v>
      </c>
      <c r="C1791" s="2" t="s">
        <v>22</v>
      </c>
      <c r="D1791" s="2" t="s">
        <v>4668</v>
      </c>
      <c r="E1791" s="2" t="s">
        <v>25</v>
      </c>
      <c r="F1791" s="2" t="s">
        <v>4691</v>
      </c>
      <c r="G1791" s="3">
        <v>0.1965</v>
      </c>
      <c r="H1791" s="3">
        <v>93.03</v>
      </c>
      <c r="I1791" s="3">
        <v>100.0</v>
      </c>
      <c r="J1791" s="3">
        <v>128.02</v>
      </c>
      <c r="K1791" s="2" t="s">
        <v>16</v>
      </c>
    </row>
    <row r="1792">
      <c r="A1792" s="2" t="s">
        <v>4856</v>
      </c>
      <c r="B1792" s="2" t="s">
        <v>12</v>
      </c>
      <c r="C1792" s="2" t="s">
        <v>22</v>
      </c>
      <c r="D1792" s="2" t="s">
        <v>4668</v>
      </c>
      <c r="E1792" s="2" t="s">
        <v>25</v>
      </c>
      <c r="F1792" s="2" t="s">
        <v>4696</v>
      </c>
      <c r="G1792" s="3">
        <v>0.1651</v>
      </c>
      <c r="H1792" s="3">
        <v>95.18</v>
      </c>
      <c r="I1792" s="3">
        <v>100.0</v>
      </c>
      <c r="J1792" s="3">
        <v>128.02</v>
      </c>
      <c r="K1792" s="2" t="s">
        <v>16</v>
      </c>
    </row>
    <row r="1793">
      <c r="A1793" s="2" t="s">
        <v>4856</v>
      </c>
      <c r="B1793" s="2" t="s">
        <v>12</v>
      </c>
      <c r="C1793" s="2" t="s">
        <v>22</v>
      </c>
      <c r="D1793" s="2" t="s">
        <v>4668</v>
      </c>
      <c r="E1793" s="2" t="s">
        <v>25</v>
      </c>
      <c r="F1793" s="2" t="s">
        <v>4699</v>
      </c>
      <c r="G1793" s="3">
        <v>0.2023</v>
      </c>
      <c r="H1793" s="3">
        <v>95.73</v>
      </c>
      <c r="I1793" s="3">
        <v>100.0</v>
      </c>
      <c r="J1793" s="3">
        <v>128.02</v>
      </c>
      <c r="K1793" s="2" t="s">
        <v>16</v>
      </c>
    </row>
    <row r="1794">
      <c r="A1794" s="2" t="s">
        <v>4856</v>
      </c>
      <c r="B1794" s="2" t="s">
        <v>12</v>
      </c>
      <c r="C1794" s="2" t="s">
        <v>22</v>
      </c>
      <c r="D1794" s="2" t="s">
        <v>4668</v>
      </c>
      <c r="E1794" s="2" t="s">
        <v>25</v>
      </c>
      <c r="F1794" s="2" t="s">
        <v>4702</v>
      </c>
      <c r="G1794" s="3">
        <v>0.1796</v>
      </c>
      <c r="H1794" s="3">
        <v>114.51</v>
      </c>
      <c r="I1794" s="3">
        <v>98.0</v>
      </c>
      <c r="J1794" s="3">
        <v>128.02</v>
      </c>
      <c r="K1794" s="2" t="s">
        <v>16</v>
      </c>
    </row>
    <row r="1795">
      <c r="A1795" s="2" t="s">
        <v>4856</v>
      </c>
      <c r="B1795" s="2" t="s">
        <v>12</v>
      </c>
      <c r="C1795" s="2" t="s">
        <v>22</v>
      </c>
      <c r="D1795" s="2" t="s">
        <v>4668</v>
      </c>
      <c r="E1795" s="2" t="s">
        <v>25</v>
      </c>
      <c r="F1795" s="2" t="s">
        <v>4704</v>
      </c>
      <c r="G1795" s="3">
        <v>0.2247</v>
      </c>
      <c r="H1795" s="3">
        <v>90.35</v>
      </c>
      <c r="I1795" s="3">
        <v>100.0</v>
      </c>
      <c r="J1795" s="3">
        <v>128.02</v>
      </c>
      <c r="K1795" s="2" t="s">
        <v>16</v>
      </c>
    </row>
    <row r="1796">
      <c r="A1796" s="2" t="s">
        <v>4856</v>
      </c>
      <c r="B1796" s="2" t="s">
        <v>12</v>
      </c>
      <c r="C1796" s="2" t="s">
        <v>22</v>
      </c>
      <c r="D1796" s="2" t="s">
        <v>4668</v>
      </c>
      <c r="E1796" s="2" t="s">
        <v>25</v>
      </c>
      <c r="F1796" s="2" t="s">
        <v>4705</v>
      </c>
      <c r="G1796" s="3">
        <v>0.2426</v>
      </c>
      <c r="H1796" s="3">
        <v>102.79</v>
      </c>
      <c r="I1796" s="3">
        <v>97.6</v>
      </c>
      <c r="J1796" s="3">
        <v>128.02</v>
      </c>
      <c r="K1796" s="2" t="s">
        <v>16</v>
      </c>
    </row>
    <row r="1797">
      <c r="A1797" s="2" t="s">
        <v>4856</v>
      </c>
      <c r="B1797" s="2" t="s">
        <v>12</v>
      </c>
      <c r="C1797" s="2" t="s">
        <v>22</v>
      </c>
      <c r="D1797" s="2" t="s">
        <v>4668</v>
      </c>
      <c r="E1797" s="2" t="s">
        <v>25</v>
      </c>
      <c r="F1797" s="2" t="s">
        <v>4707</v>
      </c>
      <c r="G1797" s="3">
        <v>0.19</v>
      </c>
      <c r="H1797" s="3">
        <v>96.15</v>
      </c>
      <c r="I1797" s="3">
        <v>100.0</v>
      </c>
      <c r="J1797" s="3">
        <v>128.02</v>
      </c>
      <c r="K1797" s="2" t="s">
        <v>16</v>
      </c>
    </row>
    <row r="1798">
      <c r="A1798" s="2" t="s">
        <v>4873</v>
      </c>
      <c r="B1798" s="2" t="s">
        <v>12</v>
      </c>
      <c r="C1798" s="2" t="s">
        <v>22</v>
      </c>
      <c r="D1798" s="2" t="s">
        <v>4668</v>
      </c>
      <c r="E1798" s="2" t="s">
        <v>25</v>
      </c>
      <c r="F1798" s="2" t="s">
        <v>4710</v>
      </c>
      <c r="G1798" s="3">
        <v>0.2008</v>
      </c>
      <c r="H1798" s="3">
        <v>94.19</v>
      </c>
      <c r="I1798" s="3">
        <v>100.0</v>
      </c>
      <c r="J1798" s="3">
        <v>128.02</v>
      </c>
      <c r="K1798" s="2" t="s">
        <v>16</v>
      </c>
    </row>
    <row r="1799">
      <c r="A1799" s="2" t="s">
        <v>4873</v>
      </c>
      <c r="B1799" s="2" t="s">
        <v>12</v>
      </c>
      <c r="C1799" s="2" t="s">
        <v>22</v>
      </c>
      <c r="D1799" s="2" t="s">
        <v>4668</v>
      </c>
      <c r="E1799" s="2" t="s">
        <v>25</v>
      </c>
      <c r="F1799" s="2" t="s">
        <v>4712</v>
      </c>
      <c r="G1799" s="3">
        <v>0.1721</v>
      </c>
      <c r="H1799" s="3">
        <v>100.71</v>
      </c>
      <c r="I1799" s="3">
        <v>100.0</v>
      </c>
      <c r="J1799" s="3">
        <v>128.02</v>
      </c>
      <c r="K1799" s="2" t="s">
        <v>16</v>
      </c>
    </row>
    <row r="1800">
      <c r="A1800" s="2" t="s">
        <v>4873</v>
      </c>
      <c r="B1800" s="2" t="s">
        <v>12</v>
      </c>
      <c r="C1800" s="2" t="s">
        <v>22</v>
      </c>
      <c r="D1800" s="2" t="s">
        <v>4668</v>
      </c>
      <c r="E1800" s="2" t="s">
        <v>25</v>
      </c>
      <c r="F1800" s="2" t="s">
        <v>4714</v>
      </c>
      <c r="G1800" s="3">
        <v>0.1539</v>
      </c>
      <c r="H1800" s="3">
        <v>94.25</v>
      </c>
      <c r="I1800" s="3">
        <v>100.0</v>
      </c>
      <c r="J1800" s="3">
        <v>128.02</v>
      </c>
      <c r="K1800" s="2" t="s">
        <v>16</v>
      </c>
    </row>
    <row r="1801">
      <c r="A1801" s="2" t="s">
        <v>4873</v>
      </c>
      <c r="B1801" s="2" t="s">
        <v>12</v>
      </c>
      <c r="C1801" s="2" t="s">
        <v>22</v>
      </c>
      <c r="D1801" s="2" t="s">
        <v>4668</v>
      </c>
      <c r="E1801" s="2" t="s">
        <v>25</v>
      </c>
      <c r="F1801" s="2" t="s">
        <v>4718</v>
      </c>
      <c r="G1801" s="3">
        <v>0.2179</v>
      </c>
      <c r="H1801" s="3">
        <v>95.04</v>
      </c>
      <c r="I1801" s="3">
        <v>100.0</v>
      </c>
      <c r="J1801" s="3">
        <v>128.02</v>
      </c>
      <c r="K1801" s="2" t="s">
        <v>16</v>
      </c>
    </row>
    <row r="1802">
      <c r="A1802" s="2" t="s">
        <v>4879</v>
      </c>
      <c r="B1802" s="2" t="s">
        <v>12</v>
      </c>
      <c r="C1802" s="2" t="s">
        <v>22</v>
      </c>
      <c r="D1802" s="2" t="s">
        <v>4720</v>
      </c>
      <c r="E1802" s="2" t="s">
        <v>25</v>
      </c>
      <c r="F1802" s="2" t="s">
        <v>4722</v>
      </c>
      <c r="G1802" s="3">
        <v>0.1443</v>
      </c>
      <c r="H1802" s="3">
        <v>83.56</v>
      </c>
      <c r="I1802" s="3">
        <v>35.6</v>
      </c>
      <c r="J1802" s="3">
        <v>128.64</v>
      </c>
      <c r="K1802" s="2" t="s">
        <v>16</v>
      </c>
    </row>
    <row r="1803">
      <c r="A1803" s="2" t="s">
        <v>4879</v>
      </c>
      <c r="B1803" s="2" t="s">
        <v>12</v>
      </c>
      <c r="C1803" s="2" t="s">
        <v>22</v>
      </c>
      <c r="D1803" s="2" t="s">
        <v>4720</v>
      </c>
      <c r="E1803" s="2" t="s">
        <v>25</v>
      </c>
      <c r="F1803" s="2" t="s">
        <v>4724</v>
      </c>
      <c r="G1803" s="3">
        <v>0.1866</v>
      </c>
      <c r="H1803" s="3">
        <v>95.58</v>
      </c>
      <c r="I1803" s="3">
        <v>100.0</v>
      </c>
      <c r="J1803" s="3">
        <v>128.64</v>
      </c>
      <c r="K1803" s="2" t="s">
        <v>16</v>
      </c>
    </row>
    <row r="1804">
      <c r="A1804" s="2" t="s">
        <v>4879</v>
      </c>
      <c r="B1804" s="2" t="s">
        <v>12</v>
      </c>
      <c r="C1804" s="2" t="s">
        <v>22</v>
      </c>
      <c r="D1804" s="2" t="s">
        <v>4720</v>
      </c>
      <c r="E1804" s="2" t="s">
        <v>25</v>
      </c>
      <c r="F1804" s="2" t="s">
        <v>4727</v>
      </c>
      <c r="G1804" s="3">
        <v>0.1806</v>
      </c>
      <c r="H1804" s="3">
        <v>87.24</v>
      </c>
      <c r="I1804" s="3">
        <v>100.0</v>
      </c>
      <c r="J1804" s="3">
        <v>128.64</v>
      </c>
      <c r="K1804" s="2" t="s">
        <v>16</v>
      </c>
    </row>
    <row r="1805">
      <c r="A1805" s="2" t="s">
        <v>4879</v>
      </c>
      <c r="B1805" s="2" t="s">
        <v>12</v>
      </c>
      <c r="C1805" s="2" t="s">
        <v>22</v>
      </c>
      <c r="D1805" s="2" t="s">
        <v>4720</v>
      </c>
      <c r="E1805" s="2" t="s">
        <v>25</v>
      </c>
      <c r="F1805" s="2" t="s">
        <v>4729</v>
      </c>
      <c r="G1805" s="3">
        <v>0.2227</v>
      </c>
      <c r="H1805" s="3">
        <v>88.4</v>
      </c>
      <c r="I1805" s="3">
        <v>100.0</v>
      </c>
      <c r="J1805" s="3">
        <v>128.64</v>
      </c>
      <c r="K1805" s="2" t="s">
        <v>16</v>
      </c>
    </row>
    <row r="1806">
      <c r="A1806" s="2" t="s">
        <v>4879</v>
      </c>
      <c r="B1806" s="2" t="s">
        <v>12</v>
      </c>
      <c r="C1806" s="2" t="s">
        <v>22</v>
      </c>
      <c r="D1806" s="2" t="s">
        <v>4720</v>
      </c>
      <c r="E1806" s="2" t="s">
        <v>25</v>
      </c>
      <c r="F1806" s="2" t="s">
        <v>4731</v>
      </c>
      <c r="G1806" s="3">
        <v>0.2223</v>
      </c>
      <c r="H1806" s="3">
        <v>86.37</v>
      </c>
      <c r="I1806" s="3">
        <v>100.0</v>
      </c>
      <c r="J1806" s="3">
        <v>128.64</v>
      </c>
      <c r="K1806" s="2" t="s">
        <v>16</v>
      </c>
    </row>
    <row r="1807">
      <c r="A1807" s="2" t="s">
        <v>4879</v>
      </c>
      <c r="B1807" s="2" t="s">
        <v>12</v>
      </c>
      <c r="C1807" s="2" t="s">
        <v>22</v>
      </c>
      <c r="D1807" s="2" t="s">
        <v>4720</v>
      </c>
      <c r="E1807" s="2" t="s">
        <v>25</v>
      </c>
      <c r="F1807" s="2" t="s">
        <v>4735</v>
      </c>
      <c r="G1807" s="3">
        <v>0.134</v>
      </c>
      <c r="H1807" s="3">
        <v>83.71</v>
      </c>
      <c r="I1807" s="3">
        <v>100.0</v>
      </c>
      <c r="J1807" s="3">
        <v>128.64</v>
      </c>
      <c r="K1807" s="2" t="s">
        <v>16</v>
      </c>
    </row>
    <row r="1808">
      <c r="A1808" s="2" t="s">
        <v>4890</v>
      </c>
      <c r="B1808" s="2" t="s">
        <v>12</v>
      </c>
      <c r="C1808" s="2" t="s">
        <v>22</v>
      </c>
      <c r="D1808" s="2" t="s">
        <v>4720</v>
      </c>
      <c r="E1808" s="2" t="s">
        <v>25</v>
      </c>
      <c r="F1808" s="2" t="s">
        <v>4737</v>
      </c>
      <c r="G1808" s="3">
        <v>0.1953</v>
      </c>
      <c r="H1808" s="3">
        <v>93.92</v>
      </c>
      <c r="I1808" s="3">
        <v>100.0</v>
      </c>
      <c r="J1808" s="3">
        <v>128.64</v>
      </c>
      <c r="K1808" s="2" t="s">
        <v>16</v>
      </c>
    </row>
    <row r="1809">
      <c r="A1809" s="2" t="s">
        <v>4890</v>
      </c>
      <c r="B1809" s="2" t="s">
        <v>12</v>
      </c>
      <c r="C1809" s="2" t="s">
        <v>22</v>
      </c>
      <c r="D1809" s="2" t="s">
        <v>4720</v>
      </c>
      <c r="E1809" s="2" t="s">
        <v>25</v>
      </c>
      <c r="F1809" s="2" t="s">
        <v>4739</v>
      </c>
      <c r="G1809" s="3">
        <v>0.2118</v>
      </c>
      <c r="H1809" s="3">
        <v>88.58</v>
      </c>
      <c r="I1809" s="3">
        <v>100.0</v>
      </c>
      <c r="J1809" s="3">
        <v>128.64</v>
      </c>
      <c r="K1809" s="2" t="s">
        <v>16</v>
      </c>
    </row>
    <row r="1810">
      <c r="A1810" s="2" t="s">
        <v>4890</v>
      </c>
      <c r="B1810" s="2" t="s">
        <v>12</v>
      </c>
      <c r="C1810" s="2" t="s">
        <v>22</v>
      </c>
      <c r="D1810" s="2" t="s">
        <v>4720</v>
      </c>
      <c r="E1810" s="2" t="s">
        <v>25</v>
      </c>
      <c r="F1810" s="2" t="s">
        <v>4742</v>
      </c>
      <c r="G1810" s="3">
        <v>0.1369</v>
      </c>
      <c r="H1810" s="3">
        <v>93.39</v>
      </c>
      <c r="I1810" s="3">
        <v>100.0</v>
      </c>
      <c r="J1810" s="3">
        <v>128.64</v>
      </c>
      <c r="K1810" s="2" t="s">
        <v>16</v>
      </c>
    </row>
    <row r="1811">
      <c r="A1811" s="2" t="s">
        <v>4890</v>
      </c>
      <c r="B1811" s="2" t="s">
        <v>12</v>
      </c>
      <c r="C1811" s="2" t="s">
        <v>22</v>
      </c>
      <c r="D1811" s="2" t="s">
        <v>4720</v>
      </c>
      <c r="E1811" s="2" t="s">
        <v>25</v>
      </c>
      <c r="F1811" s="2" t="s">
        <v>4743</v>
      </c>
      <c r="G1811" s="3">
        <v>0.2317</v>
      </c>
      <c r="H1811" s="3">
        <v>90.55</v>
      </c>
      <c r="I1811" s="3">
        <v>100.0</v>
      </c>
      <c r="J1811" s="3">
        <v>128.64</v>
      </c>
      <c r="K1811" s="2" t="s">
        <v>16</v>
      </c>
    </row>
    <row r="1812">
      <c r="A1812" s="2" t="s">
        <v>4890</v>
      </c>
      <c r="B1812" s="2" t="s">
        <v>12</v>
      </c>
      <c r="C1812" s="2" t="s">
        <v>22</v>
      </c>
      <c r="D1812" s="2" t="s">
        <v>4720</v>
      </c>
      <c r="E1812" s="2" t="s">
        <v>25</v>
      </c>
      <c r="F1812" s="2" t="s">
        <v>4747</v>
      </c>
      <c r="G1812" s="3">
        <v>0.158</v>
      </c>
      <c r="H1812" s="3">
        <v>88.86</v>
      </c>
      <c r="I1812" s="3">
        <v>100.0</v>
      </c>
      <c r="J1812" s="3">
        <v>128.64</v>
      </c>
      <c r="K1812" s="2" t="s">
        <v>16</v>
      </c>
    </row>
    <row r="1813">
      <c r="A1813" s="2" t="s">
        <v>4890</v>
      </c>
      <c r="B1813" s="2" t="s">
        <v>12</v>
      </c>
      <c r="C1813" s="2" t="s">
        <v>22</v>
      </c>
      <c r="D1813" s="2" t="s">
        <v>4720</v>
      </c>
      <c r="E1813" s="2" t="s">
        <v>25</v>
      </c>
      <c r="F1813" s="2" t="s">
        <v>4749</v>
      </c>
      <c r="G1813" s="3">
        <v>0.1281</v>
      </c>
      <c r="H1813" s="3">
        <v>88.7</v>
      </c>
      <c r="I1813" s="3">
        <v>100.0</v>
      </c>
      <c r="J1813" s="3">
        <v>128.64</v>
      </c>
      <c r="K1813" s="2" t="s">
        <v>16</v>
      </c>
    </row>
    <row r="1814">
      <c r="A1814" s="2" t="s">
        <v>4890</v>
      </c>
      <c r="B1814" s="2" t="s">
        <v>12</v>
      </c>
      <c r="C1814" s="2" t="s">
        <v>22</v>
      </c>
      <c r="D1814" s="2" t="s">
        <v>4720</v>
      </c>
      <c r="E1814" s="2" t="s">
        <v>25</v>
      </c>
      <c r="F1814" s="2" t="s">
        <v>4753</v>
      </c>
      <c r="G1814" s="3">
        <v>0.2045</v>
      </c>
      <c r="H1814" s="3">
        <v>100.33</v>
      </c>
      <c r="I1814" s="3">
        <v>97.6</v>
      </c>
      <c r="J1814" s="3">
        <v>128.64</v>
      </c>
      <c r="K1814" s="2" t="s">
        <v>16</v>
      </c>
    </row>
    <row r="1815">
      <c r="A1815" s="2" t="s">
        <v>4890</v>
      </c>
      <c r="B1815" s="2" t="s">
        <v>12</v>
      </c>
      <c r="C1815" s="2" t="s">
        <v>22</v>
      </c>
      <c r="D1815" s="2" t="s">
        <v>4720</v>
      </c>
      <c r="E1815" s="2" t="s">
        <v>25</v>
      </c>
      <c r="F1815" s="2" t="s">
        <v>4755</v>
      </c>
      <c r="G1815" s="3">
        <v>0.1477</v>
      </c>
      <c r="H1815" s="3">
        <v>98.6</v>
      </c>
      <c r="I1815" s="3">
        <v>100.0</v>
      </c>
      <c r="J1815" s="3">
        <v>128.64</v>
      </c>
      <c r="K1815" s="2" t="s">
        <v>16</v>
      </c>
    </row>
    <row r="1816">
      <c r="A1816" s="2" t="s">
        <v>4890</v>
      </c>
      <c r="B1816" s="2" t="s">
        <v>12</v>
      </c>
      <c r="C1816" s="2" t="s">
        <v>22</v>
      </c>
      <c r="D1816" s="2" t="s">
        <v>4720</v>
      </c>
      <c r="E1816" s="2" t="s">
        <v>25</v>
      </c>
      <c r="F1816" s="2" t="s">
        <v>4757</v>
      </c>
      <c r="G1816" s="3">
        <v>0.1577</v>
      </c>
      <c r="H1816" s="3">
        <v>88.93</v>
      </c>
      <c r="I1816" s="3">
        <v>100.0</v>
      </c>
      <c r="J1816" s="3">
        <v>128.64</v>
      </c>
      <c r="K1816" s="2" t="s">
        <v>16</v>
      </c>
    </row>
    <row r="1817">
      <c r="A1817" s="2" t="s">
        <v>4890</v>
      </c>
      <c r="B1817" s="2" t="s">
        <v>12</v>
      </c>
      <c r="C1817" s="2" t="s">
        <v>22</v>
      </c>
      <c r="D1817" s="2" t="s">
        <v>4720</v>
      </c>
      <c r="E1817" s="2" t="s">
        <v>25</v>
      </c>
      <c r="F1817" s="2" t="s">
        <v>4759</v>
      </c>
      <c r="G1817" s="3">
        <v>0.2047</v>
      </c>
      <c r="H1817" s="3">
        <v>97.0</v>
      </c>
      <c r="I1817" s="3">
        <v>100.0</v>
      </c>
      <c r="J1817" s="3">
        <v>128.64</v>
      </c>
      <c r="K1817" s="2" t="s">
        <v>16</v>
      </c>
    </row>
    <row r="1818">
      <c r="A1818" s="2" t="s">
        <v>4912</v>
      </c>
      <c r="B1818" s="2" t="s">
        <v>12</v>
      </c>
      <c r="C1818" s="2" t="s">
        <v>22</v>
      </c>
      <c r="D1818" s="2" t="s">
        <v>4720</v>
      </c>
      <c r="E1818" s="2" t="s">
        <v>25</v>
      </c>
      <c r="F1818" s="2" t="s">
        <v>4762</v>
      </c>
      <c r="G1818" s="3">
        <v>0.1444</v>
      </c>
      <c r="H1818" s="3">
        <v>96.77</v>
      </c>
      <c r="I1818" s="3">
        <v>100.0</v>
      </c>
      <c r="J1818" s="3">
        <v>128.64</v>
      </c>
      <c r="K1818" s="2" t="s">
        <v>16</v>
      </c>
    </row>
    <row r="1819">
      <c r="A1819" s="2" t="s">
        <v>4912</v>
      </c>
      <c r="B1819" s="2" t="s">
        <v>12</v>
      </c>
      <c r="C1819" s="2" t="s">
        <v>22</v>
      </c>
      <c r="D1819" s="2" t="s">
        <v>4720</v>
      </c>
      <c r="E1819" s="2" t="s">
        <v>25</v>
      </c>
      <c r="F1819" s="2" t="s">
        <v>4765</v>
      </c>
      <c r="G1819" s="3">
        <v>0.245</v>
      </c>
      <c r="H1819" s="3">
        <v>94.78</v>
      </c>
      <c r="I1819" s="3">
        <v>100.0</v>
      </c>
      <c r="J1819" s="3">
        <v>128.64</v>
      </c>
      <c r="K1819" s="2" t="s">
        <v>16</v>
      </c>
    </row>
    <row r="1820">
      <c r="A1820" s="2" t="s">
        <v>4912</v>
      </c>
      <c r="B1820" s="2" t="s">
        <v>12</v>
      </c>
      <c r="C1820" s="2" t="s">
        <v>22</v>
      </c>
      <c r="D1820" s="2" t="s">
        <v>4720</v>
      </c>
      <c r="E1820" s="2" t="s">
        <v>25</v>
      </c>
      <c r="F1820" s="2" t="s">
        <v>4767</v>
      </c>
      <c r="G1820" s="3">
        <v>0.1538</v>
      </c>
      <c r="H1820" s="3">
        <v>96.42</v>
      </c>
      <c r="I1820" s="3">
        <v>100.0</v>
      </c>
      <c r="J1820" s="3">
        <v>128.64</v>
      </c>
      <c r="K1820" s="2" t="s">
        <v>16</v>
      </c>
    </row>
    <row r="1821">
      <c r="A1821" s="2" t="s">
        <v>4912</v>
      </c>
      <c r="B1821" s="2" t="s">
        <v>12</v>
      </c>
      <c r="C1821" s="2" t="s">
        <v>22</v>
      </c>
      <c r="D1821" s="2" t="s">
        <v>4720</v>
      </c>
      <c r="E1821" s="2" t="s">
        <v>25</v>
      </c>
      <c r="F1821" s="2" t="s">
        <v>4769</v>
      </c>
      <c r="G1821" s="3">
        <v>0.2306</v>
      </c>
      <c r="H1821" s="3">
        <v>91.13</v>
      </c>
      <c r="I1821" s="3">
        <v>100.0</v>
      </c>
      <c r="J1821" s="3">
        <v>128.64</v>
      </c>
      <c r="K1821" s="2" t="s">
        <v>16</v>
      </c>
    </row>
    <row r="1822">
      <c r="A1822" s="2" t="s">
        <v>4912</v>
      </c>
      <c r="B1822" s="2" t="s">
        <v>12</v>
      </c>
      <c r="C1822" s="2" t="s">
        <v>22</v>
      </c>
      <c r="D1822" s="2" t="s">
        <v>4771</v>
      </c>
      <c r="E1822" s="2" t="s">
        <v>25</v>
      </c>
      <c r="F1822" s="2" t="s">
        <v>4772</v>
      </c>
      <c r="G1822" s="3">
        <v>0.1343</v>
      </c>
      <c r="H1822" s="3">
        <v>90.66</v>
      </c>
      <c r="I1822" s="3">
        <v>100.0</v>
      </c>
      <c r="J1822" s="3">
        <v>128.64</v>
      </c>
      <c r="K1822" s="2" t="s">
        <v>16</v>
      </c>
    </row>
    <row r="1823">
      <c r="A1823" s="2" t="s">
        <v>4912</v>
      </c>
      <c r="B1823" s="2" t="s">
        <v>12</v>
      </c>
      <c r="C1823" s="2" t="s">
        <v>22</v>
      </c>
      <c r="D1823" s="2" t="s">
        <v>4771</v>
      </c>
      <c r="E1823" s="2" t="s">
        <v>25</v>
      </c>
      <c r="F1823" s="2" t="s">
        <v>4775</v>
      </c>
      <c r="G1823" s="3">
        <v>0.1705</v>
      </c>
      <c r="H1823" s="3">
        <v>94.56</v>
      </c>
      <c r="I1823" s="3">
        <v>100.0</v>
      </c>
      <c r="J1823" s="3">
        <v>128.64</v>
      </c>
      <c r="K1823" s="2" t="s">
        <v>16</v>
      </c>
    </row>
    <row r="1824">
      <c r="A1824" s="2" t="s">
        <v>4912</v>
      </c>
      <c r="B1824" s="2" t="s">
        <v>12</v>
      </c>
      <c r="C1824" s="2" t="s">
        <v>22</v>
      </c>
      <c r="D1824" s="2" t="s">
        <v>4771</v>
      </c>
      <c r="E1824" s="2" t="s">
        <v>25</v>
      </c>
      <c r="F1824" s="2" t="s">
        <v>4777</v>
      </c>
      <c r="G1824" s="3">
        <v>0.2137</v>
      </c>
      <c r="H1824" s="3">
        <v>97.18</v>
      </c>
      <c r="I1824" s="3">
        <v>100.0</v>
      </c>
      <c r="J1824" s="3">
        <v>128.64</v>
      </c>
      <c r="K1824" s="2" t="s">
        <v>16</v>
      </c>
    </row>
    <row r="1825">
      <c r="A1825" s="2" t="s">
        <v>4912</v>
      </c>
      <c r="B1825" s="2" t="s">
        <v>12</v>
      </c>
      <c r="C1825" s="2" t="s">
        <v>22</v>
      </c>
      <c r="D1825" s="2" t="s">
        <v>4771</v>
      </c>
      <c r="E1825" s="2" t="s">
        <v>25</v>
      </c>
      <c r="F1825" s="2" t="s">
        <v>4781</v>
      </c>
      <c r="G1825" s="3">
        <v>0.283</v>
      </c>
      <c r="H1825" s="3">
        <v>92.46</v>
      </c>
      <c r="I1825" s="3">
        <v>100.0</v>
      </c>
      <c r="J1825" s="3">
        <v>128.64</v>
      </c>
      <c r="K1825" s="2" t="s">
        <v>16</v>
      </c>
    </row>
    <row r="1826">
      <c r="A1826" s="2" t="s">
        <v>4912</v>
      </c>
      <c r="B1826" s="2" t="s">
        <v>12</v>
      </c>
      <c r="C1826" s="2" t="s">
        <v>22</v>
      </c>
      <c r="D1826" s="2" t="s">
        <v>4771</v>
      </c>
      <c r="E1826" s="2" t="s">
        <v>25</v>
      </c>
      <c r="F1826" s="2" t="s">
        <v>4783</v>
      </c>
      <c r="G1826" s="3">
        <v>0.1928</v>
      </c>
      <c r="H1826" s="3">
        <v>84.56</v>
      </c>
      <c r="I1826" s="3">
        <v>100.0</v>
      </c>
      <c r="J1826" s="3">
        <v>128.64</v>
      </c>
      <c r="K1826" s="2" t="s">
        <v>16</v>
      </c>
    </row>
    <row r="1827">
      <c r="A1827" s="2" t="s">
        <v>4912</v>
      </c>
      <c r="B1827" s="2" t="s">
        <v>12</v>
      </c>
      <c r="C1827" s="2" t="s">
        <v>22</v>
      </c>
      <c r="D1827" s="2" t="s">
        <v>4771</v>
      </c>
      <c r="E1827" s="2" t="s">
        <v>25</v>
      </c>
      <c r="F1827" s="2" t="s">
        <v>4786</v>
      </c>
      <c r="G1827" s="3">
        <v>0.2588</v>
      </c>
      <c r="H1827" s="3">
        <v>91.67</v>
      </c>
      <c r="I1827" s="3">
        <v>100.0</v>
      </c>
      <c r="J1827" s="3">
        <v>128.64</v>
      </c>
      <c r="K1827" s="2" t="s">
        <v>16</v>
      </c>
    </row>
    <row r="1828">
      <c r="A1828" s="2" t="s">
        <v>4936</v>
      </c>
      <c r="B1828" s="2" t="s">
        <v>12</v>
      </c>
      <c r="C1828" s="2" t="s">
        <v>22</v>
      </c>
      <c r="D1828" s="2" t="s">
        <v>4771</v>
      </c>
      <c r="E1828" s="2" t="s">
        <v>25</v>
      </c>
      <c r="F1828" s="2" t="s">
        <v>4788</v>
      </c>
      <c r="G1828" s="3">
        <v>0.1407</v>
      </c>
      <c r="H1828" s="3">
        <v>95.58</v>
      </c>
      <c r="I1828" s="3">
        <v>100.0</v>
      </c>
      <c r="J1828" s="3">
        <v>128.64</v>
      </c>
      <c r="K1828" s="2" t="s">
        <v>16</v>
      </c>
    </row>
    <row r="1829">
      <c r="A1829" s="2" t="s">
        <v>4936</v>
      </c>
      <c r="B1829" s="2" t="s">
        <v>12</v>
      </c>
      <c r="C1829" s="2" t="s">
        <v>22</v>
      </c>
      <c r="D1829" s="2" t="s">
        <v>4771</v>
      </c>
      <c r="E1829" s="2" t="s">
        <v>25</v>
      </c>
      <c r="F1829" s="2" t="s">
        <v>4790</v>
      </c>
      <c r="G1829" s="3">
        <v>0.1996</v>
      </c>
      <c r="H1829" s="3">
        <v>89.97</v>
      </c>
      <c r="I1829" s="3">
        <v>100.0</v>
      </c>
      <c r="J1829" s="3">
        <v>128.64</v>
      </c>
      <c r="K1829" s="2" t="s">
        <v>16</v>
      </c>
    </row>
    <row r="1830">
      <c r="A1830" s="2" t="s">
        <v>4936</v>
      </c>
      <c r="B1830" s="2" t="s">
        <v>12</v>
      </c>
      <c r="C1830" s="2" t="s">
        <v>22</v>
      </c>
      <c r="D1830" s="2" t="s">
        <v>4771</v>
      </c>
      <c r="E1830" s="2" t="s">
        <v>25</v>
      </c>
      <c r="F1830" s="2" t="s">
        <v>4792</v>
      </c>
      <c r="G1830" s="3">
        <v>0.1965</v>
      </c>
      <c r="H1830" s="3">
        <v>91.45</v>
      </c>
      <c r="I1830" s="3">
        <v>100.0</v>
      </c>
      <c r="J1830" s="3">
        <v>128.64</v>
      </c>
      <c r="K1830" s="2" t="s">
        <v>16</v>
      </c>
    </row>
    <row r="1831">
      <c r="A1831" s="2" t="s">
        <v>4936</v>
      </c>
      <c r="B1831" s="2" t="s">
        <v>12</v>
      </c>
      <c r="C1831" s="2" t="s">
        <v>22</v>
      </c>
      <c r="D1831" s="2" t="s">
        <v>4771</v>
      </c>
      <c r="E1831" s="2" t="s">
        <v>25</v>
      </c>
      <c r="F1831" s="2" t="s">
        <v>4794</v>
      </c>
      <c r="G1831" s="3">
        <v>0.2112</v>
      </c>
      <c r="H1831" s="3">
        <v>93.31</v>
      </c>
      <c r="I1831" s="3">
        <v>100.0</v>
      </c>
      <c r="J1831" s="3">
        <v>128.64</v>
      </c>
      <c r="K1831" s="2" t="s">
        <v>16</v>
      </c>
    </row>
    <row r="1832">
      <c r="A1832" s="2" t="s">
        <v>4936</v>
      </c>
      <c r="B1832" s="2" t="s">
        <v>12</v>
      </c>
      <c r="C1832" s="2" t="s">
        <v>22</v>
      </c>
      <c r="D1832" s="2" t="s">
        <v>4771</v>
      </c>
      <c r="E1832" s="2" t="s">
        <v>25</v>
      </c>
      <c r="F1832" s="2" t="s">
        <v>4797</v>
      </c>
      <c r="G1832" s="3">
        <v>0.1578</v>
      </c>
      <c r="H1832" s="3">
        <v>91.0</v>
      </c>
      <c r="I1832" s="3">
        <v>100.0</v>
      </c>
      <c r="J1832" s="3">
        <v>128.64</v>
      </c>
      <c r="K1832" s="2" t="s">
        <v>16</v>
      </c>
    </row>
    <row r="1833">
      <c r="A1833" s="2" t="s">
        <v>4936</v>
      </c>
      <c r="B1833" s="2" t="s">
        <v>12</v>
      </c>
      <c r="C1833" s="2" t="s">
        <v>22</v>
      </c>
      <c r="D1833" s="2" t="s">
        <v>4771</v>
      </c>
      <c r="E1833" s="2" t="s">
        <v>25</v>
      </c>
      <c r="F1833" s="2" t="s">
        <v>4799</v>
      </c>
      <c r="G1833" s="3">
        <v>0.1803</v>
      </c>
      <c r="H1833" s="3">
        <v>100.34</v>
      </c>
      <c r="I1833" s="3">
        <v>100.0</v>
      </c>
      <c r="J1833" s="3">
        <v>128.64</v>
      </c>
      <c r="K1833" s="2" t="s">
        <v>16</v>
      </c>
    </row>
    <row r="1834">
      <c r="A1834" s="2" t="s">
        <v>4936</v>
      </c>
      <c r="B1834" s="2" t="s">
        <v>12</v>
      </c>
      <c r="C1834" s="2" t="s">
        <v>22</v>
      </c>
      <c r="D1834" s="2" t="s">
        <v>4771</v>
      </c>
      <c r="E1834" s="2" t="s">
        <v>25</v>
      </c>
      <c r="F1834" s="2" t="s">
        <v>4803</v>
      </c>
      <c r="G1834" s="3">
        <v>0.176</v>
      </c>
      <c r="H1834" s="3">
        <v>96.04</v>
      </c>
      <c r="I1834" s="3">
        <v>100.0</v>
      </c>
      <c r="J1834" s="3">
        <v>128.64</v>
      </c>
      <c r="K1834" s="2" t="s">
        <v>16</v>
      </c>
    </row>
    <row r="1835">
      <c r="A1835" s="2" t="s">
        <v>4936</v>
      </c>
      <c r="B1835" s="2" t="s">
        <v>12</v>
      </c>
      <c r="C1835" s="2" t="s">
        <v>22</v>
      </c>
      <c r="D1835" s="2" t="s">
        <v>4771</v>
      </c>
      <c r="E1835" s="2" t="s">
        <v>25</v>
      </c>
      <c r="F1835" s="2" t="s">
        <v>4806</v>
      </c>
      <c r="G1835" s="3">
        <v>0.2727</v>
      </c>
      <c r="H1835" s="3">
        <v>91.26</v>
      </c>
      <c r="I1835" s="3">
        <v>100.0</v>
      </c>
      <c r="J1835" s="3">
        <v>128.64</v>
      </c>
      <c r="K1835" s="2" t="s">
        <v>16</v>
      </c>
    </row>
    <row r="1836">
      <c r="A1836" s="2" t="s">
        <v>4936</v>
      </c>
      <c r="B1836" s="2" t="s">
        <v>12</v>
      </c>
      <c r="C1836" s="2" t="s">
        <v>22</v>
      </c>
      <c r="D1836" s="2" t="s">
        <v>4771</v>
      </c>
      <c r="E1836" s="2" t="s">
        <v>25</v>
      </c>
      <c r="F1836" s="2" t="s">
        <v>4808</v>
      </c>
      <c r="G1836" s="3">
        <v>0.1867</v>
      </c>
      <c r="H1836" s="3">
        <v>91.23</v>
      </c>
      <c r="I1836" s="3">
        <v>100.0</v>
      </c>
      <c r="J1836" s="3">
        <v>128.64</v>
      </c>
      <c r="K1836" s="2" t="s">
        <v>16</v>
      </c>
    </row>
    <row r="1837">
      <c r="A1837" s="2" t="s">
        <v>4936</v>
      </c>
      <c r="B1837" s="2" t="s">
        <v>12</v>
      </c>
      <c r="C1837" s="2" t="s">
        <v>22</v>
      </c>
      <c r="D1837" s="2" t="s">
        <v>4771</v>
      </c>
      <c r="E1837" s="2" t="s">
        <v>25</v>
      </c>
      <c r="F1837" s="2" t="s">
        <v>4809</v>
      </c>
      <c r="G1837" s="3">
        <v>0.203</v>
      </c>
      <c r="H1837" s="3">
        <v>91.56</v>
      </c>
      <c r="I1837" s="3">
        <v>100.0</v>
      </c>
      <c r="J1837" s="3">
        <v>128.64</v>
      </c>
      <c r="K1837" s="2" t="s">
        <v>16</v>
      </c>
    </row>
    <row r="1838">
      <c r="A1838" s="2" t="s">
        <v>4936</v>
      </c>
      <c r="B1838" s="2" t="s">
        <v>12</v>
      </c>
      <c r="C1838" s="2" t="s">
        <v>22</v>
      </c>
      <c r="D1838" s="2" t="s">
        <v>4771</v>
      </c>
      <c r="E1838" s="2" t="s">
        <v>25</v>
      </c>
      <c r="F1838" s="2" t="s">
        <v>4811</v>
      </c>
      <c r="G1838" s="3">
        <v>0.1933</v>
      </c>
      <c r="H1838" s="3">
        <v>100.95</v>
      </c>
      <c r="I1838" s="3">
        <v>100.0</v>
      </c>
      <c r="J1838" s="3">
        <v>128.64</v>
      </c>
      <c r="K1838" s="2" t="s">
        <v>16</v>
      </c>
    </row>
    <row r="1839">
      <c r="A1839" s="2" t="s">
        <v>4964</v>
      </c>
      <c r="B1839" s="2" t="s">
        <v>12</v>
      </c>
      <c r="C1839" s="2" t="s">
        <v>22</v>
      </c>
      <c r="D1839" s="2" t="s">
        <v>4771</v>
      </c>
      <c r="E1839" s="2" t="s">
        <v>25</v>
      </c>
      <c r="F1839" s="2" t="s">
        <v>4813</v>
      </c>
      <c r="G1839" s="3">
        <v>0.2072</v>
      </c>
      <c r="H1839" s="3">
        <v>101.74</v>
      </c>
      <c r="I1839" s="3">
        <v>97.7</v>
      </c>
      <c r="J1839" s="3">
        <v>128.64</v>
      </c>
      <c r="K1839" s="2" t="s">
        <v>16</v>
      </c>
    </row>
    <row r="1840">
      <c r="A1840" s="2" t="s">
        <v>4964</v>
      </c>
      <c r="B1840" s="2" t="s">
        <v>12</v>
      </c>
      <c r="C1840" s="2" t="s">
        <v>22</v>
      </c>
      <c r="D1840" s="2" t="s">
        <v>4771</v>
      </c>
      <c r="E1840" s="2" t="s">
        <v>25</v>
      </c>
      <c r="F1840" s="2" t="s">
        <v>4815</v>
      </c>
      <c r="G1840" s="3">
        <v>0.1991</v>
      </c>
      <c r="H1840" s="3">
        <v>96.48</v>
      </c>
      <c r="I1840" s="3">
        <v>100.0</v>
      </c>
      <c r="J1840" s="3">
        <v>128.64</v>
      </c>
      <c r="K1840" s="2" t="s">
        <v>16</v>
      </c>
    </row>
    <row r="1841">
      <c r="A1841" s="2" t="s">
        <v>4964</v>
      </c>
      <c r="B1841" s="2" t="s">
        <v>12</v>
      </c>
      <c r="C1841" s="2" t="s">
        <v>22</v>
      </c>
      <c r="D1841" s="2" t="s">
        <v>4771</v>
      </c>
      <c r="E1841" s="2" t="s">
        <v>25</v>
      </c>
      <c r="F1841" s="2" t="s">
        <v>4819</v>
      </c>
      <c r="G1841" s="3">
        <v>0.2113</v>
      </c>
      <c r="H1841" s="3">
        <v>92.62</v>
      </c>
      <c r="I1841" s="3">
        <v>100.0</v>
      </c>
      <c r="J1841" s="3">
        <v>128.64</v>
      </c>
      <c r="K1841" s="2" t="s">
        <v>16</v>
      </c>
    </row>
    <row r="1842">
      <c r="A1842" s="2" t="s">
        <v>4964</v>
      </c>
      <c r="B1842" s="2" t="s">
        <v>12</v>
      </c>
      <c r="C1842" s="2" t="s">
        <v>22</v>
      </c>
      <c r="D1842" s="2" t="s">
        <v>4820</v>
      </c>
      <c r="E1842" s="2" t="s">
        <v>25</v>
      </c>
      <c r="F1842" s="2" t="s">
        <v>4822</v>
      </c>
      <c r="G1842" s="3">
        <v>0.1841</v>
      </c>
      <c r="H1842" s="3">
        <v>89.73</v>
      </c>
      <c r="I1842" s="3">
        <v>100.0</v>
      </c>
      <c r="J1842" s="3">
        <v>128.64</v>
      </c>
      <c r="K1842" s="2" t="s">
        <v>16</v>
      </c>
    </row>
    <row r="1843">
      <c r="A1843" s="2" t="s">
        <v>4964</v>
      </c>
      <c r="B1843" s="2" t="s">
        <v>12</v>
      </c>
      <c r="C1843" s="2" t="s">
        <v>22</v>
      </c>
      <c r="D1843" s="2" t="s">
        <v>4820</v>
      </c>
      <c r="E1843" s="2" t="s">
        <v>25</v>
      </c>
      <c r="F1843" s="2" t="s">
        <v>4824</v>
      </c>
      <c r="G1843" s="3">
        <v>0.2139</v>
      </c>
      <c r="H1843" s="3">
        <v>96.91</v>
      </c>
      <c r="I1843" s="3">
        <v>100.0</v>
      </c>
      <c r="J1843" s="3">
        <v>128.64</v>
      </c>
      <c r="K1843" s="2" t="s">
        <v>16</v>
      </c>
    </row>
    <row r="1844">
      <c r="A1844" s="2" t="s">
        <v>4964</v>
      </c>
      <c r="B1844" s="2" t="s">
        <v>12</v>
      </c>
      <c r="C1844" s="2" t="s">
        <v>22</v>
      </c>
      <c r="D1844" s="2" t="s">
        <v>4820</v>
      </c>
      <c r="E1844" s="2" t="s">
        <v>25</v>
      </c>
      <c r="F1844" s="2" t="s">
        <v>4827</v>
      </c>
      <c r="G1844" s="3">
        <v>0.2055</v>
      </c>
      <c r="H1844" s="3">
        <v>94.3</v>
      </c>
      <c r="I1844" s="3">
        <v>100.0</v>
      </c>
      <c r="J1844" s="3">
        <v>128.64</v>
      </c>
      <c r="K1844" s="2" t="s">
        <v>16</v>
      </c>
    </row>
    <row r="1845">
      <c r="A1845" s="2" t="s">
        <v>4964</v>
      </c>
      <c r="B1845" s="2" t="s">
        <v>12</v>
      </c>
      <c r="C1845" s="2" t="s">
        <v>22</v>
      </c>
      <c r="D1845" s="2" t="s">
        <v>4820</v>
      </c>
      <c r="E1845" s="2" t="s">
        <v>25</v>
      </c>
      <c r="F1845" s="2" t="s">
        <v>4830</v>
      </c>
      <c r="G1845" s="3">
        <v>0.2025</v>
      </c>
      <c r="H1845" s="3">
        <v>84.73</v>
      </c>
      <c r="I1845" s="3">
        <v>100.0</v>
      </c>
      <c r="J1845" s="3">
        <v>128.64</v>
      </c>
      <c r="K1845" s="2" t="s">
        <v>16</v>
      </c>
    </row>
    <row r="1846">
      <c r="A1846" s="2" t="s">
        <v>4964</v>
      </c>
      <c r="B1846" s="2" t="s">
        <v>12</v>
      </c>
      <c r="C1846" s="2" t="s">
        <v>22</v>
      </c>
      <c r="D1846" s="2" t="s">
        <v>4820</v>
      </c>
      <c r="E1846" s="2" t="s">
        <v>25</v>
      </c>
      <c r="F1846" s="2" t="s">
        <v>4832</v>
      </c>
      <c r="G1846" s="3">
        <v>0.3173</v>
      </c>
      <c r="H1846" s="3">
        <v>84.23</v>
      </c>
      <c r="I1846" s="3">
        <v>100.0</v>
      </c>
      <c r="J1846" s="3">
        <v>128.64</v>
      </c>
      <c r="K1846" s="2" t="s">
        <v>16</v>
      </c>
    </row>
    <row r="1847">
      <c r="A1847" s="2" t="s">
        <v>4964</v>
      </c>
      <c r="B1847" s="2" t="s">
        <v>12</v>
      </c>
      <c r="C1847" s="2" t="s">
        <v>22</v>
      </c>
      <c r="D1847" s="2" t="s">
        <v>4820</v>
      </c>
      <c r="E1847" s="2" t="s">
        <v>25</v>
      </c>
      <c r="F1847" s="2" t="s">
        <v>4834</v>
      </c>
      <c r="G1847" s="3">
        <v>0.2618</v>
      </c>
      <c r="H1847" s="3">
        <v>89.49</v>
      </c>
      <c r="I1847" s="3">
        <v>100.0</v>
      </c>
      <c r="J1847" s="3">
        <v>128.64</v>
      </c>
      <c r="K1847" s="2" t="s">
        <v>16</v>
      </c>
    </row>
    <row r="1848">
      <c r="A1848" s="2" t="s">
        <v>4964</v>
      </c>
      <c r="B1848" s="2" t="s">
        <v>12</v>
      </c>
      <c r="C1848" s="2" t="s">
        <v>22</v>
      </c>
      <c r="D1848" s="2" t="s">
        <v>4820</v>
      </c>
      <c r="E1848" s="2" t="s">
        <v>25</v>
      </c>
      <c r="F1848" s="2" t="s">
        <v>4837</v>
      </c>
      <c r="G1848" s="3">
        <v>0.2455</v>
      </c>
      <c r="H1848" s="3">
        <v>90.43</v>
      </c>
      <c r="I1848" s="3">
        <v>100.0</v>
      </c>
      <c r="J1848" s="3">
        <v>128.64</v>
      </c>
      <c r="K1848" s="2" t="s">
        <v>16</v>
      </c>
    </row>
    <row r="1849">
      <c r="A1849" s="2" t="s">
        <v>4989</v>
      </c>
      <c r="B1849" s="2" t="s">
        <v>12</v>
      </c>
      <c r="C1849" s="2" t="s">
        <v>22</v>
      </c>
      <c r="D1849" s="2" t="s">
        <v>4820</v>
      </c>
      <c r="E1849" s="2" t="s">
        <v>25</v>
      </c>
      <c r="F1849" s="2" t="s">
        <v>4840</v>
      </c>
      <c r="G1849" s="3">
        <v>0.1549</v>
      </c>
      <c r="H1849" s="3">
        <v>91.05</v>
      </c>
      <c r="I1849" s="3">
        <v>100.0</v>
      </c>
      <c r="J1849" s="3">
        <v>128.64</v>
      </c>
      <c r="K1849" s="2" t="s">
        <v>16</v>
      </c>
    </row>
    <row r="1850">
      <c r="A1850" s="2" t="s">
        <v>4989</v>
      </c>
      <c r="B1850" s="2" t="s">
        <v>12</v>
      </c>
      <c r="C1850" s="2" t="s">
        <v>22</v>
      </c>
      <c r="D1850" s="2" t="s">
        <v>4820</v>
      </c>
      <c r="E1850" s="2" t="s">
        <v>25</v>
      </c>
      <c r="F1850" s="2" t="s">
        <v>4842</v>
      </c>
      <c r="G1850" s="3">
        <v>0.2386</v>
      </c>
      <c r="H1850" s="3">
        <v>89.07</v>
      </c>
      <c r="I1850" s="3">
        <v>100.0</v>
      </c>
      <c r="J1850" s="3">
        <v>128.64</v>
      </c>
      <c r="K1850" s="2" t="s">
        <v>16</v>
      </c>
    </row>
    <row r="1851">
      <c r="A1851" s="2" t="s">
        <v>4989</v>
      </c>
      <c r="B1851" s="2" t="s">
        <v>12</v>
      </c>
      <c r="C1851" s="2" t="s">
        <v>22</v>
      </c>
      <c r="D1851" s="2" t="s">
        <v>4820</v>
      </c>
      <c r="E1851" s="2" t="s">
        <v>25</v>
      </c>
      <c r="F1851" s="2" t="s">
        <v>4844</v>
      </c>
      <c r="G1851" s="3">
        <v>0.1915</v>
      </c>
      <c r="H1851" s="3">
        <v>96.57</v>
      </c>
      <c r="I1851" s="3">
        <v>100.0</v>
      </c>
      <c r="J1851" s="3">
        <v>128.64</v>
      </c>
      <c r="K1851" s="2" t="s">
        <v>16</v>
      </c>
    </row>
    <row r="1852">
      <c r="A1852" s="2" t="s">
        <v>4989</v>
      </c>
      <c r="B1852" s="2" t="s">
        <v>12</v>
      </c>
      <c r="C1852" s="2" t="s">
        <v>22</v>
      </c>
      <c r="D1852" s="2" t="s">
        <v>4820</v>
      </c>
      <c r="E1852" s="2" t="s">
        <v>25</v>
      </c>
      <c r="F1852" s="2" t="s">
        <v>4847</v>
      </c>
      <c r="G1852" s="3">
        <v>0.255</v>
      </c>
      <c r="H1852" s="3">
        <v>91.29</v>
      </c>
      <c r="I1852" s="3">
        <v>100.0</v>
      </c>
      <c r="J1852" s="3">
        <v>128.64</v>
      </c>
      <c r="K1852" s="2" t="s">
        <v>16</v>
      </c>
    </row>
    <row r="1853">
      <c r="A1853" s="2" t="s">
        <v>4989</v>
      </c>
      <c r="B1853" s="2" t="s">
        <v>12</v>
      </c>
      <c r="C1853" s="2" t="s">
        <v>22</v>
      </c>
      <c r="D1853" s="2" t="s">
        <v>4820</v>
      </c>
      <c r="E1853" s="2" t="s">
        <v>25</v>
      </c>
      <c r="F1853" s="2" t="s">
        <v>4848</v>
      </c>
      <c r="G1853" s="3">
        <v>0.1874</v>
      </c>
      <c r="H1853" s="3">
        <v>88.2</v>
      </c>
      <c r="I1853" s="3">
        <v>100.0</v>
      </c>
      <c r="J1853" s="3">
        <v>128.64</v>
      </c>
      <c r="K1853" s="2" t="s">
        <v>16</v>
      </c>
    </row>
    <row r="1854">
      <c r="A1854" s="2" t="s">
        <v>4989</v>
      </c>
      <c r="B1854" s="2" t="s">
        <v>12</v>
      </c>
      <c r="C1854" s="2" t="s">
        <v>22</v>
      </c>
      <c r="D1854" s="2" t="s">
        <v>4820</v>
      </c>
      <c r="E1854" s="2" t="s">
        <v>25</v>
      </c>
      <c r="F1854" s="2" t="s">
        <v>4851</v>
      </c>
      <c r="G1854" s="3">
        <v>0.2097</v>
      </c>
      <c r="H1854" s="3">
        <v>89.22</v>
      </c>
      <c r="I1854" s="3">
        <v>100.0</v>
      </c>
      <c r="J1854" s="3">
        <v>128.64</v>
      </c>
      <c r="K1854" s="2" t="s">
        <v>16</v>
      </c>
    </row>
    <row r="1855">
      <c r="A1855" s="2" t="s">
        <v>4989</v>
      </c>
      <c r="B1855" s="2" t="s">
        <v>12</v>
      </c>
      <c r="C1855" s="2" t="s">
        <v>22</v>
      </c>
      <c r="D1855" s="2" t="s">
        <v>4820</v>
      </c>
      <c r="E1855" s="2" t="s">
        <v>25</v>
      </c>
      <c r="F1855" s="2" t="s">
        <v>4854</v>
      </c>
      <c r="G1855" s="3">
        <v>0.264</v>
      </c>
      <c r="H1855" s="3">
        <v>87.8</v>
      </c>
      <c r="I1855" s="3">
        <v>100.0</v>
      </c>
      <c r="J1855" s="3">
        <v>128.64</v>
      </c>
      <c r="K1855" s="2" t="s">
        <v>16</v>
      </c>
    </row>
    <row r="1856">
      <c r="A1856" s="2" t="s">
        <v>4989</v>
      </c>
      <c r="B1856" s="2" t="s">
        <v>12</v>
      </c>
      <c r="C1856" s="2" t="s">
        <v>22</v>
      </c>
      <c r="D1856" s="2" t="s">
        <v>4820</v>
      </c>
      <c r="E1856" s="2" t="s">
        <v>25</v>
      </c>
      <c r="F1856" s="2" t="s">
        <v>4857</v>
      </c>
      <c r="G1856" s="3">
        <v>0.1947</v>
      </c>
      <c r="H1856" s="3">
        <v>82.41</v>
      </c>
      <c r="I1856" s="3">
        <v>100.0</v>
      </c>
      <c r="J1856" s="3">
        <v>128.64</v>
      </c>
      <c r="K1856" s="2" t="s">
        <v>16</v>
      </c>
    </row>
    <row r="1857">
      <c r="A1857" s="2" t="s">
        <v>4989</v>
      </c>
      <c r="B1857" s="2" t="s">
        <v>12</v>
      </c>
      <c r="C1857" s="2" t="s">
        <v>22</v>
      </c>
      <c r="D1857" s="2" t="s">
        <v>4820</v>
      </c>
      <c r="E1857" s="2" t="s">
        <v>25</v>
      </c>
      <c r="F1857" s="2" t="s">
        <v>4860</v>
      </c>
      <c r="G1857" s="3">
        <v>0.2574</v>
      </c>
      <c r="H1857" s="3">
        <v>90.78</v>
      </c>
      <c r="I1857" s="3">
        <v>100.0</v>
      </c>
      <c r="J1857" s="3">
        <v>128.64</v>
      </c>
      <c r="K1857" s="2" t="s">
        <v>16</v>
      </c>
    </row>
    <row r="1858">
      <c r="A1858" s="2" t="s">
        <v>4989</v>
      </c>
      <c r="B1858" s="2" t="s">
        <v>12</v>
      </c>
      <c r="C1858" s="2" t="s">
        <v>22</v>
      </c>
      <c r="D1858" s="2" t="s">
        <v>4820</v>
      </c>
      <c r="E1858" s="2" t="s">
        <v>25</v>
      </c>
      <c r="F1858" s="2" t="s">
        <v>4862</v>
      </c>
      <c r="G1858" s="3">
        <v>0.2425</v>
      </c>
      <c r="H1858" s="3">
        <v>89.37</v>
      </c>
      <c r="I1858" s="3">
        <v>100.0</v>
      </c>
      <c r="J1858" s="3">
        <v>128.64</v>
      </c>
      <c r="K1858" s="2" t="s">
        <v>16</v>
      </c>
    </row>
    <row r="1859">
      <c r="A1859" s="2" t="s">
        <v>4989</v>
      </c>
      <c r="B1859" s="2" t="s">
        <v>12</v>
      </c>
      <c r="C1859" s="2" t="s">
        <v>22</v>
      </c>
      <c r="D1859" s="2" t="s">
        <v>4820</v>
      </c>
      <c r="E1859" s="2" t="s">
        <v>25</v>
      </c>
      <c r="F1859" s="2" t="s">
        <v>4865</v>
      </c>
      <c r="G1859" s="3">
        <v>0.2009</v>
      </c>
      <c r="H1859" s="3">
        <v>94.15</v>
      </c>
      <c r="I1859" s="3">
        <v>100.0</v>
      </c>
      <c r="J1859" s="3">
        <v>128.64</v>
      </c>
      <c r="K1859" s="2" t="s">
        <v>16</v>
      </c>
    </row>
    <row r="1860">
      <c r="A1860" s="2" t="s">
        <v>5017</v>
      </c>
      <c r="B1860" s="2" t="s">
        <v>12</v>
      </c>
      <c r="C1860" s="2" t="s">
        <v>22</v>
      </c>
      <c r="D1860" s="2" t="s">
        <v>4820</v>
      </c>
      <c r="E1860" s="2" t="s">
        <v>25</v>
      </c>
      <c r="F1860" s="2" t="s">
        <v>4867</v>
      </c>
      <c r="G1860" s="3">
        <v>0.206</v>
      </c>
      <c r="H1860" s="3">
        <v>97.39</v>
      </c>
      <c r="I1860" s="3">
        <v>100.0</v>
      </c>
      <c r="J1860" s="3">
        <v>128.64</v>
      </c>
      <c r="K1860" s="2" t="s">
        <v>16</v>
      </c>
    </row>
    <row r="1861">
      <c r="A1861" s="2" t="s">
        <v>5017</v>
      </c>
      <c r="B1861" s="2" t="s">
        <v>12</v>
      </c>
      <c r="C1861" s="2" t="s">
        <v>22</v>
      </c>
      <c r="D1861" s="2" t="s">
        <v>4820</v>
      </c>
      <c r="E1861" s="2" t="s">
        <v>25</v>
      </c>
      <c r="F1861" s="2" t="s">
        <v>4869</v>
      </c>
      <c r="G1861" s="3">
        <v>0.2624</v>
      </c>
      <c r="H1861" s="3">
        <v>98.13</v>
      </c>
      <c r="I1861" s="3">
        <v>100.0</v>
      </c>
      <c r="J1861" s="3">
        <v>128.64</v>
      </c>
      <c r="K1861" s="2" t="s">
        <v>16</v>
      </c>
    </row>
    <row r="1862">
      <c r="A1862" s="2" t="s">
        <v>5017</v>
      </c>
      <c r="B1862" s="2" t="s">
        <v>12</v>
      </c>
      <c r="C1862" s="2" t="s">
        <v>22</v>
      </c>
      <c r="D1862" s="2" t="s">
        <v>4871</v>
      </c>
      <c r="E1862" s="2" t="s">
        <v>25</v>
      </c>
      <c r="F1862" s="2" t="s">
        <v>4872</v>
      </c>
      <c r="G1862" s="3">
        <v>0.1172</v>
      </c>
      <c r="H1862" s="3">
        <v>89.31</v>
      </c>
      <c r="I1862" s="3">
        <v>100.0</v>
      </c>
      <c r="J1862" s="3">
        <v>128.64</v>
      </c>
      <c r="K1862" s="2" t="s">
        <v>16</v>
      </c>
    </row>
    <row r="1863">
      <c r="A1863" s="2" t="s">
        <v>5017</v>
      </c>
      <c r="B1863" s="2" t="s">
        <v>12</v>
      </c>
      <c r="C1863" s="2" t="s">
        <v>22</v>
      </c>
      <c r="D1863" s="2" t="s">
        <v>4871</v>
      </c>
      <c r="E1863" s="2" t="s">
        <v>25</v>
      </c>
      <c r="F1863" s="2" t="s">
        <v>4875</v>
      </c>
      <c r="G1863" s="3">
        <v>0.1672</v>
      </c>
      <c r="H1863" s="3">
        <v>89.27</v>
      </c>
      <c r="I1863" s="3">
        <v>100.0</v>
      </c>
      <c r="J1863" s="3">
        <v>128.64</v>
      </c>
      <c r="K1863" s="2" t="s">
        <v>16</v>
      </c>
    </row>
    <row r="1864">
      <c r="A1864" s="2" t="s">
        <v>5017</v>
      </c>
      <c r="B1864" s="2" t="s">
        <v>12</v>
      </c>
      <c r="C1864" s="2" t="s">
        <v>22</v>
      </c>
      <c r="D1864" s="2" t="s">
        <v>4871</v>
      </c>
      <c r="E1864" s="2" t="s">
        <v>25</v>
      </c>
      <c r="F1864" s="2" t="s">
        <v>4878</v>
      </c>
      <c r="G1864" s="3">
        <v>0.1913</v>
      </c>
      <c r="H1864" s="3">
        <v>91.19</v>
      </c>
      <c r="I1864" s="3">
        <v>100.0</v>
      </c>
      <c r="J1864" s="3">
        <v>128.64</v>
      </c>
      <c r="K1864" s="2" t="s">
        <v>16</v>
      </c>
    </row>
    <row r="1865">
      <c r="A1865" s="2" t="s">
        <v>5017</v>
      </c>
      <c r="B1865" s="2" t="s">
        <v>12</v>
      </c>
      <c r="C1865" s="2" t="s">
        <v>22</v>
      </c>
      <c r="D1865" s="2" t="s">
        <v>4871</v>
      </c>
      <c r="E1865" s="2" t="s">
        <v>25</v>
      </c>
      <c r="F1865" s="2" t="s">
        <v>4881</v>
      </c>
      <c r="G1865" s="3">
        <v>0.1609</v>
      </c>
      <c r="H1865" s="3">
        <v>95.84</v>
      </c>
      <c r="I1865" s="3">
        <v>100.0</v>
      </c>
      <c r="J1865" s="3">
        <v>128.64</v>
      </c>
      <c r="K1865" s="2" t="s">
        <v>16</v>
      </c>
    </row>
    <row r="1866">
      <c r="A1866" s="2" t="s">
        <v>5017</v>
      </c>
      <c r="B1866" s="2" t="s">
        <v>12</v>
      </c>
      <c r="C1866" s="2" t="s">
        <v>22</v>
      </c>
      <c r="D1866" s="2" t="s">
        <v>4871</v>
      </c>
      <c r="E1866" s="2" t="s">
        <v>25</v>
      </c>
      <c r="F1866" s="2" t="s">
        <v>4885</v>
      </c>
      <c r="G1866" s="3">
        <v>0.196</v>
      </c>
      <c r="H1866" s="3">
        <v>100.15</v>
      </c>
      <c r="I1866" s="3">
        <v>100.0</v>
      </c>
      <c r="J1866" s="3">
        <v>128.64</v>
      </c>
      <c r="K1866" s="2" t="s">
        <v>16</v>
      </c>
    </row>
    <row r="1867">
      <c r="A1867" s="2" t="s">
        <v>5017</v>
      </c>
      <c r="B1867" s="2" t="s">
        <v>12</v>
      </c>
      <c r="C1867" s="2" t="s">
        <v>22</v>
      </c>
      <c r="D1867" s="2" t="s">
        <v>4871</v>
      </c>
      <c r="E1867" s="2" t="s">
        <v>25</v>
      </c>
      <c r="F1867" s="2" t="s">
        <v>4887</v>
      </c>
      <c r="G1867" s="3">
        <v>0.1919</v>
      </c>
      <c r="H1867" s="3">
        <v>92.82</v>
      </c>
      <c r="I1867" s="3">
        <v>100.0</v>
      </c>
      <c r="J1867" s="3">
        <v>128.64</v>
      </c>
      <c r="K1867" s="2" t="s">
        <v>16</v>
      </c>
    </row>
    <row r="1868">
      <c r="A1868" s="2" t="s">
        <v>5017</v>
      </c>
      <c r="B1868" s="2" t="s">
        <v>12</v>
      </c>
      <c r="C1868" s="2" t="s">
        <v>22</v>
      </c>
      <c r="D1868" s="2" t="s">
        <v>4871</v>
      </c>
      <c r="E1868" s="2" t="s">
        <v>25</v>
      </c>
      <c r="F1868" s="2" t="s">
        <v>4889</v>
      </c>
      <c r="G1868" s="3">
        <v>0.1432</v>
      </c>
      <c r="H1868" s="3">
        <v>90.87</v>
      </c>
      <c r="I1868" s="3">
        <v>100.0</v>
      </c>
      <c r="J1868" s="3">
        <v>128.64</v>
      </c>
      <c r="K1868" s="2" t="s">
        <v>16</v>
      </c>
    </row>
    <row r="1869">
      <c r="A1869" s="2" t="s">
        <v>5017</v>
      </c>
      <c r="B1869" s="2" t="s">
        <v>12</v>
      </c>
      <c r="C1869" s="2" t="s">
        <v>22</v>
      </c>
      <c r="D1869" s="2" t="s">
        <v>4871</v>
      </c>
      <c r="E1869" s="2" t="s">
        <v>25</v>
      </c>
      <c r="F1869" s="2" t="s">
        <v>4892</v>
      </c>
      <c r="G1869" s="3">
        <v>0.1521</v>
      </c>
      <c r="H1869" s="3">
        <v>86.42</v>
      </c>
      <c r="I1869" s="3">
        <v>100.0</v>
      </c>
      <c r="J1869" s="3">
        <v>128.64</v>
      </c>
      <c r="K1869" s="2" t="s">
        <v>16</v>
      </c>
    </row>
    <row r="1870">
      <c r="A1870" s="2" t="s">
        <v>5017</v>
      </c>
      <c r="B1870" s="2" t="s">
        <v>12</v>
      </c>
      <c r="C1870" s="2" t="s">
        <v>22</v>
      </c>
      <c r="D1870" s="2" t="s">
        <v>4871</v>
      </c>
      <c r="E1870" s="2" t="s">
        <v>25</v>
      </c>
      <c r="F1870" s="2" t="s">
        <v>4895</v>
      </c>
      <c r="G1870" s="3">
        <v>0.1944</v>
      </c>
      <c r="H1870" s="3">
        <v>89.29</v>
      </c>
      <c r="I1870" s="3">
        <v>100.0</v>
      </c>
      <c r="J1870" s="3">
        <v>128.64</v>
      </c>
      <c r="K1870" s="2" t="s">
        <v>16</v>
      </c>
    </row>
    <row r="1871">
      <c r="A1871" s="2" t="s">
        <v>5052</v>
      </c>
      <c r="B1871" s="2" t="s">
        <v>12</v>
      </c>
      <c r="C1871" s="2" t="s">
        <v>22</v>
      </c>
      <c r="D1871" s="2" t="s">
        <v>4871</v>
      </c>
      <c r="E1871" s="2" t="s">
        <v>25</v>
      </c>
      <c r="F1871" s="2" t="s">
        <v>4898</v>
      </c>
      <c r="G1871" s="3">
        <v>0.2709</v>
      </c>
      <c r="H1871" s="3">
        <v>85.68</v>
      </c>
      <c r="I1871" s="3">
        <v>100.0</v>
      </c>
      <c r="J1871" s="3">
        <v>128.64</v>
      </c>
      <c r="K1871" s="2" t="s">
        <v>16</v>
      </c>
    </row>
    <row r="1872">
      <c r="A1872" s="2" t="s">
        <v>5052</v>
      </c>
      <c r="B1872" s="2" t="s">
        <v>12</v>
      </c>
      <c r="C1872" s="2" t="s">
        <v>22</v>
      </c>
      <c r="D1872" s="2" t="s">
        <v>4871</v>
      </c>
      <c r="E1872" s="2" t="s">
        <v>25</v>
      </c>
      <c r="F1872" s="2" t="s">
        <v>4900</v>
      </c>
      <c r="G1872" s="3">
        <v>0.1821</v>
      </c>
      <c r="H1872" s="3">
        <v>90.98</v>
      </c>
      <c r="I1872" s="3">
        <v>100.0</v>
      </c>
      <c r="J1872" s="3">
        <v>128.64</v>
      </c>
      <c r="K1872" s="2" t="s">
        <v>16</v>
      </c>
    </row>
    <row r="1873">
      <c r="A1873" s="2" t="s">
        <v>5052</v>
      </c>
      <c r="B1873" s="2" t="s">
        <v>12</v>
      </c>
      <c r="C1873" s="2" t="s">
        <v>22</v>
      </c>
      <c r="D1873" s="2" t="s">
        <v>4871</v>
      </c>
      <c r="E1873" s="2" t="s">
        <v>25</v>
      </c>
      <c r="F1873" s="2" t="s">
        <v>4903</v>
      </c>
      <c r="G1873" s="3">
        <v>0.1898</v>
      </c>
      <c r="H1873" s="3">
        <v>89.06</v>
      </c>
      <c r="I1873" s="3">
        <v>100.0</v>
      </c>
      <c r="J1873" s="3">
        <v>128.64</v>
      </c>
      <c r="K1873" s="2" t="s">
        <v>16</v>
      </c>
    </row>
    <row r="1874">
      <c r="A1874" s="2" t="s">
        <v>5052</v>
      </c>
      <c r="B1874" s="2" t="s">
        <v>12</v>
      </c>
      <c r="C1874" s="2" t="s">
        <v>22</v>
      </c>
      <c r="D1874" s="2" t="s">
        <v>4871</v>
      </c>
      <c r="E1874" s="2" t="s">
        <v>25</v>
      </c>
      <c r="F1874" s="2" t="s">
        <v>4906</v>
      </c>
      <c r="G1874" s="3">
        <v>0.172</v>
      </c>
      <c r="H1874" s="3">
        <v>94.62</v>
      </c>
      <c r="I1874" s="3">
        <v>100.0</v>
      </c>
      <c r="J1874" s="3">
        <v>128.64</v>
      </c>
      <c r="K1874" s="2" t="s">
        <v>16</v>
      </c>
    </row>
    <row r="1875">
      <c r="A1875" s="2" t="s">
        <v>5052</v>
      </c>
      <c r="B1875" s="2" t="s">
        <v>12</v>
      </c>
      <c r="C1875" s="2" t="s">
        <v>22</v>
      </c>
      <c r="D1875" s="2" t="s">
        <v>4871</v>
      </c>
      <c r="E1875" s="2" t="s">
        <v>25</v>
      </c>
      <c r="F1875" s="2" t="s">
        <v>4909</v>
      </c>
      <c r="G1875" s="3">
        <v>0.1623</v>
      </c>
      <c r="H1875" s="3">
        <v>88.85</v>
      </c>
      <c r="I1875" s="3">
        <v>100.0</v>
      </c>
      <c r="J1875" s="3">
        <v>128.64</v>
      </c>
      <c r="K1875" s="2" t="s">
        <v>16</v>
      </c>
    </row>
    <row r="1876">
      <c r="A1876" s="2" t="s">
        <v>5052</v>
      </c>
      <c r="B1876" s="2" t="s">
        <v>12</v>
      </c>
      <c r="C1876" s="2" t="s">
        <v>22</v>
      </c>
      <c r="D1876" s="2" t="s">
        <v>4871</v>
      </c>
      <c r="E1876" s="2" t="s">
        <v>25</v>
      </c>
      <c r="F1876" s="2" t="s">
        <v>4911</v>
      </c>
      <c r="G1876" s="3">
        <v>0.1717</v>
      </c>
      <c r="H1876" s="3">
        <v>88.28</v>
      </c>
      <c r="I1876" s="3">
        <v>100.0</v>
      </c>
      <c r="J1876" s="3">
        <v>128.64</v>
      </c>
      <c r="K1876" s="2" t="s">
        <v>16</v>
      </c>
    </row>
    <row r="1877">
      <c r="A1877" s="2" t="s">
        <v>5052</v>
      </c>
      <c r="B1877" s="2" t="s">
        <v>12</v>
      </c>
      <c r="C1877" s="2" t="s">
        <v>22</v>
      </c>
      <c r="D1877" s="2" t="s">
        <v>4871</v>
      </c>
      <c r="E1877" s="2" t="s">
        <v>25</v>
      </c>
      <c r="F1877" s="2" t="s">
        <v>4915</v>
      </c>
      <c r="G1877" s="3">
        <v>0.1402</v>
      </c>
      <c r="H1877" s="3">
        <v>89.6</v>
      </c>
      <c r="I1877" s="3">
        <v>100.0</v>
      </c>
      <c r="J1877" s="3">
        <v>128.64</v>
      </c>
      <c r="K1877" s="2" t="s">
        <v>16</v>
      </c>
    </row>
    <row r="1878">
      <c r="A1878" s="2" t="s">
        <v>5052</v>
      </c>
      <c r="B1878" s="2" t="s">
        <v>12</v>
      </c>
      <c r="C1878" s="2" t="s">
        <v>22</v>
      </c>
      <c r="D1878" s="2" t="s">
        <v>4871</v>
      </c>
      <c r="E1878" s="2" t="s">
        <v>25</v>
      </c>
      <c r="F1878" s="2" t="s">
        <v>4917</v>
      </c>
      <c r="G1878" s="3">
        <v>0.1965</v>
      </c>
      <c r="H1878" s="3">
        <v>93.58</v>
      </c>
      <c r="I1878" s="3">
        <v>100.0</v>
      </c>
      <c r="J1878" s="3">
        <v>128.64</v>
      </c>
      <c r="K1878" s="2" t="s">
        <v>16</v>
      </c>
    </row>
    <row r="1879">
      <c r="A1879" s="2" t="s">
        <v>5052</v>
      </c>
      <c r="B1879" s="2" t="s">
        <v>12</v>
      </c>
      <c r="C1879" s="2" t="s">
        <v>22</v>
      </c>
      <c r="D1879" s="2" t="s">
        <v>4871</v>
      </c>
      <c r="E1879" s="2" t="s">
        <v>25</v>
      </c>
      <c r="F1879" s="2" t="s">
        <v>4919</v>
      </c>
      <c r="G1879" s="3">
        <v>0.1612</v>
      </c>
      <c r="H1879" s="3">
        <v>90.36</v>
      </c>
      <c r="I1879" s="3">
        <v>100.0</v>
      </c>
      <c r="J1879" s="3">
        <v>128.64</v>
      </c>
      <c r="K1879" s="2" t="s">
        <v>16</v>
      </c>
    </row>
    <row r="1880">
      <c r="A1880" s="2" t="s">
        <v>5052</v>
      </c>
      <c r="B1880" s="2" t="s">
        <v>12</v>
      </c>
      <c r="C1880" s="2" t="s">
        <v>22</v>
      </c>
      <c r="D1880" s="2" t="s">
        <v>4871</v>
      </c>
      <c r="E1880" s="2" t="s">
        <v>25</v>
      </c>
      <c r="F1880" s="2" t="s">
        <v>4921</v>
      </c>
      <c r="G1880" s="3">
        <v>0.1296</v>
      </c>
      <c r="H1880" s="3">
        <v>87.61</v>
      </c>
      <c r="I1880" s="3">
        <v>100.0</v>
      </c>
      <c r="J1880" s="3">
        <v>128.64</v>
      </c>
      <c r="K1880" s="2" t="s">
        <v>16</v>
      </c>
    </row>
    <row r="1881">
      <c r="A1881" s="2" t="s">
        <v>5085</v>
      </c>
      <c r="B1881" s="2" t="s">
        <v>12</v>
      </c>
      <c r="C1881" s="2" t="s">
        <v>22</v>
      </c>
      <c r="D1881" s="2" t="s">
        <v>4871</v>
      </c>
      <c r="E1881" s="2" t="s">
        <v>25</v>
      </c>
      <c r="F1881" s="2" t="s">
        <v>4923</v>
      </c>
      <c r="G1881" s="3">
        <v>0.1875</v>
      </c>
      <c r="H1881" s="3">
        <v>87.96</v>
      </c>
      <c r="I1881" s="3">
        <v>100.0</v>
      </c>
      <c r="J1881" s="3">
        <v>128.64</v>
      </c>
      <c r="K1881" s="2" t="s">
        <v>16</v>
      </c>
    </row>
    <row r="1882">
      <c r="A1882" s="2" t="s">
        <v>5085</v>
      </c>
      <c r="B1882" s="2" t="s">
        <v>12</v>
      </c>
      <c r="C1882" s="2" t="s">
        <v>22</v>
      </c>
      <c r="D1882" s="2" t="s">
        <v>4926</v>
      </c>
      <c r="E1882" s="2" t="s">
        <v>25</v>
      </c>
      <c r="F1882" s="2" t="s">
        <v>4927</v>
      </c>
      <c r="G1882" s="3">
        <v>0.1785</v>
      </c>
      <c r="H1882" s="3">
        <v>86.73</v>
      </c>
      <c r="I1882" s="3">
        <v>100.0</v>
      </c>
      <c r="J1882" s="3">
        <v>128.64</v>
      </c>
      <c r="K1882" s="2" t="s">
        <v>16</v>
      </c>
    </row>
    <row r="1883">
      <c r="A1883" s="2" t="s">
        <v>5085</v>
      </c>
      <c r="B1883" s="2" t="s">
        <v>12</v>
      </c>
      <c r="C1883" s="2" t="s">
        <v>22</v>
      </c>
      <c r="D1883" s="2" t="s">
        <v>4926</v>
      </c>
      <c r="E1883" s="2" t="s">
        <v>25</v>
      </c>
      <c r="F1883" s="2" t="s">
        <v>4930</v>
      </c>
      <c r="G1883" s="3">
        <v>0.2684</v>
      </c>
      <c r="H1883" s="3">
        <v>97.51</v>
      </c>
      <c r="I1883" s="3">
        <v>100.0</v>
      </c>
      <c r="J1883" s="3">
        <v>128.64</v>
      </c>
      <c r="K1883" s="2" t="s">
        <v>16</v>
      </c>
    </row>
    <row r="1884">
      <c r="A1884" s="2" t="s">
        <v>5085</v>
      </c>
      <c r="B1884" s="2" t="s">
        <v>12</v>
      </c>
      <c r="C1884" s="2" t="s">
        <v>22</v>
      </c>
      <c r="D1884" s="2" t="s">
        <v>4926</v>
      </c>
      <c r="E1884" s="2" t="s">
        <v>25</v>
      </c>
      <c r="F1884" s="2" t="s">
        <v>4933</v>
      </c>
      <c r="G1884" s="3">
        <v>0.2441</v>
      </c>
      <c r="H1884" s="3">
        <v>92.96</v>
      </c>
      <c r="I1884" s="3">
        <v>100.0</v>
      </c>
      <c r="J1884" s="3">
        <v>128.64</v>
      </c>
      <c r="K1884" s="2" t="s">
        <v>16</v>
      </c>
    </row>
    <row r="1885">
      <c r="A1885" s="2" t="s">
        <v>5085</v>
      </c>
      <c r="B1885" s="2" t="s">
        <v>12</v>
      </c>
      <c r="C1885" s="2" t="s">
        <v>22</v>
      </c>
      <c r="D1885" s="2" t="s">
        <v>4926</v>
      </c>
      <c r="E1885" s="2" t="s">
        <v>25</v>
      </c>
      <c r="F1885" s="2" t="s">
        <v>4935</v>
      </c>
      <c r="G1885" s="3">
        <v>0.1586</v>
      </c>
      <c r="H1885" s="3">
        <v>87.04</v>
      </c>
      <c r="I1885" s="3">
        <v>100.0</v>
      </c>
      <c r="J1885" s="3">
        <v>128.64</v>
      </c>
      <c r="K1885" s="2" t="s">
        <v>16</v>
      </c>
    </row>
    <row r="1886">
      <c r="A1886" s="2" t="s">
        <v>5085</v>
      </c>
      <c r="B1886" s="2" t="s">
        <v>12</v>
      </c>
      <c r="C1886" s="2" t="s">
        <v>22</v>
      </c>
      <c r="D1886" s="2" t="s">
        <v>4926</v>
      </c>
      <c r="E1886" s="2" t="s">
        <v>25</v>
      </c>
      <c r="F1886" s="2" t="s">
        <v>4938</v>
      </c>
      <c r="G1886" s="3">
        <v>0.1802</v>
      </c>
      <c r="H1886" s="3">
        <v>88.72</v>
      </c>
      <c r="I1886" s="3">
        <v>100.0</v>
      </c>
      <c r="J1886" s="3">
        <v>128.64</v>
      </c>
      <c r="K1886" s="2" t="s">
        <v>16</v>
      </c>
    </row>
    <row r="1887">
      <c r="A1887" s="2" t="s">
        <v>5085</v>
      </c>
      <c r="B1887" s="2" t="s">
        <v>12</v>
      </c>
      <c r="C1887" s="2" t="s">
        <v>22</v>
      </c>
      <c r="D1887" s="2" t="s">
        <v>4926</v>
      </c>
      <c r="E1887" s="2" t="s">
        <v>25</v>
      </c>
      <c r="F1887" s="2" t="s">
        <v>4940</v>
      </c>
      <c r="G1887" s="3">
        <v>0.2038</v>
      </c>
      <c r="H1887" s="3">
        <v>89.04</v>
      </c>
      <c r="I1887" s="3">
        <v>100.0</v>
      </c>
      <c r="J1887" s="3">
        <v>128.64</v>
      </c>
      <c r="K1887" s="2" t="s">
        <v>16</v>
      </c>
    </row>
    <row r="1888">
      <c r="A1888" s="2" t="s">
        <v>5085</v>
      </c>
      <c r="B1888" s="2" t="s">
        <v>12</v>
      </c>
      <c r="C1888" s="2" t="s">
        <v>22</v>
      </c>
      <c r="D1888" s="2" t="s">
        <v>4926</v>
      </c>
      <c r="E1888" s="2" t="s">
        <v>25</v>
      </c>
      <c r="F1888" s="2" t="s">
        <v>4943</v>
      </c>
      <c r="G1888" s="3">
        <v>0.2295</v>
      </c>
      <c r="H1888" s="3">
        <v>89.64</v>
      </c>
      <c r="I1888" s="3">
        <v>100.0</v>
      </c>
      <c r="J1888" s="3">
        <v>128.64</v>
      </c>
      <c r="K1888" s="2" t="s">
        <v>16</v>
      </c>
    </row>
    <row r="1889">
      <c r="A1889" s="2" t="s">
        <v>5085</v>
      </c>
      <c r="B1889" s="2" t="s">
        <v>12</v>
      </c>
      <c r="C1889" s="2" t="s">
        <v>22</v>
      </c>
      <c r="D1889" s="2" t="s">
        <v>4926</v>
      </c>
      <c r="E1889" s="2" t="s">
        <v>25</v>
      </c>
      <c r="F1889" s="2" t="s">
        <v>4945</v>
      </c>
      <c r="G1889" s="3">
        <v>0.1653</v>
      </c>
      <c r="H1889" s="3">
        <v>95.81</v>
      </c>
      <c r="I1889" s="3">
        <v>100.0</v>
      </c>
      <c r="J1889" s="3">
        <v>128.64</v>
      </c>
      <c r="K1889" s="2" t="s">
        <v>16</v>
      </c>
    </row>
    <row r="1890">
      <c r="A1890" s="2" t="s">
        <v>5085</v>
      </c>
      <c r="B1890" s="2" t="s">
        <v>12</v>
      </c>
      <c r="C1890" s="2" t="s">
        <v>22</v>
      </c>
      <c r="D1890" s="2" t="s">
        <v>4926</v>
      </c>
      <c r="E1890" s="2" t="s">
        <v>25</v>
      </c>
      <c r="F1890" s="2" t="s">
        <v>4948</v>
      </c>
      <c r="G1890" s="3">
        <v>0.2198</v>
      </c>
      <c r="H1890" s="3">
        <v>100.89</v>
      </c>
      <c r="I1890" s="3">
        <v>100.0</v>
      </c>
      <c r="J1890" s="3">
        <v>128.64</v>
      </c>
      <c r="K1890" s="2" t="s">
        <v>16</v>
      </c>
    </row>
    <row r="1891">
      <c r="A1891" s="2" t="s">
        <v>5085</v>
      </c>
      <c r="B1891" s="2" t="s">
        <v>12</v>
      </c>
      <c r="C1891" s="2" t="s">
        <v>22</v>
      </c>
      <c r="D1891" s="2" t="s">
        <v>4926</v>
      </c>
      <c r="E1891" s="2" t="s">
        <v>25</v>
      </c>
      <c r="F1891" s="2" t="s">
        <v>4951</v>
      </c>
      <c r="G1891" s="3">
        <v>0.177</v>
      </c>
      <c r="H1891" s="3">
        <v>94.2</v>
      </c>
      <c r="I1891" s="3">
        <v>100.0</v>
      </c>
      <c r="J1891" s="3">
        <v>128.64</v>
      </c>
      <c r="K1891" s="2" t="s">
        <v>16</v>
      </c>
    </row>
    <row r="1892">
      <c r="A1892" s="2" t="s">
        <v>5115</v>
      </c>
      <c r="B1892" s="2" t="s">
        <v>12</v>
      </c>
      <c r="C1892" s="2" t="s">
        <v>22</v>
      </c>
      <c r="D1892" s="2" t="s">
        <v>4926</v>
      </c>
      <c r="E1892" s="2" t="s">
        <v>25</v>
      </c>
      <c r="F1892" s="2" t="s">
        <v>4953</v>
      </c>
      <c r="G1892" s="3">
        <v>0.1853</v>
      </c>
      <c r="H1892" s="3">
        <v>90.07</v>
      </c>
      <c r="I1892" s="3">
        <v>100.0</v>
      </c>
      <c r="J1892" s="3">
        <v>128.64</v>
      </c>
      <c r="K1892" s="2" t="s">
        <v>16</v>
      </c>
    </row>
    <row r="1893">
      <c r="A1893" s="2" t="s">
        <v>5115</v>
      </c>
      <c r="B1893" s="2" t="s">
        <v>12</v>
      </c>
      <c r="C1893" s="2" t="s">
        <v>22</v>
      </c>
      <c r="D1893" s="2" t="s">
        <v>4926</v>
      </c>
      <c r="E1893" s="2" t="s">
        <v>25</v>
      </c>
      <c r="F1893" s="2" t="s">
        <v>4955</v>
      </c>
      <c r="G1893" s="3">
        <v>0.2093</v>
      </c>
      <c r="H1893" s="3">
        <v>86.22</v>
      </c>
      <c r="I1893" s="3">
        <v>100.0</v>
      </c>
      <c r="J1893" s="3">
        <v>128.64</v>
      </c>
      <c r="K1893" s="2" t="s">
        <v>16</v>
      </c>
    </row>
    <row r="1894">
      <c r="A1894" s="2" t="s">
        <v>5115</v>
      </c>
      <c r="B1894" s="2" t="s">
        <v>12</v>
      </c>
      <c r="C1894" s="2" t="s">
        <v>22</v>
      </c>
      <c r="D1894" s="2" t="s">
        <v>4926</v>
      </c>
      <c r="E1894" s="2" t="s">
        <v>25</v>
      </c>
      <c r="F1894" s="2" t="s">
        <v>4957</v>
      </c>
      <c r="G1894" s="3">
        <v>0.1586</v>
      </c>
      <c r="H1894" s="3">
        <v>90.42</v>
      </c>
      <c r="I1894" s="3">
        <v>100.0</v>
      </c>
      <c r="J1894" s="3">
        <v>128.64</v>
      </c>
      <c r="K1894" s="2" t="s">
        <v>16</v>
      </c>
    </row>
    <row r="1895">
      <c r="A1895" s="2" t="s">
        <v>5115</v>
      </c>
      <c r="B1895" s="2" t="s">
        <v>12</v>
      </c>
      <c r="C1895" s="2" t="s">
        <v>22</v>
      </c>
      <c r="D1895" s="2" t="s">
        <v>4926</v>
      </c>
      <c r="E1895" s="2" t="s">
        <v>25</v>
      </c>
      <c r="F1895" s="2" t="s">
        <v>4960</v>
      </c>
      <c r="G1895" s="3">
        <v>0.152</v>
      </c>
      <c r="H1895" s="3">
        <v>86.5</v>
      </c>
      <c r="I1895" s="3">
        <v>100.0</v>
      </c>
      <c r="J1895" s="3">
        <v>128.64</v>
      </c>
      <c r="K1895" s="2" t="s">
        <v>16</v>
      </c>
    </row>
    <row r="1896">
      <c r="A1896" s="2" t="s">
        <v>5115</v>
      </c>
      <c r="B1896" s="2" t="s">
        <v>12</v>
      </c>
      <c r="C1896" s="2" t="s">
        <v>22</v>
      </c>
      <c r="D1896" s="2" t="s">
        <v>4926</v>
      </c>
      <c r="E1896" s="2" t="s">
        <v>25</v>
      </c>
      <c r="F1896" s="2" t="s">
        <v>4962</v>
      </c>
      <c r="G1896" s="3">
        <v>0.1548</v>
      </c>
      <c r="H1896" s="3">
        <v>86.22</v>
      </c>
      <c r="I1896" s="3">
        <v>100.0</v>
      </c>
      <c r="J1896" s="3">
        <v>128.64</v>
      </c>
      <c r="K1896" s="2" t="s">
        <v>16</v>
      </c>
    </row>
    <row r="1897">
      <c r="A1897" s="2" t="s">
        <v>5115</v>
      </c>
      <c r="B1897" s="2" t="s">
        <v>12</v>
      </c>
      <c r="C1897" s="2" t="s">
        <v>22</v>
      </c>
      <c r="D1897" s="2" t="s">
        <v>4926</v>
      </c>
      <c r="E1897" s="2" t="s">
        <v>25</v>
      </c>
      <c r="F1897" s="2" t="s">
        <v>4965</v>
      </c>
      <c r="G1897" s="3">
        <v>0.2049</v>
      </c>
      <c r="H1897" s="3">
        <v>84.64</v>
      </c>
      <c r="I1897" s="3">
        <v>100.0</v>
      </c>
      <c r="J1897" s="3">
        <v>128.64</v>
      </c>
      <c r="K1897" s="2" t="s">
        <v>16</v>
      </c>
    </row>
    <row r="1898">
      <c r="A1898" s="2" t="s">
        <v>5115</v>
      </c>
      <c r="B1898" s="2" t="s">
        <v>12</v>
      </c>
      <c r="C1898" s="2" t="s">
        <v>22</v>
      </c>
      <c r="D1898" s="2" t="s">
        <v>4926</v>
      </c>
      <c r="E1898" s="2" t="s">
        <v>25</v>
      </c>
      <c r="F1898" s="2" t="s">
        <v>4968</v>
      </c>
      <c r="G1898" s="3">
        <v>0.2206</v>
      </c>
      <c r="H1898" s="3">
        <v>85.45</v>
      </c>
      <c r="I1898" s="3">
        <v>100.0</v>
      </c>
      <c r="J1898" s="3">
        <v>128.64</v>
      </c>
      <c r="K1898" s="2" t="s">
        <v>16</v>
      </c>
    </row>
    <row r="1899">
      <c r="A1899" s="2" t="s">
        <v>5115</v>
      </c>
      <c r="B1899" s="2" t="s">
        <v>12</v>
      </c>
      <c r="C1899" s="2" t="s">
        <v>22</v>
      </c>
      <c r="D1899" s="2" t="s">
        <v>4926</v>
      </c>
      <c r="E1899" s="2" t="s">
        <v>25</v>
      </c>
      <c r="F1899" s="2" t="s">
        <v>4972</v>
      </c>
      <c r="G1899" s="3">
        <v>0.1988</v>
      </c>
      <c r="H1899" s="3">
        <v>93.47</v>
      </c>
      <c r="I1899" s="3">
        <v>100.0</v>
      </c>
      <c r="J1899" s="3">
        <v>128.64</v>
      </c>
      <c r="K1899" s="2" t="s">
        <v>16</v>
      </c>
    </row>
    <row r="1900">
      <c r="A1900" s="2" t="s">
        <v>5115</v>
      </c>
      <c r="B1900" s="2" t="s">
        <v>12</v>
      </c>
      <c r="C1900" s="2" t="s">
        <v>22</v>
      </c>
      <c r="D1900" s="2" t="s">
        <v>4926</v>
      </c>
      <c r="E1900" s="2" t="s">
        <v>25</v>
      </c>
      <c r="F1900" s="2" t="s">
        <v>4974</v>
      </c>
      <c r="G1900" s="3">
        <v>0.1376</v>
      </c>
      <c r="H1900" s="3">
        <v>86.01</v>
      </c>
      <c r="I1900" s="3">
        <v>100.0</v>
      </c>
      <c r="J1900" s="3">
        <v>128.64</v>
      </c>
      <c r="K1900" s="2" t="s">
        <v>16</v>
      </c>
    </row>
    <row r="1901">
      <c r="A1901" s="2" t="s">
        <v>5115</v>
      </c>
      <c r="B1901" s="2" t="s">
        <v>12</v>
      </c>
      <c r="C1901" s="2" t="s">
        <v>22</v>
      </c>
      <c r="D1901" s="2" t="s">
        <v>4926</v>
      </c>
      <c r="E1901" s="2" t="s">
        <v>25</v>
      </c>
      <c r="F1901" s="2" t="s">
        <v>4976</v>
      </c>
      <c r="G1901" s="3">
        <v>0.1454</v>
      </c>
      <c r="H1901" s="3">
        <v>92.91</v>
      </c>
      <c r="I1901" s="3">
        <v>100.0</v>
      </c>
      <c r="J1901" s="3">
        <v>128.64</v>
      </c>
      <c r="K1901" s="2" t="s">
        <v>16</v>
      </c>
    </row>
    <row r="1902">
      <c r="A1902" s="2" t="s">
        <v>5115</v>
      </c>
      <c r="B1902" s="2" t="s">
        <v>12</v>
      </c>
      <c r="C1902" s="2" t="s">
        <v>22</v>
      </c>
      <c r="D1902" s="2" t="s">
        <v>4978</v>
      </c>
      <c r="E1902" s="2" t="s">
        <v>25</v>
      </c>
      <c r="F1902" s="2" t="s">
        <v>4979</v>
      </c>
      <c r="G1902" s="3">
        <v>0.1933</v>
      </c>
      <c r="H1902" s="3">
        <v>97.9</v>
      </c>
      <c r="I1902" s="3">
        <v>100.0</v>
      </c>
      <c r="J1902" s="3">
        <v>128.64</v>
      </c>
      <c r="K1902" s="2" t="s">
        <v>16</v>
      </c>
    </row>
    <row r="1903">
      <c r="A1903" s="2" t="s">
        <v>5147</v>
      </c>
      <c r="B1903" s="2" t="s">
        <v>12</v>
      </c>
      <c r="C1903" s="2" t="s">
        <v>22</v>
      </c>
      <c r="D1903" s="2" t="s">
        <v>4978</v>
      </c>
      <c r="E1903" s="2" t="s">
        <v>25</v>
      </c>
      <c r="F1903" s="2" t="s">
        <v>4982</v>
      </c>
      <c r="G1903" s="3">
        <v>0.151</v>
      </c>
      <c r="H1903" s="3">
        <v>89.81</v>
      </c>
      <c r="I1903" s="3">
        <v>100.0</v>
      </c>
      <c r="J1903" s="3">
        <v>128.64</v>
      </c>
      <c r="K1903" s="2" t="s">
        <v>16</v>
      </c>
    </row>
    <row r="1904">
      <c r="A1904" s="2" t="s">
        <v>5147</v>
      </c>
      <c r="B1904" s="2" t="s">
        <v>12</v>
      </c>
      <c r="C1904" s="2" t="s">
        <v>22</v>
      </c>
      <c r="D1904" s="2" t="s">
        <v>4978</v>
      </c>
      <c r="E1904" s="2" t="s">
        <v>25</v>
      </c>
      <c r="F1904" s="2" t="s">
        <v>4984</v>
      </c>
      <c r="G1904" s="3">
        <v>0.1621</v>
      </c>
      <c r="H1904" s="3">
        <v>88.56</v>
      </c>
      <c r="I1904" s="3">
        <v>100.0</v>
      </c>
      <c r="J1904" s="3">
        <v>128.64</v>
      </c>
      <c r="K1904" s="2" t="s">
        <v>16</v>
      </c>
    </row>
    <row r="1905">
      <c r="A1905" s="2" t="s">
        <v>5147</v>
      </c>
      <c r="B1905" s="2" t="s">
        <v>12</v>
      </c>
      <c r="C1905" s="2" t="s">
        <v>22</v>
      </c>
      <c r="D1905" s="2" t="s">
        <v>4978</v>
      </c>
      <c r="E1905" s="2" t="s">
        <v>25</v>
      </c>
      <c r="F1905" s="2" t="s">
        <v>4986</v>
      </c>
      <c r="G1905" s="3">
        <v>0.2449</v>
      </c>
      <c r="H1905" s="3">
        <v>87.23</v>
      </c>
      <c r="I1905" s="3">
        <v>100.0</v>
      </c>
      <c r="J1905" s="3">
        <v>128.64</v>
      </c>
      <c r="K1905" s="2" t="s">
        <v>16</v>
      </c>
    </row>
    <row r="1906">
      <c r="A1906" s="2" t="s">
        <v>5147</v>
      </c>
      <c r="B1906" s="2" t="s">
        <v>12</v>
      </c>
      <c r="C1906" s="2" t="s">
        <v>22</v>
      </c>
      <c r="D1906" s="2" t="s">
        <v>4978</v>
      </c>
      <c r="E1906" s="2" t="s">
        <v>25</v>
      </c>
      <c r="F1906" s="2" t="s">
        <v>4988</v>
      </c>
      <c r="G1906" s="3">
        <v>0.1786</v>
      </c>
      <c r="H1906" s="3">
        <v>89.63</v>
      </c>
      <c r="I1906" s="3">
        <v>100.0</v>
      </c>
      <c r="J1906" s="3">
        <v>128.64</v>
      </c>
      <c r="K1906" s="2" t="s">
        <v>16</v>
      </c>
    </row>
    <row r="1907">
      <c r="A1907" s="2" t="s">
        <v>5147</v>
      </c>
      <c r="B1907" s="2" t="s">
        <v>12</v>
      </c>
      <c r="C1907" s="2" t="s">
        <v>22</v>
      </c>
      <c r="D1907" s="2" t="s">
        <v>4978</v>
      </c>
      <c r="E1907" s="2" t="s">
        <v>25</v>
      </c>
      <c r="F1907" s="2" t="s">
        <v>4991</v>
      </c>
      <c r="G1907" s="3">
        <v>0.1935</v>
      </c>
      <c r="H1907" s="3">
        <v>90.39</v>
      </c>
      <c r="I1907" s="3">
        <v>100.0</v>
      </c>
      <c r="J1907" s="3">
        <v>128.64</v>
      </c>
      <c r="K1907" s="2" t="s">
        <v>16</v>
      </c>
    </row>
    <row r="1908">
      <c r="A1908" s="2" t="s">
        <v>5147</v>
      </c>
      <c r="B1908" s="2" t="s">
        <v>12</v>
      </c>
      <c r="C1908" s="2" t="s">
        <v>22</v>
      </c>
      <c r="D1908" s="2" t="s">
        <v>4978</v>
      </c>
      <c r="E1908" s="2" t="s">
        <v>25</v>
      </c>
      <c r="F1908" s="2" t="s">
        <v>4994</v>
      </c>
      <c r="G1908" s="3">
        <v>0.1726</v>
      </c>
      <c r="H1908" s="3">
        <v>91.91</v>
      </c>
      <c r="I1908" s="3">
        <v>100.0</v>
      </c>
      <c r="J1908" s="3">
        <v>128.64</v>
      </c>
      <c r="K1908" s="2" t="s">
        <v>16</v>
      </c>
    </row>
    <row r="1909">
      <c r="A1909" s="2" t="s">
        <v>5147</v>
      </c>
      <c r="B1909" s="2" t="s">
        <v>12</v>
      </c>
      <c r="C1909" s="2" t="s">
        <v>22</v>
      </c>
      <c r="D1909" s="2" t="s">
        <v>4978</v>
      </c>
      <c r="E1909" s="2" t="s">
        <v>25</v>
      </c>
      <c r="F1909" s="2" t="s">
        <v>4998</v>
      </c>
      <c r="G1909" s="3">
        <v>0.2086</v>
      </c>
      <c r="H1909" s="3">
        <v>100.67</v>
      </c>
      <c r="I1909" s="3">
        <v>100.0</v>
      </c>
      <c r="J1909" s="3">
        <v>128.64</v>
      </c>
      <c r="K1909" s="2" t="s">
        <v>16</v>
      </c>
    </row>
    <row r="1910">
      <c r="A1910" s="2" t="s">
        <v>5147</v>
      </c>
      <c r="B1910" s="2" t="s">
        <v>12</v>
      </c>
      <c r="C1910" s="2" t="s">
        <v>22</v>
      </c>
      <c r="D1910" s="2" t="s">
        <v>4978</v>
      </c>
      <c r="E1910" s="2" t="s">
        <v>25</v>
      </c>
      <c r="F1910" s="2" t="s">
        <v>5001</v>
      </c>
      <c r="G1910" s="3">
        <v>0.1633</v>
      </c>
      <c r="H1910" s="3">
        <v>97.27</v>
      </c>
      <c r="I1910" s="3">
        <v>100.0</v>
      </c>
      <c r="J1910" s="3">
        <v>128.64</v>
      </c>
      <c r="K1910" s="2" t="s">
        <v>16</v>
      </c>
    </row>
    <row r="1911">
      <c r="A1911" s="2" t="s">
        <v>5147</v>
      </c>
      <c r="B1911" s="2" t="s">
        <v>12</v>
      </c>
      <c r="C1911" s="2" t="s">
        <v>22</v>
      </c>
      <c r="D1911" s="2" t="s">
        <v>4978</v>
      </c>
      <c r="E1911" s="2" t="s">
        <v>25</v>
      </c>
      <c r="F1911" s="2" t="s">
        <v>5003</v>
      </c>
      <c r="G1911" s="3">
        <v>0.2183</v>
      </c>
      <c r="H1911" s="3">
        <v>95.96</v>
      </c>
      <c r="I1911" s="3">
        <v>100.0</v>
      </c>
      <c r="J1911" s="3">
        <v>128.64</v>
      </c>
      <c r="K1911" s="2" t="s">
        <v>16</v>
      </c>
    </row>
    <row r="1912">
      <c r="A1912" s="2" t="s">
        <v>5147</v>
      </c>
      <c r="B1912" s="2" t="s">
        <v>12</v>
      </c>
      <c r="C1912" s="2" t="s">
        <v>22</v>
      </c>
      <c r="D1912" s="2" t="s">
        <v>4978</v>
      </c>
      <c r="E1912" s="2" t="s">
        <v>25</v>
      </c>
      <c r="F1912" s="2" t="s">
        <v>5005</v>
      </c>
      <c r="G1912" s="3">
        <v>0.1927</v>
      </c>
      <c r="H1912" s="3">
        <v>90.45</v>
      </c>
      <c r="I1912" s="3">
        <v>100.0</v>
      </c>
      <c r="J1912" s="3">
        <v>128.64</v>
      </c>
      <c r="K1912" s="2" t="s">
        <v>16</v>
      </c>
    </row>
    <row r="1913">
      <c r="A1913" s="2" t="s">
        <v>5147</v>
      </c>
      <c r="B1913" s="2" t="s">
        <v>12</v>
      </c>
      <c r="C1913" s="2" t="s">
        <v>22</v>
      </c>
      <c r="D1913" s="2" t="s">
        <v>4978</v>
      </c>
      <c r="E1913" s="2" t="s">
        <v>25</v>
      </c>
      <c r="F1913" s="2" t="s">
        <v>5008</v>
      </c>
      <c r="G1913" s="3">
        <v>0.1511</v>
      </c>
      <c r="H1913" s="3">
        <v>88.82</v>
      </c>
      <c r="I1913" s="3">
        <v>100.0</v>
      </c>
      <c r="J1913" s="3">
        <v>128.64</v>
      </c>
      <c r="K1913" s="2" t="s">
        <v>16</v>
      </c>
    </row>
    <row r="1914">
      <c r="A1914" s="2" t="s">
        <v>5190</v>
      </c>
      <c r="B1914" s="2" t="s">
        <v>12</v>
      </c>
      <c r="C1914" s="2" t="s">
        <v>22</v>
      </c>
      <c r="D1914" s="2" t="s">
        <v>4978</v>
      </c>
      <c r="E1914" s="2" t="s">
        <v>25</v>
      </c>
      <c r="F1914" s="2" t="s">
        <v>5010</v>
      </c>
      <c r="G1914" s="3">
        <v>0.1949</v>
      </c>
      <c r="H1914" s="3">
        <v>90.24</v>
      </c>
      <c r="I1914" s="3">
        <v>100.0</v>
      </c>
      <c r="J1914" s="3">
        <v>128.64</v>
      </c>
      <c r="K1914" s="2" t="s">
        <v>16</v>
      </c>
    </row>
    <row r="1915">
      <c r="A1915" s="2" t="s">
        <v>5190</v>
      </c>
      <c r="B1915" s="2" t="s">
        <v>12</v>
      </c>
      <c r="C1915" s="2" t="s">
        <v>22</v>
      </c>
      <c r="D1915" s="2" t="s">
        <v>4978</v>
      </c>
      <c r="E1915" s="2" t="s">
        <v>25</v>
      </c>
      <c r="F1915" s="2" t="s">
        <v>5012</v>
      </c>
      <c r="G1915" s="3">
        <v>0.1623</v>
      </c>
      <c r="H1915" s="3">
        <v>89.82</v>
      </c>
      <c r="I1915" s="3">
        <v>100.0</v>
      </c>
      <c r="J1915" s="3">
        <v>128.64</v>
      </c>
      <c r="K1915" s="2" t="s">
        <v>16</v>
      </c>
    </row>
    <row r="1916">
      <c r="A1916" s="2" t="s">
        <v>5190</v>
      </c>
      <c r="B1916" s="2" t="s">
        <v>12</v>
      </c>
      <c r="C1916" s="2" t="s">
        <v>22</v>
      </c>
      <c r="D1916" s="2" t="s">
        <v>4978</v>
      </c>
      <c r="E1916" s="2" t="s">
        <v>25</v>
      </c>
      <c r="F1916" s="2" t="s">
        <v>5015</v>
      </c>
      <c r="G1916" s="3">
        <v>0.1651</v>
      </c>
      <c r="H1916" s="3">
        <v>95.4</v>
      </c>
      <c r="I1916" s="3">
        <v>100.0</v>
      </c>
      <c r="J1916" s="3">
        <v>128.64</v>
      </c>
      <c r="K1916" s="2" t="s">
        <v>16</v>
      </c>
    </row>
    <row r="1917">
      <c r="A1917" s="2" t="s">
        <v>5190</v>
      </c>
      <c r="B1917" s="2" t="s">
        <v>12</v>
      </c>
      <c r="C1917" s="2" t="s">
        <v>22</v>
      </c>
      <c r="D1917" s="2" t="s">
        <v>4978</v>
      </c>
      <c r="E1917" s="2" t="s">
        <v>25</v>
      </c>
      <c r="F1917" s="2" t="s">
        <v>5018</v>
      </c>
      <c r="G1917" s="3">
        <v>0.1938</v>
      </c>
      <c r="H1917" s="3">
        <v>105.79</v>
      </c>
      <c r="I1917" s="3">
        <v>100.0</v>
      </c>
      <c r="J1917" s="3">
        <v>128.64</v>
      </c>
      <c r="K1917" s="2" t="s">
        <v>16</v>
      </c>
    </row>
    <row r="1918">
      <c r="A1918" s="2" t="s">
        <v>5190</v>
      </c>
      <c r="B1918" s="2" t="s">
        <v>12</v>
      </c>
      <c r="C1918" s="2" t="s">
        <v>22</v>
      </c>
      <c r="D1918" s="2" t="s">
        <v>4978</v>
      </c>
      <c r="E1918" s="2" t="s">
        <v>25</v>
      </c>
      <c r="F1918" s="2" t="s">
        <v>5020</v>
      </c>
      <c r="G1918" s="3">
        <v>0.1947</v>
      </c>
      <c r="H1918" s="3">
        <v>83.56</v>
      </c>
      <c r="I1918" s="3">
        <v>100.0</v>
      </c>
      <c r="J1918" s="3">
        <v>128.64</v>
      </c>
      <c r="K1918" s="2" t="s">
        <v>16</v>
      </c>
    </row>
    <row r="1919">
      <c r="A1919" s="2" t="s">
        <v>5190</v>
      </c>
      <c r="B1919" s="2" t="s">
        <v>12</v>
      </c>
      <c r="C1919" s="2" t="s">
        <v>22</v>
      </c>
      <c r="D1919" s="2" t="s">
        <v>4978</v>
      </c>
      <c r="E1919" s="2" t="s">
        <v>25</v>
      </c>
      <c r="F1919" s="2" t="s">
        <v>5022</v>
      </c>
      <c r="G1919" s="3">
        <v>0.1513</v>
      </c>
      <c r="H1919" s="3">
        <v>87.32</v>
      </c>
      <c r="I1919" s="3">
        <v>100.0</v>
      </c>
      <c r="J1919" s="3">
        <v>128.64</v>
      </c>
      <c r="K1919" s="2" t="s">
        <v>16</v>
      </c>
    </row>
    <row r="1920">
      <c r="A1920" s="2" t="s">
        <v>5190</v>
      </c>
      <c r="B1920" s="2" t="s">
        <v>12</v>
      </c>
      <c r="C1920" s="2" t="s">
        <v>22</v>
      </c>
      <c r="D1920" s="2" t="s">
        <v>4978</v>
      </c>
      <c r="E1920" s="2" t="s">
        <v>25</v>
      </c>
      <c r="F1920" s="2" t="s">
        <v>5025</v>
      </c>
      <c r="G1920" s="3">
        <v>0.1527</v>
      </c>
      <c r="H1920" s="3">
        <v>83.87</v>
      </c>
      <c r="I1920" s="3">
        <v>100.0</v>
      </c>
      <c r="J1920" s="3">
        <v>128.64</v>
      </c>
      <c r="K1920" s="2" t="s">
        <v>16</v>
      </c>
    </row>
    <row r="1921">
      <c r="A1921" s="2" t="s">
        <v>5190</v>
      </c>
      <c r="B1921" s="2" t="s">
        <v>12</v>
      </c>
      <c r="C1921" s="2" t="s">
        <v>22</v>
      </c>
      <c r="D1921" s="2" t="s">
        <v>4978</v>
      </c>
      <c r="E1921" s="2" t="s">
        <v>25</v>
      </c>
      <c r="F1921" s="2" t="s">
        <v>5027</v>
      </c>
      <c r="G1921" s="3">
        <v>0.184</v>
      </c>
      <c r="H1921" s="3">
        <v>93.18</v>
      </c>
      <c r="I1921" s="3">
        <v>100.0</v>
      </c>
      <c r="J1921" s="3">
        <v>128.64</v>
      </c>
      <c r="K1921" s="2" t="s">
        <v>16</v>
      </c>
    </row>
    <row r="1922">
      <c r="A1922" s="2" t="s">
        <v>5190</v>
      </c>
      <c r="B1922" s="2" t="s">
        <v>12</v>
      </c>
      <c r="C1922" s="2" t="s">
        <v>22</v>
      </c>
      <c r="D1922" s="2" t="s">
        <v>5029</v>
      </c>
      <c r="E1922" s="2" t="s">
        <v>25</v>
      </c>
      <c r="F1922" s="2" t="s">
        <v>5030</v>
      </c>
      <c r="G1922" s="3">
        <v>0.1606</v>
      </c>
      <c r="H1922" s="3">
        <v>87.4</v>
      </c>
      <c r="I1922" s="3">
        <v>100.0</v>
      </c>
      <c r="J1922" s="3">
        <v>128.64</v>
      </c>
      <c r="K1922" s="2" t="s">
        <v>16</v>
      </c>
    </row>
    <row r="1923">
      <c r="A1923" s="2" t="s">
        <v>5190</v>
      </c>
      <c r="B1923" s="2" t="s">
        <v>12</v>
      </c>
      <c r="C1923" s="2" t="s">
        <v>22</v>
      </c>
      <c r="D1923" s="2" t="s">
        <v>5029</v>
      </c>
      <c r="E1923" s="2" t="s">
        <v>25</v>
      </c>
      <c r="F1923" s="2" t="s">
        <v>5034</v>
      </c>
      <c r="G1923" s="3">
        <v>0.1854</v>
      </c>
      <c r="H1923" s="3">
        <v>87.07</v>
      </c>
      <c r="I1923" s="3">
        <v>100.0</v>
      </c>
      <c r="J1923" s="3">
        <v>128.64</v>
      </c>
      <c r="K1923" s="2" t="s">
        <v>16</v>
      </c>
    </row>
    <row r="1924">
      <c r="A1924" s="2" t="s">
        <v>5225</v>
      </c>
      <c r="B1924" s="2" t="s">
        <v>12</v>
      </c>
      <c r="C1924" s="2" t="s">
        <v>22</v>
      </c>
      <c r="D1924" s="2" t="s">
        <v>5029</v>
      </c>
      <c r="E1924" s="2" t="s">
        <v>25</v>
      </c>
      <c r="F1924" s="2" t="s">
        <v>5036</v>
      </c>
      <c r="G1924" s="3">
        <v>0.2081</v>
      </c>
      <c r="H1924" s="3">
        <v>89.83</v>
      </c>
      <c r="I1924" s="3">
        <v>100.0</v>
      </c>
      <c r="J1924" s="3">
        <v>128.64</v>
      </c>
      <c r="K1924" s="2" t="s">
        <v>16</v>
      </c>
    </row>
    <row r="1925">
      <c r="A1925" s="2" t="s">
        <v>5225</v>
      </c>
      <c r="B1925" s="2" t="s">
        <v>12</v>
      </c>
      <c r="C1925" s="2" t="s">
        <v>22</v>
      </c>
      <c r="D1925" s="2" t="s">
        <v>5029</v>
      </c>
      <c r="E1925" s="2" t="s">
        <v>25</v>
      </c>
      <c r="F1925" s="2" t="s">
        <v>5039</v>
      </c>
      <c r="G1925" s="3">
        <v>0.1397</v>
      </c>
      <c r="H1925" s="3">
        <v>86.51</v>
      </c>
      <c r="I1925" s="3">
        <v>100.0</v>
      </c>
      <c r="J1925" s="3">
        <v>128.64</v>
      </c>
      <c r="K1925" s="2" t="s">
        <v>16</v>
      </c>
    </row>
    <row r="1926">
      <c r="A1926" s="2" t="s">
        <v>5225</v>
      </c>
      <c r="B1926" s="2" t="s">
        <v>12</v>
      </c>
      <c r="C1926" s="2" t="s">
        <v>22</v>
      </c>
      <c r="D1926" s="2" t="s">
        <v>5029</v>
      </c>
      <c r="E1926" s="2" t="s">
        <v>25</v>
      </c>
      <c r="F1926" s="2" t="s">
        <v>5041</v>
      </c>
      <c r="G1926" s="3">
        <v>0.1718</v>
      </c>
      <c r="H1926" s="3">
        <v>88.35</v>
      </c>
      <c r="I1926" s="3">
        <v>100.0</v>
      </c>
      <c r="J1926" s="3">
        <v>128.64</v>
      </c>
      <c r="K1926" s="2" t="s">
        <v>16</v>
      </c>
    </row>
    <row r="1927">
      <c r="A1927" s="2" t="s">
        <v>5225</v>
      </c>
      <c r="B1927" s="2" t="s">
        <v>12</v>
      </c>
      <c r="C1927" s="2" t="s">
        <v>22</v>
      </c>
      <c r="D1927" s="2" t="s">
        <v>5029</v>
      </c>
      <c r="E1927" s="2" t="s">
        <v>25</v>
      </c>
      <c r="F1927" s="2" t="s">
        <v>5044</v>
      </c>
      <c r="G1927" s="3">
        <v>0.168</v>
      </c>
      <c r="H1927" s="3">
        <v>88.29</v>
      </c>
      <c r="I1927" s="3">
        <v>100.0</v>
      </c>
      <c r="J1927" s="3">
        <v>128.64</v>
      </c>
      <c r="K1927" s="2" t="s">
        <v>16</v>
      </c>
    </row>
    <row r="1928">
      <c r="A1928" s="2" t="s">
        <v>5225</v>
      </c>
      <c r="B1928" s="2" t="s">
        <v>12</v>
      </c>
      <c r="C1928" s="2" t="s">
        <v>22</v>
      </c>
      <c r="D1928" s="2" t="s">
        <v>5029</v>
      </c>
      <c r="E1928" s="2" t="s">
        <v>25</v>
      </c>
      <c r="F1928" s="2" t="s">
        <v>5046</v>
      </c>
      <c r="G1928" s="3">
        <v>0.2273</v>
      </c>
      <c r="H1928" s="3">
        <v>91.1</v>
      </c>
      <c r="I1928" s="3">
        <v>100.0</v>
      </c>
      <c r="J1928" s="3">
        <v>128.64</v>
      </c>
      <c r="K1928" s="2" t="s">
        <v>16</v>
      </c>
    </row>
    <row r="1929">
      <c r="A1929" s="2" t="s">
        <v>5225</v>
      </c>
      <c r="B1929" s="2" t="s">
        <v>12</v>
      </c>
      <c r="C1929" s="2" t="s">
        <v>22</v>
      </c>
      <c r="D1929" s="2" t="s">
        <v>5029</v>
      </c>
      <c r="E1929" s="2" t="s">
        <v>25</v>
      </c>
      <c r="F1929" s="2" t="s">
        <v>5047</v>
      </c>
      <c r="G1929" s="3">
        <v>0.221</v>
      </c>
      <c r="H1929" s="3">
        <v>92.11</v>
      </c>
      <c r="I1929" s="3">
        <v>100.0</v>
      </c>
      <c r="J1929" s="3">
        <v>128.64</v>
      </c>
      <c r="K1929" s="2" t="s">
        <v>16</v>
      </c>
    </row>
    <row r="1930">
      <c r="A1930" s="2" t="s">
        <v>5225</v>
      </c>
      <c r="B1930" s="2" t="s">
        <v>12</v>
      </c>
      <c r="C1930" s="2" t="s">
        <v>22</v>
      </c>
      <c r="D1930" s="2" t="s">
        <v>5029</v>
      </c>
      <c r="E1930" s="2" t="s">
        <v>25</v>
      </c>
      <c r="F1930" s="2" t="s">
        <v>5051</v>
      </c>
      <c r="G1930" s="3">
        <v>0.2042</v>
      </c>
      <c r="H1930" s="3">
        <v>92.46</v>
      </c>
      <c r="I1930" s="3">
        <v>100.0</v>
      </c>
      <c r="J1930" s="3">
        <v>128.64</v>
      </c>
      <c r="K1930" s="2" t="s">
        <v>16</v>
      </c>
    </row>
    <row r="1931">
      <c r="A1931" s="2" t="s">
        <v>5225</v>
      </c>
      <c r="B1931" s="2" t="s">
        <v>12</v>
      </c>
      <c r="C1931" s="2" t="s">
        <v>22</v>
      </c>
      <c r="D1931" s="2" t="s">
        <v>5029</v>
      </c>
      <c r="E1931" s="2" t="s">
        <v>25</v>
      </c>
      <c r="F1931" s="2" t="s">
        <v>5054</v>
      </c>
      <c r="G1931" s="3">
        <v>0.1799</v>
      </c>
      <c r="H1931" s="3">
        <v>94.12</v>
      </c>
      <c r="I1931" s="3">
        <v>100.0</v>
      </c>
      <c r="J1931" s="3">
        <v>128.64</v>
      </c>
      <c r="K1931" s="2" t="s">
        <v>16</v>
      </c>
    </row>
    <row r="1932">
      <c r="A1932" s="2" t="s">
        <v>5225</v>
      </c>
      <c r="B1932" s="2" t="s">
        <v>12</v>
      </c>
      <c r="C1932" s="2" t="s">
        <v>22</v>
      </c>
      <c r="D1932" s="2" t="s">
        <v>5029</v>
      </c>
      <c r="E1932" s="2" t="s">
        <v>25</v>
      </c>
      <c r="F1932" s="2" t="s">
        <v>5056</v>
      </c>
      <c r="G1932" s="3">
        <v>0.1826</v>
      </c>
      <c r="H1932" s="3">
        <v>95.59</v>
      </c>
      <c r="I1932" s="3">
        <v>100.0</v>
      </c>
      <c r="J1932" s="3">
        <v>128.64</v>
      </c>
      <c r="K1932" s="2" t="s">
        <v>16</v>
      </c>
    </row>
    <row r="1933">
      <c r="A1933" s="2" t="s">
        <v>5225</v>
      </c>
      <c r="B1933" s="2" t="s">
        <v>12</v>
      </c>
      <c r="C1933" s="2" t="s">
        <v>22</v>
      </c>
      <c r="D1933" s="2" t="s">
        <v>5029</v>
      </c>
      <c r="E1933" s="2" t="s">
        <v>25</v>
      </c>
      <c r="F1933" s="2" t="s">
        <v>5058</v>
      </c>
      <c r="G1933" s="3">
        <v>0.1282</v>
      </c>
      <c r="H1933" s="3">
        <v>89.98</v>
      </c>
      <c r="I1933" s="3">
        <v>100.0</v>
      </c>
      <c r="J1933" s="3">
        <v>128.64</v>
      </c>
      <c r="K1933" s="2" t="s">
        <v>16</v>
      </c>
    </row>
    <row r="1934">
      <c r="A1934" s="2" t="s">
        <v>5225</v>
      </c>
      <c r="B1934" s="2" t="s">
        <v>12</v>
      </c>
      <c r="C1934" s="2" t="s">
        <v>22</v>
      </c>
      <c r="D1934" s="2" t="s">
        <v>5029</v>
      </c>
      <c r="E1934" s="2" t="s">
        <v>25</v>
      </c>
      <c r="F1934" s="2" t="s">
        <v>5060</v>
      </c>
      <c r="G1934" s="3">
        <v>0.1888</v>
      </c>
      <c r="H1934" s="3">
        <v>87.07</v>
      </c>
      <c r="I1934" s="3">
        <v>100.0</v>
      </c>
      <c r="J1934" s="3">
        <v>128.64</v>
      </c>
      <c r="K1934" s="2" t="s">
        <v>16</v>
      </c>
    </row>
    <row r="1935">
      <c r="A1935" s="2" t="s">
        <v>5264</v>
      </c>
      <c r="B1935" s="2" t="s">
        <v>12</v>
      </c>
      <c r="C1935" s="2" t="s">
        <v>22</v>
      </c>
      <c r="D1935" s="2" t="s">
        <v>5029</v>
      </c>
      <c r="E1935" s="2" t="s">
        <v>25</v>
      </c>
      <c r="F1935" s="2" t="s">
        <v>5063</v>
      </c>
      <c r="G1935" s="3">
        <v>0.1908</v>
      </c>
      <c r="H1935" s="3">
        <v>93.96</v>
      </c>
      <c r="I1935" s="3">
        <v>100.0</v>
      </c>
      <c r="J1935" s="3">
        <v>128.64</v>
      </c>
      <c r="K1935" s="2" t="s">
        <v>16</v>
      </c>
    </row>
    <row r="1936">
      <c r="A1936" s="2" t="s">
        <v>5264</v>
      </c>
      <c r="B1936" s="2" t="s">
        <v>12</v>
      </c>
      <c r="C1936" s="2" t="s">
        <v>22</v>
      </c>
      <c r="D1936" s="2" t="s">
        <v>5029</v>
      </c>
      <c r="E1936" s="2" t="s">
        <v>25</v>
      </c>
      <c r="F1936" s="2" t="s">
        <v>5065</v>
      </c>
      <c r="G1936" s="3">
        <v>0.2321</v>
      </c>
      <c r="H1936" s="3">
        <v>97.73</v>
      </c>
      <c r="I1936" s="3">
        <v>97.5</v>
      </c>
      <c r="J1936" s="3">
        <v>128.64</v>
      </c>
      <c r="K1936" s="2" t="s">
        <v>16</v>
      </c>
    </row>
    <row r="1937">
      <c r="A1937" s="2" t="s">
        <v>5264</v>
      </c>
      <c r="B1937" s="2" t="s">
        <v>12</v>
      </c>
      <c r="C1937" s="2" t="s">
        <v>22</v>
      </c>
      <c r="D1937" s="2" t="s">
        <v>5029</v>
      </c>
      <c r="E1937" s="2" t="s">
        <v>25</v>
      </c>
      <c r="F1937" s="2" t="s">
        <v>5067</v>
      </c>
      <c r="G1937" s="3">
        <v>0.2034</v>
      </c>
      <c r="H1937" s="3">
        <v>91.7</v>
      </c>
      <c r="I1937" s="3">
        <v>100.0</v>
      </c>
      <c r="J1937" s="3">
        <v>128.64</v>
      </c>
      <c r="K1937" s="2" t="s">
        <v>16</v>
      </c>
    </row>
    <row r="1938">
      <c r="A1938" s="2" t="s">
        <v>5264</v>
      </c>
      <c r="B1938" s="2" t="s">
        <v>12</v>
      </c>
      <c r="C1938" s="2" t="s">
        <v>22</v>
      </c>
      <c r="D1938" s="2" t="s">
        <v>5029</v>
      </c>
      <c r="E1938" s="2" t="s">
        <v>25</v>
      </c>
      <c r="F1938" s="2" t="s">
        <v>5069</v>
      </c>
      <c r="G1938" s="3">
        <v>0.1659</v>
      </c>
      <c r="H1938" s="3">
        <v>90.93</v>
      </c>
      <c r="I1938" s="3">
        <v>100.0</v>
      </c>
      <c r="J1938" s="3">
        <v>128.64</v>
      </c>
      <c r="K1938" s="2" t="s">
        <v>16</v>
      </c>
    </row>
    <row r="1939">
      <c r="A1939" s="2" t="s">
        <v>5264</v>
      </c>
      <c r="B1939" s="2" t="s">
        <v>12</v>
      </c>
      <c r="C1939" s="2" t="s">
        <v>22</v>
      </c>
      <c r="D1939" s="2" t="s">
        <v>5029</v>
      </c>
      <c r="E1939" s="2" t="s">
        <v>25</v>
      </c>
      <c r="F1939" s="2" t="s">
        <v>5071</v>
      </c>
      <c r="G1939" s="3">
        <v>0.1727</v>
      </c>
      <c r="H1939" s="3">
        <v>91.03</v>
      </c>
      <c r="I1939" s="3">
        <v>100.0</v>
      </c>
      <c r="J1939" s="3">
        <v>128.64</v>
      </c>
      <c r="K1939" s="2" t="s">
        <v>16</v>
      </c>
    </row>
    <row r="1940">
      <c r="A1940" s="2" t="s">
        <v>5264</v>
      </c>
      <c r="B1940" s="2" t="s">
        <v>12</v>
      </c>
      <c r="C1940" s="2" t="s">
        <v>22</v>
      </c>
      <c r="D1940" s="2" t="s">
        <v>5029</v>
      </c>
      <c r="E1940" s="2" t="s">
        <v>25</v>
      </c>
      <c r="F1940" s="2" t="s">
        <v>5073</v>
      </c>
      <c r="G1940" s="3">
        <v>0.2302</v>
      </c>
      <c r="H1940" s="3">
        <v>93.25</v>
      </c>
      <c r="I1940" s="3">
        <v>100.0</v>
      </c>
      <c r="J1940" s="3">
        <v>128.64</v>
      </c>
      <c r="K1940" s="2" t="s">
        <v>16</v>
      </c>
    </row>
    <row r="1941">
      <c r="A1941" s="2" t="s">
        <v>5264</v>
      </c>
      <c r="B1941" s="2" t="s">
        <v>12</v>
      </c>
      <c r="C1941" s="2" t="s">
        <v>22</v>
      </c>
      <c r="D1941" s="2" t="s">
        <v>5029</v>
      </c>
      <c r="E1941" s="2" t="s">
        <v>25</v>
      </c>
      <c r="F1941" s="2" t="s">
        <v>5078</v>
      </c>
      <c r="G1941" s="3">
        <v>0.2357</v>
      </c>
      <c r="H1941" s="3">
        <v>92.29</v>
      </c>
      <c r="I1941" s="3">
        <v>100.0</v>
      </c>
      <c r="J1941" s="3">
        <v>128.64</v>
      </c>
      <c r="K1941" s="2" t="s">
        <v>16</v>
      </c>
    </row>
    <row r="1942">
      <c r="A1942" s="2" t="s">
        <v>5264</v>
      </c>
      <c r="B1942" s="2" t="s">
        <v>12</v>
      </c>
      <c r="C1942" s="2" t="s">
        <v>22</v>
      </c>
      <c r="D1942" s="2" t="s">
        <v>5080</v>
      </c>
      <c r="E1942" s="2" t="s">
        <v>25</v>
      </c>
      <c r="F1942" s="2" t="s">
        <v>5081</v>
      </c>
      <c r="G1942" s="3">
        <v>0.1868</v>
      </c>
      <c r="H1942" s="3">
        <v>100.58</v>
      </c>
      <c r="I1942" s="3">
        <v>100.0</v>
      </c>
      <c r="J1942" s="3">
        <v>128.64</v>
      </c>
      <c r="K1942" s="2" t="s">
        <v>16</v>
      </c>
    </row>
    <row r="1943">
      <c r="A1943" s="2" t="s">
        <v>5264</v>
      </c>
      <c r="B1943" s="2" t="s">
        <v>12</v>
      </c>
      <c r="C1943" s="2" t="s">
        <v>22</v>
      </c>
      <c r="D1943" s="2" t="s">
        <v>5080</v>
      </c>
      <c r="E1943" s="2" t="s">
        <v>25</v>
      </c>
      <c r="F1943" s="2" t="s">
        <v>5083</v>
      </c>
      <c r="G1943" s="3">
        <v>0.1824</v>
      </c>
      <c r="H1943" s="3">
        <v>96.23</v>
      </c>
      <c r="I1943" s="3">
        <v>100.0</v>
      </c>
      <c r="J1943" s="3">
        <v>128.64</v>
      </c>
      <c r="K1943" s="2" t="s">
        <v>16</v>
      </c>
    </row>
    <row r="1944">
      <c r="A1944" s="2" t="s">
        <v>5264</v>
      </c>
      <c r="B1944" s="2" t="s">
        <v>12</v>
      </c>
      <c r="C1944" s="2" t="s">
        <v>22</v>
      </c>
      <c r="D1944" s="2" t="s">
        <v>5080</v>
      </c>
      <c r="E1944" s="2" t="s">
        <v>25</v>
      </c>
      <c r="F1944" s="2" t="s">
        <v>5086</v>
      </c>
      <c r="G1944" s="3">
        <v>0.2196</v>
      </c>
      <c r="H1944" s="3">
        <v>97.56</v>
      </c>
      <c r="I1944" s="3">
        <v>100.0</v>
      </c>
      <c r="J1944" s="3">
        <v>128.64</v>
      </c>
      <c r="K1944" s="2" t="s">
        <v>16</v>
      </c>
    </row>
    <row r="1945">
      <c r="A1945" s="2" t="s">
        <v>5287</v>
      </c>
      <c r="B1945" s="2" t="s">
        <v>12</v>
      </c>
      <c r="C1945" s="2" t="s">
        <v>22</v>
      </c>
      <c r="D1945" s="2" t="s">
        <v>5080</v>
      </c>
      <c r="E1945" s="2" t="s">
        <v>25</v>
      </c>
      <c r="F1945" s="2" t="s">
        <v>5089</v>
      </c>
      <c r="G1945" s="3">
        <v>0.2306</v>
      </c>
      <c r="H1945" s="3">
        <v>99.01</v>
      </c>
      <c r="I1945" s="3">
        <v>100.0</v>
      </c>
      <c r="J1945" s="3">
        <v>128.64</v>
      </c>
      <c r="K1945" s="2" t="s">
        <v>16</v>
      </c>
    </row>
    <row r="1946">
      <c r="A1946" s="2" t="s">
        <v>5287</v>
      </c>
      <c r="B1946" s="2" t="s">
        <v>12</v>
      </c>
      <c r="C1946" s="2" t="s">
        <v>22</v>
      </c>
      <c r="D1946" s="2" t="s">
        <v>5080</v>
      </c>
      <c r="E1946" s="2" t="s">
        <v>25</v>
      </c>
      <c r="F1946" s="2" t="s">
        <v>5093</v>
      </c>
      <c r="G1946" s="3">
        <v>0.1976</v>
      </c>
      <c r="H1946" s="3">
        <v>97.04</v>
      </c>
      <c r="I1946" s="3">
        <v>100.0</v>
      </c>
      <c r="J1946" s="3">
        <v>128.64</v>
      </c>
      <c r="K1946" s="2" t="s">
        <v>16</v>
      </c>
    </row>
    <row r="1947">
      <c r="A1947" s="2" t="s">
        <v>5287</v>
      </c>
      <c r="B1947" s="2" t="s">
        <v>12</v>
      </c>
      <c r="C1947" s="2" t="s">
        <v>22</v>
      </c>
      <c r="D1947" s="2" t="s">
        <v>5080</v>
      </c>
      <c r="E1947" s="2" t="s">
        <v>25</v>
      </c>
      <c r="F1947" s="2" t="s">
        <v>5095</v>
      </c>
      <c r="G1947" s="3">
        <v>0.2054</v>
      </c>
      <c r="H1947" s="3">
        <v>89.51</v>
      </c>
      <c r="I1947" s="3">
        <v>100.0</v>
      </c>
      <c r="J1947" s="3">
        <v>128.64</v>
      </c>
      <c r="K1947" s="2" t="s">
        <v>16</v>
      </c>
    </row>
    <row r="1948">
      <c r="A1948" s="2" t="s">
        <v>5287</v>
      </c>
      <c r="B1948" s="2" t="s">
        <v>12</v>
      </c>
      <c r="C1948" s="2" t="s">
        <v>22</v>
      </c>
      <c r="D1948" s="2" t="s">
        <v>5080</v>
      </c>
      <c r="E1948" s="2" t="s">
        <v>25</v>
      </c>
      <c r="F1948" s="2" t="s">
        <v>5097</v>
      </c>
      <c r="G1948" s="3">
        <v>0.1827</v>
      </c>
      <c r="H1948" s="3">
        <v>85.87</v>
      </c>
      <c r="I1948" s="3">
        <v>100.0</v>
      </c>
      <c r="J1948" s="3">
        <v>128.64</v>
      </c>
      <c r="K1948" s="2" t="s">
        <v>16</v>
      </c>
    </row>
    <row r="1949">
      <c r="A1949" s="2" t="s">
        <v>5287</v>
      </c>
      <c r="B1949" s="2" t="s">
        <v>12</v>
      </c>
      <c r="C1949" s="2" t="s">
        <v>22</v>
      </c>
      <c r="D1949" s="2" t="s">
        <v>5080</v>
      </c>
      <c r="E1949" s="2" t="s">
        <v>25</v>
      </c>
      <c r="F1949" s="2" t="s">
        <v>5100</v>
      </c>
      <c r="G1949" s="3">
        <v>0.1518</v>
      </c>
      <c r="H1949" s="3">
        <v>102.11</v>
      </c>
      <c r="I1949" s="3">
        <v>100.0</v>
      </c>
      <c r="J1949" s="3">
        <v>128.64</v>
      </c>
      <c r="K1949" s="2" t="s">
        <v>16</v>
      </c>
    </row>
    <row r="1950">
      <c r="A1950" s="2" t="s">
        <v>5287</v>
      </c>
      <c r="B1950" s="2" t="s">
        <v>12</v>
      </c>
      <c r="C1950" s="2" t="s">
        <v>22</v>
      </c>
      <c r="D1950" s="2" t="s">
        <v>5080</v>
      </c>
      <c r="E1950" s="2" t="s">
        <v>25</v>
      </c>
      <c r="F1950" s="2" t="s">
        <v>5102</v>
      </c>
      <c r="G1950" s="3">
        <v>0.2606</v>
      </c>
      <c r="H1950" s="3">
        <v>96.69</v>
      </c>
      <c r="I1950" s="3">
        <v>100.0</v>
      </c>
      <c r="J1950" s="3">
        <v>128.64</v>
      </c>
      <c r="K1950" s="2" t="s">
        <v>16</v>
      </c>
    </row>
    <row r="1951">
      <c r="A1951" s="2" t="s">
        <v>5287</v>
      </c>
      <c r="B1951" s="2" t="s">
        <v>12</v>
      </c>
      <c r="C1951" s="2" t="s">
        <v>22</v>
      </c>
      <c r="D1951" s="2" t="s">
        <v>5080</v>
      </c>
      <c r="E1951" s="2" t="s">
        <v>25</v>
      </c>
      <c r="F1951" s="2" t="s">
        <v>5104</v>
      </c>
      <c r="G1951" s="3">
        <v>0.1726</v>
      </c>
      <c r="H1951" s="3">
        <v>94.78</v>
      </c>
      <c r="I1951" s="3">
        <v>100.0</v>
      </c>
      <c r="J1951" s="3">
        <v>128.64</v>
      </c>
      <c r="K1951" s="2" t="s">
        <v>16</v>
      </c>
    </row>
    <row r="1952">
      <c r="A1952" s="2" t="s">
        <v>5287</v>
      </c>
      <c r="B1952" s="2" t="s">
        <v>12</v>
      </c>
      <c r="C1952" s="2" t="s">
        <v>22</v>
      </c>
      <c r="D1952" s="2" t="s">
        <v>5080</v>
      </c>
      <c r="E1952" s="2" t="s">
        <v>25</v>
      </c>
      <c r="F1952" s="2" t="s">
        <v>5106</v>
      </c>
      <c r="G1952" s="3">
        <v>0.1724</v>
      </c>
      <c r="H1952" s="3">
        <v>91.4</v>
      </c>
      <c r="I1952" s="3">
        <v>100.0</v>
      </c>
      <c r="J1952" s="3">
        <v>128.64</v>
      </c>
      <c r="K1952" s="2" t="s">
        <v>16</v>
      </c>
    </row>
    <row r="1953">
      <c r="A1953" s="2" t="s">
        <v>5287</v>
      </c>
      <c r="B1953" s="2" t="s">
        <v>12</v>
      </c>
      <c r="C1953" s="2" t="s">
        <v>22</v>
      </c>
      <c r="D1953" s="2" t="s">
        <v>5080</v>
      </c>
      <c r="E1953" s="2" t="s">
        <v>25</v>
      </c>
      <c r="F1953" s="2" t="s">
        <v>5108</v>
      </c>
      <c r="G1953" s="3">
        <v>0.1619</v>
      </c>
      <c r="H1953" s="3">
        <v>85.86</v>
      </c>
      <c r="I1953" s="3">
        <v>100.0</v>
      </c>
      <c r="J1953" s="3">
        <v>128.64</v>
      </c>
      <c r="K1953" s="2" t="s">
        <v>16</v>
      </c>
    </row>
    <row r="1954">
      <c r="A1954" s="2" t="s">
        <v>5287</v>
      </c>
      <c r="B1954" s="2" t="s">
        <v>12</v>
      </c>
      <c r="C1954" s="2" t="s">
        <v>22</v>
      </c>
      <c r="D1954" s="2" t="s">
        <v>5080</v>
      </c>
      <c r="E1954" s="2" t="s">
        <v>25</v>
      </c>
      <c r="F1954" s="2" t="s">
        <v>5111</v>
      </c>
      <c r="G1954" s="3">
        <v>0.2258</v>
      </c>
      <c r="H1954" s="3">
        <v>89.08</v>
      </c>
      <c r="I1954" s="3">
        <v>100.0</v>
      </c>
      <c r="J1954" s="3">
        <v>128.64</v>
      </c>
      <c r="K1954" s="2" t="s">
        <v>16</v>
      </c>
    </row>
    <row r="1955">
      <c r="A1955" s="2" t="s">
        <v>5287</v>
      </c>
      <c r="B1955" s="2" t="s">
        <v>12</v>
      </c>
      <c r="C1955" s="2" t="s">
        <v>22</v>
      </c>
      <c r="D1955" s="2" t="s">
        <v>5080</v>
      </c>
      <c r="E1955" s="2" t="s">
        <v>25</v>
      </c>
      <c r="F1955" s="2" t="s">
        <v>5114</v>
      </c>
      <c r="G1955" s="3">
        <v>0.1799</v>
      </c>
      <c r="H1955" s="3">
        <v>94.5</v>
      </c>
      <c r="I1955" s="3">
        <v>100.0</v>
      </c>
      <c r="J1955" s="3">
        <v>128.64</v>
      </c>
      <c r="K1955" s="2" t="s">
        <v>16</v>
      </c>
    </row>
    <row r="1956">
      <c r="A1956" s="2" t="s">
        <v>5292</v>
      </c>
      <c r="B1956" s="2" t="s">
        <v>12</v>
      </c>
      <c r="C1956" s="2" t="s">
        <v>22</v>
      </c>
      <c r="D1956" s="2" t="s">
        <v>5080</v>
      </c>
      <c r="E1956" s="2" t="s">
        <v>25</v>
      </c>
      <c r="F1956" s="2" t="s">
        <v>5117</v>
      </c>
      <c r="G1956" s="3">
        <v>0.1637</v>
      </c>
      <c r="H1956" s="3">
        <v>88.53</v>
      </c>
      <c r="I1956" s="3">
        <v>100.0</v>
      </c>
      <c r="J1956" s="3">
        <v>128.64</v>
      </c>
      <c r="K1956" s="2" t="s">
        <v>16</v>
      </c>
    </row>
    <row r="1957">
      <c r="A1957" s="2" t="s">
        <v>5292</v>
      </c>
      <c r="B1957" s="2" t="s">
        <v>12</v>
      </c>
      <c r="C1957" s="2" t="s">
        <v>22</v>
      </c>
      <c r="D1957" s="2" t="s">
        <v>5080</v>
      </c>
      <c r="E1957" s="2" t="s">
        <v>25</v>
      </c>
      <c r="F1957" s="2" t="s">
        <v>5119</v>
      </c>
      <c r="G1957" s="3">
        <v>0.1546</v>
      </c>
      <c r="H1957" s="3">
        <v>89.65</v>
      </c>
      <c r="I1957" s="3">
        <v>100.0</v>
      </c>
      <c r="J1957" s="3">
        <v>128.64</v>
      </c>
      <c r="K1957" s="2" t="s">
        <v>16</v>
      </c>
    </row>
    <row r="1958">
      <c r="A1958" s="2" t="s">
        <v>5292</v>
      </c>
      <c r="B1958" s="2" t="s">
        <v>12</v>
      </c>
      <c r="C1958" s="2" t="s">
        <v>22</v>
      </c>
      <c r="D1958" s="2" t="s">
        <v>5080</v>
      </c>
      <c r="E1958" s="2" t="s">
        <v>25</v>
      </c>
      <c r="F1958" s="2" t="s">
        <v>5121</v>
      </c>
      <c r="G1958" s="3">
        <v>0.227</v>
      </c>
      <c r="H1958" s="3">
        <v>90.39</v>
      </c>
      <c r="I1958" s="3">
        <v>100.0</v>
      </c>
      <c r="J1958" s="3">
        <v>128.64</v>
      </c>
      <c r="K1958" s="2" t="s">
        <v>16</v>
      </c>
    </row>
    <row r="1959">
      <c r="A1959" s="2" t="s">
        <v>5292</v>
      </c>
      <c r="B1959" s="2" t="s">
        <v>12</v>
      </c>
      <c r="C1959" s="2" t="s">
        <v>22</v>
      </c>
      <c r="D1959" s="2" t="s">
        <v>5080</v>
      </c>
      <c r="E1959" s="2" t="s">
        <v>25</v>
      </c>
      <c r="F1959" s="2" t="s">
        <v>5123</v>
      </c>
      <c r="G1959" s="3">
        <v>0.1622</v>
      </c>
      <c r="H1959" s="3">
        <v>92.18</v>
      </c>
      <c r="I1959" s="3">
        <v>100.0</v>
      </c>
      <c r="J1959" s="3">
        <v>128.64</v>
      </c>
      <c r="K1959" s="2" t="s">
        <v>16</v>
      </c>
    </row>
    <row r="1960">
      <c r="A1960" s="2" t="s">
        <v>5292</v>
      </c>
      <c r="B1960" s="2" t="s">
        <v>12</v>
      </c>
      <c r="C1960" s="2" t="s">
        <v>22</v>
      </c>
      <c r="D1960" s="2" t="s">
        <v>5080</v>
      </c>
      <c r="E1960" s="2" t="s">
        <v>25</v>
      </c>
      <c r="F1960" s="2" t="s">
        <v>5125</v>
      </c>
      <c r="G1960" s="3">
        <v>0.2016</v>
      </c>
      <c r="H1960" s="3">
        <v>88.17</v>
      </c>
      <c r="I1960" s="3">
        <v>100.0</v>
      </c>
      <c r="J1960" s="3">
        <v>128.64</v>
      </c>
      <c r="K1960" s="2" t="s">
        <v>16</v>
      </c>
    </row>
    <row r="1961">
      <c r="A1961" s="2" t="s">
        <v>5292</v>
      </c>
      <c r="B1961" s="2" t="s">
        <v>12</v>
      </c>
      <c r="C1961" s="2" t="s">
        <v>22</v>
      </c>
      <c r="D1961" s="2" t="s">
        <v>5080</v>
      </c>
      <c r="E1961" s="2" t="s">
        <v>25</v>
      </c>
      <c r="F1961" s="2" t="s">
        <v>5129</v>
      </c>
      <c r="G1961" s="3">
        <v>0.2138</v>
      </c>
      <c r="H1961" s="3">
        <v>87.23</v>
      </c>
      <c r="I1961" s="3">
        <v>100.0</v>
      </c>
      <c r="J1961" s="3">
        <v>128.64</v>
      </c>
      <c r="K1961" s="2" t="s">
        <v>16</v>
      </c>
    </row>
    <row r="1962">
      <c r="A1962" s="2" t="s">
        <v>5292</v>
      </c>
      <c r="B1962" s="2" t="s">
        <v>12</v>
      </c>
      <c r="C1962" s="2" t="s">
        <v>22</v>
      </c>
      <c r="D1962" s="2" t="s">
        <v>5131</v>
      </c>
      <c r="E1962" s="2" t="s">
        <v>25</v>
      </c>
      <c r="F1962" s="2" t="s">
        <v>5132</v>
      </c>
      <c r="G1962" s="3">
        <v>0.1632</v>
      </c>
      <c r="H1962" s="3">
        <v>90.71</v>
      </c>
      <c r="I1962" s="3">
        <v>100.0</v>
      </c>
      <c r="J1962" s="3">
        <v>128.64</v>
      </c>
      <c r="K1962" s="2" t="s">
        <v>16</v>
      </c>
    </row>
    <row r="1963">
      <c r="A1963" s="2" t="s">
        <v>5292</v>
      </c>
      <c r="B1963" s="2" t="s">
        <v>12</v>
      </c>
      <c r="C1963" s="2" t="s">
        <v>22</v>
      </c>
      <c r="D1963" s="2" t="s">
        <v>5131</v>
      </c>
      <c r="E1963" s="2" t="s">
        <v>25</v>
      </c>
      <c r="F1963" s="2" t="s">
        <v>5135</v>
      </c>
      <c r="G1963" s="3">
        <v>0.1564</v>
      </c>
      <c r="H1963" s="3">
        <v>94.14</v>
      </c>
      <c r="I1963" s="3">
        <v>100.0</v>
      </c>
      <c r="J1963" s="3">
        <v>128.64</v>
      </c>
      <c r="K1963" s="2" t="s">
        <v>16</v>
      </c>
    </row>
    <row r="1964">
      <c r="A1964" s="2" t="s">
        <v>5292</v>
      </c>
      <c r="B1964" s="2" t="s">
        <v>12</v>
      </c>
      <c r="C1964" s="2" t="s">
        <v>22</v>
      </c>
      <c r="D1964" s="2" t="s">
        <v>5131</v>
      </c>
      <c r="E1964" s="2" t="s">
        <v>25</v>
      </c>
      <c r="F1964" s="2" t="s">
        <v>5138</v>
      </c>
      <c r="G1964" s="3">
        <v>0.1692</v>
      </c>
      <c r="H1964" s="3">
        <v>85.71</v>
      </c>
      <c r="I1964" s="3">
        <v>100.0</v>
      </c>
      <c r="J1964" s="3">
        <v>128.64</v>
      </c>
      <c r="K1964" s="2" t="s">
        <v>16</v>
      </c>
    </row>
    <row r="1965">
      <c r="A1965" s="2" t="s">
        <v>5292</v>
      </c>
      <c r="B1965" s="2" t="s">
        <v>12</v>
      </c>
      <c r="C1965" s="2" t="s">
        <v>22</v>
      </c>
      <c r="D1965" s="2" t="s">
        <v>5131</v>
      </c>
      <c r="E1965" s="2" t="s">
        <v>25</v>
      </c>
      <c r="F1965" s="2" t="s">
        <v>5142</v>
      </c>
      <c r="G1965" s="3">
        <v>0.1573</v>
      </c>
      <c r="H1965" s="3">
        <v>88.9</v>
      </c>
      <c r="I1965" s="3">
        <v>100.0</v>
      </c>
      <c r="J1965" s="3">
        <v>128.64</v>
      </c>
      <c r="K1965" s="2" t="s">
        <v>16</v>
      </c>
    </row>
    <row r="1966">
      <c r="A1966" s="2" t="s">
        <v>5292</v>
      </c>
      <c r="B1966" s="2" t="s">
        <v>12</v>
      </c>
      <c r="C1966" s="2" t="s">
        <v>22</v>
      </c>
      <c r="D1966" s="2" t="s">
        <v>5131</v>
      </c>
      <c r="E1966" s="2" t="s">
        <v>25</v>
      </c>
      <c r="F1966" s="2" t="s">
        <v>5144</v>
      </c>
      <c r="G1966" s="3">
        <v>0.1906</v>
      </c>
      <c r="H1966" s="3">
        <v>88.54</v>
      </c>
      <c r="I1966" s="3">
        <v>100.0</v>
      </c>
      <c r="J1966" s="3">
        <v>128.64</v>
      </c>
      <c r="K1966" s="2" t="s">
        <v>16</v>
      </c>
    </row>
    <row r="1967">
      <c r="A1967" s="2" t="s">
        <v>5296</v>
      </c>
      <c r="B1967" s="2" t="s">
        <v>12</v>
      </c>
      <c r="C1967" s="2" t="s">
        <v>22</v>
      </c>
      <c r="D1967" s="2" t="s">
        <v>5131</v>
      </c>
      <c r="E1967" s="2" t="s">
        <v>25</v>
      </c>
      <c r="F1967" s="2" t="s">
        <v>5146</v>
      </c>
      <c r="G1967" s="3">
        <v>0.1331</v>
      </c>
      <c r="H1967" s="3">
        <v>88.45</v>
      </c>
      <c r="I1967" s="3">
        <v>100.0</v>
      </c>
      <c r="J1967" s="3">
        <v>128.64</v>
      </c>
      <c r="K1967" s="2" t="s">
        <v>16</v>
      </c>
    </row>
    <row r="1968">
      <c r="A1968" s="2" t="s">
        <v>5296</v>
      </c>
      <c r="B1968" s="2" t="s">
        <v>12</v>
      </c>
      <c r="C1968" s="2" t="s">
        <v>22</v>
      </c>
      <c r="D1968" s="2" t="s">
        <v>5131</v>
      </c>
      <c r="E1968" s="2" t="s">
        <v>25</v>
      </c>
      <c r="F1968" s="2" t="s">
        <v>5149</v>
      </c>
      <c r="G1968" s="3">
        <v>0.1905</v>
      </c>
      <c r="H1968" s="3">
        <v>95.03</v>
      </c>
      <c r="I1968" s="3">
        <v>100.0</v>
      </c>
      <c r="J1968" s="3">
        <v>128.64</v>
      </c>
      <c r="K1968" s="2" t="s">
        <v>16</v>
      </c>
    </row>
    <row r="1969">
      <c r="A1969" s="2" t="s">
        <v>5296</v>
      </c>
      <c r="B1969" s="2" t="s">
        <v>12</v>
      </c>
      <c r="C1969" s="2" t="s">
        <v>22</v>
      </c>
      <c r="D1969" s="2" t="s">
        <v>5131</v>
      </c>
      <c r="E1969" s="2" t="s">
        <v>25</v>
      </c>
      <c r="F1969" s="2" t="s">
        <v>5151</v>
      </c>
      <c r="G1969" s="3">
        <v>0.2058</v>
      </c>
      <c r="H1969" s="3">
        <v>91.89</v>
      </c>
      <c r="I1969" s="3">
        <v>100.0</v>
      </c>
      <c r="J1969" s="3">
        <v>128.64</v>
      </c>
      <c r="K1969" s="2" t="s">
        <v>16</v>
      </c>
    </row>
    <row r="1970">
      <c r="A1970" s="2" t="s">
        <v>5296</v>
      </c>
      <c r="B1970" s="2" t="s">
        <v>12</v>
      </c>
      <c r="C1970" s="2" t="s">
        <v>22</v>
      </c>
      <c r="D1970" s="2" t="s">
        <v>5131</v>
      </c>
      <c r="E1970" s="2" t="s">
        <v>25</v>
      </c>
      <c r="F1970" s="2" t="s">
        <v>5154</v>
      </c>
      <c r="G1970" s="3">
        <v>0.1609</v>
      </c>
      <c r="H1970" s="3">
        <v>88.96</v>
      </c>
      <c r="I1970" s="3">
        <v>100.0</v>
      </c>
      <c r="J1970" s="3">
        <v>128.64</v>
      </c>
      <c r="K1970" s="2" t="s">
        <v>16</v>
      </c>
    </row>
    <row r="1971">
      <c r="A1971" s="2" t="s">
        <v>5296</v>
      </c>
      <c r="B1971" s="2" t="s">
        <v>12</v>
      </c>
      <c r="C1971" s="2" t="s">
        <v>22</v>
      </c>
      <c r="D1971" s="2" t="s">
        <v>5131</v>
      </c>
      <c r="E1971" s="2" t="s">
        <v>25</v>
      </c>
      <c r="F1971" s="2" t="s">
        <v>5157</v>
      </c>
      <c r="G1971" s="3">
        <v>0.1576</v>
      </c>
      <c r="H1971" s="3">
        <v>91.67</v>
      </c>
      <c r="I1971" s="3">
        <v>100.0</v>
      </c>
      <c r="J1971" s="3">
        <v>128.64</v>
      </c>
      <c r="K1971" s="2" t="s">
        <v>16</v>
      </c>
    </row>
    <row r="1972">
      <c r="A1972" s="2" t="s">
        <v>5296</v>
      </c>
      <c r="B1972" s="2" t="s">
        <v>12</v>
      </c>
      <c r="C1972" s="2" t="s">
        <v>22</v>
      </c>
      <c r="D1972" s="2" t="s">
        <v>5131</v>
      </c>
      <c r="E1972" s="2" t="s">
        <v>25</v>
      </c>
      <c r="F1972" s="2" t="s">
        <v>5160</v>
      </c>
      <c r="G1972" s="3">
        <v>0.1611</v>
      </c>
      <c r="H1972" s="3">
        <v>84.57</v>
      </c>
      <c r="I1972" s="3">
        <v>100.0</v>
      </c>
      <c r="J1972" s="3">
        <v>128.64</v>
      </c>
      <c r="K1972" s="2" t="s">
        <v>16</v>
      </c>
    </row>
    <row r="1973">
      <c r="A1973" s="2" t="s">
        <v>5296</v>
      </c>
      <c r="B1973" s="2" t="s">
        <v>12</v>
      </c>
      <c r="C1973" s="2" t="s">
        <v>22</v>
      </c>
      <c r="D1973" s="2" t="s">
        <v>5131</v>
      </c>
      <c r="E1973" s="2" t="s">
        <v>25</v>
      </c>
      <c r="F1973" s="2" t="s">
        <v>5163</v>
      </c>
      <c r="G1973" s="3">
        <v>0.1736</v>
      </c>
      <c r="H1973" s="3">
        <v>99.3</v>
      </c>
      <c r="I1973" s="3">
        <v>100.0</v>
      </c>
      <c r="J1973" s="3">
        <v>128.64</v>
      </c>
      <c r="K1973" s="2" t="s">
        <v>16</v>
      </c>
    </row>
    <row r="1974">
      <c r="A1974" s="2" t="s">
        <v>5296</v>
      </c>
      <c r="B1974" s="2" t="s">
        <v>12</v>
      </c>
      <c r="C1974" s="2" t="s">
        <v>22</v>
      </c>
      <c r="D1974" s="2" t="s">
        <v>5131</v>
      </c>
      <c r="E1974" s="2" t="s">
        <v>25</v>
      </c>
      <c r="F1974" s="2" t="s">
        <v>5165</v>
      </c>
      <c r="G1974" s="3">
        <v>0.2019</v>
      </c>
      <c r="H1974" s="3">
        <v>90.74</v>
      </c>
      <c r="I1974" s="3">
        <v>100.0</v>
      </c>
      <c r="J1974" s="3">
        <v>128.64</v>
      </c>
      <c r="K1974" s="2" t="s">
        <v>16</v>
      </c>
    </row>
    <row r="1975">
      <c r="A1975" s="2" t="s">
        <v>5296</v>
      </c>
      <c r="B1975" s="2" t="s">
        <v>12</v>
      </c>
      <c r="C1975" s="2" t="s">
        <v>22</v>
      </c>
      <c r="D1975" s="2" t="s">
        <v>5131</v>
      </c>
      <c r="E1975" s="2" t="s">
        <v>25</v>
      </c>
      <c r="F1975" s="2" t="s">
        <v>5167</v>
      </c>
      <c r="G1975" s="3">
        <v>0.1652</v>
      </c>
      <c r="H1975" s="3">
        <v>102.37</v>
      </c>
      <c r="I1975" s="3">
        <v>100.0</v>
      </c>
      <c r="J1975" s="3">
        <v>128.64</v>
      </c>
      <c r="K1975" s="2" t="s">
        <v>16</v>
      </c>
    </row>
    <row r="1976">
      <c r="A1976" s="2" t="s">
        <v>5296</v>
      </c>
      <c r="B1976" s="2" t="s">
        <v>12</v>
      </c>
      <c r="C1976" s="2" t="s">
        <v>22</v>
      </c>
      <c r="D1976" s="2" t="s">
        <v>5131</v>
      </c>
      <c r="E1976" s="2" t="s">
        <v>25</v>
      </c>
      <c r="F1976" s="2" t="s">
        <v>5169</v>
      </c>
      <c r="G1976" s="3">
        <v>0.1393</v>
      </c>
      <c r="H1976" s="3">
        <v>86.12</v>
      </c>
      <c r="I1976" s="3">
        <v>100.0</v>
      </c>
      <c r="J1976" s="3">
        <v>128.64</v>
      </c>
      <c r="K1976" s="2" t="s">
        <v>16</v>
      </c>
    </row>
    <row r="1977">
      <c r="A1977" s="2" t="s">
        <v>5300</v>
      </c>
      <c r="B1977" s="2" t="s">
        <v>12</v>
      </c>
      <c r="C1977" s="2" t="s">
        <v>22</v>
      </c>
      <c r="D1977" s="2" t="s">
        <v>5131</v>
      </c>
      <c r="E1977" s="2" t="s">
        <v>25</v>
      </c>
      <c r="F1977" s="2" t="s">
        <v>5171</v>
      </c>
      <c r="G1977" s="3">
        <v>0.1667</v>
      </c>
      <c r="H1977" s="3">
        <v>89.35</v>
      </c>
      <c r="I1977" s="3">
        <v>100.0</v>
      </c>
      <c r="J1977" s="3">
        <v>128.64</v>
      </c>
      <c r="K1977" s="2" t="s">
        <v>16</v>
      </c>
    </row>
    <row r="1978">
      <c r="A1978" s="2" t="s">
        <v>5300</v>
      </c>
      <c r="B1978" s="2" t="s">
        <v>12</v>
      </c>
      <c r="C1978" s="2" t="s">
        <v>22</v>
      </c>
      <c r="D1978" s="2" t="s">
        <v>5131</v>
      </c>
      <c r="E1978" s="2" t="s">
        <v>25</v>
      </c>
      <c r="F1978" s="2" t="s">
        <v>5174</v>
      </c>
      <c r="G1978" s="3">
        <v>0.1574</v>
      </c>
      <c r="H1978" s="3">
        <v>89.62</v>
      </c>
      <c r="I1978" s="3">
        <v>100.0</v>
      </c>
      <c r="J1978" s="3">
        <v>128.64</v>
      </c>
      <c r="K1978" s="2" t="s">
        <v>16</v>
      </c>
    </row>
    <row r="1979">
      <c r="A1979" s="2" t="s">
        <v>5300</v>
      </c>
      <c r="B1979" s="2" t="s">
        <v>12</v>
      </c>
      <c r="C1979" s="2" t="s">
        <v>22</v>
      </c>
      <c r="D1979" s="2" t="s">
        <v>5131</v>
      </c>
      <c r="E1979" s="2" t="s">
        <v>25</v>
      </c>
      <c r="F1979" s="2" t="s">
        <v>5176</v>
      </c>
      <c r="G1979" s="3">
        <v>0.1593</v>
      </c>
      <c r="H1979" s="3">
        <v>89.28</v>
      </c>
      <c r="I1979" s="3">
        <v>100.0</v>
      </c>
      <c r="J1979" s="3">
        <v>128.64</v>
      </c>
      <c r="K1979" s="2" t="s">
        <v>16</v>
      </c>
    </row>
    <row r="1980">
      <c r="A1980" s="2" t="s">
        <v>5300</v>
      </c>
      <c r="B1980" s="2" t="s">
        <v>12</v>
      </c>
      <c r="C1980" s="2" t="s">
        <v>22</v>
      </c>
      <c r="D1980" s="2" t="s">
        <v>5131</v>
      </c>
      <c r="E1980" s="2" t="s">
        <v>25</v>
      </c>
      <c r="F1980" s="2" t="s">
        <v>5179</v>
      </c>
      <c r="G1980" s="3">
        <v>0.1979</v>
      </c>
      <c r="H1980" s="3">
        <v>89.61</v>
      </c>
      <c r="I1980" s="3">
        <v>100.0</v>
      </c>
      <c r="J1980" s="3">
        <v>128.64</v>
      </c>
      <c r="K1980" s="2" t="s">
        <v>16</v>
      </c>
    </row>
    <row r="1981">
      <c r="A1981" s="2" t="s">
        <v>5300</v>
      </c>
      <c r="B1981" s="2" t="s">
        <v>12</v>
      </c>
      <c r="C1981" s="2" t="s">
        <v>22</v>
      </c>
      <c r="D1981" s="2" t="s">
        <v>5131</v>
      </c>
      <c r="E1981" s="2" t="s">
        <v>25</v>
      </c>
      <c r="F1981" s="2" t="s">
        <v>5181</v>
      </c>
      <c r="G1981" s="3">
        <v>0.1332</v>
      </c>
      <c r="H1981" s="3">
        <v>92.59</v>
      </c>
      <c r="I1981" s="3">
        <v>100.0</v>
      </c>
      <c r="J1981" s="3">
        <v>128.64</v>
      </c>
      <c r="K1981" s="2" t="s">
        <v>16</v>
      </c>
    </row>
    <row r="1982">
      <c r="A1982" s="2" t="s">
        <v>5300</v>
      </c>
      <c r="B1982" s="2" t="s">
        <v>12</v>
      </c>
      <c r="C1982" s="2" t="s">
        <v>22</v>
      </c>
      <c r="D1982" s="2" t="s">
        <v>5184</v>
      </c>
      <c r="E1982" s="2" t="s">
        <v>25</v>
      </c>
      <c r="F1982" s="2" t="s">
        <v>5185</v>
      </c>
      <c r="G1982" s="3">
        <v>0.2615</v>
      </c>
      <c r="H1982" s="3">
        <v>87.58</v>
      </c>
      <c r="I1982" s="3">
        <v>100.0</v>
      </c>
      <c r="J1982" s="3">
        <v>128.64</v>
      </c>
      <c r="K1982" s="2" t="s">
        <v>16</v>
      </c>
    </row>
    <row r="1983">
      <c r="A1983" s="2" t="s">
        <v>5300</v>
      </c>
      <c r="B1983" s="2" t="s">
        <v>12</v>
      </c>
      <c r="C1983" s="2" t="s">
        <v>22</v>
      </c>
      <c r="D1983" s="2" t="s">
        <v>5184</v>
      </c>
      <c r="E1983" s="2" t="s">
        <v>25</v>
      </c>
      <c r="F1983" s="2" t="s">
        <v>5187</v>
      </c>
      <c r="G1983" s="3">
        <v>0.1876</v>
      </c>
      <c r="H1983" s="3">
        <v>88.43</v>
      </c>
      <c r="I1983" s="3">
        <v>100.0</v>
      </c>
      <c r="J1983" s="3">
        <v>128.64</v>
      </c>
      <c r="K1983" s="2" t="s">
        <v>16</v>
      </c>
    </row>
    <row r="1984">
      <c r="A1984" s="2" t="s">
        <v>5300</v>
      </c>
      <c r="B1984" s="2" t="s">
        <v>12</v>
      </c>
      <c r="C1984" s="2" t="s">
        <v>22</v>
      </c>
      <c r="D1984" s="2" t="s">
        <v>5184</v>
      </c>
      <c r="E1984" s="2" t="s">
        <v>25</v>
      </c>
      <c r="F1984" s="2" t="s">
        <v>5191</v>
      </c>
      <c r="G1984" s="3">
        <v>0.1694</v>
      </c>
      <c r="H1984" s="3">
        <v>88.71</v>
      </c>
      <c r="I1984" s="3">
        <v>100.0</v>
      </c>
      <c r="J1984" s="3">
        <v>128.64</v>
      </c>
      <c r="K1984" s="2" t="s">
        <v>16</v>
      </c>
    </row>
    <row r="1985">
      <c r="A1985" s="2" t="s">
        <v>5300</v>
      </c>
      <c r="B1985" s="2" t="s">
        <v>12</v>
      </c>
      <c r="C1985" s="2" t="s">
        <v>22</v>
      </c>
      <c r="D1985" s="2" t="s">
        <v>5184</v>
      </c>
      <c r="E1985" s="2" t="s">
        <v>25</v>
      </c>
      <c r="F1985" s="2" t="s">
        <v>5193</v>
      </c>
      <c r="G1985" s="3">
        <v>0.2219</v>
      </c>
      <c r="H1985" s="3">
        <v>86.05</v>
      </c>
      <c r="I1985" s="3">
        <v>100.0</v>
      </c>
      <c r="J1985" s="3">
        <v>128.64</v>
      </c>
      <c r="K1985" s="2" t="s">
        <v>16</v>
      </c>
    </row>
    <row r="1986">
      <c r="A1986" s="2" t="s">
        <v>5300</v>
      </c>
      <c r="B1986" s="2" t="s">
        <v>12</v>
      </c>
      <c r="C1986" s="2" t="s">
        <v>22</v>
      </c>
      <c r="D1986" s="2" t="s">
        <v>5184</v>
      </c>
      <c r="E1986" s="2" t="s">
        <v>25</v>
      </c>
      <c r="F1986" s="2" t="s">
        <v>5195</v>
      </c>
      <c r="G1986" s="3">
        <v>0.1783</v>
      </c>
      <c r="H1986" s="3">
        <v>86.98</v>
      </c>
      <c r="I1986" s="3">
        <v>100.0</v>
      </c>
      <c r="J1986" s="3">
        <v>128.64</v>
      </c>
      <c r="K1986" s="2" t="s">
        <v>16</v>
      </c>
    </row>
    <row r="1987">
      <c r="A1987" s="2" t="s">
        <v>5300</v>
      </c>
      <c r="B1987" s="2" t="s">
        <v>12</v>
      </c>
      <c r="C1987" s="2" t="s">
        <v>22</v>
      </c>
      <c r="D1987" s="2" t="s">
        <v>5184</v>
      </c>
      <c r="E1987" s="2" t="s">
        <v>25</v>
      </c>
      <c r="F1987" s="2" t="s">
        <v>5198</v>
      </c>
      <c r="G1987" s="3">
        <v>0.2241</v>
      </c>
      <c r="H1987" s="3">
        <v>88.4</v>
      </c>
      <c r="I1987" s="3">
        <v>100.0</v>
      </c>
      <c r="J1987" s="3">
        <v>129.32</v>
      </c>
      <c r="K1987" s="2" t="s">
        <v>16</v>
      </c>
    </row>
    <row r="1988">
      <c r="A1988" s="2" t="s">
        <v>5305</v>
      </c>
      <c r="B1988" s="2" t="s">
        <v>12</v>
      </c>
      <c r="C1988" s="2" t="s">
        <v>22</v>
      </c>
      <c r="D1988" s="2" t="s">
        <v>5184</v>
      </c>
      <c r="E1988" s="2" t="s">
        <v>25</v>
      </c>
      <c r="F1988" s="2" t="s">
        <v>5201</v>
      </c>
      <c r="G1988" s="3">
        <v>0.1672</v>
      </c>
      <c r="H1988" s="3">
        <v>87.64</v>
      </c>
      <c r="I1988" s="3">
        <v>100.0</v>
      </c>
      <c r="J1988" s="3">
        <v>129.32</v>
      </c>
      <c r="K1988" s="2" t="s">
        <v>16</v>
      </c>
    </row>
    <row r="1989">
      <c r="A1989" s="2" t="s">
        <v>5305</v>
      </c>
      <c r="B1989" s="2" t="s">
        <v>12</v>
      </c>
      <c r="C1989" s="2" t="s">
        <v>22</v>
      </c>
      <c r="D1989" s="2" t="s">
        <v>5184</v>
      </c>
      <c r="E1989" s="2" t="s">
        <v>25</v>
      </c>
      <c r="F1989" s="2" t="s">
        <v>5203</v>
      </c>
      <c r="G1989" s="3">
        <v>0.1911</v>
      </c>
      <c r="H1989" s="3">
        <v>88.54</v>
      </c>
      <c r="I1989" s="3">
        <v>100.0</v>
      </c>
      <c r="J1989" s="3">
        <v>129.32</v>
      </c>
      <c r="K1989" s="2" t="s">
        <v>16</v>
      </c>
    </row>
    <row r="1990">
      <c r="A1990" s="2" t="s">
        <v>5305</v>
      </c>
      <c r="B1990" s="2" t="s">
        <v>12</v>
      </c>
      <c r="C1990" s="2" t="s">
        <v>22</v>
      </c>
      <c r="D1990" s="2" t="s">
        <v>5184</v>
      </c>
      <c r="E1990" s="2" t="s">
        <v>25</v>
      </c>
      <c r="F1990" s="2" t="s">
        <v>5205</v>
      </c>
      <c r="G1990" s="3">
        <v>0.1935</v>
      </c>
      <c r="H1990" s="3">
        <v>91.93</v>
      </c>
      <c r="I1990" s="3">
        <v>100.0</v>
      </c>
      <c r="J1990" s="3">
        <v>129.32</v>
      </c>
      <c r="K1990" s="2" t="s">
        <v>16</v>
      </c>
    </row>
    <row r="1991">
      <c r="A1991" s="2" t="s">
        <v>5305</v>
      </c>
      <c r="B1991" s="2" t="s">
        <v>12</v>
      </c>
      <c r="C1991" s="2" t="s">
        <v>22</v>
      </c>
      <c r="D1991" s="2" t="s">
        <v>5184</v>
      </c>
      <c r="E1991" s="2" t="s">
        <v>25</v>
      </c>
      <c r="F1991" s="2" t="s">
        <v>5207</v>
      </c>
      <c r="G1991" s="3">
        <v>0.1538</v>
      </c>
      <c r="H1991" s="3">
        <v>94.47</v>
      </c>
      <c r="I1991" s="3">
        <v>100.0</v>
      </c>
      <c r="J1991" s="3">
        <v>129.32</v>
      </c>
      <c r="K1991" s="2" t="s">
        <v>16</v>
      </c>
    </row>
    <row r="1992">
      <c r="A1992" s="2" t="s">
        <v>5305</v>
      </c>
      <c r="B1992" s="2" t="s">
        <v>12</v>
      </c>
      <c r="C1992" s="2" t="s">
        <v>22</v>
      </c>
      <c r="D1992" s="2" t="s">
        <v>5184</v>
      </c>
      <c r="E1992" s="2" t="s">
        <v>25</v>
      </c>
      <c r="F1992" s="2" t="s">
        <v>5209</v>
      </c>
      <c r="G1992" s="3">
        <v>0.2076</v>
      </c>
      <c r="H1992" s="3">
        <v>90.97</v>
      </c>
      <c r="I1992" s="3">
        <v>100.0</v>
      </c>
      <c r="J1992" s="3">
        <v>129.32</v>
      </c>
      <c r="K1992" s="2" t="s">
        <v>16</v>
      </c>
    </row>
    <row r="1993">
      <c r="A1993" s="2" t="s">
        <v>5305</v>
      </c>
      <c r="B1993" s="2" t="s">
        <v>12</v>
      </c>
      <c r="C1993" s="2" t="s">
        <v>22</v>
      </c>
      <c r="D1993" s="2" t="s">
        <v>5184</v>
      </c>
      <c r="E1993" s="2" t="s">
        <v>25</v>
      </c>
      <c r="F1993" s="2" t="s">
        <v>5213</v>
      </c>
      <c r="G1993" s="3">
        <v>0.1587</v>
      </c>
      <c r="H1993" s="3">
        <v>99.77</v>
      </c>
      <c r="I1993" s="3">
        <v>100.0</v>
      </c>
      <c r="J1993" s="3">
        <v>129.32</v>
      </c>
      <c r="K1993" s="2" t="s">
        <v>16</v>
      </c>
    </row>
    <row r="1994">
      <c r="A1994" s="2" t="s">
        <v>5305</v>
      </c>
      <c r="B1994" s="2" t="s">
        <v>12</v>
      </c>
      <c r="C1994" s="2" t="s">
        <v>22</v>
      </c>
      <c r="D1994" s="2" t="s">
        <v>5184</v>
      </c>
      <c r="E1994" s="2" t="s">
        <v>25</v>
      </c>
      <c r="F1994" s="2" t="s">
        <v>5216</v>
      </c>
      <c r="G1994" s="3">
        <v>0.1759</v>
      </c>
      <c r="H1994" s="3">
        <v>93.01</v>
      </c>
      <c r="I1994" s="3">
        <v>100.0</v>
      </c>
      <c r="J1994" s="3">
        <v>129.32</v>
      </c>
      <c r="K1994" s="2" t="s">
        <v>16</v>
      </c>
    </row>
    <row r="1995">
      <c r="A1995" s="2" t="s">
        <v>5305</v>
      </c>
      <c r="B1995" s="2" t="s">
        <v>12</v>
      </c>
      <c r="C1995" s="2" t="s">
        <v>22</v>
      </c>
      <c r="D1995" s="2" t="s">
        <v>5184</v>
      </c>
      <c r="E1995" s="2" t="s">
        <v>25</v>
      </c>
      <c r="F1995" s="2" t="s">
        <v>5218</v>
      </c>
      <c r="G1995" s="3">
        <v>0.2089</v>
      </c>
      <c r="H1995" s="3">
        <v>101.32</v>
      </c>
      <c r="I1995" s="3">
        <v>100.0</v>
      </c>
      <c r="J1995" s="3">
        <v>129.32</v>
      </c>
      <c r="K1995" s="2" t="s">
        <v>16</v>
      </c>
    </row>
    <row r="1996">
      <c r="A1996" s="2" t="s">
        <v>5305</v>
      </c>
      <c r="B1996" s="2" t="s">
        <v>12</v>
      </c>
      <c r="C1996" s="2" t="s">
        <v>22</v>
      </c>
      <c r="D1996" s="2" t="s">
        <v>5184</v>
      </c>
      <c r="E1996" s="2" t="s">
        <v>25</v>
      </c>
      <c r="F1996" s="2" t="s">
        <v>5220</v>
      </c>
      <c r="G1996" s="3">
        <v>0.1983</v>
      </c>
      <c r="H1996" s="3">
        <v>96.36</v>
      </c>
      <c r="I1996" s="3">
        <v>97.5</v>
      </c>
      <c r="J1996" s="3">
        <v>129.32</v>
      </c>
      <c r="K1996" s="2" t="s">
        <v>16</v>
      </c>
    </row>
    <row r="1997">
      <c r="A1997" s="2" t="s">
        <v>5305</v>
      </c>
      <c r="B1997" s="2" t="s">
        <v>12</v>
      </c>
      <c r="C1997" s="2" t="s">
        <v>22</v>
      </c>
      <c r="D1997" s="2" t="s">
        <v>5184</v>
      </c>
      <c r="E1997" s="2" t="s">
        <v>25</v>
      </c>
      <c r="F1997" s="2" t="s">
        <v>5223</v>
      </c>
      <c r="G1997" s="3">
        <v>0.178</v>
      </c>
      <c r="H1997" s="3">
        <v>98.66</v>
      </c>
      <c r="I1997" s="3">
        <v>100.0</v>
      </c>
      <c r="J1997" s="3">
        <v>129.32</v>
      </c>
      <c r="K1997" s="2" t="s">
        <v>16</v>
      </c>
    </row>
    <row r="1998">
      <c r="A1998" s="2" t="s">
        <v>5307</v>
      </c>
      <c r="B1998" s="2" t="s">
        <v>12</v>
      </c>
      <c r="C1998" s="2" t="s">
        <v>22</v>
      </c>
      <c r="D1998" s="2" t="s">
        <v>5184</v>
      </c>
      <c r="E1998" s="2" t="s">
        <v>25</v>
      </c>
      <c r="F1998" s="2" t="s">
        <v>5228</v>
      </c>
      <c r="G1998" s="3">
        <v>0.181</v>
      </c>
      <c r="H1998" s="3">
        <v>103.6</v>
      </c>
      <c r="I1998" s="3">
        <v>97.8</v>
      </c>
      <c r="J1998" s="3">
        <v>129.32</v>
      </c>
      <c r="K1998" s="2" t="s">
        <v>16</v>
      </c>
    </row>
    <row r="1999">
      <c r="A1999" s="2" t="s">
        <v>5307</v>
      </c>
      <c r="B1999" s="2" t="s">
        <v>12</v>
      </c>
      <c r="C1999" s="2" t="s">
        <v>22</v>
      </c>
      <c r="D1999" s="2" t="s">
        <v>5184</v>
      </c>
      <c r="E1999" s="2" t="s">
        <v>25</v>
      </c>
      <c r="F1999" s="2" t="s">
        <v>5230</v>
      </c>
      <c r="G1999" s="3">
        <v>0.1709</v>
      </c>
      <c r="H1999" s="3">
        <v>90.13</v>
      </c>
      <c r="I1999" s="3">
        <v>100.0</v>
      </c>
      <c r="J1999" s="3">
        <v>129.32</v>
      </c>
      <c r="K1999" s="2" t="s">
        <v>16</v>
      </c>
    </row>
    <row r="2000">
      <c r="A2000" s="2" t="s">
        <v>5307</v>
      </c>
      <c r="B2000" s="2" t="s">
        <v>12</v>
      </c>
      <c r="C2000" s="2" t="s">
        <v>22</v>
      </c>
      <c r="D2000" s="2" t="s">
        <v>5184</v>
      </c>
      <c r="E2000" s="2" t="s">
        <v>25</v>
      </c>
      <c r="F2000" s="2" t="s">
        <v>5232</v>
      </c>
      <c r="G2000" s="3">
        <v>0.2084</v>
      </c>
      <c r="H2000" s="3">
        <v>97.37</v>
      </c>
      <c r="I2000" s="3">
        <v>100.0</v>
      </c>
      <c r="J2000" s="3">
        <v>129.32</v>
      </c>
      <c r="K2000" s="2" t="s">
        <v>16</v>
      </c>
    </row>
    <row r="2001">
      <c r="A2001" s="2" t="s">
        <v>5307</v>
      </c>
      <c r="B2001" s="2" t="s">
        <v>12</v>
      </c>
      <c r="C2001" s="2" t="s">
        <v>22</v>
      </c>
      <c r="D2001" s="2" t="s">
        <v>5184</v>
      </c>
      <c r="E2001" s="2" t="s">
        <v>25</v>
      </c>
      <c r="F2001" s="2" t="s">
        <v>5234</v>
      </c>
      <c r="G2001" s="3">
        <v>0.1606</v>
      </c>
      <c r="H2001" s="3">
        <v>97.3</v>
      </c>
      <c r="I2001" s="3">
        <v>100.0</v>
      </c>
      <c r="J2001" s="3">
        <v>129.32</v>
      </c>
      <c r="K2001" s="2" t="s">
        <v>16</v>
      </c>
    </row>
    <row r="2002">
      <c r="A2002" s="2" t="s">
        <v>5310</v>
      </c>
      <c r="B2002" s="2" t="s">
        <v>12</v>
      </c>
      <c r="C2002" s="2" t="s">
        <v>22</v>
      </c>
      <c r="D2002" s="2" t="s">
        <v>5237</v>
      </c>
      <c r="E2002" s="2" t="s">
        <v>25</v>
      </c>
      <c r="F2002" s="2" t="s">
        <v>5239</v>
      </c>
      <c r="G2002" s="3">
        <v>0.1851</v>
      </c>
      <c r="H2002" s="3">
        <v>83.81</v>
      </c>
      <c r="I2002" s="3">
        <v>34.2</v>
      </c>
      <c r="J2002" s="3">
        <v>129.95</v>
      </c>
      <c r="K2002" s="2" t="s">
        <v>16</v>
      </c>
    </row>
    <row r="2003">
      <c r="A2003" s="2" t="s">
        <v>5310</v>
      </c>
      <c r="B2003" s="2" t="s">
        <v>12</v>
      </c>
      <c r="C2003" s="2" t="s">
        <v>22</v>
      </c>
      <c r="D2003" s="2" t="s">
        <v>5237</v>
      </c>
      <c r="E2003" s="2" t="s">
        <v>25</v>
      </c>
      <c r="F2003" s="2" t="s">
        <v>5241</v>
      </c>
      <c r="G2003" s="3">
        <v>0.2214</v>
      </c>
      <c r="H2003" s="3">
        <v>86.89</v>
      </c>
      <c r="I2003" s="3">
        <v>100.0</v>
      </c>
      <c r="J2003" s="3">
        <v>129.95</v>
      </c>
      <c r="K2003" s="2" t="s">
        <v>16</v>
      </c>
    </row>
    <row r="2004">
      <c r="A2004" s="2" t="s">
        <v>5310</v>
      </c>
      <c r="B2004" s="2" t="s">
        <v>12</v>
      </c>
      <c r="C2004" s="2" t="s">
        <v>22</v>
      </c>
      <c r="D2004" s="2" t="s">
        <v>5237</v>
      </c>
      <c r="E2004" s="2" t="s">
        <v>25</v>
      </c>
      <c r="F2004" s="2" t="s">
        <v>5244</v>
      </c>
      <c r="G2004" s="3">
        <v>0.1747</v>
      </c>
      <c r="H2004" s="3">
        <v>85.87</v>
      </c>
      <c r="I2004" s="3">
        <v>100.0</v>
      </c>
      <c r="J2004" s="3">
        <v>129.95</v>
      </c>
      <c r="K2004" s="2" t="s">
        <v>16</v>
      </c>
    </row>
    <row r="2005">
      <c r="A2005" s="2" t="s">
        <v>5310</v>
      </c>
      <c r="B2005" s="2" t="s">
        <v>12</v>
      </c>
      <c r="C2005" s="2" t="s">
        <v>22</v>
      </c>
      <c r="D2005" s="2" t="s">
        <v>5237</v>
      </c>
      <c r="E2005" s="2" t="s">
        <v>25</v>
      </c>
      <c r="F2005" s="2" t="s">
        <v>5247</v>
      </c>
      <c r="G2005" s="3">
        <v>0.1786</v>
      </c>
      <c r="H2005" s="3">
        <v>85.61</v>
      </c>
      <c r="I2005" s="3">
        <v>100.0</v>
      </c>
      <c r="J2005" s="3">
        <v>129.95</v>
      </c>
      <c r="K2005" s="2" t="s">
        <v>16</v>
      </c>
    </row>
    <row r="2006">
      <c r="A2006" s="2" t="s">
        <v>5310</v>
      </c>
      <c r="B2006" s="2" t="s">
        <v>12</v>
      </c>
      <c r="C2006" s="2" t="s">
        <v>22</v>
      </c>
      <c r="D2006" s="2" t="s">
        <v>5237</v>
      </c>
      <c r="E2006" s="2" t="s">
        <v>25</v>
      </c>
      <c r="F2006" s="2" t="s">
        <v>5249</v>
      </c>
      <c r="G2006" s="3">
        <v>0.211</v>
      </c>
      <c r="H2006" s="3">
        <v>87.58</v>
      </c>
      <c r="I2006" s="3">
        <v>100.0</v>
      </c>
      <c r="J2006" s="3">
        <v>129.95</v>
      </c>
      <c r="K2006" s="2" t="s">
        <v>16</v>
      </c>
    </row>
    <row r="2007">
      <c r="A2007" s="2" t="s">
        <v>5312</v>
      </c>
      <c r="B2007" s="2" t="s">
        <v>12</v>
      </c>
      <c r="C2007" s="2" t="s">
        <v>22</v>
      </c>
      <c r="D2007" s="2" t="s">
        <v>5237</v>
      </c>
      <c r="E2007" s="2" t="s">
        <v>25</v>
      </c>
      <c r="F2007" s="2" t="s">
        <v>5252</v>
      </c>
      <c r="G2007" s="3">
        <v>0.1755</v>
      </c>
      <c r="H2007" s="3">
        <v>95.48</v>
      </c>
      <c r="I2007" s="3">
        <v>100.0</v>
      </c>
      <c r="J2007" s="3">
        <v>129.95</v>
      </c>
      <c r="K2007" s="2" t="s">
        <v>16</v>
      </c>
    </row>
    <row r="2008">
      <c r="A2008" s="2" t="s">
        <v>5312</v>
      </c>
      <c r="B2008" s="2" t="s">
        <v>12</v>
      </c>
      <c r="C2008" s="2" t="s">
        <v>22</v>
      </c>
      <c r="D2008" s="2" t="s">
        <v>5237</v>
      </c>
      <c r="E2008" s="2" t="s">
        <v>25</v>
      </c>
      <c r="F2008" s="2" t="s">
        <v>5254</v>
      </c>
      <c r="G2008" s="3">
        <v>0.1613</v>
      </c>
      <c r="H2008" s="3">
        <v>88.33</v>
      </c>
      <c r="I2008" s="3">
        <v>100.0</v>
      </c>
      <c r="J2008" s="3">
        <v>129.95</v>
      </c>
      <c r="K2008" s="2" t="s">
        <v>16</v>
      </c>
    </row>
    <row r="2009">
      <c r="A2009" s="2" t="s">
        <v>5312</v>
      </c>
      <c r="B2009" s="2" t="s">
        <v>12</v>
      </c>
      <c r="C2009" s="2" t="s">
        <v>22</v>
      </c>
      <c r="D2009" s="2" t="s">
        <v>5237</v>
      </c>
      <c r="E2009" s="2" t="s">
        <v>25</v>
      </c>
      <c r="F2009" s="2" t="s">
        <v>5256</v>
      </c>
      <c r="G2009" s="3">
        <v>0.1465</v>
      </c>
      <c r="H2009" s="3">
        <v>98.03</v>
      </c>
      <c r="I2009" s="3">
        <v>100.0</v>
      </c>
      <c r="J2009" s="3">
        <v>129.95</v>
      </c>
      <c r="K2009" s="2" t="s">
        <v>16</v>
      </c>
    </row>
    <row r="2010">
      <c r="A2010" s="2" t="s">
        <v>5312</v>
      </c>
      <c r="B2010" s="2" t="s">
        <v>12</v>
      </c>
      <c r="C2010" s="2" t="s">
        <v>22</v>
      </c>
      <c r="D2010" s="2" t="s">
        <v>5237</v>
      </c>
      <c r="E2010" s="2" t="s">
        <v>25</v>
      </c>
      <c r="F2010" s="2" t="s">
        <v>5259</v>
      </c>
      <c r="G2010" s="3">
        <v>0.2032</v>
      </c>
      <c r="H2010" s="3">
        <v>93.34</v>
      </c>
      <c r="I2010" s="3">
        <v>100.0</v>
      </c>
      <c r="J2010" s="3">
        <v>129.95</v>
      </c>
      <c r="K2010" s="2" t="s">
        <v>16</v>
      </c>
    </row>
    <row r="2011">
      <c r="A2011" s="2" t="s">
        <v>5312</v>
      </c>
      <c r="B2011" s="2" t="s">
        <v>12</v>
      </c>
      <c r="C2011" s="2" t="s">
        <v>22</v>
      </c>
      <c r="D2011" s="2" t="s">
        <v>5237</v>
      </c>
      <c r="E2011" s="2" t="s">
        <v>25</v>
      </c>
      <c r="F2011" s="2" t="s">
        <v>5262</v>
      </c>
      <c r="G2011" s="3">
        <v>0.1931</v>
      </c>
      <c r="H2011" s="3">
        <v>87.45</v>
      </c>
      <c r="I2011" s="3">
        <v>100.0</v>
      </c>
      <c r="J2011" s="3">
        <v>129.95</v>
      </c>
      <c r="K2011" s="2" t="s">
        <v>16</v>
      </c>
    </row>
    <row r="2012">
      <c r="A2012" s="2" t="s">
        <v>5312</v>
      </c>
      <c r="B2012" s="2" t="s">
        <v>12</v>
      </c>
      <c r="C2012" s="2" t="s">
        <v>22</v>
      </c>
      <c r="D2012" s="2" t="s">
        <v>5237</v>
      </c>
      <c r="E2012" s="2" t="s">
        <v>25</v>
      </c>
      <c r="F2012" s="2" t="s">
        <v>5265</v>
      </c>
      <c r="G2012" s="3">
        <v>0.183</v>
      </c>
      <c r="H2012" s="3">
        <v>88.8</v>
      </c>
      <c r="I2012" s="3">
        <v>100.0</v>
      </c>
      <c r="J2012" s="3">
        <v>129.95</v>
      </c>
      <c r="K2012" s="2" t="s">
        <v>16</v>
      </c>
    </row>
    <row r="2013">
      <c r="A2013" s="2" t="s">
        <v>5312</v>
      </c>
      <c r="B2013" s="2" t="s">
        <v>12</v>
      </c>
      <c r="C2013" s="2" t="s">
        <v>22</v>
      </c>
      <c r="D2013" s="2" t="s">
        <v>5237</v>
      </c>
      <c r="E2013" s="2" t="s">
        <v>25</v>
      </c>
      <c r="F2013" s="2" t="s">
        <v>5267</v>
      </c>
      <c r="G2013" s="3">
        <v>0.1561</v>
      </c>
      <c r="H2013" s="3">
        <v>91.41</v>
      </c>
      <c r="I2013" s="3">
        <v>100.0</v>
      </c>
      <c r="J2013" s="3">
        <v>129.95</v>
      </c>
      <c r="K2013" s="2" t="s">
        <v>16</v>
      </c>
    </row>
    <row r="2014">
      <c r="A2014" s="2" t="s">
        <v>5312</v>
      </c>
      <c r="B2014" s="2" t="s">
        <v>12</v>
      </c>
      <c r="C2014" s="2" t="s">
        <v>22</v>
      </c>
      <c r="D2014" s="2" t="s">
        <v>5237</v>
      </c>
      <c r="E2014" s="2" t="s">
        <v>25</v>
      </c>
      <c r="F2014" s="2" t="s">
        <v>5269</v>
      </c>
      <c r="G2014" s="3">
        <v>0.2523</v>
      </c>
      <c r="H2014" s="3">
        <v>93.45</v>
      </c>
      <c r="I2014" s="3">
        <v>100.0</v>
      </c>
      <c r="J2014" s="3">
        <v>129.95</v>
      </c>
      <c r="K2014" s="2" t="s">
        <v>16</v>
      </c>
    </row>
    <row r="2015">
      <c r="A2015" s="2" t="s">
        <v>5312</v>
      </c>
      <c r="B2015" s="2" t="s">
        <v>12</v>
      </c>
      <c r="C2015" s="2" t="s">
        <v>22</v>
      </c>
      <c r="D2015" s="2" t="s">
        <v>5237</v>
      </c>
      <c r="E2015" s="2" t="s">
        <v>25</v>
      </c>
      <c r="F2015" s="2" t="s">
        <v>5271</v>
      </c>
      <c r="G2015" s="3">
        <v>0.1247</v>
      </c>
      <c r="H2015" s="3">
        <v>86.47</v>
      </c>
      <c r="I2015" s="3">
        <v>100.0</v>
      </c>
      <c r="J2015" s="3">
        <v>129.95</v>
      </c>
      <c r="K2015" s="2" t="s">
        <v>16</v>
      </c>
    </row>
    <row r="2016">
      <c r="A2016" s="2" t="s">
        <v>5312</v>
      </c>
      <c r="B2016" s="2" t="s">
        <v>12</v>
      </c>
      <c r="C2016" s="2" t="s">
        <v>22</v>
      </c>
      <c r="D2016" s="2" t="s">
        <v>5237</v>
      </c>
      <c r="E2016" s="2" t="s">
        <v>25</v>
      </c>
      <c r="F2016" s="2" t="s">
        <v>5274</v>
      </c>
      <c r="G2016" s="3">
        <v>0.14</v>
      </c>
      <c r="H2016" s="3">
        <v>85.97</v>
      </c>
      <c r="I2016" s="3">
        <v>100.0</v>
      </c>
      <c r="J2016" s="3">
        <v>129.95</v>
      </c>
      <c r="K2016" s="2" t="s">
        <v>16</v>
      </c>
    </row>
    <row r="2017">
      <c r="A2017" s="2" t="s">
        <v>5312</v>
      </c>
      <c r="B2017" s="2" t="s">
        <v>12</v>
      </c>
      <c r="C2017" s="2" t="s">
        <v>22</v>
      </c>
      <c r="D2017" s="2" t="s">
        <v>5237</v>
      </c>
      <c r="E2017" s="2" t="s">
        <v>25</v>
      </c>
      <c r="F2017" s="2" t="s">
        <v>5277</v>
      </c>
      <c r="G2017" s="3">
        <v>0.1859</v>
      </c>
      <c r="H2017" s="3">
        <v>83.89</v>
      </c>
      <c r="I2017" s="3">
        <v>100.0</v>
      </c>
      <c r="J2017" s="3">
        <v>129.95</v>
      </c>
      <c r="K2017" s="2" t="s">
        <v>16</v>
      </c>
    </row>
    <row r="2018">
      <c r="A2018" s="2" t="s">
        <v>5317</v>
      </c>
      <c r="B2018" s="2" t="s">
        <v>12</v>
      </c>
      <c r="C2018" s="2" t="s">
        <v>22</v>
      </c>
      <c r="D2018" s="2" t="s">
        <v>5237</v>
      </c>
      <c r="E2018" s="2" t="s">
        <v>25</v>
      </c>
      <c r="F2018" s="2" t="s">
        <v>5279</v>
      </c>
      <c r="G2018" s="3">
        <v>0.1852</v>
      </c>
      <c r="H2018" s="3">
        <v>89.67</v>
      </c>
      <c r="I2018" s="3">
        <v>100.0</v>
      </c>
      <c r="J2018" s="3">
        <v>129.95</v>
      </c>
      <c r="K2018" s="2" t="s">
        <v>16</v>
      </c>
    </row>
    <row r="2019">
      <c r="A2019" s="2" t="s">
        <v>5317</v>
      </c>
      <c r="B2019" s="2" t="s">
        <v>12</v>
      </c>
      <c r="C2019" s="2" t="s">
        <v>22</v>
      </c>
      <c r="D2019" s="2" t="s">
        <v>5237</v>
      </c>
      <c r="E2019" s="2" t="s">
        <v>25</v>
      </c>
      <c r="F2019" s="2" t="s">
        <v>5281</v>
      </c>
      <c r="G2019" s="3">
        <v>0.2213</v>
      </c>
      <c r="H2019" s="3">
        <v>91.38</v>
      </c>
      <c r="I2019" s="3">
        <v>100.0</v>
      </c>
      <c r="J2019" s="3">
        <v>129.95</v>
      </c>
      <c r="K2019" s="2" t="s">
        <v>16</v>
      </c>
    </row>
    <row r="2020">
      <c r="A2020" s="2" t="s">
        <v>5317</v>
      </c>
      <c r="B2020" s="2" t="s">
        <v>12</v>
      </c>
      <c r="C2020" s="2" t="s">
        <v>22</v>
      </c>
      <c r="D2020" s="2" t="s">
        <v>5237</v>
      </c>
      <c r="E2020" s="2" t="s">
        <v>25</v>
      </c>
      <c r="F2020" s="2" t="s">
        <v>5283</v>
      </c>
      <c r="G2020" s="3">
        <v>0.2193</v>
      </c>
      <c r="H2020" s="3">
        <v>96.41</v>
      </c>
      <c r="I2020" s="3">
        <v>100.0</v>
      </c>
      <c r="J2020" s="3">
        <v>129.95</v>
      </c>
      <c r="K2020" s="2" t="s">
        <v>16</v>
      </c>
    </row>
    <row r="2021">
      <c r="A2021" s="2" t="s">
        <v>5317</v>
      </c>
      <c r="B2021" s="2" t="s">
        <v>12</v>
      </c>
      <c r="C2021" s="2" t="s">
        <v>22</v>
      </c>
      <c r="D2021" s="2" t="s">
        <v>5237</v>
      </c>
      <c r="E2021" s="2" t="s">
        <v>25</v>
      </c>
      <c r="F2021" s="2" t="s">
        <v>5285</v>
      </c>
      <c r="G2021" s="3">
        <v>0.1515</v>
      </c>
      <c r="H2021" s="3">
        <v>92.89</v>
      </c>
      <c r="I2021" s="3">
        <v>100.0</v>
      </c>
      <c r="J2021" s="3">
        <v>129.95</v>
      </c>
      <c r="K2021" s="2" t="s">
        <v>16</v>
      </c>
    </row>
    <row r="2022">
      <c r="A2022" s="2" t="s">
        <v>5317</v>
      </c>
      <c r="B2022" s="2" t="s">
        <v>12</v>
      </c>
      <c r="C2022" s="2" t="s">
        <v>22</v>
      </c>
      <c r="D2022" s="2" t="s">
        <v>5238</v>
      </c>
      <c r="E2022" s="2" t="s">
        <v>25</v>
      </c>
      <c r="F2022" s="2" t="s">
        <v>5284</v>
      </c>
      <c r="G2022" s="3">
        <v>0.1872</v>
      </c>
      <c r="H2022" s="3">
        <v>95.27</v>
      </c>
      <c r="I2022" s="3">
        <v>100.0</v>
      </c>
      <c r="J2022" s="3">
        <v>129.95</v>
      </c>
      <c r="K2022" s="2" t="s">
        <v>16</v>
      </c>
    </row>
    <row r="2023">
      <c r="A2023" s="2" t="s">
        <v>5317</v>
      </c>
      <c r="B2023" s="2" t="s">
        <v>12</v>
      </c>
      <c r="C2023" s="2" t="s">
        <v>22</v>
      </c>
      <c r="D2023" s="2" t="s">
        <v>5238</v>
      </c>
      <c r="E2023" s="2" t="s">
        <v>25</v>
      </c>
      <c r="F2023" s="2" t="s">
        <v>5282</v>
      </c>
      <c r="G2023" s="3">
        <v>0.1778</v>
      </c>
      <c r="H2023" s="3">
        <v>96.91</v>
      </c>
      <c r="I2023" s="3">
        <v>100.0</v>
      </c>
      <c r="J2023" s="3">
        <v>129.95</v>
      </c>
      <c r="K2023" s="2" t="s">
        <v>16</v>
      </c>
    </row>
    <row r="2024">
      <c r="A2024" s="2" t="s">
        <v>5317</v>
      </c>
      <c r="B2024" s="2" t="s">
        <v>12</v>
      </c>
      <c r="C2024" s="2" t="s">
        <v>22</v>
      </c>
      <c r="D2024" s="2" t="s">
        <v>5238</v>
      </c>
      <c r="E2024" s="2" t="s">
        <v>25</v>
      </c>
      <c r="F2024" s="2" t="s">
        <v>5280</v>
      </c>
      <c r="G2024" s="3">
        <v>0.1849</v>
      </c>
      <c r="H2024" s="3">
        <v>94.11</v>
      </c>
      <c r="I2024" s="3">
        <v>100.0</v>
      </c>
      <c r="J2024" s="3">
        <v>129.95</v>
      </c>
      <c r="K2024" s="2" t="s">
        <v>16</v>
      </c>
    </row>
    <row r="2025">
      <c r="A2025" s="2" t="s">
        <v>5317</v>
      </c>
      <c r="B2025" s="2" t="s">
        <v>12</v>
      </c>
      <c r="C2025" s="2" t="s">
        <v>22</v>
      </c>
      <c r="D2025" s="2" t="s">
        <v>5238</v>
      </c>
      <c r="E2025" s="2" t="s">
        <v>25</v>
      </c>
      <c r="F2025" s="2" t="s">
        <v>5278</v>
      </c>
      <c r="G2025" s="3">
        <v>0.2056</v>
      </c>
      <c r="H2025" s="3">
        <v>93.0</v>
      </c>
      <c r="I2025" s="3">
        <v>100.0</v>
      </c>
      <c r="J2025" s="3">
        <v>129.95</v>
      </c>
      <c r="K2025" s="2" t="s">
        <v>16</v>
      </c>
    </row>
    <row r="2026">
      <c r="A2026" s="2" t="s">
        <v>5317</v>
      </c>
      <c r="B2026" s="2" t="s">
        <v>12</v>
      </c>
      <c r="C2026" s="2" t="s">
        <v>22</v>
      </c>
      <c r="D2026" s="2" t="s">
        <v>5238</v>
      </c>
      <c r="E2026" s="2" t="s">
        <v>25</v>
      </c>
      <c r="F2026" s="2" t="s">
        <v>5275</v>
      </c>
      <c r="G2026" s="3">
        <v>0.1166</v>
      </c>
      <c r="H2026" s="3">
        <v>90.71</v>
      </c>
      <c r="I2026" s="3">
        <v>100.0</v>
      </c>
      <c r="J2026" s="3">
        <v>129.95</v>
      </c>
      <c r="K2026" s="2" t="s">
        <v>16</v>
      </c>
    </row>
    <row r="2027">
      <c r="A2027" s="2" t="s">
        <v>5317</v>
      </c>
      <c r="B2027" s="2" t="s">
        <v>12</v>
      </c>
      <c r="C2027" s="2" t="s">
        <v>22</v>
      </c>
      <c r="D2027" s="2" t="s">
        <v>5238</v>
      </c>
      <c r="E2027" s="2" t="s">
        <v>25</v>
      </c>
      <c r="F2027" s="2" t="s">
        <v>5272</v>
      </c>
      <c r="G2027" s="3">
        <v>0.1483</v>
      </c>
      <c r="H2027" s="3">
        <v>88.94</v>
      </c>
      <c r="I2027" s="3">
        <v>100.0</v>
      </c>
      <c r="J2027" s="3">
        <v>129.95</v>
      </c>
      <c r="K2027" s="2" t="s">
        <v>16</v>
      </c>
    </row>
    <row r="2028">
      <c r="A2028" s="2" t="s">
        <v>5322</v>
      </c>
      <c r="B2028" s="2" t="s">
        <v>12</v>
      </c>
      <c r="C2028" s="2" t="s">
        <v>22</v>
      </c>
      <c r="D2028" s="2" t="s">
        <v>5238</v>
      </c>
      <c r="E2028" s="2" t="s">
        <v>25</v>
      </c>
      <c r="F2028" s="2" t="s">
        <v>5270</v>
      </c>
      <c r="G2028" s="3">
        <v>0.2016</v>
      </c>
      <c r="H2028" s="3">
        <v>100.63</v>
      </c>
      <c r="I2028" s="3">
        <v>100.0</v>
      </c>
      <c r="J2028" s="3">
        <v>129.95</v>
      </c>
      <c r="K2028" s="2" t="s">
        <v>16</v>
      </c>
    </row>
    <row r="2029">
      <c r="A2029" s="2" t="s">
        <v>5322</v>
      </c>
      <c r="B2029" s="2" t="s">
        <v>12</v>
      </c>
      <c r="C2029" s="2" t="s">
        <v>22</v>
      </c>
      <c r="D2029" s="2" t="s">
        <v>5238</v>
      </c>
      <c r="E2029" s="2" t="s">
        <v>25</v>
      </c>
      <c r="F2029" s="2" t="s">
        <v>5268</v>
      </c>
      <c r="G2029" s="3">
        <v>0.1593</v>
      </c>
      <c r="H2029" s="3">
        <v>88.46</v>
      </c>
      <c r="I2029" s="3">
        <v>100.0</v>
      </c>
      <c r="J2029" s="3">
        <v>129.95</v>
      </c>
      <c r="K2029" s="2" t="s">
        <v>16</v>
      </c>
    </row>
    <row r="2030">
      <c r="A2030" s="2" t="s">
        <v>5322</v>
      </c>
      <c r="B2030" s="2" t="s">
        <v>12</v>
      </c>
      <c r="C2030" s="2" t="s">
        <v>22</v>
      </c>
      <c r="D2030" s="2" t="s">
        <v>5238</v>
      </c>
      <c r="E2030" s="2" t="s">
        <v>25</v>
      </c>
      <c r="F2030" s="2" t="s">
        <v>5266</v>
      </c>
      <c r="G2030" s="3">
        <v>0.183</v>
      </c>
      <c r="H2030" s="3">
        <v>89.83</v>
      </c>
      <c r="I2030" s="3">
        <v>100.0</v>
      </c>
      <c r="J2030" s="3">
        <v>129.95</v>
      </c>
      <c r="K2030" s="2" t="s">
        <v>16</v>
      </c>
    </row>
    <row r="2031">
      <c r="A2031" s="2" t="s">
        <v>5322</v>
      </c>
      <c r="B2031" s="2" t="s">
        <v>12</v>
      </c>
      <c r="C2031" s="2" t="s">
        <v>22</v>
      </c>
      <c r="D2031" s="2" t="s">
        <v>5238</v>
      </c>
      <c r="E2031" s="2" t="s">
        <v>25</v>
      </c>
      <c r="F2031" s="2" t="s">
        <v>5263</v>
      </c>
      <c r="G2031" s="3">
        <v>0.1552</v>
      </c>
      <c r="H2031" s="3">
        <v>101.4</v>
      </c>
      <c r="I2031" s="3">
        <v>97.7</v>
      </c>
      <c r="J2031" s="3">
        <v>129.95</v>
      </c>
      <c r="K2031" s="2" t="s">
        <v>16</v>
      </c>
    </row>
    <row r="2032">
      <c r="A2032" s="2" t="s">
        <v>5322</v>
      </c>
      <c r="B2032" s="2" t="s">
        <v>12</v>
      </c>
      <c r="C2032" s="2" t="s">
        <v>22</v>
      </c>
      <c r="D2032" s="2" t="s">
        <v>5238</v>
      </c>
      <c r="E2032" s="2" t="s">
        <v>25</v>
      </c>
      <c r="F2032" s="2" t="s">
        <v>5260</v>
      </c>
      <c r="G2032" s="3">
        <v>0.2763</v>
      </c>
      <c r="H2032" s="3">
        <v>93.03</v>
      </c>
      <c r="I2032" s="3">
        <v>100.0</v>
      </c>
      <c r="J2032" s="3">
        <v>129.95</v>
      </c>
      <c r="K2032" s="2" t="s">
        <v>16</v>
      </c>
    </row>
    <row r="2033">
      <c r="A2033" s="2" t="s">
        <v>5322</v>
      </c>
      <c r="B2033" s="2" t="s">
        <v>12</v>
      </c>
      <c r="C2033" s="2" t="s">
        <v>22</v>
      </c>
      <c r="D2033" s="2" t="s">
        <v>5238</v>
      </c>
      <c r="E2033" s="2" t="s">
        <v>25</v>
      </c>
      <c r="F2033" s="2" t="s">
        <v>5258</v>
      </c>
      <c r="G2033" s="3">
        <v>0.1716</v>
      </c>
      <c r="H2033" s="3">
        <v>90.3</v>
      </c>
      <c r="I2033" s="3">
        <v>100.0</v>
      </c>
      <c r="J2033" s="3">
        <v>129.95</v>
      </c>
      <c r="K2033" s="2" t="s">
        <v>16</v>
      </c>
    </row>
    <row r="2034">
      <c r="A2034" s="2" t="s">
        <v>5322</v>
      </c>
      <c r="B2034" s="2" t="s">
        <v>12</v>
      </c>
      <c r="C2034" s="2" t="s">
        <v>22</v>
      </c>
      <c r="D2034" s="2" t="s">
        <v>5238</v>
      </c>
      <c r="E2034" s="2" t="s">
        <v>25</v>
      </c>
      <c r="F2034" s="2" t="s">
        <v>5255</v>
      </c>
      <c r="G2034" s="3">
        <v>0.2094</v>
      </c>
      <c r="H2034" s="3">
        <v>92.5</v>
      </c>
      <c r="I2034" s="3">
        <v>100.0</v>
      </c>
      <c r="J2034" s="3">
        <v>129.95</v>
      </c>
      <c r="K2034" s="2" t="s">
        <v>16</v>
      </c>
    </row>
    <row r="2035">
      <c r="A2035" s="2" t="s">
        <v>5322</v>
      </c>
      <c r="B2035" s="2" t="s">
        <v>12</v>
      </c>
      <c r="C2035" s="2" t="s">
        <v>22</v>
      </c>
      <c r="D2035" s="2" t="s">
        <v>5238</v>
      </c>
      <c r="E2035" s="2" t="s">
        <v>25</v>
      </c>
      <c r="F2035" s="2" t="s">
        <v>5253</v>
      </c>
      <c r="G2035" s="3">
        <v>0.2209</v>
      </c>
      <c r="H2035" s="3">
        <v>97.89</v>
      </c>
      <c r="I2035" s="3">
        <v>100.0</v>
      </c>
      <c r="J2035" s="3">
        <v>129.95</v>
      </c>
      <c r="K2035" s="2" t="s">
        <v>16</v>
      </c>
    </row>
    <row r="2036">
      <c r="A2036" s="2" t="s">
        <v>5322</v>
      </c>
      <c r="B2036" s="2" t="s">
        <v>12</v>
      </c>
      <c r="C2036" s="2" t="s">
        <v>22</v>
      </c>
      <c r="D2036" s="2" t="s">
        <v>5238</v>
      </c>
      <c r="E2036" s="2" t="s">
        <v>25</v>
      </c>
      <c r="F2036" s="2" t="s">
        <v>5251</v>
      </c>
      <c r="G2036" s="3">
        <v>0.1629</v>
      </c>
      <c r="H2036" s="3">
        <v>90.62</v>
      </c>
      <c r="I2036" s="3">
        <v>100.0</v>
      </c>
      <c r="J2036" s="3">
        <v>129.95</v>
      </c>
      <c r="K2036" s="2" t="s">
        <v>16</v>
      </c>
    </row>
    <row r="2037">
      <c r="A2037" s="2" t="s">
        <v>5322</v>
      </c>
      <c r="B2037" s="2" t="s">
        <v>12</v>
      </c>
      <c r="C2037" s="2" t="s">
        <v>22</v>
      </c>
      <c r="D2037" s="2" t="s">
        <v>5238</v>
      </c>
      <c r="E2037" s="2" t="s">
        <v>25</v>
      </c>
      <c r="F2037" s="2" t="s">
        <v>5248</v>
      </c>
      <c r="G2037" s="3">
        <v>0.1881</v>
      </c>
      <c r="H2037" s="3">
        <v>88.35</v>
      </c>
      <c r="I2037" s="3">
        <v>100.0</v>
      </c>
      <c r="J2037" s="3">
        <v>129.95</v>
      </c>
      <c r="K2037" s="2" t="s">
        <v>16</v>
      </c>
    </row>
    <row r="2038">
      <c r="A2038" s="2" t="s">
        <v>5322</v>
      </c>
      <c r="B2038" s="2" t="s">
        <v>12</v>
      </c>
      <c r="C2038" s="2" t="s">
        <v>22</v>
      </c>
      <c r="D2038" s="2" t="s">
        <v>5238</v>
      </c>
      <c r="E2038" s="2" t="s">
        <v>25</v>
      </c>
      <c r="F2038" s="2" t="s">
        <v>5246</v>
      </c>
      <c r="G2038" s="3">
        <v>0.1631</v>
      </c>
      <c r="H2038" s="3">
        <v>87.49</v>
      </c>
      <c r="I2038" s="3">
        <v>100.0</v>
      </c>
      <c r="J2038" s="3">
        <v>129.95</v>
      </c>
      <c r="K2038" s="2" t="s">
        <v>16</v>
      </c>
    </row>
    <row r="2039">
      <c r="A2039" s="2" t="s">
        <v>5327</v>
      </c>
      <c r="B2039" s="2" t="s">
        <v>12</v>
      </c>
      <c r="C2039" s="2" t="s">
        <v>22</v>
      </c>
      <c r="D2039" s="2" t="s">
        <v>5238</v>
      </c>
      <c r="E2039" s="2" t="s">
        <v>25</v>
      </c>
      <c r="F2039" s="2" t="s">
        <v>5245</v>
      </c>
      <c r="G2039" s="3">
        <v>0.1578</v>
      </c>
      <c r="H2039" s="3">
        <v>88.24</v>
      </c>
      <c r="I2039" s="3">
        <v>100.0</v>
      </c>
      <c r="J2039" s="3">
        <v>129.95</v>
      </c>
      <c r="K2039" s="2" t="s">
        <v>16</v>
      </c>
    </row>
    <row r="2040">
      <c r="A2040" s="2" t="s">
        <v>5327</v>
      </c>
      <c r="B2040" s="2" t="s">
        <v>12</v>
      </c>
      <c r="C2040" s="2" t="s">
        <v>22</v>
      </c>
      <c r="D2040" s="2" t="s">
        <v>5238</v>
      </c>
      <c r="E2040" s="2" t="s">
        <v>25</v>
      </c>
      <c r="F2040" s="2" t="s">
        <v>5242</v>
      </c>
      <c r="G2040" s="3">
        <v>0.2392</v>
      </c>
      <c r="H2040" s="3">
        <v>104.05</v>
      </c>
      <c r="I2040" s="3">
        <v>97.6</v>
      </c>
      <c r="J2040" s="3">
        <v>129.95</v>
      </c>
      <c r="K2040" s="2" t="s">
        <v>16</v>
      </c>
    </row>
    <row r="2041">
      <c r="A2041" s="2" t="s">
        <v>5327</v>
      </c>
      <c r="B2041" s="2" t="s">
        <v>12</v>
      </c>
      <c r="C2041" s="2" t="s">
        <v>22</v>
      </c>
      <c r="D2041" s="2" t="s">
        <v>5238</v>
      </c>
      <c r="E2041" s="2" t="s">
        <v>25</v>
      </c>
      <c r="F2041" s="2" t="s">
        <v>5240</v>
      </c>
      <c r="G2041" s="3">
        <v>0.2045</v>
      </c>
      <c r="H2041" s="3">
        <v>97.05</v>
      </c>
      <c r="I2041" s="3">
        <v>100.0</v>
      </c>
      <c r="J2041" s="3">
        <v>129.95</v>
      </c>
      <c r="K2041" s="2" t="s">
        <v>16</v>
      </c>
    </row>
    <row r="2042">
      <c r="A2042" s="2" t="s">
        <v>5327</v>
      </c>
      <c r="B2042" s="2" t="s">
        <v>12</v>
      </c>
      <c r="C2042" s="2" t="s">
        <v>22</v>
      </c>
      <c r="D2042" s="2" t="s">
        <v>5188</v>
      </c>
      <c r="E2042" s="2" t="s">
        <v>25</v>
      </c>
      <c r="F2042" s="2" t="s">
        <v>5235</v>
      </c>
      <c r="G2042" s="3">
        <v>0.157</v>
      </c>
      <c r="H2042" s="3">
        <v>93.84</v>
      </c>
      <c r="I2042" s="3">
        <v>100.0</v>
      </c>
      <c r="J2042" s="3">
        <v>129.95</v>
      </c>
      <c r="K2042" s="2" t="s">
        <v>16</v>
      </c>
    </row>
    <row r="2043">
      <c r="A2043" s="2" t="s">
        <v>5327</v>
      </c>
      <c r="B2043" s="2" t="s">
        <v>12</v>
      </c>
      <c r="C2043" s="2" t="s">
        <v>22</v>
      </c>
      <c r="D2043" s="2" t="s">
        <v>5188</v>
      </c>
      <c r="E2043" s="2" t="s">
        <v>25</v>
      </c>
      <c r="F2043" s="2" t="s">
        <v>5233</v>
      </c>
      <c r="G2043" s="3">
        <v>0.2041</v>
      </c>
      <c r="H2043" s="3">
        <v>92.71</v>
      </c>
      <c r="I2043" s="3">
        <v>100.0</v>
      </c>
      <c r="J2043" s="3">
        <v>129.95</v>
      </c>
      <c r="K2043" s="2" t="s">
        <v>16</v>
      </c>
    </row>
    <row r="2044">
      <c r="A2044" s="2" t="s">
        <v>5327</v>
      </c>
      <c r="B2044" s="2" t="s">
        <v>12</v>
      </c>
      <c r="C2044" s="2" t="s">
        <v>22</v>
      </c>
      <c r="D2044" s="2" t="s">
        <v>5188</v>
      </c>
      <c r="E2044" s="2" t="s">
        <v>25</v>
      </c>
      <c r="F2044" s="2" t="s">
        <v>5231</v>
      </c>
      <c r="G2044" s="3">
        <v>0.1964</v>
      </c>
      <c r="H2044" s="3">
        <v>94.75</v>
      </c>
      <c r="I2044" s="3">
        <v>100.0</v>
      </c>
      <c r="J2044" s="3">
        <v>129.95</v>
      </c>
      <c r="K2044" s="2" t="s">
        <v>16</v>
      </c>
    </row>
    <row r="2045">
      <c r="A2045" s="2" t="s">
        <v>5327</v>
      </c>
      <c r="B2045" s="2" t="s">
        <v>12</v>
      </c>
      <c r="C2045" s="2" t="s">
        <v>22</v>
      </c>
      <c r="D2045" s="2" t="s">
        <v>5188</v>
      </c>
      <c r="E2045" s="2" t="s">
        <v>25</v>
      </c>
      <c r="F2045" s="2" t="s">
        <v>5229</v>
      </c>
      <c r="G2045" s="3">
        <v>0.1279</v>
      </c>
      <c r="H2045" s="3">
        <v>105.12</v>
      </c>
      <c r="I2045" s="3">
        <v>100.0</v>
      </c>
      <c r="J2045" s="3">
        <v>129.95</v>
      </c>
      <c r="K2045" s="2" t="s">
        <v>16</v>
      </c>
    </row>
    <row r="2046">
      <c r="A2046" s="2" t="s">
        <v>5327</v>
      </c>
      <c r="B2046" s="2" t="s">
        <v>12</v>
      </c>
      <c r="C2046" s="2" t="s">
        <v>22</v>
      </c>
      <c r="D2046" s="2" t="s">
        <v>5188</v>
      </c>
      <c r="E2046" s="2" t="s">
        <v>25</v>
      </c>
      <c r="F2046" s="2" t="s">
        <v>5226</v>
      </c>
      <c r="G2046" s="3">
        <v>0.1928</v>
      </c>
      <c r="H2046" s="3">
        <v>93.33</v>
      </c>
      <c r="I2046" s="3">
        <v>100.0</v>
      </c>
      <c r="J2046" s="3">
        <v>129.95</v>
      </c>
      <c r="K2046" s="2" t="s">
        <v>16</v>
      </c>
    </row>
    <row r="2047">
      <c r="A2047" s="2" t="s">
        <v>5327</v>
      </c>
      <c r="B2047" s="2" t="s">
        <v>12</v>
      </c>
      <c r="C2047" s="2" t="s">
        <v>22</v>
      </c>
      <c r="D2047" s="2" t="s">
        <v>5188</v>
      </c>
      <c r="E2047" s="2" t="s">
        <v>25</v>
      </c>
      <c r="F2047" s="2" t="s">
        <v>5221</v>
      </c>
      <c r="G2047" s="3">
        <v>0.156</v>
      </c>
      <c r="H2047" s="3">
        <v>95.71</v>
      </c>
      <c r="I2047" s="3">
        <v>100.0</v>
      </c>
      <c r="J2047" s="3">
        <v>129.95</v>
      </c>
      <c r="K2047" s="2" t="s">
        <v>16</v>
      </c>
    </row>
    <row r="2048">
      <c r="A2048" s="2" t="s">
        <v>5327</v>
      </c>
      <c r="B2048" s="2" t="s">
        <v>12</v>
      </c>
      <c r="C2048" s="2" t="s">
        <v>22</v>
      </c>
      <c r="D2048" s="2" t="s">
        <v>5188</v>
      </c>
      <c r="E2048" s="2" t="s">
        <v>25</v>
      </c>
      <c r="F2048" s="2" t="s">
        <v>5219</v>
      </c>
      <c r="G2048" s="3">
        <v>0.146</v>
      </c>
      <c r="H2048" s="3">
        <v>94.45</v>
      </c>
      <c r="I2048" s="3">
        <v>100.0</v>
      </c>
      <c r="J2048" s="3">
        <v>129.95</v>
      </c>
      <c r="K2048" s="2" t="s">
        <v>16</v>
      </c>
    </row>
    <row r="2049">
      <c r="A2049" s="2" t="s">
        <v>5332</v>
      </c>
      <c r="B2049" s="2" t="s">
        <v>12</v>
      </c>
      <c r="C2049" s="2" t="s">
        <v>22</v>
      </c>
      <c r="D2049" s="2" t="s">
        <v>5188</v>
      </c>
      <c r="E2049" s="2" t="s">
        <v>25</v>
      </c>
      <c r="F2049" s="2" t="s">
        <v>5217</v>
      </c>
      <c r="G2049" s="3">
        <v>0.1918</v>
      </c>
      <c r="H2049" s="3">
        <v>95.44</v>
      </c>
      <c r="I2049" s="3">
        <v>100.0</v>
      </c>
      <c r="J2049" s="3">
        <v>129.95</v>
      </c>
      <c r="K2049" s="2" t="s">
        <v>16</v>
      </c>
    </row>
    <row r="2050">
      <c r="A2050" s="2" t="s">
        <v>5332</v>
      </c>
      <c r="B2050" s="2" t="s">
        <v>12</v>
      </c>
      <c r="C2050" s="2" t="s">
        <v>22</v>
      </c>
      <c r="D2050" s="2" t="s">
        <v>5188</v>
      </c>
      <c r="E2050" s="2" t="s">
        <v>25</v>
      </c>
      <c r="F2050" s="2" t="s">
        <v>5215</v>
      </c>
      <c r="G2050" s="3">
        <v>0.12</v>
      </c>
      <c r="H2050" s="3">
        <v>99.19</v>
      </c>
      <c r="I2050" s="3">
        <v>100.0</v>
      </c>
      <c r="J2050" s="3">
        <v>129.95</v>
      </c>
      <c r="K2050" s="2" t="s">
        <v>16</v>
      </c>
    </row>
    <row r="2051">
      <c r="A2051" s="2" t="s">
        <v>5332</v>
      </c>
      <c r="B2051" s="2" t="s">
        <v>12</v>
      </c>
      <c r="C2051" s="2" t="s">
        <v>22</v>
      </c>
      <c r="D2051" s="2" t="s">
        <v>5188</v>
      </c>
      <c r="E2051" s="2" t="s">
        <v>25</v>
      </c>
      <c r="F2051" s="2" t="s">
        <v>5214</v>
      </c>
      <c r="G2051" s="3">
        <v>0.181</v>
      </c>
      <c r="H2051" s="3">
        <v>92.02</v>
      </c>
      <c r="I2051" s="3">
        <v>100.0</v>
      </c>
      <c r="J2051" s="3">
        <v>129.95</v>
      </c>
      <c r="K2051" s="2" t="s">
        <v>16</v>
      </c>
    </row>
    <row r="2052">
      <c r="A2052" s="2" t="s">
        <v>5332</v>
      </c>
      <c r="B2052" s="2" t="s">
        <v>12</v>
      </c>
      <c r="C2052" s="2" t="s">
        <v>22</v>
      </c>
      <c r="D2052" s="2" t="s">
        <v>5188</v>
      </c>
      <c r="E2052" s="2" t="s">
        <v>25</v>
      </c>
      <c r="F2052" s="2" t="s">
        <v>5210</v>
      </c>
      <c r="G2052" s="3">
        <v>0.1955</v>
      </c>
      <c r="H2052" s="3">
        <v>87.5</v>
      </c>
      <c r="I2052" s="3">
        <v>100.0</v>
      </c>
      <c r="J2052" s="3">
        <v>129.95</v>
      </c>
      <c r="K2052" s="2" t="s">
        <v>16</v>
      </c>
    </row>
    <row r="2053">
      <c r="A2053" s="2" t="s">
        <v>5332</v>
      </c>
      <c r="B2053" s="2" t="s">
        <v>12</v>
      </c>
      <c r="C2053" s="2" t="s">
        <v>22</v>
      </c>
      <c r="D2053" s="2" t="s">
        <v>5188</v>
      </c>
      <c r="E2053" s="2" t="s">
        <v>25</v>
      </c>
      <c r="F2053" s="2" t="s">
        <v>5208</v>
      </c>
      <c r="G2053" s="3">
        <v>0.2624</v>
      </c>
      <c r="H2053" s="3">
        <v>88.08</v>
      </c>
      <c r="I2053" s="3">
        <v>100.0</v>
      </c>
      <c r="J2053" s="3">
        <v>129.95</v>
      </c>
      <c r="K2053" s="2" t="s">
        <v>16</v>
      </c>
    </row>
    <row r="2054">
      <c r="A2054" s="2" t="s">
        <v>5332</v>
      </c>
      <c r="B2054" s="2" t="s">
        <v>12</v>
      </c>
      <c r="C2054" s="2" t="s">
        <v>22</v>
      </c>
      <c r="D2054" s="2" t="s">
        <v>5188</v>
      </c>
      <c r="E2054" s="2" t="s">
        <v>25</v>
      </c>
      <c r="F2054" s="2" t="s">
        <v>5206</v>
      </c>
      <c r="G2054" s="3">
        <v>0.1478</v>
      </c>
      <c r="H2054" s="3">
        <v>96.45</v>
      </c>
      <c r="I2054" s="3">
        <v>100.0</v>
      </c>
      <c r="J2054" s="3">
        <v>129.95</v>
      </c>
      <c r="K2054" s="2" t="s">
        <v>16</v>
      </c>
    </row>
    <row r="2055">
      <c r="A2055" s="2" t="s">
        <v>5332</v>
      </c>
      <c r="B2055" s="2" t="s">
        <v>12</v>
      </c>
      <c r="C2055" s="2" t="s">
        <v>22</v>
      </c>
      <c r="D2055" s="2" t="s">
        <v>5188</v>
      </c>
      <c r="E2055" s="2" t="s">
        <v>25</v>
      </c>
      <c r="F2055" s="2" t="s">
        <v>5204</v>
      </c>
      <c r="G2055" s="3">
        <v>0.1586</v>
      </c>
      <c r="H2055" s="3">
        <v>92.49</v>
      </c>
      <c r="I2055" s="3">
        <v>100.0</v>
      </c>
      <c r="J2055" s="3">
        <v>129.95</v>
      </c>
      <c r="K2055" s="2" t="s">
        <v>16</v>
      </c>
    </row>
    <row r="2056">
      <c r="A2056" s="2" t="s">
        <v>5332</v>
      </c>
      <c r="B2056" s="2" t="s">
        <v>12</v>
      </c>
      <c r="C2056" s="2" t="s">
        <v>22</v>
      </c>
      <c r="D2056" s="2" t="s">
        <v>5188</v>
      </c>
      <c r="E2056" s="2" t="s">
        <v>25</v>
      </c>
      <c r="F2056" s="2" t="s">
        <v>5202</v>
      </c>
      <c r="G2056" s="3">
        <v>0.1741</v>
      </c>
      <c r="H2056" s="3">
        <v>86.05</v>
      </c>
      <c r="I2056" s="3">
        <v>100.0</v>
      </c>
      <c r="J2056" s="3">
        <v>129.95</v>
      </c>
      <c r="K2056" s="2" t="s">
        <v>16</v>
      </c>
    </row>
    <row r="2057">
      <c r="A2057" s="2" t="s">
        <v>5332</v>
      </c>
      <c r="B2057" s="2" t="s">
        <v>12</v>
      </c>
      <c r="C2057" s="2" t="s">
        <v>22</v>
      </c>
      <c r="D2057" s="2" t="s">
        <v>5188</v>
      </c>
      <c r="E2057" s="2" t="s">
        <v>25</v>
      </c>
      <c r="F2057" s="2" t="s">
        <v>5199</v>
      </c>
      <c r="G2057" s="3">
        <v>0.151</v>
      </c>
      <c r="H2057" s="3">
        <v>84.91</v>
      </c>
      <c r="I2057" s="3">
        <v>100.0</v>
      </c>
      <c r="J2057" s="3">
        <v>129.95</v>
      </c>
      <c r="K2057" s="2" t="s">
        <v>16</v>
      </c>
    </row>
    <row r="2058">
      <c r="A2058" s="2" t="s">
        <v>5332</v>
      </c>
      <c r="B2058" s="2" t="s">
        <v>12</v>
      </c>
      <c r="C2058" s="2" t="s">
        <v>22</v>
      </c>
      <c r="D2058" s="2" t="s">
        <v>5188</v>
      </c>
      <c r="E2058" s="2" t="s">
        <v>25</v>
      </c>
      <c r="F2058" s="2" t="s">
        <v>5197</v>
      </c>
      <c r="G2058" s="3">
        <v>0.1655</v>
      </c>
      <c r="H2058" s="3">
        <v>89.15</v>
      </c>
      <c r="I2058" s="3">
        <v>100.0</v>
      </c>
      <c r="J2058" s="3">
        <v>129.95</v>
      </c>
      <c r="K2058" s="2" t="s">
        <v>16</v>
      </c>
    </row>
    <row r="2059">
      <c r="A2059" s="2" t="s">
        <v>5337</v>
      </c>
      <c r="B2059" s="2" t="s">
        <v>12</v>
      </c>
      <c r="C2059" s="2" t="s">
        <v>22</v>
      </c>
      <c r="D2059" s="2" t="s">
        <v>5188</v>
      </c>
      <c r="E2059" s="2" t="s">
        <v>25</v>
      </c>
      <c r="F2059" s="2" t="s">
        <v>5194</v>
      </c>
      <c r="G2059" s="3">
        <v>0.1793</v>
      </c>
      <c r="H2059" s="3">
        <v>92.57</v>
      </c>
      <c r="I2059" s="3">
        <v>100.0</v>
      </c>
      <c r="J2059" s="3">
        <v>129.95</v>
      </c>
      <c r="K2059" s="2" t="s">
        <v>16</v>
      </c>
    </row>
    <row r="2060">
      <c r="A2060" s="2" t="s">
        <v>5337</v>
      </c>
      <c r="B2060" s="2" t="s">
        <v>12</v>
      </c>
      <c r="C2060" s="2" t="s">
        <v>22</v>
      </c>
      <c r="D2060" s="2" t="s">
        <v>5188</v>
      </c>
      <c r="E2060" s="2" t="s">
        <v>25</v>
      </c>
      <c r="F2060" s="2" t="s">
        <v>5192</v>
      </c>
      <c r="G2060" s="3">
        <v>0.1463</v>
      </c>
      <c r="H2060" s="3">
        <v>86.42</v>
      </c>
      <c r="I2060" s="3">
        <v>100.0</v>
      </c>
      <c r="J2060" s="3">
        <v>129.95</v>
      </c>
      <c r="K2060" s="2" t="s">
        <v>16</v>
      </c>
    </row>
    <row r="2061">
      <c r="A2061" s="2" t="s">
        <v>5337</v>
      </c>
      <c r="B2061" s="2" t="s">
        <v>12</v>
      </c>
      <c r="C2061" s="2" t="s">
        <v>22</v>
      </c>
      <c r="D2061" s="2" t="s">
        <v>5188</v>
      </c>
      <c r="E2061" s="2" t="s">
        <v>25</v>
      </c>
      <c r="F2061" s="2" t="s">
        <v>5189</v>
      </c>
      <c r="G2061" s="3">
        <v>0.1519</v>
      </c>
      <c r="H2061" s="3">
        <v>91.57</v>
      </c>
      <c r="I2061" s="3">
        <v>100.0</v>
      </c>
      <c r="J2061" s="3">
        <v>129.95</v>
      </c>
      <c r="K2061" s="2" t="s">
        <v>16</v>
      </c>
    </row>
    <row r="2062">
      <c r="A2062" s="2" t="s">
        <v>5337</v>
      </c>
      <c r="B2062" s="2" t="s">
        <v>12</v>
      </c>
      <c r="C2062" s="2" t="s">
        <v>22</v>
      </c>
      <c r="D2062" s="2" t="s">
        <v>5140</v>
      </c>
      <c r="E2062" s="2" t="s">
        <v>25</v>
      </c>
      <c r="F2062" s="2" t="s">
        <v>5186</v>
      </c>
      <c r="G2062" s="3">
        <v>0.1539</v>
      </c>
      <c r="H2062" s="3">
        <v>88.71</v>
      </c>
      <c r="I2062" s="3">
        <v>100.0</v>
      </c>
      <c r="J2062" s="3">
        <v>129.95</v>
      </c>
      <c r="K2062" s="2" t="s">
        <v>16</v>
      </c>
    </row>
    <row r="2063">
      <c r="A2063" s="2" t="s">
        <v>5337</v>
      </c>
      <c r="B2063" s="2" t="s">
        <v>12</v>
      </c>
      <c r="C2063" s="2" t="s">
        <v>22</v>
      </c>
      <c r="D2063" s="2" t="s">
        <v>5140</v>
      </c>
      <c r="E2063" s="2" t="s">
        <v>25</v>
      </c>
      <c r="F2063" s="2" t="s">
        <v>5182</v>
      </c>
      <c r="G2063" s="3">
        <v>0.1666</v>
      </c>
      <c r="H2063" s="3">
        <v>89.88</v>
      </c>
      <c r="I2063" s="3">
        <v>100.0</v>
      </c>
      <c r="J2063" s="3">
        <v>129.95</v>
      </c>
      <c r="K2063" s="2" t="s">
        <v>16</v>
      </c>
    </row>
    <row r="2064">
      <c r="A2064" s="2" t="s">
        <v>5337</v>
      </c>
      <c r="B2064" s="2" t="s">
        <v>12</v>
      </c>
      <c r="C2064" s="2" t="s">
        <v>22</v>
      </c>
      <c r="D2064" s="2" t="s">
        <v>5140</v>
      </c>
      <c r="E2064" s="2" t="s">
        <v>25</v>
      </c>
      <c r="F2064" s="2" t="s">
        <v>5180</v>
      </c>
      <c r="G2064" s="3">
        <v>0.137</v>
      </c>
      <c r="H2064" s="3">
        <v>93.43</v>
      </c>
      <c r="I2064" s="3">
        <v>100.0</v>
      </c>
      <c r="J2064" s="3">
        <v>129.95</v>
      </c>
      <c r="K2064" s="2" t="s">
        <v>16</v>
      </c>
    </row>
    <row r="2065">
      <c r="A2065" s="2" t="s">
        <v>5337</v>
      </c>
      <c r="B2065" s="2" t="s">
        <v>12</v>
      </c>
      <c r="C2065" s="2" t="s">
        <v>22</v>
      </c>
      <c r="D2065" s="2" t="s">
        <v>5140</v>
      </c>
      <c r="E2065" s="2" t="s">
        <v>25</v>
      </c>
      <c r="F2065" s="2" t="s">
        <v>5178</v>
      </c>
      <c r="G2065" s="3">
        <v>0.1144</v>
      </c>
      <c r="H2065" s="3">
        <v>91.85</v>
      </c>
      <c r="I2065" s="3">
        <v>100.0</v>
      </c>
      <c r="J2065" s="3">
        <v>129.95</v>
      </c>
      <c r="K2065" s="2" t="s">
        <v>16</v>
      </c>
    </row>
    <row r="2066">
      <c r="A2066" s="2" t="s">
        <v>5337</v>
      </c>
      <c r="B2066" s="2" t="s">
        <v>12</v>
      </c>
      <c r="C2066" s="2" t="s">
        <v>22</v>
      </c>
      <c r="D2066" s="2" t="s">
        <v>5140</v>
      </c>
      <c r="E2066" s="2" t="s">
        <v>25</v>
      </c>
      <c r="F2066" s="2" t="s">
        <v>5175</v>
      </c>
      <c r="G2066" s="3">
        <v>0.1713</v>
      </c>
      <c r="H2066" s="3">
        <v>92.36</v>
      </c>
      <c r="I2066" s="3">
        <v>100.0</v>
      </c>
      <c r="J2066" s="3">
        <v>129.95</v>
      </c>
      <c r="K2066" s="2" t="s">
        <v>16</v>
      </c>
    </row>
    <row r="2067">
      <c r="A2067" s="2" t="s">
        <v>5337</v>
      </c>
      <c r="B2067" s="2" t="s">
        <v>12</v>
      </c>
      <c r="C2067" s="2" t="s">
        <v>22</v>
      </c>
      <c r="D2067" s="2" t="s">
        <v>5140</v>
      </c>
      <c r="E2067" s="2" t="s">
        <v>25</v>
      </c>
      <c r="F2067" s="2" t="s">
        <v>5172</v>
      </c>
      <c r="G2067" s="3">
        <v>0.2315</v>
      </c>
      <c r="H2067" s="3">
        <v>92.01</v>
      </c>
      <c r="I2067" s="3">
        <v>100.0</v>
      </c>
      <c r="J2067" s="3">
        <v>129.95</v>
      </c>
      <c r="K2067" s="2" t="s">
        <v>16</v>
      </c>
    </row>
    <row r="2068">
      <c r="A2068" s="2" t="s">
        <v>5337</v>
      </c>
      <c r="B2068" s="2" t="s">
        <v>12</v>
      </c>
      <c r="C2068" s="2" t="s">
        <v>22</v>
      </c>
      <c r="D2068" s="2" t="s">
        <v>5140</v>
      </c>
      <c r="E2068" s="2" t="s">
        <v>25</v>
      </c>
      <c r="F2068" s="2" t="s">
        <v>5170</v>
      </c>
      <c r="G2068" s="3">
        <v>0.1609</v>
      </c>
      <c r="H2068" s="3">
        <v>94.93</v>
      </c>
      <c r="I2068" s="3">
        <v>97.4</v>
      </c>
      <c r="J2068" s="3">
        <v>129.95</v>
      </c>
      <c r="K2068" s="2" t="s">
        <v>16</v>
      </c>
    </row>
    <row r="2069">
      <c r="A2069" s="2" t="s">
        <v>5337</v>
      </c>
      <c r="B2069" s="2" t="s">
        <v>12</v>
      </c>
      <c r="C2069" s="2" t="s">
        <v>22</v>
      </c>
      <c r="D2069" s="2" t="s">
        <v>5140</v>
      </c>
      <c r="E2069" s="2" t="s">
        <v>25</v>
      </c>
      <c r="F2069" s="2" t="s">
        <v>5168</v>
      </c>
      <c r="G2069" s="3">
        <v>0.1502</v>
      </c>
      <c r="H2069" s="3">
        <v>96.09</v>
      </c>
      <c r="I2069" s="3">
        <v>100.0</v>
      </c>
      <c r="J2069" s="3">
        <v>129.95</v>
      </c>
      <c r="K2069" s="2" t="s">
        <v>16</v>
      </c>
    </row>
    <row r="2070">
      <c r="A2070" s="2" t="s">
        <v>5341</v>
      </c>
      <c r="B2070" s="2" t="s">
        <v>12</v>
      </c>
      <c r="C2070" s="2" t="s">
        <v>22</v>
      </c>
      <c r="D2070" s="2" t="s">
        <v>5140</v>
      </c>
      <c r="E2070" s="2" t="s">
        <v>25</v>
      </c>
      <c r="F2070" s="2" t="s">
        <v>5166</v>
      </c>
      <c r="G2070" s="3">
        <v>0.2059</v>
      </c>
      <c r="H2070" s="3">
        <v>96.74</v>
      </c>
      <c r="I2070" s="3">
        <v>100.0</v>
      </c>
      <c r="J2070" s="3">
        <v>129.95</v>
      </c>
      <c r="K2070" s="2" t="s">
        <v>16</v>
      </c>
    </row>
    <row r="2071">
      <c r="A2071" s="2" t="s">
        <v>5341</v>
      </c>
      <c r="B2071" s="2" t="s">
        <v>12</v>
      </c>
      <c r="C2071" s="2" t="s">
        <v>22</v>
      </c>
      <c r="D2071" s="2" t="s">
        <v>5140</v>
      </c>
      <c r="E2071" s="2" t="s">
        <v>25</v>
      </c>
      <c r="F2071" s="2" t="s">
        <v>5164</v>
      </c>
      <c r="G2071" s="3">
        <v>0.1577</v>
      </c>
      <c r="H2071" s="3">
        <v>93.63</v>
      </c>
      <c r="I2071" s="3">
        <v>100.0</v>
      </c>
      <c r="J2071" s="3">
        <v>129.95</v>
      </c>
      <c r="K2071" s="2" t="s">
        <v>16</v>
      </c>
    </row>
    <row r="2072">
      <c r="A2072" s="2" t="s">
        <v>5341</v>
      </c>
      <c r="B2072" s="2" t="s">
        <v>12</v>
      </c>
      <c r="C2072" s="2" t="s">
        <v>22</v>
      </c>
      <c r="D2072" s="2" t="s">
        <v>5140</v>
      </c>
      <c r="E2072" s="2" t="s">
        <v>25</v>
      </c>
      <c r="F2072" s="2" t="s">
        <v>5162</v>
      </c>
      <c r="G2072" s="3">
        <v>0.1418</v>
      </c>
      <c r="H2072" s="3">
        <v>94.39</v>
      </c>
      <c r="I2072" s="3">
        <v>100.0</v>
      </c>
      <c r="J2072" s="3">
        <v>129.95</v>
      </c>
      <c r="K2072" s="2" t="s">
        <v>16</v>
      </c>
    </row>
    <row r="2073">
      <c r="A2073" s="2" t="s">
        <v>5341</v>
      </c>
      <c r="B2073" s="2" t="s">
        <v>12</v>
      </c>
      <c r="C2073" s="2" t="s">
        <v>22</v>
      </c>
      <c r="D2073" s="2" t="s">
        <v>5140</v>
      </c>
      <c r="E2073" s="2" t="s">
        <v>25</v>
      </c>
      <c r="F2073" s="2" t="s">
        <v>5161</v>
      </c>
      <c r="G2073" s="3">
        <v>0.1734</v>
      </c>
      <c r="H2073" s="3">
        <v>93.98</v>
      </c>
      <c r="I2073" s="3">
        <v>100.0</v>
      </c>
      <c r="J2073" s="3">
        <v>129.95</v>
      </c>
      <c r="K2073" s="2" t="s">
        <v>16</v>
      </c>
    </row>
    <row r="2074">
      <c r="A2074" s="2" t="s">
        <v>5341</v>
      </c>
      <c r="B2074" s="2" t="s">
        <v>12</v>
      </c>
      <c r="C2074" s="2" t="s">
        <v>22</v>
      </c>
      <c r="D2074" s="2" t="s">
        <v>5140</v>
      </c>
      <c r="E2074" s="2" t="s">
        <v>25</v>
      </c>
      <c r="F2074" s="2" t="s">
        <v>5158</v>
      </c>
      <c r="G2074" s="3">
        <v>0.2028</v>
      </c>
      <c r="H2074" s="3">
        <v>96.11</v>
      </c>
      <c r="I2074" s="3">
        <v>100.0</v>
      </c>
      <c r="J2074" s="3">
        <v>129.95</v>
      </c>
      <c r="K2074" s="2" t="s">
        <v>16</v>
      </c>
    </row>
    <row r="2075">
      <c r="A2075" s="2" t="s">
        <v>5341</v>
      </c>
      <c r="B2075" s="2" t="s">
        <v>12</v>
      </c>
      <c r="C2075" s="2" t="s">
        <v>22</v>
      </c>
      <c r="D2075" s="2" t="s">
        <v>5140</v>
      </c>
      <c r="E2075" s="2" t="s">
        <v>25</v>
      </c>
      <c r="F2075" s="2" t="s">
        <v>5155</v>
      </c>
      <c r="G2075" s="3">
        <v>0.1265</v>
      </c>
      <c r="H2075" s="3">
        <v>91.67</v>
      </c>
      <c r="I2075" s="3">
        <v>100.0</v>
      </c>
      <c r="J2075" s="3">
        <v>129.95</v>
      </c>
      <c r="K2075" s="2" t="s">
        <v>16</v>
      </c>
    </row>
    <row r="2076">
      <c r="A2076" s="2" t="s">
        <v>5341</v>
      </c>
      <c r="B2076" s="2" t="s">
        <v>12</v>
      </c>
      <c r="C2076" s="2" t="s">
        <v>22</v>
      </c>
      <c r="D2076" s="2" t="s">
        <v>5140</v>
      </c>
      <c r="E2076" s="2" t="s">
        <v>25</v>
      </c>
      <c r="F2076" s="2" t="s">
        <v>5152</v>
      </c>
      <c r="G2076" s="3">
        <v>0.1503</v>
      </c>
      <c r="H2076" s="3">
        <v>98.57</v>
      </c>
      <c r="I2076" s="3">
        <v>100.0</v>
      </c>
      <c r="J2076" s="3">
        <v>129.95</v>
      </c>
      <c r="K2076" s="2" t="s">
        <v>16</v>
      </c>
    </row>
    <row r="2077">
      <c r="A2077" s="2" t="s">
        <v>5341</v>
      </c>
      <c r="B2077" s="2" t="s">
        <v>12</v>
      </c>
      <c r="C2077" s="2" t="s">
        <v>22</v>
      </c>
      <c r="D2077" s="2" t="s">
        <v>5140</v>
      </c>
      <c r="E2077" s="2" t="s">
        <v>25</v>
      </c>
      <c r="F2077" s="2" t="s">
        <v>5150</v>
      </c>
      <c r="G2077" s="3">
        <v>0.1501</v>
      </c>
      <c r="H2077" s="3">
        <v>97.1</v>
      </c>
      <c r="I2077" s="3">
        <v>100.0</v>
      </c>
      <c r="J2077" s="3">
        <v>129.95</v>
      </c>
      <c r="K2077" s="2" t="s">
        <v>16</v>
      </c>
    </row>
    <row r="2078">
      <c r="A2078" s="2" t="s">
        <v>5341</v>
      </c>
      <c r="B2078" s="2" t="s">
        <v>12</v>
      </c>
      <c r="C2078" s="2" t="s">
        <v>22</v>
      </c>
      <c r="D2078" s="2" t="s">
        <v>5140</v>
      </c>
      <c r="E2078" s="2" t="s">
        <v>25</v>
      </c>
      <c r="F2078" s="2" t="s">
        <v>5148</v>
      </c>
      <c r="G2078" s="3">
        <v>0.2089</v>
      </c>
      <c r="H2078" s="3">
        <v>90.28</v>
      </c>
      <c r="I2078" s="3">
        <v>100.0</v>
      </c>
      <c r="J2078" s="3">
        <v>129.95</v>
      </c>
      <c r="K2078" s="2" t="s">
        <v>16</v>
      </c>
    </row>
    <row r="2079">
      <c r="A2079" s="2" t="s">
        <v>5341</v>
      </c>
      <c r="B2079" s="2" t="s">
        <v>12</v>
      </c>
      <c r="C2079" s="2" t="s">
        <v>22</v>
      </c>
      <c r="D2079" s="2" t="s">
        <v>5140</v>
      </c>
      <c r="E2079" s="2" t="s">
        <v>25</v>
      </c>
      <c r="F2079" s="2" t="s">
        <v>5145</v>
      </c>
      <c r="G2079" s="3">
        <v>0.2465</v>
      </c>
      <c r="H2079" s="3">
        <v>90.68</v>
      </c>
      <c r="I2079" s="3">
        <v>100.0</v>
      </c>
      <c r="J2079" s="3">
        <v>129.95</v>
      </c>
      <c r="K2079" s="2" t="s">
        <v>16</v>
      </c>
    </row>
    <row r="2080">
      <c r="A2080" s="2" t="s">
        <v>5348</v>
      </c>
      <c r="B2080" s="2" t="s">
        <v>12</v>
      </c>
      <c r="C2080" s="2" t="s">
        <v>22</v>
      </c>
      <c r="D2080" s="2" t="s">
        <v>5140</v>
      </c>
      <c r="E2080" s="2" t="s">
        <v>25</v>
      </c>
      <c r="F2080" s="2" t="s">
        <v>5143</v>
      </c>
      <c r="G2080" s="3">
        <v>0.1907</v>
      </c>
      <c r="H2080" s="3">
        <v>87.26</v>
      </c>
      <c r="I2080" s="3">
        <v>100.0</v>
      </c>
      <c r="J2080" s="3">
        <v>129.95</v>
      </c>
      <c r="K2080" s="2" t="s">
        <v>16</v>
      </c>
    </row>
    <row r="2081">
      <c r="A2081" s="2" t="s">
        <v>5348</v>
      </c>
      <c r="B2081" s="2" t="s">
        <v>12</v>
      </c>
      <c r="C2081" s="2" t="s">
        <v>22</v>
      </c>
      <c r="D2081" s="2" t="s">
        <v>5140</v>
      </c>
      <c r="E2081" s="2" t="s">
        <v>25</v>
      </c>
      <c r="F2081" s="2" t="s">
        <v>5141</v>
      </c>
      <c r="G2081" s="3">
        <v>0.1691</v>
      </c>
      <c r="H2081" s="3">
        <v>102.03</v>
      </c>
      <c r="I2081" s="3">
        <v>100.0</v>
      </c>
      <c r="J2081" s="3">
        <v>129.95</v>
      </c>
      <c r="K2081" s="2" t="s">
        <v>16</v>
      </c>
    </row>
    <row r="2082">
      <c r="A2082" s="2" t="s">
        <v>5348</v>
      </c>
      <c r="B2082" s="2" t="s">
        <v>12</v>
      </c>
      <c r="C2082" s="2" t="s">
        <v>22</v>
      </c>
      <c r="D2082" s="2" t="s">
        <v>5091</v>
      </c>
      <c r="E2082" s="2" t="s">
        <v>25</v>
      </c>
      <c r="F2082" s="2" t="s">
        <v>5137</v>
      </c>
      <c r="G2082" s="3">
        <v>0.2747</v>
      </c>
      <c r="H2082" s="3">
        <v>101.71</v>
      </c>
      <c r="I2082" s="3">
        <v>100.0</v>
      </c>
      <c r="J2082" s="3">
        <v>129.95</v>
      </c>
      <c r="K2082" s="2" t="s">
        <v>16</v>
      </c>
    </row>
    <row r="2083">
      <c r="A2083" s="2" t="s">
        <v>5348</v>
      </c>
      <c r="B2083" s="2" t="s">
        <v>12</v>
      </c>
      <c r="C2083" s="2" t="s">
        <v>22</v>
      </c>
      <c r="D2083" s="2" t="s">
        <v>5091</v>
      </c>
      <c r="E2083" s="2" t="s">
        <v>25</v>
      </c>
      <c r="F2083" s="2" t="s">
        <v>5134</v>
      </c>
      <c r="G2083" s="3">
        <v>0.2522</v>
      </c>
      <c r="H2083" s="3">
        <v>99.97</v>
      </c>
      <c r="I2083" s="3">
        <v>100.0</v>
      </c>
      <c r="J2083" s="3">
        <v>129.95</v>
      </c>
      <c r="K2083" s="2" t="s">
        <v>16</v>
      </c>
    </row>
    <row r="2084">
      <c r="A2084" s="2" t="s">
        <v>5348</v>
      </c>
      <c r="B2084" s="2" t="s">
        <v>12</v>
      </c>
      <c r="C2084" s="2" t="s">
        <v>22</v>
      </c>
      <c r="D2084" s="2" t="s">
        <v>5091</v>
      </c>
      <c r="E2084" s="2" t="s">
        <v>25</v>
      </c>
      <c r="F2084" s="2" t="s">
        <v>5133</v>
      </c>
      <c r="G2084" s="3">
        <v>0.2173</v>
      </c>
      <c r="H2084" s="3">
        <v>89.97</v>
      </c>
      <c r="I2084" s="3">
        <v>100.0</v>
      </c>
      <c r="J2084" s="3">
        <v>129.95</v>
      </c>
      <c r="K2084" s="2" t="s">
        <v>16</v>
      </c>
    </row>
    <row r="2085">
      <c r="A2085" s="2" t="s">
        <v>5348</v>
      </c>
      <c r="B2085" s="2" t="s">
        <v>12</v>
      </c>
      <c r="C2085" s="2" t="s">
        <v>22</v>
      </c>
      <c r="D2085" s="2" t="s">
        <v>5091</v>
      </c>
      <c r="E2085" s="2" t="s">
        <v>25</v>
      </c>
      <c r="F2085" s="2" t="s">
        <v>5130</v>
      </c>
      <c r="G2085" s="3">
        <v>0.1825</v>
      </c>
      <c r="H2085" s="3">
        <v>104.88</v>
      </c>
      <c r="I2085" s="3">
        <v>100.0</v>
      </c>
      <c r="J2085" s="3">
        <v>129.95</v>
      </c>
      <c r="K2085" s="2" t="s">
        <v>16</v>
      </c>
    </row>
    <row r="2086">
      <c r="A2086" s="2" t="s">
        <v>5348</v>
      </c>
      <c r="B2086" s="2" t="s">
        <v>12</v>
      </c>
      <c r="C2086" s="2" t="s">
        <v>22</v>
      </c>
      <c r="D2086" s="2" t="s">
        <v>5091</v>
      </c>
      <c r="E2086" s="2" t="s">
        <v>25</v>
      </c>
      <c r="F2086" s="2" t="s">
        <v>5126</v>
      </c>
      <c r="G2086" s="3">
        <v>0.1879</v>
      </c>
      <c r="H2086" s="3">
        <v>107.95</v>
      </c>
      <c r="I2086" s="3">
        <v>97.9</v>
      </c>
      <c r="J2086" s="3">
        <v>129.95</v>
      </c>
      <c r="K2086" s="2" t="s">
        <v>16</v>
      </c>
    </row>
    <row r="2087">
      <c r="A2087" s="2" t="s">
        <v>5348</v>
      </c>
      <c r="B2087" s="2" t="s">
        <v>12</v>
      </c>
      <c r="C2087" s="2" t="s">
        <v>22</v>
      </c>
      <c r="D2087" s="2" t="s">
        <v>5091</v>
      </c>
      <c r="E2087" s="2" t="s">
        <v>25</v>
      </c>
      <c r="F2087" s="2" t="s">
        <v>5124</v>
      </c>
      <c r="G2087" s="3">
        <v>0.1629</v>
      </c>
      <c r="H2087" s="3">
        <v>92.41</v>
      </c>
      <c r="I2087" s="3">
        <v>100.0</v>
      </c>
      <c r="J2087" s="3">
        <v>129.95</v>
      </c>
      <c r="K2087" s="2" t="s">
        <v>16</v>
      </c>
    </row>
    <row r="2088">
      <c r="A2088" s="2" t="s">
        <v>5348</v>
      </c>
      <c r="B2088" s="2" t="s">
        <v>12</v>
      </c>
      <c r="C2088" s="2" t="s">
        <v>22</v>
      </c>
      <c r="D2088" s="2" t="s">
        <v>5091</v>
      </c>
      <c r="E2088" s="2" t="s">
        <v>25</v>
      </c>
      <c r="F2088" s="2" t="s">
        <v>5122</v>
      </c>
      <c r="G2088" s="3">
        <v>0.1804</v>
      </c>
      <c r="H2088" s="3">
        <v>88.08</v>
      </c>
      <c r="I2088" s="3">
        <v>100.0</v>
      </c>
      <c r="J2088" s="3">
        <v>129.95</v>
      </c>
      <c r="K2088" s="2" t="s">
        <v>16</v>
      </c>
    </row>
    <row r="2089">
      <c r="A2089" s="2" t="s">
        <v>5348</v>
      </c>
      <c r="B2089" s="2" t="s">
        <v>12</v>
      </c>
      <c r="C2089" s="2" t="s">
        <v>22</v>
      </c>
      <c r="D2089" s="2" t="s">
        <v>5091</v>
      </c>
      <c r="E2089" s="2" t="s">
        <v>25</v>
      </c>
      <c r="F2089" s="2" t="s">
        <v>5120</v>
      </c>
      <c r="G2089" s="3">
        <v>0.1571</v>
      </c>
      <c r="H2089" s="3">
        <v>90.5</v>
      </c>
      <c r="I2089" s="3">
        <v>100.0</v>
      </c>
      <c r="J2089" s="3">
        <v>129.95</v>
      </c>
      <c r="K2089" s="2" t="s">
        <v>16</v>
      </c>
    </row>
    <row r="2090">
      <c r="A2090" s="2" t="s">
        <v>5353</v>
      </c>
      <c r="B2090" s="2" t="s">
        <v>12</v>
      </c>
      <c r="C2090" s="2" t="s">
        <v>22</v>
      </c>
      <c r="D2090" s="2" t="s">
        <v>5091</v>
      </c>
      <c r="E2090" s="2" t="s">
        <v>25</v>
      </c>
      <c r="F2090" s="2" t="s">
        <v>5118</v>
      </c>
      <c r="G2090" s="3">
        <v>0.1856</v>
      </c>
      <c r="H2090" s="3">
        <v>86.33</v>
      </c>
      <c r="I2090" s="3">
        <v>100.0</v>
      </c>
      <c r="J2090" s="3">
        <v>129.95</v>
      </c>
      <c r="K2090" s="2" t="s">
        <v>16</v>
      </c>
    </row>
    <row r="2091">
      <c r="A2091" s="2" t="s">
        <v>5353</v>
      </c>
      <c r="B2091" s="2" t="s">
        <v>12</v>
      </c>
      <c r="C2091" s="2" t="s">
        <v>22</v>
      </c>
      <c r="D2091" s="2" t="s">
        <v>5091</v>
      </c>
      <c r="E2091" s="2" t="s">
        <v>25</v>
      </c>
      <c r="F2091" s="2" t="s">
        <v>5116</v>
      </c>
      <c r="G2091" s="3">
        <v>0.1707</v>
      </c>
      <c r="H2091" s="3">
        <v>87.58</v>
      </c>
      <c r="I2091" s="3">
        <v>100.0</v>
      </c>
      <c r="J2091" s="3">
        <v>129.95</v>
      </c>
      <c r="K2091" s="2" t="s">
        <v>16</v>
      </c>
    </row>
    <row r="2092">
      <c r="A2092" s="2" t="s">
        <v>5353</v>
      </c>
      <c r="B2092" s="2" t="s">
        <v>12</v>
      </c>
      <c r="C2092" s="2" t="s">
        <v>22</v>
      </c>
      <c r="D2092" s="2" t="s">
        <v>5091</v>
      </c>
      <c r="E2092" s="2" t="s">
        <v>25</v>
      </c>
      <c r="F2092" s="2" t="s">
        <v>5113</v>
      </c>
      <c r="G2092" s="3">
        <v>0.2107</v>
      </c>
      <c r="H2092" s="3">
        <v>94.04</v>
      </c>
      <c r="I2092" s="3">
        <v>100.0</v>
      </c>
      <c r="J2092" s="3">
        <v>129.95</v>
      </c>
      <c r="K2092" s="2" t="s">
        <v>16</v>
      </c>
    </row>
    <row r="2093">
      <c r="A2093" s="2" t="s">
        <v>5353</v>
      </c>
      <c r="B2093" s="2" t="s">
        <v>12</v>
      </c>
      <c r="C2093" s="2" t="s">
        <v>22</v>
      </c>
      <c r="D2093" s="2" t="s">
        <v>5091</v>
      </c>
      <c r="E2093" s="2" t="s">
        <v>25</v>
      </c>
      <c r="F2093" s="2" t="s">
        <v>5110</v>
      </c>
      <c r="G2093" s="3">
        <v>0.2217</v>
      </c>
      <c r="H2093" s="3">
        <v>90.55</v>
      </c>
      <c r="I2093" s="3">
        <v>100.0</v>
      </c>
      <c r="J2093" s="3">
        <v>129.95</v>
      </c>
      <c r="K2093" s="2" t="s">
        <v>16</v>
      </c>
    </row>
    <row r="2094">
      <c r="A2094" s="2" t="s">
        <v>5353</v>
      </c>
      <c r="B2094" s="2" t="s">
        <v>12</v>
      </c>
      <c r="C2094" s="2" t="s">
        <v>22</v>
      </c>
      <c r="D2094" s="2" t="s">
        <v>5091</v>
      </c>
      <c r="E2094" s="2" t="s">
        <v>25</v>
      </c>
      <c r="F2094" s="2" t="s">
        <v>5109</v>
      </c>
      <c r="G2094" s="3">
        <v>0.196</v>
      </c>
      <c r="H2094" s="3">
        <v>89.62</v>
      </c>
      <c r="I2094" s="3">
        <v>100.0</v>
      </c>
      <c r="J2094" s="3">
        <v>129.95</v>
      </c>
      <c r="K2094" s="2" t="s">
        <v>16</v>
      </c>
    </row>
    <row r="2095">
      <c r="A2095" s="2" t="s">
        <v>5353</v>
      </c>
      <c r="B2095" s="2" t="s">
        <v>12</v>
      </c>
      <c r="C2095" s="2" t="s">
        <v>22</v>
      </c>
      <c r="D2095" s="2" t="s">
        <v>5091</v>
      </c>
      <c r="E2095" s="2" t="s">
        <v>25</v>
      </c>
      <c r="F2095" s="2" t="s">
        <v>5107</v>
      </c>
      <c r="G2095" s="3">
        <v>0.157</v>
      </c>
      <c r="H2095" s="3">
        <v>88.17</v>
      </c>
      <c r="I2095" s="3">
        <v>100.0</v>
      </c>
      <c r="J2095" s="3">
        <v>129.95</v>
      </c>
      <c r="K2095" s="2" t="s">
        <v>16</v>
      </c>
    </row>
    <row r="2096">
      <c r="A2096" s="2" t="s">
        <v>5353</v>
      </c>
      <c r="B2096" s="2" t="s">
        <v>12</v>
      </c>
      <c r="C2096" s="2" t="s">
        <v>22</v>
      </c>
      <c r="D2096" s="2" t="s">
        <v>5091</v>
      </c>
      <c r="E2096" s="2" t="s">
        <v>25</v>
      </c>
      <c r="F2096" s="2" t="s">
        <v>5105</v>
      </c>
      <c r="G2096" s="3">
        <v>0.2312</v>
      </c>
      <c r="H2096" s="3">
        <v>99.04</v>
      </c>
      <c r="I2096" s="3">
        <v>100.0</v>
      </c>
      <c r="J2096" s="3">
        <v>129.95</v>
      </c>
      <c r="K2096" s="2" t="s">
        <v>16</v>
      </c>
    </row>
    <row r="2097">
      <c r="A2097" s="2" t="s">
        <v>5353</v>
      </c>
      <c r="B2097" s="2" t="s">
        <v>12</v>
      </c>
      <c r="C2097" s="2" t="s">
        <v>22</v>
      </c>
      <c r="D2097" s="2" t="s">
        <v>5091</v>
      </c>
      <c r="E2097" s="2" t="s">
        <v>25</v>
      </c>
      <c r="F2097" s="2" t="s">
        <v>5101</v>
      </c>
      <c r="G2097" s="3">
        <v>0.1962</v>
      </c>
      <c r="H2097" s="3">
        <v>92.93</v>
      </c>
      <c r="I2097" s="3">
        <v>100.0</v>
      </c>
      <c r="J2097" s="3">
        <v>129.95</v>
      </c>
      <c r="K2097" s="2" t="s">
        <v>16</v>
      </c>
    </row>
    <row r="2098">
      <c r="A2098" s="2" t="s">
        <v>5353</v>
      </c>
      <c r="B2098" s="2" t="s">
        <v>12</v>
      </c>
      <c r="C2098" s="2" t="s">
        <v>22</v>
      </c>
      <c r="D2098" s="2" t="s">
        <v>5091</v>
      </c>
      <c r="E2098" s="2" t="s">
        <v>25</v>
      </c>
      <c r="F2098" s="2" t="s">
        <v>5098</v>
      </c>
      <c r="G2098" s="3">
        <v>0.2123</v>
      </c>
      <c r="H2098" s="3">
        <v>105.62</v>
      </c>
      <c r="I2098" s="3">
        <v>100.0</v>
      </c>
      <c r="J2098" s="3">
        <v>129.95</v>
      </c>
      <c r="K2098" s="2" t="s">
        <v>16</v>
      </c>
    </row>
    <row r="2099">
      <c r="A2099" s="2" t="s">
        <v>5353</v>
      </c>
      <c r="B2099" s="2" t="s">
        <v>12</v>
      </c>
      <c r="C2099" s="2" t="s">
        <v>22</v>
      </c>
      <c r="D2099" s="2" t="s">
        <v>5091</v>
      </c>
      <c r="E2099" s="2" t="s">
        <v>25</v>
      </c>
      <c r="F2099" s="2" t="s">
        <v>5096</v>
      </c>
      <c r="G2099" s="3">
        <v>0.2487</v>
      </c>
      <c r="H2099" s="3">
        <v>107.42</v>
      </c>
      <c r="I2099" s="3">
        <v>100.0</v>
      </c>
      <c r="J2099" s="3">
        <v>129.95</v>
      </c>
      <c r="K2099" s="2" t="s">
        <v>16</v>
      </c>
    </row>
    <row r="2100">
      <c r="A2100" s="2" t="s">
        <v>5353</v>
      </c>
      <c r="B2100" s="2" t="s">
        <v>12</v>
      </c>
      <c r="C2100" s="2" t="s">
        <v>22</v>
      </c>
      <c r="D2100" s="2" t="s">
        <v>5091</v>
      </c>
      <c r="E2100" s="2" t="s">
        <v>25</v>
      </c>
      <c r="F2100" s="2" t="s">
        <v>5094</v>
      </c>
      <c r="G2100" s="3">
        <v>0.1866</v>
      </c>
      <c r="H2100" s="3">
        <v>100.68</v>
      </c>
      <c r="I2100" s="3">
        <v>100.0</v>
      </c>
      <c r="J2100" s="3">
        <v>129.95</v>
      </c>
      <c r="K2100" s="2" t="s">
        <v>16</v>
      </c>
    </row>
    <row r="2101">
      <c r="A2101" s="2" t="s">
        <v>5358</v>
      </c>
      <c r="B2101" s="2" t="s">
        <v>12</v>
      </c>
      <c r="C2101" s="2" t="s">
        <v>22</v>
      </c>
      <c r="D2101" s="2" t="s">
        <v>5091</v>
      </c>
      <c r="E2101" s="2" t="s">
        <v>25</v>
      </c>
      <c r="F2101" s="2" t="s">
        <v>5092</v>
      </c>
      <c r="G2101" s="3">
        <v>0.1614</v>
      </c>
      <c r="H2101" s="3">
        <v>107.25</v>
      </c>
      <c r="I2101" s="3">
        <v>100.0</v>
      </c>
      <c r="J2101" s="3">
        <v>129.95</v>
      </c>
      <c r="K2101" s="2" t="s">
        <v>16</v>
      </c>
    </row>
    <row r="2102">
      <c r="A2102" s="2" t="s">
        <v>5358</v>
      </c>
      <c r="B2102" s="2" t="s">
        <v>12</v>
      </c>
      <c r="C2102" s="2" t="s">
        <v>22</v>
      </c>
      <c r="D2102" s="2" t="s">
        <v>5042</v>
      </c>
      <c r="E2102" s="2" t="s">
        <v>25</v>
      </c>
      <c r="F2102" s="2" t="s">
        <v>5090</v>
      </c>
      <c r="G2102" s="3">
        <v>0.2285</v>
      </c>
      <c r="H2102" s="3">
        <v>100.48</v>
      </c>
      <c r="I2102" s="3">
        <v>100.0</v>
      </c>
      <c r="J2102" s="3">
        <v>129.95</v>
      </c>
      <c r="K2102" s="2" t="s">
        <v>16</v>
      </c>
    </row>
    <row r="2103">
      <c r="A2103" s="2" t="s">
        <v>5358</v>
      </c>
      <c r="B2103" s="2" t="s">
        <v>12</v>
      </c>
      <c r="C2103" s="2" t="s">
        <v>22</v>
      </c>
      <c r="D2103" s="2" t="s">
        <v>5042</v>
      </c>
      <c r="E2103" s="2" t="s">
        <v>25</v>
      </c>
      <c r="F2103" s="2" t="s">
        <v>5087</v>
      </c>
      <c r="G2103" s="3">
        <v>0.1982</v>
      </c>
      <c r="H2103" s="3">
        <v>102.91</v>
      </c>
      <c r="I2103" s="3">
        <v>100.0</v>
      </c>
      <c r="J2103" s="3">
        <v>129.95</v>
      </c>
      <c r="K2103" s="2" t="s">
        <v>16</v>
      </c>
    </row>
    <row r="2104">
      <c r="A2104" s="2" t="s">
        <v>5358</v>
      </c>
      <c r="B2104" s="2" t="s">
        <v>12</v>
      </c>
      <c r="C2104" s="2" t="s">
        <v>22</v>
      </c>
      <c r="D2104" s="2" t="s">
        <v>5042</v>
      </c>
      <c r="E2104" s="2" t="s">
        <v>25</v>
      </c>
      <c r="F2104" s="2" t="s">
        <v>5084</v>
      </c>
      <c r="G2104" s="3">
        <v>0.218</v>
      </c>
      <c r="H2104" s="3">
        <v>102.4</v>
      </c>
      <c r="I2104" s="3">
        <v>100.0</v>
      </c>
      <c r="J2104" s="3">
        <v>129.95</v>
      </c>
      <c r="K2104" s="2" t="s">
        <v>16</v>
      </c>
    </row>
    <row r="2105">
      <c r="A2105" s="2" t="s">
        <v>5358</v>
      </c>
      <c r="B2105" s="2" t="s">
        <v>12</v>
      </c>
      <c r="C2105" s="2" t="s">
        <v>22</v>
      </c>
      <c r="D2105" s="2" t="s">
        <v>5042</v>
      </c>
      <c r="E2105" s="2" t="s">
        <v>25</v>
      </c>
      <c r="F2105" s="2" t="s">
        <v>5082</v>
      </c>
      <c r="G2105" s="3">
        <v>0.1659</v>
      </c>
      <c r="H2105" s="3">
        <v>106.58</v>
      </c>
      <c r="I2105" s="3">
        <v>100.0</v>
      </c>
      <c r="J2105" s="3">
        <v>129.95</v>
      </c>
      <c r="K2105" s="2" t="s">
        <v>16</v>
      </c>
    </row>
    <row r="2106">
      <c r="A2106" s="2" t="s">
        <v>5358</v>
      </c>
      <c r="B2106" s="2" t="s">
        <v>12</v>
      </c>
      <c r="C2106" s="2" t="s">
        <v>22</v>
      </c>
      <c r="D2106" s="2" t="s">
        <v>5042</v>
      </c>
      <c r="E2106" s="2" t="s">
        <v>25</v>
      </c>
      <c r="F2106" s="2" t="s">
        <v>5079</v>
      </c>
      <c r="G2106" s="3">
        <v>0.2324</v>
      </c>
      <c r="H2106" s="3">
        <v>106.53</v>
      </c>
      <c r="I2106" s="3">
        <v>100.0</v>
      </c>
      <c r="J2106" s="3">
        <v>129.95</v>
      </c>
      <c r="K2106" s="2" t="s">
        <v>16</v>
      </c>
    </row>
    <row r="2107">
      <c r="A2107" s="2" t="s">
        <v>5358</v>
      </c>
      <c r="B2107" s="2" t="s">
        <v>12</v>
      </c>
      <c r="C2107" s="2" t="s">
        <v>22</v>
      </c>
      <c r="D2107" s="2" t="s">
        <v>5042</v>
      </c>
      <c r="E2107" s="2" t="s">
        <v>25</v>
      </c>
      <c r="F2107" s="2" t="s">
        <v>5077</v>
      </c>
      <c r="G2107" s="3">
        <v>0.1944</v>
      </c>
      <c r="H2107" s="3">
        <v>94.77</v>
      </c>
      <c r="I2107" s="3">
        <v>100.0</v>
      </c>
      <c r="J2107" s="3">
        <v>129.95</v>
      </c>
      <c r="K2107" s="2" t="s">
        <v>16</v>
      </c>
    </row>
    <row r="2108">
      <c r="A2108" s="2" t="s">
        <v>5358</v>
      </c>
      <c r="B2108" s="2" t="s">
        <v>12</v>
      </c>
      <c r="C2108" s="2" t="s">
        <v>22</v>
      </c>
      <c r="D2108" s="2" t="s">
        <v>5042</v>
      </c>
      <c r="E2108" s="2" t="s">
        <v>25</v>
      </c>
      <c r="F2108" s="2" t="s">
        <v>5074</v>
      </c>
      <c r="G2108" s="3">
        <v>0.203</v>
      </c>
      <c r="H2108" s="3">
        <v>88.22</v>
      </c>
      <c r="I2108" s="3">
        <v>100.0</v>
      </c>
      <c r="J2108" s="3">
        <v>129.95</v>
      </c>
      <c r="K2108" s="2" t="s">
        <v>16</v>
      </c>
    </row>
    <row r="2109">
      <c r="A2109" s="2" t="s">
        <v>5358</v>
      </c>
      <c r="B2109" s="2" t="s">
        <v>12</v>
      </c>
      <c r="C2109" s="2" t="s">
        <v>22</v>
      </c>
      <c r="D2109" s="2" t="s">
        <v>5042</v>
      </c>
      <c r="E2109" s="2" t="s">
        <v>25</v>
      </c>
      <c r="F2109" s="2" t="s">
        <v>5072</v>
      </c>
      <c r="G2109" s="3">
        <v>0.1386</v>
      </c>
      <c r="H2109" s="3">
        <v>94.17</v>
      </c>
      <c r="I2109" s="3">
        <v>100.0</v>
      </c>
      <c r="J2109" s="3">
        <v>129.95</v>
      </c>
      <c r="K2109" s="2" t="s">
        <v>16</v>
      </c>
    </row>
    <row r="2110">
      <c r="A2110" s="2" t="s">
        <v>5364</v>
      </c>
      <c r="B2110" s="2" t="s">
        <v>12</v>
      </c>
      <c r="C2110" s="2" t="s">
        <v>22</v>
      </c>
      <c r="D2110" s="2" t="s">
        <v>5042</v>
      </c>
      <c r="E2110" s="2" t="s">
        <v>25</v>
      </c>
      <c r="F2110" s="2" t="s">
        <v>5070</v>
      </c>
      <c r="G2110" s="3">
        <v>0.1426</v>
      </c>
      <c r="H2110" s="3">
        <v>90.47</v>
      </c>
      <c r="I2110" s="3">
        <v>100.0</v>
      </c>
      <c r="J2110" s="3">
        <v>129.95</v>
      </c>
      <c r="K2110" s="2" t="s">
        <v>16</v>
      </c>
    </row>
    <row r="2111">
      <c r="A2111" s="2" t="s">
        <v>5364</v>
      </c>
      <c r="B2111" s="2" t="s">
        <v>12</v>
      </c>
      <c r="C2111" s="2" t="s">
        <v>22</v>
      </c>
      <c r="D2111" s="2" t="s">
        <v>5042</v>
      </c>
      <c r="E2111" s="2" t="s">
        <v>25</v>
      </c>
      <c r="F2111" s="2" t="s">
        <v>5068</v>
      </c>
      <c r="G2111" s="3">
        <v>0.1802</v>
      </c>
      <c r="H2111" s="3">
        <v>86.95</v>
      </c>
      <c r="I2111" s="3">
        <v>97.3</v>
      </c>
      <c r="J2111" s="3">
        <v>129.95</v>
      </c>
      <c r="K2111" s="2" t="s">
        <v>16</v>
      </c>
    </row>
    <row r="2112">
      <c r="A2112" s="2" t="s">
        <v>5364</v>
      </c>
      <c r="B2112" s="2" t="s">
        <v>12</v>
      </c>
      <c r="C2112" s="2" t="s">
        <v>22</v>
      </c>
      <c r="D2112" s="2" t="s">
        <v>5042</v>
      </c>
      <c r="E2112" s="2" t="s">
        <v>25</v>
      </c>
      <c r="F2112" s="2" t="s">
        <v>5066</v>
      </c>
      <c r="G2112" s="3">
        <v>0.1599</v>
      </c>
      <c r="H2112" s="3">
        <v>92.64</v>
      </c>
      <c r="I2112" s="3">
        <v>100.0</v>
      </c>
      <c r="J2112" s="3">
        <v>129.95</v>
      </c>
      <c r="K2112" s="2" t="s">
        <v>16</v>
      </c>
    </row>
    <row r="2113">
      <c r="A2113" s="2" t="s">
        <v>5364</v>
      </c>
      <c r="B2113" s="2" t="s">
        <v>12</v>
      </c>
      <c r="C2113" s="2" t="s">
        <v>22</v>
      </c>
      <c r="D2113" s="2" t="s">
        <v>5042</v>
      </c>
      <c r="E2113" s="2" t="s">
        <v>25</v>
      </c>
      <c r="F2113" s="2" t="s">
        <v>5064</v>
      </c>
      <c r="G2113" s="3">
        <v>0.2062</v>
      </c>
      <c r="H2113" s="3">
        <v>93.44</v>
      </c>
      <c r="I2113" s="3">
        <v>100.0</v>
      </c>
      <c r="J2113" s="3">
        <v>129.95</v>
      </c>
      <c r="K2113" s="2" t="s">
        <v>16</v>
      </c>
    </row>
    <row r="2114">
      <c r="A2114" s="2" t="s">
        <v>5364</v>
      </c>
      <c r="B2114" s="2" t="s">
        <v>12</v>
      </c>
      <c r="C2114" s="2" t="s">
        <v>22</v>
      </c>
      <c r="D2114" s="2" t="s">
        <v>5042</v>
      </c>
      <c r="E2114" s="2" t="s">
        <v>25</v>
      </c>
      <c r="F2114" s="2" t="s">
        <v>5061</v>
      </c>
      <c r="G2114" s="3">
        <v>0.2047</v>
      </c>
      <c r="H2114" s="3">
        <v>85.53</v>
      </c>
      <c r="I2114" s="3">
        <v>100.0</v>
      </c>
      <c r="J2114" s="3">
        <v>129.95</v>
      </c>
      <c r="K2114" s="2" t="s">
        <v>16</v>
      </c>
    </row>
    <row r="2115">
      <c r="A2115" s="2" t="s">
        <v>5364</v>
      </c>
      <c r="B2115" s="2" t="s">
        <v>12</v>
      </c>
      <c r="C2115" s="2" t="s">
        <v>22</v>
      </c>
      <c r="D2115" s="2" t="s">
        <v>5042</v>
      </c>
      <c r="E2115" s="2" t="s">
        <v>25</v>
      </c>
      <c r="F2115" s="2" t="s">
        <v>5059</v>
      </c>
      <c r="G2115" s="3">
        <v>0.1583</v>
      </c>
      <c r="H2115" s="3">
        <v>90.67</v>
      </c>
      <c r="I2115" s="3">
        <v>100.0</v>
      </c>
      <c r="J2115" s="3">
        <v>129.95</v>
      </c>
      <c r="K2115" s="2" t="s">
        <v>16</v>
      </c>
    </row>
    <row r="2116">
      <c r="A2116" s="2" t="s">
        <v>5364</v>
      </c>
      <c r="B2116" s="2" t="s">
        <v>12</v>
      </c>
      <c r="C2116" s="2" t="s">
        <v>22</v>
      </c>
      <c r="D2116" s="2" t="s">
        <v>5042</v>
      </c>
      <c r="E2116" s="2" t="s">
        <v>25</v>
      </c>
      <c r="F2116" s="2" t="s">
        <v>5057</v>
      </c>
      <c r="G2116" s="3">
        <v>0.144</v>
      </c>
      <c r="H2116" s="3">
        <v>93.9</v>
      </c>
      <c r="I2116" s="3">
        <v>100.0</v>
      </c>
      <c r="J2116" s="3">
        <v>129.95</v>
      </c>
      <c r="K2116" s="2" t="s">
        <v>16</v>
      </c>
    </row>
    <row r="2117">
      <c r="A2117" s="2" t="s">
        <v>5364</v>
      </c>
      <c r="B2117" s="2" t="s">
        <v>12</v>
      </c>
      <c r="C2117" s="2" t="s">
        <v>22</v>
      </c>
      <c r="D2117" s="2" t="s">
        <v>5042</v>
      </c>
      <c r="E2117" s="2" t="s">
        <v>25</v>
      </c>
      <c r="F2117" s="2" t="s">
        <v>5055</v>
      </c>
      <c r="G2117" s="3">
        <v>0.1396</v>
      </c>
      <c r="H2117" s="3">
        <v>98.82</v>
      </c>
      <c r="I2117" s="3">
        <v>100.0</v>
      </c>
      <c r="J2117" s="3">
        <v>129.95</v>
      </c>
      <c r="K2117" s="2" t="s">
        <v>16</v>
      </c>
    </row>
    <row r="2118">
      <c r="A2118" s="2" t="s">
        <v>5364</v>
      </c>
      <c r="B2118" s="2" t="s">
        <v>12</v>
      </c>
      <c r="C2118" s="2" t="s">
        <v>22</v>
      </c>
      <c r="D2118" s="2" t="s">
        <v>5042</v>
      </c>
      <c r="E2118" s="2" t="s">
        <v>25</v>
      </c>
      <c r="F2118" s="2" t="s">
        <v>5053</v>
      </c>
      <c r="G2118" s="3">
        <v>0.2995</v>
      </c>
      <c r="H2118" s="3">
        <v>101.19</v>
      </c>
      <c r="I2118" s="3">
        <v>100.0</v>
      </c>
      <c r="J2118" s="3">
        <v>129.95</v>
      </c>
      <c r="K2118" s="2" t="s">
        <v>16</v>
      </c>
    </row>
    <row r="2119">
      <c r="A2119" s="2" t="s">
        <v>5364</v>
      </c>
      <c r="B2119" s="2" t="s">
        <v>12</v>
      </c>
      <c r="C2119" s="2" t="s">
        <v>22</v>
      </c>
      <c r="D2119" s="2" t="s">
        <v>5042</v>
      </c>
      <c r="E2119" s="2" t="s">
        <v>25</v>
      </c>
      <c r="F2119" s="2" t="s">
        <v>5050</v>
      </c>
      <c r="G2119" s="3">
        <v>0.1974</v>
      </c>
      <c r="H2119" s="3">
        <v>95.5</v>
      </c>
      <c r="I2119" s="3">
        <v>100.0</v>
      </c>
      <c r="J2119" s="3">
        <v>129.95</v>
      </c>
      <c r="K2119" s="2" t="s">
        <v>16</v>
      </c>
    </row>
    <row r="2120">
      <c r="A2120" s="2" t="s">
        <v>5364</v>
      </c>
      <c r="B2120" s="2" t="s">
        <v>12</v>
      </c>
      <c r="C2120" s="2" t="s">
        <v>22</v>
      </c>
      <c r="D2120" s="2" t="s">
        <v>5042</v>
      </c>
      <c r="E2120" s="2" t="s">
        <v>25</v>
      </c>
      <c r="F2120" s="2" t="s">
        <v>5045</v>
      </c>
      <c r="G2120" s="3">
        <v>0.15</v>
      </c>
      <c r="H2120" s="3">
        <v>95.4</v>
      </c>
      <c r="I2120" s="3">
        <v>100.0</v>
      </c>
      <c r="J2120" s="3">
        <v>129.95</v>
      </c>
      <c r="K2120" s="2" t="s">
        <v>16</v>
      </c>
    </row>
    <row r="2121">
      <c r="A2121" s="2" t="s">
        <v>5367</v>
      </c>
      <c r="B2121" s="2" t="s">
        <v>12</v>
      </c>
      <c r="C2121" s="2" t="s">
        <v>22</v>
      </c>
      <c r="D2121" s="2" t="s">
        <v>5042</v>
      </c>
      <c r="E2121" s="2" t="s">
        <v>25</v>
      </c>
      <c r="F2121" s="2" t="s">
        <v>5043</v>
      </c>
      <c r="G2121" s="3">
        <v>0.1482</v>
      </c>
      <c r="H2121" s="3">
        <v>98.95</v>
      </c>
      <c r="I2121" s="3">
        <v>100.0</v>
      </c>
      <c r="J2121" s="3">
        <v>129.95</v>
      </c>
      <c r="K2121" s="2" t="s">
        <v>16</v>
      </c>
    </row>
    <row r="2122">
      <c r="A2122" s="2" t="s">
        <v>5367</v>
      </c>
      <c r="B2122" s="2" t="s">
        <v>12</v>
      </c>
      <c r="C2122" s="2" t="s">
        <v>22</v>
      </c>
      <c r="D2122" s="2" t="s">
        <v>4995</v>
      </c>
      <c r="E2122" s="2" t="s">
        <v>25</v>
      </c>
      <c r="F2122" s="2" t="s">
        <v>5040</v>
      </c>
      <c r="G2122" s="3">
        <v>0.1881</v>
      </c>
      <c r="H2122" s="3">
        <v>105.02</v>
      </c>
      <c r="I2122" s="3">
        <v>100.0</v>
      </c>
      <c r="J2122" s="3">
        <v>129.95</v>
      </c>
      <c r="K2122" s="2" t="s">
        <v>16</v>
      </c>
    </row>
    <row r="2123">
      <c r="A2123" s="2" t="s">
        <v>5367</v>
      </c>
      <c r="B2123" s="2" t="s">
        <v>12</v>
      </c>
      <c r="C2123" s="2" t="s">
        <v>22</v>
      </c>
      <c r="D2123" s="2" t="s">
        <v>4995</v>
      </c>
      <c r="E2123" s="2" t="s">
        <v>25</v>
      </c>
      <c r="F2123" s="2" t="s">
        <v>5038</v>
      </c>
      <c r="G2123" s="3">
        <v>0.2842</v>
      </c>
      <c r="H2123" s="3">
        <v>104.85</v>
      </c>
      <c r="I2123" s="3">
        <v>100.0</v>
      </c>
      <c r="J2123" s="3">
        <v>129.95</v>
      </c>
      <c r="K2123" s="2" t="s">
        <v>16</v>
      </c>
    </row>
    <row r="2124">
      <c r="A2124" s="2" t="s">
        <v>5367</v>
      </c>
      <c r="B2124" s="2" t="s">
        <v>12</v>
      </c>
      <c r="C2124" s="2" t="s">
        <v>22</v>
      </c>
      <c r="D2124" s="2" t="s">
        <v>4995</v>
      </c>
      <c r="E2124" s="2" t="s">
        <v>25</v>
      </c>
      <c r="F2124" s="2" t="s">
        <v>5035</v>
      </c>
      <c r="G2124" s="3">
        <v>0.244</v>
      </c>
      <c r="H2124" s="3">
        <v>97.21</v>
      </c>
      <c r="I2124" s="3">
        <v>100.0</v>
      </c>
      <c r="J2124" s="3">
        <v>129.95</v>
      </c>
      <c r="K2124" s="2" t="s">
        <v>16</v>
      </c>
    </row>
    <row r="2125">
      <c r="A2125" s="2" t="s">
        <v>5367</v>
      </c>
      <c r="B2125" s="2" t="s">
        <v>12</v>
      </c>
      <c r="C2125" s="2" t="s">
        <v>22</v>
      </c>
      <c r="D2125" s="2" t="s">
        <v>4995</v>
      </c>
      <c r="E2125" s="2" t="s">
        <v>25</v>
      </c>
      <c r="F2125" s="2" t="s">
        <v>5033</v>
      </c>
      <c r="G2125" s="3">
        <v>0.2882</v>
      </c>
      <c r="H2125" s="3">
        <v>104.91</v>
      </c>
      <c r="I2125" s="3">
        <v>100.0</v>
      </c>
      <c r="J2125" s="3">
        <v>129.95</v>
      </c>
      <c r="K2125" s="2" t="s">
        <v>16</v>
      </c>
    </row>
    <row r="2126">
      <c r="A2126" s="2" t="s">
        <v>5367</v>
      </c>
      <c r="B2126" s="2" t="s">
        <v>12</v>
      </c>
      <c r="C2126" s="2" t="s">
        <v>22</v>
      </c>
      <c r="D2126" s="2" t="s">
        <v>4995</v>
      </c>
      <c r="E2126" s="2" t="s">
        <v>25</v>
      </c>
      <c r="F2126" s="2" t="s">
        <v>5031</v>
      </c>
      <c r="G2126" s="3">
        <v>0.3153</v>
      </c>
      <c r="H2126" s="3">
        <v>102.83</v>
      </c>
      <c r="I2126" s="3">
        <v>100.0</v>
      </c>
      <c r="J2126" s="3">
        <v>129.95</v>
      </c>
      <c r="K2126" s="2" t="s">
        <v>16</v>
      </c>
    </row>
    <row r="2127">
      <c r="A2127" s="2" t="s">
        <v>5367</v>
      </c>
      <c r="B2127" s="2" t="s">
        <v>12</v>
      </c>
      <c r="C2127" s="2" t="s">
        <v>22</v>
      </c>
      <c r="D2127" s="2" t="s">
        <v>4995</v>
      </c>
      <c r="E2127" s="2" t="s">
        <v>25</v>
      </c>
      <c r="F2127" s="2" t="s">
        <v>5028</v>
      </c>
      <c r="G2127" s="3">
        <v>0.1682</v>
      </c>
      <c r="H2127" s="3">
        <v>106.36</v>
      </c>
      <c r="I2127" s="3">
        <v>100.0</v>
      </c>
      <c r="J2127" s="3">
        <v>129.95</v>
      </c>
      <c r="K2127" s="2" t="s">
        <v>16</v>
      </c>
    </row>
    <row r="2128">
      <c r="A2128" s="2" t="s">
        <v>5367</v>
      </c>
      <c r="B2128" s="2" t="s">
        <v>12</v>
      </c>
      <c r="C2128" s="2" t="s">
        <v>22</v>
      </c>
      <c r="D2128" s="2" t="s">
        <v>4995</v>
      </c>
      <c r="E2128" s="2" t="s">
        <v>25</v>
      </c>
      <c r="F2128" s="2" t="s">
        <v>5026</v>
      </c>
      <c r="G2128" s="3">
        <v>0.2376</v>
      </c>
      <c r="H2128" s="3">
        <v>97.27</v>
      </c>
      <c r="I2128" s="3">
        <v>100.0</v>
      </c>
      <c r="J2128" s="3">
        <v>129.95</v>
      </c>
      <c r="K2128" s="2" t="s">
        <v>16</v>
      </c>
    </row>
    <row r="2129">
      <c r="A2129" s="2" t="s">
        <v>5367</v>
      </c>
      <c r="B2129" s="2" t="s">
        <v>12</v>
      </c>
      <c r="C2129" s="2" t="s">
        <v>22</v>
      </c>
      <c r="D2129" s="2" t="s">
        <v>4995</v>
      </c>
      <c r="E2129" s="2" t="s">
        <v>25</v>
      </c>
      <c r="F2129" s="2" t="s">
        <v>5023</v>
      </c>
      <c r="G2129" s="3">
        <v>0.2468</v>
      </c>
      <c r="H2129" s="3">
        <v>103.38</v>
      </c>
      <c r="I2129" s="3">
        <v>100.0</v>
      </c>
      <c r="J2129" s="3">
        <v>129.95</v>
      </c>
      <c r="K2129" s="2" t="s">
        <v>16</v>
      </c>
    </row>
    <row r="2130">
      <c r="A2130" s="2" t="s">
        <v>5371</v>
      </c>
      <c r="B2130" s="2" t="s">
        <v>12</v>
      </c>
      <c r="C2130" s="2" t="s">
        <v>22</v>
      </c>
      <c r="D2130" s="2" t="s">
        <v>4995</v>
      </c>
      <c r="E2130" s="2" t="s">
        <v>25</v>
      </c>
      <c r="F2130" s="2" t="s">
        <v>5021</v>
      </c>
      <c r="G2130" s="3">
        <v>0.2443</v>
      </c>
      <c r="H2130" s="3">
        <v>104.56</v>
      </c>
      <c r="I2130" s="3">
        <v>100.0</v>
      </c>
      <c r="J2130" s="3">
        <v>129.95</v>
      </c>
      <c r="K2130" s="2" t="s">
        <v>16</v>
      </c>
    </row>
    <row r="2131">
      <c r="A2131" s="2" t="s">
        <v>5371</v>
      </c>
      <c r="B2131" s="2" t="s">
        <v>12</v>
      </c>
      <c r="C2131" s="2" t="s">
        <v>22</v>
      </c>
      <c r="D2131" s="2" t="s">
        <v>4995</v>
      </c>
      <c r="E2131" s="2" t="s">
        <v>25</v>
      </c>
      <c r="F2131" s="2" t="s">
        <v>5019</v>
      </c>
      <c r="G2131" s="3">
        <v>0.3096</v>
      </c>
      <c r="H2131" s="3">
        <v>100.56</v>
      </c>
      <c r="I2131" s="3">
        <v>100.0</v>
      </c>
      <c r="J2131" s="3">
        <v>129.95</v>
      </c>
      <c r="K2131" s="2" t="s">
        <v>16</v>
      </c>
    </row>
    <row r="2132">
      <c r="A2132" s="2" t="s">
        <v>5371</v>
      </c>
      <c r="B2132" s="2" t="s">
        <v>12</v>
      </c>
      <c r="C2132" s="2" t="s">
        <v>22</v>
      </c>
      <c r="D2132" s="2" t="s">
        <v>4995</v>
      </c>
      <c r="E2132" s="2" t="s">
        <v>4795</v>
      </c>
      <c r="F2132" s="2" t="s">
        <v>5016</v>
      </c>
      <c r="G2132" s="3">
        <v>0.3499</v>
      </c>
      <c r="H2132" s="3">
        <v>103.48</v>
      </c>
      <c r="I2132" s="3">
        <v>100.0</v>
      </c>
      <c r="J2132" s="3">
        <v>129.95</v>
      </c>
      <c r="K2132" s="2" t="s">
        <v>50</v>
      </c>
    </row>
    <row r="2133">
      <c r="A2133" s="2" t="s">
        <v>5371</v>
      </c>
      <c r="B2133" s="2" t="s">
        <v>12</v>
      </c>
      <c r="C2133" s="2" t="s">
        <v>22</v>
      </c>
      <c r="D2133" s="2" t="s">
        <v>4995</v>
      </c>
      <c r="E2133" s="2" t="s">
        <v>25</v>
      </c>
      <c r="F2133" s="2" t="s">
        <v>5014</v>
      </c>
      <c r="G2133" s="3">
        <v>0.1548</v>
      </c>
      <c r="H2133" s="3">
        <v>94.47</v>
      </c>
      <c r="I2133" s="3">
        <v>100.0</v>
      </c>
      <c r="J2133" s="3">
        <v>129.95</v>
      </c>
      <c r="K2133" s="2" t="s">
        <v>16</v>
      </c>
    </row>
    <row r="2134">
      <c r="A2134" s="2" t="s">
        <v>5371</v>
      </c>
      <c r="B2134" s="2" t="s">
        <v>12</v>
      </c>
      <c r="C2134" s="2" t="s">
        <v>22</v>
      </c>
      <c r="D2134" s="2" t="s">
        <v>4995</v>
      </c>
      <c r="E2134" s="2" t="s">
        <v>25</v>
      </c>
      <c r="F2134" s="2" t="s">
        <v>5011</v>
      </c>
      <c r="G2134" s="3">
        <v>0.2988</v>
      </c>
      <c r="H2134" s="3">
        <v>93.4</v>
      </c>
      <c r="I2134" s="3">
        <v>100.0</v>
      </c>
      <c r="J2134" s="3">
        <v>129.95</v>
      </c>
      <c r="K2134" s="2" t="s">
        <v>16</v>
      </c>
    </row>
    <row r="2135">
      <c r="A2135" s="2" t="s">
        <v>5371</v>
      </c>
      <c r="B2135" s="2" t="s">
        <v>12</v>
      </c>
      <c r="C2135" s="2" t="s">
        <v>22</v>
      </c>
      <c r="D2135" s="2" t="s">
        <v>4995</v>
      </c>
      <c r="E2135" s="2" t="s">
        <v>25</v>
      </c>
      <c r="F2135" s="2" t="s">
        <v>5009</v>
      </c>
      <c r="G2135" s="3">
        <v>0.3215</v>
      </c>
      <c r="H2135" s="3">
        <v>105.46</v>
      </c>
      <c r="I2135" s="3">
        <v>97.7</v>
      </c>
      <c r="J2135" s="3">
        <v>129.95</v>
      </c>
      <c r="K2135" s="2" t="s">
        <v>16</v>
      </c>
    </row>
    <row r="2136">
      <c r="A2136" s="2" t="s">
        <v>5371</v>
      </c>
      <c r="B2136" s="2" t="s">
        <v>12</v>
      </c>
      <c r="C2136" s="2" t="s">
        <v>22</v>
      </c>
      <c r="D2136" s="2" t="s">
        <v>4995</v>
      </c>
      <c r="E2136" s="2" t="s">
        <v>25</v>
      </c>
      <c r="F2136" s="2" t="s">
        <v>5007</v>
      </c>
      <c r="G2136" s="3">
        <v>0.1975</v>
      </c>
      <c r="H2136" s="3">
        <v>93.79</v>
      </c>
      <c r="I2136" s="3">
        <v>100.0</v>
      </c>
      <c r="J2136" s="3">
        <v>129.95</v>
      </c>
      <c r="K2136" s="2" t="s">
        <v>16</v>
      </c>
    </row>
    <row r="2137">
      <c r="A2137" s="2" t="s">
        <v>5371</v>
      </c>
      <c r="B2137" s="2" t="s">
        <v>12</v>
      </c>
      <c r="C2137" s="2" t="s">
        <v>22</v>
      </c>
      <c r="D2137" s="2" t="s">
        <v>4995</v>
      </c>
      <c r="E2137" s="2" t="s">
        <v>25</v>
      </c>
      <c r="F2137" s="2" t="s">
        <v>5004</v>
      </c>
      <c r="G2137" s="3">
        <v>0.253</v>
      </c>
      <c r="H2137" s="3">
        <v>91.35</v>
      </c>
      <c r="I2137" s="3">
        <v>100.0</v>
      </c>
      <c r="J2137" s="3">
        <v>129.95</v>
      </c>
      <c r="K2137" s="2" t="s">
        <v>16</v>
      </c>
    </row>
    <row r="2138">
      <c r="A2138" s="2" t="s">
        <v>5371</v>
      </c>
      <c r="B2138" s="2" t="s">
        <v>12</v>
      </c>
      <c r="C2138" s="2" t="s">
        <v>22</v>
      </c>
      <c r="D2138" s="2" t="s">
        <v>4995</v>
      </c>
      <c r="E2138" s="2" t="s">
        <v>25</v>
      </c>
      <c r="F2138" s="2" t="s">
        <v>5002</v>
      </c>
      <c r="G2138" s="3">
        <v>0.3024</v>
      </c>
      <c r="H2138" s="3">
        <v>88.53</v>
      </c>
      <c r="I2138" s="3">
        <v>100.0</v>
      </c>
      <c r="J2138" s="3">
        <v>129.95</v>
      </c>
      <c r="K2138" s="2" t="s">
        <v>16</v>
      </c>
    </row>
    <row r="2139">
      <c r="A2139" s="2" t="s">
        <v>5371</v>
      </c>
      <c r="B2139" s="2" t="s">
        <v>12</v>
      </c>
      <c r="C2139" s="2" t="s">
        <v>22</v>
      </c>
      <c r="D2139" s="2" t="s">
        <v>4995</v>
      </c>
      <c r="E2139" s="2" t="s">
        <v>25</v>
      </c>
      <c r="F2139" s="2" t="s">
        <v>5000</v>
      </c>
      <c r="G2139" s="3">
        <v>0.2411</v>
      </c>
      <c r="H2139" s="3">
        <v>85.29</v>
      </c>
      <c r="I2139" s="3">
        <v>100.0</v>
      </c>
      <c r="J2139" s="3">
        <v>129.95</v>
      </c>
      <c r="K2139" s="2" t="s">
        <v>16</v>
      </c>
    </row>
    <row r="2140">
      <c r="A2140" s="2" t="s">
        <v>5375</v>
      </c>
      <c r="B2140" s="2" t="s">
        <v>12</v>
      </c>
      <c r="C2140" s="2" t="s">
        <v>22</v>
      </c>
      <c r="D2140" s="2" t="s">
        <v>4995</v>
      </c>
      <c r="E2140" s="2" t="s">
        <v>25</v>
      </c>
      <c r="F2140" s="2" t="s">
        <v>4999</v>
      </c>
      <c r="G2140" s="3">
        <v>0.2993</v>
      </c>
      <c r="H2140" s="3">
        <v>85.81</v>
      </c>
      <c r="I2140" s="3">
        <v>100.0</v>
      </c>
      <c r="J2140" s="3">
        <v>129.95</v>
      </c>
      <c r="K2140" s="2" t="s">
        <v>16</v>
      </c>
    </row>
    <row r="2141">
      <c r="A2141" s="2" t="s">
        <v>5375</v>
      </c>
      <c r="B2141" s="2" t="s">
        <v>12</v>
      </c>
      <c r="C2141" s="2" t="s">
        <v>22</v>
      </c>
      <c r="D2141" s="2" t="s">
        <v>4995</v>
      </c>
      <c r="E2141" s="2" t="s">
        <v>25</v>
      </c>
      <c r="F2141" s="2" t="s">
        <v>4996</v>
      </c>
      <c r="G2141" s="3">
        <v>0.2228</v>
      </c>
      <c r="H2141" s="3">
        <v>88.11</v>
      </c>
      <c r="I2141" s="3">
        <v>100.0</v>
      </c>
      <c r="J2141" s="3">
        <v>129.95</v>
      </c>
      <c r="K2141" s="2" t="s">
        <v>16</v>
      </c>
    </row>
    <row r="2142">
      <c r="A2142" s="2" t="s">
        <v>5375</v>
      </c>
      <c r="B2142" s="2" t="s">
        <v>12</v>
      </c>
      <c r="C2142" s="2" t="s">
        <v>13</v>
      </c>
      <c r="D2142" s="2" t="s">
        <v>4946</v>
      </c>
      <c r="E2142" s="2" t="s">
        <v>4946</v>
      </c>
      <c r="F2142" s="2" t="s">
        <v>4992</v>
      </c>
      <c r="G2142" s="3">
        <v>0.7761</v>
      </c>
      <c r="H2142" s="3">
        <v>95.08</v>
      </c>
      <c r="I2142" s="3">
        <v>100.0</v>
      </c>
      <c r="J2142" s="3">
        <v>129.95</v>
      </c>
      <c r="K2142" s="2" t="s">
        <v>16</v>
      </c>
    </row>
    <row r="2143">
      <c r="A2143" s="2" t="s">
        <v>5375</v>
      </c>
      <c r="B2143" s="2" t="s">
        <v>12</v>
      </c>
      <c r="C2143" s="2" t="s">
        <v>13</v>
      </c>
      <c r="D2143" s="2" t="s">
        <v>4946</v>
      </c>
      <c r="E2143" s="2" t="s">
        <v>4946</v>
      </c>
      <c r="F2143" s="2" t="s">
        <v>4990</v>
      </c>
      <c r="G2143" s="3">
        <v>0.8342</v>
      </c>
      <c r="H2143" s="3">
        <v>103.46</v>
      </c>
      <c r="I2143" s="3">
        <v>100.0</v>
      </c>
      <c r="J2143" s="3">
        <v>129.95</v>
      </c>
      <c r="K2143" s="2" t="s">
        <v>16</v>
      </c>
    </row>
    <row r="2144">
      <c r="A2144" s="2" t="s">
        <v>5375</v>
      </c>
      <c r="B2144" s="2" t="s">
        <v>12</v>
      </c>
      <c r="C2144" s="2" t="s">
        <v>13</v>
      </c>
      <c r="D2144" s="2" t="s">
        <v>4946</v>
      </c>
      <c r="E2144" s="2" t="s">
        <v>4946</v>
      </c>
      <c r="F2144" s="2" t="s">
        <v>4987</v>
      </c>
      <c r="G2144" s="3">
        <v>0.8318</v>
      </c>
      <c r="H2144" s="3">
        <v>109.51</v>
      </c>
      <c r="I2144" s="3">
        <v>100.0</v>
      </c>
      <c r="J2144" s="3">
        <v>129.95</v>
      </c>
      <c r="K2144" s="2" t="s">
        <v>16</v>
      </c>
    </row>
    <row r="2145">
      <c r="A2145" s="2" t="s">
        <v>5375</v>
      </c>
      <c r="B2145" s="2" t="s">
        <v>12</v>
      </c>
      <c r="C2145" s="2" t="s">
        <v>13</v>
      </c>
      <c r="D2145" s="2" t="s">
        <v>4946</v>
      </c>
      <c r="E2145" s="2" t="s">
        <v>4946</v>
      </c>
      <c r="F2145" s="2" t="s">
        <v>4985</v>
      </c>
      <c r="G2145" s="3">
        <v>0.7912</v>
      </c>
      <c r="H2145" s="3">
        <v>91.72</v>
      </c>
      <c r="I2145" s="3">
        <v>100.0</v>
      </c>
      <c r="J2145" s="3">
        <v>129.95</v>
      </c>
      <c r="K2145" s="2" t="s">
        <v>16</v>
      </c>
    </row>
    <row r="2146">
      <c r="A2146" s="2" t="s">
        <v>5375</v>
      </c>
      <c r="B2146" s="2" t="s">
        <v>12</v>
      </c>
      <c r="C2146" s="2" t="s">
        <v>13</v>
      </c>
      <c r="D2146" s="2" t="s">
        <v>4946</v>
      </c>
      <c r="E2146" s="2" t="s">
        <v>4946</v>
      </c>
      <c r="F2146" s="2" t="s">
        <v>4983</v>
      </c>
      <c r="G2146" s="3">
        <v>0.5609</v>
      </c>
      <c r="H2146" s="3">
        <v>95.6</v>
      </c>
      <c r="I2146" s="3">
        <v>97.6</v>
      </c>
      <c r="J2146" s="3">
        <v>129.95</v>
      </c>
      <c r="K2146" s="2" t="s">
        <v>16</v>
      </c>
    </row>
    <row r="2147">
      <c r="A2147" s="2" t="s">
        <v>5375</v>
      </c>
      <c r="B2147" s="2" t="s">
        <v>12</v>
      </c>
      <c r="C2147" s="2" t="s">
        <v>13</v>
      </c>
      <c r="D2147" s="2" t="s">
        <v>4946</v>
      </c>
      <c r="E2147" s="2" t="s">
        <v>4946</v>
      </c>
      <c r="F2147" s="2" t="s">
        <v>4981</v>
      </c>
      <c r="G2147" s="3">
        <v>0.7843</v>
      </c>
      <c r="H2147" s="3">
        <v>96.78</v>
      </c>
      <c r="I2147" s="3">
        <v>100.0</v>
      </c>
      <c r="J2147" s="3">
        <v>129.95</v>
      </c>
      <c r="K2147" s="2" t="s">
        <v>16</v>
      </c>
    </row>
    <row r="2148">
      <c r="A2148" s="2" t="s">
        <v>5375</v>
      </c>
      <c r="B2148" s="2" t="s">
        <v>12</v>
      </c>
      <c r="C2148" s="2" t="s">
        <v>13</v>
      </c>
      <c r="D2148" s="2" t="s">
        <v>4946</v>
      </c>
      <c r="E2148" s="2" t="s">
        <v>4946</v>
      </c>
      <c r="F2148" s="2" t="s">
        <v>4977</v>
      </c>
      <c r="G2148" s="3">
        <v>0.6824</v>
      </c>
      <c r="H2148" s="3">
        <v>92.83</v>
      </c>
      <c r="I2148" s="3">
        <v>100.0</v>
      </c>
      <c r="J2148" s="3">
        <v>129.95</v>
      </c>
      <c r="K2148" s="2" t="s">
        <v>16</v>
      </c>
    </row>
    <row r="2149">
      <c r="A2149" s="2" t="s">
        <v>5375</v>
      </c>
      <c r="B2149" s="2" t="s">
        <v>12</v>
      </c>
      <c r="C2149" s="2" t="s">
        <v>13</v>
      </c>
      <c r="D2149" s="2" t="s">
        <v>4946</v>
      </c>
      <c r="E2149" s="2" t="s">
        <v>4946</v>
      </c>
      <c r="F2149" s="2" t="s">
        <v>4975</v>
      </c>
      <c r="G2149" s="3">
        <v>0.5172</v>
      </c>
      <c r="H2149" s="3">
        <v>93.46</v>
      </c>
      <c r="I2149" s="3">
        <v>100.0</v>
      </c>
      <c r="J2149" s="3">
        <v>129.95</v>
      </c>
      <c r="K2149" s="2" t="s">
        <v>16</v>
      </c>
    </row>
    <row r="2150">
      <c r="A2150" s="2" t="s">
        <v>5379</v>
      </c>
      <c r="B2150" s="2" t="s">
        <v>12</v>
      </c>
      <c r="C2150" s="2" t="s">
        <v>13</v>
      </c>
      <c r="D2150" s="2" t="s">
        <v>4946</v>
      </c>
      <c r="E2150" s="2" t="s">
        <v>4946</v>
      </c>
      <c r="F2150" s="2" t="s">
        <v>4973</v>
      </c>
      <c r="G2150" s="3">
        <v>0.4923</v>
      </c>
      <c r="H2150" s="3">
        <v>88.05</v>
      </c>
      <c r="I2150" s="3">
        <v>100.0</v>
      </c>
      <c r="J2150" s="3">
        <v>129.95</v>
      </c>
      <c r="K2150" s="2" t="s">
        <v>16</v>
      </c>
    </row>
    <row r="2151">
      <c r="A2151" s="2" t="s">
        <v>5379</v>
      </c>
      <c r="B2151" s="2" t="s">
        <v>12</v>
      </c>
      <c r="C2151" s="2" t="s">
        <v>13</v>
      </c>
      <c r="D2151" s="2" t="s">
        <v>4946</v>
      </c>
      <c r="E2151" s="2" t="s">
        <v>4946</v>
      </c>
      <c r="F2151" s="2" t="s">
        <v>4971</v>
      </c>
      <c r="G2151" s="3">
        <v>0.683</v>
      </c>
      <c r="H2151" s="3">
        <v>87.36</v>
      </c>
      <c r="I2151" s="3">
        <v>100.0</v>
      </c>
      <c r="J2151" s="3">
        <v>129.95</v>
      </c>
      <c r="K2151" s="2" t="s">
        <v>16</v>
      </c>
    </row>
    <row r="2152">
      <c r="A2152" s="2" t="s">
        <v>5379</v>
      </c>
      <c r="B2152" s="2" t="s">
        <v>12</v>
      </c>
      <c r="C2152" s="2" t="s">
        <v>13</v>
      </c>
      <c r="D2152" s="2" t="s">
        <v>4946</v>
      </c>
      <c r="E2152" s="2" t="s">
        <v>4946</v>
      </c>
      <c r="F2152" s="2" t="s">
        <v>4969</v>
      </c>
      <c r="G2152" s="3">
        <v>0.3999</v>
      </c>
      <c r="H2152" s="3">
        <v>91.62</v>
      </c>
      <c r="I2152" s="3">
        <v>100.0</v>
      </c>
      <c r="J2152" s="3">
        <v>129.95</v>
      </c>
      <c r="K2152" s="2" t="s">
        <v>16</v>
      </c>
    </row>
    <row r="2153">
      <c r="A2153" s="2" t="s">
        <v>5379</v>
      </c>
      <c r="B2153" s="2" t="s">
        <v>12</v>
      </c>
      <c r="C2153" s="2" t="s">
        <v>13</v>
      </c>
      <c r="D2153" s="2" t="s">
        <v>4946</v>
      </c>
      <c r="E2153" s="2" t="s">
        <v>4946</v>
      </c>
      <c r="F2153" s="2" t="s">
        <v>4966</v>
      </c>
      <c r="G2153" s="3">
        <v>0.7213</v>
      </c>
      <c r="H2153" s="3">
        <v>87.19</v>
      </c>
      <c r="I2153" s="3">
        <v>100.0</v>
      </c>
      <c r="J2153" s="3">
        <v>129.95</v>
      </c>
      <c r="K2153" s="2" t="s">
        <v>16</v>
      </c>
    </row>
    <row r="2154">
      <c r="A2154" s="2" t="s">
        <v>5379</v>
      </c>
      <c r="B2154" s="2" t="s">
        <v>12</v>
      </c>
      <c r="C2154" s="2" t="s">
        <v>13</v>
      </c>
      <c r="D2154" s="2" t="s">
        <v>4946</v>
      </c>
      <c r="E2154" s="2" t="s">
        <v>4946</v>
      </c>
      <c r="F2154" s="2" t="s">
        <v>4963</v>
      </c>
      <c r="G2154" s="3">
        <v>0.5927</v>
      </c>
      <c r="H2154" s="3">
        <v>93.24</v>
      </c>
      <c r="I2154" s="3">
        <v>100.0</v>
      </c>
      <c r="J2154" s="3">
        <v>129.95</v>
      </c>
      <c r="K2154" s="2" t="s">
        <v>16</v>
      </c>
    </row>
    <row r="2155">
      <c r="A2155" s="2" t="s">
        <v>5379</v>
      </c>
      <c r="B2155" s="2" t="s">
        <v>12</v>
      </c>
      <c r="C2155" s="2" t="s">
        <v>13</v>
      </c>
      <c r="D2155" s="2" t="s">
        <v>4946</v>
      </c>
      <c r="E2155" s="2" t="s">
        <v>4946</v>
      </c>
      <c r="F2155" s="2" t="s">
        <v>4961</v>
      </c>
      <c r="G2155" s="3">
        <v>0.6394</v>
      </c>
      <c r="H2155" s="3">
        <v>88.14</v>
      </c>
      <c r="I2155" s="3">
        <v>100.0</v>
      </c>
      <c r="J2155" s="3">
        <v>129.95</v>
      </c>
      <c r="K2155" s="2" t="s">
        <v>16</v>
      </c>
    </row>
    <row r="2156">
      <c r="A2156" s="2" t="s">
        <v>5379</v>
      </c>
      <c r="B2156" s="2" t="s">
        <v>12</v>
      </c>
      <c r="C2156" s="2" t="s">
        <v>13</v>
      </c>
      <c r="D2156" s="2" t="s">
        <v>4946</v>
      </c>
      <c r="E2156" s="2" t="s">
        <v>4946</v>
      </c>
      <c r="F2156" s="2" t="s">
        <v>4958</v>
      </c>
      <c r="G2156" s="3">
        <v>0.7079</v>
      </c>
      <c r="H2156" s="3">
        <v>101.97</v>
      </c>
      <c r="I2156" s="3">
        <v>100.0</v>
      </c>
      <c r="J2156" s="3">
        <v>129.95</v>
      </c>
      <c r="K2156" s="2" t="s">
        <v>16</v>
      </c>
    </row>
    <row r="2157">
      <c r="A2157" s="2" t="s">
        <v>5379</v>
      </c>
      <c r="B2157" s="2" t="s">
        <v>12</v>
      </c>
      <c r="C2157" s="2" t="s">
        <v>13</v>
      </c>
      <c r="D2157" s="2" t="s">
        <v>4946</v>
      </c>
      <c r="E2157" s="2" t="s">
        <v>4946</v>
      </c>
      <c r="F2157" s="2" t="s">
        <v>4956</v>
      </c>
      <c r="G2157" s="3">
        <v>0.77</v>
      </c>
      <c r="H2157" s="3">
        <v>90.03</v>
      </c>
      <c r="I2157" s="3">
        <v>100.0</v>
      </c>
      <c r="J2157" s="3">
        <v>129.95</v>
      </c>
      <c r="K2157" s="2" t="s">
        <v>16</v>
      </c>
    </row>
    <row r="2158">
      <c r="A2158" s="2" t="s">
        <v>5379</v>
      </c>
      <c r="B2158" s="2" t="s">
        <v>12</v>
      </c>
      <c r="C2158" s="2" t="s">
        <v>13</v>
      </c>
      <c r="D2158" s="2" t="s">
        <v>4946</v>
      </c>
      <c r="E2158" s="2" t="s">
        <v>4946</v>
      </c>
      <c r="F2158" s="2" t="s">
        <v>4954</v>
      </c>
      <c r="G2158" s="3">
        <v>0.777</v>
      </c>
      <c r="H2158" s="3">
        <v>92.64</v>
      </c>
      <c r="I2158" s="3">
        <v>100.0</v>
      </c>
      <c r="J2158" s="3">
        <v>129.95</v>
      </c>
      <c r="K2158" s="2" t="s">
        <v>16</v>
      </c>
    </row>
    <row r="2159">
      <c r="A2159" s="2" t="s">
        <v>5379</v>
      </c>
      <c r="B2159" s="2" t="s">
        <v>12</v>
      </c>
      <c r="C2159" s="2" t="s">
        <v>13</v>
      </c>
      <c r="D2159" s="2" t="s">
        <v>4946</v>
      </c>
      <c r="E2159" s="2" t="s">
        <v>4946</v>
      </c>
      <c r="F2159" s="2" t="s">
        <v>4952</v>
      </c>
      <c r="G2159" s="3">
        <v>0.3816</v>
      </c>
      <c r="H2159" s="3">
        <v>93.13</v>
      </c>
      <c r="I2159" s="3">
        <v>100.0</v>
      </c>
      <c r="J2159" s="3">
        <v>129.95</v>
      </c>
      <c r="K2159" s="2" t="s">
        <v>16</v>
      </c>
    </row>
    <row r="2160">
      <c r="A2160" s="2" t="s">
        <v>5379</v>
      </c>
      <c r="B2160" s="2" t="s">
        <v>12</v>
      </c>
      <c r="C2160" s="2" t="s">
        <v>13</v>
      </c>
      <c r="D2160" s="2" t="s">
        <v>4946</v>
      </c>
      <c r="E2160" s="2" t="s">
        <v>4946</v>
      </c>
      <c r="F2160" s="2" t="s">
        <v>4949</v>
      </c>
      <c r="G2160" s="3">
        <v>0.6099</v>
      </c>
      <c r="H2160" s="3">
        <v>94.19</v>
      </c>
      <c r="I2160" s="3">
        <v>100.0</v>
      </c>
      <c r="J2160" s="3">
        <v>129.95</v>
      </c>
      <c r="K2160" s="2" t="s">
        <v>16</v>
      </c>
    </row>
    <row r="2161">
      <c r="A2161" s="2" t="s">
        <v>5383</v>
      </c>
      <c r="B2161" s="2" t="s">
        <v>12</v>
      </c>
      <c r="C2161" s="2" t="s">
        <v>13</v>
      </c>
      <c r="D2161" s="2" t="s">
        <v>4946</v>
      </c>
      <c r="E2161" s="2" t="s">
        <v>4946</v>
      </c>
      <c r="F2161" s="2" t="s">
        <v>4947</v>
      </c>
      <c r="G2161" s="3">
        <v>0.4018</v>
      </c>
      <c r="H2161" s="3">
        <v>92.43</v>
      </c>
      <c r="I2161" s="3">
        <v>100.0</v>
      </c>
      <c r="J2161" s="3">
        <v>129.95</v>
      </c>
      <c r="K2161" s="2" t="s">
        <v>16</v>
      </c>
    </row>
    <row r="2162">
      <c r="A2162" s="2" t="s">
        <v>5383</v>
      </c>
      <c r="B2162" s="2" t="s">
        <v>12</v>
      </c>
      <c r="C2162" s="2" t="s">
        <v>13</v>
      </c>
      <c r="D2162" s="2" t="s">
        <v>4897</v>
      </c>
      <c r="E2162" s="2" t="s">
        <v>4897</v>
      </c>
      <c r="F2162" s="2" t="s">
        <v>4944</v>
      </c>
      <c r="G2162" s="3">
        <v>0.5831</v>
      </c>
      <c r="H2162" s="3">
        <v>85.15</v>
      </c>
      <c r="I2162" s="3">
        <v>100.0</v>
      </c>
      <c r="J2162" s="3">
        <v>129.95</v>
      </c>
      <c r="K2162" s="2" t="s">
        <v>16</v>
      </c>
    </row>
    <row r="2163">
      <c r="A2163" s="2" t="s">
        <v>5383</v>
      </c>
      <c r="B2163" s="2" t="s">
        <v>12</v>
      </c>
      <c r="C2163" s="2" t="s">
        <v>13</v>
      </c>
      <c r="D2163" s="2" t="s">
        <v>4897</v>
      </c>
      <c r="E2163" s="2" t="s">
        <v>4897</v>
      </c>
      <c r="F2163" s="2" t="s">
        <v>4941</v>
      </c>
      <c r="G2163" s="3">
        <v>0.7096</v>
      </c>
      <c r="H2163" s="3">
        <v>103.05</v>
      </c>
      <c r="I2163" s="3">
        <v>100.0</v>
      </c>
      <c r="J2163" s="3">
        <v>129.95</v>
      </c>
      <c r="K2163" s="2" t="s">
        <v>16</v>
      </c>
    </row>
    <row r="2164">
      <c r="A2164" s="2" t="s">
        <v>5383</v>
      </c>
      <c r="B2164" s="2" t="s">
        <v>12</v>
      </c>
      <c r="C2164" s="2" t="s">
        <v>13</v>
      </c>
      <c r="D2164" s="2" t="s">
        <v>4897</v>
      </c>
      <c r="E2164" s="2" t="s">
        <v>4897</v>
      </c>
      <c r="F2164" s="2" t="s">
        <v>4939</v>
      </c>
      <c r="G2164" s="3">
        <v>0.6842</v>
      </c>
      <c r="H2164" s="3">
        <v>98.8</v>
      </c>
      <c r="I2164" s="3">
        <v>100.0</v>
      </c>
      <c r="J2164" s="3">
        <v>129.95</v>
      </c>
      <c r="K2164" s="2" t="s">
        <v>16</v>
      </c>
    </row>
    <row r="2165">
      <c r="A2165" s="2" t="s">
        <v>5383</v>
      </c>
      <c r="B2165" s="2" t="s">
        <v>12</v>
      </c>
      <c r="C2165" s="2" t="s">
        <v>13</v>
      </c>
      <c r="D2165" s="2" t="s">
        <v>4897</v>
      </c>
      <c r="E2165" s="2" t="s">
        <v>4897</v>
      </c>
      <c r="F2165" s="2" t="s">
        <v>4937</v>
      </c>
      <c r="G2165" s="3">
        <v>0.455</v>
      </c>
      <c r="H2165" s="3">
        <v>95.44</v>
      </c>
      <c r="I2165" s="3">
        <v>100.0</v>
      </c>
      <c r="J2165" s="3">
        <v>129.95</v>
      </c>
      <c r="K2165" s="2" t="s">
        <v>16</v>
      </c>
    </row>
    <row r="2166">
      <c r="A2166" s="2" t="s">
        <v>5383</v>
      </c>
      <c r="B2166" s="2" t="s">
        <v>12</v>
      </c>
      <c r="C2166" s="2" t="s">
        <v>13</v>
      </c>
      <c r="D2166" s="2" t="s">
        <v>4897</v>
      </c>
      <c r="E2166" s="2" t="s">
        <v>4897</v>
      </c>
      <c r="F2166" s="2" t="s">
        <v>4934</v>
      </c>
      <c r="G2166" s="3">
        <v>0.4093</v>
      </c>
      <c r="H2166" s="3">
        <v>87.42</v>
      </c>
      <c r="I2166" s="3">
        <v>100.0</v>
      </c>
      <c r="J2166" s="3">
        <v>129.95</v>
      </c>
      <c r="K2166" s="2" t="s">
        <v>16</v>
      </c>
    </row>
    <row r="2167">
      <c r="A2167" s="2" t="s">
        <v>5383</v>
      </c>
      <c r="B2167" s="2" t="s">
        <v>12</v>
      </c>
      <c r="C2167" s="2" t="s">
        <v>13</v>
      </c>
      <c r="D2167" s="2" t="s">
        <v>4897</v>
      </c>
      <c r="E2167" s="2" t="s">
        <v>25</v>
      </c>
      <c r="F2167" s="2" t="s">
        <v>4931</v>
      </c>
      <c r="G2167" s="3">
        <v>0.1688</v>
      </c>
      <c r="H2167" s="3">
        <v>98.58</v>
      </c>
      <c r="I2167" s="3">
        <v>100.0</v>
      </c>
      <c r="J2167" s="3">
        <v>129.95</v>
      </c>
      <c r="K2167" s="2" t="s">
        <v>50</v>
      </c>
    </row>
    <row r="2168">
      <c r="A2168" s="2" t="s">
        <v>5383</v>
      </c>
      <c r="B2168" s="2" t="s">
        <v>12</v>
      </c>
      <c r="C2168" s="2" t="s">
        <v>13</v>
      </c>
      <c r="D2168" s="2" t="s">
        <v>4897</v>
      </c>
      <c r="E2168" s="2" t="s">
        <v>25</v>
      </c>
      <c r="F2168" s="2" t="s">
        <v>4929</v>
      </c>
      <c r="G2168" s="3">
        <v>0.1397</v>
      </c>
      <c r="H2168" s="3">
        <v>93.48</v>
      </c>
      <c r="I2168" s="3">
        <v>100.0</v>
      </c>
      <c r="J2168" s="3">
        <v>129.95</v>
      </c>
      <c r="K2168" s="2" t="s">
        <v>50</v>
      </c>
    </row>
    <row r="2169">
      <c r="A2169" s="2" t="s">
        <v>5383</v>
      </c>
      <c r="B2169" s="2" t="s">
        <v>12</v>
      </c>
      <c r="C2169" s="2" t="s">
        <v>13</v>
      </c>
      <c r="D2169" s="2" t="s">
        <v>4897</v>
      </c>
      <c r="E2169" s="2" t="s">
        <v>25</v>
      </c>
      <c r="F2169" s="2" t="s">
        <v>4928</v>
      </c>
      <c r="G2169" s="3">
        <v>0.1984</v>
      </c>
      <c r="H2169" s="3">
        <v>87.12</v>
      </c>
      <c r="I2169" s="3">
        <v>100.0</v>
      </c>
      <c r="J2169" s="3">
        <v>129.95</v>
      </c>
      <c r="K2169" s="2" t="s">
        <v>50</v>
      </c>
    </row>
    <row r="2170">
      <c r="A2170" s="2" t="s">
        <v>5383</v>
      </c>
      <c r="B2170" s="2" t="s">
        <v>12</v>
      </c>
      <c r="C2170" s="2" t="s">
        <v>13</v>
      </c>
      <c r="D2170" s="2" t="s">
        <v>4897</v>
      </c>
      <c r="E2170" s="2" t="s">
        <v>25</v>
      </c>
      <c r="F2170" s="2" t="s">
        <v>4924</v>
      </c>
      <c r="G2170" s="3">
        <v>0.2364</v>
      </c>
      <c r="H2170" s="3">
        <v>87.38</v>
      </c>
      <c r="I2170" s="3">
        <v>100.0</v>
      </c>
      <c r="J2170" s="3">
        <v>129.95</v>
      </c>
      <c r="K2170" s="2" t="s">
        <v>50</v>
      </c>
    </row>
    <row r="2171">
      <c r="A2171" s="2" t="s">
        <v>5383</v>
      </c>
      <c r="B2171" s="2" t="s">
        <v>12</v>
      </c>
      <c r="C2171" s="2" t="s">
        <v>13</v>
      </c>
      <c r="D2171" s="2" t="s">
        <v>4897</v>
      </c>
      <c r="E2171" s="2" t="s">
        <v>25</v>
      </c>
      <c r="F2171" s="2" t="s">
        <v>4922</v>
      </c>
      <c r="G2171" s="3">
        <v>0.1651</v>
      </c>
      <c r="H2171" s="3">
        <v>86.91</v>
      </c>
      <c r="I2171" s="3">
        <v>100.0</v>
      </c>
      <c r="J2171" s="3">
        <v>129.95</v>
      </c>
      <c r="K2171" s="2" t="s">
        <v>50</v>
      </c>
    </row>
    <row r="2172">
      <c r="A2172" s="2" t="s">
        <v>5387</v>
      </c>
      <c r="B2172" s="2" t="s">
        <v>12</v>
      </c>
      <c r="C2172" s="2" t="s">
        <v>13</v>
      </c>
      <c r="D2172" s="2" t="s">
        <v>4897</v>
      </c>
      <c r="E2172" s="2" t="s">
        <v>4897</v>
      </c>
      <c r="F2172" s="2" t="s">
        <v>4920</v>
      </c>
      <c r="G2172" s="3">
        <v>0.4</v>
      </c>
      <c r="H2172" s="3">
        <v>88.41</v>
      </c>
      <c r="I2172" s="3">
        <v>100.0</v>
      </c>
      <c r="J2172" s="3">
        <v>129.95</v>
      </c>
      <c r="K2172" s="2" t="s">
        <v>16</v>
      </c>
    </row>
    <row r="2173">
      <c r="A2173" s="2" t="s">
        <v>5387</v>
      </c>
      <c r="B2173" s="2" t="s">
        <v>12</v>
      </c>
      <c r="C2173" s="2" t="s">
        <v>13</v>
      </c>
      <c r="D2173" s="2" t="s">
        <v>4897</v>
      </c>
      <c r="E2173" s="2" t="s">
        <v>25</v>
      </c>
      <c r="F2173" s="2" t="s">
        <v>4918</v>
      </c>
      <c r="G2173" s="3">
        <v>0.2888</v>
      </c>
      <c r="H2173" s="3">
        <v>88.83</v>
      </c>
      <c r="I2173" s="3">
        <v>100.0</v>
      </c>
      <c r="J2173" s="3">
        <v>129.95</v>
      </c>
      <c r="K2173" s="2" t="s">
        <v>50</v>
      </c>
    </row>
    <row r="2174">
      <c r="A2174" s="2" t="s">
        <v>5387</v>
      </c>
      <c r="B2174" s="2" t="s">
        <v>12</v>
      </c>
      <c r="C2174" s="2" t="s">
        <v>13</v>
      </c>
      <c r="D2174" s="2" t="s">
        <v>4897</v>
      </c>
      <c r="E2174" s="2" t="s">
        <v>4897</v>
      </c>
      <c r="F2174" s="2" t="s">
        <v>4916</v>
      </c>
      <c r="G2174" s="3">
        <v>0.7467</v>
      </c>
      <c r="H2174" s="3">
        <v>100.4</v>
      </c>
      <c r="I2174" s="3">
        <v>100.0</v>
      </c>
      <c r="J2174" s="3">
        <v>129.95</v>
      </c>
      <c r="K2174" s="2" t="s">
        <v>16</v>
      </c>
    </row>
    <row r="2175">
      <c r="A2175" s="2" t="s">
        <v>5387</v>
      </c>
      <c r="B2175" s="2" t="s">
        <v>12</v>
      </c>
      <c r="C2175" s="2" t="s">
        <v>13</v>
      </c>
      <c r="D2175" s="2" t="s">
        <v>4897</v>
      </c>
      <c r="E2175" s="2" t="s">
        <v>4897</v>
      </c>
      <c r="F2175" s="2" t="s">
        <v>4913</v>
      </c>
      <c r="G2175" s="3">
        <v>0.5863</v>
      </c>
      <c r="H2175" s="3">
        <v>97.2</v>
      </c>
      <c r="I2175" s="3">
        <v>100.0</v>
      </c>
      <c r="J2175" s="3">
        <v>129.95</v>
      </c>
      <c r="K2175" s="2" t="s">
        <v>16</v>
      </c>
    </row>
    <row r="2176">
      <c r="A2176" s="2" t="s">
        <v>5387</v>
      </c>
      <c r="B2176" s="2" t="s">
        <v>12</v>
      </c>
      <c r="C2176" s="2" t="s">
        <v>13</v>
      </c>
      <c r="D2176" s="2" t="s">
        <v>4897</v>
      </c>
      <c r="E2176" s="2" t="s">
        <v>4897</v>
      </c>
      <c r="F2176" s="2" t="s">
        <v>4910</v>
      </c>
      <c r="G2176" s="3">
        <v>0.4958</v>
      </c>
      <c r="H2176" s="3">
        <v>90.66</v>
      </c>
      <c r="I2176" s="3">
        <v>100.0</v>
      </c>
      <c r="J2176" s="3">
        <v>129.95</v>
      </c>
      <c r="K2176" s="2" t="s">
        <v>16</v>
      </c>
    </row>
    <row r="2177">
      <c r="A2177" s="2" t="s">
        <v>5387</v>
      </c>
      <c r="B2177" s="2" t="s">
        <v>12</v>
      </c>
      <c r="C2177" s="2" t="s">
        <v>13</v>
      </c>
      <c r="D2177" s="2" t="s">
        <v>4897</v>
      </c>
      <c r="E2177" s="2" t="s">
        <v>25</v>
      </c>
      <c r="F2177" s="2" t="s">
        <v>4908</v>
      </c>
      <c r="G2177" s="3">
        <v>0.2615</v>
      </c>
      <c r="H2177" s="3">
        <v>99.2</v>
      </c>
      <c r="I2177" s="3">
        <v>97.6</v>
      </c>
      <c r="J2177" s="3">
        <v>129.95</v>
      </c>
      <c r="K2177" s="2" t="s">
        <v>50</v>
      </c>
    </row>
    <row r="2178">
      <c r="A2178" s="2" t="s">
        <v>5387</v>
      </c>
      <c r="B2178" s="2" t="s">
        <v>12</v>
      </c>
      <c r="C2178" s="2" t="s">
        <v>13</v>
      </c>
      <c r="D2178" s="2" t="s">
        <v>4897</v>
      </c>
      <c r="E2178" s="2" t="s">
        <v>25</v>
      </c>
      <c r="F2178" s="2" t="s">
        <v>4905</v>
      </c>
      <c r="G2178" s="3">
        <v>0.2624</v>
      </c>
      <c r="H2178" s="3">
        <v>92.24</v>
      </c>
      <c r="I2178" s="3">
        <v>100.0</v>
      </c>
      <c r="J2178" s="3">
        <v>129.95</v>
      </c>
      <c r="K2178" s="2" t="s">
        <v>50</v>
      </c>
    </row>
    <row r="2179">
      <c r="A2179" s="2" t="s">
        <v>5387</v>
      </c>
      <c r="B2179" s="2" t="s">
        <v>12</v>
      </c>
      <c r="C2179" s="2" t="s">
        <v>13</v>
      </c>
      <c r="D2179" s="2" t="s">
        <v>4897</v>
      </c>
      <c r="E2179" s="2" t="s">
        <v>4897</v>
      </c>
      <c r="F2179" s="2" t="s">
        <v>4902</v>
      </c>
      <c r="G2179" s="3">
        <v>0.4614</v>
      </c>
      <c r="H2179" s="3">
        <v>95.69</v>
      </c>
      <c r="I2179" s="3">
        <v>100.0</v>
      </c>
      <c r="J2179" s="3">
        <v>129.95</v>
      </c>
      <c r="K2179" s="2" t="s">
        <v>16</v>
      </c>
    </row>
    <row r="2180">
      <c r="A2180" s="2" t="s">
        <v>5387</v>
      </c>
      <c r="B2180" s="2" t="s">
        <v>12</v>
      </c>
      <c r="C2180" s="2" t="s">
        <v>13</v>
      </c>
      <c r="D2180" s="2" t="s">
        <v>4897</v>
      </c>
      <c r="E2180" s="2" t="s">
        <v>4897</v>
      </c>
      <c r="F2180" s="2" t="s">
        <v>4901</v>
      </c>
      <c r="G2180" s="3">
        <v>0.6493</v>
      </c>
      <c r="H2180" s="3">
        <v>87.27</v>
      </c>
      <c r="I2180" s="3">
        <v>100.0</v>
      </c>
      <c r="J2180" s="3">
        <v>129.95</v>
      </c>
      <c r="K2180" s="2" t="s">
        <v>16</v>
      </c>
    </row>
    <row r="2181">
      <c r="A2181" s="2" t="s">
        <v>5387</v>
      </c>
      <c r="B2181" s="2" t="s">
        <v>12</v>
      </c>
      <c r="C2181" s="2" t="s">
        <v>13</v>
      </c>
      <c r="D2181" s="2" t="s">
        <v>4897</v>
      </c>
      <c r="E2181" s="2" t="s">
        <v>4897</v>
      </c>
      <c r="F2181" s="2" t="s">
        <v>4899</v>
      </c>
      <c r="G2181" s="3">
        <v>0.4454</v>
      </c>
      <c r="H2181" s="3">
        <v>90.48</v>
      </c>
      <c r="I2181" s="3">
        <v>100.0</v>
      </c>
      <c r="J2181" s="3">
        <v>129.95</v>
      </c>
      <c r="K2181" s="2" t="s">
        <v>16</v>
      </c>
    </row>
    <row r="2182">
      <c r="A2182" s="2" t="s">
        <v>5391</v>
      </c>
      <c r="B2182" s="2" t="s">
        <v>12</v>
      </c>
      <c r="C2182" s="2" t="s">
        <v>13</v>
      </c>
      <c r="D2182" s="2" t="s">
        <v>4845</v>
      </c>
      <c r="E2182" s="2" t="s">
        <v>4845</v>
      </c>
      <c r="F2182" s="2" t="s">
        <v>4896</v>
      </c>
      <c r="G2182" s="3">
        <v>0.7321</v>
      </c>
      <c r="H2182" s="3">
        <v>88.29</v>
      </c>
      <c r="I2182" s="3">
        <v>100.0</v>
      </c>
      <c r="J2182" s="3">
        <v>129.95</v>
      </c>
      <c r="K2182" s="2" t="s">
        <v>16</v>
      </c>
    </row>
    <row r="2183">
      <c r="A2183" s="2" t="s">
        <v>5391</v>
      </c>
      <c r="B2183" s="2" t="s">
        <v>12</v>
      </c>
      <c r="C2183" s="2" t="s">
        <v>13</v>
      </c>
      <c r="D2183" s="2" t="s">
        <v>4845</v>
      </c>
      <c r="E2183" s="2" t="s">
        <v>4845</v>
      </c>
      <c r="F2183" s="2" t="s">
        <v>4893</v>
      </c>
      <c r="G2183" s="3">
        <v>0.642</v>
      </c>
      <c r="H2183" s="3">
        <v>92.66</v>
      </c>
      <c r="I2183" s="3">
        <v>100.0</v>
      </c>
      <c r="J2183" s="3">
        <v>129.95</v>
      </c>
      <c r="K2183" s="2" t="s">
        <v>16</v>
      </c>
    </row>
    <row r="2184">
      <c r="A2184" s="2" t="s">
        <v>5391</v>
      </c>
      <c r="B2184" s="2" t="s">
        <v>12</v>
      </c>
      <c r="C2184" s="2" t="s">
        <v>13</v>
      </c>
      <c r="D2184" s="2" t="s">
        <v>4845</v>
      </c>
      <c r="E2184" s="2" t="s">
        <v>4845</v>
      </c>
      <c r="F2184" s="2" t="s">
        <v>4891</v>
      </c>
      <c r="G2184" s="3">
        <v>0.7561</v>
      </c>
      <c r="H2184" s="3">
        <v>99.93</v>
      </c>
      <c r="I2184" s="3">
        <v>100.0</v>
      </c>
      <c r="J2184" s="3">
        <v>129.95</v>
      </c>
      <c r="K2184" s="2" t="s">
        <v>16</v>
      </c>
    </row>
    <row r="2185">
      <c r="A2185" s="2" t="s">
        <v>5391</v>
      </c>
      <c r="B2185" s="2" t="s">
        <v>12</v>
      </c>
      <c r="C2185" s="2" t="s">
        <v>13</v>
      </c>
      <c r="D2185" s="2" t="s">
        <v>4845</v>
      </c>
      <c r="E2185" s="2" t="s">
        <v>4845</v>
      </c>
      <c r="F2185" s="2" t="s">
        <v>4888</v>
      </c>
      <c r="G2185" s="3">
        <v>0.7022</v>
      </c>
      <c r="H2185" s="3">
        <v>93.15</v>
      </c>
      <c r="I2185" s="3">
        <v>100.0</v>
      </c>
      <c r="J2185" s="3">
        <v>129.95</v>
      </c>
      <c r="K2185" s="2" t="s">
        <v>16</v>
      </c>
    </row>
    <row r="2186">
      <c r="A2186" s="2" t="s">
        <v>5391</v>
      </c>
      <c r="B2186" s="2" t="s">
        <v>12</v>
      </c>
      <c r="C2186" s="2" t="s">
        <v>13</v>
      </c>
      <c r="D2186" s="2" t="s">
        <v>4845</v>
      </c>
      <c r="E2186" s="2" t="s">
        <v>4845</v>
      </c>
      <c r="F2186" s="2" t="s">
        <v>4886</v>
      </c>
      <c r="G2186" s="3">
        <v>0.7225</v>
      </c>
      <c r="H2186" s="3">
        <v>88.37</v>
      </c>
      <c r="I2186" s="3">
        <v>100.0</v>
      </c>
      <c r="J2186" s="3">
        <v>129.95</v>
      </c>
      <c r="K2186" s="2" t="s">
        <v>16</v>
      </c>
    </row>
    <row r="2187">
      <c r="A2187" s="2" t="s">
        <v>5391</v>
      </c>
      <c r="B2187" s="2" t="s">
        <v>12</v>
      </c>
      <c r="C2187" s="2" t="s">
        <v>13</v>
      </c>
      <c r="D2187" s="2" t="s">
        <v>4845</v>
      </c>
      <c r="E2187" s="2" t="s">
        <v>25</v>
      </c>
      <c r="F2187" s="2" t="s">
        <v>4883</v>
      </c>
      <c r="G2187" s="3">
        <v>0.1716</v>
      </c>
      <c r="H2187" s="3">
        <v>88.35</v>
      </c>
      <c r="I2187" s="3">
        <v>100.0</v>
      </c>
      <c r="J2187" s="3">
        <v>129.95</v>
      </c>
      <c r="K2187" s="2" t="s">
        <v>50</v>
      </c>
    </row>
    <row r="2188">
      <c r="A2188" s="2" t="s">
        <v>5391</v>
      </c>
      <c r="B2188" s="2" t="s">
        <v>12</v>
      </c>
      <c r="C2188" s="2" t="s">
        <v>13</v>
      </c>
      <c r="D2188" s="2" t="s">
        <v>4845</v>
      </c>
      <c r="E2188" s="2" t="s">
        <v>4845</v>
      </c>
      <c r="F2188" s="2" t="s">
        <v>4880</v>
      </c>
      <c r="G2188" s="3">
        <v>0.8171</v>
      </c>
      <c r="H2188" s="3">
        <v>85.51</v>
      </c>
      <c r="I2188" s="3">
        <v>100.0</v>
      </c>
      <c r="J2188" s="3">
        <v>129.95</v>
      </c>
      <c r="K2188" s="2" t="s">
        <v>16</v>
      </c>
    </row>
    <row r="2189">
      <c r="A2189" s="2" t="s">
        <v>5391</v>
      </c>
      <c r="B2189" s="2" t="s">
        <v>12</v>
      </c>
      <c r="C2189" s="2" t="s">
        <v>13</v>
      </c>
      <c r="D2189" s="2" t="s">
        <v>4845</v>
      </c>
      <c r="E2189" s="2" t="s">
        <v>4845</v>
      </c>
      <c r="F2189" s="2" t="s">
        <v>4877</v>
      </c>
      <c r="G2189" s="3">
        <v>0.7655</v>
      </c>
      <c r="H2189" s="3">
        <v>90.77</v>
      </c>
      <c r="I2189" s="3">
        <v>100.0</v>
      </c>
      <c r="J2189" s="3">
        <v>129.95</v>
      </c>
      <c r="K2189" s="2" t="s">
        <v>16</v>
      </c>
    </row>
    <row r="2190">
      <c r="A2190" s="2" t="s">
        <v>5391</v>
      </c>
      <c r="B2190" s="2" t="s">
        <v>12</v>
      </c>
      <c r="C2190" s="2" t="s">
        <v>13</v>
      </c>
      <c r="D2190" s="2" t="s">
        <v>4845</v>
      </c>
      <c r="E2190" s="2" t="s">
        <v>4845</v>
      </c>
      <c r="F2190" s="2" t="s">
        <v>4874</v>
      </c>
      <c r="G2190" s="3">
        <v>0.6032</v>
      </c>
      <c r="H2190" s="3">
        <v>85.96</v>
      </c>
      <c r="I2190" s="3">
        <v>100.0</v>
      </c>
      <c r="J2190" s="3">
        <v>129.95</v>
      </c>
      <c r="K2190" s="2" t="s">
        <v>16</v>
      </c>
    </row>
    <row r="2191">
      <c r="A2191" s="2" t="s">
        <v>5391</v>
      </c>
      <c r="B2191" s="2" t="s">
        <v>12</v>
      </c>
      <c r="C2191" s="2" t="s">
        <v>13</v>
      </c>
      <c r="D2191" s="2" t="s">
        <v>4845</v>
      </c>
      <c r="E2191" s="2" t="s">
        <v>25</v>
      </c>
      <c r="F2191" s="2" t="s">
        <v>4870</v>
      </c>
      <c r="G2191" s="3">
        <v>0.1857</v>
      </c>
      <c r="H2191" s="3">
        <v>89.41</v>
      </c>
      <c r="I2191" s="3">
        <v>100.0</v>
      </c>
      <c r="J2191" s="3">
        <v>129.95</v>
      </c>
      <c r="K2191" s="2" t="s">
        <v>50</v>
      </c>
    </row>
    <row r="2192">
      <c r="A2192" s="2" t="s">
        <v>5391</v>
      </c>
      <c r="B2192" s="2" t="s">
        <v>12</v>
      </c>
      <c r="C2192" s="2" t="s">
        <v>13</v>
      </c>
      <c r="D2192" s="2" t="s">
        <v>4845</v>
      </c>
      <c r="E2192" s="2" t="s">
        <v>4845</v>
      </c>
      <c r="F2192" s="2" t="s">
        <v>4868</v>
      </c>
      <c r="G2192" s="3">
        <v>0.7396</v>
      </c>
      <c r="H2192" s="3">
        <v>90.26</v>
      </c>
      <c r="I2192" s="3">
        <v>100.0</v>
      </c>
      <c r="J2192" s="3">
        <v>129.95</v>
      </c>
      <c r="K2192" s="2" t="s">
        <v>16</v>
      </c>
    </row>
    <row r="2193">
      <c r="A2193" s="2" t="s">
        <v>5395</v>
      </c>
      <c r="B2193" s="2" t="s">
        <v>12</v>
      </c>
      <c r="C2193" s="2" t="s">
        <v>13</v>
      </c>
      <c r="D2193" s="2" t="s">
        <v>4845</v>
      </c>
      <c r="E2193" s="2" t="s">
        <v>4845</v>
      </c>
      <c r="F2193" s="2" t="s">
        <v>4866</v>
      </c>
      <c r="G2193" s="3">
        <v>0.6862</v>
      </c>
      <c r="H2193" s="3">
        <v>86.65</v>
      </c>
      <c r="I2193" s="3">
        <v>100.0</v>
      </c>
      <c r="J2193" s="3">
        <v>129.95</v>
      </c>
      <c r="K2193" s="2" t="s">
        <v>16</v>
      </c>
    </row>
    <row r="2194">
      <c r="A2194" s="2" t="s">
        <v>5395</v>
      </c>
      <c r="B2194" s="2" t="s">
        <v>12</v>
      </c>
      <c r="C2194" s="2" t="s">
        <v>13</v>
      </c>
      <c r="D2194" s="2" t="s">
        <v>4845</v>
      </c>
      <c r="E2194" s="2" t="s">
        <v>4845</v>
      </c>
      <c r="F2194" s="2" t="s">
        <v>4864</v>
      </c>
      <c r="G2194" s="3">
        <v>0.5168</v>
      </c>
      <c r="H2194" s="3">
        <v>96.85</v>
      </c>
      <c r="I2194" s="3">
        <v>100.0</v>
      </c>
      <c r="J2194" s="3">
        <v>129.95</v>
      </c>
      <c r="K2194" s="2" t="s">
        <v>16</v>
      </c>
    </row>
    <row r="2195">
      <c r="A2195" s="2" t="s">
        <v>5395</v>
      </c>
      <c r="B2195" s="2" t="s">
        <v>12</v>
      </c>
      <c r="C2195" s="2" t="s">
        <v>13</v>
      </c>
      <c r="D2195" s="2" t="s">
        <v>4845</v>
      </c>
      <c r="E2195" s="2" t="s">
        <v>4845</v>
      </c>
      <c r="F2195" s="2" t="s">
        <v>4863</v>
      </c>
      <c r="G2195" s="3">
        <v>0.7179</v>
      </c>
      <c r="H2195" s="3">
        <v>96.01</v>
      </c>
      <c r="I2195" s="3">
        <v>100.0</v>
      </c>
      <c r="J2195" s="3">
        <v>129.95</v>
      </c>
      <c r="K2195" s="2" t="s">
        <v>16</v>
      </c>
    </row>
    <row r="2196">
      <c r="A2196" s="2" t="s">
        <v>5395</v>
      </c>
      <c r="B2196" s="2" t="s">
        <v>12</v>
      </c>
      <c r="C2196" s="2" t="s">
        <v>13</v>
      </c>
      <c r="D2196" s="2" t="s">
        <v>4845</v>
      </c>
      <c r="E2196" s="2" t="s">
        <v>4845</v>
      </c>
      <c r="F2196" s="2" t="s">
        <v>4861</v>
      </c>
      <c r="G2196" s="3">
        <v>0.756</v>
      </c>
      <c r="H2196" s="3">
        <v>96.12</v>
      </c>
      <c r="I2196" s="3">
        <v>100.0</v>
      </c>
      <c r="J2196" s="3">
        <v>129.95</v>
      </c>
      <c r="K2196" s="2" t="s">
        <v>16</v>
      </c>
    </row>
    <row r="2197">
      <c r="A2197" s="2" t="s">
        <v>5395</v>
      </c>
      <c r="B2197" s="2" t="s">
        <v>12</v>
      </c>
      <c r="C2197" s="2" t="s">
        <v>13</v>
      </c>
      <c r="D2197" s="2" t="s">
        <v>4845</v>
      </c>
      <c r="E2197" s="2" t="s">
        <v>4845</v>
      </c>
      <c r="F2197" s="2" t="s">
        <v>4858</v>
      </c>
      <c r="G2197" s="3">
        <v>0.6739</v>
      </c>
      <c r="H2197" s="3">
        <v>91.45</v>
      </c>
      <c r="I2197" s="3">
        <v>100.0</v>
      </c>
      <c r="J2197" s="3">
        <v>129.95</v>
      </c>
      <c r="K2197" s="2" t="s">
        <v>16</v>
      </c>
    </row>
    <row r="2198">
      <c r="A2198" s="2" t="s">
        <v>5395</v>
      </c>
      <c r="B2198" s="2" t="s">
        <v>12</v>
      </c>
      <c r="C2198" s="2" t="s">
        <v>13</v>
      </c>
      <c r="D2198" s="2" t="s">
        <v>4845</v>
      </c>
      <c r="E2198" s="2" t="s">
        <v>4845</v>
      </c>
      <c r="F2198" s="2" t="s">
        <v>4855</v>
      </c>
      <c r="G2198" s="3">
        <v>0.3794</v>
      </c>
      <c r="H2198" s="3">
        <v>95.19</v>
      </c>
      <c r="I2198" s="3">
        <v>100.0</v>
      </c>
      <c r="J2198" s="3">
        <v>129.95</v>
      </c>
      <c r="K2198" s="2" t="s">
        <v>16</v>
      </c>
    </row>
    <row r="2199">
      <c r="A2199" s="2" t="s">
        <v>5395</v>
      </c>
      <c r="B2199" s="2" t="s">
        <v>12</v>
      </c>
      <c r="C2199" s="2" t="s">
        <v>13</v>
      </c>
      <c r="D2199" s="2" t="s">
        <v>4845</v>
      </c>
      <c r="E2199" s="2" t="s">
        <v>4845</v>
      </c>
      <c r="F2199" s="2" t="s">
        <v>4852</v>
      </c>
      <c r="G2199" s="3">
        <v>0.7156</v>
      </c>
      <c r="H2199" s="3">
        <v>89.5</v>
      </c>
      <c r="I2199" s="3">
        <v>100.0</v>
      </c>
      <c r="J2199" s="3">
        <v>129.95</v>
      </c>
      <c r="K2199" s="2" t="s">
        <v>16</v>
      </c>
    </row>
    <row r="2200">
      <c r="A2200" s="2" t="s">
        <v>5395</v>
      </c>
      <c r="B2200" s="2" t="s">
        <v>12</v>
      </c>
      <c r="C2200" s="2" t="s">
        <v>13</v>
      </c>
      <c r="D2200" s="2" t="s">
        <v>4845</v>
      </c>
      <c r="E2200" s="2" t="s">
        <v>25</v>
      </c>
      <c r="F2200" s="2" t="s">
        <v>4849</v>
      </c>
      <c r="G2200" s="3">
        <v>0.1588</v>
      </c>
      <c r="H2200" s="3">
        <v>87.8</v>
      </c>
      <c r="I2200" s="3">
        <v>100.0</v>
      </c>
      <c r="J2200" s="3">
        <v>129.95</v>
      </c>
      <c r="K2200" s="2" t="s">
        <v>50</v>
      </c>
    </row>
    <row r="2201">
      <c r="A2201" s="2" t="s">
        <v>5395</v>
      </c>
      <c r="B2201" s="2" t="s">
        <v>12</v>
      </c>
      <c r="C2201" s="2" t="s">
        <v>13</v>
      </c>
      <c r="D2201" s="2" t="s">
        <v>4845</v>
      </c>
      <c r="E2201" s="2" t="s">
        <v>4845</v>
      </c>
      <c r="F2201" s="2" t="s">
        <v>4846</v>
      </c>
      <c r="G2201" s="3">
        <v>0.3705</v>
      </c>
      <c r="H2201" s="3">
        <v>88.15</v>
      </c>
      <c r="I2201" s="3">
        <v>100.0</v>
      </c>
      <c r="J2201" s="3">
        <v>129.95</v>
      </c>
      <c r="K2201" s="2" t="s">
        <v>16</v>
      </c>
    </row>
    <row r="2202">
      <c r="A2202" s="2" t="s">
        <v>5399</v>
      </c>
      <c r="B2202" s="2" t="s">
        <v>12</v>
      </c>
      <c r="C2202" s="2" t="s">
        <v>13</v>
      </c>
      <c r="D2202" s="2" t="s">
        <v>4795</v>
      </c>
      <c r="E2202" s="2" t="s">
        <v>25</v>
      </c>
      <c r="F2202" s="2" t="s">
        <v>4843</v>
      </c>
      <c r="G2202" s="3">
        <v>0.1932</v>
      </c>
      <c r="H2202" s="3">
        <v>89.37</v>
      </c>
      <c r="I2202" s="3">
        <v>34.3</v>
      </c>
      <c r="J2202" s="3">
        <v>130.58</v>
      </c>
      <c r="K2202" s="2" t="s">
        <v>50</v>
      </c>
    </row>
    <row r="2203">
      <c r="A2203" s="2" t="s">
        <v>5399</v>
      </c>
      <c r="B2203" s="2" t="s">
        <v>12</v>
      </c>
      <c r="C2203" s="2" t="s">
        <v>13</v>
      </c>
      <c r="D2203" s="2" t="s">
        <v>4795</v>
      </c>
      <c r="E2203" s="2" t="s">
        <v>4795</v>
      </c>
      <c r="F2203" s="2" t="s">
        <v>4841</v>
      </c>
      <c r="G2203" s="3">
        <v>0.5201</v>
      </c>
      <c r="H2203" s="3">
        <v>87.91</v>
      </c>
      <c r="I2203" s="3">
        <v>100.0</v>
      </c>
      <c r="J2203" s="3">
        <v>130.58</v>
      </c>
      <c r="K2203" s="2" t="s">
        <v>16</v>
      </c>
    </row>
    <row r="2204">
      <c r="A2204" s="2" t="s">
        <v>5399</v>
      </c>
      <c r="B2204" s="2" t="s">
        <v>12</v>
      </c>
      <c r="C2204" s="2" t="s">
        <v>13</v>
      </c>
      <c r="D2204" s="2" t="s">
        <v>4795</v>
      </c>
      <c r="E2204" s="2" t="s">
        <v>4795</v>
      </c>
      <c r="F2204" s="2" t="s">
        <v>4838</v>
      </c>
      <c r="G2204" s="3">
        <v>0.5375</v>
      </c>
      <c r="H2204" s="3">
        <v>88.6</v>
      </c>
      <c r="I2204" s="3">
        <v>100.0</v>
      </c>
      <c r="J2204" s="3">
        <v>130.58</v>
      </c>
      <c r="K2204" s="2" t="s">
        <v>16</v>
      </c>
    </row>
    <row r="2205">
      <c r="A2205" s="2" t="s">
        <v>5399</v>
      </c>
      <c r="B2205" s="2" t="s">
        <v>12</v>
      </c>
      <c r="C2205" s="2" t="s">
        <v>13</v>
      </c>
      <c r="D2205" s="2" t="s">
        <v>4795</v>
      </c>
      <c r="E2205" s="2" t="s">
        <v>4795</v>
      </c>
      <c r="F2205" s="2" t="s">
        <v>4836</v>
      </c>
      <c r="G2205" s="3">
        <v>0.6223</v>
      </c>
      <c r="H2205" s="3">
        <v>87.07</v>
      </c>
      <c r="I2205" s="3">
        <v>100.0</v>
      </c>
      <c r="J2205" s="3">
        <v>130.58</v>
      </c>
      <c r="K2205" s="2" t="s">
        <v>16</v>
      </c>
    </row>
    <row r="2206">
      <c r="A2206" s="2" t="s">
        <v>5399</v>
      </c>
      <c r="B2206" s="2" t="s">
        <v>12</v>
      </c>
      <c r="C2206" s="2" t="s">
        <v>13</v>
      </c>
      <c r="D2206" s="2" t="s">
        <v>4795</v>
      </c>
      <c r="E2206" s="2" t="s">
        <v>4795</v>
      </c>
      <c r="F2206" s="2" t="s">
        <v>4833</v>
      </c>
      <c r="G2206" s="3">
        <v>0.6948</v>
      </c>
      <c r="H2206" s="3">
        <v>88.52</v>
      </c>
      <c r="I2206" s="3">
        <v>100.0</v>
      </c>
      <c r="J2206" s="3">
        <v>130.58</v>
      </c>
      <c r="K2206" s="2" t="s">
        <v>16</v>
      </c>
    </row>
    <row r="2207">
      <c r="A2207" s="2" t="s">
        <v>5399</v>
      </c>
      <c r="B2207" s="2" t="s">
        <v>12</v>
      </c>
      <c r="C2207" s="2" t="s">
        <v>13</v>
      </c>
      <c r="D2207" s="2" t="s">
        <v>4795</v>
      </c>
      <c r="E2207" s="2" t="s">
        <v>4795</v>
      </c>
      <c r="F2207" s="2" t="s">
        <v>4831</v>
      </c>
      <c r="G2207" s="3">
        <v>0.6604</v>
      </c>
      <c r="H2207" s="3">
        <v>91.28</v>
      </c>
      <c r="I2207" s="3">
        <v>100.0</v>
      </c>
      <c r="J2207" s="3">
        <v>130.58</v>
      </c>
      <c r="K2207" s="2" t="s">
        <v>16</v>
      </c>
    </row>
    <row r="2208">
      <c r="A2208" s="2" t="s">
        <v>5399</v>
      </c>
      <c r="B2208" s="2" t="s">
        <v>12</v>
      </c>
      <c r="C2208" s="2" t="s">
        <v>13</v>
      </c>
      <c r="D2208" s="2" t="s">
        <v>4795</v>
      </c>
      <c r="E2208" s="2" t="s">
        <v>4795</v>
      </c>
      <c r="F2208" s="2" t="s">
        <v>4829</v>
      </c>
      <c r="G2208" s="3">
        <v>0.4962</v>
      </c>
      <c r="H2208" s="3">
        <v>86.86</v>
      </c>
      <c r="I2208" s="3">
        <v>100.0</v>
      </c>
      <c r="J2208" s="3">
        <v>130.58</v>
      </c>
      <c r="K2208" s="2" t="s">
        <v>16</v>
      </c>
    </row>
    <row r="2209">
      <c r="A2209" s="2" t="s">
        <v>5399</v>
      </c>
      <c r="B2209" s="2" t="s">
        <v>12</v>
      </c>
      <c r="C2209" s="2" t="s">
        <v>13</v>
      </c>
      <c r="D2209" s="2" t="s">
        <v>4795</v>
      </c>
      <c r="E2209" s="2" t="s">
        <v>4795</v>
      </c>
      <c r="F2209" s="2" t="s">
        <v>4826</v>
      </c>
      <c r="G2209" s="3">
        <v>0.5517</v>
      </c>
      <c r="H2209" s="3">
        <v>97.45</v>
      </c>
      <c r="I2209" s="3">
        <v>100.0</v>
      </c>
      <c r="J2209" s="3">
        <v>130.58</v>
      </c>
      <c r="K2209" s="2" t="s">
        <v>16</v>
      </c>
    </row>
    <row r="2210">
      <c r="A2210" s="2" t="s">
        <v>5399</v>
      </c>
      <c r="B2210" s="2" t="s">
        <v>12</v>
      </c>
      <c r="C2210" s="2" t="s">
        <v>13</v>
      </c>
      <c r="D2210" s="2" t="s">
        <v>4795</v>
      </c>
      <c r="E2210" s="2" t="s">
        <v>4795</v>
      </c>
      <c r="F2210" s="2" t="s">
        <v>4823</v>
      </c>
      <c r="G2210" s="3">
        <v>0.6114</v>
      </c>
      <c r="H2210" s="3">
        <v>94.96</v>
      </c>
      <c r="I2210" s="3">
        <v>100.0</v>
      </c>
      <c r="J2210" s="3">
        <v>130.58</v>
      </c>
      <c r="K2210" s="2" t="s">
        <v>16</v>
      </c>
    </row>
    <row r="2211">
      <c r="A2211" s="2" t="s">
        <v>5403</v>
      </c>
      <c r="B2211" s="2" t="s">
        <v>12</v>
      </c>
      <c r="C2211" s="2" t="s">
        <v>13</v>
      </c>
      <c r="D2211" s="2" t="s">
        <v>4795</v>
      </c>
      <c r="E2211" s="2" t="s">
        <v>4795</v>
      </c>
      <c r="F2211" s="2" t="s">
        <v>4821</v>
      </c>
      <c r="G2211" s="3">
        <v>0.4588</v>
      </c>
      <c r="H2211" s="3">
        <v>102.74</v>
      </c>
      <c r="I2211" s="3">
        <v>100.0</v>
      </c>
      <c r="J2211" s="3">
        <v>130.58</v>
      </c>
      <c r="K2211" s="2" t="s">
        <v>16</v>
      </c>
    </row>
    <row r="2212">
      <c r="A2212" s="2" t="s">
        <v>5403</v>
      </c>
      <c r="B2212" s="2" t="s">
        <v>12</v>
      </c>
      <c r="C2212" s="2" t="s">
        <v>13</v>
      </c>
      <c r="D2212" s="2" t="s">
        <v>4795</v>
      </c>
      <c r="E2212" s="2" t="s">
        <v>25</v>
      </c>
      <c r="F2212" s="2" t="s">
        <v>4818</v>
      </c>
      <c r="G2212" s="3">
        <v>0.2356</v>
      </c>
      <c r="H2212" s="3">
        <v>94.7</v>
      </c>
      <c r="I2212" s="3">
        <v>100.0</v>
      </c>
      <c r="J2212" s="3">
        <v>130.58</v>
      </c>
      <c r="K2212" s="2" t="s">
        <v>50</v>
      </c>
    </row>
    <row r="2213">
      <c r="A2213" s="2" t="s">
        <v>5403</v>
      </c>
      <c r="B2213" s="2" t="s">
        <v>12</v>
      </c>
      <c r="C2213" s="2" t="s">
        <v>13</v>
      </c>
      <c r="D2213" s="2" t="s">
        <v>4795</v>
      </c>
      <c r="E2213" s="2" t="s">
        <v>4795</v>
      </c>
      <c r="F2213" s="2" t="s">
        <v>4817</v>
      </c>
      <c r="G2213" s="3">
        <v>0.6784</v>
      </c>
      <c r="H2213" s="3">
        <v>88.64</v>
      </c>
      <c r="I2213" s="3">
        <v>100.0</v>
      </c>
      <c r="J2213" s="3">
        <v>130.58</v>
      </c>
      <c r="K2213" s="2" t="s">
        <v>16</v>
      </c>
    </row>
    <row r="2214">
      <c r="A2214" s="2" t="s">
        <v>5403</v>
      </c>
      <c r="B2214" s="2" t="s">
        <v>12</v>
      </c>
      <c r="C2214" s="2" t="s">
        <v>13</v>
      </c>
      <c r="D2214" s="2" t="s">
        <v>4795</v>
      </c>
      <c r="E2214" s="2" t="s">
        <v>4795</v>
      </c>
      <c r="F2214" s="2" t="s">
        <v>4814</v>
      </c>
      <c r="G2214" s="3">
        <v>0.5392</v>
      </c>
      <c r="H2214" s="3">
        <v>89.18</v>
      </c>
      <c r="I2214" s="3">
        <v>100.0</v>
      </c>
      <c r="J2214" s="3">
        <v>130.58</v>
      </c>
      <c r="K2214" s="2" t="s">
        <v>16</v>
      </c>
    </row>
    <row r="2215">
      <c r="A2215" s="2" t="s">
        <v>5403</v>
      </c>
      <c r="B2215" s="2" t="s">
        <v>12</v>
      </c>
      <c r="C2215" s="2" t="s">
        <v>13</v>
      </c>
      <c r="D2215" s="2" t="s">
        <v>4795</v>
      </c>
      <c r="E2215" s="2" t="s">
        <v>4795</v>
      </c>
      <c r="F2215" s="2" t="s">
        <v>4812</v>
      </c>
      <c r="G2215" s="3">
        <v>0.6892</v>
      </c>
      <c r="H2215" s="3">
        <v>94.12</v>
      </c>
      <c r="I2215" s="3">
        <v>100.0</v>
      </c>
      <c r="J2215" s="3">
        <v>130.58</v>
      </c>
      <c r="K2215" s="2" t="s">
        <v>16</v>
      </c>
    </row>
    <row r="2216">
      <c r="A2216" s="2" t="s">
        <v>5403</v>
      </c>
      <c r="B2216" s="2" t="s">
        <v>12</v>
      </c>
      <c r="C2216" s="2" t="s">
        <v>13</v>
      </c>
      <c r="D2216" s="2" t="s">
        <v>4795</v>
      </c>
      <c r="E2216" s="2" t="s">
        <v>4795</v>
      </c>
      <c r="F2216" s="2" t="s">
        <v>4810</v>
      </c>
      <c r="G2216" s="3">
        <v>0.5723</v>
      </c>
      <c r="H2216" s="3">
        <v>87.37</v>
      </c>
      <c r="I2216" s="3">
        <v>100.0</v>
      </c>
      <c r="J2216" s="3">
        <v>130.58</v>
      </c>
      <c r="K2216" s="2" t="s">
        <v>16</v>
      </c>
    </row>
    <row r="2217">
      <c r="A2217" s="2" t="s">
        <v>5403</v>
      </c>
      <c r="B2217" s="2" t="s">
        <v>12</v>
      </c>
      <c r="C2217" s="2" t="s">
        <v>13</v>
      </c>
      <c r="D2217" s="2" t="s">
        <v>4795</v>
      </c>
      <c r="E2217" s="2" t="s">
        <v>4795</v>
      </c>
      <c r="F2217" s="2" t="s">
        <v>4807</v>
      </c>
      <c r="G2217" s="3">
        <v>0.7311</v>
      </c>
      <c r="H2217" s="3">
        <v>99.84</v>
      </c>
      <c r="I2217" s="3">
        <v>100.0</v>
      </c>
      <c r="J2217" s="3">
        <v>130.58</v>
      </c>
      <c r="K2217" s="2" t="s">
        <v>16</v>
      </c>
    </row>
    <row r="2218">
      <c r="A2218" s="2" t="s">
        <v>5403</v>
      </c>
      <c r="B2218" s="2" t="s">
        <v>12</v>
      </c>
      <c r="C2218" s="2" t="s">
        <v>13</v>
      </c>
      <c r="D2218" s="2" t="s">
        <v>4795</v>
      </c>
      <c r="E2218" s="2" t="s">
        <v>4795</v>
      </c>
      <c r="F2218" s="2" t="s">
        <v>4805</v>
      </c>
      <c r="G2218" s="3">
        <v>0.7637</v>
      </c>
      <c r="H2218" s="3">
        <v>90.45</v>
      </c>
      <c r="I2218" s="3">
        <v>100.0</v>
      </c>
      <c r="J2218" s="3">
        <v>130.58</v>
      </c>
      <c r="K2218" s="2" t="s">
        <v>16</v>
      </c>
    </row>
    <row r="2219">
      <c r="A2219" s="2" t="s">
        <v>5403</v>
      </c>
      <c r="B2219" s="2" t="s">
        <v>12</v>
      </c>
      <c r="C2219" s="2" t="s">
        <v>13</v>
      </c>
      <c r="D2219" s="2" t="s">
        <v>4795</v>
      </c>
      <c r="E2219" s="2" t="s">
        <v>25</v>
      </c>
      <c r="F2219" s="2" t="s">
        <v>4802</v>
      </c>
      <c r="G2219" s="3">
        <v>0.1638</v>
      </c>
      <c r="H2219" s="3">
        <v>95.66</v>
      </c>
      <c r="I2219" s="3">
        <v>100.0</v>
      </c>
      <c r="J2219" s="3">
        <v>130.58</v>
      </c>
      <c r="K2219" s="2" t="s">
        <v>50</v>
      </c>
    </row>
    <row r="2220">
      <c r="A2220" s="2" t="s">
        <v>5403</v>
      </c>
      <c r="B2220" s="2" t="s">
        <v>12</v>
      </c>
      <c r="C2220" s="2" t="s">
        <v>13</v>
      </c>
      <c r="D2220" s="2" t="s">
        <v>4795</v>
      </c>
      <c r="E2220" s="2" t="s">
        <v>4795</v>
      </c>
      <c r="F2220" s="2" t="s">
        <v>4798</v>
      </c>
      <c r="G2220" s="3">
        <v>0.5624</v>
      </c>
      <c r="H2220" s="3">
        <v>88.94</v>
      </c>
      <c r="I2220" s="3">
        <v>100.0</v>
      </c>
      <c r="J2220" s="3">
        <v>130.58</v>
      </c>
      <c r="K2220" s="2" t="s">
        <v>16</v>
      </c>
    </row>
    <row r="2221">
      <c r="A2221" s="2" t="s">
        <v>5408</v>
      </c>
      <c r="B2221" s="2" t="s">
        <v>12</v>
      </c>
      <c r="C2221" s="2" t="s">
        <v>13</v>
      </c>
      <c r="D2221" s="2" t="s">
        <v>4795</v>
      </c>
      <c r="E2221" s="2" t="s">
        <v>4795</v>
      </c>
      <c r="F2221" s="2" t="s">
        <v>4796</v>
      </c>
      <c r="G2221" s="3">
        <v>0.5357</v>
      </c>
      <c r="H2221" s="3">
        <v>95.63</v>
      </c>
      <c r="I2221" s="3">
        <v>100.0</v>
      </c>
      <c r="J2221" s="3">
        <v>130.58</v>
      </c>
      <c r="K2221" s="2" t="s">
        <v>16</v>
      </c>
    </row>
    <row r="2222">
      <c r="A2222" s="2" t="s">
        <v>5408</v>
      </c>
      <c r="B2222" s="2" t="s">
        <v>12</v>
      </c>
      <c r="C2222" s="2" t="s">
        <v>13</v>
      </c>
      <c r="D2222" s="2" t="s">
        <v>4746</v>
      </c>
      <c r="E2222" s="2" t="s">
        <v>4746</v>
      </c>
      <c r="F2222" s="2" t="s">
        <v>4793</v>
      </c>
      <c r="G2222" s="3">
        <v>0.6445</v>
      </c>
      <c r="H2222" s="3">
        <v>102.97</v>
      </c>
      <c r="I2222" s="3">
        <v>100.0</v>
      </c>
      <c r="J2222" s="3">
        <v>130.58</v>
      </c>
      <c r="K2222" s="2" t="s">
        <v>16</v>
      </c>
    </row>
    <row r="2223">
      <c r="A2223" s="2" t="s">
        <v>5408</v>
      </c>
      <c r="B2223" s="2" t="s">
        <v>12</v>
      </c>
      <c r="C2223" s="2" t="s">
        <v>13</v>
      </c>
      <c r="D2223" s="2" t="s">
        <v>4746</v>
      </c>
      <c r="E2223" s="2" t="s">
        <v>4746</v>
      </c>
      <c r="F2223" s="2" t="s">
        <v>4791</v>
      </c>
      <c r="G2223" s="3">
        <v>0.5483</v>
      </c>
      <c r="H2223" s="3">
        <v>95.23</v>
      </c>
      <c r="I2223" s="3">
        <v>100.0</v>
      </c>
      <c r="J2223" s="3">
        <v>130.58</v>
      </c>
      <c r="K2223" s="2" t="s">
        <v>16</v>
      </c>
    </row>
    <row r="2224">
      <c r="A2224" s="2" t="s">
        <v>5408</v>
      </c>
      <c r="B2224" s="2" t="s">
        <v>12</v>
      </c>
      <c r="C2224" s="2" t="s">
        <v>13</v>
      </c>
      <c r="D2224" s="2" t="s">
        <v>4746</v>
      </c>
      <c r="E2224" s="2" t="s">
        <v>4746</v>
      </c>
      <c r="F2224" s="2" t="s">
        <v>4789</v>
      </c>
      <c r="G2224" s="3">
        <v>0.7518</v>
      </c>
      <c r="H2224" s="3">
        <v>93.23</v>
      </c>
      <c r="I2224" s="3">
        <v>100.0</v>
      </c>
      <c r="J2224" s="3">
        <v>130.58</v>
      </c>
      <c r="K2224" s="2" t="s">
        <v>16</v>
      </c>
    </row>
    <row r="2225">
      <c r="A2225" s="2" t="s">
        <v>5408</v>
      </c>
      <c r="B2225" s="2" t="s">
        <v>12</v>
      </c>
      <c r="C2225" s="2" t="s">
        <v>13</v>
      </c>
      <c r="D2225" s="2" t="s">
        <v>4746</v>
      </c>
      <c r="E2225" s="2" t="s">
        <v>4746</v>
      </c>
      <c r="F2225" s="2" t="s">
        <v>4787</v>
      </c>
      <c r="G2225" s="3">
        <v>0.6288</v>
      </c>
      <c r="H2225" s="3">
        <v>96.84</v>
      </c>
      <c r="I2225" s="3">
        <v>100.0</v>
      </c>
      <c r="J2225" s="3">
        <v>130.58</v>
      </c>
      <c r="K2225" s="2" t="s">
        <v>16</v>
      </c>
    </row>
    <row r="2226">
      <c r="A2226" s="2" t="s">
        <v>5408</v>
      </c>
      <c r="B2226" s="2" t="s">
        <v>12</v>
      </c>
      <c r="C2226" s="2" t="s">
        <v>13</v>
      </c>
      <c r="D2226" s="2" t="s">
        <v>4746</v>
      </c>
      <c r="E2226" s="2" t="s">
        <v>4746</v>
      </c>
      <c r="F2226" s="2" t="s">
        <v>4785</v>
      </c>
      <c r="G2226" s="3">
        <v>0.6186</v>
      </c>
      <c r="H2226" s="3">
        <v>89.17</v>
      </c>
      <c r="I2226" s="3">
        <v>100.0</v>
      </c>
      <c r="J2226" s="3">
        <v>130.58</v>
      </c>
      <c r="K2226" s="2" t="s">
        <v>16</v>
      </c>
    </row>
    <row r="2227">
      <c r="A2227" s="2" t="s">
        <v>5408</v>
      </c>
      <c r="B2227" s="2" t="s">
        <v>12</v>
      </c>
      <c r="C2227" s="2" t="s">
        <v>13</v>
      </c>
      <c r="D2227" s="2" t="s">
        <v>4746</v>
      </c>
      <c r="E2227" s="2" t="s">
        <v>4746</v>
      </c>
      <c r="F2227" s="2" t="s">
        <v>4782</v>
      </c>
      <c r="G2227" s="3">
        <v>0.8568</v>
      </c>
      <c r="H2227" s="3">
        <v>95.51</v>
      </c>
      <c r="I2227" s="3">
        <v>100.0</v>
      </c>
      <c r="J2227" s="3">
        <v>130.58</v>
      </c>
      <c r="K2227" s="2" t="s">
        <v>16</v>
      </c>
    </row>
    <row r="2228">
      <c r="A2228" s="2" t="s">
        <v>5408</v>
      </c>
      <c r="B2228" s="2" t="s">
        <v>12</v>
      </c>
      <c r="C2228" s="2" t="s">
        <v>13</v>
      </c>
      <c r="D2228" s="2" t="s">
        <v>4746</v>
      </c>
      <c r="E2228" s="2" t="s">
        <v>4746</v>
      </c>
      <c r="F2228" s="2" t="s">
        <v>4779</v>
      </c>
      <c r="G2228" s="3">
        <v>0.7005</v>
      </c>
      <c r="H2228" s="3">
        <v>90.48</v>
      </c>
      <c r="I2228" s="3">
        <v>100.0</v>
      </c>
      <c r="J2228" s="3">
        <v>130.58</v>
      </c>
      <c r="K2228" s="2" t="s">
        <v>16</v>
      </c>
    </row>
    <row r="2229">
      <c r="A2229" s="2" t="s">
        <v>5408</v>
      </c>
      <c r="B2229" s="2" t="s">
        <v>12</v>
      </c>
      <c r="C2229" s="2" t="s">
        <v>13</v>
      </c>
      <c r="D2229" s="2" t="s">
        <v>4746</v>
      </c>
      <c r="E2229" s="2" t="s">
        <v>25</v>
      </c>
      <c r="F2229" s="2" t="s">
        <v>4778</v>
      </c>
      <c r="G2229" s="3">
        <v>0.1853</v>
      </c>
      <c r="H2229" s="3">
        <v>84.98</v>
      </c>
      <c r="I2229" s="3">
        <v>100.0</v>
      </c>
      <c r="J2229" s="3">
        <v>130.58</v>
      </c>
      <c r="K2229" s="2" t="s">
        <v>50</v>
      </c>
    </row>
    <row r="2230">
      <c r="A2230" s="2" t="s">
        <v>5408</v>
      </c>
      <c r="B2230" s="2" t="s">
        <v>12</v>
      </c>
      <c r="C2230" s="2" t="s">
        <v>13</v>
      </c>
      <c r="D2230" s="2" t="s">
        <v>4746</v>
      </c>
      <c r="E2230" s="2" t="s">
        <v>25</v>
      </c>
      <c r="F2230" s="2" t="s">
        <v>4776</v>
      </c>
      <c r="G2230" s="3">
        <v>0.2385</v>
      </c>
      <c r="H2230" s="3">
        <v>88.74</v>
      </c>
      <c r="I2230" s="3">
        <v>100.0</v>
      </c>
      <c r="J2230" s="3">
        <v>130.58</v>
      </c>
      <c r="K2230" s="2" t="s">
        <v>50</v>
      </c>
    </row>
    <row r="2231">
      <c r="A2231" s="2" t="s">
        <v>5408</v>
      </c>
      <c r="B2231" s="2" t="s">
        <v>12</v>
      </c>
      <c r="C2231" s="2" t="s">
        <v>13</v>
      </c>
      <c r="D2231" s="2" t="s">
        <v>4746</v>
      </c>
      <c r="E2231" s="2" t="s">
        <v>25</v>
      </c>
      <c r="F2231" s="2" t="s">
        <v>4773</v>
      </c>
      <c r="G2231" s="3">
        <v>0.1872</v>
      </c>
      <c r="H2231" s="3">
        <v>91.77</v>
      </c>
      <c r="I2231" s="3">
        <v>100.0</v>
      </c>
      <c r="J2231" s="3">
        <v>130.58</v>
      </c>
      <c r="K2231" s="2" t="s">
        <v>50</v>
      </c>
    </row>
    <row r="2232">
      <c r="A2232" s="2" t="s">
        <v>5412</v>
      </c>
      <c r="B2232" s="2" t="s">
        <v>12</v>
      </c>
      <c r="C2232" s="2" t="s">
        <v>13</v>
      </c>
      <c r="D2232" s="2" t="s">
        <v>4746</v>
      </c>
      <c r="E2232" s="2" t="s">
        <v>25</v>
      </c>
      <c r="F2232" s="2" t="s">
        <v>4770</v>
      </c>
      <c r="G2232" s="3">
        <v>0.3074</v>
      </c>
      <c r="H2232" s="3">
        <v>87.3</v>
      </c>
      <c r="I2232" s="3">
        <v>100.0</v>
      </c>
      <c r="J2232" s="3">
        <v>130.58</v>
      </c>
      <c r="K2232" s="2" t="s">
        <v>50</v>
      </c>
    </row>
    <row r="2233">
      <c r="A2233" s="2" t="s">
        <v>5412</v>
      </c>
      <c r="B2233" s="2" t="s">
        <v>12</v>
      </c>
      <c r="C2233" s="2" t="s">
        <v>13</v>
      </c>
      <c r="D2233" s="2" t="s">
        <v>4746</v>
      </c>
      <c r="E2233" s="2" t="s">
        <v>4746</v>
      </c>
      <c r="F2233" s="2" t="s">
        <v>4768</v>
      </c>
      <c r="G2233" s="3">
        <v>0.7331</v>
      </c>
      <c r="H2233" s="3">
        <v>95.66</v>
      </c>
      <c r="I2233" s="3">
        <v>100.0</v>
      </c>
      <c r="J2233" s="3">
        <v>130.58</v>
      </c>
      <c r="K2233" s="2" t="s">
        <v>16</v>
      </c>
    </row>
    <row r="2234">
      <c r="A2234" s="2" t="s">
        <v>5412</v>
      </c>
      <c r="B2234" s="2" t="s">
        <v>12</v>
      </c>
      <c r="C2234" s="2" t="s">
        <v>13</v>
      </c>
      <c r="D2234" s="2" t="s">
        <v>4746</v>
      </c>
      <c r="E2234" s="2" t="s">
        <v>4746</v>
      </c>
      <c r="F2234" s="2" t="s">
        <v>4766</v>
      </c>
      <c r="G2234" s="3">
        <v>0.8305</v>
      </c>
      <c r="H2234" s="3">
        <v>98.64</v>
      </c>
      <c r="I2234" s="3">
        <v>97.5</v>
      </c>
      <c r="J2234" s="3">
        <v>130.58</v>
      </c>
      <c r="K2234" s="2" t="s">
        <v>16</v>
      </c>
    </row>
    <row r="2235">
      <c r="A2235" s="2" t="s">
        <v>5412</v>
      </c>
      <c r="B2235" s="2" t="s">
        <v>12</v>
      </c>
      <c r="C2235" s="2" t="s">
        <v>13</v>
      </c>
      <c r="D2235" s="2" t="s">
        <v>4746</v>
      </c>
      <c r="E2235" s="2" t="s">
        <v>4746</v>
      </c>
      <c r="F2235" s="2" t="s">
        <v>4763</v>
      </c>
      <c r="G2235" s="3">
        <v>0.847</v>
      </c>
      <c r="H2235" s="3">
        <v>92.51</v>
      </c>
      <c r="I2235" s="3">
        <v>100.0</v>
      </c>
      <c r="J2235" s="3">
        <v>130.58</v>
      </c>
      <c r="K2235" s="2" t="s">
        <v>16</v>
      </c>
    </row>
    <row r="2236">
      <c r="A2236" s="2" t="s">
        <v>5412</v>
      </c>
      <c r="B2236" s="2" t="s">
        <v>12</v>
      </c>
      <c r="C2236" s="2" t="s">
        <v>13</v>
      </c>
      <c r="D2236" s="2" t="s">
        <v>4746</v>
      </c>
      <c r="E2236" s="2" t="s">
        <v>4746</v>
      </c>
      <c r="F2236" s="2" t="s">
        <v>4760</v>
      </c>
      <c r="G2236" s="3">
        <v>0.612</v>
      </c>
      <c r="H2236" s="3">
        <v>92.44</v>
      </c>
      <c r="I2236" s="3">
        <v>100.0</v>
      </c>
      <c r="J2236" s="3">
        <v>130.58</v>
      </c>
      <c r="K2236" s="2" t="s">
        <v>16</v>
      </c>
    </row>
    <row r="2237">
      <c r="A2237" s="2" t="s">
        <v>5412</v>
      </c>
      <c r="B2237" s="2" t="s">
        <v>12</v>
      </c>
      <c r="C2237" s="2" t="s">
        <v>13</v>
      </c>
      <c r="D2237" s="2" t="s">
        <v>4746</v>
      </c>
      <c r="E2237" s="2" t="s">
        <v>25</v>
      </c>
      <c r="F2237" s="2" t="s">
        <v>4756</v>
      </c>
      <c r="G2237" s="3">
        <v>0.1968</v>
      </c>
      <c r="H2237" s="3">
        <v>89.87</v>
      </c>
      <c r="I2237" s="3">
        <v>100.0</v>
      </c>
      <c r="J2237" s="3">
        <v>130.58</v>
      </c>
      <c r="K2237" s="2" t="s">
        <v>50</v>
      </c>
    </row>
    <row r="2238">
      <c r="A2238" s="2" t="s">
        <v>5412</v>
      </c>
      <c r="B2238" s="2" t="s">
        <v>12</v>
      </c>
      <c r="C2238" s="2" t="s">
        <v>13</v>
      </c>
      <c r="D2238" s="2" t="s">
        <v>4746</v>
      </c>
      <c r="E2238" s="2" t="s">
        <v>25</v>
      </c>
      <c r="F2238" s="2" t="s">
        <v>4754</v>
      </c>
      <c r="G2238" s="3">
        <v>0.1453</v>
      </c>
      <c r="H2238" s="3">
        <v>85.35</v>
      </c>
      <c r="I2238" s="3">
        <v>100.0</v>
      </c>
      <c r="J2238" s="3">
        <v>130.58</v>
      </c>
      <c r="K2238" s="2" t="s">
        <v>50</v>
      </c>
    </row>
    <row r="2239">
      <c r="A2239" s="2" t="s">
        <v>5412</v>
      </c>
      <c r="B2239" s="2" t="s">
        <v>12</v>
      </c>
      <c r="C2239" s="2" t="s">
        <v>13</v>
      </c>
      <c r="D2239" s="2" t="s">
        <v>4746</v>
      </c>
      <c r="E2239" s="2" t="s">
        <v>4746</v>
      </c>
      <c r="F2239" s="2" t="s">
        <v>4752</v>
      </c>
      <c r="G2239" s="3">
        <v>0.8233</v>
      </c>
      <c r="H2239" s="3">
        <v>99.7</v>
      </c>
      <c r="I2239" s="3">
        <v>100.0</v>
      </c>
      <c r="J2239" s="3">
        <v>130.58</v>
      </c>
      <c r="K2239" s="2" t="s">
        <v>16</v>
      </c>
    </row>
    <row r="2240">
      <c r="A2240" s="2" t="s">
        <v>5412</v>
      </c>
      <c r="B2240" s="2" t="s">
        <v>12</v>
      </c>
      <c r="C2240" s="2" t="s">
        <v>13</v>
      </c>
      <c r="D2240" s="2" t="s">
        <v>4746</v>
      </c>
      <c r="E2240" s="2" t="s">
        <v>25</v>
      </c>
      <c r="F2240" s="2" t="s">
        <v>4750</v>
      </c>
      <c r="G2240" s="3">
        <v>0.1576</v>
      </c>
      <c r="H2240" s="3">
        <v>90.22</v>
      </c>
      <c r="I2240" s="3">
        <v>100.0</v>
      </c>
      <c r="J2240" s="3">
        <v>130.58</v>
      </c>
      <c r="K2240" s="2" t="s">
        <v>50</v>
      </c>
    </row>
    <row r="2241">
      <c r="A2241" s="2" t="s">
        <v>5412</v>
      </c>
      <c r="B2241" s="2" t="s">
        <v>12</v>
      </c>
      <c r="C2241" s="2" t="s">
        <v>13</v>
      </c>
      <c r="D2241" s="2" t="s">
        <v>4746</v>
      </c>
      <c r="E2241" s="2" t="s">
        <v>4746</v>
      </c>
      <c r="F2241" s="2" t="s">
        <v>4748</v>
      </c>
      <c r="G2241" s="3">
        <v>0.7292</v>
      </c>
      <c r="H2241" s="3">
        <v>87.44</v>
      </c>
      <c r="I2241" s="3">
        <v>100.0</v>
      </c>
      <c r="J2241" s="3">
        <v>130.58</v>
      </c>
      <c r="K2241" s="2" t="s">
        <v>16</v>
      </c>
    </row>
    <row r="2242">
      <c r="A2242" s="2" t="s">
        <v>5416</v>
      </c>
      <c r="B2242" s="2" t="s">
        <v>12</v>
      </c>
      <c r="C2242" s="2" t="s">
        <v>13</v>
      </c>
      <c r="D2242" s="2" t="s">
        <v>4698</v>
      </c>
      <c r="E2242" s="2" t="s">
        <v>4698</v>
      </c>
      <c r="F2242" s="2" t="s">
        <v>4744</v>
      </c>
      <c r="G2242" s="3">
        <v>0.824</v>
      </c>
      <c r="H2242" s="3">
        <v>88.57</v>
      </c>
      <c r="I2242" s="3">
        <v>100.0</v>
      </c>
      <c r="J2242" s="3">
        <v>130.58</v>
      </c>
      <c r="K2242" s="2" t="s">
        <v>16</v>
      </c>
    </row>
    <row r="2243">
      <c r="A2243" s="2" t="s">
        <v>5416</v>
      </c>
      <c r="B2243" s="2" t="s">
        <v>12</v>
      </c>
      <c r="C2243" s="2" t="s">
        <v>13</v>
      </c>
      <c r="D2243" s="2" t="s">
        <v>4698</v>
      </c>
      <c r="E2243" s="2" t="s">
        <v>4698</v>
      </c>
      <c r="F2243" s="2" t="s">
        <v>4741</v>
      </c>
      <c r="G2243" s="3">
        <v>0.7557</v>
      </c>
      <c r="H2243" s="3">
        <v>87.62</v>
      </c>
      <c r="I2243" s="3">
        <v>100.0</v>
      </c>
      <c r="J2243" s="3">
        <v>130.58</v>
      </c>
      <c r="K2243" s="2" t="s">
        <v>16</v>
      </c>
    </row>
    <row r="2244">
      <c r="A2244" s="2" t="s">
        <v>5416</v>
      </c>
      <c r="B2244" s="2" t="s">
        <v>12</v>
      </c>
      <c r="C2244" s="2" t="s">
        <v>13</v>
      </c>
      <c r="D2244" s="2" t="s">
        <v>4698</v>
      </c>
      <c r="E2244" s="2" t="s">
        <v>4698</v>
      </c>
      <c r="F2244" s="2" t="s">
        <v>4740</v>
      </c>
      <c r="G2244" s="3">
        <v>0.7258</v>
      </c>
      <c r="H2244" s="3">
        <v>101.51</v>
      </c>
      <c r="I2244" s="3">
        <v>100.0</v>
      </c>
      <c r="J2244" s="3">
        <v>130.58</v>
      </c>
      <c r="K2244" s="2" t="s">
        <v>16</v>
      </c>
    </row>
    <row r="2245">
      <c r="A2245" s="2" t="s">
        <v>5416</v>
      </c>
      <c r="B2245" s="2" t="s">
        <v>12</v>
      </c>
      <c r="C2245" s="2" t="s">
        <v>13</v>
      </c>
      <c r="D2245" s="2" t="s">
        <v>4698</v>
      </c>
      <c r="E2245" s="2" t="s">
        <v>4698</v>
      </c>
      <c r="F2245" s="2" t="s">
        <v>4738</v>
      </c>
      <c r="G2245" s="3">
        <v>0.7926</v>
      </c>
      <c r="H2245" s="3">
        <v>93.87</v>
      </c>
      <c r="I2245" s="3">
        <v>100.0</v>
      </c>
      <c r="J2245" s="3">
        <v>130.58</v>
      </c>
      <c r="K2245" s="2" t="s">
        <v>16</v>
      </c>
    </row>
    <row r="2246">
      <c r="A2246" s="2" t="s">
        <v>5416</v>
      </c>
      <c r="B2246" s="2" t="s">
        <v>12</v>
      </c>
      <c r="C2246" s="2" t="s">
        <v>13</v>
      </c>
      <c r="D2246" s="2" t="s">
        <v>4698</v>
      </c>
      <c r="E2246" s="2" t="s">
        <v>4698</v>
      </c>
      <c r="F2246" s="2" t="s">
        <v>4736</v>
      </c>
      <c r="G2246" s="3">
        <v>0.7403</v>
      </c>
      <c r="H2246" s="3">
        <v>94.81</v>
      </c>
      <c r="I2246" s="3">
        <v>100.0</v>
      </c>
      <c r="J2246" s="3">
        <v>130.58</v>
      </c>
      <c r="K2246" s="2" t="s">
        <v>16</v>
      </c>
    </row>
    <row r="2247">
      <c r="A2247" s="2" t="s">
        <v>5416</v>
      </c>
      <c r="B2247" s="2" t="s">
        <v>12</v>
      </c>
      <c r="C2247" s="2" t="s">
        <v>13</v>
      </c>
      <c r="D2247" s="2" t="s">
        <v>4698</v>
      </c>
      <c r="E2247" s="2" t="s">
        <v>4698</v>
      </c>
      <c r="F2247" s="2" t="s">
        <v>4732</v>
      </c>
      <c r="G2247" s="3">
        <v>0.5852</v>
      </c>
      <c r="H2247" s="3">
        <v>86.73</v>
      </c>
      <c r="I2247" s="3">
        <v>100.0</v>
      </c>
      <c r="J2247" s="3">
        <v>130.58</v>
      </c>
      <c r="K2247" s="2" t="s">
        <v>16</v>
      </c>
    </row>
    <row r="2248">
      <c r="A2248" s="2" t="s">
        <v>5416</v>
      </c>
      <c r="B2248" s="2" t="s">
        <v>12</v>
      </c>
      <c r="C2248" s="2" t="s">
        <v>13</v>
      </c>
      <c r="D2248" s="2" t="s">
        <v>4698</v>
      </c>
      <c r="E2248" s="2" t="s">
        <v>4698</v>
      </c>
      <c r="F2248" s="2" t="s">
        <v>4730</v>
      </c>
      <c r="G2248" s="3">
        <v>0.665</v>
      </c>
      <c r="H2248" s="3">
        <v>88.73</v>
      </c>
      <c r="I2248" s="3">
        <v>100.0</v>
      </c>
      <c r="J2248" s="3">
        <v>130.58</v>
      </c>
      <c r="K2248" s="2" t="s">
        <v>16</v>
      </c>
    </row>
    <row r="2249">
      <c r="A2249" s="2" t="s">
        <v>5416</v>
      </c>
      <c r="B2249" s="2" t="s">
        <v>12</v>
      </c>
      <c r="C2249" s="2" t="s">
        <v>13</v>
      </c>
      <c r="D2249" s="2" t="s">
        <v>4698</v>
      </c>
      <c r="E2249" s="2" t="s">
        <v>25</v>
      </c>
      <c r="F2249" s="2" t="s">
        <v>4728</v>
      </c>
      <c r="G2249" s="3">
        <v>0.2187</v>
      </c>
      <c r="H2249" s="3">
        <v>97.01</v>
      </c>
      <c r="I2249" s="3">
        <v>100.0</v>
      </c>
      <c r="J2249" s="3">
        <v>130.58</v>
      </c>
      <c r="K2249" s="2" t="s">
        <v>50</v>
      </c>
    </row>
    <row r="2250">
      <c r="A2250" s="2" t="s">
        <v>5416</v>
      </c>
      <c r="B2250" s="2" t="s">
        <v>12</v>
      </c>
      <c r="C2250" s="2" t="s">
        <v>13</v>
      </c>
      <c r="D2250" s="2" t="s">
        <v>4698</v>
      </c>
      <c r="E2250" s="2" t="s">
        <v>4698</v>
      </c>
      <c r="F2250" s="2" t="s">
        <v>4725</v>
      </c>
      <c r="G2250" s="3">
        <v>0.7621</v>
      </c>
      <c r="H2250" s="3">
        <v>89.46</v>
      </c>
      <c r="I2250" s="3">
        <v>100.0</v>
      </c>
      <c r="J2250" s="3">
        <v>130.58</v>
      </c>
      <c r="K2250" s="2" t="s">
        <v>16</v>
      </c>
    </row>
    <row r="2251">
      <c r="A2251" s="2" t="s">
        <v>5416</v>
      </c>
      <c r="B2251" s="2" t="s">
        <v>12</v>
      </c>
      <c r="C2251" s="2" t="s">
        <v>13</v>
      </c>
      <c r="D2251" s="2" t="s">
        <v>4698</v>
      </c>
      <c r="E2251" s="2" t="s">
        <v>25</v>
      </c>
      <c r="F2251" s="2" t="s">
        <v>4723</v>
      </c>
      <c r="G2251" s="3">
        <v>0.2978</v>
      </c>
      <c r="H2251" s="3">
        <v>90.76</v>
      </c>
      <c r="I2251" s="3">
        <v>100.0</v>
      </c>
      <c r="J2251" s="3">
        <v>130.58</v>
      </c>
      <c r="K2251" s="2" t="s">
        <v>50</v>
      </c>
    </row>
    <row r="2252">
      <c r="A2252" s="2" t="s">
        <v>5416</v>
      </c>
      <c r="B2252" s="2" t="s">
        <v>12</v>
      </c>
      <c r="C2252" s="2" t="s">
        <v>13</v>
      </c>
      <c r="D2252" s="2" t="s">
        <v>4698</v>
      </c>
      <c r="E2252" s="2" t="s">
        <v>4698</v>
      </c>
      <c r="F2252" s="2" t="s">
        <v>4721</v>
      </c>
      <c r="G2252" s="3">
        <v>0.7847</v>
      </c>
      <c r="H2252" s="3">
        <v>87.4</v>
      </c>
      <c r="I2252" s="3">
        <v>100.0</v>
      </c>
      <c r="J2252" s="3">
        <v>130.58</v>
      </c>
      <c r="K2252" s="2" t="s">
        <v>16</v>
      </c>
    </row>
    <row r="2253">
      <c r="A2253" s="2" t="s">
        <v>5420</v>
      </c>
      <c r="B2253" s="2" t="s">
        <v>12</v>
      </c>
      <c r="C2253" s="2" t="s">
        <v>13</v>
      </c>
      <c r="D2253" s="2" t="s">
        <v>4698</v>
      </c>
      <c r="E2253" s="2" t="s">
        <v>4698</v>
      </c>
      <c r="F2253" s="2" t="s">
        <v>4717</v>
      </c>
      <c r="G2253" s="3">
        <v>0.493</v>
      </c>
      <c r="H2253" s="3">
        <v>89.14</v>
      </c>
      <c r="I2253" s="3">
        <v>100.0</v>
      </c>
      <c r="J2253" s="3">
        <v>130.58</v>
      </c>
      <c r="K2253" s="2" t="s">
        <v>16</v>
      </c>
    </row>
    <row r="2254">
      <c r="A2254" s="2" t="s">
        <v>5420</v>
      </c>
      <c r="B2254" s="2" t="s">
        <v>12</v>
      </c>
      <c r="C2254" s="2" t="s">
        <v>13</v>
      </c>
      <c r="D2254" s="2" t="s">
        <v>4698</v>
      </c>
      <c r="E2254" s="2" t="s">
        <v>4698</v>
      </c>
      <c r="F2254" s="2" t="s">
        <v>4715</v>
      </c>
      <c r="G2254" s="3">
        <v>0.7521</v>
      </c>
      <c r="H2254" s="3">
        <v>86.11</v>
      </c>
      <c r="I2254" s="3">
        <v>100.0</v>
      </c>
      <c r="J2254" s="3">
        <v>130.58</v>
      </c>
      <c r="K2254" s="2" t="s">
        <v>16</v>
      </c>
    </row>
    <row r="2255">
      <c r="A2255" s="2" t="s">
        <v>5420</v>
      </c>
      <c r="B2255" s="2" t="s">
        <v>12</v>
      </c>
      <c r="C2255" s="2" t="s">
        <v>13</v>
      </c>
      <c r="D2255" s="2" t="s">
        <v>4698</v>
      </c>
      <c r="E2255" s="2" t="s">
        <v>4698</v>
      </c>
      <c r="F2255" s="2" t="s">
        <v>4713</v>
      </c>
      <c r="G2255" s="3">
        <v>0.3793</v>
      </c>
      <c r="H2255" s="3">
        <v>85.86</v>
      </c>
      <c r="I2255" s="3">
        <v>100.0</v>
      </c>
      <c r="J2255" s="3">
        <v>130.58</v>
      </c>
      <c r="K2255" s="2" t="s">
        <v>16</v>
      </c>
    </row>
    <row r="2256">
      <c r="A2256" s="2" t="s">
        <v>5420</v>
      </c>
      <c r="B2256" s="2" t="s">
        <v>12</v>
      </c>
      <c r="C2256" s="2" t="s">
        <v>13</v>
      </c>
      <c r="D2256" s="2" t="s">
        <v>4698</v>
      </c>
      <c r="E2256" s="2" t="s">
        <v>4698</v>
      </c>
      <c r="F2256" s="2" t="s">
        <v>4711</v>
      </c>
      <c r="G2256" s="3">
        <v>0.6768</v>
      </c>
      <c r="H2256" s="3">
        <v>88.32</v>
      </c>
      <c r="I2256" s="3">
        <v>100.0</v>
      </c>
      <c r="J2256" s="3">
        <v>130.58</v>
      </c>
      <c r="K2256" s="2" t="s">
        <v>16</v>
      </c>
    </row>
    <row r="2257">
      <c r="A2257" s="2" t="s">
        <v>5420</v>
      </c>
      <c r="B2257" s="2" t="s">
        <v>12</v>
      </c>
      <c r="C2257" s="2" t="s">
        <v>13</v>
      </c>
      <c r="D2257" s="2" t="s">
        <v>4698</v>
      </c>
      <c r="E2257" s="2" t="s">
        <v>4698</v>
      </c>
      <c r="F2257" s="2" t="s">
        <v>4708</v>
      </c>
      <c r="G2257" s="3">
        <v>0.4854</v>
      </c>
      <c r="H2257" s="3">
        <v>88.67</v>
      </c>
      <c r="I2257" s="3">
        <v>100.0</v>
      </c>
      <c r="J2257" s="3">
        <v>130.58</v>
      </c>
      <c r="K2257" s="2" t="s">
        <v>16</v>
      </c>
    </row>
    <row r="2258">
      <c r="A2258" s="2" t="s">
        <v>5420</v>
      </c>
      <c r="B2258" s="2" t="s">
        <v>12</v>
      </c>
      <c r="C2258" s="2" t="s">
        <v>13</v>
      </c>
      <c r="D2258" s="2" t="s">
        <v>4698</v>
      </c>
      <c r="E2258" s="2" t="s">
        <v>4698</v>
      </c>
      <c r="F2258" s="2" t="s">
        <v>4706</v>
      </c>
      <c r="G2258" s="3">
        <v>0.818</v>
      </c>
      <c r="H2258" s="3">
        <v>85.31</v>
      </c>
      <c r="I2258" s="3">
        <v>100.0</v>
      </c>
      <c r="J2258" s="3">
        <v>130.58</v>
      </c>
      <c r="K2258" s="2" t="s">
        <v>16</v>
      </c>
    </row>
    <row r="2259">
      <c r="A2259" s="2" t="s">
        <v>5420</v>
      </c>
      <c r="B2259" s="2" t="s">
        <v>12</v>
      </c>
      <c r="C2259" s="2" t="s">
        <v>13</v>
      </c>
      <c r="D2259" s="2" t="s">
        <v>4698</v>
      </c>
      <c r="E2259" s="2" t="s">
        <v>4698</v>
      </c>
      <c r="F2259" s="2" t="s">
        <v>4703</v>
      </c>
      <c r="G2259" s="3">
        <v>0.5096</v>
      </c>
      <c r="H2259" s="3">
        <v>90.03</v>
      </c>
      <c r="I2259" s="3">
        <v>100.0</v>
      </c>
      <c r="J2259" s="3">
        <v>130.58</v>
      </c>
      <c r="K2259" s="2" t="s">
        <v>16</v>
      </c>
    </row>
    <row r="2260">
      <c r="A2260" s="2" t="s">
        <v>5420</v>
      </c>
      <c r="B2260" s="2" t="s">
        <v>12</v>
      </c>
      <c r="C2260" s="2" t="s">
        <v>13</v>
      </c>
      <c r="D2260" s="2" t="s">
        <v>4698</v>
      </c>
      <c r="E2260" s="2" t="s">
        <v>25</v>
      </c>
      <c r="F2260" s="2" t="s">
        <v>4701</v>
      </c>
      <c r="G2260" s="3">
        <v>0.2051</v>
      </c>
      <c r="H2260" s="3">
        <v>92.67</v>
      </c>
      <c r="I2260" s="3">
        <v>100.0</v>
      </c>
      <c r="J2260" s="3">
        <v>130.58</v>
      </c>
      <c r="K2260" s="2" t="s">
        <v>50</v>
      </c>
    </row>
    <row r="2261">
      <c r="A2261" s="2" t="s">
        <v>5420</v>
      </c>
      <c r="B2261" s="2" t="s">
        <v>12</v>
      </c>
      <c r="C2261" s="2" t="s">
        <v>13</v>
      </c>
      <c r="D2261" s="2" t="s">
        <v>4698</v>
      </c>
      <c r="E2261" s="2" t="s">
        <v>25</v>
      </c>
      <c r="F2261" s="2" t="s">
        <v>4700</v>
      </c>
      <c r="G2261" s="3">
        <v>0.1501</v>
      </c>
      <c r="H2261" s="3">
        <v>91.46</v>
      </c>
      <c r="I2261" s="3">
        <v>100.0</v>
      </c>
      <c r="J2261" s="3">
        <v>130.58</v>
      </c>
      <c r="K2261" s="2" t="s">
        <v>50</v>
      </c>
    </row>
    <row r="2262">
      <c r="A2262" s="2" t="s">
        <v>5420</v>
      </c>
      <c r="B2262" s="2" t="s">
        <v>12</v>
      </c>
      <c r="C2262" s="2" t="s">
        <v>13</v>
      </c>
      <c r="D2262" s="2" t="s">
        <v>4649</v>
      </c>
      <c r="E2262" s="2" t="s">
        <v>25</v>
      </c>
      <c r="F2262" s="2" t="s">
        <v>4697</v>
      </c>
      <c r="G2262" s="3">
        <v>0.3026</v>
      </c>
      <c r="H2262" s="3">
        <v>96.73</v>
      </c>
      <c r="I2262" s="3">
        <v>100.0</v>
      </c>
      <c r="J2262" s="3">
        <v>130.58</v>
      </c>
      <c r="K2262" s="2" t="s">
        <v>50</v>
      </c>
    </row>
    <row r="2263">
      <c r="A2263" s="2" t="s">
        <v>5420</v>
      </c>
      <c r="B2263" s="2" t="s">
        <v>12</v>
      </c>
      <c r="C2263" s="2" t="s">
        <v>13</v>
      </c>
      <c r="D2263" s="2" t="s">
        <v>4649</v>
      </c>
      <c r="E2263" s="2" t="s">
        <v>4649</v>
      </c>
      <c r="F2263" s="2" t="s">
        <v>4692</v>
      </c>
      <c r="G2263" s="3">
        <v>0.7928</v>
      </c>
      <c r="H2263" s="3">
        <v>86.73</v>
      </c>
      <c r="I2263" s="3">
        <v>100.0</v>
      </c>
      <c r="J2263" s="3">
        <v>130.58</v>
      </c>
      <c r="K2263" s="2" t="s">
        <v>16</v>
      </c>
    </row>
    <row r="2264">
      <c r="A2264" s="2" t="s">
        <v>5426</v>
      </c>
      <c r="B2264" s="2" t="s">
        <v>12</v>
      </c>
      <c r="C2264" s="2" t="s">
        <v>13</v>
      </c>
      <c r="D2264" s="2" t="s">
        <v>4649</v>
      </c>
      <c r="E2264" s="2" t="s">
        <v>4649</v>
      </c>
      <c r="F2264" s="2" t="s">
        <v>4690</v>
      </c>
      <c r="G2264" s="3">
        <v>0.8146</v>
      </c>
      <c r="H2264" s="3">
        <v>91.93</v>
      </c>
      <c r="I2264" s="3">
        <v>100.0</v>
      </c>
      <c r="J2264" s="3">
        <v>130.58</v>
      </c>
      <c r="K2264" s="2" t="s">
        <v>16</v>
      </c>
    </row>
    <row r="2265">
      <c r="A2265" s="2" t="s">
        <v>5426</v>
      </c>
      <c r="B2265" s="2" t="s">
        <v>12</v>
      </c>
      <c r="C2265" s="2" t="s">
        <v>13</v>
      </c>
      <c r="D2265" s="2" t="s">
        <v>4649</v>
      </c>
      <c r="E2265" s="2" t="s">
        <v>4649</v>
      </c>
      <c r="F2265" s="2" t="s">
        <v>4688</v>
      </c>
      <c r="G2265" s="3">
        <v>0.669</v>
      </c>
      <c r="H2265" s="3">
        <v>93.35</v>
      </c>
      <c r="I2265" s="3">
        <v>100.0</v>
      </c>
      <c r="J2265" s="3">
        <v>130.58</v>
      </c>
      <c r="K2265" s="2" t="s">
        <v>16</v>
      </c>
    </row>
    <row r="2266">
      <c r="A2266" s="2" t="s">
        <v>5426</v>
      </c>
      <c r="B2266" s="2" t="s">
        <v>12</v>
      </c>
      <c r="C2266" s="2" t="s">
        <v>13</v>
      </c>
      <c r="D2266" s="2" t="s">
        <v>4649</v>
      </c>
      <c r="E2266" s="2" t="s">
        <v>4649</v>
      </c>
      <c r="F2266" s="2" t="s">
        <v>4686</v>
      </c>
      <c r="G2266" s="3">
        <v>0.7615</v>
      </c>
      <c r="H2266" s="3">
        <v>87.59</v>
      </c>
      <c r="I2266" s="3">
        <v>100.0</v>
      </c>
      <c r="J2266" s="3">
        <v>130.58</v>
      </c>
      <c r="K2266" s="2" t="s">
        <v>16</v>
      </c>
    </row>
    <row r="2267">
      <c r="A2267" s="2" t="s">
        <v>5426</v>
      </c>
      <c r="B2267" s="2" t="s">
        <v>12</v>
      </c>
      <c r="C2267" s="2" t="s">
        <v>13</v>
      </c>
      <c r="D2267" s="2" t="s">
        <v>4649</v>
      </c>
      <c r="E2267" s="2" t="s">
        <v>4649</v>
      </c>
      <c r="F2267" s="2" t="s">
        <v>4684</v>
      </c>
      <c r="G2267" s="3">
        <v>0.5067</v>
      </c>
      <c r="H2267" s="3">
        <v>89.11</v>
      </c>
      <c r="I2267" s="3">
        <v>100.0</v>
      </c>
      <c r="J2267" s="3">
        <v>130.58</v>
      </c>
      <c r="K2267" s="2" t="s">
        <v>16</v>
      </c>
    </row>
    <row r="2268">
      <c r="A2268" s="2" t="s">
        <v>5426</v>
      </c>
      <c r="B2268" s="2" t="s">
        <v>12</v>
      </c>
      <c r="C2268" s="2" t="s">
        <v>13</v>
      </c>
      <c r="D2268" s="2" t="s">
        <v>4649</v>
      </c>
      <c r="E2268" s="2" t="s">
        <v>25</v>
      </c>
      <c r="F2268" s="2" t="s">
        <v>4681</v>
      </c>
      <c r="G2268" s="3">
        <v>0.3154</v>
      </c>
      <c r="H2268" s="3">
        <v>88.65</v>
      </c>
      <c r="I2268" s="3">
        <v>100.0</v>
      </c>
      <c r="J2268" s="3">
        <v>130.58</v>
      </c>
      <c r="K2268" s="2" t="s">
        <v>50</v>
      </c>
    </row>
    <row r="2269">
      <c r="A2269" s="2" t="s">
        <v>5426</v>
      </c>
      <c r="B2269" s="2" t="s">
        <v>12</v>
      </c>
      <c r="C2269" s="2" t="s">
        <v>13</v>
      </c>
      <c r="D2269" s="2" t="s">
        <v>4649</v>
      </c>
      <c r="E2269" s="2" t="s">
        <v>4649</v>
      </c>
      <c r="F2269" s="2" t="s">
        <v>4679</v>
      </c>
      <c r="G2269" s="3">
        <v>0.7626</v>
      </c>
      <c r="H2269" s="3">
        <v>87.02</v>
      </c>
      <c r="I2269" s="3">
        <v>100.0</v>
      </c>
      <c r="J2269" s="3">
        <v>130.58</v>
      </c>
      <c r="K2269" s="2" t="s">
        <v>16</v>
      </c>
    </row>
    <row r="2270">
      <c r="A2270" s="2" t="s">
        <v>5426</v>
      </c>
      <c r="B2270" s="2" t="s">
        <v>12</v>
      </c>
      <c r="C2270" s="2" t="s">
        <v>13</v>
      </c>
      <c r="D2270" s="2" t="s">
        <v>4649</v>
      </c>
      <c r="E2270" s="2" t="s">
        <v>4649</v>
      </c>
      <c r="F2270" s="2" t="s">
        <v>4677</v>
      </c>
      <c r="G2270" s="3">
        <v>0.8604</v>
      </c>
      <c r="H2270" s="3">
        <v>87.3</v>
      </c>
      <c r="I2270" s="3">
        <v>100.0</v>
      </c>
      <c r="J2270" s="3">
        <v>130.58</v>
      </c>
      <c r="K2270" s="2" t="s">
        <v>16</v>
      </c>
    </row>
    <row r="2271">
      <c r="A2271" s="2" t="s">
        <v>5426</v>
      </c>
      <c r="B2271" s="2" t="s">
        <v>12</v>
      </c>
      <c r="C2271" s="2" t="s">
        <v>13</v>
      </c>
      <c r="D2271" s="2" t="s">
        <v>4649</v>
      </c>
      <c r="E2271" s="2" t="s">
        <v>25</v>
      </c>
      <c r="F2271" s="2" t="s">
        <v>4674</v>
      </c>
      <c r="G2271" s="3">
        <v>0.2286</v>
      </c>
      <c r="H2271" s="3">
        <v>90.62</v>
      </c>
      <c r="I2271" s="3">
        <v>100.0</v>
      </c>
      <c r="J2271" s="3">
        <v>130.58</v>
      </c>
      <c r="K2271" s="2" t="s">
        <v>50</v>
      </c>
    </row>
    <row r="2272">
      <c r="A2272" s="2" t="s">
        <v>5426</v>
      </c>
      <c r="B2272" s="2" t="s">
        <v>12</v>
      </c>
      <c r="C2272" s="2" t="s">
        <v>13</v>
      </c>
      <c r="D2272" s="2" t="s">
        <v>4649</v>
      </c>
      <c r="E2272" s="2" t="s">
        <v>4649</v>
      </c>
      <c r="F2272" s="2" t="s">
        <v>4672</v>
      </c>
      <c r="G2272" s="3">
        <v>0.5763</v>
      </c>
      <c r="H2272" s="3">
        <v>91.31</v>
      </c>
      <c r="I2272" s="3">
        <v>100.0</v>
      </c>
      <c r="J2272" s="3">
        <v>130.58</v>
      </c>
      <c r="K2272" s="2" t="s">
        <v>16</v>
      </c>
    </row>
    <row r="2273">
      <c r="A2273" s="2" t="s">
        <v>5426</v>
      </c>
      <c r="B2273" s="2" t="s">
        <v>12</v>
      </c>
      <c r="C2273" s="2" t="s">
        <v>13</v>
      </c>
      <c r="D2273" s="2" t="s">
        <v>4649</v>
      </c>
      <c r="E2273" s="2" t="s">
        <v>4649</v>
      </c>
      <c r="F2273" s="2" t="s">
        <v>4670</v>
      </c>
      <c r="G2273" s="3">
        <v>0.7301</v>
      </c>
      <c r="H2273" s="3">
        <v>92.89</v>
      </c>
      <c r="I2273" s="3">
        <v>100.0</v>
      </c>
      <c r="J2273" s="3">
        <v>130.58</v>
      </c>
      <c r="K2273" s="2" t="s">
        <v>16</v>
      </c>
    </row>
    <row r="2274">
      <c r="A2274" s="2" t="s">
        <v>5426</v>
      </c>
      <c r="B2274" s="2" t="s">
        <v>12</v>
      </c>
      <c r="C2274" s="2" t="s">
        <v>13</v>
      </c>
      <c r="D2274" s="2" t="s">
        <v>4649</v>
      </c>
      <c r="E2274" s="2" t="s">
        <v>4649</v>
      </c>
      <c r="F2274" s="2" t="s">
        <v>4667</v>
      </c>
      <c r="G2274" s="3">
        <v>0.4148</v>
      </c>
      <c r="H2274" s="3">
        <v>93.76</v>
      </c>
      <c r="I2274" s="3">
        <v>100.0</v>
      </c>
      <c r="J2274" s="3">
        <v>130.58</v>
      </c>
      <c r="K2274" s="2" t="s">
        <v>16</v>
      </c>
    </row>
    <row r="2275">
      <c r="A2275" s="2" t="s">
        <v>5429</v>
      </c>
      <c r="B2275" s="2" t="s">
        <v>12</v>
      </c>
      <c r="C2275" s="2" t="s">
        <v>13</v>
      </c>
      <c r="D2275" s="2" t="s">
        <v>4649</v>
      </c>
      <c r="E2275" s="2" t="s">
        <v>4649</v>
      </c>
      <c r="F2275" s="2" t="s">
        <v>4664</v>
      </c>
      <c r="G2275" s="3">
        <v>0.775</v>
      </c>
      <c r="H2275" s="3">
        <v>95.31</v>
      </c>
      <c r="I2275" s="3">
        <v>100.0</v>
      </c>
      <c r="J2275" s="3">
        <v>130.58</v>
      </c>
      <c r="K2275" s="2" t="s">
        <v>16</v>
      </c>
    </row>
    <row r="2276">
      <c r="A2276" s="2" t="s">
        <v>5429</v>
      </c>
      <c r="B2276" s="2" t="s">
        <v>12</v>
      </c>
      <c r="C2276" s="2" t="s">
        <v>13</v>
      </c>
      <c r="D2276" s="2" t="s">
        <v>4649</v>
      </c>
      <c r="E2276" s="2" t="s">
        <v>4649</v>
      </c>
      <c r="F2276" s="2" t="s">
        <v>4662</v>
      </c>
      <c r="G2276" s="3">
        <v>0.7052</v>
      </c>
      <c r="H2276" s="3">
        <v>89.26</v>
      </c>
      <c r="I2276" s="3">
        <v>100.0</v>
      </c>
      <c r="J2276" s="3">
        <v>130.58</v>
      </c>
      <c r="K2276" s="2" t="s">
        <v>16</v>
      </c>
    </row>
    <row r="2277">
      <c r="A2277" s="2" t="s">
        <v>5429</v>
      </c>
      <c r="B2277" s="2" t="s">
        <v>12</v>
      </c>
      <c r="C2277" s="2" t="s">
        <v>13</v>
      </c>
      <c r="D2277" s="2" t="s">
        <v>4649</v>
      </c>
      <c r="E2277" s="2" t="s">
        <v>4649</v>
      </c>
      <c r="F2277" s="2" t="s">
        <v>4660</v>
      </c>
      <c r="G2277" s="3">
        <v>0.5681</v>
      </c>
      <c r="H2277" s="3">
        <v>87.8</v>
      </c>
      <c r="I2277" s="3">
        <v>100.0</v>
      </c>
      <c r="J2277" s="3">
        <v>130.58</v>
      </c>
      <c r="K2277" s="2" t="s">
        <v>16</v>
      </c>
    </row>
    <row r="2278">
      <c r="A2278" s="2" t="s">
        <v>5429</v>
      </c>
      <c r="B2278" s="2" t="s">
        <v>12</v>
      </c>
      <c r="C2278" s="2" t="s">
        <v>13</v>
      </c>
      <c r="D2278" s="2" t="s">
        <v>4649</v>
      </c>
      <c r="E2278" s="2" t="s">
        <v>4649</v>
      </c>
      <c r="F2278" s="2" t="s">
        <v>4656</v>
      </c>
      <c r="G2278" s="3">
        <v>0.7439</v>
      </c>
      <c r="H2278" s="3">
        <v>87.46</v>
      </c>
      <c r="I2278" s="3">
        <v>100.0</v>
      </c>
      <c r="J2278" s="3">
        <v>130.58</v>
      </c>
      <c r="K2278" s="2" t="s">
        <v>16</v>
      </c>
    </row>
    <row r="2279">
      <c r="A2279" s="2" t="s">
        <v>5429</v>
      </c>
      <c r="B2279" s="2" t="s">
        <v>12</v>
      </c>
      <c r="C2279" s="2" t="s">
        <v>13</v>
      </c>
      <c r="D2279" s="2" t="s">
        <v>4649</v>
      </c>
      <c r="E2279" s="2" t="s">
        <v>4649</v>
      </c>
      <c r="F2279" s="2" t="s">
        <v>4654</v>
      </c>
      <c r="G2279" s="3">
        <v>0.3729</v>
      </c>
      <c r="H2279" s="3">
        <v>89.87</v>
      </c>
      <c r="I2279" s="3">
        <v>100.0</v>
      </c>
      <c r="J2279" s="3">
        <v>130.58</v>
      </c>
      <c r="K2279" s="2" t="s">
        <v>16</v>
      </c>
    </row>
    <row r="2280">
      <c r="A2280" s="2" t="s">
        <v>5429</v>
      </c>
      <c r="B2280" s="2" t="s">
        <v>12</v>
      </c>
      <c r="C2280" s="2" t="s">
        <v>13</v>
      </c>
      <c r="D2280" s="2" t="s">
        <v>4649</v>
      </c>
      <c r="E2280" s="2" t="s">
        <v>25</v>
      </c>
      <c r="F2280" s="2" t="s">
        <v>4652</v>
      </c>
      <c r="G2280" s="3">
        <v>0.2139</v>
      </c>
      <c r="H2280" s="3">
        <v>84.98</v>
      </c>
      <c r="I2280" s="3">
        <v>100.0</v>
      </c>
      <c r="J2280" s="3">
        <v>130.58</v>
      </c>
      <c r="K2280" s="2" t="s">
        <v>50</v>
      </c>
    </row>
    <row r="2281">
      <c r="A2281" s="2" t="s">
        <v>5429</v>
      </c>
      <c r="B2281" s="2" t="s">
        <v>12</v>
      </c>
      <c r="C2281" s="2" t="s">
        <v>13</v>
      </c>
      <c r="D2281" s="2" t="s">
        <v>4649</v>
      </c>
      <c r="E2281" s="2" t="s">
        <v>4649</v>
      </c>
      <c r="F2281" s="2" t="s">
        <v>4650</v>
      </c>
      <c r="G2281" s="3">
        <v>0.8181</v>
      </c>
      <c r="H2281" s="3">
        <v>90.83</v>
      </c>
      <c r="I2281" s="3">
        <v>100.0</v>
      </c>
      <c r="J2281" s="3">
        <v>130.58</v>
      </c>
      <c r="K2281" s="2" t="s">
        <v>16</v>
      </c>
    </row>
    <row r="2282">
      <c r="A2282" s="2" t="s">
        <v>5429</v>
      </c>
      <c r="B2282" s="2" t="s">
        <v>12</v>
      </c>
      <c r="C2282" s="2" t="s">
        <v>13</v>
      </c>
      <c r="D2282" s="2" t="s">
        <v>4600</v>
      </c>
      <c r="E2282" s="2" t="s">
        <v>4600</v>
      </c>
      <c r="F2282" s="2" t="s">
        <v>4645</v>
      </c>
      <c r="G2282" s="3">
        <v>0.5169</v>
      </c>
      <c r="H2282" s="3">
        <v>94.9</v>
      </c>
      <c r="I2282" s="3">
        <v>100.0</v>
      </c>
      <c r="J2282" s="3">
        <v>130.58</v>
      </c>
      <c r="K2282" s="2" t="s">
        <v>16</v>
      </c>
    </row>
    <row r="2283">
      <c r="A2283" s="2" t="s">
        <v>5429</v>
      </c>
      <c r="B2283" s="2" t="s">
        <v>12</v>
      </c>
      <c r="C2283" s="2" t="s">
        <v>13</v>
      </c>
      <c r="D2283" s="2" t="s">
        <v>4600</v>
      </c>
      <c r="E2283" s="2" t="s">
        <v>4600</v>
      </c>
      <c r="F2283" s="2" t="s">
        <v>4643</v>
      </c>
      <c r="G2283" s="3">
        <v>0.8003</v>
      </c>
      <c r="H2283" s="3">
        <v>82.16</v>
      </c>
      <c r="I2283" s="3">
        <v>100.0</v>
      </c>
      <c r="J2283" s="3">
        <v>130.58</v>
      </c>
      <c r="K2283" s="2" t="s">
        <v>16</v>
      </c>
    </row>
    <row r="2284">
      <c r="A2284" s="2" t="s">
        <v>5429</v>
      </c>
      <c r="B2284" s="2" t="s">
        <v>12</v>
      </c>
      <c r="C2284" s="2" t="s">
        <v>13</v>
      </c>
      <c r="D2284" s="2" t="s">
        <v>4600</v>
      </c>
      <c r="E2284" s="2" t="s">
        <v>4600</v>
      </c>
      <c r="F2284" s="2" t="s">
        <v>4642</v>
      </c>
      <c r="G2284" s="3">
        <v>0.8035</v>
      </c>
      <c r="H2284" s="3">
        <v>93.36</v>
      </c>
      <c r="I2284" s="3">
        <v>100.0</v>
      </c>
      <c r="J2284" s="3">
        <v>130.58</v>
      </c>
      <c r="K2284" s="2" t="s">
        <v>16</v>
      </c>
    </row>
    <row r="2285">
      <c r="A2285" s="2" t="s">
        <v>5434</v>
      </c>
      <c r="B2285" s="2" t="s">
        <v>12</v>
      </c>
      <c r="C2285" s="2" t="s">
        <v>13</v>
      </c>
      <c r="D2285" s="2" t="s">
        <v>4600</v>
      </c>
      <c r="E2285" s="2" t="s">
        <v>25</v>
      </c>
      <c r="F2285" s="2" t="s">
        <v>4639</v>
      </c>
      <c r="G2285" s="3">
        <v>0.2482</v>
      </c>
      <c r="H2285" s="3">
        <v>95.12</v>
      </c>
      <c r="I2285" s="3">
        <v>100.0</v>
      </c>
      <c r="J2285" s="3">
        <v>130.58</v>
      </c>
      <c r="K2285" s="2" t="s">
        <v>50</v>
      </c>
    </row>
    <row r="2286">
      <c r="A2286" s="2" t="s">
        <v>5434</v>
      </c>
      <c r="B2286" s="2" t="s">
        <v>12</v>
      </c>
      <c r="C2286" s="2" t="s">
        <v>13</v>
      </c>
      <c r="D2286" s="2" t="s">
        <v>4600</v>
      </c>
      <c r="E2286" s="2" t="s">
        <v>4600</v>
      </c>
      <c r="F2286" s="2" t="s">
        <v>4636</v>
      </c>
      <c r="G2286" s="3">
        <v>0.5684</v>
      </c>
      <c r="H2286" s="3">
        <v>93.88</v>
      </c>
      <c r="I2286" s="3">
        <v>100.0</v>
      </c>
      <c r="J2286" s="3">
        <v>130.58</v>
      </c>
      <c r="K2286" s="2" t="s">
        <v>16</v>
      </c>
    </row>
    <row r="2287">
      <c r="A2287" s="2" t="s">
        <v>5434</v>
      </c>
      <c r="B2287" s="2" t="s">
        <v>12</v>
      </c>
      <c r="C2287" s="2" t="s">
        <v>13</v>
      </c>
      <c r="D2287" s="2" t="s">
        <v>4600</v>
      </c>
      <c r="E2287" s="2" t="s">
        <v>4600</v>
      </c>
      <c r="F2287" s="2" t="s">
        <v>4634</v>
      </c>
      <c r="G2287" s="3">
        <v>0.5394</v>
      </c>
      <c r="H2287" s="3">
        <v>92.5</v>
      </c>
      <c r="I2287" s="3">
        <v>100.0</v>
      </c>
      <c r="J2287" s="3">
        <v>130.58</v>
      </c>
      <c r="K2287" s="2" t="s">
        <v>16</v>
      </c>
    </row>
    <row r="2288">
      <c r="A2288" s="2" t="s">
        <v>5434</v>
      </c>
      <c r="B2288" s="2" t="s">
        <v>12</v>
      </c>
      <c r="C2288" s="2" t="s">
        <v>13</v>
      </c>
      <c r="D2288" s="2" t="s">
        <v>4600</v>
      </c>
      <c r="E2288" s="2" t="s">
        <v>4600</v>
      </c>
      <c r="F2288" s="2" t="s">
        <v>4631</v>
      </c>
      <c r="G2288" s="3">
        <v>0.4325</v>
      </c>
      <c r="H2288" s="3">
        <v>92.62</v>
      </c>
      <c r="I2288" s="3">
        <v>100.0</v>
      </c>
      <c r="J2288" s="3">
        <v>130.58</v>
      </c>
      <c r="K2288" s="2" t="s">
        <v>16</v>
      </c>
    </row>
    <row r="2289">
      <c r="A2289" s="2" t="s">
        <v>5434</v>
      </c>
      <c r="B2289" s="2" t="s">
        <v>12</v>
      </c>
      <c r="C2289" s="2" t="s">
        <v>13</v>
      </c>
      <c r="D2289" s="2" t="s">
        <v>4600</v>
      </c>
      <c r="E2289" s="2" t="s">
        <v>4600</v>
      </c>
      <c r="F2289" s="2" t="s">
        <v>4629</v>
      </c>
      <c r="G2289" s="3">
        <v>0.4237</v>
      </c>
      <c r="H2289" s="3">
        <v>87.13</v>
      </c>
      <c r="I2289" s="3">
        <v>100.0</v>
      </c>
      <c r="J2289" s="3">
        <v>130.58</v>
      </c>
      <c r="K2289" s="2" t="s">
        <v>16</v>
      </c>
    </row>
    <row r="2290">
      <c r="A2290" s="2" t="s">
        <v>5434</v>
      </c>
      <c r="B2290" s="2" t="s">
        <v>12</v>
      </c>
      <c r="C2290" s="2" t="s">
        <v>13</v>
      </c>
      <c r="D2290" s="2" t="s">
        <v>4600</v>
      </c>
      <c r="E2290" s="2" t="s">
        <v>4600</v>
      </c>
      <c r="F2290" s="2" t="s">
        <v>4627</v>
      </c>
      <c r="G2290" s="3">
        <v>0.57</v>
      </c>
      <c r="H2290" s="3">
        <v>89.84</v>
      </c>
      <c r="I2290" s="3">
        <v>100.0</v>
      </c>
      <c r="J2290" s="3">
        <v>130.58</v>
      </c>
      <c r="K2290" s="2" t="s">
        <v>16</v>
      </c>
    </row>
    <row r="2291">
      <c r="A2291" s="2" t="s">
        <v>5434</v>
      </c>
      <c r="B2291" s="2" t="s">
        <v>12</v>
      </c>
      <c r="C2291" s="2" t="s">
        <v>13</v>
      </c>
      <c r="D2291" s="2" t="s">
        <v>4600</v>
      </c>
      <c r="E2291" s="2" t="s">
        <v>4600</v>
      </c>
      <c r="F2291" s="2" t="s">
        <v>4626</v>
      </c>
      <c r="G2291" s="3">
        <v>0.6741</v>
      </c>
      <c r="H2291" s="3">
        <v>89.03</v>
      </c>
      <c r="I2291" s="3">
        <v>100.0</v>
      </c>
      <c r="J2291" s="3">
        <v>130.58</v>
      </c>
      <c r="K2291" s="2" t="s">
        <v>16</v>
      </c>
    </row>
    <row r="2292">
      <c r="A2292" s="2" t="s">
        <v>5434</v>
      </c>
      <c r="B2292" s="2" t="s">
        <v>12</v>
      </c>
      <c r="C2292" s="2" t="s">
        <v>13</v>
      </c>
      <c r="D2292" s="2" t="s">
        <v>4600</v>
      </c>
      <c r="E2292" s="2" t="s">
        <v>4600</v>
      </c>
      <c r="F2292" s="2" t="s">
        <v>4624</v>
      </c>
      <c r="G2292" s="3">
        <v>0.7369</v>
      </c>
      <c r="H2292" s="3">
        <v>90.12</v>
      </c>
      <c r="I2292" s="3">
        <v>100.0</v>
      </c>
      <c r="J2292" s="3">
        <v>130.58</v>
      </c>
      <c r="K2292" s="2" t="s">
        <v>16</v>
      </c>
    </row>
    <row r="2293">
      <c r="A2293" s="2" t="s">
        <v>5434</v>
      </c>
      <c r="B2293" s="2" t="s">
        <v>12</v>
      </c>
      <c r="C2293" s="2" t="s">
        <v>13</v>
      </c>
      <c r="D2293" s="2" t="s">
        <v>4600</v>
      </c>
      <c r="E2293" s="2" t="s">
        <v>4600</v>
      </c>
      <c r="F2293" s="2" t="s">
        <v>4621</v>
      </c>
      <c r="G2293" s="3">
        <v>0.7673</v>
      </c>
      <c r="H2293" s="3">
        <v>88.9</v>
      </c>
      <c r="I2293" s="3">
        <v>100.0</v>
      </c>
      <c r="J2293" s="3">
        <v>130.58</v>
      </c>
      <c r="K2293" s="2" t="s">
        <v>16</v>
      </c>
    </row>
    <row r="2294">
      <c r="A2294" s="2" t="s">
        <v>5434</v>
      </c>
      <c r="B2294" s="2" t="s">
        <v>12</v>
      </c>
      <c r="C2294" s="2" t="s">
        <v>13</v>
      </c>
      <c r="D2294" s="2" t="s">
        <v>4600</v>
      </c>
      <c r="E2294" s="2" t="s">
        <v>4600</v>
      </c>
      <c r="F2294" s="2" t="s">
        <v>4619</v>
      </c>
      <c r="G2294" s="3">
        <v>0.8052</v>
      </c>
      <c r="H2294" s="3">
        <v>88.71</v>
      </c>
      <c r="I2294" s="3">
        <v>100.0</v>
      </c>
      <c r="J2294" s="3">
        <v>130.58</v>
      </c>
      <c r="K2294" s="2" t="s">
        <v>16</v>
      </c>
    </row>
    <row r="2295">
      <c r="A2295" s="2" t="s">
        <v>5434</v>
      </c>
      <c r="B2295" s="2" t="s">
        <v>12</v>
      </c>
      <c r="C2295" s="2" t="s">
        <v>13</v>
      </c>
      <c r="D2295" s="2" t="s">
        <v>4600</v>
      </c>
      <c r="E2295" s="2" t="s">
        <v>4600</v>
      </c>
      <c r="F2295" s="2" t="s">
        <v>4616</v>
      </c>
      <c r="G2295" s="3">
        <v>0.5418</v>
      </c>
      <c r="H2295" s="3">
        <v>87.04</v>
      </c>
      <c r="I2295" s="3">
        <v>100.0</v>
      </c>
      <c r="J2295" s="3">
        <v>130.58</v>
      </c>
      <c r="K2295" s="2" t="s">
        <v>16</v>
      </c>
    </row>
    <row r="2296">
      <c r="A2296" s="2" t="s">
        <v>5439</v>
      </c>
      <c r="B2296" s="2" t="s">
        <v>12</v>
      </c>
      <c r="C2296" s="2" t="s">
        <v>13</v>
      </c>
      <c r="D2296" s="2" t="s">
        <v>4600</v>
      </c>
      <c r="E2296" s="2" t="s">
        <v>4600</v>
      </c>
      <c r="F2296" s="2" t="s">
        <v>4614</v>
      </c>
      <c r="G2296" s="3">
        <v>0.7142</v>
      </c>
      <c r="H2296" s="3">
        <v>89.9</v>
      </c>
      <c r="I2296" s="3">
        <v>100.0</v>
      </c>
      <c r="J2296" s="3">
        <v>130.58</v>
      </c>
      <c r="K2296" s="2" t="s">
        <v>16</v>
      </c>
    </row>
    <row r="2297">
      <c r="A2297" s="2" t="s">
        <v>5439</v>
      </c>
      <c r="B2297" s="2" t="s">
        <v>12</v>
      </c>
      <c r="C2297" s="2" t="s">
        <v>13</v>
      </c>
      <c r="D2297" s="2" t="s">
        <v>4600</v>
      </c>
      <c r="E2297" s="2" t="s">
        <v>4600</v>
      </c>
      <c r="F2297" s="2" t="s">
        <v>4611</v>
      </c>
      <c r="G2297" s="3">
        <v>0.6353</v>
      </c>
      <c r="H2297" s="3">
        <v>96.83</v>
      </c>
      <c r="I2297" s="3">
        <v>100.0</v>
      </c>
      <c r="J2297" s="3">
        <v>130.58</v>
      </c>
      <c r="K2297" s="2" t="s">
        <v>16</v>
      </c>
    </row>
    <row r="2298">
      <c r="A2298" s="2" t="s">
        <v>5439</v>
      </c>
      <c r="B2298" s="2" t="s">
        <v>12</v>
      </c>
      <c r="C2298" s="2" t="s">
        <v>13</v>
      </c>
      <c r="D2298" s="2" t="s">
        <v>4600</v>
      </c>
      <c r="E2298" s="2" t="s">
        <v>4600</v>
      </c>
      <c r="F2298" s="2" t="s">
        <v>4609</v>
      </c>
      <c r="G2298" s="3">
        <v>0.7892</v>
      </c>
      <c r="H2298" s="3">
        <v>94.79</v>
      </c>
      <c r="I2298" s="3">
        <v>100.0</v>
      </c>
      <c r="J2298" s="3">
        <v>130.58</v>
      </c>
      <c r="K2298" s="2" t="s">
        <v>16</v>
      </c>
    </row>
    <row r="2299">
      <c r="A2299" s="2" t="s">
        <v>5439</v>
      </c>
      <c r="B2299" s="2" t="s">
        <v>12</v>
      </c>
      <c r="C2299" s="2" t="s">
        <v>13</v>
      </c>
      <c r="D2299" s="2" t="s">
        <v>4600</v>
      </c>
      <c r="E2299" s="2" t="s">
        <v>4600</v>
      </c>
      <c r="F2299" s="2" t="s">
        <v>4607</v>
      </c>
      <c r="G2299" s="3">
        <v>0.628</v>
      </c>
      <c r="H2299" s="3">
        <v>95.08</v>
      </c>
      <c r="I2299" s="3">
        <v>100.0</v>
      </c>
      <c r="J2299" s="3">
        <v>130.58</v>
      </c>
      <c r="K2299" s="2" t="s">
        <v>16</v>
      </c>
    </row>
    <row r="2300">
      <c r="A2300" s="2" t="s">
        <v>5439</v>
      </c>
      <c r="B2300" s="2" t="s">
        <v>12</v>
      </c>
      <c r="C2300" s="2" t="s">
        <v>13</v>
      </c>
      <c r="D2300" s="2" t="s">
        <v>4600</v>
      </c>
      <c r="E2300" s="2" t="s">
        <v>4600</v>
      </c>
      <c r="F2300" s="2" t="s">
        <v>4605</v>
      </c>
      <c r="G2300" s="3">
        <v>0.7762</v>
      </c>
      <c r="H2300" s="3">
        <v>88.83</v>
      </c>
      <c r="I2300" s="3">
        <v>100.0</v>
      </c>
      <c r="J2300" s="3">
        <v>130.58</v>
      </c>
      <c r="K2300" s="2" t="s">
        <v>16</v>
      </c>
    </row>
    <row r="2301">
      <c r="A2301" s="2" t="s">
        <v>5439</v>
      </c>
      <c r="B2301" s="2" t="s">
        <v>12</v>
      </c>
      <c r="C2301" s="2" t="s">
        <v>13</v>
      </c>
      <c r="D2301" s="2" t="s">
        <v>4600</v>
      </c>
      <c r="E2301" s="2" t="s">
        <v>4600</v>
      </c>
      <c r="F2301" s="2" t="s">
        <v>4601</v>
      </c>
      <c r="G2301" s="3">
        <v>0.6093</v>
      </c>
      <c r="H2301" s="3">
        <v>93.92</v>
      </c>
      <c r="I2301" s="3">
        <v>100.0</v>
      </c>
      <c r="J2301" s="3">
        <v>130.58</v>
      </c>
      <c r="K2301" s="2" t="s">
        <v>16</v>
      </c>
    </row>
    <row r="2302">
      <c r="A2302" s="2" t="s">
        <v>5439</v>
      </c>
      <c r="B2302" s="2" t="s">
        <v>12</v>
      </c>
      <c r="C2302" s="2" t="s">
        <v>13</v>
      </c>
      <c r="D2302" s="2" t="s">
        <v>4547</v>
      </c>
      <c r="E2302" s="2" t="s">
        <v>4547</v>
      </c>
      <c r="F2302" s="2" t="s">
        <v>4599</v>
      </c>
      <c r="G2302" s="3">
        <v>0.3678</v>
      </c>
      <c r="H2302" s="3">
        <v>94.58</v>
      </c>
      <c r="I2302" s="3">
        <v>100.0</v>
      </c>
      <c r="J2302" s="3">
        <v>130.58</v>
      </c>
      <c r="K2302" s="2" t="s">
        <v>16</v>
      </c>
    </row>
    <row r="2303">
      <c r="A2303" s="2" t="s">
        <v>5439</v>
      </c>
      <c r="B2303" s="2" t="s">
        <v>12</v>
      </c>
      <c r="C2303" s="2" t="s">
        <v>13</v>
      </c>
      <c r="D2303" s="2" t="s">
        <v>4547</v>
      </c>
      <c r="E2303" s="2" t="s">
        <v>4547</v>
      </c>
      <c r="F2303" s="2" t="s">
        <v>4597</v>
      </c>
      <c r="G2303" s="3">
        <v>0.6264</v>
      </c>
      <c r="H2303" s="3">
        <v>94.83</v>
      </c>
      <c r="I2303" s="3">
        <v>100.0</v>
      </c>
      <c r="J2303" s="3">
        <v>130.58</v>
      </c>
      <c r="K2303" s="2" t="s">
        <v>16</v>
      </c>
    </row>
    <row r="2304">
      <c r="A2304" s="2" t="s">
        <v>5439</v>
      </c>
      <c r="B2304" s="2" t="s">
        <v>12</v>
      </c>
      <c r="C2304" s="2" t="s">
        <v>13</v>
      </c>
      <c r="D2304" s="2" t="s">
        <v>4547</v>
      </c>
      <c r="E2304" s="2" t="s">
        <v>4547</v>
      </c>
      <c r="F2304" s="2" t="s">
        <v>4595</v>
      </c>
      <c r="G2304" s="3">
        <v>0.4423</v>
      </c>
      <c r="H2304" s="3">
        <v>85.29</v>
      </c>
      <c r="I2304" s="3">
        <v>100.0</v>
      </c>
      <c r="J2304" s="3">
        <v>130.58</v>
      </c>
      <c r="K2304" s="2" t="s">
        <v>16</v>
      </c>
    </row>
    <row r="2305">
      <c r="A2305" s="2" t="s">
        <v>5439</v>
      </c>
      <c r="B2305" s="2" t="s">
        <v>12</v>
      </c>
      <c r="C2305" s="2" t="s">
        <v>13</v>
      </c>
      <c r="D2305" s="2" t="s">
        <v>4547</v>
      </c>
      <c r="E2305" s="2" t="s">
        <v>4547</v>
      </c>
      <c r="F2305" s="2" t="s">
        <v>4591</v>
      </c>
      <c r="G2305" s="3">
        <v>0.3783</v>
      </c>
      <c r="H2305" s="3">
        <v>88.29</v>
      </c>
      <c r="I2305" s="3">
        <v>100.0</v>
      </c>
      <c r="J2305" s="3">
        <v>130.58</v>
      </c>
      <c r="K2305" s="2" t="s">
        <v>16</v>
      </c>
    </row>
    <row r="2306">
      <c r="A2306" s="2" t="s">
        <v>5439</v>
      </c>
      <c r="B2306" s="2" t="s">
        <v>12</v>
      </c>
      <c r="C2306" s="2" t="s">
        <v>13</v>
      </c>
      <c r="D2306" s="2" t="s">
        <v>4547</v>
      </c>
      <c r="E2306" s="2" t="s">
        <v>4547</v>
      </c>
      <c r="F2306" s="2" t="s">
        <v>4589</v>
      </c>
      <c r="G2306" s="3">
        <v>0.5041</v>
      </c>
      <c r="H2306" s="3">
        <v>83.37</v>
      </c>
      <c r="I2306" s="3">
        <v>100.0</v>
      </c>
      <c r="J2306" s="3">
        <v>130.58</v>
      </c>
      <c r="K2306" s="2" t="s">
        <v>16</v>
      </c>
    </row>
    <row r="2307">
      <c r="A2307" s="2" t="s">
        <v>5443</v>
      </c>
      <c r="B2307" s="2" t="s">
        <v>12</v>
      </c>
      <c r="C2307" s="2" t="s">
        <v>13</v>
      </c>
      <c r="D2307" s="2" t="s">
        <v>4547</v>
      </c>
      <c r="E2307" s="2" t="s">
        <v>4547</v>
      </c>
      <c r="F2307" s="2" t="s">
        <v>4587</v>
      </c>
      <c r="G2307" s="3">
        <v>0.6409</v>
      </c>
      <c r="H2307" s="3">
        <v>88.87</v>
      </c>
      <c r="I2307" s="3">
        <v>100.0</v>
      </c>
      <c r="J2307" s="3">
        <v>130.58</v>
      </c>
      <c r="K2307" s="2" t="s">
        <v>16</v>
      </c>
    </row>
    <row r="2308">
      <c r="A2308" s="2" t="s">
        <v>5443</v>
      </c>
      <c r="B2308" s="2" t="s">
        <v>12</v>
      </c>
      <c r="C2308" s="2" t="s">
        <v>13</v>
      </c>
      <c r="D2308" s="2" t="s">
        <v>4547</v>
      </c>
      <c r="E2308" s="2" t="s">
        <v>25</v>
      </c>
      <c r="F2308" s="2" t="s">
        <v>4585</v>
      </c>
      <c r="G2308" s="3">
        <v>0.2597</v>
      </c>
      <c r="H2308" s="3">
        <v>87.68</v>
      </c>
      <c r="I2308" s="3">
        <v>100.0</v>
      </c>
      <c r="J2308" s="3">
        <v>130.58</v>
      </c>
      <c r="K2308" s="2" t="s">
        <v>50</v>
      </c>
    </row>
    <row r="2309">
      <c r="A2309" s="2" t="s">
        <v>5443</v>
      </c>
      <c r="B2309" s="2" t="s">
        <v>12</v>
      </c>
      <c r="C2309" s="2" t="s">
        <v>13</v>
      </c>
      <c r="D2309" s="2" t="s">
        <v>4547</v>
      </c>
      <c r="E2309" s="2" t="s">
        <v>4547</v>
      </c>
      <c r="F2309" s="2" t="s">
        <v>4582</v>
      </c>
      <c r="G2309" s="3">
        <v>0.5009</v>
      </c>
      <c r="H2309" s="3">
        <v>86.85</v>
      </c>
      <c r="I2309" s="3">
        <v>100.0</v>
      </c>
      <c r="J2309" s="3">
        <v>130.58</v>
      </c>
      <c r="K2309" s="2" t="s">
        <v>16</v>
      </c>
    </row>
    <row r="2310">
      <c r="A2310" s="2" t="s">
        <v>5443</v>
      </c>
      <c r="B2310" s="2" t="s">
        <v>12</v>
      </c>
      <c r="C2310" s="2" t="s">
        <v>13</v>
      </c>
      <c r="D2310" s="2" t="s">
        <v>4547</v>
      </c>
      <c r="E2310" s="2" t="s">
        <v>25</v>
      </c>
      <c r="F2310" s="2" t="s">
        <v>4579</v>
      </c>
      <c r="G2310" s="3">
        <v>0.2371</v>
      </c>
      <c r="H2310" s="3">
        <v>84.81</v>
      </c>
      <c r="I2310" s="3">
        <v>100.0</v>
      </c>
      <c r="J2310" s="3">
        <v>130.58</v>
      </c>
      <c r="K2310" s="2" t="s">
        <v>50</v>
      </c>
    </row>
    <row r="2311">
      <c r="A2311" s="2" t="s">
        <v>5443</v>
      </c>
      <c r="B2311" s="2" t="s">
        <v>12</v>
      </c>
      <c r="C2311" s="2" t="s">
        <v>13</v>
      </c>
      <c r="D2311" s="2" t="s">
        <v>4547</v>
      </c>
      <c r="E2311" s="2" t="s">
        <v>4547</v>
      </c>
      <c r="F2311" s="2" t="s">
        <v>4576</v>
      </c>
      <c r="G2311" s="3">
        <v>0.4882</v>
      </c>
      <c r="H2311" s="3">
        <v>91.25</v>
      </c>
      <c r="I2311" s="3">
        <v>100.0</v>
      </c>
      <c r="J2311" s="3">
        <v>130.58</v>
      </c>
      <c r="K2311" s="2" t="s">
        <v>16</v>
      </c>
    </row>
    <row r="2312">
      <c r="A2312" s="2" t="s">
        <v>5443</v>
      </c>
      <c r="B2312" s="2" t="s">
        <v>12</v>
      </c>
      <c r="C2312" s="2" t="s">
        <v>13</v>
      </c>
      <c r="D2312" s="2" t="s">
        <v>4547</v>
      </c>
      <c r="E2312" s="2" t="s">
        <v>25</v>
      </c>
      <c r="F2312" s="2" t="s">
        <v>4574</v>
      </c>
      <c r="G2312" s="3">
        <v>0.2559</v>
      </c>
      <c r="H2312" s="3">
        <v>91.85</v>
      </c>
      <c r="I2312" s="3">
        <v>100.0</v>
      </c>
      <c r="J2312" s="3">
        <v>130.58</v>
      </c>
      <c r="K2312" s="2" t="s">
        <v>50</v>
      </c>
    </row>
    <row r="2313">
      <c r="A2313" s="2" t="s">
        <v>5443</v>
      </c>
      <c r="B2313" s="2" t="s">
        <v>12</v>
      </c>
      <c r="C2313" s="2" t="s">
        <v>13</v>
      </c>
      <c r="D2313" s="2" t="s">
        <v>4547</v>
      </c>
      <c r="E2313" s="2" t="s">
        <v>4547</v>
      </c>
      <c r="F2313" s="2" t="s">
        <v>4572</v>
      </c>
      <c r="G2313" s="3">
        <v>0.3572</v>
      </c>
      <c r="H2313" s="3">
        <v>94.73</v>
      </c>
      <c r="I2313" s="3">
        <v>100.0</v>
      </c>
      <c r="J2313" s="3">
        <v>130.58</v>
      </c>
      <c r="K2313" s="2" t="s">
        <v>16</v>
      </c>
    </row>
    <row r="2314">
      <c r="A2314" s="2" t="s">
        <v>5443</v>
      </c>
      <c r="B2314" s="2" t="s">
        <v>12</v>
      </c>
      <c r="C2314" s="2" t="s">
        <v>13</v>
      </c>
      <c r="D2314" s="2" t="s">
        <v>4547</v>
      </c>
      <c r="E2314" s="2" t="s">
        <v>4547</v>
      </c>
      <c r="F2314" s="2" t="s">
        <v>4569</v>
      </c>
      <c r="G2314" s="3">
        <v>0.5551</v>
      </c>
      <c r="H2314" s="3">
        <v>94.7</v>
      </c>
      <c r="I2314" s="3">
        <v>100.0</v>
      </c>
      <c r="J2314" s="3">
        <v>130.58</v>
      </c>
      <c r="K2314" s="2" t="s">
        <v>16</v>
      </c>
    </row>
    <row r="2315">
      <c r="A2315" s="2" t="s">
        <v>5443</v>
      </c>
      <c r="B2315" s="2" t="s">
        <v>12</v>
      </c>
      <c r="C2315" s="2" t="s">
        <v>13</v>
      </c>
      <c r="D2315" s="2" t="s">
        <v>4547</v>
      </c>
      <c r="E2315" s="2" t="s">
        <v>4547</v>
      </c>
      <c r="F2315" s="2" t="s">
        <v>4566</v>
      </c>
      <c r="G2315" s="3">
        <v>0.5415</v>
      </c>
      <c r="H2315" s="3">
        <v>88.37</v>
      </c>
      <c r="I2315" s="3">
        <v>100.0</v>
      </c>
      <c r="J2315" s="3">
        <v>130.58</v>
      </c>
      <c r="K2315" s="2" t="s">
        <v>16</v>
      </c>
    </row>
    <row r="2316">
      <c r="A2316" s="2" t="s">
        <v>5443</v>
      </c>
      <c r="B2316" s="2" t="s">
        <v>12</v>
      </c>
      <c r="C2316" s="2" t="s">
        <v>13</v>
      </c>
      <c r="D2316" s="2" t="s">
        <v>4547</v>
      </c>
      <c r="E2316" s="2" t="s">
        <v>25</v>
      </c>
      <c r="F2316" s="2" t="s">
        <v>4564</v>
      </c>
      <c r="G2316" s="3">
        <v>0.2927</v>
      </c>
      <c r="H2316" s="3">
        <v>89.97</v>
      </c>
      <c r="I2316" s="3">
        <v>100.0</v>
      </c>
      <c r="J2316" s="3">
        <v>130.58</v>
      </c>
      <c r="K2316" s="2" t="s">
        <v>50</v>
      </c>
    </row>
    <row r="2317">
      <c r="A2317" s="2" t="s">
        <v>5443</v>
      </c>
      <c r="B2317" s="2" t="s">
        <v>12</v>
      </c>
      <c r="C2317" s="2" t="s">
        <v>13</v>
      </c>
      <c r="D2317" s="2" t="s">
        <v>4547</v>
      </c>
      <c r="E2317" s="2" t="s">
        <v>4547</v>
      </c>
      <c r="F2317" s="2" t="s">
        <v>4560</v>
      </c>
      <c r="G2317" s="3">
        <v>0.5742</v>
      </c>
      <c r="H2317" s="3">
        <v>86.74</v>
      </c>
      <c r="I2317" s="3">
        <v>100.0</v>
      </c>
      <c r="J2317" s="3">
        <v>130.58</v>
      </c>
      <c r="K2317" s="2" t="s">
        <v>16</v>
      </c>
    </row>
    <row r="2318">
      <c r="A2318" s="2" t="s">
        <v>5447</v>
      </c>
      <c r="B2318" s="2" t="s">
        <v>12</v>
      </c>
      <c r="C2318" s="2" t="s">
        <v>13</v>
      </c>
      <c r="D2318" s="2" t="s">
        <v>4547</v>
      </c>
      <c r="E2318" s="2" t="s">
        <v>4547</v>
      </c>
      <c r="F2318" s="2" t="s">
        <v>4558</v>
      </c>
      <c r="G2318" s="3">
        <v>0.3613</v>
      </c>
      <c r="H2318" s="3">
        <v>89.69</v>
      </c>
      <c r="I2318" s="3">
        <v>100.0</v>
      </c>
      <c r="J2318" s="3">
        <v>130.58</v>
      </c>
      <c r="K2318" s="2" t="s">
        <v>16</v>
      </c>
    </row>
    <row r="2319">
      <c r="A2319" s="2" t="s">
        <v>5447</v>
      </c>
      <c r="B2319" s="2" t="s">
        <v>12</v>
      </c>
      <c r="C2319" s="2" t="s">
        <v>13</v>
      </c>
      <c r="D2319" s="2" t="s">
        <v>4547</v>
      </c>
      <c r="E2319" s="2" t="s">
        <v>25</v>
      </c>
      <c r="F2319" s="2" t="s">
        <v>4556</v>
      </c>
      <c r="G2319" s="3">
        <v>0.3066</v>
      </c>
      <c r="H2319" s="3">
        <v>89.38</v>
      </c>
      <c r="I2319" s="3">
        <v>100.0</v>
      </c>
      <c r="J2319" s="3">
        <v>130.58</v>
      </c>
      <c r="K2319" s="2" t="s">
        <v>50</v>
      </c>
    </row>
    <row r="2320">
      <c r="A2320" s="2" t="s">
        <v>5447</v>
      </c>
      <c r="B2320" s="2" t="s">
        <v>12</v>
      </c>
      <c r="C2320" s="2" t="s">
        <v>13</v>
      </c>
      <c r="D2320" s="2" t="s">
        <v>4547</v>
      </c>
      <c r="E2320" s="2" t="s">
        <v>4547</v>
      </c>
      <c r="F2320" s="2" t="s">
        <v>4554</v>
      </c>
      <c r="G2320" s="3">
        <v>0.6904</v>
      </c>
      <c r="H2320" s="3">
        <v>95.38</v>
      </c>
      <c r="I2320" s="3">
        <v>100.0</v>
      </c>
      <c r="J2320" s="3">
        <v>130.58</v>
      </c>
      <c r="K2320" s="2" t="s">
        <v>16</v>
      </c>
    </row>
    <row r="2321">
      <c r="A2321" s="2" t="s">
        <v>5447</v>
      </c>
      <c r="B2321" s="2" t="s">
        <v>12</v>
      </c>
      <c r="C2321" s="2" t="s">
        <v>13</v>
      </c>
      <c r="D2321" s="2" t="s">
        <v>4547</v>
      </c>
      <c r="E2321" s="2" t="s">
        <v>4547</v>
      </c>
      <c r="F2321" s="2" t="s">
        <v>4548</v>
      </c>
      <c r="G2321" s="3">
        <v>0.7031</v>
      </c>
      <c r="H2321" s="3">
        <v>102.85</v>
      </c>
      <c r="I2321" s="3">
        <v>100.0</v>
      </c>
      <c r="J2321" s="3">
        <v>130.58</v>
      </c>
      <c r="K2321" s="2" t="s">
        <v>16</v>
      </c>
    </row>
    <row r="2322">
      <c r="A2322" s="2" t="s">
        <v>5447</v>
      </c>
      <c r="B2322" s="2" t="s">
        <v>12</v>
      </c>
      <c r="C2322" s="2" t="s">
        <v>13</v>
      </c>
      <c r="D2322" s="2" t="s">
        <v>4507</v>
      </c>
      <c r="E2322" s="2" t="s">
        <v>4507</v>
      </c>
      <c r="F2322" s="2" t="s">
        <v>4545</v>
      </c>
      <c r="G2322" s="3">
        <v>0.6739</v>
      </c>
      <c r="H2322" s="3">
        <v>101.54</v>
      </c>
      <c r="I2322" s="3">
        <v>100.0</v>
      </c>
      <c r="J2322" s="3">
        <v>130.58</v>
      </c>
      <c r="K2322" s="2" t="s">
        <v>16</v>
      </c>
    </row>
    <row r="2323">
      <c r="A2323" s="2" t="s">
        <v>5447</v>
      </c>
      <c r="B2323" s="2" t="s">
        <v>12</v>
      </c>
      <c r="C2323" s="2" t="s">
        <v>13</v>
      </c>
      <c r="D2323" s="2" t="s">
        <v>4507</v>
      </c>
      <c r="E2323" s="2" t="s">
        <v>4507</v>
      </c>
      <c r="F2323" s="2" t="s">
        <v>4542</v>
      </c>
      <c r="G2323" s="3">
        <v>0.3981</v>
      </c>
      <c r="H2323" s="3">
        <v>93.3</v>
      </c>
      <c r="I2323" s="3">
        <v>100.0</v>
      </c>
      <c r="J2323" s="3">
        <v>130.58</v>
      </c>
      <c r="K2323" s="2" t="s">
        <v>16</v>
      </c>
    </row>
    <row r="2324">
      <c r="A2324" s="2" t="s">
        <v>5447</v>
      </c>
      <c r="B2324" s="2" t="s">
        <v>12</v>
      </c>
      <c r="C2324" s="2" t="s">
        <v>13</v>
      </c>
      <c r="D2324" s="2" t="s">
        <v>4507</v>
      </c>
      <c r="E2324" s="2" t="s">
        <v>4507</v>
      </c>
      <c r="F2324" s="2" t="s">
        <v>4541</v>
      </c>
      <c r="G2324" s="3">
        <v>0.7133</v>
      </c>
      <c r="H2324" s="3">
        <v>86.55</v>
      </c>
      <c r="I2324" s="3">
        <v>100.0</v>
      </c>
      <c r="J2324" s="3">
        <v>130.58</v>
      </c>
      <c r="K2324" s="2" t="s">
        <v>16</v>
      </c>
    </row>
    <row r="2325">
      <c r="A2325" s="2" t="s">
        <v>5447</v>
      </c>
      <c r="B2325" s="2" t="s">
        <v>12</v>
      </c>
      <c r="C2325" s="2" t="s">
        <v>13</v>
      </c>
      <c r="D2325" s="2" t="s">
        <v>4507</v>
      </c>
      <c r="E2325" s="2" t="s">
        <v>4507</v>
      </c>
      <c r="F2325" s="2" t="s">
        <v>4539</v>
      </c>
      <c r="G2325" s="3">
        <v>0.5731</v>
      </c>
      <c r="H2325" s="3">
        <v>90.22</v>
      </c>
      <c r="I2325" s="3">
        <v>100.0</v>
      </c>
      <c r="J2325" s="3">
        <v>130.58</v>
      </c>
      <c r="K2325" s="2" t="s">
        <v>16</v>
      </c>
    </row>
    <row r="2326">
      <c r="A2326" s="2" t="s">
        <v>5447</v>
      </c>
      <c r="B2326" s="2" t="s">
        <v>12</v>
      </c>
      <c r="C2326" s="2" t="s">
        <v>13</v>
      </c>
      <c r="D2326" s="2" t="s">
        <v>4507</v>
      </c>
      <c r="E2326" s="2" t="s">
        <v>4507</v>
      </c>
      <c r="F2326" s="2" t="s">
        <v>4537</v>
      </c>
      <c r="G2326" s="3">
        <v>0.658</v>
      </c>
      <c r="H2326" s="3">
        <v>90.14</v>
      </c>
      <c r="I2326" s="3">
        <v>100.0</v>
      </c>
      <c r="J2326" s="3">
        <v>130.58</v>
      </c>
      <c r="K2326" s="2" t="s">
        <v>16</v>
      </c>
    </row>
    <row r="2327">
      <c r="A2327" s="2" t="s">
        <v>5447</v>
      </c>
      <c r="B2327" s="2" t="s">
        <v>12</v>
      </c>
      <c r="C2327" s="2" t="s">
        <v>13</v>
      </c>
      <c r="D2327" s="2" t="s">
        <v>4507</v>
      </c>
      <c r="E2327" s="2" t="s">
        <v>4507</v>
      </c>
      <c r="F2327" s="2" t="s">
        <v>4536</v>
      </c>
      <c r="G2327" s="3">
        <v>0.7528</v>
      </c>
      <c r="H2327" s="3">
        <v>99.86</v>
      </c>
      <c r="I2327" s="3">
        <v>100.0</v>
      </c>
      <c r="J2327" s="3">
        <v>130.58</v>
      </c>
      <c r="K2327" s="2" t="s">
        <v>16</v>
      </c>
    </row>
    <row r="2328">
      <c r="A2328" s="2" t="s">
        <v>5451</v>
      </c>
      <c r="B2328" s="2" t="s">
        <v>12</v>
      </c>
      <c r="C2328" s="2" t="s">
        <v>13</v>
      </c>
      <c r="D2328" s="2" t="s">
        <v>4507</v>
      </c>
      <c r="E2328" s="2" t="s">
        <v>4507</v>
      </c>
      <c r="F2328" s="2" t="s">
        <v>4534</v>
      </c>
      <c r="G2328" s="3">
        <v>0.6001</v>
      </c>
      <c r="H2328" s="3">
        <v>97.16</v>
      </c>
      <c r="I2328" s="3">
        <v>97.6</v>
      </c>
      <c r="J2328" s="3">
        <v>130.58</v>
      </c>
      <c r="K2328" s="2" t="s">
        <v>16</v>
      </c>
    </row>
    <row r="2329">
      <c r="A2329" s="2" t="s">
        <v>5451</v>
      </c>
      <c r="B2329" s="2" t="s">
        <v>12</v>
      </c>
      <c r="C2329" s="2" t="s">
        <v>13</v>
      </c>
      <c r="D2329" s="2" t="s">
        <v>4507</v>
      </c>
      <c r="E2329" s="2" t="s">
        <v>25</v>
      </c>
      <c r="F2329" s="2" t="s">
        <v>4532</v>
      </c>
      <c r="G2329" s="3">
        <v>0.1495</v>
      </c>
      <c r="H2329" s="3">
        <v>95.21</v>
      </c>
      <c r="I2329" s="3">
        <v>100.0</v>
      </c>
      <c r="J2329" s="3">
        <v>130.58</v>
      </c>
      <c r="K2329" s="2" t="s">
        <v>50</v>
      </c>
    </row>
    <row r="2330">
      <c r="A2330" s="2" t="s">
        <v>5451</v>
      </c>
      <c r="B2330" s="2" t="s">
        <v>12</v>
      </c>
      <c r="C2330" s="2" t="s">
        <v>13</v>
      </c>
      <c r="D2330" s="2" t="s">
        <v>4507</v>
      </c>
      <c r="E2330" s="2" t="s">
        <v>4507</v>
      </c>
      <c r="F2330" s="2" t="s">
        <v>4531</v>
      </c>
      <c r="G2330" s="3">
        <v>0.6413</v>
      </c>
      <c r="H2330" s="3">
        <v>94.89</v>
      </c>
      <c r="I2330" s="3">
        <v>97.4</v>
      </c>
      <c r="J2330" s="3">
        <v>130.58</v>
      </c>
      <c r="K2330" s="2" t="s">
        <v>16</v>
      </c>
    </row>
    <row r="2331">
      <c r="A2331" s="2" t="s">
        <v>5451</v>
      </c>
      <c r="B2331" s="2" t="s">
        <v>12</v>
      </c>
      <c r="C2331" s="2" t="s">
        <v>13</v>
      </c>
      <c r="D2331" s="2" t="s">
        <v>4507</v>
      </c>
      <c r="E2331" s="2" t="s">
        <v>4507</v>
      </c>
      <c r="F2331" s="2" t="s">
        <v>4530</v>
      </c>
      <c r="G2331" s="3">
        <v>0.4041</v>
      </c>
      <c r="H2331" s="3">
        <v>89.38</v>
      </c>
      <c r="I2331" s="3">
        <v>100.0</v>
      </c>
      <c r="J2331" s="3">
        <v>130.58</v>
      </c>
      <c r="K2331" s="2" t="s">
        <v>16</v>
      </c>
    </row>
    <row r="2332">
      <c r="A2332" s="2" t="s">
        <v>5451</v>
      </c>
      <c r="B2332" s="2" t="s">
        <v>12</v>
      </c>
      <c r="C2332" s="2" t="s">
        <v>13</v>
      </c>
      <c r="D2332" s="2" t="s">
        <v>4507</v>
      </c>
      <c r="E2332" s="2" t="s">
        <v>4507</v>
      </c>
      <c r="F2332" s="2" t="s">
        <v>4528</v>
      </c>
      <c r="G2332" s="3">
        <v>0.7392</v>
      </c>
      <c r="H2332" s="3">
        <v>92.93</v>
      </c>
      <c r="I2332" s="3">
        <v>100.0</v>
      </c>
      <c r="J2332" s="3">
        <v>130.58</v>
      </c>
      <c r="K2332" s="2" t="s">
        <v>16</v>
      </c>
    </row>
    <row r="2333">
      <c r="A2333" s="2" t="s">
        <v>5451</v>
      </c>
      <c r="B2333" s="2" t="s">
        <v>12</v>
      </c>
      <c r="C2333" s="2" t="s">
        <v>13</v>
      </c>
      <c r="D2333" s="2" t="s">
        <v>4507</v>
      </c>
      <c r="E2333" s="2" t="s">
        <v>4507</v>
      </c>
      <c r="F2333" s="2" t="s">
        <v>4526</v>
      </c>
      <c r="G2333" s="3">
        <v>0.3805</v>
      </c>
      <c r="H2333" s="3">
        <v>91.66</v>
      </c>
      <c r="I2333" s="3">
        <v>100.0</v>
      </c>
      <c r="J2333" s="3">
        <v>130.58</v>
      </c>
      <c r="K2333" s="2" t="s">
        <v>16</v>
      </c>
    </row>
    <row r="2334">
      <c r="A2334" s="2" t="s">
        <v>5451</v>
      </c>
      <c r="B2334" s="2" t="s">
        <v>12</v>
      </c>
      <c r="C2334" s="2" t="s">
        <v>13</v>
      </c>
      <c r="D2334" s="2" t="s">
        <v>4507</v>
      </c>
      <c r="E2334" s="2" t="s">
        <v>4507</v>
      </c>
      <c r="F2334" s="2" t="s">
        <v>4524</v>
      </c>
      <c r="G2334" s="3">
        <v>0.5343</v>
      </c>
      <c r="H2334" s="3">
        <v>92.83</v>
      </c>
      <c r="I2334" s="3">
        <v>100.0</v>
      </c>
      <c r="J2334" s="3">
        <v>130.58</v>
      </c>
      <c r="K2334" s="2" t="s">
        <v>16</v>
      </c>
    </row>
    <row r="2335">
      <c r="A2335" s="2" t="s">
        <v>5451</v>
      </c>
      <c r="B2335" s="2" t="s">
        <v>12</v>
      </c>
      <c r="C2335" s="2" t="s">
        <v>13</v>
      </c>
      <c r="D2335" s="2" t="s">
        <v>4507</v>
      </c>
      <c r="E2335" s="2" t="s">
        <v>25</v>
      </c>
      <c r="F2335" s="2" t="s">
        <v>4522</v>
      </c>
      <c r="G2335" s="3">
        <v>0.1923</v>
      </c>
      <c r="H2335" s="3">
        <v>97.71</v>
      </c>
      <c r="I2335" s="3">
        <v>100.0</v>
      </c>
      <c r="J2335" s="3">
        <v>130.58</v>
      </c>
      <c r="K2335" s="2" t="s">
        <v>50</v>
      </c>
    </row>
    <row r="2336">
      <c r="A2336" s="2" t="s">
        <v>5451</v>
      </c>
      <c r="B2336" s="2" t="s">
        <v>12</v>
      </c>
      <c r="C2336" s="2" t="s">
        <v>13</v>
      </c>
      <c r="D2336" s="2" t="s">
        <v>4507</v>
      </c>
      <c r="E2336" s="2" t="s">
        <v>4507</v>
      </c>
      <c r="F2336" s="2" t="s">
        <v>4519</v>
      </c>
      <c r="G2336" s="3">
        <v>0.7088</v>
      </c>
      <c r="H2336" s="3">
        <v>84.35</v>
      </c>
      <c r="I2336" s="3">
        <v>100.0</v>
      </c>
      <c r="J2336" s="3">
        <v>130.58</v>
      </c>
      <c r="K2336" s="2" t="s">
        <v>16</v>
      </c>
    </row>
    <row r="2337">
      <c r="A2337" s="2" t="s">
        <v>5451</v>
      </c>
      <c r="B2337" s="2" t="s">
        <v>12</v>
      </c>
      <c r="C2337" s="2" t="s">
        <v>13</v>
      </c>
      <c r="D2337" s="2" t="s">
        <v>4507</v>
      </c>
      <c r="E2337" s="2" t="s">
        <v>4507</v>
      </c>
      <c r="F2337" s="2" t="s">
        <v>4517</v>
      </c>
      <c r="G2337" s="3">
        <v>0.669</v>
      </c>
      <c r="H2337" s="3">
        <v>90.02</v>
      </c>
      <c r="I2337" s="3">
        <v>100.0</v>
      </c>
      <c r="J2337" s="3">
        <v>130.58</v>
      </c>
      <c r="K2337" s="2" t="s">
        <v>16</v>
      </c>
    </row>
    <row r="2338">
      <c r="A2338" s="2" t="s">
        <v>5455</v>
      </c>
      <c r="B2338" s="2" t="s">
        <v>12</v>
      </c>
      <c r="C2338" s="2" t="s">
        <v>13</v>
      </c>
      <c r="D2338" s="2" t="s">
        <v>4507</v>
      </c>
      <c r="E2338" s="2" t="s">
        <v>4507</v>
      </c>
      <c r="F2338" s="2" t="s">
        <v>4515</v>
      </c>
      <c r="G2338" s="3">
        <v>0.6871</v>
      </c>
      <c r="H2338" s="3">
        <v>98.06</v>
      </c>
      <c r="I2338" s="3">
        <v>100.0</v>
      </c>
      <c r="J2338" s="3">
        <v>130.58</v>
      </c>
      <c r="K2338" s="2" t="s">
        <v>16</v>
      </c>
    </row>
    <row r="2339">
      <c r="A2339" s="2" t="s">
        <v>5455</v>
      </c>
      <c r="B2339" s="2" t="s">
        <v>12</v>
      </c>
      <c r="C2339" s="2" t="s">
        <v>13</v>
      </c>
      <c r="D2339" s="2" t="s">
        <v>4507</v>
      </c>
      <c r="E2339" s="2" t="s">
        <v>4507</v>
      </c>
      <c r="F2339" s="2" t="s">
        <v>4513</v>
      </c>
      <c r="G2339" s="3">
        <v>0.596</v>
      </c>
      <c r="H2339" s="3">
        <v>101.15</v>
      </c>
      <c r="I2339" s="3">
        <v>100.0</v>
      </c>
      <c r="J2339" s="3">
        <v>130.58</v>
      </c>
      <c r="K2339" s="2" t="s">
        <v>16</v>
      </c>
    </row>
    <row r="2340">
      <c r="A2340" s="2" t="s">
        <v>5455</v>
      </c>
      <c r="B2340" s="2" t="s">
        <v>12</v>
      </c>
      <c r="C2340" s="2" t="s">
        <v>13</v>
      </c>
      <c r="D2340" s="2" t="s">
        <v>4507</v>
      </c>
      <c r="E2340" s="2" t="s">
        <v>4507</v>
      </c>
      <c r="F2340" s="2" t="s">
        <v>4511</v>
      </c>
      <c r="G2340" s="3">
        <v>0.5161</v>
      </c>
      <c r="H2340" s="3">
        <v>98.09</v>
      </c>
      <c r="I2340" s="3">
        <v>100.0</v>
      </c>
      <c r="J2340" s="3">
        <v>130.58</v>
      </c>
      <c r="K2340" s="2" t="s">
        <v>16</v>
      </c>
    </row>
    <row r="2341">
      <c r="A2341" s="2" t="s">
        <v>5455</v>
      </c>
      <c r="B2341" s="2" t="s">
        <v>12</v>
      </c>
      <c r="C2341" s="2" t="s">
        <v>13</v>
      </c>
      <c r="D2341" s="2" t="s">
        <v>4507</v>
      </c>
      <c r="E2341" s="2" t="s">
        <v>4507</v>
      </c>
      <c r="F2341" s="2" t="s">
        <v>4508</v>
      </c>
      <c r="G2341" s="3">
        <v>0.5671</v>
      </c>
      <c r="H2341" s="3">
        <v>95.23</v>
      </c>
      <c r="I2341" s="3">
        <v>100.0</v>
      </c>
      <c r="J2341" s="3">
        <v>130.58</v>
      </c>
      <c r="K2341" s="2" t="s">
        <v>16</v>
      </c>
    </row>
    <row r="2342">
      <c r="A2342" s="2" t="s">
        <v>5455</v>
      </c>
      <c r="B2342" s="2" t="s">
        <v>12</v>
      </c>
      <c r="C2342" s="2" t="s">
        <v>13</v>
      </c>
      <c r="D2342" s="2" t="s">
        <v>4445</v>
      </c>
      <c r="E2342" s="2" t="s">
        <v>4445</v>
      </c>
      <c r="F2342" s="2" t="s">
        <v>4503</v>
      </c>
      <c r="G2342" s="3">
        <v>0.723</v>
      </c>
      <c r="H2342" s="3">
        <v>94.07</v>
      </c>
      <c r="I2342" s="3">
        <v>100.0</v>
      </c>
      <c r="J2342" s="3">
        <v>130.58</v>
      </c>
      <c r="K2342" s="2" t="s">
        <v>16</v>
      </c>
    </row>
    <row r="2343">
      <c r="A2343" s="2" t="s">
        <v>5455</v>
      </c>
      <c r="B2343" s="2" t="s">
        <v>12</v>
      </c>
      <c r="C2343" s="2" t="s">
        <v>13</v>
      </c>
      <c r="D2343" s="2" t="s">
        <v>4445</v>
      </c>
      <c r="E2343" s="2" t="s">
        <v>4445</v>
      </c>
      <c r="F2343" s="2" t="s">
        <v>4499</v>
      </c>
      <c r="G2343" s="3">
        <v>0.7057</v>
      </c>
      <c r="H2343" s="3">
        <v>95.23</v>
      </c>
      <c r="I2343" s="3">
        <v>100.0</v>
      </c>
      <c r="J2343" s="3">
        <v>130.58</v>
      </c>
      <c r="K2343" s="2" t="s">
        <v>16</v>
      </c>
    </row>
    <row r="2344">
      <c r="A2344" s="2" t="s">
        <v>5455</v>
      </c>
      <c r="B2344" s="2" t="s">
        <v>12</v>
      </c>
      <c r="C2344" s="2" t="s">
        <v>13</v>
      </c>
      <c r="D2344" s="2" t="s">
        <v>4445</v>
      </c>
      <c r="E2344" s="2" t="s">
        <v>4445</v>
      </c>
      <c r="F2344" s="2" t="s">
        <v>4496</v>
      </c>
      <c r="G2344" s="3">
        <v>0.6696</v>
      </c>
      <c r="H2344" s="3">
        <v>91.88</v>
      </c>
      <c r="I2344" s="3">
        <v>100.0</v>
      </c>
      <c r="J2344" s="3">
        <v>130.58</v>
      </c>
      <c r="K2344" s="2" t="s">
        <v>16</v>
      </c>
    </row>
    <row r="2345">
      <c r="A2345" s="2" t="s">
        <v>5455</v>
      </c>
      <c r="B2345" s="2" t="s">
        <v>12</v>
      </c>
      <c r="C2345" s="2" t="s">
        <v>13</v>
      </c>
      <c r="D2345" s="2" t="s">
        <v>4445</v>
      </c>
      <c r="E2345" s="2" t="s">
        <v>4445</v>
      </c>
      <c r="F2345" s="2" t="s">
        <v>4494</v>
      </c>
      <c r="G2345" s="3">
        <v>0.5456</v>
      </c>
      <c r="H2345" s="3">
        <v>102.6</v>
      </c>
      <c r="I2345" s="3">
        <v>100.0</v>
      </c>
      <c r="J2345" s="3">
        <v>130.58</v>
      </c>
      <c r="K2345" s="2" t="s">
        <v>16</v>
      </c>
    </row>
    <row r="2346">
      <c r="A2346" s="2" t="s">
        <v>5455</v>
      </c>
      <c r="B2346" s="2" t="s">
        <v>12</v>
      </c>
      <c r="C2346" s="2" t="s">
        <v>13</v>
      </c>
      <c r="D2346" s="2" t="s">
        <v>4445</v>
      </c>
      <c r="E2346" s="2" t="s">
        <v>4445</v>
      </c>
      <c r="F2346" s="2" t="s">
        <v>4489</v>
      </c>
      <c r="G2346" s="3">
        <v>0.7437</v>
      </c>
      <c r="H2346" s="3">
        <v>94.84</v>
      </c>
      <c r="I2346" s="3">
        <v>100.0</v>
      </c>
      <c r="J2346" s="3">
        <v>130.58</v>
      </c>
      <c r="K2346" s="2" t="s">
        <v>16</v>
      </c>
    </row>
    <row r="2347">
      <c r="A2347" s="2" t="s">
        <v>5455</v>
      </c>
      <c r="B2347" s="2" t="s">
        <v>12</v>
      </c>
      <c r="C2347" s="2" t="s">
        <v>13</v>
      </c>
      <c r="D2347" s="2" t="s">
        <v>4445</v>
      </c>
      <c r="E2347" s="2" t="s">
        <v>4445</v>
      </c>
      <c r="F2347" s="2" t="s">
        <v>4486</v>
      </c>
      <c r="G2347" s="3">
        <v>0.717</v>
      </c>
      <c r="H2347" s="3">
        <v>95.68</v>
      </c>
      <c r="I2347" s="3">
        <v>100.0</v>
      </c>
      <c r="J2347" s="3">
        <v>130.58</v>
      </c>
      <c r="K2347" s="2" t="s">
        <v>16</v>
      </c>
    </row>
    <row r="2348">
      <c r="A2348" s="2" t="s">
        <v>5455</v>
      </c>
      <c r="B2348" s="2" t="s">
        <v>12</v>
      </c>
      <c r="C2348" s="2" t="s">
        <v>13</v>
      </c>
      <c r="D2348" s="2" t="s">
        <v>4445</v>
      </c>
      <c r="E2348" s="2" t="s">
        <v>4445</v>
      </c>
      <c r="F2348" s="2" t="s">
        <v>4484</v>
      </c>
      <c r="G2348" s="3">
        <v>0.4726</v>
      </c>
      <c r="H2348" s="3">
        <v>87.22</v>
      </c>
      <c r="I2348" s="3">
        <v>100.0</v>
      </c>
      <c r="J2348" s="3">
        <v>130.58</v>
      </c>
      <c r="K2348" s="2" t="s">
        <v>16</v>
      </c>
    </row>
    <row r="2349">
      <c r="A2349" s="2" t="s">
        <v>5459</v>
      </c>
      <c r="B2349" s="2" t="s">
        <v>12</v>
      </c>
      <c r="C2349" s="2" t="s">
        <v>13</v>
      </c>
      <c r="D2349" s="2" t="s">
        <v>4445</v>
      </c>
      <c r="E2349" s="2" t="s">
        <v>4445</v>
      </c>
      <c r="F2349" s="2" t="s">
        <v>4481</v>
      </c>
      <c r="G2349" s="3">
        <v>0.686</v>
      </c>
      <c r="H2349" s="3">
        <v>87.0</v>
      </c>
      <c r="I2349" s="3">
        <v>100.0</v>
      </c>
      <c r="J2349" s="3">
        <v>130.58</v>
      </c>
      <c r="K2349" s="2" t="s">
        <v>16</v>
      </c>
    </row>
    <row r="2350">
      <c r="A2350" s="2" t="s">
        <v>5459</v>
      </c>
      <c r="B2350" s="2" t="s">
        <v>12</v>
      </c>
      <c r="C2350" s="2" t="s">
        <v>13</v>
      </c>
      <c r="D2350" s="2" t="s">
        <v>4445</v>
      </c>
      <c r="E2350" s="2" t="s">
        <v>4445</v>
      </c>
      <c r="F2350" s="2" t="s">
        <v>4478</v>
      </c>
      <c r="G2350" s="3">
        <v>0.6989</v>
      </c>
      <c r="H2350" s="3">
        <v>90.21</v>
      </c>
      <c r="I2350" s="3">
        <v>100.0</v>
      </c>
      <c r="J2350" s="3">
        <v>130.58</v>
      </c>
      <c r="K2350" s="2" t="s">
        <v>16</v>
      </c>
    </row>
    <row r="2351">
      <c r="A2351" s="2" t="s">
        <v>5459</v>
      </c>
      <c r="B2351" s="2" t="s">
        <v>12</v>
      </c>
      <c r="C2351" s="2" t="s">
        <v>13</v>
      </c>
      <c r="D2351" s="2" t="s">
        <v>4445</v>
      </c>
      <c r="E2351" s="2" t="s">
        <v>4445</v>
      </c>
      <c r="F2351" s="2" t="s">
        <v>4476</v>
      </c>
      <c r="G2351" s="3">
        <v>0.702</v>
      </c>
      <c r="H2351" s="3">
        <v>90.82</v>
      </c>
      <c r="I2351" s="3">
        <v>100.0</v>
      </c>
      <c r="J2351" s="3">
        <v>130.58</v>
      </c>
      <c r="K2351" s="2" t="s">
        <v>16</v>
      </c>
    </row>
    <row r="2352">
      <c r="A2352" s="2" t="s">
        <v>5459</v>
      </c>
      <c r="B2352" s="2" t="s">
        <v>12</v>
      </c>
      <c r="C2352" s="2" t="s">
        <v>13</v>
      </c>
      <c r="D2352" s="2" t="s">
        <v>4445</v>
      </c>
      <c r="E2352" s="2" t="s">
        <v>4445</v>
      </c>
      <c r="F2352" s="2" t="s">
        <v>4474</v>
      </c>
      <c r="G2352" s="3">
        <v>0.5532</v>
      </c>
      <c r="H2352" s="3">
        <v>87.57</v>
      </c>
      <c r="I2352" s="3">
        <v>100.0</v>
      </c>
      <c r="J2352" s="3">
        <v>130.58</v>
      </c>
      <c r="K2352" s="2" t="s">
        <v>16</v>
      </c>
    </row>
    <row r="2353">
      <c r="A2353" s="2" t="s">
        <v>5459</v>
      </c>
      <c r="B2353" s="2" t="s">
        <v>12</v>
      </c>
      <c r="C2353" s="2" t="s">
        <v>13</v>
      </c>
      <c r="D2353" s="2" t="s">
        <v>4445</v>
      </c>
      <c r="E2353" s="2" t="s">
        <v>4445</v>
      </c>
      <c r="F2353" s="2" t="s">
        <v>4470</v>
      </c>
      <c r="G2353" s="3">
        <v>0.7656</v>
      </c>
      <c r="H2353" s="3">
        <v>90.19</v>
      </c>
      <c r="I2353" s="3">
        <v>100.0</v>
      </c>
      <c r="J2353" s="3">
        <v>130.58</v>
      </c>
      <c r="K2353" s="2" t="s">
        <v>16</v>
      </c>
    </row>
    <row r="2354">
      <c r="A2354" s="2" t="s">
        <v>5459</v>
      </c>
      <c r="B2354" s="2" t="s">
        <v>12</v>
      </c>
      <c r="C2354" s="2" t="s">
        <v>13</v>
      </c>
      <c r="D2354" s="2" t="s">
        <v>4445</v>
      </c>
      <c r="E2354" s="2" t="s">
        <v>4445</v>
      </c>
      <c r="F2354" s="2" t="s">
        <v>4468</v>
      </c>
      <c r="G2354" s="3">
        <v>0.8277</v>
      </c>
      <c r="H2354" s="3">
        <v>86.17</v>
      </c>
      <c r="I2354" s="3">
        <v>100.0</v>
      </c>
      <c r="J2354" s="3">
        <v>130.58</v>
      </c>
      <c r="K2354" s="2" t="s">
        <v>16</v>
      </c>
    </row>
    <row r="2355">
      <c r="A2355" s="2" t="s">
        <v>5459</v>
      </c>
      <c r="B2355" s="2" t="s">
        <v>12</v>
      </c>
      <c r="C2355" s="2" t="s">
        <v>13</v>
      </c>
      <c r="D2355" s="2" t="s">
        <v>4445</v>
      </c>
      <c r="E2355" s="2" t="s">
        <v>4445</v>
      </c>
      <c r="F2355" s="2" t="s">
        <v>4466</v>
      </c>
      <c r="G2355" s="3">
        <v>0.7119</v>
      </c>
      <c r="H2355" s="3">
        <v>90.67</v>
      </c>
      <c r="I2355" s="3">
        <v>100.0</v>
      </c>
      <c r="J2355" s="3">
        <v>130.58</v>
      </c>
      <c r="K2355" s="2" t="s">
        <v>16</v>
      </c>
    </row>
    <row r="2356">
      <c r="A2356" s="2" t="s">
        <v>5459</v>
      </c>
      <c r="B2356" s="2" t="s">
        <v>12</v>
      </c>
      <c r="C2356" s="2" t="s">
        <v>13</v>
      </c>
      <c r="D2356" s="2" t="s">
        <v>4445</v>
      </c>
      <c r="E2356" s="2" t="s">
        <v>4445</v>
      </c>
      <c r="F2356" s="2" t="s">
        <v>4460</v>
      </c>
      <c r="G2356" s="3">
        <v>0.7492</v>
      </c>
      <c r="H2356" s="3">
        <v>97.74</v>
      </c>
      <c r="I2356" s="3">
        <v>100.0</v>
      </c>
      <c r="J2356" s="3">
        <v>130.58</v>
      </c>
      <c r="K2356" s="2" t="s">
        <v>16</v>
      </c>
    </row>
    <row r="2357">
      <c r="A2357" s="2" t="s">
        <v>5459</v>
      </c>
      <c r="B2357" s="2" t="s">
        <v>12</v>
      </c>
      <c r="C2357" s="2" t="s">
        <v>13</v>
      </c>
      <c r="D2357" s="2" t="s">
        <v>4445</v>
      </c>
      <c r="E2357" s="2" t="s">
        <v>4445</v>
      </c>
      <c r="F2357" s="2" t="s">
        <v>4458</v>
      </c>
      <c r="G2357" s="3">
        <v>0.616</v>
      </c>
      <c r="H2357" s="3">
        <v>93.28</v>
      </c>
      <c r="I2357" s="3">
        <v>100.0</v>
      </c>
      <c r="J2357" s="3">
        <v>130.58</v>
      </c>
      <c r="K2357" s="2" t="s">
        <v>16</v>
      </c>
    </row>
    <row r="2358">
      <c r="A2358" s="2" t="s">
        <v>5459</v>
      </c>
      <c r="B2358" s="2" t="s">
        <v>12</v>
      </c>
      <c r="C2358" s="2" t="s">
        <v>13</v>
      </c>
      <c r="D2358" s="2" t="s">
        <v>4445</v>
      </c>
      <c r="E2358" s="2" t="s">
        <v>4445</v>
      </c>
      <c r="F2358" s="2" t="s">
        <v>4455</v>
      </c>
      <c r="G2358" s="3">
        <v>0.4661</v>
      </c>
      <c r="H2358" s="3">
        <v>96.83</v>
      </c>
      <c r="I2358" s="3">
        <v>100.0</v>
      </c>
      <c r="J2358" s="3">
        <v>130.58</v>
      </c>
      <c r="K2358" s="2" t="s">
        <v>16</v>
      </c>
    </row>
    <row r="2359">
      <c r="A2359" s="2" t="s">
        <v>5463</v>
      </c>
      <c r="B2359" s="2" t="s">
        <v>12</v>
      </c>
      <c r="C2359" s="2" t="s">
        <v>13</v>
      </c>
      <c r="D2359" s="2" t="s">
        <v>4445</v>
      </c>
      <c r="E2359" s="2" t="s">
        <v>25</v>
      </c>
      <c r="F2359" s="2" t="s">
        <v>4452</v>
      </c>
      <c r="G2359" s="3">
        <v>0.2961</v>
      </c>
      <c r="H2359" s="3">
        <v>88.45</v>
      </c>
      <c r="I2359" s="3">
        <v>100.0</v>
      </c>
      <c r="J2359" s="3">
        <v>130.58</v>
      </c>
      <c r="K2359" s="2" t="s">
        <v>50</v>
      </c>
    </row>
    <row r="2360">
      <c r="A2360" s="2" t="s">
        <v>5463</v>
      </c>
      <c r="B2360" s="2" t="s">
        <v>12</v>
      </c>
      <c r="C2360" s="2" t="s">
        <v>13</v>
      </c>
      <c r="D2360" s="2" t="s">
        <v>4445</v>
      </c>
      <c r="E2360" s="2" t="s">
        <v>4445</v>
      </c>
      <c r="F2360" s="2" t="s">
        <v>4449</v>
      </c>
      <c r="G2360" s="3">
        <v>0.7033</v>
      </c>
      <c r="H2360" s="3">
        <v>89.51</v>
      </c>
      <c r="I2360" s="3">
        <v>100.0</v>
      </c>
      <c r="J2360" s="3">
        <v>130.58</v>
      </c>
      <c r="K2360" s="2" t="s">
        <v>16</v>
      </c>
    </row>
    <row r="2361">
      <c r="A2361" s="2" t="s">
        <v>5463</v>
      </c>
      <c r="B2361" s="2" t="s">
        <v>12</v>
      </c>
      <c r="C2361" s="2" t="s">
        <v>13</v>
      </c>
      <c r="D2361" s="2" t="s">
        <v>4445</v>
      </c>
      <c r="E2361" s="2" t="s">
        <v>4445</v>
      </c>
      <c r="F2361" s="2" t="s">
        <v>4446</v>
      </c>
      <c r="G2361" s="3">
        <v>0.76</v>
      </c>
      <c r="H2361" s="3">
        <v>88.24</v>
      </c>
      <c r="I2361" s="3">
        <v>100.0</v>
      </c>
      <c r="J2361" s="3">
        <v>130.58</v>
      </c>
      <c r="K2361" s="2" t="s">
        <v>16</v>
      </c>
    </row>
    <row r="2362">
      <c r="A2362" s="2" t="s">
        <v>5463</v>
      </c>
      <c r="B2362" s="2" t="s">
        <v>12</v>
      </c>
      <c r="C2362" s="2" t="s">
        <v>13</v>
      </c>
      <c r="D2362" s="2" t="s">
        <v>4397</v>
      </c>
      <c r="E2362" s="2" t="s">
        <v>4397</v>
      </c>
      <c r="F2362" s="2" t="s">
        <v>4443</v>
      </c>
      <c r="G2362" s="3">
        <v>0.7115</v>
      </c>
      <c r="H2362" s="3">
        <v>107.93</v>
      </c>
      <c r="I2362" s="3">
        <v>100.0</v>
      </c>
      <c r="J2362" s="3">
        <v>130.58</v>
      </c>
      <c r="K2362" s="2" t="s">
        <v>16</v>
      </c>
    </row>
    <row r="2363">
      <c r="A2363" s="2" t="s">
        <v>5463</v>
      </c>
      <c r="B2363" s="2" t="s">
        <v>12</v>
      </c>
      <c r="C2363" s="2" t="s">
        <v>13</v>
      </c>
      <c r="D2363" s="2" t="s">
        <v>4397</v>
      </c>
      <c r="E2363" s="2" t="s">
        <v>4397</v>
      </c>
      <c r="F2363" s="2" t="s">
        <v>4441</v>
      </c>
      <c r="G2363" s="3">
        <v>0.7562</v>
      </c>
      <c r="H2363" s="3">
        <v>92.25</v>
      </c>
      <c r="I2363" s="3">
        <v>100.0</v>
      </c>
      <c r="J2363" s="3">
        <v>130.58</v>
      </c>
      <c r="K2363" s="2" t="s">
        <v>16</v>
      </c>
    </row>
    <row r="2364">
      <c r="A2364" s="2" t="s">
        <v>5463</v>
      </c>
      <c r="B2364" s="2" t="s">
        <v>12</v>
      </c>
      <c r="C2364" s="2" t="s">
        <v>13</v>
      </c>
      <c r="D2364" s="2" t="s">
        <v>4397</v>
      </c>
      <c r="E2364" s="2" t="s">
        <v>4397</v>
      </c>
      <c r="F2364" s="2" t="s">
        <v>4440</v>
      </c>
      <c r="G2364" s="3">
        <v>0.6168</v>
      </c>
      <c r="H2364" s="3">
        <v>103.54</v>
      </c>
      <c r="I2364" s="3">
        <v>100.0</v>
      </c>
      <c r="J2364" s="3">
        <v>130.58</v>
      </c>
      <c r="K2364" s="2" t="s">
        <v>16</v>
      </c>
    </row>
    <row r="2365">
      <c r="A2365" s="2" t="s">
        <v>5463</v>
      </c>
      <c r="B2365" s="2" t="s">
        <v>12</v>
      </c>
      <c r="C2365" s="2" t="s">
        <v>13</v>
      </c>
      <c r="D2365" s="2" t="s">
        <v>4397</v>
      </c>
      <c r="E2365" s="2" t="s">
        <v>4397</v>
      </c>
      <c r="F2365" s="2" t="s">
        <v>4438</v>
      </c>
      <c r="G2365" s="3">
        <v>0.6507</v>
      </c>
      <c r="H2365" s="3">
        <v>94.73</v>
      </c>
      <c r="I2365" s="3">
        <v>100.0</v>
      </c>
      <c r="J2365" s="3">
        <v>130.58</v>
      </c>
      <c r="K2365" s="2" t="s">
        <v>16</v>
      </c>
    </row>
    <row r="2366">
      <c r="A2366" s="2" t="s">
        <v>5463</v>
      </c>
      <c r="B2366" s="2" t="s">
        <v>12</v>
      </c>
      <c r="C2366" s="2" t="s">
        <v>13</v>
      </c>
      <c r="D2366" s="2" t="s">
        <v>4397</v>
      </c>
      <c r="E2366" s="2" t="s">
        <v>4397</v>
      </c>
      <c r="F2366" s="2" t="s">
        <v>4434</v>
      </c>
      <c r="G2366" s="3">
        <v>0.5148</v>
      </c>
      <c r="H2366" s="3">
        <v>91.2</v>
      </c>
      <c r="I2366" s="3">
        <v>100.0</v>
      </c>
      <c r="J2366" s="3">
        <v>130.58</v>
      </c>
      <c r="K2366" s="2" t="s">
        <v>16</v>
      </c>
    </row>
    <row r="2367">
      <c r="A2367" s="2" t="s">
        <v>5463</v>
      </c>
      <c r="B2367" s="2" t="s">
        <v>12</v>
      </c>
      <c r="C2367" s="2" t="s">
        <v>13</v>
      </c>
      <c r="D2367" s="2" t="s">
        <v>4397</v>
      </c>
      <c r="E2367" s="2" t="s">
        <v>4397</v>
      </c>
      <c r="F2367" s="2" t="s">
        <v>4432</v>
      </c>
      <c r="G2367" s="3">
        <v>0.7277</v>
      </c>
      <c r="H2367" s="3">
        <v>90.07</v>
      </c>
      <c r="I2367" s="3">
        <v>100.0</v>
      </c>
      <c r="J2367" s="3">
        <v>130.58</v>
      </c>
      <c r="K2367" s="2" t="s">
        <v>16</v>
      </c>
    </row>
    <row r="2368">
      <c r="A2368" s="2" t="s">
        <v>5463</v>
      </c>
      <c r="B2368" s="2" t="s">
        <v>12</v>
      </c>
      <c r="C2368" s="2" t="s">
        <v>13</v>
      </c>
      <c r="D2368" s="2" t="s">
        <v>4397</v>
      </c>
      <c r="E2368" s="2" t="s">
        <v>25</v>
      </c>
      <c r="F2368" s="2" t="s">
        <v>4429</v>
      </c>
      <c r="G2368" s="3">
        <v>0.3054</v>
      </c>
      <c r="H2368" s="3">
        <v>94.0</v>
      </c>
      <c r="I2368" s="3">
        <v>100.0</v>
      </c>
      <c r="J2368" s="3">
        <v>130.58</v>
      </c>
      <c r="K2368" s="2" t="s">
        <v>50</v>
      </c>
    </row>
    <row r="2369">
      <c r="A2369" s="2" t="s">
        <v>5463</v>
      </c>
      <c r="B2369" s="2" t="s">
        <v>12</v>
      </c>
      <c r="C2369" s="2" t="s">
        <v>13</v>
      </c>
      <c r="D2369" s="2" t="s">
        <v>4397</v>
      </c>
      <c r="E2369" s="2" t="s">
        <v>25</v>
      </c>
      <c r="F2369" s="2" t="s">
        <v>4428</v>
      </c>
      <c r="G2369" s="3">
        <v>0.3205</v>
      </c>
      <c r="H2369" s="3">
        <v>88.33</v>
      </c>
      <c r="I2369" s="3">
        <v>100.0</v>
      </c>
      <c r="J2369" s="3">
        <v>130.58</v>
      </c>
      <c r="K2369" s="2" t="s">
        <v>50</v>
      </c>
    </row>
    <row r="2370">
      <c r="A2370" s="2" t="s">
        <v>5466</v>
      </c>
      <c r="B2370" s="2" t="s">
        <v>12</v>
      </c>
      <c r="C2370" s="2" t="s">
        <v>13</v>
      </c>
      <c r="D2370" s="2" t="s">
        <v>4397</v>
      </c>
      <c r="E2370" s="2" t="s">
        <v>25</v>
      </c>
      <c r="F2370" s="2" t="s">
        <v>4425</v>
      </c>
      <c r="G2370" s="3">
        <v>0.226</v>
      </c>
      <c r="H2370" s="3">
        <v>94.17</v>
      </c>
      <c r="I2370" s="3">
        <v>100.0</v>
      </c>
      <c r="J2370" s="3">
        <v>130.58</v>
      </c>
      <c r="K2370" s="2" t="s">
        <v>50</v>
      </c>
    </row>
    <row r="2371">
      <c r="A2371" s="2" t="s">
        <v>5466</v>
      </c>
      <c r="B2371" s="2" t="s">
        <v>12</v>
      </c>
      <c r="C2371" s="2" t="s">
        <v>13</v>
      </c>
      <c r="D2371" s="2" t="s">
        <v>4397</v>
      </c>
      <c r="E2371" s="2" t="s">
        <v>4397</v>
      </c>
      <c r="F2371" s="2" t="s">
        <v>4422</v>
      </c>
      <c r="G2371" s="3">
        <v>0.7623</v>
      </c>
      <c r="H2371" s="3">
        <v>90.29</v>
      </c>
      <c r="I2371" s="3">
        <v>100.0</v>
      </c>
      <c r="J2371" s="3">
        <v>130.58</v>
      </c>
      <c r="K2371" s="2" t="s">
        <v>16</v>
      </c>
    </row>
    <row r="2372">
      <c r="A2372" s="2" t="s">
        <v>5466</v>
      </c>
      <c r="B2372" s="2" t="s">
        <v>12</v>
      </c>
      <c r="C2372" s="2" t="s">
        <v>13</v>
      </c>
      <c r="D2372" s="2" t="s">
        <v>4397</v>
      </c>
      <c r="E2372" s="2" t="s">
        <v>25</v>
      </c>
      <c r="F2372" s="2" t="s">
        <v>4420</v>
      </c>
      <c r="G2372" s="3">
        <v>0.2328</v>
      </c>
      <c r="H2372" s="3">
        <v>86.77</v>
      </c>
      <c r="I2372" s="3">
        <v>100.0</v>
      </c>
      <c r="J2372" s="3">
        <v>130.58</v>
      </c>
      <c r="K2372" s="2" t="s">
        <v>50</v>
      </c>
    </row>
    <row r="2373">
      <c r="A2373" s="2" t="s">
        <v>5466</v>
      </c>
      <c r="B2373" s="2" t="s">
        <v>12</v>
      </c>
      <c r="C2373" s="2" t="s">
        <v>13</v>
      </c>
      <c r="D2373" s="2" t="s">
        <v>4397</v>
      </c>
      <c r="E2373" s="2" t="s">
        <v>4397</v>
      </c>
      <c r="F2373" s="2" t="s">
        <v>4417</v>
      </c>
      <c r="G2373" s="3">
        <v>0.7255</v>
      </c>
      <c r="H2373" s="3">
        <v>87.86</v>
      </c>
      <c r="I2373" s="3">
        <v>100.0</v>
      </c>
      <c r="J2373" s="3">
        <v>130.58</v>
      </c>
      <c r="K2373" s="2" t="s">
        <v>16</v>
      </c>
    </row>
    <row r="2374">
      <c r="A2374" s="2" t="s">
        <v>5466</v>
      </c>
      <c r="B2374" s="2" t="s">
        <v>12</v>
      </c>
      <c r="C2374" s="2" t="s">
        <v>13</v>
      </c>
      <c r="D2374" s="2" t="s">
        <v>4397</v>
      </c>
      <c r="E2374" s="2" t="s">
        <v>4397</v>
      </c>
      <c r="F2374" s="2" t="s">
        <v>4414</v>
      </c>
      <c r="G2374" s="3">
        <v>0.5603</v>
      </c>
      <c r="H2374" s="3">
        <v>87.69</v>
      </c>
      <c r="I2374" s="3">
        <v>100.0</v>
      </c>
      <c r="J2374" s="3">
        <v>130.58</v>
      </c>
      <c r="K2374" s="2" t="s">
        <v>16</v>
      </c>
    </row>
    <row r="2375">
      <c r="A2375" s="2" t="s">
        <v>5466</v>
      </c>
      <c r="B2375" s="2" t="s">
        <v>12</v>
      </c>
      <c r="C2375" s="2" t="s">
        <v>13</v>
      </c>
      <c r="D2375" s="2" t="s">
        <v>4397</v>
      </c>
      <c r="E2375" s="2" t="s">
        <v>25</v>
      </c>
      <c r="F2375" s="2" t="s">
        <v>4412</v>
      </c>
      <c r="G2375" s="3">
        <v>0.28</v>
      </c>
      <c r="H2375" s="3">
        <v>93.61</v>
      </c>
      <c r="I2375" s="3">
        <v>100.0</v>
      </c>
      <c r="J2375" s="3">
        <v>130.58</v>
      </c>
      <c r="K2375" s="2" t="s">
        <v>50</v>
      </c>
    </row>
    <row r="2376">
      <c r="A2376" s="2" t="s">
        <v>5466</v>
      </c>
      <c r="B2376" s="2" t="s">
        <v>12</v>
      </c>
      <c r="C2376" s="2" t="s">
        <v>13</v>
      </c>
      <c r="D2376" s="2" t="s">
        <v>4397</v>
      </c>
      <c r="E2376" s="2" t="s">
        <v>4397</v>
      </c>
      <c r="F2376" s="2" t="s">
        <v>4409</v>
      </c>
      <c r="G2376" s="3">
        <v>0.6066</v>
      </c>
      <c r="H2376" s="3">
        <v>94.15</v>
      </c>
      <c r="I2376" s="3">
        <v>100.0</v>
      </c>
      <c r="J2376" s="3">
        <v>130.58</v>
      </c>
      <c r="K2376" s="2" t="s">
        <v>16</v>
      </c>
    </row>
    <row r="2377">
      <c r="A2377" s="2" t="s">
        <v>5466</v>
      </c>
      <c r="B2377" s="2" t="s">
        <v>12</v>
      </c>
      <c r="C2377" s="2" t="s">
        <v>13</v>
      </c>
      <c r="D2377" s="2" t="s">
        <v>4397</v>
      </c>
      <c r="E2377" s="2" t="s">
        <v>4397</v>
      </c>
      <c r="F2377" s="2" t="s">
        <v>4407</v>
      </c>
      <c r="G2377" s="3">
        <v>0.5882</v>
      </c>
      <c r="H2377" s="3">
        <v>88.83</v>
      </c>
      <c r="I2377" s="3">
        <v>100.0</v>
      </c>
      <c r="J2377" s="3">
        <v>130.58</v>
      </c>
      <c r="K2377" s="2" t="s">
        <v>16</v>
      </c>
    </row>
    <row r="2378">
      <c r="A2378" s="2" t="s">
        <v>5466</v>
      </c>
      <c r="B2378" s="2" t="s">
        <v>12</v>
      </c>
      <c r="C2378" s="2" t="s">
        <v>13</v>
      </c>
      <c r="D2378" s="2" t="s">
        <v>4397</v>
      </c>
      <c r="E2378" s="2" t="s">
        <v>4397</v>
      </c>
      <c r="F2378" s="2" t="s">
        <v>4405</v>
      </c>
      <c r="G2378" s="3">
        <v>0.4694</v>
      </c>
      <c r="H2378" s="3">
        <v>90.71</v>
      </c>
      <c r="I2378" s="3">
        <v>100.0</v>
      </c>
      <c r="J2378" s="3">
        <v>130.58</v>
      </c>
      <c r="K2378" s="2" t="s">
        <v>16</v>
      </c>
    </row>
    <row r="2379">
      <c r="A2379" s="2" t="s">
        <v>5466</v>
      </c>
      <c r="B2379" s="2" t="s">
        <v>12</v>
      </c>
      <c r="C2379" s="2" t="s">
        <v>13</v>
      </c>
      <c r="D2379" s="2" t="s">
        <v>4397</v>
      </c>
      <c r="E2379" s="2" t="s">
        <v>4397</v>
      </c>
      <c r="F2379" s="2" t="s">
        <v>4403</v>
      </c>
      <c r="G2379" s="3">
        <v>0.7131</v>
      </c>
      <c r="H2379" s="3">
        <v>88.03</v>
      </c>
      <c r="I2379" s="3">
        <v>100.0</v>
      </c>
      <c r="J2379" s="3">
        <v>130.58</v>
      </c>
      <c r="K2379" s="2" t="s">
        <v>16</v>
      </c>
    </row>
    <row r="2380">
      <c r="A2380" s="2" t="s">
        <v>5471</v>
      </c>
      <c r="B2380" s="2" t="s">
        <v>12</v>
      </c>
      <c r="C2380" s="2" t="s">
        <v>13</v>
      </c>
      <c r="D2380" s="2" t="s">
        <v>4397</v>
      </c>
      <c r="E2380" s="2" t="s">
        <v>4397</v>
      </c>
      <c r="F2380" s="2" t="s">
        <v>4401</v>
      </c>
      <c r="G2380" s="3">
        <v>0.5369</v>
      </c>
      <c r="H2380" s="3">
        <v>88.88</v>
      </c>
      <c r="I2380" s="3">
        <v>100.0</v>
      </c>
      <c r="J2380" s="3">
        <v>130.58</v>
      </c>
      <c r="K2380" s="2" t="s">
        <v>16</v>
      </c>
    </row>
    <row r="2381">
      <c r="A2381" s="2" t="s">
        <v>5471</v>
      </c>
      <c r="B2381" s="2" t="s">
        <v>12</v>
      </c>
      <c r="C2381" s="2" t="s">
        <v>13</v>
      </c>
      <c r="D2381" s="2" t="s">
        <v>4397</v>
      </c>
      <c r="E2381" s="2" t="s">
        <v>4397</v>
      </c>
      <c r="F2381" s="2" t="s">
        <v>4398</v>
      </c>
      <c r="G2381" s="3">
        <v>0.6859</v>
      </c>
      <c r="H2381" s="3">
        <v>89.49</v>
      </c>
      <c r="I2381" s="3">
        <v>100.0</v>
      </c>
      <c r="J2381" s="3">
        <v>130.58</v>
      </c>
      <c r="K2381" s="2" t="s">
        <v>16</v>
      </c>
    </row>
    <row r="2382">
      <c r="A2382" s="2" t="s">
        <v>5471</v>
      </c>
      <c r="B2382" s="2" t="s">
        <v>12</v>
      </c>
      <c r="C2382" s="2" t="s">
        <v>13</v>
      </c>
      <c r="D2382" s="2" t="s">
        <v>4348</v>
      </c>
      <c r="E2382" s="2" t="s">
        <v>4348</v>
      </c>
      <c r="F2382" s="2" t="s">
        <v>4394</v>
      </c>
      <c r="G2382" s="3">
        <v>0.542</v>
      </c>
      <c r="H2382" s="3">
        <v>84.73</v>
      </c>
      <c r="I2382" s="3">
        <v>100.0</v>
      </c>
      <c r="J2382" s="3">
        <v>130.58</v>
      </c>
      <c r="K2382" s="2" t="s">
        <v>16</v>
      </c>
    </row>
    <row r="2383">
      <c r="A2383" s="2" t="s">
        <v>5471</v>
      </c>
      <c r="B2383" s="2" t="s">
        <v>12</v>
      </c>
      <c r="C2383" s="2" t="s">
        <v>13</v>
      </c>
      <c r="D2383" s="2" t="s">
        <v>4348</v>
      </c>
      <c r="E2383" s="2" t="s">
        <v>4348</v>
      </c>
      <c r="F2383" s="2" t="s">
        <v>4392</v>
      </c>
      <c r="G2383" s="3">
        <v>0.6909</v>
      </c>
      <c r="H2383" s="3">
        <v>92.22</v>
      </c>
      <c r="I2383" s="3">
        <v>100.0</v>
      </c>
      <c r="J2383" s="3">
        <v>130.58</v>
      </c>
      <c r="K2383" s="2" t="s">
        <v>16</v>
      </c>
    </row>
    <row r="2384">
      <c r="A2384" s="2" t="s">
        <v>5471</v>
      </c>
      <c r="B2384" s="2" t="s">
        <v>12</v>
      </c>
      <c r="C2384" s="2" t="s">
        <v>13</v>
      </c>
      <c r="D2384" s="2" t="s">
        <v>4348</v>
      </c>
      <c r="E2384" s="2" t="s">
        <v>4348</v>
      </c>
      <c r="F2384" s="2" t="s">
        <v>4390</v>
      </c>
      <c r="G2384" s="3">
        <v>0.7216</v>
      </c>
      <c r="H2384" s="3">
        <v>91.51</v>
      </c>
      <c r="I2384" s="3">
        <v>100.0</v>
      </c>
      <c r="J2384" s="3">
        <v>130.58</v>
      </c>
      <c r="K2384" s="2" t="s">
        <v>16</v>
      </c>
    </row>
    <row r="2385">
      <c r="A2385" s="2" t="s">
        <v>5471</v>
      </c>
      <c r="B2385" s="2" t="s">
        <v>12</v>
      </c>
      <c r="C2385" s="2" t="s">
        <v>13</v>
      </c>
      <c r="D2385" s="2" t="s">
        <v>4348</v>
      </c>
      <c r="E2385" s="2" t="s">
        <v>4348</v>
      </c>
      <c r="F2385" s="2" t="s">
        <v>4388</v>
      </c>
      <c r="G2385" s="3">
        <v>0.7887</v>
      </c>
      <c r="H2385" s="3">
        <v>91.2</v>
      </c>
      <c r="I2385" s="3">
        <v>100.0</v>
      </c>
      <c r="J2385" s="3">
        <v>130.58</v>
      </c>
      <c r="K2385" s="2" t="s">
        <v>16</v>
      </c>
    </row>
    <row r="2386">
      <c r="A2386" s="2" t="s">
        <v>5471</v>
      </c>
      <c r="B2386" s="2" t="s">
        <v>12</v>
      </c>
      <c r="C2386" s="2" t="s">
        <v>13</v>
      </c>
      <c r="D2386" s="2" t="s">
        <v>4348</v>
      </c>
      <c r="E2386" s="2" t="s">
        <v>4348</v>
      </c>
      <c r="F2386" s="2" t="s">
        <v>4385</v>
      </c>
      <c r="G2386" s="3">
        <v>0.7514</v>
      </c>
      <c r="H2386" s="3">
        <v>88.34</v>
      </c>
      <c r="I2386" s="3">
        <v>100.0</v>
      </c>
      <c r="J2386" s="3">
        <v>130.58</v>
      </c>
      <c r="K2386" s="2" t="s">
        <v>16</v>
      </c>
    </row>
    <row r="2387">
      <c r="A2387" s="2" t="s">
        <v>5471</v>
      </c>
      <c r="B2387" s="2" t="s">
        <v>12</v>
      </c>
      <c r="C2387" s="2" t="s">
        <v>13</v>
      </c>
      <c r="D2387" s="2" t="s">
        <v>4348</v>
      </c>
      <c r="E2387" s="2" t="s">
        <v>25</v>
      </c>
      <c r="F2387" s="2" t="s">
        <v>4382</v>
      </c>
      <c r="G2387" s="3">
        <v>0.2257</v>
      </c>
      <c r="H2387" s="3">
        <v>87.72</v>
      </c>
      <c r="I2387" s="3">
        <v>100.0</v>
      </c>
      <c r="J2387" s="3">
        <v>130.58</v>
      </c>
      <c r="K2387" s="2" t="s">
        <v>50</v>
      </c>
    </row>
    <row r="2388">
      <c r="A2388" s="2" t="s">
        <v>5471</v>
      </c>
      <c r="B2388" s="2" t="s">
        <v>12</v>
      </c>
      <c r="C2388" s="2" t="s">
        <v>13</v>
      </c>
      <c r="D2388" s="2" t="s">
        <v>4348</v>
      </c>
      <c r="E2388" s="2" t="s">
        <v>4348</v>
      </c>
      <c r="F2388" s="2" t="s">
        <v>4380</v>
      </c>
      <c r="G2388" s="3">
        <v>0.5827</v>
      </c>
      <c r="H2388" s="3">
        <v>85.39</v>
      </c>
      <c r="I2388" s="3">
        <v>100.0</v>
      </c>
      <c r="J2388" s="3">
        <v>130.58</v>
      </c>
      <c r="K2388" s="2" t="s">
        <v>16</v>
      </c>
    </row>
    <row r="2389">
      <c r="A2389" s="2" t="s">
        <v>5471</v>
      </c>
      <c r="B2389" s="2" t="s">
        <v>12</v>
      </c>
      <c r="C2389" s="2" t="s">
        <v>13</v>
      </c>
      <c r="D2389" s="2" t="s">
        <v>4348</v>
      </c>
      <c r="E2389" s="2" t="s">
        <v>4348</v>
      </c>
      <c r="F2389" s="2" t="s">
        <v>4378</v>
      </c>
      <c r="G2389" s="3">
        <v>0.6553</v>
      </c>
      <c r="H2389" s="3">
        <v>91.35</v>
      </c>
      <c r="I2389" s="3">
        <v>100.0</v>
      </c>
      <c r="J2389" s="3">
        <v>130.58</v>
      </c>
      <c r="K2389" s="2" t="s">
        <v>16</v>
      </c>
    </row>
    <row r="2390">
      <c r="A2390" s="2" t="s">
        <v>5471</v>
      </c>
      <c r="B2390" s="2" t="s">
        <v>12</v>
      </c>
      <c r="C2390" s="2" t="s">
        <v>13</v>
      </c>
      <c r="D2390" s="2" t="s">
        <v>4348</v>
      </c>
      <c r="E2390" s="2" t="s">
        <v>25</v>
      </c>
      <c r="F2390" s="2" t="s">
        <v>4376</v>
      </c>
      <c r="G2390" s="3">
        <v>0.187</v>
      </c>
      <c r="H2390" s="3">
        <v>92.13</v>
      </c>
      <c r="I2390" s="3">
        <v>100.0</v>
      </c>
      <c r="J2390" s="3">
        <v>130.58</v>
      </c>
      <c r="K2390" s="2" t="s">
        <v>50</v>
      </c>
    </row>
    <row r="2391">
      <c r="A2391" s="2" t="s">
        <v>5475</v>
      </c>
      <c r="B2391" s="2" t="s">
        <v>12</v>
      </c>
      <c r="C2391" s="2" t="s">
        <v>13</v>
      </c>
      <c r="D2391" s="2" t="s">
        <v>4348</v>
      </c>
      <c r="E2391" s="2" t="s">
        <v>4348</v>
      </c>
      <c r="F2391" s="2" t="s">
        <v>4374</v>
      </c>
      <c r="G2391" s="3">
        <v>0.7416</v>
      </c>
      <c r="H2391" s="3">
        <v>96.65</v>
      </c>
      <c r="I2391" s="3">
        <v>100.0</v>
      </c>
      <c r="J2391" s="3">
        <v>130.58</v>
      </c>
      <c r="K2391" s="2" t="s">
        <v>16</v>
      </c>
    </row>
    <row r="2392">
      <c r="A2392" s="2" t="s">
        <v>5475</v>
      </c>
      <c r="B2392" s="2" t="s">
        <v>12</v>
      </c>
      <c r="C2392" s="2" t="s">
        <v>13</v>
      </c>
      <c r="D2392" s="2" t="s">
        <v>4348</v>
      </c>
      <c r="E2392" s="2" t="s">
        <v>4348</v>
      </c>
      <c r="F2392" s="2" t="s">
        <v>4373</v>
      </c>
      <c r="G2392" s="3">
        <v>0.8069</v>
      </c>
      <c r="H2392" s="3">
        <v>94.02</v>
      </c>
      <c r="I2392" s="3">
        <v>100.0</v>
      </c>
      <c r="J2392" s="3">
        <v>130.58</v>
      </c>
      <c r="K2392" s="2" t="s">
        <v>16</v>
      </c>
    </row>
    <row r="2393">
      <c r="A2393" s="2" t="s">
        <v>5475</v>
      </c>
      <c r="B2393" s="2" t="s">
        <v>12</v>
      </c>
      <c r="C2393" s="2" t="s">
        <v>13</v>
      </c>
      <c r="D2393" s="2" t="s">
        <v>4348</v>
      </c>
      <c r="E2393" s="2" t="s">
        <v>25</v>
      </c>
      <c r="F2393" s="2" t="s">
        <v>4369</v>
      </c>
      <c r="G2393" s="3">
        <v>0.1556</v>
      </c>
      <c r="H2393" s="3">
        <v>95.35</v>
      </c>
      <c r="I2393" s="3">
        <v>100.0</v>
      </c>
      <c r="J2393" s="3">
        <v>130.58</v>
      </c>
      <c r="K2393" s="2" t="s">
        <v>50</v>
      </c>
    </row>
    <row r="2394">
      <c r="A2394" s="2" t="s">
        <v>5475</v>
      </c>
      <c r="B2394" s="2" t="s">
        <v>12</v>
      </c>
      <c r="C2394" s="2" t="s">
        <v>13</v>
      </c>
      <c r="D2394" s="2" t="s">
        <v>4348</v>
      </c>
      <c r="E2394" s="2" t="s">
        <v>4348</v>
      </c>
      <c r="F2394" s="2" t="s">
        <v>4365</v>
      </c>
      <c r="G2394" s="3">
        <v>0.6464</v>
      </c>
      <c r="H2394" s="3">
        <v>92.21</v>
      </c>
      <c r="I2394" s="3">
        <v>100.0</v>
      </c>
      <c r="J2394" s="3">
        <v>130.58</v>
      </c>
      <c r="K2394" s="2" t="s">
        <v>16</v>
      </c>
    </row>
    <row r="2395">
      <c r="A2395" s="2" t="s">
        <v>5475</v>
      </c>
      <c r="B2395" s="2" t="s">
        <v>12</v>
      </c>
      <c r="C2395" s="2" t="s">
        <v>13</v>
      </c>
      <c r="D2395" s="2" t="s">
        <v>4348</v>
      </c>
      <c r="E2395" s="2" t="s">
        <v>4348</v>
      </c>
      <c r="F2395" s="2" t="s">
        <v>4363</v>
      </c>
      <c r="G2395" s="3">
        <v>0.7596</v>
      </c>
      <c r="H2395" s="3">
        <v>93.36</v>
      </c>
      <c r="I2395" s="3">
        <v>100.0</v>
      </c>
      <c r="J2395" s="3">
        <v>130.58</v>
      </c>
      <c r="K2395" s="2" t="s">
        <v>16</v>
      </c>
    </row>
    <row r="2396">
      <c r="A2396" s="2" t="s">
        <v>5475</v>
      </c>
      <c r="B2396" s="2" t="s">
        <v>12</v>
      </c>
      <c r="C2396" s="2" t="s">
        <v>13</v>
      </c>
      <c r="D2396" s="2" t="s">
        <v>4348</v>
      </c>
      <c r="E2396" s="2" t="s">
        <v>4348</v>
      </c>
      <c r="F2396" s="2" t="s">
        <v>4362</v>
      </c>
      <c r="G2396" s="3">
        <v>0.7721</v>
      </c>
      <c r="H2396" s="3">
        <v>94.11</v>
      </c>
      <c r="I2396" s="3">
        <v>100.0</v>
      </c>
      <c r="J2396" s="3">
        <v>130.58</v>
      </c>
      <c r="K2396" s="2" t="s">
        <v>16</v>
      </c>
    </row>
    <row r="2397">
      <c r="A2397" s="2" t="s">
        <v>5475</v>
      </c>
      <c r="B2397" s="2" t="s">
        <v>12</v>
      </c>
      <c r="C2397" s="2" t="s">
        <v>13</v>
      </c>
      <c r="D2397" s="2" t="s">
        <v>4348</v>
      </c>
      <c r="E2397" s="2" t="s">
        <v>4348</v>
      </c>
      <c r="F2397" s="2" t="s">
        <v>4360</v>
      </c>
      <c r="G2397" s="3">
        <v>0.6307</v>
      </c>
      <c r="H2397" s="3">
        <v>94.39</v>
      </c>
      <c r="I2397" s="3">
        <v>100.0</v>
      </c>
      <c r="J2397" s="3">
        <v>130.58</v>
      </c>
      <c r="K2397" s="2" t="s">
        <v>16</v>
      </c>
    </row>
    <row r="2398">
      <c r="A2398" s="2" t="s">
        <v>5475</v>
      </c>
      <c r="B2398" s="2" t="s">
        <v>12</v>
      </c>
      <c r="C2398" s="2" t="s">
        <v>13</v>
      </c>
      <c r="D2398" s="2" t="s">
        <v>4348</v>
      </c>
      <c r="E2398" s="2" t="s">
        <v>4348</v>
      </c>
      <c r="F2398" s="2" t="s">
        <v>4358</v>
      </c>
      <c r="G2398" s="3">
        <v>0.7321</v>
      </c>
      <c r="H2398" s="3">
        <v>90.63</v>
      </c>
      <c r="I2398" s="3">
        <v>100.0</v>
      </c>
      <c r="J2398" s="3">
        <v>130.58</v>
      </c>
      <c r="K2398" s="2" t="s">
        <v>16</v>
      </c>
    </row>
    <row r="2399">
      <c r="A2399" s="2" t="s">
        <v>5475</v>
      </c>
      <c r="B2399" s="2" t="s">
        <v>12</v>
      </c>
      <c r="C2399" s="2" t="s">
        <v>13</v>
      </c>
      <c r="D2399" s="2" t="s">
        <v>4348</v>
      </c>
      <c r="E2399" s="2" t="s">
        <v>4348</v>
      </c>
      <c r="F2399" s="2" t="s">
        <v>4355</v>
      </c>
      <c r="G2399" s="3">
        <v>0.7194</v>
      </c>
      <c r="H2399" s="3">
        <v>95.02</v>
      </c>
      <c r="I2399" s="3">
        <v>100.0</v>
      </c>
      <c r="J2399" s="3">
        <v>130.58</v>
      </c>
      <c r="K2399" s="2" t="s">
        <v>16</v>
      </c>
    </row>
    <row r="2400">
      <c r="A2400" s="2" t="s">
        <v>5475</v>
      </c>
      <c r="B2400" s="2" t="s">
        <v>12</v>
      </c>
      <c r="C2400" s="2" t="s">
        <v>13</v>
      </c>
      <c r="D2400" s="2" t="s">
        <v>4348</v>
      </c>
      <c r="E2400" s="2" t="s">
        <v>4348</v>
      </c>
      <c r="F2400" s="2" t="s">
        <v>4352</v>
      </c>
      <c r="G2400" s="3">
        <v>0.4671</v>
      </c>
      <c r="H2400" s="3">
        <v>90.06</v>
      </c>
      <c r="I2400" s="3">
        <v>97.4</v>
      </c>
      <c r="J2400" s="3">
        <v>130.58</v>
      </c>
      <c r="K2400" s="2" t="s">
        <v>16</v>
      </c>
    </row>
    <row r="2401">
      <c r="A2401" s="2" t="s">
        <v>5475</v>
      </c>
      <c r="B2401" s="2" t="s">
        <v>12</v>
      </c>
      <c r="C2401" s="2" t="s">
        <v>13</v>
      </c>
      <c r="D2401" s="2" t="s">
        <v>4348</v>
      </c>
      <c r="E2401" s="2" t="s">
        <v>4348</v>
      </c>
      <c r="F2401" s="2" t="s">
        <v>4350</v>
      </c>
      <c r="G2401" s="3">
        <v>0.747</v>
      </c>
      <c r="H2401" s="3">
        <v>88.44</v>
      </c>
      <c r="I2401" s="3">
        <v>100.0</v>
      </c>
      <c r="J2401" s="3">
        <v>130.58</v>
      </c>
      <c r="K2401" s="2" t="s">
        <v>16</v>
      </c>
    </row>
    <row r="2402">
      <c r="A2402" s="2" t="s">
        <v>5479</v>
      </c>
      <c r="B2402" s="2" t="s">
        <v>12</v>
      </c>
      <c r="C2402" s="2" t="s">
        <v>13</v>
      </c>
      <c r="D2402" s="2" t="s">
        <v>4298</v>
      </c>
      <c r="E2402" s="2" t="s">
        <v>4298</v>
      </c>
      <c r="F2402" s="2" t="s">
        <v>4345</v>
      </c>
      <c r="G2402" s="3">
        <v>0.7557</v>
      </c>
      <c r="H2402" s="3">
        <v>81.24</v>
      </c>
      <c r="I2402" s="3">
        <v>33.1</v>
      </c>
      <c r="J2402" s="3">
        <v>131.18</v>
      </c>
      <c r="K2402" s="2" t="s">
        <v>16</v>
      </c>
    </row>
    <row r="2403">
      <c r="A2403" s="2" t="s">
        <v>5479</v>
      </c>
      <c r="B2403" s="2" t="s">
        <v>12</v>
      </c>
      <c r="C2403" s="2" t="s">
        <v>13</v>
      </c>
      <c r="D2403" s="2" t="s">
        <v>4298</v>
      </c>
      <c r="E2403" s="2" t="s">
        <v>4298</v>
      </c>
      <c r="F2403" s="2" t="s">
        <v>4343</v>
      </c>
      <c r="G2403" s="3">
        <v>0.7443</v>
      </c>
      <c r="H2403" s="3">
        <v>86.29</v>
      </c>
      <c r="I2403" s="3">
        <v>100.0</v>
      </c>
      <c r="J2403" s="3">
        <v>131.18</v>
      </c>
      <c r="K2403" s="2" t="s">
        <v>16</v>
      </c>
    </row>
    <row r="2404">
      <c r="A2404" s="2" t="s">
        <v>5479</v>
      </c>
      <c r="B2404" s="2" t="s">
        <v>12</v>
      </c>
      <c r="C2404" s="2" t="s">
        <v>13</v>
      </c>
      <c r="D2404" s="2" t="s">
        <v>4298</v>
      </c>
      <c r="E2404" s="2" t="s">
        <v>4298</v>
      </c>
      <c r="F2404" s="2" t="s">
        <v>4340</v>
      </c>
      <c r="G2404" s="3">
        <v>0.7954</v>
      </c>
      <c r="H2404" s="3">
        <v>95.26</v>
      </c>
      <c r="I2404" s="3">
        <v>100.0</v>
      </c>
      <c r="J2404" s="3">
        <v>131.18</v>
      </c>
      <c r="K2404" s="2" t="s">
        <v>16</v>
      </c>
    </row>
    <row r="2405">
      <c r="A2405" s="2" t="s">
        <v>5479</v>
      </c>
      <c r="B2405" s="2" t="s">
        <v>12</v>
      </c>
      <c r="C2405" s="2" t="s">
        <v>13</v>
      </c>
      <c r="D2405" s="2" t="s">
        <v>4298</v>
      </c>
      <c r="E2405" s="2" t="s">
        <v>4298</v>
      </c>
      <c r="F2405" s="2" t="s">
        <v>4337</v>
      </c>
      <c r="G2405" s="3">
        <v>0.7359</v>
      </c>
      <c r="H2405" s="3">
        <v>90.13</v>
      </c>
      <c r="I2405" s="3">
        <v>100.0</v>
      </c>
      <c r="J2405" s="3">
        <v>131.18</v>
      </c>
      <c r="K2405" s="2" t="s">
        <v>16</v>
      </c>
    </row>
    <row r="2406">
      <c r="A2406" s="2" t="s">
        <v>5479</v>
      </c>
      <c r="B2406" s="2" t="s">
        <v>12</v>
      </c>
      <c r="C2406" s="2" t="s">
        <v>13</v>
      </c>
      <c r="D2406" s="2" t="s">
        <v>4298</v>
      </c>
      <c r="E2406" s="2" t="s">
        <v>4298</v>
      </c>
      <c r="F2406" s="2" t="s">
        <v>4335</v>
      </c>
      <c r="G2406" s="3">
        <v>0.7715</v>
      </c>
      <c r="H2406" s="3">
        <v>91.15</v>
      </c>
      <c r="I2406" s="3">
        <v>100.0</v>
      </c>
      <c r="J2406" s="3">
        <v>131.18</v>
      </c>
      <c r="K2406" s="2" t="s">
        <v>16</v>
      </c>
    </row>
    <row r="2407">
      <c r="A2407" s="2" t="s">
        <v>5479</v>
      </c>
      <c r="B2407" s="2" t="s">
        <v>12</v>
      </c>
      <c r="C2407" s="2" t="s">
        <v>13</v>
      </c>
      <c r="D2407" s="2" t="s">
        <v>4298</v>
      </c>
      <c r="E2407" s="2" t="s">
        <v>4298</v>
      </c>
      <c r="F2407" s="2" t="s">
        <v>4333</v>
      </c>
      <c r="G2407" s="3">
        <v>0.798</v>
      </c>
      <c r="H2407" s="3">
        <v>87.49</v>
      </c>
      <c r="I2407" s="3">
        <v>100.0</v>
      </c>
      <c r="J2407" s="3">
        <v>131.18</v>
      </c>
      <c r="K2407" s="2" t="s">
        <v>16</v>
      </c>
    </row>
    <row r="2408">
      <c r="A2408" s="2" t="s">
        <v>5482</v>
      </c>
      <c r="B2408" s="2" t="s">
        <v>12</v>
      </c>
      <c r="C2408" s="2" t="s">
        <v>13</v>
      </c>
      <c r="D2408" s="2" t="s">
        <v>4298</v>
      </c>
      <c r="E2408" s="2" t="s">
        <v>4298</v>
      </c>
      <c r="F2408" s="2" t="s">
        <v>4330</v>
      </c>
      <c r="G2408" s="3">
        <v>0.8207</v>
      </c>
      <c r="H2408" s="3">
        <v>87.11</v>
      </c>
      <c r="I2408" s="3">
        <v>100.0</v>
      </c>
      <c r="J2408" s="3">
        <v>131.18</v>
      </c>
      <c r="K2408" s="2" t="s">
        <v>16</v>
      </c>
    </row>
    <row r="2409">
      <c r="A2409" s="2" t="s">
        <v>5482</v>
      </c>
      <c r="B2409" s="2" t="s">
        <v>12</v>
      </c>
      <c r="C2409" s="2" t="s">
        <v>13</v>
      </c>
      <c r="D2409" s="2" t="s">
        <v>4298</v>
      </c>
      <c r="E2409" s="2" t="s">
        <v>4298</v>
      </c>
      <c r="F2409" s="2" t="s">
        <v>4328</v>
      </c>
      <c r="G2409" s="3">
        <v>0.707</v>
      </c>
      <c r="H2409" s="3">
        <v>92.58</v>
      </c>
      <c r="I2409" s="3">
        <v>100.0</v>
      </c>
      <c r="J2409" s="3">
        <v>131.18</v>
      </c>
      <c r="K2409" s="2" t="s">
        <v>16</v>
      </c>
    </row>
    <row r="2410">
      <c r="A2410" s="2" t="s">
        <v>5482</v>
      </c>
      <c r="B2410" s="2" t="s">
        <v>12</v>
      </c>
      <c r="C2410" s="2" t="s">
        <v>13</v>
      </c>
      <c r="D2410" s="2" t="s">
        <v>4298</v>
      </c>
      <c r="E2410" s="2" t="s">
        <v>4298</v>
      </c>
      <c r="F2410" s="2" t="s">
        <v>4325</v>
      </c>
      <c r="G2410" s="3">
        <v>0.7685</v>
      </c>
      <c r="H2410" s="3">
        <v>85.43</v>
      </c>
      <c r="I2410" s="3">
        <v>100.0</v>
      </c>
      <c r="J2410" s="3">
        <v>131.18</v>
      </c>
      <c r="K2410" s="2" t="s">
        <v>16</v>
      </c>
    </row>
    <row r="2411">
      <c r="A2411" s="2" t="s">
        <v>5482</v>
      </c>
      <c r="B2411" s="2" t="s">
        <v>12</v>
      </c>
      <c r="C2411" s="2" t="s">
        <v>13</v>
      </c>
      <c r="D2411" s="2" t="s">
        <v>4298</v>
      </c>
      <c r="E2411" s="2" t="s">
        <v>25</v>
      </c>
      <c r="F2411" s="2" t="s">
        <v>4323</v>
      </c>
      <c r="G2411" s="3">
        <v>0.2588</v>
      </c>
      <c r="H2411" s="3">
        <v>88.03</v>
      </c>
      <c r="I2411" s="3">
        <v>100.0</v>
      </c>
      <c r="J2411" s="3">
        <v>131.18</v>
      </c>
      <c r="K2411" s="2" t="s">
        <v>50</v>
      </c>
    </row>
    <row r="2412">
      <c r="A2412" s="2" t="s">
        <v>5482</v>
      </c>
      <c r="B2412" s="2" t="s">
        <v>12</v>
      </c>
      <c r="C2412" s="2" t="s">
        <v>13</v>
      </c>
      <c r="D2412" s="2" t="s">
        <v>4298</v>
      </c>
      <c r="E2412" s="2" t="s">
        <v>4298</v>
      </c>
      <c r="F2412" s="2" t="s">
        <v>4321</v>
      </c>
      <c r="G2412" s="3">
        <v>0.6463</v>
      </c>
      <c r="H2412" s="3">
        <v>88.72</v>
      </c>
      <c r="I2412" s="3">
        <v>100.0</v>
      </c>
      <c r="J2412" s="3">
        <v>131.18</v>
      </c>
      <c r="K2412" s="2" t="s">
        <v>16</v>
      </c>
    </row>
    <row r="2413">
      <c r="A2413" s="2" t="s">
        <v>5482</v>
      </c>
      <c r="B2413" s="2" t="s">
        <v>12</v>
      </c>
      <c r="C2413" s="2" t="s">
        <v>13</v>
      </c>
      <c r="D2413" s="2" t="s">
        <v>4298</v>
      </c>
      <c r="E2413" s="2" t="s">
        <v>4298</v>
      </c>
      <c r="F2413" s="2" t="s">
        <v>4319</v>
      </c>
      <c r="G2413" s="3">
        <v>0.7832</v>
      </c>
      <c r="H2413" s="3">
        <v>85.55</v>
      </c>
      <c r="I2413" s="3">
        <v>100.0</v>
      </c>
      <c r="J2413" s="3">
        <v>131.18</v>
      </c>
      <c r="K2413" s="2" t="s">
        <v>16</v>
      </c>
    </row>
    <row r="2414">
      <c r="A2414" s="2" t="s">
        <v>5482</v>
      </c>
      <c r="B2414" s="2" t="s">
        <v>12</v>
      </c>
      <c r="C2414" s="2" t="s">
        <v>13</v>
      </c>
      <c r="D2414" s="2" t="s">
        <v>4298</v>
      </c>
      <c r="E2414" s="2" t="s">
        <v>4298</v>
      </c>
      <c r="F2414" s="2" t="s">
        <v>4316</v>
      </c>
      <c r="G2414" s="3">
        <v>0.8031</v>
      </c>
      <c r="H2414" s="3">
        <v>87.85</v>
      </c>
      <c r="I2414" s="3">
        <v>100.0</v>
      </c>
      <c r="J2414" s="3">
        <v>131.18</v>
      </c>
      <c r="K2414" s="2" t="s">
        <v>16</v>
      </c>
    </row>
    <row r="2415">
      <c r="A2415" s="2" t="s">
        <v>5482</v>
      </c>
      <c r="B2415" s="2" t="s">
        <v>12</v>
      </c>
      <c r="C2415" s="2" t="s">
        <v>13</v>
      </c>
      <c r="D2415" s="2" t="s">
        <v>4298</v>
      </c>
      <c r="E2415" s="2" t="s">
        <v>4298</v>
      </c>
      <c r="F2415" s="2" t="s">
        <v>4313</v>
      </c>
      <c r="G2415" s="3">
        <v>0.7558</v>
      </c>
      <c r="H2415" s="3">
        <v>99.06</v>
      </c>
      <c r="I2415" s="3">
        <v>100.0</v>
      </c>
      <c r="J2415" s="3">
        <v>131.18</v>
      </c>
      <c r="K2415" s="2" t="s">
        <v>16</v>
      </c>
    </row>
    <row r="2416">
      <c r="A2416" s="2" t="s">
        <v>5482</v>
      </c>
      <c r="B2416" s="2" t="s">
        <v>12</v>
      </c>
      <c r="C2416" s="2" t="s">
        <v>13</v>
      </c>
      <c r="D2416" s="2" t="s">
        <v>4298</v>
      </c>
      <c r="E2416" s="2" t="s">
        <v>4298</v>
      </c>
      <c r="F2416" s="2" t="s">
        <v>4310</v>
      </c>
      <c r="G2416" s="3">
        <v>0.7467</v>
      </c>
      <c r="H2416" s="3">
        <v>91.92</v>
      </c>
      <c r="I2416" s="3">
        <v>100.0</v>
      </c>
      <c r="J2416" s="3">
        <v>131.18</v>
      </c>
      <c r="K2416" s="2" t="s">
        <v>16</v>
      </c>
    </row>
    <row r="2417">
      <c r="A2417" s="2" t="s">
        <v>5482</v>
      </c>
      <c r="B2417" s="2" t="s">
        <v>12</v>
      </c>
      <c r="C2417" s="2" t="s">
        <v>13</v>
      </c>
      <c r="D2417" s="2" t="s">
        <v>4298</v>
      </c>
      <c r="E2417" s="2" t="s">
        <v>4298</v>
      </c>
      <c r="F2417" s="2" t="s">
        <v>4308</v>
      </c>
      <c r="G2417" s="3">
        <v>0.6917</v>
      </c>
      <c r="H2417" s="3">
        <v>85.87</v>
      </c>
      <c r="I2417" s="3">
        <v>100.0</v>
      </c>
      <c r="J2417" s="3">
        <v>131.18</v>
      </c>
      <c r="K2417" s="2" t="s">
        <v>16</v>
      </c>
    </row>
    <row r="2418">
      <c r="A2418" s="2" t="s">
        <v>5482</v>
      </c>
      <c r="B2418" s="2" t="s">
        <v>12</v>
      </c>
      <c r="C2418" s="2" t="s">
        <v>13</v>
      </c>
      <c r="D2418" s="2" t="s">
        <v>4298</v>
      </c>
      <c r="E2418" s="2" t="s">
        <v>4298</v>
      </c>
      <c r="F2418" s="2" t="s">
        <v>4306</v>
      </c>
      <c r="G2418" s="3">
        <v>0.6723</v>
      </c>
      <c r="H2418" s="3">
        <v>99.52</v>
      </c>
      <c r="I2418" s="3">
        <v>100.0</v>
      </c>
      <c r="J2418" s="3">
        <v>131.18</v>
      </c>
      <c r="K2418" s="2" t="s">
        <v>16</v>
      </c>
    </row>
    <row r="2419">
      <c r="A2419" s="2" t="s">
        <v>5486</v>
      </c>
      <c r="B2419" s="2" t="s">
        <v>12</v>
      </c>
      <c r="C2419" s="2" t="s">
        <v>13</v>
      </c>
      <c r="D2419" s="2" t="s">
        <v>4298</v>
      </c>
      <c r="E2419" s="2" t="s">
        <v>4298</v>
      </c>
      <c r="F2419" s="2" t="s">
        <v>4304</v>
      </c>
      <c r="G2419" s="3">
        <v>0.7342</v>
      </c>
      <c r="H2419" s="3">
        <v>94.14</v>
      </c>
      <c r="I2419" s="3">
        <v>100.0</v>
      </c>
      <c r="J2419" s="3">
        <v>131.18</v>
      </c>
      <c r="K2419" s="2" t="s">
        <v>16</v>
      </c>
    </row>
    <row r="2420">
      <c r="A2420" s="2" t="s">
        <v>5486</v>
      </c>
      <c r="B2420" s="2" t="s">
        <v>12</v>
      </c>
      <c r="C2420" s="2" t="s">
        <v>13</v>
      </c>
      <c r="D2420" s="2" t="s">
        <v>4298</v>
      </c>
      <c r="E2420" s="2" t="s">
        <v>4298</v>
      </c>
      <c r="F2420" s="2" t="s">
        <v>4301</v>
      </c>
      <c r="G2420" s="3">
        <v>0.5387</v>
      </c>
      <c r="H2420" s="3">
        <v>89.66</v>
      </c>
      <c r="I2420" s="3">
        <v>100.0</v>
      </c>
      <c r="J2420" s="3">
        <v>131.18</v>
      </c>
      <c r="K2420" s="2" t="s">
        <v>16</v>
      </c>
    </row>
    <row r="2421">
      <c r="A2421" s="2" t="s">
        <v>5486</v>
      </c>
      <c r="B2421" s="2" t="s">
        <v>12</v>
      </c>
      <c r="C2421" s="2" t="s">
        <v>13</v>
      </c>
      <c r="D2421" s="2" t="s">
        <v>4298</v>
      </c>
      <c r="E2421" s="2" t="s">
        <v>4298</v>
      </c>
      <c r="F2421" s="2" t="s">
        <v>4299</v>
      </c>
      <c r="G2421" s="3">
        <v>0.7065</v>
      </c>
      <c r="H2421" s="3">
        <v>91.34</v>
      </c>
      <c r="I2421" s="3">
        <v>100.0</v>
      </c>
      <c r="J2421" s="3">
        <v>131.18</v>
      </c>
      <c r="K2421" s="2" t="s">
        <v>16</v>
      </c>
    </row>
    <row r="2422">
      <c r="A2422" s="2" t="s">
        <v>5486</v>
      </c>
      <c r="B2422" s="2" t="s">
        <v>12</v>
      </c>
      <c r="C2422" s="2" t="s">
        <v>13</v>
      </c>
      <c r="D2422" s="2" t="s">
        <v>4250</v>
      </c>
      <c r="E2422" s="2" t="s">
        <v>4250</v>
      </c>
      <c r="F2422" s="2" t="s">
        <v>4295</v>
      </c>
      <c r="G2422" s="3">
        <v>0.6059</v>
      </c>
      <c r="H2422" s="3">
        <v>85.85</v>
      </c>
      <c r="I2422" s="3">
        <v>100.0</v>
      </c>
      <c r="J2422" s="3">
        <v>131.18</v>
      </c>
      <c r="K2422" s="2" t="s">
        <v>16</v>
      </c>
    </row>
    <row r="2423">
      <c r="A2423" s="2" t="s">
        <v>5486</v>
      </c>
      <c r="B2423" s="2" t="s">
        <v>12</v>
      </c>
      <c r="C2423" s="2" t="s">
        <v>13</v>
      </c>
      <c r="D2423" s="2" t="s">
        <v>4250</v>
      </c>
      <c r="E2423" s="2" t="s">
        <v>4250</v>
      </c>
      <c r="F2423" s="2" t="s">
        <v>4293</v>
      </c>
      <c r="G2423" s="3">
        <v>0.7591</v>
      </c>
      <c r="H2423" s="3">
        <v>91.6</v>
      </c>
      <c r="I2423" s="3">
        <v>100.0</v>
      </c>
      <c r="J2423" s="3">
        <v>131.18</v>
      </c>
      <c r="K2423" s="2" t="s">
        <v>16</v>
      </c>
    </row>
    <row r="2424">
      <c r="A2424" s="2" t="s">
        <v>5486</v>
      </c>
      <c r="B2424" s="2" t="s">
        <v>12</v>
      </c>
      <c r="C2424" s="2" t="s">
        <v>13</v>
      </c>
      <c r="D2424" s="2" t="s">
        <v>4250</v>
      </c>
      <c r="E2424" s="2" t="s">
        <v>4250</v>
      </c>
      <c r="F2424" s="2" t="s">
        <v>4292</v>
      </c>
      <c r="G2424" s="3">
        <v>0.649</v>
      </c>
      <c r="H2424" s="3">
        <v>88.09</v>
      </c>
      <c r="I2424" s="3">
        <v>100.0</v>
      </c>
      <c r="J2424" s="3">
        <v>131.18</v>
      </c>
      <c r="K2424" s="2" t="s">
        <v>16</v>
      </c>
    </row>
    <row r="2425">
      <c r="A2425" s="2" t="s">
        <v>5486</v>
      </c>
      <c r="B2425" s="2" t="s">
        <v>12</v>
      </c>
      <c r="C2425" s="2" t="s">
        <v>13</v>
      </c>
      <c r="D2425" s="2" t="s">
        <v>4250</v>
      </c>
      <c r="E2425" s="2" t="s">
        <v>4250</v>
      </c>
      <c r="F2425" s="2" t="s">
        <v>4290</v>
      </c>
      <c r="G2425" s="3">
        <v>0.6852</v>
      </c>
      <c r="H2425" s="3">
        <v>98.51</v>
      </c>
      <c r="I2425" s="3">
        <v>100.0</v>
      </c>
      <c r="J2425" s="3">
        <v>131.18</v>
      </c>
      <c r="K2425" s="2" t="s">
        <v>16</v>
      </c>
    </row>
    <row r="2426">
      <c r="A2426" s="2" t="s">
        <v>5486</v>
      </c>
      <c r="B2426" s="2" t="s">
        <v>12</v>
      </c>
      <c r="C2426" s="2" t="s">
        <v>13</v>
      </c>
      <c r="D2426" s="2" t="s">
        <v>4250</v>
      </c>
      <c r="E2426" s="2" t="s">
        <v>4250</v>
      </c>
      <c r="F2426" s="2" t="s">
        <v>4287</v>
      </c>
      <c r="G2426" s="3">
        <v>0.8363</v>
      </c>
      <c r="H2426" s="3">
        <v>90.59</v>
      </c>
      <c r="I2426" s="3">
        <v>100.0</v>
      </c>
      <c r="J2426" s="3">
        <v>131.18</v>
      </c>
      <c r="K2426" s="2" t="s">
        <v>16</v>
      </c>
    </row>
    <row r="2427">
      <c r="A2427" s="2" t="s">
        <v>5486</v>
      </c>
      <c r="B2427" s="2" t="s">
        <v>12</v>
      </c>
      <c r="C2427" s="2" t="s">
        <v>13</v>
      </c>
      <c r="D2427" s="2" t="s">
        <v>4250</v>
      </c>
      <c r="E2427" s="2" t="s">
        <v>4250</v>
      </c>
      <c r="F2427" s="2" t="s">
        <v>4283</v>
      </c>
      <c r="G2427" s="3">
        <v>0.7594</v>
      </c>
      <c r="H2427" s="3">
        <v>93.23</v>
      </c>
      <c r="I2427" s="3">
        <v>100.0</v>
      </c>
      <c r="J2427" s="3">
        <v>131.18</v>
      </c>
      <c r="K2427" s="2" t="s">
        <v>16</v>
      </c>
    </row>
    <row r="2428">
      <c r="A2428" s="2" t="s">
        <v>5486</v>
      </c>
      <c r="B2428" s="2" t="s">
        <v>12</v>
      </c>
      <c r="C2428" s="2" t="s">
        <v>13</v>
      </c>
      <c r="D2428" s="2" t="s">
        <v>4250</v>
      </c>
      <c r="E2428" s="2" t="s">
        <v>4250</v>
      </c>
      <c r="F2428" s="2" t="s">
        <v>4280</v>
      </c>
      <c r="G2428" s="3">
        <v>0.7976</v>
      </c>
      <c r="H2428" s="3">
        <v>95.46</v>
      </c>
      <c r="I2428" s="3">
        <v>100.0</v>
      </c>
      <c r="J2428" s="3">
        <v>131.18</v>
      </c>
      <c r="K2428" s="2" t="s">
        <v>16</v>
      </c>
    </row>
    <row r="2429">
      <c r="A2429" s="2" t="s">
        <v>5490</v>
      </c>
      <c r="B2429" s="2" t="s">
        <v>12</v>
      </c>
      <c r="C2429" s="2" t="s">
        <v>13</v>
      </c>
      <c r="D2429" s="2" t="s">
        <v>4250</v>
      </c>
      <c r="E2429" s="2" t="s">
        <v>4250</v>
      </c>
      <c r="F2429" s="2" t="s">
        <v>4278</v>
      </c>
      <c r="G2429" s="3">
        <v>0.6888</v>
      </c>
      <c r="H2429" s="3">
        <v>90.49</v>
      </c>
      <c r="I2429" s="3">
        <v>100.0</v>
      </c>
      <c r="J2429" s="3">
        <v>131.18</v>
      </c>
      <c r="K2429" s="2" t="s">
        <v>16</v>
      </c>
    </row>
    <row r="2430">
      <c r="A2430" s="2" t="s">
        <v>5490</v>
      </c>
      <c r="B2430" s="2" t="s">
        <v>12</v>
      </c>
      <c r="C2430" s="2" t="s">
        <v>13</v>
      </c>
      <c r="D2430" s="2" t="s">
        <v>4250</v>
      </c>
      <c r="E2430" s="2" t="s">
        <v>4250</v>
      </c>
      <c r="F2430" s="2" t="s">
        <v>4276</v>
      </c>
      <c r="G2430" s="3">
        <v>0.8168</v>
      </c>
      <c r="H2430" s="3">
        <v>84.08</v>
      </c>
      <c r="I2430" s="3">
        <v>100.0</v>
      </c>
      <c r="J2430" s="3">
        <v>131.18</v>
      </c>
      <c r="K2430" s="2" t="s">
        <v>16</v>
      </c>
    </row>
    <row r="2431">
      <c r="A2431" s="2" t="s">
        <v>5490</v>
      </c>
      <c r="B2431" s="2" t="s">
        <v>12</v>
      </c>
      <c r="C2431" s="2" t="s">
        <v>13</v>
      </c>
      <c r="D2431" s="2" t="s">
        <v>4250</v>
      </c>
      <c r="E2431" s="2" t="s">
        <v>4250</v>
      </c>
      <c r="F2431" s="2" t="s">
        <v>4274</v>
      </c>
      <c r="G2431" s="3">
        <v>0.8069</v>
      </c>
      <c r="H2431" s="3">
        <v>93.96</v>
      </c>
      <c r="I2431" s="3">
        <v>100.0</v>
      </c>
      <c r="J2431" s="3">
        <v>131.18</v>
      </c>
      <c r="K2431" s="2" t="s">
        <v>16</v>
      </c>
    </row>
    <row r="2432">
      <c r="A2432" s="2" t="s">
        <v>5490</v>
      </c>
      <c r="B2432" s="2" t="s">
        <v>12</v>
      </c>
      <c r="C2432" s="2" t="s">
        <v>13</v>
      </c>
      <c r="D2432" s="2" t="s">
        <v>4250</v>
      </c>
      <c r="E2432" s="2" t="s">
        <v>25</v>
      </c>
      <c r="F2432" s="2" t="s">
        <v>4272</v>
      </c>
      <c r="G2432" s="3">
        <v>0.216</v>
      </c>
      <c r="H2432" s="3">
        <v>91.48</v>
      </c>
      <c r="I2432" s="3">
        <v>100.0</v>
      </c>
      <c r="J2432" s="3">
        <v>131.18</v>
      </c>
      <c r="K2432" s="2" t="s">
        <v>50</v>
      </c>
    </row>
    <row r="2433">
      <c r="A2433" s="2" t="s">
        <v>5490</v>
      </c>
      <c r="B2433" s="2" t="s">
        <v>12</v>
      </c>
      <c r="C2433" s="2" t="s">
        <v>13</v>
      </c>
      <c r="D2433" s="2" t="s">
        <v>4250</v>
      </c>
      <c r="E2433" s="2" t="s">
        <v>4250</v>
      </c>
      <c r="F2433" s="2" t="s">
        <v>4270</v>
      </c>
      <c r="G2433" s="3">
        <v>0.8354</v>
      </c>
      <c r="H2433" s="3">
        <v>93.89</v>
      </c>
      <c r="I2433" s="3">
        <v>100.0</v>
      </c>
      <c r="J2433" s="3">
        <v>131.18</v>
      </c>
      <c r="K2433" s="2" t="s">
        <v>16</v>
      </c>
    </row>
    <row r="2434">
      <c r="A2434" s="2" t="s">
        <v>5490</v>
      </c>
      <c r="B2434" s="2" t="s">
        <v>12</v>
      </c>
      <c r="C2434" s="2" t="s">
        <v>13</v>
      </c>
      <c r="D2434" s="2" t="s">
        <v>4250</v>
      </c>
      <c r="E2434" s="2" t="s">
        <v>4250</v>
      </c>
      <c r="F2434" s="2" t="s">
        <v>4268</v>
      </c>
      <c r="G2434" s="3">
        <v>0.7772</v>
      </c>
      <c r="H2434" s="3">
        <v>87.61</v>
      </c>
      <c r="I2434" s="3">
        <v>100.0</v>
      </c>
      <c r="J2434" s="3">
        <v>131.18</v>
      </c>
      <c r="K2434" s="2" t="s">
        <v>16</v>
      </c>
    </row>
    <row r="2435">
      <c r="A2435" s="2" t="s">
        <v>5490</v>
      </c>
      <c r="B2435" s="2" t="s">
        <v>12</v>
      </c>
      <c r="C2435" s="2" t="s">
        <v>13</v>
      </c>
      <c r="D2435" s="2" t="s">
        <v>4250</v>
      </c>
      <c r="E2435" s="2" t="s">
        <v>4250</v>
      </c>
      <c r="F2435" s="2" t="s">
        <v>4266</v>
      </c>
      <c r="G2435" s="3">
        <v>0.7757</v>
      </c>
      <c r="H2435" s="3">
        <v>86.57</v>
      </c>
      <c r="I2435" s="3">
        <v>100.0</v>
      </c>
      <c r="J2435" s="3">
        <v>131.18</v>
      </c>
      <c r="K2435" s="2" t="s">
        <v>16</v>
      </c>
    </row>
    <row r="2436">
      <c r="A2436" s="2" t="s">
        <v>5490</v>
      </c>
      <c r="B2436" s="2" t="s">
        <v>12</v>
      </c>
      <c r="C2436" s="2" t="s">
        <v>13</v>
      </c>
      <c r="D2436" s="2" t="s">
        <v>4250</v>
      </c>
      <c r="E2436" s="2" t="s">
        <v>4250</v>
      </c>
      <c r="F2436" s="2" t="s">
        <v>4263</v>
      </c>
      <c r="G2436" s="3">
        <v>0.6268</v>
      </c>
      <c r="H2436" s="3">
        <v>88.19</v>
      </c>
      <c r="I2436" s="3">
        <v>100.0</v>
      </c>
      <c r="J2436" s="3">
        <v>131.18</v>
      </c>
      <c r="K2436" s="2" t="s">
        <v>16</v>
      </c>
    </row>
    <row r="2437">
      <c r="A2437" s="2" t="s">
        <v>5490</v>
      </c>
      <c r="B2437" s="2" t="s">
        <v>12</v>
      </c>
      <c r="C2437" s="2" t="s">
        <v>13</v>
      </c>
      <c r="D2437" s="2" t="s">
        <v>4250</v>
      </c>
      <c r="E2437" s="2" t="s">
        <v>4250</v>
      </c>
      <c r="F2437" s="2" t="s">
        <v>4260</v>
      </c>
      <c r="G2437" s="3">
        <v>0.7791</v>
      </c>
      <c r="H2437" s="3">
        <v>89.31</v>
      </c>
      <c r="I2437" s="3">
        <v>100.0</v>
      </c>
      <c r="J2437" s="3">
        <v>131.18</v>
      </c>
      <c r="K2437" s="2" t="s">
        <v>16</v>
      </c>
    </row>
    <row r="2438">
      <c r="A2438" s="2" t="s">
        <v>5490</v>
      </c>
      <c r="B2438" s="2" t="s">
        <v>12</v>
      </c>
      <c r="C2438" s="2" t="s">
        <v>13</v>
      </c>
      <c r="D2438" s="2" t="s">
        <v>4250</v>
      </c>
      <c r="E2438" s="2" t="s">
        <v>4250</v>
      </c>
      <c r="F2438" s="2" t="s">
        <v>4258</v>
      </c>
      <c r="G2438" s="3">
        <v>0.797</v>
      </c>
      <c r="H2438" s="3">
        <v>88.59</v>
      </c>
      <c r="I2438" s="3">
        <v>100.0</v>
      </c>
      <c r="J2438" s="3">
        <v>131.18</v>
      </c>
      <c r="K2438" s="2" t="s">
        <v>16</v>
      </c>
    </row>
    <row r="2439">
      <c r="A2439" s="2" t="s">
        <v>5490</v>
      </c>
      <c r="B2439" s="2" t="s">
        <v>12</v>
      </c>
      <c r="C2439" s="2" t="s">
        <v>13</v>
      </c>
      <c r="D2439" s="2" t="s">
        <v>4250</v>
      </c>
      <c r="E2439" s="2" t="s">
        <v>4250</v>
      </c>
      <c r="F2439" s="2" t="s">
        <v>4257</v>
      </c>
      <c r="G2439" s="3">
        <v>0.8195</v>
      </c>
      <c r="H2439" s="3">
        <v>88.89</v>
      </c>
      <c r="I2439" s="3">
        <v>100.0</v>
      </c>
      <c r="J2439" s="3">
        <v>131.18</v>
      </c>
      <c r="K2439" s="2" t="s">
        <v>16</v>
      </c>
    </row>
    <row r="2440">
      <c r="A2440" s="2" t="s">
        <v>5495</v>
      </c>
      <c r="B2440" s="2" t="s">
        <v>12</v>
      </c>
      <c r="C2440" s="2" t="s">
        <v>13</v>
      </c>
      <c r="D2440" s="2" t="s">
        <v>4250</v>
      </c>
      <c r="E2440" s="2" t="s">
        <v>4250</v>
      </c>
      <c r="F2440" s="2" t="s">
        <v>4253</v>
      </c>
      <c r="G2440" s="3">
        <v>0.8206</v>
      </c>
      <c r="H2440" s="3">
        <v>91.73</v>
      </c>
      <c r="I2440" s="3">
        <v>100.0</v>
      </c>
      <c r="J2440" s="3">
        <v>131.18</v>
      </c>
      <c r="K2440" s="2" t="s">
        <v>16</v>
      </c>
    </row>
    <row r="2441">
      <c r="A2441" s="2" t="s">
        <v>5495</v>
      </c>
      <c r="B2441" s="2" t="s">
        <v>12</v>
      </c>
      <c r="C2441" s="2" t="s">
        <v>13</v>
      </c>
      <c r="D2441" s="2" t="s">
        <v>4250</v>
      </c>
      <c r="E2441" s="2" t="s">
        <v>4250</v>
      </c>
      <c r="F2441" s="2" t="s">
        <v>4251</v>
      </c>
      <c r="G2441" s="3">
        <v>0.7474</v>
      </c>
      <c r="H2441" s="3">
        <v>94.49</v>
      </c>
      <c r="I2441" s="3">
        <v>100.0</v>
      </c>
      <c r="J2441" s="3">
        <v>131.18</v>
      </c>
      <c r="K2441" s="2" t="s">
        <v>16</v>
      </c>
    </row>
    <row r="2442">
      <c r="A2442" s="2" t="s">
        <v>5495</v>
      </c>
      <c r="B2442" s="2" t="s">
        <v>12</v>
      </c>
      <c r="C2442" s="2" t="s">
        <v>13</v>
      </c>
      <c r="D2442" s="2" t="s">
        <v>4201</v>
      </c>
      <c r="E2442" s="2" t="s">
        <v>4201</v>
      </c>
      <c r="F2442" s="2" t="s">
        <v>4247</v>
      </c>
      <c r="G2442" s="3">
        <v>0.6327</v>
      </c>
      <c r="H2442" s="3">
        <v>87.13</v>
      </c>
      <c r="I2442" s="3">
        <v>100.0</v>
      </c>
      <c r="J2442" s="3">
        <v>131.18</v>
      </c>
      <c r="K2442" s="2" t="s">
        <v>16</v>
      </c>
    </row>
    <row r="2443">
      <c r="A2443" s="2" t="s">
        <v>5495</v>
      </c>
      <c r="B2443" s="2" t="s">
        <v>12</v>
      </c>
      <c r="C2443" s="2" t="s">
        <v>13</v>
      </c>
      <c r="D2443" s="2" t="s">
        <v>4201</v>
      </c>
      <c r="E2443" s="2" t="s">
        <v>4201</v>
      </c>
      <c r="F2443" s="2" t="s">
        <v>4245</v>
      </c>
      <c r="G2443" s="3">
        <v>0.4194</v>
      </c>
      <c r="H2443" s="3">
        <v>83.36</v>
      </c>
      <c r="I2443" s="3">
        <v>100.0</v>
      </c>
      <c r="J2443" s="3">
        <v>131.18</v>
      </c>
      <c r="K2443" s="2" t="s">
        <v>16</v>
      </c>
    </row>
    <row r="2444">
      <c r="A2444" s="2" t="s">
        <v>5495</v>
      </c>
      <c r="B2444" s="2" t="s">
        <v>12</v>
      </c>
      <c r="C2444" s="2" t="s">
        <v>13</v>
      </c>
      <c r="D2444" s="2" t="s">
        <v>4201</v>
      </c>
      <c r="E2444" s="2" t="s">
        <v>4201</v>
      </c>
      <c r="F2444" s="2" t="s">
        <v>4243</v>
      </c>
      <c r="G2444" s="3">
        <v>0.5526</v>
      </c>
      <c r="H2444" s="3">
        <v>87.19</v>
      </c>
      <c r="I2444" s="3">
        <v>100.0</v>
      </c>
      <c r="J2444" s="3">
        <v>131.18</v>
      </c>
      <c r="K2444" s="2" t="s">
        <v>16</v>
      </c>
    </row>
    <row r="2445">
      <c r="A2445" s="2" t="s">
        <v>5495</v>
      </c>
      <c r="B2445" s="2" t="s">
        <v>12</v>
      </c>
      <c r="C2445" s="2" t="s">
        <v>13</v>
      </c>
      <c r="D2445" s="2" t="s">
        <v>4201</v>
      </c>
      <c r="E2445" s="2" t="s">
        <v>4201</v>
      </c>
      <c r="F2445" s="2" t="s">
        <v>4242</v>
      </c>
      <c r="G2445" s="3">
        <v>0.4571</v>
      </c>
      <c r="H2445" s="3">
        <v>102.5</v>
      </c>
      <c r="I2445" s="3">
        <v>100.0</v>
      </c>
      <c r="J2445" s="3">
        <v>131.18</v>
      </c>
      <c r="K2445" s="2" t="s">
        <v>16</v>
      </c>
    </row>
    <row r="2446">
      <c r="A2446" s="2" t="s">
        <v>5495</v>
      </c>
      <c r="B2446" s="2" t="s">
        <v>12</v>
      </c>
      <c r="C2446" s="2" t="s">
        <v>13</v>
      </c>
      <c r="D2446" s="2" t="s">
        <v>4201</v>
      </c>
      <c r="E2446" s="2" t="s">
        <v>4201</v>
      </c>
      <c r="F2446" s="2" t="s">
        <v>4239</v>
      </c>
      <c r="G2446" s="3">
        <v>0.7298</v>
      </c>
      <c r="H2446" s="3">
        <v>95.04</v>
      </c>
      <c r="I2446" s="3">
        <v>100.0</v>
      </c>
      <c r="J2446" s="3">
        <v>131.18</v>
      </c>
      <c r="K2446" s="2" t="s">
        <v>16</v>
      </c>
    </row>
    <row r="2447">
      <c r="A2447" s="2" t="s">
        <v>5495</v>
      </c>
      <c r="B2447" s="2" t="s">
        <v>12</v>
      </c>
      <c r="C2447" s="2" t="s">
        <v>13</v>
      </c>
      <c r="D2447" s="2" t="s">
        <v>4201</v>
      </c>
      <c r="E2447" s="2" t="s">
        <v>4201</v>
      </c>
      <c r="F2447" s="2" t="s">
        <v>4237</v>
      </c>
      <c r="G2447" s="3">
        <v>0.7364</v>
      </c>
      <c r="H2447" s="3">
        <v>97.44</v>
      </c>
      <c r="I2447" s="3">
        <v>100.0</v>
      </c>
      <c r="J2447" s="3">
        <v>131.18</v>
      </c>
      <c r="K2447" s="2" t="s">
        <v>16</v>
      </c>
    </row>
    <row r="2448">
      <c r="A2448" s="2" t="s">
        <v>5495</v>
      </c>
      <c r="B2448" s="2" t="s">
        <v>12</v>
      </c>
      <c r="C2448" s="2" t="s">
        <v>13</v>
      </c>
      <c r="D2448" s="2" t="s">
        <v>4201</v>
      </c>
      <c r="E2448" s="2" t="s">
        <v>25</v>
      </c>
      <c r="F2448" s="2" t="s">
        <v>4235</v>
      </c>
      <c r="G2448" s="3">
        <v>0.1824</v>
      </c>
      <c r="H2448" s="3">
        <v>90.7</v>
      </c>
      <c r="I2448" s="3">
        <v>100.0</v>
      </c>
      <c r="J2448" s="3">
        <v>131.18</v>
      </c>
      <c r="K2448" s="2" t="s">
        <v>50</v>
      </c>
    </row>
    <row r="2449">
      <c r="A2449" s="2" t="s">
        <v>5495</v>
      </c>
      <c r="B2449" s="2" t="s">
        <v>12</v>
      </c>
      <c r="C2449" s="2" t="s">
        <v>13</v>
      </c>
      <c r="D2449" s="2" t="s">
        <v>4201</v>
      </c>
      <c r="E2449" s="2" t="s">
        <v>4201</v>
      </c>
      <c r="F2449" s="2" t="s">
        <v>4232</v>
      </c>
      <c r="G2449" s="3">
        <v>0.4219</v>
      </c>
      <c r="H2449" s="3">
        <v>107.53</v>
      </c>
      <c r="I2449" s="3">
        <v>100.0</v>
      </c>
      <c r="J2449" s="3">
        <v>131.18</v>
      </c>
      <c r="K2449" s="2" t="s">
        <v>16</v>
      </c>
    </row>
    <row r="2450">
      <c r="A2450" s="2" t="s">
        <v>5500</v>
      </c>
      <c r="B2450" s="2" t="s">
        <v>12</v>
      </c>
      <c r="C2450" s="2" t="s">
        <v>13</v>
      </c>
      <c r="D2450" s="2" t="s">
        <v>4201</v>
      </c>
      <c r="E2450" s="2" t="s">
        <v>25</v>
      </c>
      <c r="F2450" s="2" t="s">
        <v>4230</v>
      </c>
      <c r="G2450" s="3">
        <v>0.2333</v>
      </c>
      <c r="H2450" s="3">
        <v>94.46</v>
      </c>
      <c r="I2450" s="3">
        <v>100.0</v>
      </c>
      <c r="J2450" s="3">
        <v>131.18</v>
      </c>
      <c r="K2450" s="2" t="s">
        <v>50</v>
      </c>
    </row>
    <row r="2451">
      <c r="A2451" s="2" t="s">
        <v>5500</v>
      </c>
      <c r="B2451" s="2" t="s">
        <v>12</v>
      </c>
      <c r="C2451" s="2" t="s">
        <v>13</v>
      </c>
      <c r="D2451" s="2" t="s">
        <v>4201</v>
      </c>
      <c r="E2451" s="2" t="s">
        <v>4201</v>
      </c>
      <c r="F2451" s="2" t="s">
        <v>4226</v>
      </c>
      <c r="G2451" s="3">
        <v>0.4636</v>
      </c>
      <c r="H2451" s="3">
        <v>91.6</v>
      </c>
      <c r="I2451" s="3">
        <v>100.0</v>
      </c>
      <c r="J2451" s="3">
        <v>131.18</v>
      </c>
      <c r="K2451" s="2" t="s">
        <v>16</v>
      </c>
    </row>
    <row r="2452">
      <c r="A2452" s="2" t="s">
        <v>5500</v>
      </c>
      <c r="B2452" s="2" t="s">
        <v>12</v>
      </c>
      <c r="C2452" s="2" t="s">
        <v>13</v>
      </c>
      <c r="D2452" s="2" t="s">
        <v>4201</v>
      </c>
      <c r="E2452" s="2" t="s">
        <v>25</v>
      </c>
      <c r="F2452" s="2" t="s">
        <v>4224</v>
      </c>
      <c r="G2452" s="3">
        <v>0.1311</v>
      </c>
      <c r="H2452" s="3">
        <v>95.08</v>
      </c>
      <c r="I2452" s="3">
        <v>100.0</v>
      </c>
      <c r="J2452" s="3">
        <v>131.18</v>
      </c>
      <c r="K2452" s="2" t="s">
        <v>50</v>
      </c>
    </row>
    <row r="2453">
      <c r="A2453" s="2" t="s">
        <v>5500</v>
      </c>
      <c r="B2453" s="2" t="s">
        <v>12</v>
      </c>
      <c r="C2453" s="2" t="s">
        <v>13</v>
      </c>
      <c r="D2453" s="2" t="s">
        <v>4201</v>
      </c>
      <c r="E2453" s="2" t="s">
        <v>4201</v>
      </c>
      <c r="F2453" s="2" t="s">
        <v>4222</v>
      </c>
      <c r="G2453" s="3">
        <v>0.4802</v>
      </c>
      <c r="H2453" s="3">
        <v>90.93</v>
      </c>
      <c r="I2453" s="3">
        <v>100.0</v>
      </c>
      <c r="J2453" s="3">
        <v>131.18</v>
      </c>
      <c r="K2453" s="2" t="s">
        <v>16</v>
      </c>
    </row>
    <row r="2454">
      <c r="A2454" s="2" t="s">
        <v>5500</v>
      </c>
      <c r="B2454" s="2" t="s">
        <v>12</v>
      </c>
      <c r="C2454" s="2" t="s">
        <v>13</v>
      </c>
      <c r="D2454" s="2" t="s">
        <v>4201</v>
      </c>
      <c r="E2454" s="2" t="s">
        <v>4201</v>
      </c>
      <c r="F2454" s="2" t="s">
        <v>4220</v>
      </c>
      <c r="G2454" s="3">
        <v>0.5092</v>
      </c>
      <c r="H2454" s="3">
        <v>88.78</v>
      </c>
      <c r="I2454" s="3">
        <v>100.0</v>
      </c>
      <c r="J2454" s="3">
        <v>131.18</v>
      </c>
      <c r="K2454" s="2" t="s">
        <v>16</v>
      </c>
    </row>
    <row r="2455">
      <c r="A2455" s="2" t="s">
        <v>5500</v>
      </c>
      <c r="B2455" s="2" t="s">
        <v>12</v>
      </c>
      <c r="C2455" s="2" t="s">
        <v>13</v>
      </c>
      <c r="D2455" s="2" t="s">
        <v>4201</v>
      </c>
      <c r="E2455" s="2" t="s">
        <v>4201</v>
      </c>
      <c r="F2455" s="2" t="s">
        <v>4218</v>
      </c>
      <c r="G2455" s="3">
        <v>0.4845</v>
      </c>
      <c r="H2455" s="3">
        <v>86.5</v>
      </c>
      <c r="I2455" s="3">
        <v>100.0</v>
      </c>
      <c r="J2455" s="3">
        <v>131.18</v>
      </c>
      <c r="K2455" s="2" t="s">
        <v>16</v>
      </c>
    </row>
    <row r="2456">
      <c r="A2456" s="2" t="s">
        <v>5500</v>
      </c>
      <c r="B2456" s="2" t="s">
        <v>12</v>
      </c>
      <c r="C2456" s="2" t="s">
        <v>13</v>
      </c>
      <c r="D2456" s="2" t="s">
        <v>4201</v>
      </c>
      <c r="E2456" s="2" t="s">
        <v>25</v>
      </c>
      <c r="F2456" s="2" t="s">
        <v>4215</v>
      </c>
      <c r="G2456" s="3">
        <v>0.1794</v>
      </c>
      <c r="H2456" s="3">
        <v>88.02</v>
      </c>
      <c r="I2456" s="3">
        <v>100.0</v>
      </c>
      <c r="J2456" s="3">
        <v>131.18</v>
      </c>
      <c r="K2456" s="2" t="s">
        <v>50</v>
      </c>
    </row>
    <row r="2457">
      <c r="A2457" s="2" t="s">
        <v>5500</v>
      </c>
      <c r="B2457" s="2" t="s">
        <v>12</v>
      </c>
      <c r="C2457" s="2" t="s">
        <v>13</v>
      </c>
      <c r="D2457" s="2" t="s">
        <v>4201</v>
      </c>
      <c r="E2457" s="2" t="s">
        <v>4201</v>
      </c>
      <c r="F2457" s="2" t="s">
        <v>4213</v>
      </c>
      <c r="G2457" s="3">
        <v>0.3945</v>
      </c>
      <c r="H2457" s="3">
        <v>89.48</v>
      </c>
      <c r="I2457" s="3">
        <v>100.0</v>
      </c>
      <c r="J2457" s="3">
        <v>131.18</v>
      </c>
      <c r="K2457" s="2" t="s">
        <v>16</v>
      </c>
    </row>
    <row r="2458">
      <c r="A2458" s="2" t="s">
        <v>5500</v>
      </c>
      <c r="B2458" s="2" t="s">
        <v>12</v>
      </c>
      <c r="C2458" s="2" t="s">
        <v>13</v>
      </c>
      <c r="D2458" s="2" t="s">
        <v>4201</v>
      </c>
      <c r="E2458" s="2" t="s">
        <v>4201</v>
      </c>
      <c r="F2458" s="2" t="s">
        <v>4210</v>
      </c>
      <c r="G2458" s="3">
        <v>0.5187</v>
      </c>
      <c r="H2458" s="3">
        <v>91.97</v>
      </c>
      <c r="I2458" s="3">
        <v>100.0</v>
      </c>
      <c r="J2458" s="3">
        <v>131.18</v>
      </c>
      <c r="K2458" s="2" t="s">
        <v>16</v>
      </c>
    </row>
    <row r="2459">
      <c r="A2459" s="2" t="s">
        <v>5500</v>
      </c>
      <c r="B2459" s="2" t="s">
        <v>12</v>
      </c>
      <c r="C2459" s="2" t="s">
        <v>13</v>
      </c>
      <c r="D2459" s="2" t="s">
        <v>4201</v>
      </c>
      <c r="E2459" s="2" t="s">
        <v>4201</v>
      </c>
      <c r="F2459" s="2" t="s">
        <v>4209</v>
      </c>
      <c r="G2459" s="3">
        <v>0.7322</v>
      </c>
      <c r="H2459" s="3">
        <v>93.26</v>
      </c>
      <c r="I2459" s="3">
        <v>100.0</v>
      </c>
      <c r="J2459" s="3">
        <v>131.18</v>
      </c>
      <c r="K2459" s="2" t="s">
        <v>16</v>
      </c>
    </row>
    <row r="2460">
      <c r="A2460" s="2" t="s">
        <v>5500</v>
      </c>
      <c r="B2460" s="2" t="s">
        <v>12</v>
      </c>
      <c r="C2460" s="2" t="s">
        <v>13</v>
      </c>
      <c r="D2460" s="2" t="s">
        <v>4201</v>
      </c>
      <c r="E2460" s="2" t="s">
        <v>4201</v>
      </c>
      <c r="F2460" s="2" t="s">
        <v>4205</v>
      </c>
      <c r="G2460" s="3">
        <v>0.5031</v>
      </c>
      <c r="H2460" s="3">
        <v>83.27</v>
      </c>
      <c r="I2460" s="3">
        <v>100.0</v>
      </c>
      <c r="J2460" s="3">
        <v>131.18</v>
      </c>
      <c r="K2460" s="2" t="s">
        <v>16</v>
      </c>
    </row>
    <row r="2461">
      <c r="A2461" s="2" t="s">
        <v>5504</v>
      </c>
      <c r="B2461" s="2" t="s">
        <v>12</v>
      </c>
      <c r="C2461" s="2" t="s">
        <v>13</v>
      </c>
      <c r="D2461" s="2" t="s">
        <v>4201</v>
      </c>
      <c r="E2461" s="2" t="s">
        <v>25</v>
      </c>
      <c r="F2461" s="2" t="s">
        <v>4202</v>
      </c>
      <c r="G2461" s="3">
        <v>0.2436</v>
      </c>
      <c r="H2461" s="3">
        <v>87.51</v>
      </c>
      <c r="I2461" s="3">
        <v>100.0</v>
      </c>
      <c r="J2461" s="3">
        <v>131.18</v>
      </c>
      <c r="K2461" s="2" t="s">
        <v>50</v>
      </c>
    </row>
    <row r="2462">
      <c r="A2462" s="2" t="s">
        <v>5504</v>
      </c>
      <c r="B2462" s="2" t="s">
        <v>12</v>
      </c>
      <c r="C2462" s="2" t="s">
        <v>13</v>
      </c>
      <c r="D2462" s="2" t="s">
        <v>4155</v>
      </c>
      <c r="E2462" s="2" t="s">
        <v>4155</v>
      </c>
      <c r="F2462" s="2" t="s">
        <v>4200</v>
      </c>
      <c r="G2462" s="3">
        <v>0.6846</v>
      </c>
      <c r="H2462" s="3">
        <v>100.46</v>
      </c>
      <c r="I2462" s="3">
        <v>100.0</v>
      </c>
      <c r="J2462" s="3">
        <v>131.18</v>
      </c>
      <c r="K2462" s="2" t="s">
        <v>16</v>
      </c>
    </row>
    <row r="2463">
      <c r="A2463" s="2" t="s">
        <v>5504</v>
      </c>
      <c r="B2463" s="2" t="s">
        <v>12</v>
      </c>
      <c r="C2463" s="2" t="s">
        <v>13</v>
      </c>
      <c r="D2463" s="2" t="s">
        <v>4155</v>
      </c>
      <c r="E2463" s="2" t="s">
        <v>4155</v>
      </c>
      <c r="F2463" s="2" t="s">
        <v>4195</v>
      </c>
      <c r="G2463" s="3">
        <v>0.5323</v>
      </c>
      <c r="H2463" s="3">
        <v>96.14</v>
      </c>
      <c r="I2463" s="3">
        <v>100.0</v>
      </c>
      <c r="J2463" s="3">
        <v>131.18</v>
      </c>
      <c r="K2463" s="2" t="s">
        <v>16</v>
      </c>
    </row>
    <row r="2464">
      <c r="A2464" s="2" t="s">
        <v>5504</v>
      </c>
      <c r="B2464" s="2" t="s">
        <v>12</v>
      </c>
      <c r="C2464" s="2" t="s">
        <v>13</v>
      </c>
      <c r="D2464" s="2" t="s">
        <v>4155</v>
      </c>
      <c r="E2464" s="2" t="s">
        <v>4155</v>
      </c>
      <c r="F2464" s="2" t="s">
        <v>4193</v>
      </c>
      <c r="G2464" s="3">
        <v>0.5404</v>
      </c>
      <c r="H2464" s="3">
        <v>95.87</v>
      </c>
      <c r="I2464" s="3">
        <v>100.0</v>
      </c>
      <c r="J2464" s="3">
        <v>131.18</v>
      </c>
      <c r="K2464" s="2" t="s">
        <v>16</v>
      </c>
    </row>
    <row r="2465">
      <c r="A2465" s="2" t="s">
        <v>5504</v>
      </c>
      <c r="B2465" s="2" t="s">
        <v>12</v>
      </c>
      <c r="C2465" s="2" t="s">
        <v>13</v>
      </c>
      <c r="D2465" s="2" t="s">
        <v>4155</v>
      </c>
      <c r="E2465" s="2" t="s">
        <v>4155</v>
      </c>
      <c r="F2465" s="2" t="s">
        <v>4191</v>
      </c>
      <c r="G2465" s="3">
        <v>0.7003</v>
      </c>
      <c r="H2465" s="3">
        <v>91.83</v>
      </c>
      <c r="I2465" s="3">
        <v>100.0</v>
      </c>
      <c r="J2465" s="3">
        <v>131.18</v>
      </c>
      <c r="K2465" s="2" t="s">
        <v>16</v>
      </c>
    </row>
    <row r="2466">
      <c r="A2466" s="2" t="s">
        <v>5504</v>
      </c>
      <c r="B2466" s="2" t="s">
        <v>12</v>
      </c>
      <c r="C2466" s="2" t="s">
        <v>13</v>
      </c>
      <c r="D2466" s="2" t="s">
        <v>4155</v>
      </c>
      <c r="E2466" s="2" t="s">
        <v>4155</v>
      </c>
      <c r="F2466" s="2" t="s">
        <v>4189</v>
      </c>
      <c r="G2466" s="3">
        <v>0.6828</v>
      </c>
      <c r="H2466" s="3">
        <v>96.4</v>
      </c>
      <c r="I2466" s="3">
        <v>100.0</v>
      </c>
      <c r="J2466" s="3">
        <v>131.18</v>
      </c>
      <c r="K2466" s="2" t="s">
        <v>16</v>
      </c>
    </row>
    <row r="2467">
      <c r="A2467" s="2" t="s">
        <v>5504</v>
      </c>
      <c r="B2467" s="2" t="s">
        <v>12</v>
      </c>
      <c r="C2467" s="2" t="s">
        <v>13</v>
      </c>
      <c r="D2467" s="2" t="s">
        <v>4155</v>
      </c>
      <c r="E2467" s="2" t="s">
        <v>4155</v>
      </c>
      <c r="F2467" s="2" t="s">
        <v>4187</v>
      </c>
      <c r="G2467" s="3">
        <v>0.6777</v>
      </c>
      <c r="H2467" s="3">
        <v>92.24</v>
      </c>
      <c r="I2467" s="3">
        <v>100.0</v>
      </c>
      <c r="J2467" s="3">
        <v>131.18</v>
      </c>
      <c r="K2467" s="2" t="s">
        <v>16</v>
      </c>
    </row>
    <row r="2468">
      <c r="A2468" s="2" t="s">
        <v>5504</v>
      </c>
      <c r="B2468" s="2" t="s">
        <v>12</v>
      </c>
      <c r="C2468" s="2" t="s">
        <v>13</v>
      </c>
      <c r="D2468" s="2" t="s">
        <v>4155</v>
      </c>
      <c r="E2468" s="2" t="s">
        <v>4155</v>
      </c>
      <c r="F2468" s="2" t="s">
        <v>4185</v>
      </c>
      <c r="G2468" s="3">
        <v>0.6644</v>
      </c>
      <c r="H2468" s="3">
        <v>86.27</v>
      </c>
      <c r="I2468" s="3">
        <v>100.0</v>
      </c>
      <c r="J2468" s="3">
        <v>131.18</v>
      </c>
      <c r="K2468" s="2" t="s">
        <v>16</v>
      </c>
    </row>
    <row r="2469">
      <c r="A2469" s="2" t="s">
        <v>5504</v>
      </c>
      <c r="B2469" s="2" t="s">
        <v>12</v>
      </c>
      <c r="C2469" s="2" t="s">
        <v>13</v>
      </c>
      <c r="D2469" s="2" t="s">
        <v>4155</v>
      </c>
      <c r="E2469" s="2" t="s">
        <v>4155</v>
      </c>
      <c r="F2469" s="2" t="s">
        <v>4183</v>
      </c>
      <c r="G2469" s="3">
        <v>0.5474</v>
      </c>
      <c r="H2469" s="3">
        <v>84.16</v>
      </c>
      <c r="I2469" s="3">
        <v>100.0</v>
      </c>
      <c r="J2469" s="3">
        <v>131.18</v>
      </c>
      <c r="K2469" s="2" t="s">
        <v>16</v>
      </c>
    </row>
    <row r="2470">
      <c r="A2470" s="2" t="s">
        <v>5504</v>
      </c>
      <c r="B2470" s="2" t="s">
        <v>12</v>
      </c>
      <c r="C2470" s="2" t="s">
        <v>13</v>
      </c>
      <c r="D2470" s="2" t="s">
        <v>4155</v>
      </c>
      <c r="E2470" s="2" t="s">
        <v>25</v>
      </c>
      <c r="F2470" s="2" t="s">
        <v>4181</v>
      </c>
      <c r="G2470" s="3">
        <v>0.3169</v>
      </c>
      <c r="H2470" s="3">
        <v>85.77</v>
      </c>
      <c r="I2470" s="3">
        <v>100.0</v>
      </c>
      <c r="J2470" s="3">
        <v>131.18</v>
      </c>
      <c r="K2470" s="2" t="s">
        <v>50</v>
      </c>
    </row>
    <row r="2471">
      <c r="A2471" s="2" t="s">
        <v>5504</v>
      </c>
      <c r="B2471" s="2" t="s">
        <v>12</v>
      </c>
      <c r="C2471" s="2" t="s">
        <v>13</v>
      </c>
      <c r="D2471" s="2" t="s">
        <v>4155</v>
      </c>
      <c r="E2471" s="2" t="s">
        <v>4155</v>
      </c>
      <c r="F2471" s="2" t="s">
        <v>4180</v>
      </c>
      <c r="G2471" s="3">
        <v>0.6683</v>
      </c>
      <c r="H2471" s="3">
        <v>87.4</v>
      </c>
      <c r="I2471" s="3">
        <v>100.0</v>
      </c>
      <c r="J2471" s="3">
        <v>131.18</v>
      </c>
      <c r="K2471" s="2" t="s">
        <v>16</v>
      </c>
    </row>
    <row r="2472">
      <c r="A2472" s="2" t="s">
        <v>5510</v>
      </c>
      <c r="B2472" s="2" t="s">
        <v>12</v>
      </c>
      <c r="C2472" s="2" t="s">
        <v>13</v>
      </c>
      <c r="D2472" s="2" t="s">
        <v>4155</v>
      </c>
      <c r="E2472" s="2" t="s">
        <v>4155</v>
      </c>
      <c r="F2472" s="2" t="s">
        <v>4177</v>
      </c>
      <c r="G2472" s="3">
        <v>0.5545</v>
      </c>
      <c r="H2472" s="3">
        <v>87.1</v>
      </c>
      <c r="I2472" s="3">
        <v>100.0</v>
      </c>
      <c r="J2472" s="3">
        <v>131.18</v>
      </c>
      <c r="K2472" s="2" t="s">
        <v>16</v>
      </c>
    </row>
    <row r="2473">
      <c r="A2473" s="2" t="s">
        <v>5510</v>
      </c>
      <c r="B2473" s="2" t="s">
        <v>12</v>
      </c>
      <c r="C2473" s="2" t="s">
        <v>13</v>
      </c>
      <c r="D2473" s="2" t="s">
        <v>4155</v>
      </c>
      <c r="E2473" s="2" t="s">
        <v>4155</v>
      </c>
      <c r="F2473" s="2" t="s">
        <v>4174</v>
      </c>
      <c r="G2473" s="3">
        <v>0.588</v>
      </c>
      <c r="H2473" s="3">
        <v>90.74</v>
      </c>
      <c r="I2473" s="3">
        <v>100.0</v>
      </c>
      <c r="J2473" s="3">
        <v>131.18</v>
      </c>
      <c r="K2473" s="2" t="s">
        <v>16</v>
      </c>
    </row>
    <row r="2474">
      <c r="A2474" s="2" t="s">
        <v>5510</v>
      </c>
      <c r="B2474" s="2" t="s">
        <v>12</v>
      </c>
      <c r="C2474" s="2" t="s">
        <v>13</v>
      </c>
      <c r="D2474" s="2" t="s">
        <v>4155</v>
      </c>
      <c r="E2474" s="2" t="s">
        <v>4155</v>
      </c>
      <c r="F2474" s="2" t="s">
        <v>4172</v>
      </c>
      <c r="G2474" s="3">
        <v>0.7164</v>
      </c>
      <c r="H2474" s="3">
        <v>94.81</v>
      </c>
      <c r="I2474" s="3">
        <v>100.0</v>
      </c>
      <c r="J2474" s="3">
        <v>131.18</v>
      </c>
      <c r="K2474" s="2" t="s">
        <v>16</v>
      </c>
    </row>
    <row r="2475">
      <c r="A2475" s="2" t="s">
        <v>5510</v>
      </c>
      <c r="B2475" s="2" t="s">
        <v>12</v>
      </c>
      <c r="C2475" s="2" t="s">
        <v>13</v>
      </c>
      <c r="D2475" s="2" t="s">
        <v>4155</v>
      </c>
      <c r="E2475" s="2" t="s">
        <v>4155</v>
      </c>
      <c r="F2475" s="2" t="s">
        <v>4170</v>
      </c>
      <c r="G2475" s="3">
        <v>0.635</v>
      </c>
      <c r="H2475" s="3">
        <v>92.31</v>
      </c>
      <c r="I2475" s="3">
        <v>100.0</v>
      </c>
      <c r="J2475" s="3">
        <v>131.18</v>
      </c>
      <c r="K2475" s="2" t="s">
        <v>16</v>
      </c>
    </row>
    <row r="2476">
      <c r="A2476" s="2" t="s">
        <v>5510</v>
      </c>
      <c r="B2476" s="2" t="s">
        <v>12</v>
      </c>
      <c r="C2476" s="2" t="s">
        <v>13</v>
      </c>
      <c r="D2476" s="2" t="s">
        <v>4155</v>
      </c>
      <c r="E2476" s="2" t="s">
        <v>4155</v>
      </c>
      <c r="F2476" s="2" t="s">
        <v>4167</v>
      </c>
      <c r="G2476" s="3">
        <v>0.6791</v>
      </c>
      <c r="H2476" s="3">
        <v>97.9</v>
      </c>
      <c r="I2476" s="3">
        <v>100.0</v>
      </c>
      <c r="J2476" s="3">
        <v>131.18</v>
      </c>
      <c r="K2476" s="2" t="s">
        <v>16</v>
      </c>
    </row>
    <row r="2477">
      <c r="A2477" s="2" t="s">
        <v>5510</v>
      </c>
      <c r="B2477" s="2" t="s">
        <v>12</v>
      </c>
      <c r="C2477" s="2" t="s">
        <v>13</v>
      </c>
      <c r="D2477" s="2" t="s">
        <v>4155</v>
      </c>
      <c r="E2477" s="2" t="s">
        <v>25</v>
      </c>
      <c r="F2477" s="2" t="s">
        <v>4165</v>
      </c>
      <c r="G2477" s="3">
        <v>0.2557</v>
      </c>
      <c r="H2477" s="3">
        <v>92.07</v>
      </c>
      <c r="I2477" s="3">
        <v>100.0</v>
      </c>
      <c r="J2477" s="3">
        <v>131.18</v>
      </c>
      <c r="K2477" s="2" t="s">
        <v>50</v>
      </c>
    </row>
    <row r="2478">
      <c r="A2478" s="2" t="s">
        <v>5510</v>
      </c>
      <c r="B2478" s="2" t="s">
        <v>12</v>
      </c>
      <c r="C2478" s="2" t="s">
        <v>13</v>
      </c>
      <c r="D2478" s="2" t="s">
        <v>4155</v>
      </c>
      <c r="E2478" s="2" t="s">
        <v>25</v>
      </c>
      <c r="F2478" s="2" t="s">
        <v>4163</v>
      </c>
      <c r="G2478" s="3">
        <v>0.23</v>
      </c>
      <c r="H2478" s="3">
        <v>99.39</v>
      </c>
      <c r="I2478" s="3">
        <v>100.0</v>
      </c>
      <c r="J2478" s="3">
        <v>131.18</v>
      </c>
      <c r="K2478" s="2" t="s">
        <v>50</v>
      </c>
    </row>
    <row r="2479">
      <c r="A2479" s="2" t="s">
        <v>5510</v>
      </c>
      <c r="B2479" s="2" t="s">
        <v>12</v>
      </c>
      <c r="C2479" s="2" t="s">
        <v>13</v>
      </c>
      <c r="D2479" s="2" t="s">
        <v>4155</v>
      </c>
      <c r="E2479" s="2" t="s">
        <v>4155</v>
      </c>
      <c r="F2479" s="2" t="s">
        <v>4161</v>
      </c>
      <c r="G2479" s="3">
        <v>0.6114</v>
      </c>
      <c r="H2479" s="3">
        <v>93.88</v>
      </c>
      <c r="I2479" s="3">
        <v>100.0</v>
      </c>
      <c r="J2479" s="3">
        <v>131.18</v>
      </c>
      <c r="K2479" s="2" t="s">
        <v>16</v>
      </c>
    </row>
    <row r="2480">
      <c r="A2480" s="2" t="s">
        <v>5510</v>
      </c>
      <c r="B2480" s="2" t="s">
        <v>12</v>
      </c>
      <c r="C2480" s="2" t="s">
        <v>13</v>
      </c>
      <c r="D2480" s="2" t="s">
        <v>4155</v>
      </c>
      <c r="E2480" s="2" t="s">
        <v>4155</v>
      </c>
      <c r="F2480" s="2" t="s">
        <v>4158</v>
      </c>
      <c r="G2480" s="3">
        <v>0.5122</v>
      </c>
      <c r="H2480" s="3">
        <v>95.96</v>
      </c>
      <c r="I2480" s="3">
        <v>100.0</v>
      </c>
      <c r="J2480" s="3">
        <v>131.18</v>
      </c>
      <c r="K2480" s="2" t="s">
        <v>16</v>
      </c>
    </row>
    <row r="2481">
      <c r="A2481" s="2" t="s">
        <v>5510</v>
      </c>
      <c r="B2481" s="2" t="s">
        <v>12</v>
      </c>
      <c r="C2481" s="2" t="s">
        <v>13</v>
      </c>
      <c r="D2481" s="2" t="s">
        <v>4155</v>
      </c>
      <c r="E2481" s="2" t="s">
        <v>4155</v>
      </c>
      <c r="F2481" s="2" t="s">
        <v>4156</v>
      </c>
      <c r="G2481" s="3">
        <v>0.7478</v>
      </c>
      <c r="H2481" s="3">
        <v>95.48</v>
      </c>
      <c r="I2481" s="3">
        <v>100.0</v>
      </c>
      <c r="J2481" s="3">
        <v>131.18</v>
      </c>
      <c r="K2481" s="2" t="s">
        <v>16</v>
      </c>
    </row>
    <row r="2482">
      <c r="A2482" s="2" t="s">
        <v>5514</v>
      </c>
      <c r="B2482" s="2" t="s">
        <v>12</v>
      </c>
      <c r="C2482" s="2" t="s">
        <v>13</v>
      </c>
      <c r="D2482" s="2" t="s">
        <v>1502</v>
      </c>
      <c r="E2482" s="2" t="s">
        <v>1502</v>
      </c>
      <c r="F2482" s="2" t="s">
        <v>4152</v>
      </c>
      <c r="G2482" s="3">
        <v>0.5835</v>
      </c>
      <c r="H2482" s="3">
        <v>87.41</v>
      </c>
      <c r="I2482" s="3">
        <v>100.0</v>
      </c>
      <c r="J2482" s="3">
        <v>131.18</v>
      </c>
      <c r="K2482" s="2" t="s">
        <v>16</v>
      </c>
    </row>
    <row r="2483">
      <c r="A2483" s="2" t="s">
        <v>5514</v>
      </c>
      <c r="B2483" s="2" t="s">
        <v>12</v>
      </c>
      <c r="C2483" s="2" t="s">
        <v>13</v>
      </c>
      <c r="D2483" s="2" t="s">
        <v>1502</v>
      </c>
      <c r="E2483" s="2" t="s">
        <v>1650</v>
      </c>
      <c r="F2483" s="2" t="s">
        <v>4151</v>
      </c>
      <c r="G2483" s="3">
        <v>0.3351</v>
      </c>
      <c r="H2483" s="3">
        <v>95.21</v>
      </c>
      <c r="I2483" s="3">
        <v>100.0</v>
      </c>
      <c r="J2483" s="3">
        <v>131.18</v>
      </c>
      <c r="K2483" s="2" t="s">
        <v>50</v>
      </c>
    </row>
    <row r="2484">
      <c r="A2484" s="2" t="s">
        <v>5514</v>
      </c>
      <c r="B2484" s="2" t="s">
        <v>12</v>
      </c>
      <c r="C2484" s="2" t="s">
        <v>13</v>
      </c>
      <c r="D2484" s="2" t="s">
        <v>1502</v>
      </c>
      <c r="E2484" s="2" t="s">
        <v>1502</v>
      </c>
      <c r="F2484" s="2" t="s">
        <v>4147</v>
      </c>
      <c r="G2484" s="3">
        <v>0.5976</v>
      </c>
      <c r="H2484" s="3">
        <v>98.25</v>
      </c>
      <c r="I2484" s="3">
        <v>100.0</v>
      </c>
      <c r="J2484" s="3">
        <v>131.18</v>
      </c>
      <c r="K2484" s="2" t="s">
        <v>16</v>
      </c>
    </row>
    <row r="2485">
      <c r="A2485" s="2" t="s">
        <v>5514</v>
      </c>
      <c r="B2485" s="2" t="s">
        <v>12</v>
      </c>
      <c r="C2485" s="2" t="s">
        <v>13</v>
      </c>
      <c r="D2485" s="2" t="s">
        <v>1502</v>
      </c>
      <c r="E2485" s="2" t="s">
        <v>25</v>
      </c>
      <c r="F2485" s="2" t="s">
        <v>4145</v>
      </c>
      <c r="G2485" s="3">
        <v>0.2522</v>
      </c>
      <c r="H2485" s="3">
        <v>91.65</v>
      </c>
      <c r="I2485" s="3">
        <v>100.0</v>
      </c>
      <c r="J2485" s="3">
        <v>131.18</v>
      </c>
      <c r="K2485" s="2" t="s">
        <v>50</v>
      </c>
    </row>
    <row r="2486">
      <c r="A2486" s="2" t="s">
        <v>5514</v>
      </c>
      <c r="B2486" s="2" t="s">
        <v>12</v>
      </c>
      <c r="C2486" s="2" t="s">
        <v>13</v>
      </c>
      <c r="D2486" s="2" t="s">
        <v>1502</v>
      </c>
      <c r="E2486" s="2" t="s">
        <v>1502</v>
      </c>
      <c r="F2486" s="2" t="s">
        <v>4142</v>
      </c>
      <c r="G2486" s="3">
        <v>0.7795</v>
      </c>
      <c r="H2486" s="3">
        <v>92.9</v>
      </c>
      <c r="I2486" s="3">
        <v>100.0</v>
      </c>
      <c r="J2486" s="3">
        <v>131.18</v>
      </c>
      <c r="K2486" s="2" t="s">
        <v>16</v>
      </c>
    </row>
    <row r="2487">
      <c r="A2487" s="2" t="s">
        <v>5514</v>
      </c>
      <c r="B2487" s="2" t="s">
        <v>12</v>
      </c>
      <c r="C2487" s="2" t="s">
        <v>13</v>
      </c>
      <c r="D2487" s="2" t="s">
        <v>1502</v>
      </c>
      <c r="E2487" s="2" t="s">
        <v>1502</v>
      </c>
      <c r="F2487" s="2" t="s">
        <v>4139</v>
      </c>
      <c r="G2487" s="3">
        <v>0.8018</v>
      </c>
      <c r="H2487" s="3">
        <v>97.69</v>
      </c>
      <c r="I2487" s="3">
        <v>100.0</v>
      </c>
      <c r="J2487" s="3">
        <v>131.18</v>
      </c>
      <c r="K2487" s="2" t="s">
        <v>16</v>
      </c>
    </row>
    <row r="2488">
      <c r="A2488" s="2" t="s">
        <v>5514</v>
      </c>
      <c r="B2488" s="2" t="s">
        <v>12</v>
      </c>
      <c r="C2488" s="2" t="s">
        <v>13</v>
      </c>
      <c r="D2488" s="2" t="s">
        <v>1502</v>
      </c>
      <c r="E2488" s="2" t="s">
        <v>1502</v>
      </c>
      <c r="F2488" s="2" t="s">
        <v>4136</v>
      </c>
      <c r="G2488" s="3">
        <v>0.7537</v>
      </c>
      <c r="H2488" s="3">
        <v>93.21</v>
      </c>
      <c r="I2488" s="3">
        <v>100.0</v>
      </c>
      <c r="J2488" s="3">
        <v>131.18</v>
      </c>
      <c r="K2488" s="2" t="s">
        <v>16</v>
      </c>
    </row>
    <row r="2489">
      <c r="A2489" s="2" t="s">
        <v>5514</v>
      </c>
      <c r="B2489" s="2" t="s">
        <v>12</v>
      </c>
      <c r="C2489" s="2" t="s">
        <v>13</v>
      </c>
      <c r="D2489" s="2" t="s">
        <v>1502</v>
      </c>
      <c r="E2489" s="2" t="s">
        <v>1502</v>
      </c>
      <c r="F2489" s="2" t="s">
        <v>4135</v>
      </c>
      <c r="G2489" s="3">
        <v>0.6084</v>
      </c>
      <c r="H2489" s="3">
        <v>103.93</v>
      </c>
      <c r="I2489" s="3">
        <v>100.0</v>
      </c>
      <c r="J2489" s="3">
        <v>131.18</v>
      </c>
      <c r="K2489" s="2" t="s">
        <v>16</v>
      </c>
    </row>
    <row r="2490">
      <c r="A2490" s="2" t="s">
        <v>5514</v>
      </c>
      <c r="B2490" s="2" t="s">
        <v>12</v>
      </c>
      <c r="C2490" s="2" t="s">
        <v>13</v>
      </c>
      <c r="D2490" s="2" t="s">
        <v>1502</v>
      </c>
      <c r="E2490" s="2" t="s">
        <v>1502</v>
      </c>
      <c r="F2490" s="2" t="s">
        <v>4133</v>
      </c>
      <c r="G2490" s="3">
        <v>0.7363</v>
      </c>
      <c r="H2490" s="3">
        <v>88.22</v>
      </c>
      <c r="I2490" s="3">
        <v>100.0</v>
      </c>
      <c r="J2490" s="3">
        <v>131.18</v>
      </c>
      <c r="K2490" s="2" t="s">
        <v>16</v>
      </c>
    </row>
    <row r="2491">
      <c r="A2491" s="2" t="s">
        <v>5514</v>
      </c>
      <c r="B2491" s="2" t="s">
        <v>12</v>
      </c>
      <c r="C2491" s="2" t="s">
        <v>13</v>
      </c>
      <c r="D2491" s="2" t="s">
        <v>1502</v>
      </c>
      <c r="E2491" s="2" t="s">
        <v>1502</v>
      </c>
      <c r="F2491" s="2" t="s">
        <v>4131</v>
      </c>
      <c r="G2491" s="3">
        <v>0.7402</v>
      </c>
      <c r="H2491" s="3">
        <v>90.38</v>
      </c>
      <c r="I2491" s="3">
        <v>100.0</v>
      </c>
      <c r="J2491" s="3">
        <v>131.18</v>
      </c>
      <c r="K2491" s="2" t="s">
        <v>16</v>
      </c>
    </row>
    <row r="2492">
      <c r="A2492" s="2" t="s">
        <v>5514</v>
      </c>
      <c r="B2492" s="2" t="s">
        <v>12</v>
      </c>
      <c r="C2492" s="2" t="s">
        <v>13</v>
      </c>
      <c r="D2492" s="2" t="s">
        <v>1502</v>
      </c>
      <c r="E2492" s="2" t="s">
        <v>1502</v>
      </c>
      <c r="F2492" s="2" t="s">
        <v>4129</v>
      </c>
      <c r="G2492" s="3">
        <v>0.7456</v>
      </c>
      <c r="H2492" s="3">
        <v>94.79</v>
      </c>
      <c r="I2492" s="3">
        <v>100.0</v>
      </c>
      <c r="J2492" s="3">
        <v>131.18</v>
      </c>
      <c r="K2492" s="2" t="s">
        <v>16</v>
      </c>
    </row>
    <row r="2493">
      <c r="A2493" s="2" t="s">
        <v>5517</v>
      </c>
      <c r="B2493" s="2" t="s">
        <v>12</v>
      </c>
      <c r="C2493" s="2" t="s">
        <v>13</v>
      </c>
      <c r="D2493" s="2" t="s">
        <v>1502</v>
      </c>
      <c r="E2493" s="2" t="s">
        <v>1502</v>
      </c>
      <c r="F2493" s="2" t="s">
        <v>4127</v>
      </c>
      <c r="G2493" s="3">
        <v>0.5586</v>
      </c>
      <c r="H2493" s="3">
        <v>102.1</v>
      </c>
      <c r="I2493" s="3">
        <v>100.0</v>
      </c>
      <c r="J2493" s="3">
        <v>131.18</v>
      </c>
      <c r="K2493" s="2" t="s">
        <v>16</v>
      </c>
    </row>
    <row r="2494">
      <c r="A2494" s="2" t="s">
        <v>5517</v>
      </c>
      <c r="B2494" s="2" t="s">
        <v>12</v>
      </c>
      <c r="C2494" s="2" t="s">
        <v>13</v>
      </c>
      <c r="D2494" s="2" t="s">
        <v>1502</v>
      </c>
      <c r="E2494" s="2" t="s">
        <v>1502</v>
      </c>
      <c r="F2494" s="2" t="s">
        <v>4124</v>
      </c>
      <c r="G2494" s="3">
        <v>0.7997</v>
      </c>
      <c r="H2494" s="3">
        <v>106.49</v>
      </c>
      <c r="I2494" s="3">
        <v>100.0</v>
      </c>
      <c r="J2494" s="3">
        <v>131.18</v>
      </c>
      <c r="K2494" s="2" t="s">
        <v>16</v>
      </c>
    </row>
    <row r="2495">
      <c r="A2495" s="2" t="s">
        <v>5517</v>
      </c>
      <c r="B2495" s="2" t="s">
        <v>12</v>
      </c>
      <c r="C2495" s="2" t="s">
        <v>13</v>
      </c>
      <c r="D2495" s="2" t="s">
        <v>1502</v>
      </c>
      <c r="E2495" s="2" t="s">
        <v>1502</v>
      </c>
      <c r="F2495" s="2" t="s">
        <v>4122</v>
      </c>
      <c r="G2495" s="3">
        <v>0.5436</v>
      </c>
      <c r="H2495" s="3">
        <v>85.95</v>
      </c>
      <c r="I2495" s="3">
        <v>100.0</v>
      </c>
      <c r="J2495" s="3">
        <v>131.18</v>
      </c>
      <c r="K2495" s="2" t="s">
        <v>16</v>
      </c>
    </row>
    <row r="2496">
      <c r="A2496" s="2" t="s">
        <v>5517</v>
      </c>
      <c r="B2496" s="2" t="s">
        <v>12</v>
      </c>
      <c r="C2496" s="2" t="s">
        <v>13</v>
      </c>
      <c r="D2496" s="2" t="s">
        <v>1502</v>
      </c>
      <c r="E2496" s="2" t="s">
        <v>1502</v>
      </c>
      <c r="F2496" s="2" t="s">
        <v>4119</v>
      </c>
      <c r="G2496" s="3">
        <v>0.7158</v>
      </c>
      <c r="H2496" s="3">
        <v>97.88</v>
      </c>
      <c r="I2496" s="3">
        <v>100.0</v>
      </c>
      <c r="J2496" s="3">
        <v>131.18</v>
      </c>
      <c r="K2496" s="2" t="s">
        <v>16</v>
      </c>
    </row>
    <row r="2497">
      <c r="A2497" s="2" t="s">
        <v>5517</v>
      </c>
      <c r="B2497" s="2" t="s">
        <v>12</v>
      </c>
      <c r="C2497" s="2" t="s">
        <v>13</v>
      </c>
      <c r="D2497" s="2" t="s">
        <v>1502</v>
      </c>
      <c r="E2497" s="2" t="s">
        <v>1502</v>
      </c>
      <c r="F2497" s="2" t="s">
        <v>4117</v>
      </c>
      <c r="G2497" s="3">
        <v>0.6959</v>
      </c>
      <c r="H2497" s="3">
        <v>84.47</v>
      </c>
      <c r="I2497" s="3">
        <v>100.0</v>
      </c>
      <c r="J2497" s="3">
        <v>131.18</v>
      </c>
      <c r="K2497" s="2" t="s">
        <v>16</v>
      </c>
    </row>
    <row r="2498">
      <c r="A2498" s="2" t="s">
        <v>5517</v>
      </c>
      <c r="B2498" s="2" t="s">
        <v>12</v>
      </c>
      <c r="C2498" s="2" t="s">
        <v>13</v>
      </c>
      <c r="D2498" s="2" t="s">
        <v>1502</v>
      </c>
      <c r="E2498" s="2" t="s">
        <v>1502</v>
      </c>
      <c r="F2498" s="2" t="s">
        <v>4114</v>
      </c>
      <c r="G2498" s="3">
        <v>0.7685</v>
      </c>
      <c r="H2498" s="3">
        <v>91.21</v>
      </c>
      <c r="I2498" s="3">
        <v>100.0</v>
      </c>
      <c r="J2498" s="3">
        <v>131.18</v>
      </c>
      <c r="K2498" s="2" t="s">
        <v>16</v>
      </c>
    </row>
    <row r="2499">
      <c r="A2499" s="2" t="s">
        <v>5517</v>
      </c>
      <c r="B2499" s="2" t="s">
        <v>12</v>
      </c>
      <c r="C2499" s="2" t="s">
        <v>13</v>
      </c>
      <c r="D2499" s="2" t="s">
        <v>1502</v>
      </c>
      <c r="E2499" s="2" t="s">
        <v>1502</v>
      </c>
      <c r="F2499" s="2" t="s">
        <v>4112</v>
      </c>
      <c r="G2499" s="3">
        <v>0.6064</v>
      </c>
      <c r="H2499" s="3">
        <v>93.66</v>
      </c>
      <c r="I2499" s="3">
        <v>100.0</v>
      </c>
      <c r="J2499" s="3">
        <v>131.18</v>
      </c>
      <c r="K2499" s="2" t="s">
        <v>16</v>
      </c>
    </row>
    <row r="2500">
      <c r="A2500" s="2" t="s">
        <v>5517</v>
      </c>
      <c r="B2500" s="2" t="s">
        <v>12</v>
      </c>
      <c r="C2500" s="2" t="s">
        <v>13</v>
      </c>
      <c r="D2500" s="2" t="s">
        <v>1502</v>
      </c>
      <c r="E2500" s="2" t="s">
        <v>25</v>
      </c>
      <c r="F2500" s="2" t="s">
        <v>4110</v>
      </c>
      <c r="G2500" s="3">
        <v>0.3224</v>
      </c>
      <c r="H2500" s="3">
        <v>88.12</v>
      </c>
      <c r="I2500" s="3">
        <v>100.0</v>
      </c>
      <c r="J2500" s="3">
        <v>131.18</v>
      </c>
      <c r="K2500" s="2" t="s">
        <v>50</v>
      </c>
    </row>
    <row r="2501">
      <c r="A2501" s="2" t="s">
        <v>5517</v>
      </c>
      <c r="B2501" s="2" t="s">
        <v>12</v>
      </c>
      <c r="C2501" s="2" t="s">
        <v>13</v>
      </c>
      <c r="D2501" s="2" t="s">
        <v>1502</v>
      </c>
      <c r="E2501" s="2" t="s">
        <v>1502</v>
      </c>
      <c r="F2501" s="2" t="s">
        <v>4108</v>
      </c>
      <c r="G2501" s="3">
        <v>0.8292</v>
      </c>
      <c r="H2501" s="3">
        <v>94.3</v>
      </c>
      <c r="I2501" s="3">
        <v>100.0</v>
      </c>
      <c r="J2501" s="3">
        <v>131.18</v>
      </c>
      <c r="K2501" s="2" t="s">
        <v>16</v>
      </c>
    </row>
    <row r="2502">
      <c r="A2502" s="2" t="s">
        <v>5517</v>
      </c>
      <c r="B2502" s="2" t="s">
        <v>12</v>
      </c>
      <c r="C2502" s="2" t="s">
        <v>13</v>
      </c>
      <c r="D2502" s="2" t="s">
        <v>4057</v>
      </c>
      <c r="E2502" s="2" t="s">
        <v>4057</v>
      </c>
      <c r="F2502" s="2" t="s">
        <v>4105</v>
      </c>
      <c r="G2502" s="3">
        <v>0.6428</v>
      </c>
      <c r="H2502" s="3">
        <v>82.99</v>
      </c>
      <c r="I2502" s="3">
        <v>100.0</v>
      </c>
      <c r="J2502" s="3">
        <v>131.18</v>
      </c>
      <c r="K2502" s="2" t="s">
        <v>16</v>
      </c>
    </row>
    <row r="2503">
      <c r="A2503" s="2" t="s">
        <v>5521</v>
      </c>
      <c r="B2503" s="2" t="s">
        <v>12</v>
      </c>
      <c r="C2503" s="2" t="s">
        <v>13</v>
      </c>
      <c r="D2503" s="2" t="s">
        <v>4057</v>
      </c>
      <c r="E2503" s="2" t="s">
        <v>25</v>
      </c>
      <c r="F2503" s="2" t="s">
        <v>4103</v>
      </c>
      <c r="G2503" s="3">
        <v>0.2235</v>
      </c>
      <c r="H2503" s="3">
        <v>95.44</v>
      </c>
      <c r="I2503" s="3">
        <v>100.0</v>
      </c>
      <c r="J2503" s="3">
        <v>131.18</v>
      </c>
      <c r="K2503" s="2" t="s">
        <v>50</v>
      </c>
    </row>
    <row r="2504">
      <c r="A2504" s="2" t="s">
        <v>5521</v>
      </c>
      <c r="B2504" s="2" t="s">
        <v>12</v>
      </c>
      <c r="C2504" s="2" t="s">
        <v>13</v>
      </c>
      <c r="D2504" s="2" t="s">
        <v>4057</v>
      </c>
      <c r="E2504" s="2" t="s">
        <v>4057</v>
      </c>
      <c r="F2504" s="2" t="s">
        <v>4101</v>
      </c>
      <c r="G2504" s="3">
        <v>0.665</v>
      </c>
      <c r="H2504" s="3">
        <v>97.36</v>
      </c>
      <c r="I2504" s="3">
        <v>100.0</v>
      </c>
      <c r="J2504" s="3">
        <v>131.18</v>
      </c>
      <c r="K2504" s="2" t="s">
        <v>16</v>
      </c>
    </row>
    <row r="2505">
      <c r="A2505" s="2" t="s">
        <v>5521</v>
      </c>
      <c r="B2505" s="2" t="s">
        <v>12</v>
      </c>
      <c r="C2505" s="2" t="s">
        <v>13</v>
      </c>
      <c r="D2505" s="2" t="s">
        <v>4057</v>
      </c>
      <c r="E2505" s="2" t="s">
        <v>4057</v>
      </c>
      <c r="F2505" s="2" t="s">
        <v>4099</v>
      </c>
      <c r="G2505" s="3">
        <v>0.7516</v>
      </c>
      <c r="H2505" s="3">
        <v>96.36</v>
      </c>
      <c r="I2505" s="3">
        <v>100.0</v>
      </c>
      <c r="J2505" s="3">
        <v>131.18</v>
      </c>
      <c r="K2505" s="2" t="s">
        <v>16</v>
      </c>
    </row>
    <row r="2506">
      <c r="A2506" s="2" t="s">
        <v>5521</v>
      </c>
      <c r="B2506" s="2" t="s">
        <v>12</v>
      </c>
      <c r="C2506" s="2" t="s">
        <v>13</v>
      </c>
      <c r="D2506" s="2" t="s">
        <v>4057</v>
      </c>
      <c r="E2506" s="2" t="s">
        <v>4057</v>
      </c>
      <c r="F2506" s="2" t="s">
        <v>4097</v>
      </c>
      <c r="G2506" s="3">
        <v>0.8085</v>
      </c>
      <c r="H2506" s="3">
        <v>89.9</v>
      </c>
      <c r="I2506" s="3">
        <v>100.0</v>
      </c>
      <c r="J2506" s="3">
        <v>131.18</v>
      </c>
      <c r="K2506" s="2" t="s">
        <v>16</v>
      </c>
    </row>
    <row r="2507">
      <c r="A2507" s="2" t="s">
        <v>5521</v>
      </c>
      <c r="B2507" s="2" t="s">
        <v>12</v>
      </c>
      <c r="C2507" s="2" t="s">
        <v>13</v>
      </c>
      <c r="D2507" s="2" t="s">
        <v>4057</v>
      </c>
      <c r="E2507" s="2" t="s">
        <v>25</v>
      </c>
      <c r="F2507" s="2" t="s">
        <v>4094</v>
      </c>
      <c r="G2507" s="3">
        <v>0.3023</v>
      </c>
      <c r="H2507" s="3">
        <v>96.81</v>
      </c>
      <c r="I2507" s="3">
        <v>100.0</v>
      </c>
      <c r="J2507" s="3">
        <v>131.18</v>
      </c>
      <c r="K2507" s="2" t="s">
        <v>50</v>
      </c>
    </row>
    <row r="2508">
      <c r="A2508" s="2" t="s">
        <v>5521</v>
      </c>
      <c r="B2508" s="2" t="s">
        <v>12</v>
      </c>
      <c r="C2508" s="2" t="s">
        <v>13</v>
      </c>
      <c r="D2508" s="2" t="s">
        <v>4057</v>
      </c>
      <c r="E2508" s="2" t="s">
        <v>25</v>
      </c>
      <c r="F2508" s="2" t="s">
        <v>4092</v>
      </c>
      <c r="G2508" s="3">
        <v>0.2452</v>
      </c>
      <c r="H2508" s="3">
        <v>85.05</v>
      </c>
      <c r="I2508" s="3">
        <v>100.0</v>
      </c>
      <c r="J2508" s="3">
        <v>131.18</v>
      </c>
      <c r="K2508" s="2" t="s">
        <v>50</v>
      </c>
    </row>
    <row r="2509">
      <c r="A2509" s="2" t="s">
        <v>5521</v>
      </c>
      <c r="B2509" s="2" t="s">
        <v>12</v>
      </c>
      <c r="C2509" s="2" t="s">
        <v>13</v>
      </c>
      <c r="D2509" s="2" t="s">
        <v>4057</v>
      </c>
      <c r="E2509" s="2" t="s">
        <v>4057</v>
      </c>
      <c r="F2509" s="2" t="s">
        <v>4090</v>
      </c>
      <c r="G2509" s="3">
        <v>0.6947</v>
      </c>
      <c r="H2509" s="3">
        <v>94.69</v>
      </c>
      <c r="I2509" s="3">
        <v>100.0</v>
      </c>
      <c r="J2509" s="3">
        <v>131.18</v>
      </c>
      <c r="K2509" s="2" t="s">
        <v>16</v>
      </c>
    </row>
    <row r="2510">
      <c r="A2510" s="2" t="s">
        <v>5521</v>
      </c>
      <c r="B2510" s="2" t="s">
        <v>12</v>
      </c>
      <c r="C2510" s="2" t="s">
        <v>13</v>
      </c>
      <c r="D2510" s="2" t="s">
        <v>4057</v>
      </c>
      <c r="E2510" s="2" t="s">
        <v>4057</v>
      </c>
      <c r="F2510" s="2" t="s">
        <v>4086</v>
      </c>
      <c r="G2510" s="3">
        <v>0.6402</v>
      </c>
      <c r="H2510" s="3">
        <v>99.64</v>
      </c>
      <c r="I2510" s="3">
        <v>100.0</v>
      </c>
      <c r="J2510" s="3">
        <v>131.18</v>
      </c>
      <c r="K2510" s="2" t="s">
        <v>16</v>
      </c>
    </row>
    <row r="2511">
      <c r="A2511" s="2" t="s">
        <v>5521</v>
      </c>
      <c r="B2511" s="2" t="s">
        <v>12</v>
      </c>
      <c r="C2511" s="2" t="s">
        <v>13</v>
      </c>
      <c r="D2511" s="2" t="s">
        <v>4057</v>
      </c>
      <c r="E2511" s="2" t="s">
        <v>4057</v>
      </c>
      <c r="F2511" s="2" t="s">
        <v>4082</v>
      </c>
      <c r="G2511" s="3">
        <v>0.6106</v>
      </c>
      <c r="H2511" s="3">
        <v>90.2</v>
      </c>
      <c r="I2511" s="3">
        <v>100.0</v>
      </c>
      <c r="J2511" s="3">
        <v>131.18</v>
      </c>
      <c r="K2511" s="2" t="s">
        <v>16</v>
      </c>
    </row>
    <row r="2512">
      <c r="A2512" s="2" t="s">
        <v>5521</v>
      </c>
      <c r="B2512" s="2" t="s">
        <v>12</v>
      </c>
      <c r="C2512" s="2" t="s">
        <v>13</v>
      </c>
      <c r="D2512" s="2" t="s">
        <v>4057</v>
      </c>
      <c r="E2512" s="2" t="s">
        <v>4057</v>
      </c>
      <c r="F2512" s="2" t="s">
        <v>4080</v>
      </c>
      <c r="G2512" s="3">
        <v>0.5922</v>
      </c>
      <c r="H2512" s="3">
        <v>93.75</v>
      </c>
      <c r="I2512" s="3">
        <v>100.0</v>
      </c>
      <c r="J2512" s="3">
        <v>131.18</v>
      </c>
      <c r="K2512" s="2" t="s">
        <v>16</v>
      </c>
    </row>
    <row r="2513">
      <c r="A2513" s="2" t="s">
        <v>5526</v>
      </c>
      <c r="B2513" s="2" t="s">
        <v>12</v>
      </c>
      <c r="C2513" s="2" t="s">
        <v>13</v>
      </c>
      <c r="D2513" s="2" t="s">
        <v>4057</v>
      </c>
      <c r="E2513" s="2" t="s">
        <v>4057</v>
      </c>
      <c r="F2513" s="2" t="s">
        <v>4078</v>
      </c>
      <c r="G2513" s="3">
        <v>0.5946</v>
      </c>
      <c r="H2513" s="3">
        <v>98.1</v>
      </c>
      <c r="I2513" s="3">
        <v>100.0</v>
      </c>
      <c r="J2513" s="3">
        <v>131.18</v>
      </c>
      <c r="K2513" s="2" t="s">
        <v>16</v>
      </c>
    </row>
    <row r="2514">
      <c r="A2514" s="2" t="s">
        <v>5526</v>
      </c>
      <c r="B2514" s="2" t="s">
        <v>12</v>
      </c>
      <c r="C2514" s="2" t="s">
        <v>13</v>
      </c>
      <c r="D2514" s="2" t="s">
        <v>4057</v>
      </c>
      <c r="E2514" s="2" t="s">
        <v>4057</v>
      </c>
      <c r="F2514" s="2" t="s">
        <v>4076</v>
      </c>
      <c r="G2514" s="3">
        <v>0.3936</v>
      </c>
      <c r="H2514" s="3">
        <v>94.9</v>
      </c>
      <c r="I2514" s="3">
        <v>100.0</v>
      </c>
      <c r="J2514" s="3">
        <v>131.18</v>
      </c>
      <c r="K2514" s="2" t="s">
        <v>16</v>
      </c>
    </row>
    <row r="2515">
      <c r="A2515" s="2" t="s">
        <v>5526</v>
      </c>
      <c r="B2515" s="2" t="s">
        <v>12</v>
      </c>
      <c r="C2515" s="2" t="s">
        <v>13</v>
      </c>
      <c r="D2515" s="2" t="s">
        <v>4057</v>
      </c>
      <c r="E2515" s="2" t="s">
        <v>4057</v>
      </c>
      <c r="F2515" s="2" t="s">
        <v>4074</v>
      </c>
      <c r="G2515" s="3">
        <v>0.4619</v>
      </c>
      <c r="H2515" s="3">
        <v>108.34</v>
      </c>
      <c r="I2515" s="3">
        <v>100.0</v>
      </c>
      <c r="J2515" s="3">
        <v>131.18</v>
      </c>
      <c r="K2515" s="2" t="s">
        <v>16</v>
      </c>
    </row>
    <row r="2516">
      <c r="A2516" s="2" t="s">
        <v>5526</v>
      </c>
      <c r="B2516" s="2" t="s">
        <v>12</v>
      </c>
      <c r="C2516" s="2" t="s">
        <v>13</v>
      </c>
      <c r="D2516" s="2" t="s">
        <v>4057</v>
      </c>
      <c r="E2516" s="2" t="s">
        <v>4057</v>
      </c>
      <c r="F2516" s="2" t="s">
        <v>4072</v>
      </c>
      <c r="G2516" s="3">
        <v>0.7472</v>
      </c>
      <c r="H2516" s="3">
        <v>103.65</v>
      </c>
      <c r="I2516" s="3">
        <v>97.7</v>
      </c>
      <c r="J2516" s="3">
        <v>131.18</v>
      </c>
      <c r="K2516" s="2" t="s">
        <v>16</v>
      </c>
    </row>
    <row r="2517">
      <c r="A2517" s="2" t="s">
        <v>5526</v>
      </c>
      <c r="B2517" s="2" t="s">
        <v>12</v>
      </c>
      <c r="C2517" s="2" t="s">
        <v>13</v>
      </c>
      <c r="D2517" s="2" t="s">
        <v>4057</v>
      </c>
      <c r="E2517" s="2" t="s">
        <v>4057</v>
      </c>
      <c r="F2517" s="2" t="s">
        <v>4070</v>
      </c>
      <c r="G2517" s="3">
        <v>0.7531</v>
      </c>
      <c r="H2517" s="3">
        <v>90.56</v>
      </c>
      <c r="I2517" s="3">
        <v>100.0</v>
      </c>
      <c r="J2517" s="3">
        <v>131.18</v>
      </c>
      <c r="K2517" s="2" t="s">
        <v>16</v>
      </c>
    </row>
    <row r="2518">
      <c r="A2518" s="2" t="s">
        <v>5526</v>
      </c>
      <c r="B2518" s="2" t="s">
        <v>12</v>
      </c>
      <c r="C2518" s="2" t="s">
        <v>13</v>
      </c>
      <c r="D2518" s="2" t="s">
        <v>4057</v>
      </c>
      <c r="E2518" s="2" t="s">
        <v>4057</v>
      </c>
      <c r="F2518" s="2" t="s">
        <v>4066</v>
      </c>
      <c r="G2518" s="3">
        <v>0.3742</v>
      </c>
      <c r="H2518" s="3">
        <v>91.68</v>
      </c>
      <c r="I2518" s="3">
        <v>100.0</v>
      </c>
      <c r="J2518" s="3">
        <v>131.18</v>
      </c>
      <c r="K2518" s="2" t="s">
        <v>16</v>
      </c>
    </row>
    <row r="2519">
      <c r="A2519" s="2" t="s">
        <v>5526</v>
      </c>
      <c r="B2519" s="2" t="s">
        <v>12</v>
      </c>
      <c r="C2519" s="2" t="s">
        <v>13</v>
      </c>
      <c r="D2519" s="2" t="s">
        <v>4057</v>
      </c>
      <c r="E2519" s="2" t="s">
        <v>4057</v>
      </c>
      <c r="F2519" s="2" t="s">
        <v>4064</v>
      </c>
      <c r="G2519" s="3">
        <v>0.6465</v>
      </c>
      <c r="H2519" s="3">
        <v>93.99</v>
      </c>
      <c r="I2519" s="3">
        <v>100.0</v>
      </c>
      <c r="J2519" s="3">
        <v>131.18</v>
      </c>
      <c r="K2519" s="2" t="s">
        <v>16</v>
      </c>
    </row>
    <row r="2520">
      <c r="A2520" s="2" t="s">
        <v>5526</v>
      </c>
      <c r="B2520" s="2" t="s">
        <v>12</v>
      </c>
      <c r="C2520" s="2" t="s">
        <v>13</v>
      </c>
      <c r="D2520" s="2" t="s">
        <v>4057</v>
      </c>
      <c r="E2520" s="2" t="s">
        <v>4057</v>
      </c>
      <c r="F2520" s="2" t="s">
        <v>4061</v>
      </c>
      <c r="G2520" s="3">
        <v>0.5545</v>
      </c>
      <c r="H2520" s="3">
        <v>101.74</v>
      </c>
      <c r="I2520" s="3">
        <v>100.0</v>
      </c>
      <c r="J2520" s="3">
        <v>131.18</v>
      </c>
      <c r="K2520" s="2" t="s">
        <v>16</v>
      </c>
    </row>
    <row r="2521">
      <c r="A2521" s="2" t="s">
        <v>5526</v>
      </c>
      <c r="B2521" s="2" t="s">
        <v>12</v>
      </c>
      <c r="C2521" s="2" t="s">
        <v>13</v>
      </c>
      <c r="D2521" s="2" t="s">
        <v>4057</v>
      </c>
      <c r="E2521" s="2" t="s">
        <v>4057</v>
      </c>
      <c r="F2521" s="2" t="s">
        <v>4058</v>
      </c>
      <c r="G2521" s="3">
        <v>0.739</v>
      </c>
      <c r="H2521" s="3">
        <v>100.45</v>
      </c>
      <c r="I2521" s="3">
        <v>100.0</v>
      </c>
      <c r="J2521" s="3">
        <v>131.18</v>
      </c>
      <c r="K2521" s="2" t="s">
        <v>16</v>
      </c>
    </row>
    <row r="2522">
      <c r="A2522" s="2" t="s">
        <v>5526</v>
      </c>
      <c r="B2522" s="2" t="s">
        <v>12</v>
      </c>
      <c r="C2522" s="2" t="s">
        <v>13</v>
      </c>
      <c r="D2522" s="2" t="s">
        <v>1650</v>
      </c>
      <c r="E2522" s="2" t="s">
        <v>25</v>
      </c>
      <c r="F2522" s="2" t="s">
        <v>4056</v>
      </c>
      <c r="G2522" s="3">
        <v>0.2369</v>
      </c>
      <c r="H2522" s="3">
        <v>90.04</v>
      </c>
      <c r="I2522" s="3">
        <v>100.0</v>
      </c>
      <c r="J2522" s="3">
        <v>131.18</v>
      </c>
      <c r="K2522" s="2" t="s">
        <v>50</v>
      </c>
    </row>
    <row r="2523">
      <c r="A2523" s="2" t="s">
        <v>5529</v>
      </c>
      <c r="B2523" s="2" t="s">
        <v>12</v>
      </c>
      <c r="C2523" s="2" t="s">
        <v>13</v>
      </c>
      <c r="D2523" s="2" t="s">
        <v>1650</v>
      </c>
      <c r="E2523" s="2" t="s">
        <v>25</v>
      </c>
      <c r="F2523" s="2" t="s">
        <v>4054</v>
      </c>
      <c r="G2523" s="3">
        <v>0.3046</v>
      </c>
      <c r="H2523" s="3">
        <v>93.18</v>
      </c>
      <c r="I2523" s="3">
        <v>100.0</v>
      </c>
      <c r="J2523" s="3">
        <v>131.18</v>
      </c>
      <c r="K2523" s="2" t="s">
        <v>50</v>
      </c>
    </row>
    <row r="2524">
      <c r="A2524" s="2" t="s">
        <v>5529</v>
      </c>
      <c r="B2524" s="2" t="s">
        <v>12</v>
      </c>
      <c r="C2524" s="2" t="s">
        <v>13</v>
      </c>
      <c r="D2524" s="2" t="s">
        <v>1650</v>
      </c>
      <c r="E2524" s="2" t="s">
        <v>25</v>
      </c>
      <c r="F2524" s="2" t="s">
        <v>4052</v>
      </c>
      <c r="G2524" s="3">
        <v>0.2299</v>
      </c>
      <c r="H2524" s="3">
        <v>94.81</v>
      </c>
      <c r="I2524" s="3">
        <v>100.0</v>
      </c>
      <c r="J2524" s="3">
        <v>131.18</v>
      </c>
      <c r="K2524" s="2" t="s">
        <v>50</v>
      </c>
    </row>
    <row r="2525">
      <c r="A2525" s="2" t="s">
        <v>5529</v>
      </c>
      <c r="B2525" s="2" t="s">
        <v>12</v>
      </c>
      <c r="C2525" s="2" t="s">
        <v>13</v>
      </c>
      <c r="D2525" s="2" t="s">
        <v>1650</v>
      </c>
      <c r="E2525" s="2" t="s">
        <v>25</v>
      </c>
      <c r="F2525" s="2" t="s">
        <v>4049</v>
      </c>
      <c r="G2525" s="3">
        <v>0.3173</v>
      </c>
      <c r="H2525" s="3">
        <v>94.49</v>
      </c>
      <c r="I2525" s="3">
        <v>100.0</v>
      </c>
      <c r="J2525" s="3">
        <v>131.18</v>
      </c>
      <c r="K2525" s="2" t="s">
        <v>50</v>
      </c>
    </row>
    <row r="2526">
      <c r="A2526" s="2" t="s">
        <v>5529</v>
      </c>
      <c r="B2526" s="2" t="s">
        <v>12</v>
      </c>
      <c r="C2526" s="2" t="s">
        <v>13</v>
      </c>
      <c r="D2526" s="2" t="s">
        <v>1650</v>
      </c>
      <c r="E2526" s="2" t="s">
        <v>1650</v>
      </c>
      <c r="F2526" s="2" t="s">
        <v>4047</v>
      </c>
      <c r="G2526" s="3">
        <v>0.4884</v>
      </c>
      <c r="H2526" s="3">
        <v>86.49</v>
      </c>
      <c r="I2526" s="3">
        <v>100.0</v>
      </c>
      <c r="J2526" s="3">
        <v>131.18</v>
      </c>
      <c r="K2526" s="2" t="s">
        <v>16</v>
      </c>
    </row>
    <row r="2527">
      <c r="A2527" s="2" t="s">
        <v>5529</v>
      </c>
      <c r="B2527" s="2" t="s">
        <v>12</v>
      </c>
      <c r="C2527" s="2" t="s">
        <v>13</v>
      </c>
      <c r="D2527" s="2" t="s">
        <v>1650</v>
      </c>
      <c r="E2527" s="2" t="s">
        <v>25</v>
      </c>
      <c r="F2527" s="2" t="s">
        <v>4044</v>
      </c>
      <c r="G2527" s="3">
        <v>0.2605</v>
      </c>
      <c r="H2527" s="3">
        <v>93.39</v>
      </c>
      <c r="I2527" s="3">
        <v>100.0</v>
      </c>
      <c r="J2527" s="3">
        <v>131.18</v>
      </c>
      <c r="K2527" s="2" t="s">
        <v>50</v>
      </c>
    </row>
    <row r="2528">
      <c r="A2528" s="2" t="s">
        <v>5529</v>
      </c>
      <c r="B2528" s="2" t="s">
        <v>12</v>
      </c>
      <c r="C2528" s="2" t="s">
        <v>13</v>
      </c>
      <c r="D2528" s="2" t="s">
        <v>1650</v>
      </c>
      <c r="E2528" s="2" t="s">
        <v>25</v>
      </c>
      <c r="F2528" s="2" t="s">
        <v>4042</v>
      </c>
      <c r="G2528" s="3">
        <v>0.1675</v>
      </c>
      <c r="H2528" s="3">
        <v>91.08</v>
      </c>
      <c r="I2528" s="3">
        <v>100.0</v>
      </c>
      <c r="J2528" s="3">
        <v>131.18</v>
      </c>
      <c r="K2528" s="2" t="s">
        <v>50</v>
      </c>
    </row>
    <row r="2529">
      <c r="A2529" s="2" t="s">
        <v>5529</v>
      </c>
      <c r="B2529" s="2" t="s">
        <v>12</v>
      </c>
      <c r="C2529" s="2" t="s">
        <v>13</v>
      </c>
      <c r="D2529" s="2" t="s">
        <v>1650</v>
      </c>
      <c r="E2529" s="2" t="s">
        <v>1650</v>
      </c>
      <c r="F2529" s="2" t="s">
        <v>4039</v>
      </c>
      <c r="G2529" s="3">
        <v>0.5219</v>
      </c>
      <c r="H2529" s="3">
        <v>90.01</v>
      </c>
      <c r="I2529" s="3">
        <v>100.0</v>
      </c>
      <c r="J2529" s="3">
        <v>131.18</v>
      </c>
      <c r="K2529" s="2" t="s">
        <v>16</v>
      </c>
    </row>
    <row r="2530">
      <c r="A2530" s="2" t="s">
        <v>5529</v>
      </c>
      <c r="B2530" s="2" t="s">
        <v>12</v>
      </c>
      <c r="C2530" s="2" t="s">
        <v>13</v>
      </c>
      <c r="D2530" s="2" t="s">
        <v>1650</v>
      </c>
      <c r="E2530" s="2" t="s">
        <v>1650</v>
      </c>
      <c r="F2530" s="2" t="s">
        <v>4037</v>
      </c>
      <c r="G2530" s="3">
        <v>0.6569</v>
      </c>
      <c r="H2530" s="3">
        <v>91.7</v>
      </c>
      <c r="I2530" s="3">
        <v>100.0</v>
      </c>
      <c r="J2530" s="3">
        <v>131.18</v>
      </c>
      <c r="K2530" s="2" t="s">
        <v>16</v>
      </c>
    </row>
    <row r="2531">
      <c r="A2531" s="2" t="s">
        <v>5529</v>
      </c>
      <c r="B2531" s="2" t="s">
        <v>12</v>
      </c>
      <c r="C2531" s="2" t="s">
        <v>13</v>
      </c>
      <c r="D2531" s="2" t="s">
        <v>1650</v>
      </c>
      <c r="E2531" s="2" t="s">
        <v>25</v>
      </c>
      <c r="F2531" s="2" t="s">
        <v>4035</v>
      </c>
      <c r="G2531" s="3">
        <v>0.3095</v>
      </c>
      <c r="H2531" s="3">
        <v>92.5</v>
      </c>
      <c r="I2531" s="3">
        <v>100.0</v>
      </c>
      <c r="J2531" s="3">
        <v>131.18</v>
      </c>
      <c r="K2531" s="2" t="s">
        <v>50</v>
      </c>
    </row>
    <row r="2532">
      <c r="A2532" s="2" t="s">
        <v>5529</v>
      </c>
      <c r="B2532" s="2" t="s">
        <v>12</v>
      </c>
      <c r="C2532" s="2" t="s">
        <v>13</v>
      </c>
      <c r="D2532" s="2" t="s">
        <v>1650</v>
      </c>
      <c r="E2532" s="2" t="s">
        <v>1650</v>
      </c>
      <c r="F2532" s="2" t="s">
        <v>4032</v>
      </c>
      <c r="G2532" s="3">
        <v>0.6385</v>
      </c>
      <c r="H2532" s="3">
        <v>86.75</v>
      </c>
      <c r="I2532" s="3">
        <v>100.0</v>
      </c>
      <c r="J2532" s="3">
        <v>131.18</v>
      </c>
      <c r="K2532" s="2" t="s">
        <v>16</v>
      </c>
    </row>
    <row r="2533">
      <c r="A2533" s="2" t="s">
        <v>5529</v>
      </c>
      <c r="B2533" s="2" t="s">
        <v>12</v>
      </c>
      <c r="C2533" s="2" t="s">
        <v>13</v>
      </c>
      <c r="D2533" s="2" t="s">
        <v>1650</v>
      </c>
      <c r="E2533" s="2" t="s">
        <v>25</v>
      </c>
      <c r="F2533" s="2" t="s">
        <v>4030</v>
      </c>
      <c r="G2533" s="3">
        <v>0.2178</v>
      </c>
      <c r="H2533" s="3">
        <v>94.61</v>
      </c>
      <c r="I2533" s="3">
        <v>100.0</v>
      </c>
      <c r="J2533" s="3">
        <v>131.18</v>
      </c>
      <c r="K2533" s="2" t="s">
        <v>50</v>
      </c>
    </row>
    <row r="2534">
      <c r="A2534" s="2" t="s">
        <v>5534</v>
      </c>
      <c r="B2534" s="2" t="s">
        <v>12</v>
      </c>
      <c r="C2534" s="2" t="s">
        <v>13</v>
      </c>
      <c r="D2534" s="2" t="s">
        <v>1650</v>
      </c>
      <c r="E2534" s="2" t="s">
        <v>25</v>
      </c>
      <c r="F2534" s="2" t="s">
        <v>4028</v>
      </c>
      <c r="G2534" s="3">
        <v>0.2725</v>
      </c>
      <c r="H2534" s="3">
        <v>84.37</v>
      </c>
      <c r="I2534" s="3">
        <v>100.0</v>
      </c>
      <c r="J2534" s="3">
        <v>131.18</v>
      </c>
      <c r="K2534" s="2" t="s">
        <v>50</v>
      </c>
    </row>
    <row r="2535">
      <c r="A2535" s="2" t="s">
        <v>5534</v>
      </c>
      <c r="B2535" s="2" t="s">
        <v>12</v>
      </c>
      <c r="C2535" s="2" t="s">
        <v>13</v>
      </c>
      <c r="D2535" s="2" t="s">
        <v>1650</v>
      </c>
      <c r="E2535" s="2" t="s">
        <v>25</v>
      </c>
      <c r="F2535" s="2" t="s">
        <v>4026</v>
      </c>
      <c r="G2535" s="3">
        <v>0.2533</v>
      </c>
      <c r="H2535" s="3">
        <v>90.69</v>
      </c>
      <c r="I2535" s="3">
        <v>100.0</v>
      </c>
      <c r="J2535" s="3">
        <v>131.18</v>
      </c>
      <c r="K2535" s="2" t="s">
        <v>50</v>
      </c>
    </row>
    <row r="2536">
      <c r="A2536" s="2" t="s">
        <v>5534</v>
      </c>
      <c r="B2536" s="2" t="s">
        <v>12</v>
      </c>
      <c r="C2536" s="2" t="s">
        <v>13</v>
      </c>
      <c r="D2536" s="2" t="s">
        <v>1650</v>
      </c>
      <c r="E2536" s="2" t="s">
        <v>1650</v>
      </c>
      <c r="F2536" s="2" t="s">
        <v>4023</v>
      </c>
      <c r="G2536" s="3">
        <v>0.3579</v>
      </c>
      <c r="H2536" s="3">
        <v>89.4</v>
      </c>
      <c r="I2536" s="3">
        <v>100.0</v>
      </c>
      <c r="J2536" s="3">
        <v>131.18</v>
      </c>
      <c r="K2536" s="2" t="s">
        <v>16</v>
      </c>
    </row>
    <row r="2537">
      <c r="A2537" s="2" t="s">
        <v>5534</v>
      </c>
      <c r="B2537" s="2" t="s">
        <v>12</v>
      </c>
      <c r="C2537" s="2" t="s">
        <v>13</v>
      </c>
      <c r="D2537" s="2" t="s">
        <v>1650</v>
      </c>
      <c r="E2537" s="2" t="s">
        <v>1650</v>
      </c>
      <c r="F2537" s="2" t="s">
        <v>4021</v>
      </c>
      <c r="G2537" s="3">
        <v>0.5048</v>
      </c>
      <c r="H2537" s="3">
        <v>89.21</v>
      </c>
      <c r="I2537" s="3">
        <v>100.0</v>
      </c>
      <c r="J2537" s="3">
        <v>131.18</v>
      </c>
      <c r="K2537" s="2" t="s">
        <v>16</v>
      </c>
    </row>
    <row r="2538">
      <c r="A2538" s="2" t="s">
        <v>5534</v>
      </c>
      <c r="B2538" s="2" t="s">
        <v>12</v>
      </c>
      <c r="C2538" s="2" t="s">
        <v>13</v>
      </c>
      <c r="D2538" s="2" t="s">
        <v>1650</v>
      </c>
      <c r="E2538" s="2" t="s">
        <v>1650</v>
      </c>
      <c r="F2538" s="2" t="s">
        <v>4019</v>
      </c>
      <c r="G2538" s="3">
        <v>0.5546</v>
      </c>
      <c r="H2538" s="3">
        <v>89.65</v>
      </c>
      <c r="I2538" s="3">
        <v>100.0</v>
      </c>
      <c r="J2538" s="3">
        <v>131.18</v>
      </c>
      <c r="K2538" s="2" t="s">
        <v>16</v>
      </c>
    </row>
    <row r="2539">
      <c r="A2539" s="2" t="s">
        <v>5534</v>
      </c>
      <c r="B2539" s="2" t="s">
        <v>12</v>
      </c>
      <c r="C2539" s="2" t="s">
        <v>13</v>
      </c>
      <c r="D2539" s="2" t="s">
        <v>1650</v>
      </c>
      <c r="E2539" s="2" t="s">
        <v>1650</v>
      </c>
      <c r="F2539" s="2" t="s">
        <v>4017</v>
      </c>
      <c r="G2539" s="3">
        <v>0.4752</v>
      </c>
      <c r="H2539" s="3">
        <v>85.38</v>
      </c>
      <c r="I2539" s="3">
        <v>100.0</v>
      </c>
      <c r="J2539" s="3">
        <v>131.18</v>
      </c>
      <c r="K2539" s="2" t="s">
        <v>16</v>
      </c>
    </row>
    <row r="2540">
      <c r="A2540" s="2" t="s">
        <v>5534</v>
      </c>
      <c r="B2540" s="2" t="s">
        <v>12</v>
      </c>
      <c r="C2540" s="2" t="s">
        <v>13</v>
      </c>
      <c r="D2540" s="2" t="s">
        <v>1650</v>
      </c>
      <c r="E2540" s="2" t="s">
        <v>1650</v>
      </c>
      <c r="F2540" s="2" t="s">
        <v>4015</v>
      </c>
      <c r="G2540" s="3">
        <v>0.6059</v>
      </c>
      <c r="H2540" s="3">
        <v>89.57</v>
      </c>
      <c r="I2540" s="3">
        <v>100.0</v>
      </c>
      <c r="J2540" s="3">
        <v>131.18</v>
      </c>
      <c r="K2540" s="2" t="s">
        <v>16</v>
      </c>
    </row>
    <row r="2541">
      <c r="A2541" s="2" t="s">
        <v>5534</v>
      </c>
      <c r="B2541" s="2" t="s">
        <v>12</v>
      </c>
      <c r="C2541" s="2" t="s">
        <v>13</v>
      </c>
      <c r="D2541" s="2" t="s">
        <v>1650</v>
      </c>
      <c r="E2541" s="2" t="s">
        <v>1650</v>
      </c>
      <c r="F2541" s="2" t="s">
        <v>4013</v>
      </c>
      <c r="G2541" s="3">
        <v>0.3809</v>
      </c>
      <c r="H2541" s="3">
        <v>102.55</v>
      </c>
      <c r="I2541" s="3">
        <v>100.0</v>
      </c>
      <c r="J2541" s="3">
        <v>131.18</v>
      </c>
      <c r="K2541" s="2" t="s">
        <v>16</v>
      </c>
    </row>
    <row r="2542">
      <c r="A2542" s="2" t="s">
        <v>5534</v>
      </c>
      <c r="B2542" s="2" t="s">
        <v>12</v>
      </c>
      <c r="C2542" s="2" t="s">
        <v>13</v>
      </c>
      <c r="D2542" s="2" t="s">
        <v>3964</v>
      </c>
      <c r="E2542" s="2" t="s">
        <v>3964</v>
      </c>
      <c r="F2542" s="2" t="s">
        <v>4008</v>
      </c>
      <c r="G2542" s="3">
        <v>0.6976</v>
      </c>
      <c r="H2542" s="3">
        <v>95.53</v>
      </c>
      <c r="I2542" s="3">
        <v>100.0</v>
      </c>
      <c r="J2542" s="3">
        <v>131.18</v>
      </c>
      <c r="K2542" s="2" t="s">
        <v>16</v>
      </c>
    </row>
    <row r="2543">
      <c r="A2543" s="2" t="s">
        <v>5534</v>
      </c>
      <c r="B2543" s="2" t="s">
        <v>12</v>
      </c>
      <c r="C2543" s="2" t="s">
        <v>13</v>
      </c>
      <c r="D2543" s="2" t="s">
        <v>3964</v>
      </c>
      <c r="E2543" s="2" t="s">
        <v>3964</v>
      </c>
      <c r="F2543" s="2" t="s">
        <v>4006</v>
      </c>
      <c r="G2543" s="3">
        <v>0.5772</v>
      </c>
      <c r="H2543" s="3">
        <v>91.88</v>
      </c>
      <c r="I2543" s="3">
        <v>100.0</v>
      </c>
      <c r="J2543" s="3">
        <v>131.18</v>
      </c>
      <c r="K2543" s="2" t="s">
        <v>16</v>
      </c>
    </row>
    <row r="2544">
      <c r="A2544" s="2" t="s">
        <v>5534</v>
      </c>
      <c r="B2544" s="2" t="s">
        <v>12</v>
      </c>
      <c r="C2544" s="2" t="s">
        <v>13</v>
      </c>
      <c r="D2544" s="2" t="s">
        <v>3964</v>
      </c>
      <c r="E2544" s="2" t="s">
        <v>3964</v>
      </c>
      <c r="F2544" s="2" t="s">
        <v>4004</v>
      </c>
      <c r="G2544" s="3">
        <v>0.7557</v>
      </c>
      <c r="H2544" s="3">
        <v>92.44</v>
      </c>
      <c r="I2544" s="3">
        <v>100.0</v>
      </c>
      <c r="J2544" s="3">
        <v>131.18</v>
      </c>
      <c r="K2544" s="2" t="s">
        <v>16</v>
      </c>
    </row>
    <row r="2545">
      <c r="A2545" s="2" t="s">
        <v>5538</v>
      </c>
      <c r="B2545" s="2" t="s">
        <v>12</v>
      </c>
      <c r="C2545" s="2" t="s">
        <v>13</v>
      </c>
      <c r="D2545" s="2" t="s">
        <v>3964</v>
      </c>
      <c r="E2545" s="2" t="s">
        <v>3964</v>
      </c>
      <c r="F2545" s="2" t="s">
        <v>4002</v>
      </c>
      <c r="G2545" s="3">
        <v>0.7881</v>
      </c>
      <c r="H2545" s="3">
        <v>86.69</v>
      </c>
      <c r="I2545" s="3">
        <v>100.0</v>
      </c>
      <c r="J2545" s="3">
        <v>131.18</v>
      </c>
      <c r="K2545" s="2" t="s">
        <v>16</v>
      </c>
    </row>
    <row r="2546">
      <c r="A2546" s="2" t="s">
        <v>5538</v>
      </c>
      <c r="B2546" s="2" t="s">
        <v>12</v>
      </c>
      <c r="C2546" s="2" t="s">
        <v>13</v>
      </c>
      <c r="D2546" s="2" t="s">
        <v>3964</v>
      </c>
      <c r="E2546" s="2" t="s">
        <v>3964</v>
      </c>
      <c r="F2546" s="2" t="s">
        <v>4000</v>
      </c>
      <c r="G2546" s="3">
        <v>0.6914</v>
      </c>
      <c r="H2546" s="3">
        <v>84.04</v>
      </c>
      <c r="I2546" s="3">
        <v>100.0</v>
      </c>
      <c r="J2546" s="3">
        <v>131.18</v>
      </c>
      <c r="K2546" s="2" t="s">
        <v>16</v>
      </c>
    </row>
    <row r="2547">
      <c r="A2547" s="2" t="s">
        <v>5538</v>
      </c>
      <c r="B2547" s="2" t="s">
        <v>12</v>
      </c>
      <c r="C2547" s="2" t="s">
        <v>13</v>
      </c>
      <c r="D2547" s="2" t="s">
        <v>3964</v>
      </c>
      <c r="E2547" s="2" t="s">
        <v>3964</v>
      </c>
      <c r="F2547" s="2" t="s">
        <v>3998</v>
      </c>
      <c r="G2547" s="3">
        <v>0.6089</v>
      </c>
      <c r="H2547" s="3">
        <v>89.98</v>
      </c>
      <c r="I2547" s="3">
        <v>100.0</v>
      </c>
      <c r="J2547" s="3">
        <v>131.18</v>
      </c>
      <c r="K2547" s="2" t="s">
        <v>16</v>
      </c>
    </row>
    <row r="2548">
      <c r="A2548" s="2" t="s">
        <v>5538</v>
      </c>
      <c r="B2548" s="2" t="s">
        <v>12</v>
      </c>
      <c r="C2548" s="2" t="s">
        <v>13</v>
      </c>
      <c r="D2548" s="2" t="s">
        <v>3964</v>
      </c>
      <c r="E2548" s="2" t="s">
        <v>3964</v>
      </c>
      <c r="F2548" s="2" t="s">
        <v>3996</v>
      </c>
      <c r="G2548" s="3">
        <v>0.6605</v>
      </c>
      <c r="H2548" s="3">
        <v>90.49</v>
      </c>
      <c r="I2548" s="3">
        <v>100.0</v>
      </c>
      <c r="J2548" s="3">
        <v>131.18</v>
      </c>
      <c r="K2548" s="2" t="s">
        <v>16</v>
      </c>
    </row>
    <row r="2549">
      <c r="A2549" s="2" t="s">
        <v>5538</v>
      </c>
      <c r="B2549" s="2" t="s">
        <v>12</v>
      </c>
      <c r="C2549" s="2" t="s">
        <v>13</v>
      </c>
      <c r="D2549" s="2" t="s">
        <v>3964</v>
      </c>
      <c r="E2549" s="2" t="s">
        <v>3964</v>
      </c>
      <c r="F2549" s="2" t="s">
        <v>3992</v>
      </c>
      <c r="G2549" s="3">
        <v>0.6046</v>
      </c>
      <c r="H2549" s="3">
        <v>88.56</v>
      </c>
      <c r="I2549" s="3">
        <v>100.0</v>
      </c>
      <c r="J2549" s="3">
        <v>131.18</v>
      </c>
      <c r="K2549" s="2" t="s">
        <v>16</v>
      </c>
    </row>
    <row r="2550">
      <c r="A2550" s="2" t="s">
        <v>5538</v>
      </c>
      <c r="B2550" s="2" t="s">
        <v>12</v>
      </c>
      <c r="C2550" s="2" t="s">
        <v>13</v>
      </c>
      <c r="D2550" s="2" t="s">
        <v>3964</v>
      </c>
      <c r="E2550" s="2" t="s">
        <v>3964</v>
      </c>
      <c r="F2550" s="2" t="s">
        <v>3990</v>
      </c>
      <c r="G2550" s="3">
        <v>0.7447</v>
      </c>
      <c r="H2550" s="3">
        <v>91.11</v>
      </c>
      <c r="I2550" s="3">
        <v>100.0</v>
      </c>
      <c r="J2550" s="3">
        <v>131.18</v>
      </c>
      <c r="K2550" s="2" t="s">
        <v>16</v>
      </c>
    </row>
    <row r="2551">
      <c r="A2551" s="2" t="s">
        <v>5538</v>
      </c>
      <c r="B2551" s="2" t="s">
        <v>12</v>
      </c>
      <c r="C2551" s="2" t="s">
        <v>13</v>
      </c>
      <c r="D2551" s="2" t="s">
        <v>3964</v>
      </c>
      <c r="E2551" s="2" t="s">
        <v>3964</v>
      </c>
      <c r="F2551" s="2" t="s">
        <v>3988</v>
      </c>
      <c r="G2551" s="3">
        <v>0.5857</v>
      </c>
      <c r="H2551" s="3">
        <v>96.75</v>
      </c>
      <c r="I2551" s="3">
        <v>100.0</v>
      </c>
      <c r="J2551" s="3">
        <v>131.18</v>
      </c>
      <c r="K2551" s="2" t="s">
        <v>16</v>
      </c>
    </row>
    <row r="2552">
      <c r="A2552" s="2" t="s">
        <v>5538</v>
      </c>
      <c r="B2552" s="2" t="s">
        <v>12</v>
      </c>
      <c r="C2552" s="2" t="s">
        <v>13</v>
      </c>
      <c r="D2552" s="2" t="s">
        <v>3964</v>
      </c>
      <c r="E2552" s="2" t="s">
        <v>3964</v>
      </c>
      <c r="F2552" s="2" t="s">
        <v>3987</v>
      </c>
      <c r="G2552" s="3">
        <v>0.6959</v>
      </c>
      <c r="H2552" s="3">
        <v>97.82</v>
      </c>
      <c r="I2552" s="3">
        <v>100.0</v>
      </c>
      <c r="J2552" s="3">
        <v>131.18</v>
      </c>
      <c r="K2552" s="2" t="s">
        <v>16</v>
      </c>
    </row>
    <row r="2553">
      <c r="A2553" s="2" t="s">
        <v>5538</v>
      </c>
      <c r="B2553" s="2" t="s">
        <v>12</v>
      </c>
      <c r="C2553" s="2" t="s">
        <v>13</v>
      </c>
      <c r="D2553" s="2" t="s">
        <v>3964</v>
      </c>
      <c r="E2553" s="2" t="s">
        <v>3964</v>
      </c>
      <c r="F2553" s="2" t="s">
        <v>3984</v>
      </c>
      <c r="G2553" s="3">
        <v>0.7546</v>
      </c>
      <c r="H2553" s="3">
        <v>92.28</v>
      </c>
      <c r="I2553" s="3">
        <v>100.0</v>
      </c>
      <c r="J2553" s="3">
        <v>131.18</v>
      </c>
      <c r="K2553" s="2" t="s">
        <v>16</v>
      </c>
    </row>
    <row r="2554">
      <c r="A2554" s="2" t="s">
        <v>5538</v>
      </c>
      <c r="B2554" s="2" t="s">
        <v>12</v>
      </c>
      <c r="C2554" s="2" t="s">
        <v>13</v>
      </c>
      <c r="D2554" s="2" t="s">
        <v>3964</v>
      </c>
      <c r="E2554" s="2" t="s">
        <v>3964</v>
      </c>
      <c r="F2554" s="2" t="s">
        <v>3983</v>
      </c>
      <c r="G2554" s="3">
        <v>0.7881</v>
      </c>
      <c r="H2554" s="3">
        <v>96.14</v>
      </c>
      <c r="I2554" s="3">
        <v>100.0</v>
      </c>
      <c r="J2554" s="3">
        <v>131.18</v>
      </c>
      <c r="K2554" s="2" t="s">
        <v>16</v>
      </c>
    </row>
    <row r="2555">
      <c r="A2555" s="2" t="s">
        <v>5542</v>
      </c>
      <c r="B2555" s="2" t="s">
        <v>12</v>
      </c>
      <c r="C2555" s="2" t="s">
        <v>13</v>
      </c>
      <c r="D2555" s="2" t="s">
        <v>3964</v>
      </c>
      <c r="E2555" s="2" t="s">
        <v>3964</v>
      </c>
      <c r="F2555" s="2" t="s">
        <v>3981</v>
      </c>
      <c r="G2555" s="3">
        <v>0.6918</v>
      </c>
      <c r="H2555" s="3">
        <v>107.81</v>
      </c>
      <c r="I2555" s="3">
        <v>100.0</v>
      </c>
      <c r="J2555" s="3">
        <v>131.18</v>
      </c>
      <c r="K2555" s="2" t="s">
        <v>16</v>
      </c>
    </row>
    <row r="2556">
      <c r="A2556" s="2" t="s">
        <v>5542</v>
      </c>
      <c r="B2556" s="2" t="s">
        <v>12</v>
      </c>
      <c r="C2556" s="2" t="s">
        <v>13</v>
      </c>
      <c r="D2556" s="2" t="s">
        <v>3964</v>
      </c>
      <c r="E2556" s="2" t="s">
        <v>3964</v>
      </c>
      <c r="F2556" s="2" t="s">
        <v>3978</v>
      </c>
      <c r="G2556" s="3">
        <v>0.6944</v>
      </c>
      <c r="H2556" s="3">
        <v>94.79</v>
      </c>
      <c r="I2556" s="3">
        <v>100.0</v>
      </c>
      <c r="J2556" s="3">
        <v>131.18</v>
      </c>
      <c r="K2556" s="2" t="s">
        <v>16</v>
      </c>
    </row>
    <row r="2557">
      <c r="A2557" s="2" t="s">
        <v>5542</v>
      </c>
      <c r="B2557" s="2" t="s">
        <v>12</v>
      </c>
      <c r="C2557" s="2" t="s">
        <v>13</v>
      </c>
      <c r="D2557" s="2" t="s">
        <v>3964</v>
      </c>
      <c r="E2557" s="2" t="s">
        <v>3964</v>
      </c>
      <c r="F2557" s="2" t="s">
        <v>3976</v>
      </c>
      <c r="G2557" s="3">
        <v>0.6907</v>
      </c>
      <c r="H2557" s="3">
        <v>96.18</v>
      </c>
      <c r="I2557" s="3">
        <v>100.0</v>
      </c>
      <c r="J2557" s="3">
        <v>131.18</v>
      </c>
      <c r="K2557" s="2" t="s">
        <v>16</v>
      </c>
    </row>
    <row r="2558">
      <c r="A2558" s="2" t="s">
        <v>5542</v>
      </c>
      <c r="B2558" s="2" t="s">
        <v>12</v>
      </c>
      <c r="C2558" s="2" t="s">
        <v>13</v>
      </c>
      <c r="D2558" s="2" t="s">
        <v>3964</v>
      </c>
      <c r="E2558" s="2" t="s">
        <v>3964</v>
      </c>
      <c r="F2558" s="2" t="s">
        <v>3973</v>
      </c>
      <c r="G2558" s="3">
        <v>0.656</v>
      </c>
      <c r="H2558" s="3">
        <v>98.8</v>
      </c>
      <c r="I2558" s="3">
        <v>100.0</v>
      </c>
      <c r="J2558" s="3">
        <v>131.18</v>
      </c>
      <c r="K2558" s="2" t="s">
        <v>16</v>
      </c>
    </row>
    <row r="2559">
      <c r="A2559" s="2" t="s">
        <v>5542</v>
      </c>
      <c r="B2559" s="2" t="s">
        <v>12</v>
      </c>
      <c r="C2559" s="2" t="s">
        <v>13</v>
      </c>
      <c r="D2559" s="2" t="s">
        <v>3964</v>
      </c>
      <c r="E2559" s="2" t="s">
        <v>3964</v>
      </c>
      <c r="F2559" s="2" t="s">
        <v>3971</v>
      </c>
      <c r="G2559" s="3">
        <v>0.7958</v>
      </c>
      <c r="H2559" s="3">
        <v>91.86</v>
      </c>
      <c r="I2559" s="3">
        <v>100.0</v>
      </c>
      <c r="J2559" s="3">
        <v>131.18</v>
      </c>
      <c r="K2559" s="2" t="s">
        <v>16</v>
      </c>
    </row>
    <row r="2560">
      <c r="A2560" s="2" t="s">
        <v>5542</v>
      </c>
      <c r="B2560" s="2" t="s">
        <v>12</v>
      </c>
      <c r="C2560" s="2" t="s">
        <v>13</v>
      </c>
      <c r="D2560" s="2" t="s">
        <v>3964</v>
      </c>
      <c r="E2560" s="2" t="s">
        <v>3964</v>
      </c>
      <c r="F2560" s="2" t="s">
        <v>3969</v>
      </c>
      <c r="G2560" s="3">
        <v>0.7764</v>
      </c>
      <c r="H2560" s="3">
        <v>86.35</v>
      </c>
      <c r="I2560" s="3">
        <v>100.0</v>
      </c>
      <c r="J2560" s="3">
        <v>131.18</v>
      </c>
      <c r="K2560" s="2" t="s">
        <v>16</v>
      </c>
    </row>
    <row r="2561">
      <c r="A2561" s="2" t="s">
        <v>5542</v>
      </c>
      <c r="B2561" s="2" t="s">
        <v>12</v>
      </c>
      <c r="C2561" s="2" t="s">
        <v>13</v>
      </c>
      <c r="D2561" s="2" t="s">
        <v>3964</v>
      </c>
      <c r="E2561" s="2" t="s">
        <v>3964</v>
      </c>
      <c r="F2561" s="2" t="s">
        <v>3966</v>
      </c>
      <c r="G2561" s="3">
        <v>0.725</v>
      </c>
      <c r="H2561" s="3">
        <v>102.78</v>
      </c>
      <c r="I2561" s="3">
        <v>97.6</v>
      </c>
      <c r="J2561" s="3">
        <v>131.18</v>
      </c>
      <c r="K2561" s="2" t="s">
        <v>16</v>
      </c>
    </row>
    <row r="2562">
      <c r="A2562" s="2" t="s">
        <v>5542</v>
      </c>
      <c r="B2562" s="2" t="s">
        <v>12</v>
      </c>
      <c r="C2562" s="2" t="s">
        <v>13</v>
      </c>
      <c r="D2562" s="2" t="s">
        <v>3915</v>
      </c>
      <c r="E2562" s="2" t="s">
        <v>3915</v>
      </c>
      <c r="F2562" s="2" t="s">
        <v>3963</v>
      </c>
      <c r="G2562" s="3">
        <v>0.6432</v>
      </c>
      <c r="H2562" s="3">
        <v>98.51</v>
      </c>
      <c r="I2562" s="3">
        <v>100.0</v>
      </c>
      <c r="J2562" s="3">
        <v>131.18</v>
      </c>
      <c r="K2562" s="2" t="s">
        <v>16</v>
      </c>
    </row>
    <row r="2563">
      <c r="A2563" s="2" t="s">
        <v>5542</v>
      </c>
      <c r="B2563" s="2" t="s">
        <v>12</v>
      </c>
      <c r="C2563" s="2" t="s">
        <v>13</v>
      </c>
      <c r="D2563" s="2" t="s">
        <v>3915</v>
      </c>
      <c r="E2563" s="2" t="s">
        <v>3915</v>
      </c>
      <c r="F2563" s="2" t="s">
        <v>3961</v>
      </c>
      <c r="G2563" s="3">
        <v>0.5778</v>
      </c>
      <c r="H2563" s="3">
        <v>98.69</v>
      </c>
      <c r="I2563" s="3">
        <v>100.0</v>
      </c>
      <c r="J2563" s="3">
        <v>131.18</v>
      </c>
      <c r="K2563" s="2" t="s">
        <v>16</v>
      </c>
    </row>
    <row r="2564">
      <c r="A2564" s="2" t="s">
        <v>5542</v>
      </c>
      <c r="B2564" s="2" t="s">
        <v>12</v>
      </c>
      <c r="C2564" s="2" t="s">
        <v>13</v>
      </c>
      <c r="D2564" s="2" t="s">
        <v>3915</v>
      </c>
      <c r="E2564" s="2" t="s">
        <v>3915</v>
      </c>
      <c r="F2564" s="2" t="s">
        <v>3958</v>
      </c>
      <c r="G2564" s="3">
        <v>0.4886</v>
      </c>
      <c r="H2564" s="3">
        <v>94.12</v>
      </c>
      <c r="I2564" s="3">
        <v>100.0</v>
      </c>
      <c r="J2564" s="3">
        <v>131.18</v>
      </c>
      <c r="K2564" s="2" t="s">
        <v>16</v>
      </c>
    </row>
    <row r="2565">
      <c r="A2565" s="2" t="s">
        <v>5547</v>
      </c>
      <c r="B2565" s="2" t="s">
        <v>12</v>
      </c>
      <c r="C2565" s="2" t="s">
        <v>13</v>
      </c>
      <c r="D2565" s="2" t="s">
        <v>3915</v>
      </c>
      <c r="E2565" s="2" t="s">
        <v>3915</v>
      </c>
      <c r="F2565" s="2" t="s">
        <v>3954</v>
      </c>
      <c r="G2565" s="3">
        <v>0.6894</v>
      </c>
      <c r="H2565" s="3">
        <v>91.38</v>
      </c>
      <c r="I2565" s="3">
        <v>100.0</v>
      </c>
      <c r="J2565" s="3">
        <v>131.18</v>
      </c>
      <c r="K2565" s="2" t="s">
        <v>16</v>
      </c>
    </row>
    <row r="2566">
      <c r="A2566" s="2" t="s">
        <v>5547</v>
      </c>
      <c r="B2566" s="2" t="s">
        <v>12</v>
      </c>
      <c r="C2566" s="2" t="s">
        <v>13</v>
      </c>
      <c r="D2566" s="2" t="s">
        <v>3915</v>
      </c>
      <c r="E2566" s="2" t="s">
        <v>3915</v>
      </c>
      <c r="F2566" s="2" t="s">
        <v>3951</v>
      </c>
      <c r="G2566" s="3">
        <v>0.7226</v>
      </c>
      <c r="H2566" s="3">
        <v>94.25</v>
      </c>
      <c r="I2566" s="3">
        <v>100.0</v>
      </c>
      <c r="J2566" s="3">
        <v>131.18</v>
      </c>
      <c r="K2566" s="2" t="s">
        <v>16</v>
      </c>
    </row>
    <row r="2567">
      <c r="A2567" s="2" t="s">
        <v>5547</v>
      </c>
      <c r="B2567" s="2" t="s">
        <v>12</v>
      </c>
      <c r="C2567" s="2" t="s">
        <v>13</v>
      </c>
      <c r="D2567" s="2" t="s">
        <v>3915</v>
      </c>
      <c r="E2567" s="2" t="s">
        <v>3915</v>
      </c>
      <c r="F2567" s="2" t="s">
        <v>3949</v>
      </c>
      <c r="G2567" s="3">
        <v>0.6412</v>
      </c>
      <c r="H2567" s="3">
        <v>91.39</v>
      </c>
      <c r="I2567" s="3">
        <v>100.0</v>
      </c>
      <c r="J2567" s="3">
        <v>131.18</v>
      </c>
      <c r="K2567" s="2" t="s">
        <v>16</v>
      </c>
    </row>
    <row r="2568">
      <c r="A2568" s="2" t="s">
        <v>5547</v>
      </c>
      <c r="B2568" s="2" t="s">
        <v>12</v>
      </c>
      <c r="C2568" s="2" t="s">
        <v>13</v>
      </c>
      <c r="D2568" s="2" t="s">
        <v>3915</v>
      </c>
      <c r="E2568" s="2" t="s">
        <v>3915</v>
      </c>
      <c r="F2568" s="2" t="s">
        <v>3948</v>
      </c>
      <c r="G2568" s="3">
        <v>0.7988</v>
      </c>
      <c r="H2568" s="3">
        <v>89.72</v>
      </c>
      <c r="I2568" s="3">
        <v>100.0</v>
      </c>
      <c r="J2568" s="3">
        <v>131.18</v>
      </c>
      <c r="K2568" s="2" t="s">
        <v>16</v>
      </c>
    </row>
    <row r="2569">
      <c r="A2569" s="2" t="s">
        <v>5547</v>
      </c>
      <c r="B2569" s="2" t="s">
        <v>12</v>
      </c>
      <c r="C2569" s="2" t="s">
        <v>13</v>
      </c>
      <c r="D2569" s="2" t="s">
        <v>3915</v>
      </c>
      <c r="E2569" s="2" t="s">
        <v>3915</v>
      </c>
      <c r="F2569" s="2" t="s">
        <v>3945</v>
      </c>
      <c r="G2569" s="3">
        <v>0.7782</v>
      </c>
      <c r="H2569" s="3">
        <v>92.24</v>
      </c>
      <c r="I2569" s="3">
        <v>100.0</v>
      </c>
      <c r="J2569" s="3">
        <v>131.18</v>
      </c>
      <c r="K2569" s="2" t="s">
        <v>16</v>
      </c>
    </row>
    <row r="2570">
      <c r="A2570" s="2" t="s">
        <v>5547</v>
      </c>
      <c r="B2570" s="2" t="s">
        <v>12</v>
      </c>
      <c r="C2570" s="2" t="s">
        <v>13</v>
      </c>
      <c r="D2570" s="2" t="s">
        <v>3915</v>
      </c>
      <c r="E2570" s="2" t="s">
        <v>3915</v>
      </c>
      <c r="F2570" s="2" t="s">
        <v>3944</v>
      </c>
      <c r="G2570" s="3">
        <v>0.6704</v>
      </c>
      <c r="H2570" s="3">
        <v>103.09</v>
      </c>
      <c r="I2570" s="3">
        <v>100.0</v>
      </c>
      <c r="J2570" s="3">
        <v>131.18</v>
      </c>
      <c r="K2570" s="2" t="s">
        <v>16</v>
      </c>
    </row>
    <row r="2571">
      <c r="A2571" s="2" t="s">
        <v>5547</v>
      </c>
      <c r="B2571" s="2" t="s">
        <v>12</v>
      </c>
      <c r="C2571" s="2" t="s">
        <v>13</v>
      </c>
      <c r="D2571" s="2" t="s">
        <v>3915</v>
      </c>
      <c r="E2571" s="2" t="s">
        <v>3915</v>
      </c>
      <c r="F2571" s="2" t="s">
        <v>3940</v>
      </c>
      <c r="G2571" s="3">
        <v>0.7909</v>
      </c>
      <c r="H2571" s="3">
        <v>95.74</v>
      </c>
      <c r="I2571" s="3">
        <v>100.0</v>
      </c>
      <c r="J2571" s="3">
        <v>131.18</v>
      </c>
      <c r="K2571" s="2" t="s">
        <v>16</v>
      </c>
    </row>
    <row r="2572">
      <c r="A2572" s="2" t="s">
        <v>5547</v>
      </c>
      <c r="B2572" s="2" t="s">
        <v>12</v>
      </c>
      <c r="C2572" s="2" t="s">
        <v>13</v>
      </c>
      <c r="D2572" s="2" t="s">
        <v>3915</v>
      </c>
      <c r="E2572" s="2" t="s">
        <v>3915</v>
      </c>
      <c r="F2572" s="2" t="s">
        <v>3938</v>
      </c>
      <c r="G2572" s="3">
        <v>0.8352</v>
      </c>
      <c r="H2572" s="3">
        <v>94.27</v>
      </c>
      <c r="I2572" s="3">
        <v>100.0</v>
      </c>
      <c r="J2572" s="3">
        <v>131.18</v>
      </c>
      <c r="K2572" s="2" t="s">
        <v>16</v>
      </c>
    </row>
    <row r="2573">
      <c r="A2573" s="2" t="s">
        <v>5547</v>
      </c>
      <c r="B2573" s="2" t="s">
        <v>12</v>
      </c>
      <c r="C2573" s="2" t="s">
        <v>13</v>
      </c>
      <c r="D2573" s="2" t="s">
        <v>3915</v>
      </c>
      <c r="E2573" s="2" t="s">
        <v>3915</v>
      </c>
      <c r="F2573" s="2" t="s">
        <v>3936</v>
      </c>
      <c r="G2573" s="3">
        <v>0.5499</v>
      </c>
      <c r="H2573" s="3">
        <v>93.61</v>
      </c>
      <c r="I2573" s="3">
        <v>100.0</v>
      </c>
      <c r="J2573" s="3">
        <v>131.18</v>
      </c>
      <c r="K2573" s="2" t="s">
        <v>16</v>
      </c>
    </row>
    <row r="2574">
      <c r="A2574" s="2" t="s">
        <v>5547</v>
      </c>
      <c r="B2574" s="2" t="s">
        <v>12</v>
      </c>
      <c r="C2574" s="2" t="s">
        <v>13</v>
      </c>
      <c r="D2574" s="2" t="s">
        <v>3915</v>
      </c>
      <c r="E2574" s="2" t="s">
        <v>3915</v>
      </c>
      <c r="F2574" s="2" t="s">
        <v>3933</v>
      </c>
      <c r="G2574" s="3">
        <v>0.752</v>
      </c>
      <c r="H2574" s="3">
        <v>96.54</v>
      </c>
      <c r="I2574" s="3">
        <v>100.0</v>
      </c>
      <c r="J2574" s="3">
        <v>131.18</v>
      </c>
      <c r="K2574" s="2" t="s">
        <v>16</v>
      </c>
    </row>
    <row r="2575">
      <c r="A2575" s="2" t="s">
        <v>5551</v>
      </c>
      <c r="B2575" s="2" t="s">
        <v>12</v>
      </c>
      <c r="C2575" s="2" t="s">
        <v>13</v>
      </c>
      <c r="D2575" s="2" t="s">
        <v>3915</v>
      </c>
      <c r="E2575" s="2" t="s">
        <v>3915</v>
      </c>
      <c r="F2575" s="2" t="s">
        <v>3930</v>
      </c>
      <c r="G2575" s="3">
        <v>0.5407</v>
      </c>
      <c r="H2575" s="3">
        <v>92.76</v>
      </c>
      <c r="I2575" s="3">
        <v>100.0</v>
      </c>
      <c r="J2575" s="3">
        <v>131.18</v>
      </c>
      <c r="K2575" s="2" t="s">
        <v>16</v>
      </c>
    </row>
    <row r="2576">
      <c r="A2576" s="2" t="s">
        <v>5551</v>
      </c>
      <c r="B2576" s="2" t="s">
        <v>12</v>
      </c>
      <c r="C2576" s="2" t="s">
        <v>13</v>
      </c>
      <c r="D2576" s="2" t="s">
        <v>3915</v>
      </c>
      <c r="E2576" s="2" t="s">
        <v>3915</v>
      </c>
      <c r="F2576" s="2" t="s">
        <v>3927</v>
      </c>
      <c r="G2576" s="3">
        <v>0.867</v>
      </c>
      <c r="H2576" s="3">
        <v>96.49</v>
      </c>
      <c r="I2576" s="3">
        <v>100.0</v>
      </c>
      <c r="J2576" s="3">
        <v>131.18</v>
      </c>
      <c r="K2576" s="2" t="s">
        <v>16</v>
      </c>
    </row>
    <row r="2577">
      <c r="A2577" s="2" t="s">
        <v>5551</v>
      </c>
      <c r="B2577" s="2" t="s">
        <v>12</v>
      </c>
      <c r="C2577" s="2" t="s">
        <v>13</v>
      </c>
      <c r="D2577" s="2" t="s">
        <v>3915</v>
      </c>
      <c r="E2577" s="2" t="s">
        <v>3915</v>
      </c>
      <c r="F2577" s="2" t="s">
        <v>3925</v>
      </c>
      <c r="G2577" s="3">
        <v>0.7486</v>
      </c>
      <c r="H2577" s="3">
        <v>91.44</v>
      </c>
      <c r="I2577" s="3">
        <v>100.0</v>
      </c>
      <c r="J2577" s="3">
        <v>131.18</v>
      </c>
      <c r="K2577" s="2" t="s">
        <v>16</v>
      </c>
    </row>
    <row r="2578">
      <c r="A2578" s="2" t="s">
        <v>5551</v>
      </c>
      <c r="B2578" s="2" t="s">
        <v>12</v>
      </c>
      <c r="C2578" s="2" t="s">
        <v>13</v>
      </c>
      <c r="D2578" s="2" t="s">
        <v>3915</v>
      </c>
      <c r="E2578" s="2" t="s">
        <v>3915</v>
      </c>
      <c r="F2578" s="2" t="s">
        <v>3922</v>
      </c>
      <c r="G2578" s="3">
        <v>0.6175</v>
      </c>
      <c r="H2578" s="3">
        <v>88.1</v>
      </c>
      <c r="I2578" s="3">
        <v>100.0</v>
      </c>
      <c r="J2578" s="3">
        <v>131.18</v>
      </c>
      <c r="K2578" s="2" t="s">
        <v>16</v>
      </c>
    </row>
    <row r="2579">
      <c r="A2579" s="2" t="s">
        <v>5551</v>
      </c>
      <c r="B2579" s="2" t="s">
        <v>12</v>
      </c>
      <c r="C2579" s="2" t="s">
        <v>13</v>
      </c>
      <c r="D2579" s="2" t="s">
        <v>3915</v>
      </c>
      <c r="E2579" s="2" t="s">
        <v>3915</v>
      </c>
      <c r="F2579" s="2" t="s">
        <v>3920</v>
      </c>
      <c r="G2579" s="3">
        <v>0.7258</v>
      </c>
      <c r="H2579" s="3">
        <v>94.43</v>
      </c>
      <c r="I2579" s="3">
        <v>100.0</v>
      </c>
      <c r="J2579" s="3">
        <v>131.18</v>
      </c>
      <c r="K2579" s="2" t="s">
        <v>16</v>
      </c>
    </row>
    <row r="2580">
      <c r="A2580" s="2" t="s">
        <v>5551</v>
      </c>
      <c r="B2580" s="2" t="s">
        <v>12</v>
      </c>
      <c r="C2580" s="2" t="s">
        <v>13</v>
      </c>
      <c r="D2580" s="2" t="s">
        <v>3915</v>
      </c>
      <c r="E2580" s="2" t="s">
        <v>3915</v>
      </c>
      <c r="F2580" s="2" t="s">
        <v>3918</v>
      </c>
      <c r="G2580" s="3">
        <v>0.5759</v>
      </c>
      <c r="H2580" s="3">
        <v>89.47</v>
      </c>
      <c r="I2580" s="3">
        <v>100.0</v>
      </c>
      <c r="J2580" s="3">
        <v>131.18</v>
      </c>
      <c r="K2580" s="2" t="s">
        <v>16</v>
      </c>
    </row>
    <row r="2581">
      <c r="A2581" s="2" t="s">
        <v>5551</v>
      </c>
      <c r="B2581" s="2" t="s">
        <v>12</v>
      </c>
      <c r="C2581" s="2" t="s">
        <v>13</v>
      </c>
      <c r="D2581" s="2" t="s">
        <v>3915</v>
      </c>
      <c r="E2581" s="2" t="s">
        <v>3915</v>
      </c>
      <c r="F2581" s="2" t="s">
        <v>3916</v>
      </c>
      <c r="G2581" s="3">
        <v>0.8286</v>
      </c>
      <c r="H2581" s="3">
        <v>89.18</v>
      </c>
      <c r="I2581" s="3">
        <v>100.0</v>
      </c>
      <c r="J2581" s="3">
        <v>131.18</v>
      </c>
      <c r="K2581" s="2" t="s">
        <v>16</v>
      </c>
    </row>
    <row r="2582">
      <c r="A2582" s="2" t="s">
        <v>5551</v>
      </c>
      <c r="B2582" s="2" t="s">
        <v>12</v>
      </c>
      <c r="C2582" s="2" t="s">
        <v>13</v>
      </c>
      <c r="D2582" s="2" t="s">
        <v>3865</v>
      </c>
      <c r="E2582" s="2" t="s">
        <v>3865</v>
      </c>
      <c r="F2582" s="2" t="s">
        <v>3913</v>
      </c>
      <c r="G2582" s="3">
        <v>0.7195</v>
      </c>
      <c r="H2582" s="3">
        <v>100.14</v>
      </c>
      <c r="I2582" s="3">
        <v>100.0</v>
      </c>
      <c r="J2582" s="3">
        <v>131.18</v>
      </c>
      <c r="K2582" s="2" t="s">
        <v>16</v>
      </c>
    </row>
    <row r="2583">
      <c r="A2583" s="2" t="s">
        <v>5551</v>
      </c>
      <c r="B2583" s="2" t="s">
        <v>12</v>
      </c>
      <c r="C2583" s="2" t="s">
        <v>13</v>
      </c>
      <c r="D2583" s="2" t="s">
        <v>3865</v>
      </c>
      <c r="E2583" s="2" t="s">
        <v>3865</v>
      </c>
      <c r="F2583" s="2" t="s">
        <v>3911</v>
      </c>
      <c r="G2583" s="3">
        <v>0.7746</v>
      </c>
      <c r="H2583" s="3">
        <v>104.68</v>
      </c>
      <c r="I2583" s="3">
        <v>100.0</v>
      </c>
      <c r="J2583" s="3">
        <v>131.18</v>
      </c>
      <c r="K2583" s="2" t="s">
        <v>16</v>
      </c>
    </row>
    <row r="2584">
      <c r="A2584" s="2" t="s">
        <v>5551</v>
      </c>
      <c r="B2584" s="2" t="s">
        <v>12</v>
      </c>
      <c r="C2584" s="2" t="s">
        <v>13</v>
      </c>
      <c r="D2584" s="2" t="s">
        <v>3865</v>
      </c>
      <c r="E2584" s="2" t="s">
        <v>3865</v>
      </c>
      <c r="F2584" s="2" t="s">
        <v>3909</v>
      </c>
      <c r="G2584" s="3">
        <v>0.629</v>
      </c>
      <c r="H2584" s="3">
        <v>97.96</v>
      </c>
      <c r="I2584" s="3">
        <v>100.0</v>
      </c>
      <c r="J2584" s="3">
        <v>131.18</v>
      </c>
      <c r="K2584" s="2" t="s">
        <v>16</v>
      </c>
    </row>
    <row r="2585">
      <c r="A2585" s="2" t="s">
        <v>5551</v>
      </c>
      <c r="B2585" s="2" t="s">
        <v>12</v>
      </c>
      <c r="C2585" s="2" t="s">
        <v>13</v>
      </c>
      <c r="D2585" s="2" t="s">
        <v>3865</v>
      </c>
      <c r="E2585" s="2" t="s">
        <v>25</v>
      </c>
      <c r="F2585" s="2" t="s">
        <v>3907</v>
      </c>
      <c r="G2585" s="3">
        <v>0.1754</v>
      </c>
      <c r="H2585" s="3">
        <v>92.98</v>
      </c>
      <c r="I2585" s="3">
        <v>100.0</v>
      </c>
      <c r="J2585" s="3">
        <v>131.18</v>
      </c>
      <c r="K2585" s="2" t="s">
        <v>50</v>
      </c>
    </row>
    <row r="2586">
      <c r="A2586" s="2" t="s">
        <v>5556</v>
      </c>
      <c r="B2586" s="2" t="s">
        <v>12</v>
      </c>
      <c r="C2586" s="2" t="s">
        <v>13</v>
      </c>
      <c r="D2586" s="2" t="s">
        <v>3865</v>
      </c>
      <c r="E2586" s="2" t="s">
        <v>25</v>
      </c>
      <c r="F2586" s="2" t="s">
        <v>3902</v>
      </c>
      <c r="G2586" s="3">
        <v>0.244</v>
      </c>
      <c r="H2586" s="3">
        <v>92.04</v>
      </c>
      <c r="I2586" s="3">
        <v>100.0</v>
      </c>
      <c r="J2586" s="3">
        <v>131.18</v>
      </c>
      <c r="K2586" s="2" t="s">
        <v>50</v>
      </c>
    </row>
    <row r="2587">
      <c r="A2587" s="2" t="s">
        <v>5556</v>
      </c>
      <c r="B2587" s="2" t="s">
        <v>12</v>
      </c>
      <c r="C2587" s="2" t="s">
        <v>13</v>
      </c>
      <c r="D2587" s="2" t="s">
        <v>3865</v>
      </c>
      <c r="E2587" s="2" t="s">
        <v>3865</v>
      </c>
      <c r="F2587" s="2" t="s">
        <v>3900</v>
      </c>
      <c r="G2587" s="3">
        <v>0.7275</v>
      </c>
      <c r="H2587" s="3">
        <v>91.73</v>
      </c>
      <c r="I2587" s="3">
        <v>100.0</v>
      </c>
      <c r="J2587" s="3">
        <v>131.18</v>
      </c>
      <c r="K2587" s="2" t="s">
        <v>16</v>
      </c>
    </row>
    <row r="2588">
      <c r="A2588" s="2" t="s">
        <v>5556</v>
      </c>
      <c r="B2588" s="2" t="s">
        <v>12</v>
      </c>
      <c r="C2588" s="2" t="s">
        <v>13</v>
      </c>
      <c r="D2588" s="2" t="s">
        <v>3865</v>
      </c>
      <c r="E2588" s="2" t="s">
        <v>3865</v>
      </c>
      <c r="F2588" s="2" t="s">
        <v>3898</v>
      </c>
      <c r="G2588" s="3">
        <v>0.6007</v>
      </c>
      <c r="H2588" s="3">
        <v>96.78</v>
      </c>
      <c r="I2588" s="3">
        <v>100.0</v>
      </c>
      <c r="J2588" s="3">
        <v>131.18</v>
      </c>
      <c r="K2588" s="2" t="s">
        <v>16</v>
      </c>
    </row>
    <row r="2589">
      <c r="A2589" s="2" t="s">
        <v>5556</v>
      </c>
      <c r="B2589" s="2" t="s">
        <v>12</v>
      </c>
      <c r="C2589" s="2" t="s">
        <v>13</v>
      </c>
      <c r="D2589" s="2" t="s">
        <v>3865</v>
      </c>
      <c r="E2589" s="2" t="s">
        <v>3865</v>
      </c>
      <c r="F2589" s="2" t="s">
        <v>3896</v>
      </c>
      <c r="G2589" s="3">
        <v>0.5438</v>
      </c>
      <c r="H2589" s="3">
        <v>85.77</v>
      </c>
      <c r="I2589" s="3">
        <v>100.0</v>
      </c>
      <c r="J2589" s="3">
        <v>131.18</v>
      </c>
      <c r="K2589" s="2" t="s">
        <v>16</v>
      </c>
    </row>
    <row r="2590">
      <c r="A2590" s="2" t="s">
        <v>5556</v>
      </c>
      <c r="B2590" s="2" t="s">
        <v>12</v>
      </c>
      <c r="C2590" s="2" t="s">
        <v>13</v>
      </c>
      <c r="D2590" s="2" t="s">
        <v>3865</v>
      </c>
      <c r="E2590" s="2" t="s">
        <v>3865</v>
      </c>
      <c r="F2590" s="2" t="s">
        <v>3894</v>
      </c>
      <c r="G2590" s="3">
        <v>0.6895</v>
      </c>
      <c r="H2590" s="3">
        <v>84.85</v>
      </c>
      <c r="I2590" s="3">
        <v>100.0</v>
      </c>
      <c r="J2590" s="3">
        <v>131.18</v>
      </c>
      <c r="K2590" s="2" t="s">
        <v>16</v>
      </c>
    </row>
    <row r="2591">
      <c r="A2591" s="2" t="s">
        <v>5556</v>
      </c>
      <c r="B2591" s="2" t="s">
        <v>12</v>
      </c>
      <c r="C2591" s="2" t="s">
        <v>13</v>
      </c>
      <c r="D2591" s="2" t="s">
        <v>3865</v>
      </c>
      <c r="E2591" s="2" t="s">
        <v>3865</v>
      </c>
      <c r="F2591" s="2" t="s">
        <v>3892</v>
      </c>
      <c r="G2591" s="3">
        <v>0.7662</v>
      </c>
      <c r="H2591" s="3">
        <v>97.31</v>
      </c>
      <c r="I2591" s="3">
        <v>100.0</v>
      </c>
      <c r="J2591" s="3">
        <v>131.18</v>
      </c>
      <c r="K2591" s="2" t="s">
        <v>16</v>
      </c>
    </row>
    <row r="2592">
      <c r="A2592" s="2" t="s">
        <v>5556</v>
      </c>
      <c r="B2592" s="2" t="s">
        <v>12</v>
      </c>
      <c r="C2592" s="2" t="s">
        <v>13</v>
      </c>
      <c r="D2592" s="2" t="s">
        <v>3865</v>
      </c>
      <c r="E2592" s="2" t="s">
        <v>3865</v>
      </c>
      <c r="F2592" s="2" t="s">
        <v>3889</v>
      </c>
      <c r="G2592" s="3">
        <v>0.7071</v>
      </c>
      <c r="H2592" s="3">
        <v>89.53</v>
      </c>
      <c r="I2592" s="3">
        <v>100.0</v>
      </c>
      <c r="J2592" s="3">
        <v>131.18</v>
      </c>
      <c r="K2592" s="2" t="s">
        <v>16</v>
      </c>
    </row>
    <row r="2593">
      <c r="A2593" s="2" t="s">
        <v>5556</v>
      </c>
      <c r="B2593" s="2" t="s">
        <v>12</v>
      </c>
      <c r="C2593" s="2" t="s">
        <v>13</v>
      </c>
      <c r="D2593" s="2" t="s">
        <v>3865</v>
      </c>
      <c r="E2593" s="2" t="s">
        <v>3865</v>
      </c>
      <c r="F2593" s="2" t="s">
        <v>3887</v>
      </c>
      <c r="G2593" s="3">
        <v>0.5271</v>
      </c>
      <c r="H2593" s="3">
        <v>93.21</v>
      </c>
      <c r="I2593" s="3">
        <v>100.0</v>
      </c>
      <c r="J2593" s="3">
        <v>131.18</v>
      </c>
      <c r="K2593" s="2" t="s">
        <v>16</v>
      </c>
    </row>
    <row r="2594">
      <c r="A2594" s="2" t="s">
        <v>5556</v>
      </c>
      <c r="B2594" s="2" t="s">
        <v>12</v>
      </c>
      <c r="C2594" s="2" t="s">
        <v>13</v>
      </c>
      <c r="D2594" s="2" t="s">
        <v>3865</v>
      </c>
      <c r="E2594" s="2" t="s">
        <v>3865</v>
      </c>
      <c r="F2594" s="2" t="s">
        <v>3884</v>
      </c>
      <c r="G2594" s="3">
        <v>0.5688</v>
      </c>
      <c r="H2594" s="3">
        <v>90.3</v>
      </c>
      <c r="I2594" s="3">
        <v>100.0</v>
      </c>
      <c r="J2594" s="3">
        <v>131.18</v>
      </c>
      <c r="K2594" s="2" t="s">
        <v>16</v>
      </c>
    </row>
    <row r="2595">
      <c r="A2595" s="2" t="s">
        <v>5556</v>
      </c>
      <c r="B2595" s="2" t="s">
        <v>12</v>
      </c>
      <c r="C2595" s="2" t="s">
        <v>13</v>
      </c>
      <c r="D2595" s="2" t="s">
        <v>3865</v>
      </c>
      <c r="E2595" s="2" t="s">
        <v>25</v>
      </c>
      <c r="F2595" s="2" t="s">
        <v>3880</v>
      </c>
      <c r="G2595" s="3">
        <v>0.1915</v>
      </c>
      <c r="H2595" s="3">
        <v>89.37</v>
      </c>
      <c r="I2595" s="3">
        <v>100.0</v>
      </c>
      <c r="J2595" s="3">
        <v>131.18</v>
      </c>
      <c r="K2595" s="2" t="s">
        <v>50</v>
      </c>
    </row>
    <row r="2596">
      <c r="A2596" s="2" t="s">
        <v>5560</v>
      </c>
      <c r="B2596" s="2" t="s">
        <v>12</v>
      </c>
      <c r="C2596" s="2" t="s">
        <v>13</v>
      </c>
      <c r="D2596" s="2" t="s">
        <v>3865</v>
      </c>
      <c r="E2596" s="2" t="s">
        <v>3865</v>
      </c>
      <c r="F2596" s="2" t="s">
        <v>3878</v>
      </c>
      <c r="G2596" s="3">
        <v>0.6079</v>
      </c>
      <c r="H2596" s="3">
        <v>92.62</v>
      </c>
      <c r="I2596" s="3">
        <v>100.0</v>
      </c>
      <c r="J2596" s="3">
        <v>131.18</v>
      </c>
      <c r="K2596" s="2" t="s">
        <v>16</v>
      </c>
    </row>
    <row r="2597">
      <c r="A2597" s="2" t="s">
        <v>5560</v>
      </c>
      <c r="B2597" s="2" t="s">
        <v>12</v>
      </c>
      <c r="C2597" s="2" t="s">
        <v>13</v>
      </c>
      <c r="D2597" s="2" t="s">
        <v>3865</v>
      </c>
      <c r="E2597" s="2" t="s">
        <v>3865</v>
      </c>
      <c r="F2597" s="2" t="s">
        <v>3875</v>
      </c>
      <c r="G2597" s="3">
        <v>0.6905</v>
      </c>
      <c r="H2597" s="3">
        <v>94.59</v>
      </c>
      <c r="I2597" s="3">
        <v>100.0</v>
      </c>
      <c r="J2597" s="3">
        <v>131.18</v>
      </c>
      <c r="K2597" s="2" t="s">
        <v>16</v>
      </c>
    </row>
    <row r="2598">
      <c r="A2598" s="2" t="s">
        <v>5560</v>
      </c>
      <c r="B2598" s="2" t="s">
        <v>12</v>
      </c>
      <c r="C2598" s="2" t="s">
        <v>13</v>
      </c>
      <c r="D2598" s="2" t="s">
        <v>3865</v>
      </c>
      <c r="E2598" s="2" t="s">
        <v>3865</v>
      </c>
      <c r="F2598" s="2" t="s">
        <v>3873</v>
      </c>
      <c r="G2598" s="3">
        <v>0.7196</v>
      </c>
      <c r="H2598" s="3">
        <v>93.3</v>
      </c>
      <c r="I2598" s="3">
        <v>100.0</v>
      </c>
      <c r="J2598" s="3">
        <v>131.18</v>
      </c>
      <c r="K2598" s="2" t="s">
        <v>16</v>
      </c>
    </row>
    <row r="2599">
      <c r="A2599" s="2" t="s">
        <v>5560</v>
      </c>
      <c r="B2599" s="2" t="s">
        <v>12</v>
      </c>
      <c r="C2599" s="2" t="s">
        <v>13</v>
      </c>
      <c r="D2599" s="2" t="s">
        <v>3865</v>
      </c>
      <c r="E2599" s="2" t="s">
        <v>3865</v>
      </c>
      <c r="F2599" s="2" t="s">
        <v>3870</v>
      </c>
      <c r="G2599" s="3">
        <v>0.5823</v>
      </c>
      <c r="H2599" s="3">
        <v>86.06</v>
      </c>
      <c r="I2599" s="3">
        <v>100.0</v>
      </c>
      <c r="J2599" s="3">
        <v>131.18</v>
      </c>
      <c r="K2599" s="2" t="s">
        <v>16</v>
      </c>
    </row>
    <row r="2600">
      <c r="A2600" s="2" t="s">
        <v>5560</v>
      </c>
      <c r="B2600" s="2" t="s">
        <v>12</v>
      </c>
      <c r="C2600" s="2" t="s">
        <v>13</v>
      </c>
      <c r="D2600" s="2" t="s">
        <v>3865</v>
      </c>
      <c r="E2600" s="2" t="s">
        <v>3865</v>
      </c>
      <c r="F2600" s="2" t="s">
        <v>3868</v>
      </c>
      <c r="G2600" s="3">
        <v>0.372</v>
      </c>
      <c r="H2600" s="3">
        <v>85.52</v>
      </c>
      <c r="I2600" s="3">
        <v>100.0</v>
      </c>
      <c r="J2600" s="3">
        <v>131.18</v>
      </c>
      <c r="K2600" s="2" t="s">
        <v>16</v>
      </c>
    </row>
    <row r="2601">
      <c r="A2601" s="2" t="s">
        <v>5560</v>
      </c>
      <c r="B2601" s="2" t="s">
        <v>12</v>
      </c>
      <c r="C2601" s="2" t="s">
        <v>13</v>
      </c>
      <c r="D2601" s="2" t="s">
        <v>3865</v>
      </c>
      <c r="E2601" s="2" t="s">
        <v>3865</v>
      </c>
      <c r="F2601" s="2" t="s">
        <v>3866</v>
      </c>
      <c r="G2601" s="3">
        <v>0.5706</v>
      </c>
      <c r="H2601" s="3">
        <v>93.31</v>
      </c>
      <c r="I2601" s="3">
        <v>100.0</v>
      </c>
      <c r="J2601" s="3">
        <v>131.18</v>
      </c>
      <c r="K2601" s="2" t="s">
        <v>16</v>
      </c>
    </row>
    <row r="2602">
      <c r="A2602" s="2" t="s">
        <v>5563</v>
      </c>
      <c r="B2602" s="2" t="s">
        <v>12</v>
      </c>
      <c r="C2602" s="2" t="s">
        <v>13</v>
      </c>
      <c r="D2602" s="2" t="s">
        <v>3820</v>
      </c>
      <c r="E2602" s="2" t="s">
        <v>3820</v>
      </c>
      <c r="F2602" s="2" t="s">
        <v>3863</v>
      </c>
      <c r="G2602" s="3">
        <v>0.7259</v>
      </c>
      <c r="H2602" s="3">
        <v>90.87</v>
      </c>
      <c r="I2602" s="3">
        <v>32.9</v>
      </c>
      <c r="J2602" s="3">
        <v>131.83</v>
      </c>
      <c r="K2602" s="2" t="s">
        <v>16</v>
      </c>
    </row>
    <row r="2603">
      <c r="A2603" s="2" t="s">
        <v>5563</v>
      </c>
      <c r="B2603" s="2" t="s">
        <v>12</v>
      </c>
      <c r="C2603" s="2" t="s">
        <v>13</v>
      </c>
      <c r="D2603" s="2" t="s">
        <v>3820</v>
      </c>
      <c r="E2603" s="2" t="s">
        <v>3820</v>
      </c>
      <c r="F2603" s="2" t="s">
        <v>3859</v>
      </c>
      <c r="G2603" s="3">
        <v>0.5276</v>
      </c>
      <c r="H2603" s="3">
        <v>90.26</v>
      </c>
      <c r="I2603" s="3">
        <v>100.0</v>
      </c>
      <c r="J2603" s="3">
        <v>131.83</v>
      </c>
      <c r="K2603" s="2" t="s">
        <v>16</v>
      </c>
    </row>
    <row r="2604">
      <c r="A2604" s="2" t="s">
        <v>5563</v>
      </c>
      <c r="B2604" s="2" t="s">
        <v>12</v>
      </c>
      <c r="C2604" s="2" t="s">
        <v>13</v>
      </c>
      <c r="D2604" s="2" t="s">
        <v>3820</v>
      </c>
      <c r="E2604" s="2" t="s">
        <v>3820</v>
      </c>
      <c r="F2604" s="2" t="s">
        <v>3857</v>
      </c>
      <c r="G2604" s="3">
        <v>0.734</v>
      </c>
      <c r="H2604" s="3">
        <v>88.05</v>
      </c>
      <c r="I2604" s="3">
        <v>100.0</v>
      </c>
      <c r="J2604" s="3">
        <v>131.83</v>
      </c>
      <c r="K2604" s="2" t="s">
        <v>16</v>
      </c>
    </row>
    <row r="2605">
      <c r="A2605" s="2" t="s">
        <v>5563</v>
      </c>
      <c r="B2605" s="2" t="s">
        <v>12</v>
      </c>
      <c r="C2605" s="2" t="s">
        <v>13</v>
      </c>
      <c r="D2605" s="2" t="s">
        <v>3820</v>
      </c>
      <c r="E2605" s="2" t="s">
        <v>3820</v>
      </c>
      <c r="F2605" s="2" t="s">
        <v>3854</v>
      </c>
      <c r="G2605" s="3">
        <v>0.6865</v>
      </c>
      <c r="H2605" s="3">
        <v>88.83</v>
      </c>
      <c r="I2605" s="3">
        <v>100.0</v>
      </c>
      <c r="J2605" s="3">
        <v>131.83</v>
      </c>
      <c r="K2605" s="2" t="s">
        <v>16</v>
      </c>
    </row>
    <row r="2606">
      <c r="A2606" s="2" t="s">
        <v>5563</v>
      </c>
      <c r="B2606" s="2" t="s">
        <v>12</v>
      </c>
      <c r="C2606" s="2" t="s">
        <v>13</v>
      </c>
      <c r="D2606" s="2" t="s">
        <v>3820</v>
      </c>
      <c r="E2606" s="2" t="s">
        <v>3820</v>
      </c>
      <c r="F2606" s="2" t="s">
        <v>3853</v>
      </c>
      <c r="G2606" s="3">
        <v>0.5721</v>
      </c>
      <c r="H2606" s="3">
        <v>98.46</v>
      </c>
      <c r="I2606" s="3">
        <v>100.0</v>
      </c>
      <c r="J2606" s="3">
        <v>131.83</v>
      </c>
      <c r="K2606" s="2" t="s">
        <v>16</v>
      </c>
    </row>
    <row r="2607">
      <c r="A2607" s="2" t="s">
        <v>5563</v>
      </c>
      <c r="B2607" s="2" t="s">
        <v>12</v>
      </c>
      <c r="C2607" s="2" t="s">
        <v>13</v>
      </c>
      <c r="D2607" s="2" t="s">
        <v>3820</v>
      </c>
      <c r="E2607" s="2" t="s">
        <v>3820</v>
      </c>
      <c r="F2607" s="2" t="s">
        <v>3849</v>
      </c>
      <c r="G2607" s="3">
        <v>0.7192</v>
      </c>
      <c r="H2607" s="3">
        <v>95.61</v>
      </c>
      <c r="I2607" s="3">
        <v>100.0</v>
      </c>
      <c r="J2607" s="3">
        <v>131.83</v>
      </c>
      <c r="K2607" s="2" t="s">
        <v>16</v>
      </c>
    </row>
    <row r="2608">
      <c r="A2608" s="2" t="s">
        <v>5563</v>
      </c>
      <c r="B2608" s="2" t="s">
        <v>12</v>
      </c>
      <c r="C2608" s="2" t="s">
        <v>13</v>
      </c>
      <c r="D2608" s="2" t="s">
        <v>3820</v>
      </c>
      <c r="E2608" s="2" t="s">
        <v>3820</v>
      </c>
      <c r="F2608" s="2" t="s">
        <v>3847</v>
      </c>
      <c r="G2608" s="3">
        <v>0.5532</v>
      </c>
      <c r="H2608" s="3">
        <v>93.35</v>
      </c>
      <c r="I2608" s="3">
        <v>100.0</v>
      </c>
      <c r="J2608" s="3">
        <v>131.83</v>
      </c>
      <c r="K2608" s="2" t="s">
        <v>16</v>
      </c>
    </row>
    <row r="2609">
      <c r="A2609" s="2" t="s">
        <v>5563</v>
      </c>
      <c r="B2609" s="2" t="s">
        <v>12</v>
      </c>
      <c r="C2609" s="2" t="s">
        <v>13</v>
      </c>
      <c r="D2609" s="2" t="s">
        <v>3820</v>
      </c>
      <c r="E2609" s="2" t="s">
        <v>3820</v>
      </c>
      <c r="F2609" s="2" t="s">
        <v>3845</v>
      </c>
      <c r="G2609" s="3">
        <v>0.6385</v>
      </c>
      <c r="H2609" s="3">
        <v>95.16</v>
      </c>
      <c r="I2609" s="3">
        <v>100.0</v>
      </c>
      <c r="J2609" s="3">
        <v>131.83</v>
      </c>
      <c r="K2609" s="2" t="s">
        <v>16</v>
      </c>
    </row>
    <row r="2610">
      <c r="A2610" s="2" t="s">
        <v>5563</v>
      </c>
      <c r="B2610" s="2" t="s">
        <v>12</v>
      </c>
      <c r="C2610" s="2" t="s">
        <v>13</v>
      </c>
      <c r="D2610" s="2" t="s">
        <v>3820</v>
      </c>
      <c r="E2610" s="2" t="s">
        <v>3820</v>
      </c>
      <c r="F2610" s="2" t="s">
        <v>3843</v>
      </c>
      <c r="G2610" s="3">
        <v>0.6221</v>
      </c>
      <c r="H2610" s="3">
        <v>83.3</v>
      </c>
      <c r="I2610" s="3">
        <v>100.0</v>
      </c>
      <c r="J2610" s="3">
        <v>131.83</v>
      </c>
      <c r="K2610" s="2" t="s">
        <v>16</v>
      </c>
    </row>
    <row r="2611">
      <c r="A2611" s="2" t="s">
        <v>5563</v>
      </c>
      <c r="B2611" s="2" t="s">
        <v>12</v>
      </c>
      <c r="C2611" s="2" t="s">
        <v>13</v>
      </c>
      <c r="D2611" s="2" t="s">
        <v>3820</v>
      </c>
      <c r="E2611" s="2" t="s">
        <v>25</v>
      </c>
      <c r="F2611" s="2" t="s">
        <v>3842</v>
      </c>
      <c r="G2611" s="3">
        <v>0.2274</v>
      </c>
      <c r="H2611" s="3">
        <v>87.71</v>
      </c>
      <c r="I2611" s="3">
        <v>100.0</v>
      </c>
      <c r="J2611" s="3">
        <v>131.83</v>
      </c>
      <c r="K2611" s="2" t="s">
        <v>50</v>
      </c>
    </row>
    <row r="2612">
      <c r="A2612" s="2" t="s">
        <v>5568</v>
      </c>
      <c r="B2612" s="2" t="s">
        <v>12</v>
      </c>
      <c r="C2612" s="2" t="s">
        <v>13</v>
      </c>
      <c r="D2612" s="2" t="s">
        <v>3820</v>
      </c>
      <c r="E2612" s="2" t="s">
        <v>3820</v>
      </c>
      <c r="F2612" s="2" t="s">
        <v>3841</v>
      </c>
      <c r="G2612" s="3">
        <v>0.5696</v>
      </c>
      <c r="H2612" s="3">
        <v>85.0</v>
      </c>
      <c r="I2612" s="3">
        <v>100.0</v>
      </c>
      <c r="J2612" s="3">
        <v>131.83</v>
      </c>
      <c r="K2612" s="2" t="s">
        <v>16</v>
      </c>
    </row>
    <row r="2613">
      <c r="A2613" s="2" t="s">
        <v>5568</v>
      </c>
      <c r="B2613" s="2" t="s">
        <v>12</v>
      </c>
      <c r="C2613" s="2" t="s">
        <v>13</v>
      </c>
      <c r="D2613" s="2" t="s">
        <v>3820</v>
      </c>
      <c r="E2613" s="2" t="s">
        <v>3820</v>
      </c>
      <c r="F2613" s="2" t="s">
        <v>3840</v>
      </c>
      <c r="G2613" s="3">
        <v>0.6578</v>
      </c>
      <c r="H2613" s="3">
        <v>88.89</v>
      </c>
      <c r="I2613" s="3">
        <v>100.0</v>
      </c>
      <c r="J2613" s="3">
        <v>131.83</v>
      </c>
      <c r="K2613" s="2" t="s">
        <v>16</v>
      </c>
    </row>
    <row r="2614">
      <c r="A2614" s="2" t="s">
        <v>5568</v>
      </c>
      <c r="B2614" s="2" t="s">
        <v>12</v>
      </c>
      <c r="C2614" s="2" t="s">
        <v>13</v>
      </c>
      <c r="D2614" s="2" t="s">
        <v>3820</v>
      </c>
      <c r="E2614" s="2" t="s">
        <v>3820</v>
      </c>
      <c r="F2614" s="2" t="s">
        <v>3839</v>
      </c>
      <c r="G2614" s="3">
        <v>0.6488</v>
      </c>
      <c r="H2614" s="3">
        <v>89.23</v>
      </c>
      <c r="I2614" s="3">
        <v>100.0</v>
      </c>
      <c r="J2614" s="3">
        <v>131.83</v>
      </c>
      <c r="K2614" s="2" t="s">
        <v>16</v>
      </c>
    </row>
    <row r="2615">
      <c r="A2615" s="2" t="s">
        <v>5568</v>
      </c>
      <c r="B2615" s="2" t="s">
        <v>12</v>
      </c>
      <c r="C2615" s="2" t="s">
        <v>13</v>
      </c>
      <c r="D2615" s="2" t="s">
        <v>3820</v>
      </c>
      <c r="E2615" s="2" t="s">
        <v>3820</v>
      </c>
      <c r="F2615" s="2" t="s">
        <v>3836</v>
      </c>
      <c r="G2615" s="3">
        <v>0.7458</v>
      </c>
      <c r="H2615" s="3">
        <v>90.83</v>
      </c>
      <c r="I2615" s="3">
        <v>100.0</v>
      </c>
      <c r="J2615" s="3">
        <v>131.83</v>
      </c>
      <c r="K2615" s="2" t="s">
        <v>16</v>
      </c>
    </row>
    <row r="2616">
      <c r="A2616" s="2" t="s">
        <v>5568</v>
      </c>
      <c r="B2616" s="2" t="s">
        <v>12</v>
      </c>
      <c r="C2616" s="2" t="s">
        <v>13</v>
      </c>
      <c r="D2616" s="2" t="s">
        <v>3820</v>
      </c>
      <c r="E2616" s="2" t="s">
        <v>3820</v>
      </c>
      <c r="F2616" s="2" t="s">
        <v>3834</v>
      </c>
      <c r="G2616" s="3">
        <v>0.6851</v>
      </c>
      <c r="H2616" s="3">
        <v>97.76</v>
      </c>
      <c r="I2616" s="3">
        <v>100.0</v>
      </c>
      <c r="J2616" s="3">
        <v>131.83</v>
      </c>
      <c r="K2616" s="2" t="s">
        <v>16</v>
      </c>
    </row>
    <row r="2617">
      <c r="A2617" s="2" t="s">
        <v>5568</v>
      </c>
      <c r="B2617" s="2" t="s">
        <v>12</v>
      </c>
      <c r="C2617" s="2" t="s">
        <v>13</v>
      </c>
      <c r="D2617" s="2" t="s">
        <v>3820</v>
      </c>
      <c r="E2617" s="2" t="s">
        <v>3820</v>
      </c>
      <c r="F2617" s="2" t="s">
        <v>3831</v>
      </c>
      <c r="G2617" s="3">
        <v>0.7264</v>
      </c>
      <c r="H2617" s="3">
        <v>86.93</v>
      </c>
      <c r="I2617" s="3">
        <v>100.0</v>
      </c>
      <c r="J2617" s="3">
        <v>131.83</v>
      </c>
      <c r="K2617" s="2" t="s">
        <v>16</v>
      </c>
    </row>
    <row r="2618">
      <c r="A2618" s="2" t="s">
        <v>5568</v>
      </c>
      <c r="B2618" s="2" t="s">
        <v>12</v>
      </c>
      <c r="C2618" s="2" t="s">
        <v>13</v>
      </c>
      <c r="D2618" s="2" t="s">
        <v>3820</v>
      </c>
      <c r="E2618" s="2" t="s">
        <v>3820</v>
      </c>
      <c r="F2618" s="2" t="s">
        <v>3828</v>
      </c>
      <c r="G2618" s="3">
        <v>0.5569</v>
      </c>
      <c r="H2618" s="3">
        <v>88.79</v>
      </c>
      <c r="I2618" s="3">
        <v>100.0</v>
      </c>
      <c r="J2618" s="3">
        <v>131.83</v>
      </c>
      <c r="K2618" s="2" t="s">
        <v>16</v>
      </c>
    </row>
    <row r="2619">
      <c r="A2619" s="2" t="s">
        <v>5568</v>
      </c>
      <c r="B2619" s="2" t="s">
        <v>12</v>
      </c>
      <c r="C2619" s="2" t="s">
        <v>13</v>
      </c>
      <c r="D2619" s="2" t="s">
        <v>3820</v>
      </c>
      <c r="E2619" s="2" t="s">
        <v>3820</v>
      </c>
      <c r="F2619" s="2" t="s">
        <v>3825</v>
      </c>
      <c r="G2619" s="3">
        <v>0.7225</v>
      </c>
      <c r="H2619" s="3">
        <v>84.75</v>
      </c>
      <c r="I2619" s="3">
        <v>100.0</v>
      </c>
      <c r="J2619" s="3">
        <v>131.83</v>
      </c>
      <c r="K2619" s="2" t="s">
        <v>16</v>
      </c>
    </row>
    <row r="2620">
      <c r="A2620" s="2" t="s">
        <v>5568</v>
      </c>
      <c r="B2620" s="2" t="s">
        <v>12</v>
      </c>
      <c r="C2620" s="2" t="s">
        <v>13</v>
      </c>
      <c r="D2620" s="2" t="s">
        <v>3820</v>
      </c>
      <c r="E2620" s="2" t="s">
        <v>3820</v>
      </c>
      <c r="F2620" s="2" t="s">
        <v>3823</v>
      </c>
      <c r="G2620" s="3">
        <v>0.7357</v>
      </c>
      <c r="H2620" s="3">
        <v>82.95</v>
      </c>
      <c r="I2620" s="3">
        <v>100.0</v>
      </c>
      <c r="J2620" s="3">
        <v>131.83</v>
      </c>
      <c r="K2620" s="2" t="s">
        <v>16</v>
      </c>
    </row>
    <row r="2621">
      <c r="A2621" s="2" t="s">
        <v>5568</v>
      </c>
      <c r="B2621" s="2" t="s">
        <v>12</v>
      </c>
      <c r="C2621" s="2" t="s">
        <v>13</v>
      </c>
      <c r="D2621" s="2" t="s">
        <v>3820</v>
      </c>
      <c r="E2621" s="2" t="s">
        <v>3820</v>
      </c>
      <c r="F2621" s="2" t="s">
        <v>3822</v>
      </c>
      <c r="G2621" s="3">
        <v>0.5865</v>
      </c>
      <c r="H2621" s="3">
        <v>91.43</v>
      </c>
      <c r="I2621" s="3">
        <v>100.0</v>
      </c>
      <c r="J2621" s="3">
        <v>131.83</v>
      </c>
      <c r="K2621" s="2" t="s">
        <v>16</v>
      </c>
    </row>
    <row r="2622">
      <c r="A2622" s="2" t="s">
        <v>5568</v>
      </c>
      <c r="B2622" s="2" t="s">
        <v>12</v>
      </c>
      <c r="C2622" s="2" t="s">
        <v>13</v>
      </c>
      <c r="D2622" s="2" t="s">
        <v>3776</v>
      </c>
      <c r="E2622" s="2" t="s">
        <v>3776</v>
      </c>
      <c r="F2622" s="2" t="s">
        <v>3818</v>
      </c>
      <c r="G2622" s="3">
        <v>0.378</v>
      </c>
      <c r="H2622" s="3">
        <v>89.28</v>
      </c>
      <c r="I2622" s="3">
        <v>100.0</v>
      </c>
      <c r="J2622" s="3">
        <v>131.83</v>
      </c>
      <c r="K2622" s="2" t="s">
        <v>16</v>
      </c>
    </row>
    <row r="2623">
      <c r="A2623" s="2" t="s">
        <v>5573</v>
      </c>
      <c r="B2623" s="2" t="s">
        <v>12</v>
      </c>
      <c r="C2623" s="2" t="s">
        <v>13</v>
      </c>
      <c r="D2623" s="2" t="s">
        <v>3776</v>
      </c>
      <c r="E2623" s="2" t="s">
        <v>3776</v>
      </c>
      <c r="F2623" s="2" t="s">
        <v>3816</v>
      </c>
      <c r="G2623" s="3">
        <v>0.7118</v>
      </c>
      <c r="H2623" s="3">
        <v>90.59</v>
      </c>
      <c r="I2623" s="3">
        <v>100.0</v>
      </c>
      <c r="J2623" s="3">
        <v>131.83</v>
      </c>
      <c r="K2623" s="2" t="s">
        <v>16</v>
      </c>
    </row>
    <row r="2624">
      <c r="A2624" s="2" t="s">
        <v>5573</v>
      </c>
      <c r="B2624" s="2" t="s">
        <v>12</v>
      </c>
      <c r="C2624" s="2" t="s">
        <v>13</v>
      </c>
      <c r="D2624" s="2" t="s">
        <v>3776</v>
      </c>
      <c r="E2624" s="2" t="s">
        <v>3776</v>
      </c>
      <c r="F2624" s="2" t="s">
        <v>3814</v>
      </c>
      <c r="G2624" s="3">
        <v>0.7311</v>
      </c>
      <c r="H2624" s="3">
        <v>93.1</v>
      </c>
      <c r="I2624" s="3">
        <v>100.0</v>
      </c>
      <c r="J2624" s="3">
        <v>131.83</v>
      </c>
      <c r="K2624" s="2" t="s">
        <v>16</v>
      </c>
    </row>
    <row r="2625">
      <c r="A2625" s="2" t="s">
        <v>5573</v>
      </c>
      <c r="B2625" s="2" t="s">
        <v>12</v>
      </c>
      <c r="C2625" s="2" t="s">
        <v>13</v>
      </c>
      <c r="D2625" s="2" t="s">
        <v>3776</v>
      </c>
      <c r="E2625" s="2" t="s">
        <v>3776</v>
      </c>
      <c r="F2625" s="2" t="s">
        <v>3811</v>
      </c>
      <c r="G2625" s="3">
        <v>0.558</v>
      </c>
      <c r="H2625" s="3">
        <v>89.43</v>
      </c>
      <c r="I2625" s="3">
        <v>100.0</v>
      </c>
      <c r="J2625" s="3">
        <v>131.83</v>
      </c>
      <c r="K2625" s="2" t="s">
        <v>16</v>
      </c>
    </row>
    <row r="2626">
      <c r="A2626" s="2" t="s">
        <v>5573</v>
      </c>
      <c r="B2626" s="2" t="s">
        <v>12</v>
      </c>
      <c r="C2626" s="2" t="s">
        <v>13</v>
      </c>
      <c r="D2626" s="2" t="s">
        <v>3776</v>
      </c>
      <c r="E2626" s="2" t="s">
        <v>3776</v>
      </c>
      <c r="F2626" s="2" t="s">
        <v>3809</v>
      </c>
      <c r="G2626" s="3">
        <v>0.676</v>
      </c>
      <c r="H2626" s="3">
        <v>86.1</v>
      </c>
      <c r="I2626" s="3">
        <v>100.0</v>
      </c>
      <c r="J2626" s="3">
        <v>131.83</v>
      </c>
      <c r="K2626" s="2" t="s">
        <v>16</v>
      </c>
    </row>
    <row r="2627">
      <c r="A2627" s="2" t="s">
        <v>5573</v>
      </c>
      <c r="B2627" s="2" t="s">
        <v>12</v>
      </c>
      <c r="C2627" s="2" t="s">
        <v>13</v>
      </c>
      <c r="D2627" s="2" t="s">
        <v>3776</v>
      </c>
      <c r="E2627" s="2" t="s">
        <v>3776</v>
      </c>
      <c r="F2627" s="2" t="s">
        <v>3807</v>
      </c>
      <c r="G2627" s="3">
        <v>0.5155</v>
      </c>
      <c r="H2627" s="3">
        <v>90.48</v>
      </c>
      <c r="I2627" s="3">
        <v>97.3</v>
      </c>
      <c r="J2627" s="3">
        <v>131.83</v>
      </c>
      <c r="K2627" s="2" t="s">
        <v>16</v>
      </c>
    </row>
    <row r="2628">
      <c r="A2628" s="2" t="s">
        <v>5573</v>
      </c>
      <c r="B2628" s="2" t="s">
        <v>12</v>
      </c>
      <c r="C2628" s="2" t="s">
        <v>13</v>
      </c>
      <c r="D2628" s="2" t="s">
        <v>3776</v>
      </c>
      <c r="E2628" s="2" t="s">
        <v>3776</v>
      </c>
      <c r="F2628" s="2" t="s">
        <v>3805</v>
      </c>
      <c r="G2628" s="3">
        <v>0.4793</v>
      </c>
      <c r="H2628" s="3">
        <v>95.19</v>
      </c>
      <c r="I2628" s="3">
        <v>100.0</v>
      </c>
      <c r="J2628" s="3">
        <v>131.83</v>
      </c>
      <c r="K2628" s="2" t="s">
        <v>16</v>
      </c>
    </row>
    <row r="2629">
      <c r="A2629" s="2" t="s">
        <v>5573</v>
      </c>
      <c r="B2629" s="2" t="s">
        <v>12</v>
      </c>
      <c r="C2629" s="2" t="s">
        <v>13</v>
      </c>
      <c r="D2629" s="2" t="s">
        <v>3776</v>
      </c>
      <c r="E2629" s="2" t="s">
        <v>3776</v>
      </c>
      <c r="F2629" s="2" t="s">
        <v>3802</v>
      </c>
      <c r="G2629" s="3">
        <v>0.6922</v>
      </c>
      <c r="H2629" s="3">
        <v>93.37</v>
      </c>
      <c r="I2629" s="3">
        <v>100.0</v>
      </c>
      <c r="J2629" s="3">
        <v>131.83</v>
      </c>
      <c r="K2629" s="2" t="s">
        <v>16</v>
      </c>
    </row>
    <row r="2630">
      <c r="A2630" s="2" t="s">
        <v>5573</v>
      </c>
      <c r="B2630" s="2" t="s">
        <v>12</v>
      </c>
      <c r="C2630" s="2" t="s">
        <v>13</v>
      </c>
      <c r="D2630" s="2" t="s">
        <v>3776</v>
      </c>
      <c r="E2630" s="2" t="s">
        <v>3776</v>
      </c>
      <c r="F2630" s="2" t="s">
        <v>3801</v>
      </c>
      <c r="G2630" s="3">
        <v>0.6881</v>
      </c>
      <c r="H2630" s="3">
        <v>96.81</v>
      </c>
      <c r="I2630" s="3">
        <v>100.0</v>
      </c>
      <c r="J2630" s="3">
        <v>131.83</v>
      </c>
      <c r="K2630" s="2" t="s">
        <v>16</v>
      </c>
    </row>
    <row r="2631">
      <c r="A2631" s="2" t="s">
        <v>5573</v>
      </c>
      <c r="B2631" s="2" t="s">
        <v>12</v>
      </c>
      <c r="C2631" s="2" t="s">
        <v>13</v>
      </c>
      <c r="D2631" s="2" t="s">
        <v>3776</v>
      </c>
      <c r="E2631" s="2" t="s">
        <v>3776</v>
      </c>
      <c r="F2631" s="2" t="s">
        <v>3799</v>
      </c>
      <c r="G2631" s="3">
        <v>0.685</v>
      </c>
      <c r="H2631" s="3">
        <v>89.14</v>
      </c>
      <c r="I2631" s="3">
        <v>100.0</v>
      </c>
      <c r="J2631" s="3">
        <v>131.83</v>
      </c>
      <c r="K2631" s="2" t="s">
        <v>16</v>
      </c>
    </row>
    <row r="2632">
      <c r="A2632" s="2" t="s">
        <v>5573</v>
      </c>
      <c r="B2632" s="2" t="s">
        <v>12</v>
      </c>
      <c r="C2632" s="2" t="s">
        <v>13</v>
      </c>
      <c r="D2632" s="2" t="s">
        <v>3776</v>
      </c>
      <c r="E2632" s="2" t="s">
        <v>3776</v>
      </c>
      <c r="F2632" s="2" t="s">
        <v>3797</v>
      </c>
      <c r="G2632" s="3">
        <v>0.7053</v>
      </c>
      <c r="H2632" s="3">
        <v>90.74</v>
      </c>
      <c r="I2632" s="3">
        <v>100.0</v>
      </c>
      <c r="J2632" s="3">
        <v>131.83</v>
      </c>
      <c r="K2632" s="2" t="s">
        <v>16</v>
      </c>
    </row>
    <row r="2633">
      <c r="A2633" s="2" t="s">
        <v>5580</v>
      </c>
      <c r="B2633" s="2" t="s">
        <v>12</v>
      </c>
      <c r="C2633" s="2" t="s">
        <v>13</v>
      </c>
      <c r="D2633" s="2" t="s">
        <v>3776</v>
      </c>
      <c r="E2633" s="2" t="s">
        <v>3776</v>
      </c>
      <c r="F2633" s="2" t="s">
        <v>3795</v>
      </c>
      <c r="G2633" s="3">
        <v>0.7353</v>
      </c>
      <c r="H2633" s="3">
        <v>89.3</v>
      </c>
      <c r="I2633" s="3">
        <v>100.0</v>
      </c>
      <c r="J2633" s="3">
        <v>131.83</v>
      </c>
      <c r="K2633" s="2" t="s">
        <v>16</v>
      </c>
    </row>
    <row r="2634">
      <c r="A2634" s="2" t="s">
        <v>5580</v>
      </c>
      <c r="B2634" s="2" t="s">
        <v>12</v>
      </c>
      <c r="C2634" s="2" t="s">
        <v>13</v>
      </c>
      <c r="D2634" s="2" t="s">
        <v>3776</v>
      </c>
      <c r="E2634" s="2" t="s">
        <v>3776</v>
      </c>
      <c r="F2634" s="2" t="s">
        <v>3793</v>
      </c>
      <c r="G2634" s="3">
        <v>0.7742</v>
      </c>
      <c r="H2634" s="3">
        <v>89.82</v>
      </c>
      <c r="I2634" s="3">
        <v>100.0</v>
      </c>
      <c r="J2634" s="3">
        <v>131.83</v>
      </c>
      <c r="K2634" s="2" t="s">
        <v>16</v>
      </c>
    </row>
    <row r="2635">
      <c r="A2635" s="2" t="s">
        <v>5580</v>
      </c>
      <c r="B2635" s="2" t="s">
        <v>12</v>
      </c>
      <c r="C2635" s="2" t="s">
        <v>13</v>
      </c>
      <c r="D2635" s="2" t="s">
        <v>3776</v>
      </c>
      <c r="E2635" s="2" t="s">
        <v>3776</v>
      </c>
      <c r="F2635" s="2" t="s">
        <v>3790</v>
      </c>
      <c r="G2635" s="3">
        <v>0.5602</v>
      </c>
      <c r="H2635" s="3">
        <v>87.87</v>
      </c>
      <c r="I2635" s="3">
        <v>100.0</v>
      </c>
      <c r="J2635" s="3">
        <v>131.83</v>
      </c>
      <c r="K2635" s="2" t="s">
        <v>16</v>
      </c>
    </row>
    <row r="2636">
      <c r="A2636" s="2" t="s">
        <v>5580</v>
      </c>
      <c r="B2636" s="2" t="s">
        <v>12</v>
      </c>
      <c r="C2636" s="2" t="s">
        <v>13</v>
      </c>
      <c r="D2636" s="2" t="s">
        <v>3776</v>
      </c>
      <c r="E2636" s="2" t="s">
        <v>3776</v>
      </c>
      <c r="F2636" s="2" t="s">
        <v>3788</v>
      </c>
      <c r="G2636" s="3">
        <v>0.5204</v>
      </c>
      <c r="H2636" s="3">
        <v>89.15</v>
      </c>
      <c r="I2636" s="3">
        <v>100.0</v>
      </c>
      <c r="J2636" s="3">
        <v>131.83</v>
      </c>
      <c r="K2636" s="2" t="s">
        <v>16</v>
      </c>
    </row>
    <row r="2637">
      <c r="A2637" s="2" t="s">
        <v>5580</v>
      </c>
      <c r="B2637" s="2" t="s">
        <v>12</v>
      </c>
      <c r="C2637" s="2" t="s">
        <v>13</v>
      </c>
      <c r="D2637" s="2" t="s">
        <v>3776</v>
      </c>
      <c r="E2637" s="2" t="s">
        <v>3776</v>
      </c>
      <c r="F2637" s="2" t="s">
        <v>3786</v>
      </c>
      <c r="G2637" s="3">
        <v>0.5958</v>
      </c>
      <c r="H2637" s="3">
        <v>87.14</v>
      </c>
      <c r="I2637" s="3">
        <v>100.0</v>
      </c>
      <c r="J2637" s="3">
        <v>131.83</v>
      </c>
      <c r="K2637" s="2" t="s">
        <v>16</v>
      </c>
    </row>
    <row r="2638">
      <c r="A2638" s="2" t="s">
        <v>5580</v>
      </c>
      <c r="B2638" s="2" t="s">
        <v>12</v>
      </c>
      <c r="C2638" s="2" t="s">
        <v>13</v>
      </c>
      <c r="D2638" s="2" t="s">
        <v>3776</v>
      </c>
      <c r="E2638" s="2" t="s">
        <v>3776</v>
      </c>
      <c r="F2638" s="2" t="s">
        <v>3783</v>
      </c>
      <c r="G2638" s="3">
        <v>0.3646</v>
      </c>
      <c r="H2638" s="3">
        <v>87.55</v>
      </c>
      <c r="I2638" s="3">
        <v>100.0</v>
      </c>
      <c r="J2638" s="3">
        <v>131.83</v>
      </c>
      <c r="K2638" s="2" t="s">
        <v>16</v>
      </c>
    </row>
    <row r="2639">
      <c r="A2639" s="2" t="s">
        <v>5580</v>
      </c>
      <c r="B2639" s="2" t="s">
        <v>12</v>
      </c>
      <c r="C2639" s="2" t="s">
        <v>13</v>
      </c>
      <c r="D2639" s="2" t="s">
        <v>3776</v>
      </c>
      <c r="E2639" s="2" t="s">
        <v>3776</v>
      </c>
      <c r="F2639" s="2" t="s">
        <v>3781</v>
      </c>
      <c r="G2639" s="3">
        <v>0.6365</v>
      </c>
      <c r="H2639" s="3">
        <v>86.51</v>
      </c>
      <c r="I2639" s="3">
        <v>100.0</v>
      </c>
      <c r="J2639" s="3">
        <v>131.83</v>
      </c>
      <c r="K2639" s="2" t="s">
        <v>16</v>
      </c>
    </row>
    <row r="2640">
      <c r="A2640" s="2" t="s">
        <v>5580</v>
      </c>
      <c r="B2640" s="2" t="s">
        <v>12</v>
      </c>
      <c r="C2640" s="2" t="s">
        <v>13</v>
      </c>
      <c r="D2640" s="2" t="s">
        <v>3776</v>
      </c>
      <c r="E2640" s="2" t="s">
        <v>3776</v>
      </c>
      <c r="F2640" s="2" t="s">
        <v>3780</v>
      </c>
      <c r="G2640" s="3">
        <v>0.605</v>
      </c>
      <c r="H2640" s="3">
        <v>84.26</v>
      </c>
      <c r="I2640" s="3">
        <v>100.0</v>
      </c>
      <c r="J2640" s="3">
        <v>131.83</v>
      </c>
      <c r="K2640" s="2" t="s">
        <v>16</v>
      </c>
    </row>
    <row r="2641">
      <c r="A2641" s="2" t="s">
        <v>5580</v>
      </c>
      <c r="B2641" s="2" t="s">
        <v>12</v>
      </c>
      <c r="C2641" s="2" t="s">
        <v>13</v>
      </c>
      <c r="D2641" s="2" t="s">
        <v>3776</v>
      </c>
      <c r="E2641" s="2" t="s">
        <v>3776</v>
      </c>
      <c r="F2641" s="2" t="s">
        <v>3777</v>
      </c>
      <c r="G2641" s="3">
        <v>0.4876</v>
      </c>
      <c r="H2641" s="3">
        <v>89.6</v>
      </c>
      <c r="I2641" s="3">
        <v>100.0</v>
      </c>
      <c r="J2641" s="3">
        <v>131.83</v>
      </c>
      <c r="K2641" s="2" t="s">
        <v>16</v>
      </c>
    </row>
    <row r="2642">
      <c r="A2642" s="2" t="s">
        <v>5580</v>
      </c>
      <c r="B2642" s="2" t="s">
        <v>12</v>
      </c>
      <c r="C2642" s="2" t="s">
        <v>13</v>
      </c>
      <c r="D2642" s="2" t="s">
        <v>3735</v>
      </c>
      <c r="E2642" s="2" t="s">
        <v>3735</v>
      </c>
      <c r="F2642" s="2" t="s">
        <v>3775</v>
      </c>
      <c r="G2642" s="3">
        <v>0.3668</v>
      </c>
      <c r="H2642" s="3">
        <v>86.2</v>
      </c>
      <c r="I2642" s="3">
        <v>100.0</v>
      </c>
      <c r="J2642" s="3">
        <v>131.83</v>
      </c>
      <c r="K2642" s="2" t="s">
        <v>16</v>
      </c>
    </row>
    <row r="2643">
      <c r="A2643" s="2" t="s">
        <v>5580</v>
      </c>
      <c r="B2643" s="2" t="s">
        <v>12</v>
      </c>
      <c r="C2643" s="2" t="s">
        <v>13</v>
      </c>
      <c r="D2643" s="2" t="s">
        <v>3735</v>
      </c>
      <c r="E2643" s="2" t="s">
        <v>3735</v>
      </c>
      <c r="F2643" s="2" t="s">
        <v>3774</v>
      </c>
      <c r="G2643" s="3">
        <v>0.6757</v>
      </c>
      <c r="H2643" s="3">
        <v>90.07</v>
      </c>
      <c r="I2643" s="3">
        <v>100.0</v>
      </c>
      <c r="J2643" s="3">
        <v>131.83</v>
      </c>
      <c r="K2643" s="2" t="s">
        <v>16</v>
      </c>
    </row>
    <row r="2644">
      <c r="A2644" s="2" t="s">
        <v>5584</v>
      </c>
      <c r="B2644" s="2" t="s">
        <v>12</v>
      </c>
      <c r="C2644" s="2" t="s">
        <v>13</v>
      </c>
      <c r="D2644" s="2" t="s">
        <v>3735</v>
      </c>
      <c r="E2644" s="2" t="s">
        <v>3735</v>
      </c>
      <c r="F2644" s="2" t="s">
        <v>3771</v>
      </c>
      <c r="G2644" s="3">
        <v>0.5481</v>
      </c>
      <c r="H2644" s="3">
        <v>99.97</v>
      </c>
      <c r="I2644" s="3">
        <v>100.0</v>
      </c>
      <c r="J2644" s="3">
        <v>131.83</v>
      </c>
      <c r="K2644" s="2" t="s">
        <v>16</v>
      </c>
    </row>
    <row r="2645">
      <c r="A2645" s="2" t="s">
        <v>5584</v>
      </c>
      <c r="B2645" s="2" t="s">
        <v>12</v>
      </c>
      <c r="C2645" s="2" t="s">
        <v>13</v>
      </c>
      <c r="D2645" s="2" t="s">
        <v>3735</v>
      </c>
      <c r="E2645" s="2" t="s">
        <v>25</v>
      </c>
      <c r="F2645" s="2" t="s">
        <v>3768</v>
      </c>
      <c r="G2645" s="3">
        <v>0.3095</v>
      </c>
      <c r="H2645" s="3">
        <v>102.45</v>
      </c>
      <c r="I2645" s="3">
        <v>100.0</v>
      </c>
      <c r="J2645" s="3">
        <v>131.83</v>
      </c>
      <c r="K2645" s="2" t="s">
        <v>50</v>
      </c>
    </row>
    <row r="2646">
      <c r="A2646" s="2" t="s">
        <v>5584</v>
      </c>
      <c r="B2646" s="2" t="s">
        <v>12</v>
      </c>
      <c r="C2646" s="2" t="s">
        <v>13</v>
      </c>
      <c r="D2646" s="2" t="s">
        <v>3735</v>
      </c>
      <c r="E2646" s="2" t="s">
        <v>3735</v>
      </c>
      <c r="F2646" s="2" t="s">
        <v>3766</v>
      </c>
      <c r="G2646" s="3">
        <v>0.6407</v>
      </c>
      <c r="H2646" s="3">
        <v>101.9</v>
      </c>
      <c r="I2646" s="3">
        <v>100.0</v>
      </c>
      <c r="J2646" s="3">
        <v>131.83</v>
      </c>
      <c r="K2646" s="2" t="s">
        <v>16</v>
      </c>
    </row>
    <row r="2647">
      <c r="A2647" s="2" t="s">
        <v>5584</v>
      </c>
      <c r="B2647" s="2" t="s">
        <v>12</v>
      </c>
      <c r="C2647" s="2" t="s">
        <v>13</v>
      </c>
      <c r="D2647" s="2" t="s">
        <v>3735</v>
      </c>
      <c r="E2647" s="2" t="s">
        <v>3735</v>
      </c>
      <c r="F2647" s="2" t="s">
        <v>3765</v>
      </c>
      <c r="G2647" s="3">
        <v>0.4942</v>
      </c>
      <c r="H2647" s="3">
        <v>90.13</v>
      </c>
      <c r="I2647" s="3">
        <v>100.0</v>
      </c>
      <c r="J2647" s="3">
        <v>131.83</v>
      </c>
      <c r="K2647" s="2" t="s">
        <v>16</v>
      </c>
    </row>
    <row r="2648">
      <c r="A2648" s="2" t="s">
        <v>5584</v>
      </c>
      <c r="B2648" s="2" t="s">
        <v>12</v>
      </c>
      <c r="C2648" s="2" t="s">
        <v>13</v>
      </c>
      <c r="D2648" s="2" t="s">
        <v>3735</v>
      </c>
      <c r="E2648" s="2" t="s">
        <v>25</v>
      </c>
      <c r="F2648" s="2" t="s">
        <v>3763</v>
      </c>
      <c r="G2648" s="3">
        <v>0.2679</v>
      </c>
      <c r="H2648" s="3">
        <v>87.56</v>
      </c>
      <c r="I2648" s="3">
        <v>100.0</v>
      </c>
      <c r="J2648" s="3">
        <v>131.83</v>
      </c>
      <c r="K2648" s="2" t="s">
        <v>50</v>
      </c>
    </row>
    <row r="2649">
      <c r="A2649" s="2" t="s">
        <v>5584</v>
      </c>
      <c r="B2649" s="2" t="s">
        <v>12</v>
      </c>
      <c r="C2649" s="2" t="s">
        <v>13</v>
      </c>
      <c r="D2649" s="2" t="s">
        <v>3735</v>
      </c>
      <c r="E2649" s="2" t="s">
        <v>3735</v>
      </c>
      <c r="F2649" s="2" t="s">
        <v>3761</v>
      </c>
      <c r="G2649" s="3">
        <v>0.6716</v>
      </c>
      <c r="H2649" s="3">
        <v>89.27</v>
      </c>
      <c r="I2649" s="3">
        <v>100.0</v>
      </c>
      <c r="J2649" s="3">
        <v>131.83</v>
      </c>
      <c r="K2649" s="2" t="s">
        <v>16</v>
      </c>
    </row>
    <row r="2650">
      <c r="A2650" s="2" t="s">
        <v>5584</v>
      </c>
      <c r="B2650" s="2" t="s">
        <v>12</v>
      </c>
      <c r="C2650" s="2" t="s">
        <v>13</v>
      </c>
      <c r="D2650" s="2" t="s">
        <v>3735</v>
      </c>
      <c r="E2650" s="2" t="s">
        <v>3735</v>
      </c>
      <c r="F2650" s="2" t="s">
        <v>3757</v>
      </c>
      <c r="G2650" s="3">
        <v>0.4711</v>
      </c>
      <c r="H2650" s="3">
        <v>90.39</v>
      </c>
      <c r="I2650" s="3">
        <v>100.0</v>
      </c>
      <c r="J2650" s="3">
        <v>131.83</v>
      </c>
      <c r="K2650" s="2" t="s">
        <v>16</v>
      </c>
    </row>
    <row r="2651">
      <c r="A2651" s="2" t="s">
        <v>5584</v>
      </c>
      <c r="B2651" s="2" t="s">
        <v>12</v>
      </c>
      <c r="C2651" s="2" t="s">
        <v>13</v>
      </c>
      <c r="D2651" s="2" t="s">
        <v>3735</v>
      </c>
      <c r="E2651" s="2" t="s">
        <v>3735</v>
      </c>
      <c r="F2651" s="2" t="s">
        <v>3756</v>
      </c>
      <c r="G2651" s="3">
        <v>0.5888</v>
      </c>
      <c r="H2651" s="3">
        <v>93.63</v>
      </c>
      <c r="I2651" s="3">
        <v>100.0</v>
      </c>
      <c r="J2651" s="3">
        <v>131.83</v>
      </c>
      <c r="K2651" s="2" t="s">
        <v>16</v>
      </c>
    </row>
    <row r="2652">
      <c r="A2652" s="2" t="s">
        <v>5584</v>
      </c>
      <c r="B2652" s="2" t="s">
        <v>12</v>
      </c>
      <c r="C2652" s="2" t="s">
        <v>13</v>
      </c>
      <c r="D2652" s="2" t="s">
        <v>3735</v>
      </c>
      <c r="E2652" s="2" t="s">
        <v>3735</v>
      </c>
      <c r="F2652" s="2" t="s">
        <v>3754</v>
      </c>
      <c r="G2652" s="3">
        <v>0.6183</v>
      </c>
      <c r="H2652" s="3">
        <v>89.81</v>
      </c>
      <c r="I2652" s="3">
        <v>100.0</v>
      </c>
      <c r="J2652" s="3">
        <v>131.83</v>
      </c>
      <c r="K2652" s="2" t="s">
        <v>16</v>
      </c>
    </row>
    <row r="2653">
      <c r="A2653" s="2" t="s">
        <v>5584</v>
      </c>
      <c r="B2653" s="2" t="s">
        <v>12</v>
      </c>
      <c r="C2653" s="2" t="s">
        <v>13</v>
      </c>
      <c r="D2653" s="2" t="s">
        <v>3735</v>
      </c>
      <c r="E2653" s="2" t="s">
        <v>3735</v>
      </c>
      <c r="F2653" s="2" t="s">
        <v>3751</v>
      </c>
      <c r="G2653" s="3">
        <v>0.7223</v>
      </c>
      <c r="H2653" s="3">
        <v>87.91</v>
      </c>
      <c r="I2653" s="3">
        <v>100.0</v>
      </c>
      <c r="J2653" s="3">
        <v>131.83</v>
      </c>
      <c r="K2653" s="2" t="s">
        <v>16</v>
      </c>
    </row>
    <row r="2654">
      <c r="A2654" s="2" t="s">
        <v>5584</v>
      </c>
      <c r="B2654" s="2" t="s">
        <v>12</v>
      </c>
      <c r="C2654" s="2" t="s">
        <v>13</v>
      </c>
      <c r="D2654" s="2" t="s">
        <v>3735</v>
      </c>
      <c r="E2654" s="2" t="s">
        <v>3735</v>
      </c>
      <c r="F2654" s="2" t="s">
        <v>3750</v>
      </c>
      <c r="G2654" s="3">
        <v>0.4927</v>
      </c>
      <c r="H2654" s="3">
        <v>87.65</v>
      </c>
      <c r="I2654" s="3">
        <v>100.0</v>
      </c>
      <c r="J2654" s="3">
        <v>131.83</v>
      </c>
      <c r="K2654" s="2" t="s">
        <v>16</v>
      </c>
    </row>
    <row r="2655">
      <c r="A2655" s="2" t="s">
        <v>5588</v>
      </c>
      <c r="B2655" s="2" t="s">
        <v>12</v>
      </c>
      <c r="C2655" s="2" t="s">
        <v>13</v>
      </c>
      <c r="D2655" s="2" t="s">
        <v>3735</v>
      </c>
      <c r="E2655" s="2" t="s">
        <v>3735</v>
      </c>
      <c r="F2655" s="2" t="s">
        <v>3747</v>
      </c>
      <c r="G2655" s="3">
        <v>0.5258</v>
      </c>
      <c r="H2655" s="3">
        <v>88.88</v>
      </c>
      <c r="I2655" s="3">
        <v>100.0</v>
      </c>
      <c r="J2655" s="3">
        <v>131.83</v>
      </c>
      <c r="K2655" s="2" t="s">
        <v>16</v>
      </c>
    </row>
    <row r="2656">
      <c r="A2656" s="2" t="s">
        <v>5588</v>
      </c>
      <c r="B2656" s="2" t="s">
        <v>12</v>
      </c>
      <c r="C2656" s="2" t="s">
        <v>13</v>
      </c>
      <c r="D2656" s="2" t="s">
        <v>3735</v>
      </c>
      <c r="E2656" s="2" t="s">
        <v>3735</v>
      </c>
      <c r="F2656" s="2" t="s">
        <v>3746</v>
      </c>
      <c r="G2656" s="3">
        <v>0.6568</v>
      </c>
      <c r="H2656" s="3">
        <v>87.35</v>
      </c>
      <c r="I2656" s="3">
        <v>100.0</v>
      </c>
      <c r="J2656" s="3">
        <v>131.83</v>
      </c>
      <c r="K2656" s="2" t="s">
        <v>16</v>
      </c>
    </row>
    <row r="2657">
      <c r="A2657" s="2" t="s">
        <v>5588</v>
      </c>
      <c r="B2657" s="2" t="s">
        <v>12</v>
      </c>
      <c r="C2657" s="2" t="s">
        <v>13</v>
      </c>
      <c r="D2657" s="2" t="s">
        <v>3735</v>
      </c>
      <c r="E2657" s="2" t="s">
        <v>3735</v>
      </c>
      <c r="F2657" s="2" t="s">
        <v>3744</v>
      </c>
      <c r="G2657" s="3">
        <v>0.7151</v>
      </c>
      <c r="H2657" s="3">
        <v>89.15</v>
      </c>
      <c r="I2657" s="3">
        <v>100.0</v>
      </c>
      <c r="J2657" s="3">
        <v>131.83</v>
      </c>
      <c r="K2657" s="2" t="s">
        <v>16</v>
      </c>
    </row>
    <row r="2658">
      <c r="A2658" s="2" t="s">
        <v>5588</v>
      </c>
      <c r="B2658" s="2" t="s">
        <v>12</v>
      </c>
      <c r="C2658" s="2" t="s">
        <v>13</v>
      </c>
      <c r="D2658" s="2" t="s">
        <v>3735</v>
      </c>
      <c r="E2658" s="2" t="s">
        <v>3735</v>
      </c>
      <c r="F2658" s="2" t="s">
        <v>3742</v>
      </c>
      <c r="G2658" s="3">
        <v>0.3868</v>
      </c>
      <c r="H2658" s="3">
        <v>91.48</v>
      </c>
      <c r="I2658" s="3">
        <v>100.0</v>
      </c>
      <c r="J2658" s="3">
        <v>131.83</v>
      </c>
      <c r="K2658" s="2" t="s">
        <v>16</v>
      </c>
    </row>
    <row r="2659">
      <c r="A2659" s="2" t="s">
        <v>5588</v>
      </c>
      <c r="B2659" s="2" t="s">
        <v>12</v>
      </c>
      <c r="C2659" s="2" t="s">
        <v>13</v>
      </c>
      <c r="D2659" s="2" t="s">
        <v>3735</v>
      </c>
      <c r="E2659" s="2" t="s">
        <v>3735</v>
      </c>
      <c r="F2659" s="2" t="s">
        <v>3741</v>
      </c>
      <c r="G2659" s="3">
        <v>0.6851</v>
      </c>
      <c r="H2659" s="3">
        <v>87.23</v>
      </c>
      <c r="I2659" s="3">
        <v>100.0</v>
      </c>
      <c r="J2659" s="3">
        <v>131.83</v>
      </c>
      <c r="K2659" s="2" t="s">
        <v>16</v>
      </c>
    </row>
    <row r="2660">
      <c r="A2660" s="2" t="s">
        <v>5588</v>
      </c>
      <c r="B2660" s="2" t="s">
        <v>12</v>
      </c>
      <c r="C2660" s="2" t="s">
        <v>13</v>
      </c>
      <c r="D2660" s="2" t="s">
        <v>3735</v>
      </c>
      <c r="E2660" s="2" t="s">
        <v>3735</v>
      </c>
      <c r="F2660" s="2" t="s">
        <v>3739</v>
      </c>
      <c r="G2660" s="3">
        <v>0.6391</v>
      </c>
      <c r="H2660" s="3">
        <v>92.74</v>
      </c>
      <c r="I2660" s="3">
        <v>100.0</v>
      </c>
      <c r="J2660" s="3">
        <v>131.83</v>
      </c>
      <c r="K2660" s="2" t="s">
        <v>16</v>
      </c>
    </row>
    <row r="2661">
      <c r="A2661" s="2" t="s">
        <v>5588</v>
      </c>
      <c r="B2661" s="2" t="s">
        <v>12</v>
      </c>
      <c r="C2661" s="2" t="s">
        <v>13</v>
      </c>
      <c r="D2661" s="2" t="s">
        <v>3735</v>
      </c>
      <c r="E2661" s="2" t="s">
        <v>3735</v>
      </c>
      <c r="F2661" s="2" t="s">
        <v>3736</v>
      </c>
      <c r="G2661" s="3">
        <v>0.5753</v>
      </c>
      <c r="H2661" s="3">
        <v>84.26</v>
      </c>
      <c r="I2661" s="3">
        <v>100.0</v>
      </c>
      <c r="J2661" s="3">
        <v>131.83</v>
      </c>
      <c r="K2661" s="2" t="s">
        <v>16</v>
      </c>
    </row>
    <row r="2662">
      <c r="A2662" s="2" t="s">
        <v>5588</v>
      </c>
      <c r="B2662" s="2" t="s">
        <v>12</v>
      </c>
      <c r="C2662" s="2" t="s">
        <v>13</v>
      </c>
      <c r="D2662" s="2" t="s">
        <v>3686</v>
      </c>
      <c r="E2662" s="2" t="s">
        <v>3686</v>
      </c>
      <c r="F2662" s="2" t="s">
        <v>3733</v>
      </c>
      <c r="G2662" s="3">
        <v>0.4158</v>
      </c>
      <c r="H2662" s="3">
        <v>98.25</v>
      </c>
      <c r="I2662" s="3">
        <v>100.0</v>
      </c>
      <c r="J2662" s="3">
        <v>131.83</v>
      </c>
      <c r="K2662" s="2" t="s">
        <v>16</v>
      </c>
    </row>
    <row r="2663">
      <c r="A2663" s="2" t="s">
        <v>5588</v>
      </c>
      <c r="B2663" s="2" t="s">
        <v>12</v>
      </c>
      <c r="C2663" s="2" t="s">
        <v>13</v>
      </c>
      <c r="D2663" s="2" t="s">
        <v>3686</v>
      </c>
      <c r="E2663" s="2" t="s">
        <v>3686</v>
      </c>
      <c r="F2663" s="2" t="s">
        <v>3731</v>
      </c>
      <c r="G2663" s="3">
        <v>0.7814</v>
      </c>
      <c r="H2663" s="3">
        <v>84.37</v>
      </c>
      <c r="I2663" s="3">
        <v>100.0</v>
      </c>
      <c r="J2663" s="3">
        <v>131.83</v>
      </c>
      <c r="K2663" s="2" t="s">
        <v>16</v>
      </c>
    </row>
    <row r="2664">
      <c r="A2664" s="2" t="s">
        <v>5588</v>
      </c>
      <c r="B2664" s="2" t="s">
        <v>12</v>
      </c>
      <c r="C2664" s="2" t="s">
        <v>13</v>
      </c>
      <c r="D2664" s="2" t="s">
        <v>3686</v>
      </c>
      <c r="E2664" s="2" t="s">
        <v>3686</v>
      </c>
      <c r="F2664" s="2" t="s">
        <v>3729</v>
      </c>
      <c r="G2664" s="3">
        <v>0.5201</v>
      </c>
      <c r="H2664" s="3">
        <v>92.64</v>
      </c>
      <c r="I2664" s="3">
        <v>100.0</v>
      </c>
      <c r="J2664" s="3">
        <v>131.83</v>
      </c>
      <c r="K2664" s="2" t="s">
        <v>16</v>
      </c>
    </row>
    <row r="2665">
      <c r="A2665" s="2" t="s">
        <v>5588</v>
      </c>
      <c r="B2665" s="2" t="s">
        <v>12</v>
      </c>
      <c r="C2665" s="2" t="s">
        <v>13</v>
      </c>
      <c r="D2665" s="2" t="s">
        <v>3686</v>
      </c>
      <c r="E2665" s="2" t="s">
        <v>3686</v>
      </c>
      <c r="F2665" s="2" t="s">
        <v>3726</v>
      </c>
      <c r="G2665" s="3">
        <v>0.6847</v>
      </c>
      <c r="H2665" s="3">
        <v>89.63</v>
      </c>
      <c r="I2665" s="3">
        <v>100.0</v>
      </c>
      <c r="J2665" s="3">
        <v>131.83</v>
      </c>
      <c r="K2665" s="2" t="s">
        <v>16</v>
      </c>
    </row>
    <row r="2666">
      <c r="A2666" s="2" t="s">
        <v>5591</v>
      </c>
      <c r="B2666" s="2" t="s">
        <v>12</v>
      </c>
      <c r="C2666" s="2" t="s">
        <v>13</v>
      </c>
      <c r="D2666" s="2" t="s">
        <v>3686</v>
      </c>
      <c r="E2666" s="2" t="s">
        <v>3686</v>
      </c>
      <c r="F2666" s="2" t="s">
        <v>3724</v>
      </c>
      <c r="G2666" s="3">
        <v>0.6146</v>
      </c>
      <c r="H2666" s="3">
        <v>91.21</v>
      </c>
      <c r="I2666" s="3">
        <v>100.0</v>
      </c>
      <c r="J2666" s="3">
        <v>131.83</v>
      </c>
      <c r="K2666" s="2" t="s">
        <v>16</v>
      </c>
    </row>
    <row r="2667">
      <c r="A2667" s="2" t="s">
        <v>5591</v>
      </c>
      <c r="B2667" s="2" t="s">
        <v>12</v>
      </c>
      <c r="C2667" s="2" t="s">
        <v>13</v>
      </c>
      <c r="D2667" s="2" t="s">
        <v>3686</v>
      </c>
      <c r="E2667" s="2" t="s">
        <v>3686</v>
      </c>
      <c r="F2667" s="2" t="s">
        <v>3722</v>
      </c>
      <c r="G2667" s="3">
        <v>0.7143</v>
      </c>
      <c r="H2667" s="3">
        <v>88.21</v>
      </c>
      <c r="I2667" s="3">
        <v>100.0</v>
      </c>
      <c r="J2667" s="3">
        <v>131.83</v>
      </c>
      <c r="K2667" s="2" t="s">
        <v>16</v>
      </c>
    </row>
    <row r="2668">
      <c r="A2668" s="2" t="s">
        <v>5591</v>
      </c>
      <c r="B2668" s="2" t="s">
        <v>12</v>
      </c>
      <c r="C2668" s="2" t="s">
        <v>13</v>
      </c>
      <c r="D2668" s="2" t="s">
        <v>3686</v>
      </c>
      <c r="E2668" s="2" t="s">
        <v>3686</v>
      </c>
      <c r="F2668" s="2" t="s">
        <v>3719</v>
      </c>
      <c r="G2668" s="3">
        <v>0.4096</v>
      </c>
      <c r="H2668" s="3">
        <v>88.84</v>
      </c>
      <c r="I2668" s="3">
        <v>100.0</v>
      </c>
      <c r="J2668" s="3">
        <v>131.83</v>
      </c>
      <c r="K2668" s="2" t="s">
        <v>16</v>
      </c>
    </row>
    <row r="2669">
      <c r="A2669" s="2" t="s">
        <v>5591</v>
      </c>
      <c r="B2669" s="2" t="s">
        <v>12</v>
      </c>
      <c r="C2669" s="2" t="s">
        <v>13</v>
      </c>
      <c r="D2669" s="2" t="s">
        <v>3686</v>
      </c>
      <c r="E2669" s="2" t="s">
        <v>3686</v>
      </c>
      <c r="F2669" s="2" t="s">
        <v>3717</v>
      </c>
      <c r="G2669" s="3">
        <v>0.7421</v>
      </c>
      <c r="H2669" s="3">
        <v>86.66</v>
      </c>
      <c r="I2669" s="3">
        <v>100.0</v>
      </c>
      <c r="J2669" s="3">
        <v>131.83</v>
      </c>
      <c r="K2669" s="2" t="s">
        <v>16</v>
      </c>
    </row>
    <row r="2670">
      <c r="A2670" s="2" t="s">
        <v>5591</v>
      </c>
      <c r="B2670" s="2" t="s">
        <v>12</v>
      </c>
      <c r="C2670" s="2" t="s">
        <v>13</v>
      </c>
      <c r="D2670" s="2" t="s">
        <v>3686</v>
      </c>
      <c r="E2670" s="2" t="s">
        <v>3686</v>
      </c>
      <c r="F2670" s="2" t="s">
        <v>3714</v>
      </c>
      <c r="G2670" s="3">
        <v>0.6508</v>
      </c>
      <c r="H2670" s="3">
        <v>86.97</v>
      </c>
      <c r="I2670" s="3">
        <v>100.0</v>
      </c>
      <c r="J2670" s="3">
        <v>131.83</v>
      </c>
      <c r="K2670" s="2" t="s">
        <v>16</v>
      </c>
    </row>
    <row r="2671">
      <c r="A2671" s="2" t="s">
        <v>5591</v>
      </c>
      <c r="B2671" s="2" t="s">
        <v>12</v>
      </c>
      <c r="C2671" s="2" t="s">
        <v>13</v>
      </c>
      <c r="D2671" s="2" t="s">
        <v>3686</v>
      </c>
      <c r="E2671" s="2" t="s">
        <v>3686</v>
      </c>
      <c r="F2671" s="2" t="s">
        <v>3712</v>
      </c>
      <c r="G2671" s="3">
        <v>0.6438</v>
      </c>
      <c r="H2671" s="3">
        <v>84.22</v>
      </c>
      <c r="I2671" s="3">
        <v>100.0</v>
      </c>
      <c r="J2671" s="3">
        <v>131.83</v>
      </c>
      <c r="K2671" s="2" t="s">
        <v>16</v>
      </c>
    </row>
    <row r="2672">
      <c r="A2672" s="2" t="s">
        <v>5591</v>
      </c>
      <c r="B2672" s="2" t="s">
        <v>12</v>
      </c>
      <c r="C2672" s="2" t="s">
        <v>13</v>
      </c>
      <c r="D2672" s="2" t="s">
        <v>3686</v>
      </c>
      <c r="E2672" s="2" t="s">
        <v>3686</v>
      </c>
      <c r="F2672" s="2" t="s">
        <v>3710</v>
      </c>
      <c r="G2672" s="3">
        <v>0.6938</v>
      </c>
      <c r="H2672" s="3">
        <v>87.54</v>
      </c>
      <c r="I2672" s="3">
        <v>100.0</v>
      </c>
      <c r="J2672" s="3">
        <v>131.83</v>
      </c>
      <c r="K2672" s="2" t="s">
        <v>16</v>
      </c>
    </row>
    <row r="2673">
      <c r="A2673" s="2" t="s">
        <v>5591</v>
      </c>
      <c r="B2673" s="2" t="s">
        <v>12</v>
      </c>
      <c r="C2673" s="2" t="s">
        <v>13</v>
      </c>
      <c r="D2673" s="2" t="s">
        <v>3686</v>
      </c>
      <c r="E2673" s="2" t="s">
        <v>25</v>
      </c>
      <c r="F2673" s="2" t="s">
        <v>3708</v>
      </c>
      <c r="G2673" s="3">
        <v>0.1344</v>
      </c>
      <c r="H2673" s="3">
        <v>95.55</v>
      </c>
      <c r="I2673" s="3">
        <v>100.0</v>
      </c>
      <c r="J2673" s="3">
        <v>131.83</v>
      </c>
      <c r="K2673" s="2" t="s">
        <v>50</v>
      </c>
    </row>
    <row r="2674">
      <c r="A2674" s="2" t="s">
        <v>5591</v>
      </c>
      <c r="B2674" s="2" t="s">
        <v>12</v>
      </c>
      <c r="C2674" s="2" t="s">
        <v>13</v>
      </c>
      <c r="D2674" s="2" t="s">
        <v>3686</v>
      </c>
      <c r="E2674" s="2" t="s">
        <v>3686</v>
      </c>
      <c r="F2674" s="2" t="s">
        <v>3706</v>
      </c>
      <c r="G2674" s="3">
        <v>0.539</v>
      </c>
      <c r="H2674" s="3">
        <v>92.48</v>
      </c>
      <c r="I2674" s="3">
        <v>100.0</v>
      </c>
      <c r="J2674" s="3">
        <v>131.83</v>
      </c>
      <c r="K2674" s="2" t="s">
        <v>16</v>
      </c>
    </row>
    <row r="2675">
      <c r="A2675" s="2" t="s">
        <v>5591</v>
      </c>
      <c r="B2675" s="2" t="s">
        <v>12</v>
      </c>
      <c r="C2675" s="2" t="s">
        <v>13</v>
      </c>
      <c r="D2675" s="2" t="s">
        <v>3686</v>
      </c>
      <c r="E2675" s="2" t="s">
        <v>25</v>
      </c>
      <c r="F2675" s="2" t="s">
        <v>3701</v>
      </c>
      <c r="G2675" s="3">
        <v>0.2358</v>
      </c>
      <c r="H2675" s="3">
        <v>93.91</v>
      </c>
      <c r="I2675" s="3">
        <v>100.0</v>
      </c>
      <c r="J2675" s="3">
        <v>131.83</v>
      </c>
      <c r="K2675" s="2" t="s">
        <v>50</v>
      </c>
    </row>
    <row r="2676">
      <c r="A2676" s="2" t="s">
        <v>5591</v>
      </c>
      <c r="B2676" s="2" t="s">
        <v>12</v>
      </c>
      <c r="C2676" s="2" t="s">
        <v>13</v>
      </c>
      <c r="D2676" s="2" t="s">
        <v>3686</v>
      </c>
      <c r="E2676" s="2" t="s">
        <v>3686</v>
      </c>
      <c r="F2676" s="2" t="s">
        <v>3699</v>
      </c>
      <c r="G2676" s="3">
        <v>0.8193</v>
      </c>
      <c r="H2676" s="3">
        <v>89.33</v>
      </c>
      <c r="I2676" s="3">
        <v>100.0</v>
      </c>
      <c r="J2676" s="3">
        <v>131.83</v>
      </c>
      <c r="K2676" s="2" t="s">
        <v>16</v>
      </c>
    </row>
    <row r="2677">
      <c r="A2677" s="2" t="s">
        <v>5596</v>
      </c>
      <c r="B2677" s="2" t="s">
        <v>12</v>
      </c>
      <c r="C2677" s="2" t="s">
        <v>13</v>
      </c>
      <c r="D2677" s="2" t="s">
        <v>3686</v>
      </c>
      <c r="E2677" s="2" t="s">
        <v>3686</v>
      </c>
      <c r="F2677" s="2" t="s">
        <v>3697</v>
      </c>
      <c r="G2677" s="3">
        <v>0.508</v>
      </c>
      <c r="H2677" s="3">
        <v>87.33</v>
      </c>
      <c r="I2677" s="3">
        <v>100.0</v>
      </c>
      <c r="J2677" s="3">
        <v>131.83</v>
      </c>
      <c r="K2677" s="2" t="s">
        <v>16</v>
      </c>
    </row>
    <row r="2678">
      <c r="A2678" s="2" t="s">
        <v>5596</v>
      </c>
      <c r="B2678" s="2" t="s">
        <v>12</v>
      </c>
      <c r="C2678" s="2" t="s">
        <v>13</v>
      </c>
      <c r="D2678" s="2" t="s">
        <v>3686</v>
      </c>
      <c r="E2678" s="2" t="s">
        <v>3686</v>
      </c>
      <c r="F2678" s="2" t="s">
        <v>3694</v>
      </c>
      <c r="G2678" s="3">
        <v>0.5699</v>
      </c>
      <c r="H2678" s="3">
        <v>96.7</v>
      </c>
      <c r="I2678" s="3">
        <v>100.0</v>
      </c>
      <c r="J2678" s="3">
        <v>131.83</v>
      </c>
      <c r="K2678" s="2" t="s">
        <v>16</v>
      </c>
    </row>
    <row r="2679">
      <c r="A2679" s="2" t="s">
        <v>5596</v>
      </c>
      <c r="B2679" s="2" t="s">
        <v>12</v>
      </c>
      <c r="C2679" s="2" t="s">
        <v>13</v>
      </c>
      <c r="D2679" s="2" t="s">
        <v>3686</v>
      </c>
      <c r="E2679" s="2" t="s">
        <v>3686</v>
      </c>
      <c r="F2679" s="2" t="s">
        <v>3692</v>
      </c>
      <c r="G2679" s="3">
        <v>0.5997</v>
      </c>
      <c r="H2679" s="3">
        <v>86.21</v>
      </c>
      <c r="I2679" s="3">
        <v>100.0</v>
      </c>
      <c r="J2679" s="3">
        <v>131.83</v>
      </c>
      <c r="K2679" s="2" t="s">
        <v>16</v>
      </c>
    </row>
    <row r="2680">
      <c r="A2680" s="2" t="s">
        <v>5596</v>
      </c>
      <c r="B2680" s="2" t="s">
        <v>12</v>
      </c>
      <c r="C2680" s="2" t="s">
        <v>13</v>
      </c>
      <c r="D2680" s="2" t="s">
        <v>3686</v>
      </c>
      <c r="E2680" s="2" t="s">
        <v>3686</v>
      </c>
      <c r="F2680" s="2" t="s">
        <v>3689</v>
      </c>
      <c r="G2680" s="3">
        <v>0.7768</v>
      </c>
      <c r="H2680" s="3">
        <v>89.86</v>
      </c>
      <c r="I2680" s="3">
        <v>100.0</v>
      </c>
      <c r="J2680" s="3">
        <v>131.83</v>
      </c>
      <c r="K2680" s="2" t="s">
        <v>16</v>
      </c>
    </row>
    <row r="2681">
      <c r="A2681" s="2" t="s">
        <v>5596</v>
      </c>
      <c r="B2681" s="2" t="s">
        <v>12</v>
      </c>
      <c r="C2681" s="2" t="s">
        <v>13</v>
      </c>
      <c r="D2681" s="2" t="s">
        <v>3686</v>
      </c>
      <c r="E2681" s="2" t="s">
        <v>3686</v>
      </c>
      <c r="F2681" s="2" t="s">
        <v>3687</v>
      </c>
      <c r="G2681" s="3">
        <v>0.5245</v>
      </c>
      <c r="H2681" s="3">
        <v>98.42</v>
      </c>
      <c r="I2681" s="3">
        <v>100.0</v>
      </c>
      <c r="J2681" s="3">
        <v>131.83</v>
      </c>
      <c r="K2681" s="2" t="s">
        <v>16</v>
      </c>
    </row>
    <row r="2682">
      <c r="A2682" s="2" t="s">
        <v>5596</v>
      </c>
      <c r="B2682" s="2" t="s">
        <v>12</v>
      </c>
      <c r="C2682" s="2" t="s">
        <v>13</v>
      </c>
      <c r="D2682" s="2" t="s">
        <v>3610</v>
      </c>
      <c r="E2682" s="2" t="s">
        <v>25</v>
      </c>
      <c r="F2682" s="2" t="s">
        <v>3683</v>
      </c>
      <c r="G2682" s="3">
        <v>0.1945</v>
      </c>
      <c r="H2682" s="3">
        <v>89.6</v>
      </c>
      <c r="I2682" s="3">
        <v>100.0</v>
      </c>
      <c r="J2682" s="3">
        <v>131.83</v>
      </c>
      <c r="K2682" s="2" t="s">
        <v>50</v>
      </c>
    </row>
    <row r="2683">
      <c r="A2683" s="2" t="s">
        <v>5596</v>
      </c>
      <c r="B2683" s="2" t="s">
        <v>12</v>
      </c>
      <c r="C2683" s="2" t="s">
        <v>13</v>
      </c>
      <c r="D2683" s="2" t="s">
        <v>3610</v>
      </c>
      <c r="E2683" s="2" t="s">
        <v>3610</v>
      </c>
      <c r="F2683" s="2" t="s">
        <v>3681</v>
      </c>
      <c r="G2683" s="3">
        <v>0.6287</v>
      </c>
      <c r="H2683" s="3">
        <v>96.39</v>
      </c>
      <c r="I2683" s="3">
        <v>100.0</v>
      </c>
      <c r="J2683" s="3">
        <v>131.83</v>
      </c>
      <c r="K2683" s="2" t="s">
        <v>16</v>
      </c>
    </row>
    <row r="2684">
      <c r="A2684" s="2" t="s">
        <v>5596</v>
      </c>
      <c r="B2684" s="2" t="s">
        <v>12</v>
      </c>
      <c r="C2684" s="2" t="s">
        <v>13</v>
      </c>
      <c r="D2684" s="2" t="s">
        <v>3610</v>
      </c>
      <c r="E2684" s="2" t="s">
        <v>3610</v>
      </c>
      <c r="F2684" s="2" t="s">
        <v>3679</v>
      </c>
      <c r="G2684" s="3">
        <v>0.6698</v>
      </c>
      <c r="H2684" s="3">
        <v>99.45</v>
      </c>
      <c r="I2684" s="3">
        <v>100.0</v>
      </c>
      <c r="J2684" s="3">
        <v>131.83</v>
      </c>
      <c r="K2684" s="2" t="s">
        <v>16</v>
      </c>
    </row>
    <row r="2685">
      <c r="A2685" s="2" t="s">
        <v>5596</v>
      </c>
      <c r="B2685" s="2" t="s">
        <v>12</v>
      </c>
      <c r="C2685" s="2" t="s">
        <v>13</v>
      </c>
      <c r="D2685" s="2" t="s">
        <v>3610</v>
      </c>
      <c r="E2685" s="2" t="s">
        <v>25</v>
      </c>
      <c r="F2685" s="2" t="s">
        <v>3675</v>
      </c>
      <c r="G2685" s="3">
        <v>0.2514</v>
      </c>
      <c r="H2685" s="3">
        <v>91.56</v>
      </c>
      <c r="I2685" s="3">
        <v>100.0</v>
      </c>
      <c r="J2685" s="3">
        <v>131.83</v>
      </c>
      <c r="K2685" s="2" t="s">
        <v>50</v>
      </c>
    </row>
    <row r="2686">
      <c r="A2686" s="2" t="s">
        <v>5596</v>
      </c>
      <c r="B2686" s="2" t="s">
        <v>12</v>
      </c>
      <c r="C2686" s="2" t="s">
        <v>13</v>
      </c>
      <c r="D2686" s="2" t="s">
        <v>3610</v>
      </c>
      <c r="E2686" s="2" t="s">
        <v>3610</v>
      </c>
      <c r="F2686" s="2" t="s">
        <v>3670</v>
      </c>
      <c r="G2686" s="3">
        <v>0.7365</v>
      </c>
      <c r="H2686" s="3">
        <v>99.25</v>
      </c>
      <c r="I2686" s="3">
        <v>100.0</v>
      </c>
      <c r="J2686" s="3">
        <v>131.83</v>
      </c>
      <c r="K2686" s="2" t="s">
        <v>16</v>
      </c>
    </row>
    <row r="2687">
      <c r="A2687" s="2" t="s">
        <v>5601</v>
      </c>
      <c r="B2687" s="2" t="s">
        <v>12</v>
      </c>
      <c r="C2687" s="2" t="s">
        <v>13</v>
      </c>
      <c r="D2687" s="2" t="s">
        <v>3610</v>
      </c>
      <c r="E2687" s="2" t="s">
        <v>25</v>
      </c>
      <c r="F2687" s="2" t="s">
        <v>3663</v>
      </c>
      <c r="G2687" s="3">
        <v>0.1441</v>
      </c>
      <c r="H2687" s="3">
        <v>93.84</v>
      </c>
      <c r="I2687" s="3">
        <v>100.0</v>
      </c>
      <c r="J2687" s="3">
        <v>131.83</v>
      </c>
      <c r="K2687" s="2" t="s">
        <v>50</v>
      </c>
    </row>
    <row r="2688">
      <c r="A2688" s="2" t="s">
        <v>5601</v>
      </c>
      <c r="B2688" s="2" t="s">
        <v>12</v>
      </c>
      <c r="C2688" s="2" t="s">
        <v>13</v>
      </c>
      <c r="D2688" s="2" t="s">
        <v>3610</v>
      </c>
      <c r="E2688" s="2" t="s">
        <v>3610</v>
      </c>
      <c r="F2688" s="2" t="s">
        <v>3660</v>
      </c>
      <c r="G2688" s="3">
        <v>0.4677</v>
      </c>
      <c r="H2688" s="3">
        <v>92.78</v>
      </c>
      <c r="I2688" s="3">
        <v>100.0</v>
      </c>
      <c r="J2688" s="3">
        <v>131.83</v>
      </c>
      <c r="K2688" s="2" t="s">
        <v>16</v>
      </c>
    </row>
    <row r="2689">
      <c r="A2689" s="2" t="s">
        <v>5601</v>
      </c>
      <c r="B2689" s="2" t="s">
        <v>12</v>
      </c>
      <c r="C2689" s="2" t="s">
        <v>13</v>
      </c>
      <c r="D2689" s="2" t="s">
        <v>3610</v>
      </c>
      <c r="E2689" s="2" t="s">
        <v>3610</v>
      </c>
      <c r="F2689" s="2" t="s">
        <v>3657</v>
      </c>
      <c r="G2689" s="3">
        <v>0.7015</v>
      </c>
      <c r="H2689" s="3">
        <v>88.86</v>
      </c>
      <c r="I2689" s="3">
        <v>100.0</v>
      </c>
      <c r="J2689" s="3">
        <v>131.83</v>
      </c>
      <c r="K2689" s="2" t="s">
        <v>16</v>
      </c>
    </row>
    <row r="2690">
      <c r="A2690" s="2" t="s">
        <v>5601</v>
      </c>
      <c r="B2690" s="2" t="s">
        <v>12</v>
      </c>
      <c r="C2690" s="2" t="s">
        <v>13</v>
      </c>
      <c r="D2690" s="2" t="s">
        <v>3610</v>
      </c>
      <c r="E2690" s="2" t="s">
        <v>3610</v>
      </c>
      <c r="F2690" s="2" t="s">
        <v>3653</v>
      </c>
      <c r="G2690" s="3">
        <v>0.5646</v>
      </c>
      <c r="H2690" s="3">
        <v>85.23</v>
      </c>
      <c r="I2690" s="3">
        <v>100.0</v>
      </c>
      <c r="J2690" s="3">
        <v>131.83</v>
      </c>
      <c r="K2690" s="2" t="s">
        <v>16</v>
      </c>
    </row>
    <row r="2691">
      <c r="A2691" s="2" t="s">
        <v>5601</v>
      </c>
      <c r="B2691" s="2" t="s">
        <v>12</v>
      </c>
      <c r="C2691" s="2" t="s">
        <v>13</v>
      </c>
      <c r="D2691" s="2" t="s">
        <v>3610</v>
      </c>
      <c r="E2691" s="2" t="s">
        <v>3610</v>
      </c>
      <c r="F2691" s="2" t="s">
        <v>3650</v>
      </c>
      <c r="G2691" s="3">
        <v>0.5812</v>
      </c>
      <c r="H2691" s="3">
        <v>89.16</v>
      </c>
      <c r="I2691" s="3">
        <v>100.0</v>
      </c>
      <c r="J2691" s="3">
        <v>131.83</v>
      </c>
      <c r="K2691" s="2" t="s">
        <v>16</v>
      </c>
    </row>
    <row r="2692">
      <c r="A2692" s="2" t="s">
        <v>5601</v>
      </c>
      <c r="B2692" s="2" t="s">
        <v>12</v>
      </c>
      <c r="C2692" s="2" t="s">
        <v>13</v>
      </c>
      <c r="D2692" s="2" t="s">
        <v>3610</v>
      </c>
      <c r="E2692" s="2" t="s">
        <v>25</v>
      </c>
      <c r="F2692" s="2" t="s">
        <v>3645</v>
      </c>
      <c r="G2692" s="3">
        <v>0.1947</v>
      </c>
      <c r="H2692" s="3">
        <v>88.89</v>
      </c>
      <c r="I2692" s="3">
        <v>100.0</v>
      </c>
      <c r="J2692" s="3">
        <v>131.83</v>
      </c>
      <c r="K2692" s="2" t="s">
        <v>50</v>
      </c>
    </row>
    <row r="2693">
      <c r="A2693" s="2" t="s">
        <v>5601</v>
      </c>
      <c r="B2693" s="2" t="s">
        <v>12</v>
      </c>
      <c r="C2693" s="2" t="s">
        <v>13</v>
      </c>
      <c r="D2693" s="2" t="s">
        <v>3610</v>
      </c>
      <c r="E2693" s="2" t="s">
        <v>3610</v>
      </c>
      <c r="F2693" s="2" t="s">
        <v>3642</v>
      </c>
      <c r="G2693" s="3">
        <v>0.6621</v>
      </c>
      <c r="H2693" s="3">
        <v>94.99</v>
      </c>
      <c r="I2693" s="3">
        <v>100.0</v>
      </c>
      <c r="J2693" s="3">
        <v>131.83</v>
      </c>
      <c r="K2693" s="2" t="s">
        <v>16</v>
      </c>
    </row>
    <row r="2694">
      <c r="A2694" s="2" t="s">
        <v>5601</v>
      </c>
      <c r="B2694" s="2" t="s">
        <v>12</v>
      </c>
      <c r="C2694" s="2" t="s">
        <v>13</v>
      </c>
      <c r="D2694" s="2" t="s">
        <v>3610</v>
      </c>
      <c r="E2694" s="2" t="s">
        <v>3610</v>
      </c>
      <c r="F2694" s="2" t="s">
        <v>3639</v>
      </c>
      <c r="G2694" s="3">
        <v>0.5358</v>
      </c>
      <c r="H2694" s="3">
        <v>98.65</v>
      </c>
      <c r="I2694" s="3">
        <v>100.0</v>
      </c>
      <c r="J2694" s="3">
        <v>131.83</v>
      </c>
      <c r="K2694" s="2" t="s">
        <v>16</v>
      </c>
    </row>
    <row r="2695">
      <c r="A2695" s="2" t="s">
        <v>5601</v>
      </c>
      <c r="B2695" s="2" t="s">
        <v>12</v>
      </c>
      <c r="C2695" s="2" t="s">
        <v>13</v>
      </c>
      <c r="D2695" s="2" t="s">
        <v>3610</v>
      </c>
      <c r="E2695" s="2" t="s">
        <v>3610</v>
      </c>
      <c r="F2695" s="2" t="s">
        <v>3636</v>
      </c>
      <c r="G2695" s="3">
        <v>0.571</v>
      </c>
      <c r="H2695" s="3">
        <v>96.46</v>
      </c>
      <c r="I2695" s="3">
        <v>100.0</v>
      </c>
      <c r="J2695" s="3">
        <v>131.83</v>
      </c>
      <c r="K2695" s="2" t="s">
        <v>16</v>
      </c>
    </row>
    <row r="2696">
      <c r="A2696" s="2" t="s">
        <v>5601</v>
      </c>
      <c r="B2696" s="2" t="s">
        <v>12</v>
      </c>
      <c r="C2696" s="2" t="s">
        <v>13</v>
      </c>
      <c r="D2696" s="2" t="s">
        <v>3610</v>
      </c>
      <c r="E2696" s="2" t="s">
        <v>3610</v>
      </c>
      <c r="F2696" s="2" t="s">
        <v>3630</v>
      </c>
      <c r="G2696" s="3">
        <v>0.6341</v>
      </c>
      <c r="H2696" s="3">
        <v>96.19</v>
      </c>
      <c r="I2696" s="3">
        <v>100.0</v>
      </c>
      <c r="J2696" s="3">
        <v>131.83</v>
      </c>
      <c r="K2696" s="2" t="s">
        <v>16</v>
      </c>
    </row>
    <row r="2697">
      <c r="A2697" s="2" t="s">
        <v>5601</v>
      </c>
      <c r="B2697" s="2" t="s">
        <v>12</v>
      </c>
      <c r="C2697" s="2" t="s">
        <v>13</v>
      </c>
      <c r="D2697" s="2" t="s">
        <v>3610</v>
      </c>
      <c r="E2697" s="2" t="s">
        <v>3610</v>
      </c>
      <c r="F2697" s="2" t="s">
        <v>3625</v>
      </c>
      <c r="G2697" s="3">
        <v>0.5953</v>
      </c>
      <c r="H2697" s="3">
        <v>90.41</v>
      </c>
      <c r="I2697" s="3">
        <v>100.0</v>
      </c>
      <c r="J2697" s="3">
        <v>131.83</v>
      </c>
      <c r="K2697" s="2" t="s">
        <v>16</v>
      </c>
    </row>
    <row r="2698">
      <c r="A2698" s="2" t="s">
        <v>5604</v>
      </c>
      <c r="B2698" s="2" t="s">
        <v>12</v>
      </c>
      <c r="C2698" s="2" t="s">
        <v>13</v>
      </c>
      <c r="D2698" s="2" t="s">
        <v>3610</v>
      </c>
      <c r="E2698" s="2" t="s">
        <v>3610</v>
      </c>
      <c r="F2698" s="2" t="s">
        <v>3622</v>
      </c>
      <c r="G2698" s="3">
        <v>0.5244</v>
      </c>
      <c r="H2698" s="3">
        <v>90.32</v>
      </c>
      <c r="I2698" s="3">
        <v>100.0</v>
      </c>
      <c r="J2698" s="3">
        <v>131.83</v>
      </c>
      <c r="K2698" s="2" t="s">
        <v>16</v>
      </c>
    </row>
    <row r="2699">
      <c r="A2699" s="2" t="s">
        <v>5604</v>
      </c>
      <c r="B2699" s="2" t="s">
        <v>12</v>
      </c>
      <c r="C2699" s="2" t="s">
        <v>13</v>
      </c>
      <c r="D2699" s="2" t="s">
        <v>3610</v>
      </c>
      <c r="E2699" s="2" t="s">
        <v>3610</v>
      </c>
      <c r="F2699" s="2" t="s">
        <v>3620</v>
      </c>
      <c r="G2699" s="3">
        <v>0.5443</v>
      </c>
      <c r="H2699" s="3">
        <v>106.5</v>
      </c>
      <c r="I2699" s="3">
        <v>100.0</v>
      </c>
      <c r="J2699" s="3">
        <v>131.83</v>
      </c>
      <c r="K2699" s="2" t="s">
        <v>16</v>
      </c>
    </row>
    <row r="2700">
      <c r="A2700" s="2" t="s">
        <v>5604</v>
      </c>
      <c r="B2700" s="2" t="s">
        <v>12</v>
      </c>
      <c r="C2700" s="2" t="s">
        <v>13</v>
      </c>
      <c r="D2700" s="2" t="s">
        <v>3610</v>
      </c>
      <c r="E2700" s="2" t="s">
        <v>3610</v>
      </c>
      <c r="F2700" s="2" t="s">
        <v>3616</v>
      </c>
      <c r="G2700" s="3">
        <v>0.4708</v>
      </c>
      <c r="H2700" s="3">
        <v>96.38</v>
      </c>
      <c r="I2700" s="3">
        <v>100.0</v>
      </c>
      <c r="J2700" s="3">
        <v>131.83</v>
      </c>
      <c r="K2700" s="2" t="s">
        <v>16</v>
      </c>
    </row>
    <row r="2701">
      <c r="A2701" s="2" t="s">
        <v>5604</v>
      </c>
      <c r="B2701" s="2" t="s">
        <v>12</v>
      </c>
      <c r="C2701" s="2" t="s">
        <v>13</v>
      </c>
      <c r="D2701" s="2" t="s">
        <v>3610</v>
      </c>
      <c r="E2701" s="2" t="s">
        <v>3610</v>
      </c>
      <c r="F2701" s="2" t="s">
        <v>3612</v>
      </c>
      <c r="G2701" s="3">
        <v>0.5907</v>
      </c>
      <c r="H2701" s="3">
        <v>101.0</v>
      </c>
      <c r="I2701" s="3">
        <v>100.0</v>
      </c>
      <c r="J2701" s="3">
        <v>131.83</v>
      </c>
      <c r="K2701" s="2" t="s">
        <v>16</v>
      </c>
    </row>
    <row r="2702">
      <c r="A2702" s="2" t="s">
        <v>5604</v>
      </c>
      <c r="B2702" s="2" t="s">
        <v>12</v>
      </c>
      <c r="C2702" s="2" t="s">
        <v>13</v>
      </c>
      <c r="D2702" s="2" t="s">
        <v>3552</v>
      </c>
      <c r="E2702" s="2" t="s">
        <v>3552</v>
      </c>
      <c r="F2702" s="2" t="s">
        <v>3608</v>
      </c>
      <c r="G2702" s="3">
        <v>0.4633</v>
      </c>
      <c r="H2702" s="3">
        <v>105.84</v>
      </c>
      <c r="I2702" s="3">
        <v>100.0</v>
      </c>
      <c r="J2702" s="3">
        <v>131.83</v>
      </c>
      <c r="K2702" s="2" t="s">
        <v>16</v>
      </c>
    </row>
    <row r="2703">
      <c r="A2703" s="2" t="s">
        <v>5604</v>
      </c>
      <c r="B2703" s="2" t="s">
        <v>12</v>
      </c>
      <c r="C2703" s="2" t="s">
        <v>13</v>
      </c>
      <c r="D2703" s="2" t="s">
        <v>3552</v>
      </c>
      <c r="E2703" s="2" t="s">
        <v>25</v>
      </c>
      <c r="F2703" s="2" t="s">
        <v>3606</v>
      </c>
      <c r="G2703" s="3">
        <v>0.2664</v>
      </c>
      <c r="H2703" s="3">
        <v>100.36</v>
      </c>
      <c r="I2703" s="3">
        <v>100.0</v>
      </c>
      <c r="J2703" s="3">
        <v>131.83</v>
      </c>
      <c r="K2703" s="2" t="s">
        <v>50</v>
      </c>
    </row>
    <row r="2704">
      <c r="A2704" s="2" t="s">
        <v>5604</v>
      </c>
      <c r="B2704" s="2" t="s">
        <v>12</v>
      </c>
      <c r="C2704" s="2" t="s">
        <v>13</v>
      </c>
      <c r="D2704" s="2" t="s">
        <v>3552</v>
      </c>
      <c r="E2704" s="2" t="s">
        <v>3552</v>
      </c>
      <c r="F2704" s="2" t="s">
        <v>3603</v>
      </c>
      <c r="G2704" s="3">
        <v>0.6453</v>
      </c>
      <c r="H2704" s="3">
        <v>110.28</v>
      </c>
      <c r="I2704" s="3">
        <v>100.0</v>
      </c>
      <c r="J2704" s="3">
        <v>131.83</v>
      </c>
      <c r="K2704" s="2" t="s">
        <v>16</v>
      </c>
    </row>
    <row r="2705">
      <c r="A2705" s="2" t="s">
        <v>5604</v>
      </c>
      <c r="B2705" s="2" t="s">
        <v>12</v>
      </c>
      <c r="C2705" s="2" t="s">
        <v>13</v>
      </c>
      <c r="D2705" s="2" t="s">
        <v>3552</v>
      </c>
      <c r="E2705" s="2" t="s">
        <v>3552</v>
      </c>
      <c r="F2705" s="2" t="s">
        <v>3601</v>
      </c>
      <c r="G2705" s="3">
        <v>0.6925</v>
      </c>
      <c r="H2705" s="3">
        <v>96.7</v>
      </c>
      <c r="I2705" s="3">
        <v>100.0</v>
      </c>
      <c r="J2705" s="3">
        <v>131.83</v>
      </c>
      <c r="K2705" s="2" t="s">
        <v>16</v>
      </c>
    </row>
    <row r="2706">
      <c r="A2706" s="2" t="s">
        <v>5604</v>
      </c>
      <c r="B2706" s="2" t="s">
        <v>12</v>
      </c>
      <c r="C2706" s="2" t="s">
        <v>13</v>
      </c>
      <c r="D2706" s="2" t="s">
        <v>3552</v>
      </c>
      <c r="E2706" s="2" t="s">
        <v>3552</v>
      </c>
      <c r="F2706" s="2" t="s">
        <v>3596</v>
      </c>
      <c r="G2706" s="3">
        <v>0.6728</v>
      </c>
      <c r="H2706" s="3">
        <v>98.48</v>
      </c>
      <c r="I2706" s="3">
        <v>100.0</v>
      </c>
      <c r="J2706" s="3">
        <v>131.83</v>
      </c>
      <c r="K2706" s="2" t="s">
        <v>16</v>
      </c>
    </row>
    <row r="2707">
      <c r="A2707" s="2" t="s">
        <v>5607</v>
      </c>
      <c r="B2707" s="2" t="s">
        <v>12</v>
      </c>
      <c r="C2707" s="2" t="s">
        <v>13</v>
      </c>
      <c r="D2707" s="2" t="s">
        <v>3552</v>
      </c>
      <c r="E2707" s="2" t="s">
        <v>3552</v>
      </c>
      <c r="F2707" s="2" t="s">
        <v>3593</v>
      </c>
      <c r="G2707" s="3">
        <v>0.5924</v>
      </c>
      <c r="H2707" s="3">
        <v>98.3</v>
      </c>
      <c r="I2707" s="3">
        <v>100.0</v>
      </c>
      <c r="J2707" s="3">
        <v>131.83</v>
      </c>
      <c r="K2707" s="2" t="s">
        <v>16</v>
      </c>
    </row>
    <row r="2708">
      <c r="A2708" s="2" t="s">
        <v>5607</v>
      </c>
      <c r="B2708" s="2" t="s">
        <v>12</v>
      </c>
      <c r="C2708" s="2" t="s">
        <v>13</v>
      </c>
      <c r="D2708" s="2" t="s">
        <v>3552</v>
      </c>
      <c r="E2708" s="2" t="s">
        <v>3552</v>
      </c>
      <c r="F2708" s="2" t="s">
        <v>3589</v>
      </c>
      <c r="G2708" s="3">
        <v>0.6222</v>
      </c>
      <c r="H2708" s="3">
        <v>95.24</v>
      </c>
      <c r="I2708" s="3">
        <v>100.0</v>
      </c>
      <c r="J2708" s="3">
        <v>131.83</v>
      </c>
      <c r="K2708" s="2" t="s">
        <v>16</v>
      </c>
    </row>
    <row r="2709">
      <c r="A2709" s="2" t="s">
        <v>5607</v>
      </c>
      <c r="B2709" s="2" t="s">
        <v>12</v>
      </c>
      <c r="C2709" s="2" t="s">
        <v>13</v>
      </c>
      <c r="D2709" s="2" t="s">
        <v>3552</v>
      </c>
      <c r="E2709" s="2" t="s">
        <v>3552</v>
      </c>
      <c r="F2709" s="2" t="s">
        <v>3586</v>
      </c>
      <c r="G2709" s="3">
        <v>0.645</v>
      </c>
      <c r="H2709" s="3">
        <v>100.82</v>
      </c>
      <c r="I2709" s="3">
        <v>100.0</v>
      </c>
      <c r="J2709" s="3">
        <v>131.83</v>
      </c>
      <c r="K2709" s="2" t="s">
        <v>16</v>
      </c>
    </row>
    <row r="2710">
      <c r="A2710" s="2" t="s">
        <v>5607</v>
      </c>
      <c r="B2710" s="2" t="s">
        <v>12</v>
      </c>
      <c r="C2710" s="2" t="s">
        <v>13</v>
      </c>
      <c r="D2710" s="2" t="s">
        <v>3552</v>
      </c>
      <c r="E2710" s="2" t="s">
        <v>3552</v>
      </c>
      <c r="F2710" s="2" t="s">
        <v>3583</v>
      </c>
      <c r="G2710" s="3">
        <v>0.4855</v>
      </c>
      <c r="H2710" s="3">
        <v>96.54</v>
      </c>
      <c r="I2710" s="3">
        <v>100.0</v>
      </c>
      <c r="J2710" s="3">
        <v>131.83</v>
      </c>
      <c r="K2710" s="2" t="s">
        <v>16</v>
      </c>
    </row>
    <row r="2711">
      <c r="A2711" s="2" t="s">
        <v>5607</v>
      </c>
      <c r="B2711" s="2" t="s">
        <v>12</v>
      </c>
      <c r="C2711" s="2" t="s">
        <v>13</v>
      </c>
      <c r="D2711" s="2" t="s">
        <v>3552</v>
      </c>
      <c r="E2711" s="2" t="s">
        <v>3552</v>
      </c>
      <c r="F2711" s="2" t="s">
        <v>3581</v>
      </c>
      <c r="G2711" s="3">
        <v>0.613</v>
      </c>
      <c r="H2711" s="3">
        <v>97.05</v>
      </c>
      <c r="I2711" s="3">
        <v>100.0</v>
      </c>
      <c r="J2711" s="3">
        <v>131.83</v>
      </c>
      <c r="K2711" s="2" t="s">
        <v>16</v>
      </c>
    </row>
    <row r="2712">
      <c r="A2712" s="2" t="s">
        <v>5607</v>
      </c>
      <c r="B2712" s="2" t="s">
        <v>12</v>
      </c>
      <c r="C2712" s="2" t="s">
        <v>13</v>
      </c>
      <c r="D2712" s="2" t="s">
        <v>3552</v>
      </c>
      <c r="E2712" s="2" t="s">
        <v>25</v>
      </c>
      <c r="F2712" s="2" t="s">
        <v>3578</v>
      </c>
      <c r="G2712" s="3">
        <v>0.1879</v>
      </c>
      <c r="H2712" s="3">
        <v>93.88</v>
      </c>
      <c r="I2712" s="3">
        <v>100.0</v>
      </c>
      <c r="J2712" s="3">
        <v>131.83</v>
      </c>
      <c r="K2712" s="2" t="s">
        <v>50</v>
      </c>
    </row>
    <row r="2713">
      <c r="A2713" s="2" t="s">
        <v>5607</v>
      </c>
      <c r="B2713" s="2" t="s">
        <v>12</v>
      </c>
      <c r="C2713" s="2" t="s">
        <v>13</v>
      </c>
      <c r="D2713" s="2" t="s">
        <v>3552</v>
      </c>
      <c r="E2713" s="2" t="s">
        <v>3552</v>
      </c>
      <c r="F2713" s="2" t="s">
        <v>3576</v>
      </c>
      <c r="G2713" s="3">
        <v>0.4405</v>
      </c>
      <c r="H2713" s="3">
        <v>93.91</v>
      </c>
      <c r="I2713" s="3">
        <v>100.0</v>
      </c>
      <c r="J2713" s="3">
        <v>131.83</v>
      </c>
      <c r="K2713" s="2" t="s">
        <v>16</v>
      </c>
    </row>
    <row r="2714">
      <c r="A2714" s="2" t="s">
        <v>5607</v>
      </c>
      <c r="B2714" s="2" t="s">
        <v>12</v>
      </c>
      <c r="C2714" s="2" t="s">
        <v>13</v>
      </c>
      <c r="D2714" s="2" t="s">
        <v>3552</v>
      </c>
      <c r="E2714" s="2" t="s">
        <v>3552</v>
      </c>
      <c r="F2714" s="2" t="s">
        <v>3574</v>
      </c>
      <c r="G2714" s="3">
        <v>0.5261</v>
      </c>
      <c r="H2714" s="3">
        <v>95.83</v>
      </c>
      <c r="I2714" s="3">
        <v>100.0</v>
      </c>
      <c r="J2714" s="3">
        <v>131.83</v>
      </c>
      <c r="K2714" s="2" t="s">
        <v>16</v>
      </c>
    </row>
    <row r="2715">
      <c r="A2715" s="2" t="s">
        <v>5607</v>
      </c>
      <c r="B2715" s="2" t="s">
        <v>12</v>
      </c>
      <c r="C2715" s="2" t="s">
        <v>13</v>
      </c>
      <c r="D2715" s="2" t="s">
        <v>3552</v>
      </c>
      <c r="E2715" s="2" t="s">
        <v>3552</v>
      </c>
      <c r="F2715" s="2" t="s">
        <v>3570</v>
      </c>
      <c r="G2715" s="3">
        <v>0.5755</v>
      </c>
      <c r="H2715" s="3">
        <v>92.45</v>
      </c>
      <c r="I2715" s="3">
        <v>100.0</v>
      </c>
      <c r="J2715" s="3">
        <v>131.83</v>
      </c>
      <c r="K2715" s="2" t="s">
        <v>16</v>
      </c>
    </row>
    <row r="2716">
      <c r="A2716" s="2" t="s">
        <v>5607</v>
      </c>
      <c r="B2716" s="2" t="s">
        <v>12</v>
      </c>
      <c r="C2716" s="2" t="s">
        <v>13</v>
      </c>
      <c r="D2716" s="2" t="s">
        <v>3552</v>
      </c>
      <c r="E2716" s="2" t="s">
        <v>3552</v>
      </c>
      <c r="F2716" s="2" t="s">
        <v>3566</v>
      </c>
      <c r="G2716" s="3">
        <v>0.4692</v>
      </c>
      <c r="H2716" s="3">
        <v>93.74</v>
      </c>
      <c r="I2716" s="3">
        <v>100.0</v>
      </c>
      <c r="J2716" s="3">
        <v>131.83</v>
      </c>
      <c r="K2716" s="2" t="s">
        <v>16</v>
      </c>
    </row>
    <row r="2717">
      <c r="A2717" s="2" t="s">
        <v>5607</v>
      </c>
      <c r="B2717" s="2" t="s">
        <v>12</v>
      </c>
      <c r="C2717" s="2" t="s">
        <v>13</v>
      </c>
      <c r="D2717" s="2" t="s">
        <v>3552</v>
      </c>
      <c r="E2717" s="2" t="s">
        <v>3552</v>
      </c>
      <c r="F2717" s="2" t="s">
        <v>3563</v>
      </c>
      <c r="G2717" s="3">
        <v>0.5267</v>
      </c>
      <c r="H2717" s="3">
        <v>97.11</v>
      </c>
      <c r="I2717" s="3">
        <v>100.0</v>
      </c>
      <c r="J2717" s="3">
        <v>131.83</v>
      </c>
      <c r="K2717" s="2" t="s">
        <v>16</v>
      </c>
    </row>
    <row r="2718">
      <c r="A2718" s="2" t="s">
        <v>5611</v>
      </c>
      <c r="B2718" s="2" t="s">
        <v>12</v>
      </c>
      <c r="C2718" s="2" t="s">
        <v>13</v>
      </c>
      <c r="D2718" s="2" t="s">
        <v>3552</v>
      </c>
      <c r="E2718" s="2" t="s">
        <v>3552</v>
      </c>
      <c r="F2718" s="2" t="s">
        <v>3561</v>
      </c>
      <c r="G2718" s="3">
        <v>0.6545</v>
      </c>
      <c r="H2718" s="3">
        <v>94.32</v>
      </c>
      <c r="I2718" s="3">
        <v>100.0</v>
      </c>
      <c r="J2718" s="3">
        <v>131.83</v>
      </c>
      <c r="K2718" s="2" t="s">
        <v>16</v>
      </c>
    </row>
    <row r="2719">
      <c r="A2719" s="2" t="s">
        <v>5611</v>
      </c>
      <c r="B2719" s="2" t="s">
        <v>12</v>
      </c>
      <c r="C2719" s="2" t="s">
        <v>13</v>
      </c>
      <c r="D2719" s="2" t="s">
        <v>3552</v>
      </c>
      <c r="E2719" s="2" t="s">
        <v>3552</v>
      </c>
      <c r="F2719" s="2" t="s">
        <v>3558</v>
      </c>
      <c r="G2719" s="3">
        <v>0.7068</v>
      </c>
      <c r="H2719" s="3">
        <v>92.63</v>
      </c>
      <c r="I2719" s="3">
        <v>100.0</v>
      </c>
      <c r="J2719" s="3">
        <v>131.83</v>
      </c>
      <c r="K2719" s="2" t="s">
        <v>16</v>
      </c>
    </row>
    <row r="2720">
      <c r="A2720" s="2" t="s">
        <v>5611</v>
      </c>
      <c r="B2720" s="2" t="s">
        <v>12</v>
      </c>
      <c r="C2720" s="2" t="s">
        <v>13</v>
      </c>
      <c r="D2720" s="2" t="s">
        <v>3552</v>
      </c>
      <c r="E2720" s="2" t="s">
        <v>3552</v>
      </c>
      <c r="F2720" s="2" t="s">
        <v>3555</v>
      </c>
      <c r="G2720" s="3">
        <v>0.6845</v>
      </c>
      <c r="H2720" s="3">
        <v>88.99</v>
      </c>
      <c r="I2720" s="3">
        <v>100.0</v>
      </c>
      <c r="J2720" s="3">
        <v>131.83</v>
      </c>
      <c r="K2720" s="2" t="s">
        <v>16</v>
      </c>
    </row>
    <row r="2721">
      <c r="A2721" s="2" t="s">
        <v>5611</v>
      </c>
      <c r="B2721" s="2" t="s">
        <v>12</v>
      </c>
      <c r="C2721" s="2" t="s">
        <v>13</v>
      </c>
      <c r="D2721" s="2" t="s">
        <v>3552</v>
      </c>
      <c r="E2721" s="2" t="s">
        <v>3552</v>
      </c>
      <c r="F2721" s="2" t="s">
        <v>3553</v>
      </c>
      <c r="G2721" s="3">
        <v>0.6484</v>
      </c>
      <c r="H2721" s="3">
        <v>93.73</v>
      </c>
      <c r="I2721" s="3">
        <v>100.0</v>
      </c>
      <c r="J2721" s="3">
        <v>131.83</v>
      </c>
      <c r="K2721" s="2" t="s">
        <v>16</v>
      </c>
    </row>
    <row r="2722">
      <c r="A2722" s="2" t="s">
        <v>5611</v>
      </c>
      <c r="B2722" s="2" t="s">
        <v>12</v>
      </c>
      <c r="C2722" s="2" t="s">
        <v>13</v>
      </c>
      <c r="D2722" s="2" t="s">
        <v>3504</v>
      </c>
      <c r="E2722" s="2" t="s">
        <v>3504</v>
      </c>
      <c r="F2722" s="2" t="s">
        <v>3551</v>
      </c>
      <c r="G2722" s="3">
        <v>0.5335</v>
      </c>
      <c r="H2722" s="3">
        <v>96.07</v>
      </c>
      <c r="I2722" s="3">
        <v>100.0</v>
      </c>
      <c r="J2722" s="3">
        <v>131.83</v>
      </c>
      <c r="K2722" s="2" t="s">
        <v>16</v>
      </c>
    </row>
    <row r="2723">
      <c r="A2723" s="2" t="s">
        <v>5611</v>
      </c>
      <c r="B2723" s="2" t="s">
        <v>12</v>
      </c>
      <c r="C2723" s="2" t="s">
        <v>13</v>
      </c>
      <c r="D2723" s="2" t="s">
        <v>3504</v>
      </c>
      <c r="E2723" s="2" t="s">
        <v>3504</v>
      </c>
      <c r="F2723" s="2" t="s">
        <v>3548</v>
      </c>
      <c r="G2723" s="3">
        <v>0.4089</v>
      </c>
      <c r="H2723" s="3">
        <v>94.05</v>
      </c>
      <c r="I2723" s="3">
        <v>100.0</v>
      </c>
      <c r="J2723" s="3">
        <v>131.83</v>
      </c>
      <c r="K2723" s="2" t="s">
        <v>16</v>
      </c>
    </row>
    <row r="2724">
      <c r="A2724" s="2" t="s">
        <v>5611</v>
      </c>
      <c r="B2724" s="2" t="s">
        <v>12</v>
      </c>
      <c r="C2724" s="2" t="s">
        <v>13</v>
      </c>
      <c r="D2724" s="2" t="s">
        <v>3504</v>
      </c>
      <c r="E2724" s="2" t="s">
        <v>3504</v>
      </c>
      <c r="F2724" s="2" t="s">
        <v>3546</v>
      </c>
      <c r="G2724" s="3">
        <v>0.8363</v>
      </c>
      <c r="H2724" s="3">
        <v>99.82</v>
      </c>
      <c r="I2724" s="3">
        <v>100.0</v>
      </c>
      <c r="J2724" s="3">
        <v>131.83</v>
      </c>
      <c r="K2724" s="2" t="s">
        <v>16</v>
      </c>
    </row>
    <row r="2725">
      <c r="A2725" s="2" t="s">
        <v>5611</v>
      </c>
      <c r="B2725" s="2" t="s">
        <v>12</v>
      </c>
      <c r="C2725" s="2" t="s">
        <v>13</v>
      </c>
      <c r="D2725" s="2" t="s">
        <v>3504</v>
      </c>
      <c r="E2725" s="2" t="s">
        <v>3504</v>
      </c>
      <c r="F2725" s="2" t="s">
        <v>3544</v>
      </c>
      <c r="G2725" s="3">
        <v>0.7789</v>
      </c>
      <c r="H2725" s="3">
        <v>97.85</v>
      </c>
      <c r="I2725" s="3">
        <v>100.0</v>
      </c>
      <c r="J2725" s="3">
        <v>131.83</v>
      </c>
      <c r="K2725" s="2" t="s">
        <v>16</v>
      </c>
    </row>
    <row r="2726">
      <c r="A2726" s="2" t="s">
        <v>5611</v>
      </c>
      <c r="B2726" s="2" t="s">
        <v>12</v>
      </c>
      <c r="C2726" s="2" t="s">
        <v>13</v>
      </c>
      <c r="D2726" s="2" t="s">
        <v>3504</v>
      </c>
      <c r="E2726" s="2" t="s">
        <v>3504</v>
      </c>
      <c r="F2726" s="2" t="s">
        <v>3543</v>
      </c>
      <c r="G2726" s="3">
        <v>0.3954</v>
      </c>
      <c r="H2726" s="3">
        <v>100.94</v>
      </c>
      <c r="I2726" s="3">
        <v>100.0</v>
      </c>
      <c r="J2726" s="3">
        <v>131.83</v>
      </c>
      <c r="K2726" s="2" t="s">
        <v>16</v>
      </c>
    </row>
    <row r="2727">
      <c r="A2727" s="2" t="s">
        <v>5611</v>
      </c>
      <c r="B2727" s="2" t="s">
        <v>12</v>
      </c>
      <c r="C2727" s="2" t="s">
        <v>13</v>
      </c>
      <c r="D2727" s="2" t="s">
        <v>3504</v>
      </c>
      <c r="E2727" s="2" t="s">
        <v>3504</v>
      </c>
      <c r="F2727" s="2" t="s">
        <v>3540</v>
      </c>
      <c r="G2727" s="3">
        <v>0.8082</v>
      </c>
      <c r="H2727" s="3">
        <v>91.05</v>
      </c>
      <c r="I2727" s="3">
        <v>100.0</v>
      </c>
      <c r="J2727" s="3">
        <v>131.83</v>
      </c>
      <c r="K2727" s="2" t="s">
        <v>16</v>
      </c>
    </row>
    <row r="2728">
      <c r="A2728" s="2" t="s">
        <v>5616</v>
      </c>
      <c r="B2728" s="2" t="s">
        <v>12</v>
      </c>
      <c r="C2728" s="2" t="s">
        <v>13</v>
      </c>
      <c r="D2728" s="2" t="s">
        <v>3504</v>
      </c>
      <c r="E2728" s="2" t="s">
        <v>3504</v>
      </c>
      <c r="F2728" s="2" t="s">
        <v>3537</v>
      </c>
      <c r="G2728" s="3">
        <v>0.6482</v>
      </c>
      <c r="H2728" s="3">
        <v>92.91</v>
      </c>
      <c r="I2728" s="3">
        <v>100.0</v>
      </c>
      <c r="J2728" s="3">
        <v>131.83</v>
      </c>
      <c r="K2728" s="2" t="s">
        <v>16</v>
      </c>
    </row>
    <row r="2729">
      <c r="A2729" s="2" t="s">
        <v>5616</v>
      </c>
      <c r="B2729" s="2" t="s">
        <v>12</v>
      </c>
      <c r="C2729" s="2" t="s">
        <v>13</v>
      </c>
      <c r="D2729" s="2" t="s">
        <v>3504</v>
      </c>
      <c r="E2729" s="2" t="s">
        <v>3504</v>
      </c>
      <c r="F2729" s="2" t="s">
        <v>3534</v>
      </c>
      <c r="G2729" s="3">
        <v>0.6461</v>
      </c>
      <c r="H2729" s="3">
        <v>94.86</v>
      </c>
      <c r="I2729" s="3">
        <v>100.0</v>
      </c>
      <c r="J2729" s="3">
        <v>131.83</v>
      </c>
      <c r="K2729" s="2" t="s">
        <v>16</v>
      </c>
    </row>
    <row r="2730">
      <c r="A2730" s="2" t="s">
        <v>5616</v>
      </c>
      <c r="B2730" s="2" t="s">
        <v>12</v>
      </c>
      <c r="C2730" s="2" t="s">
        <v>13</v>
      </c>
      <c r="D2730" s="2" t="s">
        <v>3504</v>
      </c>
      <c r="E2730" s="2" t="s">
        <v>3504</v>
      </c>
      <c r="F2730" s="2" t="s">
        <v>3531</v>
      </c>
      <c r="G2730" s="3">
        <v>0.813</v>
      </c>
      <c r="H2730" s="3">
        <v>90.7</v>
      </c>
      <c r="I2730" s="3">
        <v>100.0</v>
      </c>
      <c r="J2730" s="3">
        <v>131.83</v>
      </c>
      <c r="K2730" s="2" t="s">
        <v>16</v>
      </c>
    </row>
    <row r="2731">
      <c r="A2731" s="2" t="s">
        <v>5616</v>
      </c>
      <c r="B2731" s="2" t="s">
        <v>12</v>
      </c>
      <c r="C2731" s="2" t="s">
        <v>13</v>
      </c>
      <c r="D2731" s="2" t="s">
        <v>3504</v>
      </c>
      <c r="E2731" s="2" t="s">
        <v>3504</v>
      </c>
      <c r="F2731" s="2" t="s">
        <v>3527</v>
      </c>
      <c r="G2731" s="3">
        <v>0.7591</v>
      </c>
      <c r="H2731" s="3">
        <v>93.32</v>
      </c>
      <c r="I2731" s="3">
        <v>100.0</v>
      </c>
      <c r="J2731" s="3">
        <v>131.83</v>
      </c>
      <c r="K2731" s="2" t="s">
        <v>16</v>
      </c>
    </row>
    <row r="2732">
      <c r="A2732" s="2" t="s">
        <v>5616</v>
      </c>
      <c r="B2732" s="2" t="s">
        <v>12</v>
      </c>
      <c r="C2732" s="2" t="s">
        <v>13</v>
      </c>
      <c r="D2732" s="2" t="s">
        <v>3504</v>
      </c>
      <c r="E2732" s="2" t="s">
        <v>3504</v>
      </c>
      <c r="F2732" s="2" t="s">
        <v>3525</v>
      </c>
      <c r="G2732" s="3">
        <v>0.7002</v>
      </c>
      <c r="H2732" s="3">
        <v>94.37</v>
      </c>
      <c r="I2732" s="3">
        <v>100.0</v>
      </c>
      <c r="J2732" s="3">
        <v>131.83</v>
      </c>
      <c r="K2732" s="2" t="s">
        <v>16</v>
      </c>
    </row>
    <row r="2733">
      <c r="A2733" s="2" t="s">
        <v>5616</v>
      </c>
      <c r="B2733" s="2" t="s">
        <v>12</v>
      </c>
      <c r="C2733" s="2" t="s">
        <v>13</v>
      </c>
      <c r="D2733" s="2" t="s">
        <v>3504</v>
      </c>
      <c r="E2733" s="2" t="s">
        <v>3504</v>
      </c>
      <c r="F2733" s="2" t="s">
        <v>3522</v>
      </c>
      <c r="G2733" s="3">
        <v>0.7681</v>
      </c>
      <c r="H2733" s="3">
        <v>91.67</v>
      </c>
      <c r="I2733" s="3">
        <v>100.0</v>
      </c>
      <c r="J2733" s="3">
        <v>131.83</v>
      </c>
      <c r="K2733" s="2" t="s">
        <v>16</v>
      </c>
    </row>
    <row r="2734">
      <c r="A2734" s="2" t="s">
        <v>5616</v>
      </c>
      <c r="B2734" s="2" t="s">
        <v>12</v>
      </c>
      <c r="C2734" s="2" t="s">
        <v>13</v>
      </c>
      <c r="D2734" s="2" t="s">
        <v>3504</v>
      </c>
      <c r="E2734" s="2" t="s">
        <v>3504</v>
      </c>
      <c r="F2734" s="2" t="s">
        <v>3520</v>
      </c>
      <c r="G2734" s="3">
        <v>0.6509</v>
      </c>
      <c r="H2734" s="3">
        <v>91.23</v>
      </c>
      <c r="I2734" s="3">
        <v>100.0</v>
      </c>
      <c r="J2734" s="3">
        <v>131.83</v>
      </c>
      <c r="K2734" s="2" t="s">
        <v>16</v>
      </c>
    </row>
    <row r="2735">
      <c r="A2735" s="2" t="s">
        <v>5616</v>
      </c>
      <c r="B2735" s="2" t="s">
        <v>12</v>
      </c>
      <c r="C2735" s="2" t="s">
        <v>13</v>
      </c>
      <c r="D2735" s="2" t="s">
        <v>3504</v>
      </c>
      <c r="E2735" s="2" t="s">
        <v>3504</v>
      </c>
      <c r="F2735" s="2" t="s">
        <v>3518</v>
      </c>
      <c r="G2735" s="3">
        <v>0.8369</v>
      </c>
      <c r="H2735" s="3">
        <v>100.11</v>
      </c>
      <c r="I2735" s="3">
        <v>100.0</v>
      </c>
      <c r="J2735" s="3">
        <v>131.83</v>
      </c>
      <c r="K2735" s="2" t="s">
        <v>16</v>
      </c>
    </row>
    <row r="2736">
      <c r="A2736" s="2" t="s">
        <v>5616</v>
      </c>
      <c r="B2736" s="2" t="s">
        <v>12</v>
      </c>
      <c r="C2736" s="2" t="s">
        <v>13</v>
      </c>
      <c r="D2736" s="2" t="s">
        <v>3504</v>
      </c>
      <c r="E2736" s="2" t="s">
        <v>3504</v>
      </c>
      <c r="F2736" s="2" t="s">
        <v>3516</v>
      </c>
      <c r="G2736" s="3">
        <v>0.7478</v>
      </c>
      <c r="H2736" s="3">
        <v>97.93</v>
      </c>
      <c r="I2736" s="3">
        <v>100.0</v>
      </c>
      <c r="J2736" s="3">
        <v>131.83</v>
      </c>
      <c r="K2736" s="2" t="s">
        <v>16</v>
      </c>
    </row>
    <row r="2737">
      <c r="A2737" s="2" t="s">
        <v>5616</v>
      </c>
      <c r="B2737" s="2" t="s">
        <v>12</v>
      </c>
      <c r="C2737" s="2" t="s">
        <v>13</v>
      </c>
      <c r="D2737" s="2" t="s">
        <v>3504</v>
      </c>
      <c r="E2737" s="2" t="s">
        <v>3504</v>
      </c>
      <c r="F2737" s="2" t="s">
        <v>3513</v>
      </c>
      <c r="G2737" s="3">
        <v>0.777</v>
      </c>
      <c r="H2737" s="3">
        <v>94.05</v>
      </c>
      <c r="I2737" s="3">
        <v>100.0</v>
      </c>
      <c r="J2737" s="3">
        <v>131.83</v>
      </c>
      <c r="K2737" s="2" t="s">
        <v>16</v>
      </c>
    </row>
    <row r="2738">
      <c r="A2738" s="2" t="s">
        <v>5619</v>
      </c>
      <c r="B2738" s="2" t="s">
        <v>12</v>
      </c>
      <c r="C2738" s="2" t="s">
        <v>13</v>
      </c>
      <c r="D2738" s="2" t="s">
        <v>3504</v>
      </c>
      <c r="E2738" s="2" t="s">
        <v>3504</v>
      </c>
      <c r="F2738" s="2" t="s">
        <v>3511</v>
      </c>
      <c r="G2738" s="3">
        <v>0.7957</v>
      </c>
      <c r="H2738" s="3">
        <v>92.76</v>
      </c>
      <c r="I2738" s="3">
        <v>100.0</v>
      </c>
      <c r="J2738" s="3">
        <v>131.83</v>
      </c>
      <c r="K2738" s="2" t="s">
        <v>16</v>
      </c>
    </row>
    <row r="2739">
      <c r="A2739" s="2" t="s">
        <v>5619</v>
      </c>
      <c r="B2739" s="2" t="s">
        <v>12</v>
      </c>
      <c r="C2739" s="2" t="s">
        <v>13</v>
      </c>
      <c r="D2739" s="2" t="s">
        <v>3504</v>
      </c>
      <c r="E2739" s="2" t="s">
        <v>3504</v>
      </c>
      <c r="F2739" s="2" t="s">
        <v>3509</v>
      </c>
      <c r="G2739" s="3">
        <v>0.8183</v>
      </c>
      <c r="H2739" s="3">
        <v>95.33</v>
      </c>
      <c r="I2739" s="3">
        <v>100.0</v>
      </c>
      <c r="J2739" s="3">
        <v>131.83</v>
      </c>
      <c r="K2739" s="2" t="s">
        <v>16</v>
      </c>
    </row>
    <row r="2740">
      <c r="A2740" s="2" t="s">
        <v>5619</v>
      </c>
      <c r="B2740" s="2" t="s">
        <v>12</v>
      </c>
      <c r="C2740" s="2" t="s">
        <v>13</v>
      </c>
      <c r="D2740" s="2" t="s">
        <v>3504</v>
      </c>
      <c r="E2740" s="2" t="s">
        <v>3504</v>
      </c>
      <c r="F2740" s="2" t="s">
        <v>3507</v>
      </c>
      <c r="G2740" s="3">
        <v>0.8366</v>
      </c>
      <c r="H2740" s="3">
        <v>92.9</v>
      </c>
      <c r="I2740" s="3">
        <v>100.0</v>
      </c>
      <c r="J2740" s="3">
        <v>131.83</v>
      </c>
      <c r="K2740" s="2" t="s">
        <v>16</v>
      </c>
    </row>
    <row r="2741">
      <c r="A2741" s="2" t="s">
        <v>5619</v>
      </c>
      <c r="B2741" s="2" t="s">
        <v>12</v>
      </c>
      <c r="C2741" s="2" t="s">
        <v>13</v>
      </c>
      <c r="D2741" s="2" t="s">
        <v>3504</v>
      </c>
      <c r="E2741" s="2" t="s">
        <v>3504</v>
      </c>
      <c r="F2741" s="2" t="s">
        <v>3506</v>
      </c>
      <c r="G2741" s="3">
        <v>0.7302</v>
      </c>
      <c r="H2741" s="3">
        <v>96.86</v>
      </c>
      <c r="I2741" s="3">
        <v>100.0</v>
      </c>
      <c r="J2741" s="3">
        <v>131.83</v>
      </c>
      <c r="K2741" s="2" t="s">
        <v>16</v>
      </c>
    </row>
    <row r="2742">
      <c r="A2742" s="2" t="s">
        <v>5619</v>
      </c>
      <c r="B2742" s="2" t="s">
        <v>12</v>
      </c>
      <c r="C2742" s="2" t="s">
        <v>13</v>
      </c>
      <c r="D2742" s="2" t="s">
        <v>719</v>
      </c>
      <c r="E2742" s="2" t="s">
        <v>719</v>
      </c>
      <c r="F2742" s="2" t="s">
        <v>3503</v>
      </c>
      <c r="G2742" s="3">
        <v>0.71</v>
      </c>
      <c r="H2742" s="3">
        <v>90.17</v>
      </c>
      <c r="I2742" s="3">
        <v>100.0</v>
      </c>
      <c r="J2742" s="3">
        <v>131.83</v>
      </c>
      <c r="K2742" s="2" t="s">
        <v>16</v>
      </c>
    </row>
    <row r="2743">
      <c r="A2743" s="2" t="s">
        <v>5619</v>
      </c>
      <c r="B2743" s="2" t="s">
        <v>12</v>
      </c>
      <c r="C2743" s="2" t="s">
        <v>13</v>
      </c>
      <c r="D2743" s="2" t="s">
        <v>719</v>
      </c>
      <c r="E2743" s="2" t="s">
        <v>719</v>
      </c>
      <c r="F2743" s="2" t="s">
        <v>3500</v>
      </c>
      <c r="G2743" s="3">
        <v>0.6098</v>
      </c>
      <c r="H2743" s="3">
        <v>91.14</v>
      </c>
      <c r="I2743" s="3">
        <v>100.0</v>
      </c>
      <c r="J2743" s="3">
        <v>131.83</v>
      </c>
      <c r="K2743" s="2" t="s">
        <v>16</v>
      </c>
    </row>
    <row r="2744">
      <c r="A2744" s="2" t="s">
        <v>5619</v>
      </c>
      <c r="B2744" s="2" t="s">
        <v>12</v>
      </c>
      <c r="C2744" s="2" t="s">
        <v>13</v>
      </c>
      <c r="D2744" s="2" t="s">
        <v>719</v>
      </c>
      <c r="E2744" s="2" t="s">
        <v>719</v>
      </c>
      <c r="F2744" s="2" t="s">
        <v>3499</v>
      </c>
      <c r="G2744" s="3">
        <v>0.739</v>
      </c>
      <c r="H2744" s="3">
        <v>93.35</v>
      </c>
      <c r="I2744" s="3">
        <v>100.0</v>
      </c>
      <c r="J2744" s="3">
        <v>131.83</v>
      </c>
      <c r="K2744" s="2" t="s">
        <v>16</v>
      </c>
    </row>
    <row r="2745">
      <c r="A2745" s="2" t="s">
        <v>5619</v>
      </c>
      <c r="B2745" s="2" t="s">
        <v>12</v>
      </c>
      <c r="C2745" s="2" t="s">
        <v>13</v>
      </c>
      <c r="D2745" s="2" t="s">
        <v>719</v>
      </c>
      <c r="E2745" s="2" t="s">
        <v>25</v>
      </c>
      <c r="F2745" s="2" t="s">
        <v>3497</v>
      </c>
      <c r="G2745" s="3">
        <v>0.1982</v>
      </c>
      <c r="H2745" s="3">
        <v>100.18</v>
      </c>
      <c r="I2745" s="3">
        <v>100.0</v>
      </c>
      <c r="J2745" s="3">
        <v>131.83</v>
      </c>
      <c r="K2745" s="2" t="s">
        <v>50</v>
      </c>
    </row>
    <row r="2746">
      <c r="A2746" s="2" t="s">
        <v>5619</v>
      </c>
      <c r="B2746" s="2" t="s">
        <v>12</v>
      </c>
      <c r="C2746" s="2" t="s">
        <v>13</v>
      </c>
      <c r="D2746" s="2" t="s">
        <v>719</v>
      </c>
      <c r="E2746" s="2" t="s">
        <v>719</v>
      </c>
      <c r="F2746" s="2" t="s">
        <v>3494</v>
      </c>
      <c r="G2746" s="3">
        <v>0.7168</v>
      </c>
      <c r="H2746" s="3">
        <v>99.72</v>
      </c>
      <c r="I2746" s="3">
        <v>100.0</v>
      </c>
      <c r="J2746" s="3">
        <v>131.83</v>
      </c>
      <c r="K2746" s="2" t="s">
        <v>16</v>
      </c>
    </row>
    <row r="2747">
      <c r="A2747" s="2" t="s">
        <v>5619</v>
      </c>
      <c r="B2747" s="2" t="s">
        <v>12</v>
      </c>
      <c r="C2747" s="2" t="s">
        <v>13</v>
      </c>
      <c r="D2747" s="2" t="s">
        <v>719</v>
      </c>
      <c r="E2747" s="2" t="s">
        <v>719</v>
      </c>
      <c r="F2747" s="2" t="s">
        <v>3490</v>
      </c>
      <c r="G2747" s="3">
        <v>0.6063</v>
      </c>
      <c r="H2747" s="3">
        <v>113.16</v>
      </c>
      <c r="I2747" s="3">
        <v>98.0</v>
      </c>
      <c r="J2747" s="3">
        <v>131.83</v>
      </c>
      <c r="K2747" s="2" t="s">
        <v>16</v>
      </c>
    </row>
    <row r="2748">
      <c r="A2748" s="2" t="s">
        <v>5622</v>
      </c>
      <c r="B2748" s="2" t="s">
        <v>12</v>
      </c>
      <c r="C2748" s="2" t="s">
        <v>13</v>
      </c>
      <c r="D2748" s="2" t="s">
        <v>719</v>
      </c>
      <c r="E2748" s="2" t="s">
        <v>719</v>
      </c>
      <c r="F2748" s="2" t="s">
        <v>3488</v>
      </c>
      <c r="G2748" s="3">
        <v>0.7752</v>
      </c>
      <c r="H2748" s="3">
        <v>90.26</v>
      </c>
      <c r="I2748" s="3">
        <v>100.0</v>
      </c>
      <c r="J2748" s="3">
        <v>131.83</v>
      </c>
      <c r="K2748" s="2" t="s">
        <v>16</v>
      </c>
    </row>
    <row r="2749">
      <c r="A2749" s="2" t="s">
        <v>5622</v>
      </c>
      <c r="B2749" s="2" t="s">
        <v>12</v>
      </c>
      <c r="C2749" s="2" t="s">
        <v>13</v>
      </c>
      <c r="D2749" s="2" t="s">
        <v>719</v>
      </c>
      <c r="E2749" s="2" t="s">
        <v>719</v>
      </c>
      <c r="F2749" s="2" t="s">
        <v>3485</v>
      </c>
      <c r="G2749" s="3">
        <v>0.734</v>
      </c>
      <c r="H2749" s="3">
        <v>92.41</v>
      </c>
      <c r="I2749" s="3">
        <v>100.0</v>
      </c>
      <c r="J2749" s="3">
        <v>131.83</v>
      </c>
      <c r="K2749" s="2" t="s">
        <v>16</v>
      </c>
    </row>
    <row r="2750">
      <c r="A2750" s="2" t="s">
        <v>5622</v>
      </c>
      <c r="B2750" s="2" t="s">
        <v>12</v>
      </c>
      <c r="C2750" s="2" t="s">
        <v>13</v>
      </c>
      <c r="D2750" s="2" t="s">
        <v>719</v>
      </c>
      <c r="E2750" s="2" t="s">
        <v>719</v>
      </c>
      <c r="F2750" s="2" t="s">
        <v>3483</v>
      </c>
      <c r="G2750" s="3">
        <v>0.5592</v>
      </c>
      <c r="H2750" s="3">
        <v>87.73</v>
      </c>
      <c r="I2750" s="3">
        <v>100.0</v>
      </c>
      <c r="J2750" s="3">
        <v>131.83</v>
      </c>
      <c r="K2750" s="2" t="s">
        <v>16</v>
      </c>
    </row>
    <row r="2751">
      <c r="A2751" s="2" t="s">
        <v>5622</v>
      </c>
      <c r="B2751" s="2" t="s">
        <v>12</v>
      </c>
      <c r="C2751" s="2" t="s">
        <v>13</v>
      </c>
      <c r="D2751" s="2" t="s">
        <v>719</v>
      </c>
      <c r="E2751" s="2" t="s">
        <v>719</v>
      </c>
      <c r="F2751" s="2" t="s">
        <v>3480</v>
      </c>
      <c r="G2751" s="3">
        <v>0.7902</v>
      </c>
      <c r="H2751" s="3">
        <v>92.31</v>
      </c>
      <c r="I2751" s="3">
        <v>100.0</v>
      </c>
      <c r="J2751" s="3">
        <v>131.83</v>
      </c>
      <c r="K2751" s="2" t="s">
        <v>16</v>
      </c>
    </row>
    <row r="2752">
      <c r="A2752" s="2" t="s">
        <v>5622</v>
      </c>
      <c r="B2752" s="2" t="s">
        <v>12</v>
      </c>
      <c r="C2752" s="2" t="s">
        <v>13</v>
      </c>
      <c r="D2752" s="2" t="s">
        <v>719</v>
      </c>
      <c r="E2752" s="2" t="s">
        <v>719</v>
      </c>
      <c r="F2752" s="2" t="s">
        <v>3478</v>
      </c>
      <c r="G2752" s="3">
        <v>0.7807</v>
      </c>
      <c r="H2752" s="3">
        <v>89.52</v>
      </c>
      <c r="I2752" s="3">
        <v>100.0</v>
      </c>
      <c r="J2752" s="3">
        <v>131.83</v>
      </c>
      <c r="K2752" s="2" t="s">
        <v>16</v>
      </c>
    </row>
    <row r="2753">
      <c r="A2753" s="2" t="s">
        <v>5622</v>
      </c>
      <c r="B2753" s="2" t="s">
        <v>12</v>
      </c>
      <c r="C2753" s="2" t="s">
        <v>13</v>
      </c>
      <c r="D2753" s="2" t="s">
        <v>719</v>
      </c>
      <c r="E2753" s="2" t="s">
        <v>719</v>
      </c>
      <c r="F2753" s="2" t="s">
        <v>3476</v>
      </c>
      <c r="G2753" s="3">
        <v>0.7639</v>
      </c>
      <c r="H2753" s="3">
        <v>98.49</v>
      </c>
      <c r="I2753" s="3">
        <v>100.0</v>
      </c>
      <c r="J2753" s="3">
        <v>131.83</v>
      </c>
      <c r="K2753" s="2" t="s">
        <v>16</v>
      </c>
    </row>
    <row r="2754">
      <c r="A2754" s="2" t="s">
        <v>5622</v>
      </c>
      <c r="B2754" s="2" t="s">
        <v>12</v>
      </c>
      <c r="C2754" s="2" t="s">
        <v>13</v>
      </c>
      <c r="D2754" s="2" t="s">
        <v>719</v>
      </c>
      <c r="E2754" s="2" t="s">
        <v>719</v>
      </c>
      <c r="F2754" s="2" t="s">
        <v>3474</v>
      </c>
      <c r="G2754" s="3">
        <v>0.5904</v>
      </c>
      <c r="H2754" s="3">
        <v>97.71</v>
      </c>
      <c r="I2754" s="3">
        <v>100.0</v>
      </c>
      <c r="J2754" s="3">
        <v>131.83</v>
      </c>
      <c r="K2754" s="2" t="s">
        <v>16</v>
      </c>
    </row>
    <row r="2755">
      <c r="A2755" s="2" t="s">
        <v>5622</v>
      </c>
      <c r="B2755" s="2" t="s">
        <v>12</v>
      </c>
      <c r="C2755" s="2" t="s">
        <v>13</v>
      </c>
      <c r="D2755" s="2" t="s">
        <v>719</v>
      </c>
      <c r="E2755" s="2" t="s">
        <v>25</v>
      </c>
      <c r="F2755" s="2" t="s">
        <v>3472</v>
      </c>
      <c r="G2755" s="3">
        <v>0.2102</v>
      </c>
      <c r="H2755" s="3">
        <v>103.77</v>
      </c>
      <c r="I2755" s="3">
        <v>100.0</v>
      </c>
      <c r="J2755" s="3">
        <v>131.83</v>
      </c>
      <c r="K2755" s="2" t="s">
        <v>50</v>
      </c>
    </row>
    <row r="2756">
      <c r="A2756" s="2" t="s">
        <v>5622</v>
      </c>
      <c r="B2756" s="2" t="s">
        <v>12</v>
      </c>
      <c r="C2756" s="2" t="s">
        <v>13</v>
      </c>
      <c r="D2756" s="2" t="s">
        <v>719</v>
      </c>
      <c r="E2756" s="2" t="s">
        <v>719</v>
      </c>
      <c r="F2756" s="2" t="s">
        <v>3470</v>
      </c>
      <c r="G2756" s="3">
        <v>0.6504</v>
      </c>
      <c r="H2756" s="3">
        <v>94.57</v>
      </c>
      <c r="I2756" s="3">
        <v>100.0</v>
      </c>
      <c r="J2756" s="3">
        <v>131.83</v>
      </c>
      <c r="K2756" s="2" t="s">
        <v>16</v>
      </c>
    </row>
    <row r="2757">
      <c r="A2757" s="2" t="s">
        <v>5622</v>
      </c>
      <c r="B2757" s="2" t="s">
        <v>12</v>
      </c>
      <c r="C2757" s="2" t="s">
        <v>13</v>
      </c>
      <c r="D2757" s="2" t="s">
        <v>719</v>
      </c>
      <c r="E2757" s="2" t="s">
        <v>719</v>
      </c>
      <c r="F2757" s="2" t="s">
        <v>3467</v>
      </c>
      <c r="G2757" s="3">
        <v>0.765</v>
      </c>
      <c r="H2757" s="3">
        <v>91.61</v>
      </c>
      <c r="I2757" s="3">
        <v>100.0</v>
      </c>
      <c r="J2757" s="3">
        <v>131.83</v>
      </c>
      <c r="K2757" s="2" t="s">
        <v>16</v>
      </c>
    </row>
    <row r="2758">
      <c r="A2758" s="2" t="s">
        <v>5622</v>
      </c>
      <c r="B2758" s="2" t="s">
        <v>12</v>
      </c>
      <c r="C2758" s="2" t="s">
        <v>13</v>
      </c>
      <c r="D2758" s="2" t="s">
        <v>719</v>
      </c>
      <c r="E2758" s="2" t="s">
        <v>719</v>
      </c>
      <c r="F2758" s="2" t="s">
        <v>3464</v>
      </c>
      <c r="G2758" s="3">
        <v>0.7385</v>
      </c>
      <c r="H2758" s="3">
        <v>98.62</v>
      </c>
      <c r="I2758" s="3">
        <v>100.0</v>
      </c>
      <c r="J2758" s="3">
        <v>131.83</v>
      </c>
      <c r="K2758" s="2" t="s">
        <v>16</v>
      </c>
    </row>
    <row r="2759">
      <c r="A2759" s="2" t="s">
        <v>5627</v>
      </c>
      <c r="B2759" s="2" t="s">
        <v>12</v>
      </c>
      <c r="C2759" s="2" t="s">
        <v>13</v>
      </c>
      <c r="D2759" s="2" t="s">
        <v>719</v>
      </c>
      <c r="E2759" s="2" t="s">
        <v>719</v>
      </c>
      <c r="F2759" s="2" t="s">
        <v>3460</v>
      </c>
      <c r="G2759" s="3">
        <v>0.6603</v>
      </c>
      <c r="H2759" s="3">
        <v>89.53</v>
      </c>
      <c r="I2759" s="3">
        <v>100.0</v>
      </c>
      <c r="J2759" s="3">
        <v>131.83</v>
      </c>
      <c r="K2759" s="2" t="s">
        <v>16</v>
      </c>
    </row>
    <row r="2760">
      <c r="A2760" s="2" t="s">
        <v>5627</v>
      </c>
      <c r="B2760" s="2" t="s">
        <v>12</v>
      </c>
      <c r="C2760" s="2" t="s">
        <v>13</v>
      </c>
      <c r="D2760" s="2" t="s">
        <v>719</v>
      </c>
      <c r="E2760" s="2" t="s">
        <v>719</v>
      </c>
      <c r="F2760" s="2" t="s">
        <v>3458</v>
      </c>
      <c r="G2760" s="3">
        <v>0.4265</v>
      </c>
      <c r="H2760" s="3">
        <v>92.46</v>
      </c>
      <c r="I2760" s="3">
        <v>100.0</v>
      </c>
      <c r="J2760" s="3">
        <v>131.83</v>
      </c>
      <c r="K2760" s="2" t="s">
        <v>16</v>
      </c>
    </row>
    <row r="2761">
      <c r="A2761" s="2" t="s">
        <v>5627</v>
      </c>
      <c r="B2761" s="2" t="s">
        <v>12</v>
      </c>
      <c r="C2761" s="2" t="s">
        <v>13</v>
      </c>
      <c r="D2761" s="2" t="s">
        <v>719</v>
      </c>
      <c r="E2761" s="2" t="s">
        <v>719</v>
      </c>
      <c r="F2761" s="2" t="s">
        <v>3455</v>
      </c>
      <c r="G2761" s="3">
        <v>0.7052</v>
      </c>
      <c r="H2761" s="3">
        <v>91.47</v>
      </c>
      <c r="I2761" s="3">
        <v>100.0</v>
      </c>
      <c r="J2761" s="3">
        <v>131.83</v>
      </c>
      <c r="K2761" s="2" t="s">
        <v>16</v>
      </c>
    </row>
    <row r="2762">
      <c r="A2762" s="2" t="s">
        <v>5627</v>
      </c>
      <c r="B2762" s="2" t="s">
        <v>12</v>
      </c>
      <c r="C2762" s="2" t="s">
        <v>13</v>
      </c>
      <c r="D2762" s="2" t="s">
        <v>3405</v>
      </c>
      <c r="E2762" s="2" t="s">
        <v>3405</v>
      </c>
      <c r="F2762" s="2" t="s">
        <v>3451</v>
      </c>
      <c r="G2762" s="3">
        <v>0.5723</v>
      </c>
      <c r="H2762" s="3">
        <v>93.62</v>
      </c>
      <c r="I2762" s="3">
        <v>100.0</v>
      </c>
      <c r="J2762" s="3">
        <v>131.83</v>
      </c>
      <c r="K2762" s="2" t="s">
        <v>16</v>
      </c>
    </row>
    <row r="2763">
      <c r="A2763" s="2" t="s">
        <v>5627</v>
      </c>
      <c r="B2763" s="2" t="s">
        <v>12</v>
      </c>
      <c r="C2763" s="2" t="s">
        <v>13</v>
      </c>
      <c r="D2763" s="2" t="s">
        <v>3405</v>
      </c>
      <c r="E2763" s="2" t="s">
        <v>3405</v>
      </c>
      <c r="F2763" s="2" t="s">
        <v>3448</v>
      </c>
      <c r="G2763" s="3">
        <v>0.745</v>
      </c>
      <c r="H2763" s="3">
        <v>92.96</v>
      </c>
      <c r="I2763" s="3">
        <v>100.0</v>
      </c>
      <c r="J2763" s="3">
        <v>131.83</v>
      </c>
      <c r="K2763" s="2" t="s">
        <v>16</v>
      </c>
    </row>
    <row r="2764">
      <c r="A2764" s="2" t="s">
        <v>5627</v>
      </c>
      <c r="B2764" s="2" t="s">
        <v>12</v>
      </c>
      <c r="C2764" s="2" t="s">
        <v>13</v>
      </c>
      <c r="D2764" s="2" t="s">
        <v>3405</v>
      </c>
      <c r="E2764" s="2" t="s">
        <v>3405</v>
      </c>
      <c r="F2764" s="2" t="s">
        <v>3446</v>
      </c>
      <c r="G2764" s="3">
        <v>0.8029</v>
      </c>
      <c r="H2764" s="3">
        <v>98.88</v>
      </c>
      <c r="I2764" s="3">
        <v>100.0</v>
      </c>
      <c r="J2764" s="3">
        <v>131.83</v>
      </c>
      <c r="K2764" s="2" t="s">
        <v>16</v>
      </c>
    </row>
    <row r="2765">
      <c r="A2765" s="2" t="s">
        <v>5627</v>
      </c>
      <c r="B2765" s="2" t="s">
        <v>12</v>
      </c>
      <c r="C2765" s="2" t="s">
        <v>13</v>
      </c>
      <c r="D2765" s="2" t="s">
        <v>3405</v>
      </c>
      <c r="E2765" s="2" t="s">
        <v>3405</v>
      </c>
      <c r="F2765" s="2" t="s">
        <v>3444</v>
      </c>
      <c r="G2765" s="3">
        <v>0.5589</v>
      </c>
      <c r="H2765" s="3">
        <v>89.11</v>
      </c>
      <c r="I2765" s="3">
        <v>100.0</v>
      </c>
      <c r="J2765" s="3">
        <v>131.83</v>
      </c>
      <c r="K2765" s="2" t="s">
        <v>16</v>
      </c>
    </row>
    <row r="2766">
      <c r="A2766" s="2" t="s">
        <v>5627</v>
      </c>
      <c r="B2766" s="2" t="s">
        <v>12</v>
      </c>
      <c r="C2766" s="2" t="s">
        <v>13</v>
      </c>
      <c r="D2766" s="2" t="s">
        <v>3405</v>
      </c>
      <c r="E2766" s="2" t="s">
        <v>3405</v>
      </c>
      <c r="F2766" s="2" t="s">
        <v>3442</v>
      </c>
      <c r="G2766" s="3">
        <v>0.6205</v>
      </c>
      <c r="H2766" s="3">
        <v>88.05</v>
      </c>
      <c r="I2766" s="3">
        <v>100.0</v>
      </c>
      <c r="J2766" s="3">
        <v>131.83</v>
      </c>
      <c r="K2766" s="2" t="s">
        <v>16</v>
      </c>
    </row>
    <row r="2767">
      <c r="A2767" s="2" t="s">
        <v>5627</v>
      </c>
      <c r="B2767" s="2" t="s">
        <v>12</v>
      </c>
      <c r="C2767" s="2" t="s">
        <v>13</v>
      </c>
      <c r="D2767" s="2" t="s">
        <v>3405</v>
      </c>
      <c r="E2767" s="2" t="s">
        <v>3405</v>
      </c>
      <c r="F2767" s="2" t="s">
        <v>3439</v>
      </c>
      <c r="G2767" s="3">
        <v>0.7239</v>
      </c>
      <c r="H2767" s="3">
        <v>89.4</v>
      </c>
      <c r="I2767" s="3">
        <v>100.0</v>
      </c>
      <c r="J2767" s="3">
        <v>131.83</v>
      </c>
      <c r="K2767" s="2" t="s">
        <v>16</v>
      </c>
    </row>
    <row r="2768">
      <c r="A2768" s="2" t="s">
        <v>5627</v>
      </c>
      <c r="B2768" s="2" t="s">
        <v>12</v>
      </c>
      <c r="C2768" s="2" t="s">
        <v>13</v>
      </c>
      <c r="D2768" s="2" t="s">
        <v>3405</v>
      </c>
      <c r="E2768" s="2" t="s">
        <v>3405</v>
      </c>
      <c r="F2768" s="2" t="s">
        <v>3437</v>
      </c>
      <c r="G2768" s="3">
        <v>0.5511</v>
      </c>
      <c r="H2768" s="3">
        <v>99.58</v>
      </c>
      <c r="I2768" s="3">
        <v>97.7</v>
      </c>
      <c r="J2768" s="3">
        <v>131.83</v>
      </c>
      <c r="K2768" s="2" t="s">
        <v>16</v>
      </c>
    </row>
    <row r="2769">
      <c r="A2769" s="2" t="s">
        <v>5631</v>
      </c>
      <c r="B2769" s="2" t="s">
        <v>12</v>
      </c>
      <c r="C2769" s="2" t="s">
        <v>13</v>
      </c>
      <c r="D2769" s="2" t="s">
        <v>3405</v>
      </c>
      <c r="E2769" s="2" t="s">
        <v>3405</v>
      </c>
      <c r="F2769" s="2" t="s">
        <v>3435</v>
      </c>
      <c r="G2769" s="3">
        <v>0.802</v>
      </c>
      <c r="H2769" s="3">
        <v>89.63</v>
      </c>
      <c r="I2769" s="3">
        <v>100.0</v>
      </c>
      <c r="J2769" s="3">
        <v>131.83</v>
      </c>
      <c r="K2769" s="2" t="s">
        <v>16</v>
      </c>
    </row>
    <row r="2770">
      <c r="A2770" s="2" t="s">
        <v>5631</v>
      </c>
      <c r="B2770" s="2" t="s">
        <v>12</v>
      </c>
      <c r="C2770" s="2" t="s">
        <v>13</v>
      </c>
      <c r="D2770" s="2" t="s">
        <v>3405</v>
      </c>
      <c r="E2770" s="2" t="s">
        <v>3405</v>
      </c>
      <c r="F2770" s="2" t="s">
        <v>3433</v>
      </c>
      <c r="G2770" s="3">
        <v>0.6123</v>
      </c>
      <c r="H2770" s="3">
        <v>91.78</v>
      </c>
      <c r="I2770" s="3">
        <v>100.0</v>
      </c>
      <c r="J2770" s="3">
        <v>131.83</v>
      </c>
      <c r="K2770" s="2" t="s">
        <v>16</v>
      </c>
    </row>
    <row r="2771">
      <c r="A2771" s="2" t="s">
        <v>5631</v>
      </c>
      <c r="B2771" s="2" t="s">
        <v>12</v>
      </c>
      <c r="C2771" s="2" t="s">
        <v>13</v>
      </c>
      <c r="D2771" s="2" t="s">
        <v>3405</v>
      </c>
      <c r="E2771" s="2" t="s">
        <v>3405</v>
      </c>
      <c r="F2771" s="2" t="s">
        <v>3432</v>
      </c>
      <c r="G2771" s="3">
        <v>0.5746</v>
      </c>
      <c r="H2771" s="3">
        <v>91.73</v>
      </c>
      <c r="I2771" s="3">
        <v>100.0</v>
      </c>
      <c r="J2771" s="3">
        <v>131.83</v>
      </c>
      <c r="K2771" s="2" t="s">
        <v>16</v>
      </c>
    </row>
    <row r="2772">
      <c r="A2772" s="2" t="s">
        <v>5631</v>
      </c>
      <c r="B2772" s="2" t="s">
        <v>12</v>
      </c>
      <c r="C2772" s="2" t="s">
        <v>13</v>
      </c>
      <c r="D2772" s="2" t="s">
        <v>3405</v>
      </c>
      <c r="E2772" s="2" t="s">
        <v>3405</v>
      </c>
      <c r="F2772" s="2" t="s">
        <v>3430</v>
      </c>
      <c r="G2772" s="3">
        <v>0.7344</v>
      </c>
      <c r="H2772" s="3">
        <v>89.07</v>
      </c>
      <c r="I2772" s="3">
        <v>100.0</v>
      </c>
      <c r="J2772" s="3">
        <v>131.83</v>
      </c>
      <c r="K2772" s="2" t="s">
        <v>16</v>
      </c>
    </row>
    <row r="2773">
      <c r="A2773" s="2" t="s">
        <v>5631</v>
      </c>
      <c r="B2773" s="2" t="s">
        <v>12</v>
      </c>
      <c r="C2773" s="2" t="s">
        <v>13</v>
      </c>
      <c r="D2773" s="2" t="s">
        <v>3405</v>
      </c>
      <c r="E2773" s="2" t="s">
        <v>3405</v>
      </c>
      <c r="F2773" s="2" t="s">
        <v>3426</v>
      </c>
      <c r="G2773" s="3">
        <v>0.7902</v>
      </c>
      <c r="H2773" s="3">
        <v>96.49</v>
      </c>
      <c r="I2773" s="3">
        <v>100.0</v>
      </c>
      <c r="J2773" s="3">
        <v>131.83</v>
      </c>
      <c r="K2773" s="2" t="s">
        <v>16</v>
      </c>
    </row>
    <row r="2774">
      <c r="A2774" s="2" t="s">
        <v>5631</v>
      </c>
      <c r="B2774" s="2" t="s">
        <v>12</v>
      </c>
      <c r="C2774" s="2" t="s">
        <v>13</v>
      </c>
      <c r="D2774" s="2" t="s">
        <v>3405</v>
      </c>
      <c r="E2774" s="2" t="s">
        <v>3405</v>
      </c>
      <c r="F2774" s="2" t="s">
        <v>3423</v>
      </c>
      <c r="G2774" s="3">
        <v>0.6963</v>
      </c>
      <c r="H2774" s="3">
        <v>106.93</v>
      </c>
      <c r="I2774" s="3">
        <v>100.0</v>
      </c>
      <c r="J2774" s="3">
        <v>131.83</v>
      </c>
      <c r="K2774" s="2" t="s">
        <v>16</v>
      </c>
    </row>
    <row r="2775">
      <c r="A2775" s="2" t="s">
        <v>5631</v>
      </c>
      <c r="B2775" s="2" t="s">
        <v>12</v>
      </c>
      <c r="C2775" s="2" t="s">
        <v>13</v>
      </c>
      <c r="D2775" s="2" t="s">
        <v>3405</v>
      </c>
      <c r="E2775" s="2" t="s">
        <v>3405</v>
      </c>
      <c r="F2775" s="2" t="s">
        <v>3421</v>
      </c>
      <c r="G2775" s="3">
        <v>0.6932</v>
      </c>
      <c r="H2775" s="3">
        <v>92.62</v>
      </c>
      <c r="I2775" s="3">
        <v>100.0</v>
      </c>
      <c r="J2775" s="3">
        <v>131.83</v>
      </c>
      <c r="K2775" s="2" t="s">
        <v>16</v>
      </c>
    </row>
    <row r="2776">
      <c r="A2776" s="2" t="s">
        <v>5631</v>
      </c>
      <c r="B2776" s="2" t="s">
        <v>12</v>
      </c>
      <c r="C2776" s="2" t="s">
        <v>13</v>
      </c>
      <c r="D2776" s="2" t="s">
        <v>3405</v>
      </c>
      <c r="E2776" s="2" t="s">
        <v>3405</v>
      </c>
      <c r="F2776" s="2" t="s">
        <v>3419</v>
      </c>
      <c r="G2776" s="3">
        <v>0.6191</v>
      </c>
      <c r="H2776" s="3">
        <v>91.81</v>
      </c>
      <c r="I2776" s="3">
        <v>100.0</v>
      </c>
      <c r="J2776" s="3">
        <v>131.83</v>
      </c>
      <c r="K2776" s="2" t="s">
        <v>16</v>
      </c>
    </row>
    <row r="2777">
      <c r="A2777" s="2" t="s">
        <v>5631</v>
      </c>
      <c r="B2777" s="2" t="s">
        <v>12</v>
      </c>
      <c r="C2777" s="2" t="s">
        <v>13</v>
      </c>
      <c r="D2777" s="2" t="s">
        <v>3405</v>
      </c>
      <c r="E2777" s="2" t="s">
        <v>3405</v>
      </c>
      <c r="F2777" s="2" t="s">
        <v>3417</v>
      </c>
      <c r="G2777" s="3">
        <v>0.796</v>
      </c>
      <c r="H2777" s="3">
        <v>88.6</v>
      </c>
      <c r="I2777" s="3">
        <v>100.0</v>
      </c>
      <c r="J2777" s="3">
        <v>131.83</v>
      </c>
      <c r="K2777" s="2" t="s">
        <v>16</v>
      </c>
    </row>
    <row r="2778">
      <c r="A2778" s="2" t="s">
        <v>5631</v>
      </c>
      <c r="B2778" s="2" t="s">
        <v>12</v>
      </c>
      <c r="C2778" s="2" t="s">
        <v>13</v>
      </c>
      <c r="D2778" s="2" t="s">
        <v>3405</v>
      </c>
      <c r="E2778" s="2" t="s">
        <v>3405</v>
      </c>
      <c r="F2778" s="2" t="s">
        <v>3414</v>
      </c>
      <c r="G2778" s="3">
        <v>0.756</v>
      </c>
      <c r="H2778" s="3">
        <v>98.96</v>
      </c>
      <c r="I2778" s="3">
        <v>100.0</v>
      </c>
      <c r="J2778" s="3">
        <v>131.83</v>
      </c>
      <c r="K2778" s="2" t="s">
        <v>16</v>
      </c>
    </row>
    <row r="2779">
      <c r="A2779" s="2" t="s">
        <v>5635</v>
      </c>
      <c r="B2779" s="2" t="s">
        <v>12</v>
      </c>
      <c r="C2779" s="2" t="s">
        <v>13</v>
      </c>
      <c r="D2779" s="2" t="s">
        <v>3405</v>
      </c>
      <c r="E2779" s="2" t="s">
        <v>3405</v>
      </c>
      <c r="F2779" s="2" t="s">
        <v>3412</v>
      </c>
      <c r="G2779" s="3">
        <v>0.7322</v>
      </c>
      <c r="H2779" s="3">
        <v>106.47</v>
      </c>
      <c r="I2779" s="3">
        <v>100.0</v>
      </c>
      <c r="J2779" s="3">
        <v>131.83</v>
      </c>
      <c r="K2779" s="2" t="s">
        <v>16</v>
      </c>
    </row>
    <row r="2780">
      <c r="A2780" s="2" t="s">
        <v>5635</v>
      </c>
      <c r="B2780" s="2" t="s">
        <v>12</v>
      </c>
      <c r="C2780" s="2" t="s">
        <v>13</v>
      </c>
      <c r="D2780" s="2" t="s">
        <v>3405</v>
      </c>
      <c r="E2780" s="2" t="s">
        <v>3405</v>
      </c>
      <c r="F2780" s="2" t="s">
        <v>3410</v>
      </c>
      <c r="G2780" s="3">
        <v>0.6769</v>
      </c>
      <c r="H2780" s="3">
        <v>103.24</v>
      </c>
      <c r="I2780" s="3">
        <v>100.0</v>
      </c>
      <c r="J2780" s="3">
        <v>131.83</v>
      </c>
      <c r="K2780" s="2" t="s">
        <v>16</v>
      </c>
    </row>
    <row r="2781">
      <c r="A2781" s="2" t="s">
        <v>5635</v>
      </c>
      <c r="B2781" s="2" t="s">
        <v>12</v>
      </c>
      <c r="C2781" s="2" t="s">
        <v>13</v>
      </c>
      <c r="D2781" s="2" t="s">
        <v>3405</v>
      </c>
      <c r="E2781" s="2" t="s">
        <v>3405</v>
      </c>
      <c r="F2781" s="2" t="s">
        <v>3406</v>
      </c>
      <c r="G2781" s="3">
        <v>0.7462</v>
      </c>
      <c r="H2781" s="3">
        <v>94.82</v>
      </c>
      <c r="I2781" s="3">
        <v>100.0</v>
      </c>
      <c r="J2781" s="3">
        <v>131.83</v>
      </c>
      <c r="K2781" s="2" t="s">
        <v>16</v>
      </c>
    </row>
    <row r="2782">
      <c r="A2782" s="2" t="s">
        <v>5635</v>
      </c>
      <c r="B2782" s="2" t="s">
        <v>12</v>
      </c>
      <c r="C2782" s="2" t="s">
        <v>13</v>
      </c>
      <c r="D2782" s="2" t="s">
        <v>3355</v>
      </c>
      <c r="E2782" s="2" t="s">
        <v>3355</v>
      </c>
      <c r="F2782" s="2" t="s">
        <v>3403</v>
      </c>
      <c r="G2782" s="3">
        <v>0.8214</v>
      </c>
      <c r="H2782" s="3">
        <v>95.53</v>
      </c>
      <c r="I2782" s="3">
        <v>100.0</v>
      </c>
      <c r="J2782" s="3">
        <v>131.83</v>
      </c>
      <c r="K2782" s="2" t="s">
        <v>16</v>
      </c>
    </row>
    <row r="2783">
      <c r="A2783" s="2" t="s">
        <v>5635</v>
      </c>
      <c r="B2783" s="2" t="s">
        <v>12</v>
      </c>
      <c r="C2783" s="2" t="s">
        <v>13</v>
      </c>
      <c r="D2783" s="2" t="s">
        <v>3355</v>
      </c>
      <c r="E2783" s="2" t="s">
        <v>3355</v>
      </c>
      <c r="F2783" s="2" t="s">
        <v>3402</v>
      </c>
      <c r="G2783" s="3">
        <v>0.5993</v>
      </c>
      <c r="H2783" s="3">
        <v>95.17</v>
      </c>
      <c r="I2783" s="3">
        <v>100.0</v>
      </c>
      <c r="J2783" s="3">
        <v>131.83</v>
      </c>
      <c r="K2783" s="2" t="s">
        <v>16</v>
      </c>
    </row>
    <row r="2784">
      <c r="A2784" s="2" t="s">
        <v>5635</v>
      </c>
      <c r="B2784" s="2" t="s">
        <v>12</v>
      </c>
      <c r="C2784" s="2" t="s">
        <v>13</v>
      </c>
      <c r="D2784" s="2" t="s">
        <v>3355</v>
      </c>
      <c r="E2784" s="2" t="s">
        <v>3355</v>
      </c>
      <c r="F2784" s="2" t="s">
        <v>3399</v>
      </c>
      <c r="G2784" s="3">
        <v>0.7948</v>
      </c>
      <c r="H2784" s="3">
        <v>89.79</v>
      </c>
      <c r="I2784" s="3">
        <v>100.0</v>
      </c>
      <c r="J2784" s="3">
        <v>131.83</v>
      </c>
      <c r="K2784" s="2" t="s">
        <v>16</v>
      </c>
    </row>
    <row r="2785">
      <c r="A2785" s="2" t="s">
        <v>5635</v>
      </c>
      <c r="B2785" s="2" t="s">
        <v>12</v>
      </c>
      <c r="C2785" s="2" t="s">
        <v>13</v>
      </c>
      <c r="D2785" s="2" t="s">
        <v>3355</v>
      </c>
      <c r="E2785" s="2" t="s">
        <v>3355</v>
      </c>
      <c r="F2785" s="2" t="s">
        <v>3397</v>
      </c>
      <c r="G2785" s="3">
        <v>0.6688</v>
      </c>
      <c r="H2785" s="3">
        <v>95.18</v>
      </c>
      <c r="I2785" s="3">
        <v>97.6</v>
      </c>
      <c r="J2785" s="3">
        <v>131.83</v>
      </c>
      <c r="K2785" s="2" t="s">
        <v>16</v>
      </c>
    </row>
    <row r="2786">
      <c r="A2786" s="2" t="s">
        <v>5635</v>
      </c>
      <c r="B2786" s="2" t="s">
        <v>12</v>
      </c>
      <c r="C2786" s="2" t="s">
        <v>13</v>
      </c>
      <c r="D2786" s="2" t="s">
        <v>3355</v>
      </c>
      <c r="E2786" s="2" t="s">
        <v>3355</v>
      </c>
      <c r="F2786" s="2" t="s">
        <v>3394</v>
      </c>
      <c r="G2786" s="3">
        <v>0.4803</v>
      </c>
      <c r="H2786" s="3">
        <v>99.18</v>
      </c>
      <c r="I2786" s="3">
        <v>100.0</v>
      </c>
      <c r="J2786" s="3">
        <v>131.83</v>
      </c>
      <c r="K2786" s="2" t="s">
        <v>16</v>
      </c>
    </row>
    <row r="2787">
      <c r="A2787" s="2" t="s">
        <v>5635</v>
      </c>
      <c r="B2787" s="2" t="s">
        <v>12</v>
      </c>
      <c r="C2787" s="2" t="s">
        <v>13</v>
      </c>
      <c r="D2787" s="2" t="s">
        <v>3355</v>
      </c>
      <c r="E2787" s="2" t="s">
        <v>3355</v>
      </c>
      <c r="F2787" s="2" t="s">
        <v>3391</v>
      </c>
      <c r="G2787" s="3">
        <v>0.4813</v>
      </c>
      <c r="H2787" s="3">
        <v>95.33</v>
      </c>
      <c r="I2787" s="3">
        <v>100.0</v>
      </c>
      <c r="J2787" s="3">
        <v>131.83</v>
      </c>
      <c r="K2787" s="2" t="s">
        <v>16</v>
      </c>
    </row>
    <row r="2788">
      <c r="A2788" s="2" t="s">
        <v>5635</v>
      </c>
      <c r="B2788" s="2" t="s">
        <v>12</v>
      </c>
      <c r="C2788" s="2" t="s">
        <v>13</v>
      </c>
      <c r="D2788" s="2" t="s">
        <v>3355</v>
      </c>
      <c r="E2788" s="2" t="s">
        <v>25</v>
      </c>
      <c r="F2788" s="2" t="s">
        <v>3389</v>
      </c>
      <c r="G2788" s="3">
        <v>0.3039</v>
      </c>
      <c r="H2788" s="3">
        <v>92.74</v>
      </c>
      <c r="I2788" s="3">
        <v>100.0</v>
      </c>
      <c r="J2788" s="3">
        <v>131.83</v>
      </c>
      <c r="K2788" s="2" t="s">
        <v>50</v>
      </c>
    </row>
    <row r="2789">
      <c r="A2789" s="2" t="s">
        <v>5638</v>
      </c>
      <c r="B2789" s="2" t="s">
        <v>12</v>
      </c>
      <c r="C2789" s="2" t="s">
        <v>13</v>
      </c>
      <c r="D2789" s="2" t="s">
        <v>3355</v>
      </c>
      <c r="E2789" s="2" t="s">
        <v>3355</v>
      </c>
      <c r="F2789" s="2" t="s">
        <v>3387</v>
      </c>
      <c r="G2789" s="3">
        <v>0.7177</v>
      </c>
      <c r="H2789" s="3">
        <v>92.89</v>
      </c>
      <c r="I2789" s="3">
        <v>100.0</v>
      </c>
      <c r="J2789" s="3">
        <v>131.83</v>
      </c>
      <c r="K2789" s="2" t="s">
        <v>16</v>
      </c>
    </row>
    <row r="2790">
      <c r="A2790" s="2" t="s">
        <v>5638</v>
      </c>
      <c r="B2790" s="2" t="s">
        <v>12</v>
      </c>
      <c r="C2790" s="2" t="s">
        <v>13</v>
      </c>
      <c r="D2790" s="2" t="s">
        <v>3355</v>
      </c>
      <c r="E2790" s="2" t="s">
        <v>3355</v>
      </c>
      <c r="F2790" s="2" t="s">
        <v>3385</v>
      </c>
      <c r="G2790" s="3">
        <v>0.7233</v>
      </c>
      <c r="H2790" s="3">
        <v>94.98</v>
      </c>
      <c r="I2790" s="3">
        <v>100.0</v>
      </c>
      <c r="J2790" s="3">
        <v>131.83</v>
      </c>
      <c r="K2790" s="2" t="s">
        <v>16</v>
      </c>
    </row>
    <row r="2791">
      <c r="A2791" s="2" t="s">
        <v>5638</v>
      </c>
      <c r="B2791" s="2" t="s">
        <v>12</v>
      </c>
      <c r="C2791" s="2" t="s">
        <v>13</v>
      </c>
      <c r="D2791" s="2" t="s">
        <v>3355</v>
      </c>
      <c r="E2791" s="2" t="s">
        <v>3355</v>
      </c>
      <c r="F2791" s="2" t="s">
        <v>3382</v>
      </c>
      <c r="G2791" s="3">
        <v>0.7189</v>
      </c>
      <c r="H2791" s="3">
        <v>92.83</v>
      </c>
      <c r="I2791" s="3">
        <v>100.0</v>
      </c>
      <c r="J2791" s="3">
        <v>131.83</v>
      </c>
      <c r="K2791" s="2" t="s">
        <v>16</v>
      </c>
    </row>
    <row r="2792">
      <c r="A2792" s="2" t="s">
        <v>5638</v>
      </c>
      <c r="B2792" s="2" t="s">
        <v>12</v>
      </c>
      <c r="C2792" s="2" t="s">
        <v>13</v>
      </c>
      <c r="D2792" s="2" t="s">
        <v>3355</v>
      </c>
      <c r="E2792" s="2" t="s">
        <v>3355</v>
      </c>
      <c r="F2792" s="2" t="s">
        <v>3381</v>
      </c>
      <c r="G2792" s="3">
        <v>0.6926</v>
      </c>
      <c r="H2792" s="3">
        <v>89.02</v>
      </c>
      <c r="I2792" s="3">
        <v>100.0</v>
      </c>
      <c r="J2792" s="3">
        <v>131.83</v>
      </c>
      <c r="K2792" s="2" t="s">
        <v>16</v>
      </c>
    </row>
    <row r="2793">
      <c r="A2793" s="2" t="s">
        <v>5638</v>
      </c>
      <c r="B2793" s="2" t="s">
        <v>12</v>
      </c>
      <c r="C2793" s="2" t="s">
        <v>13</v>
      </c>
      <c r="D2793" s="2" t="s">
        <v>3355</v>
      </c>
      <c r="E2793" s="2" t="s">
        <v>3355</v>
      </c>
      <c r="F2793" s="2" t="s">
        <v>3379</v>
      </c>
      <c r="G2793" s="3">
        <v>0.6501</v>
      </c>
      <c r="H2793" s="3">
        <v>89.04</v>
      </c>
      <c r="I2793" s="3">
        <v>100.0</v>
      </c>
      <c r="J2793" s="3">
        <v>131.83</v>
      </c>
      <c r="K2793" s="2" t="s">
        <v>16</v>
      </c>
    </row>
    <row r="2794">
      <c r="A2794" s="2" t="s">
        <v>5638</v>
      </c>
      <c r="B2794" s="2" t="s">
        <v>12</v>
      </c>
      <c r="C2794" s="2" t="s">
        <v>13</v>
      </c>
      <c r="D2794" s="2" t="s">
        <v>3355</v>
      </c>
      <c r="E2794" s="2" t="s">
        <v>3355</v>
      </c>
      <c r="F2794" s="2" t="s">
        <v>3376</v>
      </c>
      <c r="G2794" s="3">
        <v>0.4632</v>
      </c>
      <c r="H2794" s="3">
        <v>91.31</v>
      </c>
      <c r="I2794" s="3">
        <v>100.0</v>
      </c>
      <c r="J2794" s="3">
        <v>131.83</v>
      </c>
      <c r="K2794" s="2" t="s">
        <v>16</v>
      </c>
    </row>
    <row r="2795">
      <c r="A2795" s="2" t="s">
        <v>5638</v>
      </c>
      <c r="B2795" s="2" t="s">
        <v>12</v>
      </c>
      <c r="C2795" s="2" t="s">
        <v>13</v>
      </c>
      <c r="D2795" s="2" t="s">
        <v>3355</v>
      </c>
      <c r="E2795" s="2" t="s">
        <v>3355</v>
      </c>
      <c r="F2795" s="2" t="s">
        <v>3373</v>
      </c>
      <c r="G2795" s="3">
        <v>0.7775</v>
      </c>
      <c r="H2795" s="3">
        <v>86.19</v>
      </c>
      <c r="I2795" s="3">
        <v>100.0</v>
      </c>
      <c r="J2795" s="3">
        <v>131.83</v>
      </c>
      <c r="K2795" s="2" t="s">
        <v>16</v>
      </c>
    </row>
    <row r="2796">
      <c r="A2796" s="2" t="s">
        <v>5638</v>
      </c>
      <c r="B2796" s="2" t="s">
        <v>12</v>
      </c>
      <c r="C2796" s="2" t="s">
        <v>13</v>
      </c>
      <c r="D2796" s="2" t="s">
        <v>3355</v>
      </c>
      <c r="E2796" s="2" t="s">
        <v>3355</v>
      </c>
      <c r="F2796" s="2" t="s">
        <v>3371</v>
      </c>
      <c r="G2796" s="3">
        <v>0.6171</v>
      </c>
      <c r="H2796" s="3">
        <v>86.38</v>
      </c>
      <c r="I2796" s="3">
        <v>100.0</v>
      </c>
      <c r="J2796" s="3">
        <v>131.83</v>
      </c>
      <c r="K2796" s="2" t="s">
        <v>16</v>
      </c>
    </row>
    <row r="2797">
      <c r="A2797" s="2" t="s">
        <v>5638</v>
      </c>
      <c r="B2797" s="2" t="s">
        <v>12</v>
      </c>
      <c r="C2797" s="2" t="s">
        <v>13</v>
      </c>
      <c r="D2797" s="2" t="s">
        <v>3355</v>
      </c>
      <c r="E2797" s="2" t="s">
        <v>3355</v>
      </c>
      <c r="F2797" s="2" t="s">
        <v>3367</v>
      </c>
      <c r="G2797" s="3">
        <v>0.7044</v>
      </c>
      <c r="H2797" s="3">
        <v>85.67</v>
      </c>
      <c r="I2797" s="3">
        <v>100.0</v>
      </c>
      <c r="J2797" s="3">
        <v>131.83</v>
      </c>
      <c r="K2797" s="2" t="s">
        <v>16</v>
      </c>
    </row>
    <row r="2798">
      <c r="A2798" s="2" t="s">
        <v>5638</v>
      </c>
      <c r="B2798" s="2" t="s">
        <v>12</v>
      </c>
      <c r="C2798" s="2" t="s">
        <v>13</v>
      </c>
      <c r="D2798" s="2" t="s">
        <v>3355</v>
      </c>
      <c r="E2798" s="2" t="s">
        <v>3355</v>
      </c>
      <c r="F2798" s="2" t="s">
        <v>3364</v>
      </c>
      <c r="G2798" s="3">
        <v>0.6702</v>
      </c>
      <c r="H2798" s="3">
        <v>89.3</v>
      </c>
      <c r="I2798" s="3">
        <v>100.0</v>
      </c>
      <c r="J2798" s="3">
        <v>131.83</v>
      </c>
      <c r="K2798" s="2" t="s">
        <v>16</v>
      </c>
    </row>
    <row r="2799">
      <c r="A2799" s="2" t="s">
        <v>5638</v>
      </c>
      <c r="B2799" s="2" t="s">
        <v>12</v>
      </c>
      <c r="C2799" s="2" t="s">
        <v>13</v>
      </c>
      <c r="D2799" s="2" t="s">
        <v>3355</v>
      </c>
      <c r="E2799" s="2" t="s">
        <v>3355</v>
      </c>
      <c r="F2799" s="2" t="s">
        <v>3361</v>
      </c>
      <c r="G2799" s="3">
        <v>0.6221</v>
      </c>
      <c r="H2799" s="3">
        <v>93.91</v>
      </c>
      <c r="I2799" s="3">
        <v>100.0</v>
      </c>
      <c r="J2799" s="3">
        <v>131.83</v>
      </c>
      <c r="K2799" s="2" t="s">
        <v>16</v>
      </c>
    </row>
    <row r="2800">
      <c r="A2800" s="2" t="s">
        <v>5644</v>
      </c>
      <c r="B2800" s="2" t="s">
        <v>12</v>
      </c>
      <c r="C2800" s="2" t="s">
        <v>13</v>
      </c>
      <c r="D2800" s="2" t="s">
        <v>3355</v>
      </c>
      <c r="E2800" s="2" t="s">
        <v>25</v>
      </c>
      <c r="F2800" s="2" t="s">
        <v>3358</v>
      </c>
      <c r="G2800" s="3">
        <v>0.2293</v>
      </c>
      <c r="H2800" s="3">
        <v>89.74</v>
      </c>
      <c r="I2800" s="3">
        <v>100.0</v>
      </c>
      <c r="J2800" s="3">
        <v>131.83</v>
      </c>
      <c r="K2800" s="2" t="s">
        <v>50</v>
      </c>
    </row>
    <row r="2801">
      <c r="A2801" s="2" t="s">
        <v>5644</v>
      </c>
      <c r="B2801" s="2" t="s">
        <v>12</v>
      </c>
      <c r="C2801" s="2" t="s">
        <v>13</v>
      </c>
      <c r="D2801" s="2" t="s">
        <v>3355</v>
      </c>
      <c r="E2801" s="2" t="s">
        <v>3355</v>
      </c>
      <c r="F2801" s="2" t="s">
        <v>3356</v>
      </c>
      <c r="G2801" s="3">
        <v>0.7703</v>
      </c>
      <c r="H2801" s="3">
        <v>89.51</v>
      </c>
      <c r="I2801" s="3">
        <v>100.0</v>
      </c>
      <c r="J2801" s="3">
        <v>131.83</v>
      </c>
      <c r="K2801" s="2" t="s">
        <v>16</v>
      </c>
    </row>
    <row r="2802">
      <c r="A2802" s="2" t="s">
        <v>5645</v>
      </c>
      <c r="B2802" s="2" t="s">
        <v>12</v>
      </c>
      <c r="C2802" s="2" t="s">
        <v>13</v>
      </c>
      <c r="D2802" s="2" t="s">
        <v>1203</v>
      </c>
      <c r="E2802" s="2" t="s">
        <v>1203</v>
      </c>
      <c r="F2802" s="2" t="s">
        <v>3353</v>
      </c>
      <c r="G2802" s="3">
        <v>0.56</v>
      </c>
      <c r="H2802" s="3">
        <v>84.59</v>
      </c>
      <c r="I2802" s="3">
        <v>32.3</v>
      </c>
      <c r="J2802" s="3">
        <v>132.45</v>
      </c>
      <c r="K2802" s="2" t="s">
        <v>16</v>
      </c>
    </row>
    <row r="2803">
      <c r="A2803" s="2" t="s">
        <v>5645</v>
      </c>
      <c r="B2803" s="2" t="s">
        <v>12</v>
      </c>
      <c r="C2803" s="2" t="s">
        <v>13</v>
      </c>
      <c r="D2803" s="2" t="s">
        <v>1203</v>
      </c>
      <c r="E2803" s="2" t="s">
        <v>1203</v>
      </c>
      <c r="F2803" s="2" t="s">
        <v>3351</v>
      </c>
      <c r="G2803" s="3">
        <v>0.5053</v>
      </c>
      <c r="H2803" s="3">
        <v>89.81</v>
      </c>
      <c r="I2803" s="3">
        <v>100.0</v>
      </c>
      <c r="J2803" s="3">
        <v>132.45</v>
      </c>
      <c r="K2803" s="2" t="s">
        <v>16</v>
      </c>
    </row>
    <row r="2804">
      <c r="A2804" s="2" t="s">
        <v>5646</v>
      </c>
      <c r="B2804" s="2" t="s">
        <v>12</v>
      </c>
      <c r="C2804" s="2" t="s">
        <v>13</v>
      </c>
      <c r="D2804" s="2" t="s">
        <v>1203</v>
      </c>
      <c r="E2804" s="2" t="s">
        <v>1203</v>
      </c>
      <c r="F2804" s="2" t="s">
        <v>3347</v>
      </c>
      <c r="G2804" s="3">
        <v>0.4154</v>
      </c>
      <c r="H2804" s="3">
        <v>91.26</v>
      </c>
      <c r="I2804" s="3">
        <v>100.0</v>
      </c>
      <c r="J2804" s="3">
        <v>132.45</v>
      </c>
      <c r="K2804" s="2" t="s">
        <v>16</v>
      </c>
    </row>
    <row r="2805">
      <c r="A2805" s="2" t="s">
        <v>5646</v>
      </c>
      <c r="B2805" s="2" t="s">
        <v>12</v>
      </c>
      <c r="C2805" s="2" t="s">
        <v>13</v>
      </c>
      <c r="D2805" s="2" t="s">
        <v>1203</v>
      </c>
      <c r="E2805" s="2" t="s">
        <v>25</v>
      </c>
      <c r="F2805" s="2" t="s">
        <v>3346</v>
      </c>
      <c r="G2805" s="3">
        <v>0.3229</v>
      </c>
      <c r="H2805" s="3">
        <v>89.36</v>
      </c>
      <c r="I2805" s="3">
        <v>100.0</v>
      </c>
      <c r="J2805" s="3">
        <v>132.45</v>
      </c>
      <c r="K2805" s="2" t="s">
        <v>50</v>
      </c>
    </row>
    <row r="2806">
      <c r="A2806" s="2" t="s">
        <v>5646</v>
      </c>
      <c r="B2806" s="2" t="s">
        <v>12</v>
      </c>
      <c r="C2806" s="2" t="s">
        <v>13</v>
      </c>
      <c r="D2806" s="2" t="s">
        <v>1203</v>
      </c>
      <c r="E2806" s="2" t="s">
        <v>25</v>
      </c>
      <c r="F2806" s="2" t="s">
        <v>3345</v>
      </c>
      <c r="G2806" s="3">
        <v>0.2724</v>
      </c>
      <c r="H2806" s="3">
        <v>87.92</v>
      </c>
      <c r="I2806" s="3">
        <v>100.0</v>
      </c>
      <c r="J2806" s="3">
        <v>132.45</v>
      </c>
      <c r="K2806" s="2" t="s">
        <v>50</v>
      </c>
    </row>
    <row r="2807">
      <c r="A2807" s="2" t="s">
        <v>5646</v>
      </c>
      <c r="B2807" s="2" t="s">
        <v>12</v>
      </c>
      <c r="C2807" s="2" t="s">
        <v>13</v>
      </c>
      <c r="D2807" s="2" t="s">
        <v>1203</v>
      </c>
      <c r="E2807" s="2" t="s">
        <v>1203</v>
      </c>
      <c r="F2807" s="2" t="s">
        <v>3343</v>
      </c>
      <c r="G2807" s="3">
        <v>0.4975</v>
      </c>
      <c r="H2807" s="3">
        <v>91.67</v>
      </c>
      <c r="I2807" s="3">
        <v>100.0</v>
      </c>
      <c r="J2807" s="3">
        <v>132.45</v>
      </c>
      <c r="K2807" s="2" t="s">
        <v>16</v>
      </c>
    </row>
    <row r="2808">
      <c r="A2808" s="2" t="s">
        <v>5646</v>
      </c>
      <c r="B2808" s="2" t="s">
        <v>12</v>
      </c>
      <c r="C2808" s="2" t="s">
        <v>13</v>
      </c>
      <c r="D2808" s="2" t="s">
        <v>1203</v>
      </c>
      <c r="E2808" s="2" t="s">
        <v>25</v>
      </c>
      <c r="F2808" s="2" t="s">
        <v>3341</v>
      </c>
      <c r="G2808" s="3">
        <v>0.2163</v>
      </c>
      <c r="H2808" s="3">
        <v>106.37</v>
      </c>
      <c r="I2808" s="3">
        <v>100.0</v>
      </c>
      <c r="J2808" s="3">
        <v>132.45</v>
      </c>
      <c r="K2808" s="2" t="s">
        <v>50</v>
      </c>
    </row>
    <row r="2809">
      <c r="A2809" s="2" t="s">
        <v>5646</v>
      </c>
      <c r="B2809" s="2" t="s">
        <v>12</v>
      </c>
      <c r="C2809" s="2" t="s">
        <v>13</v>
      </c>
      <c r="D2809" s="2" t="s">
        <v>1203</v>
      </c>
      <c r="E2809" s="2" t="s">
        <v>1203</v>
      </c>
      <c r="F2809" s="2" t="s">
        <v>3339</v>
      </c>
      <c r="G2809" s="3">
        <v>0.5914</v>
      </c>
      <c r="H2809" s="3">
        <v>89.53</v>
      </c>
      <c r="I2809" s="3">
        <v>100.0</v>
      </c>
      <c r="J2809" s="3">
        <v>132.45</v>
      </c>
      <c r="K2809" s="2" t="s">
        <v>16</v>
      </c>
    </row>
    <row r="2810">
      <c r="A2810" s="2" t="s">
        <v>5646</v>
      </c>
      <c r="B2810" s="2" t="s">
        <v>12</v>
      </c>
      <c r="C2810" s="2" t="s">
        <v>13</v>
      </c>
      <c r="D2810" s="2" t="s">
        <v>1203</v>
      </c>
      <c r="E2810" s="2" t="s">
        <v>25</v>
      </c>
      <c r="F2810" s="2" t="s">
        <v>3336</v>
      </c>
      <c r="G2810" s="3">
        <v>0.3075</v>
      </c>
      <c r="H2810" s="3">
        <v>82.88</v>
      </c>
      <c r="I2810" s="3">
        <v>100.0</v>
      </c>
      <c r="J2810" s="3">
        <v>132.45</v>
      </c>
      <c r="K2810" s="2" t="s">
        <v>50</v>
      </c>
    </row>
    <row r="2811">
      <c r="A2811" s="2" t="s">
        <v>5646</v>
      </c>
      <c r="B2811" s="2" t="s">
        <v>12</v>
      </c>
      <c r="C2811" s="2" t="s">
        <v>13</v>
      </c>
      <c r="D2811" s="2" t="s">
        <v>1203</v>
      </c>
      <c r="E2811" s="2" t="s">
        <v>1203</v>
      </c>
      <c r="F2811" s="2" t="s">
        <v>3333</v>
      </c>
      <c r="G2811" s="3">
        <v>0.5517</v>
      </c>
      <c r="H2811" s="3">
        <v>88.73</v>
      </c>
      <c r="I2811" s="3">
        <v>100.0</v>
      </c>
      <c r="J2811" s="3">
        <v>132.45</v>
      </c>
      <c r="K2811" s="2" t="s">
        <v>16</v>
      </c>
    </row>
    <row r="2812">
      <c r="A2812" s="2" t="s">
        <v>5646</v>
      </c>
      <c r="B2812" s="2" t="s">
        <v>12</v>
      </c>
      <c r="C2812" s="2" t="s">
        <v>13</v>
      </c>
      <c r="D2812" s="2" t="s">
        <v>1203</v>
      </c>
      <c r="E2812" s="2" t="s">
        <v>25</v>
      </c>
      <c r="F2812" s="2" t="s">
        <v>3331</v>
      </c>
      <c r="G2812" s="3">
        <v>0.312</v>
      </c>
      <c r="H2812" s="3">
        <v>91.89</v>
      </c>
      <c r="I2812" s="3">
        <v>100.0</v>
      </c>
      <c r="J2812" s="3">
        <v>132.45</v>
      </c>
      <c r="K2812" s="2" t="s">
        <v>50</v>
      </c>
    </row>
    <row r="2813">
      <c r="A2813" s="2" t="s">
        <v>5646</v>
      </c>
      <c r="B2813" s="2" t="s">
        <v>12</v>
      </c>
      <c r="C2813" s="2" t="s">
        <v>13</v>
      </c>
      <c r="D2813" s="2" t="s">
        <v>1203</v>
      </c>
      <c r="E2813" s="2" t="s">
        <v>1203</v>
      </c>
      <c r="F2813" s="2" t="s">
        <v>3329</v>
      </c>
      <c r="G2813" s="3">
        <v>0.3435</v>
      </c>
      <c r="H2813" s="3">
        <v>90.09</v>
      </c>
      <c r="I2813" s="3">
        <v>100.0</v>
      </c>
      <c r="J2813" s="3">
        <v>132.45</v>
      </c>
      <c r="K2813" s="2" t="s">
        <v>16</v>
      </c>
    </row>
    <row r="2814">
      <c r="A2814" s="2" t="s">
        <v>5646</v>
      </c>
      <c r="B2814" s="2" t="s">
        <v>12</v>
      </c>
      <c r="C2814" s="2" t="s">
        <v>13</v>
      </c>
      <c r="D2814" s="2" t="s">
        <v>1203</v>
      </c>
      <c r="E2814" s="2" t="s">
        <v>1203</v>
      </c>
      <c r="F2814" s="2" t="s">
        <v>3327</v>
      </c>
      <c r="G2814" s="3">
        <v>0.3571</v>
      </c>
      <c r="H2814" s="3">
        <v>86.95</v>
      </c>
      <c r="I2814" s="3">
        <v>100.0</v>
      </c>
      <c r="J2814" s="3">
        <v>132.45</v>
      </c>
      <c r="K2814" s="2" t="s">
        <v>16</v>
      </c>
    </row>
    <row r="2815">
      <c r="A2815" s="2" t="s">
        <v>5652</v>
      </c>
      <c r="B2815" s="2" t="s">
        <v>12</v>
      </c>
      <c r="C2815" s="2" t="s">
        <v>13</v>
      </c>
      <c r="D2815" s="2" t="s">
        <v>1203</v>
      </c>
      <c r="E2815" s="2" t="s">
        <v>1203</v>
      </c>
      <c r="F2815" s="2" t="s">
        <v>3326</v>
      </c>
      <c r="G2815" s="3">
        <v>0.5553</v>
      </c>
      <c r="H2815" s="3">
        <v>94.09</v>
      </c>
      <c r="I2815" s="3">
        <v>100.0</v>
      </c>
      <c r="J2815" s="3">
        <v>132.45</v>
      </c>
      <c r="K2815" s="2" t="s">
        <v>16</v>
      </c>
    </row>
    <row r="2816">
      <c r="A2816" s="2" t="s">
        <v>5652</v>
      </c>
      <c r="B2816" s="2" t="s">
        <v>12</v>
      </c>
      <c r="C2816" s="2" t="s">
        <v>13</v>
      </c>
      <c r="D2816" s="2" t="s">
        <v>1203</v>
      </c>
      <c r="E2816" s="2" t="s">
        <v>25</v>
      </c>
      <c r="F2816" s="2" t="s">
        <v>3324</v>
      </c>
      <c r="G2816" s="3">
        <v>0.3068</v>
      </c>
      <c r="H2816" s="3">
        <v>97.94</v>
      </c>
      <c r="I2816" s="3">
        <v>100.0</v>
      </c>
      <c r="J2816" s="3">
        <v>132.45</v>
      </c>
      <c r="K2816" s="2" t="s">
        <v>50</v>
      </c>
    </row>
    <row r="2817">
      <c r="A2817" s="2" t="s">
        <v>5652</v>
      </c>
      <c r="B2817" s="2" t="s">
        <v>12</v>
      </c>
      <c r="C2817" s="2" t="s">
        <v>13</v>
      </c>
      <c r="D2817" s="2" t="s">
        <v>1203</v>
      </c>
      <c r="E2817" s="2" t="s">
        <v>1203</v>
      </c>
      <c r="F2817" s="2" t="s">
        <v>3319</v>
      </c>
      <c r="G2817" s="3">
        <v>0.526</v>
      </c>
      <c r="H2817" s="3">
        <v>99.13</v>
      </c>
      <c r="I2817" s="3">
        <v>100.0</v>
      </c>
      <c r="J2817" s="3">
        <v>132.45</v>
      </c>
      <c r="K2817" s="2" t="s">
        <v>16</v>
      </c>
    </row>
    <row r="2818">
      <c r="A2818" s="2" t="s">
        <v>5652</v>
      </c>
      <c r="B2818" s="2" t="s">
        <v>12</v>
      </c>
      <c r="C2818" s="2" t="s">
        <v>13</v>
      </c>
      <c r="D2818" s="2" t="s">
        <v>1203</v>
      </c>
      <c r="E2818" s="2" t="s">
        <v>1203</v>
      </c>
      <c r="F2818" s="2" t="s">
        <v>3316</v>
      </c>
      <c r="G2818" s="3">
        <v>0.6153</v>
      </c>
      <c r="H2818" s="3">
        <v>86.36</v>
      </c>
      <c r="I2818" s="3">
        <v>100.0</v>
      </c>
      <c r="J2818" s="3">
        <v>132.45</v>
      </c>
      <c r="K2818" s="2" t="s">
        <v>16</v>
      </c>
    </row>
    <row r="2819">
      <c r="A2819" s="2" t="s">
        <v>5652</v>
      </c>
      <c r="B2819" s="2" t="s">
        <v>12</v>
      </c>
      <c r="C2819" s="2" t="s">
        <v>13</v>
      </c>
      <c r="D2819" s="2" t="s">
        <v>1203</v>
      </c>
      <c r="E2819" s="2" t="s">
        <v>25</v>
      </c>
      <c r="F2819" s="2" t="s">
        <v>3314</v>
      </c>
      <c r="G2819" s="3">
        <v>0.3151</v>
      </c>
      <c r="H2819" s="3">
        <v>90.13</v>
      </c>
      <c r="I2819" s="3">
        <v>100.0</v>
      </c>
      <c r="J2819" s="3">
        <v>132.45</v>
      </c>
      <c r="K2819" s="2" t="s">
        <v>50</v>
      </c>
    </row>
    <row r="2820">
      <c r="A2820" s="2" t="s">
        <v>5652</v>
      </c>
      <c r="B2820" s="2" t="s">
        <v>12</v>
      </c>
      <c r="C2820" s="2" t="s">
        <v>13</v>
      </c>
      <c r="D2820" s="2" t="s">
        <v>1203</v>
      </c>
      <c r="E2820" s="2" t="s">
        <v>1203</v>
      </c>
      <c r="F2820" s="2" t="s">
        <v>3312</v>
      </c>
      <c r="G2820" s="3">
        <v>0.429</v>
      </c>
      <c r="H2820" s="3">
        <v>88.62</v>
      </c>
      <c r="I2820" s="3">
        <v>100.0</v>
      </c>
      <c r="J2820" s="3">
        <v>132.45</v>
      </c>
      <c r="K2820" s="2" t="s">
        <v>16</v>
      </c>
    </row>
    <row r="2821">
      <c r="A2821" s="2" t="s">
        <v>5652</v>
      </c>
      <c r="B2821" s="2" t="s">
        <v>12</v>
      </c>
      <c r="C2821" s="2" t="s">
        <v>13</v>
      </c>
      <c r="D2821" s="2" t="s">
        <v>1203</v>
      </c>
      <c r="E2821" s="2" t="s">
        <v>1203</v>
      </c>
      <c r="F2821" s="2" t="s">
        <v>3310</v>
      </c>
      <c r="G2821" s="3">
        <v>0.3601</v>
      </c>
      <c r="H2821" s="3">
        <v>88.06</v>
      </c>
      <c r="I2821" s="3">
        <v>100.0</v>
      </c>
      <c r="J2821" s="3">
        <v>132.45</v>
      </c>
      <c r="K2821" s="2" t="s">
        <v>16</v>
      </c>
    </row>
    <row r="2822">
      <c r="A2822" s="2" t="s">
        <v>5652</v>
      </c>
      <c r="B2822" s="2" t="s">
        <v>12</v>
      </c>
      <c r="C2822" s="2" t="s">
        <v>13</v>
      </c>
      <c r="D2822" s="2" t="s">
        <v>773</v>
      </c>
      <c r="E2822" s="2" t="s">
        <v>773</v>
      </c>
      <c r="F2822" s="2" t="s">
        <v>3308</v>
      </c>
      <c r="G2822" s="3">
        <v>0.4852</v>
      </c>
      <c r="H2822" s="3">
        <v>90.66</v>
      </c>
      <c r="I2822" s="3">
        <v>100.0</v>
      </c>
      <c r="J2822" s="3">
        <v>132.45</v>
      </c>
      <c r="K2822" s="2" t="s">
        <v>16</v>
      </c>
    </row>
    <row r="2823">
      <c r="A2823" s="2" t="s">
        <v>5652</v>
      </c>
      <c r="B2823" s="2" t="s">
        <v>12</v>
      </c>
      <c r="C2823" s="2" t="s">
        <v>13</v>
      </c>
      <c r="D2823" s="2" t="s">
        <v>773</v>
      </c>
      <c r="E2823" s="2" t="s">
        <v>773</v>
      </c>
      <c r="F2823" s="2" t="s">
        <v>3306</v>
      </c>
      <c r="G2823" s="3">
        <v>0.631</v>
      </c>
      <c r="H2823" s="3">
        <v>94.39</v>
      </c>
      <c r="I2823" s="3">
        <v>100.0</v>
      </c>
      <c r="J2823" s="3">
        <v>132.45</v>
      </c>
      <c r="K2823" s="2" t="s">
        <v>16</v>
      </c>
    </row>
    <row r="2824">
      <c r="A2824" s="2" t="s">
        <v>5652</v>
      </c>
      <c r="B2824" s="2" t="s">
        <v>12</v>
      </c>
      <c r="C2824" s="2" t="s">
        <v>13</v>
      </c>
      <c r="D2824" s="2" t="s">
        <v>773</v>
      </c>
      <c r="E2824" s="2" t="s">
        <v>773</v>
      </c>
      <c r="F2824" s="2" t="s">
        <v>3303</v>
      </c>
      <c r="G2824" s="3">
        <v>0.4597</v>
      </c>
      <c r="H2824" s="3">
        <v>90.53</v>
      </c>
      <c r="I2824" s="3">
        <v>100.0</v>
      </c>
      <c r="J2824" s="3">
        <v>132.45</v>
      </c>
      <c r="K2824" s="2" t="s">
        <v>16</v>
      </c>
    </row>
    <row r="2825">
      <c r="A2825" s="2" t="s">
        <v>5654</v>
      </c>
      <c r="B2825" s="2" t="s">
        <v>12</v>
      </c>
      <c r="C2825" s="2" t="s">
        <v>13</v>
      </c>
      <c r="D2825" s="2" t="s">
        <v>773</v>
      </c>
      <c r="E2825" s="2" t="s">
        <v>773</v>
      </c>
      <c r="F2825" s="2" t="s">
        <v>3301</v>
      </c>
      <c r="G2825" s="3">
        <v>0.6855</v>
      </c>
      <c r="H2825" s="3">
        <v>88.9</v>
      </c>
      <c r="I2825" s="3">
        <v>100.0</v>
      </c>
      <c r="J2825" s="3">
        <v>132.45</v>
      </c>
      <c r="K2825" s="2" t="s">
        <v>16</v>
      </c>
    </row>
    <row r="2826">
      <c r="A2826" s="2" t="s">
        <v>5654</v>
      </c>
      <c r="B2826" s="2" t="s">
        <v>12</v>
      </c>
      <c r="C2826" s="2" t="s">
        <v>13</v>
      </c>
      <c r="D2826" s="2" t="s">
        <v>773</v>
      </c>
      <c r="E2826" s="2" t="s">
        <v>773</v>
      </c>
      <c r="F2826" s="2" t="s">
        <v>3299</v>
      </c>
      <c r="G2826" s="3">
        <v>0.5598</v>
      </c>
      <c r="H2826" s="3">
        <v>88.96</v>
      </c>
      <c r="I2826" s="3">
        <v>100.0</v>
      </c>
      <c r="J2826" s="3">
        <v>132.45</v>
      </c>
      <c r="K2826" s="2" t="s">
        <v>16</v>
      </c>
    </row>
    <row r="2827">
      <c r="A2827" s="2" t="s">
        <v>5654</v>
      </c>
      <c r="B2827" s="2" t="s">
        <v>12</v>
      </c>
      <c r="C2827" s="2" t="s">
        <v>13</v>
      </c>
      <c r="D2827" s="2" t="s">
        <v>773</v>
      </c>
      <c r="E2827" s="2" t="s">
        <v>25</v>
      </c>
      <c r="F2827" s="2" t="s">
        <v>3296</v>
      </c>
      <c r="G2827" s="3">
        <v>0.3074</v>
      </c>
      <c r="H2827" s="3">
        <v>88.24</v>
      </c>
      <c r="I2827" s="3">
        <v>100.0</v>
      </c>
      <c r="J2827" s="3">
        <v>132.45</v>
      </c>
      <c r="K2827" s="2" t="s">
        <v>50</v>
      </c>
    </row>
    <row r="2828">
      <c r="A2828" s="2" t="s">
        <v>5654</v>
      </c>
      <c r="B2828" s="2" t="s">
        <v>12</v>
      </c>
      <c r="C2828" s="2" t="s">
        <v>13</v>
      </c>
      <c r="D2828" s="2" t="s">
        <v>773</v>
      </c>
      <c r="E2828" s="2" t="s">
        <v>25</v>
      </c>
      <c r="F2828" s="2" t="s">
        <v>3292</v>
      </c>
      <c r="G2828" s="3">
        <v>0.2671</v>
      </c>
      <c r="H2828" s="3">
        <v>101.55</v>
      </c>
      <c r="I2828" s="3">
        <v>100.0</v>
      </c>
      <c r="J2828" s="3">
        <v>132.45</v>
      </c>
      <c r="K2828" s="2" t="s">
        <v>50</v>
      </c>
    </row>
    <row r="2829">
      <c r="A2829" s="2" t="s">
        <v>5654</v>
      </c>
      <c r="B2829" s="2" t="s">
        <v>12</v>
      </c>
      <c r="C2829" s="2" t="s">
        <v>13</v>
      </c>
      <c r="D2829" s="2" t="s">
        <v>773</v>
      </c>
      <c r="E2829" s="2" t="s">
        <v>25</v>
      </c>
      <c r="F2829" s="2" t="s">
        <v>3290</v>
      </c>
      <c r="G2829" s="3">
        <v>0.1762</v>
      </c>
      <c r="H2829" s="3">
        <v>89.41</v>
      </c>
      <c r="I2829" s="3">
        <v>100.0</v>
      </c>
      <c r="J2829" s="3">
        <v>132.45</v>
      </c>
      <c r="K2829" s="2" t="s">
        <v>50</v>
      </c>
    </row>
    <row r="2830">
      <c r="A2830" s="2" t="s">
        <v>5654</v>
      </c>
      <c r="B2830" s="2" t="s">
        <v>12</v>
      </c>
      <c r="C2830" s="2" t="s">
        <v>13</v>
      </c>
      <c r="D2830" s="2" t="s">
        <v>773</v>
      </c>
      <c r="E2830" s="2" t="s">
        <v>773</v>
      </c>
      <c r="F2830" s="2" t="s">
        <v>3288</v>
      </c>
      <c r="G2830" s="3">
        <v>0.6558</v>
      </c>
      <c r="H2830" s="3">
        <v>89.55</v>
      </c>
      <c r="I2830" s="3">
        <v>100.0</v>
      </c>
      <c r="J2830" s="3">
        <v>132.45</v>
      </c>
      <c r="K2830" s="2" t="s">
        <v>16</v>
      </c>
    </row>
    <row r="2831">
      <c r="A2831" s="2" t="s">
        <v>5654</v>
      </c>
      <c r="B2831" s="2" t="s">
        <v>12</v>
      </c>
      <c r="C2831" s="2" t="s">
        <v>13</v>
      </c>
      <c r="D2831" s="2" t="s">
        <v>773</v>
      </c>
      <c r="E2831" s="2" t="s">
        <v>773</v>
      </c>
      <c r="F2831" s="2" t="s">
        <v>3286</v>
      </c>
      <c r="G2831" s="3">
        <v>0.5616</v>
      </c>
      <c r="H2831" s="3">
        <v>89.95</v>
      </c>
      <c r="I2831" s="3">
        <v>100.0</v>
      </c>
      <c r="J2831" s="3">
        <v>132.45</v>
      </c>
      <c r="K2831" s="2" t="s">
        <v>16</v>
      </c>
    </row>
    <row r="2832">
      <c r="A2832" s="2" t="s">
        <v>5654</v>
      </c>
      <c r="B2832" s="2" t="s">
        <v>12</v>
      </c>
      <c r="C2832" s="2" t="s">
        <v>13</v>
      </c>
      <c r="D2832" s="2" t="s">
        <v>773</v>
      </c>
      <c r="E2832" s="2" t="s">
        <v>773</v>
      </c>
      <c r="F2832" s="2" t="s">
        <v>3283</v>
      </c>
      <c r="G2832" s="3">
        <v>0.4624</v>
      </c>
      <c r="H2832" s="3">
        <v>97.75</v>
      </c>
      <c r="I2832" s="3">
        <v>100.0</v>
      </c>
      <c r="J2832" s="3">
        <v>132.45</v>
      </c>
      <c r="K2832" s="2" t="s">
        <v>16</v>
      </c>
    </row>
    <row r="2833">
      <c r="A2833" s="2" t="s">
        <v>5654</v>
      </c>
      <c r="B2833" s="2" t="s">
        <v>12</v>
      </c>
      <c r="C2833" s="2" t="s">
        <v>13</v>
      </c>
      <c r="D2833" s="2" t="s">
        <v>773</v>
      </c>
      <c r="E2833" s="2" t="s">
        <v>773</v>
      </c>
      <c r="F2833" s="2" t="s">
        <v>3281</v>
      </c>
      <c r="G2833" s="3">
        <v>0.7951</v>
      </c>
      <c r="H2833" s="3">
        <v>96.71</v>
      </c>
      <c r="I2833" s="3">
        <v>100.0</v>
      </c>
      <c r="J2833" s="3">
        <v>132.45</v>
      </c>
      <c r="K2833" s="2" t="s">
        <v>16</v>
      </c>
    </row>
    <row r="2834">
      <c r="A2834" s="2" t="s">
        <v>5654</v>
      </c>
      <c r="B2834" s="2" t="s">
        <v>12</v>
      </c>
      <c r="C2834" s="2" t="s">
        <v>13</v>
      </c>
      <c r="D2834" s="2" t="s">
        <v>773</v>
      </c>
      <c r="E2834" s="2" t="s">
        <v>25</v>
      </c>
      <c r="F2834" s="2" t="s">
        <v>3279</v>
      </c>
      <c r="G2834" s="3">
        <v>0.2296</v>
      </c>
      <c r="H2834" s="3">
        <v>92.12</v>
      </c>
      <c r="I2834" s="3">
        <v>100.0</v>
      </c>
      <c r="J2834" s="3">
        <v>132.45</v>
      </c>
      <c r="K2834" s="2" t="s">
        <v>50</v>
      </c>
    </row>
    <row r="2835">
      <c r="A2835" s="2" t="s">
        <v>5654</v>
      </c>
      <c r="B2835" s="2" t="s">
        <v>12</v>
      </c>
      <c r="C2835" s="2" t="s">
        <v>13</v>
      </c>
      <c r="D2835" s="2" t="s">
        <v>773</v>
      </c>
      <c r="E2835" s="2" t="s">
        <v>773</v>
      </c>
      <c r="F2835" s="2" t="s">
        <v>3277</v>
      </c>
      <c r="G2835" s="3">
        <v>0.6197</v>
      </c>
      <c r="H2835" s="3">
        <v>88.06</v>
      </c>
      <c r="I2835" s="3">
        <v>100.0</v>
      </c>
      <c r="J2835" s="3">
        <v>132.45</v>
      </c>
      <c r="K2835" s="2" t="s">
        <v>16</v>
      </c>
    </row>
    <row r="2836">
      <c r="A2836" s="2" t="s">
        <v>5659</v>
      </c>
      <c r="B2836" s="2" t="s">
        <v>12</v>
      </c>
      <c r="C2836" s="2" t="s">
        <v>13</v>
      </c>
      <c r="D2836" s="2" t="s">
        <v>773</v>
      </c>
      <c r="E2836" s="2" t="s">
        <v>773</v>
      </c>
      <c r="F2836" s="2" t="s">
        <v>3276</v>
      </c>
      <c r="G2836" s="3">
        <v>0.4783</v>
      </c>
      <c r="H2836" s="3">
        <v>87.28</v>
      </c>
      <c r="I2836" s="3">
        <v>100.0</v>
      </c>
      <c r="J2836" s="3">
        <v>132.45</v>
      </c>
      <c r="K2836" s="2" t="s">
        <v>16</v>
      </c>
    </row>
    <row r="2837">
      <c r="A2837" s="2" t="s">
        <v>5659</v>
      </c>
      <c r="B2837" s="2" t="s">
        <v>12</v>
      </c>
      <c r="C2837" s="2" t="s">
        <v>13</v>
      </c>
      <c r="D2837" s="2" t="s">
        <v>773</v>
      </c>
      <c r="E2837" s="2" t="s">
        <v>773</v>
      </c>
      <c r="F2837" s="2" t="s">
        <v>3273</v>
      </c>
      <c r="G2837" s="3">
        <v>0.6713</v>
      </c>
      <c r="H2837" s="3">
        <v>86.96</v>
      </c>
      <c r="I2837" s="3">
        <v>100.0</v>
      </c>
      <c r="J2837" s="3">
        <v>132.45</v>
      </c>
      <c r="K2837" s="2" t="s">
        <v>16</v>
      </c>
    </row>
    <row r="2838">
      <c r="A2838" s="2" t="s">
        <v>5659</v>
      </c>
      <c r="B2838" s="2" t="s">
        <v>12</v>
      </c>
      <c r="C2838" s="2" t="s">
        <v>13</v>
      </c>
      <c r="D2838" s="2" t="s">
        <v>773</v>
      </c>
      <c r="E2838" s="2" t="s">
        <v>773</v>
      </c>
      <c r="F2838" s="2" t="s">
        <v>3270</v>
      </c>
      <c r="G2838" s="3">
        <v>0.6481</v>
      </c>
      <c r="H2838" s="3">
        <v>104.21</v>
      </c>
      <c r="I2838" s="3">
        <v>100.0</v>
      </c>
      <c r="J2838" s="3">
        <v>132.45</v>
      </c>
      <c r="K2838" s="2" t="s">
        <v>16</v>
      </c>
    </row>
    <row r="2839">
      <c r="A2839" s="2" t="s">
        <v>5659</v>
      </c>
      <c r="B2839" s="2" t="s">
        <v>12</v>
      </c>
      <c r="C2839" s="2" t="s">
        <v>13</v>
      </c>
      <c r="D2839" s="2" t="s">
        <v>773</v>
      </c>
      <c r="E2839" s="2" t="s">
        <v>773</v>
      </c>
      <c r="F2839" s="2" t="s">
        <v>3268</v>
      </c>
      <c r="G2839" s="3">
        <v>0.6018</v>
      </c>
      <c r="H2839" s="3">
        <v>99.14</v>
      </c>
      <c r="I2839" s="3">
        <v>100.0</v>
      </c>
      <c r="J2839" s="3">
        <v>132.45</v>
      </c>
      <c r="K2839" s="2" t="s">
        <v>16</v>
      </c>
    </row>
    <row r="2840">
      <c r="A2840" s="2" t="s">
        <v>5659</v>
      </c>
      <c r="B2840" s="2" t="s">
        <v>12</v>
      </c>
      <c r="C2840" s="2" t="s">
        <v>13</v>
      </c>
      <c r="D2840" s="2" t="s">
        <v>773</v>
      </c>
      <c r="E2840" s="2" t="s">
        <v>773</v>
      </c>
      <c r="F2840" s="2" t="s">
        <v>3266</v>
      </c>
      <c r="G2840" s="3">
        <v>0.6749</v>
      </c>
      <c r="H2840" s="3">
        <v>93.4</v>
      </c>
      <c r="I2840" s="3">
        <v>100.0</v>
      </c>
      <c r="J2840" s="3">
        <v>132.45</v>
      </c>
      <c r="K2840" s="2" t="s">
        <v>16</v>
      </c>
    </row>
    <row r="2841">
      <c r="A2841" s="2" t="s">
        <v>5659</v>
      </c>
      <c r="B2841" s="2" t="s">
        <v>12</v>
      </c>
      <c r="C2841" s="2" t="s">
        <v>13</v>
      </c>
      <c r="D2841" s="2" t="s">
        <v>773</v>
      </c>
      <c r="E2841" s="2" t="s">
        <v>773</v>
      </c>
      <c r="F2841" s="2" t="s">
        <v>3264</v>
      </c>
      <c r="G2841" s="3">
        <v>0.726</v>
      </c>
      <c r="H2841" s="3">
        <v>93.07</v>
      </c>
      <c r="I2841" s="3">
        <v>100.0</v>
      </c>
      <c r="J2841" s="3">
        <v>132.45</v>
      </c>
      <c r="K2841" s="2" t="s">
        <v>16</v>
      </c>
    </row>
    <row r="2842">
      <c r="A2842" s="2" t="s">
        <v>5659</v>
      </c>
      <c r="B2842" s="2" t="s">
        <v>12</v>
      </c>
      <c r="C2842" s="2" t="s">
        <v>13</v>
      </c>
      <c r="D2842" s="2" t="s">
        <v>3225</v>
      </c>
      <c r="E2842" s="2" t="s">
        <v>3225</v>
      </c>
      <c r="F2842" s="2" t="s">
        <v>3263</v>
      </c>
      <c r="G2842" s="3">
        <v>0.7651</v>
      </c>
      <c r="H2842" s="3">
        <v>93.88</v>
      </c>
      <c r="I2842" s="3">
        <v>100.0</v>
      </c>
      <c r="J2842" s="3">
        <v>132.45</v>
      </c>
      <c r="K2842" s="2" t="s">
        <v>16</v>
      </c>
    </row>
    <row r="2843">
      <c r="A2843" s="2" t="s">
        <v>5659</v>
      </c>
      <c r="B2843" s="2" t="s">
        <v>12</v>
      </c>
      <c r="C2843" s="2" t="s">
        <v>13</v>
      </c>
      <c r="D2843" s="2" t="s">
        <v>3225</v>
      </c>
      <c r="E2843" s="2" t="s">
        <v>3225</v>
      </c>
      <c r="F2843" s="2" t="s">
        <v>3261</v>
      </c>
      <c r="G2843" s="3">
        <v>0.5738</v>
      </c>
      <c r="H2843" s="3">
        <v>93.25</v>
      </c>
      <c r="I2843" s="3">
        <v>100.0</v>
      </c>
      <c r="J2843" s="3">
        <v>132.45</v>
      </c>
      <c r="K2843" s="2" t="s">
        <v>16</v>
      </c>
    </row>
    <row r="2844">
      <c r="A2844" s="2" t="s">
        <v>5659</v>
      </c>
      <c r="B2844" s="2" t="s">
        <v>12</v>
      </c>
      <c r="C2844" s="2" t="s">
        <v>13</v>
      </c>
      <c r="D2844" s="2" t="s">
        <v>3225</v>
      </c>
      <c r="E2844" s="2" t="s">
        <v>3225</v>
      </c>
      <c r="F2844" s="2" t="s">
        <v>3260</v>
      </c>
      <c r="G2844" s="3">
        <v>0.6681</v>
      </c>
      <c r="H2844" s="3">
        <v>92.28</v>
      </c>
      <c r="I2844" s="3">
        <v>100.0</v>
      </c>
      <c r="J2844" s="3">
        <v>132.45</v>
      </c>
      <c r="K2844" s="2" t="s">
        <v>16</v>
      </c>
    </row>
    <row r="2845">
      <c r="A2845" s="2" t="s">
        <v>5659</v>
      </c>
      <c r="B2845" s="2" t="s">
        <v>12</v>
      </c>
      <c r="C2845" s="2" t="s">
        <v>13</v>
      </c>
      <c r="D2845" s="2" t="s">
        <v>3225</v>
      </c>
      <c r="E2845" s="2" t="s">
        <v>3225</v>
      </c>
      <c r="F2845" s="2" t="s">
        <v>3258</v>
      </c>
      <c r="G2845" s="3">
        <v>0.5491</v>
      </c>
      <c r="H2845" s="3">
        <v>89.96</v>
      </c>
      <c r="I2845" s="3">
        <v>100.0</v>
      </c>
      <c r="J2845" s="3">
        <v>132.45</v>
      </c>
      <c r="K2845" s="2" t="s">
        <v>16</v>
      </c>
    </row>
    <row r="2846">
      <c r="A2846" s="2" t="s">
        <v>5663</v>
      </c>
      <c r="B2846" s="2" t="s">
        <v>12</v>
      </c>
      <c r="C2846" s="2" t="s">
        <v>13</v>
      </c>
      <c r="D2846" s="2" t="s">
        <v>3225</v>
      </c>
      <c r="E2846" s="2" t="s">
        <v>3225</v>
      </c>
      <c r="F2846" s="2" t="s">
        <v>3257</v>
      </c>
      <c r="G2846" s="3">
        <v>0.6932</v>
      </c>
      <c r="H2846" s="3">
        <v>88.52</v>
      </c>
      <c r="I2846" s="3">
        <v>100.0</v>
      </c>
      <c r="J2846" s="3">
        <v>132.45</v>
      </c>
      <c r="K2846" s="2" t="s">
        <v>16</v>
      </c>
    </row>
    <row r="2847">
      <c r="A2847" s="2" t="s">
        <v>5663</v>
      </c>
      <c r="B2847" s="2" t="s">
        <v>12</v>
      </c>
      <c r="C2847" s="2" t="s">
        <v>13</v>
      </c>
      <c r="D2847" s="2" t="s">
        <v>3225</v>
      </c>
      <c r="E2847" s="2" t="s">
        <v>3225</v>
      </c>
      <c r="F2847" s="2" t="s">
        <v>3253</v>
      </c>
      <c r="G2847" s="3">
        <v>0.8078</v>
      </c>
      <c r="H2847" s="3">
        <v>89.52</v>
      </c>
      <c r="I2847" s="3">
        <v>100.0</v>
      </c>
      <c r="J2847" s="3">
        <v>132.45</v>
      </c>
      <c r="K2847" s="2" t="s">
        <v>16</v>
      </c>
    </row>
    <row r="2848">
      <c r="A2848" s="2" t="s">
        <v>5663</v>
      </c>
      <c r="B2848" s="2" t="s">
        <v>12</v>
      </c>
      <c r="C2848" s="2" t="s">
        <v>13</v>
      </c>
      <c r="D2848" s="2" t="s">
        <v>3225</v>
      </c>
      <c r="E2848" s="2" t="s">
        <v>3225</v>
      </c>
      <c r="F2848" s="2" t="s">
        <v>3250</v>
      </c>
      <c r="G2848" s="3">
        <v>0.7346</v>
      </c>
      <c r="H2848" s="3">
        <v>93.52</v>
      </c>
      <c r="I2848" s="3">
        <v>100.0</v>
      </c>
      <c r="J2848" s="3">
        <v>132.45</v>
      </c>
      <c r="K2848" s="2" t="s">
        <v>16</v>
      </c>
    </row>
    <row r="2849">
      <c r="A2849" s="2" t="s">
        <v>5663</v>
      </c>
      <c r="B2849" s="2" t="s">
        <v>12</v>
      </c>
      <c r="C2849" s="2" t="s">
        <v>13</v>
      </c>
      <c r="D2849" s="2" t="s">
        <v>3225</v>
      </c>
      <c r="E2849" s="2" t="s">
        <v>3225</v>
      </c>
      <c r="F2849" s="2" t="s">
        <v>3249</v>
      </c>
      <c r="G2849" s="3">
        <v>0.7731</v>
      </c>
      <c r="H2849" s="3">
        <v>89.34</v>
      </c>
      <c r="I2849" s="3">
        <v>100.0</v>
      </c>
      <c r="J2849" s="3">
        <v>132.45</v>
      </c>
      <c r="K2849" s="2" t="s">
        <v>16</v>
      </c>
    </row>
    <row r="2850">
      <c r="A2850" s="2" t="s">
        <v>5663</v>
      </c>
      <c r="B2850" s="2" t="s">
        <v>12</v>
      </c>
      <c r="C2850" s="2" t="s">
        <v>13</v>
      </c>
      <c r="D2850" s="2" t="s">
        <v>3225</v>
      </c>
      <c r="E2850" s="2" t="s">
        <v>3225</v>
      </c>
      <c r="F2850" s="2" t="s">
        <v>3247</v>
      </c>
      <c r="G2850" s="3">
        <v>0.6247</v>
      </c>
      <c r="H2850" s="3">
        <v>101.35</v>
      </c>
      <c r="I2850" s="3">
        <v>100.0</v>
      </c>
      <c r="J2850" s="3">
        <v>132.45</v>
      </c>
      <c r="K2850" s="2" t="s">
        <v>16</v>
      </c>
    </row>
    <row r="2851">
      <c r="A2851" s="2" t="s">
        <v>5663</v>
      </c>
      <c r="B2851" s="2" t="s">
        <v>12</v>
      </c>
      <c r="C2851" s="2" t="s">
        <v>13</v>
      </c>
      <c r="D2851" s="2" t="s">
        <v>3225</v>
      </c>
      <c r="E2851" s="2" t="s">
        <v>3225</v>
      </c>
      <c r="F2851" s="2" t="s">
        <v>3245</v>
      </c>
      <c r="G2851" s="3">
        <v>0.5222</v>
      </c>
      <c r="H2851" s="3">
        <v>90.73</v>
      </c>
      <c r="I2851" s="3">
        <v>100.0</v>
      </c>
      <c r="J2851" s="3">
        <v>132.45</v>
      </c>
      <c r="K2851" s="2" t="s">
        <v>16</v>
      </c>
    </row>
    <row r="2852">
      <c r="A2852" s="2" t="s">
        <v>5663</v>
      </c>
      <c r="B2852" s="2" t="s">
        <v>12</v>
      </c>
      <c r="C2852" s="2" t="s">
        <v>13</v>
      </c>
      <c r="D2852" s="2" t="s">
        <v>3225</v>
      </c>
      <c r="E2852" s="2" t="s">
        <v>3225</v>
      </c>
      <c r="F2852" s="2" t="s">
        <v>3244</v>
      </c>
      <c r="G2852" s="3">
        <v>0.6604</v>
      </c>
      <c r="H2852" s="3">
        <v>86.79</v>
      </c>
      <c r="I2852" s="3">
        <v>100.0</v>
      </c>
      <c r="J2852" s="3">
        <v>132.45</v>
      </c>
      <c r="K2852" s="2" t="s">
        <v>16</v>
      </c>
    </row>
    <row r="2853">
      <c r="A2853" s="2" t="s">
        <v>5663</v>
      </c>
      <c r="B2853" s="2" t="s">
        <v>12</v>
      </c>
      <c r="C2853" s="2" t="s">
        <v>13</v>
      </c>
      <c r="D2853" s="2" t="s">
        <v>3225</v>
      </c>
      <c r="E2853" s="2" t="s">
        <v>3225</v>
      </c>
      <c r="F2853" s="2" t="s">
        <v>3243</v>
      </c>
      <c r="G2853" s="3">
        <v>0.7902</v>
      </c>
      <c r="H2853" s="3">
        <v>89.59</v>
      </c>
      <c r="I2853" s="3">
        <v>100.0</v>
      </c>
      <c r="J2853" s="3">
        <v>132.45</v>
      </c>
      <c r="K2853" s="2" t="s">
        <v>16</v>
      </c>
    </row>
    <row r="2854">
      <c r="A2854" s="2" t="s">
        <v>5663</v>
      </c>
      <c r="B2854" s="2" t="s">
        <v>12</v>
      </c>
      <c r="C2854" s="2" t="s">
        <v>13</v>
      </c>
      <c r="D2854" s="2" t="s">
        <v>3225</v>
      </c>
      <c r="E2854" s="2" t="s">
        <v>25</v>
      </c>
      <c r="F2854" s="2" t="s">
        <v>3240</v>
      </c>
      <c r="G2854" s="3">
        <v>0.2708</v>
      </c>
      <c r="H2854" s="3">
        <v>91.11</v>
      </c>
      <c r="I2854" s="3">
        <v>100.0</v>
      </c>
      <c r="J2854" s="3">
        <v>132.45</v>
      </c>
      <c r="K2854" s="2" t="s">
        <v>50</v>
      </c>
    </row>
    <row r="2855">
      <c r="A2855" s="2" t="s">
        <v>5663</v>
      </c>
      <c r="B2855" s="2" t="s">
        <v>12</v>
      </c>
      <c r="C2855" s="2" t="s">
        <v>13</v>
      </c>
      <c r="D2855" s="2" t="s">
        <v>3225</v>
      </c>
      <c r="E2855" s="2" t="s">
        <v>3225</v>
      </c>
      <c r="F2855" s="2" t="s">
        <v>3238</v>
      </c>
      <c r="G2855" s="3">
        <v>0.6941</v>
      </c>
      <c r="H2855" s="3">
        <v>85.42</v>
      </c>
      <c r="I2855" s="3">
        <v>100.0</v>
      </c>
      <c r="J2855" s="3">
        <v>132.45</v>
      </c>
      <c r="K2855" s="2" t="s">
        <v>16</v>
      </c>
    </row>
    <row r="2856">
      <c r="A2856" s="2" t="s">
        <v>5663</v>
      </c>
      <c r="B2856" s="2" t="s">
        <v>12</v>
      </c>
      <c r="C2856" s="2" t="s">
        <v>13</v>
      </c>
      <c r="D2856" s="2" t="s">
        <v>3225</v>
      </c>
      <c r="E2856" s="2" t="s">
        <v>3225</v>
      </c>
      <c r="F2856" s="2" t="s">
        <v>3237</v>
      </c>
      <c r="G2856" s="3">
        <v>0.793</v>
      </c>
      <c r="H2856" s="3">
        <v>90.62</v>
      </c>
      <c r="I2856" s="3">
        <v>100.0</v>
      </c>
      <c r="J2856" s="3">
        <v>132.45</v>
      </c>
      <c r="K2856" s="2" t="s">
        <v>16</v>
      </c>
    </row>
    <row r="2857">
      <c r="A2857" s="2" t="s">
        <v>5668</v>
      </c>
      <c r="B2857" s="2" t="s">
        <v>12</v>
      </c>
      <c r="C2857" s="2" t="s">
        <v>13</v>
      </c>
      <c r="D2857" s="2" t="s">
        <v>3225</v>
      </c>
      <c r="E2857" s="2" t="s">
        <v>3225</v>
      </c>
      <c r="F2857" s="2" t="s">
        <v>3234</v>
      </c>
      <c r="G2857" s="3">
        <v>0.6944</v>
      </c>
      <c r="H2857" s="3">
        <v>92.5</v>
      </c>
      <c r="I2857" s="3">
        <v>100.0</v>
      </c>
      <c r="J2857" s="3">
        <v>132.45</v>
      </c>
      <c r="K2857" s="2" t="s">
        <v>16</v>
      </c>
    </row>
    <row r="2858">
      <c r="A2858" s="2" t="s">
        <v>5668</v>
      </c>
      <c r="B2858" s="2" t="s">
        <v>12</v>
      </c>
      <c r="C2858" s="2" t="s">
        <v>13</v>
      </c>
      <c r="D2858" s="2" t="s">
        <v>3225</v>
      </c>
      <c r="E2858" s="2" t="s">
        <v>3225</v>
      </c>
      <c r="F2858" s="2" t="s">
        <v>3231</v>
      </c>
      <c r="G2858" s="3">
        <v>0.7075</v>
      </c>
      <c r="H2858" s="3">
        <v>96.37</v>
      </c>
      <c r="I2858" s="3">
        <v>100.0</v>
      </c>
      <c r="J2858" s="3">
        <v>132.45</v>
      </c>
      <c r="K2858" s="2" t="s">
        <v>16</v>
      </c>
    </row>
    <row r="2859">
      <c r="A2859" s="2" t="s">
        <v>5668</v>
      </c>
      <c r="B2859" s="2" t="s">
        <v>12</v>
      </c>
      <c r="C2859" s="2" t="s">
        <v>13</v>
      </c>
      <c r="D2859" s="2" t="s">
        <v>3225</v>
      </c>
      <c r="E2859" s="2" t="s">
        <v>3225</v>
      </c>
      <c r="F2859" s="2" t="s">
        <v>3230</v>
      </c>
      <c r="G2859" s="3">
        <v>0.727</v>
      </c>
      <c r="H2859" s="3">
        <v>90.81</v>
      </c>
      <c r="I2859" s="3">
        <v>100.0</v>
      </c>
      <c r="J2859" s="3">
        <v>132.45</v>
      </c>
      <c r="K2859" s="2" t="s">
        <v>16</v>
      </c>
    </row>
    <row r="2860">
      <c r="A2860" s="2" t="s">
        <v>5668</v>
      </c>
      <c r="B2860" s="2" t="s">
        <v>12</v>
      </c>
      <c r="C2860" s="2" t="s">
        <v>13</v>
      </c>
      <c r="D2860" s="2" t="s">
        <v>3225</v>
      </c>
      <c r="E2860" s="2" t="s">
        <v>3225</v>
      </c>
      <c r="F2860" s="2" t="s">
        <v>3228</v>
      </c>
      <c r="G2860" s="3">
        <v>0.7185</v>
      </c>
      <c r="H2860" s="3">
        <v>95.12</v>
      </c>
      <c r="I2860" s="3">
        <v>100.0</v>
      </c>
      <c r="J2860" s="3">
        <v>132.45</v>
      </c>
      <c r="K2860" s="2" t="s">
        <v>16</v>
      </c>
    </row>
    <row r="2861">
      <c r="A2861" s="2" t="s">
        <v>5668</v>
      </c>
      <c r="B2861" s="2" t="s">
        <v>12</v>
      </c>
      <c r="C2861" s="2" t="s">
        <v>13</v>
      </c>
      <c r="D2861" s="2" t="s">
        <v>3225</v>
      </c>
      <c r="E2861" s="2" t="s">
        <v>3225</v>
      </c>
      <c r="F2861" s="2" t="s">
        <v>3227</v>
      </c>
      <c r="G2861" s="3">
        <v>0.6807</v>
      </c>
      <c r="H2861" s="3">
        <v>95.74</v>
      </c>
      <c r="I2861" s="3">
        <v>100.0</v>
      </c>
      <c r="J2861" s="3">
        <v>132.45</v>
      </c>
      <c r="K2861" s="2" t="s">
        <v>16</v>
      </c>
    </row>
    <row r="2862">
      <c r="A2862" s="2" t="s">
        <v>5668</v>
      </c>
      <c r="B2862" s="2" t="s">
        <v>12</v>
      </c>
      <c r="C2862" s="2" t="s">
        <v>13</v>
      </c>
      <c r="D2862" s="2" t="s">
        <v>3183</v>
      </c>
      <c r="E2862" s="2" t="s">
        <v>3183</v>
      </c>
      <c r="F2862" s="2" t="s">
        <v>3224</v>
      </c>
      <c r="G2862" s="3">
        <v>0.7547</v>
      </c>
      <c r="H2862" s="3">
        <v>94.94</v>
      </c>
      <c r="I2862" s="3">
        <v>100.0</v>
      </c>
      <c r="J2862" s="3">
        <v>132.45</v>
      </c>
      <c r="K2862" s="2" t="s">
        <v>16</v>
      </c>
    </row>
    <row r="2863">
      <c r="A2863" s="2" t="s">
        <v>5668</v>
      </c>
      <c r="B2863" s="2" t="s">
        <v>12</v>
      </c>
      <c r="C2863" s="2" t="s">
        <v>13</v>
      </c>
      <c r="D2863" s="2" t="s">
        <v>3183</v>
      </c>
      <c r="E2863" s="2" t="s">
        <v>3183</v>
      </c>
      <c r="F2863" s="2" t="s">
        <v>3223</v>
      </c>
      <c r="G2863" s="3">
        <v>0.7958</v>
      </c>
      <c r="H2863" s="3">
        <v>98.22</v>
      </c>
      <c r="I2863" s="3">
        <v>100.0</v>
      </c>
      <c r="J2863" s="3">
        <v>132.45</v>
      </c>
      <c r="K2863" s="2" t="s">
        <v>16</v>
      </c>
    </row>
    <row r="2864">
      <c r="A2864" s="2" t="s">
        <v>5668</v>
      </c>
      <c r="B2864" s="2" t="s">
        <v>12</v>
      </c>
      <c r="C2864" s="2" t="s">
        <v>13</v>
      </c>
      <c r="D2864" s="2" t="s">
        <v>3183</v>
      </c>
      <c r="E2864" s="2" t="s">
        <v>3183</v>
      </c>
      <c r="F2864" s="2" t="s">
        <v>3221</v>
      </c>
      <c r="G2864" s="3">
        <v>0.6152</v>
      </c>
      <c r="H2864" s="3">
        <v>89.83</v>
      </c>
      <c r="I2864" s="3">
        <v>100.0</v>
      </c>
      <c r="J2864" s="3">
        <v>132.45</v>
      </c>
      <c r="K2864" s="2" t="s">
        <v>16</v>
      </c>
    </row>
    <row r="2865">
      <c r="A2865" s="2" t="s">
        <v>5668</v>
      </c>
      <c r="B2865" s="2" t="s">
        <v>12</v>
      </c>
      <c r="C2865" s="2" t="s">
        <v>13</v>
      </c>
      <c r="D2865" s="2" t="s">
        <v>3183</v>
      </c>
      <c r="E2865" s="2" t="s">
        <v>3183</v>
      </c>
      <c r="F2865" s="2" t="s">
        <v>3218</v>
      </c>
      <c r="G2865" s="3">
        <v>0.6895</v>
      </c>
      <c r="H2865" s="3">
        <v>89.39</v>
      </c>
      <c r="I2865" s="3">
        <v>100.0</v>
      </c>
      <c r="J2865" s="3">
        <v>132.45</v>
      </c>
      <c r="K2865" s="2" t="s">
        <v>16</v>
      </c>
    </row>
    <row r="2866">
      <c r="A2866" s="2" t="s">
        <v>5668</v>
      </c>
      <c r="B2866" s="2" t="s">
        <v>12</v>
      </c>
      <c r="C2866" s="2" t="s">
        <v>13</v>
      </c>
      <c r="D2866" s="2" t="s">
        <v>3183</v>
      </c>
      <c r="E2866" s="2" t="s">
        <v>3183</v>
      </c>
      <c r="F2866" s="2" t="s">
        <v>3216</v>
      </c>
      <c r="G2866" s="3">
        <v>0.8266</v>
      </c>
      <c r="H2866" s="3">
        <v>93.37</v>
      </c>
      <c r="I2866" s="3">
        <v>100.0</v>
      </c>
      <c r="J2866" s="3">
        <v>132.45</v>
      </c>
      <c r="K2866" s="2" t="s">
        <v>16</v>
      </c>
    </row>
    <row r="2867">
      <c r="A2867" s="2" t="s">
        <v>5674</v>
      </c>
      <c r="B2867" s="2" t="s">
        <v>12</v>
      </c>
      <c r="C2867" s="2" t="s">
        <v>13</v>
      </c>
      <c r="D2867" s="2" t="s">
        <v>3183</v>
      </c>
      <c r="E2867" s="2" t="s">
        <v>3183</v>
      </c>
      <c r="F2867" s="2" t="s">
        <v>3213</v>
      </c>
      <c r="G2867" s="3">
        <v>0.4387</v>
      </c>
      <c r="H2867" s="3">
        <v>96.0</v>
      </c>
      <c r="I2867" s="3">
        <v>100.0</v>
      </c>
      <c r="J2867" s="3">
        <v>132.45</v>
      </c>
      <c r="K2867" s="2" t="s">
        <v>16</v>
      </c>
    </row>
    <row r="2868">
      <c r="A2868" s="2" t="s">
        <v>5674</v>
      </c>
      <c r="B2868" s="2" t="s">
        <v>12</v>
      </c>
      <c r="C2868" s="2" t="s">
        <v>13</v>
      </c>
      <c r="D2868" s="2" t="s">
        <v>3183</v>
      </c>
      <c r="E2868" s="2" t="s">
        <v>3183</v>
      </c>
      <c r="F2868" s="2" t="s">
        <v>3212</v>
      </c>
      <c r="G2868" s="3">
        <v>0.6189</v>
      </c>
      <c r="H2868" s="3">
        <v>88.44</v>
      </c>
      <c r="I2868" s="3">
        <v>100.0</v>
      </c>
      <c r="J2868" s="3">
        <v>132.45</v>
      </c>
      <c r="K2868" s="2" t="s">
        <v>16</v>
      </c>
    </row>
    <row r="2869">
      <c r="A2869" s="2" t="s">
        <v>5674</v>
      </c>
      <c r="B2869" s="2" t="s">
        <v>12</v>
      </c>
      <c r="C2869" s="2" t="s">
        <v>13</v>
      </c>
      <c r="D2869" s="2" t="s">
        <v>3183</v>
      </c>
      <c r="E2869" s="2" t="s">
        <v>3183</v>
      </c>
      <c r="F2869" s="2" t="s">
        <v>3210</v>
      </c>
      <c r="G2869" s="3">
        <v>0.5172</v>
      </c>
      <c r="H2869" s="3">
        <v>87.99</v>
      </c>
      <c r="I2869" s="3">
        <v>100.0</v>
      </c>
      <c r="J2869" s="3">
        <v>132.45</v>
      </c>
      <c r="K2869" s="2" t="s">
        <v>16</v>
      </c>
    </row>
    <row r="2870">
      <c r="A2870" s="2" t="s">
        <v>5674</v>
      </c>
      <c r="B2870" s="2" t="s">
        <v>12</v>
      </c>
      <c r="C2870" s="2" t="s">
        <v>13</v>
      </c>
      <c r="D2870" s="2" t="s">
        <v>3183</v>
      </c>
      <c r="E2870" s="2" t="s">
        <v>3183</v>
      </c>
      <c r="F2870" s="2" t="s">
        <v>3208</v>
      </c>
      <c r="G2870" s="3">
        <v>0.7598</v>
      </c>
      <c r="H2870" s="3">
        <v>94.49</v>
      </c>
      <c r="I2870" s="3">
        <v>100.0</v>
      </c>
      <c r="J2870" s="3">
        <v>132.45</v>
      </c>
      <c r="K2870" s="2" t="s">
        <v>16</v>
      </c>
    </row>
    <row r="2871">
      <c r="A2871" s="2" t="s">
        <v>5674</v>
      </c>
      <c r="B2871" s="2" t="s">
        <v>12</v>
      </c>
      <c r="C2871" s="2" t="s">
        <v>13</v>
      </c>
      <c r="D2871" s="2" t="s">
        <v>3183</v>
      </c>
      <c r="E2871" s="2" t="s">
        <v>3183</v>
      </c>
      <c r="F2871" s="2" t="s">
        <v>3206</v>
      </c>
      <c r="G2871" s="3">
        <v>0.4076</v>
      </c>
      <c r="H2871" s="3">
        <v>95.94</v>
      </c>
      <c r="I2871" s="3">
        <v>100.0</v>
      </c>
      <c r="J2871" s="3">
        <v>132.45</v>
      </c>
      <c r="K2871" s="2" t="s">
        <v>16</v>
      </c>
    </row>
    <row r="2872">
      <c r="A2872" s="2" t="s">
        <v>5674</v>
      </c>
      <c r="B2872" s="2" t="s">
        <v>12</v>
      </c>
      <c r="C2872" s="2" t="s">
        <v>13</v>
      </c>
      <c r="D2872" s="2" t="s">
        <v>3183</v>
      </c>
      <c r="E2872" s="2" t="s">
        <v>3183</v>
      </c>
      <c r="F2872" s="2" t="s">
        <v>3204</v>
      </c>
      <c r="G2872" s="3">
        <v>0.7287</v>
      </c>
      <c r="H2872" s="3">
        <v>97.23</v>
      </c>
      <c r="I2872" s="3">
        <v>100.0</v>
      </c>
      <c r="J2872" s="3">
        <v>132.45</v>
      </c>
      <c r="K2872" s="2" t="s">
        <v>16</v>
      </c>
    </row>
    <row r="2873">
      <c r="A2873" s="2" t="s">
        <v>5674</v>
      </c>
      <c r="B2873" s="2" t="s">
        <v>12</v>
      </c>
      <c r="C2873" s="2" t="s">
        <v>13</v>
      </c>
      <c r="D2873" s="2" t="s">
        <v>3183</v>
      </c>
      <c r="E2873" s="2" t="s">
        <v>3183</v>
      </c>
      <c r="F2873" s="2" t="s">
        <v>3201</v>
      </c>
      <c r="G2873" s="3">
        <v>0.7379</v>
      </c>
      <c r="H2873" s="3">
        <v>87.46</v>
      </c>
      <c r="I2873" s="3">
        <v>100.0</v>
      </c>
      <c r="J2873" s="3">
        <v>132.45</v>
      </c>
      <c r="K2873" s="2" t="s">
        <v>16</v>
      </c>
    </row>
    <row r="2874">
      <c r="A2874" s="2" t="s">
        <v>5674</v>
      </c>
      <c r="B2874" s="2" t="s">
        <v>12</v>
      </c>
      <c r="C2874" s="2" t="s">
        <v>13</v>
      </c>
      <c r="D2874" s="2" t="s">
        <v>3183</v>
      </c>
      <c r="E2874" s="2" t="s">
        <v>3183</v>
      </c>
      <c r="F2874" s="2" t="s">
        <v>3200</v>
      </c>
      <c r="G2874" s="3">
        <v>0.8542</v>
      </c>
      <c r="H2874" s="3">
        <v>91.69</v>
      </c>
      <c r="I2874" s="3">
        <v>100.0</v>
      </c>
      <c r="J2874" s="3">
        <v>132.45</v>
      </c>
      <c r="K2874" s="2" t="s">
        <v>16</v>
      </c>
    </row>
    <row r="2875">
      <c r="A2875" s="2" t="s">
        <v>5674</v>
      </c>
      <c r="B2875" s="2" t="s">
        <v>12</v>
      </c>
      <c r="C2875" s="2" t="s">
        <v>13</v>
      </c>
      <c r="D2875" s="2" t="s">
        <v>3183</v>
      </c>
      <c r="E2875" s="2" t="s">
        <v>3183</v>
      </c>
      <c r="F2875" s="2" t="s">
        <v>3198</v>
      </c>
      <c r="G2875" s="3">
        <v>0.7197</v>
      </c>
      <c r="H2875" s="3">
        <v>91.01</v>
      </c>
      <c r="I2875" s="3">
        <v>100.0</v>
      </c>
      <c r="J2875" s="3">
        <v>132.45</v>
      </c>
      <c r="K2875" s="2" t="s">
        <v>16</v>
      </c>
    </row>
    <row r="2876">
      <c r="A2876" s="2" t="s">
        <v>5674</v>
      </c>
      <c r="B2876" s="2" t="s">
        <v>12</v>
      </c>
      <c r="C2876" s="2" t="s">
        <v>13</v>
      </c>
      <c r="D2876" s="2" t="s">
        <v>3183</v>
      </c>
      <c r="E2876" s="2" t="s">
        <v>3183</v>
      </c>
      <c r="F2876" s="2" t="s">
        <v>3195</v>
      </c>
      <c r="G2876" s="3">
        <v>0.7032</v>
      </c>
      <c r="H2876" s="3">
        <v>95.96</v>
      </c>
      <c r="I2876" s="3">
        <v>100.0</v>
      </c>
      <c r="J2876" s="3">
        <v>132.45</v>
      </c>
      <c r="K2876" s="2" t="s">
        <v>16</v>
      </c>
    </row>
    <row r="2877">
      <c r="A2877" s="2" t="s">
        <v>5674</v>
      </c>
      <c r="B2877" s="2" t="s">
        <v>12</v>
      </c>
      <c r="C2877" s="2" t="s">
        <v>13</v>
      </c>
      <c r="D2877" s="2" t="s">
        <v>3183</v>
      </c>
      <c r="E2877" s="2" t="s">
        <v>3183</v>
      </c>
      <c r="F2877" s="2" t="s">
        <v>3193</v>
      </c>
      <c r="G2877" s="3">
        <v>0.6326</v>
      </c>
      <c r="H2877" s="3">
        <v>90.03</v>
      </c>
      <c r="I2877" s="3">
        <v>100.0</v>
      </c>
      <c r="J2877" s="3">
        <v>132.45</v>
      </c>
      <c r="K2877" s="2" t="s">
        <v>16</v>
      </c>
    </row>
    <row r="2878">
      <c r="A2878" s="2" t="s">
        <v>5678</v>
      </c>
      <c r="B2878" s="2" t="s">
        <v>12</v>
      </c>
      <c r="C2878" s="2" t="s">
        <v>13</v>
      </c>
      <c r="D2878" s="2" t="s">
        <v>3183</v>
      </c>
      <c r="E2878" s="2" t="s">
        <v>3183</v>
      </c>
      <c r="F2878" s="2" t="s">
        <v>3190</v>
      </c>
      <c r="G2878" s="3">
        <v>0.7718</v>
      </c>
      <c r="H2878" s="3">
        <v>93.67</v>
      </c>
      <c r="I2878" s="3">
        <v>100.0</v>
      </c>
      <c r="J2878" s="3">
        <v>132.45</v>
      </c>
      <c r="K2878" s="2" t="s">
        <v>16</v>
      </c>
    </row>
    <row r="2879">
      <c r="A2879" s="2" t="s">
        <v>5678</v>
      </c>
      <c r="B2879" s="2" t="s">
        <v>12</v>
      </c>
      <c r="C2879" s="2" t="s">
        <v>13</v>
      </c>
      <c r="D2879" s="2" t="s">
        <v>3183</v>
      </c>
      <c r="E2879" s="2" t="s">
        <v>3183</v>
      </c>
      <c r="F2879" s="2" t="s">
        <v>3188</v>
      </c>
      <c r="G2879" s="3">
        <v>0.7438</v>
      </c>
      <c r="H2879" s="3">
        <v>94.75</v>
      </c>
      <c r="I2879" s="3">
        <v>100.0</v>
      </c>
      <c r="J2879" s="3">
        <v>132.45</v>
      </c>
      <c r="K2879" s="2" t="s">
        <v>16</v>
      </c>
    </row>
    <row r="2880">
      <c r="A2880" s="2" t="s">
        <v>5678</v>
      </c>
      <c r="B2880" s="2" t="s">
        <v>12</v>
      </c>
      <c r="C2880" s="2" t="s">
        <v>13</v>
      </c>
      <c r="D2880" s="2" t="s">
        <v>3183</v>
      </c>
      <c r="E2880" s="2" t="s">
        <v>3183</v>
      </c>
      <c r="F2880" s="2" t="s">
        <v>3186</v>
      </c>
      <c r="G2880" s="3">
        <v>0.7641</v>
      </c>
      <c r="H2880" s="3">
        <v>86.97</v>
      </c>
      <c r="I2880" s="3">
        <v>100.0</v>
      </c>
      <c r="J2880" s="3">
        <v>132.45</v>
      </c>
      <c r="K2880" s="2" t="s">
        <v>16</v>
      </c>
    </row>
    <row r="2881">
      <c r="A2881" s="2" t="s">
        <v>5678</v>
      </c>
      <c r="B2881" s="2" t="s">
        <v>12</v>
      </c>
      <c r="C2881" s="2" t="s">
        <v>13</v>
      </c>
      <c r="D2881" s="2" t="s">
        <v>3183</v>
      </c>
      <c r="E2881" s="2" t="s">
        <v>3183</v>
      </c>
      <c r="F2881" s="2" t="s">
        <v>3184</v>
      </c>
      <c r="G2881" s="3">
        <v>0.6836</v>
      </c>
      <c r="H2881" s="3">
        <v>97.64</v>
      </c>
      <c r="I2881" s="3">
        <v>100.0</v>
      </c>
      <c r="J2881" s="3">
        <v>132.45</v>
      </c>
      <c r="K2881" s="2" t="s">
        <v>16</v>
      </c>
    </row>
    <row r="2882">
      <c r="A2882" s="2" t="s">
        <v>5678</v>
      </c>
      <c r="B2882" s="2" t="s">
        <v>12</v>
      </c>
      <c r="C2882" s="2" t="s">
        <v>13</v>
      </c>
      <c r="D2882" s="2" t="s">
        <v>3141</v>
      </c>
      <c r="E2882" s="2" t="s">
        <v>3141</v>
      </c>
      <c r="F2882" s="2" t="s">
        <v>3181</v>
      </c>
      <c r="G2882" s="3">
        <v>0.6262</v>
      </c>
      <c r="H2882" s="3">
        <v>91.98</v>
      </c>
      <c r="I2882" s="3">
        <v>100.0</v>
      </c>
      <c r="J2882" s="3">
        <v>132.45</v>
      </c>
      <c r="K2882" s="2" t="s">
        <v>16</v>
      </c>
    </row>
    <row r="2883">
      <c r="A2883" s="2" t="s">
        <v>5678</v>
      </c>
      <c r="B2883" s="2" t="s">
        <v>12</v>
      </c>
      <c r="C2883" s="2" t="s">
        <v>13</v>
      </c>
      <c r="D2883" s="2" t="s">
        <v>3141</v>
      </c>
      <c r="E2883" s="2" t="s">
        <v>3141</v>
      </c>
      <c r="F2883" s="2" t="s">
        <v>3179</v>
      </c>
      <c r="G2883" s="3">
        <v>0.6763</v>
      </c>
      <c r="H2883" s="3">
        <v>91.98</v>
      </c>
      <c r="I2883" s="3">
        <v>100.0</v>
      </c>
      <c r="J2883" s="3">
        <v>132.45</v>
      </c>
      <c r="K2883" s="2" t="s">
        <v>16</v>
      </c>
    </row>
    <row r="2884">
      <c r="A2884" s="2" t="s">
        <v>5678</v>
      </c>
      <c r="B2884" s="2" t="s">
        <v>12</v>
      </c>
      <c r="C2884" s="2" t="s">
        <v>13</v>
      </c>
      <c r="D2884" s="2" t="s">
        <v>3141</v>
      </c>
      <c r="E2884" s="2" t="s">
        <v>3141</v>
      </c>
      <c r="F2884" s="2" t="s">
        <v>3178</v>
      </c>
      <c r="G2884" s="3">
        <v>0.7366</v>
      </c>
      <c r="H2884" s="3">
        <v>89.38</v>
      </c>
      <c r="I2884" s="3">
        <v>100.0</v>
      </c>
      <c r="J2884" s="3">
        <v>132.45</v>
      </c>
      <c r="K2884" s="2" t="s">
        <v>16</v>
      </c>
    </row>
    <row r="2885">
      <c r="A2885" s="2" t="s">
        <v>5678</v>
      </c>
      <c r="B2885" s="2" t="s">
        <v>12</v>
      </c>
      <c r="C2885" s="2" t="s">
        <v>13</v>
      </c>
      <c r="D2885" s="2" t="s">
        <v>3141</v>
      </c>
      <c r="E2885" s="2" t="s">
        <v>3141</v>
      </c>
      <c r="F2885" s="2" t="s">
        <v>3176</v>
      </c>
      <c r="G2885" s="3">
        <v>0.737</v>
      </c>
      <c r="H2885" s="3">
        <v>92.47</v>
      </c>
      <c r="I2885" s="3">
        <v>100.0</v>
      </c>
      <c r="J2885" s="3">
        <v>132.45</v>
      </c>
      <c r="K2885" s="2" t="s">
        <v>16</v>
      </c>
    </row>
    <row r="2886">
      <c r="A2886" s="2" t="s">
        <v>5678</v>
      </c>
      <c r="B2886" s="2" t="s">
        <v>12</v>
      </c>
      <c r="C2886" s="2" t="s">
        <v>13</v>
      </c>
      <c r="D2886" s="2" t="s">
        <v>3141</v>
      </c>
      <c r="E2886" s="2" t="s">
        <v>3141</v>
      </c>
      <c r="F2886" s="2" t="s">
        <v>3174</v>
      </c>
      <c r="G2886" s="3">
        <v>0.559</v>
      </c>
      <c r="H2886" s="3">
        <v>84.91</v>
      </c>
      <c r="I2886" s="3">
        <v>100.0</v>
      </c>
      <c r="J2886" s="3">
        <v>132.45</v>
      </c>
      <c r="K2886" s="2" t="s">
        <v>16</v>
      </c>
    </row>
    <row r="2887">
      <c r="A2887" s="2" t="s">
        <v>5678</v>
      </c>
      <c r="B2887" s="2" t="s">
        <v>12</v>
      </c>
      <c r="C2887" s="2" t="s">
        <v>13</v>
      </c>
      <c r="D2887" s="2" t="s">
        <v>3141</v>
      </c>
      <c r="E2887" s="2" t="s">
        <v>3141</v>
      </c>
      <c r="F2887" s="2" t="s">
        <v>3171</v>
      </c>
      <c r="G2887" s="3">
        <v>0.709</v>
      </c>
      <c r="H2887" s="3">
        <v>87.47</v>
      </c>
      <c r="I2887" s="3">
        <v>100.0</v>
      </c>
      <c r="J2887" s="3">
        <v>132.45</v>
      </c>
      <c r="K2887" s="2" t="s">
        <v>16</v>
      </c>
    </row>
    <row r="2888">
      <c r="A2888" s="2" t="s">
        <v>5682</v>
      </c>
      <c r="B2888" s="2" t="s">
        <v>12</v>
      </c>
      <c r="C2888" s="2" t="s">
        <v>13</v>
      </c>
      <c r="D2888" s="2" t="s">
        <v>3141</v>
      </c>
      <c r="E2888" s="2" t="s">
        <v>3141</v>
      </c>
      <c r="F2888" s="2" t="s">
        <v>3169</v>
      </c>
      <c r="G2888" s="3">
        <v>0.5938</v>
      </c>
      <c r="H2888" s="3">
        <v>91.05</v>
      </c>
      <c r="I2888" s="3">
        <v>100.0</v>
      </c>
      <c r="J2888" s="3">
        <v>132.45</v>
      </c>
      <c r="K2888" s="2" t="s">
        <v>16</v>
      </c>
    </row>
    <row r="2889">
      <c r="A2889" s="2" t="s">
        <v>5682</v>
      </c>
      <c r="B2889" s="2" t="s">
        <v>12</v>
      </c>
      <c r="C2889" s="2" t="s">
        <v>13</v>
      </c>
      <c r="D2889" s="2" t="s">
        <v>3141</v>
      </c>
      <c r="E2889" s="2" t="s">
        <v>3141</v>
      </c>
      <c r="F2889" s="2" t="s">
        <v>3167</v>
      </c>
      <c r="G2889" s="3">
        <v>0.7728</v>
      </c>
      <c r="H2889" s="3">
        <v>89.25</v>
      </c>
      <c r="I2889" s="3">
        <v>100.0</v>
      </c>
      <c r="J2889" s="3">
        <v>132.45</v>
      </c>
      <c r="K2889" s="2" t="s">
        <v>16</v>
      </c>
    </row>
    <row r="2890">
      <c r="A2890" s="2" t="s">
        <v>5682</v>
      </c>
      <c r="B2890" s="2" t="s">
        <v>12</v>
      </c>
      <c r="C2890" s="2" t="s">
        <v>13</v>
      </c>
      <c r="D2890" s="2" t="s">
        <v>3141</v>
      </c>
      <c r="E2890" s="2" t="s">
        <v>3141</v>
      </c>
      <c r="F2890" s="2" t="s">
        <v>3163</v>
      </c>
      <c r="G2890" s="3">
        <v>0.7945</v>
      </c>
      <c r="H2890" s="3">
        <v>91.67</v>
      </c>
      <c r="I2890" s="3">
        <v>100.0</v>
      </c>
      <c r="J2890" s="3">
        <v>132.45</v>
      </c>
      <c r="K2890" s="2" t="s">
        <v>16</v>
      </c>
    </row>
    <row r="2891">
      <c r="A2891" s="2" t="s">
        <v>5682</v>
      </c>
      <c r="B2891" s="2" t="s">
        <v>12</v>
      </c>
      <c r="C2891" s="2" t="s">
        <v>13</v>
      </c>
      <c r="D2891" s="2" t="s">
        <v>3141</v>
      </c>
      <c r="E2891" s="2" t="s">
        <v>3141</v>
      </c>
      <c r="F2891" s="2" t="s">
        <v>3161</v>
      </c>
      <c r="G2891" s="3">
        <v>0.5928</v>
      </c>
      <c r="H2891" s="3">
        <v>91.13</v>
      </c>
      <c r="I2891" s="3">
        <v>100.0</v>
      </c>
      <c r="J2891" s="3">
        <v>132.45</v>
      </c>
      <c r="K2891" s="2" t="s">
        <v>16</v>
      </c>
    </row>
    <row r="2892">
      <c r="A2892" s="2" t="s">
        <v>5682</v>
      </c>
      <c r="B2892" s="2" t="s">
        <v>12</v>
      </c>
      <c r="C2892" s="2" t="s">
        <v>13</v>
      </c>
      <c r="D2892" s="2" t="s">
        <v>3141</v>
      </c>
      <c r="E2892" s="2" t="s">
        <v>3141</v>
      </c>
      <c r="F2892" s="2" t="s">
        <v>3160</v>
      </c>
      <c r="G2892" s="3">
        <v>0.4703</v>
      </c>
      <c r="H2892" s="3">
        <v>86.73</v>
      </c>
      <c r="I2892" s="3">
        <v>100.0</v>
      </c>
      <c r="J2892" s="3">
        <v>132.45</v>
      </c>
      <c r="K2892" s="2" t="s">
        <v>16</v>
      </c>
    </row>
    <row r="2893">
      <c r="A2893" s="2" t="s">
        <v>5682</v>
      </c>
      <c r="B2893" s="2" t="s">
        <v>12</v>
      </c>
      <c r="C2893" s="2" t="s">
        <v>13</v>
      </c>
      <c r="D2893" s="2" t="s">
        <v>3141</v>
      </c>
      <c r="E2893" s="2" t="s">
        <v>3141</v>
      </c>
      <c r="F2893" s="2" t="s">
        <v>3158</v>
      </c>
      <c r="G2893" s="3">
        <v>0.7418</v>
      </c>
      <c r="H2893" s="3">
        <v>89.97</v>
      </c>
      <c r="I2893" s="3">
        <v>100.0</v>
      </c>
      <c r="J2893" s="3">
        <v>132.45</v>
      </c>
      <c r="K2893" s="2" t="s">
        <v>16</v>
      </c>
    </row>
    <row r="2894">
      <c r="A2894" s="2" t="s">
        <v>5682</v>
      </c>
      <c r="B2894" s="2" t="s">
        <v>12</v>
      </c>
      <c r="C2894" s="2" t="s">
        <v>13</v>
      </c>
      <c r="D2894" s="2" t="s">
        <v>3141</v>
      </c>
      <c r="E2894" s="2" t="s">
        <v>3141</v>
      </c>
      <c r="F2894" s="2" t="s">
        <v>3156</v>
      </c>
      <c r="G2894" s="3">
        <v>0.573</v>
      </c>
      <c r="H2894" s="3">
        <v>105.11</v>
      </c>
      <c r="I2894" s="3">
        <v>97.7</v>
      </c>
      <c r="J2894" s="3">
        <v>132.45</v>
      </c>
      <c r="K2894" s="2" t="s">
        <v>16</v>
      </c>
    </row>
    <row r="2895">
      <c r="A2895" s="2" t="s">
        <v>5682</v>
      </c>
      <c r="B2895" s="2" t="s">
        <v>12</v>
      </c>
      <c r="C2895" s="2" t="s">
        <v>13</v>
      </c>
      <c r="D2895" s="2" t="s">
        <v>3141</v>
      </c>
      <c r="E2895" s="2" t="s">
        <v>3141</v>
      </c>
      <c r="F2895" s="2" t="s">
        <v>3153</v>
      </c>
      <c r="G2895" s="3">
        <v>0.7887</v>
      </c>
      <c r="H2895" s="3">
        <v>97.69</v>
      </c>
      <c r="I2895" s="3">
        <v>100.0</v>
      </c>
      <c r="J2895" s="3">
        <v>132.45</v>
      </c>
      <c r="K2895" s="2" t="s">
        <v>16</v>
      </c>
    </row>
    <row r="2896">
      <c r="A2896" s="2" t="s">
        <v>5682</v>
      </c>
      <c r="B2896" s="2" t="s">
        <v>12</v>
      </c>
      <c r="C2896" s="2" t="s">
        <v>13</v>
      </c>
      <c r="D2896" s="2" t="s">
        <v>3141</v>
      </c>
      <c r="E2896" s="2" t="s">
        <v>3141</v>
      </c>
      <c r="F2896" s="2" t="s">
        <v>3152</v>
      </c>
      <c r="G2896" s="3">
        <v>0.6742</v>
      </c>
      <c r="H2896" s="3">
        <v>95.57</v>
      </c>
      <c r="I2896" s="3">
        <v>100.0</v>
      </c>
      <c r="J2896" s="3">
        <v>132.45</v>
      </c>
      <c r="K2896" s="2" t="s">
        <v>16</v>
      </c>
    </row>
    <row r="2897">
      <c r="A2897" s="2" t="s">
        <v>5682</v>
      </c>
      <c r="B2897" s="2" t="s">
        <v>12</v>
      </c>
      <c r="C2897" s="2" t="s">
        <v>13</v>
      </c>
      <c r="D2897" s="2" t="s">
        <v>3141</v>
      </c>
      <c r="E2897" s="2" t="s">
        <v>3141</v>
      </c>
      <c r="F2897" s="2" t="s">
        <v>3150</v>
      </c>
      <c r="G2897" s="3">
        <v>0.8585</v>
      </c>
      <c r="H2897" s="3">
        <v>92.71</v>
      </c>
      <c r="I2897" s="3">
        <v>100.0</v>
      </c>
      <c r="J2897" s="3">
        <v>132.45</v>
      </c>
      <c r="K2897" s="2" t="s">
        <v>16</v>
      </c>
    </row>
    <row r="2898">
      <c r="A2898" s="2" t="s">
        <v>5682</v>
      </c>
      <c r="B2898" s="2" t="s">
        <v>12</v>
      </c>
      <c r="C2898" s="2" t="s">
        <v>13</v>
      </c>
      <c r="D2898" s="2" t="s">
        <v>3141</v>
      </c>
      <c r="E2898" s="2" t="s">
        <v>3141</v>
      </c>
      <c r="F2898" s="2" t="s">
        <v>3148</v>
      </c>
      <c r="G2898" s="3">
        <v>0.7441</v>
      </c>
      <c r="H2898" s="3">
        <v>85.17</v>
      </c>
      <c r="I2898" s="3">
        <v>100.0</v>
      </c>
      <c r="J2898" s="3">
        <v>132.45</v>
      </c>
      <c r="K2898" s="2" t="s">
        <v>16</v>
      </c>
    </row>
    <row r="2899">
      <c r="A2899" s="2" t="s">
        <v>5688</v>
      </c>
      <c r="B2899" s="2" t="s">
        <v>12</v>
      </c>
      <c r="C2899" s="2" t="s">
        <v>13</v>
      </c>
      <c r="D2899" s="2" t="s">
        <v>3141</v>
      </c>
      <c r="E2899" s="2" t="s">
        <v>3141</v>
      </c>
      <c r="F2899" s="2" t="s">
        <v>3147</v>
      </c>
      <c r="G2899" s="3">
        <v>0.7895</v>
      </c>
      <c r="H2899" s="3">
        <v>91.96</v>
      </c>
      <c r="I2899" s="3">
        <v>100.0</v>
      </c>
      <c r="J2899" s="3">
        <v>132.45</v>
      </c>
      <c r="K2899" s="2" t="s">
        <v>16</v>
      </c>
    </row>
    <row r="2900">
      <c r="A2900" s="2" t="s">
        <v>5688</v>
      </c>
      <c r="B2900" s="2" t="s">
        <v>12</v>
      </c>
      <c r="C2900" s="2" t="s">
        <v>13</v>
      </c>
      <c r="D2900" s="2" t="s">
        <v>3141</v>
      </c>
      <c r="E2900" s="2" t="s">
        <v>3141</v>
      </c>
      <c r="F2900" s="2" t="s">
        <v>3145</v>
      </c>
      <c r="G2900" s="3">
        <v>0.8408</v>
      </c>
      <c r="H2900" s="3">
        <v>81.2</v>
      </c>
      <c r="I2900" s="3">
        <v>100.0</v>
      </c>
      <c r="J2900" s="3">
        <v>132.45</v>
      </c>
      <c r="K2900" s="2" t="s">
        <v>16</v>
      </c>
    </row>
    <row r="2901">
      <c r="A2901" s="2" t="s">
        <v>5688</v>
      </c>
      <c r="B2901" s="2" t="s">
        <v>12</v>
      </c>
      <c r="C2901" s="2" t="s">
        <v>13</v>
      </c>
      <c r="D2901" s="2" t="s">
        <v>3141</v>
      </c>
      <c r="E2901" s="2" t="s">
        <v>3141</v>
      </c>
      <c r="F2901" s="2" t="s">
        <v>3142</v>
      </c>
      <c r="G2901" s="3">
        <v>0.6771</v>
      </c>
      <c r="H2901" s="3">
        <v>90.24</v>
      </c>
      <c r="I2901" s="3">
        <v>100.0</v>
      </c>
      <c r="J2901" s="3">
        <v>132.45</v>
      </c>
      <c r="K2901" s="2" t="s">
        <v>16</v>
      </c>
    </row>
    <row r="2902">
      <c r="A2902" s="2" t="s">
        <v>5688</v>
      </c>
      <c r="B2902" s="2" t="s">
        <v>12</v>
      </c>
      <c r="C2902" s="2" t="s">
        <v>13</v>
      </c>
      <c r="D2902" s="2" t="s">
        <v>3099</v>
      </c>
      <c r="E2902" s="2" t="s">
        <v>25</v>
      </c>
      <c r="F2902" s="2" t="s">
        <v>3138</v>
      </c>
      <c r="G2902" s="3">
        <v>0.1669</v>
      </c>
      <c r="H2902" s="3">
        <v>91.24</v>
      </c>
      <c r="I2902" s="3">
        <v>100.0</v>
      </c>
      <c r="J2902" s="3">
        <v>132.45</v>
      </c>
      <c r="K2902" s="2" t="s">
        <v>50</v>
      </c>
    </row>
    <row r="2903">
      <c r="A2903" s="2" t="s">
        <v>5688</v>
      </c>
      <c r="B2903" s="2" t="s">
        <v>12</v>
      </c>
      <c r="C2903" s="2" t="s">
        <v>13</v>
      </c>
      <c r="D2903" s="2" t="s">
        <v>3099</v>
      </c>
      <c r="E2903" s="2" t="s">
        <v>3099</v>
      </c>
      <c r="F2903" s="2" t="s">
        <v>3136</v>
      </c>
      <c r="G2903" s="3">
        <v>0.7058</v>
      </c>
      <c r="H2903" s="3">
        <v>95.81</v>
      </c>
      <c r="I2903" s="3">
        <v>100.0</v>
      </c>
      <c r="J2903" s="3">
        <v>132.45</v>
      </c>
      <c r="K2903" s="2" t="s">
        <v>16</v>
      </c>
    </row>
    <row r="2904">
      <c r="A2904" s="2" t="s">
        <v>5688</v>
      </c>
      <c r="B2904" s="2" t="s">
        <v>12</v>
      </c>
      <c r="C2904" s="2" t="s">
        <v>13</v>
      </c>
      <c r="D2904" s="2" t="s">
        <v>3099</v>
      </c>
      <c r="E2904" s="2" t="s">
        <v>3099</v>
      </c>
      <c r="F2904" s="2" t="s">
        <v>3133</v>
      </c>
      <c r="G2904" s="3">
        <v>0.6923</v>
      </c>
      <c r="H2904" s="3">
        <v>95.03</v>
      </c>
      <c r="I2904" s="3">
        <v>97.5</v>
      </c>
      <c r="J2904" s="3">
        <v>132.45</v>
      </c>
      <c r="K2904" s="2" t="s">
        <v>16</v>
      </c>
    </row>
    <row r="2905">
      <c r="A2905" s="2" t="s">
        <v>5688</v>
      </c>
      <c r="B2905" s="2" t="s">
        <v>12</v>
      </c>
      <c r="C2905" s="2" t="s">
        <v>13</v>
      </c>
      <c r="D2905" s="2" t="s">
        <v>3099</v>
      </c>
      <c r="E2905" s="2" t="s">
        <v>3099</v>
      </c>
      <c r="F2905" s="2" t="s">
        <v>3131</v>
      </c>
      <c r="G2905" s="3">
        <v>0.6752</v>
      </c>
      <c r="H2905" s="3">
        <v>94.88</v>
      </c>
      <c r="I2905" s="3">
        <v>100.0</v>
      </c>
      <c r="J2905" s="3">
        <v>132.45</v>
      </c>
      <c r="K2905" s="2" t="s">
        <v>16</v>
      </c>
    </row>
    <row r="2906">
      <c r="A2906" s="2" t="s">
        <v>5688</v>
      </c>
      <c r="B2906" s="2" t="s">
        <v>12</v>
      </c>
      <c r="C2906" s="2" t="s">
        <v>13</v>
      </c>
      <c r="D2906" s="2" t="s">
        <v>3099</v>
      </c>
      <c r="E2906" s="2" t="s">
        <v>3099</v>
      </c>
      <c r="F2906" s="2" t="s">
        <v>3130</v>
      </c>
      <c r="G2906" s="3">
        <v>0.3959</v>
      </c>
      <c r="H2906" s="3">
        <v>93.1</v>
      </c>
      <c r="I2906" s="3">
        <v>100.0</v>
      </c>
      <c r="J2906" s="3">
        <v>132.45</v>
      </c>
      <c r="K2906" s="2" t="s">
        <v>16</v>
      </c>
    </row>
    <row r="2907">
      <c r="A2907" s="2" t="s">
        <v>5688</v>
      </c>
      <c r="B2907" s="2" t="s">
        <v>12</v>
      </c>
      <c r="C2907" s="2" t="s">
        <v>13</v>
      </c>
      <c r="D2907" s="2" t="s">
        <v>3099</v>
      </c>
      <c r="E2907" s="2" t="s">
        <v>25</v>
      </c>
      <c r="F2907" s="2" t="s">
        <v>3127</v>
      </c>
      <c r="G2907" s="3">
        <v>0.1592</v>
      </c>
      <c r="H2907" s="3">
        <v>97.59</v>
      </c>
      <c r="I2907" s="3">
        <v>97.6</v>
      </c>
      <c r="J2907" s="3">
        <v>132.45</v>
      </c>
      <c r="K2907" s="2" t="s">
        <v>50</v>
      </c>
    </row>
    <row r="2908">
      <c r="A2908" s="2" t="s">
        <v>5688</v>
      </c>
      <c r="B2908" s="2" t="s">
        <v>12</v>
      </c>
      <c r="C2908" s="2" t="s">
        <v>13</v>
      </c>
      <c r="D2908" s="2" t="s">
        <v>3099</v>
      </c>
      <c r="E2908" s="2" t="s">
        <v>3099</v>
      </c>
      <c r="F2908" s="2" t="s">
        <v>3125</v>
      </c>
      <c r="G2908" s="3">
        <v>0.398</v>
      </c>
      <c r="H2908" s="3">
        <v>94.53</v>
      </c>
      <c r="I2908" s="3">
        <v>100.0</v>
      </c>
      <c r="J2908" s="3">
        <v>132.45</v>
      </c>
      <c r="K2908" s="2" t="s">
        <v>16</v>
      </c>
    </row>
    <row r="2909">
      <c r="A2909" s="2" t="s">
        <v>5694</v>
      </c>
      <c r="B2909" s="2" t="s">
        <v>12</v>
      </c>
      <c r="C2909" s="2" t="s">
        <v>13</v>
      </c>
      <c r="D2909" s="2" t="s">
        <v>3099</v>
      </c>
      <c r="E2909" s="2" t="s">
        <v>3099</v>
      </c>
      <c r="F2909" s="2" t="s">
        <v>3123</v>
      </c>
      <c r="G2909" s="3">
        <v>0.3609</v>
      </c>
      <c r="H2909" s="3">
        <v>94.22</v>
      </c>
      <c r="I2909" s="3">
        <v>100.0</v>
      </c>
      <c r="J2909" s="3">
        <v>132.45</v>
      </c>
      <c r="K2909" s="2" t="s">
        <v>16</v>
      </c>
    </row>
    <row r="2910">
      <c r="A2910" s="2" t="s">
        <v>5694</v>
      </c>
      <c r="B2910" s="2" t="s">
        <v>12</v>
      </c>
      <c r="C2910" s="2" t="s">
        <v>13</v>
      </c>
      <c r="D2910" s="2" t="s">
        <v>3099</v>
      </c>
      <c r="E2910" s="2" t="s">
        <v>3099</v>
      </c>
      <c r="F2910" s="2" t="s">
        <v>3121</v>
      </c>
      <c r="G2910" s="3">
        <v>0.671</v>
      </c>
      <c r="H2910" s="3">
        <v>85.17</v>
      </c>
      <c r="I2910" s="3">
        <v>100.0</v>
      </c>
      <c r="J2910" s="3">
        <v>132.45</v>
      </c>
      <c r="K2910" s="2" t="s">
        <v>16</v>
      </c>
    </row>
    <row r="2911">
      <c r="A2911" s="2" t="s">
        <v>5694</v>
      </c>
      <c r="B2911" s="2" t="s">
        <v>12</v>
      </c>
      <c r="C2911" s="2" t="s">
        <v>13</v>
      </c>
      <c r="D2911" s="2" t="s">
        <v>3099</v>
      </c>
      <c r="E2911" s="2" t="s">
        <v>3099</v>
      </c>
      <c r="F2911" s="2" t="s">
        <v>3120</v>
      </c>
      <c r="G2911" s="3">
        <v>0.6869</v>
      </c>
      <c r="H2911" s="3">
        <v>92.03</v>
      </c>
      <c r="I2911" s="3">
        <v>100.0</v>
      </c>
      <c r="J2911" s="3">
        <v>132.45</v>
      </c>
      <c r="K2911" s="2" t="s">
        <v>16</v>
      </c>
    </row>
    <row r="2912">
      <c r="A2912" s="2" t="s">
        <v>5694</v>
      </c>
      <c r="B2912" s="2" t="s">
        <v>12</v>
      </c>
      <c r="C2912" s="2" t="s">
        <v>13</v>
      </c>
      <c r="D2912" s="2" t="s">
        <v>3099</v>
      </c>
      <c r="E2912" s="2" t="s">
        <v>3099</v>
      </c>
      <c r="F2912" s="2" t="s">
        <v>3117</v>
      </c>
      <c r="G2912" s="3">
        <v>0.5849</v>
      </c>
      <c r="H2912" s="3">
        <v>83.53</v>
      </c>
      <c r="I2912" s="3">
        <v>100.0</v>
      </c>
      <c r="J2912" s="3">
        <v>132.45</v>
      </c>
      <c r="K2912" s="2" t="s">
        <v>16</v>
      </c>
    </row>
    <row r="2913">
      <c r="A2913" s="2" t="s">
        <v>5694</v>
      </c>
      <c r="B2913" s="2" t="s">
        <v>12</v>
      </c>
      <c r="C2913" s="2" t="s">
        <v>13</v>
      </c>
      <c r="D2913" s="2" t="s">
        <v>3099</v>
      </c>
      <c r="E2913" s="2" t="s">
        <v>3099</v>
      </c>
      <c r="F2913" s="2" t="s">
        <v>3115</v>
      </c>
      <c r="G2913" s="3">
        <v>0.6328</v>
      </c>
      <c r="H2913" s="3">
        <v>91.68</v>
      </c>
      <c r="I2913" s="3">
        <v>100.0</v>
      </c>
      <c r="J2913" s="3">
        <v>132.45</v>
      </c>
      <c r="K2913" s="2" t="s">
        <v>16</v>
      </c>
    </row>
    <row r="2914">
      <c r="A2914" s="2" t="s">
        <v>5694</v>
      </c>
      <c r="B2914" s="2" t="s">
        <v>12</v>
      </c>
      <c r="C2914" s="2" t="s">
        <v>13</v>
      </c>
      <c r="D2914" s="2" t="s">
        <v>3099</v>
      </c>
      <c r="E2914" s="2" t="s">
        <v>3099</v>
      </c>
      <c r="F2914" s="2" t="s">
        <v>3113</v>
      </c>
      <c r="G2914" s="3">
        <v>0.7337</v>
      </c>
      <c r="H2914" s="3">
        <v>92.9</v>
      </c>
      <c r="I2914" s="3">
        <v>100.0</v>
      </c>
      <c r="J2914" s="3">
        <v>132.45</v>
      </c>
      <c r="K2914" s="2" t="s">
        <v>16</v>
      </c>
    </row>
    <row r="2915">
      <c r="A2915" s="2" t="s">
        <v>5694</v>
      </c>
      <c r="B2915" s="2" t="s">
        <v>12</v>
      </c>
      <c r="C2915" s="2" t="s">
        <v>13</v>
      </c>
      <c r="D2915" s="2" t="s">
        <v>3099</v>
      </c>
      <c r="E2915" s="2" t="s">
        <v>3099</v>
      </c>
      <c r="F2915" s="2" t="s">
        <v>3111</v>
      </c>
      <c r="G2915" s="3">
        <v>0.7493</v>
      </c>
      <c r="H2915" s="3">
        <v>91.89</v>
      </c>
      <c r="I2915" s="3">
        <v>100.0</v>
      </c>
      <c r="J2915" s="3">
        <v>132.45</v>
      </c>
      <c r="K2915" s="2" t="s">
        <v>16</v>
      </c>
    </row>
    <row r="2916">
      <c r="A2916" s="2" t="s">
        <v>5694</v>
      </c>
      <c r="B2916" s="2" t="s">
        <v>12</v>
      </c>
      <c r="C2916" s="2" t="s">
        <v>13</v>
      </c>
      <c r="D2916" s="2" t="s">
        <v>3099</v>
      </c>
      <c r="E2916" s="2" t="s">
        <v>3099</v>
      </c>
      <c r="F2916" s="2" t="s">
        <v>3109</v>
      </c>
      <c r="G2916" s="3">
        <v>0.4747</v>
      </c>
      <c r="H2916" s="3">
        <v>85.4</v>
      </c>
      <c r="I2916" s="3">
        <v>100.0</v>
      </c>
      <c r="J2916" s="3">
        <v>132.45</v>
      </c>
      <c r="K2916" s="2" t="s">
        <v>16</v>
      </c>
    </row>
    <row r="2917">
      <c r="A2917" s="2" t="s">
        <v>5694</v>
      </c>
      <c r="B2917" s="2" t="s">
        <v>12</v>
      </c>
      <c r="C2917" s="2" t="s">
        <v>13</v>
      </c>
      <c r="D2917" s="2" t="s">
        <v>3099</v>
      </c>
      <c r="E2917" s="2" t="s">
        <v>3099</v>
      </c>
      <c r="F2917" s="2" t="s">
        <v>3108</v>
      </c>
      <c r="G2917" s="3">
        <v>0.557</v>
      </c>
      <c r="H2917" s="3">
        <v>95.87</v>
      </c>
      <c r="I2917" s="3">
        <v>100.0</v>
      </c>
      <c r="J2917" s="3">
        <v>132.45</v>
      </c>
      <c r="K2917" s="2" t="s">
        <v>16</v>
      </c>
    </row>
    <row r="2918">
      <c r="A2918" s="2" t="s">
        <v>5694</v>
      </c>
      <c r="B2918" s="2" t="s">
        <v>12</v>
      </c>
      <c r="C2918" s="2" t="s">
        <v>13</v>
      </c>
      <c r="D2918" s="2" t="s">
        <v>3099</v>
      </c>
      <c r="E2918" s="2" t="s">
        <v>3099</v>
      </c>
      <c r="F2918" s="2" t="s">
        <v>3105</v>
      </c>
      <c r="G2918" s="3">
        <v>0.724</v>
      </c>
      <c r="H2918" s="3">
        <v>94.85</v>
      </c>
      <c r="I2918" s="3">
        <v>100.0</v>
      </c>
      <c r="J2918" s="3">
        <v>132.45</v>
      </c>
      <c r="K2918" s="2" t="s">
        <v>16</v>
      </c>
    </row>
    <row r="2919">
      <c r="A2919" s="2" t="s">
        <v>5694</v>
      </c>
      <c r="B2919" s="2" t="s">
        <v>12</v>
      </c>
      <c r="C2919" s="2" t="s">
        <v>13</v>
      </c>
      <c r="D2919" s="2" t="s">
        <v>3099</v>
      </c>
      <c r="E2919" s="2" t="s">
        <v>3099</v>
      </c>
      <c r="F2919" s="2" t="s">
        <v>3103</v>
      </c>
      <c r="G2919" s="3">
        <v>0.6689</v>
      </c>
      <c r="H2919" s="3">
        <v>86.51</v>
      </c>
      <c r="I2919" s="3">
        <v>100.0</v>
      </c>
      <c r="J2919" s="3">
        <v>132.45</v>
      </c>
      <c r="K2919" s="2" t="s">
        <v>16</v>
      </c>
    </row>
    <row r="2920">
      <c r="A2920" s="2" t="s">
        <v>5702</v>
      </c>
      <c r="B2920" s="2" t="s">
        <v>12</v>
      </c>
      <c r="C2920" s="2" t="s">
        <v>13</v>
      </c>
      <c r="D2920" s="2" t="s">
        <v>3099</v>
      </c>
      <c r="E2920" s="2" t="s">
        <v>3099</v>
      </c>
      <c r="F2920" s="2" t="s">
        <v>3102</v>
      </c>
      <c r="G2920" s="3">
        <v>0.7661</v>
      </c>
      <c r="H2920" s="3">
        <v>93.84</v>
      </c>
      <c r="I2920" s="3">
        <v>100.0</v>
      </c>
      <c r="J2920" s="3">
        <v>132.45</v>
      </c>
      <c r="K2920" s="2" t="s">
        <v>16</v>
      </c>
    </row>
    <row r="2921">
      <c r="A2921" s="2" t="s">
        <v>5702</v>
      </c>
      <c r="B2921" s="2" t="s">
        <v>12</v>
      </c>
      <c r="C2921" s="2" t="s">
        <v>13</v>
      </c>
      <c r="D2921" s="2" t="s">
        <v>3099</v>
      </c>
      <c r="E2921" s="2" t="s">
        <v>3099</v>
      </c>
      <c r="F2921" s="2" t="s">
        <v>3100</v>
      </c>
      <c r="G2921" s="3">
        <v>0.5682</v>
      </c>
      <c r="H2921" s="3">
        <v>95.41</v>
      </c>
      <c r="I2921" s="3">
        <v>100.0</v>
      </c>
      <c r="J2921" s="3">
        <v>132.45</v>
      </c>
      <c r="K2921" s="2" t="s">
        <v>16</v>
      </c>
    </row>
    <row r="2922">
      <c r="A2922" s="2" t="s">
        <v>5702</v>
      </c>
      <c r="B2922" s="2" t="s">
        <v>12</v>
      </c>
      <c r="C2922" s="2" t="s">
        <v>13</v>
      </c>
      <c r="D2922" s="2" t="s">
        <v>3057</v>
      </c>
      <c r="E2922" s="2" t="s">
        <v>3057</v>
      </c>
      <c r="F2922" s="2" t="s">
        <v>3097</v>
      </c>
      <c r="G2922" s="3">
        <v>0.7165</v>
      </c>
      <c r="H2922" s="3">
        <v>93.97</v>
      </c>
      <c r="I2922" s="3">
        <v>100.0</v>
      </c>
      <c r="J2922" s="3">
        <v>132.45</v>
      </c>
      <c r="K2922" s="2" t="s">
        <v>16</v>
      </c>
    </row>
    <row r="2923">
      <c r="A2923" s="2" t="s">
        <v>5702</v>
      </c>
      <c r="B2923" s="2" t="s">
        <v>12</v>
      </c>
      <c r="C2923" s="2" t="s">
        <v>13</v>
      </c>
      <c r="D2923" s="2" t="s">
        <v>3057</v>
      </c>
      <c r="E2923" s="2" t="s">
        <v>3057</v>
      </c>
      <c r="F2923" s="2" t="s">
        <v>3094</v>
      </c>
      <c r="G2923" s="3">
        <v>0.7015</v>
      </c>
      <c r="H2923" s="3">
        <v>87.07</v>
      </c>
      <c r="I2923" s="3">
        <v>100.0</v>
      </c>
      <c r="J2923" s="3">
        <v>132.45</v>
      </c>
      <c r="K2923" s="2" t="s">
        <v>16</v>
      </c>
    </row>
    <row r="2924">
      <c r="A2924" s="2" t="s">
        <v>5702</v>
      </c>
      <c r="B2924" s="2" t="s">
        <v>12</v>
      </c>
      <c r="C2924" s="2" t="s">
        <v>13</v>
      </c>
      <c r="D2924" s="2" t="s">
        <v>3057</v>
      </c>
      <c r="E2924" s="2" t="s">
        <v>3057</v>
      </c>
      <c r="F2924" s="2" t="s">
        <v>3093</v>
      </c>
      <c r="G2924" s="3">
        <v>0.7505</v>
      </c>
      <c r="H2924" s="3">
        <v>87.75</v>
      </c>
      <c r="I2924" s="3">
        <v>100.0</v>
      </c>
      <c r="J2924" s="3">
        <v>132.45</v>
      </c>
      <c r="K2924" s="2" t="s">
        <v>16</v>
      </c>
    </row>
    <row r="2925">
      <c r="A2925" s="2" t="s">
        <v>5702</v>
      </c>
      <c r="B2925" s="2" t="s">
        <v>12</v>
      </c>
      <c r="C2925" s="2" t="s">
        <v>13</v>
      </c>
      <c r="D2925" s="2" t="s">
        <v>3057</v>
      </c>
      <c r="E2925" s="2" t="s">
        <v>3057</v>
      </c>
      <c r="F2925" s="2" t="s">
        <v>3091</v>
      </c>
      <c r="G2925" s="3">
        <v>0.6312</v>
      </c>
      <c r="H2925" s="3">
        <v>90.01</v>
      </c>
      <c r="I2925" s="3">
        <v>100.0</v>
      </c>
      <c r="J2925" s="3">
        <v>132.45</v>
      </c>
      <c r="K2925" s="2" t="s">
        <v>16</v>
      </c>
    </row>
    <row r="2926">
      <c r="A2926" s="2" t="s">
        <v>5702</v>
      </c>
      <c r="B2926" s="2" t="s">
        <v>12</v>
      </c>
      <c r="C2926" s="2" t="s">
        <v>13</v>
      </c>
      <c r="D2926" s="2" t="s">
        <v>3057</v>
      </c>
      <c r="E2926" s="2" t="s">
        <v>3057</v>
      </c>
      <c r="F2926" s="2" t="s">
        <v>3090</v>
      </c>
      <c r="G2926" s="3">
        <v>0.6566</v>
      </c>
      <c r="H2926" s="3">
        <v>88.74</v>
      </c>
      <c r="I2926" s="3">
        <v>100.0</v>
      </c>
      <c r="J2926" s="3">
        <v>132.45</v>
      </c>
      <c r="K2926" s="2" t="s">
        <v>16</v>
      </c>
    </row>
    <row r="2927">
      <c r="A2927" s="2" t="s">
        <v>5702</v>
      </c>
      <c r="B2927" s="2" t="s">
        <v>12</v>
      </c>
      <c r="C2927" s="2" t="s">
        <v>13</v>
      </c>
      <c r="D2927" s="2" t="s">
        <v>3057</v>
      </c>
      <c r="E2927" s="2" t="s">
        <v>3057</v>
      </c>
      <c r="F2927" s="2" t="s">
        <v>3087</v>
      </c>
      <c r="G2927" s="3">
        <v>0.6099</v>
      </c>
      <c r="H2927" s="3">
        <v>93.88</v>
      </c>
      <c r="I2927" s="3">
        <v>100.0</v>
      </c>
      <c r="J2927" s="3">
        <v>132.45</v>
      </c>
      <c r="K2927" s="2" t="s">
        <v>16</v>
      </c>
    </row>
    <row r="2928">
      <c r="A2928" s="2" t="s">
        <v>5702</v>
      </c>
      <c r="B2928" s="2" t="s">
        <v>12</v>
      </c>
      <c r="C2928" s="2" t="s">
        <v>13</v>
      </c>
      <c r="D2928" s="2" t="s">
        <v>3057</v>
      </c>
      <c r="E2928" s="2" t="s">
        <v>3057</v>
      </c>
      <c r="F2928" s="2" t="s">
        <v>3085</v>
      </c>
      <c r="G2928" s="3">
        <v>0.5616</v>
      </c>
      <c r="H2928" s="3">
        <v>84.9</v>
      </c>
      <c r="I2928" s="3">
        <v>100.0</v>
      </c>
      <c r="J2928" s="3">
        <v>132.45</v>
      </c>
      <c r="K2928" s="2" t="s">
        <v>16</v>
      </c>
    </row>
    <row r="2929">
      <c r="A2929" s="2" t="s">
        <v>5702</v>
      </c>
      <c r="B2929" s="2" t="s">
        <v>12</v>
      </c>
      <c r="C2929" s="2" t="s">
        <v>13</v>
      </c>
      <c r="D2929" s="2" t="s">
        <v>3057</v>
      </c>
      <c r="E2929" s="2" t="s">
        <v>3057</v>
      </c>
      <c r="F2929" s="2" t="s">
        <v>3083</v>
      </c>
      <c r="G2929" s="3">
        <v>0.5674</v>
      </c>
      <c r="H2929" s="3">
        <v>88.18</v>
      </c>
      <c r="I2929" s="3">
        <v>100.0</v>
      </c>
      <c r="J2929" s="3">
        <v>132.45</v>
      </c>
      <c r="K2929" s="2" t="s">
        <v>16</v>
      </c>
    </row>
    <row r="2930">
      <c r="A2930" s="2" t="s">
        <v>5702</v>
      </c>
      <c r="B2930" s="2" t="s">
        <v>12</v>
      </c>
      <c r="C2930" s="2" t="s">
        <v>13</v>
      </c>
      <c r="D2930" s="2" t="s">
        <v>3057</v>
      </c>
      <c r="E2930" s="2" t="s">
        <v>3057</v>
      </c>
      <c r="F2930" s="2" t="s">
        <v>3082</v>
      </c>
      <c r="G2930" s="3">
        <v>0.6401</v>
      </c>
      <c r="H2930" s="3">
        <v>90.84</v>
      </c>
      <c r="I2930" s="3">
        <v>100.0</v>
      </c>
      <c r="J2930" s="3">
        <v>132.45</v>
      </c>
      <c r="K2930" s="2" t="s">
        <v>16</v>
      </c>
    </row>
    <row r="2931">
      <c r="A2931" s="2" t="s">
        <v>5708</v>
      </c>
      <c r="B2931" s="2" t="s">
        <v>12</v>
      </c>
      <c r="C2931" s="2" t="s">
        <v>13</v>
      </c>
      <c r="D2931" s="2" t="s">
        <v>3057</v>
      </c>
      <c r="E2931" s="2" t="s">
        <v>3057</v>
      </c>
      <c r="F2931" s="2" t="s">
        <v>3080</v>
      </c>
      <c r="G2931" s="3">
        <v>0.7438</v>
      </c>
      <c r="H2931" s="3">
        <v>88.21</v>
      </c>
      <c r="I2931" s="3">
        <v>100.0</v>
      </c>
      <c r="J2931" s="3">
        <v>132.45</v>
      </c>
      <c r="K2931" s="2" t="s">
        <v>16</v>
      </c>
    </row>
    <row r="2932">
      <c r="A2932" s="2" t="s">
        <v>5708</v>
      </c>
      <c r="B2932" s="2" t="s">
        <v>12</v>
      </c>
      <c r="C2932" s="2" t="s">
        <v>13</v>
      </c>
      <c r="D2932" s="2" t="s">
        <v>3057</v>
      </c>
      <c r="E2932" s="2" t="s">
        <v>3057</v>
      </c>
      <c r="F2932" s="2" t="s">
        <v>3078</v>
      </c>
      <c r="G2932" s="3">
        <v>0.5966</v>
      </c>
      <c r="H2932" s="3">
        <v>87.31</v>
      </c>
      <c r="I2932" s="3">
        <v>100.0</v>
      </c>
      <c r="J2932" s="3">
        <v>132.45</v>
      </c>
      <c r="K2932" s="2" t="s">
        <v>16</v>
      </c>
    </row>
    <row r="2933">
      <c r="A2933" s="2" t="s">
        <v>5708</v>
      </c>
      <c r="B2933" s="2" t="s">
        <v>12</v>
      </c>
      <c r="C2933" s="2" t="s">
        <v>13</v>
      </c>
      <c r="D2933" s="2" t="s">
        <v>3057</v>
      </c>
      <c r="E2933" s="2" t="s">
        <v>3057</v>
      </c>
      <c r="F2933" s="2" t="s">
        <v>3077</v>
      </c>
      <c r="G2933" s="3">
        <v>0.692</v>
      </c>
      <c r="H2933" s="3">
        <v>99.69</v>
      </c>
      <c r="I2933" s="3">
        <v>100.0</v>
      </c>
      <c r="J2933" s="3">
        <v>132.45</v>
      </c>
      <c r="K2933" s="2" t="s">
        <v>16</v>
      </c>
    </row>
    <row r="2934">
      <c r="A2934" s="2" t="s">
        <v>5708</v>
      </c>
      <c r="B2934" s="2" t="s">
        <v>12</v>
      </c>
      <c r="C2934" s="2" t="s">
        <v>13</v>
      </c>
      <c r="D2934" s="2" t="s">
        <v>3057</v>
      </c>
      <c r="E2934" s="2" t="s">
        <v>3057</v>
      </c>
      <c r="F2934" s="2" t="s">
        <v>3074</v>
      </c>
      <c r="G2934" s="3">
        <v>0.6267</v>
      </c>
      <c r="H2934" s="3">
        <v>104.94</v>
      </c>
      <c r="I2934" s="3">
        <v>100.0</v>
      </c>
      <c r="J2934" s="3">
        <v>132.45</v>
      </c>
      <c r="K2934" s="2" t="s">
        <v>16</v>
      </c>
    </row>
    <row r="2935">
      <c r="A2935" s="2" t="s">
        <v>5708</v>
      </c>
      <c r="B2935" s="2" t="s">
        <v>12</v>
      </c>
      <c r="C2935" s="2" t="s">
        <v>13</v>
      </c>
      <c r="D2935" s="2" t="s">
        <v>3057</v>
      </c>
      <c r="E2935" s="2" t="s">
        <v>3057</v>
      </c>
      <c r="F2935" s="2" t="s">
        <v>3071</v>
      </c>
      <c r="G2935" s="3">
        <v>0.6927</v>
      </c>
      <c r="H2935" s="3">
        <v>98.41</v>
      </c>
      <c r="I2935" s="3">
        <v>97.5</v>
      </c>
      <c r="J2935" s="3">
        <v>132.45</v>
      </c>
      <c r="K2935" s="2" t="s">
        <v>16</v>
      </c>
    </row>
    <row r="2936">
      <c r="A2936" s="2" t="s">
        <v>5708</v>
      </c>
      <c r="B2936" s="2" t="s">
        <v>12</v>
      </c>
      <c r="C2936" s="2" t="s">
        <v>13</v>
      </c>
      <c r="D2936" s="2" t="s">
        <v>3057</v>
      </c>
      <c r="E2936" s="2" t="s">
        <v>3057</v>
      </c>
      <c r="F2936" s="2" t="s">
        <v>3069</v>
      </c>
      <c r="G2936" s="3">
        <v>0.5517</v>
      </c>
      <c r="H2936" s="3">
        <v>93.44</v>
      </c>
      <c r="I2936" s="3">
        <v>100.0</v>
      </c>
      <c r="J2936" s="3">
        <v>132.45</v>
      </c>
      <c r="K2936" s="2" t="s">
        <v>16</v>
      </c>
    </row>
    <row r="2937">
      <c r="A2937" s="2" t="s">
        <v>5708</v>
      </c>
      <c r="B2937" s="2" t="s">
        <v>12</v>
      </c>
      <c r="C2937" s="2" t="s">
        <v>13</v>
      </c>
      <c r="D2937" s="2" t="s">
        <v>3057</v>
      </c>
      <c r="E2937" s="2" t="s">
        <v>3057</v>
      </c>
      <c r="F2937" s="2" t="s">
        <v>3066</v>
      </c>
      <c r="G2937" s="3">
        <v>0.6619</v>
      </c>
      <c r="H2937" s="3">
        <v>94.79</v>
      </c>
      <c r="I2937" s="3">
        <v>100.0</v>
      </c>
      <c r="J2937" s="3">
        <v>132.45</v>
      </c>
      <c r="K2937" s="2" t="s">
        <v>16</v>
      </c>
    </row>
    <row r="2938">
      <c r="A2938" s="2" t="s">
        <v>5708</v>
      </c>
      <c r="B2938" s="2" t="s">
        <v>12</v>
      </c>
      <c r="C2938" s="2" t="s">
        <v>13</v>
      </c>
      <c r="D2938" s="2" t="s">
        <v>3057</v>
      </c>
      <c r="E2938" s="2" t="s">
        <v>3057</v>
      </c>
      <c r="F2938" s="2" t="s">
        <v>3065</v>
      </c>
      <c r="G2938" s="3">
        <v>0.6771</v>
      </c>
      <c r="H2938" s="3">
        <v>92.87</v>
      </c>
      <c r="I2938" s="3">
        <v>100.0</v>
      </c>
      <c r="J2938" s="3">
        <v>132.45</v>
      </c>
      <c r="K2938" s="2" t="s">
        <v>16</v>
      </c>
    </row>
    <row r="2939">
      <c r="A2939" s="2" t="s">
        <v>5708</v>
      </c>
      <c r="B2939" s="2" t="s">
        <v>12</v>
      </c>
      <c r="C2939" s="2" t="s">
        <v>13</v>
      </c>
      <c r="D2939" s="2" t="s">
        <v>3057</v>
      </c>
      <c r="E2939" s="2" t="s">
        <v>3057</v>
      </c>
      <c r="F2939" s="2" t="s">
        <v>3063</v>
      </c>
      <c r="G2939" s="3">
        <v>0.7434</v>
      </c>
      <c r="H2939" s="3">
        <v>93.34</v>
      </c>
      <c r="I2939" s="3">
        <v>100.0</v>
      </c>
      <c r="J2939" s="3">
        <v>132.45</v>
      </c>
      <c r="K2939" s="2" t="s">
        <v>16</v>
      </c>
    </row>
    <row r="2940">
      <c r="A2940" s="2" t="s">
        <v>5708</v>
      </c>
      <c r="B2940" s="2" t="s">
        <v>12</v>
      </c>
      <c r="C2940" s="2" t="s">
        <v>13</v>
      </c>
      <c r="D2940" s="2" t="s">
        <v>3057</v>
      </c>
      <c r="E2940" s="2" t="s">
        <v>3057</v>
      </c>
      <c r="F2940" s="2" t="s">
        <v>3061</v>
      </c>
      <c r="G2940" s="3">
        <v>0.5861</v>
      </c>
      <c r="H2940" s="3">
        <v>84.82</v>
      </c>
      <c r="I2940" s="3">
        <v>100.0</v>
      </c>
      <c r="J2940" s="3">
        <v>132.45</v>
      </c>
      <c r="K2940" s="2" t="s">
        <v>16</v>
      </c>
    </row>
    <row r="2941">
      <c r="A2941" s="2" t="s">
        <v>5712</v>
      </c>
      <c r="B2941" s="2" t="s">
        <v>12</v>
      </c>
      <c r="C2941" s="2" t="s">
        <v>13</v>
      </c>
      <c r="D2941" s="2" t="s">
        <v>3057</v>
      </c>
      <c r="E2941" s="2" t="s">
        <v>3057</v>
      </c>
      <c r="F2941" s="2" t="s">
        <v>3058</v>
      </c>
      <c r="G2941" s="3">
        <v>0.6336</v>
      </c>
      <c r="H2941" s="3">
        <v>84.22</v>
      </c>
      <c r="I2941" s="3">
        <v>100.0</v>
      </c>
      <c r="J2941" s="3">
        <v>132.45</v>
      </c>
      <c r="K2941" s="2" t="s">
        <v>16</v>
      </c>
    </row>
    <row r="2942">
      <c r="A2942" s="2" t="s">
        <v>5712</v>
      </c>
      <c r="B2942" s="2" t="s">
        <v>12</v>
      </c>
      <c r="C2942" s="2" t="s">
        <v>13</v>
      </c>
      <c r="D2942" s="2" t="s">
        <v>3014</v>
      </c>
      <c r="E2942" s="2" t="s">
        <v>3014</v>
      </c>
      <c r="F2942" s="2" t="s">
        <v>3053</v>
      </c>
      <c r="G2942" s="3">
        <v>0.3774</v>
      </c>
      <c r="H2942" s="3">
        <v>84.21</v>
      </c>
      <c r="I2942" s="3">
        <v>100.0</v>
      </c>
      <c r="J2942" s="3">
        <v>132.45</v>
      </c>
      <c r="K2942" s="2" t="s">
        <v>16</v>
      </c>
    </row>
    <row r="2943">
      <c r="A2943" s="2" t="s">
        <v>5712</v>
      </c>
      <c r="B2943" s="2" t="s">
        <v>12</v>
      </c>
      <c r="C2943" s="2" t="s">
        <v>13</v>
      </c>
      <c r="D2943" s="2" t="s">
        <v>3014</v>
      </c>
      <c r="E2943" s="2" t="s">
        <v>3014</v>
      </c>
      <c r="F2943" s="2" t="s">
        <v>3051</v>
      </c>
      <c r="G2943" s="3">
        <v>0.3743</v>
      </c>
      <c r="H2943" s="3">
        <v>92.55</v>
      </c>
      <c r="I2943" s="3">
        <v>100.0</v>
      </c>
      <c r="J2943" s="3">
        <v>132.45</v>
      </c>
      <c r="K2943" s="2" t="s">
        <v>16</v>
      </c>
    </row>
    <row r="2944">
      <c r="A2944" s="2" t="s">
        <v>5712</v>
      </c>
      <c r="B2944" s="2" t="s">
        <v>12</v>
      </c>
      <c r="C2944" s="2" t="s">
        <v>13</v>
      </c>
      <c r="D2944" s="2" t="s">
        <v>3014</v>
      </c>
      <c r="E2944" s="2" t="s">
        <v>3014</v>
      </c>
      <c r="F2944" s="2" t="s">
        <v>3049</v>
      </c>
      <c r="G2944" s="3">
        <v>0.542</v>
      </c>
      <c r="H2944" s="3">
        <v>85.8</v>
      </c>
      <c r="I2944" s="3">
        <v>100.0</v>
      </c>
      <c r="J2944" s="3">
        <v>132.45</v>
      </c>
      <c r="K2944" s="2" t="s">
        <v>16</v>
      </c>
    </row>
    <row r="2945">
      <c r="A2945" s="2" t="s">
        <v>5712</v>
      </c>
      <c r="B2945" s="2" t="s">
        <v>12</v>
      </c>
      <c r="C2945" s="2" t="s">
        <v>13</v>
      </c>
      <c r="D2945" s="2" t="s">
        <v>3014</v>
      </c>
      <c r="E2945" s="2" t="s">
        <v>3014</v>
      </c>
      <c r="F2945" s="2" t="s">
        <v>3047</v>
      </c>
      <c r="G2945" s="3">
        <v>0.7296</v>
      </c>
      <c r="H2945" s="3">
        <v>89.78</v>
      </c>
      <c r="I2945" s="3">
        <v>100.0</v>
      </c>
      <c r="J2945" s="3">
        <v>132.45</v>
      </c>
      <c r="K2945" s="2" t="s">
        <v>16</v>
      </c>
    </row>
    <row r="2946">
      <c r="A2946" s="2" t="s">
        <v>5712</v>
      </c>
      <c r="B2946" s="2" t="s">
        <v>12</v>
      </c>
      <c r="C2946" s="2" t="s">
        <v>13</v>
      </c>
      <c r="D2946" s="2" t="s">
        <v>3014</v>
      </c>
      <c r="E2946" s="2" t="s">
        <v>3014</v>
      </c>
      <c r="F2946" s="2" t="s">
        <v>3046</v>
      </c>
      <c r="G2946" s="3">
        <v>0.7592</v>
      </c>
      <c r="H2946" s="3">
        <v>90.0</v>
      </c>
      <c r="I2946" s="3">
        <v>100.0</v>
      </c>
      <c r="J2946" s="3">
        <v>132.45</v>
      </c>
      <c r="K2946" s="2" t="s">
        <v>16</v>
      </c>
    </row>
    <row r="2947">
      <c r="A2947" s="2" t="s">
        <v>5712</v>
      </c>
      <c r="B2947" s="2" t="s">
        <v>12</v>
      </c>
      <c r="C2947" s="2" t="s">
        <v>13</v>
      </c>
      <c r="D2947" s="2" t="s">
        <v>3014</v>
      </c>
      <c r="E2947" s="2" t="s">
        <v>3014</v>
      </c>
      <c r="F2947" s="2" t="s">
        <v>3043</v>
      </c>
      <c r="G2947" s="3">
        <v>0.7078</v>
      </c>
      <c r="H2947" s="3">
        <v>92.08</v>
      </c>
      <c r="I2947" s="3">
        <v>100.0</v>
      </c>
      <c r="J2947" s="3">
        <v>132.45</v>
      </c>
      <c r="K2947" s="2" t="s">
        <v>16</v>
      </c>
    </row>
    <row r="2948">
      <c r="A2948" s="2" t="s">
        <v>5712</v>
      </c>
      <c r="B2948" s="2" t="s">
        <v>12</v>
      </c>
      <c r="C2948" s="2" t="s">
        <v>13</v>
      </c>
      <c r="D2948" s="2" t="s">
        <v>3014</v>
      </c>
      <c r="E2948" s="2" t="s">
        <v>3014</v>
      </c>
      <c r="F2948" s="2" t="s">
        <v>3041</v>
      </c>
      <c r="G2948" s="3">
        <v>0.7142</v>
      </c>
      <c r="H2948" s="3">
        <v>88.54</v>
      </c>
      <c r="I2948" s="3">
        <v>100.0</v>
      </c>
      <c r="J2948" s="3">
        <v>132.45</v>
      </c>
      <c r="K2948" s="2" t="s">
        <v>16</v>
      </c>
    </row>
    <row r="2949">
      <c r="A2949" s="2" t="s">
        <v>5712</v>
      </c>
      <c r="B2949" s="2" t="s">
        <v>12</v>
      </c>
      <c r="C2949" s="2" t="s">
        <v>13</v>
      </c>
      <c r="D2949" s="2" t="s">
        <v>3014</v>
      </c>
      <c r="E2949" s="2" t="s">
        <v>3014</v>
      </c>
      <c r="F2949" s="2" t="s">
        <v>3039</v>
      </c>
      <c r="G2949" s="3">
        <v>0.4843</v>
      </c>
      <c r="H2949" s="3">
        <v>90.29</v>
      </c>
      <c r="I2949" s="3">
        <v>100.0</v>
      </c>
      <c r="J2949" s="3">
        <v>132.45</v>
      </c>
      <c r="K2949" s="2" t="s">
        <v>16</v>
      </c>
    </row>
    <row r="2950">
      <c r="A2950" s="2" t="s">
        <v>5712</v>
      </c>
      <c r="B2950" s="2" t="s">
        <v>12</v>
      </c>
      <c r="C2950" s="2" t="s">
        <v>13</v>
      </c>
      <c r="D2950" s="2" t="s">
        <v>3014</v>
      </c>
      <c r="E2950" s="2" t="s">
        <v>3014</v>
      </c>
      <c r="F2950" s="2" t="s">
        <v>3037</v>
      </c>
      <c r="G2950" s="3">
        <v>0.6264</v>
      </c>
      <c r="H2950" s="3">
        <v>89.74</v>
      </c>
      <c r="I2950" s="3">
        <v>100.0</v>
      </c>
      <c r="J2950" s="3">
        <v>132.45</v>
      </c>
      <c r="K2950" s="2" t="s">
        <v>16</v>
      </c>
    </row>
    <row r="2951">
      <c r="A2951" s="2" t="s">
        <v>5712</v>
      </c>
      <c r="B2951" s="2" t="s">
        <v>12</v>
      </c>
      <c r="C2951" s="2" t="s">
        <v>13</v>
      </c>
      <c r="D2951" s="2" t="s">
        <v>3014</v>
      </c>
      <c r="E2951" s="2" t="s">
        <v>3014</v>
      </c>
      <c r="F2951" s="2" t="s">
        <v>3035</v>
      </c>
      <c r="G2951" s="3">
        <v>0.4381</v>
      </c>
      <c r="H2951" s="3">
        <v>100.58</v>
      </c>
      <c r="I2951" s="3">
        <v>100.0</v>
      </c>
      <c r="J2951" s="3">
        <v>132.45</v>
      </c>
      <c r="K2951" s="2" t="s">
        <v>16</v>
      </c>
    </row>
    <row r="2952">
      <c r="A2952" s="2" t="s">
        <v>5718</v>
      </c>
      <c r="B2952" s="2" t="s">
        <v>12</v>
      </c>
      <c r="C2952" s="2" t="s">
        <v>13</v>
      </c>
      <c r="D2952" s="2" t="s">
        <v>3014</v>
      </c>
      <c r="E2952" s="2" t="s">
        <v>3014</v>
      </c>
      <c r="F2952" s="2" t="s">
        <v>3032</v>
      </c>
      <c r="G2952" s="3">
        <v>0.8189</v>
      </c>
      <c r="H2952" s="3">
        <v>90.4</v>
      </c>
      <c r="I2952" s="3">
        <v>100.0</v>
      </c>
      <c r="J2952" s="3">
        <v>132.45</v>
      </c>
      <c r="K2952" s="2" t="s">
        <v>16</v>
      </c>
    </row>
    <row r="2953">
      <c r="A2953" s="2" t="s">
        <v>5718</v>
      </c>
      <c r="B2953" s="2" t="s">
        <v>12</v>
      </c>
      <c r="C2953" s="2" t="s">
        <v>13</v>
      </c>
      <c r="D2953" s="2" t="s">
        <v>3014</v>
      </c>
      <c r="E2953" s="2" t="s">
        <v>3014</v>
      </c>
      <c r="F2953" s="2" t="s">
        <v>3031</v>
      </c>
      <c r="G2953" s="3">
        <v>0.7943</v>
      </c>
      <c r="H2953" s="3">
        <v>94.0</v>
      </c>
      <c r="I2953" s="3">
        <v>100.0</v>
      </c>
      <c r="J2953" s="3">
        <v>132.45</v>
      </c>
      <c r="K2953" s="2" t="s">
        <v>16</v>
      </c>
    </row>
    <row r="2954">
      <c r="A2954" s="2" t="s">
        <v>5718</v>
      </c>
      <c r="B2954" s="2" t="s">
        <v>12</v>
      </c>
      <c r="C2954" s="2" t="s">
        <v>13</v>
      </c>
      <c r="D2954" s="2" t="s">
        <v>3014</v>
      </c>
      <c r="E2954" s="2" t="s">
        <v>3014</v>
      </c>
      <c r="F2954" s="2" t="s">
        <v>3029</v>
      </c>
      <c r="G2954" s="3">
        <v>0.62</v>
      </c>
      <c r="H2954" s="3">
        <v>87.64</v>
      </c>
      <c r="I2954" s="3">
        <v>100.0</v>
      </c>
      <c r="J2954" s="3">
        <v>132.45</v>
      </c>
      <c r="K2954" s="2" t="s">
        <v>16</v>
      </c>
    </row>
    <row r="2955">
      <c r="A2955" s="2" t="s">
        <v>5718</v>
      </c>
      <c r="B2955" s="2" t="s">
        <v>12</v>
      </c>
      <c r="C2955" s="2" t="s">
        <v>13</v>
      </c>
      <c r="D2955" s="2" t="s">
        <v>3014</v>
      </c>
      <c r="E2955" s="2" t="s">
        <v>3014</v>
      </c>
      <c r="F2955" s="2" t="s">
        <v>3026</v>
      </c>
      <c r="G2955" s="3">
        <v>0.7588</v>
      </c>
      <c r="H2955" s="3">
        <v>91.07</v>
      </c>
      <c r="I2955" s="3">
        <v>100.0</v>
      </c>
      <c r="J2955" s="3">
        <v>132.45</v>
      </c>
      <c r="K2955" s="2" t="s">
        <v>16</v>
      </c>
    </row>
    <row r="2956">
      <c r="A2956" s="2" t="s">
        <v>5718</v>
      </c>
      <c r="B2956" s="2" t="s">
        <v>12</v>
      </c>
      <c r="C2956" s="2" t="s">
        <v>13</v>
      </c>
      <c r="D2956" s="2" t="s">
        <v>3014</v>
      </c>
      <c r="E2956" s="2" t="s">
        <v>3014</v>
      </c>
      <c r="F2956" s="2" t="s">
        <v>3024</v>
      </c>
      <c r="G2956" s="3">
        <v>0.7661</v>
      </c>
      <c r="H2956" s="3">
        <v>92.52</v>
      </c>
      <c r="I2956" s="3">
        <v>100.0</v>
      </c>
      <c r="J2956" s="3">
        <v>132.45</v>
      </c>
      <c r="K2956" s="2" t="s">
        <v>16</v>
      </c>
    </row>
    <row r="2957">
      <c r="A2957" s="2" t="s">
        <v>5718</v>
      </c>
      <c r="B2957" s="2" t="s">
        <v>12</v>
      </c>
      <c r="C2957" s="2" t="s">
        <v>13</v>
      </c>
      <c r="D2957" s="2" t="s">
        <v>3014</v>
      </c>
      <c r="E2957" s="2" t="s">
        <v>3014</v>
      </c>
      <c r="F2957" s="2" t="s">
        <v>3023</v>
      </c>
      <c r="G2957" s="3">
        <v>0.693</v>
      </c>
      <c r="H2957" s="3">
        <v>94.1</v>
      </c>
      <c r="I2957" s="3">
        <v>100.0</v>
      </c>
      <c r="J2957" s="3">
        <v>132.45</v>
      </c>
      <c r="K2957" s="2" t="s">
        <v>16</v>
      </c>
    </row>
    <row r="2958">
      <c r="A2958" s="2" t="s">
        <v>5718</v>
      </c>
      <c r="B2958" s="2" t="s">
        <v>12</v>
      </c>
      <c r="C2958" s="2" t="s">
        <v>13</v>
      </c>
      <c r="D2958" s="2" t="s">
        <v>3014</v>
      </c>
      <c r="E2958" s="2" t="s">
        <v>3014</v>
      </c>
      <c r="F2958" s="2" t="s">
        <v>3021</v>
      </c>
      <c r="G2958" s="3">
        <v>0.761</v>
      </c>
      <c r="H2958" s="3">
        <v>92.69</v>
      </c>
      <c r="I2958" s="3">
        <v>100.0</v>
      </c>
      <c r="J2958" s="3">
        <v>132.45</v>
      </c>
      <c r="K2958" s="2" t="s">
        <v>16</v>
      </c>
    </row>
    <row r="2959">
      <c r="A2959" s="2" t="s">
        <v>5718</v>
      </c>
      <c r="B2959" s="2" t="s">
        <v>12</v>
      </c>
      <c r="C2959" s="2" t="s">
        <v>13</v>
      </c>
      <c r="D2959" s="2" t="s">
        <v>3014</v>
      </c>
      <c r="E2959" s="2" t="s">
        <v>3014</v>
      </c>
      <c r="F2959" s="2" t="s">
        <v>3019</v>
      </c>
      <c r="G2959" s="3">
        <v>0.7414</v>
      </c>
      <c r="H2959" s="3">
        <v>102.73</v>
      </c>
      <c r="I2959" s="3">
        <v>100.0</v>
      </c>
      <c r="J2959" s="3">
        <v>132.45</v>
      </c>
      <c r="K2959" s="2" t="s">
        <v>16</v>
      </c>
    </row>
    <row r="2960">
      <c r="A2960" s="2" t="s">
        <v>5718</v>
      </c>
      <c r="B2960" s="2" t="s">
        <v>12</v>
      </c>
      <c r="C2960" s="2" t="s">
        <v>13</v>
      </c>
      <c r="D2960" s="2" t="s">
        <v>3014</v>
      </c>
      <c r="E2960" s="2" t="s">
        <v>3014</v>
      </c>
      <c r="F2960" s="2" t="s">
        <v>3017</v>
      </c>
      <c r="G2960" s="3">
        <v>0.8309</v>
      </c>
      <c r="H2960" s="3">
        <v>94.43</v>
      </c>
      <c r="I2960" s="3">
        <v>100.0</v>
      </c>
      <c r="J2960" s="3">
        <v>132.45</v>
      </c>
      <c r="K2960" s="2" t="s">
        <v>16</v>
      </c>
    </row>
    <row r="2961">
      <c r="A2961" s="2" t="s">
        <v>5718</v>
      </c>
      <c r="B2961" s="2" t="s">
        <v>12</v>
      </c>
      <c r="C2961" s="2" t="s">
        <v>13</v>
      </c>
      <c r="D2961" s="2" t="s">
        <v>3014</v>
      </c>
      <c r="E2961" s="2" t="s">
        <v>3014</v>
      </c>
      <c r="F2961" s="2" t="s">
        <v>3015</v>
      </c>
      <c r="G2961" s="3">
        <v>0.5893</v>
      </c>
      <c r="H2961" s="3">
        <v>95.01</v>
      </c>
      <c r="I2961" s="3">
        <v>100.0</v>
      </c>
      <c r="J2961" s="3">
        <v>132.45</v>
      </c>
      <c r="K2961" s="2" t="s">
        <v>16</v>
      </c>
    </row>
    <row r="2962">
      <c r="A2962" s="2" t="s">
        <v>5722</v>
      </c>
      <c r="B2962" s="2" t="s">
        <v>12</v>
      </c>
      <c r="C2962" s="2" t="s">
        <v>13</v>
      </c>
      <c r="D2962" s="2" t="s">
        <v>2969</v>
      </c>
      <c r="E2962" s="2" t="s">
        <v>25</v>
      </c>
      <c r="F2962" s="2" t="s">
        <v>3011</v>
      </c>
      <c r="G2962" s="3">
        <v>0.2534</v>
      </c>
      <c r="H2962" s="3">
        <v>96.19</v>
      </c>
      <c r="I2962" s="3">
        <v>100.0</v>
      </c>
      <c r="J2962" s="3">
        <v>132.45</v>
      </c>
      <c r="K2962" s="2" t="s">
        <v>50</v>
      </c>
    </row>
    <row r="2963">
      <c r="A2963" s="2" t="s">
        <v>5722</v>
      </c>
      <c r="B2963" s="2" t="s">
        <v>12</v>
      </c>
      <c r="C2963" s="2" t="s">
        <v>13</v>
      </c>
      <c r="D2963" s="2" t="s">
        <v>2969</v>
      </c>
      <c r="E2963" s="2" t="s">
        <v>2969</v>
      </c>
      <c r="F2963" s="2" t="s">
        <v>3009</v>
      </c>
      <c r="G2963" s="3">
        <v>0.5675</v>
      </c>
      <c r="H2963" s="3">
        <v>91.08</v>
      </c>
      <c r="I2963" s="3">
        <v>100.0</v>
      </c>
      <c r="J2963" s="3">
        <v>132.45</v>
      </c>
      <c r="K2963" s="2" t="s">
        <v>16</v>
      </c>
    </row>
    <row r="2964">
      <c r="A2964" s="2" t="s">
        <v>5722</v>
      </c>
      <c r="B2964" s="2" t="s">
        <v>12</v>
      </c>
      <c r="C2964" s="2" t="s">
        <v>13</v>
      </c>
      <c r="D2964" s="2" t="s">
        <v>2969</v>
      </c>
      <c r="E2964" s="2" t="s">
        <v>2969</v>
      </c>
      <c r="F2964" s="2" t="s">
        <v>3005</v>
      </c>
      <c r="G2964" s="3">
        <v>0.5825</v>
      </c>
      <c r="H2964" s="3">
        <v>91.06</v>
      </c>
      <c r="I2964" s="3">
        <v>100.0</v>
      </c>
      <c r="J2964" s="3">
        <v>132.45</v>
      </c>
      <c r="K2964" s="2" t="s">
        <v>16</v>
      </c>
    </row>
    <row r="2965">
      <c r="A2965" s="2" t="s">
        <v>5722</v>
      </c>
      <c r="B2965" s="2" t="s">
        <v>12</v>
      </c>
      <c r="C2965" s="2" t="s">
        <v>13</v>
      </c>
      <c r="D2965" s="2" t="s">
        <v>2969</v>
      </c>
      <c r="E2965" s="2" t="s">
        <v>2969</v>
      </c>
      <c r="F2965" s="2" t="s">
        <v>3003</v>
      </c>
      <c r="G2965" s="3">
        <v>0.3914</v>
      </c>
      <c r="H2965" s="3">
        <v>96.74</v>
      </c>
      <c r="I2965" s="3">
        <v>100.0</v>
      </c>
      <c r="J2965" s="3">
        <v>132.45</v>
      </c>
      <c r="K2965" s="2" t="s">
        <v>16</v>
      </c>
    </row>
    <row r="2966">
      <c r="A2966" s="2" t="s">
        <v>5722</v>
      </c>
      <c r="B2966" s="2" t="s">
        <v>12</v>
      </c>
      <c r="C2966" s="2" t="s">
        <v>13</v>
      </c>
      <c r="D2966" s="2" t="s">
        <v>2969</v>
      </c>
      <c r="E2966" s="2" t="s">
        <v>2969</v>
      </c>
      <c r="F2966" s="2" t="s">
        <v>3001</v>
      </c>
      <c r="G2966" s="3">
        <v>0.3969</v>
      </c>
      <c r="H2966" s="3">
        <v>88.38</v>
      </c>
      <c r="I2966" s="3">
        <v>100.0</v>
      </c>
      <c r="J2966" s="3">
        <v>132.45</v>
      </c>
      <c r="K2966" s="2" t="s">
        <v>16</v>
      </c>
    </row>
    <row r="2967">
      <c r="A2967" s="2" t="s">
        <v>5722</v>
      </c>
      <c r="B2967" s="2" t="s">
        <v>12</v>
      </c>
      <c r="C2967" s="2" t="s">
        <v>13</v>
      </c>
      <c r="D2967" s="2" t="s">
        <v>2969</v>
      </c>
      <c r="E2967" s="2" t="s">
        <v>25</v>
      </c>
      <c r="F2967" s="2" t="s">
        <v>3000</v>
      </c>
      <c r="G2967" s="3">
        <v>0.1548</v>
      </c>
      <c r="H2967" s="3">
        <v>89.59</v>
      </c>
      <c r="I2967" s="3">
        <v>100.0</v>
      </c>
      <c r="J2967" s="3">
        <v>132.45</v>
      </c>
      <c r="K2967" s="2" t="s">
        <v>50</v>
      </c>
    </row>
    <row r="2968">
      <c r="A2968" s="2" t="s">
        <v>5722</v>
      </c>
      <c r="B2968" s="2" t="s">
        <v>12</v>
      </c>
      <c r="C2968" s="2" t="s">
        <v>13</v>
      </c>
      <c r="D2968" s="2" t="s">
        <v>2969</v>
      </c>
      <c r="E2968" s="2" t="s">
        <v>25</v>
      </c>
      <c r="F2968" s="2" t="s">
        <v>2998</v>
      </c>
      <c r="G2968" s="3">
        <v>0.1872</v>
      </c>
      <c r="H2968" s="3">
        <v>88.13</v>
      </c>
      <c r="I2968" s="3">
        <v>100.0</v>
      </c>
      <c r="J2968" s="3">
        <v>132.45</v>
      </c>
      <c r="K2968" s="2" t="s">
        <v>50</v>
      </c>
    </row>
    <row r="2969">
      <c r="A2969" s="2" t="s">
        <v>5722</v>
      </c>
      <c r="B2969" s="2" t="s">
        <v>12</v>
      </c>
      <c r="C2969" s="2" t="s">
        <v>13</v>
      </c>
      <c r="D2969" s="2" t="s">
        <v>2969</v>
      </c>
      <c r="E2969" s="2" t="s">
        <v>2969</v>
      </c>
      <c r="F2969" s="2" t="s">
        <v>2995</v>
      </c>
      <c r="G2969" s="3">
        <v>0.6234</v>
      </c>
      <c r="H2969" s="3">
        <v>92.67</v>
      </c>
      <c r="I2969" s="3">
        <v>100.0</v>
      </c>
      <c r="J2969" s="3">
        <v>132.45</v>
      </c>
      <c r="K2969" s="2" t="s">
        <v>16</v>
      </c>
    </row>
    <row r="2970">
      <c r="A2970" s="2" t="s">
        <v>5722</v>
      </c>
      <c r="B2970" s="2" t="s">
        <v>12</v>
      </c>
      <c r="C2970" s="2" t="s">
        <v>13</v>
      </c>
      <c r="D2970" s="2" t="s">
        <v>2969</v>
      </c>
      <c r="E2970" s="2" t="s">
        <v>25</v>
      </c>
      <c r="F2970" s="2" t="s">
        <v>2993</v>
      </c>
      <c r="G2970" s="3">
        <v>0.1722</v>
      </c>
      <c r="H2970" s="3">
        <v>87.84</v>
      </c>
      <c r="I2970" s="3">
        <v>100.0</v>
      </c>
      <c r="J2970" s="3">
        <v>132.45</v>
      </c>
      <c r="K2970" s="2" t="s">
        <v>50</v>
      </c>
    </row>
    <row r="2971">
      <c r="A2971" s="2" t="s">
        <v>5722</v>
      </c>
      <c r="B2971" s="2" t="s">
        <v>12</v>
      </c>
      <c r="C2971" s="2" t="s">
        <v>13</v>
      </c>
      <c r="D2971" s="2" t="s">
        <v>2969</v>
      </c>
      <c r="E2971" s="2" t="s">
        <v>25</v>
      </c>
      <c r="F2971" s="2" t="s">
        <v>2992</v>
      </c>
      <c r="G2971" s="3">
        <v>0.2286</v>
      </c>
      <c r="H2971" s="3">
        <v>87.77</v>
      </c>
      <c r="I2971" s="3">
        <v>100.0</v>
      </c>
      <c r="J2971" s="3">
        <v>132.45</v>
      </c>
      <c r="K2971" s="2" t="s">
        <v>50</v>
      </c>
    </row>
    <row r="2972">
      <c r="A2972" s="2" t="s">
        <v>5722</v>
      </c>
      <c r="B2972" s="2" t="s">
        <v>12</v>
      </c>
      <c r="C2972" s="2" t="s">
        <v>13</v>
      </c>
      <c r="D2972" s="2" t="s">
        <v>2969</v>
      </c>
      <c r="E2972" s="2" t="s">
        <v>2969</v>
      </c>
      <c r="F2972" s="2" t="s">
        <v>2990</v>
      </c>
      <c r="G2972" s="3">
        <v>0.7202</v>
      </c>
      <c r="H2972" s="3">
        <v>92.21</v>
      </c>
      <c r="I2972" s="3">
        <v>100.0</v>
      </c>
      <c r="J2972" s="3">
        <v>132.45</v>
      </c>
      <c r="K2972" s="2" t="s">
        <v>16</v>
      </c>
    </row>
    <row r="2973">
      <c r="A2973" s="2" t="s">
        <v>5728</v>
      </c>
      <c r="B2973" s="2" t="s">
        <v>12</v>
      </c>
      <c r="C2973" s="2" t="s">
        <v>13</v>
      </c>
      <c r="D2973" s="2" t="s">
        <v>2969</v>
      </c>
      <c r="E2973" s="2" t="s">
        <v>25</v>
      </c>
      <c r="F2973" s="2" t="s">
        <v>2988</v>
      </c>
      <c r="G2973" s="3">
        <v>0.2458</v>
      </c>
      <c r="H2973" s="3">
        <v>90.48</v>
      </c>
      <c r="I2973" s="3">
        <v>100.0</v>
      </c>
      <c r="J2973" s="3">
        <v>132.45</v>
      </c>
      <c r="K2973" s="2" t="s">
        <v>50</v>
      </c>
    </row>
    <row r="2974">
      <c r="A2974" s="2" t="s">
        <v>5728</v>
      </c>
      <c r="B2974" s="2" t="s">
        <v>12</v>
      </c>
      <c r="C2974" s="2" t="s">
        <v>13</v>
      </c>
      <c r="D2974" s="2" t="s">
        <v>2969</v>
      </c>
      <c r="E2974" s="2" t="s">
        <v>2969</v>
      </c>
      <c r="F2974" s="2" t="s">
        <v>2987</v>
      </c>
      <c r="G2974" s="3">
        <v>0.3641</v>
      </c>
      <c r="H2974" s="3">
        <v>90.3</v>
      </c>
      <c r="I2974" s="3">
        <v>100.0</v>
      </c>
      <c r="J2974" s="3">
        <v>132.45</v>
      </c>
      <c r="K2974" s="2" t="s">
        <v>16</v>
      </c>
    </row>
    <row r="2975">
      <c r="A2975" s="2" t="s">
        <v>5728</v>
      </c>
      <c r="B2975" s="2" t="s">
        <v>12</v>
      </c>
      <c r="C2975" s="2" t="s">
        <v>13</v>
      </c>
      <c r="D2975" s="2" t="s">
        <v>2969</v>
      </c>
      <c r="E2975" s="2" t="s">
        <v>2969</v>
      </c>
      <c r="F2975" s="2" t="s">
        <v>2985</v>
      </c>
      <c r="G2975" s="3">
        <v>0.5887</v>
      </c>
      <c r="H2975" s="3">
        <v>95.48</v>
      </c>
      <c r="I2975" s="3">
        <v>100.0</v>
      </c>
      <c r="J2975" s="3">
        <v>132.45</v>
      </c>
      <c r="K2975" s="2" t="s">
        <v>16</v>
      </c>
    </row>
    <row r="2976">
      <c r="A2976" s="2" t="s">
        <v>5728</v>
      </c>
      <c r="B2976" s="2" t="s">
        <v>12</v>
      </c>
      <c r="C2976" s="2" t="s">
        <v>13</v>
      </c>
      <c r="D2976" s="2" t="s">
        <v>2969</v>
      </c>
      <c r="E2976" s="2" t="s">
        <v>25</v>
      </c>
      <c r="F2976" s="2" t="s">
        <v>2983</v>
      </c>
      <c r="G2976" s="3">
        <v>0.2256</v>
      </c>
      <c r="H2976" s="3">
        <v>96.31</v>
      </c>
      <c r="I2976" s="3">
        <v>100.0</v>
      </c>
      <c r="J2976" s="3">
        <v>132.45</v>
      </c>
      <c r="K2976" s="2" t="s">
        <v>50</v>
      </c>
    </row>
    <row r="2977">
      <c r="A2977" s="2" t="s">
        <v>5728</v>
      </c>
      <c r="B2977" s="2" t="s">
        <v>12</v>
      </c>
      <c r="C2977" s="2" t="s">
        <v>13</v>
      </c>
      <c r="D2977" s="2" t="s">
        <v>2969</v>
      </c>
      <c r="E2977" s="2" t="s">
        <v>2969</v>
      </c>
      <c r="F2977" s="2" t="s">
        <v>2977</v>
      </c>
      <c r="G2977" s="3">
        <v>0.4258</v>
      </c>
      <c r="H2977" s="3">
        <v>93.53</v>
      </c>
      <c r="I2977" s="3">
        <v>100.0</v>
      </c>
      <c r="J2977" s="3">
        <v>132.45</v>
      </c>
      <c r="K2977" s="2" t="s">
        <v>16</v>
      </c>
    </row>
    <row r="2978">
      <c r="A2978" s="2" t="s">
        <v>5728</v>
      </c>
      <c r="B2978" s="2" t="s">
        <v>12</v>
      </c>
      <c r="C2978" s="2" t="s">
        <v>13</v>
      </c>
      <c r="D2978" s="2" t="s">
        <v>2969</v>
      </c>
      <c r="E2978" s="2" t="s">
        <v>2969</v>
      </c>
      <c r="F2978" s="2" t="s">
        <v>2976</v>
      </c>
      <c r="G2978" s="3">
        <v>0.4794</v>
      </c>
      <c r="H2978" s="3">
        <v>97.6</v>
      </c>
      <c r="I2978" s="3">
        <v>100.0</v>
      </c>
      <c r="J2978" s="3">
        <v>132.45</v>
      </c>
      <c r="K2978" s="2" t="s">
        <v>16</v>
      </c>
    </row>
    <row r="2979">
      <c r="A2979" s="2" t="s">
        <v>5728</v>
      </c>
      <c r="B2979" s="2" t="s">
        <v>12</v>
      </c>
      <c r="C2979" s="2" t="s">
        <v>13</v>
      </c>
      <c r="D2979" s="2" t="s">
        <v>2969</v>
      </c>
      <c r="E2979" s="2" t="s">
        <v>25</v>
      </c>
      <c r="F2979" s="2" t="s">
        <v>2974</v>
      </c>
      <c r="G2979" s="3">
        <v>0.2159</v>
      </c>
      <c r="H2979" s="3">
        <v>89.37</v>
      </c>
      <c r="I2979" s="3">
        <v>100.0</v>
      </c>
      <c r="J2979" s="3">
        <v>132.45</v>
      </c>
      <c r="K2979" s="2" t="s">
        <v>50</v>
      </c>
    </row>
    <row r="2980">
      <c r="A2980" s="2" t="s">
        <v>5728</v>
      </c>
      <c r="B2980" s="2" t="s">
        <v>12</v>
      </c>
      <c r="C2980" s="2" t="s">
        <v>13</v>
      </c>
      <c r="D2980" s="2" t="s">
        <v>2969</v>
      </c>
      <c r="E2980" s="2" t="s">
        <v>25</v>
      </c>
      <c r="F2980" s="2" t="s">
        <v>2972</v>
      </c>
      <c r="G2980" s="3">
        <v>0.2981</v>
      </c>
      <c r="H2980" s="3">
        <v>92.39</v>
      </c>
      <c r="I2980" s="3">
        <v>100.0</v>
      </c>
      <c r="J2980" s="3">
        <v>132.45</v>
      </c>
      <c r="K2980" s="2" t="s">
        <v>50</v>
      </c>
    </row>
    <row r="2981">
      <c r="A2981" s="2" t="s">
        <v>5728</v>
      </c>
      <c r="B2981" s="2" t="s">
        <v>12</v>
      </c>
      <c r="C2981" s="2" t="s">
        <v>13</v>
      </c>
      <c r="D2981" s="2" t="s">
        <v>2969</v>
      </c>
      <c r="E2981" s="2" t="s">
        <v>2969</v>
      </c>
      <c r="F2981" s="2" t="s">
        <v>2970</v>
      </c>
      <c r="G2981" s="3">
        <v>0.588</v>
      </c>
      <c r="H2981" s="3">
        <v>90.29</v>
      </c>
      <c r="I2981" s="3">
        <v>100.0</v>
      </c>
      <c r="J2981" s="3">
        <v>132.45</v>
      </c>
      <c r="K2981" s="2" t="s">
        <v>16</v>
      </c>
    </row>
    <row r="2982">
      <c r="A2982" s="2" t="s">
        <v>5728</v>
      </c>
      <c r="B2982" s="2" t="s">
        <v>12</v>
      </c>
      <c r="C2982" s="2" t="s">
        <v>13</v>
      </c>
      <c r="D2982" s="2" t="s">
        <v>2929</v>
      </c>
      <c r="E2982" s="2" t="s">
        <v>2929</v>
      </c>
      <c r="F2982" s="2" t="s">
        <v>2968</v>
      </c>
      <c r="G2982" s="3">
        <v>0.7567</v>
      </c>
      <c r="H2982" s="3">
        <v>88.24</v>
      </c>
      <c r="I2982" s="3">
        <v>100.0</v>
      </c>
      <c r="J2982" s="3">
        <v>132.45</v>
      </c>
      <c r="K2982" s="2" t="s">
        <v>16</v>
      </c>
    </row>
    <row r="2983">
      <c r="A2983" s="2" t="s">
        <v>5728</v>
      </c>
      <c r="B2983" s="2" t="s">
        <v>12</v>
      </c>
      <c r="C2983" s="2" t="s">
        <v>13</v>
      </c>
      <c r="D2983" s="2" t="s">
        <v>2929</v>
      </c>
      <c r="E2983" s="2" t="s">
        <v>25</v>
      </c>
      <c r="F2983" s="2" t="s">
        <v>2966</v>
      </c>
      <c r="G2983" s="3">
        <v>0.2112</v>
      </c>
      <c r="H2983" s="3">
        <v>85.74</v>
      </c>
      <c r="I2983" s="3">
        <v>100.0</v>
      </c>
      <c r="J2983" s="3">
        <v>132.45</v>
      </c>
      <c r="K2983" s="2" t="s">
        <v>50</v>
      </c>
    </row>
    <row r="2984">
      <c r="A2984" s="2" t="s">
        <v>5732</v>
      </c>
      <c r="B2984" s="2" t="s">
        <v>12</v>
      </c>
      <c r="C2984" s="2" t="s">
        <v>13</v>
      </c>
      <c r="D2984" s="2" t="s">
        <v>2929</v>
      </c>
      <c r="E2984" s="2" t="s">
        <v>2929</v>
      </c>
      <c r="F2984" s="2" t="s">
        <v>2964</v>
      </c>
      <c r="G2984" s="3">
        <v>0.7383</v>
      </c>
      <c r="H2984" s="3">
        <v>89.68</v>
      </c>
      <c r="I2984" s="3">
        <v>100.0</v>
      </c>
      <c r="J2984" s="3">
        <v>132.45</v>
      </c>
      <c r="K2984" s="2" t="s">
        <v>16</v>
      </c>
    </row>
    <row r="2985">
      <c r="A2985" s="2" t="s">
        <v>5732</v>
      </c>
      <c r="B2985" s="2" t="s">
        <v>12</v>
      </c>
      <c r="C2985" s="2" t="s">
        <v>13</v>
      </c>
      <c r="D2985" s="2" t="s">
        <v>2929</v>
      </c>
      <c r="E2985" s="2" t="s">
        <v>2929</v>
      </c>
      <c r="F2985" s="2" t="s">
        <v>2962</v>
      </c>
      <c r="G2985" s="3">
        <v>0.8212</v>
      </c>
      <c r="H2985" s="3">
        <v>87.75</v>
      </c>
      <c r="I2985" s="3">
        <v>100.0</v>
      </c>
      <c r="J2985" s="3">
        <v>132.45</v>
      </c>
      <c r="K2985" s="2" t="s">
        <v>16</v>
      </c>
    </row>
    <row r="2986">
      <c r="A2986" s="2" t="s">
        <v>5732</v>
      </c>
      <c r="B2986" s="2" t="s">
        <v>12</v>
      </c>
      <c r="C2986" s="2" t="s">
        <v>13</v>
      </c>
      <c r="D2986" s="2" t="s">
        <v>2929</v>
      </c>
      <c r="E2986" s="2" t="s">
        <v>2929</v>
      </c>
      <c r="F2986" s="2" t="s">
        <v>2960</v>
      </c>
      <c r="G2986" s="3">
        <v>0.7773</v>
      </c>
      <c r="H2986" s="3">
        <v>93.93</v>
      </c>
      <c r="I2986" s="3">
        <v>100.0</v>
      </c>
      <c r="J2986" s="3">
        <v>132.45</v>
      </c>
      <c r="K2986" s="2" t="s">
        <v>16</v>
      </c>
    </row>
    <row r="2987">
      <c r="A2987" s="2" t="s">
        <v>5732</v>
      </c>
      <c r="B2987" s="2" t="s">
        <v>12</v>
      </c>
      <c r="C2987" s="2" t="s">
        <v>13</v>
      </c>
      <c r="D2987" s="2" t="s">
        <v>2929</v>
      </c>
      <c r="E2987" s="2" t="s">
        <v>2929</v>
      </c>
      <c r="F2987" s="2" t="s">
        <v>2958</v>
      </c>
      <c r="G2987" s="3">
        <v>0.7774</v>
      </c>
      <c r="H2987" s="3">
        <v>89.18</v>
      </c>
      <c r="I2987" s="3">
        <v>100.0</v>
      </c>
      <c r="J2987" s="3">
        <v>132.45</v>
      </c>
      <c r="K2987" s="2" t="s">
        <v>16</v>
      </c>
    </row>
    <row r="2988">
      <c r="A2988" s="2" t="s">
        <v>5732</v>
      </c>
      <c r="B2988" s="2" t="s">
        <v>12</v>
      </c>
      <c r="C2988" s="2" t="s">
        <v>13</v>
      </c>
      <c r="D2988" s="2" t="s">
        <v>2929</v>
      </c>
      <c r="E2988" s="2" t="s">
        <v>2929</v>
      </c>
      <c r="F2988" s="2" t="s">
        <v>2954</v>
      </c>
      <c r="G2988" s="3">
        <v>0.6347</v>
      </c>
      <c r="H2988" s="3">
        <v>90.01</v>
      </c>
      <c r="I2988" s="3">
        <v>100.0</v>
      </c>
      <c r="J2988" s="3">
        <v>132.45</v>
      </c>
      <c r="K2988" s="2" t="s">
        <v>16</v>
      </c>
    </row>
    <row r="2989">
      <c r="A2989" s="2" t="s">
        <v>5732</v>
      </c>
      <c r="B2989" s="2" t="s">
        <v>12</v>
      </c>
      <c r="C2989" s="2" t="s">
        <v>13</v>
      </c>
      <c r="D2989" s="2" t="s">
        <v>2929</v>
      </c>
      <c r="E2989" s="2" t="s">
        <v>2929</v>
      </c>
      <c r="F2989" s="2" t="s">
        <v>2953</v>
      </c>
      <c r="G2989" s="3">
        <v>0.6763</v>
      </c>
      <c r="H2989" s="3">
        <v>87.77</v>
      </c>
      <c r="I2989" s="3">
        <v>100.0</v>
      </c>
      <c r="J2989" s="3">
        <v>132.45</v>
      </c>
      <c r="K2989" s="2" t="s">
        <v>16</v>
      </c>
    </row>
    <row r="2990">
      <c r="A2990" s="2" t="s">
        <v>5732</v>
      </c>
      <c r="B2990" s="2" t="s">
        <v>12</v>
      </c>
      <c r="C2990" s="2" t="s">
        <v>13</v>
      </c>
      <c r="D2990" s="2" t="s">
        <v>2929</v>
      </c>
      <c r="E2990" s="2" t="s">
        <v>2929</v>
      </c>
      <c r="F2990" s="2" t="s">
        <v>2950</v>
      </c>
      <c r="G2990" s="3">
        <v>0.7033</v>
      </c>
      <c r="H2990" s="3">
        <v>88.02</v>
      </c>
      <c r="I2990" s="3">
        <v>100.0</v>
      </c>
      <c r="J2990" s="3">
        <v>132.45</v>
      </c>
      <c r="K2990" s="2" t="s">
        <v>16</v>
      </c>
    </row>
    <row r="2991">
      <c r="A2991" s="2" t="s">
        <v>5732</v>
      </c>
      <c r="B2991" s="2" t="s">
        <v>12</v>
      </c>
      <c r="C2991" s="2" t="s">
        <v>13</v>
      </c>
      <c r="D2991" s="2" t="s">
        <v>2929</v>
      </c>
      <c r="E2991" s="2" t="s">
        <v>2929</v>
      </c>
      <c r="F2991" s="2" t="s">
        <v>2947</v>
      </c>
      <c r="G2991" s="3">
        <v>0.6391</v>
      </c>
      <c r="H2991" s="3">
        <v>104.41</v>
      </c>
      <c r="I2991" s="3">
        <v>100.0</v>
      </c>
      <c r="J2991" s="3">
        <v>132.45</v>
      </c>
      <c r="K2991" s="2" t="s">
        <v>16</v>
      </c>
    </row>
    <row r="2992">
      <c r="A2992" s="2" t="s">
        <v>5732</v>
      </c>
      <c r="B2992" s="2" t="s">
        <v>12</v>
      </c>
      <c r="C2992" s="2" t="s">
        <v>13</v>
      </c>
      <c r="D2992" s="2" t="s">
        <v>2929</v>
      </c>
      <c r="E2992" s="2" t="s">
        <v>25</v>
      </c>
      <c r="F2992" s="2" t="s">
        <v>2946</v>
      </c>
      <c r="G2992" s="3">
        <v>0.1973</v>
      </c>
      <c r="H2992" s="3">
        <v>94.39</v>
      </c>
      <c r="I2992" s="3">
        <v>100.0</v>
      </c>
      <c r="J2992" s="3">
        <v>132.45</v>
      </c>
      <c r="K2992" s="2" t="s">
        <v>50</v>
      </c>
    </row>
    <row r="2993">
      <c r="A2993" s="2" t="s">
        <v>5732</v>
      </c>
      <c r="B2993" s="2" t="s">
        <v>12</v>
      </c>
      <c r="C2993" s="2" t="s">
        <v>13</v>
      </c>
      <c r="D2993" s="2" t="s">
        <v>2929</v>
      </c>
      <c r="E2993" s="2" t="s">
        <v>2929</v>
      </c>
      <c r="F2993" s="2" t="s">
        <v>2944</v>
      </c>
      <c r="G2993" s="3">
        <v>0.3715</v>
      </c>
      <c r="H2993" s="3">
        <v>90.36</v>
      </c>
      <c r="I2993" s="3">
        <v>100.0</v>
      </c>
      <c r="J2993" s="3">
        <v>132.45</v>
      </c>
      <c r="K2993" s="2" t="s">
        <v>16</v>
      </c>
    </row>
    <row r="2994">
      <c r="A2994" s="2" t="s">
        <v>5737</v>
      </c>
      <c r="B2994" s="2" t="s">
        <v>12</v>
      </c>
      <c r="C2994" s="2" t="s">
        <v>13</v>
      </c>
      <c r="D2994" s="2" t="s">
        <v>2929</v>
      </c>
      <c r="E2994" s="2" t="s">
        <v>2929</v>
      </c>
      <c r="F2994" s="2" t="s">
        <v>2942</v>
      </c>
      <c r="G2994" s="3">
        <v>0.8102</v>
      </c>
      <c r="H2994" s="3">
        <v>90.03</v>
      </c>
      <c r="I2994" s="3">
        <v>100.0</v>
      </c>
      <c r="J2994" s="3">
        <v>132.45</v>
      </c>
      <c r="K2994" s="2" t="s">
        <v>16</v>
      </c>
    </row>
    <row r="2995">
      <c r="A2995" s="2" t="s">
        <v>5737</v>
      </c>
      <c r="B2995" s="2" t="s">
        <v>12</v>
      </c>
      <c r="C2995" s="2" t="s">
        <v>13</v>
      </c>
      <c r="D2995" s="2" t="s">
        <v>2929</v>
      </c>
      <c r="E2995" s="2" t="s">
        <v>2929</v>
      </c>
      <c r="F2995" s="2" t="s">
        <v>2941</v>
      </c>
      <c r="G2995" s="3">
        <v>0.707</v>
      </c>
      <c r="H2995" s="3">
        <v>89.31</v>
      </c>
      <c r="I2995" s="3">
        <v>100.0</v>
      </c>
      <c r="J2995" s="3">
        <v>132.45</v>
      </c>
      <c r="K2995" s="2" t="s">
        <v>16</v>
      </c>
    </row>
    <row r="2996">
      <c r="A2996" s="2" t="s">
        <v>5737</v>
      </c>
      <c r="B2996" s="2" t="s">
        <v>12</v>
      </c>
      <c r="C2996" s="2" t="s">
        <v>13</v>
      </c>
      <c r="D2996" s="2" t="s">
        <v>2929</v>
      </c>
      <c r="E2996" s="2" t="s">
        <v>2929</v>
      </c>
      <c r="F2996" s="2" t="s">
        <v>2939</v>
      </c>
      <c r="G2996" s="3">
        <v>0.7231</v>
      </c>
      <c r="H2996" s="3">
        <v>89.79</v>
      </c>
      <c r="I2996" s="3">
        <v>100.0</v>
      </c>
      <c r="J2996" s="3">
        <v>132.45</v>
      </c>
      <c r="K2996" s="2" t="s">
        <v>16</v>
      </c>
    </row>
    <row r="2997">
      <c r="A2997" s="2" t="s">
        <v>5737</v>
      </c>
      <c r="B2997" s="2" t="s">
        <v>12</v>
      </c>
      <c r="C2997" s="2" t="s">
        <v>13</v>
      </c>
      <c r="D2997" s="2" t="s">
        <v>2929</v>
      </c>
      <c r="E2997" s="2" t="s">
        <v>25</v>
      </c>
      <c r="F2997" s="2" t="s">
        <v>2936</v>
      </c>
      <c r="G2997" s="3">
        <v>0.1837</v>
      </c>
      <c r="H2997" s="3">
        <v>87.51</v>
      </c>
      <c r="I2997" s="3">
        <v>100.0</v>
      </c>
      <c r="J2997" s="3">
        <v>132.45</v>
      </c>
      <c r="K2997" s="2" t="s">
        <v>50</v>
      </c>
    </row>
    <row r="2998">
      <c r="A2998" s="2" t="s">
        <v>5737</v>
      </c>
      <c r="B2998" s="2" t="s">
        <v>12</v>
      </c>
      <c r="C2998" s="2" t="s">
        <v>13</v>
      </c>
      <c r="D2998" s="2" t="s">
        <v>2929</v>
      </c>
      <c r="E2998" s="2" t="s">
        <v>2929</v>
      </c>
      <c r="F2998" s="2" t="s">
        <v>2935</v>
      </c>
      <c r="G2998" s="3">
        <v>0.7075</v>
      </c>
      <c r="H2998" s="3">
        <v>94.65</v>
      </c>
      <c r="I2998" s="3">
        <v>100.0</v>
      </c>
      <c r="J2998" s="3">
        <v>132.45</v>
      </c>
      <c r="K2998" s="2" t="s">
        <v>16</v>
      </c>
    </row>
    <row r="2999">
      <c r="A2999" s="2" t="s">
        <v>5737</v>
      </c>
      <c r="B2999" s="2" t="s">
        <v>12</v>
      </c>
      <c r="C2999" s="2" t="s">
        <v>13</v>
      </c>
      <c r="D2999" s="2" t="s">
        <v>2929</v>
      </c>
      <c r="E2999" s="2" t="s">
        <v>2929</v>
      </c>
      <c r="F2999" s="2" t="s">
        <v>2933</v>
      </c>
      <c r="G2999" s="3">
        <v>0.7792</v>
      </c>
      <c r="H2999" s="3">
        <v>97.02</v>
      </c>
      <c r="I2999" s="3">
        <v>100.0</v>
      </c>
      <c r="J2999" s="3">
        <v>132.45</v>
      </c>
      <c r="K2999" s="2" t="s">
        <v>16</v>
      </c>
    </row>
    <row r="3000">
      <c r="A3000" s="2" t="s">
        <v>5737</v>
      </c>
      <c r="B3000" s="2" t="s">
        <v>12</v>
      </c>
      <c r="C3000" s="2" t="s">
        <v>13</v>
      </c>
      <c r="D3000" s="2" t="s">
        <v>2929</v>
      </c>
      <c r="E3000" s="2" t="s">
        <v>25</v>
      </c>
      <c r="F3000" s="2" t="s">
        <v>2932</v>
      </c>
      <c r="G3000" s="3">
        <v>0.2021</v>
      </c>
      <c r="H3000" s="3">
        <v>90.4</v>
      </c>
      <c r="I3000" s="3">
        <v>100.0</v>
      </c>
      <c r="J3000" s="3">
        <v>132.45</v>
      </c>
      <c r="K3000" s="2" t="s">
        <v>50</v>
      </c>
    </row>
    <row r="3001">
      <c r="A3001" s="2" t="s">
        <v>5737</v>
      </c>
      <c r="B3001" s="2" t="s">
        <v>12</v>
      </c>
      <c r="C3001" s="2" t="s">
        <v>13</v>
      </c>
      <c r="D3001" s="2" t="s">
        <v>2929</v>
      </c>
      <c r="E3001" s="2" t="s">
        <v>2929</v>
      </c>
      <c r="F3001" s="2" t="s">
        <v>2930</v>
      </c>
      <c r="G3001" s="3">
        <v>0.7914</v>
      </c>
      <c r="H3001" s="3">
        <v>89.17</v>
      </c>
      <c r="I3001" s="3">
        <v>100.0</v>
      </c>
      <c r="J3001" s="3">
        <v>132.45</v>
      </c>
      <c r="K3001" s="2" t="s">
        <v>16</v>
      </c>
    </row>
    <row r="3002">
      <c r="A3002" s="2" t="s">
        <v>5740</v>
      </c>
      <c r="B3002" s="2" t="s">
        <v>12</v>
      </c>
      <c r="C3002" s="2" t="s">
        <v>13</v>
      </c>
      <c r="D3002" s="2" t="s">
        <v>2889</v>
      </c>
      <c r="E3002" s="2" t="s">
        <v>25</v>
      </c>
      <c r="F3002" s="2" t="s">
        <v>2927</v>
      </c>
      <c r="G3002" s="3">
        <v>0.2377</v>
      </c>
      <c r="H3002" s="3">
        <v>86.41</v>
      </c>
      <c r="I3002" s="3">
        <v>31.9</v>
      </c>
      <c r="J3002" s="3">
        <v>133.09</v>
      </c>
      <c r="K3002" s="2" t="s">
        <v>50</v>
      </c>
    </row>
    <row r="3003">
      <c r="A3003" s="2" t="s">
        <v>5740</v>
      </c>
      <c r="B3003" s="2" t="s">
        <v>12</v>
      </c>
      <c r="C3003" s="2" t="s">
        <v>13</v>
      </c>
      <c r="D3003" s="2" t="s">
        <v>2889</v>
      </c>
      <c r="E3003" s="2" t="s">
        <v>2889</v>
      </c>
      <c r="F3003" s="2" t="s">
        <v>2926</v>
      </c>
      <c r="G3003" s="3">
        <v>0.7772</v>
      </c>
      <c r="H3003" s="3">
        <v>92.54</v>
      </c>
      <c r="I3003" s="3">
        <v>100.0</v>
      </c>
      <c r="J3003" s="3">
        <v>133.09</v>
      </c>
      <c r="K3003" s="2" t="s">
        <v>16</v>
      </c>
    </row>
    <row r="3004">
      <c r="A3004" s="2" t="s">
        <v>5740</v>
      </c>
      <c r="B3004" s="2" t="s">
        <v>12</v>
      </c>
      <c r="C3004" s="2" t="s">
        <v>13</v>
      </c>
      <c r="D3004" s="2" t="s">
        <v>2889</v>
      </c>
      <c r="E3004" s="2" t="s">
        <v>2889</v>
      </c>
      <c r="F3004" s="2" t="s">
        <v>2924</v>
      </c>
      <c r="G3004" s="3">
        <v>0.8307</v>
      </c>
      <c r="H3004" s="3">
        <v>91.41</v>
      </c>
      <c r="I3004" s="3">
        <v>100.0</v>
      </c>
      <c r="J3004" s="3">
        <v>133.09</v>
      </c>
      <c r="K3004" s="2" t="s">
        <v>16</v>
      </c>
    </row>
    <row r="3005">
      <c r="A3005" s="2" t="s">
        <v>5740</v>
      </c>
      <c r="B3005" s="2" t="s">
        <v>12</v>
      </c>
      <c r="C3005" s="2" t="s">
        <v>13</v>
      </c>
      <c r="D3005" s="2" t="s">
        <v>2889</v>
      </c>
      <c r="E3005" s="2" t="s">
        <v>2889</v>
      </c>
      <c r="F3005" s="2" t="s">
        <v>2922</v>
      </c>
      <c r="G3005" s="3">
        <v>0.8239</v>
      </c>
      <c r="H3005" s="3">
        <v>81.9</v>
      </c>
      <c r="I3005" s="3">
        <v>100.0</v>
      </c>
      <c r="J3005" s="3">
        <v>133.09</v>
      </c>
      <c r="K3005" s="2" t="s">
        <v>16</v>
      </c>
    </row>
    <row r="3006">
      <c r="A3006" s="2" t="s">
        <v>5740</v>
      </c>
      <c r="B3006" s="2" t="s">
        <v>12</v>
      </c>
      <c r="C3006" s="2" t="s">
        <v>13</v>
      </c>
      <c r="D3006" s="2" t="s">
        <v>2889</v>
      </c>
      <c r="E3006" s="2" t="s">
        <v>2889</v>
      </c>
      <c r="F3006" s="2" t="s">
        <v>2920</v>
      </c>
      <c r="G3006" s="3">
        <v>0.7765</v>
      </c>
      <c r="H3006" s="3">
        <v>81.63</v>
      </c>
      <c r="I3006" s="3">
        <v>100.0</v>
      </c>
      <c r="J3006" s="3">
        <v>133.09</v>
      </c>
      <c r="K3006" s="2" t="s">
        <v>16</v>
      </c>
    </row>
    <row r="3007">
      <c r="A3007" s="2" t="s">
        <v>5744</v>
      </c>
      <c r="B3007" s="2" t="s">
        <v>12</v>
      </c>
      <c r="C3007" s="2" t="s">
        <v>13</v>
      </c>
      <c r="D3007" s="2" t="s">
        <v>2889</v>
      </c>
      <c r="E3007" s="2" t="s">
        <v>2889</v>
      </c>
      <c r="F3007" s="2" t="s">
        <v>2917</v>
      </c>
      <c r="G3007" s="3">
        <v>0.8231</v>
      </c>
      <c r="H3007" s="3">
        <v>86.04</v>
      </c>
      <c r="I3007" s="3">
        <v>100.0</v>
      </c>
      <c r="J3007" s="3">
        <v>133.09</v>
      </c>
      <c r="K3007" s="2" t="s">
        <v>16</v>
      </c>
    </row>
    <row r="3008">
      <c r="A3008" s="2" t="s">
        <v>5744</v>
      </c>
      <c r="B3008" s="2" t="s">
        <v>12</v>
      </c>
      <c r="C3008" s="2" t="s">
        <v>13</v>
      </c>
      <c r="D3008" s="2" t="s">
        <v>2889</v>
      </c>
      <c r="E3008" s="2" t="s">
        <v>2889</v>
      </c>
      <c r="F3008" s="2" t="s">
        <v>2916</v>
      </c>
      <c r="G3008" s="3">
        <v>0.813</v>
      </c>
      <c r="H3008" s="3">
        <v>89.26</v>
      </c>
      <c r="I3008" s="3">
        <v>100.0</v>
      </c>
      <c r="J3008" s="3">
        <v>133.09</v>
      </c>
      <c r="K3008" s="2" t="s">
        <v>16</v>
      </c>
    </row>
    <row r="3009">
      <c r="A3009" s="2" t="s">
        <v>5744</v>
      </c>
      <c r="B3009" s="2" t="s">
        <v>12</v>
      </c>
      <c r="C3009" s="2" t="s">
        <v>13</v>
      </c>
      <c r="D3009" s="2" t="s">
        <v>2889</v>
      </c>
      <c r="E3009" s="2" t="s">
        <v>2889</v>
      </c>
      <c r="F3009" s="2" t="s">
        <v>2913</v>
      </c>
      <c r="G3009" s="3">
        <v>0.8256</v>
      </c>
      <c r="H3009" s="3">
        <v>102.0</v>
      </c>
      <c r="I3009" s="3">
        <v>100.0</v>
      </c>
      <c r="J3009" s="3">
        <v>133.09</v>
      </c>
      <c r="K3009" s="2" t="s">
        <v>16</v>
      </c>
    </row>
    <row r="3010">
      <c r="A3010" s="2" t="s">
        <v>5744</v>
      </c>
      <c r="B3010" s="2" t="s">
        <v>12</v>
      </c>
      <c r="C3010" s="2" t="s">
        <v>13</v>
      </c>
      <c r="D3010" s="2" t="s">
        <v>2889</v>
      </c>
      <c r="E3010" s="2" t="s">
        <v>2889</v>
      </c>
      <c r="F3010" s="2" t="s">
        <v>2911</v>
      </c>
      <c r="G3010" s="3">
        <v>0.7376</v>
      </c>
      <c r="H3010" s="3">
        <v>93.17</v>
      </c>
      <c r="I3010" s="3">
        <v>100.0</v>
      </c>
      <c r="J3010" s="3">
        <v>133.09</v>
      </c>
      <c r="K3010" s="2" t="s">
        <v>16</v>
      </c>
    </row>
    <row r="3011">
      <c r="A3011" s="2" t="s">
        <v>5744</v>
      </c>
      <c r="B3011" s="2" t="s">
        <v>12</v>
      </c>
      <c r="C3011" s="2" t="s">
        <v>13</v>
      </c>
      <c r="D3011" s="2" t="s">
        <v>2889</v>
      </c>
      <c r="E3011" s="2" t="s">
        <v>2889</v>
      </c>
      <c r="F3011" s="2" t="s">
        <v>2910</v>
      </c>
      <c r="G3011" s="3">
        <v>0.7995</v>
      </c>
      <c r="H3011" s="3">
        <v>92.06</v>
      </c>
      <c r="I3011" s="3">
        <v>100.0</v>
      </c>
      <c r="J3011" s="3">
        <v>133.09</v>
      </c>
      <c r="K3011" s="2" t="s">
        <v>16</v>
      </c>
    </row>
    <row r="3012">
      <c r="A3012" s="2" t="s">
        <v>5744</v>
      </c>
      <c r="B3012" s="2" t="s">
        <v>12</v>
      </c>
      <c r="C3012" s="2" t="s">
        <v>13</v>
      </c>
      <c r="D3012" s="2" t="s">
        <v>2889</v>
      </c>
      <c r="E3012" s="2" t="s">
        <v>2889</v>
      </c>
      <c r="F3012" s="2" t="s">
        <v>2908</v>
      </c>
      <c r="G3012" s="3">
        <v>0.6087</v>
      </c>
      <c r="H3012" s="3">
        <v>91.99</v>
      </c>
      <c r="I3012" s="3">
        <v>100.0</v>
      </c>
      <c r="J3012" s="3">
        <v>133.09</v>
      </c>
      <c r="K3012" s="2" t="s">
        <v>16</v>
      </c>
    </row>
    <row r="3013">
      <c r="A3013" s="2" t="s">
        <v>5744</v>
      </c>
      <c r="B3013" s="2" t="s">
        <v>12</v>
      </c>
      <c r="C3013" s="2" t="s">
        <v>13</v>
      </c>
      <c r="D3013" s="2" t="s">
        <v>2889</v>
      </c>
      <c r="E3013" s="2" t="s">
        <v>2889</v>
      </c>
      <c r="F3013" s="2" t="s">
        <v>2905</v>
      </c>
      <c r="G3013" s="3">
        <v>0.7252</v>
      </c>
      <c r="H3013" s="3">
        <v>91.7</v>
      </c>
      <c r="I3013" s="3">
        <v>100.0</v>
      </c>
      <c r="J3013" s="3">
        <v>133.09</v>
      </c>
      <c r="K3013" s="2" t="s">
        <v>16</v>
      </c>
    </row>
    <row r="3014">
      <c r="A3014" s="2" t="s">
        <v>5744</v>
      </c>
      <c r="B3014" s="2" t="s">
        <v>12</v>
      </c>
      <c r="C3014" s="2" t="s">
        <v>13</v>
      </c>
      <c r="D3014" s="2" t="s">
        <v>2889</v>
      </c>
      <c r="E3014" s="2" t="s">
        <v>2889</v>
      </c>
      <c r="F3014" s="2" t="s">
        <v>2904</v>
      </c>
      <c r="G3014" s="3">
        <v>0.85</v>
      </c>
      <c r="H3014" s="3">
        <v>103.31</v>
      </c>
      <c r="I3014" s="3">
        <v>100.0</v>
      </c>
      <c r="J3014" s="3">
        <v>133.09</v>
      </c>
      <c r="K3014" s="2" t="s">
        <v>16</v>
      </c>
    </row>
    <row r="3015">
      <c r="A3015" s="2" t="s">
        <v>5744</v>
      </c>
      <c r="B3015" s="2" t="s">
        <v>12</v>
      </c>
      <c r="C3015" s="2" t="s">
        <v>13</v>
      </c>
      <c r="D3015" s="2" t="s">
        <v>2889</v>
      </c>
      <c r="E3015" s="2" t="s">
        <v>2889</v>
      </c>
      <c r="F3015" s="2" t="s">
        <v>2902</v>
      </c>
      <c r="G3015" s="3">
        <v>0.7538</v>
      </c>
      <c r="H3015" s="3">
        <v>88.55</v>
      </c>
      <c r="I3015" s="3">
        <v>100.0</v>
      </c>
      <c r="J3015" s="3">
        <v>133.09</v>
      </c>
      <c r="K3015" s="2" t="s">
        <v>16</v>
      </c>
    </row>
    <row r="3016">
      <c r="A3016" s="2" t="s">
        <v>5744</v>
      </c>
      <c r="B3016" s="2" t="s">
        <v>12</v>
      </c>
      <c r="C3016" s="2" t="s">
        <v>13</v>
      </c>
      <c r="D3016" s="2" t="s">
        <v>2889</v>
      </c>
      <c r="E3016" s="2" t="s">
        <v>2889</v>
      </c>
      <c r="F3016" s="2" t="s">
        <v>2900</v>
      </c>
      <c r="G3016" s="3">
        <v>0.7771</v>
      </c>
      <c r="H3016" s="3">
        <v>88.14</v>
      </c>
      <c r="I3016" s="3">
        <v>100.0</v>
      </c>
      <c r="J3016" s="3">
        <v>133.09</v>
      </c>
      <c r="K3016" s="2" t="s">
        <v>16</v>
      </c>
    </row>
    <row r="3017">
      <c r="A3017" s="2" t="s">
        <v>5744</v>
      </c>
      <c r="B3017" s="2" t="s">
        <v>12</v>
      </c>
      <c r="C3017" s="2" t="s">
        <v>13</v>
      </c>
      <c r="D3017" s="2" t="s">
        <v>2889</v>
      </c>
      <c r="E3017" s="2" t="s">
        <v>25</v>
      </c>
      <c r="F3017" s="2" t="s">
        <v>2898</v>
      </c>
      <c r="G3017" s="3">
        <v>0.2289</v>
      </c>
      <c r="H3017" s="3">
        <v>94.07</v>
      </c>
      <c r="I3017" s="3">
        <v>100.0</v>
      </c>
      <c r="J3017" s="3">
        <v>133.09</v>
      </c>
      <c r="K3017" s="2" t="s">
        <v>50</v>
      </c>
    </row>
    <row r="3018">
      <c r="A3018" s="2" t="s">
        <v>5750</v>
      </c>
      <c r="B3018" s="2" t="s">
        <v>12</v>
      </c>
      <c r="C3018" s="2" t="s">
        <v>13</v>
      </c>
      <c r="D3018" s="2" t="s">
        <v>2889</v>
      </c>
      <c r="E3018" s="2" t="s">
        <v>2889</v>
      </c>
      <c r="F3018" s="2" t="s">
        <v>2896</v>
      </c>
      <c r="G3018" s="3">
        <v>0.734</v>
      </c>
      <c r="H3018" s="3">
        <v>90.2</v>
      </c>
      <c r="I3018" s="3">
        <v>100.0</v>
      </c>
      <c r="J3018" s="3">
        <v>133.09</v>
      </c>
      <c r="K3018" s="2" t="s">
        <v>16</v>
      </c>
    </row>
    <row r="3019">
      <c r="A3019" s="2" t="s">
        <v>5750</v>
      </c>
      <c r="B3019" s="2" t="s">
        <v>12</v>
      </c>
      <c r="C3019" s="2" t="s">
        <v>13</v>
      </c>
      <c r="D3019" s="2" t="s">
        <v>2889</v>
      </c>
      <c r="E3019" s="2" t="s">
        <v>2889</v>
      </c>
      <c r="F3019" s="2" t="s">
        <v>2894</v>
      </c>
      <c r="G3019" s="3">
        <v>0.5052</v>
      </c>
      <c r="H3019" s="3">
        <v>88.73</v>
      </c>
      <c r="I3019" s="3">
        <v>100.0</v>
      </c>
      <c r="J3019" s="3">
        <v>133.09</v>
      </c>
      <c r="K3019" s="2" t="s">
        <v>16</v>
      </c>
    </row>
    <row r="3020">
      <c r="A3020" s="2" t="s">
        <v>5750</v>
      </c>
      <c r="B3020" s="2" t="s">
        <v>12</v>
      </c>
      <c r="C3020" s="2" t="s">
        <v>13</v>
      </c>
      <c r="D3020" s="2" t="s">
        <v>2889</v>
      </c>
      <c r="E3020" s="2" t="s">
        <v>2889</v>
      </c>
      <c r="F3020" s="2" t="s">
        <v>2892</v>
      </c>
      <c r="G3020" s="3">
        <v>0.7975</v>
      </c>
      <c r="H3020" s="3">
        <v>88.8</v>
      </c>
      <c r="I3020" s="3">
        <v>100.0</v>
      </c>
      <c r="J3020" s="3">
        <v>133.09</v>
      </c>
      <c r="K3020" s="2" t="s">
        <v>16</v>
      </c>
    </row>
    <row r="3021">
      <c r="A3021" s="2" t="s">
        <v>5750</v>
      </c>
      <c r="B3021" s="2" t="s">
        <v>12</v>
      </c>
      <c r="C3021" s="2" t="s">
        <v>13</v>
      </c>
      <c r="D3021" s="2" t="s">
        <v>2889</v>
      </c>
      <c r="E3021" s="2" t="s">
        <v>2889</v>
      </c>
      <c r="F3021" s="2" t="s">
        <v>2890</v>
      </c>
      <c r="G3021" s="3">
        <v>0.8561</v>
      </c>
      <c r="H3021" s="3">
        <v>90.18</v>
      </c>
      <c r="I3021" s="3">
        <v>100.0</v>
      </c>
      <c r="J3021" s="3">
        <v>133.09</v>
      </c>
      <c r="K3021" s="2" t="s">
        <v>16</v>
      </c>
    </row>
    <row r="3022">
      <c r="A3022" s="2" t="s">
        <v>5750</v>
      </c>
      <c r="B3022" s="2" t="s">
        <v>12</v>
      </c>
      <c r="C3022" s="2" t="s">
        <v>13</v>
      </c>
      <c r="D3022" s="2" t="s">
        <v>2846</v>
      </c>
      <c r="E3022" s="2" t="s">
        <v>2846</v>
      </c>
      <c r="F3022" s="2" t="s">
        <v>2888</v>
      </c>
      <c r="G3022" s="3">
        <v>0.7425</v>
      </c>
      <c r="H3022" s="3">
        <v>93.38</v>
      </c>
      <c r="I3022" s="3">
        <v>100.0</v>
      </c>
      <c r="J3022" s="3">
        <v>133.09</v>
      </c>
      <c r="K3022" s="2" t="s">
        <v>16</v>
      </c>
    </row>
    <row r="3023">
      <c r="A3023" s="2" t="s">
        <v>5750</v>
      </c>
      <c r="B3023" s="2" t="s">
        <v>12</v>
      </c>
      <c r="C3023" s="2" t="s">
        <v>13</v>
      </c>
      <c r="D3023" s="2" t="s">
        <v>2846</v>
      </c>
      <c r="E3023" s="2" t="s">
        <v>2846</v>
      </c>
      <c r="F3023" s="2" t="s">
        <v>2885</v>
      </c>
      <c r="G3023" s="3">
        <v>0.7473</v>
      </c>
      <c r="H3023" s="3">
        <v>87.14</v>
      </c>
      <c r="I3023" s="3">
        <v>100.0</v>
      </c>
      <c r="J3023" s="3">
        <v>133.09</v>
      </c>
      <c r="K3023" s="2" t="s">
        <v>16</v>
      </c>
    </row>
    <row r="3024">
      <c r="A3024" s="2" t="s">
        <v>5750</v>
      </c>
      <c r="B3024" s="2" t="s">
        <v>12</v>
      </c>
      <c r="C3024" s="2" t="s">
        <v>13</v>
      </c>
      <c r="D3024" s="2" t="s">
        <v>2846</v>
      </c>
      <c r="E3024" s="2" t="s">
        <v>2846</v>
      </c>
      <c r="F3024" s="2" t="s">
        <v>2883</v>
      </c>
      <c r="G3024" s="3">
        <v>0.7419</v>
      </c>
      <c r="H3024" s="3">
        <v>90.91</v>
      </c>
      <c r="I3024" s="3">
        <v>100.0</v>
      </c>
      <c r="J3024" s="3">
        <v>133.09</v>
      </c>
      <c r="K3024" s="2" t="s">
        <v>16</v>
      </c>
    </row>
    <row r="3025">
      <c r="A3025" s="2" t="s">
        <v>5750</v>
      </c>
      <c r="B3025" s="2" t="s">
        <v>12</v>
      </c>
      <c r="C3025" s="2" t="s">
        <v>13</v>
      </c>
      <c r="D3025" s="2" t="s">
        <v>2846</v>
      </c>
      <c r="E3025" s="2" t="s">
        <v>25</v>
      </c>
      <c r="F3025" s="2" t="s">
        <v>2881</v>
      </c>
      <c r="G3025" s="3">
        <v>0.3186</v>
      </c>
      <c r="H3025" s="3">
        <v>96.19</v>
      </c>
      <c r="I3025" s="3">
        <v>100.0</v>
      </c>
      <c r="J3025" s="3">
        <v>133.09</v>
      </c>
      <c r="K3025" s="2" t="s">
        <v>50</v>
      </c>
    </row>
    <row r="3026">
      <c r="A3026" s="2" t="s">
        <v>5750</v>
      </c>
      <c r="B3026" s="2" t="s">
        <v>12</v>
      </c>
      <c r="C3026" s="2" t="s">
        <v>13</v>
      </c>
      <c r="D3026" s="2" t="s">
        <v>2846</v>
      </c>
      <c r="E3026" s="2" t="s">
        <v>2846</v>
      </c>
      <c r="F3026" s="2" t="s">
        <v>2878</v>
      </c>
      <c r="G3026" s="3">
        <v>0.6617</v>
      </c>
      <c r="H3026" s="3">
        <v>90.94</v>
      </c>
      <c r="I3026" s="3">
        <v>100.0</v>
      </c>
      <c r="J3026" s="3">
        <v>133.09</v>
      </c>
      <c r="K3026" s="2" t="s">
        <v>16</v>
      </c>
    </row>
    <row r="3027">
      <c r="A3027" s="2" t="s">
        <v>5750</v>
      </c>
      <c r="B3027" s="2" t="s">
        <v>12</v>
      </c>
      <c r="C3027" s="2" t="s">
        <v>13</v>
      </c>
      <c r="D3027" s="2" t="s">
        <v>2846</v>
      </c>
      <c r="E3027" s="2" t="s">
        <v>2846</v>
      </c>
      <c r="F3027" s="2" t="s">
        <v>2877</v>
      </c>
      <c r="G3027" s="3">
        <v>0.7199</v>
      </c>
      <c r="H3027" s="3">
        <v>89.11</v>
      </c>
      <c r="I3027" s="3">
        <v>100.0</v>
      </c>
      <c r="J3027" s="3">
        <v>133.09</v>
      </c>
      <c r="K3027" s="2" t="s">
        <v>16</v>
      </c>
    </row>
    <row r="3028">
      <c r="A3028" s="2" t="s">
        <v>5750</v>
      </c>
      <c r="B3028" s="2" t="s">
        <v>12</v>
      </c>
      <c r="C3028" s="2" t="s">
        <v>13</v>
      </c>
      <c r="D3028" s="2" t="s">
        <v>2846</v>
      </c>
      <c r="E3028" s="2" t="s">
        <v>25</v>
      </c>
      <c r="F3028" s="2" t="s">
        <v>2874</v>
      </c>
      <c r="G3028" s="3">
        <v>0.2352</v>
      </c>
      <c r="H3028" s="3">
        <v>90.69</v>
      </c>
      <c r="I3028" s="3">
        <v>100.0</v>
      </c>
      <c r="J3028" s="3">
        <v>133.09</v>
      </c>
      <c r="K3028" s="2" t="s">
        <v>50</v>
      </c>
    </row>
    <row r="3029">
      <c r="A3029" s="2" t="s">
        <v>5757</v>
      </c>
      <c r="B3029" s="2" t="s">
        <v>12</v>
      </c>
      <c r="C3029" s="2" t="s">
        <v>13</v>
      </c>
      <c r="D3029" s="2" t="s">
        <v>2846</v>
      </c>
      <c r="E3029" s="2" t="s">
        <v>2846</v>
      </c>
      <c r="F3029" s="2" t="s">
        <v>2872</v>
      </c>
      <c r="G3029" s="3">
        <v>0.7524</v>
      </c>
      <c r="H3029" s="3">
        <v>92.98</v>
      </c>
      <c r="I3029" s="3">
        <v>100.0</v>
      </c>
      <c r="J3029" s="3">
        <v>133.09</v>
      </c>
      <c r="K3029" s="2" t="s">
        <v>16</v>
      </c>
    </row>
    <row r="3030">
      <c r="A3030" s="2" t="s">
        <v>5757</v>
      </c>
      <c r="B3030" s="2" t="s">
        <v>12</v>
      </c>
      <c r="C3030" s="2" t="s">
        <v>13</v>
      </c>
      <c r="D3030" s="2" t="s">
        <v>2846</v>
      </c>
      <c r="E3030" s="2" t="s">
        <v>2846</v>
      </c>
      <c r="F3030" s="2" t="s">
        <v>2871</v>
      </c>
      <c r="G3030" s="3">
        <v>0.7888</v>
      </c>
      <c r="H3030" s="3">
        <v>89.42</v>
      </c>
      <c r="I3030" s="3">
        <v>100.0</v>
      </c>
      <c r="J3030" s="3">
        <v>133.09</v>
      </c>
      <c r="K3030" s="2" t="s">
        <v>16</v>
      </c>
    </row>
    <row r="3031">
      <c r="A3031" s="2" t="s">
        <v>5757</v>
      </c>
      <c r="B3031" s="2" t="s">
        <v>12</v>
      </c>
      <c r="C3031" s="2" t="s">
        <v>13</v>
      </c>
      <c r="D3031" s="2" t="s">
        <v>2846</v>
      </c>
      <c r="E3031" s="2" t="s">
        <v>25</v>
      </c>
      <c r="F3031" s="2" t="s">
        <v>2868</v>
      </c>
      <c r="G3031" s="3">
        <v>0.2378</v>
      </c>
      <c r="H3031" s="3">
        <v>90.64</v>
      </c>
      <c r="I3031" s="3">
        <v>100.0</v>
      </c>
      <c r="J3031" s="3">
        <v>133.09</v>
      </c>
      <c r="K3031" s="2" t="s">
        <v>50</v>
      </c>
    </row>
    <row r="3032">
      <c r="A3032" s="2" t="s">
        <v>5757</v>
      </c>
      <c r="B3032" s="2" t="s">
        <v>12</v>
      </c>
      <c r="C3032" s="2" t="s">
        <v>13</v>
      </c>
      <c r="D3032" s="2" t="s">
        <v>2846</v>
      </c>
      <c r="E3032" s="2" t="s">
        <v>2846</v>
      </c>
      <c r="F3032" s="2" t="s">
        <v>2866</v>
      </c>
      <c r="G3032" s="3">
        <v>0.6909</v>
      </c>
      <c r="H3032" s="3">
        <v>94.17</v>
      </c>
      <c r="I3032" s="3">
        <v>100.0</v>
      </c>
      <c r="J3032" s="3">
        <v>133.09</v>
      </c>
      <c r="K3032" s="2" t="s">
        <v>16</v>
      </c>
    </row>
    <row r="3033">
      <c r="A3033" s="2" t="s">
        <v>5757</v>
      </c>
      <c r="B3033" s="2" t="s">
        <v>12</v>
      </c>
      <c r="C3033" s="2" t="s">
        <v>13</v>
      </c>
      <c r="D3033" s="2" t="s">
        <v>2846</v>
      </c>
      <c r="E3033" s="2" t="s">
        <v>2846</v>
      </c>
      <c r="F3033" s="2" t="s">
        <v>2865</v>
      </c>
      <c r="G3033" s="3">
        <v>0.7212</v>
      </c>
      <c r="H3033" s="3">
        <v>97.88</v>
      </c>
      <c r="I3033" s="3">
        <v>100.0</v>
      </c>
      <c r="J3033" s="3">
        <v>133.09</v>
      </c>
      <c r="K3033" s="2" t="s">
        <v>16</v>
      </c>
    </row>
    <row r="3034">
      <c r="A3034" s="2" t="s">
        <v>5757</v>
      </c>
      <c r="B3034" s="2" t="s">
        <v>12</v>
      </c>
      <c r="C3034" s="2" t="s">
        <v>13</v>
      </c>
      <c r="D3034" s="2" t="s">
        <v>2846</v>
      </c>
      <c r="E3034" s="2" t="s">
        <v>2846</v>
      </c>
      <c r="F3034" s="2" t="s">
        <v>2863</v>
      </c>
      <c r="G3034" s="3">
        <v>0.7163</v>
      </c>
      <c r="H3034" s="3">
        <v>88.27</v>
      </c>
      <c r="I3034" s="3">
        <v>100.0</v>
      </c>
      <c r="J3034" s="3">
        <v>133.09</v>
      </c>
      <c r="K3034" s="2" t="s">
        <v>16</v>
      </c>
    </row>
    <row r="3035">
      <c r="A3035" s="2" t="s">
        <v>5757</v>
      </c>
      <c r="B3035" s="2" t="s">
        <v>12</v>
      </c>
      <c r="C3035" s="2" t="s">
        <v>13</v>
      </c>
      <c r="D3035" s="2" t="s">
        <v>2846</v>
      </c>
      <c r="E3035" s="2" t="s">
        <v>2846</v>
      </c>
      <c r="F3035" s="2" t="s">
        <v>2861</v>
      </c>
      <c r="G3035" s="3">
        <v>0.7049</v>
      </c>
      <c r="H3035" s="3">
        <v>88.28</v>
      </c>
      <c r="I3035" s="3">
        <v>100.0</v>
      </c>
      <c r="J3035" s="3">
        <v>133.09</v>
      </c>
      <c r="K3035" s="2" t="s">
        <v>16</v>
      </c>
    </row>
    <row r="3036">
      <c r="A3036" s="2" t="s">
        <v>5757</v>
      </c>
      <c r="B3036" s="2" t="s">
        <v>12</v>
      </c>
      <c r="C3036" s="2" t="s">
        <v>13</v>
      </c>
      <c r="D3036" s="2" t="s">
        <v>2846</v>
      </c>
      <c r="E3036" s="2" t="s">
        <v>2846</v>
      </c>
      <c r="F3036" s="2" t="s">
        <v>2860</v>
      </c>
      <c r="G3036" s="3">
        <v>0.6624</v>
      </c>
      <c r="H3036" s="3">
        <v>88.72</v>
      </c>
      <c r="I3036" s="3">
        <v>100.0</v>
      </c>
      <c r="J3036" s="3">
        <v>133.09</v>
      </c>
      <c r="K3036" s="2" t="s">
        <v>16</v>
      </c>
    </row>
    <row r="3037">
      <c r="A3037" s="2" t="s">
        <v>5757</v>
      </c>
      <c r="B3037" s="2" t="s">
        <v>12</v>
      </c>
      <c r="C3037" s="2" t="s">
        <v>13</v>
      </c>
      <c r="D3037" s="2" t="s">
        <v>2846</v>
      </c>
      <c r="E3037" s="2" t="s">
        <v>2846</v>
      </c>
      <c r="F3037" s="2" t="s">
        <v>2858</v>
      </c>
      <c r="G3037" s="3">
        <v>0.7847</v>
      </c>
      <c r="H3037" s="3">
        <v>89.88</v>
      </c>
      <c r="I3037" s="3">
        <v>100.0</v>
      </c>
      <c r="J3037" s="3">
        <v>133.09</v>
      </c>
      <c r="K3037" s="2" t="s">
        <v>16</v>
      </c>
    </row>
    <row r="3038">
      <c r="A3038" s="2" t="s">
        <v>5757</v>
      </c>
      <c r="B3038" s="2" t="s">
        <v>12</v>
      </c>
      <c r="C3038" s="2" t="s">
        <v>13</v>
      </c>
      <c r="D3038" s="2" t="s">
        <v>2846</v>
      </c>
      <c r="E3038" s="2" t="s">
        <v>2846</v>
      </c>
      <c r="F3038" s="2" t="s">
        <v>2855</v>
      </c>
      <c r="G3038" s="3">
        <v>0.6601</v>
      </c>
      <c r="H3038" s="3">
        <v>87.9</v>
      </c>
      <c r="I3038" s="3">
        <v>100.0</v>
      </c>
      <c r="J3038" s="3">
        <v>133.09</v>
      </c>
      <c r="K3038" s="2" t="s">
        <v>16</v>
      </c>
    </row>
    <row r="3039">
      <c r="A3039" s="2" t="s">
        <v>5763</v>
      </c>
      <c r="B3039" s="2" t="s">
        <v>12</v>
      </c>
      <c r="C3039" s="2" t="s">
        <v>13</v>
      </c>
      <c r="D3039" s="2" t="s">
        <v>2846</v>
      </c>
      <c r="E3039" s="2" t="s">
        <v>2846</v>
      </c>
      <c r="F3039" s="2" t="s">
        <v>2853</v>
      </c>
      <c r="G3039" s="3">
        <v>0.5335</v>
      </c>
      <c r="H3039" s="3">
        <v>88.97</v>
      </c>
      <c r="I3039" s="3">
        <v>100.0</v>
      </c>
      <c r="J3039" s="3">
        <v>133.09</v>
      </c>
      <c r="K3039" s="2" t="s">
        <v>16</v>
      </c>
    </row>
    <row r="3040">
      <c r="A3040" s="2" t="s">
        <v>5763</v>
      </c>
      <c r="B3040" s="2" t="s">
        <v>12</v>
      </c>
      <c r="C3040" s="2" t="s">
        <v>13</v>
      </c>
      <c r="D3040" s="2" t="s">
        <v>2846</v>
      </c>
      <c r="E3040" s="2" t="s">
        <v>2846</v>
      </c>
      <c r="F3040" s="2" t="s">
        <v>2851</v>
      </c>
      <c r="G3040" s="3">
        <v>0.6514</v>
      </c>
      <c r="H3040" s="3">
        <v>96.37</v>
      </c>
      <c r="I3040" s="3">
        <v>100.0</v>
      </c>
      <c r="J3040" s="3">
        <v>133.09</v>
      </c>
      <c r="K3040" s="2" t="s">
        <v>16</v>
      </c>
    </row>
    <row r="3041">
      <c r="A3041" s="2" t="s">
        <v>5763</v>
      </c>
      <c r="B3041" s="2" t="s">
        <v>12</v>
      </c>
      <c r="C3041" s="2" t="s">
        <v>13</v>
      </c>
      <c r="D3041" s="2" t="s">
        <v>2846</v>
      </c>
      <c r="E3041" s="2" t="s">
        <v>2846</v>
      </c>
      <c r="F3041" s="2" t="s">
        <v>2847</v>
      </c>
      <c r="G3041" s="3">
        <v>0.5214</v>
      </c>
      <c r="H3041" s="3">
        <v>94.4</v>
      </c>
      <c r="I3041" s="3">
        <v>100.0</v>
      </c>
      <c r="J3041" s="3">
        <v>133.09</v>
      </c>
      <c r="K3041" s="2" t="s">
        <v>16</v>
      </c>
    </row>
    <row r="3042">
      <c r="A3042" s="2" t="s">
        <v>5763</v>
      </c>
      <c r="B3042" s="2" t="s">
        <v>12</v>
      </c>
      <c r="C3042" s="2" t="s">
        <v>13</v>
      </c>
      <c r="D3042" s="2" t="s">
        <v>2803</v>
      </c>
      <c r="E3042" s="2" t="s">
        <v>2803</v>
      </c>
      <c r="F3042" s="2" t="s">
        <v>2844</v>
      </c>
      <c r="G3042" s="3">
        <v>0.7842</v>
      </c>
      <c r="H3042" s="3">
        <v>90.71</v>
      </c>
      <c r="I3042" s="3">
        <v>100.0</v>
      </c>
      <c r="J3042" s="3">
        <v>133.09</v>
      </c>
      <c r="K3042" s="2" t="s">
        <v>16</v>
      </c>
    </row>
    <row r="3043">
      <c r="A3043" s="2" t="s">
        <v>5763</v>
      </c>
      <c r="B3043" s="2" t="s">
        <v>12</v>
      </c>
      <c r="C3043" s="2" t="s">
        <v>13</v>
      </c>
      <c r="D3043" s="2" t="s">
        <v>2803</v>
      </c>
      <c r="E3043" s="2" t="s">
        <v>25</v>
      </c>
      <c r="F3043" s="2" t="s">
        <v>2843</v>
      </c>
      <c r="G3043" s="3">
        <v>0.1519</v>
      </c>
      <c r="H3043" s="3">
        <v>90.63</v>
      </c>
      <c r="I3043" s="3">
        <v>100.0</v>
      </c>
      <c r="J3043" s="3">
        <v>133.09</v>
      </c>
      <c r="K3043" s="2" t="s">
        <v>50</v>
      </c>
    </row>
    <row r="3044">
      <c r="A3044" s="2" t="s">
        <v>5763</v>
      </c>
      <c r="B3044" s="2" t="s">
        <v>12</v>
      </c>
      <c r="C3044" s="2" t="s">
        <v>13</v>
      </c>
      <c r="D3044" s="2" t="s">
        <v>2803</v>
      </c>
      <c r="E3044" s="2" t="s">
        <v>2803</v>
      </c>
      <c r="F3044" s="2" t="s">
        <v>2841</v>
      </c>
      <c r="G3044" s="3">
        <v>0.7393</v>
      </c>
      <c r="H3044" s="3">
        <v>85.92</v>
      </c>
      <c r="I3044" s="3">
        <v>100.0</v>
      </c>
      <c r="J3044" s="3">
        <v>133.09</v>
      </c>
      <c r="K3044" s="2" t="s">
        <v>16</v>
      </c>
    </row>
    <row r="3045">
      <c r="A3045" s="2" t="s">
        <v>5763</v>
      </c>
      <c r="B3045" s="2" t="s">
        <v>12</v>
      </c>
      <c r="C3045" s="2" t="s">
        <v>13</v>
      </c>
      <c r="D3045" s="2" t="s">
        <v>2803</v>
      </c>
      <c r="E3045" s="2" t="s">
        <v>25</v>
      </c>
      <c r="F3045" s="2" t="s">
        <v>2839</v>
      </c>
      <c r="G3045" s="3">
        <v>0.2294</v>
      </c>
      <c r="H3045" s="3">
        <v>89.51</v>
      </c>
      <c r="I3045" s="3">
        <v>100.0</v>
      </c>
      <c r="J3045" s="3">
        <v>133.09</v>
      </c>
      <c r="K3045" s="2" t="s">
        <v>50</v>
      </c>
    </row>
    <row r="3046">
      <c r="A3046" s="2" t="s">
        <v>5763</v>
      </c>
      <c r="B3046" s="2" t="s">
        <v>12</v>
      </c>
      <c r="C3046" s="2" t="s">
        <v>13</v>
      </c>
      <c r="D3046" s="2" t="s">
        <v>2803</v>
      </c>
      <c r="E3046" s="2" t="s">
        <v>2803</v>
      </c>
      <c r="F3046" s="2" t="s">
        <v>2838</v>
      </c>
      <c r="G3046" s="3">
        <v>0.5987</v>
      </c>
      <c r="H3046" s="3">
        <v>88.62</v>
      </c>
      <c r="I3046" s="3">
        <v>100.0</v>
      </c>
      <c r="J3046" s="3">
        <v>133.09</v>
      </c>
      <c r="K3046" s="2" t="s">
        <v>16</v>
      </c>
    </row>
    <row r="3047">
      <c r="A3047" s="2" t="s">
        <v>5763</v>
      </c>
      <c r="B3047" s="2" t="s">
        <v>12</v>
      </c>
      <c r="C3047" s="2" t="s">
        <v>13</v>
      </c>
      <c r="D3047" s="2" t="s">
        <v>2803</v>
      </c>
      <c r="E3047" s="2" t="s">
        <v>2803</v>
      </c>
      <c r="F3047" s="2" t="s">
        <v>2836</v>
      </c>
      <c r="G3047" s="3">
        <v>0.7836</v>
      </c>
      <c r="H3047" s="3">
        <v>90.03</v>
      </c>
      <c r="I3047" s="3">
        <v>100.0</v>
      </c>
      <c r="J3047" s="3">
        <v>133.09</v>
      </c>
      <c r="K3047" s="2" t="s">
        <v>16</v>
      </c>
    </row>
    <row r="3048">
      <c r="A3048" s="2" t="s">
        <v>5763</v>
      </c>
      <c r="B3048" s="2" t="s">
        <v>12</v>
      </c>
      <c r="C3048" s="2" t="s">
        <v>13</v>
      </c>
      <c r="D3048" s="2" t="s">
        <v>2803</v>
      </c>
      <c r="E3048" s="2" t="s">
        <v>2803</v>
      </c>
      <c r="F3048" s="2" t="s">
        <v>2834</v>
      </c>
      <c r="G3048" s="3">
        <v>0.7586</v>
      </c>
      <c r="H3048" s="3">
        <v>85.78</v>
      </c>
      <c r="I3048" s="3">
        <v>100.0</v>
      </c>
      <c r="J3048" s="3">
        <v>133.09</v>
      </c>
      <c r="K3048" s="2" t="s">
        <v>16</v>
      </c>
    </row>
    <row r="3049">
      <c r="A3049" s="2" t="s">
        <v>5763</v>
      </c>
      <c r="B3049" s="2" t="s">
        <v>12</v>
      </c>
      <c r="C3049" s="2" t="s">
        <v>13</v>
      </c>
      <c r="D3049" s="2" t="s">
        <v>2803</v>
      </c>
      <c r="E3049" s="2" t="s">
        <v>2803</v>
      </c>
      <c r="F3049" s="2" t="s">
        <v>2831</v>
      </c>
      <c r="G3049" s="3">
        <v>0.7031</v>
      </c>
      <c r="H3049" s="3">
        <v>83.98</v>
      </c>
      <c r="I3049" s="3">
        <v>100.0</v>
      </c>
      <c r="J3049" s="3">
        <v>133.09</v>
      </c>
      <c r="K3049" s="2" t="s">
        <v>16</v>
      </c>
    </row>
    <row r="3050">
      <c r="A3050" s="2" t="s">
        <v>5769</v>
      </c>
      <c r="B3050" s="2" t="s">
        <v>12</v>
      </c>
      <c r="C3050" s="2" t="s">
        <v>13</v>
      </c>
      <c r="D3050" s="2" t="s">
        <v>2803</v>
      </c>
      <c r="E3050" s="2" t="s">
        <v>2803</v>
      </c>
      <c r="F3050" s="2" t="s">
        <v>2829</v>
      </c>
      <c r="G3050" s="3">
        <v>0.644</v>
      </c>
      <c r="H3050" s="3">
        <v>94.69</v>
      </c>
      <c r="I3050" s="3">
        <v>100.0</v>
      </c>
      <c r="J3050" s="3">
        <v>133.09</v>
      </c>
      <c r="K3050" s="2" t="s">
        <v>16</v>
      </c>
    </row>
    <row r="3051">
      <c r="A3051" s="2" t="s">
        <v>5769</v>
      </c>
      <c r="B3051" s="2" t="s">
        <v>12</v>
      </c>
      <c r="C3051" s="2" t="s">
        <v>13</v>
      </c>
      <c r="D3051" s="2" t="s">
        <v>2803</v>
      </c>
      <c r="E3051" s="2" t="s">
        <v>2803</v>
      </c>
      <c r="F3051" s="2" t="s">
        <v>2826</v>
      </c>
      <c r="G3051" s="3">
        <v>0.7361</v>
      </c>
      <c r="H3051" s="3">
        <v>89.67</v>
      </c>
      <c r="I3051" s="3">
        <v>100.0</v>
      </c>
      <c r="J3051" s="3">
        <v>133.09</v>
      </c>
      <c r="K3051" s="2" t="s">
        <v>16</v>
      </c>
    </row>
    <row r="3052">
      <c r="A3052" s="2" t="s">
        <v>5769</v>
      </c>
      <c r="B3052" s="2" t="s">
        <v>12</v>
      </c>
      <c r="C3052" s="2" t="s">
        <v>13</v>
      </c>
      <c r="D3052" s="2" t="s">
        <v>2803</v>
      </c>
      <c r="E3052" s="2" t="s">
        <v>2803</v>
      </c>
      <c r="F3052" s="2" t="s">
        <v>2824</v>
      </c>
      <c r="G3052" s="3">
        <v>0.7125</v>
      </c>
      <c r="H3052" s="3">
        <v>96.57</v>
      </c>
      <c r="I3052" s="3">
        <v>100.0</v>
      </c>
      <c r="J3052" s="3">
        <v>133.09</v>
      </c>
      <c r="K3052" s="2" t="s">
        <v>16</v>
      </c>
    </row>
    <row r="3053">
      <c r="A3053" s="2" t="s">
        <v>5769</v>
      </c>
      <c r="B3053" s="2" t="s">
        <v>12</v>
      </c>
      <c r="C3053" s="2" t="s">
        <v>13</v>
      </c>
      <c r="D3053" s="2" t="s">
        <v>2803</v>
      </c>
      <c r="E3053" s="2" t="s">
        <v>2803</v>
      </c>
      <c r="F3053" s="2" t="s">
        <v>2823</v>
      </c>
      <c r="G3053" s="3">
        <v>0.7741</v>
      </c>
      <c r="H3053" s="3">
        <v>89.38</v>
      </c>
      <c r="I3053" s="3">
        <v>100.0</v>
      </c>
      <c r="J3053" s="3">
        <v>133.09</v>
      </c>
      <c r="K3053" s="2" t="s">
        <v>16</v>
      </c>
    </row>
    <row r="3054">
      <c r="A3054" s="2" t="s">
        <v>5769</v>
      </c>
      <c r="B3054" s="2" t="s">
        <v>12</v>
      </c>
      <c r="C3054" s="2" t="s">
        <v>13</v>
      </c>
      <c r="D3054" s="2" t="s">
        <v>2803</v>
      </c>
      <c r="E3054" s="2" t="s">
        <v>2803</v>
      </c>
      <c r="F3054" s="2" t="s">
        <v>2820</v>
      </c>
      <c r="G3054" s="3">
        <v>0.7655</v>
      </c>
      <c r="H3054" s="3">
        <v>97.57</v>
      </c>
      <c r="I3054" s="3">
        <v>100.0</v>
      </c>
      <c r="J3054" s="3">
        <v>133.09</v>
      </c>
      <c r="K3054" s="2" t="s">
        <v>16</v>
      </c>
    </row>
    <row r="3055">
      <c r="A3055" s="2" t="s">
        <v>5769</v>
      </c>
      <c r="B3055" s="2" t="s">
        <v>12</v>
      </c>
      <c r="C3055" s="2" t="s">
        <v>13</v>
      </c>
      <c r="D3055" s="2" t="s">
        <v>2803</v>
      </c>
      <c r="E3055" s="2" t="s">
        <v>2803</v>
      </c>
      <c r="F3055" s="2" t="s">
        <v>2818</v>
      </c>
      <c r="G3055" s="3">
        <v>0.7322</v>
      </c>
      <c r="H3055" s="3">
        <v>93.23</v>
      </c>
      <c r="I3055" s="3">
        <v>100.0</v>
      </c>
      <c r="J3055" s="3">
        <v>133.09</v>
      </c>
      <c r="K3055" s="2" t="s">
        <v>16</v>
      </c>
    </row>
    <row r="3056">
      <c r="A3056" s="2" t="s">
        <v>5769</v>
      </c>
      <c r="B3056" s="2" t="s">
        <v>12</v>
      </c>
      <c r="C3056" s="2" t="s">
        <v>13</v>
      </c>
      <c r="D3056" s="2" t="s">
        <v>2803</v>
      </c>
      <c r="E3056" s="2" t="s">
        <v>2803</v>
      </c>
      <c r="F3056" s="2" t="s">
        <v>2815</v>
      </c>
      <c r="G3056" s="3">
        <v>0.783</v>
      </c>
      <c r="H3056" s="3">
        <v>94.07</v>
      </c>
      <c r="I3056" s="3">
        <v>100.0</v>
      </c>
      <c r="J3056" s="3">
        <v>133.09</v>
      </c>
      <c r="K3056" s="2" t="s">
        <v>16</v>
      </c>
    </row>
    <row r="3057">
      <c r="A3057" s="2" t="s">
        <v>5769</v>
      </c>
      <c r="B3057" s="2" t="s">
        <v>12</v>
      </c>
      <c r="C3057" s="2" t="s">
        <v>13</v>
      </c>
      <c r="D3057" s="2" t="s">
        <v>2803</v>
      </c>
      <c r="E3057" s="2" t="s">
        <v>2803</v>
      </c>
      <c r="F3057" s="2" t="s">
        <v>2812</v>
      </c>
      <c r="G3057" s="3">
        <v>0.5377</v>
      </c>
      <c r="H3057" s="3">
        <v>95.03</v>
      </c>
      <c r="I3057" s="3">
        <v>100.0</v>
      </c>
      <c r="J3057" s="3">
        <v>133.09</v>
      </c>
      <c r="K3057" s="2" t="s">
        <v>16</v>
      </c>
    </row>
    <row r="3058">
      <c r="A3058" s="2" t="s">
        <v>5769</v>
      </c>
      <c r="B3058" s="2" t="s">
        <v>12</v>
      </c>
      <c r="C3058" s="2" t="s">
        <v>13</v>
      </c>
      <c r="D3058" s="2" t="s">
        <v>2803</v>
      </c>
      <c r="E3058" s="2" t="s">
        <v>2803</v>
      </c>
      <c r="F3058" s="2" t="s">
        <v>2810</v>
      </c>
      <c r="G3058" s="3">
        <v>0.7116</v>
      </c>
      <c r="H3058" s="3">
        <v>91.73</v>
      </c>
      <c r="I3058" s="3">
        <v>100.0</v>
      </c>
      <c r="J3058" s="3">
        <v>133.09</v>
      </c>
      <c r="K3058" s="2" t="s">
        <v>16</v>
      </c>
    </row>
    <row r="3059">
      <c r="A3059" s="2" t="s">
        <v>5769</v>
      </c>
      <c r="B3059" s="2" t="s">
        <v>12</v>
      </c>
      <c r="C3059" s="2" t="s">
        <v>13</v>
      </c>
      <c r="D3059" s="2" t="s">
        <v>2803</v>
      </c>
      <c r="E3059" s="2" t="s">
        <v>2803</v>
      </c>
      <c r="F3059" s="2" t="s">
        <v>2808</v>
      </c>
      <c r="G3059" s="3">
        <v>0.7238</v>
      </c>
      <c r="H3059" s="3">
        <v>96.36</v>
      </c>
      <c r="I3059" s="3">
        <v>100.0</v>
      </c>
      <c r="J3059" s="3">
        <v>133.09</v>
      </c>
      <c r="K3059" s="2" t="s">
        <v>16</v>
      </c>
    </row>
    <row r="3060">
      <c r="A3060" s="2" t="s">
        <v>5769</v>
      </c>
      <c r="B3060" s="2" t="s">
        <v>12</v>
      </c>
      <c r="C3060" s="2" t="s">
        <v>13</v>
      </c>
      <c r="D3060" s="2" t="s">
        <v>2803</v>
      </c>
      <c r="E3060" s="2" t="s">
        <v>2803</v>
      </c>
      <c r="F3060" s="2" t="s">
        <v>2806</v>
      </c>
      <c r="G3060" s="3">
        <v>0.473</v>
      </c>
      <c r="H3060" s="3">
        <v>87.16</v>
      </c>
      <c r="I3060" s="3">
        <v>100.0</v>
      </c>
      <c r="J3060" s="3">
        <v>133.09</v>
      </c>
      <c r="K3060" s="2" t="s">
        <v>16</v>
      </c>
    </row>
    <row r="3061">
      <c r="A3061" s="2" t="s">
        <v>5775</v>
      </c>
      <c r="B3061" s="2" t="s">
        <v>12</v>
      </c>
      <c r="C3061" s="2" t="s">
        <v>13</v>
      </c>
      <c r="D3061" s="2" t="s">
        <v>2803</v>
      </c>
      <c r="E3061" s="2" t="s">
        <v>2803</v>
      </c>
      <c r="F3061" s="2" t="s">
        <v>2804</v>
      </c>
      <c r="G3061" s="3">
        <v>0.6713</v>
      </c>
      <c r="H3061" s="3">
        <v>91.87</v>
      </c>
      <c r="I3061" s="3">
        <v>100.0</v>
      </c>
      <c r="J3061" s="3">
        <v>133.09</v>
      </c>
      <c r="K3061" s="2" t="s">
        <v>16</v>
      </c>
    </row>
    <row r="3062">
      <c r="A3062" s="2" t="s">
        <v>5775</v>
      </c>
      <c r="B3062" s="2" t="s">
        <v>12</v>
      </c>
      <c r="C3062" s="2" t="s">
        <v>13</v>
      </c>
      <c r="D3062" s="2" t="s">
        <v>2750</v>
      </c>
      <c r="E3062" s="2" t="s">
        <v>2750</v>
      </c>
      <c r="F3062" s="2" t="s">
        <v>2801</v>
      </c>
      <c r="G3062" s="3">
        <v>0.6612</v>
      </c>
      <c r="H3062" s="3">
        <v>89.46</v>
      </c>
      <c r="I3062" s="3">
        <v>100.0</v>
      </c>
      <c r="J3062" s="3">
        <v>133.09</v>
      </c>
      <c r="K3062" s="2" t="s">
        <v>16</v>
      </c>
    </row>
    <row r="3063">
      <c r="A3063" s="2" t="s">
        <v>5775</v>
      </c>
      <c r="B3063" s="2" t="s">
        <v>12</v>
      </c>
      <c r="C3063" s="2" t="s">
        <v>13</v>
      </c>
      <c r="D3063" s="2" t="s">
        <v>2750</v>
      </c>
      <c r="E3063" s="2" t="s">
        <v>2750</v>
      </c>
      <c r="F3063" s="2" t="s">
        <v>2799</v>
      </c>
      <c r="G3063" s="3">
        <v>0.7109</v>
      </c>
      <c r="H3063" s="3">
        <v>86.64</v>
      </c>
      <c r="I3063" s="3">
        <v>100.0</v>
      </c>
      <c r="J3063" s="3">
        <v>133.09</v>
      </c>
      <c r="K3063" s="2" t="s">
        <v>16</v>
      </c>
    </row>
    <row r="3064">
      <c r="A3064" s="2" t="s">
        <v>5775</v>
      </c>
      <c r="B3064" s="2" t="s">
        <v>12</v>
      </c>
      <c r="C3064" s="2" t="s">
        <v>13</v>
      </c>
      <c r="D3064" s="2" t="s">
        <v>2750</v>
      </c>
      <c r="E3064" s="2" t="s">
        <v>2750</v>
      </c>
      <c r="F3064" s="2" t="s">
        <v>2795</v>
      </c>
      <c r="G3064" s="3">
        <v>0.8436</v>
      </c>
      <c r="H3064" s="3">
        <v>85.21</v>
      </c>
      <c r="I3064" s="3">
        <v>100.0</v>
      </c>
      <c r="J3064" s="3">
        <v>133.09</v>
      </c>
      <c r="K3064" s="2" t="s">
        <v>16</v>
      </c>
    </row>
    <row r="3065">
      <c r="A3065" s="2" t="s">
        <v>5775</v>
      </c>
      <c r="B3065" s="2" t="s">
        <v>12</v>
      </c>
      <c r="C3065" s="2" t="s">
        <v>13</v>
      </c>
      <c r="D3065" s="2" t="s">
        <v>2750</v>
      </c>
      <c r="E3065" s="2" t="s">
        <v>2750</v>
      </c>
      <c r="F3065" s="2" t="s">
        <v>2793</v>
      </c>
      <c r="G3065" s="3">
        <v>0.4166</v>
      </c>
      <c r="H3065" s="3">
        <v>85.7</v>
      </c>
      <c r="I3065" s="3">
        <v>100.0</v>
      </c>
      <c r="J3065" s="3">
        <v>133.09</v>
      </c>
      <c r="K3065" s="2" t="s">
        <v>16</v>
      </c>
    </row>
    <row r="3066">
      <c r="A3066" s="2" t="s">
        <v>5775</v>
      </c>
      <c r="B3066" s="2" t="s">
        <v>12</v>
      </c>
      <c r="C3066" s="2" t="s">
        <v>13</v>
      </c>
      <c r="D3066" s="2" t="s">
        <v>2750</v>
      </c>
      <c r="E3066" s="2" t="s">
        <v>2750</v>
      </c>
      <c r="F3066" s="2" t="s">
        <v>2791</v>
      </c>
      <c r="G3066" s="3">
        <v>0.5692</v>
      </c>
      <c r="H3066" s="3">
        <v>89.68</v>
      </c>
      <c r="I3066" s="3">
        <v>100.0</v>
      </c>
      <c r="J3066" s="3">
        <v>133.09</v>
      </c>
      <c r="K3066" s="2" t="s">
        <v>16</v>
      </c>
    </row>
    <row r="3067">
      <c r="A3067" s="2" t="s">
        <v>5775</v>
      </c>
      <c r="B3067" s="2" t="s">
        <v>12</v>
      </c>
      <c r="C3067" s="2" t="s">
        <v>13</v>
      </c>
      <c r="D3067" s="2" t="s">
        <v>2750</v>
      </c>
      <c r="E3067" s="2" t="s">
        <v>2750</v>
      </c>
      <c r="F3067" s="2" t="s">
        <v>2785</v>
      </c>
      <c r="G3067" s="3">
        <v>0.8282</v>
      </c>
      <c r="H3067" s="3">
        <v>91.64</v>
      </c>
      <c r="I3067" s="3">
        <v>100.0</v>
      </c>
      <c r="J3067" s="3">
        <v>133.09</v>
      </c>
      <c r="K3067" s="2" t="s">
        <v>16</v>
      </c>
    </row>
    <row r="3068">
      <c r="A3068" s="2" t="s">
        <v>5775</v>
      </c>
      <c r="B3068" s="2" t="s">
        <v>12</v>
      </c>
      <c r="C3068" s="2" t="s">
        <v>13</v>
      </c>
      <c r="D3068" s="2" t="s">
        <v>2750</v>
      </c>
      <c r="E3068" s="2" t="s">
        <v>2750</v>
      </c>
      <c r="F3068" s="2" t="s">
        <v>2783</v>
      </c>
      <c r="G3068" s="3">
        <v>0.8219</v>
      </c>
      <c r="H3068" s="3">
        <v>96.44</v>
      </c>
      <c r="I3068" s="3">
        <v>100.0</v>
      </c>
      <c r="J3068" s="3">
        <v>133.09</v>
      </c>
      <c r="K3068" s="2" t="s">
        <v>16</v>
      </c>
    </row>
    <row r="3069">
      <c r="A3069" s="2" t="s">
        <v>5775</v>
      </c>
      <c r="B3069" s="2" t="s">
        <v>12</v>
      </c>
      <c r="C3069" s="2" t="s">
        <v>13</v>
      </c>
      <c r="D3069" s="2" t="s">
        <v>2750</v>
      </c>
      <c r="E3069" s="2" t="s">
        <v>2750</v>
      </c>
      <c r="F3069" s="2" t="s">
        <v>2781</v>
      </c>
      <c r="G3069" s="3">
        <v>0.6437</v>
      </c>
      <c r="H3069" s="3">
        <v>88.23</v>
      </c>
      <c r="I3069" s="3">
        <v>100.0</v>
      </c>
      <c r="J3069" s="3">
        <v>133.09</v>
      </c>
      <c r="K3069" s="2" t="s">
        <v>16</v>
      </c>
    </row>
    <row r="3070">
      <c r="A3070" s="2" t="s">
        <v>5775</v>
      </c>
      <c r="B3070" s="2" t="s">
        <v>12</v>
      </c>
      <c r="C3070" s="2" t="s">
        <v>13</v>
      </c>
      <c r="D3070" s="2" t="s">
        <v>2750</v>
      </c>
      <c r="E3070" s="2" t="s">
        <v>2750</v>
      </c>
      <c r="F3070" s="2" t="s">
        <v>2779</v>
      </c>
      <c r="G3070" s="3">
        <v>0.8143</v>
      </c>
      <c r="H3070" s="3">
        <v>86.22</v>
      </c>
      <c r="I3070" s="3">
        <v>100.0</v>
      </c>
      <c r="J3070" s="3">
        <v>133.09</v>
      </c>
      <c r="K3070" s="2" t="s">
        <v>16</v>
      </c>
    </row>
    <row r="3071">
      <c r="A3071" s="2" t="s">
        <v>5780</v>
      </c>
      <c r="B3071" s="2" t="s">
        <v>12</v>
      </c>
      <c r="C3071" s="2" t="s">
        <v>13</v>
      </c>
      <c r="D3071" s="2" t="s">
        <v>2750</v>
      </c>
      <c r="E3071" s="2" t="s">
        <v>2750</v>
      </c>
      <c r="F3071" s="2" t="s">
        <v>2777</v>
      </c>
      <c r="G3071" s="3">
        <v>0.8106</v>
      </c>
      <c r="H3071" s="3">
        <v>97.77</v>
      </c>
      <c r="I3071" s="3">
        <v>100.0</v>
      </c>
      <c r="J3071" s="3">
        <v>133.09</v>
      </c>
      <c r="K3071" s="2" t="s">
        <v>16</v>
      </c>
    </row>
    <row r="3072">
      <c r="A3072" s="2" t="s">
        <v>5780</v>
      </c>
      <c r="B3072" s="2" t="s">
        <v>12</v>
      </c>
      <c r="C3072" s="2" t="s">
        <v>13</v>
      </c>
      <c r="D3072" s="2" t="s">
        <v>2750</v>
      </c>
      <c r="E3072" s="2" t="s">
        <v>2750</v>
      </c>
      <c r="F3072" s="2" t="s">
        <v>2773</v>
      </c>
      <c r="G3072" s="3">
        <v>0.4878</v>
      </c>
      <c r="H3072" s="3">
        <v>98.67</v>
      </c>
      <c r="I3072" s="3">
        <v>100.0</v>
      </c>
      <c r="J3072" s="3">
        <v>133.09</v>
      </c>
      <c r="K3072" s="2" t="s">
        <v>16</v>
      </c>
    </row>
    <row r="3073">
      <c r="A3073" s="2" t="s">
        <v>5780</v>
      </c>
      <c r="B3073" s="2" t="s">
        <v>12</v>
      </c>
      <c r="C3073" s="2" t="s">
        <v>13</v>
      </c>
      <c r="D3073" s="2" t="s">
        <v>2750</v>
      </c>
      <c r="E3073" s="2" t="s">
        <v>25</v>
      </c>
      <c r="F3073" s="2" t="s">
        <v>2771</v>
      </c>
      <c r="G3073" s="3">
        <v>0.2421</v>
      </c>
      <c r="H3073" s="3">
        <v>91.55</v>
      </c>
      <c r="I3073" s="3">
        <v>100.0</v>
      </c>
      <c r="J3073" s="3">
        <v>133.09</v>
      </c>
      <c r="K3073" s="2" t="s">
        <v>50</v>
      </c>
    </row>
    <row r="3074">
      <c r="A3074" s="2" t="s">
        <v>5780</v>
      </c>
      <c r="B3074" s="2" t="s">
        <v>12</v>
      </c>
      <c r="C3074" s="2" t="s">
        <v>13</v>
      </c>
      <c r="D3074" s="2" t="s">
        <v>2750</v>
      </c>
      <c r="E3074" s="2" t="s">
        <v>2750</v>
      </c>
      <c r="F3074" s="2" t="s">
        <v>2768</v>
      </c>
      <c r="G3074" s="3">
        <v>0.7822</v>
      </c>
      <c r="H3074" s="3">
        <v>93.98</v>
      </c>
      <c r="I3074" s="3">
        <v>100.0</v>
      </c>
      <c r="J3074" s="3">
        <v>133.09</v>
      </c>
      <c r="K3074" s="2" t="s">
        <v>16</v>
      </c>
    </row>
    <row r="3075">
      <c r="A3075" s="2" t="s">
        <v>5780</v>
      </c>
      <c r="B3075" s="2" t="s">
        <v>12</v>
      </c>
      <c r="C3075" s="2" t="s">
        <v>13</v>
      </c>
      <c r="D3075" s="2" t="s">
        <v>2750</v>
      </c>
      <c r="E3075" s="2" t="s">
        <v>2750</v>
      </c>
      <c r="F3075" s="2" t="s">
        <v>2765</v>
      </c>
      <c r="G3075" s="3">
        <v>0.7425</v>
      </c>
      <c r="H3075" s="3">
        <v>89.52</v>
      </c>
      <c r="I3075" s="3">
        <v>100.0</v>
      </c>
      <c r="J3075" s="3">
        <v>133.09</v>
      </c>
      <c r="K3075" s="2" t="s">
        <v>16</v>
      </c>
    </row>
    <row r="3076">
      <c r="A3076" s="2" t="s">
        <v>5780</v>
      </c>
      <c r="B3076" s="2" t="s">
        <v>12</v>
      </c>
      <c r="C3076" s="2" t="s">
        <v>13</v>
      </c>
      <c r="D3076" s="2" t="s">
        <v>2750</v>
      </c>
      <c r="E3076" s="2" t="s">
        <v>2750</v>
      </c>
      <c r="F3076" s="2" t="s">
        <v>2763</v>
      </c>
      <c r="G3076" s="3">
        <v>0.7929</v>
      </c>
      <c r="H3076" s="3">
        <v>91.36</v>
      </c>
      <c r="I3076" s="3">
        <v>100.0</v>
      </c>
      <c r="J3076" s="3">
        <v>133.09</v>
      </c>
      <c r="K3076" s="2" t="s">
        <v>16</v>
      </c>
    </row>
    <row r="3077">
      <c r="A3077" s="2" t="s">
        <v>5780</v>
      </c>
      <c r="B3077" s="2" t="s">
        <v>12</v>
      </c>
      <c r="C3077" s="2" t="s">
        <v>13</v>
      </c>
      <c r="D3077" s="2" t="s">
        <v>2750</v>
      </c>
      <c r="E3077" s="2" t="s">
        <v>25</v>
      </c>
      <c r="F3077" s="2" t="s">
        <v>2761</v>
      </c>
      <c r="G3077" s="3">
        <v>0.2669</v>
      </c>
      <c r="H3077" s="3">
        <v>87.96</v>
      </c>
      <c r="I3077" s="3">
        <v>100.0</v>
      </c>
      <c r="J3077" s="3">
        <v>133.09</v>
      </c>
      <c r="K3077" s="2" t="s">
        <v>50</v>
      </c>
    </row>
    <row r="3078">
      <c r="A3078" s="2" t="s">
        <v>5780</v>
      </c>
      <c r="B3078" s="2" t="s">
        <v>12</v>
      </c>
      <c r="C3078" s="2" t="s">
        <v>13</v>
      </c>
      <c r="D3078" s="2" t="s">
        <v>2750</v>
      </c>
      <c r="E3078" s="2" t="s">
        <v>2750</v>
      </c>
      <c r="F3078" s="2" t="s">
        <v>2758</v>
      </c>
      <c r="G3078" s="3">
        <v>0.5905</v>
      </c>
      <c r="H3078" s="3">
        <v>93.72</v>
      </c>
      <c r="I3078" s="3">
        <v>100.0</v>
      </c>
      <c r="J3078" s="3">
        <v>133.09</v>
      </c>
      <c r="K3078" s="2" t="s">
        <v>16</v>
      </c>
    </row>
    <row r="3079">
      <c r="A3079" s="2" t="s">
        <v>5780</v>
      </c>
      <c r="B3079" s="2" t="s">
        <v>12</v>
      </c>
      <c r="C3079" s="2" t="s">
        <v>13</v>
      </c>
      <c r="D3079" s="2" t="s">
        <v>2750</v>
      </c>
      <c r="E3079" s="2" t="s">
        <v>2750</v>
      </c>
      <c r="F3079" s="2" t="s">
        <v>2756</v>
      </c>
      <c r="G3079" s="3">
        <v>0.5145</v>
      </c>
      <c r="H3079" s="3">
        <v>88.18</v>
      </c>
      <c r="I3079" s="3">
        <v>100.0</v>
      </c>
      <c r="J3079" s="3">
        <v>133.09</v>
      </c>
      <c r="K3079" s="2" t="s">
        <v>16</v>
      </c>
    </row>
    <row r="3080">
      <c r="A3080" s="2" t="s">
        <v>5780</v>
      </c>
      <c r="B3080" s="2" t="s">
        <v>12</v>
      </c>
      <c r="C3080" s="2" t="s">
        <v>13</v>
      </c>
      <c r="D3080" s="2" t="s">
        <v>2750</v>
      </c>
      <c r="E3080" s="2" t="s">
        <v>2750</v>
      </c>
      <c r="F3080" s="2" t="s">
        <v>2753</v>
      </c>
      <c r="G3080" s="3">
        <v>0.7939</v>
      </c>
      <c r="H3080" s="3">
        <v>92.03</v>
      </c>
      <c r="I3080" s="3">
        <v>100.0</v>
      </c>
      <c r="J3080" s="3">
        <v>133.09</v>
      </c>
      <c r="K3080" s="2" t="s">
        <v>16</v>
      </c>
    </row>
    <row r="3081">
      <c r="A3081" s="2" t="s">
        <v>5780</v>
      </c>
      <c r="B3081" s="2" t="s">
        <v>12</v>
      </c>
      <c r="C3081" s="2" t="s">
        <v>13</v>
      </c>
      <c r="D3081" s="2" t="s">
        <v>2750</v>
      </c>
      <c r="E3081" s="2" t="s">
        <v>2750</v>
      </c>
      <c r="F3081" s="2" t="s">
        <v>2751</v>
      </c>
      <c r="G3081" s="3">
        <v>0.8122</v>
      </c>
      <c r="H3081" s="3">
        <v>93.07</v>
      </c>
      <c r="I3081" s="3">
        <v>100.0</v>
      </c>
      <c r="J3081" s="3">
        <v>133.09</v>
      </c>
      <c r="K3081" s="2" t="s">
        <v>16</v>
      </c>
    </row>
    <row r="3082">
      <c r="A3082" s="2" t="s">
        <v>5788</v>
      </c>
      <c r="B3082" s="2" t="s">
        <v>12</v>
      </c>
      <c r="C3082" s="2" t="s">
        <v>13</v>
      </c>
      <c r="D3082" s="2" t="s">
        <v>2704</v>
      </c>
      <c r="E3082" s="2" t="s">
        <v>2704</v>
      </c>
      <c r="F3082" s="2" t="s">
        <v>2747</v>
      </c>
      <c r="G3082" s="3">
        <v>0.7623</v>
      </c>
      <c r="H3082" s="3">
        <v>94.35</v>
      </c>
      <c r="I3082" s="3">
        <v>100.0</v>
      </c>
      <c r="J3082" s="3">
        <v>133.09</v>
      </c>
      <c r="K3082" s="2" t="s">
        <v>16</v>
      </c>
    </row>
    <row r="3083">
      <c r="A3083" s="2" t="s">
        <v>5788</v>
      </c>
      <c r="B3083" s="2" t="s">
        <v>12</v>
      </c>
      <c r="C3083" s="2" t="s">
        <v>13</v>
      </c>
      <c r="D3083" s="2" t="s">
        <v>2704</v>
      </c>
      <c r="E3083" s="2" t="s">
        <v>2704</v>
      </c>
      <c r="F3083" s="2" t="s">
        <v>2746</v>
      </c>
      <c r="G3083" s="3">
        <v>0.8446</v>
      </c>
      <c r="H3083" s="3">
        <v>86.43</v>
      </c>
      <c r="I3083" s="3">
        <v>100.0</v>
      </c>
      <c r="J3083" s="3">
        <v>133.09</v>
      </c>
      <c r="K3083" s="2" t="s">
        <v>16</v>
      </c>
    </row>
    <row r="3084">
      <c r="A3084" s="2" t="s">
        <v>5788</v>
      </c>
      <c r="B3084" s="2" t="s">
        <v>12</v>
      </c>
      <c r="C3084" s="2" t="s">
        <v>13</v>
      </c>
      <c r="D3084" s="2" t="s">
        <v>2704</v>
      </c>
      <c r="E3084" s="2" t="s">
        <v>2704</v>
      </c>
      <c r="F3084" s="2" t="s">
        <v>2743</v>
      </c>
      <c r="G3084" s="3">
        <v>0.8174</v>
      </c>
      <c r="H3084" s="3">
        <v>90.31</v>
      </c>
      <c r="I3084" s="3">
        <v>100.0</v>
      </c>
      <c r="J3084" s="3">
        <v>133.09</v>
      </c>
      <c r="K3084" s="2" t="s">
        <v>16</v>
      </c>
    </row>
    <row r="3085">
      <c r="A3085" s="2" t="s">
        <v>5788</v>
      </c>
      <c r="B3085" s="2" t="s">
        <v>12</v>
      </c>
      <c r="C3085" s="2" t="s">
        <v>13</v>
      </c>
      <c r="D3085" s="2" t="s">
        <v>2704</v>
      </c>
      <c r="E3085" s="2" t="s">
        <v>2704</v>
      </c>
      <c r="F3085" s="2" t="s">
        <v>2740</v>
      </c>
      <c r="G3085" s="3">
        <v>0.8652</v>
      </c>
      <c r="H3085" s="3">
        <v>92.91</v>
      </c>
      <c r="I3085" s="3">
        <v>100.0</v>
      </c>
      <c r="J3085" s="3">
        <v>133.09</v>
      </c>
      <c r="K3085" s="2" t="s">
        <v>16</v>
      </c>
    </row>
    <row r="3086">
      <c r="A3086" s="2" t="s">
        <v>5788</v>
      </c>
      <c r="B3086" s="2" t="s">
        <v>12</v>
      </c>
      <c r="C3086" s="2" t="s">
        <v>13</v>
      </c>
      <c r="D3086" s="2" t="s">
        <v>2704</v>
      </c>
      <c r="E3086" s="2" t="s">
        <v>2704</v>
      </c>
      <c r="F3086" s="2" t="s">
        <v>2739</v>
      </c>
      <c r="G3086" s="3">
        <v>0.8387</v>
      </c>
      <c r="H3086" s="3">
        <v>95.66</v>
      </c>
      <c r="I3086" s="3">
        <v>100.0</v>
      </c>
      <c r="J3086" s="3">
        <v>133.09</v>
      </c>
      <c r="K3086" s="2" t="s">
        <v>16</v>
      </c>
    </row>
    <row r="3087">
      <c r="A3087" s="2" t="s">
        <v>5788</v>
      </c>
      <c r="B3087" s="2" t="s">
        <v>12</v>
      </c>
      <c r="C3087" s="2" t="s">
        <v>13</v>
      </c>
      <c r="D3087" s="2" t="s">
        <v>2704</v>
      </c>
      <c r="E3087" s="2" t="s">
        <v>25</v>
      </c>
      <c r="F3087" s="2" t="s">
        <v>2737</v>
      </c>
      <c r="G3087" s="3">
        <v>0.1596</v>
      </c>
      <c r="H3087" s="3">
        <v>93.55</v>
      </c>
      <c r="I3087" s="3">
        <v>100.0</v>
      </c>
      <c r="J3087" s="3">
        <v>133.09</v>
      </c>
      <c r="K3087" s="2" t="s">
        <v>50</v>
      </c>
    </row>
    <row r="3088">
      <c r="A3088" s="2" t="s">
        <v>5788</v>
      </c>
      <c r="B3088" s="2" t="s">
        <v>12</v>
      </c>
      <c r="C3088" s="2" t="s">
        <v>13</v>
      </c>
      <c r="D3088" s="2" t="s">
        <v>2704</v>
      </c>
      <c r="E3088" s="2" t="s">
        <v>2704</v>
      </c>
      <c r="F3088" s="2" t="s">
        <v>2734</v>
      </c>
      <c r="G3088" s="3">
        <v>0.7508</v>
      </c>
      <c r="H3088" s="3">
        <v>103.54</v>
      </c>
      <c r="I3088" s="3">
        <v>97.7</v>
      </c>
      <c r="J3088" s="3">
        <v>133.09</v>
      </c>
      <c r="K3088" s="2" t="s">
        <v>16</v>
      </c>
    </row>
    <row r="3089">
      <c r="A3089" s="2" t="s">
        <v>5788</v>
      </c>
      <c r="B3089" s="2" t="s">
        <v>12</v>
      </c>
      <c r="C3089" s="2" t="s">
        <v>13</v>
      </c>
      <c r="D3089" s="2" t="s">
        <v>2704</v>
      </c>
      <c r="E3089" s="2" t="s">
        <v>2704</v>
      </c>
      <c r="F3089" s="2" t="s">
        <v>2732</v>
      </c>
      <c r="G3089" s="3">
        <v>0.6251</v>
      </c>
      <c r="H3089" s="3">
        <v>94.59</v>
      </c>
      <c r="I3089" s="3">
        <v>100.0</v>
      </c>
      <c r="J3089" s="3">
        <v>133.09</v>
      </c>
      <c r="K3089" s="2" t="s">
        <v>16</v>
      </c>
    </row>
    <row r="3090">
      <c r="A3090" s="2" t="s">
        <v>5788</v>
      </c>
      <c r="B3090" s="2" t="s">
        <v>12</v>
      </c>
      <c r="C3090" s="2" t="s">
        <v>13</v>
      </c>
      <c r="D3090" s="2" t="s">
        <v>2704</v>
      </c>
      <c r="E3090" s="2" t="s">
        <v>2704</v>
      </c>
      <c r="F3090" s="2" t="s">
        <v>2730</v>
      </c>
      <c r="G3090" s="3">
        <v>0.7942</v>
      </c>
      <c r="H3090" s="3">
        <v>91.99</v>
      </c>
      <c r="I3090" s="3">
        <v>100.0</v>
      </c>
      <c r="J3090" s="3">
        <v>133.09</v>
      </c>
      <c r="K3090" s="2" t="s">
        <v>16</v>
      </c>
    </row>
    <row r="3091">
      <c r="A3091" s="2" t="s">
        <v>5788</v>
      </c>
      <c r="B3091" s="2" t="s">
        <v>12</v>
      </c>
      <c r="C3091" s="2" t="s">
        <v>13</v>
      </c>
      <c r="D3091" s="2" t="s">
        <v>2704</v>
      </c>
      <c r="E3091" s="2" t="s">
        <v>2704</v>
      </c>
      <c r="F3091" s="2" t="s">
        <v>2729</v>
      </c>
      <c r="G3091" s="3">
        <v>0.7901</v>
      </c>
      <c r="H3091" s="3">
        <v>92.32</v>
      </c>
      <c r="I3091" s="3">
        <v>100.0</v>
      </c>
      <c r="J3091" s="3">
        <v>133.09</v>
      </c>
      <c r="K3091" s="2" t="s">
        <v>16</v>
      </c>
    </row>
    <row r="3092">
      <c r="A3092" s="2" t="s">
        <v>5793</v>
      </c>
      <c r="B3092" s="2" t="s">
        <v>12</v>
      </c>
      <c r="C3092" s="2" t="s">
        <v>13</v>
      </c>
      <c r="D3092" s="2" t="s">
        <v>2704</v>
      </c>
      <c r="E3092" s="2" t="s">
        <v>2704</v>
      </c>
      <c r="F3092" s="2" t="s">
        <v>2727</v>
      </c>
      <c r="G3092" s="3">
        <v>0.773</v>
      </c>
      <c r="H3092" s="3">
        <v>90.69</v>
      </c>
      <c r="I3092" s="3">
        <v>100.0</v>
      </c>
      <c r="J3092" s="3">
        <v>133.09</v>
      </c>
      <c r="K3092" s="2" t="s">
        <v>16</v>
      </c>
    </row>
    <row r="3093">
      <c r="A3093" s="2" t="s">
        <v>5793</v>
      </c>
      <c r="B3093" s="2" t="s">
        <v>12</v>
      </c>
      <c r="C3093" s="2" t="s">
        <v>13</v>
      </c>
      <c r="D3093" s="2" t="s">
        <v>2704</v>
      </c>
      <c r="E3093" s="2" t="s">
        <v>2704</v>
      </c>
      <c r="F3093" s="2" t="s">
        <v>2725</v>
      </c>
      <c r="G3093" s="3">
        <v>0.4216</v>
      </c>
      <c r="H3093" s="3">
        <v>90.89</v>
      </c>
      <c r="I3093" s="3">
        <v>100.0</v>
      </c>
      <c r="J3093" s="3">
        <v>133.09</v>
      </c>
      <c r="K3093" s="2" t="s">
        <v>16</v>
      </c>
    </row>
    <row r="3094">
      <c r="A3094" s="2" t="s">
        <v>5793</v>
      </c>
      <c r="B3094" s="2" t="s">
        <v>12</v>
      </c>
      <c r="C3094" s="2" t="s">
        <v>13</v>
      </c>
      <c r="D3094" s="2" t="s">
        <v>2704</v>
      </c>
      <c r="E3094" s="2" t="s">
        <v>2704</v>
      </c>
      <c r="F3094" s="2" t="s">
        <v>2724</v>
      </c>
      <c r="G3094" s="3">
        <v>0.8407</v>
      </c>
      <c r="H3094" s="3">
        <v>87.69</v>
      </c>
      <c r="I3094" s="3">
        <v>100.0</v>
      </c>
      <c r="J3094" s="3">
        <v>133.09</v>
      </c>
      <c r="K3094" s="2" t="s">
        <v>16</v>
      </c>
    </row>
    <row r="3095">
      <c r="A3095" s="2" t="s">
        <v>5793</v>
      </c>
      <c r="B3095" s="2" t="s">
        <v>12</v>
      </c>
      <c r="C3095" s="2" t="s">
        <v>13</v>
      </c>
      <c r="D3095" s="2" t="s">
        <v>2704</v>
      </c>
      <c r="E3095" s="2" t="s">
        <v>2704</v>
      </c>
      <c r="F3095" s="2" t="s">
        <v>2719</v>
      </c>
      <c r="G3095" s="3">
        <v>0.335</v>
      </c>
      <c r="H3095" s="3">
        <v>85.82</v>
      </c>
      <c r="I3095" s="3">
        <v>100.0</v>
      </c>
      <c r="J3095" s="3">
        <v>133.09</v>
      </c>
      <c r="K3095" s="2" t="s">
        <v>16</v>
      </c>
    </row>
    <row r="3096">
      <c r="A3096" s="2" t="s">
        <v>5793</v>
      </c>
      <c r="B3096" s="2" t="s">
        <v>12</v>
      </c>
      <c r="C3096" s="2" t="s">
        <v>13</v>
      </c>
      <c r="D3096" s="2" t="s">
        <v>2704</v>
      </c>
      <c r="E3096" s="2" t="s">
        <v>2704</v>
      </c>
      <c r="F3096" s="2" t="s">
        <v>2717</v>
      </c>
      <c r="G3096" s="3">
        <v>0.8009</v>
      </c>
      <c r="H3096" s="3">
        <v>81.15</v>
      </c>
      <c r="I3096" s="3">
        <v>100.0</v>
      </c>
      <c r="J3096" s="3">
        <v>133.09</v>
      </c>
      <c r="K3096" s="2" t="s">
        <v>16</v>
      </c>
    </row>
    <row r="3097">
      <c r="A3097" s="2" t="s">
        <v>5793</v>
      </c>
      <c r="B3097" s="2" t="s">
        <v>12</v>
      </c>
      <c r="C3097" s="2" t="s">
        <v>13</v>
      </c>
      <c r="D3097" s="2" t="s">
        <v>2704</v>
      </c>
      <c r="E3097" s="2" t="s">
        <v>2704</v>
      </c>
      <c r="F3097" s="2" t="s">
        <v>2714</v>
      </c>
      <c r="G3097" s="3">
        <v>0.7323</v>
      </c>
      <c r="H3097" s="3">
        <v>85.0</v>
      </c>
      <c r="I3097" s="3">
        <v>100.0</v>
      </c>
      <c r="J3097" s="3">
        <v>133.09</v>
      </c>
      <c r="K3097" s="2" t="s">
        <v>16</v>
      </c>
    </row>
    <row r="3098">
      <c r="A3098" s="2" t="s">
        <v>5793</v>
      </c>
      <c r="B3098" s="2" t="s">
        <v>12</v>
      </c>
      <c r="C3098" s="2" t="s">
        <v>13</v>
      </c>
      <c r="D3098" s="2" t="s">
        <v>2704</v>
      </c>
      <c r="E3098" s="2" t="s">
        <v>2704</v>
      </c>
      <c r="F3098" s="2" t="s">
        <v>2711</v>
      </c>
      <c r="G3098" s="3">
        <v>0.8372</v>
      </c>
      <c r="H3098" s="3">
        <v>102.92</v>
      </c>
      <c r="I3098" s="3">
        <v>100.0</v>
      </c>
      <c r="J3098" s="3">
        <v>133.09</v>
      </c>
      <c r="K3098" s="2" t="s">
        <v>16</v>
      </c>
    </row>
    <row r="3099">
      <c r="A3099" s="2" t="s">
        <v>5793</v>
      </c>
      <c r="B3099" s="2" t="s">
        <v>12</v>
      </c>
      <c r="C3099" s="2" t="s">
        <v>13</v>
      </c>
      <c r="D3099" s="2" t="s">
        <v>2704</v>
      </c>
      <c r="E3099" s="2" t="s">
        <v>2704</v>
      </c>
      <c r="F3099" s="2" t="s">
        <v>2709</v>
      </c>
      <c r="G3099" s="3">
        <v>0.7386</v>
      </c>
      <c r="H3099" s="3">
        <v>92.3</v>
      </c>
      <c r="I3099" s="3">
        <v>100.0</v>
      </c>
      <c r="J3099" s="3">
        <v>133.09</v>
      </c>
      <c r="K3099" s="2" t="s">
        <v>16</v>
      </c>
    </row>
    <row r="3100">
      <c r="A3100" s="2" t="s">
        <v>5793</v>
      </c>
      <c r="B3100" s="2" t="s">
        <v>12</v>
      </c>
      <c r="C3100" s="2" t="s">
        <v>13</v>
      </c>
      <c r="D3100" s="2" t="s">
        <v>2704</v>
      </c>
      <c r="E3100" s="2" t="s">
        <v>2704</v>
      </c>
      <c r="F3100" s="2" t="s">
        <v>2707</v>
      </c>
      <c r="G3100" s="3">
        <v>0.769</v>
      </c>
      <c r="H3100" s="3">
        <v>100.98</v>
      </c>
      <c r="I3100" s="3">
        <v>100.0</v>
      </c>
      <c r="J3100" s="3">
        <v>133.09</v>
      </c>
      <c r="K3100" s="2" t="s">
        <v>16</v>
      </c>
    </row>
    <row r="3101">
      <c r="A3101" s="2" t="s">
        <v>5793</v>
      </c>
      <c r="B3101" s="2" t="s">
        <v>12</v>
      </c>
      <c r="C3101" s="2" t="s">
        <v>13</v>
      </c>
      <c r="D3101" s="2" t="s">
        <v>2704</v>
      </c>
      <c r="E3101" s="2" t="s">
        <v>2704</v>
      </c>
      <c r="F3101" s="2" t="s">
        <v>2706</v>
      </c>
      <c r="G3101" s="3">
        <v>0.8116</v>
      </c>
      <c r="H3101" s="3">
        <v>95.38</v>
      </c>
      <c r="I3101" s="3">
        <v>100.0</v>
      </c>
      <c r="J3101" s="3">
        <v>133.09</v>
      </c>
      <c r="K3101" s="2" t="s">
        <v>16</v>
      </c>
    </row>
    <row r="3102">
      <c r="A3102" s="2" t="s">
        <v>5793</v>
      </c>
      <c r="B3102" s="2" t="s">
        <v>12</v>
      </c>
      <c r="C3102" s="2" t="s">
        <v>13</v>
      </c>
      <c r="D3102" s="2" t="s">
        <v>2658</v>
      </c>
      <c r="E3102" s="2" t="s">
        <v>25</v>
      </c>
      <c r="F3102" s="2" t="s">
        <v>2701</v>
      </c>
      <c r="G3102" s="3">
        <v>0.302</v>
      </c>
      <c r="H3102" s="3">
        <v>91.89</v>
      </c>
      <c r="I3102" s="3">
        <v>100.0</v>
      </c>
      <c r="J3102" s="3">
        <v>133.09</v>
      </c>
      <c r="K3102" s="2" t="s">
        <v>50</v>
      </c>
    </row>
    <row r="3103">
      <c r="A3103" s="2" t="s">
        <v>5796</v>
      </c>
      <c r="B3103" s="2" t="s">
        <v>12</v>
      </c>
      <c r="C3103" s="2" t="s">
        <v>13</v>
      </c>
      <c r="D3103" s="2" t="s">
        <v>2658</v>
      </c>
      <c r="E3103" s="2" t="s">
        <v>2658</v>
      </c>
      <c r="F3103" s="2" t="s">
        <v>2698</v>
      </c>
      <c r="G3103" s="3">
        <v>0.7214</v>
      </c>
      <c r="H3103" s="3">
        <v>92.31</v>
      </c>
      <c r="I3103" s="3">
        <v>100.0</v>
      </c>
      <c r="J3103" s="3">
        <v>133.09</v>
      </c>
      <c r="K3103" s="2" t="s">
        <v>16</v>
      </c>
    </row>
    <row r="3104">
      <c r="A3104" s="2" t="s">
        <v>5796</v>
      </c>
      <c r="B3104" s="2" t="s">
        <v>12</v>
      </c>
      <c r="C3104" s="2" t="s">
        <v>13</v>
      </c>
      <c r="D3104" s="2" t="s">
        <v>2658</v>
      </c>
      <c r="E3104" s="2" t="s">
        <v>2658</v>
      </c>
      <c r="F3104" s="2" t="s">
        <v>2697</v>
      </c>
      <c r="G3104" s="3">
        <v>0.5532</v>
      </c>
      <c r="H3104" s="3">
        <v>95.88</v>
      </c>
      <c r="I3104" s="3">
        <v>100.0</v>
      </c>
      <c r="J3104" s="3">
        <v>133.09</v>
      </c>
      <c r="K3104" s="2" t="s">
        <v>16</v>
      </c>
    </row>
    <row r="3105">
      <c r="A3105" s="2" t="s">
        <v>5796</v>
      </c>
      <c r="B3105" s="2" t="s">
        <v>12</v>
      </c>
      <c r="C3105" s="2" t="s">
        <v>13</v>
      </c>
      <c r="D3105" s="2" t="s">
        <v>2658</v>
      </c>
      <c r="E3105" s="2" t="s">
        <v>25</v>
      </c>
      <c r="F3105" s="2" t="s">
        <v>2695</v>
      </c>
      <c r="G3105" s="3">
        <v>0.2545</v>
      </c>
      <c r="H3105" s="3">
        <v>90.97</v>
      </c>
      <c r="I3105" s="3">
        <v>100.0</v>
      </c>
      <c r="J3105" s="3">
        <v>133.09</v>
      </c>
      <c r="K3105" s="2" t="s">
        <v>50</v>
      </c>
    </row>
    <row r="3106">
      <c r="A3106" s="2" t="s">
        <v>5796</v>
      </c>
      <c r="B3106" s="2" t="s">
        <v>12</v>
      </c>
      <c r="C3106" s="2" t="s">
        <v>13</v>
      </c>
      <c r="D3106" s="2" t="s">
        <v>2658</v>
      </c>
      <c r="E3106" s="2" t="s">
        <v>2658</v>
      </c>
      <c r="F3106" s="2" t="s">
        <v>2693</v>
      </c>
      <c r="G3106" s="3">
        <v>0.6826</v>
      </c>
      <c r="H3106" s="3">
        <v>95.7</v>
      </c>
      <c r="I3106" s="3">
        <v>97.5</v>
      </c>
      <c r="J3106" s="3">
        <v>133.09</v>
      </c>
      <c r="K3106" s="2" t="s">
        <v>16</v>
      </c>
    </row>
    <row r="3107">
      <c r="A3107" s="2" t="s">
        <v>5796</v>
      </c>
      <c r="B3107" s="2" t="s">
        <v>12</v>
      </c>
      <c r="C3107" s="2" t="s">
        <v>13</v>
      </c>
      <c r="D3107" s="2" t="s">
        <v>2658</v>
      </c>
      <c r="E3107" s="2" t="s">
        <v>25</v>
      </c>
      <c r="F3107" s="2" t="s">
        <v>2691</v>
      </c>
      <c r="G3107" s="3">
        <v>0.2095</v>
      </c>
      <c r="H3107" s="3">
        <v>95.06</v>
      </c>
      <c r="I3107" s="3">
        <v>100.0</v>
      </c>
      <c r="J3107" s="3">
        <v>133.09</v>
      </c>
      <c r="K3107" s="2" t="s">
        <v>50</v>
      </c>
    </row>
    <row r="3108">
      <c r="A3108" s="2" t="s">
        <v>5796</v>
      </c>
      <c r="B3108" s="2" t="s">
        <v>12</v>
      </c>
      <c r="C3108" s="2" t="s">
        <v>13</v>
      </c>
      <c r="D3108" s="2" t="s">
        <v>2658</v>
      </c>
      <c r="E3108" s="2" t="s">
        <v>2658</v>
      </c>
      <c r="F3108" s="2" t="s">
        <v>2689</v>
      </c>
      <c r="G3108" s="3">
        <v>0.5772</v>
      </c>
      <c r="H3108" s="3">
        <v>96.41</v>
      </c>
      <c r="I3108" s="3">
        <v>100.0</v>
      </c>
      <c r="J3108" s="3">
        <v>133.09</v>
      </c>
      <c r="K3108" s="2" t="s">
        <v>16</v>
      </c>
    </row>
    <row r="3109">
      <c r="A3109" s="2" t="s">
        <v>5796</v>
      </c>
      <c r="B3109" s="2" t="s">
        <v>12</v>
      </c>
      <c r="C3109" s="2" t="s">
        <v>13</v>
      </c>
      <c r="D3109" s="2" t="s">
        <v>2658</v>
      </c>
      <c r="E3109" s="2" t="s">
        <v>2658</v>
      </c>
      <c r="F3109" s="2" t="s">
        <v>2687</v>
      </c>
      <c r="G3109" s="3">
        <v>0.8129</v>
      </c>
      <c r="H3109" s="3">
        <v>91.78</v>
      </c>
      <c r="I3109" s="3">
        <v>100.0</v>
      </c>
      <c r="J3109" s="3">
        <v>133.09</v>
      </c>
      <c r="K3109" s="2" t="s">
        <v>16</v>
      </c>
    </row>
    <row r="3110">
      <c r="A3110" s="2" t="s">
        <v>5796</v>
      </c>
      <c r="B3110" s="2" t="s">
        <v>12</v>
      </c>
      <c r="C3110" s="2" t="s">
        <v>13</v>
      </c>
      <c r="D3110" s="2" t="s">
        <v>2658</v>
      </c>
      <c r="E3110" s="2" t="s">
        <v>2658</v>
      </c>
      <c r="F3110" s="2" t="s">
        <v>2684</v>
      </c>
      <c r="G3110" s="3">
        <v>0.8157</v>
      </c>
      <c r="H3110" s="3">
        <v>93.83</v>
      </c>
      <c r="I3110" s="3">
        <v>100.0</v>
      </c>
      <c r="J3110" s="3">
        <v>133.09</v>
      </c>
      <c r="K3110" s="2" t="s">
        <v>16</v>
      </c>
    </row>
    <row r="3111">
      <c r="A3111" s="2" t="s">
        <v>5796</v>
      </c>
      <c r="B3111" s="2" t="s">
        <v>12</v>
      </c>
      <c r="C3111" s="2" t="s">
        <v>13</v>
      </c>
      <c r="D3111" s="2" t="s">
        <v>2658</v>
      </c>
      <c r="E3111" s="2" t="s">
        <v>2658</v>
      </c>
      <c r="F3111" s="2" t="s">
        <v>2683</v>
      </c>
      <c r="G3111" s="3">
        <v>0.6743</v>
      </c>
      <c r="H3111" s="3">
        <v>91.49</v>
      </c>
      <c r="I3111" s="3">
        <v>100.0</v>
      </c>
      <c r="J3111" s="3">
        <v>133.09</v>
      </c>
      <c r="K3111" s="2" t="s">
        <v>16</v>
      </c>
    </row>
    <row r="3112">
      <c r="A3112" s="2" t="s">
        <v>5796</v>
      </c>
      <c r="B3112" s="2" t="s">
        <v>12</v>
      </c>
      <c r="C3112" s="2" t="s">
        <v>13</v>
      </c>
      <c r="D3112" s="2" t="s">
        <v>2658</v>
      </c>
      <c r="E3112" s="2" t="s">
        <v>2658</v>
      </c>
      <c r="F3112" s="2" t="s">
        <v>2681</v>
      </c>
      <c r="G3112" s="3">
        <v>0.673</v>
      </c>
      <c r="H3112" s="3">
        <v>92.29</v>
      </c>
      <c r="I3112" s="3">
        <v>100.0</v>
      </c>
      <c r="J3112" s="3">
        <v>133.09</v>
      </c>
      <c r="K3112" s="2" t="s">
        <v>16</v>
      </c>
    </row>
    <row r="3113">
      <c r="A3113" s="2" t="s">
        <v>5801</v>
      </c>
      <c r="B3113" s="2" t="s">
        <v>12</v>
      </c>
      <c r="C3113" s="2" t="s">
        <v>13</v>
      </c>
      <c r="D3113" s="2" t="s">
        <v>2658</v>
      </c>
      <c r="E3113" s="2" t="s">
        <v>2658</v>
      </c>
      <c r="F3113" s="2" t="s">
        <v>2678</v>
      </c>
      <c r="G3113" s="3">
        <v>0.7783</v>
      </c>
      <c r="H3113" s="3">
        <v>106.57</v>
      </c>
      <c r="I3113" s="3">
        <v>100.0</v>
      </c>
      <c r="J3113" s="3">
        <v>133.09</v>
      </c>
      <c r="K3113" s="2" t="s">
        <v>16</v>
      </c>
    </row>
    <row r="3114">
      <c r="A3114" s="2" t="s">
        <v>5801</v>
      </c>
      <c r="B3114" s="2" t="s">
        <v>12</v>
      </c>
      <c r="C3114" s="2" t="s">
        <v>13</v>
      </c>
      <c r="D3114" s="2" t="s">
        <v>2658</v>
      </c>
      <c r="E3114" s="2" t="s">
        <v>2658</v>
      </c>
      <c r="F3114" s="2" t="s">
        <v>2674</v>
      </c>
      <c r="G3114" s="3">
        <v>0.6877</v>
      </c>
      <c r="H3114" s="3">
        <v>96.41</v>
      </c>
      <c r="I3114" s="3">
        <v>100.0</v>
      </c>
      <c r="J3114" s="3">
        <v>133.09</v>
      </c>
      <c r="K3114" s="2" t="s">
        <v>16</v>
      </c>
    </row>
    <row r="3115">
      <c r="A3115" s="2" t="s">
        <v>5801</v>
      </c>
      <c r="B3115" s="2" t="s">
        <v>12</v>
      </c>
      <c r="C3115" s="2" t="s">
        <v>13</v>
      </c>
      <c r="D3115" s="2" t="s">
        <v>2658</v>
      </c>
      <c r="E3115" s="2" t="s">
        <v>2658</v>
      </c>
      <c r="F3115" s="2" t="s">
        <v>2673</v>
      </c>
      <c r="G3115" s="3">
        <v>0.7051</v>
      </c>
      <c r="H3115" s="3">
        <v>97.02</v>
      </c>
      <c r="I3115" s="3">
        <v>100.0</v>
      </c>
      <c r="J3115" s="3">
        <v>133.09</v>
      </c>
      <c r="K3115" s="2" t="s">
        <v>16</v>
      </c>
    </row>
    <row r="3116">
      <c r="A3116" s="2" t="s">
        <v>5801</v>
      </c>
      <c r="B3116" s="2" t="s">
        <v>12</v>
      </c>
      <c r="C3116" s="2" t="s">
        <v>13</v>
      </c>
      <c r="D3116" s="2" t="s">
        <v>2658</v>
      </c>
      <c r="E3116" s="2" t="s">
        <v>25</v>
      </c>
      <c r="F3116" s="2" t="s">
        <v>2671</v>
      </c>
      <c r="G3116" s="3">
        <v>0.1843</v>
      </c>
      <c r="H3116" s="3">
        <v>95.74</v>
      </c>
      <c r="I3116" s="3">
        <v>100.0</v>
      </c>
      <c r="J3116" s="3">
        <v>133.09</v>
      </c>
      <c r="K3116" s="2" t="s">
        <v>50</v>
      </c>
    </row>
    <row r="3117">
      <c r="A3117" s="2" t="s">
        <v>5801</v>
      </c>
      <c r="B3117" s="2" t="s">
        <v>12</v>
      </c>
      <c r="C3117" s="2" t="s">
        <v>13</v>
      </c>
      <c r="D3117" s="2" t="s">
        <v>2658</v>
      </c>
      <c r="E3117" s="2" t="s">
        <v>2658</v>
      </c>
      <c r="F3117" s="2" t="s">
        <v>2669</v>
      </c>
      <c r="G3117" s="3">
        <v>0.3483</v>
      </c>
      <c r="H3117" s="3">
        <v>86.2</v>
      </c>
      <c r="I3117" s="3">
        <v>100.0</v>
      </c>
      <c r="J3117" s="3">
        <v>133.09</v>
      </c>
      <c r="K3117" s="2" t="s">
        <v>16</v>
      </c>
    </row>
    <row r="3118">
      <c r="A3118" s="2" t="s">
        <v>5801</v>
      </c>
      <c r="B3118" s="2" t="s">
        <v>12</v>
      </c>
      <c r="C3118" s="2" t="s">
        <v>13</v>
      </c>
      <c r="D3118" s="2" t="s">
        <v>2658</v>
      </c>
      <c r="E3118" s="2" t="s">
        <v>25</v>
      </c>
      <c r="F3118" s="2" t="s">
        <v>2667</v>
      </c>
      <c r="G3118" s="3">
        <v>0.1564</v>
      </c>
      <c r="H3118" s="3">
        <v>88.66</v>
      </c>
      <c r="I3118" s="3">
        <v>100.0</v>
      </c>
      <c r="J3118" s="3">
        <v>133.09</v>
      </c>
      <c r="K3118" s="2" t="s">
        <v>50</v>
      </c>
    </row>
    <row r="3119">
      <c r="A3119" s="2" t="s">
        <v>5801</v>
      </c>
      <c r="B3119" s="2" t="s">
        <v>12</v>
      </c>
      <c r="C3119" s="2" t="s">
        <v>13</v>
      </c>
      <c r="D3119" s="2" t="s">
        <v>2658</v>
      </c>
      <c r="E3119" s="2" t="s">
        <v>2658</v>
      </c>
      <c r="F3119" s="2" t="s">
        <v>2663</v>
      </c>
      <c r="G3119" s="3">
        <v>0.7381</v>
      </c>
      <c r="H3119" s="3">
        <v>87.71</v>
      </c>
      <c r="I3119" s="3">
        <v>100.0</v>
      </c>
      <c r="J3119" s="3">
        <v>133.09</v>
      </c>
      <c r="K3119" s="2" t="s">
        <v>16</v>
      </c>
    </row>
    <row r="3120">
      <c r="A3120" s="2" t="s">
        <v>5801</v>
      </c>
      <c r="B3120" s="2" t="s">
        <v>12</v>
      </c>
      <c r="C3120" s="2" t="s">
        <v>13</v>
      </c>
      <c r="D3120" s="2" t="s">
        <v>2658</v>
      </c>
      <c r="E3120" s="2" t="s">
        <v>2658</v>
      </c>
      <c r="F3120" s="2" t="s">
        <v>2661</v>
      </c>
      <c r="G3120" s="3">
        <v>0.7015</v>
      </c>
      <c r="H3120" s="3">
        <v>88.01</v>
      </c>
      <c r="I3120" s="3">
        <v>100.0</v>
      </c>
      <c r="J3120" s="3">
        <v>133.09</v>
      </c>
      <c r="K3120" s="2" t="s">
        <v>16</v>
      </c>
    </row>
    <row r="3121">
      <c r="A3121" s="2" t="s">
        <v>5801</v>
      </c>
      <c r="B3121" s="2" t="s">
        <v>12</v>
      </c>
      <c r="C3121" s="2" t="s">
        <v>13</v>
      </c>
      <c r="D3121" s="2" t="s">
        <v>2658</v>
      </c>
      <c r="E3121" s="2" t="s">
        <v>2658</v>
      </c>
      <c r="F3121" s="2" t="s">
        <v>2659</v>
      </c>
      <c r="G3121" s="3">
        <v>0.5436</v>
      </c>
      <c r="H3121" s="3">
        <v>88.43</v>
      </c>
      <c r="I3121" s="3">
        <v>100.0</v>
      </c>
      <c r="J3121" s="3">
        <v>133.09</v>
      </c>
      <c r="K3121" s="2" t="s">
        <v>16</v>
      </c>
    </row>
    <row r="3122">
      <c r="A3122" s="2" t="s">
        <v>5801</v>
      </c>
      <c r="B3122" s="2" t="s">
        <v>12</v>
      </c>
      <c r="C3122" s="2" t="s">
        <v>13</v>
      </c>
      <c r="D3122" s="2" t="s">
        <v>2616</v>
      </c>
      <c r="E3122" s="2" t="s">
        <v>2616</v>
      </c>
      <c r="F3122" s="2" t="s">
        <v>2656</v>
      </c>
      <c r="G3122" s="3">
        <v>0.5534</v>
      </c>
      <c r="H3122" s="3">
        <v>92.1</v>
      </c>
      <c r="I3122" s="3">
        <v>100.0</v>
      </c>
      <c r="J3122" s="3">
        <v>133.09</v>
      </c>
      <c r="K3122" s="2" t="s">
        <v>16</v>
      </c>
    </row>
    <row r="3123">
      <c r="A3123" s="2" t="s">
        <v>5801</v>
      </c>
      <c r="B3123" s="2" t="s">
        <v>12</v>
      </c>
      <c r="C3123" s="2" t="s">
        <v>13</v>
      </c>
      <c r="D3123" s="2" t="s">
        <v>2616</v>
      </c>
      <c r="E3123" s="2" t="s">
        <v>25</v>
      </c>
      <c r="F3123" s="2" t="s">
        <v>2654</v>
      </c>
      <c r="G3123" s="3">
        <v>0.2113</v>
      </c>
      <c r="H3123" s="3">
        <v>85.82</v>
      </c>
      <c r="I3123" s="3">
        <v>100.0</v>
      </c>
      <c r="J3123" s="3">
        <v>133.09</v>
      </c>
      <c r="K3123" s="2" t="s">
        <v>50</v>
      </c>
    </row>
    <row r="3124">
      <c r="A3124" s="2" t="s">
        <v>5806</v>
      </c>
      <c r="B3124" s="2" t="s">
        <v>12</v>
      </c>
      <c r="C3124" s="2" t="s">
        <v>13</v>
      </c>
      <c r="D3124" s="2" t="s">
        <v>2616</v>
      </c>
      <c r="E3124" s="2" t="s">
        <v>2616</v>
      </c>
      <c r="F3124" s="2" t="s">
        <v>2652</v>
      </c>
      <c r="G3124" s="3">
        <v>0.5551</v>
      </c>
      <c r="H3124" s="3">
        <v>97.4</v>
      </c>
      <c r="I3124" s="3">
        <v>100.0</v>
      </c>
      <c r="J3124" s="3">
        <v>133.09</v>
      </c>
      <c r="K3124" s="2" t="s">
        <v>16</v>
      </c>
    </row>
    <row r="3125">
      <c r="A3125" s="2" t="s">
        <v>5806</v>
      </c>
      <c r="B3125" s="2" t="s">
        <v>12</v>
      </c>
      <c r="C3125" s="2" t="s">
        <v>13</v>
      </c>
      <c r="D3125" s="2" t="s">
        <v>2616</v>
      </c>
      <c r="E3125" s="2" t="s">
        <v>2616</v>
      </c>
      <c r="F3125" s="2" t="s">
        <v>2649</v>
      </c>
      <c r="G3125" s="3">
        <v>0.5318</v>
      </c>
      <c r="H3125" s="3">
        <v>98.2</v>
      </c>
      <c r="I3125" s="3">
        <v>100.0</v>
      </c>
      <c r="J3125" s="3">
        <v>133.09</v>
      </c>
      <c r="K3125" s="2" t="s">
        <v>16</v>
      </c>
    </row>
    <row r="3126">
      <c r="A3126" s="2" t="s">
        <v>5806</v>
      </c>
      <c r="B3126" s="2" t="s">
        <v>12</v>
      </c>
      <c r="C3126" s="2" t="s">
        <v>13</v>
      </c>
      <c r="D3126" s="2" t="s">
        <v>2616</v>
      </c>
      <c r="E3126" s="2" t="s">
        <v>2616</v>
      </c>
      <c r="F3126" s="2" t="s">
        <v>2647</v>
      </c>
      <c r="G3126" s="3">
        <v>0.572</v>
      </c>
      <c r="H3126" s="3">
        <v>94.35</v>
      </c>
      <c r="I3126" s="3">
        <v>100.0</v>
      </c>
      <c r="J3126" s="3">
        <v>133.09</v>
      </c>
      <c r="K3126" s="2" t="s">
        <v>16</v>
      </c>
    </row>
    <row r="3127">
      <c r="A3127" s="2" t="s">
        <v>5806</v>
      </c>
      <c r="B3127" s="2" t="s">
        <v>12</v>
      </c>
      <c r="C3127" s="2" t="s">
        <v>13</v>
      </c>
      <c r="D3127" s="2" t="s">
        <v>2616</v>
      </c>
      <c r="E3127" s="2" t="s">
        <v>2616</v>
      </c>
      <c r="F3127" s="2" t="s">
        <v>2643</v>
      </c>
      <c r="G3127" s="3">
        <v>0.7096</v>
      </c>
      <c r="H3127" s="3">
        <v>88.32</v>
      </c>
      <c r="I3127" s="3">
        <v>100.0</v>
      </c>
      <c r="J3127" s="3">
        <v>133.09</v>
      </c>
      <c r="K3127" s="2" t="s">
        <v>16</v>
      </c>
    </row>
    <row r="3128">
      <c r="A3128" s="2" t="s">
        <v>5806</v>
      </c>
      <c r="B3128" s="2" t="s">
        <v>12</v>
      </c>
      <c r="C3128" s="2" t="s">
        <v>13</v>
      </c>
      <c r="D3128" s="2" t="s">
        <v>2616</v>
      </c>
      <c r="E3128" s="2" t="s">
        <v>2616</v>
      </c>
      <c r="F3128" s="2" t="s">
        <v>2641</v>
      </c>
      <c r="G3128" s="3">
        <v>0.7699</v>
      </c>
      <c r="H3128" s="3">
        <v>95.2</v>
      </c>
      <c r="I3128" s="3">
        <v>100.0</v>
      </c>
      <c r="J3128" s="3">
        <v>133.09</v>
      </c>
      <c r="K3128" s="2" t="s">
        <v>16</v>
      </c>
    </row>
    <row r="3129">
      <c r="A3129" s="2" t="s">
        <v>5806</v>
      </c>
      <c r="B3129" s="2" t="s">
        <v>12</v>
      </c>
      <c r="C3129" s="2" t="s">
        <v>13</v>
      </c>
      <c r="D3129" s="2" t="s">
        <v>2616</v>
      </c>
      <c r="E3129" s="2" t="s">
        <v>2616</v>
      </c>
      <c r="F3129" s="2" t="s">
        <v>2640</v>
      </c>
      <c r="G3129" s="3">
        <v>0.6396</v>
      </c>
      <c r="H3129" s="3">
        <v>86.85</v>
      </c>
      <c r="I3129" s="3">
        <v>100.0</v>
      </c>
      <c r="J3129" s="3">
        <v>133.09</v>
      </c>
      <c r="K3129" s="2" t="s">
        <v>16</v>
      </c>
    </row>
    <row r="3130">
      <c r="A3130" s="2" t="s">
        <v>5806</v>
      </c>
      <c r="B3130" s="2" t="s">
        <v>12</v>
      </c>
      <c r="C3130" s="2" t="s">
        <v>13</v>
      </c>
      <c r="D3130" s="2" t="s">
        <v>2616</v>
      </c>
      <c r="E3130" s="2" t="s">
        <v>2616</v>
      </c>
      <c r="F3130" s="2" t="s">
        <v>2638</v>
      </c>
      <c r="G3130" s="3">
        <v>0.6967</v>
      </c>
      <c r="H3130" s="3">
        <v>89.68</v>
      </c>
      <c r="I3130" s="3">
        <v>100.0</v>
      </c>
      <c r="J3130" s="3">
        <v>133.09</v>
      </c>
      <c r="K3130" s="2" t="s">
        <v>16</v>
      </c>
    </row>
    <row r="3131">
      <c r="A3131" s="2" t="s">
        <v>5806</v>
      </c>
      <c r="B3131" s="2" t="s">
        <v>12</v>
      </c>
      <c r="C3131" s="2" t="s">
        <v>13</v>
      </c>
      <c r="D3131" s="2" t="s">
        <v>2616</v>
      </c>
      <c r="E3131" s="2" t="s">
        <v>25</v>
      </c>
      <c r="F3131" s="2" t="s">
        <v>2637</v>
      </c>
      <c r="G3131" s="3">
        <v>0.1914</v>
      </c>
      <c r="H3131" s="3">
        <v>94.39</v>
      </c>
      <c r="I3131" s="3">
        <v>100.0</v>
      </c>
      <c r="J3131" s="3">
        <v>133.09</v>
      </c>
      <c r="K3131" s="2" t="s">
        <v>50</v>
      </c>
    </row>
    <row r="3132">
      <c r="A3132" s="2" t="s">
        <v>5806</v>
      </c>
      <c r="B3132" s="2" t="s">
        <v>12</v>
      </c>
      <c r="C3132" s="2" t="s">
        <v>13</v>
      </c>
      <c r="D3132" s="2" t="s">
        <v>2616</v>
      </c>
      <c r="E3132" s="2" t="s">
        <v>2616</v>
      </c>
      <c r="F3132" s="2" t="s">
        <v>2635</v>
      </c>
      <c r="G3132" s="3">
        <v>0.585</v>
      </c>
      <c r="H3132" s="3">
        <v>86.33</v>
      </c>
      <c r="I3132" s="3">
        <v>100.0</v>
      </c>
      <c r="J3132" s="3">
        <v>133.09</v>
      </c>
      <c r="K3132" s="2" t="s">
        <v>16</v>
      </c>
    </row>
    <row r="3133">
      <c r="A3133" s="2" t="s">
        <v>5806</v>
      </c>
      <c r="B3133" s="2" t="s">
        <v>12</v>
      </c>
      <c r="C3133" s="2" t="s">
        <v>13</v>
      </c>
      <c r="D3133" s="2" t="s">
        <v>2616</v>
      </c>
      <c r="E3133" s="2" t="s">
        <v>2616</v>
      </c>
      <c r="F3133" s="2" t="s">
        <v>2633</v>
      </c>
      <c r="G3133" s="3">
        <v>0.7819</v>
      </c>
      <c r="H3133" s="3">
        <v>90.76</v>
      </c>
      <c r="I3133" s="3">
        <v>100.0</v>
      </c>
      <c r="J3133" s="3">
        <v>133.09</v>
      </c>
      <c r="K3133" s="2" t="s">
        <v>16</v>
      </c>
    </row>
    <row r="3134">
      <c r="A3134" s="2" t="s">
        <v>5811</v>
      </c>
      <c r="B3134" s="2" t="s">
        <v>12</v>
      </c>
      <c r="C3134" s="2" t="s">
        <v>13</v>
      </c>
      <c r="D3134" s="2" t="s">
        <v>2616</v>
      </c>
      <c r="E3134" s="2" t="s">
        <v>2616</v>
      </c>
      <c r="F3134" s="2" t="s">
        <v>2630</v>
      </c>
      <c r="G3134" s="3">
        <v>0.7571</v>
      </c>
      <c r="H3134" s="3">
        <v>86.78</v>
      </c>
      <c r="I3134" s="3">
        <v>100.0</v>
      </c>
      <c r="J3134" s="3">
        <v>133.09</v>
      </c>
      <c r="K3134" s="2" t="s">
        <v>16</v>
      </c>
    </row>
    <row r="3135">
      <c r="A3135" s="2" t="s">
        <v>5811</v>
      </c>
      <c r="B3135" s="2" t="s">
        <v>12</v>
      </c>
      <c r="C3135" s="2" t="s">
        <v>13</v>
      </c>
      <c r="D3135" s="2" t="s">
        <v>2616</v>
      </c>
      <c r="E3135" s="2" t="s">
        <v>2616</v>
      </c>
      <c r="F3135" s="2" t="s">
        <v>2628</v>
      </c>
      <c r="G3135" s="3">
        <v>0.7296</v>
      </c>
      <c r="H3135" s="3">
        <v>89.3</v>
      </c>
      <c r="I3135" s="3">
        <v>100.0</v>
      </c>
      <c r="J3135" s="3">
        <v>133.09</v>
      </c>
      <c r="K3135" s="2" t="s">
        <v>16</v>
      </c>
    </row>
    <row r="3136">
      <c r="A3136" s="2" t="s">
        <v>5811</v>
      </c>
      <c r="B3136" s="2" t="s">
        <v>12</v>
      </c>
      <c r="C3136" s="2" t="s">
        <v>13</v>
      </c>
      <c r="D3136" s="2" t="s">
        <v>2616</v>
      </c>
      <c r="E3136" s="2" t="s">
        <v>2616</v>
      </c>
      <c r="F3136" s="2" t="s">
        <v>2627</v>
      </c>
      <c r="G3136" s="3">
        <v>0.756</v>
      </c>
      <c r="H3136" s="3">
        <v>99.52</v>
      </c>
      <c r="I3136" s="3">
        <v>100.0</v>
      </c>
      <c r="J3136" s="3">
        <v>133.09</v>
      </c>
      <c r="K3136" s="2" t="s">
        <v>16</v>
      </c>
    </row>
    <row r="3137">
      <c r="A3137" s="2" t="s">
        <v>5811</v>
      </c>
      <c r="B3137" s="2" t="s">
        <v>12</v>
      </c>
      <c r="C3137" s="2" t="s">
        <v>13</v>
      </c>
      <c r="D3137" s="2" t="s">
        <v>2616</v>
      </c>
      <c r="E3137" s="2" t="s">
        <v>2616</v>
      </c>
      <c r="F3137" s="2" t="s">
        <v>2625</v>
      </c>
      <c r="G3137" s="3">
        <v>0.6749</v>
      </c>
      <c r="H3137" s="3">
        <v>93.68</v>
      </c>
      <c r="I3137" s="3">
        <v>100.0</v>
      </c>
      <c r="J3137" s="3">
        <v>133.09</v>
      </c>
      <c r="K3137" s="2" t="s">
        <v>16</v>
      </c>
    </row>
    <row r="3138">
      <c r="A3138" s="2" t="s">
        <v>5811</v>
      </c>
      <c r="B3138" s="2" t="s">
        <v>12</v>
      </c>
      <c r="C3138" s="2" t="s">
        <v>13</v>
      </c>
      <c r="D3138" s="2" t="s">
        <v>2616</v>
      </c>
      <c r="E3138" s="2" t="s">
        <v>2616</v>
      </c>
      <c r="F3138" s="2" t="s">
        <v>2624</v>
      </c>
      <c r="G3138" s="3">
        <v>0.7016</v>
      </c>
      <c r="H3138" s="3">
        <v>93.47</v>
      </c>
      <c r="I3138" s="3">
        <v>100.0</v>
      </c>
      <c r="J3138" s="3">
        <v>133.09</v>
      </c>
      <c r="K3138" s="2" t="s">
        <v>16</v>
      </c>
    </row>
    <row r="3139">
      <c r="A3139" s="2" t="s">
        <v>5811</v>
      </c>
      <c r="B3139" s="2" t="s">
        <v>12</v>
      </c>
      <c r="C3139" s="2" t="s">
        <v>13</v>
      </c>
      <c r="D3139" s="2" t="s">
        <v>2616</v>
      </c>
      <c r="E3139" s="2" t="s">
        <v>2616</v>
      </c>
      <c r="F3139" s="2" t="s">
        <v>2621</v>
      </c>
      <c r="G3139" s="3">
        <v>0.4018</v>
      </c>
      <c r="H3139" s="3">
        <v>83.96</v>
      </c>
      <c r="I3139" s="3">
        <v>100.0</v>
      </c>
      <c r="J3139" s="3">
        <v>133.09</v>
      </c>
      <c r="K3139" s="2" t="s">
        <v>16</v>
      </c>
    </row>
    <row r="3140">
      <c r="A3140" s="2" t="s">
        <v>5811</v>
      </c>
      <c r="B3140" s="2" t="s">
        <v>12</v>
      </c>
      <c r="C3140" s="2" t="s">
        <v>13</v>
      </c>
      <c r="D3140" s="2" t="s">
        <v>2616</v>
      </c>
      <c r="E3140" s="2" t="s">
        <v>2616</v>
      </c>
      <c r="F3140" s="2" t="s">
        <v>2619</v>
      </c>
      <c r="G3140" s="3">
        <v>0.7726</v>
      </c>
      <c r="H3140" s="3">
        <v>94.18</v>
      </c>
      <c r="I3140" s="3">
        <v>100.0</v>
      </c>
      <c r="J3140" s="3">
        <v>133.09</v>
      </c>
      <c r="K3140" s="2" t="s">
        <v>16</v>
      </c>
    </row>
    <row r="3141">
      <c r="A3141" s="2" t="s">
        <v>5811</v>
      </c>
      <c r="B3141" s="2" t="s">
        <v>12</v>
      </c>
      <c r="C3141" s="2" t="s">
        <v>13</v>
      </c>
      <c r="D3141" s="2" t="s">
        <v>2616</v>
      </c>
      <c r="E3141" s="2" t="s">
        <v>2616</v>
      </c>
      <c r="F3141" s="2" t="s">
        <v>2617</v>
      </c>
      <c r="G3141" s="3">
        <v>0.7596</v>
      </c>
      <c r="H3141" s="3">
        <v>87.39</v>
      </c>
      <c r="I3141" s="3">
        <v>100.0</v>
      </c>
      <c r="J3141" s="3">
        <v>133.09</v>
      </c>
      <c r="K3141" s="2" t="s">
        <v>16</v>
      </c>
    </row>
    <row r="3142">
      <c r="A3142" s="2" t="s">
        <v>5811</v>
      </c>
      <c r="B3142" s="2" t="s">
        <v>12</v>
      </c>
      <c r="C3142" s="2" t="s">
        <v>13</v>
      </c>
      <c r="D3142" s="2" t="s">
        <v>2572</v>
      </c>
      <c r="E3142" s="2" t="s">
        <v>2572</v>
      </c>
      <c r="F3142" s="2" t="s">
        <v>2615</v>
      </c>
      <c r="G3142" s="3">
        <v>0.6873</v>
      </c>
      <c r="H3142" s="3">
        <v>92.85</v>
      </c>
      <c r="I3142" s="3">
        <v>100.0</v>
      </c>
      <c r="J3142" s="3">
        <v>133.09</v>
      </c>
      <c r="K3142" s="2" t="s">
        <v>16</v>
      </c>
    </row>
    <row r="3143">
      <c r="A3143" s="2" t="s">
        <v>5811</v>
      </c>
      <c r="B3143" s="2" t="s">
        <v>12</v>
      </c>
      <c r="C3143" s="2" t="s">
        <v>13</v>
      </c>
      <c r="D3143" s="2" t="s">
        <v>2572</v>
      </c>
      <c r="E3143" s="2" t="s">
        <v>2572</v>
      </c>
      <c r="F3143" s="2" t="s">
        <v>2613</v>
      </c>
      <c r="G3143" s="3">
        <v>0.612</v>
      </c>
      <c r="H3143" s="3">
        <v>89.14</v>
      </c>
      <c r="I3143" s="3">
        <v>100.0</v>
      </c>
      <c r="J3143" s="3">
        <v>133.09</v>
      </c>
      <c r="K3143" s="2" t="s">
        <v>16</v>
      </c>
    </row>
    <row r="3144">
      <c r="A3144" s="2" t="s">
        <v>5811</v>
      </c>
      <c r="B3144" s="2" t="s">
        <v>12</v>
      </c>
      <c r="C3144" s="2" t="s">
        <v>13</v>
      </c>
      <c r="D3144" s="2" t="s">
        <v>2572</v>
      </c>
      <c r="E3144" s="2" t="s">
        <v>2572</v>
      </c>
      <c r="F3144" s="2" t="s">
        <v>2610</v>
      </c>
      <c r="G3144" s="3">
        <v>0.634</v>
      </c>
      <c r="H3144" s="3">
        <v>87.31</v>
      </c>
      <c r="I3144" s="3">
        <v>100.0</v>
      </c>
      <c r="J3144" s="3">
        <v>133.09</v>
      </c>
      <c r="K3144" s="2" t="s">
        <v>16</v>
      </c>
    </row>
    <row r="3145">
      <c r="A3145" s="2" t="s">
        <v>5817</v>
      </c>
      <c r="B3145" s="2" t="s">
        <v>12</v>
      </c>
      <c r="C3145" s="2" t="s">
        <v>13</v>
      </c>
      <c r="D3145" s="2" t="s">
        <v>2572</v>
      </c>
      <c r="E3145" s="2" t="s">
        <v>2572</v>
      </c>
      <c r="F3145" s="2" t="s">
        <v>2608</v>
      </c>
      <c r="G3145" s="3">
        <v>0.7311</v>
      </c>
      <c r="H3145" s="3">
        <v>86.61</v>
      </c>
      <c r="I3145" s="3">
        <v>100.0</v>
      </c>
      <c r="J3145" s="3">
        <v>133.09</v>
      </c>
      <c r="K3145" s="2" t="s">
        <v>16</v>
      </c>
    </row>
    <row r="3146">
      <c r="A3146" s="2" t="s">
        <v>5817</v>
      </c>
      <c r="B3146" s="2" t="s">
        <v>12</v>
      </c>
      <c r="C3146" s="2" t="s">
        <v>13</v>
      </c>
      <c r="D3146" s="2" t="s">
        <v>2572</v>
      </c>
      <c r="E3146" s="2" t="s">
        <v>2572</v>
      </c>
      <c r="F3146" s="2" t="s">
        <v>2607</v>
      </c>
      <c r="G3146" s="3">
        <v>0.8098</v>
      </c>
      <c r="H3146" s="3">
        <v>78.7</v>
      </c>
      <c r="I3146" s="3">
        <v>100.0</v>
      </c>
      <c r="J3146" s="3">
        <v>133.09</v>
      </c>
      <c r="K3146" s="2" t="s">
        <v>16</v>
      </c>
    </row>
    <row r="3147">
      <c r="A3147" s="2" t="s">
        <v>5817</v>
      </c>
      <c r="B3147" s="2" t="s">
        <v>12</v>
      </c>
      <c r="C3147" s="2" t="s">
        <v>13</v>
      </c>
      <c r="D3147" s="2" t="s">
        <v>2572</v>
      </c>
      <c r="E3147" s="2" t="s">
        <v>2572</v>
      </c>
      <c r="F3147" s="2" t="s">
        <v>2603</v>
      </c>
      <c r="G3147" s="3">
        <v>0.6225</v>
      </c>
      <c r="H3147" s="3">
        <v>88.41</v>
      </c>
      <c r="I3147" s="3">
        <v>100.0</v>
      </c>
      <c r="J3147" s="3">
        <v>133.09</v>
      </c>
      <c r="K3147" s="2" t="s">
        <v>16</v>
      </c>
    </row>
    <row r="3148">
      <c r="A3148" s="2" t="s">
        <v>5817</v>
      </c>
      <c r="B3148" s="2" t="s">
        <v>12</v>
      </c>
      <c r="C3148" s="2" t="s">
        <v>13</v>
      </c>
      <c r="D3148" s="2" t="s">
        <v>2572</v>
      </c>
      <c r="E3148" s="2" t="s">
        <v>2572</v>
      </c>
      <c r="F3148" s="2" t="s">
        <v>2600</v>
      </c>
      <c r="G3148" s="3">
        <v>0.6627</v>
      </c>
      <c r="H3148" s="3">
        <v>89.86</v>
      </c>
      <c r="I3148" s="3">
        <v>100.0</v>
      </c>
      <c r="J3148" s="3">
        <v>133.09</v>
      </c>
      <c r="K3148" s="2" t="s">
        <v>16</v>
      </c>
    </row>
    <row r="3149">
      <c r="A3149" s="2" t="s">
        <v>5817</v>
      </c>
      <c r="B3149" s="2" t="s">
        <v>12</v>
      </c>
      <c r="C3149" s="2" t="s">
        <v>13</v>
      </c>
      <c r="D3149" s="2" t="s">
        <v>2572</v>
      </c>
      <c r="E3149" s="2" t="s">
        <v>2572</v>
      </c>
      <c r="F3149" s="2" t="s">
        <v>2599</v>
      </c>
      <c r="G3149" s="3">
        <v>0.725</v>
      </c>
      <c r="H3149" s="3">
        <v>86.12</v>
      </c>
      <c r="I3149" s="3">
        <v>100.0</v>
      </c>
      <c r="J3149" s="3">
        <v>133.09</v>
      </c>
      <c r="K3149" s="2" t="s">
        <v>16</v>
      </c>
    </row>
    <row r="3150">
      <c r="A3150" s="2" t="s">
        <v>5817</v>
      </c>
      <c r="B3150" s="2" t="s">
        <v>12</v>
      </c>
      <c r="C3150" s="2" t="s">
        <v>13</v>
      </c>
      <c r="D3150" s="2" t="s">
        <v>2572</v>
      </c>
      <c r="E3150" s="2" t="s">
        <v>2572</v>
      </c>
      <c r="F3150" s="2" t="s">
        <v>2597</v>
      </c>
      <c r="G3150" s="3">
        <v>0.6714</v>
      </c>
      <c r="H3150" s="3">
        <v>92.92</v>
      </c>
      <c r="I3150" s="3">
        <v>100.0</v>
      </c>
      <c r="J3150" s="3">
        <v>133.09</v>
      </c>
      <c r="K3150" s="2" t="s">
        <v>16</v>
      </c>
    </row>
    <row r="3151">
      <c r="A3151" s="2" t="s">
        <v>5817</v>
      </c>
      <c r="B3151" s="2" t="s">
        <v>12</v>
      </c>
      <c r="C3151" s="2" t="s">
        <v>13</v>
      </c>
      <c r="D3151" s="2" t="s">
        <v>2572</v>
      </c>
      <c r="E3151" s="2" t="s">
        <v>2572</v>
      </c>
      <c r="F3151" s="2" t="s">
        <v>2595</v>
      </c>
      <c r="G3151" s="3">
        <v>0.5616</v>
      </c>
      <c r="H3151" s="3">
        <v>87.6</v>
      </c>
      <c r="I3151" s="3">
        <v>100.0</v>
      </c>
      <c r="J3151" s="3">
        <v>133.09</v>
      </c>
      <c r="K3151" s="2" t="s">
        <v>16</v>
      </c>
    </row>
    <row r="3152">
      <c r="A3152" s="2" t="s">
        <v>5817</v>
      </c>
      <c r="B3152" s="2" t="s">
        <v>12</v>
      </c>
      <c r="C3152" s="2" t="s">
        <v>13</v>
      </c>
      <c r="D3152" s="2" t="s">
        <v>2572</v>
      </c>
      <c r="E3152" s="2" t="s">
        <v>2572</v>
      </c>
      <c r="F3152" s="2" t="s">
        <v>2593</v>
      </c>
      <c r="G3152" s="3">
        <v>0.4875</v>
      </c>
      <c r="H3152" s="3">
        <v>87.78</v>
      </c>
      <c r="I3152" s="3">
        <v>100.0</v>
      </c>
      <c r="J3152" s="3">
        <v>133.09</v>
      </c>
      <c r="K3152" s="2" t="s">
        <v>16</v>
      </c>
    </row>
    <row r="3153">
      <c r="A3153" s="2" t="s">
        <v>5817</v>
      </c>
      <c r="B3153" s="2" t="s">
        <v>12</v>
      </c>
      <c r="C3153" s="2" t="s">
        <v>13</v>
      </c>
      <c r="D3153" s="2" t="s">
        <v>2572</v>
      </c>
      <c r="E3153" s="2" t="s">
        <v>2572</v>
      </c>
      <c r="F3153" s="2" t="s">
        <v>2592</v>
      </c>
      <c r="G3153" s="3">
        <v>0.6655</v>
      </c>
      <c r="H3153" s="3">
        <v>88.54</v>
      </c>
      <c r="I3153" s="3">
        <v>100.0</v>
      </c>
      <c r="J3153" s="3">
        <v>133.09</v>
      </c>
      <c r="K3153" s="2" t="s">
        <v>16</v>
      </c>
    </row>
    <row r="3154">
      <c r="A3154" s="2" t="s">
        <v>5817</v>
      </c>
      <c r="B3154" s="2" t="s">
        <v>12</v>
      </c>
      <c r="C3154" s="2" t="s">
        <v>13</v>
      </c>
      <c r="D3154" s="2" t="s">
        <v>2572</v>
      </c>
      <c r="E3154" s="2" t="s">
        <v>2572</v>
      </c>
      <c r="F3154" s="2" t="s">
        <v>2589</v>
      </c>
      <c r="G3154" s="3">
        <v>0.586</v>
      </c>
      <c r="H3154" s="3">
        <v>92.55</v>
      </c>
      <c r="I3154" s="3">
        <v>100.0</v>
      </c>
      <c r="J3154" s="3">
        <v>133.09</v>
      </c>
      <c r="K3154" s="2" t="s">
        <v>16</v>
      </c>
    </row>
    <row r="3155">
      <c r="A3155" s="2" t="s">
        <v>5817</v>
      </c>
      <c r="B3155" s="2" t="s">
        <v>12</v>
      </c>
      <c r="C3155" s="2" t="s">
        <v>13</v>
      </c>
      <c r="D3155" s="2" t="s">
        <v>2572</v>
      </c>
      <c r="E3155" s="2" t="s">
        <v>2572</v>
      </c>
      <c r="F3155" s="2" t="s">
        <v>2587</v>
      </c>
      <c r="G3155" s="3">
        <v>0.7368</v>
      </c>
      <c r="H3155" s="3">
        <v>91.53</v>
      </c>
      <c r="I3155" s="3">
        <v>100.0</v>
      </c>
      <c r="J3155" s="3">
        <v>133.09</v>
      </c>
      <c r="K3155" s="2" t="s">
        <v>16</v>
      </c>
    </row>
    <row r="3156">
      <c r="A3156" s="2" t="s">
        <v>5822</v>
      </c>
      <c r="B3156" s="2" t="s">
        <v>12</v>
      </c>
      <c r="C3156" s="2" t="s">
        <v>13</v>
      </c>
      <c r="D3156" s="2" t="s">
        <v>2572</v>
      </c>
      <c r="E3156" s="2" t="s">
        <v>2572</v>
      </c>
      <c r="F3156" s="2" t="s">
        <v>2584</v>
      </c>
      <c r="G3156" s="3">
        <v>0.7893</v>
      </c>
      <c r="H3156" s="3">
        <v>89.54</v>
      </c>
      <c r="I3156" s="3">
        <v>100.0</v>
      </c>
      <c r="J3156" s="3">
        <v>133.09</v>
      </c>
      <c r="K3156" s="2" t="s">
        <v>16</v>
      </c>
    </row>
    <row r="3157">
      <c r="A3157" s="2" t="s">
        <v>5822</v>
      </c>
      <c r="B3157" s="2" t="s">
        <v>12</v>
      </c>
      <c r="C3157" s="2" t="s">
        <v>13</v>
      </c>
      <c r="D3157" s="2" t="s">
        <v>2572</v>
      </c>
      <c r="E3157" s="2" t="s">
        <v>2572</v>
      </c>
      <c r="F3157" s="2" t="s">
        <v>2582</v>
      </c>
      <c r="G3157" s="3">
        <v>0.8233</v>
      </c>
      <c r="H3157" s="3">
        <v>89.75</v>
      </c>
      <c r="I3157" s="3">
        <v>100.0</v>
      </c>
      <c r="J3157" s="3">
        <v>133.09</v>
      </c>
      <c r="K3157" s="2" t="s">
        <v>16</v>
      </c>
    </row>
    <row r="3158">
      <c r="A3158" s="2" t="s">
        <v>5822</v>
      </c>
      <c r="B3158" s="2" t="s">
        <v>12</v>
      </c>
      <c r="C3158" s="2" t="s">
        <v>13</v>
      </c>
      <c r="D3158" s="2" t="s">
        <v>2572</v>
      </c>
      <c r="E3158" s="2" t="s">
        <v>2572</v>
      </c>
      <c r="F3158" s="2" t="s">
        <v>2580</v>
      </c>
      <c r="G3158" s="3">
        <v>0.4924</v>
      </c>
      <c r="H3158" s="3">
        <v>90.78</v>
      </c>
      <c r="I3158" s="3">
        <v>100.0</v>
      </c>
      <c r="J3158" s="3">
        <v>133.09</v>
      </c>
      <c r="K3158" s="2" t="s">
        <v>16</v>
      </c>
    </row>
    <row r="3159">
      <c r="A3159" s="2" t="s">
        <v>5822</v>
      </c>
      <c r="B3159" s="2" t="s">
        <v>12</v>
      </c>
      <c r="C3159" s="2" t="s">
        <v>13</v>
      </c>
      <c r="D3159" s="2" t="s">
        <v>2572</v>
      </c>
      <c r="E3159" s="2" t="s">
        <v>2572</v>
      </c>
      <c r="F3159" s="2" t="s">
        <v>2578</v>
      </c>
      <c r="G3159" s="3">
        <v>0.6733</v>
      </c>
      <c r="H3159" s="3">
        <v>88.49</v>
      </c>
      <c r="I3159" s="3">
        <v>100.0</v>
      </c>
      <c r="J3159" s="3">
        <v>133.09</v>
      </c>
      <c r="K3159" s="2" t="s">
        <v>16</v>
      </c>
    </row>
    <row r="3160">
      <c r="A3160" s="2" t="s">
        <v>5822</v>
      </c>
      <c r="B3160" s="2" t="s">
        <v>12</v>
      </c>
      <c r="C3160" s="2" t="s">
        <v>13</v>
      </c>
      <c r="D3160" s="2" t="s">
        <v>2572</v>
      </c>
      <c r="E3160" s="2" t="s">
        <v>2572</v>
      </c>
      <c r="F3160" s="2" t="s">
        <v>2576</v>
      </c>
      <c r="G3160" s="3">
        <v>0.7752</v>
      </c>
      <c r="H3160" s="3">
        <v>90.32</v>
      </c>
      <c r="I3160" s="3">
        <v>100.0</v>
      </c>
      <c r="J3160" s="3">
        <v>133.09</v>
      </c>
      <c r="K3160" s="2" t="s">
        <v>16</v>
      </c>
    </row>
    <row r="3161">
      <c r="A3161" s="2" t="s">
        <v>5822</v>
      </c>
      <c r="B3161" s="2" t="s">
        <v>12</v>
      </c>
      <c r="C3161" s="2" t="s">
        <v>13</v>
      </c>
      <c r="D3161" s="2" t="s">
        <v>2572</v>
      </c>
      <c r="E3161" s="2" t="s">
        <v>2572</v>
      </c>
      <c r="F3161" s="2" t="s">
        <v>2573</v>
      </c>
      <c r="G3161" s="3">
        <v>0.81</v>
      </c>
      <c r="H3161" s="3">
        <v>91.01</v>
      </c>
      <c r="I3161" s="3">
        <v>100.0</v>
      </c>
      <c r="J3161" s="3">
        <v>133.09</v>
      </c>
      <c r="K3161" s="2" t="s">
        <v>16</v>
      </c>
    </row>
    <row r="3162">
      <c r="A3162" s="2" t="s">
        <v>5822</v>
      </c>
      <c r="B3162" s="2" t="s">
        <v>12</v>
      </c>
      <c r="C3162" s="2" t="s">
        <v>13</v>
      </c>
      <c r="D3162" s="2" t="s">
        <v>2529</v>
      </c>
      <c r="E3162" s="2" t="s">
        <v>2529</v>
      </c>
      <c r="F3162" s="2" t="s">
        <v>2570</v>
      </c>
      <c r="G3162" s="3">
        <v>0.8114</v>
      </c>
      <c r="H3162" s="3">
        <v>94.97</v>
      </c>
      <c r="I3162" s="3">
        <v>100.0</v>
      </c>
      <c r="J3162" s="3">
        <v>133.09</v>
      </c>
      <c r="K3162" s="2" t="s">
        <v>16</v>
      </c>
    </row>
    <row r="3163">
      <c r="A3163" s="2" t="s">
        <v>5822</v>
      </c>
      <c r="B3163" s="2" t="s">
        <v>12</v>
      </c>
      <c r="C3163" s="2" t="s">
        <v>13</v>
      </c>
      <c r="D3163" s="2" t="s">
        <v>2529</v>
      </c>
      <c r="E3163" s="2" t="s">
        <v>2529</v>
      </c>
      <c r="F3163" s="2" t="s">
        <v>2568</v>
      </c>
      <c r="G3163" s="3">
        <v>0.5023</v>
      </c>
      <c r="H3163" s="3">
        <v>96.06</v>
      </c>
      <c r="I3163" s="3">
        <v>100.0</v>
      </c>
      <c r="J3163" s="3">
        <v>133.09</v>
      </c>
      <c r="K3163" s="2" t="s">
        <v>16</v>
      </c>
    </row>
    <row r="3164">
      <c r="A3164" s="2" t="s">
        <v>5822</v>
      </c>
      <c r="B3164" s="2" t="s">
        <v>12</v>
      </c>
      <c r="C3164" s="2" t="s">
        <v>13</v>
      </c>
      <c r="D3164" s="2" t="s">
        <v>2529</v>
      </c>
      <c r="E3164" s="2" t="s">
        <v>2529</v>
      </c>
      <c r="F3164" s="2" t="s">
        <v>2564</v>
      </c>
      <c r="G3164" s="3">
        <v>0.7907</v>
      </c>
      <c r="H3164" s="3">
        <v>90.37</v>
      </c>
      <c r="I3164" s="3">
        <v>100.0</v>
      </c>
      <c r="J3164" s="3">
        <v>133.09</v>
      </c>
      <c r="K3164" s="2" t="s">
        <v>16</v>
      </c>
    </row>
    <row r="3165">
      <c r="A3165" s="2" t="s">
        <v>5822</v>
      </c>
      <c r="B3165" s="2" t="s">
        <v>12</v>
      </c>
      <c r="C3165" s="2" t="s">
        <v>13</v>
      </c>
      <c r="D3165" s="2" t="s">
        <v>2529</v>
      </c>
      <c r="E3165" s="2" t="s">
        <v>2529</v>
      </c>
      <c r="F3165" s="2" t="s">
        <v>2562</v>
      </c>
      <c r="G3165" s="3">
        <v>0.7607</v>
      </c>
      <c r="H3165" s="3">
        <v>90.52</v>
      </c>
      <c r="I3165" s="3">
        <v>100.0</v>
      </c>
      <c r="J3165" s="3">
        <v>133.09</v>
      </c>
      <c r="K3165" s="2" t="s">
        <v>16</v>
      </c>
    </row>
    <row r="3166">
      <c r="A3166" s="2" t="s">
        <v>5822</v>
      </c>
      <c r="B3166" s="2" t="s">
        <v>12</v>
      </c>
      <c r="C3166" s="2" t="s">
        <v>13</v>
      </c>
      <c r="D3166" s="2" t="s">
        <v>2529</v>
      </c>
      <c r="E3166" s="2" t="s">
        <v>2529</v>
      </c>
      <c r="F3166" s="2" t="s">
        <v>2559</v>
      </c>
      <c r="G3166" s="3">
        <v>0.5925</v>
      </c>
      <c r="H3166" s="3">
        <v>98.73</v>
      </c>
      <c r="I3166" s="3">
        <v>100.0</v>
      </c>
      <c r="J3166" s="3">
        <v>133.09</v>
      </c>
      <c r="K3166" s="2" t="s">
        <v>16</v>
      </c>
    </row>
    <row r="3167">
      <c r="A3167" s="2" t="s">
        <v>5826</v>
      </c>
      <c r="B3167" s="2" t="s">
        <v>12</v>
      </c>
      <c r="C3167" s="2" t="s">
        <v>13</v>
      </c>
      <c r="D3167" s="2" t="s">
        <v>2529</v>
      </c>
      <c r="E3167" s="2" t="s">
        <v>2529</v>
      </c>
      <c r="F3167" s="2" t="s">
        <v>2558</v>
      </c>
      <c r="G3167" s="3">
        <v>0.74</v>
      </c>
      <c r="H3167" s="3">
        <v>102.33</v>
      </c>
      <c r="I3167" s="3">
        <v>100.0</v>
      </c>
      <c r="J3167" s="3">
        <v>133.09</v>
      </c>
      <c r="K3167" s="2" t="s">
        <v>16</v>
      </c>
    </row>
    <row r="3168">
      <c r="A3168" s="2" t="s">
        <v>5826</v>
      </c>
      <c r="B3168" s="2" t="s">
        <v>12</v>
      </c>
      <c r="C3168" s="2" t="s">
        <v>13</v>
      </c>
      <c r="D3168" s="2" t="s">
        <v>2529</v>
      </c>
      <c r="E3168" s="2" t="s">
        <v>2529</v>
      </c>
      <c r="F3168" s="2" t="s">
        <v>2556</v>
      </c>
      <c r="G3168" s="3">
        <v>0.758</v>
      </c>
      <c r="H3168" s="3">
        <v>95.41</v>
      </c>
      <c r="I3168" s="3">
        <v>100.0</v>
      </c>
      <c r="J3168" s="3">
        <v>133.09</v>
      </c>
      <c r="K3168" s="2" t="s">
        <v>16</v>
      </c>
    </row>
    <row r="3169">
      <c r="A3169" s="2" t="s">
        <v>5826</v>
      </c>
      <c r="B3169" s="2" t="s">
        <v>12</v>
      </c>
      <c r="C3169" s="2" t="s">
        <v>13</v>
      </c>
      <c r="D3169" s="2" t="s">
        <v>2529</v>
      </c>
      <c r="E3169" s="2" t="s">
        <v>2529</v>
      </c>
      <c r="F3169" s="2" t="s">
        <v>2555</v>
      </c>
      <c r="G3169" s="3">
        <v>0.7641</v>
      </c>
      <c r="H3169" s="3">
        <v>95.12</v>
      </c>
      <c r="I3169" s="3">
        <v>100.0</v>
      </c>
      <c r="J3169" s="3">
        <v>133.09</v>
      </c>
      <c r="K3169" s="2" t="s">
        <v>16</v>
      </c>
    </row>
    <row r="3170">
      <c r="A3170" s="2" t="s">
        <v>5826</v>
      </c>
      <c r="B3170" s="2" t="s">
        <v>12</v>
      </c>
      <c r="C3170" s="2" t="s">
        <v>13</v>
      </c>
      <c r="D3170" s="2" t="s">
        <v>2529</v>
      </c>
      <c r="E3170" s="2" t="s">
        <v>25</v>
      </c>
      <c r="F3170" s="2" t="s">
        <v>2553</v>
      </c>
      <c r="G3170" s="3">
        <v>0.2092</v>
      </c>
      <c r="H3170" s="3">
        <v>100.98</v>
      </c>
      <c r="I3170" s="3">
        <v>97.6</v>
      </c>
      <c r="J3170" s="3">
        <v>133.09</v>
      </c>
      <c r="K3170" s="2" t="s">
        <v>50</v>
      </c>
    </row>
    <row r="3171">
      <c r="A3171" s="2" t="s">
        <v>5826</v>
      </c>
      <c r="B3171" s="2" t="s">
        <v>12</v>
      </c>
      <c r="C3171" s="2" t="s">
        <v>13</v>
      </c>
      <c r="D3171" s="2" t="s">
        <v>2529</v>
      </c>
      <c r="E3171" s="2" t="s">
        <v>2529</v>
      </c>
      <c r="F3171" s="2" t="s">
        <v>2552</v>
      </c>
      <c r="G3171" s="3">
        <v>0.8083</v>
      </c>
      <c r="H3171" s="3">
        <v>95.61</v>
      </c>
      <c r="I3171" s="3">
        <v>100.0</v>
      </c>
      <c r="J3171" s="3">
        <v>133.09</v>
      </c>
      <c r="K3171" s="2" t="s">
        <v>16</v>
      </c>
    </row>
    <row r="3172">
      <c r="A3172" s="2" t="s">
        <v>5826</v>
      </c>
      <c r="B3172" s="2" t="s">
        <v>12</v>
      </c>
      <c r="C3172" s="2" t="s">
        <v>13</v>
      </c>
      <c r="D3172" s="2" t="s">
        <v>2529</v>
      </c>
      <c r="E3172" s="2" t="s">
        <v>2529</v>
      </c>
      <c r="F3172" s="2" t="s">
        <v>2551</v>
      </c>
      <c r="G3172" s="3">
        <v>0.5315</v>
      </c>
      <c r="H3172" s="3">
        <v>95.99</v>
      </c>
      <c r="I3172" s="3">
        <v>100.0</v>
      </c>
      <c r="J3172" s="3">
        <v>133.09</v>
      </c>
      <c r="K3172" s="2" t="s">
        <v>16</v>
      </c>
    </row>
    <row r="3173">
      <c r="A3173" s="2" t="s">
        <v>5826</v>
      </c>
      <c r="B3173" s="2" t="s">
        <v>12</v>
      </c>
      <c r="C3173" s="2" t="s">
        <v>13</v>
      </c>
      <c r="D3173" s="2" t="s">
        <v>2529</v>
      </c>
      <c r="E3173" s="2" t="s">
        <v>2529</v>
      </c>
      <c r="F3173" s="2" t="s">
        <v>2548</v>
      </c>
      <c r="G3173" s="3">
        <v>0.8262</v>
      </c>
      <c r="H3173" s="3">
        <v>95.9</v>
      </c>
      <c r="I3173" s="3">
        <v>100.0</v>
      </c>
      <c r="J3173" s="3">
        <v>133.09</v>
      </c>
      <c r="K3173" s="2" t="s">
        <v>16</v>
      </c>
    </row>
    <row r="3174">
      <c r="A3174" s="2" t="s">
        <v>5826</v>
      </c>
      <c r="B3174" s="2" t="s">
        <v>12</v>
      </c>
      <c r="C3174" s="2" t="s">
        <v>13</v>
      </c>
      <c r="D3174" s="2" t="s">
        <v>2529</v>
      </c>
      <c r="E3174" s="2" t="s">
        <v>2529</v>
      </c>
      <c r="F3174" s="2" t="s">
        <v>2545</v>
      </c>
      <c r="G3174" s="3">
        <v>0.7977</v>
      </c>
      <c r="H3174" s="3">
        <v>89.62</v>
      </c>
      <c r="I3174" s="3">
        <v>100.0</v>
      </c>
      <c r="J3174" s="3">
        <v>133.09</v>
      </c>
      <c r="K3174" s="2" t="s">
        <v>16</v>
      </c>
    </row>
    <row r="3175">
      <c r="A3175" s="2" t="s">
        <v>5826</v>
      </c>
      <c r="B3175" s="2" t="s">
        <v>12</v>
      </c>
      <c r="C3175" s="2" t="s">
        <v>13</v>
      </c>
      <c r="D3175" s="2" t="s">
        <v>2529</v>
      </c>
      <c r="E3175" s="2" t="s">
        <v>2529</v>
      </c>
      <c r="F3175" s="2" t="s">
        <v>2543</v>
      </c>
      <c r="G3175" s="3">
        <v>0.8241</v>
      </c>
      <c r="H3175" s="3">
        <v>94.71</v>
      </c>
      <c r="I3175" s="3">
        <v>100.0</v>
      </c>
      <c r="J3175" s="3">
        <v>133.09</v>
      </c>
      <c r="K3175" s="2" t="s">
        <v>16</v>
      </c>
    </row>
    <row r="3176">
      <c r="A3176" s="2" t="s">
        <v>5826</v>
      </c>
      <c r="B3176" s="2" t="s">
        <v>12</v>
      </c>
      <c r="C3176" s="2" t="s">
        <v>13</v>
      </c>
      <c r="D3176" s="2" t="s">
        <v>2529</v>
      </c>
      <c r="E3176" s="2" t="s">
        <v>2529</v>
      </c>
      <c r="F3176" s="2" t="s">
        <v>2541</v>
      </c>
      <c r="G3176" s="3">
        <v>0.782</v>
      </c>
      <c r="H3176" s="3">
        <v>92.56</v>
      </c>
      <c r="I3176" s="3">
        <v>100.0</v>
      </c>
      <c r="J3176" s="3">
        <v>133.09</v>
      </c>
      <c r="K3176" s="2" t="s">
        <v>16</v>
      </c>
    </row>
    <row r="3177">
      <c r="A3177" s="2" t="s">
        <v>5830</v>
      </c>
      <c r="B3177" s="2" t="s">
        <v>12</v>
      </c>
      <c r="C3177" s="2" t="s">
        <v>13</v>
      </c>
      <c r="D3177" s="2" t="s">
        <v>2529</v>
      </c>
      <c r="E3177" s="2" t="s">
        <v>2529</v>
      </c>
      <c r="F3177" s="2" t="s">
        <v>2539</v>
      </c>
      <c r="G3177" s="3">
        <v>0.7271</v>
      </c>
      <c r="H3177" s="3">
        <v>88.36</v>
      </c>
      <c r="I3177" s="3">
        <v>100.0</v>
      </c>
      <c r="J3177" s="3">
        <v>133.09</v>
      </c>
      <c r="K3177" s="2" t="s">
        <v>16</v>
      </c>
    </row>
    <row r="3178">
      <c r="A3178" s="2" t="s">
        <v>5830</v>
      </c>
      <c r="B3178" s="2" t="s">
        <v>12</v>
      </c>
      <c r="C3178" s="2" t="s">
        <v>13</v>
      </c>
      <c r="D3178" s="2" t="s">
        <v>2529</v>
      </c>
      <c r="E3178" s="2" t="s">
        <v>2529</v>
      </c>
      <c r="F3178" s="2" t="s">
        <v>2537</v>
      </c>
      <c r="G3178" s="3">
        <v>0.6052</v>
      </c>
      <c r="H3178" s="3">
        <v>87.18</v>
      </c>
      <c r="I3178" s="3">
        <v>100.0</v>
      </c>
      <c r="J3178" s="3">
        <v>133.09</v>
      </c>
      <c r="K3178" s="2" t="s">
        <v>16</v>
      </c>
    </row>
    <row r="3179">
      <c r="A3179" s="2" t="s">
        <v>5830</v>
      </c>
      <c r="B3179" s="2" t="s">
        <v>12</v>
      </c>
      <c r="C3179" s="2" t="s">
        <v>13</v>
      </c>
      <c r="D3179" s="2" t="s">
        <v>2529</v>
      </c>
      <c r="E3179" s="2" t="s">
        <v>2529</v>
      </c>
      <c r="F3179" s="2" t="s">
        <v>2536</v>
      </c>
      <c r="G3179" s="3">
        <v>0.7797</v>
      </c>
      <c r="H3179" s="3">
        <v>93.36</v>
      </c>
      <c r="I3179" s="3">
        <v>100.0</v>
      </c>
      <c r="J3179" s="3">
        <v>133.09</v>
      </c>
      <c r="K3179" s="2" t="s">
        <v>16</v>
      </c>
    </row>
    <row r="3180">
      <c r="A3180" s="2" t="s">
        <v>5830</v>
      </c>
      <c r="B3180" s="2" t="s">
        <v>12</v>
      </c>
      <c r="C3180" s="2" t="s">
        <v>13</v>
      </c>
      <c r="D3180" s="2" t="s">
        <v>2529</v>
      </c>
      <c r="E3180" s="2" t="s">
        <v>2529</v>
      </c>
      <c r="F3180" s="2" t="s">
        <v>2534</v>
      </c>
      <c r="G3180" s="3">
        <v>0.7247</v>
      </c>
      <c r="H3180" s="3">
        <v>89.16</v>
      </c>
      <c r="I3180" s="3">
        <v>100.0</v>
      </c>
      <c r="J3180" s="3">
        <v>133.09</v>
      </c>
      <c r="K3180" s="2" t="s">
        <v>16</v>
      </c>
    </row>
    <row r="3181">
      <c r="A3181" s="2" t="s">
        <v>5830</v>
      </c>
      <c r="B3181" s="2" t="s">
        <v>12</v>
      </c>
      <c r="C3181" s="2" t="s">
        <v>13</v>
      </c>
      <c r="D3181" s="2" t="s">
        <v>2529</v>
      </c>
      <c r="E3181" s="2" t="s">
        <v>2529</v>
      </c>
      <c r="F3181" s="2" t="s">
        <v>2531</v>
      </c>
      <c r="G3181" s="3">
        <v>0.7295</v>
      </c>
      <c r="H3181" s="3">
        <v>87.9</v>
      </c>
      <c r="I3181" s="3">
        <v>100.0</v>
      </c>
      <c r="J3181" s="3">
        <v>133.09</v>
      </c>
      <c r="K3181" s="2" t="s">
        <v>16</v>
      </c>
    </row>
    <row r="3182">
      <c r="A3182" s="2" t="s">
        <v>5830</v>
      </c>
      <c r="B3182" s="2" t="s">
        <v>12</v>
      </c>
      <c r="C3182" s="2" t="s">
        <v>13</v>
      </c>
      <c r="D3182" s="2" t="s">
        <v>2485</v>
      </c>
      <c r="E3182" s="2" t="s">
        <v>2485</v>
      </c>
      <c r="F3182" s="2" t="s">
        <v>2528</v>
      </c>
      <c r="G3182" s="3">
        <v>0.5301</v>
      </c>
      <c r="H3182" s="3">
        <v>86.1</v>
      </c>
      <c r="I3182" s="3">
        <v>100.0</v>
      </c>
      <c r="J3182" s="3">
        <v>133.09</v>
      </c>
      <c r="K3182" s="2" t="s">
        <v>16</v>
      </c>
    </row>
    <row r="3183">
      <c r="A3183" s="2" t="s">
        <v>5830</v>
      </c>
      <c r="B3183" s="2" t="s">
        <v>12</v>
      </c>
      <c r="C3183" s="2" t="s">
        <v>13</v>
      </c>
      <c r="D3183" s="2" t="s">
        <v>2485</v>
      </c>
      <c r="E3183" s="2" t="s">
        <v>2485</v>
      </c>
      <c r="F3183" s="2" t="s">
        <v>2526</v>
      </c>
      <c r="G3183" s="3">
        <v>0.7758</v>
      </c>
      <c r="H3183" s="3">
        <v>95.69</v>
      </c>
      <c r="I3183" s="3">
        <v>100.0</v>
      </c>
      <c r="J3183" s="3">
        <v>133.09</v>
      </c>
      <c r="K3183" s="2" t="s">
        <v>16</v>
      </c>
    </row>
    <row r="3184">
      <c r="A3184" s="2" t="s">
        <v>5830</v>
      </c>
      <c r="B3184" s="2" t="s">
        <v>12</v>
      </c>
      <c r="C3184" s="2" t="s">
        <v>13</v>
      </c>
      <c r="D3184" s="2" t="s">
        <v>2485</v>
      </c>
      <c r="E3184" s="2" t="s">
        <v>2485</v>
      </c>
      <c r="F3184" s="2" t="s">
        <v>2524</v>
      </c>
      <c r="G3184" s="3">
        <v>0.7539</v>
      </c>
      <c r="H3184" s="3">
        <v>91.53</v>
      </c>
      <c r="I3184" s="3">
        <v>100.0</v>
      </c>
      <c r="J3184" s="3">
        <v>133.09</v>
      </c>
      <c r="K3184" s="2" t="s">
        <v>16</v>
      </c>
    </row>
    <row r="3185">
      <c r="A3185" s="2" t="s">
        <v>5830</v>
      </c>
      <c r="B3185" s="2" t="s">
        <v>12</v>
      </c>
      <c r="C3185" s="2" t="s">
        <v>13</v>
      </c>
      <c r="D3185" s="2" t="s">
        <v>2485</v>
      </c>
      <c r="E3185" s="2" t="s">
        <v>2485</v>
      </c>
      <c r="F3185" s="2" t="s">
        <v>2521</v>
      </c>
      <c r="G3185" s="3">
        <v>0.8085</v>
      </c>
      <c r="H3185" s="3">
        <v>92.37</v>
      </c>
      <c r="I3185" s="3">
        <v>100.0</v>
      </c>
      <c r="J3185" s="3">
        <v>133.09</v>
      </c>
      <c r="K3185" s="2" t="s">
        <v>16</v>
      </c>
    </row>
    <row r="3186">
      <c r="A3186" s="2" t="s">
        <v>5830</v>
      </c>
      <c r="B3186" s="2" t="s">
        <v>12</v>
      </c>
      <c r="C3186" s="2" t="s">
        <v>13</v>
      </c>
      <c r="D3186" s="2" t="s">
        <v>2485</v>
      </c>
      <c r="E3186" s="2" t="s">
        <v>2485</v>
      </c>
      <c r="F3186" s="2" t="s">
        <v>2519</v>
      </c>
      <c r="G3186" s="3">
        <v>0.7748</v>
      </c>
      <c r="H3186" s="3">
        <v>90.04</v>
      </c>
      <c r="I3186" s="3">
        <v>100.0</v>
      </c>
      <c r="J3186" s="3">
        <v>133.09</v>
      </c>
      <c r="K3186" s="2" t="s">
        <v>16</v>
      </c>
    </row>
    <row r="3187">
      <c r="A3187" s="2" t="s">
        <v>5830</v>
      </c>
      <c r="B3187" s="2" t="s">
        <v>12</v>
      </c>
      <c r="C3187" s="2" t="s">
        <v>13</v>
      </c>
      <c r="D3187" s="2" t="s">
        <v>2485</v>
      </c>
      <c r="E3187" s="2" t="s">
        <v>2485</v>
      </c>
      <c r="F3187" s="2" t="s">
        <v>2517</v>
      </c>
      <c r="G3187" s="3">
        <v>0.6035</v>
      </c>
      <c r="H3187" s="3">
        <v>86.16</v>
      </c>
      <c r="I3187" s="3">
        <v>100.0</v>
      </c>
      <c r="J3187" s="3">
        <v>133.09</v>
      </c>
      <c r="K3187" s="2" t="s">
        <v>16</v>
      </c>
    </row>
    <row r="3188">
      <c r="A3188" s="2" t="s">
        <v>5836</v>
      </c>
      <c r="B3188" s="2" t="s">
        <v>12</v>
      </c>
      <c r="C3188" s="2" t="s">
        <v>13</v>
      </c>
      <c r="D3188" s="2" t="s">
        <v>2485</v>
      </c>
      <c r="E3188" s="2" t="s">
        <v>2485</v>
      </c>
      <c r="F3188" s="2" t="s">
        <v>2515</v>
      </c>
      <c r="G3188" s="3">
        <v>0.5335</v>
      </c>
      <c r="H3188" s="3">
        <v>88.35</v>
      </c>
      <c r="I3188" s="3">
        <v>100.0</v>
      </c>
      <c r="J3188" s="3">
        <v>133.09</v>
      </c>
      <c r="K3188" s="2" t="s">
        <v>16</v>
      </c>
    </row>
    <row r="3189">
      <c r="A3189" s="2" t="s">
        <v>5836</v>
      </c>
      <c r="B3189" s="2" t="s">
        <v>12</v>
      </c>
      <c r="C3189" s="2" t="s">
        <v>13</v>
      </c>
      <c r="D3189" s="2" t="s">
        <v>2485</v>
      </c>
      <c r="E3189" s="2" t="s">
        <v>2485</v>
      </c>
      <c r="F3189" s="2" t="s">
        <v>2513</v>
      </c>
      <c r="G3189" s="3">
        <v>0.7604</v>
      </c>
      <c r="H3189" s="3">
        <v>100.29</v>
      </c>
      <c r="I3189" s="3">
        <v>100.0</v>
      </c>
      <c r="J3189" s="3">
        <v>133.09</v>
      </c>
      <c r="K3189" s="2" t="s">
        <v>16</v>
      </c>
    </row>
    <row r="3190">
      <c r="A3190" s="2" t="s">
        <v>5836</v>
      </c>
      <c r="B3190" s="2" t="s">
        <v>12</v>
      </c>
      <c r="C3190" s="2" t="s">
        <v>13</v>
      </c>
      <c r="D3190" s="2" t="s">
        <v>2485</v>
      </c>
      <c r="E3190" s="2" t="s">
        <v>2485</v>
      </c>
      <c r="F3190" s="2" t="s">
        <v>2511</v>
      </c>
      <c r="G3190" s="3">
        <v>0.6699</v>
      </c>
      <c r="H3190" s="3">
        <v>90.3</v>
      </c>
      <c r="I3190" s="3">
        <v>100.0</v>
      </c>
      <c r="J3190" s="3">
        <v>133.09</v>
      </c>
      <c r="K3190" s="2" t="s">
        <v>16</v>
      </c>
    </row>
    <row r="3191">
      <c r="A3191" s="2" t="s">
        <v>5836</v>
      </c>
      <c r="B3191" s="2" t="s">
        <v>12</v>
      </c>
      <c r="C3191" s="2" t="s">
        <v>13</v>
      </c>
      <c r="D3191" s="2" t="s">
        <v>2485</v>
      </c>
      <c r="E3191" s="2" t="s">
        <v>2485</v>
      </c>
      <c r="F3191" s="2" t="s">
        <v>2510</v>
      </c>
      <c r="G3191" s="3">
        <v>0.6377</v>
      </c>
      <c r="H3191" s="3">
        <v>92.73</v>
      </c>
      <c r="I3191" s="3">
        <v>100.0</v>
      </c>
      <c r="J3191" s="3">
        <v>133.09</v>
      </c>
      <c r="K3191" s="2" t="s">
        <v>16</v>
      </c>
    </row>
    <row r="3192">
      <c r="A3192" s="2" t="s">
        <v>5836</v>
      </c>
      <c r="B3192" s="2" t="s">
        <v>12</v>
      </c>
      <c r="C3192" s="2" t="s">
        <v>13</v>
      </c>
      <c r="D3192" s="2" t="s">
        <v>2485</v>
      </c>
      <c r="E3192" s="2" t="s">
        <v>2485</v>
      </c>
      <c r="F3192" s="2" t="s">
        <v>2508</v>
      </c>
      <c r="G3192" s="3">
        <v>0.6277</v>
      </c>
      <c r="H3192" s="3">
        <v>94.8</v>
      </c>
      <c r="I3192" s="3">
        <v>100.0</v>
      </c>
      <c r="J3192" s="3">
        <v>133.09</v>
      </c>
      <c r="K3192" s="2" t="s">
        <v>16</v>
      </c>
    </row>
    <row r="3193">
      <c r="A3193" s="2" t="s">
        <v>5836</v>
      </c>
      <c r="B3193" s="2" t="s">
        <v>12</v>
      </c>
      <c r="C3193" s="2" t="s">
        <v>13</v>
      </c>
      <c r="D3193" s="2" t="s">
        <v>2485</v>
      </c>
      <c r="E3193" s="2" t="s">
        <v>2485</v>
      </c>
      <c r="F3193" s="2" t="s">
        <v>2505</v>
      </c>
      <c r="G3193" s="3">
        <v>0.7428</v>
      </c>
      <c r="H3193" s="3">
        <v>92.0</v>
      </c>
      <c r="I3193" s="3">
        <v>100.0</v>
      </c>
      <c r="J3193" s="3">
        <v>133.09</v>
      </c>
      <c r="K3193" s="2" t="s">
        <v>16</v>
      </c>
    </row>
    <row r="3194">
      <c r="A3194" s="2" t="s">
        <v>5836</v>
      </c>
      <c r="B3194" s="2" t="s">
        <v>12</v>
      </c>
      <c r="C3194" s="2" t="s">
        <v>13</v>
      </c>
      <c r="D3194" s="2" t="s">
        <v>2485</v>
      </c>
      <c r="E3194" s="2" t="s">
        <v>2485</v>
      </c>
      <c r="F3194" s="2" t="s">
        <v>2504</v>
      </c>
      <c r="G3194" s="3">
        <v>0.8005</v>
      </c>
      <c r="H3194" s="3">
        <v>90.35</v>
      </c>
      <c r="I3194" s="3">
        <v>100.0</v>
      </c>
      <c r="J3194" s="3">
        <v>133.09</v>
      </c>
      <c r="K3194" s="2" t="s">
        <v>16</v>
      </c>
    </row>
    <row r="3195">
      <c r="A3195" s="2" t="s">
        <v>5836</v>
      </c>
      <c r="B3195" s="2" t="s">
        <v>12</v>
      </c>
      <c r="C3195" s="2" t="s">
        <v>13</v>
      </c>
      <c r="D3195" s="2" t="s">
        <v>2485</v>
      </c>
      <c r="E3195" s="2" t="s">
        <v>2485</v>
      </c>
      <c r="F3195" s="2" t="s">
        <v>2502</v>
      </c>
      <c r="G3195" s="3">
        <v>0.7415</v>
      </c>
      <c r="H3195" s="3">
        <v>88.88</v>
      </c>
      <c r="I3195" s="3">
        <v>100.0</v>
      </c>
      <c r="J3195" s="3">
        <v>133.09</v>
      </c>
      <c r="K3195" s="2" t="s">
        <v>16</v>
      </c>
    </row>
    <row r="3196">
      <c r="A3196" s="2" t="s">
        <v>5836</v>
      </c>
      <c r="B3196" s="2" t="s">
        <v>12</v>
      </c>
      <c r="C3196" s="2" t="s">
        <v>13</v>
      </c>
      <c r="D3196" s="2" t="s">
        <v>2485</v>
      </c>
      <c r="E3196" s="2" t="s">
        <v>2485</v>
      </c>
      <c r="F3196" s="2" t="s">
        <v>2498</v>
      </c>
      <c r="G3196" s="3">
        <v>0.7659</v>
      </c>
      <c r="H3196" s="3">
        <v>94.95</v>
      </c>
      <c r="I3196" s="3">
        <v>100.0</v>
      </c>
      <c r="J3196" s="3">
        <v>133.09</v>
      </c>
      <c r="K3196" s="2" t="s">
        <v>16</v>
      </c>
    </row>
    <row r="3197">
      <c r="A3197" s="2" t="s">
        <v>5836</v>
      </c>
      <c r="B3197" s="2" t="s">
        <v>12</v>
      </c>
      <c r="C3197" s="2" t="s">
        <v>13</v>
      </c>
      <c r="D3197" s="2" t="s">
        <v>2485</v>
      </c>
      <c r="E3197" s="2" t="s">
        <v>2485</v>
      </c>
      <c r="F3197" s="2" t="s">
        <v>2494</v>
      </c>
      <c r="G3197" s="3">
        <v>0.6724</v>
      </c>
      <c r="H3197" s="3">
        <v>103.65</v>
      </c>
      <c r="I3197" s="3">
        <v>100.0</v>
      </c>
      <c r="J3197" s="3">
        <v>133.09</v>
      </c>
      <c r="K3197" s="2" t="s">
        <v>16</v>
      </c>
    </row>
    <row r="3198">
      <c r="A3198" s="2" t="s">
        <v>5840</v>
      </c>
      <c r="B3198" s="2" t="s">
        <v>12</v>
      </c>
      <c r="C3198" s="2" t="s">
        <v>13</v>
      </c>
      <c r="D3198" s="2" t="s">
        <v>2485</v>
      </c>
      <c r="E3198" s="2" t="s">
        <v>2485</v>
      </c>
      <c r="F3198" s="2" t="s">
        <v>2493</v>
      </c>
      <c r="G3198" s="3">
        <v>0.6261</v>
      </c>
      <c r="H3198" s="3">
        <v>94.03</v>
      </c>
      <c r="I3198" s="3">
        <v>100.0</v>
      </c>
      <c r="J3198" s="3">
        <v>133.09</v>
      </c>
      <c r="K3198" s="2" t="s">
        <v>16</v>
      </c>
    </row>
    <row r="3199">
      <c r="A3199" s="2" t="s">
        <v>5840</v>
      </c>
      <c r="B3199" s="2" t="s">
        <v>12</v>
      </c>
      <c r="C3199" s="2" t="s">
        <v>13</v>
      </c>
      <c r="D3199" s="2" t="s">
        <v>2485</v>
      </c>
      <c r="E3199" s="2" t="s">
        <v>2485</v>
      </c>
      <c r="F3199" s="2" t="s">
        <v>2490</v>
      </c>
      <c r="G3199" s="3">
        <v>0.6379</v>
      </c>
      <c r="H3199" s="3">
        <v>94.62</v>
      </c>
      <c r="I3199" s="3">
        <v>100.0</v>
      </c>
      <c r="J3199" s="3">
        <v>133.09</v>
      </c>
      <c r="K3199" s="2" t="s">
        <v>16</v>
      </c>
    </row>
    <row r="3200">
      <c r="A3200" s="2" t="s">
        <v>5840</v>
      </c>
      <c r="B3200" s="2" t="s">
        <v>12</v>
      </c>
      <c r="C3200" s="2" t="s">
        <v>13</v>
      </c>
      <c r="D3200" s="2" t="s">
        <v>2485</v>
      </c>
      <c r="E3200" s="2" t="s">
        <v>2485</v>
      </c>
      <c r="F3200" s="2" t="s">
        <v>2489</v>
      </c>
      <c r="G3200" s="3">
        <v>0.5803</v>
      </c>
      <c r="H3200" s="3">
        <v>89.25</v>
      </c>
      <c r="I3200" s="3">
        <v>100.0</v>
      </c>
      <c r="J3200" s="3">
        <v>133.09</v>
      </c>
      <c r="K3200" s="2" t="s">
        <v>16</v>
      </c>
    </row>
    <row r="3201">
      <c r="A3201" s="2" t="s">
        <v>5840</v>
      </c>
      <c r="B3201" s="2" t="s">
        <v>12</v>
      </c>
      <c r="C3201" s="2" t="s">
        <v>13</v>
      </c>
      <c r="D3201" s="2" t="s">
        <v>2485</v>
      </c>
      <c r="E3201" s="2" t="s">
        <v>2485</v>
      </c>
      <c r="F3201" s="2" t="s">
        <v>2487</v>
      </c>
      <c r="G3201" s="3">
        <v>0.7863</v>
      </c>
      <c r="H3201" s="3">
        <v>90.65</v>
      </c>
      <c r="I3201" s="3">
        <v>100.0</v>
      </c>
      <c r="J3201" s="3">
        <v>133.09</v>
      </c>
      <c r="K3201" s="2" t="s">
        <v>16</v>
      </c>
    </row>
    <row r="3202">
      <c r="A3202" s="2" t="s">
        <v>5841</v>
      </c>
      <c r="B3202" s="2" t="s">
        <v>12</v>
      </c>
      <c r="C3202" s="2" t="s">
        <v>13</v>
      </c>
      <c r="D3202" s="2" t="s">
        <v>2443</v>
      </c>
      <c r="E3202" s="2" t="s">
        <v>2443</v>
      </c>
      <c r="F3202" s="2" t="s">
        <v>2484</v>
      </c>
      <c r="G3202" s="3">
        <v>0.6963</v>
      </c>
      <c r="H3202" s="3">
        <v>86.36</v>
      </c>
      <c r="I3202" s="3">
        <v>31.3</v>
      </c>
      <c r="J3202" s="3">
        <v>133.7</v>
      </c>
      <c r="K3202" s="2" t="s">
        <v>16</v>
      </c>
    </row>
    <row r="3203">
      <c r="A3203" s="2" t="s">
        <v>5841</v>
      </c>
      <c r="B3203" s="2" t="s">
        <v>12</v>
      </c>
      <c r="C3203" s="2" t="s">
        <v>13</v>
      </c>
      <c r="D3203" s="2" t="s">
        <v>2443</v>
      </c>
      <c r="E3203" s="2" t="s">
        <v>2443</v>
      </c>
      <c r="F3203" s="2" t="s">
        <v>2482</v>
      </c>
      <c r="G3203" s="3">
        <v>0.6703</v>
      </c>
      <c r="H3203" s="3">
        <v>88.28</v>
      </c>
      <c r="I3203" s="3">
        <v>100.0</v>
      </c>
      <c r="J3203" s="3">
        <v>133.7</v>
      </c>
      <c r="K3203" s="2" t="s">
        <v>16</v>
      </c>
    </row>
    <row r="3204">
      <c r="A3204" s="2" t="s">
        <v>5841</v>
      </c>
      <c r="B3204" s="2" t="s">
        <v>12</v>
      </c>
      <c r="C3204" s="2" t="s">
        <v>13</v>
      </c>
      <c r="D3204" s="2" t="s">
        <v>2443</v>
      </c>
      <c r="E3204" s="2" t="s">
        <v>2443</v>
      </c>
      <c r="F3204" s="2" t="s">
        <v>2480</v>
      </c>
      <c r="G3204" s="3">
        <v>0.565</v>
      </c>
      <c r="H3204" s="3">
        <v>87.1</v>
      </c>
      <c r="I3204" s="3">
        <v>100.0</v>
      </c>
      <c r="J3204" s="3">
        <v>133.7</v>
      </c>
      <c r="K3204" s="2" t="s">
        <v>16</v>
      </c>
    </row>
    <row r="3205">
      <c r="A3205" s="2" t="s">
        <v>5841</v>
      </c>
      <c r="B3205" s="2" t="s">
        <v>12</v>
      </c>
      <c r="C3205" s="2" t="s">
        <v>13</v>
      </c>
      <c r="D3205" s="2" t="s">
        <v>2443</v>
      </c>
      <c r="E3205" s="2" t="s">
        <v>2443</v>
      </c>
      <c r="F3205" s="2" t="s">
        <v>2478</v>
      </c>
      <c r="G3205" s="3">
        <v>0.6601</v>
      </c>
      <c r="H3205" s="3">
        <v>95.2</v>
      </c>
      <c r="I3205" s="3">
        <v>100.0</v>
      </c>
      <c r="J3205" s="3">
        <v>133.7</v>
      </c>
      <c r="K3205" s="2" t="s">
        <v>16</v>
      </c>
    </row>
    <row r="3206">
      <c r="A3206" s="2" t="s">
        <v>5841</v>
      </c>
      <c r="B3206" s="2" t="s">
        <v>12</v>
      </c>
      <c r="C3206" s="2" t="s">
        <v>13</v>
      </c>
      <c r="D3206" s="2" t="s">
        <v>2443</v>
      </c>
      <c r="E3206" s="2" t="s">
        <v>2443</v>
      </c>
      <c r="F3206" s="2" t="s">
        <v>2474</v>
      </c>
      <c r="G3206" s="3">
        <v>0.7421</v>
      </c>
      <c r="H3206" s="3">
        <v>95.91</v>
      </c>
      <c r="I3206" s="3">
        <v>100.0</v>
      </c>
      <c r="J3206" s="3">
        <v>133.7</v>
      </c>
      <c r="K3206" s="2" t="s">
        <v>16</v>
      </c>
    </row>
    <row r="3207">
      <c r="A3207" s="2" t="s">
        <v>5841</v>
      </c>
      <c r="B3207" s="2" t="s">
        <v>12</v>
      </c>
      <c r="C3207" s="2" t="s">
        <v>13</v>
      </c>
      <c r="D3207" s="2" t="s">
        <v>2443</v>
      </c>
      <c r="E3207" s="2" t="s">
        <v>2443</v>
      </c>
      <c r="F3207" s="2" t="s">
        <v>2473</v>
      </c>
      <c r="G3207" s="3">
        <v>0.523</v>
      </c>
      <c r="H3207" s="3">
        <v>89.11</v>
      </c>
      <c r="I3207" s="3">
        <v>100.0</v>
      </c>
      <c r="J3207" s="3">
        <v>133.7</v>
      </c>
      <c r="K3207" s="2" t="s">
        <v>16</v>
      </c>
    </row>
    <row r="3208">
      <c r="A3208" s="2" t="s">
        <v>5841</v>
      </c>
      <c r="B3208" s="2" t="s">
        <v>12</v>
      </c>
      <c r="C3208" s="2" t="s">
        <v>13</v>
      </c>
      <c r="D3208" s="2" t="s">
        <v>2443</v>
      </c>
      <c r="E3208" s="2" t="s">
        <v>2443</v>
      </c>
      <c r="F3208" s="2" t="s">
        <v>2470</v>
      </c>
      <c r="G3208" s="3">
        <v>0.7972</v>
      </c>
      <c r="H3208" s="3">
        <v>89.56</v>
      </c>
      <c r="I3208" s="3">
        <v>100.0</v>
      </c>
      <c r="J3208" s="3">
        <v>133.7</v>
      </c>
      <c r="K3208" s="2" t="s">
        <v>16</v>
      </c>
    </row>
    <row r="3209">
      <c r="A3209" s="2" t="s">
        <v>5841</v>
      </c>
      <c r="B3209" s="2" t="s">
        <v>12</v>
      </c>
      <c r="C3209" s="2" t="s">
        <v>13</v>
      </c>
      <c r="D3209" s="2" t="s">
        <v>2443</v>
      </c>
      <c r="E3209" s="2" t="s">
        <v>25</v>
      </c>
      <c r="F3209" s="2" t="s">
        <v>2468</v>
      </c>
      <c r="G3209" s="3">
        <v>0.2019</v>
      </c>
      <c r="H3209" s="3">
        <v>87.7</v>
      </c>
      <c r="I3209" s="3">
        <v>100.0</v>
      </c>
      <c r="J3209" s="3">
        <v>133.7</v>
      </c>
      <c r="K3209" s="2" t="s">
        <v>50</v>
      </c>
    </row>
    <row r="3210">
      <c r="A3210" s="2" t="s">
        <v>5844</v>
      </c>
      <c r="B3210" s="2" t="s">
        <v>12</v>
      </c>
      <c r="C3210" s="2" t="s">
        <v>13</v>
      </c>
      <c r="D3210" s="2" t="s">
        <v>2443</v>
      </c>
      <c r="E3210" s="2" t="s">
        <v>2443</v>
      </c>
      <c r="F3210" s="2" t="s">
        <v>2464</v>
      </c>
      <c r="G3210" s="3">
        <v>0.825</v>
      </c>
      <c r="H3210" s="3">
        <v>89.13</v>
      </c>
      <c r="I3210" s="3">
        <v>100.0</v>
      </c>
      <c r="J3210" s="3">
        <v>133.7</v>
      </c>
      <c r="K3210" s="2" t="s">
        <v>16</v>
      </c>
    </row>
    <row r="3211">
      <c r="A3211" s="2" t="s">
        <v>5844</v>
      </c>
      <c r="B3211" s="2" t="s">
        <v>12</v>
      </c>
      <c r="C3211" s="2" t="s">
        <v>13</v>
      </c>
      <c r="D3211" s="2" t="s">
        <v>2443</v>
      </c>
      <c r="E3211" s="2" t="s">
        <v>2443</v>
      </c>
      <c r="F3211" s="2" t="s">
        <v>2463</v>
      </c>
      <c r="G3211" s="3">
        <v>0.4937</v>
      </c>
      <c r="H3211" s="3">
        <v>102.37</v>
      </c>
      <c r="I3211" s="3">
        <v>100.0</v>
      </c>
      <c r="J3211" s="3">
        <v>133.7</v>
      </c>
      <c r="K3211" s="2" t="s">
        <v>16</v>
      </c>
    </row>
    <row r="3212">
      <c r="A3212" s="2" t="s">
        <v>5844</v>
      </c>
      <c r="B3212" s="2" t="s">
        <v>12</v>
      </c>
      <c r="C3212" s="2" t="s">
        <v>13</v>
      </c>
      <c r="D3212" s="2" t="s">
        <v>2443</v>
      </c>
      <c r="E3212" s="2" t="s">
        <v>2443</v>
      </c>
      <c r="F3212" s="2" t="s">
        <v>2462</v>
      </c>
      <c r="G3212" s="3">
        <v>0.6017</v>
      </c>
      <c r="H3212" s="3">
        <v>100.58</v>
      </c>
      <c r="I3212" s="3">
        <v>100.0</v>
      </c>
      <c r="J3212" s="3">
        <v>133.7</v>
      </c>
      <c r="K3212" s="2" t="s">
        <v>16</v>
      </c>
    </row>
    <row r="3213">
      <c r="A3213" s="2" t="s">
        <v>5844</v>
      </c>
      <c r="B3213" s="2" t="s">
        <v>12</v>
      </c>
      <c r="C3213" s="2" t="s">
        <v>13</v>
      </c>
      <c r="D3213" s="2" t="s">
        <v>2443</v>
      </c>
      <c r="E3213" s="2" t="s">
        <v>2443</v>
      </c>
      <c r="F3213" s="2" t="s">
        <v>2460</v>
      </c>
      <c r="G3213" s="3">
        <v>0.5332</v>
      </c>
      <c r="H3213" s="3">
        <v>95.49</v>
      </c>
      <c r="I3213" s="3">
        <v>100.0</v>
      </c>
      <c r="J3213" s="3">
        <v>133.7</v>
      </c>
      <c r="K3213" s="2" t="s">
        <v>16</v>
      </c>
    </row>
    <row r="3214">
      <c r="A3214" s="2" t="s">
        <v>5844</v>
      </c>
      <c r="B3214" s="2" t="s">
        <v>12</v>
      </c>
      <c r="C3214" s="2" t="s">
        <v>13</v>
      </c>
      <c r="D3214" s="2" t="s">
        <v>2443</v>
      </c>
      <c r="E3214" s="2" t="s">
        <v>2443</v>
      </c>
      <c r="F3214" s="2" t="s">
        <v>2458</v>
      </c>
      <c r="G3214" s="3">
        <v>0.7983</v>
      </c>
      <c r="H3214" s="3">
        <v>90.56</v>
      </c>
      <c r="I3214" s="3">
        <v>100.0</v>
      </c>
      <c r="J3214" s="3">
        <v>133.7</v>
      </c>
      <c r="K3214" s="2" t="s">
        <v>16</v>
      </c>
    </row>
    <row r="3215">
      <c r="A3215" s="2" t="s">
        <v>5844</v>
      </c>
      <c r="B3215" s="2" t="s">
        <v>12</v>
      </c>
      <c r="C3215" s="2" t="s">
        <v>13</v>
      </c>
      <c r="D3215" s="2" t="s">
        <v>2443</v>
      </c>
      <c r="E3215" s="2" t="s">
        <v>2443</v>
      </c>
      <c r="F3215" s="2" t="s">
        <v>2457</v>
      </c>
      <c r="G3215" s="3">
        <v>0.6235</v>
      </c>
      <c r="H3215" s="3">
        <v>97.14</v>
      </c>
      <c r="I3215" s="3">
        <v>100.0</v>
      </c>
      <c r="J3215" s="3">
        <v>133.7</v>
      </c>
      <c r="K3215" s="2" t="s">
        <v>16</v>
      </c>
    </row>
    <row r="3216">
      <c r="A3216" s="2" t="s">
        <v>5844</v>
      </c>
      <c r="B3216" s="2" t="s">
        <v>12</v>
      </c>
      <c r="C3216" s="2" t="s">
        <v>13</v>
      </c>
      <c r="D3216" s="2" t="s">
        <v>2443</v>
      </c>
      <c r="E3216" s="2" t="s">
        <v>2443</v>
      </c>
      <c r="F3216" s="2" t="s">
        <v>2455</v>
      </c>
      <c r="G3216" s="3">
        <v>0.8288</v>
      </c>
      <c r="H3216" s="3">
        <v>94.42</v>
      </c>
      <c r="I3216" s="3">
        <v>100.0</v>
      </c>
      <c r="J3216" s="3">
        <v>133.7</v>
      </c>
      <c r="K3216" s="2" t="s">
        <v>16</v>
      </c>
    </row>
    <row r="3217">
      <c r="A3217" s="2" t="s">
        <v>5844</v>
      </c>
      <c r="B3217" s="2" t="s">
        <v>12</v>
      </c>
      <c r="C3217" s="2" t="s">
        <v>13</v>
      </c>
      <c r="D3217" s="2" t="s">
        <v>2443</v>
      </c>
      <c r="E3217" s="2" t="s">
        <v>2443</v>
      </c>
      <c r="F3217" s="2" t="s">
        <v>2453</v>
      </c>
      <c r="G3217" s="3">
        <v>0.4634</v>
      </c>
      <c r="H3217" s="3">
        <v>92.86</v>
      </c>
      <c r="I3217" s="3">
        <v>100.0</v>
      </c>
      <c r="J3217" s="3">
        <v>133.7</v>
      </c>
      <c r="K3217" s="2" t="s">
        <v>16</v>
      </c>
    </row>
    <row r="3218">
      <c r="A3218" s="2" t="s">
        <v>5844</v>
      </c>
      <c r="B3218" s="2" t="s">
        <v>12</v>
      </c>
      <c r="C3218" s="2" t="s">
        <v>13</v>
      </c>
      <c r="D3218" s="2" t="s">
        <v>2443</v>
      </c>
      <c r="E3218" s="2" t="s">
        <v>2443</v>
      </c>
      <c r="F3218" s="2" t="s">
        <v>2451</v>
      </c>
      <c r="G3218" s="3">
        <v>0.6381</v>
      </c>
      <c r="H3218" s="3">
        <v>95.9</v>
      </c>
      <c r="I3218" s="3">
        <v>100.0</v>
      </c>
      <c r="J3218" s="3">
        <v>133.7</v>
      </c>
      <c r="K3218" s="2" t="s">
        <v>16</v>
      </c>
    </row>
    <row r="3219">
      <c r="A3219" s="2" t="s">
        <v>5844</v>
      </c>
      <c r="B3219" s="2" t="s">
        <v>12</v>
      </c>
      <c r="C3219" s="2" t="s">
        <v>13</v>
      </c>
      <c r="D3219" s="2" t="s">
        <v>2443</v>
      </c>
      <c r="E3219" s="2" t="s">
        <v>2443</v>
      </c>
      <c r="F3219" s="2" t="s">
        <v>2449</v>
      </c>
      <c r="G3219" s="3">
        <v>0.8524</v>
      </c>
      <c r="H3219" s="3">
        <v>86.3</v>
      </c>
      <c r="I3219" s="3">
        <v>100.0</v>
      </c>
      <c r="J3219" s="3">
        <v>133.7</v>
      </c>
      <c r="K3219" s="2" t="s">
        <v>16</v>
      </c>
    </row>
    <row r="3220">
      <c r="A3220" s="2" t="s">
        <v>5848</v>
      </c>
      <c r="B3220" s="2" t="s">
        <v>12</v>
      </c>
      <c r="C3220" s="2" t="s">
        <v>13</v>
      </c>
      <c r="D3220" s="2" t="s">
        <v>2443</v>
      </c>
      <c r="E3220" s="2" t="s">
        <v>2443</v>
      </c>
      <c r="F3220" s="2" t="s">
        <v>2446</v>
      </c>
      <c r="G3220" s="3">
        <v>0.789</v>
      </c>
      <c r="H3220" s="3">
        <v>87.25</v>
      </c>
      <c r="I3220" s="3">
        <v>100.0</v>
      </c>
      <c r="J3220" s="3">
        <v>133.7</v>
      </c>
      <c r="K3220" s="2" t="s">
        <v>16</v>
      </c>
    </row>
    <row r="3221">
      <c r="A3221" s="2" t="s">
        <v>5848</v>
      </c>
      <c r="B3221" s="2" t="s">
        <v>12</v>
      </c>
      <c r="C3221" s="2" t="s">
        <v>13</v>
      </c>
      <c r="D3221" s="2" t="s">
        <v>2443</v>
      </c>
      <c r="E3221" s="2" t="s">
        <v>2443</v>
      </c>
      <c r="F3221" s="2" t="s">
        <v>2444</v>
      </c>
      <c r="G3221" s="3">
        <v>0.747</v>
      </c>
      <c r="H3221" s="3">
        <v>101.24</v>
      </c>
      <c r="I3221" s="3">
        <v>100.0</v>
      </c>
      <c r="J3221" s="3">
        <v>133.7</v>
      </c>
      <c r="K3221" s="2" t="s">
        <v>16</v>
      </c>
    </row>
    <row r="3222">
      <c r="A3222" s="2" t="s">
        <v>5848</v>
      </c>
      <c r="B3222" s="2" t="s">
        <v>12</v>
      </c>
      <c r="C3222" s="2" t="s">
        <v>13</v>
      </c>
      <c r="D3222" s="2" t="s">
        <v>2400</v>
      </c>
      <c r="E3222" s="2" t="s">
        <v>2400</v>
      </c>
      <c r="F3222" s="2" t="s">
        <v>2441</v>
      </c>
      <c r="G3222" s="3">
        <v>0.6283</v>
      </c>
      <c r="H3222" s="3">
        <v>96.46</v>
      </c>
      <c r="I3222" s="3">
        <v>100.0</v>
      </c>
      <c r="J3222" s="3">
        <v>133.7</v>
      </c>
      <c r="K3222" s="2" t="s">
        <v>16</v>
      </c>
    </row>
    <row r="3223">
      <c r="A3223" s="2" t="s">
        <v>5848</v>
      </c>
      <c r="B3223" s="2" t="s">
        <v>12</v>
      </c>
      <c r="C3223" s="2" t="s">
        <v>13</v>
      </c>
      <c r="D3223" s="2" t="s">
        <v>2400</v>
      </c>
      <c r="E3223" s="2" t="s">
        <v>2400</v>
      </c>
      <c r="F3223" s="2" t="s">
        <v>2440</v>
      </c>
      <c r="G3223" s="3">
        <v>0.7653</v>
      </c>
      <c r="H3223" s="3">
        <v>92.35</v>
      </c>
      <c r="I3223" s="3">
        <v>100.0</v>
      </c>
      <c r="J3223" s="3">
        <v>133.7</v>
      </c>
      <c r="K3223" s="2" t="s">
        <v>16</v>
      </c>
    </row>
    <row r="3224">
      <c r="A3224" s="2" t="s">
        <v>5848</v>
      </c>
      <c r="B3224" s="2" t="s">
        <v>12</v>
      </c>
      <c r="C3224" s="2" t="s">
        <v>13</v>
      </c>
      <c r="D3224" s="2" t="s">
        <v>2400</v>
      </c>
      <c r="E3224" s="2" t="s">
        <v>2400</v>
      </c>
      <c r="F3224" s="2" t="s">
        <v>2438</v>
      </c>
      <c r="G3224" s="3">
        <v>0.6683</v>
      </c>
      <c r="H3224" s="3">
        <v>90.76</v>
      </c>
      <c r="I3224" s="3">
        <v>100.0</v>
      </c>
      <c r="J3224" s="3">
        <v>133.7</v>
      </c>
      <c r="K3224" s="2" t="s">
        <v>16</v>
      </c>
    </row>
    <row r="3225">
      <c r="A3225" s="2" t="s">
        <v>5848</v>
      </c>
      <c r="B3225" s="2" t="s">
        <v>12</v>
      </c>
      <c r="C3225" s="2" t="s">
        <v>13</v>
      </c>
      <c r="D3225" s="2" t="s">
        <v>2400</v>
      </c>
      <c r="E3225" s="2" t="s">
        <v>2400</v>
      </c>
      <c r="F3225" s="2" t="s">
        <v>2437</v>
      </c>
      <c r="G3225" s="3">
        <v>0.6628</v>
      </c>
      <c r="H3225" s="3">
        <v>88.09</v>
      </c>
      <c r="I3225" s="3">
        <v>100.0</v>
      </c>
      <c r="J3225" s="3">
        <v>133.7</v>
      </c>
      <c r="K3225" s="2" t="s">
        <v>16</v>
      </c>
    </row>
    <row r="3226">
      <c r="A3226" s="2" t="s">
        <v>5848</v>
      </c>
      <c r="B3226" s="2" t="s">
        <v>12</v>
      </c>
      <c r="C3226" s="2" t="s">
        <v>13</v>
      </c>
      <c r="D3226" s="2" t="s">
        <v>2400</v>
      </c>
      <c r="E3226" s="2" t="s">
        <v>2400</v>
      </c>
      <c r="F3226" s="2" t="s">
        <v>2435</v>
      </c>
      <c r="G3226" s="3">
        <v>0.7557</v>
      </c>
      <c r="H3226" s="3">
        <v>90.5</v>
      </c>
      <c r="I3226" s="3">
        <v>100.0</v>
      </c>
      <c r="J3226" s="3">
        <v>133.7</v>
      </c>
      <c r="K3226" s="2" t="s">
        <v>16</v>
      </c>
    </row>
    <row r="3227">
      <c r="A3227" s="2" t="s">
        <v>5848</v>
      </c>
      <c r="B3227" s="2" t="s">
        <v>12</v>
      </c>
      <c r="C3227" s="2" t="s">
        <v>13</v>
      </c>
      <c r="D3227" s="2" t="s">
        <v>2400</v>
      </c>
      <c r="E3227" s="2" t="s">
        <v>2400</v>
      </c>
      <c r="F3227" s="2" t="s">
        <v>2433</v>
      </c>
      <c r="G3227" s="3">
        <v>0.8145</v>
      </c>
      <c r="H3227" s="3">
        <v>89.27</v>
      </c>
      <c r="I3227" s="3">
        <v>100.0</v>
      </c>
      <c r="J3227" s="3">
        <v>133.7</v>
      </c>
      <c r="K3227" s="2" t="s">
        <v>16</v>
      </c>
    </row>
    <row r="3228">
      <c r="A3228" s="2" t="s">
        <v>5848</v>
      </c>
      <c r="B3228" s="2" t="s">
        <v>12</v>
      </c>
      <c r="C3228" s="2" t="s">
        <v>13</v>
      </c>
      <c r="D3228" s="2" t="s">
        <v>2400</v>
      </c>
      <c r="E3228" s="2" t="s">
        <v>2400</v>
      </c>
      <c r="F3228" s="2" t="s">
        <v>2430</v>
      </c>
      <c r="G3228" s="3">
        <v>0.7377</v>
      </c>
      <c r="H3228" s="3">
        <v>95.2</v>
      </c>
      <c r="I3228" s="3">
        <v>97.4</v>
      </c>
      <c r="J3228" s="3">
        <v>133.7</v>
      </c>
      <c r="K3228" s="2" t="s">
        <v>16</v>
      </c>
    </row>
    <row r="3229">
      <c r="A3229" s="2" t="s">
        <v>5848</v>
      </c>
      <c r="B3229" s="2" t="s">
        <v>12</v>
      </c>
      <c r="C3229" s="2" t="s">
        <v>13</v>
      </c>
      <c r="D3229" s="2" t="s">
        <v>2400</v>
      </c>
      <c r="E3229" s="2" t="s">
        <v>2400</v>
      </c>
      <c r="F3229" s="2" t="s">
        <v>2427</v>
      </c>
      <c r="G3229" s="3">
        <v>0.7641</v>
      </c>
      <c r="H3229" s="3">
        <v>101.21</v>
      </c>
      <c r="I3229" s="3">
        <v>100.0</v>
      </c>
      <c r="J3229" s="3">
        <v>133.7</v>
      </c>
      <c r="K3229" s="2" t="s">
        <v>16</v>
      </c>
    </row>
    <row r="3230">
      <c r="A3230" s="2" t="s">
        <v>5852</v>
      </c>
      <c r="B3230" s="2" t="s">
        <v>12</v>
      </c>
      <c r="C3230" s="2" t="s">
        <v>13</v>
      </c>
      <c r="D3230" s="2" t="s">
        <v>2400</v>
      </c>
      <c r="E3230" s="2" t="s">
        <v>2400</v>
      </c>
      <c r="F3230" s="2" t="s">
        <v>2424</v>
      </c>
      <c r="G3230" s="3">
        <v>0.7059</v>
      </c>
      <c r="H3230" s="3">
        <v>96.11</v>
      </c>
      <c r="I3230" s="3">
        <v>100.0</v>
      </c>
      <c r="J3230" s="3">
        <v>133.7</v>
      </c>
      <c r="K3230" s="2" t="s">
        <v>16</v>
      </c>
    </row>
    <row r="3231">
      <c r="A3231" s="2" t="s">
        <v>5852</v>
      </c>
      <c r="B3231" s="2" t="s">
        <v>12</v>
      </c>
      <c r="C3231" s="2" t="s">
        <v>13</v>
      </c>
      <c r="D3231" s="2" t="s">
        <v>2400</v>
      </c>
      <c r="E3231" s="2" t="s">
        <v>2400</v>
      </c>
      <c r="F3231" s="2" t="s">
        <v>2422</v>
      </c>
      <c r="G3231" s="3">
        <v>0.3668</v>
      </c>
      <c r="H3231" s="3">
        <v>93.63</v>
      </c>
      <c r="I3231" s="3">
        <v>100.0</v>
      </c>
      <c r="J3231" s="3">
        <v>133.7</v>
      </c>
      <c r="K3231" s="2" t="s">
        <v>16</v>
      </c>
    </row>
    <row r="3232">
      <c r="A3232" s="2" t="s">
        <v>5852</v>
      </c>
      <c r="B3232" s="2" t="s">
        <v>12</v>
      </c>
      <c r="C3232" s="2" t="s">
        <v>13</v>
      </c>
      <c r="D3232" s="2" t="s">
        <v>2400</v>
      </c>
      <c r="E3232" s="2" t="s">
        <v>2400</v>
      </c>
      <c r="F3232" s="2" t="s">
        <v>2420</v>
      </c>
      <c r="G3232" s="3">
        <v>0.5547</v>
      </c>
      <c r="H3232" s="3">
        <v>92.88</v>
      </c>
      <c r="I3232" s="3">
        <v>100.0</v>
      </c>
      <c r="J3232" s="3">
        <v>133.7</v>
      </c>
      <c r="K3232" s="2" t="s">
        <v>16</v>
      </c>
    </row>
    <row r="3233">
      <c r="A3233" s="2" t="s">
        <v>5852</v>
      </c>
      <c r="B3233" s="2" t="s">
        <v>12</v>
      </c>
      <c r="C3233" s="2" t="s">
        <v>13</v>
      </c>
      <c r="D3233" s="2" t="s">
        <v>2400</v>
      </c>
      <c r="E3233" s="2" t="s">
        <v>2400</v>
      </c>
      <c r="F3233" s="2" t="s">
        <v>2417</v>
      </c>
      <c r="G3233" s="3">
        <v>0.7633</v>
      </c>
      <c r="H3233" s="3">
        <v>98.02</v>
      </c>
      <c r="I3233" s="3">
        <v>100.0</v>
      </c>
      <c r="J3233" s="3">
        <v>133.7</v>
      </c>
      <c r="K3233" s="2" t="s">
        <v>16</v>
      </c>
    </row>
    <row r="3234">
      <c r="A3234" s="2" t="s">
        <v>5852</v>
      </c>
      <c r="B3234" s="2" t="s">
        <v>12</v>
      </c>
      <c r="C3234" s="2" t="s">
        <v>13</v>
      </c>
      <c r="D3234" s="2" t="s">
        <v>2400</v>
      </c>
      <c r="E3234" s="2" t="s">
        <v>2400</v>
      </c>
      <c r="F3234" s="2" t="s">
        <v>2415</v>
      </c>
      <c r="G3234" s="3">
        <v>0.7122</v>
      </c>
      <c r="H3234" s="3">
        <v>93.45</v>
      </c>
      <c r="I3234" s="3">
        <v>100.0</v>
      </c>
      <c r="J3234" s="3">
        <v>133.7</v>
      </c>
      <c r="K3234" s="2" t="s">
        <v>16</v>
      </c>
    </row>
    <row r="3235">
      <c r="A3235" s="2" t="s">
        <v>5852</v>
      </c>
      <c r="B3235" s="2" t="s">
        <v>12</v>
      </c>
      <c r="C3235" s="2" t="s">
        <v>13</v>
      </c>
      <c r="D3235" s="2" t="s">
        <v>2400</v>
      </c>
      <c r="E3235" s="2" t="s">
        <v>2400</v>
      </c>
      <c r="F3235" s="2" t="s">
        <v>2413</v>
      </c>
      <c r="G3235" s="3">
        <v>0.7692</v>
      </c>
      <c r="H3235" s="3">
        <v>92.46</v>
      </c>
      <c r="I3235" s="3">
        <v>100.0</v>
      </c>
      <c r="J3235" s="3">
        <v>133.7</v>
      </c>
      <c r="K3235" s="2" t="s">
        <v>16</v>
      </c>
    </row>
    <row r="3236">
      <c r="A3236" s="2" t="s">
        <v>5852</v>
      </c>
      <c r="B3236" s="2" t="s">
        <v>12</v>
      </c>
      <c r="C3236" s="2" t="s">
        <v>13</v>
      </c>
      <c r="D3236" s="2" t="s">
        <v>2400</v>
      </c>
      <c r="E3236" s="2" t="s">
        <v>2400</v>
      </c>
      <c r="F3236" s="2" t="s">
        <v>2411</v>
      </c>
      <c r="G3236" s="3">
        <v>0.7431</v>
      </c>
      <c r="H3236" s="3">
        <v>91.69</v>
      </c>
      <c r="I3236" s="3">
        <v>100.0</v>
      </c>
      <c r="J3236" s="3">
        <v>133.7</v>
      </c>
      <c r="K3236" s="2" t="s">
        <v>16</v>
      </c>
    </row>
    <row r="3237">
      <c r="A3237" s="2" t="s">
        <v>5852</v>
      </c>
      <c r="B3237" s="2" t="s">
        <v>12</v>
      </c>
      <c r="C3237" s="2" t="s">
        <v>13</v>
      </c>
      <c r="D3237" s="2" t="s">
        <v>2400</v>
      </c>
      <c r="E3237" s="2" t="s">
        <v>2400</v>
      </c>
      <c r="F3237" s="2" t="s">
        <v>2408</v>
      </c>
      <c r="G3237" s="3">
        <v>0.384</v>
      </c>
      <c r="H3237" s="3">
        <v>99.89</v>
      </c>
      <c r="I3237" s="3">
        <v>100.0</v>
      </c>
      <c r="J3237" s="3">
        <v>133.7</v>
      </c>
      <c r="K3237" s="2" t="s">
        <v>16</v>
      </c>
    </row>
    <row r="3238">
      <c r="A3238" s="2" t="s">
        <v>5852</v>
      </c>
      <c r="B3238" s="2" t="s">
        <v>12</v>
      </c>
      <c r="C3238" s="2" t="s">
        <v>13</v>
      </c>
      <c r="D3238" s="2" t="s">
        <v>2400</v>
      </c>
      <c r="E3238" s="2" t="s">
        <v>2400</v>
      </c>
      <c r="F3238" s="2" t="s">
        <v>2407</v>
      </c>
      <c r="G3238" s="3">
        <v>0.773</v>
      </c>
      <c r="H3238" s="3">
        <v>92.4</v>
      </c>
      <c r="I3238" s="3">
        <v>97.4</v>
      </c>
      <c r="J3238" s="3">
        <v>133.7</v>
      </c>
      <c r="K3238" s="2" t="s">
        <v>16</v>
      </c>
    </row>
    <row r="3239">
      <c r="A3239" s="2" t="s">
        <v>5852</v>
      </c>
      <c r="B3239" s="2" t="s">
        <v>12</v>
      </c>
      <c r="C3239" s="2" t="s">
        <v>13</v>
      </c>
      <c r="D3239" s="2" t="s">
        <v>2400</v>
      </c>
      <c r="E3239" s="2" t="s">
        <v>2400</v>
      </c>
      <c r="F3239" s="2" t="s">
        <v>2405</v>
      </c>
      <c r="G3239" s="3">
        <v>0.7807</v>
      </c>
      <c r="H3239" s="3">
        <v>89.61</v>
      </c>
      <c r="I3239" s="3">
        <v>100.0</v>
      </c>
      <c r="J3239" s="3">
        <v>133.7</v>
      </c>
      <c r="K3239" s="2" t="s">
        <v>16</v>
      </c>
    </row>
    <row r="3240">
      <c r="A3240" s="2" t="s">
        <v>5852</v>
      </c>
      <c r="B3240" s="2" t="s">
        <v>12</v>
      </c>
      <c r="C3240" s="2" t="s">
        <v>13</v>
      </c>
      <c r="D3240" s="2" t="s">
        <v>2400</v>
      </c>
      <c r="E3240" s="2" t="s">
        <v>2400</v>
      </c>
      <c r="F3240" s="2" t="s">
        <v>2403</v>
      </c>
      <c r="G3240" s="3">
        <v>0.7255</v>
      </c>
      <c r="H3240" s="3">
        <v>94.36</v>
      </c>
      <c r="I3240" s="3">
        <v>100.0</v>
      </c>
      <c r="J3240" s="3">
        <v>133.7</v>
      </c>
      <c r="K3240" s="2" t="s">
        <v>16</v>
      </c>
    </row>
    <row r="3241">
      <c r="A3241" s="2" t="s">
        <v>5855</v>
      </c>
      <c r="B3241" s="2" t="s">
        <v>12</v>
      </c>
      <c r="C3241" s="2" t="s">
        <v>13</v>
      </c>
      <c r="D3241" s="2" t="s">
        <v>2400</v>
      </c>
      <c r="E3241" s="2" t="s">
        <v>2400</v>
      </c>
      <c r="F3241" s="2" t="s">
        <v>2402</v>
      </c>
      <c r="G3241" s="3">
        <v>0.6949</v>
      </c>
      <c r="H3241" s="3">
        <v>99.94</v>
      </c>
      <c r="I3241" s="3">
        <v>100.0</v>
      </c>
      <c r="J3241" s="3">
        <v>133.7</v>
      </c>
      <c r="K3241" s="2" t="s">
        <v>16</v>
      </c>
    </row>
    <row r="3242">
      <c r="A3242" s="2" t="s">
        <v>5855</v>
      </c>
      <c r="B3242" s="2" t="s">
        <v>12</v>
      </c>
      <c r="C3242" s="2" t="s">
        <v>13</v>
      </c>
      <c r="D3242" s="2" t="s">
        <v>2352</v>
      </c>
      <c r="E3242" s="2" t="s">
        <v>2352</v>
      </c>
      <c r="F3242" s="2" t="s">
        <v>2397</v>
      </c>
      <c r="G3242" s="3">
        <v>0.5834</v>
      </c>
      <c r="H3242" s="3">
        <v>96.32</v>
      </c>
      <c r="I3242" s="3">
        <v>100.0</v>
      </c>
      <c r="J3242" s="3">
        <v>133.7</v>
      </c>
      <c r="K3242" s="2" t="s">
        <v>16</v>
      </c>
    </row>
    <row r="3243">
      <c r="A3243" s="2" t="s">
        <v>5855</v>
      </c>
      <c r="B3243" s="2" t="s">
        <v>12</v>
      </c>
      <c r="C3243" s="2" t="s">
        <v>13</v>
      </c>
      <c r="D3243" s="2" t="s">
        <v>2352</v>
      </c>
      <c r="E3243" s="2" t="s">
        <v>2352</v>
      </c>
      <c r="F3243" s="2" t="s">
        <v>2395</v>
      </c>
      <c r="G3243" s="3">
        <v>0.6477</v>
      </c>
      <c r="H3243" s="3">
        <v>92.28</v>
      </c>
      <c r="I3243" s="3">
        <v>100.0</v>
      </c>
      <c r="J3243" s="3">
        <v>133.7</v>
      </c>
      <c r="K3243" s="2" t="s">
        <v>16</v>
      </c>
    </row>
    <row r="3244">
      <c r="A3244" s="2" t="s">
        <v>5855</v>
      </c>
      <c r="B3244" s="2" t="s">
        <v>12</v>
      </c>
      <c r="C3244" s="2" t="s">
        <v>13</v>
      </c>
      <c r="D3244" s="2" t="s">
        <v>2352</v>
      </c>
      <c r="E3244" s="2" t="s">
        <v>2352</v>
      </c>
      <c r="F3244" s="2" t="s">
        <v>2392</v>
      </c>
      <c r="G3244" s="3">
        <v>0.5987</v>
      </c>
      <c r="H3244" s="3">
        <v>101.68</v>
      </c>
      <c r="I3244" s="3">
        <v>100.0</v>
      </c>
      <c r="J3244" s="3">
        <v>133.7</v>
      </c>
      <c r="K3244" s="2" t="s">
        <v>16</v>
      </c>
    </row>
    <row r="3245">
      <c r="A3245" s="2" t="s">
        <v>5855</v>
      </c>
      <c r="B3245" s="2" t="s">
        <v>12</v>
      </c>
      <c r="C3245" s="2" t="s">
        <v>13</v>
      </c>
      <c r="D3245" s="2" t="s">
        <v>2352</v>
      </c>
      <c r="E3245" s="2" t="s">
        <v>2352</v>
      </c>
      <c r="F3245" s="2" t="s">
        <v>2390</v>
      </c>
      <c r="G3245" s="3">
        <v>0.6452</v>
      </c>
      <c r="H3245" s="3">
        <v>90.75</v>
      </c>
      <c r="I3245" s="3">
        <v>100.0</v>
      </c>
      <c r="J3245" s="3">
        <v>133.7</v>
      </c>
      <c r="K3245" s="2" t="s">
        <v>16</v>
      </c>
    </row>
    <row r="3246">
      <c r="A3246" s="2" t="s">
        <v>5855</v>
      </c>
      <c r="B3246" s="2" t="s">
        <v>12</v>
      </c>
      <c r="C3246" s="2" t="s">
        <v>13</v>
      </c>
      <c r="D3246" s="2" t="s">
        <v>2352</v>
      </c>
      <c r="E3246" s="2" t="s">
        <v>2352</v>
      </c>
      <c r="F3246" s="2" t="s">
        <v>2389</v>
      </c>
      <c r="G3246" s="3">
        <v>0.6747</v>
      </c>
      <c r="H3246" s="3">
        <v>87.94</v>
      </c>
      <c r="I3246" s="3">
        <v>100.0</v>
      </c>
      <c r="J3246" s="3">
        <v>133.7</v>
      </c>
      <c r="K3246" s="2" t="s">
        <v>16</v>
      </c>
    </row>
    <row r="3247">
      <c r="A3247" s="2" t="s">
        <v>5855</v>
      </c>
      <c r="B3247" s="2" t="s">
        <v>12</v>
      </c>
      <c r="C3247" s="2" t="s">
        <v>13</v>
      </c>
      <c r="D3247" s="2" t="s">
        <v>2352</v>
      </c>
      <c r="E3247" s="2" t="s">
        <v>2352</v>
      </c>
      <c r="F3247" s="2" t="s">
        <v>2387</v>
      </c>
      <c r="G3247" s="3">
        <v>0.7772</v>
      </c>
      <c r="H3247" s="3">
        <v>88.08</v>
      </c>
      <c r="I3247" s="3">
        <v>100.0</v>
      </c>
      <c r="J3247" s="3">
        <v>133.7</v>
      </c>
      <c r="K3247" s="2" t="s">
        <v>16</v>
      </c>
    </row>
    <row r="3248">
      <c r="A3248" s="2" t="s">
        <v>5855</v>
      </c>
      <c r="B3248" s="2" t="s">
        <v>12</v>
      </c>
      <c r="C3248" s="2" t="s">
        <v>13</v>
      </c>
      <c r="D3248" s="2" t="s">
        <v>2352</v>
      </c>
      <c r="E3248" s="2" t="s">
        <v>2352</v>
      </c>
      <c r="F3248" s="2" t="s">
        <v>2384</v>
      </c>
      <c r="G3248" s="3">
        <v>0.5225</v>
      </c>
      <c r="H3248" s="3">
        <v>97.29</v>
      </c>
      <c r="I3248" s="3">
        <v>100.0</v>
      </c>
      <c r="J3248" s="3">
        <v>133.7</v>
      </c>
      <c r="K3248" s="2" t="s">
        <v>16</v>
      </c>
    </row>
    <row r="3249">
      <c r="A3249" s="2" t="s">
        <v>5855</v>
      </c>
      <c r="B3249" s="2" t="s">
        <v>12</v>
      </c>
      <c r="C3249" s="2" t="s">
        <v>13</v>
      </c>
      <c r="D3249" s="2" t="s">
        <v>2352</v>
      </c>
      <c r="E3249" s="2" t="s">
        <v>2352</v>
      </c>
      <c r="F3249" s="2" t="s">
        <v>2382</v>
      </c>
      <c r="G3249" s="3">
        <v>0.7349</v>
      </c>
      <c r="H3249" s="3">
        <v>101.54</v>
      </c>
      <c r="I3249" s="3">
        <v>100.0</v>
      </c>
      <c r="J3249" s="3">
        <v>133.7</v>
      </c>
      <c r="K3249" s="2" t="s">
        <v>16</v>
      </c>
    </row>
    <row r="3250">
      <c r="A3250" s="2" t="s">
        <v>5855</v>
      </c>
      <c r="B3250" s="2" t="s">
        <v>12</v>
      </c>
      <c r="C3250" s="2" t="s">
        <v>13</v>
      </c>
      <c r="D3250" s="2" t="s">
        <v>2352</v>
      </c>
      <c r="E3250" s="2" t="s">
        <v>2352</v>
      </c>
      <c r="F3250" s="2" t="s">
        <v>2380</v>
      </c>
      <c r="G3250" s="3">
        <v>0.6311</v>
      </c>
      <c r="H3250" s="3">
        <v>95.12</v>
      </c>
      <c r="I3250" s="3">
        <v>100.0</v>
      </c>
      <c r="J3250" s="3">
        <v>133.7</v>
      </c>
      <c r="K3250" s="2" t="s">
        <v>16</v>
      </c>
    </row>
    <row r="3251">
      <c r="A3251" s="2" t="s">
        <v>5858</v>
      </c>
      <c r="B3251" s="2" t="s">
        <v>12</v>
      </c>
      <c r="C3251" s="2" t="s">
        <v>13</v>
      </c>
      <c r="D3251" s="2" t="s">
        <v>2352</v>
      </c>
      <c r="E3251" s="2" t="s">
        <v>2352</v>
      </c>
      <c r="F3251" s="2" t="s">
        <v>2377</v>
      </c>
      <c r="G3251" s="3">
        <v>0.7384</v>
      </c>
      <c r="H3251" s="3">
        <v>94.62</v>
      </c>
      <c r="I3251" s="3">
        <v>100.0</v>
      </c>
      <c r="J3251" s="3">
        <v>133.7</v>
      </c>
      <c r="K3251" s="2" t="s">
        <v>16</v>
      </c>
    </row>
    <row r="3252">
      <c r="A3252" s="2" t="s">
        <v>5858</v>
      </c>
      <c r="B3252" s="2" t="s">
        <v>12</v>
      </c>
      <c r="C3252" s="2" t="s">
        <v>13</v>
      </c>
      <c r="D3252" s="2" t="s">
        <v>2352</v>
      </c>
      <c r="E3252" s="2" t="s">
        <v>2352</v>
      </c>
      <c r="F3252" s="2" t="s">
        <v>2374</v>
      </c>
      <c r="G3252" s="3">
        <v>0.6204</v>
      </c>
      <c r="H3252" s="3">
        <v>88.29</v>
      </c>
      <c r="I3252" s="3">
        <v>100.0</v>
      </c>
      <c r="J3252" s="3">
        <v>133.7</v>
      </c>
      <c r="K3252" s="2" t="s">
        <v>16</v>
      </c>
    </row>
    <row r="3253">
      <c r="A3253" s="2" t="s">
        <v>5858</v>
      </c>
      <c r="B3253" s="2" t="s">
        <v>12</v>
      </c>
      <c r="C3253" s="2" t="s">
        <v>13</v>
      </c>
      <c r="D3253" s="2" t="s">
        <v>2352</v>
      </c>
      <c r="E3253" s="2" t="s">
        <v>2352</v>
      </c>
      <c r="F3253" s="2" t="s">
        <v>2371</v>
      </c>
      <c r="G3253" s="3">
        <v>0.7061</v>
      </c>
      <c r="H3253" s="3">
        <v>87.66</v>
      </c>
      <c r="I3253" s="3">
        <v>100.0</v>
      </c>
      <c r="J3253" s="3">
        <v>133.7</v>
      </c>
      <c r="K3253" s="2" t="s">
        <v>16</v>
      </c>
    </row>
    <row r="3254">
      <c r="A3254" s="2" t="s">
        <v>5858</v>
      </c>
      <c r="B3254" s="2" t="s">
        <v>12</v>
      </c>
      <c r="C3254" s="2" t="s">
        <v>13</v>
      </c>
      <c r="D3254" s="2" t="s">
        <v>2352</v>
      </c>
      <c r="E3254" s="2" t="s">
        <v>2352</v>
      </c>
      <c r="F3254" s="2" t="s">
        <v>2370</v>
      </c>
      <c r="G3254" s="3">
        <v>0.6971</v>
      </c>
      <c r="H3254" s="3">
        <v>88.08</v>
      </c>
      <c r="I3254" s="3">
        <v>100.0</v>
      </c>
      <c r="J3254" s="3">
        <v>133.7</v>
      </c>
      <c r="K3254" s="2" t="s">
        <v>16</v>
      </c>
    </row>
    <row r="3255">
      <c r="A3255" s="2" t="s">
        <v>5858</v>
      </c>
      <c r="B3255" s="2" t="s">
        <v>12</v>
      </c>
      <c r="C3255" s="2" t="s">
        <v>13</v>
      </c>
      <c r="D3255" s="2" t="s">
        <v>2352</v>
      </c>
      <c r="E3255" s="2" t="s">
        <v>2352</v>
      </c>
      <c r="F3255" s="2" t="s">
        <v>2368</v>
      </c>
      <c r="G3255" s="3">
        <v>0.7067</v>
      </c>
      <c r="H3255" s="3">
        <v>87.9</v>
      </c>
      <c r="I3255" s="3">
        <v>100.0</v>
      </c>
      <c r="J3255" s="3">
        <v>133.7</v>
      </c>
      <c r="K3255" s="2" t="s">
        <v>16</v>
      </c>
    </row>
    <row r="3256">
      <c r="A3256" s="2" t="s">
        <v>5858</v>
      </c>
      <c r="B3256" s="2" t="s">
        <v>12</v>
      </c>
      <c r="C3256" s="2" t="s">
        <v>13</v>
      </c>
      <c r="D3256" s="2" t="s">
        <v>2352</v>
      </c>
      <c r="E3256" s="2" t="s">
        <v>2352</v>
      </c>
      <c r="F3256" s="2" t="s">
        <v>2365</v>
      </c>
      <c r="G3256" s="3">
        <v>0.6638</v>
      </c>
      <c r="H3256" s="3">
        <v>84.06</v>
      </c>
      <c r="I3256" s="3">
        <v>100.0</v>
      </c>
      <c r="J3256" s="3">
        <v>133.7</v>
      </c>
      <c r="K3256" s="2" t="s">
        <v>16</v>
      </c>
    </row>
    <row r="3257">
      <c r="A3257" s="2" t="s">
        <v>5858</v>
      </c>
      <c r="B3257" s="2" t="s">
        <v>12</v>
      </c>
      <c r="C3257" s="2" t="s">
        <v>13</v>
      </c>
      <c r="D3257" s="2" t="s">
        <v>2352</v>
      </c>
      <c r="E3257" s="2" t="s">
        <v>2352</v>
      </c>
      <c r="F3257" s="2" t="s">
        <v>2363</v>
      </c>
      <c r="G3257" s="3">
        <v>0.5909</v>
      </c>
      <c r="H3257" s="3">
        <v>93.21</v>
      </c>
      <c r="I3257" s="3">
        <v>100.0</v>
      </c>
      <c r="J3257" s="3">
        <v>133.7</v>
      </c>
      <c r="K3257" s="2" t="s">
        <v>16</v>
      </c>
    </row>
    <row r="3258">
      <c r="A3258" s="2" t="s">
        <v>5858</v>
      </c>
      <c r="B3258" s="2" t="s">
        <v>12</v>
      </c>
      <c r="C3258" s="2" t="s">
        <v>13</v>
      </c>
      <c r="D3258" s="2" t="s">
        <v>2352</v>
      </c>
      <c r="E3258" s="2" t="s">
        <v>2352</v>
      </c>
      <c r="F3258" s="2" t="s">
        <v>2361</v>
      </c>
      <c r="G3258" s="3">
        <v>0.5168</v>
      </c>
      <c r="H3258" s="3">
        <v>93.69</v>
      </c>
      <c r="I3258" s="3">
        <v>100.0</v>
      </c>
      <c r="J3258" s="3">
        <v>133.7</v>
      </c>
      <c r="K3258" s="2" t="s">
        <v>16</v>
      </c>
    </row>
    <row r="3259">
      <c r="A3259" s="2" t="s">
        <v>5858</v>
      </c>
      <c r="B3259" s="2" t="s">
        <v>12</v>
      </c>
      <c r="C3259" s="2" t="s">
        <v>13</v>
      </c>
      <c r="D3259" s="2" t="s">
        <v>2352</v>
      </c>
      <c r="E3259" s="2" t="s">
        <v>2352</v>
      </c>
      <c r="F3259" s="2" t="s">
        <v>2358</v>
      </c>
      <c r="G3259" s="3">
        <v>0.7598</v>
      </c>
      <c r="H3259" s="3">
        <v>87.33</v>
      </c>
      <c r="I3259" s="3">
        <v>100.0</v>
      </c>
      <c r="J3259" s="3">
        <v>133.7</v>
      </c>
      <c r="K3259" s="2" t="s">
        <v>16</v>
      </c>
    </row>
    <row r="3260">
      <c r="A3260" s="2" t="s">
        <v>5858</v>
      </c>
      <c r="B3260" s="2" t="s">
        <v>12</v>
      </c>
      <c r="C3260" s="2" t="s">
        <v>13</v>
      </c>
      <c r="D3260" s="2" t="s">
        <v>2352</v>
      </c>
      <c r="E3260" s="2" t="s">
        <v>2352</v>
      </c>
      <c r="F3260" s="2" t="s">
        <v>2355</v>
      </c>
      <c r="G3260" s="3">
        <v>0.6636</v>
      </c>
      <c r="H3260" s="3">
        <v>86.88</v>
      </c>
      <c r="I3260" s="3">
        <v>100.0</v>
      </c>
      <c r="J3260" s="3">
        <v>133.7</v>
      </c>
      <c r="K3260" s="2" t="s">
        <v>16</v>
      </c>
    </row>
    <row r="3261">
      <c r="A3261" s="2" t="s">
        <v>5858</v>
      </c>
      <c r="B3261" s="2" t="s">
        <v>12</v>
      </c>
      <c r="C3261" s="2" t="s">
        <v>13</v>
      </c>
      <c r="D3261" s="2" t="s">
        <v>2352</v>
      </c>
      <c r="E3261" s="2" t="s">
        <v>2352</v>
      </c>
      <c r="F3261" s="2" t="s">
        <v>2353</v>
      </c>
      <c r="G3261" s="3">
        <v>0.7275</v>
      </c>
      <c r="H3261" s="3">
        <v>85.11</v>
      </c>
      <c r="I3261" s="3">
        <v>100.0</v>
      </c>
      <c r="J3261" s="3">
        <v>133.7</v>
      </c>
      <c r="K3261" s="2" t="s">
        <v>16</v>
      </c>
    </row>
    <row r="3262">
      <c r="A3262" s="2" t="s">
        <v>5862</v>
      </c>
      <c r="B3262" s="2" t="s">
        <v>12</v>
      </c>
      <c r="C3262" s="2" t="s">
        <v>13</v>
      </c>
      <c r="D3262" s="2" t="s">
        <v>2306</v>
      </c>
      <c r="E3262" s="2" t="s">
        <v>2306</v>
      </c>
      <c r="F3262" s="2" t="s">
        <v>2350</v>
      </c>
      <c r="G3262" s="3">
        <v>0.5525</v>
      </c>
      <c r="H3262" s="3">
        <v>83.89</v>
      </c>
      <c r="I3262" s="3">
        <v>100.0</v>
      </c>
      <c r="J3262" s="3">
        <v>133.7</v>
      </c>
      <c r="K3262" s="2" t="s">
        <v>16</v>
      </c>
    </row>
    <row r="3263">
      <c r="A3263" s="2" t="s">
        <v>5862</v>
      </c>
      <c r="B3263" s="2" t="s">
        <v>12</v>
      </c>
      <c r="C3263" s="2" t="s">
        <v>13</v>
      </c>
      <c r="D3263" s="2" t="s">
        <v>2306</v>
      </c>
      <c r="E3263" s="2" t="s">
        <v>2306</v>
      </c>
      <c r="F3263" s="2" t="s">
        <v>2348</v>
      </c>
      <c r="G3263" s="3">
        <v>0.6171</v>
      </c>
      <c r="H3263" s="3">
        <v>87.47</v>
      </c>
      <c r="I3263" s="3">
        <v>100.0</v>
      </c>
      <c r="J3263" s="3">
        <v>133.7</v>
      </c>
      <c r="K3263" s="2" t="s">
        <v>16</v>
      </c>
    </row>
    <row r="3264">
      <c r="A3264" s="2" t="s">
        <v>5862</v>
      </c>
      <c r="B3264" s="2" t="s">
        <v>12</v>
      </c>
      <c r="C3264" s="2" t="s">
        <v>13</v>
      </c>
      <c r="D3264" s="2" t="s">
        <v>2306</v>
      </c>
      <c r="E3264" s="2" t="s">
        <v>2306</v>
      </c>
      <c r="F3264" s="2" t="s">
        <v>2346</v>
      </c>
      <c r="G3264" s="3">
        <v>0.5314</v>
      </c>
      <c r="H3264" s="3">
        <v>91.57</v>
      </c>
      <c r="I3264" s="3">
        <v>100.0</v>
      </c>
      <c r="J3264" s="3">
        <v>133.7</v>
      </c>
      <c r="K3264" s="2" t="s">
        <v>16</v>
      </c>
    </row>
    <row r="3265">
      <c r="A3265" s="2" t="s">
        <v>5862</v>
      </c>
      <c r="B3265" s="2" t="s">
        <v>12</v>
      </c>
      <c r="C3265" s="2" t="s">
        <v>13</v>
      </c>
      <c r="D3265" s="2" t="s">
        <v>2306</v>
      </c>
      <c r="E3265" s="2" t="s">
        <v>2306</v>
      </c>
      <c r="F3265" s="2" t="s">
        <v>2345</v>
      </c>
      <c r="G3265" s="3">
        <v>0.6462</v>
      </c>
      <c r="H3265" s="3">
        <v>88.04</v>
      </c>
      <c r="I3265" s="3">
        <v>100.0</v>
      </c>
      <c r="J3265" s="3">
        <v>133.7</v>
      </c>
      <c r="K3265" s="2" t="s">
        <v>16</v>
      </c>
    </row>
    <row r="3266">
      <c r="A3266" s="2" t="s">
        <v>5862</v>
      </c>
      <c r="B3266" s="2" t="s">
        <v>12</v>
      </c>
      <c r="C3266" s="2" t="s">
        <v>13</v>
      </c>
      <c r="D3266" s="2" t="s">
        <v>2306</v>
      </c>
      <c r="E3266" s="2" t="s">
        <v>25</v>
      </c>
      <c r="F3266" s="2" t="s">
        <v>2342</v>
      </c>
      <c r="G3266" s="3">
        <v>0.2324</v>
      </c>
      <c r="H3266" s="3">
        <v>88.36</v>
      </c>
      <c r="I3266" s="3">
        <v>100.0</v>
      </c>
      <c r="J3266" s="3">
        <v>133.7</v>
      </c>
      <c r="K3266" s="2" t="s">
        <v>50</v>
      </c>
    </row>
    <row r="3267">
      <c r="A3267" s="2" t="s">
        <v>5862</v>
      </c>
      <c r="B3267" s="2" t="s">
        <v>12</v>
      </c>
      <c r="C3267" s="2" t="s">
        <v>13</v>
      </c>
      <c r="D3267" s="2" t="s">
        <v>2306</v>
      </c>
      <c r="E3267" s="2" t="s">
        <v>2306</v>
      </c>
      <c r="F3267" s="2" t="s">
        <v>2340</v>
      </c>
      <c r="G3267" s="3">
        <v>0.5582</v>
      </c>
      <c r="H3267" s="3">
        <v>86.08</v>
      </c>
      <c r="I3267" s="3">
        <v>100.0</v>
      </c>
      <c r="J3267" s="3">
        <v>133.7</v>
      </c>
      <c r="K3267" s="2" t="s">
        <v>16</v>
      </c>
    </row>
    <row r="3268">
      <c r="A3268" s="2" t="s">
        <v>5862</v>
      </c>
      <c r="B3268" s="2" t="s">
        <v>12</v>
      </c>
      <c r="C3268" s="2" t="s">
        <v>13</v>
      </c>
      <c r="D3268" s="2" t="s">
        <v>2306</v>
      </c>
      <c r="E3268" s="2" t="s">
        <v>25</v>
      </c>
      <c r="F3268" s="2" t="s">
        <v>2338</v>
      </c>
      <c r="G3268" s="3">
        <v>0.277</v>
      </c>
      <c r="H3268" s="3">
        <v>87.61</v>
      </c>
      <c r="I3268" s="3">
        <v>100.0</v>
      </c>
      <c r="J3268" s="3">
        <v>133.7</v>
      </c>
      <c r="K3268" s="2" t="s">
        <v>50</v>
      </c>
    </row>
    <row r="3269">
      <c r="A3269" s="2" t="s">
        <v>5862</v>
      </c>
      <c r="B3269" s="2" t="s">
        <v>12</v>
      </c>
      <c r="C3269" s="2" t="s">
        <v>13</v>
      </c>
      <c r="D3269" s="2" t="s">
        <v>2306</v>
      </c>
      <c r="E3269" s="2" t="s">
        <v>2306</v>
      </c>
      <c r="F3269" s="2" t="s">
        <v>2336</v>
      </c>
      <c r="G3269" s="3">
        <v>0.6815</v>
      </c>
      <c r="H3269" s="3">
        <v>94.54</v>
      </c>
      <c r="I3269" s="3">
        <v>100.0</v>
      </c>
      <c r="J3269" s="3">
        <v>133.7</v>
      </c>
      <c r="K3269" s="2" t="s">
        <v>16</v>
      </c>
    </row>
    <row r="3270">
      <c r="A3270" s="2" t="s">
        <v>5862</v>
      </c>
      <c r="B3270" s="2" t="s">
        <v>12</v>
      </c>
      <c r="C3270" s="2" t="s">
        <v>13</v>
      </c>
      <c r="D3270" s="2" t="s">
        <v>2306</v>
      </c>
      <c r="E3270" s="2" t="s">
        <v>2306</v>
      </c>
      <c r="F3270" s="2" t="s">
        <v>2333</v>
      </c>
      <c r="G3270" s="3">
        <v>0.4791</v>
      </c>
      <c r="H3270" s="3">
        <v>88.49</v>
      </c>
      <c r="I3270" s="3">
        <v>100.0</v>
      </c>
      <c r="J3270" s="3">
        <v>133.7</v>
      </c>
      <c r="K3270" s="2" t="s">
        <v>16</v>
      </c>
    </row>
    <row r="3271">
      <c r="A3271" s="2" t="s">
        <v>5862</v>
      </c>
      <c r="B3271" s="2" t="s">
        <v>12</v>
      </c>
      <c r="C3271" s="2" t="s">
        <v>13</v>
      </c>
      <c r="D3271" s="2" t="s">
        <v>2306</v>
      </c>
      <c r="E3271" s="2" t="s">
        <v>2306</v>
      </c>
      <c r="F3271" s="2" t="s">
        <v>2331</v>
      </c>
      <c r="G3271" s="3">
        <v>0.6126</v>
      </c>
      <c r="H3271" s="3">
        <v>86.16</v>
      </c>
      <c r="I3271" s="3">
        <v>100.0</v>
      </c>
      <c r="J3271" s="3">
        <v>133.7</v>
      </c>
      <c r="K3271" s="2" t="s">
        <v>16</v>
      </c>
    </row>
    <row r="3272">
      <c r="A3272" s="2" t="s">
        <v>5862</v>
      </c>
      <c r="B3272" s="2" t="s">
        <v>12</v>
      </c>
      <c r="C3272" s="2" t="s">
        <v>13</v>
      </c>
      <c r="D3272" s="2" t="s">
        <v>2306</v>
      </c>
      <c r="E3272" s="2" t="s">
        <v>25</v>
      </c>
      <c r="F3272" s="2" t="s">
        <v>2329</v>
      </c>
      <c r="G3272" s="3">
        <v>0.2315</v>
      </c>
      <c r="H3272" s="3">
        <v>88.42</v>
      </c>
      <c r="I3272" s="3">
        <v>100.0</v>
      </c>
      <c r="J3272" s="3">
        <v>133.7</v>
      </c>
      <c r="K3272" s="2" t="s">
        <v>50</v>
      </c>
    </row>
    <row r="3273">
      <c r="A3273" s="2" t="s">
        <v>5866</v>
      </c>
      <c r="B3273" s="2" t="s">
        <v>12</v>
      </c>
      <c r="C3273" s="2" t="s">
        <v>13</v>
      </c>
      <c r="D3273" s="2" t="s">
        <v>2306</v>
      </c>
      <c r="E3273" s="2" t="s">
        <v>2306</v>
      </c>
      <c r="F3273" s="2" t="s">
        <v>2327</v>
      </c>
      <c r="G3273" s="3">
        <v>0.6701</v>
      </c>
      <c r="H3273" s="3">
        <v>117.68</v>
      </c>
      <c r="I3273" s="3">
        <v>91.3</v>
      </c>
      <c r="J3273" s="3">
        <v>133.7</v>
      </c>
      <c r="K3273" s="2" t="s">
        <v>16</v>
      </c>
    </row>
    <row r="3274">
      <c r="A3274" s="2" t="s">
        <v>5866</v>
      </c>
      <c r="B3274" s="2" t="s">
        <v>12</v>
      </c>
      <c r="C3274" s="2" t="s">
        <v>13</v>
      </c>
      <c r="D3274" s="2" t="s">
        <v>2306</v>
      </c>
      <c r="E3274" s="2" t="s">
        <v>2306</v>
      </c>
      <c r="F3274" s="2" t="s">
        <v>2323</v>
      </c>
      <c r="G3274" s="3">
        <v>0.6317</v>
      </c>
      <c r="H3274" s="3">
        <v>92.57</v>
      </c>
      <c r="I3274" s="3">
        <v>100.0</v>
      </c>
      <c r="J3274" s="3">
        <v>133.7</v>
      </c>
      <c r="K3274" s="2" t="s">
        <v>16</v>
      </c>
    </row>
    <row r="3275">
      <c r="A3275" s="2" t="s">
        <v>5866</v>
      </c>
      <c r="B3275" s="2" t="s">
        <v>12</v>
      </c>
      <c r="C3275" s="2" t="s">
        <v>13</v>
      </c>
      <c r="D3275" s="2" t="s">
        <v>2306</v>
      </c>
      <c r="E3275" s="2" t="s">
        <v>25</v>
      </c>
      <c r="F3275" s="2" t="s">
        <v>2321</v>
      </c>
      <c r="G3275" s="3">
        <v>0.2092</v>
      </c>
      <c r="H3275" s="3">
        <v>98.52</v>
      </c>
      <c r="I3275" s="3">
        <v>100.0</v>
      </c>
      <c r="J3275" s="3">
        <v>133.7</v>
      </c>
      <c r="K3275" s="2" t="s">
        <v>50</v>
      </c>
    </row>
    <row r="3276">
      <c r="A3276" s="2" t="s">
        <v>5866</v>
      </c>
      <c r="B3276" s="2" t="s">
        <v>12</v>
      </c>
      <c r="C3276" s="2" t="s">
        <v>13</v>
      </c>
      <c r="D3276" s="2" t="s">
        <v>2306</v>
      </c>
      <c r="E3276" s="2" t="s">
        <v>2306</v>
      </c>
      <c r="F3276" s="2" t="s">
        <v>2319</v>
      </c>
      <c r="G3276" s="3">
        <v>0.4089</v>
      </c>
      <c r="H3276" s="3">
        <v>94.43</v>
      </c>
      <c r="I3276" s="3">
        <v>100.0</v>
      </c>
      <c r="J3276" s="3">
        <v>133.7</v>
      </c>
      <c r="K3276" s="2" t="s">
        <v>16</v>
      </c>
    </row>
    <row r="3277">
      <c r="A3277" s="2" t="s">
        <v>5866</v>
      </c>
      <c r="B3277" s="2" t="s">
        <v>12</v>
      </c>
      <c r="C3277" s="2" t="s">
        <v>13</v>
      </c>
      <c r="D3277" s="2" t="s">
        <v>2306</v>
      </c>
      <c r="E3277" s="2" t="s">
        <v>2306</v>
      </c>
      <c r="F3277" s="2" t="s">
        <v>2317</v>
      </c>
      <c r="G3277" s="3">
        <v>0.36</v>
      </c>
      <c r="H3277" s="3">
        <v>92.56</v>
      </c>
      <c r="I3277" s="3">
        <v>100.0</v>
      </c>
      <c r="J3277" s="3">
        <v>133.7</v>
      </c>
      <c r="K3277" s="2" t="s">
        <v>16</v>
      </c>
    </row>
    <row r="3278">
      <c r="A3278" s="2" t="s">
        <v>5866</v>
      </c>
      <c r="B3278" s="2" t="s">
        <v>12</v>
      </c>
      <c r="C3278" s="2" t="s">
        <v>13</v>
      </c>
      <c r="D3278" s="2" t="s">
        <v>2306</v>
      </c>
      <c r="E3278" s="2" t="s">
        <v>25</v>
      </c>
      <c r="F3278" s="2" t="s">
        <v>2315</v>
      </c>
      <c r="G3278" s="3">
        <v>0.2137</v>
      </c>
      <c r="H3278" s="3">
        <v>94.21</v>
      </c>
      <c r="I3278" s="3">
        <v>100.0</v>
      </c>
      <c r="J3278" s="3">
        <v>133.7</v>
      </c>
      <c r="K3278" s="2" t="s">
        <v>50</v>
      </c>
    </row>
    <row r="3279">
      <c r="A3279" s="2" t="s">
        <v>5866</v>
      </c>
      <c r="B3279" s="2" t="s">
        <v>12</v>
      </c>
      <c r="C3279" s="2" t="s">
        <v>13</v>
      </c>
      <c r="D3279" s="2" t="s">
        <v>2306</v>
      </c>
      <c r="E3279" s="2" t="s">
        <v>2306</v>
      </c>
      <c r="F3279" s="2" t="s">
        <v>2313</v>
      </c>
      <c r="G3279" s="3">
        <v>0.6172</v>
      </c>
      <c r="H3279" s="3">
        <v>88.55</v>
      </c>
      <c r="I3279" s="3">
        <v>100.0</v>
      </c>
      <c r="J3279" s="3">
        <v>133.7</v>
      </c>
      <c r="K3279" s="2" t="s">
        <v>16</v>
      </c>
    </row>
    <row r="3280">
      <c r="A3280" s="2" t="s">
        <v>5866</v>
      </c>
      <c r="B3280" s="2" t="s">
        <v>12</v>
      </c>
      <c r="C3280" s="2" t="s">
        <v>13</v>
      </c>
      <c r="D3280" s="2" t="s">
        <v>2306</v>
      </c>
      <c r="E3280" s="2" t="s">
        <v>2306</v>
      </c>
      <c r="F3280" s="2" t="s">
        <v>2309</v>
      </c>
      <c r="G3280" s="3">
        <v>0.5472</v>
      </c>
      <c r="H3280" s="3">
        <v>90.26</v>
      </c>
      <c r="I3280" s="3">
        <v>100.0</v>
      </c>
      <c r="J3280" s="3">
        <v>133.7</v>
      </c>
      <c r="K3280" s="2" t="s">
        <v>16</v>
      </c>
    </row>
    <row r="3281">
      <c r="A3281" s="2" t="s">
        <v>5866</v>
      </c>
      <c r="B3281" s="2" t="s">
        <v>12</v>
      </c>
      <c r="C3281" s="2" t="s">
        <v>13</v>
      </c>
      <c r="D3281" s="2" t="s">
        <v>2306</v>
      </c>
      <c r="E3281" s="2" t="s">
        <v>25</v>
      </c>
      <c r="F3281" s="2" t="s">
        <v>2307</v>
      </c>
      <c r="G3281" s="3">
        <v>0.2343</v>
      </c>
      <c r="H3281" s="3">
        <v>86.52</v>
      </c>
      <c r="I3281" s="3">
        <v>100.0</v>
      </c>
      <c r="J3281" s="3">
        <v>133.7</v>
      </c>
      <c r="K3281" s="2" t="s">
        <v>50</v>
      </c>
    </row>
    <row r="3282">
      <c r="A3282" s="2" t="s">
        <v>5866</v>
      </c>
      <c r="B3282" s="2" t="s">
        <v>12</v>
      </c>
      <c r="C3282" s="2" t="s">
        <v>13</v>
      </c>
      <c r="D3282" s="2" t="s">
        <v>2257</v>
      </c>
      <c r="E3282" s="2" t="s">
        <v>2257</v>
      </c>
      <c r="F3282" s="2" t="s">
        <v>2304</v>
      </c>
      <c r="G3282" s="3">
        <v>0.5543</v>
      </c>
      <c r="H3282" s="3">
        <v>91.4</v>
      </c>
      <c r="I3282" s="3">
        <v>100.0</v>
      </c>
      <c r="J3282" s="3">
        <v>133.7</v>
      </c>
      <c r="K3282" s="2" t="s">
        <v>16</v>
      </c>
    </row>
    <row r="3283">
      <c r="A3283" s="2" t="s">
        <v>5872</v>
      </c>
      <c r="B3283" s="2" t="s">
        <v>12</v>
      </c>
      <c r="C3283" s="2" t="s">
        <v>13</v>
      </c>
      <c r="D3283" s="2" t="s">
        <v>2257</v>
      </c>
      <c r="E3283" s="2" t="s">
        <v>2257</v>
      </c>
      <c r="F3283" s="2" t="s">
        <v>2303</v>
      </c>
      <c r="G3283" s="3">
        <v>0.6106</v>
      </c>
      <c r="H3283" s="3">
        <v>88.1</v>
      </c>
      <c r="I3283" s="3">
        <v>100.0</v>
      </c>
      <c r="J3283" s="3">
        <v>133.7</v>
      </c>
      <c r="K3283" s="2" t="s">
        <v>16</v>
      </c>
    </row>
    <row r="3284">
      <c r="A3284" s="2" t="s">
        <v>5872</v>
      </c>
      <c r="B3284" s="2" t="s">
        <v>12</v>
      </c>
      <c r="C3284" s="2" t="s">
        <v>13</v>
      </c>
      <c r="D3284" s="2" t="s">
        <v>2257</v>
      </c>
      <c r="E3284" s="2" t="s">
        <v>2257</v>
      </c>
      <c r="F3284" s="2" t="s">
        <v>2299</v>
      </c>
      <c r="G3284" s="3">
        <v>0.784</v>
      </c>
      <c r="H3284" s="3">
        <v>93.53</v>
      </c>
      <c r="I3284" s="3">
        <v>100.0</v>
      </c>
      <c r="J3284" s="3">
        <v>133.7</v>
      </c>
      <c r="K3284" s="2" t="s">
        <v>16</v>
      </c>
    </row>
    <row r="3285">
      <c r="A3285" s="2" t="s">
        <v>5872</v>
      </c>
      <c r="B3285" s="2" t="s">
        <v>12</v>
      </c>
      <c r="C3285" s="2" t="s">
        <v>13</v>
      </c>
      <c r="D3285" s="2" t="s">
        <v>2257</v>
      </c>
      <c r="E3285" s="2" t="s">
        <v>2257</v>
      </c>
      <c r="F3285" s="2" t="s">
        <v>2297</v>
      </c>
      <c r="G3285" s="3">
        <v>0.7255</v>
      </c>
      <c r="H3285" s="3">
        <v>96.49</v>
      </c>
      <c r="I3285" s="3">
        <v>100.0</v>
      </c>
      <c r="J3285" s="3">
        <v>133.7</v>
      </c>
      <c r="K3285" s="2" t="s">
        <v>16</v>
      </c>
    </row>
    <row r="3286">
      <c r="A3286" s="2" t="s">
        <v>5872</v>
      </c>
      <c r="B3286" s="2" t="s">
        <v>12</v>
      </c>
      <c r="C3286" s="2" t="s">
        <v>13</v>
      </c>
      <c r="D3286" s="2" t="s">
        <v>2257</v>
      </c>
      <c r="E3286" s="2" t="s">
        <v>2257</v>
      </c>
      <c r="F3286" s="2" t="s">
        <v>2294</v>
      </c>
      <c r="G3286" s="3">
        <v>0.7655</v>
      </c>
      <c r="H3286" s="3">
        <v>86.98</v>
      </c>
      <c r="I3286" s="3">
        <v>100.0</v>
      </c>
      <c r="J3286" s="3">
        <v>133.7</v>
      </c>
      <c r="K3286" s="2" t="s">
        <v>16</v>
      </c>
    </row>
    <row r="3287">
      <c r="A3287" s="2" t="s">
        <v>5872</v>
      </c>
      <c r="B3287" s="2" t="s">
        <v>12</v>
      </c>
      <c r="C3287" s="2" t="s">
        <v>13</v>
      </c>
      <c r="D3287" s="2" t="s">
        <v>2257</v>
      </c>
      <c r="E3287" s="2" t="s">
        <v>2257</v>
      </c>
      <c r="F3287" s="2" t="s">
        <v>2292</v>
      </c>
      <c r="G3287" s="3">
        <v>0.5964</v>
      </c>
      <c r="H3287" s="3">
        <v>95.57</v>
      </c>
      <c r="I3287" s="3">
        <v>100.0</v>
      </c>
      <c r="J3287" s="3">
        <v>133.7</v>
      </c>
      <c r="K3287" s="2" t="s">
        <v>16</v>
      </c>
    </row>
    <row r="3288">
      <c r="A3288" s="2" t="s">
        <v>5872</v>
      </c>
      <c r="B3288" s="2" t="s">
        <v>12</v>
      </c>
      <c r="C3288" s="2" t="s">
        <v>13</v>
      </c>
      <c r="D3288" s="2" t="s">
        <v>2257</v>
      </c>
      <c r="E3288" s="2" t="s">
        <v>2257</v>
      </c>
      <c r="F3288" s="2" t="s">
        <v>2290</v>
      </c>
      <c r="G3288" s="3">
        <v>0.6441</v>
      </c>
      <c r="H3288" s="3">
        <v>89.84</v>
      </c>
      <c r="I3288" s="3">
        <v>100.0</v>
      </c>
      <c r="J3288" s="3">
        <v>133.7</v>
      </c>
      <c r="K3288" s="2" t="s">
        <v>16</v>
      </c>
    </row>
    <row r="3289">
      <c r="A3289" s="2" t="s">
        <v>5872</v>
      </c>
      <c r="B3289" s="2" t="s">
        <v>12</v>
      </c>
      <c r="C3289" s="2" t="s">
        <v>13</v>
      </c>
      <c r="D3289" s="2" t="s">
        <v>2257</v>
      </c>
      <c r="E3289" s="2" t="s">
        <v>2257</v>
      </c>
      <c r="F3289" s="2" t="s">
        <v>2286</v>
      </c>
      <c r="G3289" s="3">
        <v>0.6527</v>
      </c>
      <c r="H3289" s="3">
        <v>89.71</v>
      </c>
      <c r="I3289" s="3">
        <v>100.0</v>
      </c>
      <c r="J3289" s="3">
        <v>133.7</v>
      </c>
      <c r="K3289" s="2" t="s">
        <v>16</v>
      </c>
    </row>
    <row r="3290">
      <c r="A3290" s="2" t="s">
        <v>5872</v>
      </c>
      <c r="B3290" s="2" t="s">
        <v>12</v>
      </c>
      <c r="C3290" s="2" t="s">
        <v>13</v>
      </c>
      <c r="D3290" s="2" t="s">
        <v>2257</v>
      </c>
      <c r="E3290" s="2" t="s">
        <v>2257</v>
      </c>
      <c r="F3290" s="2" t="s">
        <v>2284</v>
      </c>
      <c r="G3290" s="3">
        <v>0.5951</v>
      </c>
      <c r="H3290" s="3">
        <v>91.74</v>
      </c>
      <c r="I3290" s="3">
        <v>100.0</v>
      </c>
      <c r="J3290" s="3">
        <v>133.7</v>
      </c>
      <c r="K3290" s="2" t="s">
        <v>16</v>
      </c>
    </row>
    <row r="3291">
      <c r="A3291" s="2" t="s">
        <v>5872</v>
      </c>
      <c r="B3291" s="2" t="s">
        <v>12</v>
      </c>
      <c r="C3291" s="2" t="s">
        <v>13</v>
      </c>
      <c r="D3291" s="2" t="s">
        <v>2257</v>
      </c>
      <c r="E3291" s="2" t="s">
        <v>2257</v>
      </c>
      <c r="F3291" s="2" t="s">
        <v>2282</v>
      </c>
      <c r="G3291" s="3">
        <v>0.6968</v>
      </c>
      <c r="H3291" s="3">
        <v>90.64</v>
      </c>
      <c r="I3291" s="3">
        <v>100.0</v>
      </c>
      <c r="J3291" s="3">
        <v>133.7</v>
      </c>
      <c r="K3291" s="2" t="s">
        <v>16</v>
      </c>
    </row>
    <row r="3292">
      <c r="A3292" s="2" t="s">
        <v>5872</v>
      </c>
      <c r="B3292" s="2" t="s">
        <v>12</v>
      </c>
      <c r="C3292" s="2" t="s">
        <v>13</v>
      </c>
      <c r="D3292" s="2" t="s">
        <v>2257</v>
      </c>
      <c r="E3292" s="2" t="s">
        <v>2257</v>
      </c>
      <c r="F3292" s="2" t="s">
        <v>2280</v>
      </c>
      <c r="G3292" s="3">
        <v>0.61</v>
      </c>
      <c r="H3292" s="3">
        <v>92.33</v>
      </c>
      <c r="I3292" s="3">
        <v>100.0</v>
      </c>
      <c r="J3292" s="3">
        <v>133.7</v>
      </c>
      <c r="K3292" s="2" t="s">
        <v>16</v>
      </c>
    </row>
    <row r="3293">
      <c r="A3293" s="2" t="s">
        <v>5872</v>
      </c>
      <c r="B3293" s="2" t="s">
        <v>12</v>
      </c>
      <c r="C3293" s="2" t="s">
        <v>13</v>
      </c>
      <c r="D3293" s="2" t="s">
        <v>2257</v>
      </c>
      <c r="E3293" s="2" t="s">
        <v>2257</v>
      </c>
      <c r="F3293" s="2" t="s">
        <v>2277</v>
      </c>
      <c r="G3293" s="3">
        <v>0.4066</v>
      </c>
      <c r="H3293" s="3">
        <v>90.67</v>
      </c>
      <c r="I3293" s="3">
        <v>100.0</v>
      </c>
      <c r="J3293" s="3">
        <v>133.7</v>
      </c>
      <c r="K3293" s="2" t="s">
        <v>16</v>
      </c>
    </row>
    <row r="3294">
      <c r="A3294" s="2" t="s">
        <v>5876</v>
      </c>
      <c r="B3294" s="2" t="s">
        <v>12</v>
      </c>
      <c r="C3294" s="2" t="s">
        <v>13</v>
      </c>
      <c r="D3294" s="2" t="s">
        <v>2257</v>
      </c>
      <c r="E3294" s="2" t="s">
        <v>2257</v>
      </c>
      <c r="F3294" s="2" t="s">
        <v>2275</v>
      </c>
      <c r="G3294" s="3">
        <v>0.6493</v>
      </c>
      <c r="H3294" s="3">
        <v>86.09</v>
      </c>
      <c r="I3294" s="3">
        <v>100.0</v>
      </c>
      <c r="J3294" s="3">
        <v>133.7</v>
      </c>
      <c r="K3294" s="2" t="s">
        <v>16</v>
      </c>
    </row>
    <row r="3295">
      <c r="A3295" s="2" t="s">
        <v>5876</v>
      </c>
      <c r="B3295" s="2" t="s">
        <v>12</v>
      </c>
      <c r="C3295" s="2" t="s">
        <v>13</v>
      </c>
      <c r="D3295" s="2" t="s">
        <v>2257</v>
      </c>
      <c r="E3295" s="2" t="s">
        <v>2257</v>
      </c>
      <c r="F3295" s="2" t="s">
        <v>2272</v>
      </c>
      <c r="G3295" s="3">
        <v>0.7135</v>
      </c>
      <c r="H3295" s="3">
        <v>89.66</v>
      </c>
      <c r="I3295" s="3">
        <v>100.0</v>
      </c>
      <c r="J3295" s="3">
        <v>133.7</v>
      </c>
      <c r="K3295" s="2" t="s">
        <v>16</v>
      </c>
    </row>
    <row r="3296">
      <c r="A3296" s="2" t="s">
        <v>5876</v>
      </c>
      <c r="B3296" s="2" t="s">
        <v>12</v>
      </c>
      <c r="C3296" s="2" t="s">
        <v>13</v>
      </c>
      <c r="D3296" s="2" t="s">
        <v>2257</v>
      </c>
      <c r="E3296" s="2" t="s">
        <v>2257</v>
      </c>
      <c r="F3296" s="2" t="s">
        <v>2268</v>
      </c>
      <c r="G3296" s="3">
        <v>0.6951</v>
      </c>
      <c r="H3296" s="3">
        <v>89.64</v>
      </c>
      <c r="I3296" s="3">
        <v>100.0</v>
      </c>
      <c r="J3296" s="3">
        <v>133.7</v>
      </c>
      <c r="K3296" s="2" t="s">
        <v>16</v>
      </c>
    </row>
    <row r="3297">
      <c r="A3297" s="2" t="s">
        <v>5876</v>
      </c>
      <c r="B3297" s="2" t="s">
        <v>12</v>
      </c>
      <c r="C3297" s="2" t="s">
        <v>13</v>
      </c>
      <c r="D3297" s="2" t="s">
        <v>2257</v>
      </c>
      <c r="E3297" s="2" t="s">
        <v>2257</v>
      </c>
      <c r="F3297" s="2" t="s">
        <v>2266</v>
      </c>
      <c r="G3297" s="3">
        <v>0.5126</v>
      </c>
      <c r="H3297" s="3">
        <v>90.82</v>
      </c>
      <c r="I3297" s="3">
        <v>100.0</v>
      </c>
      <c r="J3297" s="3">
        <v>133.7</v>
      </c>
      <c r="K3297" s="2" t="s">
        <v>16</v>
      </c>
    </row>
    <row r="3298">
      <c r="A3298" s="2" t="s">
        <v>5876</v>
      </c>
      <c r="B3298" s="2" t="s">
        <v>12</v>
      </c>
      <c r="C3298" s="2" t="s">
        <v>13</v>
      </c>
      <c r="D3298" s="2" t="s">
        <v>2257</v>
      </c>
      <c r="E3298" s="2" t="s">
        <v>2257</v>
      </c>
      <c r="F3298" s="2" t="s">
        <v>2264</v>
      </c>
      <c r="G3298" s="3">
        <v>0.7805</v>
      </c>
      <c r="H3298" s="3">
        <v>93.11</v>
      </c>
      <c r="I3298" s="3">
        <v>100.0</v>
      </c>
      <c r="J3298" s="3">
        <v>133.7</v>
      </c>
      <c r="K3298" s="2" t="s">
        <v>16</v>
      </c>
    </row>
    <row r="3299">
      <c r="A3299" s="2" t="s">
        <v>5876</v>
      </c>
      <c r="B3299" s="2" t="s">
        <v>12</v>
      </c>
      <c r="C3299" s="2" t="s">
        <v>13</v>
      </c>
      <c r="D3299" s="2" t="s">
        <v>2257</v>
      </c>
      <c r="E3299" s="2" t="s">
        <v>2257</v>
      </c>
      <c r="F3299" s="2" t="s">
        <v>2262</v>
      </c>
      <c r="G3299" s="3">
        <v>0.7934</v>
      </c>
      <c r="H3299" s="3">
        <v>90.06</v>
      </c>
      <c r="I3299" s="3">
        <v>100.0</v>
      </c>
      <c r="J3299" s="3">
        <v>133.7</v>
      </c>
      <c r="K3299" s="2" t="s">
        <v>16</v>
      </c>
    </row>
    <row r="3300">
      <c r="A3300" s="2" t="s">
        <v>5876</v>
      </c>
      <c r="B3300" s="2" t="s">
        <v>12</v>
      </c>
      <c r="C3300" s="2" t="s">
        <v>13</v>
      </c>
      <c r="D3300" s="2" t="s">
        <v>2257</v>
      </c>
      <c r="E3300" s="2" t="s">
        <v>2257</v>
      </c>
      <c r="F3300" s="2" t="s">
        <v>2261</v>
      </c>
      <c r="G3300" s="3">
        <v>0.7451</v>
      </c>
      <c r="H3300" s="3">
        <v>89.27</v>
      </c>
      <c r="I3300" s="3">
        <v>100.0</v>
      </c>
      <c r="J3300" s="3">
        <v>133.7</v>
      </c>
      <c r="K3300" s="2" t="s">
        <v>16</v>
      </c>
    </row>
    <row r="3301">
      <c r="A3301" s="2" t="s">
        <v>5876</v>
      </c>
      <c r="B3301" s="2" t="s">
        <v>12</v>
      </c>
      <c r="C3301" s="2" t="s">
        <v>13</v>
      </c>
      <c r="D3301" s="2" t="s">
        <v>2257</v>
      </c>
      <c r="E3301" s="2" t="s">
        <v>2257</v>
      </c>
      <c r="F3301" s="2" t="s">
        <v>2259</v>
      </c>
      <c r="G3301" s="3">
        <v>0.7379</v>
      </c>
      <c r="H3301" s="3">
        <v>96.01</v>
      </c>
      <c r="I3301" s="3">
        <v>100.0</v>
      </c>
      <c r="J3301" s="3">
        <v>133.7</v>
      </c>
      <c r="K3301" s="2" t="s">
        <v>16</v>
      </c>
    </row>
    <row r="3302">
      <c r="A3302" s="2" t="s">
        <v>5876</v>
      </c>
      <c r="B3302" s="2" t="s">
        <v>12</v>
      </c>
      <c r="C3302" s="2" t="s">
        <v>13</v>
      </c>
      <c r="D3302" s="2" t="s">
        <v>2211</v>
      </c>
      <c r="E3302" s="2" t="s">
        <v>2211</v>
      </c>
      <c r="F3302" s="2" t="s">
        <v>2256</v>
      </c>
      <c r="G3302" s="3">
        <v>0.3601</v>
      </c>
      <c r="H3302" s="3">
        <v>94.3</v>
      </c>
      <c r="I3302" s="3">
        <v>100.0</v>
      </c>
      <c r="J3302" s="3">
        <v>133.7</v>
      </c>
      <c r="K3302" s="2" t="s">
        <v>16</v>
      </c>
    </row>
    <row r="3303">
      <c r="A3303" s="2" t="s">
        <v>5876</v>
      </c>
      <c r="B3303" s="2" t="s">
        <v>12</v>
      </c>
      <c r="C3303" s="2" t="s">
        <v>13</v>
      </c>
      <c r="D3303" s="2" t="s">
        <v>2211</v>
      </c>
      <c r="E3303" s="2" t="s">
        <v>2211</v>
      </c>
      <c r="F3303" s="2" t="s">
        <v>2254</v>
      </c>
      <c r="G3303" s="3">
        <v>0.7616</v>
      </c>
      <c r="H3303" s="3">
        <v>90.23</v>
      </c>
      <c r="I3303" s="3">
        <v>100.0</v>
      </c>
      <c r="J3303" s="3">
        <v>133.7</v>
      </c>
      <c r="K3303" s="2" t="s">
        <v>16</v>
      </c>
    </row>
    <row r="3304">
      <c r="A3304" s="2" t="s">
        <v>5882</v>
      </c>
      <c r="B3304" s="2" t="s">
        <v>12</v>
      </c>
      <c r="C3304" s="2" t="s">
        <v>13</v>
      </c>
      <c r="D3304" s="2" t="s">
        <v>2211</v>
      </c>
      <c r="E3304" s="2" t="s">
        <v>25</v>
      </c>
      <c r="F3304" s="2" t="s">
        <v>2251</v>
      </c>
      <c r="G3304" s="3">
        <v>0.2261</v>
      </c>
      <c r="H3304" s="3">
        <v>87.96</v>
      </c>
      <c r="I3304" s="3">
        <v>100.0</v>
      </c>
      <c r="J3304" s="3">
        <v>133.7</v>
      </c>
      <c r="K3304" s="2" t="s">
        <v>50</v>
      </c>
    </row>
    <row r="3305">
      <c r="A3305" s="2" t="s">
        <v>5882</v>
      </c>
      <c r="B3305" s="2" t="s">
        <v>12</v>
      </c>
      <c r="C3305" s="2" t="s">
        <v>13</v>
      </c>
      <c r="D3305" s="2" t="s">
        <v>2211</v>
      </c>
      <c r="E3305" s="2" t="s">
        <v>2211</v>
      </c>
      <c r="F3305" s="2" t="s">
        <v>2248</v>
      </c>
      <c r="G3305" s="3">
        <v>0.7934</v>
      </c>
      <c r="H3305" s="3">
        <v>86.77</v>
      </c>
      <c r="I3305" s="3">
        <v>100.0</v>
      </c>
      <c r="J3305" s="3">
        <v>133.7</v>
      </c>
      <c r="K3305" s="2" t="s">
        <v>16</v>
      </c>
    </row>
    <row r="3306">
      <c r="A3306" s="2" t="s">
        <v>5882</v>
      </c>
      <c r="B3306" s="2" t="s">
        <v>12</v>
      </c>
      <c r="C3306" s="2" t="s">
        <v>13</v>
      </c>
      <c r="D3306" s="2" t="s">
        <v>2211</v>
      </c>
      <c r="E3306" s="2" t="s">
        <v>2211</v>
      </c>
      <c r="F3306" s="2" t="s">
        <v>2247</v>
      </c>
      <c r="G3306" s="3">
        <v>0.8539</v>
      </c>
      <c r="H3306" s="3">
        <v>91.93</v>
      </c>
      <c r="I3306" s="3">
        <v>94.9</v>
      </c>
      <c r="J3306" s="3">
        <v>133.7</v>
      </c>
      <c r="K3306" s="2" t="s">
        <v>16</v>
      </c>
    </row>
    <row r="3307">
      <c r="A3307" s="2" t="s">
        <v>5882</v>
      </c>
      <c r="B3307" s="2" t="s">
        <v>12</v>
      </c>
      <c r="C3307" s="2" t="s">
        <v>13</v>
      </c>
      <c r="D3307" s="2" t="s">
        <v>2211</v>
      </c>
      <c r="E3307" s="2" t="s">
        <v>25</v>
      </c>
      <c r="F3307" s="2" t="s">
        <v>2245</v>
      </c>
      <c r="G3307" s="3">
        <v>0.2253</v>
      </c>
      <c r="H3307" s="3">
        <v>87.13</v>
      </c>
      <c r="I3307" s="3">
        <v>100.0</v>
      </c>
      <c r="J3307" s="3">
        <v>133.7</v>
      </c>
      <c r="K3307" s="2" t="s">
        <v>50</v>
      </c>
    </row>
    <row r="3308">
      <c r="A3308" s="2" t="s">
        <v>5882</v>
      </c>
      <c r="B3308" s="2" t="s">
        <v>12</v>
      </c>
      <c r="C3308" s="2" t="s">
        <v>13</v>
      </c>
      <c r="D3308" s="2" t="s">
        <v>2211</v>
      </c>
      <c r="E3308" s="2" t="s">
        <v>25</v>
      </c>
      <c r="F3308" s="2" t="s">
        <v>2242</v>
      </c>
      <c r="G3308" s="3">
        <v>0.1443</v>
      </c>
      <c r="H3308" s="3">
        <v>88.9</v>
      </c>
      <c r="I3308" s="3">
        <v>100.0</v>
      </c>
      <c r="J3308" s="3">
        <v>133.7</v>
      </c>
      <c r="K3308" s="2" t="s">
        <v>50</v>
      </c>
    </row>
    <row r="3309">
      <c r="A3309" s="2" t="s">
        <v>5882</v>
      </c>
      <c r="B3309" s="2" t="s">
        <v>12</v>
      </c>
      <c r="C3309" s="2" t="s">
        <v>13</v>
      </c>
      <c r="D3309" s="2" t="s">
        <v>2211</v>
      </c>
      <c r="E3309" s="2" t="s">
        <v>25</v>
      </c>
      <c r="F3309" s="2" t="s">
        <v>2240</v>
      </c>
      <c r="G3309" s="3">
        <v>0.2366</v>
      </c>
      <c r="H3309" s="3">
        <v>84.7</v>
      </c>
      <c r="I3309" s="3">
        <v>100.0</v>
      </c>
      <c r="J3309" s="3">
        <v>133.7</v>
      </c>
      <c r="K3309" s="2" t="s">
        <v>50</v>
      </c>
    </row>
    <row r="3310">
      <c r="A3310" s="2" t="s">
        <v>5882</v>
      </c>
      <c r="B3310" s="2" t="s">
        <v>12</v>
      </c>
      <c r="C3310" s="2" t="s">
        <v>13</v>
      </c>
      <c r="D3310" s="2" t="s">
        <v>2211</v>
      </c>
      <c r="E3310" s="2" t="s">
        <v>2211</v>
      </c>
      <c r="F3310" s="2" t="s">
        <v>2237</v>
      </c>
      <c r="G3310" s="3">
        <v>0.6094</v>
      </c>
      <c r="H3310" s="3">
        <v>91.82</v>
      </c>
      <c r="I3310" s="3">
        <v>100.0</v>
      </c>
      <c r="J3310" s="3">
        <v>133.7</v>
      </c>
      <c r="K3310" s="2" t="s">
        <v>16</v>
      </c>
    </row>
    <row r="3311">
      <c r="A3311" s="2" t="s">
        <v>5882</v>
      </c>
      <c r="B3311" s="2" t="s">
        <v>12</v>
      </c>
      <c r="C3311" s="2" t="s">
        <v>13</v>
      </c>
      <c r="D3311" s="2" t="s">
        <v>2211</v>
      </c>
      <c r="E3311" s="2" t="s">
        <v>25</v>
      </c>
      <c r="F3311" s="2" t="s">
        <v>2235</v>
      </c>
      <c r="G3311" s="3">
        <v>0.2443</v>
      </c>
      <c r="H3311" s="3">
        <v>87.18</v>
      </c>
      <c r="I3311" s="3">
        <v>100.0</v>
      </c>
      <c r="J3311" s="3">
        <v>133.7</v>
      </c>
      <c r="K3311" s="2" t="s">
        <v>50</v>
      </c>
    </row>
    <row r="3312">
      <c r="A3312" s="2" t="s">
        <v>5882</v>
      </c>
      <c r="B3312" s="2" t="s">
        <v>12</v>
      </c>
      <c r="C3312" s="2" t="s">
        <v>13</v>
      </c>
      <c r="D3312" s="2" t="s">
        <v>2211</v>
      </c>
      <c r="E3312" s="2" t="s">
        <v>2211</v>
      </c>
      <c r="F3312" s="2" t="s">
        <v>2232</v>
      </c>
      <c r="G3312" s="3">
        <v>0.3831</v>
      </c>
      <c r="H3312" s="3">
        <v>92.34</v>
      </c>
      <c r="I3312" s="3">
        <v>100.0</v>
      </c>
      <c r="J3312" s="3">
        <v>133.7</v>
      </c>
      <c r="K3312" s="2" t="s">
        <v>16</v>
      </c>
    </row>
    <row r="3313">
      <c r="A3313" s="2" t="s">
        <v>5882</v>
      </c>
      <c r="B3313" s="2" t="s">
        <v>12</v>
      </c>
      <c r="C3313" s="2" t="s">
        <v>13</v>
      </c>
      <c r="D3313" s="2" t="s">
        <v>2211</v>
      </c>
      <c r="E3313" s="2" t="s">
        <v>2211</v>
      </c>
      <c r="F3313" s="2" t="s">
        <v>2230</v>
      </c>
      <c r="G3313" s="3">
        <v>0.6371</v>
      </c>
      <c r="H3313" s="3">
        <v>89.5</v>
      </c>
      <c r="I3313" s="3">
        <v>100.0</v>
      </c>
      <c r="J3313" s="3">
        <v>133.7</v>
      </c>
      <c r="K3313" s="2" t="s">
        <v>16</v>
      </c>
    </row>
    <row r="3314">
      <c r="A3314" s="2" t="s">
        <v>5882</v>
      </c>
      <c r="B3314" s="2" t="s">
        <v>12</v>
      </c>
      <c r="C3314" s="2" t="s">
        <v>13</v>
      </c>
      <c r="D3314" s="2" t="s">
        <v>2211</v>
      </c>
      <c r="E3314" s="2" t="s">
        <v>2211</v>
      </c>
      <c r="F3314" s="2" t="s">
        <v>2228</v>
      </c>
      <c r="G3314" s="3">
        <v>0.557</v>
      </c>
      <c r="H3314" s="3">
        <v>87.3</v>
      </c>
      <c r="I3314" s="3">
        <v>100.0</v>
      </c>
      <c r="J3314" s="3">
        <v>133.7</v>
      </c>
      <c r="K3314" s="2" t="s">
        <v>16</v>
      </c>
    </row>
    <row r="3315">
      <c r="A3315" s="2" t="s">
        <v>5889</v>
      </c>
      <c r="B3315" s="2" t="s">
        <v>12</v>
      </c>
      <c r="C3315" s="2" t="s">
        <v>13</v>
      </c>
      <c r="D3315" s="2" t="s">
        <v>2211</v>
      </c>
      <c r="E3315" s="2" t="s">
        <v>2211</v>
      </c>
      <c r="F3315" s="2" t="s">
        <v>2226</v>
      </c>
      <c r="G3315" s="3">
        <v>0.7967</v>
      </c>
      <c r="H3315" s="3">
        <v>88.73</v>
      </c>
      <c r="I3315" s="3">
        <v>100.0</v>
      </c>
      <c r="J3315" s="3">
        <v>133.7</v>
      </c>
      <c r="K3315" s="2" t="s">
        <v>16</v>
      </c>
    </row>
    <row r="3316">
      <c r="A3316" s="2" t="s">
        <v>5889</v>
      </c>
      <c r="B3316" s="2" t="s">
        <v>12</v>
      </c>
      <c r="C3316" s="2" t="s">
        <v>13</v>
      </c>
      <c r="D3316" s="2" t="s">
        <v>2211</v>
      </c>
      <c r="E3316" s="2" t="s">
        <v>2211</v>
      </c>
      <c r="F3316" s="2" t="s">
        <v>2223</v>
      </c>
      <c r="G3316" s="3">
        <v>0.3377</v>
      </c>
      <c r="H3316" s="3">
        <v>86.03</v>
      </c>
      <c r="I3316" s="3">
        <v>100.0</v>
      </c>
      <c r="J3316" s="3">
        <v>133.7</v>
      </c>
      <c r="K3316" s="2" t="s">
        <v>16</v>
      </c>
    </row>
    <row r="3317">
      <c r="A3317" s="2" t="s">
        <v>5889</v>
      </c>
      <c r="B3317" s="2" t="s">
        <v>12</v>
      </c>
      <c r="C3317" s="2" t="s">
        <v>13</v>
      </c>
      <c r="D3317" s="2" t="s">
        <v>2211</v>
      </c>
      <c r="E3317" s="2" t="s">
        <v>2211</v>
      </c>
      <c r="F3317" s="2" t="s">
        <v>2222</v>
      </c>
      <c r="G3317" s="3">
        <v>0.6964</v>
      </c>
      <c r="H3317" s="3">
        <v>92.29</v>
      </c>
      <c r="I3317" s="3">
        <v>100.0</v>
      </c>
      <c r="J3317" s="3">
        <v>133.7</v>
      </c>
      <c r="K3317" s="2" t="s">
        <v>16</v>
      </c>
    </row>
    <row r="3318">
      <c r="A3318" s="2" t="s">
        <v>5889</v>
      </c>
      <c r="B3318" s="2" t="s">
        <v>12</v>
      </c>
      <c r="C3318" s="2" t="s">
        <v>13</v>
      </c>
      <c r="D3318" s="2" t="s">
        <v>2211</v>
      </c>
      <c r="E3318" s="2" t="s">
        <v>25</v>
      </c>
      <c r="F3318" s="2" t="s">
        <v>2220</v>
      </c>
      <c r="G3318" s="3">
        <v>0.2167</v>
      </c>
      <c r="H3318" s="3">
        <v>93.12</v>
      </c>
      <c r="I3318" s="3">
        <v>100.0</v>
      </c>
      <c r="J3318" s="3">
        <v>133.7</v>
      </c>
      <c r="K3318" s="2" t="s">
        <v>50</v>
      </c>
    </row>
    <row r="3319">
      <c r="A3319" s="2" t="s">
        <v>5889</v>
      </c>
      <c r="B3319" s="2" t="s">
        <v>12</v>
      </c>
      <c r="C3319" s="2" t="s">
        <v>13</v>
      </c>
      <c r="D3319" s="2" t="s">
        <v>2211</v>
      </c>
      <c r="E3319" s="2" t="s">
        <v>2211</v>
      </c>
      <c r="F3319" s="2" t="s">
        <v>2217</v>
      </c>
      <c r="G3319" s="3">
        <v>0.5811</v>
      </c>
      <c r="H3319" s="3">
        <v>97.95</v>
      </c>
      <c r="I3319" s="3">
        <v>100.0</v>
      </c>
      <c r="J3319" s="3">
        <v>133.7</v>
      </c>
      <c r="K3319" s="2" t="s">
        <v>16</v>
      </c>
    </row>
    <row r="3320">
      <c r="A3320" s="2" t="s">
        <v>5889</v>
      </c>
      <c r="B3320" s="2" t="s">
        <v>12</v>
      </c>
      <c r="C3320" s="2" t="s">
        <v>13</v>
      </c>
      <c r="D3320" s="2" t="s">
        <v>2211</v>
      </c>
      <c r="E3320" s="2" t="s">
        <v>2211</v>
      </c>
      <c r="F3320" s="2" t="s">
        <v>2215</v>
      </c>
      <c r="G3320" s="3">
        <v>0.6556</v>
      </c>
      <c r="H3320" s="3">
        <v>92.59</v>
      </c>
      <c r="I3320" s="3">
        <v>100.0</v>
      </c>
      <c r="J3320" s="3">
        <v>133.7</v>
      </c>
      <c r="K3320" s="2" t="s">
        <v>16</v>
      </c>
    </row>
    <row r="3321">
      <c r="A3321" s="2" t="s">
        <v>5889</v>
      </c>
      <c r="B3321" s="2" t="s">
        <v>12</v>
      </c>
      <c r="C3321" s="2" t="s">
        <v>13</v>
      </c>
      <c r="D3321" s="2" t="s">
        <v>2211</v>
      </c>
      <c r="E3321" s="2" t="s">
        <v>2211</v>
      </c>
      <c r="F3321" s="2" t="s">
        <v>2212</v>
      </c>
      <c r="G3321" s="3">
        <v>0.3634</v>
      </c>
      <c r="H3321" s="3">
        <v>96.5</v>
      </c>
      <c r="I3321" s="3">
        <v>100.0</v>
      </c>
      <c r="J3321" s="3">
        <v>133.7</v>
      </c>
      <c r="K3321" s="2" t="s">
        <v>16</v>
      </c>
    </row>
    <row r="3322">
      <c r="A3322" s="2" t="s">
        <v>5889</v>
      </c>
      <c r="B3322" s="2" t="s">
        <v>12</v>
      </c>
      <c r="C3322" s="2" t="s">
        <v>13</v>
      </c>
      <c r="D3322" s="2" t="s">
        <v>2167</v>
      </c>
      <c r="E3322" s="2" t="s">
        <v>2167</v>
      </c>
      <c r="F3322" s="2" t="s">
        <v>2209</v>
      </c>
      <c r="G3322" s="3">
        <v>0.3387</v>
      </c>
      <c r="H3322" s="3">
        <v>89.92</v>
      </c>
      <c r="I3322" s="3">
        <v>100.0</v>
      </c>
      <c r="J3322" s="3">
        <v>133.7</v>
      </c>
      <c r="K3322" s="2" t="s">
        <v>16</v>
      </c>
    </row>
    <row r="3323">
      <c r="A3323" s="2" t="s">
        <v>5889</v>
      </c>
      <c r="B3323" s="2" t="s">
        <v>12</v>
      </c>
      <c r="C3323" s="2" t="s">
        <v>13</v>
      </c>
      <c r="D3323" s="2" t="s">
        <v>2167</v>
      </c>
      <c r="E3323" s="2" t="s">
        <v>2167</v>
      </c>
      <c r="F3323" s="2" t="s">
        <v>2206</v>
      </c>
      <c r="G3323" s="3">
        <v>0.6898</v>
      </c>
      <c r="H3323" s="3">
        <v>95.07</v>
      </c>
      <c r="I3323" s="3">
        <v>100.0</v>
      </c>
      <c r="J3323" s="3">
        <v>133.7</v>
      </c>
      <c r="K3323" s="2" t="s">
        <v>16</v>
      </c>
    </row>
    <row r="3324">
      <c r="A3324" s="2" t="s">
        <v>5889</v>
      </c>
      <c r="B3324" s="2" t="s">
        <v>12</v>
      </c>
      <c r="C3324" s="2" t="s">
        <v>13</v>
      </c>
      <c r="D3324" s="2" t="s">
        <v>2167</v>
      </c>
      <c r="E3324" s="2" t="s">
        <v>2167</v>
      </c>
      <c r="F3324" s="2" t="s">
        <v>2203</v>
      </c>
      <c r="G3324" s="3">
        <v>0.5076</v>
      </c>
      <c r="H3324" s="3">
        <v>89.16</v>
      </c>
      <c r="I3324" s="3">
        <v>100.0</v>
      </c>
      <c r="J3324" s="3">
        <v>133.7</v>
      </c>
      <c r="K3324" s="2" t="s">
        <v>16</v>
      </c>
    </row>
    <row r="3325">
      <c r="A3325" s="2" t="s">
        <v>5889</v>
      </c>
      <c r="B3325" s="2" t="s">
        <v>12</v>
      </c>
      <c r="C3325" s="2" t="s">
        <v>13</v>
      </c>
      <c r="D3325" s="2" t="s">
        <v>2167</v>
      </c>
      <c r="E3325" s="2" t="s">
        <v>25</v>
      </c>
      <c r="F3325" s="2" t="s">
        <v>2202</v>
      </c>
      <c r="G3325" s="3">
        <v>0.1838</v>
      </c>
      <c r="H3325" s="3">
        <v>95.18</v>
      </c>
      <c r="I3325" s="3">
        <v>100.0</v>
      </c>
      <c r="J3325" s="3">
        <v>133.7</v>
      </c>
      <c r="K3325" s="2" t="s">
        <v>50</v>
      </c>
    </row>
    <row r="3326">
      <c r="A3326" s="2" t="s">
        <v>5893</v>
      </c>
      <c r="B3326" s="2" t="s">
        <v>12</v>
      </c>
      <c r="C3326" s="2" t="s">
        <v>13</v>
      </c>
      <c r="D3326" s="2" t="s">
        <v>2167</v>
      </c>
      <c r="E3326" s="2" t="s">
        <v>2167</v>
      </c>
      <c r="F3326" s="2" t="s">
        <v>2200</v>
      </c>
      <c r="G3326" s="3">
        <v>0.7002</v>
      </c>
      <c r="H3326" s="3">
        <v>88.62</v>
      </c>
      <c r="I3326" s="3">
        <v>100.0</v>
      </c>
      <c r="J3326" s="3">
        <v>133.7</v>
      </c>
      <c r="K3326" s="2" t="s">
        <v>16</v>
      </c>
    </row>
    <row r="3327">
      <c r="A3327" s="2" t="s">
        <v>5893</v>
      </c>
      <c r="B3327" s="2" t="s">
        <v>12</v>
      </c>
      <c r="C3327" s="2" t="s">
        <v>13</v>
      </c>
      <c r="D3327" s="2" t="s">
        <v>2167</v>
      </c>
      <c r="E3327" s="2" t="s">
        <v>2167</v>
      </c>
      <c r="F3327" s="2" t="s">
        <v>2198</v>
      </c>
      <c r="G3327" s="3">
        <v>0.7236</v>
      </c>
      <c r="H3327" s="3">
        <v>96.87</v>
      </c>
      <c r="I3327" s="3">
        <v>100.0</v>
      </c>
      <c r="J3327" s="3">
        <v>133.7</v>
      </c>
      <c r="K3327" s="2" t="s">
        <v>16</v>
      </c>
    </row>
    <row r="3328">
      <c r="A3328" s="2" t="s">
        <v>5893</v>
      </c>
      <c r="B3328" s="2" t="s">
        <v>12</v>
      </c>
      <c r="C3328" s="2" t="s">
        <v>13</v>
      </c>
      <c r="D3328" s="2" t="s">
        <v>2167</v>
      </c>
      <c r="E3328" s="2" t="s">
        <v>25</v>
      </c>
      <c r="F3328" s="2" t="s">
        <v>2196</v>
      </c>
      <c r="G3328" s="3">
        <v>0.2073</v>
      </c>
      <c r="H3328" s="3">
        <v>88.4</v>
      </c>
      <c r="I3328" s="3">
        <v>100.0</v>
      </c>
      <c r="J3328" s="3">
        <v>133.7</v>
      </c>
      <c r="K3328" s="2" t="s">
        <v>50</v>
      </c>
    </row>
    <row r="3329">
      <c r="A3329" s="2" t="s">
        <v>5893</v>
      </c>
      <c r="B3329" s="2" t="s">
        <v>12</v>
      </c>
      <c r="C3329" s="2" t="s">
        <v>13</v>
      </c>
      <c r="D3329" s="2" t="s">
        <v>2167</v>
      </c>
      <c r="E3329" s="2" t="s">
        <v>2167</v>
      </c>
      <c r="F3329" s="2" t="s">
        <v>2194</v>
      </c>
      <c r="G3329" s="3">
        <v>0.7839</v>
      </c>
      <c r="H3329" s="3">
        <v>88.93</v>
      </c>
      <c r="I3329" s="3">
        <v>100.0</v>
      </c>
      <c r="J3329" s="3">
        <v>133.7</v>
      </c>
      <c r="K3329" s="2" t="s">
        <v>16</v>
      </c>
    </row>
    <row r="3330">
      <c r="A3330" s="2" t="s">
        <v>5893</v>
      </c>
      <c r="B3330" s="2" t="s">
        <v>12</v>
      </c>
      <c r="C3330" s="2" t="s">
        <v>13</v>
      </c>
      <c r="D3330" s="2" t="s">
        <v>2167</v>
      </c>
      <c r="E3330" s="2" t="s">
        <v>2167</v>
      </c>
      <c r="F3330" s="2" t="s">
        <v>2193</v>
      </c>
      <c r="G3330" s="3">
        <v>0.484</v>
      </c>
      <c r="H3330" s="3">
        <v>97.65</v>
      </c>
      <c r="I3330" s="3">
        <v>100.0</v>
      </c>
      <c r="J3330" s="3">
        <v>133.7</v>
      </c>
      <c r="K3330" s="2" t="s">
        <v>16</v>
      </c>
    </row>
    <row r="3331">
      <c r="A3331" s="2" t="s">
        <v>5893</v>
      </c>
      <c r="B3331" s="2" t="s">
        <v>12</v>
      </c>
      <c r="C3331" s="2" t="s">
        <v>13</v>
      </c>
      <c r="D3331" s="2" t="s">
        <v>2167</v>
      </c>
      <c r="E3331" s="2" t="s">
        <v>25</v>
      </c>
      <c r="F3331" s="2" t="s">
        <v>2190</v>
      </c>
      <c r="G3331" s="3">
        <v>0.2006</v>
      </c>
      <c r="H3331" s="3">
        <v>103.89</v>
      </c>
      <c r="I3331" s="3">
        <v>100.0</v>
      </c>
      <c r="J3331" s="3">
        <v>133.7</v>
      </c>
      <c r="K3331" s="2" t="s">
        <v>50</v>
      </c>
    </row>
    <row r="3332">
      <c r="A3332" s="2" t="s">
        <v>5893</v>
      </c>
      <c r="B3332" s="2" t="s">
        <v>12</v>
      </c>
      <c r="C3332" s="2" t="s">
        <v>13</v>
      </c>
      <c r="D3332" s="2" t="s">
        <v>2167</v>
      </c>
      <c r="E3332" s="2" t="s">
        <v>2167</v>
      </c>
      <c r="F3332" s="2" t="s">
        <v>2188</v>
      </c>
      <c r="G3332" s="3">
        <v>0.4994</v>
      </c>
      <c r="H3332" s="3">
        <v>93.43</v>
      </c>
      <c r="I3332" s="3">
        <v>100.0</v>
      </c>
      <c r="J3332" s="3">
        <v>133.7</v>
      </c>
      <c r="K3332" s="2" t="s">
        <v>16</v>
      </c>
    </row>
    <row r="3333">
      <c r="A3333" s="2" t="s">
        <v>5893</v>
      </c>
      <c r="B3333" s="2" t="s">
        <v>12</v>
      </c>
      <c r="C3333" s="2" t="s">
        <v>13</v>
      </c>
      <c r="D3333" s="2" t="s">
        <v>2167</v>
      </c>
      <c r="E3333" s="2" t="s">
        <v>25</v>
      </c>
      <c r="F3333" s="2" t="s">
        <v>2186</v>
      </c>
      <c r="G3333" s="3">
        <v>0.2145</v>
      </c>
      <c r="H3333" s="3">
        <v>95.43</v>
      </c>
      <c r="I3333" s="3">
        <v>100.0</v>
      </c>
      <c r="J3333" s="3">
        <v>133.7</v>
      </c>
      <c r="K3333" s="2" t="s">
        <v>50</v>
      </c>
    </row>
    <row r="3334">
      <c r="A3334" s="2" t="s">
        <v>5893</v>
      </c>
      <c r="B3334" s="2" t="s">
        <v>12</v>
      </c>
      <c r="C3334" s="2" t="s">
        <v>13</v>
      </c>
      <c r="D3334" s="2" t="s">
        <v>2167</v>
      </c>
      <c r="E3334" s="2" t="s">
        <v>2167</v>
      </c>
      <c r="F3334" s="2" t="s">
        <v>2185</v>
      </c>
      <c r="G3334" s="3">
        <v>0.6859</v>
      </c>
      <c r="H3334" s="3">
        <v>92.57</v>
      </c>
      <c r="I3334" s="3">
        <v>100.0</v>
      </c>
      <c r="J3334" s="3">
        <v>133.7</v>
      </c>
      <c r="K3334" s="2" t="s">
        <v>16</v>
      </c>
    </row>
    <row r="3335">
      <c r="A3335" s="2" t="s">
        <v>5893</v>
      </c>
      <c r="B3335" s="2" t="s">
        <v>12</v>
      </c>
      <c r="C3335" s="2" t="s">
        <v>13</v>
      </c>
      <c r="D3335" s="2" t="s">
        <v>2167</v>
      </c>
      <c r="E3335" s="2" t="s">
        <v>2167</v>
      </c>
      <c r="F3335" s="2" t="s">
        <v>2182</v>
      </c>
      <c r="G3335" s="3">
        <v>0.7348</v>
      </c>
      <c r="H3335" s="3">
        <v>91.05</v>
      </c>
      <c r="I3335" s="3">
        <v>100.0</v>
      </c>
      <c r="J3335" s="3">
        <v>133.7</v>
      </c>
      <c r="K3335" s="2" t="s">
        <v>16</v>
      </c>
    </row>
    <row r="3336">
      <c r="A3336" s="2" t="s">
        <v>5897</v>
      </c>
      <c r="B3336" s="2" t="s">
        <v>12</v>
      </c>
      <c r="C3336" s="2" t="s">
        <v>13</v>
      </c>
      <c r="D3336" s="2" t="s">
        <v>2167</v>
      </c>
      <c r="E3336" s="2" t="s">
        <v>25</v>
      </c>
      <c r="F3336" s="2" t="s">
        <v>2180</v>
      </c>
      <c r="G3336" s="3">
        <v>0.1839</v>
      </c>
      <c r="H3336" s="3">
        <v>96.23</v>
      </c>
      <c r="I3336" s="3">
        <v>100.0</v>
      </c>
      <c r="J3336" s="3">
        <v>133.7</v>
      </c>
      <c r="K3336" s="2" t="s">
        <v>50</v>
      </c>
    </row>
    <row r="3337">
      <c r="A3337" s="2" t="s">
        <v>5897</v>
      </c>
      <c r="B3337" s="2" t="s">
        <v>12</v>
      </c>
      <c r="C3337" s="2" t="s">
        <v>13</v>
      </c>
      <c r="D3337" s="2" t="s">
        <v>2167</v>
      </c>
      <c r="E3337" s="2" t="s">
        <v>2167</v>
      </c>
      <c r="F3337" s="2" t="s">
        <v>2178</v>
      </c>
      <c r="G3337" s="3">
        <v>0.602</v>
      </c>
      <c r="H3337" s="3">
        <v>88.46</v>
      </c>
      <c r="I3337" s="3">
        <v>100.0</v>
      </c>
      <c r="J3337" s="3">
        <v>133.7</v>
      </c>
      <c r="K3337" s="2" t="s">
        <v>16</v>
      </c>
    </row>
    <row r="3338">
      <c r="A3338" s="2" t="s">
        <v>5897</v>
      </c>
      <c r="B3338" s="2" t="s">
        <v>12</v>
      </c>
      <c r="C3338" s="2" t="s">
        <v>13</v>
      </c>
      <c r="D3338" s="2" t="s">
        <v>2167</v>
      </c>
      <c r="E3338" s="2" t="s">
        <v>2167</v>
      </c>
      <c r="F3338" s="2" t="s">
        <v>2176</v>
      </c>
      <c r="G3338" s="3">
        <v>0.68</v>
      </c>
      <c r="H3338" s="3">
        <v>93.71</v>
      </c>
      <c r="I3338" s="3">
        <v>100.0</v>
      </c>
      <c r="J3338" s="3">
        <v>133.7</v>
      </c>
      <c r="K3338" s="2" t="s">
        <v>16</v>
      </c>
    </row>
    <row r="3339">
      <c r="A3339" s="2" t="s">
        <v>5897</v>
      </c>
      <c r="B3339" s="2" t="s">
        <v>12</v>
      </c>
      <c r="C3339" s="2" t="s">
        <v>13</v>
      </c>
      <c r="D3339" s="2" t="s">
        <v>2167</v>
      </c>
      <c r="E3339" s="2" t="s">
        <v>2167</v>
      </c>
      <c r="F3339" s="2" t="s">
        <v>2174</v>
      </c>
      <c r="G3339" s="3">
        <v>0.7047</v>
      </c>
      <c r="H3339" s="3">
        <v>88.78</v>
      </c>
      <c r="I3339" s="3">
        <v>100.0</v>
      </c>
      <c r="J3339" s="3">
        <v>133.7</v>
      </c>
      <c r="K3339" s="2" t="s">
        <v>16</v>
      </c>
    </row>
    <row r="3340">
      <c r="A3340" s="2" t="s">
        <v>5897</v>
      </c>
      <c r="B3340" s="2" t="s">
        <v>12</v>
      </c>
      <c r="C3340" s="2" t="s">
        <v>13</v>
      </c>
      <c r="D3340" s="2" t="s">
        <v>2167</v>
      </c>
      <c r="E3340" s="2" t="s">
        <v>2167</v>
      </c>
      <c r="F3340" s="2" t="s">
        <v>2171</v>
      </c>
      <c r="G3340" s="3">
        <v>0.5754</v>
      </c>
      <c r="H3340" s="3">
        <v>88.81</v>
      </c>
      <c r="I3340" s="3">
        <v>100.0</v>
      </c>
      <c r="J3340" s="3">
        <v>133.7</v>
      </c>
      <c r="K3340" s="2" t="s">
        <v>16</v>
      </c>
    </row>
    <row r="3341">
      <c r="A3341" s="2" t="s">
        <v>5897</v>
      </c>
      <c r="B3341" s="2" t="s">
        <v>12</v>
      </c>
      <c r="C3341" s="2" t="s">
        <v>13</v>
      </c>
      <c r="D3341" s="2" t="s">
        <v>2167</v>
      </c>
      <c r="E3341" s="2" t="s">
        <v>2167</v>
      </c>
      <c r="F3341" s="2" t="s">
        <v>2168</v>
      </c>
      <c r="G3341" s="3">
        <v>0.7742</v>
      </c>
      <c r="H3341" s="3">
        <v>95.84</v>
      </c>
      <c r="I3341" s="3">
        <v>100.0</v>
      </c>
      <c r="J3341" s="3">
        <v>133.7</v>
      </c>
      <c r="K3341" s="2" t="s">
        <v>16</v>
      </c>
    </row>
    <row r="3342">
      <c r="A3342" s="2" t="s">
        <v>5897</v>
      </c>
      <c r="B3342" s="2" t="s">
        <v>12</v>
      </c>
      <c r="C3342" s="2" t="s">
        <v>13</v>
      </c>
      <c r="D3342" s="2" t="s">
        <v>2125</v>
      </c>
      <c r="E3342" s="2" t="s">
        <v>2125</v>
      </c>
      <c r="F3342" s="2" t="s">
        <v>2165</v>
      </c>
      <c r="G3342" s="3">
        <v>0.7276</v>
      </c>
      <c r="H3342" s="3">
        <v>90.58</v>
      </c>
      <c r="I3342" s="3">
        <v>100.0</v>
      </c>
      <c r="J3342" s="3">
        <v>133.7</v>
      </c>
      <c r="K3342" s="2" t="s">
        <v>16</v>
      </c>
    </row>
    <row r="3343">
      <c r="A3343" s="2" t="s">
        <v>5897</v>
      </c>
      <c r="B3343" s="2" t="s">
        <v>12</v>
      </c>
      <c r="C3343" s="2" t="s">
        <v>13</v>
      </c>
      <c r="D3343" s="2" t="s">
        <v>2125</v>
      </c>
      <c r="E3343" s="2" t="s">
        <v>2125</v>
      </c>
      <c r="F3343" s="2" t="s">
        <v>2163</v>
      </c>
      <c r="G3343" s="3">
        <v>0.6813</v>
      </c>
      <c r="H3343" s="3">
        <v>94.16</v>
      </c>
      <c r="I3343" s="3">
        <v>100.0</v>
      </c>
      <c r="J3343" s="3">
        <v>133.7</v>
      </c>
      <c r="K3343" s="2" t="s">
        <v>16</v>
      </c>
    </row>
    <row r="3344">
      <c r="A3344" s="2" t="s">
        <v>5897</v>
      </c>
      <c r="B3344" s="2" t="s">
        <v>12</v>
      </c>
      <c r="C3344" s="2" t="s">
        <v>13</v>
      </c>
      <c r="D3344" s="2" t="s">
        <v>2125</v>
      </c>
      <c r="E3344" s="2" t="s">
        <v>2125</v>
      </c>
      <c r="F3344" s="2" t="s">
        <v>2161</v>
      </c>
      <c r="G3344" s="3">
        <v>0.8103</v>
      </c>
      <c r="H3344" s="3">
        <v>92.39</v>
      </c>
      <c r="I3344" s="3">
        <v>100.0</v>
      </c>
      <c r="J3344" s="3">
        <v>133.7</v>
      </c>
      <c r="K3344" s="2" t="s">
        <v>16</v>
      </c>
    </row>
    <row r="3345">
      <c r="A3345" s="2" t="s">
        <v>5897</v>
      </c>
      <c r="B3345" s="2" t="s">
        <v>12</v>
      </c>
      <c r="C3345" s="2" t="s">
        <v>13</v>
      </c>
      <c r="D3345" s="2" t="s">
        <v>2125</v>
      </c>
      <c r="E3345" s="2" t="s">
        <v>2125</v>
      </c>
      <c r="F3345" s="2" t="s">
        <v>2159</v>
      </c>
      <c r="G3345" s="3">
        <v>0.7922</v>
      </c>
      <c r="H3345" s="3">
        <v>101.41</v>
      </c>
      <c r="I3345" s="3">
        <v>100.0</v>
      </c>
      <c r="J3345" s="3">
        <v>133.7</v>
      </c>
      <c r="K3345" s="2" t="s">
        <v>16</v>
      </c>
    </row>
    <row r="3346">
      <c r="A3346" s="2" t="s">
        <v>5897</v>
      </c>
      <c r="B3346" s="2" t="s">
        <v>12</v>
      </c>
      <c r="C3346" s="2" t="s">
        <v>13</v>
      </c>
      <c r="D3346" s="2" t="s">
        <v>2125</v>
      </c>
      <c r="E3346" s="2" t="s">
        <v>2125</v>
      </c>
      <c r="F3346" s="2" t="s">
        <v>2157</v>
      </c>
      <c r="G3346" s="3">
        <v>0.6808</v>
      </c>
      <c r="H3346" s="3">
        <v>97.51</v>
      </c>
      <c r="I3346" s="3">
        <v>100.0</v>
      </c>
      <c r="J3346" s="3">
        <v>133.7</v>
      </c>
      <c r="K3346" s="2" t="s">
        <v>16</v>
      </c>
    </row>
    <row r="3347">
      <c r="A3347" s="2" t="s">
        <v>5902</v>
      </c>
      <c r="B3347" s="2" t="s">
        <v>12</v>
      </c>
      <c r="C3347" s="2" t="s">
        <v>13</v>
      </c>
      <c r="D3347" s="2" t="s">
        <v>2125</v>
      </c>
      <c r="E3347" s="2" t="s">
        <v>2125</v>
      </c>
      <c r="F3347" s="2" t="s">
        <v>2156</v>
      </c>
      <c r="G3347" s="3">
        <v>0.8515</v>
      </c>
      <c r="H3347" s="3">
        <v>93.54</v>
      </c>
      <c r="I3347" s="3">
        <v>100.0</v>
      </c>
      <c r="J3347" s="3">
        <v>133.7</v>
      </c>
      <c r="K3347" s="2" t="s">
        <v>16</v>
      </c>
    </row>
    <row r="3348">
      <c r="A3348" s="2" t="s">
        <v>5902</v>
      </c>
      <c r="B3348" s="2" t="s">
        <v>12</v>
      </c>
      <c r="C3348" s="2" t="s">
        <v>13</v>
      </c>
      <c r="D3348" s="2" t="s">
        <v>2125</v>
      </c>
      <c r="E3348" s="2" t="s">
        <v>2125</v>
      </c>
      <c r="F3348" s="2" t="s">
        <v>2154</v>
      </c>
      <c r="G3348" s="3">
        <v>0.6211</v>
      </c>
      <c r="H3348" s="3">
        <v>93.83</v>
      </c>
      <c r="I3348" s="3">
        <v>100.0</v>
      </c>
      <c r="J3348" s="3">
        <v>133.7</v>
      </c>
      <c r="K3348" s="2" t="s">
        <v>16</v>
      </c>
    </row>
    <row r="3349">
      <c r="A3349" s="2" t="s">
        <v>5902</v>
      </c>
      <c r="B3349" s="2" t="s">
        <v>12</v>
      </c>
      <c r="C3349" s="2" t="s">
        <v>13</v>
      </c>
      <c r="D3349" s="2" t="s">
        <v>2125</v>
      </c>
      <c r="E3349" s="2" t="s">
        <v>2125</v>
      </c>
      <c r="F3349" s="2" t="s">
        <v>2152</v>
      </c>
      <c r="G3349" s="3">
        <v>0.7727</v>
      </c>
      <c r="H3349" s="3">
        <v>96.23</v>
      </c>
      <c r="I3349" s="3">
        <v>100.0</v>
      </c>
      <c r="J3349" s="3">
        <v>133.7</v>
      </c>
      <c r="K3349" s="2" t="s">
        <v>16</v>
      </c>
    </row>
    <row r="3350">
      <c r="A3350" s="2" t="s">
        <v>5902</v>
      </c>
      <c r="B3350" s="2" t="s">
        <v>12</v>
      </c>
      <c r="C3350" s="2" t="s">
        <v>13</v>
      </c>
      <c r="D3350" s="2" t="s">
        <v>2125</v>
      </c>
      <c r="E3350" s="2" t="s">
        <v>2125</v>
      </c>
      <c r="F3350" s="2" t="s">
        <v>2150</v>
      </c>
      <c r="G3350" s="3">
        <v>0.7673</v>
      </c>
      <c r="H3350" s="3">
        <v>93.4</v>
      </c>
      <c r="I3350" s="3">
        <v>100.0</v>
      </c>
      <c r="J3350" s="3">
        <v>133.7</v>
      </c>
      <c r="K3350" s="2" t="s">
        <v>16</v>
      </c>
    </row>
    <row r="3351">
      <c r="A3351" s="2" t="s">
        <v>5902</v>
      </c>
      <c r="B3351" s="2" t="s">
        <v>12</v>
      </c>
      <c r="C3351" s="2" t="s">
        <v>13</v>
      </c>
      <c r="D3351" s="2" t="s">
        <v>2125</v>
      </c>
      <c r="E3351" s="2" t="s">
        <v>2125</v>
      </c>
      <c r="F3351" s="2" t="s">
        <v>2149</v>
      </c>
      <c r="G3351" s="3">
        <v>0.5486</v>
      </c>
      <c r="H3351" s="3">
        <v>86.43</v>
      </c>
      <c r="I3351" s="3">
        <v>100.0</v>
      </c>
      <c r="J3351" s="3">
        <v>133.7</v>
      </c>
      <c r="K3351" s="2" t="s">
        <v>16</v>
      </c>
    </row>
    <row r="3352">
      <c r="A3352" s="2" t="s">
        <v>5902</v>
      </c>
      <c r="B3352" s="2" t="s">
        <v>12</v>
      </c>
      <c r="C3352" s="2" t="s">
        <v>13</v>
      </c>
      <c r="D3352" s="2" t="s">
        <v>2125</v>
      </c>
      <c r="E3352" s="2" t="s">
        <v>2125</v>
      </c>
      <c r="F3352" s="2" t="s">
        <v>2146</v>
      </c>
      <c r="G3352" s="3">
        <v>0.6642</v>
      </c>
      <c r="H3352" s="3">
        <v>90.19</v>
      </c>
      <c r="I3352" s="3">
        <v>100.0</v>
      </c>
      <c r="J3352" s="3">
        <v>133.7</v>
      </c>
      <c r="K3352" s="2" t="s">
        <v>16</v>
      </c>
    </row>
    <row r="3353">
      <c r="A3353" s="2" t="s">
        <v>5902</v>
      </c>
      <c r="B3353" s="2" t="s">
        <v>12</v>
      </c>
      <c r="C3353" s="2" t="s">
        <v>13</v>
      </c>
      <c r="D3353" s="2" t="s">
        <v>2125</v>
      </c>
      <c r="E3353" s="2" t="s">
        <v>25</v>
      </c>
      <c r="F3353" s="2" t="s">
        <v>2144</v>
      </c>
      <c r="G3353" s="3">
        <v>0.1972</v>
      </c>
      <c r="H3353" s="3">
        <v>89.6</v>
      </c>
      <c r="I3353" s="3">
        <v>100.0</v>
      </c>
      <c r="J3353" s="3">
        <v>133.7</v>
      </c>
      <c r="K3353" s="2" t="s">
        <v>50</v>
      </c>
    </row>
    <row r="3354">
      <c r="A3354" s="2" t="s">
        <v>5902</v>
      </c>
      <c r="B3354" s="2" t="s">
        <v>12</v>
      </c>
      <c r="C3354" s="2" t="s">
        <v>13</v>
      </c>
      <c r="D3354" s="2" t="s">
        <v>2125</v>
      </c>
      <c r="E3354" s="2" t="s">
        <v>2125</v>
      </c>
      <c r="F3354" s="2" t="s">
        <v>2143</v>
      </c>
      <c r="G3354" s="3">
        <v>0.8104</v>
      </c>
      <c r="H3354" s="3">
        <v>99.05</v>
      </c>
      <c r="I3354" s="3">
        <v>100.0</v>
      </c>
      <c r="J3354" s="3">
        <v>133.7</v>
      </c>
      <c r="K3354" s="2" t="s">
        <v>16</v>
      </c>
    </row>
    <row r="3355">
      <c r="A3355" s="2" t="s">
        <v>5902</v>
      </c>
      <c r="B3355" s="2" t="s">
        <v>12</v>
      </c>
      <c r="C3355" s="2" t="s">
        <v>13</v>
      </c>
      <c r="D3355" s="2" t="s">
        <v>2125</v>
      </c>
      <c r="E3355" s="2" t="s">
        <v>2125</v>
      </c>
      <c r="F3355" s="2" t="s">
        <v>2141</v>
      </c>
      <c r="G3355" s="3">
        <v>0.7187</v>
      </c>
      <c r="H3355" s="3">
        <v>88.94</v>
      </c>
      <c r="I3355" s="3">
        <v>100.0</v>
      </c>
      <c r="J3355" s="3">
        <v>133.7</v>
      </c>
      <c r="K3355" s="2" t="s">
        <v>16</v>
      </c>
    </row>
    <row r="3356">
      <c r="A3356" s="2" t="s">
        <v>5902</v>
      </c>
      <c r="B3356" s="2" t="s">
        <v>12</v>
      </c>
      <c r="C3356" s="2" t="s">
        <v>13</v>
      </c>
      <c r="D3356" s="2" t="s">
        <v>2125</v>
      </c>
      <c r="E3356" s="2" t="s">
        <v>2125</v>
      </c>
      <c r="F3356" s="2" t="s">
        <v>2137</v>
      </c>
      <c r="G3356" s="3">
        <v>0.7642</v>
      </c>
      <c r="H3356" s="3">
        <v>92.4</v>
      </c>
      <c r="I3356" s="3">
        <v>100.0</v>
      </c>
      <c r="J3356" s="3">
        <v>133.7</v>
      </c>
      <c r="K3356" s="2" t="s">
        <v>16</v>
      </c>
    </row>
    <row r="3357">
      <c r="A3357" s="2" t="s">
        <v>5906</v>
      </c>
      <c r="B3357" s="2" t="s">
        <v>12</v>
      </c>
      <c r="C3357" s="2" t="s">
        <v>13</v>
      </c>
      <c r="D3357" s="2" t="s">
        <v>2125</v>
      </c>
      <c r="E3357" s="2" t="s">
        <v>2125</v>
      </c>
      <c r="F3357" s="2" t="s">
        <v>2135</v>
      </c>
      <c r="G3357" s="3">
        <v>0.6343</v>
      </c>
      <c r="H3357" s="3">
        <v>91.35</v>
      </c>
      <c r="I3357" s="3">
        <v>97.4</v>
      </c>
      <c r="J3357" s="3">
        <v>133.7</v>
      </c>
      <c r="K3357" s="2" t="s">
        <v>16</v>
      </c>
    </row>
    <row r="3358">
      <c r="A3358" s="2" t="s">
        <v>5906</v>
      </c>
      <c r="B3358" s="2" t="s">
        <v>12</v>
      </c>
      <c r="C3358" s="2" t="s">
        <v>13</v>
      </c>
      <c r="D3358" s="2" t="s">
        <v>2125</v>
      </c>
      <c r="E3358" s="2" t="s">
        <v>2125</v>
      </c>
      <c r="F3358" s="2" t="s">
        <v>2132</v>
      </c>
      <c r="G3358" s="3">
        <v>0.8323</v>
      </c>
      <c r="H3358" s="3">
        <v>96.48</v>
      </c>
      <c r="I3358" s="3">
        <v>100.0</v>
      </c>
      <c r="J3358" s="3">
        <v>133.7</v>
      </c>
      <c r="K3358" s="2" t="s">
        <v>16</v>
      </c>
    </row>
    <row r="3359">
      <c r="A3359" s="2" t="s">
        <v>5906</v>
      </c>
      <c r="B3359" s="2" t="s">
        <v>12</v>
      </c>
      <c r="C3359" s="2" t="s">
        <v>13</v>
      </c>
      <c r="D3359" s="2" t="s">
        <v>2125</v>
      </c>
      <c r="E3359" s="2" t="s">
        <v>2125</v>
      </c>
      <c r="F3359" s="2" t="s">
        <v>2130</v>
      </c>
      <c r="G3359" s="3">
        <v>0.6896</v>
      </c>
      <c r="H3359" s="3">
        <v>88.64</v>
      </c>
      <c r="I3359" s="3">
        <v>100.0</v>
      </c>
      <c r="J3359" s="3">
        <v>133.7</v>
      </c>
      <c r="K3359" s="2" t="s">
        <v>16</v>
      </c>
    </row>
    <row r="3360">
      <c r="A3360" s="2" t="s">
        <v>5906</v>
      </c>
      <c r="B3360" s="2" t="s">
        <v>12</v>
      </c>
      <c r="C3360" s="2" t="s">
        <v>13</v>
      </c>
      <c r="D3360" s="2" t="s">
        <v>2125</v>
      </c>
      <c r="E3360" s="2" t="s">
        <v>2125</v>
      </c>
      <c r="F3360" s="2" t="s">
        <v>2128</v>
      </c>
      <c r="G3360" s="3">
        <v>0.8315</v>
      </c>
      <c r="H3360" s="3">
        <v>89.36</v>
      </c>
      <c r="I3360" s="3">
        <v>100.0</v>
      </c>
      <c r="J3360" s="3">
        <v>133.7</v>
      </c>
      <c r="K3360" s="2" t="s">
        <v>16</v>
      </c>
    </row>
    <row r="3361">
      <c r="A3361" s="2" t="s">
        <v>5906</v>
      </c>
      <c r="B3361" s="2" t="s">
        <v>12</v>
      </c>
      <c r="C3361" s="2" t="s">
        <v>13</v>
      </c>
      <c r="D3361" s="2" t="s">
        <v>2125</v>
      </c>
      <c r="E3361" s="2" t="s">
        <v>2125</v>
      </c>
      <c r="F3361" s="2" t="s">
        <v>2126</v>
      </c>
      <c r="G3361" s="3">
        <v>0.6385</v>
      </c>
      <c r="H3361" s="3">
        <v>91.69</v>
      </c>
      <c r="I3361" s="3">
        <v>100.0</v>
      </c>
      <c r="J3361" s="3">
        <v>133.7</v>
      </c>
      <c r="K3361" s="2" t="s">
        <v>16</v>
      </c>
    </row>
    <row r="3362">
      <c r="A3362" s="2" t="s">
        <v>5906</v>
      </c>
      <c r="B3362" s="2" t="s">
        <v>12</v>
      </c>
      <c r="C3362" s="2" t="s">
        <v>13</v>
      </c>
      <c r="D3362" s="2" t="s">
        <v>2078</v>
      </c>
      <c r="E3362" s="2" t="s">
        <v>2078</v>
      </c>
      <c r="F3362" s="2" t="s">
        <v>2123</v>
      </c>
      <c r="G3362" s="3">
        <v>0.7922</v>
      </c>
      <c r="H3362" s="3">
        <v>103.25</v>
      </c>
      <c r="I3362" s="3">
        <v>100.0</v>
      </c>
      <c r="J3362" s="3">
        <v>133.7</v>
      </c>
      <c r="K3362" s="2" t="s">
        <v>16</v>
      </c>
    </row>
    <row r="3363">
      <c r="A3363" s="2" t="s">
        <v>5906</v>
      </c>
      <c r="B3363" s="2" t="s">
        <v>12</v>
      </c>
      <c r="C3363" s="2" t="s">
        <v>13</v>
      </c>
      <c r="D3363" s="2" t="s">
        <v>2078</v>
      </c>
      <c r="E3363" s="2" t="s">
        <v>2078</v>
      </c>
      <c r="F3363" s="2" t="s">
        <v>2122</v>
      </c>
      <c r="G3363" s="3">
        <v>0.8024</v>
      </c>
      <c r="H3363" s="3">
        <v>90.51</v>
      </c>
      <c r="I3363" s="3">
        <v>100.0</v>
      </c>
      <c r="J3363" s="3">
        <v>133.7</v>
      </c>
      <c r="K3363" s="2" t="s">
        <v>16</v>
      </c>
    </row>
    <row r="3364">
      <c r="A3364" s="2" t="s">
        <v>5906</v>
      </c>
      <c r="B3364" s="2" t="s">
        <v>12</v>
      </c>
      <c r="C3364" s="2" t="s">
        <v>13</v>
      </c>
      <c r="D3364" s="2" t="s">
        <v>2078</v>
      </c>
      <c r="E3364" s="2" t="s">
        <v>25</v>
      </c>
      <c r="F3364" s="2" t="s">
        <v>2120</v>
      </c>
      <c r="G3364" s="3">
        <v>0.2873</v>
      </c>
      <c r="H3364" s="3">
        <v>99.41</v>
      </c>
      <c r="I3364" s="3">
        <v>100.0</v>
      </c>
      <c r="J3364" s="3">
        <v>133.7</v>
      </c>
      <c r="K3364" s="2" t="s">
        <v>50</v>
      </c>
    </row>
    <row r="3365">
      <c r="A3365" s="2" t="s">
        <v>5906</v>
      </c>
      <c r="B3365" s="2" t="s">
        <v>12</v>
      </c>
      <c r="C3365" s="2" t="s">
        <v>13</v>
      </c>
      <c r="D3365" s="2" t="s">
        <v>2078</v>
      </c>
      <c r="E3365" s="2" t="s">
        <v>2078</v>
      </c>
      <c r="F3365" s="2" t="s">
        <v>2118</v>
      </c>
      <c r="G3365" s="3">
        <v>0.626</v>
      </c>
      <c r="H3365" s="3">
        <v>91.57</v>
      </c>
      <c r="I3365" s="3">
        <v>100.0</v>
      </c>
      <c r="J3365" s="3">
        <v>133.7</v>
      </c>
      <c r="K3365" s="2" t="s">
        <v>16</v>
      </c>
    </row>
    <row r="3366">
      <c r="A3366" s="2" t="s">
        <v>5906</v>
      </c>
      <c r="B3366" s="2" t="s">
        <v>12</v>
      </c>
      <c r="C3366" s="2" t="s">
        <v>13</v>
      </c>
      <c r="D3366" s="2" t="s">
        <v>2078</v>
      </c>
      <c r="E3366" s="2" t="s">
        <v>25</v>
      </c>
      <c r="F3366" s="2" t="s">
        <v>2114</v>
      </c>
      <c r="G3366" s="3">
        <v>0.2365</v>
      </c>
      <c r="H3366" s="3">
        <v>96.07</v>
      </c>
      <c r="I3366" s="3">
        <v>100.0</v>
      </c>
      <c r="J3366" s="3">
        <v>133.7</v>
      </c>
      <c r="K3366" s="2" t="s">
        <v>50</v>
      </c>
    </row>
    <row r="3367">
      <c r="A3367" s="2" t="s">
        <v>5911</v>
      </c>
      <c r="B3367" s="2" t="s">
        <v>12</v>
      </c>
      <c r="C3367" s="2" t="s">
        <v>13</v>
      </c>
      <c r="D3367" s="2" t="s">
        <v>2078</v>
      </c>
      <c r="E3367" s="2" t="s">
        <v>2078</v>
      </c>
      <c r="F3367" s="2" t="s">
        <v>2112</v>
      </c>
      <c r="G3367" s="3">
        <v>0.4144</v>
      </c>
      <c r="H3367" s="3">
        <v>93.74</v>
      </c>
      <c r="I3367" s="3">
        <v>100.0</v>
      </c>
      <c r="J3367" s="3">
        <v>133.7</v>
      </c>
      <c r="K3367" s="2" t="s">
        <v>16</v>
      </c>
    </row>
    <row r="3368">
      <c r="A3368" s="2" t="s">
        <v>5911</v>
      </c>
      <c r="B3368" s="2" t="s">
        <v>12</v>
      </c>
      <c r="C3368" s="2" t="s">
        <v>13</v>
      </c>
      <c r="D3368" s="2" t="s">
        <v>2078</v>
      </c>
      <c r="E3368" s="2" t="s">
        <v>2078</v>
      </c>
      <c r="F3368" s="2" t="s">
        <v>2109</v>
      </c>
      <c r="G3368" s="3">
        <v>0.8144</v>
      </c>
      <c r="H3368" s="3">
        <v>95.63</v>
      </c>
      <c r="I3368" s="3">
        <v>100.0</v>
      </c>
      <c r="J3368" s="3">
        <v>133.7</v>
      </c>
      <c r="K3368" s="2" t="s">
        <v>16</v>
      </c>
    </row>
    <row r="3369">
      <c r="A3369" s="2" t="s">
        <v>5911</v>
      </c>
      <c r="B3369" s="2" t="s">
        <v>12</v>
      </c>
      <c r="C3369" s="2" t="s">
        <v>13</v>
      </c>
      <c r="D3369" s="2" t="s">
        <v>2078</v>
      </c>
      <c r="E3369" s="2" t="s">
        <v>2078</v>
      </c>
      <c r="F3369" s="2" t="s">
        <v>2108</v>
      </c>
      <c r="G3369" s="3">
        <v>0.8103</v>
      </c>
      <c r="H3369" s="3">
        <v>95.57</v>
      </c>
      <c r="I3369" s="3">
        <v>100.0</v>
      </c>
      <c r="J3369" s="3">
        <v>133.7</v>
      </c>
      <c r="K3369" s="2" t="s">
        <v>16</v>
      </c>
    </row>
    <row r="3370">
      <c r="A3370" s="2" t="s">
        <v>5911</v>
      </c>
      <c r="B3370" s="2" t="s">
        <v>12</v>
      </c>
      <c r="C3370" s="2" t="s">
        <v>13</v>
      </c>
      <c r="D3370" s="2" t="s">
        <v>2078</v>
      </c>
      <c r="E3370" s="2" t="s">
        <v>2078</v>
      </c>
      <c r="F3370" s="2" t="s">
        <v>2104</v>
      </c>
      <c r="G3370" s="3">
        <v>0.7577</v>
      </c>
      <c r="H3370" s="3">
        <v>88.6</v>
      </c>
      <c r="I3370" s="3">
        <v>100.0</v>
      </c>
      <c r="J3370" s="3">
        <v>133.7</v>
      </c>
      <c r="K3370" s="2" t="s">
        <v>16</v>
      </c>
    </row>
    <row r="3371">
      <c r="A3371" s="2" t="s">
        <v>5911</v>
      </c>
      <c r="B3371" s="2" t="s">
        <v>12</v>
      </c>
      <c r="C3371" s="2" t="s">
        <v>13</v>
      </c>
      <c r="D3371" s="2" t="s">
        <v>2078</v>
      </c>
      <c r="E3371" s="2" t="s">
        <v>2078</v>
      </c>
      <c r="F3371" s="2" t="s">
        <v>2103</v>
      </c>
      <c r="G3371" s="3">
        <v>0.7172</v>
      </c>
      <c r="H3371" s="3">
        <v>86.83</v>
      </c>
      <c r="I3371" s="3">
        <v>100.0</v>
      </c>
      <c r="J3371" s="3">
        <v>133.7</v>
      </c>
      <c r="K3371" s="2" t="s">
        <v>16</v>
      </c>
    </row>
    <row r="3372">
      <c r="A3372" s="2" t="s">
        <v>5911</v>
      </c>
      <c r="B3372" s="2" t="s">
        <v>12</v>
      </c>
      <c r="C3372" s="2" t="s">
        <v>13</v>
      </c>
      <c r="D3372" s="2" t="s">
        <v>2078</v>
      </c>
      <c r="E3372" s="2" t="s">
        <v>2078</v>
      </c>
      <c r="F3372" s="2" t="s">
        <v>2100</v>
      </c>
      <c r="G3372" s="3">
        <v>0.7421</v>
      </c>
      <c r="H3372" s="3">
        <v>89.78</v>
      </c>
      <c r="I3372" s="3">
        <v>100.0</v>
      </c>
      <c r="J3372" s="3">
        <v>133.7</v>
      </c>
      <c r="K3372" s="2" t="s">
        <v>16</v>
      </c>
    </row>
    <row r="3373">
      <c r="A3373" s="2" t="s">
        <v>5911</v>
      </c>
      <c r="B3373" s="2" t="s">
        <v>12</v>
      </c>
      <c r="C3373" s="2" t="s">
        <v>13</v>
      </c>
      <c r="D3373" s="2" t="s">
        <v>2078</v>
      </c>
      <c r="E3373" s="2" t="s">
        <v>2078</v>
      </c>
      <c r="F3373" s="2" t="s">
        <v>2098</v>
      </c>
      <c r="G3373" s="3">
        <v>0.7117</v>
      </c>
      <c r="H3373" s="3">
        <v>88.86</v>
      </c>
      <c r="I3373" s="3">
        <v>100.0</v>
      </c>
      <c r="J3373" s="3">
        <v>133.7</v>
      </c>
      <c r="K3373" s="2" t="s">
        <v>16</v>
      </c>
    </row>
    <row r="3374">
      <c r="A3374" s="2" t="s">
        <v>5911</v>
      </c>
      <c r="B3374" s="2" t="s">
        <v>12</v>
      </c>
      <c r="C3374" s="2" t="s">
        <v>13</v>
      </c>
      <c r="D3374" s="2" t="s">
        <v>2078</v>
      </c>
      <c r="E3374" s="2" t="s">
        <v>2078</v>
      </c>
      <c r="F3374" s="2" t="s">
        <v>2096</v>
      </c>
      <c r="G3374" s="3">
        <v>0.6781</v>
      </c>
      <c r="H3374" s="3">
        <v>103.48</v>
      </c>
      <c r="I3374" s="3">
        <v>100.0</v>
      </c>
      <c r="J3374" s="3">
        <v>133.7</v>
      </c>
      <c r="K3374" s="2" t="s">
        <v>16</v>
      </c>
    </row>
    <row r="3375">
      <c r="A3375" s="2" t="s">
        <v>5911</v>
      </c>
      <c r="B3375" s="2" t="s">
        <v>12</v>
      </c>
      <c r="C3375" s="2" t="s">
        <v>13</v>
      </c>
      <c r="D3375" s="2" t="s">
        <v>2078</v>
      </c>
      <c r="E3375" s="2" t="s">
        <v>2078</v>
      </c>
      <c r="F3375" s="2" t="s">
        <v>2094</v>
      </c>
      <c r="G3375" s="3">
        <v>0.6093</v>
      </c>
      <c r="H3375" s="3">
        <v>93.79</v>
      </c>
      <c r="I3375" s="3">
        <v>100.0</v>
      </c>
      <c r="J3375" s="3">
        <v>133.7</v>
      </c>
      <c r="K3375" s="2" t="s">
        <v>16</v>
      </c>
    </row>
    <row r="3376">
      <c r="A3376" s="2" t="s">
        <v>5911</v>
      </c>
      <c r="B3376" s="2" t="s">
        <v>12</v>
      </c>
      <c r="C3376" s="2" t="s">
        <v>13</v>
      </c>
      <c r="D3376" s="2" t="s">
        <v>2078</v>
      </c>
      <c r="E3376" s="2" t="s">
        <v>25</v>
      </c>
      <c r="F3376" s="2" t="s">
        <v>2092</v>
      </c>
      <c r="G3376" s="3">
        <v>0.266</v>
      </c>
      <c r="H3376" s="3">
        <v>90.69</v>
      </c>
      <c r="I3376" s="3">
        <v>100.0</v>
      </c>
      <c r="J3376" s="3">
        <v>133.7</v>
      </c>
      <c r="K3376" s="2" t="s">
        <v>50</v>
      </c>
    </row>
    <row r="3377">
      <c r="A3377" s="2" t="s">
        <v>5911</v>
      </c>
      <c r="B3377" s="2" t="s">
        <v>12</v>
      </c>
      <c r="C3377" s="2" t="s">
        <v>13</v>
      </c>
      <c r="D3377" s="2" t="s">
        <v>2078</v>
      </c>
      <c r="E3377" s="2" t="s">
        <v>2078</v>
      </c>
      <c r="F3377" s="2" t="s">
        <v>2090</v>
      </c>
      <c r="G3377" s="3">
        <v>0.5656</v>
      </c>
      <c r="H3377" s="3">
        <v>89.81</v>
      </c>
      <c r="I3377" s="3">
        <v>100.0</v>
      </c>
      <c r="J3377" s="3">
        <v>133.7</v>
      </c>
      <c r="K3377" s="2" t="s">
        <v>16</v>
      </c>
    </row>
    <row r="3378">
      <c r="A3378" s="2" t="s">
        <v>5915</v>
      </c>
      <c r="B3378" s="2" t="s">
        <v>12</v>
      </c>
      <c r="C3378" s="2" t="s">
        <v>13</v>
      </c>
      <c r="D3378" s="2" t="s">
        <v>2078</v>
      </c>
      <c r="E3378" s="2" t="s">
        <v>2078</v>
      </c>
      <c r="F3378" s="2" t="s">
        <v>2088</v>
      </c>
      <c r="G3378" s="3">
        <v>0.7918</v>
      </c>
      <c r="H3378" s="3">
        <v>90.6</v>
      </c>
      <c r="I3378" s="3">
        <v>100.0</v>
      </c>
      <c r="J3378" s="3">
        <v>133.7</v>
      </c>
      <c r="K3378" s="2" t="s">
        <v>16</v>
      </c>
    </row>
    <row r="3379">
      <c r="A3379" s="2" t="s">
        <v>5915</v>
      </c>
      <c r="B3379" s="2" t="s">
        <v>12</v>
      </c>
      <c r="C3379" s="2" t="s">
        <v>13</v>
      </c>
      <c r="D3379" s="2" t="s">
        <v>2078</v>
      </c>
      <c r="E3379" s="2" t="s">
        <v>2078</v>
      </c>
      <c r="F3379" s="2" t="s">
        <v>2086</v>
      </c>
      <c r="G3379" s="3">
        <v>0.7092</v>
      </c>
      <c r="H3379" s="3">
        <v>91.3</v>
      </c>
      <c r="I3379" s="3">
        <v>100.0</v>
      </c>
      <c r="J3379" s="3">
        <v>133.7</v>
      </c>
      <c r="K3379" s="2" t="s">
        <v>16</v>
      </c>
    </row>
    <row r="3380">
      <c r="A3380" s="2" t="s">
        <v>5915</v>
      </c>
      <c r="B3380" s="2" t="s">
        <v>12</v>
      </c>
      <c r="C3380" s="2" t="s">
        <v>13</v>
      </c>
      <c r="D3380" s="2" t="s">
        <v>2078</v>
      </c>
      <c r="E3380" s="2" t="s">
        <v>2078</v>
      </c>
      <c r="F3380" s="2" t="s">
        <v>2083</v>
      </c>
      <c r="G3380" s="3">
        <v>0.4689</v>
      </c>
      <c r="H3380" s="3">
        <v>102.57</v>
      </c>
      <c r="I3380" s="3">
        <v>95.2</v>
      </c>
      <c r="J3380" s="3">
        <v>133.7</v>
      </c>
      <c r="K3380" s="2" t="s">
        <v>16</v>
      </c>
    </row>
    <row r="3381">
      <c r="A3381" s="2" t="s">
        <v>5915</v>
      </c>
      <c r="B3381" s="2" t="s">
        <v>12</v>
      </c>
      <c r="C3381" s="2" t="s">
        <v>13</v>
      </c>
      <c r="D3381" s="2" t="s">
        <v>2078</v>
      </c>
      <c r="E3381" s="2" t="s">
        <v>2078</v>
      </c>
      <c r="F3381" s="2" t="s">
        <v>2080</v>
      </c>
      <c r="G3381" s="3">
        <v>0.7093</v>
      </c>
      <c r="H3381" s="3">
        <v>91.2</v>
      </c>
      <c r="I3381" s="3">
        <v>100.0</v>
      </c>
      <c r="J3381" s="3">
        <v>133.7</v>
      </c>
      <c r="K3381" s="2" t="s">
        <v>16</v>
      </c>
    </row>
    <row r="3382">
      <c r="A3382" s="2" t="s">
        <v>5915</v>
      </c>
      <c r="B3382" s="2" t="s">
        <v>12</v>
      </c>
      <c r="C3382" s="2" t="s">
        <v>13</v>
      </c>
      <c r="D3382" s="2" t="s">
        <v>2028</v>
      </c>
      <c r="E3382" s="2" t="s">
        <v>2028</v>
      </c>
      <c r="F3382" s="2" t="s">
        <v>2076</v>
      </c>
      <c r="G3382" s="3">
        <v>0.6022</v>
      </c>
      <c r="H3382" s="3">
        <v>86.64</v>
      </c>
      <c r="I3382" s="3">
        <v>100.0</v>
      </c>
      <c r="J3382" s="3">
        <v>133.7</v>
      </c>
      <c r="K3382" s="2" t="s">
        <v>16</v>
      </c>
    </row>
    <row r="3383">
      <c r="A3383" s="2" t="s">
        <v>5915</v>
      </c>
      <c r="B3383" s="2" t="s">
        <v>12</v>
      </c>
      <c r="C3383" s="2" t="s">
        <v>13</v>
      </c>
      <c r="D3383" s="2" t="s">
        <v>2028</v>
      </c>
      <c r="E3383" s="2" t="s">
        <v>2028</v>
      </c>
      <c r="F3383" s="2" t="s">
        <v>2073</v>
      </c>
      <c r="G3383" s="3">
        <v>0.7801</v>
      </c>
      <c r="H3383" s="3">
        <v>92.61</v>
      </c>
      <c r="I3383" s="3">
        <v>100.0</v>
      </c>
      <c r="J3383" s="3">
        <v>133.7</v>
      </c>
      <c r="K3383" s="2" t="s">
        <v>16</v>
      </c>
    </row>
    <row r="3384">
      <c r="A3384" s="2" t="s">
        <v>5915</v>
      </c>
      <c r="B3384" s="2" t="s">
        <v>12</v>
      </c>
      <c r="C3384" s="2" t="s">
        <v>13</v>
      </c>
      <c r="D3384" s="2" t="s">
        <v>2028</v>
      </c>
      <c r="E3384" s="2" t="s">
        <v>2028</v>
      </c>
      <c r="F3384" s="2" t="s">
        <v>2067</v>
      </c>
      <c r="G3384" s="3">
        <v>0.4215</v>
      </c>
      <c r="H3384" s="3">
        <v>91.09</v>
      </c>
      <c r="I3384" s="3">
        <v>100.0</v>
      </c>
      <c r="J3384" s="3">
        <v>133.7</v>
      </c>
      <c r="K3384" s="2" t="s">
        <v>16</v>
      </c>
    </row>
    <row r="3385">
      <c r="A3385" s="2" t="s">
        <v>5915</v>
      </c>
      <c r="B3385" s="2" t="s">
        <v>12</v>
      </c>
      <c r="C3385" s="2" t="s">
        <v>13</v>
      </c>
      <c r="D3385" s="2" t="s">
        <v>2028</v>
      </c>
      <c r="E3385" s="2" t="s">
        <v>2028</v>
      </c>
      <c r="F3385" s="2" t="s">
        <v>2063</v>
      </c>
      <c r="G3385" s="3">
        <v>0.7474</v>
      </c>
      <c r="H3385" s="3">
        <v>90.58</v>
      </c>
      <c r="I3385" s="3">
        <v>100.0</v>
      </c>
      <c r="J3385" s="3">
        <v>133.7</v>
      </c>
      <c r="K3385" s="2" t="s">
        <v>16</v>
      </c>
    </row>
    <row r="3386">
      <c r="A3386" s="2" t="s">
        <v>5915</v>
      </c>
      <c r="B3386" s="2" t="s">
        <v>12</v>
      </c>
      <c r="C3386" s="2" t="s">
        <v>13</v>
      </c>
      <c r="D3386" s="2" t="s">
        <v>2028</v>
      </c>
      <c r="E3386" s="2" t="s">
        <v>2028</v>
      </c>
      <c r="F3386" s="2" t="s">
        <v>2060</v>
      </c>
      <c r="G3386" s="3">
        <v>0.7946</v>
      </c>
      <c r="H3386" s="3">
        <v>91.77</v>
      </c>
      <c r="I3386" s="3">
        <v>100.0</v>
      </c>
      <c r="J3386" s="3">
        <v>133.7</v>
      </c>
      <c r="K3386" s="2" t="s">
        <v>16</v>
      </c>
    </row>
    <row r="3387">
      <c r="A3387" s="2" t="s">
        <v>5915</v>
      </c>
      <c r="B3387" s="2" t="s">
        <v>12</v>
      </c>
      <c r="C3387" s="2" t="s">
        <v>13</v>
      </c>
      <c r="D3387" s="2" t="s">
        <v>2028</v>
      </c>
      <c r="E3387" s="2" t="s">
        <v>2028</v>
      </c>
      <c r="F3387" s="2" t="s">
        <v>2058</v>
      </c>
      <c r="G3387" s="3">
        <v>0.6533</v>
      </c>
      <c r="H3387" s="3">
        <v>90.0</v>
      </c>
      <c r="I3387" s="3">
        <v>100.0</v>
      </c>
      <c r="J3387" s="3">
        <v>133.7</v>
      </c>
      <c r="K3387" s="2" t="s">
        <v>16</v>
      </c>
    </row>
    <row r="3388">
      <c r="A3388" s="2" t="s">
        <v>5919</v>
      </c>
      <c r="B3388" s="2" t="s">
        <v>12</v>
      </c>
      <c r="C3388" s="2" t="s">
        <v>13</v>
      </c>
      <c r="D3388" s="2" t="s">
        <v>2028</v>
      </c>
      <c r="E3388" s="2" t="s">
        <v>2028</v>
      </c>
      <c r="F3388" s="2" t="s">
        <v>2055</v>
      </c>
      <c r="G3388" s="3">
        <v>0.6526</v>
      </c>
      <c r="H3388" s="3">
        <v>96.48</v>
      </c>
      <c r="I3388" s="3">
        <v>100.0</v>
      </c>
      <c r="J3388" s="3">
        <v>133.7</v>
      </c>
      <c r="K3388" s="2" t="s">
        <v>16</v>
      </c>
    </row>
    <row r="3389">
      <c r="A3389" s="2" t="s">
        <v>5919</v>
      </c>
      <c r="B3389" s="2" t="s">
        <v>12</v>
      </c>
      <c r="C3389" s="2" t="s">
        <v>13</v>
      </c>
      <c r="D3389" s="2" t="s">
        <v>2028</v>
      </c>
      <c r="E3389" s="2" t="s">
        <v>2028</v>
      </c>
      <c r="F3389" s="2" t="s">
        <v>2054</v>
      </c>
      <c r="G3389" s="3">
        <v>0.5539</v>
      </c>
      <c r="H3389" s="3">
        <v>91.01</v>
      </c>
      <c r="I3389" s="3">
        <v>100.0</v>
      </c>
      <c r="J3389" s="3">
        <v>133.7</v>
      </c>
      <c r="K3389" s="2" t="s">
        <v>16</v>
      </c>
    </row>
    <row r="3390">
      <c r="A3390" s="2" t="s">
        <v>5919</v>
      </c>
      <c r="B3390" s="2" t="s">
        <v>12</v>
      </c>
      <c r="C3390" s="2" t="s">
        <v>13</v>
      </c>
      <c r="D3390" s="2" t="s">
        <v>2028</v>
      </c>
      <c r="E3390" s="2" t="s">
        <v>2028</v>
      </c>
      <c r="F3390" s="2" t="s">
        <v>2053</v>
      </c>
      <c r="G3390" s="3">
        <v>0.7426</v>
      </c>
      <c r="H3390" s="3">
        <v>95.14</v>
      </c>
      <c r="I3390" s="3">
        <v>100.0</v>
      </c>
      <c r="J3390" s="3">
        <v>133.7</v>
      </c>
      <c r="K3390" s="2" t="s">
        <v>16</v>
      </c>
    </row>
    <row r="3391">
      <c r="A3391" s="2" t="s">
        <v>5919</v>
      </c>
      <c r="B3391" s="2" t="s">
        <v>12</v>
      </c>
      <c r="C3391" s="2" t="s">
        <v>13</v>
      </c>
      <c r="D3391" s="2" t="s">
        <v>2028</v>
      </c>
      <c r="E3391" s="2" t="s">
        <v>2028</v>
      </c>
      <c r="F3391" s="2" t="s">
        <v>2051</v>
      </c>
      <c r="G3391" s="3">
        <v>0.7621</v>
      </c>
      <c r="H3391" s="3">
        <v>91.09</v>
      </c>
      <c r="I3391" s="3">
        <v>100.0</v>
      </c>
      <c r="J3391" s="3">
        <v>133.7</v>
      </c>
      <c r="K3391" s="2" t="s">
        <v>16</v>
      </c>
    </row>
    <row r="3392">
      <c r="A3392" s="2" t="s">
        <v>5919</v>
      </c>
      <c r="B3392" s="2" t="s">
        <v>12</v>
      </c>
      <c r="C3392" s="2" t="s">
        <v>13</v>
      </c>
      <c r="D3392" s="2" t="s">
        <v>2028</v>
      </c>
      <c r="E3392" s="2" t="s">
        <v>2028</v>
      </c>
      <c r="F3392" s="2" t="s">
        <v>2048</v>
      </c>
      <c r="G3392" s="3">
        <v>0.7598</v>
      </c>
      <c r="H3392" s="3">
        <v>88.2</v>
      </c>
      <c r="I3392" s="3">
        <v>100.0</v>
      </c>
      <c r="J3392" s="3">
        <v>133.7</v>
      </c>
      <c r="K3392" s="2" t="s">
        <v>16</v>
      </c>
    </row>
    <row r="3393">
      <c r="A3393" s="2" t="s">
        <v>5919</v>
      </c>
      <c r="B3393" s="2" t="s">
        <v>12</v>
      </c>
      <c r="C3393" s="2" t="s">
        <v>13</v>
      </c>
      <c r="D3393" s="2" t="s">
        <v>2028</v>
      </c>
      <c r="E3393" s="2" t="s">
        <v>2028</v>
      </c>
      <c r="F3393" s="2" t="s">
        <v>2046</v>
      </c>
      <c r="G3393" s="3">
        <v>0.697</v>
      </c>
      <c r="H3393" s="3">
        <v>90.38</v>
      </c>
      <c r="I3393" s="3">
        <v>100.0</v>
      </c>
      <c r="J3393" s="3">
        <v>133.7</v>
      </c>
      <c r="K3393" s="2" t="s">
        <v>16</v>
      </c>
    </row>
    <row r="3394">
      <c r="A3394" s="2" t="s">
        <v>5919</v>
      </c>
      <c r="B3394" s="2" t="s">
        <v>12</v>
      </c>
      <c r="C3394" s="2" t="s">
        <v>13</v>
      </c>
      <c r="D3394" s="2" t="s">
        <v>2028</v>
      </c>
      <c r="E3394" s="2" t="s">
        <v>2028</v>
      </c>
      <c r="F3394" s="2" t="s">
        <v>2044</v>
      </c>
      <c r="G3394" s="3">
        <v>0.8154</v>
      </c>
      <c r="H3394" s="3">
        <v>83.79</v>
      </c>
      <c r="I3394" s="3">
        <v>100.0</v>
      </c>
      <c r="J3394" s="3">
        <v>133.7</v>
      </c>
      <c r="K3394" s="2" t="s">
        <v>16</v>
      </c>
    </row>
    <row r="3395">
      <c r="A3395" s="2" t="s">
        <v>5919</v>
      </c>
      <c r="B3395" s="2" t="s">
        <v>12</v>
      </c>
      <c r="C3395" s="2" t="s">
        <v>13</v>
      </c>
      <c r="D3395" s="2" t="s">
        <v>2028</v>
      </c>
      <c r="E3395" s="2" t="s">
        <v>25</v>
      </c>
      <c r="F3395" s="2" t="s">
        <v>2042</v>
      </c>
      <c r="G3395" s="3">
        <v>0.2287</v>
      </c>
      <c r="H3395" s="3">
        <v>90.55</v>
      </c>
      <c r="I3395" s="3">
        <v>100.0</v>
      </c>
      <c r="J3395" s="3">
        <v>133.7</v>
      </c>
      <c r="K3395" s="2" t="s">
        <v>50</v>
      </c>
    </row>
    <row r="3396">
      <c r="A3396" s="2" t="s">
        <v>5919</v>
      </c>
      <c r="B3396" s="2" t="s">
        <v>12</v>
      </c>
      <c r="C3396" s="2" t="s">
        <v>13</v>
      </c>
      <c r="D3396" s="2" t="s">
        <v>2028</v>
      </c>
      <c r="E3396" s="2" t="s">
        <v>2028</v>
      </c>
      <c r="F3396" s="2" t="s">
        <v>2040</v>
      </c>
      <c r="G3396" s="3">
        <v>0.5815</v>
      </c>
      <c r="H3396" s="3">
        <v>101.81</v>
      </c>
      <c r="I3396" s="3">
        <v>100.0</v>
      </c>
      <c r="J3396" s="3">
        <v>133.7</v>
      </c>
      <c r="K3396" s="2" t="s">
        <v>16</v>
      </c>
    </row>
    <row r="3397">
      <c r="A3397" s="2" t="s">
        <v>5919</v>
      </c>
      <c r="B3397" s="2" t="s">
        <v>12</v>
      </c>
      <c r="C3397" s="2" t="s">
        <v>13</v>
      </c>
      <c r="D3397" s="2" t="s">
        <v>2028</v>
      </c>
      <c r="E3397" s="2" t="s">
        <v>2028</v>
      </c>
      <c r="F3397" s="2" t="s">
        <v>2039</v>
      </c>
      <c r="G3397" s="3">
        <v>0.7502</v>
      </c>
      <c r="H3397" s="3">
        <v>97.83</v>
      </c>
      <c r="I3397" s="3">
        <v>100.0</v>
      </c>
      <c r="J3397" s="3">
        <v>133.7</v>
      </c>
      <c r="K3397" s="2" t="s">
        <v>16</v>
      </c>
    </row>
    <row r="3398">
      <c r="A3398" s="2" t="s">
        <v>5919</v>
      </c>
      <c r="B3398" s="2" t="s">
        <v>12</v>
      </c>
      <c r="C3398" s="2" t="s">
        <v>13</v>
      </c>
      <c r="D3398" s="2" t="s">
        <v>2028</v>
      </c>
      <c r="E3398" s="2" t="s">
        <v>2028</v>
      </c>
      <c r="F3398" s="2" t="s">
        <v>2035</v>
      </c>
      <c r="G3398" s="3">
        <v>0.662</v>
      </c>
      <c r="H3398" s="3">
        <v>86.41</v>
      </c>
      <c r="I3398" s="3">
        <v>100.0</v>
      </c>
      <c r="J3398" s="3">
        <v>133.7</v>
      </c>
      <c r="K3398" s="2" t="s">
        <v>16</v>
      </c>
    </row>
    <row r="3399">
      <c r="A3399" s="2" t="s">
        <v>5922</v>
      </c>
      <c r="B3399" s="2" t="s">
        <v>12</v>
      </c>
      <c r="C3399" s="2" t="s">
        <v>13</v>
      </c>
      <c r="D3399" s="2" t="s">
        <v>2028</v>
      </c>
      <c r="E3399" s="2" t="s">
        <v>2028</v>
      </c>
      <c r="F3399" s="2" t="s">
        <v>2033</v>
      </c>
      <c r="G3399" s="3">
        <v>0.7439</v>
      </c>
      <c r="H3399" s="3">
        <v>90.81</v>
      </c>
      <c r="I3399" s="3">
        <v>100.0</v>
      </c>
      <c r="J3399" s="3">
        <v>133.7</v>
      </c>
      <c r="K3399" s="2" t="s">
        <v>16</v>
      </c>
    </row>
    <row r="3400">
      <c r="A3400" s="2" t="s">
        <v>5922</v>
      </c>
      <c r="B3400" s="2" t="s">
        <v>12</v>
      </c>
      <c r="C3400" s="2" t="s">
        <v>13</v>
      </c>
      <c r="D3400" s="2" t="s">
        <v>2028</v>
      </c>
      <c r="E3400" s="2" t="s">
        <v>2028</v>
      </c>
      <c r="F3400" s="2" t="s">
        <v>2031</v>
      </c>
      <c r="G3400" s="3">
        <v>0.4675</v>
      </c>
      <c r="H3400" s="3">
        <v>93.18</v>
      </c>
      <c r="I3400" s="3">
        <v>100.0</v>
      </c>
      <c r="J3400" s="3">
        <v>133.7</v>
      </c>
      <c r="K3400" s="2" t="s">
        <v>16</v>
      </c>
    </row>
    <row r="3401">
      <c r="A3401" s="2" t="s">
        <v>5922</v>
      </c>
      <c r="B3401" s="2" t="s">
        <v>12</v>
      </c>
      <c r="C3401" s="2" t="s">
        <v>13</v>
      </c>
      <c r="D3401" s="2" t="s">
        <v>2028</v>
      </c>
      <c r="E3401" s="2" t="s">
        <v>2028</v>
      </c>
      <c r="F3401" s="2" t="s">
        <v>2029</v>
      </c>
      <c r="G3401" s="3">
        <v>0.7637</v>
      </c>
      <c r="H3401" s="3">
        <v>88.28</v>
      </c>
      <c r="I3401" s="3">
        <v>100.0</v>
      </c>
      <c r="J3401" s="3">
        <v>133.7</v>
      </c>
      <c r="K3401" s="2" t="s">
        <v>16</v>
      </c>
    </row>
    <row r="3402">
      <c r="A3402" s="2" t="s">
        <v>5923</v>
      </c>
      <c r="B3402" s="2" t="s">
        <v>12</v>
      </c>
      <c r="C3402" s="2" t="s">
        <v>13</v>
      </c>
      <c r="D3402" s="2" t="s">
        <v>1973</v>
      </c>
      <c r="E3402" s="2" t="s">
        <v>25</v>
      </c>
      <c r="F3402" s="2" t="s">
        <v>2026</v>
      </c>
      <c r="G3402" s="3">
        <v>0.1972</v>
      </c>
      <c r="H3402" s="3">
        <v>86.9</v>
      </c>
      <c r="I3402" s="3">
        <v>31.2</v>
      </c>
      <c r="J3402" s="3">
        <v>134.46</v>
      </c>
      <c r="K3402" s="2" t="s">
        <v>50</v>
      </c>
    </row>
    <row r="3403">
      <c r="A3403" s="2" t="s">
        <v>5923</v>
      </c>
      <c r="B3403" s="2" t="s">
        <v>12</v>
      </c>
      <c r="C3403" s="2" t="s">
        <v>13</v>
      </c>
      <c r="D3403" s="2" t="s">
        <v>1973</v>
      </c>
      <c r="E3403" s="2" t="s">
        <v>1973</v>
      </c>
      <c r="F3403" s="2" t="s">
        <v>2023</v>
      </c>
      <c r="G3403" s="3">
        <v>0.4545</v>
      </c>
      <c r="H3403" s="3">
        <v>85.91</v>
      </c>
      <c r="I3403" s="3">
        <v>100.0</v>
      </c>
      <c r="J3403" s="3">
        <v>134.46</v>
      </c>
      <c r="K3403" s="2" t="s">
        <v>16</v>
      </c>
    </row>
    <row r="3404">
      <c r="A3404" s="2" t="s">
        <v>5923</v>
      </c>
      <c r="B3404" s="2" t="s">
        <v>12</v>
      </c>
      <c r="C3404" s="2" t="s">
        <v>13</v>
      </c>
      <c r="D3404" s="2" t="s">
        <v>1973</v>
      </c>
      <c r="E3404" s="2" t="s">
        <v>1973</v>
      </c>
      <c r="F3404" s="2" t="s">
        <v>2018</v>
      </c>
      <c r="G3404" s="3">
        <v>0.629</v>
      </c>
      <c r="H3404" s="3">
        <v>84.72</v>
      </c>
      <c r="I3404" s="3">
        <v>100.0</v>
      </c>
      <c r="J3404" s="3">
        <v>134.46</v>
      </c>
      <c r="K3404" s="2" t="s">
        <v>16</v>
      </c>
    </row>
    <row r="3405">
      <c r="A3405" s="2" t="s">
        <v>5923</v>
      </c>
      <c r="B3405" s="2" t="s">
        <v>12</v>
      </c>
      <c r="C3405" s="2" t="s">
        <v>13</v>
      </c>
      <c r="D3405" s="2" t="s">
        <v>1973</v>
      </c>
      <c r="E3405" s="2" t="s">
        <v>1973</v>
      </c>
      <c r="F3405" s="2" t="s">
        <v>2016</v>
      </c>
      <c r="G3405" s="3">
        <v>0.4612</v>
      </c>
      <c r="H3405" s="3">
        <v>88.8</v>
      </c>
      <c r="I3405" s="3">
        <v>100.0</v>
      </c>
      <c r="J3405" s="3">
        <v>134.46</v>
      </c>
      <c r="K3405" s="2" t="s">
        <v>16</v>
      </c>
    </row>
    <row r="3406">
      <c r="A3406" s="2" t="s">
        <v>5923</v>
      </c>
      <c r="B3406" s="2" t="s">
        <v>12</v>
      </c>
      <c r="C3406" s="2" t="s">
        <v>13</v>
      </c>
      <c r="D3406" s="2" t="s">
        <v>1973</v>
      </c>
      <c r="E3406" s="2" t="s">
        <v>1973</v>
      </c>
      <c r="F3406" s="2" t="s">
        <v>2013</v>
      </c>
      <c r="G3406" s="3">
        <v>0.6488</v>
      </c>
      <c r="H3406" s="3">
        <v>97.74</v>
      </c>
      <c r="I3406" s="3">
        <v>100.0</v>
      </c>
      <c r="J3406" s="3">
        <v>134.46</v>
      </c>
      <c r="K3406" s="2" t="s">
        <v>16</v>
      </c>
    </row>
    <row r="3407">
      <c r="A3407" s="2" t="s">
        <v>5923</v>
      </c>
      <c r="B3407" s="2" t="s">
        <v>12</v>
      </c>
      <c r="C3407" s="2" t="s">
        <v>13</v>
      </c>
      <c r="D3407" s="2" t="s">
        <v>1973</v>
      </c>
      <c r="E3407" s="2" t="s">
        <v>1973</v>
      </c>
      <c r="F3407" s="2" t="s">
        <v>2011</v>
      </c>
      <c r="G3407" s="3">
        <v>0.5912</v>
      </c>
      <c r="H3407" s="3">
        <v>103.0</v>
      </c>
      <c r="I3407" s="3">
        <v>100.0</v>
      </c>
      <c r="J3407" s="3">
        <v>134.46</v>
      </c>
      <c r="K3407" s="2" t="s">
        <v>16</v>
      </c>
    </row>
    <row r="3408">
      <c r="A3408" s="2" t="s">
        <v>5923</v>
      </c>
      <c r="B3408" s="2" t="s">
        <v>12</v>
      </c>
      <c r="C3408" s="2" t="s">
        <v>13</v>
      </c>
      <c r="D3408" s="2" t="s">
        <v>1973</v>
      </c>
      <c r="E3408" s="2" t="s">
        <v>1973</v>
      </c>
      <c r="F3408" s="2" t="s">
        <v>2007</v>
      </c>
      <c r="G3408" s="3">
        <v>0.5545</v>
      </c>
      <c r="H3408" s="3">
        <v>89.35</v>
      </c>
      <c r="I3408" s="3">
        <v>100.0</v>
      </c>
      <c r="J3408" s="3">
        <v>134.46</v>
      </c>
      <c r="K3408" s="2" t="s">
        <v>16</v>
      </c>
    </row>
    <row r="3409">
      <c r="A3409" s="2" t="s">
        <v>5926</v>
      </c>
      <c r="B3409" s="2" t="s">
        <v>12</v>
      </c>
      <c r="C3409" s="2" t="s">
        <v>13</v>
      </c>
      <c r="D3409" s="2" t="s">
        <v>1973</v>
      </c>
      <c r="E3409" s="2" t="s">
        <v>1973</v>
      </c>
      <c r="F3409" s="2" t="s">
        <v>2005</v>
      </c>
      <c r="G3409" s="3">
        <v>0.7109</v>
      </c>
      <c r="H3409" s="3">
        <v>91.85</v>
      </c>
      <c r="I3409" s="3">
        <v>100.0</v>
      </c>
      <c r="J3409" s="3">
        <v>134.46</v>
      </c>
      <c r="K3409" s="2" t="s">
        <v>16</v>
      </c>
    </row>
    <row r="3410">
      <c r="A3410" s="2" t="s">
        <v>5926</v>
      </c>
      <c r="B3410" s="2" t="s">
        <v>12</v>
      </c>
      <c r="C3410" s="2" t="s">
        <v>13</v>
      </c>
      <c r="D3410" s="2" t="s">
        <v>1973</v>
      </c>
      <c r="E3410" s="2" t="s">
        <v>1973</v>
      </c>
      <c r="F3410" s="2" t="s">
        <v>2001</v>
      </c>
      <c r="G3410" s="3">
        <v>0.7281</v>
      </c>
      <c r="H3410" s="3">
        <v>97.35</v>
      </c>
      <c r="I3410" s="3">
        <v>100.0</v>
      </c>
      <c r="J3410" s="3">
        <v>134.46</v>
      </c>
      <c r="K3410" s="2" t="s">
        <v>16</v>
      </c>
    </row>
    <row r="3411">
      <c r="A3411" s="2" t="s">
        <v>5926</v>
      </c>
      <c r="B3411" s="2" t="s">
        <v>12</v>
      </c>
      <c r="C3411" s="2" t="s">
        <v>13</v>
      </c>
      <c r="D3411" s="2" t="s">
        <v>1973</v>
      </c>
      <c r="E3411" s="2" t="s">
        <v>1973</v>
      </c>
      <c r="F3411" s="2" t="s">
        <v>1999</v>
      </c>
      <c r="G3411" s="3">
        <v>0.6302</v>
      </c>
      <c r="H3411" s="3">
        <v>84.67</v>
      </c>
      <c r="I3411" s="3">
        <v>100.0</v>
      </c>
      <c r="J3411" s="3">
        <v>134.46</v>
      </c>
      <c r="K3411" s="2" t="s">
        <v>16</v>
      </c>
    </row>
    <row r="3412">
      <c r="A3412" s="2" t="s">
        <v>5926</v>
      </c>
      <c r="B3412" s="2" t="s">
        <v>12</v>
      </c>
      <c r="C3412" s="2" t="s">
        <v>13</v>
      </c>
      <c r="D3412" s="2" t="s">
        <v>1973</v>
      </c>
      <c r="E3412" s="2" t="s">
        <v>1973</v>
      </c>
      <c r="F3412" s="2" t="s">
        <v>1996</v>
      </c>
      <c r="G3412" s="3">
        <v>0.715</v>
      </c>
      <c r="H3412" s="3">
        <v>92.05</v>
      </c>
      <c r="I3412" s="3">
        <v>100.0</v>
      </c>
      <c r="J3412" s="3">
        <v>134.46</v>
      </c>
      <c r="K3412" s="2" t="s">
        <v>16</v>
      </c>
    </row>
    <row r="3413">
      <c r="A3413" s="2" t="s">
        <v>5926</v>
      </c>
      <c r="B3413" s="2" t="s">
        <v>12</v>
      </c>
      <c r="C3413" s="2" t="s">
        <v>13</v>
      </c>
      <c r="D3413" s="2" t="s">
        <v>1973</v>
      </c>
      <c r="E3413" s="2" t="s">
        <v>1973</v>
      </c>
      <c r="F3413" s="2" t="s">
        <v>1994</v>
      </c>
      <c r="G3413" s="3">
        <v>0.5807</v>
      </c>
      <c r="H3413" s="3">
        <v>87.75</v>
      </c>
      <c r="I3413" s="3">
        <v>100.0</v>
      </c>
      <c r="J3413" s="3">
        <v>134.46</v>
      </c>
      <c r="K3413" s="2" t="s">
        <v>16</v>
      </c>
    </row>
    <row r="3414">
      <c r="A3414" s="2" t="s">
        <v>5926</v>
      </c>
      <c r="B3414" s="2" t="s">
        <v>12</v>
      </c>
      <c r="C3414" s="2" t="s">
        <v>13</v>
      </c>
      <c r="D3414" s="2" t="s">
        <v>1973</v>
      </c>
      <c r="E3414" s="2" t="s">
        <v>1973</v>
      </c>
      <c r="F3414" s="2" t="s">
        <v>1992</v>
      </c>
      <c r="G3414" s="3">
        <v>0.4537</v>
      </c>
      <c r="H3414" s="3">
        <v>89.55</v>
      </c>
      <c r="I3414" s="3">
        <v>100.0</v>
      </c>
      <c r="J3414" s="3">
        <v>134.46</v>
      </c>
      <c r="K3414" s="2" t="s">
        <v>16</v>
      </c>
    </row>
    <row r="3415">
      <c r="A3415" s="2" t="s">
        <v>5926</v>
      </c>
      <c r="B3415" s="2" t="s">
        <v>12</v>
      </c>
      <c r="C3415" s="2" t="s">
        <v>13</v>
      </c>
      <c r="D3415" s="2" t="s">
        <v>1973</v>
      </c>
      <c r="E3415" s="2" t="s">
        <v>1973</v>
      </c>
      <c r="F3415" s="2" t="s">
        <v>1990</v>
      </c>
      <c r="G3415" s="3">
        <v>0.5665</v>
      </c>
      <c r="H3415" s="3">
        <v>85.01</v>
      </c>
      <c r="I3415" s="3">
        <v>100.0</v>
      </c>
      <c r="J3415" s="3">
        <v>134.46</v>
      </c>
      <c r="K3415" s="2" t="s">
        <v>16</v>
      </c>
    </row>
    <row r="3416">
      <c r="A3416" s="2" t="s">
        <v>5926</v>
      </c>
      <c r="B3416" s="2" t="s">
        <v>12</v>
      </c>
      <c r="C3416" s="2" t="s">
        <v>13</v>
      </c>
      <c r="D3416" s="2" t="s">
        <v>1973</v>
      </c>
      <c r="E3416" s="2" t="s">
        <v>1973</v>
      </c>
      <c r="F3416" s="2" t="s">
        <v>1987</v>
      </c>
      <c r="G3416" s="3">
        <v>0.6964</v>
      </c>
      <c r="H3416" s="3">
        <v>91.77</v>
      </c>
      <c r="I3416" s="3">
        <v>100.0</v>
      </c>
      <c r="J3416" s="3">
        <v>134.46</v>
      </c>
      <c r="K3416" s="2" t="s">
        <v>16</v>
      </c>
    </row>
    <row r="3417">
      <c r="A3417" s="2" t="s">
        <v>5926</v>
      </c>
      <c r="B3417" s="2" t="s">
        <v>12</v>
      </c>
      <c r="C3417" s="2" t="s">
        <v>13</v>
      </c>
      <c r="D3417" s="2" t="s">
        <v>1973</v>
      </c>
      <c r="E3417" s="2" t="s">
        <v>1973</v>
      </c>
      <c r="F3417" s="2" t="s">
        <v>1986</v>
      </c>
      <c r="G3417" s="3">
        <v>0.7792</v>
      </c>
      <c r="H3417" s="3">
        <v>89.18</v>
      </c>
      <c r="I3417" s="3">
        <v>100.0</v>
      </c>
      <c r="J3417" s="3">
        <v>134.46</v>
      </c>
      <c r="K3417" s="2" t="s">
        <v>16</v>
      </c>
    </row>
    <row r="3418">
      <c r="A3418" s="2" t="s">
        <v>5926</v>
      </c>
      <c r="B3418" s="2" t="s">
        <v>12</v>
      </c>
      <c r="C3418" s="2" t="s">
        <v>13</v>
      </c>
      <c r="D3418" s="2" t="s">
        <v>1973</v>
      </c>
      <c r="E3418" s="2" t="s">
        <v>1973</v>
      </c>
      <c r="F3418" s="2" t="s">
        <v>1983</v>
      </c>
      <c r="G3418" s="3">
        <v>0.4432</v>
      </c>
      <c r="H3418" s="3">
        <v>86.79</v>
      </c>
      <c r="I3418" s="3">
        <v>100.0</v>
      </c>
      <c r="J3418" s="3">
        <v>134.46</v>
      </c>
      <c r="K3418" s="2" t="s">
        <v>16</v>
      </c>
    </row>
    <row r="3419">
      <c r="A3419" s="2" t="s">
        <v>5926</v>
      </c>
      <c r="B3419" s="2" t="s">
        <v>12</v>
      </c>
      <c r="C3419" s="2" t="s">
        <v>13</v>
      </c>
      <c r="D3419" s="2" t="s">
        <v>1973</v>
      </c>
      <c r="E3419" s="2" t="s">
        <v>1973</v>
      </c>
      <c r="F3419" s="2" t="s">
        <v>1979</v>
      </c>
      <c r="G3419" s="3">
        <v>0.5567</v>
      </c>
      <c r="H3419" s="3">
        <v>89.25</v>
      </c>
      <c r="I3419" s="3">
        <v>100.0</v>
      </c>
      <c r="J3419" s="3">
        <v>134.46</v>
      </c>
      <c r="K3419" s="2" t="s">
        <v>16</v>
      </c>
    </row>
    <row r="3420">
      <c r="A3420" s="2" t="s">
        <v>5930</v>
      </c>
      <c r="B3420" s="2" t="s">
        <v>12</v>
      </c>
      <c r="C3420" s="2" t="s">
        <v>13</v>
      </c>
      <c r="D3420" s="2" t="s">
        <v>1973</v>
      </c>
      <c r="E3420" s="2" t="s">
        <v>1973</v>
      </c>
      <c r="F3420" s="2" t="s">
        <v>1977</v>
      </c>
      <c r="G3420" s="3">
        <v>0.6714</v>
      </c>
      <c r="H3420" s="3">
        <v>100.34</v>
      </c>
      <c r="I3420" s="3">
        <v>100.0</v>
      </c>
      <c r="J3420" s="3">
        <v>134.46</v>
      </c>
      <c r="K3420" s="2" t="s">
        <v>16</v>
      </c>
    </row>
    <row r="3421">
      <c r="A3421" s="2" t="s">
        <v>5930</v>
      </c>
      <c r="B3421" s="2" t="s">
        <v>12</v>
      </c>
      <c r="C3421" s="2" t="s">
        <v>13</v>
      </c>
      <c r="D3421" s="2" t="s">
        <v>1973</v>
      </c>
      <c r="E3421" s="2" t="s">
        <v>1973</v>
      </c>
      <c r="F3421" s="2" t="s">
        <v>1975</v>
      </c>
      <c r="G3421" s="3">
        <v>0.4698</v>
      </c>
      <c r="H3421" s="3">
        <v>92.45</v>
      </c>
      <c r="I3421" s="3">
        <v>100.0</v>
      </c>
      <c r="J3421" s="3">
        <v>134.46</v>
      </c>
      <c r="K3421" s="2" t="s">
        <v>16</v>
      </c>
    </row>
    <row r="3422">
      <c r="A3422" s="2" t="s">
        <v>5930</v>
      </c>
      <c r="B3422" s="2" t="s">
        <v>12</v>
      </c>
      <c r="C3422" s="2" t="s">
        <v>13</v>
      </c>
      <c r="D3422" s="2" t="s">
        <v>1930</v>
      </c>
      <c r="E3422" s="2" t="s">
        <v>25</v>
      </c>
      <c r="F3422" s="2" t="s">
        <v>1972</v>
      </c>
      <c r="G3422" s="3">
        <v>0.257</v>
      </c>
      <c r="H3422" s="3">
        <v>98.06</v>
      </c>
      <c r="I3422" s="3">
        <v>100.0</v>
      </c>
      <c r="J3422" s="3">
        <v>134.46</v>
      </c>
      <c r="K3422" s="2" t="s">
        <v>50</v>
      </c>
    </row>
    <row r="3423">
      <c r="A3423" s="2" t="s">
        <v>5930</v>
      </c>
      <c r="B3423" s="2" t="s">
        <v>12</v>
      </c>
      <c r="C3423" s="2" t="s">
        <v>13</v>
      </c>
      <c r="D3423" s="2" t="s">
        <v>1930</v>
      </c>
      <c r="E3423" s="2" t="s">
        <v>1930</v>
      </c>
      <c r="F3423" s="2" t="s">
        <v>1970</v>
      </c>
      <c r="G3423" s="3">
        <v>0.6993</v>
      </c>
      <c r="H3423" s="3">
        <v>97.7</v>
      </c>
      <c r="I3423" s="3">
        <v>100.0</v>
      </c>
      <c r="J3423" s="3">
        <v>134.46</v>
      </c>
      <c r="K3423" s="2" t="s">
        <v>16</v>
      </c>
    </row>
    <row r="3424">
      <c r="A3424" s="2" t="s">
        <v>5930</v>
      </c>
      <c r="B3424" s="2" t="s">
        <v>12</v>
      </c>
      <c r="C3424" s="2" t="s">
        <v>13</v>
      </c>
      <c r="D3424" s="2" t="s">
        <v>1930</v>
      </c>
      <c r="E3424" s="2" t="s">
        <v>1930</v>
      </c>
      <c r="F3424" s="2" t="s">
        <v>1968</v>
      </c>
      <c r="G3424" s="3">
        <v>0.6677</v>
      </c>
      <c r="H3424" s="3">
        <v>86.24</v>
      </c>
      <c r="I3424" s="3">
        <v>100.0</v>
      </c>
      <c r="J3424" s="3">
        <v>134.46</v>
      </c>
      <c r="K3424" s="2" t="s">
        <v>16</v>
      </c>
    </row>
    <row r="3425">
      <c r="A3425" s="2" t="s">
        <v>5930</v>
      </c>
      <c r="B3425" s="2" t="s">
        <v>12</v>
      </c>
      <c r="C3425" s="2" t="s">
        <v>13</v>
      </c>
      <c r="D3425" s="2" t="s">
        <v>1930</v>
      </c>
      <c r="E3425" s="2" t="s">
        <v>1930</v>
      </c>
      <c r="F3425" s="2" t="s">
        <v>1966</v>
      </c>
      <c r="G3425" s="3">
        <v>0.7345</v>
      </c>
      <c r="H3425" s="3">
        <v>88.31</v>
      </c>
      <c r="I3425" s="3">
        <v>100.0</v>
      </c>
      <c r="J3425" s="3">
        <v>134.46</v>
      </c>
      <c r="K3425" s="2" t="s">
        <v>16</v>
      </c>
    </row>
    <row r="3426">
      <c r="A3426" s="2" t="s">
        <v>5930</v>
      </c>
      <c r="B3426" s="2" t="s">
        <v>12</v>
      </c>
      <c r="C3426" s="2" t="s">
        <v>13</v>
      </c>
      <c r="D3426" s="2" t="s">
        <v>1930</v>
      </c>
      <c r="E3426" s="2" t="s">
        <v>1930</v>
      </c>
      <c r="F3426" s="2" t="s">
        <v>1965</v>
      </c>
      <c r="G3426" s="3">
        <v>0.8021</v>
      </c>
      <c r="H3426" s="3">
        <v>90.62</v>
      </c>
      <c r="I3426" s="3">
        <v>100.0</v>
      </c>
      <c r="J3426" s="3">
        <v>134.46</v>
      </c>
      <c r="K3426" s="2" t="s">
        <v>16</v>
      </c>
    </row>
    <row r="3427">
      <c r="A3427" s="2" t="s">
        <v>5930</v>
      </c>
      <c r="B3427" s="2" t="s">
        <v>12</v>
      </c>
      <c r="C3427" s="2" t="s">
        <v>13</v>
      </c>
      <c r="D3427" s="2" t="s">
        <v>1930</v>
      </c>
      <c r="E3427" s="2" t="s">
        <v>1930</v>
      </c>
      <c r="F3427" s="2" t="s">
        <v>1963</v>
      </c>
      <c r="G3427" s="3">
        <v>0.4905</v>
      </c>
      <c r="H3427" s="3">
        <v>98.95</v>
      </c>
      <c r="I3427" s="3">
        <v>100.0</v>
      </c>
      <c r="J3427" s="3">
        <v>134.46</v>
      </c>
      <c r="K3427" s="2" t="s">
        <v>16</v>
      </c>
    </row>
    <row r="3428">
      <c r="A3428" s="2" t="s">
        <v>5930</v>
      </c>
      <c r="B3428" s="2" t="s">
        <v>12</v>
      </c>
      <c r="C3428" s="2" t="s">
        <v>13</v>
      </c>
      <c r="D3428" s="2" t="s">
        <v>1930</v>
      </c>
      <c r="E3428" s="2" t="s">
        <v>1930</v>
      </c>
      <c r="F3428" s="2" t="s">
        <v>1960</v>
      </c>
      <c r="G3428" s="3">
        <v>0.7535</v>
      </c>
      <c r="H3428" s="3">
        <v>89.28</v>
      </c>
      <c r="I3428" s="3">
        <v>100.0</v>
      </c>
      <c r="J3428" s="3">
        <v>134.46</v>
      </c>
      <c r="K3428" s="2" t="s">
        <v>16</v>
      </c>
    </row>
    <row r="3429">
      <c r="A3429" s="2" t="s">
        <v>5930</v>
      </c>
      <c r="B3429" s="2" t="s">
        <v>12</v>
      </c>
      <c r="C3429" s="2" t="s">
        <v>13</v>
      </c>
      <c r="D3429" s="2" t="s">
        <v>1930</v>
      </c>
      <c r="E3429" s="2" t="s">
        <v>25</v>
      </c>
      <c r="F3429" s="2" t="s">
        <v>1957</v>
      </c>
      <c r="G3429" s="3">
        <v>0.2107</v>
      </c>
      <c r="H3429" s="3">
        <v>92.75</v>
      </c>
      <c r="I3429" s="3">
        <v>100.0</v>
      </c>
      <c r="J3429" s="3">
        <v>134.46</v>
      </c>
      <c r="K3429" s="2" t="s">
        <v>50</v>
      </c>
    </row>
    <row r="3430">
      <c r="A3430" s="2" t="s">
        <v>5930</v>
      </c>
      <c r="B3430" s="2" t="s">
        <v>12</v>
      </c>
      <c r="C3430" s="2" t="s">
        <v>13</v>
      </c>
      <c r="D3430" s="2" t="s">
        <v>1930</v>
      </c>
      <c r="E3430" s="2" t="s">
        <v>1930</v>
      </c>
      <c r="F3430" s="2" t="s">
        <v>1955</v>
      </c>
      <c r="G3430" s="3">
        <v>0.8435</v>
      </c>
      <c r="H3430" s="3">
        <v>92.71</v>
      </c>
      <c r="I3430" s="3">
        <v>100.0</v>
      </c>
      <c r="J3430" s="3">
        <v>134.46</v>
      </c>
      <c r="K3430" s="2" t="s">
        <v>16</v>
      </c>
    </row>
    <row r="3431">
      <c r="A3431" s="2" t="s">
        <v>5933</v>
      </c>
      <c r="B3431" s="2" t="s">
        <v>12</v>
      </c>
      <c r="C3431" s="2" t="s">
        <v>13</v>
      </c>
      <c r="D3431" s="2" t="s">
        <v>1930</v>
      </c>
      <c r="E3431" s="2" t="s">
        <v>1930</v>
      </c>
      <c r="F3431" s="2" t="s">
        <v>1954</v>
      </c>
      <c r="G3431" s="3">
        <v>0.4227</v>
      </c>
      <c r="H3431" s="3">
        <v>91.72</v>
      </c>
      <c r="I3431" s="3">
        <v>100.0</v>
      </c>
      <c r="J3431" s="3">
        <v>134.46</v>
      </c>
      <c r="K3431" s="2" t="s">
        <v>16</v>
      </c>
    </row>
    <row r="3432">
      <c r="A3432" s="2" t="s">
        <v>5933</v>
      </c>
      <c r="B3432" s="2" t="s">
        <v>12</v>
      </c>
      <c r="C3432" s="2" t="s">
        <v>13</v>
      </c>
      <c r="D3432" s="2" t="s">
        <v>1930</v>
      </c>
      <c r="E3432" s="2" t="s">
        <v>1930</v>
      </c>
      <c r="F3432" s="2" t="s">
        <v>1952</v>
      </c>
      <c r="G3432" s="3">
        <v>0.7061</v>
      </c>
      <c r="H3432" s="3">
        <v>98.84</v>
      </c>
      <c r="I3432" s="3">
        <v>100.0</v>
      </c>
      <c r="J3432" s="3">
        <v>134.46</v>
      </c>
      <c r="K3432" s="2" t="s">
        <v>16</v>
      </c>
    </row>
    <row r="3433">
      <c r="A3433" s="2" t="s">
        <v>5933</v>
      </c>
      <c r="B3433" s="2" t="s">
        <v>12</v>
      </c>
      <c r="C3433" s="2" t="s">
        <v>13</v>
      </c>
      <c r="D3433" s="2" t="s">
        <v>1930</v>
      </c>
      <c r="E3433" s="2" t="s">
        <v>1930</v>
      </c>
      <c r="F3433" s="2" t="s">
        <v>1950</v>
      </c>
      <c r="G3433" s="3">
        <v>0.8054</v>
      </c>
      <c r="H3433" s="3">
        <v>96.28</v>
      </c>
      <c r="I3433" s="3">
        <v>100.0</v>
      </c>
      <c r="J3433" s="3">
        <v>134.46</v>
      </c>
      <c r="K3433" s="2" t="s">
        <v>16</v>
      </c>
    </row>
    <row r="3434">
      <c r="A3434" s="2" t="s">
        <v>5933</v>
      </c>
      <c r="B3434" s="2" t="s">
        <v>12</v>
      </c>
      <c r="C3434" s="2" t="s">
        <v>13</v>
      </c>
      <c r="D3434" s="2" t="s">
        <v>1930</v>
      </c>
      <c r="E3434" s="2" t="s">
        <v>1930</v>
      </c>
      <c r="F3434" s="2" t="s">
        <v>1948</v>
      </c>
      <c r="G3434" s="3">
        <v>0.8063</v>
      </c>
      <c r="H3434" s="3">
        <v>99.4</v>
      </c>
      <c r="I3434" s="3">
        <v>100.0</v>
      </c>
      <c r="J3434" s="3">
        <v>134.46</v>
      </c>
      <c r="K3434" s="2" t="s">
        <v>16</v>
      </c>
    </row>
    <row r="3435">
      <c r="A3435" s="2" t="s">
        <v>5933</v>
      </c>
      <c r="B3435" s="2" t="s">
        <v>12</v>
      </c>
      <c r="C3435" s="2" t="s">
        <v>13</v>
      </c>
      <c r="D3435" s="2" t="s">
        <v>1930</v>
      </c>
      <c r="E3435" s="2" t="s">
        <v>1930</v>
      </c>
      <c r="F3435" s="2" t="s">
        <v>1945</v>
      </c>
      <c r="G3435" s="3">
        <v>0.7761</v>
      </c>
      <c r="H3435" s="3">
        <v>98.54</v>
      </c>
      <c r="I3435" s="3">
        <v>100.0</v>
      </c>
      <c r="J3435" s="3">
        <v>134.46</v>
      </c>
      <c r="K3435" s="2" t="s">
        <v>16</v>
      </c>
    </row>
    <row r="3436">
      <c r="A3436" s="2" t="s">
        <v>5933</v>
      </c>
      <c r="B3436" s="2" t="s">
        <v>12</v>
      </c>
      <c r="C3436" s="2" t="s">
        <v>13</v>
      </c>
      <c r="D3436" s="2" t="s">
        <v>1930</v>
      </c>
      <c r="E3436" s="2" t="s">
        <v>1930</v>
      </c>
      <c r="F3436" s="2" t="s">
        <v>1943</v>
      </c>
      <c r="G3436" s="3">
        <v>0.4988</v>
      </c>
      <c r="H3436" s="3">
        <v>95.9</v>
      </c>
      <c r="I3436" s="3">
        <v>100.0</v>
      </c>
      <c r="J3436" s="3">
        <v>134.46</v>
      </c>
      <c r="K3436" s="2" t="s">
        <v>16</v>
      </c>
    </row>
    <row r="3437">
      <c r="A3437" s="2" t="s">
        <v>5933</v>
      </c>
      <c r="B3437" s="2" t="s">
        <v>12</v>
      </c>
      <c r="C3437" s="2" t="s">
        <v>13</v>
      </c>
      <c r="D3437" s="2" t="s">
        <v>1930</v>
      </c>
      <c r="E3437" s="2" t="s">
        <v>1930</v>
      </c>
      <c r="F3437" s="2" t="s">
        <v>1941</v>
      </c>
      <c r="G3437" s="3">
        <v>0.622</v>
      </c>
      <c r="H3437" s="3">
        <v>92.86</v>
      </c>
      <c r="I3437" s="3">
        <v>100.0</v>
      </c>
      <c r="J3437" s="3">
        <v>134.46</v>
      </c>
      <c r="K3437" s="2" t="s">
        <v>16</v>
      </c>
    </row>
    <row r="3438">
      <c r="A3438" s="2" t="s">
        <v>5933</v>
      </c>
      <c r="B3438" s="2" t="s">
        <v>12</v>
      </c>
      <c r="C3438" s="2" t="s">
        <v>13</v>
      </c>
      <c r="D3438" s="2" t="s">
        <v>1930</v>
      </c>
      <c r="E3438" s="2" t="s">
        <v>1930</v>
      </c>
      <c r="F3438" s="2" t="s">
        <v>1939</v>
      </c>
      <c r="G3438" s="3">
        <v>0.7446</v>
      </c>
      <c r="H3438" s="3">
        <v>99.09</v>
      </c>
      <c r="I3438" s="3">
        <v>100.0</v>
      </c>
      <c r="J3438" s="3">
        <v>134.46</v>
      </c>
      <c r="K3438" s="2" t="s">
        <v>16</v>
      </c>
    </row>
    <row r="3439">
      <c r="A3439" s="2" t="s">
        <v>5933</v>
      </c>
      <c r="B3439" s="2" t="s">
        <v>12</v>
      </c>
      <c r="C3439" s="2" t="s">
        <v>13</v>
      </c>
      <c r="D3439" s="2" t="s">
        <v>1930</v>
      </c>
      <c r="E3439" s="2" t="s">
        <v>1930</v>
      </c>
      <c r="F3439" s="2" t="s">
        <v>1936</v>
      </c>
      <c r="G3439" s="3">
        <v>0.8203</v>
      </c>
      <c r="H3439" s="3">
        <v>96.23</v>
      </c>
      <c r="I3439" s="3">
        <v>100.0</v>
      </c>
      <c r="J3439" s="3">
        <v>134.46</v>
      </c>
      <c r="K3439" s="2" t="s">
        <v>16</v>
      </c>
    </row>
    <row r="3440">
      <c r="A3440" s="2" t="s">
        <v>5933</v>
      </c>
      <c r="B3440" s="2" t="s">
        <v>12</v>
      </c>
      <c r="C3440" s="2" t="s">
        <v>13</v>
      </c>
      <c r="D3440" s="2" t="s">
        <v>1930</v>
      </c>
      <c r="E3440" s="2" t="s">
        <v>1930</v>
      </c>
      <c r="F3440" s="2" t="s">
        <v>1933</v>
      </c>
      <c r="G3440" s="3">
        <v>0.8613</v>
      </c>
      <c r="H3440" s="3">
        <v>94.62</v>
      </c>
      <c r="I3440" s="3">
        <v>100.0</v>
      </c>
      <c r="J3440" s="3">
        <v>134.46</v>
      </c>
      <c r="K3440" s="2" t="s">
        <v>16</v>
      </c>
    </row>
    <row r="3441">
      <c r="A3441" s="2" t="s">
        <v>5938</v>
      </c>
      <c r="B3441" s="2" t="s">
        <v>12</v>
      </c>
      <c r="C3441" s="2" t="s">
        <v>13</v>
      </c>
      <c r="D3441" s="2" t="s">
        <v>1930</v>
      </c>
      <c r="E3441" s="2" t="s">
        <v>1930</v>
      </c>
      <c r="F3441" s="2" t="s">
        <v>1931</v>
      </c>
      <c r="G3441" s="3">
        <v>0.4337</v>
      </c>
      <c r="H3441" s="3">
        <v>89.35</v>
      </c>
      <c r="I3441" s="3">
        <v>100.0</v>
      </c>
      <c r="J3441" s="3">
        <v>134.46</v>
      </c>
      <c r="K3441" s="2" t="s">
        <v>16</v>
      </c>
    </row>
    <row r="3442">
      <c r="A3442" s="2" t="s">
        <v>5938</v>
      </c>
      <c r="B3442" s="2" t="s">
        <v>12</v>
      </c>
      <c r="C3442" s="2" t="s">
        <v>13</v>
      </c>
      <c r="D3442" s="2" t="s">
        <v>1887</v>
      </c>
      <c r="E3442" s="2" t="s">
        <v>25</v>
      </c>
      <c r="F3442" s="2" t="s">
        <v>1928</v>
      </c>
      <c r="G3442" s="3">
        <v>0.201</v>
      </c>
      <c r="H3442" s="3">
        <v>93.8</v>
      </c>
      <c r="I3442" s="3">
        <v>100.0</v>
      </c>
      <c r="J3442" s="3">
        <v>134.46</v>
      </c>
      <c r="K3442" s="2" t="s">
        <v>50</v>
      </c>
    </row>
    <row r="3443">
      <c r="A3443" s="2" t="s">
        <v>5938</v>
      </c>
      <c r="B3443" s="2" t="s">
        <v>12</v>
      </c>
      <c r="C3443" s="2" t="s">
        <v>13</v>
      </c>
      <c r="D3443" s="2" t="s">
        <v>1887</v>
      </c>
      <c r="E3443" s="2" t="s">
        <v>1887</v>
      </c>
      <c r="F3443" s="2" t="s">
        <v>1927</v>
      </c>
      <c r="G3443" s="3">
        <v>0.3704</v>
      </c>
      <c r="H3443" s="3">
        <v>84.84</v>
      </c>
      <c r="I3443" s="3">
        <v>100.0</v>
      </c>
      <c r="J3443" s="3">
        <v>134.46</v>
      </c>
      <c r="K3443" s="2" t="s">
        <v>16</v>
      </c>
    </row>
    <row r="3444">
      <c r="A3444" s="2" t="s">
        <v>5938</v>
      </c>
      <c r="B3444" s="2" t="s">
        <v>12</v>
      </c>
      <c r="C3444" s="2" t="s">
        <v>13</v>
      </c>
      <c r="D3444" s="2" t="s">
        <v>1887</v>
      </c>
      <c r="E3444" s="2" t="s">
        <v>25</v>
      </c>
      <c r="F3444" s="2" t="s">
        <v>1925</v>
      </c>
      <c r="G3444" s="3">
        <v>0.2016</v>
      </c>
      <c r="H3444" s="3">
        <v>89.05</v>
      </c>
      <c r="I3444" s="3">
        <v>100.0</v>
      </c>
      <c r="J3444" s="3">
        <v>134.46</v>
      </c>
      <c r="K3444" s="2" t="s">
        <v>50</v>
      </c>
    </row>
    <row r="3445">
      <c r="A3445" s="2" t="s">
        <v>5938</v>
      </c>
      <c r="B3445" s="2" t="s">
        <v>12</v>
      </c>
      <c r="C3445" s="2" t="s">
        <v>13</v>
      </c>
      <c r="D3445" s="2" t="s">
        <v>1887</v>
      </c>
      <c r="E3445" s="2" t="s">
        <v>25</v>
      </c>
      <c r="F3445" s="2" t="s">
        <v>1923</v>
      </c>
      <c r="G3445" s="3">
        <v>0.2103</v>
      </c>
      <c r="H3445" s="3">
        <v>102.82</v>
      </c>
      <c r="I3445" s="3">
        <v>100.0</v>
      </c>
      <c r="J3445" s="3">
        <v>134.46</v>
      </c>
      <c r="K3445" s="2" t="s">
        <v>50</v>
      </c>
    </row>
    <row r="3446">
      <c r="A3446" s="2" t="s">
        <v>5938</v>
      </c>
      <c r="B3446" s="2" t="s">
        <v>12</v>
      </c>
      <c r="C3446" s="2" t="s">
        <v>13</v>
      </c>
      <c r="D3446" s="2" t="s">
        <v>1887</v>
      </c>
      <c r="E3446" s="2" t="s">
        <v>25</v>
      </c>
      <c r="F3446" s="2" t="s">
        <v>1921</v>
      </c>
      <c r="G3446" s="3">
        <v>0.1723</v>
      </c>
      <c r="H3446" s="3">
        <v>95.33</v>
      </c>
      <c r="I3446" s="3">
        <v>100.0</v>
      </c>
      <c r="J3446" s="3">
        <v>134.46</v>
      </c>
      <c r="K3446" s="2" t="s">
        <v>50</v>
      </c>
    </row>
    <row r="3447">
      <c r="A3447" s="2" t="s">
        <v>5938</v>
      </c>
      <c r="B3447" s="2" t="s">
        <v>12</v>
      </c>
      <c r="C3447" s="2" t="s">
        <v>13</v>
      </c>
      <c r="D3447" s="2" t="s">
        <v>1887</v>
      </c>
      <c r="E3447" s="2" t="s">
        <v>1887</v>
      </c>
      <c r="F3447" s="2" t="s">
        <v>1918</v>
      </c>
      <c r="G3447" s="3">
        <v>0.5351</v>
      </c>
      <c r="H3447" s="3">
        <v>91.16</v>
      </c>
      <c r="I3447" s="3">
        <v>100.0</v>
      </c>
      <c r="J3447" s="3">
        <v>134.46</v>
      </c>
      <c r="K3447" s="2" t="s">
        <v>16</v>
      </c>
    </row>
    <row r="3448">
      <c r="A3448" s="2" t="s">
        <v>5938</v>
      </c>
      <c r="B3448" s="2" t="s">
        <v>12</v>
      </c>
      <c r="C3448" s="2" t="s">
        <v>13</v>
      </c>
      <c r="D3448" s="2" t="s">
        <v>1887</v>
      </c>
      <c r="E3448" s="2" t="s">
        <v>1887</v>
      </c>
      <c r="F3448" s="2" t="s">
        <v>1915</v>
      </c>
      <c r="G3448" s="3">
        <v>0.6394</v>
      </c>
      <c r="H3448" s="3">
        <v>90.98</v>
      </c>
      <c r="I3448" s="3">
        <v>100.0</v>
      </c>
      <c r="J3448" s="3">
        <v>134.46</v>
      </c>
      <c r="K3448" s="2" t="s">
        <v>16</v>
      </c>
    </row>
    <row r="3449">
      <c r="A3449" s="2" t="s">
        <v>5938</v>
      </c>
      <c r="B3449" s="2" t="s">
        <v>12</v>
      </c>
      <c r="C3449" s="2" t="s">
        <v>13</v>
      </c>
      <c r="D3449" s="2" t="s">
        <v>1887</v>
      </c>
      <c r="E3449" s="2" t="s">
        <v>1887</v>
      </c>
      <c r="F3449" s="2" t="s">
        <v>1913</v>
      </c>
      <c r="G3449" s="3">
        <v>0.6488</v>
      </c>
      <c r="H3449" s="3">
        <v>95.96</v>
      </c>
      <c r="I3449" s="3">
        <v>100.0</v>
      </c>
      <c r="J3449" s="3">
        <v>134.46</v>
      </c>
      <c r="K3449" s="2" t="s">
        <v>16</v>
      </c>
    </row>
    <row r="3450">
      <c r="A3450" s="2" t="s">
        <v>5938</v>
      </c>
      <c r="B3450" s="2" t="s">
        <v>12</v>
      </c>
      <c r="C3450" s="2" t="s">
        <v>13</v>
      </c>
      <c r="D3450" s="2" t="s">
        <v>1887</v>
      </c>
      <c r="E3450" s="2" t="s">
        <v>1887</v>
      </c>
      <c r="F3450" s="2" t="s">
        <v>1910</v>
      </c>
      <c r="G3450" s="3">
        <v>0.5841</v>
      </c>
      <c r="H3450" s="3">
        <v>98.56</v>
      </c>
      <c r="I3450" s="3">
        <v>100.0</v>
      </c>
      <c r="J3450" s="3">
        <v>134.46</v>
      </c>
      <c r="K3450" s="2" t="s">
        <v>16</v>
      </c>
    </row>
    <row r="3451">
      <c r="A3451" s="2" t="s">
        <v>5944</v>
      </c>
      <c r="B3451" s="2" t="s">
        <v>12</v>
      </c>
      <c r="C3451" s="2" t="s">
        <v>13</v>
      </c>
      <c r="D3451" s="2" t="s">
        <v>1887</v>
      </c>
      <c r="E3451" s="2" t="s">
        <v>1887</v>
      </c>
      <c r="F3451" s="2" t="s">
        <v>1909</v>
      </c>
      <c r="G3451" s="3">
        <v>0.4966</v>
      </c>
      <c r="H3451" s="3">
        <v>97.08</v>
      </c>
      <c r="I3451" s="3">
        <v>100.0</v>
      </c>
      <c r="J3451" s="3">
        <v>134.46</v>
      </c>
      <c r="K3451" s="2" t="s">
        <v>16</v>
      </c>
    </row>
    <row r="3452">
      <c r="A3452" s="2" t="s">
        <v>5944</v>
      </c>
      <c r="B3452" s="2" t="s">
        <v>12</v>
      </c>
      <c r="C3452" s="2" t="s">
        <v>13</v>
      </c>
      <c r="D3452" s="2" t="s">
        <v>1887</v>
      </c>
      <c r="E3452" s="2" t="s">
        <v>1887</v>
      </c>
      <c r="F3452" s="2" t="s">
        <v>1906</v>
      </c>
      <c r="G3452" s="3">
        <v>0.5297</v>
      </c>
      <c r="H3452" s="3">
        <v>93.4</v>
      </c>
      <c r="I3452" s="3">
        <v>100.0</v>
      </c>
      <c r="J3452" s="3">
        <v>134.46</v>
      </c>
      <c r="K3452" s="2" t="s">
        <v>16</v>
      </c>
    </row>
    <row r="3453">
      <c r="A3453" s="2" t="s">
        <v>5944</v>
      </c>
      <c r="B3453" s="2" t="s">
        <v>12</v>
      </c>
      <c r="C3453" s="2" t="s">
        <v>13</v>
      </c>
      <c r="D3453" s="2" t="s">
        <v>1887</v>
      </c>
      <c r="E3453" s="2" t="s">
        <v>1887</v>
      </c>
      <c r="F3453" s="2" t="s">
        <v>1904</v>
      </c>
      <c r="G3453" s="3">
        <v>0.623</v>
      </c>
      <c r="H3453" s="3">
        <v>101.74</v>
      </c>
      <c r="I3453" s="3">
        <v>100.0</v>
      </c>
      <c r="J3453" s="3">
        <v>134.46</v>
      </c>
      <c r="K3453" s="2" t="s">
        <v>16</v>
      </c>
    </row>
    <row r="3454">
      <c r="A3454" s="2" t="s">
        <v>5944</v>
      </c>
      <c r="B3454" s="2" t="s">
        <v>12</v>
      </c>
      <c r="C3454" s="2" t="s">
        <v>13</v>
      </c>
      <c r="D3454" s="2" t="s">
        <v>1887</v>
      </c>
      <c r="E3454" s="2" t="s">
        <v>1887</v>
      </c>
      <c r="F3454" s="2" t="s">
        <v>1902</v>
      </c>
      <c r="G3454" s="3">
        <v>0.4855</v>
      </c>
      <c r="H3454" s="3">
        <v>85.89</v>
      </c>
      <c r="I3454" s="3">
        <v>100.0</v>
      </c>
      <c r="J3454" s="3">
        <v>134.46</v>
      </c>
      <c r="K3454" s="2" t="s">
        <v>16</v>
      </c>
    </row>
    <row r="3455">
      <c r="A3455" s="2" t="s">
        <v>5944</v>
      </c>
      <c r="B3455" s="2" t="s">
        <v>12</v>
      </c>
      <c r="C3455" s="2" t="s">
        <v>13</v>
      </c>
      <c r="D3455" s="2" t="s">
        <v>1887</v>
      </c>
      <c r="E3455" s="2" t="s">
        <v>25</v>
      </c>
      <c r="F3455" s="2" t="s">
        <v>1900</v>
      </c>
      <c r="G3455" s="3">
        <v>0.2926</v>
      </c>
      <c r="H3455" s="3">
        <v>89.94</v>
      </c>
      <c r="I3455" s="3">
        <v>100.0</v>
      </c>
      <c r="J3455" s="3">
        <v>134.46</v>
      </c>
      <c r="K3455" s="2" t="s">
        <v>50</v>
      </c>
    </row>
    <row r="3456">
      <c r="A3456" s="2" t="s">
        <v>5944</v>
      </c>
      <c r="B3456" s="2" t="s">
        <v>12</v>
      </c>
      <c r="C3456" s="2" t="s">
        <v>13</v>
      </c>
      <c r="D3456" s="2" t="s">
        <v>1887</v>
      </c>
      <c r="E3456" s="2" t="s">
        <v>25</v>
      </c>
      <c r="F3456" s="2" t="s">
        <v>1898</v>
      </c>
      <c r="G3456" s="3">
        <v>0.2591</v>
      </c>
      <c r="H3456" s="3">
        <v>88.18</v>
      </c>
      <c r="I3456" s="3">
        <v>100.0</v>
      </c>
      <c r="J3456" s="3">
        <v>134.46</v>
      </c>
      <c r="K3456" s="2" t="s">
        <v>50</v>
      </c>
    </row>
    <row r="3457">
      <c r="A3457" s="2" t="s">
        <v>5944</v>
      </c>
      <c r="B3457" s="2" t="s">
        <v>12</v>
      </c>
      <c r="C3457" s="2" t="s">
        <v>13</v>
      </c>
      <c r="D3457" s="2" t="s">
        <v>1887</v>
      </c>
      <c r="E3457" s="2" t="s">
        <v>1887</v>
      </c>
      <c r="F3457" s="2" t="s">
        <v>1897</v>
      </c>
      <c r="G3457" s="3">
        <v>0.6064</v>
      </c>
      <c r="H3457" s="3">
        <v>89.99</v>
      </c>
      <c r="I3457" s="3">
        <v>100.0</v>
      </c>
      <c r="J3457" s="3">
        <v>134.46</v>
      </c>
      <c r="K3457" s="2" t="s">
        <v>16</v>
      </c>
    </row>
    <row r="3458">
      <c r="A3458" s="2" t="s">
        <v>5944</v>
      </c>
      <c r="B3458" s="2" t="s">
        <v>12</v>
      </c>
      <c r="C3458" s="2" t="s">
        <v>13</v>
      </c>
      <c r="D3458" s="2" t="s">
        <v>1887</v>
      </c>
      <c r="E3458" s="2" t="s">
        <v>25</v>
      </c>
      <c r="F3458" s="2" t="s">
        <v>1895</v>
      </c>
      <c r="G3458" s="3">
        <v>0.156</v>
      </c>
      <c r="H3458" s="3">
        <v>87.63</v>
      </c>
      <c r="I3458" s="3">
        <v>100.0</v>
      </c>
      <c r="J3458" s="3">
        <v>134.46</v>
      </c>
      <c r="K3458" s="2" t="s">
        <v>50</v>
      </c>
    </row>
    <row r="3459">
      <c r="A3459" s="2" t="s">
        <v>5944</v>
      </c>
      <c r="B3459" s="2" t="s">
        <v>12</v>
      </c>
      <c r="C3459" s="2" t="s">
        <v>13</v>
      </c>
      <c r="D3459" s="2" t="s">
        <v>1887</v>
      </c>
      <c r="E3459" s="2" t="s">
        <v>1887</v>
      </c>
      <c r="F3459" s="2" t="s">
        <v>1893</v>
      </c>
      <c r="G3459" s="3">
        <v>0.3607</v>
      </c>
      <c r="H3459" s="3">
        <v>83.01</v>
      </c>
      <c r="I3459" s="3">
        <v>100.0</v>
      </c>
      <c r="J3459" s="3">
        <v>134.46</v>
      </c>
      <c r="K3459" s="2" t="s">
        <v>16</v>
      </c>
    </row>
    <row r="3460">
      <c r="A3460" s="2" t="s">
        <v>5944</v>
      </c>
      <c r="B3460" s="2" t="s">
        <v>12</v>
      </c>
      <c r="C3460" s="2" t="s">
        <v>13</v>
      </c>
      <c r="D3460" s="2" t="s">
        <v>1887</v>
      </c>
      <c r="E3460" s="2" t="s">
        <v>25</v>
      </c>
      <c r="F3460" s="2" t="s">
        <v>1890</v>
      </c>
      <c r="G3460" s="3">
        <v>0.1472</v>
      </c>
      <c r="H3460" s="3">
        <v>90.93</v>
      </c>
      <c r="I3460" s="3">
        <v>100.0</v>
      </c>
      <c r="J3460" s="3">
        <v>134.46</v>
      </c>
      <c r="K3460" s="2" t="s">
        <v>50</v>
      </c>
    </row>
    <row r="3461">
      <c r="A3461" s="2" t="s">
        <v>5944</v>
      </c>
      <c r="B3461" s="2" t="s">
        <v>12</v>
      </c>
      <c r="C3461" s="2" t="s">
        <v>13</v>
      </c>
      <c r="D3461" s="2" t="s">
        <v>1887</v>
      </c>
      <c r="E3461" s="2" t="s">
        <v>1887</v>
      </c>
      <c r="F3461" s="2" t="s">
        <v>1889</v>
      </c>
      <c r="G3461" s="3">
        <v>0.6515</v>
      </c>
      <c r="H3461" s="3">
        <v>92.81</v>
      </c>
      <c r="I3461" s="3">
        <v>100.0</v>
      </c>
      <c r="J3461" s="3">
        <v>134.46</v>
      </c>
      <c r="K3461" s="2" t="s">
        <v>16</v>
      </c>
    </row>
    <row r="3462">
      <c r="A3462" s="2" t="s">
        <v>5948</v>
      </c>
      <c r="B3462" s="2" t="s">
        <v>12</v>
      </c>
      <c r="C3462" s="2" t="s">
        <v>13</v>
      </c>
      <c r="D3462" s="2" t="s">
        <v>1841</v>
      </c>
      <c r="E3462" s="2" t="s">
        <v>25</v>
      </c>
      <c r="F3462" s="2" t="s">
        <v>1885</v>
      </c>
      <c r="G3462" s="3">
        <v>0.2064</v>
      </c>
      <c r="H3462" s="3">
        <v>86.02</v>
      </c>
      <c r="I3462" s="3">
        <v>100.0</v>
      </c>
      <c r="J3462" s="3">
        <v>134.46</v>
      </c>
      <c r="K3462" s="2" t="s">
        <v>50</v>
      </c>
    </row>
    <row r="3463">
      <c r="A3463" s="2" t="s">
        <v>5948</v>
      </c>
      <c r="B3463" s="2" t="s">
        <v>12</v>
      </c>
      <c r="C3463" s="2" t="s">
        <v>13</v>
      </c>
      <c r="D3463" s="2" t="s">
        <v>1841</v>
      </c>
      <c r="E3463" s="2" t="s">
        <v>1841</v>
      </c>
      <c r="F3463" s="2" t="s">
        <v>1883</v>
      </c>
      <c r="G3463" s="3">
        <v>0.6355</v>
      </c>
      <c r="H3463" s="3">
        <v>92.0</v>
      </c>
      <c r="I3463" s="3">
        <v>100.0</v>
      </c>
      <c r="J3463" s="3">
        <v>134.46</v>
      </c>
      <c r="K3463" s="2" t="s">
        <v>16</v>
      </c>
    </row>
    <row r="3464">
      <c r="A3464" s="2" t="s">
        <v>5948</v>
      </c>
      <c r="B3464" s="2" t="s">
        <v>12</v>
      </c>
      <c r="C3464" s="2" t="s">
        <v>13</v>
      </c>
      <c r="D3464" s="2" t="s">
        <v>1841</v>
      </c>
      <c r="E3464" s="2" t="s">
        <v>1841</v>
      </c>
      <c r="F3464" s="2" t="s">
        <v>1880</v>
      </c>
      <c r="G3464" s="3">
        <v>0.5784</v>
      </c>
      <c r="H3464" s="3">
        <v>94.04</v>
      </c>
      <c r="I3464" s="3">
        <v>100.0</v>
      </c>
      <c r="J3464" s="3">
        <v>134.46</v>
      </c>
      <c r="K3464" s="2" t="s">
        <v>16</v>
      </c>
    </row>
    <row r="3465">
      <c r="A3465" s="2" t="s">
        <v>5948</v>
      </c>
      <c r="B3465" s="2" t="s">
        <v>12</v>
      </c>
      <c r="C3465" s="2" t="s">
        <v>13</v>
      </c>
      <c r="D3465" s="2" t="s">
        <v>1841</v>
      </c>
      <c r="E3465" s="2" t="s">
        <v>1841</v>
      </c>
      <c r="F3465" s="2" t="s">
        <v>1877</v>
      </c>
      <c r="G3465" s="3">
        <v>0.527</v>
      </c>
      <c r="H3465" s="3">
        <v>89.69</v>
      </c>
      <c r="I3465" s="3">
        <v>100.0</v>
      </c>
      <c r="J3465" s="3">
        <v>134.46</v>
      </c>
      <c r="K3465" s="2" t="s">
        <v>16</v>
      </c>
    </row>
    <row r="3466">
      <c r="A3466" s="2" t="s">
        <v>5948</v>
      </c>
      <c r="B3466" s="2" t="s">
        <v>12</v>
      </c>
      <c r="C3466" s="2" t="s">
        <v>13</v>
      </c>
      <c r="D3466" s="2" t="s">
        <v>1841</v>
      </c>
      <c r="E3466" s="2" t="s">
        <v>1841</v>
      </c>
      <c r="F3466" s="2" t="s">
        <v>1876</v>
      </c>
      <c r="G3466" s="3">
        <v>0.7523</v>
      </c>
      <c r="H3466" s="3">
        <v>89.84</v>
      </c>
      <c r="I3466" s="3">
        <v>100.0</v>
      </c>
      <c r="J3466" s="3">
        <v>134.46</v>
      </c>
      <c r="K3466" s="2" t="s">
        <v>16</v>
      </c>
    </row>
    <row r="3467">
      <c r="A3467" s="2" t="s">
        <v>5948</v>
      </c>
      <c r="B3467" s="2" t="s">
        <v>12</v>
      </c>
      <c r="C3467" s="2" t="s">
        <v>13</v>
      </c>
      <c r="D3467" s="2" t="s">
        <v>1841</v>
      </c>
      <c r="E3467" s="2" t="s">
        <v>1841</v>
      </c>
      <c r="F3467" s="2" t="s">
        <v>1874</v>
      </c>
      <c r="G3467" s="3">
        <v>0.6339</v>
      </c>
      <c r="H3467" s="3">
        <v>92.69</v>
      </c>
      <c r="I3467" s="3">
        <v>100.0</v>
      </c>
      <c r="J3467" s="3">
        <v>134.46</v>
      </c>
      <c r="K3467" s="2" t="s">
        <v>16</v>
      </c>
    </row>
    <row r="3468">
      <c r="A3468" s="2" t="s">
        <v>5948</v>
      </c>
      <c r="B3468" s="2" t="s">
        <v>12</v>
      </c>
      <c r="C3468" s="2" t="s">
        <v>13</v>
      </c>
      <c r="D3468" s="2" t="s">
        <v>1841</v>
      </c>
      <c r="E3468" s="2" t="s">
        <v>1841</v>
      </c>
      <c r="F3468" s="2" t="s">
        <v>1872</v>
      </c>
      <c r="G3468" s="3">
        <v>0.7396</v>
      </c>
      <c r="H3468" s="3">
        <v>92.56</v>
      </c>
      <c r="I3468" s="3">
        <v>100.0</v>
      </c>
      <c r="J3468" s="3">
        <v>134.46</v>
      </c>
      <c r="K3468" s="2" t="s">
        <v>16</v>
      </c>
    </row>
    <row r="3469">
      <c r="A3469" s="2" t="s">
        <v>5948</v>
      </c>
      <c r="B3469" s="2" t="s">
        <v>12</v>
      </c>
      <c r="C3469" s="2" t="s">
        <v>13</v>
      </c>
      <c r="D3469" s="2" t="s">
        <v>1841</v>
      </c>
      <c r="E3469" s="2" t="s">
        <v>1841</v>
      </c>
      <c r="F3469" s="2" t="s">
        <v>1870</v>
      </c>
      <c r="G3469" s="3">
        <v>0.7476</v>
      </c>
      <c r="H3469" s="3">
        <v>95.94</v>
      </c>
      <c r="I3469" s="3">
        <v>100.0</v>
      </c>
      <c r="J3469" s="3">
        <v>134.46</v>
      </c>
      <c r="K3469" s="2" t="s">
        <v>16</v>
      </c>
    </row>
    <row r="3470">
      <c r="A3470" s="2" t="s">
        <v>5948</v>
      </c>
      <c r="B3470" s="2" t="s">
        <v>12</v>
      </c>
      <c r="C3470" s="2" t="s">
        <v>13</v>
      </c>
      <c r="D3470" s="2" t="s">
        <v>1841</v>
      </c>
      <c r="E3470" s="2" t="s">
        <v>25</v>
      </c>
      <c r="F3470" s="2" t="s">
        <v>1868</v>
      </c>
      <c r="G3470" s="3">
        <v>0.209</v>
      </c>
      <c r="H3470" s="3">
        <v>88.57</v>
      </c>
      <c r="I3470" s="3">
        <v>100.0</v>
      </c>
      <c r="J3470" s="3">
        <v>134.46</v>
      </c>
      <c r="K3470" s="2" t="s">
        <v>50</v>
      </c>
    </row>
    <row r="3471">
      <c r="A3471" s="2" t="s">
        <v>5948</v>
      </c>
      <c r="B3471" s="2" t="s">
        <v>12</v>
      </c>
      <c r="C3471" s="2" t="s">
        <v>13</v>
      </c>
      <c r="D3471" s="2" t="s">
        <v>1841</v>
      </c>
      <c r="E3471" s="2" t="s">
        <v>25</v>
      </c>
      <c r="F3471" s="2" t="s">
        <v>1866</v>
      </c>
      <c r="G3471" s="3">
        <v>0.1508</v>
      </c>
      <c r="H3471" s="3">
        <v>88.43</v>
      </c>
      <c r="I3471" s="3">
        <v>100.0</v>
      </c>
      <c r="J3471" s="3">
        <v>134.46</v>
      </c>
      <c r="K3471" s="2" t="s">
        <v>50</v>
      </c>
    </row>
    <row r="3472">
      <c r="A3472" s="2" t="s">
        <v>5948</v>
      </c>
      <c r="B3472" s="2" t="s">
        <v>12</v>
      </c>
      <c r="C3472" s="2" t="s">
        <v>13</v>
      </c>
      <c r="D3472" s="2" t="s">
        <v>1841</v>
      </c>
      <c r="E3472" s="2" t="s">
        <v>1841</v>
      </c>
      <c r="F3472" s="2" t="s">
        <v>1864</v>
      </c>
      <c r="G3472" s="3">
        <v>0.4709</v>
      </c>
      <c r="H3472" s="3">
        <v>90.31</v>
      </c>
      <c r="I3472" s="3">
        <v>100.0</v>
      </c>
      <c r="J3472" s="3">
        <v>134.46</v>
      </c>
      <c r="K3472" s="2" t="s">
        <v>16</v>
      </c>
    </row>
    <row r="3473">
      <c r="A3473" s="2" t="s">
        <v>5953</v>
      </c>
      <c r="B3473" s="2" t="s">
        <v>12</v>
      </c>
      <c r="C3473" s="2" t="s">
        <v>13</v>
      </c>
      <c r="D3473" s="2" t="s">
        <v>1841</v>
      </c>
      <c r="E3473" s="2" t="s">
        <v>1841</v>
      </c>
      <c r="F3473" s="2" t="s">
        <v>1862</v>
      </c>
      <c r="G3473" s="3">
        <v>0.6308</v>
      </c>
      <c r="H3473" s="3">
        <v>94.91</v>
      </c>
      <c r="I3473" s="3">
        <v>100.0</v>
      </c>
      <c r="J3473" s="3">
        <v>134.46</v>
      </c>
      <c r="K3473" s="2" t="s">
        <v>16</v>
      </c>
    </row>
    <row r="3474">
      <c r="A3474" s="2" t="s">
        <v>5953</v>
      </c>
      <c r="B3474" s="2" t="s">
        <v>12</v>
      </c>
      <c r="C3474" s="2" t="s">
        <v>13</v>
      </c>
      <c r="D3474" s="2" t="s">
        <v>1841</v>
      </c>
      <c r="E3474" s="2" t="s">
        <v>1841</v>
      </c>
      <c r="F3474" s="2" t="s">
        <v>1859</v>
      </c>
      <c r="G3474" s="3">
        <v>0.6811</v>
      </c>
      <c r="H3474" s="3">
        <v>96.96</v>
      </c>
      <c r="I3474" s="3">
        <v>100.0</v>
      </c>
      <c r="J3474" s="3">
        <v>134.46</v>
      </c>
      <c r="K3474" s="2" t="s">
        <v>16</v>
      </c>
    </row>
    <row r="3475">
      <c r="A3475" s="2" t="s">
        <v>5953</v>
      </c>
      <c r="B3475" s="2" t="s">
        <v>12</v>
      </c>
      <c r="C3475" s="2" t="s">
        <v>13</v>
      </c>
      <c r="D3475" s="2" t="s">
        <v>1841</v>
      </c>
      <c r="E3475" s="2" t="s">
        <v>1841</v>
      </c>
      <c r="F3475" s="2" t="s">
        <v>1857</v>
      </c>
      <c r="G3475" s="3">
        <v>0.7187</v>
      </c>
      <c r="H3475" s="3">
        <v>92.1</v>
      </c>
      <c r="I3475" s="3">
        <v>100.0</v>
      </c>
      <c r="J3475" s="3">
        <v>134.46</v>
      </c>
      <c r="K3475" s="2" t="s">
        <v>16</v>
      </c>
    </row>
    <row r="3476">
      <c r="A3476" s="2" t="s">
        <v>5953</v>
      </c>
      <c r="B3476" s="2" t="s">
        <v>12</v>
      </c>
      <c r="C3476" s="2" t="s">
        <v>13</v>
      </c>
      <c r="D3476" s="2" t="s">
        <v>1841</v>
      </c>
      <c r="E3476" s="2" t="s">
        <v>1841</v>
      </c>
      <c r="F3476" s="2" t="s">
        <v>1853</v>
      </c>
      <c r="G3476" s="3">
        <v>0.6538</v>
      </c>
      <c r="H3476" s="3">
        <v>94.59</v>
      </c>
      <c r="I3476" s="3">
        <v>100.0</v>
      </c>
      <c r="J3476" s="3">
        <v>134.46</v>
      </c>
      <c r="K3476" s="2" t="s">
        <v>16</v>
      </c>
    </row>
    <row r="3477">
      <c r="A3477" s="2" t="s">
        <v>5953</v>
      </c>
      <c r="B3477" s="2" t="s">
        <v>12</v>
      </c>
      <c r="C3477" s="2" t="s">
        <v>13</v>
      </c>
      <c r="D3477" s="2" t="s">
        <v>1841</v>
      </c>
      <c r="E3477" s="2" t="s">
        <v>25</v>
      </c>
      <c r="F3477" s="2" t="s">
        <v>1851</v>
      </c>
      <c r="G3477" s="3">
        <v>0.1863</v>
      </c>
      <c r="H3477" s="3">
        <v>93.03</v>
      </c>
      <c r="I3477" s="3">
        <v>100.0</v>
      </c>
      <c r="J3477" s="3">
        <v>134.46</v>
      </c>
      <c r="K3477" s="2" t="s">
        <v>50</v>
      </c>
    </row>
    <row r="3478">
      <c r="A3478" s="2" t="s">
        <v>5953</v>
      </c>
      <c r="B3478" s="2" t="s">
        <v>12</v>
      </c>
      <c r="C3478" s="2" t="s">
        <v>13</v>
      </c>
      <c r="D3478" s="2" t="s">
        <v>1841</v>
      </c>
      <c r="E3478" s="2" t="s">
        <v>1841</v>
      </c>
      <c r="F3478" s="2" t="s">
        <v>1849</v>
      </c>
      <c r="G3478" s="3">
        <v>0.4331</v>
      </c>
      <c r="H3478" s="3">
        <v>98.07</v>
      </c>
      <c r="I3478" s="3">
        <v>100.0</v>
      </c>
      <c r="J3478" s="3">
        <v>134.46</v>
      </c>
      <c r="K3478" s="2" t="s">
        <v>16</v>
      </c>
    </row>
    <row r="3479">
      <c r="A3479" s="2" t="s">
        <v>5953</v>
      </c>
      <c r="B3479" s="2" t="s">
        <v>12</v>
      </c>
      <c r="C3479" s="2" t="s">
        <v>13</v>
      </c>
      <c r="D3479" s="2" t="s">
        <v>1841</v>
      </c>
      <c r="E3479" s="2" t="s">
        <v>1841</v>
      </c>
      <c r="F3479" s="2" t="s">
        <v>1846</v>
      </c>
      <c r="G3479" s="3">
        <v>0.6386</v>
      </c>
      <c r="H3479" s="3">
        <v>86.02</v>
      </c>
      <c r="I3479" s="3">
        <v>100.0</v>
      </c>
      <c r="J3479" s="3">
        <v>134.46</v>
      </c>
      <c r="K3479" s="2" t="s">
        <v>16</v>
      </c>
    </row>
    <row r="3480">
      <c r="A3480" s="2" t="s">
        <v>5953</v>
      </c>
      <c r="B3480" s="2" t="s">
        <v>12</v>
      </c>
      <c r="C3480" s="2" t="s">
        <v>13</v>
      </c>
      <c r="D3480" s="2" t="s">
        <v>1841</v>
      </c>
      <c r="E3480" s="2" t="s">
        <v>1841</v>
      </c>
      <c r="F3480" s="2" t="s">
        <v>1844</v>
      </c>
      <c r="G3480" s="3">
        <v>0.6918</v>
      </c>
      <c r="H3480" s="3">
        <v>87.24</v>
      </c>
      <c r="I3480" s="3">
        <v>100.0</v>
      </c>
      <c r="J3480" s="3">
        <v>134.46</v>
      </c>
      <c r="K3480" s="2" t="s">
        <v>16</v>
      </c>
    </row>
    <row r="3481">
      <c r="A3481" s="2" t="s">
        <v>5953</v>
      </c>
      <c r="B3481" s="2" t="s">
        <v>12</v>
      </c>
      <c r="C3481" s="2" t="s">
        <v>13</v>
      </c>
      <c r="D3481" s="2" t="s">
        <v>1841</v>
      </c>
      <c r="E3481" s="2" t="s">
        <v>1841</v>
      </c>
      <c r="F3481" s="2" t="s">
        <v>1842</v>
      </c>
      <c r="G3481" s="3">
        <v>0.7288</v>
      </c>
      <c r="H3481" s="3">
        <v>93.78</v>
      </c>
      <c r="I3481" s="3">
        <v>100.0</v>
      </c>
      <c r="J3481" s="3">
        <v>134.46</v>
      </c>
      <c r="K3481" s="2" t="s">
        <v>16</v>
      </c>
    </row>
    <row r="3482">
      <c r="A3482" s="2" t="s">
        <v>5953</v>
      </c>
      <c r="B3482" s="2" t="s">
        <v>12</v>
      </c>
      <c r="C3482" s="2" t="s">
        <v>13</v>
      </c>
      <c r="D3482" s="2" t="s">
        <v>1795</v>
      </c>
      <c r="E3482" s="2" t="s">
        <v>25</v>
      </c>
      <c r="F3482" s="2" t="s">
        <v>1838</v>
      </c>
      <c r="G3482" s="3">
        <v>0.2569</v>
      </c>
      <c r="H3482" s="3">
        <v>93.77</v>
      </c>
      <c r="I3482" s="3">
        <v>100.0</v>
      </c>
      <c r="J3482" s="3">
        <v>134.46</v>
      </c>
      <c r="K3482" s="2" t="s">
        <v>50</v>
      </c>
    </row>
    <row r="3483">
      <c r="A3483" s="2" t="s">
        <v>5958</v>
      </c>
      <c r="B3483" s="2" t="s">
        <v>12</v>
      </c>
      <c r="C3483" s="2" t="s">
        <v>13</v>
      </c>
      <c r="D3483" s="2" t="s">
        <v>1795</v>
      </c>
      <c r="E3483" s="2" t="s">
        <v>1795</v>
      </c>
      <c r="F3483" s="2" t="s">
        <v>1836</v>
      </c>
      <c r="G3483" s="3">
        <v>0.7366</v>
      </c>
      <c r="H3483" s="3">
        <v>89.75</v>
      </c>
      <c r="I3483" s="3">
        <v>100.0</v>
      </c>
      <c r="J3483" s="3">
        <v>134.46</v>
      </c>
      <c r="K3483" s="2" t="s">
        <v>16</v>
      </c>
    </row>
    <row r="3484">
      <c r="A3484" s="2" t="s">
        <v>5958</v>
      </c>
      <c r="B3484" s="2" t="s">
        <v>12</v>
      </c>
      <c r="C3484" s="2" t="s">
        <v>13</v>
      </c>
      <c r="D3484" s="2" t="s">
        <v>1795</v>
      </c>
      <c r="E3484" s="2" t="s">
        <v>1795</v>
      </c>
      <c r="F3484" s="2" t="s">
        <v>1833</v>
      </c>
      <c r="G3484" s="3">
        <v>0.4821</v>
      </c>
      <c r="H3484" s="3">
        <v>90.17</v>
      </c>
      <c r="I3484" s="3">
        <v>100.0</v>
      </c>
      <c r="J3484" s="3">
        <v>134.46</v>
      </c>
      <c r="K3484" s="2" t="s">
        <v>16</v>
      </c>
    </row>
    <row r="3485">
      <c r="A3485" s="2" t="s">
        <v>5958</v>
      </c>
      <c r="B3485" s="2" t="s">
        <v>12</v>
      </c>
      <c r="C3485" s="2" t="s">
        <v>13</v>
      </c>
      <c r="D3485" s="2" t="s">
        <v>1795</v>
      </c>
      <c r="E3485" s="2" t="s">
        <v>1795</v>
      </c>
      <c r="F3485" s="2" t="s">
        <v>1831</v>
      </c>
      <c r="G3485" s="3">
        <v>0.7324</v>
      </c>
      <c r="H3485" s="3">
        <v>95.97</v>
      </c>
      <c r="I3485" s="3">
        <v>100.0</v>
      </c>
      <c r="J3485" s="3">
        <v>134.46</v>
      </c>
      <c r="K3485" s="2" t="s">
        <v>16</v>
      </c>
    </row>
    <row r="3486">
      <c r="A3486" s="2" t="s">
        <v>5958</v>
      </c>
      <c r="B3486" s="2" t="s">
        <v>12</v>
      </c>
      <c r="C3486" s="2" t="s">
        <v>13</v>
      </c>
      <c r="D3486" s="2" t="s">
        <v>1795</v>
      </c>
      <c r="E3486" s="2" t="s">
        <v>1795</v>
      </c>
      <c r="F3486" s="2" t="s">
        <v>1828</v>
      </c>
      <c r="G3486" s="3">
        <v>0.6819</v>
      </c>
      <c r="H3486" s="3">
        <v>89.06</v>
      </c>
      <c r="I3486" s="3">
        <v>100.0</v>
      </c>
      <c r="J3486" s="3">
        <v>134.46</v>
      </c>
      <c r="K3486" s="2" t="s">
        <v>16</v>
      </c>
    </row>
    <row r="3487">
      <c r="A3487" s="2" t="s">
        <v>5958</v>
      </c>
      <c r="B3487" s="2" t="s">
        <v>12</v>
      </c>
      <c r="C3487" s="2" t="s">
        <v>13</v>
      </c>
      <c r="D3487" s="2" t="s">
        <v>1795</v>
      </c>
      <c r="E3487" s="2" t="s">
        <v>1795</v>
      </c>
      <c r="F3487" s="2" t="s">
        <v>1826</v>
      </c>
      <c r="G3487" s="3">
        <v>0.7614</v>
      </c>
      <c r="H3487" s="3">
        <v>90.24</v>
      </c>
      <c r="I3487" s="3">
        <v>100.0</v>
      </c>
      <c r="J3487" s="3">
        <v>134.46</v>
      </c>
      <c r="K3487" s="2" t="s">
        <v>16</v>
      </c>
    </row>
    <row r="3488">
      <c r="A3488" s="2" t="s">
        <v>5958</v>
      </c>
      <c r="B3488" s="2" t="s">
        <v>12</v>
      </c>
      <c r="C3488" s="2" t="s">
        <v>13</v>
      </c>
      <c r="D3488" s="2" t="s">
        <v>1795</v>
      </c>
      <c r="E3488" s="2" t="s">
        <v>1795</v>
      </c>
      <c r="F3488" s="2" t="s">
        <v>1824</v>
      </c>
      <c r="G3488" s="3">
        <v>0.6949</v>
      </c>
      <c r="H3488" s="3">
        <v>90.02</v>
      </c>
      <c r="I3488" s="3">
        <v>100.0</v>
      </c>
      <c r="J3488" s="3">
        <v>134.46</v>
      </c>
      <c r="K3488" s="2" t="s">
        <v>16</v>
      </c>
    </row>
    <row r="3489">
      <c r="A3489" s="2" t="s">
        <v>5958</v>
      </c>
      <c r="B3489" s="2" t="s">
        <v>12</v>
      </c>
      <c r="C3489" s="2" t="s">
        <v>13</v>
      </c>
      <c r="D3489" s="2" t="s">
        <v>1795</v>
      </c>
      <c r="E3489" s="2" t="s">
        <v>25</v>
      </c>
      <c r="F3489" s="2" t="s">
        <v>1820</v>
      </c>
      <c r="G3489" s="3">
        <v>0.231</v>
      </c>
      <c r="H3489" s="3">
        <v>87.14</v>
      </c>
      <c r="I3489" s="3">
        <v>100.0</v>
      </c>
      <c r="J3489" s="3">
        <v>134.46</v>
      </c>
      <c r="K3489" s="2" t="s">
        <v>50</v>
      </c>
    </row>
    <row r="3490">
      <c r="A3490" s="2" t="s">
        <v>5958</v>
      </c>
      <c r="B3490" s="2" t="s">
        <v>12</v>
      </c>
      <c r="C3490" s="2" t="s">
        <v>13</v>
      </c>
      <c r="D3490" s="2" t="s">
        <v>1795</v>
      </c>
      <c r="E3490" s="2" t="s">
        <v>25</v>
      </c>
      <c r="F3490" s="2" t="s">
        <v>1818</v>
      </c>
      <c r="G3490" s="3">
        <v>0.2312</v>
      </c>
      <c r="H3490" s="3">
        <v>96.08</v>
      </c>
      <c r="I3490" s="3">
        <v>100.0</v>
      </c>
      <c r="J3490" s="3">
        <v>134.46</v>
      </c>
      <c r="K3490" s="2" t="s">
        <v>50</v>
      </c>
    </row>
    <row r="3491">
      <c r="A3491" s="2" t="s">
        <v>5958</v>
      </c>
      <c r="B3491" s="2" t="s">
        <v>12</v>
      </c>
      <c r="C3491" s="2" t="s">
        <v>13</v>
      </c>
      <c r="D3491" s="2" t="s">
        <v>1795</v>
      </c>
      <c r="E3491" s="2" t="s">
        <v>1795</v>
      </c>
      <c r="F3491" s="2" t="s">
        <v>1816</v>
      </c>
      <c r="G3491" s="3">
        <v>0.6891</v>
      </c>
      <c r="H3491" s="3">
        <v>90.37</v>
      </c>
      <c r="I3491" s="3">
        <v>100.0</v>
      </c>
      <c r="J3491" s="3">
        <v>134.46</v>
      </c>
      <c r="K3491" s="2" t="s">
        <v>16</v>
      </c>
    </row>
    <row r="3492">
      <c r="A3492" s="2" t="s">
        <v>5958</v>
      </c>
      <c r="B3492" s="2" t="s">
        <v>12</v>
      </c>
      <c r="C3492" s="2" t="s">
        <v>13</v>
      </c>
      <c r="D3492" s="2" t="s">
        <v>1795</v>
      </c>
      <c r="E3492" s="2" t="s">
        <v>1795</v>
      </c>
      <c r="F3492" s="2" t="s">
        <v>1814</v>
      </c>
      <c r="G3492" s="3">
        <v>0.7992</v>
      </c>
      <c r="H3492" s="3">
        <v>95.92</v>
      </c>
      <c r="I3492" s="3">
        <v>100.0</v>
      </c>
      <c r="J3492" s="3">
        <v>134.46</v>
      </c>
      <c r="K3492" s="2" t="s">
        <v>16</v>
      </c>
    </row>
    <row r="3493">
      <c r="A3493" s="2" t="s">
        <v>5958</v>
      </c>
      <c r="B3493" s="2" t="s">
        <v>12</v>
      </c>
      <c r="C3493" s="2" t="s">
        <v>13</v>
      </c>
      <c r="D3493" s="2" t="s">
        <v>1795</v>
      </c>
      <c r="E3493" s="2" t="s">
        <v>1795</v>
      </c>
      <c r="F3493" s="2" t="s">
        <v>1812</v>
      </c>
      <c r="G3493" s="3">
        <v>0.7797</v>
      </c>
      <c r="H3493" s="3">
        <v>88.81</v>
      </c>
      <c r="I3493" s="3">
        <v>100.0</v>
      </c>
      <c r="J3493" s="3">
        <v>134.46</v>
      </c>
      <c r="K3493" s="2" t="s">
        <v>16</v>
      </c>
    </row>
    <row r="3494">
      <c r="A3494" s="2" t="s">
        <v>5962</v>
      </c>
      <c r="B3494" s="2" t="s">
        <v>12</v>
      </c>
      <c r="C3494" s="2" t="s">
        <v>13</v>
      </c>
      <c r="D3494" s="2" t="s">
        <v>1795</v>
      </c>
      <c r="E3494" s="2" t="s">
        <v>1795</v>
      </c>
      <c r="F3494" s="2" t="s">
        <v>1811</v>
      </c>
      <c r="G3494" s="3">
        <v>0.7451</v>
      </c>
      <c r="H3494" s="3">
        <v>92.38</v>
      </c>
      <c r="I3494" s="3">
        <v>100.0</v>
      </c>
      <c r="J3494" s="3">
        <v>134.46</v>
      </c>
      <c r="K3494" s="2" t="s">
        <v>16</v>
      </c>
    </row>
    <row r="3495">
      <c r="A3495" s="2" t="s">
        <v>5962</v>
      </c>
      <c r="B3495" s="2" t="s">
        <v>12</v>
      </c>
      <c r="C3495" s="2" t="s">
        <v>13</v>
      </c>
      <c r="D3495" s="2" t="s">
        <v>1795</v>
      </c>
      <c r="E3495" s="2" t="s">
        <v>1795</v>
      </c>
      <c r="F3495" s="2" t="s">
        <v>1808</v>
      </c>
      <c r="G3495" s="3">
        <v>0.6535</v>
      </c>
      <c r="H3495" s="3">
        <v>86.61</v>
      </c>
      <c r="I3495" s="3">
        <v>100.0</v>
      </c>
      <c r="J3495" s="3">
        <v>134.46</v>
      </c>
      <c r="K3495" s="2" t="s">
        <v>16</v>
      </c>
    </row>
    <row r="3496">
      <c r="A3496" s="2" t="s">
        <v>5962</v>
      </c>
      <c r="B3496" s="2" t="s">
        <v>12</v>
      </c>
      <c r="C3496" s="2" t="s">
        <v>13</v>
      </c>
      <c r="D3496" s="2" t="s">
        <v>1795</v>
      </c>
      <c r="E3496" s="2" t="s">
        <v>1795</v>
      </c>
      <c r="F3496" s="2" t="s">
        <v>1806</v>
      </c>
      <c r="G3496" s="3">
        <v>0.7897</v>
      </c>
      <c r="H3496" s="3">
        <v>90.65</v>
      </c>
      <c r="I3496" s="3">
        <v>100.0</v>
      </c>
      <c r="J3496" s="3">
        <v>134.46</v>
      </c>
      <c r="K3496" s="2" t="s">
        <v>16</v>
      </c>
    </row>
    <row r="3497">
      <c r="A3497" s="2" t="s">
        <v>5962</v>
      </c>
      <c r="B3497" s="2" t="s">
        <v>12</v>
      </c>
      <c r="C3497" s="2" t="s">
        <v>13</v>
      </c>
      <c r="D3497" s="2" t="s">
        <v>1795</v>
      </c>
      <c r="E3497" s="2" t="s">
        <v>1795</v>
      </c>
      <c r="F3497" s="2" t="s">
        <v>1805</v>
      </c>
      <c r="G3497" s="3">
        <v>0.6563</v>
      </c>
      <c r="H3497" s="3">
        <v>89.38</v>
      </c>
      <c r="I3497" s="3">
        <v>100.0</v>
      </c>
      <c r="J3497" s="3">
        <v>134.46</v>
      </c>
      <c r="K3497" s="2" t="s">
        <v>16</v>
      </c>
    </row>
    <row r="3498">
      <c r="A3498" s="2" t="s">
        <v>5962</v>
      </c>
      <c r="B3498" s="2" t="s">
        <v>12</v>
      </c>
      <c r="C3498" s="2" t="s">
        <v>13</v>
      </c>
      <c r="D3498" s="2" t="s">
        <v>1795</v>
      </c>
      <c r="E3498" s="2" t="s">
        <v>1795</v>
      </c>
      <c r="F3498" s="2" t="s">
        <v>1802</v>
      </c>
      <c r="G3498" s="3">
        <v>0.706</v>
      </c>
      <c r="H3498" s="3">
        <v>92.26</v>
      </c>
      <c r="I3498" s="3">
        <v>100.0</v>
      </c>
      <c r="J3498" s="3">
        <v>134.46</v>
      </c>
      <c r="K3498" s="2" t="s">
        <v>16</v>
      </c>
    </row>
    <row r="3499">
      <c r="A3499" s="2" t="s">
        <v>5962</v>
      </c>
      <c r="B3499" s="2" t="s">
        <v>12</v>
      </c>
      <c r="C3499" s="2" t="s">
        <v>13</v>
      </c>
      <c r="D3499" s="2" t="s">
        <v>1795</v>
      </c>
      <c r="E3499" s="2" t="s">
        <v>1795</v>
      </c>
      <c r="F3499" s="2" t="s">
        <v>1800</v>
      </c>
      <c r="G3499" s="3">
        <v>0.6196</v>
      </c>
      <c r="H3499" s="3">
        <v>94.18</v>
      </c>
      <c r="I3499" s="3">
        <v>100.0</v>
      </c>
      <c r="J3499" s="3">
        <v>134.46</v>
      </c>
      <c r="K3499" s="2" t="s">
        <v>16</v>
      </c>
    </row>
    <row r="3500">
      <c r="A3500" s="2" t="s">
        <v>5962</v>
      </c>
      <c r="B3500" s="2" t="s">
        <v>12</v>
      </c>
      <c r="C3500" s="2" t="s">
        <v>13</v>
      </c>
      <c r="D3500" s="2" t="s">
        <v>1795</v>
      </c>
      <c r="E3500" s="2" t="s">
        <v>1795</v>
      </c>
      <c r="F3500" s="2" t="s">
        <v>1798</v>
      </c>
      <c r="G3500" s="3">
        <v>0.6793</v>
      </c>
      <c r="H3500" s="3">
        <v>95.19</v>
      </c>
      <c r="I3500" s="3">
        <v>100.0</v>
      </c>
      <c r="J3500" s="3">
        <v>134.46</v>
      </c>
      <c r="K3500" s="2" t="s">
        <v>16</v>
      </c>
    </row>
    <row r="3501">
      <c r="A3501" s="2" t="s">
        <v>5962</v>
      </c>
      <c r="B3501" s="2" t="s">
        <v>12</v>
      </c>
      <c r="C3501" s="2" t="s">
        <v>13</v>
      </c>
      <c r="D3501" s="2" t="s">
        <v>1795</v>
      </c>
      <c r="E3501" s="2" t="s">
        <v>1795</v>
      </c>
      <c r="F3501" s="2" t="s">
        <v>1796</v>
      </c>
      <c r="G3501" s="3">
        <v>0.6191</v>
      </c>
      <c r="H3501" s="3">
        <v>96.6</v>
      </c>
      <c r="I3501" s="3">
        <v>100.0</v>
      </c>
      <c r="J3501" s="3">
        <v>134.46</v>
      </c>
      <c r="K3501" s="2" t="s">
        <v>16</v>
      </c>
    </row>
    <row r="3502">
      <c r="A3502" s="2" t="s">
        <v>5962</v>
      </c>
      <c r="B3502" s="2" t="s">
        <v>12</v>
      </c>
      <c r="C3502" s="2" t="s">
        <v>13</v>
      </c>
      <c r="D3502" s="2" t="s">
        <v>1756</v>
      </c>
      <c r="E3502" s="2" t="s">
        <v>25</v>
      </c>
      <c r="F3502" s="2" t="s">
        <v>1794</v>
      </c>
      <c r="G3502" s="3">
        <v>0.2725</v>
      </c>
      <c r="H3502" s="3">
        <v>83.25</v>
      </c>
      <c r="I3502" s="3">
        <v>100.0</v>
      </c>
      <c r="J3502" s="3">
        <v>134.46</v>
      </c>
      <c r="K3502" s="2" t="s">
        <v>50</v>
      </c>
    </row>
    <row r="3503">
      <c r="A3503" s="2" t="s">
        <v>5962</v>
      </c>
      <c r="B3503" s="2" t="s">
        <v>12</v>
      </c>
      <c r="C3503" s="2" t="s">
        <v>13</v>
      </c>
      <c r="D3503" s="2" t="s">
        <v>1756</v>
      </c>
      <c r="E3503" s="2" t="s">
        <v>1756</v>
      </c>
      <c r="F3503" s="2" t="s">
        <v>1792</v>
      </c>
      <c r="G3503" s="3">
        <v>0.7728</v>
      </c>
      <c r="H3503" s="3">
        <v>94.05</v>
      </c>
      <c r="I3503" s="3">
        <v>100.0</v>
      </c>
      <c r="J3503" s="3">
        <v>134.46</v>
      </c>
      <c r="K3503" s="2" t="s">
        <v>16</v>
      </c>
    </row>
    <row r="3504">
      <c r="A3504" s="2" t="s">
        <v>5965</v>
      </c>
      <c r="B3504" s="2" t="s">
        <v>12</v>
      </c>
      <c r="C3504" s="2" t="s">
        <v>13</v>
      </c>
      <c r="D3504" s="2" t="s">
        <v>1756</v>
      </c>
      <c r="E3504" s="2" t="s">
        <v>1756</v>
      </c>
      <c r="F3504" s="2" t="s">
        <v>1790</v>
      </c>
      <c r="G3504" s="3">
        <v>0.4734</v>
      </c>
      <c r="H3504" s="3">
        <v>90.53</v>
      </c>
      <c r="I3504" s="3">
        <v>100.0</v>
      </c>
      <c r="J3504" s="3">
        <v>134.46</v>
      </c>
      <c r="K3504" s="2" t="s">
        <v>16</v>
      </c>
    </row>
    <row r="3505">
      <c r="A3505" s="2" t="s">
        <v>5965</v>
      </c>
      <c r="B3505" s="2" t="s">
        <v>12</v>
      </c>
      <c r="C3505" s="2" t="s">
        <v>13</v>
      </c>
      <c r="D3505" s="2" t="s">
        <v>1756</v>
      </c>
      <c r="E3505" s="2" t="s">
        <v>1756</v>
      </c>
      <c r="F3505" s="2" t="s">
        <v>1789</v>
      </c>
      <c r="G3505" s="3">
        <v>0.7886</v>
      </c>
      <c r="H3505" s="3">
        <v>89.86</v>
      </c>
      <c r="I3505" s="3">
        <v>100.0</v>
      </c>
      <c r="J3505" s="3">
        <v>134.46</v>
      </c>
      <c r="K3505" s="2" t="s">
        <v>16</v>
      </c>
    </row>
    <row r="3506">
      <c r="A3506" s="2" t="s">
        <v>5965</v>
      </c>
      <c r="B3506" s="2" t="s">
        <v>12</v>
      </c>
      <c r="C3506" s="2" t="s">
        <v>13</v>
      </c>
      <c r="D3506" s="2" t="s">
        <v>1756</v>
      </c>
      <c r="E3506" s="2" t="s">
        <v>1756</v>
      </c>
      <c r="F3506" s="2" t="s">
        <v>1787</v>
      </c>
      <c r="G3506" s="3">
        <v>0.7852</v>
      </c>
      <c r="H3506" s="3">
        <v>88.56</v>
      </c>
      <c r="I3506" s="3">
        <v>100.0</v>
      </c>
      <c r="J3506" s="3">
        <v>134.46</v>
      </c>
      <c r="K3506" s="2" t="s">
        <v>16</v>
      </c>
    </row>
    <row r="3507">
      <c r="A3507" s="2" t="s">
        <v>5965</v>
      </c>
      <c r="B3507" s="2" t="s">
        <v>12</v>
      </c>
      <c r="C3507" s="2" t="s">
        <v>13</v>
      </c>
      <c r="D3507" s="2" t="s">
        <v>1756</v>
      </c>
      <c r="E3507" s="2" t="s">
        <v>1756</v>
      </c>
      <c r="F3507" s="2" t="s">
        <v>1785</v>
      </c>
      <c r="G3507" s="3">
        <v>0.7599</v>
      </c>
      <c r="H3507" s="3">
        <v>96.67</v>
      </c>
      <c r="I3507" s="3">
        <v>100.0</v>
      </c>
      <c r="J3507" s="3">
        <v>134.46</v>
      </c>
      <c r="K3507" s="2" t="s">
        <v>16</v>
      </c>
    </row>
    <row r="3508">
      <c r="A3508" s="2" t="s">
        <v>5965</v>
      </c>
      <c r="B3508" s="2" t="s">
        <v>12</v>
      </c>
      <c r="C3508" s="2" t="s">
        <v>13</v>
      </c>
      <c r="D3508" s="2" t="s">
        <v>1756</v>
      </c>
      <c r="E3508" s="2" t="s">
        <v>25</v>
      </c>
      <c r="F3508" s="2" t="s">
        <v>1783</v>
      </c>
      <c r="G3508" s="3">
        <v>0.3217</v>
      </c>
      <c r="H3508" s="3">
        <v>94.05</v>
      </c>
      <c r="I3508" s="3">
        <v>100.0</v>
      </c>
      <c r="J3508" s="3">
        <v>134.46</v>
      </c>
      <c r="K3508" s="2" t="s">
        <v>50</v>
      </c>
    </row>
    <row r="3509">
      <c r="A3509" s="2" t="s">
        <v>5965</v>
      </c>
      <c r="B3509" s="2" t="s">
        <v>12</v>
      </c>
      <c r="C3509" s="2" t="s">
        <v>13</v>
      </c>
      <c r="D3509" s="2" t="s">
        <v>1756</v>
      </c>
      <c r="E3509" s="2" t="s">
        <v>1756</v>
      </c>
      <c r="F3509" s="2" t="s">
        <v>1782</v>
      </c>
      <c r="G3509" s="3">
        <v>0.7975</v>
      </c>
      <c r="H3509" s="3">
        <v>94.57</v>
      </c>
      <c r="I3509" s="3">
        <v>100.0</v>
      </c>
      <c r="J3509" s="3">
        <v>134.46</v>
      </c>
      <c r="K3509" s="2" t="s">
        <v>16</v>
      </c>
    </row>
    <row r="3510">
      <c r="A3510" s="2" t="s">
        <v>5965</v>
      </c>
      <c r="B3510" s="2" t="s">
        <v>12</v>
      </c>
      <c r="C3510" s="2" t="s">
        <v>13</v>
      </c>
      <c r="D3510" s="2" t="s">
        <v>1756</v>
      </c>
      <c r="E3510" s="2" t="s">
        <v>25</v>
      </c>
      <c r="F3510" s="2" t="s">
        <v>1778</v>
      </c>
      <c r="G3510" s="3">
        <v>0.2405</v>
      </c>
      <c r="H3510" s="3">
        <v>91.14</v>
      </c>
      <c r="I3510" s="3">
        <v>100.0</v>
      </c>
      <c r="J3510" s="3">
        <v>134.46</v>
      </c>
      <c r="K3510" s="2" t="s">
        <v>50</v>
      </c>
    </row>
    <row r="3511">
      <c r="A3511" s="2" t="s">
        <v>5965</v>
      </c>
      <c r="B3511" s="2" t="s">
        <v>12</v>
      </c>
      <c r="C3511" s="2" t="s">
        <v>13</v>
      </c>
      <c r="D3511" s="2" t="s">
        <v>1756</v>
      </c>
      <c r="E3511" s="2" t="s">
        <v>1756</v>
      </c>
      <c r="F3511" s="2" t="s">
        <v>1776</v>
      </c>
      <c r="G3511" s="3">
        <v>0.7633</v>
      </c>
      <c r="H3511" s="3">
        <v>96.95</v>
      </c>
      <c r="I3511" s="3">
        <v>100.0</v>
      </c>
      <c r="J3511" s="3">
        <v>134.46</v>
      </c>
      <c r="K3511" s="2" t="s">
        <v>16</v>
      </c>
    </row>
    <row r="3512">
      <c r="A3512" s="2" t="s">
        <v>5965</v>
      </c>
      <c r="B3512" s="2" t="s">
        <v>12</v>
      </c>
      <c r="C3512" s="2" t="s">
        <v>13</v>
      </c>
      <c r="D3512" s="2" t="s">
        <v>1756</v>
      </c>
      <c r="E3512" s="2" t="s">
        <v>1756</v>
      </c>
      <c r="F3512" s="2" t="s">
        <v>1775</v>
      </c>
      <c r="G3512" s="3">
        <v>0.7054</v>
      </c>
      <c r="H3512" s="3">
        <v>92.1</v>
      </c>
      <c r="I3512" s="3">
        <v>100.0</v>
      </c>
      <c r="J3512" s="3">
        <v>134.46</v>
      </c>
      <c r="K3512" s="2" t="s">
        <v>16</v>
      </c>
    </row>
    <row r="3513">
      <c r="A3513" s="2" t="s">
        <v>5965</v>
      </c>
      <c r="B3513" s="2" t="s">
        <v>12</v>
      </c>
      <c r="C3513" s="2" t="s">
        <v>13</v>
      </c>
      <c r="D3513" s="2" t="s">
        <v>1756</v>
      </c>
      <c r="E3513" s="2" t="s">
        <v>1756</v>
      </c>
      <c r="F3513" s="2" t="s">
        <v>1773</v>
      </c>
      <c r="G3513" s="3">
        <v>0.7082</v>
      </c>
      <c r="H3513" s="3">
        <v>102.91</v>
      </c>
      <c r="I3513" s="3">
        <v>100.0</v>
      </c>
      <c r="J3513" s="3">
        <v>134.46</v>
      </c>
      <c r="K3513" s="2" t="s">
        <v>16</v>
      </c>
    </row>
    <row r="3514">
      <c r="A3514" s="2" t="s">
        <v>5965</v>
      </c>
      <c r="B3514" s="2" t="s">
        <v>12</v>
      </c>
      <c r="C3514" s="2" t="s">
        <v>13</v>
      </c>
      <c r="D3514" s="2" t="s">
        <v>1756</v>
      </c>
      <c r="E3514" s="2" t="s">
        <v>1756</v>
      </c>
      <c r="F3514" s="2" t="s">
        <v>1772</v>
      </c>
      <c r="G3514" s="3">
        <v>0.7537</v>
      </c>
      <c r="H3514" s="3">
        <v>101.99</v>
      </c>
      <c r="I3514" s="3">
        <v>100.0</v>
      </c>
      <c r="J3514" s="3">
        <v>134.46</v>
      </c>
      <c r="K3514" s="2" t="s">
        <v>16</v>
      </c>
    </row>
    <row r="3515">
      <c r="A3515" s="2" t="s">
        <v>5969</v>
      </c>
      <c r="B3515" s="2" t="s">
        <v>12</v>
      </c>
      <c r="C3515" s="2" t="s">
        <v>13</v>
      </c>
      <c r="D3515" s="2" t="s">
        <v>1756</v>
      </c>
      <c r="E3515" s="2" t="s">
        <v>1756</v>
      </c>
      <c r="F3515" s="2" t="s">
        <v>1770</v>
      </c>
      <c r="G3515" s="3">
        <v>0.5703</v>
      </c>
      <c r="H3515" s="3">
        <v>106.62</v>
      </c>
      <c r="I3515" s="3">
        <v>100.0</v>
      </c>
      <c r="J3515" s="3">
        <v>134.46</v>
      </c>
      <c r="K3515" s="2" t="s">
        <v>16</v>
      </c>
    </row>
    <row r="3516">
      <c r="A3516" s="2" t="s">
        <v>5969</v>
      </c>
      <c r="B3516" s="2" t="s">
        <v>12</v>
      </c>
      <c r="C3516" s="2" t="s">
        <v>13</v>
      </c>
      <c r="D3516" s="2" t="s">
        <v>1756</v>
      </c>
      <c r="E3516" s="2" t="s">
        <v>1756</v>
      </c>
      <c r="F3516" s="2" t="s">
        <v>1769</v>
      </c>
      <c r="G3516" s="3">
        <v>0.5426</v>
      </c>
      <c r="H3516" s="3">
        <v>97.33</v>
      </c>
      <c r="I3516" s="3">
        <v>100.0</v>
      </c>
      <c r="J3516" s="3">
        <v>134.46</v>
      </c>
      <c r="K3516" s="2" t="s">
        <v>16</v>
      </c>
    </row>
    <row r="3517">
      <c r="A3517" s="2" t="s">
        <v>5969</v>
      </c>
      <c r="B3517" s="2" t="s">
        <v>12</v>
      </c>
      <c r="C3517" s="2" t="s">
        <v>13</v>
      </c>
      <c r="D3517" s="2" t="s">
        <v>1756</v>
      </c>
      <c r="E3517" s="2" t="s">
        <v>25</v>
      </c>
      <c r="F3517" s="2" t="s">
        <v>1766</v>
      </c>
      <c r="G3517" s="3">
        <v>0.2811</v>
      </c>
      <c r="H3517" s="3">
        <v>94.85</v>
      </c>
      <c r="I3517" s="3">
        <v>100.0</v>
      </c>
      <c r="J3517" s="3">
        <v>134.46</v>
      </c>
      <c r="K3517" s="2" t="s">
        <v>50</v>
      </c>
    </row>
    <row r="3518">
      <c r="A3518" s="2" t="s">
        <v>5969</v>
      </c>
      <c r="B3518" s="2" t="s">
        <v>12</v>
      </c>
      <c r="C3518" s="2" t="s">
        <v>13</v>
      </c>
      <c r="D3518" s="2" t="s">
        <v>1756</v>
      </c>
      <c r="E3518" s="2" t="s">
        <v>1756</v>
      </c>
      <c r="F3518" s="2" t="s">
        <v>1763</v>
      </c>
      <c r="G3518" s="3">
        <v>0.4113</v>
      </c>
      <c r="H3518" s="3">
        <v>96.23</v>
      </c>
      <c r="I3518" s="3">
        <v>100.0</v>
      </c>
      <c r="J3518" s="3">
        <v>134.46</v>
      </c>
      <c r="K3518" s="2" t="s">
        <v>16</v>
      </c>
    </row>
    <row r="3519">
      <c r="A3519" s="2" t="s">
        <v>5969</v>
      </c>
      <c r="B3519" s="2" t="s">
        <v>12</v>
      </c>
      <c r="C3519" s="2" t="s">
        <v>13</v>
      </c>
      <c r="D3519" s="2" t="s">
        <v>1756</v>
      </c>
      <c r="E3519" s="2" t="s">
        <v>25</v>
      </c>
      <c r="F3519" s="2" t="s">
        <v>1762</v>
      </c>
      <c r="G3519" s="3">
        <v>0.196</v>
      </c>
      <c r="H3519" s="3">
        <v>102.33</v>
      </c>
      <c r="I3519" s="3">
        <v>97.7</v>
      </c>
      <c r="J3519" s="3">
        <v>134.46</v>
      </c>
      <c r="K3519" s="2" t="s">
        <v>50</v>
      </c>
    </row>
    <row r="3520">
      <c r="A3520" s="2" t="s">
        <v>5969</v>
      </c>
      <c r="B3520" s="2" t="s">
        <v>12</v>
      </c>
      <c r="C3520" s="2" t="s">
        <v>13</v>
      </c>
      <c r="D3520" s="2" t="s">
        <v>1756</v>
      </c>
      <c r="E3520" s="2" t="s">
        <v>1756</v>
      </c>
      <c r="F3520" s="2" t="s">
        <v>1760</v>
      </c>
      <c r="G3520" s="3">
        <v>0.6969</v>
      </c>
      <c r="H3520" s="3">
        <v>97.67</v>
      </c>
      <c r="I3520" s="3">
        <v>100.0</v>
      </c>
      <c r="J3520" s="3">
        <v>134.46</v>
      </c>
      <c r="K3520" s="2" t="s">
        <v>16</v>
      </c>
    </row>
    <row r="3521">
      <c r="A3521" s="2" t="s">
        <v>5969</v>
      </c>
      <c r="B3521" s="2" t="s">
        <v>12</v>
      </c>
      <c r="C3521" s="2" t="s">
        <v>13</v>
      </c>
      <c r="D3521" s="2" t="s">
        <v>1756</v>
      </c>
      <c r="E3521" s="2" t="s">
        <v>1756</v>
      </c>
      <c r="F3521" s="2" t="s">
        <v>1757</v>
      </c>
      <c r="G3521" s="3">
        <v>0.739</v>
      </c>
      <c r="H3521" s="3">
        <v>97.12</v>
      </c>
      <c r="I3521" s="3">
        <v>100.0</v>
      </c>
      <c r="J3521" s="3">
        <v>134.46</v>
      </c>
      <c r="K3521" s="2" t="s">
        <v>16</v>
      </c>
    </row>
    <row r="3522">
      <c r="A3522" s="2" t="s">
        <v>5969</v>
      </c>
      <c r="B3522" s="2" t="s">
        <v>12</v>
      </c>
      <c r="C3522" s="2" t="s">
        <v>13</v>
      </c>
      <c r="D3522" s="2" t="s">
        <v>1721</v>
      </c>
      <c r="E3522" s="2" t="s">
        <v>1721</v>
      </c>
      <c r="F3522" s="2" t="s">
        <v>1754</v>
      </c>
      <c r="G3522" s="3">
        <v>0.6136</v>
      </c>
      <c r="H3522" s="3">
        <v>97.38</v>
      </c>
      <c r="I3522" s="3">
        <v>100.0</v>
      </c>
      <c r="J3522" s="3">
        <v>134.46</v>
      </c>
      <c r="K3522" s="2" t="s">
        <v>16</v>
      </c>
    </row>
    <row r="3523">
      <c r="A3523" s="2" t="s">
        <v>5969</v>
      </c>
      <c r="B3523" s="2" t="s">
        <v>12</v>
      </c>
      <c r="C3523" s="2" t="s">
        <v>13</v>
      </c>
      <c r="D3523" s="2" t="s">
        <v>1721</v>
      </c>
      <c r="E3523" s="2" t="s">
        <v>1721</v>
      </c>
      <c r="F3523" s="2" t="s">
        <v>1751</v>
      </c>
      <c r="G3523" s="3">
        <v>0.4868</v>
      </c>
      <c r="H3523" s="3">
        <v>91.62</v>
      </c>
      <c r="I3523" s="3">
        <v>100.0</v>
      </c>
      <c r="J3523" s="3">
        <v>134.46</v>
      </c>
      <c r="K3523" s="2" t="s">
        <v>16</v>
      </c>
    </row>
    <row r="3524">
      <c r="A3524" s="2" t="s">
        <v>5969</v>
      </c>
      <c r="B3524" s="2" t="s">
        <v>12</v>
      </c>
      <c r="C3524" s="2" t="s">
        <v>13</v>
      </c>
      <c r="D3524" s="2" t="s">
        <v>1721</v>
      </c>
      <c r="E3524" s="2" t="s">
        <v>1721</v>
      </c>
      <c r="F3524" s="2" t="s">
        <v>1749</v>
      </c>
      <c r="G3524" s="3">
        <v>0.6945</v>
      </c>
      <c r="H3524" s="3">
        <v>95.72</v>
      </c>
      <c r="I3524" s="3">
        <v>100.0</v>
      </c>
      <c r="J3524" s="3">
        <v>134.46</v>
      </c>
      <c r="K3524" s="2" t="s">
        <v>16</v>
      </c>
    </row>
    <row r="3525">
      <c r="A3525" s="2" t="s">
        <v>5971</v>
      </c>
      <c r="B3525" s="2" t="s">
        <v>12</v>
      </c>
      <c r="C3525" s="2" t="s">
        <v>13</v>
      </c>
      <c r="D3525" s="2" t="s">
        <v>1721</v>
      </c>
      <c r="E3525" s="2" t="s">
        <v>1721</v>
      </c>
      <c r="F3525" s="2" t="s">
        <v>1747</v>
      </c>
      <c r="G3525" s="3">
        <v>0.6907</v>
      </c>
      <c r="H3525" s="3">
        <v>95.24</v>
      </c>
      <c r="I3525" s="3">
        <v>100.0</v>
      </c>
      <c r="J3525" s="3">
        <v>134.46</v>
      </c>
      <c r="K3525" s="2" t="s">
        <v>16</v>
      </c>
    </row>
    <row r="3526">
      <c r="A3526" s="2" t="s">
        <v>5971</v>
      </c>
      <c r="B3526" s="2" t="s">
        <v>12</v>
      </c>
      <c r="C3526" s="2" t="s">
        <v>13</v>
      </c>
      <c r="D3526" s="2" t="s">
        <v>1721</v>
      </c>
      <c r="E3526" s="2" t="s">
        <v>1721</v>
      </c>
      <c r="F3526" s="2" t="s">
        <v>1746</v>
      </c>
      <c r="G3526" s="3">
        <v>0.6522</v>
      </c>
      <c r="H3526" s="3">
        <v>88.56</v>
      </c>
      <c r="I3526" s="3">
        <v>100.0</v>
      </c>
      <c r="J3526" s="3">
        <v>134.46</v>
      </c>
      <c r="K3526" s="2" t="s">
        <v>16</v>
      </c>
    </row>
    <row r="3527">
      <c r="A3527" s="2" t="s">
        <v>5971</v>
      </c>
      <c r="B3527" s="2" t="s">
        <v>12</v>
      </c>
      <c r="C3527" s="2" t="s">
        <v>13</v>
      </c>
      <c r="D3527" s="2" t="s">
        <v>1721</v>
      </c>
      <c r="E3527" s="2" t="s">
        <v>1721</v>
      </c>
      <c r="F3527" s="2" t="s">
        <v>1744</v>
      </c>
      <c r="G3527" s="3">
        <v>0.6649</v>
      </c>
      <c r="H3527" s="3">
        <v>89.34</v>
      </c>
      <c r="I3527" s="3">
        <v>100.0</v>
      </c>
      <c r="J3527" s="3">
        <v>134.46</v>
      </c>
      <c r="K3527" s="2" t="s">
        <v>16</v>
      </c>
    </row>
    <row r="3528">
      <c r="A3528" s="2" t="s">
        <v>5971</v>
      </c>
      <c r="B3528" s="2" t="s">
        <v>12</v>
      </c>
      <c r="C3528" s="2" t="s">
        <v>13</v>
      </c>
      <c r="D3528" s="2" t="s">
        <v>1721</v>
      </c>
      <c r="E3528" s="2" t="s">
        <v>1721</v>
      </c>
      <c r="F3528" s="2" t="s">
        <v>1742</v>
      </c>
      <c r="G3528" s="3">
        <v>0.6043</v>
      </c>
      <c r="H3528" s="3">
        <v>88.02</v>
      </c>
      <c r="I3528" s="3">
        <v>100.0</v>
      </c>
      <c r="J3528" s="3">
        <v>134.46</v>
      </c>
      <c r="K3528" s="2" t="s">
        <v>16</v>
      </c>
    </row>
    <row r="3529">
      <c r="A3529" s="2" t="s">
        <v>5971</v>
      </c>
      <c r="B3529" s="2" t="s">
        <v>12</v>
      </c>
      <c r="C3529" s="2" t="s">
        <v>13</v>
      </c>
      <c r="D3529" s="2" t="s">
        <v>1721</v>
      </c>
      <c r="E3529" s="2" t="s">
        <v>1721</v>
      </c>
      <c r="F3529" s="2" t="s">
        <v>1741</v>
      </c>
      <c r="G3529" s="3">
        <v>0.6106</v>
      </c>
      <c r="H3529" s="3">
        <v>89.41</v>
      </c>
      <c r="I3529" s="3">
        <v>100.0</v>
      </c>
      <c r="J3529" s="3">
        <v>134.46</v>
      </c>
      <c r="K3529" s="2" t="s">
        <v>16</v>
      </c>
    </row>
    <row r="3530">
      <c r="A3530" s="2" t="s">
        <v>5971</v>
      </c>
      <c r="B3530" s="2" t="s">
        <v>12</v>
      </c>
      <c r="C3530" s="2" t="s">
        <v>13</v>
      </c>
      <c r="D3530" s="2" t="s">
        <v>1721</v>
      </c>
      <c r="E3530" s="2" t="s">
        <v>25</v>
      </c>
      <c r="F3530" s="2" t="s">
        <v>1739</v>
      </c>
      <c r="G3530" s="3">
        <v>0.2243</v>
      </c>
      <c r="H3530" s="3">
        <v>103.6</v>
      </c>
      <c r="I3530" s="3">
        <v>100.0</v>
      </c>
      <c r="J3530" s="3">
        <v>134.46</v>
      </c>
      <c r="K3530" s="2" t="s">
        <v>50</v>
      </c>
    </row>
    <row r="3531">
      <c r="A3531" s="2" t="s">
        <v>5971</v>
      </c>
      <c r="B3531" s="2" t="s">
        <v>12</v>
      </c>
      <c r="C3531" s="2" t="s">
        <v>13</v>
      </c>
      <c r="D3531" s="2" t="s">
        <v>1721</v>
      </c>
      <c r="E3531" s="2" t="s">
        <v>1721</v>
      </c>
      <c r="F3531" s="2" t="s">
        <v>1738</v>
      </c>
      <c r="G3531" s="3">
        <v>0.6381</v>
      </c>
      <c r="H3531" s="3">
        <v>98.05</v>
      </c>
      <c r="I3531" s="3">
        <v>100.0</v>
      </c>
      <c r="J3531" s="3">
        <v>134.46</v>
      </c>
      <c r="K3531" s="2" t="s">
        <v>16</v>
      </c>
    </row>
    <row r="3532">
      <c r="A3532" s="2" t="s">
        <v>5971</v>
      </c>
      <c r="B3532" s="2" t="s">
        <v>12</v>
      </c>
      <c r="C3532" s="2" t="s">
        <v>13</v>
      </c>
      <c r="D3532" s="2" t="s">
        <v>1721</v>
      </c>
      <c r="E3532" s="2" t="s">
        <v>1721</v>
      </c>
      <c r="F3532" s="2" t="s">
        <v>1736</v>
      </c>
      <c r="G3532" s="3">
        <v>0.6971</v>
      </c>
      <c r="H3532" s="3">
        <v>97.89</v>
      </c>
      <c r="I3532" s="3">
        <v>100.0</v>
      </c>
      <c r="J3532" s="3">
        <v>134.46</v>
      </c>
      <c r="K3532" s="2" t="s">
        <v>16</v>
      </c>
    </row>
    <row r="3533">
      <c r="A3533" s="2" t="s">
        <v>5971</v>
      </c>
      <c r="B3533" s="2" t="s">
        <v>12</v>
      </c>
      <c r="C3533" s="2" t="s">
        <v>13</v>
      </c>
      <c r="D3533" s="2" t="s">
        <v>1721</v>
      </c>
      <c r="E3533" s="2" t="s">
        <v>1721</v>
      </c>
      <c r="F3533" s="2" t="s">
        <v>1733</v>
      </c>
      <c r="G3533" s="3">
        <v>0.4523</v>
      </c>
      <c r="H3533" s="3">
        <v>89.87</v>
      </c>
      <c r="I3533" s="3">
        <v>100.0</v>
      </c>
      <c r="J3533" s="3">
        <v>134.46</v>
      </c>
      <c r="K3533" s="2" t="s">
        <v>16</v>
      </c>
    </row>
    <row r="3534">
      <c r="A3534" s="2" t="s">
        <v>5971</v>
      </c>
      <c r="B3534" s="2" t="s">
        <v>12</v>
      </c>
      <c r="C3534" s="2" t="s">
        <v>13</v>
      </c>
      <c r="D3534" s="2" t="s">
        <v>1721</v>
      </c>
      <c r="E3534" s="2" t="s">
        <v>1721</v>
      </c>
      <c r="F3534" s="2" t="s">
        <v>1732</v>
      </c>
      <c r="G3534" s="3">
        <v>0.581</v>
      </c>
      <c r="H3534" s="3">
        <v>89.58</v>
      </c>
      <c r="I3534" s="3">
        <v>100.0</v>
      </c>
      <c r="J3534" s="3">
        <v>134.46</v>
      </c>
      <c r="K3534" s="2" t="s">
        <v>16</v>
      </c>
    </row>
    <row r="3535">
      <c r="A3535" s="2" t="s">
        <v>5974</v>
      </c>
      <c r="B3535" s="2" t="s">
        <v>12</v>
      </c>
      <c r="C3535" s="2" t="s">
        <v>13</v>
      </c>
      <c r="D3535" s="2" t="s">
        <v>1721</v>
      </c>
      <c r="E3535" s="2" t="s">
        <v>1721</v>
      </c>
      <c r="F3535" s="2" t="s">
        <v>1730</v>
      </c>
      <c r="G3535" s="3">
        <v>0.6728</v>
      </c>
      <c r="H3535" s="3">
        <v>89.72</v>
      </c>
      <c r="I3535" s="3">
        <v>100.0</v>
      </c>
      <c r="J3535" s="3">
        <v>134.46</v>
      </c>
      <c r="K3535" s="2" t="s">
        <v>16</v>
      </c>
    </row>
    <row r="3536">
      <c r="A3536" s="2" t="s">
        <v>5974</v>
      </c>
      <c r="B3536" s="2" t="s">
        <v>12</v>
      </c>
      <c r="C3536" s="2" t="s">
        <v>13</v>
      </c>
      <c r="D3536" s="2" t="s">
        <v>1721</v>
      </c>
      <c r="E3536" s="2" t="s">
        <v>1721</v>
      </c>
      <c r="F3536" s="2" t="s">
        <v>1729</v>
      </c>
      <c r="G3536" s="3">
        <v>0.5819</v>
      </c>
      <c r="H3536" s="3">
        <v>88.16</v>
      </c>
      <c r="I3536" s="3">
        <v>100.0</v>
      </c>
      <c r="J3536" s="3">
        <v>134.46</v>
      </c>
      <c r="K3536" s="2" t="s">
        <v>16</v>
      </c>
    </row>
    <row r="3537">
      <c r="A3537" s="2" t="s">
        <v>5974</v>
      </c>
      <c r="B3537" s="2" t="s">
        <v>12</v>
      </c>
      <c r="C3537" s="2" t="s">
        <v>13</v>
      </c>
      <c r="D3537" s="2" t="s">
        <v>1721</v>
      </c>
      <c r="E3537" s="2" t="s">
        <v>1721</v>
      </c>
      <c r="F3537" s="2" t="s">
        <v>1727</v>
      </c>
      <c r="G3537" s="3">
        <v>0.4199</v>
      </c>
      <c r="H3537" s="3">
        <v>92.19</v>
      </c>
      <c r="I3537" s="3">
        <v>100.0</v>
      </c>
      <c r="J3537" s="3">
        <v>134.46</v>
      </c>
      <c r="K3537" s="2" t="s">
        <v>16</v>
      </c>
    </row>
    <row r="3538">
      <c r="A3538" s="2" t="s">
        <v>5974</v>
      </c>
      <c r="B3538" s="2" t="s">
        <v>12</v>
      </c>
      <c r="C3538" s="2" t="s">
        <v>13</v>
      </c>
      <c r="D3538" s="2" t="s">
        <v>1721</v>
      </c>
      <c r="E3538" s="2" t="s">
        <v>1721</v>
      </c>
      <c r="F3538" s="2" t="s">
        <v>1726</v>
      </c>
      <c r="G3538" s="3">
        <v>0.5875</v>
      </c>
      <c r="H3538" s="3">
        <v>93.8</v>
      </c>
      <c r="I3538" s="3">
        <v>100.0</v>
      </c>
      <c r="J3538" s="3">
        <v>134.46</v>
      </c>
      <c r="K3538" s="2" t="s">
        <v>16</v>
      </c>
    </row>
    <row r="3539">
      <c r="A3539" s="2" t="s">
        <v>5974</v>
      </c>
      <c r="B3539" s="2" t="s">
        <v>12</v>
      </c>
      <c r="C3539" s="2" t="s">
        <v>13</v>
      </c>
      <c r="D3539" s="2" t="s">
        <v>1721</v>
      </c>
      <c r="E3539" s="2" t="s">
        <v>1721</v>
      </c>
      <c r="F3539" s="2" t="s">
        <v>1725</v>
      </c>
      <c r="G3539" s="3">
        <v>0.6915</v>
      </c>
      <c r="H3539" s="3">
        <v>88.41</v>
      </c>
      <c r="I3539" s="3">
        <v>100.0</v>
      </c>
      <c r="J3539" s="3">
        <v>134.46</v>
      </c>
      <c r="K3539" s="2" t="s">
        <v>16</v>
      </c>
    </row>
    <row r="3540">
      <c r="A3540" s="2" t="s">
        <v>5974</v>
      </c>
      <c r="B3540" s="2" t="s">
        <v>12</v>
      </c>
      <c r="C3540" s="2" t="s">
        <v>13</v>
      </c>
      <c r="D3540" s="2" t="s">
        <v>1721</v>
      </c>
      <c r="E3540" s="2" t="s">
        <v>25</v>
      </c>
      <c r="F3540" s="2" t="s">
        <v>1723</v>
      </c>
      <c r="G3540" s="3">
        <v>0.2152</v>
      </c>
      <c r="H3540" s="3">
        <v>96.45</v>
      </c>
      <c r="I3540" s="3">
        <v>100.0</v>
      </c>
      <c r="J3540" s="3">
        <v>134.46</v>
      </c>
      <c r="K3540" s="2" t="s">
        <v>50</v>
      </c>
    </row>
    <row r="3541">
      <c r="A3541" s="2" t="s">
        <v>5974</v>
      </c>
      <c r="B3541" s="2" t="s">
        <v>12</v>
      </c>
      <c r="C3541" s="2" t="s">
        <v>13</v>
      </c>
      <c r="D3541" s="2" t="s">
        <v>1721</v>
      </c>
      <c r="E3541" s="2" t="s">
        <v>1721</v>
      </c>
      <c r="F3541" s="2" t="s">
        <v>1722</v>
      </c>
      <c r="G3541" s="3">
        <v>0.7589</v>
      </c>
      <c r="H3541" s="3">
        <v>93.79</v>
      </c>
      <c r="I3541" s="3">
        <v>100.0</v>
      </c>
      <c r="J3541" s="3">
        <v>134.46</v>
      </c>
      <c r="K3541" s="2" t="s">
        <v>16</v>
      </c>
    </row>
    <row r="3542">
      <c r="A3542" s="2" t="s">
        <v>5974</v>
      </c>
      <c r="B3542" s="2" t="s">
        <v>12</v>
      </c>
      <c r="C3542" s="2" t="s">
        <v>13</v>
      </c>
      <c r="D3542" s="2" t="s">
        <v>1684</v>
      </c>
      <c r="E3542" s="2" t="s">
        <v>1684</v>
      </c>
      <c r="F3542" s="2" t="s">
        <v>1718</v>
      </c>
      <c r="G3542" s="3">
        <v>0.7741</v>
      </c>
      <c r="H3542" s="3">
        <v>90.6</v>
      </c>
      <c r="I3542" s="3">
        <v>100.0</v>
      </c>
      <c r="J3542" s="3">
        <v>134.46</v>
      </c>
      <c r="K3542" s="2" t="s">
        <v>16</v>
      </c>
    </row>
    <row r="3543">
      <c r="A3543" s="2" t="s">
        <v>5974</v>
      </c>
      <c r="B3543" s="2" t="s">
        <v>12</v>
      </c>
      <c r="C3543" s="2" t="s">
        <v>13</v>
      </c>
      <c r="D3543" s="2" t="s">
        <v>1684</v>
      </c>
      <c r="E3543" s="2" t="s">
        <v>1684</v>
      </c>
      <c r="F3543" s="2" t="s">
        <v>1716</v>
      </c>
      <c r="G3543" s="3">
        <v>0.6559</v>
      </c>
      <c r="H3543" s="3">
        <v>90.79</v>
      </c>
      <c r="I3543" s="3">
        <v>100.0</v>
      </c>
      <c r="J3543" s="3">
        <v>134.46</v>
      </c>
      <c r="K3543" s="2" t="s">
        <v>16</v>
      </c>
    </row>
    <row r="3544">
      <c r="A3544" s="2" t="s">
        <v>5974</v>
      </c>
      <c r="B3544" s="2" t="s">
        <v>12</v>
      </c>
      <c r="C3544" s="2" t="s">
        <v>13</v>
      </c>
      <c r="D3544" s="2" t="s">
        <v>1684</v>
      </c>
      <c r="E3544" s="2" t="s">
        <v>1684</v>
      </c>
      <c r="F3544" s="2" t="s">
        <v>1714</v>
      </c>
      <c r="G3544" s="3">
        <v>0.7004</v>
      </c>
      <c r="H3544" s="3">
        <v>88.52</v>
      </c>
      <c r="I3544" s="3">
        <v>100.0</v>
      </c>
      <c r="J3544" s="3">
        <v>134.46</v>
      </c>
      <c r="K3544" s="2" t="s">
        <v>16</v>
      </c>
    </row>
    <row r="3545">
      <c r="A3545" s="2" t="s">
        <v>5974</v>
      </c>
      <c r="B3545" s="2" t="s">
        <v>12</v>
      </c>
      <c r="C3545" s="2" t="s">
        <v>13</v>
      </c>
      <c r="D3545" s="2" t="s">
        <v>1684</v>
      </c>
      <c r="E3545" s="2" t="s">
        <v>1684</v>
      </c>
      <c r="F3545" s="2" t="s">
        <v>1713</v>
      </c>
      <c r="G3545" s="3">
        <v>0.6723</v>
      </c>
      <c r="H3545" s="3">
        <v>99.66</v>
      </c>
      <c r="I3545" s="3">
        <v>100.0</v>
      </c>
      <c r="J3545" s="3">
        <v>134.46</v>
      </c>
      <c r="K3545" s="2" t="s">
        <v>16</v>
      </c>
    </row>
    <row r="3546">
      <c r="A3546" s="2" t="s">
        <v>5979</v>
      </c>
      <c r="B3546" s="2" t="s">
        <v>12</v>
      </c>
      <c r="C3546" s="2" t="s">
        <v>13</v>
      </c>
      <c r="D3546" s="2" t="s">
        <v>1684</v>
      </c>
      <c r="E3546" s="2" t="s">
        <v>1684</v>
      </c>
      <c r="F3546" s="2" t="s">
        <v>1711</v>
      </c>
      <c r="G3546" s="3">
        <v>0.7824</v>
      </c>
      <c r="H3546" s="3">
        <v>101.97</v>
      </c>
      <c r="I3546" s="3">
        <v>100.0</v>
      </c>
      <c r="J3546" s="3">
        <v>134.46</v>
      </c>
      <c r="K3546" s="2" t="s">
        <v>16</v>
      </c>
    </row>
    <row r="3547">
      <c r="A3547" s="2" t="s">
        <v>5979</v>
      </c>
      <c r="B3547" s="2" t="s">
        <v>12</v>
      </c>
      <c r="C3547" s="2" t="s">
        <v>13</v>
      </c>
      <c r="D3547" s="2" t="s">
        <v>1684</v>
      </c>
      <c r="E3547" s="2" t="s">
        <v>1684</v>
      </c>
      <c r="F3547" s="2" t="s">
        <v>1710</v>
      </c>
      <c r="G3547" s="3">
        <v>0.7734</v>
      </c>
      <c r="H3547" s="3">
        <v>89.78</v>
      </c>
      <c r="I3547" s="3">
        <v>100.0</v>
      </c>
      <c r="J3547" s="3">
        <v>134.46</v>
      </c>
      <c r="K3547" s="2" t="s">
        <v>16</v>
      </c>
    </row>
    <row r="3548">
      <c r="A3548" s="2" t="s">
        <v>5979</v>
      </c>
      <c r="B3548" s="2" t="s">
        <v>12</v>
      </c>
      <c r="C3548" s="2" t="s">
        <v>13</v>
      </c>
      <c r="D3548" s="2" t="s">
        <v>1684</v>
      </c>
      <c r="E3548" s="2" t="s">
        <v>1684</v>
      </c>
      <c r="F3548" s="2" t="s">
        <v>1708</v>
      </c>
      <c r="G3548" s="3">
        <v>0.586</v>
      </c>
      <c r="H3548" s="3">
        <v>93.05</v>
      </c>
      <c r="I3548" s="3">
        <v>100.0</v>
      </c>
      <c r="J3548" s="3">
        <v>134.46</v>
      </c>
      <c r="K3548" s="2" t="s">
        <v>16</v>
      </c>
    </row>
    <row r="3549">
      <c r="A3549" s="2" t="s">
        <v>5979</v>
      </c>
      <c r="B3549" s="2" t="s">
        <v>12</v>
      </c>
      <c r="C3549" s="2" t="s">
        <v>13</v>
      </c>
      <c r="D3549" s="2" t="s">
        <v>1684</v>
      </c>
      <c r="E3549" s="2" t="s">
        <v>1684</v>
      </c>
      <c r="F3549" s="2" t="s">
        <v>1707</v>
      </c>
      <c r="G3549" s="3">
        <v>0.752</v>
      </c>
      <c r="H3549" s="3">
        <v>89.8</v>
      </c>
      <c r="I3549" s="3">
        <v>100.0</v>
      </c>
      <c r="J3549" s="3">
        <v>134.46</v>
      </c>
      <c r="K3549" s="2" t="s">
        <v>16</v>
      </c>
    </row>
    <row r="3550">
      <c r="A3550" s="2" t="s">
        <v>5979</v>
      </c>
      <c r="B3550" s="2" t="s">
        <v>12</v>
      </c>
      <c r="C3550" s="2" t="s">
        <v>13</v>
      </c>
      <c r="D3550" s="2" t="s">
        <v>1684</v>
      </c>
      <c r="E3550" s="2" t="s">
        <v>1684</v>
      </c>
      <c r="F3550" s="2" t="s">
        <v>1705</v>
      </c>
      <c r="G3550" s="3">
        <v>0.5972</v>
      </c>
      <c r="H3550" s="3">
        <v>85.96</v>
      </c>
      <c r="I3550" s="3">
        <v>100.0</v>
      </c>
      <c r="J3550" s="3">
        <v>134.46</v>
      </c>
      <c r="K3550" s="2" t="s">
        <v>16</v>
      </c>
    </row>
    <row r="3551">
      <c r="A3551" s="2" t="s">
        <v>5979</v>
      </c>
      <c r="B3551" s="2" t="s">
        <v>12</v>
      </c>
      <c r="C3551" s="2" t="s">
        <v>13</v>
      </c>
      <c r="D3551" s="2" t="s">
        <v>1684</v>
      </c>
      <c r="E3551" s="2" t="s">
        <v>1684</v>
      </c>
      <c r="F3551" s="2" t="s">
        <v>1704</v>
      </c>
      <c r="G3551" s="3">
        <v>0.7183</v>
      </c>
      <c r="H3551" s="3">
        <v>90.97</v>
      </c>
      <c r="I3551" s="3">
        <v>100.0</v>
      </c>
      <c r="J3551" s="3">
        <v>134.46</v>
      </c>
      <c r="K3551" s="2" t="s">
        <v>16</v>
      </c>
    </row>
    <row r="3552">
      <c r="A3552" s="2" t="s">
        <v>5979</v>
      </c>
      <c r="B3552" s="2" t="s">
        <v>12</v>
      </c>
      <c r="C3552" s="2" t="s">
        <v>13</v>
      </c>
      <c r="D3552" s="2" t="s">
        <v>1684</v>
      </c>
      <c r="E3552" s="2" t="s">
        <v>1684</v>
      </c>
      <c r="F3552" s="2" t="s">
        <v>1702</v>
      </c>
      <c r="G3552" s="3">
        <v>0.5838</v>
      </c>
      <c r="H3552" s="3">
        <v>87.29</v>
      </c>
      <c r="I3552" s="3">
        <v>100.0</v>
      </c>
      <c r="J3552" s="3">
        <v>134.46</v>
      </c>
      <c r="K3552" s="2" t="s">
        <v>16</v>
      </c>
    </row>
    <row r="3553">
      <c r="A3553" s="2" t="s">
        <v>5979</v>
      </c>
      <c r="B3553" s="2" t="s">
        <v>12</v>
      </c>
      <c r="C3553" s="2" t="s">
        <v>13</v>
      </c>
      <c r="D3553" s="2" t="s">
        <v>1684</v>
      </c>
      <c r="E3553" s="2" t="s">
        <v>1684</v>
      </c>
      <c r="F3553" s="2" t="s">
        <v>1701</v>
      </c>
      <c r="G3553" s="3">
        <v>0.7376</v>
      </c>
      <c r="H3553" s="3">
        <v>88.34</v>
      </c>
      <c r="I3553" s="3">
        <v>100.0</v>
      </c>
      <c r="J3553" s="3">
        <v>134.46</v>
      </c>
      <c r="K3553" s="2" t="s">
        <v>16</v>
      </c>
    </row>
    <row r="3554">
      <c r="A3554" s="2" t="s">
        <v>5979</v>
      </c>
      <c r="B3554" s="2" t="s">
        <v>12</v>
      </c>
      <c r="C3554" s="2" t="s">
        <v>13</v>
      </c>
      <c r="D3554" s="2" t="s">
        <v>1684</v>
      </c>
      <c r="E3554" s="2" t="s">
        <v>1684</v>
      </c>
      <c r="F3554" s="2" t="s">
        <v>1697</v>
      </c>
      <c r="G3554" s="3">
        <v>0.5761</v>
      </c>
      <c r="H3554" s="3">
        <v>85.91</v>
      </c>
      <c r="I3554" s="3">
        <v>100.0</v>
      </c>
      <c r="J3554" s="3">
        <v>134.46</v>
      </c>
      <c r="K3554" s="2" t="s">
        <v>16</v>
      </c>
    </row>
    <row r="3555">
      <c r="A3555" s="2" t="s">
        <v>5979</v>
      </c>
      <c r="B3555" s="2" t="s">
        <v>12</v>
      </c>
      <c r="C3555" s="2" t="s">
        <v>13</v>
      </c>
      <c r="D3555" s="2" t="s">
        <v>1684</v>
      </c>
      <c r="E3555" s="2" t="s">
        <v>1684</v>
      </c>
      <c r="F3555" s="2" t="s">
        <v>1694</v>
      </c>
      <c r="G3555" s="3">
        <v>0.5761</v>
      </c>
      <c r="H3555" s="3">
        <v>86.96</v>
      </c>
      <c r="I3555" s="3">
        <v>100.0</v>
      </c>
      <c r="J3555" s="3">
        <v>134.46</v>
      </c>
      <c r="K3555" s="2" t="s">
        <v>16</v>
      </c>
    </row>
    <row r="3556">
      <c r="A3556" s="2" t="s">
        <v>5984</v>
      </c>
      <c r="B3556" s="2" t="s">
        <v>12</v>
      </c>
      <c r="C3556" s="2" t="s">
        <v>13</v>
      </c>
      <c r="D3556" s="2" t="s">
        <v>1684</v>
      </c>
      <c r="E3556" s="2" t="s">
        <v>1684</v>
      </c>
      <c r="F3556" s="2" t="s">
        <v>1693</v>
      </c>
      <c r="G3556" s="3">
        <v>0.6939</v>
      </c>
      <c r="H3556" s="3">
        <v>88.06</v>
      </c>
      <c r="I3556" s="3">
        <v>100.0</v>
      </c>
      <c r="J3556" s="3">
        <v>134.46</v>
      </c>
      <c r="K3556" s="2" t="s">
        <v>16</v>
      </c>
    </row>
    <row r="3557">
      <c r="A3557" s="2" t="s">
        <v>5984</v>
      </c>
      <c r="B3557" s="2" t="s">
        <v>12</v>
      </c>
      <c r="C3557" s="2" t="s">
        <v>13</v>
      </c>
      <c r="D3557" s="2" t="s">
        <v>1684</v>
      </c>
      <c r="E3557" s="2" t="s">
        <v>1684</v>
      </c>
      <c r="F3557" s="2" t="s">
        <v>1691</v>
      </c>
      <c r="G3557" s="3">
        <v>0.77</v>
      </c>
      <c r="H3557" s="3">
        <v>93.97</v>
      </c>
      <c r="I3557" s="3">
        <v>100.0</v>
      </c>
      <c r="J3557" s="3">
        <v>134.46</v>
      </c>
      <c r="K3557" s="2" t="s">
        <v>16</v>
      </c>
    </row>
    <row r="3558">
      <c r="A3558" s="2" t="s">
        <v>5984</v>
      </c>
      <c r="B3558" s="2" t="s">
        <v>12</v>
      </c>
      <c r="C3558" s="2" t="s">
        <v>13</v>
      </c>
      <c r="D3558" s="2" t="s">
        <v>1684</v>
      </c>
      <c r="E3558" s="2" t="s">
        <v>1684</v>
      </c>
      <c r="F3558" s="2" t="s">
        <v>1690</v>
      </c>
      <c r="G3558" s="3">
        <v>0.6344</v>
      </c>
      <c r="H3558" s="3">
        <v>100.55</v>
      </c>
      <c r="I3558" s="3">
        <v>100.0</v>
      </c>
      <c r="J3558" s="3">
        <v>134.46</v>
      </c>
      <c r="K3558" s="2" t="s">
        <v>16</v>
      </c>
    </row>
    <row r="3559">
      <c r="A3559" s="2" t="s">
        <v>5984</v>
      </c>
      <c r="B3559" s="2" t="s">
        <v>12</v>
      </c>
      <c r="C3559" s="2" t="s">
        <v>13</v>
      </c>
      <c r="D3559" s="2" t="s">
        <v>1684</v>
      </c>
      <c r="E3559" s="2" t="s">
        <v>1684</v>
      </c>
      <c r="F3559" s="2" t="s">
        <v>1688</v>
      </c>
      <c r="G3559" s="3">
        <v>0.7627</v>
      </c>
      <c r="H3559" s="3">
        <v>100.62</v>
      </c>
      <c r="I3559" s="3">
        <v>100.0</v>
      </c>
      <c r="J3559" s="3">
        <v>134.46</v>
      </c>
      <c r="K3559" s="2" t="s">
        <v>16</v>
      </c>
    </row>
    <row r="3560">
      <c r="A3560" s="2" t="s">
        <v>5984</v>
      </c>
      <c r="B3560" s="2" t="s">
        <v>12</v>
      </c>
      <c r="C3560" s="2" t="s">
        <v>13</v>
      </c>
      <c r="D3560" s="2" t="s">
        <v>1684</v>
      </c>
      <c r="E3560" s="2" t="s">
        <v>1684</v>
      </c>
      <c r="F3560" s="2" t="s">
        <v>1687</v>
      </c>
      <c r="G3560" s="3">
        <v>0.6516</v>
      </c>
      <c r="H3560" s="3">
        <v>91.09</v>
      </c>
      <c r="I3560" s="3">
        <v>100.0</v>
      </c>
      <c r="J3560" s="3">
        <v>134.46</v>
      </c>
      <c r="K3560" s="2" t="s">
        <v>16</v>
      </c>
    </row>
    <row r="3561">
      <c r="A3561" s="2" t="s">
        <v>5984</v>
      </c>
      <c r="B3561" s="2" t="s">
        <v>12</v>
      </c>
      <c r="C3561" s="2" t="s">
        <v>13</v>
      </c>
      <c r="D3561" s="2" t="s">
        <v>1684</v>
      </c>
      <c r="E3561" s="2" t="s">
        <v>1684</v>
      </c>
      <c r="F3561" s="2" t="s">
        <v>1685</v>
      </c>
      <c r="G3561" s="3">
        <v>0.6274</v>
      </c>
      <c r="H3561" s="3">
        <v>86.93</v>
      </c>
      <c r="I3561" s="3">
        <v>100.0</v>
      </c>
      <c r="J3561" s="3">
        <v>134.46</v>
      </c>
      <c r="K3561" s="2" t="s">
        <v>16</v>
      </c>
    </row>
    <row r="3562">
      <c r="A3562" s="2" t="s">
        <v>5984</v>
      </c>
      <c r="B3562" s="2" t="s">
        <v>12</v>
      </c>
      <c r="C3562" s="2" t="s">
        <v>13</v>
      </c>
      <c r="D3562" s="2" t="s">
        <v>1646</v>
      </c>
      <c r="E3562" s="2" t="s">
        <v>1646</v>
      </c>
      <c r="F3562" s="2" t="s">
        <v>1683</v>
      </c>
      <c r="G3562" s="3">
        <v>0.628</v>
      </c>
      <c r="H3562" s="3">
        <v>87.59</v>
      </c>
      <c r="I3562" s="3">
        <v>100.0</v>
      </c>
      <c r="J3562" s="3">
        <v>134.46</v>
      </c>
      <c r="K3562" s="2" t="s">
        <v>16</v>
      </c>
    </row>
    <row r="3563">
      <c r="A3563" s="2" t="s">
        <v>5984</v>
      </c>
      <c r="B3563" s="2" t="s">
        <v>12</v>
      </c>
      <c r="C3563" s="2" t="s">
        <v>13</v>
      </c>
      <c r="D3563" s="2" t="s">
        <v>1646</v>
      </c>
      <c r="E3563" s="2" t="s">
        <v>1646</v>
      </c>
      <c r="F3563" s="2" t="s">
        <v>1680</v>
      </c>
      <c r="G3563" s="3">
        <v>0.7826</v>
      </c>
      <c r="H3563" s="3">
        <v>86.86</v>
      </c>
      <c r="I3563" s="3">
        <v>100.0</v>
      </c>
      <c r="J3563" s="3">
        <v>134.46</v>
      </c>
      <c r="K3563" s="2" t="s">
        <v>16</v>
      </c>
    </row>
    <row r="3564">
      <c r="A3564" s="2" t="s">
        <v>5984</v>
      </c>
      <c r="B3564" s="2" t="s">
        <v>12</v>
      </c>
      <c r="C3564" s="2" t="s">
        <v>13</v>
      </c>
      <c r="D3564" s="2" t="s">
        <v>1646</v>
      </c>
      <c r="E3564" s="2" t="s">
        <v>1646</v>
      </c>
      <c r="F3564" s="2" t="s">
        <v>1679</v>
      </c>
      <c r="G3564" s="3">
        <v>0.7661</v>
      </c>
      <c r="H3564" s="3">
        <v>94.53</v>
      </c>
      <c r="I3564" s="3">
        <v>100.0</v>
      </c>
      <c r="J3564" s="3">
        <v>134.46</v>
      </c>
      <c r="K3564" s="2" t="s">
        <v>16</v>
      </c>
    </row>
    <row r="3565">
      <c r="A3565" s="2" t="s">
        <v>5984</v>
      </c>
      <c r="B3565" s="2" t="s">
        <v>12</v>
      </c>
      <c r="C3565" s="2" t="s">
        <v>13</v>
      </c>
      <c r="D3565" s="2" t="s">
        <v>1646</v>
      </c>
      <c r="E3565" s="2" t="s">
        <v>25</v>
      </c>
      <c r="F3565" s="2" t="s">
        <v>1676</v>
      </c>
      <c r="G3565" s="3">
        <v>0.2252</v>
      </c>
      <c r="H3565" s="3">
        <v>88.21</v>
      </c>
      <c r="I3565" s="3">
        <v>100.0</v>
      </c>
      <c r="J3565" s="3">
        <v>134.46</v>
      </c>
      <c r="K3565" s="2" t="s">
        <v>50</v>
      </c>
    </row>
    <row r="3566">
      <c r="A3566" s="2" t="s">
        <v>5984</v>
      </c>
      <c r="B3566" s="2" t="s">
        <v>12</v>
      </c>
      <c r="C3566" s="2" t="s">
        <v>13</v>
      </c>
      <c r="D3566" s="2" t="s">
        <v>1646</v>
      </c>
      <c r="E3566" s="2" t="s">
        <v>1646</v>
      </c>
      <c r="F3566" s="2" t="s">
        <v>1675</v>
      </c>
      <c r="G3566" s="3">
        <v>0.4351</v>
      </c>
      <c r="H3566" s="3">
        <v>92.0</v>
      </c>
      <c r="I3566" s="3">
        <v>100.0</v>
      </c>
      <c r="J3566" s="3">
        <v>134.46</v>
      </c>
      <c r="K3566" s="2" t="s">
        <v>16</v>
      </c>
    </row>
    <row r="3567">
      <c r="A3567" s="2" t="s">
        <v>5988</v>
      </c>
      <c r="B3567" s="2" t="s">
        <v>12</v>
      </c>
      <c r="C3567" s="2" t="s">
        <v>13</v>
      </c>
      <c r="D3567" s="2" t="s">
        <v>1646</v>
      </c>
      <c r="E3567" s="2" t="s">
        <v>1646</v>
      </c>
      <c r="F3567" s="2" t="s">
        <v>1673</v>
      </c>
      <c r="G3567" s="3">
        <v>0.5748</v>
      </c>
      <c r="H3567" s="3">
        <v>97.34</v>
      </c>
      <c r="I3567" s="3">
        <v>100.0</v>
      </c>
      <c r="J3567" s="3">
        <v>134.46</v>
      </c>
      <c r="K3567" s="2" t="s">
        <v>16</v>
      </c>
    </row>
    <row r="3568">
      <c r="A3568" s="2" t="s">
        <v>5988</v>
      </c>
      <c r="B3568" s="2" t="s">
        <v>12</v>
      </c>
      <c r="C3568" s="2" t="s">
        <v>13</v>
      </c>
      <c r="D3568" s="2" t="s">
        <v>1646</v>
      </c>
      <c r="E3568" s="2" t="s">
        <v>1646</v>
      </c>
      <c r="F3568" s="2" t="s">
        <v>1671</v>
      </c>
      <c r="G3568" s="3">
        <v>0.7666</v>
      </c>
      <c r="H3568" s="3">
        <v>102.7</v>
      </c>
      <c r="I3568" s="3">
        <v>97.7</v>
      </c>
      <c r="J3568" s="3">
        <v>134.46</v>
      </c>
      <c r="K3568" s="2" t="s">
        <v>16</v>
      </c>
    </row>
    <row r="3569">
      <c r="A3569" s="2" t="s">
        <v>5988</v>
      </c>
      <c r="B3569" s="2" t="s">
        <v>12</v>
      </c>
      <c r="C3569" s="2" t="s">
        <v>13</v>
      </c>
      <c r="D3569" s="2" t="s">
        <v>1646</v>
      </c>
      <c r="E3569" s="2" t="s">
        <v>1646</v>
      </c>
      <c r="F3569" s="2" t="s">
        <v>1670</v>
      </c>
      <c r="G3569" s="3">
        <v>0.7679</v>
      </c>
      <c r="H3569" s="3">
        <v>97.74</v>
      </c>
      <c r="I3569" s="3">
        <v>100.0</v>
      </c>
      <c r="J3569" s="3">
        <v>134.46</v>
      </c>
      <c r="K3569" s="2" t="s">
        <v>16</v>
      </c>
    </row>
    <row r="3570">
      <c r="A3570" s="2" t="s">
        <v>5988</v>
      </c>
      <c r="B3570" s="2" t="s">
        <v>12</v>
      </c>
      <c r="C3570" s="2" t="s">
        <v>13</v>
      </c>
      <c r="D3570" s="2" t="s">
        <v>1646</v>
      </c>
      <c r="E3570" s="2" t="s">
        <v>1646</v>
      </c>
      <c r="F3570" s="2" t="s">
        <v>1667</v>
      </c>
      <c r="G3570" s="3">
        <v>0.6973</v>
      </c>
      <c r="H3570" s="3">
        <v>90.92</v>
      </c>
      <c r="I3570" s="3">
        <v>100.0</v>
      </c>
      <c r="J3570" s="3">
        <v>134.46</v>
      </c>
      <c r="K3570" s="2" t="s">
        <v>16</v>
      </c>
    </row>
    <row r="3571">
      <c r="A3571" s="2" t="s">
        <v>5988</v>
      </c>
      <c r="B3571" s="2" t="s">
        <v>12</v>
      </c>
      <c r="C3571" s="2" t="s">
        <v>13</v>
      </c>
      <c r="D3571" s="2" t="s">
        <v>1646</v>
      </c>
      <c r="E3571" s="2" t="s">
        <v>1646</v>
      </c>
      <c r="F3571" s="2" t="s">
        <v>1666</v>
      </c>
      <c r="G3571" s="3">
        <v>0.6219</v>
      </c>
      <c r="H3571" s="3">
        <v>90.66</v>
      </c>
      <c r="I3571" s="3">
        <v>100.0</v>
      </c>
      <c r="J3571" s="3">
        <v>134.46</v>
      </c>
      <c r="K3571" s="2" t="s">
        <v>16</v>
      </c>
    </row>
    <row r="3572">
      <c r="A3572" s="2" t="s">
        <v>5988</v>
      </c>
      <c r="B3572" s="2" t="s">
        <v>12</v>
      </c>
      <c r="C3572" s="2" t="s">
        <v>13</v>
      </c>
      <c r="D3572" s="2" t="s">
        <v>1646</v>
      </c>
      <c r="E3572" s="2" t="s">
        <v>1646</v>
      </c>
      <c r="F3572" s="2" t="s">
        <v>1664</v>
      </c>
      <c r="G3572" s="3">
        <v>0.7287</v>
      </c>
      <c r="H3572" s="3">
        <v>90.34</v>
      </c>
      <c r="I3572" s="3">
        <v>100.0</v>
      </c>
      <c r="J3572" s="3">
        <v>134.46</v>
      </c>
      <c r="K3572" s="2" t="s">
        <v>16</v>
      </c>
    </row>
    <row r="3573">
      <c r="A3573" s="2" t="s">
        <v>5988</v>
      </c>
      <c r="B3573" s="2" t="s">
        <v>12</v>
      </c>
      <c r="C3573" s="2" t="s">
        <v>13</v>
      </c>
      <c r="D3573" s="2" t="s">
        <v>1646</v>
      </c>
      <c r="E3573" s="2" t="s">
        <v>1646</v>
      </c>
      <c r="F3573" s="2" t="s">
        <v>1663</v>
      </c>
      <c r="G3573" s="3">
        <v>0.7415</v>
      </c>
      <c r="H3573" s="3">
        <v>96.89</v>
      </c>
      <c r="I3573" s="3">
        <v>100.0</v>
      </c>
      <c r="J3573" s="3">
        <v>134.46</v>
      </c>
      <c r="K3573" s="2" t="s">
        <v>16</v>
      </c>
    </row>
    <row r="3574">
      <c r="A3574" s="2" t="s">
        <v>5988</v>
      </c>
      <c r="B3574" s="2" t="s">
        <v>12</v>
      </c>
      <c r="C3574" s="2" t="s">
        <v>13</v>
      </c>
      <c r="D3574" s="2" t="s">
        <v>1646</v>
      </c>
      <c r="E3574" s="2" t="s">
        <v>25</v>
      </c>
      <c r="F3574" s="2" t="s">
        <v>1661</v>
      </c>
      <c r="G3574" s="3">
        <v>0.1694</v>
      </c>
      <c r="H3574" s="3">
        <v>89.7</v>
      </c>
      <c r="I3574" s="3">
        <v>100.0</v>
      </c>
      <c r="J3574" s="3">
        <v>134.46</v>
      </c>
      <c r="K3574" s="2" t="s">
        <v>50</v>
      </c>
    </row>
    <row r="3575">
      <c r="A3575" s="2" t="s">
        <v>5988</v>
      </c>
      <c r="B3575" s="2" t="s">
        <v>12</v>
      </c>
      <c r="C3575" s="2" t="s">
        <v>13</v>
      </c>
      <c r="D3575" s="2" t="s">
        <v>1646</v>
      </c>
      <c r="E3575" s="2" t="s">
        <v>1646</v>
      </c>
      <c r="F3575" s="2" t="s">
        <v>1659</v>
      </c>
      <c r="G3575" s="3">
        <v>0.6088</v>
      </c>
      <c r="H3575" s="3">
        <v>90.78</v>
      </c>
      <c r="I3575" s="3">
        <v>100.0</v>
      </c>
      <c r="J3575" s="3">
        <v>134.46</v>
      </c>
      <c r="K3575" s="2" t="s">
        <v>16</v>
      </c>
    </row>
    <row r="3576">
      <c r="A3576" s="2" t="s">
        <v>5988</v>
      </c>
      <c r="B3576" s="2" t="s">
        <v>12</v>
      </c>
      <c r="C3576" s="2" t="s">
        <v>13</v>
      </c>
      <c r="D3576" s="2" t="s">
        <v>1646</v>
      </c>
      <c r="E3576" s="2" t="s">
        <v>1646</v>
      </c>
      <c r="F3576" s="2" t="s">
        <v>1657</v>
      </c>
      <c r="G3576" s="3">
        <v>0.6567</v>
      </c>
      <c r="H3576" s="3">
        <v>98.84</v>
      </c>
      <c r="I3576" s="3">
        <v>100.0</v>
      </c>
      <c r="J3576" s="3">
        <v>134.46</v>
      </c>
      <c r="K3576" s="2" t="s">
        <v>16</v>
      </c>
    </row>
    <row r="3577">
      <c r="A3577" s="2" t="s">
        <v>5992</v>
      </c>
      <c r="B3577" s="2" t="s">
        <v>12</v>
      </c>
      <c r="C3577" s="2" t="s">
        <v>13</v>
      </c>
      <c r="D3577" s="2" t="s">
        <v>1646</v>
      </c>
      <c r="E3577" s="2" t="s">
        <v>1646</v>
      </c>
      <c r="F3577" s="2" t="s">
        <v>1654</v>
      </c>
      <c r="G3577" s="3">
        <v>0.8128</v>
      </c>
      <c r="H3577" s="3">
        <v>91.29</v>
      </c>
      <c r="I3577" s="3">
        <v>100.0</v>
      </c>
      <c r="J3577" s="3">
        <v>134.46</v>
      </c>
      <c r="K3577" s="2" t="s">
        <v>16</v>
      </c>
    </row>
    <row r="3578">
      <c r="A3578" s="2" t="s">
        <v>5992</v>
      </c>
      <c r="B3578" s="2" t="s">
        <v>12</v>
      </c>
      <c r="C3578" s="2" t="s">
        <v>13</v>
      </c>
      <c r="D3578" s="2" t="s">
        <v>1646</v>
      </c>
      <c r="E3578" s="2" t="s">
        <v>1646</v>
      </c>
      <c r="F3578" s="2" t="s">
        <v>1652</v>
      </c>
      <c r="G3578" s="3">
        <v>0.4881</v>
      </c>
      <c r="H3578" s="3">
        <v>90.24</v>
      </c>
      <c r="I3578" s="3">
        <v>100.0</v>
      </c>
      <c r="J3578" s="3">
        <v>134.46</v>
      </c>
      <c r="K3578" s="2" t="s">
        <v>16</v>
      </c>
    </row>
    <row r="3579">
      <c r="A3579" s="2" t="s">
        <v>5992</v>
      </c>
      <c r="B3579" s="2" t="s">
        <v>12</v>
      </c>
      <c r="C3579" s="2" t="s">
        <v>13</v>
      </c>
      <c r="D3579" s="2" t="s">
        <v>1646</v>
      </c>
      <c r="E3579" s="2" t="s">
        <v>1650</v>
      </c>
      <c r="F3579" s="2" t="s">
        <v>1651</v>
      </c>
      <c r="G3579" s="3">
        <v>0.3406</v>
      </c>
      <c r="H3579" s="3">
        <v>88.4</v>
      </c>
      <c r="I3579" s="3">
        <v>100.0</v>
      </c>
      <c r="J3579" s="3">
        <v>134.46</v>
      </c>
      <c r="K3579" s="2" t="s">
        <v>50</v>
      </c>
    </row>
    <row r="3580">
      <c r="A3580" s="2" t="s">
        <v>5992</v>
      </c>
      <c r="B3580" s="2" t="s">
        <v>12</v>
      </c>
      <c r="C3580" s="2" t="s">
        <v>13</v>
      </c>
      <c r="D3580" s="2" t="s">
        <v>1646</v>
      </c>
      <c r="E3580" s="2" t="s">
        <v>1646</v>
      </c>
      <c r="F3580" s="2" t="s">
        <v>1648</v>
      </c>
      <c r="G3580" s="3">
        <v>0.3441</v>
      </c>
      <c r="H3580" s="3">
        <v>90.29</v>
      </c>
      <c r="I3580" s="3">
        <v>100.0</v>
      </c>
      <c r="J3580" s="3">
        <v>134.46</v>
      </c>
      <c r="K3580" s="2" t="s">
        <v>16</v>
      </c>
    </row>
    <row r="3581">
      <c r="A3581" s="2" t="s">
        <v>5992</v>
      </c>
      <c r="B3581" s="2" t="s">
        <v>12</v>
      </c>
      <c r="C3581" s="2" t="s">
        <v>13</v>
      </c>
      <c r="D3581" s="2" t="s">
        <v>1646</v>
      </c>
      <c r="E3581" s="2" t="s">
        <v>1646</v>
      </c>
      <c r="F3581" s="2" t="s">
        <v>1647</v>
      </c>
      <c r="G3581" s="3">
        <v>0.5254</v>
      </c>
      <c r="H3581" s="3">
        <v>91.66</v>
      </c>
      <c r="I3581" s="3">
        <v>100.0</v>
      </c>
      <c r="J3581" s="3">
        <v>134.46</v>
      </c>
      <c r="K3581" s="2" t="s">
        <v>16</v>
      </c>
    </row>
    <row r="3582">
      <c r="A3582" s="2" t="s">
        <v>5992</v>
      </c>
      <c r="B3582" s="2" t="s">
        <v>12</v>
      </c>
      <c r="C3582" s="2" t="s">
        <v>13</v>
      </c>
      <c r="D3582" s="2" t="s">
        <v>1604</v>
      </c>
      <c r="E3582" s="2" t="s">
        <v>1604</v>
      </c>
      <c r="F3582" s="2" t="s">
        <v>1644</v>
      </c>
      <c r="G3582" s="3">
        <v>0.7397</v>
      </c>
      <c r="H3582" s="3">
        <v>92.22</v>
      </c>
      <c r="I3582" s="3">
        <v>100.0</v>
      </c>
      <c r="J3582" s="3">
        <v>134.46</v>
      </c>
      <c r="K3582" s="2" t="s">
        <v>16</v>
      </c>
    </row>
    <row r="3583">
      <c r="A3583" s="2" t="s">
        <v>5992</v>
      </c>
      <c r="B3583" s="2" t="s">
        <v>12</v>
      </c>
      <c r="C3583" s="2" t="s">
        <v>13</v>
      </c>
      <c r="D3583" s="2" t="s">
        <v>1604</v>
      </c>
      <c r="E3583" s="2" t="s">
        <v>1604</v>
      </c>
      <c r="F3583" s="2" t="s">
        <v>1643</v>
      </c>
      <c r="G3583" s="3">
        <v>0.7636</v>
      </c>
      <c r="H3583" s="3">
        <v>93.57</v>
      </c>
      <c r="I3583" s="3">
        <v>100.0</v>
      </c>
      <c r="J3583" s="3">
        <v>134.46</v>
      </c>
      <c r="K3583" s="2" t="s">
        <v>16</v>
      </c>
    </row>
    <row r="3584">
      <c r="A3584" s="2" t="s">
        <v>5992</v>
      </c>
      <c r="B3584" s="2" t="s">
        <v>12</v>
      </c>
      <c r="C3584" s="2" t="s">
        <v>13</v>
      </c>
      <c r="D3584" s="2" t="s">
        <v>1604</v>
      </c>
      <c r="E3584" s="2" t="s">
        <v>1604</v>
      </c>
      <c r="F3584" s="2" t="s">
        <v>1641</v>
      </c>
      <c r="G3584" s="3">
        <v>0.6489</v>
      </c>
      <c r="H3584" s="3">
        <v>92.12</v>
      </c>
      <c r="I3584" s="3">
        <v>100.0</v>
      </c>
      <c r="J3584" s="3">
        <v>134.46</v>
      </c>
      <c r="K3584" s="2" t="s">
        <v>16</v>
      </c>
    </row>
    <row r="3585">
      <c r="A3585" s="2" t="s">
        <v>5992</v>
      </c>
      <c r="B3585" s="2" t="s">
        <v>12</v>
      </c>
      <c r="C3585" s="2" t="s">
        <v>13</v>
      </c>
      <c r="D3585" s="2" t="s">
        <v>1604</v>
      </c>
      <c r="E3585" s="2" t="s">
        <v>25</v>
      </c>
      <c r="F3585" s="2" t="s">
        <v>1639</v>
      </c>
      <c r="G3585" s="3">
        <v>0.211</v>
      </c>
      <c r="H3585" s="3">
        <v>91.84</v>
      </c>
      <c r="I3585" s="3">
        <v>100.0</v>
      </c>
      <c r="J3585" s="3">
        <v>134.46</v>
      </c>
      <c r="K3585" s="2" t="s">
        <v>50</v>
      </c>
    </row>
    <row r="3586">
      <c r="A3586" s="2" t="s">
        <v>5992</v>
      </c>
      <c r="B3586" s="2" t="s">
        <v>12</v>
      </c>
      <c r="C3586" s="2" t="s">
        <v>13</v>
      </c>
      <c r="D3586" s="2" t="s">
        <v>1604</v>
      </c>
      <c r="E3586" s="2" t="s">
        <v>1604</v>
      </c>
      <c r="F3586" s="2" t="s">
        <v>1637</v>
      </c>
      <c r="G3586" s="3">
        <v>0.7065</v>
      </c>
      <c r="H3586" s="3">
        <v>90.82</v>
      </c>
      <c r="I3586" s="3">
        <v>100.0</v>
      </c>
      <c r="J3586" s="3">
        <v>134.46</v>
      </c>
      <c r="K3586" s="2" t="s">
        <v>16</v>
      </c>
    </row>
    <row r="3587">
      <c r="A3587" s="2" t="s">
        <v>5992</v>
      </c>
      <c r="B3587" s="2" t="s">
        <v>12</v>
      </c>
      <c r="C3587" s="2" t="s">
        <v>13</v>
      </c>
      <c r="D3587" s="2" t="s">
        <v>1604</v>
      </c>
      <c r="E3587" s="2" t="s">
        <v>1604</v>
      </c>
      <c r="F3587" s="2" t="s">
        <v>1635</v>
      </c>
      <c r="G3587" s="3">
        <v>0.571</v>
      </c>
      <c r="H3587" s="3">
        <v>87.35</v>
      </c>
      <c r="I3587" s="3">
        <v>100.0</v>
      </c>
      <c r="J3587" s="3">
        <v>134.46</v>
      </c>
      <c r="K3587" s="2" t="s">
        <v>16</v>
      </c>
    </row>
    <row r="3588">
      <c r="A3588" s="2" t="s">
        <v>5996</v>
      </c>
      <c r="B3588" s="2" t="s">
        <v>12</v>
      </c>
      <c r="C3588" s="2" t="s">
        <v>13</v>
      </c>
      <c r="D3588" s="2" t="s">
        <v>1604</v>
      </c>
      <c r="E3588" s="2" t="s">
        <v>1604</v>
      </c>
      <c r="F3588" s="2" t="s">
        <v>1633</v>
      </c>
      <c r="G3588" s="3">
        <v>0.7712</v>
      </c>
      <c r="H3588" s="3">
        <v>86.56</v>
      </c>
      <c r="I3588" s="3">
        <v>100.0</v>
      </c>
      <c r="J3588" s="3">
        <v>134.46</v>
      </c>
      <c r="K3588" s="2" t="s">
        <v>16</v>
      </c>
    </row>
    <row r="3589">
      <c r="A3589" s="2" t="s">
        <v>5996</v>
      </c>
      <c r="B3589" s="2" t="s">
        <v>12</v>
      </c>
      <c r="C3589" s="2" t="s">
        <v>13</v>
      </c>
      <c r="D3589" s="2" t="s">
        <v>1604</v>
      </c>
      <c r="E3589" s="2" t="s">
        <v>1604</v>
      </c>
      <c r="F3589" s="2" t="s">
        <v>1632</v>
      </c>
      <c r="G3589" s="3">
        <v>0.7388</v>
      </c>
      <c r="H3589" s="3">
        <v>89.29</v>
      </c>
      <c r="I3589" s="3">
        <v>100.0</v>
      </c>
      <c r="J3589" s="3">
        <v>134.46</v>
      </c>
      <c r="K3589" s="2" t="s">
        <v>16</v>
      </c>
    </row>
    <row r="3590">
      <c r="A3590" s="2" t="s">
        <v>5996</v>
      </c>
      <c r="B3590" s="2" t="s">
        <v>12</v>
      </c>
      <c r="C3590" s="2" t="s">
        <v>13</v>
      </c>
      <c r="D3590" s="2" t="s">
        <v>1604</v>
      </c>
      <c r="E3590" s="2" t="s">
        <v>1604</v>
      </c>
      <c r="F3590" s="2" t="s">
        <v>1629</v>
      </c>
      <c r="G3590" s="3">
        <v>0.7173</v>
      </c>
      <c r="H3590" s="3">
        <v>88.43</v>
      </c>
      <c r="I3590" s="3">
        <v>100.0</v>
      </c>
      <c r="J3590" s="3">
        <v>134.46</v>
      </c>
      <c r="K3590" s="2" t="s">
        <v>16</v>
      </c>
    </row>
    <row r="3591">
      <c r="A3591" s="2" t="s">
        <v>5996</v>
      </c>
      <c r="B3591" s="2" t="s">
        <v>12</v>
      </c>
      <c r="C3591" s="2" t="s">
        <v>13</v>
      </c>
      <c r="D3591" s="2" t="s">
        <v>1604</v>
      </c>
      <c r="E3591" s="2" t="s">
        <v>1604</v>
      </c>
      <c r="F3591" s="2" t="s">
        <v>1627</v>
      </c>
      <c r="G3591" s="3">
        <v>0.4479</v>
      </c>
      <c r="H3591" s="3">
        <v>88.33</v>
      </c>
      <c r="I3591" s="3">
        <v>100.0</v>
      </c>
      <c r="J3591" s="3">
        <v>134.46</v>
      </c>
      <c r="K3591" s="2" t="s">
        <v>16</v>
      </c>
    </row>
    <row r="3592">
      <c r="A3592" s="2" t="s">
        <v>5996</v>
      </c>
      <c r="B3592" s="2" t="s">
        <v>12</v>
      </c>
      <c r="C3592" s="2" t="s">
        <v>13</v>
      </c>
      <c r="D3592" s="2" t="s">
        <v>1604</v>
      </c>
      <c r="E3592" s="2" t="s">
        <v>1604</v>
      </c>
      <c r="F3592" s="2" t="s">
        <v>1624</v>
      </c>
      <c r="G3592" s="3">
        <v>0.4456</v>
      </c>
      <c r="H3592" s="3">
        <v>92.98</v>
      </c>
      <c r="I3592" s="3">
        <v>100.0</v>
      </c>
      <c r="J3592" s="3">
        <v>134.46</v>
      </c>
      <c r="K3592" s="2" t="s">
        <v>16</v>
      </c>
    </row>
    <row r="3593">
      <c r="A3593" s="2" t="s">
        <v>5996</v>
      </c>
      <c r="B3593" s="2" t="s">
        <v>12</v>
      </c>
      <c r="C3593" s="2" t="s">
        <v>13</v>
      </c>
      <c r="D3593" s="2" t="s">
        <v>1604</v>
      </c>
      <c r="E3593" s="2" t="s">
        <v>25</v>
      </c>
      <c r="F3593" s="2" t="s">
        <v>1622</v>
      </c>
      <c r="G3593" s="3">
        <v>0.2001</v>
      </c>
      <c r="H3593" s="3">
        <v>93.3</v>
      </c>
      <c r="I3593" s="3">
        <v>100.0</v>
      </c>
      <c r="J3593" s="3">
        <v>134.46</v>
      </c>
      <c r="K3593" s="2" t="s">
        <v>50</v>
      </c>
    </row>
    <row r="3594">
      <c r="A3594" s="2" t="s">
        <v>5996</v>
      </c>
      <c r="B3594" s="2" t="s">
        <v>12</v>
      </c>
      <c r="C3594" s="2" t="s">
        <v>13</v>
      </c>
      <c r="D3594" s="2" t="s">
        <v>1604</v>
      </c>
      <c r="E3594" s="2" t="s">
        <v>25</v>
      </c>
      <c r="F3594" s="2" t="s">
        <v>1620</v>
      </c>
      <c r="G3594" s="3">
        <v>0.2148</v>
      </c>
      <c r="H3594" s="3">
        <v>96.83</v>
      </c>
      <c r="I3594" s="3">
        <v>100.0</v>
      </c>
      <c r="J3594" s="3">
        <v>134.46</v>
      </c>
      <c r="K3594" s="2" t="s">
        <v>50</v>
      </c>
    </row>
    <row r="3595">
      <c r="A3595" s="2" t="s">
        <v>5996</v>
      </c>
      <c r="B3595" s="2" t="s">
        <v>12</v>
      </c>
      <c r="C3595" s="2" t="s">
        <v>13</v>
      </c>
      <c r="D3595" s="2" t="s">
        <v>1604</v>
      </c>
      <c r="E3595" s="2" t="s">
        <v>1604</v>
      </c>
      <c r="F3595" s="2" t="s">
        <v>1618</v>
      </c>
      <c r="G3595" s="3">
        <v>0.6871</v>
      </c>
      <c r="H3595" s="3">
        <v>95.55</v>
      </c>
      <c r="I3595" s="3">
        <v>100.0</v>
      </c>
      <c r="J3595" s="3">
        <v>134.46</v>
      </c>
      <c r="K3595" s="2" t="s">
        <v>16</v>
      </c>
    </row>
    <row r="3596">
      <c r="A3596" s="2" t="s">
        <v>5996</v>
      </c>
      <c r="B3596" s="2" t="s">
        <v>12</v>
      </c>
      <c r="C3596" s="2" t="s">
        <v>13</v>
      </c>
      <c r="D3596" s="2" t="s">
        <v>1604</v>
      </c>
      <c r="E3596" s="2" t="s">
        <v>1604</v>
      </c>
      <c r="F3596" s="2" t="s">
        <v>1615</v>
      </c>
      <c r="G3596" s="3">
        <v>0.5321</v>
      </c>
      <c r="H3596" s="3">
        <v>96.6</v>
      </c>
      <c r="I3596" s="3">
        <v>100.0</v>
      </c>
      <c r="J3596" s="3">
        <v>134.46</v>
      </c>
      <c r="K3596" s="2" t="s">
        <v>16</v>
      </c>
    </row>
    <row r="3597">
      <c r="A3597" s="2" t="s">
        <v>5996</v>
      </c>
      <c r="B3597" s="2" t="s">
        <v>12</v>
      </c>
      <c r="C3597" s="2" t="s">
        <v>13</v>
      </c>
      <c r="D3597" s="2" t="s">
        <v>1604</v>
      </c>
      <c r="E3597" s="2" t="s">
        <v>25</v>
      </c>
      <c r="F3597" s="2" t="s">
        <v>1613</v>
      </c>
      <c r="G3597" s="3">
        <v>0.2342</v>
      </c>
      <c r="H3597" s="3">
        <v>91.97</v>
      </c>
      <c r="I3597" s="3">
        <v>100.0</v>
      </c>
      <c r="J3597" s="3">
        <v>134.46</v>
      </c>
      <c r="K3597" s="2" t="s">
        <v>50</v>
      </c>
    </row>
    <row r="3598">
      <c r="A3598" s="2" t="s">
        <v>5996</v>
      </c>
      <c r="B3598" s="2" t="s">
        <v>12</v>
      </c>
      <c r="C3598" s="2" t="s">
        <v>13</v>
      </c>
      <c r="D3598" s="2" t="s">
        <v>1604</v>
      </c>
      <c r="E3598" s="2" t="s">
        <v>25</v>
      </c>
      <c r="F3598" s="2" t="s">
        <v>1611</v>
      </c>
      <c r="G3598" s="3">
        <v>0.1834</v>
      </c>
      <c r="H3598" s="3">
        <v>93.63</v>
      </c>
      <c r="I3598" s="3">
        <v>100.0</v>
      </c>
      <c r="J3598" s="3">
        <v>134.46</v>
      </c>
      <c r="K3598" s="2" t="s">
        <v>50</v>
      </c>
    </row>
    <row r="3599">
      <c r="A3599" s="2" t="s">
        <v>6000</v>
      </c>
      <c r="B3599" s="2" t="s">
        <v>12</v>
      </c>
      <c r="C3599" s="2" t="s">
        <v>13</v>
      </c>
      <c r="D3599" s="2" t="s">
        <v>1604</v>
      </c>
      <c r="E3599" s="2" t="s">
        <v>1604</v>
      </c>
      <c r="F3599" s="2" t="s">
        <v>1610</v>
      </c>
      <c r="G3599" s="3">
        <v>0.7555</v>
      </c>
      <c r="H3599" s="3">
        <v>94.01</v>
      </c>
      <c r="I3599" s="3">
        <v>100.0</v>
      </c>
      <c r="J3599" s="3">
        <v>134.46</v>
      </c>
      <c r="K3599" s="2" t="s">
        <v>16</v>
      </c>
    </row>
    <row r="3600">
      <c r="A3600" s="2" t="s">
        <v>6000</v>
      </c>
      <c r="B3600" s="2" t="s">
        <v>12</v>
      </c>
      <c r="C3600" s="2" t="s">
        <v>13</v>
      </c>
      <c r="D3600" s="2" t="s">
        <v>1604</v>
      </c>
      <c r="E3600" s="2" t="s">
        <v>1604</v>
      </c>
      <c r="F3600" s="2" t="s">
        <v>1608</v>
      </c>
      <c r="G3600" s="3">
        <v>0.3811</v>
      </c>
      <c r="H3600" s="3">
        <v>104.14</v>
      </c>
      <c r="I3600" s="3">
        <v>100.0</v>
      </c>
      <c r="J3600" s="3">
        <v>134.46</v>
      </c>
      <c r="K3600" s="2" t="s">
        <v>16</v>
      </c>
    </row>
    <row r="3601">
      <c r="A3601" s="2" t="s">
        <v>6000</v>
      </c>
      <c r="B3601" s="2" t="s">
        <v>12</v>
      </c>
      <c r="C3601" s="2" t="s">
        <v>13</v>
      </c>
      <c r="D3601" s="2" t="s">
        <v>1604</v>
      </c>
      <c r="E3601" s="2" t="s">
        <v>1604</v>
      </c>
      <c r="F3601" s="2" t="s">
        <v>1606</v>
      </c>
      <c r="G3601" s="3">
        <v>0.3986</v>
      </c>
      <c r="H3601" s="3">
        <v>89.52</v>
      </c>
      <c r="I3601" s="3">
        <v>100.0</v>
      </c>
      <c r="J3601" s="3">
        <v>134.46</v>
      </c>
      <c r="K3601" s="2" t="s">
        <v>16</v>
      </c>
    </row>
    <row r="3602">
      <c r="A3602" s="2" t="s">
        <v>6002</v>
      </c>
      <c r="B3602" s="2" t="s">
        <v>12</v>
      </c>
      <c r="C3602" s="2" t="s">
        <v>13</v>
      </c>
      <c r="D3602" s="2" t="s">
        <v>1567</v>
      </c>
      <c r="E3602" s="2" t="s">
        <v>1567</v>
      </c>
      <c r="F3602" s="2" t="s">
        <v>1602</v>
      </c>
      <c r="G3602" s="3">
        <v>0.7391</v>
      </c>
      <c r="H3602" s="3">
        <v>91.61</v>
      </c>
      <c r="I3602" s="3">
        <v>30.7</v>
      </c>
      <c r="J3602" s="3">
        <v>134.96</v>
      </c>
      <c r="K3602" s="2" t="s">
        <v>16</v>
      </c>
    </row>
    <row r="3603">
      <c r="A3603" s="2" t="s">
        <v>6002</v>
      </c>
      <c r="B3603" s="2" t="s">
        <v>12</v>
      </c>
      <c r="C3603" s="2" t="s">
        <v>13</v>
      </c>
      <c r="D3603" s="2" t="s">
        <v>1567</v>
      </c>
      <c r="E3603" s="2" t="s">
        <v>1567</v>
      </c>
      <c r="F3603" s="2" t="s">
        <v>1601</v>
      </c>
      <c r="G3603" s="3">
        <v>0.7689</v>
      </c>
      <c r="H3603" s="3">
        <v>86.32</v>
      </c>
      <c r="I3603" s="3">
        <v>100.0</v>
      </c>
      <c r="J3603" s="3">
        <v>134.96</v>
      </c>
      <c r="K3603" s="2" t="s">
        <v>16</v>
      </c>
    </row>
    <row r="3604">
      <c r="A3604" s="2" t="s">
        <v>6002</v>
      </c>
      <c r="B3604" s="2" t="s">
        <v>12</v>
      </c>
      <c r="C3604" s="2" t="s">
        <v>13</v>
      </c>
      <c r="D3604" s="2" t="s">
        <v>1567</v>
      </c>
      <c r="E3604" s="2" t="s">
        <v>1567</v>
      </c>
      <c r="F3604" s="2" t="s">
        <v>1599</v>
      </c>
      <c r="G3604" s="3">
        <v>0.6634</v>
      </c>
      <c r="H3604" s="3">
        <v>101.84</v>
      </c>
      <c r="I3604" s="3">
        <v>100.0</v>
      </c>
      <c r="J3604" s="3">
        <v>134.96</v>
      </c>
      <c r="K3604" s="2" t="s">
        <v>16</v>
      </c>
    </row>
    <row r="3605">
      <c r="A3605" s="2" t="s">
        <v>6002</v>
      </c>
      <c r="B3605" s="2" t="s">
        <v>12</v>
      </c>
      <c r="C3605" s="2" t="s">
        <v>13</v>
      </c>
      <c r="D3605" s="2" t="s">
        <v>1567</v>
      </c>
      <c r="E3605" s="2" t="s">
        <v>1567</v>
      </c>
      <c r="F3605" s="2" t="s">
        <v>1598</v>
      </c>
      <c r="G3605" s="3">
        <v>0.4993</v>
      </c>
      <c r="H3605" s="3">
        <v>84.77</v>
      </c>
      <c r="I3605" s="3">
        <v>100.0</v>
      </c>
      <c r="J3605" s="3">
        <v>134.96</v>
      </c>
      <c r="K3605" s="2" t="s">
        <v>16</v>
      </c>
    </row>
    <row r="3606">
      <c r="A3606" s="2" t="s">
        <v>6002</v>
      </c>
      <c r="B3606" s="2" t="s">
        <v>12</v>
      </c>
      <c r="C3606" s="2" t="s">
        <v>13</v>
      </c>
      <c r="D3606" s="2" t="s">
        <v>1567</v>
      </c>
      <c r="E3606" s="2" t="s">
        <v>1567</v>
      </c>
      <c r="F3606" s="2" t="s">
        <v>1596</v>
      </c>
      <c r="G3606" s="3">
        <v>0.7908</v>
      </c>
      <c r="H3606" s="3">
        <v>90.13</v>
      </c>
      <c r="I3606" s="3">
        <v>100.0</v>
      </c>
      <c r="J3606" s="3">
        <v>134.96</v>
      </c>
      <c r="K3606" s="2" t="s">
        <v>16</v>
      </c>
    </row>
    <row r="3607">
      <c r="A3607" s="2" t="s">
        <v>6005</v>
      </c>
      <c r="B3607" s="2" t="s">
        <v>12</v>
      </c>
      <c r="C3607" s="2" t="s">
        <v>13</v>
      </c>
      <c r="D3607" s="2" t="s">
        <v>1567</v>
      </c>
      <c r="E3607" s="2" t="s">
        <v>1567</v>
      </c>
      <c r="F3607" s="2" t="s">
        <v>1595</v>
      </c>
      <c r="G3607" s="3">
        <v>0.7522</v>
      </c>
      <c r="H3607" s="3">
        <v>91.37</v>
      </c>
      <c r="I3607" s="3">
        <v>100.0</v>
      </c>
      <c r="J3607" s="3">
        <v>134.96</v>
      </c>
      <c r="K3607" s="2" t="s">
        <v>16</v>
      </c>
    </row>
    <row r="3608">
      <c r="A3608" s="2" t="s">
        <v>6005</v>
      </c>
      <c r="B3608" s="2" t="s">
        <v>12</v>
      </c>
      <c r="C3608" s="2" t="s">
        <v>13</v>
      </c>
      <c r="D3608" s="2" t="s">
        <v>1567</v>
      </c>
      <c r="E3608" s="2" t="s">
        <v>1567</v>
      </c>
      <c r="F3608" s="2" t="s">
        <v>1593</v>
      </c>
      <c r="G3608" s="3">
        <v>0.736</v>
      </c>
      <c r="H3608" s="3">
        <v>92.23</v>
      </c>
      <c r="I3608" s="3">
        <v>100.0</v>
      </c>
      <c r="J3608" s="3">
        <v>134.96</v>
      </c>
      <c r="K3608" s="2" t="s">
        <v>16</v>
      </c>
    </row>
    <row r="3609">
      <c r="A3609" s="2" t="s">
        <v>6005</v>
      </c>
      <c r="B3609" s="2" t="s">
        <v>12</v>
      </c>
      <c r="C3609" s="2" t="s">
        <v>13</v>
      </c>
      <c r="D3609" s="2" t="s">
        <v>1567</v>
      </c>
      <c r="E3609" s="2" t="s">
        <v>1567</v>
      </c>
      <c r="F3609" s="2" t="s">
        <v>1592</v>
      </c>
      <c r="G3609" s="3">
        <v>0.7565</v>
      </c>
      <c r="H3609" s="3">
        <v>87.6</v>
      </c>
      <c r="I3609" s="3">
        <v>100.0</v>
      </c>
      <c r="J3609" s="3">
        <v>134.96</v>
      </c>
      <c r="K3609" s="2" t="s">
        <v>16</v>
      </c>
    </row>
    <row r="3610">
      <c r="A3610" s="2" t="s">
        <v>6005</v>
      </c>
      <c r="B3610" s="2" t="s">
        <v>12</v>
      </c>
      <c r="C3610" s="2" t="s">
        <v>13</v>
      </c>
      <c r="D3610" s="2" t="s">
        <v>1567</v>
      </c>
      <c r="E3610" s="2" t="s">
        <v>1567</v>
      </c>
      <c r="F3610" s="2" t="s">
        <v>1591</v>
      </c>
      <c r="G3610" s="3">
        <v>0.6756</v>
      </c>
      <c r="H3610" s="3">
        <v>88.75</v>
      </c>
      <c r="I3610" s="3">
        <v>100.0</v>
      </c>
      <c r="J3610" s="3">
        <v>134.96</v>
      </c>
      <c r="K3610" s="2" t="s">
        <v>16</v>
      </c>
    </row>
    <row r="3611">
      <c r="A3611" s="2" t="s">
        <v>6005</v>
      </c>
      <c r="B3611" s="2" t="s">
        <v>12</v>
      </c>
      <c r="C3611" s="2" t="s">
        <v>13</v>
      </c>
      <c r="D3611" s="2" t="s">
        <v>1567</v>
      </c>
      <c r="E3611" s="2" t="s">
        <v>1567</v>
      </c>
      <c r="F3611" s="2" t="s">
        <v>1589</v>
      </c>
      <c r="G3611" s="3">
        <v>0.7006</v>
      </c>
      <c r="H3611" s="3">
        <v>91.79</v>
      </c>
      <c r="I3611" s="3">
        <v>100.0</v>
      </c>
      <c r="J3611" s="3">
        <v>134.96</v>
      </c>
      <c r="K3611" s="2" t="s">
        <v>16</v>
      </c>
    </row>
    <row r="3612">
      <c r="A3612" s="2" t="s">
        <v>6005</v>
      </c>
      <c r="B3612" s="2" t="s">
        <v>12</v>
      </c>
      <c r="C3612" s="2" t="s">
        <v>13</v>
      </c>
      <c r="D3612" s="2" t="s">
        <v>1567</v>
      </c>
      <c r="E3612" s="2" t="s">
        <v>1567</v>
      </c>
      <c r="F3612" s="2" t="s">
        <v>1588</v>
      </c>
      <c r="G3612" s="3">
        <v>0.4874</v>
      </c>
      <c r="H3612" s="3">
        <v>89.14</v>
      </c>
      <c r="I3612" s="3">
        <v>100.0</v>
      </c>
      <c r="J3612" s="3">
        <v>134.96</v>
      </c>
      <c r="K3612" s="2" t="s">
        <v>16</v>
      </c>
    </row>
    <row r="3613">
      <c r="A3613" s="2" t="s">
        <v>6005</v>
      </c>
      <c r="B3613" s="2" t="s">
        <v>12</v>
      </c>
      <c r="C3613" s="2" t="s">
        <v>13</v>
      </c>
      <c r="D3613" s="2" t="s">
        <v>1567</v>
      </c>
      <c r="E3613" s="2" t="s">
        <v>1567</v>
      </c>
      <c r="F3613" s="2" t="s">
        <v>1586</v>
      </c>
      <c r="G3613" s="3">
        <v>0.5124</v>
      </c>
      <c r="H3613" s="3">
        <v>87.46</v>
      </c>
      <c r="I3613" s="3">
        <v>100.0</v>
      </c>
      <c r="J3613" s="3">
        <v>134.96</v>
      </c>
      <c r="K3613" s="2" t="s">
        <v>16</v>
      </c>
    </row>
    <row r="3614">
      <c r="A3614" s="2" t="s">
        <v>6005</v>
      </c>
      <c r="B3614" s="2" t="s">
        <v>12</v>
      </c>
      <c r="C3614" s="2" t="s">
        <v>13</v>
      </c>
      <c r="D3614" s="2" t="s">
        <v>1567</v>
      </c>
      <c r="E3614" s="2" t="s">
        <v>1567</v>
      </c>
      <c r="F3614" s="2" t="s">
        <v>1584</v>
      </c>
      <c r="G3614" s="3">
        <v>0.764</v>
      </c>
      <c r="H3614" s="3">
        <v>101.99</v>
      </c>
      <c r="I3614" s="3">
        <v>100.0</v>
      </c>
      <c r="J3614" s="3">
        <v>134.96</v>
      </c>
      <c r="K3614" s="2" t="s">
        <v>16</v>
      </c>
    </row>
    <row r="3615">
      <c r="A3615" s="2" t="s">
        <v>6005</v>
      </c>
      <c r="B3615" s="2" t="s">
        <v>12</v>
      </c>
      <c r="C3615" s="2" t="s">
        <v>13</v>
      </c>
      <c r="D3615" s="2" t="s">
        <v>1567</v>
      </c>
      <c r="E3615" s="2" t="s">
        <v>25</v>
      </c>
      <c r="F3615" s="2" t="s">
        <v>1582</v>
      </c>
      <c r="G3615" s="3">
        <v>0.1878</v>
      </c>
      <c r="H3615" s="3">
        <v>103.55</v>
      </c>
      <c r="I3615" s="3">
        <v>100.0</v>
      </c>
      <c r="J3615" s="3">
        <v>134.96</v>
      </c>
      <c r="K3615" s="2" t="s">
        <v>50</v>
      </c>
    </row>
    <row r="3616">
      <c r="A3616" s="2" t="s">
        <v>6005</v>
      </c>
      <c r="B3616" s="2" t="s">
        <v>12</v>
      </c>
      <c r="C3616" s="2" t="s">
        <v>13</v>
      </c>
      <c r="D3616" s="2" t="s">
        <v>1567</v>
      </c>
      <c r="E3616" s="2" t="s">
        <v>1567</v>
      </c>
      <c r="F3616" s="2" t="s">
        <v>1580</v>
      </c>
      <c r="G3616" s="3">
        <v>0.7103</v>
      </c>
      <c r="H3616" s="3">
        <v>93.26</v>
      </c>
      <c r="I3616" s="3">
        <v>100.0</v>
      </c>
      <c r="J3616" s="3">
        <v>134.96</v>
      </c>
      <c r="K3616" s="2" t="s">
        <v>16</v>
      </c>
    </row>
    <row r="3617">
      <c r="A3617" s="2" t="s">
        <v>6005</v>
      </c>
      <c r="B3617" s="2" t="s">
        <v>12</v>
      </c>
      <c r="C3617" s="2" t="s">
        <v>13</v>
      </c>
      <c r="D3617" s="2" t="s">
        <v>1567</v>
      </c>
      <c r="E3617" s="2" t="s">
        <v>1567</v>
      </c>
      <c r="F3617" s="2" t="s">
        <v>1577</v>
      </c>
      <c r="G3617" s="3">
        <v>0.8355</v>
      </c>
      <c r="H3617" s="3">
        <v>97.5</v>
      </c>
      <c r="I3617" s="3">
        <v>100.0</v>
      </c>
      <c r="J3617" s="3">
        <v>134.96</v>
      </c>
      <c r="K3617" s="2" t="s">
        <v>16</v>
      </c>
    </row>
    <row r="3618">
      <c r="A3618" s="2" t="s">
        <v>6009</v>
      </c>
      <c r="B3618" s="2" t="s">
        <v>12</v>
      </c>
      <c r="C3618" s="2" t="s">
        <v>13</v>
      </c>
      <c r="D3618" s="2" t="s">
        <v>1567</v>
      </c>
      <c r="E3618" s="2" t="s">
        <v>1567</v>
      </c>
      <c r="F3618" s="2" t="s">
        <v>1575</v>
      </c>
      <c r="G3618" s="3">
        <v>0.7339</v>
      </c>
      <c r="H3618" s="3">
        <v>96.02</v>
      </c>
      <c r="I3618" s="3">
        <v>100.0</v>
      </c>
      <c r="J3618" s="3">
        <v>134.96</v>
      </c>
      <c r="K3618" s="2" t="s">
        <v>16</v>
      </c>
    </row>
    <row r="3619">
      <c r="A3619" s="2" t="s">
        <v>6009</v>
      </c>
      <c r="B3619" s="2" t="s">
        <v>12</v>
      </c>
      <c r="C3619" s="2" t="s">
        <v>13</v>
      </c>
      <c r="D3619" s="2" t="s">
        <v>1567</v>
      </c>
      <c r="E3619" s="2" t="s">
        <v>1567</v>
      </c>
      <c r="F3619" s="2" t="s">
        <v>1573</v>
      </c>
      <c r="G3619" s="3">
        <v>0.6881</v>
      </c>
      <c r="H3619" s="3">
        <v>95.99</v>
      </c>
      <c r="I3619" s="3">
        <v>100.0</v>
      </c>
      <c r="J3619" s="3">
        <v>134.96</v>
      </c>
      <c r="K3619" s="2" t="s">
        <v>16</v>
      </c>
    </row>
    <row r="3620">
      <c r="A3620" s="2" t="s">
        <v>6009</v>
      </c>
      <c r="B3620" s="2" t="s">
        <v>12</v>
      </c>
      <c r="C3620" s="2" t="s">
        <v>13</v>
      </c>
      <c r="D3620" s="2" t="s">
        <v>1567</v>
      </c>
      <c r="E3620" s="2" t="s">
        <v>1567</v>
      </c>
      <c r="F3620" s="2" t="s">
        <v>1570</v>
      </c>
      <c r="G3620" s="3">
        <v>0.6423</v>
      </c>
      <c r="H3620" s="3">
        <v>102.19</v>
      </c>
      <c r="I3620" s="3">
        <v>100.0</v>
      </c>
      <c r="J3620" s="3">
        <v>134.96</v>
      </c>
      <c r="K3620" s="2" t="s">
        <v>16</v>
      </c>
    </row>
    <row r="3621">
      <c r="A3621" s="2" t="s">
        <v>6009</v>
      </c>
      <c r="B3621" s="2" t="s">
        <v>12</v>
      </c>
      <c r="C3621" s="2" t="s">
        <v>13</v>
      </c>
      <c r="D3621" s="2" t="s">
        <v>1567</v>
      </c>
      <c r="E3621" s="2" t="s">
        <v>1567</v>
      </c>
      <c r="F3621" s="2" t="s">
        <v>1569</v>
      </c>
      <c r="G3621" s="3">
        <v>0.8035</v>
      </c>
      <c r="H3621" s="3">
        <v>95.34</v>
      </c>
      <c r="I3621" s="3">
        <v>100.0</v>
      </c>
      <c r="J3621" s="3">
        <v>134.96</v>
      </c>
      <c r="K3621" s="2" t="s">
        <v>16</v>
      </c>
    </row>
    <row r="3622">
      <c r="A3622" s="2" t="s">
        <v>6009</v>
      </c>
      <c r="B3622" s="2" t="s">
        <v>12</v>
      </c>
      <c r="C3622" s="2" t="s">
        <v>13</v>
      </c>
      <c r="D3622" s="2" t="s">
        <v>1525</v>
      </c>
      <c r="E3622" s="2" t="s">
        <v>1525</v>
      </c>
      <c r="F3622" s="2" t="s">
        <v>1566</v>
      </c>
      <c r="G3622" s="3">
        <v>0.4661</v>
      </c>
      <c r="H3622" s="3">
        <v>95.02</v>
      </c>
      <c r="I3622" s="3">
        <v>100.0</v>
      </c>
      <c r="J3622" s="3">
        <v>134.96</v>
      </c>
      <c r="K3622" s="2" t="s">
        <v>16</v>
      </c>
    </row>
    <row r="3623">
      <c r="A3623" s="2" t="s">
        <v>6009</v>
      </c>
      <c r="B3623" s="2" t="s">
        <v>12</v>
      </c>
      <c r="C3623" s="2" t="s">
        <v>13</v>
      </c>
      <c r="D3623" s="2" t="s">
        <v>1525</v>
      </c>
      <c r="E3623" s="2" t="s">
        <v>1525</v>
      </c>
      <c r="F3623" s="2" t="s">
        <v>1564</v>
      </c>
      <c r="G3623" s="3">
        <v>0.4743</v>
      </c>
      <c r="H3623" s="3">
        <v>93.94</v>
      </c>
      <c r="I3623" s="3">
        <v>100.0</v>
      </c>
      <c r="J3623" s="3">
        <v>134.96</v>
      </c>
      <c r="K3623" s="2" t="s">
        <v>16</v>
      </c>
    </row>
    <row r="3624">
      <c r="A3624" s="2" t="s">
        <v>6009</v>
      </c>
      <c r="B3624" s="2" t="s">
        <v>12</v>
      </c>
      <c r="C3624" s="2" t="s">
        <v>13</v>
      </c>
      <c r="D3624" s="2" t="s">
        <v>1525</v>
      </c>
      <c r="E3624" s="2" t="s">
        <v>1525</v>
      </c>
      <c r="F3624" s="2" t="s">
        <v>1562</v>
      </c>
      <c r="G3624" s="3">
        <v>0.3576</v>
      </c>
      <c r="H3624" s="3">
        <v>103.56</v>
      </c>
      <c r="I3624" s="3">
        <v>100.0</v>
      </c>
      <c r="J3624" s="3">
        <v>134.96</v>
      </c>
      <c r="K3624" s="2" t="s">
        <v>16</v>
      </c>
    </row>
    <row r="3625">
      <c r="A3625" s="2" t="s">
        <v>6009</v>
      </c>
      <c r="B3625" s="2" t="s">
        <v>12</v>
      </c>
      <c r="C3625" s="2" t="s">
        <v>13</v>
      </c>
      <c r="D3625" s="2" t="s">
        <v>1525</v>
      </c>
      <c r="E3625" s="2" t="s">
        <v>1525</v>
      </c>
      <c r="F3625" s="2" t="s">
        <v>1561</v>
      </c>
      <c r="G3625" s="3">
        <v>0.7104</v>
      </c>
      <c r="H3625" s="3">
        <v>87.55</v>
      </c>
      <c r="I3625" s="3">
        <v>100.0</v>
      </c>
      <c r="J3625" s="3">
        <v>134.96</v>
      </c>
      <c r="K3625" s="2" t="s">
        <v>16</v>
      </c>
    </row>
    <row r="3626">
      <c r="A3626" s="2" t="s">
        <v>6009</v>
      </c>
      <c r="B3626" s="2" t="s">
        <v>12</v>
      </c>
      <c r="C3626" s="2" t="s">
        <v>13</v>
      </c>
      <c r="D3626" s="2" t="s">
        <v>1525</v>
      </c>
      <c r="E3626" s="2" t="s">
        <v>1525</v>
      </c>
      <c r="F3626" s="2" t="s">
        <v>1558</v>
      </c>
      <c r="G3626" s="3">
        <v>0.4615</v>
      </c>
      <c r="H3626" s="3">
        <v>93.52</v>
      </c>
      <c r="I3626" s="3">
        <v>100.0</v>
      </c>
      <c r="J3626" s="3">
        <v>134.96</v>
      </c>
      <c r="K3626" s="2" t="s">
        <v>16</v>
      </c>
    </row>
    <row r="3627">
      <c r="A3627" s="2" t="s">
        <v>6009</v>
      </c>
      <c r="B3627" s="2" t="s">
        <v>12</v>
      </c>
      <c r="C3627" s="2" t="s">
        <v>13</v>
      </c>
      <c r="D3627" s="2" t="s">
        <v>1525</v>
      </c>
      <c r="E3627" s="2" t="s">
        <v>1525</v>
      </c>
      <c r="F3627" s="2" t="s">
        <v>1556</v>
      </c>
      <c r="G3627" s="3">
        <v>0.4666</v>
      </c>
      <c r="H3627" s="3">
        <v>97.14</v>
      </c>
      <c r="I3627" s="3">
        <v>100.0</v>
      </c>
      <c r="J3627" s="3">
        <v>134.96</v>
      </c>
      <c r="K3627" s="2" t="s">
        <v>16</v>
      </c>
    </row>
    <row r="3628">
      <c r="A3628" s="2" t="s">
        <v>6013</v>
      </c>
      <c r="B3628" s="2" t="s">
        <v>12</v>
      </c>
      <c r="C3628" s="2" t="s">
        <v>13</v>
      </c>
      <c r="D3628" s="2" t="s">
        <v>1525</v>
      </c>
      <c r="E3628" s="2" t="s">
        <v>25</v>
      </c>
      <c r="F3628" s="2" t="s">
        <v>1554</v>
      </c>
      <c r="G3628" s="3">
        <v>0.3301</v>
      </c>
      <c r="H3628" s="3">
        <v>93.29</v>
      </c>
      <c r="I3628" s="3">
        <v>100.0</v>
      </c>
      <c r="J3628" s="3">
        <v>134.96</v>
      </c>
      <c r="K3628" s="2" t="s">
        <v>50</v>
      </c>
    </row>
    <row r="3629">
      <c r="A3629" s="2" t="s">
        <v>6013</v>
      </c>
      <c r="B3629" s="2" t="s">
        <v>12</v>
      </c>
      <c r="C3629" s="2" t="s">
        <v>13</v>
      </c>
      <c r="D3629" s="2" t="s">
        <v>1525</v>
      </c>
      <c r="E3629" s="2" t="s">
        <v>1525</v>
      </c>
      <c r="F3629" s="2" t="s">
        <v>1552</v>
      </c>
      <c r="G3629" s="3">
        <v>0.5924</v>
      </c>
      <c r="H3629" s="3">
        <v>88.36</v>
      </c>
      <c r="I3629" s="3">
        <v>100.0</v>
      </c>
      <c r="J3629" s="3">
        <v>134.96</v>
      </c>
      <c r="K3629" s="2" t="s">
        <v>16</v>
      </c>
    </row>
    <row r="3630">
      <c r="A3630" s="2" t="s">
        <v>6013</v>
      </c>
      <c r="B3630" s="2" t="s">
        <v>12</v>
      </c>
      <c r="C3630" s="2" t="s">
        <v>13</v>
      </c>
      <c r="D3630" s="2" t="s">
        <v>1525</v>
      </c>
      <c r="E3630" s="2" t="s">
        <v>25</v>
      </c>
      <c r="F3630" s="2" t="s">
        <v>1550</v>
      </c>
      <c r="G3630" s="3">
        <v>0.1629</v>
      </c>
      <c r="H3630" s="3">
        <v>94.73</v>
      </c>
      <c r="I3630" s="3">
        <v>100.0</v>
      </c>
      <c r="J3630" s="3">
        <v>134.96</v>
      </c>
      <c r="K3630" s="2" t="s">
        <v>50</v>
      </c>
    </row>
    <row r="3631">
      <c r="A3631" s="2" t="s">
        <v>6013</v>
      </c>
      <c r="B3631" s="2" t="s">
        <v>12</v>
      </c>
      <c r="C3631" s="2" t="s">
        <v>13</v>
      </c>
      <c r="D3631" s="2" t="s">
        <v>1525</v>
      </c>
      <c r="E3631" s="2" t="s">
        <v>25</v>
      </c>
      <c r="F3631" s="2" t="s">
        <v>1548</v>
      </c>
      <c r="G3631" s="3">
        <v>0.3113</v>
      </c>
      <c r="H3631" s="3">
        <v>102.88</v>
      </c>
      <c r="I3631" s="3">
        <v>100.0</v>
      </c>
      <c r="J3631" s="3">
        <v>134.96</v>
      </c>
      <c r="K3631" s="2" t="s">
        <v>50</v>
      </c>
    </row>
    <row r="3632">
      <c r="A3632" s="2" t="s">
        <v>6013</v>
      </c>
      <c r="B3632" s="2" t="s">
        <v>12</v>
      </c>
      <c r="C3632" s="2" t="s">
        <v>13</v>
      </c>
      <c r="D3632" s="2" t="s">
        <v>1525</v>
      </c>
      <c r="E3632" s="2" t="s">
        <v>25</v>
      </c>
      <c r="F3632" s="2" t="s">
        <v>1545</v>
      </c>
      <c r="G3632" s="3">
        <v>0.217</v>
      </c>
      <c r="H3632" s="3">
        <v>98.22</v>
      </c>
      <c r="I3632" s="3">
        <v>100.0</v>
      </c>
      <c r="J3632" s="3">
        <v>134.96</v>
      </c>
      <c r="K3632" s="2" t="s">
        <v>50</v>
      </c>
    </row>
    <row r="3633">
      <c r="A3633" s="2" t="s">
        <v>6013</v>
      </c>
      <c r="B3633" s="2" t="s">
        <v>12</v>
      </c>
      <c r="C3633" s="2" t="s">
        <v>13</v>
      </c>
      <c r="D3633" s="2" t="s">
        <v>1525</v>
      </c>
      <c r="E3633" s="2" t="s">
        <v>1525</v>
      </c>
      <c r="F3633" s="2" t="s">
        <v>1542</v>
      </c>
      <c r="G3633" s="3">
        <v>0.7233</v>
      </c>
      <c r="H3633" s="3">
        <v>87.36</v>
      </c>
      <c r="I3633" s="3">
        <v>100.0</v>
      </c>
      <c r="J3633" s="3">
        <v>134.96</v>
      </c>
      <c r="K3633" s="2" t="s">
        <v>16</v>
      </c>
    </row>
    <row r="3634">
      <c r="A3634" s="2" t="s">
        <v>6013</v>
      </c>
      <c r="B3634" s="2" t="s">
        <v>12</v>
      </c>
      <c r="C3634" s="2" t="s">
        <v>13</v>
      </c>
      <c r="D3634" s="2" t="s">
        <v>1525</v>
      </c>
      <c r="E3634" s="2" t="s">
        <v>25</v>
      </c>
      <c r="F3634" s="2" t="s">
        <v>1541</v>
      </c>
      <c r="G3634" s="3">
        <v>0.1759</v>
      </c>
      <c r="H3634" s="3">
        <v>94.92</v>
      </c>
      <c r="I3634" s="3">
        <v>100.0</v>
      </c>
      <c r="J3634" s="3">
        <v>134.96</v>
      </c>
      <c r="K3634" s="2" t="s">
        <v>50</v>
      </c>
    </row>
    <row r="3635">
      <c r="A3635" s="2" t="s">
        <v>6013</v>
      </c>
      <c r="B3635" s="2" t="s">
        <v>12</v>
      </c>
      <c r="C3635" s="2" t="s">
        <v>13</v>
      </c>
      <c r="D3635" s="2" t="s">
        <v>1525</v>
      </c>
      <c r="E3635" s="2" t="s">
        <v>1525</v>
      </c>
      <c r="F3635" s="2" t="s">
        <v>1539</v>
      </c>
      <c r="G3635" s="3">
        <v>0.6811</v>
      </c>
      <c r="H3635" s="3">
        <v>93.88</v>
      </c>
      <c r="I3635" s="3">
        <v>100.0</v>
      </c>
      <c r="J3635" s="3">
        <v>134.96</v>
      </c>
      <c r="K3635" s="2" t="s">
        <v>16</v>
      </c>
    </row>
    <row r="3636">
      <c r="A3636" s="2" t="s">
        <v>6013</v>
      </c>
      <c r="B3636" s="2" t="s">
        <v>12</v>
      </c>
      <c r="C3636" s="2" t="s">
        <v>13</v>
      </c>
      <c r="D3636" s="2" t="s">
        <v>1525</v>
      </c>
      <c r="E3636" s="2" t="s">
        <v>1525</v>
      </c>
      <c r="F3636" s="2" t="s">
        <v>1537</v>
      </c>
      <c r="G3636" s="3">
        <v>0.5524</v>
      </c>
      <c r="H3636" s="3">
        <v>93.85</v>
      </c>
      <c r="I3636" s="3">
        <v>100.0</v>
      </c>
      <c r="J3636" s="3">
        <v>134.96</v>
      </c>
      <c r="K3636" s="2" t="s">
        <v>16</v>
      </c>
    </row>
    <row r="3637">
      <c r="A3637" s="2" t="s">
        <v>6013</v>
      </c>
      <c r="B3637" s="2" t="s">
        <v>12</v>
      </c>
      <c r="C3637" s="2" t="s">
        <v>13</v>
      </c>
      <c r="D3637" s="2" t="s">
        <v>1525</v>
      </c>
      <c r="E3637" s="2" t="s">
        <v>1525</v>
      </c>
      <c r="F3637" s="2" t="s">
        <v>1535</v>
      </c>
      <c r="G3637" s="3">
        <v>0.6955</v>
      </c>
      <c r="H3637" s="3">
        <v>95.34</v>
      </c>
      <c r="I3637" s="3">
        <v>100.0</v>
      </c>
      <c r="J3637" s="3">
        <v>134.96</v>
      </c>
      <c r="K3637" s="2" t="s">
        <v>16</v>
      </c>
    </row>
    <row r="3638">
      <c r="A3638" s="2" t="s">
        <v>6017</v>
      </c>
      <c r="B3638" s="2" t="s">
        <v>12</v>
      </c>
      <c r="C3638" s="2" t="s">
        <v>13</v>
      </c>
      <c r="D3638" s="2" t="s">
        <v>1525</v>
      </c>
      <c r="E3638" s="2" t="s">
        <v>1525</v>
      </c>
      <c r="F3638" s="2" t="s">
        <v>1533</v>
      </c>
      <c r="G3638" s="3">
        <v>0.6658</v>
      </c>
      <c r="H3638" s="3">
        <v>97.46</v>
      </c>
      <c r="I3638" s="3">
        <v>100.0</v>
      </c>
      <c r="J3638" s="3">
        <v>134.96</v>
      </c>
      <c r="K3638" s="2" t="s">
        <v>16</v>
      </c>
    </row>
    <row r="3639">
      <c r="A3639" s="2" t="s">
        <v>6017</v>
      </c>
      <c r="B3639" s="2" t="s">
        <v>12</v>
      </c>
      <c r="C3639" s="2" t="s">
        <v>13</v>
      </c>
      <c r="D3639" s="2" t="s">
        <v>1525</v>
      </c>
      <c r="E3639" s="2" t="s">
        <v>1525</v>
      </c>
      <c r="F3639" s="2" t="s">
        <v>1530</v>
      </c>
      <c r="G3639" s="3">
        <v>0.5107</v>
      </c>
      <c r="H3639" s="3">
        <v>98.73</v>
      </c>
      <c r="I3639" s="3">
        <v>100.0</v>
      </c>
      <c r="J3639" s="3">
        <v>134.96</v>
      </c>
      <c r="K3639" s="2" t="s">
        <v>16</v>
      </c>
    </row>
    <row r="3640">
      <c r="A3640" s="2" t="s">
        <v>6017</v>
      </c>
      <c r="B3640" s="2" t="s">
        <v>12</v>
      </c>
      <c r="C3640" s="2" t="s">
        <v>13</v>
      </c>
      <c r="D3640" s="2" t="s">
        <v>1525</v>
      </c>
      <c r="E3640" s="2" t="s">
        <v>25</v>
      </c>
      <c r="F3640" s="2" t="s">
        <v>1528</v>
      </c>
      <c r="G3640" s="3">
        <v>0.2222</v>
      </c>
      <c r="H3640" s="3">
        <v>97.04</v>
      </c>
      <c r="I3640" s="3">
        <v>100.0</v>
      </c>
      <c r="J3640" s="3">
        <v>134.96</v>
      </c>
      <c r="K3640" s="2" t="s">
        <v>50</v>
      </c>
    </row>
    <row r="3641">
      <c r="A3641" s="2" t="s">
        <v>6017</v>
      </c>
      <c r="B3641" s="2" t="s">
        <v>12</v>
      </c>
      <c r="C3641" s="2" t="s">
        <v>13</v>
      </c>
      <c r="D3641" s="2" t="s">
        <v>1525</v>
      </c>
      <c r="E3641" s="2" t="s">
        <v>1525</v>
      </c>
      <c r="F3641" s="2" t="s">
        <v>1526</v>
      </c>
      <c r="G3641" s="3">
        <v>0.72</v>
      </c>
      <c r="H3641" s="3">
        <v>94.42</v>
      </c>
      <c r="I3641" s="3">
        <v>100.0</v>
      </c>
      <c r="J3641" s="3">
        <v>134.96</v>
      </c>
      <c r="K3641" s="2" t="s">
        <v>16</v>
      </c>
    </row>
    <row r="3642">
      <c r="A3642" s="2" t="s">
        <v>6017</v>
      </c>
      <c r="B3642" s="2" t="s">
        <v>12</v>
      </c>
      <c r="C3642" s="2" t="s">
        <v>13</v>
      </c>
      <c r="D3642" s="2" t="s">
        <v>1479</v>
      </c>
      <c r="E3642" s="2" t="s">
        <v>1479</v>
      </c>
      <c r="F3642" s="2" t="s">
        <v>1523</v>
      </c>
      <c r="G3642" s="3">
        <v>0.3901</v>
      </c>
      <c r="H3642" s="3">
        <v>89.05</v>
      </c>
      <c r="I3642" s="3">
        <v>100.0</v>
      </c>
      <c r="J3642" s="3">
        <v>134.96</v>
      </c>
      <c r="K3642" s="2" t="s">
        <v>16</v>
      </c>
    </row>
    <row r="3643">
      <c r="A3643" s="2" t="s">
        <v>6017</v>
      </c>
      <c r="B3643" s="2" t="s">
        <v>12</v>
      </c>
      <c r="C3643" s="2" t="s">
        <v>13</v>
      </c>
      <c r="D3643" s="2" t="s">
        <v>1479</v>
      </c>
      <c r="E3643" s="2" t="s">
        <v>1479</v>
      </c>
      <c r="F3643" s="2" t="s">
        <v>1522</v>
      </c>
      <c r="G3643" s="3">
        <v>0.7695</v>
      </c>
      <c r="H3643" s="3">
        <v>89.1</v>
      </c>
      <c r="I3643" s="3">
        <v>100.0</v>
      </c>
      <c r="J3643" s="3">
        <v>134.96</v>
      </c>
      <c r="K3643" s="2" t="s">
        <v>16</v>
      </c>
    </row>
    <row r="3644">
      <c r="A3644" s="2" t="s">
        <v>6017</v>
      </c>
      <c r="B3644" s="2" t="s">
        <v>12</v>
      </c>
      <c r="C3644" s="2" t="s">
        <v>13</v>
      </c>
      <c r="D3644" s="2" t="s">
        <v>1479</v>
      </c>
      <c r="E3644" s="2" t="s">
        <v>1479</v>
      </c>
      <c r="F3644" s="2" t="s">
        <v>1520</v>
      </c>
      <c r="G3644" s="3">
        <v>0.7338</v>
      </c>
      <c r="H3644" s="3">
        <v>95.99</v>
      </c>
      <c r="I3644" s="3">
        <v>100.0</v>
      </c>
      <c r="J3644" s="3">
        <v>134.96</v>
      </c>
      <c r="K3644" s="2" t="s">
        <v>16</v>
      </c>
    </row>
    <row r="3645">
      <c r="A3645" s="2" t="s">
        <v>6017</v>
      </c>
      <c r="B3645" s="2" t="s">
        <v>12</v>
      </c>
      <c r="C3645" s="2" t="s">
        <v>13</v>
      </c>
      <c r="D3645" s="2" t="s">
        <v>1479</v>
      </c>
      <c r="E3645" s="2" t="s">
        <v>1479</v>
      </c>
      <c r="F3645" s="2" t="s">
        <v>1518</v>
      </c>
      <c r="G3645" s="3">
        <v>0.336</v>
      </c>
      <c r="H3645" s="3">
        <v>100.55</v>
      </c>
      <c r="I3645" s="3">
        <v>100.0</v>
      </c>
      <c r="J3645" s="3">
        <v>134.96</v>
      </c>
      <c r="K3645" s="2" t="s">
        <v>16</v>
      </c>
    </row>
    <row r="3646">
      <c r="A3646" s="2" t="s">
        <v>6017</v>
      </c>
      <c r="B3646" s="2" t="s">
        <v>12</v>
      </c>
      <c r="C3646" s="2" t="s">
        <v>13</v>
      </c>
      <c r="D3646" s="2" t="s">
        <v>1479</v>
      </c>
      <c r="E3646" s="2" t="s">
        <v>1479</v>
      </c>
      <c r="F3646" s="2" t="s">
        <v>1516</v>
      </c>
      <c r="G3646" s="3">
        <v>0.7366</v>
      </c>
      <c r="H3646" s="3">
        <v>94.57</v>
      </c>
      <c r="I3646" s="3">
        <v>100.0</v>
      </c>
      <c r="J3646" s="3">
        <v>134.96</v>
      </c>
      <c r="K3646" s="2" t="s">
        <v>16</v>
      </c>
    </row>
    <row r="3647">
      <c r="A3647" s="2" t="s">
        <v>6017</v>
      </c>
      <c r="B3647" s="2" t="s">
        <v>12</v>
      </c>
      <c r="C3647" s="2" t="s">
        <v>13</v>
      </c>
      <c r="D3647" s="2" t="s">
        <v>1479</v>
      </c>
      <c r="E3647" s="2" t="s">
        <v>1479</v>
      </c>
      <c r="F3647" s="2" t="s">
        <v>1514</v>
      </c>
      <c r="G3647" s="3">
        <v>0.8052</v>
      </c>
      <c r="H3647" s="3">
        <v>94.89</v>
      </c>
      <c r="I3647" s="3">
        <v>100.0</v>
      </c>
      <c r="J3647" s="3">
        <v>134.96</v>
      </c>
      <c r="K3647" s="2" t="s">
        <v>16</v>
      </c>
    </row>
    <row r="3648">
      <c r="A3648" s="2" t="s">
        <v>6021</v>
      </c>
      <c r="B3648" s="2" t="s">
        <v>12</v>
      </c>
      <c r="C3648" s="2" t="s">
        <v>13</v>
      </c>
      <c r="D3648" s="2" t="s">
        <v>1479</v>
      </c>
      <c r="E3648" s="2" t="s">
        <v>1479</v>
      </c>
      <c r="F3648" s="2" t="s">
        <v>1511</v>
      </c>
      <c r="G3648" s="3">
        <v>0.8296</v>
      </c>
      <c r="H3648" s="3">
        <v>93.1</v>
      </c>
      <c r="I3648" s="3">
        <v>100.0</v>
      </c>
      <c r="J3648" s="3">
        <v>134.96</v>
      </c>
      <c r="K3648" s="2" t="s">
        <v>16</v>
      </c>
    </row>
    <row r="3649">
      <c r="A3649" s="2" t="s">
        <v>6021</v>
      </c>
      <c r="B3649" s="2" t="s">
        <v>12</v>
      </c>
      <c r="C3649" s="2" t="s">
        <v>13</v>
      </c>
      <c r="D3649" s="2" t="s">
        <v>1479</v>
      </c>
      <c r="E3649" s="2" t="s">
        <v>1479</v>
      </c>
      <c r="F3649" s="2" t="s">
        <v>1508</v>
      </c>
      <c r="G3649" s="3">
        <v>0.5453</v>
      </c>
      <c r="H3649" s="3">
        <v>85.28</v>
      </c>
      <c r="I3649" s="3">
        <v>100.0</v>
      </c>
      <c r="J3649" s="3">
        <v>134.96</v>
      </c>
      <c r="K3649" s="2" t="s">
        <v>16</v>
      </c>
    </row>
    <row r="3650">
      <c r="A3650" s="2" t="s">
        <v>6021</v>
      </c>
      <c r="B3650" s="2" t="s">
        <v>12</v>
      </c>
      <c r="C3650" s="2" t="s">
        <v>13</v>
      </c>
      <c r="D3650" s="2" t="s">
        <v>1479</v>
      </c>
      <c r="E3650" s="2" t="s">
        <v>1479</v>
      </c>
      <c r="F3650" s="2" t="s">
        <v>1504</v>
      </c>
      <c r="G3650" s="3">
        <v>0.4214</v>
      </c>
      <c r="H3650" s="3">
        <v>99.38</v>
      </c>
      <c r="I3650" s="3">
        <v>100.0</v>
      </c>
      <c r="J3650" s="3">
        <v>134.96</v>
      </c>
      <c r="K3650" s="2" t="s">
        <v>16</v>
      </c>
    </row>
    <row r="3651">
      <c r="A3651" s="2" t="s">
        <v>6021</v>
      </c>
      <c r="B3651" s="2" t="s">
        <v>12</v>
      </c>
      <c r="C3651" s="2" t="s">
        <v>13</v>
      </c>
      <c r="D3651" s="2" t="s">
        <v>1479</v>
      </c>
      <c r="E3651" s="2" t="s">
        <v>1479</v>
      </c>
      <c r="F3651" s="2" t="s">
        <v>1500</v>
      </c>
      <c r="G3651" s="3">
        <v>0.7727</v>
      </c>
      <c r="H3651" s="3">
        <v>93.97</v>
      </c>
      <c r="I3651" s="3">
        <v>100.0</v>
      </c>
      <c r="J3651" s="3">
        <v>134.96</v>
      </c>
      <c r="K3651" s="2" t="s">
        <v>16</v>
      </c>
    </row>
    <row r="3652">
      <c r="A3652" s="2" t="s">
        <v>6021</v>
      </c>
      <c r="B3652" s="2" t="s">
        <v>12</v>
      </c>
      <c r="C3652" s="2" t="s">
        <v>13</v>
      </c>
      <c r="D3652" s="2" t="s">
        <v>1479</v>
      </c>
      <c r="E3652" s="2" t="s">
        <v>1479</v>
      </c>
      <c r="F3652" s="2" t="s">
        <v>1498</v>
      </c>
      <c r="G3652" s="3">
        <v>0.6943</v>
      </c>
      <c r="H3652" s="3">
        <v>93.83</v>
      </c>
      <c r="I3652" s="3">
        <v>100.0</v>
      </c>
      <c r="J3652" s="3">
        <v>134.96</v>
      </c>
      <c r="K3652" s="2" t="s">
        <v>16</v>
      </c>
    </row>
    <row r="3653">
      <c r="A3653" s="2" t="s">
        <v>6021</v>
      </c>
      <c r="B3653" s="2" t="s">
        <v>12</v>
      </c>
      <c r="C3653" s="2" t="s">
        <v>13</v>
      </c>
      <c r="D3653" s="2" t="s">
        <v>1479</v>
      </c>
      <c r="E3653" s="2" t="s">
        <v>1479</v>
      </c>
      <c r="F3653" s="2" t="s">
        <v>1496</v>
      </c>
      <c r="G3653" s="3">
        <v>0.7542</v>
      </c>
      <c r="H3653" s="3">
        <v>98.55</v>
      </c>
      <c r="I3653" s="3">
        <v>100.0</v>
      </c>
      <c r="J3653" s="3">
        <v>134.96</v>
      </c>
      <c r="K3653" s="2" t="s">
        <v>16</v>
      </c>
    </row>
    <row r="3654">
      <c r="A3654" s="2" t="s">
        <v>6021</v>
      </c>
      <c r="B3654" s="2" t="s">
        <v>12</v>
      </c>
      <c r="C3654" s="2" t="s">
        <v>13</v>
      </c>
      <c r="D3654" s="2" t="s">
        <v>1479</v>
      </c>
      <c r="E3654" s="2" t="s">
        <v>1479</v>
      </c>
      <c r="F3654" s="2" t="s">
        <v>1494</v>
      </c>
      <c r="G3654" s="3">
        <v>0.6595</v>
      </c>
      <c r="H3654" s="3">
        <v>88.06</v>
      </c>
      <c r="I3654" s="3">
        <v>100.0</v>
      </c>
      <c r="J3654" s="3">
        <v>134.96</v>
      </c>
      <c r="K3654" s="2" t="s">
        <v>16</v>
      </c>
    </row>
    <row r="3655">
      <c r="A3655" s="2" t="s">
        <v>6021</v>
      </c>
      <c r="B3655" s="2" t="s">
        <v>12</v>
      </c>
      <c r="C3655" s="2" t="s">
        <v>13</v>
      </c>
      <c r="D3655" s="2" t="s">
        <v>1479</v>
      </c>
      <c r="E3655" s="2" t="s">
        <v>1479</v>
      </c>
      <c r="F3655" s="2" t="s">
        <v>1491</v>
      </c>
      <c r="G3655" s="3">
        <v>0.7778</v>
      </c>
      <c r="H3655" s="3">
        <v>89.42</v>
      </c>
      <c r="I3655" s="3">
        <v>100.0</v>
      </c>
      <c r="J3655" s="3">
        <v>134.96</v>
      </c>
      <c r="K3655" s="2" t="s">
        <v>16</v>
      </c>
    </row>
    <row r="3656">
      <c r="A3656" s="2" t="s">
        <v>6021</v>
      </c>
      <c r="B3656" s="2" t="s">
        <v>12</v>
      </c>
      <c r="C3656" s="2" t="s">
        <v>13</v>
      </c>
      <c r="D3656" s="2" t="s">
        <v>1479</v>
      </c>
      <c r="E3656" s="2" t="s">
        <v>1479</v>
      </c>
      <c r="F3656" s="2" t="s">
        <v>1489</v>
      </c>
      <c r="G3656" s="3">
        <v>0.6151</v>
      </c>
      <c r="H3656" s="3">
        <v>89.09</v>
      </c>
      <c r="I3656" s="3">
        <v>100.0</v>
      </c>
      <c r="J3656" s="3">
        <v>134.96</v>
      </c>
      <c r="K3656" s="2" t="s">
        <v>16</v>
      </c>
    </row>
    <row r="3657">
      <c r="A3657" s="2" t="s">
        <v>6021</v>
      </c>
      <c r="B3657" s="2" t="s">
        <v>12</v>
      </c>
      <c r="C3657" s="2" t="s">
        <v>13</v>
      </c>
      <c r="D3657" s="2" t="s">
        <v>1479</v>
      </c>
      <c r="E3657" s="2" t="s">
        <v>1479</v>
      </c>
      <c r="F3657" s="2" t="s">
        <v>1487</v>
      </c>
      <c r="G3657" s="3">
        <v>0.6705</v>
      </c>
      <c r="H3657" s="3">
        <v>93.15</v>
      </c>
      <c r="I3657" s="3">
        <v>100.0</v>
      </c>
      <c r="J3657" s="3">
        <v>134.96</v>
      </c>
      <c r="K3657" s="2" t="s">
        <v>16</v>
      </c>
    </row>
    <row r="3658">
      <c r="A3658" s="2" t="s">
        <v>6021</v>
      </c>
      <c r="B3658" s="2" t="s">
        <v>12</v>
      </c>
      <c r="C3658" s="2" t="s">
        <v>13</v>
      </c>
      <c r="D3658" s="2" t="s">
        <v>1479</v>
      </c>
      <c r="E3658" s="2" t="s">
        <v>1479</v>
      </c>
      <c r="F3658" s="2" t="s">
        <v>1485</v>
      </c>
      <c r="G3658" s="3">
        <v>0.6679</v>
      </c>
      <c r="H3658" s="3">
        <v>89.08</v>
      </c>
      <c r="I3658" s="3">
        <v>100.0</v>
      </c>
      <c r="J3658" s="3">
        <v>134.96</v>
      </c>
      <c r="K3658" s="2" t="s">
        <v>16</v>
      </c>
    </row>
    <row r="3659">
      <c r="A3659" s="2" t="s">
        <v>6028</v>
      </c>
      <c r="B3659" s="2" t="s">
        <v>12</v>
      </c>
      <c r="C3659" s="2" t="s">
        <v>13</v>
      </c>
      <c r="D3659" s="2" t="s">
        <v>1479</v>
      </c>
      <c r="E3659" s="2" t="s">
        <v>1479</v>
      </c>
      <c r="F3659" s="2" t="s">
        <v>1484</v>
      </c>
      <c r="G3659" s="3">
        <v>0.8023</v>
      </c>
      <c r="H3659" s="3">
        <v>106.64</v>
      </c>
      <c r="I3659" s="3">
        <v>100.0</v>
      </c>
      <c r="J3659" s="3">
        <v>134.96</v>
      </c>
      <c r="K3659" s="2" t="s">
        <v>16</v>
      </c>
    </row>
    <row r="3660">
      <c r="A3660" s="2" t="s">
        <v>6028</v>
      </c>
      <c r="B3660" s="2" t="s">
        <v>12</v>
      </c>
      <c r="C3660" s="2" t="s">
        <v>13</v>
      </c>
      <c r="D3660" s="2" t="s">
        <v>1479</v>
      </c>
      <c r="E3660" s="2" t="s">
        <v>1479</v>
      </c>
      <c r="F3660" s="2" t="s">
        <v>1482</v>
      </c>
      <c r="G3660" s="3">
        <v>0.7012</v>
      </c>
      <c r="H3660" s="3">
        <v>116.04</v>
      </c>
      <c r="I3660" s="3">
        <v>95.9</v>
      </c>
      <c r="J3660" s="3">
        <v>134.96</v>
      </c>
      <c r="K3660" s="2" t="s">
        <v>16</v>
      </c>
    </row>
    <row r="3661">
      <c r="A3661" s="2" t="s">
        <v>6028</v>
      </c>
      <c r="B3661" s="2" t="s">
        <v>12</v>
      </c>
      <c r="C3661" s="2" t="s">
        <v>13</v>
      </c>
      <c r="D3661" s="2" t="s">
        <v>1479</v>
      </c>
      <c r="E3661" s="2" t="s">
        <v>25</v>
      </c>
      <c r="F3661" s="2" t="s">
        <v>1480</v>
      </c>
      <c r="G3661" s="3">
        <v>0.1636</v>
      </c>
      <c r="H3661" s="3">
        <v>89.71</v>
      </c>
      <c r="I3661" s="3">
        <v>100.0</v>
      </c>
      <c r="J3661" s="3">
        <v>134.96</v>
      </c>
      <c r="K3661" s="2" t="s">
        <v>50</v>
      </c>
    </row>
    <row r="3662">
      <c r="A3662" s="2" t="s">
        <v>6028</v>
      </c>
      <c r="B3662" s="2" t="s">
        <v>12</v>
      </c>
      <c r="C3662" s="2" t="s">
        <v>13</v>
      </c>
      <c r="D3662" s="2" t="s">
        <v>1433</v>
      </c>
      <c r="E3662" s="2" t="s">
        <v>1433</v>
      </c>
      <c r="F3662" s="2" t="s">
        <v>1477</v>
      </c>
      <c r="G3662" s="3">
        <v>0.713</v>
      </c>
      <c r="H3662" s="3">
        <v>93.61</v>
      </c>
      <c r="I3662" s="3">
        <v>100.0</v>
      </c>
      <c r="J3662" s="3">
        <v>134.96</v>
      </c>
      <c r="K3662" s="2" t="s">
        <v>16</v>
      </c>
    </row>
    <row r="3663">
      <c r="A3663" s="2" t="s">
        <v>6028</v>
      </c>
      <c r="B3663" s="2" t="s">
        <v>12</v>
      </c>
      <c r="C3663" s="2" t="s">
        <v>13</v>
      </c>
      <c r="D3663" s="2" t="s">
        <v>1433</v>
      </c>
      <c r="E3663" s="2" t="s">
        <v>1433</v>
      </c>
      <c r="F3663" s="2" t="s">
        <v>1475</v>
      </c>
      <c r="G3663" s="3">
        <v>0.7878</v>
      </c>
      <c r="H3663" s="3">
        <v>96.72</v>
      </c>
      <c r="I3663" s="3">
        <v>100.0</v>
      </c>
      <c r="J3663" s="3">
        <v>134.96</v>
      </c>
      <c r="K3663" s="2" t="s">
        <v>16</v>
      </c>
    </row>
    <row r="3664">
      <c r="A3664" s="2" t="s">
        <v>6028</v>
      </c>
      <c r="B3664" s="2" t="s">
        <v>12</v>
      </c>
      <c r="C3664" s="2" t="s">
        <v>13</v>
      </c>
      <c r="D3664" s="2" t="s">
        <v>1433</v>
      </c>
      <c r="E3664" s="2" t="s">
        <v>1433</v>
      </c>
      <c r="F3664" s="2" t="s">
        <v>1473</v>
      </c>
      <c r="G3664" s="3">
        <v>0.7081</v>
      </c>
      <c r="H3664" s="3">
        <v>92.5</v>
      </c>
      <c r="I3664" s="3">
        <v>100.0</v>
      </c>
      <c r="J3664" s="3">
        <v>134.96</v>
      </c>
      <c r="K3664" s="2" t="s">
        <v>16</v>
      </c>
    </row>
    <row r="3665">
      <c r="A3665" s="2" t="s">
        <v>6028</v>
      </c>
      <c r="B3665" s="2" t="s">
        <v>12</v>
      </c>
      <c r="C3665" s="2" t="s">
        <v>13</v>
      </c>
      <c r="D3665" s="2" t="s">
        <v>1433</v>
      </c>
      <c r="E3665" s="2" t="s">
        <v>25</v>
      </c>
      <c r="F3665" s="2" t="s">
        <v>1471</v>
      </c>
      <c r="G3665" s="3">
        <v>0.2021</v>
      </c>
      <c r="H3665" s="3">
        <v>87.65</v>
      </c>
      <c r="I3665" s="3">
        <v>100.0</v>
      </c>
      <c r="J3665" s="3">
        <v>134.96</v>
      </c>
      <c r="K3665" s="2" t="s">
        <v>50</v>
      </c>
    </row>
    <row r="3666">
      <c r="A3666" s="2" t="s">
        <v>6028</v>
      </c>
      <c r="B3666" s="2" t="s">
        <v>12</v>
      </c>
      <c r="C3666" s="2" t="s">
        <v>13</v>
      </c>
      <c r="D3666" s="2" t="s">
        <v>1433</v>
      </c>
      <c r="E3666" s="2" t="s">
        <v>1433</v>
      </c>
      <c r="F3666" s="2" t="s">
        <v>1469</v>
      </c>
      <c r="G3666" s="3">
        <v>0.6335</v>
      </c>
      <c r="H3666" s="3">
        <v>93.78</v>
      </c>
      <c r="I3666" s="3">
        <v>100.0</v>
      </c>
      <c r="J3666" s="3">
        <v>134.96</v>
      </c>
      <c r="K3666" s="2" t="s">
        <v>16</v>
      </c>
    </row>
    <row r="3667">
      <c r="A3667" s="2" t="s">
        <v>6028</v>
      </c>
      <c r="B3667" s="2" t="s">
        <v>12</v>
      </c>
      <c r="C3667" s="2" t="s">
        <v>13</v>
      </c>
      <c r="D3667" s="2" t="s">
        <v>1433</v>
      </c>
      <c r="E3667" s="2" t="s">
        <v>1433</v>
      </c>
      <c r="F3667" s="2" t="s">
        <v>1467</v>
      </c>
      <c r="G3667" s="3">
        <v>0.6581</v>
      </c>
      <c r="H3667" s="3">
        <v>87.91</v>
      </c>
      <c r="I3667" s="3">
        <v>100.0</v>
      </c>
      <c r="J3667" s="3">
        <v>134.96</v>
      </c>
      <c r="K3667" s="2" t="s">
        <v>16</v>
      </c>
    </row>
    <row r="3668">
      <c r="A3668" s="2" t="s">
        <v>6028</v>
      </c>
      <c r="B3668" s="2" t="s">
        <v>12</v>
      </c>
      <c r="C3668" s="2" t="s">
        <v>13</v>
      </c>
      <c r="D3668" s="2" t="s">
        <v>1433</v>
      </c>
      <c r="E3668" s="2" t="s">
        <v>1433</v>
      </c>
      <c r="F3668" s="2" t="s">
        <v>1464</v>
      </c>
      <c r="G3668" s="3">
        <v>0.6043</v>
      </c>
      <c r="H3668" s="3">
        <v>93.47</v>
      </c>
      <c r="I3668" s="3">
        <v>100.0</v>
      </c>
      <c r="J3668" s="3">
        <v>134.96</v>
      </c>
      <c r="K3668" s="2" t="s">
        <v>16</v>
      </c>
    </row>
    <row r="3669">
      <c r="A3669" s="2" t="s">
        <v>6034</v>
      </c>
      <c r="B3669" s="2" t="s">
        <v>12</v>
      </c>
      <c r="C3669" s="2" t="s">
        <v>13</v>
      </c>
      <c r="D3669" s="2" t="s">
        <v>1433</v>
      </c>
      <c r="E3669" s="2" t="s">
        <v>1433</v>
      </c>
      <c r="F3669" s="2" t="s">
        <v>1462</v>
      </c>
      <c r="G3669" s="3">
        <v>0.5275</v>
      </c>
      <c r="H3669" s="3">
        <v>93.02</v>
      </c>
      <c r="I3669" s="3">
        <v>100.0</v>
      </c>
      <c r="J3669" s="3">
        <v>134.96</v>
      </c>
      <c r="K3669" s="2" t="s">
        <v>16</v>
      </c>
    </row>
    <row r="3670">
      <c r="A3670" s="2" t="s">
        <v>6034</v>
      </c>
      <c r="B3670" s="2" t="s">
        <v>12</v>
      </c>
      <c r="C3670" s="2" t="s">
        <v>13</v>
      </c>
      <c r="D3670" s="2" t="s">
        <v>1433</v>
      </c>
      <c r="E3670" s="2" t="s">
        <v>1433</v>
      </c>
      <c r="F3670" s="2" t="s">
        <v>1460</v>
      </c>
      <c r="G3670" s="3">
        <v>0.439</v>
      </c>
      <c r="H3670" s="3">
        <v>94.84</v>
      </c>
      <c r="I3670" s="3">
        <v>100.0</v>
      </c>
      <c r="J3670" s="3">
        <v>134.96</v>
      </c>
      <c r="K3670" s="2" t="s">
        <v>16</v>
      </c>
    </row>
    <row r="3671">
      <c r="A3671" s="2" t="s">
        <v>6034</v>
      </c>
      <c r="B3671" s="2" t="s">
        <v>12</v>
      </c>
      <c r="C3671" s="2" t="s">
        <v>13</v>
      </c>
      <c r="D3671" s="2" t="s">
        <v>1433</v>
      </c>
      <c r="E3671" s="2" t="s">
        <v>1433</v>
      </c>
      <c r="F3671" s="2" t="s">
        <v>1457</v>
      </c>
      <c r="G3671" s="3">
        <v>0.8314</v>
      </c>
      <c r="H3671" s="3">
        <v>92.2</v>
      </c>
      <c r="I3671" s="3">
        <v>100.0</v>
      </c>
      <c r="J3671" s="3">
        <v>134.96</v>
      </c>
      <c r="K3671" s="2" t="s">
        <v>16</v>
      </c>
    </row>
    <row r="3672">
      <c r="A3672" s="2" t="s">
        <v>6034</v>
      </c>
      <c r="B3672" s="2" t="s">
        <v>12</v>
      </c>
      <c r="C3672" s="2" t="s">
        <v>13</v>
      </c>
      <c r="D3672" s="2" t="s">
        <v>1433</v>
      </c>
      <c r="E3672" s="2" t="s">
        <v>1433</v>
      </c>
      <c r="F3672" s="2" t="s">
        <v>1455</v>
      </c>
      <c r="G3672" s="3">
        <v>0.8086</v>
      </c>
      <c r="H3672" s="3">
        <v>97.44</v>
      </c>
      <c r="I3672" s="3">
        <v>100.0</v>
      </c>
      <c r="J3672" s="3">
        <v>134.96</v>
      </c>
      <c r="K3672" s="2" t="s">
        <v>16</v>
      </c>
    </row>
    <row r="3673">
      <c r="A3673" s="2" t="s">
        <v>6034</v>
      </c>
      <c r="B3673" s="2" t="s">
        <v>12</v>
      </c>
      <c r="C3673" s="2" t="s">
        <v>13</v>
      </c>
      <c r="D3673" s="2" t="s">
        <v>1433</v>
      </c>
      <c r="E3673" s="2" t="s">
        <v>1433</v>
      </c>
      <c r="F3673" s="2" t="s">
        <v>1454</v>
      </c>
      <c r="G3673" s="3">
        <v>0.7509</v>
      </c>
      <c r="H3673" s="3">
        <v>84.01</v>
      </c>
      <c r="I3673" s="3">
        <v>100.0</v>
      </c>
      <c r="J3673" s="3">
        <v>134.96</v>
      </c>
      <c r="K3673" s="2" t="s">
        <v>16</v>
      </c>
    </row>
    <row r="3674">
      <c r="A3674" s="2" t="s">
        <v>6034</v>
      </c>
      <c r="B3674" s="2" t="s">
        <v>12</v>
      </c>
      <c r="C3674" s="2" t="s">
        <v>13</v>
      </c>
      <c r="D3674" s="2" t="s">
        <v>1433</v>
      </c>
      <c r="E3674" s="2" t="s">
        <v>1433</v>
      </c>
      <c r="F3674" s="2" t="s">
        <v>1451</v>
      </c>
      <c r="G3674" s="3">
        <v>0.4691</v>
      </c>
      <c r="H3674" s="3">
        <v>84.92</v>
      </c>
      <c r="I3674" s="3">
        <v>100.0</v>
      </c>
      <c r="J3674" s="3">
        <v>134.96</v>
      </c>
      <c r="K3674" s="2" t="s">
        <v>16</v>
      </c>
    </row>
    <row r="3675">
      <c r="A3675" s="2" t="s">
        <v>6034</v>
      </c>
      <c r="B3675" s="2" t="s">
        <v>12</v>
      </c>
      <c r="C3675" s="2" t="s">
        <v>13</v>
      </c>
      <c r="D3675" s="2" t="s">
        <v>1433</v>
      </c>
      <c r="E3675" s="2" t="s">
        <v>1433</v>
      </c>
      <c r="F3675" s="2" t="s">
        <v>1449</v>
      </c>
      <c r="G3675" s="3">
        <v>0.7724</v>
      </c>
      <c r="H3675" s="3">
        <v>88.62</v>
      </c>
      <c r="I3675" s="3">
        <v>100.0</v>
      </c>
      <c r="J3675" s="3">
        <v>134.96</v>
      </c>
      <c r="K3675" s="2" t="s">
        <v>16</v>
      </c>
    </row>
    <row r="3676">
      <c r="A3676" s="2" t="s">
        <v>6034</v>
      </c>
      <c r="B3676" s="2" t="s">
        <v>12</v>
      </c>
      <c r="C3676" s="2" t="s">
        <v>13</v>
      </c>
      <c r="D3676" s="2" t="s">
        <v>1433</v>
      </c>
      <c r="E3676" s="2" t="s">
        <v>1433</v>
      </c>
      <c r="F3676" s="2" t="s">
        <v>1446</v>
      </c>
      <c r="G3676" s="3">
        <v>0.7922</v>
      </c>
      <c r="H3676" s="3">
        <v>101.6</v>
      </c>
      <c r="I3676" s="3">
        <v>100.0</v>
      </c>
      <c r="J3676" s="3">
        <v>134.96</v>
      </c>
      <c r="K3676" s="2" t="s">
        <v>16</v>
      </c>
    </row>
    <row r="3677">
      <c r="A3677" s="2" t="s">
        <v>6034</v>
      </c>
      <c r="B3677" s="2" t="s">
        <v>12</v>
      </c>
      <c r="C3677" s="2" t="s">
        <v>13</v>
      </c>
      <c r="D3677" s="2" t="s">
        <v>1433</v>
      </c>
      <c r="E3677" s="2" t="s">
        <v>1433</v>
      </c>
      <c r="F3677" s="2" t="s">
        <v>1444</v>
      </c>
      <c r="G3677" s="3">
        <v>0.7346</v>
      </c>
      <c r="H3677" s="3">
        <v>94.09</v>
      </c>
      <c r="I3677" s="3">
        <v>100.0</v>
      </c>
      <c r="J3677" s="3">
        <v>134.96</v>
      </c>
      <c r="K3677" s="2" t="s">
        <v>16</v>
      </c>
    </row>
    <row r="3678">
      <c r="A3678" s="2" t="s">
        <v>6034</v>
      </c>
      <c r="B3678" s="2" t="s">
        <v>12</v>
      </c>
      <c r="C3678" s="2" t="s">
        <v>13</v>
      </c>
      <c r="D3678" s="2" t="s">
        <v>1433</v>
      </c>
      <c r="E3678" s="2" t="s">
        <v>1433</v>
      </c>
      <c r="F3678" s="2" t="s">
        <v>1441</v>
      </c>
      <c r="G3678" s="3">
        <v>0.6111</v>
      </c>
      <c r="H3678" s="3">
        <v>86.67</v>
      </c>
      <c r="I3678" s="3">
        <v>100.0</v>
      </c>
      <c r="J3678" s="3">
        <v>134.96</v>
      </c>
      <c r="K3678" s="2" t="s">
        <v>16</v>
      </c>
    </row>
    <row r="3679">
      <c r="A3679" s="2" t="s">
        <v>6034</v>
      </c>
      <c r="B3679" s="2" t="s">
        <v>12</v>
      </c>
      <c r="C3679" s="2" t="s">
        <v>13</v>
      </c>
      <c r="D3679" s="2" t="s">
        <v>1433</v>
      </c>
      <c r="E3679" s="2" t="s">
        <v>25</v>
      </c>
      <c r="F3679" s="2" t="s">
        <v>1439</v>
      </c>
      <c r="G3679" s="3">
        <v>0.1503</v>
      </c>
      <c r="H3679" s="3">
        <v>88.95</v>
      </c>
      <c r="I3679" s="3">
        <v>100.0</v>
      </c>
      <c r="J3679" s="3">
        <v>134.96</v>
      </c>
      <c r="K3679" s="2" t="s">
        <v>50</v>
      </c>
    </row>
    <row r="3680">
      <c r="A3680" s="2" t="s">
        <v>6039</v>
      </c>
      <c r="B3680" s="2" t="s">
        <v>12</v>
      </c>
      <c r="C3680" s="2" t="s">
        <v>13</v>
      </c>
      <c r="D3680" s="2" t="s">
        <v>1433</v>
      </c>
      <c r="E3680" s="2" t="s">
        <v>1433</v>
      </c>
      <c r="F3680" s="2" t="s">
        <v>1437</v>
      </c>
      <c r="G3680" s="3">
        <v>0.6781</v>
      </c>
      <c r="H3680" s="3">
        <v>92.18</v>
      </c>
      <c r="I3680" s="3">
        <v>100.0</v>
      </c>
      <c r="J3680" s="3">
        <v>134.96</v>
      </c>
      <c r="K3680" s="2" t="s">
        <v>16</v>
      </c>
    </row>
    <row r="3681">
      <c r="A3681" s="2" t="s">
        <v>6039</v>
      </c>
      <c r="B3681" s="2" t="s">
        <v>12</v>
      </c>
      <c r="C3681" s="2" t="s">
        <v>13</v>
      </c>
      <c r="D3681" s="2" t="s">
        <v>1433</v>
      </c>
      <c r="E3681" s="2" t="s">
        <v>25</v>
      </c>
      <c r="F3681" s="2" t="s">
        <v>1434</v>
      </c>
      <c r="G3681" s="3">
        <v>0.3278</v>
      </c>
      <c r="H3681" s="3">
        <v>95.67</v>
      </c>
      <c r="I3681" s="3">
        <v>100.0</v>
      </c>
      <c r="J3681" s="3">
        <v>134.96</v>
      </c>
      <c r="K3681" s="2" t="s">
        <v>50</v>
      </c>
    </row>
    <row r="3682">
      <c r="A3682" s="2" t="s">
        <v>6039</v>
      </c>
      <c r="B3682" s="2" t="s">
        <v>12</v>
      </c>
      <c r="C3682" s="2" t="s">
        <v>13</v>
      </c>
      <c r="D3682" s="2" t="s">
        <v>1358</v>
      </c>
      <c r="E3682" s="2" t="s">
        <v>1358</v>
      </c>
      <c r="F3682" s="2" t="s">
        <v>1431</v>
      </c>
      <c r="G3682" s="3">
        <v>0.7083</v>
      </c>
      <c r="H3682" s="3">
        <v>96.03</v>
      </c>
      <c r="I3682" s="3">
        <v>100.0</v>
      </c>
      <c r="J3682" s="3">
        <v>134.96</v>
      </c>
      <c r="K3682" s="2" t="s">
        <v>16</v>
      </c>
    </row>
    <row r="3683">
      <c r="A3683" s="2" t="s">
        <v>6039</v>
      </c>
      <c r="B3683" s="2" t="s">
        <v>12</v>
      </c>
      <c r="C3683" s="2" t="s">
        <v>13</v>
      </c>
      <c r="D3683" s="2" t="s">
        <v>1358</v>
      </c>
      <c r="E3683" s="2" t="s">
        <v>1358</v>
      </c>
      <c r="F3683" s="2" t="s">
        <v>1429</v>
      </c>
      <c r="G3683" s="3">
        <v>0.6927</v>
      </c>
      <c r="H3683" s="3">
        <v>96.12</v>
      </c>
      <c r="I3683" s="3">
        <v>100.0</v>
      </c>
      <c r="J3683" s="3">
        <v>134.96</v>
      </c>
      <c r="K3683" s="2" t="s">
        <v>16</v>
      </c>
    </row>
    <row r="3684">
      <c r="A3684" s="2" t="s">
        <v>6039</v>
      </c>
      <c r="B3684" s="2" t="s">
        <v>12</v>
      </c>
      <c r="C3684" s="2" t="s">
        <v>13</v>
      </c>
      <c r="D3684" s="2" t="s">
        <v>1358</v>
      </c>
      <c r="E3684" s="2" t="s">
        <v>1358</v>
      </c>
      <c r="F3684" s="2" t="s">
        <v>1427</v>
      </c>
      <c r="G3684" s="3">
        <v>0.6473</v>
      </c>
      <c r="H3684" s="3">
        <v>93.2</v>
      </c>
      <c r="I3684" s="3">
        <v>100.0</v>
      </c>
      <c r="J3684" s="3">
        <v>134.96</v>
      </c>
      <c r="K3684" s="2" t="s">
        <v>16</v>
      </c>
    </row>
    <row r="3685">
      <c r="A3685" s="2" t="s">
        <v>6039</v>
      </c>
      <c r="B3685" s="2" t="s">
        <v>12</v>
      </c>
      <c r="C3685" s="2" t="s">
        <v>13</v>
      </c>
      <c r="D3685" s="2" t="s">
        <v>1358</v>
      </c>
      <c r="E3685" s="2" t="s">
        <v>1358</v>
      </c>
      <c r="F3685" s="2" t="s">
        <v>1425</v>
      </c>
      <c r="G3685" s="3">
        <v>0.3486</v>
      </c>
      <c r="H3685" s="3">
        <v>89.52</v>
      </c>
      <c r="I3685" s="3">
        <v>100.0</v>
      </c>
      <c r="J3685" s="3">
        <v>134.96</v>
      </c>
      <c r="K3685" s="2" t="s">
        <v>16</v>
      </c>
    </row>
    <row r="3686">
      <c r="A3686" s="2" t="s">
        <v>6039</v>
      </c>
      <c r="B3686" s="2" t="s">
        <v>12</v>
      </c>
      <c r="C3686" s="2" t="s">
        <v>13</v>
      </c>
      <c r="D3686" s="2" t="s">
        <v>1358</v>
      </c>
      <c r="E3686" s="2" t="s">
        <v>1358</v>
      </c>
      <c r="F3686" s="2" t="s">
        <v>1422</v>
      </c>
      <c r="G3686" s="3">
        <v>0.6296</v>
      </c>
      <c r="H3686" s="3">
        <v>84.93</v>
      </c>
      <c r="I3686" s="3">
        <v>100.0</v>
      </c>
      <c r="J3686" s="3">
        <v>134.96</v>
      </c>
      <c r="K3686" s="2" t="s">
        <v>16</v>
      </c>
    </row>
    <row r="3687">
      <c r="A3687" s="2" t="s">
        <v>6039</v>
      </c>
      <c r="B3687" s="2" t="s">
        <v>12</v>
      </c>
      <c r="C3687" s="2" t="s">
        <v>13</v>
      </c>
      <c r="D3687" s="2" t="s">
        <v>1358</v>
      </c>
      <c r="E3687" s="2" t="s">
        <v>1358</v>
      </c>
      <c r="F3687" s="2" t="s">
        <v>1420</v>
      </c>
      <c r="G3687" s="3">
        <v>0.7165</v>
      </c>
      <c r="H3687" s="3">
        <v>87.86</v>
      </c>
      <c r="I3687" s="3">
        <v>100.0</v>
      </c>
      <c r="J3687" s="3">
        <v>134.96</v>
      </c>
      <c r="K3687" s="2" t="s">
        <v>16</v>
      </c>
    </row>
    <row r="3688">
      <c r="A3688" s="2" t="s">
        <v>6039</v>
      </c>
      <c r="B3688" s="2" t="s">
        <v>12</v>
      </c>
      <c r="C3688" s="2" t="s">
        <v>13</v>
      </c>
      <c r="D3688" s="2" t="s">
        <v>1358</v>
      </c>
      <c r="E3688" s="2" t="s">
        <v>1358</v>
      </c>
      <c r="F3688" s="2" t="s">
        <v>1418</v>
      </c>
      <c r="G3688" s="3">
        <v>0.7392</v>
      </c>
      <c r="H3688" s="3">
        <v>88.5</v>
      </c>
      <c r="I3688" s="3">
        <v>100.0</v>
      </c>
      <c r="J3688" s="3">
        <v>134.96</v>
      </c>
      <c r="K3688" s="2" t="s">
        <v>16</v>
      </c>
    </row>
    <row r="3689">
      <c r="A3689" s="2" t="s">
        <v>6039</v>
      </c>
      <c r="B3689" s="2" t="s">
        <v>12</v>
      </c>
      <c r="C3689" s="2" t="s">
        <v>13</v>
      </c>
      <c r="D3689" s="2" t="s">
        <v>1358</v>
      </c>
      <c r="E3689" s="2" t="s">
        <v>25</v>
      </c>
      <c r="F3689" s="2" t="s">
        <v>1416</v>
      </c>
      <c r="G3689" s="3">
        <v>0.2966</v>
      </c>
      <c r="H3689" s="3">
        <v>85.85</v>
      </c>
      <c r="I3689" s="3">
        <v>100.0</v>
      </c>
      <c r="J3689" s="3">
        <v>134.96</v>
      </c>
      <c r="K3689" s="2" t="s">
        <v>50</v>
      </c>
    </row>
    <row r="3690">
      <c r="A3690" s="2" t="s">
        <v>6042</v>
      </c>
      <c r="B3690" s="2" t="s">
        <v>12</v>
      </c>
      <c r="C3690" s="2" t="s">
        <v>13</v>
      </c>
      <c r="D3690" s="2" t="s">
        <v>1358</v>
      </c>
      <c r="E3690" s="2" t="s">
        <v>1358</v>
      </c>
      <c r="F3690" s="2" t="s">
        <v>1414</v>
      </c>
      <c r="G3690" s="3">
        <v>0.5346</v>
      </c>
      <c r="H3690" s="3">
        <v>84.54</v>
      </c>
      <c r="I3690" s="3">
        <v>100.0</v>
      </c>
      <c r="J3690" s="3">
        <v>134.96</v>
      </c>
      <c r="K3690" s="2" t="s">
        <v>16</v>
      </c>
    </row>
    <row r="3691">
      <c r="A3691" s="2" t="s">
        <v>6042</v>
      </c>
      <c r="B3691" s="2" t="s">
        <v>12</v>
      </c>
      <c r="C3691" s="2" t="s">
        <v>13</v>
      </c>
      <c r="D3691" s="2" t="s">
        <v>1358</v>
      </c>
      <c r="E3691" s="2" t="s">
        <v>1358</v>
      </c>
      <c r="F3691" s="2" t="s">
        <v>1412</v>
      </c>
      <c r="G3691" s="3">
        <v>0.6194</v>
      </c>
      <c r="H3691" s="3">
        <v>90.58</v>
      </c>
      <c r="I3691" s="3">
        <v>100.0</v>
      </c>
      <c r="J3691" s="3">
        <v>134.96</v>
      </c>
      <c r="K3691" s="2" t="s">
        <v>16</v>
      </c>
    </row>
    <row r="3692">
      <c r="A3692" s="2" t="s">
        <v>6042</v>
      </c>
      <c r="B3692" s="2" t="s">
        <v>12</v>
      </c>
      <c r="C3692" s="2" t="s">
        <v>13</v>
      </c>
      <c r="D3692" s="2" t="s">
        <v>1358</v>
      </c>
      <c r="E3692" s="2" t="s">
        <v>1358</v>
      </c>
      <c r="F3692" s="2" t="s">
        <v>1409</v>
      </c>
      <c r="G3692" s="3">
        <v>0.5158</v>
      </c>
      <c r="H3692" s="3">
        <v>90.35</v>
      </c>
      <c r="I3692" s="3">
        <v>100.0</v>
      </c>
      <c r="J3692" s="3">
        <v>134.96</v>
      </c>
      <c r="K3692" s="2" t="s">
        <v>16</v>
      </c>
    </row>
    <row r="3693">
      <c r="A3693" s="2" t="s">
        <v>6042</v>
      </c>
      <c r="B3693" s="2" t="s">
        <v>12</v>
      </c>
      <c r="C3693" s="2" t="s">
        <v>13</v>
      </c>
      <c r="D3693" s="2" t="s">
        <v>1358</v>
      </c>
      <c r="E3693" s="2" t="s">
        <v>1358</v>
      </c>
      <c r="F3693" s="2" t="s">
        <v>1406</v>
      </c>
      <c r="G3693" s="3">
        <v>0.6997</v>
      </c>
      <c r="H3693" s="3">
        <v>93.69</v>
      </c>
      <c r="I3693" s="3">
        <v>100.0</v>
      </c>
      <c r="J3693" s="3">
        <v>134.96</v>
      </c>
      <c r="K3693" s="2" t="s">
        <v>16</v>
      </c>
    </row>
    <row r="3694">
      <c r="A3694" s="2" t="s">
        <v>6042</v>
      </c>
      <c r="B3694" s="2" t="s">
        <v>12</v>
      </c>
      <c r="C3694" s="2" t="s">
        <v>13</v>
      </c>
      <c r="D3694" s="2" t="s">
        <v>1358</v>
      </c>
      <c r="E3694" s="2" t="s">
        <v>1358</v>
      </c>
      <c r="F3694" s="2" t="s">
        <v>1375</v>
      </c>
      <c r="G3694" s="3">
        <v>0.7308</v>
      </c>
      <c r="H3694" s="3">
        <v>93.42</v>
      </c>
      <c r="I3694" s="3">
        <v>100.0</v>
      </c>
      <c r="J3694" s="3">
        <v>134.96</v>
      </c>
      <c r="K3694" s="2" t="s">
        <v>16</v>
      </c>
    </row>
    <row r="3695">
      <c r="A3695" s="2" t="s">
        <v>6042</v>
      </c>
      <c r="B3695" s="2" t="s">
        <v>12</v>
      </c>
      <c r="C3695" s="2" t="s">
        <v>13</v>
      </c>
      <c r="D3695" s="2" t="s">
        <v>1358</v>
      </c>
      <c r="E3695" s="2" t="s">
        <v>1358</v>
      </c>
      <c r="F3695" s="2" t="s">
        <v>1372</v>
      </c>
      <c r="G3695" s="3">
        <v>0.5953</v>
      </c>
      <c r="H3695" s="3">
        <v>98.16</v>
      </c>
      <c r="I3695" s="3">
        <v>100.0</v>
      </c>
      <c r="J3695" s="3">
        <v>134.96</v>
      </c>
      <c r="K3695" s="2" t="s">
        <v>16</v>
      </c>
    </row>
    <row r="3696">
      <c r="A3696" s="2" t="s">
        <v>6042</v>
      </c>
      <c r="B3696" s="2" t="s">
        <v>12</v>
      </c>
      <c r="C3696" s="2" t="s">
        <v>13</v>
      </c>
      <c r="D3696" s="2" t="s">
        <v>1358</v>
      </c>
      <c r="E3696" s="2" t="s">
        <v>1358</v>
      </c>
      <c r="F3696" s="2" t="s">
        <v>1369</v>
      </c>
      <c r="G3696" s="3">
        <v>0.7427</v>
      </c>
      <c r="H3696" s="3">
        <v>92.71</v>
      </c>
      <c r="I3696" s="3">
        <v>100.0</v>
      </c>
      <c r="J3696" s="3">
        <v>134.96</v>
      </c>
      <c r="K3696" s="2" t="s">
        <v>16</v>
      </c>
    </row>
    <row r="3697">
      <c r="A3697" s="2" t="s">
        <v>6042</v>
      </c>
      <c r="B3697" s="2" t="s">
        <v>12</v>
      </c>
      <c r="C3697" s="2" t="s">
        <v>13</v>
      </c>
      <c r="D3697" s="2" t="s">
        <v>1358</v>
      </c>
      <c r="E3697" s="2" t="s">
        <v>1358</v>
      </c>
      <c r="F3697" s="2" t="s">
        <v>1368</v>
      </c>
      <c r="G3697" s="3">
        <v>0.5207</v>
      </c>
      <c r="H3697" s="3">
        <v>101.61</v>
      </c>
      <c r="I3697" s="3">
        <v>100.0</v>
      </c>
      <c r="J3697" s="3">
        <v>134.96</v>
      </c>
      <c r="K3697" s="2" t="s">
        <v>16</v>
      </c>
    </row>
    <row r="3698">
      <c r="A3698" s="2" t="s">
        <v>6042</v>
      </c>
      <c r="B3698" s="2" t="s">
        <v>12</v>
      </c>
      <c r="C3698" s="2" t="s">
        <v>13</v>
      </c>
      <c r="D3698" s="2" t="s">
        <v>1358</v>
      </c>
      <c r="E3698" s="2" t="s">
        <v>25</v>
      </c>
      <c r="F3698" s="2" t="s">
        <v>1366</v>
      </c>
      <c r="G3698" s="3">
        <v>0.2256</v>
      </c>
      <c r="H3698" s="3">
        <v>104.36</v>
      </c>
      <c r="I3698" s="3">
        <v>100.0</v>
      </c>
      <c r="J3698" s="3">
        <v>134.96</v>
      </c>
      <c r="K3698" s="2" t="s">
        <v>50</v>
      </c>
    </row>
    <row r="3699">
      <c r="A3699" s="2" t="s">
        <v>6042</v>
      </c>
      <c r="B3699" s="2" t="s">
        <v>12</v>
      </c>
      <c r="C3699" s="2" t="s">
        <v>13</v>
      </c>
      <c r="D3699" s="2" t="s">
        <v>1358</v>
      </c>
      <c r="E3699" s="2" t="s">
        <v>1358</v>
      </c>
      <c r="F3699" s="2" t="s">
        <v>1364</v>
      </c>
      <c r="G3699" s="3">
        <v>0.4229</v>
      </c>
      <c r="H3699" s="3">
        <v>97.52</v>
      </c>
      <c r="I3699" s="3">
        <v>100.0</v>
      </c>
      <c r="J3699" s="3">
        <v>134.96</v>
      </c>
      <c r="K3699" s="2" t="s">
        <v>16</v>
      </c>
    </row>
    <row r="3700">
      <c r="A3700" s="2" t="s">
        <v>6046</v>
      </c>
      <c r="B3700" s="2" t="s">
        <v>12</v>
      </c>
      <c r="C3700" s="2" t="s">
        <v>13</v>
      </c>
      <c r="D3700" s="2" t="s">
        <v>1358</v>
      </c>
      <c r="E3700" s="2" t="s">
        <v>1358</v>
      </c>
      <c r="F3700" s="2" t="s">
        <v>1362</v>
      </c>
      <c r="G3700" s="3">
        <v>0.3583</v>
      </c>
      <c r="H3700" s="3">
        <v>104.74</v>
      </c>
      <c r="I3700" s="3">
        <v>100.0</v>
      </c>
      <c r="J3700" s="3">
        <v>134.96</v>
      </c>
      <c r="K3700" s="2" t="s">
        <v>16</v>
      </c>
    </row>
    <row r="3701">
      <c r="A3701" s="2" t="s">
        <v>6046</v>
      </c>
      <c r="B3701" s="2" t="s">
        <v>12</v>
      </c>
      <c r="C3701" s="2" t="s">
        <v>13</v>
      </c>
      <c r="D3701" s="2" t="s">
        <v>1358</v>
      </c>
      <c r="E3701" s="2" t="s">
        <v>1358</v>
      </c>
      <c r="F3701" s="2" t="s">
        <v>1360</v>
      </c>
      <c r="G3701" s="3">
        <v>0.6848</v>
      </c>
      <c r="H3701" s="3">
        <v>100.95</v>
      </c>
      <c r="I3701" s="3">
        <v>100.0</v>
      </c>
      <c r="J3701" s="3">
        <v>134.96</v>
      </c>
      <c r="K3701" s="2" t="s">
        <v>16</v>
      </c>
    </row>
    <row r="3702">
      <c r="A3702" s="2" t="s">
        <v>6046</v>
      </c>
      <c r="B3702" s="2" t="s">
        <v>12</v>
      </c>
      <c r="C3702" s="2" t="s">
        <v>13</v>
      </c>
      <c r="D3702" s="2" t="s">
        <v>1314</v>
      </c>
      <c r="E3702" s="2" t="s">
        <v>1314</v>
      </c>
      <c r="F3702" s="2" t="s">
        <v>1357</v>
      </c>
      <c r="G3702" s="3">
        <v>0.7513</v>
      </c>
      <c r="H3702" s="3">
        <v>95.55</v>
      </c>
      <c r="I3702" s="3">
        <v>100.0</v>
      </c>
      <c r="J3702" s="3">
        <v>134.96</v>
      </c>
      <c r="K3702" s="2" t="s">
        <v>16</v>
      </c>
    </row>
    <row r="3703">
      <c r="A3703" s="2" t="s">
        <v>6046</v>
      </c>
      <c r="B3703" s="2" t="s">
        <v>12</v>
      </c>
      <c r="C3703" s="2" t="s">
        <v>13</v>
      </c>
      <c r="D3703" s="2" t="s">
        <v>1314</v>
      </c>
      <c r="E3703" s="2" t="s">
        <v>1314</v>
      </c>
      <c r="F3703" s="2" t="s">
        <v>1354</v>
      </c>
      <c r="G3703" s="3">
        <v>0.7853</v>
      </c>
      <c r="H3703" s="3">
        <v>102.53</v>
      </c>
      <c r="I3703" s="3">
        <v>100.0</v>
      </c>
      <c r="J3703" s="3">
        <v>134.96</v>
      </c>
      <c r="K3703" s="2" t="s">
        <v>16</v>
      </c>
    </row>
    <row r="3704">
      <c r="A3704" s="2" t="s">
        <v>6046</v>
      </c>
      <c r="B3704" s="2" t="s">
        <v>12</v>
      </c>
      <c r="C3704" s="2" t="s">
        <v>13</v>
      </c>
      <c r="D3704" s="2" t="s">
        <v>1314</v>
      </c>
      <c r="E3704" s="2" t="s">
        <v>1314</v>
      </c>
      <c r="F3704" s="2" t="s">
        <v>1351</v>
      </c>
      <c r="G3704" s="3">
        <v>0.6458</v>
      </c>
      <c r="H3704" s="3">
        <v>106.98</v>
      </c>
      <c r="I3704" s="3">
        <v>100.0</v>
      </c>
      <c r="J3704" s="3">
        <v>134.96</v>
      </c>
      <c r="K3704" s="2" t="s">
        <v>16</v>
      </c>
    </row>
    <row r="3705">
      <c r="A3705" s="2" t="s">
        <v>6046</v>
      </c>
      <c r="B3705" s="2" t="s">
        <v>12</v>
      </c>
      <c r="C3705" s="2" t="s">
        <v>13</v>
      </c>
      <c r="D3705" s="2" t="s">
        <v>1314</v>
      </c>
      <c r="E3705" s="2" t="s">
        <v>1314</v>
      </c>
      <c r="F3705" s="2" t="s">
        <v>1349</v>
      </c>
      <c r="G3705" s="3">
        <v>0.7783</v>
      </c>
      <c r="H3705" s="3">
        <v>98.48</v>
      </c>
      <c r="I3705" s="3">
        <v>100.0</v>
      </c>
      <c r="J3705" s="3">
        <v>134.96</v>
      </c>
      <c r="K3705" s="2" t="s">
        <v>16</v>
      </c>
    </row>
    <row r="3706">
      <c r="A3706" s="2" t="s">
        <v>6046</v>
      </c>
      <c r="B3706" s="2" t="s">
        <v>12</v>
      </c>
      <c r="C3706" s="2" t="s">
        <v>13</v>
      </c>
      <c r="D3706" s="2" t="s">
        <v>1314</v>
      </c>
      <c r="E3706" s="2" t="s">
        <v>1314</v>
      </c>
      <c r="F3706" s="2" t="s">
        <v>1347</v>
      </c>
      <c r="G3706" s="3">
        <v>0.7229</v>
      </c>
      <c r="H3706" s="3">
        <v>99.64</v>
      </c>
      <c r="I3706" s="3">
        <v>100.0</v>
      </c>
      <c r="J3706" s="3">
        <v>134.96</v>
      </c>
      <c r="K3706" s="2" t="s">
        <v>16</v>
      </c>
    </row>
    <row r="3707">
      <c r="A3707" s="2" t="s">
        <v>6046</v>
      </c>
      <c r="B3707" s="2" t="s">
        <v>12</v>
      </c>
      <c r="C3707" s="2" t="s">
        <v>13</v>
      </c>
      <c r="D3707" s="2" t="s">
        <v>1314</v>
      </c>
      <c r="E3707" s="2" t="s">
        <v>1314</v>
      </c>
      <c r="F3707" s="2" t="s">
        <v>1345</v>
      </c>
      <c r="G3707" s="3">
        <v>0.7851</v>
      </c>
      <c r="H3707" s="3">
        <v>108.15</v>
      </c>
      <c r="I3707" s="3">
        <v>100.0</v>
      </c>
      <c r="J3707" s="3">
        <v>134.96</v>
      </c>
      <c r="K3707" s="2" t="s">
        <v>16</v>
      </c>
    </row>
    <row r="3708">
      <c r="A3708" s="2" t="s">
        <v>6046</v>
      </c>
      <c r="B3708" s="2" t="s">
        <v>12</v>
      </c>
      <c r="C3708" s="2" t="s">
        <v>13</v>
      </c>
      <c r="D3708" s="2" t="s">
        <v>1314</v>
      </c>
      <c r="E3708" s="2" t="s">
        <v>25</v>
      </c>
      <c r="F3708" s="2" t="s">
        <v>1344</v>
      </c>
      <c r="G3708" s="3">
        <v>0.251</v>
      </c>
      <c r="H3708" s="3">
        <v>82.27</v>
      </c>
      <c r="I3708" s="3">
        <v>100.0</v>
      </c>
      <c r="J3708" s="3">
        <v>134.96</v>
      </c>
      <c r="K3708" s="2" t="s">
        <v>50</v>
      </c>
    </row>
    <row r="3709">
      <c r="A3709" s="2" t="s">
        <v>6046</v>
      </c>
      <c r="B3709" s="2" t="s">
        <v>12</v>
      </c>
      <c r="C3709" s="2" t="s">
        <v>13</v>
      </c>
      <c r="D3709" s="2" t="s">
        <v>1314</v>
      </c>
      <c r="E3709" s="2" t="s">
        <v>1314</v>
      </c>
      <c r="F3709" s="2" t="s">
        <v>1342</v>
      </c>
      <c r="G3709" s="3">
        <v>0.7399</v>
      </c>
      <c r="H3709" s="3">
        <v>86.54</v>
      </c>
      <c r="I3709" s="3">
        <v>100.0</v>
      </c>
      <c r="J3709" s="3">
        <v>134.96</v>
      </c>
      <c r="K3709" s="2" t="s">
        <v>16</v>
      </c>
    </row>
    <row r="3710">
      <c r="A3710" s="2" t="s">
        <v>6049</v>
      </c>
      <c r="B3710" s="2" t="s">
        <v>12</v>
      </c>
      <c r="C3710" s="2" t="s">
        <v>13</v>
      </c>
      <c r="D3710" s="2" t="s">
        <v>1314</v>
      </c>
      <c r="E3710" s="2" t="s">
        <v>1314</v>
      </c>
      <c r="F3710" s="2" t="s">
        <v>1340</v>
      </c>
      <c r="G3710" s="3">
        <v>0.6755</v>
      </c>
      <c r="H3710" s="3">
        <v>88.5</v>
      </c>
      <c r="I3710" s="3">
        <v>100.0</v>
      </c>
      <c r="J3710" s="3">
        <v>134.96</v>
      </c>
      <c r="K3710" s="2" t="s">
        <v>16</v>
      </c>
    </row>
    <row r="3711">
      <c r="A3711" s="2" t="s">
        <v>6049</v>
      </c>
      <c r="B3711" s="2" t="s">
        <v>12</v>
      </c>
      <c r="C3711" s="2" t="s">
        <v>13</v>
      </c>
      <c r="D3711" s="2" t="s">
        <v>1314</v>
      </c>
      <c r="E3711" s="2" t="s">
        <v>1314</v>
      </c>
      <c r="F3711" s="2" t="s">
        <v>1338</v>
      </c>
      <c r="G3711" s="3">
        <v>0.7641</v>
      </c>
      <c r="H3711" s="3">
        <v>96.84</v>
      </c>
      <c r="I3711" s="3">
        <v>100.0</v>
      </c>
      <c r="J3711" s="3">
        <v>134.96</v>
      </c>
      <c r="K3711" s="2" t="s">
        <v>16</v>
      </c>
    </row>
    <row r="3712">
      <c r="A3712" s="2" t="s">
        <v>6049</v>
      </c>
      <c r="B3712" s="2" t="s">
        <v>12</v>
      </c>
      <c r="C3712" s="2" t="s">
        <v>13</v>
      </c>
      <c r="D3712" s="2" t="s">
        <v>1314</v>
      </c>
      <c r="E3712" s="2" t="s">
        <v>1314</v>
      </c>
      <c r="F3712" s="2" t="s">
        <v>1336</v>
      </c>
      <c r="G3712" s="3">
        <v>0.7193</v>
      </c>
      <c r="H3712" s="3">
        <v>81.96</v>
      </c>
      <c r="I3712" s="3">
        <v>100.0</v>
      </c>
      <c r="J3712" s="3">
        <v>134.96</v>
      </c>
      <c r="K3712" s="2" t="s">
        <v>16</v>
      </c>
    </row>
    <row r="3713">
      <c r="A3713" s="2" t="s">
        <v>6049</v>
      </c>
      <c r="B3713" s="2" t="s">
        <v>12</v>
      </c>
      <c r="C3713" s="2" t="s">
        <v>13</v>
      </c>
      <c r="D3713" s="2" t="s">
        <v>1314</v>
      </c>
      <c r="E3713" s="2" t="s">
        <v>1314</v>
      </c>
      <c r="F3713" s="2" t="s">
        <v>1334</v>
      </c>
      <c r="G3713" s="3">
        <v>0.8062</v>
      </c>
      <c r="H3713" s="3">
        <v>94.16</v>
      </c>
      <c r="I3713" s="3">
        <v>100.0</v>
      </c>
      <c r="J3713" s="3">
        <v>134.96</v>
      </c>
      <c r="K3713" s="2" t="s">
        <v>16</v>
      </c>
    </row>
    <row r="3714">
      <c r="A3714" s="2" t="s">
        <v>6049</v>
      </c>
      <c r="B3714" s="2" t="s">
        <v>12</v>
      </c>
      <c r="C3714" s="2" t="s">
        <v>13</v>
      </c>
      <c r="D3714" s="2" t="s">
        <v>1314</v>
      </c>
      <c r="E3714" s="2" t="s">
        <v>1314</v>
      </c>
      <c r="F3714" s="2" t="s">
        <v>1331</v>
      </c>
      <c r="G3714" s="3">
        <v>0.6199</v>
      </c>
      <c r="H3714" s="3">
        <v>94.78</v>
      </c>
      <c r="I3714" s="3">
        <v>100.0</v>
      </c>
      <c r="J3714" s="3">
        <v>134.96</v>
      </c>
      <c r="K3714" s="2" t="s">
        <v>16</v>
      </c>
    </row>
    <row r="3715">
      <c r="A3715" s="2" t="s">
        <v>6049</v>
      </c>
      <c r="B3715" s="2" t="s">
        <v>12</v>
      </c>
      <c r="C3715" s="2" t="s">
        <v>13</v>
      </c>
      <c r="D3715" s="2" t="s">
        <v>1314</v>
      </c>
      <c r="E3715" s="2" t="s">
        <v>1314</v>
      </c>
      <c r="F3715" s="2" t="s">
        <v>1329</v>
      </c>
      <c r="G3715" s="3">
        <v>0.6995</v>
      </c>
      <c r="H3715" s="3">
        <v>93.07</v>
      </c>
      <c r="I3715" s="3">
        <v>100.0</v>
      </c>
      <c r="J3715" s="3">
        <v>134.96</v>
      </c>
      <c r="K3715" s="2" t="s">
        <v>16</v>
      </c>
    </row>
    <row r="3716">
      <c r="A3716" s="2" t="s">
        <v>6049</v>
      </c>
      <c r="B3716" s="2" t="s">
        <v>12</v>
      </c>
      <c r="C3716" s="2" t="s">
        <v>13</v>
      </c>
      <c r="D3716" s="2" t="s">
        <v>1314</v>
      </c>
      <c r="E3716" s="2" t="s">
        <v>1314</v>
      </c>
      <c r="F3716" s="2" t="s">
        <v>1326</v>
      </c>
      <c r="G3716" s="3">
        <v>0.68</v>
      </c>
      <c r="H3716" s="3">
        <v>96.18</v>
      </c>
      <c r="I3716" s="3">
        <v>100.0</v>
      </c>
      <c r="J3716" s="3">
        <v>134.96</v>
      </c>
      <c r="K3716" s="2" t="s">
        <v>16</v>
      </c>
    </row>
    <row r="3717">
      <c r="A3717" s="2" t="s">
        <v>6049</v>
      </c>
      <c r="B3717" s="2" t="s">
        <v>12</v>
      </c>
      <c r="C3717" s="2" t="s">
        <v>13</v>
      </c>
      <c r="D3717" s="2" t="s">
        <v>1314</v>
      </c>
      <c r="E3717" s="2" t="s">
        <v>1314</v>
      </c>
      <c r="F3717" s="2" t="s">
        <v>1324</v>
      </c>
      <c r="G3717" s="3">
        <v>0.7003</v>
      </c>
      <c r="H3717" s="3">
        <v>96.36</v>
      </c>
      <c r="I3717" s="3">
        <v>100.0</v>
      </c>
      <c r="J3717" s="3">
        <v>134.96</v>
      </c>
      <c r="K3717" s="2" t="s">
        <v>16</v>
      </c>
    </row>
    <row r="3718">
      <c r="A3718" s="2" t="s">
        <v>6049</v>
      </c>
      <c r="B3718" s="2" t="s">
        <v>12</v>
      </c>
      <c r="C3718" s="2" t="s">
        <v>13</v>
      </c>
      <c r="D3718" s="2" t="s">
        <v>1314</v>
      </c>
      <c r="E3718" s="2" t="s">
        <v>1314</v>
      </c>
      <c r="F3718" s="2" t="s">
        <v>1323</v>
      </c>
      <c r="G3718" s="3">
        <v>0.5815</v>
      </c>
      <c r="H3718" s="3">
        <v>92.84</v>
      </c>
      <c r="I3718" s="3">
        <v>100.0</v>
      </c>
      <c r="J3718" s="3">
        <v>134.96</v>
      </c>
      <c r="K3718" s="2" t="s">
        <v>16</v>
      </c>
    </row>
    <row r="3719">
      <c r="A3719" s="2" t="s">
        <v>6049</v>
      </c>
      <c r="B3719" s="2" t="s">
        <v>12</v>
      </c>
      <c r="C3719" s="2" t="s">
        <v>13</v>
      </c>
      <c r="D3719" s="2" t="s">
        <v>1314</v>
      </c>
      <c r="E3719" s="2" t="s">
        <v>1314</v>
      </c>
      <c r="F3719" s="2" t="s">
        <v>1321</v>
      </c>
      <c r="G3719" s="3">
        <v>0.7397</v>
      </c>
      <c r="H3719" s="3">
        <v>96.63</v>
      </c>
      <c r="I3719" s="3">
        <v>100.0</v>
      </c>
      <c r="J3719" s="3">
        <v>134.96</v>
      </c>
      <c r="K3719" s="2" t="s">
        <v>16</v>
      </c>
    </row>
    <row r="3720">
      <c r="A3720" s="2" t="s">
        <v>6049</v>
      </c>
      <c r="B3720" s="2" t="s">
        <v>12</v>
      </c>
      <c r="C3720" s="2" t="s">
        <v>13</v>
      </c>
      <c r="D3720" s="2" t="s">
        <v>1314</v>
      </c>
      <c r="E3720" s="2" t="s">
        <v>1314</v>
      </c>
      <c r="F3720" s="2" t="s">
        <v>1317</v>
      </c>
      <c r="G3720" s="3">
        <v>0.6739</v>
      </c>
      <c r="H3720" s="3">
        <v>90.84</v>
      </c>
      <c r="I3720" s="3">
        <v>100.0</v>
      </c>
      <c r="J3720" s="3">
        <v>134.96</v>
      </c>
      <c r="K3720" s="2" t="s">
        <v>16</v>
      </c>
    </row>
    <row r="3721">
      <c r="A3721" s="2" t="s">
        <v>6053</v>
      </c>
      <c r="B3721" s="2" t="s">
        <v>12</v>
      </c>
      <c r="C3721" s="2" t="s">
        <v>13</v>
      </c>
      <c r="D3721" s="2" t="s">
        <v>1314</v>
      </c>
      <c r="E3721" s="2" t="s">
        <v>1314</v>
      </c>
      <c r="F3721" s="2" t="s">
        <v>1315</v>
      </c>
      <c r="G3721" s="3">
        <v>0.4376</v>
      </c>
      <c r="H3721" s="3">
        <v>96.54</v>
      </c>
      <c r="I3721" s="3">
        <v>100.0</v>
      </c>
      <c r="J3721" s="3">
        <v>134.96</v>
      </c>
      <c r="K3721" s="2" t="s">
        <v>16</v>
      </c>
    </row>
    <row r="3722">
      <c r="A3722" s="2" t="s">
        <v>6053</v>
      </c>
      <c r="B3722" s="2" t="s">
        <v>12</v>
      </c>
      <c r="C3722" s="2" t="s">
        <v>13</v>
      </c>
      <c r="D3722" s="2" t="s">
        <v>1274</v>
      </c>
      <c r="E3722" s="2" t="s">
        <v>1274</v>
      </c>
      <c r="F3722" s="2" t="s">
        <v>1313</v>
      </c>
      <c r="G3722" s="3">
        <v>0.5987</v>
      </c>
      <c r="H3722" s="3">
        <v>109.66</v>
      </c>
      <c r="I3722" s="3">
        <v>97.9</v>
      </c>
      <c r="J3722" s="3">
        <v>134.96</v>
      </c>
      <c r="K3722" s="2" t="s">
        <v>16</v>
      </c>
    </row>
    <row r="3723">
      <c r="A3723" s="2" t="s">
        <v>6053</v>
      </c>
      <c r="B3723" s="2" t="s">
        <v>12</v>
      </c>
      <c r="C3723" s="2" t="s">
        <v>13</v>
      </c>
      <c r="D3723" s="2" t="s">
        <v>1274</v>
      </c>
      <c r="E3723" s="2" t="s">
        <v>1274</v>
      </c>
      <c r="F3723" s="2" t="s">
        <v>1311</v>
      </c>
      <c r="G3723" s="3">
        <v>0.632</v>
      </c>
      <c r="H3723" s="3">
        <v>100.09</v>
      </c>
      <c r="I3723" s="3">
        <v>100.0</v>
      </c>
      <c r="J3723" s="3">
        <v>134.96</v>
      </c>
      <c r="K3723" s="2" t="s">
        <v>16</v>
      </c>
    </row>
    <row r="3724">
      <c r="A3724" s="2" t="s">
        <v>6053</v>
      </c>
      <c r="B3724" s="2" t="s">
        <v>12</v>
      </c>
      <c r="C3724" s="2" t="s">
        <v>13</v>
      </c>
      <c r="D3724" s="2" t="s">
        <v>1274</v>
      </c>
      <c r="E3724" s="2" t="s">
        <v>1274</v>
      </c>
      <c r="F3724" s="2" t="s">
        <v>1309</v>
      </c>
      <c r="G3724" s="3">
        <v>0.6765</v>
      </c>
      <c r="H3724" s="3">
        <v>103.06</v>
      </c>
      <c r="I3724" s="3">
        <v>100.0</v>
      </c>
      <c r="J3724" s="3">
        <v>134.96</v>
      </c>
      <c r="K3724" s="2" t="s">
        <v>16</v>
      </c>
    </row>
    <row r="3725">
      <c r="A3725" s="2" t="s">
        <v>6053</v>
      </c>
      <c r="B3725" s="2" t="s">
        <v>12</v>
      </c>
      <c r="C3725" s="2" t="s">
        <v>13</v>
      </c>
      <c r="D3725" s="2" t="s">
        <v>1274</v>
      </c>
      <c r="E3725" s="2" t="s">
        <v>1274</v>
      </c>
      <c r="F3725" s="2" t="s">
        <v>1307</v>
      </c>
      <c r="G3725" s="3">
        <v>0.7427</v>
      </c>
      <c r="H3725" s="3">
        <v>101.31</v>
      </c>
      <c r="I3725" s="3">
        <v>100.0</v>
      </c>
      <c r="J3725" s="3">
        <v>134.96</v>
      </c>
      <c r="K3725" s="2" t="s">
        <v>16</v>
      </c>
    </row>
    <row r="3726">
      <c r="A3726" s="2" t="s">
        <v>6053</v>
      </c>
      <c r="B3726" s="2" t="s">
        <v>12</v>
      </c>
      <c r="C3726" s="2" t="s">
        <v>13</v>
      </c>
      <c r="D3726" s="2" t="s">
        <v>1274</v>
      </c>
      <c r="E3726" s="2" t="s">
        <v>1274</v>
      </c>
      <c r="F3726" s="2" t="s">
        <v>1306</v>
      </c>
      <c r="G3726" s="3">
        <v>0.5655</v>
      </c>
      <c r="H3726" s="3">
        <v>89.4</v>
      </c>
      <c r="I3726" s="3">
        <v>100.0</v>
      </c>
      <c r="J3726" s="3">
        <v>134.96</v>
      </c>
      <c r="K3726" s="2" t="s">
        <v>16</v>
      </c>
    </row>
    <row r="3727">
      <c r="A3727" s="2" t="s">
        <v>6053</v>
      </c>
      <c r="B3727" s="2" t="s">
        <v>12</v>
      </c>
      <c r="C3727" s="2" t="s">
        <v>13</v>
      </c>
      <c r="D3727" s="2" t="s">
        <v>1274</v>
      </c>
      <c r="E3727" s="2" t="s">
        <v>1274</v>
      </c>
      <c r="F3727" s="2" t="s">
        <v>1303</v>
      </c>
      <c r="G3727" s="3">
        <v>0.5716</v>
      </c>
      <c r="H3727" s="3">
        <v>95.69</v>
      </c>
      <c r="I3727" s="3">
        <v>100.0</v>
      </c>
      <c r="J3727" s="3">
        <v>134.96</v>
      </c>
      <c r="K3727" s="2" t="s">
        <v>16</v>
      </c>
    </row>
    <row r="3728">
      <c r="A3728" s="2" t="s">
        <v>6053</v>
      </c>
      <c r="B3728" s="2" t="s">
        <v>12</v>
      </c>
      <c r="C3728" s="2" t="s">
        <v>13</v>
      </c>
      <c r="D3728" s="2" t="s">
        <v>1274</v>
      </c>
      <c r="E3728" s="2" t="s">
        <v>1274</v>
      </c>
      <c r="F3728" s="2" t="s">
        <v>1301</v>
      </c>
      <c r="G3728" s="3">
        <v>0.5778</v>
      </c>
      <c r="H3728" s="3">
        <v>93.11</v>
      </c>
      <c r="I3728" s="3">
        <v>100.0</v>
      </c>
      <c r="J3728" s="3">
        <v>134.96</v>
      </c>
      <c r="K3728" s="2" t="s">
        <v>16</v>
      </c>
    </row>
    <row r="3729">
      <c r="A3729" s="2" t="s">
        <v>6053</v>
      </c>
      <c r="B3729" s="2" t="s">
        <v>12</v>
      </c>
      <c r="C3729" s="2" t="s">
        <v>13</v>
      </c>
      <c r="D3729" s="2" t="s">
        <v>1274</v>
      </c>
      <c r="E3729" s="2" t="s">
        <v>1274</v>
      </c>
      <c r="F3729" s="2" t="s">
        <v>1299</v>
      </c>
      <c r="G3729" s="3">
        <v>0.3673</v>
      </c>
      <c r="H3729" s="3">
        <v>93.03</v>
      </c>
      <c r="I3729" s="3">
        <v>100.0</v>
      </c>
      <c r="J3729" s="3">
        <v>134.96</v>
      </c>
      <c r="K3729" s="2" t="s">
        <v>16</v>
      </c>
    </row>
    <row r="3730">
      <c r="A3730" s="2" t="s">
        <v>6053</v>
      </c>
      <c r="B3730" s="2" t="s">
        <v>12</v>
      </c>
      <c r="C3730" s="2" t="s">
        <v>13</v>
      </c>
      <c r="D3730" s="2" t="s">
        <v>1274</v>
      </c>
      <c r="E3730" s="2" t="s">
        <v>25</v>
      </c>
      <c r="F3730" s="2" t="s">
        <v>1297</v>
      </c>
      <c r="G3730" s="3">
        <v>0.1861</v>
      </c>
      <c r="H3730" s="3">
        <v>89.82</v>
      </c>
      <c r="I3730" s="3">
        <v>100.0</v>
      </c>
      <c r="J3730" s="3">
        <v>134.96</v>
      </c>
      <c r="K3730" s="2" t="s">
        <v>50</v>
      </c>
    </row>
    <row r="3731">
      <c r="A3731" s="2" t="s">
        <v>6058</v>
      </c>
      <c r="B3731" s="2" t="s">
        <v>12</v>
      </c>
      <c r="C3731" s="2" t="s">
        <v>13</v>
      </c>
      <c r="D3731" s="2" t="s">
        <v>1274</v>
      </c>
      <c r="E3731" s="2" t="s">
        <v>1274</v>
      </c>
      <c r="F3731" s="2" t="s">
        <v>1295</v>
      </c>
      <c r="G3731" s="3">
        <v>0.4103</v>
      </c>
      <c r="H3731" s="3">
        <v>94.96</v>
      </c>
      <c r="I3731" s="3">
        <v>100.0</v>
      </c>
      <c r="J3731" s="3">
        <v>134.96</v>
      </c>
      <c r="K3731" s="2" t="s">
        <v>16</v>
      </c>
    </row>
    <row r="3732">
      <c r="A3732" s="2" t="s">
        <v>6058</v>
      </c>
      <c r="B3732" s="2" t="s">
        <v>12</v>
      </c>
      <c r="C3732" s="2" t="s">
        <v>13</v>
      </c>
      <c r="D3732" s="2" t="s">
        <v>1274</v>
      </c>
      <c r="E3732" s="2" t="s">
        <v>1274</v>
      </c>
      <c r="F3732" s="2" t="s">
        <v>1293</v>
      </c>
      <c r="G3732" s="3">
        <v>0.5661</v>
      </c>
      <c r="H3732" s="3">
        <v>93.3</v>
      </c>
      <c r="I3732" s="3">
        <v>100.0</v>
      </c>
      <c r="J3732" s="3">
        <v>134.96</v>
      </c>
      <c r="K3732" s="2" t="s">
        <v>16</v>
      </c>
    </row>
    <row r="3733">
      <c r="A3733" s="2" t="s">
        <v>6058</v>
      </c>
      <c r="B3733" s="2" t="s">
        <v>12</v>
      </c>
      <c r="C3733" s="2" t="s">
        <v>13</v>
      </c>
      <c r="D3733" s="2" t="s">
        <v>1274</v>
      </c>
      <c r="E3733" s="2" t="s">
        <v>1274</v>
      </c>
      <c r="F3733" s="2" t="s">
        <v>1291</v>
      </c>
      <c r="G3733" s="3">
        <v>0.4814</v>
      </c>
      <c r="H3733" s="3">
        <v>90.2</v>
      </c>
      <c r="I3733" s="3">
        <v>100.0</v>
      </c>
      <c r="J3733" s="3">
        <v>134.96</v>
      </c>
      <c r="K3733" s="2" t="s">
        <v>16</v>
      </c>
    </row>
    <row r="3734">
      <c r="A3734" s="2" t="s">
        <v>6058</v>
      </c>
      <c r="B3734" s="2" t="s">
        <v>12</v>
      </c>
      <c r="C3734" s="2" t="s">
        <v>13</v>
      </c>
      <c r="D3734" s="2" t="s">
        <v>1274</v>
      </c>
      <c r="E3734" s="2" t="s">
        <v>1274</v>
      </c>
      <c r="F3734" s="2" t="s">
        <v>1289</v>
      </c>
      <c r="G3734" s="3">
        <v>0.5644</v>
      </c>
      <c r="H3734" s="3">
        <v>86.58</v>
      </c>
      <c r="I3734" s="3">
        <v>100.0</v>
      </c>
      <c r="J3734" s="3">
        <v>134.96</v>
      </c>
      <c r="K3734" s="2" t="s">
        <v>16</v>
      </c>
    </row>
    <row r="3735">
      <c r="A3735" s="2" t="s">
        <v>6058</v>
      </c>
      <c r="B3735" s="2" t="s">
        <v>12</v>
      </c>
      <c r="C3735" s="2" t="s">
        <v>13</v>
      </c>
      <c r="D3735" s="2" t="s">
        <v>1274</v>
      </c>
      <c r="E3735" s="2" t="s">
        <v>1274</v>
      </c>
      <c r="F3735" s="2" t="s">
        <v>1287</v>
      </c>
      <c r="G3735" s="3">
        <v>0.5824</v>
      </c>
      <c r="H3735" s="3">
        <v>90.89</v>
      </c>
      <c r="I3735" s="3">
        <v>100.0</v>
      </c>
      <c r="J3735" s="3">
        <v>134.96</v>
      </c>
      <c r="K3735" s="2" t="s">
        <v>16</v>
      </c>
    </row>
    <row r="3736">
      <c r="A3736" s="2" t="s">
        <v>6058</v>
      </c>
      <c r="B3736" s="2" t="s">
        <v>12</v>
      </c>
      <c r="C3736" s="2" t="s">
        <v>13</v>
      </c>
      <c r="D3736" s="2" t="s">
        <v>1274</v>
      </c>
      <c r="E3736" s="2" t="s">
        <v>1274</v>
      </c>
      <c r="F3736" s="2" t="s">
        <v>1285</v>
      </c>
      <c r="G3736" s="3">
        <v>0.7515</v>
      </c>
      <c r="H3736" s="3">
        <v>91.5</v>
      </c>
      <c r="I3736" s="3">
        <v>100.0</v>
      </c>
      <c r="J3736" s="3">
        <v>134.96</v>
      </c>
      <c r="K3736" s="2" t="s">
        <v>16</v>
      </c>
    </row>
    <row r="3737">
      <c r="A3737" s="2" t="s">
        <v>6058</v>
      </c>
      <c r="B3737" s="2" t="s">
        <v>12</v>
      </c>
      <c r="C3737" s="2" t="s">
        <v>13</v>
      </c>
      <c r="D3737" s="2" t="s">
        <v>1274</v>
      </c>
      <c r="E3737" s="2" t="s">
        <v>1274</v>
      </c>
      <c r="F3737" s="2" t="s">
        <v>1283</v>
      </c>
      <c r="G3737" s="3">
        <v>0.6726</v>
      </c>
      <c r="H3737" s="3">
        <v>91.05</v>
      </c>
      <c r="I3737" s="3">
        <v>100.0</v>
      </c>
      <c r="J3737" s="3">
        <v>134.96</v>
      </c>
      <c r="K3737" s="2" t="s">
        <v>16</v>
      </c>
    </row>
    <row r="3738">
      <c r="A3738" s="2" t="s">
        <v>6058</v>
      </c>
      <c r="B3738" s="2" t="s">
        <v>12</v>
      </c>
      <c r="C3738" s="2" t="s">
        <v>13</v>
      </c>
      <c r="D3738" s="2" t="s">
        <v>1274</v>
      </c>
      <c r="E3738" s="2" t="s">
        <v>1274</v>
      </c>
      <c r="F3738" s="2" t="s">
        <v>1281</v>
      </c>
      <c r="G3738" s="3">
        <v>0.5589</v>
      </c>
      <c r="H3738" s="3">
        <v>97.58</v>
      </c>
      <c r="I3738" s="3">
        <v>100.0</v>
      </c>
      <c r="J3738" s="3">
        <v>134.96</v>
      </c>
      <c r="K3738" s="2" t="s">
        <v>16</v>
      </c>
    </row>
    <row r="3739">
      <c r="A3739" s="2" t="s">
        <v>6058</v>
      </c>
      <c r="B3739" s="2" t="s">
        <v>12</v>
      </c>
      <c r="C3739" s="2" t="s">
        <v>13</v>
      </c>
      <c r="D3739" s="2" t="s">
        <v>1274</v>
      </c>
      <c r="E3739" s="2" t="s">
        <v>1274</v>
      </c>
      <c r="F3739" s="2" t="s">
        <v>1278</v>
      </c>
      <c r="G3739" s="3">
        <v>0.6067</v>
      </c>
      <c r="H3739" s="3">
        <v>95.64</v>
      </c>
      <c r="I3739" s="3">
        <v>100.0</v>
      </c>
      <c r="J3739" s="3">
        <v>134.96</v>
      </c>
      <c r="K3739" s="2" t="s">
        <v>16</v>
      </c>
    </row>
    <row r="3740">
      <c r="A3740" s="2" t="s">
        <v>6058</v>
      </c>
      <c r="B3740" s="2" t="s">
        <v>12</v>
      </c>
      <c r="C3740" s="2" t="s">
        <v>13</v>
      </c>
      <c r="D3740" s="2" t="s">
        <v>1274</v>
      </c>
      <c r="E3740" s="2" t="s">
        <v>1274</v>
      </c>
      <c r="F3740" s="2" t="s">
        <v>1277</v>
      </c>
      <c r="G3740" s="3">
        <v>0.4315</v>
      </c>
      <c r="H3740" s="3">
        <v>91.98</v>
      </c>
      <c r="I3740" s="3">
        <v>100.0</v>
      </c>
      <c r="J3740" s="3">
        <v>134.96</v>
      </c>
      <c r="K3740" s="2" t="s">
        <v>16</v>
      </c>
    </row>
    <row r="3741">
      <c r="A3741" s="2" t="s">
        <v>6063</v>
      </c>
      <c r="B3741" s="2" t="s">
        <v>12</v>
      </c>
      <c r="C3741" s="2" t="s">
        <v>13</v>
      </c>
      <c r="D3741" s="2" t="s">
        <v>1274</v>
      </c>
      <c r="E3741" s="2" t="s">
        <v>1274</v>
      </c>
      <c r="F3741" s="2" t="s">
        <v>1275</v>
      </c>
      <c r="G3741" s="3">
        <v>0.5996</v>
      </c>
      <c r="H3741" s="3">
        <v>94.14</v>
      </c>
      <c r="I3741" s="3">
        <v>100.0</v>
      </c>
      <c r="J3741" s="3">
        <v>134.96</v>
      </c>
      <c r="K3741" s="2" t="s">
        <v>16</v>
      </c>
    </row>
    <row r="3742">
      <c r="A3742" s="2" t="s">
        <v>6063</v>
      </c>
      <c r="B3742" s="2" t="s">
        <v>12</v>
      </c>
      <c r="C3742" s="2" t="s">
        <v>13</v>
      </c>
      <c r="D3742" s="2" t="s">
        <v>1236</v>
      </c>
      <c r="E3742" s="2" t="s">
        <v>1236</v>
      </c>
      <c r="F3742" s="2" t="s">
        <v>1273</v>
      </c>
      <c r="G3742" s="3">
        <v>0.745</v>
      </c>
      <c r="H3742" s="3">
        <v>97.57</v>
      </c>
      <c r="I3742" s="3">
        <v>100.0</v>
      </c>
      <c r="J3742" s="3">
        <v>134.96</v>
      </c>
      <c r="K3742" s="2" t="s">
        <v>16</v>
      </c>
    </row>
    <row r="3743">
      <c r="A3743" s="2" t="s">
        <v>6063</v>
      </c>
      <c r="B3743" s="2" t="s">
        <v>12</v>
      </c>
      <c r="C3743" s="2" t="s">
        <v>13</v>
      </c>
      <c r="D3743" s="2" t="s">
        <v>1236</v>
      </c>
      <c r="E3743" s="2" t="s">
        <v>1236</v>
      </c>
      <c r="F3743" s="2" t="s">
        <v>1271</v>
      </c>
      <c r="G3743" s="3">
        <v>0.5253</v>
      </c>
      <c r="H3743" s="3">
        <v>93.7</v>
      </c>
      <c r="I3743" s="3">
        <v>100.0</v>
      </c>
      <c r="J3743" s="3">
        <v>134.96</v>
      </c>
      <c r="K3743" s="2" t="s">
        <v>16</v>
      </c>
    </row>
    <row r="3744">
      <c r="A3744" s="2" t="s">
        <v>6063</v>
      </c>
      <c r="B3744" s="2" t="s">
        <v>12</v>
      </c>
      <c r="C3744" s="2" t="s">
        <v>13</v>
      </c>
      <c r="D3744" s="2" t="s">
        <v>1236</v>
      </c>
      <c r="E3744" s="2" t="s">
        <v>1236</v>
      </c>
      <c r="F3744" s="2" t="s">
        <v>1269</v>
      </c>
      <c r="G3744" s="3">
        <v>0.8471</v>
      </c>
      <c r="H3744" s="3">
        <v>100.22</v>
      </c>
      <c r="I3744" s="3">
        <v>100.0</v>
      </c>
      <c r="J3744" s="3">
        <v>134.96</v>
      </c>
      <c r="K3744" s="2" t="s">
        <v>16</v>
      </c>
    </row>
    <row r="3745">
      <c r="A3745" s="2" t="s">
        <v>6063</v>
      </c>
      <c r="B3745" s="2" t="s">
        <v>12</v>
      </c>
      <c r="C3745" s="2" t="s">
        <v>13</v>
      </c>
      <c r="D3745" s="2" t="s">
        <v>1236</v>
      </c>
      <c r="E3745" s="2" t="s">
        <v>1236</v>
      </c>
      <c r="F3745" s="2" t="s">
        <v>1268</v>
      </c>
      <c r="G3745" s="3">
        <v>0.8426</v>
      </c>
      <c r="H3745" s="3">
        <v>88.75</v>
      </c>
      <c r="I3745" s="3">
        <v>100.0</v>
      </c>
      <c r="J3745" s="3">
        <v>134.96</v>
      </c>
      <c r="K3745" s="2" t="s">
        <v>16</v>
      </c>
    </row>
    <row r="3746">
      <c r="A3746" s="2" t="s">
        <v>6063</v>
      </c>
      <c r="B3746" s="2" t="s">
        <v>12</v>
      </c>
      <c r="C3746" s="2" t="s">
        <v>13</v>
      </c>
      <c r="D3746" s="2" t="s">
        <v>1236</v>
      </c>
      <c r="E3746" s="2" t="s">
        <v>1236</v>
      </c>
      <c r="F3746" s="2" t="s">
        <v>1267</v>
      </c>
      <c r="G3746" s="3">
        <v>0.766</v>
      </c>
      <c r="H3746" s="3">
        <v>97.85</v>
      </c>
      <c r="I3746" s="3">
        <v>100.0</v>
      </c>
      <c r="J3746" s="3">
        <v>134.96</v>
      </c>
      <c r="K3746" s="2" t="s">
        <v>16</v>
      </c>
    </row>
    <row r="3747">
      <c r="A3747" s="2" t="s">
        <v>6063</v>
      </c>
      <c r="B3747" s="2" t="s">
        <v>12</v>
      </c>
      <c r="C3747" s="2" t="s">
        <v>13</v>
      </c>
      <c r="D3747" s="2" t="s">
        <v>1236</v>
      </c>
      <c r="E3747" s="2" t="s">
        <v>1236</v>
      </c>
      <c r="F3747" s="2" t="s">
        <v>1265</v>
      </c>
      <c r="G3747" s="3">
        <v>0.6641</v>
      </c>
      <c r="H3747" s="3">
        <v>91.66</v>
      </c>
      <c r="I3747" s="3">
        <v>100.0</v>
      </c>
      <c r="J3747" s="3">
        <v>134.96</v>
      </c>
      <c r="K3747" s="2" t="s">
        <v>16</v>
      </c>
    </row>
    <row r="3748">
      <c r="A3748" s="2" t="s">
        <v>6063</v>
      </c>
      <c r="B3748" s="2" t="s">
        <v>12</v>
      </c>
      <c r="C3748" s="2" t="s">
        <v>13</v>
      </c>
      <c r="D3748" s="2" t="s">
        <v>1236</v>
      </c>
      <c r="E3748" s="2" t="s">
        <v>1236</v>
      </c>
      <c r="F3748" s="2" t="s">
        <v>1264</v>
      </c>
      <c r="G3748" s="3">
        <v>0.7982</v>
      </c>
      <c r="H3748" s="3">
        <v>103.14</v>
      </c>
      <c r="I3748" s="3">
        <v>100.0</v>
      </c>
      <c r="J3748" s="3">
        <v>134.96</v>
      </c>
      <c r="K3748" s="2" t="s">
        <v>16</v>
      </c>
    </row>
    <row r="3749">
      <c r="A3749" s="2" t="s">
        <v>6063</v>
      </c>
      <c r="B3749" s="2" t="s">
        <v>12</v>
      </c>
      <c r="C3749" s="2" t="s">
        <v>13</v>
      </c>
      <c r="D3749" s="2" t="s">
        <v>1236</v>
      </c>
      <c r="E3749" s="2" t="s">
        <v>1236</v>
      </c>
      <c r="F3749" s="2" t="s">
        <v>1262</v>
      </c>
      <c r="G3749" s="3">
        <v>0.7803</v>
      </c>
      <c r="H3749" s="3">
        <v>107.4</v>
      </c>
      <c r="I3749" s="3">
        <v>100.0</v>
      </c>
      <c r="J3749" s="3">
        <v>134.96</v>
      </c>
      <c r="K3749" s="2" t="s">
        <v>16</v>
      </c>
    </row>
    <row r="3750">
      <c r="A3750" s="2" t="s">
        <v>6063</v>
      </c>
      <c r="B3750" s="2" t="s">
        <v>12</v>
      </c>
      <c r="C3750" s="2" t="s">
        <v>13</v>
      </c>
      <c r="D3750" s="2" t="s">
        <v>1236</v>
      </c>
      <c r="E3750" s="2" t="s">
        <v>25</v>
      </c>
      <c r="F3750" s="2" t="s">
        <v>1261</v>
      </c>
      <c r="G3750" s="3">
        <v>0.2564</v>
      </c>
      <c r="H3750" s="3">
        <v>84.97</v>
      </c>
      <c r="I3750" s="3">
        <v>100.0</v>
      </c>
      <c r="J3750" s="3">
        <v>134.96</v>
      </c>
      <c r="K3750" s="2" t="s">
        <v>50</v>
      </c>
    </row>
    <row r="3751">
      <c r="A3751" s="2" t="s">
        <v>6063</v>
      </c>
      <c r="B3751" s="2" t="s">
        <v>12</v>
      </c>
      <c r="C3751" s="2" t="s">
        <v>13</v>
      </c>
      <c r="D3751" s="2" t="s">
        <v>1236</v>
      </c>
      <c r="E3751" s="2" t="s">
        <v>1236</v>
      </c>
      <c r="F3751" s="2" t="s">
        <v>1258</v>
      </c>
      <c r="G3751" s="3">
        <v>0.8178</v>
      </c>
      <c r="H3751" s="3">
        <v>87.22</v>
      </c>
      <c r="I3751" s="3">
        <v>100.0</v>
      </c>
      <c r="J3751" s="3">
        <v>134.96</v>
      </c>
      <c r="K3751" s="2" t="s">
        <v>16</v>
      </c>
    </row>
    <row r="3752">
      <c r="A3752" s="2" t="s">
        <v>6067</v>
      </c>
      <c r="B3752" s="2" t="s">
        <v>12</v>
      </c>
      <c r="C3752" s="2" t="s">
        <v>13</v>
      </c>
      <c r="D3752" s="2" t="s">
        <v>1236</v>
      </c>
      <c r="E3752" s="2" t="s">
        <v>1236</v>
      </c>
      <c r="F3752" s="2" t="s">
        <v>1256</v>
      </c>
      <c r="G3752" s="3">
        <v>0.7488</v>
      </c>
      <c r="H3752" s="3">
        <v>88.35</v>
      </c>
      <c r="I3752" s="3">
        <v>100.0</v>
      </c>
      <c r="J3752" s="3">
        <v>134.96</v>
      </c>
      <c r="K3752" s="2" t="s">
        <v>16</v>
      </c>
    </row>
    <row r="3753">
      <c r="A3753" s="2" t="s">
        <v>6067</v>
      </c>
      <c r="B3753" s="2" t="s">
        <v>12</v>
      </c>
      <c r="C3753" s="2" t="s">
        <v>13</v>
      </c>
      <c r="D3753" s="2" t="s">
        <v>1236</v>
      </c>
      <c r="E3753" s="2" t="s">
        <v>1236</v>
      </c>
      <c r="F3753" s="2" t="s">
        <v>1254</v>
      </c>
      <c r="G3753" s="3">
        <v>0.5758</v>
      </c>
      <c r="H3753" s="3">
        <v>91.77</v>
      </c>
      <c r="I3753" s="3">
        <v>100.0</v>
      </c>
      <c r="J3753" s="3">
        <v>134.96</v>
      </c>
      <c r="K3753" s="2" t="s">
        <v>16</v>
      </c>
    </row>
    <row r="3754">
      <c r="A3754" s="2" t="s">
        <v>6067</v>
      </c>
      <c r="B3754" s="2" t="s">
        <v>12</v>
      </c>
      <c r="C3754" s="2" t="s">
        <v>13</v>
      </c>
      <c r="D3754" s="2" t="s">
        <v>1236</v>
      </c>
      <c r="E3754" s="2" t="s">
        <v>1236</v>
      </c>
      <c r="F3754" s="2" t="s">
        <v>1252</v>
      </c>
      <c r="G3754" s="3">
        <v>0.7873</v>
      </c>
      <c r="H3754" s="3">
        <v>103.71</v>
      </c>
      <c r="I3754" s="3">
        <v>100.0</v>
      </c>
      <c r="J3754" s="3">
        <v>134.96</v>
      </c>
      <c r="K3754" s="2" t="s">
        <v>16</v>
      </c>
    </row>
    <row r="3755">
      <c r="A3755" s="2" t="s">
        <v>6067</v>
      </c>
      <c r="B3755" s="2" t="s">
        <v>12</v>
      </c>
      <c r="C3755" s="2" t="s">
        <v>13</v>
      </c>
      <c r="D3755" s="2" t="s">
        <v>1236</v>
      </c>
      <c r="E3755" s="2" t="s">
        <v>1236</v>
      </c>
      <c r="F3755" s="2" t="s">
        <v>1249</v>
      </c>
      <c r="G3755" s="3">
        <v>0.6615</v>
      </c>
      <c r="H3755" s="3">
        <v>97.45</v>
      </c>
      <c r="I3755" s="3">
        <v>100.0</v>
      </c>
      <c r="J3755" s="3">
        <v>134.96</v>
      </c>
      <c r="K3755" s="2" t="s">
        <v>16</v>
      </c>
    </row>
    <row r="3756">
      <c r="A3756" s="2" t="s">
        <v>6067</v>
      </c>
      <c r="B3756" s="2" t="s">
        <v>12</v>
      </c>
      <c r="C3756" s="2" t="s">
        <v>13</v>
      </c>
      <c r="D3756" s="2" t="s">
        <v>1236</v>
      </c>
      <c r="E3756" s="2" t="s">
        <v>1236</v>
      </c>
      <c r="F3756" s="2" t="s">
        <v>1246</v>
      </c>
      <c r="G3756" s="3">
        <v>0.7578</v>
      </c>
      <c r="H3756" s="3">
        <v>107.13</v>
      </c>
      <c r="I3756" s="3">
        <v>100.0</v>
      </c>
      <c r="J3756" s="3">
        <v>134.96</v>
      </c>
      <c r="K3756" s="2" t="s">
        <v>16</v>
      </c>
    </row>
    <row r="3757">
      <c r="A3757" s="2" t="s">
        <v>6067</v>
      </c>
      <c r="B3757" s="2" t="s">
        <v>12</v>
      </c>
      <c r="C3757" s="2" t="s">
        <v>13</v>
      </c>
      <c r="D3757" s="2" t="s">
        <v>1236</v>
      </c>
      <c r="E3757" s="2" t="s">
        <v>1236</v>
      </c>
      <c r="F3757" s="2" t="s">
        <v>1245</v>
      </c>
      <c r="G3757" s="3">
        <v>0.6517</v>
      </c>
      <c r="H3757" s="3">
        <v>98.5</v>
      </c>
      <c r="I3757" s="3">
        <v>100.0</v>
      </c>
      <c r="J3757" s="3">
        <v>134.96</v>
      </c>
      <c r="K3757" s="2" t="s">
        <v>16</v>
      </c>
    </row>
    <row r="3758">
      <c r="A3758" s="2" t="s">
        <v>6067</v>
      </c>
      <c r="B3758" s="2" t="s">
        <v>12</v>
      </c>
      <c r="C3758" s="2" t="s">
        <v>13</v>
      </c>
      <c r="D3758" s="2" t="s">
        <v>1236</v>
      </c>
      <c r="E3758" s="2" t="s">
        <v>1236</v>
      </c>
      <c r="F3758" s="2" t="s">
        <v>1243</v>
      </c>
      <c r="G3758" s="3">
        <v>0.7405</v>
      </c>
      <c r="H3758" s="3">
        <v>102.18</v>
      </c>
      <c r="I3758" s="3">
        <v>100.0</v>
      </c>
      <c r="J3758" s="3">
        <v>134.96</v>
      </c>
      <c r="K3758" s="2" t="s">
        <v>16</v>
      </c>
    </row>
    <row r="3759">
      <c r="A3759" s="2" t="s">
        <v>6067</v>
      </c>
      <c r="B3759" s="2" t="s">
        <v>12</v>
      </c>
      <c r="C3759" s="2" t="s">
        <v>13</v>
      </c>
      <c r="D3759" s="2" t="s">
        <v>1236</v>
      </c>
      <c r="E3759" s="2" t="s">
        <v>1236</v>
      </c>
      <c r="F3759" s="2" t="s">
        <v>1241</v>
      </c>
      <c r="G3759" s="3">
        <v>0.6952</v>
      </c>
      <c r="H3759" s="3">
        <v>106.43</v>
      </c>
      <c r="I3759" s="3">
        <v>100.0</v>
      </c>
      <c r="J3759" s="3">
        <v>134.96</v>
      </c>
      <c r="K3759" s="2" t="s">
        <v>16</v>
      </c>
    </row>
    <row r="3760">
      <c r="A3760" s="2" t="s">
        <v>6067</v>
      </c>
      <c r="B3760" s="2" t="s">
        <v>12</v>
      </c>
      <c r="C3760" s="2" t="s">
        <v>13</v>
      </c>
      <c r="D3760" s="2" t="s">
        <v>1236</v>
      </c>
      <c r="E3760" s="2" t="s">
        <v>1236</v>
      </c>
      <c r="F3760" s="2" t="s">
        <v>1239</v>
      </c>
      <c r="G3760" s="3">
        <v>0.4836</v>
      </c>
      <c r="H3760" s="3">
        <v>104.29</v>
      </c>
      <c r="I3760" s="3">
        <v>100.0</v>
      </c>
      <c r="J3760" s="3">
        <v>134.96</v>
      </c>
      <c r="K3760" s="2" t="s">
        <v>16</v>
      </c>
    </row>
    <row r="3761">
      <c r="A3761" s="2" t="s">
        <v>6070</v>
      </c>
      <c r="B3761" s="2" t="s">
        <v>12</v>
      </c>
      <c r="C3761" s="2" t="s">
        <v>13</v>
      </c>
      <c r="D3761" s="2" t="s">
        <v>1236</v>
      </c>
      <c r="E3761" s="2" t="s">
        <v>25</v>
      </c>
      <c r="F3761" s="2" t="s">
        <v>1238</v>
      </c>
      <c r="G3761" s="3">
        <v>0.2172</v>
      </c>
      <c r="H3761" s="3">
        <v>105.61</v>
      </c>
      <c r="I3761" s="3">
        <v>100.0</v>
      </c>
      <c r="J3761" s="3">
        <v>134.96</v>
      </c>
      <c r="K3761" s="2" t="s">
        <v>50</v>
      </c>
    </row>
    <row r="3762">
      <c r="A3762" s="2" t="s">
        <v>6070</v>
      </c>
      <c r="B3762" s="2" t="s">
        <v>12</v>
      </c>
      <c r="C3762" s="2" t="s">
        <v>13</v>
      </c>
      <c r="D3762" s="2" t="s">
        <v>1192</v>
      </c>
      <c r="E3762" s="2" t="s">
        <v>1192</v>
      </c>
      <c r="F3762" s="2" t="s">
        <v>1235</v>
      </c>
      <c r="G3762" s="3">
        <v>0.6889</v>
      </c>
      <c r="H3762" s="3">
        <v>102.42</v>
      </c>
      <c r="I3762" s="3">
        <v>100.0</v>
      </c>
      <c r="J3762" s="3">
        <v>134.96</v>
      </c>
      <c r="K3762" s="2" t="s">
        <v>16</v>
      </c>
    </row>
    <row r="3763">
      <c r="A3763" s="2" t="s">
        <v>6070</v>
      </c>
      <c r="B3763" s="2" t="s">
        <v>12</v>
      </c>
      <c r="C3763" s="2" t="s">
        <v>13</v>
      </c>
      <c r="D3763" s="2" t="s">
        <v>1192</v>
      </c>
      <c r="E3763" s="2" t="s">
        <v>25</v>
      </c>
      <c r="F3763" s="2" t="s">
        <v>1233</v>
      </c>
      <c r="G3763" s="3">
        <v>0.3244</v>
      </c>
      <c r="H3763" s="3">
        <v>101.4</v>
      </c>
      <c r="I3763" s="3">
        <v>100.0</v>
      </c>
      <c r="J3763" s="3">
        <v>134.96</v>
      </c>
      <c r="K3763" s="2" t="s">
        <v>50</v>
      </c>
    </row>
    <row r="3764">
      <c r="A3764" s="2" t="s">
        <v>6070</v>
      </c>
      <c r="B3764" s="2" t="s">
        <v>12</v>
      </c>
      <c r="C3764" s="2" t="s">
        <v>13</v>
      </c>
      <c r="D3764" s="2" t="s">
        <v>1192</v>
      </c>
      <c r="E3764" s="2" t="s">
        <v>1192</v>
      </c>
      <c r="F3764" s="2" t="s">
        <v>1230</v>
      </c>
      <c r="G3764" s="3">
        <v>0.6335</v>
      </c>
      <c r="H3764" s="3">
        <v>101.33</v>
      </c>
      <c r="I3764" s="3">
        <v>100.0</v>
      </c>
      <c r="J3764" s="3">
        <v>134.96</v>
      </c>
      <c r="K3764" s="2" t="s">
        <v>16</v>
      </c>
    </row>
    <row r="3765">
      <c r="A3765" s="2" t="s">
        <v>6070</v>
      </c>
      <c r="B3765" s="2" t="s">
        <v>12</v>
      </c>
      <c r="C3765" s="2" t="s">
        <v>13</v>
      </c>
      <c r="D3765" s="2" t="s">
        <v>1192</v>
      </c>
      <c r="E3765" s="2" t="s">
        <v>1192</v>
      </c>
      <c r="F3765" s="2" t="s">
        <v>1228</v>
      </c>
      <c r="G3765" s="3">
        <v>0.5973</v>
      </c>
      <c r="H3765" s="3">
        <v>112.91</v>
      </c>
      <c r="I3765" s="3">
        <v>98.0</v>
      </c>
      <c r="J3765" s="3">
        <v>134.96</v>
      </c>
      <c r="K3765" s="2" t="s">
        <v>16</v>
      </c>
    </row>
    <row r="3766">
      <c r="A3766" s="2" t="s">
        <v>6070</v>
      </c>
      <c r="B3766" s="2" t="s">
        <v>12</v>
      </c>
      <c r="C3766" s="2" t="s">
        <v>13</v>
      </c>
      <c r="D3766" s="2" t="s">
        <v>1192</v>
      </c>
      <c r="E3766" s="2" t="s">
        <v>1192</v>
      </c>
      <c r="F3766" s="2" t="s">
        <v>1227</v>
      </c>
      <c r="G3766" s="3">
        <v>0.6367</v>
      </c>
      <c r="H3766" s="3">
        <v>95.49</v>
      </c>
      <c r="I3766" s="3">
        <v>100.0</v>
      </c>
      <c r="J3766" s="3">
        <v>134.96</v>
      </c>
      <c r="K3766" s="2" t="s">
        <v>16</v>
      </c>
    </row>
    <row r="3767">
      <c r="A3767" s="2" t="s">
        <v>6070</v>
      </c>
      <c r="B3767" s="2" t="s">
        <v>12</v>
      </c>
      <c r="C3767" s="2" t="s">
        <v>13</v>
      </c>
      <c r="D3767" s="2" t="s">
        <v>1192</v>
      </c>
      <c r="E3767" s="2" t="s">
        <v>1192</v>
      </c>
      <c r="F3767" s="2" t="s">
        <v>1225</v>
      </c>
      <c r="G3767" s="3">
        <v>0.7172</v>
      </c>
      <c r="H3767" s="3">
        <v>91.79</v>
      </c>
      <c r="I3767" s="3">
        <v>100.0</v>
      </c>
      <c r="J3767" s="3">
        <v>134.96</v>
      </c>
      <c r="K3767" s="2" t="s">
        <v>16</v>
      </c>
    </row>
    <row r="3768">
      <c r="A3768" s="2" t="s">
        <v>6070</v>
      </c>
      <c r="B3768" s="2" t="s">
        <v>12</v>
      </c>
      <c r="C3768" s="2" t="s">
        <v>13</v>
      </c>
      <c r="D3768" s="2" t="s">
        <v>1192</v>
      </c>
      <c r="E3768" s="2" t="s">
        <v>1192</v>
      </c>
      <c r="F3768" s="2" t="s">
        <v>1222</v>
      </c>
      <c r="G3768" s="3">
        <v>0.5591</v>
      </c>
      <c r="H3768" s="3">
        <v>91.56</v>
      </c>
      <c r="I3768" s="3">
        <v>100.0</v>
      </c>
      <c r="J3768" s="3">
        <v>134.96</v>
      </c>
      <c r="K3768" s="2" t="s">
        <v>16</v>
      </c>
    </row>
    <row r="3769">
      <c r="A3769" s="2" t="s">
        <v>6070</v>
      </c>
      <c r="B3769" s="2" t="s">
        <v>12</v>
      </c>
      <c r="C3769" s="2" t="s">
        <v>13</v>
      </c>
      <c r="D3769" s="2" t="s">
        <v>1192</v>
      </c>
      <c r="E3769" s="2" t="s">
        <v>1192</v>
      </c>
      <c r="F3769" s="2" t="s">
        <v>1220</v>
      </c>
      <c r="G3769" s="3">
        <v>0.6766</v>
      </c>
      <c r="H3769" s="3">
        <v>95.17</v>
      </c>
      <c r="I3769" s="3">
        <v>100.0</v>
      </c>
      <c r="J3769" s="3">
        <v>134.96</v>
      </c>
      <c r="K3769" s="2" t="s">
        <v>16</v>
      </c>
    </row>
    <row r="3770">
      <c r="A3770" s="2" t="s">
        <v>6070</v>
      </c>
      <c r="B3770" s="2" t="s">
        <v>12</v>
      </c>
      <c r="C3770" s="2" t="s">
        <v>13</v>
      </c>
      <c r="D3770" s="2" t="s">
        <v>1192</v>
      </c>
      <c r="E3770" s="2" t="s">
        <v>1192</v>
      </c>
      <c r="F3770" s="2" t="s">
        <v>1219</v>
      </c>
      <c r="G3770" s="3">
        <v>0.52</v>
      </c>
      <c r="H3770" s="3">
        <v>91.72</v>
      </c>
      <c r="I3770" s="3">
        <v>100.0</v>
      </c>
      <c r="J3770" s="3">
        <v>134.96</v>
      </c>
      <c r="K3770" s="2" t="s">
        <v>16</v>
      </c>
    </row>
    <row r="3771">
      <c r="A3771" s="2" t="s">
        <v>6074</v>
      </c>
      <c r="B3771" s="2" t="s">
        <v>12</v>
      </c>
      <c r="C3771" s="2" t="s">
        <v>13</v>
      </c>
      <c r="D3771" s="2" t="s">
        <v>1192</v>
      </c>
      <c r="E3771" s="2" t="s">
        <v>1192</v>
      </c>
      <c r="F3771" s="2" t="s">
        <v>1217</v>
      </c>
      <c r="G3771" s="3">
        <v>0.7198</v>
      </c>
      <c r="H3771" s="3">
        <v>94.86</v>
      </c>
      <c r="I3771" s="3">
        <v>100.0</v>
      </c>
      <c r="J3771" s="3">
        <v>134.96</v>
      </c>
      <c r="K3771" s="2" t="s">
        <v>16</v>
      </c>
    </row>
    <row r="3772">
      <c r="A3772" s="2" t="s">
        <v>6074</v>
      </c>
      <c r="B3772" s="2" t="s">
        <v>12</v>
      </c>
      <c r="C3772" s="2" t="s">
        <v>13</v>
      </c>
      <c r="D3772" s="2" t="s">
        <v>1192</v>
      </c>
      <c r="E3772" s="2" t="s">
        <v>1192</v>
      </c>
      <c r="F3772" s="2" t="s">
        <v>1215</v>
      </c>
      <c r="G3772" s="3">
        <v>0.7448</v>
      </c>
      <c r="H3772" s="3">
        <v>89.71</v>
      </c>
      <c r="I3772" s="3">
        <v>100.0</v>
      </c>
      <c r="J3772" s="3">
        <v>134.96</v>
      </c>
      <c r="K3772" s="2" t="s">
        <v>16</v>
      </c>
    </row>
    <row r="3773">
      <c r="A3773" s="2" t="s">
        <v>6074</v>
      </c>
      <c r="B3773" s="2" t="s">
        <v>12</v>
      </c>
      <c r="C3773" s="2" t="s">
        <v>13</v>
      </c>
      <c r="D3773" s="2" t="s">
        <v>1192</v>
      </c>
      <c r="E3773" s="2" t="s">
        <v>1192</v>
      </c>
      <c r="F3773" s="2" t="s">
        <v>1212</v>
      </c>
      <c r="G3773" s="3">
        <v>0.5845</v>
      </c>
      <c r="H3773" s="3">
        <v>97.61</v>
      </c>
      <c r="I3773" s="3">
        <v>100.0</v>
      </c>
      <c r="J3773" s="3">
        <v>134.96</v>
      </c>
      <c r="K3773" s="2" t="s">
        <v>16</v>
      </c>
    </row>
    <row r="3774">
      <c r="A3774" s="2" t="s">
        <v>6074</v>
      </c>
      <c r="B3774" s="2" t="s">
        <v>12</v>
      </c>
      <c r="C3774" s="2" t="s">
        <v>13</v>
      </c>
      <c r="D3774" s="2" t="s">
        <v>1192</v>
      </c>
      <c r="E3774" s="2" t="s">
        <v>1192</v>
      </c>
      <c r="F3774" s="2" t="s">
        <v>1211</v>
      </c>
      <c r="G3774" s="3">
        <v>0.5739</v>
      </c>
      <c r="H3774" s="3">
        <v>94.37</v>
      </c>
      <c r="I3774" s="3">
        <v>100.0</v>
      </c>
      <c r="J3774" s="3">
        <v>134.96</v>
      </c>
      <c r="K3774" s="2" t="s">
        <v>16</v>
      </c>
    </row>
    <row r="3775">
      <c r="A3775" s="2" t="s">
        <v>6074</v>
      </c>
      <c r="B3775" s="2" t="s">
        <v>12</v>
      </c>
      <c r="C3775" s="2" t="s">
        <v>13</v>
      </c>
      <c r="D3775" s="2" t="s">
        <v>1192</v>
      </c>
      <c r="E3775" s="2" t="s">
        <v>1192</v>
      </c>
      <c r="F3775" s="2" t="s">
        <v>1209</v>
      </c>
      <c r="G3775" s="3">
        <v>0.7481</v>
      </c>
      <c r="H3775" s="3">
        <v>97.79</v>
      </c>
      <c r="I3775" s="3">
        <v>100.0</v>
      </c>
      <c r="J3775" s="3">
        <v>134.96</v>
      </c>
      <c r="K3775" s="2" t="s">
        <v>16</v>
      </c>
    </row>
    <row r="3776">
      <c r="A3776" s="2" t="s">
        <v>6074</v>
      </c>
      <c r="B3776" s="2" t="s">
        <v>12</v>
      </c>
      <c r="C3776" s="2" t="s">
        <v>13</v>
      </c>
      <c r="D3776" s="2" t="s">
        <v>1192</v>
      </c>
      <c r="E3776" s="2" t="s">
        <v>1192</v>
      </c>
      <c r="F3776" s="2" t="s">
        <v>1206</v>
      </c>
      <c r="G3776" s="3">
        <v>0.7138</v>
      </c>
      <c r="H3776" s="3">
        <v>88.1</v>
      </c>
      <c r="I3776" s="3">
        <v>100.0</v>
      </c>
      <c r="J3776" s="3">
        <v>134.96</v>
      </c>
      <c r="K3776" s="2" t="s">
        <v>16</v>
      </c>
    </row>
    <row r="3777">
      <c r="A3777" s="2" t="s">
        <v>6074</v>
      </c>
      <c r="B3777" s="2" t="s">
        <v>12</v>
      </c>
      <c r="C3777" s="2" t="s">
        <v>13</v>
      </c>
      <c r="D3777" s="2" t="s">
        <v>1192</v>
      </c>
      <c r="E3777" s="2" t="s">
        <v>1192</v>
      </c>
      <c r="F3777" s="2" t="s">
        <v>1202</v>
      </c>
      <c r="G3777" s="3">
        <v>0.4767</v>
      </c>
      <c r="H3777" s="3">
        <v>91.05</v>
      </c>
      <c r="I3777" s="3">
        <v>100.0</v>
      </c>
      <c r="J3777" s="3">
        <v>134.96</v>
      </c>
      <c r="K3777" s="2" t="s">
        <v>16</v>
      </c>
    </row>
    <row r="3778">
      <c r="A3778" s="2" t="s">
        <v>6074</v>
      </c>
      <c r="B3778" s="2" t="s">
        <v>12</v>
      </c>
      <c r="C3778" s="2" t="s">
        <v>13</v>
      </c>
      <c r="D3778" s="2" t="s">
        <v>1192</v>
      </c>
      <c r="E3778" s="2" t="s">
        <v>1192</v>
      </c>
      <c r="F3778" s="2" t="s">
        <v>1200</v>
      </c>
      <c r="G3778" s="3">
        <v>0.4301</v>
      </c>
      <c r="H3778" s="3">
        <v>99.53</v>
      </c>
      <c r="I3778" s="3">
        <v>100.0</v>
      </c>
      <c r="J3778" s="3">
        <v>134.96</v>
      </c>
      <c r="K3778" s="2" t="s">
        <v>16</v>
      </c>
    </row>
    <row r="3779">
      <c r="A3779" s="2" t="s">
        <v>6074</v>
      </c>
      <c r="B3779" s="2" t="s">
        <v>12</v>
      </c>
      <c r="C3779" s="2" t="s">
        <v>13</v>
      </c>
      <c r="D3779" s="2" t="s">
        <v>1192</v>
      </c>
      <c r="E3779" s="2" t="s">
        <v>1192</v>
      </c>
      <c r="F3779" s="2" t="s">
        <v>1198</v>
      </c>
      <c r="G3779" s="3">
        <v>0.7089</v>
      </c>
      <c r="H3779" s="3">
        <v>91.54</v>
      </c>
      <c r="I3779" s="3">
        <v>100.0</v>
      </c>
      <c r="J3779" s="3">
        <v>134.96</v>
      </c>
      <c r="K3779" s="2" t="s">
        <v>16</v>
      </c>
    </row>
    <row r="3780">
      <c r="A3780" s="2" t="s">
        <v>6074</v>
      </c>
      <c r="B3780" s="2" t="s">
        <v>12</v>
      </c>
      <c r="C3780" s="2" t="s">
        <v>13</v>
      </c>
      <c r="D3780" s="2" t="s">
        <v>1192</v>
      </c>
      <c r="E3780" s="2" t="s">
        <v>25</v>
      </c>
      <c r="F3780" s="2" t="s">
        <v>1196</v>
      </c>
      <c r="G3780" s="3">
        <v>0.2715</v>
      </c>
      <c r="H3780" s="3">
        <v>92.53</v>
      </c>
      <c r="I3780" s="3">
        <v>100.0</v>
      </c>
      <c r="J3780" s="3">
        <v>134.96</v>
      </c>
      <c r="K3780" s="2" t="s">
        <v>50</v>
      </c>
    </row>
    <row r="3781">
      <c r="A3781" s="2" t="s">
        <v>6079</v>
      </c>
      <c r="B3781" s="2" t="s">
        <v>12</v>
      </c>
      <c r="C3781" s="2" t="s">
        <v>13</v>
      </c>
      <c r="D3781" s="2" t="s">
        <v>1192</v>
      </c>
      <c r="E3781" s="2" t="s">
        <v>1192</v>
      </c>
      <c r="F3781" s="2" t="s">
        <v>1193</v>
      </c>
      <c r="G3781" s="3">
        <v>0.517</v>
      </c>
      <c r="H3781" s="3">
        <v>96.01</v>
      </c>
      <c r="I3781" s="3">
        <v>100.0</v>
      </c>
      <c r="J3781" s="3">
        <v>134.96</v>
      </c>
      <c r="K3781" s="2" t="s">
        <v>16</v>
      </c>
    </row>
    <row r="3782">
      <c r="A3782" s="2" t="s">
        <v>6079</v>
      </c>
      <c r="B3782" s="2" t="s">
        <v>12</v>
      </c>
      <c r="C3782" s="2" t="s">
        <v>13</v>
      </c>
      <c r="D3782" s="2" t="s">
        <v>1151</v>
      </c>
      <c r="E3782" s="2" t="s">
        <v>1151</v>
      </c>
      <c r="F3782" s="2" t="s">
        <v>1190</v>
      </c>
      <c r="G3782" s="3">
        <v>0.6009</v>
      </c>
      <c r="H3782" s="3">
        <v>91.61</v>
      </c>
      <c r="I3782" s="3">
        <v>100.0</v>
      </c>
      <c r="J3782" s="3">
        <v>134.96</v>
      </c>
      <c r="K3782" s="2" t="s">
        <v>16</v>
      </c>
    </row>
    <row r="3783">
      <c r="A3783" s="2" t="s">
        <v>6079</v>
      </c>
      <c r="B3783" s="2" t="s">
        <v>12</v>
      </c>
      <c r="C3783" s="2" t="s">
        <v>13</v>
      </c>
      <c r="D3783" s="2" t="s">
        <v>1151</v>
      </c>
      <c r="E3783" s="2" t="s">
        <v>1151</v>
      </c>
      <c r="F3783" s="2" t="s">
        <v>1188</v>
      </c>
      <c r="G3783" s="3">
        <v>0.7777</v>
      </c>
      <c r="H3783" s="3">
        <v>94.19</v>
      </c>
      <c r="I3783" s="3">
        <v>100.0</v>
      </c>
      <c r="J3783" s="3">
        <v>134.96</v>
      </c>
      <c r="K3783" s="2" t="s">
        <v>16</v>
      </c>
    </row>
    <row r="3784">
      <c r="A3784" s="2" t="s">
        <v>6079</v>
      </c>
      <c r="B3784" s="2" t="s">
        <v>12</v>
      </c>
      <c r="C3784" s="2" t="s">
        <v>13</v>
      </c>
      <c r="D3784" s="2" t="s">
        <v>1151</v>
      </c>
      <c r="E3784" s="2" t="s">
        <v>1151</v>
      </c>
      <c r="F3784" s="2" t="s">
        <v>1186</v>
      </c>
      <c r="G3784" s="3">
        <v>0.3963</v>
      </c>
      <c r="H3784" s="3">
        <v>97.37</v>
      </c>
      <c r="I3784" s="3">
        <v>100.0</v>
      </c>
      <c r="J3784" s="3">
        <v>134.96</v>
      </c>
      <c r="K3784" s="2" t="s">
        <v>16</v>
      </c>
    </row>
    <row r="3785">
      <c r="A3785" s="2" t="s">
        <v>6079</v>
      </c>
      <c r="B3785" s="2" t="s">
        <v>12</v>
      </c>
      <c r="C3785" s="2" t="s">
        <v>13</v>
      </c>
      <c r="D3785" s="2" t="s">
        <v>1151</v>
      </c>
      <c r="E3785" s="2" t="s">
        <v>1151</v>
      </c>
      <c r="F3785" s="2" t="s">
        <v>1185</v>
      </c>
      <c r="G3785" s="3">
        <v>0.6698</v>
      </c>
      <c r="H3785" s="3">
        <v>92.42</v>
      </c>
      <c r="I3785" s="3">
        <v>100.0</v>
      </c>
      <c r="J3785" s="3">
        <v>134.96</v>
      </c>
      <c r="K3785" s="2" t="s">
        <v>16</v>
      </c>
    </row>
    <row r="3786">
      <c r="A3786" s="2" t="s">
        <v>6079</v>
      </c>
      <c r="B3786" s="2" t="s">
        <v>12</v>
      </c>
      <c r="C3786" s="2" t="s">
        <v>13</v>
      </c>
      <c r="D3786" s="2" t="s">
        <v>1151</v>
      </c>
      <c r="E3786" s="2" t="s">
        <v>1151</v>
      </c>
      <c r="F3786" s="2" t="s">
        <v>1183</v>
      </c>
      <c r="G3786" s="3">
        <v>0.6729</v>
      </c>
      <c r="H3786" s="3">
        <v>89.04</v>
      </c>
      <c r="I3786" s="3">
        <v>100.0</v>
      </c>
      <c r="J3786" s="3">
        <v>134.96</v>
      </c>
      <c r="K3786" s="2" t="s">
        <v>16</v>
      </c>
    </row>
    <row r="3787">
      <c r="A3787" s="2" t="s">
        <v>6079</v>
      </c>
      <c r="B3787" s="2" t="s">
        <v>12</v>
      </c>
      <c r="C3787" s="2" t="s">
        <v>13</v>
      </c>
      <c r="D3787" s="2" t="s">
        <v>1151</v>
      </c>
      <c r="E3787" s="2" t="s">
        <v>1151</v>
      </c>
      <c r="F3787" s="2" t="s">
        <v>1180</v>
      </c>
      <c r="G3787" s="3">
        <v>0.5824</v>
      </c>
      <c r="H3787" s="3">
        <v>99.04</v>
      </c>
      <c r="I3787" s="3">
        <v>100.0</v>
      </c>
      <c r="J3787" s="3">
        <v>134.96</v>
      </c>
      <c r="K3787" s="2" t="s">
        <v>16</v>
      </c>
    </row>
    <row r="3788">
      <c r="A3788" s="2" t="s">
        <v>6079</v>
      </c>
      <c r="B3788" s="2" t="s">
        <v>12</v>
      </c>
      <c r="C3788" s="2" t="s">
        <v>13</v>
      </c>
      <c r="D3788" s="2" t="s">
        <v>1151</v>
      </c>
      <c r="E3788" s="2" t="s">
        <v>25</v>
      </c>
      <c r="F3788" s="2" t="s">
        <v>1178</v>
      </c>
      <c r="G3788" s="3">
        <v>0.2049</v>
      </c>
      <c r="H3788" s="3">
        <v>95.52</v>
      </c>
      <c r="I3788" s="3">
        <v>100.0</v>
      </c>
      <c r="J3788" s="3">
        <v>134.96</v>
      </c>
      <c r="K3788" s="2" t="s">
        <v>50</v>
      </c>
    </row>
    <row r="3789">
      <c r="A3789" s="2" t="s">
        <v>6079</v>
      </c>
      <c r="B3789" s="2" t="s">
        <v>12</v>
      </c>
      <c r="C3789" s="2" t="s">
        <v>13</v>
      </c>
      <c r="D3789" s="2" t="s">
        <v>1151</v>
      </c>
      <c r="E3789" s="2" t="s">
        <v>1151</v>
      </c>
      <c r="F3789" s="2" t="s">
        <v>1176</v>
      </c>
      <c r="G3789" s="3">
        <v>0.637</v>
      </c>
      <c r="H3789" s="3">
        <v>98.54</v>
      </c>
      <c r="I3789" s="3">
        <v>100.0</v>
      </c>
      <c r="J3789" s="3">
        <v>134.96</v>
      </c>
      <c r="K3789" s="2" t="s">
        <v>16</v>
      </c>
    </row>
    <row r="3790">
      <c r="A3790" s="2" t="s">
        <v>6079</v>
      </c>
      <c r="B3790" s="2" t="s">
        <v>12</v>
      </c>
      <c r="C3790" s="2" t="s">
        <v>13</v>
      </c>
      <c r="D3790" s="2" t="s">
        <v>1151</v>
      </c>
      <c r="E3790" s="2" t="s">
        <v>1151</v>
      </c>
      <c r="F3790" s="2" t="s">
        <v>1174</v>
      </c>
      <c r="G3790" s="3">
        <v>0.6384</v>
      </c>
      <c r="H3790" s="3">
        <v>88.98</v>
      </c>
      <c r="I3790" s="3">
        <v>100.0</v>
      </c>
      <c r="J3790" s="3">
        <v>134.96</v>
      </c>
      <c r="K3790" s="2" t="s">
        <v>16</v>
      </c>
    </row>
    <row r="3791">
      <c r="A3791" s="2" t="s">
        <v>6079</v>
      </c>
      <c r="B3791" s="2" t="s">
        <v>12</v>
      </c>
      <c r="C3791" s="2" t="s">
        <v>13</v>
      </c>
      <c r="D3791" s="2" t="s">
        <v>1151</v>
      </c>
      <c r="E3791" s="2" t="s">
        <v>1151</v>
      </c>
      <c r="F3791" s="2" t="s">
        <v>1172</v>
      </c>
      <c r="G3791" s="3">
        <v>0.6967</v>
      </c>
      <c r="H3791" s="3">
        <v>94.77</v>
      </c>
      <c r="I3791" s="3">
        <v>100.0</v>
      </c>
      <c r="J3791" s="3">
        <v>134.96</v>
      </c>
      <c r="K3791" s="2" t="s">
        <v>16</v>
      </c>
    </row>
    <row r="3792">
      <c r="A3792" s="2" t="s">
        <v>6085</v>
      </c>
      <c r="B3792" s="2" t="s">
        <v>12</v>
      </c>
      <c r="C3792" s="2" t="s">
        <v>13</v>
      </c>
      <c r="D3792" s="2" t="s">
        <v>1151</v>
      </c>
      <c r="E3792" s="2" t="s">
        <v>1151</v>
      </c>
      <c r="F3792" s="2" t="s">
        <v>1171</v>
      </c>
      <c r="G3792" s="3">
        <v>0.6493</v>
      </c>
      <c r="H3792" s="3">
        <v>89.67</v>
      </c>
      <c r="I3792" s="3">
        <v>100.0</v>
      </c>
      <c r="J3792" s="3">
        <v>134.96</v>
      </c>
      <c r="K3792" s="2" t="s">
        <v>16</v>
      </c>
    </row>
    <row r="3793">
      <c r="A3793" s="2" t="s">
        <v>6085</v>
      </c>
      <c r="B3793" s="2" t="s">
        <v>12</v>
      </c>
      <c r="C3793" s="2" t="s">
        <v>13</v>
      </c>
      <c r="D3793" s="2" t="s">
        <v>1151</v>
      </c>
      <c r="E3793" s="2" t="s">
        <v>1151</v>
      </c>
      <c r="F3793" s="2" t="s">
        <v>1169</v>
      </c>
      <c r="G3793" s="3">
        <v>0.719</v>
      </c>
      <c r="H3793" s="3">
        <v>92.47</v>
      </c>
      <c r="I3793" s="3">
        <v>100.0</v>
      </c>
      <c r="J3793" s="3">
        <v>134.96</v>
      </c>
      <c r="K3793" s="2" t="s">
        <v>16</v>
      </c>
    </row>
    <row r="3794">
      <c r="A3794" s="2" t="s">
        <v>6085</v>
      </c>
      <c r="B3794" s="2" t="s">
        <v>12</v>
      </c>
      <c r="C3794" s="2" t="s">
        <v>13</v>
      </c>
      <c r="D3794" s="2" t="s">
        <v>1151</v>
      </c>
      <c r="E3794" s="2" t="s">
        <v>25</v>
      </c>
      <c r="F3794" s="2" t="s">
        <v>1167</v>
      </c>
      <c r="G3794" s="3">
        <v>0.2261</v>
      </c>
      <c r="H3794" s="3">
        <v>92.8</v>
      </c>
      <c r="I3794" s="3">
        <v>100.0</v>
      </c>
      <c r="J3794" s="3">
        <v>134.96</v>
      </c>
      <c r="K3794" s="2" t="s">
        <v>50</v>
      </c>
    </row>
    <row r="3795">
      <c r="A3795" s="2" t="s">
        <v>6085</v>
      </c>
      <c r="B3795" s="2" t="s">
        <v>12</v>
      </c>
      <c r="C3795" s="2" t="s">
        <v>13</v>
      </c>
      <c r="D3795" s="2" t="s">
        <v>1151</v>
      </c>
      <c r="E3795" s="2" t="s">
        <v>1151</v>
      </c>
      <c r="F3795" s="2" t="s">
        <v>1166</v>
      </c>
      <c r="G3795" s="3">
        <v>0.6471</v>
      </c>
      <c r="H3795" s="3">
        <v>91.1</v>
      </c>
      <c r="I3795" s="3">
        <v>100.0</v>
      </c>
      <c r="J3795" s="3">
        <v>134.96</v>
      </c>
      <c r="K3795" s="2" t="s">
        <v>16</v>
      </c>
    </row>
    <row r="3796">
      <c r="A3796" s="2" t="s">
        <v>6085</v>
      </c>
      <c r="B3796" s="2" t="s">
        <v>12</v>
      </c>
      <c r="C3796" s="2" t="s">
        <v>13</v>
      </c>
      <c r="D3796" s="2" t="s">
        <v>1151</v>
      </c>
      <c r="E3796" s="2" t="s">
        <v>1151</v>
      </c>
      <c r="F3796" s="2" t="s">
        <v>1163</v>
      </c>
      <c r="G3796" s="3">
        <v>0.6926</v>
      </c>
      <c r="H3796" s="3">
        <v>94.78</v>
      </c>
      <c r="I3796" s="3">
        <v>100.0</v>
      </c>
      <c r="J3796" s="3">
        <v>134.96</v>
      </c>
      <c r="K3796" s="2" t="s">
        <v>16</v>
      </c>
    </row>
    <row r="3797">
      <c r="A3797" s="2" t="s">
        <v>6085</v>
      </c>
      <c r="B3797" s="2" t="s">
        <v>12</v>
      </c>
      <c r="C3797" s="2" t="s">
        <v>13</v>
      </c>
      <c r="D3797" s="2" t="s">
        <v>1151</v>
      </c>
      <c r="E3797" s="2" t="s">
        <v>1151</v>
      </c>
      <c r="F3797" s="2" t="s">
        <v>1161</v>
      </c>
      <c r="G3797" s="3">
        <v>0.542</v>
      </c>
      <c r="H3797" s="3">
        <v>96.58</v>
      </c>
      <c r="I3797" s="3">
        <v>97.6</v>
      </c>
      <c r="J3797" s="3">
        <v>134.96</v>
      </c>
      <c r="K3797" s="2" t="s">
        <v>16</v>
      </c>
    </row>
    <row r="3798">
      <c r="A3798" s="2" t="s">
        <v>6085</v>
      </c>
      <c r="B3798" s="2" t="s">
        <v>12</v>
      </c>
      <c r="C3798" s="2" t="s">
        <v>13</v>
      </c>
      <c r="D3798" s="2" t="s">
        <v>1151</v>
      </c>
      <c r="E3798" s="2" t="s">
        <v>1151</v>
      </c>
      <c r="F3798" s="2" t="s">
        <v>1159</v>
      </c>
      <c r="G3798" s="3">
        <v>0.7195</v>
      </c>
      <c r="H3798" s="3">
        <v>95.41</v>
      </c>
      <c r="I3798" s="3">
        <v>100.0</v>
      </c>
      <c r="J3798" s="3">
        <v>134.96</v>
      </c>
      <c r="K3798" s="2" t="s">
        <v>16</v>
      </c>
    </row>
    <row r="3799">
      <c r="A3799" s="2" t="s">
        <v>6085</v>
      </c>
      <c r="B3799" s="2" t="s">
        <v>12</v>
      </c>
      <c r="C3799" s="2" t="s">
        <v>13</v>
      </c>
      <c r="D3799" s="2" t="s">
        <v>1151</v>
      </c>
      <c r="E3799" s="2" t="s">
        <v>1151</v>
      </c>
      <c r="F3799" s="2" t="s">
        <v>1157</v>
      </c>
      <c r="G3799" s="3">
        <v>0.751</v>
      </c>
      <c r="H3799" s="3">
        <v>89.89</v>
      </c>
      <c r="I3799" s="3">
        <v>100.0</v>
      </c>
      <c r="J3799" s="3">
        <v>134.96</v>
      </c>
      <c r="K3799" s="2" t="s">
        <v>16</v>
      </c>
    </row>
    <row r="3800">
      <c r="A3800" s="2" t="s">
        <v>6085</v>
      </c>
      <c r="B3800" s="2" t="s">
        <v>12</v>
      </c>
      <c r="C3800" s="2" t="s">
        <v>13</v>
      </c>
      <c r="D3800" s="2" t="s">
        <v>1151</v>
      </c>
      <c r="E3800" s="2" t="s">
        <v>25</v>
      </c>
      <c r="F3800" s="2" t="s">
        <v>1154</v>
      </c>
      <c r="G3800" s="3">
        <v>0.2172</v>
      </c>
      <c r="H3800" s="3">
        <v>89.27</v>
      </c>
      <c r="I3800" s="3">
        <v>100.0</v>
      </c>
      <c r="J3800" s="3">
        <v>134.96</v>
      </c>
      <c r="K3800" s="2" t="s">
        <v>50</v>
      </c>
    </row>
    <row r="3801">
      <c r="A3801" s="2" t="s">
        <v>6085</v>
      </c>
      <c r="B3801" s="2" t="s">
        <v>12</v>
      </c>
      <c r="C3801" s="2" t="s">
        <v>13</v>
      </c>
      <c r="D3801" s="2" t="s">
        <v>1151</v>
      </c>
      <c r="E3801" s="2" t="s">
        <v>1151</v>
      </c>
      <c r="F3801" s="2" t="s">
        <v>1152</v>
      </c>
      <c r="G3801" s="3">
        <v>0.6557</v>
      </c>
      <c r="H3801" s="3">
        <v>88.7</v>
      </c>
      <c r="I3801" s="3">
        <v>100.0</v>
      </c>
      <c r="J3801" s="3">
        <v>134.96</v>
      </c>
      <c r="K3801" s="2" t="s">
        <v>16</v>
      </c>
    </row>
    <row r="3802">
      <c r="A3802" s="2" t="s">
        <v>6088</v>
      </c>
      <c r="B3802" s="2" t="s">
        <v>12</v>
      </c>
      <c r="C3802" s="2" t="s">
        <v>13</v>
      </c>
      <c r="D3802" s="2" t="s">
        <v>1100</v>
      </c>
      <c r="E3802" s="2" t="s">
        <v>1100</v>
      </c>
      <c r="F3802" s="2" t="s">
        <v>1150</v>
      </c>
      <c r="G3802" s="3">
        <v>0.641</v>
      </c>
      <c r="H3802" s="3">
        <v>81.71</v>
      </c>
      <c r="I3802" s="3">
        <v>30.8</v>
      </c>
      <c r="J3802" s="3">
        <v>135.68</v>
      </c>
      <c r="K3802" s="2" t="s">
        <v>16</v>
      </c>
    </row>
    <row r="3803">
      <c r="A3803" s="2" t="s">
        <v>6088</v>
      </c>
      <c r="B3803" s="2" t="s">
        <v>12</v>
      </c>
      <c r="C3803" s="2" t="s">
        <v>13</v>
      </c>
      <c r="D3803" s="2" t="s">
        <v>1100</v>
      </c>
      <c r="E3803" s="2" t="s">
        <v>1100</v>
      </c>
      <c r="F3803" s="2" t="s">
        <v>1148</v>
      </c>
      <c r="G3803" s="3">
        <v>0.6947</v>
      </c>
      <c r="H3803" s="3">
        <v>83.17</v>
      </c>
      <c r="I3803" s="3">
        <v>100.0</v>
      </c>
      <c r="J3803" s="3">
        <v>135.68</v>
      </c>
      <c r="K3803" s="2" t="s">
        <v>16</v>
      </c>
    </row>
    <row r="3804">
      <c r="A3804" s="2" t="s">
        <v>6088</v>
      </c>
      <c r="B3804" s="2" t="s">
        <v>12</v>
      </c>
      <c r="C3804" s="2" t="s">
        <v>13</v>
      </c>
      <c r="D3804" s="2" t="s">
        <v>1100</v>
      </c>
      <c r="E3804" s="2" t="s">
        <v>1100</v>
      </c>
      <c r="F3804" s="2" t="s">
        <v>1144</v>
      </c>
      <c r="G3804" s="3">
        <v>0.5141</v>
      </c>
      <c r="H3804" s="3">
        <v>96.34</v>
      </c>
      <c r="I3804" s="3">
        <v>97.5</v>
      </c>
      <c r="J3804" s="3">
        <v>135.68</v>
      </c>
      <c r="K3804" s="2" t="s">
        <v>16</v>
      </c>
    </row>
    <row r="3805">
      <c r="A3805" s="2" t="s">
        <v>6088</v>
      </c>
      <c r="B3805" s="2" t="s">
        <v>12</v>
      </c>
      <c r="C3805" s="2" t="s">
        <v>13</v>
      </c>
      <c r="D3805" s="2" t="s">
        <v>1100</v>
      </c>
      <c r="E3805" s="2" t="s">
        <v>1100</v>
      </c>
      <c r="F3805" s="2" t="s">
        <v>1141</v>
      </c>
      <c r="G3805" s="3">
        <v>0.3747</v>
      </c>
      <c r="H3805" s="3">
        <v>101.27</v>
      </c>
      <c r="I3805" s="3">
        <v>100.0</v>
      </c>
      <c r="J3805" s="3">
        <v>135.68</v>
      </c>
      <c r="K3805" s="2" t="s">
        <v>16</v>
      </c>
    </row>
    <row r="3806">
      <c r="A3806" s="2" t="s">
        <v>6088</v>
      </c>
      <c r="B3806" s="2" t="s">
        <v>12</v>
      </c>
      <c r="C3806" s="2" t="s">
        <v>13</v>
      </c>
      <c r="D3806" s="2" t="s">
        <v>1100</v>
      </c>
      <c r="E3806" s="2" t="s">
        <v>1100</v>
      </c>
      <c r="F3806" s="2" t="s">
        <v>1139</v>
      </c>
      <c r="G3806" s="3">
        <v>0.6444</v>
      </c>
      <c r="H3806" s="3">
        <v>92.25</v>
      </c>
      <c r="I3806" s="3">
        <v>100.0</v>
      </c>
      <c r="J3806" s="3">
        <v>135.68</v>
      </c>
      <c r="K3806" s="2" t="s">
        <v>16</v>
      </c>
    </row>
    <row r="3807">
      <c r="A3807" s="2" t="s">
        <v>6088</v>
      </c>
      <c r="B3807" s="2" t="s">
        <v>12</v>
      </c>
      <c r="C3807" s="2" t="s">
        <v>13</v>
      </c>
      <c r="D3807" s="2" t="s">
        <v>1100</v>
      </c>
      <c r="E3807" s="2" t="s">
        <v>1100</v>
      </c>
      <c r="F3807" s="2" t="s">
        <v>1137</v>
      </c>
      <c r="G3807" s="3">
        <v>0.753</v>
      </c>
      <c r="H3807" s="3">
        <v>95.68</v>
      </c>
      <c r="I3807" s="3">
        <v>97.6</v>
      </c>
      <c r="J3807" s="3">
        <v>135.68</v>
      </c>
      <c r="K3807" s="2" t="s">
        <v>16</v>
      </c>
    </row>
    <row r="3808">
      <c r="A3808" s="2" t="s">
        <v>6088</v>
      </c>
      <c r="B3808" s="2" t="s">
        <v>12</v>
      </c>
      <c r="C3808" s="2" t="s">
        <v>13</v>
      </c>
      <c r="D3808" s="2" t="s">
        <v>1100</v>
      </c>
      <c r="E3808" s="2" t="s">
        <v>1100</v>
      </c>
      <c r="F3808" s="2" t="s">
        <v>1136</v>
      </c>
      <c r="G3808" s="3">
        <v>0.7354</v>
      </c>
      <c r="H3808" s="3">
        <v>97.74</v>
      </c>
      <c r="I3808" s="3">
        <v>100.0</v>
      </c>
      <c r="J3808" s="3">
        <v>135.68</v>
      </c>
      <c r="K3808" s="2" t="s">
        <v>16</v>
      </c>
    </row>
    <row r="3809">
      <c r="A3809" s="2" t="s">
        <v>6088</v>
      </c>
      <c r="B3809" s="2" t="s">
        <v>12</v>
      </c>
      <c r="C3809" s="2" t="s">
        <v>13</v>
      </c>
      <c r="D3809" s="2" t="s">
        <v>1100</v>
      </c>
      <c r="E3809" s="2" t="s">
        <v>1100</v>
      </c>
      <c r="F3809" s="2" t="s">
        <v>1133</v>
      </c>
      <c r="G3809" s="3">
        <v>0.5194</v>
      </c>
      <c r="H3809" s="3">
        <v>86.26</v>
      </c>
      <c r="I3809" s="3">
        <v>100.0</v>
      </c>
      <c r="J3809" s="3">
        <v>135.68</v>
      </c>
      <c r="K3809" s="2" t="s">
        <v>16</v>
      </c>
    </row>
    <row r="3810">
      <c r="A3810" s="2" t="s">
        <v>6092</v>
      </c>
      <c r="B3810" s="2" t="s">
        <v>12</v>
      </c>
      <c r="C3810" s="2" t="s">
        <v>13</v>
      </c>
      <c r="D3810" s="2" t="s">
        <v>1100</v>
      </c>
      <c r="E3810" s="2" t="s">
        <v>1100</v>
      </c>
      <c r="F3810" s="2" t="s">
        <v>1130</v>
      </c>
      <c r="G3810" s="3">
        <v>0.6618</v>
      </c>
      <c r="H3810" s="3">
        <v>90.19</v>
      </c>
      <c r="I3810" s="3">
        <v>100.0</v>
      </c>
      <c r="J3810" s="3">
        <v>135.68</v>
      </c>
      <c r="K3810" s="2" t="s">
        <v>16</v>
      </c>
    </row>
    <row r="3811">
      <c r="A3811" s="2" t="s">
        <v>6092</v>
      </c>
      <c r="B3811" s="2" t="s">
        <v>12</v>
      </c>
      <c r="C3811" s="2" t="s">
        <v>13</v>
      </c>
      <c r="D3811" s="2" t="s">
        <v>1100</v>
      </c>
      <c r="E3811" s="2" t="s">
        <v>1100</v>
      </c>
      <c r="F3811" s="2" t="s">
        <v>1128</v>
      </c>
      <c r="G3811" s="3">
        <v>0.7913</v>
      </c>
      <c r="H3811" s="3">
        <v>92.1</v>
      </c>
      <c r="I3811" s="3">
        <v>100.0</v>
      </c>
      <c r="J3811" s="3">
        <v>135.68</v>
      </c>
      <c r="K3811" s="2" t="s">
        <v>16</v>
      </c>
    </row>
    <row r="3812">
      <c r="A3812" s="2" t="s">
        <v>6092</v>
      </c>
      <c r="B3812" s="2" t="s">
        <v>12</v>
      </c>
      <c r="C3812" s="2" t="s">
        <v>13</v>
      </c>
      <c r="D3812" s="2" t="s">
        <v>1100</v>
      </c>
      <c r="E3812" s="2" t="s">
        <v>1100</v>
      </c>
      <c r="F3812" s="2" t="s">
        <v>1126</v>
      </c>
      <c r="G3812" s="3">
        <v>0.6606</v>
      </c>
      <c r="H3812" s="3">
        <v>96.48</v>
      </c>
      <c r="I3812" s="3">
        <v>100.0</v>
      </c>
      <c r="J3812" s="3">
        <v>135.68</v>
      </c>
      <c r="K3812" s="2" t="s">
        <v>16</v>
      </c>
    </row>
    <row r="3813">
      <c r="A3813" s="2" t="s">
        <v>6092</v>
      </c>
      <c r="B3813" s="2" t="s">
        <v>12</v>
      </c>
      <c r="C3813" s="2" t="s">
        <v>13</v>
      </c>
      <c r="D3813" s="2" t="s">
        <v>1100</v>
      </c>
      <c r="E3813" s="2" t="s">
        <v>1100</v>
      </c>
      <c r="F3813" s="2" t="s">
        <v>1124</v>
      </c>
      <c r="G3813" s="3">
        <v>0.7118</v>
      </c>
      <c r="H3813" s="3">
        <v>88.41</v>
      </c>
      <c r="I3813" s="3">
        <v>100.0</v>
      </c>
      <c r="J3813" s="3">
        <v>135.68</v>
      </c>
      <c r="K3813" s="2" t="s">
        <v>16</v>
      </c>
    </row>
    <row r="3814">
      <c r="A3814" s="2" t="s">
        <v>6092</v>
      </c>
      <c r="B3814" s="2" t="s">
        <v>12</v>
      </c>
      <c r="C3814" s="2" t="s">
        <v>13</v>
      </c>
      <c r="D3814" s="2" t="s">
        <v>1100</v>
      </c>
      <c r="E3814" s="2" t="s">
        <v>1100</v>
      </c>
      <c r="F3814" s="2" t="s">
        <v>1122</v>
      </c>
      <c r="G3814" s="3">
        <v>0.6396</v>
      </c>
      <c r="H3814" s="3">
        <v>97.09</v>
      </c>
      <c r="I3814" s="3">
        <v>100.0</v>
      </c>
      <c r="J3814" s="3">
        <v>135.68</v>
      </c>
      <c r="K3814" s="2" t="s">
        <v>16</v>
      </c>
    </row>
    <row r="3815">
      <c r="A3815" s="2" t="s">
        <v>6092</v>
      </c>
      <c r="B3815" s="2" t="s">
        <v>12</v>
      </c>
      <c r="C3815" s="2" t="s">
        <v>13</v>
      </c>
      <c r="D3815" s="2" t="s">
        <v>1100</v>
      </c>
      <c r="E3815" s="2" t="s">
        <v>1100</v>
      </c>
      <c r="F3815" s="2" t="s">
        <v>1121</v>
      </c>
      <c r="G3815" s="3">
        <v>0.351</v>
      </c>
      <c r="H3815" s="3">
        <v>91.39</v>
      </c>
      <c r="I3815" s="3">
        <v>100.0</v>
      </c>
      <c r="J3815" s="3">
        <v>135.68</v>
      </c>
      <c r="K3815" s="2" t="s">
        <v>16</v>
      </c>
    </row>
    <row r="3816">
      <c r="A3816" s="2" t="s">
        <v>6092</v>
      </c>
      <c r="B3816" s="2" t="s">
        <v>12</v>
      </c>
      <c r="C3816" s="2" t="s">
        <v>13</v>
      </c>
      <c r="D3816" s="2" t="s">
        <v>1100</v>
      </c>
      <c r="E3816" s="2" t="s">
        <v>1100</v>
      </c>
      <c r="F3816" s="2" t="s">
        <v>1119</v>
      </c>
      <c r="G3816" s="3">
        <v>0.6313</v>
      </c>
      <c r="H3816" s="3">
        <v>87.55</v>
      </c>
      <c r="I3816" s="3">
        <v>100.0</v>
      </c>
      <c r="J3816" s="3">
        <v>135.68</v>
      </c>
      <c r="K3816" s="2" t="s">
        <v>16</v>
      </c>
    </row>
    <row r="3817">
      <c r="A3817" s="2" t="s">
        <v>6092</v>
      </c>
      <c r="B3817" s="2" t="s">
        <v>12</v>
      </c>
      <c r="C3817" s="2" t="s">
        <v>13</v>
      </c>
      <c r="D3817" s="2" t="s">
        <v>1100</v>
      </c>
      <c r="E3817" s="2" t="s">
        <v>1100</v>
      </c>
      <c r="F3817" s="2" t="s">
        <v>1117</v>
      </c>
      <c r="G3817" s="3">
        <v>0.8106</v>
      </c>
      <c r="H3817" s="3">
        <v>90.97</v>
      </c>
      <c r="I3817" s="3">
        <v>100.0</v>
      </c>
      <c r="J3817" s="3">
        <v>135.68</v>
      </c>
      <c r="K3817" s="2" t="s">
        <v>16</v>
      </c>
    </row>
    <row r="3818">
      <c r="A3818" s="2" t="s">
        <v>6092</v>
      </c>
      <c r="B3818" s="2" t="s">
        <v>12</v>
      </c>
      <c r="C3818" s="2" t="s">
        <v>13</v>
      </c>
      <c r="D3818" s="2" t="s">
        <v>1100</v>
      </c>
      <c r="E3818" s="2" t="s">
        <v>1100</v>
      </c>
      <c r="F3818" s="2" t="s">
        <v>1115</v>
      </c>
      <c r="G3818" s="3">
        <v>0.3917</v>
      </c>
      <c r="H3818" s="3">
        <v>87.49</v>
      </c>
      <c r="I3818" s="3">
        <v>100.0</v>
      </c>
      <c r="J3818" s="3">
        <v>135.68</v>
      </c>
      <c r="K3818" s="2" t="s">
        <v>16</v>
      </c>
    </row>
    <row r="3819">
      <c r="A3819" s="2" t="s">
        <v>6092</v>
      </c>
      <c r="B3819" s="2" t="s">
        <v>12</v>
      </c>
      <c r="C3819" s="2" t="s">
        <v>13</v>
      </c>
      <c r="D3819" s="2" t="s">
        <v>1100</v>
      </c>
      <c r="E3819" s="2" t="s">
        <v>1100</v>
      </c>
      <c r="F3819" s="2" t="s">
        <v>1114</v>
      </c>
      <c r="G3819" s="3">
        <v>0.6633</v>
      </c>
      <c r="H3819" s="3">
        <v>92.24</v>
      </c>
      <c r="I3819" s="3">
        <v>100.0</v>
      </c>
      <c r="J3819" s="3">
        <v>135.68</v>
      </c>
      <c r="K3819" s="2" t="s">
        <v>16</v>
      </c>
    </row>
    <row r="3820">
      <c r="A3820" s="2" t="s">
        <v>6092</v>
      </c>
      <c r="B3820" s="2" t="s">
        <v>12</v>
      </c>
      <c r="C3820" s="2" t="s">
        <v>13</v>
      </c>
      <c r="D3820" s="2" t="s">
        <v>1100</v>
      </c>
      <c r="E3820" s="2" t="s">
        <v>1100</v>
      </c>
      <c r="F3820" s="2" t="s">
        <v>1110</v>
      </c>
      <c r="G3820" s="3">
        <v>0.3651</v>
      </c>
      <c r="H3820" s="3">
        <v>86.77</v>
      </c>
      <c r="I3820" s="3">
        <v>100.0</v>
      </c>
      <c r="J3820" s="3">
        <v>135.68</v>
      </c>
      <c r="K3820" s="2" t="s">
        <v>16</v>
      </c>
    </row>
    <row r="3821">
      <c r="A3821" s="2" t="s">
        <v>6096</v>
      </c>
      <c r="B3821" s="2" t="s">
        <v>12</v>
      </c>
      <c r="C3821" s="2" t="s">
        <v>13</v>
      </c>
      <c r="D3821" s="2" t="s">
        <v>1100</v>
      </c>
      <c r="E3821" s="2" t="s">
        <v>1100</v>
      </c>
      <c r="F3821" s="2" t="s">
        <v>1108</v>
      </c>
      <c r="G3821" s="3">
        <v>0.6683</v>
      </c>
      <c r="H3821" s="3">
        <v>93.35</v>
      </c>
      <c r="I3821" s="3">
        <v>100.0</v>
      </c>
      <c r="J3821" s="3">
        <v>135.68</v>
      </c>
      <c r="K3821" s="2" t="s">
        <v>16</v>
      </c>
    </row>
    <row r="3822">
      <c r="A3822" s="2" t="s">
        <v>6096</v>
      </c>
      <c r="B3822" s="2" t="s">
        <v>12</v>
      </c>
      <c r="C3822" s="2" t="s">
        <v>13</v>
      </c>
      <c r="D3822" s="2" t="s">
        <v>1062</v>
      </c>
      <c r="E3822" s="2" t="s">
        <v>1062</v>
      </c>
      <c r="F3822" s="2" t="s">
        <v>1098</v>
      </c>
      <c r="G3822" s="3">
        <v>0.623</v>
      </c>
      <c r="H3822" s="3">
        <v>93.16</v>
      </c>
      <c r="I3822" s="3">
        <v>100.0</v>
      </c>
      <c r="J3822" s="3">
        <v>135.68</v>
      </c>
      <c r="K3822" s="2" t="s">
        <v>16</v>
      </c>
    </row>
    <row r="3823">
      <c r="A3823" s="2" t="s">
        <v>6096</v>
      </c>
      <c r="B3823" s="2" t="s">
        <v>12</v>
      </c>
      <c r="C3823" s="2" t="s">
        <v>13</v>
      </c>
      <c r="D3823" s="2" t="s">
        <v>1062</v>
      </c>
      <c r="E3823" s="2" t="s">
        <v>1062</v>
      </c>
      <c r="F3823" s="2" t="s">
        <v>1096</v>
      </c>
      <c r="G3823" s="3">
        <v>0.4866</v>
      </c>
      <c r="H3823" s="3">
        <v>96.29</v>
      </c>
      <c r="I3823" s="3">
        <v>100.0</v>
      </c>
      <c r="J3823" s="3">
        <v>135.68</v>
      </c>
      <c r="K3823" s="2" t="s">
        <v>16</v>
      </c>
    </row>
    <row r="3824">
      <c r="A3824" s="2" t="s">
        <v>6096</v>
      </c>
      <c r="B3824" s="2" t="s">
        <v>12</v>
      </c>
      <c r="C3824" s="2" t="s">
        <v>13</v>
      </c>
      <c r="D3824" s="2" t="s">
        <v>1062</v>
      </c>
      <c r="E3824" s="2" t="s">
        <v>1062</v>
      </c>
      <c r="F3824" s="2" t="s">
        <v>1095</v>
      </c>
      <c r="G3824" s="3">
        <v>0.7668</v>
      </c>
      <c r="H3824" s="3">
        <v>95.34</v>
      </c>
      <c r="I3824" s="3">
        <v>100.0</v>
      </c>
      <c r="J3824" s="3">
        <v>135.68</v>
      </c>
      <c r="K3824" s="2" t="s">
        <v>16</v>
      </c>
    </row>
    <row r="3825">
      <c r="A3825" s="2" t="s">
        <v>6096</v>
      </c>
      <c r="B3825" s="2" t="s">
        <v>12</v>
      </c>
      <c r="C3825" s="2" t="s">
        <v>13</v>
      </c>
      <c r="D3825" s="2" t="s">
        <v>1062</v>
      </c>
      <c r="E3825" s="2" t="s">
        <v>1062</v>
      </c>
      <c r="F3825" s="2" t="s">
        <v>1092</v>
      </c>
      <c r="G3825" s="3">
        <v>0.7318</v>
      </c>
      <c r="H3825" s="3">
        <v>88.23</v>
      </c>
      <c r="I3825" s="3">
        <v>100.0</v>
      </c>
      <c r="J3825" s="3">
        <v>135.68</v>
      </c>
      <c r="K3825" s="2" t="s">
        <v>16</v>
      </c>
    </row>
    <row r="3826">
      <c r="A3826" s="2" t="s">
        <v>6096</v>
      </c>
      <c r="B3826" s="2" t="s">
        <v>12</v>
      </c>
      <c r="C3826" s="2" t="s">
        <v>13</v>
      </c>
      <c r="D3826" s="2" t="s">
        <v>1062</v>
      </c>
      <c r="E3826" s="2" t="s">
        <v>1062</v>
      </c>
      <c r="F3826" s="2" t="s">
        <v>1090</v>
      </c>
      <c r="G3826" s="3">
        <v>0.5995</v>
      </c>
      <c r="H3826" s="3">
        <v>86.77</v>
      </c>
      <c r="I3826" s="3">
        <v>100.0</v>
      </c>
      <c r="J3826" s="3">
        <v>135.68</v>
      </c>
      <c r="K3826" s="2" t="s">
        <v>16</v>
      </c>
    </row>
    <row r="3827">
      <c r="A3827" s="2" t="s">
        <v>6096</v>
      </c>
      <c r="B3827" s="2" t="s">
        <v>12</v>
      </c>
      <c r="C3827" s="2" t="s">
        <v>13</v>
      </c>
      <c r="D3827" s="2" t="s">
        <v>1062</v>
      </c>
      <c r="E3827" s="2" t="s">
        <v>1062</v>
      </c>
      <c r="F3827" s="2" t="s">
        <v>1088</v>
      </c>
      <c r="G3827" s="3">
        <v>0.7245</v>
      </c>
      <c r="H3827" s="3">
        <v>88.07</v>
      </c>
      <c r="I3827" s="3">
        <v>100.0</v>
      </c>
      <c r="J3827" s="3">
        <v>135.68</v>
      </c>
      <c r="K3827" s="2" t="s">
        <v>16</v>
      </c>
    </row>
    <row r="3828">
      <c r="A3828" s="2" t="s">
        <v>6096</v>
      </c>
      <c r="B3828" s="2" t="s">
        <v>12</v>
      </c>
      <c r="C3828" s="2" t="s">
        <v>13</v>
      </c>
      <c r="D3828" s="2" t="s">
        <v>1062</v>
      </c>
      <c r="E3828" s="2" t="s">
        <v>1062</v>
      </c>
      <c r="F3828" s="2" t="s">
        <v>1087</v>
      </c>
      <c r="G3828" s="3">
        <v>0.7643</v>
      </c>
      <c r="H3828" s="3">
        <v>88.92</v>
      </c>
      <c r="I3828" s="3">
        <v>100.0</v>
      </c>
      <c r="J3828" s="3">
        <v>135.68</v>
      </c>
      <c r="K3828" s="2" t="s">
        <v>16</v>
      </c>
    </row>
    <row r="3829">
      <c r="A3829" s="2" t="s">
        <v>6096</v>
      </c>
      <c r="B3829" s="2" t="s">
        <v>12</v>
      </c>
      <c r="C3829" s="2" t="s">
        <v>13</v>
      </c>
      <c r="D3829" s="2" t="s">
        <v>1062</v>
      </c>
      <c r="E3829" s="2" t="s">
        <v>1062</v>
      </c>
      <c r="F3829" s="2" t="s">
        <v>1084</v>
      </c>
      <c r="G3829" s="3">
        <v>0.653</v>
      </c>
      <c r="H3829" s="3">
        <v>94.44</v>
      </c>
      <c r="I3829" s="3">
        <v>100.0</v>
      </c>
      <c r="J3829" s="3">
        <v>135.68</v>
      </c>
      <c r="K3829" s="2" t="s">
        <v>16</v>
      </c>
    </row>
    <row r="3830">
      <c r="A3830" s="2" t="s">
        <v>6096</v>
      </c>
      <c r="B3830" s="2" t="s">
        <v>12</v>
      </c>
      <c r="C3830" s="2" t="s">
        <v>13</v>
      </c>
      <c r="D3830" s="2" t="s">
        <v>1062</v>
      </c>
      <c r="E3830" s="2" t="s">
        <v>25</v>
      </c>
      <c r="F3830" s="2" t="s">
        <v>1082</v>
      </c>
      <c r="G3830" s="3">
        <v>0.1999</v>
      </c>
      <c r="H3830" s="3">
        <v>92.54</v>
      </c>
      <c r="I3830" s="3">
        <v>100.0</v>
      </c>
      <c r="J3830" s="3">
        <v>135.68</v>
      </c>
      <c r="K3830" s="2" t="s">
        <v>50</v>
      </c>
    </row>
    <row r="3831">
      <c r="A3831" s="2" t="s">
        <v>6100</v>
      </c>
      <c r="B3831" s="2" t="s">
        <v>12</v>
      </c>
      <c r="C3831" s="2" t="s">
        <v>13</v>
      </c>
      <c r="D3831" s="2" t="s">
        <v>1062</v>
      </c>
      <c r="E3831" s="2" t="s">
        <v>1062</v>
      </c>
      <c r="F3831" s="2" t="s">
        <v>1079</v>
      </c>
      <c r="G3831" s="3">
        <v>0.7236</v>
      </c>
      <c r="H3831" s="3">
        <v>83.12</v>
      </c>
      <c r="I3831" s="3">
        <v>100.0</v>
      </c>
      <c r="J3831" s="3">
        <v>135.68</v>
      </c>
      <c r="K3831" s="2" t="s">
        <v>16</v>
      </c>
    </row>
    <row r="3832">
      <c r="A3832" s="2" t="s">
        <v>6100</v>
      </c>
      <c r="B3832" s="2" t="s">
        <v>12</v>
      </c>
      <c r="C3832" s="2" t="s">
        <v>13</v>
      </c>
      <c r="D3832" s="2" t="s">
        <v>1062</v>
      </c>
      <c r="E3832" s="2" t="s">
        <v>1062</v>
      </c>
      <c r="F3832" s="2" t="s">
        <v>1077</v>
      </c>
      <c r="G3832" s="3">
        <v>0.8019</v>
      </c>
      <c r="H3832" s="3">
        <v>87.83</v>
      </c>
      <c r="I3832" s="3">
        <v>100.0</v>
      </c>
      <c r="J3832" s="3">
        <v>135.68</v>
      </c>
      <c r="K3832" s="2" t="s">
        <v>16</v>
      </c>
    </row>
    <row r="3833">
      <c r="A3833" s="2" t="s">
        <v>6100</v>
      </c>
      <c r="B3833" s="2" t="s">
        <v>12</v>
      </c>
      <c r="C3833" s="2" t="s">
        <v>13</v>
      </c>
      <c r="D3833" s="2" t="s">
        <v>1062</v>
      </c>
      <c r="E3833" s="2" t="s">
        <v>1062</v>
      </c>
      <c r="F3833" s="2" t="s">
        <v>1075</v>
      </c>
      <c r="G3833" s="3">
        <v>0.6752</v>
      </c>
      <c r="H3833" s="3">
        <v>86.36</v>
      </c>
      <c r="I3833" s="3">
        <v>100.0</v>
      </c>
      <c r="J3833" s="3">
        <v>135.68</v>
      </c>
      <c r="K3833" s="2" t="s">
        <v>16</v>
      </c>
    </row>
    <row r="3834">
      <c r="A3834" s="2" t="s">
        <v>6100</v>
      </c>
      <c r="B3834" s="2" t="s">
        <v>12</v>
      </c>
      <c r="C3834" s="2" t="s">
        <v>13</v>
      </c>
      <c r="D3834" s="2" t="s">
        <v>1062</v>
      </c>
      <c r="E3834" s="2" t="s">
        <v>1062</v>
      </c>
      <c r="F3834" s="2" t="s">
        <v>1073</v>
      </c>
      <c r="G3834" s="3">
        <v>0.6737</v>
      </c>
      <c r="H3834" s="3">
        <v>89.67</v>
      </c>
      <c r="I3834" s="3">
        <v>100.0</v>
      </c>
      <c r="J3834" s="3">
        <v>135.68</v>
      </c>
      <c r="K3834" s="2" t="s">
        <v>16</v>
      </c>
    </row>
    <row r="3835">
      <c r="A3835" s="2" t="s">
        <v>6100</v>
      </c>
      <c r="B3835" s="2" t="s">
        <v>12</v>
      </c>
      <c r="C3835" s="2" t="s">
        <v>13</v>
      </c>
      <c r="D3835" s="2" t="s">
        <v>1062</v>
      </c>
      <c r="E3835" s="2" t="s">
        <v>1062</v>
      </c>
      <c r="F3835" s="2" t="s">
        <v>1072</v>
      </c>
      <c r="G3835" s="3">
        <v>0.7296</v>
      </c>
      <c r="H3835" s="3">
        <v>93.67</v>
      </c>
      <c r="I3835" s="3">
        <v>100.0</v>
      </c>
      <c r="J3835" s="3">
        <v>135.68</v>
      </c>
      <c r="K3835" s="2" t="s">
        <v>16</v>
      </c>
    </row>
    <row r="3836">
      <c r="A3836" s="2" t="s">
        <v>6100</v>
      </c>
      <c r="B3836" s="2" t="s">
        <v>12</v>
      </c>
      <c r="C3836" s="2" t="s">
        <v>13</v>
      </c>
      <c r="D3836" s="2" t="s">
        <v>1062</v>
      </c>
      <c r="E3836" s="2" t="s">
        <v>1062</v>
      </c>
      <c r="F3836" s="2" t="s">
        <v>1070</v>
      </c>
      <c r="G3836" s="3">
        <v>0.6831</v>
      </c>
      <c r="H3836" s="3">
        <v>93.44</v>
      </c>
      <c r="I3836" s="3">
        <v>100.0</v>
      </c>
      <c r="J3836" s="3">
        <v>135.68</v>
      </c>
      <c r="K3836" s="2" t="s">
        <v>16</v>
      </c>
    </row>
    <row r="3837">
      <c r="A3837" s="2" t="s">
        <v>6100</v>
      </c>
      <c r="B3837" s="2" t="s">
        <v>12</v>
      </c>
      <c r="C3837" s="2" t="s">
        <v>13</v>
      </c>
      <c r="D3837" s="2" t="s">
        <v>1062</v>
      </c>
      <c r="E3837" s="2" t="s">
        <v>25</v>
      </c>
      <c r="F3837" s="2" t="s">
        <v>1069</v>
      </c>
      <c r="G3837" s="3">
        <v>0.1969</v>
      </c>
      <c r="H3837" s="3">
        <v>92.17</v>
      </c>
      <c r="I3837" s="3">
        <v>100.0</v>
      </c>
      <c r="J3837" s="3">
        <v>135.68</v>
      </c>
      <c r="K3837" s="2" t="s">
        <v>50</v>
      </c>
    </row>
    <row r="3838">
      <c r="A3838" s="2" t="s">
        <v>6100</v>
      </c>
      <c r="B3838" s="2" t="s">
        <v>12</v>
      </c>
      <c r="C3838" s="2" t="s">
        <v>13</v>
      </c>
      <c r="D3838" s="2" t="s">
        <v>1062</v>
      </c>
      <c r="E3838" s="2" t="s">
        <v>25</v>
      </c>
      <c r="F3838" s="2" t="s">
        <v>1067</v>
      </c>
      <c r="G3838" s="3">
        <v>0.2728</v>
      </c>
      <c r="H3838" s="3">
        <v>103.38</v>
      </c>
      <c r="I3838" s="3">
        <v>100.0</v>
      </c>
      <c r="J3838" s="3">
        <v>135.68</v>
      </c>
      <c r="K3838" s="2" t="s">
        <v>50</v>
      </c>
    </row>
    <row r="3839">
      <c r="A3839" s="2" t="s">
        <v>6100</v>
      </c>
      <c r="B3839" s="2" t="s">
        <v>12</v>
      </c>
      <c r="C3839" s="2" t="s">
        <v>13</v>
      </c>
      <c r="D3839" s="2" t="s">
        <v>1062</v>
      </c>
      <c r="E3839" s="2" t="s">
        <v>1062</v>
      </c>
      <c r="F3839" s="2" t="s">
        <v>1066</v>
      </c>
      <c r="G3839" s="3">
        <v>0.5744</v>
      </c>
      <c r="H3839" s="3">
        <v>101.65</v>
      </c>
      <c r="I3839" s="3">
        <v>100.0</v>
      </c>
      <c r="J3839" s="3">
        <v>135.68</v>
      </c>
      <c r="K3839" s="2" t="s">
        <v>16</v>
      </c>
    </row>
    <row r="3840">
      <c r="A3840" s="2" t="s">
        <v>6100</v>
      </c>
      <c r="B3840" s="2" t="s">
        <v>12</v>
      </c>
      <c r="C3840" s="2" t="s">
        <v>13</v>
      </c>
      <c r="D3840" s="2" t="s">
        <v>1062</v>
      </c>
      <c r="E3840" s="2" t="s">
        <v>1062</v>
      </c>
      <c r="F3840" s="2" t="s">
        <v>1064</v>
      </c>
      <c r="G3840" s="3">
        <v>0.6103</v>
      </c>
      <c r="H3840" s="3">
        <v>90.55</v>
      </c>
      <c r="I3840" s="3">
        <v>100.0</v>
      </c>
      <c r="J3840" s="3">
        <v>135.68</v>
      </c>
      <c r="K3840" s="2" t="s">
        <v>16</v>
      </c>
    </row>
    <row r="3841">
      <c r="A3841" s="2" t="s">
        <v>6100</v>
      </c>
      <c r="B3841" s="2" t="s">
        <v>12</v>
      </c>
      <c r="C3841" s="2" t="s">
        <v>13</v>
      </c>
      <c r="D3841" s="2" t="s">
        <v>1062</v>
      </c>
      <c r="E3841" s="2" t="s">
        <v>1062</v>
      </c>
      <c r="F3841" s="2" t="s">
        <v>1063</v>
      </c>
      <c r="G3841" s="3">
        <v>0.7405</v>
      </c>
      <c r="H3841" s="3">
        <v>94.32</v>
      </c>
      <c r="I3841" s="3">
        <v>100.0</v>
      </c>
      <c r="J3841" s="3">
        <v>135.68</v>
      </c>
      <c r="K3841" s="2" t="s">
        <v>16</v>
      </c>
    </row>
    <row r="3842">
      <c r="A3842" s="2" t="s">
        <v>6104</v>
      </c>
      <c r="B3842" s="2" t="s">
        <v>12</v>
      </c>
      <c r="C3842" s="2" t="s">
        <v>13</v>
      </c>
      <c r="D3842" s="2" t="s">
        <v>1022</v>
      </c>
      <c r="E3842" s="2" t="s">
        <v>25</v>
      </c>
      <c r="F3842" s="2" t="s">
        <v>1060</v>
      </c>
      <c r="G3842" s="3">
        <v>0.2425</v>
      </c>
      <c r="H3842" s="3">
        <v>93.75</v>
      </c>
      <c r="I3842" s="3">
        <v>100.0</v>
      </c>
      <c r="J3842" s="3">
        <v>135.68</v>
      </c>
      <c r="K3842" s="2" t="s">
        <v>50</v>
      </c>
    </row>
    <row r="3843">
      <c r="A3843" s="2" t="s">
        <v>6104</v>
      </c>
      <c r="B3843" s="2" t="s">
        <v>12</v>
      </c>
      <c r="C3843" s="2" t="s">
        <v>13</v>
      </c>
      <c r="D3843" s="2" t="s">
        <v>1022</v>
      </c>
      <c r="E3843" s="2" t="s">
        <v>1022</v>
      </c>
      <c r="F3843" s="2" t="s">
        <v>1058</v>
      </c>
      <c r="G3843" s="3">
        <v>0.606</v>
      </c>
      <c r="H3843" s="3">
        <v>97.27</v>
      </c>
      <c r="I3843" s="3">
        <v>100.0</v>
      </c>
      <c r="J3843" s="3">
        <v>135.68</v>
      </c>
      <c r="K3843" s="2" t="s">
        <v>16</v>
      </c>
    </row>
    <row r="3844">
      <c r="A3844" s="2" t="s">
        <v>6104</v>
      </c>
      <c r="B3844" s="2" t="s">
        <v>12</v>
      </c>
      <c r="C3844" s="2" t="s">
        <v>13</v>
      </c>
      <c r="D3844" s="2" t="s">
        <v>1022</v>
      </c>
      <c r="E3844" s="2" t="s">
        <v>1022</v>
      </c>
      <c r="F3844" s="2" t="s">
        <v>1056</v>
      </c>
      <c r="G3844" s="3">
        <v>0.6397</v>
      </c>
      <c r="H3844" s="3">
        <v>101.17</v>
      </c>
      <c r="I3844" s="3">
        <v>100.0</v>
      </c>
      <c r="J3844" s="3">
        <v>135.68</v>
      </c>
      <c r="K3844" s="2" t="s">
        <v>16</v>
      </c>
    </row>
    <row r="3845">
      <c r="A3845" s="2" t="s">
        <v>6104</v>
      </c>
      <c r="B3845" s="2" t="s">
        <v>12</v>
      </c>
      <c r="C3845" s="2" t="s">
        <v>13</v>
      </c>
      <c r="D3845" s="2" t="s">
        <v>1022</v>
      </c>
      <c r="E3845" s="2" t="s">
        <v>25</v>
      </c>
      <c r="F3845" s="2" t="s">
        <v>1055</v>
      </c>
      <c r="G3845" s="3">
        <v>0.2802</v>
      </c>
      <c r="H3845" s="3">
        <v>92.7</v>
      </c>
      <c r="I3845" s="3">
        <v>100.0</v>
      </c>
      <c r="J3845" s="3">
        <v>135.68</v>
      </c>
      <c r="K3845" s="2" t="s">
        <v>50</v>
      </c>
    </row>
    <row r="3846">
      <c r="A3846" s="2" t="s">
        <v>6104</v>
      </c>
      <c r="B3846" s="2" t="s">
        <v>12</v>
      </c>
      <c r="C3846" s="2" t="s">
        <v>13</v>
      </c>
      <c r="D3846" s="2" t="s">
        <v>1022</v>
      </c>
      <c r="E3846" s="2" t="s">
        <v>1022</v>
      </c>
      <c r="F3846" s="2" t="s">
        <v>1052</v>
      </c>
      <c r="G3846" s="3">
        <v>0.6375</v>
      </c>
      <c r="H3846" s="3">
        <v>89.33</v>
      </c>
      <c r="I3846" s="3">
        <v>100.0</v>
      </c>
      <c r="J3846" s="3">
        <v>135.68</v>
      </c>
      <c r="K3846" s="2" t="s">
        <v>16</v>
      </c>
    </row>
    <row r="3847">
      <c r="A3847" s="2" t="s">
        <v>6104</v>
      </c>
      <c r="B3847" s="2" t="s">
        <v>12</v>
      </c>
      <c r="C3847" s="2" t="s">
        <v>13</v>
      </c>
      <c r="D3847" s="2" t="s">
        <v>1022</v>
      </c>
      <c r="E3847" s="2" t="s">
        <v>1022</v>
      </c>
      <c r="F3847" s="2" t="s">
        <v>1051</v>
      </c>
      <c r="G3847" s="3">
        <v>0.4219</v>
      </c>
      <c r="H3847" s="3">
        <v>90.35</v>
      </c>
      <c r="I3847" s="3">
        <v>100.0</v>
      </c>
      <c r="J3847" s="3">
        <v>135.68</v>
      </c>
      <c r="K3847" s="2" t="s">
        <v>16</v>
      </c>
    </row>
    <row r="3848">
      <c r="A3848" s="2" t="s">
        <v>6104</v>
      </c>
      <c r="B3848" s="2" t="s">
        <v>12</v>
      </c>
      <c r="C3848" s="2" t="s">
        <v>13</v>
      </c>
      <c r="D3848" s="2" t="s">
        <v>1022</v>
      </c>
      <c r="E3848" s="2" t="s">
        <v>1022</v>
      </c>
      <c r="F3848" s="2" t="s">
        <v>1049</v>
      </c>
      <c r="G3848" s="3">
        <v>0.6473</v>
      </c>
      <c r="H3848" s="3">
        <v>100.07</v>
      </c>
      <c r="I3848" s="3">
        <v>100.0</v>
      </c>
      <c r="J3848" s="3">
        <v>135.68</v>
      </c>
      <c r="K3848" s="2" t="s">
        <v>16</v>
      </c>
    </row>
    <row r="3849">
      <c r="A3849" s="2" t="s">
        <v>6104</v>
      </c>
      <c r="B3849" s="2" t="s">
        <v>12</v>
      </c>
      <c r="C3849" s="2" t="s">
        <v>13</v>
      </c>
      <c r="D3849" s="2" t="s">
        <v>1022</v>
      </c>
      <c r="E3849" s="2" t="s">
        <v>1022</v>
      </c>
      <c r="F3849" s="2" t="s">
        <v>1048</v>
      </c>
      <c r="G3849" s="3">
        <v>0.5813</v>
      </c>
      <c r="H3849" s="3">
        <v>98.68</v>
      </c>
      <c r="I3849" s="3">
        <v>100.0</v>
      </c>
      <c r="J3849" s="3">
        <v>135.68</v>
      </c>
      <c r="K3849" s="2" t="s">
        <v>16</v>
      </c>
    </row>
    <row r="3850">
      <c r="A3850" s="2" t="s">
        <v>6104</v>
      </c>
      <c r="B3850" s="2" t="s">
        <v>12</v>
      </c>
      <c r="C3850" s="2" t="s">
        <v>13</v>
      </c>
      <c r="D3850" s="2" t="s">
        <v>1022</v>
      </c>
      <c r="E3850" s="2" t="s">
        <v>25</v>
      </c>
      <c r="F3850" s="2" t="s">
        <v>1046</v>
      </c>
      <c r="G3850" s="3">
        <v>0.2569</v>
      </c>
      <c r="H3850" s="3">
        <v>95.23</v>
      </c>
      <c r="I3850" s="3">
        <v>100.0</v>
      </c>
      <c r="J3850" s="3">
        <v>135.68</v>
      </c>
      <c r="K3850" s="2" t="s">
        <v>50</v>
      </c>
    </row>
    <row r="3851">
      <c r="A3851" s="2" t="s">
        <v>6104</v>
      </c>
      <c r="B3851" s="2" t="s">
        <v>12</v>
      </c>
      <c r="C3851" s="2" t="s">
        <v>13</v>
      </c>
      <c r="D3851" s="2" t="s">
        <v>1022</v>
      </c>
      <c r="E3851" s="2" t="s">
        <v>1022</v>
      </c>
      <c r="F3851" s="2" t="s">
        <v>1044</v>
      </c>
      <c r="G3851" s="3">
        <v>0.3425</v>
      </c>
      <c r="H3851" s="3">
        <v>91.47</v>
      </c>
      <c r="I3851" s="3">
        <v>100.0</v>
      </c>
      <c r="J3851" s="3">
        <v>135.68</v>
      </c>
      <c r="K3851" s="2" t="s">
        <v>16</v>
      </c>
    </row>
    <row r="3852">
      <c r="A3852" s="2" t="s">
        <v>6108</v>
      </c>
      <c r="B3852" s="2" t="s">
        <v>12</v>
      </c>
      <c r="C3852" s="2" t="s">
        <v>13</v>
      </c>
      <c r="D3852" s="2" t="s">
        <v>1022</v>
      </c>
      <c r="E3852" s="2" t="s">
        <v>1022</v>
      </c>
      <c r="F3852" s="2" t="s">
        <v>1042</v>
      </c>
      <c r="G3852" s="3">
        <v>0.6752</v>
      </c>
      <c r="H3852" s="3">
        <v>91.51</v>
      </c>
      <c r="I3852" s="3">
        <v>100.0</v>
      </c>
      <c r="J3852" s="3">
        <v>135.68</v>
      </c>
      <c r="K3852" s="2" t="s">
        <v>16</v>
      </c>
    </row>
    <row r="3853">
      <c r="A3853" s="2" t="s">
        <v>6108</v>
      </c>
      <c r="B3853" s="2" t="s">
        <v>12</v>
      </c>
      <c r="C3853" s="2" t="s">
        <v>13</v>
      </c>
      <c r="D3853" s="2" t="s">
        <v>1022</v>
      </c>
      <c r="E3853" s="2" t="s">
        <v>1022</v>
      </c>
      <c r="F3853" s="2" t="s">
        <v>1040</v>
      </c>
      <c r="G3853" s="3">
        <v>0.6849</v>
      </c>
      <c r="H3853" s="3">
        <v>93.79</v>
      </c>
      <c r="I3853" s="3">
        <v>100.0</v>
      </c>
      <c r="J3853" s="3">
        <v>135.68</v>
      </c>
      <c r="K3853" s="2" t="s">
        <v>16</v>
      </c>
    </row>
    <row r="3854">
      <c r="A3854" s="2" t="s">
        <v>6108</v>
      </c>
      <c r="B3854" s="2" t="s">
        <v>12</v>
      </c>
      <c r="C3854" s="2" t="s">
        <v>13</v>
      </c>
      <c r="D3854" s="2" t="s">
        <v>1022</v>
      </c>
      <c r="E3854" s="2" t="s">
        <v>1022</v>
      </c>
      <c r="F3854" s="2" t="s">
        <v>1039</v>
      </c>
      <c r="G3854" s="3">
        <v>0.5661</v>
      </c>
      <c r="H3854" s="3">
        <v>97.6</v>
      </c>
      <c r="I3854" s="3">
        <v>100.0</v>
      </c>
      <c r="J3854" s="3">
        <v>135.68</v>
      </c>
      <c r="K3854" s="2" t="s">
        <v>16</v>
      </c>
    </row>
    <row r="3855">
      <c r="A3855" s="2" t="s">
        <v>6108</v>
      </c>
      <c r="B3855" s="2" t="s">
        <v>12</v>
      </c>
      <c r="C3855" s="2" t="s">
        <v>13</v>
      </c>
      <c r="D3855" s="2" t="s">
        <v>1022</v>
      </c>
      <c r="E3855" s="2" t="s">
        <v>25</v>
      </c>
      <c r="F3855" s="2" t="s">
        <v>1036</v>
      </c>
      <c r="G3855" s="3">
        <v>0.2951</v>
      </c>
      <c r="H3855" s="3">
        <v>95.49</v>
      </c>
      <c r="I3855" s="3">
        <v>100.0</v>
      </c>
      <c r="J3855" s="3">
        <v>135.68</v>
      </c>
      <c r="K3855" s="2" t="s">
        <v>50</v>
      </c>
    </row>
    <row r="3856">
      <c r="A3856" s="2" t="s">
        <v>6108</v>
      </c>
      <c r="B3856" s="2" t="s">
        <v>12</v>
      </c>
      <c r="C3856" s="2" t="s">
        <v>13</v>
      </c>
      <c r="D3856" s="2" t="s">
        <v>1022</v>
      </c>
      <c r="E3856" s="2" t="s">
        <v>1022</v>
      </c>
      <c r="F3856" s="2" t="s">
        <v>1034</v>
      </c>
      <c r="G3856" s="3">
        <v>0.6574</v>
      </c>
      <c r="H3856" s="3">
        <v>96.64</v>
      </c>
      <c r="I3856" s="3">
        <v>100.0</v>
      </c>
      <c r="J3856" s="3">
        <v>135.68</v>
      </c>
      <c r="K3856" s="2" t="s">
        <v>16</v>
      </c>
    </row>
    <row r="3857">
      <c r="A3857" s="2" t="s">
        <v>6108</v>
      </c>
      <c r="B3857" s="2" t="s">
        <v>12</v>
      </c>
      <c r="C3857" s="2" t="s">
        <v>13</v>
      </c>
      <c r="D3857" s="2" t="s">
        <v>1022</v>
      </c>
      <c r="E3857" s="2" t="s">
        <v>25</v>
      </c>
      <c r="F3857" s="2" t="s">
        <v>1032</v>
      </c>
      <c r="G3857" s="3">
        <v>0.2069</v>
      </c>
      <c r="H3857" s="3">
        <v>105.99</v>
      </c>
      <c r="I3857" s="3">
        <v>97.8</v>
      </c>
      <c r="J3857" s="3">
        <v>135.68</v>
      </c>
      <c r="K3857" s="2" t="s">
        <v>50</v>
      </c>
    </row>
    <row r="3858">
      <c r="A3858" s="2" t="s">
        <v>6108</v>
      </c>
      <c r="B3858" s="2" t="s">
        <v>12</v>
      </c>
      <c r="C3858" s="2" t="s">
        <v>13</v>
      </c>
      <c r="D3858" s="2" t="s">
        <v>1022</v>
      </c>
      <c r="E3858" s="2" t="s">
        <v>1022</v>
      </c>
      <c r="F3858" s="2" t="s">
        <v>1031</v>
      </c>
      <c r="G3858" s="3">
        <v>0.5452</v>
      </c>
      <c r="H3858" s="3">
        <v>90.88</v>
      </c>
      <c r="I3858" s="3">
        <v>100.0</v>
      </c>
      <c r="J3858" s="3">
        <v>135.68</v>
      </c>
      <c r="K3858" s="2" t="s">
        <v>16</v>
      </c>
    </row>
    <row r="3859">
      <c r="A3859" s="2" t="s">
        <v>6108</v>
      </c>
      <c r="B3859" s="2" t="s">
        <v>12</v>
      </c>
      <c r="C3859" s="2" t="s">
        <v>13</v>
      </c>
      <c r="D3859" s="2" t="s">
        <v>1022</v>
      </c>
      <c r="E3859" s="2" t="s">
        <v>1022</v>
      </c>
      <c r="F3859" s="2" t="s">
        <v>1028</v>
      </c>
      <c r="G3859" s="3">
        <v>0.5867</v>
      </c>
      <c r="H3859" s="3">
        <v>89.64</v>
      </c>
      <c r="I3859" s="3">
        <v>100.0</v>
      </c>
      <c r="J3859" s="3">
        <v>135.68</v>
      </c>
      <c r="K3859" s="2" t="s">
        <v>16</v>
      </c>
    </row>
    <row r="3860">
      <c r="A3860" s="2" t="s">
        <v>6108</v>
      </c>
      <c r="B3860" s="2" t="s">
        <v>12</v>
      </c>
      <c r="C3860" s="2" t="s">
        <v>13</v>
      </c>
      <c r="D3860" s="2" t="s">
        <v>1022</v>
      </c>
      <c r="E3860" s="2" t="s">
        <v>1022</v>
      </c>
      <c r="F3860" s="2" t="s">
        <v>1025</v>
      </c>
      <c r="G3860" s="3">
        <v>0.7226</v>
      </c>
      <c r="H3860" s="3">
        <v>95.54</v>
      </c>
      <c r="I3860" s="3">
        <v>100.0</v>
      </c>
      <c r="J3860" s="3">
        <v>135.68</v>
      </c>
      <c r="K3860" s="2" t="s">
        <v>16</v>
      </c>
    </row>
    <row r="3861">
      <c r="A3861" s="2" t="s">
        <v>6108</v>
      </c>
      <c r="B3861" s="2" t="s">
        <v>12</v>
      </c>
      <c r="C3861" s="2" t="s">
        <v>13</v>
      </c>
      <c r="D3861" s="2" t="s">
        <v>1022</v>
      </c>
      <c r="E3861" s="2" t="s">
        <v>1022</v>
      </c>
      <c r="F3861" s="2" t="s">
        <v>1023</v>
      </c>
      <c r="G3861" s="3">
        <v>0.5434</v>
      </c>
      <c r="H3861" s="3">
        <v>89.07</v>
      </c>
      <c r="I3861" s="3">
        <v>100.0</v>
      </c>
      <c r="J3861" s="3">
        <v>135.68</v>
      </c>
      <c r="K3861" s="2" t="s">
        <v>16</v>
      </c>
    </row>
    <row r="3862">
      <c r="A3862" s="2" t="s">
        <v>6111</v>
      </c>
      <c r="B3862" s="2" t="s">
        <v>12</v>
      </c>
      <c r="C3862" s="2" t="s">
        <v>13</v>
      </c>
      <c r="D3862" s="2" t="s">
        <v>986</v>
      </c>
      <c r="E3862" s="2" t="s">
        <v>986</v>
      </c>
      <c r="F3862" s="2" t="s">
        <v>1020</v>
      </c>
      <c r="G3862" s="3">
        <v>0.696</v>
      </c>
      <c r="H3862" s="3">
        <v>88.84</v>
      </c>
      <c r="I3862" s="3">
        <v>100.0</v>
      </c>
      <c r="J3862" s="3">
        <v>135.68</v>
      </c>
      <c r="K3862" s="2" t="s">
        <v>16</v>
      </c>
    </row>
    <row r="3863">
      <c r="A3863" s="2" t="s">
        <v>6111</v>
      </c>
      <c r="B3863" s="2" t="s">
        <v>12</v>
      </c>
      <c r="C3863" s="2" t="s">
        <v>13</v>
      </c>
      <c r="D3863" s="2" t="s">
        <v>986</v>
      </c>
      <c r="E3863" s="2" t="s">
        <v>986</v>
      </c>
      <c r="F3863" s="2" t="s">
        <v>1018</v>
      </c>
      <c r="G3863" s="3">
        <v>0.585</v>
      </c>
      <c r="H3863" s="3">
        <v>94.06</v>
      </c>
      <c r="I3863" s="3">
        <v>100.0</v>
      </c>
      <c r="J3863" s="3">
        <v>135.68</v>
      </c>
      <c r="K3863" s="2" t="s">
        <v>16</v>
      </c>
    </row>
    <row r="3864">
      <c r="A3864" s="2" t="s">
        <v>6111</v>
      </c>
      <c r="B3864" s="2" t="s">
        <v>12</v>
      </c>
      <c r="C3864" s="2" t="s">
        <v>13</v>
      </c>
      <c r="D3864" s="2" t="s">
        <v>986</v>
      </c>
      <c r="E3864" s="2" t="s">
        <v>986</v>
      </c>
      <c r="F3864" s="2" t="s">
        <v>1017</v>
      </c>
      <c r="G3864" s="3">
        <v>0.7734</v>
      </c>
      <c r="H3864" s="3">
        <v>97.6</v>
      </c>
      <c r="I3864" s="3">
        <v>100.0</v>
      </c>
      <c r="J3864" s="3">
        <v>135.68</v>
      </c>
      <c r="K3864" s="2" t="s">
        <v>16</v>
      </c>
    </row>
    <row r="3865">
      <c r="A3865" s="2" t="s">
        <v>6111</v>
      </c>
      <c r="B3865" s="2" t="s">
        <v>12</v>
      </c>
      <c r="C3865" s="2" t="s">
        <v>13</v>
      </c>
      <c r="D3865" s="2" t="s">
        <v>986</v>
      </c>
      <c r="E3865" s="2" t="s">
        <v>986</v>
      </c>
      <c r="F3865" s="2" t="s">
        <v>1015</v>
      </c>
      <c r="G3865" s="3">
        <v>0.635</v>
      </c>
      <c r="H3865" s="3">
        <v>93.61</v>
      </c>
      <c r="I3865" s="3">
        <v>100.0</v>
      </c>
      <c r="J3865" s="3">
        <v>135.68</v>
      </c>
      <c r="K3865" s="2" t="s">
        <v>16</v>
      </c>
    </row>
    <row r="3866">
      <c r="A3866" s="2" t="s">
        <v>6111</v>
      </c>
      <c r="B3866" s="2" t="s">
        <v>12</v>
      </c>
      <c r="C3866" s="2" t="s">
        <v>13</v>
      </c>
      <c r="D3866" s="2" t="s">
        <v>986</v>
      </c>
      <c r="E3866" s="2" t="s">
        <v>986</v>
      </c>
      <c r="F3866" s="2" t="s">
        <v>1014</v>
      </c>
      <c r="G3866" s="3">
        <v>0.6653</v>
      </c>
      <c r="H3866" s="3">
        <v>98.7</v>
      </c>
      <c r="I3866" s="3">
        <v>100.0</v>
      </c>
      <c r="J3866" s="3">
        <v>135.68</v>
      </c>
      <c r="K3866" s="2" t="s">
        <v>16</v>
      </c>
    </row>
    <row r="3867">
      <c r="A3867" s="2" t="s">
        <v>6111</v>
      </c>
      <c r="B3867" s="2" t="s">
        <v>12</v>
      </c>
      <c r="C3867" s="2" t="s">
        <v>13</v>
      </c>
      <c r="D3867" s="2" t="s">
        <v>986</v>
      </c>
      <c r="E3867" s="2" t="s">
        <v>986</v>
      </c>
      <c r="F3867" s="2" t="s">
        <v>1011</v>
      </c>
      <c r="G3867" s="3">
        <v>0.747</v>
      </c>
      <c r="H3867" s="3">
        <v>90.9</v>
      </c>
      <c r="I3867" s="3">
        <v>100.0</v>
      </c>
      <c r="J3867" s="3">
        <v>135.68</v>
      </c>
      <c r="K3867" s="2" t="s">
        <v>16</v>
      </c>
    </row>
    <row r="3868">
      <c r="A3868" s="2" t="s">
        <v>6111</v>
      </c>
      <c r="B3868" s="2" t="s">
        <v>12</v>
      </c>
      <c r="C3868" s="2" t="s">
        <v>13</v>
      </c>
      <c r="D3868" s="2" t="s">
        <v>986</v>
      </c>
      <c r="E3868" s="2" t="s">
        <v>986</v>
      </c>
      <c r="F3868" s="2" t="s">
        <v>1010</v>
      </c>
      <c r="G3868" s="3">
        <v>0.7679</v>
      </c>
      <c r="H3868" s="3">
        <v>98.11</v>
      </c>
      <c r="I3868" s="3">
        <v>100.0</v>
      </c>
      <c r="J3868" s="3">
        <v>135.68</v>
      </c>
      <c r="K3868" s="2" t="s">
        <v>16</v>
      </c>
    </row>
    <row r="3869">
      <c r="A3869" s="2" t="s">
        <v>6111</v>
      </c>
      <c r="B3869" s="2" t="s">
        <v>12</v>
      </c>
      <c r="C3869" s="2" t="s">
        <v>13</v>
      </c>
      <c r="D3869" s="2" t="s">
        <v>986</v>
      </c>
      <c r="E3869" s="2" t="s">
        <v>986</v>
      </c>
      <c r="F3869" s="2" t="s">
        <v>1008</v>
      </c>
      <c r="G3869" s="3">
        <v>0.7664</v>
      </c>
      <c r="H3869" s="3">
        <v>95.84</v>
      </c>
      <c r="I3869" s="3">
        <v>100.0</v>
      </c>
      <c r="J3869" s="3">
        <v>135.68</v>
      </c>
      <c r="K3869" s="2" t="s">
        <v>16</v>
      </c>
    </row>
    <row r="3870">
      <c r="A3870" s="2" t="s">
        <v>6111</v>
      </c>
      <c r="B3870" s="2" t="s">
        <v>12</v>
      </c>
      <c r="C3870" s="2" t="s">
        <v>13</v>
      </c>
      <c r="D3870" s="2" t="s">
        <v>986</v>
      </c>
      <c r="E3870" s="2" t="s">
        <v>986</v>
      </c>
      <c r="F3870" s="2" t="s">
        <v>1007</v>
      </c>
      <c r="G3870" s="3">
        <v>0.6905</v>
      </c>
      <c r="H3870" s="3">
        <v>91.75</v>
      </c>
      <c r="I3870" s="3">
        <v>100.0</v>
      </c>
      <c r="J3870" s="3">
        <v>135.68</v>
      </c>
      <c r="K3870" s="2" t="s">
        <v>16</v>
      </c>
    </row>
    <row r="3871">
      <c r="A3871" s="2" t="s">
        <v>6111</v>
      </c>
      <c r="B3871" s="2" t="s">
        <v>12</v>
      </c>
      <c r="C3871" s="2" t="s">
        <v>13</v>
      </c>
      <c r="D3871" s="2" t="s">
        <v>986</v>
      </c>
      <c r="E3871" s="2" t="s">
        <v>986</v>
      </c>
      <c r="F3871" s="2" t="s">
        <v>1005</v>
      </c>
      <c r="G3871" s="3">
        <v>0.8128</v>
      </c>
      <c r="H3871" s="3">
        <v>93.0</v>
      </c>
      <c r="I3871" s="3">
        <v>100.0</v>
      </c>
      <c r="J3871" s="3">
        <v>135.68</v>
      </c>
      <c r="K3871" s="2" t="s">
        <v>16</v>
      </c>
    </row>
    <row r="3872">
      <c r="A3872" s="2" t="s">
        <v>6111</v>
      </c>
      <c r="B3872" s="2" t="s">
        <v>12</v>
      </c>
      <c r="C3872" s="2" t="s">
        <v>13</v>
      </c>
      <c r="D3872" s="2" t="s">
        <v>986</v>
      </c>
      <c r="E3872" s="2" t="s">
        <v>986</v>
      </c>
      <c r="F3872" s="2" t="s">
        <v>1004</v>
      </c>
      <c r="G3872" s="3">
        <v>0.4929</v>
      </c>
      <c r="H3872" s="3">
        <v>95.39</v>
      </c>
      <c r="I3872" s="3">
        <v>100.0</v>
      </c>
      <c r="J3872" s="3">
        <v>135.68</v>
      </c>
      <c r="K3872" s="2" t="s">
        <v>16</v>
      </c>
    </row>
    <row r="3873">
      <c r="A3873" s="2" t="s">
        <v>6115</v>
      </c>
      <c r="B3873" s="2" t="s">
        <v>12</v>
      </c>
      <c r="C3873" s="2" t="s">
        <v>13</v>
      </c>
      <c r="D3873" s="2" t="s">
        <v>986</v>
      </c>
      <c r="E3873" s="2" t="s">
        <v>986</v>
      </c>
      <c r="F3873" s="2" t="s">
        <v>1003</v>
      </c>
      <c r="G3873" s="3">
        <v>0.7982</v>
      </c>
      <c r="H3873" s="3">
        <v>93.76</v>
      </c>
      <c r="I3873" s="3">
        <v>100.0</v>
      </c>
      <c r="J3873" s="3">
        <v>135.68</v>
      </c>
      <c r="K3873" s="2" t="s">
        <v>16</v>
      </c>
    </row>
    <row r="3874">
      <c r="A3874" s="2" t="s">
        <v>6115</v>
      </c>
      <c r="B3874" s="2" t="s">
        <v>12</v>
      </c>
      <c r="C3874" s="2" t="s">
        <v>13</v>
      </c>
      <c r="D3874" s="2" t="s">
        <v>986</v>
      </c>
      <c r="E3874" s="2" t="s">
        <v>986</v>
      </c>
      <c r="F3874" s="2" t="s">
        <v>1001</v>
      </c>
      <c r="G3874" s="3">
        <v>0.5582</v>
      </c>
      <c r="H3874" s="3">
        <v>87.2</v>
      </c>
      <c r="I3874" s="3">
        <v>100.0</v>
      </c>
      <c r="J3874" s="3">
        <v>135.68</v>
      </c>
      <c r="K3874" s="2" t="s">
        <v>16</v>
      </c>
    </row>
    <row r="3875">
      <c r="A3875" s="2" t="s">
        <v>6115</v>
      </c>
      <c r="B3875" s="2" t="s">
        <v>12</v>
      </c>
      <c r="C3875" s="2" t="s">
        <v>13</v>
      </c>
      <c r="D3875" s="2" t="s">
        <v>986</v>
      </c>
      <c r="E3875" s="2" t="s">
        <v>986</v>
      </c>
      <c r="F3875" s="2" t="s">
        <v>999</v>
      </c>
      <c r="G3875" s="3">
        <v>0.6264</v>
      </c>
      <c r="H3875" s="3">
        <v>87.72</v>
      </c>
      <c r="I3875" s="3">
        <v>100.0</v>
      </c>
      <c r="J3875" s="3">
        <v>135.68</v>
      </c>
      <c r="K3875" s="2" t="s">
        <v>16</v>
      </c>
    </row>
    <row r="3876">
      <c r="A3876" s="2" t="s">
        <v>6115</v>
      </c>
      <c r="B3876" s="2" t="s">
        <v>12</v>
      </c>
      <c r="C3876" s="2" t="s">
        <v>13</v>
      </c>
      <c r="D3876" s="2" t="s">
        <v>986</v>
      </c>
      <c r="E3876" s="2" t="s">
        <v>986</v>
      </c>
      <c r="F3876" s="2" t="s">
        <v>997</v>
      </c>
      <c r="G3876" s="3">
        <v>0.8602</v>
      </c>
      <c r="H3876" s="3">
        <v>92.87</v>
      </c>
      <c r="I3876" s="3">
        <v>100.0</v>
      </c>
      <c r="J3876" s="3">
        <v>135.68</v>
      </c>
      <c r="K3876" s="2" t="s">
        <v>16</v>
      </c>
    </row>
    <row r="3877">
      <c r="A3877" s="2" t="s">
        <v>6115</v>
      </c>
      <c r="B3877" s="2" t="s">
        <v>12</v>
      </c>
      <c r="C3877" s="2" t="s">
        <v>13</v>
      </c>
      <c r="D3877" s="2" t="s">
        <v>986</v>
      </c>
      <c r="E3877" s="2" t="s">
        <v>986</v>
      </c>
      <c r="F3877" s="2" t="s">
        <v>995</v>
      </c>
      <c r="G3877" s="3">
        <v>0.5571</v>
      </c>
      <c r="H3877" s="3">
        <v>87.49</v>
      </c>
      <c r="I3877" s="3">
        <v>100.0</v>
      </c>
      <c r="J3877" s="3">
        <v>135.68</v>
      </c>
      <c r="K3877" s="2" t="s">
        <v>16</v>
      </c>
    </row>
    <row r="3878">
      <c r="A3878" s="2" t="s">
        <v>6115</v>
      </c>
      <c r="B3878" s="2" t="s">
        <v>12</v>
      </c>
      <c r="C3878" s="2" t="s">
        <v>13</v>
      </c>
      <c r="D3878" s="2" t="s">
        <v>986</v>
      </c>
      <c r="E3878" s="2" t="s">
        <v>986</v>
      </c>
      <c r="F3878" s="2" t="s">
        <v>993</v>
      </c>
      <c r="G3878" s="3">
        <v>0.745</v>
      </c>
      <c r="H3878" s="3">
        <v>95.32</v>
      </c>
      <c r="I3878" s="3">
        <v>100.0</v>
      </c>
      <c r="J3878" s="3">
        <v>135.68</v>
      </c>
      <c r="K3878" s="2" t="s">
        <v>16</v>
      </c>
    </row>
    <row r="3879">
      <c r="A3879" s="2" t="s">
        <v>6115</v>
      </c>
      <c r="B3879" s="2" t="s">
        <v>12</v>
      </c>
      <c r="C3879" s="2" t="s">
        <v>13</v>
      </c>
      <c r="D3879" s="2" t="s">
        <v>986</v>
      </c>
      <c r="E3879" s="2" t="s">
        <v>986</v>
      </c>
      <c r="F3879" s="2" t="s">
        <v>990</v>
      </c>
      <c r="G3879" s="3">
        <v>0.7345</v>
      </c>
      <c r="H3879" s="3">
        <v>94.19</v>
      </c>
      <c r="I3879" s="3">
        <v>100.0</v>
      </c>
      <c r="J3879" s="3">
        <v>135.68</v>
      </c>
      <c r="K3879" s="2" t="s">
        <v>16</v>
      </c>
    </row>
    <row r="3880">
      <c r="A3880" s="2" t="s">
        <v>6115</v>
      </c>
      <c r="B3880" s="2" t="s">
        <v>12</v>
      </c>
      <c r="C3880" s="2" t="s">
        <v>13</v>
      </c>
      <c r="D3880" s="2" t="s">
        <v>986</v>
      </c>
      <c r="E3880" s="2" t="s">
        <v>986</v>
      </c>
      <c r="F3880" s="2" t="s">
        <v>989</v>
      </c>
      <c r="G3880" s="3">
        <v>0.6636</v>
      </c>
      <c r="H3880" s="3">
        <v>89.7</v>
      </c>
      <c r="I3880" s="3">
        <v>100.0</v>
      </c>
      <c r="J3880" s="3">
        <v>135.68</v>
      </c>
      <c r="K3880" s="2" t="s">
        <v>16</v>
      </c>
    </row>
    <row r="3881">
      <c r="A3881" s="2" t="s">
        <v>6115</v>
      </c>
      <c r="B3881" s="2" t="s">
        <v>12</v>
      </c>
      <c r="C3881" s="2" t="s">
        <v>13</v>
      </c>
      <c r="D3881" s="2" t="s">
        <v>986</v>
      </c>
      <c r="E3881" s="2" t="s">
        <v>986</v>
      </c>
      <c r="F3881" s="2" t="s">
        <v>987</v>
      </c>
      <c r="G3881" s="3">
        <v>0.7162</v>
      </c>
      <c r="H3881" s="3">
        <v>93.6</v>
      </c>
      <c r="I3881" s="3">
        <v>100.0</v>
      </c>
      <c r="J3881" s="3">
        <v>135.68</v>
      </c>
      <c r="K3881" s="2" t="s">
        <v>16</v>
      </c>
    </row>
    <row r="3882">
      <c r="A3882" s="2" t="s">
        <v>6115</v>
      </c>
      <c r="B3882" s="2" t="s">
        <v>12</v>
      </c>
      <c r="C3882" s="2" t="s">
        <v>13</v>
      </c>
      <c r="D3882" s="2" t="s">
        <v>950</v>
      </c>
      <c r="E3882" s="2" t="s">
        <v>950</v>
      </c>
      <c r="F3882" s="2" t="s">
        <v>984</v>
      </c>
      <c r="G3882" s="3">
        <v>0.7615</v>
      </c>
      <c r="H3882" s="3">
        <v>94.0</v>
      </c>
      <c r="I3882" s="3">
        <v>100.0</v>
      </c>
      <c r="J3882" s="3">
        <v>135.68</v>
      </c>
      <c r="K3882" s="2" t="s">
        <v>16</v>
      </c>
    </row>
    <row r="3883">
      <c r="A3883" s="2" t="s">
        <v>6119</v>
      </c>
      <c r="B3883" s="2" t="s">
        <v>12</v>
      </c>
      <c r="C3883" s="2" t="s">
        <v>13</v>
      </c>
      <c r="D3883" s="2" t="s">
        <v>950</v>
      </c>
      <c r="E3883" s="2" t="s">
        <v>950</v>
      </c>
      <c r="F3883" s="2" t="s">
        <v>983</v>
      </c>
      <c r="G3883" s="3">
        <v>0.6449</v>
      </c>
      <c r="H3883" s="3">
        <v>93.81</v>
      </c>
      <c r="I3883" s="3">
        <v>100.0</v>
      </c>
      <c r="J3883" s="3">
        <v>135.68</v>
      </c>
      <c r="K3883" s="2" t="s">
        <v>16</v>
      </c>
    </row>
    <row r="3884">
      <c r="A3884" s="2" t="s">
        <v>6119</v>
      </c>
      <c r="B3884" s="2" t="s">
        <v>12</v>
      </c>
      <c r="C3884" s="2" t="s">
        <v>13</v>
      </c>
      <c r="D3884" s="2" t="s">
        <v>950</v>
      </c>
      <c r="E3884" s="2" t="s">
        <v>950</v>
      </c>
      <c r="F3884" s="2" t="s">
        <v>981</v>
      </c>
      <c r="G3884" s="3">
        <v>0.7296</v>
      </c>
      <c r="H3884" s="3">
        <v>96.69</v>
      </c>
      <c r="I3884" s="3">
        <v>100.0</v>
      </c>
      <c r="J3884" s="3">
        <v>135.68</v>
      </c>
      <c r="K3884" s="2" t="s">
        <v>16</v>
      </c>
    </row>
    <row r="3885">
      <c r="A3885" s="2" t="s">
        <v>6119</v>
      </c>
      <c r="B3885" s="2" t="s">
        <v>12</v>
      </c>
      <c r="C3885" s="2" t="s">
        <v>13</v>
      </c>
      <c r="D3885" s="2" t="s">
        <v>950</v>
      </c>
      <c r="E3885" s="2" t="s">
        <v>950</v>
      </c>
      <c r="F3885" s="2" t="s">
        <v>980</v>
      </c>
      <c r="G3885" s="3">
        <v>0.5781</v>
      </c>
      <c r="H3885" s="3">
        <v>97.88</v>
      </c>
      <c r="I3885" s="3">
        <v>100.0</v>
      </c>
      <c r="J3885" s="3">
        <v>135.68</v>
      </c>
      <c r="K3885" s="2" t="s">
        <v>16</v>
      </c>
    </row>
    <row r="3886">
      <c r="A3886" s="2" t="s">
        <v>6119</v>
      </c>
      <c r="B3886" s="2" t="s">
        <v>12</v>
      </c>
      <c r="C3886" s="2" t="s">
        <v>13</v>
      </c>
      <c r="D3886" s="2" t="s">
        <v>950</v>
      </c>
      <c r="E3886" s="2" t="s">
        <v>950</v>
      </c>
      <c r="F3886" s="2" t="s">
        <v>978</v>
      </c>
      <c r="G3886" s="3">
        <v>0.6576</v>
      </c>
      <c r="H3886" s="3">
        <v>89.84</v>
      </c>
      <c r="I3886" s="3">
        <v>100.0</v>
      </c>
      <c r="J3886" s="3">
        <v>135.68</v>
      </c>
      <c r="K3886" s="2" t="s">
        <v>16</v>
      </c>
    </row>
    <row r="3887">
      <c r="A3887" s="2" t="s">
        <v>6119</v>
      </c>
      <c r="B3887" s="2" t="s">
        <v>12</v>
      </c>
      <c r="C3887" s="2" t="s">
        <v>13</v>
      </c>
      <c r="D3887" s="2" t="s">
        <v>950</v>
      </c>
      <c r="E3887" s="2" t="s">
        <v>950</v>
      </c>
      <c r="F3887" s="2" t="s">
        <v>977</v>
      </c>
      <c r="G3887" s="3">
        <v>0.7775</v>
      </c>
      <c r="H3887" s="3">
        <v>89.93</v>
      </c>
      <c r="I3887" s="3">
        <v>100.0</v>
      </c>
      <c r="J3887" s="3">
        <v>135.68</v>
      </c>
      <c r="K3887" s="2" t="s">
        <v>16</v>
      </c>
    </row>
    <row r="3888">
      <c r="A3888" s="2" t="s">
        <v>6119</v>
      </c>
      <c r="B3888" s="2" t="s">
        <v>12</v>
      </c>
      <c r="C3888" s="2" t="s">
        <v>13</v>
      </c>
      <c r="D3888" s="2" t="s">
        <v>950</v>
      </c>
      <c r="E3888" s="2" t="s">
        <v>950</v>
      </c>
      <c r="F3888" s="2" t="s">
        <v>974</v>
      </c>
      <c r="G3888" s="3">
        <v>0.6835</v>
      </c>
      <c r="H3888" s="3">
        <v>85.51</v>
      </c>
      <c r="I3888" s="3">
        <v>100.0</v>
      </c>
      <c r="J3888" s="3">
        <v>135.68</v>
      </c>
      <c r="K3888" s="2" t="s">
        <v>16</v>
      </c>
    </row>
    <row r="3889">
      <c r="A3889" s="2" t="s">
        <v>6119</v>
      </c>
      <c r="B3889" s="2" t="s">
        <v>12</v>
      </c>
      <c r="C3889" s="2" t="s">
        <v>13</v>
      </c>
      <c r="D3889" s="2" t="s">
        <v>950</v>
      </c>
      <c r="E3889" s="2" t="s">
        <v>25</v>
      </c>
      <c r="F3889" s="2" t="s">
        <v>973</v>
      </c>
      <c r="G3889" s="3">
        <v>0.1826</v>
      </c>
      <c r="H3889" s="3">
        <v>88.66</v>
      </c>
      <c r="I3889" s="3">
        <v>100.0</v>
      </c>
      <c r="J3889" s="3">
        <v>135.68</v>
      </c>
      <c r="K3889" s="2" t="s">
        <v>50</v>
      </c>
    </row>
    <row r="3890">
      <c r="A3890" s="2" t="s">
        <v>6119</v>
      </c>
      <c r="B3890" s="2" t="s">
        <v>12</v>
      </c>
      <c r="C3890" s="2" t="s">
        <v>13</v>
      </c>
      <c r="D3890" s="2" t="s">
        <v>950</v>
      </c>
      <c r="E3890" s="2" t="s">
        <v>950</v>
      </c>
      <c r="F3890" s="2" t="s">
        <v>971</v>
      </c>
      <c r="G3890" s="3">
        <v>0.7654</v>
      </c>
      <c r="H3890" s="3">
        <v>88.2</v>
      </c>
      <c r="I3890" s="3">
        <v>100.0</v>
      </c>
      <c r="J3890" s="3">
        <v>135.68</v>
      </c>
      <c r="K3890" s="2" t="s">
        <v>16</v>
      </c>
    </row>
    <row r="3891">
      <c r="A3891" s="2" t="s">
        <v>6119</v>
      </c>
      <c r="B3891" s="2" t="s">
        <v>12</v>
      </c>
      <c r="C3891" s="2" t="s">
        <v>13</v>
      </c>
      <c r="D3891" s="2" t="s">
        <v>950</v>
      </c>
      <c r="E3891" s="2" t="s">
        <v>25</v>
      </c>
      <c r="F3891" s="2" t="s">
        <v>970</v>
      </c>
      <c r="G3891" s="3">
        <v>0.2126</v>
      </c>
      <c r="H3891" s="3">
        <v>98.75</v>
      </c>
      <c r="I3891" s="3">
        <v>100.0</v>
      </c>
      <c r="J3891" s="3">
        <v>135.68</v>
      </c>
      <c r="K3891" s="2" t="s">
        <v>50</v>
      </c>
    </row>
    <row r="3892">
      <c r="A3892" s="2" t="s">
        <v>6119</v>
      </c>
      <c r="B3892" s="2" t="s">
        <v>12</v>
      </c>
      <c r="C3892" s="2" t="s">
        <v>13</v>
      </c>
      <c r="D3892" s="2" t="s">
        <v>950</v>
      </c>
      <c r="E3892" s="2" t="s">
        <v>950</v>
      </c>
      <c r="F3892" s="2" t="s">
        <v>968</v>
      </c>
      <c r="G3892" s="3">
        <v>0.722</v>
      </c>
      <c r="H3892" s="3">
        <v>87.42</v>
      </c>
      <c r="I3892" s="3">
        <v>100.0</v>
      </c>
      <c r="J3892" s="3">
        <v>135.68</v>
      </c>
      <c r="K3892" s="2" t="s">
        <v>16</v>
      </c>
    </row>
    <row r="3893">
      <c r="A3893" s="2" t="s">
        <v>6119</v>
      </c>
      <c r="B3893" s="2" t="s">
        <v>12</v>
      </c>
      <c r="C3893" s="2" t="s">
        <v>13</v>
      </c>
      <c r="D3893" s="2" t="s">
        <v>950</v>
      </c>
      <c r="E3893" s="2" t="s">
        <v>950</v>
      </c>
      <c r="F3893" s="2" t="s">
        <v>967</v>
      </c>
      <c r="G3893" s="3">
        <v>0.7931</v>
      </c>
      <c r="H3893" s="3">
        <v>87.66</v>
      </c>
      <c r="I3893" s="3">
        <v>100.0</v>
      </c>
      <c r="J3893" s="3">
        <v>135.68</v>
      </c>
      <c r="K3893" s="2" t="s">
        <v>16</v>
      </c>
    </row>
    <row r="3894">
      <c r="A3894" s="2" t="s">
        <v>6124</v>
      </c>
      <c r="B3894" s="2" t="s">
        <v>12</v>
      </c>
      <c r="C3894" s="2" t="s">
        <v>13</v>
      </c>
      <c r="D3894" s="2" t="s">
        <v>950</v>
      </c>
      <c r="E3894" s="2" t="s">
        <v>950</v>
      </c>
      <c r="F3894" s="2" t="s">
        <v>965</v>
      </c>
      <c r="G3894" s="3">
        <v>0.5242</v>
      </c>
      <c r="H3894" s="3">
        <v>85.52</v>
      </c>
      <c r="I3894" s="3">
        <v>100.0</v>
      </c>
      <c r="J3894" s="3">
        <v>135.68</v>
      </c>
      <c r="K3894" s="2" t="s">
        <v>16</v>
      </c>
    </row>
    <row r="3895">
      <c r="A3895" s="2" t="s">
        <v>6124</v>
      </c>
      <c r="B3895" s="2" t="s">
        <v>12</v>
      </c>
      <c r="C3895" s="2" t="s">
        <v>13</v>
      </c>
      <c r="D3895" s="2" t="s">
        <v>950</v>
      </c>
      <c r="E3895" s="2" t="s">
        <v>25</v>
      </c>
      <c r="F3895" s="2" t="s">
        <v>964</v>
      </c>
      <c r="G3895" s="3">
        <v>0.1556</v>
      </c>
      <c r="H3895" s="3">
        <v>87.67</v>
      </c>
      <c r="I3895" s="3">
        <v>100.0</v>
      </c>
      <c r="J3895" s="3">
        <v>135.68</v>
      </c>
      <c r="K3895" s="2" t="s">
        <v>50</v>
      </c>
    </row>
    <row r="3896">
      <c r="A3896" s="2" t="s">
        <v>6124</v>
      </c>
      <c r="B3896" s="2" t="s">
        <v>12</v>
      </c>
      <c r="C3896" s="2" t="s">
        <v>13</v>
      </c>
      <c r="D3896" s="2" t="s">
        <v>950</v>
      </c>
      <c r="E3896" s="2" t="s">
        <v>950</v>
      </c>
      <c r="F3896" s="2" t="s">
        <v>962</v>
      </c>
      <c r="G3896" s="3">
        <v>0.7324</v>
      </c>
      <c r="H3896" s="3">
        <v>86.68</v>
      </c>
      <c r="I3896" s="3">
        <v>100.0</v>
      </c>
      <c r="J3896" s="3">
        <v>135.68</v>
      </c>
      <c r="K3896" s="2" t="s">
        <v>16</v>
      </c>
    </row>
    <row r="3897">
      <c r="A3897" s="2" t="s">
        <v>6124</v>
      </c>
      <c r="B3897" s="2" t="s">
        <v>12</v>
      </c>
      <c r="C3897" s="2" t="s">
        <v>13</v>
      </c>
      <c r="D3897" s="2" t="s">
        <v>950</v>
      </c>
      <c r="E3897" s="2" t="s">
        <v>950</v>
      </c>
      <c r="F3897" s="2" t="s">
        <v>961</v>
      </c>
      <c r="G3897" s="3">
        <v>0.6985</v>
      </c>
      <c r="H3897" s="3">
        <v>84.7</v>
      </c>
      <c r="I3897" s="3">
        <v>100.0</v>
      </c>
      <c r="J3897" s="3">
        <v>135.68</v>
      </c>
      <c r="K3897" s="2" t="s">
        <v>16</v>
      </c>
    </row>
    <row r="3898">
      <c r="A3898" s="2" t="s">
        <v>6124</v>
      </c>
      <c r="B3898" s="2" t="s">
        <v>12</v>
      </c>
      <c r="C3898" s="2" t="s">
        <v>13</v>
      </c>
      <c r="D3898" s="2" t="s">
        <v>950</v>
      </c>
      <c r="E3898" s="2" t="s">
        <v>950</v>
      </c>
      <c r="F3898" s="2" t="s">
        <v>957</v>
      </c>
      <c r="G3898" s="3">
        <v>0.7619</v>
      </c>
      <c r="H3898" s="3">
        <v>91.95</v>
      </c>
      <c r="I3898" s="3">
        <v>100.0</v>
      </c>
      <c r="J3898" s="3">
        <v>135.68</v>
      </c>
      <c r="K3898" s="2" t="s">
        <v>16</v>
      </c>
    </row>
    <row r="3899">
      <c r="A3899" s="2" t="s">
        <v>6124</v>
      </c>
      <c r="B3899" s="2" t="s">
        <v>12</v>
      </c>
      <c r="C3899" s="2" t="s">
        <v>13</v>
      </c>
      <c r="D3899" s="2" t="s">
        <v>950</v>
      </c>
      <c r="E3899" s="2" t="s">
        <v>950</v>
      </c>
      <c r="F3899" s="2" t="s">
        <v>956</v>
      </c>
      <c r="G3899" s="3">
        <v>0.6916</v>
      </c>
      <c r="H3899" s="3">
        <v>87.28</v>
      </c>
      <c r="I3899" s="3">
        <v>100.0</v>
      </c>
      <c r="J3899" s="3">
        <v>135.68</v>
      </c>
      <c r="K3899" s="2" t="s">
        <v>16</v>
      </c>
    </row>
    <row r="3900">
      <c r="A3900" s="2" t="s">
        <v>6124</v>
      </c>
      <c r="B3900" s="2" t="s">
        <v>12</v>
      </c>
      <c r="C3900" s="2" t="s">
        <v>13</v>
      </c>
      <c r="D3900" s="2" t="s">
        <v>950</v>
      </c>
      <c r="E3900" s="2" t="s">
        <v>950</v>
      </c>
      <c r="F3900" s="2" t="s">
        <v>953</v>
      </c>
      <c r="G3900" s="3">
        <v>0.6977</v>
      </c>
      <c r="H3900" s="3">
        <v>87.45</v>
      </c>
      <c r="I3900" s="3">
        <v>100.0</v>
      </c>
      <c r="J3900" s="3">
        <v>135.68</v>
      </c>
      <c r="K3900" s="2" t="s">
        <v>16</v>
      </c>
    </row>
    <row r="3901">
      <c r="A3901" s="2" t="s">
        <v>6124</v>
      </c>
      <c r="B3901" s="2" t="s">
        <v>12</v>
      </c>
      <c r="C3901" s="2" t="s">
        <v>13</v>
      </c>
      <c r="D3901" s="2" t="s">
        <v>950</v>
      </c>
      <c r="E3901" s="2" t="s">
        <v>950</v>
      </c>
      <c r="F3901" s="2" t="s">
        <v>951</v>
      </c>
      <c r="G3901" s="3">
        <v>0.6243</v>
      </c>
      <c r="H3901" s="3">
        <v>91.28</v>
      </c>
      <c r="I3901" s="3">
        <v>100.0</v>
      </c>
      <c r="J3901" s="3">
        <v>135.68</v>
      </c>
      <c r="K3901" s="2" t="s">
        <v>16</v>
      </c>
    </row>
    <row r="3902">
      <c r="A3902" s="2" t="s">
        <v>6124</v>
      </c>
      <c r="B3902" s="2" t="s">
        <v>12</v>
      </c>
      <c r="C3902" s="2" t="s">
        <v>13</v>
      </c>
      <c r="D3902" s="2" t="s">
        <v>915</v>
      </c>
      <c r="E3902" s="2" t="s">
        <v>915</v>
      </c>
      <c r="F3902" s="2" t="s">
        <v>948</v>
      </c>
      <c r="G3902" s="3">
        <v>0.4954</v>
      </c>
      <c r="H3902" s="3">
        <v>86.71</v>
      </c>
      <c r="I3902" s="3">
        <v>100.0</v>
      </c>
      <c r="J3902" s="3">
        <v>135.68</v>
      </c>
      <c r="K3902" s="2" t="s">
        <v>16</v>
      </c>
    </row>
    <row r="3903">
      <c r="A3903" s="2" t="s">
        <v>6124</v>
      </c>
      <c r="B3903" s="2" t="s">
        <v>12</v>
      </c>
      <c r="C3903" s="2" t="s">
        <v>13</v>
      </c>
      <c r="D3903" s="2" t="s">
        <v>915</v>
      </c>
      <c r="E3903" s="2" t="s">
        <v>915</v>
      </c>
      <c r="F3903" s="2" t="s">
        <v>947</v>
      </c>
      <c r="G3903" s="3">
        <v>0.3614</v>
      </c>
      <c r="H3903" s="3">
        <v>89.73</v>
      </c>
      <c r="I3903" s="3">
        <v>100.0</v>
      </c>
      <c r="J3903" s="3">
        <v>135.68</v>
      </c>
      <c r="K3903" s="2" t="s">
        <v>16</v>
      </c>
    </row>
    <row r="3904">
      <c r="A3904" s="2" t="s">
        <v>6124</v>
      </c>
      <c r="B3904" s="2" t="s">
        <v>12</v>
      </c>
      <c r="C3904" s="2" t="s">
        <v>13</v>
      </c>
      <c r="D3904" s="2" t="s">
        <v>915</v>
      </c>
      <c r="E3904" s="2" t="s">
        <v>915</v>
      </c>
      <c r="F3904" s="2" t="s">
        <v>945</v>
      </c>
      <c r="G3904" s="3">
        <v>0.6125</v>
      </c>
      <c r="H3904" s="3">
        <v>87.19</v>
      </c>
      <c r="I3904" s="3">
        <v>100.0</v>
      </c>
      <c r="J3904" s="3">
        <v>135.68</v>
      </c>
      <c r="K3904" s="2" t="s">
        <v>16</v>
      </c>
    </row>
    <row r="3905">
      <c r="A3905" s="2" t="s">
        <v>6128</v>
      </c>
      <c r="B3905" s="2" t="s">
        <v>12</v>
      </c>
      <c r="C3905" s="2" t="s">
        <v>13</v>
      </c>
      <c r="D3905" s="2" t="s">
        <v>915</v>
      </c>
      <c r="E3905" s="2" t="s">
        <v>25</v>
      </c>
      <c r="F3905" s="2" t="s">
        <v>944</v>
      </c>
      <c r="G3905" s="3">
        <v>0.2887</v>
      </c>
      <c r="H3905" s="3">
        <v>90.08</v>
      </c>
      <c r="I3905" s="3">
        <v>100.0</v>
      </c>
      <c r="J3905" s="3">
        <v>135.68</v>
      </c>
      <c r="K3905" s="2" t="s">
        <v>50</v>
      </c>
    </row>
    <row r="3906">
      <c r="A3906" s="2" t="s">
        <v>6128</v>
      </c>
      <c r="B3906" s="2" t="s">
        <v>12</v>
      </c>
      <c r="C3906" s="2" t="s">
        <v>13</v>
      </c>
      <c r="D3906" s="2" t="s">
        <v>915</v>
      </c>
      <c r="E3906" s="2" t="s">
        <v>915</v>
      </c>
      <c r="F3906" s="2" t="s">
        <v>943</v>
      </c>
      <c r="G3906" s="3">
        <v>0.5414</v>
      </c>
      <c r="H3906" s="3">
        <v>95.34</v>
      </c>
      <c r="I3906" s="3">
        <v>100.0</v>
      </c>
      <c r="J3906" s="3">
        <v>135.68</v>
      </c>
      <c r="K3906" s="2" t="s">
        <v>16</v>
      </c>
    </row>
    <row r="3907">
      <c r="A3907" s="2" t="s">
        <v>6128</v>
      </c>
      <c r="B3907" s="2" t="s">
        <v>12</v>
      </c>
      <c r="C3907" s="2" t="s">
        <v>13</v>
      </c>
      <c r="D3907" s="2" t="s">
        <v>915</v>
      </c>
      <c r="E3907" s="2" t="s">
        <v>915</v>
      </c>
      <c r="F3907" s="2" t="s">
        <v>941</v>
      </c>
      <c r="G3907" s="3">
        <v>0.6465</v>
      </c>
      <c r="H3907" s="3">
        <v>96.07</v>
      </c>
      <c r="I3907" s="3">
        <v>100.0</v>
      </c>
      <c r="J3907" s="3">
        <v>135.68</v>
      </c>
      <c r="K3907" s="2" t="s">
        <v>16</v>
      </c>
    </row>
    <row r="3908">
      <c r="A3908" s="2" t="s">
        <v>6128</v>
      </c>
      <c r="B3908" s="2" t="s">
        <v>12</v>
      </c>
      <c r="C3908" s="2" t="s">
        <v>13</v>
      </c>
      <c r="D3908" s="2" t="s">
        <v>915</v>
      </c>
      <c r="E3908" s="2" t="s">
        <v>915</v>
      </c>
      <c r="F3908" s="2" t="s">
        <v>940</v>
      </c>
      <c r="G3908" s="3">
        <v>0.6338</v>
      </c>
      <c r="H3908" s="3">
        <v>87.59</v>
      </c>
      <c r="I3908" s="3">
        <v>100.0</v>
      </c>
      <c r="J3908" s="3">
        <v>135.68</v>
      </c>
      <c r="K3908" s="2" t="s">
        <v>16</v>
      </c>
    </row>
    <row r="3909">
      <c r="A3909" s="2" t="s">
        <v>6128</v>
      </c>
      <c r="B3909" s="2" t="s">
        <v>12</v>
      </c>
      <c r="C3909" s="2" t="s">
        <v>13</v>
      </c>
      <c r="D3909" s="2" t="s">
        <v>915</v>
      </c>
      <c r="E3909" s="2" t="s">
        <v>915</v>
      </c>
      <c r="F3909" s="2" t="s">
        <v>937</v>
      </c>
      <c r="G3909" s="3">
        <v>0.6681</v>
      </c>
      <c r="H3909" s="3">
        <v>83.12</v>
      </c>
      <c r="I3909" s="3">
        <v>100.0</v>
      </c>
      <c r="J3909" s="3">
        <v>135.68</v>
      </c>
      <c r="K3909" s="2" t="s">
        <v>16</v>
      </c>
    </row>
    <row r="3910">
      <c r="A3910" s="2" t="s">
        <v>6128</v>
      </c>
      <c r="B3910" s="2" t="s">
        <v>12</v>
      </c>
      <c r="C3910" s="2" t="s">
        <v>13</v>
      </c>
      <c r="D3910" s="2" t="s">
        <v>915</v>
      </c>
      <c r="E3910" s="2" t="s">
        <v>915</v>
      </c>
      <c r="F3910" s="2" t="s">
        <v>935</v>
      </c>
      <c r="G3910" s="3">
        <v>0.6583</v>
      </c>
      <c r="H3910" s="3">
        <v>90.18</v>
      </c>
      <c r="I3910" s="3">
        <v>100.0</v>
      </c>
      <c r="J3910" s="3">
        <v>135.68</v>
      </c>
      <c r="K3910" s="2" t="s">
        <v>16</v>
      </c>
    </row>
    <row r="3911">
      <c r="A3911" s="2" t="s">
        <v>6128</v>
      </c>
      <c r="B3911" s="2" t="s">
        <v>12</v>
      </c>
      <c r="C3911" s="2" t="s">
        <v>13</v>
      </c>
      <c r="D3911" s="2" t="s">
        <v>915</v>
      </c>
      <c r="E3911" s="2" t="s">
        <v>915</v>
      </c>
      <c r="F3911" s="2" t="s">
        <v>934</v>
      </c>
      <c r="G3911" s="3">
        <v>0.484</v>
      </c>
      <c r="H3911" s="3">
        <v>101.28</v>
      </c>
      <c r="I3911" s="3">
        <v>100.0</v>
      </c>
      <c r="J3911" s="3">
        <v>135.68</v>
      </c>
      <c r="K3911" s="2" t="s">
        <v>16</v>
      </c>
    </row>
    <row r="3912">
      <c r="A3912" s="2" t="s">
        <v>6128</v>
      </c>
      <c r="B3912" s="2" t="s">
        <v>12</v>
      </c>
      <c r="C3912" s="2" t="s">
        <v>13</v>
      </c>
      <c r="D3912" s="2" t="s">
        <v>915</v>
      </c>
      <c r="E3912" s="2" t="s">
        <v>915</v>
      </c>
      <c r="F3912" s="2" t="s">
        <v>932</v>
      </c>
      <c r="G3912" s="3">
        <v>0.4475</v>
      </c>
      <c r="H3912" s="3">
        <v>96.77</v>
      </c>
      <c r="I3912" s="3">
        <v>100.0</v>
      </c>
      <c r="J3912" s="3">
        <v>135.68</v>
      </c>
      <c r="K3912" s="2" t="s">
        <v>16</v>
      </c>
    </row>
    <row r="3913">
      <c r="A3913" s="2" t="s">
        <v>6128</v>
      </c>
      <c r="B3913" s="2" t="s">
        <v>12</v>
      </c>
      <c r="C3913" s="2" t="s">
        <v>13</v>
      </c>
      <c r="D3913" s="2" t="s">
        <v>915</v>
      </c>
      <c r="E3913" s="2" t="s">
        <v>25</v>
      </c>
      <c r="F3913" s="2" t="s">
        <v>929</v>
      </c>
      <c r="G3913" s="3">
        <v>0.2513</v>
      </c>
      <c r="H3913" s="3">
        <v>94.78</v>
      </c>
      <c r="I3913" s="3">
        <v>100.0</v>
      </c>
      <c r="J3913" s="3">
        <v>135.68</v>
      </c>
      <c r="K3913" s="2" t="s">
        <v>50</v>
      </c>
    </row>
    <row r="3914">
      <c r="A3914" s="2" t="s">
        <v>6128</v>
      </c>
      <c r="B3914" s="2" t="s">
        <v>12</v>
      </c>
      <c r="C3914" s="2" t="s">
        <v>13</v>
      </c>
      <c r="D3914" s="2" t="s">
        <v>915</v>
      </c>
      <c r="E3914" s="2" t="s">
        <v>915</v>
      </c>
      <c r="F3914" s="2" t="s">
        <v>928</v>
      </c>
      <c r="G3914" s="3">
        <v>0.7769</v>
      </c>
      <c r="H3914" s="3">
        <v>91.68</v>
      </c>
      <c r="I3914" s="3">
        <v>100.0</v>
      </c>
      <c r="J3914" s="3">
        <v>135.68</v>
      </c>
      <c r="K3914" s="2" t="s">
        <v>16</v>
      </c>
    </row>
    <row r="3915">
      <c r="A3915" s="2" t="s">
        <v>6133</v>
      </c>
      <c r="B3915" s="2" t="s">
        <v>12</v>
      </c>
      <c r="C3915" s="2" t="s">
        <v>13</v>
      </c>
      <c r="D3915" s="2" t="s">
        <v>915</v>
      </c>
      <c r="E3915" s="2" t="s">
        <v>915</v>
      </c>
      <c r="F3915" s="2" t="s">
        <v>926</v>
      </c>
      <c r="G3915" s="3">
        <v>0.4498</v>
      </c>
      <c r="H3915" s="3">
        <v>92.21</v>
      </c>
      <c r="I3915" s="3">
        <v>100.0</v>
      </c>
      <c r="J3915" s="3">
        <v>135.68</v>
      </c>
      <c r="K3915" s="2" t="s">
        <v>16</v>
      </c>
    </row>
    <row r="3916">
      <c r="A3916" s="2" t="s">
        <v>6133</v>
      </c>
      <c r="B3916" s="2" t="s">
        <v>12</v>
      </c>
      <c r="C3916" s="2" t="s">
        <v>13</v>
      </c>
      <c r="D3916" s="2" t="s">
        <v>915</v>
      </c>
      <c r="E3916" s="2" t="s">
        <v>915</v>
      </c>
      <c r="F3916" s="2" t="s">
        <v>924</v>
      </c>
      <c r="G3916" s="3">
        <v>0.3507</v>
      </c>
      <c r="H3916" s="3">
        <v>96.55</v>
      </c>
      <c r="I3916" s="3">
        <v>100.0</v>
      </c>
      <c r="J3916" s="3">
        <v>135.68</v>
      </c>
      <c r="K3916" s="2" t="s">
        <v>16</v>
      </c>
    </row>
    <row r="3917">
      <c r="A3917" s="2" t="s">
        <v>6133</v>
      </c>
      <c r="B3917" s="2" t="s">
        <v>12</v>
      </c>
      <c r="C3917" s="2" t="s">
        <v>13</v>
      </c>
      <c r="D3917" s="2" t="s">
        <v>915</v>
      </c>
      <c r="E3917" s="2" t="s">
        <v>915</v>
      </c>
      <c r="F3917" s="2" t="s">
        <v>922</v>
      </c>
      <c r="G3917" s="3">
        <v>0.6468</v>
      </c>
      <c r="H3917" s="3">
        <v>95.55</v>
      </c>
      <c r="I3917" s="3">
        <v>100.0</v>
      </c>
      <c r="J3917" s="3">
        <v>135.68</v>
      </c>
      <c r="K3917" s="2" t="s">
        <v>16</v>
      </c>
    </row>
    <row r="3918">
      <c r="A3918" s="2" t="s">
        <v>6133</v>
      </c>
      <c r="B3918" s="2" t="s">
        <v>12</v>
      </c>
      <c r="C3918" s="2" t="s">
        <v>13</v>
      </c>
      <c r="D3918" s="2" t="s">
        <v>915</v>
      </c>
      <c r="E3918" s="2" t="s">
        <v>915</v>
      </c>
      <c r="F3918" s="2" t="s">
        <v>921</v>
      </c>
      <c r="G3918" s="3">
        <v>0.6045</v>
      </c>
      <c r="H3918" s="3">
        <v>91.68</v>
      </c>
      <c r="I3918" s="3">
        <v>100.0</v>
      </c>
      <c r="J3918" s="3">
        <v>135.68</v>
      </c>
      <c r="K3918" s="2" t="s">
        <v>16</v>
      </c>
    </row>
    <row r="3919">
      <c r="A3919" s="2" t="s">
        <v>6133</v>
      </c>
      <c r="B3919" s="2" t="s">
        <v>12</v>
      </c>
      <c r="C3919" s="2" t="s">
        <v>13</v>
      </c>
      <c r="D3919" s="2" t="s">
        <v>915</v>
      </c>
      <c r="E3919" s="2" t="s">
        <v>915</v>
      </c>
      <c r="F3919" s="2" t="s">
        <v>920</v>
      </c>
      <c r="G3919" s="3">
        <v>0.4636</v>
      </c>
      <c r="H3919" s="3">
        <v>94.6</v>
      </c>
      <c r="I3919" s="3">
        <v>100.0</v>
      </c>
      <c r="J3919" s="3">
        <v>135.68</v>
      </c>
      <c r="K3919" s="2" t="s">
        <v>16</v>
      </c>
    </row>
    <row r="3920">
      <c r="A3920" s="2" t="s">
        <v>6133</v>
      </c>
      <c r="B3920" s="2" t="s">
        <v>12</v>
      </c>
      <c r="C3920" s="2" t="s">
        <v>13</v>
      </c>
      <c r="D3920" s="2" t="s">
        <v>915</v>
      </c>
      <c r="E3920" s="2" t="s">
        <v>25</v>
      </c>
      <c r="F3920" s="2" t="s">
        <v>917</v>
      </c>
      <c r="G3920" s="3">
        <v>0.209</v>
      </c>
      <c r="H3920" s="3">
        <v>90.79</v>
      </c>
      <c r="I3920" s="3">
        <v>100.0</v>
      </c>
      <c r="J3920" s="3">
        <v>135.68</v>
      </c>
      <c r="K3920" s="2" t="s">
        <v>50</v>
      </c>
    </row>
    <row r="3921">
      <c r="A3921" s="2" t="s">
        <v>6133</v>
      </c>
      <c r="B3921" s="2" t="s">
        <v>12</v>
      </c>
      <c r="C3921" s="2" t="s">
        <v>13</v>
      </c>
      <c r="D3921" s="2" t="s">
        <v>915</v>
      </c>
      <c r="E3921" s="2" t="s">
        <v>915</v>
      </c>
      <c r="F3921" s="2" t="s">
        <v>916</v>
      </c>
      <c r="G3921" s="3">
        <v>0.4735</v>
      </c>
      <c r="H3921" s="3">
        <v>91.7</v>
      </c>
      <c r="I3921" s="3">
        <v>100.0</v>
      </c>
      <c r="J3921" s="3">
        <v>135.68</v>
      </c>
      <c r="K3921" s="2" t="s">
        <v>16</v>
      </c>
    </row>
    <row r="3922">
      <c r="A3922" s="2" t="s">
        <v>6133</v>
      </c>
      <c r="B3922" s="2" t="s">
        <v>12</v>
      </c>
      <c r="C3922" s="2" t="s">
        <v>13</v>
      </c>
      <c r="D3922" s="2" t="s">
        <v>862</v>
      </c>
      <c r="E3922" s="2" t="s">
        <v>862</v>
      </c>
      <c r="F3922" s="2" t="s">
        <v>912</v>
      </c>
      <c r="G3922" s="3">
        <v>0.7642</v>
      </c>
      <c r="H3922" s="3">
        <v>101.09</v>
      </c>
      <c r="I3922" s="3">
        <v>100.0</v>
      </c>
      <c r="J3922" s="3">
        <v>135.68</v>
      </c>
      <c r="K3922" s="2" t="s">
        <v>16</v>
      </c>
    </row>
    <row r="3923">
      <c r="A3923" s="2" t="s">
        <v>6133</v>
      </c>
      <c r="B3923" s="2" t="s">
        <v>12</v>
      </c>
      <c r="C3923" s="2" t="s">
        <v>13</v>
      </c>
      <c r="D3923" s="2" t="s">
        <v>862</v>
      </c>
      <c r="E3923" s="2" t="s">
        <v>862</v>
      </c>
      <c r="F3923" s="2" t="s">
        <v>910</v>
      </c>
      <c r="G3923" s="3">
        <v>0.6188</v>
      </c>
      <c r="H3923" s="3">
        <v>89.94</v>
      </c>
      <c r="I3923" s="3">
        <v>100.0</v>
      </c>
      <c r="J3923" s="3">
        <v>135.68</v>
      </c>
      <c r="K3923" s="2" t="s">
        <v>16</v>
      </c>
    </row>
    <row r="3924">
      <c r="A3924" s="2" t="s">
        <v>6133</v>
      </c>
      <c r="B3924" s="2" t="s">
        <v>12</v>
      </c>
      <c r="C3924" s="2" t="s">
        <v>13</v>
      </c>
      <c r="D3924" s="2" t="s">
        <v>862</v>
      </c>
      <c r="E3924" s="2" t="s">
        <v>862</v>
      </c>
      <c r="F3924" s="2" t="s">
        <v>906</v>
      </c>
      <c r="G3924" s="3">
        <v>0.4016</v>
      </c>
      <c r="H3924" s="3">
        <v>89.27</v>
      </c>
      <c r="I3924" s="3">
        <v>100.0</v>
      </c>
      <c r="J3924" s="3">
        <v>135.68</v>
      </c>
      <c r="K3924" s="2" t="s">
        <v>16</v>
      </c>
    </row>
    <row r="3925">
      <c r="A3925" s="2" t="s">
        <v>6133</v>
      </c>
      <c r="B3925" s="2" t="s">
        <v>12</v>
      </c>
      <c r="C3925" s="2" t="s">
        <v>13</v>
      </c>
      <c r="D3925" s="2" t="s">
        <v>862</v>
      </c>
      <c r="E3925" s="2" t="s">
        <v>862</v>
      </c>
      <c r="F3925" s="2" t="s">
        <v>904</v>
      </c>
      <c r="G3925" s="3">
        <v>0.8031</v>
      </c>
      <c r="H3925" s="3">
        <v>93.9</v>
      </c>
      <c r="I3925" s="3">
        <v>100.0</v>
      </c>
      <c r="J3925" s="3">
        <v>135.68</v>
      </c>
      <c r="K3925" s="2" t="s">
        <v>16</v>
      </c>
    </row>
    <row r="3926">
      <c r="A3926" s="2" t="s">
        <v>6137</v>
      </c>
      <c r="B3926" s="2" t="s">
        <v>12</v>
      </c>
      <c r="C3926" s="2" t="s">
        <v>13</v>
      </c>
      <c r="D3926" s="2" t="s">
        <v>862</v>
      </c>
      <c r="E3926" s="2" t="s">
        <v>862</v>
      </c>
      <c r="F3926" s="2" t="s">
        <v>901</v>
      </c>
      <c r="G3926" s="3">
        <v>0.7109</v>
      </c>
      <c r="H3926" s="3">
        <v>89.67</v>
      </c>
      <c r="I3926" s="3">
        <v>100.0</v>
      </c>
      <c r="J3926" s="3">
        <v>135.68</v>
      </c>
      <c r="K3926" s="2" t="s">
        <v>16</v>
      </c>
    </row>
    <row r="3927">
      <c r="A3927" s="2" t="s">
        <v>6137</v>
      </c>
      <c r="B3927" s="2" t="s">
        <v>12</v>
      </c>
      <c r="C3927" s="2" t="s">
        <v>13</v>
      </c>
      <c r="D3927" s="2" t="s">
        <v>862</v>
      </c>
      <c r="E3927" s="2" t="s">
        <v>862</v>
      </c>
      <c r="F3927" s="2" t="s">
        <v>898</v>
      </c>
      <c r="G3927" s="3">
        <v>0.7531</v>
      </c>
      <c r="H3927" s="3">
        <v>89.94</v>
      </c>
      <c r="I3927" s="3">
        <v>100.0</v>
      </c>
      <c r="J3927" s="3">
        <v>135.68</v>
      </c>
      <c r="K3927" s="2" t="s">
        <v>16</v>
      </c>
    </row>
    <row r="3928">
      <c r="A3928" s="2" t="s">
        <v>6137</v>
      </c>
      <c r="B3928" s="2" t="s">
        <v>12</v>
      </c>
      <c r="C3928" s="2" t="s">
        <v>13</v>
      </c>
      <c r="D3928" s="2" t="s">
        <v>862</v>
      </c>
      <c r="E3928" s="2" t="s">
        <v>862</v>
      </c>
      <c r="F3928" s="2" t="s">
        <v>896</v>
      </c>
      <c r="G3928" s="3">
        <v>0.7464</v>
      </c>
      <c r="H3928" s="3">
        <v>85.83</v>
      </c>
      <c r="I3928" s="3">
        <v>100.0</v>
      </c>
      <c r="J3928" s="3">
        <v>135.68</v>
      </c>
      <c r="K3928" s="2" t="s">
        <v>16</v>
      </c>
    </row>
    <row r="3929">
      <c r="A3929" s="2" t="s">
        <v>6137</v>
      </c>
      <c r="B3929" s="2" t="s">
        <v>12</v>
      </c>
      <c r="C3929" s="2" t="s">
        <v>13</v>
      </c>
      <c r="D3929" s="2" t="s">
        <v>862</v>
      </c>
      <c r="E3929" s="2" t="s">
        <v>862</v>
      </c>
      <c r="F3929" s="2" t="s">
        <v>893</v>
      </c>
      <c r="G3929" s="3">
        <v>0.6545</v>
      </c>
      <c r="H3929" s="3">
        <v>90.79</v>
      </c>
      <c r="I3929" s="3">
        <v>100.0</v>
      </c>
      <c r="J3929" s="3">
        <v>135.68</v>
      </c>
      <c r="K3929" s="2" t="s">
        <v>16</v>
      </c>
    </row>
    <row r="3930">
      <c r="A3930" s="2" t="s">
        <v>6137</v>
      </c>
      <c r="B3930" s="2" t="s">
        <v>12</v>
      </c>
      <c r="C3930" s="2" t="s">
        <v>13</v>
      </c>
      <c r="D3930" s="2" t="s">
        <v>862</v>
      </c>
      <c r="E3930" s="2" t="s">
        <v>862</v>
      </c>
      <c r="F3930" s="2" t="s">
        <v>890</v>
      </c>
      <c r="G3930" s="3">
        <v>0.7213</v>
      </c>
      <c r="H3930" s="3">
        <v>86.57</v>
      </c>
      <c r="I3930" s="3">
        <v>100.0</v>
      </c>
      <c r="J3930" s="3">
        <v>135.68</v>
      </c>
      <c r="K3930" s="2" t="s">
        <v>16</v>
      </c>
    </row>
    <row r="3931">
      <c r="A3931" s="2" t="s">
        <v>6137</v>
      </c>
      <c r="B3931" s="2" t="s">
        <v>12</v>
      </c>
      <c r="C3931" s="2" t="s">
        <v>13</v>
      </c>
      <c r="D3931" s="2" t="s">
        <v>862</v>
      </c>
      <c r="E3931" s="2" t="s">
        <v>25</v>
      </c>
      <c r="F3931" s="2" t="s">
        <v>887</v>
      </c>
      <c r="G3931" s="3">
        <v>0.2606</v>
      </c>
      <c r="H3931" s="3">
        <v>88.64</v>
      </c>
      <c r="I3931" s="3">
        <v>100.0</v>
      </c>
      <c r="J3931" s="3">
        <v>135.68</v>
      </c>
      <c r="K3931" s="2" t="s">
        <v>50</v>
      </c>
    </row>
    <row r="3932">
      <c r="A3932" s="2" t="s">
        <v>6137</v>
      </c>
      <c r="B3932" s="2" t="s">
        <v>12</v>
      </c>
      <c r="C3932" s="2" t="s">
        <v>13</v>
      </c>
      <c r="D3932" s="2" t="s">
        <v>862</v>
      </c>
      <c r="E3932" s="2" t="s">
        <v>862</v>
      </c>
      <c r="F3932" s="2" t="s">
        <v>885</v>
      </c>
      <c r="G3932" s="3">
        <v>0.7571</v>
      </c>
      <c r="H3932" s="3">
        <v>87.81</v>
      </c>
      <c r="I3932" s="3">
        <v>100.0</v>
      </c>
      <c r="J3932" s="3">
        <v>135.68</v>
      </c>
      <c r="K3932" s="2" t="s">
        <v>16</v>
      </c>
    </row>
    <row r="3933">
      <c r="A3933" s="2" t="s">
        <v>6137</v>
      </c>
      <c r="B3933" s="2" t="s">
        <v>12</v>
      </c>
      <c r="C3933" s="2" t="s">
        <v>13</v>
      </c>
      <c r="D3933" s="2" t="s">
        <v>862</v>
      </c>
      <c r="E3933" s="2" t="s">
        <v>862</v>
      </c>
      <c r="F3933" s="2" t="s">
        <v>882</v>
      </c>
      <c r="G3933" s="3">
        <v>0.5852</v>
      </c>
      <c r="H3933" s="3">
        <v>90.5</v>
      </c>
      <c r="I3933" s="3">
        <v>100.0</v>
      </c>
      <c r="J3933" s="3">
        <v>135.68</v>
      </c>
      <c r="K3933" s="2" t="s">
        <v>16</v>
      </c>
    </row>
    <row r="3934">
      <c r="A3934" s="2" t="s">
        <v>6137</v>
      </c>
      <c r="B3934" s="2" t="s">
        <v>12</v>
      </c>
      <c r="C3934" s="2" t="s">
        <v>13</v>
      </c>
      <c r="D3934" s="2" t="s">
        <v>862</v>
      </c>
      <c r="E3934" s="2" t="s">
        <v>25</v>
      </c>
      <c r="F3934" s="2" t="s">
        <v>879</v>
      </c>
      <c r="G3934" s="3">
        <v>0.2243</v>
      </c>
      <c r="H3934" s="3">
        <v>91.08</v>
      </c>
      <c r="I3934" s="3">
        <v>100.0</v>
      </c>
      <c r="J3934" s="3">
        <v>135.68</v>
      </c>
      <c r="K3934" s="2" t="s">
        <v>50</v>
      </c>
    </row>
    <row r="3935">
      <c r="A3935" s="2" t="s">
        <v>6137</v>
      </c>
      <c r="B3935" s="2" t="s">
        <v>12</v>
      </c>
      <c r="C3935" s="2" t="s">
        <v>13</v>
      </c>
      <c r="D3935" s="2" t="s">
        <v>862</v>
      </c>
      <c r="E3935" s="2" t="s">
        <v>862</v>
      </c>
      <c r="F3935" s="2" t="s">
        <v>877</v>
      </c>
      <c r="G3935" s="3">
        <v>0.7511</v>
      </c>
      <c r="H3935" s="3">
        <v>89.52</v>
      </c>
      <c r="I3935" s="3">
        <v>100.0</v>
      </c>
      <c r="J3935" s="3">
        <v>135.68</v>
      </c>
      <c r="K3935" s="2" t="s">
        <v>16</v>
      </c>
    </row>
    <row r="3936">
      <c r="A3936" s="2" t="s">
        <v>6137</v>
      </c>
      <c r="B3936" s="2" t="s">
        <v>12</v>
      </c>
      <c r="C3936" s="2" t="s">
        <v>13</v>
      </c>
      <c r="D3936" s="2" t="s">
        <v>862</v>
      </c>
      <c r="E3936" s="2" t="s">
        <v>862</v>
      </c>
      <c r="F3936" s="2" t="s">
        <v>874</v>
      </c>
      <c r="G3936" s="3">
        <v>0.6559</v>
      </c>
      <c r="H3936" s="3">
        <v>80.86</v>
      </c>
      <c r="I3936" s="3">
        <v>100.0</v>
      </c>
      <c r="J3936" s="3">
        <v>135.68</v>
      </c>
      <c r="K3936" s="2" t="s">
        <v>16</v>
      </c>
    </row>
    <row r="3937">
      <c r="A3937" s="2" t="s">
        <v>6141</v>
      </c>
      <c r="B3937" s="2" t="s">
        <v>12</v>
      </c>
      <c r="C3937" s="2" t="s">
        <v>13</v>
      </c>
      <c r="D3937" s="2" t="s">
        <v>862</v>
      </c>
      <c r="E3937" s="2" t="s">
        <v>862</v>
      </c>
      <c r="F3937" s="2" t="s">
        <v>872</v>
      </c>
      <c r="G3937" s="3">
        <v>0.5346</v>
      </c>
      <c r="H3937" s="3">
        <v>88.63</v>
      </c>
      <c r="I3937" s="3">
        <v>100.0</v>
      </c>
      <c r="J3937" s="3">
        <v>135.68</v>
      </c>
      <c r="K3937" s="2" t="s">
        <v>16</v>
      </c>
    </row>
    <row r="3938">
      <c r="A3938" s="2" t="s">
        <v>6141</v>
      </c>
      <c r="B3938" s="2" t="s">
        <v>12</v>
      </c>
      <c r="C3938" s="2" t="s">
        <v>13</v>
      </c>
      <c r="D3938" s="2" t="s">
        <v>862</v>
      </c>
      <c r="E3938" s="2" t="s">
        <v>862</v>
      </c>
      <c r="F3938" s="2" t="s">
        <v>870</v>
      </c>
      <c r="G3938" s="3">
        <v>0.5203</v>
      </c>
      <c r="H3938" s="3">
        <v>82.74</v>
      </c>
      <c r="I3938" s="3">
        <v>100.0</v>
      </c>
      <c r="J3938" s="3">
        <v>135.68</v>
      </c>
      <c r="K3938" s="2" t="s">
        <v>16</v>
      </c>
    </row>
    <row r="3939">
      <c r="A3939" s="2" t="s">
        <v>6141</v>
      </c>
      <c r="B3939" s="2" t="s">
        <v>12</v>
      </c>
      <c r="C3939" s="2" t="s">
        <v>13</v>
      </c>
      <c r="D3939" s="2" t="s">
        <v>862</v>
      </c>
      <c r="E3939" s="2" t="s">
        <v>862</v>
      </c>
      <c r="F3939" s="2" t="s">
        <v>869</v>
      </c>
      <c r="G3939" s="3">
        <v>0.4818</v>
      </c>
      <c r="H3939" s="3">
        <v>105.71</v>
      </c>
      <c r="I3939" s="3">
        <v>97.7</v>
      </c>
      <c r="J3939" s="3">
        <v>135.68</v>
      </c>
      <c r="K3939" s="2" t="s">
        <v>16</v>
      </c>
    </row>
    <row r="3940">
      <c r="A3940" s="2" t="s">
        <v>6141</v>
      </c>
      <c r="B3940" s="2" t="s">
        <v>12</v>
      </c>
      <c r="C3940" s="2" t="s">
        <v>13</v>
      </c>
      <c r="D3940" s="2" t="s">
        <v>862</v>
      </c>
      <c r="E3940" s="2" t="s">
        <v>862</v>
      </c>
      <c r="F3940" s="2" t="s">
        <v>865</v>
      </c>
      <c r="G3940" s="3">
        <v>0.7221</v>
      </c>
      <c r="H3940" s="3">
        <v>90.41</v>
      </c>
      <c r="I3940" s="3">
        <v>100.0</v>
      </c>
      <c r="J3940" s="3">
        <v>135.68</v>
      </c>
      <c r="K3940" s="2" t="s">
        <v>16</v>
      </c>
    </row>
    <row r="3941">
      <c r="A3941" s="2" t="s">
        <v>6141</v>
      </c>
      <c r="B3941" s="2" t="s">
        <v>12</v>
      </c>
      <c r="C3941" s="2" t="s">
        <v>13</v>
      </c>
      <c r="D3941" s="2" t="s">
        <v>862</v>
      </c>
      <c r="E3941" s="2" t="s">
        <v>862</v>
      </c>
      <c r="F3941" s="2" t="s">
        <v>863</v>
      </c>
      <c r="G3941" s="3">
        <v>0.789</v>
      </c>
      <c r="H3941" s="3">
        <v>93.46</v>
      </c>
      <c r="I3941" s="3">
        <v>100.0</v>
      </c>
      <c r="J3941" s="3">
        <v>135.68</v>
      </c>
      <c r="K3941" s="2" t="s">
        <v>16</v>
      </c>
    </row>
    <row r="3942">
      <c r="A3942" s="2" t="s">
        <v>6141</v>
      </c>
      <c r="B3942" s="2" t="s">
        <v>12</v>
      </c>
      <c r="C3942" s="2" t="s">
        <v>13</v>
      </c>
      <c r="D3942" s="2" t="s">
        <v>817</v>
      </c>
      <c r="E3942" s="2" t="s">
        <v>817</v>
      </c>
      <c r="F3942" s="2" t="s">
        <v>860</v>
      </c>
      <c r="G3942" s="3">
        <v>0.6276</v>
      </c>
      <c r="H3942" s="3">
        <v>88.78</v>
      </c>
      <c r="I3942" s="3">
        <v>100.0</v>
      </c>
      <c r="J3942" s="3">
        <v>135.68</v>
      </c>
      <c r="K3942" s="2" t="s">
        <v>16</v>
      </c>
    </row>
    <row r="3943">
      <c r="A3943" s="2" t="s">
        <v>6141</v>
      </c>
      <c r="B3943" s="2" t="s">
        <v>12</v>
      </c>
      <c r="C3943" s="2" t="s">
        <v>13</v>
      </c>
      <c r="D3943" s="2" t="s">
        <v>817</v>
      </c>
      <c r="E3943" s="2" t="s">
        <v>817</v>
      </c>
      <c r="F3943" s="2" t="s">
        <v>858</v>
      </c>
      <c r="G3943" s="3">
        <v>0.7182</v>
      </c>
      <c r="H3943" s="3">
        <v>92.73</v>
      </c>
      <c r="I3943" s="3">
        <v>100.0</v>
      </c>
      <c r="J3943" s="3">
        <v>135.68</v>
      </c>
      <c r="K3943" s="2" t="s">
        <v>16</v>
      </c>
    </row>
    <row r="3944">
      <c r="A3944" s="2" t="s">
        <v>6141</v>
      </c>
      <c r="B3944" s="2" t="s">
        <v>12</v>
      </c>
      <c r="C3944" s="2" t="s">
        <v>13</v>
      </c>
      <c r="D3944" s="2" t="s">
        <v>817</v>
      </c>
      <c r="E3944" s="2" t="s">
        <v>817</v>
      </c>
      <c r="F3944" s="2" t="s">
        <v>857</v>
      </c>
      <c r="G3944" s="3">
        <v>0.5134</v>
      </c>
      <c r="H3944" s="3">
        <v>88.87</v>
      </c>
      <c r="I3944" s="3">
        <v>100.0</v>
      </c>
      <c r="J3944" s="3">
        <v>135.68</v>
      </c>
      <c r="K3944" s="2" t="s">
        <v>16</v>
      </c>
    </row>
    <row r="3945">
      <c r="A3945" s="2" t="s">
        <v>6141</v>
      </c>
      <c r="B3945" s="2" t="s">
        <v>12</v>
      </c>
      <c r="C3945" s="2" t="s">
        <v>13</v>
      </c>
      <c r="D3945" s="2" t="s">
        <v>817</v>
      </c>
      <c r="E3945" s="2" t="s">
        <v>817</v>
      </c>
      <c r="F3945" s="2" t="s">
        <v>853</v>
      </c>
      <c r="G3945" s="3">
        <v>0.7022</v>
      </c>
      <c r="H3945" s="3">
        <v>86.82</v>
      </c>
      <c r="I3945" s="3">
        <v>100.0</v>
      </c>
      <c r="J3945" s="3">
        <v>135.68</v>
      </c>
      <c r="K3945" s="2" t="s">
        <v>16</v>
      </c>
    </row>
    <row r="3946">
      <c r="A3946" s="2" t="s">
        <v>6141</v>
      </c>
      <c r="B3946" s="2" t="s">
        <v>12</v>
      </c>
      <c r="C3946" s="2" t="s">
        <v>13</v>
      </c>
      <c r="D3946" s="2" t="s">
        <v>817</v>
      </c>
      <c r="E3946" s="2" t="s">
        <v>25</v>
      </c>
      <c r="F3946" s="2" t="s">
        <v>850</v>
      </c>
      <c r="G3946" s="3">
        <v>0.2518</v>
      </c>
      <c r="H3946" s="3">
        <v>102.94</v>
      </c>
      <c r="I3946" s="3">
        <v>100.0</v>
      </c>
      <c r="J3946" s="3">
        <v>135.68</v>
      </c>
      <c r="K3946" s="2" t="s">
        <v>50</v>
      </c>
    </row>
    <row r="3947">
      <c r="A3947" s="2" t="s">
        <v>6145</v>
      </c>
      <c r="B3947" s="2" t="s">
        <v>12</v>
      </c>
      <c r="C3947" s="2" t="s">
        <v>13</v>
      </c>
      <c r="D3947" s="2" t="s">
        <v>817</v>
      </c>
      <c r="E3947" s="2" t="s">
        <v>817</v>
      </c>
      <c r="F3947" s="2" t="s">
        <v>848</v>
      </c>
      <c r="G3947" s="3">
        <v>0.7155</v>
      </c>
      <c r="H3947" s="3">
        <v>99.49</v>
      </c>
      <c r="I3947" s="3">
        <v>100.0</v>
      </c>
      <c r="J3947" s="3">
        <v>135.68</v>
      </c>
      <c r="K3947" s="2" t="s">
        <v>16</v>
      </c>
    </row>
    <row r="3948">
      <c r="A3948" s="2" t="s">
        <v>6145</v>
      </c>
      <c r="B3948" s="2" t="s">
        <v>12</v>
      </c>
      <c r="C3948" s="2" t="s">
        <v>13</v>
      </c>
      <c r="D3948" s="2" t="s">
        <v>817</v>
      </c>
      <c r="E3948" s="2" t="s">
        <v>817</v>
      </c>
      <c r="F3948" s="2" t="s">
        <v>845</v>
      </c>
      <c r="G3948" s="3">
        <v>0.664</v>
      </c>
      <c r="H3948" s="3">
        <v>96.96</v>
      </c>
      <c r="I3948" s="3">
        <v>100.0</v>
      </c>
      <c r="J3948" s="3">
        <v>135.68</v>
      </c>
      <c r="K3948" s="2" t="s">
        <v>16</v>
      </c>
    </row>
    <row r="3949">
      <c r="A3949" s="2" t="s">
        <v>6145</v>
      </c>
      <c r="B3949" s="2" t="s">
        <v>12</v>
      </c>
      <c r="C3949" s="2" t="s">
        <v>13</v>
      </c>
      <c r="D3949" s="2" t="s">
        <v>817</v>
      </c>
      <c r="E3949" s="2" t="s">
        <v>817</v>
      </c>
      <c r="F3949" s="2" t="s">
        <v>843</v>
      </c>
      <c r="G3949" s="3">
        <v>0.579</v>
      </c>
      <c r="H3949" s="3">
        <v>97.18</v>
      </c>
      <c r="I3949" s="3">
        <v>100.0</v>
      </c>
      <c r="J3949" s="3">
        <v>135.68</v>
      </c>
      <c r="K3949" s="2" t="s">
        <v>16</v>
      </c>
    </row>
    <row r="3950">
      <c r="A3950" s="2" t="s">
        <v>6145</v>
      </c>
      <c r="B3950" s="2" t="s">
        <v>12</v>
      </c>
      <c r="C3950" s="2" t="s">
        <v>13</v>
      </c>
      <c r="D3950" s="2" t="s">
        <v>817</v>
      </c>
      <c r="E3950" s="2" t="s">
        <v>25</v>
      </c>
      <c r="F3950" s="2" t="s">
        <v>841</v>
      </c>
      <c r="G3950" s="3">
        <v>0.2463</v>
      </c>
      <c r="H3950" s="3">
        <v>93.79</v>
      </c>
      <c r="I3950" s="3">
        <v>100.0</v>
      </c>
      <c r="J3950" s="3">
        <v>135.68</v>
      </c>
      <c r="K3950" s="2" t="s">
        <v>50</v>
      </c>
    </row>
    <row r="3951">
      <c r="A3951" s="2" t="s">
        <v>6145</v>
      </c>
      <c r="B3951" s="2" t="s">
        <v>12</v>
      </c>
      <c r="C3951" s="2" t="s">
        <v>13</v>
      </c>
      <c r="D3951" s="2" t="s">
        <v>817</v>
      </c>
      <c r="E3951" s="2" t="s">
        <v>817</v>
      </c>
      <c r="F3951" s="2" t="s">
        <v>838</v>
      </c>
      <c r="G3951" s="3">
        <v>0.8214</v>
      </c>
      <c r="H3951" s="3">
        <v>88.13</v>
      </c>
      <c r="I3951" s="3">
        <v>100.0</v>
      </c>
      <c r="J3951" s="3">
        <v>135.68</v>
      </c>
      <c r="K3951" s="2" t="s">
        <v>16</v>
      </c>
    </row>
    <row r="3952">
      <c r="A3952" s="2" t="s">
        <v>6145</v>
      </c>
      <c r="B3952" s="2" t="s">
        <v>12</v>
      </c>
      <c r="C3952" s="2" t="s">
        <v>13</v>
      </c>
      <c r="D3952" s="2" t="s">
        <v>817</v>
      </c>
      <c r="E3952" s="2" t="s">
        <v>817</v>
      </c>
      <c r="F3952" s="2" t="s">
        <v>836</v>
      </c>
      <c r="G3952" s="3">
        <v>0.3563</v>
      </c>
      <c r="H3952" s="3">
        <v>85.54</v>
      </c>
      <c r="I3952" s="3">
        <v>100.0</v>
      </c>
      <c r="J3952" s="3">
        <v>135.68</v>
      </c>
      <c r="K3952" s="2" t="s">
        <v>16</v>
      </c>
    </row>
    <row r="3953">
      <c r="A3953" s="2" t="s">
        <v>6145</v>
      </c>
      <c r="B3953" s="2" t="s">
        <v>12</v>
      </c>
      <c r="C3953" s="2" t="s">
        <v>13</v>
      </c>
      <c r="D3953" s="2" t="s">
        <v>817</v>
      </c>
      <c r="E3953" s="2" t="s">
        <v>25</v>
      </c>
      <c r="F3953" s="2" t="s">
        <v>834</v>
      </c>
      <c r="G3953" s="3">
        <v>0.2093</v>
      </c>
      <c r="H3953" s="3">
        <v>96.29</v>
      </c>
      <c r="I3953" s="3">
        <v>100.0</v>
      </c>
      <c r="J3953" s="3">
        <v>135.68</v>
      </c>
      <c r="K3953" s="2" t="s">
        <v>50</v>
      </c>
    </row>
    <row r="3954">
      <c r="A3954" s="2" t="s">
        <v>6145</v>
      </c>
      <c r="B3954" s="2" t="s">
        <v>12</v>
      </c>
      <c r="C3954" s="2" t="s">
        <v>13</v>
      </c>
      <c r="D3954" s="2" t="s">
        <v>817</v>
      </c>
      <c r="E3954" s="2" t="s">
        <v>817</v>
      </c>
      <c r="F3954" s="2" t="s">
        <v>832</v>
      </c>
      <c r="G3954" s="3">
        <v>0.6513</v>
      </c>
      <c r="H3954" s="3">
        <v>106.38</v>
      </c>
      <c r="I3954" s="3">
        <v>100.0</v>
      </c>
      <c r="J3954" s="3">
        <v>135.68</v>
      </c>
      <c r="K3954" s="2" t="s">
        <v>16</v>
      </c>
    </row>
    <row r="3955">
      <c r="A3955" s="2" t="s">
        <v>6145</v>
      </c>
      <c r="B3955" s="2" t="s">
        <v>12</v>
      </c>
      <c r="C3955" s="2" t="s">
        <v>13</v>
      </c>
      <c r="D3955" s="2" t="s">
        <v>817</v>
      </c>
      <c r="E3955" s="2" t="s">
        <v>817</v>
      </c>
      <c r="F3955" s="2" t="s">
        <v>830</v>
      </c>
      <c r="G3955" s="3">
        <v>0.5415</v>
      </c>
      <c r="H3955" s="3">
        <v>97.64</v>
      </c>
      <c r="I3955" s="3">
        <v>100.0</v>
      </c>
      <c r="J3955" s="3">
        <v>135.68</v>
      </c>
      <c r="K3955" s="2" t="s">
        <v>16</v>
      </c>
    </row>
    <row r="3956">
      <c r="A3956" s="2" t="s">
        <v>6145</v>
      </c>
      <c r="B3956" s="2" t="s">
        <v>12</v>
      </c>
      <c r="C3956" s="2" t="s">
        <v>13</v>
      </c>
      <c r="D3956" s="2" t="s">
        <v>817</v>
      </c>
      <c r="E3956" s="2" t="s">
        <v>817</v>
      </c>
      <c r="F3956" s="2" t="s">
        <v>828</v>
      </c>
      <c r="G3956" s="3">
        <v>0.4512</v>
      </c>
      <c r="H3956" s="3">
        <v>90.36</v>
      </c>
      <c r="I3956" s="3">
        <v>100.0</v>
      </c>
      <c r="J3956" s="3">
        <v>135.68</v>
      </c>
      <c r="K3956" s="2" t="s">
        <v>16</v>
      </c>
    </row>
    <row r="3957">
      <c r="A3957" s="2" t="s">
        <v>6149</v>
      </c>
      <c r="B3957" s="2" t="s">
        <v>12</v>
      </c>
      <c r="C3957" s="2" t="s">
        <v>13</v>
      </c>
      <c r="D3957" s="2" t="s">
        <v>817</v>
      </c>
      <c r="E3957" s="2" t="s">
        <v>817</v>
      </c>
      <c r="F3957" s="2" t="s">
        <v>827</v>
      </c>
      <c r="G3957" s="3">
        <v>0.5947</v>
      </c>
      <c r="H3957" s="3">
        <v>95.36</v>
      </c>
      <c r="I3957" s="3">
        <v>100.0</v>
      </c>
      <c r="J3957" s="3">
        <v>135.68</v>
      </c>
      <c r="K3957" s="2" t="s">
        <v>16</v>
      </c>
    </row>
    <row r="3958">
      <c r="A3958" s="2" t="s">
        <v>6149</v>
      </c>
      <c r="B3958" s="2" t="s">
        <v>12</v>
      </c>
      <c r="C3958" s="2" t="s">
        <v>13</v>
      </c>
      <c r="D3958" s="2" t="s">
        <v>817</v>
      </c>
      <c r="E3958" s="2" t="s">
        <v>25</v>
      </c>
      <c r="F3958" s="2" t="s">
        <v>825</v>
      </c>
      <c r="G3958" s="3">
        <v>0.2572</v>
      </c>
      <c r="H3958" s="3">
        <v>99.17</v>
      </c>
      <c r="I3958" s="3">
        <v>100.0</v>
      </c>
      <c r="J3958" s="3">
        <v>135.68</v>
      </c>
      <c r="K3958" s="2" t="s">
        <v>50</v>
      </c>
    </row>
    <row r="3959">
      <c r="A3959" s="2" t="s">
        <v>6149</v>
      </c>
      <c r="B3959" s="2" t="s">
        <v>12</v>
      </c>
      <c r="C3959" s="2" t="s">
        <v>13</v>
      </c>
      <c r="D3959" s="2" t="s">
        <v>817</v>
      </c>
      <c r="E3959" s="2" t="s">
        <v>817</v>
      </c>
      <c r="F3959" s="2" t="s">
        <v>823</v>
      </c>
      <c r="G3959" s="3">
        <v>0.6798</v>
      </c>
      <c r="H3959" s="3">
        <v>92.39</v>
      </c>
      <c r="I3959" s="3">
        <v>100.0</v>
      </c>
      <c r="J3959" s="3">
        <v>135.68</v>
      </c>
      <c r="K3959" s="2" t="s">
        <v>16</v>
      </c>
    </row>
    <row r="3960">
      <c r="A3960" s="2" t="s">
        <v>6149</v>
      </c>
      <c r="B3960" s="2" t="s">
        <v>12</v>
      </c>
      <c r="C3960" s="2" t="s">
        <v>13</v>
      </c>
      <c r="D3960" s="2" t="s">
        <v>817</v>
      </c>
      <c r="E3960" s="2" t="s">
        <v>25</v>
      </c>
      <c r="F3960" s="2" t="s">
        <v>820</v>
      </c>
      <c r="G3960" s="3">
        <v>0.1946</v>
      </c>
      <c r="H3960" s="3">
        <v>89.25</v>
      </c>
      <c r="I3960" s="3">
        <v>100.0</v>
      </c>
      <c r="J3960" s="3">
        <v>135.68</v>
      </c>
      <c r="K3960" s="2" t="s">
        <v>50</v>
      </c>
    </row>
    <row r="3961">
      <c r="A3961" s="2" t="s">
        <v>6149</v>
      </c>
      <c r="B3961" s="2" t="s">
        <v>12</v>
      </c>
      <c r="C3961" s="2" t="s">
        <v>13</v>
      </c>
      <c r="D3961" s="2" t="s">
        <v>817</v>
      </c>
      <c r="E3961" s="2" t="s">
        <v>25</v>
      </c>
      <c r="F3961" s="2" t="s">
        <v>818</v>
      </c>
      <c r="G3961" s="3">
        <v>0.1671</v>
      </c>
      <c r="H3961" s="3">
        <v>87.98</v>
      </c>
      <c r="I3961" s="3">
        <v>100.0</v>
      </c>
      <c r="J3961" s="3">
        <v>135.68</v>
      </c>
      <c r="K3961" s="2" t="s">
        <v>50</v>
      </c>
    </row>
    <row r="3962">
      <c r="A3962" s="2" t="s">
        <v>6149</v>
      </c>
      <c r="B3962" s="2" t="s">
        <v>12</v>
      </c>
      <c r="C3962" s="2" t="s">
        <v>13</v>
      </c>
      <c r="D3962" s="2" t="s">
        <v>775</v>
      </c>
      <c r="E3962" s="2" t="s">
        <v>775</v>
      </c>
      <c r="F3962" s="2" t="s">
        <v>816</v>
      </c>
      <c r="G3962" s="3">
        <v>0.6253</v>
      </c>
      <c r="H3962" s="3">
        <v>88.96</v>
      </c>
      <c r="I3962" s="3">
        <v>100.0</v>
      </c>
      <c r="J3962" s="3">
        <v>135.68</v>
      </c>
      <c r="K3962" s="2" t="s">
        <v>16</v>
      </c>
    </row>
    <row r="3963">
      <c r="A3963" s="2" t="s">
        <v>6149</v>
      </c>
      <c r="B3963" s="2" t="s">
        <v>12</v>
      </c>
      <c r="C3963" s="2" t="s">
        <v>13</v>
      </c>
      <c r="D3963" s="2" t="s">
        <v>775</v>
      </c>
      <c r="E3963" s="2" t="s">
        <v>775</v>
      </c>
      <c r="F3963" s="2" t="s">
        <v>815</v>
      </c>
      <c r="G3963" s="3">
        <v>0.6862</v>
      </c>
      <c r="H3963" s="3">
        <v>100.23</v>
      </c>
      <c r="I3963" s="3">
        <v>100.0</v>
      </c>
      <c r="J3963" s="3">
        <v>135.68</v>
      </c>
      <c r="K3963" s="2" t="s">
        <v>16</v>
      </c>
    </row>
    <row r="3964">
      <c r="A3964" s="2" t="s">
        <v>6149</v>
      </c>
      <c r="B3964" s="2" t="s">
        <v>12</v>
      </c>
      <c r="C3964" s="2" t="s">
        <v>13</v>
      </c>
      <c r="D3964" s="2" t="s">
        <v>775</v>
      </c>
      <c r="E3964" s="2" t="s">
        <v>775</v>
      </c>
      <c r="F3964" s="2" t="s">
        <v>814</v>
      </c>
      <c r="G3964" s="3">
        <v>0.6197</v>
      </c>
      <c r="H3964" s="3">
        <v>95.57</v>
      </c>
      <c r="I3964" s="3">
        <v>100.0</v>
      </c>
      <c r="J3964" s="3">
        <v>135.68</v>
      </c>
      <c r="K3964" s="2" t="s">
        <v>16</v>
      </c>
    </row>
    <row r="3965">
      <c r="A3965" s="2" t="s">
        <v>6149</v>
      </c>
      <c r="B3965" s="2" t="s">
        <v>12</v>
      </c>
      <c r="C3965" s="2" t="s">
        <v>13</v>
      </c>
      <c r="D3965" s="2" t="s">
        <v>775</v>
      </c>
      <c r="E3965" s="2" t="s">
        <v>775</v>
      </c>
      <c r="F3965" s="2" t="s">
        <v>812</v>
      </c>
      <c r="G3965" s="3">
        <v>0.5913</v>
      </c>
      <c r="H3965" s="3">
        <v>88.25</v>
      </c>
      <c r="I3965" s="3">
        <v>100.0</v>
      </c>
      <c r="J3965" s="3">
        <v>135.68</v>
      </c>
      <c r="K3965" s="2" t="s">
        <v>16</v>
      </c>
    </row>
    <row r="3966">
      <c r="A3966" s="2" t="s">
        <v>6149</v>
      </c>
      <c r="B3966" s="2" t="s">
        <v>12</v>
      </c>
      <c r="C3966" s="2" t="s">
        <v>13</v>
      </c>
      <c r="D3966" s="2" t="s">
        <v>775</v>
      </c>
      <c r="E3966" s="2" t="s">
        <v>775</v>
      </c>
      <c r="F3966" s="2" t="s">
        <v>810</v>
      </c>
      <c r="G3966" s="3">
        <v>0.6118</v>
      </c>
      <c r="H3966" s="3">
        <v>91.24</v>
      </c>
      <c r="I3966" s="3">
        <v>100.0</v>
      </c>
      <c r="J3966" s="3">
        <v>135.68</v>
      </c>
      <c r="K3966" s="2" t="s">
        <v>16</v>
      </c>
    </row>
    <row r="3967">
      <c r="A3967" s="2" t="s">
        <v>6149</v>
      </c>
      <c r="B3967" s="2" t="s">
        <v>12</v>
      </c>
      <c r="C3967" s="2" t="s">
        <v>13</v>
      </c>
      <c r="D3967" s="2" t="s">
        <v>775</v>
      </c>
      <c r="E3967" s="2" t="s">
        <v>775</v>
      </c>
      <c r="F3967" s="2" t="s">
        <v>808</v>
      </c>
      <c r="G3967" s="3">
        <v>0.7559</v>
      </c>
      <c r="H3967" s="3">
        <v>89.88</v>
      </c>
      <c r="I3967" s="3">
        <v>100.0</v>
      </c>
      <c r="J3967" s="3">
        <v>135.68</v>
      </c>
      <c r="K3967" s="2" t="s">
        <v>16</v>
      </c>
    </row>
    <row r="3968">
      <c r="A3968" s="2" t="s">
        <v>6151</v>
      </c>
      <c r="B3968" s="2" t="s">
        <v>12</v>
      </c>
      <c r="C3968" s="2" t="s">
        <v>13</v>
      </c>
      <c r="D3968" s="2" t="s">
        <v>775</v>
      </c>
      <c r="E3968" s="2" t="s">
        <v>775</v>
      </c>
      <c r="F3968" s="2" t="s">
        <v>806</v>
      </c>
      <c r="G3968" s="3">
        <v>0.7653</v>
      </c>
      <c r="H3968" s="3">
        <v>90.14</v>
      </c>
      <c r="I3968" s="3">
        <v>100.0</v>
      </c>
      <c r="J3968" s="3">
        <v>135.68</v>
      </c>
      <c r="K3968" s="2" t="s">
        <v>16</v>
      </c>
    </row>
    <row r="3969">
      <c r="A3969" s="2" t="s">
        <v>6151</v>
      </c>
      <c r="B3969" s="2" t="s">
        <v>12</v>
      </c>
      <c r="C3969" s="2" t="s">
        <v>13</v>
      </c>
      <c r="D3969" s="2" t="s">
        <v>775</v>
      </c>
      <c r="E3969" s="2" t="s">
        <v>25</v>
      </c>
      <c r="F3969" s="2" t="s">
        <v>803</v>
      </c>
      <c r="G3969" s="3">
        <v>0.1829</v>
      </c>
      <c r="H3969" s="3">
        <v>97.65</v>
      </c>
      <c r="I3969" s="3">
        <v>100.0</v>
      </c>
      <c r="J3969" s="3">
        <v>135.68</v>
      </c>
      <c r="K3969" s="2" t="s">
        <v>50</v>
      </c>
    </row>
    <row r="3970">
      <c r="A3970" s="2" t="s">
        <v>6151</v>
      </c>
      <c r="B3970" s="2" t="s">
        <v>12</v>
      </c>
      <c r="C3970" s="2" t="s">
        <v>13</v>
      </c>
      <c r="D3970" s="2" t="s">
        <v>775</v>
      </c>
      <c r="E3970" s="2" t="s">
        <v>775</v>
      </c>
      <c r="F3970" s="2" t="s">
        <v>802</v>
      </c>
      <c r="G3970" s="3">
        <v>0.5927</v>
      </c>
      <c r="H3970" s="3">
        <v>92.42</v>
      </c>
      <c r="I3970" s="3">
        <v>100.0</v>
      </c>
      <c r="J3970" s="3">
        <v>135.68</v>
      </c>
      <c r="K3970" s="2" t="s">
        <v>16</v>
      </c>
    </row>
    <row r="3971">
      <c r="A3971" s="2" t="s">
        <v>6151</v>
      </c>
      <c r="B3971" s="2" t="s">
        <v>12</v>
      </c>
      <c r="C3971" s="2" t="s">
        <v>13</v>
      </c>
      <c r="D3971" s="2" t="s">
        <v>775</v>
      </c>
      <c r="E3971" s="2" t="s">
        <v>775</v>
      </c>
      <c r="F3971" s="2" t="s">
        <v>798</v>
      </c>
      <c r="G3971" s="3">
        <v>0.5842</v>
      </c>
      <c r="H3971" s="3">
        <v>104.15</v>
      </c>
      <c r="I3971" s="3">
        <v>100.0</v>
      </c>
      <c r="J3971" s="3">
        <v>135.68</v>
      </c>
      <c r="K3971" s="2" t="s">
        <v>16</v>
      </c>
    </row>
    <row r="3972">
      <c r="A3972" s="2" t="s">
        <v>6151</v>
      </c>
      <c r="B3972" s="2" t="s">
        <v>12</v>
      </c>
      <c r="C3972" s="2" t="s">
        <v>13</v>
      </c>
      <c r="D3972" s="2" t="s">
        <v>775</v>
      </c>
      <c r="E3972" s="2" t="s">
        <v>775</v>
      </c>
      <c r="F3972" s="2" t="s">
        <v>795</v>
      </c>
      <c r="G3972" s="3">
        <v>0.5463</v>
      </c>
      <c r="H3972" s="3">
        <v>91.77</v>
      </c>
      <c r="I3972" s="3">
        <v>100.0</v>
      </c>
      <c r="J3972" s="3">
        <v>135.68</v>
      </c>
      <c r="K3972" s="2" t="s">
        <v>16</v>
      </c>
    </row>
    <row r="3973">
      <c r="A3973" s="2" t="s">
        <v>6151</v>
      </c>
      <c r="B3973" s="2" t="s">
        <v>12</v>
      </c>
      <c r="C3973" s="2" t="s">
        <v>13</v>
      </c>
      <c r="D3973" s="2" t="s">
        <v>775</v>
      </c>
      <c r="E3973" s="2" t="s">
        <v>775</v>
      </c>
      <c r="F3973" s="2" t="s">
        <v>793</v>
      </c>
      <c r="G3973" s="3">
        <v>0.5974</v>
      </c>
      <c r="H3973" s="3">
        <v>95.7</v>
      </c>
      <c r="I3973" s="3">
        <v>100.0</v>
      </c>
      <c r="J3973" s="3">
        <v>136.93</v>
      </c>
      <c r="K3973" s="2" t="s">
        <v>16</v>
      </c>
    </row>
    <row r="3974">
      <c r="A3974" s="2" t="s">
        <v>6151</v>
      </c>
      <c r="B3974" s="2" t="s">
        <v>12</v>
      </c>
      <c r="C3974" s="2" t="s">
        <v>13</v>
      </c>
      <c r="D3974" s="2" t="s">
        <v>775</v>
      </c>
      <c r="E3974" s="2" t="s">
        <v>25</v>
      </c>
      <c r="F3974" s="2" t="s">
        <v>791</v>
      </c>
      <c r="G3974" s="3">
        <v>0.3235</v>
      </c>
      <c r="H3974" s="3">
        <v>87.01</v>
      </c>
      <c r="I3974" s="3">
        <v>100.0</v>
      </c>
      <c r="J3974" s="3">
        <v>136.93</v>
      </c>
      <c r="K3974" s="2" t="s">
        <v>50</v>
      </c>
    </row>
    <row r="3975">
      <c r="A3975" s="2" t="s">
        <v>6151</v>
      </c>
      <c r="B3975" s="2" t="s">
        <v>12</v>
      </c>
      <c r="C3975" s="2" t="s">
        <v>13</v>
      </c>
      <c r="D3975" s="2" t="s">
        <v>775</v>
      </c>
      <c r="E3975" s="2" t="s">
        <v>775</v>
      </c>
      <c r="F3975" s="2" t="s">
        <v>789</v>
      </c>
      <c r="G3975" s="3">
        <v>0.6586</v>
      </c>
      <c r="H3975" s="3">
        <v>89.53</v>
      </c>
      <c r="I3975" s="3">
        <v>100.0</v>
      </c>
      <c r="J3975" s="3">
        <v>136.93</v>
      </c>
      <c r="K3975" s="2" t="s">
        <v>16</v>
      </c>
    </row>
    <row r="3976">
      <c r="A3976" s="2" t="s">
        <v>6151</v>
      </c>
      <c r="B3976" s="2" t="s">
        <v>12</v>
      </c>
      <c r="C3976" s="2" t="s">
        <v>13</v>
      </c>
      <c r="D3976" s="2" t="s">
        <v>775</v>
      </c>
      <c r="E3976" s="2" t="s">
        <v>775</v>
      </c>
      <c r="F3976" s="2" t="s">
        <v>788</v>
      </c>
      <c r="G3976" s="3">
        <v>0.5846</v>
      </c>
      <c r="H3976" s="3">
        <v>88.47</v>
      </c>
      <c r="I3976" s="3">
        <v>100.0</v>
      </c>
      <c r="J3976" s="3">
        <v>136.93</v>
      </c>
      <c r="K3976" s="2" t="s">
        <v>16</v>
      </c>
    </row>
    <row r="3977">
      <c r="A3977" s="2" t="s">
        <v>6151</v>
      </c>
      <c r="B3977" s="2" t="s">
        <v>12</v>
      </c>
      <c r="C3977" s="2" t="s">
        <v>13</v>
      </c>
      <c r="D3977" s="2" t="s">
        <v>775</v>
      </c>
      <c r="E3977" s="2" t="s">
        <v>775</v>
      </c>
      <c r="F3977" s="2" t="s">
        <v>786</v>
      </c>
      <c r="G3977" s="3">
        <v>0.5596</v>
      </c>
      <c r="H3977" s="3">
        <v>99.86</v>
      </c>
      <c r="I3977" s="3">
        <v>100.0</v>
      </c>
      <c r="J3977" s="3">
        <v>136.93</v>
      </c>
      <c r="K3977" s="2" t="s">
        <v>16</v>
      </c>
    </row>
    <row r="3978">
      <c r="A3978" s="2" t="s">
        <v>6156</v>
      </c>
      <c r="B3978" s="2" t="s">
        <v>12</v>
      </c>
      <c r="C3978" s="2" t="s">
        <v>13</v>
      </c>
      <c r="D3978" s="2" t="s">
        <v>775</v>
      </c>
      <c r="E3978" s="2" t="s">
        <v>775</v>
      </c>
      <c r="F3978" s="2" t="s">
        <v>785</v>
      </c>
      <c r="G3978" s="3">
        <v>0.3571</v>
      </c>
      <c r="H3978" s="3">
        <v>98.77</v>
      </c>
      <c r="I3978" s="3">
        <v>100.0</v>
      </c>
      <c r="J3978" s="3">
        <v>136.93</v>
      </c>
      <c r="K3978" s="2" t="s">
        <v>16</v>
      </c>
    </row>
    <row r="3979">
      <c r="A3979" s="2" t="s">
        <v>6156</v>
      </c>
      <c r="B3979" s="2" t="s">
        <v>12</v>
      </c>
      <c r="C3979" s="2" t="s">
        <v>13</v>
      </c>
      <c r="D3979" s="2" t="s">
        <v>775</v>
      </c>
      <c r="E3979" s="2" t="s">
        <v>775</v>
      </c>
      <c r="F3979" s="2" t="s">
        <v>783</v>
      </c>
      <c r="G3979" s="3">
        <v>0.6492</v>
      </c>
      <c r="H3979" s="3">
        <v>97.45</v>
      </c>
      <c r="I3979" s="3">
        <v>100.0</v>
      </c>
      <c r="J3979" s="3">
        <v>136.93</v>
      </c>
      <c r="K3979" s="2" t="s">
        <v>16</v>
      </c>
    </row>
    <row r="3980">
      <c r="A3980" s="2" t="s">
        <v>6156</v>
      </c>
      <c r="B3980" s="2" t="s">
        <v>12</v>
      </c>
      <c r="C3980" s="2" t="s">
        <v>13</v>
      </c>
      <c r="D3980" s="2" t="s">
        <v>775</v>
      </c>
      <c r="E3980" s="2" t="s">
        <v>775</v>
      </c>
      <c r="F3980" s="2" t="s">
        <v>780</v>
      </c>
      <c r="G3980" s="3">
        <v>0.771</v>
      </c>
      <c r="H3980" s="3">
        <v>89.29</v>
      </c>
      <c r="I3980" s="3">
        <v>100.0</v>
      </c>
      <c r="J3980" s="3">
        <v>136.93</v>
      </c>
      <c r="K3980" s="2" t="s">
        <v>16</v>
      </c>
    </row>
    <row r="3981">
      <c r="A3981" s="2" t="s">
        <v>6156</v>
      </c>
      <c r="B3981" s="2" t="s">
        <v>12</v>
      </c>
      <c r="C3981" s="2" t="s">
        <v>13</v>
      </c>
      <c r="D3981" s="2" t="s">
        <v>775</v>
      </c>
      <c r="E3981" s="2" t="s">
        <v>25</v>
      </c>
      <c r="F3981" s="2" t="s">
        <v>777</v>
      </c>
      <c r="G3981" s="3">
        <v>0.248</v>
      </c>
      <c r="H3981" s="3">
        <v>88.65</v>
      </c>
      <c r="I3981" s="3">
        <v>100.0</v>
      </c>
      <c r="J3981" s="3">
        <v>136.93</v>
      </c>
      <c r="K3981" s="2" t="s">
        <v>50</v>
      </c>
    </row>
    <row r="3982">
      <c r="A3982" s="2" t="s">
        <v>6156</v>
      </c>
      <c r="B3982" s="2" t="s">
        <v>12</v>
      </c>
      <c r="C3982" s="2" t="s">
        <v>13</v>
      </c>
      <c r="D3982" s="2" t="s">
        <v>726</v>
      </c>
      <c r="E3982" s="2" t="s">
        <v>726</v>
      </c>
      <c r="F3982" s="2" t="s">
        <v>772</v>
      </c>
      <c r="G3982" s="3">
        <v>0.6232</v>
      </c>
      <c r="H3982" s="3">
        <v>84.88</v>
      </c>
      <c r="I3982" s="3">
        <v>100.0</v>
      </c>
      <c r="J3982" s="3">
        <v>136.93</v>
      </c>
      <c r="K3982" s="2" t="s">
        <v>16</v>
      </c>
    </row>
    <row r="3983">
      <c r="A3983" s="2" t="s">
        <v>6156</v>
      </c>
      <c r="B3983" s="2" t="s">
        <v>12</v>
      </c>
      <c r="C3983" s="2" t="s">
        <v>13</v>
      </c>
      <c r="D3983" s="2" t="s">
        <v>726</v>
      </c>
      <c r="E3983" s="2" t="s">
        <v>726</v>
      </c>
      <c r="F3983" s="2" t="s">
        <v>771</v>
      </c>
      <c r="G3983" s="3">
        <v>0.7954</v>
      </c>
      <c r="H3983" s="3">
        <v>88.15</v>
      </c>
      <c r="I3983" s="3">
        <v>100.0</v>
      </c>
      <c r="J3983" s="3">
        <v>136.93</v>
      </c>
      <c r="K3983" s="2" t="s">
        <v>16</v>
      </c>
    </row>
    <row r="3984">
      <c r="A3984" s="2" t="s">
        <v>6156</v>
      </c>
      <c r="B3984" s="2" t="s">
        <v>12</v>
      </c>
      <c r="C3984" s="2" t="s">
        <v>13</v>
      </c>
      <c r="D3984" s="2" t="s">
        <v>726</v>
      </c>
      <c r="E3984" s="2" t="s">
        <v>726</v>
      </c>
      <c r="F3984" s="2" t="s">
        <v>768</v>
      </c>
      <c r="G3984" s="3">
        <v>0.8217</v>
      </c>
      <c r="H3984" s="3">
        <v>86.96</v>
      </c>
      <c r="I3984" s="3">
        <v>100.0</v>
      </c>
      <c r="J3984" s="3">
        <v>136.93</v>
      </c>
      <c r="K3984" s="2" t="s">
        <v>16</v>
      </c>
    </row>
    <row r="3985">
      <c r="A3985" s="2" t="s">
        <v>6156</v>
      </c>
      <c r="B3985" s="2" t="s">
        <v>12</v>
      </c>
      <c r="C3985" s="2" t="s">
        <v>13</v>
      </c>
      <c r="D3985" s="2" t="s">
        <v>726</v>
      </c>
      <c r="E3985" s="2" t="s">
        <v>726</v>
      </c>
      <c r="F3985" s="2" t="s">
        <v>766</v>
      </c>
      <c r="G3985" s="3">
        <v>0.6825</v>
      </c>
      <c r="H3985" s="3">
        <v>88.49</v>
      </c>
      <c r="I3985" s="3">
        <v>100.0</v>
      </c>
      <c r="J3985" s="3">
        <v>136.93</v>
      </c>
      <c r="K3985" s="2" t="s">
        <v>16</v>
      </c>
    </row>
    <row r="3986">
      <c r="A3986" s="2" t="s">
        <v>6156</v>
      </c>
      <c r="B3986" s="2" t="s">
        <v>12</v>
      </c>
      <c r="C3986" s="2" t="s">
        <v>13</v>
      </c>
      <c r="D3986" s="2" t="s">
        <v>726</v>
      </c>
      <c r="E3986" s="2" t="s">
        <v>726</v>
      </c>
      <c r="F3986" s="2" t="s">
        <v>765</v>
      </c>
      <c r="G3986" s="3">
        <v>0.3877</v>
      </c>
      <c r="H3986" s="3">
        <v>98.19</v>
      </c>
      <c r="I3986" s="3">
        <v>100.0</v>
      </c>
      <c r="J3986" s="3">
        <v>136.93</v>
      </c>
      <c r="K3986" s="2" t="s">
        <v>16</v>
      </c>
    </row>
    <row r="3987">
      <c r="A3987" s="2" t="s">
        <v>6156</v>
      </c>
      <c r="B3987" s="2" t="s">
        <v>12</v>
      </c>
      <c r="C3987" s="2" t="s">
        <v>13</v>
      </c>
      <c r="D3987" s="2" t="s">
        <v>726</v>
      </c>
      <c r="E3987" s="2" t="s">
        <v>726</v>
      </c>
      <c r="F3987" s="2" t="s">
        <v>762</v>
      </c>
      <c r="G3987" s="3">
        <v>0.7766</v>
      </c>
      <c r="H3987" s="3">
        <v>87.3</v>
      </c>
      <c r="I3987" s="3">
        <v>100.0</v>
      </c>
      <c r="J3987" s="3">
        <v>136.93</v>
      </c>
      <c r="K3987" s="2" t="s">
        <v>16</v>
      </c>
    </row>
    <row r="3988">
      <c r="A3988" s="2" t="s">
        <v>6156</v>
      </c>
      <c r="B3988" s="2" t="s">
        <v>12</v>
      </c>
      <c r="C3988" s="2" t="s">
        <v>13</v>
      </c>
      <c r="D3988" s="2" t="s">
        <v>726</v>
      </c>
      <c r="E3988" s="2" t="s">
        <v>726</v>
      </c>
      <c r="F3988" s="2" t="s">
        <v>759</v>
      </c>
      <c r="G3988" s="3">
        <v>0.827</v>
      </c>
      <c r="H3988" s="3">
        <v>97.16</v>
      </c>
      <c r="I3988" s="3">
        <v>100.0</v>
      </c>
      <c r="J3988" s="3">
        <v>136.93</v>
      </c>
      <c r="K3988" s="2" t="s">
        <v>16</v>
      </c>
    </row>
    <row r="3989">
      <c r="A3989" s="2" t="s">
        <v>6160</v>
      </c>
      <c r="B3989" s="2" t="s">
        <v>12</v>
      </c>
      <c r="C3989" s="2" t="s">
        <v>13</v>
      </c>
      <c r="D3989" s="2" t="s">
        <v>726</v>
      </c>
      <c r="E3989" s="2" t="s">
        <v>726</v>
      </c>
      <c r="F3989" s="2" t="s">
        <v>757</v>
      </c>
      <c r="G3989" s="3">
        <v>0.643</v>
      </c>
      <c r="H3989" s="3">
        <v>90.77</v>
      </c>
      <c r="I3989" s="3">
        <v>100.0</v>
      </c>
      <c r="J3989" s="3">
        <v>136.93</v>
      </c>
      <c r="K3989" s="2" t="s">
        <v>16</v>
      </c>
    </row>
    <row r="3990">
      <c r="A3990" s="2" t="s">
        <v>6160</v>
      </c>
      <c r="B3990" s="2" t="s">
        <v>12</v>
      </c>
      <c r="C3990" s="2" t="s">
        <v>13</v>
      </c>
      <c r="D3990" s="2" t="s">
        <v>726</v>
      </c>
      <c r="E3990" s="2" t="s">
        <v>726</v>
      </c>
      <c r="F3990" s="2" t="s">
        <v>754</v>
      </c>
      <c r="G3990" s="3">
        <v>0.5687</v>
      </c>
      <c r="H3990" s="3">
        <v>89.9</v>
      </c>
      <c r="I3990" s="3">
        <v>100.0</v>
      </c>
      <c r="J3990" s="3">
        <v>136.93</v>
      </c>
      <c r="K3990" s="2" t="s">
        <v>16</v>
      </c>
    </row>
    <row r="3991">
      <c r="A3991" s="2" t="s">
        <v>6160</v>
      </c>
      <c r="B3991" s="2" t="s">
        <v>12</v>
      </c>
      <c r="C3991" s="2" t="s">
        <v>13</v>
      </c>
      <c r="D3991" s="2" t="s">
        <v>726</v>
      </c>
      <c r="E3991" s="2" t="s">
        <v>726</v>
      </c>
      <c r="F3991" s="2" t="s">
        <v>751</v>
      </c>
      <c r="G3991" s="3">
        <v>0.6771</v>
      </c>
      <c r="H3991" s="3">
        <v>92.3</v>
      </c>
      <c r="I3991" s="3">
        <v>100.0</v>
      </c>
      <c r="J3991" s="3">
        <v>136.93</v>
      </c>
      <c r="K3991" s="2" t="s">
        <v>16</v>
      </c>
    </row>
    <row r="3992">
      <c r="A3992" s="2" t="s">
        <v>6160</v>
      </c>
      <c r="B3992" s="2" t="s">
        <v>12</v>
      </c>
      <c r="C3992" s="2" t="s">
        <v>13</v>
      </c>
      <c r="D3992" s="2" t="s">
        <v>726</v>
      </c>
      <c r="E3992" s="2" t="s">
        <v>726</v>
      </c>
      <c r="F3992" s="2" t="s">
        <v>748</v>
      </c>
      <c r="G3992" s="3">
        <v>0.5722</v>
      </c>
      <c r="H3992" s="3">
        <v>86.64</v>
      </c>
      <c r="I3992" s="3">
        <v>100.0</v>
      </c>
      <c r="J3992" s="3">
        <v>136.93</v>
      </c>
      <c r="K3992" s="2" t="s">
        <v>16</v>
      </c>
    </row>
    <row r="3993">
      <c r="A3993" s="2" t="s">
        <v>6160</v>
      </c>
      <c r="B3993" s="2" t="s">
        <v>12</v>
      </c>
      <c r="C3993" s="2" t="s">
        <v>13</v>
      </c>
      <c r="D3993" s="2" t="s">
        <v>726</v>
      </c>
      <c r="E3993" s="2" t="s">
        <v>726</v>
      </c>
      <c r="F3993" s="2" t="s">
        <v>744</v>
      </c>
      <c r="G3993" s="3">
        <v>0.767</v>
      </c>
      <c r="H3993" s="3">
        <v>94.41</v>
      </c>
      <c r="I3993" s="3">
        <v>100.0</v>
      </c>
      <c r="J3993" s="3">
        <v>136.93</v>
      </c>
      <c r="K3993" s="2" t="s">
        <v>16</v>
      </c>
    </row>
    <row r="3994">
      <c r="A3994" s="2" t="s">
        <v>6160</v>
      </c>
      <c r="B3994" s="2" t="s">
        <v>12</v>
      </c>
      <c r="C3994" s="2" t="s">
        <v>13</v>
      </c>
      <c r="D3994" s="2" t="s">
        <v>726</v>
      </c>
      <c r="E3994" s="2" t="s">
        <v>726</v>
      </c>
      <c r="F3994" s="2" t="s">
        <v>742</v>
      </c>
      <c r="G3994" s="3">
        <v>0.6452</v>
      </c>
      <c r="H3994" s="3">
        <v>105.16</v>
      </c>
      <c r="I3994" s="3">
        <v>95.1</v>
      </c>
      <c r="J3994" s="3">
        <v>136.93</v>
      </c>
      <c r="K3994" s="2" t="s">
        <v>16</v>
      </c>
    </row>
    <row r="3995">
      <c r="A3995" s="2" t="s">
        <v>6160</v>
      </c>
      <c r="B3995" s="2" t="s">
        <v>12</v>
      </c>
      <c r="C3995" s="2" t="s">
        <v>13</v>
      </c>
      <c r="D3995" s="2" t="s">
        <v>726</v>
      </c>
      <c r="E3995" s="2" t="s">
        <v>726</v>
      </c>
      <c r="F3995" s="2" t="s">
        <v>739</v>
      </c>
      <c r="G3995" s="3">
        <v>0.8136</v>
      </c>
      <c r="H3995" s="3">
        <v>85.85</v>
      </c>
      <c r="I3995" s="3">
        <v>100.0</v>
      </c>
      <c r="J3995" s="3">
        <v>136.93</v>
      </c>
      <c r="K3995" s="2" t="s">
        <v>16</v>
      </c>
    </row>
    <row r="3996">
      <c r="A3996" s="2" t="s">
        <v>6160</v>
      </c>
      <c r="B3996" s="2" t="s">
        <v>12</v>
      </c>
      <c r="C3996" s="2" t="s">
        <v>13</v>
      </c>
      <c r="D3996" s="2" t="s">
        <v>726</v>
      </c>
      <c r="E3996" s="2" t="s">
        <v>726</v>
      </c>
      <c r="F3996" s="2" t="s">
        <v>737</v>
      </c>
      <c r="G3996" s="3">
        <v>0.8397</v>
      </c>
      <c r="H3996" s="3">
        <v>98.54</v>
      </c>
      <c r="I3996" s="3">
        <v>100.0</v>
      </c>
      <c r="J3996" s="3">
        <v>136.93</v>
      </c>
      <c r="K3996" s="2" t="s">
        <v>16</v>
      </c>
    </row>
    <row r="3997">
      <c r="A3997" s="2" t="s">
        <v>6160</v>
      </c>
      <c r="B3997" s="2" t="s">
        <v>12</v>
      </c>
      <c r="C3997" s="2" t="s">
        <v>13</v>
      </c>
      <c r="D3997" s="2" t="s">
        <v>726</v>
      </c>
      <c r="E3997" s="2" t="s">
        <v>726</v>
      </c>
      <c r="F3997" s="2" t="s">
        <v>734</v>
      </c>
      <c r="G3997" s="3">
        <v>0.6233</v>
      </c>
      <c r="H3997" s="3">
        <v>97.87</v>
      </c>
      <c r="I3997" s="3">
        <v>100.0</v>
      </c>
      <c r="J3997" s="3">
        <v>136.93</v>
      </c>
      <c r="K3997" s="2" t="s">
        <v>16</v>
      </c>
    </row>
    <row r="3998">
      <c r="A3998" s="2" t="s">
        <v>6160</v>
      </c>
      <c r="B3998" s="2" t="s">
        <v>12</v>
      </c>
      <c r="C3998" s="2" t="s">
        <v>13</v>
      </c>
      <c r="D3998" s="2" t="s">
        <v>726</v>
      </c>
      <c r="E3998" s="2" t="s">
        <v>726</v>
      </c>
      <c r="F3998" s="2" t="s">
        <v>732</v>
      </c>
      <c r="G3998" s="3">
        <v>0.7928</v>
      </c>
      <c r="H3998" s="3">
        <v>102.81</v>
      </c>
      <c r="I3998" s="3">
        <v>100.0</v>
      </c>
      <c r="J3998" s="3">
        <v>136.93</v>
      </c>
      <c r="K3998" s="2" t="s">
        <v>16</v>
      </c>
    </row>
    <row r="3999">
      <c r="A3999" s="2" t="s">
        <v>6164</v>
      </c>
      <c r="B3999" s="2" t="s">
        <v>12</v>
      </c>
      <c r="C3999" s="2" t="s">
        <v>13</v>
      </c>
      <c r="D3999" s="2" t="s">
        <v>726</v>
      </c>
      <c r="E3999" s="2" t="s">
        <v>726</v>
      </c>
      <c r="F3999" s="2" t="s">
        <v>730</v>
      </c>
      <c r="G3999" s="3">
        <v>0.6886</v>
      </c>
      <c r="H3999" s="3">
        <v>90.99</v>
      </c>
      <c r="I3999" s="3">
        <v>100.0</v>
      </c>
      <c r="J3999" s="3">
        <v>136.93</v>
      </c>
      <c r="K3999" s="2" t="s">
        <v>16</v>
      </c>
    </row>
    <row r="4000">
      <c r="A4000" s="2" t="s">
        <v>6164</v>
      </c>
      <c r="B4000" s="2" t="s">
        <v>12</v>
      </c>
      <c r="C4000" s="2" t="s">
        <v>13</v>
      </c>
      <c r="D4000" s="2" t="s">
        <v>726</v>
      </c>
      <c r="E4000" s="2" t="s">
        <v>726</v>
      </c>
      <c r="F4000" s="2" t="s">
        <v>729</v>
      </c>
      <c r="G4000" s="3">
        <v>0.7876</v>
      </c>
      <c r="H4000" s="3">
        <v>89.54</v>
      </c>
      <c r="I4000" s="3">
        <v>100.0</v>
      </c>
      <c r="J4000" s="3">
        <v>136.93</v>
      </c>
      <c r="K4000" s="2" t="s">
        <v>16</v>
      </c>
    </row>
    <row r="4001">
      <c r="A4001" s="2" t="s">
        <v>6164</v>
      </c>
      <c r="B4001" s="2" t="s">
        <v>12</v>
      </c>
      <c r="C4001" s="2" t="s">
        <v>13</v>
      </c>
      <c r="D4001" s="2" t="s">
        <v>726</v>
      </c>
      <c r="E4001" s="2" t="s">
        <v>726</v>
      </c>
      <c r="F4001" s="2" t="s">
        <v>727</v>
      </c>
      <c r="G4001" s="3">
        <v>0.6333</v>
      </c>
      <c r="H4001" s="3">
        <v>90.81</v>
      </c>
      <c r="I4001" s="3">
        <v>100.0</v>
      </c>
      <c r="J4001" s="3">
        <v>136.93</v>
      </c>
      <c r="K4001" s="2" t="s">
        <v>16</v>
      </c>
    </row>
    <row r="4002">
      <c r="A4002" s="2" t="s">
        <v>6165</v>
      </c>
      <c r="B4002" s="2" t="s">
        <v>12</v>
      </c>
      <c r="C4002" s="2" t="s">
        <v>13</v>
      </c>
      <c r="D4002" s="2" t="s">
        <v>680</v>
      </c>
      <c r="E4002" s="2" t="s">
        <v>680</v>
      </c>
      <c r="F4002" s="2" t="s">
        <v>724</v>
      </c>
      <c r="G4002" s="3">
        <v>0.5482</v>
      </c>
      <c r="H4002" s="3">
        <v>85.83</v>
      </c>
      <c r="I4002" s="3">
        <v>30.5</v>
      </c>
      <c r="J4002" s="3">
        <v>137.48</v>
      </c>
      <c r="K4002" s="2" t="s">
        <v>16</v>
      </c>
    </row>
    <row r="4003">
      <c r="A4003" s="2" t="s">
        <v>6165</v>
      </c>
      <c r="B4003" s="2" t="s">
        <v>12</v>
      </c>
      <c r="C4003" s="2" t="s">
        <v>13</v>
      </c>
      <c r="D4003" s="2" t="s">
        <v>680</v>
      </c>
      <c r="E4003" s="2" t="s">
        <v>680</v>
      </c>
      <c r="F4003" s="2" t="s">
        <v>722</v>
      </c>
      <c r="G4003" s="3">
        <v>0.7246</v>
      </c>
      <c r="H4003" s="3">
        <v>90.64</v>
      </c>
      <c r="I4003" s="3">
        <v>100.0</v>
      </c>
      <c r="J4003" s="3">
        <v>137.48</v>
      </c>
      <c r="K4003" s="2" t="s">
        <v>16</v>
      </c>
    </row>
    <row r="4004">
      <c r="A4004" s="2" t="s">
        <v>6165</v>
      </c>
      <c r="B4004" s="2" t="s">
        <v>12</v>
      </c>
      <c r="C4004" s="2" t="s">
        <v>13</v>
      </c>
      <c r="D4004" s="2" t="s">
        <v>680</v>
      </c>
      <c r="E4004" s="2" t="s">
        <v>680</v>
      </c>
      <c r="F4004" s="2" t="s">
        <v>720</v>
      </c>
      <c r="G4004" s="3">
        <v>0.8547</v>
      </c>
      <c r="H4004" s="3">
        <v>91.45</v>
      </c>
      <c r="I4004" s="3">
        <v>100.0</v>
      </c>
      <c r="J4004" s="3">
        <v>137.48</v>
      </c>
      <c r="K4004" s="2" t="s">
        <v>16</v>
      </c>
    </row>
    <row r="4005">
      <c r="A4005" s="2" t="s">
        <v>6165</v>
      </c>
      <c r="B4005" s="2" t="s">
        <v>12</v>
      </c>
      <c r="C4005" s="2" t="s">
        <v>13</v>
      </c>
      <c r="D4005" s="2" t="s">
        <v>680</v>
      </c>
      <c r="E4005" s="2" t="s">
        <v>680</v>
      </c>
      <c r="F4005" s="2" t="s">
        <v>715</v>
      </c>
      <c r="G4005" s="3">
        <v>0.6894</v>
      </c>
      <c r="H4005" s="3">
        <v>89.64</v>
      </c>
      <c r="I4005" s="3">
        <v>100.0</v>
      </c>
      <c r="J4005" s="3">
        <v>137.48</v>
      </c>
      <c r="K4005" s="2" t="s">
        <v>16</v>
      </c>
    </row>
    <row r="4006">
      <c r="A4006" s="2" t="s">
        <v>6168</v>
      </c>
      <c r="B4006" s="2" t="s">
        <v>12</v>
      </c>
      <c r="C4006" s="2" t="s">
        <v>13</v>
      </c>
      <c r="D4006" s="2" t="s">
        <v>680</v>
      </c>
      <c r="E4006" s="2" t="s">
        <v>680</v>
      </c>
      <c r="F4006" s="2" t="s">
        <v>713</v>
      </c>
      <c r="G4006" s="3">
        <v>0.7097</v>
      </c>
      <c r="H4006" s="3">
        <v>84.8</v>
      </c>
      <c r="I4006" s="3">
        <v>100.0</v>
      </c>
      <c r="J4006" s="3">
        <v>137.48</v>
      </c>
      <c r="K4006" s="2" t="s">
        <v>16</v>
      </c>
    </row>
    <row r="4007">
      <c r="A4007" s="2" t="s">
        <v>6168</v>
      </c>
      <c r="B4007" s="2" t="s">
        <v>12</v>
      </c>
      <c r="C4007" s="2" t="s">
        <v>13</v>
      </c>
      <c r="D4007" s="2" t="s">
        <v>680</v>
      </c>
      <c r="E4007" s="2" t="s">
        <v>680</v>
      </c>
      <c r="F4007" s="2" t="s">
        <v>711</v>
      </c>
      <c r="G4007" s="3">
        <v>0.6738</v>
      </c>
      <c r="H4007" s="3">
        <v>92.99</v>
      </c>
      <c r="I4007" s="3">
        <v>100.0</v>
      </c>
      <c r="J4007" s="3">
        <v>137.48</v>
      </c>
      <c r="K4007" s="2" t="s">
        <v>16</v>
      </c>
    </row>
    <row r="4008">
      <c r="A4008" s="2" t="s">
        <v>6168</v>
      </c>
      <c r="B4008" s="2" t="s">
        <v>12</v>
      </c>
      <c r="C4008" s="2" t="s">
        <v>13</v>
      </c>
      <c r="D4008" s="2" t="s">
        <v>680</v>
      </c>
      <c r="E4008" s="2" t="s">
        <v>680</v>
      </c>
      <c r="F4008" s="2" t="s">
        <v>709</v>
      </c>
      <c r="G4008" s="3">
        <v>0.6733</v>
      </c>
      <c r="H4008" s="3">
        <v>98.34</v>
      </c>
      <c r="I4008" s="3">
        <v>100.0</v>
      </c>
      <c r="J4008" s="3">
        <v>137.48</v>
      </c>
      <c r="K4008" s="2" t="s">
        <v>16</v>
      </c>
    </row>
    <row r="4009">
      <c r="A4009" s="2" t="s">
        <v>6168</v>
      </c>
      <c r="B4009" s="2" t="s">
        <v>12</v>
      </c>
      <c r="C4009" s="2" t="s">
        <v>13</v>
      </c>
      <c r="D4009" s="2" t="s">
        <v>680</v>
      </c>
      <c r="E4009" s="2" t="s">
        <v>680</v>
      </c>
      <c r="F4009" s="2" t="s">
        <v>706</v>
      </c>
      <c r="G4009" s="3">
        <v>0.8435</v>
      </c>
      <c r="H4009" s="3">
        <v>90.41</v>
      </c>
      <c r="I4009" s="3">
        <v>100.0</v>
      </c>
      <c r="J4009" s="3">
        <v>137.48</v>
      </c>
      <c r="K4009" s="2" t="s">
        <v>16</v>
      </c>
    </row>
    <row r="4010">
      <c r="A4010" s="2" t="s">
        <v>6168</v>
      </c>
      <c r="B4010" s="2" t="s">
        <v>12</v>
      </c>
      <c r="C4010" s="2" t="s">
        <v>13</v>
      </c>
      <c r="D4010" s="2" t="s">
        <v>680</v>
      </c>
      <c r="E4010" s="2" t="s">
        <v>680</v>
      </c>
      <c r="F4010" s="2" t="s">
        <v>705</v>
      </c>
      <c r="G4010" s="3">
        <v>0.7648</v>
      </c>
      <c r="H4010" s="3">
        <v>97.17</v>
      </c>
      <c r="I4010" s="3">
        <v>100.0</v>
      </c>
      <c r="J4010" s="3">
        <v>137.48</v>
      </c>
      <c r="K4010" s="2" t="s">
        <v>16</v>
      </c>
    </row>
    <row r="4011">
      <c r="A4011" s="2" t="s">
        <v>6168</v>
      </c>
      <c r="B4011" s="2" t="s">
        <v>12</v>
      </c>
      <c r="C4011" s="2" t="s">
        <v>13</v>
      </c>
      <c r="D4011" s="2" t="s">
        <v>680</v>
      </c>
      <c r="E4011" s="2" t="s">
        <v>680</v>
      </c>
      <c r="F4011" s="2" t="s">
        <v>702</v>
      </c>
      <c r="G4011" s="3">
        <v>0.7541</v>
      </c>
      <c r="H4011" s="3">
        <v>99.29</v>
      </c>
      <c r="I4011" s="3">
        <v>100.0</v>
      </c>
      <c r="J4011" s="3">
        <v>137.48</v>
      </c>
      <c r="K4011" s="2" t="s">
        <v>16</v>
      </c>
    </row>
    <row r="4012">
      <c r="A4012" s="2" t="s">
        <v>6168</v>
      </c>
      <c r="B4012" s="2" t="s">
        <v>12</v>
      </c>
      <c r="C4012" s="2" t="s">
        <v>13</v>
      </c>
      <c r="D4012" s="2" t="s">
        <v>680</v>
      </c>
      <c r="E4012" s="2" t="s">
        <v>680</v>
      </c>
      <c r="F4012" s="2" t="s">
        <v>699</v>
      </c>
      <c r="G4012" s="3">
        <v>0.7286</v>
      </c>
      <c r="H4012" s="3">
        <v>92.18</v>
      </c>
      <c r="I4012" s="3">
        <v>100.0</v>
      </c>
      <c r="J4012" s="3">
        <v>137.48</v>
      </c>
      <c r="K4012" s="2" t="s">
        <v>16</v>
      </c>
    </row>
    <row r="4013">
      <c r="A4013" s="2" t="s">
        <v>6168</v>
      </c>
      <c r="B4013" s="2" t="s">
        <v>12</v>
      </c>
      <c r="C4013" s="2" t="s">
        <v>13</v>
      </c>
      <c r="D4013" s="2" t="s">
        <v>680</v>
      </c>
      <c r="E4013" s="2" t="s">
        <v>680</v>
      </c>
      <c r="F4013" s="2" t="s">
        <v>698</v>
      </c>
      <c r="G4013" s="3">
        <v>0.7609</v>
      </c>
      <c r="H4013" s="3">
        <v>96.23</v>
      </c>
      <c r="I4013" s="3">
        <v>100.0</v>
      </c>
      <c r="J4013" s="3">
        <v>137.48</v>
      </c>
      <c r="K4013" s="2" t="s">
        <v>16</v>
      </c>
    </row>
    <row r="4014">
      <c r="A4014" s="2" t="s">
        <v>6168</v>
      </c>
      <c r="B4014" s="2" t="s">
        <v>12</v>
      </c>
      <c r="C4014" s="2" t="s">
        <v>13</v>
      </c>
      <c r="D4014" s="2" t="s">
        <v>680</v>
      </c>
      <c r="E4014" s="2" t="s">
        <v>680</v>
      </c>
      <c r="F4014" s="2" t="s">
        <v>696</v>
      </c>
      <c r="G4014" s="3">
        <v>0.6846</v>
      </c>
      <c r="H4014" s="3">
        <v>85.71</v>
      </c>
      <c r="I4014" s="3">
        <v>100.0</v>
      </c>
      <c r="J4014" s="3">
        <v>137.48</v>
      </c>
      <c r="K4014" s="2" t="s">
        <v>16</v>
      </c>
    </row>
    <row r="4015">
      <c r="A4015" s="2" t="s">
        <v>6168</v>
      </c>
      <c r="B4015" s="2" t="s">
        <v>12</v>
      </c>
      <c r="C4015" s="2" t="s">
        <v>13</v>
      </c>
      <c r="D4015" s="2" t="s">
        <v>680</v>
      </c>
      <c r="E4015" s="2" t="s">
        <v>680</v>
      </c>
      <c r="F4015" s="2" t="s">
        <v>695</v>
      </c>
      <c r="G4015" s="3">
        <v>0.6881</v>
      </c>
      <c r="H4015" s="3">
        <v>87.86</v>
      </c>
      <c r="I4015" s="3">
        <v>100.0</v>
      </c>
      <c r="J4015" s="3">
        <v>137.48</v>
      </c>
      <c r="K4015" s="2" t="s">
        <v>16</v>
      </c>
    </row>
    <row r="4016">
      <c r="A4016" s="2" t="s">
        <v>6172</v>
      </c>
      <c r="B4016" s="2" t="s">
        <v>12</v>
      </c>
      <c r="C4016" s="2" t="s">
        <v>13</v>
      </c>
      <c r="D4016" s="2" t="s">
        <v>680</v>
      </c>
      <c r="E4016" s="2" t="s">
        <v>680</v>
      </c>
      <c r="F4016" s="2" t="s">
        <v>693</v>
      </c>
      <c r="G4016" s="3">
        <v>0.6916</v>
      </c>
      <c r="H4016" s="3">
        <v>86.63</v>
      </c>
      <c r="I4016" s="3">
        <v>100.0</v>
      </c>
      <c r="J4016" s="3">
        <v>137.48</v>
      </c>
      <c r="K4016" s="2" t="s">
        <v>16</v>
      </c>
    </row>
    <row r="4017">
      <c r="A4017" s="2" t="s">
        <v>6172</v>
      </c>
      <c r="B4017" s="2" t="s">
        <v>12</v>
      </c>
      <c r="C4017" s="2" t="s">
        <v>13</v>
      </c>
      <c r="D4017" s="2" t="s">
        <v>680</v>
      </c>
      <c r="E4017" s="2" t="s">
        <v>680</v>
      </c>
      <c r="F4017" s="2" t="s">
        <v>691</v>
      </c>
      <c r="G4017" s="3">
        <v>0.8065</v>
      </c>
      <c r="H4017" s="3">
        <v>88.07</v>
      </c>
      <c r="I4017" s="3">
        <v>100.0</v>
      </c>
      <c r="J4017" s="3">
        <v>137.48</v>
      </c>
      <c r="K4017" s="2" t="s">
        <v>16</v>
      </c>
    </row>
    <row r="4018">
      <c r="A4018" s="2" t="s">
        <v>6172</v>
      </c>
      <c r="B4018" s="2" t="s">
        <v>12</v>
      </c>
      <c r="C4018" s="2" t="s">
        <v>13</v>
      </c>
      <c r="D4018" s="2" t="s">
        <v>680</v>
      </c>
      <c r="E4018" s="2" t="s">
        <v>680</v>
      </c>
      <c r="F4018" s="2" t="s">
        <v>689</v>
      </c>
      <c r="G4018" s="3">
        <v>0.822</v>
      </c>
      <c r="H4018" s="3">
        <v>92.61</v>
      </c>
      <c r="I4018" s="3">
        <v>100.0</v>
      </c>
      <c r="J4018" s="3">
        <v>137.48</v>
      </c>
      <c r="K4018" s="2" t="s">
        <v>16</v>
      </c>
    </row>
    <row r="4019">
      <c r="A4019" s="2" t="s">
        <v>6172</v>
      </c>
      <c r="B4019" s="2" t="s">
        <v>12</v>
      </c>
      <c r="C4019" s="2" t="s">
        <v>13</v>
      </c>
      <c r="D4019" s="2" t="s">
        <v>680</v>
      </c>
      <c r="E4019" s="2" t="s">
        <v>680</v>
      </c>
      <c r="F4019" s="2" t="s">
        <v>687</v>
      </c>
      <c r="G4019" s="3">
        <v>0.8374</v>
      </c>
      <c r="H4019" s="3">
        <v>107.03</v>
      </c>
      <c r="I4019" s="3">
        <v>100.0</v>
      </c>
      <c r="J4019" s="3">
        <v>137.48</v>
      </c>
      <c r="K4019" s="2" t="s">
        <v>16</v>
      </c>
    </row>
    <row r="4020">
      <c r="A4020" s="2" t="s">
        <v>6172</v>
      </c>
      <c r="B4020" s="2" t="s">
        <v>12</v>
      </c>
      <c r="C4020" s="2" t="s">
        <v>13</v>
      </c>
      <c r="D4020" s="2" t="s">
        <v>680</v>
      </c>
      <c r="E4020" s="2" t="s">
        <v>680</v>
      </c>
      <c r="F4020" s="2" t="s">
        <v>685</v>
      </c>
      <c r="G4020" s="3">
        <v>0.7517</v>
      </c>
      <c r="H4020" s="3">
        <v>93.5</v>
      </c>
      <c r="I4020" s="3">
        <v>100.0</v>
      </c>
      <c r="J4020" s="3">
        <v>137.48</v>
      </c>
      <c r="K4020" s="2" t="s">
        <v>16</v>
      </c>
    </row>
    <row r="4021">
      <c r="A4021" s="2" t="s">
        <v>6172</v>
      </c>
      <c r="B4021" s="2" t="s">
        <v>12</v>
      </c>
      <c r="C4021" s="2" t="s">
        <v>13</v>
      </c>
      <c r="D4021" s="2" t="s">
        <v>680</v>
      </c>
      <c r="E4021" s="2" t="s">
        <v>680</v>
      </c>
      <c r="F4021" s="2" t="s">
        <v>682</v>
      </c>
      <c r="G4021" s="3">
        <v>0.7645</v>
      </c>
      <c r="H4021" s="3">
        <v>89.35</v>
      </c>
      <c r="I4021" s="3">
        <v>100.0</v>
      </c>
      <c r="J4021" s="3">
        <v>137.48</v>
      </c>
      <c r="K4021" s="2" t="s">
        <v>16</v>
      </c>
    </row>
    <row r="4022">
      <c r="A4022" s="2" t="s">
        <v>6172</v>
      </c>
      <c r="B4022" s="2" t="s">
        <v>12</v>
      </c>
      <c r="C4022" s="2" t="s">
        <v>13</v>
      </c>
      <c r="D4022" s="2" t="s">
        <v>635</v>
      </c>
      <c r="E4022" s="2" t="s">
        <v>635</v>
      </c>
      <c r="F4022" s="2" t="s">
        <v>678</v>
      </c>
      <c r="G4022" s="3">
        <v>0.8047</v>
      </c>
      <c r="H4022" s="3">
        <v>90.77</v>
      </c>
      <c r="I4022" s="3">
        <v>100.0</v>
      </c>
      <c r="J4022" s="3">
        <v>137.48</v>
      </c>
      <c r="K4022" s="2" t="s">
        <v>16</v>
      </c>
    </row>
    <row r="4023">
      <c r="A4023" s="2" t="s">
        <v>6172</v>
      </c>
      <c r="B4023" s="2" t="s">
        <v>12</v>
      </c>
      <c r="C4023" s="2" t="s">
        <v>13</v>
      </c>
      <c r="D4023" s="2" t="s">
        <v>635</v>
      </c>
      <c r="E4023" s="2" t="s">
        <v>635</v>
      </c>
      <c r="F4023" s="2" t="s">
        <v>675</v>
      </c>
      <c r="G4023" s="3">
        <v>0.7877</v>
      </c>
      <c r="H4023" s="3">
        <v>87.29</v>
      </c>
      <c r="I4023" s="3">
        <v>100.0</v>
      </c>
      <c r="J4023" s="3">
        <v>137.48</v>
      </c>
      <c r="K4023" s="2" t="s">
        <v>16</v>
      </c>
    </row>
    <row r="4024">
      <c r="A4024" s="2" t="s">
        <v>6172</v>
      </c>
      <c r="B4024" s="2" t="s">
        <v>12</v>
      </c>
      <c r="C4024" s="2" t="s">
        <v>13</v>
      </c>
      <c r="D4024" s="2" t="s">
        <v>635</v>
      </c>
      <c r="E4024" s="2" t="s">
        <v>635</v>
      </c>
      <c r="F4024" s="2" t="s">
        <v>673</v>
      </c>
      <c r="G4024" s="3">
        <v>0.7576</v>
      </c>
      <c r="H4024" s="3">
        <v>94.77</v>
      </c>
      <c r="I4024" s="3">
        <v>100.0</v>
      </c>
      <c r="J4024" s="3">
        <v>137.48</v>
      </c>
      <c r="K4024" s="2" t="s">
        <v>16</v>
      </c>
    </row>
    <row r="4025">
      <c r="A4025" s="2" t="s">
        <v>6172</v>
      </c>
      <c r="B4025" s="2" t="s">
        <v>12</v>
      </c>
      <c r="C4025" s="2" t="s">
        <v>13</v>
      </c>
      <c r="D4025" s="2" t="s">
        <v>635</v>
      </c>
      <c r="E4025" s="2" t="s">
        <v>635</v>
      </c>
      <c r="F4025" s="2" t="s">
        <v>672</v>
      </c>
      <c r="G4025" s="3">
        <v>0.8113</v>
      </c>
      <c r="H4025" s="3">
        <v>88.6</v>
      </c>
      <c r="I4025" s="3">
        <v>100.0</v>
      </c>
      <c r="J4025" s="3">
        <v>137.48</v>
      </c>
      <c r="K4025" s="2" t="s">
        <v>16</v>
      </c>
    </row>
    <row r="4026">
      <c r="A4026" s="2" t="s">
        <v>6172</v>
      </c>
      <c r="B4026" s="2" t="s">
        <v>12</v>
      </c>
      <c r="C4026" s="2" t="s">
        <v>13</v>
      </c>
      <c r="D4026" s="2" t="s">
        <v>635</v>
      </c>
      <c r="E4026" s="2" t="s">
        <v>635</v>
      </c>
      <c r="F4026" s="2" t="s">
        <v>670</v>
      </c>
      <c r="G4026" s="3">
        <v>0.6468</v>
      </c>
      <c r="H4026" s="3">
        <v>90.78</v>
      </c>
      <c r="I4026" s="3">
        <v>100.0</v>
      </c>
      <c r="J4026" s="3">
        <v>137.48</v>
      </c>
      <c r="K4026" s="2" t="s">
        <v>16</v>
      </c>
    </row>
    <row r="4027">
      <c r="A4027" s="2" t="s">
        <v>6174</v>
      </c>
      <c r="B4027" s="2" t="s">
        <v>12</v>
      </c>
      <c r="C4027" s="2" t="s">
        <v>13</v>
      </c>
      <c r="D4027" s="2" t="s">
        <v>635</v>
      </c>
      <c r="E4027" s="2" t="s">
        <v>635</v>
      </c>
      <c r="F4027" s="2" t="s">
        <v>669</v>
      </c>
      <c r="G4027" s="3">
        <v>0.8596</v>
      </c>
      <c r="H4027" s="3">
        <v>92.18</v>
      </c>
      <c r="I4027" s="3">
        <v>100.0</v>
      </c>
      <c r="J4027" s="3">
        <v>137.48</v>
      </c>
      <c r="K4027" s="2" t="s">
        <v>16</v>
      </c>
    </row>
    <row r="4028">
      <c r="A4028" s="2" t="s">
        <v>6174</v>
      </c>
      <c r="B4028" s="2" t="s">
        <v>12</v>
      </c>
      <c r="C4028" s="2" t="s">
        <v>13</v>
      </c>
      <c r="D4028" s="2" t="s">
        <v>635</v>
      </c>
      <c r="E4028" s="2" t="s">
        <v>635</v>
      </c>
      <c r="F4028" s="2" t="s">
        <v>667</v>
      </c>
      <c r="G4028" s="3">
        <v>0.6817</v>
      </c>
      <c r="H4028" s="3">
        <v>90.26</v>
      </c>
      <c r="I4028" s="3">
        <v>100.0</v>
      </c>
      <c r="J4028" s="3">
        <v>137.48</v>
      </c>
      <c r="K4028" s="2" t="s">
        <v>16</v>
      </c>
    </row>
    <row r="4029">
      <c r="A4029" s="2" t="s">
        <v>6174</v>
      </c>
      <c r="B4029" s="2" t="s">
        <v>12</v>
      </c>
      <c r="C4029" s="2" t="s">
        <v>13</v>
      </c>
      <c r="D4029" s="2" t="s">
        <v>635</v>
      </c>
      <c r="E4029" s="2" t="s">
        <v>25</v>
      </c>
      <c r="F4029" s="2" t="s">
        <v>665</v>
      </c>
      <c r="G4029" s="3">
        <v>0.1841</v>
      </c>
      <c r="H4029" s="3">
        <v>84.76</v>
      </c>
      <c r="I4029" s="3">
        <v>100.0</v>
      </c>
      <c r="J4029" s="3">
        <v>137.48</v>
      </c>
      <c r="K4029" s="2" t="s">
        <v>50</v>
      </c>
    </row>
    <row r="4030">
      <c r="A4030" s="2" t="s">
        <v>6174</v>
      </c>
      <c r="B4030" s="2" t="s">
        <v>12</v>
      </c>
      <c r="C4030" s="2" t="s">
        <v>13</v>
      </c>
      <c r="D4030" s="2" t="s">
        <v>635</v>
      </c>
      <c r="E4030" s="2" t="s">
        <v>635</v>
      </c>
      <c r="F4030" s="2" t="s">
        <v>662</v>
      </c>
      <c r="G4030" s="3">
        <v>0.7419</v>
      </c>
      <c r="H4030" s="3">
        <v>87.33</v>
      </c>
      <c r="I4030" s="3">
        <v>100.0</v>
      </c>
      <c r="J4030" s="3">
        <v>137.48</v>
      </c>
      <c r="K4030" s="2" t="s">
        <v>16</v>
      </c>
    </row>
    <row r="4031">
      <c r="A4031" s="2" t="s">
        <v>6174</v>
      </c>
      <c r="B4031" s="2" t="s">
        <v>12</v>
      </c>
      <c r="C4031" s="2" t="s">
        <v>13</v>
      </c>
      <c r="D4031" s="2" t="s">
        <v>635</v>
      </c>
      <c r="E4031" s="2" t="s">
        <v>635</v>
      </c>
      <c r="F4031" s="2" t="s">
        <v>660</v>
      </c>
      <c r="G4031" s="3">
        <v>0.8606</v>
      </c>
      <c r="H4031" s="3">
        <v>91.46</v>
      </c>
      <c r="I4031" s="3">
        <v>100.0</v>
      </c>
      <c r="J4031" s="3">
        <v>137.48</v>
      </c>
      <c r="K4031" s="2" t="s">
        <v>16</v>
      </c>
    </row>
    <row r="4032">
      <c r="A4032" s="2" t="s">
        <v>6174</v>
      </c>
      <c r="B4032" s="2" t="s">
        <v>12</v>
      </c>
      <c r="C4032" s="2" t="s">
        <v>13</v>
      </c>
      <c r="D4032" s="2" t="s">
        <v>635</v>
      </c>
      <c r="E4032" s="2" t="s">
        <v>635</v>
      </c>
      <c r="F4032" s="2" t="s">
        <v>658</v>
      </c>
      <c r="G4032" s="3">
        <v>0.6338</v>
      </c>
      <c r="H4032" s="3">
        <v>103.15</v>
      </c>
      <c r="I4032" s="3">
        <v>100.0</v>
      </c>
      <c r="J4032" s="3">
        <v>137.48</v>
      </c>
      <c r="K4032" s="2" t="s">
        <v>16</v>
      </c>
    </row>
    <row r="4033">
      <c r="A4033" s="2" t="s">
        <v>6174</v>
      </c>
      <c r="B4033" s="2" t="s">
        <v>12</v>
      </c>
      <c r="C4033" s="2" t="s">
        <v>13</v>
      </c>
      <c r="D4033" s="2" t="s">
        <v>635</v>
      </c>
      <c r="E4033" s="2" t="s">
        <v>635</v>
      </c>
      <c r="F4033" s="2" t="s">
        <v>656</v>
      </c>
      <c r="G4033" s="3">
        <v>0.5579</v>
      </c>
      <c r="H4033" s="3">
        <v>92.6</v>
      </c>
      <c r="I4033" s="3">
        <v>100.0</v>
      </c>
      <c r="J4033" s="3">
        <v>137.48</v>
      </c>
      <c r="K4033" s="2" t="s">
        <v>16</v>
      </c>
    </row>
    <row r="4034">
      <c r="A4034" s="2" t="s">
        <v>6174</v>
      </c>
      <c r="B4034" s="2" t="s">
        <v>12</v>
      </c>
      <c r="C4034" s="2" t="s">
        <v>13</v>
      </c>
      <c r="D4034" s="2" t="s">
        <v>635</v>
      </c>
      <c r="E4034" s="2" t="s">
        <v>635</v>
      </c>
      <c r="F4034" s="2" t="s">
        <v>654</v>
      </c>
      <c r="G4034" s="3">
        <v>0.7163</v>
      </c>
      <c r="H4034" s="3">
        <v>98.53</v>
      </c>
      <c r="I4034" s="3">
        <v>100.0</v>
      </c>
      <c r="J4034" s="3">
        <v>137.48</v>
      </c>
      <c r="K4034" s="2" t="s">
        <v>16</v>
      </c>
    </row>
    <row r="4035">
      <c r="A4035" s="2" t="s">
        <v>6174</v>
      </c>
      <c r="B4035" s="2" t="s">
        <v>12</v>
      </c>
      <c r="C4035" s="2" t="s">
        <v>13</v>
      </c>
      <c r="D4035" s="2" t="s">
        <v>635</v>
      </c>
      <c r="E4035" s="2" t="s">
        <v>635</v>
      </c>
      <c r="F4035" s="2" t="s">
        <v>651</v>
      </c>
      <c r="G4035" s="3">
        <v>0.7067</v>
      </c>
      <c r="H4035" s="3">
        <v>94.03</v>
      </c>
      <c r="I4035" s="3">
        <v>100.0</v>
      </c>
      <c r="J4035" s="3">
        <v>137.48</v>
      </c>
      <c r="K4035" s="2" t="s">
        <v>16</v>
      </c>
    </row>
    <row r="4036">
      <c r="A4036" s="2" t="s">
        <v>6174</v>
      </c>
      <c r="B4036" s="2" t="s">
        <v>12</v>
      </c>
      <c r="C4036" s="2" t="s">
        <v>13</v>
      </c>
      <c r="D4036" s="2" t="s">
        <v>635</v>
      </c>
      <c r="E4036" s="2" t="s">
        <v>635</v>
      </c>
      <c r="F4036" s="2" t="s">
        <v>647</v>
      </c>
      <c r="G4036" s="3">
        <v>0.806</v>
      </c>
      <c r="H4036" s="3">
        <v>88.82</v>
      </c>
      <c r="I4036" s="3">
        <v>100.0</v>
      </c>
      <c r="J4036" s="3">
        <v>137.48</v>
      </c>
      <c r="K4036" s="2" t="s">
        <v>16</v>
      </c>
    </row>
    <row r="4037">
      <c r="A4037" s="2" t="s">
        <v>6178</v>
      </c>
      <c r="B4037" s="2" t="s">
        <v>12</v>
      </c>
      <c r="C4037" s="2" t="s">
        <v>13</v>
      </c>
      <c r="D4037" s="2" t="s">
        <v>635</v>
      </c>
      <c r="E4037" s="2" t="s">
        <v>635</v>
      </c>
      <c r="F4037" s="2" t="s">
        <v>644</v>
      </c>
      <c r="G4037" s="3">
        <v>0.6448</v>
      </c>
      <c r="H4037" s="3">
        <v>89.44</v>
      </c>
      <c r="I4037" s="3">
        <v>100.0</v>
      </c>
      <c r="J4037" s="3">
        <v>137.48</v>
      </c>
      <c r="K4037" s="2" t="s">
        <v>16</v>
      </c>
    </row>
    <row r="4038">
      <c r="A4038" s="2" t="s">
        <v>6178</v>
      </c>
      <c r="B4038" s="2" t="s">
        <v>12</v>
      </c>
      <c r="C4038" s="2" t="s">
        <v>13</v>
      </c>
      <c r="D4038" s="2" t="s">
        <v>635</v>
      </c>
      <c r="E4038" s="2" t="s">
        <v>635</v>
      </c>
      <c r="F4038" s="2" t="s">
        <v>642</v>
      </c>
      <c r="G4038" s="3">
        <v>0.7753</v>
      </c>
      <c r="H4038" s="3">
        <v>97.94</v>
      </c>
      <c r="I4038" s="3">
        <v>100.0</v>
      </c>
      <c r="J4038" s="3">
        <v>137.48</v>
      </c>
      <c r="K4038" s="2" t="s">
        <v>16</v>
      </c>
    </row>
    <row r="4039">
      <c r="A4039" s="2" t="s">
        <v>6178</v>
      </c>
      <c r="B4039" s="2" t="s">
        <v>12</v>
      </c>
      <c r="C4039" s="2" t="s">
        <v>13</v>
      </c>
      <c r="D4039" s="2" t="s">
        <v>635</v>
      </c>
      <c r="E4039" s="2" t="s">
        <v>635</v>
      </c>
      <c r="F4039" s="2" t="s">
        <v>641</v>
      </c>
      <c r="G4039" s="3">
        <v>0.7246</v>
      </c>
      <c r="H4039" s="3">
        <v>89.61</v>
      </c>
      <c r="I4039" s="3">
        <v>100.0</v>
      </c>
      <c r="J4039" s="3">
        <v>137.48</v>
      </c>
      <c r="K4039" s="2" t="s">
        <v>16</v>
      </c>
    </row>
    <row r="4040">
      <c r="A4040" s="2" t="s">
        <v>6178</v>
      </c>
      <c r="B4040" s="2" t="s">
        <v>12</v>
      </c>
      <c r="C4040" s="2" t="s">
        <v>13</v>
      </c>
      <c r="D4040" s="2" t="s">
        <v>635</v>
      </c>
      <c r="E4040" s="2" t="s">
        <v>635</v>
      </c>
      <c r="F4040" s="2" t="s">
        <v>638</v>
      </c>
      <c r="G4040" s="3">
        <v>0.7913</v>
      </c>
      <c r="H4040" s="3">
        <v>96.8</v>
      </c>
      <c r="I4040" s="3">
        <v>100.0</v>
      </c>
      <c r="J4040" s="3">
        <v>137.48</v>
      </c>
      <c r="K4040" s="2" t="s">
        <v>16</v>
      </c>
    </row>
    <row r="4041">
      <c r="A4041" s="2" t="s">
        <v>6178</v>
      </c>
      <c r="B4041" s="2" t="s">
        <v>12</v>
      </c>
      <c r="C4041" s="2" t="s">
        <v>13</v>
      </c>
      <c r="D4041" s="2" t="s">
        <v>635</v>
      </c>
      <c r="E4041" s="2" t="s">
        <v>635</v>
      </c>
      <c r="F4041" s="2" t="s">
        <v>636</v>
      </c>
      <c r="G4041" s="3">
        <v>0.7716</v>
      </c>
      <c r="H4041" s="3">
        <v>92.49</v>
      </c>
      <c r="I4041" s="3">
        <v>100.0</v>
      </c>
      <c r="J4041" s="3">
        <v>137.48</v>
      </c>
      <c r="K4041" s="2" t="s">
        <v>16</v>
      </c>
    </row>
    <row r="4042">
      <c r="A4042" s="2" t="s">
        <v>6178</v>
      </c>
      <c r="B4042" s="2" t="s">
        <v>12</v>
      </c>
      <c r="C4042" s="2" t="s">
        <v>13</v>
      </c>
      <c r="D4042" s="2" t="s">
        <v>579</v>
      </c>
      <c r="E4042" s="2" t="s">
        <v>579</v>
      </c>
      <c r="F4042" s="2" t="s">
        <v>631</v>
      </c>
      <c r="G4042" s="3">
        <v>0.8365</v>
      </c>
      <c r="H4042" s="3">
        <v>88.11</v>
      </c>
      <c r="I4042" s="3">
        <v>100.0</v>
      </c>
      <c r="J4042" s="3">
        <v>137.48</v>
      </c>
      <c r="K4042" s="2" t="s">
        <v>16</v>
      </c>
    </row>
    <row r="4043">
      <c r="A4043" s="2" t="s">
        <v>6178</v>
      </c>
      <c r="B4043" s="2" t="s">
        <v>12</v>
      </c>
      <c r="C4043" s="2" t="s">
        <v>13</v>
      </c>
      <c r="D4043" s="2" t="s">
        <v>579</v>
      </c>
      <c r="E4043" s="2" t="s">
        <v>579</v>
      </c>
      <c r="F4043" s="2" t="s">
        <v>629</v>
      </c>
      <c r="G4043" s="3">
        <v>0.7561</v>
      </c>
      <c r="H4043" s="3">
        <v>96.39</v>
      </c>
      <c r="I4043" s="3">
        <v>100.0</v>
      </c>
      <c r="J4043" s="3">
        <v>137.48</v>
      </c>
      <c r="K4043" s="2" t="s">
        <v>16</v>
      </c>
    </row>
    <row r="4044">
      <c r="A4044" s="2" t="s">
        <v>6178</v>
      </c>
      <c r="B4044" s="2" t="s">
        <v>12</v>
      </c>
      <c r="C4044" s="2" t="s">
        <v>13</v>
      </c>
      <c r="D4044" s="2" t="s">
        <v>579</v>
      </c>
      <c r="E4044" s="2" t="s">
        <v>579</v>
      </c>
      <c r="F4044" s="2" t="s">
        <v>627</v>
      </c>
      <c r="G4044" s="3">
        <v>0.5965</v>
      </c>
      <c r="H4044" s="3">
        <v>92.19</v>
      </c>
      <c r="I4044" s="3">
        <v>100.0</v>
      </c>
      <c r="J4044" s="3">
        <v>137.48</v>
      </c>
      <c r="K4044" s="2" t="s">
        <v>16</v>
      </c>
    </row>
    <row r="4045">
      <c r="A4045" s="2" t="s">
        <v>6178</v>
      </c>
      <c r="B4045" s="2" t="s">
        <v>12</v>
      </c>
      <c r="C4045" s="2" t="s">
        <v>13</v>
      </c>
      <c r="D4045" s="2" t="s">
        <v>579</v>
      </c>
      <c r="E4045" s="2" t="s">
        <v>579</v>
      </c>
      <c r="F4045" s="2" t="s">
        <v>625</v>
      </c>
      <c r="G4045" s="3">
        <v>0.5266</v>
      </c>
      <c r="H4045" s="3">
        <v>92.42</v>
      </c>
      <c r="I4045" s="3">
        <v>100.0</v>
      </c>
      <c r="J4045" s="3">
        <v>137.48</v>
      </c>
      <c r="K4045" s="2" t="s">
        <v>16</v>
      </c>
    </row>
    <row r="4046">
      <c r="A4046" s="2" t="s">
        <v>6178</v>
      </c>
      <c r="B4046" s="2" t="s">
        <v>12</v>
      </c>
      <c r="C4046" s="2" t="s">
        <v>13</v>
      </c>
      <c r="D4046" s="2" t="s">
        <v>579</v>
      </c>
      <c r="E4046" s="2" t="s">
        <v>579</v>
      </c>
      <c r="F4046" s="2" t="s">
        <v>624</v>
      </c>
      <c r="G4046" s="3">
        <v>0.8123</v>
      </c>
      <c r="H4046" s="3">
        <v>95.3</v>
      </c>
      <c r="I4046" s="3">
        <v>100.0</v>
      </c>
      <c r="J4046" s="3">
        <v>137.48</v>
      </c>
      <c r="K4046" s="2" t="s">
        <v>16</v>
      </c>
    </row>
    <row r="4047">
      <c r="A4047" s="2" t="s">
        <v>6178</v>
      </c>
      <c r="B4047" s="2" t="s">
        <v>12</v>
      </c>
      <c r="C4047" s="2" t="s">
        <v>13</v>
      </c>
      <c r="D4047" s="2" t="s">
        <v>579</v>
      </c>
      <c r="E4047" s="2" t="s">
        <v>579</v>
      </c>
      <c r="F4047" s="2" t="s">
        <v>620</v>
      </c>
      <c r="G4047" s="3">
        <v>0.6164</v>
      </c>
      <c r="H4047" s="3">
        <v>88.52</v>
      </c>
      <c r="I4047" s="3">
        <v>100.0</v>
      </c>
      <c r="J4047" s="3">
        <v>137.48</v>
      </c>
      <c r="K4047" s="2" t="s">
        <v>16</v>
      </c>
    </row>
    <row r="4048">
      <c r="A4048" s="2" t="s">
        <v>6182</v>
      </c>
      <c r="B4048" s="2" t="s">
        <v>12</v>
      </c>
      <c r="C4048" s="2" t="s">
        <v>13</v>
      </c>
      <c r="D4048" s="2" t="s">
        <v>579</v>
      </c>
      <c r="E4048" s="2" t="s">
        <v>579</v>
      </c>
      <c r="F4048" s="2" t="s">
        <v>616</v>
      </c>
      <c r="G4048" s="3">
        <v>0.6503</v>
      </c>
      <c r="H4048" s="3">
        <v>88.97</v>
      </c>
      <c r="I4048" s="3">
        <v>100.0</v>
      </c>
      <c r="J4048" s="3">
        <v>137.48</v>
      </c>
      <c r="K4048" s="2" t="s">
        <v>16</v>
      </c>
    </row>
    <row r="4049">
      <c r="A4049" s="2" t="s">
        <v>6182</v>
      </c>
      <c r="B4049" s="2" t="s">
        <v>12</v>
      </c>
      <c r="C4049" s="2" t="s">
        <v>13</v>
      </c>
      <c r="D4049" s="2" t="s">
        <v>579</v>
      </c>
      <c r="E4049" s="2" t="s">
        <v>579</v>
      </c>
      <c r="F4049" s="2" t="s">
        <v>613</v>
      </c>
      <c r="G4049" s="3">
        <v>0.6187</v>
      </c>
      <c r="H4049" s="3">
        <v>88.64</v>
      </c>
      <c r="I4049" s="3">
        <v>100.0</v>
      </c>
      <c r="J4049" s="3">
        <v>137.48</v>
      </c>
      <c r="K4049" s="2" t="s">
        <v>16</v>
      </c>
    </row>
    <row r="4050">
      <c r="A4050" s="2" t="s">
        <v>6182</v>
      </c>
      <c r="B4050" s="2" t="s">
        <v>12</v>
      </c>
      <c r="C4050" s="2" t="s">
        <v>13</v>
      </c>
      <c r="D4050" s="2" t="s">
        <v>579</v>
      </c>
      <c r="E4050" s="2" t="s">
        <v>579</v>
      </c>
      <c r="F4050" s="2" t="s">
        <v>610</v>
      </c>
      <c r="G4050" s="3">
        <v>0.8487</v>
      </c>
      <c r="H4050" s="3">
        <v>102.92</v>
      </c>
      <c r="I4050" s="3">
        <v>100.0</v>
      </c>
      <c r="J4050" s="3">
        <v>137.48</v>
      </c>
      <c r="K4050" s="2" t="s">
        <v>16</v>
      </c>
    </row>
    <row r="4051">
      <c r="A4051" s="2" t="s">
        <v>6182</v>
      </c>
      <c r="B4051" s="2" t="s">
        <v>12</v>
      </c>
      <c r="C4051" s="2" t="s">
        <v>13</v>
      </c>
      <c r="D4051" s="2" t="s">
        <v>579</v>
      </c>
      <c r="E4051" s="2" t="s">
        <v>579</v>
      </c>
      <c r="F4051" s="2" t="s">
        <v>608</v>
      </c>
      <c r="G4051" s="3">
        <v>0.855</v>
      </c>
      <c r="H4051" s="3">
        <v>92.52</v>
      </c>
      <c r="I4051" s="3">
        <v>100.0</v>
      </c>
      <c r="J4051" s="3">
        <v>137.48</v>
      </c>
      <c r="K4051" s="2" t="s">
        <v>16</v>
      </c>
    </row>
    <row r="4052">
      <c r="A4052" s="2" t="s">
        <v>6182</v>
      </c>
      <c r="B4052" s="2" t="s">
        <v>12</v>
      </c>
      <c r="C4052" s="2" t="s">
        <v>13</v>
      </c>
      <c r="D4052" s="2" t="s">
        <v>579</v>
      </c>
      <c r="E4052" s="2" t="s">
        <v>25</v>
      </c>
      <c r="F4052" s="2" t="s">
        <v>605</v>
      </c>
      <c r="G4052" s="3">
        <v>0.2892</v>
      </c>
      <c r="H4052" s="3">
        <v>96.77</v>
      </c>
      <c r="I4052" s="3">
        <v>100.0</v>
      </c>
      <c r="J4052" s="3">
        <v>137.48</v>
      </c>
      <c r="K4052" s="2" t="s">
        <v>50</v>
      </c>
    </row>
    <row r="4053">
      <c r="A4053" s="2" t="s">
        <v>6182</v>
      </c>
      <c r="B4053" s="2" t="s">
        <v>12</v>
      </c>
      <c r="C4053" s="2" t="s">
        <v>13</v>
      </c>
      <c r="D4053" s="2" t="s">
        <v>579</v>
      </c>
      <c r="E4053" s="2" t="s">
        <v>579</v>
      </c>
      <c r="F4053" s="2" t="s">
        <v>601</v>
      </c>
      <c r="G4053" s="3">
        <v>0.8577</v>
      </c>
      <c r="H4053" s="3">
        <v>89.53</v>
      </c>
      <c r="I4053" s="3">
        <v>100.0</v>
      </c>
      <c r="J4053" s="3">
        <v>137.48</v>
      </c>
      <c r="K4053" s="2" t="s">
        <v>16</v>
      </c>
    </row>
    <row r="4054">
      <c r="A4054" s="2" t="s">
        <v>6182</v>
      </c>
      <c r="B4054" s="2" t="s">
        <v>12</v>
      </c>
      <c r="C4054" s="2" t="s">
        <v>13</v>
      </c>
      <c r="D4054" s="2" t="s">
        <v>579</v>
      </c>
      <c r="E4054" s="2" t="s">
        <v>579</v>
      </c>
      <c r="F4054" s="2" t="s">
        <v>599</v>
      </c>
      <c r="G4054" s="3">
        <v>0.776</v>
      </c>
      <c r="H4054" s="3">
        <v>91.79</v>
      </c>
      <c r="I4054" s="3">
        <v>100.0</v>
      </c>
      <c r="J4054" s="3">
        <v>137.48</v>
      </c>
      <c r="K4054" s="2" t="s">
        <v>16</v>
      </c>
    </row>
    <row r="4055">
      <c r="A4055" s="2" t="s">
        <v>6182</v>
      </c>
      <c r="B4055" s="2" t="s">
        <v>12</v>
      </c>
      <c r="C4055" s="2" t="s">
        <v>13</v>
      </c>
      <c r="D4055" s="2" t="s">
        <v>579</v>
      </c>
      <c r="E4055" s="2" t="s">
        <v>579</v>
      </c>
      <c r="F4055" s="2" t="s">
        <v>597</v>
      </c>
      <c r="G4055" s="3">
        <v>0.8757</v>
      </c>
      <c r="H4055" s="3">
        <v>91.0</v>
      </c>
      <c r="I4055" s="3">
        <v>100.0</v>
      </c>
      <c r="J4055" s="3">
        <v>137.48</v>
      </c>
      <c r="K4055" s="2" t="s">
        <v>16</v>
      </c>
    </row>
    <row r="4056">
      <c r="A4056" s="2" t="s">
        <v>6182</v>
      </c>
      <c r="B4056" s="2" t="s">
        <v>12</v>
      </c>
      <c r="C4056" s="2" t="s">
        <v>13</v>
      </c>
      <c r="D4056" s="2" t="s">
        <v>579</v>
      </c>
      <c r="E4056" s="2" t="s">
        <v>579</v>
      </c>
      <c r="F4056" s="2" t="s">
        <v>593</v>
      </c>
      <c r="G4056" s="3">
        <v>0.494</v>
      </c>
      <c r="H4056" s="3">
        <v>99.14</v>
      </c>
      <c r="I4056" s="3">
        <v>100.0</v>
      </c>
      <c r="J4056" s="3">
        <v>137.48</v>
      </c>
      <c r="K4056" s="2" t="s">
        <v>16</v>
      </c>
    </row>
    <row r="4057">
      <c r="A4057" s="2" t="s">
        <v>6182</v>
      </c>
      <c r="B4057" s="2" t="s">
        <v>12</v>
      </c>
      <c r="C4057" s="2" t="s">
        <v>13</v>
      </c>
      <c r="D4057" s="2" t="s">
        <v>579</v>
      </c>
      <c r="E4057" s="2" t="s">
        <v>579</v>
      </c>
      <c r="F4057" s="2" t="s">
        <v>590</v>
      </c>
      <c r="G4057" s="3">
        <v>0.616</v>
      </c>
      <c r="H4057" s="3">
        <v>85.51</v>
      </c>
      <c r="I4057" s="3">
        <v>100.0</v>
      </c>
      <c r="J4057" s="3">
        <v>137.48</v>
      </c>
      <c r="K4057" s="2" t="s">
        <v>16</v>
      </c>
    </row>
    <row r="4058">
      <c r="A4058" s="2" t="s">
        <v>6186</v>
      </c>
      <c r="B4058" s="2" t="s">
        <v>12</v>
      </c>
      <c r="C4058" s="2" t="s">
        <v>13</v>
      </c>
      <c r="D4058" s="2" t="s">
        <v>579</v>
      </c>
      <c r="E4058" s="2" t="s">
        <v>579</v>
      </c>
      <c r="F4058" s="2" t="s">
        <v>589</v>
      </c>
      <c r="G4058" s="3">
        <v>0.8988</v>
      </c>
      <c r="H4058" s="3">
        <v>88.85</v>
      </c>
      <c r="I4058" s="3">
        <v>100.0</v>
      </c>
      <c r="J4058" s="3">
        <v>137.48</v>
      </c>
      <c r="K4058" s="2" t="s">
        <v>16</v>
      </c>
    </row>
    <row r="4059">
      <c r="A4059" s="2" t="s">
        <v>6186</v>
      </c>
      <c r="B4059" s="2" t="s">
        <v>12</v>
      </c>
      <c r="C4059" s="2" t="s">
        <v>13</v>
      </c>
      <c r="D4059" s="2" t="s">
        <v>579</v>
      </c>
      <c r="E4059" s="2" t="s">
        <v>579</v>
      </c>
      <c r="F4059" s="2" t="s">
        <v>586</v>
      </c>
      <c r="G4059" s="3">
        <v>0.7948</v>
      </c>
      <c r="H4059" s="3">
        <v>83.9</v>
      </c>
      <c r="I4059" s="3">
        <v>100.0</v>
      </c>
      <c r="J4059" s="3">
        <v>137.48</v>
      </c>
      <c r="K4059" s="2" t="s">
        <v>16</v>
      </c>
    </row>
    <row r="4060">
      <c r="A4060" s="2" t="s">
        <v>6186</v>
      </c>
      <c r="B4060" s="2" t="s">
        <v>12</v>
      </c>
      <c r="C4060" s="2" t="s">
        <v>13</v>
      </c>
      <c r="D4060" s="2" t="s">
        <v>579</v>
      </c>
      <c r="E4060" s="2" t="s">
        <v>579</v>
      </c>
      <c r="F4060" s="2" t="s">
        <v>583</v>
      </c>
      <c r="G4060" s="3">
        <v>0.6863</v>
      </c>
      <c r="H4060" s="3">
        <v>91.19</v>
      </c>
      <c r="I4060" s="3">
        <v>100.0</v>
      </c>
      <c r="J4060" s="3">
        <v>137.48</v>
      </c>
      <c r="K4060" s="2" t="s">
        <v>16</v>
      </c>
    </row>
    <row r="4061">
      <c r="A4061" s="2" t="s">
        <v>6186</v>
      </c>
      <c r="B4061" s="2" t="s">
        <v>12</v>
      </c>
      <c r="C4061" s="2" t="s">
        <v>13</v>
      </c>
      <c r="D4061" s="2" t="s">
        <v>579</v>
      </c>
      <c r="E4061" s="2" t="s">
        <v>579</v>
      </c>
      <c r="F4061" s="2" t="s">
        <v>580</v>
      </c>
      <c r="G4061" s="3">
        <v>0.8438</v>
      </c>
      <c r="H4061" s="3">
        <v>86.56</v>
      </c>
      <c r="I4061" s="3">
        <v>100.0</v>
      </c>
      <c r="J4061" s="3">
        <v>137.48</v>
      </c>
      <c r="K4061" s="2" t="s">
        <v>16</v>
      </c>
    </row>
    <row r="4062">
      <c r="A4062" s="2" t="s">
        <v>6186</v>
      </c>
      <c r="B4062" s="2" t="s">
        <v>12</v>
      </c>
      <c r="C4062" s="2" t="s">
        <v>13</v>
      </c>
      <c r="D4062" s="2" t="s">
        <v>536</v>
      </c>
      <c r="E4062" s="2" t="s">
        <v>25</v>
      </c>
      <c r="F4062" s="2" t="s">
        <v>578</v>
      </c>
      <c r="G4062" s="3">
        <v>0.1977</v>
      </c>
      <c r="H4062" s="3">
        <v>82.88</v>
      </c>
      <c r="I4062" s="3">
        <v>100.0</v>
      </c>
      <c r="J4062" s="3">
        <v>137.48</v>
      </c>
      <c r="K4062" s="2" t="s">
        <v>50</v>
      </c>
    </row>
    <row r="4063">
      <c r="A4063" s="2" t="s">
        <v>6186</v>
      </c>
      <c r="B4063" s="2" t="s">
        <v>12</v>
      </c>
      <c r="C4063" s="2" t="s">
        <v>13</v>
      </c>
      <c r="D4063" s="2" t="s">
        <v>536</v>
      </c>
      <c r="E4063" s="2" t="s">
        <v>536</v>
      </c>
      <c r="F4063" s="2" t="s">
        <v>576</v>
      </c>
      <c r="G4063" s="3">
        <v>0.783</v>
      </c>
      <c r="H4063" s="3">
        <v>89.84</v>
      </c>
      <c r="I4063" s="3">
        <v>100.0</v>
      </c>
      <c r="J4063" s="3">
        <v>137.48</v>
      </c>
      <c r="K4063" s="2" t="s">
        <v>16</v>
      </c>
    </row>
    <row r="4064">
      <c r="A4064" s="2" t="s">
        <v>6186</v>
      </c>
      <c r="B4064" s="2" t="s">
        <v>12</v>
      </c>
      <c r="C4064" s="2" t="s">
        <v>13</v>
      </c>
      <c r="D4064" s="2" t="s">
        <v>536</v>
      </c>
      <c r="E4064" s="2" t="s">
        <v>536</v>
      </c>
      <c r="F4064" s="2" t="s">
        <v>574</v>
      </c>
      <c r="G4064" s="3">
        <v>0.8259</v>
      </c>
      <c r="H4064" s="3">
        <v>89.82</v>
      </c>
      <c r="I4064" s="3">
        <v>100.0</v>
      </c>
      <c r="J4064" s="3">
        <v>137.48</v>
      </c>
      <c r="K4064" s="2" t="s">
        <v>16</v>
      </c>
    </row>
    <row r="4065">
      <c r="A4065" s="2" t="s">
        <v>6186</v>
      </c>
      <c r="B4065" s="2" t="s">
        <v>12</v>
      </c>
      <c r="C4065" s="2" t="s">
        <v>13</v>
      </c>
      <c r="D4065" s="2" t="s">
        <v>536</v>
      </c>
      <c r="E4065" s="2" t="s">
        <v>536</v>
      </c>
      <c r="F4065" s="2" t="s">
        <v>572</v>
      </c>
      <c r="G4065" s="3">
        <v>0.6438</v>
      </c>
      <c r="H4065" s="3">
        <v>93.96</v>
      </c>
      <c r="I4065" s="3">
        <v>100.0</v>
      </c>
      <c r="J4065" s="3">
        <v>137.48</v>
      </c>
      <c r="K4065" s="2" t="s">
        <v>16</v>
      </c>
    </row>
    <row r="4066">
      <c r="A4066" s="2" t="s">
        <v>6186</v>
      </c>
      <c r="B4066" s="2" t="s">
        <v>12</v>
      </c>
      <c r="C4066" s="2" t="s">
        <v>13</v>
      </c>
      <c r="D4066" s="2" t="s">
        <v>536</v>
      </c>
      <c r="E4066" s="2" t="s">
        <v>536</v>
      </c>
      <c r="F4066" s="2" t="s">
        <v>570</v>
      </c>
      <c r="G4066" s="3">
        <v>0.7213</v>
      </c>
      <c r="H4066" s="3">
        <v>93.04</v>
      </c>
      <c r="I4066" s="3">
        <v>100.0</v>
      </c>
      <c r="J4066" s="3">
        <v>137.48</v>
      </c>
      <c r="K4066" s="2" t="s">
        <v>16</v>
      </c>
    </row>
    <row r="4067">
      <c r="A4067" s="2" t="s">
        <v>6186</v>
      </c>
      <c r="B4067" s="2" t="s">
        <v>12</v>
      </c>
      <c r="C4067" s="2" t="s">
        <v>13</v>
      </c>
      <c r="D4067" s="2" t="s">
        <v>536</v>
      </c>
      <c r="E4067" s="2" t="s">
        <v>536</v>
      </c>
      <c r="F4067" s="2" t="s">
        <v>568</v>
      </c>
      <c r="G4067" s="3">
        <v>0.7791</v>
      </c>
      <c r="H4067" s="3">
        <v>93.4</v>
      </c>
      <c r="I4067" s="3">
        <v>100.0</v>
      </c>
      <c r="J4067" s="3">
        <v>137.48</v>
      </c>
      <c r="K4067" s="2" t="s">
        <v>16</v>
      </c>
    </row>
    <row r="4068">
      <c r="A4068" s="2" t="s">
        <v>6186</v>
      </c>
      <c r="B4068" s="2" t="s">
        <v>12</v>
      </c>
      <c r="C4068" s="2" t="s">
        <v>13</v>
      </c>
      <c r="D4068" s="2" t="s">
        <v>536</v>
      </c>
      <c r="E4068" s="2" t="s">
        <v>25</v>
      </c>
      <c r="F4068" s="2" t="s">
        <v>565</v>
      </c>
      <c r="G4068" s="3">
        <v>0.2115</v>
      </c>
      <c r="H4068" s="3">
        <v>98.0</v>
      </c>
      <c r="I4068" s="3">
        <v>100.0</v>
      </c>
      <c r="J4068" s="3">
        <v>137.48</v>
      </c>
      <c r="K4068" s="2" t="s">
        <v>50</v>
      </c>
    </row>
    <row r="4069">
      <c r="A4069" s="2" t="s">
        <v>6190</v>
      </c>
      <c r="B4069" s="2" t="s">
        <v>12</v>
      </c>
      <c r="C4069" s="2" t="s">
        <v>13</v>
      </c>
      <c r="D4069" s="2" t="s">
        <v>536</v>
      </c>
      <c r="E4069" s="2" t="s">
        <v>536</v>
      </c>
      <c r="F4069" s="2" t="s">
        <v>563</v>
      </c>
      <c r="G4069" s="3">
        <v>0.7881</v>
      </c>
      <c r="H4069" s="3">
        <v>107.52</v>
      </c>
      <c r="I4069" s="3">
        <v>100.0</v>
      </c>
      <c r="J4069" s="3">
        <v>137.48</v>
      </c>
      <c r="K4069" s="2" t="s">
        <v>16</v>
      </c>
    </row>
    <row r="4070">
      <c r="A4070" s="2" t="s">
        <v>6190</v>
      </c>
      <c r="B4070" s="2" t="s">
        <v>12</v>
      </c>
      <c r="C4070" s="2" t="s">
        <v>13</v>
      </c>
      <c r="D4070" s="2" t="s">
        <v>536</v>
      </c>
      <c r="E4070" s="2" t="s">
        <v>536</v>
      </c>
      <c r="F4070" s="2" t="s">
        <v>561</v>
      </c>
      <c r="G4070" s="3">
        <v>0.7996</v>
      </c>
      <c r="H4070" s="3">
        <v>101.13</v>
      </c>
      <c r="I4070" s="3">
        <v>97.7</v>
      </c>
      <c r="J4070" s="3">
        <v>137.48</v>
      </c>
      <c r="K4070" s="2" t="s">
        <v>16</v>
      </c>
    </row>
    <row r="4071">
      <c r="A4071" s="2" t="s">
        <v>6190</v>
      </c>
      <c r="B4071" s="2" t="s">
        <v>12</v>
      </c>
      <c r="C4071" s="2" t="s">
        <v>13</v>
      </c>
      <c r="D4071" s="2" t="s">
        <v>536</v>
      </c>
      <c r="E4071" s="2" t="s">
        <v>536</v>
      </c>
      <c r="F4071" s="2" t="s">
        <v>559</v>
      </c>
      <c r="G4071" s="3">
        <v>0.8147</v>
      </c>
      <c r="H4071" s="3">
        <v>92.78</v>
      </c>
      <c r="I4071" s="3">
        <v>100.0</v>
      </c>
      <c r="J4071" s="3">
        <v>137.48</v>
      </c>
      <c r="K4071" s="2" t="s">
        <v>16</v>
      </c>
    </row>
    <row r="4072">
      <c r="A4072" s="2" t="s">
        <v>6190</v>
      </c>
      <c r="B4072" s="2" t="s">
        <v>12</v>
      </c>
      <c r="C4072" s="2" t="s">
        <v>13</v>
      </c>
      <c r="D4072" s="2" t="s">
        <v>536</v>
      </c>
      <c r="E4072" s="2" t="s">
        <v>536</v>
      </c>
      <c r="F4072" s="2" t="s">
        <v>556</v>
      </c>
      <c r="G4072" s="3">
        <v>0.6142</v>
      </c>
      <c r="H4072" s="3">
        <v>92.72</v>
      </c>
      <c r="I4072" s="3">
        <v>100.0</v>
      </c>
      <c r="J4072" s="3">
        <v>137.48</v>
      </c>
      <c r="K4072" s="2" t="s">
        <v>16</v>
      </c>
    </row>
    <row r="4073">
      <c r="A4073" s="2" t="s">
        <v>6190</v>
      </c>
      <c r="B4073" s="2" t="s">
        <v>12</v>
      </c>
      <c r="C4073" s="2" t="s">
        <v>13</v>
      </c>
      <c r="D4073" s="2" t="s">
        <v>536</v>
      </c>
      <c r="E4073" s="2" t="s">
        <v>536</v>
      </c>
      <c r="F4073" s="2" t="s">
        <v>554</v>
      </c>
      <c r="G4073" s="3">
        <v>0.7938</v>
      </c>
      <c r="H4073" s="3">
        <v>98.79</v>
      </c>
      <c r="I4073" s="3">
        <v>100.0</v>
      </c>
      <c r="J4073" s="3">
        <v>137.48</v>
      </c>
      <c r="K4073" s="2" t="s">
        <v>16</v>
      </c>
    </row>
    <row r="4074">
      <c r="A4074" s="2" t="s">
        <v>6190</v>
      </c>
      <c r="B4074" s="2" t="s">
        <v>12</v>
      </c>
      <c r="C4074" s="2" t="s">
        <v>13</v>
      </c>
      <c r="D4074" s="2" t="s">
        <v>536</v>
      </c>
      <c r="E4074" s="2" t="s">
        <v>536</v>
      </c>
      <c r="F4074" s="2" t="s">
        <v>552</v>
      </c>
      <c r="G4074" s="3">
        <v>0.8344</v>
      </c>
      <c r="H4074" s="3">
        <v>91.29</v>
      </c>
      <c r="I4074" s="3">
        <v>100.0</v>
      </c>
      <c r="J4074" s="3">
        <v>137.48</v>
      </c>
      <c r="K4074" s="2" t="s">
        <v>16</v>
      </c>
    </row>
    <row r="4075">
      <c r="A4075" s="2" t="s">
        <v>6190</v>
      </c>
      <c r="B4075" s="2" t="s">
        <v>12</v>
      </c>
      <c r="C4075" s="2" t="s">
        <v>13</v>
      </c>
      <c r="D4075" s="2" t="s">
        <v>536</v>
      </c>
      <c r="E4075" s="2" t="s">
        <v>536</v>
      </c>
      <c r="F4075" s="2" t="s">
        <v>550</v>
      </c>
      <c r="G4075" s="3">
        <v>0.7729</v>
      </c>
      <c r="H4075" s="3">
        <v>95.15</v>
      </c>
      <c r="I4075" s="3">
        <v>100.0</v>
      </c>
      <c r="J4075" s="3">
        <v>137.48</v>
      </c>
      <c r="K4075" s="2" t="s">
        <v>16</v>
      </c>
    </row>
    <row r="4076">
      <c r="A4076" s="2" t="s">
        <v>6190</v>
      </c>
      <c r="B4076" s="2" t="s">
        <v>12</v>
      </c>
      <c r="C4076" s="2" t="s">
        <v>13</v>
      </c>
      <c r="D4076" s="2" t="s">
        <v>536</v>
      </c>
      <c r="E4076" s="2" t="s">
        <v>536</v>
      </c>
      <c r="F4076" s="2" t="s">
        <v>547</v>
      </c>
      <c r="G4076" s="3">
        <v>0.8069</v>
      </c>
      <c r="H4076" s="3">
        <v>92.56</v>
      </c>
      <c r="I4076" s="3">
        <v>100.0</v>
      </c>
      <c r="J4076" s="3">
        <v>137.48</v>
      </c>
      <c r="K4076" s="2" t="s">
        <v>16</v>
      </c>
    </row>
    <row r="4077">
      <c r="A4077" s="2" t="s">
        <v>6190</v>
      </c>
      <c r="B4077" s="2" t="s">
        <v>12</v>
      </c>
      <c r="C4077" s="2" t="s">
        <v>13</v>
      </c>
      <c r="D4077" s="2" t="s">
        <v>536</v>
      </c>
      <c r="E4077" s="2" t="s">
        <v>536</v>
      </c>
      <c r="F4077" s="2" t="s">
        <v>544</v>
      </c>
      <c r="G4077" s="3">
        <v>0.8012</v>
      </c>
      <c r="H4077" s="3">
        <v>96.23</v>
      </c>
      <c r="I4077" s="3">
        <v>100.0</v>
      </c>
      <c r="J4077" s="3">
        <v>137.48</v>
      </c>
      <c r="K4077" s="2" t="s">
        <v>16</v>
      </c>
    </row>
    <row r="4078">
      <c r="A4078" s="2" t="s">
        <v>6190</v>
      </c>
      <c r="B4078" s="2" t="s">
        <v>12</v>
      </c>
      <c r="C4078" s="2" t="s">
        <v>13</v>
      </c>
      <c r="D4078" s="2" t="s">
        <v>536</v>
      </c>
      <c r="E4078" s="2" t="s">
        <v>25</v>
      </c>
      <c r="F4078" s="2" t="s">
        <v>543</v>
      </c>
      <c r="G4078" s="3">
        <v>0.1898</v>
      </c>
      <c r="H4078" s="3">
        <v>85.07</v>
      </c>
      <c r="I4078" s="3">
        <v>100.0</v>
      </c>
      <c r="J4078" s="3">
        <v>137.48</v>
      </c>
      <c r="K4078" s="2" t="s">
        <v>50</v>
      </c>
    </row>
    <row r="4079">
      <c r="A4079" s="2" t="s">
        <v>6195</v>
      </c>
      <c r="B4079" s="2" t="s">
        <v>12</v>
      </c>
      <c r="C4079" s="2" t="s">
        <v>13</v>
      </c>
      <c r="D4079" s="2" t="s">
        <v>536</v>
      </c>
      <c r="E4079" s="2" t="s">
        <v>536</v>
      </c>
      <c r="F4079" s="2" t="s">
        <v>541</v>
      </c>
      <c r="G4079" s="3">
        <v>0.8396</v>
      </c>
      <c r="H4079" s="3">
        <v>86.88</v>
      </c>
      <c r="I4079" s="3">
        <v>100.0</v>
      </c>
      <c r="J4079" s="3">
        <v>137.48</v>
      </c>
      <c r="K4079" s="2" t="s">
        <v>16</v>
      </c>
    </row>
    <row r="4080">
      <c r="A4080" s="2" t="s">
        <v>6195</v>
      </c>
      <c r="B4080" s="2" t="s">
        <v>12</v>
      </c>
      <c r="C4080" s="2" t="s">
        <v>13</v>
      </c>
      <c r="D4080" s="2" t="s">
        <v>536</v>
      </c>
      <c r="E4080" s="2" t="s">
        <v>536</v>
      </c>
      <c r="F4080" s="2" t="s">
        <v>540</v>
      </c>
      <c r="G4080" s="3">
        <v>0.6612</v>
      </c>
      <c r="H4080" s="3">
        <v>90.19</v>
      </c>
      <c r="I4080" s="3">
        <v>100.0</v>
      </c>
      <c r="J4080" s="3">
        <v>137.48</v>
      </c>
      <c r="K4080" s="2" t="s">
        <v>16</v>
      </c>
    </row>
    <row r="4081">
      <c r="A4081" s="2" t="s">
        <v>6195</v>
      </c>
      <c r="B4081" s="2" t="s">
        <v>12</v>
      </c>
      <c r="C4081" s="2" t="s">
        <v>13</v>
      </c>
      <c r="D4081" s="2" t="s">
        <v>536</v>
      </c>
      <c r="E4081" s="2" t="s">
        <v>25</v>
      </c>
      <c r="F4081" s="2" t="s">
        <v>537</v>
      </c>
      <c r="G4081" s="3">
        <v>0.1817</v>
      </c>
      <c r="H4081" s="3">
        <v>102.88</v>
      </c>
      <c r="I4081" s="3">
        <v>100.0</v>
      </c>
      <c r="J4081" s="3">
        <v>137.48</v>
      </c>
      <c r="K4081" s="2" t="s">
        <v>50</v>
      </c>
    </row>
    <row r="4082">
      <c r="A4082" s="2" t="s">
        <v>6195</v>
      </c>
      <c r="B4082" s="2" t="s">
        <v>12</v>
      </c>
      <c r="C4082" s="2" t="s">
        <v>13</v>
      </c>
      <c r="D4082" s="2" t="s">
        <v>498</v>
      </c>
      <c r="E4082" s="2" t="s">
        <v>498</v>
      </c>
      <c r="F4082" s="2" t="s">
        <v>534</v>
      </c>
      <c r="G4082" s="3">
        <v>0.6893</v>
      </c>
      <c r="H4082" s="3">
        <v>95.27</v>
      </c>
      <c r="I4082" s="3">
        <v>100.0</v>
      </c>
      <c r="J4082" s="3">
        <v>137.48</v>
      </c>
      <c r="K4082" s="2" t="s">
        <v>16</v>
      </c>
    </row>
    <row r="4083">
      <c r="A4083" s="2" t="s">
        <v>6195</v>
      </c>
      <c r="B4083" s="2" t="s">
        <v>12</v>
      </c>
      <c r="C4083" s="2" t="s">
        <v>13</v>
      </c>
      <c r="D4083" s="2" t="s">
        <v>498</v>
      </c>
      <c r="E4083" s="2" t="s">
        <v>498</v>
      </c>
      <c r="F4083" s="2" t="s">
        <v>532</v>
      </c>
      <c r="G4083" s="3">
        <v>0.6505</v>
      </c>
      <c r="H4083" s="3">
        <v>95.99</v>
      </c>
      <c r="I4083" s="3">
        <v>100.0</v>
      </c>
      <c r="J4083" s="3">
        <v>137.48</v>
      </c>
      <c r="K4083" s="2" t="s">
        <v>16</v>
      </c>
    </row>
    <row r="4084">
      <c r="A4084" s="2" t="s">
        <v>6195</v>
      </c>
      <c r="B4084" s="2" t="s">
        <v>12</v>
      </c>
      <c r="C4084" s="2" t="s">
        <v>13</v>
      </c>
      <c r="D4084" s="2" t="s">
        <v>498</v>
      </c>
      <c r="E4084" s="2" t="s">
        <v>25</v>
      </c>
      <c r="F4084" s="2" t="s">
        <v>531</v>
      </c>
      <c r="G4084" s="3">
        <v>0.2741</v>
      </c>
      <c r="H4084" s="3">
        <v>100.03</v>
      </c>
      <c r="I4084" s="3">
        <v>100.0</v>
      </c>
      <c r="J4084" s="3">
        <v>137.48</v>
      </c>
      <c r="K4084" s="2" t="s">
        <v>50</v>
      </c>
    </row>
    <row r="4085">
      <c r="A4085" s="2" t="s">
        <v>6195</v>
      </c>
      <c r="B4085" s="2" t="s">
        <v>12</v>
      </c>
      <c r="C4085" s="2" t="s">
        <v>13</v>
      </c>
      <c r="D4085" s="2" t="s">
        <v>498</v>
      </c>
      <c r="E4085" s="2" t="s">
        <v>498</v>
      </c>
      <c r="F4085" s="2" t="s">
        <v>529</v>
      </c>
      <c r="G4085" s="3">
        <v>0.6287</v>
      </c>
      <c r="H4085" s="3">
        <v>88.69</v>
      </c>
      <c r="I4085" s="3">
        <v>100.0</v>
      </c>
      <c r="J4085" s="3">
        <v>137.48</v>
      </c>
      <c r="K4085" s="2" t="s">
        <v>16</v>
      </c>
    </row>
    <row r="4086">
      <c r="A4086" s="2" t="s">
        <v>6195</v>
      </c>
      <c r="B4086" s="2" t="s">
        <v>12</v>
      </c>
      <c r="C4086" s="2" t="s">
        <v>13</v>
      </c>
      <c r="D4086" s="2" t="s">
        <v>498</v>
      </c>
      <c r="E4086" s="2" t="s">
        <v>498</v>
      </c>
      <c r="F4086" s="2" t="s">
        <v>527</v>
      </c>
      <c r="G4086" s="3">
        <v>0.6118</v>
      </c>
      <c r="H4086" s="3">
        <v>89.46</v>
      </c>
      <c r="I4086" s="3">
        <v>100.0</v>
      </c>
      <c r="J4086" s="3">
        <v>137.48</v>
      </c>
      <c r="K4086" s="2" t="s">
        <v>16</v>
      </c>
    </row>
    <row r="4087">
      <c r="A4087" s="2" t="s">
        <v>6195</v>
      </c>
      <c r="B4087" s="2" t="s">
        <v>12</v>
      </c>
      <c r="C4087" s="2" t="s">
        <v>13</v>
      </c>
      <c r="D4087" s="2" t="s">
        <v>498</v>
      </c>
      <c r="E4087" s="2" t="s">
        <v>25</v>
      </c>
      <c r="F4087" s="2" t="s">
        <v>526</v>
      </c>
      <c r="G4087" s="3">
        <v>0.1714</v>
      </c>
      <c r="H4087" s="3">
        <v>103.14</v>
      </c>
      <c r="I4087" s="3">
        <v>100.0</v>
      </c>
      <c r="J4087" s="3">
        <v>137.48</v>
      </c>
      <c r="K4087" s="2" t="s">
        <v>50</v>
      </c>
    </row>
    <row r="4088">
      <c r="A4088" s="2" t="s">
        <v>6195</v>
      </c>
      <c r="B4088" s="2" t="s">
        <v>12</v>
      </c>
      <c r="C4088" s="2" t="s">
        <v>13</v>
      </c>
      <c r="D4088" s="2" t="s">
        <v>498</v>
      </c>
      <c r="E4088" s="2" t="s">
        <v>498</v>
      </c>
      <c r="F4088" s="2" t="s">
        <v>524</v>
      </c>
      <c r="G4088" s="3">
        <v>0.6745</v>
      </c>
      <c r="H4088" s="3">
        <v>97.64</v>
      </c>
      <c r="I4088" s="3">
        <v>100.0</v>
      </c>
      <c r="J4088" s="3">
        <v>137.48</v>
      </c>
      <c r="K4088" s="2" t="s">
        <v>16</v>
      </c>
    </row>
    <row r="4089">
      <c r="A4089" s="2" t="s">
        <v>6199</v>
      </c>
      <c r="B4089" s="2" t="s">
        <v>12</v>
      </c>
      <c r="C4089" s="2" t="s">
        <v>13</v>
      </c>
      <c r="D4089" s="2" t="s">
        <v>498</v>
      </c>
      <c r="E4089" s="2" t="s">
        <v>498</v>
      </c>
      <c r="F4089" s="2" t="s">
        <v>523</v>
      </c>
      <c r="G4089" s="3">
        <v>0.6533</v>
      </c>
      <c r="H4089" s="3">
        <v>107.78</v>
      </c>
      <c r="I4089" s="3">
        <v>100.0</v>
      </c>
      <c r="J4089" s="3">
        <v>137.48</v>
      </c>
      <c r="K4089" s="2" t="s">
        <v>16</v>
      </c>
    </row>
    <row r="4090">
      <c r="A4090" s="2" t="s">
        <v>6199</v>
      </c>
      <c r="B4090" s="2" t="s">
        <v>12</v>
      </c>
      <c r="C4090" s="2" t="s">
        <v>13</v>
      </c>
      <c r="D4090" s="2" t="s">
        <v>498</v>
      </c>
      <c r="E4090" s="2" t="s">
        <v>498</v>
      </c>
      <c r="F4090" s="2" t="s">
        <v>521</v>
      </c>
      <c r="G4090" s="3">
        <v>0.704</v>
      </c>
      <c r="H4090" s="3">
        <v>96.89</v>
      </c>
      <c r="I4090" s="3">
        <v>100.0</v>
      </c>
      <c r="J4090" s="3">
        <v>137.48</v>
      </c>
      <c r="K4090" s="2" t="s">
        <v>16</v>
      </c>
    </row>
    <row r="4091">
      <c r="A4091" s="2" t="s">
        <v>6199</v>
      </c>
      <c r="B4091" s="2" t="s">
        <v>12</v>
      </c>
      <c r="C4091" s="2" t="s">
        <v>13</v>
      </c>
      <c r="D4091" s="2" t="s">
        <v>498</v>
      </c>
      <c r="E4091" s="2" t="s">
        <v>25</v>
      </c>
      <c r="F4091" s="2" t="s">
        <v>520</v>
      </c>
      <c r="G4091" s="3">
        <v>0.3157</v>
      </c>
      <c r="H4091" s="3">
        <v>112.57</v>
      </c>
      <c r="I4091" s="3">
        <v>100.0</v>
      </c>
      <c r="J4091" s="3">
        <v>137.48</v>
      </c>
      <c r="K4091" s="2" t="s">
        <v>50</v>
      </c>
    </row>
    <row r="4092">
      <c r="A4092" s="2" t="s">
        <v>6199</v>
      </c>
      <c r="B4092" s="2" t="s">
        <v>12</v>
      </c>
      <c r="C4092" s="2" t="s">
        <v>13</v>
      </c>
      <c r="D4092" s="2" t="s">
        <v>498</v>
      </c>
      <c r="E4092" s="2" t="s">
        <v>498</v>
      </c>
      <c r="F4092" s="2" t="s">
        <v>519</v>
      </c>
      <c r="G4092" s="3">
        <v>0.6701</v>
      </c>
      <c r="H4092" s="3">
        <v>96.72</v>
      </c>
      <c r="I4092" s="3">
        <v>100.0</v>
      </c>
      <c r="J4092" s="3">
        <v>137.48</v>
      </c>
      <c r="K4092" s="2" t="s">
        <v>16</v>
      </c>
    </row>
    <row r="4093">
      <c r="A4093" s="2" t="s">
        <v>6199</v>
      </c>
      <c r="B4093" s="2" t="s">
        <v>12</v>
      </c>
      <c r="C4093" s="2" t="s">
        <v>13</v>
      </c>
      <c r="D4093" s="2" t="s">
        <v>498</v>
      </c>
      <c r="E4093" s="2" t="s">
        <v>498</v>
      </c>
      <c r="F4093" s="2" t="s">
        <v>517</v>
      </c>
      <c r="G4093" s="3">
        <v>0.6708</v>
      </c>
      <c r="H4093" s="3">
        <v>92.09</v>
      </c>
      <c r="I4093" s="3">
        <v>100.0</v>
      </c>
      <c r="J4093" s="3">
        <v>137.48</v>
      </c>
      <c r="K4093" s="2" t="s">
        <v>16</v>
      </c>
    </row>
    <row r="4094">
      <c r="A4094" s="2" t="s">
        <v>6199</v>
      </c>
      <c r="B4094" s="2" t="s">
        <v>12</v>
      </c>
      <c r="C4094" s="2" t="s">
        <v>13</v>
      </c>
      <c r="D4094" s="2" t="s">
        <v>498</v>
      </c>
      <c r="E4094" s="2" t="s">
        <v>498</v>
      </c>
      <c r="F4094" s="2" t="s">
        <v>514</v>
      </c>
      <c r="G4094" s="3">
        <v>0.742</v>
      </c>
      <c r="H4094" s="3">
        <v>85.82</v>
      </c>
      <c r="I4094" s="3">
        <v>100.0</v>
      </c>
      <c r="J4094" s="3">
        <v>137.48</v>
      </c>
      <c r="K4094" s="2" t="s">
        <v>16</v>
      </c>
    </row>
    <row r="4095">
      <c r="A4095" s="2" t="s">
        <v>6199</v>
      </c>
      <c r="B4095" s="2" t="s">
        <v>12</v>
      </c>
      <c r="C4095" s="2" t="s">
        <v>13</v>
      </c>
      <c r="D4095" s="2" t="s">
        <v>498</v>
      </c>
      <c r="E4095" s="2" t="s">
        <v>498</v>
      </c>
      <c r="F4095" s="2" t="s">
        <v>512</v>
      </c>
      <c r="G4095" s="3">
        <v>0.7456</v>
      </c>
      <c r="H4095" s="3">
        <v>93.57</v>
      </c>
      <c r="I4095" s="3">
        <v>100.0</v>
      </c>
      <c r="J4095" s="3">
        <v>137.48</v>
      </c>
      <c r="K4095" s="2" t="s">
        <v>16</v>
      </c>
    </row>
    <row r="4096">
      <c r="A4096" s="2" t="s">
        <v>6199</v>
      </c>
      <c r="B4096" s="2" t="s">
        <v>12</v>
      </c>
      <c r="C4096" s="2" t="s">
        <v>13</v>
      </c>
      <c r="D4096" s="2" t="s">
        <v>498</v>
      </c>
      <c r="E4096" s="2" t="s">
        <v>498</v>
      </c>
      <c r="F4096" s="2" t="s">
        <v>510</v>
      </c>
      <c r="G4096" s="3">
        <v>0.7586</v>
      </c>
      <c r="H4096" s="3">
        <v>99.28</v>
      </c>
      <c r="I4096" s="3">
        <v>100.0</v>
      </c>
      <c r="J4096" s="3">
        <v>137.48</v>
      </c>
      <c r="K4096" s="2" t="s">
        <v>16</v>
      </c>
    </row>
    <row r="4097">
      <c r="A4097" s="2" t="s">
        <v>6199</v>
      </c>
      <c r="B4097" s="2" t="s">
        <v>12</v>
      </c>
      <c r="C4097" s="2" t="s">
        <v>13</v>
      </c>
      <c r="D4097" s="2" t="s">
        <v>498</v>
      </c>
      <c r="E4097" s="2" t="s">
        <v>498</v>
      </c>
      <c r="F4097" s="2" t="s">
        <v>508</v>
      </c>
      <c r="G4097" s="3">
        <v>0.4048</v>
      </c>
      <c r="H4097" s="3">
        <v>112.35</v>
      </c>
      <c r="I4097" s="3">
        <v>100.0</v>
      </c>
      <c r="J4097" s="3">
        <v>137.48</v>
      </c>
      <c r="K4097" s="2" t="s">
        <v>16</v>
      </c>
    </row>
    <row r="4098">
      <c r="A4098" s="2" t="s">
        <v>6199</v>
      </c>
      <c r="B4098" s="2" t="s">
        <v>12</v>
      </c>
      <c r="C4098" s="2" t="s">
        <v>13</v>
      </c>
      <c r="D4098" s="2" t="s">
        <v>498</v>
      </c>
      <c r="E4098" s="2" t="s">
        <v>498</v>
      </c>
      <c r="F4098" s="2" t="s">
        <v>506</v>
      </c>
      <c r="G4098" s="3">
        <v>0.7147</v>
      </c>
      <c r="H4098" s="3">
        <v>110.47</v>
      </c>
      <c r="I4098" s="3">
        <v>100.0</v>
      </c>
      <c r="J4098" s="3">
        <v>137.48</v>
      </c>
      <c r="K4098" s="2" t="s">
        <v>16</v>
      </c>
    </row>
    <row r="4099">
      <c r="A4099" s="2" t="s">
        <v>6202</v>
      </c>
      <c r="B4099" s="2" t="s">
        <v>12</v>
      </c>
      <c r="C4099" s="2" t="s">
        <v>13</v>
      </c>
      <c r="D4099" s="2" t="s">
        <v>498</v>
      </c>
      <c r="E4099" s="2" t="s">
        <v>498</v>
      </c>
      <c r="F4099" s="2" t="s">
        <v>504</v>
      </c>
      <c r="G4099" s="3">
        <v>0.6461</v>
      </c>
      <c r="H4099" s="3">
        <v>121.63</v>
      </c>
      <c r="I4099" s="3">
        <v>100.0</v>
      </c>
      <c r="J4099" s="3">
        <v>137.48</v>
      </c>
      <c r="K4099" s="2" t="s">
        <v>16</v>
      </c>
    </row>
    <row r="4100">
      <c r="A4100" s="2" t="s">
        <v>6202</v>
      </c>
      <c r="B4100" s="2" t="s">
        <v>12</v>
      </c>
      <c r="C4100" s="2" t="s">
        <v>13</v>
      </c>
      <c r="D4100" s="2" t="s">
        <v>498</v>
      </c>
      <c r="E4100" s="2" t="s">
        <v>498</v>
      </c>
      <c r="F4100" s="2" t="s">
        <v>503</v>
      </c>
      <c r="G4100" s="3">
        <v>0.6904</v>
      </c>
      <c r="H4100" s="3">
        <v>100.22</v>
      </c>
      <c r="I4100" s="3">
        <v>100.0</v>
      </c>
      <c r="J4100" s="3">
        <v>137.48</v>
      </c>
      <c r="K4100" s="2" t="s">
        <v>16</v>
      </c>
    </row>
    <row r="4101">
      <c r="A4101" s="2" t="s">
        <v>6202</v>
      </c>
      <c r="B4101" s="2" t="s">
        <v>12</v>
      </c>
      <c r="C4101" s="2" t="s">
        <v>13</v>
      </c>
      <c r="D4101" s="2" t="s">
        <v>498</v>
      </c>
      <c r="E4101" s="2" t="s">
        <v>498</v>
      </c>
      <c r="F4101" s="2" t="s">
        <v>500</v>
      </c>
      <c r="G4101" s="3">
        <v>0.6814</v>
      </c>
      <c r="H4101" s="3">
        <v>97.81</v>
      </c>
      <c r="I4101" s="3">
        <v>100.0</v>
      </c>
      <c r="J4101" s="3">
        <v>137.48</v>
      </c>
      <c r="K4101" s="2" t="s">
        <v>16</v>
      </c>
    </row>
    <row r="4102">
      <c r="A4102" s="2" t="s">
        <v>6202</v>
      </c>
      <c r="B4102" s="2" t="s">
        <v>12</v>
      </c>
      <c r="C4102" s="2" t="s">
        <v>13</v>
      </c>
      <c r="D4102" s="2" t="s">
        <v>436</v>
      </c>
      <c r="E4102" s="2" t="s">
        <v>436</v>
      </c>
      <c r="F4102" s="2" t="s">
        <v>493</v>
      </c>
      <c r="G4102" s="3">
        <v>0.7579</v>
      </c>
      <c r="H4102" s="3">
        <v>101.9</v>
      </c>
      <c r="I4102" s="3">
        <v>100.0</v>
      </c>
      <c r="J4102" s="3">
        <v>137.48</v>
      </c>
      <c r="K4102" s="2" t="s">
        <v>16</v>
      </c>
    </row>
    <row r="4103">
      <c r="A4103" s="2" t="s">
        <v>6202</v>
      </c>
      <c r="B4103" s="2" t="s">
        <v>12</v>
      </c>
      <c r="C4103" s="2" t="s">
        <v>13</v>
      </c>
      <c r="D4103" s="2" t="s">
        <v>436</v>
      </c>
      <c r="E4103" s="2" t="s">
        <v>436</v>
      </c>
      <c r="F4103" s="2" t="s">
        <v>490</v>
      </c>
      <c r="G4103" s="3">
        <v>0.5349</v>
      </c>
      <c r="H4103" s="3">
        <v>95.25</v>
      </c>
      <c r="I4103" s="3">
        <v>100.0</v>
      </c>
      <c r="J4103" s="3">
        <v>137.48</v>
      </c>
      <c r="K4103" s="2" t="s">
        <v>16</v>
      </c>
    </row>
    <row r="4104">
      <c r="A4104" s="2" t="s">
        <v>6202</v>
      </c>
      <c r="B4104" s="2" t="s">
        <v>12</v>
      </c>
      <c r="C4104" s="2" t="s">
        <v>13</v>
      </c>
      <c r="D4104" s="2" t="s">
        <v>436</v>
      </c>
      <c r="E4104" s="2" t="s">
        <v>436</v>
      </c>
      <c r="F4104" s="2" t="s">
        <v>487</v>
      </c>
      <c r="G4104" s="3">
        <v>0.6074</v>
      </c>
      <c r="H4104" s="3">
        <v>98.25</v>
      </c>
      <c r="I4104" s="3">
        <v>100.0</v>
      </c>
      <c r="J4104" s="3">
        <v>137.48</v>
      </c>
      <c r="K4104" s="2" t="s">
        <v>16</v>
      </c>
    </row>
    <row r="4105">
      <c r="A4105" s="2" t="s">
        <v>6202</v>
      </c>
      <c r="B4105" s="2" t="s">
        <v>12</v>
      </c>
      <c r="C4105" s="2" t="s">
        <v>13</v>
      </c>
      <c r="D4105" s="2" t="s">
        <v>436</v>
      </c>
      <c r="E4105" s="2" t="s">
        <v>436</v>
      </c>
      <c r="F4105" s="2" t="s">
        <v>484</v>
      </c>
      <c r="G4105" s="3">
        <v>0.6827</v>
      </c>
      <c r="H4105" s="3">
        <v>98.26</v>
      </c>
      <c r="I4105" s="3">
        <v>100.0</v>
      </c>
      <c r="J4105" s="3">
        <v>137.48</v>
      </c>
      <c r="K4105" s="2" t="s">
        <v>16</v>
      </c>
    </row>
    <row r="4106">
      <c r="A4106" s="2" t="s">
        <v>6202</v>
      </c>
      <c r="B4106" s="2" t="s">
        <v>12</v>
      </c>
      <c r="C4106" s="2" t="s">
        <v>13</v>
      </c>
      <c r="D4106" s="2" t="s">
        <v>436</v>
      </c>
      <c r="E4106" s="2" t="s">
        <v>436</v>
      </c>
      <c r="F4106" s="2" t="s">
        <v>481</v>
      </c>
      <c r="G4106" s="3">
        <v>0.6946</v>
      </c>
      <c r="H4106" s="3">
        <v>87.09</v>
      </c>
      <c r="I4106" s="3">
        <v>100.0</v>
      </c>
      <c r="J4106" s="3">
        <v>137.48</v>
      </c>
      <c r="K4106" s="2" t="s">
        <v>16</v>
      </c>
    </row>
    <row r="4107">
      <c r="A4107" s="2" t="s">
        <v>6202</v>
      </c>
      <c r="B4107" s="2" t="s">
        <v>12</v>
      </c>
      <c r="C4107" s="2" t="s">
        <v>13</v>
      </c>
      <c r="D4107" s="2" t="s">
        <v>436</v>
      </c>
      <c r="E4107" s="2" t="s">
        <v>25</v>
      </c>
      <c r="F4107" s="2" t="s">
        <v>479</v>
      </c>
      <c r="G4107" s="3">
        <v>0.2023</v>
      </c>
      <c r="H4107" s="3">
        <v>98.94</v>
      </c>
      <c r="I4107" s="3">
        <v>100.0</v>
      </c>
      <c r="J4107" s="3">
        <v>137.48</v>
      </c>
      <c r="K4107" s="2" t="s">
        <v>50</v>
      </c>
    </row>
    <row r="4108">
      <c r="A4108" s="2" t="s">
        <v>6202</v>
      </c>
      <c r="B4108" s="2" t="s">
        <v>12</v>
      </c>
      <c r="C4108" s="2" t="s">
        <v>13</v>
      </c>
      <c r="D4108" s="2" t="s">
        <v>436</v>
      </c>
      <c r="E4108" s="2" t="s">
        <v>436</v>
      </c>
      <c r="F4108" s="2" t="s">
        <v>476</v>
      </c>
      <c r="G4108" s="3">
        <v>0.6418</v>
      </c>
      <c r="H4108" s="3">
        <v>87.6</v>
      </c>
      <c r="I4108" s="3">
        <v>100.0</v>
      </c>
      <c r="J4108" s="3">
        <v>137.48</v>
      </c>
      <c r="K4108" s="2" t="s">
        <v>16</v>
      </c>
    </row>
    <row r="4109">
      <c r="A4109" s="2" t="s">
        <v>6207</v>
      </c>
      <c r="B4109" s="2" t="s">
        <v>12</v>
      </c>
      <c r="C4109" s="2" t="s">
        <v>13</v>
      </c>
      <c r="D4109" s="2" t="s">
        <v>436</v>
      </c>
      <c r="E4109" s="2" t="s">
        <v>436</v>
      </c>
      <c r="F4109" s="2" t="s">
        <v>473</v>
      </c>
      <c r="G4109" s="3">
        <v>0.5779</v>
      </c>
      <c r="H4109" s="3">
        <v>91.18</v>
      </c>
      <c r="I4109" s="3">
        <v>100.0</v>
      </c>
      <c r="J4109" s="3">
        <v>137.48</v>
      </c>
      <c r="K4109" s="2" t="s">
        <v>16</v>
      </c>
    </row>
    <row r="4110">
      <c r="A4110" s="2" t="s">
        <v>6207</v>
      </c>
      <c r="B4110" s="2" t="s">
        <v>12</v>
      </c>
      <c r="C4110" s="2" t="s">
        <v>13</v>
      </c>
      <c r="D4110" s="2" t="s">
        <v>436</v>
      </c>
      <c r="E4110" s="2" t="s">
        <v>25</v>
      </c>
      <c r="F4110" s="2" t="s">
        <v>470</v>
      </c>
      <c r="G4110" s="3">
        <v>0.2177</v>
      </c>
      <c r="H4110" s="3">
        <v>89.51</v>
      </c>
      <c r="I4110" s="3">
        <v>100.0</v>
      </c>
      <c r="J4110" s="3">
        <v>137.48</v>
      </c>
      <c r="K4110" s="2" t="s">
        <v>50</v>
      </c>
    </row>
    <row r="4111">
      <c r="A4111" s="2" t="s">
        <v>6207</v>
      </c>
      <c r="B4111" s="2" t="s">
        <v>12</v>
      </c>
      <c r="C4111" s="2" t="s">
        <v>13</v>
      </c>
      <c r="D4111" s="2" t="s">
        <v>436</v>
      </c>
      <c r="E4111" s="2" t="s">
        <v>436</v>
      </c>
      <c r="F4111" s="2" t="s">
        <v>467</v>
      </c>
      <c r="G4111" s="3">
        <v>0.7699</v>
      </c>
      <c r="H4111" s="3">
        <v>90.35</v>
      </c>
      <c r="I4111" s="3">
        <v>100.0</v>
      </c>
      <c r="J4111" s="3">
        <v>137.48</v>
      </c>
      <c r="K4111" s="2" t="s">
        <v>16</v>
      </c>
    </row>
    <row r="4112">
      <c r="A4112" s="2" t="s">
        <v>6207</v>
      </c>
      <c r="B4112" s="2" t="s">
        <v>12</v>
      </c>
      <c r="C4112" s="2" t="s">
        <v>13</v>
      </c>
      <c r="D4112" s="2" t="s">
        <v>436</v>
      </c>
      <c r="E4112" s="2" t="s">
        <v>436</v>
      </c>
      <c r="F4112" s="2" t="s">
        <v>465</v>
      </c>
      <c r="G4112" s="3">
        <v>0.777</v>
      </c>
      <c r="H4112" s="3">
        <v>88.26</v>
      </c>
      <c r="I4112" s="3">
        <v>100.0</v>
      </c>
      <c r="J4112" s="3">
        <v>137.48</v>
      </c>
      <c r="K4112" s="2" t="s">
        <v>16</v>
      </c>
    </row>
    <row r="4113">
      <c r="A4113" s="2" t="s">
        <v>6207</v>
      </c>
      <c r="B4113" s="2" t="s">
        <v>12</v>
      </c>
      <c r="C4113" s="2" t="s">
        <v>13</v>
      </c>
      <c r="D4113" s="2" t="s">
        <v>436</v>
      </c>
      <c r="E4113" s="2" t="s">
        <v>436</v>
      </c>
      <c r="F4113" s="2" t="s">
        <v>461</v>
      </c>
      <c r="G4113" s="3">
        <v>0.684</v>
      </c>
      <c r="H4113" s="3">
        <v>89.8</v>
      </c>
      <c r="I4113" s="3">
        <v>100.0</v>
      </c>
      <c r="J4113" s="3">
        <v>137.48</v>
      </c>
      <c r="K4113" s="2" t="s">
        <v>16</v>
      </c>
    </row>
    <row r="4114">
      <c r="A4114" s="2" t="s">
        <v>6207</v>
      </c>
      <c r="B4114" s="2" t="s">
        <v>12</v>
      </c>
      <c r="C4114" s="2" t="s">
        <v>13</v>
      </c>
      <c r="D4114" s="2" t="s">
        <v>436</v>
      </c>
      <c r="E4114" s="2" t="s">
        <v>436</v>
      </c>
      <c r="F4114" s="2" t="s">
        <v>459</v>
      </c>
      <c r="G4114" s="3">
        <v>0.7443</v>
      </c>
      <c r="H4114" s="3">
        <v>89.49</v>
      </c>
      <c r="I4114" s="3">
        <v>100.0</v>
      </c>
      <c r="J4114" s="3">
        <v>137.48</v>
      </c>
      <c r="K4114" s="2" t="s">
        <v>16</v>
      </c>
    </row>
    <row r="4115">
      <c r="A4115" s="2" t="s">
        <v>6207</v>
      </c>
      <c r="B4115" s="2" t="s">
        <v>12</v>
      </c>
      <c r="C4115" s="2" t="s">
        <v>13</v>
      </c>
      <c r="D4115" s="2" t="s">
        <v>436</v>
      </c>
      <c r="E4115" s="2" t="s">
        <v>436</v>
      </c>
      <c r="F4115" s="2" t="s">
        <v>456</v>
      </c>
      <c r="G4115" s="3">
        <v>0.3457</v>
      </c>
      <c r="H4115" s="3">
        <v>83.66</v>
      </c>
      <c r="I4115" s="3">
        <v>100.0</v>
      </c>
      <c r="J4115" s="3">
        <v>137.48</v>
      </c>
      <c r="K4115" s="2" t="s">
        <v>16</v>
      </c>
    </row>
    <row r="4116">
      <c r="A4116" s="2" t="s">
        <v>6207</v>
      </c>
      <c r="B4116" s="2" t="s">
        <v>12</v>
      </c>
      <c r="C4116" s="2" t="s">
        <v>13</v>
      </c>
      <c r="D4116" s="2" t="s">
        <v>436</v>
      </c>
      <c r="E4116" s="2" t="s">
        <v>436</v>
      </c>
      <c r="F4116" s="2" t="s">
        <v>452</v>
      </c>
      <c r="G4116" s="3">
        <v>0.4458</v>
      </c>
      <c r="H4116" s="3">
        <v>91.14</v>
      </c>
      <c r="I4116" s="3">
        <v>100.0</v>
      </c>
      <c r="J4116" s="3">
        <v>137.48</v>
      </c>
      <c r="K4116" s="2" t="s">
        <v>16</v>
      </c>
    </row>
    <row r="4117">
      <c r="A4117" s="2" t="s">
        <v>6207</v>
      </c>
      <c r="B4117" s="2" t="s">
        <v>12</v>
      </c>
      <c r="C4117" s="2" t="s">
        <v>13</v>
      </c>
      <c r="D4117" s="2" t="s">
        <v>436</v>
      </c>
      <c r="E4117" s="2" t="s">
        <v>436</v>
      </c>
      <c r="F4117" s="2" t="s">
        <v>447</v>
      </c>
      <c r="G4117" s="3">
        <v>0.673</v>
      </c>
      <c r="H4117" s="3">
        <v>94.1</v>
      </c>
      <c r="I4117" s="3">
        <v>100.0</v>
      </c>
      <c r="J4117" s="3">
        <v>137.48</v>
      </c>
      <c r="K4117" s="2" t="s">
        <v>16</v>
      </c>
    </row>
    <row r="4118">
      <c r="A4118" s="2" t="s">
        <v>6207</v>
      </c>
      <c r="B4118" s="2" t="s">
        <v>12</v>
      </c>
      <c r="C4118" s="2" t="s">
        <v>13</v>
      </c>
      <c r="D4118" s="2" t="s">
        <v>436</v>
      </c>
      <c r="E4118" s="2" t="s">
        <v>436</v>
      </c>
      <c r="F4118" s="2" t="s">
        <v>444</v>
      </c>
      <c r="G4118" s="3">
        <v>0.5958</v>
      </c>
      <c r="H4118" s="3">
        <v>90.23</v>
      </c>
      <c r="I4118" s="3">
        <v>100.0</v>
      </c>
      <c r="J4118" s="3">
        <v>137.48</v>
      </c>
      <c r="K4118" s="2" t="s">
        <v>16</v>
      </c>
    </row>
    <row r="4119">
      <c r="A4119" s="2" t="s">
        <v>6207</v>
      </c>
      <c r="B4119" s="2" t="s">
        <v>12</v>
      </c>
      <c r="C4119" s="2" t="s">
        <v>13</v>
      </c>
      <c r="D4119" s="2" t="s">
        <v>436</v>
      </c>
      <c r="E4119" s="2" t="s">
        <v>436</v>
      </c>
      <c r="F4119" s="2" t="s">
        <v>442</v>
      </c>
      <c r="G4119" s="3">
        <v>0.5553</v>
      </c>
      <c r="H4119" s="3">
        <v>87.77</v>
      </c>
      <c r="I4119" s="3">
        <v>100.0</v>
      </c>
      <c r="J4119" s="3">
        <v>137.48</v>
      </c>
      <c r="K4119" s="2" t="s">
        <v>16</v>
      </c>
    </row>
    <row r="4120">
      <c r="A4120" s="2" t="s">
        <v>6211</v>
      </c>
      <c r="B4120" s="2" t="s">
        <v>12</v>
      </c>
      <c r="C4120" s="2" t="s">
        <v>13</v>
      </c>
      <c r="D4120" s="2" t="s">
        <v>436</v>
      </c>
      <c r="E4120" s="2" t="s">
        <v>25</v>
      </c>
      <c r="F4120" s="2" t="s">
        <v>440</v>
      </c>
      <c r="G4120" s="3">
        <v>0.2178</v>
      </c>
      <c r="H4120" s="3">
        <v>90.83</v>
      </c>
      <c r="I4120" s="3">
        <v>100.0</v>
      </c>
      <c r="J4120" s="3">
        <v>137.48</v>
      </c>
      <c r="K4120" s="2" t="s">
        <v>50</v>
      </c>
    </row>
    <row r="4121">
      <c r="A4121" s="2" t="s">
        <v>6211</v>
      </c>
      <c r="B4121" s="2" t="s">
        <v>12</v>
      </c>
      <c r="C4121" s="2" t="s">
        <v>13</v>
      </c>
      <c r="D4121" s="2" t="s">
        <v>436</v>
      </c>
      <c r="E4121" s="2" t="s">
        <v>436</v>
      </c>
      <c r="F4121" s="2" t="s">
        <v>437</v>
      </c>
      <c r="G4121" s="3">
        <v>0.7024</v>
      </c>
      <c r="H4121" s="3">
        <v>88.91</v>
      </c>
      <c r="I4121" s="3">
        <v>100.0</v>
      </c>
      <c r="J4121" s="3">
        <v>137.48</v>
      </c>
      <c r="K4121" s="2" t="s">
        <v>16</v>
      </c>
    </row>
    <row r="4122">
      <c r="A4122" s="2" t="s">
        <v>6211</v>
      </c>
      <c r="B4122" s="2" t="s">
        <v>12</v>
      </c>
      <c r="C4122" s="2" t="s">
        <v>13</v>
      </c>
      <c r="D4122" s="2" t="s">
        <v>380</v>
      </c>
      <c r="E4122" s="2" t="s">
        <v>380</v>
      </c>
      <c r="F4122" s="2" t="s">
        <v>434</v>
      </c>
      <c r="G4122" s="3">
        <v>0.7806</v>
      </c>
      <c r="H4122" s="3">
        <v>90.97</v>
      </c>
      <c r="I4122" s="3">
        <v>100.0</v>
      </c>
      <c r="J4122" s="3">
        <v>137.48</v>
      </c>
      <c r="K4122" s="2" t="s">
        <v>16</v>
      </c>
    </row>
    <row r="4123">
      <c r="A4123" s="2" t="s">
        <v>6211</v>
      </c>
      <c r="B4123" s="2" t="s">
        <v>12</v>
      </c>
      <c r="C4123" s="2" t="s">
        <v>13</v>
      </c>
      <c r="D4123" s="2" t="s">
        <v>380</v>
      </c>
      <c r="E4123" s="2" t="s">
        <v>380</v>
      </c>
      <c r="F4123" s="2" t="s">
        <v>431</v>
      </c>
      <c r="G4123" s="3">
        <v>0.5715</v>
      </c>
      <c r="H4123" s="3">
        <v>88.9</v>
      </c>
      <c r="I4123" s="3">
        <v>100.0</v>
      </c>
      <c r="J4123" s="3">
        <v>137.48</v>
      </c>
      <c r="K4123" s="2" t="s">
        <v>16</v>
      </c>
    </row>
    <row r="4124">
      <c r="A4124" s="2" t="s">
        <v>6211</v>
      </c>
      <c r="B4124" s="2" t="s">
        <v>12</v>
      </c>
      <c r="C4124" s="2" t="s">
        <v>13</v>
      </c>
      <c r="D4124" s="2" t="s">
        <v>380</v>
      </c>
      <c r="E4124" s="2" t="s">
        <v>380</v>
      </c>
      <c r="F4124" s="2" t="s">
        <v>428</v>
      </c>
      <c r="G4124" s="3">
        <v>0.5911</v>
      </c>
      <c r="H4124" s="3">
        <v>92.17</v>
      </c>
      <c r="I4124" s="3">
        <v>100.0</v>
      </c>
      <c r="J4124" s="3">
        <v>137.48</v>
      </c>
      <c r="K4124" s="2" t="s">
        <v>16</v>
      </c>
    </row>
    <row r="4125">
      <c r="A4125" s="2" t="s">
        <v>6211</v>
      </c>
      <c r="B4125" s="2" t="s">
        <v>12</v>
      </c>
      <c r="C4125" s="2" t="s">
        <v>13</v>
      </c>
      <c r="D4125" s="2" t="s">
        <v>380</v>
      </c>
      <c r="E4125" s="2" t="s">
        <v>380</v>
      </c>
      <c r="F4125" s="2" t="s">
        <v>425</v>
      </c>
      <c r="G4125" s="3">
        <v>0.7805</v>
      </c>
      <c r="H4125" s="3">
        <v>88.58</v>
      </c>
      <c r="I4125" s="3">
        <v>100.0</v>
      </c>
      <c r="J4125" s="3">
        <v>137.48</v>
      </c>
      <c r="K4125" s="2" t="s">
        <v>16</v>
      </c>
    </row>
    <row r="4126">
      <c r="A4126" s="2" t="s">
        <v>6211</v>
      </c>
      <c r="B4126" s="2" t="s">
        <v>12</v>
      </c>
      <c r="C4126" s="2" t="s">
        <v>13</v>
      </c>
      <c r="D4126" s="2" t="s">
        <v>380</v>
      </c>
      <c r="E4126" s="2" t="s">
        <v>380</v>
      </c>
      <c r="F4126" s="2" t="s">
        <v>420</v>
      </c>
      <c r="G4126" s="3">
        <v>0.432</v>
      </c>
      <c r="H4126" s="3">
        <v>92.88</v>
      </c>
      <c r="I4126" s="3">
        <v>100.0</v>
      </c>
      <c r="J4126" s="3">
        <v>137.48</v>
      </c>
      <c r="K4126" s="2" t="s">
        <v>16</v>
      </c>
    </row>
    <row r="4127">
      <c r="A4127" s="2" t="s">
        <v>6211</v>
      </c>
      <c r="B4127" s="2" t="s">
        <v>12</v>
      </c>
      <c r="C4127" s="2" t="s">
        <v>13</v>
      </c>
      <c r="D4127" s="2" t="s">
        <v>380</v>
      </c>
      <c r="E4127" s="2" t="s">
        <v>380</v>
      </c>
      <c r="F4127" s="2" t="s">
        <v>418</v>
      </c>
      <c r="G4127" s="3">
        <v>0.7575</v>
      </c>
      <c r="H4127" s="3">
        <v>87.94</v>
      </c>
      <c r="I4127" s="3">
        <v>100.0</v>
      </c>
      <c r="J4127" s="3">
        <v>137.48</v>
      </c>
      <c r="K4127" s="2" t="s">
        <v>16</v>
      </c>
    </row>
    <row r="4128">
      <c r="A4128" s="2" t="s">
        <v>6211</v>
      </c>
      <c r="B4128" s="2" t="s">
        <v>12</v>
      </c>
      <c r="C4128" s="2" t="s">
        <v>13</v>
      </c>
      <c r="D4128" s="2" t="s">
        <v>380</v>
      </c>
      <c r="E4128" s="2" t="s">
        <v>380</v>
      </c>
      <c r="F4128" s="2" t="s">
        <v>415</v>
      </c>
      <c r="G4128" s="3">
        <v>0.5895</v>
      </c>
      <c r="H4128" s="3">
        <v>94.05</v>
      </c>
      <c r="I4128" s="3">
        <v>100.0</v>
      </c>
      <c r="J4128" s="3">
        <v>137.48</v>
      </c>
      <c r="K4128" s="2" t="s">
        <v>16</v>
      </c>
    </row>
    <row r="4129">
      <c r="A4129" s="2" t="s">
        <v>6211</v>
      </c>
      <c r="B4129" s="2" t="s">
        <v>12</v>
      </c>
      <c r="C4129" s="2" t="s">
        <v>13</v>
      </c>
      <c r="D4129" s="2" t="s">
        <v>380</v>
      </c>
      <c r="E4129" s="2" t="s">
        <v>380</v>
      </c>
      <c r="F4129" s="2" t="s">
        <v>412</v>
      </c>
      <c r="G4129" s="3">
        <v>0.6794</v>
      </c>
      <c r="H4129" s="3">
        <v>90.29</v>
      </c>
      <c r="I4129" s="3">
        <v>100.0</v>
      </c>
      <c r="J4129" s="3">
        <v>137.48</v>
      </c>
      <c r="K4129" s="2" t="s">
        <v>16</v>
      </c>
    </row>
    <row r="4130">
      <c r="A4130" s="2" t="s">
        <v>6211</v>
      </c>
      <c r="B4130" s="2" t="s">
        <v>12</v>
      </c>
      <c r="C4130" s="2" t="s">
        <v>13</v>
      </c>
      <c r="D4130" s="2" t="s">
        <v>380</v>
      </c>
      <c r="E4130" s="2" t="s">
        <v>380</v>
      </c>
      <c r="F4130" s="2" t="s">
        <v>410</v>
      </c>
      <c r="G4130" s="3">
        <v>0.7456</v>
      </c>
      <c r="H4130" s="3">
        <v>90.37</v>
      </c>
      <c r="I4130" s="3">
        <v>100.0</v>
      </c>
      <c r="J4130" s="3">
        <v>137.48</v>
      </c>
      <c r="K4130" s="2" t="s">
        <v>16</v>
      </c>
    </row>
    <row r="4131">
      <c r="A4131" s="2" t="s">
        <v>6214</v>
      </c>
      <c r="B4131" s="2" t="s">
        <v>12</v>
      </c>
      <c r="C4131" s="2" t="s">
        <v>13</v>
      </c>
      <c r="D4131" s="2" t="s">
        <v>380</v>
      </c>
      <c r="E4131" s="2" t="s">
        <v>380</v>
      </c>
      <c r="F4131" s="2" t="s">
        <v>407</v>
      </c>
      <c r="G4131" s="3">
        <v>0.702</v>
      </c>
      <c r="H4131" s="3">
        <v>88.36</v>
      </c>
      <c r="I4131" s="3">
        <v>100.0</v>
      </c>
      <c r="J4131" s="3">
        <v>137.48</v>
      </c>
      <c r="K4131" s="2" t="s">
        <v>16</v>
      </c>
    </row>
    <row r="4132">
      <c r="A4132" s="2" t="s">
        <v>6214</v>
      </c>
      <c r="B4132" s="2" t="s">
        <v>12</v>
      </c>
      <c r="C4132" s="2" t="s">
        <v>13</v>
      </c>
      <c r="D4132" s="2" t="s">
        <v>380</v>
      </c>
      <c r="E4132" s="2" t="s">
        <v>380</v>
      </c>
      <c r="F4132" s="2" t="s">
        <v>405</v>
      </c>
      <c r="G4132" s="3">
        <v>0.6363</v>
      </c>
      <c r="H4132" s="3">
        <v>87.81</v>
      </c>
      <c r="I4132" s="3">
        <v>100.0</v>
      </c>
      <c r="J4132" s="3">
        <v>137.48</v>
      </c>
      <c r="K4132" s="2" t="s">
        <v>16</v>
      </c>
    </row>
    <row r="4133">
      <c r="A4133" s="2" t="s">
        <v>6214</v>
      </c>
      <c r="B4133" s="2" t="s">
        <v>12</v>
      </c>
      <c r="C4133" s="2" t="s">
        <v>13</v>
      </c>
      <c r="D4133" s="2" t="s">
        <v>380</v>
      </c>
      <c r="E4133" s="2" t="s">
        <v>25</v>
      </c>
      <c r="F4133" s="2" t="s">
        <v>402</v>
      </c>
      <c r="G4133" s="3">
        <v>0.2325</v>
      </c>
      <c r="H4133" s="3">
        <v>94.7</v>
      </c>
      <c r="I4133" s="3">
        <v>100.0</v>
      </c>
      <c r="J4133" s="3">
        <v>137.48</v>
      </c>
      <c r="K4133" s="2" t="s">
        <v>50</v>
      </c>
    </row>
    <row r="4134">
      <c r="A4134" s="2" t="s">
        <v>6214</v>
      </c>
      <c r="B4134" s="2" t="s">
        <v>12</v>
      </c>
      <c r="C4134" s="2" t="s">
        <v>13</v>
      </c>
      <c r="D4134" s="2" t="s">
        <v>380</v>
      </c>
      <c r="E4134" s="2" t="s">
        <v>380</v>
      </c>
      <c r="F4134" s="2" t="s">
        <v>400</v>
      </c>
      <c r="G4134" s="3">
        <v>0.749</v>
      </c>
      <c r="H4134" s="3">
        <v>90.82</v>
      </c>
      <c r="I4134" s="3">
        <v>100.0</v>
      </c>
      <c r="J4134" s="3">
        <v>137.48</v>
      </c>
      <c r="K4134" s="2" t="s">
        <v>16</v>
      </c>
    </row>
    <row r="4135">
      <c r="A4135" s="2" t="s">
        <v>6214</v>
      </c>
      <c r="B4135" s="2" t="s">
        <v>12</v>
      </c>
      <c r="C4135" s="2" t="s">
        <v>13</v>
      </c>
      <c r="D4135" s="2" t="s">
        <v>380</v>
      </c>
      <c r="E4135" s="2" t="s">
        <v>380</v>
      </c>
      <c r="F4135" s="2" t="s">
        <v>397</v>
      </c>
      <c r="G4135" s="3">
        <v>0.7644</v>
      </c>
      <c r="H4135" s="3">
        <v>84.75</v>
      </c>
      <c r="I4135" s="3">
        <v>100.0</v>
      </c>
      <c r="J4135" s="3">
        <v>137.48</v>
      </c>
      <c r="K4135" s="2" t="s">
        <v>16</v>
      </c>
    </row>
    <row r="4136">
      <c r="A4136" s="2" t="s">
        <v>6214</v>
      </c>
      <c r="B4136" s="2" t="s">
        <v>12</v>
      </c>
      <c r="C4136" s="2" t="s">
        <v>13</v>
      </c>
      <c r="D4136" s="2" t="s">
        <v>380</v>
      </c>
      <c r="E4136" s="2" t="s">
        <v>380</v>
      </c>
      <c r="F4136" s="2" t="s">
        <v>394</v>
      </c>
      <c r="G4136" s="3">
        <v>0.4542</v>
      </c>
      <c r="H4136" s="3">
        <v>86.93</v>
      </c>
      <c r="I4136" s="3">
        <v>100.0</v>
      </c>
      <c r="J4136" s="3">
        <v>137.48</v>
      </c>
      <c r="K4136" s="2" t="s">
        <v>16</v>
      </c>
    </row>
    <row r="4137">
      <c r="A4137" s="2" t="s">
        <v>6214</v>
      </c>
      <c r="B4137" s="2" t="s">
        <v>12</v>
      </c>
      <c r="C4137" s="2" t="s">
        <v>13</v>
      </c>
      <c r="D4137" s="2" t="s">
        <v>380</v>
      </c>
      <c r="E4137" s="2" t="s">
        <v>380</v>
      </c>
      <c r="F4137" s="2" t="s">
        <v>392</v>
      </c>
      <c r="G4137" s="3">
        <v>0.5247</v>
      </c>
      <c r="H4137" s="3">
        <v>88.98</v>
      </c>
      <c r="I4137" s="3">
        <v>100.0</v>
      </c>
      <c r="J4137" s="3">
        <v>137.48</v>
      </c>
      <c r="K4137" s="2" t="s">
        <v>16</v>
      </c>
    </row>
    <row r="4138">
      <c r="A4138" s="2" t="s">
        <v>6214</v>
      </c>
      <c r="B4138" s="2" t="s">
        <v>12</v>
      </c>
      <c r="C4138" s="2" t="s">
        <v>13</v>
      </c>
      <c r="D4138" s="2" t="s">
        <v>380</v>
      </c>
      <c r="E4138" s="2" t="s">
        <v>380</v>
      </c>
      <c r="F4138" s="2" t="s">
        <v>389</v>
      </c>
      <c r="G4138" s="3">
        <v>0.675</v>
      </c>
      <c r="H4138" s="3">
        <v>88.53</v>
      </c>
      <c r="I4138" s="3">
        <v>100.0</v>
      </c>
      <c r="J4138" s="3">
        <v>137.48</v>
      </c>
      <c r="K4138" s="2" t="s">
        <v>16</v>
      </c>
    </row>
    <row r="4139">
      <c r="A4139" s="2" t="s">
        <v>6214</v>
      </c>
      <c r="B4139" s="2" t="s">
        <v>12</v>
      </c>
      <c r="C4139" s="2" t="s">
        <v>13</v>
      </c>
      <c r="D4139" s="2" t="s">
        <v>380</v>
      </c>
      <c r="E4139" s="2" t="s">
        <v>380</v>
      </c>
      <c r="F4139" s="2" t="s">
        <v>387</v>
      </c>
      <c r="G4139" s="3">
        <v>0.6951</v>
      </c>
      <c r="H4139" s="3">
        <v>88.81</v>
      </c>
      <c r="I4139" s="3">
        <v>100.0</v>
      </c>
      <c r="J4139" s="3">
        <v>137.48</v>
      </c>
      <c r="K4139" s="2" t="s">
        <v>16</v>
      </c>
    </row>
    <row r="4140">
      <c r="A4140" s="2" t="s">
        <v>6214</v>
      </c>
      <c r="B4140" s="2" t="s">
        <v>12</v>
      </c>
      <c r="C4140" s="2" t="s">
        <v>13</v>
      </c>
      <c r="D4140" s="2" t="s">
        <v>380</v>
      </c>
      <c r="E4140" s="2" t="s">
        <v>380</v>
      </c>
      <c r="F4140" s="2" t="s">
        <v>385</v>
      </c>
      <c r="G4140" s="3">
        <v>0.6019</v>
      </c>
      <c r="H4140" s="3">
        <v>89.56</v>
      </c>
      <c r="I4140" s="3">
        <v>100.0</v>
      </c>
      <c r="J4140" s="3">
        <v>137.48</v>
      </c>
      <c r="K4140" s="2" t="s">
        <v>16</v>
      </c>
    </row>
    <row r="4141">
      <c r="A4141" s="2" t="s">
        <v>6217</v>
      </c>
      <c r="B4141" s="2" t="s">
        <v>12</v>
      </c>
      <c r="C4141" s="2" t="s">
        <v>13</v>
      </c>
      <c r="D4141" s="2" t="s">
        <v>380</v>
      </c>
      <c r="E4141" s="2" t="s">
        <v>380</v>
      </c>
      <c r="F4141" s="2" t="s">
        <v>382</v>
      </c>
      <c r="G4141" s="3">
        <v>0.6149</v>
      </c>
      <c r="H4141" s="3">
        <v>97.54</v>
      </c>
      <c r="I4141" s="3">
        <v>100.0</v>
      </c>
      <c r="J4141" s="3">
        <v>137.48</v>
      </c>
      <c r="K4141" s="2" t="s">
        <v>16</v>
      </c>
    </row>
    <row r="4142">
      <c r="A4142" s="2" t="s">
        <v>6217</v>
      </c>
      <c r="B4142" s="2" t="s">
        <v>12</v>
      </c>
      <c r="C4142" s="2" t="s">
        <v>13</v>
      </c>
      <c r="D4142" s="2" t="s">
        <v>337</v>
      </c>
      <c r="E4142" s="2" t="s">
        <v>337</v>
      </c>
      <c r="F4142" s="2" t="s">
        <v>377</v>
      </c>
      <c r="G4142" s="3">
        <v>0.8417</v>
      </c>
      <c r="H4142" s="3">
        <v>93.43</v>
      </c>
      <c r="I4142" s="3">
        <v>100.0</v>
      </c>
      <c r="J4142" s="3">
        <v>137.48</v>
      </c>
      <c r="K4142" s="2" t="s">
        <v>16</v>
      </c>
    </row>
    <row r="4143">
      <c r="A4143" s="2" t="s">
        <v>6217</v>
      </c>
      <c r="B4143" s="2" t="s">
        <v>12</v>
      </c>
      <c r="C4143" s="2" t="s">
        <v>13</v>
      </c>
      <c r="D4143" s="2" t="s">
        <v>337</v>
      </c>
      <c r="E4143" s="2" t="s">
        <v>337</v>
      </c>
      <c r="F4143" s="2" t="s">
        <v>375</v>
      </c>
      <c r="G4143" s="3">
        <v>0.5891</v>
      </c>
      <c r="H4143" s="3">
        <v>88.41</v>
      </c>
      <c r="I4143" s="3">
        <v>100.0</v>
      </c>
      <c r="J4143" s="3">
        <v>137.48</v>
      </c>
      <c r="K4143" s="2" t="s">
        <v>16</v>
      </c>
    </row>
    <row r="4144">
      <c r="A4144" s="2" t="s">
        <v>6217</v>
      </c>
      <c r="B4144" s="2" t="s">
        <v>12</v>
      </c>
      <c r="C4144" s="2" t="s">
        <v>13</v>
      </c>
      <c r="D4144" s="2" t="s">
        <v>337</v>
      </c>
      <c r="E4144" s="2" t="s">
        <v>337</v>
      </c>
      <c r="F4144" s="2" t="s">
        <v>372</v>
      </c>
      <c r="G4144" s="3">
        <v>0.6392</v>
      </c>
      <c r="H4144" s="3">
        <v>87.38</v>
      </c>
      <c r="I4144" s="3">
        <v>100.0</v>
      </c>
      <c r="J4144" s="3">
        <v>137.48</v>
      </c>
      <c r="K4144" s="2" t="s">
        <v>16</v>
      </c>
    </row>
    <row r="4145">
      <c r="A4145" s="2" t="s">
        <v>6217</v>
      </c>
      <c r="B4145" s="2" t="s">
        <v>12</v>
      </c>
      <c r="C4145" s="2" t="s">
        <v>13</v>
      </c>
      <c r="D4145" s="2" t="s">
        <v>337</v>
      </c>
      <c r="E4145" s="2" t="s">
        <v>337</v>
      </c>
      <c r="F4145" s="2" t="s">
        <v>370</v>
      </c>
      <c r="G4145" s="3">
        <v>0.8783</v>
      </c>
      <c r="H4145" s="3">
        <v>95.31</v>
      </c>
      <c r="I4145" s="3">
        <v>100.0</v>
      </c>
      <c r="J4145" s="3">
        <v>137.48</v>
      </c>
      <c r="K4145" s="2" t="s">
        <v>16</v>
      </c>
    </row>
    <row r="4146">
      <c r="A4146" s="2" t="s">
        <v>6217</v>
      </c>
      <c r="B4146" s="2" t="s">
        <v>12</v>
      </c>
      <c r="C4146" s="2" t="s">
        <v>13</v>
      </c>
      <c r="D4146" s="2" t="s">
        <v>337</v>
      </c>
      <c r="E4146" s="2" t="s">
        <v>337</v>
      </c>
      <c r="F4146" s="2" t="s">
        <v>368</v>
      </c>
      <c r="G4146" s="3">
        <v>0.8321</v>
      </c>
      <c r="H4146" s="3">
        <v>136.63</v>
      </c>
      <c r="I4146" s="3">
        <v>100.0</v>
      </c>
      <c r="J4146" s="3">
        <v>137.48</v>
      </c>
      <c r="K4146" s="2" t="s">
        <v>16</v>
      </c>
    </row>
    <row r="4147">
      <c r="A4147" s="2" t="s">
        <v>6217</v>
      </c>
      <c r="B4147" s="2" t="s">
        <v>12</v>
      </c>
      <c r="C4147" s="2" t="s">
        <v>13</v>
      </c>
      <c r="D4147" s="2" t="s">
        <v>337</v>
      </c>
      <c r="E4147" s="2" t="s">
        <v>337</v>
      </c>
      <c r="F4147" s="2" t="s">
        <v>366</v>
      </c>
      <c r="G4147" s="3">
        <v>0.6957</v>
      </c>
      <c r="H4147" s="3">
        <v>114.72</v>
      </c>
      <c r="I4147" s="3">
        <v>100.0</v>
      </c>
      <c r="J4147" s="3">
        <v>137.48</v>
      </c>
      <c r="K4147" s="2" t="s">
        <v>16</v>
      </c>
    </row>
    <row r="4148">
      <c r="A4148" s="2" t="s">
        <v>6217</v>
      </c>
      <c r="B4148" s="2" t="s">
        <v>12</v>
      </c>
      <c r="C4148" s="2" t="s">
        <v>13</v>
      </c>
      <c r="D4148" s="2" t="s">
        <v>337</v>
      </c>
      <c r="E4148" s="2" t="s">
        <v>337</v>
      </c>
      <c r="F4148" s="2" t="s">
        <v>364</v>
      </c>
      <c r="G4148" s="3">
        <v>0.8922</v>
      </c>
      <c r="H4148" s="3">
        <v>91.34</v>
      </c>
      <c r="I4148" s="3">
        <v>100.0</v>
      </c>
      <c r="J4148" s="3">
        <v>137.48</v>
      </c>
      <c r="K4148" s="2" t="s">
        <v>16</v>
      </c>
    </row>
    <row r="4149">
      <c r="A4149" s="2" t="s">
        <v>6217</v>
      </c>
      <c r="B4149" s="2" t="s">
        <v>12</v>
      </c>
      <c r="C4149" s="2" t="s">
        <v>13</v>
      </c>
      <c r="D4149" s="2" t="s">
        <v>337</v>
      </c>
      <c r="E4149" s="2" t="s">
        <v>337</v>
      </c>
      <c r="F4149" s="2" t="s">
        <v>362</v>
      </c>
      <c r="G4149" s="3">
        <v>0.622</v>
      </c>
      <c r="H4149" s="3">
        <v>100.42</v>
      </c>
      <c r="I4149" s="3">
        <v>100.0</v>
      </c>
      <c r="J4149" s="3">
        <v>137.48</v>
      </c>
      <c r="K4149" s="2" t="s">
        <v>16</v>
      </c>
    </row>
    <row r="4150">
      <c r="A4150" s="2" t="s">
        <v>6217</v>
      </c>
      <c r="B4150" s="2" t="s">
        <v>12</v>
      </c>
      <c r="C4150" s="2" t="s">
        <v>13</v>
      </c>
      <c r="D4150" s="2" t="s">
        <v>337</v>
      </c>
      <c r="E4150" s="2" t="s">
        <v>337</v>
      </c>
      <c r="F4150" s="2" t="s">
        <v>359</v>
      </c>
      <c r="G4150" s="3">
        <v>0.7721</v>
      </c>
      <c r="H4150" s="3">
        <v>96.86</v>
      </c>
      <c r="I4150" s="3">
        <v>100.0</v>
      </c>
      <c r="J4150" s="3">
        <v>137.48</v>
      </c>
      <c r="K4150" s="2" t="s">
        <v>16</v>
      </c>
    </row>
    <row r="4151">
      <c r="A4151" s="2" t="s">
        <v>6220</v>
      </c>
      <c r="B4151" s="2" t="s">
        <v>12</v>
      </c>
      <c r="C4151" s="2" t="s">
        <v>13</v>
      </c>
      <c r="D4151" s="2" t="s">
        <v>337</v>
      </c>
      <c r="E4151" s="2" t="s">
        <v>337</v>
      </c>
      <c r="F4151" s="2" t="s">
        <v>358</v>
      </c>
      <c r="G4151" s="3">
        <v>0.8011</v>
      </c>
      <c r="H4151" s="3">
        <v>93.81</v>
      </c>
      <c r="I4151" s="3">
        <v>100.0</v>
      </c>
      <c r="J4151" s="3">
        <v>137.48</v>
      </c>
      <c r="K4151" s="2" t="s">
        <v>16</v>
      </c>
    </row>
    <row r="4152">
      <c r="A4152" s="2" t="s">
        <v>6220</v>
      </c>
      <c r="B4152" s="2" t="s">
        <v>12</v>
      </c>
      <c r="C4152" s="2" t="s">
        <v>13</v>
      </c>
      <c r="D4152" s="2" t="s">
        <v>337</v>
      </c>
      <c r="E4152" s="2" t="s">
        <v>337</v>
      </c>
      <c r="F4152" s="2" t="s">
        <v>356</v>
      </c>
      <c r="G4152" s="3">
        <v>0.871</v>
      </c>
      <c r="H4152" s="3">
        <v>91.87</v>
      </c>
      <c r="I4152" s="3">
        <v>100.0</v>
      </c>
      <c r="J4152" s="3">
        <v>137.48</v>
      </c>
      <c r="K4152" s="2" t="s">
        <v>16</v>
      </c>
    </row>
    <row r="4153">
      <c r="A4153" s="2" t="s">
        <v>6220</v>
      </c>
      <c r="B4153" s="2" t="s">
        <v>12</v>
      </c>
      <c r="C4153" s="2" t="s">
        <v>13</v>
      </c>
      <c r="D4153" s="2" t="s">
        <v>337</v>
      </c>
      <c r="E4153" s="2" t="s">
        <v>337</v>
      </c>
      <c r="F4153" s="2" t="s">
        <v>353</v>
      </c>
      <c r="G4153" s="3">
        <v>0.8313</v>
      </c>
      <c r="H4153" s="3">
        <v>93.8</v>
      </c>
      <c r="I4153" s="3">
        <v>100.0</v>
      </c>
      <c r="J4153" s="3">
        <v>137.48</v>
      </c>
      <c r="K4153" s="2" t="s">
        <v>16</v>
      </c>
    </row>
    <row r="4154">
      <c r="A4154" s="2" t="s">
        <v>6220</v>
      </c>
      <c r="B4154" s="2" t="s">
        <v>12</v>
      </c>
      <c r="C4154" s="2" t="s">
        <v>13</v>
      </c>
      <c r="D4154" s="2" t="s">
        <v>337</v>
      </c>
      <c r="E4154" s="2" t="s">
        <v>25</v>
      </c>
      <c r="F4154" s="2" t="s">
        <v>351</v>
      </c>
      <c r="G4154" s="3">
        <v>0.2174</v>
      </c>
      <c r="H4154" s="3">
        <v>99.3</v>
      </c>
      <c r="I4154" s="3">
        <v>100.0</v>
      </c>
      <c r="J4154" s="3">
        <v>137.48</v>
      </c>
      <c r="K4154" s="2" t="s">
        <v>50</v>
      </c>
    </row>
    <row r="4155">
      <c r="A4155" s="2" t="s">
        <v>6220</v>
      </c>
      <c r="B4155" s="2" t="s">
        <v>12</v>
      </c>
      <c r="C4155" s="2" t="s">
        <v>13</v>
      </c>
      <c r="D4155" s="2" t="s">
        <v>337</v>
      </c>
      <c r="E4155" s="2" t="s">
        <v>337</v>
      </c>
      <c r="F4155" s="2" t="s">
        <v>350</v>
      </c>
      <c r="G4155" s="3">
        <v>0.8751</v>
      </c>
      <c r="H4155" s="3">
        <v>96.34</v>
      </c>
      <c r="I4155" s="3">
        <v>100.0</v>
      </c>
      <c r="J4155" s="3">
        <v>137.48</v>
      </c>
      <c r="K4155" s="2" t="s">
        <v>16</v>
      </c>
    </row>
    <row r="4156">
      <c r="A4156" s="2" t="s">
        <v>6220</v>
      </c>
      <c r="B4156" s="2" t="s">
        <v>12</v>
      </c>
      <c r="C4156" s="2" t="s">
        <v>13</v>
      </c>
      <c r="D4156" s="2" t="s">
        <v>337</v>
      </c>
      <c r="E4156" s="2" t="s">
        <v>337</v>
      </c>
      <c r="F4156" s="2" t="s">
        <v>349</v>
      </c>
      <c r="G4156" s="3">
        <v>0.5912</v>
      </c>
      <c r="H4156" s="3">
        <v>97.6</v>
      </c>
      <c r="I4156" s="3">
        <v>100.0</v>
      </c>
      <c r="J4156" s="3">
        <v>137.48</v>
      </c>
      <c r="K4156" s="2" t="s">
        <v>16</v>
      </c>
    </row>
    <row r="4157">
      <c r="A4157" s="2" t="s">
        <v>6220</v>
      </c>
      <c r="B4157" s="2" t="s">
        <v>12</v>
      </c>
      <c r="C4157" s="2" t="s">
        <v>13</v>
      </c>
      <c r="D4157" s="2" t="s">
        <v>337</v>
      </c>
      <c r="E4157" s="2" t="s">
        <v>337</v>
      </c>
      <c r="F4157" s="2" t="s">
        <v>347</v>
      </c>
      <c r="G4157" s="3">
        <v>0.6498</v>
      </c>
      <c r="H4157" s="3">
        <v>83.44</v>
      </c>
      <c r="I4157" s="3">
        <v>100.0</v>
      </c>
      <c r="J4157" s="3">
        <v>137.48</v>
      </c>
      <c r="K4157" s="2" t="s">
        <v>16</v>
      </c>
    </row>
    <row r="4158">
      <c r="A4158" s="2" t="s">
        <v>6220</v>
      </c>
      <c r="B4158" s="2" t="s">
        <v>12</v>
      </c>
      <c r="C4158" s="2" t="s">
        <v>13</v>
      </c>
      <c r="D4158" s="2" t="s">
        <v>337</v>
      </c>
      <c r="E4158" s="2" t="s">
        <v>337</v>
      </c>
      <c r="F4158" s="2" t="s">
        <v>345</v>
      </c>
      <c r="G4158" s="3">
        <v>0.8075</v>
      </c>
      <c r="H4158" s="3">
        <v>91.59</v>
      </c>
      <c r="I4158" s="3">
        <v>100.0</v>
      </c>
      <c r="J4158" s="3">
        <v>137.48</v>
      </c>
      <c r="K4158" s="2" t="s">
        <v>16</v>
      </c>
    </row>
    <row r="4159">
      <c r="A4159" s="2" t="s">
        <v>6220</v>
      </c>
      <c r="B4159" s="2" t="s">
        <v>12</v>
      </c>
      <c r="C4159" s="2" t="s">
        <v>13</v>
      </c>
      <c r="D4159" s="2" t="s">
        <v>337</v>
      </c>
      <c r="E4159" s="2" t="s">
        <v>337</v>
      </c>
      <c r="F4159" s="2" t="s">
        <v>344</v>
      </c>
      <c r="G4159" s="3">
        <v>0.6614</v>
      </c>
      <c r="H4159" s="3">
        <v>89.41</v>
      </c>
      <c r="I4159" s="3">
        <v>100.0</v>
      </c>
      <c r="J4159" s="3">
        <v>137.48</v>
      </c>
      <c r="K4159" s="2" t="s">
        <v>16</v>
      </c>
    </row>
    <row r="4160">
      <c r="A4160" s="2" t="s">
        <v>6220</v>
      </c>
      <c r="B4160" s="2" t="s">
        <v>12</v>
      </c>
      <c r="C4160" s="2" t="s">
        <v>13</v>
      </c>
      <c r="D4160" s="2" t="s">
        <v>337</v>
      </c>
      <c r="E4160" s="2" t="s">
        <v>337</v>
      </c>
      <c r="F4160" s="2" t="s">
        <v>340</v>
      </c>
      <c r="G4160" s="3">
        <v>0.8183</v>
      </c>
      <c r="H4160" s="3">
        <v>87.3</v>
      </c>
      <c r="I4160" s="3">
        <v>100.0</v>
      </c>
      <c r="J4160" s="3">
        <v>137.48</v>
      </c>
      <c r="K4160" s="2" t="s">
        <v>16</v>
      </c>
    </row>
    <row r="4161">
      <c r="A4161" s="2" t="s">
        <v>6220</v>
      </c>
      <c r="B4161" s="2" t="s">
        <v>12</v>
      </c>
      <c r="C4161" s="2" t="s">
        <v>13</v>
      </c>
      <c r="D4161" s="2" t="s">
        <v>337</v>
      </c>
      <c r="E4161" s="2" t="s">
        <v>337</v>
      </c>
      <c r="F4161" s="2" t="s">
        <v>338</v>
      </c>
      <c r="G4161" s="3">
        <v>0.835</v>
      </c>
      <c r="H4161" s="3">
        <v>86.67</v>
      </c>
      <c r="I4161" s="3">
        <v>100.0</v>
      </c>
      <c r="J4161" s="3">
        <v>137.48</v>
      </c>
      <c r="K4161" s="2" t="s">
        <v>16</v>
      </c>
    </row>
    <row r="4162">
      <c r="A4162" s="2" t="s">
        <v>6225</v>
      </c>
      <c r="B4162" s="2" t="s">
        <v>12</v>
      </c>
      <c r="C4162" s="2" t="s">
        <v>13</v>
      </c>
      <c r="D4162" s="2" t="s">
        <v>286</v>
      </c>
      <c r="E4162" s="2" t="s">
        <v>286</v>
      </c>
      <c r="F4162" s="2" t="s">
        <v>336</v>
      </c>
      <c r="G4162" s="3">
        <v>0.7225</v>
      </c>
      <c r="H4162" s="3">
        <v>101.21</v>
      </c>
      <c r="I4162" s="3">
        <v>95.2</v>
      </c>
      <c r="J4162" s="3">
        <v>137.48</v>
      </c>
      <c r="K4162" s="2" t="s">
        <v>16</v>
      </c>
    </row>
    <row r="4163">
      <c r="A4163" s="2" t="s">
        <v>6225</v>
      </c>
      <c r="B4163" s="2" t="s">
        <v>12</v>
      </c>
      <c r="C4163" s="2" t="s">
        <v>13</v>
      </c>
      <c r="D4163" s="2" t="s">
        <v>286</v>
      </c>
      <c r="E4163" s="2" t="s">
        <v>286</v>
      </c>
      <c r="F4163" s="2" t="s">
        <v>334</v>
      </c>
      <c r="G4163" s="3">
        <v>0.74</v>
      </c>
      <c r="H4163" s="3">
        <v>84.77</v>
      </c>
      <c r="I4163" s="3">
        <v>100.0</v>
      </c>
      <c r="J4163" s="3">
        <v>137.48</v>
      </c>
      <c r="K4163" s="2" t="s">
        <v>16</v>
      </c>
    </row>
    <row r="4164">
      <c r="A4164" s="2" t="s">
        <v>6225</v>
      </c>
      <c r="B4164" s="2" t="s">
        <v>12</v>
      </c>
      <c r="C4164" s="2" t="s">
        <v>13</v>
      </c>
      <c r="D4164" s="2" t="s">
        <v>286</v>
      </c>
      <c r="E4164" s="2" t="s">
        <v>286</v>
      </c>
      <c r="F4164" s="2" t="s">
        <v>332</v>
      </c>
      <c r="G4164" s="3">
        <v>0.6579</v>
      </c>
      <c r="H4164" s="3">
        <v>89.56</v>
      </c>
      <c r="I4164" s="3">
        <v>100.0</v>
      </c>
      <c r="J4164" s="3">
        <v>137.48</v>
      </c>
      <c r="K4164" s="2" t="s">
        <v>16</v>
      </c>
    </row>
    <row r="4165">
      <c r="A4165" s="2" t="s">
        <v>6225</v>
      </c>
      <c r="B4165" s="2" t="s">
        <v>12</v>
      </c>
      <c r="C4165" s="2" t="s">
        <v>13</v>
      </c>
      <c r="D4165" s="2" t="s">
        <v>286</v>
      </c>
      <c r="E4165" s="2" t="s">
        <v>286</v>
      </c>
      <c r="F4165" s="2" t="s">
        <v>329</v>
      </c>
      <c r="G4165" s="3">
        <v>0.5517</v>
      </c>
      <c r="H4165" s="3">
        <v>92.45</v>
      </c>
      <c r="I4165" s="3">
        <v>100.0</v>
      </c>
      <c r="J4165" s="3">
        <v>137.48</v>
      </c>
      <c r="K4165" s="2" t="s">
        <v>16</v>
      </c>
    </row>
    <row r="4166">
      <c r="A4166" s="2" t="s">
        <v>6225</v>
      </c>
      <c r="B4166" s="2" t="s">
        <v>12</v>
      </c>
      <c r="C4166" s="2" t="s">
        <v>13</v>
      </c>
      <c r="D4166" s="2" t="s">
        <v>286</v>
      </c>
      <c r="E4166" s="2" t="s">
        <v>286</v>
      </c>
      <c r="F4166" s="2" t="s">
        <v>328</v>
      </c>
      <c r="G4166" s="3">
        <v>0.5424</v>
      </c>
      <c r="H4166" s="3">
        <v>86.77</v>
      </c>
      <c r="I4166" s="3">
        <v>100.0</v>
      </c>
      <c r="J4166" s="3">
        <v>137.48</v>
      </c>
      <c r="K4166" s="2" t="s">
        <v>16</v>
      </c>
    </row>
    <row r="4167">
      <c r="A4167" s="2" t="s">
        <v>6225</v>
      </c>
      <c r="B4167" s="2" t="s">
        <v>12</v>
      </c>
      <c r="C4167" s="2" t="s">
        <v>13</v>
      </c>
      <c r="D4167" s="2" t="s">
        <v>286</v>
      </c>
      <c r="E4167" s="2" t="s">
        <v>286</v>
      </c>
      <c r="F4167" s="2" t="s">
        <v>325</v>
      </c>
      <c r="G4167" s="3">
        <v>0.6483</v>
      </c>
      <c r="H4167" s="3">
        <v>91.19</v>
      </c>
      <c r="I4167" s="3">
        <v>100.0</v>
      </c>
      <c r="J4167" s="3">
        <v>137.48</v>
      </c>
      <c r="K4167" s="2" t="s">
        <v>16</v>
      </c>
    </row>
    <row r="4168">
      <c r="A4168" s="2" t="s">
        <v>6225</v>
      </c>
      <c r="B4168" s="2" t="s">
        <v>12</v>
      </c>
      <c r="C4168" s="2" t="s">
        <v>13</v>
      </c>
      <c r="D4168" s="2" t="s">
        <v>286</v>
      </c>
      <c r="E4168" s="2" t="s">
        <v>286</v>
      </c>
      <c r="F4168" s="2" t="s">
        <v>322</v>
      </c>
      <c r="G4168" s="3">
        <v>0.7469</v>
      </c>
      <c r="H4168" s="3">
        <v>86.83</v>
      </c>
      <c r="I4168" s="3">
        <v>100.0</v>
      </c>
      <c r="J4168" s="3">
        <v>137.48</v>
      </c>
      <c r="K4168" s="2" t="s">
        <v>16</v>
      </c>
    </row>
    <row r="4169">
      <c r="A4169" s="2" t="s">
        <v>6225</v>
      </c>
      <c r="B4169" s="2" t="s">
        <v>12</v>
      </c>
      <c r="C4169" s="2" t="s">
        <v>13</v>
      </c>
      <c r="D4169" s="2" t="s">
        <v>286</v>
      </c>
      <c r="E4169" s="2" t="s">
        <v>25</v>
      </c>
      <c r="F4169" s="2" t="s">
        <v>320</v>
      </c>
      <c r="G4169" s="3">
        <v>0.172</v>
      </c>
      <c r="H4169" s="3">
        <v>91.16</v>
      </c>
      <c r="I4169" s="3">
        <v>100.0</v>
      </c>
      <c r="J4169" s="3">
        <v>137.48</v>
      </c>
      <c r="K4169" s="2" t="s">
        <v>50</v>
      </c>
    </row>
    <row r="4170">
      <c r="A4170" s="2" t="s">
        <v>6225</v>
      </c>
      <c r="B4170" s="2" t="s">
        <v>12</v>
      </c>
      <c r="C4170" s="2" t="s">
        <v>13</v>
      </c>
      <c r="D4170" s="2" t="s">
        <v>286</v>
      </c>
      <c r="E4170" s="2" t="s">
        <v>286</v>
      </c>
      <c r="F4170" s="2" t="s">
        <v>318</v>
      </c>
      <c r="G4170" s="3">
        <v>0.7592</v>
      </c>
      <c r="H4170" s="3">
        <v>95.76</v>
      </c>
      <c r="I4170" s="3">
        <v>100.0</v>
      </c>
      <c r="J4170" s="3">
        <v>137.48</v>
      </c>
      <c r="K4170" s="2" t="s">
        <v>16</v>
      </c>
    </row>
    <row r="4171">
      <c r="A4171" s="2" t="s">
        <v>6225</v>
      </c>
      <c r="B4171" s="2" t="s">
        <v>12</v>
      </c>
      <c r="C4171" s="2" t="s">
        <v>13</v>
      </c>
      <c r="D4171" s="2" t="s">
        <v>286</v>
      </c>
      <c r="E4171" s="2" t="s">
        <v>286</v>
      </c>
      <c r="F4171" s="2" t="s">
        <v>315</v>
      </c>
      <c r="G4171" s="3">
        <v>0.7238</v>
      </c>
      <c r="H4171" s="3">
        <v>92.05</v>
      </c>
      <c r="I4171" s="3">
        <v>100.0</v>
      </c>
      <c r="J4171" s="3">
        <v>137.48</v>
      </c>
      <c r="K4171" s="2" t="s">
        <v>16</v>
      </c>
    </row>
    <row r="4172">
      <c r="A4172" s="2" t="s">
        <v>6225</v>
      </c>
      <c r="B4172" s="2" t="s">
        <v>12</v>
      </c>
      <c r="C4172" s="2" t="s">
        <v>13</v>
      </c>
      <c r="D4172" s="2" t="s">
        <v>286</v>
      </c>
      <c r="E4172" s="2" t="s">
        <v>286</v>
      </c>
      <c r="F4172" s="2" t="s">
        <v>312</v>
      </c>
      <c r="G4172" s="3">
        <v>0.4682</v>
      </c>
      <c r="H4172" s="3">
        <v>90.57</v>
      </c>
      <c r="I4172" s="3">
        <v>100.0</v>
      </c>
      <c r="J4172" s="3">
        <v>137.48</v>
      </c>
      <c r="K4172" s="2" t="s">
        <v>16</v>
      </c>
    </row>
    <row r="4173">
      <c r="A4173" s="2" t="s">
        <v>6228</v>
      </c>
      <c r="B4173" s="2" t="s">
        <v>12</v>
      </c>
      <c r="C4173" s="2" t="s">
        <v>13</v>
      </c>
      <c r="D4173" s="2" t="s">
        <v>286</v>
      </c>
      <c r="E4173" s="2" t="s">
        <v>286</v>
      </c>
      <c r="F4173" s="2" t="s">
        <v>309</v>
      </c>
      <c r="G4173" s="3">
        <v>0.4382</v>
      </c>
      <c r="H4173" s="3">
        <v>83.81</v>
      </c>
      <c r="I4173" s="3">
        <v>100.0</v>
      </c>
      <c r="J4173" s="3">
        <v>137.48</v>
      </c>
      <c r="K4173" s="2" t="s">
        <v>16</v>
      </c>
    </row>
    <row r="4174">
      <c r="A4174" s="2" t="s">
        <v>6228</v>
      </c>
      <c r="B4174" s="2" t="s">
        <v>12</v>
      </c>
      <c r="C4174" s="2" t="s">
        <v>13</v>
      </c>
      <c r="D4174" s="2" t="s">
        <v>286</v>
      </c>
      <c r="E4174" s="2" t="s">
        <v>286</v>
      </c>
      <c r="F4174" s="2" t="s">
        <v>306</v>
      </c>
      <c r="G4174" s="3">
        <v>0.728</v>
      </c>
      <c r="H4174" s="3">
        <v>88.79</v>
      </c>
      <c r="I4174" s="3">
        <v>100.0</v>
      </c>
      <c r="J4174" s="3">
        <v>137.48</v>
      </c>
      <c r="K4174" s="2" t="s">
        <v>16</v>
      </c>
    </row>
    <row r="4175">
      <c r="A4175" s="2" t="s">
        <v>6228</v>
      </c>
      <c r="B4175" s="2" t="s">
        <v>12</v>
      </c>
      <c r="C4175" s="2" t="s">
        <v>13</v>
      </c>
      <c r="D4175" s="2" t="s">
        <v>286</v>
      </c>
      <c r="E4175" s="2" t="s">
        <v>286</v>
      </c>
      <c r="F4175" s="2" t="s">
        <v>303</v>
      </c>
      <c r="G4175" s="3">
        <v>0.7656</v>
      </c>
      <c r="H4175" s="3">
        <v>91.71</v>
      </c>
      <c r="I4175" s="3">
        <v>100.0</v>
      </c>
      <c r="J4175" s="3">
        <v>137.48</v>
      </c>
      <c r="K4175" s="2" t="s">
        <v>16</v>
      </c>
    </row>
    <row r="4176">
      <c r="A4176" s="2" t="s">
        <v>6228</v>
      </c>
      <c r="B4176" s="2" t="s">
        <v>12</v>
      </c>
      <c r="C4176" s="2" t="s">
        <v>13</v>
      </c>
      <c r="D4176" s="2" t="s">
        <v>286</v>
      </c>
      <c r="E4176" s="2" t="s">
        <v>286</v>
      </c>
      <c r="F4176" s="2" t="s">
        <v>300</v>
      </c>
      <c r="G4176" s="3">
        <v>0.6295</v>
      </c>
      <c r="H4176" s="3">
        <v>86.64</v>
      </c>
      <c r="I4176" s="3">
        <v>100.0</v>
      </c>
      <c r="J4176" s="3">
        <v>137.48</v>
      </c>
      <c r="K4176" s="2" t="s">
        <v>16</v>
      </c>
    </row>
    <row r="4177">
      <c r="A4177" s="2" t="s">
        <v>6228</v>
      </c>
      <c r="B4177" s="2" t="s">
        <v>12</v>
      </c>
      <c r="C4177" s="2" t="s">
        <v>13</v>
      </c>
      <c r="D4177" s="2" t="s">
        <v>286</v>
      </c>
      <c r="E4177" s="2" t="s">
        <v>286</v>
      </c>
      <c r="F4177" s="2" t="s">
        <v>298</v>
      </c>
      <c r="G4177" s="3">
        <v>0.678</v>
      </c>
      <c r="H4177" s="3">
        <v>88.09</v>
      </c>
      <c r="I4177" s="3">
        <v>100.0</v>
      </c>
      <c r="J4177" s="3">
        <v>137.48</v>
      </c>
      <c r="K4177" s="2" t="s">
        <v>16</v>
      </c>
    </row>
    <row r="4178">
      <c r="A4178" s="2" t="s">
        <v>6228</v>
      </c>
      <c r="B4178" s="2" t="s">
        <v>12</v>
      </c>
      <c r="C4178" s="2" t="s">
        <v>13</v>
      </c>
      <c r="D4178" s="2" t="s">
        <v>286</v>
      </c>
      <c r="E4178" s="2" t="s">
        <v>25</v>
      </c>
      <c r="F4178" s="2" t="s">
        <v>295</v>
      </c>
      <c r="G4178" s="3">
        <v>0.2111</v>
      </c>
      <c r="H4178" s="3">
        <v>90.07</v>
      </c>
      <c r="I4178" s="3">
        <v>100.0</v>
      </c>
      <c r="J4178" s="3">
        <v>137.48</v>
      </c>
      <c r="K4178" s="2" t="s">
        <v>50</v>
      </c>
    </row>
    <row r="4179">
      <c r="A4179" s="2" t="s">
        <v>6228</v>
      </c>
      <c r="B4179" s="2" t="s">
        <v>12</v>
      </c>
      <c r="C4179" s="2" t="s">
        <v>13</v>
      </c>
      <c r="D4179" s="2" t="s">
        <v>286</v>
      </c>
      <c r="E4179" s="2" t="s">
        <v>286</v>
      </c>
      <c r="F4179" s="2" t="s">
        <v>293</v>
      </c>
      <c r="G4179" s="3">
        <v>0.7025</v>
      </c>
      <c r="H4179" s="3">
        <v>95.46</v>
      </c>
      <c r="I4179" s="3">
        <v>97.4</v>
      </c>
      <c r="J4179" s="3">
        <v>137.48</v>
      </c>
      <c r="K4179" s="2" t="s">
        <v>16</v>
      </c>
    </row>
    <row r="4180">
      <c r="A4180" s="2" t="s">
        <v>6228</v>
      </c>
      <c r="B4180" s="2" t="s">
        <v>12</v>
      </c>
      <c r="C4180" s="2" t="s">
        <v>13</v>
      </c>
      <c r="D4180" s="2" t="s">
        <v>286</v>
      </c>
      <c r="E4180" s="2" t="s">
        <v>286</v>
      </c>
      <c r="F4180" s="2" t="s">
        <v>290</v>
      </c>
      <c r="G4180" s="3">
        <v>0.6602</v>
      </c>
      <c r="H4180" s="3">
        <v>91.45</v>
      </c>
      <c r="I4180" s="3">
        <v>100.0</v>
      </c>
      <c r="J4180" s="3">
        <v>137.48</v>
      </c>
      <c r="K4180" s="2" t="s">
        <v>16</v>
      </c>
    </row>
    <row r="4181">
      <c r="A4181" s="2" t="s">
        <v>6228</v>
      </c>
      <c r="B4181" s="2" t="s">
        <v>12</v>
      </c>
      <c r="C4181" s="2" t="s">
        <v>13</v>
      </c>
      <c r="D4181" s="2" t="s">
        <v>286</v>
      </c>
      <c r="E4181" s="2" t="s">
        <v>286</v>
      </c>
      <c r="F4181" s="2" t="s">
        <v>287</v>
      </c>
      <c r="G4181" s="3">
        <v>0.5775</v>
      </c>
      <c r="H4181" s="3">
        <v>92.97</v>
      </c>
      <c r="I4181" s="3">
        <v>100.0</v>
      </c>
      <c r="J4181" s="3">
        <v>137.48</v>
      </c>
      <c r="K4181" s="2" t="s">
        <v>16</v>
      </c>
    </row>
    <row r="4182">
      <c r="A4182" s="2" t="s">
        <v>6228</v>
      </c>
      <c r="B4182" s="2" t="s">
        <v>12</v>
      </c>
      <c r="C4182" s="2" t="s">
        <v>13</v>
      </c>
      <c r="D4182" s="2" t="s">
        <v>238</v>
      </c>
      <c r="E4182" s="2" t="s">
        <v>238</v>
      </c>
      <c r="F4182" s="2" t="s">
        <v>284</v>
      </c>
      <c r="G4182" s="3">
        <v>0.65</v>
      </c>
      <c r="H4182" s="3">
        <v>93.1</v>
      </c>
      <c r="I4182" s="3">
        <v>100.0</v>
      </c>
      <c r="J4182" s="3">
        <v>137.48</v>
      </c>
      <c r="K4182" s="2" t="s">
        <v>16</v>
      </c>
    </row>
    <row r="4183">
      <c r="A4183" s="2" t="s">
        <v>6232</v>
      </c>
      <c r="B4183" s="2" t="s">
        <v>12</v>
      </c>
      <c r="C4183" s="2" t="s">
        <v>13</v>
      </c>
      <c r="D4183" s="2" t="s">
        <v>238</v>
      </c>
      <c r="E4183" s="2" t="s">
        <v>238</v>
      </c>
      <c r="F4183" s="2" t="s">
        <v>281</v>
      </c>
      <c r="G4183" s="3">
        <v>0.8059</v>
      </c>
      <c r="H4183" s="3">
        <v>89.21</v>
      </c>
      <c r="I4183" s="3">
        <v>100.0</v>
      </c>
      <c r="J4183" s="3">
        <v>137.48</v>
      </c>
      <c r="K4183" s="2" t="s">
        <v>16</v>
      </c>
    </row>
    <row r="4184">
      <c r="A4184" s="2" t="s">
        <v>6232</v>
      </c>
      <c r="B4184" s="2" t="s">
        <v>12</v>
      </c>
      <c r="C4184" s="2" t="s">
        <v>13</v>
      </c>
      <c r="D4184" s="2" t="s">
        <v>238</v>
      </c>
      <c r="E4184" s="2" t="s">
        <v>25</v>
      </c>
      <c r="F4184" s="2" t="s">
        <v>279</v>
      </c>
      <c r="G4184" s="3">
        <v>0.2547</v>
      </c>
      <c r="H4184" s="3">
        <v>87.91</v>
      </c>
      <c r="I4184" s="3">
        <v>97.2</v>
      </c>
      <c r="J4184" s="3">
        <v>137.48</v>
      </c>
      <c r="K4184" s="2" t="s">
        <v>50</v>
      </c>
    </row>
    <row r="4185">
      <c r="A4185" s="2" t="s">
        <v>6232</v>
      </c>
      <c r="B4185" s="2" t="s">
        <v>12</v>
      </c>
      <c r="C4185" s="2" t="s">
        <v>13</v>
      </c>
      <c r="D4185" s="2" t="s">
        <v>238</v>
      </c>
      <c r="E4185" s="2" t="s">
        <v>238</v>
      </c>
      <c r="F4185" s="2" t="s">
        <v>277</v>
      </c>
      <c r="G4185" s="3">
        <v>0.7094</v>
      </c>
      <c r="H4185" s="3">
        <v>90.78</v>
      </c>
      <c r="I4185" s="3">
        <v>100.0</v>
      </c>
      <c r="J4185" s="3">
        <v>137.48</v>
      </c>
      <c r="K4185" s="2" t="s">
        <v>16</v>
      </c>
    </row>
    <row r="4186">
      <c r="A4186" s="2" t="s">
        <v>6232</v>
      </c>
      <c r="B4186" s="2" t="s">
        <v>12</v>
      </c>
      <c r="C4186" s="2" t="s">
        <v>13</v>
      </c>
      <c r="D4186" s="2" t="s">
        <v>238</v>
      </c>
      <c r="E4186" s="2" t="s">
        <v>238</v>
      </c>
      <c r="F4186" s="2" t="s">
        <v>275</v>
      </c>
      <c r="G4186" s="3">
        <v>0.694</v>
      </c>
      <c r="H4186" s="3">
        <v>89.96</v>
      </c>
      <c r="I4186" s="3">
        <v>100.0</v>
      </c>
      <c r="J4186" s="3">
        <v>137.48</v>
      </c>
      <c r="K4186" s="2" t="s">
        <v>16</v>
      </c>
    </row>
    <row r="4187">
      <c r="A4187" s="2" t="s">
        <v>6232</v>
      </c>
      <c r="B4187" s="2" t="s">
        <v>12</v>
      </c>
      <c r="C4187" s="2" t="s">
        <v>13</v>
      </c>
      <c r="D4187" s="2" t="s">
        <v>238</v>
      </c>
      <c r="E4187" s="2" t="s">
        <v>238</v>
      </c>
      <c r="F4187" s="2" t="s">
        <v>274</v>
      </c>
      <c r="G4187" s="3">
        <v>0.7162</v>
      </c>
      <c r="H4187" s="3">
        <v>90.59</v>
      </c>
      <c r="I4187" s="3">
        <v>100.0</v>
      </c>
      <c r="J4187" s="3">
        <v>137.48</v>
      </c>
      <c r="K4187" s="2" t="s">
        <v>16</v>
      </c>
    </row>
    <row r="4188">
      <c r="A4188" s="2" t="s">
        <v>6232</v>
      </c>
      <c r="B4188" s="2" t="s">
        <v>12</v>
      </c>
      <c r="C4188" s="2" t="s">
        <v>13</v>
      </c>
      <c r="D4188" s="2" t="s">
        <v>238</v>
      </c>
      <c r="E4188" s="2" t="s">
        <v>25</v>
      </c>
      <c r="F4188" s="2" t="s">
        <v>272</v>
      </c>
      <c r="G4188" s="3">
        <v>0.2962</v>
      </c>
      <c r="H4188" s="3">
        <v>91.7</v>
      </c>
      <c r="I4188" s="3">
        <v>100.0</v>
      </c>
      <c r="J4188" s="3">
        <v>137.48</v>
      </c>
      <c r="K4188" s="2" t="s">
        <v>50</v>
      </c>
    </row>
    <row r="4189">
      <c r="A4189" s="2" t="s">
        <v>6232</v>
      </c>
      <c r="B4189" s="2" t="s">
        <v>12</v>
      </c>
      <c r="C4189" s="2" t="s">
        <v>13</v>
      </c>
      <c r="D4189" s="2" t="s">
        <v>238</v>
      </c>
      <c r="E4189" s="2" t="s">
        <v>238</v>
      </c>
      <c r="F4189" s="2" t="s">
        <v>270</v>
      </c>
      <c r="G4189" s="3">
        <v>0.6401</v>
      </c>
      <c r="H4189" s="3">
        <v>89.37</v>
      </c>
      <c r="I4189" s="3">
        <v>100.0</v>
      </c>
      <c r="J4189" s="3">
        <v>137.48</v>
      </c>
      <c r="K4189" s="2" t="s">
        <v>16</v>
      </c>
    </row>
    <row r="4190">
      <c r="A4190" s="2" t="s">
        <v>6232</v>
      </c>
      <c r="B4190" s="2" t="s">
        <v>12</v>
      </c>
      <c r="C4190" s="2" t="s">
        <v>13</v>
      </c>
      <c r="D4190" s="2" t="s">
        <v>238</v>
      </c>
      <c r="E4190" s="2" t="s">
        <v>238</v>
      </c>
      <c r="F4190" s="2" t="s">
        <v>266</v>
      </c>
      <c r="G4190" s="3">
        <v>0.6954</v>
      </c>
      <c r="H4190" s="3">
        <v>99.37</v>
      </c>
      <c r="I4190" s="3">
        <v>100.0</v>
      </c>
      <c r="J4190" s="3">
        <v>137.48</v>
      </c>
      <c r="K4190" s="2" t="s">
        <v>16</v>
      </c>
    </row>
    <row r="4191">
      <c r="A4191" s="2" t="s">
        <v>6232</v>
      </c>
      <c r="B4191" s="2" t="s">
        <v>12</v>
      </c>
      <c r="C4191" s="2" t="s">
        <v>13</v>
      </c>
      <c r="D4191" s="2" t="s">
        <v>238</v>
      </c>
      <c r="E4191" s="2" t="s">
        <v>238</v>
      </c>
      <c r="F4191" s="2" t="s">
        <v>264</v>
      </c>
      <c r="G4191" s="3">
        <v>0.8254</v>
      </c>
      <c r="H4191" s="3">
        <v>94.11</v>
      </c>
      <c r="I4191" s="3">
        <v>100.0</v>
      </c>
      <c r="J4191" s="3">
        <v>137.48</v>
      </c>
      <c r="K4191" s="2" t="s">
        <v>16</v>
      </c>
    </row>
    <row r="4192">
      <c r="A4192" s="2" t="s">
        <v>6232</v>
      </c>
      <c r="B4192" s="2" t="s">
        <v>12</v>
      </c>
      <c r="C4192" s="2" t="s">
        <v>13</v>
      </c>
      <c r="D4192" s="2" t="s">
        <v>238</v>
      </c>
      <c r="E4192" s="2" t="s">
        <v>238</v>
      </c>
      <c r="F4192" s="2" t="s">
        <v>261</v>
      </c>
      <c r="G4192" s="3">
        <v>0.7259</v>
      </c>
      <c r="H4192" s="3">
        <v>89.65</v>
      </c>
      <c r="I4192" s="3">
        <v>100.0</v>
      </c>
      <c r="J4192" s="3">
        <v>137.48</v>
      </c>
      <c r="K4192" s="2" t="s">
        <v>16</v>
      </c>
    </row>
    <row r="4193">
      <c r="A4193" s="2" t="s">
        <v>6232</v>
      </c>
      <c r="B4193" s="2" t="s">
        <v>12</v>
      </c>
      <c r="C4193" s="2" t="s">
        <v>13</v>
      </c>
      <c r="D4193" s="2" t="s">
        <v>238</v>
      </c>
      <c r="E4193" s="2" t="s">
        <v>238</v>
      </c>
      <c r="F4193" s="2" t="s">
        <v>256</v>
      </c>
      <c r="G4193" s="3">
        <v>0.8666</v>
      </c>
      <c r="H4193" s="3">
        <v>89.56</v>
      </c>
      <c r="I4193" s="3">
        <v>100.0</v>
      </c>
      <c r="J4193" s="3">
        <v>137.48</v>
      </c>
      <c r="K4193" s="2" t="s">
        <v>16</v>
      </c>
    </row>
    <row r="4194">
      <c r="A4194" s="2" t="s">
        <v>6248</v>
      </c>
      <c r="B4194" s="2" t="s">
        <v>12</v>
      </c>
      <c r="C4194" s="2" t="s">
        <v>13</v>
      </c>
      <c r="D4194" s="2" t="s">
        <v>238</v>
      </c>
      <c r="E4194" s="2" t="s">
        <v>238</v>
      </c>
      <c r="F4194" s="2" t="s">
        <v>255</v>
      </c>
      <c r="G4194" s="3">
        <v>0.839</v>
      </c>
      <c r="H4194" s="3">
        <v>93.09</v>
      </c>
      <c r="I4194" s="3">
        <v>100.0</v>
      </c>
      <c r="J4194" s="3">
        <v>137.48</v>
      </c>
      <c r="K4194" s="2" t="s">
        <v>16</v>
      </c>
    </row>
    <row r="4195">
      <c r="A4195" s="2" t="s">
        <v>6248</v>
      </c>
      <c r="B4195" s="2" t="s">
        <v>12</v>
      </c>
      <c r="C4195" s="2" t="s">
        <v>13</v>
      </c>
      <c r="D4195" s="2" t="s">
        <v>238</v>
      </c>
      <c r="E4195" s="2" t="s">
        <v>25</v>
      </c>
      <c r="F4195" s="2" t="s">
        <v>252</v>
      </c>
      <c r="G4195" s="3">
        <v>0.2156</v>
      </c>
      <c r="H4195" s="3">
        <v>87.79</v>
      </c>
      <c r="I4195" s="3">
        <v>100.0</v>
      </c>
      <c r="J4195" s="3">
        <v>137.48</v>
      </c>
      <c r="K4195" s="2" t="s">
        <v>50</v>
      </c>
    </row>
    <row r="4196">
      <c r="A4196" s="2" t="s">
        <v>6248</v>
      </c>
      <c r="B4196" s="2" t="s">
        <v>12</v>
      </c>
      <c r="C4196" s="2" t="s">
        <v>13</v>
      </c>
      <c r="D4196" s="2" t="s">
        <v>238</v>
      </c>
      <c r="E4196" s="2" t="s">
        <v>238</v>
      </c>
      <c r="F4196" s="2" t="s">
        <v>250</v>
      </c>
      <c r="G4196" s="3">
        <v>0.7182</v>
      </c>
      <c r="H4196" s="3">
        <v>92.89</v>
      </c>
      <c r="I4196" s="3">
        <v>100.0</v>
      </c>
      <c r="J4196" s="3">
        <v>137.48</v>
      </c>
      <c r="K4196" s="2" t="s">
        <v>16</v>
      </c>
    </row>
    <row r="4197">
      <c r="A4197" s="2" t="s">
        <v>6248</v>
      </c>
      <c r="B4197" s="2" t="s">
        <v>12</v>
      </c>
      <c r="C4197" s="2" t="s">
        <v>13</v>
      </c>
      <c r="D4197" s="2" t="s">
        <v>238</v>
      </c>
      <c r="E4197" s="2" t="s">
        <v>238</v>
      </c>
      <c r="F4197" s="2" t="s">
        <v>248</v>
      </c>
      <c r="G4197" s="3">
        <v>0.8239</v>
      </c>
      <c r="H4197" s="3">
        <v>93.03</v>
      </c>
      <c r="I4197" s="3">
        <v>100.0</v>
      </c>
      <c r="J4197" s="3">
        <v>137.48</v>
      </c>
      <c r="K4197" s="2" t="s">
        <v>16</v>
      </c>
    </row>
    <row r="4198">
      <c r="A4198" s="2" t="s">
        <v>6248</v>
      </c>
      <c r="B4198" s="2" t="s">
        <v>12</v>
      </c>
      <c r="C4198" s="2" t="s">
        <v>13</v>
      </c>
      <c r="D4198" s="2" t="s">
        <v>238</v>
      </c>
      <c r="E4198" s="2" t="s">
        <v>238</v>
      </c>
      <c r="F4198" s="2" t="s">
        <v>246</v>
      </c>
      <c r="G4198" s="3">
        <v>0.7355</v>
      </c>
      <c r="H4198" s="3">
        <v>93.96</v>
      </c>
      <c r="I4198" s="3">
        <v>100.0</v>
      </c>
      <c r="J4198" s="3">
        <v>137.48</v>
      </c>
      <c r="K4198" s="2" t="s">
        <v>16</v>
      </c>
    </row>
    <row r="4199">
      <c r="A4199" s="2" t="s">
        <v>6248</v>
      </c>
      <c r="B4199" s="2" t="s">
        <v>12</v>
      </c>
      <c r="C4199" s="2" t="s">
        <v>13</v>
      </c>
      <c r="D4199" s="2" t="s">
        <v>238</v>
      </c>
      <c r="E4199" s="2" t="s">
        <v>238</v>
      </c>
      <c r="F4199" s="2" t="s">
        <v>244</v>
      </c>
      <c r="G4199" s="3">
        <v>0.7916</v>
      </c>
      <c r="H4199" s="3">
        <v>89.88</v>
      </c>
      <c r="I4199" s="3">
        <v>100.0</v>
      </c>
      <c r="J4199" s="3">
        <v>137.48</v>
      </c>
      <c r="K4199" s="2" t="s">
        <v>16</v>
      </c>
    </row>
    <row r="4200">
      <c r="A4200" s="2" t="s">
        <v>6248</v>
      </c>
      <c r="B4200" s="2" t="s">
        <v>12</v>
      </c>
      <c r="C4200" s="2" t="s">
        <v>13</v>
      </c>
      <c r="D4200" s="2" t="s">
        <v>238</v>
      </c>
      <c r="E4200" s="2" t="s">
        <v>238</v>
      </c>
      <c r="F4200" s="2" t="s">
        <v>242</v>
      </c>
      <c r="G4200" s="3">
        <v>0.7186</v>
      </c>
      <c r="H4200" s="3">
        <v>88.37</v>
      </c>
      <c r="I4200" s="3">
        <v>100.0</v>
      </c>
      <c r="J4200" s="3">
        <v>137.48</v>
      </c>
      <c r="K4200" s="2" t="s">
        <v>16</v>
      </c>
    </row>
    <row r="4201">
      <c r="A4201" s="2" t="s">
        <v>6248</v>
      </c>
      <c r="B4201" s="2" t="s">
        <v>12</v>
      </c>
      <c r="C4201" s="2" t="s">
        <v>13</v>
      </c>
      <c r="D4201" s="2" t="s">
        <v>238</v>
      </c>
      <c r="E4201" s="2" t="s">
        <v>238</v>
      </c>
      <c r="F4201" s="2" t="s">
        <v>240</v>
      </c>
      <c r="G4201" s="3">
        <v>0.7581</v>
      </c>
      <c r="H4201" s="3">
        <v>120.23</v>
      </c>
      <c r="I4201" s="3">
        <v>100.0</v>
      </c>
      <c r="J4201" s="3">
        <v>137.48</v>
      </c>
      <c r="K4201" s="2" t="s">
        <v>16</v>
      </c>
    </row>
    <row r="4202">
      <c r="A4202" s="2" t="s">
        <v>6250</v>
      </c>
      <c r="B4202" s="2" t="s">
        <v>12</v>
      </c>
      <c r="C4202" s="2" t="s">
        <v>13</v>
      </c>
      <c r="D4202" s="2" t="s">
        <v>194</v>
      </c>
      <c r="E4202" s="2" t="s">
        <v>194</v>
      </c>
      <c r="F4202" s="2" t="s">
        <v>236</v>
      </c>
      <c r="G4202" s="3">
        <v>0.6456</v>
      </c>
      <c r="H4202" s="3">
        <v>101.6</v>
      </c>
      <c r="I4202" s="3">
        <v>31.7</v>
      </c>
      <c r="J4202" s="3">
        <v>138.09</v>
      </c>
      <c r="K4202" s="2" t="s">
        <v>16</v>
      </c>
    </row>
    <row r="4203">
      <c r="A4203" s="2" t="s">
        <v>6250</v>
      </c>
      <c r="B4203" s="2" t="s">
        <v>12</v>
      </c>
      <c r="C4203" s="2" t="s">
        <v>13</v>
      </c>
      <c r="D4203" s="2" t="s">
        <v>194</v>
      </c>
      <c r="E4203" s="2" t="s">
        <v>194</v>
      </c>
      <c r="F4203" s="2" t="s">
        <v>232</v>
      </c>
      <c r="G4203" s="3">
        <v>0.7981</v>
      </c>
      <c r="H4203" s="3">
        <v>97.19</v>
      </c>
      <c r="I4203" s="3">
        <v>100.0</v>
      </c>
      <c r="J4203" s="3">
        <v>138.09</v>
      </c>
      <c r="K4203" s="2" t="s">
        <v>16</v>
      </c>
    </row>
    <row r="4204">
      <c r="A4204" s="2" t="s">
        <v>6250</v>
      </c>
      <c r="B4204" s="2" t="s">
        <v>12</v>
      </c>
      <c r="C4204" s="2" t="s">
        <v>13</v>
      </c>
      <c r="D4204" s="2" t="s">
        <v>194</v>
      </c>
      <c r="E4204" s="2" t="s">
        <v>194</v>
      </c>
      <c r="F4204" s="2" t="s">
        <v>229</v>
      </c>
      <c r="G4204" s="3">
        <v>0.3748</v>
      </c>
      <c r="H4204" s="3">
        <v>97.58</v>
      </c>
      <c r="I4204" s="3">
        <v>100.0</v>
      </c>
      <c r="J4204" s="3">
        <v>138.09</v>
      </c>
      <c r="K4204" s="2" t="s">
        <v>16</v>
      </c>
    </row>
    <row r="4205">
      <c r="A4205" s="2" t="s">
        <v>6250</v>
      </c>
      <c r="B4205" s="2" t="s">
        <v>12</v>
      </c>
      <c r="C4205" s="2" t="s">
        <v>13</v>
      </c>
      <c r="D4205" s="2" t="s">
        <v>194</v>
      </c>
      <c r="E4205" s="2" t="s">
        <v>194</v>
      </c>
      <c r="F4205" s="2" t="s">
        <v>226</v>
      </c>
      <c r="G4205" s="3">
        <v>0.49</v>
      </c>
      <c r="H4205" s="3">
        <v>96.24</v>
      </c>
      <c r="I4205" s="3">
        <v>97.5</v>
      </c>
      <c r="J4205" s="3">
        <v>138.09</v>
      </c>
      <c r="K4205" s="2" t="s">
        <v>16</v>
      </c>
    </row>
    <row r="4206">
      <c r="A4206" s="2" t="s">
        <v>6250</v>
      </c>
      <c r="B4206" s="2" t="s">
        <v>12</v>
      </c>
      <c r="C4206" s="2" t="s">
        <v>13</v>
      </c>
      <c r="D4206" s="2" t="s">
        <v>194</v>
      </c>
      <c r="E4206" s="2" t="s">
        <v>194</v>
      </c>
      <c r="F4206" s="2" t="s">
        <v>223</v>
      </c>
      <c r="G4206" s="3">
        <v>0.6896</v>
      </c>
      <c r="H4206" s="3">
        <v>98.23</v>
      </c>
      <c r="I4206" s="3">
        <v>100.0</v>
      </c>
      <c r="J4206" s="3">
        <v>138.09</v>
      </c>
      <c r="K4206" s="2" t="s">
        <v>16</v>
      </c>
    </row>
    <row r="4207">
      <c r="A4207" s="2" t="s">
        <v>6250</v>
      </c>
      <c r="B4207" s="2" t="s">
        <v>12</v>
      </c>
      <c r="C4207" s="2" t="s">
        <v>13</v>
      </c>
      <c r="D4207" s="2" t="s">
        <v>194</v>
      </c>
      <c r="E4207" s="2" t="s">
        <v>194</v>
      </c>
      <c r="F4207" s="2" t="s">
        <v>221</v>
      </c>
      <c r="G4207" s="3">
        <v>0.4165</v>
      </c>
      <c r="H4207" s="3">
        <v>97.25</v>
      </c>
      <c r="I4207" s="3">
        <v>100.0</v>
      </c>
      <c r="J4207" s="3">
        <v>138.09</v>
      </c>
      <c r="K4207" s="2" t="s">
        <v>16</v>
      </c>
    </row>
    <row r="4208">
      <c r="A4208" s="2" t="s">
        <v>6253</v>
      </c>
      <c r="B4208" s="2" t="s">
        <v>12</v>
      </c>
      <c r="C4208" s="2" t="s">
        <v>13</v>
      </c>
      <c r="D4208" s="2" t="s">
        <v>194</v>
      </c>
      <c r="E4208" s="2" t="s">
        <v>194</v>
      </c>
      <c r="F4208" s="2" t="s">
        <v>220</v>
      </c>
      <c r="G4208" s="3">
        <v>0.7083</v>
      </c>
      <c r="H4208" s="3">
        <v>97.14</v>
      </c>
      <c r="I4208" s="3">
        <v>100.0</v>
      </c>
      <c r="J4208" s="3">
        <v>138.09</v>
      </c>
      <c r="K4208" s="2" t="s">
        <v>16</v>
      </c>
    </row>
    <row r="4209">
      <c r="A4209" s="2" t="s">
        <v>6253</v>
      </c>
      <c r="B4209" s="2" t="s">
        <v>12</v>
      </c>
      <c r="C4209" s="2" t="s">
        <v>13</v>
      </c>
      <c r="D4209" s="2" t="s">
        <v>194</v>
      </c>
      <c r="E4209" s="2" t="s">
        <v>194</v>
      </c>
      <c r="F4209" s="2" t="s">
        <v>218</v>
      </c>
      <c r="G4209" s="3">
        <v>0.5977</v>
      </c>
      <c r="H4209" s="3">
        <v>99.19</v>
      </c>
      <c r="I4209" s="3">
        <v>100.0</v>
      </c>
      <c r="J4209" s="3">
        <v>138.09</v>
      </c>
      <c r="K4209" s="2" t="s">
        <v>16</v>
      </c>
    </row>
    <row r="4210">
      <c r="A4210" s="2" t="s">
        <v>6253</v>
      </c>
      <c r="B4210" s="2" t="s">
        <v>12</v>
      </c>
      <c r="C4210" s="2" t="s">
        <v>13</v>
      </c>
      <c r="D4210" s="2" t="s">
        <v>194</v>
      </c>
      <c r="E4210" s="2" t="s">
        <v>194</v>
      </c>
      <c r="F4210" s="2" t="s">
        <v>216</v>
      </c>
      <c r="G4210" s="3">
        <v>0.5216</v>
      </c>
      <c r="H4210" s="3">
        <v>89.83</v>
      </c>
      <c r="I4210" s="3">
        <v>100.0</v>
      </c>
      <c r="J4210" s="3">
        <v>138.09</v>
      </c>
      <c r="K4210" s="2" t="s">
        <v>16</v>
      </c>
    </row>
    <row r="4211">
      <c r="A4211" s="2" t="s">
        <v>6253</v>
      </c>
      <c r="B4211" s="2" t="s">
        <v>12</v>
      </c>
      <c r="C4211" s="2" t="s">
        <v>13</v>
      </c>
      <c r="D4211" s="2" t="s">
        <v>194</v>
      </c>
      <c r="E4211" s="2" t="s">
        <v>25</v>
      </c>
      <c r="F4211" s="2" t="s">
        <v>214</v>
      </c>
      <c r="G4211" s="3">
        <v>0.225</v>
      </c>
      <c r="H4211" s="3">
        <v>90.01</v>
      </c>
      <c r="I4211" s="3">
        <v>100.0</v>
      </c>
      <c r="J4211" s="3">
        <v>138.09</v>
      </c>
      <c r="K4211" s="2" t="s">
        <v>50</v>
      </c>
    </row>
    <row r="4212">
      <c r="A4212" s="2" t="s">
        <v>6253</v>
      </c>
      <c r="B4212" s="2" t="s">
        <v>12</v>
      </c>
      <c r="C4212" s="2" t="s">
        <v>13</v>
      </c>
      <c r="D4212" s="2" t="s">
        <v>194</v>
      </c>
      <c r="E4212" s="2" t="s">
        <v>25</v>
      </c>
      <c r="F4212" s="2" t="s">
        <v>212</v>
      </c>
      <c r="G4212" s="3">
        <v>0.2847</v>
      </c>
      <c r="H4212" s="3">
        <v>90.47</v>
      </c>
      <c r="I4212" s="3">
        <v>100.0</v>
      </c>
      <c r="J4212" s="3">
        <v>138.09</v>
      </c>
      <c r="K4212" s="2" t="s">
        <v>50</v>
      </c>
    </row>
    <row r="4213">
      <c r="A4213" s="2" t="s">
        <v>6253</v>
      </c>
      <c r="B4213" s="2" t="s">
        <v>12</v>
      </c>
      <c r="C4213" s="2" t="s">
        <v>13</v>
      </c>
      <c r="D4213" s="2" t="s">
        <v>194</v>
      </c>
      <c r="E4213" s="2" t="s">
        <v>194</v>
      </c>
      <c r="F4213" s="2" t="s">
        <v>209</v>
      </c>
      <c r="G4213" s="3">
        <v>0.6422</v>
      </c>
      <c r="H4213" s="3">
        <v>92.48</v>
      </c>
      <c r="I4213" s="3">
        <v>100.0</v>
      </c>
      <c r="J4213" s="3">
        <v>138.09</v>
      </c>
      <c r="K4213" s="2" t="s">
        <v>16</v>
      </c>
    </row>
    <row r="4214">
      <c r="A4214" s="2" t="s">
        <v>6253</v>
      </c>
      <c r="B4214" s="2" t="s">
        <v>12</v>
      </c>
      <c r="C4214" s="2" t="s">
        <v>13</v>
      </c>
      <c r="D4214" s="2" t="s">
        <v>194</v>
      </c>
      <c r="E4214" s="2" t="s">
        <v>194</v>
      </c>
      <c r="F4214" s="2" t="s">
        <v>208</v>
      </c>
      <c r="G4214" s="3">
        <v>0.6936</v>
      </c>
      <c r="H4214" s="3">
        <v>90.41</v>
      </c>
      <c r="I4214" s="3">
        <v>100.0</v>
      </c>
      <c r="J4214" s="3">
        <v>138.09</v>
      </c>
      <c r="K4214" s="2" t="s">
        <v>16</v>
      </c>
    </row>
    <row r="4215">
      <c r="A4215" s="2" t="s">
        <v>6253</v>
      </c>
      <c r="B4215" s="2" t="s">
        <v>12</v>
      </c>
      <c r="C4215" s="2" t="s">
        <v>13</v>
      </c>
      <c r="D4215" s="2" t="s">
        <v>194</v>
      </c>
      <c r="E4215" s="2" t="s">
        <v>194</v>
      </c>
      <c r="F4215" s="2" t="s">
        <v>206</v>
      </c>
      <c r="G4215" s="3">
        <v>0.7059</v>
      </c>
      <c r="H4215" s="3">
        <v>99.26</v>
      </c>
      <c r="I4215" s="3">
        <v>100.0</v>
      </c>
      <c r="J4215" s="3">
        <v>138.09</v>
      </c>
      <c r="K4215" s="2" t="s">
        <v>16</v>
      </c>
    </row>
    <row r="4216">
      <c r="A4216" s="2" t="s">
        <v>6253</v>
      </c>
      <c r="B4216" s="2" t="s">
        <v>12</v>
      </c>
      <c r="C4216" s="2" t="s">
        <v>13</v>
      </c>
      <c r="D4216" s="2" t="s">
        <v>194</v>
      </c>
      <c r="E4216" s="2" t="s">
        <v>194</v>
      </c>
      <c r="F4216" s="2" t="s">
        <v>204</v>
      </c>
      <c r="G4216" s="3">
        <v>0.696</v>
      </c>
      <c r="H4216" s="3">
        <v>103.58</v>
      </c>
      <c r="I4216" s="3">
        <v>100.0</v>
      </c>
      <c r="J4216" s="3">
        <v>138.09</v>
      </c>
      <c r="K4216" s="2" t="s">
        <v>16</v>
      </c>
    </row>
    <row r="4217">
      <c r="A4217" s="2" t="s">
        <v>6253</v>
      </c>
      <c r="B4217" s="2" t="s">
        <v>12</v>
      </c>
      <c r="C4217" s="2" t="s">
        <v>13</v>
      </c>
      <c r="D4217" s="2" t="s">
        <v>194</v>
      </c>
      <c r="E4217" s="2" t="s">
        <v>194</v>
      </c>
      <c r="F4217" s="2" t="s">
        <v>202</v>
      </c>
      <c r="G4217" s="3">
        <v>0.6197</v>
      </c>
      <c r="H4217" s="3">
        <v>100.72</v>
      </c>
      <c r="I4217" s="3">
        <v>100.0</v>
      </c>
      <c r="J4217" s="3">
        <v>138.09</v>
      </c>
      <c r="K4217" s="2" t="s">
        <v>16</v>
      </c>
    </row>
    <row r="4218">
      <c r="A4218" s="2" t="s">
        <v>6253</v>
      </c>
      <c r="B4218" s="2" t="s">
        <v>12</v>
      </c>
      <c r="C4218" s="2" t="s">
        <v>13</v>
      </c>
      <c r="D4218" s="2" t="s">
        <v>194</v>
      </c>
      <c r="E4218" s="2" t="s">
        <v>194</v>
      </c>
      <c r="F4218" s="2" t="s">
        <v>201</v>
      </c>
      <c r="G4218" s="3">
        <v>0.537</v>
      </c>
      <c r="H4218" s="3">
        <v>95.54</v>
      </c>
      <c r="I4218" s="3">
        <v>100.0</v>
      </c>
      <c r="J4218" s="3">
        <v>138.09</v>
      </c>
      <c r="K4218" s="2" t="s">
        <v>16</v>
      </c>
    </row>
    <row r="4219">
      <c r="A4219" s="2" t="s">
        <v>6257</v>
      </c>
      <c r="B4219" s="2" t="s">
        <v>12</v>
      </c>
      <c r="C4219" s="2" t="s">
        <v>13</v>
      </c>
      <c r="D4219" s="2" t="s">
        <v>194</v>
      </c>
      <c r="E4219" s="2" t="s">
        <v>194</v>
      </c>
      <c r="F4219" s="2" t="s">
        <v>198</v>
      </c>
      <c r="G4219" s="3">
        <v>0.7708</v>
      </c>
      <c r="H4219" s="3">
        <v>99.47</v>
      </c>
      <c r="I4219" s="3">
        <v>100.0</v>
      </c>
      <c r="J4219" s="3">
        <v>138.09</v>
      </c>
      <c r="K4219" s="2" t="s">
        <v>16</v>
      </c>
    </row>
    <row r="4220">
      <c r="A4220" s="2" t="s">
        <v>6257</v>
      </c>
      <c r="B4220" s="2" t="s">
        <v>12</v>
      </c>
      <c r="C4220" s="2" t="s">
        <v>13</v>
      </c>
      <c r="D4220" s="2" t="s">
        <v>194</v>
      </c>
      <c r="E4220" s="2" t="s">
        <v>194</v>
      </c>
      <c r="F4220" s="2" t="s">
        <v>197</v>
      </c>
      <c r="G4220" s="3">
        <v>0.4277</v>
      </c>
      <c r="H4220" s="3">
        <v>99.02</v>
      </c>
      <c r="I4220" s="3">
        <v>97.6</v>
      </c>
      <c r="J4220" s="3">
        <v>138.09</v>
      </c>
      <c r="K4220" s="2" t="s">
        <v>16</v>
      </c>
    </row>
    <row r="4221">
      <c r="A4221" s="2" t="s">
        <v>6257</v>
      </c>
      <c r="B4221" s="2" t="s">
        <v>12</v>
      </c>
      <c r="C4221" s="2" t="s">
        <v>13</v>
      </c>
      <c r="D4221" s="2" t="s">
        <v>194</v>
      </c>
      <c r="E4221" s="2" t="s">
        <v>194</v>
      </c>
      <c r="F4221" s="2" t="s">
        <v>195</v>
      </c>
      <c r="G4221" s="3">
        <v>0.527</v>
      </c>
      <c r="H4221" s="3">
        <v>101.68</v>
      </c>
      <c r="I4221" s="3">
        <v>100.0</v>
      </c>
      <c r="J4221" s="3">
        <v>138.09</v>
      </c>
      <c r="K4221" s="2" t="s">
        <v>16</v>
      </c>
    </row>
    <row r="4222">
      <c r="A4222" s="2" t="s">
        <v>6257</v>
      </c>
      <c r="B4222" s="2" t="s">
        <v>12</v>
      </c>
      <c r="C4222" s="2" t="s">
        <v>13</v>
      </c>
      <c r="D4222" s="2" t="s">
        <v>121</v>
      </c>
      <c r="E4222" s="2" t="s">
        <v>25</v>
      </c>
      <c r="F4222" s="2" t="s">
        <v>193</v>
      </c>
      <c r="G4222" s="3">
        <v>0.2367</v>
      </c>
      <c r="H4222" s="3">
        <v>97.76</v>
      </c>
      <c r="I4222" s="3">
        <v>100.0</v>
      </c>
      <c r="J4222" s="3">
        <v>138.09</v>
      </c>
      <c r="K4222" s="2" t="s">
        <v>50</v>
      </c>
    </row>
    <row r="4223">
      <c r="A4223" s="2" t="s">
        <v>6257</v>
      </c>
      <c r="B4223" s="2" t="s">
        <v>12</v>
      </c>
      <c r="C4223" s="2" t="s">
        <v>13</v>
      </c>
      <c r="D4223" s="2" t="s">
        <v>121</v>
      </c>
      <c r="E4223" s="2" t="s">
        <v>25</v>
      </c>
      <c r="F4223" s="2" t="s">
        <v>191</v>
      </c>
      <c r="G4223" s="3">
        <v>0.2261</v>
      </c>
      <c r="H4223" s="3">
        <v>92.49</v>
      </c>
      <c r="I4223" s="3">
        <v>100.0</v>
      </c>
      <c r="J4223" s="3">
        <v>138.09</v>
      </c>
      <c r="K4223" s="2" t="s">
        <v>50</v>
      </c>
    </row>
    <row r="4224">
      <c r="A4224" s="2" t="s">
        <v>6257</v>
      </c>
      <c r="B4224" s="2" t="s">
        <v>12</v>
      </c>
      <c r="C4224" s="2" t="s">
        <v>13</v>
      </c>
      <c r="D4224" s="2" t="s">
        <v>121</v>
      </c>
      <c r="E4224" s="2" t="s">
        <v>121</v>
      </c>
      <c r="F4224" s="2" t="s">
        <v>189</v>
      </c>
      <c r="G4224" s="3">
        <v>0.5693</v>
      </c>
      <c r="H4224" s="3">
        <v>96.67</v>
      </c>
      <c r="I4224" s="3">
        <v>100.0</v>
      </c>
      <c r="J4224" s="3">
        <v>138.09</v>
      </c>
      <c r="K4224" s="2" t="s">
        <v>16</v>
      </c>
    </row>
    <row r="4225">
      <c r="A4225" s="2" t="s">
        <v>6257</v>
      </c>
      <c r="B4225" s="2" t="s">
        <v>12</v>
      </c>
      <c r="C4225" s="2" t="s">
        <v>13</v>
      </c>
      <c r="D4225" s="2" t="s">
        <v>121</v>
      </c>
      <c r="E4225" s="2" t="s">
        <v>121</v>
      </c>
      <c r="F4225" s="2" t="s">
        <v>184</v>
      </c>
      <c r="G4225" s="3">
        <v>0.7085</v>
      </c>
      <c r="H4225" s="3">
        <v>104.01</v>
      </c>
      <c r="I4225" s="3">
        <v>100.0</v>
      </c>
      <c r="J4225" s="3">
        <v>138.09</v>
      </c>
      <c r="K4225" s="2" t="s">
        <v>16</v>
      </c>
    </row>
    <row r="4226">
      <c r="A4226" s="2" t="s">
        <v>6257</v>
      </c>
      <c r="B4226" s="2" t="s">
        <v>12</v>
      </c>
      <c r="C4226" s="2" t="s">
        <v>13</v>
      </c>
      <c r="D4226" s="2" t="s">
        <v>121</v>
      </c>
      <c r="E4226" s="2" t="s">
        <v>121</v>
      </c>
      <c r="F4226" s="2" t="s">
        <v>181</v>
      </c>
      <c r="G4226" s="3">
        <v>0.6621</v>
      </c>
      <c r="H4226" s="3">
        <v>98.59</v>
      </c>
      <c r="I4226" s="3">
        <v>100.0</v>
      </c>
      <c r="J4226" s="3">
        <v>138.09</v>
      </c>
      <c r="K4226" s="2" t="s">
        <v>16</v>
      </c>
    </row>
    <row r="4227">
      <c r="A4227" s="2" t="s">
        <v>6257</v>
      </c>
      <c r="B4227" s="2" t="s">
        <v>12</v>
      </c>
      <c r="C4227" s="2" t="s">
        <v>13</v>
      </c>
      <c r="D4227" s="2" t="s">
        <v>121</v>
      </c>
      <c r="E4227" s="2" t="s">
        <v>121</v>
      </c>
      <c r="F4227" s="2" t="s">
        <v>177</v>
      </c>
      <c r="G4227" s="3">
        <v>0.7577</v>
      </c>
      <c r="H4227" s="3">
        <v>99.15</v>
      </c>
      <c r="I4227" s="3">
        <v>100.0</v>
      </c>
      <c r="J4227" s="3">
        <v>138.09</v>
      </c>
      <c r="K4227" s="2" t="s">
        <v>16</v>
      </c>
    </row>
    <row r="4228">
      <c r="A4228" s="2" t="s">
        <v>6261</v>
      </c>
      <c r="B4228" s="2" t="s">
        <v>12</v>
      </c>
      <c r="C4228" s="2" t="s">
        <v>13</v>
      </c>
      <c r="D4228" s="2" t="s">
        <v>121</v>
      </c>
      <c r="E4228" s="2" t="s">
        <v>121</v>
      </c>
      <c r="F4228" s="2" t="s">
        <v>173</v>
      </c>
      <c r="G4228" s="3">
        <v>0.6063</v>
      </c>
      <c r="H4228" s="3">
        <v>97.98</v>
      </c>
      <c r="I4228" s="3">
        <v>100.0</v>
      </c>
      <c r="J4228" s="3">
        <v>138.09</v>
      </c>
      <c r="K4228" s="2" t="s">
        <v>16</v>
      </c>
    </row>
    <row r="4229">
      <c r="A4229" s="2" t="s">
        <v>6261</v>
      </c>
      <c r="B4229" s="2" t="s">
        <v>12</v>
      </c>
      <c r="C4229" s="2" t="s">
        <v>13</v>
      </c>
      <c r="D4229" s="2" t="s">
        <v>121</v>
      </c>
      <c r="E4229" s="2" t="s">
        <v>121</v>
      </c>
      <c r="F4229" s="2" t="s">
        <v>170</v>
      </c>
      <c r="G4229" s="3">
        <v>0.4908</v>
      </c>
      <c r="H4229" s="3">
        <v>97.81</v>
      </c>
      <c r="I4229" s="3">
        <v>100.0</v>
      </c>
      <c r="J4229" s="3">
        <v>138.09</v>
      </c>
      <c r="K4229" s="2" t="s">
        <v>16</v>
      </c>
    </row>
    <row r="4230">
      <c r="A4230" s="2" t="s">
        <v>6261</v>
      </c>
      <c r="B4230" s="2" t="s">
        <v>12</v>
      </c>
      <c r="C4230" s="2" t="s">
        <v>13</v>
      </c>
      <c r="D4230" s="2" t="s">
        <v>121</v>
      </c>
      <c r="E4230" s="2" t="s">
        <v>121</v>
      </c>
      <c r="F4230" s="2" t="s">
        <v>167</v>
      </c>
      <c r="G4230" s="3">
        <v>0.6296</v>
      </c>
      <c r="H4230" s="3">
        <v>100.82</v>
      </c>
      <c r="I4230" s="3">
        <v>100.0</v>
      </c>
      <c r="J4230" s="3">
        <v>138.09</v>
      </c>
      <c r="K4230" s="2" t="s">
        <v>16</v>
      </c>
    </row>
    <row r="4231">
      <c r="A4231" s="2" t="s">
        <v>6261</v>
      </c>
      <c r="B4231" s="2" t="s">
        <v>12</v>
      </c>
      <c r="C4231" s="2" t="s">
        <v>13</v>
      </c>
      <c r="D4231" s="2" t="s">
        <v>121</v>
      </c>
      <c r="E4231" s="2" t="s">
        <v>121</v>
      </c>
      <c r="F4231" s="2" t="s">
        <v>163</v>
      </c>
      <c r="G4231" s="3">
        <v>0.5093</v>
      </c>
      <c r="H4231" s="3">
        <v>101.69</v>
      </c>
      <c r="I4231" s="3">
        <v>100.0</v>
      </c>
      <c r="J4231" s="3">
        <v>138.09</v>
      </c>
      <c r="K4231" s="2" t="s">
        <v>16</v>
      </c>
    </row>
    <row r="4232">
      <c r="A4232" s="2" t="s">
        <v>6261</v>
      </c>
      <c r="B4232" s="2" t="s">
        <v>12</v>
      </c>
      <c r="C4232" s="2" t="s">
        <v>13</v>
      </c>
      <c r="D4232" s="2" t="s">
        <v>121</v>
      </c>
      <c r="E4232" s="2" t="s">
        <v>121</v>
      </c>
      <c r="F4232" s="2" t="s">
        <v>160</v>
      </c>
      <c r="G4232" s="3">
        <v>0.7581</v>
      </c>
      <c r="H4232" s="3">
        <v>92.56</v>
      </c>
      <c r="I4232" s="3">
        <v>100.0</v>
      </c>
      <c r="J4232" s="3">
        <v>138.09</v>
      </c>
      <c r="K4232" s="2" t="s">
        <v>16</v>
      </c>
    </row>
    <row r="4233">
      <c r="A4233" s="2" t="s">
        <v>6261</v>
      </c>
      <c r="B4233" s="2" t="s">
        <v>12</v>
      </c>
      <c r="C4233" s="2" t="s">
        <v>13</v>
      </c>
      <c r="D4233" s="2" t="s">
        <v>121</v>
      </c>
      <c r="E4233" s="2" t="s">
        <v>121</v>
      </c>
      <c r="F4233" s="2" t="s">
        <v>157</v>
      </c>
      <c r="G4233" s="3">
        <v>0.6963</v>
      </c>
      <c r="H4233" s="3">
        <v>90.18</v>
      </c>
      <c r="I4233" s="3">
        <v>100.0</v>
      </c>
      <c r="J4233" s="3">
        <v>138.09</v>
      </c>
      <c r="K4233" s="2" t="s">
        <v>16</v>
      </c>
    </row>
    <row r="4234">
      <c r="A4234" s="2" t="s">
        <v>6261</v>
      </c>
      <c r="B4234" s="2" t="s">
        <v>12</v>
      </c>
      <c r="C4234" s="2" t="s">
        <v>13</v>
      </c>
      <c r="D4234" s="2" t="s">
        <v>121</v>
      </c>
      <c r="E4234" s="2" t="s">
        <v>121</v>
      </c>
      <c r="F4234" s="2" t="s">
        <v>154</v>
      </c>
      <c r="G4234" s="3">
        <v>0.6534</v>
      </c>
      <c r="H4234" s="3">
        <v>85.07</v>
      </c>
      <c r="I4234" s="3">
        <v>100.0</v>
      </c>
      <c r="J4234" s="3">
        <v>138.09</v>
      </c>
      <c r="K4234" s="2" t="s">
        <v>16</v>
      </c>
    </row>
    <row r="4235">
      <c r="A4235" s="2" t="s">
        <v>6261</v>
      </c>
      <c r="B4235" s="2" t="s">
        <v>12</v>
      </c>
      <c r="C4235" s="2" t="s">
        <v>13</v>
      </c>
      <c r="D4235" s="2" t="s">
        <v>121</v>
      </c>
      <c r="E4235" s="2" t="s">
        <v>121</v>
      </c>
      <c r="F4235" s="2" t="s">
        <v>149</v>
      </c>
      <c r="G4235" s="3">
        <v>0.7251</v>
      </c>
      <c r="H4235" s="3">
        <v>92.96</v>
      </c>
      <c r="I4235" s="3">
        <v>100.0</v>
      </c>
      <c r="J4235" s="3">
        <v>138.09</v>
      </c>
      <c r="K4235" s="2" t="s">
        <v>16</v>
      </c>
    </row>
    <row r="4236">
      <c r="A4236" s="2" t="s">
        <v>6261</v>
      </c>
      <c r="B4236" s="2" t="s">
        <v>12</v>
      </c>
      <c r="C4236" s="2" t="s">
        <v>13</v>
      </c>
      <c r="D4236" s="2" t="s">
        <v>121</v>
      </c>
      <c r="E4236" s="2" t="s">
        <v>25</v>
      </c>
      <c r="F4236" s="2" t="s">
        <v>144</v>
      </c>
      <c r="G4236" s="3">
        <v>0.1959</v>
      </c>
      <c r="H4236" s="3">
        <v>94.92</v>
      </c>
      <c r="I4236" s="3">
        <v>100.0</v>
      </c>
      <c r="J4236" s="3">
        <v>138.09</v>
      </c>
      <c r="K4236" s="2" t="s">
        <v>50</v>
      </c>
    </row>
    <row r="4237">
      <c r="A4237" s="2" t="s">
        <v>6261</v>
      </c>
      <c r="B4237" s="2" t="s">
        <v>12</v>
      </c>
      <c r="C4237" s="2" t="s">
        <v>13</v>
      </c>
      <c r="D4237" s="2" t="s">
        <v>121</v>
      </c>
      <c r="E4237" s="2" t="s">
        <v>121</v>
      </c>
      <c r="F4237" s="2" t="s">
        <v>140</v>
      </c>
      <c r="G4237" s="3">
        <v>0.7255</v>
      </c>
      <c r="H4237" s="3">
        <v>99.46</v>
      </c>
      <c r="I4237" s="3">
        <v>100.0</v>
      </c>
      <c r="J4237" s="3">
        <v>138.09</v>
      </c>
      <c r="K4237" s="2" t="s">
        <v>16</v>
      </c>
    </row>
    <row r="4238">
      <c r="A4238" s="2" t="s">
        <v>6261</v>
      </c>
      <c r="B4238" s="2" t="s">
        <v>12</v>
      </c>
      <c r="C4238" s="2" t="s">
        <v>13</v>
      </c>
      <c r="D4238" s="2" t="s">
        <v>121</v>
      </c>
      <c r="E4238" s="2" t="s">
        <v>121</v>
      </c>
      <c r="F4238" s="2" t="s">
        <v>138</v>
      </c>
      <c r="G4238" s="3">
        <v>0.8026</v>
      </c>
      <c r="H4238" s="3">
        <v>99.81</v>
      </c>
      <c r="I4238" s="3">
        <v>100.0</v>
      </c>
      <c r="J4238" s="3">
        <v>138.09</v>
      </c>
      <c r="K4238" s="2" t="s">
        <v>16</v>
      </c>
    </row>
    <row r="4239">
      <c r="A4239" s="2" t="s">
        <v>6264</v>
      </c>
      <c r="B4239" s="2" t="s">
        <v>12</v>
      </c>
      <c r="C4239" s="2" t="s">
        <v>13</v>
      </c>
      <c r="D4239" s="2" t="s">
        <v>121</v>
      </c>
      <c r="E4239" s="2" t="s">
        <v>121</v>
      </c>
      <c r="F4239" s="2" t="s">
        <v>135</v>
      </c>
      <c r="G4239" s="3">
        <v>0.6461</v>
      </c>
      <c r="H4239" s="3">
        <v>102.18</v>
      </c>
      <c r="I4239" s="3">
        <v>100.0</v>
      </c>
      <c r="J4239" s="3">
        <v>138.09</v>
      </c>
      <c r="K4239" s="2" t="s">
        <v>16</v>
      </c>
    </row>
    <row r="4240">
      <c r="A4240" s="2" t="s">
        <v>6264</v>
      </c>
      <c r="B4240" s="2" t="s">
        <v>12</v>
      </c>
      <c r="C4240" s="2" t="s">
        <v>13</v>
      </c>
      <c r="D4240" s="2" t="s">
        <v>121</v>
      </c>
      <c r="E4240" s="2" t="s">
        <v>25</v>
      </c>
      <c r="F4240" s="2" t="s">
        <v>126</v>
      </c>
      <c r="G4240" s="3">
        <v>0.206</v>
      </c>
      <c r="H4240" s="3">
        <v>97.69</v>
      </c>
      <c r="I4240" s="3">
        <v>100.0</v>
      </c>
      <c r="J4240" s="3">
        <v>138.09</v>
      </c>
      <c r="K4240" s="2" t="s">
        <v>50</v>
      </c>
    </row>
    <row r="4241">
      <c r="A4241" s="2" t="s">
        <v>6264</v>
      </c>
      <c r="B4241" s="2" t="s">
        <v>12</v>
      </c>
      <c r="C4241" s="2" t="s">
        <v>13</v>
      </c>
      <c r="D4241" s="2" t="s">
        <v>121</v>
      </c>
      <c r="E4241" s="2" t="s">
        <v>121</v>
      </c>
      <c r="F4241" s="2" t="s">
        <v>122</v>
      </c>
      <c r="G4241" s="3">
        <v>0.7174</v>
      </c>
      <c r="H4241" s="3">
        <v>97.41</v>
      </c>
      <c r="I4241" s="3">
        <v>100.0</v>
      </c>
      <c r="J4241" s="3">
        <v>138.09</v>
      </c>
      <c r="K4241" s="2" t="s">
        <v>16</v>
      </c>
    </row>
    <row r="4242">
      <c r="A4242" s="2" t="s">
        <v>6264</v>
      </c>
      <c r="B4242" s="2" t="s">
        <v>12</v>
      </c>
      <c r="C4242" s="2" t="s">
        <v>13</v>
      </c>
      <c r="D4242" s="2" t="s">
        <v>58</v>
      </c>
      <c r="E4242" s="2" t="s">
        <v>58</v>
      </c>
      <c r="F4242" s="2" t="s">
        <v>118</v>
      </c>
      <c r="G4242" s="3">
        <v>0.7711</v>
      </c>
      <c r="H4242" s="3">
        <v>93.56</v>
      </c>
      <c r="I4242" s="3">
        <v>100.0</v>
      </c>
      <c r="J4242" s="3">
        <v>138.09</v>
      </c>
      <c r="K4242" s="2" t="s">
        <v>16</v>
      </c>
    </row>
    <row r="4243">
      <c r="A4243" s="2" t="s">
        <v>6264</v>
      </c>
      <c r="B4243" s="2" t="s">
        <v>12</v>
      </c>
      <c r="C4243" s="2" t="s">
        <v>13</v>
      </c>
      <c r="D4243" s="2" t="s">
        <v>58</v>
      </c>
      <c r="E4243" s="2" t="s">
        <v>58</v>
      </c>
      <c r="F4243" s="2" t="s">
        <v>115</v>
      </c>
      <c r="G4243" s="3">
        <v>0.7193</v>
      </c>
      <c r="H4243" s="3">
        <v>99.78</v>
      </c>
      <c r="I4243" s="3">
        <v>100.0</v>
      </c>
      <c r="J4243" s="3">
        <v>138.09</v>
      </c>
      <c r="K4243" s="2" t="s">
        <v>16</v>
      </c>
    </row>
    <row r="4244">
      <c r="A4244" s="2" t="s">
        <v>6264</v>
      </c>
      <c r="B4244" s="2" t="s">
        <v>12</v>
      </c>
      <c r="C4244" s="2" t="s">
        <v>13</v>
      </c>
      <c r="D4244" s="2" t="s">
        <v>58</v>
      </c>
      <c r="E4244" s="2" t="s">
        <v>58</v>
      </c>
      <c r="F4244" s="2" t="s">
        <v>111</v>
      </c>
      <c r="G4244" s="3">
        <v>0.4033</v>
      </c>
      <c r="H4244" s="3">
        <v>92.19</v>
      </c>
      <c r="I4244" s="3">
        <v>100.0</v>
      </c>
      <c r="J4244" s="3">
        <v>138.09</v>
      </c>
      <c r="K4244" s="2" t="s">
        <v>16</v>
      </c>
    </row>
    <row r="4245">
      <c r="A4245" s="2" t="s">
        <v>6264</v>
      </c>
      <c r="B4245" s="2" t="s">
        <v>12</v>
      </c>
      <c r="C4245" s="2" t="s">
        <v>13</v>
      </c>
      <c r="D4245" s="2" t="s">
        <v>58</v>
      </c>
      <c r="E4245" s="2" t="s">
        <v>58</v>
      </c>
      <c r="F4245" s="2" t="s">
        <v>108</v>
      </c>
      <c r="G4245" s="3">
        <v>0.7687</v>
      </c>
      <c r="H4245" s="3">
        <v>96.3</v>
      </c>
      <c r="I4245" s="3">
        <v>100.0</v>
      </c>
      <c r="J4245" s="3">
        <v>138.09</v>
      </c>
      <c r="K4245" s="2" t="s">
        <v>16</v>
      </c>
    </row>
    <row r="4246">
      <c r="A4246" s="2" t="s">
        <v>6264</v>
      </c>
      <c r="B4246" s="2" t="s">
        <v>12</v>
      </c>
      <c r="C4246" s="2" t="s">
        <v>13</v>
      </c>
      <c r="D4246" s="2" t="s">
        <v>58</v>
      </c>
      <c r="E4246" s="2" t="s">
        <v>25</v>
      </c>
      <c r="F4246" s="2" t="s">
        <v>103</v>
      </c>
      <c r="G4246" s="3">
        <v>0.2941</v>
      </c>
      <c r="H4246" s="3">
        <v>102.99</v>
      </c>
      <c r="I4246" s="3">
        <v>97.7</v>
      </c>
      <c r="J4246" s="3">
        <v>138.09</v>
      </c>
      <c r="K4246" s="2" t="s">
        <v>50</v>
      </c>
    </row>
    <row r="4247">
      <c r="A4247" s="2" t="s">
        <v>6264</v>
      </c>
      <c r="B4247" s="2" t="s">
        <v>12</v>
      </c>
      <c r="C4247" s="2" t="s">
        <v>13</v>
      </c>
      <c r="D4247" s="2" t="s">
        <v>58</v>
      </c>
      <c r="E4247" s="2" t="s">
        <v>58</v>
      </c>
      <c r="F4247" s="2" t="s">
        <v>97</v>
      </c>
      <c r="G4247" s="3">
        <v>0.674</v>
      </c>
      <c r="H4247" s="3">
        <v>97.27</v>
      </c>
      <c r="I4247" s="3">
        <v>100.0</v>
      </c>
      <c r="J4247" s="3">
        <v>138.09</v>
      </c>
      <c r="K4247" s="2" t="s">
        <v>16</v>
      </c>
    </row>
    <row r="4248">
      <c r="A4248" s="2" t="s">
        <v>6267</v>
      </c>
      <c r="B4248" s="2" t="s">
        <v>12</v>
      </c>
      <c r="C4248" s="2" t="s">
        <v>13</v>
      </c>
      <c r="D4248" s="2" t="s">
        <v>58</v>
      </c>
      <c r="E4248" s="2" t="s">
        <v>58</v>
      </c>
      <c r="F4248" s="2" t="s">
        <v>93</v>
      </c>
      <c r="G4248" s="3">
        <v>0.6788</v>
      </c>
      <c r="H4248" s="3">
        <v>101.86</v>
      </c>
      <c r="I4248" s="3">
        <v>100.0</v>
      </c>
      <c r="J4248" s="3">
        <v>138.09</v>
      </c>
      <c r="K4248" s="2" t="s">
        <v>16</v>
      </c>
    </row>
    <row r="4249">
      <c r="A4249" s="2" t="s">
        <v>6267</v>
      </c>
      <c r="B4249" s="2" t="s">
        <v>12</v>
      </c>
      <c r="C4249" s="2" t="s">
        <v>13</v>
      </c>
      <c r="D4249" s="2" t="s">
        <v>58</v>
      </c>
      <c r="E4249" s="2" t="s">
        <v>58</v>
      </c>
      <c r="F4249" s="2" t="s">
        <v>89</v>
      </c>
      <c r="G4249" s="3">
        <v>0.6787</v>
      </c>
      <c r="H4249" s="3">
        <v>95.75</v>
      </c>
      <c r="I4249" s="3">
        <v>100.0</v>
      </c>
      <c r="J4249" s="3">
        <v>138.09</v>
      </c>
      <c r="K4249" s="2" t="s">
        <v>16</v>
      </c>
    </row>
    <row r="4250">
      <c r="A4250" s="2" t="s">
        <v>6267</v>
      </c>
      <c r="B4250" s="2" t="s">
        <v>12</v>
      </c>
      <c r="C4250" s="2" t="s">
        <v>13</v>
      </c>
      <c r="D4250" s="2" t="s">
        <v>58</v>
      </c>
      <c r="E4250" s="2" t="s">
        <v>58</v>
      </c>
      <c r="F4250" s="2" t="s">
        <v>85</v>
      </c>
      <c r="G4250" s="3">
        <v>0.6047</v>
      </c>
      <c r="H4250" s="3">
        <v>96.94</v>
      </c>
      <c r="I4250" s="3">
        <v>100.0</v>
      </c>
      <c r="J4250" s="3">
        <v>138.09</v>
      </c>
      <c r="K4250" s="2" t="s">
        <v>16</v>
      </c>
    </row>
    <row r="4251">
      <c r="A4251" s="2" t="s">
        <v>6267</v>
      </c>
      <c r="B4251" s="2" t="s">
        <v>12</v>
      </c>
      <c r="C4251" s="2" t="s">
        <v>13</v>
      </c>
      <c r="D4251" s="2" t="s">
        <v>58</v>
      </c>
      <c r="E4251" s="2" t="s">
        <v>58</v>
      </c>
      <c r="F4251" s="2" t="s">
        <v>79</v>
      </c>
      <c r="G4251" s="3">
        <v>0.6656</v>
      </c>
      <c r="H4251" s="3">
        <v>94.01</v>
      </c>
      <c r="I4251" s="3">
        <v>100.0</v>
      </c>
      <c r="J4251" s="3">
        <v>138.09</v>
      </c>
      <c r="K4251" s="2" t="s">
        <v>16</v>
      </c>
    </row>
    <row r="4252">
      <c r="A4252" s="2" t="s">
        <v>6267</v>
      </c>
      <c r="B4252" s="2" t="s">
        <v>12</v>
      </c>
      <c r="C4252" s="2" t="s">
        <v>13</v>
      </c>
      <c r="D4252" s="2" t="s">
        <v>58</v>
      </c>
      <c r="E4252" s="2" t="s">
        <v>58</v>
      </c>
      <c r="F4252" s="2" t="s">
        <v>75</v>
      </c>
      <c r="G4252" s="3">
        <v>0.6133</v>
      </c>
      <c r="H4252" s="3">
        <v>93.76</v>
      </c>
      <c r="I4252" s="3">
        <v>100.0</v>
      </c>
      <c r="J4252" s="3">
        <v>138.09</v>
      </c>
      <c r="K4252" s="2" t="s">
        <v>16</v>
      </c>
    </row>
    <row r="4253">
      <c r="A4253" s="2" t="s">
        <v>6267</v>
      </c>
      <c r="B4253" s="2" t="s">
        <v>12</v>
      </c>
      <c r="C4253" s="2" t="s">
        <v>13</v>
      </c>
      <c r="D4253" s="2" t="s">
        <v>58</v>
      </c>
      <c r="E4253" s="2" t="s">
        <v>25</v>
      </c>
      <c r="F4253" s="2" t="s">
        <v>74</v>
      </c>
      <c r="G4253" s="3">
        <v>0.2334</v>
      </c>
      <c r="H4253" s="3">
        <v>96.19</v>
      </c>
      <c r="I4253" s="3">
        <v>97.6</v>
      </c>
      <c r="J4253" s="3">
        <v>138.09</v>
      </c>
      <c r="K4253" s="2" t="s">
        <v>50</v>
      </c>
    </row>
    <row r="4254">
      <c r="A4254" s="2" t="s">
        <v>6267</v>
      </c>
      <c r="B4254" s="2" t="s">
        <v>12</v>
      </c>
      <c r="C4254" s="2" t="s">
        <v>13</v>
      </c>
      <c r="D4254" s="2" t="s">
        <v>58</v>
      </c>
      <c r="E4254" s="2" t="s">
        <v>58</v>
      </c>
      <c r="F4254" s="2" t="s">
        <v>72</v>
      </c>
      <c r="G4254" s="3">
        <v>0.7652</v>
      </c>
      <c r="H4254" s="3">
        <v>100.67</v>
      </c>
      <c r="I4254" s="3">
        <v>100.0</v>
      </c>
      <c r="J4254" s="3">
        <v>138.09</v>
      </c>
      <c r="K4254" s="2" t="s">
        <v>16</v>
      </c>
    </row>
    <row r="4255">
      <c r="A4255" s="2" t="s">
        <v>6267</v>
      </c>
      <c r="B4255" s="2" t="s">
        <v>12</v>
      </c>
      <c r="C4255" s="2" t="s">
        <v>13</v>
      </c>
      <c r="D4255" s="2" t="s">
        <v>58</v>
      </c>
      <c r="E4255" s="2" t="s">
        <v>58</v>
      </c>
      <c r="F4255" s="2" t="s">
        <v>71</v>
      </c>
      <c r="G4255" s="3">
        <v>0.7622</v>
      </c>
      <c r="H4255" s="3">
        <v>103.92</v>
      </c>
      <c r="I4255" s="3">
        <v>100.0</v>
      </c>
      <c r="J4255" s="3">
        <v>138.09</v>
      </c>
      <c r="K4255" s="2" t="s">
        <v>16</v>
      </c>
    </row>
    <row r="4256">
      <c r="A4256" s="2" t="s">
        <v>6267</v>
      </c>
      <c r="B4256" s="2" t="s">
        <v>12</v>
      </c>
      <c r="C4256" s="2" t="s">
        <v>13</v>
      </c>
      <c r="D4256" s="2" t="s">
        <v>58</v>
      </c>
      <c r="E4256" s="2" t="s">
        <v>58</v>
      </c>
      <c r="F4256" s="2" t="s">
        <v>70</v>
      </c>
      <c r="G4256" s="3">
        <v>0.6912</v>
      </c>
      <c r="H4256" s="3">
        <v>86.14</v>
      </c>
      <c r="I4256" s="3">
        <v>100.0</v>
      </c>
      <c r="J4256" s="3">
        <v>138.09</v>
      </c>
      <c r="K4256" s="2" t="s">
        <v>16</v>
      </c>
    </row>
    <row r="4257">
      <c r="A4257" s="2" t="s">
        <v>6267</v>
      </c>
      <c r="B4257" s="2" t="s">
        <v>12</v>
      </c>
      <c r="C4257" s="2" t="s">
        <v>13</v>
      </c>
      <c r="D4257" s="2" t="s">
        <v>58</v>
      </c>
      <c r="E4257" s="2" t="s">
        <v>58</v>
      </c>
      <c r="F4257" s="2" t="s">
        <v>68</v>
      </c>
      <c r="G4257" s="3">
        <v>0.4811</v>
      </c>
      <c r="H4257" s="3">
        <v>88.37</v>
      </c>
      <c r="I4257" s="3">
        <v>100.0</v>
      </c>
      <c r="J4257" s="3">
        <v>138.09</v>
      </c>
      <c r="K4257" s="2" t="s">
        <v>16</v>
      </c>
    </row>
    <row r="4258">
      <c r="A4258" s="2" t="s">
        <v>6267</v>
      </c>
      <c r="B4258" s="2" t="s">
        <v>12</v>
      </c>
      <c r="C4258" s="2" t="s">
        <v>13</v>
      </c>
      <c r="D4258" s="2" t="s">
        <v>58</v>
      </c>
      <c r="E4258" s="2" t="s">
        <v>25</v>
      </c>
      <c r="F4258" s="2" t="s">
        <v>67</v>
      </c>
      <c r="G4258" s="3">
        <v>0.2036</v>
      </c>
      <c r="H4258" s="3">
        <v>95.39</v>
      </c>
      <c r="I4258" s="3">
        <v>100.0</v>
      </c>
      <c r="J4258" s="3">
        <v>138.09</v>
      </c>
      <c r="K4258" s="2" t="s">
        <v>50</v>
      </c>
    </row>
    <row r="4259">
      <c r="A4259" s="2" t="s">
        <v>6270</v>
      </c>
      <c r="B4259" s="2" t="s">
        <v>12</v>
      </c>
      <c r="C4259" s="2" t="s">
        <v>13</v>
      </c>
      <c r="D4259" s="2" t="s">
        <v>58</v>
      </c>
      <c r="E4259" s="2" t="s">
        <v>58</v>
      </c>
      <c r="F4259" s="2" t="s">
        <v>66</v>
      </c>
      <c r="G4259" s="3">
        <v>0.7192</v>
      </c>
      <c r="H4259" s="3">
        <v>89.31</v>
      </c>
      <c r="I4259" s="3">
        <v>100.0</v>
      </c>
      <c r="J4259" s="3">
        <v>138.09</v>
      </c>
      <c r="K4259" s="2" t="s">
        <v>16</v>
      </c>
    </row>
    <row r="4260">
      <c r="A4260" s="2" t="s">
        <v>6270</v>
      </c>
      <c r="B4260" s="2" t="s">
        <v>12</v>
      </c>
      <c r="C4260" s="2" t="s">
        <v>13</v>
      </c>
      <c r="D4260" s="2" t="s">
        <v>58</v>
      </c>
      <c r="E4260" s="2" t="s">
        <v>58</v>
      </c>
      <c r="F4260" s="2" t="s">
        <v>63</v>
      </c>
      <c r="G4260" s="3">
        <v>0.6406</v>
      </c>
      <c r="H4260" s="3">
        <v>97.35</v>
      </c>
      <c r="I4260" s="3">
        <v>100.0</v>
      </c>
      <c r="J4260" s="3">
        <v>138.09</v>
      </c>
      <c r="K4260" s="2" t="s">
        <v>16</v>
      </c>
    </row>
    <row r="4261">
      <c r="A4261" s="2" t="s">
        <v>6270</v>
      </c>
      <c r="B4261" s="2" t="s">
        <v>12</v>
      </c>
      <c r="C4261" s="2" t="s">
        <v>13</v>
      </c>
      <c r="D4261" s="2" t="s">
        <v>58</v>
      </c>
      <c r="E4261" s="2" t="s">
        <v>25</v>
      </c>
      <c r="F4261" s="2" t="s">
        <v>59</v>
      </c>
      <c r="G4261" s="3">
        <v>0.2063</v>
      </c>
      <c r="H4261" s="3">
        <v>100.09</v>
      </c>
      <c r="I4261" s="3">
        <v>100.0</v>
      </c>
      <c r="J4261" s="3">
        <v>138.09</v>
      </c>
      <c r="K4261" s="2" t="s">
        <v>50</v>
      </c>
    </row>
    <row r="4262">
      <c r="A4262" s="2" t="s">
        <v>6270</v>
      </c>
      <c r="B4262" s="2" t="s">
        <v>12</v>
      </c>
      <c r="C4262" s="2" t="s">
        <v>13</v>
      </c>
      <c r="D4262" s="2" t="s">
        <v>14</v>
      </c>
      <c r="E4262" s="2" t="s">
        <v>14</v>
      </c>
      <c r="F4262" s="2" t="s">
        <v>56</v>
      </c>
      <c r="G4262" s="3">
        <v>0.7394</v>
      </c>
      <c r="H4262" s="3">
        <v>89.34</v>
      </c>
      <c r="I4262" s="3">
        <v>100.0</v>
      </c>
      <c r="J4262" s="3">
        <v>138.09</v>
      </c>
      <c r="K4262" s="2" t="s">
        <v>16</v>
      </c>
    </row>
    <row r="4263">
      <c r="A4263" s="2" t="s">
        <v>6270</v>
      </c>
      <c r="B4263" s="2" t="s">
        <v>12</v>
      </c>
      <c r="C4263" s="2" t="s">
        <v>13</v>
      </c>
      <c r="D4263" s="2" t="s">
        <v>14</v>
      </c>
      <c r="E4263" s="2" t="s">
        <v>25</v>
      </c>
      <c r="F4263" s="2" t="s">
        <v>55</v>
      </c>
      <c r="G4263" s="3">
        <v>0.3153</v>
      </c>
      <c r="H4263" s="3">
        <v>89.67</v>
      </c>
      <c r="I4263" s="3">
        <v>100.0</v>
      </c>
      <c r="J4263" s="3">
        <v>138.09</v>
      </c>
      <c r="K4263" s="2" t="s">
        <v>50</v>
      </c>
    </row>
    <row r="4264">
      <c r="A4264" s="2" t="s">
        <v>6270</v>
      </c>
      <c r="B4264" s="2" t="s">
        <v>12</v>
      </c>
      <c r="C4264" s="2" t="s">
        <v>13</v>
      </c>
      <c r="D4264" s="2" t="s">
        <v>14</v>
      </c>
      <c r="E4264" s="2" t="s">
        <v>14</v>
      </c>
      <c r="F4264" s="2" t="s">
        <v>53</v>
      </c>
      <c r="G4264" s="3">
        <v>0.7294</v>
      </c>
      <c r="H4264" s="3">
        <v>107.75</v>
      </c>
      <c r="I4264" s="3">
        <v>97.7</v>
      </c>
      <c r="J4264" s="3">
        <v>138.09</v>
      </c>
      <c r="K4264" s="2" t="s">
        <v>16</v>
      </c>
    </row>
    <row r="4265">
      <c r="A4265" s="2" t="s">
        <v>6270</v>
      </c>
      <c r="B4265" s="2" t="s">
        <v>12</v>
      </c>
      <c r="C4265" s="2" t="s">
        <v>13</v>
      </c>
      <c r="D4265" s="2" t="s">
        <v>14</v>
      </c>
      <c r="E4265" s="2" t="s">
        <v>25</v>
      </c>
      <c r="F4265" s="2" t="s">
        <v>51</v>
      </c>
      <c r="G4265" s="3">
        <v>0.2248</v>
      </c>
      <c r="H4265" s="3">
        <v>93.02</v>
      </c>
      <c r="I4265" s="3">
        <v>100.0</v>
      </c>
      <c r="J4265" s="3">
        <v>138.09</v>
      </c>
      <c r="K4265" s="2" t="s">
        <v>50</v>
      </c>
    </row>
    <row r="4266">
      <c r="A4266" s="2" t="s">
        <v>6270</v>
      </c>
      <c r="B4266" s="2" t="s">
        <v>12</v>
      </c>
      <c r="C4266" s="2" t="s">
        <v>13</v>
      </c>
      <c r="D4266" s="2" t="s">
        <v>14</v>
      </c>
      <c r="E4266" s="2" t="s">
        <v>25</v>
      </c>
      <c r="F4266" s="2" t="s">
        <v>48</v>
      </c>
      <c r="G4266" s="3">
        <v>0.2359</v>
      </c>
      <c r="H4266" s="3">
        <v>87.99</v>
      </c>
      <c r="I4266" s="3">
        <v>100.0</v>
      </c>
      <c r="J4266" s="3">
        <v>138.09</v>
      </c>
      <c r="K4266" s="2" t="s">
        <v>50</v>
      </c>
    </row>
    <row r="4267">
      <c r="A4267" s="2" t="s">
        <v>6270</v>
      </c>
      <c r="B4267" s="2" t="s">
        <v>12</v>
      </c>
      <c r="C4267" s="2" t="s">
        <v>13</v>
      </c>
      <c r="D4267" s="2" t="s">
        <v>14</v>
      </c>
      <c r="E4267" s="2" t="s">
        <v>14</v>
      </c>
      <c r="F4267" s="2" t="s">
        <v>46</v>
      </c>
      <c r="G4267" s="3">
        <v>0.6799</v>
      </c>
      <c r="H4267" s="3">
        <v>88.0</v>
      </c>
      <c r="I4267" s="3">
        <v>100.0</v>
      </c>
      <c r="J4267" s="3">
        <v>138.09</v>
      </c>
      <c r="K4267" s="2" t="s">
        <v>16</v>
      </c>
    </row>
    <row r="4268">
      <c r="A4268" s="2" t="s">
        <v>6270</v>
      </c>
      <c r="B4268" s="2" t="s">
        <v>12</v>
      </c>
      <c r="C4268" s="2" t="s">
        <v>13</v>
      </c>
      <c r="D4268" s="2" t="s">
        <v>14</v>
      </c>
      <c r="E4268" s="2" t="s">
        <v>14</v>
      </c>
      <c r="F4268" s="2" t="s">
        <v>44</v>
      </c>
      <c r="G4268" s="3">
        <v>0.6996</v>
      </c>
      <c r="H4268" s="3">
        <v>90.01</v>
      </c>
      <c r="I4268" s="3">
        <v>100.0</v>
      </c>
      <c r="J4268" s="3">
        <v>138.09</v>
      </c>
      <c r="K4268" s="2" t="s">
        <v>16</v>
      </c>
    </row>
    <row r="4269">
      <c r="A4269" s="2" t="s">
        <v>6274</v>
      </c>
      <c r="B4269" s="2" t="s">
        <v>12</v>
      </c>
      <c r="C4269" s="2" t="s">
        <v>13</v>
      </c>
      <c r="D4269" s="2" t="s">
        <v>14</v>
      </c>
      <c r="E4269" s="2" t="s">
        <v>14</v>
      </c>
      <c r="F4269" s="2" t="s">
        <v>43</v>
      </c>
      <c r="G4269" s="3">
        <v>0.6457</v>
      </c>
      <c r="H4269" s="3">
        <v>90.35</v>
      </c>
      <c r="I4269" s="3">
        <v>100.0</v>
      </c>
      <c r="J4269" s="3">
        <v>138.09</v>
      </c>
      <c r="K4269" s="2" t="s">
        <v>16</v>
      </c>
    </row>
    <row r="4270">
      <c r="A4270" s="2" t="s">
        <v>6274</v>
      </c>
      <c r="B4270" s="2" t="s">
        <v>12</v>
      </c>
      <c r="C4270" s="2" t="s">
        <v>13</v>
      </c>
      <c r="D4270" s="2" t="s">
        <v>14</v>
      </c>
      <c r="E4270" s="2" t="s">
        <v>14</v>
      </c>
      <c r="F4270" s="2" t="s">
        <v>41</v>
      </c>
      <c r="G4270" s="3">
        <v>0.7755</v>
      </c>
      <c r="H4270" s="3">
        <v>90.57</v>
      </c>
      <c r="I4270" s="3">
        <v>100.0</v>
      </c>
      <c r="J4270" s="3">
        <v>138.09</v>
      </c>
      <c r="K4270" s="2" t="s">
        <v>16</v>
      </c>
    </row>
    <row r="4271">
      <c r="A4271" s="2" t="s">
        <v>6274</v>
      </c>
      <c r="B4271" s="2" t="s">
        <v>12</v>
      </c>
      <c r="C4271" s="2" t="s">
        <v>13</v>
      </c>
      <c r="D4271" s="2" t="s">
        <v>14</v>
      </c>
      <c r="E4271" s="2" t="s">
        <v>14</v>
      </c>
      <c r="F4271" s="2" t="s">
        <v>39</v>
      </c>
      <c r="G4271" s="3">
        <v>0.8021</v>
      </c>
      <c r="H4271" s="3">
        <v>85.96</v>
      </c>
      <c r="I4271" s="3">
        <v>100.0</v>
      </c>
      <c r="J4271" s="3">
        <v>138.09</v>
      </c>
      <c r="K4271" s="2" t="s">
        <v>16</v>
      </c>
    </row>
    <row r="4272">
      <c r="A4272" s="2" t="s">
        <v>6274</v>
      </c>
      <c r="B4272" s="2" t="s">
        <v>12</v>
      </c>
      <c r="C4272" s="2" t="s">
        <v>13</v>
      </c>
      <c r="D4272" s="2" t="s">
        <v>14</v>
      </c>
      <c r="E4272" s="2" t="s">
        <v>14</v>
      </c>
      <c r="F4272" s="2" t="s">
        <v>36</v>
      </c>
      <c r="G4272" s="3">
        <v>0.7866</v>
      </c>
      <c r="H4272" s="3">
        <v>88.12</v>
      </c>
      <c r="I4272" s="3">
        <v>100.0</v>
      </c>
      <c r="J4272" s="3">
        <v>138.09</v>
      </c>
      <c r="K4272" s="2" t="s">
        <v>16</v>
      </c>
    </row>
    <row r="4273">
      <c r="A4273" s="2" t="s">
        <v>6274</v>
      </c>
      <c r="B4273" s="2" t="s">
        <v>12</v>
      </c>
      <c r="C4273" s="2" t="s">
        <v>13</v>
      </c>
      <c r="D4273" s="2" t="s">
        <v>14</v>
      </c>
      <c r="E4273" s="2" t="s">
        <v>14</v>
      </c>
      <c r="F4273" s="2" t="s">
        <v>32</v>
      </c>
      <c r="G4273" s="3">
        <v>0.6145</v>
      </c>
      <c r="H4273" s="3">
        <v>90.49</v>
      </c>
      <c r="I4273" s="3">
        <v>100.0</v>
      </c>
      <c r="J4273" s="3">
        <v>138.09</v>
      </c>
      <c r="K4273" s="2" t="s">
        <v>16</v>
      </c>
    </row>
    <row r="4274">
      <c r="A4274" s="2" t="s">
        <v>6274</v>
      </c>
      <c r="B4274" s="2" t="s">
        <v>12</v>
      </c>
      <c r="C4274" s="2" t="s">
        <v>13</v>
      </c>
      <c r="D4274" s="2" t="s">
        <v>14</v>
      </c>
      <c r="E4274" s="2" t="s">
        <v>14</v>
      </c>
      <c r="F4274" s="2" t="s">
        <v>31</v>
      </c>
      <c r="G4274" s="3">
        <v>0.7089</v>
      </c>
      <c r="H4274" s="3">
        <v>89.62</v>
      </c>
      <c r="I4274" s="3">
        <v>100.0</v>
      </c>
      <c r="J4274" s="3">
        <v>138.09</v>
      </c>
      <c r="K4274" s="2" t="s">
        <v>16</v>
      </c>
    </row>
    <row r="4275">
      <c r="A4275" s="2" t="s">
        <v>6274</v>
      </c>
      <c r="B4275" s="2" t="s">
        <v>12</v>
      </c>
      <c r="C4275" s="2" t="s">
        <v>13</v>
      </c>
      <c r="D4275" s="2" t="s">
        <v>14</v>
      </c>
      <c r="E4275" s="2" t="s">
        <v>14</v>
      </c>
      <c r="F4275" s="2" t="s">
        <v>28</v>
      </c>
      <c r="G4275" s="3">
        <v>0.7168</v>
      </c>
      <c r="H4275" s="3">
        <v>89.33</v>
      </c>
      <c r="I4275" s="3">
        <v>100.0</v>
      </c>
      <c r="J4275" s="3">
        <v>138.09</v>
      </c>
      <c r="K4275" s="2" t="s">
        <v>16</v>
      </c>
    </row>
    <row r="4276">
      <c r="A4276" s="2" t="s">
        <v>6274</v>
      </c>
      <c r="B4276" s="2" t="s">
        <v>12</v>
      </c>
      <c r="C4276" s="2" t="s">
        <v>13</v>
      </c>
      <c r="D4276" s="2" t="s">
        <v>14</v>
      </c>
      <c r="E4276" s="2" t="s">
        <v>14</v>
      </c>
      <c r="F4276" s="2" t="s">
        <v>24</v>
      </c>
      <c r="G4276" s="3">
        <v>0.8182</v>
      </c>
      <c r="H4276" s="3">
        <v>93.72</v>
      </c>
      <c r="I4276" s="3">
        <v>100.0</v>
      </c>
      <c r="J4276" s="3">
        <v>138.09</v>
      </c>
      <c r="K4276" s="2" t="s">
        <v>16</v>
      </c>
    </row>
    <row r="4277">
      <c r="A4277" s="2" t="s">
        <v>6274</v>
      </c>
      <c r="B4277" s="2" t="s">
        <v>12</v>
      </c>
      <c r="C4277" s="2" t="s">
        <v>13</v>
      </c>
      <c r="D4277" s="2" t="s">
        <v>14</v>
      </c>
      <c r="E4277" s="2" t="s">
        <v>14</v>
      </c>
      <c r="F4277" s="2" t="s">
        <v>20</v>
      </c>
      <c r="G4277" s="3">
        <v>0.8163</v>
      </c>
      <c r="H4277" s="3">
        <v>107.81</v>
      </c>
      <c r="I4277" s="3">
        <v>97.6</v>
      </c>
      <c r="J4277" s="3">
        <v>138.09</v>
      </c>
      <c r="K4277" s="2" t="s">
        <v>16</v>
      </c>
    </row>
    <row r="4278">
      <c r="A4278" s="2" t="s">
        <v>6274</v>
      </c>
      <c r="B4278" s="2" t="s">
        <v>12</v>
      </c>
      <c r="C4278" s="2" t="s">
        <v>13</v>
      </c>
      <c r="D4278" s="2" t="s">
        <v>14</v>
      </c>
      <c r="E4278" s="2" t="s">
        <v>14</v>
      </c>
      <c r="F4278" s="2" t="s">
        <v>19</v>
      </c>
      <c r="G4278" s="3">
        <v>0.4323</v>
      </c>
      <c r="H4278" s="3">
        <v>94.66</v>
      </c>
      <c r="I4278" s="3">
        <v>100.0</v>
      </c>
      <c r="J4278" s="3">
        <v>138.09</v>
      </c>
      <c r="K4278" s="2" t="s">
        <v>16</v>
      </c>
    </row>
    <row r="4279">
      <c r="A4279" s="2" t="s">
        <v>6274</v>
      </c>
      <c r="B4279" s="2" t="s">
        <v>12</v>
      </c>
      <c r="C4279" s="2" t="s">
        <v>13</v>
      </c>
      <c r="D4279" s="2" t="s">
        <v>14</v>
      </c>
      <c r="E4279" s="2" t="s">
        <v>14</v>
      </c>
      <c r="F4279" s="2" t="s">
        <v>18</v>
      </c>
      <c r="G4279" s="3">
        <v>0.8229</v>
      </c>
      <c r="H4279" s="3">
        <v>88.64</v>
      </c>
      <c r="I4279" s="3">
        <v>100.0</v>
      </c>
      <c r="J4279" s="3">
        <v>138.09</v>
      </c>
      <c r="K4279" s="2" t="s">
        <v>16</v>
      </c>
    </row>
    <row r="4280">
      <c r="A4280" s="2" t="s">
        <v>6281</v>
      </c>
      <c r="B4280" s="2" t="s">
        <v>12</v>
      </c>
      <c r="C4280" s="2" t="s">
        <v>13</v>
      </c>
      <c r="D4280" s="2" t="s">
        <v>14</v>
      </c>
      <c r="E4280" s="2" t="s">
        <v>14</v>
      </c>
      <c r="F4280" s="2" t="s">
        <v>17</v>
      </c>
      <c r="G4280" s="3">
        <v>0.7366</v>
      </c>
      <c r="H4280" s="3">
        <v>95.05</v>
      </c>
      <c r="I4280" s="3">
        <v>100.0</v>
      </c>
      <c r="J4280" s="3">
        <v>138.09</v>
      </c>
      <c r="K4280" s="2" t="s">
        <v>16</v>
      </c>
    </row>
    <row r="4281">
      <c r="A4281" s="2" t="s">
        <v>6281</v>
      </c>
      <c r="B4281" s="2" t="s">
        <v>12</v>
      </c>
      <c r="C4281" s="2" t="s">
        <v>13</v>
      </c>
      <c r="D4281" s="2" t="s">
        <v>14</v>
      </c>
      <c r="E4281" s="2" t="s">
        <v>14</v>
      </c>
      <c r="F4281" s="2" t="s">
        <v>15</v>
      </c>
      <c r="G4281" s="3">
        <v>0.7483</v>
      </c>
      <c r="H4281" s="3">
        <v>93.37</v>
      </c>
      <c r="I4281" s="3">
        <v>100.0</v>
      </c>
      <c r="J4281" s="3">
        <v>138.09</v>
      </c>
      <c r="K4281" s="2" t="s">
        <v>16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4.14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21</v>
      </c>
      <c r="B2" s="2" t="s">
        <v>12</v>
      </c>
      <c r="C2" s="2" t="s">
        <v>22</v>
      </c>
      <c r="D2" s="2" t="s">
        <v>23</v>
      </c>
      <c r="E2" s="2" t="s">
        <v>25</v>
      </c>
      <c r="F2" s="2" t="s">
        <v>26</v>
      </c>
      <c r="G2" s="3">
        <v>0.2137</v>
      </c>
      <c r="H2" s="3">
        <v>76.36</v>
      </c>
      <c r="I2" s="3">
        <v>41.7</v>
      </c>
      <c r="J2" s="3">
        <v>119.28</v>
      </c>
      <c r="K2" s="2" t="s">
        <v>16</v>
      </c>
    </row>
    <row r="3">
      <c r="A3" s="2" t="s">
        <v>21</v>
      </c>
      <c r="B3" s="2" t="s">
        <v>12</v>
      </c>
      <c r="C3" s="2" t="s">
        <v>22</v>
      </c>
      <c r="D3" s="2" t="s">
        <v>23</v>
      </c>
      <c r="E3" s="2" t="s">
        <v>25</v>
      </c>
      <c r="F3" s="2" t="s">
        <v>30</v>
      </c>
      <c r="G3" s="3">
        <v>0.238</v>
      </c>
      <c r="H3" s="3">
        <v>76.97</v>
      </c>
      <c r="I3" s="3">
        <v>100.0</v>
      </c>
      <c r="J3" s="3">
        <v>122.31</v>
      </c>
      <c r="K3" s="2" t="s">
        <v>16</v>
      </c>
    </row>
    <row r="4">
      <c r="A4" s="2" t="s">
        <v>21</v>
      </c>
      <c r="B4" s="2" t="s">
        <v>12</v>
      </c>
      <c r="C4" s="2" t="s">
        <v>22</v>
      </c>
      <c r="D4" s="2" t="s">
        <v>23</v>
      </c>
      <c r="E4" s="2" t="s">
        <v>25</v>
      </c>
      <c r="F4" s="2" t="s">
        <v>33</v>
      </c>
      <c r="G4" s="3">
        <v>0.1943</v>
      </c>
      <c r="H4" s="3">
        <v>75.52</v>
      </c>
      <c r="I4" s="3">
        <v>100.0</v>
      </c>
      <c r="J4" s="3">
        <v>122.31</v>
      </c>
      <c r="K4" s="2" t="s">
        <v>16</v>
      </c>
    </row>
    <row r="5">
      <c r="A5" s="2" t="s">
        <v>21</v>
      </c>
      <c r="B5" s="2" t="s">
        <v>12</v>
      </c>
      <c r="C5" s="2" t="s">
        <v>22</v>
      </c>
      <c r="D5" s="2" t="s">
        <v>23</v>
      </c>
      <c r="E5" s="2" t="s">
        <v>25</v>
      </c>
      <c r="F5" s="2" t="s">
        <v>34</v>
      </c>
      <c r="G5" s="3">
        <v>0.1928</v>
      </c>
      <c r="H5" s="3">
        <v>75.7</v>
      </c>
      <c r="I5" s="3">
        <v>100.0</v>
      </c>
      <c r="J5" s="3">
        <v>122.31</v>
      </c>
      <c r="K5" s="2" t="s">
        <v>16</v>
      </c>
    </row>
    <row r="6">
      <c r="A6" s="2" t="s">
        <v>21</v>
      </c>
      <c r="B6" s="2" t="s">
        <v>12</v>
      </c>
      <c r="C6" s="2" t="s">
        <v>22</v>
      </c>
      <c r="D6" s="2" t="s">
        <v>23</v>
      </c>
      <c r="E6" s="2" t="s">
        <v>25</v>
      </c>
      <c r="F6" s="2" t="s">
        <v>35</v>
      </c>
      <c r="G6" s="3">
        <v>0.1953</v>
      </c>
      <c r="H6" s="3">
        <v>75.07</v>
      </c>
      <c r="I6" s="3">
        <v>100.0</v>
      </c>
      <c r="J6" s="3">
        <v>122.32</v>
      </c>
      <c r="K6" s="2" t="s">
        <v>16</v>
      </c>
    </row>
    <row r="7">
      <c r="A7" s="2" t="s">
        <v>21</v>
      </c>
      <c r="B7" s="2" t="s">
        <v>12</v>
      </c>
      <c r="C7" s="2" t="s">
        <v>22</v>
      </c>
      <c r="D7" s="2" t="s">
        <v>23</v>
      </c>
      <c r="E7" s="2" t="s">
        <v>25</v>
      </c>
      <c r="F7" s="2" t="s">
        <v>38</v>
      </c>
      <c r="G7" s="3">
        <v>0.2196</v>
      </c>
      <c r="H7" s="3">
        <v>74.56</v>
      </c>
      <c r="I7" s="3">
        <v>100.0</v>
      </c>
      <c r="J7" s="3">
        <v>122.32</v>
      </c>
      <c r="K7" s="2" t="s">
        <v>16</v>
      </c>
    </row>
    <row r="8">
      <c r="A8" s="2" t="s">
        <v>21</v>
      </c>
      <c r="B8" s="2" t="s">
        <v>12</v>
      </c>
      <c r="C8" s="2" t="s">
        <v>22</v>
      </c>
      <c r="D8" s="2" t="s">
        <v>23</v>
      </c>
      <c r="E8" s="2" t="s">
        <v>25</v>
      </c>
      <c r="F8" s="2" t="s">
        <v>40</v>
      </c>
      <c r="G8" s="3">
        <v>0.2658</v>
      </c>
      <c r="H8" s="3">
        <v>74.34</v>
      </c>
      <c r="I8" s="3">
        <v>100.0</v>
      </c>
      <c r="J8" s="3">
        <v>122.32</v>
      </c>
      <c r="K8" s="2" t="s">
        <v>16</v>
      </c>
    </row>
    <row r="9">
      <c r="A9" s="2" t="s">
        <v>21</v>
      </c>
      <c r="B9" s="2" t="s">
        <v>12</v>
      </c>
      <c r="C9" s="2" t="s">
        <v>22</v>
      </c>
      <c r="D9" s="2" t="s">
        <v>23</v>
      </c>
      <c r="E9" s="2" t="s">
        <v>25</v>
      </c>
      <c r="F9" s="2" t="s">
        <v>42</v>
      </c>
      <c r="G9" s="3">
        <v>0.2116</v>
      </c>
      <c r="H9" s="3">
        <v>82.16</v>
      </c>
      <c r="I9" s="3">
        <v>100.0</v>
      </c>
      <c r="J9" s="3">
        <v>122.32</v>
      </c>
      <c r="K9" s="2" t="s">
        <v>16</v>
      </c>
    </row>
    <row r="10">
      <c r="A10" s="2" t="s">
        <v>21</v>
      </c>
      <c r="B10" s="2" t="s">
        <v>12</v>
      </c>
      <c r="C10" s="2" t="s">
        <v>22</v>
      </c>
      <c r="D10" s="2" t="s">
        <v>23</v>
      </c>
      <c r="E10" s="2" t="s">
        <v>25</v>
      </c>
      <c r="F10" s="2" t="s">
        <v>45</v>
      </c>
      <c r="G10" s="3">
        <v>0.2427</v>
      </c>
      <c r="H10" s="3">
        <v>82.58</v>
      </c>
      <c r="I10" s="3">
        <v>100.0</v>
      </c>
      <c r="J10" s="3">
        <v>122.33</v>
      </c>
      <c r="K10" s="2" t="s">
        <v>16</v>
      </c>
    </row>
    <row r="11">
      <c r="A11" s="2" t="s">
        <v>21</v>
      </c>
      <c r="B11" s="2" t="s">
        <v>12</v>
      </c>
      <c r="C11" s="2" t="s">
        <v>22</v>
      </c>
      <c r="D11" s="2" t="s">
        <v>23</v>
      </c>
      <c r="E11" s="2" t="s">
        <v>25</v>
      </c>
      <c r="F11" s="2" t="s">
        <v>47</v>
      </c>
      <c r="G11" s="3">
        <v>0.2051</v>
      </c>
      <c r="H11" s="3">
        <v>77.56</v>
      </c>
      <c r="I11" s="3">
        <v>100.0</v>
      </c>
      <c r="J11" s="3">
        <v>122.33</v>
      </c>
      <c r="K11" s="2" t="s">
        <v>16</v>
      </c>
    </row>
    <row r="12">
      <c r="A12" s="2" t="s">
        <v>21</v>
      </c>
      <c r="B12" s="2" t="s">
        <v>12</v>
      </c>
      <c r="C12" s="2" t="s">
        <v>22</v>
      </c>
      <c r="D12" s="2" t="s">
        <v>23</v>
      </c>
      <c r="E12" s="2" t="s">
        <v>25</v>
      </c>
      <c r="F12" s="2" t="s">
        <v>49</v>
      </c>
      <c r="G12" s="3">
        <v>0.1886</v>
      </c>
      <c r="H12" s="3">
        <v>76.29</v>
      </c>
      <c r="I12" s="3">
        <v>100.0</v>
      </c>
      <c r="J12" s="3">
        <v>122.33</v>
      </c>
      <c r="K12" s="2" t="s">
        <v>16</v>
      </c>
    </row>
    <row r="13">
      <c r="A13" s="2" t="s">
        <v>52</v>
      </c>
      <c r="B13" s="2" t="s">
        <v>12</v>
      </c>
      <c r="C13" s="2" t="s">
        <v>22</v>
      </c>
      <c r="D13" s="2" t="s">
        <v>23</v>
      </c>
      <c r="E13" s="2" t="s">
        <v>25</v>
      </c>
      <c r="F13" s="2" t="s">
        <v>54</v>
      </c>
      <c r="G13" s="3">
        <v>0.2263</v>
      </c>
      <c r="H13" s="3">
        <v>77.82</v>
      </c>
      <c r="I13" s="3">
        <v>100.0</v>
      </c>
      <c r="J13" s="3">
        <v>122.33</v>
      </c>
      <c r="K13" s="2" t="s">
        <v>16</v>
      </c>
    </row>
    <row r="14">
      <c r="A14" s="2" t="s">
        <v>52</v>
      </c>
      <c r="B14" s="2" t="s">
        <v>12</v>
      </c>
      <c r="C14" s="2" t="s">
        <v>22</v>
      </c>
      <c r="D14" s="2" t="s">
        <v>23</v>
      </c>
      <c r="E14" s="2" t="s">
        <v>25</v>
      </c>
      <c r="F14" s="2" t="s">
        <v>57</v>
      </c>
      <c r="G14" s="3">
        <v>0.1974</v>
      </c>
      <c r="H14" s="3">
        <v>76.84</v>
      </c>
      <c r="I14" s="3">
        <v>100.0</v>
      </c>
      <c r="J14" s="3">
        <v>122.34</v>
      </c>
      <c r="K14" s="2" t="s">
        <v>16</v>
      </c>
    </row>
    <row r="15">
      <c r="A15" s="2" t="s">
        <v>52</v>
      </c>
      <c r="B15" s="2" t="s">
        <v>12</v>
      </c>
      <c r="C15" s="2" t="s">
        <v>22</v>
      </c>
      <c r="D15" s="2" t="s">
        <v>23</v>
      </c>
      <c r="E15" s="2" t="s">
        <v>25</v>
      </c>
      <c r="F15" s="2" t="s">
        <v>62</v>
      </c>
      <c r="G15" s="3">
        <v>0.2632</v>
      </c>
      <c r="H15" s="3">
        <v>75.55</v>
      </c>
      <c r="I15" s="3">
        <v>100.0</v>
      </c>
      <c r="J15" s="3">
        <v>122.34</v>
      </c>
      <c r="K15" s="2" t="s">
        <v>16</v>
      </c>
    </row>
    <row r="16">
      <c r="A16" s="2" t="s">
        <v>52</v>
      </c>
      <c r="B16" s="2" t="s">
        <v>12</v>
      </c>
      <c r="C16" s="2" t="s">
        <v>22</v>
      </c>
      <c r="D16" s="2" t="s">
        <v>23</v>
      </c>
      <c r="E16" s="2" t="s">
        <v>25</v>
      </c>
      <c r="F16" s="2" t="s">
        <v>64</v>
      </c>
      <c r="G16" s="3">
        <v>0.2325</v>
      </c>
      <c r="H16" s="3">
        <v>75.68</v>
      </c>
      <c r="I16" s="3">
        <v>100.0</v>
      </c>
      <c r="J16" s="3">
        <v>122.34</v>
      </c>
      <c r="K16" s="2" t="s">
        <v>16</v>
      </c>
    </row>
    <row r="17">
      <c r="A17" s="2" t="s">
        <v>52</v>
      </c>
      <c r="B17" s="2" t="s">
        <v>12</v>
      </c>
      <c r="C17" s="2" t="s">
        <v>22</v>
      </c>
      <c r="D17" s="2" t="s">
        <v>23</v>
      </c>
      <c r="E17" s="2" t="s">
        <v>25</v>
      </c>
      <c r="F17" s="2" t="s">
        <v>69</v>
      </c>
      <c r="G17" s="3">
        <v>0.2407</v>
      </c>
      <c r="H17" s="3">
        <v>76.76</v>
      </c>
      <c r="I17" s="3">
        <v>100.0</v>
      </c>
      <c r="J17" s="3">
        <v>122.34</v>
      </c>
      <c r="K17" s="2" t="s">
        <v>16</v>
      </c>
    </row>
    <row r="18">
      <c r="A18" s="2" t="s">
        <v>52</v>
      </c>
      <c r="B18" s="2" t="s">
        <v>12</v>
      </c>
      <c r="C18" s="2" t="s">
        <v>22</v>
      </c>
      <c r="D18" s="2" t="s">
        <v>23</v>
      </c>
      <c r="E18" s="2" t="s">
        <v>25</v>
      </c>
      <c r="F18" s="2" t="s">
        <v>73</v>
      </c>
      <c r="G18" s="3">
        <v>0.2388</v>
      </c>
      <c r="H18" s="3">
        <v>80.57</v>
      </c>
      <c r="I18" s="3">
        <v>100.0</v>
      </c>
      <c r="J18" s="3">
        <v>122.35</v>
      </c>
      <c r="K18" s="2" t="s">
        <v>16</v>
      </c>
    </row>
    <row r="19">
      <c r="A19" s="2" t="s">
        <v>52</v>
      </c>
      <c r="B19" s="2" t="s">
        <v>12</v>
      </c>
      <c r="C19" s="2" t="s">
        <v>22</v>
      </c>
      <c r="D19" s="2" t="s">
        <v>23</v>
      </c>
      <c r="E19" s="2" t="s">
        <v>25</v>
      </c>
      <c r="F19" s="2" t="s">
        <v>76</v>
      </c>
      <c r="G19" s="3">
        <v>0.2581</v>
      </c>
      <c r="H19" s="3">
        <v>80.41</v>
      </c>
      <c r="I19" s="3">
        <v>100.0</v>
      </c>
      <c r="J19" s="3">
        <v>122.35</v>
      </c>
      <c r="K19" s="2" t="s">
        <v>16</v>
      </c>
    </row>
    <row r="20">
      <c r="A20" s="2" t="s">
        <v>52</v>
      </c>
      <c r="B20" s="2" t="s">
        <v>12</v>
      </c>
      <c r="C20" s="2" t="s">
        <v>22</v>
      </c>
      <c r="D20" s="2" t="s">
        <v>23</v>
      </c>
      <c r="E20" s="2" t="s">
        <v>25</v>
      </c>
      <c r="F20" s="2" t="s">
        <v>77</v>
      </c>
      <c r="G20" s="3">
        <v>0.232</v>
      </c>
      <c r="H20" s="3">
        <v>78.76</v>
      </c>
      <c r="I20" s="3">
        <v>100.0</v>
      </c>
      <c r="J20" s="3">
        <v>122.35</v>
      </c>
      <c r="K20" s="2" t="s">
        <v>16</v>
      </c>
    </row>
    <row r="21">
      <c r="A21" s="2" t="s">
        <v>52</v>
      </c>
      <c r="B21" s="2" t="s">
        <v>12</v>
      </c>
      <c r="C21" s="2" t="s">
        <v>22</v>
      </c>
      <c r="D21" s="2" t="s">
        <v>23</v>
      </c>
      <c r="E21" s="2" t="s">
        <v>25</v>
      </c>
      <c r="F21" s="2" t="s">
        <v>78</v>
      </c>
      <c r="G21" s="3">
        <v>0.2427</v>
      </c>
      <c r="H21" s="3">
        <v>79.33</v>
      </c>
      <c r="I21" s="3">
        <v>100.0</v>
      </c>
      <c r="J21" s="3">
        <v>122.36</v>
      </c>
      <c r="K21" s="2" t="s">
        <v>16</v>
      </c>
    </row>
    <row r="22">
      <c r="A22" s="2" t="s">
        <v>52</v>
      </c>
      <c r="B22" s="2" t="s">
        <v>12</v>
      </c>
      <c r="C22" s="2" t="s">
        <v>22</v>
      </c>
      <c r="D22" s="2" t="s">
        <v>80</v>
      </c>
      <c r="E22" s="2" t="s">
        <v>25</v>
      </c>
      <c r="F22" s="2" t="s">
        <v>81</v>
      </c>
      <c r="G22" s="3">
        <v>0.188</v>
      </c>
      <c r="H22" s="3">
        <v>78.49</v>
      </c>
      <c r="I22" s="3">
        <v>100.0</v>
      </c>
      <c r="J22" s="3">
        <v>122.36</v>
      </c>
      <c r="K22" s="2" t="s">
        <v>16</v>
      </c>
    </row>
    <row r="23">
      <c r="A23" s="2" t="s">
        <v>52</v>
      </c>
      <c r="B23" s="2" t="s">
        <v>12</v>
      </c>
      <c r="C23" s="2" t="s">
        <v>22</v>
      </c>
      <c r="D23" s="2" t="s">
        <v>80</v>
      </c>
      <c r="E23" s="2" t="s">
        <v>25</v>
      </c>
      <c r="F23" s="2" t="s">
        <v>82</v>
      </c>
      <c r="G23" s="3">
        <v>0.2236</v>
      </c>
      <c r="H23" s="3">
        <v>76.67</v>
      </c>
      <c r="I23" s="3">
        <v>100.0</v>
      </c>
      <c r="J23" s="3">
        <v>122.36</v>
      </c>
      <c r="K23" s="2" t="s">
        <v>16</v>
      </c>
    </row>
    <row r="24">
      <c r="A24" s="2" t="s">
        <v>52</v>
      </c>
      <c r="B24" s="2" t="s">
        <v>12</v>
      </c>
      <c r="C24" s="2" t="s">
        <v>22</v>
      </c>
      <c r="D24" s="2" t="s">
        <v>80</v>
      </c>
      <c r="E24" s="2" t="s">
        <v>25</v>
      </c>
      <c r="F24" s="2" t="s">
        <v>83</v>
      </c>
      <c r="G24" s="3">
        <v>0.1713</v>
      </c>
      <c r="H24" s="3">
        <v>79.25</v>
      </c>
      <c r="I24" s="3">
        <v>100.0</v>
      </c>
      <c r="J24" s="3">
        <v>122.37</v>
      </c>
      <c r="K24" s="2" t="s">
        <v>16</v>
      </c>
    </row>
    <row r="25">
      <c r="A25" s="2" t="s">
        <v>52</v>
      </c>
      <c r="B25" s="2" t="s">
        <v>12</v>
      </c>
      <c r="C25" s="2" t="s">
        <v>22</v>
      </c>
      <c r="D25" s="2" t="s">
        <v>80</v>
      </c>
      <c r="E25" s="2" t="s">
        <v>25</v>
      </c>
      <c r="F25" s="2" t="s">
        <v>86</v>
      </c>
      <c r="G25" s="3">
        <v>0.2049</v>
      </c>
      <c r="H25" s="3">
        <v>75.92</v>
      </c>
      <c r="I25" s="3">
        <v>100.0</v>
      </c>
      <c r="J25" s="3">
        <v>122.37</v>
      </c>
      <c r="K25" s="2" t="s">
        <v>16</v>
      </c>
    </row>
    <row r="26">
      <c r="A26" s="2" t="s">
        <v>100</v>
      </c>
      <c r="B26" s="2" t="s">
        <v>12</v>
      </c>
      <c r="C26" s="2" t="s">
        <v>22</v>
      </c>
      <c r="D26" s="2" t="s">
        <v>80</v>
      </c>
      <c r="E26" s="2" t="s">
        <v>25</v>
      </c>
      <c r="F26" s="2" t="s">
        <v>87</v>
      </c>
      <c r="G26" s="3">
        <v>0.1706</v>
      </c>
      <c r="H26" s="3">
        <v>77.84</v>
      </c>
      <c r="I26" s="3">
        <v>100.0</v>
      </c>
      <c r="J26" s="3">
        <v>122.37</v>
      </c>
      <c r="K26" s="2" t="s">
        <v>16</v>
      </c>
    </row>
    <row r="27">
      <c r="A27" s="2" t="s">
        <v>100</v>
      </c>
      <c r="B27" s="2" t="s">
        <v>12</v>
      </c>
      <c r="C27" s="2" t="s">
        <v>22</v>
      </c>
      <c r="D27" s="2" t="s">
        <v>80</v>
      </c>
      <c r="E27" s="2" t="s">
        <v>25</v>
      </c>
      <c r="F27" s="2" t="s">
        <v>88</v>
      </c>
      <c r="G27" s="3">
        <v>0.233</v>
      </c>
      <c r="H27" s="3">
        <v>77.12</v>
      </c>
      <c r="I27" s="3">
        <v>100.0</v>
      </c>
      <c r="J27" s="3">
        <v>122.38</v>
      </c>
      <c r="K27" s="2" t="s">
        <v>16</v>
      </c>
    </row>
    <row r="28">
      <c r="A28" s="2" t="s">
        <v>100</v>
      </c>
      <c r="B28" s="2" t="s">
        <v>12</v>
      </c>
      <c r="C28" s="2" t="s">
        <v>22</v>
      </c>
      <c r="D28" s="2" t="s">
        <v>80</v>
      </c>
      <c r="E28" s="2" t="s">
        <v>25</v>
      </c>
      <c r="F28" s="2" t="s">
        <v>90</v>
      </c>
      <c r="G28" s="3">
        <v>0.219</v>
      </c>
      <c r="H28" s="3">
        <v>78.36</v>
      </c>
      <c r="I28" s="3">
        <v>100.0</v>
      </c>
      <c r="J28" s="3">
        <v>122.38</v>
      </c>
      <c r="K28" s="2" t="s">
        <v>16</v>
      </c>
    </row>
    <row r="29">
      <c r="A29" s="2" t="s">
        <v>100</v>
      </c>
      <c r="B29" s="2" t="s">
        <v>12</v>
      </c>
      <c r="C29" s="2" t="s">
        <v>22</v>
      </c>
      <c r="D29" s="2" t="s">
        <v>80</v>
      </c>
      <c r="E29" s="2" t="s">
        <v>25</v>
      </c>
      <c r="F29" s="2" t="s">
        <v>92</v>
      </c>
      <c r="G29" s="3">
        <v>0.2255</v>
      </c>
      <c r="H29" s="3">
        <v>82.96</v>
      </c>
      <c r="I29" s="3">
        <v>100.0</v>
      </c>
      <c r="J29" s="3">
        <v>122.38</v>
      </c>
      <c r="K29" s="2" t="s">
        <v>16</v>
      </c>
    </row>
    <row r="30">
      <c r="A30" s="2" t="s">
        <v>100</v>
      </c>
      <c r="B30" s="2" t="s">
        <v>12</v>
      </c>
      <c r="C30" s="2" t="s">
        <v>22</v>
      </c>
      <c r="D30" s="2" t="s">
        <v>80</v>
      </c>
      <c r="E30" s="2" t="s">
        <v>25</v>
      </c>
      <c r="F30" s="2" t="s">
        <v>94</v>
      </c>
      <c r="G30" s="3">
        <v>0.1673</v>
      </c>
      <c r="H30" s="3">
        <v>75.82</v>
      </c>
      <c r="I30" s="3">
        <v>100.0</v>
      </c>
      <c r="J30" s="3">
        <v>122.38</v>
      </c>
      <c r="K30" s="2" t="s">
        <v>16</v>
      </c>
    </row>
    <row r="31">
      <c r="A31" s="2" t="s">
        <v>100</v>
      </c>
      <c r="B31" s="2" t="s">
        <v>12</v>
      </c>
      <c r="C31" s="2" t="s">
        <v>22</v>
      </c>
      <c r="D31" s="2" t="s">
        <v>80</v>
      </c>
      <c r="E31" s="2" t="s">
        <v>25</v>
      </c>
      <c r="F31" s="2" t="s">
        <v>95</v>
      </c>
      <c r="G31" s="3">
        <v>0.2532</v>
      </c>
      <c r="H31" s="3">
        <v>75.78</v>
      </c>
      <c r="I31" s="3">
        <v>100.0</v>
      </c>
      <c r="J31" s="3">
        <v>122.38</v>
      </c>
      <c r="K31" s="2" t="s">
        <v>16</v>
      </c>
    </row>
    <row r="32">
      <c r="A32" s="2" t="s">
        <v>100</v>
      </c>
      <c r="B32" s="2" t="s">
        <v>12</v>
      </c>
      <c r="C32" s="2" t="s">
        <v>22</v>
      </c>
      <c r="D32" s="2" t="s">
        <v>80</v>
      </c>
      <c r="E32" s="2" t="s">
        <v>25</v>
      </c>
      <c r="F32" s="2" t="s">
        <v>96</v>
      </c>
      <c r="G32" s="3">
        <v>0.183</v>
      </c>
      <c r="H32" s="3">
        <v>79.29</v>
      </c>
      <c r="I32" s="3">
        <v>100.0</v>
      </c>
      <c r="J32" s="3">
        <v>122.38</v>
      </c>
      <c r="K32" s="2" t="s">
        <v>16</v>
      </c>
    </row>
    <row r="33">
      <c r="A33" s="2" t="s">
        <v>100</v>
      </c>
      <c r="B33" s="2" t="s">
        <v>12</v>
      </c>
      <c r="C33" s="2" t="s">
        <v>22</v>
      </c>
      <c r="D33" s="2" t="s">
        <v>80</v>
      </c>
      <c r="E33" s="2" t="s">
        <v>25</v>
      </c>
      <c r="F33" s="2" t="s">
        <v>98</v>
      </c>
      <c r="G33" s="3">
        <v>0.1999</v>
      </c>
      <c r="H33" s="3">
        <v>76.88</v>
      </c>
      <c r="I33" s="3">
        <v>100.0</v>
      </c>
      <c r="J33" s="3">
        <v>122.38</v>
      </c>
      <c r="K33" s="2" t="s">
        <v>16</v>
      </c>
    </row>
    <row r="34">
      <c r="A34" s="2" t="s">
        <v>100</v>
      </c>
      <c r="B34" s="2" t="s">
        <v>12</v>
      </c>
      <c r="C34" s="2" t="s">
        <v>22</v>
      </c>
      <c r="D34" s="2" t="s">
        <v>80</v>
      </c>
      <c r="E34" s="2" t="s">
        <v>25</v>
      </c>
      <c r="F34" s="2" t="s">
        <v>99</v>
      </c>
      <c r="G34" s="3">
        <v>0.2369</v>
      </c>
      <c r="H34" s="3">
        <v>81.29</v>
      </c>
      <c r="I34" s="3">
        <v>100.0</v>
      </c>
      <c r="J34" s="3">
        <v>122.39</v>
      </c>
      <c r="K34" s="2" t="s">
        <v>16</v>
      </c>
    </row>
    <row r="35">
      <c r="A35" s="2" t="s">
        <v>100</v>
      </c>
      <c r="B35" s="2" t="s">
        <v>12</v>
      </c>
      <c r="C35" s="2" t="s">
        <v>22</v>
      </c>
      <c r="D35" s="2" t="s">
        <v>80</v>
      </c>
      <c r="E35" s="2" t="s">
        <v>25</v>
      </c>
      <c r="F35" s="2" t="s">
        <v>101</v>
      </c>
      <c r="G35" s="3">
        <v>0.1875</v>
      </c>
      <c r="H35" s="3">
        <v>76.09</v>
      </c>
      <c r="I35" s="3">
        <v>100.0</v>
      </c>
      <c r="J35" s="3">
        <v>122.39</v>
      </c>
      <c r="K35" s="2" t="s">
        <v>16</v>
      </c>
    </row>
    <row r="36">
      <c r="A36" s="2" t="s">
        <v>100</v>
      </c>
      <c r="B36" s="2" t="s">
        <v>12</v>
      </c>
      <c r="C36" s="2" t="s">
        <v>22</v>
      </c>
      <c r="D36" s="2" t="s">
        <v>80</v>
      </c>
      <c r="E36" s="2" t="s">
        <v>25</v>
      </c>
      <c r="F36" s="2" t="s">
        <v>104</v>
      </c>
      <c r="G36" s="3">
        <v>0.2503</v>
      </c>
      <c r="H36" s="3">
        <v>77.17</v>
      </c>
      <c r="I36" s="3">
        <v>100.0</v>
      </c>
      <c r="J36" s="3">
        <v>122.39</v>
      </c>
      <c r="K36" s="2" t="s">
        <v>16</v>
      </c>
    </row>
    <row r="37">
      <c r="A37" s="2" t="s">
        <v>100</v>
      </c>
      <c r="B37" s="2" t="s">
        <v>12</v>
      </c>
      <c r="C37" s="2" t="s">
        <v>22</v>
      </c>
      <c r="D37" s="2" t="s">
        <v>80</v>
      </c>
      <c r="E37" s="2" t="s">
        <v>25</v>
      </c>
      <c r="F37" s="2" t="s">
        <v>106</v>
      </c>
      <c r="G37" s="3">
        <v>0.2154</v>
      </c>
      <c r="H37" s="3">
        <v>74.15</v>
      </c>
      <c r="I37" s="3">
        <v>100.0</v>
      </c>
      <c r="J37" s="3">
        <v>122.4</v>
      </c>
      <c r="K37" s="2" t="s">
        <v>16</v>
      </c>
    </row>
    <row r="38">
      <c r="A38" s="2" t="s">
        <v>117</v>
      </c>
      <c r="B38" s="2" t="s">
        <v>12</v>
      </c>
      <c r="C38" s="2" t="s">
        <v>22</v>
      </c>
      <c r="D38" s="2" t="s">
        <v>80</v>
      </c>
      <c r="E38" s="2" t="s">
        <v>25</v>
      </c>
      <c r="F38" s="2" t="s">
        <v>107</v>
      </c>
      <c r="G38" s="3">
        <v>0.2516</v>
      </c>
      <c r="H38" s="3">
        <v>79.12</v>
      </c>
      <c r="I38" s="3">
        <v>100.0</v>
      </c>
      <c r="J38" s="3">
        <v>122.4</v>
      </c>
      <c r="K38" s="2" t="s">
        <v>16</v>
      </c>
    </row>
    <row r="39">
      <c r="A39" s="2" t="s">
        <v>117</v>
      </c>
      <c r="B39" s="2" t="s">
        <v>12</v>
      </c>
      <c r="C39" s="2" t="s">
        <v>22</v>
      </c>
      <c r="D39" s="2" t="s">
        <v>80</v>
      </c>
      <c r="E39" s="2" t="s">
        <v>25</v>
      </c>
      <c r="F39" s="2" t="s">
        <v>109</v>
      </c>
      <c r="G39" s="3">
        <v>0.3013</v>
      </c>
      <c r="H39" s="3">
        <v>76.37</v>
      </c>
      <c r="I39" s="3">
        <v>100.0</v>
      </c>
      <c r="J39" s="3">
        <v>122.4</v>
      </c>
      <c r="K39" s="2" t="s">
        <v>16</v>
      </c>
    </row>
    <row r="40">
      <c r="A40" s="2" t="s">
        <v>117</v>
      </c>
      <c r="B40" s="2" t="s">
        <v>12</v>
      </c>
      <c r="C40" s="2" t="s">
        <v>22</v>
      </c>
      <c r="D40" s="2" t="s">
        <v>80</v>
      </c>
      <c r="E40" s="2" t="s">
        <v>25</v>
      </c>
      <c r="F40" s="2" t="s">
        <v>110</v>
      </c>
      <c r="G40" s="3">
        <v>0.188</v>
      </c>
      <c r="H40" s="3">
        <v>76.81</v>
      </c>
      <c r="I40" s="3">
        <v>100.0</v>
      </c>
      <c r="J40" s="3">
        <v>122.41</v>
      </c>
      <c r="K40" s="2" t="s">
        <v>16</v>
      </c>
    </row>
    <row r="41">
      <c r="A41" s="2" t="s">
        <v>117</v>
      </c>
      <c r="B41" s="2" t="s">
        <v>12</v>
      </c>
      <c r="C41" s="2" t="s">
        <v>22</v>
      </c>
      <c r="D41" s="2" t="s">
        <v>80</v>
      </c>
      <c r="E41" s="2" t="s">
        <v>25</v>
      </c>
      <c r="F41" s="2" t="s">
        <v>112</v>
      </c>
      <c r="G41" s="3">
        <v>0.2618</v>
      </c>
      <c r="H41" s="3">
        <v>77.11</v>
      </c>
      <c r="I41" s="3">
        <v>100.0</v>
      </c>
      <c r="J41" s="3">
        <v>122.41</v>
      </c>
      <c r="K41" s="2" t="s">
        <v>16</v>
      </c>
    </row>
    <row r="42">
      <c r="A42" s="2" t="s">
        <v>117</v>
      </c>
      <c r="B42" s="2" t="s">
        <v>12</v>
      </c>
      <c r="C42" s="2" t="s">
        <v>22</v>
      </c>
      <c r="D42" s="2" t="s">
        <v>113</v>
      </c>
      <c r="E42" s="2" t="s">
        <v>25</v>
      </c>
      <c r="F42" s="2" t="s">
        <v>114</v>
      </c>
      <c r="G42" s="3">
        <v>0.1661</v>
      </c>
      <c r="H42" s="3">
        <v>76.77</v>
      </c>
      <c r="I42" s="3">
        <v>100.0</v>
      </c>
      <c r="J42" s="3">
        <v>122.41</v>
      </c>
      <c r="K42" s="2" t="s">
        <v>16</v>
      </c>
    </row>
    <row r="43">
      <c r="A43" s="2" t="s">
        <v>117</v>
      </c>
      <c r="B43" s="2" t="s">
        <v>12</v>
      </c>
      <c r="C43" s="2" t="s">
        <v>22</v>
      </c>
      <c r="D43" s="2" t="s">
        <v>113</v>
      </c>
      <c r="E43" s="2" t="s">
        <v>25</v>
      </c>
      <c r="F43" s="2" t="s">
        <v>116</v>
      </c>
      <c r="G43" s="3">
        <v>0.1589</v>
      </c>
      <c r="H43" s="3">
        <v>79.69</v>
      </c>
      <c r="I43" s="3">
        <v>100.0</v>
      </c>
      <c r="J43" s="3">
        <v>122.41</v>
      </c>
      <c r="K43" s="2" t="s">
        <v>16</v>
      </c>
    </row>
    <row r="44">
      <c r="A44" s="2" t="s">
        <v>117</v>
      </c>
      <c r="B44" s="2" t="s">
        <v>12</v>
      </c>
      <c r="C44" s="2" t="s">
        <v>22</v>
      </c>
      <c r="D44" s="2" t="s">
        <v>113</v>
      </c>
      <c r="E44" s="2" t="s">
        <v>25</v>
      </c>
      <c r="F44" s="2" t="s">
        <v>119</v>
      </c>
      <c r="G44" s="3">
        <v>0.1317</v>
      </c>
      <c r="H44" s="3">
        <v>76.78</v>
      </c>
      <c r="I44" s="3">
        <v>100.0</v>
      </c>
      <c r="J44" s="3">
        <v>122.42</v>
      </c>
      <c r="K44" s="2" t="s">
        <v>16</v>
      </c>
    </row>
    <row r="45">
      <c r="A45" s="2" t="s">
        <v>117</v>
      </c>
      <c r="B45" s="2" t="s">
        <v>12</v>
      </c>
      <c r="C45" s="2" t="s">
        <v>22</v>
      </c>
      <c r="D45" s="2" t="s">
        <v>113</v>
      </c>
      <c r="E45" s="2" t="s">
        <v>25</v>
      </c>
      <c r="F45" s="2" t="s">
        <v>120</v>
      </c>
      <c r="G45" s="3">
        <v>0.1453</v>
      </c>
      <c r="H45" s="3">
        <v>77.57</v>
      </c>
      <c r="I45" s="3">
        <v>100.0</v>
      </c>
      <c r="J45" s="3">
        <v>122.42</v>
      </c>
      <c r="K45" s="2" t="s">
        <v>16</v>
      </c>
    </row>
    <row r="46">
      <c r="A46" s="2" t="s">
        <v>117</v>
      </c>
      <c r="B46" s="2" t="s">
        <v>12</v>
      </c>
      <c r="C46" s="2" t="s">
        <v>22</v>
      </c>
      <c r="D46" s="2" t="s">
        <v>113</v>
      </c>
      <c r="E46" s="2" t="s">
        <v>25</v>
      </c>
      <c r="F46" s="2" t="s">
        <v>123</v>
      </c>
      <c r="G46" s="3">
        <v>0.2172</v>
      </c>
      <c r="H46" s="3">
        <v>76.87</v>
      </c>
      <c r="I46" s="3">
        <v>100.0</v>
      </c>
      <c r="J46" s="3">
        <v>122.43</v>
      </c>
      <c r="K46" s="2" t="s">
        <v>16</v>
      </c>
    </row>
    <row r="47">
      <c r="A47" s="2" t="s">
        <v>117</v>
      </c>
      <c r="B47" s="2" t="s">
        <v>12</v>
      </c>
      <c r="C47" s="2" t="s">
        <v>22</v>
      </c>
      <c r="D47" s="2" t="s">
        <v>113</v>
      </c>
      <c r="E47" s="2" t="s">
        <v>25</v>
      </c>
      <c r="F47" s="2" t="s">
        <v>124</v>
      </c>
      <c r="G47" s="3">
        <v>0.1779</v>
      </c>
      <c r="H47" s="3">
        <v>80.17</v>
      </c>
      <c r="I47" s="3">
        <v>100.0</v>
      </c>
      <c r="J47" s="3">
        <v>122.43</v>
      </c>
      <c r="K47" s="2" t="s">
        <v>16</v>
      </c>
    </row>
    <row r="48">
      <c r="A48" s="2" t="s">
        <v>117</v>
      </c>
      <c r="B48" s="2" t="s">
        <v>12</v>
      </c>
      <c r="C48" s="2" t="s">
        <v>22</v>
      </c>
      <c r="D48" s="2" t="s">
        <v>113</v>
      </c>
      <c r="E48" s="2" t="s">
        <v>25</v>
      </c>
      <c r="F48" s="2" t="s">
        <v>125</v>
      </c>
      <c r="G48" s="3">
        <v>0.1836</v>
      </c>
      <c r="H48" s="3">
        <v>82.42</v>
      </c>
      <c r="I48" s="3">
        <v>100.0</v>
      </c>
      <c r="J48" s="3">
        <v>122.43</v>
      </c>
      <c r="K48" s="2" t="s">
        <v>16</v>
      </c>
    </row>
    <row r="49">
      <c r="A49" s="2" t="s">
        <v>117</v>
      </c>
      <c r="B49" s="2" t="s">
        <v>12</v>
      </c>
      <c r="C49" s="2" t="s">
        <v>22</v>
      </c>
      <c r="D49" s="2" t="s">
        <v>113</v>
      </c>
      <c r="E49" s="2" t="s">
        <v>25</v>
      </c>
      <c r="F49" s="2" t="s">
        <v>128</v>
      </c>
      <c r="G49" s="3">
        <v>0.2354</v>
      </c>
      <c r="H49" s="3">
        <v>73.51</v>
      </c>
      <c r="I49" s="3">
        <v>100.0</v>
      </c>
      <c r="J49" s="3">
        <v>122.43</v>
      </c>
      <c r="K49" s="2" t="s">
        <v>16</v>
      </c>
    </row>
    <row r="50">
      <c r="A50" s="2" t="s">
        <v>117</v>
      </c>
      <c r="B50" s="2" t="s">
        <v>12</v>
      </c>
      <c r="C50" s="2" t="s">
        <v>22</v>
      </c>
      <c r="D50" s="2" t="s">
        <v>113</v>
      </c>
      <c r="E50" s="2" t="s">
        <v>25</v>
      </c>
      <c r="F50" s="2" t="s">
        <v>129</v>
      </c>
      <c r="G50" s="3">
        <v>0.1814</v>
      </c>
      <c r="H50" s="3">
        <v>77.91</v>
      </c>
      <c r="I50" s="3">
        <v>100.0</v>
      </c>
      <c r="J50" s="3">
        <v>122.44</v>
      </c>
      <c r="K50" s="2" t="s">
        <v>16</v>
      </c>
    </row>
    <row r="51">
      <c r="A51" s="2" t="s">
        <v>132</v>
      </c>
      <c r="B51" s="2" t="s">
        <v>12</v>
      </c>
      <c r="C51" s="2" t="s">
        <v>22</v>
      </c>
      <c r="D51" s="2" t="s">
        <v>113</v>
      </c>
      <c r="E51" s="2" t="s">
        <v>25</v>
      </c>
      <c r="F51" s="2" t="s">
        <v>130</v>
      </c>
      <c r="G51" s="3">
        <v>0.1376</v>
      </c>
      <c r="H51" s="3">
        <v>78.33</v>
      </c>
      <c r="I51" s="3">
        <v>100.0</v>
      </c>
      <c r="J51" s="3">
        <v>122.44</v>
      </c>
      <c r="K51" s="2" t="s">
        <v>16</v>
      </c>
    </row>
    <row r="52">
      <c r="A52" s="2" t="s">
        <v>132</v>
      </c>
      <c r="B52" s="2" t="s">
        <v>12</v>
      </c>
      <c r="C52" s="2" t="s">
        <v>22</v>
      </c>
      <c r="D52" s="2" t="s">
        <v>113</v>
      </c>
      <c r="E52" s="2" t="s">
        <v>25</v>
      </c>
      <c r="F52" s="2" t="s">
        <v>131</v>
      </c>
      <c r="G52" s="3">
        <v>0.2343</v>
      </c>
      <c r="H52" s="3">
        <v>78.27</v>
      </c>
      <c r="I52" s="3">
        <v>100.0</v>
      </c>
      <c r="J52" s="3">
        <v>122.44</v>
      </c>
      <c r="K52" s="2" t="s">
        <v>16</v>
      </c>
    </row>
    <row r="53">
      <c r="A53" s="2" t="s">
        <v>132</v>
      </c>
      <c r="B53" s="2" t="s">
        <v>12</v>
      </c>
      <c r="C53" s="2" t="s">
        <v>22</v>
      </c>
      <c r="D53" s="2" t="s">
        <v>113</v>
      </c>
      <c r="E53" s="2" t="s">
        <v>25</v>
      </c>
      <c r="F53" s="2" t="s">
        <v>133</v>
      </c>
      <c r="G53" s="3">
        <v>0.1552</v>
      </c>
      <c r="H53" s="3">
        <v>74.26</v>
      </c>
      <c r="I53" s="3">
        <v>100.0</v>
      </c>
      <c r="J53" s="3">
        <v>122.44</v>
      </c>
      <c r="K53" s="2" t="s">
        <v>16</v>
      </c>
    </row>
    <row r="54">
      <c r="A54" s="2" t="s">
        <v>132</v>
      </c>
      <c r="B54" s="2" t="s">
        <v>12</v>
      </c>
      <c r="C54" s="2" t="s">
        <v>22</v>
      </c>
      <c r="D54" s="2" t="s">
        <v>113</v>
      </c>
      <c r="E54" s="2" t="s">
        <v>25</v>
      </c>
      <c r="F54" s="2" t="s">
        <v>136</v>
      </c>
      <c r="G54" s="3">
        <v>0.1331</v>
      </c>
      <c r="H54" s="3">
        <v>77.43</v>
      </c>
      <c r="I54" s="3">
        <v>100.0</v>
      </c>
      <c r="J54" s="3">
        <v>122.45</v>
      </c>
      <c r="K54" s="2" t="s">
        <v>16</v>
      </c>
    </row>
    <row r="55">
      <c r="A55" s="2" t="s">
        <v>132</v>
      </c>
      <c r="B55" s="2" t="s">
        <v>12</v>
      </c>
      <c r="C55" s="2" t="s">
        <v>22</v>
      </c>
      <c r="D55" s="2" t="s">
        <v>113</v>
      </c>
      <c r="E55" s="2" t="s">
        <v>25</v>
      </c>
      <c r="F55" s="2" t="s">
        <v>137</v>
      </c>
      <c r="G55" s="3">
        <v>0.1527</v>
      </c>
      <c r="H55" s="3">
        <v>80.67</v>
      </c>
      <c r="I55" s="3">
        <v>100.0</v>
      </c>
      <c r="J55" s="3">
        <v>122.45</v>
      </c>
      <c r="K55" s="2" t="s">
        <v>16</v>
      </c>
    </row>
    <row r="56">
      <c r="A56" s="2" t="s">
        <v>132</v>
      </c>
      <c r="B56" s="2" t="s">
        <v>12</v>
      </c>
      <c r="C56" s="2" t="s">
        <v>22</v>
      </c>
      <c r="D56" s="2" t="s">
        <v>113</v>
      </c>
      <c r="E56" s="2" t="s">
        <v>25</v>
      </c>
      <c r="F56" s="2" t="s">
        <v>139</v>
      </c>
      <c r="G56" s="3">
        <v>0.1617</v>
      </c>
      <c r="H56" s="3">
        <v>76.09</v>
      </c>
      <c r="I56" s="3">
        <v>100.0</v>
      </c>
      <c r="J56" s="3">
        <v>122.45</v>
      </c>
      <c r="K56" s="2" t="s">
        <v>16</v>
      </c>
    </row>
    <row r="57">
      <c r="A57" s="2" t="s">
        <v>132</v>
      </c>
      <c r="B57" s="2" t="s">
        <v>12</v>
      </c>
      <c r="C57" s="2" t="s">
        <v>22</v>
      </c>
      <c r="D57" s="2" t="s">
        <v>113</v>
      </c>
      <c r="E57" s="2" t="s">
        <v>25</v>
      </c>
      <c r="F57" s="2" t="s">
        <v>141</v>
      </c>
      <c r="G57" s="3">
        <v>0.1857</v>
      </c>
      <c r="H57" s="3">
        <v>77.19</v>
      </c>
      <c r="I57" s="3">
        <v>100.0</v>
      </c>
      <c r="J57" s="3">
        <v>122.45</v>
      </c>
      <c r="K57" s="2" t="s">
        <v>16</v>
      </c>
    </row>
    <row r="58">
      <c r="A58" s="2" t="s">
        <v>132</v>
      </c>
      <c r="B58" s="2" t="s">
        <v>12</v>
      </c>
      <c r="C58" s="2" t="s">
        <v>22</v>
      </c>
      <c r="D58" s="2" t="s">
        <v>113</v>
      </c>
      <c r="E58" s="2" t="s">
        <v>25</v>
      </c>
      <c r="F58" s="2" t="s">
        <v>143</v>
      </c>
      <c r="G58" s="3">
        <v>0.2005</v>
      </c>
      <c r="H58" s="3">
        <v>76.6</v>
      </c>
      <c r="I58" s="3">
        <v>100.0</v>
      </c>
      <c r="J58" s="3">
        <v>122.46</v>
      </c>
      <c r="K58" s="2" t="s">
        <v>16</v>
      </c>
    </row>
    <row r="59">
      <c r="A59" s="2" t="s">
        <v>132</v>
      </c>
      <c r="B59" s="2" t="s">
        <v>12</v>
      </c>
      <c r="C59" s="2" t="s">
        <v>22</v>
      </c>
      <c r="D59" s="2" t="s">
        <v>113</v>
      </c>
      <c r="E59" s="2" t="s">
        <v>25</v>
      </c>
      <c r="F59" s="2" t="s">
        <v>145</v>
      </c>
      <c r="G59" s="3">
        <v>0.1778</v>
      </c>
      <c r="H59" s="3">
        <v>82.39</v>
      </c>
      <c r="I59" s="3">
        <v>100.0</v>
      </c>
      <c r="J59" s="3">
        <v>122.46</v>
      </c>
      <c r="K59" s="2" t="s">
        <v>16</v>
      </c>
    </row>
    <row r="60">
      <c r="A60" s="2" t="s">
        <v>132</v>
      </c>
      <c r="B60" s="2" t="s">
        <v>12</v>
      </c>
      <c r="C60" s="2" t="s">
        <v>22</v>
      </c>
      <c r="D60" s="2" t="s">
        <v>113</v>
      </c>
      <c r="E60" s="2" t="s">
        <v>25</v>
      </c>
      <c r="F60" s="2" t="s">
        <v>146</v>
      </c>
      <c r="G60" s="3">
        <v>0.2145</v>
      </c>
      <c r="H60" s="3">
        <v>76.56</v>
      </c>
      <c r="I60" s="3">
        <v>100.0</v>
      </c>
      <c r="J60" s="3">
        <v>122.46</v>
      </c>
      <c r="K60" s="2" t="s">
        <v>16</v>
      </c>
    </row>
    <row r="61">
      <c r="A61" s="2" t="s">
        <v>132</v>
      </c>
      <c r="B61" s="2" t="s">
        <v>12</v>
      </c>
      <c r="C61" s="2" t="s">
        <v>22</v>
      </c>
      <c r="D61" s="2" t="s">
        <v>113</v>
      </c>
      <c r="E61" s="2" t="s">
        <v>25</v>
      </c>
      <c r="F61" s="2" t="s">
        <v>147</v>
      </c>
      <c r="G61" s="3">
        <v>0.1487</v>
      </c>
      <c r="H61" s="3">
        <v>78.05</v>
      </c>
      <c r="I61" s="3">
        <v>100.0</v>
      </c>
      <c r="J61" s="3">
        <v>122.46</v>
      </c>
      <c r="K61" s="2" t="s">
        <v>16</v>
      </c>
    </row>
    <row r="62">
      <c r="A62" s="2" t="s">
        <v>132</v>
      </c>
      <c r="B62" s="2" t="s">
        <v>12</v>
      </c>
      <c r="C62" s="2" t="s">
        <v>22</v>
      </c>
      <c r="D62" s="2" t="s">
        <v>150</v>
      </c>
      <c r="E62" s="2" t="s">
        <v>25</v>
      </c>
      <c r="F62" s="2" t="s">
        <v>151</v>
      </c>
      <c r="G62" s="3">
        <v>0.2114</v>
      </c>
      <c r="H62" s="3">
        <v>78.31</v>
      </c>
      <c r="I62" s="3">
        <v>100.0</v>
      </c>
      <c r="J62" s="3">
        <v>122.46</v>
      </c>
      <c r="K62" s="2" t="s">
        <v>16</v>
      </c>
    </row>
    <row r="63">
      <c r="A63" s="2" t="s">
        <v>153</v>
      </c>
      <c r="B63" s="2" t="s">
        <v>12</v>
      </c>
      <c r="C63" s="2" t="s">
        <v>22</v>
      </c>
      <c r="D63" s="2" t="s">
        <v>150</v>
      </c>
      <c r="E63" s="2" t="s">
        <v>25</v>
      </c>
      <c r="F63" s="2" t="s">
        <v>152</v>
      </c>
      <c r="G63" s="3">
        <v>0.2194</v>
      </c>
      <c r="H63" s="3">
        <v>76.85</v>
      </c>
      <c r="I63" s="3">
        <v>100.0</v>
      </c>
      <c r="J63" s="3">
        <v>122.46</v>
      </c>
      <c r="K63" s="2" t="s">
        <v>16</v>
      </c>
    </row>
    <row r="64">
      <c r="A64" s="2" t="s">
        <v>153</v>
      </c>
      <c r="B64" s="2" t="s">
        <v>12</v>
      </c>
      <c r="C64" s="2" t="s">
        <v>22</v>
      </c>
      <c r="D64" s="2" t="s">
        <v>150</v>
      </c>
      <c r="E64" s="2" t="s">
        <v>25</v>
      </c>
      <c r="F64" s="2" t="s">
        <v>155</v>
      </c>
      <c r="G64" s="3">
        <v>0.2287</v>
      </c>
      <c r="H64" s="3">
        <v>77.16</v>
      </c>
      <c r="I64" s="3">
        <v>100.0</v>
      </c>
      <c r="J64" s="3">
        <v>122.47</v>
      </c>
      <c r="K64" s="2" t="s">
        <v>16</v>
      </c>
    </row>
    <row r="65">
      <c r="A65" s="2" t="s">
        <v>153</v>
      </c>
      <c r="B65" s="2" t="s">
        <v>12</v>
      </c>
      <c r="C65" s="2" t="s">
        <v>22</v>
      </c>
      <c r="D65" s="2" t="s">
        <v>150</v>
      </c>
      <c r="E65" s="2" t="s">
        <v>25</v>
      </c>
      <c r="F65" s="2" t="s">
        <v>156</v>
      </c>
      <c r="G65" s="3">
        <v>0.2495</v>
      </c>
      <c r="H65" s="3">
        <v>78.04</v>
      </c>
      <c r="I65" s="3">
        <v>100.0</v>
      </c>
      <c r="J65" s="3">
        <v>122.47</v>
      </c>
      <c r="K65" s="2" t="s">
        <v>16</v>
      </c>
    </row>
    <row r="66">
      <c r="A66" s="2" t="s">
        <v>153</v>
      </c>
      <c r="B66" s="2" t="s">
        <v>12</v>
      </c>
      <c r="C66" s="2" t="s">
        <v>22</v>
      </c>
      <c r="D66" s="2" t="s">
        <v>150</v>
      </c>
      <c r="E66" s="2" t="s">
        <v>25</v>
      </c>
      <c r="F66" s="2" t="s">
        <v>158</v>
      </c>
      <c r="G66" s="3">
        <v>0.2616</v>
      </c>
      <c r="H66" s="3">
        <v>78.4</v>
      </c>
      <c r="I66" s="3">
        <v>100.0</v>
      </c>
      <c r="J66" s="3">
        <v>122.47</v>
      </c>
      <c r="K66" s="2" t="s">
        <v>16</v>
      </c>
    </row>
    <row r="67">
      <c r="A67" s="2" t="s">
        <v>153</v>
      </c>
      <c r="B67" s="2" t="s">
        <v>12</v>
      </c>
      <c r="C67" s="2" t="s">
        <v>22</v>
      </c>
      <c r="D67" s="2" t="s">
        <v>150</v>
      </c>
      <c r="E67" s="2" t="s">
        <v>25</v>
      </c>
      <c r="F67" s="2" t="s">
        <v>159</v>
      </c>
      <c r="G67" s="3">
        <v>0.1719</v>
      </c>
      <c r="H67" s="3">
        <v>82.91</v>
      </c>
      <c r="I67" s="3">
        <v>100.0</v>
      </c>
      <c r="J67" s="3">
        <v>122.48</v>
      </c>
      <c r="K67" s="2" t="s">
        <v>16</v>
      </c>
    </row>
    <row r="68">
      <c r="A68" s="2" t="s">
        <v>153</v>
      </c>
      <c r="B68" s="2" t="s">
        <v>12</v>
      </c>
      <c r="C68" s="2" t="s">
        <v>22</v>
      </c>
      <c r="D68" s="2" t="s">
        <v>150</v>
      </c>
      <c r="E68" s="2" t="s">
        <v>25</v>
      </c>
      <c r="F68" s="2" t="s">
        <v>161</v>
      </c>
      <c r="G68" s="3">
        <v>0.2286</v>
      </c>
      <c r="H68" s="3">
        <v>77.88</v>
      </c>
      <c r="I68" s="3">
        <v>100.0</v>
      </c>
      <c r="J68" s="3">
        <v>122.48</v>
      </c>
      <c r="K68" s="2" t="s">
        <v>16</v>
      </c>
    </row>
    <row r="69">
      <c r="A69" s="2" t="s">
        <v>153</v>
      </c>
      <c r="B69" s="2" t="s">
        <v>12</v>
      </c>
      <c r="C69" s="2" t="s">
        <v>22</v>
      </c>
      <c r="D69" s="2" t="s">
        <v>150</v>
      </c>
      <c r="E69" s="2" t="s">
        <v>25</v>
      </c>
      <c r="F69" s="2" t="s">
        <v>162</v>
      </c>
      <c r="G69" s="3">
        <v>0.1778</v>
      </c>
      <c r="H69" s="3">
        <v>77.22</v>
      </c>
      <c r="I69" s="3">
        <v>100.0</v>
      </c>
      <c r="J69" s="3">
        <v>122.48</v>
      </c>
      <c r="K69" s="2" t="s">
        <v>16</v>
      </c>
    </row>
    <row r="70">
      <c r="A70" s="2" t="s">
        <v>153</v>
      </c>
      <c r="B70" s="2" t="s">
        <v>12</v>
      </c>
      <c r="C70" s="2" t="s">
        <v>22</v>
      </c>
      <c r="D70" s="2" t="s">
        <v>150</v>
      </c>
      <c r="E70" s="2" t="s">
        <v>25</v>
      </c>
      <c r="F70" s="2" t="s">
        <v>164</v>
      </c>
      <c r="G70" s="3">
        <v>0.1929</v>
      </c>
      <c r="H70" s="3">
        <v>78.76</v>
      </c>
      <c r="I70" s="3">
        <v>100.0</v>
      </c>
      <c r="J70" s="3">
        <v>122.48</v>
      </c>
      <c r="K70" s="2" t="s">
        <v>16</v>
      </c>
    </row>
    <row r="71">
      <c r="A71" s="2" t="s">
        <v>153</v>
      </c>
      <c r="B71" s="2" t="s">
        <v>12</v>
      </c>
      <c r="C71" s="2" t="s">
        <v>22</v>
      </c>
      <c r="D71" s="2" t="s">
        <v>150</v>
      </c>
      <c r="E71" s="2" t="s">
        <v>25</v>
      </c>
      <c r="F71" s="2" t="s">
        <v>166</v>
      </c>
      <c r="G71" s="3">
        <v>0.1889</v>
      </c>
      <c r="H71" s="3">
        <v>77.64</v>
      </c>
      <c r="I71" s="3">
        <v>100.0</v>
      </c>
      <c r="J71" s="3">
        <v>122.48</v>
      </c>
      <c r="K71" s="2" t="s">
        <v>16</v>
      </c>
    </row>
    <row r="72">
      <c r="A72" s="2" t="s">
        <v>153</v>
      </c>
      <c r="B72" s="2" t="s">
        <v>12</v>
      </c>
      <c r="C72" s="2" t="s">
        <v>22</v>
      </c>
      <c r="D72" s="2" t="s">
        <v>150</v>
      </c>
      <c r="E72" s="2" t="s">
        <v>25</v>
      </c>
      <c r="F72" s="2" t="s">
        <v>168</v>
      </c>
      <c r="G72" s="3">
        <v>0.2266</v>
      </c>
      <c r="H72" s="3">
        <v>80.06</v>
      </c>
      <c r="I72" s="3">
        <v>100.0</v>
      </c>
      <c r="J72" s="3">
        <v>122.49</v>
      </c>
      <c r="K72" s="2" t="s">
        <v>16</v>
      </c>
    </row>
    <row r="73">
      <c r="A73" s="2" t="s">
        <v>153</v>
      </c>
      <c r="B73" s="2" t="s">
        <v>12</v>
      </c>
      <c r="C73" s="2" t="s">
        <v>22</v>
      </c>
      <c r="D73" s="2" t="s">
        <v>150</v>
      </c>
      <c r="E73" s="2" t="s">
        <v>25</v>
      </c>
      <c r="F73" s="2" t="s">
        <v>169</v>
      </c>
      <c r="G73" s="3">
        <v>0.1792</v>
      </c>
      <c r="H73" s="3">
        <v>78.21</v>
      </c>
      <c r="I73" s="3">
        <v>100.0</v>
      </c>
      <c r="J73" s="3">
        <v>122.49</v>
      </c>
      <c r="K73" s="2" t="s">
        <v>16</v>
      </c>
    </row>
    <row r="74">
      <c r="A74" s="2" t="s">
        <v>153</v>
      </c>
      <c r="B74" s="2" t="s">
        <v>12</v>
      </c>
      <c r="C74" s="2" t="s">
        <v>22</v>
      </c>
      <c r="D74" s="2" t="s">
        <v>150</v>
      </c>
      <c r="E74" s="2" t="s">
        <v>25</v>
      </c>
      <c r="F74" s="2" t="s">
        <v>171</v>
      </c>
      <c r="G74" s="3">
        <v>0.1595</v>
      </c>
      <c r="H74" s="3">
        <v>77.62</v>
      </c>
      <c r="I74" s="3">
        <v>100.0</v>
      </c>
      <c r="J74" s="3">
        <v>122.49</v>
      </c>
      <c r="K74" s="2" t="s">
        <v>16</v>
      </c>
    </row>
    <row r="75">
      <c r="A75" s="2" t="s">
        <v>153</v>
      </c>
      <c r="B75" s="2" t="s">
        <v>12</v>
      </c>
      <c r="C75" s="2" t="s">
        <v>22</v>
      </c>
      <c r="D75" s="2" t="s">
        <v>150</v>
      </c>
      <c r="E75" s="2" t="s">
        <v>25</v>
      </c>
      <c r="F75" s="2" t="s">
        <v>172</v>
      </c>
      <c r="G75" s="3">
        <v>0.2002</v>
      </c>
      <c r="H75" s="3">
        <v>76.98</v>
      </c>
      <c r="I75" s="3">
        <v>100.0</v>
      </c>
      <c r="J75" s="3">
        <v>122.5</v>
      </c>
      <c r="K75" s="2" t="s">
        <v>16</v>
      </c>
    </row>
    <row r="76">
      <c r="A76" s="2" t="s">
        <v>174</v>
      </c>
      <c r="B76" s="2" t="s">
        <v>12</v>
      </c>
      <c r="C76" s="2" t="s">
        <v>22</v>
      </c>
      <c r="D76" s="2" t="s">
        <v>150</v>
      </c>
      <c r="E76" s="2" t="s">
        <v>25</v>
      </c>
      <c r="F76" s="2" t="s">
        <v>175</v>
      </c>
      <c r="G76" s="3">
        <v>0.2169</v>
      </c>
      <c r="H76" s="3">
        <v>76.98</v>
      </c>
      <c r="I76" s="3">
        <v>100.0</v>
      </c>
      <c r="J76" s="3">
        <v>122.5</v>
      </c>
      <c r="K76" s="2" t="s">
        <v>16</v>
      </c>
    </row>
    <row r="77">
      <c r="A77" s="2" t="s">
        <v>174</v>
      </c>
      <c r="B77" s="2" t="s">
        <v>12</v>
      </c>
      <c r="C77" s="2" t="s">
        <v>22</v>
      </c>
      <c r="D77" s="2" t="s">
        <v>150</v>
      </c>
      <c r="E77" s="2" t="s">
        <v>25</v>
      </c>
      <c r="F77" s="2" t="s">
        <v>176</v>
      </c>
      <c r="G77" s="3">
        <v>0.253</v>
      </c>
      <c r="H77" s="3">
        <v>78.8</v>
      </c>
      <c r="I77" s="3">
        <v>100.0</v>
      </c>
      <c r="J77" s="3">
        <v>122.5</v>
      </c>
      <c r="K77" s="2" t="s">
        <v>16</v>
      </c>
    </row>
    <row r="78">
      <c r="A78" s="2" t="s">
        <v>174</v>
      </c>
      <c r="B78" s="2" t="s">
        <v>12</v>
      </c>
      <c r="C78" s="2" t="s">
        <v>22</v>
      </c>
      <c r="D78" s="2" t="s">
        <v>150</v>
      </c>
      <c r="E78" s="2" t="s">
        <v>25</v>
      </c>
      <c r="F78" s="2" t="s">
        <v>178</v>
      </c>
      <c r="G78" s="3">
        <v>0.1706</v>
      </c>
      <c r="H78" s="3">
        <v>77.44</v>
      </c>
      <c r="I78" s="3">
        <v>100.0</v>
      </c>
      <c r="J78" s="3">
        <v>122.5</v>
      </c>
      <c r="K78" s="2" t="s">
        <v>16</v>
      </c>
    </row>
    <row r="79">
      <c r="A79" s="2" t="s">
        <v>174</v>
      </c>
      <c r="B79" s="2" t="s">
        <v>12</v>
      </c>
      <c r="C79" s="2" t="s">
        <v>22</v>
      </c>
      <c r="D79" s="2" t="s">
        <v>150</v>
      </c>
      <c r="E79" s="2" t="s">
        <v>25</v>
      </c>
      <c r="F79" s="2" t="s">
        <v>180</v>
      </c>
      <c r="G79" s="3">
        <v>0.2241</v>
      </c>
      <c r="H79" s="3">
        <v>78.49</v>
      </c>
      <c r="I79" s="3">
        <v>100.0</v>
      </c>
      <c r="J79" s="3">
        <v>122.5</v>
      </c>
      <c r="K79" s="2" t="s">
        <v>16</v>
      </c>
    </row>
    <row r="80">
      <c r="A80" s="2" t="s">
        <v>174</v>
      </c>
      <c r="B80" s="2" t="s">
        <v>12</v>
      </c>
      <c r="C80" s="2" t="s">
        <v>22</v>
      </c>
      <c r="D80" s="2" t="s">
        <v>150</v>
      </c>
      <c r="E80" s="2" t="s">
        <v>25</v>
      </c>
      <c r="F80" s="2" t="s">
        <v>182</v>
      </c>
      <c r="G80" s="3">
        <v>0.2132</v>
      </c>
      <c r="H80" s="3">
        <v>76.21</v>
      </c>
      <c r="I80" s="3">
        <v>100.0</v>
      </c>
      <c r="J80" s="3">
        <v>122.52</v>
      </c>
      <c r="K80" s="2" t="s">
        <v>16</v>
      </c>
    </row>
    <row r="81">
      <c r="A81" s="2" t="s">
        <v>174</v>
      </c>
      <c r="B81" s="2" t="s">
        <v>12</v>
      </c>
      <c r="C81" s="2" t="s">
        <v>22</v>
      </c>
      <c r="D81" s="2" t="s">
        <v>150</v>
      </c>
      <c r="E81" s="2" t="s">
        <v>25</v>
      </c>
      <c r="F81" s="2" t="s">
        <v>183</v>
      </c>
      <c r="G81" s="3">
        <v>0.2158</v>
      </c>
      <c r="H81" s="3">
        <v>77.09</v>
      </c>
      <c r="I81" s="3">
        <v>100.0</v>
      </c>
      <c r="J81" s="3">
        <v>122.52</v>
      </c>
      <c r="K81" s="2" t="s">
        <v>16</v>
      </c>
    </row>
    <row r="82">
      <c r="A82" s="2" t="s">
        <v>174</v>
      </c>
      <c r="B82" s="2" t="s">
        <v>12</v>
      </c>
      <c r="C82" s="2" t="s">
        <v>22</v>
      </c>
      <c r="D82" s="2" t="s">
        <v>185</v>
      </c>
      <c r="E82" s="2" t="s">
        <v>25</v>
      </c>
      <c r="F82" s="2" t="s">
        <v>186</v>
      </c>
      <c r="G82" s="3">
        <v>0.1641</v>
      </c>
      <c r="H82" s="3">
        <v>77.9</v>
      </c>
      <c r="I82" s="3">
        <v>100.0</v>
      </c>
      <c r="J82" s="3">
        <v>122.52</v>
      </c>
      <c r="K82" s="2" t="s">
        <v>16</v>
      </c>
    </row>
    <row r="83">
      <c r="A83" s="2" t="s">
        <v>174</v>
      </c>
      <c r="B83" s="2" t="s">
        <v>12</v>
      </c>
      <c r="C83" s="2" t="s">
        <v>22</v>
      </c>
      <c r="D83" s="2" t="s">
        <v>185</v>
      </c>
      <c r="E83" s="2" t="s">
        <v>25</v>
      </c>
      <c r="F83" s="2" t="s">
        <v>188</v>
      </c>
      <c r="G83" s="3">
        <v>0.1647</v>
      </c>
      <c r="H83" s="3">
        <v>75.74</v>
      </c>
      <c r="I83" s="3">
        <v>100.0</v>
      </c>
      <c r="J83" s="3">
        <v>122.52</v>
      </c>
      <c r="K83" s="2" t="s">
        <v>16</v>
      </c>
    </row>
    <row r="84">
      <c r="A84" s="2" t="s">
        <v>174</v>
      </c>
      <c r="B84" s="2" t="s">
        <v>12</v>
      </c>
      <c r="C84" s="2" t="s">
        <v>22</v>
      </c>
      <c r="D84" s="2" t="s">
        <v>185</v>
      </c>
      <c r="E84" s="2" t="s">
        <v>25</v>
      </c>
      <c r="F84" s="2" t="s">
        <v>190</v>
      </c>
      <c r="G84" s="3">
        <v>0.1592</v>
      </c>
      <c r="H84" s="3">
        <v>81.08</v>
      </c>
      <c r="I84" s="3">
        <v>100.0</v>
      </c>
      <c r="J84" s="3">
        <v>122.52</v>
      </c>
      <c r="K84" s="2" t="s">
        <v>16</v>
      </c>
    </row>
    <row r="85">
      <c r="A85" s="2" t="s">
        <v>174</v>
      </c>
      <c r="B85" s="2" t="s">
        <v>12</v>
      </c>
      <c r="C85" s="2" t="s">
        <v>22</v>
      </c>
      <c r="D85" s="2" t="s">
        <v>185</v>
      </c>
      <c r="E85" s="2" t="s">
        <v>25</v>
      </c>
      <c r="F85" s="2" t="s">
        <v>192</v>
      </c>
      <c r="G85" s="3">
        <v>0.1488</v>
      </c>
      <c r="H85" s="3">
        <v>79.38</v>
      </c>
      <c r="I85" s="3">
        <v>100.0</v>
      </c>
      <c r="J85" s="3">
        <v>122.52</v>
      </c>
      <c r="K85" s="2" t="s">
        <v>16</v>
      </c>
    </row>
    <row r="86">
      <c r="A86" s="2" t="s">
        <v>174</v>
      </c>
      <c r="B86" s="2" t="s">
        <v>12</v>
      </c>
      <c r="C86" s="2" t="s">
        <v>22</v>
      </c>
      <c r="D86" s="2" t="s">
        <v>185</v>
      </c>
      <c r="E86" s="2" t="s">
        <v>25</v>
      </c>
      <c r="F86" s="2" t="s">
        <v>196</v>
      </c>
      <c r="G86" s="3">
        <v>0.1532</v>
      </c>
      <c r="H86" s="3">
        <v>78.85</v>
      </c>
      <c r="I86" s="3">
        <v>100.0</v>
      </c>
      <c r="J86" s="3">
        <v>122.52</v>
      </c>
      <c r="K86" s="2" t="s">
        <v>16</v>
      </c>
    </row>
    <row r="87">
      <c r="A87" s="2" t="s">
        <v>174</v>
      </c>
      <c r="B87" s="2" t="s">
        <v>12</v>
      </c>
      <c r="C87" s="2" t="s">
        <v>22</v>
      </c>
      <c r="D87" s="2" t="s">
        <v>185</v>
      </c>
      <c r="E87" s="2" t="s">
        <v>25</v>
      </c>
      <c r="F87" s="2" t="s">
        <v>200</v>
      </c>
      <c r="G87" s="3">
        <v>0.1657</v>
      </c>
      <c r="H87" s="3">
        <v>76.92</v>
      </c>
      <c r="I87" s="3">
        <v>100.0</v>
      </c>
      <c r="J87" s="3">
        <v>122.53</v>
      </c>
      <c r="K87" s="2" t="s">
        <v>16</v>
      </c>
    </row>
    <row r="88">
      <c r="A88" s="2" t="s">
        <v>203</v>
      </c>
      <c r="B88" s="2" t="s">
        <v>12</v>
      </c>
      <c r="C88" s="2" t="s">
        <v>22</v>
      </c>
      <c r="D88" s="2" t="s">
        <v>185</v>
      </c>
      <c r="E88" s="2" t="s">
        <v>25</v>
      </c>
      <c r="F88" s="2" t="s">
        <v>207</v>
      </c>
      <c r="G88" s="3">
        <v>0.1362</v>
      </c>
      <c r="H88" s="3">
        <v>73.67</v>
      </c>
      <c r="I88" s="3">
        <v>100.0</v>
      </c>
      <c r="J88" s="3">
        <v>122.53</v>
      </c>
      <c r="K88" s="2" t="s">
        <v>16</v>
      </c>
    </row>
    <row r="89">
      <c r="A89" s="2" t="s">
        <v>203</v>
      </c>
      <c r="B89" s="2" t="s">
        <v>12</v>
      </c>
      <c r="C89" s="2" t="s">
        <v>22</v>
      </c>
      <c r="D89" s="2" t="s">
        <v>185</v>
      </c>
      <c r="E89" s="2" t="s">
        <v>25</v>
      </c>
      <c r="F89" s="2" t="s">
        <v>211</v>
      </c>
      <c r="G89" s="3">
        <v>0.1389</v>
      </c>
      <c r="H89" s="3">
        <v>77.56</v>
      </c>
      <c r="I89" s="3">
        <v>100.0</v>
      </c>
      <c r="J89" s="3">
        <v>122.53</v>
      </c>
      <c r="K89" s="2" t="s">
        <v>16</v>
      </c>
    </row>
    <row r="90">
      <c r="A90" s="2" t="s">
        <v>203</v>
      </c>
      <c r="B90" s="2" t="s">
        <v>12</v>
      </c>
      <c r="C90" s="2" t="s">
        <v>22</v>
      </c>
      <c r="D90" s="2" t="s">
        <v>185</v>
      </c>
      <c r="E90" s="2" t="s">
        <v>25</v>
      </c>
      <c r="F90" s="2" t="s">
        <v>213</v>
      </c>
      <c r="G90" s="3">
        <v>0.1541</v>
      </c>
      <c r="H90" s="3">
        <v>75.21</v>
      </c>
      <c r="I90" s="3">
        <v>100.0</v>
      </c>
      <c r="J90" s="3">
        <v>122.54</v>
      </c>
      <c r="K90" s="2" t="s">
        <v>16</v>
      </c>
    </row>
    <row r="91">
      <c r="A91" s="2" t="s">
        <v>203</v>
      </c>
      <c r="B91" s="2" t="s">
        <v>12</v>
      </c>
      <c r="C91" s="2" t="s">
        <v>22</v>
      </c>
      <c r="D91" s="2" t="s">
        <v>185</v>
      </c>
      <c r="E91" s="2" t="s">
        <v>25</v>
      </c>
      <c r="F91" s="2" t="s">
        <v>215</v>
      </c>
      <c r="G91" s="3">
        <v>0.1593</v>
      </c>
      <c r="H91" s="3">
        <v>74.68</v>
      </c>
      <c r="I91" s="3">
        <v>100.0</v>
      </c>
      <c r="J91" s="3">
        <v>122.54</v>
      </c>
      <c r="K91" s="2" t="s">
        <v>16</v>
      </c>
    </row>
    <row r="92">
      <c r="A92" s="2" t="s">
        <v>203</v>
      </c>
      <c r="B92" s="2" t="s">
        <v>12</v>
      </c>
      <c r="C92" s="2" t="s">
        <v>22</v>
      </c>
      <c r="D92" s="2" t="s">
        <v>185</v>
      </c>
      <c r="E92" s="2" t="s">
        <v>25</v>
      </c>
      <c r="F92" s="2" t="s">
        <v>217</v>
      </c>
      <c r="G92" s="3">
        <v>0.2295</v>
      </c>
      <c r="H92" s="3">
        <v>77.79</v>
      </c>
      <c r="I92" s="3">
        <v>100.0</v>
      </c>
      <c r="J92" s="3">
        <v>122.54</v>
      </c>
      <c r="K92" s="2" t="s">
        <v>16</v>
      </c>
    </row>
    <row r="93">
      <c r="A93" s="2" t="s">
        <v>203</v>
      </c>
      <c r="B93" s="2" t="s">
        <v>12</v>
      </c>
      <c r="C93" s="2" t="s">
        <v>22</v>
      </c>
      <c r="D93" s="2" t="s">
        <v>185</v>
      </c>
      <c r="E93" s="2" t="s">
        <v>25</v>
      </c>
      <c r="F93" s="2" t="s">
        <v>219</v>
      </c>
      <c r="G93" s="3">
        <v>0.1385</v>
      </c>
      <c r="H93" s="3">
        <v>77.11</v>
      </c>
      <c r="I93" s="3">
        <v>100.0</v>
      </c>
      <c r="J93" s="3">
        <v>122.54</v>
      </c>
      <c r="K93" s="2" t="s">
        <v>16</v>
      </c>
    </row>
    <row r="94">
      <c r="A94" s="2" t="s">
        <v>203</v>
      </c>
      <c r="B94" s="2" t="s">
        <v>12</v>
      </c>
      <c r="C94" s="2" t="s">
        <v>22</v>
      </c>
      <c r="D94" s="2" t="s">
        <v>185</v>
      </c>
      <c r="E94" s="2" t="s">
        <v>25</v>
      </c>
      <c r="F94" s="2" t="s">
        <v>222</v>
      </c>
      <c r="G94" s="3">
        <v>0.1944</v>
      </c>
      <c r="H94" s="3">
        <v>78.11</v>
      </c>
      <c r="I94" s="3">
        <v>100.0</v>
      </c>
      <c r="J94" s="3">
        <v>122.54</v>
      </c>
      <c r="K94" s="2" t="s">
        <v>16</v>
      </c>
    </row>
    <row r="95">
      <c r="A95" s="2" t="s">
        <v>203</v>
      </c>
      <c r="B95" s="2" t="s">
        <v>12</v>
      </c>
      <c r="C95" s="2" t="s">
        <v>22</v>
      </c>
      <c r="D95" s="2" t="s">
        <v>185</v>
      </c>
      <c r="E95" s="2" t="s">
        <v>25</v>
      </c>
      <c r="F95" s="2" t="s">
        <v>224</v>
      </c>
      <c r="G95" s="3">
        <v>0.2112</v>
      </c>
      <c r="H95" s="3">
        <v>76.85</v>
      </c>
      <c r="I95" s="3">
        <v>100.0</v>
      </c>
      <c r="J95" s="3">
        <v>122.54</v>
      </c>
      <c r="K95" s="2" t="s">
        <v>16</v>
      </c>
    </row>
    <row r="96">
      <c r="A96" s="2" t="s">
        <v>203</v>
      </c>
      <c r="B96" s="2" t="s">
        <v>12</v>
      </c>
      <c r="C96" s="2" t="s">
        <v>22</v>
      </c>
      <c r="D96" s="2" t="s">
        <v>185</v>
      </c>
      <c r="E96" s="2" t="s">
        <v>25</v>
      </c>
      <c r="F96" s="2" t="s">
        <v>225</v>
      </c>
      <c r="G96" s="3">
        <v>0.1326</v>
      </c>
      <c r="H96" s="3">
        <v>76.59</v>
      </c>
      <c r="I96" s="3">
        <v>100.0</v>
      </c>
      <c r="J96" s="3">
        <v>122.54</v>
      </c>
      <c r="K96" s="2" t="s">
        <v>16</v>
      </c>
    </row>
    <row r="97">
      <c r="A97" s="2" t="s">
        <v>203</v>
      </c>
      <c r="B97" s="2" t="s">
        <v>12</v>
      </c>
      <c r="C97" s="2" t="s">
        <v>22</v>
      </c>
      <c r="D97" s="2" t="s">
        <v>185</v>
      </c>
      <c r="E97" s="2" t="s">
        <v>25</v>
      </c>
      <c r="F97" s="2" t="s">
        <v>227</v>
      </c>
      <c r="G97" s="3">
        <v>0.126</v>
      </c>
      <c r="H97" s="3">
        <v>79.08</v>
      </c>
      <c r="I97" s="3">
        <v>100.0</v>
      </c>
      <c r="J97" s="3">
        <v>122.55</v>
      </c>
      <c r="K97" s="2" t="s">
        <v>16</v>
      </c>
    </row>
    <row r="98">
      <c r="A98" s="2" t="s">
        <v>203</v>
      </c>
      <c r="B98" s="2" t="s">
        <v>12</v>
      </c>
      <c r="C98" s="2" t="s">
        <v>22</v>
      </c>
      <c r="D98" s="2" t="s">
        <v>185</v>
      </c>
      <c r="E98" s="2" t="s">
        <v>25</v>
      </c>
      <c r="F98" s="2" t="s">
        <v>228</v>
      </c>
      <c r="G98" s="3">
        <v>0.2229</v>
      </c>
      <c r="H98" s="3">
        <v>77.39</v>
      </c>
      <c r="I98" s="3">
        <v>100.0</v>
      </c>
      <c r="J98" s="3">
        <v>122.55</v>
      </c>
      <c r="K98" s="2" t="s">
        <v>16</v>
      </c>
    </row>
    <row r="99">
      <c r="A99" s="2" t="s">
        <v>203</v>
      </c>
      <c r="B99" s="2" t="s">
        <v>12</v>
      </c>
      <c r="C99" s="2" t="s">
        <v>22</v>
      </c>
      <c r="D99" s="2" t="s">
        <v>185</v>
      </c>
      <c r="E99" s="2" t="s">
        <v>25</v>
      </c>
      <c r="F99" s="2" t="s">
        <v>231</v>
      </c>
      <c r="G99" s="3">
        <v>0.2281</v>
      </c>
      <c r="H99" s="3">
        <v>77.0</v>
      </c>
      <c r="I99" s="3">
        <v>100.0</v>
      </c>
      <c r="J99" s="3">
        <v>122.55</v>
      </c>
      <c r="K99" s="2" t="s">
        <v>16</v>
      </c>
    </row>
    <row r="100">
      <c r="A100" s="2" t="s">
        <v>203</v>
      </c>
      <c r="B100" s="2" t="s">
        <v>12</v>
      </c>
      <c r="C100" s="2" t="s">
        <v>22</v>
      </c>
      <c r="D100" s="2" t="s">
        <v>185</v>
      </c>
      <c r="E100" s="2" t="s">
        <v>25</v>
      </c>
      <c r="F100" s="2" t="s">
        <v>233</v>
      </c>
      <c r="G100" s="3">
        <v>0.147</v>
      </c>
      <c r="H100" s="3">
        <v>77.38</v>
      </c>
      <c r="I100" s="3">
        <v>100.0</v>
      </c>
      <c r="J100" s="3">
        <v>122.55</v>
      </c>
      <c r="K100" s="2" t="s">
        <v>16</v>
      </c>
    </row>
    <row r="101">
      <c r="A101" s="2" t="s">
        <v>291</v>
      </c>
      <c r="B101" s="2" t="s">
        <v>12</v>
      </c>
      <c r="C101" s="2" t="s">
        <v>22</v>
      </c>
      <c r="D101" s="2" t="s">
        <v>185</v>
      </c>
      <c r="E101" s="2" t="s">
        <v>25</v>
      </c>
      <c r="F101" s="2" t="s">
        <v>235</v>
      </c>
      <c r="G101" s="3">
        <v>0.1556</v>
      </c>
      <c r="H101" s="3">
        <v>76.69</v>
      </c>
      <c r="I101" s="3">
        <v>100.0</v>
      </c>
      <c r="J101" s="3">
        <v>122.55</v>
      </c>
      <c r="K101" s="2" t="s">
        <v>16</v>
      </c>
    </row>
    <row r="102">
      <c r="A102" s="2" t="s">
        <v>291</v>
      </c>
      <c r="B102" s="2" t="s">
        <v>12</v>
      </c>
      <c r="C102" s="2" t="s">
        <v>22</v>
      </c>
      <c r="D102" s="2" t="s">
        <v>239</v>
      </c>
      <c r="E102" s="2" t="s">
        <v>25</v>
      </c>
      <c r="F102" s="2" t="s">
        <v>241</v>
      </c>
      <c r="G102" s="3">
        <v>0.1435</v>
      </c>
      <c r="H102" s="3">
        <v>77.52</v>
      </c>
      <c r="I102" s="3">
        <v>100.0</v>
      </c>
      <c r="J102" s="3">
        <v>122.56</v>
      </c>
      <c r="K102" s="2" t="s">
        <v>16</v>
      </c>
    </row>
    <row r="103">
      <c r="A103" s="2" t="s">
        <v>291</v>
      </c>
      <c r="B103" s="2" t="s">
        <v>12</v>
      </c>
      <c r="C103" s="2" t="s">
        <v>22</v>
      </c>
      <c r="D103" s="2" t="s">
        <v>239</v>
      </c>
      <c r="E103" s="2" t="s">
        <v>25</v>
      </c>
      <c r="F103" s="2" t="s">
        <v>243</v>
      </c>
      <c r="G103" s="3">
        <v>0.1765</v>
      </c>
      <c r="H103" s="3">
        <v>76.56</v>
      </c>
      <c r="I103" s="3">
        <v>100.0</v>
      </c>
      <c r="J103" s="3">
        <v>122.56</v>
      </c>
      <c r="K103" s="2" t="s">
        <v>16</v>
      </c>
    </row>
    <row r="104">
      <c r="A104" s="2" t="s">
        <v>291</v>
      </c>
      <c r="B104" s="2" t="s">
        <v>12</v>
      </c>
      <c r="C104" s="2" t="s">
        <v>22</v>
      </c>
      <c r="D104" s="2" t="s">
        <v>239</v>
      </c>
      <c r="E104" s="2" t="s">
        <v>25</v>
      </c>
      <c r="F104" s="2" t="s">
        <v>245</v>
      </c>
      <c r="G104" s="3">
        <v>0.2246</v>
      </c>
      <c r="H104" s="3">
        <v>79.04</v>
      </c>
      <c r="I104" s="3">
        <v>100.0</v>
      </c>
      <c r="J104" s="3">
        <v>122.57</v>
      </c>
      <c r="K104" s="2" t="s">
        <v>16</v>
      </c>
    </row>
    <row r="105">
      <c r="A105" s="2" t="s">
        <v>291</v>
      </c>
      <c r="B105" s="2" t="s">
        <v>12</v>
      </c>
      <c r="C105" s="2" t="s">
        <v>22</v>
      </c>
      <c r="D105" s="2" t="s">
        <v>239</v>
      </c>
      <c r="E105" s="2" t="s">
        <v>25</v>
      </c>
      <c r="F105" s="2" t="s">
        <v>247</v>
      </c>
      <c r="G105" s="3">
        <v>0.2302</v>
      </c>
      <c r="H105" s="3">
        <v>80.31</v>
      </c>
      <c r="I105" s="3">
        <v>100.0</v>
      </c>
      <c r="J105" s="3">
        <v>122.57</v>
      </c>
      <c r="K105" s="2" t="s">
        <v>16</v>
      </c>
    </row>
    <row r="106">
      <c r="A106" s="2" t="s">
        <v>291</v>
      </c>
      <c r="B106" s="2" t="s">
        <v>12</v>
      </c>
      <c r="C106" s="2" t="s">
        <v>22</v>
      </c>
      <c r="D106" s="2" t="s">
        <v>239</v>
      </c>
      <c r="E106" s="2" t="s">
        <v>25</v>
      </c>
      <c r="F106" s="2" t="s">
        <v>249</v>
      </c>
      <c r="G106" s="3">
        <v>0.168</v>
      </c>
      <c r="H106" s="3">
        <v>78.62</v>
      </c>
      <c r="I106" s="3">
        <v>100.0</v>
      </c>
      <c r="J106" s="3">
        <v>122.57</v>
      </c>
      <c r="K106" s="2" t="s">
        <v>16</v>
      </c>
    </row>
    <row r="107">
      <c r="A107" s="2" t="s">
        <v>291</v>
      </c>
      <c r="B107" s="2" t="s">
        <v>12</v>
      </c>
      <c r="C107" s="2" t="s">
        <v>22</v>
      </c>
      <c r="D107" s="2" t="s">
        <v>239</v>
      </c>
      <c r="E107" s="2" t="s">
        <v>25</v>
      </c>
      <c r="F107" s="2" t="s">
        <v>251</v>
      </c>
      <c r="G107" s="3">
        <v>0.1582</v>
      </c>
      <c r="H107" s="3">
        <v>76.43</v>
      </c>
      <c r="I107" s="3">
        <v>100.0</v>
      </c>
      <c r="J107" s="3">
        <v>122.57</v>
      </c>
      <c r="K107" s="2" t="s">
        <v>16</v>
      </c>
    </row>
    <row r="108">
      <c r="A108" s="2" t="s">
        <v>291</v>
      </c>
      <c r="B108" s="2" t="s">
        <v>12</v>
      </c>
      <c r="C108" s="2" t="s">
        <v>22</v>
      </c>
      <c r="D108" s="2" t="s">
        <v>239</v>
      </c>
      <c r="E108" s="2" t="s">
        <v>25</v>
      </c>
      <c r="F108" s="2" t="s">
        <v>253</v>
      </c>
      <c r="G108" s="3">
        <v>0.169</v>
      </c>
      <c r="H108" s="3">
        <v>83.5</v>
      </c>
      <c r="I108" s="3">
        <v>100.0</v>
      </c>
      <c r="J108" s="3">
        <v>122.58</v>
      </c>
      <c r="K108" s="2" t="s">
        <v>16</v>
      </c>
    </row>
    <row r="109">
      <c r="A109" s="2" t="s">
        <v>291</v>
      </c>
      <c r="B109" s="2" t="s">
        <v>12</v>
      </c>
      <c r="C109" s="2" t="s">
        <v>22</v>
      </c>
      <c r="D109" s="2" t="s">
        <v>239</v>
      </c>
      <c r="E109" s="2" t="s">
        <v>25</v>
      </c>
      <c r="F109" s="2" t="s">
        <v>254</v>
      </c>
      <c r="G109" s="3">
        <v>0.1522</v>
      </c>
      <c r="H109" s="3">
        <v>79.4</v>
      </c>
      <c r="I109" s="3">
        <v>100.0</v>
      </c>
      <c r="J109" s="3">
        <v>122.58</v>
      </c>
      <c r="K109" s="2" t="s">
        <v>16</v>
      </c>
    </row>
    <row r="110">
      <c r="A110" s="2" t="s">
        <v>291</v>
      </c>
      <c r="B110" s="2" t="s">
        <v>12</v>
      </c>
      <c r="C110" s="2" t="s">
        <v>22</v>
      </c>
      <c r="D110" s="2" t="s">
        <v>239</v>
      </c>
      <c r="E110" s="2" t="s">
        <v>25</v>
      </c>
      <c r="F110" s="2" t="s">
        <v>257</v>
      </c>
      <c r="G110" s="3">
        <v>0.1724</v>
      </c>
      <c r="H110" s="3">
        <v>77.09</v>
      </c>
      <c r="I110" s="3">
        <v>100.0</v>
      </c>
      <c r="J110" s="3">
        <v>122.59</v>
      </c>
      <c r="K110" s="2" t="s">
        <v>16</v>
      </c>
    </row>
    <row r="111">
      <c r="A111" s="2" t="s">
        <v>291</v>
      </c>
      <c r="B111" s="2" t="s">
        <v>12</v>
      </c>
      <c r="C111" s="2" t="s">
        <v>22</v>
      </c>
      <c r="D111" s="2" t="s">
        <v>239</v>
      </c>
      <c r="E111" s="2" t="s">
        <v>25</v>
      </c>
      <c r="F111" s="2" t="s">
        <v>259</v>
      </c>
      <c r="G111" s="3">
        <v>0.1782</v>
      </c>
      <c r="H111" s="3">
        <v>75.99</v>
      </c>
      <c r="I111" s="3">
        <v>100.0</v>
      </c>
      <c r="J111" s="3">
        <v>122.59</v>
      </c>
      <c r="K111" s="2" t="s">
        <v>16</v>
      </c>
    </row>
    <row r="112">
      <c r="A112" s="2" t="s">
        <v>291</v>
      </c>
      <c r="B112" s="2" t="s">
        <v>12</v>
      </c>
      <c r="C112" s="2" t="s">
        <v>22</v>
      </c>
      <c r="D112" s="2" t="s">
        <v>239</v>
      </c>
      <c r="E112" s="2" t="s">
        <v>25</v>
      </c>
      <c r="F112" s="2" t="s">
        <v>260</v>
      </c>
      <c r="G112" s="3">
        <v>0.193</v>
      </c>
      <c r="H112" s="3">
        <v>78.31</v>
      </c>
      <c r="I112" s="3">
        <v>100.0</v>
      </c>
      <c r="J112" s="3">
        <v>122.59</v>
      </c>
      <c r="K112" s="2" t="s">
        <v>16</v>
      </c>
    </row>
    <row r="113">
      <c r="A113" s="2" t="s">
        <v>291</v>
      </c>
      <c r="B113" s="2" t="s">
        <v>12</v>
      </c>
      <c r="C113" s="2" t="s">
        <v>22</v>
      </c>
      <c r="D113" s="2" t="s">
        <v>239</v>
      </c>
      <c r="E113" s="2" t="s">
        <v>25</v>
      </c>
      <c r="F113" s="2" t="s">
        <v>262</v>
      </c>
      <c r="G113" s="3">
        <v>0.186</v>
      </c>
      <c r="H113" s="3">
        <v>75.96</v>
      </c>
      <c r="I113" s="3">
        <v>100.0</v>
      </c>
      <c r="J113" s="3">
        <v>122.59</v>
      </c>
      <c r="K113" s="2" t="s">
        <v>16</v>
      </c>
    </row>
    <row r="114">
      <c r="A114" s="2" t="s">
        <v>360</v>
      </c>
      <c r="B114" s="2" t="s">
        <v>12</v>
      </c>
      <c r="C114" s="2" t="s">
        <v>22</v>
      </c>
      <c r="D114" s="2" t="s">
        <v>239</v>
      </c>
      <c r="E114" s="2" t="s">
        <v>25</v>
      </c>
      <c r="F114" s="2" t="s">
        <v>263</v>
      </c>
      <c r="G114" s="3">
        <v>0.1694</v>
      </c>
      <c r="H114" s="3">
        <v>77.98</v>
      </c>
      <c r="I114" s="3">
        <v>100.0</v>
      </c>
      <c r="J114" s="3">
        <v>122.59</v>
      </c>
      <c r="K114" s="2" t="s">
        <v>16</v>
      </c>
    </row>
    <row r="115">
      <c r="A115" s="2" t="s">
        <v>360</v>
      </c>
      <c r="B115" s="2" t="s">
        <v>12</v>
      </c>
      <c r="C115" s="2" t="s">
        <v>22</v>
      </c>
      <c r="D115" s="2" t="s">
        <v>239</v>
      </c>
      <c r="E115" s="2" t="s">
        <v>25</v>
      </c>
      <c r="F115" s="2" t="s">
        <v>265</v>
      </c>
      <c r="G115" s="3">
        <v>0.1964</v>
      </c>
      <c r="H115" s="3">
        <v>77.98</v>
      </c>
      <c r="I115" s="3">
        <v>100.0</v>
      </c>
      <c r="J115" s="3">
        <v>122.59</v>
      </c>
      <c r="K115" s="2" t="s">
        <v>16</v>
      </c>
    </row>
    <row r="116">
      <c r="A116" s="2" t="s">
        <v>360</v>
      </c>
      <c r="B116" s="2" t="s">
        <v>12</v>
      </c>
      <c r="C116" s="2" t="s">
        <v>22</v>
      </c>
      <c r="D116" s="2" t="s">
        <v>239</v>
      </c>
      <c r="E116" s="2" t="s">
        <v>25</v>
      </c>
      <c r="F116" s="2" t="s">
        <v>267</v>
      </c>
      <c r="G116" s="3">
        <v>0.1241</v>
      </c>
      <c r="H116" s="3">
        <v>77.34</v>
      </c>
      <c r="I116" s="3">
        <v>100.0</v>
      </c>
      <c r="J116" s="3">
        <v>122.6</v>
      </c>
      <c r="K116" s="2" t="s">
        <v>16</v>
      </c>
    </row>
    <row r="117">
      <c r="A117" s="2" t="s">
        <v>360</v>
      </c>
      <c r="B117" s="2" t="s">
        <v>12</v>
      </c>
      <c r="C117" s="2" t="s">
        <v>22</v>
      </c>
      <c r="D117" s="2" t="s">
        <v>239</v>
      </c>
      <c r="E117" s="2" t="s">
        <v>25</v>
      </c>
      <c r="F117" s="2" t="s">
        <v>271</v>
      </c>
      <c r="G117" s="3">
        <v>0.2122</v>
      </c>
      <c r="H117" s="3">
        <v>75.82</v>
      </c>
      <c r="I117" s="3">
        <v>100.0</v>
      </c>
      <c r="J117" s="3">
        <v>122.6</v>
      </c>
      <c r="K117" s="2" t="s">
        <v>16</v>
      </c>
    </row>
    <row r="118">
      <c r="A118" s="2" t="s">
        <v>360</v>
      </c>
      <c r="B118" s="2" t="s">
        <v>12</v>
      </c>
      <c r="C118" s="2" t="s">
        <v>22</v>
      </c>
      <c r="D118" s="2" t="s">
        <v>239</v>
      </c>
      <c r="E118" s="2" t="s">
        <v>25</v>
      </c>
      <c r="F118" s="2" t="s">
        <v>273</v>
      </c>
      <c r="G118" s="3">
        <v>0.1842</v>
      </c>
      <c r="H118" s="3">
        <v>77.01</v>
      </c>
      <c r="I118" s="3">
        <v>100.0</v>
      </c>
      <c r="J118" s="3">
        <v>122.6</v>
      </c>
      <c r="K118" s="2" t="s">
        <v>16</v>
      </c>
    </row>
    <row r="119">
      <c r="A119" s="2" t="s">
        <v>360</v>
      </c>
      <c r="B119" s="2" t="s">
        <v>12</v>
      </c>
      <c r="C119" s="2" t="s">
        <v>22</v>
      </c>
      <c r="D119" s="2" t="s">
        <v>239</v>
      </c>
      <c r="E119" s="2" t="s">
        <v>25</v>
      </c>
      <c r="F119" s="2" t="s">
        <v>276</v>
      </c>
      <c r="G119" s="3">
        <v>0.3013</v>
      </c>
      <c r="H119" s="3">
        <v>77.36</v>
      </c>
      <c r="I119" s="3">
        <v>100.0</v>
      </c>
      <c r="J119" s="3">
        <v>122.6</v>
      </c>
      <c r="K119" s="2" t="s">
        <v>16</v>
      </c>
    </row>
    <row r="120">
      <c r="A120" s="2" t="s">
        <v>360</v>
      </c>
      <c r="B120" s="2" t="s">
        <v>12</v>
      </c>
      <c r="C120" s="2" t="s">
        <v>22</v>
      </c>
      <c r="D120" s="2" t="s">
        <v>239</v>
      </c>
      <c r="E120" s="2" t="s">
        <v>25</v>
      </c>
      <c r="F120" s="2" t="s">
        <v>278</v>
      </c>
      <c r="G120" s="3">
        <v>0.2221</v>
      </c>
      <c r="H120" s="3">
        <v>77.45</v>
      </c>
      <c r="I120" s="3">
        <v>100.0</v>
      </c>
      <c r="J120" s="3">
        <v>122.61</v>
      </c>
      <c r="K120" s="2" t="s">
        <v>16</v>
      </c>
    </row>
    <row r="121">
      <c r="A121" s="2" t="s">
        <v>360</v>
      </c>
      <c r="B121" s="2" t="s">
        <v>12</v>
      </c>
      <c r="C121" s="2" t="s">
        <v>22</v>
      </c>
      <c r="D121" s="2" t="s">
        <v>239</v>
      </c>
      <c r="E121" s="2" t="s">
        <v>25</v>
      </c>
      <c r="F121" s="2" t="s">
        <v>280</v>
      </c>
      <c r="G121" s="3">
        <v>0.1299</v>
      </c>
      <c r="H121" s="3">
        <v>76.94</v>
      </c>
      <c r="I121" s="3">
        <v>100.0</v>
      </c>
      <c r="J121" s="3">
        <v>122.61</v>
      </c>
      <c r="K121" s="2" t="s">
        <v>16</v>
      </c>
    </row>
    <row r="122">
      <c r="A122" s="2" t="s">
        <v>360</v>
      </c>
      <c r="B122" s="2" t="s">
        <v>12</v>
      </c>
      <c r="C122" s="2" t="s">
        <v>22</v>
      </c>
      <c r="D122" s="2" t="s">
        <v>282</v>
      </c>
      <c r="E122" s="2" t="s">
        <v>25</v>
      </c>
      <c r="F122" s="2" t="s">
        <v>283</v>
      </c>
      <c r="G122" s="3">
        <v>0.1886</v>
      </c>
      <c r="H122" s="3">
        <v>79.93</v>
      </c>
      <c r="I122" s="3">
        <v>100.0</v>
      </c>
      <c r="J122" s="3">
        <v>122.61</v>
      </c>
      <c r="K122" s="2" t="s">
        <v>16</v>
      </c>
    </row>
    <row r="123">
      <c r="A123" s="2" t="s">
        <v>360</v>
      </c>
      <c r="B123" s="2" t="s">
        <v>12</v>
      </c>
      <c r="C123" s="2" t="s">
        <v>22</v>
      </c>
      <c r="D123" s="2" t="s">
        <v>282</v>
      </c>
      <c r="E123" s="2" t="s">
        <v>25</v>
      </c>
      <c r="F123" s="2" t="s">
        <v>285</v>
      </c>
      <c r="G123" s="3">
        <v>0.2558</v>
      </c>
      <c r="H123" s="3">
        <v>83.08</v>
      </c>
      <c r="I123" s="3">
        <v>100.0</v>
      </c>
      <c r="J123" s="3">
        <v>122.61</v>
      </c>
      <c r="K123" s="2" t="s">
        <v>16</v>
      </c>
    </row>
    <row r="124">
      <c r="A124" s="2" t="s">
        <v>360</v>
      </c>
      <c r="B124" s="2" t="s">
        <v>12</v>
      </c>
      <c r="C124" s="2" t="s">
        <v>22</v>
      </c>
      <c r="D124" s="2" t="s">
        <v>282</v>
      </c>
      <c r="E124" s="2" t="s">
        <v>25</v>
      </c>
      <c r="F124" s="2" t="s">
        <v>289</v>
      </c>
      <c r="G124" s="3">
        <v>0.2875</v>
      </c>
      <c r="H124" s="3">
        <v>77.3</v>
      </c>
      <c r="I124" s="3">
        <v>100.0</v>
      </c>
      <c r="J124" s="3">
        <v>122.61</v>
      </c>
      <c r="K124" s="2" t="s">
        <v>16</v>
      </c>
    </row>
    <row r="125">
      <c r="A125" s="2" t="s">
        <v>360</v>
      </c>
      <c r="B125" s="2" t="s">
        <v>12</v>
      </c>
      <c r="C125" s="2" t="s">
        <v>22</v>
      </c>
      <c r="D125" s="2" t="s">
        <v>282</v>
      </c>
      <c r="E125" s="2" t="s">
        <v>25</v>
      </c>
      <c r="F125" s="2" t="s">
        <v>292</v>
      </c>
      <c r="G125" s="3">
        <v>0.2076</v>
      </c>
      <c r="H125" s="3">
        <v>75.45</v>
      </c>
      <c r="I125" s="3">
        <v>100.0</v>
      </c>
      <c r="J125" s="3">
        <v>122.62</v>
      </c>
      <c r="K125" s="2" t="s">
        <v>16</v>
      </c>
    </row>
    <row r="126">
      <c r="A126" s="2" t="s">
        <v>398</v>
      </c>
      <c r="B126" s="2" t="s">
        <v>12</v>
      </c>
      <c r="C126" s="2" t="s">
        <v>22</v>
      </c>
      <c r="D126" s="2" t="s">
        <v>282</v>
      </c>
      <c r="E126" s="2" t="s">
        <v>25</v>
      </c>
      <c r="F126" s="2" t="s">
        <v>294</v>
      </c>
      <c r="G126" s="3">
        <v>0.2425</v>
      </c>
      <c r="H126" s="3">
        <v>77.78</v>
      </c>
      <c r="I126" s="3">
        <v>100.0</v>
      </c>
      <c r="J126" s="3">
        <v>122.69</v>
      </c>
      <c r="K126" s="2" t="s">
        <v>16</v>
      </c>
    </row>
    <row r="127">
      <c r="A127" s="2" t="s">
        <v>398</v>
      </c>
      <c r="B127" s="2" t="s">
        <v>12</v>
      </c>
      <c r="C127" s="2" t="s">
        <v>22</v>
      </c>
      <c r="D127" s="2" t="s">
        <v>282</v>
      </c>
      <c r="E127" s="2" t="s">
        <v>25</v>
      </c>
      <c r="F127" s="2" t="s">
        <v>296</v>
      </c>
      <c r="G127" s="3">
        <v>0.1922</v>
      </c>
      <c r="H127" s="3">
        <v>76.28</v>
      </c>
      <c r="I127" s="3">
        <v>100.0</v>
      </c>
      <c r="J127" s="3">
        <v>122.69</v>
      </c>
      <c r="K127" s="2" t="s">
        <v>16</v>
      </c>
    </row>
    <row r="128">
      <c r="A128" s="2" t="s">
        <v>398</v>
      </c>
      <c r="B128" s="2" t="s">
        <v>12</v>
      </c>
      <c r="C128" s="2" t="s">
        <v>22</v>
      </c>
      <c r="D128" s="2" t="s">
        <v>282</v>
      </c>
      <c r="E128" s="2" t="s">
        <v>25</v>
      </c>
      <c r="F128" s="2" t="s">
        <v>299</v>
      </c>
      <c r="G128" s="3">
        <v>0.1987</v>
      </c>
      <c r="H128" s="3">
        <v>77.31</v>
      </c>
      <c r="I128" s="3">
        <v>100.0</v>
      </c>
      <c r="J128" s="3">
        <v>122.69</v>
      </c>
      <c r="K128" s="2" t="s">
        <v>16</v>
      </c>
    </row>
    <row r="129">
      <c r="A129" s="2" t="s">
        <v>398</v>
      </c>
      <c r="B129" s="2" t="s">
        <v>12</v>
      </c>
      <c r="C129" s="2" t="s">
        <v>22</v>
      </c>
      <c r="D129" s="2" t="s">
        <v>282</v>
      </c>
      <c r="E129" s="2" t="s">
        <v>25</v>
      </c>
      <c r="F129" s="2" t="s">
        <v>301</v>
      </c>
      <c r="G129" s="3">
        <v>0.2213</v>
      </c>
      <c r="H129" s="3">
        <v>77.64</v>
      </c>
      <c r="I129" s="3">
        <v>100.0</v>
      </c>
      <c r="J129" s="3">
        <v>122.69</v>
      </c>
      <c r="K129" s="2" t="s">
        <v>16</v>
      </c>
    </row>
    <row r="130">
      <c r="A130" s="2" t="s">
        <v>398</v>
      </c>
      <c r="B130" s="2" t="s">
        <v>12</v>
      </c>
      <c r="C130" s="2" t="s">
        <v>22</v>
      </c>
      <c r="D130" s="2" t="s">
        <v>282</v>
      </c>
      <c r="E130" s="2" t="s">
        <v>25</v>
      </c>
      <c r="F130" s="2" t="s">
        <v>302</v>
      </c>
      <c r="G130" s="3">
        <v>0.1697</v>
      </c>
      <c r="H130" s="3">
        <v>75.42</v>
      </c>
      <c r="I130" s="3">
        <v>100.0</v>
      </c>
      <c r="J130" s="3">
        <v>122.7</v>
      </c>
      <c r="K130" s="2" t="s">
        <v>16</v>
      </c>
    </row>
    <row r="131">
      <c r="A131" s="2" t="s">
        <v>398</v>
      </c>
      <c r="B131" s="2" t="s">
        <v>12</v>
      </c>
      <c r="C131" s="2" t="s">
        <v>22</v>
      </c>
      <c r="D131" s="2" t="s">
        <v>282</v>
      </c>
      <c r="E131" s="2" t="s">
        <v>25</v>
      </c>
      <c r="F131" s="2" t="s">
        <v>304</v>
      </c>
      <c r="G131" s="3">
        <v>0.1661</v>
      </c>
      <c r="H131" s="3">
        <v>78.15</v>
      </c>
      <c r="I131" s="3">
        <v>100.0</v>
      </c>
      <c r="J131" s="3">
        <v>122.7</v>
      </c>
      <c r="K131" s="2" t="s">
        <v>16</v>
      </c>
    </row>
    <row r="132">
      <c r="A132" s="2" t="s">
        <v>398</v>
      </c>
      <c r="B132" s="2" t="s">
        <v>12</v>
      </c>
      <c r="C132" s="2" t="s">
        <v>22</v>
      </c>
      <c r="D132" s="2" t="s">
        <v>282</v>
      </c>
      <c r="E132" s="2" t="s">
        <v>25</v>
      </c>
      <c r="F132" s="2" t="s">
        <v>305</v>
      </c>
      <c r="G132" s="3">
        <v>0.272</v>
      </c>
      <c r="H132" s="3">
        <v>76.54</v>
      </c>
      <c r="I132" s="3">
        <v>100.0</v>
      </c>
      <c r="J132" s="3">
        <v>122.7</v>
      </c>
      <c r="K132" s="2" t="s">
        <v>16</v>
      </c>
    </row>
    <row r="133">
      <c r="A133" s="2" t="s">
        <v>398</v>
      </c>
      <c r="B133" s="2" t="s">
        <v>12</v>
      </c>
      <c r="C133" s="2" t="s">
        <v>22</v>
      </c>
      <c r="D133" s="2" t="s">
        <v>282</v>
      </c>
      <c r="E133" s="2" t="s">
        <v>25</v>
      </c>
      <c r="F133" s="2" t="s">
        <v>307</v>
      </c>
      <c r="G133" s="3">
        <v>0.1759</v>
      </c>
      <c r="H133" s="3">
        <v>77.04</v>
      </c>
      <c r="I133" s="3">
        <v>100.0</v>
      </c>
      <c r="J133" s="3">
        <v>122.7</v>
      </c>
      <c r="K133" s="2" t="s">
        <v>16</v>
      </c>
    </row>
    <row r="134">
      <c r="A134" s="2" t="s">
        <v>398</v>
      </c>
      <c r="B134" s="2" t="s">
        <v>12</v>
      </c>
      <c r="C134" s="2" t="s">
        <v>22</v>
      </c>
      <c r="D134" s="2" t="s">
        <v>282</v>
      </c>
      <c r="E134" s="2" t="s">
        <v>25</v>
      </c>
      <c r="F134" s="2" t="s">
        <v>308</v>
      </c>
      <c r="G134" s="3">
        <v>0.1779</v>
      </c>
      <c r="H134" s="3">
        <v>80.58</v>
      </c>
      <c r="I134" s="3">
        <v>100.0</v>
      </c>
      <c r="J134" s="3">
        <v>122.71</v>
      </c>
      <c r="K134" s="2" t="s">
        <v>16</v>
      </c>
    </row>
    <row r="135">
      <c r="A135" s="2" t="s">
        <v>398</v>
      </c>
      <c r="B135" s="2" t="s">
        <v>12</v>
      </c>
      <c r="C135" s="2" t="s">
        <v>22</v>
      </c>
      <c r="D135" s="2" t="s">
        <v>282</v>
      </c>
      <c r="E135" s="2" t="s">
        <v>25</v>
      </c>
      <c r="F135" s="2" t="s">
        <v>310</v>
      </c>
      <c r="G135" s="3">
        <v>0.287</v>
      </c>
      <c r="H135" s="3">
        <v>76.29</v>
      </c>
      <c r="I135" s="3">
        <v>100.0</v>
      </c>
      <c r="J135" s="3">
        <v>122.71</v>
      </c>
      <c r="K135" s="2" t="s">
        <v>16</v>
      </c>
    </row>
    <row r="136">
      <c r="A136" s="2" t="s">
        <v>398</v>
      </c>
      <c r="B136" s="2" t="s">
        <v>12</v>
      </c>
      <c r="C136" s="2" t="s">
        <v>22</v>
      </c>
      <c r="D136" s="2" t="s">
        <v>282</v>
      </c>
      <c r="E136" s="2" t="s">
        <v>25</v>
      </c>
      <c r="F136" s="2" t="s">
        <v>313</v>
      </c>
      <c r="G136" s="3">
        <v>0.2713</v>
      </c>
      <c r="H136" s="3">
        <v>77.06</v>
      </c>
      <c r="I136" s="3">
        <v>100.0</v>
      </c>
      <c r="J136" s="3">
        <v>122.71</v>
      </c>
      <c r="K136" s="2" t="s">
        <v>16</v>
      </c>
    </row>
    <row r="137">
      <c r="A137" s="2" t="s">
        <v>398</v>
      </c>
      <c r="B137" s="2" t="s">
        <v>12</v>
      </c>
      <c r="C137" s="2" t="s">
        <v>22</v>
      </c>
      <c r="D137" s="2" t="s">
        <v>282</v>
      </c>
      <c r="E137" s="2" t="s">
        <v>25</v>
      </c>
      <c r="F137" s="2" t="s">
        <v>314</v>
      </c>
      <c r="G137" s="3">
        <v>0.2537</v>
      </c>
      <c r="H137" s="3">
        <v>77.05</v>
      </c>
      <c r="I137" s="3">
        <v>100.0</v>
      </c>
      <c r="J137" s="3">
        <v>122.71</v>
      </c>
      <c r="K137" s="2" t="s">
        <v>16</v>
      </c>
    </row>
    <row r="138">
      <c r="A138" s="2" t="s">
        <v>398</v>
      </c>
      <c r="B138" s="2" t="s">
        <v>12</v>
      </c>
      <c r="C138" s="2" t="s">
        <v>22</v>
      </c>
      <c r="D138" s="2" t="s">
        <v>282</v>
      </c>
      <c r="E138" s="2" t="s">
        <v>25</v>
      </c>
      <c r="F138" s="2" t="s">
        <v>317</v>
      </c>
      <c r="G138" s="3">
        <v>0.2241</v>
      </c>
      <c r="H138" s="3">
        <v>78.46</v>
      </c>
      <c r="I138" s="3">
        <v>100.0</v>
      </c>
      <c r="J138" s="3">
        <v>122.71</v>
      </c>
      <c r="K138" s="2" t="s">
        <v>16</v>
      </c>
    </row>
    <row r="139">
      <c r="A139" s="2" t="s">
        <v>451</v>
      </c>
      <c r="B139" s="2" t="s">
        <v>12</v>
      </c>
      <c r="C139" s="2" t="s">
        <v>22</v>
      </c>
      <c r="D139" s="2" t="s">
        <v>282</v>
      </c>
      <c r="E139" s="2" t="s">
        <v>25</v>
      </c>
      <c r="F139" s="2" t="s">
        <v>319</v>
      </c>
      <c r="G139" s="3">
        <v>0.2574</v>
      </c>
      <c r="H139" s="3">
        <v>77.24</v>
      </c>
      <c r="I139" s="3">
        <v>100.0</v>
      </c>
      <c r="J139" s="3">
        <v>122.72</v>
      </c>
      <c r="K139" s="2" t="s">
        <v>16</v>
      </c>
    </row>
    <row r="140">
      <c r="A140" s="2" t="s">
        <v>451</v>
      </c>
      <c r="B140" s="2" t="s">
        <v>12</v>
      </c>
      <c r="C140" s="2" t="s">
        <v>22</v>
      </c>
      <c r="D140" s="2" t="s">
        <v>282</v>
      </c>
      <c r="E140" s="2" t="s">
        <v>25</v>
      </c>
      <c r="F140" s="2" t="s">
        <v>321</v>
      </c>
      <c r="G140" s="3">
        <v>0.2234</v>
      </c>
      <c r="H140" s="3">
        <v>78.69</v>
      </c>
      <c r="I140" s="3">
        <v>100.0</v>
      </c>
      <c r="J140" s="3">
        <v>122.72</v>
      </c>
      <c r="K140" s="2" t="s">
        <v>16</v>
      </c>
    </row>
    <row r="141">
      <c r="A141" s="2" t="s">
        <v>451</v>
      </c>
      <c r="B141" s="2" t="s">
        <v>12</v>
      </c>
      <c r="C141" s="2" t="s">
        <v>22</v>
      </c>
      <c r="D141" s="2" t="s">
        <v>282</v>
      </c>
      <c r="E141" s="2" t="s">
        <v>25</v>
      </c>
      <c r="F141" s="2" t="s">
        <v>323</v>
      </c>
      <c r="G141" s="3">
        <v>0.1723</v>
      </c>
      <c r="H141" s="3">
        <v>77.3</v>
      </c>
      <c r="I141" s="3">
        <v>100.0</v>
      </c>
      <c r="J141" s="3">
        <v>122.72</v>
      </c>
      <c r="K141" s="2" t="s">
        <v>16</v>
      </c>
    </row>
    <row r="142">
      <c r="A142" s="2" t="s">
        <v>451</v>
      </c>
      <c r="B142" s="2" t="s">
        <v>12</v>
      </c>
      <c r="C142" s="2" t="s">
        <v>22</v>
      </c>
      <c r="D142" s="2" t="s">
        <v>324</v>
      </c>
      <c r="E142" s="2" t="s">
        <v>25</v>
      </c>
      <c r="F142" s="2" t="s">
        <v>326</v>
      </c>
      <c r="G142" s="3">
        <v>0.1932</v>
      </c>
      <c r="H142" s="3">
        <v>83.0</v>
      </c>
      <c r="I142" s="3">
        <v>100.0</v>
      </c>
      <c r="J142" s="3">
        <v>122.73</v>
      </c>
      <c r="K142" s="2" t="s">
        <v>16</v>
      </c>
    </row>
    <row r="143">
      <c r="A143" s="2" t="s">
        <v>451</v>
      </c>
      <c r="B143" s="2" t="s">
        <v>12</v>
      </c>
      <c r="C143" s="2" t="s">
        <v>22</v>
      </c>
      <c r="D143" s="2" t="s">
        <v>324</v>
      </c>
      <c r="E143" s="2" t="s">
        <v>25</v>
      </c>
      <c r="F143" s="2" t="s">
        <v>327</v>
      </c>
      <c r="G143" s="3">
        <v>0.2788</v>
      </c>
      <c r="H143" s="3">
        <v>77.46</v>
      </c>
      <c r="I143" s="3">
        <v>100.0</v>
      </c>
      <c r="J143" s="3">
        <v>122.73</v>
      </c>
      <c r="K143" s="2" t="s">
        <v>16</v>
      </c>
    </row>
    <row r="144">
      <c r="A144" s="2" t="s">
        <v>451</v>
      </c>
      <c r="B144" s="2" t="s">
        <v>12</v>
      </c>
      <c r="C144" s="2" t="s">
        <v>22</v>
      </c>
      <c r="D144" s="2" t="s">
        <v>324</v>
      </c>
      <c r="E144" s="2" t="s">
        <v>25</v>
      </c>
      <c r="F144" s="2" t="s">
        <v>331</v>
      </c>
      <c r="G144" s="3">
        <v>0.2059</v>
      </c>
      <c r="H144" s="3">
        <v>76.11</v>
      </c>
      <c r="I144" s="3">
        <v>100.0</v>
      </c>
      <c r="J144" s="3">
        <v>122.73</v>
      </c>
      <c r="K144" s="2" t="s">
        <v>16</v>
      </c>
    </row>
    <row r="145">
      <c r="A145" s="2" t="s">
        <v>451</v>
      </c>
      <c r="B145" s="2" t="s">
        <v>12</v>
      </c>
      <c r="C145" s="2" t="s">
        <v>22</v>
      </c>
      <c r="D145" s="2" t="s">
        <v>324</v>
      </c>
      <c r="E145" s="2" t="s">
        <v>25</v>
      </c>
      <c r="F145" s="2" t="s">
        <v>333</v>
      </c>
      <c r="G145" s="3">
        <v>0.2297</v>
      </c>
      <c r="H145" s="3">
        <v>77.69</v>
      </c>
      <c r="I145" s="3">
        <v>100.0</v>
      </c>
      <c r="J145" s="3">
        <v>122.73</v>
      </c>
      <c r="K145" s="2" t="s">
        <v>16</v>
      </c>
    </row>
    <row r="146">
      <c r="A146" s="2" t="s">
        <v>451</v>
      </c>
      <c r="B146" s="2" t="s">
        <v>12</v>
      </c>
      <c r="C146" s="2" t="s">
        <v>22</v>
      </c>
      <c r="D146" s="2" t="s">
        <v>324</v>
      </c>
      <c r="E146" s="2" t="s">
        <v>25</v>
      </c>
      <c r="F146" s="2" t="s">
        <v>335</v>
      </c>
      <c r="G146" s="3">
        <v>0.2765</v>
      </c>
      <c r="H146" s="3">
        <v>83.23</v>
      </c>
      <c r="I146" s="3">
        <v>100.0</v>
      </c>
      <c r="J146" s="3">
        <v>122.74</v>
      </c>
      <c r="K146" s="2" t="s">
        <v>16</v>
      </c>
    </row>
    <row r="147">
      <c r="A147" s="2" t="s">
        <v>451</v>
      </c>
      <c r="B147" s="2" t="s">
        <v>12</v>
      </c>
      <c r="C147" s="2" t="s">
        <v>22</v>
      </c>
      <c r="D147" s="2" t="s">
        <v>324</v>
      </c>
      <c r="E147" s="2" t="s">
        <v>25</v>
      </c>
      <c r="F147" s="2" t="s">
        <v>339</v>
      </c>
      <c r="G147" s="3">
        <v>0.2598</v>
      </c>
      <c r="H147" s="3">
        <v>78.02</v>
      </c>
      <c r="I147" s="3">
        <v>100.0</v>
      </c>
      <c r="J147" s="3">
        <v>122.75</v>
      </c>
      <c r="K147" s="2" t="s">
        <v>16</v>
      </c>
    </row>
    <row r="148">
      <c r="A148" s="2" t="s">
        <v>451</v>
      </c>
      <c r="B148" s="2" t="s">
        <v>12</v>
      </c>
      <c r="C148" s="2" t="s">
        <v>22</v>
      </c>
      <c r="D148" s="2" t="s">
        <v>324</v>
      </c>
      <c r="E148" s="2" t="s">
        <v>25</v>
      </c>
      <c r="F148" s="2" t="s">
        <v>342</v>
      </c>
      <c r="G148" s="3">
        <v>0.1964</v>
      </c>
      <c r="H148" s="3">
        <v>81.0</v>
      </c>
      <c r="I148" s="3">
        <v>100.0</v>
      </c>
      <c r="J148" s="3">
        <v>122.75</v>
      </c>
      <c r="K148" s="2" t="s">
        <v>16</v>
      </c>
    </row>
    <row r="149">
      <c r="A149" s="2" t="s">
        <v>451</v>
      </c>
      <c r="B149" s="2" t="s">
        <v>12</v>
      </c>
      <c r="C149" s="2" t="s">
        <v>22</v>
      </c>
      <c r="D149" s="2" t="s">
        <v>324</v>
      </c>
      <c r="E149" s="2" t="s">
        <v>25</v>
      </c>
      <c r="F149" s="2" t="s">
        <v>343</v>
      </c>
      <c r="G149" s="3">
        <v>0.1781</v>
      </c>
      <c r="H149" s="3">
        <v>78.14</v>
      </c>
      <c r="I149" s="3">
        <v>100.0</v>
      </c>
      <c r="J149" s="3">
        <v>122.75</v>
      </c>
      <c r="K149" s="2" t="s">
        <v>16</v>
      </c>
    </row>
    <row r="150">
      <c r="A150" s="2" t="s">
        <v>451</v>
      </c>
      <c r="B150" s="2" t="s">
        <v>12</v>
      </c>
      <c r="C150" s="2" t="s">
        <v>22</v>
      </c>
      <c r="D150" s="2" t="s">
        <v>324</v>
      </c>
      <c r="E150" s="2" t="s">
        <v>25</v>
      </c>
      <c r="F150" s="2" t="s">
        <v>346</v>
      </c>
      <c r="G150" s="3">
        <v>0.3098</v>
      </c>
      <c r="H150" s="3">
        <v>78.6</v>
      </c>
      <c r="I150" s="3">
        <v>100.0</v>
      </c>
      <c r="J150" s="3">
        <v>122.75</v>
      </c>
      <c r="K150" s="2" t="s">
        <v>16</v>
      </c>
    </row>
    <row r="151">
      <c r="A151" s="2" t="s">
        <v>499</v>
      </c>
      <c r="B151" s="2" t="s">
        <v>12</v>
      </c>
      <c r="C151" s="2" t="s">
        <v>22</v>
      </c>
      <c r="D151" s="2" t="s">
        <v>324</v>
      </c>
      <c r="E151" s="2" t="s">
        <v>25</v>
      </c>
      <c r="F151" s="2" t="s">
        <v>348</v>
      </c>
      <c r="G151" s="3">
        <v>0.1895</v>
      </c>
      <c r="H151" s="3">
        <v>79.0</v>
      </c>
      <c r="I151" s="3">
        <v>100.0</v>
      </c>
      <c r="J151" s="3">
        <v>122.75</v>
      </c>
      <c r="K151" s="2" t="s">
        <v>16</v>
      </c>
    </row>
    <row r="152">
      <c r="A152" s="2" t="s">
        <v>499</v>
      </c>
      <c r="B152" s="2" t="s">
        <v>12</v>
      </c>
      <c r="C152" s="2" t="s">
        <v>22</v>
      </c>
      <c r="D152" s="2" t="s">
        <v>324</v>
      </c>
      <c r="E152" s="2" t="s">
        <v>25</v>
      </c>
      <c r="F152" s="2" t="s">
        <v>352</v>
      </c>
      <c r="G152" s="3">
        <v>0.2053</v>
      </c>
      <c r="H152" s="3">
        <v>77.74</v>
      </c>
      <c r="I152" s="3">
        <v>100.0</v>
      </c>
      <c r="J152" s="3">
        <v>122.75</v>
      </c>
      <c r="K152" s="2" t="s">
        <v>16</v>
      </c>
    </row>
    <row r="153">
      <c r="A153" s="2" t="s">
        <v>499</v>
      </c>
      <c r="B153" s="2" t="s">
        <v>12</v>
      </c>
      <c r="C153" s="2" t="s">
        <v>22</v>
      </c>
      <c r="D153" s="2" t="s">
        <v>324</v>
      </c>
      <c r="E153" s="2" t="s">
        <v>25</v>
      </c>
      <c r="F153" s="2" t="s">
        <v>357</v>
      </c>
      <c r="G153" s="3">
        <v>0.2478</v>
      </c>
      <c r="H153" s="3">
        <v>78.77</v>
      </c>
      <c r="I153" s="3">
        <v>100.0</v>
      </c>
      <c r="J153" s="3">
        <v>122.76</v>
      </c>
      <c r="K153" s="2" t="s">
        <v>16</v>
      </c>
    </row>
    <row r="154">
      <c r="A154" s="2" t="s">
        <v>499</v>
      </c>
      <c r="B154" s="2" t="s">
        <v>12</v>
      </c>
      <c r="C154" s="2" t="s">
        <v>22</v>
      </c>
      <c r="D154" s="2" t="s">
        <v>324</v>
      </c>
      <c r="E154" s="2" t="s">
        <v>25</v>
      </c>
      <c r="F154" s="2" t="s">
        <v>361</v>
      </c>
      <c r="G154" s="3">
        <v>0.1813</v>
      </c>
      <c r="H154" s="3">
        <v>77.05</v>
      </c>
      <c r="I154" s="3">
        <v>100.0</v>
      </c>
      <c r="J154" s="3">
        <v>122.76</v>
      </c>
      <c r="K154" s="2" t="s">
        <v>16</v>
      </c>
    </row>
    <row r="155">
      <c r="A155" s="2" t="s">
        <v>499</v>
      </c>
      <c r="B155" s="2" t="s">
        <v>12</v>
      </c>
      <c r="C155" s="2" t="s">
        <v>22</v>
      </c>
      <c r="D155" s="2" t="s">
        <v>324</v>
      </c>
      <c r="E155" s="2" t="s">
        <v>25</v>
      </c>
      <c r="F155" s="2" t="s">
        <v>363</v>
      </c>
      <c r="G155" s="3">
        <v>0.2134</v>
      </c>
      <c r="H155" s="3">
        <v>77.01</v>
      </c>
      <c r="I155" s="3">
        <v>100.0</v>
      </c>
      <c r="J155" s="3">
        <v>122.76</v>
      </c>
      <c r="K155" s="2" t="s">
        <v>16</v>
      </c>
    </row>
    <row r="156">
      <c r="A156" s="2" t="s">
        <v>499</v>
      </c>
      <c r="B156" s="2" t="s">
        <v>12</v>
      </c>
      <c r="C156" s="2" t="s">
        <v>22</v>
      </c>
      <c r="D156" s="2" t="s">
        <v>324</v>
      </c>
      <c r="E156" s="2" t="s">
        <v>25</v>
      </c>
      <c r="F156" s="2" t="s">
        <v>365</v>
      </c>
      <c r="G156" s="3">
        <v>0.2457</v>
      </c>
      <c r="H156" s="3">
        <v>76.98</v>
      </c>
      <c r="I156" s="3">
        <v>100.0</v>
      </c>
      <c r="J156" s="3">
        <v>122.76</v>
      </c>
      <c r="K156" s="2" t="s">
        <v>16</v>
      </c>
    </row>
    <row r="157">
      <c r="A157" s="2" t="s">
        <v>499</v>
      </c>
      <c r="B157" s="2" t="s">
        <v>12</v>
      </c>
      <c r="C157" s="2" t="s">
        <v>22</v>
      </c>
      <c r="D157" s="2" t="s">
        <v>324</v>
      </c>
      <c r="E157" s="2" t="s">
        <v>25</v>
      </c>
      <c r="F157" s="2" t="s">
        <v>367</v>
      </c>
      <c r="G157" s="3">
        <v>0.2195</v>
      </c>
      <c r="H157" s="3">
        <v>78.62</v>
      </c>
      <c r="I157" s="3">
        <v>100.0</v>
      </c>
      <c r="J157" s="3">
        <v>122.77</v>
      </c>
      <c r="K157" s="2" t="s">
        <v>16</v>
      </c>
    </row>
    <row r="158">
      <c r="A158" s="2" t="s">
        <v>499</v>
      </c>
      <c r="B158" s="2" t="s">
        <v>12</v>
      </c>
      <c r="C158" s="2" t="s">
        <v>22</v>
      </c>
      <c r="D158" s="2" t="s">
        <v>324</v>
      </c>
      <c r="E158" s="2" t="s">
        <v>25</v>
      </c>
      <c r="F158" s="2" t="s">
        <v>369</v>
      </c>
      <c r="G158" s="3">
        <v>0.1603</v>
      </c>
      <c r="H158" s="3">
        <v>78.18</v>
      </c>
      <c r="I158" s="3">
        <v>100.0</v>
      </c>
      <c r="J158" s="3">
        <v>122.77</v>
      </c>
      <c r="K158" s="2" t="s">
        <v>16</v>
      </c>
    </row>
    <row r="159">
      <c r="A159" s="2" t="s">
        <v>499</v>
      </c>
      <c r="B159" s="2" t="s">
        <v>12</v>
      </c>
      <c r="C159" s="2" t="s">
        <v>22</v>
      </c>
      <c r="D159" s="2" t="s">
        <v>324</v>
      </c>
      <c r="E159" s="2" t="s">
        <v>25</v>
      </c>
      <c r="F159" s="2" t="s">
        <v>371</v>
      </c>
      <c r="G159" s="3">
        <v>0.255</v>
      </c>
      <c r="H159" s="3">
        <v>82.46</v>
      </c>
      <c r="I159" s="3">
        <v>100.0</v>
      </c>
      <c r="J159" s="3">
        <v>122.77</v>
      </c>
      <c r="K159" s="2" t="s">
        <v>16</v>
      </c>
    </row>
    <row r="160">
      <c r="A160" s="2" t="s">
        <v>499</v>
      </c>
      <c r="B160" s="2" t="s">
        <v>12</v>
      </c>
      <c r="C160" s="2" t="s">
        <v>22</v>
      </c>
      <c r="D160" s="2" t="s">
        <v>324</v>
      </c>
      <c r="E160" s="2" t="s">
        <v>25</v>
      </c>
      <c r="F160" s="2" t="s">
        <v>373</v>
      </c>
      <c r="G160" s="3">
        <v>0.236</v>
      </c>
      <c r="H160" s="3">
        <v>77.56</v>
      </c>
      <c r="I160" s="3">
        <v>100.0</v>
      </c>
      <c r="J160" s="3">
        <v>122.77</v>
      </c>
      <c r="K160" s="2" t="s">
        <v>16</v>
      </c>
    </row>
    <row r="161">
      <c r="A161" s="2" t="s">
        <v>499</v>
      </c>
      <c r="B161" s="2" t="s">
        <v>12</v>
      </c>
      <c r="C161" s="2" t="s">
        <v>22</v>
      </c>
      <c r="D161" s="2" t="s">
        <v>324</v>
      </c>
      <c r="E161" s="2" t="s">
        <v>25</v>
      </c>
      <c r="F161" s="2" t="s">
        <v>376</v>
      </c>
      <c r="G161" s="3">
        <v>0.2178</v>
      </c>
      <c r="H161" s="3">
        <v>84.42</v>
      </c>
      <c r="I161" s="3">
        <v>100.0</v>
      </c>
      <c r="J161" s="3">
        <v>122.77</v>
      </c>
      <c r="K161" s="2" t="s">
        <v>16</v>
      </c>
    </row>
    <row r="162">
      <c r="A162" s="2" t="s">
        <v>499</v>
      </c>
      <c r="B162" s="2" t="s">
        <v>12</v>
      </c>
      <c r="C162" s="2" t="s">
        <v>22</v>
      </c>
      <c r="D162" s="2" t="s">
        <v>378</v>
      </c>
      <c r="E162" s="2" t="s">
        <v>25</v>
      </c>
      <c r="F162" s="2" t="s">
        <v>379</v>
      </c>
      <c r="G162" s="3">
        <v>0.2365</v>
      </c>
      <c r="H162" s="3">
        <v>77.82</v>
      </c>
      <c r="I162" s="3">
        <v>100.0</v>
      </c>
      <c r="J162" s="3">
        <v>122.77</v>
      </c>
      <c r="K162" s="2" t="s">
        <v>16</v>
      </c>
    </row>
    <row r="163">
      <c r="A163" s="2" t="s">
        <v>548</v>
      </c>
      <c r="B163" s="2" t="s">
        <v>12</v>
      </c>
      <c r="C163" s="2" t="s">
        <v>22</v>
      </c>
      <c r="D163" s="2" t="s">
        <v>378</v>
      </c>
      <c r="E163" s="2" t="s">
        <v>25</v>
      </c>
      <c r="F163" s="2" t="s">
        <v>381</v>
      </c>
      <c r="G163" s="3">
        <v>0.2014</v>
      </c>
      <c r="H163" s="3">
        <v>78.43</v>
      </c>
      <c r="I163" s="3">
        <v>100.0</v>
      </c>
      <c r="J163" s="3">
        <v>122.78</v>
      </c>
      <c r="K163" s="2" t="s">
        <v>16</v>
      </c>
    </row>
    <row r="164">
      <c r="A164" s="2" t="s">
        <v>548</v>
      </c>
      <c r="B164" s="2" t="s">
        <v>12</v>
      </c>
      <c r="C164" s="2" t="s">
        <v>22</v>
      </c>
      <c r="D164" s="2" t="s">
        <v>378</v>
      </c>
      <c r="E164" s="2" t="s">
        <v>25</v>
      </c>
      <c r="F164" s="2" t="s">
        <v>384</v>
      </c>
      <c r="G164" s="3">
        <v>0.2347</v>
      </c>
      <c r="H164" s="3">
        <v>79.27</v>
      </c>
      <c r="I164" s="3">
        <v>100.0</v>
      </c>
      <c r="J164" s="3">
        <v>122.78</v>
      </c>
      <c r="K164" s="2" t="s">
        <v>16</v>
      </c>
    </row>
    <row r="165">
      <c r="A165" s="2" t="s">
        <v>548</v>
      </c>
      <c r="B165" s="2" t="s">
        <v>12</v>
      </c>
      <c r="C165" s="2" t="s">
        <v>22</v>
      </c>
      <c r="D165" s="2" t="s">
        <v>378</v>
      </c>
      <c r="E165" s="2" t="s">
        <v>25</v>
      </c>
      <c r="F165" s="2" t="s">
        <v>386</v>
      </c>
      <c r="G165" s="3">
        <v>0.1879</v>
      </c>
      <c r="H165" s="3">
        <v>77.02</v>
      </c>
      <c r="I165" s="3">
        <v>100.0</v>
      </c>
      <c r="J165" s="3">
        <v>122.79</v>
      </c>
      <c r="K165" s="2" t="s">
        <v>16</v>
      </c>
    </row>
    <row r="166">
      <c r="A166" s="2" t="s">
        <v>548</v>
      </c>
      <c r="B166" s="2" t="s">
        <v>12</v>
      </c>
      <c r="C166" s="2" t="s">
        <v>22</v>
      </c>
      <c r="D166" s="2" t="s">
        <v>378</v>
      </c>
      <c r="E166" s="2" t="s">
        <v>25</v>
      </c>
      <c r="F166" s="2" t="s">
        <v>388</v>
      </c>
      <c r="G166" s="3">
        <v>0.201</v>
      </c>
      <c r="H166" s="3">
        <v>76.47</v>
      </c>
      <c r="I166" s="3">
        <v>100.0</v>
      </c>
      <c r="J166" s="3">
        <v>122.79</v>
      </c>
      <c r="K166" s="2" t="s">
        <v>16</v>
      </c>
    </row>
    <row r="167">
      <c r="A167" s="2" t="s">
        <v>548</v>
      </c>
      <c r="B167" s="2" t="s">
        <v>12</v>
      </c>
      <c r="C167" s="2" t="s">
        <v>22</v>
      </c>
      <c r="D167" s="2" t="s">
        <v>378</v>
      </c>
      <c r="E167" s="2" t="s">
        <v>25</v>
      </c>
      <c r="F167" s="2" t="s">
        <v>390</v>
      </c>
      <c r="G167" s="3">
        <v>0.168</v>
      </c>
      <c r="H167" s="3">
        <v>77.86</v>
      </c>
      <c r="I167" s="3">
        <v>100.0</v>
      </c>
      <c r="J167" s="3">
        <v>122.79</v>
      </c>
      <c r="K167" s="2" t="s">
        <v>16</v>
      </c>
    </row>
    <row r="168">
      <c r="A168" s="2" t="s">
        <v>548</v>
      </c>
      <c r="B168" s="2" t="s">
        <v>12</v>
      </c>
      <c r="C168" s="2" t="s">
        <v>22</v>
      </c>
      <c r="D168" s="2" t="s">
        <v>378</v>
      </c>
      <c r="E168" s="2" t="s">
        <v>25</v>
      </c>
      <c r="F168" s="2" t="s">
        <v>391</v>
      </c>
      <c r="G168" s="3">
        <v>0.2383</v>
      </c>
      <c r="H168" s="3">
        <v>77.8</v>
      </c>
      <c r="I168" s="3">
        <v>100.0</v>
      </c>
      <c r="J168" s="3">
        <v>122.79</v>
      </c>
      <c r="K168" s="2" t="s">
        <v>16</v>
      </c>
    </row>
    <row r="169">
      <c r="A169" s="2" t="s">
        <v>548</v>
      </c>
      <c r="B169" s="2" t="s">
        <v>12</v>
      </c>
      <c r="C169" s="2" t="s">
        <v>22</v>
      </c>
      <c r="D169" s="2" t="s">
        <v>378</v>
      </c>
      <c r="E169" s="2" t="s">
        <v>25</v>
      </c>
      <c r="F169" s="2" t="s">
        <v>393</v>
      </c>
      <c r="G169" s="3">
        <v>0.2138</v>
      </c>
      <c r="H169" s="3">
        <v>77.11</v>
      </c>
      <c r="I169" s="3">
        <v>100.0</v>
      </c>
      <c r="J169" s="3">
        <v>122.79</v>
      </c>
      <c r="K169" s="2" t="s">
        <v>16</v>
      </c>
    </row>
    <row r="170">
      <c r="A170" s="2" t="s">
        <v>548</v>
      </c>
      <c r="B170" s="2" t="s">
        <v>12</v>
      </c>
      <c r="C170" s="2" t="s">
        <v>22</v>
      </c>
      <c r="D170" s="2" t="s">
        <v>378</v>
      </c>
      <c r="E170" s="2" t="s">
        <v>25</v>
      </c>
      <c r="F170" s="2" t="s">
        <v>396</v>
      </c>
      <c r="G170" s="3">
        <v>0.2471</v>
      </c>
      <c r="H170" s="3">
        <v>78.06</v>
      </c>
      <c r="I170" s="3">
        <v>100.0</v>
      </c>
      <c r="J170" s="3">
        <v>122.8</v>
      </c>
      <c r="K170" s="2" t="s">
        <v>16</v>
      </c>
    </row>
    <row r="171">
      <c r="A171" s="2" t="s">
        <v>548</v>
      </c>
      <c r="B171" s="2" t="s">
        <v>12</v>
      </c>
      <c r="C171" s="2" t="s">
        <v>22</v>
      </c>
      <c r="D171" s="2" t="s">
        <v>378</v>
      </c>
      <c r="E171" s="2" t="s">
        <v>25</v>
      </c>
      <c r="F171" s="2" t="s">
        <v>399</v>
      </c>
      <c r="G171" s="3">
        <v>0.1675</v>
      </c>
      <c r="H171" s="3">
        <v>76.91</v>
      </c>
      <c r="I171" s="3">
        <v>100.0</v>
      </c>
      <c r="J171" s="3">
        <v>122.8</v>
      </c>
      <c r="K171" s="2" t="s">
        <v>16</v>
      </c>
    </row>
    <row r="172">
      <c r="A172" s="2" t="s">
        <v>548</v>
      </c>
      <c r="B172" s="2" t="s">
        <v>12</v>
      </c>
      <c r="C172" s="2" t="s">
        <v>22</v>
      </c>
      <c r="D172" s="2" t="s">
        <v>378</v>
      </c>
      <c r="E172" s="2" t="s">
        <v>25</v>
      </c>
      <c r="F172" s="2" t="s">
        <v>401</v>
      </c>
      <c r="G172" s="3">
        <v>0.1969</v>
      </c>
      <c r="H172" s="3">
        <v>83.04</v>
      </c>
      <c r="I172" s="3">
        <v>100.0</v>
      </c>
      <c r="J172" s="3">
        <v>122.8</v>
      </c>
      <c r="K172" s="2" t="s">
        <v>16</v>
      </c>
    </row>
    <row r="173">
      <c r="A173" s="2" t="s">
        <v>548</v>
      </c>
      <c r="B173" s="2" t="s">
        <v>12</v>
      </c>
      <c r="C173" s="2" t="s">
        <v>22</v>
      </c>
      <c r="D173" s="2" t="s">
        <v>378</v>
      </c>
      <c r="E173" s="2" t="s">
        <v>25</v>
      </c>
      <c r="F173" s="2" t="s">
        <v>404</v>
      </c>
      <c r="G173" s="3">
        <v>0.202</v>
      </c>
      <c r="H173" s="3">
        <v>77.98</v>
      </c>
      <c r="I173" s="3">
        <v>100.0</v>
      </c>
      <c r="J173" s="3">
        <v>122.8</v>
      </c>
      <c r="K173" s="2" t="s">
        <v>16</v>
      </c>
    </row>
    <row r="174">
      <c r="A174" s="2" t="s">
        <v>548</v>
      </c>
      <c r="B174" s="2" t="s">
        <v>12</v>
      </c>
      <c r="C174" s="2" t="s">
        <v>22</v>
      </c>
      <c r="D174" s="2" t="s">
        <v>378</v>
      </c>
      <c r="E174" s="2" t="s">
        <v>25</v>
      </c>
      <c r="F174" s="2" t="s">
        <v>406</v>
      </c>
      <c r="G174" s="3">
        <v>0.1863</v>
      </c>
      <c r="H174" s="3">
        <v>77.56</v>
      </c>
      <c r="I174" s="3">
        <v>100.0</v>
      </c>
      <c r="J174" s="3">
        <v>122.8</v>
      </c>
      <c r="K174" s="2" t="s">
        <v>16</v>
      </c>
    </row>
    <row r="175">
      <c r="A175" s="2" t="s">
        <v>548</v>
      </c>
      <c r="B175" s="2" t="s">
        <v>12</v>
      </c>
      <c r="C175" s="2" t="s">
        <v>22</v>
      </c>
      <c r="D175" s="2" t="s">
        <v>378</v>
      </c>
      <c r="E175" s="2" t="s">
        <v>25</v>
      </c>
      <c r="F175" s="2" t="s">
        <v>408</v>
      </c>
      <c r="G175" s="3">
        <v>0.2488</v>
      </c>
      <c r="H175" s="3">
        <v>77.17</v>
      </c>
      <c r="I175" s="3">
        <v>100.0</v>
      </c>
      <c r="J175" s="3">
        <v>122.81</v>
      </c>
      <c r="K175" s="2" t="s">
        <v>16</v>
      </c>
    </row>
    <row r="176">
      <c r="A176" s="2" t="s">
        <v>603</v>
      </c>
      <c r="B176" s="2" t="s">
        <v>12</v>
      </c>
      <c r="C176" s="2" t="s">
        <v>22</v>
      </c>
      <c r="D176" s="2" t="s">
        <v>378</v>
      </c>
      <c r="E176" s="2" t="s">
        <v>25</v>
      </c>
      <c r="F176" s="2" t="s">
        <v>409</v>
      </c>
      <c r="G176" s="3">
        <v>0.2354</v>
      </c>
      <c r="H176" s="3">
        <v>78.18</v>
      </c>
      <c r="I176" s="3">
        <v>100.0</v>
      </c>
      <c r="J176" s="3">
        <v>122.81</v>
      </c>
      <c r="K176" s="2" t="s">
        <v>16</v>
      </c>
    </row>
    <row r="177">
      <c r="A177" s="2" t="s">
        <v>603</v>
      </c>
      <c r="B177" s="2" t="s">
        <v>12</v>
      </c>
      <c r="C177" s="2" t="s">
        <v>22</v>
      </c>
      <c r="D177" s="2" t="s">
        <v>378</v>
      </c>
      <c r="E177" s="2" t="s">
        <v>25</v>
      </c>
      <c r="F177" s="2" t="s">
        <v>411</v>
      </c>
      <c r="G177" s="3">
        <v>0.1938</v>
      </c>
      <c r="H177" s="3">
        <v>75.39</v>
      </c>
      <c r="I177" s="3">
        <v>100.0</v>
      </c>
      <c r="J177" s="3">
        <v>122.81</v>
      </c>
      <c r="K177" s="2" t="s">
        <v>16</v>
      </c>
    </row>
    <row r="178">
      <c r="A178" s="2" t="s">
        <v>603</v>
      </c>
      <c r="B178" s="2" t="s">
        <v>12</v>
      </c>
      <c r="C178" s="2" t="s">
        <v>22</v>
      </c>
      <c r="D178" s="2" t="s">
        <v>378</v>
      </c>
      <c r="E178" s="2" t="s">
        <v>25</v>
      </c>
      <c r="F178" s="2" t="s">
        <v>413</v>
      </c>
      <c r="G178" s="3">
        <v>0.1936</v>
      </c>
      <c r="H178" s="3">
        <v>78.83</v>
      </c>
      <c r="I178" s="3">
        <v>100.0</v>
      </c>
      <c r="J178" s="3">
        <v>122.81</v>
      </c>
      <c r="K178" s="2" t="s">
        <v>16</v>
      </c>
    </row>
    <row r="179">
      <c r="A179" s="2" t="s">
        <v>603</v>
      </c>
      <c r="B179" s="2" t="s">
        <v>12</v>
      </c>
      <c r="C179" s="2" t="s">
        <v>22</v>
      </c>
      <c r="D179" s="2" t="s">
        <v>378</v>
      </c>
      <c r="E179" s="2" t="s">
        <v>25</v>
      </c>
      <c r="F179" s="2" t="s">
        <v>416</v>
      </c>
      <c r="G179" s="3">
        <v>0.181</v>
      </c>
      <c r="H179" s="3">
        <v>84.0</v>
      </c>
      <c r="I179" s="3">
        <v>100.0</v>
      </c>
      <c r="J179" s="3">
        <v>122.82</v>
      </c>
      <c r="K179" s="2" t="s">
        <v>16</v>
      </c>
    </row>
    <row r="180">
      <c r="A180" s="2" t="s">
        <v>603</v>
      </c>
      <c r="B180" s="2" t="s">
        <v>12</v>
      </c>
      <c r="C180" s="2" t="s">
        <v>22</v>
      </c>
      <c r="D180" s="2" t="s">
        <v>378</v>
      </c>
      <c r="E180" s="2" t="s">
        <v>25</v>
      </c>
      <c r="F180" s="2" t="s">
        <v>417</v>
      </c>
      <c r="G180" s="3">
        <v>0.1935</v>
      </c>
      <c r="H180" s="3">
        <v>78.64</v>
      </c>
      <c r="I180" s="3">
        <v>100.0</v>
      </c>
      <c r="J180" s="3">
        <v>122.82</v>
      </c>
      <c r="K180" s="2" t="s">
        <v>16</v>
      </c>
    </row>
    <row r="181">
      <c r="A181" s="2" t="s">
        <v>603</v>
      </c>
      <c r="B181" s="2" t="s">
        <v>12</v>
      </c>
      <c r="C181" s="2" t="s">
        <v>22</v>
      </c>
      <c r="D181" s="2" t="s">
        <v>378</v>
      </c>
      <c r="E181" s="2" t="s">
        <v>25</v>
      </c>
      <c r="F181" s="2" t="s">
        <v>419</v>
      </c>
      <c r="G181" s="3">
        <v>0.1715</v>
      </c>
      <c r="H181" s="3">
        <v>78.58</v>
      </c>
      <c r="I181" s="3">
        <v>100.0</v>
      </c>
      <c r="J181" s="3">
        <v>122.82</v>
      </c>
      <c r="K181" s="2" t="s">
        <v>16</v>
      </c>
    </row>
    <row r="182">
      <c r="A182" s="2" t="s">
        <v>603</v>
      </c>
      <c r="B182" s="2" t="s">
        <v>12</v>
      </c>
      <c r="C182" s="2" t="s">
        <v>22</v>
      </c>
      <c r="D182" s="2" t="s">
        <v>421</v>
      </c>
      <c r="E182" s="2" t="s">
        <v>25</v>
      </c>
      <c r="F182" s="2" t="s">
        <v>422</v>
      </c>
      <c r="G182" s="3">
        <v>0.1919</v>
      </c>
      <c r="H182" s="3">
        <v>79.13</v>
      </c>
      <c r="I182" s="3">
        <v>100.0</v>
      </c>
      <c r="J182" s="3">
        <v>122.82</v>
      </c>
      <c r="K182" s="2" t="s">
        <v>16</v>
      </c>
    </row>
    <row r="183">
      <c r="A183" s="2" t="s">
        <v>603</v>
      </c>
      <c r="B183" s="2" t="s">
        <v>12</v>
      </c>
      <c r="C183" s="2" t="s">
        <v>22</v>
      </c>
      <c r="D183" s="2" t="s">
        <v>421</v>
      </c>
      <c r="E183" s="2" t="s">
        <v>25</v>
      </c>
      <c r="F183" s="2" t="s">
        <v>424</v>
      </c>
      <c r="G183" s="3">
        <v>0.2155</v>
      </c>
      <c r="H183" s="3">
        <v>79.6</v>
      </c>
      <c r="I183" s="3">
        <v>100.0</v>
      </c>
      <c r="J183" s="3">
        <v>122.82</v>
      </c>
      <c r="K183" s="2" t="s">
        <v>16</v>
      </c>
    </row>
    <row r="184">
      <c r="A184" s="2" t="s">
        <v>603</v>
      </c>
      <c r="B184" s="2" t="s">
        <v>12</v>
      </c>
      <c r="C184" s="2" t="s">
        <v>22</v>
      </c>
      <c r="D184" s="2" t="s">
        <v>421</v>
      </c>
      <c r="E184" s="2" t="s">
        <v>25</v>
      </c>
      <c r="F184" s="2" t="s">
        <v>426</v>
      </c>
      <c r="G184" s="3">
        <v>0.1919</v>
      </c>
      <c r="H184" s="3">
        <v>82.16</v>
      </c>
      <c r="I184" s="3">
        <v>100.0</v>
      </c>
      <c r="J184" s="3">
        <v>122.83</v>
      </c>
      <c r="K184" s="2" t="s">
        <v>16</v>
      </c>
    </row>
    <row r="185">
      <c r="A185" s="2" t="s">
        <v>603</v>
      </c>
      <c r="B185" s="2" t="s">
        <v>12</v>
      </c>
      <c r="C185" s="2" t="s">
        <v>22</v>
      </c>
      <c r="D185" s="2" t="s">
        <v>421</v>
      </c>
      <c r="E185" s="2" t="s">
        <v>25</v>
      </c>
      <c r="F185" s="2" t="s">
        <v>427</v>
      </c>
      <c r="G185" s="3">
        <v>0.21</v>
      </c>
      <c r="H185" s="3">
        <v>79.6</v>
      </c>
      <c r="I185" s="3">
        <v>100.0</v>
      </c>
      <c r="J185" s="3">
        <v>122.83</v>
      </c>
      <c r="K185" s="2" t="s">
        <v>16</v>
      </c>
    </row>
    <row r="186">
      <c r="A186" s="2" t="s">
        <v>603</v>
      </c>
      <c r="B186" s="2" t="s">
        <v>12</v>
      </c>
      <c r="C186" s="2" t="s">
        <v>22</v>
      </c>
      <c r="D186" s="2" t="s">
        <v>421</v>
      </c>
      <c r="E186" s="2" t="s">
        <v>25</v>
      </c>
      <c r="F186" s="2" t="s">
        <v>430</v>
      </c>
      <c r="G186" s="3">
        <v>0.1841</v>
      </c>
      <c r="H186" s="3">
        <v>79.14</v>
      </c>
      <c r="I186" s="3">
        <v>100.0</v>
      </c>
      <c r="J186" s="3">
        <v>122.83</v>
      </c>
      <c r="K186" s="2" t="s">
        <v>16</v>
      </c>
    </row>
    <row r="187">
      <c r="A187" s="2" t="s">
        <v>603</v>
      </c>
      <c r="B187" s="2" t="s">
        <v>12</v>
      </c>
      <c r="C187" s="2" t="s">
        <v>22</v>
      </c>
      <c r="D187" s="2" t="s">
        <v>421</v>
      </c>
      <c r="E187" s="2" t="s">
        <v>25</v>
      </c>
      <c r="F187" s="2" t="s">
        <v>432</v>
      </c>
      <c r="G187" s="3">
        <v>0.1922</v>
      </c>
      <c r="H187" s="3">
        <v>78.68</v>
      </c>
      <c r="I187" s="3">
        <v>100.0</v>
      </c>
      <c r="J187" s="3">
        <v>122.83</v>
      </c>
      <c r="K187" s="2" t="s">
        <v>16</v>
      </c>
    </row>
    <row r="188">
      <c r="A188" s="2" t="s">
        <v>649</v>
      </c>
      <c r="B188" s="2" t="s">
        <v>12</v>
      </c>
      <c r="C188" s="2" t="s">
        <v>22</v>
      </c>
      <c r="D188" s="2" t="s">
        <v>421</v>
      </c>
      <c r="E188" s="2" t="s">
        <v>25</v>
      </c>
      <c r="F188" s="2" t="s">
        <v>433</v>
      </c>
      <c r="G188" s="3">
        <v>0.1613</v>
      </c>
      <c r="H188" s="3">
        <v>78.98</v>
      </c>
      <c r="I188" s="3">
        <v>100.0</v>
      </c>
      <c r="J188" s="3">
        <v>122.84</v>
      </c>
      <c r="K188" s="2" t="s">
        <v>16</v>
      </c>
    </row>
    <row r="189">
      <c r="A189" s="2" t="s">
        <v>649</v>
      </c>
      <c r="B189" s="2" t="s">
        <v>12</v>
      </c>
      <c r="C189" s="2" t="s">
        <v>22</v>
      </c>
      <c r="D189" s="2" t="s">
        <v>421</v>
      </c>
      <c r="E189" s="2" t="s">
        <v>25</v>
      </c>
      <c r="F189" s="2" t="s">
        <v>435</v>
      </c>
      <c r="G189" s="3">
        <v>0.1745</v>
      </c>
      <c r="H189" s="3">
        <v>76.98</v>
      </c>
      <c r="I189" s="3">
        <v>100.0</v>
      </c>
      <c r="J189" s="3">
        <v>122.84</v>
      </c>
      <c r="K189" s="2" t="s">
        <v>16</v>
      </c>
    </row>
    <row r="190">
      <c r="A190" s="2" t="s">
        <v>649</v>
      </c>
      <c r="B190" s="2" t="s">
        <v>12</v>
      </c>
      <c r="C190" s="2" t="s">
        <v>22</v>
      </c>
      <c r="D190" s="2" t="s">
        <v>421</v>
      </c>
      <c r="E190" s="2" t="s">
        <v>25</v>
      </c>
      <c r="F190" s="2" t="s">
        <v>438</v>
      </c>
      <c r="G190" s="3">
        <v>0.1609</v>
      </c>
      <c r="H190" s="3">
        <v>76.56</v>
      </c>
      <c r="I190" s="3">
        <v>100.0</v>
      </c>
      <c r="J190" s="3">
        <v>122.84</v>
      </c>
      <c r="K190" s="2" t="s">
        <v>16</v>
      </c>
    </row>
    <row r="191">
      <c r="A191" s="2" t="s">
        <v>649</v>
      </c>
      <c r="B191" s="2" t="s">
        <v>12</v>
      </c>
      <c r="C191" s="2" t="s">
        <v>22</v>
      </c>
      <c r="D191" s="2" t="s">
        <v>421</v>
      </c>
      <c r="E191" s="2" t="s">
        <v>25</v>
      </c>
      <c r="F191" s="2" t="s">
        <v>439</v>
      </c>
      <c r="G191" s="3">
        <v>0.2456</v>
      </c>
      <c r="H191" s="3">
        <v>79.65</v>
      </c>
      <c r="I191" s="3">
        <v>100.0</v>
      </c>
      <c r="J191" s="3">
        <v>122.84</v>
      </c>
      <c r="K191" s="2" t="s">
        <v>16</v>
      </c>
    </row>
    <row r="192">
      <c r="A192" s="2" t="s">
        <v>649</v>
      </c>
      <c r="B192" s="2" t="s">
        <v>12</v>
      </c>
      <c r="C192" s="2" t="s">
        <v>22</v>
      </c>
      <c r="D192" s="2" t="s">
        <v>421</v>
      </c>
      <c r="E192" s="2" t="s">
        <v>25</v>
      </c>
      <c r="F192" s="2" t="s">
        <v>441</v>
      </c>
      <c r="G192" s="3">
        <v>0.1729</v>
      </c>
      <c r="H192" s="3">
        <v>77.72</v>
      </c>
      <c r="I192" s="3">
        <v>100.0</v>
      </c>
      <c r="J192" s="3">
        <v>122.85</v>
      </c>
      <c r="K192" s="2" t="s">
        <v>16</v>
      </c>
    </row>
    <row r="193">
      <c r="A193" s="2" t="s">
        <v>649</v>
      </c>
      <c r="B193" s="2" t="s">
        <v>12</v>
      </c>
      <c r="C193" s="2" t="s">
        <v>22</v>
      </c>
      <c r="D193" s="2" t="s">
        <v>421</v>
      </c>
      <c r="E193" s="2" t="s">
        <v>25</v>
      </c>
      <c r="F193" s="2" t="s">
        <v>443</v>
      </c>
      <c r="G193" s="3">
        <v>0.1745</v>
      </c>
      <c r="H193" s="3">
        <v>75.87</v>
      </c>
      <c r="I193" s="3">
        <v>100.0</v>
      </c>
      <c r="J193" s="3">
        <v>122.85</v>
      </c>
      <c r="K193" s="2" t="s">
        <v>16</v>
      </c>
    </row>
    <row r="194">
      <c r="A194" s="2" t="s">
        <v>649</v>
      </c>
      <c r="B194" s="2" t="s">
        <v>12</v>
      </c>
      <c r="C194" s="2" t="s">
        <v>22</v>
      </c>
      <c r="D194" s="2" t="s">
        <v>421</v>
      </c>
      <c r="E194" s="2" t="s">
        <v>25</v>
      </c>
      <c r="F194" s="2" t="s">
        <v>445</v>
      </c>
      <c r="G194" s="3">
        <v>0.1999</v>
      </c>
      <c r="H194" s="3">
        <v>75.15</v>
      </c>
      <c r="I194" s="3">
        <v>100.0</v>
      </c>
      <c r="J194" s="3">
        <v>122.86</v>
      </c>
      <c r="K194" s="2" t="s">
        <v>16</v>
      </c>
    </row>
    <row r="195">
      <c r="A195" s="2" t="s">
        <v>649</v>
      </c>
      <c r="B195" s="2" t="s">
        <v>12</v>
      </c>
      <c r="C195" s="2" t="s">
        <v>22</v>
      </c>
      <c r="D195" s="2" t="s">
        <v>421</v>
      </c>
      <c r="E195" s="2" t="s">
        <v>25</v>
      </c>
      <c r="F195" s="2" t="s">
        <v>446</v>
      </c>
      <c r="G195" s="3">
        <v>0.1649</v>
      </c>
      <c r="H195" s="3">
        <v>75.96</v>
      </c>
      <c r="I195" s="3">
        <v>100.0</v>
      </c>
      <c r="J195" s="3">
        <v>122.86</v>
      </c>
      <c r="K195" s="2" t="s">
        <v>16</v>
      </c>
    </row>
    <row r="196">
      <c r="A196" s="2" t="s">
        <v>649</v>
      </c>
      <c r="B196" s="2" t="s">
        <v>12</v>
      </c>
      <c r="C196" s="2" t="s">
        <v>22</v>
      </c>
      <c r="D196" s="2" t="s">
        <v>421</v>
      </c>
      <c r="E196" s="2" t="s">
        <v>25</v>
      </c>
      <c r="F196" s="2" t="s">
        <v>448</v>
      </c>
      <c r="G196" s="3">
        <v>0.1866</v>
      </c>
      <c r="H196" s="3">
        <v>80.93</v>
      </c>
      <c r="I196" s="3">
        <v>100.0</v>
      </c>
      <c r="J196" s="3">
        <v>122.86</v>
      </c>
      <c r="K196" s="2" t="s">
        <v>16</v>
      </c>
    </row>
    <row r="197">
      <c r="A197" s="2" t="s">
        <v>649</v>
      </c>
      <c r="B197" s="2" t="s">
        <v>12</v>
      </c>
      <c r="C197" s="2" t="s">
        <v>22</v>
      </c>
      <c r="D197" s="2" t="s">
        <v>421</v>
      </c>
      <c r="E197" s="2" t="s">
        <v>25</v>
      </c>
      <c r="F197" s="2" t="s">
        <v>450</v>
      </c>
      <c r="G197" s="3">
        <v>0.1763</v>
      </c>
      <c r="H197" s="3">
        <v>72.94</v>
      </c>
      <c r="I197" s="3">
        <v>100.0</v>
      </c>
      <c r="J197" s="3">
        <v>122.86</v>
      </c>
      <c r="K197" s="2" t="s">
        <v>16</v>
      </c>
    </row>
    <row r="198">
      <c r="A198" s="2" t="s">
        <v>649</v>
      </c>
      <c r="B198" s="2" t="s">
        <v>12</v>
      </c>
      <c r="C198" s="2" t="s">
        <v>22</v>
      </c>
      <c r="D198" s="2" t="s">
        <v>421</v>
      </c>
      <c r="E198" s="2" t="s">
        <v>25</v>
      </c>
      <c r="F198" s="2" t="s">
        <v>455</v>
      </c>
      <c r="G198" s="3">
        <v>0.1453</v>
      </c>
      <c r="H198" s="3">
        <v>80.58</v>
      </c>
      <c r="I198" s="3">
        <v>100.0</v>
      </c>
      <c r="J198" s="3">
        <v>122.86</v>
      </c>
      <c r="K198" s="2" t="s">
        <v>16</v>
      </c>
    </row>
    <row r="199">
      <c r="A199" s="2" t="s">
        <v>649</v>
      </c>
      <c r="B199" s="2" t="s">
        <v>12</v>
      </c>
      <c r="C199" s="2" t="s">
        <v>22</v>
      </c>
      <c r="D199" s="2" t="s">
        <v>421</v>
      </c>
      <c r="E199" s="2" t="s">
        <v>25</v>
      </c>
      <c r="F199" s="2" t="s">
        <v>457</v>
      </c>
      <c r="G199" s="3">
        <v>0.1646</v>
      </c>
      <c r="H199" s="3">
        <v>79.25</v>
      </c>
      <c r="I199" s="3">
        <v>100.0</v>
      </c>
      <c r="J199" s="3">
        <v>122.87</v>
      </c>
      <c r="K199" s="2" t="s">
        <v>16</v>
      </c>
    </row>
    <row r="200">
      <c r="A200" s="2" t="s">
        <v>676</v>
      </c>
      <c r="B200" s="2" t="s">
        <v>12</v>
      </c>
      <c r="C200" s="2" t="s">
        <v>22</v>
      </c>
      <c r="D200" s="2" t="s">
        <v>421</v>
      </c>
      <c r="E200" s="2" t="s">
        <v>25</v>
      </c>
      <c r="F200" s="2" t="s">
        <v>458</v>
      </c>
      <c r="G200" s="3">
        <v>0.1485</v>
      </c>
      <c r="H200" s="3">
        <v>78.15</v>
      </c>
      <c r="I200" s="3">
        <v>100.0</v>
      </c>
      <c r="J200" s="3">
        <v>122.87</v>
      </c>
      <c r="K200" s="2" t="s">
        <v>16</v>
      </c>
    </row>
    <row r="201">
      <c r="A201" s="2" t="s">
        <v>676</v>
      </c>
      <c r="B201" s="2" t="s">
        <v>12</v>
      </c>
      <c r="C201" s="2" t="s">
        <v>22</v>
      </c>
      <c r="D201" s="2" t="s">
        <v>421</v>
      </c>
      <c r="E201" s="2" t="s">
        <v>25</v>
      </c>
      <c r="F201" s="2" t="s">
        <v>460</v>
      </c>
      <c r="G201" s="3">
        <v>0.1666</v>
      </c>
      <c r="H201" s="3">
        <v>77.72</v>
      </c>
      <c r="I201" s="3">
        <v>100.0</v>
      </c>
      <c r="J201" s="3">
        <v>122.87</v>
      </c>
      <c r="K201" s="2" t="s">
        <v>16</v>
      </c>
    </row>
    <row r="202">
      <c r="A202" s="2" t="s">
        <v>676</v>
      </c>
      <c r="B202" s="2" t="s">
        <v>12</v>
      </c>
      <c r="C202" s="2" t="s">
        <v>22</v>
      </c>
      <c r="D202" s="2" t="s">
        <v>462</v>
      </c>
      <c r="E202" s="2" t="s">
        <v>25</v>
      </c>
      <c r="F202" s="2" t="s">
        <v>463</v>
      </c>
      <c r="G202" s="3">
        <v>0.2286</v>
      </c>
      <c r="H202" s="3">
        <v>87.14</v>
      </c>
      <c r="I202" s="3">
        <v>72.7</v>
      </c>
      <c r="J202" s="3">
        <v>123.11</v>
      </c>
      <c r="K202" s="2" t="s">
        <v>16</v>
      </c>
    </row>
    <row r="203">
      <c r="A203" s="2" t="s">
        <v>676</v>
      </c>
      <c r="B203" s="2" t="s">
        <v>12</v>
      </c>
      <c r="C203" s="2" t="s">
        <v>22</v>
      </c>
      <c r="D203" s="2" t="s">
        <v>462</v>
      </c>
      <c r="E203" s="2" t="s">
        <v>25</v>
      </c>
      <c r="F203" s="2" t="s">
        <v>464</v>
      </c>
      <c r="G203" s="3">
        <v>0.1725</v>
      </c>
      <c r="H203" s="3">
        <v>77.45</v>
      </c>
      <c r="I203" s="3">
        <v>100.0</v>
      </c>
      <c r="J203" s="3">
        <v>123.11</v>
      </c>
      <c r="K203" s="2" t="s">
        <v>16</v>
      </c>
    </row>
    <row r="204">
      <c r="A204" s="2" t="s">
        <v>676</v>
      </c>
      <c r="B204" s="2" t="s">
        <v>12</v>
      </c>
      <c r="C204" s="2" t="s">
        <v>22</v>
      </c>
      <c r="D204" s="2" t="s">
        <v>462</v>
      </c>
      <c r="E204" s="2" t="s">
        <v>25</v>
      </c>
      <c r="F204" s="2" t="s">
        <v>466</v>
      </c>
      <c r="G204" s="3">
        <v>0.2268</v>
      </c>
      <c r="H204" s="3">
        <v>79.31</v>
      </c>
      <c r="I204" s="3">
        <v>100.0</v>
      </c>
      <c r="J204" s="3">
        <v>123.11</v>
      </c>
      <c r="K204" s="2" t="s">
        <v>16</v>
      </c>
    </row>
    <row r="205">
      <c r="A205" s="2" t="s">
        <v>676</v>
      </c>
      <c r="B205" s="2" t="s">
        <v>12</v>
      </c>
      <c r="C205" s="2" t="s">
        <v>22</v>
      </c>
      <c r="D205" s="2" t="s">
        <v>462</v>
      </c>
      <c r="E205" s="2" t="s">
        <v>25</v>
      </c>
      <c r="F205" s="2" t="s">
        <v>468</v>
      </c>
      <c r="G205" s="3">
        <v>0.1855</v>
      </c>
      <c r="H205" s="3">
        <v>77.67</v>
      </c>
      <c r="I205" s="3">
        <v>100.0</v>
      </c>
      <c r="J205" s="3">
        <v>123.11</v>
      </c>
      <c r="K205" s="2" t="s">
        <v>16</v>
      </c>
    </row>
    <row r="206">
      <c r="A206" s="2" t="s">
        <v>676</v>
      </c>
      <c r="B206" s="2" t="s">
        <v>12</v>
      </c>
      <c r="C206" s="2" t="s">
        <v>22</v>
      </c>
      <c r="D206" s="2" t="s">
        <v>462</v>
      </c>
      <c r="E206" s="2" t="s">
        <v>25</v>
      </c>
      <c r="F206" s="2" t="s">
        <v>469</v>
      </c>
      <c r="G206" s="3">
        <v>0.1955</v>
      </c>
      <c r="H206" s="3">
        <v>76.7</v>
      </c>
      <c r="I206" s="3">
        <v>100.0</v>
      </c>
      <c r="J206" s="3">
        <v>123.11</v>
      </c>
      <c r="K206" s="2" t="s">
        <v>16</v>
      </c>
    </row>
    <row r="207">
      <c r="A207" s="2" t="s">
        <v>676</v>
      </c>
      <c r="B207" s="2" t="s">
        <v>12</v>
      </c>
      <c r="C207" s="2" t="s">
        <v>22</v>
      </c>
      <c r="D207" s="2" t="s">
        <v>462</v>
      </c>
      <c r="E207" s="2" t="s">
        <v>25</v>
      </c>
      <c r="F207" s="2" t="s">
        <v>471</v>
      </c>
      <c r="G207" s="3">
        <v>0.2188</v>
      </c>
      <c r="H207" s="3">
        <v>78.99</v>
      </c>
      <c r="I207" s="3">
        <v>100.0</v>
      </c>
      <c r="J207" s="3">
        <v>123.11</v>
      </c>
      <c r="K207" s="2" t="s">
        <v>16</v>
      </c>
    </row>
    <row r="208">
      <c r="A208" s="2" t="s">
        <v>676</v>
      </c>
      <c r="B208" s="2" t="s">
        <v>12</v>
      </c>
      <c r="C208" s="2" t="s">
        <v>22</v>
      </c>
      <c r="D208" s="2" t="s">
        <v>462</v>
      </c>
      <c r="E208" s="2" t="s">
        <v>25</v>
      </c>
      <c r="F208" s="2" t="s">
        <v>474</v>
      </c>
      <c r="G208" s="3">
        <v>0.2044</v>
      </c>
      <c r="H208" s="3">
        <v>77.47</v>
      </c>
      <c r="I208" s="3">
        <v>100.0</v>
      </c>
      <c r="J208" s="3">
        <v>123.11</v>
      </c>
      <c r="K208" s="2" t="s">
        <v>16</v>
      </c>
    </row>
    <row r="209">
      <c r="A209" s="2" t="s">
        <v>676</v>
      </c>
      <c r="B209" s="2" t="s">
        <v>12</v>
      </c>
      <c r="C209" s="2" t="s">
        <v>22</v>
      </c>
      <c r="D209" s="2" t="s">
        <v>462</v>
      </c>
      <c r="E209" s="2" t="s">
        <v>25</v>
      </c>
      <c r="F209" s="2" t="s">
        <v>475</v>
      </c>
      <c r="G209" s="3">
        <v>0.2457</v>
      </c>
      <c r="H209" s="3">
        <v>76.97</v>
      </c>
      <c r="I209" s="3">
        <v>100.0</v>
      </c>
      <c r="J209" s="3">
        <v>123.12</v>
      </c>
      <c r="K209" s="2" t="s">
        <v>16</v>
      </c>
    </row>
    <row r="210">
      <c r="A210" s="2" t="s">
        <v>676</v>
      </c>
      <c r="B210" s="2" t="s">
        <v>12</v>
      </c>
      <c r="C210" s="2" t="s">
        <v>22</v>
      </c>
      <c r="D210" s="2" t="s">
        <v>462</v>
      </c>
      <c r="E210" s="2" t="s">
        <v>25</v>
      </c>
      <c r="F210" s="2" t="s">
        <v>477</v>
      </c>
      <c r="G210" s="3">
        <v>0.1632</v>
      </c>
      <c r="H210" s="3">
        <v>77.67</v>
      </c>
      <c r="I210" s="3">
        <v>100.0</v>
      </c>
      <c r="J210" s="3">
        <v>123.12</v>
      </c>
      <c r="K210" s="2" t="s">
        <v>16</v>
      </c>
    </row>
    <row r="211">
      <c r="A211" s="2" t="s">
        <v>718</v>
      </c>
      <c r="B211" s="2" t="s">
        <v>12</v>
      </c>
      <c r="C211" s="2" t="s">
        <v>22</v>
      </c>
      <c r="D211" s="2" t="s">
        <v>462</v>
      </c>
      <c r="E211" s="2" t="s">
        <v>25</v>
      </c>
      <c r="F211" s="2" t="s">
        <v>478</v>
      </c>
      <c r="G211" s="3">
        <v>0.1795</v>
      </c>
      <c r="H211" s="3">
        <v>79.15</v>
      </c>
      <c r="I211" s="3">
        <v>100.0</v>
      </c>
      <c r="J211" s="3">
        <v>123.12</v>
      </c>
      <c r="K211" s="2" t="s">
        <v>16</v>
      </c>
    </row>
    <row r="212">
      <c r="A212" s="2" t="s">
        <v>718</v>
      </c>
      <c r="B212" s="2" t="s">
        <v>12</v>
      </c>
      <c r="C212" s="2" t="s">
        <v>22</v>
      </c>
      <c r="D212" s="2" t="s">
        <v>462</v>
      </c>
      <c r="E212" s="2" t="s">
        <v>25</v>
      </c>
      <c r="F212" s="2" t="s">
        <v>480</v>
      </c>
      <c r="G212" s="3">
        <v>0.1795</v>
      </c>
      <c r="H212" s="3">
        <v>77.12</v>
      </c>
      <c r="I212" s="3">
        <v>100.0</v>
      </c>
      <c r="J212" s="3">
        <v>123.12</v>
      </c>
      <c r="K212" s="2" t="s">
        <v>16</v>
      </c>
    </row>
    <row r="213">
      <c r="A213" s="2" t="s">
        <v>718</v>
      </c>
      <c r="B213" s="2" t="s">
        <v>12</v>
      </c>
      <c r="C213" s="2" t="s">
        <v>22</v>
      </c>
      <c r="D213" s="2" t="s">
        <v>462</v>
      </c>
      <c r="E213" s="2" t="s">
        <v>25</v>
      </c>
      <c r="F213" s="2" t="s">
        <v>482</v>
      </c>
      <c r="G213" s="3">
        <v>0.1828</v>
      </c>
      <c r="H213" s="3">
        <v>75.37</v>
      </c>
      <c r="I213" s="3">
        <v>100.0</v>
      </c>
      <c r="J213" s="3">
        <v>123.12</v>
      </c>
      <c r="K213" s="2" t="s">
        <v>16</v>
      </c>
    </row>
    <row r="214">
      <c r="A214" s="2" t="s">
        <v>718</v>
      </c>
      <c r="B214" s="2" t="s">
        <v>12</v>
      </c>
      <c r="C214" s="2" t="s">
        <v>22</v>
      </c>
      <c r="D214" s="2" t="s">
        <v>462</v>
      </c>
      <c r="E214" s="2" t="s">
        <v>25</v>
      </c>
      <c r="F214" s="2" t="s">
        <v>483</v>
      </c>
      <c r="G214" s="3">
        <v>0.1928</v>
      </c>
      <c r="H214" s="3">
        <v>80.39</v>
      </c>
      <c r="I214" s="3">
        <v>100.0</v>
      </c>
      <c r="J214" s="3">
        <v>123.12</v>
      </c>
      <c r="K214" s="2" t="s">
        <v>16</v>
      </c>
    </row>
    <row r="215">
      <c r="A215" s="2" t="s">
        <v>718</v>
      </c>
      <c r="B215" s="2" t="s">
        <v>12</v>
      </c>
      <c r="C215" s="2" t="s">
        <v>22</v>
      </c>
      <c r="D215" s="2" t="s">
        <v>462</v>
      </c>
      <c r="E215" s="2" t="s">
        <v>25</v>
      </c>
      <c r="F215" s="2" t="s">
        <v>486</v>
      </c>
      <c r="G215" s="3">
        <v>0.2898</v>
      </c>
      <c r="H215" s="3">
        <v>80.17</v>
      </c>
      <c r="I215" s="3">
        <v>100.0</v>
      </c>
      <c r="J215" s="3">
        <v>123.12</v>
      </c>
      <c r="K215" s="2" t="s">
        <v>16</v>
      </c>
    </row>
    <row r="216">
      <c r="A216" s="2" t="s">
        <v>718</v>
      </c>
      <c r="B216" s="2" t="s">
        <v>12</v>
      </c>
      <c r="C216" s="2" t="s">
        <v>22</v>
      </c>
      <c r="D216" s="2" t="s">
        <v>462</v>
      </c>
      <c r="E216" s="2" t="s">
        <v>25</v>
      </c>
      <c r="F216" s="2" t="s">
        <v>488</v>
      </c>
      <c r="G216" s="3">
        <v>0.2846</v>
      </c>
      <c r="H216" s="3">
        <v>76.85</v>
      </c>
      <c r="I216" s="3">
        <v>100.0</v>
      </c>
      <c r="J216" s="3">
        <v>123.12</v>
      </c>
      <c r="K216" s="2" t="s">
        <v>16</v>
      </c>
    </row>
    <row r="217">
      <c r="A217" s="2" t="s">
        <v>718</v>
      </c>
      <c r="B217" s="2" t="s">
        <v>12</v>
      </c>
      <c r="C217" s="2" t="s">
        <v>22</v>
      </c>
      <c r="D217" s="2" t="s">
        <v>462</v>
      </c>
      <c r="E217" s="2" t="s">
        <v>25</v>
      </c>
      <c r="F217" s="2" t="s">
        <v>489</v>
      </c>
      <c r="G217" s="3">
        <v>0.1784</v>
      </c>
      <c r="H217" s="3">
        <v>78.31</v>
      </c>
      <c r="I217" s="3">
        <v>100.0</v>
      </c>
      <c r="J217" s="3">
        <v>123.12</v>
      </c>
      <c r="K217" s="2" t="s">
        <v>16</v>
      </c>
    </row>
    <row r="218">
      <c r="A218" s="2" t="s">
        <v>718</v>
      </c>
      <c r="B218" s="2" t="s">
        <v>12</v>
      </c>
      <c r="C218" s="2" t="s">
        <v>22</v>
      </c>
      <c r="D218" s="2" t="s">
        <v>462</v>
      </c>
      <c r="E218" s="2" t="s">
        <v>25</v>
      </c>
      <c r="F218" s="2" t="s">
        <v>492</v>
      </c>
      <c r="G218" s="3">
        <v>0.2383</v>
      </c>
      <c r="H218" s="3">
        <v>78.48</v>
      </c>
      <c r="I218" s="3">
        <v>100.0</v>
      </c>
      <c r="J218" s="3">
        <v>123.12</v>
      </c>
      <c r="K218" s="2" t="s">
        <v>16</v>
      </c>
    </row>
    <row r="219">
      <c r="A219" s="2" t="s">
        <v>718</v>
      </c>
      <c r="B219" s="2" t="s">
        <v>12</v>
      </c>
      <c r="C219" s="2" t="s">
        <v>22</v>
      </c>
      <c r="D219" s="2" t="s">
        <v>462</v>
      </c>
      <c r="E219" s="2" t="s">
        <v>25</v>
      </c>
      <c r="F219" s="2" t="s">
        <v>494</v>
      </c>
      <c r="G219" s="3">
        <v>0.2038</v>
      </c>
      <c r="H219" s="3">
        <v>80.38</v>
      </c>
      <c r="I219" s="3">
        <v>100.0</v>
      </c>
      <c r="J219" s="3">
        <v>123.12</v>
      </c>
      <c r="K219" s="2" t="s">
        <v>16</v>
      </c>
    </row>
    <row r="220">
      <c r="A220" s="2" t="s">
        <v>718</v>
      </c>
      <c r="B220" s="2" t="s">
        <v>12</v>
      </c>
      <c r="C220" s="2" t="s">
        <v>22</v>
      </c>
      <c r="D220" s="2" t="s">
        <v>462</v>
      </c>
      <c r="E220" s="2" t="s">
        <v>25</v>
      </c>
      <c r="F220" s="2" t="s">
        <v>496</v>
      </c>
      <c r="G220" s="3">
        <v>0.2647</v>
      </c>
      <c r="H220" s="3">
        <v>74.08</v>
      </c>
      <c r="I220" s="3">
        <v>100.0</v>
      </c>
      <c r="J220" s="3">
        <v>123.12</v>
      </c>
      <c r="K220" s="2" t="s">
        <v>16</v>
      </c>
    </row>
    <row r="221">
      <c r="A221" s="2" t="s">
        <v>718</v>
      </c>
      <c r="B221" s="2" t="s">
        <v>12</v>
      </c>
      <c r="C221" s="2" t="s">
        <v>22</v>
      </c>
      <c r="D221" s="2" t="s">
        <v>462</v>
      </c>
      <c r="E221" s="2" t="s">
        <v>25</v>
      </c>
      <c r="F221" s="2" t="s">
        <v>497</v>
      </c>
      <c r="G221" s="3">
        <v>0.302</v>
      </c>
      <c r="H221" s="3">
        <v>77.62</v>
      </c>
      <c r="I221" s="3">
        <v>100.0</v>
      </c>
      <c r="J221" s="3">
        <v>123.12</v>
      </c>
      <c r="K221" s="2" t="s">
        <v>16</v>
      </c>
    </row>
    <row r="222">
      <c r="A222" s="2" t="s">
        <v>718</v>
      </c>
      <c r="B222" s="2" t="s">
        <v>12</v>
      </c>
      <c r="C222" s="2" t="s">
        <v>22</v>
      </c>
      <c r="D222" s="2" t="s">
        <v>501</v>
      </c>
      <c r="E222" s="2" t="s">
        <v>25</v>
      </c>
      <c r="F222" s="2" t="s">
        <v>502</v>
      </c>
      <c r="G222" s="3">
        <v>0.1821</v>
      </c>
      <c r="H222" s="3">
        <v>77.58</v>
      </c>
      <c r="I222" s="3">
        <v>100.0</v>
      </c>
      <c r="J222" s="3">
        <v>123.12</v>
      </c>
      <c r="K222" s="2" t="s">
        <v>16</v>
      </c>
    </row>
    <row r="223">
      <c r="A223" s="2" t="s">
        <v>763</v>
      </c>
      <c r="B223" s="2" t="s">
        <v>12</v>
      </c>
      <c r="C223" s="2" t="s">
        <v>22</v>
      </c>
      <c r="D223" s="2" t="s">
        <v>501</v>
      </c>
      <c r="E223" s="2" t="s">
        <v>25</v>
      </c>
      <c r="F223" s="2" t="s">
        <v>505</v>
      </c>
      <c r="G223" s="3">
        <v>0.1634</v>
      </c>
      <c r="H223" s="3">
        <v>80.47</v>
      </c>
      <c r="I223" s="3">
        <v>100.0</v>
      </c>
      <c r="J223" s="3">
        <v>123.12</v>
      </c>
      <c r="K223" s="2" t="s">
        <v>16</v>
      </c>
    </row>
    <row r="224">
      <c r="A224" s="2" t="s">
        <v>763</v>
      </c>
      <c r="B224" s="2" t="s">
        <v>12</v>
      </c>
      <c r="C224" s="2" t="s">
        <v>22</v>
      </c>
      <c r="D224" s="2" t="s">
        <v>501</v>
      </c>
      <c r="E224" s="2" t="s">
        <v>25</v>
      </c>
      <c r="F224" s="2" t="s">
        <v>507</v>
      </c>
      <c r="G224" s="3">
        <v>0.2037</v>
      </c>
      <c r="H224" s="3">
        <v>78.53</v>
      </c>
      <c r="I224" s="3">
        <v>100.0</v>
      </c>
      <c r="J224" s="3">
        <v>123.12</v>
      </c>
      <c r="K224" s="2" t="s">
        <v>16</v>
      </c>
    </row>
    <row r="225">
      <c r="A225" s="2" t="s">
        <v>763</v>
      </c>
      <c r="B225" s="2" t="s">
        <v>12</v>
      </c>
      <c r="C225" s="2" t="s">
        <v>22</v>
      </c>
      <c r="D225" s="2" t="s">
        <v>501</v>
      </c>
      <c r="E225" s="2" t="s">
        <v>25</v>
      </c>
      <c r="F225" s="2" t="s">
        <v>509</v>
      </c>
      <c r="G225" s="3">
        <v>0.1272</v>
      </c>
      <c r="H225" s="3">
        <v>80.6</v>
      </c>
      <c r="I225" s="3">
        <v>100.0</v>
      </c>
      <c r="J225" s="3">
        <v>123.12</v>
      </c>
      <c r="K225" s="2" t="s">
        <v>16</v>
      </c>
    </row>
    <row r="226">
      <c r="A226" s="2" t="s">
        <v>763</v>
      </c>
      <c r="B226" s="2" t="s">
        <v>12</v>
      </c>
      <c r="C226" s="2" t="s">
        <v>22</v>
      </c>
      <c r="D226" s="2" t="s">
        <v>501</v>
      </c>
      <c r="E226" s="2" t="s">
        <v>25</v>
      </c>
      <c r="F226" s="2" t="s">
        <v>511</v>
      </c>
      <c r="G226" s="3">
        <v>0.2167</v>
      </c>
      <c r="H226" s="3">
        <v>79.16</v>
      </c>
      <c r="I226" s="3">
        <v>100.0</v>
      </c>
      <c r="J226" s="3">
        <v>123.12</v>
      </c>
      <c r="K226" s="2" t="s">
        <v>16</v>
      </c>
    </row>
    <row r="227">
      <c r="A227" s="2" t="s">
        <v>763</v>
      </c>
      <c r="B227" s="2" t="s">
        <v>12</v>
      </c>
      <c r="C227" s="2" t="s">
        <v>22</v>
      </c>
      <c r="D227" s="2" t="s">
        <v>501</v>
      </c>
      <c r="E227" s="2" t="s">
        <v>25</v>
      </c>
      <c r="F227" s="2" t="s">
        <v>513</v>
      </c>
      <c r="G227" s="3">
        <v>0.1735</v>
      </c>
      <c r="H227" s="3">
        <v>76.94</v>
      </c>
      <c r="I227" s="3">
        <v>100.0</v>
      </c>
      <c r="J227" s="3">
        <v>123.12</v>
      </c>
      <c r="K227" s="2" t="s">
        <v>16</v>
      </c>
    </row>
    <row r="228">
      <c r="A228" s="2" t="s">
        <v>763</v>
      </c>
      <c r="B228" s="2" t="s">
        <v>12</v>
      </c>
      <c r="C228" s="2" t="s">
        <v>22</v>
      </c>
      <c r="D228" s="2" t="s">
        <v>501</v>
      </c>
      <c r="E228" s="2" t="s">
        <v>25</v>
      </c>
      <c r="F228" s="2" t="s">
        <v>515</v>
      </c>
      <c r="G228" s="3">
        <v>0.1606</v>
      </c>
      <c r="H228" s="3">
        <v>76.63</v>
      </c>
      <c r="I228" s="3">
        <v>100.0</v>
      </c>
      <c r="J228" s="3">
        <v>123.12</v>
      </c>
      <c r="K228" s="2" t="s">
        <v>16</v>
      </c>
    </row>
    <row r="229">
      <c r="A229" s="2" t="s">
        <v>763</v>
      </c>
      <c r="B229" s="2" t="s">
        <v>12</v>
      </c>
      <c r="C229" s="2" t="s">
        <v>22</v>
      </c>
      <c r="D229" s="2" t="s">
        <v>501</v>
      </c>
      <c r="E229" s="2" t="s">
        <v>25</v>
      </c>
      <c r="F229" s="2" t="s">
        <v>518</v>
      </c>
      <c r="G229" s="3">
        <v>0.17</v>
      </c>
      <c r="H229" s="3">
        <v>78.19</v>
      </c>
      <c r="I229" s="3">
        <v>100.0</v>
      </c>
      <c r="J229" s="3">
        <v>123.12</v>
      </c>
      <c r="K229" s="2" t="s">
        <v>16</v>
      </c>
    </row>
    <row r="230">
      <c r="A230" s="2" t="s">
        <v>763</v>
      </c>
      <c r="B230" s="2" t="s">
        <v>12</v>
      </c>
      <c r="C230" s="2" t="s">
        <v>22</v>
      </c>
      <c r="D230" s="2" t="s">
        <v>501</v>
      </c>
      <c r="E230" s="2" t="s">
        <v>25</v>
      </c>
      <c r="F230" s="2" t="s">
        <v>522</v>
      </c>
      <c r="G230" s="3">
        <v>0.2303</v>
      </c>
      <c r="H230" s="3">
        <v>77.88</v>
      </c>
      <c r="I230" s="3">
        <v>100.0</v>
      </c>
      <c r="J230" s="3">
        <v>123.12</v>
      </c>
      <c r="K230" s="2" t="s">
        <v>16</v>
      </c>
    </row>
    <row r="231">
      <c r="A231" s="2" t="s">
        <v>763</v>
      </c>
      <c r="B231" s="2" t="s">
        <v>12</v>
      </c>
      <c r="C231" s="2" t="s">
        <v>22</v>
      </c>
      <c r="D231" s="2" t="s">
        <v>501</v>
      </c>
      <c r="E231" s="2" t="s">
        <v>25</v>
      </c>
      <c r="F231" s="2" t="s">
        <v>525</v>
      </c>
      <c r="G231" s="3">
        <v>0.1627</v>
      </c>
      <c r="H231" s="3">
        <v>76.76</v>
      </c>
      <c r="I231" s="3">
        <v>100.0</v>
      </c>
      <c r="J231" s="3">
        <v>123.12</v>
      </c>
      <c r="K231" s="2" t="s">
        <v>16</v>
      </c>
    </row>
    <row r="232">
      <c r="A232" s="2" t="s">
        <v>763</v>
      </c>
      <c r="B232" s="2" t="s">
        <v>12</v>
      </c>
      <c r="C232" s="2" t="s">
        <v>22</v>
      </c>
      <c r="D232" s="2" t="s">
        <v>501</v>
      </c>
      <c r="E232" s="2" t="s">
        <v>25</v>
      </c>
      <c r="F232" s="2" t="s">
        <v>530</v>
      </c>
      <c r="G232" s="3">
        <v>0.2013</v>
      </c>
      <c r="H232" s="3">
        <v>80.22</v>
      </c>
      <c r="I232" s="3">
        <v>100.0</v>
      </c>
      <c r="J232" s="3">
        <v>123.12</v>
      </c>
      <c r="K232" s="2" t="s">
        <v>16</v>
      </c>
    </row>
    <row r="233">
      <c r="A233" s="2" t="s">
        <v>763</v>
      </c>
      <c r="B233" s="2" t="s">
        <v>12</v>
      </c>
      <c r="C233" s="2" t="s">
        <v>22</v>
      </c>
      <c r="D233" s="2" t="s">
        <v>501</v>
      </c>
      <c r="E233" s="2" t="s">
        <v>25</v>
      </c>
      <c r="F233" s="2" t="s">
        <v>533</v>
      </c>
      <c r="G233" s="3">
        <v>0.2042</v>
      </c>
      <c r="H233" s="3">
        <v>85.84</v>
      </c>
      <c r="I233" s="3">
        <v>100.0</v>
      </c>
      <c r="J233" s="3">
        <v>123.12</v>
      </c>
      <c r="K233" s="2" t="s">
        <v>16</v>
      </c>
    </row>
    <row r="234">
      <c r="A234" s="2" t="s">
        <v>763</v>
      </c>
      <c r="B234" s="2" t="s">
        <v>12</v>
      </c>
      <c r="C234" s="2" t="s">
        <v>22</v>
      </c>
      <c r="D234" s="2" t="s">
        <v>501</v>
      </c>
      <c r="E234" s="2" t="s">
        <v>25</v>
      </c>
      <c r="F234" s="2" t="s">
        <v>539</v>
      </c>
      <c r="G234" s="3">
        <v>0.1403</v>
      </c>
      <c r="H234" s="3">
        <v>78.49</v>
      </c>
      <c r="I234" s="3">
        <v>100.0</v>
      </c>
      <c r="J234" s="3">
        <v>123.12</v>
      </c>
      <c r="K234" s="2" t="s">
        <v>16</v>
      </c>
    </row>
    <row r="235">
      <c r="A235" s="2" t="s">
        <v>763</v>
      </c>
      <c r="B235" s="2" t="s">
        <v>12</v>
      </c>
      <c r="C235" s="2" t="s">
        <v>22</v>
      </c>
      <c r="D235" s="2" t="s">
        <v>501</v>
      </c>
      <c r="E235" s="2" t="s">
        <v>25</v>
      </c>
      <c r="F235" s="2" t="s">
        <v>542</v>
      </c>
      <c r="G235" s="3">
        <v>0.1539</v>
      </c>
      <c r="H235" s="3">
        <v>77.52</v>
      </c>
      <c r="I235" s="3">
        <v>100.0</v>
      </c>
      <c r="J235" s="3">
        <v>123.12</v>
      </c>
      <c r="K235" s="2" t="s">
        <v>16</v>
      </c>
    </row>
    <row r="236">
      <c r="A236" s="2" t="s">
        <v>840</v>
      </c>
      <c r="B236" s="2" t="s">
        <v>12</v>
      </c>
      <c r="C236" s="2" t="s">
        <v>22</v>
      </c>
      <c r="D236" s="2" t="s">
        <v>501</v>
      </c>
      <c r="E236" s="2" t="s">
        <v>25</v>
      </c>
      <c r="F236" s="2" t="s">
        <v>545</v>
      </c>
      <c r="G236" s="3">
        <v>0.1654</v>
      </c>
      <c r="H236" s="3">
        <v>77.36</v>
      </c>
      <c r="I236" s="3">
        <v>100.0</v>
      </c>
      <c r="J236" s="3">
        <v>123.13</v>
      </c>
      <c r="K236" s="2" t="s">
        <v>16</v>
      </c>
    </row>
    <row r="237">
      <c r="A237" s="2" t="s">
        <v>840</v>
      </c>
      <c r="B237" s="2" t="s">
        <v>12</v>
      </c>
      <c r="C237" s="2" t="s">
        <v>22</v>
      </c>
      <c r="D237" s="2" t="s">
        <v>501</v>
      </c>
      <c r="E237" s="2" t="s">
        <v>25</v>
      </c>
      <c r="F237" s="2" t="s">
        <v>546</v>
      </c>
      <c r="G237" s="3">
        <v>0.2495</v>
      </c>
      <c r="H237" s="3">
        <v>76.6</v>
      </c>
      <c r="I237" s="3">
        <v>100.0</v>
      </c>
      <c r="J237" s="3">
        <v>123.13</v>
      </c>
      <c r="K237" s="2" t="s">
        <v>16</v>
      </c>
    </row>
    <row r="238">
      <c r="A238" s="2" t="s">
        <v>840</v>
      </c>
      <c r="B238" s="2" t="s">
        <v>12</v>
      </c>
      <c r="C238" s="2" t="s">
        <v>22</v>
      </c>
      <c r="D238" s="2" t="s">
        <v>501</v>
      </c>
      <c r="E238" s="2" t="s">
        <v>25</v>
      </c>
      <c r="F238" s="2" t="s">
        <v>549</v>
      </c>
      <c r="G238" s="3">
        <v>0.17</v>
      </c>
      <c r="H238" s="3">
        <v>78.31</v>
      </c>
      <c r="I238" s="3">
        <v>100.0</v>
      </c>
      <c r="J238" s="3">
        <v>123.13</v>
      </c>
      <c r="K238" s="2" t="s">
        <v>16</v>
      </c>
    </row>
    <row r="239">
      <c r="A239" s="2" t="s">
        <v>840</v>
      </c>
      <c r="B239" s="2" t="s">
        <v>12</v>
      </c>
      <c r="C239" s="2" t="s">
        <v>22</v>
      </c>
      <c r="D239" s="2" t="s">
        <v>501</v>
      </c>
      <c r="E239" s="2" t="s">
        <v>25</v>
      </c>
      <c r="F239" s="2" t="s">
        <v>551</v>
      </c>
      <c r="G239" s="3">
        <v>0.1924</v>
      </c>
      <c r="H239" s="3">
        <v>76.9</v>
      </c>
      <c r="I239" s="3">
        <v>100.0</v>
      </c>
      <c r="J239" s="3">
        <v>123.13</v>
      </c>
      <c r="K239" s="2" t="s">
        <v>16</v>
      </c>
    </row>
    <row r="240">
      <c r="A240" s="2" t="s">
        <v>840</v>
      </c>
      <c r="B240" s="2" t="s">
        <v>12</v>
      </c>
      <c r="C240" s="2" t="s">
        <v>22</v>
      </c>
      <c r="D240" s="2" t="s">
        <v>501</v>
      </c>
      <c r="E240" s="2" t="s">
        <v>25</v>
      </c>
      <c r="F240" s="2" t="s">
        <v>553</v>
      </c>
      <c r="G240" s="3">
        <v>0.2405</v>
      </c>
      <c r="H240" s="3">
        <v>78.89</v>
      </c>
      <c r="I240" s="3">
        <v>100.0</v>
      </c>
      <c r="J240" s="3">
        <v>123.13</v>
      </c>
      <c r="K240" s="2" t="s">
        <v>16</v>
      </c>
    </row>
    <row r="241">
      <c r="A241" s="2" t="s">
        <v>840</v>
      </c>
      <c r="B241" s="2" t="s">
        <v>12</v>
      </c>
      <c r="C241" s="2" t="s">
        <v>22</v>
      </c>
      <c r="D241" s="2" t="s">
        <v>501</v>
      </c>
      <c r="E241" s="2" t="s">
        <v>25</v>
      </c>
      <c r="F241" s="2" t="s">
        <v>555</v>
      </c>
      <c r="G241" s="3">
        <v>0.1489</v>
      </c>
      <c r="H241" s="3">
        <v>77.02</v>
      </c>
      <c r="I241" s="3">
        <v>100.0</v>
      </c>
      <c r="J241" s="3">
        <v>123.13</v>
      </c>
      <c r="K241" s="2" t="s">
        <v>16</v>
      </c>
    </row>
    <row r="242">
      <c r="A242" s="2" t="s">
        <v>840</v>
      </c>
      <c r="B242" s="2" t="s">
        <v>12</v>
      </c>
      <c r="C242" s="2" t="s">
        <v>22</v>
      </c>
      <c r="D242" s="2" t="s">
        <v>558</v>
      </c>
      <c r="E242" s="2" t="s">
        <v>25</v>
      </c>
      <c r="F242" s="2" t="s">
        <v>560</v>
      </c>
      <c r="G242" s="3">
        <v>0.1654</v>
      </c>
      <c r="H242" s="3">
        <v>77.95</v>
      </c>
      <c r="I242" s="3">
        <v>100.0</v>
      </c>
      <c r="J242" s="3">
        <v>123.13</v>
      </c>
      <c r="K242" s="2" t="s">
        <v>16</v>
      </c>
    </row>
    <row r="243">
      <c r="A243" s="2" t="s">
        <v>840</v>
      </c>
      <c r="B243" s="2" t="s">
        <v>12</v>
      </c>
      <c r="C243" s="2" t="s">
        <v>22</v>
      </c>
      <c r="D243" s="2" t="s">
        <v>558</v>
      </c>
      <c r="E243" s="2" t="s">
        <v>25</v>
      </c>
      <c r="F243" s="2" t="s">
        <v>562</v>
      </c>
      <c r="G243" s="3">
        <v>0.2655</v>
      </c>
      <c r="H243" s="3">
        <v>76.74</v>
      </c>
      <c r="I243" s="3">
        <v>100.0</v>
      </c>
      <c r="J243" s="3">
        <v>123.13</v>
      </c>
      <c r="K243" s="2" t="s">
        <v>16</v>
      </c>
    </row>
    <row r="244">
      <c r="A244" s="2" t="s">
        <v>840</v>
      </c>
      <c r="B244" s="2" t="s">
        <v>12</v>
      </c>
      <c r="C244" s="2" t="s">
        <v>22</v>
      </c>
      <c r="D244" s="2" t="s">
        <v>558</v>
      </c>
      <c r="E244" s="2" t="s">
        <v>25</v>
      </c>
      <c r="F244" s="2" t="s">
        <v>564</v>
      </c>
      <c r="G244" s="3">
        <v>0.2535</v>
      </c>
      <c r="H244" s="3">
        <v>79.98</v>
      </c>
      <c r="I244" s="3">
        <v>100.0</v>
      </c>
      <c r="J244" s="3">
        <v>123.13</v>
      </c>
      <c r="K244" s="2" t="s">
        <v>16</v>
      </c>
    </row>
    <row r="245">
      <c r="A245" s="2" t="s">
        <v>840</v>
      </c>
      <c r="B245" s="2" t="s">
        <v>12</v>
      </c>
      <c r="C245" s="2" t="s">
        <v>22</v>
      </c>
      <c r="D245" s="2" t="s">
        <v>558</v>
      </c>
      <c r="E245" s="2" t="s">
        <v>25</v>
      </c>
      <c r="F245" s="2" t="s">
        <v>567</v>
      </c>
      <c r="G245" s="3">
        <v>0.2206</v>
      </c>
      <c r="H245" s="3">
        <v>85.38</v>
      </c>
      <c r="I245" s="3">
        <v>100.0</v>
      </c>
      <c r="J245" s="3">
        <v>123.13</v>
      </c>
      <c r="K245" s="2" t="s">
        <v>16</v>
      </c>
    </row>
    <row r="246">
      <c r="A246" s="2" t="s">
        <v>840</v>
      </c>
      <c r="B246" s="2" t="s">
        <v>12</v>
      </c>
      <c r="C246" s="2" t="s">
        <v>22</v>
      </c>
      <c r="D246" s="2" t="s">
        <v>558</v>
      </c>
      <c r="E246" s="2" t="s">
        <v>25</v>
      </c>
      <c r="F246" s="2" t="s">
        <v>569</v>
      </c>
      <c r="G246" s="3">
        <v>0.154</v>
      </c>
      <c r="H246" s="3">
        <v>75.56</v>
      </c>
      <c r="I246" s="3">
        <v>100.0</v>
      </c>
      <c r="J246" s="3">
        <v>123.13</v>
      </c>
      <c r="K246" s="2" t="s">
        <v>16</v>
      </c>
    </row>
    <row r="247">
      <c r="A247" s="2" t="s">
        <v>840</v>
      </c>
      <c r="B247" s="2" t="s">
        <v>12</v>
      </c>
      <c r="C247" s="2" t="s">
        <v>22</v>
      </c>
      <c r="D247" s="2" t="s">
        <v>558</v>
      </c>
      <c r="E247" s="2" t="s">
        <v>25</v>
      </c>
      <c r="F247" s="2" t="s">
        <v>571</v>
      </c>
      <c r="G247" s="3">
        <v>0.2387</v>
      </c>
      <c r="H247" s="3">
        <v>74.7</v>
      </c>
      <c r="I247" s="3">
        <v>100.0</v>
      </c>
      <c r="J247" s="3">
        <v>123.13</v>
      </c>
      <c r="K247" s="2" t="s">
        <v>16</v>
      </c>
    </row>
    <row r="248">
      <c r="A248" s="2" t="s">
        <v>880</v>
      </c>
      <c r="B248" s="2" t="s">
        <v>12</v>
      </c>
      <c r="C248" s="2" t="s">
        <v>22</v>
      </c>
      <c r="D248" s="2" t="s">
        <v>558</v>
      </c>
      <c r="E248" s="2" t="s">
        <v>25</v>
      </c>
      <c r="F248" s="2" t="s">
        <v>573</v>
      </c>
      <c r="G248" s="3">
        <v>0.25</v>
      </c>
      <c r="H248" s="3">
        <v>77.64</v>
      </c>
      <c r="I248" s="3">
        <v>100.0</v>
      </c>
      <c r="J248" s="3">
        <v>123.13</v>
      </c>
      <c r="K248" s="2" t="s">
        <v>16</v>
      </c>
    </row>
    <row r="249">
      <c r="A249" s="2" t="s">
        <v>880</v>
      </c>
      <c r="B249" s="2" t="s">
        <v>12</v>
      </c>
      <c r="C249" s="2" t="s">
        <v>22</v>
      </c>
      <c r="D249" s="2" t="s">
        <v>558</v>
      </c>
      <c r="E249" s="2" t="s">
        <v>25</v>
      </c>
      <c r="F249" s="2" t="s">
        <v>575</v>
      </c>
      <c r="G249" s="3">
        <v>0.1767</v>
      </c>
      <c r="H249" s="3">
        <v>79.85</v>
      </c>
      <c r="I249" s="3">
        <v>100.0</v>
      </c>
      <c r="J249" s="3">
        <v>123.13</v>
      </c>
      <c r="K249" s="2" t="s">
        <v>16</v>
      </c>
    </row>
    <row r="250">
      <c r="A250" s="2" t="s">
        <v>880</v>
      </c>
      <c r="B250" s="2" t="s">
        <v>12</v>
      </c>
      <c r="C250" s="2" t="s">
        <v>22</v>
      </c>
      <c r="D250" s="2" t="s">
        <v>558</v>
      </c>
      <c r="E250" s="2" t="s">
        <v>25</v>
      </c>
      <c r="F250" s="2" t="s">
        <v>577</v>
      </c>
      <c r="G250" s="3">
        <v>0.1491</v>
      </c>
      <c r="H250" s="3">
        <v>77.51</v>
      </c>
      <c r="I250" s="3">
        <v>100.0</v>
      </c>
      <c r="J250" s="3">
        <v>123.21</v>
      </c>
      <c r="K250" s="2" t="s">
        <v>16</v>
      </c>
    </row>
    <row r="251">
      <c r="A251" s="2" t="s">
        <v>880</v>
      </c>
      <c r="B251" s="2" t="s">
        <v>12</v>
      </c>
      <c r="C251" s="2" t="s">
        <v>22</v>
      </c>
      <c r="D251" s="2" t="s">
        <v>558</v>
      </c>
      <c r="E251" s="2" t="s">
        <v>25</v>
      </c>
      <c r="F251" s="2" t="s">
        <v>581</v>
      </c>
      <c r="G251" s="3">
        <v>0.147</v>
      </c>
      <c r="H251" s="3">
        <v>78.25</v>
      </c>
      <c r="I251" s="3">
        <v>100.0</v>
      </c>
      <c r="J251" s="3">
        <v>123.21</v>
      </c>
      <c r="K251" s="2" t="s">
        <v>16</v>
      </c>
    </row>
    <row r="252">
      <c r="A252" s="2" t="s">
        <v>880</v>
      </c>
      <c r="B252" s="2" t="s">
        <v>12</v>
      </c>
      <c r="C252" s="2" t="s">
        <v>22</v>
      </c>
      <c r="D252" s="2" t="s">
        <v>558</v>
      </c>
      <c r="E252" s="2" t="s">
        <v>25</v>
      </c>
      <c r="F252" s="2" t="s">
        <v>584</v>
      </c>
      <c r="G252" s="3">
        <v>0.1662</v>
      </c>
      <c r="H252" s="3">
        <v>80.29</v>
      </c>
      <c r="I252" s="3">
        <v>100.0</v>
      </c>
      <c r="J252" s="3">
        <v>123.21</v>
      </c>
      <c r="K252" s="2" t="s">
        <v>16</v>
      </c>
    </row>
    <row r="253">
      <c r="A253" s="2" t="s">
        <v>880</v>
      </c>
      <c r="B253" s="2" t="s">
        <v>12</v>
      </c>
      <c r="C253" s="2" t="s">
        <v>22</v>
      </c>
      <c r="D253" s="2" t="s">
        <v>558</v>
      </c>
      <c r="E253" s="2" t="s">
        <v>25</v>
      </c>
      <c r="F253" s="2" t="s">
        <v>587</v>
      </c>
      <c r="G253" s="3">
        <v>0.1714</v>
      </c>
      <c r="H253" s="3">
        <v>77.25</v>
      </c>
      <c r="I253" s="3">
        <v>100.0</v>
      </c>
      <c r="J253" s="3">
        <v>123.21</v>
      </c>
      <c r="K253" s="2" t="s">
        <v>16</v>
      </c>
    </row>
    <row r="254">
      <c r="A254" s="2" t="s">
        <v>880</v>
      </c>
      <c r="B254" s="2" t="s">
        <v>12</v>
      </c>
      <c r="C254" s="2" t="s">
        <v>22</v>
      </c>
      <c r="D254" s="2" t="s">
        <v>558</v>
      </c>
      <c r="E254" s="2" t="s">
        <v>25</v>
      </c>
      <c r="F254" s="2" t="s">
        <v>588</v>
      </c>
      <c r="G254" s="3">
        <v>0.1704</v>
      </c>
      <c r="H254" s="3">
        <v>76.04</v>
      </c>
      <c r="I254" s="3">
        <v>100.0</v>
      </c>
      <c r="J254" s="3">
        <v>123.21</v>
      </c>
      <c r="K254" s="2" t="s">
        <v>16</v>
      </c>
    </row>
    <row r="255">
      <c r="A255" s="2" t="s">
        <v>880</v>
      </c>
      <c r="B255" s="2" t="s">
        <v>12</v>
      </c>
      <c r="C255" s="2" t="s">
        <v>22</v>
      </c>
      <c r="D255" s="2" t="s">
        <v>558</v>
      </c>
      <c r="E255" s="2" t="s">
        <v>25</v>
      </c>
      <c r="F255" s="2" t="s">
        <v>591</v>
      </c>
      <c r="G255" s="3">
        <v>0.1737</v>
      </c>
      <c r="H255" s="3">
        <v>77.63</v>
      </c>
      <c r="I255" s="3">
        <v>100.0</v>
      </c>
      <c r="J255" s="3">
        <v>123.21</v>
      </c>
      <c r="K255" s="2" t="s">
        <v>16</v>
      </c>
    </row>
    <row r="256">
      <c r="A256" s="2" t="s">
        <v>880</v>
      </c>
      <c r="B256" s="2" t="s">
        <v>12</v>
      </c>
      <c r="C256" s="2" t="s">
        <v>22</v>
      </c>
      <c r="D256" s="2" t="s">
        <v>558</v>
      </c>
      <c r="E256" s="2" t="s">
        <v>25</v>
      </c>
      <c r="F256" s="2" t="s">
        <v>592</v>
      </c>
      <c r="G256" s="3">
        <v>0.1624</v>
      </c>
      <c r="H256" s="3">
        <v>76.98</v>
      </c>
      <c r="I256" s="3">
        <v>100.0</v>
      </c>
      <c r="J256" s="3">
        <v>123.21</v>
      </c>
      <c r="K256" s="2" t="s">
        <v>16</v>
      </c>
    </row>
    <row r="257">
      <c r="A257" s="2" t="s">
        <v>880</v>
      </c>
      <c r="B257" s="2" t="s">
        <v>12</v>
      </c>
      <c r="C257" s="2" t="s">
        <v>22</v>
      </c>
      <c r="D257" s="2" t="s">
        <v>558</v>
      </c>
      <c r="E257" s="2" t="s">
        <v>25</v>
      </c>
      <c r="F257" s="2" t="s">
        <v>595</v>
      </c>
      <c r="G257" s="3">
        <v>0.2017</v>
      </c>
      <c r="H257" s="3">
        <v>81.93</v>
      </c>
      <c r="I257" s="3">
        <v>100.0</v>
      </c>
      <c r="J257" s="3">
        <v>123.21</v>
      </c>
      <c r="K257" s="2" t="s">
        <v>16</v>
      </c>
    </row>
    <row r="258">
      <c r="A258" s="2" t="s">
        <v>880</v>
      </c>
      <c r="B258" s="2" t="s">
        <v>12</v>
      </c>
      <c r="C258" s="2" t="s">
        <v>22</v>
      </c>
      <c r="D258" s="2" t="s">
        <v>558</v>
      </c>
      <c r="E258" s="2" t="s">
        <v>25</v>
      </c>
      <c r="F258" s="2" t="s">
        <v>596</v>
      </c>
      <c r="G258" s="3">
        <v>0.1607</v>
      </c>
      <c r="H258" s="3">
        <v>79.45</v>
      </c>
      <c r="I258" s="3">
        <v>100.0</v>
      </c>
      <c r="J258" s="3">
        <v>123.21</v>
      </c>
      <c r="K258" s="2" t="s">
        <v>16</v>
      </c>
    </row>
    <row r="259">
      <c r="A259" s="2" t="s">
        <v>880</v>
      </c>
      <c r="B259" s="2" t="s">
        <v>12</v>
      </c>
      <c r="C259" s="2" t="s">
        <v>22</v>
      </c>
      <c r="D259" s="2" t="s">
        <v>558</v>
      </c>
      <c r="E259" s="2" t="s">
        <v>25</v>
      </c>
      <c r="F259" s="2" t="s">
        <v>598</v>
      </c>
      <c r="G259" s="3">
        <v>0.2254</v>
      </c>
      <c r="H259" s="3">
        <v>78.57</v>
      </c>
      <c r="I259" s="3">
        <v>100.0</v>
      </c>
      <c r="J259" s="3">
        <v>123.21</v>
      </c>
      <c r="K259" s="2" t="s">
        <v>16</v>
      </c>
    </row>
    <row r="260">
      <c r="A260" s="2" t="s">
        <v>918</v>
      </c>
      <c r="B260" s="2" t="s">
        <v>12</v>
      </c>
      <c r="C260" s="2" t="s">
        <v>22</v>
      </c>
      <c r="D260" s="2" t="s">
        <v>558</v>
      </c>
      <c r="E260" s="2" t="s">
        <v>25</v>
      </c>
      <c r="F260" s="2" t="s">
        <v>600</v>
      </c>
      <c r="G260" s="3">
        <v>0.2128</v>
      </c>
      <c r="H260" s="3">
        <v>80.65</v>
      </c>
      <c r="I260" s="3">
        <v>100.0</v>
      </c>
      <c r="J260" s="3">
        <v>123.21</v>
      </c>
      <c r="K260" s="2" t="s">
        <v>16</v>
      </c>
    </row>
    <row r="261">
      <c r="A261" s="2" t="s">
        <v>918</v>
      </c>
      <c r="B261" s="2" t="s">
        <v>12</v>
      </c>
      <c r="C261" s="2" t="s">
        <v>22</v>
      </c>
      <c r="D261" s="2" t="s">
        <v>558</v>
      </c>
      <c r="E261" s="2" t="s">
        <v>25</v>
      </c>
      <c r="F261" s="2" t="s">
        <v>602</v>
      </c>
      <c r="G261" s="3">
        <v>0.188</v>
      </c>
      <c r="H261" s="3">
        <v>78.67</v>
      </c>
      <c r="I261" s="3">
        <v>100.0</v>
      </c>
      <c r="J261" s="3">
        <v>123.22</v>
      </c>
      <c r="K261" s="2" t="s">
        <v>16</v>
      </c>
    </row>
    <row r="262">
      <c r="A262" s="2" t="s">
        <v>918</v>
      </c>
      <c r="B262" s="2" t="s">
        <v>12</v>
      </c>
      <c r="C262" s="2" t="s">
        <v>22</v>
      </c>
      <c r="D262" s="2" t="s">
        <v>604</v>
      </c>
      <c r="E262" s="2" t="s">
        <v>25</v>
      </c>
      <c r="F262" s="2" t="s">
        <v>606</v>
      </c>
      <c r="G262" s="3">
        <v>0.1796</v>
      </c>
      <c r="H262" s="3">
        <v>76.16</v>
      </c>
      <c r="I262" s="3">
        <v>100.0</v>
      </c>
      <c r="J262" s="3">
        <v>123.22</v>
      </c>
      <c r="K262" s="2" t="s">
        <v>16</v>
      </c>
    </row>
    <row r="263">
      <c r="A263" s="2" t="s">
        <v>918</v>
      </c>
      <c r="B263" s="2" t="s">
        <v>12</v>
      </c>
      <c r="C263" s="2" t="s">
        <v>22</v>
      </c>
      <c r="D263" s="2" t="s">
        <v>604</v>
      </c>
      <c r="E263" s="2" t="s">
        <v>25</v>
      </c>
      <c r="F263" s="2" t="s">
        <v>607</v>
      </c>
      <c r="G263" s="3">
        <v>0.1329</v>
      </c>
      <c r="H263" s="3">
        <v>79.04</v>
      </c>
      <c r="I263" s="3">
        <v>100.0</v>
      </c>
      <c r="J263" s="3">
        <v>123.22</v>
      </c>
      <c r="K263" s="2" t="s">
        <v>16</v>
      </c>
    </row>
    <row r="264">
      <c r="A264" s="2" t="s">
        <v>918</v>
      </c>
      <c r="B264" s="2" t="s">
        <v>12</v>
      </c>
      <c r="C264" s="2" t="s">
        <v>22</v>
      </c>
      <c r="D264" s="2" t="s">
        <v>604</v>
      </c>
      <c r="E264" s="2" t="s">
        <v>25</v>
      </c>
      <c r="F264" s="2" t="s">
        <v>609</v>
      </c>
      <c r="G264" s="3">
        <v>0.1555</v>
      </c>
      <c r="H264" s="3">
        <v>77.45</v>
      </c>
      <c r="I264" s="3">
        <v>100.0</v>
      </c>
      <c r="J264" s="3">
        <v>123.22</v>
      </c>
      <c r="K264" s="2" t="s">
        <v>16</v>
      </c>
    </row>
    <row r="265">
      <c r="A265" s="2" t="s">
        <v>918</v>
      </c>
      <c r="B265" s="2" t="s">
        <v>12</v>
      </c>
      <c r="C265" s="2" t="s">
        <v>22</v>
      </c>
      <c r="D265" s="2" t="s">
        <v>604</v>
      </c>
      <c r="E265" s="2" t="s">
        <v>25</v>
      </c>
      <c r="F265" s="2" t="s">
        <v>611</v>
      </c>
      <c r="G265" s="3">
        <v>0.1322</v>
      </c>
      <c r="H265" s="3">
        <v>76.06</v>
      </c>
      <c r="I265" s="3">
        <v>100.0</v>
      </c>
      <c r="J265" s="3">
        <v>123.22</v>
      </c>
      <c r="K265" s="2" t="s">
        <v>16</v>
      </c>
    </row>
    <row r="266">
      <c r="A266" s="2" t="s">
        <v>918</v>
      </c>
      <c r="B266" s="2" t="s">
        <v>12</v>
      </c>
      <c r="C266" s="2" t="s">
        <v>22</v>
      </c>
      <c r="D266" s="2" t="s">
        <v>604</v>
      </c>
      <c r="E266" s="2" t="s">
        <v>25</v>
      </c>
      <c r="F266" s="2" t="s">
        <v>612</v>
      </c>
      <c r="G266" s="3">
        <v>0.1577</v>
      </c>
      <c r="H266" s="3">
        <v>75.44</v>
      </c>
      <c r="I266" s="3">
        <v>100.0</v>
      </c>
      <c r="J266" s="3">
        <v>123.23</v>
      </c>
      <c r="K266" s="2" t="s">
        <v>16</v>
      </c>
    </row>
    <row r="267">
      <c r="A267" s="2" t="s">
        <v>918</v>
      </c>
      <c r="B267" s="2" t="s">
        <v>12</v>
      </c>
      <c r="C267" s="2" t="s">
        <v>22</v>
      </c>
      <c r="D267" s="2" t="s">
        <v>604</v>
      </c>
      <c r="E267" s="2" t="s">
        <v>25</v>
      </c>
      <c r="F267" s="2" t="s">
        <v>614</v>
      </c>
      <c r="G267" s="3">
        <v>0.1588</v>
      </c>
      <c r="H267" s="3">
        <v>78.15</v>
      </c>
      <c r="I267" s="3">
        <v>100.0</v>
      </c>
      <c r="J267" s="3">
        <v>123.23</v>
      </c>
      <c r="K267" s="2" t="s">
        <v>16</v>
      </c>
    </row>
    <row r="268">
      <c r="A268" s="2" t="s">
        <v>918</v>
      </c>
      <c r="B268" s="2" t="s">
        <v>12</v>
      </c>
      <c r="C268" s="2" t="s">
        <v>22</v>
      </c>
      <c r="D268" s="2" t="s">
        <v>604</v>
      </c>
      <c r="E268" s="2" t="s">
        <v>25</v>
      </c>
      <c r="F268" s="2" t="s">
        <v>617</v>
      </c>
      <c r="G268" s="3">
        <v>0.1691</v>
      </c>
      <c r="H268" s="3">
        <v>77.7</v>
      </c>
      <c r="I268" s="3">
        <v>100.0</v>
      </c>
      <c r="J268" s="3">
        <v>123.23</v>
      </c>
      <c r="K268" s="2" t="s">
        <v>16</v>
      </c>
    </row>
    <row r="269">
      <c r="A269" s="2" t="s">
        <v>918</v>
      </c>
      <c r="B269" s="2" t="s">
        <v>12</v>
      </c>
      <c r="C269" s="2" t="s">
        <v>22</v>
      </c>
      <c r="D269" s="2" t="s">
        <v>604</v>
      </c>
      <c r="E269" s="2" t="s">
        <v>25</v>
      </c>
      <c r="F269" s="2" t="s">
        <v>618</v>
      </c>
      <c r="G269" s="3">
        <v>0.2004</v>
      </c>
      <c r="H269" s="3">
        <v>81.12</v>
      </c>
      <c r="I269" s="3">
        <v>100.0</v>
      </c>
      <c r="J269" s="3">
        <v>123.23</v>
      </c>
      <c r="K269" s="2" t="s">
        <v>16</v>
      </c>
    </row>
    <row r="270">
      <c r="A270" s="2" t="s">
        <v>918</v>
      </c>
      <c r="B270" s="2" t="s">
        <v>12</v>
      </c>
      <c r="C270" s="2" t="s">
        <v>22</v>
      </c>
      <c r="D270" s="2" t="s">
        <v>604</v>
      </c>
      <c r="E270" s="2" t="s">
        <v>25</v>
      </c>
      <c r="F270" s="2" t="s">
        <v>622</v>
      </c>
      <c r="G270" s="3">
        <v>0.1853</v>
      </c>
      <c r="H270" s="3">
        <v>84.81</v>
      </c>
      <c r="I270" s="3">
        <v>100.0</v>
      </c>
      <c r="J270" s="3">
        <v>123.23</v>
      </c>
      <c r="K270" s="2" t="s">
        <v>16</v>
      </c>
    </row>
    <row r="271">
      <c r="A271" s="2" t="s">
        <v>918</v>
      </c>
      <c r="B271" s="2" t="s">
        <v>12</v>
      </c>
      <c r="C271" s="2" t="s">
        <v>22</v>
      </c>
      <c r="D271" s="2" t="s">
        <v>604</v>
      </c>
      <c r="E271" s="2" t="s">
        <v>25</v>
      </c>
      <c r="F271" s="2" t="s">
        <v>623</v>
      </c>
      <c r="G271" s="3">
        <v>0.1947</v>
      </c>
      <c r="H271" s="3">
        <v>77.36</v>
      </c>
      <c r="I271" s="3">
        <v>100.0</v>
      </c>
      <c r="J271" s="3">
        <v>123.23</v>
      </c>
      <c r="K271" s="2" t="s">
        <v>16</v>
      </c>
    </row>
    <row r="272">
      <c r="A272" s="2" t="s">
        <v>918</v>
      </c>
      <c r="B272" s="2" t="s">
        <v>12</v>
      </c>
      <c r="C272" s="2" t="s">
        <v>22</v>
      </c>
      <c r="D272" s="2" t="s">
        <v>604</v>
      </c>
      <c r="E272" s="2" t="s">
        <v>25</v>
      </c>
      <c r="F272" s="2" t="s">
        <v>626</v>
      </c>
      <c r="G272" s="3">
        <v>0.2216</v>
      </c>
      <c r="H272" s="3">
        <v>78.94</v>
      </c>
      <c r="I272" s="3">
        <v>100.0</v>
      </c>
      <c r="J272" s="3">
        <v>123.23</v>
      </c>
      <c r="K272" s="2" t="s">
        <v>16</v>
      </c>
    </row>
    <row r="273">
      <c r="A273" s="2" t="s">
        <v>952</v>
      </c>
      <c r="B273" s="2" t="s">
        <v>12</v>
      </c>
      <c r="C273" s="2" t="s">
        <v>22</v>
      </c>
      <c r="D273" s="2" t="s">
        <v>604</v>
      </c>
      <c r="E273" s="2" t="s">
        <v>25</v>
      </c>
      <c r="F273" s="2" t="s">
        <v>628</v>
      </c>
      <c r="G273" s="3">
        <v>0.1365</v>
      </c>
      <c r="H273" s="3">
        <v>77.92</v>
      </c>
      <c r="I273" s="3">
        <v>100.0</v>
      </c>
      <c r="J273" s="3">
        <v>123.23</v>
      </c>
      <c r="K273" s="2" t="s">
        <v>16</v>
      </c>
    </row>
    <row r="274">
      <c r="A274" s="2" t="s">
        <v>952</v>
      </c>
      <c r="B274" s="2" t="s">
        <v>12</v>
      </c>
      <c r="C274" s="2" t="s">
        <v>22</v>
      </c>
      <c r="D274" s="2" t="s">
        <v>604</v>
      </c>
      <c r="E274" s="2" t="s">
        <v>25</v>
      </c>
      <c r="F274" s="2" t="s">
        <v>630</v>
      </c>
      <c r="G274" s="3">
        <v>0.1815</v>
      </c>
      <c r="H274" s="3">
        <v>78.29</v>
      </c>
      <c r="I274" s="3">
        <v>100.0</v>
      </c>
      <c r="J274" s="3">
        <v>123.24</v>
      </c>
      <c r="K274" s="2" t="s">
        <v>16</v>
      </c>
    </row>
    <row r="275">
      <c r="A275" s="2" t="s">
        <v>952</v>
      </c>
      <c r="B275" s="2" t="s">
        <v>12</v>
      </c>
      <c r="C275" s="2" t="s">
        <v>22</v>
      </c>
      <c r="D275" s="2" t="s">
        <v>604</v>
      </c>
      <c r="E275" s="2" t="s">
        <v>25</v>
      </c>
      <c r="F275" s="2" t="s">
        <v>632</v>
      </c>
      <c r="G275" s="3">
        <v>0.1316</v>
      </c>
      <c r="H275" s="3">
        <v>76.59</v>
      </c>
      <c r="I275" s="3">
        <v>100.0</v>
      </c>
      <c r="J275" s="3">
        <v>123.24</v>
      </c>
      <c r="K275" s="2" t="s">
        <v>16</v>
      </c>
    </row>
    <row r="276">
      <c r="A276" s="2" t="s">
        <v>952</v>
      </c>
      <c r="B276" s="2" t="s">
        <v>12</v>
      </c>
      <c r="C276" s="2" t="s">
        <v>22</v>
      </c>
      <c r="D276" s="2" t="s">
        <v>604</v>
      </c>
      <c r="E276" s="2" t="s">
        <v>25</v>
      </c>
      <c r="F276" s="2" t="s">
        <v>634</v>
      </c>
      <c r="G276" s="3">
        <v>0.1517</v>
      </c>
      <c r="H276" s="3">
        <v>77.51</v>
      </c>
      <c r="I276" s="3">
        <v>100.0</v>
      </c>
      <c r="J276" s="3">
        <v>123.24</v>
      </c>
      <c r="K276" s="2" t="s">
        <v>16</v>
      </c>
    </row>
    <row r="277">
      <c r="A277" s="2" t="s">
        <v>952</v>
      </c>
      <c r="B277" s="2" t="s">
        <v>12</v>
      </c>
      <c r="C277" s="2" t="s">
        <v>22</v>
      </c>
      <c r="D277" s="2" t="s">
        <v>604</v>
      </c>
      <c r="E277" s="2" t="s">
        <v>25</v>
      </c>
      <c r="F277" s="2" t="s">
        <v>637</v>
      </c>
      <c r="G277" s="3">
        <v>0.1586</v>
      </c>
      <c r="H277" s="3">
        <v>77.85</v>
      </c>
      <c r="I277" s="3">
        <v>100.0</v>
      </c>
      <c r="J277" s="3">
        <v>123.24</v>
      </c>
      <c r="K277" s="2" t="s">
        <v>16</v>
      </c>
    </row>
    <row r="278">
      <c r="A278" s="2" t="s">
        <v>952</v>
      </c>
      <c r="B278" s="2" t="s">
        <v>12</v>
      </c>
      <c r="C278" s="2" t="s">
        <v>22</v>
      </c>
      <c r="D278" s="2" t="s">
        <v>604</v>
      </c>
      <c r="E278" s="2" t="s">
        <v>25</v>
      </c>
      <c r="F278" s="2" t="s">
        <v>639</v>
      </c>
      <c r="G278" s="3">
        <v>0.1533</v>
      </c>
      <c r="H278" s="3">
        <v>77.85</v>
      </c>
      <c r="I278" s="3">
        <v>100.0</v>
      </c>
      <c r="J278" s="3">
        <v>123.25</v>
      </c>
      <c r="K278" s="2" t="s">
        <v>16</v>
      </c>
    </row>
    <row r="279">
      <c r="A279" s="2" t="s">
        <v>952</v>
      </c>
      <c r="B279" s="2" t="s">
        <v>12</v>
      </c>
      <c r="C279" s="2" t="s">
        <v>22</v>
      </c>
      <c r="D279" s="2" t="s">
        <v>604</v>
      </c>
      <c r="E279" s="2" t="s">
        <v>25</v>
      </c>
      <c r="F279" s="2" t="s">
        <v>640</v>
      </c>
      <c r="G279" s="3">
        <v>0.1653</v>
      </c>
      <c r="H279" s="3">
        <v>79.84</v>
      </c>
      <c r="I279" s="3">
        <v>100.0</v>
      </c>
      <c r="J279" s="3">
        <v>123.25</v>
      </c>
      <c r="K279" s="2" t="s">
        <v>16</v>
      </c>
    </row>
    <row r="280">
      <c r="A280" s="2" t="s">
        <v>952</v>
      </c>
      <c r="B280" s="2" t="s">
        <v>12</v>
      </c>
      <c r="C280" s="2" t="s">
        <v>22</v>
      </c>
      <c r="D280" s="2" t="s">
        <v>604</v>
      </c>
      <c r="E280" s="2" t="s">
        <v>25</v>
      </c>
      <c r="F280" s="2" t="s">
        <v>643</v>
      </c>
      <c r="G280" s="3">
        <v>0.2009</v>
      </c>
      <c r="H280" s="3">
        <v>78.76</v>
      </c>
      <c r="I280" s="3">
        <v>100.0</v>
      </c>
      <c r="J280" s="3">
        <v>123.25</v>
      </c>
      <c r="K280" s="2" t="s">
        <v>16</v>
      </c>
    </row>
    <row r="281">
      <c r="A281" s="2" t="s">
        <v>952</v>
      </c>
      <c r="B281" s="2" t="s">
        <v>12</v>
      </c>
      <c r="C281" s="2" t="s">
        <v>22</v>
      </c>
      <c r="D281" s="2" t="s">
        <v>604</v>
      </c>
      <c r="E281" s="2" t="s">
        <v>25</v>
      </c>
      <c r="F281" s="2" t="s">
        <v>645</v>
      </c>
      <c r="G281" s="3">
        <v>0.1533</v>
      </c>
      <c r="H281" s="3">
        <v>82.14</v>
      </c>
      <c r="I281" s="3">
        <v>100.0</v>
      </c>
      <c r="J281" s="3">
        <v>123.25</v>
      </c>
      <c r="K281" s="2" t="s">
        <v>16</v>
      </c>
    </row>
    <row r="282">
      <c r="A282" s="2" t="s">
        <v>952</v>
      </c>
      <c r="B282" s="2" t="s">
        <v>12</v>
      </c>
      <c r="C282" s="2" t="s">
        <v>22</v>
      </c>
      <c r="D282" s="2" t="s">
        <v>648</v>
      </c>
      <c r="E282" s="2" t="s">
        <v>25</v>
      </c>
      <c r="F282" s="2" t="s">
        <v>650</v>
      </c>
      <c r="G282" s="3">
        <v>0.2768</v>
      </c>
      <c r="H282" s="3">
        <v>80.26</v>
      </c>
      <c r="I282" s="3">
        <v>100.0</v>
      </c>
      <c r="J282" s="3">
        <v>123.25</v>
      </c>
      <c r="K282" s="2" t="s">
        <v>16</v>
      </c>
    </row>
    <row r="283">
      <c r="A283" s="2" t="s">
        <v>952</v>
      </c>
      <c r="B283" s="2" t="s">
        <v>12</v>
      </c>
      <c r="C283" s="2" t="s">
        <v>22</v>
      </c>
      <c r="D283" s="2" t="s">
        <v>648</v>
      </c>
      <c r="E283" s="2" t="s">
        <v>25</v>
      </c>
      <c r="F283" s="2" t="s">
        <v>652</v>
      </c>
      <c r="G283" s="3">
        <v>0.1854</v>
      </c>
      <c r="H283" s="3">
        <v>78.56</v>
      </c>
      <c r="I283" s="3">
        <v>100.0</v>
      </c>
      <c r="J283" s="3">
        <v>123.25</v>
      </c>
      <c r="K283" s="2" t="s">
        <v>16</v>
      </c>
    </row>
    <row r="284">
      <c r="A284" s="2" t="s">
        <v>952</v>
      </c>
      <c r="B284" s="2" t="s">
        <v>12</v>
      </c>
      <c r="C284" s="2" t="s">
        <v>22</v>
      </c>
      <c r="D284" s="2" t="s">
        <v>648</v>
      </c>
      <c r="E284" s="2" t="s">
        <v>25</v>
      </c>
      <c r="F284" s="2" t="s">
        <v>655</v>
      </c>
      <c r="G284" s="3">
        <v>0.2089</v>
      </c>
      <c r="H284" s="3">
        <v>79.78</v>
      </c>
      <c r="I284" s="3">
        <v>100.0</v>
      </c>
      <c r="J284" s="3">
        <v>123.25</v>
      </c>
      <c r="K284" s="2" t="s">
        <v>16</v>
      </c>
    </row>
    <row r="285">
      <c r="A285" s="2" t="s">
        <v>996</v>
      </c>
      <c r="B285" s="2" t="s">
        <v>12</v>
      </c>
      <c r="C285" s="2" t="s">
        <v>22</v>
      </c>
      <c r="D285" s="2" t="s">
        <v>648</v>
      </c>
      <c r="E285" s="2" t="s">
        <v>25</v>
      </c>
      <c r="F285" s="2" t="s">
        <v>657</v>
      </c>
      <c r="G285" s="3">
        <v>0.1786</v>
      </c>
      <c r="H285" s="3">
        <v>79.43</v>
      </c>
      <c r="I285" s="3">
        <v>100.0</v>
      </c>
      <c r="J285" s="3">
        <v>123.25</v>
      </c>
      <c r="K285" s="2" t="s">
        <v>16</v>
      </c>
    </row>
    <row r="286">
      <c r="A286" s="2" t="s">
        <v>996</v>
      </c>
      <c r="B286" s="2" t="s">
        <v>12</v>
      </c>
      <c r="C286" s="2" t="s">
        <v>22</v>
      </c>
      <c r="D286" s="2" t="s">
        <v>648</v>
      </c>
      <c r="E286" s="2" t="s">
        <v>25</v>
      </c>
      <c r="F286" s="2" t="s">
        <v>659</v>
      </c>
      <c r="G286" s="3">
        <v>0.173</v>
      </c>
      <c r="H286" s="3">
        <v>77.39</v>
      </c>
      <c r="I286" s="3">
        <v>100.0</v>
      </c>
      <c r="J286" s="3">
        <v>123.25</v>
      </c>
      <c r="K286" s="2" t="s">
        <v>16</v>
      </c>
    </row>
    <row r="287">
      <c r="A287" s="2" t="s">
        <v>996</v>
      </c>
      <c r="B287" s="2" t="s">
        <v>12</v>
      </c>
      <c r="C287" s="2" t="s">
        <v>22</v>
      </c>
      <c r="D287" s="2" t="s">
        <v>648</v>
      </c>
      <c r="E287" s="2" t="s">
        <v>25</v>
      </c>
      <c r="F287" s="2" t="s">
        <v>661</v>
      </c>
      <c r="G287" s="3">
        <v>0.1681</v>
      </c>
      <c r="H287" s="3">
        <v>81.07</v>
      </c>
      <c r="I287" s="3">
        <v>100.0</v>
      </c>
      <c r="J287" s="3">
        <v>123.25</v>
      </c>
      <c r="K287" s="2" t="s">
        <v>16</v>
      </c>
    </row>
    <row r="288">
      <c r="A288" s="2" t="s">
        <v>996</v>
      </c>
      <c r="B288" s="2" t="s">
        <v>12</v>
      </c>
      <c r="C288" s="2" t="s">
        <v>22</v>
      </c>
      <c r="D288" s="2" t="s">
        <v>648</v>
      </c>
      <c r="E288" s="2" t="s">
        <v>25</v>
      </c>
      <c r="F288" s="2" t="s">
        <v>663</v>
      </c>
      <c r="G288" s="3">
        <v>0.1998</v>
      </c>
      <c r="H288" s="3">
        <v>76.13</v>
      </c>
      <c r="I288" s="3">
        <v>100.0</v>
      </c>
      <c r="J288" s="3">
        <v>123.26</v>
      </c>
      <c r="K288" s="2" t="s">
        <v>16</v>
      </c>
    </row>
    <row r="289">
      <c r="A289" s="2" t="s">
        <v>996</v>
      </c>
      <c r="B289" s="2" t="s">
        <v>12</v>
      </c>
      <c r="C289" s="2" t="s">
        <v>22</v>
      </c>
      <c r="D289" s="2" t="s">
        <v>648</v>
      </c>
      <c r="E289" s="2" t="s">
        <v>25</v>
      </c>
      <c r="F289" s="2" t="s">
        <v>666</v>
      </c>
      <c r="G289" s="3">
        <v>0.2617</v>
      </c>
      <c r="H289" s="3">
        <v>85.1</v>
      </c>
      <c r="I289" s="3">
        <v>100.0</v>
      </c>
      <c r="J289" s="3">
        <v>123.26</v>
      </c>
      <c r="K289" s="2" t="s">
        <v>16</v>
      </c>
    </row>
    <row r="290">
      <c r="A290" s="2" t="s">
        <v>996</v>
      </c>
      <c r="B290" s="2" t="s">
        <v>12</v>
      </c>
      <c r="C290" s="2" t="s">
        <v>22</v>
      </c>
      <c r="D290" s="2" t="s">
        <v>648</v>
      </c>
      <c r="E290" s="2" t="s">
        <v>25</v>
      </c>
      <c r="F290" s="2" t="s">
        <v>668</v>
      </c>
      <c r="G290" s="3">
        <v>0.1917</v>
      </c>
      <c r="H290" s="3">
        <v>77.91</v>
      </c>
      <c r="I290" s="3">
        <v>100.0</v>
      </c>
      <c r="J290" s="3">
        <v>123.26</v>
      </c>
      <c r="K290" s="2" t="s">
        <v>16</v>
      </c>
    </row>
    <row r="291">
      <c r="A291" s="2" t="s">
        <v>996</v>
      </c>
      <c r="B291" s="2" t="s">
        <v>12</v>
      </c>
      <c r="C291" s="2" t="s">
        <v>22</v>
      </c>
      <c r="D291" s="2" t="s">
        <v>648</v>
      </c>
      <c r="E291" s="2" t="s">
        <v>25</v>
      </c>
      <c r="F291" s="2" t="s">
        <v>671</v>
      </c>
      <c r="G291" s="3">
        <v>0.1827</v>
      </c>
      <c r="H291" s="3">
        <v>78.13</v>
      </c>
      <c r="I291" s="3">
        <v>100.0</v>
      </c>
      <c r="J291" s="3">
        <v>123.27</v>
      </c>
      <c r="K291" s="2" t="s">
        <v>16</v>
      </c>
    </row>
    <row r="292">
      <c r="A292" s="2" t="s">
        <v>996</v>
      </c>
      <c r="B292" s="2" t="s">
        <v>12</v>
      </c>
      <c r="C292" s="2" t="s">
        <v>22</v>
      </c>
      <c r="D292" s="2" t="s">
        <v>648</v>
      </c>
      <c r="E292" s="2" t="s">
        <v>25</v>
      </c>
      <c r="F292" s="2" t="s">
        <v>674</v>
      </c>
      <c r="G292" s="3">
        <v>0.1918</v>
      </c>
      <c r="H292" s="3">
        <v>76.94</v>
      </c>
      <c r="I292" s="3">
        <v>100.0</v>
      </c>
      <c r="J292" s="3">
        <v>123.27</v>
      </c>
      <c r="K292" s="2" t="s">
        <v>16</v>
      </c>
    </row>
    <row r="293">
      <c r="A293" s="2" t="s">
        <v>996</v>
      </c>
      <c r="B293" s="2" t="s">
        <v>12</v>
      </c>
      <c r="C293" s="2" t="s">
        <v>22</v>
      </c>
      <c r="D293" s="2" t="s">
        <v>648</v>
      </c>
      <c r="E293" s="2" t="s">
        <v>25</v>
      </c>
      <c r="F293" s="2" t="s">
        <v>677</v>
      </c>
      <c r="G293" s="3">
        <v>0.2009</v>
      </c>
      <c r="H293" s="3">
        <v>79.99</v>
      </c>
      <c r="I293" s="3">
        <v>100.0</v>
      </c>
      <c r="J293" s="3">
        <v>123.27</v>
      </c>
      <c r="K293" s="2" t="s">
        <v>16</v>
      </c>
    </row>
    <row r="294">
      <c r="A294" s="2" t="s">
        <v>996</v>
      </c>
      <c r="B294" s="2" t="s">
        <v>12</v>
      </c>
      <c r="C294" s="2" t="s">
        <v>22</v>
      </c>
      <c r="D294" s="2" t="s">
        <v>648</v>
      </c>
      <c r="E294" s="2" t="s">
        <v>25</v>
      </c>
      <c r="F294" s="2" t="s">
        <v>679</v>
      </c>
      <c r="G294" s="3">
        <v>0.1622</v>
      </c>
      <c r="H294" s="3">
        <v>79.37</v>
      </c>
      <c r="I294" s="3">
        <v>100.0</v>
      </c>
      <c r="J294" s="3">
        <v>123.27</v>
      </c>
      <c r="K294" s="2" t="s">
        <v>16</v>
      </c>
    </row>
    <row r="295">
      <c r="A295" s="2" t="s">
        <v>996</v>
      </c>
      <c r="B295" s="2" t="s">
        <v>12</v>
      </c>
      <c r="C295" s="2" t="s">
        <v>22</v>
      </c>
      <c r="D295" s="2" t="s">
        <v>648</v>
      </c>
      <c r="E295" s="2" t="s">
        <v>25</v>
      </c>
      <c r="F295" s="2" t="s">
        <v>684</v>
      </c>
      <c r="G295" s="3">
        <v>0.1759</v>
      </c>
      <c r="H295" s="3">
        <v>78.2</v>
      </c>
      <c r="I295" s="3">
        <v>100.0</v>
      </c>
      <c r="J295" s="3">
        <v>123.27</v>
      </c>
      <c r="K295" s="2" t="s">
        <v>16</v>
      </c>
    </row>
    <row r="296">
      <c r="A296" s="2" t="s">
        <v>996</v>
      </c>
      <c r="B296" s="2" t="s">
        <v>12</v>
      </c>
      <c r="C296" s="2" t="s">
        <v>22</v>
      </c>
      <c r="D296" s="2" t="s">
        <v>648</v>
      </c>
      <c r="E296" s="2" t="s">
        <v>25</v>
      </c>
      <c r="F296" s="2" t="s">
        <v>686</v>
      </c>
      <c r="G296" s="3">
        <v>0.2388</v>
      </c>
      <c r="H296" s="3">
        <v>76.97</v>
      </c>
      <c r="I296" s="3">
        <v>100.0</v>
      </c>
      <c r="J296" s="3">
        <v>123.27</v>
      </c>
      <c r="K296" s="2" t="s">
        <v>16</v>
      </c>
    </row>
    <row r="297">
      <c r="A297" s="2" t="s">
        <v>1026</v>
      </c>
      <c r="B297" s="2" t="s">
        <v>12</v>
      </c>
      <c r="C297" s="2" t="s">
        <v>22</v>
      </c>
      <c r="D297" s="2" t="s">
        <v>648</v>
      </c>
      <c r="E297" s="2" t="s">
        <v>25</v>
      </c>
      <c r="F297" s="2" t="s">
        <v>688</v>
      </c>
      <c r="G297" s="3">
        <v>0.1214</v>
      </c>
      <c r="H297" s="3">
        <v>77.51</v>
      </c>
      <c r="I297" s="3">
        <v>100.0</v>
      </c>
      <c r="J297" s="3">
        <v>123.27</v>
      </c>
      <c r="K297" s="2" t="s">
        <v>16</v>
      </c>
    </row>
    <row r="298">
      <c r="A298" s="2" t="s">
        <v>1026</v>
      </c>
      <c r="B298" s="2" t="s">
        <v>12</v>
      </c>
      <c r="C298" s="2" t="s">
        <v>22</v>
      </c>
      <c r="D298" s="2" t="s">
        <v>648</v>
      </c>
      <c r="E298" s="2" t="s">
        <v>25</v>
      </c>
      <c r="F298" s="2" t="s">
        <v>692</v>
      </c>
      <c r="G298" s="3">
        <v>0.1942</v>
      </c>
      <c r="H298" s="3">
        <v>78.43</v>
      </c>
      <c r="I298" s="3">
        <v>100.0</v>
      </c>
      <c r="J298" s="3">
        <v>123.27</v>
      </c>
      <c r="K298" s="2" t="s">
        <v>16</v>
      </c>
    </row>
    <row r="299">
      <c r="A299" s="2" t="s">
        <v>1026</v>
      </c>
      <c r="B299" s="2" t="s">
        <v>12</v>
      </c>
      <c r="C299" s="2" t="s">
        <v>22</v>
      </c>
      <c r="D299" s="2" t="s">
        <v>648</v>
      </c>
      <c r="E299" s="2" t="s">
        <v>25</v>
      </c>
      <c r="F299" s="2" t="s">
        <v>694</v>
      </c>
      <c r="G299" s="3">
        <v>0.2134</v>
      </c>
      <c r="H299" s="3">
        <v>78.41</v>
      </c>
      <c r="I299" s="3">
        <v>100.0</v>
      </c>
      <c r="J299" s="3">
        <v>123.27</v>
      </c>
      <c r="K299" s="2" t="s">
        <v>16</v>
      </c>
    </row>
    <row r="300">
      <c r="A300" s="2" t="s">
        <v>1026</v>
      </c>
      <c r="B300" s="2" t="s">
        <v>12</v>
      </c>
      <c r="C300" s="2" t="s">
        <v>22</v>
      </c>
      <c r="D300" s="2" t="s">
        <v>648</v>
      </c>
      <c r="E300" s="2" t="s">
        <v>25</v>
      </c>
      <c r="F300" s="2" t="s">
        <v>697</v>
      </c>
      <c r="G300" s="3">
        <v>0.1394</v>
      </c>
      <c r="H300" s="3">
        <v>77.0</v>
      </c>
      <c r="I300" s="3">
        <v>100.0</v>
      </c>
      <c r="J300" s="3">
        <v>123.27</v>
      </c>
      <c r="K300" s="2" t="s">
        <v>16</v>
      </c>
    </row>
    <row r="301">
      <c r="A301" s="2" t="s">
        <v>1026</v>
      </c>
      <c r="B301" s="2" t="s">
        <v>12</v>
      </c>
      <c r="C301" s="2" t="s">
        <v>22</v>
      </c>
      <c r="D301" s="2" t="s">
        <v>648</v>
      </c>
      <c r="E301" s="2" t="s">
        <v>25</v>
      </c>
      <c r="F301" s="2" t="s">
        <v>701</v>
      </c>
      <c r="G301" s="3">
        <v>0.1899</v>
      </c>
      <c r="H301" s="3">
        <v>75.24</v>
      </c>
      <c r="I301" s="3">
        <v>100.0</v>
      </c>
      <c r="J301" s="3">
        <v>123.28</v>
      </c>
      <c r="K301" s="2" t="s">
        <v>16</v>
      </c>
    </row>
    <row r="302">
      <c r="A302" s="2" t="s">
        <v>1026</v>
      </c>
      <c r="B302" s="2" t="s">
        <v>12</v>
      </c>
      <c r="C302" s="2" t="s">
        <v>22</v>
      </c>
      <c r="D302" s="2" t="s">
        <v>703</v>
      </c>
      <c r="E302" s="2" t="s">
        <v>25</v>
      </c>
      <c r="F302" s="2" t="s">
        <v>704</v>
      </c>
      <c r="G302" s="3">
        <v>0.2109</v>
      </c>
      <c r="H302" s="3">
        <v>81.48</v>
      </c>
      <c r="I302" s="3">
        <v>100.0</v>
      </c>
      <c r="J302" s="3">
        <v>123.28</v>
      </c>
      <c r="K302" s="2" t="s">
        <v>16</v>
      </c>
    </row>
    <row r="303">
      <c r="A303" s="2" t="s">
        <v>1026</v>
      </c>
      <c r="B303" s="2" t="s">
        <v>12</v>
      </c>
      <c r="C303" s="2" t="s">
        <v>22</v>
      </c>
      <c r="D303" s="2" t="s">
        <v>703</v>
      </c>
      <c r="E303" s="2" t="s">
        <v>25</v>
      </c>
      <c r="F303" s="2" t="s">
        <v>707</v>
      </c>
      <c r="G303" s="3">
        <v>0.2282</v>
      </c>
      <c r="H303" s="3">
        <v>75.66</v>
      </c>
      <c r="I303" s="3">
        <v>100.0</v>
      </c>
      <c r="J303" s="3">
        <v>123.28</v>
      </c>
      <c r="K303" s="2" t="s">
        <v>16</v>
      </c>
    </row>
    <row r="304">
      <c r="A304" s="2" t="s">
        <v>1026</v>
      </c>
      <c r="B304" s="2" t="s">
        <v>12</v>
      </c>
      <c r="C304" s="2" t="s">
        <v>22</v>
      </c>
      <c r="D304" s="2" t="s">
        <v>703</v>
      </c>
      <c r="E304" s="2" t="s">
        <v>25</v>
      </c>
      <c r="F304" s="2" t="s">
        <v>708</v>
      </c>
      <c r="G304" s="3">
        <v>0.2802</v>
      </c>
      <c r="H304" s="3">
        <v>78.25</v>
      </c>
      <c r="I304" s="3">
        <v>100.0</v>
      </c>
      <c r="J304" s="3">
        <v>123.28</v>
      </c>
      <c r="K304" s="2" t="s">
        <v>16</v>
      </c>
    </row>
    <row r="305">
      <c r="A305" s="2" t="s">
        <v>1026</v>
      </c>
      <c r="B305" s="2" t="s">
        <v>12</v>
      </c>
      <c r="C305" s="2" t="s">
        <v>22</v>
      </c>
      <c r="D305" s="2" t="s">
        <v>703</v>
      </c>
      <c r="E305" s="2" t="s">
        <v>25</v>
      </c>
      <c r="F305" s="2" t="s">
        <v>710</v>
      </c>
      <c r="G305" s="3">
        <v>0.234</v>
      </c>
      <c r="H305" s="3">
        <v>78.14</v>
      </c>
      <c r="I305" s="3">
        <v>100.0</v>
      </c>
      <c r="J305" s="3">
        <v>123.28</v>
      </c>
      <c r="K305" s="2" t="s">
        <v>16</v>
      </c>
    </row>
    <row r="306">
      <c r="A306" s="2" t="s">
        <v>1026</v>
      </c>
      <c r="B306" s="2" t="s">
        <v>12</v>
      </c>
      <c r="C306" s="2" t="s">
        <v>22</v>
      </c>
      <c r="D306" s="2" t="s">
        <v>703</v>
      </c>
      <c r="E306" s="2" t="s">
        <v>25</v>
      </c>
      <c r="F306" s="2" t="s">
        <v>712</v>
      </c>
      <c r="G306" s="3">
        <v>0.2862</v>
      </c>
      <c r="H306" s="3">
        <v>82.14</v>
      </c>
      <c r="I306" s="3">
        <v>100.0</v>
      </c>
      <c r="J306" s="3">
        <v>123.29</v>
      </c>
      <c r="K306" s="2" t="s">
        <v>16</v>
      </c>
    </row>
    <row r="307">
      <c r="A307" s="2" t="s">
        <v>1026</v>
      </c>
      <c r="B307" s="2" t="s">
        <v>12</v>
      </c>
      <c r="C307" s="2" t="s">
        <v>22</v>
      </c>
      <c r="D307" s="2" t="s">
        <v>703</v>
      </c>
      <c r="E307" s="2" t="s">
        <v>25</v>
      </c>
      <c r="F307" s="2" t="s">
        <v>716</v>
      </c>
      <c r="G307" s="3">
        <v>0.2659</v>
      </c>
      <c r="H307" s="3">
        <v>83.86</v>
      </c>
      <c r="I307" s="3">
        <v>100.0</v>
      </c>
      <c r="J307" s="3">
        <v>123.29</v>
      </c>
      <c r="K307" s="2" t="s">
        <v>16</v>
      </c>
    </row>
    <row r="308">
      <c r="A308" s="2" t="s">
        <v>1026</v>
      </c>
      <c r="B308" s="2" t="s">
        <v>12</v>
      </c>
      <c r="C308" s="2" t="s">
        <v>22</v>
      </c>
      <c r="D308" s="2" t="s">
        <v>703</v>
      </c>
      <c r="E308" s="2" t="s">
        <v>719</v>
      </c>
      <c r="F308" s="2" t="s">
        <v>721</v>
      </c>
      <c r="G308" s="3">
        <v>0.3426</v>
      </c>
      <c r="H308" s="3">
        <v>79.12</v>
      </c>
      <c r="I308" s="3">
        <v>100.0</v>
      </c>
      <c r="J308" s="3">
        <v>123.29</v>
      </c>
      <c r="K308" s="2" t="s">
        <v>50</v>
      </c>
    </row>
    <row r="309">
      <c r="A309" s="2" t="s">
        <v>1026</v>
      </c>
      <c r="B309" s="2" t="s">
        <v>12</v>
      </c>
      <c r="C309" s="2" t="s">
        <v>22</v>
      </c>
      <c r="D309" s="2" t="s">
        <v>703</v>
      </c>
      <c r="E309" s="2" t="s">
        <v>25</v>
      </c>
      <c r="F309" s="2" t="s">
        <v>723</v>
      </c>
      <c r="G309" s="3">
        <v>0.2635</v>
      </c>
      <c r="H309" s="3">
        <v>78.68</v>
      </c>
      <c r="I309" s="3">
        <v>100.0</v>
      </c>
      <c r="J309" s="3">
        <v>123.29</v>
      </c>
      <c r="K309" s="2" t="s">
        <v>16</v>
      </c>
    </row>
    <row r="310">
      <c r="A310" s="2" t="s">
        <v>1053</v>
      </c>
      <c r="B310" s="2" t="s">
        <v>12</v>
      </c>
      <c r="C310" s="2" t="s">
        <v>22</v>
      </c>
      <c r="D310" s="2" t="s">
        <v>703</v>
      </c>
      <c r="E310" s="2" t="s">
        <v>25</v>
      </c>
      <c r="F310" s="2" t="s">
        <v>725</v>
      </c>
      <c r="G310" s="3">
        <v>0.1807</v>
      </c>
      <c r="H310" s="3">
        <v>77.49</v>
      </c>
      <c r="I310" s="3">
        <v>100.0</v>
      </c>
      <c r="J310" s="3">
        <v>123.29</v>
      </c>
      <c r="K310" s="2" t="s">
        <v>16</v>
      </c>
    </row>
    <row r="311">
      <c r="A311" s="2" t="s">
        <v>1053</v>
      </c>
      <c r="B311" s="2" t="s">
        <v>12</v>
      </c>
      <c r="C311" s="2" t="s">
        <v>22</v>
      </c>
      <c r="D311" s="2" t="s">
        <v>703</v>
      </c>
      <c r="E311" s="2" t="s">
        <v>25</v>
      </c>
      <c r="F311" s="2" t="s">
        <v>728</v>
      </c>
      <c r="G311" s="3">
        <v>0.3234</v>
      </c>
      <c r="H311" s="3">
        <v>77.84</v>
      </c>
      <c r="I311" s="3">
        <v>100.0</v>
      </c>
      <c r="J311" s="3">
        <v>123.29</v>
      </c>
      <c r="K311" s="2" t="s">
        <v>16</v>
      </c>
    </row>
    <row r="312">
      <c r="A312" s="2" t="s">
        <v>1053</v>
      </c>
      <c r="B312" s="2" t="s">
        <v>12</v>
      </c>
      <c r="C312" s="2" t="s">
        <v>22</v>
      </c>
      <c r="D312" s="2" t="s">
        <v>703</v>
      </c>
      <c r="E312" s="2" t="s">
        <v>25</v>
      </c>
      <c r="F312" s="2" t="s">
        <v>731</v>
      </c>
      <c r="G312" s="3">
        <v>0.1892</v>
      </c>
      <c r="H312" s="3">
        <v>78.77</v>
      </c>
      <c r="I312" s="3">
        <v>100.0</v>
      </c>
      <c r="J312" s="3">
        <v>123.29</v>
      </c>
      <c r="K312" s="2" t="s">
        <v>16</v>
      </c>
    </row>
    <row r="313">
      <c r="A313" s="2" t="s">
        <v>1053</v>
      </c>
      <c r="B313" s="2" t="s">
        <v>12</v>
      </c>
      <c r="C313" s="2" t="s">
        <v>22</v>
      </c>
      <c r="D313" s="2" t="s">
        <v>703</v>
      </c>
      <c r="E313" s="2" t="s">
        <v>25</v>
      </c>
      <c r="F313" s="2" t="s">
        <v>733</v>
      </c>
      <c r="G313" s="3">
        <v>0.2</v>
      </c>
      <c r="H313" s="3">
        <v>80.22</v>
      </c>
      <c r="I313" s="3">
        <v>100.0</v>
      </c>
      <c r="J313" s="3">
        <v>123.29</v>
      </c>
      <c r="K313" s="2" t="s">
        <v>16</v>
      </c>
    </row>
    <row r="314">
      <c r="A314" s="2" t="s">
        <v>1053</v>
      </c>
      <c r="B314" s="2" t="s">
        <v>12</v>
      </c>
      <c r="C314" s="2" t="s">
        <v>22</v>
      </c>
      <c r="D314" s="2" t="s">
        <v>703</v>
      </c>
      <c r="E314" s="2" t="s">
        <v>25</v>
      </c>
      <c r="F314" s="2" t="s">
        <v>735</v>
      </c>
      <c r="G314" s="3">
        <v>0.2273</v>
      </c>
      <c r="H314" s="3">
        <v>72.91</v>
      </c>
      <c r="I314" s="3">
        <v>100.0</v>
      </c>
      <c r="J314" s="3">
        <v>123.3</v>
      </c>
      <c r="K314" s="2" t="s">
        <v>16</v>
      </c>
    </row>
    <row r="315">
      <c r="A315" s="2" t="s">
        <v>1053</v>
      </c>
      <c r="B315" s="2" t="s">
        <v>12</v>
      </c>
      <c r="C315" s="2" t="s">
        <v>22</v>
      </c>
      <c r="D315" s="2" t="s">
        <v>703</v>
      </c>
      <c r="E315" s="2" t="s">
        <v>25</v>
      </c>
      <c r="F315" s="2" t="s">
        <v>736</v>
      </c>
      <c r="G315" s="3">
        <v>0.2692</v>
      </c>
      <c r="H315" s="3">
        <v>76.86</v>
      </c>
      <c r="I315" s="3">
        <v>100.0</v>
      </c>
      <c r="J315" s="3">
        <v>123.3</v>
      </c>
      <c r="K315" s="2" t="s">
        <v>16</v>
      </c>
    </row>
    <row r="316">
      <c r="A316" s="2" t="s">
        <v>1053</v>
      </c>
      <c r="B316" s="2" t="s">
        <v>12</v>
      </c>
      <c r="C316" s="2" t="s">
        <v>22</v>
      </c>
      <c r="D316" s="2" t="s">
        <v>703</v>
      </c>
      <c r="E316" s="2" t="s">
        <v>25</v>
      </c>
      <c r="F316" s="2" t="s">
        <v>740</v>
      </c>
      <c r="G316" s="3">
        <v>0.2091</v>
      </c>
      <c r="H316" s="3">
        <v>80.09</v>
      </c>
      <c r="I316" s="3">
        <v>100.0</v>
      </c>
      <c r="J316" s="3">
        <v>123.3</v>
      </c>
      <c r="K316" s="2" t="s">
        <v>16</v>
      </c>
    </row>
    <row r="317">
      <c r="A317" s="2" t="s">
        <v>1053</v>
      </c>
      <c r="B317" s="2" t="s">
        <v>12</v>
      </c>
      <c r="C317" s="2" t="s">
        <v>22</v>
      </c>
      <c r="D317" s="2" t="s">
        <v>703</v>
      </c>
      <c r="E317" s="2" t="s">
        <v>25</v>
      </c>
      <c r="F317" s="2" t="s">
        <v>741</v>
      </c>
      <c r="G317" s="3">
        <v>0.1919</v>
      </c>
      <c r="H317" s="3">
        <v>80.79</v>
      </c>
      <c r="I317" s="3">
        <v>100.0</v>
      </c>
      <c r="J317" s="3">
        <v>123.3</v>
      </c>
      <c r="K317" s="2" t="s">
        <v>16</v>
      </c>
    </row>
    <row r="318">
      <c r="A318" s="2" t="s">
        <v>1053</v>
      </c>
      <c r="B318" s="2" t="s">
        <v>12</v>
      </c>
      <c r="C318" s="2" t="s">
        <v>22</v>
      </c>
      <c r="D318" s="2" t="s">
        <v>703</v>
      </c>
      <c r="E318" s="2" t="s">
        <v>25</v>
      </c>
      <c r="F318" s="2" t="s">
        <v>743</v>
      </c>
      <c r="G318" s="3">
        <v>0.3181</v>
      </c>
      <c r="H318" s="3">
        <v>79.2</v>
      </c>
      <c r="I318" s="3">
        <v>100.0</v>
      </c>
      <c r="J318" s="3">
        <v>123.3</v>
      </c>
      <c r="K318" s="2" t="s">
        <v>16</v>
      </c>
    </row>
    <row r="319">
      <c r="A319" s="2" t="s">
        <v>1053</v>
      </c>
      <c r="B319" s="2" t="s">
        <v>12</v>
      </c>
      <c r="C319" s="2" t="s">
        <v>22</v>
      </c>
      <c r="D319" s="2" t="s">
        <v>703</v>
      </c>
      <c r="E319" s="2" t="s">
        <v>25</v>
      </c>
      <c r="F319" s="2" t="s">
        <v>746</v>
      </c>
      <c r="G319" s="3">
        <v>0.2091</v>
      </c>
      <c r="H319" s="3">
        <v>75.34</v>
      </c>
      <c r="I319" s="3">
        <v>100.0</v>
      </c>
      <c r="J319" s="3">
        <v>123.3</v>
      </c>
      <c r="K319" s="2" t="s">
        <v>16</v>
      </c>
    </row>
    <row r="320">
      <c r="A320" s="2" t="s">
        <v>1053</v>
      </c>
      <c r="B320" s="2" t="s">
        <v>12</v>
      </c>
      <c r="C320" s="2" t="s">
        <v>22</v>
      </c>
      <c r="D320" s="2" t="s">
        <v>703</v>
      </c>
      <c r="E320" s="2" t="s">
        <v>25</v>
      </c>
      <c r="F320" s="2" t="s">
        <v>749</v>
      </c>
      <c r="G320" s="3">
        <v>0.2312</v>
      </c>
      <c r="H320" s="3">
        <v>80.13</v>
      </c>
      <c r="I320" s="3">
        <v>100.0</v>
      </c>
      <c r="J320" s="3">
        <v>123.3</v>
      </c>
      <c r="K320" s="2" t="s">
        <v>16</v>
      </c>
    </row>
    <row r="321">
      <c r="A321" s="2" t="s">
        <v>1053</v>
      </c>
      <c r="B321" s="2" t="s">
        <v>12</v>
      </c>
      <c r="C321" s="2" t="s">
        <v>22</v>
      </c>
      <c r="D321" s="2" t="s">
        <v>703</v>
      </c>
      <c r="E321" s="2" t="s">
        <v>25</v>
      </c>
      <c r="F321" s="2" t="s">
        <v>750</v>
      </c>
      <c r="G321" s="3">
        <v>0.2783</v>
      </c>
      <c r="H321" s="3">
        <v>77.62</v>
      </c>
      <c r="I321" s="3">
        <v>100.0</v>
      </c>
      <c r="J321" s="3">
        <v>123.31</v>
      </c>
      <c r="K321" s="2" t="s">
        <v>16</v>
      </c>
    </row>
    <row r="322">
      <c r="A322" s="2" t="s">
        <v>1081</v>
      </c>
      <c r="B322" s="2" t="s">
        <v>12</v>
      </c>
      <c r="C322" s="2" t="s">
        <v>22</v>
      </c>
      <c r="D322" s="2" t="s">
        <v>752</v>
      </c>
      <c r="E322" s="2" t="s">
        <v>25</v>
      </c>
      <c r="F322" s="2" t="s">
        <v>753</v>
      </c>
      <c r="G322" s="3">
        <v>0.328</v>
      </c>
      <c r="H322" s="3">
        <v>77.45</v>
      </c>
      <c r="I322" s="3">
        <v>100.0</v>
      </c>
      <c r="J322" s="3">
        <v>123.31</v>
      </c>
      <c r="K322" s="2" t="s">
        <v>16</v>
      </c>
    </row>
    <row r="323">
      <c r="A323" s="2" t="s">
        <v>1081</v>
      </c>
      <c r="B323" s="2" t="s">
        <v>12</v>
      </c>
      <c r="C323" s="2" t="s">
        <v>22</v>
      </c>
      <c r="D323" s="2" t="s">
        <v>752</v>
      </c>
      <c r="E323" s="2" t="s">
        <v>25</v>
      </c>
      <c r="F323" s="2" t="s">
        <v>755</v>
      </c>
      <c r="G323" s="3">
        <v>0.304</v>
      </c>
      <c r="H323" s="3">
        <v>78.02</v>
      </c>
      <c r="I323" s="3">
        <v>100.0</v>
      </c>
      <c r="J323" s="3">
        <v>123.31</v>
      </c>
      <c r="K323" s="2" t="s">
        <v>16</v>
      </c>
    </row>
    <row r="324">
      <c r="A324" s="2" t="s">
        <v>1081</v>
      </c>
      <c r="B324" s="2" t="s">
        <v>12</v>
      </c>
      <c r="C324" s="2" t="s">
        <v>22</v>
      </c>
      <c r="D324" s="2" t="s">
        <v>752</v>
      </c>
      <c r="E324" s="2" t="s">
        <v>25</v>
      </c>
      <c r="F324" s="2" t="s">
        <v>756</v>
      </c>
      <c r="G324" s="3">
        <v>0.2711</v>
      </c>
      <c r="H324" s="3">
        <v>79.81</v>
      </c>
      <c r="I324" s="3">
        <v>100.0</v>
      </c>
      <c r="J324" s="3">
        <v>123.31</v>
      </c>
      <c r="K324" s="2" t="s">
        <v>16</v>
      </c>
    </row>
    <row r="325">
      <c r="A325" s="2" t="s">
        <v>1081</v>
      </c>
      <c r="B325" s="2" t="s">
        <v>12</v>
      </c>
      <c r="C325" s="2" t="s">
        <v>22</v>
      </c>
      <c r="D325" s="2" t="s">
        <v>752</v>
      </c>
      <c r="E325" s="2" t="s">
        <v>25</v>
      </c>
      <c r="F325" s="2" t="s">
        <v>758</v>
      </c>
      <c r="G325" s="3">
        <v>0.1726</v>
      </c>
      <c r="H325" s="3">
        <v>77.18</v>
      </c>
      <c r="I325" s="3">
        <v>100.0</v>
      </c>
      <c r="J325" s="3">
        <v>123.31</v>
      </c>
      <c r="K325" s="2" t="s">
        <v>16</v>
      </c>
    </row>
    <row r="326">
      <c r="A326" s="2" t="s">
        <v>1081</v>
      </c>
      <c r="B326" s="2" t="s">
        <v>12</v>
      </c>
      <c r="C326" s="2" t="s">
        <v>22</v>
      </c>
      <c r="D326" s="2" t="s">
        <v>752</v>
      </c>
      <c r="E326" s="2" t="s">
        <v>25</v>
      </c>
      <c r="F326" s="2" t="s">
        <v>760</v>
      </c>
      <c r="G326" s="3">
        <v>0.2056</v>
      </c>
      <c r="H326" s="3">
        <v>83.48</v>
      </c>
      <c r="I326" s="3">
        <v>100.0</v>
      </c>
      <c r="J326" s="3">
        <v>123.31</v>
      </c>
      <c r="K326" s="2" t="s">
        <v>16</v>
      </c>
    </row>
    <row r="327">
      <c r="A327" s="2" t="s">
        <v>1081</v>
      </c>
      <c r="B327" s="2" t="s">
        <v>12</v>
      </c>
      <c r="C327" s="2" t="s">
        <v>22</v>
      </c>
      <c r="D327" s="2" t="s">
        <v>752</v>
      </c>
      <c r="E327" s="2" t="s">
        <v>25</v>
      </c>
      <c r="F327" s="2" t="s">
        <v>761</v>
      </c>
      <c r="G327" s="3">
        <v>0.3236</v>
      </c>
      <c r="H327" s="3">
        <v>75.89</v>
      </c>
      <c r="I327" s="3">
        <v>100.0</v>
      </c>
      <c r="J327" s="3">
        <v>123.32</v>
      </c>
      <c r="K327" s="2" t="s">
        <v>16</v>
      </c>
    </row>
    <row r="328">
      <c r="A328" s="2" t="s">
        <v>1081</v>
      </c>
      <c r="B328" s="2" t="s">
        <v>12</v>
      </c>
      <c r="C328" s="2" t="s">
        <v>22</v>
      </c>
      <c r="D328" s="2" t="s">
        <v>752</v>
      </c>
      <c r="E328" s="2" t="s">
        <v>25</v>
      </c>
      <c r="F328" s="2" t="s">
        <v>764</v>
      </c>
      <c r="G328" s="3">
        <v>0.1835</v>
      </c>
      <c r="H328" s="3">
        <v>79.56</v>
      </c>
      <c r="I328" s="3">
        <v>100.0</v>
      </c>
      <c r="J328" s="3">
        <v>123.32</v>
      </c>
      <c r="K328" s="2" t="s">
        <v>16</v>
      </c>
    </row>
    <row r="329">
      <c r="A329" s="2" t="s">
        <v>1081</v>
      </c>
      <c r="B329" s="2" t="s">
        <v>12</v>
      </c>
      <c r="C329" s="2" t="s">
        <v>22</v>
      </c>
      <c r="D329" s="2" t="s">
        <v>752</v>
      </c>
      <c r="E329" s="2" t="s">
        <v>25</v>
      </c>
      <c r="F329" s="2" t="s">
        <v>767</v>
      </c>
      <c r="G329" s="3">
        <v>0.2381</v>
      </c>
      <c r="H329" s="3">
        <v>77.35</v>
      </c>
      <c r="I329" s="3">
        <v>100.0</v>
      </c>
      <c r="J329" s="3">
        <v>123.32</v>
      </c>
      <c r="K329" s="2" t="s">
        <v>16</v>
      </c>
    </row>
    <row r="330">
      <c r="A330" s="2" t="s">
        <v>1081</v>
      </c>
      <c r="B330" s="2" t="s">
        <v>12</v>
      </c>
      <c r="C330" s="2" t="s">
        <v>22</v>
      </c>
      <c r="D330" s="2" t="s">
        <v>752</v>
      </c>
      <c r="E330" s="2" t="s">
        <v>25</v>
      </c>
      <c r="F330" s="2" t="s">
        <v>769</v>
      </c>
      <c r="G330" s="3">
        <v>0.2397</v>
      </c>
      <c r="H330" s="3">
        <v>79.52</v>
      </c>
      <c r="I330" s="3">
        <v>100.0</v>
      </c>
      <c r="J330" s="3">
        <v>123.32</v>
      </c>
      <c r="K330" s="2" t="s">
        <v>16</v>
      </c>
    </row>
    <row r="331">
      <c r="A331" s="2" t="s">
        <v>1081</v>
      </c>
      <c r="B331" s="2" t="s">
        <v>12</v>
      </c>
      <c r="C331" s="2" t="s">
        <v>22</v>
      </c>
      <c r="D331" s="2" t="s">
        <v>752</v>
      </c>
      <c r="E331" s="2" t="s">
        <v>773</v>
      </c>
      <c r="F331" s="2" t="s">
        <v>774</v>
      </c>
      <c r="G331" s="3">
        <v>0.3518</v>
      </c>
      <c r="H331" s="3">
        <v>77.66</v>
      </c>
      <c r="I331" s="3">
        <v>100.0</v>
      </c>
      <c r="J331" s="3">
        <v>123.32</v>
      </c>
      <c r="K331" s="2" t="s">
        <v>50</v>
      </c>
    </row>
    <row r="332">
      <c r="A332" s="2" t="s">
        <v>1081</v>
      </c>
      <c r="B332" s="2" t="s">
        <v>12</v>
      </c>
      <c r="C332" s="2" t="s">
        <v>22</v>
      </c>
      <c r="D332" s="2" t="s">
        <v>752</v>
      </c>
      <c r="E332" s="2" t="s">
        <v>25</v>
      </c>
      <c r="F332" s="2" t="s">
        <v>778</v>
      </c>
      <c r="G332" s="3">
        <v>0.2916</v>
      </c>
      <c r="H332" s="3">
        <v>90.09</v>
      </c>
      <c r="I332" s="3">
        <v>100.0</v>
      </c>
      <c r="J332" s="3">
        <v>123.32</v>
      </c>
      <c r="K332" s="2" t="s">
        <v>16</v>
      </c>
    </row>
    <row r="333">
      <c r="A333" s="2" t="s">
        <v>1081</v>
      </c>
      <c r="B333" s="2" t="s">
        <v>12</v>
      </c>
      <c r="C333" s="2" t="s">
        <v>22</v>
      </c>
      <c r="D333" s="2" t="s">
        <v>752</v>
      </c>
      <c r="E333" s="2" t="s">
        <v>25</v>
      </c>
      <c r="F333" s="2" t="s">
        <v>779</v>
      </c>
      <c r="G333" s="3">
        <v>0.1885</v>
      </c>
      <c r="H333" s="3">
        <v>78.94</v>
      </c>
      <c r="I333" s="3">
        <v>100.0</v>
      </c>
      <c r="J333" s="3">
        <v>123.32</v>
      </c>
      <c r="K333" s="2" t="s">
        <v>16</v>
      </c>
    </row>
    <row r="334">
      <c r="A334" s="2" t="s">
        <v>1105</v>
      </c>
      <c r="B334" s="2" t="s">
        <v>12</v>
      </c>
      <c r="C334" s="2" t="s">
        <v>22</v>
      </c>
      <c r="D334" s="2" t="s">
        <v>752</v>
      </c>
      <c r="E334" s="2" t="s">
        <v>25</v>
      </c>
      <c r="F334" s="2" t="s">
        <v>781</v>
      </c>
      <c r="G334" s="3">
        <v>0.2212</v>
      </c>
      <c r="H334" s="3">
        <v>77.37</v>
      </c>
      <c r="I334" s="3">
        <v>100.0</v>
      </c>
      <c r="J334" s="3">
        <v>123.33</v>
      </c>
      <c r="K334" s="2" t="s">
        <v>16</v>
      </c>
    </row>
    <row r="335">
      <c r="A335" s="2" t="s">
        <v>1105</v>
      </c>
      <c r="B335" s="2" t="s">
        <v>12</v>
      </c>
      <c r="C335" s="2" t="s">
        <v>22</v>
      </c>
      <c r="D335" s="2" t="s">
        <v>752</v>
      </c>
      <c r="E335" s="2" t="s">
        <v>25</v>
      </c>
      <c r="F335" s="2" t="s">
        <v>782</v>
      </c>
      <c r="G335" s="3">
        <v>0.2042</v>
      </c>
      <c r="H335" s="3">
        <v>79.47</v>
      </c>
      <c r="I335" s="3">
        <v>100.0</v>
      </c>
      <c r="J335" s="3">
        <v>123.33</v>
      </c>
      <c r="K335" s="2" t="s">
        <v>16</v>
      </c>
    </row>
    <row r="336">
      <c r="A336" s="2" t="s">
        <v>1105</v>
      </c>
      <c r="B336" s="2" t="s">
        <v>12</v>
      </c>
      <c r="C336" s="2" t="s">
        <v>22</v>
      </c>
      <c r="D336" s="2" t="s">
        <v>752</v>
      </c>
      <c r="E336" s="2" t="s">
        <v>25</v>
      </c>
      <c r="F336" s="2" t="s">
        <v>784</v>
      </c>
      <c r="G336" s="3">
        <v>0.3147</v>
      </c>
      <c r="H336" s="3">
        <v>80.24</v>
      </c>
      <c r="I336" s="3">
        <v>100.0</v>
      </c>
      <c r="J336" s="3">
        <v>123.33</v>
      </c>
      <c r="K336" s="2" t="s">
        <v>16</v>
      </c>
    </row>
    <row r="337">
      <c r="A337" s="2" t="s">
        <v>1105</v>
      </c>
      <c r="B337" s="2" t="s">
        <v>12</v>
      </c>
      <c r="C337" s="2" t="s">
        <v>22</v>
      </c>
      <c r="D337" s="2" t="s">
        <v>752</v>
      </c>
      <c r="E337" s="2" t="s">
        <v>25</v>
      </c>
      <c r="F337" s="2" t="s">
        <v>787</v>
      </c>
      <c r="G337" s="3">
        <v>0.3149</v>
      </c>
      <c r="H337" s="3">
        <v>76.99</v>
      </c>
      <c r="I337" s="3">
        <v>100.0</v>
      </c>
      <c r="J337" s="3">
        <v>123.33</v>
      </c>
      <c r="K337" s="2" t="s">
        <v>16</v>
      </c>
    </row>
    <row r="338">
      <c r="A338" s="2" t="s">
        <v>1105</v>
      </c>
      <c r="B338" s="2" t="s">
        <v>12</v>
      </c>
      <c r="C338" s="2" t="s">
        <v>22</v>
      </c>
      <c r="D338" s="2" t="s">
        <v>752</v>
      </c>
      <c r="E338" s="2" t="s">
        <v>25</v>
      </c>
      <c r="F338" s="2" t="s">
        <v>790</v>
      </c>
      <c r="G338" s="3">
        <v>0.2437</v>
      </c>
      <c r="H338" s="3">
        <v>76.99</v>
      </c>
      <c r="I338" s="3">
        <v>100.0</v>
      </c>
      <c r="J338" s="3">
        <v>123.33</v>
      </c>
      <c r="K338" s="2" t="s">
        <v>16</v>
      </c>
    </row>
    <row r="339">
      <c r="A339" s="2" t="s">
        <v>1105</v>
      </c>
      <c r="B339" s="2" t="s">
        <v>12</v>
      </c>
      <c r="C339" s="2" t="s">
        <v>22</v>
      </c>
      <c r="D339" s="2" t="s">
        <v>752</v>
      </c>
      <c r="E339" s="2" t="s">
        <v>25</v>
      </c>
      <c r="F339" s="2" t="s">
        <v>792</v>
      </c>
      <c r="G339" s="3">
        <v>0.1918</v>
      </c>
      <c r="H339" s="3">
        <v>87.54</v>
      </c>
      <c r="I339" s="3">
        <v>100.0</v>
      </c>
      <c r="J339" s="3">
        <v>123.33</v>
      </c>
      <c r="K339" s="2" t="s">
        <v>16</v>
      </c>
    </row>
    <row r="340">
      <c r="A340" s="2" t="s">
        <v>1105</v>
      </c>
      <c r="B340" s="2" t="s">
        <v>12</v>
      </c>
      <c r="C340" s="2" t="s">
        <v>22</v>
      </c>
      <c r="D340" s="2" t="s">
        <v>752</v>
      </c>
      <c r="E340" s="2" t="s">
        <v>25</v>
      </c>
      <c r="F340" s="2" t="s">
        <v>794</v>
      </c>
      <c r="G340" s="3">
        <v>0.3049</v>
      </c>
      <c r="H340" s="3">
        <v>77.21</v>
      </c>
      <c r="I340" s="3">
        <v>100.0</v>
      </c>
      <c r="J340" s="3">
        <v>123.34</v>
      </c>
      <c r="K340" s="2" t="s">
        <v>16</v>
      </c>
    </row>
    <row r="341">
      <c r="A341" s="2" t="s">
        <v>1105</v>
      </c>
      <c r="B341" s="2" t="s">
        <v>12</v>
      </c>
      <c r="C341" s="2" t="s">
        <v>22</v>
      </c>
      <c r="D341" s="2" t="s">
        <v>752</v>
      </c>
      <c r="E341" s="2" t="s">
        <v>25</v>
      </c>
      <c r="F341" s="2" t="s">
        <v>797</v>
      </c>
      <c r="G341" s="3">
        <v>0.3327</v>
      </c>
      <c r="H341" s="3">
        <v>89.67</v>
      </c>
      <c r="I341" s="3">
        <v>100.0</v>
      </c>
      <c r="J341" s="3">
        <v>123.34</v>
      </c>
      <c r="K341" s="2" t="s">
        <v>16</v>
      </c>
    </row>
    <row r="342">
      <c r="A342" s="2" t="s">
        <v>1105</v>
      </c>
      <c r="B342" s="2" t="s">
        <v>12</v>
      </c>
      <c r="C342" s="2" t="s">
        <v>22</v>
      </c>
      <c r="D342" s="2" t="s">
        <v>800</v>
      </c>
      <c r="E342" s="2" t="s">
        <v>25</v>
      </c>
      <c r="F342" s="2" t="s">
        <v>801</v>
      </c>
      <c r="G342" s="3">
        <v>0.2316</v>
      </c>
      <c r="H342" s="3">
        <v>81.62</v>
      </c>
      <c r="I342" s="3">
        <v>100.0</v>
      </c>
      <c r="J342" s="3">
        <v>123.34</v>
      </c>
      <c r="K342" s="2" t="s">
        <v>16</v>
      </c>
    </row>
    <row r="343">
      <c r="A343" s="2" t="s">
        <v>1105</v>
      </c>
      <c r="B343" s="2" t="s">
        <v>12</v>
      </c>
      <c r="C343" s="2" t="s">
        <v>22</v>
      </c>
      <c r="D343" s="2" t="s">
        <v>800</v>
      </c>
      <c r="E343" s="2" t="s">
        <v>25</v>
      </c>
      <c r="F343" s="2" t="s">
        <v>804</v>
      </c>
      <c r="G343" s="3">
        <v>0.224</v>
      </c>
      <c r="H343" s="3">
        <v>90.59</v>
      </c>
      <c r="I343" s="3">
        <v>100.0</v>
      </c>
      <c r="J343" s="3">
        <v>123.34</v>
      </c>
      <c r="K343" s="2" t="s">
        <v>16</v>
      </c>
    </row>
    <row r="344">
      <c r="A344" s="2" t="s">
        <v>1105</v>
      </c>
      <c r="B344" s="2" t="s">
        <v>12</v>
      </c>
      <c r="C344" s="2" t="s">
        <v>22</v>
      </c>
      <c r="D344" s="2" t="s">
        <v>800</v>
      </c>
      <c r="E344" s="2" t="s">
        <v>25</v>
      </c>
      <c r="F344" s="2" t="s">
        <v>807</v>
      </c>
      <c r="G344" s="3">
        <v>0.1914</v>
      </c>
      <c r="H344" s="3">
        <v>82.82</v>
      </c>
      <c r="I344" s="3">
        <v>94.1</v>
      </c>
      <c r="J344" s="3">
        <v>123.34</v>
      </c>
      <c r="K344" s="2" t="s">
        <v>16</v>
      </c>
    </row>
    <row r="345">
      <c r="A345" s="2" t="s">
        <v>1105</v>
      </c>
      <c r="B345" s="2" t="s">
        <v>12</v>
      </c>
      <c r="C345" s="2" t="s">
        <v>22</v>
      </c>
      <c r="D345" s="2" t="s">
        <v>800</v>
      </c>
      <c r="E345" s="2" t="s">
        <v>25</v>
      </c>
      <c r="F345" s="2" t="s">
        <v>809</v>
      </c>
      <c r="G345" s="3">
        <v>0.1343</v>
      </c>
      <c r="H345" s="3">
        <v>76.85</v>
      </c>
      <c r="I345" s="3">
        <v>100.0</v>
      </c>
      <c r="J345" s="3">
        <v>123.34</v>
      </c>
      <c r="K345" s="2" t="s">
        <v>16</v>
      </c>
    </row>
    <row r="346">
      <c r="A346" s="2" t="s">
        <v>1134</v>
      </c>
      <c r="B346" s="2" t="s">
        <v>12</v>
      </c>
      <c r="C346" s="2" t="s">
        <v>22</v>
      </c>
      <c r="D346" s="2" t="s">
        <v>800</v>
      </c>
      <c r="E346" s="2" t="s">
        <v>25</v>
      </c>
      <c r="F346" s="2" t="s">
        <v>811</v>
      </c>
      <c r="G346" s="3">
        <v>0.1616</v>
      </c>
      <c r="H346" s="3">
        <v>78.37</v>
      </c>
      <c r="I346" s="3">
        <v>100.0</v>
      </c>
      <c r="J346" s="3">
        <v>123.34</v>
      </c>
      <c r="K346" s="2" t="s">
        <v>16</v>
      </c>
    </row>
    <row r="347">
      <c r="A347" s="2" t="s">
        <v>1134</v>
      </c>
      <c r="B347" s="2" t="s">
        <v>12</v>
      </c>
      <c r="C347" s="2" t="s">
        <v>22</v>
      </c>
      <c r="D347" s="2" t="s">
        <v>800</v>
      </c>
      <c r="E347" s="2" t="s">
        <v>25</v>
      </c>
      <c r="F347" s="2" t="s">
        <v>813</v>
      </c>
      <c r="G347" s="3">
        <v>0.1436</v>
      </c>
      <c r="H347" s="3">
        <v>91.75</v>
      </c>
      <c r="I347" s="3">
        <v>100.0</v>
      </c>
      <c r="J347" s="3">
        <v>123.35</v>
      </c>
      <c r="K347" s="2" t="s">
        <v>16</v>
      </c>
    </row>
    <row r="348">
      <c r="A348" s="2" t="s">
        <v>1134</v>
      </c>
      <c r="B348" s="2" t="s">
        <v>12</v>
      </c>
      <c r="C348" s="2" t="s">
        <v>22</v>
      </c>
      <c r="D348" s="2" t="s">
        <v>800</v>
      </c>
      <c r="E348" s="2" t="s">
        <v>25</v>
      </c>
      <c r="F348" s="2" t="s">
        <v>819</v>
      </c>
      <c r="G348" s="3">
        <v>0.2087</v>
      </c>
      <c r="H348" s="3">
        <v>75.18</v>
      </c>
      <c r="I348" s="3">
        <v>100.0</v>
      </c>
      <c r="J348" s="3">
        <v>123.35</v>
      </c>
      <c r="K348" s="2" t="s">
        <v>16</v>
      </c>
    </row>
    <row r="349">
      <c r="A349" s="2" t="s">
        <v>1134</v>
      </c>
      <c r="B349" s="2" t="s">
        <v>12</v>
      </c>
      <c r="C349" s="2" t="s">
        <v>22</v>
      </c>
      <c r="D349" s="2" t="s">
        <v>800</v>
      </c>
      <c r="E349" s="2" t="s">
        <v>25</v>
      </c>
      <c r="F349" s="2" t="s">
        <v>821</v>
      </c>
      <c r="G349" s="3">
        <v>0.1544</v>
      </c>
      <c r="H349" s="3">
        <v>77.51</v>
      </c>
      <c r="I349" s="3">
        <v>100.0</v>
      </c>
      <c r="J349" s="3">
        <v>123.35</v>
      </c>
      <c r="K349" s="2" t="s">
        <v>16</v>
      </c>
    </row>
    <row r="350">
      <c r="A350" s="2" t="s">
        <v>1134</v>
      </c>
      <c r="B350" s="2" t="s">
        <v>12</v>
      </c>
      <c r="C350" s="2" t="s">
        <v>22</v>
      </c>
      <c r="D350" s="2" t="s">
        <v>800</v>
      </c>
      <c r="E350" s="2" t="s">
        <v>25</v>
      </c>
      <c r="F350" s="2" t="s">
        <v>824</v>
      </c>
      <c r="G350" s="3">
        <v>0.1888</v>
      </c>
      <c r="H350" s="3">
        <v>79.6</v>
      </c>
      <c r="I350" s="3">
        <v>100.0</v>
      </c>
      <c r="J350" s="3">
        <v>123.35</v>
      </c>
      <c r="K350" s="2" t="s">
        <v>16</v>
      </c>
    </row>
    <row r="351">
      <c r="A351" s="2" t="s">
        <v>1134</v>
      </c>
      <c r="B351" s="2" t="s">
        <v>12</v>
      </c>
      <c r="C351" s="2" t="s">
        <v>22</v>
      </c>
      <c r="D351" s="2" t="s">
        <v>800</v>
      </c>
      <c r="E351" s="2" t="s">
        <v>25</v>
      </c>
      <c r="F351" s="2" t="s">
        <v>826</v>
      </c>
      <c r="G351" s="3">
        <v>0.1805</v>
      </c>
      <c r="H351" s="3">
        <v>77.6</v>
      </c>
      <c r="I351" s="3">
        <v>100.0</v>
      </c>
      <c r="J351" s="3">
        <v>123.35</v>
      </c>
      <c r="K351" s="2" t="s">
        <v>16</v>
      </c>
    </row>
    <row r="352">
      <c r="A352" s="2" t="s">
        <v>1134</v>
      </c>
      <c r="B352" s="2" t="s">
        <v>12</v>
      </c>
      <c r="C352" s="2" t="s">
        <v>22</v>
      </c>
      <c r="D352" s="2" t="s">
        <v>800</v>
      </c>
      <c r="E352" s="2" t="s">
        <v>25</v>
      </c>
      <c r="F352" s="2" t="s">
        <v>829</v>
      </c>
      <c r="G352" s="3">
        <v>0.2148</v>
      </c>
      <c r="H352" s="3">
        <v>76.57</v>
      </c>
      <c r="I352" s="3">
        <v>100.0</v>
      </c>
      <c r="J352" s="3">
        <v>123.35</v>
      </c>
      <c r="K352" s="2" t="s">
        <v>16</v>
      </c>
    </row>
    <row r="353">
      <c r="A353" s="2" t="s">
        <v>1134</v>
      </c>
      <c r="B353" s="2" t="s">
        <v>12</v>
      </c>
      <c r="C353" s="2" t="s">
        <v>22</v>
      </c>
      <c r="D353" s="2" t="s">
        <v>800</v>
      </c>
      <c r="E353" s="2" t="s">
        <v>25</v>
      </c>
      <c r="F353" s="2" t="s">
        <v>831</v>
      </c>
      <c r="G353" s="3">
        <v>0.2498</v>
      </c>
      <c r="H353" s="3">
        <v>79.14</v>
      </c>
      <c r="I353" s="3">
        <v>100.0</v>
      </c>
      <c r="J353" s="3">
        <v>123.35</v>
      </c>
      <c r="K353" s="2" t="s">
        <v>16</v>
      </c>
    </row>
    <row r="354">
      <c r="A354" s="2" t="s">
        <v>1134</v>
      </c>
      <c r="B354" s="2" t="s">
        <v>12</v>
      </c>
      <c r="C354" s="2" t="s">
        <v>22</v>
      </c>
      <c r="D354" s="2" t="s">
        <v>800</v>
      </c>
      <c r="E354" s="2" t="s">
        <v>25</v>
      </c>
      <c r="F354" s="2" t="s">
        <v>833</v>
      </c>
      <c r="G354" s="3">
        <v>0.1904</v>
      </c>
      <c r="H354" s="3">
        <v>80.47</v>
      </c>
      <c r="I354" s="3">
        <v>100.0</v>
      </c>
      <c r="J354" s="3">
        <v>123.36</v>
      </c>
      <c r="K354" s="2" t="s">
        <v>16</v>
      </c>
    </row>
    <row r="355">
      <c r="A355" s="2" t="s">
        <v>1134</v>
      </c>
      <c r="B355" s="2" t="s">
        <v>12</v>
      </c>
      <c r="C355" s="2" t="s">
        <v>22</v>
      </c>
      <c r="D355" s="2" t="s">
        <v>800</v>
      </c>
      <c r="E355" s="2" t="s">
        <v>25</v>
      </c>
      <c r="F355" s="2" t="s">
        <v>835</v>
      </c>
      <c r="G355" s="3">
        <v>0.1629</v>
      </c>
      <c r="H355" s="3">
        <v>78.04</v>
      </c>
      <c r="I355" s="3">
        <v>100.0</v>
      </c>
      <c r="J355" s="3">
        <v>123.36</v>
      </c>
      <c r="K355" s="2" t="s">
        <v>16</v>
      </c>
    </row>
    <row r="356">
      <c r="A356" s="2" t="s">
        <v>1134</v>
      </c>
      <c r="B356" s="2" t="s">
        <v>12</v>
      </c>
      <c r="C356" s="2" t="s">
        <v>22</v>
      </c>
      <c r="D356" s="2" t="s">
        <v>800</v>
      </c>
      <c r="E356" s="2" t="s">
        <v>25</v>
      </c>
      <c r="F356" s="2" t="s">
        <v>839</v>
      </c>
      <c r="G356" s="3">
        <v>0.2534</v>
      </c>
      <c r="H356" s="3">
        <v>78.49</v>
      </c>
      <c r="I356" s="3">
        <v>100.0</v>
      </c>
      <c r="J356" s="3">
        <v>123.36</v>
      </c>
      <c r="K356" s="2" t="s">
        <v>16</v>
      </c>
    </row>
    <row r="357">
      <c r="A357" s="2" t="s">
        <v>1134</v>
      </c>
      <c r="B357" s="2" t="s">
        <v>12</v>
      </c>
      <c r="C357" s="2" t="s">
        <v>22</v>
      </c>
      <c r="D357" s="2" t="s">
        <v>800</v>
      </c>
      <c r="E357" s="2" t="s">
        <v>25</v>
      </c>
      <c r="F357" s="2" t="s">
        <v>842</v>
      </c>
      <c r="G357" s="3">
        <v>0.1777</v>
      </c>
      <c r="H357" s="3">
        <v>79.92</v>
      </c>
      <c r="I357" s="3">
        <v>100.0</v>
      </c>
      <c r="J357" s="3">
        <v>123.36</v>
      </c>
      <c r="K357" s="2" t="s">
        <v>16</v>
      </c>
    </row>
    <row r="358">
      <c r="A358" s="2" t="s">
        <v>1162</v>
      </c>
      <c r="B358" s="2" t="s">
        <v>12</v>
      </c>
      <c r="C358" s="2" t="s">
        <v>22</v>
      </c>
      <c r="D358" s="2" t="s">
        <v>800</v>
      </c>
      <c r="E358" s="2" t="s">
        <v>25</v>
      </c>
      <c r="F358" s="2" t="s">
        <v>844</v>
      </c>
      <c r="G358" s="3">
        <v>0.1986</v>
      </c>
      <c r="H358" s="3">
        <v>77.6</v>
      </c>
      <c r="I358" s="3">
        <v>100.0</v>
      </c>
      <c r="J358" s="3">
        <v>123.36</v>
      </c>
      <c r="K358" s="2" t="s">
        <v>16</v>
      </c>
    </row>
    <row r="359">
      <c r="A359" s="2" t="s">
        <v>1162</v>
      </c>
      <c r="B359" s="2" t="s">
        <v>12</v>
      </c>
      <c r="C359" s="2" t="s">
        <v>22</v>
      </c>
      <c r="D359" s="2" t="s">
        <v>800</v>
      </c>
      <c r="E359" s="2" t="s">
        <v>25</v>
      </c>
      <c r="F359" s="2" t="s">
        <v>847</v>
      </c>
      <c r="G359" s="3">
        <v>0.1691</v>
      </c>
      <c r="H359" s="3">
        <v>88.66</v>
      </c>
      <c r="I359" s="3">
        <v>100.0</v>
      </c>
      <c r="J359" s="3">
        <v>123.36</v>
      </c>
      <c r="K359" s="2" t="s">
        <v>16</v>
      </c>
    </row>
    <row r="360">
      <c r="A360" s="2" t="s">
        <v>1162</v>
      </c>
      <c r="B360" s="2" t="s">
        <v>12</v>
      </c>
      <c r="C360" s="2" t="s">
        <v>22</v>
      </c>
      <c r="D360" s="2" t="s">
        <v>800</v>
      </c>
      <c r="E360" s="2" t="s">
        <v>25</v>
      </c>
      <c r="F360" s="2" t="s">
        <v>849</v>
      </c>
      <c r="G360" s="3">
        <v>0.1851</v>
      </c>
      <c r="H360" s="3">
        <v>78.31</v>
      </c>
      <c r="I360" s="3">
        <v>100.0</v>
      </c>
      <c r="J360" s="3">
        <v>123.36</v>
      </c>
      <c r="K360" s="2" t="s">
        <v>16</v>
      </c>
    </row>
    <row r="361">
      <c r="A361" s="2" t="s">
        <v>1162</v>
      </c>
      <c r="B361" s="2" t="s">
        <v>12</v>
      </c>
      <c r="C361" s="2" t="s">
        <v>22</v>
      </c>
      <c r="D361" s="2" t="s">
        <v>800</v>
      </c>
      <c r="E361" s="2" t="s">
        <v>25</v>
      </c>
      <c r="F361" s="2" t="s">
        <v>852</v>
      </c>
      <c r="G361" s="3">
        <v>0.1592</v>
      </c>
      <c r="H361" s="3">
        <v>79.11</v>
      </c>
      <c r="I361" s="3">
        <v>100.0</v>
      </c>
      <c r="J361" s="3">
        <v>123.36</v>
      </c>
      <c r="K361" s="2" t="s">
        <v>16</v>
      </c>
    </row>
    <row r="362">
      <c r="A362" s="2" t="s">
        <v>1162</v>
      </c>
      <c r="B362" s="2" t="s">
        <v>12</v>
      </c>
      <c r="C362" s="2" t="s">
        <v>22</v>
      </c>
      <c r="D362" s="2" t="s">
        <v>854</v>
      </c>
      <c r="E362" s="2" t="s">
        <v>25</v>
      </c>
      <c r="F362" s="2" t="s">
        <v>855</v>
      </c>
      <c r="G362" s="3">
        <v>0.28</v>
      </c>
      <c r="H362" s="3">
        <v>81.13</v>
      </c>
      <c r="I362" s="3">
        <v>100.0</v>
      </c>
      <c r="J362" s="3">
        <v>123.36</v>
      </c>
      <c r="K362" s="2" t="s">
        <v>16</v>
      </c>
    </row>
    <row r="363">
      <c r="A363" s="2" t="s">
        <v>1162</v>
      </c>
      <c r="B363" s="2" t="s">
        <v>12</v>
      </c>
      <c r="C363" s="2" t="s">
        <v>22</v>
      </c>
      <c r="D363" s="2" t="s">
        <v>854</v>
      </c>
      <c r="E363" s="2" t="s">
        <v>25</v>
      </c>
      <c r="F363" s="2" t="s">
        <v>856</v>
      </c>
      <c r="G363" s="3">
        <v>0.2998</v>
      </c>
      <c r="H363" s="3">
        <v>77.24</v>
      </c>
      <c r="I363" s="3">
        <v>100.0</v>
      </c>
      <c r="J363" s="3">
        <v>123.37</v>
      </c>
      <c r="K363" s="2" t="s">
        <v>16</v>
      </c>
    </row>
    <row r="364">
      <c r="A364" s="2" t="s">
        <v>1162</v>
      </c>
      <c r="B364" s="2" t="s">
        <v>12</v>
      </c>
      <c r="C364" s="2" t="s">
        <v>22</v>
      </c>
      <c r="D364" s="2" t="s">
        <v>854</v>
      </c>
      <c r="E364" s="2" t="s">
        <v>25</v>
      </c>
      <c r="F364" s="2" t="s">
        <v>859</v>
      </c>
      <c r="G364" s="3">
        <v>0.263</v>
      </c>
      <c r="H364" s="3">
        <v>99.77</v>
      </c>
      <c r="I364" s="3">
        <v>97.6</v>
      </c>
      <c r="J364" s="3">
        <v>123.37</v>
      </c>
      <c r="K364" s="2" t="s">
        <v>16</v>
      </c>
    </row>
    <row r="365">
      <c r="A365" s="2" t="s">
        <v>1162</v>
      </c>
      <c r="B365" s="2" t="s">
        <v>12</v>
      </c>
      <c r="C365" s="2" t="s">
        <v>22</v>
      </c>
      <c r="D365" s="2" t="s">
        <v>854</v>
      </c>
      <c r="E365" s="2" t="s">
        <v>25</v>
      </c>
      <c r="F365" s="2" t="s">
        <v>861</v>
      </c>
      <c r="G365" s="3">
        <v>0.2142</v>
      </c>
      <c r="H365" s="3">
        <v>76.57</v>
      </c>
      <c r="I365" s="3">
        <v>100.0</v>
      </c>
      <c r="J365" s="3">
        <v>123.37</v>
      </c>
      <c r="K365" s="2" t="s">
        <v>16</v>
      </c>
    </row>
    <row r="366">
      <c r="A366" s="2" t="s">
        <v>1162</v>
      </c>
      <c r="B366" s="2" t="s">
        <v>12</v>
      </c>
      <c r="C366" s="2" t="s">
        <v>22</v>
      </c>
      <c r="D366" s="2" t="s">
        <v>854</v>
      </c>
      <c r="E366" s="2" t="s">
        <v>25</v>
      </c>
      <c r="F366" s="2" t="s">
        <v>864</v>
      </c>
      <c r="G366" s="3">
        <v>0.2237</v>
      </c>
      <c r="H366" s="3">
        <v>82.21</v>
      </c>
      <c r="I366" s="3">
        <v>100.0</v>
      </c>
      <c r="J366" s="3">
        <v>123.37</v>
      </c>
      <c r="K366" s="2" t="s">
        <v>16</v>
      </c>
    </row>
    <row r="367">
      <c r="A367" s="2" t="s">
        <v>1162</v>
      </c>
      <c r="B367" s="2" t="s">
        <v>12</v>
      </c>
      <c r="C367" s="2" t="s">
        <v>22</v>
      </c>
      <c r="D367" s="2" t="s">
        <v>854</v>
      </c>
      <c r="E367" s="2" t="s">
        <v>25</v>
      </c>
      <c r="F367" s="2" t="s">
        <v>866</v>
      </c>
      <c r="G367" s="3">
        <v>0.2635</v>
      </c>
      <c r="H367" s="3">
        <v>76.27</v>
      </c>
      <c r="I367" s="3">
        <v>100.0</v>
      </c>
      <c r="J367" s="3">
        <v>123.38</v>
      </c>
      <c r="K367" s="2" t="s">
        <v>16</v>
      </c>
    </row>
    <row r="368">
      <c r="A368" s="2" t="s">
        <v>1162</v>
      </c>
      <c r="B368" s="2" t="s">
        <v>12</v>
      </c>
      <c r="C368" s="2" t="s">
        <v>22</v>
      </c>
      <c r="D368" s="2" t="s">
        <v>854</v>
      </c>
      <c r="E368" s="2" t="s">
        <v>25</v>
      </c>
      <c r="F368" s="2" t="s">
        <v>868</v>
      </c>
      <c r="G368" s="3">
        <v>0.2013</v>
      </c>
      <c r="H368" s="3">
        <v>80.0</v>
      </c>
      <c r="I368" s="3">
        <v>100.0</v>
      </c>
      <c r="J368" s="3">
        <v>123.38</v>
      </c>
      <c r="K368" s="2" t="s">
        <v>16</v>
      </c>
    </row>
    <row r="369">
      <c r="A369" s="2" t="s">
        <v>1162</v>
      </c>
      <c r="B369" s="2" t="s">
        <v>12</v>
      </c>
      <c r="C369" s="2" t="s">
        <v>22</v>
      </c>
      <c r="D369" s="2" t="s">
        <v>854</v>
      </c>
      <c r="E369" s="2" t="s">
        <v>25</v>
      </c>
      <c r="F369" s="2" t="s">
        <v>871</v>
      </c>
      <c r="G369" s="3">
        <v>0.197</v>
      </c>
      <c r="H369" s="3">
        <v>76.86</v>
      </c>
      <c r="I369" s="3">
        <v>100.0</v>
      </c>
      <c r="J369" s="3">
        <v>123.38</v>
      </c>
      <c r="K369" s="2" t="s">
        <v>16</v>
      </c>
    </row>
    <row r="370">
      <c r="A370" s="2" t="s">
        <v>1194</v>
      </c>
      <c r="B370" s="2" t="s">
        <v>12</v>
      </c>
      <c r="C370" s="2" t="s">
        <v>22</v>
      </c>
      <c r="D370" s="2" t="s">
        <v>854</v>
      </c>
      <c r="E370" s="2" t="s">
        <v>25</v>
      </c>
      <c r="F370" s="2" t="s">
        <v>873</v>
      </c>
      <c r="G370" s="3">
        <v>0.2858</v>
      </c>
      <c r="H370" s="3">
        <v>77.94</v>
      </c>
      <c r="I370" s="3">
        <v>100.0</v>
      </c>
      <c r="J370" s="3">
        <v>123.38</v>
      </c>
      <c r="K370" s="2" t="s">
        <v>16</v>
      </c>
    </row>
    <row r="371">
      <c r="A371" s="2" t="s">
        <v>1194</v>
      </c>
      <c r="B371" s="2" t="s">
        <v>12</v>
      </c>
      <c r="C371" s="2" t="s">
        <v>22</v>
      </c>
      <c r="D371" s="2" t="s">
        <v>854</v>
      </c>
      <c r="E371" s="2" t="s">
        <v>25</v>
      </c>
      <c r="F371" s="2" t="s">
        <v>876</v>
      </c>
      <c r="G371" s="3">
        <v>0.2066</v>
      </c>
      <c r="H371" s="3">
        <v>76.1</v>
      </c>
      <c r="I371" s="3">
        <v>100.0</v>
      </c>
      <c r="J371" s="3">
        <v>123.38</v>
      </c>
      <c r="K371" s="2" t="s">
        <v>16</v>
      </c>
    </row>
    <row r="372">
      <c r="A372" s="2" t="s">
        <v>1194</v>
      </c>
      <c r="B372" s="2" t="s">
        <v>12</v>
      </c>
      <c r="C372" s="2" t="s">
        <v>22</v>
      </c>
      <c r="D372" s="2" t="s">
        <v>854</v>
      </c>
      <c r="E372" s="2" t="s">
        <v>25</v>
      </c>
      <c r="F372" s="2" t="s">
        <v>878</v>
      </c>
      <c r="G372" s="3">
        <v>0.244</v>
      </c>
      <c r="H372" s="3">
        <v>78.9</v>
      </c>
      <c r="I372" s="3">
        <v>100.0</v>
      </c>
      <c r="J372" s="3">
        <v>123.38</v>
      </c>
      <c r="K372" s="2" t="s">
        <v>16</v>
      </c>
    </row>
    <row r="373">
      <c r="A373" s="2" t="s">
        <v>1194</v>
      </c>
      <c r="B373" s="2" t="s">
        <v>12</v>
      </c>
      <c r="C373" s="2" t="s">
        <v>22</v>
      </c>
      <c r="D373" s="2" t="s">
        <v>854</v>
      </c>
      <c r="E373" s="2" t="s">
        <v>25</v>
      </c>
      <c r="F373" s="2" t="s">
        <v>881</v>
      </c>
      <c r="G373" s="3">
        <v>0.2465</v>
      </c>
      <c r="H373" s="3">
        <v>90.05</v>
      </c>
      <c r="I373" s="3">
        <v>100.0</v>
      </c>
      <c r="J373" s="3">
        <v>123.39</v>
      </c>
      <c r="K373" s="2" t="s">
        <v>16</v>
      </c>
    </row>
    <row r="374">
      <c r="A374" s="2" t="s">
        <v>1194</v>
      </c>
      <c r="B374" s="2" t="s">
        <v>12</v>
      </c>
      <c r="C374" s="2" t="s">
        <v>22</v>
      </c>
      <c r="D374" s="2" t="s">
        <v>854</v>
      </c>
      <c r="E374" s="2" t="s">
        <v>25</v>
      </c>
      <c r="F374" s="2" t="s">
        <v>883</v>
      </c>
      <c r="G374" s="3">
        <v>0.2923</v>
      </c>
      <c r="H374" s="3">
        <v>78.2</v>
      </c>
      <c r="I374" s="3">
        <v>100.0</v>
      </c>
      <c r="J374" s="3">
        <v>123.39</v>
      </c>
      <c r="K374" s="2" t="s">
        <v>16</v>
      </c>
    </row>
    <row r="375">
      <c r="A375" s="2" t="s">
        <v>1194</v>
      </c>
      <c r="B375" s="2" t="s">
        <v>12</v>
      </c>
      <c r="C375" s="2" t="s">
        <v>22</v>
      </c>
      <c r="D375" s="2" t="s">
        <v>854</v>
      </c>
      <c r="E375" s="2" t="s">
        <v>25</v>
      </c>
      <c r="F375" s="2" t="s">
        <v>884</v>
      </c>
      <c r="G375" s="3">
        <v>0.2649</v>
      </c>
      <c r="H375" s="3">
        <v>76.72</v>
      </c>
      <c r="I375" s="3">
        <v>100.0</v>
      </c>
      <c r="J375" s="3">
        <v>123.39</v>
      </c>
      <c r="K375" s="2" t="s">
        <v>16</v>
      </c>
    </row>
    <row r="376">
      <c r="A376" s="2" t="s">
        <v>1194</v>
      </c>
      <c r="B376" s="2" t="s">
        <v>12</v>
      </c>
      <c r="C376" s="2" t="s">
        <v>22</v>
      </c>
      <c r="D376" s="2" t="s">
        <v>854</v>
      </c>
      <c r="E376" s="2" t="s">
        <v>25</v>
      </c>
      <c r="F376" s="2" t="s">
        <v>886</v>
      </c>
      <c r="G376" s="3">
        <v>0.3035</v>
      </c>
      <c r="H376" s="3">
        <v>77.46</v>
      </c>
      <c r="I376" s="3">
        <v>100.0</v>
      </c>
      <c r="J376" s="3">
        <v>123.39</v>
      </c>
      <c r="K376" s="2" t="s">
        <v>16</v>
      </c>
    </row>
    <row r="377">
      <c r="A377" s="2" t="s">
        <v>1194</v>
      </c>
      <c r="B377" s="2" t="s">
        <v>12</v>
      </c>
      <c r="C377" s="2" t="s">
        <v>22</v>
      </c>
      <c r="D377" s="2" t="s">
        <v>854</v>
      </c>
      <c r="E377" s="2" t="s">
        <v>25</v>
      </c>
      <c r="F377" s="2" t="s">
        <v>888</v>
      </c>
      <c r="G377" s="3">
        <v>0.2228</v>
      </c>
      <c r="H377" s="3">
        <v>77.11</v>
      </c>
      <c r="I377" s="3">
        <v>100.0</v>
      </c>
      <c r="J377" s="3">
        <v>123.39</v>
      </c>
      <c r="K377" s="2" t="s">
        <v>16</v>
      </c>
    </row>
    <row r="378">
      <c r="A378" s="2" t="s">
        <v>1194</v>
      </c>
      <c r="B378" s="2" t="s">
        <v>12</v>
      </c>
      <c r="C378" s="2" t="s">
        <v>22</v>
      </c>
      <c r="D378" s="2" t="s">
        <v>854</v>
      </c>
      <c r="E378" s="2" t="s">
        <v>25</v>
      </c>
      <c r="F378" s="2" t="s">
        <v>889</v>
      </c>
      <c r="G378" s="3">
        <v>0.2156</v>
      </c>
      <c r="H378" s="3">
        <v>80.68</v>
      </c>
      <c r="I378" s="3">
        <v>100.0</v>
      </c>
      <c r="J378" s="3">
        <v>123.39</v>
      </c>
      <c r="K378" s="2" t="s">
        <v>16</v>
      </c>
    </row>
    <row r="379">
      <c r="A379" s="2" t="s">
        <v>1194</v>
      </c>
      <c r="B379" s="2" t="s">
        <v>12</v>
      </c>
      <c r="C379" s="2" t="s">
        <v>22</v>
      </c>
      <c r="D379" s="2" t="s">
        <v>854</v>
      </c>
      <c r="E379" s="2" t="s">
        <v>25</v>
      </c>
      <c r="F379" s="2" t="s">
        <v>892</v>
      </c>
      <c r="G379" s="3">
        <v>0.2084</v>
      </c>
      <c r="H379" s="3">
        <v>79.55</v>
      </c>
      <c r="I379" s="3">
        <v>100.0</v>
      </c>
      <c r="J379" s="3">
        <v>123.39</v>
      </c>
      <c r="K379" s="2" t="s">
        <v>16</v>
      </c>
    </row>
    <row r="380">
      <c r="A380" s="2" t="s">
        <v>1194</v>
      </c>
      <c r="B380" s="2" t="s">
        <v>12</v>
      </c>
      <c r="C380" s="2" t="s">
        <v>22</v>
      </c>
      <c r="D380" s="2" t="s">
        <v>854</v>
      </c>
      <c r="E380" s="2" t="s">
        <v>25</v>
      </c>
      <c r="F380" s="2" t="s">
        <v>895</v>
      </c>
      <c r="G380" s="3">
        <v>0.2023</v>
      </c>
      <c r="H380" s="3">
        <v>80.35</v>
      </c>
      <c r="I380" s="3">
        <v>100.0</v>
      </c>
      <c r="J380" s="3">
        <v>123.39</v>
      </c>
      <c r="K380" s="2" t="s">
        <v>16</v>
      </c>
    </row>
    <row r="381">
      <c r="A381" s="2" t="s">
        <v>1194</v>
      </c>
      <c r="B381" s="2" t="s">
        <v>12</v>
      </c>
      <c r="C381" s="2" t="s">
        <v>22</v>
      </c>
      <c r="D381" s="2" t="s">
        <v>854</v>
      </c>
      <c r="E381" s="2" t="s">
        <v>25</v>
      </c>
      <c r="F381" s="2" t="s">
        <v>897</v>
      </c>
      <c r="G381" s="3">
        <v>0.273</v>
      </c>
      <c r="H381" s="3">
        <v>78.62</v>
      </c>
      <c r="I381" s="3">
        <v>100.0</v>
      </c>
      <c r="J381" s="3">
        <v>123.39</v>
      </c>
      <c r="K381" s="2" t="s">
        <v>16</v>
      </c>
    </row>
    <row r="382">
      <c r="A382" s="2" t="s">
        <v>1224</v>
      </c>
      <c r="B382" s="2" t="s">
        <v>12</v>
      </c>
      <c r="C382" s="2" t="s">
        <v>22</v>
      </c>
      <c r="D382" s="2" t="s">
        <v>899</v>
      </c>
      <c r="E382" s="2" t="s">
        <v>25</v>
      </c>
      <c r="F382" s="2" t="s">
        <v>900</v>
      </c>
      <c r="G382" s="3">
        <v>0.1688</v>
      </c>
      <c r="H382" s="3">
        <v>77.2</v>
      </c>
      <c r="I382" s="3">
        <v>100.0</v>
      </c>
      <c r="J382" s="3">
        <v>123.39</v>
      </c>
      <c r="K382" s="2" t="s">
        <v>16</v>
      </c>
    </row>
    <row r="383">
      <c r="A383" s="2" t="s">
        <v>1224</v>
      </c>
      <c r="B383" s="2" t="s">
        <v>12</v>
      </c>
      <c r="C383" s="2" t="s">
        <v>22</v>
      </c>
      <c r="D383" s="2" t="s">
        <v>899</v>
      </c>
      <c r="E383" s="2" t="s">
        <v>25</v>
      </c>
      <c r="F383" s="2" t="s">
        <v>902</v>
      </c>
      <c r="G383" s="3">
        <v>0.2684</v>
      </c>
      <c r="H383" s="3">
        <v>79.39</v>
      </c>
      <c r="I383" s="3">
        <v>100.0</v>
      </c>
      <c r="J383" s="3">
        <v>123.4</v>
      </c>
      <c r="K383" s="2" t="s">
        <v>16</v>
      </c>
    </row>
    <row r="384">
      <c r="A384" s="2" t="s">
        <v>1224</v>
      </c>
      <c r="B384" s="2" t="s">
        <v>12</v>
      </c>
      <c r="C384" s="2" t="s">
        <v>22</v>
      </c>
      <c r="D384" s="2" t="s">
        <v>899</v>
      </c>
      <c r="E384" s="2" t="s">
        <v>25</v>
      </c>
      <c r="F384" s="2" t="s">
        <v>903</v>
      </c>
      <c r="G384" s="3">
        <v>0.1794</v>
      </c>
      <c r="H384" s="3">
        <v>77.64</v>
      </c>
      <c r="I384" s="3">
        <v>100.0</v>
      </c>
      <c r="J384" s="3">
        <v>123.4</v>
      </c>
      <c r="K384" s="2" t="s">
        <v>16</v>
      </c>
    </row>
    <row r="385">
      <c r="A385" s="2" t="s">
        <v>1224</v>
      </c>
      <c r="B385" s="2" t="s">
        <v>12</v>
      </c>
      <c r="C385" s="2" t="s">
        <v>22</v>
      </c>
      <c r="D385" s="2" t="s">
        <v>899</v>
      </c>
      <c r="E385" s="2" t="s">
        <v>25</v>
      </c>
      <c r="F385" s="2" t="s">
        <v>905</v>
      </c>
      <c r="G385" s="3">
        <v>0.2426</v>
      </c>
      <c r="H385" s="3">
        <v>77.59</v>
      </c>
      <c r="I385" s="3">
        <v>100.0</v>
      </c>
      <c r="J385" s="3">
        <v>123.4</v>
      </c>
      <c r="K385" s="2" t="s">
        <v>16</v>
      </c>
    </row>
    <row r="386">
      <c r="A386" s="2" t="s">
        <v>1224</v>
      </c>
      <c r="B386" s="2" t="s">
        <v>12</v>
      </c>
      <c r="C386" s="2" t="s">
        <v>22</v>
      </c>
      <c r="D386" s="2" t="s">
        <v>899</v>
      </c>
      <c r="E386" s="2" t="s">
        <v>25</v>
      </c>
      <c r="F386" s="2" t="s">
        <v>907</v>
      </c>
      <c r="G386" s="3">
        <v>0.2289</v>
      </c>
      <c r="H386" s="3">
        <v>78.04</v>
      </c>
      <c r="I386" s="3">
        <v>100.0</v>
      </c>
      <c r="J386" s="3">
        <v>123.4</v>
      </c>
      <c r="K386" s="2" t="s">
        <v>16</v>
      </c>
    </row>
    <row r="387">
      <c r="A387" s="2" t="s">
        <v>1224</v>
      </c>
      <c r="B387" s="2" t="s">
        <v>12</v>
      </c>
      <c r="C387" s="2" t="s">
        <v>22</v>
      </c>
      <c r="D387" s="2" t="s">
        <v>899</v>
      </c>
      <c r="E387" s="2" t="s">
        <v>25</v>
      </c>
      <c r="F387" s="2" t="s">
        <v>909</v>
      </c>
      <c r="G387" s="3">
        <v>0.1914</v>
      </c>
      <c r="H387" s="3">
        <v>76.06</v>
      </c>
      <c r="I387" s="3">
        <v>100.0</v>
      </c>
      <c r="J387" s="3">
        <v>123.41</v>
      </c>
      <c r="K387" s="2" t="s">
        <v>16</v>
      </c>
    </row>
    <row r="388">
      <c r="A388" s="2" t="s">
        <v>1224</v>
      </c>
      <c r="B388" s="2" t="s">
        <v>12</v>
      </c>
      <c r="C388" s="2" t="s">
        <v>22</v>
      </c>
      <c r="D388" s="2" t="s">
        <v>899</v>
      </c>
      <c r="E388" s="2" t="s">
        <v>25</v>
      </c>
      <c r="F388" s="2" t="s">
        <v>911</v>
      </c>
      <c r="G388" s="3">
        <v>0.1823</v>
      </c>
      <c r="H388" s="3">
        <v>77.41</v>
      </c>
      <c r="I388" s="3">
        <v>100.0</v>
      </c>
      <c r="J388" s="3">
        <v>123.41</v>
      </c>
      <c r="K388" s="2" t="s">
        <v>16</v>
      </c>
    </row>
    <row r="389">
      <c r="A389" s="2" t="s">
        <v>1224</v>
      </c>
      <c r="B389" s="2" t="s">
        <v>12</v>
      </c>
      <c r="C389" s="2" t="s">
        <v>22</v>
      </c>
      <c r="D389" s="2" t="s">
        <v>899</v>
      </c>
      <c r="E389" s="2" t="s">
        <v>25</v>
      </c>
      <c r="F389" s="2" t="s">
        <v>913</v>
      </c>
      <c r="G389" s="3">
        <v>0.2003</v>
      </c>
      <c r="H389" s="3">
        <v>77.47</v>
      </c>
      <c r="I389" s="3">
        <v>100.0</v>
      </c>
      <c r="J389" s="3">
        <v>123.41</v>
      </c>
      <c r="K389" s="2" t="s">
        <v>16</v>
      </c>
    </row>
    <row r="390">
      <c r="A390" s="2" t="s">
        <v>1224</v>
      </c>
      <c r="B390" s="2" t="s">
        <v>12</v>
      </c>
      <c r="C390" s="2" t="s">
        <v>22</v>
      </c>
      <c r="D390" s="2" t="s">
        <v>899</v>
      </c>
      <c r="E390" s="2" t="s">
        <v>25</v>
      </c>
      <c r="F390" s="2" t="s">
        <v>914</v>
      </c>
      <c r="G390" s="3">
        <v>0.2001</v>
      </c>
      <c r="H390" s="3">
        <v>78.62</v>
      </c>
      <c r="I390" s="3">
        <v>100.0</v>
      </c>
      <c r="J390" s="3">
        <v>123.41</v>
      </c>
      <c r="K390" s="2" t="s">
        <v>16</v>
      </c>
    </row>
    <row r="391">
      <c r="A391" s="2" t="s">
        <v>1224</v>
      </c>
      <c r="B391" s="2" t="s">
        <v>12</v>
      </c>
      <c r="C391" s="2" t="s">
        <v>22</v>
      </c>
      <c r="D391" s="2" t="s">
        <v>899</v>
      </c>
      <c r="E391" s="2" t="s">
        <v>25</v>
      </c>
      <c r="F391" s="2" t="s">
        <v>919</v>
      </c>
      <c r="G391" s="3">
        <v>0.2053</v>
      </c>
      <c r="H391" s="3">
        <v>81.34</v>
      </c>
      <c r="I391" s="3">
        <v>100.0</v>
      </c>
      <c r="J391" s="3">
        <v>123.42</v>
      </c>
      <c r="K391" s="2" t="s">
        <v>16</v>
      </c>
    </row>
    <row r="392">
      <c r="A392" s="2" t="s">
        <v>1224</v>
      </c>
      <c r="B392" s="2" t="s">
        <v>12</v>
      </c>
      <c r="C392" s="2" t="s">
        <v>22</v>
      </c>
      <c r="D392" s="2" t="s">
        <v>899</v>
      </c>
      <c r="E392" s="2" t="s">
        <v>25</v>
      </c>
      <c r="F392" s="2" t="s">
        <v>923</v>
      </c>
      <c r="G392" s="3">
        <v>0.1873</v>
      </c>
      <c r="H392" s="3">
        <v>77.54</v>
      </c>
      <c r="I392" s="3">
        <v>100.0</v>
      </c>
      <c r="J392" s="3">
        <v>123.42</v>
      </c>
      <c r="K392" s="2" t="s">
        <v>16</v>
      </c>
    </row>
    <row r="393">
      <c r="A393" s="2" t="s">
        <v>1224</v>
      </c>
      <c r="B393" s="2" t="s">
        <v>12</v>
      </c>
      <c r="C393" s="2" t="s">
        <v>22</v>
      </c>
      <c r="D393" s="2" t="s">
        <v>899</v>
      </c>
      <c r="E393" s="2" t="s">
        <v>25</v>
      </c>
      <c r="F393" s="2" t="s">
        <v>927</v>
      </c>
      <c r="G393" s="3">
        <v>0.1563</v>
      </c>
      <c r="H393" s="3">
        <v>76.91</v>
      </c>
      <c r="I393" s="3">
        <v>100.0</v>
      </c>
      <c r="J393" s="3">
        <v>123.43</v>
      </c>
      <c r="K393" s="2" t="s">
        <v>16</v>
      </c>
    </row>
    <row r="394">
      <c r="A394" s="2" t="s">
        <v>1224</v>
      </c>
      <c r="B394" s="2" t="s">
        <v>12</v>
      </c>
      <c r="C394" s="2" t="s">
        <v>22</v>
      </c>
      <c r="D394" s="2" t="s">
        <v>899</v>
      </c>
      <c r="E394" s="2" t="s">
        <v>25</v>
      </c>
      <c r="F394" s="2" t="s">
        <v>930</v>
      </c>
      <c r="G394" s="3">
        <v>0.241</v>
      </c>
      <c r="H394" s="3">
        <v>78.9</v>
      </c>
      <c r="I394" s="3">
        <v>100.0</v>
      </c>
      <c r="J394" s="3">
        <v>123.43</v>
      </c>
      <c r="K394" s="2" t="s">
        <v>16</v>
      </c>
    </row>
    <row r="395">
      <c r="A395" s="2" t="s">
        <v>1260</v>
      </c>
      <c r="B395" s="2" t="s">
        <v>12</v>
      </c>
      <c r="C395" s="2" t="s">
        <v>22</v>
      </c>
      <c r="D395" s="2" t="s">
        <v>899</v>
      </c>
      <c r="E395" s="2" t="s">
        <v>25</v>
      </c>
      <c r="F395" s="2" t="s">
        <v>933</v>
      </c>
      <c r="G395" s="3">
        <v>0.1878</v>
      </c>
      <c r="H395" s="3">
        <v>74.22</v>
      </c>
      <c r="I395" s="3">
        <v>100.0</v>
      </c>
      <c r="J395" s="3">
        <v>123.43</v>
      </c>
      <c r="K395" s="2" t="s">
        <v>16</v>
      </c>
    </row>
    <row r="396">
      <c r="A396" s="2" t="s">
        <v>1260</v>
      </c>
      <c r="B396" s="2" t="s">
        <v>12</v>
      </c>
      <c r="C396" s="2" t="s">
        <v>22</v>
      </c>
      <c r="D396" s="2" t="s">
        <v>899</v>
      </c>
      <c r="E396" s="2" t="s">
        <v>25</v>
      </c>
      <c r="F396" s="2" t="s">
        <v>936</v>
      </c>
      <c r="G396" s="3">
        <v>0.1366</v>
      </c>
      <c r="H396" s="3">
        <v>77.34</v>
      </c>
      <c r="I396" s="3">
        <v>100.0</v>
      </c>
      <c r="J396" s="3">
        <v>123.43</v>
      </c>
      <c r="K396" s="2" t="s">
        <v>16</v>
      </c>
    </row>
    <row r="397">
      <c r="A397" s="2" t="s">
        <v>1260</v>
      </c>
      <c r="B397" s="2" t="s">
        <v>12</v>
      </c>
      <c r="C397" s="2" t="s">
        <v>22</v>
      </c>
      <c r="D397" s="2" t="s">
        <v>899</v>
      </c>
      <c r="E397" s="2" t="s">
        <v>25</v>
      </c>
      <c r="F397" s="2" t="s">
        <v>939</v>
      </c>
      <c r="G397" s="3">
        <v>0.2268</v>
      </c>
      <c r="H397" s="3">
        <v>77.74</v>
      </c>
      <c r="I397" s="3">
        <v>100.0</v>
      </c>
      <c r="J397" s="3">
        <v>123.43</v>
      </c>
      <c r="K397" s="2" t="s">
        <v>16</v>
      </c>
    </row>
    <row r="398">
      <c r="A398" s="2" t="s">
        <v>1260</v>
      </c>
      <c r="B398" s="2" t="s">
        <v>12</v>
      </c>
      <c r="C398" s="2" t="s">
        <v>22</v>
      </c>
      <c r="D398" s="2" t="s">
        <v>899</v>
      </c>
      <c r="E398" s="2" t="s">
        <v>25</v>
      </c>
      <c r="F398" s="2" t="s">
        <v>942</v>
      </c>
      <c r="G398" s="3">
        <v>0.2522</v>
      </c>
      <c r="H398" s="3">
        <v>77.56</v>
      </c>
      <c r="I398" s="3">
        <v>100.0</v>
      </c>
      <c r="J398" s="3">
        <v>123.43</v>
      </c>
      <c r="K398" s="2" t="s">
        <v>16</v>
      </c>
    </row>
    <row r="399">
      <c r="A399" s="2" t="s">
        <v>1260</v>
      </c>
      <c r="B399" s="2" t="s">
        <v>12</v>
      </c>
      <c r="C399" s="2" t="s">
        <v>22</v>
      </c>
      <c r="D399" s="2" t="s">
        <v>899</v>
      </c>
      <c r="E399" s="2" t="s">
        <v>25</v>
      </c>
      <c r="F399" s="2" t="s">
        <v>946</v>
      </c>
      <c r="G399" s="3">
        <v>0.2918</v>
      </c>
      <c r="H399" s="3">
        <v>80.92</v>
      </c>
      <c r="I399" s="3">
        <v>100.0</v>
      </c>
      <c r="J399" s="3">
        <v>123.43</v>
      </c>
      <c r="K399" s="2" t="s">
        <v>16</v>
      </c>
    </row>
    <row r="400">
      <c r="A400" s="2" t="s">
        <v>1260</v>
      </c>
      <c r="B400" s="2" t="s">
        <v>12</v>
      </c>
      <c r="C400" s="2" t="s">
        <v>22</v>
      </c>
      <c r="D400" s="2" t="s">
        <v>899</v>
      </c>
      <c r="E400" s="2" t="s">
        <v>25</v>
      </c>
      <c r="F400" s="2" t="s">
        <v>949</v>
      </c>
      <c r="G400" s="3">
        <v>0.1752</v>
      </c>
      <c r="H400" s="3">
        <v>77.96</v>
      </c>
      <c r="I400" s="3">
        <v>100.0</v>
      </c>
      <c r="J400" s="3">
        <v>123.44</v>
      </c>
      <c r="K400" s="2" t="s">
        <v>16</v>
      </c>
    </row>
    <row r="401">
      <c r="A401" s="2" t="s">
        <v>1260</v>
      </c>
      <c r="B401" s="2" t="s">
        <v>12</v>
      </c>
      <c r="C401" s="2" t="s">
        <v>22</v>
      </c>
      <c r="D401" s="2" t="s">
        <v>899</v>
      </c>
      <c r="E401" s="2" t="s">
        <v>25</v>
      </c>
      <c r="F401" s="2" t="s">
        <v>954</v>
      </c>
      <c r="G401" s="3">
        <v>0.2022</v>
      </c>
      <c r="H401" s="3">
        <v>80.08</v>
      </c>
      <c r="I401" s="3">
        <v>100.0</v>
      </c>
      <c r="J401" s="3">
        <v>123.44</v>
      </c>
      <c r="K401" s="2" t="s">
        <v>16</v>
      </c>
    </row>
    <row r="402">
      <c r="A402" s="2" t="s">
        <v>1260</v>
      </c>
      <c r="B402" s="2" t="s">
        <v>12</v>
      </c>
      <c r="C402" s="2" t="s">
        <v>22</v>
      </c>
      <c r="D402" s="2" t="s">
        <v>959</v>
      </c>
      <c r="E402" s="2" t="s">
        <v>25</v>
      </c>
      <c r="F402" s="2" t="s">
        <v>960</v>
      </c>
      <c r="G402" s="3">
        <v>0.2368</v>
      </c>
      <c r="H402" s="3">
        <v>81.85</v>
      </c>
      <c r="I402" s="3">
        <v>57.9</v>
      </c>
      <c r="J402" s="3">
        <v>123.79</v>
      </c>
      <c r="K402" s="2" t="s">
        <v>16</v>
      </c>
    </row>
    <row r="403">
      <c r="A403" s="2" t="s">
        <v>1260</v>
      </c>
      <c r="B403" s="2" t="s">
        <v>12</v>
      </c>
      <c r="C403" s="2" t="s">
        <v>22</v>
      </c>
      <c r="D403" s="2" t="s">
        <v>959</v>
      </c>
      <c r="E403" s="2" t="s">
        <v>25</v>
      </c>
      <c r="F403" s="2" t="s">
        <v>963</v>
      </c>
      <c r="G403" s="3">
        <v>0.285</v>
      </c>
      <c r="H403" s="3">
        <v>85.54</v>
      </c>
      <c r="I403" s="3">
        <v>100.0</v>
      </c>
      <c r="J403" s="3">
        <v>123.8</v>
      </c>
      <c r="K403" s="2" t="s">
        <v>16</v>
      </c>
    </row>
    <row r="404">
      <c r="A404" s="2" t="s">
        <v>1286</v>
      </c>
      <c r="B404" s="2" t="s">
        <v>12</v>
      </c>
      <c r="C404" s="2" t="s">
        <v>22</v>
      </c>
      <c r="D404" s="2" t="s">
        <v>959</v>
      </c>
      <c r="E404" s="2" t="s">
        <v>775</v>
      </c>
      <c r="F404" s="2" t="s">
        <v>966</v>
      </c>
      <c r="G404" s="3">
        <v>0.3596</v>
      </c>
      <c r="H404" s="3">
        <v>77.29</v>
      </c>
      <c r="I404" s="3">
        <v>100.0</v>
      </c>
      <c r="J404" s="3">
        <v>123.8</v>
      </c>
      <c r="K404" s="2" t="s">
        <v>50</v>
      </c>
    </row>
    <row r="405">
      <c r="A405" s="2" t="s">
        <v>1286</v>
      </c>
      <c r="B405" s="2" t="s">
        <v>12</v>
      </c>
      <c r="C405" s="2" t="s">
        <v>22</v>
      </c>
      <c r="D405" s="2" t="s">
        <v>959</v>
      </c>
      <c r="E405" s="2" t="s">
        <v>25</v>
      </c>
      <c r="F405" s="2" t="s">
        <v>969</v>
      </c>
      <c r="G405" s="3">
        <v>0.2423</v>
      </c>
      <c r="H405" s="3">
        <v>77.98</v>
      </c>
      <c r="I405" s="3">
        <v>100.0</v>
      </c>
      <c r="J405" s="3">
        <v>123.8</v>
      </c>
      <c r="K405" s="2" t="s">
        <v>16</v>
      </c>
    </row>
    <row r="406">
      <c r="A406" s="2" t="s">
        <v>1286</v>
      </c>
      <c r="B406" s="2" t="s">
        <v>12</v>
      </c>
      <c r="C406" s="2" t="s">
        <v>22</v>
      </c>
      <c r="D406" s="2" t="s">
        <v>959</v>
      </c>
      <c r="E406" s="2" t="s">
        <v>25</v>
      </c>
      <c r="F406" s="2" t="s">
        <v>972</v>
      </c>
      <c r="G406" s="3">
        <v>0.2718</v>
      </c>
      <c r="H406" s="3">
        <v>90.68</v>
      </c>
      <c r="I406" s="3">
        <v>100.0</v>
      </c>
      <c r="J406" s="3">
        <v>123.8</v>
      </c>
      <c r="K406" s="2" t="s">
        <v>16</v>
      </c>
    </row>
    <row r="407">
      <c r="A407" s="2" t="s">
        <v>1286</v>
      </c>
      <c r="B407" s="2" t="s">
        <v>12</v>
      </c>
      <c r="C407" s="2" t="s">
        <v>22</v>
      </c>
      <c r="D407" s="2" t="s">
        <v>959</v>
      </c>
      <c r="E407" s="2" t="s">
        <v>25</v>
      </c>
      <c r="F407" s="2" t="s">
        <v>976</v>
      </c>
      <c r="G407" s="3">
        <v>0.298</v>
      </c>
      <c r="H407" s="3">
        <v>77.71</v>
      </c>
      <c r="I407" s="3">
        <v>100.0</v>
      </c>
      <c r="J407" s="3">
        <v>123.8</v>
      </c>
      <c r="K407" s="2" t="s">
        <v>16</v>
      </c>
    </row>
    <row r="408">
      <c r="A408" s="2" t="s">
        <v>1286</v>
      </c>
      <c r="B408" s="2" t="s">
        <v>12</v>
      </c>
      <c r="C408" s="2" t="s">
        <v>22</v>
      </c>
      <c r="D408" s="2" t="s">
        <v>959</v>
      </c>
      <c r="E408" s="2" t="s">
        <v>25</v>
      </c>
      <c r="F408" s="2" t="s">
        <v>979</v>
      </c>
      <c r="G408" s="3">
        <v>0.333</v>
      </c>
      <c r="H408" s="3">
        <v>77.64</v>
      </c>
      <c r="I408" s="3">
        <v>100.0</v>
      </c>
      <c r="J408" s="3">
        <v>123.8</v>
      </c>
      <c r="K408" s="2" t="s">
        <v>16</v>
      </c>
    </row>
    <row r="409">
      <c r="A409" s="2" t="s">
        <v>1286</v>
      </c>
      <c r="B409" s="2" t="s">
        <v>12</v>
      </c>
      <c r="C409" s="2" t="s">
        <v>22</v>
      </c>
      <c r="D409" s="2" t="s">
        <v>959</v>
      </c>
      <c r="E409" s="2" t="s">
        <v>25</v>
      </c>
      <c r="F409" s="2" t="s">
        <v>982</v>
      </c>
      <c r="G409" s="3">
        <v>0.2797</v>
      </c>
      <c r="H409" s="3">
        <v>78.5</v>
      </c>
      <c r="I409" s="3">
        <v>100.0</v>
      </c>
      <c r="J409" s="3">
        <v>123.8</v>
      </c>
      <c r="K409" s="2" t="s">
        <v>16</v>
      </c>
    </row>
    <row r="410">
      <c r="A410" s="2" t="s">
        <v>1286</v>
      </c>
      <c r="B410" s="2" t="s">
        <v>12</v>
      </c>
      <c r="C410" s="2" t="s">
        <v>22</v>
      </c>
      <c r="D410" s="2" t="s">
        <v>959</v>
      </c>
      <c r="E410" s="2" t="s">
        <v>25</v>
      </c>
      <c r="F410" s="2" t="s">
        <v>988</v>
      </c>
      <c r="G410" s="3">
        <v>0.2133</v>
      </c>
      <c r="H410" s="3">
        <v>80.6</v>
      </c>
      <c r="I410" s="3">
        <v>100.0</v>
      </c>
      <c r="J410" s="3">
        <v>123.8</v>
      </c>
      <c r="K410" s="2" t="s">
        <v>16</v>
      </c>
    </row>
    <row r="411">
      <c r="A411" s="2" t="s">
        <v>1286</v>
      </c>
      <c r="B411" s="2" t="s">
        <v>12</v>
      </c>
      <c r="C411" s="2" t="s">
        <v>22</v>
      </c>
      <c r="D411" s="2" t="s">
        <v>959</v>
      </c>
      <c r="E411" s="2" t="s">
        <v>25</v>
      </c>
      <c r="F411" s="2" t="s">
        <v>991</v>
      </c>
      <c r="G411" s="3">
        <v>0.3056</v>
      </c>
      <c r="H411" s="3">
        <v>75.58</v>
      </c>
      <c r="I411" s="3">
        <v>100.0</v>
      </c>
      <c r="J411" s="3">
        <v>123.8</v>
      </c>
      <c r="K411" s="2" t="s">
        <v>16</v>
      </c>
    </row>
    <row r="412">
      <c r="A412" s="2" t="s">
        <v>1286</v>
      </c>
      <c r="B412" s="2" t="s">
        <v>12</v>
      </c>
      <c r="C412" s="2" t="s">
        <v>22</v>
      </c>
      <c r="D412" s="2" t="s">
        <v>959</v>
      </c>
      <c r="E412" s="2" t="s">
        <v>25</v>
      </c>
      <c r="F412" s="2" t="s">
        <v>994</v>
      </c>
      <c r="G412" s="3">
        <v>0.2383</v>
      </c>
      <c r="H412" s="3">
        <v>91.03</v>
      </c>
      <c r="I412" s="3">
        <v>100.0</v>
      </c>
      <c r="J412" s="3">
        <v>123.8</v>
      </c>
      <c r="K412" s="2" t="s">
        <v>16</v>
      </c>
    </row>
    <row r="413">
      <c r="A413" s="2" t="s">
        <v>1286</v>
      </c>
      <c r="B413" s="2" t="s">
        <v>12</v>
      </c>
      <c r="C413" s="2" t="s">
        <v>22</v>
      </c>
      <c r="D413" s="2" t="s">
        <v>959</v>
      </c>
      <c r="E413" s="2" t="s">
        <v>775</v>
      </c>
      <c r="F413" s="2" t="s">
        <v>998</v>
      </c>
      <c r="G413" s="3">
        <v>0.3357</v>
      </c>
      <c r="H413" s="3">
        <v>79.44</v>
      </c>
      <c r="I413" s="3">
        <v>100.0</v>
      </c>
      <c r="J413" s="3">
        <v>123.8</v>
      </c>
      <c r="K413" s="2" t="s">
        <v>50</v>
      </c>
    </row>
    <row r="414">
      <c r="A414" s="2" t="s">
        <v>1286</v>
      </c>
      <c r="B414" s="2" t="s">
        <v>12</v>
      </c>
      <c r="C414" s="2" t="s">
        <v>22</v>
      </c>
      <c r="D414" s="2" t="s">
        <v>959</v>
      </c>
      <c r="E414" s="2" t="s">
        <v>25</v>
      </c>
      <c r="F414" s="2" t="s">
        <v>1002</v>
      </c>
      <c r="G414" s="3">
        <v>0.2538</v>
      </c>
      <c r="H414" s="3">
        <v>81.49</v>
      </c>
      <c r="I414" s="3">
        <v>100.0</v>
      </c>
      <c r="J414" s="3">
        <v>123.8</v>
      </c>
      <c r="K414" s="2" t="s">
        <v>16</v>
      </c>
    </row>
    <row r="415">
      <c r="A415" s="2" t="s">
        <v>1286</v>
      </c>
      <c r="B415" s="2" t="s">
        <v>12</v>
      </c>
      <c r="C415" s="2" t="s">
        <v>22</v>
      </c>
      <c r="D415" s="2" t="s">
        <v>959</v>
      </c>
      <c r="E415" s="2" t="s">
        <v>25</v>
      </c>
      <c r="F415" s="2" t="s">
        <v>1006</v>
      </c>
      <c r="G415" s="3">
        <v>0.2917</v>
      </c>
      <c r="H415" s="3">
        <v>77.77</v>
      </c>
      <c r="I415" s="3">
        <v>100.0</v>
      </c>
      <c r="J415" s="3">
        <v>123.8</v>
      </c>
      <c r="K415" s="2" t="s">
        <v>16</v>
      </c>
    </row>
    <row r="416">
      <c r="A416" s="2" t="s">
        <v>1320</v>
      </c>
      <c r="B416" s="2" t="s">
        <v>12</v>
      </c>
      <c r="C416" s="2" t="s">
        <v>22</v>
      </c>
      <c r="D416" s="2" t="s">
        <v>959</v>
      </c>
      <c r="E416" s="2" t="s">
        <v>25</v>
      </c>
      <c r="F416" s="2" t="s">
        <v>1009</v>
      </c>
      <c r="G416" s="3">
        <v>0.2618</v>
      </c>
      <c r="H416" s="3">
        <v>77.87</v>
      </c>
      <c r="I416" s="3">
        <v>100.0</v>
      </c>
      <c r="J416" s="3">
        <v>123.8</v>
      </c>
      <c r="K416" s="2" t="s">
        <v>16</v>
      </c>
    </row>
    <row r="417">
      <c r="A417" s="2" t="s">
        <v>1320</v>
      </c>
      <c r="B417" s="2" t="s">
        <v>12</v>
      </c>
      <c r="C417" s="2" t="s">
        <v>22</v>
      </c>
      <c r="D417" s="2" t="s">
        <v>959</v>
      </c>
      <c r="E417" s="2" t="s">
        <v>25</v>
      </c>
      <c r="F417" s="2" t="s">
        <v>1013</v>
      </c>
      <c r="G417" s="3">
        <v>0.287</v>
      </c>
      <c r="H417" s="3">
        <v>73.85</v>
      </c>
      <c r="I417" s="3">
        <v>100.0</v>
      </c>
      <c r="J417" s="3">
        <v>123.8</v>
      </c>
      <c r="K417" s="2" t="s">
        <v>16</v>
      </c>
    </row>
    <row r="418">
      <c r="A418" s="2" t="s">
        <v>1320</v>
      </c>
      <c r="B418" s="2" t="s">
        <v>12</v>
      </c>
      <c r="C418" s="2" t="s">
        <v>22</v>
      </c>
      <c r="D418" s="2" t="s">
        <v>959</v>
      </c>
      <c r="E418" s="2" t="s">
        <v>775</v>
      </c>
      <c r="F418" s="2" t="s">
        <v>1016</v>
      </c>
      <c r="G418" s="3">
        <v>0.3472</v>
      </c>
      <c r="H418" s="3">
        <v>76.92</v>
      </c>
      <c r="I418" s="3">
        <v>100.0</v>
      </c>
      <c r="J418" s="3">
        <v>123.8</v>
      </c>
      <c r="K418" s="2" t="s">
        <v>50</v>
      </c>
    </row>
    <row r="419">
      <c r="A419" s="2" t="s">
        <v>1320</v>
      </c>
      <c r="B419" s="2" t="s">
        <v>12</v>
      </c>
      <c r="C419" s="2" t="s">
        <v>22</v>
      </c>
      <c r="D419" s="2" t="s">
        <v>959</v>
      </c>
      <c r="E419" s="2" t="s">
        <v>775</v>
      </c>
      <c r="F419" s="2" t="s">
        <v>1019</v>
      </c>
      <c r="G419" s="3">
        <v>0.3476</v>
      </c>
      <c r="H419" s="3">
        <v>76.25</v>
      </c>
      <c r="I419" s="3">
        <v>100.0</v>
      </c>
      <c r="J419" s="3">
        <v>123.81</v>
      </c>
      <c r="K419" s="2" t="s">
        <v>50</v>
      </c>
    </row>
    <row r="420">
      <c r="A420" s="2" t="s">
        <v>1320</v>
      </c>
      <c r="B420" s="2" t="s">
        <v>12</v>
      </c>
      <c r="C420" s="2" t="s">
        <v>22</v>
      </c>
      <c r="D420" s="2" t="s">
        <v>959</v>
      </c>
      <c r="E420" s="2" t="s">
        <v>25</v>
      </c>
      <c r="F420" s="2" t="s">
        <v>1021</v>
      </c>
      <c r="G420" s="3">
        <v>0.2195</v>
      </c>
      <c r="H420" s="3">
        <v>78.4</v>
      </c>
      <c r="I420" s="3">
        <v>100.0</v>
      </c>
      <c r="J420" s="3">
        <v>123.81</v>
      </c>
      <c r="K420" s="2" t="s">
        <v>16</v>
      </c>
    </row>
    <row r="421">
      <c r="A421" s="2" t="s">
        <v>1320</v>
      </c>
      <c r="B421" s="2" t="s">
        <v>12</v>
      </c>
      <c r="C421" s="2" t="s">
        <v>22</v>
      </c>
      <c r="D421" s="2" t="s">
        <v>959</v>
      </c>
      <c r="E421" s="2" t="s">
        <v>25</v>
      </c>
      <c r="F421" s="2" t="s">
        <v>1024</v>
      </c>
      <c r="G421" s="3">
        <v>0.1793</v>
      </c>
      <c r="H421" s="3">
        <v>78.82</v>
      </c>
      <c r="I421" s="3">
        <v>100.0</v>
      </c>
      <c r="J421" s="3">
        <v>123.81</v>
      </c>
      <c r="K421" s="2" t="s">
        <v>16</v>
      </c>
    </row>
    <row r="422">
      <c r="A422" s="2" t="s">
        <v>1320</v>
      </c>
      <c r="B422" s="2" t="s">
        <v>12</v>
      </c>
      <c r="C422" s="2" t="s">
        <v>22</v>
      </c>
      <c r="D422" s="2" t="s">
        <v>1029</v>
      </c>
      <c r="E422" s="2" t="s">
        <v>25</v>
      </c>
      <c r="F422" s="2" t="s">
        <v>1030</v>
      </c>
      <c r="G422" s="3">
        <v>0.2285</v>
      </c>
      <c r="H422" s="3">
        <v>77.97</v>
      </c>
      <c r="I422" s="3">
        <v>100.0</v>
      </c>
      <c r="J422" s="3">
        <v>123.81</v>
      </c>
      <c r="K422" s="2" t="s">
        <v>16</v>
      </c>
    </row>
    <row r="423">
      <c r="A423" s="2" t="s">
        <v>1320</v>
      </c>
      <c r="B423" s="2" t="s">
        <v>12</v>
      </c>
      <c r="C423" s="2" t="s">
        <v>22</v>
      </c>
      <c r="D423" s="2" t="s">
        <v>1029</v>
      </c>
      <c r="E423" s="2" t="s">
        <v>25</v>
      </c>
      <c r="F423" s="2" t="s">
        <v>1033</v>
      </c>
      <c r="G423" s="3">
        <v>0.2404</v>
      </c>
      <c r="H423" s="3">
        <v>77.2</v>
      </c>
      <c r="I423" s="3">
        <v>100.0</v>
      </c>
      <c r="J423" s="3">
        <v>123.81</v>
      </c>
      <c r="K423" s="2" t="s">
        <v>16</v>
      </c>
    </row>
    <row r="424">
      <c r="A424" s="2" t="s">
        <v>1320</v>
      </c>
      <c r="B424" s="2" t="s">
        <v>12</v>
      </c>
      <c r="C424" s="2" t="s">
        <v>22</v>
      </c>
      <c r="D424" s="2" t="s">
        <v>1029</v>
      </c>
      <c r="E424" s="2" t="s">
        <v>25</v>
      </c>
      <c r="F424" s="2" t="s">
        <v>1035</v>
      </c>
      <c r="G424" s="3">
        <v>0.1533</v>
      </c>
      <c r="H424" s="3">
        <v>77.14</v>
      </c>
      <c r="I424" s="3">
        <v>100.0</v>
      </c>
      <c r="J424" s="3">
        <v>123.81</v>
      </c>
      <c r="K424" s="2" t="s">
        <v>16</v>
      </c>
    </row>
    <row r="425">
      <c r="A425" s="2" t="s">
        <v>1320</v>
      </c>
      <c r="B425" s="2" t="s">
        <v>12</v>
      </c>
      <c r="C425" s="2" t="s">
        <v>22</v>
      </c>
      <c r="D425" s="2" t="s">
        <v>1029</v>
      </c>
      <c r="E425" s="2" t="s">
        <v>25</v>
      </c>
      <c r="F425" s="2" t="s">
        <v>1037</v>
      </c>
      <c r="G425" s="3">
        <v>0.2032</v>
      </c>
      <c r="H425" s="3">
        <v>77.83</v>
      </c>
      <c r="I425" s="3">
        <v>100.0</v>
      </c>
      <c r="J425" s="3">
        <v>123.81</v>
      </c>
      <c r="K425" s="2" t="s">
        <v>16</v>
      </c>
    </row>
    <row r="426">
      <c r="A426" s="2" t="s">
        <v>1320</v>
      </c>
      <c r="B426" s="2" t="s">
        <v>12</v>
      </c>
      <c r="C426" s="2" t="s">
        <v>22</v>
      </c>
      <c r="D426" s="2" t="s">
        <v>1029</v>
      </c>
      <c r="E426" s="2" t="s">
        <v>25</v>
      </c>
      <c r="F426" s="2" t="s">
        <v>1041</v>
      </c>
      <c r="G426" s="3">
        <v>0.2125</v>
      </c>
      <c r="H426" s="3">
        <v>77.25</v>
      </c>
      <c r="I426" s="3">
        <v>100.0</v>
      </c>
      <c r="J426" s="3">
        <v>123.81</v>
      </c>
      <c r="K426" s="2" t="s">
        <v>16</v>
      </c>
    </row>
    <row r="427">
      <c r="A427" s="2" t="s">
        <v>1320</v>
      </c>
      <c r="B427" s="2" t="s">
        <v>12</v>
      </c>
      <c r="C427" s="2" t="s">
        <v>22</v>
      </c>
      <c r="D427" s="2" t="s">
        <v>1029</v>
      </c>
      <c r="E427" s="2" t="s">
        <v>25</v>
      </c>
      <c r="F427" s="2" t="s">
        <v>1045</v>
      </c>
      <c r="G427" s="3">
        <v>0.2131</v>
      </c>
      <c r="H427" s="3">
        <v>77.0</v>
      </c>
      <c r="I427" s="3">
        <v>100.0</v>
      </c>
      <c r="J427" s="3">
        <v>123.81</v>
      </c>
      <c r="K427" s="2" t="s">
        <v>16</v>
      </c>
    </row>
    <row r="428">
      <c r="A428" s="2" t="s">
        <v>1320</v>
      </c>
      <c r="B428" s="2" t="s">
        <v>12</v>
      </c>
      <c r="C428" s="2" t="s">
        <v>22</v>
      </c>
      <c r="D428" s="2" t="s">
        <v>1029</v>
      </c>
      <c r="E428" s="2" t="s">
        <v>25</v>
      </c>
      <c r="F428" s="2" t="s">
        <v>1047</v>
      </c>
      <c r="G428" s="3">
        <v>0.2163</v>
      </c>
      <c r="H428" s="3">
        <v>77.41</v>
      </c>
      <c r="I428" s="3">
        <v>100.0</v>
      </c>
      <c r="J428" s="3">
        <v>123.81</v>
      </c>
      <c r="K428" s="2" t="s">
        <v>16</v>
      </c>
    </row>
    <row r="429">
      <c r="A429" s="2" t="s">
        <v>1352</v>
      </c>
      <c r="B429" s="2" t="s">
        <v>12</v>
      </c>
      <c r="C429" s="2" t="s">
        <v>22</v>
      </c>
      <c r="D429" s="2" t="s">
        <v>1029</v>
      </c>
      <c r="E429" s="2" t="s">
        <v>25</v>
      </c>
      <c r="F429" s="2" t="s">
        <v>1050</v>
      </c>
      <c r="G429" s="3">
        <v>0.1834</v>
      </c>
      <c r="H429" s="3">
        <v>76.59</v>
      </c>
      <c r="I429" s="3">
        <v>100.0</v>
      </c>
      <c r="J429" s="3">
        <v>123.81</v>
      </c>
      <c r="K429" s="2" t="s">
        <v>16</v>
      </c>
    </row>
    <row r="430">
      <c r="A430" s="2" t="s">
        <v>1352</v>
      </c>
      <c r="B430" s="2" t="s">
        <v>12</v>
      </c>
      <c r="C430" s="2" t="s">
        <v>22</v>
      </c>
      <c r="D430" s="2" t="s">
        <v>1029</v>
      </c>
      <c r="E430" s="2" t="s">
        <v>25</v>
      </c>
      <c r="F430" s="2" t="s">
        <v>1054</v>
      </c>
      <c r="G430" s="3">
        <v>0.1946</v>
      </c>
      <c r="H430" s="3">
        <v>76.05</v>
      </c>
      <c r="I430" s="3">
        <v>100.0</v>
      </c>
      <c r="J430" s="3">
        <v>123.81</v>
      </c>
      <c r="K430" s="2" t="s">
        <v>16</v>
      </c>
    </row>
    <row r="431">
      <c r="A431" s="2" t="s">
        <v>1352</v>
      </c>
      <c r="B431" s="2" t="s">
        <v>12</v>
      </c>
      <c r="C431" s="2" t="s">
        <v>22</v>
      </c>
      <c r="D431" s="2" t="s">
        <v>1029</v>
      </c>
      <c r="E431" s="2" t="s">
        <v>25</v>
      </c>
      <c r="F431" s="2" t="s">
        <v>1057</v>
      </c>
      <c r="G431" s="3">
        <v>0.185</v>
      </c>
      <c r="H431" s="3">
        <v>76.66</v>
      </c>
      <c r="I431" s="3">
        <v>100.0</v>
      </c>
      <c r="J431" s="3">
        <v>123.81</v>
      </c>
      <c r="K431" s="2" t="s">
        <v>16</v>
      </c>
    </row>
    <row r="432">
      <c r="A432" s="2" t="s">
        <v>1352</v>
      </c>
      <c r="B432" s="2" t="s">
        <v>12</v>
      </c>
      <c r="C432" s="2" t="s">
        <v>22</v>
      </c>
      <c r="D432" s="2" t="s">
        <v>1029</v>
      </c>
      <c r="E432" s="2" t="s">
        <v>25</v>
      </c>
      <c r="F432" s="2" t="s">
        <v>1061</v>
      </c>
      <c r="G432" s="3">
        <v>0.1861</v>
      </c>
      <c r="H432" s="3">
        <v>85.9</v>
      </c>
      <c r="I432" s="3">
        <v>100.0</v>
      </c>
      <c r="J432" s="3">
        <v>123.81</v>
      </c>
      <c r="K432" s="2" t="s">
        <v>16</v>
      </c>
    </row>
    <row r="433">
      <c r="A433" s="2" t="s">
        <v>1352</v>
      </c>
      <c r="B433" s="2" t="s">
        <v>12</v>
      </c>
      <c r="C433" s="2" t="s">
        <v>22</v>
      </c>
      <c r="D433" s="2" t="s">
        <v>1029</v>
      </c>
      <c r="E433" s="2" t="s">
        <v>25</v>
      </c>
      <c r="F433" s="2" t="s">
        <v>1068</v>
      </c>
      <c r="G433" s="3">
        <v>0.1778</v>
      </c>
      <c r="H433" s="3">
        <v>77.69</v>
      </c>
      <c r="I433" s="3">
        <v>100.0</v>
      </c>
      <c r="J433" s="3">
        <v>123.81</v>
      </c>
      <c r="K433" s="2" t="s">
        <v>16</v>
      </c>
    </row>
    <row r="434">
      <c r="A434" s="2" t="s">
        <v>1352</v>
      </c>
      <c r="B434" s="2" t="s">
        <v>12</v>
      </c>
      <c r="C434" s="2" t="s">
        <v>22</v>
      </c>
      <c r="D434" s="2" t="s">
        <v>1029</v>
      </c>
      <c r="E434" s="2" t="s">
        <v>25</v>
      </c>
      <c r="F434" s="2" t="s">
        <v>1071</v>
      </c>
      <c r="G434" s="3">
        <v>0.2075</v>
      </c>
      <c r="H434" s="3">
        <v>93.81</v>
      </c>
      <c r="I434" s="3">
        <v>100.0</v>
      </c>
      <c r="J434" s="3">
        <v>123.81</v>
      </c>
      <c r="K434" s="2" t="s">
        <v>16</v>
      </c>
    </row>
    <row r="435">
      <c r="A435" s="2" t="s">
        <v>1352</v>
      </c>
      <c r="B435" s="2" t="s">
        <v>12</v>
      </c>
      <c r="C435" s="2" t="s">
        <v>22</v>
      </c>
      <c r="D435" s="2" t="s">
        <v>1029</v>
      </c>
      <c r="E435" s="2" t="s">
        <v>25</v>
      </c>
      <c r="F435" s="2" t="s">
        <v>1074</v>
      </c>
      <c r="G435" s="3">
        <v>0.215</v>
      </c>
      <c r="H435" s="3">
        <v>78.32</v>
      </c>
      <c r="I435" s="3">
        <v>100.0</v>
      </c>
      <c r="J435" s="3">
        <v>123.81</v>
      </c>
      <c r="K435" s="2" t="s">
        <v>16</v>
      </c>
    </row>
    <row r="436">
      <c r="A436" s="2" t="s">
        <v>1352</v>
      </c>
      <c r="B436" s="2" t="s">
        <v>12</v>
      </c>
      <c r="C436" s="2" t="s">
        <v>22</v>
      </c>
      <c r="D436" s="2" t="s">
        <v>1029</v>
      </c>
      <c r="E436" s="2" t="s">
        <v>25</v>
      </c>
      <c r="F436" s="2" t="s">
        <v>1076</v>
      </c>
      <c r="G436" s="3">
        <v>0.1938</v>
      </c>
      <c r="H436" s="3">
        <v>78.66</v>
      </c>
      <c r="I436" s="3">
        <v>100.0</v>
      </c>
      <c r="J436" s="3">
        <v>123.81</v>
      </c>
      <c r="K436" s="2" t="s">
        <v>16</v>
      </c>
    </row>
    <row r="437">
      <c r="A437" s="2" t="s">
        <v>1352</v>
      </c>
      <c r="B437" s="2" t="s">
        <v>12</v>
      </c>
      <c r="C437" s="2" t="s">
        <v>22</v>
      </c>
      <c r="D437" s="2" t="s">
        <v>1029</v>
      </c>
      <c r="E437" s="2" t="s">
        <v>25</v>
      </c>
      <c r="F437" s="2" t="s">
        <v>1080</v>
      </c>
      <c r="G437" s="3">
        <v>0.26</v>
      </c>
      <c r="H437" s="3">
        <v>79.96</v>
      </c>
      <c r="I437" s="3">
        <v>100.0</v>
      </c>
      <c r="J437" s="3">
        <v>123.81</v>
      </c>
      <c r="K437" s="2" t="s">
        <v>16</v>
      </c>
    </row>
    <row r="438">
      <c r="A438" s="2" t="s">
        <v>1352</v>
      </c>
      <c r="B438" s="2" t="s">
        <v>12</v>
      </c>
      <c r="C438" s="2" t="s">
        <v>22</v>
      </c>
      <c r="D438" s="2" t="s">
        <v>1029</v>
      </c>
      <c r="E438" s="2" t="s">
        <v>25</v>
      </c>
      <c r="F438" s="2" t="s">
        <v>1083</v>
      </c>
      <c r="G438" s="3">
        <v>0.1592</v>
      </c>
      <c r="H438" s="3">
        <v>77.79</v>
      </c>
      <c r="I438" s="3">
        <v>100.0</v>
      </c>
      <c r="J438" s="3">
        <v>123.81</v>
      </c>
      <c r="K438" s="2" t="s">
        <v>16</v>
      </c>
    </row>
    <row r="439">
      <c r="A439" s="2" t="s">
        <v>1352</v>
      </c>
      <c r="B439" s="2" t="s">
        <v>12</v>
      </c>
      <c r="C439" s="2" t="s">
        <v>22</v>
      </c>
      <c r="D439" s="2" t="s">
        <v>1029</v>
      </c>
      <c r="E439" s="2" t="s">
        <v>25</v>
      </c>
      <c r="F439" s="2" t="s">
        <v>1086</v>
      </c>
      <c r="G439" s="3">
        <v>0.1865</v>
      </c>
      <c r="H439" s="3">
        <v>78.19</v>
      </c>
      <c r="I439" s="3">
        <v>100.0</v>
      </c>
      <c r="J439" s="3">
        <v>123.81</v>
      </c>
      <c r="K439" s="2" t="s">
        <v>16</v>
      </c>
    </row>
    <row r="440">
      <c r="A440" s="2" t="s">
        <v>1352</v>
      </c>
      <c r="B440" s="2" t="s">
        <v>12</v>
      </c>
      <c r="C440" s="2" t="s">
        <v>22</v>
      </c>
      <c r="D440" s="2" t="s">
        <v>1029</v>
      </c>
      <c r="E440" s="2" t="s">
        <v>25</v>
      </c>
      <c r="F440" s="2" t="s">
        <v>1089</v>
      </c>
      <c r="G440" s="3">
        <v>0.2006</v>
      </c>
      <c r="H440" s="3">
        <v>77.77</v>
      </c>
      <c r="I440" s="3">
        <v>100.0</v>
      </c>
      <c r="J440" s="3">
        <v>123.81</v>
      </c>
      <c r="K440" s="2" t="s">
        <v>16</v>
      </c>
    </row>
    <row r="441">
      <c r="A441" s="2" t="s">
        <v>1380</v>
      </c>
      <c r="B441" s="2" t="s">
        <v>12</v>
      </c>
      <c r="C441" s="2" t="s">
        <v>22</v>
      </c>
      <c r="D441" s="2" t="s">
        <v>1029</v>
      </c>
      <c r="E441" s="2" t="s">
        <v>25</v>
      </c>
      <c r="F441" s="2" t="s">
        <v>1091</v>
      </c>
      <c r="G441" s="3">
        <v>0.2174</v>
      </c>
      <c r="H441" s="3">
        <v>78.48</v>
      </c>
      <c r="I441" s="3">
        <v>100.0</v>
      </c>
      <c r="J441" s="3">
        <v>123.81</v>
      </c>
      <c r="K441" s="2" t="s">
        <v>16</v>
      </c>
    </row>
    <row r="442">
      <c r="A442" s="2" t="s">
        <v>1380</v>
      </c>
      <c r="B442" s="2" t="s">
        <v>12</v>
      </c>
      <c r="C442" s="2" t="s">
        <v>22</v>
      </c>
      <c r="D442" s="2" t="s">
        <v>1093</v>
      </c>
      <c r="E442" s="2" t="s">
        <v>25</v>
      </c>
      <c r="F442" s="2" t="s">
        <v>1094</v>
      </c>
      <c r="G442" s="3">
        <v>0.2228</v>
      </c>
      <c r="H442" s="3">
        <v>79.35</v>
      </c>
      <c r="I442" s="3">
        <v>100.0</v>
      </c>
      <c r="J442" s="3">
        <v>123.81</v>
      </c>
      <c r="K442" s="2" t="s">
        <v>16</v>
      </c>
    </row>
    <row r="443">
      <c r="A443" s="2" t="s">
        <v>1380</v>
      </c>
      <c r="B443" s="2" t="s">
        <v>12</v>
      </c>
      <c r="C443" s="2" t="s">
        <v>22</v>
      </c>
      <c r="D443" s="2" t="s">
        <v>1093</v>
      </c>
      <c r="E443" s="2" t="s">
        <v>25</v>
      </c>
      <c r="F443" s="2" t="s">
        <v>1097</v>
      </c>
      <c r="G443" s="3">
        <v>0.2321</v>
      </c>
      <c r="H443" s="3">
        <v>80.66</v>
      </c>
      <c r="I443" s="3">
        <v>100.0</v>
      </c>
      <c r="J443" s="3">
        <v>123.81</v>
      </c>
      <c r="K443" s="2" t="s">
        <v>16</v>
      </c>
    </row>
    <row r="444">
      <c r="A444" s="2" t="s">
        <v>1380</v>
      </c>
      <c r="B444" s="2" t="s">
        <v>12</v>
      </c>
      <c r="C444" s="2" t="s">
        <v>22</v>
      </c>
      <c r="D444" s="2" t="s">
        <v>1093</v>
      </c>
      <c r="E444" s="2" t="s">
        <v>25</v>
      </c>
      <c r="F444" s="2" t="s">
        <v>1099</v>
      </c>
      <c r="G444" s="3">
        <v>0.1894</v>
      </c>
      <c r="H444" s="3">
        <v>76.7</v>
      </c>
      <c r="I444" s="3">
        <v>100.0</v>
      </c>
      <c r="J444" s="3">
        <v>123.82</v>
      </c>
      <c r="K444" s="2" t="s">
        <v>16</v>
      </c>
    </row>
    <row r="445">
      <c r="A445" s="2" t="s">
        <v>1380</v>
      </c>
      <c r="B445" s="2" t="s">
        <v>12</v>
      </c>
      <c r="C445" s="2" t="s">
        <v>22</v>
      </c>
      <c r="D445" s="2" t="s">
        <v>1093</v>
      </c>
      <c r="E445" s="2" t="s">
        <v>25</v>
      </c>
      <c r="F445" s="2" t="s">
        <v>1101</v>
      </c>
      <c r="G445" s="3">
        <v>0.2401</v>
      </c>
      <c r="H445" s="3">
        <v>77.22</v>
      </c>
      <c r="I445" s="3">
        <v>100.0</v>
      </c>
      <c r="J445" s="3">
        <v>123.82</v>
      </c>
      <c r="K445" s="2" t="s">
        <v>16</v>
      </c>
    </row>
    <row r="446">
      <c r="A446" s="2" t="s">
        <v>1380</v>
      </c>
      <c r="B446" s="2" t="s">
        <v>12</v>
      </c>
      <c r="C446" s="2" t="s">
        <v>22</v>
      </c>
      <c r="D446" s="2" t="s">
        <v>1093</v>
      </c>
      <c r="E446" s="2" t="s">
        <v>25</v>
      </c>
      <c r="F446" s="2" t="s">
        <v>1103</v>
      </c>
      <c r="G446" s="3">
        <v>0.1762</v>
      </c>
      <c r="H446" s="3">
        <v>91.66</v>
      </c>
      <c r="I446" s="3">
        <v>100.0</v>
      </c>
      <c r="J446" s="3">
        <v>123.82</v>
      </c>
      <c r="K446" s="2" t="s">
        <v>16</v>
      </c>
    </row>
    <row r="447">
      <c r="A447" s="2" t="s">
        <v>1380</v>
      </c>
      <c r="B447" s="2" t="s">
        <v>12</v>
      </c>
      <c r="C447" s="2" t="s">
        <v>22</v>
      </c>
      <c r="D447" s="2" t="s">
        <v>1093</v>
      </c>
      <c r="E447" s="2" t="s">
        <v>25</v>
      </c>
      <c r="F447" s="2" t="s">
        <v>1104</v>
      </c>
      <c r="G447" s="3">
        <v>0.1781</v>
      </c>
      <c r="H447" s="3">
        <v>79.24</v>
      </c>
      <c r="I447" s="3">
        <v>100.0</v>
      </c>
      <c r="J447" s="3">
        <v>123.82</v>
      </c>
      <c r="K447" s="2" t="s">
        <v>16</v>
      </c>
    </row>
    <row r="448">
      <c r="A448" s="2" t="s">
        <v>1380</v>
      </c>
      <c r="B448" s="2" t="s">
        <v>12</v>
      </c>
      <c r="C448" s="2" t="s">
        <v>22</v>
      </c>
      <c r="D448" s="2" t="s">
        <v>1093</v>
      </c>
      <c r="E448" s="2" t="s">
        <v>25</v>
      </c>
      <c r="F448" s="2" t="s">
        <v>1106</v>
      </c>
      <c r="G448" s="3">
        <v>0.2707</v>
      </c>
      <c r="H448" s="3">
        <v>83.06</v>
      </c>
      <c r="I448" s="3">
        <v>100.0</v>
      </c>
      <c r="J448" s="3">
        <v>123.82</v>
      </c>
      <c r="K448" s="2" t="s">
        <v>16</v>
      </c>
    </row>
    <row r="449">
      <c r="A449" s="2" t="s">
        <v>1380</v>
      </c>
      <c r="B449" s="2" t="s">
        <v>12</v>
      </c>
      <c r="C449" s="2" t="s">
        <v>22</v>
      </c>
      <c r="D449" s="2" t="s">
        <v>1093</v>
      </c>
      <c r="E449" s="2" t="s">
        <v>25</v>
      </c>
      <c r="F449" s="2" t="s">
        <v>1107</v>
      </c>
      <c r="G449" s="3">
        <v>0.2276</v>
      </c>
      <c r="H449" s="3">
        <v>80.75</v>
      </c>
      <c r="I449" s="3">
        <v>100.0</v>
      </c>
      <c r="J449" s="3">
        <v>123.83</v>
      </c>
      <c r="K449" s="2" t="s">
        <v>16</v>
      </c>
    </row>
    <row r="450">
      <c r="A450" s="2" t="s">
        <v>1380</v>
      </c>
      <c r="B450" s="2" t="s">
        <v>12</v>
      </c>
      <c r="C450" s="2" t="s">
        <v>22</v>
      </c>
      <c r="D450" s="2" t="s">
        <v>1093</v>
      </c>
      <c r="E450" s="2" t="s">
        <v>25</v>
      </c>
      <c r="F450" s="2" t="s">
        <v>1109</v>
      </c>
      <c r="G450" s="3">
        <v>0.2361</v>
      </c>
      <c r="H450" s="3">
        <v>95.5</v>
      </c>
      <c r="I450" s="3">
        <v>100.0</v>
      </c>
      <c r="J450" s="3">
        <v>123.83</v>
      </c>
      <c r="K450" s="2" t="s">
        <v>16</v>
      </c>
    </row>
    <row r="451">
      <c r="A451" s="2" t="s">
        <v>1380</v>
      </c>
      <c r="B451" s="2" t="s">
        <v>12</v>
      </c>
      <c r="C451" s="2" t="s">
        <v>22</v>
      </c>
      <c r="D451" s="2" t="s">
        <v>1093</v>
      </c>
      <c r="E451" s="2" t="s">
        <v>25</v>
      </c>
      <c r="F451" s="2" t="s">
        <v>1113</v>
      </c>
      <c r="G451" s="3">
        <v>0.2221</v>
      </c>
      <c r="H451" s="3">
        <v>79.12</v>
      </c>
      <c r="I451" s="3">
        <v>100.0</v>
      </c>
      <c r="J451" s="3">
        <v>123.83</v>
      </c>
      <c r="K451" s="2" t="s">
        <v>16</v>
      </c>
    </row>
    <row r="452">
      <c r="A452" s="2" t="s">
        <v>1380</v>
      </c>
      <c r="B452" s="2" t="s">
        <v>12</v>
      </c>
      <c r="C452" s="2" t="s">
        <v>22</v>
      </c>
      <c r="D452" s="2" t="s">
        <v>1093</v>
      </c>
      <c r="E452" s="2" t="s">
        <v>25</v>
      </c>
      <c r="F452" s="2" t="s">
        <v>1116</v>
      </c>
      <c r="G452" s="3">
        <v>0.2306</v>
      </c>
      <c r="H452" s="3">
        <v>75.1</v>
      </c>
      <c r="I452" s="3">
        <v>100.0</v>
      </c>
      <c r="J452" s="3">
        <v>123.83</v>
      </c>
      <c r="K452" s="2" t="s">
        <v>16</v>
      </c>
    </row>
    <row r="453">
      <c r="A453" s="2" t="s">
        <v>1394</v>
      </c>
      <c r="B453" s="2" t="s">
        <v>12</v>
      </c>
      <c r="C453" s="2" t="s">
        <v>22</v>
      </c>
      <c r="D453" s="2" t="s">
        <v>1093</v>
      </c>
      <c r="E453" s="2" t="s">
        <v>25</v>
      </c>
      <c r="F453" s="2" t="s">
        <v>1118</v>
      </c>
      <c r="G453" s="3">
        <v>0.1638</v>
      </c>
      <c r="H453" s="3">
        <v>75.08</v>
      </c>
      <c r="I453" s="3">
        <v>100.0</v>
      </c>
      <c r="J453" s="3">
        <v>123.83</v>
      </c>
      <c r="K453" s="2" t="s">
        <v>16</v>
      </c>
    </row>
    <row r="454">
      <c r="A454" s="2" t="s">
        <v>1394</v>
      </c>
      <c r="B454" s="2" t="s">
        <v>12</v>
      </c>
      <c r="C454" s="2" t="s">
        <v>22</v>
      </c>
      <c r="D454" s="2" t="s">
        <v>1093</v>
      </c>
      <c r="E454" s="2" t="s">
        <v>25</v>
      </c>
      <c r="F454" s="2" t="s">
        <v>1120</v>
      </c>
      <c r="G454" s="3">
        <v>0.2535</v>
      </c>
      <c r="H454" s="3">
        <v>76.76</v>
      </c>
      <c r="I454" s="3">
        <v>100.0</v>
      </c>
      <c r="J454" s="3">
        <v>123.83</v>
      </c>
      <c r="K454" s="2" t="s">
        <v>16</v>
      </c>
    </row>
    <row r="455">
      <c r="A455" s="2" t="s">
        <v>1394</v>
      </c>
      <c r="B455" s="2" t="s">
        <v>12</v>
      </c>
      <c r="C455" s="2" t="s">
        <v>22</v>
      </c>
      <c r="D455" s="2" t="s">
        <v>1093</v>
      </c>
      <c r="E455" s="2" t="s">
        <v>25</v>
      </c>
      <c r="F455" s="2" t="s">
        <v>1123</v>
      </c>
      <c r="G455" s="3">
        <v>0.2248</v>
      </c>
      <c r="H455" s="3">
        <v>75.81</v>
      </c>
      <c r="I455" s="3">
        <v>100.0</v>
      </c>
      <c r="J455" s="3">
        <v>123.83</v>
      </c>
      <c r="K455" s="2" t="s">
        <v>16</v>
      </c>
    </row>
    <row r="456">
      <c r="A456" s="2" t="s">
        <v>1394</v>
      </c>
      <c r="B456" s="2" t="s">
        <v>12</v>
      </c>
      <c r="C456" s="2" t="s">
        <v>22</v>
      </c>
      <c r="D456" s="2" t="s">
        <v>1093</v>
      </c>
      <c r="E456" s="2" t="s">
        <v>25</v>
      </c>
      <c r="F456" s="2" t="s">
        <v>1125</v>
      </c>
      <c r="G456" s="3">
        <v>0.1907</v>
      </c>
      <c r="H456" s="3">
        <v>85.08</v>
      </c>
      <c r="I456" s="3">
        <v>100.0</v>
      </c>
      <c r="J456" s="3">
        <v>123.83</v>
      </c>
      <c r="K456" s="2" t="s">
        <v>16</v>
      </c>
    </row>
    <row r="457">
      <c r="A457" s="2" t="s">
        <v>1394</v>
      </c>
      <c r="B457" s="2" t="s">
        <v>12</v>
      </c>
      <c r="C457" s="2" t="s">
        <v>22</v>
      </c>
      <c r="D457" s="2" t="s">
        <v>1093</v>
      </c>
      <c r="E457" s="2" t="s">
        <v>25</v>
      </c>
      <c r="F457" s="2" t="s">
        <v>1127</v>
      </c>
      <c r="G457" s="3">
        <v>0.2372</v>
      </c>
      <c r="H457" s="3">
        <v>78.43</v>
      </c>
      <c r="I457" s="3">
        <v>100.0</v>
      </c>
      <c r="J457" s="3">
        <v>123.83</v>
      </c>
      <c r="K457" s="2" t="s">
        <v>16</v>
      </c>
    </row>
    <row r="458">
      <c r="A458" s="2" t="s">
        <v>1394</v>
      </c>
      <c r="B458" s="2" t="s">
        <v>12</v>
      </c>
      <c r="C458" s="2" t="s">
        <v>22</v>
      </c>
      <c r="D458" s="2" t="s">
        <v>1093</v>
      </c>
      <c r="E458" s="2" t="s">
        <v>25</v>
      </c>
      <c r="F458" s="2" t="s">
        <v>1132</v>
      </c>
      <c r="G458" s="3">
        <v>0.2557</v>
      </c>
      <c r="H458" s="3">
        <v>77.71</v>
      </c>
      <c r="I458" s="3">
        <v>100.0</v>
      </c>
      <c r="J458" s="3">
        <v>123.83</v>
      </c>
      <c r="K458" s="2" t="s">
        <v>16</v>
      </c>
    </row>
    <row r="459">
      <c r="A459" s="2" t="s">
        <v>1394</v>
      </c>
      <c r="B459" s="2" t="s">
        <v>12</v>
      </c>
      <c r="C459" s="2" t="s">
        <v>22</v>
      </c>
      <c r="D459" s="2" t="s">
        <v>1093</v>
      </c>
      <c r="E459" s="2" t="s">
        <v>25</v>
      </c>
      <c r="F459" s="2" t="s">
        <v>1135</v>
      </c>
      <c r="G459" s="3">
        <v>0.2225</v>
      </c>
      <c r="H459" s="3">
        <v>79.63</v>
      </c>
      <c r="I459" s="3">
        <v>100.0</v>
      </c>
      <c r="J459" s="3">
        <v>123.83</v>
      </c>
      <c r="K459" s="2" t="s">
        <v>16</v>
      </c>
    </row>
    <row r="460">
      <c r="A460" s="2" t="s">
        <v>1394</v>
      </c>
      <c r="B460" s="2" t="s">
        <v>12</v>
      </c>
      <c r="C460" s="2" t="s">
        <v>22</v>
      </c>
      <c r="D460" s="2" t="s">
        <v>1093</v>
      </c>
      <c r="E460" s="2" t="s">
        <v>25</v>
      </c>
      <c r="F460" s="2" t="s">
        <v>1138</v>
      </c>
      <c r="G460" s="3">
        <v>0.2394</v>
      </c>
      <c r="H460" s="3">
        <v>80.8</v>
      </c>
      <c r="I460" s="3">
        <v>100.0</v>
      </c>
      <c r="J460" s="3">
        <v>123.83</v>
      </c>
      <c r="K460" s="2" t="s">
        <v>16</v>
      </c>
    </row>
    <row r="461">
      <c r="A461" s="2" t="s">
        <v>1394</v>
      </c>
      <c r="B461" s="2" t="s">
        <v>12</v>
      </c>
      <c r="C461" s="2" t="s">
        <v>22</v>
      </c>
      <c r="D461" s="2" t="s">
        <v>1093</v>
      </c>
      <c r="E461" s="2" t="s">
        <v>25</v>
      </c>
      <c r="F461" s="2" t="s">
        <v>1140</v>
      </c>
      <c r="G461" s="3">
        <v>0.1747</v>
      </c>
      <c r="H461" s="3">
        <v>85.12</v>
      </c>
      <c r="I461" s="3">
        <v>100.0</v>
      </c>
      <c r="J461" s="3">
        <v>123.83</v>
      </c>
      <c r="K461" s="2" t="s">
        <v>16</v>
      </c>
    </row>
    <row r="462">
      <c r="A462" s="2" t="s">
        <v>1394</v>
      </c>
      <c r="B462" s="2" t="s">
        <v>12</v>
      </c>
      <c r="C462" s="2" t="s">
        <v>22</v>
      </c>
      <c r="D462" s="2" t="s">
        <v>1142</v>
      </c>
      <c r="E462" s="2" t="s">
        <v>25</v>
      </c>
      <c r="F462" s="2" t="s">
        <v>1143</v>
      </c>
      <c r="G462" s="3">
        <v>0.2156</v>
      </c>
      <c r="H462" s="3">
        <v>87.28</v>
      </c>
      <c r="I462" s="3">
        <v>97.2</v>
      </c>
      <c r="J462" s="3">
        <v>123.83</v>
      </c>
      <c r="K462" s="2" t="s">
        <v>16</v>
      </c>
    </row>
    <row r="463">
      <c r="A463" s="2" t="s">
        <v>1394</v>
      </c>
      <c r="B463" s="2" t="s">
        <v>12</v>
      </c>
      <c r="C463" s="2" t="s">
        <v>22</v>
      </c>
      <c r="D463" s="2" t="s">
        <v>1142</v>
      </c>
      <c r="E463" s="2" t="s">
        <v>25</v>
      </c>
      <c r="F463" s="2" t="s">
        <v>1146</v>
      </c>
      <c r="G463" s="3">
        <v>0.2276</v>
      </c>
      <c r="H463" s="3">
        <v>81.59</v>
      </c>
      <c r="I463" s="3">
        <v>100.0</v>
      </c>
      <c r="J463" s="3">
        <v>123.83</v>
      </c>
      <c r="K463" s="2" t="s">
        <v>16</v>
      </c>
    </row>
    <row r="464">
      <c r="A464" s="2" t="s">
        <v>1394</v>
      </c>
      <c r="B464" s="2" t="s">
        <v>12</v>
      </c>
      <c r="C464" s="2" t="s">
        <v>22</v>
      </c>
      <c r="D464" s="2" t="s">
        <v>1142</v>
      </c>
      <c r="E464" s="2" t="s">
        <v>25</v>
      </c>
      <c r="F464" s="2" t="s">
        <v>1147</v>
      </c>
      <c r="G464" s="3">
        <v>0.1464</v>
      </c>
      <c r="H464" s="3">
        <v>77.4</v>
      </c>
      <c r="I464" s="3">
        <v>100.0</v>
      </c>
      <c r="J464" s="3">
        <v>123.83</v>
      </c>
      <c r="K464" s="2" t="s">
        <v>16</v>
      </c>
    </row>
    <row r="465">
      <c r="A465" s="2" t="s">
        <v>1413</v>
      </c>
      <c r="B465" s="2" t="s">
        <v>12</v>
      </c>
      <c r="C465" s="2" t="s">
        <v>22</v>
      </c>
      <c r="D465" s="2" t="s">
        <v>1142</v>
      </c>
      <c r="E465" s="2" t="s">
        <v>25</v>
      </c>
      <c r="F465" s="2" t="s">
        <v>1149</v>
      </c>
      <c r="G465" s="3">
        <v>0.2476</v>
      </c>
      <c r="H465" s="3">
        <v>75.52</v>
      </c>
      <c r="I465" s="3">
        <v>100.0</v>
      </c>
      <c r="J465" s="3">
        <v>123.83</v>
      </c>
      <c r="K465" s="2" t="s">
        <v>16</v>
      </c>
    </row>
    <row r="466">
      <c r="A466" s="2" t="s">
        <v>1413</v>
      </c>
      <c r="B466" s="2" t="s">
        <v>12</v>
      </c>
      <c r="C466" s="2" t="s">
        <v>22</v>
      </c>
      <c r="D466" s="2" t="s">
        <v>1142</v>
      </c>
      <c r="E466" s="2" t="s">
        <v>25</v>
      </c>
      <c r="F466" s="2" t="s">
        <v>1153</v>
      </c>
      <c r="G466" s="3">
        <v>0.239</v>
      </c>
      <c r="H466" s="3">
        <v>75.58</v>
      </c>
      <c r="I466" s="3">
        <v>100.0</v>
      </c>
      <c r="J466" s="3">
        <v>123.83</v>
      </c>
      <c r="K466" s="2" t="s">
        <v>16</v>
      </c>
    </row>
    <row r="467">
      <c r="A467" s="2" t="s">
        <v>1413</v>
      </c>
      <c r="B467" s="2" t="s">
        <v>12</v>
      </c>
      <c r="C467" s="2" t="s">
        <v>22</v>
      </c>
      <c r="D467" s="2" t="s">
        <v>1142</v>
      </c>
      <c r="E467" s="2" t="s">
        <v>25</v>
      </c>
      <c r="F467" s="2" t="s">
        <v>1155</v>
      </c>
      <c r="G467" s="3">
        <v>0.308</v>
      </c>
      <c r="H467" s="3">
        <v>87.8</v>
      </c>
      <c r="I467" s="3">
        <v>100.0</v>
      </c>
      <c r="J467" s="3">
        <v>123.83</v>
      </c>
      <c r="K467" s="2" t="s">
        <v>16</v>
      </c>
    </row>
    <row r="468">
      <c r="A468" s="2" t="s">
        <v>1413</v>
      </c>
      <c r="B468" s="2" t="s">
        <v>12</v>
      </c>
      <c r="C468" s="2" t="s">
        <v>22</v>
      </c>
      <c r="D468" s="2" t="s">
        <v>1142</v>
      </c>
      <c r="E468" s="2" t="s">
        <v>25</v>
      </c>
      <c r="F468" s="2" t="s">
        <v>1158</v>
      </c>
      <c r="G468" s="3">
        <v>0.2018</v>
      </c>
      <c r="H468" s="3">
        <v>81.83</v>
      </c>
      <c r="I468" s="3">
        <v>100.0</v>
      </c>
      <c r="J468" s="3">
        <v>123.83</v>
      </c>
      <c r="K468" s="2" t="s">
        <v>16</v>
      </c>
    </row>
    <row r="469">
      <c r="A469" s="2" t="s">
        <v>1413</v>
      </c>
      <c r="B469" s="2" t="s">
        <v>12</v>
      </c>
      <c r="C469" s="2" t="s">
        <v>22</v>
      </c>
      <c r="D469" s="2" t="s">
        <v>1142</v>
      </c>
      <c r="E469" s="2" t="s">
        <v>25</v>
      </c>
      <c r="F469" s="2" t="s">
        <v>1160</v>
      </c>
      <c r="G469" s="3">
        <v>0.227</v>
      </c>
      <c r="H469" s="3">
        <v>75.78</v>
      </c>
      <c r="I469" s="3">
        <v>100.0</v>
      </c>
      <c r="J469" s="3">
        <v>123.83</v>
      </c>
      <c r="K469" s="2" t="s">
        <v>16</v>
      </c>
    </row>
    <row r="470">
      <c r="A470" s="2" t="s">
        <v>1413</v>
      </c>
      <c r="B470" s="2" t="s">
        <v>12</v>
      </c>
      <c r="C470" s="2" t="s">
        <v>22</v>
      </c>
      <c r="D470" s="2" t="s">
        <v>1142</v>
      </c>
      <c r="E470" s="2" t="s">
        <v>25</v>
      </c>
      <c r="F470" s="2" t="s">
        <v>1164</v>
      </c>
      <c r="G470" s="3">
        <v>0.2085</v>
      </c>
      <c r="H470" s="3">
        <v>75.16</v>
      </c>
      <c r="I470" s="3">
        <v>100.0</v>
      </c>
      <c r="J470" s="3">
        <v>123.83</v>
      </c>
      <c r="K470" s="2" t="s">
        <v>16</v>
      </c>
    </row>
    <row r="471">
      <c r="A471" s="2" t="s">
        <v>1413</v>
      </c>
      <c r="B471" s="2" t="s">
        <v>12</v>
      </c>
      <c r="C471" s="2" t="s">
        <v>22</v>
      </c>
      <c r="D471" s="2" t="s">
        <v>1142</v>
      </c>
      <c r="E471" s="2" t="s">
        <v>25</v>
      </c>
      <c r="F471" s="2" t="s">
        <v>1168</v>
      </c>
      <c r="G471" s="3">
        <v>0.2297</v>
      </c>
      <c r="H471" s="3">
        <v>78.82</v>
      </c>
      <c r="I471" s="3">
        <v>100.0</v>
      </c>
      <c r="J471" s="3">
        <v>123.83</v>
      </c>
      <c r="K471" s="2" t="s">
        <v>16</v>
      </c>
    </row>
    <row r="472">
      <c r="A472" s="2" t="s">
        <v>1413</v>
      </c>
      <c r="B472" s="2" t="s">
        <v>12</v>
      </c>
      <c r="C472" s="2" t="s">
        <v>22</v>
      </c>
      <c r="D472" s="2" t="s">
        <v>1142</v>
      </c>
      <c r="E472" s="2" t="s">
        <v>25</v>
      </c>
      <c r="F472" s="2" t="s">
        <v>1170</v>
      </c>
      <c r="G472" s="3">
        <v>0.1753</v>
      </c>
      <c r="H472" s="3">
        <v>82.98</v>
      </c>
      <c r="I472" s="3">
        <v>100.0</v>
      </c>
      <c r="J472" s="3">
        <v>123.83</v>
      </c>
      <c r="K472" s="2" t="s">
        <v>16</v>
      </c>
    </row>
    <row r="473">
      <c r="A473" s="2" t="s">
        <v>1413</v>
      </c>
      <c r="B473" s="2" t="s">
        <v>12</v>
      </c>
      <c r="C473" s="2" t="s">
        <v>22</v>
      </c>
      <c r="D473" s="2" t="s">
        <v>1142</v>
      </c>
      <c r="E473" s="2" t="s">
        <v>25</v>
      </c>
      <c r="F473" s="2" t="s">
        <v>1173</v>
      </c>
      <c r="G473" s="3">
        <v>0.1629</v>
      </c>
      <c r="H473" s="3">
        <v>86.19</v>
      </c>
      <c r="I473" s="3">
        <v>100.0</v>
      </c>
      <c r="J473" s="3">
        <v>123.83</v>
      </c>
      <c r="K473" s="2" t="s">
        <v>16</v>
      </c>
    </row>
    <row r="474">
      <c r="A474" s="2" t="s">
        <v>1413</v>
      </c>
      <c r="B474" s="2" t="s">
        <v>12</v>
      </c>
      <c r="C474" s="2" t="s">
        <v>22</v>
      </c>
      <c r="D474" s="2" t="s">
        <v>1142</v>
      </c>
      <c r="E474" s="2" t="s">
        <v>25</v>
      </c>
      <c r="F474" s="2" t="s">
        <v>1175</v>
      </c>
      <c r="G474" s="3">
        <v>0.1764</v>
      </c>
      <c r="H474" s="3">
        <v>86.28</v>
      </c>
      <c r="I474" s="3">
        <v>100.0</v>
      </c>
      <c r="J474" s="3">
        <v>123.83</v>
      </c>
      <c r="K474" s="2" t="s">
        <v>16</v>
      </c>
    </row>
    <row r="475">
      <c r="A475" s="2" t="s">
        <v>1413</v>
      </c>
      <c r="B475" s="2" t="s">
        <v>12</v>
      </c>
      <c r="C475" s="2" t="s">
        <v>22</v>
      </c>
      <c r="D475" s="2" t="s">
        <v>1142</v>
      </c>
      <c r="E475" s="2" t="s">
        <v>25</v>
      </c>
      <c r="F475" s="2" t="s">
        <v>1177</v>
      </c>
      <c r="G475" s="3">
        <v>0.17</v>
      </c>
      <c r="H475" s="3">
        <v>77.8</v>
      </c>
      <c r="I475" s="3">
        <v>100.0</v>
      </c>
      <c r="J475" s="3">
        <v>123.83</v>
      </c>
      <c r="K475" s="2" t="s">
        <v>16</v>
      </c>
    </row>
    <row r="476">
      <c r="A476" s="2" t="s">
        <v>1413</v>
      </c>
      <c r="B476" s="2" t="s">
        <v>12</v>
      </c>
      <c r="C476" s="2" t="s">
        <v>22</v>
      </c>
      <c r="D476" s="2" t="s">
        <v>1142</v>
      </c>
      <c r="E476" s="2" t="s">
        <v>25</v>
      </c>
      <c r="F476" s="2" t="s">
        <v>1182</v>
      </c>
      <c r="G476" s="3">
        <v>0.1648</v>
      </c>
      <c r="H476" s="3">
        <v>83.35</v>
      </c>
      <c r="I476" s="3">
        <v>100.0</v>
      </c>
      <c r="J476" s="3">
        <v>123.83</v>
      </c>
      <c r="K476" s="2" t="s">
        <v>16</v>
      </c>
    </row>
    <row r="477">
      <c r="A477" s="2" t="s">
        <v>1443</v>
      </c>
      <c r="B477" s="2" t="s">
        <v>12</v>
      </c>
      <c r="C477" s="2" t="s">
        <v>22</v>
      </c>
      <c r="D477" s="2" t="s">
        <v>1142</v>
      </c>
      <c r="E477" s="2" t="s">
        <v>25</v>
      </c>
      <c r="F477" s="2" t="s">
        <v>1184</v>
      </c>
      <c r="G477" s="3">
        <v>0.2222</v>
      </c>
      <c r="H477" s="3">
        <v>81.82</v>
      </c>
      <c r="I477" s="3">
        <v>100.0</v>
      </c>
      <c r="J477" s="3">
        <v>123.83</v>
      </c>
      <c r="K477" s="2" t="s">
        <v>16</v>
      </c>
    </row>
    <row r="478">
      <c r="A478" s="2" t="s">
        <v>1443</v>
      </c>
      <c r="B478" s="2" t="s">
        <v>12</v>
      </c>
      <c r="C478" s="2" t="s">
        <v>22</v>
      </c>
      <c r="D478" s="2" t="s">
        <v>1142</v>
      </c>
      <c r="E478" s="2" t="s">
        <v>25</v>
      </c>
      <c r="F478" s="2" t="s">
        <v>1187</v>
      </c>
      <c r="G478" s="3">
        <v>0.2127</v>
      </c>
      <c r="H478" s="3">
        <v>82.49</v>
      </c>
      <c r="I478" s="3">
        <v>100.0</v>
      </c>
      <c r="J478" s="3">
        <v>123.83</v>
      </c>
      <c r="K478" s="2" t="s">
        <v>16</v>
      </c>
    </row>
    <row r="479">
      <c r="A479" s="2" t="s">
        <v>1443</v>
      </c>
      <c r="B479" s="2" t="s">
        <v>12</v>
      </c>
      <c r="C479" s="2" t="s">
        <v>22</v>
      </c>
      <c r="D479" s="2" t="s">
        <v>1142</v>
      </c>
      <c r="E479" s="2" t="s">
        <v>25</v>
      </c>
      <c r="F479" s="2" t="s">
        <v>1189</v>
      </c>
      <c r="G479" s="3">
        <v>0.2564</v>
      </c>
      <c r="H479" s="3">
        <v>79.0</v>
      </c>
      <c r="I479" s="3">
        <v>100.0</v>
      </c>
      <c r="J479" s="3">
        <v>123.83</v>
      </c>
      <c r="K479" s="2" t="s">
        <v>16</v>
      </c>
    </row>
    <row r="480">
      <c r="A480" s="2" t="s">
        <v>1443</v>
      </c>
      <c r="B480" s="2" t="s">
        <v>12</v>
      </c>
      <c r="C480" s="2" t="s">
        <v>22</v>
      </c>
      <c r="D480" s="2" t="s">
        <v>1142</v>
      </c>
      <c r="E480" s="2" t="s">
        <v>25</v>
      </c>
      <c r="F480" s="2" t="s">
        <v>1191</v>
      </c>
      <c r="G480" s="3">
        <v>0.1971</v>
      </c>
      <c r="H480" s="3">
        <v>83.61</v>
      </c>
      <c r="I480" s="3">
        <v>100.0</v>
      </c>
      <c r="J480" s="3">
        <v>123.83</v>
      </c>
      <c r="K480" s="2" t="s">
        <v>16</v>
      </c>
    </row>
    <row r="481">
      <c r="A481" s="2" t="s">
        <v>1443</v>
      </c>
      <c r="B481" s="2" t="s">
        <v>12</v>
      </c>
      <c r="C481" s="2" t="s">
        <v>22</v>
      </c>
      <c r="D481" s="2" t="s">
        <v>1142</v>
      </c>
      <c r="E481" s="2" t="s">
        <v>25</v>
      </c>
      <c r="F481" s="2" t="s">
        <v>1195</v>
      </c>
      <c r="G481" s="3">
        <v>0.1792</v>
      </c>
      <c r="H481" s="3">
        <v>78.85</v>
      </c>
      <c r="I481" s="3">
        <v>100.0</v>
      </c>
      <c r="J481" s="3">
        <v>123.83</v>
      </c>
      <c r="K481" s="2" t="s">
        <v>16</v>
      </c>
    </row>
    <row r="482">
      <c r="A482" s="2" t="s">
        <v>1443</v>
      </c>
      <c r="B482" s="2" t="s">
        <v>12</v>
      </c>
      <c r="C482" s="2" t="s">
        <v>22</v>
      </c>
      <c r="D482" s="2" t="s">
        <v>1197</v>
      </c>
      <c r="E482" s="2" t="s">
        <v>25</v>
      </c>
      <c r="F482" s="2" t="s">
        <v>1199</v>
      </c>
      <c r="G482" s="3">
        <v>0.2179</v>
      </c>
      <c r="H482" s="3">
        <v>79.17</v>
      </c>
      <c r="I482" s="3">
        <v>100.0</v>
      </c>
      <c r="J482" s="3">
        <v>123.83</v>
      </c>
      <c r="K482" s="2" t="s">
        <v>16</v>
      </c>
    </row>
    <row r="483">
      <c r="A483" s="2" t="s">
        <v>1443</v>
      </c>
      <c r="B483" s="2" t="s">
        <v>12</v>
      </c>
      <c r="C483" s="2" t="s">
        <v>22</v>
      </c>
      <c r="D483" s="2" t="s">
        <v>1197</v>
      </c>
      <c r="E483" s="2" t="s">
        <v>25</v>
      </c>
      <c r="F483" s="2" t="s">
        <v>1201</v>
      </c>
      <c r="G483" s="3">
        <v>0.2333</v>
      </c>
      <c r="H483" s="3">
        <v>79.01</v>
      </c>
      <c r="I483" s="3">
        <v>100.0</v>
      </c>
      <c r="J483" s="3">
        <v>123.83</v>
      </c>
      <c r="K483" s="2" t="s">
        <v>16</v>
      </c>
    </row>
    <row r="484">
      <c r="A484" s="2" t="s">
        <v>1443</v>
      </c>
      <c r="B484" s="2" t="s">
        <v>12</v>
      </c>
      <c r="C484" s="2" t="s">
        <v>22</v>
      </c>
      <c r="D484" s="2" t="s">
        <v>1197</v>
      </c>
      <c r="E484" s="2" t="s">
        <v>1203</v>
      </c>
      <c r="F484" s="2" t="s">
        <v>1204</v>
      </c>
      <c r="G484" s="3">
        <v>0.3449</v>
      </c>
      <c r="H484" s="3">
        <v>80.32</v>
      </c>
      <c r="I484" s="3">
        <v>100.0</v>
      </c>
      <c r="J484" s="3">
        <v>123.83</v>
      </c>
      <c r="K484" s="2" t="s">
        <v>50</v>
      </c>
    </row>
    <row r="485">
      <c r="A485" s="2" t="s">
        <v>1443</v>
      </c>
      <c r="B485" s="2" t="s">
        <v>12</v>
      </c>
      <c r="C485" s="2" t="s">
        <v>22</v>
      </c>
      <c r="D485" s="2" t="s">
        <v>1197</v>
      </c>
      <c r="E485" s="2" t="s">
        <v>1203</v>
      </c>
      <c r="F485" s="2" t="s">
        <v>1208</v>
      </c>
      <c r="G485" s="3">
        <v>0.357</v>
      </c>
      <c r="H485" s="3">
        <v>82.23</v>
      </c>
      <c r="I485" s="3">
        <v>100.0</v>
      </c>
      <c r="J485" s="3">
        <v>123.83</v>
      </c>
      <c r="K485" s="2" t="s">
        <v>50</v>
      </c>
    </row>
    <row r="486">
      <c r="A486" s="2" t="s">
        <v>1443</v>
      </c>
      <c r="B486" s="2" t="s">
        <v>12</v>
      </c>
      <c r="C486" s="2" t="s">
        <v>22</v>
      </c>
      <c r="D486" s="2" t="s">
        <v>1197</v>
      </c>
      <c r="E486" s="2" t="s">
        <v>25</v>
      </c>
      <c r="F486" s="2" t="s">
        <v>1210</v>
      </c>
      <c r="G486" s="3">
        <v>0.2231</v>
      </c>
      <c r="H486" s="3">
        <v>81.46</v>
      </c>
      <c r="I486" s="3">
        <v>100.0</v>
      </c>
      <c r="J486" s="3">
        <v>123.83</v>
      </c>
      <c r="K486" s="2" t="s">
        <v>16</v>
      </c>
    </row>
    <row r="487">
      <c r="A487" s="2" t="s">
        <v>1443</v>
      </c>
      <c r="B487" s="2" t="s">
        <v>12</v>
      </c>
      <c r="C487" s="2" t="s">
        <v>22</v>
      </c>
      <c r="D487" s="2" t="s">
        <v>1197</v>
      </c>
      <c r="E487" s="2" t="s">
        <v>25</v>
      </c>
      <c r="F487" s="2" t="s">
        <v>1213</v>
      </c>
      <c r="G487" s="3">
        <v>0.267</v>
      </c>
      <c r="H487" s="3">
        <v>80.85</v>
      </c>
      <c r="I487" s="3">
        <v>100.0</v>
      </c>
      <c r="J487" s="3">
        <v>123.83</v>
      </c>
      <c r="K487" s="2" t="s">
        <v>16</v>
      </c>
    </row>
    <row r="488">
      <c r="A488" s="2" t="s">
        <v>1443</v>
      </c>
      <c r="B488" s="2" t="s">
        <v>12</v>
      </c>
      <c r="C488" s="2" t="s">
        <v>22</v>
      </c>
      <c r="D488" s="2" t="s">
        <v>1197</v>
      </c>
      <c r="E488" s="2" t="s">
        <v>25</v>
      </c>
      <c r="F488" s="2" t="s">
        <v>1216</v>
      </c>
      <c r="G488" s="3">
        <v>0.165</v>
      </c>
      <c r="H488" s="3">
        <v>77.86</v>
      </c>
      <c r="I488" s="3">
        <v>100.0</v>
      </c>
      <c r="J488" s="3">
        <v>123.83</v>
      </c>
      <c r="K488" s="2" t="s">
        <v>16</v>
      </c>
    </row>
    <row r="489">
      <c r="A489" s="2" t="s">
        <v>1474</v>
      </c>
      <c r="B489" s="2" t="s">
        <v>12</v>
      </c>
      <c r="C489" s="2" t="s">
        <v>22</v>
      </c>
      <c r="D489" s="2" t="s">
        <v>1197</v>
      </c>
      <c r="E489" s="2" t="s">
        <v>25</v>
      </c>
      <c r="F489" s="2" t="s">
        <v>1218</v>
      </c>
      <c r="G489" s="3">
        <v>0.2045</v>
      </c>
      <c r="H489" s="3">
        <v>78.63</v>
      </c>
      <c r="I489" s="3">
        <v>100.0</v>
      </c>
      <c r="J489" s="3">
        <v>123.83</v>
      </c>
      <c r="K489" s="2" t="s">
        <v>16</v>
      </c>
    </row>
    <row r="490">
      <c r="A490" s="2" t="s">
        <v>1474</v>
      </c>
      <c r="B490" s="2" t="s">
        <v>12</v>
      </c>
      <c r="C490" s="2" t="s">
        <v>22</v>
      </c>
      <c r="D490" s="2" t="s">
        <v>1197</v>
      </c>
      <c r="E490" s="2" t="s">
        <v>25</v>
      </c>
      <c r="F490" s="2" t="s">
        <v>1221</v>
      </c>
      <c r="G490" s="3">
        <v>0.2639</v>
      </c>
      <c r="H490" s="3">
        <v>78.49</v>
      </c>
      <c r="I490" s="3">
        <v>100.0</v>
      </c>
      <c r="J490" s="3">
        <v>123.83</v>
      </c>
      <c r="K490" s="2" t="s">
        <v>16</v>
      </c>
    </row>
    <row r="491">
      <c r="A491" s="2" t="s">
        <v>1474</v>
      </c>
      <c r="B491" s="2" t="s">
        <v>12</v>
      </c>
      <c r="C491" s="2" t="s">
        <v>22</v>
      </c>
      <c r="D491" s="2" t="s">
        <v>1197</v>
      </c>
      <c r="E491" s="2" t="s">
        <v>25</v>
      </c>
      <c r="F491" s="2" t="s">
        <v>1223</v>
      </c>
      <c r="G491" s="3">
        <v>0.2559</v>
      </c>
      <c r="H491" s="3">
        <v>79.73</v>
      </c>
      <c r="I491" s="3">
        <v>100.0</v>
      </c>
      <c r="J491" s="3">
        <v>123.83</v>
      </c>
      <c r="K491" s="2" t="s">
        <v>16</v>
      </c>
    </row>
    <row r="492">
      <c r="A492" s="2" t="s">
        <v>1474</v>
      </c>
      <c r="B492" s="2" t="s">
        <v>12</v>
      </c>
      <c r="C492" s="2" t="s">
        <v>22</v>
      </c>
      <c r="D492" s="2" t="s">
        <v>1197</v>
      </c>
      <c r="E492" s="2" t="s">
        <v>25</v>
      </c>
      <c r="F492" s="2" t="s">
        <v>1226</v>
      </c>
      <c r="G492" s="3">
        <v>0.2316</v>
      </c>
      <c r="H492" s="3">
        <v>77.95</v>
      </c>
      <c r="I492" s="3">
        <v>100.0</v>
      </c>
      <c r="J492" s="3">
        <v>123.83</v>
      </c>
      <c r="K492" s="2" t="s">
        <v>16</v>
      </c>
    </row>
    <row r="493">
      <c r="A493" s="2" t="s">
        <v>1474</v>
      </c>
      <c r="B493" s="2" t="s">
        <v>12</v>
      </c>
      <c r="C493" s="2" t="s">
        <v>22</v>
      </c>
      <c r="D493" s="2" t="s">
        <v>1197</v>
      </c>
      <c r="E493" s="2" t="s">
        <v>25</v>
      </c>
      <c r="F493" s="2" t="s">
        <v>1229</v>
      </c>
      <c r="G493" s="3">
        <v>0.2397</v>
      </c>
      <c r="H493" s="3">
        <v>77.75</v>
      </c>
      <c r="I493" s="3">
        <v>100.0</v>
      </c>
      <c r="J493" s="3">
        <v>123.83</v>
      </c>
      <c r="K493" s="2" t="s">
        <v>16</v>
      </c>
    </row>
    <row r="494">
      <c r="A494" s="2" t="s">
        <v>1474</v>
      </c>
      <c r="B494" s="2" t="s">
        <v>12</v>
      </c>
      <c r="C494" s="2" t="s">
        <v>22</v>
      </c>
      <c r="D494" s="2" t="s">
        <v>1197</v>
      </c>
      <c r="E494" s="2" t="s">
        <v>25</v>
      </c>
      <c r="F494" s="2" t="s">
        <v>1231</v>
      </c>
      <c r="G494" s="3">
        <v>0.2381</v>
      </c>
      <c r="H494" s="3">
        <v>77.52</v>
      </c>
      <c r="I494" s="3">
        <v>100.0</v>
      </c>
      <c r="J494" s="3">
        <v>123.83</v>
      </c>
      <c r="K494" s="2" t="s">
        <v>16</v>
      </c>
    </row>
    <row r="495">
      <c r="A495" s="2" t="s">
        <v>1474</v>
      </c>
      <c r="B495" s="2" t="s">
        <v>12</v>
      </c>
      <c r="C495" s="2" t="s">
        <v>22</v>
      </c>
      <c r="D495" s="2" t="s">
        <v>1197</v>
      </c>
      <c r="E495" s="2" t="s">
        <v>25</v>
      </c>
      <c r="F495" s="2" t="s">
        <v>1234</v>
      </c>
      <c r="G495" s="3">
        <v>0.3087</v>
      </c>
      <c r="H495" s="3">
        <v>77.41</v>
      </c>
      <c r="I495" s="3">
        <v>100.0</v>
      </c>
      <c r="J495" s="3">
        <v>123.83</v>
      </c>
      <c r="K495" s="2" t="s">
        <v>16</v>
      </c>
    </row>
    <row r="496">
      <c r="A496" s="2" t="s">
        <v>1474</v>
      </c>
      <c r="B496" s="2" t="s">
        <v>12</v>
      </c>
      <c r="C496" s="2" t="s">
        <v>22</v>
      </c>
      <c r="D496" s="2" t="s">
        <v>1197</v>
      </c>
      <c r="E496" s="2" t="s">
        <v>25</v>
      </c>
      <c r="F496" s="2" t="s">
        <v>1237</v>
      </c>
      <c r="G496" s="3">
        <v>0.2897</v>
      </c>
      <c r="H496" s="3">
        <v>78.21</v>
      </c>
      <c r="I496" s="3">
        <v>100.0</v>
      </c>
      <c r="J496" s="3">
        <v>123.83</v>
      </c>
      <c r="K496" s="2" t="s">
        <v>16</v>
      </c>
    </row>
    <row r="497">
      <c r="A497" s="2" t="s">
        <v>1474</v>
      </c>
      <c r="B497" s="2" t="s">
        <v>12</v>
      </c>
      <c r="C497" s="2" t="s">
        <v>22</v>
      </c>
      <c r="D497" s="2" t="s">
        <v>1197</v>
      </c>
      <c r="E497" s="2" t="s">
        <v>25</v>
      </c>
      <c r="F497" s="2" t="s">
        <v>1242</v>
      </c>
      <c r="G497" s="3">
        <v>0.1956</v>
      </c>
      <c r="H497" s="3">
        <v>79.22</v>
      </c>
      <c r="I497" s="3">
        <v>100.0</v>
      </c>
      <c r="J497" s="3">
        <v>123.83</v>
      </c>
      <c r="K497" s="2" t="s">
        <v>16</v>
      </c>
    </row>
    <row r="498">
      <c r="A498" s="2" t="s">
        <v>1474</v>
      </c>
      <c r="B498" s="2" t="s">
        <v>12</v>
      </c>
      <c r="C498" s="2" t="s">
        <v>22</v>
      </c>
      <c r="D498" s="2" t="s">
        <v>1197</v>
      </c>
      <c r="E498" s="2" t="s">
        <v>25</v>
      </c>
      <c r="F498" s="2" t="s">
        <v>1244</v>
      </c>
      <c r="G498" s="3">
        <v>0.1939</v>
      </c>
      <c r="H498" s="3">
        <v>79.01</v>
      </c>
      <c r="I498" s="3">
        <v>100.0</v>
      </c>
      <c r="J498" s="3">
        <v>123.97</v>
      </c>
      <c r="K498" s="2" t="s">
        <v>16</v>
      </c>
    </row>
    <row r="499">
      <c r="A499" s="2" t="s">
        <v>1474</v>
      </c>
      <c r="B499" s="2" t="s">
        <v>12</v>
      </c>
      <c r="C499" s="2" t="s">
        <v>22</v>
      </c>
      <c r="D499" s="2" t="s">
        <v>1197</v>
      </c>
      <c r="E499" s="2" t="s">
        <v>25</v>
      </c>
      <c r="F499" s="2" t="s">
        <v>1247</v>
      </c>
      <c r="G499" s="3">
        <v>0.2804</v>
      </c>
      <c r="H499" s="3">
        <v>78.23</v>
      </c>
      <c r="I499" s="3">
        <v>100.0</v>
      </c>
      <c r="J499" s="3">
        <v>123.97</v>
      </c>
      <c r="K499" s="2" t="s">
        <v>16</v>
      </c>
    </row>
    <row r="500">
      <c r="A500" s="2" t="s">
        <v>1474</v>
      </c>
      <c r="B500" s="2" t="s">
        <v>12</v>
      </c>
      <c r="C500" s="2" t="s">
        <v>22</v>
      </c>
      <c r="D500" s="2" t="s">
        <v>1197</v>
      </c>
      <c r="E500" s="2" t="s">
        <v>25</v>
      </c>
      <c r="F500" s="2" t="s">
        <v>1248</v>
      </c>
      <c r="G500" s="3">
        <v>0.1889</v>
      </c>
      <c r="H500" s="3">
        <v>76.19</v>
      </c>
      <c r="I500" s="3">
        <v>100.0</v>
      </c>
      <c r="J500" s="3">
        <v>123.97</v>
      </c>
      <c r="K500" s="2" t="s">
        <v>16</v>
      </c>
    </row>
    <row r="501">
      <c r="A501" s="2" t="s">
        <v>1506</v>
      </c>
      <c r="B501" s="2" t="s">
        <v>12</v>
      </c>
      <c r="C501" s="2" t="s">
        <v>22</v>
      </c>
      <c r="D501" s="2" t="s">
        <v>1197</v>
      </c>
      <c r="E501" s="2" t="s">
        <v>25</v>
      </c>
      <c r="F501" s="2" t="s">
        <v>1251</v>
      </c>
      <c r="G501" s="3">
        <v>0.1648</v>
      </c>
      <c r="H501" s="3">
        <v>84.82</v>
      </c>
      <c r="I501" s="3">
        <v>94.4</v>
      </c>
      <c r="J501" s="3">
        <v>123.97</v>
      </c>
      <c r="K501" s="2" t="s">
        <v>16</v>
      </c>
    </row>
    <row r="502">
      <c r="A502" s="2" t="s">
        <v>1506</v>
      </c>
      <c r="B502" s="2" t="s">
        <v>12</v>
      </c>
      <c r="C502" s="2" t="s">
        <v>22</v>
      </c>
      <c r="D502" s="2" t="s">
        <v>1253</v>
      </c>
      <c r="E502" s="2" t="s">
        <v>25</v>
      </c>
      <c r="F502" s="2" t="s">
        <v>1255</v>
      </c>
      <c r="G502" s="3">
        <v>0.1558</v>
      </c>
      <c r="H502" s="3">
        <v>79.59</v>
      </c>
      <c r="I502" s="3">
        <v>100.0</v>
      </c>
      <c r="J502" s="3">
        <v>123.97</v>
      </c>
      <c r="K502" s="2" t="s">
        <v>16</v>
      </c>
    </row>
    <row r="503">
      <c r="A503" s="2" t="s">
        <v>1506</v>
      </c>
      <c r="B503" s="2" t="s">
        <v>12</v>
      </c>
      <c r="C503" s="2" t="s">
        <v>22</v>
      </c>
      <c r="D503" s="2" t="s">
        <v>1253</v>
      </c>
      <c r="E503" s="2" t="s">
        <v>25</v>
      </c>
      <c r="F503" s="2" t="s">
        <v>1259</v>
      </c>
      <c r="G503" s="3">
        <v>0.1959</v>
      </c>
      <c r="H503" s="3">
        <v>76.93</v>
      </c>
      <c r="I503" s="3">
        <v>100.0</v>
      </c>
      <c r="J503" s="3">
        <v>123.97</v>
      </c>
      <c r="K503" s="2" t="s">
        <v>16</v>
      </c>
    </row>
    <row r="504">
      <c r="A504" s="2" t="s">
        <v>1506</v>
      </c>
      <c r="B504" s="2" t="s">
        <v>12</v>
      </c>
      <c r="C504" s="2" t="s">
        <v>22</v>
      </c>
      <c r="D504" s="2" t="s">
        <v>1253</v>
      </c>
      <c r="E504" s="2" t="s">
        <v>25</v>
      </c>
      <c r="F504" s="2" t="s">
        <v>1263</v>
      </c>
      <c r="G504" s="3">
        <v>0.2062</v>
      </c>
      <c r="H504" s="3">
        <v>78.19</v>
      </c>
      <c r="I504" s="3">
        <v>100.0</v>
      </c>
      <c r="J504" s="3">
        <v>123.97</v>
      </c>
      <c r="K504" s="2" t="s">
        <v>16</v>
      </c>
    </row>
    <row r="505">
      <c r="A505" s="2" t="s">
        <v>1506</v>
      </c>
      <c r="B505" s="2" t="s">
        <v>12</v>
      </c>
      <c r="C505" s="2" t="s">
        <v>22</v>
      </c>
      <c r="D505" s="2" t="s">
        <v>1253</v>
      </c>
      <c r="E505" s="2" t="s">
        <v>25</v>
      </c>
      <c r="F505" s="2" t="s">
        <v>1266</v>
      </c>
      <c r="G505" s="3">
        <v>0.1786</v>
      </c>
      <c r="H505" s="3">
        <v>83.06</v>
      </c>
      <c r="I505" s="3">
        <v>100.0</v>
      </c>
      <c r="J505" s="3">
        <v>123.97</v>
      </c>
      <c r="K505" s="2" t="s">
        <v>16</v>
      </c>
    </row>
    <row r="506">
      <c r="A506" s="2" t="s">
        <v>1506</v>
      </c>
      <c r="B506" s="2" t="s">
        <v>12</v>
      </c>
      <c r="C506" s="2" t="s">
        <v>22</v>
      </c>
      <c r="D506" s="2" t="s">
        <v>1253</v>
      </c>
      <c r="E506" s="2" t="s">
        <v>25</v>
      </c>
      <c r="F506" s="2" t="s">
        <v>1272</v>
      </c>
      <c r="G506" s="3">
        <v>0.1818</v>
      </c>
      <c r="H506" s="3">
        <v>77.46</v>
      </c>
      <c r="I506" s="3">
        <v>100.0</v>
      </c>
      <c r="J506" s="3">
        <v>123.97</v>
      </c>
      <c r="K506" s="2" t="s">
        <v>16</v>
      </c>
    </row>
    <row r="507">
      <c r="A507" s="2" t="s">
        <v>1506</v>
      </c>
      <c r="B507" s="2" t="s">
        <v>12</v>
      </c>
      <c r="C507" s="2" t="s">
        <v>22</v>
      </c>
      <c r="D507" s="2" t="s">
        <v>1253</v>
      </c>
      <c r="E507" s="2" t="s">
        <v>25</v>
      </c>
      <c r="F507" s="2" t="s">
        <v>1276</v>
      </c>
      <c r="G507" s="3">
        <v>0.1855</v>
      </c>
      <c r="H507" s="3">
        <v>76.7</v>
      </c>
      <c r="I507" s="3">
        <v>100.0</v>
      </c>
      <c r="J507" s="3">
        <v>123.97</v>
      </c>
      <c r="K507" s="2" t="s">
        <v>16</v>
      </c>
    </row>
    <row r="508">
      <c r="A508" s="2" t="s">
        <v>1506</v>
      </c>
      <c r="B508" s="2" t="s">
        <v>12</v>
      </c>
      <c r="C508" s="2" t="s">
        <v>22</v>
      </c>
      <c r="D508" s="2" t="s">
        <v>1253</v>
      </c>
      <c r="E508" s="2" t="s">
        <v>25</v>
      </c>
      <c r="F508" s="2" t="s">
        <v>1279</v>
      </c>
      <c r="G508" s="3">
        <v>0.1655</v>
      </c>
      <c r="H508" s="3">
        <v>74.67</v>
      </c>
      <c r="I508" s="3">
        <v>100.0</v>
      </c>
      <c r="J508" s="3">
        <v>123.97</v>
      </c>
      <c r="K508" s="2" t="s">
        <v>16</v>
      </c>
    </row>
    <row r="509">
      <c r="A509" s="2" t="s">
        <v>1506</v>
      </c>
      <c r="B509" s="2" t="s">
        <v>12</v>
      </c>
      <c r="C509" s="2" t="s">
        <v>22</v>
      </c>
      <c r="D509" s="2" t="s">
        <v>1253</v>
      </c>
      <c r="E509" s="2" t="s">
        <v>25</v>
      </c>
      <c r="F509" s="2" t="s">
        <v>1282</v>
      </c>
      <c r="G509" s="3">
        <v>0.1929</v>
      </c>
      <c r="H509" s="3">
        <v>77.51</v>
      </c>
      <c r="I509" s="3">
        <v>100.0</v>
      </c>
      <c r="J509" s="3">
        <v>123.97</v>
      </c>
      <c r="K509" s="2" t="s">
        <v>16</v>
      </c>
    </row>
    <row r="510">
      <c r="A510" s="2" t="s">
        <v>1506</v>
      </c>
      <c r="B510" s="2" t="s">
        <v>12</v>
      </c>
      <c r="C510" s="2" t="s">
        <v>22</v>
      </c>
      <c r="D510" s="2" t="s">
        <v>1253</v>
      </c>
      <c r="E510" s="2" t="s">
        <v>25</v>
      </c>
      <c r="F510" s="2" t="s">
        <v>1284</v>
      </c>
      <c r="G510" s="3">
        <v>0.1811</v>
      </c>
      <c r="H510" s="3">
        <v>79.78</v>
      </c>
      <c r="I510" s="3">
        <v>100.0</v>
      </c>
      <c r="J510" s="3">
        <v>123.97</v>
      </c>
      <c r="K510" s="2" t="s">
        <v>16</v>
      </c>
    </row>
    <row r="511">
      <c r="A511" s="2" t="s">
        <v>1506</v>
      </c>
      <c r="B511" s="2" t="s">
        <v>12</v>
      </c>
      <c r="C511" s="2" t="s">
        <v>22</v>
      </c>
      <c r="D511" s="2" t="s">
        <v>1253</v>
      </c>
      <c r="E511" s="2" t="s">
        <v>25</v>
      </c>
      <c r="F511" s="2" t="s">
        <v>1288</v>
      </c>
      <c r="G511" s="3">
        <v>0.2092</v>
      </c>
      <c r="H511" s="3">
        <v>77.24</v>
      </c>
      <c r="I511" s="3">
        <v>100.0</v>
      </c>
      <c r="J511" s="3">
        <v>123.97</v>
      </c>
      <c r="K511" s="2" t="s">
        <v>16</v>
      </c>
    </row>
    <row r="512">
      <c r="A512" s="2" t="s">
        <v>1506</v>
      </c>
      <c r="B512" s="2" t="s">
        <v>12</v>
      </c>
      <c r="C512" s="2" t="s">
        <v>22</v>
      </c>
      <c r="D512" s="2" t="s">
        <v>1253</v>
      </c>
      <c r="E512" s="2" t="s">
        <v>25</v>
      </c>
      <c r="F512" s="2" t="s">
        <v>1290</v>
      </c>
      <c r="G512" s="3">
        <v>0.2363</v>
      </c>
      <c r="H512" s="3">
        <v>78.25</v>
      </c>
      <c r="I512" s="3">
        <v>100.0</v>
      </c>
      <c r="J512" s="3">
        <v>123.97</v>
      </c>
      <c r="K512" s="2" t="s">
        <v>16</v>
      </c>
    </row>
    <row r="513">
      <c r="A513" s="2" t="s">
        <v>1506</v>
      </c>
      <c r="B513" s="2" t="s">
        <v>12</v>
      </c>
      <c r="C513" s="2" t="s">
        <v>22</v>
      </c>
      <c r="D513" s="2" t="s">
        <v>1253</v>
      </c>
      <c r="E513" s="2" t="s">
        <v>25</v>
      </c>
      <c r="F513" s="2" t="s">
        <v>1294</v>
      </c>
      <c r="G513" s="3">
        <v>0.1642</v>
      </c>
      <c r="H513" s="3">
        <v>79.1</v>
      </c>
      <c r="I513" s="3">
        <v>100.0</v>
      </c>
      <c r="J513" s="3">
        <v>123.97</v>
      </c>
      <c r="K513" s="2" t="s">
        <v>16</v>
      </c>
    </row>
    <row r="514">
      <c r="A514" s="2" t="s">
        <v>1546</v>
      </c>
      <c r="B514" s="2" t="s">
        <v>12</v>
      </c>
      <c r="C514" s="2" t="s">
        <v>22</v>
      </c>
      <c r="D514" s="2" t="s">
        <v>1253</v>
      </c>
      <c r="E514" s="2" t="s">
        <v>25</v>
      </c>
      <c r="F514" s="2" t="s">
        <v>1296</v>
      </c>
      <c r="G514" s="3">
        <v>0.2004</v>
      </c>
      <c r="H514" s="3">
        <v>77.91</v>
      </c>
      <c r="I514" s="3">
        <v>100.0</v>
      </c>
      <c r="J514" s="3">
        <v>123.97</v>
      </c>
      <c r="K514" s="2" t="s">
        <v>16</v>
      </c>
    </row>
    <row r="515">
      <c r="A515" s="2" t="s">
        <v>1546</v>
      </c>
      <c r="B515" s="2" t="s">
        <v>12</v>
      </c>
      <c r="C515" s="2" t="s">
        <v>22</v>
      </c>
      <c r="D515" s="2" t="s">
        <v>1253</v>
      </c>
      <c r="E515" s="2" t="s">
        <v>25</v>
      </c>
      <c r="F515" s="2" t="s">
        <v>1298</v>
      </c>
      <c r="G515" s="3">
        <v>0.2307</v>
      </c>
      <c r="H515" s="3">
        <v>78.0</v>
      </c>
      <c r="I515" s="3">
        <v>100.0</v>
      </c>
      <c r="J515" s="3">
        <v>123.97</v>
      </c>
      <c r="K515" s="2" t="s">
        <v>16</v>
      </c>
    </row>
    <row r="516">
      <c r="A516" s="2" t="s">
        <v>1546</v>
      </c>
      <c r="B516" s="2" t="s">
        <v>12</v>
      </c>
      <c r="C516" s="2" t="s">
        <v>22</v>
      </c>
      <c r="D516" s="2" t="s">
        <v>1253</v>
      </c>
      <c r="E516" s="2" t="s">
        <v>25</v>
      </c>
      <c r="F516" s="2" t="s">
        <v>1302</v>
      </c>
      <c r="G516" s="3">
        <v>0.2594</v>
      </c>
      <c r="H516" s="3">
        <v>77.71</v>
      </c>
      <c r="I516" s="3">
        <v>100.0</v>
      </c>
      <c r="J516" s="3">
        <v>123.97</v>
      </c>
      <c r="K516" s="2" t="s">
        <v>16</v>
      </c>
    </row>
    <row r="517">
      <c r="A517" s="2" t="s">
        <v>1546</v>
      </c>
      <c r="B517" s="2" t="s">
        <v>12</v>
      </c>
      <c r="C517" s="2" t="s">
        <v>22</v>
      </c>
      <c r="D517" s="2" t="s">
        <v>1253</v>
      </c>
      <c r="E517" s="2" t="s">
        <v>25</v>
      </c>
      <c r="F517" s="2" t="s">
        <v>1305</v>
      </c>
      <c r="G517" s="3">
        <v>0.181</v>
      </c>
      <c r="H517" s="3">
        <v>77.38</v>
      </c>
      <c r="I517" s="3">
        <v>100.0</v>
      </c>
      <c r="J517" s="3">
        <v>123.97</v>
      </c>
      <c r="K517" s="2" t="s">
        <v>16</v>
      </c>
    </row>
    <row r="518">
      <c r="A518" s="2" t="s">
        <v>1546</v>
      </c>
      <c r="B518" s="2" t="s">
        <v>12</v>
      </c>
      <c r="C518" s="2" t="s">
        <v>22</v>
      </c>
      <c r="D518" s="2" t="s">
        <v>1253</v>
      </c>
      <c r="E518" s="2" t="s">
        <v>25</v>
      </c>
      <c r="F518" s="2" t="s">
        <v>1308</v>
      </c>
      <c r="G518" s="3">
        <v>0.1362</v>
      </c>
      <c r="H518" s="3">
        <v>77.97</v>
      </c>
      <c r="I518" s="3">
        <v>100.0</v>
      </c>
      <c r="J518" s="3">
        <v>123.97</v>
      </c>
      <c r="K518" s="2" t="s">
        <v>16</v>
      </c>
    </row>
    <row r="519">
      <c r="A519" s="2" t="s">
        <v>1546</v>
      </c>
      <c r="B519" s="2" t="s">
        <v>12</v>
      </c>
      <c r="C519" s="2" t="s">
        <v>22</v>
      </c>
      <c r="D519" s="2" t="s">
        <v>1253</v>
      </c>
      <c r="E519" s="2" t="s">
        <v>25</v>
      </c>
      <c r="F519" s="2" t="s">
        <v>1310</v>
      </c>
      <c r="G519" s="3">
        <v>0.1732</v>
      </c>
      <c r="H519" s="3">
        <v>77.89</v>
      </c>
      <c r="I519" s="3">
        <v>100.0</v>
      </c>
      <c r="J519" s="3">
        <v>123.97</v>
      </c>
      <c r="K519" s="2" t="s">
        <v>16</v>
      </c>
    </row>
    <row r="520">
      <c r="A520" s="2" t="s">
        <v>1546</v>
      </c>
      <c r="B520" s="2" t="s">
        <v>12</v>
      </c>
      <c r="C520" s="2" t="s">
        <v>22</v>
      </c>
      <c r="D520" s="2" t="s">
        <v>1253</v>
      </c>
      <c r="E520" s="2" t="s">
        <v>25</v>
      </c>
      <c r="F520" s="2" t="s">
        <v>1312</v>
      </c>
      <c r="G520" s="3">
        <v>0.182</v>
      </c>
      <c r="H520" s="3">
        <v>77.39</v>
      </c>
      <c r="I520" s="3">
        <v>100.0</v>
      </c>
      <c r="J520" s="3">
        <v>123.97</v>
      </c>
      <c r="K520" s="2" t="s">
        <v>16</v>
      </c>
    </row>
    <row r="521">
      <c r="A521" s="2" t="s">
        <v>1546</v>
      </c>
      <c r="B521" s="2" t="s">
        <v>12</v>
      </c>
      <c r="C521" s="2" t="s">
        <v>22</v>
      </c>
      <c r="D521" s="2" t="s">
        <v>1253</v>
      </c>
      <c r="E521" s="2" t="s">
        <v>25</v>
      </c>
      <c r="F521" s="2" t="s">
        <v>1316</v>
      </c>
      <c r="G521" s="3">
        <v>0.1927</v>
      </c>
      <c r="H521" s="3">
        <v>77.32</v>
      </c>
      <c r="I521" s="3">
        <v>100.0</v>
      </c>
      <c r="J521" s="3">
        <v>123.97</v>
      </c>
      <c r="K521" s="2" t="s">
        <v>16</v>
      </c>
    </row>
    <row r="522">
      <c r="A522" s="2" t="s">
        <v>1546</v>
      </c>
      <c r="B522" s="2" t="s">
        <v>12</v>
      </c>
      <c r="C522" s="2" t="s">
        <v>22</v>
      </c>
      <c r="D522" s="2" t="s">
        <v>1318</v>
      </c>
      <c r="E522" s="2" t="s">
        <v>25</v>
      </c>
      <c r="F522" s="2" t="s">
        <v>1319</v>
      </c>
      <c r="G522" s="3">
        <v>0.1883</v>
      </c>
      <c r="H522" s="3">
        <v>81.44</v>
      </c>
      <c r="I522" s="3">
        <v>100.0</v>
      </c>
      <c r="J522" s="3">
        <v>123.97</v>
      </c>
      <c r="K522" s="2" t="s">
        <v>16</v>
      </c>
    </row>
    <row r="523">
      <c r="A523" s="2" t="s">
        <v>1546</v>
      </c>
      <c r="B523" s="2" t="s">
        <v>12</v>
      </c>
      <c r="C523" s="2" t="s">
        <v>22</v>
      </c>
      <c r="D523" s="2" t="s">
        <v>1318</v>
      </c>
      <c r="E523" s="2" t="s">
        <v>25</v>
      </c>
      <c r="F523" s="2" t="s">
        <v>1322</v>
      </c>
      <c r="G523" s="3">
        <v>0.2636</v>
      </c>
      <c r="H523" s="3">
        <v>77.2</v>
      </c>
      <c r="I523" s="3">
        <v>100.0</v>
      </c>
      <c r="J523" s="3">
        <v>123.97</v>
      </c>
      <c r="K523" s="2" t="s">
        <v>16</v>
      </c>
    </row>
    <row r="524">
      <c r="A524" s="2" t="s">
        <v>1546</v>
      </c>
      <c r="B524" s="2" t="s">
        <v>12</v>
      </c>
      <c r="C524" s="2" t="s">
        <v>22</v>
      </c>
      <c r="D524" s="2" t="s">
        <v>1318</v>
      </c>
      <c r="E524" s="2" t="s">
        <v>25</v>
      </c>
      <c r="F524" s="2" t="s">
        <v>1325</v>
      </c>
      <c r="G524" s="3">
        <v>0.235</v>
      </c>
      <c r="H524" s="3">
        <v>80.84</v>
      </c>
      <c r="I524" s="3">
        <v>100.0</v>
      </c>
      <c r="J524" s="3">
        <v>123.97</v>
      </c>
      <c r="K524" s="2" t="s">
        <v>16</v>
      </c>
    </row>
    <row r="525">
      <c r="A525" s="2" t="s">
        <v>1546</v>
      </c>
      <c r="B525" s="2" t="s">
        <v>12</v>
      </c>
      <c r="C525" s="2" t="s">
        <v>22</v>
      </c>
      <c r="D525" s="2" t="s">
        <v>1318</v>
      </c>
      <c r="E525" s="2" t="s">
        <v>25</v>
      </c>
      <c r="F525" s="2" t="s">
        <v>1328</v>
      </c>
      <c r="G525" s="3">
        <v>0.1928</v>
      </c>
      <c r="H525" s="3">
        <v>78.65</v>
      </c>
      <c r="I525" s="3">
        <v>100.0</v>
      </c>
      <c r="J525" s="3">
        <v>123.97</v>
      </c>
      <c r="K525" s="2" t="s">
        <v>16</v>
      </c>
    </row>
    <row r="526">
      <c r="A526" s="2" t="s">
        <v>1572</v>
      </c>
      <c r="B526" s="2" t="s">
        <v>12</v>
      </c>
      <c r="C526" s="2" t="s">
        <v>22</v>
      </c>
      <c r="D526" s="2" t="s">
        <v>1318</v>
      </c>
      <c r="E526" s="2" t="s">
        <v>25</v>
      </c>
      <c r="F526" s="2" t="s">
        <v>1332</v>
      </c>
      <c r="G526" s="3">
        <v>0.2676</v>
      </c>
      <c r="H526" s="3">
        <v>78.45</v>
      </c>
      <c r="I526" s="3">
        <v>100.0</v>
      </c>
      <c r="J526" s="3">
        <v>123.97</v>
      </c>
      <c r="K526" s="2" t="s">
        <v>16</v>
      </c>
    </row>
    <row r="527">
      <c r="A527" s="2" t="s">
        <v>1572</v>
      </c>
      <c r="B527" s="2" t="s">
        <v>12</v>
      </c>
      <c r="C527" s="2" t="s">
        <v>22</v>
      </c>
      <c r="D527" s="2" t="s">
        <v>1318</v>
      </c>
      <c r="E527" s="2" t="s">
        <v>25</v>
      </c>
      <c r="F527" s="2" t="s">
        <v>1335</v>
      </c>
      <c r="G527" s="3">
        <v>0.2551</v>
      </c>
      <c r="H527" s="3">
        <v>76.69</v>
      </c>
      <c r="I527" s="3">
        <v>100.0</v>
      </c>
      <c r="J527" s="3">
        <v>123.97</v>
      </c>
      <c r="K527" s="2" t="s">
        <v>16</v>
      </c>
    </row>
    <row r="528">
      <c r="A528" s="2" t="s">
        <v>1572</v>
      </c>
      <c r="B528" s="2" t="s">
        <v>12</v>
      </c>
      <c r="C528" s="2" t="s">
        <v>22</v>
      </c>
      <c r="D528" s="2" t="s">
        <v>1318</v>
      </c>
      <c r="E528" s="2" t="s">
        <v>25</v>
      </c>
      <c r="F528" s="2" t="s">
        <v>1337</v>
      </c>
      <c r="G528" s="3">
        <v>0.1866</v>
      </c>
      <c r="H528" s="3">
        <v>77.92</v>
      </c>
      <c r="I528" s="3">
        <v>100.0</v>
      </c>
      <c r="J528" s="3">
        <v>123.97</v>
      </c>
      <c r="K528" s="2" t="s">
        <v>16</v>
      </c>
    </row>
    <row r="529">
      <c r="A529" s="2" t="s">
        <v>1572</v>
      </c>
      <c r="B529" s="2" t="s">
        <v>12</v>
      </c>
      <c r="C529" s="2" t="s">
        <v>22</v>
      </c>
      <c r="D529" s="2" t="s">
        <v>1318</v>
      </c>
      <c r="E529" s="2" t="s">
        <v>25</v>
      </c>
      <c r="F529" s="2" t="s">
        <v>1339</v>
      </c>
      <c r="G529" s="3">
        <v>0.2455</v>
      </c>
      <c r="H529" s="3">
        <v>76.45</v>
      </c>
      <c r="I529" s="3">
        <v>100.0</v>
      </c>
      <c r="J529" s="3">
        <v>123.97</v>
      </c>
      <c r="K529" s="2" t="s">
        <v>16</v>
      </c>
    </row>
    <row r="530">
      <c r="A530" s="2" t="s">
        <v>1572</v>
      </c>
      <c r="B530" s="2" t="s">
        <v>12</v>
      </c>
      <c r="C530" s="2" t="s">
        <v>22</v>
      </c>
      <c r="D530" s="2" t="s">
        <v>1318</v>
      </c>
      <c r="E530" s="2" t="s">
        <v>25</v>
      </c>
      <c r="F530" s="2" t="s">
        <v>1341</v>
      </c>
      <c r="G530" s="3">
        <v>0.165</v>
      </c>
      <c r="H530" s="3">
        <v>79.36</v>
      </c>
      <c r="I530" s="3">
        <v>100.0</v>
      </c>
      <c r="J530" s="3">
        <v>123.97</v>
      </c>
      <c r="K530" s="2" t="s">
        <v>16</v>
      </c>
    </row>
    <row r="531">
      <c r="A531" s="2" t="s">
        <v>1572</v>
      </c>
      <c r="B531" s="2" t="s">
        <v>12</v>
      </c>
      <c r="C531" s="2" t="s">
        <v>22</v>
      </c>
      <c r="D531" s="2" t="s">
        <v>1318</v>
      </c>
      <c r="E531" s="2" t="s">
        <v>25</v>
      </c>
      <c r="F531" s="2" t="s">
        <v>1343</v>
      </c>
      <c r="G531" s="3">
        <v>0.1824</v>
      </c>
      <c r="H531" s="3">
        <v>78.14</v>
      </c>
      <c r="I531" s="3">
        <v>100.0</v>
      </c>
      <c r="J531" s="3">
        <v>123.97</v>
      </c>
      <c r="K531" s="2" t="s">
        <v>16</v>
      </c>
    </row>
    <row r="532">
      <c r="A532" s="2" t="s">
        <v>1572</v>
      </c>
      <c r="B532" s="2" t="s">
        <v>12</v>
      </c>
      <c r="C532" s="2" t="s">
        <v>22</v>
      </c>
      <c r="D532" s="2" t="s">
        <v>1318</v>
      </c>
      <c r="E532" s="2" t="s">
        <v>25</v>
      </c>
      <c r="F532" s="2" t="s">
        <v>1346</v>
      </c>
      <c r="G532" s="3">
        <v>0.1818</v>
      </c>
      <c r="H532" s="3">
        <v>80.06</v>
      </c>
      <c r="I532" s="3">
        <v>100.0</v>
      </c>
      <c r="J532" s="3">
        <v>123.97</v>
      </c>
      <c r="K532" s="2" t="s">
        <v>16</v>
      </c>
    </row>
    <row r="533">
      <c r="A533" s="2" t="s">
        <v>1572</v>
      </c>
      <c r="B533" s="2" t="s">
        <v>12</v>
      </c>
      <c r="C533" s="2" t="s">
        <v>22</v>
      </c>
      <c r="D533" s="2" t="s">
        <v>1318</v>
      </c>
      <c r="E533" s="2" t="s">
        <v>25</v>
      </c>
      <c r="F533" s="2" t="s">
        <v>1348</v>
      </c>
      <c r="G533" s="3">
        <v>0.1835</v>
      </c>
      <c r="H533" s="3">
        <v>77.39</v>
      </c>
      <c r="I533" s="3">
        <v>100.0</v>
      </c>
      <c r="J533" s="3">
        <v>123.97</v>
      </c>
      <c r="K533" s="2" t="s">
        <v>16</v>
      </c>
    </row>
    <row r="534">
      <c r="A534" s="2" t="s">
        <v>1572</v>
      </c>
      <c r="B534" s="2" t="s">
        <v>12</v>
      </c>
      <c r="C534" s="2" t="s">
        <v>22</v>
      </c>
      <c r="D534" s="2" t="s">
        <v>1318</v>
      </c>
      <c r="E534" s="2" t="s">
        <v>25</v>
      </c>
      <c r="F534" s="2" t="s">
        <v>1350</v>
      </c>
      <c r="G534" s="3">
        <v>0.166</v>
      </c>
      <c r="H534" s="3">
        <v>79.68</v>
      </c>
      <c r="I534" s="3">
        <v>100.0</v>
      </c>
      <c r="J534" s="3">
        <v>123.97</v>
      </c>
      <c r="K534" s="2" t="s">
        <v>16</v>
      </c>
    </row>
    <row r="535">
      <c r="A535" s="2" t="s">
        <v>1572</v>
      </c>
      <c r="B535" s="2" t="s">
        <v>12</v>
      </c>
      <c r="C535" s="2" t="s">
        <v>22</v>
      </c>
      <c r="D535" s="2" t="s">
        <v>1318</v>
      </c>
      <c r="E535" s="2" t="s">
        <v>25</v>
      </c>
      <c r="F535" s="2" t="s">
        <v>1353</v>
      </c>
      <c r="G535" s="3">
        <v>0.2123</v>
      </c>
      <c r="H535" s="3">
        <v>78.09</v>
      </c>
      <c r="I535" s="3">
        <v>100.0</v>
      </c>
      <c r="J535" s="3">
        <v>123.97</v>
      </c>
      <c r="K535" s="2" t="s">
        <v>16</v>
      </c>
    </row>
    <row r="536">
      <c r="A536" s="2" t="s">
        <v>1572</v>
      </c>
      <c r="B536" s="2" t="s">
        <v>12</v>
      </c>
      <c r="C536" s="2" t="s">
        <v>22</v>
      </c>
      <c r="D536" s="2" t="s">
        <v>1318</v>
      </c>
      <c r="E536" s="2" t="s">
        <v>25</v>
      </c>
      <c r="F536" s="2" t="s">
        <v>1356</v>
      </c>
      <c r="G536" s="3">
        <v>0.1848</v>
      </c>
      <c r="H536" s="3">
        <v>79.63</v>
      </c>
      <c r="I536" s="3">
        <v>100.0</v>
      </c>
      <c r="J536" s="3">
        <v>123.97</v>
      </c>
      <c r="K536" s="2" t="s">
        <v>16</v>
      </c>
    </row>
    <row r="537">
      <c r="A537" s="2" t="s">
        <v>1572</v>
      </c>
      <c r="B537" s="2" t="s">
        <v>12</v>
      </c>
      <c r="C537" s="2" t="s">
        <v>22</v>
      </c>
      <c r="D537" s="2" t="s">
        <v>1318</v>
      </c>
      <c r="E537" s="2" t="s">
        <v>25</v>
      </c>
      <c r="F537" s="2" t="s">
        <v>1359</v>
      </c>
      <c r="G537" s="3">
        <v>0.2535</v>
      </c>
      <c r="H537" s="3">
        <v>78.13</v>
      </c>
      <c r="I537" s="3">
        <v>100.0</v>
      </c>
      <c r="J537" s="3">
        <v>123.97</v>
      </c>
      <c r="K537" s="2" t="s">
        <v>16</v>
      </c>
    </row>
    <row r="538">
      <c r="A538" s="2" t="s">
        <v>1572</v>
      </c>
      <c r="B538" s="2" t="s">
        <v>12</v>
      </c>
      <c r="C538" s="2" t="s">
        <v>22</v>
      </c>
      <c r="D538" s="2" t="s">
        <v>1318</v>
      </c>
      <c r="E538" s="2" t="s">
        <v>25</v>
      </c>
      <c r="F538" s="2" t="s">
        <v>1363</v>
      </c>
      <c r="G538" s="3">
        <v>0.1606</v>
      </c>
      <c r="H538" s="3">
        <v>78.16</v>
      </c>
      <c r="I538" s="3">
        <v>100.0</v>
      </c>
      <c r="J538" s="3">
        <v>123.97</v>
      </c>
      <c r="K538" s="2" t="s">
        <v>16</v>
      </c>
    </row>
    <row r="539">
      <c r="A539" s="2" t="s">
        <v>1605</v>
      </c>
      <c r="B539" s="2" t="s">
        <v>12</v>
      </c>
      <c r="C539" s="2" t="s">
        <v>22</v>
      </c>
      <c r="D539" s="2" t="s">
        <v>1318</v>
      </c>
      <c r="E539" s="2" t="s">
        <v>25</v>
      </c>
      <c r="F539" s="2" t="s">
        <v>1365</v>
      </c>
      <c r="G539" s="3">
        <v>0.2345</v>
      </c>
      <c r="H539" s="3">
        <v>77.21</v>
      </c>
      <c r="I539" s="3">
        <v>100.0</v>
      </c>
      <c r="J539" s="3">
        <v>123.97</v>
      </c>
      <c r="K539" s="2" t="s">
        <v>16</v>
      </c>
    </row>
    <row r="540">
      <c r="A540" s="2" t="s">
        <v>1605</v>
      </c>
      <c r="B540" s="2" t="s">
        <v>12</v>
      </c>
      <c r="C540" s="2" t="s">
        <v>22</v>
      </c>
      <c r="D540" s="2" t="s">
        <v>1318</v>
      </c>
      <c r="E540" s="2" t="s">
        <v>25</v>
      </c>
      <c r="F540" s="2" t="s">
        <v>1367</v>
      </c>
      <c r="G540" s="3">
        <v>0.1974</v>
      </c>
      <c r="H540" s="3">
        <v>79.24</v>
      </c>
      <c r="I540" s="3">
        <v>100.0</v>
      </c>
      <c r="J540" s="3">
        <v>123.97</v>
      </c>
      <c r="K540" s="2" t="s">
        <v>16</v>
      </c>
    </row>
    <row r="541">
      <c r="A541" s="2" t="s">
        <v>1605</v>
      </c>
      <c r="B541" s="2" t="s">
        <v>12</v>
      </c>
      <c r="C541" s="2" t="s">
        <v>22</v>
      </c>
      <c r="D541" s="2" t="s">
        <v>1318</v>
      </c>
      <c r="E541" s="2" t="s">
        <v>25</v>
      </c>
      <c r="F541" s="2" t="s">
        <v>1370</v>
      </c>
      <c r="G541" s="3">
        <v>0.1794</v>
      </c>
      <c r="H541" s="3">
        <v>75.6</v>
      </c>
      <c r="I541" s="3">
        <v>100.0</v>
      </c>
      <c r="J541" s="3">
        <v>123.97</v>
      </c>
      <c r="K541" s="2" t="s">
        <v>16</v>
      </c>
    </row>
    <row r="542">
      <c r="A542" s="2" t="s">
        <v>1605</v>
      </c>
      <c r="B542" s="2" t="s">
        <v>12</v>
      </c>
      <c r="C542" s="2" t="s">
        <v>22</v>
      </c>
      <c r="D542" s="2" t="s">
        <v>1373</v>
      </c>
      <c r="E542" s="2" t="s">
        <v>25</v>
      </c>
      <c r="F542" s="2" t="s">
        <v>1374</v>
      </c>
      <c r="G542" s="3">
        <v>0.1876</v>
      </c>
      <c r="H542" s="3">
        <v>80.65</v>
      </c>
      <c r="I542" s="3">
        <v>100.0</v>
      </c>
      <c r="J542" s="3">
        <v>123.97</v>
      </c>
      <c r="K542" s="2" t="s">
        <v>16</v>
      </c>
    </row>
    <row r="543">
      <c r="A543" s="2" t="s">
        <v>1605</v>
      </c>
      <c r="B543" s="2" t="s">
        <v>12</v>
      </c>
      <c r="C543" s="2" t="s">
        <v>22</v>
      </c>
      <c r="D543" s="2" t="s">
        <v>1373</v>
      </c>
      <c r="E543" s="2" t="s">
        <v>25</v>
      </c>
      <c r="F543" s="2" t="s">
        <v>1376</v>
      </c>
      <c r="G543" s="3">
        <v>0.2109</v>
      </c>
      <c r="H543" s="3">
        <v>77.85</v>
      </c>
      <c r="I543" s="3">
        <v>100.0</v>
      </c>
      <c r="J543" s="3">
        <v>123.97</v>
      </c>
      <c r="K543" s="2" t="s">
        <v>16</v>
      </c>
    </row>
    <row r="544">
      <c r="A544" s="2" t="s">
        <v>1605</v>
      </c>
      <c r="B544" s="2" t="s">
        <v>12</v>
      </c>
      <c r="C544" s="2" t="s">
        <v>22</v>
      </c>
      <c r="D544" s="2" t="s">
        <v>1373</v>
      </c>
      <c r="E544" s="2" t="s">
        <v>25</v>
      </c>
      <c r="F544" s="2" t="s">
        <v>1377</v>
      </c>
      <c r="G544" s="3">
        <v>0.1837</v>
      </c>
      <c r="H544" s="3">
        <v>76.81</v>
      </c>
      <c r="I544" s="3">
        <v>100.0</v>
      </c>
      <c r="J544" s="3">
        <v>123.97</v>
      </c>
      <c r="K544" s="2" t="s">
        <v>16</v>
      </c>
    </row>
    <row r="545">
      <c r="A545" s="2" t="s">
        <v>1605</v>
      </c>
      <c r="B545" s="2" t="s">
        <v>12</v>
      </c>
      <c r="C545" s="2" t="s">
        <v>22</v>
      </c>
      <c r="D545" s="2" t="s">
        <v>1373</v>
      </c>
      <c r="E545" s="2" t="s">
        <v>25</v>
      </c>
      <c r="F545" s="2" t="s">
        <v>1378</v>
      </c>
      <c r="G545" s="3">
        <v>0.2123</v>
      </c>
      <c r="H545" s="3">
        <v>78.45</v>
      </c>
      <c r="I545" s="3">
        <v>100.0</v>
      </c>
      <c r="J545" s="3">
        <v>123.97</v>
      </c>
      <c r="K545" s="2" t="s">
        <v>16</v>
      </c>
    </row>
    <row r="546">
      <c r="A546" s="2" t="s">
        <v>1605</v>
      </c>
      <c r="B546" s="2" t="s">
        <v>12</v>
      </c>
      <c r="C546" s="2" t="s">
        <v>22</v>
      </c>
      <c r="D546" s="2" t="s">
        <v>1373</v>
      </c>
      <c r="E546" s="2" t="s">
        <v>25</v>
      </c>
      <c r="F546" s="2" t="s">
        <v>1379</v>
      </c>
      <c r="G546" s="3">
        <v>0.1875</v>
      </c>
      <c r="H546" s="3">
        <v>79.6</v>
      </c>
      <c r="I546" s="3">
        <v>97.1</v>
      </c>
      <c r="J546" s="3">
        <v>123.97</v>
      </c>
      <c r="K546" s="2" t="s">
        <v>16</v>
      </c>
    </row>
    <row r="547">
      <c r="A547" s="2" t="s">
        <v>1605</v>
      </c>
      <c r="B547" s="2" t="s">
        <v>12</v>
      </c>
      <c r="C547" s="2" t="s">
        <v>22</v>
      </c>
      <c r="D547" s="2" t="s">
        <v>1373</v>
      </c>
      <c r="E547" s="2" t="s">
        <v>25</v>
      </c>
      <c r="F547" s="2" t="s">
        <v>1381</v>
      </c>
      <c r="G547" s="3">
        <v>0.2501</v>
      </c>
      <c r="H547" s="3">
        <v>79.18</v>
      </c>
      <c r="I547" s="3">
        <v>100.0</v>
      </c>
      <c r="J547" s="3">
        <v>123.97</v>
      </c>
      <c r="K547" s="2" t="s">
        <v>16</v>
      </c>
    </row>
    <row r="548">
      <c r="A548" s="2" t="s">
        <v>1605</v>
      </c>
      <c r="B548" s="2" t="s">
        <v>12</v>
      </c>
      <c r="C548" s="2" t="s">
        <v>22</v>
      </c>
      <c r="D548" s="2" t="s">
        <v>1373</v>
      </c>
      <c r="E548" s="2" t="s">
        <v>25</v>
      </c>
      <c r="F548" s="2" t="s">
        <v>1382</v>
      </c>
      <c r="G548" s="3">
        <v>0.1768</v>
      </c>
      <c r="H548" s="3">
        <v>77.16</v>
      </c>
      <c r="I548" s="3">
        <v>100.0</v>
      </c>
      <c r="J548" s="3">
        <v>123.97</v>
      </c>
      <c r="K548" s="2" t="s">
        <v>16</v>
      </c>
    </row>
    <row r="549">
      <c r="A549" s="2" t="s">
        <v>1605</v>
      </c>
      <c r="B549" s="2" t="s">
        <v>12</v>
      </c>
      <c r="C549" s="2" t="s">
        <v>22</v>
      </c>
      <c r="D549" s="2" t="s">
        <v>1373</v>
      </c>
      <c r="E549" s="2" t="s">
        <v>25</v>
      </c>
      <c r="F549" s="2" t="s">
        <v>1383</v>
      </c>
      <c r="G549" s="3">
        <v>0.1325</v>
      </c>
      <c r="H549" s="3">
        <v>77.19</v>
      </c>
      <c r="I549" s="3">
        <v>100.0</v>
      </c>
      <c r="J549" s="3">
        <v>123.97</v>
      </c>
      <c r="K549" s="2" t="s">
        <v>16</v>
      </c>
    </row>
    <row r="550">
      <c r="A550" s="2" t="s">
        <v>1605</v>
      </c>
      <c r="B550" s="2" t="s">
        <v>12</v>
      </c>
      <c r="C550" s="2" t="s">
        <v>22</v>
      </c>
      <c r="D550" s="2" t="s">
        <v>1373</v>
      </c>
      <c r="E550" s="2" t="s">
        <v>25</v>
      </c>
      <c r="F550" s="2" t="s">
        <v>1385</v>
      </c>
      <c r="G550" s="3">
        <v>0.1799</v>
      </c>
      <c r="H550" s="3">
        <v>76.93</v>
      </c>
      <c r="I550" s="3">
        <v>100.0</v>
      </c>
      <c r="J550" s="3">
        <v>123.97</v>
      </c>
      <c r="K550" s="2" t="s">
        <v>16</v>
      </c>
    </row>
    <row r="551">
      <c r="A551" s="2" t="s">
        <v>1636</v>
      </c>
      <c r="B551" s="2" t="s">
        <v>12</v>
      </c>
      <c r="C551" s="2" t="s">
        <v>22</v>
      </c>
      <c r="D551" s="2" t="s">
        <v>1373</v>
      </c>
      <c r="E551" s="2" t="s">
        <v>25</v>
      </c>
      <c r="F551" s="2" t="s">
        <v>1386</v>
      </c>
      <c r="G551" s="3">
        <v>0.2434</v>
      </c>
      <c r="H551" s="3">
        <v>87.74</v>
      </c>
      <c r="I551" s="3">
        <v>100.0</v>
      </c>
      <c r="J551" s="3">
        <v>123.97</v>
      </c>
      <c r="K551" s="2" t="s">
        <v>16</v>
      </c>
    </row>
    <row r="552">
      <c r="A552" s="2" t="s">
        <v>1636</v>
      </c>
      <c r="B552" s="2" t="s">
        <v>12</v>
      </c>
      <c r="C552" s="2" t="s">
        <v>22</v>
      </c>
      <c r="D552" s="2" t="s">
        <v>1373</v>
      </c>
      <c r="E552" s="2" t="s">
        <v>25</v>
      </c>
      <c r="F552" s="2" t="s">
        <v>1387</v>
      </c>
      <c r="G552" s="3">
        <v>0.2101</v>
      </c>
      <c r="H552" s="3">
        <v>82.03</v>
      </c>
      <c r="I552" s="3">
        <v>100.0</v>
      </c>
      <c r="J552" s="3">
        <v>123.97</v>
      </c>
      <c r="K552" s="2" t="s">
        <v>16</v>
      </c>
    </row>
    <row r="553">
      <c r="A553" s="2" t="s">
        <v>1636</v>
      </c>
      <c r="B553" s="2" t="s">
        <v>12</v>
      </c>
      <c r="C553" s="2" t="s">
        <v>22</v>
      </c>
      <c r="D553" s="2" t="s">
        <v>1373</v>
      </c>
      <c r="E553" s="2" t="s">
        <v>25</v>
      </c>
      <c r="F553" s="2" t="s">
        <v>1388</v>
      </c>
      <c r="G553" s="3">
        <v>0.214</v>
      </c>
      <c r="H553" s="3">
        <v>77.66</v>
      </c>
      <c r="I553" s="3">
        <v>100.0</v>
      </c>
      <c r="J553" s="3">
        <v>123.97</v>
      </c>
      <c r="K553" s="2" t="s">
        <v>16</v>
      </c>
    </row>
    <row r="554">
      <c r="A554" s="2" t="s">
        <v>1636</v>
      </c>
      <c r="B554" s="2" t="s">
        <v>12</v>
      </c>
      <c r="C554" s="2" t="s">
        <v>22</v>
      </c>
      <c r="D554" s="2" t="s">
        <v>1373</v>
      </c>
      <c r="E554" s="2" t="s">
        <v>25</v>
      </c>
      <c r="F554" s="2" t="s">
        <v>1390</v>
      </c>
      <c r="G554" s="3">
        <v>0.1884</v>
      </c>
      <c r="H554" s="3">
        <v>78.55</v>
      </c>
      <c r="I554" s="3">
        <v>100.0</v>
      </c>
      <c r="J554" s="3">
        <v>123.97</v>
      </c>
      <c r="K554" s="2" t="s">
        <v>16</v>
      </c>
    </row>
    <row r="555">
      <c r="A555" s="2" t="s">
        <v>1636</v>
      </c>
      <c r="B555" s="2" t="s">
        <v>12</v>
      </c>
      <c r="C555" s="2" t="s">
        <v>22</v>
      </c>
      <c r="D555" s="2" t="s">
        <v>1373</v>
      </c>
      <c r="E555" s="2" t="s">
        <v>25</v>
      </c>
      <c r="F555" s="2" t="s">
        <v>1391</v>
      </c>
      <c r="G555" s="3">
        <v>0.2276</v>
      </c>
      <c r="H555" s="3">
        <v>77.75</v>
      </c>
      <c r="I555" s="3">
        <v>100.0</v>
      </c>
      <c r="J555" s="3">
        <v>123.97</v>
      </c>
      <c r="K555" s="2" t="s">
        <v>16</v>
      </c>
    </row>
    <row r="556">
      <c r="A556" s="2" t="s">
        <v>1636</v>
      </c>
      <c r="B556" s="2" t="s">
        <v>12</v>
      </c>
      <c r="C556" s="2" t="s">
        <v>22</v>
      </c>
      <c r="D556" s="2" t="s">
        <v>1373</v>
      </c>
      <c r="E556" s="2" t="s">
        <v>25</v>
      </c>
      <c r="F556" s="2" t="s">
        <v>1392</v>
      </c>
      <c r="G556" s="3">
        <v>0.1174</v>
      </c>
      <c r="H556" s="3">
        <v>75.8</v>
      </c>
      <c r="I556" s="3">
        <v>100.0</v>
      </c>
      <c r="J556" s="3">
        <v>123.97</v>
      </c>
      <c r="K556" s="2" t="s">
        <v>16</v>
      </c>
    </row>
    <row r="557">
      <c r="A557" s="2" t="s">
        <v>1636</v>
      </c>
      <c r="B557" s="2" t="s">
        <v>12</v>
      </c>
      <c r="C557" s="2" t="s">
        <v>22</v>
      </c>
      <c r="D557" s="2" t="s">
        <v>1373</v>
      </c>
      <c r="E557" s="2" t="s">
        <v>25</v>
      </c>
      <c r="F557" s="2" t="s">
        <v>1393</v>
      </c>
      <c r="G557" s="3">
        <v>0.1765</v>
      </c>
      <c r="H557" s="3">
        <v>84.27</v>
      </c>
      <c r="I557" s="3">
        <v>100.0</v>
      </c>
      <c r="J557" s="3">
        <v>123.97</v>
      </c>
      <c r="K557" s="2" t="s">
        <v>16</v>
      </c>
    </row>
    <row r="558">
      <c r="A558" s="2" t="s">
        <v>1636</v>
      </c>
      <c r="B558" s="2" t="s">
        <v>12</v>
      </c>
      <c r="C558" s="2" t="s">
        <v>22</v>
      </c>
      <c r="D558" s="2" t="s">
        <v>1373</v>
      </c>
      <c r="E558" s="2" t="s">
        <v>25</v>
      </c>
      <c r="F558" s="2" t="s">
        <v>1395</v>
      </c>
      <c r="G558" s="3">
        <v>0.2465</v>
      </c>
      <c r="H558" s="3">
        <v>79.76</v>
      </c>
      <c r="I558" s="3">
        <v>100.0</v>
      </c>
      <c r="J558" s="3">
        <v>123.97</v>
      </c>
      <c r="K558" s="2" t="s">
        <v>16</v>
      </c>
    </row>
    <row r="559">
      <c r="A559" s="2" t="s">
        <v>1636</v>
      </c>
      <c r="B559" s="2" t="s">
        <v>12</v>
      </c>
      <c r="C559" s="2" t="s">
        <v>22</v>
      </c>
      <c r="D559" s="2" t="s">
        <v>1373</v>
      </c>
      <c r="E559" s="2" t="s">
        <v>25</v>
      </c>
      <c r="F559" s="2" t="s">
        <v>1396</v>
      </c>
      <c r="G559" s="3">
        <v>0.2085</v>
      </c>
      <c r="H559" s="3">
        <v>90.69</v>
      </c>
      <c r="I559" s="3">
        <v>100.0</v>
      </c>
      <c r="J559" s="3">
        <v>123.97</v>
      </c>
      <c r="K559" s="2" t="s">
        <v>16</v>
      </c>
    </row>
    <row r="560">
      <c r="A560" s="2" t="s">
        <v>1636</v>
      </c>
      <c r="B560" s="2" t="s">
        <v>12</v>
      </c>
      <c r="C560" s="2" t="s">
        <v>22</v>
      </c>
      <c r="D560" s="2" t="s">
        <v>1373</v>
      </c>
      <c r="E560" s="2" t="s">
        <v>25</v>
      </c>
      <c r="F560" s="2" t="s">
        <v>1397</v>
      </c>
      <c r="G560" s="3">
        <v>0.1441</v>
      </c>
      <c r="H560" s="3">
        <v>78.23</v>
      </c>
      <c r="I560" s="3">
        <v>100.0</v>
      </c>
      <c r="J560" s="3">
        <v>123.97</v>
      </c>
      <c r="K560" s="2" t="s">
        <v>16</v>
      </c>
    </row>
    <row r="561">
      <c r="A561" s="2" t="s">
        <v>1636</v>
      </c>
      <c r="B561" s="2" t="s">
        <v>12</v>
      </c>
      <c r="C561" s="2" t="s">
        <v>22</v>
      </c>
      <c r="D561" s="2" t="s">
        <v>1373</v>
      </c>
      <c r="E561" s="2" t="s">
        <v>25</v>
      </c>
      <c r="F561" s="2" t="s">
        <v>1398</v>
      </c>
      <c r="G561" s="3">
        <v>0.1771</v>
      </c>
      <c r="H561" s="3">
        <v>80.35</v>
      </c>
      <c r="I561" s="3">
        <v>100.0</v>
      </c>
      <c r="J561" s="3">
        <v>123.98</v>
      </c>
      <c r="K561" s="2" t="s">
        <v>16</v>
      </c>
    </row>
    <row r="562">
      <c r="A562" s="2" t="s">
        <v>1636</v>
      </c>
      <c r="B562" s="2" t="s">
        <v>12</v>
      </c>
      <c r="C562" s="2" t="s">
        <v>22</v>
      </c>
      <c r="D562" s="2" t="s">
        <v>1400</v>
      </c>
      <c r="E562" s="2" t="s">
        <v>25</v>
      </c>
      <c r="F562" s="2" t="s">
        <v>1401</v>
      </c>
      <c r="G562" s="3">
        <v>0.2265</v>
      </c>
      <c r="H562" s="3">
        <v>77.41</v>
      </c>
      <c r="I562" s="3">
        <v>100.0</v>
      </c>
      <c r="J562" s="3">
        <v>123.98</v>
      </c>
      <c r="K562" s="2" t="s">
        <v>16</v>
      </c>
    </row>
    <row r="563">
      <c r="A563" s="2" t="s">
        <v>1672</v>
      </c>
      <c r="B563" s="2" t="s">
        <v>12</v>
      </c>
      <c r="C563" s="2" t="s">
        <v>22</v>
      </c>
      <c r="D563" s="2" t="s">
        <v>1400</v>
      </c>
      <c r="E563" s="2" t="s">
        <v>25</v>
      </c>
      <c r="F563" s="2" t="s">
        <v>1402</v>
      </c>
      <c r="G563" s="3">
        <v>0.1972</v>
      </c>
      <c r="H563" s="3">
        <v>78.18</v>
      </c>
      <c r="I563" s="3">
        <v>100.0</v>
      </c>
      <c r="J563" s="3">
        <v>123.98</v>
      </c>
      <c r="K563" s="2" t="s">
        <v>16</v>
      </c>
    </row>
    <row r="564">
      <c r="A564" s="2" t="s">
        <v>1672</v>
      </c>
      <c r="B564" s="2" t="s">
        <v>12</v>
      </c>
      <c r="C564" s="2" t="s">
        <v>22</v>
      </c>
      <c r="D564" s="2" t="s">
        <v>1400</v>
      </c>
      <c r="E564" s="2" t="s">
        <v>25</v>
      </c>
      <c r="F564" s="2" t="s">
        <v>1403</v>
      </c>
      <c r="G564" s="3">
        <v>0.247</v>
      </c>
      <c r="H564" s="3">
        <v>88.98</v>
      </c>
      <c r="I564" s="3">
        <v>100.0</v>
      </c>
      <c r="J564" s="3">
        <v>123.98</v>
      </c>
      <c r="K564" s="2" t="s">
        <v>16</v>
      </c>
    </row>
    <row r="565">
      <c r="A565" s="2" t="s">
        <v>1672</v>
      </c>
      <c r="B565" s="2" t="s">
        <v>12</v>
      </c>
      <c r="C565" s="2" t="s">
        <v>22</v>
      </c>
      <c r="D565" s="2" t="s">
        <v>1400</v>
      </c>
      <c r="E565" s="2" t="s">
        <v>25</v>
      </c>
      <c r="F565" s="2" t="s">
        <v>1404</v>
      </c>
      <c r="G565" s="3">
        <v>0.2162</v>
      </c>
      <c r="H565" s="3">
        <v>82.8</v>
      </c>
      <c r="I565" s="3">
        <v>100.0</v>
      </c>
      <c r="J565" s="3">
        <v>123.98</v>
      </c>
      <c r="K565" s="2" t="s">
        <v>16</v>
      </c>
    </row>
    <row r="566">
      <c r="A566" s="2" t="s">
        <v>1672</v>
      </c>
      <c r="B566" s="2" t="s">
        <v>12</v>
      </c>
      <c r="C566" s="2" t="s">
        <v>22</v>
      </c>
      <c r="D566" s="2" t="s">
        <v>1400</v>
      </c>
      <c r="E566" s="2" t="s">
        <v>25</v>
      </c>
      <c r="F566" s="2" t="s">
        <v>1407</v>
      </c>
      <c r="G566" s="3">
        <v>0.2223</v>
      </c>
      <c r="H566" s="3">
        <v>75.32</v>
      </c>
      <c r="I566" s="3">
        <v>100.0</v>
      </c>
      <c r="J566" s="3">
        <v>123.98</v>
      </c>
      <c r="K566" s="2" t="s">
        <v>16</v>
      </c>
    </row>
    <row r="567">
      <c r="A567" s="2" t="s">
        <v>1672</v>
      </c>
      <c r="B567" s="2" t="s">
        <v>12</v>
      </c>
      <c r="C567" s="2" t="s">
        <v>22</v>
      </c>
      <c r="D567" s="2" t="s">
        <v>1400</v>
      </c>
      <c r="E567" s="2" t="s">
        <v>25</v>
      </c>
      <c r="F567" s="2" t="s">
        <v>1408</v>
      </c>
      <c r="G567" s="3">
        <v>0.2095</v>
      </c>
      <c r="H567" s="3">
        <v>76.38</v>
      </c>
      <c r="I567" s="3">
        <v>100.0</v>
      </c>
      <c r="J567" s="3">
        <v>123.98</v>
      </c>
      <c r="K567" s="2" t="s">
        <v>16</v>
      </c>
    </row>
    <row r="568">
      <c r="A568" s="2" t="s">
        <v>1672</v>
      </c>
      <c r="B568" s="2" t="s">
        <v>12</v>
      </c>
      <c r="C568" s="2" t="s">
        <v>22</v>
      </c>
      <c r="D568" s="2" t="s">
        <v>1400</v>
      </c>
      <c r="E568" s="2" t="s">
        <v>25</v>
      </c>
      <c r="F568" s="2" t="s">
        <v>1411</v>
      </c>
      <c r="G568" s="3">
        <v>0.1855</v>
      </c>
      <c r="H568" s="3">
        <v>77.12</v>
      </c>
      <c r="I568" s="3">
        <v>100.0</v>
      </c>
      <c r="J568" s="3">
        <v>123.98</v>
      </c>
      <c r="K568" s="2" t="s">
        <v>16</v>
      </c>
    </row>
    <row r="569">
      <c r="A569" s="2" t="s">
        <v>1672</v>
      </c>
      <c r="B569" s="2" t="s">
        <v>12</v>
      </c>
      <c r="C569" s="2" t="s">
        <v>22</v>
      </c>
      <c r="D569" s="2" t="s">
        <v>1400</v>
      </c>
      <c r="E569" s="2" t="s">
        <v>25</v>
      </c>
      <c r="F569" s="2" t="s">
        <v>1415</v>
      </c>
      <c r="G569" s="3">
        <v>0.2654</v>
      </c>
      <c r="H569" s="3">
        <v>78.16</v>
      </c>
      <c r="I569" s="3">
        <v>100.0</v>
      </c>
      <c r="J569" s="3">
        <v>123.98</v>
      </c>
      <c r="K569" s="2" t="s">
        <v>16</v>
      </c>
    </row>
    <row r="570">
      <c r="A570" s="2" t="s">
        <v>1672</v>
      </c>
      <c r="B570" s="2" t="s">
        <v>12</v>
      </c>
      <c r="C570" s="2" t="s">
        <v>22</v>
      </c>
      <c r="D570" s="2" t="s">
        <v>1400</v>
      </c>
      <c r="E570" s="2" t="s">
        <v>25</v>
      </c>
      <c r="F570" s="2" t="s">
        <v>1417</v>
      </c>
      <c r="G570" s="3">
        <v>0.2102</v>
      </c>
      <c r="H570" s="3">
        <v>74.62</v>
      </c>
      <c r="I570" s="3">
        <v>100.0</v>
      </c>
      <c r="J570" s="3">
        <v>123.98</v>
      </c>
      <c r="K570" s="2" t="s">
        <v>16</v>
      </c>
    </row>
    <row r="571">
      <c r="A571" s="2" t="s">
        <v>1672</v>
      </c>
      <c r="B571" s="2" t="s">
        <v>12</v>
      </c>
      <c r="C571" s="2" t="s">
        <v>22</v>
      </c>
      <c r="D571" s="2" t="s">
        <v>1400</v>
      </c>
      <c r="E571" s="2" t="s">
        <v>25</v>
      </c>
      <c r="F571" s="2" t="s">
        <v>1419</v>
      </c>
      <c r="G571" s="3">
        <v>0.1962</v>
      </c>
      <c r="H571" s="3">
        <v>83.23</v>
      </c>
      <c r="I571" s="3">
        <v>100.0</v>
      </c>
      <c r="J571" s="3">
        <v>123.99</v>
      </c>
      <c r="K571" s="2" t="s">
        <v>16</v>
      </c>
    </row>
    <row r="572">
      <c r="A572" s="2" t="s">
        <v>1672</v>
      </c>
      <c r="B572" s="2" t="s">
        <v>12</v>
      </c>
      <c r="C572" s="2" t="s">
        <v>22</v>
      </c>
      <c r="D572" s="2" t="s">
        <v>1400</v>
      </c>
      <c r="E572" s="2" t="s">
        <v>25</v>
      </c>
      <c r="F572" s="2" t="s">
        <v>1421</v>
      </c>
      <c r="G572" s="3">
        <v>0.254</v>
      </c>
      <c r="H572" s="3">
        <v>78.01</v>
      </c>
      <c r="I572" s="3">
        <v>100.0</v>
      </c>
      <c r="J572" s="3">
        <v>123.99</v>
      </c>
      <c r="K572" s="2" t="s">
        <v>16</v>
      </c>
    </row>
    <row r="573">
      <c r="A573" s="2" t="s">
        <v>1672</v>
      </c>
      <c r="B573" s="2" t="s">
        <v>12</v>
      </c>
      <c r="C573" s="2" t="s">
        <v>22</v>
      </c>
      <c r="D573" s="2" t="s">
        <v>1400</v>
      </c>
      <c r="E573" s="2" t="s">
        <v>25</v>
      </c>
      <c r="F573" s="2" t="s">
        <v>1423</v>
      </c>
      <c r="G573" s="3">
        <v>0.2179</v>
      </c>
      <c r="H573" s="3">
        <v>78.04</v>
      </c>
      <c r="I573" s="3">
        <v>100.0</v>
      </c>
      <c r="J573" s="3">
        <v>123.99</v>
      </c>
      <c r="K573" s="2" t="s">
        <v>16</v>
      </c>
    </row>
    <row r="574">
      <c r="A574" s="2" t="s">
        <v>1672</v>
      </c>
      <c r="B574" s="2" t="s">
        <v>12</v>
      </c>
      <c r="C574" s="2" t="s">
        <v>22</v>
      </c>
      <c r="D574" s="2" t="s">
        <v>1400</v>
      </c>
      <c r="E574" s="2" t="s">
        <v>25</v>
      </c>
      <c r="F574" s="2" t="s">
        <v>1426</v>
      </c>
      <c r="G574" s="3">
        <v>0.1895</v>
      </c>
      <c r="H574" s="3">
        <v>77.83</v>
      </c>
      <c r="I574" s="3">
        <v>100.0</v>
      </c>
      <c r="J574" s="3">
        <v>124.0</v>
      </c>
      <c r="K574" s="2" t="s">
        <v>16</v>
      </c>
    </row>
    <row r="575">
      <c r="A575" s="2" t="s">
        <v>1700</v>
      </c>
      <c r="B575" s="2" t="s">
        <v>12</v>
      </c>
      <c r="C575" s="2" t="s">
        <v>22</v>
      </c>
      <c r="D575" s="2" t="s">
        <v>1400</v>
      </c>
      <c r="E575" s="2" t="s">
        <v>25</v>
      </c>
      <c r="F575" s="2" t="s">
        <v>1428</v>
      </c>
      <c r="G575" s="3">
        <v>0.2121</v>
      </c>
      <c r="H575" s="3">
        <v>77.29</v>
      </c>
      <c r="I575" s="3">
        <v>100.0</v>
      </c>
      <c r="J575" s="3">
        <v>124.0</v>
      </c>
      <c r="K575" s="2" t="s">
        <v>16</v>
      </c>
    </row>
    <row r="576">
      <c r="A576" s="2" t="s">
        <v>1700</v>
      </c>
      <c r="B576" s="2" t="s">
        <v>12</v>
      </c>
      <c r="C576" s="2" t="s">
        <v>22</v>
      </c>
      <c r="D576" s="2" t="s">
        <v>1400</v>
      </c>
      <c r="E576" s="2" t="s">
        <v>25</v>
      </c>
      <c r="F576" s="2" t="s">
        <v>1430</v>
      </c>
      <c r="G576" s="3">
        <v>0.2424</v>
      </c>
      <c r="H576" s="3">
        <v>77.94</v>
      </c>
      <c r="I576" s="3">
        <v>100.0</v>
      </c>
      <c r="J576" s="3">
        <v>124.0</v>
      </c>
      <c r="K576" s="2" t="s">
        <v>16</v>
      </c>
    </row>
    <row r="577">
      <c r="A577" s="2" t="s">
        <v>1700</v>
      </c>
      <c r="B577" s="2" t="s">
        <v>12</v>
      </c>
      <c r="C577" s="2" t="s">
        <v>22</v>
      </c>
      <c r="D577" s="2" t="s">
        <v>1400</v>
      </c>
      <c r="E577" s="2" t="s">
        <v>25</v>
      </c>
      <c r="F577" s="2" t="s">
        <v>1435</v>
      </c>
      <c r="G577" s="3">
        <v>0.222</v>
      </c>
      <c r="H577" s="3">
        <v>79.3</v>
      </c>
      <c r="I577" s="3">
        <v>100.0</v>
      </c>
      <c r="J577" s="3">
        <v>124.0</v>
      </c>
      <c r="K577" s="2" t="s">
        <v>16</v>
      </c>
    </row>
    <row r="578">
      <c r="A578" s="2" t="s">
        <v>1700</v>
      </c>
      <c r="B578" s="2" t="s">
        <v>12</v>
      </c>
      <c r="C578" s="2" t="s">
        <v>22</v>
      </c>
      <c r="D578" s="2" t="s">
        <v>1400</v>
      </c>
      <c r="E578" s="2" t="s">
        <v>25</v>
      </c>
      <c r="F578" s="2" t="s">
        <v>1438</v>
      </c>
      <c r="G578" s="3">
        <v>0.241</v>
      </c>
      <c r="H578" s="3">
        <v>76.53</v>
      </c>
      <c r="I578" s="3">
        <v>100.0</v>
      </c>
      <c r="J578" s="3">
        <v>124.0</v>
      </c>
      <c r="K578" s="2" t="s">
        <v>16</v>
      </c>
    </row>
    <row r="579">
      <c r="A579" s="2" t="s">
        <v>1700</v>
      </c>
      <c r="B579" s="2" t="s">
        <v>12</v>
      </c>
      <c r="C579" s="2" t="s">
        <v>22</v>
      </c>
      <c r="D579" s="2" t="s">
        <v>1400</v>
      </c>
      <c r="E579" s="2" t="s">
        <v>25</v>
      </c>
      <c r="F579" s="2" t="s">
        <v>1440</v>
      </c>
      <c r="G579" s="3">
        <v>0.2875</v>
      </c>
      <c r="H579" s="3">
        <v>85.49</v>
      </c>
      <c r="I579" s="3">
        <v>100.0</v>
      </c>
      <c r="J579" s="3">
        <v>124.0</v>
      </c>
      <c r="K579" s="2" t="s">
        <v>16</v>
      </c>
    </row>
    <row r="580">
      <c r="A580" s="2" t="s">
        <v>1700</v>
      </c>
      <c r="B580" s="2" t="s">
        <v>12</v>
      </c>
      <c r="C580" s="2" t="s">
        <v>22</v>
      </c>
      <c r="D580" s="2" t="s">
        <v>1400</v>
      </c>
      <c r="E580" s="2" t="s">
        <v>25</v>
      </c>
      <c r="F580" s="2" t="s">
        <v>1442</v>
      </c>
      <c r="G580" s="3">
        <v>0.2283</v>
      </c>
      <c r="H580" s="3">
        <v>79.67</v>
      </c>
      <c r="I580" s="3">
        <v>100.0</v>
      </c>
      <c r="J580" s="3">
        <v>124.0</v>
      </c>
      <c r="K580" s="2" t="s">
        <v>16</v>
      </c>
    </row>
    <row r="581">
      <c r="A581" s="2" t="s">
        <v>1700</v>
      </c>
      <c r="B581" s="2" t="s">
        <v>12</v>
      </c>
      <c r="C581" s="2" t="s">
        <v>22</v>
      </c>
      <c r="D581" s="2" t="s">
        <v>1400</v>
      </c>
      <c r="E581" s="2" t="s">
        <v>25</v>
      </c>
      <c r="F581" s="2" t="s">
        <v>1445</v>
      </c>
      <c r="G581" s="3">
        <v>0.1987</v>
      </c>
      <c r="H581" s="3">
        <v>76.98</v>
      </c>
      <c r="I581" s="3">
        <v>100.0</v>
      </c>
      <c r="J581" s="3">
        <v>124.0</v>
      </c>
      <c r="K581" s="2" t="s">
        <v>16</v>
      </c>
    </row>
    <row r="582">
      <c r="A582" s="2" t="s">
        <v>1700</v>
      </c>
      <c r="B582" s="2" t="s">
        <v>12</v>
      </c>
      <c r="C582" s="2" t="s">
        <v>22</v>
      </c>
      <c r="D582" s="2" t="s">
        <v>1447</v>
      </c>
      <c r="E582" s="2" t="s">
        <v>25</v>
      </c>
      <c r="F582" s="2" t="s">
        <v>1448</v>
      </c>
      <c r="G582" s="3">
        <v>0.1478</v>
      </c>
      <c r="H582" s="3">
        <v>78.2</v>
      </c>
      <c r="I582" s="3">
        <v>100.0</v>
      </c>
      <c r="J582" s="3">
        <v>124.01</v>
      </c>
      <c r="K582" s="2" t="s">
        <v>16</v>
      </c>
    </row>
    <row r="583">
      <c r="A583" s="2" t="s">
        <v>1700</v>
      </c>
      <c r="B583" s="2" t="s">
        <v>12</v>
      </c>
      <c r="C583" s="2" t="s">
        <v>22</v>
      </c>
      <c r="D583" s="2" t="s">
        <v>1447</v>
      </c>
      <c r="E583" s="2" t="s">
        <v>25</v>
      </c>
      <c r="F583" s="2" t="s">
        <v>1450</v>
      </c>
      <c r="G583" s="3">
        <v>0.1618</v>
      </c>
      <c r="H583" s="3">
        <v>75.82</v>
      </c>
      <c r="I583" s="3">
        <v>100.0</v>
      </c>
      <c r="J583" s="3">
        <v>124.01</v>
      </c>
      <c r="K583" s="2" t="s">
        <v>16</v>
      </c>
    </row>
    <row r="584">
      <c r="A584" s="2" t="s">
        <v>1700</v>
      </c>
      <c r="B584" s="2" t="s">
        <v>12</v>
      </c>
      <c r="C584" s="2" t="s">
        <v>22</v>
      </c>
      <c r="D584" s="2" t="s">
        <v>1447</v>
      </c>
      <c r="E584" s="2" t="s">
        <v>25</v>
      </c>
      <c r="F584" s="2" t="s">
        <v>1453</v>
      </c>
      <c r="G584" s="3">
        <v>0.1627</v>
      </c>
      <c r="H584" s="3">
        <v>79.55</v>
      </c>
      <c r="I584" s="3">
        <v>100.0</v>
      </c>
      <c r="J584" s="3">
        <v>124.01</v>
      </c>
      <c r="K584" s="2" t="s">
        <v>16</v>
      </c>
    </row>
    <row r="585">
      <c r="A585" s="2" t="s">
        <v>1700</v>
      </c>
      <c r="B585" s="2" t="s">
        <v>12</v>
      </c>
      <c r="C585" s="2" t="s">
        <v>22</v>
      </c>
      <c r="D585" s="2" t="s">
        <v>1447</v>
      </c>
      <c r="E585" s="2" t="s">
        <v>25</v>
      </c>
      <c r="F585" s="2" t="s">
        <v>1456</v>
      </c>
      <c r="G585" s="3">
        <v>0.1309</v>
      </c>
      <c r="H585" s="3">
        <v>78.66</v>
      </c>
      <c r="I585" s="3">
        <v>100.0</v>
      </c>
      <c r="J585" s="3">
        <v>124.01</v>
      </c>
      <c r="K585" s="2" t="s">
        <v>16</v>
      </c>
    </row>
    <row r="586">
      <c r="A586" s="2" t="s">
        <v>1700</v>
      </c>
      <c r="B586" s="2" t="s">
        <v>12</v>
      </c>
      <c r="C586" s="2" t="s">
        <v>22</v>
      </c>
      <c r="D586" s="2" t="s">
        <v>1447</v>
      </c>
      <c r="E586" s="2" t="s">
        <v>25</v>
      </c>
      <c r="F586" s="2" t="s">
        <v>1458</v>
      </c>
      <c r="G586" s="3">
        <v>0.1149</v>
      </c>
      <c r="H586" s="3">
        <v>77.42</v>
      </c>
      <c r="I586" s="3">
        <v>100.0</v>
      </c>
      <c r="J586" s="3">
        <v>124.01</v>
      </c>
      <c r="K586" s="2" t="s">
        <v>16</v>
      </c>
    </row>
    <row r="587">
      <c r="A587" s="2" t="s">
        <v>1700</v>
      </c>
      <c r="B587" s="2" t="s">
        <v>12</v>
      </c>
      <c r="C587" s="2" t="s">
        <v>22</v>
      </c>
      <c r="D587" s="2" t="s">
        <v>1447</v>
      </c>
      <c r="E587" s="2" t="s">
        <v>25</v>
      </c>
      <c r="F587" s="2" t="s">
        <v>1461</v>
      </c>
      <c r="G587" s="3">
        <v>0.2025</v>
      </c>
      <c r="H587" s="3">
        <v>78.48</v>
      </c>
      <c r="I587" s="3">
        <v>100.0</v>
      </c>
      <c r="J587" s="3">
        <v>124.01</v>
      </c>
      <c r="K587" s="2" t="s">
        <v>16</v>
      </c>
    </row>
    <row r="588">
      <c r="A588" s="2" t="s">
        <v>1734</v>
      </c>
      <c r="B588" s="2" t="s">
        <v>12</v>
      </c>
      <c r="C588" s="2" t="s">
        <v>22</v>
      </c>
      <c r="D588" s="2" t="s">
        <v>1447</v>
      </c>
      <c r="E588" s="2" t="s">
        <v>25</v>
      </c>
      <c r="F588" s="2" t="s">
        <v>1463</v>
      </c>
      <c r="G588" s="3">
        <v>0.1503</v>
      </c>
      <c r="H588" s="3">
        <v>80.32</v>
      </c>
      <c r="I588" s="3">
        <v>100.0</v>
      </c>
      <c r="J588" s="3">
        <v>124.02</v>
      </c>
      <c r="K588" s="2" t="s">
        <v>16</v>
      </c>
    </row>
    <row r="589">
      <c r="A589" s="2" t="s">
        <v>1734</v>
      </c>
      <c r="B589" s="2" t="s">
        <v>12</v>
      </c>
      <c r="C589" s="2" t="s">
        <v>22</v>
      </c>
      <c r="D589" s="2" t="s">
        <v>1447</v>
      </c>
      <c r="E589" s="2" t="s">
        <v>25</v>
      </c>
      <c r="F589" s="2" t="s">
        <v>1465</v>
      </c>
      <c r="G589" s="3">
        <v>0.1535</v>
      </c>
      <c r="H589" s="3">
        <v>78.28</v>
      </c>
      <c r="I589" s="3">
        <v>100.0</v>
      </c>
      <c r="J589" s="3">
        <v>124.02</v>
      </c>
      <c r="K589" s="2" t="s">
        <v>16</v>
      </c>
    </row>
    <row r="590">
      <c r="A590" s="2" t="s">
        <v>1734</v>
      </c>
      <c r="B590" s="2" t="s">
        <v>12</v>
      </c>
      <c r="C590" s="2" t="s">
        <v>22</v>
      </c>
      <c r="D590" s="2" t="s">
        <v>1447</v>
      </c>
      <c r="E590" s="2" t="s">
        <v>25</v>
      </c>
      <c r="F590" s="2" t="s">
        <v>1468</v>
      </c>
      <c r="G590" s="3">
        <v>0.1301</v>
      </c>
      <c r="H590" s="3">
        <v>78.69</v>
      </c>
      <c r="I590" s="3">
        <v>100.0</v>
      </c>
      <c r="J590" s="3">
        <v>124.02</v>
      </c>
      <c r="K590" s="2" t="s">
        <v>16</v>
      </c>
    </row>
    <row r="591">
      <c r="A591" s="2" t="s">
        <v>1734</v>
      </c>
      <c r="B591" s="2" t="s">
        <v>12</v>
      </c>
      <c r="C591" s="2" t="s">
        <v>22</v>
      </c>
      <c r="D591" s="2" t="s">
        <v>1447</v>
      </c>
      <c r="E591" s="2" t="s">
        <v>25</v>
      </c>
      <c r="F591" s="2" t="s">
        <v>1470</v>
      </c>
      <c r="G591" s="3">
        <v>0.14</v>
      </c>
      <c r="H591" s="3">
        <v>75.84</v>
      </c>
      <c r="I591" s="3">
        <v>100.0</v>
      </c>
      <c r="J591" s="3">
        <v>124.03</v>
      </c>
      <c r="K591" s="2" t="s">
        <v>16</v>
      </c>
    </row>
    <row r="592">
      <c r="A592" s="2" t="s">
        <v>1734</v>
      </c>
      <c r="B592" s="2" t="s">
        <v>12</v>
      </c>
      <c r="C592" s="2" t="s">
        <v>22</v>
      </c>
      <c r="D592" s="2" t="s">
        <v>1447</v>
      </c>
      <c r="E592" s="2" t="s">
        <v>25</v>
      </c>
      <c r="F592" s="2" t="s">
        <v>1472</v>
      </c>
      <c r="G592" s="3">
        <v>0.1358</v>
      </c>
      <c r="H592" s="3">
        <v>80.06</v>
      </c>
      <c r="I592" s="3">
        <v>100.0</v>
      </c>
      <c r="J592" s="3">
        <v>124.03</v>
      </c>
      <c r="K592" s="2" t="s">
        <v>16</v>
      </c>
    </row>
    <row r="593">
      <c r="A593" s="2" t="s">
        <v>1734</v>
      </c>
      <c r="B593" s="2" t="s">
        <v>12</v>
      </c>
      <c r="C593" s="2" t="s">
        <v>22</v>
      </c>
      <c r="D593" s="2" t="s">
        <v>1447</v>
      </c>
      <c r="E593" s="2" t="s">
        <v>25</v>
      </c>
      <c r="F593" s="2" t="s">
        <v>1476</v>
      </c>
      <c r="G593" s="3">
        <v>0.1154</v>
      </c>
      <c r="H593" s="3">
        <v>77.35</v>
      </c>
      <c r="I593" s="3">
        <v>100.0</v>
      </c>
      <c r="J593" s="3">
        <v>124.03</v>
      </c>
      <c r="K593" s="2" t="s">
        <v>16</v>
      </c>
    </row>
    <row r="594">
      <c r="A594" s="2" t="s">
        <v>1734</v>
      </c>
      <c r="B594" s="2" t="s">
        <v>12</v>
      </c>
      <c r="C594" s="2" t="s">
        <v>22</v>
      </c>
      <c r="D594" s="2" t="s">
        <v>1447</v>
      </c>
      <c r="E594" s="2" t="s">
        <v>25</v>
      </c>
      <c r="F594" s="2" t="s">
        <v>1481</v>
      </c>
      <c r="G594" s="3">
        <v>0.1404</v>
      </c>
      <c r="H594" s="3">
        <v>77.3</v>
      </c>
      <c r="I594" s="3">
        <v>100.0</v>
      </c>
      <c r="J594" s="3">
        <v>124.04</v>
      </c>
      <c r="K594" s="2" t="s">
        <v>16</v>
      </c>
    </row>
    <row r="595">
      <c r="A595" s="2" t="s">
        <v>1734</v>
      </c>
      <c r="B595" s="2" t="s">
        <v>12</v>
      </c>
      <c r="C595" s="2" t="s">
        <v>22</v>
      </c>
      <c r="D595" s="2" t="s">
        <v>1447</v>
      </c>
      <c r="E595" s="2" t="s">
        <v>25</v>
      </c>
      <c r="F595" s="2" t="s">
        <v>1483</v>
      </c>
      <c r="G595" s="3">
        <v>0.1719</v>
      </c>
      <c r="H595" s="3">
        <v>77.38</v>
      </c>
      <c r="I595" s="3">
        <v>100.0</v>
      </c>
      <c r="J595" s="3">
        <v>124.04</v>
      </c>
      <c r="K595" s="2" t="s">
        <v>16</v>
      </c>
    </row>
    <row r="596">
      <c r="A596" s="2" t="s">
        <v>1734</v>
      </c>
      <c r="B596" s="2" t="s">
        <v>12</v>
      </c>
      <c r="C596" s="2" t="s">
        <v>22</v>
      </c>
      <c r="D596" s="2" t="s">
        <v>1447</v>
      </c>
      <c r="E596" s="2" t="s">
        <v>25</v>
      </c>
      <c r="F596" s="2" t="s">
        <v>1486</v>
      </c>
      <c r="G596" s="3">
        <v>0.1561</v>
      </c>
      <c r="H596" s="3">
        <v>79.41</v>
      </c>
      <c r="I596" s="3">
        <v>100.0</v>
      </c>
      <c r="J596" s="3">
        <v>124.04</v>
      </c>
      <c r="K596" s="2" t="s">
        <v>16</v>
      </c>
    </row>
    <row r="597">
      <c r="A597" s="2" t="s">
        <v>1734</v>
      </c>
      <c r="B597" s="2" t="s">
        <v>12</v>
      </c>
      <c r="C597" s="2" t="s">
        <v>22</v>
      </c>
      <c r="D597" s="2" t="s">
        <v>1447</v>
      </c>
      <c r="E597" s="2" t="s">
        <v>25</v>
      </c>
      <c r="F597" s="2" t="s">
        <v>1488</v>
      </c>
      <c r="G597" s="3">
        <v>0.1667</v>
      </c>
      <c r="H597" s="3">
        <v>77.62</v>
      </c>
      <c r="I597" s="3">
        <v>100.0</v>
      </c>
      <c r="J597" s="3">
        <v>124.04</v>
      </c>
      <c r="K597" s="2" t="s">
        <v>16</v>
      </c>
    </row>
    <row r="598">
      <c r="A598" s="2" t="s">
        <v>1734</v>
      </c>
      <c r="B598" s="2" t="s">
        <v>12</v>
      </c>
      <c r="C598" s="2" t="s">
        <v>22</v>
      </c>
      <c r="D598" s="2" t="s">
        <v>1447</v>
      </c>
      <c r="E598" s="2" t="s">
        <v>25</v>
      </c>
      <c r="F598" s="2" t="s">
        <v>1490</v>
      </c>
      <c r="G598" s="3">
        <v>0.1347</v>
      </c>
      <c r="H598" s="3">
        <v>81.07</v>
      </c>
      <c r="I598" s="3">
        <v>100.0</v>
      </c>
      <c r="J598" s="3">
        <v>124.05</v>
      </c>
      <c r="K598" s="2" t="s">
        <v>16</v>
      </c>
    </row>
    <row r="599">
      <c r="A599" s="2" t="s">
        <v>1734</v>
      </c>
      <c r="B599" s="2" t="s">
        <v>12</v>
      </c>
      <c r="C599" s="2" t="s">
        <v>22</v>
      </c>
      <c r="D599" s="2" t="s">
        <v>1447</v>
      </c>
      <c r="E599" s="2" t="s">
        <v>25</v>
      </c>
      <c r="F599" s="2" t="s">
        <v>1493</v>
      </c>
      <c r="G599" s="3">
        <v>0.1548</v>
      </c>
      <c r="H599" s="3">
        <v>79.63</v>
      </c>
      <c r="I599" s="3">
        <v>100.0</v>
      </c>
      <c r="J599" s="3">
        <v>124.05</v>
      </c>
      <c r="K599" s="2" t="s">
        <v>16</v>
      </c>
    </row>
    <row r="600">
      <c r="A600" s="2" t="s">
        <v>1767</v>
      </c>
      <c r="B600" s="2" t="s">
        <v>12</v>
      </c>
      <c r="C600" s="2" t="s">
        <v>22</v>
      </c>
      <c r="D600" s="2" t="s">
        <v>1447</v>
      </c>
      <c r="E600" s="2" t="s">
        <v>25</v>
      </c>
      <c r="F600" s="2" t="s">
        <v>1495</v>
      </c>
      <c r="G600" s="3">
        <v>0.1447</v>
      </c>
      <c r="H600" s="3">
        <v>77.22</v>
      </c>
      <c r="I600" s="3">
        <v>100.0</v>
      </c>
      <c r="J600" s="3">
        <v>124.05</v>
      </c>
      <c r="K600" s="2" t="s">
        <v>16</v>
      </c>
    </row>
    <row r="601">
      <c r="A601" s="2" t="s">
        <v>1767</v>
      </c>
      <c r="B601" s="2" t="s">
        <v>12</v>
      </c>
      <c r="C601" s="2" t="s">
        <v>22</v>
      </c>
      <c r="D601" s="2" t="s">
        <v>1447</v>
      </c>
      <c r="E601" s="2" t="s">
        <v>25</v>
      </c>
      <c r="F601" s="2" t="s">
        <v>1499</v>
      </c>
      <c r="G601" s="3">
        <v>0.155</v>
      </c>
      <c r="H601" s="3">
        <v>76.3</v>
      </c>
      <c r="I601" s="3">
        <v>100.0</v>
      </c>
      <c r="J601" s="3">
        <v>124.05</v>
      </c>
      <c r="K601" s="2" t="s">
        <v>16</v>
      </c>
    </row>
    <row r="602">
      <c r="A602" s="2" t="s">
        <v>1767</v>
      </c>
      <c r="B602" s="2" t="s">
        <v>12</v>
      </c>
      <c r="C602" s="2" t="s">
        <v>22</v>
      </c>
      <c r="D602" s="2" t="s">
        <v>1501</v>
      </c>
      <c r="E602" s="2" t="s">
        <v>1502</v>
      </c>
      <c r="F602" s="2" t="s">
        <v>1503</v>
      </c>
      <c r="G602" s="3">
        <v>0.3394</v>
      </c>
      <c r="H602" s="3">
        <v>73.54</v>
      </c>
      <c r="I602" s="3">
        <v>49.7</v>
      </c>
      <c r="J602" s="3">
        <v>124.56</v>
      </c>
      <c r="K602" s="2" t="s">
        <v>50</v>
      </c>
    </row>
    <row r="603">
      <c r="A603" s="2" t="s">
        <v>1767</v>
      </c>
      <c r="B603" s="2" t="s">
        <v>12</v>
      </c>
      <c r="C603" s="2" t="s">
        <v>22</v>
      </c>
      <c r="D603" s="2" t="s">
        <v>1501</v>
      </c>
      <c r="E603" s="2" t="s">
        <v>25</v>
      </c>
      <c r="F603" s="2" t="s">
        <v>1505</v>
      </c>
      <c r="G603" s="3">
        <v>0.1734</v>
      </c>
      <c r="H603" s="3">
        <v>87.27</v>
      </c>
      <c r="I603" s="3">
        <v>100.0</v>
      </c>
      <c r="J603" s="3">
        <v>124.56</v>
      </c>
      <c r="K603" s="2" t="s">
        <v>16</v>
      </c>
    </row>
    <row r="604">
      <c r="A604" s="2" t="s">
        <v>1767</v>
      </c>
      <c r="B604" s="2" t="s">
        <v>12</v>
      </c>
      <c r="C604" s="2" t="s">
        <v>22</v>
      </c>
      <c r="D604" s="2" t="s">
        <v>1501</v>
      </c>
      <c r="E604" s="2" t="s">
        <v>25</v>
      </c>
      <c r="F604" s="2" t="s">
        <v>1509</v>
      </c>
      <c r="G604" s="3">
        <v>0.1338</v>
      </c>
      <c r="H604" s="3">
        <v>77.85</v>
      </c>
      <c r="I604" s="3">
        <v>100.0</v>
      </c>
      <c r="J604" s="3">
        <v>124.56</v>
      </c>
      <c r="K604" s="2" t="s">
        <v>16</v>
      </c>
    </row>
    <row r="605">
      <c r="A605" s="2" t="s">
        <v>1767</v>
      </c>
      <c r="B605" s="2" t="s">
        <v>12</v>
      </c>
      <c r="C605" s="2" t="s">
        <v>22</v>
      </c>
      <c r="D605" s="2" t="s">
        <v>1501</v>
      </c>
      <c r="E605" s="2" t="s">
        <v>25</v>
      </c>
      <c r="F605" s="2" t="s">
        <v>1510</v>
      </c>
      <c r="G605" s="3">
        <v>0.2255</v>
      </c>
      <c r="H605" s="3">
        <v>77.1</v>
      </c>
      <c r="I605" s="3">
        <v>100.0</v>
      </c>
      <c r="J605" s="3">
        <v>124.56</v>
      </c>
      <c r="K605" s="2" t="s">
        <v>16</v>
      </c>
    </row>
    <row r="606">
      <c r="A606" s="2" t="s">
        <v>1767</v>
      </c>
      <c r="B606" s="2" t="s">
        <v>12</v>
      </c>
      <c r="C606" s="2" t="s">
        <v>22</v>
      </c>
      <c r="D606" s="2" t="s">
        <v>1501</v>
      </c>
      <c r="E606" s="2" t="s">
        <v>25</v>
      </c>
      <c r="F606" s="2" t="s">
        <v>1513</v>
      </c>
      <c r="G606" s="3">
        <v>0.247</v>
      </c>
      <c r="H606" s="3">
        <v>76.73</v>
      </c>
      <c r="I606" s="3">
        <v>100.0</v>
      </c>
      <c r="J606" s="3">
        <v>124.56</v>
      </c>
      <c r="K606" s="2" t="s">
        <v>16</v>
      </c>
    </row>
    <row r="607">
      <c r="A607" s="2" t="s">
        <v>1767</v>
      </c>
      <c r="B607" s="2" t="s">
        <v>12</v>
      </c>
      <c r="C607" s="2" t="s">
        <v>22</v>
      </c>
      <c r="D607" s="2" t="s">
        <v>1501</v>
      </c>
      <c r="E607" s="2" t="s">
        <v>1502</v>
      </c>
      <c r="F607" s="2" t="s">
        <v>1515</v>
      </c>
      <c r="G607" s="3">
        <v>0.3556</v>
      </c>
      <c r="H607" s="3">
        <v>77.24</v>
      </c>
      <c r="I607" s="3">
        <v>100.0</v>
      </c>
      <c r="J607" s="3">
        <v>124.57</v>
      </c>
      <c r="K607" s="2" t="s">
        <v>50</v>
      </c>
    </row>
    <row r="608">
      <c r="A608" s="2" t="s">
        <v>1780</v>
      </c>
      <c r="B608" s="2" t="s">
        <v>12</v>
      </c>
      <c r="C608" s="2" t="s">
        <v>22</v>
      </c>
      <c r="D608" s="2" t="s">
        <v>1501</v>
      </c>
      <c r="E608" s="2" t="s">
        <v>25</v>
      </c>
      <c r="F608" s="2" t="s">
        <v>1517</v>
      </c>
      <c r="G608" s="3">
        <v>0.2414</v>
      </c>
      <c r="H608" s="3">
        <v>78.15</v>
      </c>
      <c r="I608" s="3">
        <v>100.0</v>
      </c>
      <c r="J608" s="3">
        <v>124.57</v>
      </c>
      <c r="K608" s="2" t="s">
        <v>16</v>
      </c>
    </row>
    <row r="609">
      <c r="A609" s="2" t="s">
        <v>1780</v>
      </c>
      <c r="B609" s="2" t="s">
        <v>12</v>
      </c>
      <c r="C609" s="2" t="s">
        <v>22</v>
      </c>
      <c r="D609" s="2" t="s">
        <v>1501</v>
      </c>
      <c r="E609" s="2" t="s">
        <v>25</v>
      </c>
      <c r="F609" s="2" t="s">
        <v>1519</v>
      </c>
      <c r="G609" s="3">
        <v>0.2221</v>
      </c>
      <c r="H609" s="3">
        <v>77.77</v>
      </c>
      <c r="I609" s="3">
        <v>100.0</v>
      </c>
      <c r="J609" s="3">
        <v>124.57</v>
      </c>
      <c r="K609" s="2" t="s">
        <v>16</v>
      </c>
    </row>
    <row r="610">
      <c r="A610" s="2" t="s">
        <v>1780</v>
      </c>
      <c r="B610" s="2" t="s">
        <v>12</v>
      </c>
      <c r="C610" s="2" t="s">
        <v>22</v>
      </c>
      <c r="D610" s="2" t="s">
        <v>1501</v>
      </c>
      <c r="E610" s="2" t="s">
        <v>25</v>
      </c>
      <c r="F610" s="2" t="s">
        <v>1521</v>
      </c>
      <c r="G610" s="3">
        <v>0.1821</v>
      </c>
      <c r="H610" s="3">
        <v>76.96</v>
      </c>
      <c r="I610" s="3">
        <v>100.0</v>
      </c>
      <c r="J610" s="3">
        <v>124.57</v>
      </c>
      <c r="K610" s="2" t="s">
        <v>16</v>
      </c>
    </row>
    <row r="611">
      <c r="A611" s="2" t="s">
        <v>1780</v>
      </c>
      <c r="B611" s="2" t="s">
        <v>12</v>
      </c>
      <c r="C611" s="2" t="s">
        <v>22</v>
      </c>
      <c r="D611" s="2" t="s">
        <v>1501</v>
      </c>
      <c r="E611" s="2" t="s">
        <v>25</v>
      </c>
      <c r="F611" s="2" t="s">
        <v>1524</v>
      </c>
      <c r="G611" s="3">
        <v>0.2772</v>
      </c>
      <c r="H611" s="3">
        <v>76.98</v>
      </c>
      <c r="I611" s="3">
        <v>100.0</v>
      </c>
      <c r="J611" s="3">
        <v>124.57</v>
      </c>
      <c r="K611" s="2" t="s">
        <v>16</v>
      </c>
    </row>
    <row r="612">
      <c r="A612" s="2" t="s">
        <v>1780</v>
      </c>
      <c r="B612" s="2" t="s">
        <v>12</v>
      </c>
      <c r="C612" s="2" t="s">
        <v>22</v>
      </c>
      <c r="D612" s="2" t="s">
        <v>1501</v>
      </c>
      <c r="E612" s="2" t="s">
        <v>25</v>
      </c>
      <c r="F612" s="2" t="s">
        <v>1527</v>
      </c>
      <c r="G612" s="3">
        <v>0.2151</v>
      </c>
      <c r="H612" s="3">
        <v>81.67</v>
      </c>
      <c r="I612" s="3">
        <v>100.0</v>
      </c>
      <c r="J612" s="3">
        <v>124.57</v>
      </c>
      <c r="K612" s="2" t="s">
        <v>16</v>
      </c>
    </row>
    <row r="613">
      <c r="A613" s="2" t="s">
        <v>1780</v>
      </c>
      <c r="B613" s="2" t="s">
        <v>12</v>
      </c>
      <c r="C613" s="2" t="s">
        <v>22</v>
      </c>
      <c r="D613" s="2" t="s">
        <v>1501</v>
      </c>
      <c r="E613" s="2" t="s">
        <v>25</v>
      </c>
      <c r="F613" s="2" t="s">
        <v>1529</v>
      </c>
      <c r="G613" s="3">
        <v>0.1709</v>
      </c>
      <c r="H613" s="3">
        <v>79.0</v>
      </c>
      <c r="I613" s="3">
        <v>100.0</v>
      </c>
      <c r="J613" s="3">
        <v>124.57</v>
      </c>
      <c r="K613" s="2" t="s">
        <v>16</v>
      </c>
    </row>
    <row r="614">
      <c r="A614" s="2" t="s">
        <v>1780</v>
      </c>
      <c r="B614" s="2" t="s">
        <v>12</v>
      </c>
      <c r="C614" s="2" t="s">
        <v>22</v>
      </c>
      <c r="D614" s="2" t="s">
        <v>1501</v>
      </c>
      <c r="E614" s="2" t="s">
        <v>25</v>
      </c>
      <c r="F614" s="2" t="s">
        <v>1532</v>
      </c>
      <c r="G614" s="3">
        <v>0.1876</v>
      </c>
      <c r="H614" s="3">
        <v>78.89</v>
      </c>
      <c r="I614" s="3">
        <v>100.0</v>
      </c>
      <c r="J614" s="3">
        <v>124.57</v>
      </c>
      <c r="K614" s="2" t="s">
        <v>16</v>
      </c>
    </row>
    <row r="615">
      <c r="A615" s="2" t="s">
        <v>1780</v>
      </c>
      <c r="B615" s="2" t="s">
        <v>12</v>
      </c>
      <c r="C615" s="2" t="s">
        <v>22</v>
      </c>
      <c r="D615" s="2" t="s">
        <v>1501</v>
      </c>
      <c r="E615" s="2" t="s">
        <v>25</v>
      </c>
      <c r="F615" s="2" t="s">
        <v>1536</v>
      </c>
      <c r="G615" s="3">
        <v>0.2408</v>
      </c>
      <c r="H615" s="3">
        <v>78.52</v>
      </c>
      <c r="I615" s="3">
        <v>100.0</v>
      </c>
      <c r="J615" s="3">
        <v>124.57</v>
      </c>
      <c r="K615" s="2" t="s">
        <v>16</v>
      </c>
    </row>
    <row r="616">
      <c r="A616" s="2" t="s">
        <v>1780</v>
      </c>
      <c r="B616" s="2" t="s">
        <v>12</v>
      </c>
      <c r="C616" s="2" t="s">
        <v>22</v>
      </c>
      <c r="D616" s="2" t="s">
        <v>1501</v>
      </c>
      <c r="E616" s="2" t="s">
        <v>25</v>
      </c>
      <c r="F616" s="2" t="s">
        <v>1538</v>
      </c>
      <c r="G616" s="3">
        <v>0.2554</v>
      </c>
      <c r="H616" s="3">
        <v>81.4</v>
      </c>
      <c r="I616" s="3">
        <v>100.0</v>
      </c>
      <c r="J616" s="3">
        <v>124.57</v>
      </c>
      <c r="K616" s="2" t="s">
        <v>16</v>
      </c>
    </row>
    <row r="617">
      <c r="A617" s="2" t="s">
        <v>1780</v>
      </c>
      <c r="B617" s="2" t="s">
        <v>12</v>
      </c>
      <c r="C617" s="2" t="s">
        <v>22</v>
      </c>
      <c r="D617" s="2" t="s">
        <v>1501</v>
      </c>
      <c r="E617" s="2" t="s">
        <v>25</v>
      </c>
      <c r="F617" s="2" t="s">
        <v>1540</v>
      </c>
      <c r="G617" s="3">
        <v>0.1936</v>
      </c>
      <c r="H617" s="3">
        <v>80.77</v>
      </c>
      <c r="I617" s="3">
        <v>100.0</v>
      </c>
      <c r="J617" s="3">
        <v>124.57</v>
      </c>
      <c r="K617" s="2" t="s">
        <v>16</v>
      </c>
    </row>
    <row r="618">
      <c r="A618" s="2" t="s">
        <v>1780</v>
      </c>
      <c r="B618" s="2" t="s">
        <v>12</v>
      </c>
      <c r="C618" s="2" t="s">
        <v>22</v>
      </c>
      <c r="D618" s="2" t="s">
        <v>1501</v>
      </c>
      <c r="E618" s="2" t="s">
        <v>25</v>
      </c>
      <c r="F618" s="2" t="s">
        <v>1543</v>
      </c>
      <c r="G618" s="3">
        <v>0.2637</v>
      </c>
      <c r="H618" s="3">
        <v>78.84</v>
      </c>
      <c r="I618" s="3">
        <v>100.0</v>
      </c>
      <c r="J618" s="3">
        <v>124.57</v>
      </c>
      <c r="K618" s="2" t="s">
        <v>16</v>
      </c>
    </row>
    <row r="619">
      <c r="A619" s="2" t="s">
        <v>1780</v>
      </c>
      <c r="B619" s="2" t="s">
        <v>12</v>
      </c>
      <c r="C619" s="2" t="s">
        <v>22</v>
      </c>
      <c r="D619" s="2" t="s">
        <v>1501</v>
      </c>
      <c r="E619" s="2" t="s">
        <v>1502</v>
      </c>
      <c r="F619" s="2" t="s">
        <v>1547</v>
      </c>
      <c r="G619" s="3">
        <v>0.3596</v>
      </c>
      <c r="H619" s="3">
        <v>79.59</v>
      </c>
      <c r="I619" s="3">
        <v>100.0</v>
      </c>
      <c r="J619" s="3">
        <v>124.57</v>
      </c>
      <c r="K619" s="2" t="s">
        <v>50</v>
      </c>
    </row>
    <row r="620">
      <c r="A620" s="2" t="s">
        <v>1804</v>
      </c>
      <c r="B620" s="2" t="s">
        <v>12</v>
      </c>
      <c r="C620" s="2" t="s">
        <v>22</v>
      </c>
      <c r="D620" s="2" t="s">
        <v>1501</v>
      </c>
      <c r="E620" s="2" t="s">
        <v>25</v>
      </c>
      <c r="F620" s="2" t="s">
        <v>1549</v>
      </c>
      <c r="G620" s="3">
        <v>0.2137</v>
      </c>
      <c r="H620" s="3">
        <v>77.34</v>
      </c>
      <c r="I620" s="3">
        <v>100.0</v>
      </c>
      <c r="J620" s="3">
        <v>124.57</v>
      </c>
      <c r="K620" s="2" t="s">
        <v>16</v>
      </c>
    </row>
    <row r="621">
      <c r="A621" s="2" t="s">
        <v>1804</v>
      </c>
      <c r="B621" s="2" t="s">
        <v>12</v>
      </c>
      <c r="C621" s="2" t="s">
        <v>22</v>
      </c>
      <c r="D621" s="2" t="s">
        <v>1501</v>
      </c>
      <c r="E621" s="2" t="s">
        <v>25</v>
      </c>
      <c r="F621" s="2" t="s">
        <v>1551</v>
      </c>
      <c r="G621" s="3">
        <v>0.2735</v>
      </c>
      <c r="H621" s="3">
        <v>79.31</v>
      </c>
      <c r="I621" s="3">
        <v>100.0</v>
      </c>
      <c r="J621" s="3">
        <v>124.58</v>
      </c>
      <c r="K621" s="2" t="s">
        <v>16</v>
      </c>
    </row>
    <row r="622">
      <c r="A622" s="2" t="s">
        <v>1804</v>
      </c>
      <c r="B622" s="2" t="s">
        <v>12</v>
      </c>
      <c r="C622" s="2" t="s">
        <v>22</v>
      </c>
      <c r="D622" s="2" t="s">
        <v>1553</v>
      </c>
      <c r="E622" s="2" t="s">
        <v>25</v>
      </c>
      <c r="F622" s="2" t="s">
        <v>1555</v>
      </c>
      <c r="G622" s="3">
        <v>0.2637</v>
      </c>
      <c r="H622" s="3">
        <v>78.04</v>
      </c>
      <c r="I622" s="3">
        <v>100.0</v>
      </c>
      <c r="J622" s="3">
        <v>124.58</v>
      </c>
      <c r="K622" s="2" t="s">
        <v>16</v>
      </c>
    </row>
    <row r="623">
      <c r="A623" s="2" t="s">
        <v>1804</v>
      </c>
      <c r="B623" s="2" t="s">
        <v>12</v>
      </c>
      <c r="C623" s="2" t="s">
        <v>22</v>
      </c>
      <c r="D623" s="2" t="s">
        <v>1553</v>
      </c>
      <c r="E623" s="2" t="s">
        <v>25</v>
      </c>
      <c r="F623" s="2" t="s">
        <v>1557</v>
      </c>
      <c r="G623" s="3">
        <v>0.2354</v>
      </c>
      <c r="H623" s="3">
        <v>77.52</v>
      </c>
      <c r="I623" s="3">
        <v>100.0</v>
      </c>
      <c r="J623" s="3">
        <v>124.58</v>
      </c>
      <c r="K623" s="2" t="s">
        <v>16</v>
      </c>
    </row>
    <row r="624">
      <c r="A624" s="2" t="s">
        <v>1804</v>
      </c>
      <c r="B624" s="2" t="s">
        <v>12</v>
      </c>
      <c r="C624" s="2" t="s">
        <v>22</v>
      </c>
      <c r="D624" s="2" t="s">
        <v>1553</v>
      </c>
      <c r="E624" s="2" t="s">
        <v>25</v>
      </c>
      <c r="F624" s="2" t="s">
        <v>1560</v>
      </c>
      <c r="G624" s="3">
        <v>0.2766</v>
      </c>
      <c r="H624" s="3">
        <v>78.73</v>
      </c>
      <c r="I624" s="3">
        <v>100.0</v>
      </c>
      <c r="J624" s="3">
        <v>124.58</v>
      </c>
      <c r="K624" s="2" t="s">
        <v>16</v>
      </c>
    </row>
    <row r="625">
      <c r="A625" s="2" t="s">
        <v>1804</v>
      </c>
      <c r="B625" s="2" t="s">
        <v>12</v>
      </c>
      <c r="C625" s="2" t="s">
        <v>22</v>
      </c>
      <c r="D625" s="2" t="s">
        <v>1553</v>
      </c>
      <c r="E625" s="2" t="s">
        <v>25</v>
      </c>
      <c r="F625" s="2" t="s">
        <v>1563</v>
      </c>
      <c r="G625" s="3">
        <v>0.2976</v>
      </c>
      <c r="H625" s="3">
        <v>78.41</v>
      </c>
      <c r="I625" s="3">
        <v>100.0</v>
      </c>
      <c r="J625" s="3">
        <v>124.58</v>
      </c>
      <c r="K625" s="2" t="s">
        <v>16</v>
      </c>
    </row>
    <row r="626">
      <c r="A626" s="2" t="s">
        <v>1804</v>
      </c>
      <c r="B626" s="2" t="s">
        <v>12</v>
      </c>
      <c r="C626" s="2" t="s">
        <v>22</v>
      </c>
      <c r="D626" s="2" t="s">
        <v>1553</v>
      </c>
      <c r="E626" s="2" t="s">
        <v>25</v>
      </c>
      <c r="F626" s="2" t="s">
        <v>1565</v>
      </c>
      <c r="G626" s="3">
        <v>0.2233</v>
      </c>
      <c r="H626" s="3">
        <v>77.96</v>
      </c>
      <c r="I626" s="3">
        <v>100.0</v>
      </c>
      <c r="J626" s="3">
        <v>124.58</v>
      </c>
      <c r="K626" s="2" t="s">
        <v>16</v>
      </c>
    </row>
    <row r="627">
      <c r="A627" s="2" t="s">
        <v>1804</v>
      </c>
      <c r="B627" s="2" t="s">
        <v>12</v>
      </c>
      <c r="C627" s="2" t="s">
        <v>22</v>
      </c>
      <c r="D627" s="2" t="s">
        <v>1553</v>
      </c>
      <c r="E627" s="2" t="s">
        <v>25</v>
      </c>
      <c r="F627" s="2" t="s">
        <v>1568</v>
      </c>
      <c r="G627" s="3">
        <v>0.2503</v>
      </c>
      <c r="H627" s="3">
        <v>77.95</v>
      </c>
      <c r="I627" s="3">
        <v>100.0</v>
      </c>
      <c r="J627" s="3">
        <v>124.58</v>
      </c>
      <c r="K627" s="2" t="s">
        <v>16</v>
      </c>
    </row>
    <row r="628">
      <c r="A628" s="2" t="s">
        <v>1804</v>
      </c>
      <c r="B628" s="2" t="s">
        <v>12</v>
      </c>
      <c r="C628" s="2" t="s">
        <v>22</v>
      </c>
      <c r="D628" s="2" t="s">
        <v>1553</v>
      </c>
      <c r="E628" s="2" t="s">
        <v>25</v>
      </c>
      <c r="F628" s="2" t="s">
        <v>1571</v>
      </c>
      <c r="G628" s="3">
        <v>0.2074</v>
      </c>
      <c r="H628" s="3">
        <v>81.1</v>
      </c>
      <c r="I628" s="3">
        <v>100.0</v>
      </c>
      <c r="J628" s="3">
        <v>124.58</v>
      </c>
      <c r="K628" s="2" t="s">
        <v>16</v>
      </c>
    </row>
    <row r="629">
      <c r="A629" s="2" t="s">
        <v>1804</v>
      </c>
      <c r="B629" s="2" t="s">
        <v>12</v>
      </c>
      <c r="C629" s="2" t="s">
        <v>22</v>
      </c>
      <c r="D629" s="2" t="s">
        <v>1553</v>
      </c>
      <c r="E629" s="2" t="s">
        <v>25</v>
      </c>
      <c r="F629" s="2" t="s">
        <v>1574</v>
      </c>
      <c r="G629" s="3">
        <v>0.234</v>
      </c>
      <c r="H629" s="3">
        <v>81.61</v>
      </c>
      <c r="I629" s="3">
        <v>100.0</v>
      </c>
      <c r="J629" s="3">
        <v>124.58</v>
      </c>
      <c r="K629" s="2" t="s">
        <v>16</v>
      </c>
    </row>
    <row r="630">
      <c r="A630" s="2" t="s">
        <v>1804</v>
      </c>
      <c r="B630" s="2" t="s">
        <v>12</v>
      </c>
      <c r="C630" s="2" t="s">
        <v>22</v>
      </c>
      <c r="D630" s="2" t="s">
        <v>1553</v>
      </c>
      <c r="E630" s="2" t="s">
        <v>25</v>
      </c>
      <c r="F630" s="2" t="s">
        <v>1576</v>
      </c>
      <c r="G630" s="3">
        <v>0.1764</v>
      </c>
      <c r="H630" s="3">
        <v>86.37</v>
      </c>
      <c r="I630" s="3">
        <v>100.0</v>
      </c>
      <c r="J630" s="3">
        <v>124.58</v>
      </c>
      <c r="K630" s="2" t="s">
        <v>16</v>
      </c>
    </row>
    <row r="631">
      <c r="A631" s="2" t="s">
        <v>1804</v>
      </c>
      <c r="B631" s="2" t="s">
        <v>12</v>
      </c>
      <c r="C631" s="2" t="s">
        <v>22</v>
      </c>
      <c r="D631" s="2" t="s">
        <v>1553</v>
      </c>
      <c r="E631" s="2" t="s">
        <v>25</v>
      </c>
      <c r="F631" s="2" t="s">
        <v>1581</v>
      </c>
      <c r="G631" s="3">
        <v>0.2245</v>
      </c>
      <c r="H631" s="3">
        <v>77.59</v>
      </c>
      <c r="I631" s="3">
        <v>100.0</v>
      </c>
      <c r="J631" s="3">
        <v>124.58</v>
      </c>
      <c r="K631" s="2" t="s">
        <v>16</v>
      </c>
    </row>
    <row r="632">
      <c r="A632" s="2" t="s">
        <v>1829</v>
      </c>
      <c r="B632" s="2" t="s">
        <v>12</v>
      </c>
      <c r="C632" s="2" t="s">
        <v>22</v>
      </c>
      <c r="D632" s="2" t="s">
        <v>1553</v>
      </c>
      <c r="E632" s="2" t="s">
        <v>25</v>
      </c>
      <c r="F632" s="2" t="s">
        <v>1583</v>
      </c>
      <c r="G632" s="3">
        <v>0.3103</v>
      </c>
      <c r="H632" s="3">
        <v>80.19</v>
      </c>
      <c r="I632" s="3">
        <v>100.0</v>
      </c>
      <c r="J632" s="3">
        <v>124.58</v>
      </c>
      <c r="K632" s="2" t="s">
        <v>16</v>
      </c>
    </row>
    <row r="633">
      <c r="A633" s="2" t="s">
        <v>1829</v>
      </c>
      <c r="B633" s="2" t="s">
        <v>12</v>
      </c>
      <c r="C633" s="2" t="s">
        <v>22</v>
      </c>
      <c r="D633" s="2" t="s">
        <v>1553</v>
      </c>
      <c r="E633" s="2" t="s">
        <v>25</v>
      </c>
      <c r="F633" s="2" t="s">
        <v>1587</v>
      </c>
      <c r="G633" s="3">
        <v>0.2394</v>
      </c>
      <c r="H633" s="3">
        <v>76.17</v>
      </c>
      <c r="I633" s="3">
        <v>100.0</v>
      </c>
      <c r="J633" s="3">
        <v>124.58</v>
      </c>
      <c r="K633" s="2" t="s">
        <v>16</v>
      </c>
    </row>
    <row r="634">
      <c r="A634" s="2" t="s">
        <v>1829</v>
      </c>
      <c r="B634" s="2" t="s">
        <v>12</v>
      </c>
      <c r="C634" s="2" t="s">
        <v>22</v>
      </c>
      <c r="D634" s="2" t="s">
        <v>1553</v>
      </c>
      <c r="E634" s="2" t="s">
        <v>25</v>
      </c>
      <c r="F634" s="2" t="s">
        <v>1590</v>
      </c>
      <c r="G634" s="3">
        <v>0.2858</v>
      </c>
      <c r="H634" s="3">
        <v>76.8</v>
      </c>
      <c r="I634" s="3">
        <v>100.0</v>
      </c>
      <c r="J634" s="3">
        <v>124.58</v>
      </c>
      <c r="K634" s="2" t="s">
        <v>16</v>
      </c>
    </row>
    <row r="635">
      <c r="A635" s="2" t="s">
        <v>1829</v>
      </c>
      <c r="B635" s="2" t="s">
        <v>12</v>
      </c>
      <c r="C635" s="2" t="s">
        <v>22</v>
      </c>
      <c r="D635" s="2" t="s">
        <v>1553</v>
      </c>
      <c r="E635" s="2" t="s">
        <v>25</v>
      </c>
      <c r="F635" s="2" t="s">
        <v>1594</v>
      </c>
      <c r="G635" s="3">
        <v>0.2307</v>
      </c>
      <c r="H635" s="3">
        <v>88.42</v>
      </c>
      <c r="I635" s="3">
        <v>100.0</v>
      </c>
      <c r="J635" s="3">
        <v>124.58</v>
      </c>
      <c r="K635" s="2" t="s">
        <v>16</v>
      </c>
    </row>
    <row r="636">
      <c r="A636" s="2" t="s">
        <v>1829</v>
      </c>
      <c r="B636" s="2" t="s">
        <v>12</v>
      </c>
      <c r="C636" s="2" t="s">
        <v>22</v>
      </c>
      <c r="D636" s="2" t="s">
        <v>1553</v>
      </c>
      <c r="E636" s="2" t="s">
        <v>25</v>
      </c>
      <c r="F636" s="2" t="s">
        <v>1597</v>
      </c>
      <c r="G636" s="3">
        <v>0.2315</v>
      </c>
      <c r="H636" s="3">
        <v>76.78</v>
      </c>
      <c r="I636" s="3">
        <v>100.0</v>
      </c>
      <c r="J636" s="3">
        <v>124.58</v>
      </c>
      <c r="K636" s="2" t="s">
        <v>16</v>
      </c>
    </row>
    <row r="637">
      <c r="A637" s="2" t="s">
        <v>1829</v>
      </c>
      <c r="B637" s="2" t="s">
        <v>12</v>
      </c>
      <c r="C637" s="2" t="s">
        <v>22</v>
      </c>
      <c r="D637" s="2" t="s">
        <v>1553</v>
      </c>
      <c r="E637" s="2" t="s">
        <v>25</v>
      </c>
      <c r="F637" s="2" t="s">
        <v>1600</v>
      </c>
      <c r="G637" s="3">
        <v>0.1812</v>
      </c>
      <c r="H637" s="3">
        <v>78.72</v>
      </c>
      <c r="I637" s="3">
        <v>100.0</v>
      </c>
      <c r="J637" s="3">
        <v>124.58</v>
      </c>
      <c r="K637" s="2" t="s">
        <v>16</v>
      </c>
    </row>
    <row r="638">
      <c r="A638" s="2" t="s">
        <v>1829</v>
      </c>
      <c r="B638" s="2" t="s">
        <v>12</v>
      </c>
      <c r="C638" s="2" t="s">
        <v>22</v>
      </c>
      <c r="D638" s="2" t="s">
        <v>1553</v>
      </c>
      <c r="E638" s="2" t="s">
        <v>25</v>
      </c>
      <c r="F638" s="2" t="s">
        <v>1607</v>
      </c>
      <c r="G638" s="3">
        <v>0.224</v>
      </c>
      <c r="H638" s="3">
        <v>77.48</v>
      </c>
      <c r="I638" s="3">
        <v>100.0</v>
      </c>
      <c r="J638" s="3">
        <v>124.58</v>
      </c>
      <c r="K638" s="2" t="s">
        <v>16</v>
      </c>
    </row>
    <row r="639">
      <c r="A639" s="2" t="s">
        <v>1829</v>
      </c>
      <c r="B639" s="2" t="s">
        <v>12</v>
      </c>
      <c r="C639" s="2" t="s">
        <v>22</v>
      </c>
      <c r="D639" s="2" t="s">
        <v>1553</v>
      </c>
      <c r="E639" s="2" t="s">
        <v>25</v>
      </c>
      <c r="F639" s="2" t="s">
        <v>1609</v>
      </c>
      <c r="G639" s="3">
        <v>0.2381</v>
      </c>
      <c r="H639" s="3">
        <v>78.03</v>
      </c>
      <c r="I639" s="3">
        <v>100.0</v>
      </c>
      <c r="J639" s="3">
        <v>124.58</v>
      </c>
      <c r="K639" s="2" t="s">
        <v>16</v>
      </c>
    </row>
    <row r="640">
      <c r="A640" s="2" t="s">
        <v>1829</v>
      </c>
      <c r="B640" s="2" t="s">
        <v>12</v>
      </c>
      <c r="C640" s="2" t="s">
        <v>22</v>
      </c>
      <c r="D640" s="2" t="s">
        <v>1553</v>
      </c>
      <c r="E640" s="2" t="s">
        <v>25</v>
      </c>
      <c r="F640" s="2" t="s">
        <v>1612</v>
      </c>
      <c r="G640" s="3">
        <v>0.258</v>
      </c>
      <c r="H640" s="3">
        <v>78.13</v>
      </c>
      <c r="I640" s="3">
        <v>100.0</v>
      </c>
      <c r="J640" s="3">
        <v>124.58</v>
      </c>
      <c r="K640" s="2" t="s">
        <v>16</v>
      </c>
    </row>
    <row r="641">
      <c r="A641" s="2" t="s">
        <v>1829</v>
      </c>
      <c r="B641" s="2" t="s">
        <v>12</v>
      </c>
      <c r="C641" s="2" t="s">
        <v>22</v>
      </c>
      <c r="D641" s="2" t="s">
        <v>1553</v>
      </c>
      <c r="E641" s="2" t="s">
        <v>25</v>
      </c>
      <c r="F641" s="2" t="s">
        <v>1614</v>
      </c>
      <c r="G641" s="3">
        <v>0.248</v>
      </c>
      <c r="H641" s="3">
        <v>81.33</v>
      </c>
      <c r="I641" s="3">
        <v>100.0</v>
      </c>
      <c r="J641" s="3">
        <v>124.58</v>
      </c>
      <c r="K641" s="2" t="s">
        <v>16</v>
      </c>
    </row>
    <row r="642">
      <c r="A642" s="2" t="s">
        <v>1829</v>
      </c>
      <c r="B642" s="2" t="s">
        <v>12</v>
      </c>
      <c r="C642" s="2" t="s">
        <v>22</v>
      </c>
      <c r="D642" s="2" t="s">
        <v>1616</v>
      </c>
      <c r="E642" s="2" t="s">
        <v>25</v>
      </c>
      <c r="F642" s="2" t="s">
        <v>1617</v>
      </c>
      <c r="G642" s="3">
        <v>0.1933</v>
      </c>
      <c r="H642" s="3">
        <v>92.39</v>
      </c>
      <c r="I642" s="3">
        <v>97.6</v>
      </c>
      <c r="J642" s="3">
        <v>124.58</v>
      </c>
      <c r="K642" s="2" t="s">
        <v>16</v>
      </c>
    </row>
    <row r="643">
      <c r="A643" s="2" t="s">
        <v>1829</v>
      </c>
      <c r="B643" s="2" t="s">
        <v>12</v>
      </c>
      <c r="C643" s="2" t="s">
        <v>22</v>
      </c>
      <c r="D643" s="2" t="s">
        <v>1616</v>
      </c>
      <c r="E643" s="2" t="s">
        <v>25</v>
      </c>
      <c r="F643" s="2" t="s">
        <v>1621</v>
      </c>
      <c r="G643" s="3">
        <v>0.1379</v>
      </c>
      <c r="H643" s="3">
        <v>79.78</v>
      </c>
      <c r="I643" s="3">
        <v>100.0</v>
      </c>
      <c r="J643" s="3">
        <v>124.58</v>
      </c>
      <c r="K643" s="2" t="s">
        <v>16</v>
      </c>
    </row>
    <row r="644">
      <c r="A644" s="2" t="s">
        <v>1829</v>
      </c>
      <c r="B644" s="2" t="s">
        <v>12</v>
      </c>
      <c r="C644" s="2" t="s">
        <v>22</v>
      </c>
      <c r="D644" s="2" t="s">
        <v>1616</v>
      </c>
      <c r="E644" s="2" t="s">
        <v>25</v>
      </c>
      <c r="F644" s="2" t="s">
        <v>1623</v>
      </c>
      <c r="G644" s="3">
        <v>0.1485</v>
      </c>
      <c r="H644" s="3">
        <v>77.35</v>
      </c>
      <c r="I644" s="3">
        <v>100.0</v>
      </c>
      <c r="J644" s="3">
        <v>124.58</v>
      </c>
      <c r="K644" s="2" t="s">
        <v>16</v>
      </c>
    </row>
    <row r="645">
      <c r="A645" s="2" t="s">
        <v>1860</v>
      </c>
      <c r="B645" s="2" t="s">
        <v>12</v>
      </c>
      <c r="C645" s="2" t="s">
        <v>22</v>
      </c>
      <c r="D645" s="2" t="s">
        <v>1616</v>
      </c>
      <c r="E645" s="2" t="s">
        <v>25</v>
      </c>
      <c r="F645" s="2" t="s">
        <v>1626</v>
      </c>
      <c r="G645" s="3">
        <v>0.1902</v>
      </c>
      <c r="H645" s="3">
        <v>78.62</v>
      </c>
      <c r="I645" s="3">
        <v>100.0</v>
      </c>
      <c r="J645" s="3">
        <v>124.59</v>
      </c>
      <c r="K645" s="2" t="s">
        <v>16</v>
      </c>
    </row>
    <row r="646">
      <c r="A646" s="2" t="s">
        <v>1860</v>
      </c>
      <c r="B646" s="2" t="s">
        <v>12</v>
      </c>
      <c r="C646" s="2" t="s">
        <v>22</v>
      </c>
      <c r="D646" s="2" t="s">
        <v>1616</v>
      </c>
      <c r="E646" s="2" t="s">
        <v>25</v>
      </c>
      <c r="F646" s="2" t="s">
        <v>1628</v>
      </c>
      <c r="G646" s="3">
        <v>0.1844</v>
      </c>
      <c r="H646" s="3">
        <v>76.76</v>
      </c>
      <c r="I646" s="3">
        <v>100.0</v>
      </c>
      <c r="J646" s="3">
        <v>124.59</v>
      </c>
      <c r="K646" s="2" t="s">
        <v>16</v>
      </c>
    </row>
    <row r="647">
      <c r="A647" s="2" t="s">
        <v>1860</v>
      </c>
      <c r="B647" s="2" t="s">
        <v>12</v>
      </c>
      <c r="C647" s="2" t="s">
        <v>22</v>
      </c>
      <c r="D647" s="2" t="s">
        <v>1616</v>
      </c>
      <c r="E647" s="2" t="s">
        <v>25</v>
      </c>
      <c r="F647" s="2" t="s">
        <v>1631</v>
      </c>
      <c r="G647" s="3">
        <v>0.2103</v>
      </c>
      <c r="H647" s="3">
        <v>77.83</v>
      </c>
      <c r="I647" s="3">
        <v>100.0</v>
      </c>
      <c r="J647" s="3">
        <v>124.59</v>
      </c>
      <c r="K647" s="2" t="s">
        <v>16</v>
      </c>
    </row>
    <row r="648">
      <c r="A648" s="2" t="s">
        <v>1860</v>
      </c>
      <c r="B648" s="2" t="s">
        <v>12</v>
      </c>
      <c r="C648" s="2" t="s">
        <v>22</v>
      </c>
      <c r="D648" s="2" t="s">
        <v>1616</v>
      </c>
      <c r="E648" s="2" t="s">
        <v>25</v>
      </c>
      <c r="F648" s="2" t="s">
        <v>1634</v>
      </c>
      <c r="G648" s="3">
        <v>0.1968</v>
      </c>
      <c r="H648" s="3">
        <v>85.16</v>
      </c>
      <c r="I648" s="3">
        <v>100.0</v>
      </c>
      <c r="J648" s="3">
        <v>124.59</v>
      </c>
      <c r="K648" s="2" t="s">
        <v>16</v>
      </c>
    </row>
    <row r="649">
      <c r="A649" s="2" t="s">
        <v>1860</v>
      </c>
      <c r="B649" s="2" t="s">
        <v>12</v>
      </c>
      <c r="C649" s="2" t="s">
        <v>22</v>
      </c>
      <c r="D649" s="2" t="s">
        <v>1616</v>
      </c>
      <c r="E649" s="2" t="s">
        <v>25</v>
      </c>
      <c r="F649" s="2" t="s">
        <v>1638</v>
      </c>
      <c r="G649" s="3">
        <v>0.1756</v>
      </c>
      <c r="H649" s="3">
        <v>76.92</v>
      </c>
      <c r="I649" s="3">
        <v>100.0</v>
      </c>
      <c r="J649" s="3">
        <v>124.59</v>
      </c>
      <c r="K649" s="2" t="s">
        <v>16</v>
      </c>
    </row>
    <row r="650">
      <c r="A650" s="2" t="s">
        <v>1860</v>
      </c>
      <c r="B650" s="2" t="s">
        <v>12</v>
      </c>
      <c r="C650" s="2" t="s">
        <v>22</v>
      </c>
      <c r="D650" s="2" t="s">
        <v>1616</v>
      </c>
      <c r="E650" s="2" t="s">
        <v>25</v>
      </c>
      <c r="F650" s="2" t="s">
        <v>1640</v>
      </c>
      <c r="G650" s="3">
        <v>0.1784</v>
      </c>
      <c r="H650" s="3">
        <v>77.53</v>
      </c>
      <c r="I650" s="3">
        <v>100.0</v>
      </c>
      <c r="J650" s="3">
        <v>124.59</v>
      </c>
      <c r="K650" s="2" t="s">
        <v>16</v>
      </c>
    </row>
    <row r="651">
      <c r="A651" s="2" t="s">
        <v>1860</v>
      </c>
      <c r="B651" s="2" t="s">
        <v>12</v>
      </c>
      <c r="C651" s="2" t="s">
        <v>22</v>
      </c>
      <c r="D651" s="2" t="s">
        <v>1616</v>
      </c>
      <c r="E651" s="2" t="s">
        <v>25</v>
      </c>
      <c r="F651" s="2" t="s">
        <v>1642</v>
      </c>
      <c r="G651" s="3">
        <v>0.1499</v>
      </c>
      <c r="H651" s="3">
        <v>77.28</v>
      </c>
      <c r="I651" s="3">
        <v>100.0</v>
      </c>
      <c r="J651" s="3">
        <v>124.59</v>
      </c>
      <c r="K651" s="2" t="s">
        <v>16</v>
      </c>
    </row>
    <row r="652">
      <c r="A652" s="2" t="s">
        <v>1860</v>
      </c>
      <c r="B652" s="2" t="s">
        <v>12</v>
      </c>
      <c r="C652" s="2" t="s">
        <v>22</v>
      </c>
      <c r="D652" s="2" t="s">
        <v>1616</v>
      </c>
      <c r="E652" s="2" t="s">
        <v>25</v>
      </c>
      <c r="F652" s="2" t="s">
        <v>1645</v>
      </c>
      <c r="G652" s="3">
        <v>0.2414</v>
      </c>
      <c r="H652" s="3">
        <v>78.97</v>
      </c>
      <c r="I652" s="3">
        <v>100.0</v>
      </c>
      <c r="J652" s="3">
        <v>124.59</v>
      </c>
      <c r="K652" s="2" t="s">
        <v>16</v>
      </c>
    </row>
    <row r="653">
      <c r="A653" s="2" t="s">
        <v>1860</v>
      </c>
      <c r="B653" s="2" t="s">
        <v>12</v>
      </c>
      <c r="C653" s="2" t="s">
        <v>22</v>
      </c>
      <c r="D653" s="2" t="s">
        <v>1616</v>
      </c>
      <c r="E653" s="2" t="s">
        <v>25</v>
      </c>
      <c r="F653" s="2" t="s">
        <v>1649</v>
      </c>
      <c r="G653" s="3">
        <v>0.292</v>
      </c>
      <c r="H653" s="3">
        <v>79.21</v>
      </c>
      <c r="I653" s="3">
        <v>100.0</v>
      </c>
      <c r="J653" s="3">
        <v>124.59</v>
      </c>
      <c r="K653" s="2" t="s">
        <v>16</v>
      </c>
    </row>
    <row r="654">
      <c r="A654" s="2" t="s">
        <v>1860</v>
      </c>
      <c r="B654" s="2" t="s">
        <v>12</v>
      </c>
      <c r="C654" s="2" t="s">
        <v>22</v>
      </c>
      <c r="D654" s="2" t="s">
        <v>1616</v>
      </c>
      <c r="E654" s="2" t="s">
        <v>25</v>
      </c>
      <c r="F654" s="2" t="s">
        <v>1653</v>
      </c>
      <c r="G654" s="3">
        <v>0.1149</v>
      </c>
      <c r="H654" s="3">
        <v>80.16</v>
      </c>
      <c r="I654" s="3">
        <v>100.0</v>
      </c>
      <c r="J654" s="3">
        <v>124.59</v>
      </c>
      <c r="K654" s="2" t="s">
        <v>16</v>
      </c>
    </row>
    <row r="655">
      <c r="A655" s="2" t="s">
        <v>1860</v>
      </c>
      <c r="B655" s="2" t="s">
        <v>12</v>
      </c>
      <c r="C655" s="2" t="s">
        <v>22</v>
      </c>
      <c r="D655" s="2" t="s">
        <v>1616</v>
      </c>
      <c r="E655" s="2" t="s">
        <v>25</v>
      </c>
      <c r="F655" s="2" t="s">
        <v>1658</v>
      </c>
      <c r="G655" s="3">
        <v>0.209</v>
      </c>
      <c r="H655" s="3">
        <v>78.14</v>
      </c>
      <c r="I655" s="3">
        <v>100.0</v>
      </c>
      <c r="J655" s="3">
        <v>124.59</v>
      </c>
      <c r="K655" s="2" t="s">
        <v>16</v>
      </c>
    </row>
    <row r="656">
      <c r="A656" s="2" t="s">
        <v>1860</v>
      </c>
      <c r="B656" s="2" t="s">
        <v>12</v>
      </c>
      <c r="C656" s="2" t="s">
        <v>22</v>
      </c>
      <c r="D656" s="2" t="s">
        <v>1616</v>
      </c>
      <c r="E656" s="2" t="s">
        <v>25</v>
      </c>
      <c r="F656" s="2" t="s">
        <v>1660</v>
      </c>
      <c r="G656" s="3">
        <v>0.1707</v>
      </c>
      <c r="H656" s="3">
        <v>79.09</v>
      </c>
      <c r="I656" s="3">
        <v>100.0</v>
      </c>
      <c r="J656" s="3">
        <v>124.59</v>
      </c>
      <c r="K656" s="2" t="s">
        <v>16</v>
      </c>
    </row>
    <row r="657">
      <c r="A657" s="2" t="s">
        <v>1886</v>
      </c>
      <c r="B657" s="2" t="s">
        <v>12</v>
      </c>
      <c r="C657" s="2" t="s">
        <v>22</v>
      </c>
      <c r="D657" s="2" t="s">
        <v>1616</v>
      </c>
      <c r="E657" s="2" t="s">
        <v>25</v>
      </c>
      <c r="F657" s="2" t="s">
        <v>1662</v>
      </c>
      <c r="G657" s="3">
        <v>0.1895</v>
      </c>
      <c r="H657" s="3">
        <v>77.68</v>
      </c>
      <c r="I657" s="3">
        <v>100.0</v>
      </c>
      <c r="J657" s="3">
        <v>124.59</v>
      </c>
      <c r="K657" s="2" t="s">
        <v>16</v>
      </c>
    </row>
    <row r="658">
      <c r="A658" s="2" t="s">
        <v>1886</v>
      </c>
      <c r="B658" s="2" t="s">
        <v>12</v>
      </c>
      <c r="C658" s="2" t="s">
        <v>22</v>
      </c>
      <c r="D658" s="2" t="s">
        <v>1616</v>
      </c>
      <c r="E658" s="2" t="s">
        <v>25</v>
      </c>
      <c r="F658" s="2" t="s">
        <v>1665</v>
      </c>
      <c r="G658" s="3">
        <v>0.202</v>
      </c>
      <c r="H658" s="3">
        <v>78.84</v>
      </c>
      <c r="I658" s="3">
        <v>100.0</v>
      </c>
      <c r="J658" s="3">
        <v>124.59</v>
      </c>
      <c r="K658" s="2" t="s">
        <v>16</v>
      </c>
    </row>
    <row r="659">
      <c r="A659" s="2" t="s">
        <v>1886</v>
      </c>
      <c r="B659" s="2" t="s">
        <v>12</v>
      </c>
      <c r="C659" s="2" t="s">
        <v>22</v>
      </c>
      <c r="D659" s="2" t="s">
        <v>1616</v>
      </c>
      <c r="E659" s="2" t="s">
        <v>25</v>
      </c>
      <c r="F659" s="2" t="s">
        <v>1669</v>
      </c>
      <c r="G659" s="3">
        <v>0.1941</v>
      </c>
      <c r="H659" s="3">
        <v>76.28</v>
      </c>
      <c r="I659" s="3">
        <v>100.0</v>
      </c>
      <c r="J659" s="3">
        <v>124.59</v>
      </c>
      <c r="K659" s="2" t="s">
        <v>16</v>
      </c>
    </row>
    <row r="660">
      <c r="A660" s="2" t="s">
        <v>1886</v>
      </c>
      <c r="B660" s="2" t="s">
        <v>12</v>
      </c>
      <c r="C660" s="2" t="s">
        <v>22</v>
      </c>
      <c r="D660" s="2" t="s">
        <v>1616</v>
      </c>
      <c r="E660" s="2" t="s">
        <v>25</v>
      </c>
      <c r="F660" s="2" t="s">
        <v>1674</v>
      </c>
      <c r="G660" s="3">
        <v>0.2155</v>
      </c>
      <c r="H660" s="3">
        <v>77.86</v>
      </c>
      <c r="I660" s="3">
        <v>100.0</v>
      </c>
      <c r="J660" s="3">
        <v>124.59</v>
      </c>
      <c r="K660" s="2" t="s">
        <v>16</v>
      </c>
    </row>
    <row r="661">
      <c r="A661" s="2" t="s">
        <v>1886</v>
      </c>
      <c r="B661" s="2" t="s">
        <v>12</v>
      </c>
      <c r="C661" s="2" t="s">
        <v>22</v>
      </c>
      <c r="D661" s="2" t="s">
        <v>1616</v>
      </c>
      <c r="E661" s="2" t="s">
        <v>25</v>
      </c>
      <c r="F661" s="2" t="s">
        <v>1677</v>
      </c>
      <c r="G661" s="3">
        <v>0.1768</v>
      </c>
      <c r="H661" s="3">
        <v>78.42</v>
      </c>
      <c r="I661" s="3">
        <v>100.0</v>
      </c>
      <c r="J661" s="3">
        <v>124.59</v>
      </c>
      <c r="K661" s="2" t="s">
        <v>16</v>
      </c>
    </row>
    <row r="662">
      <c r="A662" s="2" t="s">
        <v>1886</v>
      </c>
      <c r="B662" s="2" t="s">
        <v>12</v>
      </c>
      <c r="C662" s="2" t="s">
        <v>22</v>
      </c>
      <c r="D662" s="2" t="s">
        <v>1681</v>
      </c>
      <c r="E662" s="2" t="s">
        <v>25</v>
      </c>
      <c r="F662" s="2" t="s">
        <v>1682</v>
      </c>
      <c r="G662" s="3">
        <v>0.203</v>
      </c>
      <c r="H662" s="3">
        <v>79.25</v>
      </c>
      <c r="I662" s="3">
        <v>100.0</v>
      </c>
      <c r="J662" s="3">
        <v>124.59</v>
      </c>
      <c r="K662" s="2" t="s">
        <v>16</v>
      </c>
    </row>
    <row r="663">
      <c r="A663" s="2" t="s">
        <v>1886</v>
      </c>
      <c r="B663" s="2" t="s">
        <v>12</v>
      </c>
      <c r="C663" s="2" t="s">
        <v>22</v>
      </c>
      <c r="D663" s="2" t="s">
        <v>1681</v>
      </c>
      <c r="E663" s="2" t="s">
        <v>25</v>
      </c>
      <c r="F663" s="2" t="s">
        <v>1686</v>
      </c>
      <c r="G663" s="3">
        <v>0.2342</v>
      </c>
      <c r="H663" s="3">
        <v>77.48</v>
      </c>
      <c r="I663" s="3">
        <v>100.0</v>
      </c>
      <c r="J663" s="3">
        <v>124.59</v>
      </c>
      <c r="K663" s="2" t="s">
        <v>16</v>
      </c>
    </row>
    <row r="664">
      <c r="A664" s="2" t="s">
        <v>1886</v>
      </c>
      <c r="B664" s="2" t="s">
        <v>12</v>
      </c>
      <c r="C664" s="2" t="s">
        <v>22</v>
      </c>
      <c r="D664" s="2" t="s">
        <v>1681</v>
      </c>
      <c r="E664" s="2" t="s">
        <v>25</v>
      </c>
      <c r="F664" s="2" t="s">
        <v>1689</v>
      </c>
      <c r="G664" s="3">
        <v>0.2554</v>
      </c>
      <c r="H664" s="3">
        <v>78.01</v>
      </c>
      <c r="I664" s="3">
        <v>100.0</v>
      </c>
      <c r="J664" s="3">
        <v>124.59</v>
      </c>
      <c r="K664" s="2" t="s">
        <v>16</v>
      </c>
    </row>
    <row r="665">
      <c r="A665" s="2" t="s">
        <v>1886</v>
      </c>
      <c r="B665" s="2" t="s">
        <v>12</v>
      </c>
      <c r="C665" s="2" t="s">
        <v>22</v>
      </c>
      <c r="D665" s="2" t="s">
        <v>1681</v>
      </c>
      <c r="E665" s="2" t="s">
        <v>25</v>
      </c>
      <c r="F665" s="2" t="s">
        <v>1692</v>
      </c>
      <c r="G665" s="3">
        <v>0.1933</v>
      </c>
      <c r="H665" s="3">
        <v>83.16</v>
      </c>
      <c r="I665" s="3">
        <v>100.0</v>
      </c>
      <c r="J665" s="3">
        <v>124.59</v>
      </c>
      <c r="K665" s="2" t="s">
        <v>16</v>
      </c>
    </row>
    <row r="666">
      <c r="A666" s="2" t="s">
        <v>1886</v>
      </c>
      <c r="B666" s="2" t="s">
        <v>12</v>
      </c>
      <c r="C666" s="2" t="s">
        <v>22</v>
      </c>
      <c r="D666" s="2" t="s">
        <v>1681</v>
      </c>
      <c r="E666" s="2" t="s">
        <v>25</v>
      </c>
      <c r="F666" s="2" t="s">
        <v>1695</v>
      </c>
      <c r="G666" s="3">
        <v>0.224</v>
      </c>
      <c r="H666" s="3">
        <v>80.37</v>
      </c>
      <c r="I666" s="3">
        <v>100.0</v>
      </c>
      <c r="J666" s="3">
        <v>124.59</v>
      </c>
      <c r="K666" s="2" t="s">
        <v>16</v>
      </c>
    </row>
    <row r="667">
      <c r="A667" s="2" t="s">
        <v>1886</v>
      </c>
      <c r="B667" s="2" t="s">
        <v>12</v>
      </c>
      <c r="C667" s="2" t="s">
        <v>22</v>
      </c>
      <c r="D667" s="2" t="s">
        <v>1681</v>
      </c>
      <c r="E667" s="2" t="s">
        <v>25</v>
      </c>
      <c r="F667" s="2" t="s">
        <v>1698</v>
      </c>
      <c r="G667" s="3">
        <v>0.2607</v>
      </c>
      <c r="H667" s="3">
        <v>81.61</v>
      </c>
      <c r="I667" s="3">
        <v>100.0</v>
      </c>
      <c r="J667" s="3">
        <v>124.59</v>
      </c>
      <c r="K667" s="2" t="s">
        <v>16</v>
      </c>
    </row>
    <row r="668">
      <c r="A668" s="2" t="s">
        <v>1886</v>
      </c>
      <c r="B668" s="2" t="s">
        <v>12</v>
      </c>
      <c r="C668" s="2" t="s">
        <v>22</v>
      </c>
      <c r="D668" s="2" t="s">
        <v>1681</v>
      </c>
      <c r="E668" s="2" t="s">
        <v>25</v>
      </c>
      <c r="F668" s="2" t="s">
        <v>1703</v>
      </c>
      <c r="G668" s="3">
        <v>0.2334</v>
      </c>
      <c r="H668" s="3">
        <v>77.8</v>
      </c>
      <c r="I668" s="3">
        <v>100.0</v>
      </c>
      <c r="J668" s="3">
        <v>124.59</v>
      </c>
      <c r="K668" s="2" t="s">
        <v>16</v>
      </c>
    </row>
    <row r="669">
      <c r="A669" s="2" t="s">
        <v>1917</v>
      </c>
      <c r="B669" s="2" t="s">
        <v>12</v>
      </c>
      <c r="C669" s="2" t="s">
        <v>22</v>
      </c>
      <c r="D669" s="2" t="s">
        <v>1681</v>
      </c>
      <c r="E669" s="2" t="s">
        <v>25</v>
      </c>
      <c r="F669" s="2" t="s">
        <v>1706</v>
      </c>
      <c r="G669" s="3">
        <v>0.2718</v>
      </c>
      <c r="H669" s="3">
        <v>79.49</v>
      </c>
      <c r="I669" s="3">
        <v>100.0</v>
      </c>
      <c r="J669" s="3">
        <v>124.59</v>
      </c>
      <c r="K669" s="2" t="s">
        <v>16</v>
      </c>
    </row>
    <row r="670">
      <c r="A670" s="2" t="s">
        <v>1917</v>
      </c>
      <c r="B670" s="2" t="s">
        <v>12</v>
      </c>
      <c r="C670" s="2" t="s">
        <v>22</v>
      </c>
      <c r="D670" s="2" t="s">
        <v>1681</v>
      </c>
      <c r="E670" s="2" t="s">
        <v>25</v>
      </c>
      <c r="F670" s="2" t="s">
        <v>1709</v>
      </c>
      <c r="G670" s="3">
        <v>0.2214</v>
      </c>
      <c r="H670" s="3">
        <v>76.46</v>
      </c>
      <c r="I670" s="3">
        <v>100.0</v>
      </c>
      <c r="J670" s="3">
        <v>124.59</v>
      </c>
      <c r="K670" s="2" t="s">
        <v>16</v>
      </c>
    </row>
    <row r="671">
      <c r="A671" s="2" t="s">
        <v>1917</v>
      </c>
      <c r="B671" s="2" t="s">
        <v>12</v>
      </c>
      <c r="C671" s="2" t="s">
        <v>22</v>
      </c>
      <c r="D671" s="2" t="s">
        <v>1681</v>
      </c>
      <c r="E671" s="2" t="s">
        <v>25</v>
      </c>
      <c r="F671" s="2" t="s">
        <v>1712</v>
      </c>
      <c r="G671" s="3">
        <v>0.2547</v>
      </c>
      <c r="H671" s="3">
        <v>77.74</v>
      </c>
      <c r="I671" s="3">
        <v>100.0</v>
      </c>
      <c r="J671" s="3">
        <v>124.59</v>
      </c>
      <c r="K671" s="2" t="s">
        <v>16</v>
      </c>
    </row>
    <row r="672">
      <c r="A672" s="2" t="s">
        <v>1917</v>
      </c>
      <c r="B672" s="2" t="s">
        <v>12</v>
      </c>
      <c r="C672" s="2" t="s">
        <v>22</v>
      </c>
      <c r="D672" s="2" t="s">
        <v>1681</v>
      </c>
      <c r="E672" s="2" t="s">
        <v>25</v>
      </c>
      <c r="F672" s="2" t="s">
        <v>1715</v>
      </c>
      <c r="G672" s="3">
        <v>0.2036</v>
      </c>
      <c r="H672" s="3">
        <v>77.84</v>
      </c>
      <c r="I672" s="3">
        <v>100.0</v>
      </c>
      <c r="J672" s="3">
        <v>124.59</v>
      </c>
      <c r="K672" s="2" t="s">
        <v>16</v>
      </c>
    </row>
    <row r="673">
      <c r="A673" s="2" t="s">
        <v>1917</v>
      </c>
      <c r="B673" s="2" t="s">
        <v>12</v>
      </c>
      <c r="C673" s="2" t="s">
        <v>22</v>
      </c>
      <c r="D673" s="2" t="s">
        <v>1681</v>
      </c>
      <c r="E673" s="2" t="s">
        <v>25</v>
      </c>
      <c r="F673" s="2" t="s">
        <v>1720</v>
      </c>
      <c r="G673" s="3">
        <v>0.3175</v>
      </c>
      <c r="H673" s="3">
        <v>79.17</v>
      </c>
      <c r="I673" s="3">
        <v>100.0</v>
      </c>
      <c r="J673" s="3">
        <v>124.59</v>
      </c>
      <c r="K673" s="2" t="s">
        <v>16</v>
      </c>
    </row>
    <row r="674">
      <c r="A674" s="2" t="s">
        <v>1917</v>
      </c>
      <c r="B674" s="2" t="s">
        <v>12</v>
      </c>
      <c r="C674" s="2" t="s">
        <v>22</v>
      </c>
      <c r="D674" s="2" t="s">
        <v>1681</v>
      </c>
      <c r="E674" s="2" t="s">
        <v>25</v>
      </c>
      <c r="F674" s="2" t="s">
        <v>1724</v>
      </c>
      <c r="G674" s="3">
        <v>0.1832</v>
      </c>
      <c r="H674" s="3">
        <v>78.2</v>
      </c>
      <c r="I674" s="3">
        <v>100.0</v>
      </c>
      <c r="J674" s="3">
        <v>124.59</v>
      </c>
      <c r="K674" s="2" t="s">
        <v>16</v>
      </c>
    </row>
    <row r="675">
      <c r="A675" s="2" t="s">
        <v>1917</v>
      </c>
      <c r="B675" s="2" t="s">
        <v>12</v>
      </c>
      <c r="C675" s="2" t="s">
        <v>22</v>
      </c>
      <c r="D675" s="2" t="s">
        <v>1681</v>
      </c>
      <c r="E675" s="2" t="s">
        <v>25</v>
      </c>
      <c r="F675" s="2" t="s">
        <v>1728</v>
      </c>
      <c r="G675" s="3">
        <v>0.2028</v>
      </c>
      <c r="H675" s="3">
        <v>78.92</v>
      </c>
      <c r="I675" s="3">
        <v>100.0</v>
      </c>
      <c r="J675" s="3">
        <v>124.59</v>
      </c>
      <c r="K675" s="2" t="s">
        <v>16</v>
      </c>
    </row>
    <row r="676">
      <c r="A676" s="2" t="s">
        <v>1917</v>
      </c>
      <c r="B676" s="2" t="s">
        <v>12</v>
      </c>
      <c r="C676" s="2" t="s">
        <v>22</v>
      </c>
      <c r="D676" s="2" t="s">
        <v>1681</v>
      </c>
      <c r="E676" s="2" t="s">
        <v>25</v>
      </c>
      <c r="F676" s="2" t="s">
        <v>1731</v>
      </c>
      <c r="G676" s="3">
        <v>0.1593</v>
      </c>
      <c r="H676" s="3">
        <v>77.17</v>
      </c>
      <c r="I676" s="3">
        <v>100.0</v>
      </c>
      <c r="J676" s="3">
        <v>124.59</v>
      </c>
      <c r="K676" s="2" t="s">
        <v>16</v>
      </c>
    </row>
    <row r="677">
      <c r="A677" s="2" t="s">
        <v>1917</v>
      </c>
      <c r="B677" s="2" t="s">
        <v>12</v>
      </c>
      <c r="C677" s="2" t="s">
        <v>22</v>
      </c>
      <c r="D677" s="2" t="s">
        <v>1681</v>
      </c>
      <c r="E677" s="2" t="s">
        <v>25</v>
      </c>
      <c r="F677" s="2" t="s">
        <v>1735</v>
      </c>
      <c r="G677" s="3">
        <v>0.225</v>
      </c>
      <c r="H677" s="3">
        <v>79.43</v>
      </c>
      <c r="I677" s="3">
        <v>100.0</v>
      </c>
      <c r="J677" s="3">
        <v>124.59</v>
      </c>
      <c r="K677" s="2" t="s">
        <v>16</v>
      </c>
    </row>
    <row r="678">
      <c r="A678" s="2" t="s">
        <v>1917</v>
      </c>
      <c r="B678" s="2" t="s">
        <v>12</v>
      </c>
      <c r="C678" s="2" t="s">
        <v>22</v>
      </c>
      <c r="D678" s="2" t="s">
        <v>1681</v>
      </c>
      <c r="E678" s="2" t="s">
        <v>25</v>
      </c>
      <c r="F678" s="2" t="s">
        <v>1737</v>
      </c>
      <c r="G678" s="3">
        <v>0.2704</v>
      </c>
      <c r="H678" s="3">
        <v>77.66</v>
      </c>
      <c r="I678" s="3">
        <v>100.0</v>
      </c>
      <c r="J678" s="3">
        <v>124.59</v>
      </c>
      <c r="K678" s="2" t="s">
        <v>16</v>
      </c>
    </row>
    <row r="679">
      <c r="A679" s="2" t="s">
        <v>1917</v>
      </c>
      <c r="B679" s="2" t="s">
        <v>12</v>
      </c>
      <c r="C679" s="2" t="s">
        <v>22</v>
      </c>
      <c r="D679" s="2" t="s">
        <v>1681</v>
      </c>
      <c r="E679" s="2" t="s">
        <v>25</v>
      </c>
      <c r="F679" s="2" t="s">
        <v>1745</v>
      </c>
      <c r="G679" s="3">
        <v>0.2518</v>
      </c>
      <c r="H679" s="3">
        <v>78.92</v>
      </c>
      <c r="I679" s="3">
        <v>100.0</v>
      </c>
      <c r="J679" s="3">
        <v>124.59</v>
      </c>
      <c r="K679" s="2" t="s">
        <v>16</v>
      </c>
    </row>
    <row r="680">
      <c r="A680" s="2" t="s">
        <v>1917</v>
      </c>
      <c r="B680" s="2" t="s">
        <v>12</v>
      </c>
      <c r="C680" s="2" t="s">
        <v>22</v>
      </c>
      <c r="D680" s="2" t="s">
        <v>1681</v>
      </c>
      <c r="E680" s="2" t="s">
        <v>25</v>
      </c>
      <c r="F680" s="2" t="s">
        <v>1748</v>
      </c>
      <c r="G680" s="3">
        <v>0.188</v>
      </c>
      <c r="H680" s="3">
        <v>87.79</v>
      </c>
      <c r="I680" s="3">
        <v>100.0</v>
      </c>
      <c r="J680" s="3">
        <v>124.59</v>
      </c>
      <c r="K680" s="2" t="s">
        <v>16</v>
      </c>
    </row>
    <row r="681">
      <c r="A681" s="2" t="s">
        <v>1938</v>
      </c>
      <c r="B681" s="2" t="s">
        <v>12</v>
      </c>
      <c r="C681" s="2" t="s">
        <v>22</v>
      </c>
      <c r="D681" s="2" t="s">
        <v>1681</v>
      </c>
      <c r="E681" s="2" t="s">
        <v>25</v>
      </c>
      <c r="F681" s="2" t="s">
        <v>1750</v>
      </c>
      <c r="G681" s="3">
        <v>0.2226</v>
      </c>
      <c r="H681" s="3">
        <v>77.39</v>
      </c>
      <c r="I681" s="3">
        <v>100.0</v>
      </c>
      <c r="J681" s="3">
        <v>124.59</v>
      </c>
      <c r="K681" s="2" t="s">
        <v>16</v>
      </c>
    </row>
    <row r="682">
      <c r="A682" s="2" t="s">
        <v>1938</v>
      </c>
      <c r="B682" s="2" t="s">
        <v>12</v>
      </c>
      <c r="C682" s="2" t="s">
        <v>22</v>
      </c>
      <c r="D682" s="2" t="s">
        <v>1752</v>
      </c>
      <c r="E682" s="2" t="s">
        <v>25</v>
      </c>
      <c r="F682" s="2" t="s">
        <v>1753</v>
      </c>
      <c r="G682" s="3">
        <v>0.1523</v>
      </c>
      <c r="H682" s="3">
        <v>87.2</v>
      </c>
      <c r="I682" s="3">
        <v>100.0</v>
      </c>
      <c r="J682" s="3">
        <v>124.59</v>
      </c>
      <c r="K682" s="2" t="s">
        <v>16</v>
      </c>
    </row>
    <row r="683">
      <c r="A683" s="2" t="s">
        <v>1938</v>
      </c>
      <c r="B683" s="2" t="s">
        <v>12</v>
      </c>
      <c r="C683" s="2" t="s">
        <v>22</v>
      </c>
      <c r="D683" s="2" t="s">
        <v>1752</v>
      </c>
      <c r="E683" s="2" t="s">
        <v>25</v>
      </c>
      <c r="F683" s="2" t="s">
        <v>1755</v>
      </c>
      <c r="G683" s="3">
        <v>0.1388</v>
      </c>
      <c r="H683" s="3">
        <v>77.59</v>
      </c>
      <c r="I683" s="3">
        <v>100.0</v>
      </c>
      <c r="J683" s="3">
        <v>124.59</v>
      </c>
      <c r="K683" s="2" t="s">
        <v>16</v>
      </c>
    </row>
    <row r="684">
      <c r="A684" s="2" t="s">
        <v>1938</v>
      </c>
      <c r="B684" s="2" t="s">
        <v>12</v>
      </c>
      <c r="C684" s="2" t="s">
        <v>22</v>
      </c>
      <c r="D684" s="2" t="s">
        <v>1752</v>
      </c>
      <c r="E684" s="2" t="s">
        <v>25</v>
      </c>
      <c r="F684" s="2" t="s">
        <v>1759</v>
      </c>
      <c r="G684" s="3">
        <v>0.1643</v>
      </c>
      <c r="H684" s="3">
        <v>78.37</v>
      </c>
      <c r="I684" s="3">
        <v>100.0</v>
      </c>
      <c r="J684" s="3">
        <v>124.59</v>
      </c>
      <c r="K684" s="2" t="s">
        <v>16</v>
      </c>
    </row>
    <row r="685">
      <c r="A685" s="2" t="s">
        <v>1938</v>
      </c>
      <c r="B685" s="2" t="s">
        <v>12</v>
      </c>
      <c r="C685" s="2" t="s">
        <v>22</v>
      </c>
      <c r="D685" s="2" t="s">
        <v>1752</v>
      </c>
      <c r="E685" s="2" t="s">
        <v>25</v>
      </c>
      <c r="F685" s="2" t="s">
        <v>1761</v>
      </c>
      <c r="G685" s="3">
        <v>0.1643</v>
      </c>
      <c r="H685" s="3">
        <v>83.64</v>
      </c>
      <c r="I685" s="3">
        <v>100.0</v>
      </c>
      <c r="J685" s="3">
        <v>124.59</v>
      </c>
      <c r="K685" s="2" t="s">
        <v>16</v>
      </c>
    </row>
    <row r="686">
      <c r="A686" s="2" t="s">
        <v>1938</v>
      </c>
      <c r="B686" s="2" t="s">
        <v>12</v>
      </c>
      <c r="C686" s="2" t="s">
        <v>22</v>
      </c>
      <c r="D686" s="2" t="s">
        <v>1752</v>
      </c>
      <c r="E686" s="2" t="s">
        <v>25</v>
      </c>
      <c r="F686" s="2" t="s">
        <v>1765</v>
      </c>
      <c r="G686" s="3">
        <v>0.1499</v>
      </c>
      <c r="H686" s="3">
        <v>76.95</v>
      </c>
      <c r="I686" s="3">
        <v>100.0</v>
      </c>
      <c r="J686" s="3">
        <v>124.59</v>
      </c>
      <c r="K686" s="2" t="s">
        <v>16</v>
      </c>
    </row>
    <row r="687">
      <c r="A687" s="2" t="s">
        <v>1938</v>
      </c>
      <c r="B687" s="2" t="s">
        <v>12</v>
      </c>
      <c r="C687" s="2" t="s">
        <v>22</v>
      </c>
      <c r="D687" s="2" t="s">
        <v>1752</v>
      </c>
      <c r="E687" s="2" t="s">
        <v>25</v>
      </c>
      <c r="F687" s="2" t="s">
        <v>1768</v>
      </c>
      <c r="G687" s="3">
        <v>0.1392</v>
      </c>
      <c r="H687" s="3">
        <v>78.52</v>
      </c>
      <c r="I687" s="3">
        <v>100.0</v>
      </c>
      <c r="J687" s="3">
        <v>124.59</v>
      </c>
      <c r="K687" s="2" t="s">
        <v>16</v>
      </c>
    </row>
    <row r="688">
      <c r="A688" s="2" t="s">
        <v>1938</v>
      </c>
      <c r="B688" s="2" t="s">
        <v>12</v>
      </c>
      <c r="C688" s="2" t="s">
        <v>22</v>
      </c>
      <c r="D688" s="2" t="s">
        <v>1752</v>
      </c>
      <c r="E688" s="2" t="s">
        <v>25</v>
      </c>
      <c r="F688" s="2" t="s">
        <v>1771</v>
      </c>
      <c r="G688" s="3">
        <v>0.1861</v>
      </c>
      <c r="H688" s="3">
        <v>106.35</v>
      </c>
      <c r="I688" s="3">
        <v>97.7</v>
      </c>
      <c r="J688" s="3">
        <v>124.59</v>
      </c>
      <c r="K688" s="2" t="s">
        <v>16</v>
      </c>
    </row>
    <row r="689">
      <c r="A689" s="2" t="s">
        <v>1938</v>
      </c>
      <c r="B689" s="2" t="s">
        <v>12</v>
      </c>
      <c r="C689" s="2" t="s">
        <v>22</v>
      </c>
      <c r="D689" s="2" t="s">
        <v>1752</v>
      </c>
      <c r="E689" s="2" t="s">
        <v>25</v>
      </c>
      <c r="F689" s="2" t="s">
        <v>1774</v>
      </c>
      <c r="G689" s="3">
        <v>0.221</v>
      </c>
      <c r="H689" s="3">
        <v>80.3</v>
      </c>
      <c r="I689" s="3">
        <v>100.0</v>
      </c>
      <c r="J689" s="3">
        <v>124.59</v>
      </c>
      <c r="K689" s="2" t="s">
        <v>16</v>
      </c>
    </row>
    <row r="690">
      <c r="A690" s="2" t="s">
        <v>1938</v>
      </c>
      <c r="B690" s="2" t="s">
        <v>12</v>
      </c>
      <c r="C690" s="2" t="s">
        <v>22</v>
      </c>
      <c r="D690" s="2" t="s">
        <v>1752</v>
      </c>
      <c r="E690" s="2" t="s">
        <v>25</v>
      </c>
      <c r="F690" s="2" t="s">
        <v>1777</v>
      </c>
      <c r="G690" s="3">
        <v>0.2203</v>
      </c>
      <c r="H690" s="3">
        <v>78.22</v>
      </c>
      <c r="I690" s="3">
        <v>100.0</v>
      </c>
      <c r="J690" s="3">
        <v>124.59</v>
      </c>
      <c r="K690" s="2" t="s">
        <v>16</v>
      </c>
    </row>
    <row r="691">
      <c r="A691" s="2" t="s">
        <v>1938</v>
      </c>
      <c r="B691" s="2" t="s">
        <v>12</v>
      </c>
      <c r="C691" s="2" t="s">
        <v>22</v>
      </c>
      <c r="D691" s="2" t="s">
        <v>1752</v>
      </c>
      <c r="E691" s="2" t="s">
        <v>25</v>
      </c>
      <c r="F691" s="2" t="s">
        <v>1781</v>
      </c>
      <c r="G691" s="3">
        <v>0.1775</v>
      </c>
      <c r="H691" s="3">
        <v>77.84</v>
      </c>
      <c r="I691" s="3">
        <v>100.0</v>
      </c>
      <c r="J691" s="3">
        <v>124.59</v>
      </c>
      <c r="K691" s="2" t="s">
        <v>16</v>
      </c>
    </row>
    <row r="692">
      <c r="A692" s="2" t="s">
        <v>1938</v>
      </c>
      <c r="B692" s="2" t="s">
        <v>12</v>
      </c>
      <c r="C692" s="2" t="s">
        <v>22</v>
      </c>
      <c r="D692" s="2" t="s">
        <v>1752</v>
      </c>
      <c r="E692" s="2" t="s">
        <v>25</v>
      </c>
      <c r="F692" s="2" t="s">
        <v>1784</v>
      </c>
      <c r="G692" s="3">
        <v>0.2425</v>
      </c>
      <c r="H692" s="3">
        <v>78.71</v>
      </c>
      <c r="I692" s="3">
        <v>100.0</v>
      </c>
      <c r="J692" s="3">
        <v>124.59</v>
      </c>
      <c r="K692" s="2" t="s">
        <v>16</v>
      </c>
    </row>
    <row r="693">
      <c r="A693" s="2" t="s">
        <v>1961</v>
      </c>
      <c r="B693" s="2" t="s">
        <v>12</v>
      </c>
      <c r="C693" s="2" t="s">
        <v>22</v>
      </c>
      <c r="D693" s="2" t="s">
        <v>1752</v>
      </c>
      <c r="E693" s="2" t="s">
        <v>25</v>
      </c>
      <c r="F693" s="2" t="s">
        <v>1788</v>
      </c>
      <c r="G693" s="3">
        <v>0.1645</v>
      </c>
      <c r="H693" s="3">
        <v>77.98</v>
      </c>
      <c r="I693" s="3">
        <v>100.0</v>
      </c>
      <c r="J693" s="3">
        <v>124.59</v>
      </c>
      <c r="K693" s="2" t="s">
        <v>16</v>
      </c>
    </row>
    <row r="694">
      <c r="A694" s="2" t="s">
        <v>1961</v>
      </c>
      <c r="B694" s="2" t="s">
        <v>12</v>
      </c>
      <c r="C694" s="2" t="s">
        <v>22</v>
      </c>
      <c r="D694" s="2" t="s">
        <v>1752</v>
      </c>
      <c r="E694" s="2" t="s">
        <v>25</v>
      </c>
      <c r="F694" s="2" t="s">
        <v>1791</v>
      </c>
      <c r="G694" s="3">
        <v>0.1616</v>
      </c>
      <c r="H694" s="3">
        <v>79.04</v>
      </c>
      <c r="I694" s="3">
        <v>100.0</v>
      </c>
      <c r="J694" s="3">
        <v>124.59</v>
      </c>
      <c r="K694" s="2" t="s">
        <v>16</v>
      </c>
    </row>
    <row r="695">
      <c r="A695" s="2" t="s">
        <v>1961</v>
      </c>
      <c r="B695" s="2" t="s">
        <v>12</v>
      </c>
      <c r="C695" s="2" t="s">
        <v>22</v>
      </c>
      <c r="D695" s="2" t="s">
        <v>1752</v>
      </c>
      <c r="E695" s="2" t="s">
        <v>25</v>
      </c>
      <c r="F695" s="2" t="s">
        <v>1793</v>
      </c>
      <c r="G695" s="3">
        <v>0.1715</v>
      </c>
      <c r="H695" s="3">
        <v>77.91</v>
      </c>
      <c r="I695" s="3">
        <v>100.0</v>
      </c>
      <c r="J695" s="3">
        <v>124.59</v>
      </c>
      <c r="K695" s="2" t="s">
        <v>16</v>
      </c>
    </row>
    <row r="696">
      <c r="A696" s="2" t="s">
        <v>1961</v>
      </c>
      <c r="B696" s="2" t="s">
        <v>12</v>
      </c>
      <c r="C696" s="2" t="s">
        <v>22</v>
      </c>
      <c r="D696" s="2" t="s">
        <v>1752</v>
      </c>
      <c r="E696" s="2" t="s">
        <v>25</v>
      </c>
      <c r="F696" s="2" t="s">
        <v>1797</v>
      </c>
      <c r="G696" s="3">
        <v>0.2127</v>
      </c>
      <c r="H696" s="3">
        <v>78.18</v>
      </c>
      <c r="I696" s="3">
        <v>100.0</v>
      </c>
      <c r="J696" s="3">
        <v>124.59</v>
      </c>
      <c r="K696" s="2" t="s">
        <v>16</v>
      </c>
    </row>
    <row r="697">
      <c r="A697" s="2" t="s">
        <v>1961</v>
      </c>
      <c r="B697" s="2" t="s">
        <v>12</v>
      </c>
      <c r="C697" s="2" t="s">
        <v>22</v>
      </c>
      <c r="D697" s="2" t="s">
        <v>1752</v>
      </c>
      <c r="E697" s="2" t="s">
        <v>25</v>
      </c>
      <c r="F697" s="2" t="s">
        <v>1799</v>
      </c>
      <c r="G697" s="3">
        <v>0.1708</v>
      </c>
      <c r="H697" s="3">
        <v>78.26</v>
      </c>
      <c r="I697" s="3">
        <v>100.0</v>
      </c>
      <c r="J697" s="3">
        <v>124.59</v>
      </c>
      <c r="K697" s="2" t="s">
        <v>16</v>
      </c>
    </row>
    <row r="698">
      <c r="A698" s="2" t="s">
        <v>1961</v>
      </c>
      <c r="B698" s="2" t="s">
        <v>12</v>
      </c>
      <c r="C698" s="2" t="s">
        <v>22</v>
      </c>
      <c r="D698" s="2" t="s">
        <v>1752</v>
      </c>
      <c r="E698" s="2" t="s">
        <v>25</v>
      </c>
      <c r="F698" s="2" t="s">
        <v>1803</v>
      </c>
      <c r="G698" s="3">
        <v>0.2047</v>
      </c>
      <c r="H698" s="3">
        <v>77.07</v>
      </c>
      <c r="I698" s="3">
        <v>100.0</v>
      </c>
      <c r="J698" s="3">
        <v>124.59</v>
      </c>
      <c r="K698" s="2" t="s">
        <v>16</v>
      </c>
    </row>
    <row r="699">
      <c r="A699" s="2" t="s">
        <v>1961</v>
      </c>
      <c r="B699" s="2" t="s">
        <v>12</v>
      </c>
      <c r="C699" s="2" t="s">
        <v>22</v>
      </c>
      <c r="D699" s="2" t="s">
        <v>1752</v>
      </c>
      <c r="E699" s="2" t="s">
        <v>25</v>
      </c>
      <c r="F699" s="2" t="s">
        <v>1807</v>
      </c>
      <c r="G699" s="3">
        <v>0.1775</v>
      </c>
      <c r="H699" s="3">
        <v>79.44</v>
      </c>
      <c r="I699" s="3">
        <v>100.0</v>
      </c>
      <c r="J699" s="3">
        <v>124.59</v>
      </c>
      <c r="K699" s="2" t="s">
        <v>16</v>
      </c>
    </row>
    <row r="700">
      <c r="A700" s="2" t="s">
        <v>1961</v>
      </c>
      <c r="B700" s="2" t="s">
        <v>12</v>
      </c>
      <c r="C700" s="2" t="s">
        <v>22</v>
      </c>
      <c r="D700" s="2" t="s">
        <v>1752</v>
      </c>
      <c r="E700" s="2" t="s">
        <v>25</v>
      </c>
      <c r="F700" s="2" t="s">
        <v>1810</v>
      </c>
      <c r="G700" s="3">
        <v>0.1561</v>
      </c>
      <c r="H700" s="3">
        <v>78.12</v>
      </c>
      <c r="I700" s="3">
        <v>100.0</v>
      </c>
      <c r="J700" s="3">
        <v>124.59</v>
      </c>
      <c r="K700" s="2" t="s">
        <v>16</v>
      </c>
    </row>
    <row r="701">
      <c r="A701" s="2" t="s">
        <v>1961</v>
      </c>
      <c r="B701" s="2" t="s">
        <v>12</v>
      </c>
      <c r="C701" s="2" t="s">
        <v>22</v>
      </c>
      <c r="D701" s="2" t="s">
        <v>1752</v>
      </c>
      <c r="E701" s="2" t="s">
        <v>25</v>
      </c>
      <c r="F701" s="2" t="s">
        <v>1813</v>
      </c>
      <c r="G701" s="3">
        <v>0.1749</v>
      </c>
      <c r="H701" s="3">
        <v>76.55</v>
      </c>
      <c r="I701" s="3">
        <v>100.0</v>
      </c>
      <c r="J701" s="3">
        <v>124.59</v>
      </c>
      <c r="K701" s="2" t="s">
        <v>16</v>
      </c>
    </row>
    <row r="702">
      <c r="A702" s="2" t="s">
        <v>1961</v>
      </c>
      <c r="B702" s="2" t="s">
        <v>12</v>
      </c>
      <c r="C702" s="2" t="s">
        <v>22</v>
      </c>
      <c r="D702" s="2" t="s">
        <v>1815</v>
      </c>
      <c r="E702" s="2" t="s">
        <v>25</v>
      </c>
      <c r="F702" s="2" t="s">
        <v>1817</v>
      </c>
      <c r="G702" s="3">
        <v>0.1686</v>
      </c>
      <c r="H702" s="3">
        <v>78.94</v>
      </c>
      <c r="I702" s="3">
        <v>100.0</v>
      </c>
      <c r="J702" s="3">
        <v>124.59</v>
      </c>
      <c r="K702" s="2" t="s">
        <v>16</v>
      </c>
    </row>
    <row r="703">
      <c r="A703" s="2" t="s">
        <v>1961</v>
      </c>
      <c r="B703" s="2" t="s">
        <v>12</v>
      </c>
      <c r="C703" s="2" t="s">
        <v>22</v>
      </c>
      <c r="D703" s="2" t="s">
        <v>1815</v>
      </c>
      <c r="E703" s="2" t="s">
        <v>25</v>
      </c>
      <c r="F703" s="2" t="s">
        <v>1821</v>
      </c>
      <c r="G703" s="3">
        <v>0.212</v>
      </c>
      <c r="H703" s="3">
        <v>84.25</v>
      </c>
      <c r="I703" s="3">
        <v>100.0</v>
      </c>
      <c r="J703" s="3">
        <v>124.59</v>
      </c>
      <c r="K703" s="2" t="s">
        <v>16</v>
      </c>
    </row>
    <row r="704">
      <c r="A704" s="2" t="s">
        <v>1961</v>
      </c>
      <c r="B704" s="2" t="s">
        <v>12</v>
      </c>
      <c r="C704" s="2" t="s">
        <v>22</v>
      </c>
      <c r="D704" s="2" t="s">
        <v>1815</v>
      </c>
      <c r="E704" s="2" t="s">
        <v>25</v>
      </c>
      <c r="F704" s="2" t="s">
        <v>1822</v>
      </c>
      <c r="G704" s="3">
        <v>0.1547</v>
      </c>
      <c r="H704" s="3">
        <v>77.54</v>
      </c>
      <c r="I704" s="3">
        <v>100.0</v>
      </c>
      <c r="J704" s="3">
        <v>124.59</v>
      </c>
      <c r="K704" s="2" t="s">
        <v>16</v>
      </c>
    </row>
    <row r="705">
      <c r="A705" s="2" t="s">
        <v>1961</v>
      </c>
      <c r="B705" s="2" t="s">
        <v>12</v>
      </c>
      <c r="C705" s="2" t="s">
        <v>22</v>
      </c>
      <c r="D705" s="2" t="s">
        <v>1815</v>
      </c>
      <c r="E705" s="2" t="s">
        <v>25</v>
      </c>
      <c r="F705" s="2" t="s">
        <v>1823</v>
      </c>
      <c r="G705" s="3">
        <v>0.1832</v>
      </c>
      <c r="H705" s="3">
        <v>78.5</v>
      </c>
      <c r="I705" s="3">
        <v>100.0</v>
      </c>
      <c r="J705" s="3">
        <v>124.59</v>
      </c>
      <c r="K705" s="2" t="s">
        <v>16</v>
      </c>
    </row>
    <row r="706">
      <c r="A706" s="2" t="s">
        <v>1981</v>
      </c>
      <c r="B706" s="2" t="s">
        <v>12</v>
      </c>
      <c r="C706" s="2" t="s">
        <v>22</v>
      </c>
      <c r="D706" s="2" t="s">
        <v>1815</v>
      </c>
      <c r="E706" s="2" t="s">
        <v>25</v>
      </c>
      <c r="F706" s="2" t="s">
        <v>1825</v>
      </c>
      <c r="G706" s="3">
        <v>0.1649</v>
      </c>
      <c r="H706" s="3">
        <v>76.45</v>
      </c>
      <c r="I706" s="3">
        <v>100.0</v>
      </c>
      <c r="J706" s="3">
        <v>124.59</v>
      </c>
      <c r="K706" s="2" t="s">
        <v>16</v>
      </c>
    </row>
    <row r="707">
      <c r="A707" s="2" t="s">
        <v>1981</v>
      </c>
      <c r="B707" s="2" t="s">
        <v>12</v>
      </c>
      <c r="C707" s="2" t="s">
        <v>22</v>
      </c>
      <c r="D707" s="2" t="s">
        <v>1815</v>
      </c>
      <c r="E707" s="2" t="s">
        <v>25</v>
      </c>
      <c r="F707" s="2" t="s">
        <v>1827</v>
      </c>
      <c r="G707" s="3">
        <v>0.1939</v>
      </c>
      <c r="H707" s="3">
        <v>78.59</v>
      </c>
      <c r="I707" s="3">
        <v>100.0</v>
      </c>
      <c r="J707" s="3">
        <v>124.59</v>
      </c>
      <c r="K707" s="2" t="s">
        <v>16</v>
      </c>
    </row>
    <row r="708">
      <c r="A708" s="2" t="s">
        <v>1981</v>
      </c>
      <c r="B708" s="2" t="s">
        <v>12</v>
      </c>
      <c r="C708" s="2" t="s">
        <v>22</v>
      </c>
      <c r="D708" s="2" t="s">
        <v>1815</v>
      </c>
      <c r="E708" s="2" t="s">
        <v>25</v>
      </c>
      <c r="F708" s="2" t="s">
        <v>1830</v>
      </c>
      <c r="G708" s="3">
        <v>0.1628</v>
      </c>
      <c r="H708" s="3">
        <v>79.51</v>
      </c>
      <c r="I708" s="3">
        <v>100.0</v>
      </c>
      <c r="J708" s="3">
        <v>124.59</v>
      </c>
      <c r="K708" s="2" t="s">
        <v>16</v>
      </c>
    </row>
    <row r="709">
      <c r="A709" s="2" t="s">
        <v>1981</v>
      </c>
      <c r="B709" s="2" t="s">
        <v>12</v>
      </c>
      <c r="C709" s="2" t="s">
        <v>22</v>
      </c>
      <c r="D709" s="2" t="s">
        <v>1815</v>
      </c>
      <c r="E709" s="2" t="s">
        <v>25</v>
      </c>
      <c r="F709" s="2" t="s">
        <v>1832</v>
      </c>
      <c r="G709" s="3">
        <v>0.2046</v>
      </c>
      <c r="H709" s="3">
        <v>78.06</v>
      </c>
      <c r="I709" s="3">
        <v>100.0</v>
      </c>
      <c r="J709" s="3">
        <v>124.59</v>
      </c>
      <c r="K709" s="2" t="s">
        <v>16</v>
      </c>
    </row>
    <row r="710">
      <c r="A710" s="2" t="s">
        <v>1981</v>
      </c>
      <c r="B710" s="2" t="s">
        <v>12</v>
      </c>
      <c r="C710" s="2" t="s">
        <v>22</v>
      </c>
      <c r="D710" s="2" t="s">
        <v>1815</v>
      </c>
      <c r="E710" s="2" t="s">
        <v>25</v>
      </c>
      <c r="F710" s="2" t="s">
        <v>1835</v>
      </c>
      <c r="G710" s="3">
        <v>0.1988</v>
      </c>
      <c r="H710" s="3">
        <v>79.26</v>
      </c>
      <c r="I710" s="3">
        <v>100.0</v>
      </c>
      <c r="J710" s="3">
        <v>124.59</v>
      </c>
      <c r="K710" s="2" t="s">
        <v>16</v>
      </c>
    </row>
    <row r="711">
      <c r="A711" s="2" t="s">
        <v>1981</v>
      </c>
      <c r="B711" s="2" t="s">
        <v>12</v>
      </c>
      <c r="C711" s="2" t="s">
        <v>22</v>
      </c>
      <c r="D711" s="2" t="s">
        <v>1815</v>
      </c>
      <c r="E711" s="2" t="s">
        <v>25</v>
      </c>
      <c r="F711" s="2" t="s">
        <v>1837</v>
      </c>
      <c r="G711" s="3">
        <v>0.1313</v>
      </c>
      <c r="H711" s="3">
        <v>77.34</v>
      </c>
      <c r="I711" s="3">
        <v>100.0</v>
      </c>
      <c r="J711" s="3">
        <v>124.59</v>
      </c>
      <c r="K711" s="2" t="s">
        <v>16</v>
      </c>
    </row>
    <row r="712">
      <c r="A712" s="2" t="s">
        <v>1981</v>
      </c>
      <c r="B712" s="2" t="s">
        <v>12</v>
      </c>
      <c r="C712" s="2" t="s">
        <v>22</v>
      </c>
      <c r="D712" s="2" t="s">
        <v>1815</v>
      </c>
      <c r="E712" s="2" t="s">
        <v>25</v>
      </c>
      <c r="F712" s="2" t="s">
        <v>1839</v>
      </c>
      <c r="G712" s="3">
        <v>0.1477</v>
      </c>
      <c r="H712" s="3">
        <v>79.39</v>
      </c>
      <c r="I712" s="3">
        <v>100.0</v>
      </c>
      <c r="J712" s="3">
        <v>124.59</v>
      </c>
      <c r="K712" s="2" t="s">
        <v>16</v>
      </c>
    </row>
    <row r="713">
      <c r="A713" s="2" t="s">
        <v>1981</v>
      </c>
      <c r="B713" s="2" t="s">
        <v>12</v>
      </c>
      <c r="C713" s="2" t="s">
        <v>22</v>
      </c>
      <c r="D713" s="2" t="s">
        <v>1815</v>
      </c>
      <c r="E713" s="2" t="s">
        <v>25</v>
      </c>
      <c r="F713" s="2" t="s">
        <v>1843</v>
      </c>
      <c r="G713" s="3">
        <v>0.1874</v>
      </c>
      <c r="H713" s="3">
        <v>78.3</v>
      </c>
      <c r="I713" s="3">
        <v>100.0</v>
      </c>
      <c r="J713" s="3">
        <v>124.59</v>
      </c>
      <c r="K713" s="2" t="s">
        <v>16</v>
      </c>
    </row>
    <row r="714">
      <c r="A714" s="2" t="s">
        <v>1981</v>
      </c>
      <c r="B714" s="2" t="s">
        <v>12</v>
      </c>
      <c r="C714" s="2" t="s">
        <v>22</v>
      </c>
      <c r="D714" s="2" t="s">
        <v>1815</v>
      </c>
      <c r="E714" s="2" t="s">
        <v>25</v>
      </c>
      <c r="F714" s="2" t="s">
        <v>1845</v>
      </c>
      <c r="G714" s="3">
        <v>0.21</v>
      </c>
      <c r="H714" s="3">
        <v>79.61</v>
      </c>
      <c r="I714" s="3">
        <v>100.0</v>
      </c>
      <c r="J714" s="3">
        <v>124.59</v>
      </c>
      <c r="K714" s="2" t="s">
        <v>16</v>
      </c>
    </row>
    <row r="715">
      <c r="A715" s="2" t="s">
        <v>1981</v>
      </c>
      <c r="B715" s="2" t="s">
        <v>12</v>
      </c>
      <c r="C715" s="2" t="s">
        <v>22</v>
      </c>
      <c r="D715" s="2" t="s">
        <v>1815</v>
      </c>
      <c r="E715" s="2" t="s">
        <v>25</v>
      </c>
      <c r="F715" s="2" t="s">
        <v>1848</v>
      </c>
      <c r="G715" s="3">
        <v>0.1805</v>
      </c>
      <c r="H715" s="3">
        <v>78.54</v>
      </c>
      <c r="I715" s="3">
        <v>100.0</v>
      </c>
      <c r="J715" s="3">
        <v>124.59</v>
      </c>
      <c r="K715" s="2" t="s">
        <v>16</v>
      </c>
    </row>
    <row r="716">
      <c r="A716" s="2" t="s">
        <v>1981</v>
      </c>
      <c r="B716" s="2" t="s">
        <v>12</v>
      </c>
      <c r="C716" s="2" t="s">
        <v>22</v>
      </c>
      <c r="D716" s="2" t="s">
        <v>1815</v>
      </c>
      <c r="E716" s="2" t="s">
        <v>25</v>
      </c>
      <c r="F716" s="2" t="s">
        <v>1850</v>
      </c>
      <c r="G716" s="3">
        <v>0.1532</v>
      </c>
      <c r="H716" s="3">
        <v>77.83</v>
      </c>
      <c r="I716" s="3">
        <v>100.0</v>
      </c>
      <c r="J716" s="3">
        <v>124.59</v>
      </c>
      <c r="K716" s="2" t="s">
        <v>16</v>
      </c>
    </row>
    <row r="717">
      <c r="A717" s="2" t="s">
        <v>1981</v>
      </c>
      <c r="B717" s="2" t="s">
        <v>12</v>
      </c>
      <c r="C717" s="2" t="s">
        <v>22</v>
      </c>
      <c r="D717" s="2" t="s">
        <v>1815</v>
      </c>
      <c r="E717" s="2" t="s">
        <v>25</v>
      </c>
      <c r="F717" s="2" t="s">
        <v>1852</v>
      </c>
      <c r="G717" s="3">
        <v>0.135</v>
      </c>
      <c r="H717" s="3">
        <v>78.48</v>
      </c>
      <c r="I717" s="3">
        <v>100.0</v>
      </c>
      <c r="J717" s="3">
        <v>124.59</v>
      </c>
      <c r="K717" s="2" t="s">
        <v>16</v>
      </c>
    </row>
    <row r="718">
      <c r="A718" s="2" t="s">
        <v>2003</v>
      </c>
      <c r="B718" s="2" t="s">
        <v>12</v>
      </c>
      <c r="C718" s="2" t="s">
        <v>22</v>
      </c>
      <c r="D718" s="2" t="s">
        <v>1815</v>
      </c>
      <c r="E718" s="2" t="s">
        <v>25</v>
      </c>
      <c r="F718" s="2" t="s">
        <v>1854</v>
      </c>
      <c r="G718" s="3">
        <v>0.198</v>
      </c>
      <c r="H718" s="3">
        <v>80.64</v>
      </c>
      <c r="I718" s="3">
        <v>100.0</v>
      </c>
      <c r="J718" s="3">
        <v>124.59</v>
      </c>
      <c r="K718" s="2" t="s">
        <v>16</v>
      </c>
    </row>
    <row r="719">
      <c r="A719" s="2" t="s">
        <v>2003</v>
      </c>
      <c r="B719" s="2" t="s">
        <v>12</v>
      </c>
      <c r="C719" s="2" t="s">
        <v>22</v>
      </c>
      <c r="D719" s="2" t="s">
        <v>1815</v>
      </c>
      <c r="E719" s="2" t="s">
        <v>25</v>
      </c>
      <c r="F719" s="2" t="s">
        <v>1858</v>
      </c>
      <c r="G719" s="3">
        <v>0.134</v>
      </c>
      <c r="H719" s="3">
        <v>78.1</v>
      </c>
      <c r="I719" s="3">
        <v>100.0</v>
      </c>
      <c r="J719" s="3">
        <v>124.59</v>
      </c>
      <c r="K719" s="2" t="s">
        <v>16</v>
      </c>
    </row>
    <row r="720">
      <c r="A720" s="2" t="s">
        <v>2003</v>
      </c>
      <c r="B720" s="2" t="s">
        <v>12</v>
      </c>
      <c r="C720" s="2" t="s">
        <v>22</v>
      </c>
      <c r="D720" s="2" t="s">
        <v>1815</v>
      </c>
      <c r="E720" s="2" t="s">
        <v>25</v>
      </c>
      <c r="F720" s="2" t="s">
        <v>1861</v>
      </c>
      <c r="G720" s="3">
        <v>0.1905</v>
      </c>
      <c r="H720" s="3">
        <v>79.67</v>
      </c>
      <c r="I720" s="3">
        <v>100.0</v>
      </c>
      <c r="J720" s="3">
        <v>124.59</v>
      </c>
      <c r="K720" s="2" t="s">
        <v>16</v>
      </c>
    </row>
    <row r="721">
      <c r="A721" s="2" t="s">
        <v>2003</v>
      </c>
      <c r="B721" s="2" t="s">
        <v>12</v>
      </c>
      <c r="C721" s="2" t="s">
        <v>22</v>
      </c>
      <c r="D721" s="2" t="s">
        <v>1815</v>
      </c>
      <c r="E721" s="2" t="s">
        <v>25</v>
      </c>
      <c r="F721" s="2" t="s">
        <v>1863</v>
      </c>
      <c r="G721" s="3">
        <v>0.2001</v>
      </c>
      <c r="H721" s="3">
        <v>80.23</v>
      </c>
      <c r="I721" s="3">
        <v>100.0</v>
      </c>
      <c r="J721" s="3">
        <v>124.59</v>
      </c>
      <c r="K721" s="2" t="s">
        <v>16</v>
      </c>
    </row>
    <row r="722">
      <c r="A722" s="2" t="s">
        <v>2003</v>
      </c>
      <c r="B722" s="2" t="s">
        <v>12</v>
      </c>
      <c r="C722" s="2" t="s">
        <v>22</v>
      </c>
      <c r="D722" s="2" t="s">
        <v>1865</v>
      </c>
      <c r="E722" s="2" t="s">
        <v>25</v>
      </c>
      <c r="F722" s="2" t="s">
        <v>1867</v>
      </c>
      <c r="G722" s="3">
        <v>0.1767</v>
      </c>
      <c r="H722" s="3">
        <v>82.16</v>
      </c>
      <c r="I722" s="3">
        <v>100.0</v>
      </c>
      <c r="J722" s="3">
        <v>124.59</v>
      </c>
      <c r="K722" s="2" t="s">
        <v>16</v>
      </c>
    </row>
    <row r="723">
      <c r="A723" s="2" t="s">
        <v>2003</v>
      </c>
      <c r="B723" s="2" t="s">
        <v>12</v>
      </c>
      <c r="C723" s="2" t="s">
        <v>22</v>
      </c>
      <c r="D723" s="2" t="s">
        <v>1865</v>
      </c>
      <c r="E723" s="2" t="s">
        <v>25</v>
      </c>
      <c r="F723" s="2" t="s">
        <v>1869</v>
      </c>
      <c r="G723" s="3">
        <v>0.2513</v>
      </c>
      <c r="H723" s="3">
        <v>78.66</v>
      </c>
      <c r="I723" s="3">
        <v>100.0</v>
      </c>
      <c r="J723" s="3">
        <v>124.59</v>
      </c>
      <c r="K723" s="2" t="s">
        <v>16</v>
      </c>
    </row>
    <row r="724">
      <c r="A724" s="2" t="s">
        <v>2003</v>
      </c>
      <c r="B724" s="2" t="s">
        <v>12</v>
      </c>
      <c r="C724" s="2" t="s">
        <v>22</v>
      </c>
      <c r="D724" s="2" t="s">
        <v>1865</v>
      </c>
      <c r="E724" s="2" t="s">
        <v>25</v>
      </c>
      <c r="F724" s="2" t="s">
        <v>1871</v>
      </c>
      <c r="G724" s="3">
        <v>0.1597</v>
      </c>
      <c r="H724" s="3">
        <v>78.44</v>
      </c>
      <c r="I724" s="3">
        <v>100.0</v>
      </c>
      <c r="J724" s="3">
        <v>124.59</v>
      </c>
      <c r="K724" s="2" t="s">
        <v>16</v>
      </c>
    </row>
    <row r="725">
      <c r="A725" s="2" t="s">
        <v>2003</v>
      </c>
      <c r="B725" s="2" t="s">
        <v>12</v>
      </c>
      <c r="C725" s="2" t="s">
        <v>22</v>
      </c>
      <c r="D725" s="2" t="s">
        <v>1865</v>
      </c>
      <c r="E725" s="2" t="s">
        <v>25</v>
      </c>
      <c r="F725" s="2" t="s">
        <v>1873</v>
      </c>
      <c r="G725" s="3">
        <v>0.2166</v>
      </c>
      <c r="H725" s="3">
        <v>79.17</v>
      </c>
      <c r="I725" s="3">
        <v>100.0</v>
      </c>
      <c r="J725" s="3">
        <v>124.59</v>
      </c>
      <c r="K725" s="2" t="s">
        <v>16</v>
      </c>
    </row>
    <row r="726">
      <c r="A726" s="2" t="s">
        <v>2003</v>
      </c>
      <c r="B726" s="2" t="s">
        <v>12</v>
      </c>
      <c r="C726" s="2" t="s">
        <v>22</v>
      </c>
      <c r="D726" s="2" t="s">
        <v>1865</v>
      </c>
      <c r="E726" s="2" t="s">
        <v>25</v>
      </c>
      <c r="F726" s="2" t="s">
        <v>1875</v>
      </c>
      <c r="G726" s="3">
        <v>0.1532</v>
      </c>
      <c r="H726" s="3">
        <v>79.65</v>
      </c>
      <c r="I726" s="3">
        <v>100.0</v>
      </c>
      <c r="J726" s="3">
        <v>124.59</v>
      </c>
      <c r="K726" s="2" t="s">
        <v>16</v>
      </c>
    </row>
    <row r="727">
      <c r="A727" s="2" t="s">
        <v>2003</v>
      </c>
      <c r="B727" s="2" t="s">
        <v>12</v>
      </c>
      <c r="C727" s="2" t="s">
        <v>22</v>
      </c>
      <c r="D727" s="2" t="s">
        <v>1865</v>
      </c>
      <c r="E727" s="2" t="s">
        <v>25</v>
      </c>
      <c r="F727" s="2" t="s">
        <v>1878</v>
      </c>
      <c r="G727" s="3">
        <v>0.2141</v>
      </c>
      <c r="H727" s="3">
        <v>78.9</v>
      </c>
      <c r="I727" s="3">
        <v>100.0</v>
      </c>
      <c r="J727" s="3">
        <v>124.59</v>
      </c>
      <c r="K727" s="2" t="s">
        <v>16</v>
      </c>
    </row>
    <row r="728">
      <c r="A728" s="2" t="s">
        <v>2003</v>
      </c>
      <c r="B728" s="2" t="s">
        <v>12</v>
      </c>
      <c r="C728" s="2" t="s">
        <v>22</v>
      </c>
      <c r="D728" s="2" t="s">
        <v>1865</v>
      </c>
      <c r="E728" s="2" t="s">
        <v>25</v>
      </c>
      <c r="F728" s="2" t="s">
        <v>1881</v>
      </c>
      <c r="G728" s="3">
        <v>0.1791</v>
      </c>
      <c r="H728" s="3">
        <v>77.96</v>
      </c>
      <c r="I728" s="3">
        <v>100.0</v>
      </c>
      <c r="J728" s="3">
        <v>124.59</v>
      </c>
      <c r="K728" s="2" t="s">
        <v>16</v>
      </c>
    </row>
    <row r="729">
      <c r="A729" s="2" t="s">
        <v>2003</v>
      </c>
      <c r="B729" s="2" t="s">
        <v>12</v>
      </c>
      <c r="C729" s="2" t="s">
        <v>22</v>
      </c>
      <c r="D729" s="2" t="s">
        <v>1865</v>
      </c>
      <c r="E729" s="2" t="s">
        <v>25</v>
      </c>
      <c r="F729" s="2" t="s">
        <v>1884</v>
      </c>
      <c r="G729" s="3">
        <v>0.2496</v>
      </c>
      <c r="H729" s="3">
        <v>79.79</v>
      </c>
      <c r="I729" s="3">
        <v>100.0</v>
      </c>
      <c r="J729" s="3">
        <v>124.59</v>
      </c>
      <c r="K729" s="2" t="s">
        <v>16</v>
      </c>
    </row>
    <row r="730">
      <c r="A730" s="2" t="s">
        <v>2038</v>
      </c>
      <c r="B730" s="2" t="s">
        <v>12</v>
      </c>
      <c r="C730" s="2" t="s">
        <v>22</v>
      </c>
      <c r="D730" s="2" t="s">
        <v>1865</v>
      </c>
      <c r="E730" s="2" t="s">
        <v>25</v>
      </c>
      <c r="F730" s="2" t="s">
        <v>1888</v>
      </c>
      <c r="G730" s="3">
        <v>0.211</v>
      </c>
      <c r="H730" s="3">
        <v>79.1</v>
      </c>
      <c r="I730" s="3">
        <v>100.0</v>
      </c>
      <c r="J730" s="3">
        <v>124.59</v>
      </c>
      <c r="K730" s="2" t="s">
        <v>16</v>
      </c>
    </row>
    <row r="731">
      <c r="A731" s="2" t="s">
        <v>2038</v>
      </c>
      <c r="B731" s="2" t="s">
        <v>12</v>
      </c>
      <c r="C731" s="2" t="s">
        <v>22</v>
      </c>
      <c r="D731" s="2" t="s">
        <v>1865</v>
      </c>
      <c r="E731" s="2" t="s">
        <v>25</v>
      </c>
      <c r="F731" s="2" t="s">
        <v>1892</v>
      </c>
      <c r="G731" s="3">
        <v>0.1788</v>
      </c>
      <c r="H731" s="3">
        <v>80.35</v>
      </c>
      <c r="I731" s="3">
        <v>97.0</v>
      </c>
      <c r="J731" s="3">
        <v>124.59</v>
      </c>
      <c r="K731" s="2" t="s">
        <v>16</v>
      </c>
    </row>
    <row r="732">
      <c r="A732" s="2" t="s">
        <v>2038</v>
      </c>
      <c r="B732" s="2" t="s">
        <v>12</v>
      </c>
      <c r="C732" s="2" t="s">
        <v>22</v>
      </c>
      <c r="D732" s="2" t="s">
        <v>1865</v>
      </c>
      <c r="E732" s="2" t="s">
        <v>25</v>
      </c>
      <c r="F732" s="2" t="s">
        <v>1894</v>
      </c>
      <c r="G732" s="3">
        <v>0.1517</v>
      </c>
      <c r="H732" s="3">
        <v>79.54</v>
      </c>
      <c r="I732" s="3">
        <v>100.0</v>
      </c>
      <c r="J732" s="3">
        <v>124.59</v>
      </c>
      <c r="K732" s="2" t="s">
        <v>16</v>
      </c>
    </row>
    <row r="733">
      <c r="A733" s="2" t="s">
        <v>2038</v>
      </c>
      <c r="B733" s="2" t="s">
        <v>12</v>
      </c>
      <c r="C733" s="2" t="s">
        <v>22</v>
      </c>
      <c r="D733" s="2" t="s">
        <v>1865</v>
      </c>
      <c r="E733" s="2" t="s">
        <v>25</v>
      </c>
      <c r="F733" s="2" t="s">
        <v>1896</v>
      </c>
      <c r="G733" s="3">
        <v>0.1996</v>
      </c>
      <c r="H733" s="3">
        <v>80.06</v>
      </c>
      <c r="I733" s="3">
        <v>100.0</v>
      </c>
      <c r="J733" s="3">
        <v>124.59</v>
      </c>
      <c r="K733" s="2" t="s">
        <v>16</v>
      </c>
    </row>
    <row r="734">
      <c r="A734" s="2" t="s">
        <v>2038</v>
      </c>
      <c r="B734" s="2" t="s">
        <v>12</v>
      </c>
      <c r="C734" s="2" t="s">
        <v>22</v>
      </c>
      <c r="D734" s="2" t="s">
        <v>1865</v>
      </c>
      <c r="E734" s="2" t="s">
        <v>25</v>
      </c>
      <c r="F734" s="2" t="s">
        <v>1899</v>
      </c>
      <c r="G734" s="3">
        <v>0.1805</v>
      </c>
      <c r="H734" s="3">
        <v>78.66</v>
      </c>
      <c r="I734" s="3">
        <v>100.0</v>
      </c>
      <c r="J734" s="3">
        <v>124.59</v>
      </c>
      <c r="K734" s="2" t="s">
        <v>16</v>
      </c>
    </row>
    <row r="735">
      <c r="A735" s="2" t="s">
        <v>2038</v>
      </c>
      <c r="B735" s="2" t="s">
        <v>12</v>
      </c>
      <c r="C735" s="2" t="s">
        <v>22</v>
      </c>
      <c r="D735" s="2" t="s">
        <v>1865</v>
      </c>
      <c r="E735" s="2" t="s">
        <v>25</v>
      </c>
      <c r="F735" s="2" t="s">
        <v>1901</v>
      </c>
      <c r="G735" s="3">
        <v>0.218</v>
      </c>
      <c r="H735" s="3">
        <v>77.21</v>
      </c>
      <c r="I735" s="3">
        <v>100.0</v>
      </c>
      <c r="J735" s="3">
        <v>124.59</v>
      </c>
      <c r="K735" s="2" t="s">
        <v>16</v>
      </c>
    </row>
    <row r="736">
      <c r="A736" s="2" t="s">
        <v>2038</v>
      </c>
      <c r="B736" s="2" t="s">
        <v>12</v>
      </c>
      <c r="C736" s="2" t="s">
        <v>22</v>
      </c>
      <c r="D736" s="2" t="s">
        <v>1865</v>
      </c>
      <c r="E736" s="2" t="s">
        <v>25</v>
      </c>
      <c r="F736" s="2" t="s">
        <v>1903</v>
      </c>
      <c r="G736" s="3">
        <v>0.2251</v>
      </c>
      <c r="H736" s="3">
        <v>77.26</v>
      </c>
      <c r="I736" s="3">
        <v>100.0</v>
      </c>
      <c r="J736" s="3">
        <v>124.59</v>
      </c>
      <c r="K736" s="2" t="s">
        <v>16</v>
      </c>
    </row>
    <row r="737">
      <c r="A737" s="2" t="s">
        <v>2038</v>
      </c>
      <c r="B737" s="2" t="s">
        <v>12</v>
      </c>
      <c r="C737" s="2" t="s">
        <v>22</v>
      </c>
      <c r="D737" s="2" t="s">
        <v>1865</v>
      </c>
      <c r="E737" s="2" t="s">
        <v>25</v>
      </c>
      <c r="F737" s="2" t="s">
        <v>1905</v>
      </c>
      <c r="G737" s="3">
        <v>0.1823</v>
      </c>
      <c r="H737" s="3">
        <v>75.9</v>
      </c>
      <c r="I737" s="3">
        <v>100.0</v>
      </c>
      <c r="J737" s="3">
        <v>124.59</v>
      </c>
      <c r="K737" s="2" t="s">
        <v>16</v>
      </c>
    </row>
    <row r="738">
      <c r="A738" s="2" t="s">
        <v>2038</v>
      </c>
      <c r="B738" s="2" t="s">
        <v>12</v>
      </c>
      <c r="C738" s="2" t="s">
        <v>22</v>
      </c>
      <c r="D738" s="2" t="s">
        <v>1865</v>
      </c>
      <c r="E738" s="2" t="s">
        <v>25</v>
      </c>
      <c r="F738" s="2" t="s">
        <v>1908</v>
      </c>
      <c r="G738" s="3">
        <v>0.1477</v>
      </c>
      <c r="H738" s="3">
        <v>77.29</v>
      </c>
      <c r="I738" s="3">
        <v>100.0</v>
      </c>
      <c r="J738" s="3">
        <v>124.59</v>
      </c>
      <c r="K738" s="2" t="s">
        <v>16</v>
      </c>
    </row>
    <row r="739">
      <c r="A739" s="2" t="s">
        <v>2038</v>
      </c>
      <c r="B739" s="2" t="s">
        <v>12</v>
      </c>
      <c r="C739" s="2" t="s">
        <v>22</v>
      </c>
      <c r="D739" s="2" t="s">
        <v>1865</v>
      </c>
      <c r="E739" s="2" t="s">
        <v>25</v>
      </c>
      <c r="F739" s="2" t="s">
        <v>1911</v>
      </c>
      <c r="G739" s="3">
        <v>0.1764</v>
      </c>
      <c r="H739" s="3">
        <v>76.44</v>
      </c>
      <c r="I739" s="3">
        <v>100.0</v>
      </c>
      <c r="J739" s="3">
        <v>124.59</v>
      </c>
      <c r="K739" s="2" t="s">
        <v>16</v>
      </c>
    </row>
    <row r="740">
      <c r="A740" s="2" t="s">
        <v>2038</v>
      </c>
      <c r="B740" s="2" t="s">
        <v>12</v>
      </c>
      <c r="C740" s="2" t="s">
        <v>22</v>
      </c>
      <c r="D740" s="2" t="s">
        <v>1865</v>
      </c>
      <c r="E740" s="2" t="s">
        <v>25</v>
      </c>
      <c r="F740" s="2" t="s">
        <v>1914</v>
      </c>
      <c r="G740" s="3">
        <v>0.2498</v>
      </c>
      <c r="H740" s="3">
        <v>86.72</v>
      </c>
      <c r="I740" s="3">
        <v>100.0</v>
      </c>
      <c r="J740" s="3">
        <v>124.59</v>
      </c>
      <c r="K740" s="2" t="s">
        <v>16</v>
      </c>
    </row>
    <row r="741">
      <c r="A741" s="2" t="s">
        <v>2038</v>
      </c>
      <c r="B741" s="2" t="s">
        <v>12</v>
      </c>
      <c r="C741" s="2" t="s">
        <v>22</v>
      </c>
      <c r="D741" s="2" t="s">
        <v>1865</v>
      </c>
      <c r="E741" s="2" t="s">
        <v>25</v>
      </c>
      <c r="F741" s="2" t="s">
        <v>1916</v>
      </c>
      <c r="G741" s="3">
        <v>0.3234</v>
      </c>
      <c r="H741" s="3">
        <v>76.77</v>
      </c>
      <c r="I741" s="3">
        <v>100.0</v>
      </c>
      <c r="J741" s="3">
        <v>124.59</v>
      </c>
      <c r="K741" s="2" t="s">
        <v>16</v>
      </c>
    </row>
    <row r="742">
      <c r="A742" s="2" t="s">
        <v>2038</v>
      </c>
      <c r="B742" s="2" t="s">
        <v>12</v>
      </c>
      <c r="C742" s="2" t="s">
        <v>22</v>
      </c>
      <c r="D742" s="2" t="s">
        <v>1919</v>
      </c>
      <c r="E742" s="2" t="s">
        <v>25</v>
      </c>
      <c r="F742" s="2" t="s">
        <v>1920</v>
      </c>
      <c r="G742" s="3">
        <v>0.2329</v>
      </c>
      <c r="H742" s="3">
        <v>77.31</v>
      </c>
      <c r="I742" s="3">
        <v>100.0</v>
      </c>
      <c r="J742" s="3">
        <v>124.59</v>
      </c>
      <c r="K742" s="2" t="s">
        <v>16</v>
      </c>
    </row>
    <row r="743">
      <c r="A743" s="2" t="s">
        <v>2065</v>
      </c>
      <c r="B743" s="2" t="s">
        <v>12</v>
      </c>
      <c r="C743" s="2" t="s">
        <v>22</v>
      </c>
      <c r="D743" s="2" t="s">
        <v>1919</v>
      </c>
      <c r="E743" s="2" t="s">
        <v>25</v>
      </c>
      <c r="F743" s="2" t="s">
        <v>1924</v>
      </c>
      <c r="G743" s="3">
        <v>0.1725</v>
      </c>
      <c r="H743" s="3">
        <v>78.17</v>
      </c>
      <c r="I743" s="3">
        <v>100.0</v>
      </c>
      <c r="J743" s="3">
        <v>124.59</v>
      </c>
      <c r="K743" s="2" t="s">
        <v>16</v>
      </c>
    </row>
    <row r="744">
      <c r="A744" s="2" t="s">
        <v>2065</v>
      </c>
      <c r="B744" s="2" t="s">
        <v>12</v>
      </c>
      <c r="C744" s="2" t="s">
        <v>22</v>
      </c>
      <c r="D744" s="2" t="s">
        <v>1919</v>
      </c>
      <c r="E744" s="2" t="s">
        <v>25</v>
      </c>
      <c r="F744" s="2" t="s">
        <v>1926</v>
      </c>
      <c r="G744" s="3">
        <v>0.2203</v>
      </c>
      <c r="H744" s="3">
        <v>77.0</v>
      </c>
      <c r="I744" s="3">
        <v>100.0</v>
      </c>
      <c r="J744" s="3">
        <v>124.59</v>
      </c>
      <c r="K744" s="2" t="s">
        <v>16</v>
      </c>
    </row>
    <row r="745">
      <c r="A745" s="2" t="s">
        <v>2065</v>
      </c>
      <c r="B745" s="2" t="s">
        <v>12</v>
      </c>
      <c r="C745" s="2" t="s">
        <v>22</v>
      </c>
      <c r="D745" s="2" t="s">
        <v>1919</v>
      </c>
      <c r="E745" s="2" t="s">
        <v>25</v>
      </c>
      <c r="F745" s="2" t="s">
        <v>1929</v>
      </c>
      <c r="G745" s="3">
        <v>0.2146</v>
      </c>
      <c r="H745" s="3">
        <v>77.27</v>
      </c>
      <c r="I745" s="3">
        <v>100.0</v>
      </c>
      <c r="J745" s="3">
        <v>124.59</v>
      </c>
      <c r="K745" s="2" t="s">
        <v>16</v>
      </c>
    </row>
    <row r="746">
      <c r="A746" s="2" t="s">
        <v>2065</v>
      </c>
      <c r="B746" s="2" t="s">
        <v>12</v>
      </c>
      <c r="C746" s="2" t="s">
        <v>22</v>
      </c>
      <c r="D746" s="2" t="s">
        <v>1919</v>
      </c>
      <c r="E746" s="2" t="s">
        <v>25</v>
      </c>
      <c r="F746" s="2" t="s">
        <v>1932</v>
      </c>
      <c r="G746" s="3">
        <v>0.2001</v>
      </c>
      <c r="H746" s="3">
        <v>76.48</v>
      </c>
      <c r="I746" s="3">
        <v>100.0</v>
      </c>
      <c r="J746" s="3">
        <v>124.59</v>
      </c>
      <c r="K746" s="2" t="s">
        <v>16</v>
      </c>
    </row>
    <row r="747">
      <c r="A747" s="2" t="s">
        <v>2065</v>
      </c>
      <c r="B747" s="2" t="s">
        <v>12</v>
      </c>
      <c r="C747" s="2" t="s">
        <v>22</v>
      </c>
      <c r="D747" s="2" t="s">
        <v>1919</v>
      </c>
      <c r="E747" s="2" t="s">
        <v>25</v>
      </c>
      <c r="F747" s="2" t="s">
        <v>1934</v>
      </c>
      <c r="G747" s="3">
        <v>0.2131</v>
      </c>
      <c r="H747" s="3">
        <v>77.96</v>
      </c>
      <c r="I747" s="3">
        <v>100.0</v>
      </c>
      <c r="J747" s="3">
        <v>124.59</v>
      </c>
      <c r="K747" s="2" t="s">
        <v>16</v>
      </c>
    </row>
    <row r="748">
      <c r="A748" s="2" t="s">
        <v>2065</v>
      </c>
      <c r="B748" s="2" t="s">
        <v>12</v>
      </c>
      <c r="C748" s="2" t="s">
        <v>22</v>
      </c>
      <c r="D748" s="2" t="s">
        <v>1919</v>
      </c>
      <c r="E748" s="2" t="s">
        <v>25</v>
      </c>
      <c r="F748" s="2" t="s">
        <v>1937</v>
      </c>
      <c r="G748" s="3">
        <v>0.1661</v>
      </c>
      <c r="H748" s="3">
        <v>77.76</v>
      </c>
      <c r="I748" s="3">
        <v>100.0</v>
      </c>
      <c r="J748" s="3">
        <v>124.59</v>
      </c>
      <c r="K748" s="2" t="s">
        <v>16</v>
      </c>
    </row>
    <row r="749">
      <c r="A749" s="2" t="s">
        <v>2065</v>
      </c>
      <c r="B749" s="2" t="s">
        <v>12</v>
      </c>
      <c r="C749" s="2" t="s">
        <v>22</v>
      </c>
      <c r="D749" s="2" t="s">
        <v>1919</v>
      </c>
      <c r="E749" s="2" t="s">
        <v>25</v>
      </c>
      <c r="F749" s="2" t="s">
        <v>1940</v>
      </c>
      <c r="G749" s="3">
        <v>0.2755</v>
      </c>
      <c r="H749" s="3">
        <v>78.97</v>
      </c>
      <c r="I749" s="3">
        <v>100.0</v>
      </c>
      <c r="J749" s="3">
        <v>124.59</v>
      </c>
      <c r="K749" s="2" t="s">
        <v>16</v>
      </c>
    </row>
    <row r="750">
      <c r="A750" s="2" t="s">
        <v>2065</v>
      </c>
      <c r="B750" s="2" t="s">
        <v>12</v>
      </c>
      <c r="C750" s="2" t="s">
        <v>22</v>
      </c>
      <c r="D750" s="2" t="s">
        <v>1919</v>
      </c>
      <c r="E750" s="2" t="s">
        <v>25</v>
      </c>
      <c r="F750" s="2" t="s">
        <v>1942</v>
      </c>
      <c r="G750" s="3">
        <v>0.2835</v>
      </c>
      <c r="H750" s="3">
        <v>76.5</v>
      </c>
      <c r="I750" s="3">
        <v>100.0</v>
      </c>
      <c r="J750" s="3">
        <v>124.59</v>
      </c>
      <c r="K750" s="2" t="s">
        <v>16</v>
      </c>
    </row>
    <row r="751">
      <c r="A751" s="2" t="s">
        <v>2065</v>
      </c>
      <c r="B751" s="2" t="s">
        <v>12</v>
      </c>
      <c r="C751" s="2" t="s">
        <v>22</v>
      </c>
      <c r="D751" s="2" t="s">
        <v>1919</v>
      </c>
      <c r="E751" s="2" t="s">
        <v>25</v>
      </c>
      <c r="F751" s="2" t="s">
        <v>1944</v>
      </c>
      <c r="G751" s="3">
        <v>0.1642</v>
      </c>
      <c r="H751" s="3">
        <v>83.03</v>
      </c>
      <c r="I751" s="3">
        <v>100.0</v>
      </c>
      <c r="J751" s="3">
        <v>124.59</v>
      </c>
      <c r="K751" s="2" t="s">
        <v>16</v>
      </c>
    </row>
    <row r="752">
      <c r="A752" s="2" t="s">
        <v>2065</v>
      </c>
      <c r="B752" s="2" t="s">
        <v>12</v>
      </c>
      <c r="C752" s="2" t="s">
        <v>22</v>
      </c>
      <c r="D752" s="2" t="s">
        <v>1919</v>
      </c>
      <c r="E752" s="2" t="s">
        <v>25</v>
      </c>
      <c r="F752" s="2" t="s">
        <v>1949</v>
      </c>
      <c r="G752" s="3">
        <v>0.1383</v>
      </c>
      <c r="H752" s="3">
        <v>78.61</v>
      </c>
      <c r="I752" s="3">
        <v>100.0</v>
      </c>
      <c r="J752" s="3">
        <v>124.59</v>
      </c>
      <c r="K752" s="2" t="s">
        <v>16</v>
      </c>
    </row>
    <row r="753">
      <c r="A753" s="2" t="s">
        <v>2065</v>
      </c>
      <c r="B753" s="2" t="s">
        <v>12</v>
      </c>
      <c r="C753" s="2" t="s">
        <v>22</v>
      </c>
      <c r="D753" s="2" t="s">
        <v>1919</v>
      </c>
      <c r="E753" s="2" t="s">
        <v>25</v>
      </c>
      <c r="F753" s="2" t="s">
        <v>1951</v>
      </c>
      <c r="G753" s="3">
        <v>0.1765</v>
      </c>
      <c r="H753" s="3">
        <v>78.27</v>
      </c>
      <c r="I753" s="3">
        <v>100.0</v>
      </c>
      <c r="J753" s="3">
        <v>124.59</v>
      </c>
      <c r="K753" s="2" t="s">
        <v>16</v>
      </c>
    </row>
    <row r="754">
      <c r="A754" s="2" t="s">
        <v>2065</v>
      </c>
      <c r="B754" s="2" t="s">
        <v>12</v>
      </c>
      <c r="C754" s="2" t="s">
        <v>22</v>
      </c>
      <c r="D754" s="2" t="s">
        <v>1919</v>
      </c>
      <c r="E754" s="2" t="s">
        <v>25</v>
      </c>
      <c r="F754" s="2" t="s">
        <v>1953</v>
      </c>
      <c r="G754" s="3">
        <v>0.1617</v>
      </c>
      <c r="H754" s="3">
        <v>77.8</v>
      </c>
      <c r="I754" s="3">
        <v>100.0</v>
      </c>
      <c r="J754" s="3">
        <v>124.59</v>
      </c>
      <c r="K754" s="2" t="s">
        <v>16</v>
      </c>
    </row>
    <row r="755">
      <c r="A755" s="2" t="s">
        <v>2102</v>
      </c>
      <c r="B755" s="2" t="s">
        <v>12</v>
      </c>
      <c r="C755" s="2" t="s">
        <v>22</v>
      </c>
      <c r="D755" s="2" t="s">
        <v>1919</v>
      </c>
      <c r="E755" s="2" t="s">
        <v>25</v>
      </c>
      <c r="F755" s="2" t="s">
        <v>1956</v>
      </c>
      <c r="G755" s="3">
        <v>0.2164</v>
      </c>
      <c r="H755" s="3">
        <v>80.82</v>
      </c>
      <c r="I755" s="3">
        <v>100.0</v>
      </c>
      <c r="J755" s="3">
        <v>124.59</v>
      </c>
      <c r="K755" s="2" t="s">
        <v>16</v>
      </c>
    </row>
    <row r="756">
      <c r="A756" s="2" t="s">
        <v>2102</v>
      </c>
      <c r="B756" s="2" t="s">
        <v>12</v>
      </c>
      <c r="C756" s="2" t="s">
        <v>22</v>
      </c>
      <c r="D756" s="2" t="s">
        <v>1919</v>
      </c>
      <c r="E756" s="2" t="s">
        <v>25</v>
      </c>
      <c r="F756" s="2" t="s">
        <v>1958</v>
      </c>
      <c r="G756" s="3">
        <v>0.2264</v>
      </c>
      <c r="H756" s="3">
        <v>78.57</v>
      </c>
      <c r="I756" s="3">
        <v>100.0</v>
      </c>
      <c r="J756" s="3">
        <v>124.59</v>
      </c>
      <c r="K756" s="2" t="s">
        <v>16</v>
      </c>
    </row>
    <row r="757">
      <c r="A757" s="2" t="s">
        <v>2102</v>
      </c>
      <c r="B757" s="2" t="s">
        <v>12</v>
      </c>
      <c r="C757" s="2" t="s">
        <v>22</v>
      </c>
      <c r="D757" s="2" t="s">
        <v>1919</v>
      </c>
      <c r="E757" s="2" t="s">
        <v>25</v>
      </c>
      <c r="F757" s="2" t="s">
        <v>1962</v>
      </c>
      <c r="G757" s="3">
        <v>0.1786</v>
      </c>
      <c r="H757" s="3">
        <v>77.27</v>
      </c>
      <c r="I757" s="3">
        <v>100.0</v>
      </c>
      <c r="J757" s="3">
        <v>124.59</v>
      </c>
      <c r="K757" s="2" t="s">
        <v>16</v>
      </c>
    </row>
    <row r="758">
      <c r="A758" s="2" t="s">
        <v>2102</v>
      </c>
      <c r="B758" s="2" t="s">
        <v>12</v>
      </c>
      <c r="C758" s="2" t="s">
        <v>22</v>
      </c>
      <c r="D758" s="2" t="s">
        <v>1919</v>
      </c>
      <c r="E758" s="2" t="s">
        <v>25</v>
      </c>
      <c r="F758" s="2" t="s">
        <v>1964</v>
      </c>
      <c r="G758" s="3">
        <v>0.2302</v>
      </c>
      <c r="H758" s="3">
        <v>78.25</v>
      </c>
      <c r="I758" s="3">
        <v>100.0</v>
      </c>
      <c r="J758" s="3">
        <v>124.59</v>
      </c>
      <c r="K758" s="2" t="s">
        <v>16</v>
      </c>
    </row>
    <row r="759">
      <c r="A759" s="2" t="s">
        <v>2102</v>
      </c>
      <c r="B759" s="2" t="s">
        <v>12</v>
      </c>
      <c r="C759" s="2" t="s">
        <v>22</v>
      </c>
      <c r="D759" s="2" t="s">
        <v>1919</v>
      </c>
      <c r="E759" s="2" t="s">
        <v>25</v>
      </c>
      <c r="F759" s="2" t="s">
        <v>1967</v>
      </c>
      <c r="G759" s="3">
        <v>0.1521</v>
      </c>
      <c r="H759" s="3">
        <v>82.19</v>
      </c>
      <c r="I759" s="3">
        <v>100.0</v>
      </c>
      <c r="J759" s="3">
        <v>124.59</v>
      </c>
      <c r="K759" s="2" t="s">
        <v>16</v>
      </c>
    </row>
    <row r="760">
      <c r="A760" s="2" t="s">
        <v>2102</v>
      </c>
      <c r="B760" s="2" t="s">
        <v>12</v>
      </c>
      <c r="C760" s="2" t="s">
        <v>22</v>
      </c>
      <c r="D760" s="2" t="s">
        <v>1919</v>
      </c>
      <c r="E760" s="2" t="s">
        <v>25</v>
      </c>
      <c r="F760" s="2" t="s">
        <v>1969</v>
      </c>
      <c r="G760" s="3">
        <v>0.307</v>
      </c>
      <c r="H760" s="3">
        <v>78.21</v>
      </c>
      <c r="I760" s="3">
        <v>100.0</v>
      </c>
      <c r="J760" s="3">
        <v>124.59</v>
      </c>
      <c r="K760" s="2" t="s">
        <v>16</v>
      </c>
    </row>
    <row r="761">
      <c r="A761" s="2" t="s">
        <v>2102</v>
      </c>
      <c r="B761" s="2" t="s">
        <v>12</v>
      </c>
      <c r="C761" s="2" t="s">
        <v>22</v>
      </c>
      <c r="D761" s="2" t="s">
        <v>1919</v>
      </c>
      <c r="E761" s="2" t="s">
        <v>25</v>
      </c>
      <c r="F761" s="2" t="s">
        <v>1971</v>
      </c>
      <c r="G761" s="3">
        <v>0.1844</v>
      </c>
      <c r="H761" s="3">
        <v>75.96</v>
      </c>
      <c r="I761" s="3">
        <v>100.0</v>
      </c>
      <c r="J761" s="3">
        <v>124.59</v>
      </c>
      <c r="K761" s="2" t="s">
        <v>16</v>
      </c>
    </row>
    <row r="762">
      <c r="A762" s="2" t="s">
        <v>2102</v>
      </c>
      <c r="B762" s="2" t="s">
        <v>12</v>
      </c>
      <c r="C762" s="2" t="s">
        <v>22</v>
      </c>
      <c r="D762" s="2" t="s">
        <v>1974</v>
      </c>
      <c r="E762" s="2" t="s">
        <v>25</v>
      </c>
      <c r="F762" s="2" t="s">
        <v>1976</v>
      </c>
      <c r="G762" s="3">
        <v>0.2145</v>
      </c>
      <c r="H762" s="3">
        <v>79.07</v>
      </c>
      <c r="I762" s="3">
        <v>100.0</v>
      </c>
      <c r="J762" s="3">
        <v>124.59</v>
      </c>
      <c r="K762" s="2" t="s">
        <v>16</v>
      </c>
    </row>
    <row r="763">
      <c r="A763" s="2" t="s">
        <v>2102</v>
      </c>
      <c r="B763" s="2" t="s">
        <v>12</v>
      </c>
      <c r="C763" s="2" t="s">
        <v>22</v>
      </c>
      <c r="D763" s="2" t="s">
        <v>1974</v>
      </c>
      <c r="E763" s="2" t="s">
        <v>25</v>
      </c>
      <c r="F763" s="2" t="s">
        <v>1978</v>
      </c>
      <c r="G763" s="3">
        <v>0.1708</v>
      </c>
      <c r="H763" s="3">
        <v>80.64</v>
      </c>
      <c r="I763" s="3">
        <v>100.0</v>
      </c>
      <c r="J763" s="3">
        <v>124.59</v>
      </c>
      <c r="K763" s="2" t="s">
        <v>16</v>
      </c>
    </row>
    <row r="764">
      <c r="A764" s="2" t="s">
        <v>2102</v>
      </c>
      <c r="B764" s="2" t="s">
        <v>12</v>
      </c>
      <c r="C764" s="2" t="s">
        <v>22</v>
      </c>
      <c r="D764" s="2" t="s">
        <v>1974</v>
      </c>
      <c r="E764" s="2" t="s">
        <v>25</v>
      </c>
      <c r="F764" s="2" t="s">
        <v>1982</v>
      </c>
      <c r="G764" s="3">
        <v>0.1303</v>
      </c>
      <c r="H764" s="3">
        <v>78.76</v>
      </c>
      <c r="I764" s="3">
        <v>100.0</v>
      </c>
      <c r="J764" s="3">
        <v>124.59</v>
      </c>
      <c r="K764" s="2" t="s">
        <v>16</v>
      </c>
    </row>
    <row r="765">
      <c r="A765" s="2" t="s">
        <v>2102</v>
      </c>
      <c r="B765" s="2" t="s">
        <v>12</v>
      </c>
      <c r="C765" s="2" t="s">
        <v>22</v>
      </c>
      <c r="D765" s="2" t="s">
        <v>1974</v>
      </c>
      <c r="E765" s="2" t="s">
        <v>25</v>
      </c>
      <c r="F765" s="2" t="s">
        <v>1985</v>
      </c>
      <c r="G765" s="3">
        <v>0.2109</v>
      </c>
      <c r="H765" s="3">
        <v>78.38</v>
      </c>
      <c r="I765" s="3">
        <v>100.0</v>
      </c>
      <c r="J765" s="3">
        <v>124.59</v>
      </c>
      <c r="K765" s="2" t="s">
        <v>16</v>
      </c>
    </row>
    <row r="766">
      <c r="A766" s="2" t="s">
        <v>2102</v>
      </c>
      <c r="B766" s="2" t="s">
        <v>12</v>
      </c>
      <c r="C766" s="2" t="s">
        <v>22</v>
      </c>
      <c r="D766" s="2" t="s">
        <v>1974</v>
      </c>
      <c r="E766" s="2" t="s">
        <v>25</v>
      </c>
      <c r="F766" s="2" t="s">
        <v>1989</v>
      </c>
      <c r="G766" s="3">
        <v>0.1753</v>
      </c>
      <c r="H766" s="3">
        <v>80.33</v>
      </c>
      <c r="I766" s="3">
        <v>100.0</v>
      </c>
      <c r="J766" s="3">
        <v>124.59</v>
      </c>
      <c r="K766" s="2" t="s">
        <v>16</v>
      </c>
    </row>
    <row r="767">
      <c r="A767" s="2" t="s">
        <v>2134</v>
      </c>
      <c r="B767" s="2" t="s">
        <v>12</v>
      </c>
      <c r="C767" s="2" t="s">
        <v>22</v>
      </c>
      <c r="D767" s="2" t="s">
        <v>1974</v>
      </c>
      <c r="E767" s="2" t="s">
        <v>25</v>
      </c>
      <c r="F767" s="2" t="s">
        <v>1991</v>
      </c>
      <c r="G767" s="3">
        <v>0.2152</v>
      </c>
      <c r="H767" s="3">
        <v>78.97</v>
      </c>
      <c r="I767" s="3">
        <v>100.0</v>
      </c>
      <c r="J767" s="3">
        <v>124.59</v>
      </c>
      <c r="K767" s="2" t="s">
        <v>16</v>
      </c>
    </row>
    <row r="768">
      <c r="A768" s="2" t="s">
        <v>2134</v>
      </c>
      <c r="B768" s="2" t="s">
        <v>12</v>
      </c>
      <c r="C768" s="2" t="s">
        <v>22</v>
      </c>
      <c r="D768" s="2" t="s">
        <v>1974</v>
      </c>
      <c r="E768" s="2" t="s">
        <v>25</v>
      </c>
      <c r="F768" s="2" t="s">
        <v>1993</v>
      </c>
      <c r="G768" s="3">
        <v>0.212</v>
      </c>
      <c r="H768" s="3">
        <v>77.66</v>
      </c>
      <c r="I768" s="3">
        <v>100.0</v>
      </c>
      <c r="J768" s="3">
        <v>124.59</v>
      </c>
      <c r="K768" s="2" t="s">
        <v>16</v>
      </c>
    </row>
    <row r="769">
      <c r="A769" s="2" t="s">
        <v>2134</v>
      </c>
      <c r="B769" s="2" t="s">
        <v>12</v>
      </c>
      <c r="C769" s="2" t="s">
        <v>22</v>
      </c>
      <c r="D769" s="2" t="s">
        <v>1974</v>
      </c>
      <c r="E769" s="2" t="s">
        <v>25</v>
      </c>
      <c r="F769" s="2" t="s">
        <v>1995</v>
      </c>
      <c r="G769" s="3">
        <v>0.1598</v>
      </c>
      <c r="H769" s="3">
        <v>77.18</v>
      </c>
      <c r="I769" s="3">
        <v>100.0</v>
      </c>
      <c r="J769" s="3">
        <v>124.59</v>
      </c>
      <c r="K769" s="2" t="s">
        <v>16</v>
      </c>
    </row>
    <row r="770">
      <c r="A770" s="2" t="s">
        <v>2134</v>
      </c>
      <c r="B770" s="2" t="s">
        <v>12</v>
      </c>
      <c r="C770" s="2" t="s">
        <v>22</v>
      </c>
      <c r="D770" s="2" t="s">
        <v>1974</v>
      </c>
      <c r="E770" s="2" t="s">
        <v>25</v>
      </c>
      <c r="F770" s="2" t="s">
        <v>1997</v>
      </c>
      <c r="G770" s="3">
        <v>0.1752</v>
      </c>
      <c r="H770" s="3">
        <v>78.53</v>
      </c>
      <c r="I770" s="3">
        <v>100.0</v>
      </c>
      <c r="J770" s="3">
        <v>124.59</v>
      </c>
      <c r="K770" s="2" t="s">
        <v>16</v>
      </c>
    </row>
    <row r="771">
      <c r="A771" s="2" t="s">
        <v>2134</v>
      </c>
      <c r="B771" s="2" t="s">
        <v>12</v>
      </c>
      <c r="C771" s="2" t="s">
        <v>22</v>
      </c>
      <c r="D771" s="2" t="s">
        <v>1974</v>
      </c>
      <c r="E771" s="2" t="s">
        <v>25</v>
      </c>
      <c r="F771" s="2" t="s">
        <v>1998</v>
      </c>
      <c r="G771" s="3">
        <v>0.2414</v>
      </c>
      <c r="H771" s="3">
        <v>75.35</v>
      </c>
      <c r="I771" s="3">
        <v>100.0</v>
      </c>
      <c r="J771" s="3">
        <v>124.59</v>
      </c>
      <c r="K771" s="2" t="s">
        <v>16</v>
      </c>
    </row>
    <row r="772">
      <c r="A772" s="2" t="s">
        <v>2134</v>
      </c>
      <c r="B772" s="2" t="s">
        <v>12</v>
      </c>
      <c r="C772" s="2" t="s">
        <v>22</v>
      </c>
      <c r="D772" s="2" t="s">
        <v>1974</v>
      </c>
      <c r="E772" s="2" t="s">
        <v>25</v>
      </c>
      <c r="F772" s="2" t="s">
        <v>2000</v>
      </c>
      <c r="G772" s="3">
        <v>0.2518</v>
      </c>
      <c r="H772" s="3">
        <v>76.57</v>
      </c>
      <c r="I772" s="3">
        <v>100.0</v>
      </c>
      <c r="J772" s="3">
        <v>124.59</v>
      </c>
      <c r="K772" s="2" t="s">
        <v>16</v>
      </c>
    </row>
    <row r="773">
      <c r="A773" s="2" t="s">
        <v>2134</v>
      </c>
      <c r="B773" s="2" t="s">
        <v>12</v>
      </c>
      <c r="C773" s="2" t="s">
        <v>22</v>
      </c>
      <c r="D773" s="2" t="s">
        <v>1974</v>
      </c>
      <c r="E773" s="2" t="s">
        <v>25</v>
      </c>
      <c r="F773" s="2" t="s">
        <v>2002</v>
      </c>
      <c r="G773" s="3">
        <v>0.1905</v>
      </c>
      <c r="H773" s="3">
        <v>88.85</v>
      </c>
      <c r="I773" s="3">
        <v>100.0</v>
      </c>
      <c r="J773" s="3">
        <v>124.59</v>
      </c>
      <c r="K773" s="2" t="s">
        <v>16</v>
      </c>
    </row>
    <row r="774">
      <c r="A774" s="2" t="s">
        <v>2134</v>
      </c>
      <c r="B774" s="2" t="s">
        <v>12</v>
      </c>
      <c r="C774" s="2" t="s">
        <v>22</v>
      </c>
      <c r="D774" s="2" t="s">
        <v>1974</v>
      </c>
      <c r="E774" s="2" t="s">
        <v>25</v>
      </c>
      <c r="F774" s="2" t="s">
        <v>2004</v>
      </c>
      <c r="G774" s="3">
        <v>0.1719</v>
      </c>
      <c r="H774" s="3">
        <v>78.07</v>
      </c>
      <c r="I774" s="3">
        <v>100.0</v>
      </c>
      <c r="J774" s="3">
        <v>124.59</v>
      </c>
      <c r="K774" s="2" t="s">
        <v>16</v>
      </c>
    </row>
    <row r="775">
      <c r="A775" s="2" t="s">
        <v>2134</v>
      </c>
      <c r="B775" s="2" t="s">
        <v>12</v>
      </c>
      <c r="C775" s="2" t="s">
        <v>22</v>
      </c>
      <c r="D775" s="2" t="s">
        <v>1974</v>
      </c>
      <c r="E775" s="2" t="s">
        <v>25</v>
      </c>
      <c r="F775" s="2" t="s">
        <v>2006</v>
      </c>
      <c r="G775" s="3">
        <v>0.1995</v>
      </c>
      <c r="H775" s="3">
        <v>77.7</v>
      </c>
      <c r="I775" s="3">
        <v>100.0</v>
      </c>
      <c r="J775" s="3">
        <v>124.59</v>
      </c>
      <c r="K775" s="2" t="s">
        <v>16</v>
      </c>
    </row>
    <row r="776">
      <c r="A776" s="2" t="s">
        <v>2134</v>
      </c>
      <c r="B776" s="2" t="s">
        <v>12</v>
      </c>
      <c r="C776" s="2" t="s">
        <v>22</v>
      </c>
      <c r="D776" s="2" t="s">
        <v>1974</v>
      </c>
      <c r="E776" s="2" t="s">
        <v>25</v>
      </c>
      <c r="F776" s="2" t="s">
        <v>2008</v>
      </c>
      <c r="G776" s="3">
        <v>0.1716</v>
      </c>
      <c r="H776" s="3">
        <v>77.27</v>
      </c>
      <c r="I776" s="3">
        <v>100.0</v>
      </c>
      <c r="J776" s="3">
        <v>124.59</v>
      </c>
      <c r="K776" s="2" t="s">
        <v>16</v>
      </c>
    </row>
    <row r="777">
      <c r="A777" s="2" t="s">
        <v>2134</v>
      </c>
      <c r="B777" s="2" t="s">
        <v>12</v>
      </c>
      <c r="C777" s="2" t="s">
        <v>22</v>
      </c>
      <c r="D777" s="2" t="s">
        <v>1974</v>
      </c>
      <c r="E777" s="2" t="s">
        <v>25</v>
      </c>
      <c r="F777" s="2" t="s">
        <v>2010</v>
      </c>
      <c r="G777" s="3">
        <v>0.1471</v>
      </c>
      <c r="H777" s="3">
        <v>85.16</v>
      </c>
      <c r="I777" s="3">
        <v>100.0</v>
      </c>
      <c r="J777" s="3">
        <v>124.59</v>
      </c>
      <c r="K777" s="2" t="s">
        <v>16</v>
      </c>
    </row>
    <row r="778">
      <c r="A778" s="2" t="s">
        <v>2134</v>
      </c>
      <c r="B778" s="2" t="s">
        <v>12</v>
      </c>
      <c r="C778" s="2" t="s">
        <v>22</v>
      </c>
      <c r="D778" s="2" t="s">
        <v>1974</v>
      </c>
      <c r="E778" s="2" t="s">
        <v>25</v>
      </c>
      <c r="F778" s="2" t="s">
        <v>2012</v>
      </c>
      <c r="G778" s="3">
        <v>0.2075</v>
      </c>
      <c r="H778" s="3">
        <v>77.25</v>
      </c>
      <c r="I778" s="3">
        <v>100.0</v>
      </c>
      <c r="J778" s="3">
        <v>124.59</v>
      </c>
      <c r="K778" s="2" t="s">
        <v>16</v>
      </c>
    </row>
    <row r="779">
      <c r="A779" s="2" t="s">
        <v>2134</v>
      </c>
      <c r="B779" s="2" t="s">
        <v>12</v>
      </c>
      <c r="C779" s="2" t="s">
        <v>22</v>
      </c>
      <c r="D779" s="2" t="s">
        <v>1974</v>
      </c>
      <c r="E779" s="2" t="s">
        <v>25</v>
      </c>
      <c r="F779" s="2" t="s">
        <v>2014</v>
      </c>
      <c r="G779" s="3">
        <v>0.1381</v>
      </c>
      <c r="H779" s="3">
        <v>78.38</v>
      </c>
      <c r="I779" s="3">
        <v>100.0</v>
      </c>
      <c r="J779" s="3">
        <v>124.59</v>
      </c>
      <c r="K779" s="2" t="s">
        <v>16</v>
      </c>
    </row>
    <row r="780">
      <c r="A780" s="2" t="s">
        <v>2177</v>
      </c>
      <c r="B780" s="2" t="s">
        <v>12</v>
      </c>
      <c r="C780" s="2" t="s">
        <v>22</v>
      </c>
      <c r="D780" s="2" t="s">
        <v>1974</v>
      </c>
      <c r="E780" s="2" t="s">
        <v>25</v>
      </c>
      <c r="F780" s="2" t="s">
        <v>2015</v>
      </c>
      <c r="G780" s="3">
        <v>0.1924</v>
      </c>
      <c r="H780" s="3">
        <v>77.63</v>
      </c>
      <c r="I780" s="3">
        <v>100.0</v>
      </c>
      <c r="J780" s="3">
        <v>124.59</v>
      </c>
      <c r="K780" s="2" t="s">
        <v>16</v>
      </c>
    </row>
    <row r="781">
      <c r="A781" s="2" t="s">
        <v>2177</v>
      </c>
      <c r="B781" s="2" t="s">
        <v>12</v>
      </c>
      <c r="C781" s="2" t="s">
        <v>22</v>
      </c>
      <c r="D781" s="2" t="s">
        <v>1974</v>
      </c>
      <c r="E781" s="2" t="s">
        <v>25</v>
      </c>
      <c r="F781" s="2" t="s">
        <v>2017</v>
      </c>
      <c r="G781" s="3">
        <v>0.1761</v>
      </c>
      <c r="H781" s="3">
        <v>78.89</v>
      </c>
      <c r="I781" s="3">
        <v>100.0</v>
      </c>
      <c r="J781" s="3">
        <v>124.59</v>
      </c>
      <c r="K781" s="2" t="s">
        <v>16</v>
      </c>
    </row>
    <row r="782">
      <c r="A782" s="2" t="s">
        <v>2177</v>
      </c>
      <c r="B782" s="2" t="s">
        <v>12</v>
      </c>
      <c r="C782" s="2" t="s">
        <v>22</v>
      </c>
      <c r="D782" s="2" t="s">
        <v>2019</v>
      </c>
      <c r="E782" s="2" t="s">
        <v>25</v>
      </c>
      <c r="F782" s="2" t="s">
        <v>2020</v>
      </c>
      <c r="G782" s="3">
        <v>0.192</v>
      </c>
      <c r="H782" s="3">
        <v>77.91</v>
      </c>
      <c r="I782" s="3">
        <v>100.0</v>
      </c>
      <c r="J782" s="3">
        <v>124.59</v>
      </c>
      <c r="K782" s="2" t="s">
        <v>16</v>
      </c>
    </row>
    <row r="783">
      <c r="A783" s="2" t="s">
        <v>2177</v>
      </c>
      <c r="B783" s="2" t="s">
        <v>12</v>
      </c>
      <c r="C783" s="2" t="s">
        <v>22</v>
      </c>
      <c r="D783" s="2" t="s">
        <v>2019</v>
      </c>
      <c r="E783" s="2" t="s">
        <v>25</v>
      </c>
      <c r="F783" s="2" t="s">
        <v>2022</v>
      </c>
      <c r="G783" s="3">
        <v>0.1824</v>
      </c>
      <c r="H783" s="3">
        <v>76.26</v>
      </c>
      <c r="I783" s="3">
        <v>100.0</v>
      </c>
      <c r="J783" s="3">
        <v>124.59</v>
      </c>
      <c r="K783" s="2" t="s">
        <v>16</v>
      </c>
    </row>
    <row r="784">
      <c r="A784" s="2" t="s">
        <v>2177</v>
      </c>
      <c r="B784" s="2" t="s">
        <v>12</v>
      </c>
      <c r="C784" s="2" t="s">
        <v>22</v>
      </c>
      <c r="D784" s="2" t="s">
        <v>2019</v>
      </c>
      <c r="E784" s="2" t="s">
        <v>25</v>
      </c>
      <c r="F784" s="2" t="s">
        <v>2024</v>
      </c>
      <c r="G784" s="3">
        <v>0.2054</v>
      </c>
      <c r="H784" s="3">
        <v>77.31</v>
      </c>
      <c r="I784" s="3">
        <v>100.0</v>
      </c>
      <c r="J784" s="3">
        <v>124.59</v>
      </c>
      <c r="K784" s="2" t="s">
        <v>16</v>
      </c>
    </row>
    <row r="785">
      <c r="A785" s="2" t="s">
        <v>2177</v>
      </c>
      <c r="B785" s="2" t="s">
        <v>12</v>
      </c>
      <c r="C785" s="2" t="s">
        <v>22</v>
      </c>
      <c r="D785" s="2" t="s">
        <v>2019</v>
      </c>
      <c r="E785" s="2" t="s">
        <v>25</v>
      </c>
      <c r="F785" s="2" t="s">
        <v>2027</v>
      </c>
      <c r="G785" s="3">
        <v>0.184</v>
      </c>
      <c r="H785" s="3">
        <v>78.52</v>
      </c>
      <c r="I785" s="3">
        <v>100.0</v>
      </c>
      <c r="J785" s="3">
        <v>124.59</v>
      </c>
      <c r="K785" s="2" t="s">
        <v>16</v>
      </c>
    </row>
    <row r="786">
      <c r="A786" s="2" t="s">
        <v>2177</v>
      </c>
      <c r="B786" s="2" t="s">
        <v>12</v>
      </c>
      <c r="C786" s="2" t="s">
        <v>22</v>
      </c>
      <c r="D786" s="2" t="s">
        <v>2019</v>
      </c>
      <c r="E786" s="2" t="s">
        <v>25</v>
      </c>
      <c r="F786" s="2" t="s">
        <v>2030</v>
      </c>
      <c r="G786" s="3">
        <v>0.1863</v>
      </c>
      <c r="H786" s="3">
        <v>76.87</v>
      </c>
      <c r="I786" s="3">
        <v>100.0</v>
      </c>
      <c r="J786" s="3">
        <v>124.59</v>
      </c>
      <c r="K786" s="2" t="s">
        <v>16</v>
      </c>
    </row>
    <row r="787">
      <c r="A787" s="2" t="s">
        <v>2177</v>
      </c>
      <c r="B787" s="2" t="s">
        <v>12</v>
      </c>
      <c r="C787" s="2" t="s">
        <v>22</v>
      </c>
      <c r="D787" s="2" t="s">
        <v>2019</v>
      </c>
      <c r="E787" s="2" t="s">
        <v>25</v>
      </c>
      <c r="F787" s="2" t="s">
        <v>2032</v>
      </c>
      <c r="G787" s="3">
        <v>0.1866</v>
      </c>
      <c r="H787" s="3">
        <v>78.16</v>
      </c>
      <c r="I787" s="3">
        <v>100.0</v>
      </c>
      <c r="J787" s="3">
        <v>124.59</v>
      </c>
      <c r="K787" s="2" t="s">
        <v>16</v>
      </c>
    </row>
    <row r="788">
      <c r="A788" s="2" t="s">
        <v>2177</v>
      </c>
      <c r="B788" s="2" t="s">
        <v>12</v>
      </c>
      <c r="C788" s="2" t="s">
        <v>22</v>
      </c>
      <c r="D788" s="2" t="s">
        <v>2019</v>
      </c>
      <c r="E788" s="2" t="s">
        <v>25</v>
      </c>
      <c r="F788" s="2" t="s">
        <v>2034</v>
      </c>
      <c r="G788" s="3">
        <v>0.1861</v>
      </c>
      <c r="H788" s="3">
        <v>79.68</v>
      </c>
      <c r="I788" s="3">
        <v>100.0</v>
      </c>
      <c r="J788" s="3">
        <v>124.59</v>
      </c>
      <c r="K788" s="2" t="s">
        <v>16</v>
      </c>
    </row>
    <row r="789">
      <c r="A789" s="2" t="s">
        <v>2177</v>
      </c>
      <c r="B789" s="2" t="s">
        <v>12</v>
      </c>
      <c r="C789" s="2" t="s">
        <v>22</v>
      </c>
      <c r="D789" s="2" t="s">
        <v>2019</v>
      </c>
      <c r="E789" s="2" t="s">
        <v>25</v>
      </c>
      <c r="F789" s="2" t="s">
        <v>2037</v>
      </c>
      <c r="G789" s="3">
        <v>0.1928</v>
      </c>
      <c r="H789" s="3">
        <v>79.81</v>
      </c>
      <c r="I789" s="3">
        <v>100.0</v>
      </c>
      <c r="J789" s="3">
        <v>124.59</v>
      </c>
      <c r="K789" s="2" t="s">
        <v>16</v>
      </c>
    </row>
    <row r="790">
      <c r="A790" s="2" t="s">
        <v>2177</v>
      </c>
      <c r="B790" s="2" t="s">
        <v>12</v>
      </c>
      <c r="C790" s="2" t="s">
        <v>22</v>
      </c>
      <c r="D790" s="2" t="s">
        <v>2019</v>
      </c>
      <c r="E790" s="2" t="s">
        <v>25</v>
      </c>
      <c r="F790" s="2" t="s">
        <v>2041</v>
      </c>
      <c r="G790" s="3">
        <v>0.1578</v>
      </c>
      <c r="H790" s="3">
        <v>78.69</v>
      </c>
      <c r="I790" s="3">
        <v>100.0</v>
      </c>
      <c r="J790" s="3">
        <v>124.59</v>
      </c>
      <c r="K790" s="2" t="s">
        <v>16</v>
      </c>
    </row>
    <row r="791">
      <c r="A791" s="2" t="s">
        <v>2177</v>
      </c>
      <c r="B791" s="2" t="s">
        <v>12</v>
      </c>
      <c r="C791" s="2" t="s">
        <v>22</v>
      </c>
      <c r="D791" s="2" t="s">
        <v>2019</v>
      </c>
      <c r="E791" s="2" t="s">
        <v>25</v>
      </c>
      <c r="F791" s="2" t="s">
        <v>2043</v>
      </c>
      <c r="G791" s="3">
        <v>0.2035</v>
      </c>
      <c r="H791" s="3">
        <v>77.66</v>
      </c>
      <c r="I791" s="3">
        <v>100.0</v>
      </c>
      <c r="J791" s="3">
        <v>124.59</v>
      </c>
      <c r="K791" s="2" t="s">
        <v>16</v>
      </c>
    </row>
    <row r="792">
      <c r="A792" s="2" t="s">
        <v>2213</v>
      </c>
      <c r="B792" s="2" t="s">
        <v>12</v>
      </c>
      <c r="C792" s="2" t="s">
        <v>22</v>
      </c>
      <c r="D792" s="2" t="s">
        <v>2019</v>
      </c>
      <c r="E792" s="2" t="s">
        <v>25</v>
      </c>
      <c r="F792" s="2" t="s">
        <v>2045</v>
      </c>
      <c r="G792" s="3">
        <v>0.162</v>
      </c>
      <c r="H792" s="3">
        <v>77.12</v>
      </c>
      <c r="I792" s="3">
        <v>100.0</v>
      </c>
      <c r="J792" s="3">
        <v>124.59</v>
      </c>
      <c r="K792" s="2" t="s">
        <v>16</v>
      </c>
    </row>
    <row r="793">
      <c r="A793" s="2" t="s">
        <v>2213</v>
      </c>
      <c r="B793" s="2" t="s">
        <v>12</v>
      </c>
      <c r="C793" s="2" t="s">
        <v>22</v>
      </c>
      <c r="D793" s="2" t="s">
        <v>2019</v>
      </c>
      <c r="E793" s="2" t="s">
        <v>25</v>
      </c>
      <c r="F793" s="2" t="s">
        <v>2047</v>
      </c>
      <c r="G793" s="3">
        <v>0.1615</v>
      </c>
      <c r="H793" s="3">
        <v>76.26</v>
      </c>
      <c r="I793" s="3">
        <v>100.0</v>
      </c>
      <c r="J793" s="3">
        <v>124.59</v>
      </c>
      <c r="K793" s="2" t="s">
        <v>16</v>
      </c>
    </row>
    <row r="794">
      <c r="A794" s="2" t="s">
        <v>2213</v>
      </c>
      <c r="B794" s="2" t="s">
        <v>12</v>
      </c>
      <c r="C794" s="2" t="s">
        <v>22</v>
      </c>
      <c r="D794" s="2" t="s">
        <v>2019</v>
      </c>
      <c r="E794" s="2" t="s">
        <v>25</v>
      </c>
      <c r="F794" s="2" t="s">
        <v>2050</v>
      </c>
      <c r="G794" s="3">
        <v>0.1513</v>
      </c>
      <c r="H794" s="3">
        <v>76.25</v>
      </c>
      <c r="I794" s="3">
        <v>100.0</v>
      </c>
      <c r="J794" s="3">
        <v>124.59</v>
      </c>
      <c r="K794" s="2" t="s">
        <v>16</v>
      </c>
    </row>
    <row r="795">
      <c r="A795" s="2" t="s">
        <v>2213</v>
      </c>
      <c r="B795" s="2" t="s">
        <v>12</v>
      </c>
      <c r="C795" s="2" t="s">
        <v>22</v>
      </c>
      <c r="D795" s="2" t="s">
        <v>2019</v>
      </c>
      <c r="E795" s="2" t="s">
        <v>25</v>
      </c>
      <c r="F795" s="2" t="s">
        <v>2052</v>
      </c>
      <c r="G795" s="3">
        <v>0.1641</v>
      </c>
      <c r="H795" s="3">
        <v>77.16</v>
      </c>
      <c r="I795" s="3">
        <v>100.0</v>
      </c>
      <c r="J795" s="3">
        <v>124.59</v>
      </c>
      <c r="K795" s="2" t="s">
        <v>16</v>
      </c>
    </row>
    <row r="796">
      <c r="A796" s="2" t="s">
        <v>2213</v>
      </c>
      <c r="B796" s="2" t="s">
        <v>12</v>
      </c>
      <c r="C796" s="2" t="s">
        <v>22</v>
      </c>
      <c r="D796" s="2" t="s">
        <v>2019</v>
      </c>
      <c r="E796" s="2" t="s">
        <v>25</v>
      </c>
      <c r="F796" s="2" t="s">
        <v>2057</v>
      </c>
      <c r="G796" s="3">
        <v>0.2181</v>
      </c>
      <c r="H796" s="3">
        <v>84.67</v>
      </c>
      <c r="I796" s="3">
        <v>100.0</v>
      </c>
      <c r="J796" s="3">
        <v>124.59</v>
      </c>
      <c r="K796" s="2" t="s">
        <v>16</v>
      </c>
    </row>
    <row r="797">
      <c r="A797" s="2" t="s">
        <v>2213</v>
      </c>
      <c r="B797" s="2" t="s">
        <v>12</v>
      </c>
      <c r="C797" s="2" t="s">
        <v>22</v>
      </c>
      <c r="D797" s="2" t="s">
        <v>2019</v>
      </c>
      <c r="E797" s="2" t="s">
        <v>25</v>
      </c>
      <c r="F797" s="2" t="s">
        <v>2059</v>
      </c>
      <c r="G797" s="3">
        <v>0.2454</v>
      </c>
      <c r="H797" s="3">
        <v>78.51</v>
      </c>
      <c r="I797" s="3">
        <v>100.0</v>
      </c>
      <c r="J797" s="3">
        <v>124.59</v>
      </c>
      <c r="K797" s="2" t="s">
        <v>16</v>
      </c>
    </row>
    <row r="798">
      <c r="A798" s="2" t="s">
        <v>2213</v>
      </c>
      <c r="B798" s="2" t="s">
        <v>12</v>
      </c>
      <c r="C798" s="2" t="s">
        <v>22</v>
      </c>
      <c r="D798" s="2" t="s">
        <v>2019</v>
      </c>
      <c r="E798" s="2" t="s">
        <v>25</v>
      </c>
      <c r="F798" s="2" t="s">
        <v>2061</v>
      </c>
      <c r="G798" s="3">
        <v>0.2252</v>
      </c>
      <c r="H798" s="3">
        <v>79.76</v>
      </c>
      <c r="I798" s="3">
        <v>100.0</v>
      </c>
      <c r="J798" s="3">
        <v>124.59</v>
      </c>
      <c r="K798" s="2" t="s">
        <v>16</v>
      </c>
    </row>
    <row r="799">
      <c r="A799" s="2" t="s">
        <v>2213</v>
      </c>
      <c r="B799" s="2" t="s">
        <v>12</v>
      </c>
      <c r="C799" s="2" t="s">
        <v>22</v>
      </c>
      <c r="D799" s="2" t="s">
        <v>2019</v>
      </c>
      <c r="E799" s="2" t="s">
        <v>25</v>
      </c>
      <c r="F799" s="2" t="s">
        <v>2062</v>
      </c>
      <c r="G799" s="3">
        <v>0.2819</v>
      </c>
      <c r="H799" s="3">
        <v>80.43</v>
      </c>
      <c r="I799" s="3">
        <v>100.0</v>
      </c>
      <c r="J799" s="3">
        <v>124.59</v>
      </c>
      <c r="K799" s="2" t="s">
        <v>16</v>
      </c>
    </row>
    <row r="800">
      <c r="A800" s="2" t="s">
        <v>2213</v>
      </c>
      <c r="B800" s="2" t="s">
        <v>12</v>
      </c>
      <c r="C800" s="2" t="s">
        <v>22</v>
      </c>
      <c r="D800" s="2" t="s">
        <v>2019</v>
      </c>
      <c r="E800" s="2" t="s">
        <v>25</v>
      </c>
      <c r="F800" s="2" t="s">
        <v>2064</v>
      </c>
      <c r="G800" s="3">
        <v>0.2563</v>
      </c>
      <c r="H800" s="3">
        <v>81.56</v>
      </c>
      <c r="I800" s="3">
        <v>100.0</v>
      </c>
      <c r="J800" s="3">
        <v>124.59</v>
      </c>
      <c r="K800" s="2" t="s">
        <v>16</v>
      </c>
    </row>
    <row r="801">
      <c r="A801" s="2" t="s">
        <v>2213</v>
      </c>
      <c r="B801" s="2" t="s">
        <v>12</v>
      </c>
      <c r="C801" s="2" t="s">
        <v>22</v>
      </c>
      <c r="D801" s="2" t="s">
        <v>2019</v>
      </c>
      <c r="E801" s="2" t="s">
        <v>25</v>
      </c>
      <c r="F801" s="2" t="s">
        <v>2068</v>
      </c>
      <c r="G801" s="3">
        <v>0.1775</v>
      </c>
      <c r="H801" s="3">
        <v>79.86</v>
      </c>
      <c r="I801" s="3">
        <v>100.0</v>
      </c>
      <c r="J801" s="3">
        <v>124.59</v>
      </c>
      <c r="K801" s="2" t="s">
        <v>16</v>
      </c>
    </row>
    <row r="802">
      <c r="A802" s="2" t="s">
        <v>2236</v>
      </c>
      <c r="B802" s="2" t="s">
        <v>12</v>
      </c>
      <c r="C802" s="2" t="s">
        <v>22</v>
      </c>
      <c r="D802" s="2" t="s">
        <v>2069</v>
      </c>
      <c r="E802" s="2" t="s">
        <v>25</v>
      </c>
      <c r="F802" s="2" t="s">
        <v>2070</v>
      </c>
      <c r="G802" s="3">
        <v>0.1912</v>
      </c>
      <c r="H802" s="3">
        <v>80.6</v>
      </c>
      <c r="I802" s="3">
        <v>44.7</v>
      </c>
      <c r="J802" s="3">
        <v>125.2</v>
      </c>
      <c r="K802" s="2" t="s">
        <v>16</v>
      </c>
    </row>
    <row r="803">
      <c r="A803" s="2" t="s">
        <v>2236</v>
      </c>
      <c r="B803" s="2" t="s">
        <v>12</v>
      </c>
      <c r="C803" s="2" t="s">
        <v>22</v>
      </c>
      <c r="D803" s="2" t="s">
        <v>2069</v>
      </c>
      <c r="E803" s="2" t="s">
        <v>25</v>
      </c>
      <c r="F803" s="2" t="s">
        <v>2071</v>
      </c>
      <c r="G803" s="3">
        <v>0.1619</v>
      </c>
      <c r="H803" s="3">
        <v>84.02</v>
      </c>
      <c r="I803" s="3">
        <v>100.0</v>
      </c>
      <c r="J803" s="3">
        <v>125.2</v>
      </c>
      <c r="K803" s="2" t="s">
        <v>16</v>
      </c>
    </row>
    <row r="804">
      <c r="A804" s="2" t="s">
        <v>2236</v>
      </c>
      <c r="B804" s="2" t="s">
        <v>12</v>
      </c>
      <c r="C804" s="2" t="s">
        <v>22</v>
      </c>
      <c r="D804" s="2" t="s">
        <v>2069</v>
      </c>
      <c r="E804" s="2" t="s">
        <v>25</v>
      </c>
      <c r="F804" s="2" t="s">
        <v>2072</v>
      </c>
      <c r="G804" s="3">
        <v>0.2324</v>
      </c>
      <c r="H804" s="3">
        <v>77.09</v>
      </c>
      <c r="I804" s="3">
        <v>100.0</v>
      </c>
      <c r="J804" s="3">
        <v>125.2</v>
      </c>
      <c r="K804" s="2" t="s">
        <v>16</v>
      </c>
    </row>
    <row r="805">
      <c r="A805" s="2" t="s">
        <v>2236</v>
      </c>
      <c r="B805" s="2" t="s">
        <v>12</v>
      </c>
      <c r="C805" s="2" t="s">
        <v>22</v>
      </c>
      <c r="D805" s="2" t="s">
        <v>2069</v>
      </c>
      <c r="E805" s="2" t="s">
        <v>25</v>
      </c>
      <c r="F805" s="2" t="s">
        <v>2074</v>
      </c>
      <c r="G805" s="3">
        <v>0.1437</v>
      </c>
      <c r="H805" s="3">
        <v>78.13</v>
      </c>
      <c r="I805" s="3">
        <v>100.0</v>
      </c>
      <c r="J805" s="3">
        <v>125.2</v>
      </c>
      <c r="K805" s="2" t="s">
        <v>16</v>
      </c>
    </row>
    <row r="806">
      <c r="A806" s="2" t="s">
        <v>2236</v>
      </c>
      <c r="B806" s="2" t="s">
        <v>12</v>
      </c>
      <c r="C806" s="2" t="s">
        <v>22</v>
      </c>
      <c r="D806" s="2" t="s">
        <v>2069</v>
      </c>
      <c r="E806" s="2" t="s">
        <v>25</v>
      </c>
      <c r="F806" s="2" t="s">
        <v>2075</v>
      </c>
      <c r="G806" s="3">
        <v>0.1271</v>
      </c>
      <c r="H806" s="3">
        <v>75.94</v>
      </c>
      <c r="I806" s="3">
        <v>100.0</v>
      </c>
      <c r="J806" s="3">
        <v>125.2</v>
      </c>
      <c r="K806" s="2" t="s">
        <v>16</v>
      </c>
    </row>
    <row r="807">
      <c r="A807" s="2" t="s">
        <v>2236</v>
      </c>
      <c r="B807" s="2" t="s">
        <v>12</v>
      </c>
      <c r="C807" s="2" t="s">
        <v>22</v>
      </c>
      <c r="D807" s="2" t="s">
        <v>2069</v>
      </c>
      <c r="E807" s="2" t="s">
        <v>25</v>
      </c>
      <c r="F807" s="2" t="s">
        <v>2079</v>
      </c>
      <c r="G807" s="3">
        <v>0.2014</v>
      </c>
      <c r="H807" s="3">
        <v>89.67</v>
      </c>
      <c r="I807" s="3">
        <v>100.0</v>
      </c>
      <c r="J807" s="3">
        <v>125.2</v>
      </c>
      <c r="K807" s="2" t="s">
        <v>16</v>
      </c>
    </row>
    <row r="808">
      <c r="A808" s="2" t="s">
        <v>2236</v>
      </c>
      <c r="B808" s="2" t="s">
        <v>12</v>
      </c>
      <c r="C808" s="2" t="s">
        <v>22</v>
      </c>
      <c r="D808" s="2" t="s">
        <v>2069</v>
      </c>
      <c r="E808" s="2" t="s">
        <v>25</v>
      </c>
      <c r="F808" s="2" t="s">
        <v>2082</v>
      </c>
      <c r="G808" s="3">
        <v>0.2042</v>
      </c>
      <c r="H808" s="3">
        <v>84.59</v>
      </c>
      <c r="I808" s="3">
        <v>100.0</v>
      </c>
      <c r="J808" s="3">
        <v>125.2</v>
      </c>
      <c r="K808" s="2" t="s">
        <v>16</v>
      </c>
    </row>
    <row r="809">
      <c r="A809" s="2" t="s">
        <v>2236</v>
      </c>
      <c r="B809" s="2" t="s">
        <v>12</v>
      </c>
      <c r="C809" s="2" t="s">
        <v>22</v>
      </c>
      <c r="D809" s="2" t="s">
        <v>2069</v>
      </c>
      <c r="E809" s="2" t="s">
        <v>25</v>
      </c>
      <c r="F809" s="2" t="s">
        <v>2084</v>
      </c>
      <c r="G809" s="3">
        <v>0.1621</v>
      </c>
      <c r="H809" s="3">
        <v>79.42</v>
      </c>
      <c r="I809" s="3">
        <v>100.0</v>
      </c>
      <c r="J809" s="3">
        <v>125.2</v>
      </c>
      <c r="K809" s="2" t="s">
        <v>16</v>
      </c>
    </row>
    <row r="810">
      <c r="A810" s="2" t="s">
        <v>2252</v>
      </c>
      <c r="B810" s="2" t="s">
        <v>12</v>
      </c>
      <c r="C810" s="2" t="s">
        <v>22</v>
      </c>
      <c r="D810" s="2" t="s">
        <v>2069</v>
      </c>
      <c r="E810" s="2" t="s">
        <v>25</v>
      </c>
      <c r="F810" s="2" t="s">
        <v>2087</v>
      </c>
      <c r="G810" s="3">
        <v>0.1298</v>
      </c>
      <c r="H810" s="3">
        <v>78.77</v>
      </c>
      <c r="I810" s="3">
        <v>100.0</v>
      </c>
      <c r="J810" s="3">
        <v>125.2</v>
      </c>
      <c r="K810" s="2" t="s">
        <v>16</v>
      </c>
    </row>
    <row r="811">
      <c r="A811" s="2" t="s">
        <v>2252</v>
      </c>
      <c r="B811" s="2" t="s">
        <v>12</v>
      </c>
      <c r="C811" s="2" t="s">
        <v>22</v>
      </c>
      <c r="D811" s="2" t="s">
        <v>2069</v>
      </c>
      <c r="E811" s="2" t="s">
        <v>25</v>
      </c>
      <c r="F811" s="2" t="s">
        <v>2089</v>
      </c>
      <c r="G811" s="3">
        <v>0.1657</v>
      </c>
      <c r="H811" s="3">
        <v>78.87</v>
      </c>
      <c r="I811" s="3">
        <v>100.0</v>
      </c>
      <c r="J811" s="3">
        <v>125.2</v>
      </c>
      <c r="K811" s="2" t="s">
        <v>16</v>
      </c>
    </row>
    <row r="812">
      <c r="A812" s="2" t="s">
        <v>2252</v>
      </c>
      <c r="B812" s="2" t="s">
        <v>12</v>
      </c>
      <c r="C812" s="2" t="s">
        <v>22</v>
      </c>
      <c r="D812" s="2" t="s">
        <v>2069</v>
      </c>
      <c r="E812" s="2" t="s">
        <v>25</v>
      </c>
      <c r="F812" s="2" t="s">
        <v>2091</v>
      </c>
      <c r="G812" s="3">
        <v>0.1813</v>
      </c>
      <c r="H812" s="3">
        <v>78.9</v>
      </c>
      <c r="I812" s="3">
        <v>100.0</v>
      </c>
      <c r="J812" s="3">
        <v>125.2</v>
      </c>
      <c r="K812" s="2" t="s">
        <v>16</v>
      </c>
    </row>
    <row r="813">
      <c r="A813" s="2" t="s">
        <v>2252</v>
      </c>
      <c r="B813" s="2" t="s">
        <v>12</v>
      </c>
      <c r="C813" s="2" t="s">
        <v>22</v>
      </c>
      <c r="D813" s="2" t="s">
        <v>2069</v>
      </c>
      <c r="E813" s="2" t="s">
        <v>25</v>
      </c>
      <c r="F813" s="2" t="s">
        <v>2093</v>
      </c>
      <c r="G813" s="3">
        <v>0.2095</v>
      </c>
      <c r="H813" s="3">
        <v>93.45</v>
      </c>
      <c r="I813" s="3">
        <v>100.0</v>
      </c>
      <c r="J813" s="3">
        <v>125.2</v>
      </c>
      <c r="K813" s="2" t="s">
        <v>16</v>
      </c>
    </row>
    <row r="814">
      <c r="A814" s="2" t="s">
        <v>2252</v>
      </c>
      <c r="B814" s="2" t="s">
        <v>12</v>
      </c>
      <c r="C814" s="2" t="s">
        <v>22</v>
      </c>
      <c r="D814" s="2" t="s">
        <v>2069</v>
      </c>
      <c r="E814" s="2" t="s">
        <v>25</v>
      </c>
      <c r="F814" s="2" t="s">
        <v>2095</v>
      </c>
      <c r="G814" s="3">
        <v>0.1467</v>
      </c>
      <c r="H814" s="3">
        <v>80.29</v>
      </c>
      <c r="I814" s="3">
        <v>100.0</v>
      </c>
      <c r="J814" s="3">
        <v>125.2</v>
      </c>
      <c r="K814" s="2" t="s">
        <v>16</v>
      </c>
    </row>
    <row r="815">
      <c r="A815" s="2" t="s">
        <v>2252</v>
      </c>
      <c r="B815" s="2" t="s">
        <v>12</v>
      </c>
      <c r="C815" s="2" t="s">
        <v>22</v>
      </c>
      <c r="D815" s="2" t="s">
        <v>2069</v>
      </c>
      <c r="E815" s="2" t="s">
        <v>25</v>
      </c>
      <c r="F815" s="2" t="s">
        <v>2097</v>
      </c>
      <c r="G815" s="3">
        <v>0.1523</v>
      </c>
      <c r="H815" s="3">
        <v>79.03</v>
      </c>
      <c r="I815" s="3">
        <v>100.0</v>
      </c>
      <c r="J815" s="3">
        <v>125.2</v>
      </c>
      <c r="K815" s="2" t="s">
        <v>16</v>
      </c>
    </row>
    <row r="816">
      <c r="A816" s="2" t="s">
        <v>2252</v>
      </c>
      <c r="B816" s="2" t="s">
        <v>12</v>
      </c>
      <c r="C816" s="2" t="s">
        <v>22</v>
      </c>
      <c r="D816" s="2" t="s">
        <v>2069</v>
      </c>
      <c r="E816" s="2" t="s">
        <v>25</v>
      </c>
      <c r="F816" s="2" t="s">
        <v>2099</v>
      </c>
      <c r="G816" s="3">
        <v>0.1698</v>
      </c>
      <c r="H816" s="3">
        <v>79.11</v>
      </c>
      <c r="I816" s="3">
        <v>100.0</v>
      </c>
      <c r="J816" s="3">
        <v>125.2</v>
      </c>
      <c r="K816" s="2" t="s">
        <v>16</v>
      </c>
    </row>
    <row r="817">
      <c r="A817" s="2" t="s">
        <v>2252</v>
      </c>
      <c r="B817" s="2" t="s">
        <v>12</v>
      </c>
      <c r="C817" s="2" t="s">
        <v>22</v>
      </c>
      <c r="D817" s="2" t="s">
        <v>2069</v>
      </c>
      <c r="E817" s="2" t="s">
        <v>25</v>
      </c>
      <c r="F817" s="2" t="s">
        <v>2101</v>
      </c>
      <c r="G817" s="3">
        <v>0.1718</v>
      </c>
      <c r="H817" s="3">
        <v>77.91</v>
      </c>
      <c r="I817" s="3">
        <v>100.0</v>
      </c>
      <c r="J817" s="3">
        <v>125.2</v>
      </c>
      <c r="K817" s="2" t="s">
        <v>16</v>
      </c>
    </row>
    <row r="818">
      <c r="A818" s="2" t="s">
        <v>2252</v>
      </c>
      <c r="B818" s="2" t="s">
        <v>12</v>
      </c>
      <c r="C818" s="2" t="s">
        <v>22</v>
      </c>
      <c r="D818" s="2" t="s">
        <v>2069</v>
      </c>
      <c r="E818" s="2" t="s">
        <v>25</v>
      </c>
      <c r="F818" s="2" t="s">
        <v>2105</v>
      </c>
      <c r="G818" s="3">
        <v>0.1725</v>
      </c>
      <c r="H818" s="3">
        <v>82.63</v>
      </c>
      <c r="I818" s="3">
        <v>100.0</v>
      </c>
      <c r="J818" s="3">
        <v>125.2</v>
      </c>
      <c r="K818" s="2" t="s">
        <v>16</v>
      </c>
    </row>
    <row r="819">
      <c r="A819" s="2" t="s">
        <v>2252</v>
      </c>
      <c r="B819" s="2" t="s">
        <v>12</v>
      </c>
      <c r="C819" s="2" t="s">
        <v>22</v>
      </c>
      <c r="D819" s="2" t="s">
        <v>2069</v>
      </c>
      <c r="E819" s="2" t="s">
        <v>25</v>
      </c>
      <c r="F819" s="2" t="s">
        <v>2107</v>
      </c>
      <c r="G819" s="3">
        <v>0.1389</v>
      </c>
      <c r="H819" s="3">
        <v>77.26</v>
      </c>
      <c r="I819" s="3">
        <v>100.0</v>
      </c>
      <c r="J819" s="3">
        <v>125.2</v>
      </c>
      <c r="K819" s="2" t="s">
        <v>16</v>
      </c>
    </row>
    <row r="820">
      <c r="A820" s="2" t="s">
        <v>2252</v>
      </c>
      <c r="B820" s="2" t="s">
        <v>12</v>
      </c>
      <c r="C820" s="2" t="s">
        <v>22</v>
      </c>
      <c r="D820" s="2" t="s">
        <v>2069</v>
      </c>
      <c r="E820" s="2" t="s">
        <v>25</v>
      </c>
      <c r="F820" s="2" t="s">
        <v>2110</v>
      </c>
      <c r="G820" s="3">
        <v>0.1313</v>
      </c>
      <c r="H820" s="3">
        <v>76.62</v>
      </c>
      <c r="I820" s="3">
        <v>100.0</v>
      </c>
      <c r="J820" s="3">
        <v>125.2</v>
      </c>
      <c r="K820" s="2" t="s">
        <v>16</v>
      </c>
    </row>
    <row r="821">
      <c r="A821" s="2" t="s">
        <v>2252</v>
      </c>
      <c r="B821" s="2" t="s">
        <v>12</v>
      </c>
      <c r="C821" s="2" t="s">
        <v>22</v>
      </c>
      <c r="D821" s="2" t="s">
        <v>2069</v>
      </c>
      <c r="E821" s="2" t="s">
        <v>25</v>
      </c>
      <c r="F821" s="2" t="s">
        <v>2113</v>
      </c>
      <c r="G821" s="3">
        <v>0.164</v>
      </c>
      <c r="H821" s="3">
        <v>77.66</v>
      </c>
      <c r="I821" s="3">
        <v>100.0</v>
      </c>
      <c r="J821" s="3">
        <v>125.2</v>
      </c>
      <c r="K821" s="2" t="s">
        <v>16</v>
      </c>
    </row>
    <row r="822">
      <c r="A822" s="2" t="s">
        <v>2252</v>
      </c>
      <c r="B822" s="2" t="s">
        <v>12</v>
      </c>
      <c r="C822" s="2" t="s">
        <v>22</v>
      </c>
      <c r="D822" s="2" t="s">
        <v>2116</v>
      </c>
      <c r="E822" s="2" t="s">
        <v>25</v>
      </c>
      <c r="F822" s="2" t="s">
        <v>2117</v>
      </c>
      <c r="G822" s="3">
        <v>0.1433</v>
      </c>
      <c r="H822" s="3">
        <v>77.0</v>
      </c>
      <c r="I822" s="3">
        <v>100.0</v>
      </c>
      <c r="J822" s="3">
        <v>125.2</v>
      </c>
      <c r="K822" s="2" t="s">
        <v>16</v>
      </c>
    </row>
    <row r="823">
      <c r="A823" s="2" t="s">
        <v>2289</v>
      </c>
      <c r="B823" s="2" t="s">
        <v>12</v>
      </c>
      <c r="C823" s="2" t="s">
        <v>22</v>
      </c>
      <c r="D823" s="2" t="s">
        <v>2116</v>
      </c>
      <c r="E823" s="2" t="s">
        <v>25</v>
      </c>
      <c r="F823" s="2" t="s">
        <v>2119</v>
      </c>
      <c r="G823" s="3">
        <v>0.1924</v>
      </c>
      <c r="H823" s="3">
        <v>76.77</v>
      </c>
      <c r="I823" s="3">
        <v>100.0</v>
      </c>
      <c r="J823" s="3">
        <v>125.2</v>
      </c>
      <c r="K823" s="2" t="s">
        <v>16</v>
      </c>
    </row>
    <row r="824">
      <c r="A824" s="2" t="s">
        <v>2289</v>
      </c>
      <c r="B824" s="2" t="s">
        <v>12</v>
      </c>
      <c r="C824" s="2" t="s">
        <v>22</v>
      </c>
      <c r="D824" s="2" t="s">
        <v>2116</v>
      </c>
      <c r="E824" s="2" t="s">
        <v>25</v>
      </c>
      <c r="F824" s="2" t="s">
        <v>2121</v>
      </c>
      <c r="G824" s="3">
        <v>0.1715</v>
      </c>
      <c r="H824" s="3">
        <v>79.61</v>
      </c>
      <c r="I824" s="3">
        <v>100.0</v>
      </c>
      <c r="J824" s="3">
        <v>125.2</v>
      </c>
      <c r="K824" s="2" t="s">
        <v>16</v>
      </c>
    </row>
    <row r="825">
      <c r="A825" s="2" t="s">
        <v>2289</v>
      </c>
      <c r="B825" s="2" t="s">
        <v>12</v>
      </c>
      <c r="C825" s="2" t="s">
        <v>22</v>
      </c>
      <c r="D825" s="2" t="s">
        <v>2116</v>
      </c>
      <c r="E825" s="2" t="s">
        <v>25</v>
      </c>
      <c r="F825" s="2" t="s">
        <v>2124</v>
      </c>
      <c r="G825" s="3">
        <v>0.1101</v>
      </c>
      <c r="H825" s="3">
        <v>77.43</v>
      </c>
      <c r="I825" s="3">
        <v>100.0</v>
      </c>
      <c r="J825" s="3">
        <v>125.2</v>
      </c>
      <c r="K825" s="2" t="s">
        <v>16</v>
      </c>
    </row>
    <row r="826">
      <c r="A826" s="2" t="s">
        <v>2289</v>
      </c>
      <c r="B826" s="2" t="s">
        <v>12</v>
      </c>
      <c r="C826" s="2" t="s">
        <v>22</v>
      </c>
      <c r="D826" s="2" t="s">
        <v>2116</v>
      </c>
      <c r="E826" s="2" t="s">
        <v>25</v>
      </c>
      <c r="F826" s="2" t="s">
        <v>2127</v>
      </c>
      <c r="G826" s="3">
        <v>0.1515</v>
      </c>
      <c r="H826" s="3">
        <v>84.2</v>
      </c>
      <c r="I826" s="3">
        <v>100.0</v>
      </c>
      <c r="J826" s="3">
        <v>125.2</v>
      </c>
      <c r="K826" s="2" t="s">
        <v>16</v>
      </c>
    </row>
    <row r="827">
      <c r="A827" s="2" t="s">
        <v>2289</v>
      </c>
      <c r="B827" s="2" t="s">
        <v>12</v>
      </c>
      <c r="C827" s="2" t="s">
        <v>22</v>
      </c>
      <c r="D827" s="2" t="s">
        <v>2116</v>
      </c>
      <c r="E827" s="2" t="s">
        <v>25</v>
      </c>
      <c r="F827" s="2" t="s">
        <v>2129</v>
      </c>
      <c r="G827" s="3">
        <v>0.1756</v>
      </c>
      <c r="H827" s="3">
        <v>79.06</v>
      </c>
      <c r="I827" s="3">
        <v>100.0</v>
      </c>
      <c r="J827" s="3">
        <v>125.2</v>
      </c>
      <c r="K827" s="2" t="s">
        <v>16</v>
      </c>
    </row>
    <row r="828">
      <c r="A828" s="2" t="s">
        <v>2289</v>
      </c>
      <c r="B828" s="2" t="s">
        <v>12</v>
      </c>
      <c r="C828" s="2" t="s">
        <v>22</v>
      </c>
      <c r="D828" s="2" t="s">
        <v>2116</v>
      </c>
      <c r="E828" s="2" t="s">
        <v>25</v>
      </c>
      <c r="F828" s="2" t="s">
        <v>2131</v>
      </c>
      <c r="G828" s="3">
        <v>0.2239</v>
      </c>
      <c r="H828" s="3">
        <v>76.81</v>
      </c>
      <c r="I828" s="3">
        <v>100.0</v>
      </c>
      <c r="J828" s="3">
        <v>125.2</v>
      </c>
      <c r="K828" s="2" t="s">
        <v>16</v>
      </c>
    </row>
    <row r="829">
      <c r="A829" s="2" t="s">
        <v>2289</v>
      </c>
      <c r="B829" s="2" t="s">
        <v>12</v>
      </c>
      <c r="C829" s="2" t="s">
        <v>22</v>
      </c>
      <c r="D829" s="2" t="s">
        <v>2116</v>
      </c>
      <c r="E829" s="2" t="s">
        <v>25</v>
      </c>
      <c r="F829" s="2" t="s">
        <v>2133</v>
      </c>
      <c r="G829" s="3">
        <v>0.1729</v>
      </c>
      <c r="H829" s="3">
        <v>75.89</v>
      </c>
      <c r="I829" s="3">
        <v>100.0</v>
      </c>
      <c r="J829" s="3">
        <v>125.2</v>
      </c>
      <c r="K829" s="2" t="s">
        <v>16</v>
      </c>
    </row>
    <row r="830">
      <c r="A830" s="2" t="s">
        <v>2289</v>
      </c>
      <c r="B830" s="2" t="s">
        <v>12</v>
      </c>
      <c r="C830" s="2" t="s">
        <v>22</v>
      </c>
      <c r="D830" s="2" t="s">
        <v>2116</v>
      </c>
      <c r="E830" s="2" t="s">
        <v>25</v>
      </c>
      <c r="F830" s="2" t="s">
        <v>2136</v>
      </c>
      <c r="G830" s="3">
        <v>0.1278</v>
      </c>
      <c r="H830" s="3">
        <v>77.73</v>
      </c>
      <c r="I830" s="3">
        <v>100.0</v>
      </c>
      <c r="J830" s="3">
        <v>125.2</v>
      </c>
      <c r="K830" s="2" t="s">
        <v>16</v>
      </c>
    </row>
    <row r="831">
      <c r="A831" s="2" t="s">
        <v>2289</v>
      </c>
      <c r="B831" s="2" t="s">
        <v>12</v>
      </c>
      <c r="C831" s="2" t="s">
        <v>22</v>
      </c>
      <c r="D831" s="2" t="s">
        <v>2116</v>
      </c>
      <c r="E831" s="2" t="s">
        <v>25</v>
      </c>
      <c r="F831" s="2" t="s">
        <v>2140</v>
      </c>
      <c r="G831" s="3">
        <v>0.1994</v>
      </c>
      <c r="H831" s="3">
        <v>79.89</v>
      </c>
      <c r="I831" s="3">
        <v>100.0</v>
      </c>
      <c r="J831" s="3">
        <v>125.2</v>
      </c>
      <c r="K831" s="2" t="s">
        <v>16</v>
      </c>
    </row>
    <row r="832">
      <c r="A832" s="2" t="s">
        <v>2289</v>
      </c>
      <c r="B832" s="2" t="s">
        <v>12</v>
      </c>
      <c r="C832" s="2" t="s">
        <v>22</v>
      </c>
      <c r="D832" s="2" t="s">
        <v>2116</v>
      </c>
      <c r="E832" s="2" t="s">
        <v>25</v>
      </c>
      <c r="F832" s="2" t="s">
        <v>2142</v>
      </c>
      <c r="G832" s="3">
        <v>0.1766</v>
      </c>
      <c r="H832" s="3">
        <v>78.62</v>
      </c>
      <c r="I832" s="3">
        <v>100.0</v>
      </c>
      <c r="J832" s="3">
        <v>125.2</v>
      </c>
      <c r="K832" s="2" t="s">
        <v>16</v>
      </c>
    </row>
    <row r="833">
      <c r="A833" s="2" t="s">
        <v>2289</v>
      </c>
      <c r="B833" s="2" t="s">
        <v>12</v>
      </c>
      <c r="C833" s="2" t="s">
        <v>22</v>
      </c>
      <c r="D833" s="2" t="s">
        <v>2116</v>
      </c>
      <c r="E833" s="2" t="s">
        <v>25</v>
      </c>
      <c r="F833" s="2" t="s">
        <v>2145</v>
      </c>
      <c r="G833" s="3">
        <v>0.1664</v>
      </c>
      <c r="H833" s="3">
        <v>77.65</v>
      </c>
      <c r="I833" s="3">
        <v>100.0</v>
      </c>
      <c r="J833" s="3">
        <v>125.2</v>
      </c>
      <c r="K833" s="2" t="s">
        <v>16</v>
      </c>
    </row>
    <row r="834">
      <c r="A834" s="2" t="s">
        <v>2289</v>
      </c>
      <c r="B834" s="2" t="s">
        <v>12</v>
      </c>
      <c r="C834" s="2" t="s">
        <v>22</v>
      </c>
      <c r="D834" s="2" t="s">
        <v>2116</v>
      </c>
      <c r="E834" s="2" t="s">
        <v>25</v>
      </c>
      <c r="F834" s="2" t="s">
        <v>2148</v>
      </c>
      <c r="G834" s="3">
        <v>0.1777</v>
      </c>
      <c r="H834" s="3">
        <v>77.21</v>
      </c>
      <c r="I834" s="3">
        <v>100.0</v>
      </c>
      <c r="J834" s="3">
        <v>125.2</v>
      </c>
      <c r="K834" s="2" t="s">
        <v>16</v>
      </c>
    </row>
    <row r="835">
      <c r="A835" s="2" t="s">
        <v>2325</v>
      </c>
      <c r="B835" s="2" t="s">
        <v>12</v>
      </c>
      <c r="C835" s="2" t="s">
        <v>22</v>
      </c>
      <c r="D835" s="2" t="s">
        <v>2116</v>
      </c>
      <c r="E835" s="2" t="s">
        <v>25</v>
      </c>
      <c r="F835" s="2" t="s">
        <v>2151</v>
      </c>
      <c r="G835" s="3">
        <v>0.1577</v>
      </c>
      <c r="H835" s="3">
        <v>78.92</v>
      </c>
      <c r="I835" s="3">
        <v>100.0</v>
      </c>
      <c r="J835" s="3">
        <v>125.2</v>
      </c>
      <c r="K835" s="2" t="s">
        <v>16</v>
      </c>
    </row>
    <row r="836">
      <c r="A836" s="2" t="s">
        <v>2325</v>
      </c>
      <c r="B836" s="2" t="s">
        <v>12</v>
      </c>
      <c r="C836" s="2" t="s">
        <v>22</v>
      </c>
      <c r="D836" s="2" t="s">
        <v>2116</v>
      </c>
      <c r="E836" s="2" t="s">
        <v>25</v>
      </c>
      <c r="F836" s="2" t="s">
        <v>2153</v>
      </c>
      <c r="G836" s="3">
        <v>0.1592</v>
      </c>
      <c r="H836" s="3">
        <v>75.69</v>
      </c>
      <c r="I836" s="3">
        <v>100.0</v>
      </c>
      <c r="J836" s="3">
        <v>125.2</v>
      </c>
      <c r="K836" s="2" t="s">
        <v>16</v>
      </c>
    </row>
    <row r="837">
      <c r="A837" s="2" t="s">
        <v>2325</v>
      </c>
      <c r="B837" s="2" t="s">
        <v>12</v>
      </c>
      <c r="C837" s="2" t="s">
        <v>22</v>
      </c>
      <c r="D837" s="2" t="s">
        <v>2116</v>
      </c>
      <c r="E837" s="2" t="s">
        <v>25</v>
      </c>
      <c r="F837" s="2" t="s">
        <v>2155</v>
      </c>
      <c r="G837" s="3">
        <v>0.164</v>
      </c>
      <c r="H837" s="3">
        <v>77.72</v>
      </c>
      <c r="I837" s="3">
        <v>100.0</v>
      </c>
      <c r="J837" s="3">
        <v>125.2</v>
      </c>
      <c r="K837" s="2" t="s">
        <v>16</v>
      </c>
    </row>
    <row r="838">
      <c r="A838" s="2" t="s">
        <v>2325</v>
      </c>
      <c r="B838" s="2" t="s">
        <v>12</v>
      </c>
      <c r="C838" s="2" t="s">
        <v>22</v>
      </c>
      <c r="D838" s="2" t="s">
        <v>2116</v>
      </c>
      <c r="E838" s="2" t="s">
        <v>25</v>
      </c>
      <c r="F838" s="2" t="s">
        <v>2158</v>
      </c>
      <c r="G838" s="3">
        <v>0.2026</v>
      </c>
      <c r="H838" s="3">
        <v>76.38</v>
      </c>
      <c r="I838" s="3">
        <v>100.0</v>
      </c>
      <c r="J838" s="3">
        <v>125.2</v>
      </c>
      <c r="K838" s="2" t="s">
        <v>16</v>
      </c>
    </row>
    <row r="839">
      <c r="A839" s="2" t="s">
        <v>2325</v>
      </c>
      <c r="B839" s="2" t="s">
        <v>12</v>
      </c>
      <c r="C839" s="2" t="s">
        <v>22</v>
      </c>
      <c r="D839" s="2" t="s">
        <v>2116</v>
      </c>
      <c r="E839" s="2" t="s">
        <v>25</v>
      </c>
      <c r="F839" s="2" t="s">
        <v>2160</v>
      </c>
      <c r="G839" s="3">
        <v>0.1622</v>
      </c>
      <c r="H839" s="3">
        <v>78.52</v>
      </c>
      <c r="I839" s="3">
        <v>100.0</v>
      </c>
      <c r="J839" s="3">
        <v>125.2</v>
      </c>
      <c r="K839" s="2" t="s">
        <v>16</v>
      </c>
    </row>
    <row r="840">
      <c r="A840" s="2" t="s">
        <v>2325</v>
      </c>
      <c r="B840" s="2" t="s">
        <v>12</v>
      </c>
      <c r="C840" s="2" t="s">
        <v>22</v>
      </c>
      <c r="D840" s="2" t="s">
        <v>2116</v>
      </c>
      <c r="E840" s="2" t="s">
        <v>25</v>
      </c>
      <c r="F840" s="2" t="s">
        <v>2162</v>
      </c>
      <c r="G840" s="3">
        <v>0.1659</v>
      </c>
      <c r="H840" s="3">
        <v>78.61</v>
      </c>
      <c r="I840" s="3">
        <v>100.0</v>
      </c>
      <c r="J840" s="3">
        <v>125.2</v>
      </c>
      <c r="K840" s="2" t="s">
        <v>16</v>
      </c>
    </row>
    <row r="841">
      <c r="A841" s="2" t="s">
        <v>2325</v>
      </c>
      <c r="B841" s="2" t="s">
        <v>12</v>
      </c>
      <c r="C841" s="2" t="s">
        <v>22</v>
      </c>
      <c r="D841" s="2" t="s">
        <v>2116</v>
      </c>
      <c r="E841" s="2" t="s">
        <v>25</v>
      </c>
      <c r="F841" s="2" t="s">
        <v>2166</v>
      </c>
      <c r="G841" s="3">
        <v>0.1559</v>
      </c>
      <c r="H841" s="3">
        <v>78.49</v>
      </c>
      <c r="I841" s="3">
        <v>100.0</v>
      </c>
      <c r="J841" s="3">
        <v>125.2</v>
      </c>
      <c r="K841" s="2" t="s">
        <v>16</v>
      </c>
    </row>
    <row r="842">
      <c r="A842" s="2" t="s">
        <v>2325</v>
      </c>
      <c r="B842" s="2" t="s">
        <v>12</v>
      </c>
      <c r="C842" s="2" t="s">
        <v>22</v>
      </c>
      <c r="D842" s="2" t="s">
        <v>2169</v>
      </c>
      <c r="E842" s="2" t="s">
        <v>25</v>
      </c>
      <c r="F842" s="2" t="s">
        <v>2170</v>
      </c>
      <c r="G842" s="3">
        <v>0.1631</v>
      </c>
      <c r="H842" s="3">
        <v>77.43</v>
      </c>
      <c r="I842" s="3">
        <v>100.0</v>
      </c>
      <c r="J842" s="3">
        <v>125.2</v>
      </c>
      <c r="K842" s="2" t="s">
        <v>16</v>
      </c>
    </row>
    <row r="843">
      <c r="A843" s="2" t="s">
        <v>2325</v>
      </c>
      <c r="B843" s="2" t="s">
        <v>12</v>
      </c>
      <c r="C843" s="2" t="s">
        <v>22</v>
      </c>
      <c r="D843" s="2" t="s">
        <v>2169</v>
      </c>
      <c r="E843" s="2" t="s">
        <v>25</v>
      </c>
      <c r="F843" s="2" t="s">
        <v>2173</v>
      </c>
      <c r="G843" s="3">
        <v>0.216</v>
      </c>
      <c r="H843" s="3">
        <v>80.08</v>
      </c>
      <c r="I843" s="3">
        <v>100.0</v>
      </c>
      <c r="J843" s="3">
        <v>125.2</v>
      </c>
      <c r="K843" s="2" t="s">
        <v>16</v>
      </c>
    </row>
    <row r="844">
      <c r="A844" s="2" t="s">
        <v>2325</v>
      </c>
      <c r="B844" s="2" t="s">
        <v>12</v>
      </c>
      <c r="C844" s="2" t="s">
        <v>22</v>
      </c>
      <c r="D844" s="2" t="s">
        <v>2169</v>
      </c>
      <c r="E844" s="2" t="s">
        <v>25</v>
      </c>
      <c r="F844" s="2" t="s">
        <v>2175</v>
      </c>
      <c r="G844" s="3">
        <v>0.173</v>
      </c>
      <c r="H844" s="3">
        <v>78.32</v>
      </c>
      <c r="I844" s="3">
        <v>100.0</v>
      </c>
      <c r="J844" s="3">
        <v>125.2</v>
      </c>
      <c r="K844" s="2" t="s">
        <v>16</v>
      </c>
    </row>
    <row r="845">
      <c r="A845" s="2" t="s">
        <v>2325</v>
      </c>
      <c r="B845" s="2" t="s">
        <v>12</v>
      </c>
      <c r="C845" s="2" t="s">
        <v>22</v>
      </c>
      <c r="D845" s="2" t="s">
        <v>2169</v>
      </c>
      <c r="E845" s="2" t="s">
        <v>25</v>
      </c>
      <c r="F845" s="2" t="s">
        <v>2179</v>
      </c>
      <c r="G845" s="3">
        <v>0.1876</v>
      </c>
      <c r="H845" s="3">
        <v>83.22</v>
      </c>
      <c r="I845" s="3">
        <v>100.0</v>
      </c>
      <c r="J845" s="3">
        <v>125.2</v>
      </c>
      <c r="K845" s="2" t="s">
        <v>16</v>
      </c>
    </row>
    <row r="846">
      <c r="A846" s="2" t="s">
        <v>2325</v>
      </c>
      <c r="B846" s="2" t="s">
        <v>12</v>
      </c>
      <c r="C846" s="2" t="s">
        <v>22</v>
      </c>
      <c r="D846" s="2" t="s">
        <v>2169</v>
      </c>
      <c r="E846" s="2" t="s">
        <v>25</v>
      </c>
      <c r="F846" s="2" t="s">
        <v>2181</v>
      </c>
      <c r="G846" s="3">
        <v>0.2004</v>
      </c>
      <c r="H846" s="3">
        <v>81.49</v>
      </c>
      <c r="I846" s="3">
        <v>100.0</v>
      </c>
      <c r="J846" s="3">
        <v>125.2</v>
      </c>
      <c r="K846" s="2" t="s">
        <v>16</v>
      </c>
    </row>
    <row r="847">
      <c r="A847" s="2" t="s">
        <v>2357</v>
      </c>
      <c r="B847" s="2" t="s">
        <v>12</v>
      </c>
      <c r="C847" s="2" t="s">
        <v>22</v>
      </c>
      <c r="D847" s="2" t="s">
        <v>2169</v>
      </c>
      <c r="E847" s="2" t="s">
        <v>25</v>
      </c>
      <c r="F847" s="2" t="s">
        <v>2184</v>
      </c>
      <c r="G847" s="3">
        <v>0.2002</v>
      </c>
      <c r="H847" s="3">
        <v>78.64</v>
      </c>
      <c r="I847" s="3">
        <v>100.0</v>
      </c>
      <c r="J847" s="3">
        <v>125.2</v>
      </c>
      <c r="K847" s="2" t="s">
        <v>16</v>
      </c>
    </row>
    <row r="848">
      <c r="A848" s="2" t="s">
        <v>2357</v>
      </c>
      <c r="B848" s="2" t="s">
        <v>12</v>
      </c>
      <c r="C848" s="2" t="s">
        <v>22</v>
      </c>
      <c r="D848" s="2" t="s">
        <v>2169</v>
      </c>
      <c r="E848" s="2" t="s">
        <v>25</v>
      </c>
      <c r="F848" s="2" t="s">
        <v>2187</v>
      </c>
      <c r="G848" s="3">
        <v>0.1575</v>
      </c>
      <c r="H848" s="3">
        <v>77.5</v>
      </c>
      <c r="I848" s="3">
        <v>100.0</v>
      </c>
      <c r="J848" s="3">
        <v>125.2</v>
      </c>
      <c r="K848" s="2" t="s">
        <v>16</v>
      </c>
    </row>
    <row r="849">
      <c r="A849" s="2" t="s">
        <v>2357</v>
      </c>
      <c r="B849" s="2" t="s">
        <v>12</v>
      </c>
      <c r="C849" s="2" t="s">
        <v>22</v>
      </c>
      <c r="D849" s="2" t="s">
        <v>2169</v>
      </c>
      <c r="E849" s="2" t="s">
        <v>25</v>
      </c>
      <c r="F849" s="2" t="s">
        <v>2189</v>
      </c>
      <c r="G849" s="3">
        <v>0.1839</v>
      </c>
      <c r="H849" s="3">
        <v>79.07</v>
      </c>
      <c r="I849" s="3">
        <v>100.0</v>
      </c>
      <c r="J849" s="3">
        <v>125.2</v>
      </c>
      <c r="K849" s="2" t="s">
        <v>16</v>
      </c>
    </row>
    <row r="850">
      <c r="A850" s="2" t="s">
        <v>2357</v>
      </c>
      <c r="B850" s="2" t="s">
        <v>12</v>
      </c>
      <c r="C850" s="2" t="s">
        <v>22</v>
      </c>
      <c r="D850" s="2" t="s">
        <v>2169</v>
      </c>
      <c r="E850" s="2" t="s">
        <v>25</v>
      </c>
      <c r="F850" s="2" t="s">
        <v>2192</v>
      </c>
      <c r="G850" s="3">
        <v>0.2205</v>
      </c>
      <c r="H850" s="3">
        <v>81.3</v>
      </c>
      <c r="I850" s="3">
        <v>100.0</v>
      </c>
      <c r="J850" s="3">
        <v>125.2</v>
      </c>
      <c r="K850" s="2" t="s">
        <v>16</v>
      </c>
    </row>
    <row r="851">
      <c r="A851" s="2" t="s">
        <v>2357</v>
      </c>
      <c r="B851" s="2" t="s">
        <v>12</v>
      </c>
      <c r="C851" s="2" t="s">
        <v>22</v>
      </c>
      <c r="D851" s="2" t="s">
        <v>2169</v>
      </c>
      <c r="E851" s="2" t="s">
        <v>25</v>
      </c>
      <c r="F851" s="2" t="s">
        <v>2195</v>
      </c>
      <c r="G851" s="3">
        <v>0.1904</v>
      </c>
      <c r="H851" s="3">
        <v>79.38</v>
      </c>
      <c r="I851" s="3">
        <v>100.0</v>
      </c>
      <c r="J851" s="3">
        <v>125.2</v>
      </c>
      <c r="K851" s="2" t="s">
        <v>16</v>
      </c>
    </row>
    <row r="852">
      <c r="A852" s="2" t="s">
        <v>2357</v>
      </c>
      <c r="B852" s="2" t="s">
        <v>12</v>
      </c>
      <c r="C852" s="2" t="s">
        <v>22</v>
      </c>
      <c r="D852" s="2" t="s">
        <v>2169</v>
      </c>
      <c r="E852" s="2" t="s">
        <v>25</v>
      </c>
      <c r="F852" s="2" t="s">
        <v>2197</v>
      </c>
      <c r="G852" s="3">
        <v>0.1639</v>
      </c>
      <c r="H852" s="3">
        <v>78.32</v>
      </c>
      <c r="I852" s="3">
        <v>100.0</v>
      </c>
      <c r="J852" s="3">
        <v>125.2</v>
      </c>
      <c r="K852" s="2" t="s">
        <v>16</v>
      </c>
    </row>
    <row r="853">
      <c r="A853" s="2" t="s">
        <v>2357</v>
      </c>
      <c r="B853" s="2" t="s">
        <v>12</v>
      </c>
      <c r="C853" s="2" t="s">
        <v>22</v>
      </c>
      <c r="D853" s="2" t="s">
        <v>2169</v>
      </c>
      <c r="E853" s="2" t="s">
        <v>25</v>
      </c>
      <c r="F853" s="2" t="s">
        <v>2199</v>
      </c>
      <c r="G853" s="3">
        <v>0.2012</v>
      </c>
      <c r="H853" s="3">
        <v>79.2</v>
      </c>
      <c r="I853" s="3">
        <v>100.0</v>
      </c>
      <c r="J853" s="3">
        <v>125.2</v>
      </c>
      <c r="K853" s="2" t="s">
        <v>16</v>
      </c>
    </row>
    <row r="854">
      <c r="A854" s="2" t="s">
        <v>2357</v>
      </c>
      <c r="B854" s="2" t="s">
        <v>12</v>
      </c>
      <c r="C854" s="2" t="s">
        <v>22</v>
      </c>
      <c r="D854" s="2" t="s">
        <v>2169</v>
      </c>
      <c r="E854" s="2" t="s">
        <v>25</v>
      </c>
      <c r="F854" s="2" t="s">
        <v>2201</v>
      </c>
      <c r="G854" s="3">
        <v>0.1761</v>
      </c>
      <c r="H854" s="3">
        <v>79.76</v>
      </c>
      <c r="I854" s="3">
        <v>100.0</v>
      </c>
      <c r="J854" s="3">
        <v>125.2</v>
      </c>
      <c r="K854" s="2" t="s">
        <v>16</v>
      </c>
    </row>
    <row r="855">
      <c r="A855" s="2" t="s">
        <v>2357</v>
      </c>
      <c r="B855" s="2" t="s">
        <v>12</v>
      </c>
      <c r="C855" s="2" t="s">
        <v>22</v>
      </c>
      <c r="D855" s="2" t="s">
        <v>2169</v>
      </c>
      <c r="E855" s="2" t="s">
        <v>25</v>
      </c>
      <c r="F855" s="2" t="s">
        <v>2204</v>
      </c>
      <c r="G855" s="3">
        <v>0.1751</v>
      </c>
      <c r="H855" s="3">
        <v>79.17</v>
      </c>
      <c r="I855" s="3">
        <v>100.0</v>
      </c>
      <c r="J855" s="3">
        <v>125.2</v>
      </c>
      <c r="K855" s="2" t="s">
        <v>16</v>
      </c>
    </row>
    <row r="856">
      <c r="A856" s="2" t="s">
        <v>2357</v>
      </c>
      <c r="B856" s="2" t="s">
        <v>12</v>
      </c>
      <c r="C856" s="2" t="s">
        <v>22</v>
      </c>
      <c r="D856" s="2" t="s">
        <v>2169</v>
      </c>
      <c r="E856" s="2" t="s">
        <v>25</v>
      </c>
      <c r="F856" s="2" t="s">
        <v>2207</v>
      </c>
      <c r="G856" s="3">
        <v>0.1748</v>
      </c>
      <c r="H856" s="3">
        <v>80.68</v>
      </c>
      <c r="I856" s="3">
        <v>100.0</v>
      </c>
      <c r="J856" s="3">
        <v>125.2</v>
      </c>
      <c r="K856" s="2" t="s">
        <v>16</v>
      </c>
    </row>
    <row r="857">
      <c r="A857" s="2" t="s">
        <v>2357</v>
      </c>
      <c r="B857" s="2" t="s">
        <v>12</v>
      </c>
      <c r="C857" s="2" t="s">
        <v>22</v>
      </c>
      <c r="D857" s="2" t="s">
        <v>2169</v>
      </c>
      <c r="E857" s="2" t="s">
        <v>25</v>
      </c>
      <c r="F857" s="2" t="s">
        <v>2210</v>
      </c>
      <c r="G857" s="3">
        <v>0.1356</v>
      </c>
      <c r="H857" s="3">
        <v>77.97</v>
      </c>
      <c r="I857" s="3">
        <v>100.0</v>
      </c>
      <c r="J857" s="3">
        <v>125.2</v>
      </c>
      <c r="K857" s="2" t="s">
        <v>16</v>
      </c>
    </row>
    <row r="858">
      <c r="A858" s="2" t="s">
        <v>2357</v>
      </c>
      <c r="B858" s="2" t="s">
        <v>12</v>
      </c>
      <c r="C858" s="2" t="s">
        <v>22</v>
      </c>
      <c r="D858" s="2" t="s">
        <v>2169</v>
      </c>
      <c r="E858" s="2" t="s">
        <v>25</v>
      </c>
      <c r="F858" s="2" t="s">
        <v>2214</v>
      </c>
      <c r="G858" s="3">
        <v>0.2224</v>
      </c>
      <c r="H858" s="3">
        <v>79.58</v>
      </c>
      <c r="I858" s="3">
        <v>100.0</v>
      </c>
      <c r="J858" s="3">
        <v>125.2</v>
      </c>
      <c r="K858" s="2" t="s">
        <v>16</v>
      </c>
    </row>
    <row r="859">
      <c r="A859" s="2" t="s">
        <v>2357</v>
      </c>
      <c r="B859" s="2" t="s">
        <v>12</v>
      </c>
      <c r="C859" s="2" t="s">
        <v>22</v>
      </c>
      <c r="D859" s="2" t="s">
        <v>2169</v>
      </c>
      <c r="E859" s="2" t="s">
        <v>25</v>
      </c>
      <c r="F859" s="2" t="s">
        <v>2216</v>
      </c>
      <c r="G859" s="3">
        <v>0.1734</v>
      </c>
      <c r="H859" s="3">
        <v>78.9</v>
      </c>
      <c r="I859" s="3">
        <v>100.0</v>
      </c>
      <c r="J859" s="3">
        <v>125.2</v>
      </c>
      <c r="K859" s="2" t="s">
        <v>16</v>
      </c>
    </row>
    <row r="860">
      <c r="A860" s="2" t="s">
        <v>2393</v>
      </c>
      <c r="B860" s="2" t="s">
        <v>12</v>
      </c>
      <c r="C860" s="2" t="s">
        <v>22</v>
      </c>
      <c r="D860" s="2" t="s">
        <v>2169</v>
      </c>
      <c r="E860" s="2" t="s">
        <v>25</v>
      </c>
      <c r="F860" s="2" t="s">
        <v>2219</v>
      </c>
      <c r="G860" s="3">
        <v>0.2322</v>
      </c>
      <c r="H860" s="3">
        <v>78.85</v>
      </c>
      <c r="I860" s="3">
        <v>100.0</v>
      </c>
      <c r="J860" s="3">
        <v>125.2</v>
      </c>
      <c r="K860" s="2" t="s">
        <v>16</v>
      </c>
    </row>
    <row r="861">
      <c r="A861" s="2" t="s">
        <v>2393</v>
      </c>
      <c r="B861" s="2" t="s">
        <v>12</v>
      </c>
      <c r="C861" s="2" t="s">
        <v>22</v>
      </c>
      <c r="D861" s="2" t="s">
        <v>2169</v>
      </c>
      <c r="E861" s="2" t="s">
        <v>25</v>
      </c>
      <c r="F861" s="2" t="s">
        <v>2221</v>
      </c>
      <c r="G861" s="3">
        <v>0.2415</v>
      </c>
      <c r="H861" s="3">
        <v>77.89</v>
      </c>
      <c r="I861" s="3">
        <v>100.0</v>
      </c>
      <c r="J861" s="3">
        <v>125.2</v>
      </c>
      <c r="K861" s="2" t="s">
        <v>16</v>
      </c>
    </row>
    <row r="862">
      <c r="A862" s="2" t="s">
        <v>2393</v>
      </c>
      <c r="B862" s="2" t="s">
        <v>12</v>
      </c>
      <c r="C862" s="2" t="s">
        <v>22</v>
      </c>
      <c r="D862" s="2" t="s">
        <v>2224</v>
      </c>
      <c r="E862" s="2" t="s">
        <v>25</v>
      </c>
      <c r="F862" s="2" t="s">
        <v>2225</v>
      </c>
      <c r="G862" s="3">
        <v>0.224</v>
      </c>
      <c r="H862" s="3">
        <v>76.32</v>
      </c>
      <c r="I862" s="3">
        <v>100.0</v>
      </c>
      <c r="J862" s="3">
        <v>125.2</v>
      </c>
      <c r="K862" s="2" t="s">
        <v>16</v>
      </c>
    </row>
    <row r="863">
      <c r="A863" s="2" t="s">
        <v>2393</v>
      </c>
      <c r="B863" s="2" t="s">
        <v>12</v>
      </c>
      <c r="C863" s="2" t="s">
        <v>22</v>
      </c>
      <c r="D863" s="2" t="s">
        <v>2224</v>
      </c>
      <c r="E863" s="2" t="s">
        <v>25</v>
      </c>
      <c r="F863" s="2" t="s">
        <v>2227</v>
      </c>
      <c r="G863" s="3">
        <v>0.1756</v>
      </c>
      <c r="H863" s="3">
        <v>83.76</v>
      </c>
      <c r="I863" s="3">
        <v>100.0</v>
      </c>
      <c r="J863" s="3">
        <v>125.2</v>
      </c>
      <c r="K863" s="2" t="s">
        <v>16</v>
      </c>
    </row>
    <row r="864">
      <c r="A864" s="2" t="s">
        <v>2393</v>
      </c>
      <c r="B864" s="2" t="s">
        <v>12</v>
      </c>
      <c r="C864" s="2" t="s">
        <v>22</v>
      </c>
      <c r="D864" s="2" t="s">
        <v>2224</v>
      </c>
      <c r="E864" s="2" t="s">
        <v>25</v>
      </c>
      <c r="F864" s="2" t="s">
        <v>2229</v>
      </c>
      <c r="G864" s="3">
        <v>0.199</v>
      </c>
      <c r="H864" s="3">
        <v>78.49</v>
      </c>
      <c r="I864" s="3">
        <v>100.0</v>
      </c>
      <c r="J864" s="3">
        <v>125.2</v>
      </c>
      <c r="K864" s="2" t="s">
        <v>16</v>
      </c>
    </row>
    <row r="865">
      <c r="A865" s="2" t="s">
        <v>2393</v>
      </c>
      <c r="B865" s="2" t="s">
        <v>12</v>
      </c>
      <c r="C865" s="2" t="s">
        <v>22</v>
      </c>
      <c r="D865" s="2" t="s">
        <v>2224</v>
      </c>
      <c r="E865" s="2" t="s">
        <v>25</v>
      </c>
      <c r="F865" s="2" t="s">
        <v>2231</v>
      </c>
      <c r="G865" s="3">
        <v>0.1869</v>
      </c>
      <c r="H865" s="3">
        <v>79.02</v>
      </c>
      <c r="I865" s="3">
        <v>100.0</v>
      </c>
      <c r="J865" s="3">
        <v>125.2</v>
      </c>
      <c r="K865" s="2" t="s">
        <v>16</v>
      </c>
    </row>
    <row r="866">
      <c r="A866" s="2" t="s">
        <v>2393</v>
      </c>
      <c r="B866" s="2" t="s">
        <v>12</v>
      </c>
      <c r="C866" s="2" t="s">
        <v>22</v>
      </c>
      <c r="D866" s="2" t="s">
        <v>2224</v>
      </c>
      <c r="E866" s="2" t="s">
        <v>25</v>
      </c>
      <c r="F866" s="2" t="s">
        <v>2233</v>
      </c>
      <c r="G866" s="3">
        <v>0.2815</v>
      </c>
      <c r="H866" s="3">
        <v>79.32</v>
      </c>
      <c r="I866" s="3">
        <v>100.0</v>
      </c>
      <c r="J866" s="3">
        <v>125.2</v>
      </c>
      <c r="K866" s="2" t="s">
        <v>16</v>
      </c>
    </row>
    <row r="867">
      <c r="A867" s="2" t="s">
        <v>2393</v>
      </c>
      <c r="B867" s="2" t="s">
        <v>12</v>
      </c>
      <c r="C867" s="2" t="s">
        <v>22</v>
      </c>
      <c r="D867" s="2" t="s">
        <v>2224</v>
      </c>
      <c r="E867" s="2" t="s">
        <v>25</v>
      </c>
      <c r="F867" s="2" t="s">
        <v>2238</v>
      </c>
      <c r="G867" s="3">
        <v>0.202</v>
      </c>
      <c r="H867" s="3">
        <v>92.76</v>
      </c>
      <c r="I867" s="3">
        <v>100.0</v>
      </c>
      <c r="J867" s="3">
        <v>125.2</v>
      </c>
      <c r="K867" s="2" t="s">
        <v>16</v>
      </c>
    </row>
    <row r="868">
      <c r="A868" s="2" t="s">
        <v>2393</v>
      </c>
      <c r="B868" s="2" t="s">
        <v>12</v>
      </c>
      <c r="C868" s="2" t="s">
        <v>22</v>
      </c>
      <c r="D868" s="2" t="s">
        <v>2224</v>
      </c>
      <c r="E868" s="2" t="s">
        <v>25</v>
      </c>
      <c r="F868" s="2" t="s">
        <v>2241</v>
      </c>
      <c r="G868" s="3">
        <v>0.1392</v>
      </c>
      <c r="H868" s="3">
        <v>84.99</v>
      </c>
      <c r="I868" s="3">
        <v>100.0</v>
      </c>
      <c r="J868" s="3">
        <v>125.2</v>
      </c>
      <c r="K868" s="2" t="s">
        <v>16</v>
      </c>
    </row>
    <row r="869">
      <c r="A869" s="2" t="s">
        <v>2393</v>
      </c>
      <c r="B869" s="2" t="s">
        <v>12</v>
      </c>
      <c r="C869" s="2" t="s">
        <v>22</v>
      </c>
      <c r="D869" s="2" t="s">
        <v>2224</v>
      </c>
      <c r="E869" s="2" t="s">
        <v>25</v>
      </c>
      <c r="F869" s="2" t="s">
        <v>2243</v>
      </c>
      <c r="G869" s="3">
        <v>0.1497</v>
      </c>
      <c r="H869" s="3">
        <v>77.2</v>
      </c>
      <c r="I869" s="3">
        <v>100.0</v>
      </c>
      <c r="J869" s="3">
        <v>125.2</v>
      </c>
      <c r="K869" s="2" t="s">
        <v>16</v>
      </c>
    </row>
    <row r="870">
      <c r="A870" s="2" t="s">
        <v>2393</v>
      </c>
      <c r="B870" s="2" t="s">
        <v>12</v>
      </c>
      <c r="C870" s="2" t="s">
        <v>22</v>
      </c>
      <c r="D870" s="2" t="s">
        <v>2224</v>
      </c>
      <c r="E870" s="2" t="s">
        <v>25</v>
      </c>
      <c r="F870" s="2" t="s">
        <v>2246</v>
      </c>
      <c r="G870" s="3">
        <v>0.1946</v>
      </c>
      <c r="H870" s="3">
        <v>77.39</v>
      </c>
      <c r="I870" s="3">
        <v>100.0</v>
      </c>
      <c r="J870" s="3">
        <v>125.2</v>
      </c>
      <c r="K870" s="2" t="s">
        <v>16</v>
      </c>
    </row>
    <row r="871">
      <c r="A871" s="2" t="s">
        <v>2393</v>
      </c>
      <c r="B871" s="2" t="s">
        <v>12</v>
      </c>
      <c r="C871" s="2" t="s">
        <v>22</v>
      </c>
      <c r="D871" s="2" t="s">
        <v>2224</v>
      </c>
      <c r="E871" s="2" t="s">
        <v>25</v>
      </c>
      <c r="F871" s="2" t="s">
        <v>2249</v>
      </c>
      <c r="G871" s="3">
        <v>0.2065</v>
      </c>
      <c r="H871" s="3">
        <v>76.53</v>
      </c>
      <c r="I871" s="3">
        <v>100.0</v>
      </c>
      <c r="J871" s="3">
        <v>125.2</v>
      </c>
      <c r="K871" s="2" t="s">
        <v>16</v>
      </c>
    </row>
    <row r="872">
      <c r="A872" s="2" t="s">
        <v>2428</v>
      </c>
      <c r="B872" s="2" t="s">
        <v>12</v>
      </c>
      <c r="C872" s="2" t="s">
        <v>22</v>
      </c>
      <c r="D872" s="2" t="s">
        <v>2224</v>
      </c>
      <c r="E872" s="2" t="s">
        <v>25</v>
      </c>
      <c r="F872" s="2" t="s">
        <v>2253</v>
      </c>
      <c r="G872" s="3">
        <v>0.2434</v>
      </c>
      <c r="H872" s="3">
        <v>78.39</v>
      </c>
      <c r="I872" s="3">
        <v>100.0</v>
      </c>
      <c r="J872" s="3">
        <v>125.2</v>
      </c>
      <c r="K872" s="2" t="s">
        <v>16</v>
      </c>
    </row>
    <row r="873">
      <c r="A873" s="2" t="s">
        <v>2428</v>
      </c>
      <c r="B873" s="2" t="s">
        <v>12</v>
      </c>
      <c r="C873" s="2" t="s">
        <v>22</v>
      </c>
      <c r="D873" s="2" t="s">
        <v>2224</v>
      </c>
      <c r="E873" s="2" t="s">
        <v>25</v>
      </c>
      <c r="F873" s="2" t="s">
        <v>2255</v>
      </c>
      <c r="G873" s="3">
        <v>0.2289</v>
      </c>
      <c r="H873" s="3">
        <v>76.53</v>
      </c>
      <c r="I873" s="3">
        <v>100.0</v>
      </c>
      <c r="J873" s="3">
        <v>125.2</v>
      </c>
      <c r="K873" s="2" t="s">
        <v>16</v>
      </c>
    </row>
    <row r="874">
      <c r="A874" s="2" t="s">
        <v>2428</v>
      </c>
      <c r="B874" s="2" t="s">
        <v>12</v>
      </c>
      <c r="C874" s="2" t="s">
        <v>22</v>
      </c>
      <c r="D874" s="2" t="s">
        <v>2224</v>
      </c>
      <c r="E874" s="2" t="s">
        <v>25</v>
      </c>
      <c r="F874" s="2" t="s">
        <v>2258</v>
      </c>
      <c r="G874" s="3">
        <v>0.1969</v>
      </c>
      <c r="H874" s="3">
        <v>78.96</v>
      </c>
      <c r="I874" s="3">
        <v>100.0</v>
      </c>
      <c r="J874" s="3">
        <v>125.2</v>
      </c>
      <c r="K874" s="2" t="s">
        <v>16</v>
      </c>
    </row>
    <row r="875">
      <c r="A875" s="2" t="s">
        <v>2428</v>
      </c>
      <c r="B875" s="2" t="s">
        <v>12</v>
      </c>
      <c r="C875" s="2" t="s">
        <v>22</v>
      </c>
      <c r="D875" s="2" t="s">
        <v>2224</v>
      </c>
      <c r="E875" s="2" t="s">
        <v>25</v>
      </c>
      <c r="F875" s="2" t="s">
        <v>2260</v>
      </c>
      <c r="G875" s="3">
        <v>0.2898</v>
      </c>
      <c r="H875" s="3">
        <v>77.0</v>
      </c>
      <c r="I875" s="3">
        <v>100.0</v>
      </c>
      <c r="J875" s="3">
        <v>125.2</v>
      </c>
      <c r="K875" s="2" t="s">
        <v>16</v>
      </c>
    </row>
    <row r="876">
      <c r="A876" s="2" t="s">
        <v>2428</v>
      </c>
      <c r="B876" s="2" t="s">
        <v>12</v>
      </c>
      <c r="C876" s="2" t="s">
        <v>22</v>
      </c>
      <c r="D876" s="2" t="s">
        <v>2224</v>
      </c>
      <c r="E876" s="2" t="s">
        <v>25</v>
      </c>
      <c r="F876" s="2" t="s">
        <v>2263</v>
      </c>
      <c r="G876" s="3">
        <v>0.177</v>
      </c>
      <c r="H876" s="3">
        <v>77.08</v>
      </c>
      <c r="I876" s="3">
        <v>100.0</v>
      </c>
      <c r="J876" s="3">
        <v>125.2</v>
      </c>
      <c r="K876" s="2" t="s">
        <v>16</v>
      </c>
    </row>
    <row r="877">
      <c r="A877" s="2" t="s">
        <v>2428</v>
      </c>
      <c r="B877" s="2" t="s">
        <v>12</v>
      </c>
      <c r="C877" s="2" t="s">
        <v>22</v>
      </c>
      <c r="D877" s="2" t="s">
        <v>2224</v>
      </c>
      <c r="E877" s="2" t="s">
        <v>25</v>
      </c>
      <c r="F877" s="2" t="s">
        <v>2265</v>
      </c>
      <c r="G877" s="3">
        <v>0.1705</v>
      </c>
      <c r="H877" s="3">
        <v>75.16</v>
      </c>
      <c r="I877" s="3">
        <v>100.0</v>
      </c>
      <c r="J877" s="3">
        <v>125.2</v>
      </c>
      <c r="K877" s="2" t="s">
        <v>16</v>
      </c>
    </row>
    <row r="878">
      <c r="A878" s="2" t="s">
        <v>2428</v>
      </c>
      <c r="B878" s="2" t="s">
        <v>12</v>
      </c>
      <c r="C878" s="2" t="s">
        <v>22</v>
      </c>
      <c r="D878" s="2" t="s">
        <v>2224</v>
      </c>
      <c r="E878" s="2" t="s">
        <v>25</v>
      </c>
      <c r="F878" s="2" t="s">
        <v>2267</v>
      </c>
      <c r="G878" s="3">
        <v>0.1696</v>
      </c>
      <c r="H878" s="3">
        <v>76.21</v>
      </c>
      <c r="I878" s="3">
        <v>100.0</v>
      </c>
      <c r="J878" s="3">
        <v>125.2</v>
      </c>
      <c r="K878" s="2" t="s">
        <v>16</v>
      </c>
    </row>
    <row r="879">
      <c r="A879" s="2" t="s">
        <v>2428</v>
      </c>
      <c r="B879" s="2" t="s">
        <v>12</v>
      </c>
      <c r="C879" s="2" t="s">
        <v>22</v>
      </c>
      <c r="D879" s="2" t="s">
        <v>2224</v>
      </c>
      <c r="E879" s="2" t="s">
        <v>25</v>
      </c>
      <c r="F879" s="2" t="s">
        <v>2269</v>
      </c>
      <c r="G879" s="3">
        <v>0.2292</v>
      </c>
      <c r="H879" s="3">
        <v>78.39</v>
      </c>
      <c r="I879" s="3">
        <v>100.0</v>
      </c>
      <c r="J879" s="3">
        <v>125.2</v>
      </c>
      <c r="K879" s="2" t="s">
        <v>16</v>
      </c>
    </row>
    <row r="880">
      <c r="A880" s="2" t="s">
        <v>2428</v>
      </c>
      <c r="B880" s="2" t="s">
        <v>12</v>
      </c>
      <c r="C880" s="2" t="s">
        <v>22</v>
      </c>
      <c r="D880" s="2" t="s">
        <v>2224</v>
      </c>
      <c r="E880" s="2" t="s">
        <v>25</v>
      </c>
      <c r="F880" s="2" t="s">
        <v>2274</v>
      </c>
      <c r="G880" s="3">
        <v>0.2337</v>
      </c>
      <c r="H880" s="3">
        <v>81.16</v>
      </c>
      <c r="I880" s="3">
        <v>100.0</v>
      </c>
      <c r="J880" s="3">
        <v>125.2</v>
      </c>
      <c r="K880" s="2" t="s">
        <v>16</v>
      </c>
    </row>
    <row r="881">
      <c r="A881" s="2" t="s">
        <v>2428</v>
      </c>
      <c r="B881" s="2" t="s">
        <v>12</v>
      </c>
      <c r="C881" s="2" t="s">
        <v>22</v>
      </c>
      <c r="D881" s="2" t="s">
        <v>2224</v>
      </c>
      <c r="E881" s="2" t="s">
        <v>25</v>
      </c>
      <c r="F881" s="2" t="s">
        <v>2276</v>
      </c>
      <c r="G881" s="3">
        <v>0.228</v>
      </c>
      <c r="H881" s="3">
        <v>77.7</v>
      </c>
      <c r="I881" s="3">
        <v>100.0</v>
      </c>
      <c r="J881" s="3">
        <v>125.2</v>
      </c>
      <c r="K881" s="2" t="s">
        <v>16</v>
      </c>
    </row>
    <row r="882">
      <c r="A882" s="2" t="s">
        <v>2428</v>
      </c>
      <c r="B882" s="2" t="s">
        <v>12</v>
      </c>
      <c r="C882" s="2" t="s">
        <v>22</v>
      </c>
      <c r="D882" s="2" t="s">
        <v>2278</v>
      </c>
      <c r="E882" s="2" t="s">
        <v>25</v>
      </c>
      <c r="F882" s="2" t="s">
        <v>2279</v>
      </c>
      <c r="G882" s="3">
        <v>0.1784</v>
      </c>
      <c r="H882" s="3">
        <v>81.59</v>
      </c>
      <c r="I882" s="3">
        <v>100.0</v>
      </c>
      <c r="J882" s="3">
        <v>125.2</v>
      </c>
      <c r="K882" s="2" t="s">
        <v>16</v>
      </c>
    </row>
    <row r="883">
      <c r="A883" s="2" t="s">
        <v>2428</v>
      </c>
      <c r="B883" s="2" t="s">
        <v>12</v>
      </c>
      <c r="C883" s="2" t="s">
        <v>22</v>
      </c>
      <c r="D883" s="2" t="s">
        <v>2278</v>
      </c>
      <c r="E883" s="2" t="s">
        <v>25</v>
      </c>
      <c r="F883" s="2" t="s">
        <v>2281</v>
      </c>
      <c r="G883" s="3">
        <v>0.243</v>
      </c>
      <c r="H883" s="3">
        <v>80.64</v>
      </c>
      <c r="I883" s="3">
        <v>100.0</v>
      </c>
      <c r="J883" s="3">
        <v>125.2</v>
      </c>
      <c r="K883" s="2" t="s">
        <v>16</v>
      </c>
    </row>
    <row r="884">
      <c r="A884" s="2" t="s">
        <v>2466</v>
      </c>
      <c r="B884" s="2" t="s">
        <v>12</v>
      </c>
      <c r="C884" s="2" t="s">
        <v>22</v>
      </c>
      <c r="D884" s="2" t="s">
        <v>2278</v>
      </c>
      <c r="E884" s="2" t="s">
        <v>25</v>
      </c>
      <c r="F884" s="2" t="s">
        <v>2283</v>
      </c>
      <c r="G884" s="3">
        <v>0.2259</v>
      </c>
      <c r="H884" s="3">
        <v>78.0</v>
      </c>
      <c r="I884" s="3">
        <v>100.0</v>
      </c>
      <c r="J884" s="3">
        <v>125.2</v>
      </c>
      <c r="K884" s="2" t="s">
        <v>16</v>
      </c>
    </row>
    <row r="885">
      <c r="A885" s="2" t="s">
        <v>2466</v>
      </c>
      <c r="B885" s="2" t="s">
        <v>12</v>
      </c>
      <c r="C885" s="2" t="s">
        <v>22</v>
      </c>
      <c r="D885" s="2" t="s">
        <v>2278</v>
      </c>
      <c r="E885" s="2" t="s">
        <v>25</v>
      </c>
      <c r="F885" s="2" t="s">
        <v>2285</v>
      </c>
      <c r="G885" s="3">
        <v>0.3209</v>
      </c>
      <c r="H885" s="3">
        <v>77.51</v>
      </c>
      <c r="I885" s="3">
        <v>100.0</v>
      </c>
      <c r="J885" s="3">
        <v>125.2</v>
      </c>
      <c r="K885" s="2" t="s">
        <v>16</v>
      </c>
    </row>
    <row r="886">
      <c r="A886" s="2" t="s">
        <v>2466</v>
      </c>
      <c r="B886" s="2" t="s">
        <v>12</v>
      </c>
      <c r="C886" s="2" t="s">
        <v>22</v>
      </c>
      <c r="D886" s="2" t="s">
        <v>2278</v>
      </c>
      <c r="E886" s="2" t="s">
        <v>25</v>
      </c>
      <c r="F886" s="2" t="s">
        <v>2287</v>
      </c>
      <c r="G886" s="3">
        <v>0.2609</v>
      </c>
      <c r="H886" s="3">
        <v>74.38</v>
      </c>
      <c r="I886" s="3">
        <v>100.0</v>
      </c>
      <c r="J886" s="3">
        <v>125.2</v>
      </c>
      <c r="K886" s="2" t="s">
        <v>16</v>
      </c>
    </row>
    <row r="887">
      <c r="A887" s="2" t="s">
        <v>2466</v>
      </c>
      <c r="B887" s="2" t="s">
        <v>12</v>
      </c>
      <c r="C887" s="2" t="s">
        <v>22</v>
      </c>
      <c r="D887" s="2" t="s">
        <v>2278</v>
      </c>
      <c r="E887" s="2" t="s">
        <v>25</v>
      </c>
      <c r="F887" s="2" t="s">
        <v>2288</v>
      </c>
      <c r="G887" s="3">
        <v>0.2045</v>
      </c>
      <c r="H887" s="3">
        <v>93.1</v>
      </c>
      <c r="I887" s="3">
        <v>100.0</v>
      </c>
      <c r="J887" s="3">
        <v>125.2</v>
      </c>
      <c r="K887" s="2" t="s">
        <v>16</v>
      </c>
    </row>
    <row r="888">
      <c r="A888" s="2" t="s">
        <v>2466</v>
      </c>
      <c r="B888" s="2" t="s">
        <v>12</v>
      </c>
      <c r="C888" s="2" t="s">
        <v>22</v>
      </c>
      <c r="D888" s="2" t="s">
        <v>2278</v>
      </c>
      <c r="E888" s="2" t="s">
        <v>25</v>
      </c>
      <c r="F888" s="2" t="s">
        <v>2291</v>
      </c>
      <c r="G888" s="3">
        <v>0.1891</v>
      </c>
      <c r="H888" s="3">
        <v>81.13</v>
      </c>
      <c r="I888" s="3">
        <v>100.0</v>
      </c>
      <c r="J888" s="3">
        <v>125.2</v>
      </c>
      <c r="K888" s="2" t="s">
        <v>16</v>
      </c>
    </row>
    <row r="889">
      <c r="A889" s="2" t="s">
        <v>2466</v>
      </c>
      <c r="B889" s="2" t="s">
        <v>12</v>
      </c>
      <c r="C889" s="2" t="s">
        <v>22</v>
      </c>
      <c r="D889" s="2" t="s">
        <v>2278</v>
      </c>
      <c r="E889" s="2" t="s">
        <v>25</v>
      </c>
      <c r="F889" s="2" t="s">
        <v>2293</v>
      </c>
      <c r="G889" s="3">
        <v>0.1799</v>
      </c>
      <c r="H889" s="3">
        <v>77.84</v>
      </c>
      <c r="I889" s="3">
        <v>100.0</v>
      </c>
      <c r="J889" s="3">
        <v>125.2</v>
      </c>
      <c r="K889" s="2" t="s">
        <v>16</v>
      </c>
    </row>
    <row r="890">
      <c r="A890" s="2" t="s">
        <v>2466</v>
      </c>
      <c r="B890" s="2" t="s">
        <v>12</v>
      </c>
      <c r="C890" s="2" t="s">
        <v>22</v>
      </c>
      <c r="D890" s="2" t="s">
        <v>2278</v>
      </c>
      <c r="E890" s="2" t="s">
        <v>25</v>
      </c>
      <c r="F890" s="2" t="s">
        <v>2295</v>
      </c>
      <c r="G890" s="3">
        <v>0.1784</v>
      </c>
      <c r="H890" s="3">
        <v>78.45</v>
      </c>
      <c r="I890" s="3">
        <v>100.0</v>
      </c>
      <c r="J890" s="3">
        <v>125.2</v>
      </c>
      <c r="K890" s="2" t="s">
        <v>16</v>
      </c>
    </row>
    <row r="891">
      <c r="A891" s="2" t="s">
        <v>2466</v>
      </c>
      <c r="B891" s="2" t="s">
        <v>12</v>
      </c>
      <c r="C891" s="2" t="s">
        <v>22</v>
      </c>
      <c r="D891" s="2" t="s">
        <v>2278</v>
      </c>
      <c r="E891" s="2" t="s">
        <v>25</v>
      </c>
      <c r="F891" s="2" t="s">
        <v>2298</v>
      </c>
      <c r="G891" s="3">
        <v>0.2273</v>
      </c>
      <c r="H891" s="3">
        <v>81.4</v>
      </c>
      <c r="I891" s="3">
        <v>100.0</v>
      </c>
      <c r="J891" s="3">
        <v>125.2</v>
      </c>
      <c r="K891" s="2" t="s">
        <v>16</v>
      </c>
    </row>
    <row r="892">
      <c r="A892" s="2" t="s">
        <v>2466</v>
      </c>
      <c r="B892" s="2" t="s">
        <v>12</v>
      </c>
      <c r="C892" s="2" t="s">
        <v>22</v>
      </c>
      <c r="D892" s="2" t="s">
        <v>2278</v>
      </c>
      <c r="E892" s="2" t="s">
        <v>25</v>
      </c>
      <c r="F892" s="2" t="s">
        <v>2302</v>
      </c>
      <c r="G892" s="3">
        <v>0.2856</v>
      </c>
      <c r="H892" s="3">
        <v>82.07</v>
      </c>
      <c r="I892" s="3">
        <v>100.0</v>
      </c>
      <c r="J892" s="3">
        <v>125.2</v>
      </c>
      <c r="K892" s="2" t="s">
        <v>16</v>
      </c>
    </row>
    <row r="893">
      <c r="A893" s="2" t="s">
        <v>2466</v>
      </c>
      <c r="B893" s="2" t="s">
        <v>12</v>
      </c>
      <c r="C893" s="2" t="s">
        <v>22</v>
      </c>
      <c r="D893" s="2" t="s">
        <v>2278</v>
      </c>
      <c r="E893" s="2" t="s">
        <v>25</v>
      </c>
      <c r="F893" s="2" t="s">
        <v>2305</v>
      </c>
      <c r="G893" s="3">
        <v>0.2231</v>
      </c>
      <c r="H893" s="3">
        <v>79.58</v>
      </c>
      <c r="I893" s="3">
        <v>100.0</v>
      </c>
      <c r="J893" s="3">
        <v>125.2</v>
      </c>
      <c r="K893" s="2" t="s">
        <v>16</v>
      </c>
    </row>
    <row r="894">
      <c r="A894" s="2" t="s">
        <v>2466</v>
      </c>
      <c r="B894" s="2" t="s">
        <v>12</v>
      </c>
      <c r="C894" s="2" t="s">
        <v>22</v>
      </c>
      <c r="D894" s="2" t="s">
        <v>2278</v>
      </c>
      <c r="E894" s="2" t="s">
        <v>25</v>
      </c>
      <c r="F894" s="2" t="s">
        <v>2308</v>
      </c>
      <c r="G894" s="3">
        <v>0.2162</v>
      </c>
      <c r="H894" s="3">
        <v>80.12</v>
      </c>
      <c r="I894" s="3">
        <v>100.0</v>
      </c>
      <c r="J894" s="3">
        <v>125.2</v>
      </c>
      <c r="K894" s="2" t="s">
        <v>16</v>
      </c>
    </row>
    <row r="895">
      <c r="A895" s="2" t="s">
        <v>2466</v>
      </c>
      <c r="B895" s="2" t="s">
        <v>12</v>
      </c>
      <c r="C895" s="2" t="s">
        <v>22</v>
      </c>
      <c r="D895" s="2" t="s">
        <v>2278</v>
      </c>
      <c r="E895" s="2" t="s">
        <v>25</v>
      </c>
      <c r="F895" s="2" t="s">
        <v>2310</v>
      </c>
      <c r="G895" s="3">
        <v>0.1983</v>
      </c>
      <c r="H895" s="3">
        <v>78.3</v>
      </c>
      <c r="I895" s="3">
        <v>100.0</v>
      </c>
      <c r="J895" s="3">
        <v>125.2</v>
      </c>
      <c r="K895" s="2" t="s">
        <v>16</v>
      </c>
    </row>
    <row r="896">
      <c r="A896" s="2" t="s">
        <v>2497</v>
      </c>
      <c r="B896" s="2" t="s">
        <v>12</v>
      </c>
      <c r="C896" s="2" t="s">
        <v>22</v>
      </c>
      <c r="D896" s="2" t="s">
        <v>2278</v>
      </c>
      <c r="E896" s="2" t="s">
        <v>25</v>
      </c>
      <c r="F896" s="2" t="s">
        <v>2312</v>
      </c>
      <c r="G896" s="3">
        <v>0.1909</v>
      </c>
      <c r="H896" s="3">
        <v>116.82</v>
      </c>
      <c r="I896" s="3">
        <v>95.7</v>
      </c>
      <c r="J896" s="3">
        <v>125.2</v>
      </c>
      <c r="K896" s="2" t="s">
        <v>16</v>
      </c>
    </row>
    <row r="897">
      <c r="A897" s="2" t="s">
        <v>2497</v>
      </c>
      <c r="B897" s="2" t="s">
        <v>12</v>
      </c>
      <c r="C897" s="2" t="s">
        <v>22</v>
      </c>
      <c r="D897" s="2" t="s">
        <v>2278</v>
      </c>
      <c r="E897" s="2" t="s">
        <v>25</v>
      </c>
      <c r="F897" s="2" t="s">
        <v>2314</v>
      </c>
      <c r="G897" s="3">
        <v>0.1514</v>
      </c>
      <c r="H897" s="3">
        <v>77.81</v>
      </c>
      <c r="I897" s="3">
        <v>100.0</v>
      </c>
      <c r="J897" s="3">
        <v>125.2</v>
      </c>
      <c r="K897" s="2" t="s">
        <v>16</v>
      </c>
    </row>
    <row r="898">
      <c r="A898" s="2" t="s">
        <v>2497</v>
      </c>
      <c r="B898" s="2" t="s">
        <v>12</v>
      </c>
      <c r="C898" s="2" t="s">
        <v>22</v>
      </c>
      <c r="D898" s="2" t="s">
        <v>2278</v>
      </c>
      <c r="E898" s="2" t="s">
        <v>25</v>
      </c>
      <c r="F898" s="2" t="s">
        <v>2316</v>
      </c>
      <c r="G898" s="3">
        <v>0.182</v>
      </c>
      <c r="H898" s="3">
        <v>77.84</v>
      </c>
      <c r="I898" s="3">
        <v>100.0</v>
      </c>
      <c r="J898" s="3">
        <v>125.2</v>
      </c>
      <c r="K898" s="2" t="s">
        <v>16</v>
      </c>
    </row>
    <row r="899">
      <c r="A899" s="2" t="s">
        <v>2497</v>
      </c>
      <c r="B899" s="2" t="s">
        <v>12</v>
      </c>
      <c r="C899" s="2" t="s">
        <v>22</v>
      </c>
      <c r="D899" s="2" t="s">
        <v>2278</v>
      </c>
      <c r="E899" s="2" t="s">
        <v>25</v>
      </c>
      <c r="F899" s="2" t="s">
        <v>2318</v>
      </c>
      <c r="G899" s="3">
        <v>0.1456</v>
      </c>
      <c r="H899" s="3">
        <v>80.7</v>
      </c>
      <c r="I899" s="3">
        <v>100.0</v>
      </c>
      <c r="J899" s="3">
        <v>125.2</v>
      </c>
      <c r="K899" s="2" t="s">
        <v>16</v>
      </c>
    </row>
    <row r="900">
      <c r="A900" s="2" t="s">
        <v>2497</v>
      </c>
      <c r="B900" s="2" t="s">
        <v>12</v>
      </c>
      <c r="C900" s="2" t="s">
        <v>22</v>
      </c>
      <c r="D900" s="2" t="s">
        <v>2278</v>
      </c>
      <c r="E900" s="2" t="s">
        <v>25</v>
      </c>
      <c r="F900" s="2" t="s">
        <v>2320</v>
      </c>
      <c r="G900" s="3">
        <v>0.2695</v>
      </c>
      <c r="H900" s="3">
        <v>79.58</v>
      </c>
      <c r="I900" s="3">
        <v>100.0</v>
      </c>
      <c r="J900" s="3">
        <v>125.2</v>
      </c>
      <c r="K900" s="2" t="s">
        <v>16</v>
      </c>
    </row>
    <row r="901">
      <c r="A901" s="2" t="s">
        <v>2497</v>
      </c>
      <c r="B901" s="2" t="s">
        <v>12</v>
      </c>
      <c r="C901" s="2" t="s">
        <v>22</v>
      </c>
      <c r="D901" s="2" t="s">
        <v>2278</v>
      </c>
      <c r="E901" s="2" t="s">
        <v>25</v>
      </c>
      <c r="F901" s="2" t="s">
        <v>2322</v>
      </c>
      <c r="G901" s="3">
        <v>0.1827</v>
      </c>
      <c r="H901" s="3">
        <v>80.89</v>
      </c>
      <c r="I901" s="3">
        <v>100.0</v>
      </c>
      <c r="J901" s="3">
        <v>125.2</v>
      </c>
      <c r="K901" s="2" t="s">
        <v>16</v>
      </c>
    </row>
    <row r="902">
      <c r="A902" s="2" t="s">
        <v>2497</v>
      </c>
      <c r="B902" s="2" t="s">
        <v>12</v>
      </c>
      <c r="C902" s="2" t="s">
        <v>22</v>
      </c>
      <c r="D902" s="2" t="s">
        <v>2326</v>
      </c>
      <c r="E902" s="2" t="s">
        <v>25</v>
      </c>
      <c r="F902" s="2" t="s">
        <v>2328</v>
      </c>
      <c r="G902" s="3">
        <v>0.1436</v>
      </c>
      <c r="H902" s="3">
        <v>77.01</v>
      </c>
      <c r="I902" s="3">
        <v>100.0</v>
      </c>
      <c r="J902" s="3">
        <v>125.2</v>
      </c>
      <c r="K902" s="2" t="s">
        <v>16</v>
      </c>
    </row>
    <row r="903">
      <c r="A903" s="2" t="s">
        <v>2497</v>
      </c>
      <c r="B903" s="2" t="s">
        <v>12</v>
      </c>
      <c r="C903" s="2" t="s">
        <v>22</v>
      </c>
      <c r="D903" s="2" t="s">
        <v>2326</v>
      </c>
      <c r="E903" s="2" t="s">
        <v>25</v>
      </c>
      <c r="F903" s="2" t="s">
        <v>2330</v>
      </c>
      <c r="G903" s="3">
        <v>0.2105</v>
      </c>
      <c r="H903" s="3">
        <v>77.14</v>
      </c>
      <c r="I903" s="3">
        <v>100.0</v>
      </c>
      <c r="J903" s="3">
        <v>125.2</v>
      </c>
      <c r="K903" s="2" t="s">
        <v>16</v>
      </c>
    </row>
    <row r="904">
      <c r="A904" s="2" t="s">
        <v>2497</v>
      </c>
      <c r="B904" s="2" t="s">
        <v>12</v>
      </c>
      <c r="C904" s="2" t="s">
        <v>22</v>
      </c>
      <c r="D904" s="2" t="s">
        <v>2326</v>
      </c>
      <c r="E904" s="2" t="s">
        <v>25</v>
      </c>
      <c r="F904" s="2" t="s">
        <v>2332</v>
      </c>
      <c r="G904" s="3">
        <v>0.2132</v>
      </c>
      <c r="H904" s="3">
        <v>79.81</v>
      </c>
      <c r="I904" s="3">
        <v>100.0</v>
      </c>
      <c r="J904" s="3">
        <v>125.2</v>
      </c>
      <c r="K904" s="2" t="s">
        <v>16</v>
      </c>
    </row>
    <row r="905">
      <c r="A905" s="2" t="s">
        <v>2497</v>
      </c>
      <c r="B905" s="2" t="s">
        <v>12</v>
      </c>
      <c r="C905" s="2" t="s">
        <v>22</v>
      </c>
      <c r="D905" s="2" t="s">
        <v>2326</v>
      </c>
      <c r="E905" s="2" t="s">
        <v>25</v>
      </c>
      <c r="F905" s="2" t="s">
        <v>2337</v>
      </c>
      <c r="G905" s="3">
        <v>0.1971</v>
      </c>
      <c r="H905" s="3">
        <v>76.88</v>
      </c>
      <c r="I905" s="3">
        <v>100.0</v>
      </c>
      <c r="J905" s="3">
        <v>125.2</v>
      </c>
      <c r="K905" s="2" t="s">
        <v>16</v>
      </c>
    </row>
    <row r="906">
      <c r="A906" s="2" t="s">
        <v>2497</v>
      </c>
      <c r="B906" s="2" t="s">
        <v>12</v>
      </c>
      <c r="C906" s="2" t="s">
        <v>22</v>
      </c>
      <c r="D906" s="2" t="s">
        <v>2326</v>
      </c>
      <c r="E906" s="2" t="s">
        <v>25</v>
      </c>
      <c r="F906" s="2" t="s">
        <v>2339</v>
      </c>
      <c r="G906" s="3">
        <v>0.1894</v>
      </c>
      <c r="H906" s="3">
        <v>76.65</v>
      </c>
      <c r="I906" s="3">
        <v>100.0</v>
      </c>
      <c r="J906" s="3">
        <v>125.2</v>
      </c>
      <c r="K906" s="2" t="s">
        <v>16</v>
      </c>
    </row>
    <row r="907">
      <c r="A907" s="2" t="s">
        <v>2497</v>
      </c>
      <c r="B907" s="2" t="s">
        <v>12</v>
      </c>
      <c r="C907" s="2" t="s">
        <v>22</v>
      </c>
      <c r="D907" s="2" t="s">
        <v>2326</v>
      </c>
      <c r="E907" s="2" t="s">
        <v>25</v>
      </c>
      <c r="F907" s="2" t="s">
        <v>2341</v>
      </c>
      <c r="G907" s="3">
        <v>0.2125</v>
      </c>
      <c r="H907" s="3">
        <v>80.34</v>
      </c>
      <c r="I907" s="3">
        <v>100.0</v>
      </c>
      <c r="J907" s="3">
        <v>125.2</v>
      </c>
      <c r="K907" s="2" t="s">
        <v>16</v>
      </c>
    </row>
    <row r="908">
      <c r="A908" s="2" t="s">
        <v>2527</v>
      </c>
      <c r="B908" s="2" t="s">
        <v>12</v>
      </c>
      <c r="C908" s="2" t="s">
        <v>22</v>
      </c>
      <c r="D908" s="2" t="s">
        <v>2326</v>
      </c>
      <c r="E908" s="2" t="s">
        <v>25</v>
      </c>
      <c r="F908" s="2" t="s">
        <v>2343</v>
      </c>
      <c r="G908" s="3">
        <v>0.2226</v>
      </c>
      <c r="H908" s="3">
        <v>77.62</v>
      </c>
      <c r="I908" s="3">
        <v>100.0</v>
      </c>
      <c r="J908" s="3">
        <v>125.2</v>
      </c>
      <c r="K908" s="2" t="s">
        <v>16</v>
      </c>
    </row>
    <row r="909">
      <c r="A909" s="2" t="s">
        <v>2527</v>
      </c>
      <c r="B909" s="2" t="s">
        <v>12</v>
      </c>
      <c r="C909" s="2" t="s">
        <v>22</v>
      </c>
      <c r="D909" s="2" t="s">
        <v>2326</v>
      </c>
      <c r="E909" s="2" t="s">
        <v>25</v>
      </c>
      <c r="F909" s="2" t="s">
        <v>2344</v>
      </c>
      <c r="G909" s="3">
        <v>0.138</v>
      </c>
      <c r="H909" s="3">
        <v>78.96</v>
      </c>
      <c r="I909" s="3">
        <v>100.0</v>
      </c>
      <c r="J909" s="3">
        <v>125.2</v>
      </c>
      <c r="K909" s="2" t="s">
        <v>16</v>
      </c>
    </row>
    <row r="910">
      <c r="A910" s="2" t="s">
        <v>2527</v>
      </c>
      <c r="B910" s="2" t="s">
        <v>12</v>
      </c>
      <c r="C910" s="2" t="s">
        <v>22</v>
      </c>
      <c r="D910" s="2" t="s">
        <v>2326</v>
      </c>
      <c r="E910" s="2" t="s">
        <v>25</v>
      </c>
      <c r="F910" s="2" t="s">
        <v>2349</v>
      </c>
      <c r="G910" s="3">
        <v>0.2182</v>
      </c>
      <c r="H910" s="3">
        <v>78.35</v>
      </c>
      <c r="I910" s="3">
        <v>100.0</v>
      </c>
      <c r="J910" s="3">
        <v>125.2</v>
      </c>
      <c r="K910" s="2" t="s">
        <v>16</v>
      </c>
    </row>
    <row r="911">
      <c r="A911" s="2" t="s">
        <v>2527</v>
      </c>
      <c r="B911" s="2" t="s">
        <v>12</v>
      </c>
      <c r="C911" s="2" t="s">
        <v>22</v>
      </c>
      <c r="D911" s="2" t="s">
        <v>2326</v>
      </c>
      <c r="E911" s="2" t="s">
        <v>25</v>
      </c>
      <c r="F911" s="2" t="s">
        <v>2351</v>
      </c>
      <c r="G911" s="3">
        <v>0.2278</v>
      </c>
      <c r="H911" s="3">
        <v>79.79</v>
      </c>
      <c r="I911" s="3">
        <v>100.0</v>
      </c>
      <c r="J911" s="3">
        <v>125.2</v>
      </c>
      <c r="K911" s="2" t="s">
        <v>16</v>
      </c>
    </row>
    <row r="912">
      <c r="A912" s="2" t="s">
        <v>2527</v>
      </c>
      <c r="B912" s="2" t="s">
        <v>12</v>
      </c>
      <c r="C912" s="2" t="s">
        <v>22</v>
      </c>
      <c r="D912" s="2" t="s">
        <v>2326</v>
      </c>
      <c r="E912" s="2" t="s">
        <v>25</v>
      </c>
      <c r="F912" s="2" t="s">
        <v>2354</v>
      </c>
      <c r="G912" s="3">
        <v>0.1735</v>
      </c>
      <c r="H912" s="3">
        <v>77.85</v>
      </c>
      <c r="I912" s="3">
        <v>100.0</v>
      </c>
      <c r="J912" s="3">
        <v>125.2</v>
      </c>
      <c r="K912" s="2" t="s">
        <v>16</v>
      </c>
    </row>
    <row r="913">
      <c r="A913" s="2" t="s">
        <v>2527</v>
      </c>
      <c r="B913" s="2" t="s">
        <v>12</v>
      </c>
      <c r="C913" s="2" t="s">
        <v>22</v>
      </c>
      <c r="D913" s="2" t="s">
        <v>2326</v>
      </c>
      <c r="E913" s="2" t="s">
        <v>25</v>
      </c>
      <c r="F913" s="2" t="s">
        <v>2356</v>
      </c>
      <c r="G913" s="3">
        <v>0.2456</v>
      </c>
      <c r="H913" s="3">
        <v>77.5</v>
      </c>
      <c r="I913" s="3">
        <v>100.0</v>
      </c>
      <c r="J913" s="3">
        <v>125.2</v>
      </c>
      <c r="K913" s="2" t="s">
        <v>16</v>
      </c>
    </row>
    <row r="914">
      <c r="A914" s="2" t="s">
        <v>2527</v>
      </c>
      <c r="B914" s="2" t="s">
        <v>12</v>
      </c>
      <c r="C914" s="2" t="s">
        <v>22</v>
      </c>
      <c r="D914" s="2" t="s">
        <v>2326</v>
      </c>
      <c r="E914" s="2" t="s">
        <v>25</v>
      </c>
      <c r="F914" s="2" t="s">
        <v>2360</v>
      </c>
      <c r="G914" s="3">
        <v>0.2254</v>
      </c>
      <c r="H914" s="3">
        <v>75.99</v>
      </c>
      <c r="I914" s="3">
        <v>100.0</v>
      </c>
      <c r="J914" s="3">
        <v>125.2</v>
      </c>
      <c r="K914" s="2" t="s">
        <v>16</v>
      </c>
    </row>
    <row r="915">
      <c r="A915" s="2" t="s">
        <v>2527</v>
      </c>
      <c r="B915" s="2" t="s">
        <v>12</v>
      </c>
      <c r="C915" s="2" t="s">
        <v>22</v>
      </c>
      <c r="D915" s="2" t="s">
        <v>2326</v>
      </c>
      <c r="E915" s="2" t="s">
        <v>25</v>
      </c>
      <c r="F915" s="2" t="s">
        <v>2362</v>
      </c>
      <c r="G915" s="3">
        <v>0.2132</v>
      </c>
      <c r="H915" s="3">
        <v>78.36</v>
      </c>
      <c r="I915" s="3">
        <v>100.0</v>
      </c>
      <c r="J915" s="3">
        <v>125.2</v>
      </c>
      <c r="K915" s="2" t="s">
        <v>16</v>
      </c>
    </row>
    <row r="916">
      <c r="A916" s="2" t="s">
        <v>2527</v>
      </c>
      <c r="B916" s="2" t="s">
        <v>12</v>
      </c>
      <c r="C916" s="2" t="s">
        <v>22</v>
      </c>
      <c r="D916" s="2" t="s">
        <v>2326</v>
      </c>
      <c r="E916" s="2" t="s">
        <v>25</v>
      </c>
      <c r="F916" s="2" t="s">
        <v>2364</v>
      </c>
      <c r="G916" s="3">
        <v>0.1513</v>
      </c>
      <c r="H916" s="3">
        <v>81.15</v>
      </c>
      <c r="I916" s="3">
        <v>100.0</v>
      </c>
      <c r="J916" s="3">
        <v>125.2</v>
      </c>
      <c r="K916" s="2" t="s">
        <v>16</v>
      </c>
    </row>
    <row r="917">
      <c r="A917" s="2" t="s">
        <v>2527</v>
      </c>
      <c r="B917" s="2" t="s">
        <v>12</v>
      </c>
      <c r="C917" s="2" t="s">
        <v>22</v>
      </c>
      <c r="D917" s="2" t="s">
        <v>2326</v>
      </c>
      <c r="E917" s="2" t="s">
        <v>25</v>
      </c>
      <c r="F917" s="2" t="s">
        <v>2367</v>
      </c>
      <c r="G917" s="3">
        <v>0.1868</v>
      </c>
      <c r="H917" s="3">
        <v>76.68</v>
      </c>
      <c r="I917" s="3">
        <v>100.0</v>
      </c>
      <c r="J917" s="3">
        <v>125.2</v>
      </c>
      <c r="K917" s="2" t="s">
        <v>16</v>
      </c>
    </row>
    <row r="918">
      <c r="A918" s="2" t="s">
        <v>2527</v>
      </c>
      <c r="B918" s="2" t="s">
        <v>12</v>
      </c>
      <c r="C918" s="2" t="s">
        <v>22</v>
      </c>
      <c r="D918" s="2" t="s">
        <v>2326</v>
      </c>
      <c r="E918" s="2" t="s">
        <v>25</v>
      </c>
      <c r="F918" s="2" t="s">
        <v>2369</v>
      </c>
      <c r="G918" s="3">
        <v>0.2703</v>
      </c>
      <c r="H918" s="3">
        <v>82.76</v>
      </c>
      <c r="I918" s="3">
        <v>100.0</v>
      </c>
      <c r="J918" s="3">
        <v>125.2</v>
      </c>
      <c r="K918" s="2" t="s">
        <v>16</v>
      </c>
    </row>
    <row r="919">
      <c r="A919" s="2" t="s">
        <v>2527</v>
      </c>
      <c r="B919" s="2" t="s">
        <v>12</v>
      </c>
      <c r="C919" s="2" t="s">
        <v>22</v>
      </c>
      <c r="D919" s="2" t="s">
        <v>2326</v>
      </c>
      <c r="E919" s="2" t="s">
        <v>25</v>
      </c>
      <c r="F919" s="2" t="s">
        <v>2372</v>
      </c>
      <c r="G919" s="3">
        <v>0.1606</v>
      </c>
      <c r="H919" s="3">
        <v>79.14</v>
      </c>
      <c r="I919" s="3">
        <v>100.0</v>
      </c>
      <c r="J919" s="3">
        <v>125.2</v>
      </c>
      <c r="K919" s="2" t="s">
        <v>16</v>
      </c>
    </row>
    <row r="920">
      <c r="A920" s="2" t="s">
        <v>2547</v>
      </c>
      <c r="B920" s="2" t="s">
        <v>12</v>
      </c>
      <c r="C920" s="2" t="s">
        <v>22</v>
      </c>
      <c r="D920" s="2" t="s">
        <v>2326</v>
      </c>
      <c r="E920" s="2" t="s">
        <v>25</v>
      </c>
      <c r="F920" s="2" t="s">
        <v>2375</v>
      </c>
      <c r="G920" s="3">
        <v>0.1414</v>
      </c>
      <c r="H920" s="3">
        <v>76.97</v>
      </c>
      <c r="I920" s="3">
        <v>100.0</v>
      </c>
      <c r="J920" s="3">
        <v>125.2</v>
      </c>
      <c r="K920" s="2" t="s">
        <v>16</v>
      </c>
    </row>
    <row r="921">
      <c r="A921" s="2" t="s">
        <v>2547</v>
      </c>
      <c r="B921" s="2" t="s">
        <v>12</v>
      </c>
      <c r="C921" s="2" t="s">
        <v>22</v>
      </c>
      <c r="D921" s="2" t="s">
        <v>2326</v>
      </c>
      <c r="E921" s="2" t="s">
        <v>25</v>
      </c>
      <c r="F921" s="2" t="s">
        <v>2376</v>
      </c>
      <c r="G921" s="3">
        <v>0.1676</v>
      </c>
      <c r="H921" s="3">
        <v>76.57</v>
      </c>
      <c r="I921" s="3">
        <v>100.0</v>
      </c>
      <c r="J921" s="3">
        <v>125.2</v>
      </c>
      <c r="K921" s="2" t="s">
        <v>16</v>
      </c>
    </row>
    <row r="922">
      <c r="A922" s="2" t="s">
        <v>2547</v>
      </c>
      <c r="B922" s="2" t="s">
        <v>12</v>
      </c>
      <c r="C922" s="2" t="s">
        <v>22</v>
      </c>
      <c r="D922" s="2" t="s">
        <v>2378</v>
      </c>
      <c r="E922" s="2" t="s">
        <v>25</v>
      </c>
      <c r="F922" s="2" t="s">
        <v>2379</v>
      </c>
      <c r="G922" s="3">
        <v>0.1624</v>
      </c>
      <c r="H922" s="3">
        <v>75.42</v>
      </c>
      <c r="I922" s="3">
        <v>100.0</v>
      </c>
      <c r="J922" s="3">
        <v>125.2</v>
      </c>
      <c r="K922" s="2" t="s">
        <v>16</v>
      </c>
    </row>
    <row r="923">
      <c r="A923" s="2" t="s">
        <v>2547</v>
      </c>
      <c r="B923" s="2" t="s">
        <v>12</v>
      </c>
      <c r="C923" s="2" t="s">
        <v>22</v>
      </c>
      <c r="D923" s="2" t="s">
        <v>2378</v>
      </c>
      <c r="E923" s="2" t="s">
        <v>25</v>
      </c>
      <c r="F923" s="2" t="s">
        <v>2381</v>
      </c>
      <c r="G923" s="3">
        <v>0.1606</v>
      </c>
      <c r="H923" s="3">
        <v>76.26</v>
      </c>
      <c r="I923" s="3">
        <v>100.0</v>
      </c>
      <c r="J923" s="3">
        <v>125.2</v>
      </c>
      <c r="K923" s="2" t="s">
        <v>16</v>
      </c>
    </row>
    <row r="924">
      <c r="A924" s="2" t="s">
        <v>2547</v>
      </c>
      <c r="B924" s="2" t="s">
        <v>12</v>
      </c>
      <c r="C924" s="2" t="s">
        <v>22</v>
      </c>
      <c r="D924" s="2" t="s">
        <v>2378</v>
      </c>
      <c r="E924" s="2" t="s">
        <v>25</v>
      </c>
      <c r="F924" s="2" t="s">
        <v>2383</v>
      </c>
      <c r="G924" s="3">
        <v>0.1539</v>
      </c>
      <c r="H924" s="3">
        <v>80.01</v>
      </c>
      <c r="I924" s="3">
        <v>100.0</v>
      </c>
      <c r="J924" s="3">
        <v>125.2</v>
      </c>
      <c r="K924" s="2" t="s">
        <v>16</v>
      </c>
    </row>
    <row r="925">
      <c r="A925" s="2" t="s">
        <v>2547</v>
      </c>
      <c r="B925" s="2" t="s">
        <v>12</v>
      </c>
      <c r="C925" s="2" t="s">
        <v>22</v>
      </c>
      <c r="D925" s="2" t="s">
        <v>2378</v>
      </c>
      <c r="E925" s="2" t="s">
        <v>25</v>
      </c>
      <c r="F925" s="2" t="s">
        <v>2386</v>
      </c>
      <c r="G925" s="3">
        <v>0.1466</v>
      </c>
      <c r="H925" s="3">
        <v>77.25</v>
      </c>
      <c r="I925" s="3">
        <v>100.0</v>
      </c>
      <c r="J925" s="3">
        <v>125.2</v>
      </c>
      <c r="K925" s="2" t="s">
        <v>16</v>
      </c>
    </row>
    <row r="926">
      <c r="A926" s="2" t="s">
        <v>2547</v>
      </c>
      <c r="B926" s="2" t="s">
        <v>12</v>
      </c>
      <c r="C926" s="2" t="s">
        <v>22</v>
      </c>
      <c r="D926" s="2" t="s">
        <v>2378</v>
      </c>
      <c r="E926" s="2" t="s">
        <v>25</v>
      </c>
      <c r="F926" s="2" t="s">
        <v>2388</v>
      </c>
      <c r="G926" s="3">
        <v>0.1339</v>
      </c>
      <c r="H926" s="3">
        <v>77.98</v>
      </c>
      <c r="I926" s="3">
        <v>100.0</v>
      </c>
      <c r="J926" s="3">
        <v>125.2</v>
      </c>
      <c r="K926" s="2" t="s">
        <v>16</v>
      </c>
    </row>
    <row r="927">
      <c r="A927" s="2" t="s">
        <v>2547</v>
      </c>
      <c r="B927" s="2" t="s">
        <v>12</v>
      </c>
      <c r="C927" s="2" t="s">
        <v>22</v>
      </c>
      <c r="D927" s="2" t="s">
        <v>2378</v>
      </c>
      <c r="E927" s="2" t="s">
        <v>25</v>
      </c>
      <c r="F927" s="2" t="s">
        <v>2391</v>
      </c>
      <c r="G927" s="3">
        <v>0.1301</v>
      </c>
      <c r="H927" s="3">
        <v>77.99</v>
      </c>
      <c r="I927" s="3">
        <v>100.0</v>
      </c>
      <c r="J927" s="3">
        <v>125.2</v>
      </c>
      <c r="K927" s="2" t="s">
        <v>16</v>
      </c>
    </row>
    <row r="928">
      <c r="A928" s="2" t="s">
        <v>2547</v>
      </c>
      <c r="B928" s="2" t="s">
        <v>12</v>
      </c>
      <c r="C928" s="2" t="s">
        <v>22</v>
      </c>
      <c r="D928" s="2" t="s">
        <v>2378</v>
      </c>
      <c r="E928" s="2" t="s">
        <v>25</v>
      </c>
      <c r="F928" s="2" t="s">
        <v>2396</v>
      </c>
      <c r="G928" s="3">
        <v>0.1665</v>
      </c>
      <c r="H928" s="3">
        <v>74.78</v>
      </c>
      <c r="I928" s="3">
        <v>100.0</v>
      </c>
      <c r="J928" s="3">
        <v>125.2</v>
      </c>
      <c r="K928" s="2" t="s">
        <v>16</v>
      </c>
    </row>
    <row r="929">
      <c r="A929" s="2" t="s">
        <v>2547</v>
      </c>
      <c r="B929" s="2" t="s">
        <v>12</v>
      </c>
      <c r="C929" s="2" t="s">
        <v>22</v>
      </c>
      <c r="D929" s="2" t="s">
        <v>2378</v>
      </c>
      <c r="E929" s="2" t="s">
        <v>25</v>
      </c>
      <c r="F929" s="2" t="s">
        <v>2401</v>
      </c>
      <c r="G929" s="3">
        <v>0.1818</v>
      </c>
      <c r="H929" s="3">
        <v>78.6</v>
      </c>
      <c r="I929" s="3">
        <v>100.0</v>
      </c>
      <c r="J929" s="3">
        <v>125.2</v>
      </c>
      <c r="K929" s="2" t="s">
        <v>16</v>
      </c>
    </row>
    <row r="930">
      <c r="A930" s="2" t="s">
        <v>2547</v>
      </c>
      <c r="B930" s="2" t="s">
        <v>12</v>
      </c>
      <c r="C930" s="2" t="s">
        <v>22</v>
      </c>
      <c r="D930" s="2" t="s">
        <v>2378</v>
      </c>
      <c r="E930" s="2" t="s">
        <v>25</v>
      </c>
      <c r="F930" s="2" t="s">
        <v>2404</v>
      </c>
      <c r="G930" s="3">
        <v>0.1534</v>
      </c>
      <c r="H930" s="3">
        <v>88.87</v>
      </c>
      <c r="I930" s="3">
        <v>100.0</v>
      </c>
      <c r="J930" s="3">
        <v>125.2</v>
      </c>
      <c r="K930" s="2" t="s">
        <v>16</v>
      </c>
    </row>
    <row r="931">
      <c r="A931" s="2" t="s">
        <v>2547</v>
      </c>
      <c r="B931" s="2" t="s">
        <v>12</v>
      </c>
      <c r="C931" s="2" t="s">
        <v>22</v>
      </c>
      <c r="D931" s="2" t="s">
        <v>2378</v>
      </c>
      <c r="E931" s="2" t="s">
        <v>25</v>
      </c>
      <c r="F931" s="2" t="s">
        <v>2406</v>
      </c>
      <c r="G931" s="3">
        <v>0.1613</v>
      </c>
      <c r="H931" s="3">
        <v>77.49</v>
      </c>
      <c r="I931" s="3">
        <v>100.0</v>
      </c>
      <c r="J931" s="3">
        <v>125.2</v>
      </c>
      <c r="K931" s="2" t="s">
        <v>16</v>
      </c>
    </row>
    <row r="932">
      <c r="A932" s="2" t="s">
        <v>2547</v>
      </c>
      <c r="B932" s="2" t="s">
        <v>12</v>
      </c>
      <c r="C932" s="2" t="s">
        <v>22</v>
      </c>
      <c r="D932" s="2" t="s">
        <v>2378</v>
      </c>
      <c r="E932" s="2" t="s">
        <v>25</v>
      </c>
      <c r="F932" s="2" t="s">
        <v>2409</v>
      </c>
      <c r="G932" s="3">
        <v>0.1708</v>
      </c>
      <c r="H932" s="3">
        <v>76.52</v>
      </c>
      <c r="I932" s="3">
        <v>100.0</v>
      </c>
      <c r="J932" s="3">
        <v>125.2</v>
      </c>
      <c r="K932" s="2" t="s">
        <v>16</v>
      </c>
    </row>
    <row r="933">
      <c r="A933" s="2" t="s">
        <v>2566</v>
      </c>
      <c r="B933" s="2" t="s">
        <v>12</v>
      </c>
      <c r="C933" s="2" t="s">
        <v>22</v>
      </c>
      <c r="D933" s="2" t="s">
        <v>2378</v>
      </c>
      <c r="E933" s="2" t="s">
        <v>25</v>
      </c>
      <c r="F933" s="2" t="s">
        <v>2412</v>
      </c>
      <c r="G933" s="3">
        <v>0.1495</v>
      </c>
      <c r="H933" s="3">
        <v>77.76</v>
      </c>
      <c r="I933" s="3">
        <v>100.0</v>
      </c>
      <c r="J933" s="3">
        <v>125.2</v>
      </c>
      <c r="K933" s="2" t="s">
        <v>16</v>
      </c>
    </row>
    <row r="934">
      <c r="A934" s="2" t="s">
        <v>2566</v>
      </c>
      <c r="B934" s="2" t="s">
        <v>12</v>
      </c>
      <c r="C934" s="2" t="s">
        <v>22</v>
      </c>
      <c r="D934" s="2" t="s">
        <v>2378</v>
      </c>
      <c r="E934" s="2" t="s">
        <v>25</v>
      </c>
      <c r="F934" s="2" t="s">
        <v>2414</v>
      </c>
      <c r="G934" s="3">
        <v>0.1678</v>
      </c>
      <c r="H934" s="3">
        <v>77.57</v>
      </c>
      <c r="I934" s="3">
        <v>100.0</v>
      </c>
      <c r="J934" s="3">
        <v>125.2</v>
      </c>
      <c r="K934" s="2" t="s">
        <v>16</v>
      </c>
    </row>
    <row r="935">
      <c r="A935" s="2" t="s">
        <v>2566</v>
      </c>
      <c r="B935" s="2" t="s">
        <v>12</v>
      </c>
      <c r="C935" s="2" t="s">
        <v>22</v>
      </c>
      <c r="D935" s="2" t="s">
        <v>2378</v>
      </c>
      <c r="E935" s="2" t="s">
        <v>25</v>
      </c>
      <c r="F935" s="2" t="s">
        <v>2416</v>
      </c>
      <c r="G935" s="3">
        <v>0.1391</v>
      </c>
      <c r="H935" s="3">
        <v>78.79</v>
      </c>
      <c r="I935" s="3">
        <v>100.0</v>
      </c>
      <c r="J935" s="3">
        <v>125.2</v>
      </c>
      <c r="K935" s="2" t="s">
        <v>16</v>
      </c>
    </row>
    <row r="936">
      <c r="A936" s="2" t="s">
        <v>2566</v>
      </c>
      <c r="B936" s="2" t="s">
        <v>12</v>
      </c>
      <c r="C936" s="2" t="s">
        <v>22</v>
      </c>
      <c r="D936" s="2" t="s">
        <v>2378</v>
      </c>
      <c r="E936" s="2" t="s">
        <v>25</v>
      </c>
      <c r="F936" s="2" t="s">
        <v>2419</v>
      </c>
      <c r="G936" s="3">
        <v>0.1857</v>
      </c>
      <c r="H936" s="3">
        <v>79.33</v>
      </c>
      <c r="I936" s="3">
        <v>100.0</v>
      </c>
      <c r="J936" s="3">
        <v>125.2</v>
      </c>
      <c r="K936" s="2" t="s">
        <v>16</v>
      </c>
    </row>
    <row r="937">
      <c r="A937" s="2" t="s">
        <v>2566</v>
      </c>
      <c r="B937" s="2" t="s">
        <v>12</v>
      </c>
      <c r="C937" s="2" t="s">
        <v>22</v>
      </c>
      <c r="D937" s="2" t="s">
        <v>2378</v>
      </c>
      <c r="E937" s="2" t="s">
        <v>25</v>
      </c>
      <c r="F937" s="2" t="s">
        <v>2421</v>
      </c>
      <c r="G937" s="3">
        <v>0.1334</v>
      </c>
      <c r="H937" s="3">
        <v>80.84</v>
      </c>
      <c r="I937" s="3">
        <v>100.0</v>
      </c>
      <c r="J937" s="3">
        <v>125.2</v>
      </c>
      <c r="K937" s="2" t="s">
        <v>16</v>
      </c>
    </row>
    <row r="938">
      <c r="A938" s="2" t="s">
        <v>2566</v>
      </c>
      <c r="B938" s="2" t="s">
        <v>12</v>
      </c>
      <c r="C938" s="2" t="s">
        <v>22</v>
      </c>
      <c r="D938" s="2" t="s">
        <v>2378</v>
      </c>
      <c r="E938" s="2" t="s">
        <v>25</v>
      </c>
      <c r="F938" s="2" t="s">
        <v>2423</v>
      </c>
      <c r="G938" s="3">
        <v>0.1626</v>
      </c>
      <c r="H938" s="3">
        <v>78.66</v>
      </c>
      <c r="I938" s="3">
        <v>100.0</v>
      </c>
      <c r="J938" s="3">
        <v>125.2</v>
      </c>
      <c r="K938" s="2" t="s">
        <v>16</v>
      </c>
    </row>
    <row r="939">
      <c r="A939" s="2" t="s">
        <v>2566</v>
      </c>
      <c r="B939" s="2" t="s">
        <v>12</v>
      </c>
      <c r="C939" s="2" t="s">
        <v>22</v>
      </c>
      <c r="D939" s="2" t="s">
        <v>2378</v>
      </c>
      <c r="E939" s="2" t="s">
        <v>25</v>
      </c>
      <c r="F939" s="2" t="s">
        <v>2425</v>
      </c>
      <c r="G939" s="3">
        <v>0.169</v>
      </c>
      <c r="H939" s="3">
        <v>77.52</v>
      </c>
      <c r="I939" s="3">
        <v>100.0</v>
      </c>
      <c r="J939" s="3">
        <v>125.2</v>
      </c>
      <c r="K939" s="2" t="s">
        <v>16</v>
      </c>
    </row>
    <row r="940">
      <c r="A940" s="2" t="s">
        <v>2566</v>
      </c>
      <c r="B940" s="2" t="s">
        <v>12</v>
      </c>
      <c r="C940" s="2" t="s">
        <v>22</v>
      </c>
      <c r="D940" s="2" t="s">
        <v>2378</v>
      </c>
      <c r="E940" s="2" t="s">
        <v>25</v>
      </c>
      <c r="F940" s="2" t="s">
        <v>2429</v>
      </c>
      <c r="G940" s="3">
        <v>0.1339</v>
      </c>
      <c r="H940" s="3">
        <v>77.67</v>
      </c>
      <c r="I940" s="3">
        <v>100.0</v>
      </c>
      <c r="J940" s="3">
        <v>125.2</v>
      </c>
      <c r="K940" s="2" t="s">
        <v>16</v>
      </c>
    </row>
    <row r="941">
      <c r="A941" s="2" t="s">
        <v>2566</v>
      </c>
      <c r="B941" s="2" t="s">
        <v>12</v>
      </c>
      <c r="C941" s="2" t="s">
        <v>22</v>
      </c>
      <c r="D941" s="2" t="s">
        <v>2378</v>
      </c>
      <c r="E941" s="2" t="s">
        <v>25</v>
      </c>
      <c r="F941" s="2" t="s">
        <v>2432</v>
      </c>
      <c r="G941" s="3">
        <v>0.2144</v>
      </c>
      <c r="H941" s="3">
        <v>80.2</v>
      </c>
      <c r="I941" s="3">
        <v>100.0</v>
      </c>
      <c r="J941" s="3">
        <v>125.2</v>
      </c>
      <c r="K941" s="2" t="s">
        <v>16</v>
      </c>
    </row>
    <row r="942">
      <c r="A942" s="2" t="s">
        <v>2566</v>
      </c>
      <c r="B942" s="2" t="s">
        <v>12</v>
      </c>
      <c r="C942" s="2" t="s">
        <v>22</v>
      </c>
      <c r="D942" s="2" t="s">
        <v>2434</v>
      </c>
      <c r="E942" s="2" t="s">
        <v>25</v>
      </c>
      <c r="F942" s="2" t="s">
        <v>2436</v>
      </c>
      <c r="G942" s="3">
        <v>0.2136</v>
      </c>
      <c r="H942" s="3">
        <v>77.73</v>
      </c>
      <c r="I942" s="3">
        <v>100.0</v>
      </c>
      <c r="J942" s="3">
        <v>125.2</v>
      </c>
      <c r="K942" s="2" t="s">
        <v>16</v>
      </c>
    </row>
    <row r="943">
      <c r="A943" s="2" t="s">
        <v>2566</v>
      </c>
      <c r="B943" s="2" t="s">
        <v>12</v>
      </c>
      <c r="C943" s="2" t="s">
        <v>22</v>
      </c>
      <c r="D943" s="2" t="s">
        <v>2434</v>
      </c>
      <c r="E943" s="2" t="s">
        <v>25</v>
      </c>
      <c r="F943" s="2" t="s">
        <v>2439</v>
      </c>
      <c r="G943" s="3">
        <v>0.1686</v>
      </c>
      <c r="H943" s="3">
        <v>77.42</v>
      </c>
      <c r="I943" s="3">
        <v>100.0</v>
      </c>
      <c r="J943" s="3">
        <v>125.2</v>
      </c>
      <c r="K943" s="2" t="s">
        <v>16</v>
      </c>
    </row>
    <row r="944">
      <c r="A944" s="2" t="s">
        <v>2566</v>
      </c>
      <c r="B944" s="2" t="s">
        <v>12</v>
      </c>
      <c r="C944" s="2" t="s">
        <v>22</v>
      </c>
      <c r="D944" s="2" t="s">
        <v>2434</v>
      </c>
      <c r="E944" s="2" t="s">
        <v>25</v>
      </c>
      <c r="F944" s="2" t="s">
        <v>2442</v>
      </c>
      <c r="G944" s="3">
        <v>0.1804</v>
      </c>
      <c r="H944" s="3">
        <v>77.88</v>
      </c>
      <c r="I944" s="3">
        <v>100.0</v>
      </c>
      <c r="J944" s="3">
        <v>125.2</v>
      </c>
      <c r="K944" s="2" t="s">
        <v>16</v>
      </c>
    </row>
    <row r="945">
      <c r="A945" s="2" t="s">
        <v>2585</v>
      </c>
      <c r="B945" s="2" t="s">
        <v>12</v>
      </c>
      <c r="C945" s="2" t="s">
        <v>22</v>
      </c>
      <c r="D945" s="2" t="s">
        <v>2434</v>
      </c>
      <c r="E945" s="2" t="s">
        <v>25</v>
      </c>
      <c r="F945" s="2" t="s">
        <v>2445</v>
      </c>
      <c r="G945" s="3">
        <v>0.1899</v>
      </c>
      <c r="H945" s="3">
        <v>76.37</v>
      </c>
      <c r="I945" s="3">
        <v>100.0</v>
      </c>
      <c r="J945" s="3">
        <v>125.2</v>
      </c>
      <c r="K945" s="2" t="s">
        <v>16</v>
      </c>
    </row>
    <row r="946">
      <c r="A946" s="2" t="s">
        <v>2585</v>
      </c>
      <c r="B946" s="2" t="s">
        <v>12</v>
      </c>
      <c r="C946" s="2" t="s">
        <v>22</v>
      </c>
      <c r="D946" s="2" t="s">
        <v>2434</v>
      </c>
      <c r="E946" s="2" t="s">
        <v>25</v>
      </c>
      <c r="F946" s="2" t="s">
        <v>2448</v>
      </c>
      <c r="G946" s="3">
        <v>0.1669</v>
      </c>
      <c r="H946" s="3">
        <v>81.75</v>
      </c>
      <c r="I946" s="3">
        <v>100.0</v>
      </c>
      <c r="J946" s="3">
        <v>125.2</v>
      </c>
      <c r="K946" s="2" t="s">
        <v>16</v>
      </c>
    </row>
    <row r="947">
      <c r="A947" s="2" t="s">
        <v>2585</v>
      </c>
      <c r="B947" s="2" t="s">
        <v>12</v>
      </c>
      <c r="C947" s="2" t="s">
        <v>22</v>
      </c>
      <c r="D947" s="2" t="s">
        <v>2434</v>
      </c>
      <c r="E947" s="2" t="s">
        <v>25</v>
      </c>
      <c r="F947" s="2" t="s">
        <v>2452</v>
      </c>
      <c r="G947" s="3">
        <v>0.2491</v>
      </c>
      <c r="H947" s="3">
        <v>80.1</v>
      </c>
      <c r="I947" s="3">
        <v>100.0</v>
      </c>
      <c r="J947" s="3">
        <v>125.2</v>
      </c>
      <c r="K947" s="2" t="s">
        <v>16</v>
      </c>
    </row>
    <row r="948">
      <c r="A948" s="2" t="s">
        <v>2585</v>
      </c>
      <c r="B948" s="2" t="s">
        <v>12</v>
      </c>
      <c r="C948" s="2" t="s">
        <v>22</v>
      </c>
      <c r="D948" s="2" t="s">
        <v>2434</v>
      </c>
      <c r="E948" s="2" t="s">
        <v>25</v>
      </c>
      <c r="F948" s="2" t="s">
        <v>2454</v>
      </c>
      <c r="G948" s="3">
        <v>0.1748</v>
      </c>
      <c r="H948" s="3">
        <v>78.52</v>
      </c>
      <c r="I948" s="3">
        <v>100.0</v>
      </c>
      <c r="J948" s="3">
        <v>125.2</v>
      </c>
      <c r="K948" s="2" t="s">
        <v>16</v>
      </c>
    </row>
    <row r="949">
      <c r="A949" s="2" t="s">
        <v>2585</v>
      </c>
      <c r="B949" s="2" t="s">
        <v>12</v>
      </c>
      <c r="C949" s="2" t="s">
        <v>22</v>
      </c>
      <c r="D949" s="2" t="s">
        <v>2434</v>
      </c>
      <c r="E949" s="2" t="s">
        <v>25</v>
      </c>
      <c r="F949" s="2" t="s">
        <v>2456</v>
      </c>
      <c r="G949" s="3">
        <v>0.1743</v>
      </c>
      <c r="H949" s="3">
        <v>78.57</v>
      </c>
      <c r="I949" s="3">
        <v>100.0</v>
      </c>
      <c r="J949" s="3">
        <v>125.2</v>
      </c>
      <c r="K949" s="2" t="s">
        <v>16</v>
      </c>
    </row>
    <row r="950">
      <c r="A950" s="2" t="s">
        <v>2585</v>
      </c>
      <c r="B950" s="2" t="s">
        <v>12</v>
      </c>
      <c r="C950" s="2" t="s">
        <v>22</v>
      </c>
      <c r="D950" s="2" t="s">
        <v>2434</v>
      </c>
      <c r="E950" s="2" t="s">
        <v>25</v>
      </c>
      <c r="F950" s="2" t="s">
        <v>2459</v>
      </c>
      <c r="G950" s="3">
        <v>0.1848</v>
      </c>
      <c r="H950" s="3">
        <v>76.01</v>
      </c>
      <c r="I950" s="3">
        <v>100.0</v>
      </c>
      <c r="J950" s="3">
        <v>125.2</v>
      </c>
      <c r="K950" s="2" t="s">
        <v>16</v>
      </c>
    </row>
    <row r="951">
      <c r="A951" s="2" t="s">
        <v>2585</v>
      </c>
      <c r="B951" s="2" t="s">
        <v>12</v>
      </c>
      <c r="C951" s="2" t="s">
        <v>22</v>
      </c>
      <c r="D951" s="2" t="s">
        <v>2434</v>
      </c>
      <c r="E951" s="2" t="s">
        <v>25</v>
      </c>
      <c r="F951" s="2" t="s">
        <v>2461</v>
      </c>
      <c r="G951" s="3">
        <v>0.1719</v>
      </c>
      <c r="H951" s="3">
        <v>78.64</v>
      </c>
      <c r="I951" s="3">
        <v>100.0</v>
      </c>
      <c r="J951" s="3">
        <v>125.2</v>
      </c>
      <c r="K951" s="2" t="s">
        <v>16</v>
      </c>
    </row>
    <row r="952">
      <c r="A952" s="2" t="s">
        <v>2585</v>
      </c>
      <c r="B952" s="2" t="s">
        <v>12</v>
      </c>
      <c r="C952" s="2" t="s">
        <v>22</v>
      </c>
      <c r="D952" s="2" t="s">
        <v>2434</v>
      </c>
      <c r="E952" s="2" t="s">
        <v>25</v>
      </c>
      <c r="F952" s="2" t="s">
        <v>2465</v>
      </c>
      <c r="G952" s="3">
        <v>0.1844</v>
      </c>
      <c r="H952" s="3">
        <v>86.12</v>
      </c>
      <c r="I952" s="3">
        <v>100.0</v>
      </c>
      <c r="J952" s="3">
        <v>125.2</v>
      </c>
      <c r="K952" s="2" t="s">
        <v>16</v>
      </c>
    </row>
    <row r="953">
      <c r="A953" s="2" t="s">
        <v>2585</v>
      </c>
      <c r="B953" s="2" t="s">
        <v>12</v>
      </c>
      <c r="C953" s="2" t="s">
        <v>22</v>
      </c>
      <c r="D953" s="2" t="s">
        <v>2434</v>
      </c>
      <c r="E953" s="2" t="s">
        <v>25</v>
      </c>
      <c r="F953" s="2" t="s">
        <v>2469</v>
      </c>
      <c r="G953" s="3">
        <v>0.1953</v>
      </c>
      <c r="H953" s="3">
        <v>81.66</v>
      </c>
      <c r="I953" s="3">
        <v>100.0</v>
      </c>
      <c r="J953" s="3">
        <v>125.2</v>
      </c>
      <c r="K953" s="2" t="s">
        <v>16</v>
      </c>
    </row>
    <row r="954">
      <c r="A954" s="2" t="s">
        <v>2585</v>
      </c>
      <c r="B954" s="2" t="s">
        <v>12</v>
      </c>
      <c r="C954" s="2" t="s">
        <v>22</v>
      </c>
      <c r="D954" s="2" t="s">
        <v>2434</v>
      </c>
      <c r="E954" s="2" t="s">
        <v>25</v>
      </c>
      <c r="F954" s="2" t="s">
        <v>2472</v>
      </c>
      <c r="G954" s="3">
        <v>0.2472</v>
      </c>
      <c r="H954" s="3">
        <v>76.19</v>
      </c>
      <c r="I954" s="3">
        <v>100.0</v>
      </c>
      <c r="J954" s="3">
        <v>125.2</v>
      </c>
      <c r="K954" s="2" t="s">
        <v>16</v>
      </c>
    </row>
    <row r="955">
      <c r="A955" s="2" t="s">
        <v>2585</v>
      </c>
      <c r="B955" s="2" t="s">
        <v>12</v>
      </c>
      <c r="C955" s="2" t="s">
        <v>22</v>
      </c>
      <c r="D955" s="2" t="s">
        <v>2434</v>
      </c>
      <c r="E955" s="2" t="s">
        <v>25</v>
      </c>
      <c r="F955" s="2" t="s">
        <v>2475</v>
      </c>
      <c r="G955" s="3">
        <v>0.2424</v>
      </c>
      <c r="H955" s="3">
        <v>84.3</v>
      </c>
      <c r="I955" s="3">
        <v>100.0</v>
      </c>
      <c r="J955" s="3">
        <v>125.2</v>
      </c>
      <c r="K955" s="2" t="s">
        <v>16</v>
      </c>
    </row>
    <row r="956">
      <c r="A956" s="2" t="s">
        <v>2585</v>
      </c>
      <c r="B956" s="2" t="s">
        <v>12</v>
      </c>
      <c r="C956" s="2" t="s">
        <v>22</v>
      </c>
      <c r="D956" s="2" t="s">
        <v>2434</v>
      </c>
      <c r="E956" s="2" t="s">
        <v>25</v>
      </c>
      <c r="F956" s="2" t="s">
        <v>2477</v>
      </c>
      <c r="G956" s="3">
        <v>0.1854</v>
      </c>
      <c r="H956" s="3">
        <v>87.28</v>
      </c>
      <c r="I956" s="3">
        <v>100.0</v>
      </c>
      <c r="J956" s="3">
        <v>125.2</v>
      </c>
      <c r="K956" s="2" t="s">
        <v>16</v>
      </c>
    </row>
    <row r="957">
      <c r="A957" s="2" t="s">
        <v>2622</v>
      </c>
      <c r="B957" s="2" t="s">
        <v>12</v>
      </c>
      <c r="C957" s="2" t="s">
        <v>22</v>
      </c>
      <c r="D957" s="2" t="s">
        <v>2434</v>
      </c>
      <c r="E957" s="2" t="s">
        <v>25</v>
      </c>
      <c r="F957" s="2" t="s">
        <v>2479</v>
      </c>
      <c r="G957" s="3">
        <v>0.2328</v>
      </c>
      <c r="H957" s="3">
        <v>77.49</v>
      </c>
      <c r="I957" s="3">
        <v>100.0</v>
      </c>
      <c r="J957" s="3">
        <v>125.2</v>
      </c>
      <c r="K957" s="2" t="s">
        <v>16</v>
      </c>
    </row>
    <row r="958">
      <c r="A958" s="2" t="s">
        <v>2622</v>
      </c>
      <c r="B958" s="2" t="s">
        <v>12</v>
      </c>
      <c r="C958" s="2" t="s">
        <v>22</v>
      </c>
      <c r="D958" s="2" t="s">
        <v>2434</v>
      </c>
      <c r="E958" s="2" t="s">
        <v>25</v>
      </c>
      <c r="F958" s="2" t="s">
        <v>2481</v>
      </c>
      <c r="G958" s="3">
        <v>0.1894</v>
      </c>
      <c r="H958" s="3">
        <v>77.77</v>
      </c>
      <c r="I958" s="3">
        <v>100.0</v>
      </c>
      <c r="J958" s="3">
        <v>125.2</v>
      </c>
      <c r="K958" s="2" t="s">
        <v>16</v>
      </c>
    </row>
    <row r="959">
      <c r="A959" s="2" t="s">
        <v>2622</v>
      </c>
      <c r="B959" s="2" t="s">
        <v>12</v>
      </c>
      <c r="C959" s="2" t="s">
        <v>22</v>
      </c>
      <c r="D959" s="2" t="s">
        <v>2434</v>
      </c>
      <c r="E959" s="2" t="s">
        <v>25</v>
      </c>
      <c r="F959" s="2" t="s">
        <v>2483</v>
      </c>
      <c r="G959" s="3">
        <v>0.1863</v>
      </c>
      <c r="H959" s="3">
        <v>76.63</v>
      </c>
      <c r="I959" s="3">
        <v>100.0</v>
      </c>
      <c r="J959" s="3">
        <v>125.2</v>
      </c>
      <c r="K959" s="2" t="s">
        <v>16</v>
      </c>
    </row>
    <row r="960">
      <c r="A960" s="2" t="s">
        <v>2622</v>
      </c>
      <c r="B960" s="2" t="s">
        <v>12</v>
      </c>
      <c r="C960" s="2" t="s">
        <v>22</v>
      </c>
      <c r="D960" s="2" t="s">
        <v>2434</v>
      </c>
      <c r="E960" s="2" t="s">
        <v>25</v>
      </c>
      <c r="F960" s="2" t="s">
        <v>2486</v>
      </c>
      <c r="G960" s="3">
        <v>0.2118</v>
      </c>
      <c r="H960" s="3">
        <v>78.59</v>
      </c>
      <c r="I960" s="3">
        <v>100.0</v>
      </c>
      <c r="J960" s="3">
        <v>125.2</v>
      </c>
      <c r="K960" s="2" t="s">
        <v>16</v>
      </c>
    </row>
    <row r="961">
      <c r="A961" s="2" t="s">
        <v>2622</v>
      </c>
      <c r="B961" s="2" t="s">
        <v>12</v>
      </c>
      <c r="C961" s="2" t="s">
        <v>22</v>
      </c>
      <c r="D961" s="2" t="s">
        <v>2434</v>
      </c>
      <c r="E961" s="2" t="s">
        <v>25</v>
      </c>
      <c r="F961" s="2" t="s">
        <v>2488</v>
      </c>
      <c r="G961" s="3">
        <v>0.1952</v>
      </c>
      <c r="H961" s="3">
        <v>78.71</v>
      </c>
      <c r="I961" s="3">
        <v>100.0</v>
      </c>
      <c r="J961" s="3">
        <v>125.2</v>
      </c>
      <c r="K961" s="2" t="s">
        <v>16</v>
      </c>
    </row>
    <row r="962">
      <c r="A962" s="2" t="s">
        <v>2622</v>
      </c>
      <c r="B962" s="2" t="s">
        <v>12</v>
      </c>
      <c r="C962" s="2" t="s">
        <v>22</v>
      </c>
      <c r="D962" s="2" t="s">
        <v>2491</v>
      </c>
      <c r="E962" s="2" t="s">
        <v>25</v>
      </c>
      <c r="F962" s="2" t="s">
        <v>2492</v>
      </c>
      <c r="G962" s="3">
        <v>0.2197</v>
      </c>
      <c r="H962" s="3">
        <v>75.18</v>
      </c>
      <c r="I962" s="3">
        <v>100.0</v>
      </c>
      <c r="J962" s="3">
        <v>125.2</v>
      </c>
      <c r="K962" s="2" t="s">
        <v>16</v>
      </c>
    </row>
    <row r="963">
      <c r="A963" s="2" t="s">
        <v>2622</v>
      </c>
      <c r="B963" s="2" t="s">
        <v>12</v>
      </c>
      <c r="C963" s="2" t="s">
        <v>22</v>
      </c>
      <c r="D963" s="2" t="s">
        <v>2491</v>
      </c>
      <c r="E963" s="2" t="s">
        <v>25</v>
      </c>
      <c r="F963" s="2" t="s">
        <v>2495</v>
      </c>
      <c r="G963" s="3">
        <v>0.2574</v>
      </c>
      <c r="H963" s="3">
        <v>76.62</v>
      </c>
      <c r="I963" s="3">
        <v>100.0</v>
      </c>
      <c r="J963" s="3">
        <v>125.2</v>
      </c>
      <c r="K963" s="2" t="s">
        <v>16</v>
      </c>
    </row>
    <row r="964">
      <c r="A964" s="2" t="s">
        <v>2622</v>
      </c>
      <c r="B964" s="2" t="s">
        <v>12</v>
      </c>
      <c r="C964" s="2" t="s">
        <v>22</v>
      </c>
      <c r="D964" s="2" t="s">
        <v>2491</v>
      </c>
      <c r="E964" s="2" t="s">
        <v>25</v>
      </c>
      <c r="F964" s="2" t="s">
        <v>2496</v>
      </c>
      <c r="G964" s="3">
        <v>0.1958</v>
      </c>
      <c r="H964" s="3">
        <v>77.82</v>
      </c>
      <c r="I964" s="3">
        <v>100.0</v>
      </c>
      <c r="J964" s="3">
        <v>125.2</v>
      </c>
      <c r="K964" s="2" t="s">
        <v>16</v>
      </c>
    </row>
    <row r="965">
      <c r="A965" s="2" t="s">
        <v>2622</v>
      </c>
      <c r="B965" s="2" t="s">
        <v>12</v>
      </c>
      <c r="C965" s="2" t="s">
        <v>22</v>
      </c>
      <c r="D965" s="2" t="s">
        <v>2491</v>
      </c>
      <c r="E965" s="2" t="s">
        <v>25</v>
      </c>
      <c r="F965" s="2" t="s">
        <v>2501</v>
      </c>
      <c r="G965" s="3">
        <v>0.1547</v>
      </c>
      <c r="H965" s="3">
        <v>76.09</v>
      </c>
      <c r="I965" s="3">
        <v>100.0</v>
      </c>
      <c r="J965" s="3">
        <v>125.2</v>
      </c>
      <c r="K965" s="2" t="s">
        <v>16</v>
      </c>
    </row>
    <row r="966">
      <c r="A966" s="2" t="s">
        <v>2622</v>
      </c>
      <c r="B966" s="2" t="s">
        <v>12</v>
      </c>
      <c r="C966" s="2" t="s">
        <v>22</v>
      </c>
      <c r="D966" s="2" t="s">
        <v>2491</v>
      </c>
      <c r="E966" s="2" t="s">
        <v>25</v>
      </c>
      <c r="F966" s="2" t="s">
        <v>2503</v>
      </c>
      <c r="G966" s="3">
        <v>0.3093</v>
      </c>
      <c r="H966" s="3">
        <v>79.39</v>
      </c>
      <c r="I966" s="3">
        <v>100.0</v>
      </c>
      <c r="J966" s="3">
        <v>125.2</v>
      </c>
      <c r="K966" s="2" t="s">
        <v>16</v>
      </c>
    </row>
    <row r="967">
      <c r="A967" s="2" t="s">
        <v>2622</v>
      </c>
      <c r="B967" s="2" t="s">
        <v>12</v>
      </c>
      <c r="C967" s="2" t="s">
        <v>22</v>
      </c>
      <c r="D967" s="2" t="s">
        <v>2491</v>
      </c>
      <c r="E967" s="2" t="s">
        <v>25</v>
      </c>
      <c r="F967" s="2" t="s">
        <v>2506</v>
      </c>
      <c r="G967" s="3">
        <v>0.199</v>
      </c>
      <c r="H967" s="3">
        <v>79.72</v>
      </c>
      <c r="I967" s="3">
        <v>100.0</v>
      </c>
      <c r="J967" s="3">
        <v>125.2</v>
      </c>
      <c r="K967" s="2" t="s">
        <v>16</v>
      </c>
    </row>
    <row r="968">
      <c r="A968" s="2" t="s">
        <v>2622</v>
      </c>
      <c r="B968" s="2" t="s">
        <v>12</v>
      </c>
      <c r="C968" s="2" t="s">
        <v>22</v>
      </c>
      <c r="D968" s="2" t="s">
        <v>2491</v>
      </c>
      <c r="E968" s="2" t="s">
        <v>25</v>
      </c>
      <c r="F968" s="2" t="s">
        <v>2509</v>
      </c>
      <c r="G968" s="3">
        <v>0.2183</v>
      </c>
      <c r="H968" s="3">
        <v>77.54</v>
      </c>
      <c r="I968" s="3">
        <v>100.0</v>
      </c>
      <c r="J968" s="3">
        <v>125.2</v>
      </c>
      <c r="K968" s="2" t="s">
        <v>16</v>
      </c>
    </row>
    <row r="969">
      <c r="A969" s="2" t="s">
        <v>2622</v>
      </c>
      <c r="B969" s="2" t="s">
        <v>12</v>
      </c>
      <c r="C969" s="2" t="s">
        <v>22</v>
      </c>
      <c r="D969" s="2" t="s">
        <v>2491</v>
      </c>
      <c r="E969" s="2" t="s">
        <v>25</v>
      </c>
      <c r="F969" s="2" t="s">
        <v>2512</v>
      </c>
      <c r="G969" s="3">
        <v>0.2109</v>
      </c>
      <c r="H969" s="3">
        <v>78.65</v>
      </c>
      <c r="I969" s="3">
        <v>100.0</v>
      </c>
      <c r="J969" s="3">
        <v>125.2</v>
      </c>
      <c r="K969" s="2" t="s">
        <v>16</v>
      </c>
    </row>
    <row r="970">
      <c r="A970" s="2" t="s">
        <v>2646</v>
      </c>
      <c r="B970" s="2" t="s">
        <v>12</v>
      </c>
      <c r="C970" s="2" t="s">
        <v>22</v>
      </c>
      <c r="D970" s="2" t="s">
        <v>2491</v>
      </c>
      <c r="E970" s="2" t="s">
        <v>25</v>
      </c>
      <c r="F970" s="2" t="s">
        <v>2514</v>
      </c>
      <c r="G970" s="3">
        <v>0.2744</v>
      </c>
      <c r="H970" s="3">
        <v>77.66</v>
      </c>
      <c r="I970" s="3">
        <v>100.0</v>
      </c>
      <c r="J970" s="3">
        <v>125.2</v>
      </c>
      <c r="K970" s="2" t="s">
        <v>16</v>
      </c>
    </row>
    <row r="971">
      <c r="A971" s="2" t="s">
        <v>2646</v>
      </c>
      <c r="B971" s="2" t="s">
        <v>12</v>
      </c>
      <c r="C971" s="2" t="s">
        <v>22</v>
      </c>
      <c r="D971" s="2" t="s">
        <v>2491</v>
      </c>
      <c r="E971" s="2" t="s">
        <v>25</v>
      </c>
      <c r="F971" s="2" t="s">
        <v>2516</v>
      </c>
      <c r="G971" s="3">
        <v>0.2152</v>
      </c>
      <c r="H971" s="3">
        <v>76.05</v>
      </c>
      <c r="I971" s="3">
        <v>100.0</v>
      </c>
      <c r="J971" s="3">
        <v>125.2</v>
      </c>
      <c r="K971" s="2" t="s">
        <v>16</v>
      </c>
    </row>
    <row r="972">
      <c r="A972" s="2" t="s">
        <v>2646</v>
      </c>
      <c r="B972" s="2" t="s">
        <v>12</v>
      </c>
      <c r="C972" s="2" t="s">
        <v>22</v>
      </c>
      <c r="D972" s="2" t="s">
        <v>2491</v>
      </c>
      <c r="E972" s="2" t="s">
        <v>25</v>
      </c>
      <c r="F972" s="2" t="s">
        <v>2518</v>
      </c>
      <c r="G972" s="3">
        <v>0.2267</v>
      </c>
      <c r="H972" s="3">
        <v>77.99</v>
      </c>
      <c r="I972" s="3">
        <v>100.0</v>
      </c>
      <c r="J972" s="3">
        <v>125.2</v>
      </c>
      <c r="K972" s="2" t="s">
        <v>16</v>
      </c>
    </row>
    <row r="973">
      <c r="A973" s="2" t="s">
        <v>2646</v>
      </c>
      <c r="B973" s="2" t="s">
        <v>12</v>
      </c>
      <c r="C973" s="2" t="s">
        <v>22</v>
      </c>
      <c r="D973" s="2" t="s">
        <v>2491</v>
      </c>
      <c r="E973" s="2" t="s">
        <v>25</v>
      </c>
      <c r="F973" s="2" t="s">
        <v>2520</v>
      </c>
      <c r="G973" s="3">
        <v>0.1846</v>
      </c>
      <c r="H973" s="3">
        <v>78.96</v>
      </c>
      <c r="I973" s="3">
        <v>100.0</v>
      </c>
      <c r="J973" s="3">
        <v>125.2</v>
      </c>
      <c r="K973" s="2" t="s">
        <v>16</v>
      </c>
    </row>
    <row r="974">
      <c r="A974" s="2" t="s">
        <v>2646</v>
      </c>
      <c r="B974" s="2" t="s">
        <v>12</v>
      </c>
      <c r="C974" s="2" t="s">
        <v>22</v>
      </c>
      <c r="D974" s="2" t="s">
        <v>2491</v>
      </c>
      <c r="E974" s="2" t="s">
        <v>25</v>
      </c>
      <c r="F974" s="2" t="s">
        <v>2522</v>
      </c>
      <c r="G974" s="3">
        <v>0.3339</v>
      </c>
      <c r="H974" s="3">
        <v>79.74</v>
      </c>
      <c r="I974" s="3">
        <v>100.0</v>
      </c>
      <c r="J974" s="3">
        <v>125.2</v>
      </c>
      <c r="K974" s="2" t="s">
        <v>16</v>
      </c>
    </row>
    <row r="975">
      <c r="A975" s="2" t="s">
        <v>2646</v>
      </c>
      <c r="B975" s="2" t="s">
        <v>12</v>
      </c>
      <c r="C975" s="2" t="s">
        <v>22</v>
      </c>
      <c r="D975" s="2" t="s">
        <v>2491</v>
      </c>
      <c r="E975" s="2" t="s">
        <v>25</v>
      </c>
      <c r="F975" s="2" t="s">
        <v>2525</v>
      </c>
      <c r="G975" s="3">
        <v>0.2005</v>
      </c>
      <c r="H975" s="3">
        <v>75.86</v>
      </c>
      <c r="I975" s="3">
        <v>100.0</v>
      </c>
      <c r="J975" s="3">
        <v>125.2</v>
      </c>
      <c r="K975" s="2" t="s">
        <v>16</v>
      </c>
    </row>
    <row r="976">
      <c r="A976" s="2" t="s">
        <v>2646</v>
      </c>
      <c r="B976" s="2" t="s">
        <v>12</v>
      </c>
      <c r="C976" s="2" t="s">
        <v>22</v>
      </c>
      <c r="D976" s="2" t="s">
        <v>2491</v>
      </c>
      <c r="E976" s="2" t="s">
        <v>25</v>
      </c>
      <c r="F976" s="2" t="s">
        <v>2530</v>
      </c>
      <c r="G976" s="3">
        <v>0.2682</v>
      </c>
      <c r="H976" s="3">
        <v>76.24</v>
      </c>
      <c r="I976" s="3">
        <v>100.0</v>
      </c>
      <c r="J976" s="3">
        <v>125.2</v>
      </c>
      <c r="K976" s="2" t="s">
        <v>16</v>
      </c>
    </row>
    <row r="977">
      <c r="A977" s="2" t="s">
        <v>2646</v>
      </c>
      <c r="B977" s="2" t="s">
        <v>12</v>
      </c>
      <c r="C977" s="2" t="s">
        <v>22</v>
      </c>
      <c r="D977" s="2" t="s">
        <v>2491</v>
      </c>
      <c r="E977" s="2" t="s">
        <v>25</v>
      </c>
      <c r="F977" s="2" t="s">
        <v>2535</v>
      </c>
      <c r="G977" s="3">
        <v>0.2463</v>
      </c>
      <c r="H977" s="3">
        <v>79.44</v>
      </c>
      <c r="I977" s="3">
        <v>100.0</v>
      </c>
      <c r="J977" s="3">
        <v>125.2</v>
      </c>
      <c r="K977" s="2" t="s">
        <v>16</v>
      </c>
    </row>
    <row r="978">
      <c r="A978" s="2" t="s">
        <v>2646</v>
      </c>
      <c r="B978" s="2" t="s">
        <v>12</v>
      </c>
      <c r="C978" s="2" t="s">
        <v>22</v>
      </c>
      <c r="D978" s="2" t="s">
        <v>2491</v>
      </c>
      <c r="E978" s="2" t="s">
        <v>25</v>
      </c>
      <c r="F978" s="2" t="s">
        <v>2538</v>
      </c>
      <c r="G978" s="3">
        <v>0.2126</v>
      </c>
      <c r="H978" s="3">
        <v>82.47</v>
      </c>
      <c r="I978" s="3">
        <v>100.0</v>
      </c>
      <c r="J978" s="3">
        <v>125.2</v>
      </c>
      <c r="K978" s="2" t="s">
        <v>16</v>
      </c>
    </row>
    <row r="979">
      <c r="A979" s="2" t="s">
        <v>2646</v>
      </c>
      <c r="B979" s="2" t="s">
        <v>12</v>
      </c>
      <c r="C979" s="2" t="s">
        <v>22</v>
      </c>
      <c r="D979" s="2" t="s">
        <v>2491</v>
      </c>
      <c r="E979" s="2" t="s">
        <v>25</v>
      </c>
      <c r="F979" s="2" t="s">
        <v>2540</v>
      </c>
      <c r="G979" s="3">
        <v>0.2217</v>
      </c>
      <c r="H979" s="3">
        <v>77.84</v>
      </c>
      <c r="I979" s="3">
        <v>100.0</v>
      </c>
      <c r="J979" s="3">
        <v>125.2</v>
      </c>
      <c r="K979" s="2" t="s">
        <v>16</v>
      </c>
    </row>
    <row r="980">
      <c r="A980" s="2" t="s">
        <v>2646</v>
      </c>
      <c r="B980" s="2" t="s">
        <v>12</v>
      </c>
      <c r="C980" s="2" t="s">
        <v>22</v>
      </c>
      <c r="D980" s="2" t="s">
        <v>2491</v>
      </c>
      <c r="E980" s="2" t="s">
        <v>25</v>
      </c>
      <c r="F980" s="2" t="s">
        <v>2542</v>
      </c>
      <c r="G980" s="3">
        <v>0.3248</v>
      </c>
      <c r="H980" s="3">
        <v>79.76</v>
      </c>
      <c r="I980" s="3">
        <v>100.0</v>
      </c>
      <c r="J980" s="3">
        <v>125.2</v>
      </c>
      <c r="K980" s="2" t="s">
        <v>16</v>
      </c>
    </row>
    <row r="981">
      <c r="A981" s="2" t="s">
        <v>2646</v>
      </c>
      <c r="B981" s="2" t="s">
        <v>12</v>
      </c>
      <c r="C981" s="2" t="s">
        <v>22</v>
      </c>
      <c r="D981" s="2" t="s">
        <v>2491</v>
      </c>
      <c r="E981" s="2" t="s">
        <v>25</v>
      </c>
      <c r="F981" s="2" t="s">
        <v>2546</v>
      </c>
      <c r="G981" s="3">
        <v>0.2264</v>
      </c>
      <c r="H981" s="3">
        <v>79.09</v>
      </c>
      <c r="I981" s="3">
        <v>100.0</v>
      </c>
      <c r="J981" s="3">
        <v>125.2</v>
      </c>
      <c r="K981" s="2" t="s">
        <v>16</v>
      </c>
    </row>
    <row r="982">
      <c r="A982" s="2" t="s">
        <v>2677</v>
      </c>
      <c r="B982" s="2" t="s">
        <v>12</v>
      </c>
      <c r="C982" s="2" t="s">
        <v>22</v>
      </c>
      <c r="D982" s="2" t="s">
        <v>2549</v>
      </c>
      <c r="E982" s="2" t="s">
        <v>25</v>
      </c>
      <c r="F982" s="2" t="s">
        <v>2550</v>
      </c>
      <c r="G982" s="3">
        <v>0.1634</v>
      </c>
      <c r="H982" s="3">
        <v>79.03</v>
      </c>
      <c r="I982" s="3">
        <v>100.0</v>
      </c>
      <c r="J982" s="3">
        <v>125.2</v>
      </c>
      <c r="K982" s="2" t="s">
        <v>16</v>
      </c>
    </row>
    <row r="983">
      <c r="A983" s="2" t="s">
        <v>2677</v>
      </c>
      <c r="B983" s="2" t="s">
        <v>12</v>
      </c>
      <c r="C983" s="2" t="s">
        <v>22</v>
      </c>
      <c r="D983" s="2" t="s">
        <v>2549</v>
      </c>
      <c r="E983" s="2" t="s">
        <v>25</v>
      </c>
      <c r="F983" s="2" t="s">
        <v>2554</v>
      </c>
      <c r="G983" s="3">
        <v>0.1707</v>
      </c>
      <c r="H983" s="3">
        <v>76.68</v>
      </c>
      <c r="I983" s="3">
        <v>100.0</v>
      </c>
      <c r="J983" s="3">
        <v>125.2</v>
      </c>
      <c r="K983" s="2" t="s">
        <v>16</v>
      </c>
    </row>
    <row r="984">
      <c r="A984" s="2" t="s">
        <v>2677</v>
      </c>
      <c r="B984" s="2" t="s">
        <v>12</v>
      </c>
      <c r="C984" s="2" t="s">
        <v>22</v>
      </c>
      <c r="D984" s="2" t="s">
        <v>2549</v>
      </c>
      <c r="E984" s="2" t="s">
        <v>25</v>
      </c>
      <c r="F984" s="2" t="s">
        <v>2557</v>
      </c>
      <c r="G984" s="3">
        <v>0.1832</v>
      </c>
      <c r="H984" s="3">
        <v>79.63</v>
      </c>
      <c r="I984" s="3">
        <v>100.0</v>
      </c>
      <c r="J984" s="3">
        <v>125.2</v>
      </c>
      <c r="K984" s="2" t="s">
        <v>16</v>
      </c>
    </row>
    <row r="985">
      <c r="A985" s="2" t="s">
        <v>2677</v>
      </c>
      <c r="B985" s="2" t="s">
        <v>12</v>
      </c>
      <c r="C985" s="2" t="s">
        <v>22</v>
      </c>
      <c r="D985" s="2" t="s">
        <v>2549</v>
      </c>
      <c r="E985" s="2" t="s">
        <v>25</v>
      </c>
      <c r="F985" s="2" t="s">
        <v>2560</v>
      </c>
      <c r="G985" s="3">
        <v>0.2692</v>
      </c>
      <c r="H985" s="3">
        <v>79.87</v>
      </c>
      <c r="I985" s="3">
        <v>100.0</v>
      </c>
      <c r="J985" s="3">
        <v>125.2</v>
      </c>
      <c r="K985" s="2" t="s">
        <v>16</v>
      </c>
    </row>
    <row r="986">
      <c r="A986" s="2" t="s">
        <v>2677</v>
      </c>
      <c r="B986" s="2" t="s">
        <v>12</v>
      </c>
      <c r="C986" s="2" t="s">
        <v>22</v>
      </c>
      <c r="D986" s="2" t="s">
        <v>2549</v>
      </c>
      <c r="E986" s="2" t="s">
        <v>25</v>
      </c>
      <c r="F986" s="2" t="s">
        <v>2561</v>
      </c>
      <c r="G986" s="3">
        <v>0.1549</v>
      </c>
      <c r="H986" s="3">
        <v>81.39</v>
      </c>
      <c r="I986" s="3">
        <v>100.0</v>
      </c>
      <c r="J986" s="3">
        <v>125.2</v>
      </c>
      <c r="K986" s="2" t="s">
        <v>16</v>
      </c>
    </row>
    <row r="987">
      <c r="A987" s="2" t="s">
        <v>2677</v>
      </c>
      <c r="B987" s="2" t="s">
        <v>12</v>
      </c>
      <c r="C987" s="2" t="s">
        <v>22</v>
      </c>
      <c r="D987" s="2" t="s">
        <v>2549</v>
      </c>
      <c r="E987" s="2" t="s">
        <v>25</v>
      </c>
      <c r="F987" s="2" t="s">
        <v>2567</v>
      </c>
      <c r="G987" s="3">
        <v>0.1635</v>
      </c>
      <c r="H987" s="3">
        <v>78.88</v>
      </c>
      <c r="I987" s="3">
        <v>100.0</v>
      </c>
      <c r="J987" s="3">
        <v>125.2</v>
      </c>
      <c r="K987" s="2" t="s">
        <v>16</v>
      </c>
    </row>
    <row r="988">
      <c r="A988" s="2" t="s">
        <v>2677</v>
      </c>
      <c r="B988" s="2" t="s">
        <v>12</v>
      </c>
      <c r="C988" s="2" t="s">
        <v>22</v>
      </c>
      <c r="D988" s="2" t="s">
        <v>2549</v>
      </c>
      <c r="E988" s="2" t="s">
        <v>25</v>
      </c>
      <c r="F988" s="2" t="s">
        <v>2569</v>
      </c>
      <c r="G988" s="3">
        <v>0.1628</v>
      </c>
      <c r="H988" s="3">
        <v>78.04</v>
      </c>
      <c r="I988" s="3">
        <v>100.0</v>
      </c>
      <c r="J988" s="3">
        <v>125.2</v>
      </c>
      <c r="K988" s="2" t="s">
        <v>16</v>
      </c>
    </row>
    <row r="989">
      <c r="A989" s="2" t="s">
        <v>2677</v>
      </c>
      <c r="B989" s="2" t="s">
        <v>12</v>
      </c>
      <c r="C989" s="2" t="s">
        <v>22</v>
      </c>
      <c r="D989" s="2" t="s">
        <v>2549</v>
      </c>
      <c r="E989" s="2" t="s">
        <v>25</v>
      </c>
      <c r="F989" s="2" t="s">
        <v>2571</v>
      </c>
      <c r="G989" s="3">
        <v>0.146</v>
      </c>
      <c r="H989" s="3">
        <v>78.41</v>
      </c>
      <c r="I989" s="3">
        <v>100.0</v>
      </c>
      <c r="J989" s="3">
        <v>125.2</v>
      </c>
      <c r="K989" s="2" t="s">
        <v>16</v>
      </c>
    </row>
    <row r="990">
      <c r="A990" s="2" t="s">
        <v>2677</v>
      </c>
      <c r="B990" s="2" t="s">
        <v>12</v>
      </c>
      <c r="C990" s="2" t="s">
        <v>22</v>
      </c>
      <c r="D990" s="2" t="s">
        <v>2549</v>
      </c>
      <c r="E990" s="2" t="s">
        <v>25</v>
      </c>
      <c r="F990" s="2" t="s">
        <v>2575</v>
      </c>
      <c r="G990" s="3">
        <v>0.1248</v>
      </c>
      <c r="H990" s="3">
        <v>80.95</v>
      </c>
      <c r="I990" s="3">
        <v>100.0</v>
      </c>
      <c r="J990" s="3">
        <v>125.2</v>
      </c>
      <c r="K990" s="2" t="s">
        <v>16</v>
      </c>
    </row>
    <row r="991">
      <c r="A991" s="2" t="s">
        <v>2677</v>
      </c>
      <c r="B991" s="2" t="s">
        <v>12</v>
      </c>
      <c r="C991" s="2" t="s">
        <v>22</v>
      </c>
      <c r="D991" s="2" t="s">
        <v>2549</v>
      </c>
      <c r="E991" s="2" t="s">
        <v>25</v>
      </c>
      <c r="F991" s="2" t="s">
        <v>2577</v>
      </c>
      <c r="G991" s="3">
        <v>0.1971</v>
      </c>
      <c r="H991" s="3">
        <v>82.38</v>
      </c>
      <c r="I991" s="3">
        <v>100.0</v>
      </c>
      <c r="J991" s="3">
        <v>125.2</v>
      </c>
      <c r="K991" s="2" t="s">
        <v>16</v>
      </c>
    </row>
    <row r="992">
      <c r="A992" s="2" t="s">
        <v>2677</v>
      </c>
      <c r="B992" s="2" t="s">
        <v>12</v>
      </c>
      <c r="C992" s="2" t="s">
        <v>22</v>
      </c>
      <c r="D992" s="2" t="s">
        <v>2549</v>
      </c>
      <c r="E992" s="2" t="s">
        <v>25</v>
      </c>
      <c r="F992" s="2" t="s">
        <v>2579</v>
      </c>
      <c r="G992" s="3">
        <v>0.1496</v>
      </c>
      <c r="H992" s="3">
        <v>84.78</v>
      </c>
      <c r="I992" s="3">
        <v>100.0</v>
      </c>
      <c r="J992" s="3">
        <v>125.2</v>
      </c>
      <c r="K992" s="2" t="s">
        <v>16</v>
      </c>
    </row>
    <row r="993">
      <c r="A993" s="2" t="s">
        <v>2677</v>
      </c>
      <c r="B993" s="2" t="s">
        <v>12</v>
      </c>
      <c r="C993" s="2" t="s">
        <v>22</v>
      </c>
      <c r="D993" s="2" t="s">
        <v>2549</v>
      </c>
      <c r="E993" s="2" t="s">
        <v>25</v>
      </c>
      <c r="F993" s="2" t="s">
        <v>2581</v>
      </c>
      <c r="G993" s="3">
        <v>0.1815</v>
      </c>
      <c r="H993" s="3">
        <v>79.25</v>
      </c>
      <c r="I993" s="3">
        <v>100.0</v>
      </c>
      <c r="J993" s="3">
        <v>125.2</v>
      </c>
      <c r="K993" s="2" t="s">
        <v>16</v>
      </c>
    </row>
    <row r="994">
      <c r="A994" s="2" t="s">
        <v>2703</v>
      </c>
      <c r="B994" s="2" t="s">
        <v>12</v>
      </c>
      <c r="C994" s="2" t="s">
        <v>22</v>
      </c>
      <c r="D994" s="2" t="s">
        <v>2549</v>
      </c>
      <c r="E994" s="2" t="s">
        <v>25</v>
      </c>
      <c r="F994" s="2" t="s">
        <v>2583</v>
      </c>
      <c r="G994" s="3">
        <v>0.2105</v>
      </c>
      <c r="H994" s="3">
        <v>78.76</v>
      </c>
      <c r="I994" s="3">
        <v>100.0</v>
      </c>
      <c r="J994" s="3">
        <v>125.48</v>
      </c>
      <c r="K994" s="2" t="s">
        <v>16</v>
      </c>
    </row>
    <row r="995">
      <c r="A995" s="2" t="s">
        <v>2703</v>
      </c>
      <c r="B995" s="2" t="s">
        <v>12</v>
      </c>
      <c r="C995" s="2" t="s">
        <v>22</v>
      </c>
      <c r="D995" s="2" t="s">
        <v>2549</v>
      </c>
      <c r="E995" s="2" t="s">
        <v>25</v>
      </c>
      <c r="F995" s="2" t="s">
        <v>2586</v>
      </c>
      <c r="G995" s="3">
        <v>0.1607</v>
      </c>
      <c r="H995" s="3">
        <v>79.25</v>
      </c>
      <c r="I995" s="3">
        <v>100.0</v>
      </c>
      <c r="J995" s="3">
        <v>125.48</v>
      </c>
      <c r="K995" s="2" t="s">
        <v>16</v>
      </c>
    </row>
    <row r="996">
      <c r="A996" s="2" t="s">
        <v>2703</v>
      </c>
      <c r="B996" s="2" t="s">
        <v>12</v>
      </c>
      <c r="C996" s="2" t="s">
        <v>22</v>
      </c>
      <c r="D996" s="2" t="s">
        <v>2549</v>
      </c>
      <c r="E996" s="2" t="s">
        <v>25</v>
      </c>
      <c r="F996" s="2" t="s">
        <v>2588</v>
      </c>
      <c r="G996" s="3">
        <v>0.1716</v>
      </c>
      <c r="H996" s="3">
        <v>77.31</v>
      </c>
      <c r="I996" s="3">
        <v>100.0</v>
      </c>
      <c r="J996" s="3">
        <v>125.48</v>
      </c>
      <c r="K996" s="2" t="s">
        <v>16</v>
      </c>
    </row>
    <row r="997">
      <c r="A997" s="2" t="s">
        <v>2703</v>
      </c>
      <c r="B997" s="2" t="s">
        <v>12</v>
      </c>
      <c r="C997" s="2" t="s">
        <v>22</v>
      </c>
      <c r="D997" s="2" t="s">
        <v>2549</v>
      </c>
      <c r="E997" s="2" t="s">
        <v>25</v>
      </c>
      <c r="F997" s="2" t="s">
        <v>2591</v>
      </c>
      <c r="G997" s="3">
        <v>0.1905</v>
      </c>
      <c r="H997" s="3">
        <v>78.84</v>
      </c>
      <c r="I997" s="3">
        <v>100.0</v>
      </c>
      <c r="J997" s="3">
        <v>125.48</v>
      </c>
      <c r="K997" s="2" t="s">
        <v>16</v>
      </c>
    </row>
    <row r="998">
      <c r="A998" s="2" t="s">
        <v>2703</v>
      </c>
      <c r="B998" s="2" t="s">
        <v>12</v>
      </c>
      <c r="C998" s="2" t="s">
        <v>22</v>
      </c>
      <c r="D998" s="2" t="s">
        <v>2549</v>
      </c>
      <c r="E998" s="2" t="s">
        <v>25</v>
      </c>
      <c r="F998" s="2" t="s">
        <v>2594</v>
      </c>
      <c r="G998" s="3">
        <v>0.1697</v>
      </c>
      <c r="H998" s="3">
        <v>79.68</v>
      </c>
      <c r="I998" s="3">
        <v>100.0</v>
      </c>
      <c r="J998" s="3">
        <v>125.48</v>
      </c>
      <c r="K998" s="2" t="s">
        <v>16</v>
      </c>
    </row>
    <row r="999">
      <c r="A999" s="2" t="s">
        <v>2703</v>
      </c>
      <c r="B999" s="2" t="s">
        <v>12</v>
      </c>
      <c r="C999" s="2" t="s">
        <v>22</v>
      </c>
      <c r="D999" s="2" t="s">
        <v>2549</v>
      </c>
      <c r="E999" s="2" t="s">
        <v>25</v>
      </c>
      <c r="F999" s="2" t="s">
        <v>2596</v>
      </c>
      <c r="G999" s="3">
        <v>0.1793</v>
      </c>
      <c r="H999" s="3">
        <v>80.2</v>
      </c>
      <c r="I999" s="3">
        <v>100.0</v>
      </c>
      <c r="J999" s="3">
        <v>125.48</v>
      </c>
      <c r="K999" s="2" t="s">
        <v>16</v>
      </c>
    </row>
    <row r="1000">
      <c r="A1000" s="2" t="s">
        <v>2703</v>
      </c>
      <c r="B1000" s="2" t="s">
        <v>12</v>
      </c>
      <c r="C1000" s="2" t="s">
        <v>22</v>
      </c>
      <c r="D1000" s="2" t="s">
        <v>2549</v>
      </c>
      <c r="E1000" s="2" t="s">
        <v>25</v>
      </c>
      <c r="F1000" s="2" t="s">
        <v>2598</v>
      </c>
      <c r="G1000" s="3">
        <v>0.1531</v>
      </c>
      <c r="H1000" s="3">
        <v>78.81</v>
      </c>
      <c r="I1000" s="3">
        <v>100.0</v>
      </c>
      <c r="J1000" s="3">
        <v>125.48</v>
      </c>
      <c r="K1000" s="2" t="s">
        <v>16</v>
      </c>
    </row>
    <row r="1001">
      <c r="A1001" s="2" t="s">
        <v>2703</v>
      </c>
      <c r="B1001" s="2" t="s">
        <v>12</v>
      </c>
      <c r="C1001" s="2" t="s">
        <v>22</v>
      </c>
      <c r="D1001" s="2" t="s">
        <v>2549</v>
      </c>
      <c r="E1001" s="2" t="s">
        <v>25</v>
      </c>
      <c r="F1001" s="2" t="s">
        <v>2601</v>
      </c>
      <c r="G1001" s="3">
        <v>0.1843</v>
      </c>
      <c r="H1001" s="3">
        <v>76.79</v>
      </c>
      <c r="I1001" s="3">
        <v>100.0</v>
      </c>
      <c r="J1001" s="3">
        <v>125.48</v>
      </c>
      <c r="K1001" s="2" t="s">
        <v>16</v>
      </c>
    </row>
    <row r="1002">
      <c r="A1002" s="2" t="s">
        <v>2721</v>
      </c>
      <c r="B1002" s="2" t="s">
        <v>12</v>
      </c>
      <c r="C1002" s="2" t="s">
        <v>22</v>
      </c>
      <c r="D1002" s="2" t="s">
        <v>2605</v>
      </c>
      <c r="E1002" s="2" t="s">
        <v>25</v>
      </c>
      <c r="F1002" s="2" t="s">
        <v>2606</v>
      </c>
      <c r="G1002" s="3">
        <v>0.1742</v>
      </c>
      <c r="H1002" s="3">
        <v>90.51</v>
      </c>
      <c r="I1002" s="3">
        <v>42.6</v>
      </c>
      <c r="J1002" s="3">
        <v>126.11</v>
      </c>
      <c r="K1002" s="2" t="s">
        <v>16</v>
      </c>
    </row>
    <row r="1003">
      <c r="A1003" s="2" t="s">
        <v>2721</v>
      </c>
      <c r="B1003" s="2" t="s">
        <v>12</v>
      </c>
      <c r="C1003" s="2" t="s">
        <v>22</v>
      </c>
      <c r="D1003" s="2" t="s">
        <v>2605</v>
      </c>
      <c r="E1003" s="2" t="s">
        <v>25</v>
      </c>
      <c r="F1003" s="2" t="s">
        <v>2609</v>
      </c>
      <c r="G1003" s="3">
        <v>0.1277</v>
      </c>
      <c r="H1003" s="3">
        <v>88.64</v>
      </c>
      <c r="I1003" s="3">
        <v>100.0</v>
      </c>
      <c r="J1003" s="3">
        <v>126.11</v>
      </c>
      <c r="K1003" s="2" t="s">
        <v>16</v>
      </c>
    </row>
    <row r="1004">
      <c r="A1004" s="2" t="s">
        <v>2721</v>
      </c>
      <c r="B1004" s="2" t="s">
        <v>12</v>
      </c>
      <c r="C1004" s="2" t="s">
        <v>22</v>
      </c>
      <c r="D1004" s="2" t="s">
        <v>2605</v>
      </c>
      <c r="E1004" s="2" t="s">
        <v>25</v>
      </c>
      <c r="F1004" s="2" t="s">
        <v>2612</v>
      </c>
      <c r="G1004" s="3">
        <v>0.1605</v>
      </c>
      <c r="H1004" s="3">
        <v>79.93</v>
      </c>
      <c r="I1004" s="3">
        <v>100.0</v>
      </c>
      <c r="J1004" s="3">
        <v>126.11</v>
      </c>
      <c r="K1004" s="2" t="s">
        <v>16</v>
      </c>
    </row>
    <row r="1005">
      <c r="A1005" s="2" t="s">
        <v>2721</v>
      </c>
      <c r="B1005" s="2" t="s">
        <v>12</v>
      </c>
      <c r="C1005" s="2" t="s">
        <v>22</v>
      </c>
      <c r="D1005" s="2" t="s">
        <v>2605</v>
      </c>
      <c r="E1005" s="2" t="s">
        <v>25</v>
      </c>
      <c r="F1005" s="2" t="s">
        <v>2614</v>
      </c>
      <c r="G1005" s="3">
        <v>0.1959</v>
      </c>
      <c r="H1005" s="3">
        <v>79.43</v>
      </c>
      <c r="I1005" s="3">
        <v>100.0</v>
      </c>
      <c r="J1005" s="3">
        <v>126.11</v>
      </c>
      <c r="K1005" s="2" t="s">
        <v>16</v>
      </c>
    </row>
    <row r="1006">
      <c r="A1006" s="2" t="s">
        <v>2721</v>
      </c>
      <c r="B1006" s="2" t="s">
        <v>12</v>
      </c>
      <c r="C1006" s="2" t="s">
        <v>22</v>
      </c>
      <c r="D1006" s="2" t="s">
        <v>2605</v>
      </c>
      <c r="E1006" s="2" t="s">
        <v>25</v>
      </c>
      <c r="F1006" s="2" t="s">
        <v>2618</v>
      </c>
      <c r="G1006" s="3">
        <v>0.1693</v>
      </c>
      <c r="H1006" s="3">
        <v>79.26</v>
      </c>
      <c r="I1006" s="3">
        <v>100.0</v>
      </c>
      <c r="J1006" s="3">
        <v>126.11</v>
      </c>
      <c r="K1006" s="2" t="s">
        <v>16</v>
      </c>
    </row>
    <row r="1007">
      <c r="A1007" s="2" t="s">
        <v>2721</v>
      </c>
      <c r="B1007" s="2" t="s">
        <v>12</v>
      </c>
      <c r="C1007" s="2" t="s">
        <v>22</v>
      </c>
      <c r="D1007" s="2" t="s">
        <v>2605</v>
      </c>
      <c r="E1007" s="2" t="s">
        <v>25</v>
      </c>
      <c r="F1007" s="2" t="s">
        <v>2623</v>
      </c>
      <c r="G1007" s="3">
        <v>0.1328</v>
      </c>
      <c r="H1007" s="3">
        <v>81.05</v>
      </c>
      <c r="I1007" s="3">
        <v>100.0</v>
      </c>
      <c r="J1007" s="3">
        <v>126.11</v>
      </c>
      <c r="K1007" s="2" t="s">
        <v>16</v>
      </c>
    </row>
    <row r="1008">
      <c r="A1008" s="2" t="s">
        <v>2721</v>
      </c>
      <c r="B1008" s="2" t="s">
        <v>12</v>
      </c>
      <c r="C1008" s="2" t="s">
        <v>22</v>
      </c>
      <c r="D1008" s="2" t="s">
        <v>2605</v>
      </c>
      <c r="E1008" s="2" t="s">
        <v>25</v>
      </c>
      <c r="F1008" s="2" t="s">
        <v>2626</v>
      </c>
      <c r="G1008" s="3">
        <v>0.1344</v>
      </c>
      <c r="H1008" s="3">
        <v>77.64</v>
      </c>
      <c r="I1008" s="3">
        <v>100.0</v>
      </c>
      <c r="J1008" s="3">
        <v>126.11</v>
      </c>
      <c r="K1008" s="2" t="s">
        <v>16</v>
      </c>
    </row>
    <row r="1009">
      <c r="A1009" s="2" t="s">
        <v>2721</v>
      </c>
      <c r="B1009" s="2" t="s">
        <v>12</v>
      </c>
      <c r="C1009" s="2" t="s">
        <v>22</v>
      </c>
      <c r="D1009" s="2" t="s">
        <v>2605</v>
      </c>
      <c r="E1009" s="2" t="s">
        <v>25</v>
      </c>
      <c r="F1009" s="2" t="s">
        <v>2629</v>
      </c>
      <c r="G1009" s="3">
        <v>0.1152</v>
      </c>
      <c r="H1009" s="3">
        <v>84.7</v>
      </c>
      <c r="I1009" s="3">
        <v>100.0</v>
      </c>
      <c r="J1009" s="3">
        <v>126.11</v>
      </c>
      <c r="K1009" s="2" t="s">
        <v>16</v>
      </c>
    </row>
    <row r="1010">
      <c r="A1010" s="2" t="s">
        <v>2721</v>
      </c>
      <c r="B1010" s="2" t="s">
        <v>12</v>
      </c>
      <c r="C1010" s="2" t="s">
        <v>22</v>
      </c>
      <c r="D1010" s="2" t="s">
        <v>2605</v>
      </c>
      <c r="E1010" s="2" t="s">
        <v>25</v>
      </c>
      <c r="F1010" s="2" t="s">
        <v>2631</v>
      </c>
      <c r="G1010" s="3">
        <v>0.1504</v>
      </c>
      <c r="H1010" s="3">
        <v>82.27</v>
      </c>
      <c r="I1010" s="3">
        <v>100.0</v>
      </c>
      <c r="J1010" s="3">
        <v>126.11</v>
      </c>
      <c r="K1010" s="2" t="s">
        <v>16</v>
      </c>
    </row>
    <row r="1011">
      <c r="A1011" s="2" t="s">
        <v>2744</v>
      </c>
      <c r="B1011" s="2" t="s">
        <v>12</v>
      </c>
      <c r="C1011" s="2" t="s">
        <v>22</v>
      </c>
      <c r="D1011" s="2" t="s">
        <v>2605</v>
      </c>
      <c r="E1011" s="2" t="s">
        <v>25</v>
      </c>
      <c r="F1011" s="2" t="s">
        <v>2634</v>
      </c>
      <c r="G1011" s="3">
        <v>0.1618</v>
      </c>
      <c r="H1011" s="3">
        <v>78.56</v>
      </c>
      <c r="I1011" s="3">
        <v>100.0</v>
      </c>
      <c r="J1011" s="3">
        <v>126.11</v>
      </c>
      <c r="K1011" s="2" t="s">
        <v>16</v>
      </c>
    </row>
    <row r="1012">
      <c r="A1012" s="2" t="s">
        <v>2744</v>
      </c>
      <c r="B1012" s="2" t="s">
        <v>12</v>
      </c>
      <c r="C1012" s="2" t="s">
        <v>22</v>
      </c>
      <c r="D1012" s="2" t="s">
        <v>2605</v>
      </c>
      <c r="E1012" s="2" t="s">
        <v>25</v>
      </c>
      <c r="F1012" s="2" t="s">
        <v>2636</v>
      </c>
      <c r="G1012" s="3">
        <v>0.198</v>
      </c>
      <c r="H1012" s="3">
        <v>78.27</v>
      </c>
      <c r="I1012" s="3">
        <v>100.0</v>
      </c>
      <c r="J1012" s="3">
        <v>126.11</v>
      </c>
      <c r="K1012" s="2" t="s">
        <v>16</v>
      </c>
    </row>
    <row r="1013">
      <c r="A1013" s="2" t="s">
        <v>2744</v>
      </c>
      <c r="B1013" s="2" t="s">
        <v>12</v>
      </c>
      <c r="C1013" s="2" t="s">
        <v>22</v>
      </c>
      <c r="D1013" s="2" t="s">
        <v>2605</v>
      </c>
      <c r="E1013" s="2" t="s">
        <v>25</v>
      </c>
      <c r="F1013" s="2" t="s">
        <v>2639</v>
      </c>
      <c r="G1013" s="3">
        <v>0.1753</v>
      </c>
      <c r="H1013" s="3">
        <v>79.85</v>
      </c>
      <c r="I1013" s="3">
        <v>100.0</v>
      </c>
      <c r="J1013" s="3">
        <v>126.11</v>
      </c>
      <c r="K1013" s="2" t="s">
        <v>16</v>
      </c>
    </row>
    <row r="1014">
      <c r="A1014" s="2" t="s">
        <v>2744</v>
      </c>
      <c r="B1014" s="2" t="s">
        <v>12</v>
      </c>
      <c r="C1014" s="2" t="s">
        <v>22</v>
      </c>
      <c r="D1014" s="2" t="s">
        <v>2605</v>
      </c>
      <c r="E1014" s="2" t="s">
        <v>25</v>
      </c>
      <c r="F1014" s="2" t="s">
        <v>2642</v>
      </c>
      <c r="G1014" s="3">
        <v>0.1435</v>
      </c>
      <c r="H1014" s="3">
        <v>79.07</v>
      </c>
      <c r="I1014" s="3">
        <v>100.0</v>
      </c>
      <c r="J1014" s="3">
        <v>126.11</v>
      </c>
      <c r="K1014" s="2" t="s">
        <v>16</v>
      </c>
    </row>
    <row r="1015">
      <c r="A1015" s="2" t="s">
        <v>2744</v>
      </c>
      <c r="B1015" s="2" t="s">
        <v>12</v>
      </c>
      <c r="C1015" s="2" t="s">
        <v>22</v>
      </c>
      <c r="D1015" s="2" t="s">
        <v>2605</v>
      </c>
      <c r="E1015" s="2" t="s">
        <v>25</v>
      </c>
      <c r="F1015" s="2" t="s">
        <v>2645</v>
      </c>
      <c r="G1015" s="3">
        <v>0.123</v>
      </c>
      <c r="H1015" s="3">
        <v>79.71</v>
      </c>
      <c r="I1015" s="3">
        <v>100.0</v>
      </c>
      <c r="J1015" s="3">
        <v>126.11</v>
      </c>
      <c r="K1015" s="2" t="s">
        <v>16</v>
      </c>
    </row>
    <row r="1016">
      <c r="A1016" s="2" t="s">
        <v>2744</v>
      </c>
      <c r="B1016" s="2" t="s">
        <v>12</v>
      </c>
      <c r="C1016" s="2" t="s">
        <v>22</v>
      </c>
      <c r="D1016" s="2" t="s">
        <v>2605</v>
      </c>
      <c r="E1016" s="2" t="s">
        <v>25</v>
      </c>
      <c r="F1016" s="2" t="s">
        <v>2648</v>
      </c>
      <c r="G1016" s="3">
        <v>0.1873</v>
      </c>
      <c r="H1016" s="3">
        <v>79.1</v>
      </c>
      <c r="I1016" s="3">
        <v>100.0</v>
      </c>
      <c r="J1016" s="3">
        <v>126.11</v>
      </c>
      <c r="K1016" s="2" t="s">
        <v>16</v>
      </c>
    </row>
    <row r="1017">
      <c r="A1017" s="2" t="s">
        <v>2744</v>
      </c>
      <c r="B1017" s="2" t="s">
        <v>12</v>
      </c>
      <c r="C1017" s="2" t="s">
        <v>22</v>
      </c>
      <c r="D1017" s="2" t="s">
        <v>2605</v>
      </c>
      <c r="E1017" s="2" t="s">
        <v>25</v>
      </c>
      <c r="F1017" s="2" t="s">
        <v>2650</v>
      </c>
      <c r="G1017" s="3">
        <v>0.1492</v>
      </c>
      <c r="H1017" s="3">
        <v>81.87</v>
      </c>
      <c r="I1017" s="3">
        <v>100.0</v>
      </c>
      <c r="J1017" s="3">
        <v>126.11</v>
      </c>
      <c r="K1017" s="2" t="s">
        <v>16</v>
      </c>
    </row>
    <row r="1018">
      <c r="A1018" s="2" t="s">
        <v>2744</v>
      </c>
      <c r="B1018" s="2" t="s">
        <v>12</v>
      </c>
      <c r="C1018" s="2" t="s">
        <v>22</v>
      </c>
      <c r="D1018" s="2" t="s">
        <v>2605</v>
      </c>
      <c r="E1018" s="2" t="s">
        <v>25</v>
      </c>
      <c r="F1018" s="2" t="s">
        <v>2653</v>
      </c>
      <c r="G1018" s="3">
        <v>0.1385</v>
      </c>
      <c r="H1018" s="3">
        <v>80.22</v>
      </c>
      <c r="I1018" s="3">
        <v>100.0</v>
      </c>
      <c r="J1018" s="3">
        <v>126.11</v>
      </c>
      <c r="K1018" s="2" t="s">
        <v>16</v>
      </c>
    </row>
    <row r="1019">
      <c r="A1019" s="2" t="s">
        <v>2744</v>
      </c>
      <c r="B1019" s="2" t="s">
        <v>12</v>
      </c>
      <c r="C1019" s="2" t="s">
        <v>22</v>
      </c>
      <c r="D1019" s="2" t="s">
        <v>2605</v>
      </c>
      <c r="E1019" s="2" t="s">
        <v>25</v>
      </c>
      <c r="F1019" s="2" t="s">
        <v>2657</v>
      </c>
      <c r="G1019" s="3">
        <v>0.1335</v>
      </c>
      <c r="H1019" s="3">
        <v>79.45</v>
      </c>
      <c r="I1019" s="3">
        <v>100.0</v>
      </c>
      <c r="J1019" s="3">
        <v>126.11</v>
      </c>
      <c r="K1019" s="2" t="s">
        <v>16</v>
      </c>
    </row>
    <row r="1020">
      <c r="A1020" s="2" t="s">
        <v>2744</v>
      </c>
      <c r="B1020" s="2" t="s">
        <v>12</v>
      </c>
      <c r="C1020" s="2" t="s">
        <v>22</v>
      </c>
      <c r="D1020" s="2" t="s">
        <v>2605</v>
      </c>
      <c r="E1020" s="2" t="s">
        <v>25</v>
      </c>
      <c r="F1020" s="2" t="s">
        <v>2660</v>
      </c>
      <c r="G1020" s="3">
        <v>0.118</v>
      </c>
      <c r="H1020" s="3">
        <v>76.55</v>
      </c>
      <c r="I1020" s="3">
        <v>100.0</v>
      </c>
      <c r="J1020" s="3">
        <v>126.11</v>
      </c>
      <c r="K1020" s="2" t="s">
        <v>16</v>
      </c>
    </row>
    <row r="1021">
      <c r="A1021" s="2" t="s">
        <v>2744</v>
      </c>
      <c r="B1021" s="2" t="s">
        <v>12</v>
      </c>
      <c r="C1021" s="2" t="s">
        <v>22</v>
      </c>
      <c r="D1021" s="2" t="s">
        <v>2605</v>
      </c>
      <c r="E1021" s="2" t="s">
        <v>25</v>
      </c>
      <c r="F1021" s="2" t="s">
        <v>2662</v>
      </c>
      <c r="G1021" s="3">
        <v>0.1338</v>
      </c>
      <c r="H1021" s="3">
        <v>84.63</v>
      </c>
      <c r="I1021" s="3">
        <v>100.0</v>
      </c>
      <c r="J1021" s="3">
        <v>126.11</v>
      </c>
      <c r="K1021" s="2" t="s">
        <v>16</v>
      </c>
    </row>
    <row r="1022">
      <c r="A1022" s="2" t="s">
        <v>2744</v>
      </c>
      <c r="B1022" s="2" t="s">
        <v>12</v>
      </c>
      <c r="C1022" s="2" t="s">
        <v>22</v>
      </c>
      <c r="D1022" s="2" t="s">
        <v>2664</v>
      </c>
      <c r="E1022" s="2" t="s">
        <v>25</v>
      </c>
      <c r="F1022" s="2" t="s">
        <v>2665</v>
      </c>
      <c r="G1022" s="3">
        <v>0.1933</v>
      </c>
      <c r="H1022" s="3">
        <v>76.96</v>
      </c>
      <c r="I1022" s="3">
        <v>100.0</v>
      </c>
      <c r="J1022" s="3">
        <v>126.11</v>
      </c>
      <c r="K1022" s="2" t="s">
        <v>16</v>
      </c>
    </row>
    <row r="1023">
      <c r="A1023" s="2" t="s">
        <v>2775</v>
      </c>
      <c r="B1023" s="2" t="s">
        <v>12</v>
      </c>
      <c r="C1023" s="2" t="s">
        <v>22</v>
      </c>
      <c r="D1023" s="2" t="s">
        <v>2664</v>
      </c>
      <c r="E1023" s="2" t="s">
        <v>25</v>
      </c>
      <c r="F1023" s="2" t="s">
        <v>2666</v>
      </c>
      <c r="G1023" s="3">
        <v>0.186</v>
      </c>
      <c r="H1023" s="3">
        <v>77.25</v>
      </c>
      <c r="I1023" s="3">
        <v>100.0</v>
      </c>
      <c r="J1023" s="3">
        <v>126.11</v>
      </c>
      <c r="K1023" s="2" t="s">
        <v>16</v>
      </c>
    </row>
    <row r="1024">
      <c r="A1024" s="2" t="s">
        <v>2775</v>
      </c>
      <c r="B1024" s="2" t="s">
        <v>12</v>
      </c>
      <c r="C1024" s="2" t="s">
        <v>22</v>
      </c>
      <c r="D1024" s="2" t="s">
        <v>2664</v>
      </c>
      <c r="E1024" s="2" t="s">
        <v>25</v>
      </c>
      <c r="F1024" s="2" t="s">
        <v>2668</v>
      </c>
      <c r="G1024" s="3">
        <v>0.2061</v>
      </c>
      <c r="H1024" s="3">
        <v>77.96</v>
      </c>
      <c r="I1024" s="3">
        <v>100.0</v>
      </c>
      <c r="J1024" s="3">
        <v>126.11</v>
      </c>
      <c r="K1024" s="2" t="s">
        <v>16</v>
      </c>
    </row>
    <row r="1025">
      <c r="A1025" s="2" t="s">
        <v>2775</v>
      </c>
      <c r="B1025" s="2" t="s">
        <v>12</v>
      </c>
      <c r="C1025" s="2" t="s">
        <v>22</v>
      </c>
      <c r="D1025" s="2" t="s">
        <v>2664</v>
      </c>
      <c r="E1025" s="2" t="s">
        <v>25</v>
      </c>
      <c r="F1025" s="2" t="s">
        <v>2670</v>
      </c>
      <c r="G1025" s="3">
        <v>0.2298</v>
      </c>
      <c r="H1025" s="3">
        <v>78.12</v>
      </c>
      <c r="I1025" s="3">
        <v>100.0</v>
      </c>
      <c r="J1025" s="3">
        <v>126.11</v>
      </c>
      <c r="K1025" s="2" t="s">
        <v>16</v>
      </c>
    </row>
    <row r="1026">
      <c r="A1026" s="2" t="s">
        <v>2775</v>
      </c>
      <c r="B1026" s="2" t="s">
        <v>12</v>
      </c>
      <c r="C1026" s="2" t="s">
        <v>22</v>
      </c>
      <c r="D1026" s="2" t="s">
        <v>2664</v>
      </c>
      <c r="E1026" s="2" t="s">
        <v>25</v>
      </c>
      <c r="F1026" s="2" t="s">
        <v>2672</v>
      </c>
      <c r="G1026" s="3">
        <v>0.2653</v>
      </c>
      <c r="H1026" s="3">
        <v>77.99</v>
      </c>
      <c r="I1026" s="3">
        <v>100.0</v>
      </c>
      <c r="J1026" s="3">
        <v>126.11</v>
      </c>
      <c r="K1026" s="2" t="s">
        <v>16</v>
      </c>
    </row>
    <row r="1027">
      <c r="A1027" s="2" t="s">
        <v>2775</v>
      </c>
      <c r="B1027" s="2" t="s">
        <v>12</v>
      </c>
      <c r="C1027" s="2" t="s">
        <v>22</v>
      </c>
      <c r="D1027" s="2" t="s">
        <v>2664</v>
      </c>
      <c r="E1027" s="2" t="s">
        <v>25</v>
      </c>
      <c r="F1027" s="2" t="s">
        <v>2675</v>
      </c>
      <c r="G1027" s="3">
        <v>0.2931</v>
      </c>
      <c r="H1027" s="3">
        <v>78.09</v>
      </c>
      <c r="I1027" s="3">
        <v>100.0</v>
      </c>
      <c r="J1027" s="3">
        <v>126.11</v>
      </c>
      <c r="K1027" s="2" t="s">
        <v>16</v>
      </c>
    </row>
    <row r="1028">
      <c r="A1028" s="2" t="s">
        <v>2775</v>
      </c>
      <c r="B1028" s="2" t="s">
        <v>12</v>
      </c>
      <c r="C1028" s="2" t="s">
        <v>22</v>
      </c>
      <c r="D1028" s="2" t="s">
        <v>2664</v>
      </c>
      <c r="E1028" s="2" t="s">
        <v>25</v>
      </c>
      <c r="F1028" s="2" t="s">
        <v>2680</v>
      </c>
      <c r="G1028" s="3">
        <v>0.2031</v>
      </c>
      <c r="H1028" s="3">
        <v>79.42</v>
      </c>
      <c r="I1028" s="3">
        <v>100.0</v>
      </c>
      <c r="J1028" s="3">
        <v>126.11</v>
      </c>
      <c r="K1028" s="2" t="s">
        <v>16</v>
      </c>
    </row>
    <row r="1029">
      <c r="A1029" s="2" t="s">
        <v>2775</v>
      </c>
      <c r="B1029" s="2" t="s">
        <v>12</v>
      </c>
      <c r="C1029" s="2" t="s">
        <v>22</v>
      </c>
      <c r="D1029" s="2" t="s">
        <v>2664</v>
      </c>
      <c r="E1029" s="2" t="s">
        <v>25</v>
      </c>
      <c r="F1029" s="2" t="s">
        <v>2682</v>
      </c>
      <c r="G1029" s="3">
        <v>0.1825</v>
      </c>
      <c r="H1029" s="3">
        <v>78.94</v>
      </c>
      <c r="I1029" s="3">
        <v>100.0</v>
      </c>
      <c r="J1029" s="3">
        <v>126.11</v>
      </c>
      <c r="K1029" s="2" t="s">
        <v>16</v>
      </c>
    </row>
    <row r="1030">
      <c r="A1030" s="2" t="s">
        <v>2775</v>
      </c>
      <c r="B1030" s="2" t="s">
        <v>12</v>
      </c>
      <c r="C1030" s="2" t="s">
        <v>22</v>
      </c>
      <c r="D1030" s="2" t="s">
        <v>2664</v>
      </c>
      <c r="E1030" s="2" t="s">
        <v>25</v>
      </c>
      <c r="F1030" s="2" t="s">
        <v>2685</v>
      </c>
      <c r="G1030" s="3">
        <v>0.22</v>
      </c>
      <c r="H1030" s="3">
        <v>77.72</v>
      </c>
      <c r="I1030" s="3">
        <v>100.0</v>
      </c>
      <c r="J1030" s="3">
        <v>126.11</v>
      </c>
      <c r="K1030" s="2" t="s">
        <v>16</v>
      </c>
    </row>
    <row r="1031">
      <c r="A1031" s="2" t="s">
        <v>2775</v>
      </c>
      <c r="B1031" s="2" t="s">
        <v>12</v>
      </c>
      <c r="C1031" s="2" t="s">
        <v>22</v>
      </c>
      <c r="D1031" s="2" t="s">
        <v>2664</v>
      </c>
      <c r="E1031" s="2" t="s">
        <v>25</v>
      </c>
      <c r="F1031" s="2" t="s">
        <v>2688</v>
      </c>
      <c r="G1031" s="3">
        <v>0.3061</v>
      </c>
      <c r="H1031" s="3">
        <v>76.07</v>
      </c>
      <c r="I1031" s="3">
        <v>100.0</v>
      </c>
      <c r="J1031" s="3">
        <v>126.11</v>
      </c>
      <c r="K1031" s="2" t="s">
        <v>16</v>
      </c>
    </row>
    <row r="1032">
      <c r="A1032" s="2" t="s">
        <v>2775</v>
      </c>
      <c r="B1032" s="2" t="s">
        <v>12</v>
      </c>
      <c r="C1032" s="2" t="s">
        <v>22</v>
      </c>
      <c r="D1032" s="2" t="s">
        <v>2664</v>
      </c>
      <c r="E1032" s="2" t="s">
        <v>25</v>
      </c>
      <c r="F1032" s="2" t="s">
        <v>2690</v>
      </c>
      <c r="G1032" s="3">
        <v>0.1604</v>
      </c>
      <c r="H1032" s="3">
        <v>80.01</v>
      </c>
      <c r="I1032" s="3">
        <v>100.0</v>
      </c>
      <c r="J1032" s="3">
        <v>126.11</v>
      </c>
      <c r="K1032" s="2" t="s">
        <v>16</v>
      </c>
    </row>
    <row r="1033">
      <c r="A1033" s="2" t="s">
        <v>2775</v>
      </c>
      <c r="B1033" s="2" t="s">
        <v>12</v>
      </c>
      <c r="C1033" s="2" t="s">
        <v>22</v>
      </c>
      <c r="D1033" s="2" t="s">
        <v>2664</v>
      </c>
      <c r="E1033" s="2" t="s">
        <v>25</v>
      </c>
      <c r="F1033" s="2" t="s">
        <v>2692</v>
      </c>
      <c r="G1033" s="3">
        <v>0.2169</v>
      </c>
      <c r="H1033" s="3">
        <v>77.72</v>
      </c>
      <c r="I1033" s="3">
        <v>100.0</v>
      </c>
      <c r="J1033" s="3">
        <v>126.11</v>
      </c>
      <c r="K1033" s="2" t="s">
        <v>16</v>
      </c>
    </row>
    <row r="1034">
      <c r="A1034" s="2" t="s">
        <v>2775</v>
      </c>
      <c r="B1034" s="2" t="s">
        <v>12</v>
      </c>
      <c r="C1034" s="2" t="s">
        <v>22</v>
      </c>
      <c r="D1034" s="2" t="s">
        <v>2664</v>
      </c>
      <c r="E1034" s="2" t="s">
        <v>25</v>
      </c>
      <c r="F1034" s="2" t="s">
        <v>2694</v>
      </c>
      <c r="G1034" s="3">
        <v>0.281</v>
      </c>
      <c r="H1034" s="3">
        <v>79.68</v>
      </c>
      <c r="I1034" s="3">
        <v>100.0</v>
      </c>
      <c r="J1034" s="3">
        <v>126.11</v>
      </c>
      <c r="K1034" s="2" t="s">
        <v>16</v>
      </c>
    </row>
    <row r="1035">
      <c r="A1035" s="2" t="s">
        <v>2775</v>
      </c>
      <c r="B1035" s="2" t="s">
        <v>12</v>
      </c>
      <c r="C1035" s="2" t="s">
        <v>22</v>
      </c>
      <c r="D1035" s="2" t="s">
        <v>2664</v>
      </c>
      <c r="E1035" s="2" t="s">
        <v>25</v>
      </c>
      <c r="F1035" s="2" t="s">
        <v>2696</v>
      </c>
      <c r="G1035" s="3">
        <v>0.2561</v>
      </c>
      <c r="H1035" s="3">
        <v>78.19</v>
      </c>
      <c r="I1035" s="3">
        <v>100.0</v>
      </c>
      <c r="J1035" s="3">
        <v>126.11</v>
      </c>
      <c r="K1035" s="2" t="s">
        <v>16</v>
      </c>
    </row>
    <row r="1036">
      <c r="A1036" s="2" t="s">
        <v>2798</v>
      </c>
      <c r="B1036" s="2" t="s">
        <v>12</v>
      </c>
      <c r="C1036" s="2" t="s">
        <v>22</v>
      </c>
      <c r="D1036" s="2" t="s">
        <v>2664</v>
      </c>
      <c r="E1036" s="2" t="s">
        <v>25</v>
      </c>
      <c r="F1036" s="2" t="s">
        <v>2699</v>
      </c>
      <c r="G1036" s="3">
        <v>0.1987</v>
      </c>
      <c r="H1036" s="3">
        <v>78.7</v>
      </c>
      <c r="I1036" s="3">
        <v>100.0</v>
      </c>
      <c r="J1036" s="3">
        <v>126.11</v>
      </c>
      <c r="K1036" s="2" t="s">
        <v>16</v>
      </c>
    </row>
    <row r="1037">
      <c r="A1037" s="2" t="s">
        <v>2798</v>
      </c>
      <c r="B1037" s="2" t="s">
        <v>12</v>
      </c>
      <c r="C1037" s="2" t="s">
        <v>22</v>
      </c>
      <c r="D1037" s="2" t="s">
        <v>2664</v>
      </c>
      <c r="E1037" s="2" t="s">
        <v>25</v>
      </c>
      <c r="F1037" s="2" t="s">
        <v>2702</v>
      </c>
      <c r="G1037" s="3">
        <v>0.1628</v>
      </c>
      <c r="H1037" s="3">
        <v>76.91</v>
      </c>
      <c r="I1037" s="3">
        <v>100.0</v>
      </c>
      <c r="J1037" s="3">
        <v>126.11</v>
      </c>
      <c r="K1037" s="2" t="s">
        <v>16</v>
      </c>
    </row>
    <row r="1038">
      <c r="A1038" s="2" t="s">
        <v>2798</v>
      </c>
      <c r="B1038" s="2" t="s">
        <v>12</v>
      </c>
      <c r="C1038" s="2" t="s">
        <v>22</v>
      </c>
      <c r="D1038" s="2" t="s">
        <v>2664</v>
      </c>
      <c r="E1038" s="2" t="s">
        <v>25</v>
      </c>
      <c r="F1038" s="2" t="s">
        <v>2705</v>
      </c>
      <c r="G1038" s="3">
        <v>0.2723</v>
      </c>
      <c r="H1038" s="3">
        <v>78.28</v>
      </c>
      <c r="I1038" s="3">
        <v>100.0</v>
      </c>
      <c r="J1038" s="3">
        <v>126.11</v>
      </c>
      <c r="K1038" s="2" t="s">
        <v>16</v>
      </c>
    </row>
    <row r="1039">
      <c r="A1039" s="2" t="s">
        <v>2798</v>
      </c>
      <c r="B1039" s="2" t="s">
        <v>12</v>
      </c>
      <c r="C1039" s="2" t="s">
        <v>22</v>
      </c>
      <c r="D1039" s="2" t="s">
        <v>2664</v>
      </c>
      <c r="E1039" s="2" t="s">
        <v>25</v>
      </c>
      <c r="F1039" s="2" t="s">
        <v>2708</v>
      </c>
      <c r="G1039" s="3">
        <v>0.1842</v>
      </c>
      <c r="H1039" s="3">
        <v>78.83</v>
      </c>
      <c r="I1039" s="3">
        <v>100.0</v>
      </c>
      <c r="J1039" s="3">
        <v>126.11</v>
      </c>
      <c r="K1039" s="2" t="s">
        <v>16</v>
      </c>
    </row>
    <row r="1040">
      <c r="A1040" s="2" t="s">
        <v>2798</v>
      </c>
      <c r="B1040" s="2" t="s">
        <v>12</v>
      </c>
      <c r="C1040" s="2" t="s">
        <v>22</v>
      </c>
      <c r="D1040" s="2" t="s">
        <v>2664</v>
      </c>
      <c r="E1040" s="2" t="s">
        <v>25</v>
      </c>
      <c r="F1040" s="2" t="s">
        <v>2710</v>
      </c>
      <c r="G1040" s="3">
        <v>0.1486</v>
      </c>
      <c r="H1040" s="3">
        <v>81.62</v>
      </c>
      <c r="I1040" s="3">
        <v>100.0</v>
      </c>
      <c r="J1040" s="3">
        <v>126.11</v>
      </c>
      <c r="K1040" s="2" t="s">
        <v>16</v>
      </c>
    </row>
    <row r="1041">
      <c r="A1041" s="2" t="s">
        <v>2798</v>
      </c>
      <c r="B1041" s="2" t="s">
        <v>12</v>
      </c>
      <c r="C1041" s="2" t="s">
        <v>22</v>
      </c>
      <c r="D1041" s="2" t="s">
        <v>2664</v>
      </c>
      <c r="E1041" s="2" t="s">
        <v>25</v>
      </c>
      <c r="F1041" s="2" t="s">
        <v>2713</v>
      </c>
      <c r="G1041" s="3">
        <v>0.1654</v>
      </c>
      <c r="H1041" s="3">
        <v>78.8</v>
      </c>
      <c r="I1041" s="3">
        <v>100.0</v>
      </c>
      <c r="J1041" s="3">
        <v>126.11</v>
      </c>
      <c r="K1041" s="2" t="s">
        <v>16</v>
      </c>
    </row>
    <row r="1042">
      <c r="A1042" s="2" t="s">
        <v>2798</v>
      </c>
      <c r="B1042" s="2" t="s">
        <v>12</v>
      </c>
      <c r="C1042" s="2" t="s">
        <v>22</v>
      </c>
      <c r="D1042" s="2" t="s">
        <v>2715</v>
      </c>
      <c r="E1042" s="2" t="s">
        <v>25</v>
      </c>
      <c r="F1042" s="2" t="s">
        <v>2716</v>
      </c>
      <c r="G1042" s="3">
        <v>0.2512</v>
      </c>
      <c r="H1042" s="3">
        <v>78.14</v>
      </c>
      <c r="I1042" s="3">
        <v>100.0</v>
      </c>
      <c r="J1042" s="3">
        <v>126.11</v>
      </c>
      <c r="K1042" s="2" t="s">
        <v>16</v>
      </c>
    </row>
    <row r="1043">
      <c r="A1043" s="2" t="s">
        <v>2798</v>
      </c>
      <c r="B1043" s="2" t="s">
        <v>12</v>
      </c>
      <c r="C1043" s="2" t="s">
        <v>22</v>
      </c>
      <c r="D1043" s="2" t="s">
        <v>2715</v>
      </c>
      <c r="E1043" s="2" t="s">
        <v>25</v>
      </c>
      <c r="F1043" s="2" t="s">
        <v>2718</v>
      </c>
      <c r="G1043" s="3">
        <v>0.1905</v>
      </c>
      <c r="H1043" s="3">
        <v>88.28</v>
      </c>
      <c r="I1043" s="3">
        <v>100.0</v>
      </c>
      <c r="J1043" s="3">
        <v>126.11</v>
      </c>
      <c r="K1043" s="2" t="s">
        <v>16</v>
      </c>
    </row>
    <row r="1044">
      <c r="A1044" s="2" t="s">
        <v>2798</v>
      </c>
      <c r="B1044" s="2" t="s">
        <v>12</v>
      </c>
      <c r="C1044" s="2" t="s">
        <v>22</v>
      </c>
      <c r="D1044" s="2" t="s">
        <v>2715</v>
      </c>
      <c r="E1044" s="2" t="s">
        <v>25</v>
      </c>
      <c r="F1044" s="2" t="s">
        <v>2723</v>
      </c>
      <c r="G1044" s="3">
        <v>0.2038</v>
      </c>
      <c r="H1044" s="3">
        <v>77.59</v>
      </c>
      <c r="I1044" s="3">
        <v>100.0</v>
      </c>
      <c r="J1044" s="3">
        <v>126.11</v>
      </c>
      <c r="K1044" s="2" t="s">
        <v>16</v>
      </c>
    </row>
    <row r="1045">
      <c r="A1045" s="2" t="s">
        <v>2798</v>
      </c>
      <c r="B1045" s="2" t="s">
        <v>12</v>
      </c>
      <c r="C1045" s="2" t="s">
        <v>22</v>
      </c>
      <c r="D1045" s="2" t="s">
        <v>2715</v>
      </c>
      <c r="E1045" s="2" t="s">
        <v>25</v>
      </c>
      <c r="F1045" s="2" t="s">
        <v>2726</v>
      </c>
      <c r="G1045" s="3">
        <v>0.202</v>
      </c>
      <c r="H1045" s="3">
        <v>77.44</v>
      </c>
      <c r="I1045" s="3">
        <v>100.0</v>
      </c>
      <c r="J1045" s="3">
        <v>126.11</v>
      </c>
      <c r="K1045" s="2" t="s">
        <v>16</v>
      </c>
    </row>
    <row r="1046">
      <c r="A1046" s="2" t="s">
        <v>2798</v>
      </c>
      <c r="B1046" s="2" t="s">
        <v>12</v>
      </c>
      <c r="C1046" s="2" t="s">
        <v>22</v>
      </c>
      <c r="D1046" s="2" t="s">
        <v>2715</v>
      </c>
      <c r="E1046" s="2" t="s">
        <v>25</v>
      </c>
      <c r="F1046" s="2" t="s">
        <v>2728</v>
      </c>
      <c r="G1046" s="3">
        <v>0.1898</v>
      </c>
      <c r="H1046" s="3">
        <v>76.7</v>
      </c>
      <c r="I1046" s="3">
        <v>100.0</v>
      </c>
      <c r="J1046" s="3">
        <v>126.11</v>
      </c>
      <c r="K1046" s="2" t="s">
        <v>16</v>
      </c>
    </row>
    <row r="1047">
      <c r="A1047" s="2" t="s">
        <v>2798</v>
      </c>
      <c r="B1047" s="2" t="s">
        <v>12</v>
      </c>
      <c r="C1047" s="2" t="s">
        <v>22</v>
      </c>
      <c r="D1047" s="2" t="s">
        <v>2715</v>
      </c>
      <c r="E1047" s="2" t="s">
        <v>25</v>
      </c>
      <c r="F1047" s="2" t="s">
        <v>2731</v>
      </c>
      <c r="G1047" s="3">
        <v>0.2211</v>
      </c>
      <c r="H1047" s="3">
        <v>76.93</v>
      </c>
      <c r="I1047" s="3">
        <v>100.0</v>
      </c>
      <c r="J1047" s="3">
        <v>126.11</v>
      </c>
      <c r="K1047" s="2" t="s">
        <v>16</v>
      </c>
    </row>
    <row r="1048">
      <c r="A1048" s="2" t="s">
        <v>2827</v>
      </c>
      <c r="B1048" s="2" t="s">
        <v>12</v>
      </c>
      <c r="C1048" s="2" t="s">
        <v>22</v>
      </c>
      <c r="D1048" s="2" t="s">
        <v>2715</v>
      </c>
      <c r="E1048" s="2" t="s">
        <v>25</v>
      </c>
      <c r="F1048" s="2" t="s">
        <v>2733</v>
      </c>
      <c r="G1048" s="3">
        <v>0.1733</v>
      </c>
      <c r="H1048" s="3">
        <v>76.77</v>
      </c>
      <c r="I1048" s="3">
        <v>100.0</v>
      </c>
      <c r="J1048" s="3">
        <v>126.11</v>
      </c>
      <c r="K1048" s="2" t="s">
        <v>16</v>
      </c>
    </row>
    <row r="1049">
      <c r="A1049" s="2" t="s">
        <v>2827</v>
      </c>
      <c r="B1049" s="2" t="s">
        <v>12</v>
      </c>
      <c r="C1049" s="2" t="s">
        <v>22</v>
      </c>
      <c r="D1049" s="2" t="s">
        <v>2715</v>
      </c>
      <c r="E1049" s="2" t="s">
        <v>25</v>
      </c>
      <c r="F1049" s="2" t="s">
        <v>2736</v>
      </c>
      <c r="G1049" s="3">
        <v>0.2254</v>
      </c>
      <c r="H1049" s="3">
        <v>78.01</v>
      </c>
      <c r="I1049" s="3">
        <v>100.0</v>
      </c>
      <c r="J1049" s="3">
        <v>126.11</v>
      </c>
      <c r="K1049" s="2" t="s">
        <v>16</v>
      </c>
    </row>
    <row r="1050">
      <c r="A1050" s="2" t="s">
        <v>2827</v>
      </c>
      <c r="B1050" s="2" t="s">
        <v>12</v>
      </c>
      <c r="C1050" s="2" t="s">
        <v>22</v>
      </c>
      <c r="D1050" s="2" t="s">
        <v>2715</v>
      </c>
      <c r="E1050" s="2" t="s">
        <v>25</v>
      </c>
      <c r="F1050" s="2" t="s">
        <v>2738</v>
      </c>
      <c r="G1050" s="3">
        <v>0.1716</v>
      </c>
      <c r="H1050" s="3">
        <v>87.87</v>
      </c>
      <c r="I1050" s="3">
        <v>100.0</v>
      </c>
      <c r="J1050" s="3">
        <v>126.11</v>
      </c>
      <c r="K1050" s="2" t="s">
        <v>16</v>
      </c>
    </row>
    <row r="1051">
      <c r="A1051" s="2" t="s">
        <v>2827</v>
      </c>
      <c r="B1051" s="2" t="s">
        <v>12</v>
      </c>
      <c r="C1051" s="2" t="s">
        <v>22</v>
      </c>
      <c r="D1051" s="2" t="s">
        <v>2715</v>
      </c>
      <c r="E1051" s="2" t="s">
        <v>25</v>
      </c>
      <c r="F1051" s="2" t="s">
        <v>2741</v>
      </c>
      <c r="G1051" s="3">
        <v>0.2723</v>
      </c>
      <c r="H1051" s="3">
        <v>78.16</v>
      </c>
      <c r="I1051" s="3">
        <v>100.0</v>
      </c>
      <c r="J1051" s="3">
        <v>126.11</v>
      </c>
      <c r="K1051" s="2" t="s">
        <v>16</v>
      </c>
    </row>
    <row r="1052">
      <c r="A1052" s="2" t="s">
        <v>2827</v>
      </c>
      <c r="B1052" s="2" t="s">
        <v>12</v>
      </c>
      <c r="C1052" s="2" t="s">
        <v>22</v>
      </c>
      <c r="D1052" s="2" t="s">
        <v>2715</v>
      </c>
      <c r="E1052" s="2" t="s">
        <v>25</v>
      </c>
      <c r="F1052" s="2" t="s">
        <v>2745</v>
      </c>
      <c r="G1052" s="3">
        <v>0.1367</v>
      </c>
      <c r="H1052" s="3">
        <v>78.15</v>
      </c>
      <c r="I1052" s="3">
        <v>100.0</v>
      </c>
      <c r="J1052" s="3">
        <v>126.11</v>
      </c>
      <c r="K1052" s="2" t="s">
        <v>16</v>
      </c>
    </row>
    <row r="1053">
      <c r="A1053" s="2" t="s">
        <v>2827</v>
      </c>
      <c r="B1053" s="2" t="s">
        <v>12</v>
      </c>
      <c r="C1053" s="2" t="s">
        <v>22</v>
      </c>
      <c r="D1053" s="2" t="s">
        <v>2715</v>
      </c>
      <c r="E1053" s="2" t="s">
        <v>25</v>
      </c>
      <c r="F1053" s="2" t="s">
        <v>2748</v>
      </c>
      <c r="G1053" s="3">
        <v>0.3045</v>
      </c>
      <c r="H1053" s="3">
        <v>76.52</v>
      </c>
      <c r="I1053" s="3">
        <v>100.0</v>
      </c>
      <c r="J1053" s="3">
        <v>126.11</v>
      </c>
      <c r="K1053" s="2" t="s">
        <v>16</v>
      </c>
    </row>
    <row r="1054">
      <c r="A1054" s="2" t="s">
        <v>2827</v>
      </c>
      <c r="B1054" s="2" t="s">
        <v>12</v>
      </c>
      <c r="C1054" s="2" t="s">
        <v>22</v>
      </c>
      <c r="D1054" s="2" t="s">
        <v>2715</v>
      </c>
      <c r="E1054" s="2" t="s">
        <v>25</v>
      </c>
      <c r="F1054" s="2" t="s">
        <v>2752</v>
      </c>
      <c r="G1054" s="3">
        <v>0.1988</v>
      </c>
      <c r="H1054" s="3">
        <v>80.54</v>
      </c>
      <c r="I1054" s="3">
        <v>100.0</v>
      </c>
      <c r="J1054" s="3">
        <v>126.11</v>
      </c>
      <c r="K1054" s="2" t="s">
        <v>16</v>
      </c>
    </row>
    <row r="1055">
      <c r="A1055" s="2" t="s">
        <v>2827</v>
      </c>
      <c r="B1055" s="2" t="s">
        <v>12</v>
      </c>
      <c r="C1055" s="2" t="s">
        <v>22</v>
      </c>
      <c r="D1055" s="2" t="s">
        <v>2715</v>
      </c>
      <c r="E1055" s="2" t="s">
        <v>25</v>
      </c>
      <c r="F1055" s="2" t="s">
        <v>2754</v>
      </c>
      <c r="G1055" s="3">
        <v>0.1583</v>
      </c>
      <c r="H1055" s="3">
        <v>78.75</v>
      </c>
      <c r="I1055" s="3">
        <v>100.0</v>
      </c>
      <c r="J1055" s="3">
        <v>126.11</v>
      </c>
      <c r="K1055" s="2" t="s">
        <v>16</v>
      </c>
    </row>
    <row r="1056">
      <c r="A1056" s="2" t="s">
        <v>2827</v>
      </c>
      <c r="B1056" s="2" t="s">
        <v>12</v>
      </c>
      <c r="C1056" s="2" t="s">
        <v>22</v>
      </c>
      <c r="D1056" s="2" t="s">
        <v>2715</v>
      </c>
      <c r="E1056" s="2" t="s">
        <v>25</v>
      </c>
      <c r="F1056" s="2" t="s">
        <v>2757</v>
      </c>
      <c r="G1056" s="3">
        <v>0.2075</v>
      </c>
      <c r="H1056" s="3">
        <v>83.5</v>
      </c>
      <c r="I1056" s="3">
        <v>100.0</v>
      </c>
      <c r="J1056" s="3">
        <v>126.11</v>
      </c>
      <c r="K1056" s="2" t="s">
        <v>16</v>
      </c>
    </row>
    <row r="1057">
      <c r="A1057" s="2" t="s">
        <v>2827</v>
      </c>
      <c r="B1057" s="2" t="s">
        <v>12</v>
      </c>
      <c r="C1057" s="2" t="s">
        <v>22</v>
      </c>
      <c r="D1057" s="2" t="s">
        <v>2715</v>
      </c>
      <c r="E1057" s="2" t="s">
        <v>25</v>
      </c>
      <c r="F1057" s="2" t="s">
        <v>2759</v>
      </c>
      <c r="G1057" s="3">
        <v>0.2273</v>
      </c>
      <c r="H1057" s="3">
        <v>78.97</v>
      </c>
      <c r="I1057" s="3">
        <v>100.0</v>
      </c>
      <c r="J1057" s="3">
        <v>126.11</v>
      </c>
      <c r="K1057" s="2" t="s">
        <v>16</v>
      </c>
    </row>
    <row r="1058">
      <c r="A1058" s="2" t="s">
        <v>2827</v>
      </c>
      <c r="B1058" s="2" t="s">
        <v>12</v>
      </c>
      <c r="C1058" s="2" t="s">
        <v>22</v>
      </c>
      <c r="D1058" s="2" t="s">
        <v>2715</v>
      </c>
      <c r="E1058" s="2" t="s">
        <v>25</v>
      </c>
      <c r="F1058" s="2" t="s">
        <v>2762</v>
      </c>
      <c r="G1058" s="3">
        <v>0.2127</v>
      </c>
      <c r="H1058" s="3">
        <v>83.85</v>
      </c>
      <c r="I1058" s="3">
        <v>100.0</v>
      </c>
      <c r="J1058" s="3">
        <v>126.11</v>
      </c>
      <c r="K1058" s="2" t="s">
        <v>16</v>
      </c>
    </row>
    <row r="1059">
      <c r="A1059" s="2" t="s">
        <v>2827</v>
      </c>
      <c r="B1059" s="2" t="s">
        <v>12</v>
      </c>
      <c r="C1059" s="2" t="s">
        <v>22</v>
      </c>
      <c r="D1059" s="2" t="s">
        <v>2715</v>
      </c>
      <c r="E1059" s="2" t="s">
        <v>25</v>
      </c>
      <c r="F1059" s="2" t="s">
        <v>2764</v>
      </c>
      <c r="G1059" s="3">
        <v>0.1784</v>
      </c>
      <c r="H1059" s="3">
        <v>76.43</v>
      </c>
      <c r="I1059" s="3">
        <v>100.0</v>
      </c>
      <c r="J1059" s="3">
        <v>126.11</v>
      </c>
      <c r="K1059" s="2" t="s">
        <v>16</v>
      </c>
    </row>
    <row r="1060">
      <c r="A1060" s="2" t="s">
        <v>2850</v>
      </c>
      <c r="B1060" s="2" t="s">
        <v>12</v>
      </c>
      <c r="C1060" s="2" t="s">
        <v>22</v>
      </c>
      <c r="D1060" s="2" t="s">
        <v>2715</v>
      </c>
      <c r="E1060" s="2" t="s">
        <v>25</v>
      </c>
      <c r="F1060" s="2" t="s">
        <v>2766</v>
      </c>
      <c r="G1060" s="3">
        <v>0.1822</v>
      </c>
      <c r="H1060" s="3">
        <v>77.74</v>
      </c>
      <c r="I1060" s="3">
        <v>100.0</v>
      </c>
      <c r="J1060" s="3">
        <v>126.11</v>
      </c>
      <c r="K1060" s="2" t="s">
        <v>16</v>
      </c>
    </row>
    <row r="1061">
      <c r="A1061" s="2" t="s">
        <v>2850</v>
      </c>
      <c r="B1061" s="2" t="s">
        <v>12</v>
      </c>
      <c r="C1061" s="2" t="s">
        <v>22</v>
      </c>
      <c r="D1061" s="2" t="s">
        <v>2715</v>
      </c>
      <c r="E1061" s="2" t="s">
        <v>25</v>
      </c>
      <c r="F1061" s="2" t="s">
        <v>2767</v>
      </c>
      <c r="G1061" s="3">
        <v>0.3246</v>
      </c>
      <c r="H1061" s="3">
        <v>78.35</v>
      </c>
      <c r="I1061" s="3">
        <v>100.0</v>
      </c>
      <c r="J1061" s="3">
        <v>126.11</v>
      </c>
      <c r="K1061" s="2" t="s">
        <v>16</v>
      </c>
    </row>
    <row r="1062">
      <c r="A1062" s="2" t="s">
        <v>2850</v>
      </c>
      <c r="B1062" s="2" t="s">
        <v>12</v>
      </c>
      <c r="C1062" s="2" t="s">
        <v>22</v>
      </c>
      <c r="D1062" s="2" t="s">
        <v>2769</v>
      </c>
      <c r="E1062" s="2" t="s">
        <v>25</v>
      </c>
      <c r="F1062" s="2" t="s">
        <v>2772</v>
      </c>
      <c r="G1062" s="3">
        <v>0.1835</v>
      </c>
      <c r="H1062" s="3">
        <v>76.28</v>
      </c>
      <c r="I1062" s="3">
        <v>100.0</v>
      </c>
      <c r="J1062" s="3">
        <v>126.11</v>
      </c>
      <c r="K1062" s="2" t="s">
        <v>16</v>
      </c>
    </row>
    <row r="1063">
      <c r="A1063" s="2" t="s">
        <v>2850</v>
      </c>
      <c r="B1063" s="2" t="s">
        <v>12</v>
      </c>
      <c r="C1063" s="2" t="s">
        <v>22</v>
      </c>
      <c r="D1063" s="2" t="s">
        <v>2769</v>
      </c>
      <c r="E1063" s="2" t="s">
        <v>25</v>
      </c>
      <c r="F1063" s="2" t="s">
        <v>2774</v>
      </c>
      <c r="G1063" s="3">
        <v>0.1508</v>
      </c>
      <c r="H1063" s="3">
        <v>80.22</v>
      </c>
      <c r="I1063" s="3">
        <v>100.0</v>
      </c>
      <c r="J1063" s="3">
        <v>126.11</v>
      </c>
      <c r="K1063" s="2" t="s">
        <v>16</v>
      </c>
    </row>
    <row r="1064">
      <c r="A1064" s="2" t="s">
        <v>2850</v>
      </c>
      <c r="B1064" s="2" t="s">
        <v>12</v>
      </c>
      <c r="C1064" s="2" t="s">
        <v>22</v>
      </c>
      <c r="D1064" s="2" t="s">
        <v>2769</v>
      </c>
      <c r="E1064" s="2" t="s">
        <v>25</v>
      </c>
      <c r="F1064" s="2" t="s">
        <v>2776</v>
      </c>
      <c r="G1064" s="3">
        <v>0.2058</v>
      </c>
      <c r="H1064" s="3">
        <v>78.62</v>
      </c>
      <c r="I1064" s="3">
        <v>100.0</v>
      </c>
      <c r="J1064" s="3">
        <v>126.11</v>
      </c>
      <c r="K1064" s="2" t="s">
        <v>16</v>
      </c>
    </row>
    <row r="1065">
      <c r="A1065" s="2" t="s">
        <v>2850</v>
      </c>
      <c r="B1065" s="2" t="s">
        <v>12</v>
      </c>
      <c r="C1065" s="2" t="s">
        <v>22</v>
      </c>
      <c r="D1065" s="2" t="s">
        <v>2769</v>
      </c>
      <c r="E1065" s="2" t="s">
        <v>25</v>
      </c>
      <c r="F1065" s="2" t="s">
        <v>2780</v>
      </c>
      <c r="G1065" s="3">
        <v>0.136</v>
      </c>
      <c r="H1065" s="3">
        <v>80.54</v>
      </c>
      <c r="I1065" s="3">
        <v>100.0</v>
      </c>
      <c r="J1065" s="3">
        <v>126.11</v>
      </c>
      <c r="K1065" s="2" t="s">
        <v>16</v>
      </c>
    </row>
    <row r="1066">
      <c r="A1066" s="2" t="s">
        <v>2850</v>
      </c>
      <c r="B1066" s="2" t="s">
        <v>12</v>
      </c>
      <c r="C1066" s="2" t="s">
        <v>22</v>
      </c>
      <c r="D1066" s="2" t="s">
        <v>2769</v>
      </c>
      <c r="E1066" s="2" t="s">
        <v>25</v>
      </c>
      <c r="F1066" s="2" t="s">
        <v>2782</v>
      </c>
      <c r="G1066" s="3">
        <v>0.1433</v>
      </c>
      <c r="H1066" s="3">
        <v>78.58</v>
      </c>
      <c r="I1066" s="3">
        <v>100.0</v>
      </c>
      <c r="J1066" s="3">
        <v>126.11</v>
      </c>
      <c r="K1066" s="2" t="s">
        <v>16</v>
      </c>
    </row>
    <row r="1067">
      <c r="A1067" s="2" t="s">
        <v>2850</v>
      </c>
      <c r="B1067" s="2" t="s">
        <v>12</v>
      </c>
      <c r="C1067" s="2" t="s">
        <v>22</v>
      </c>
      <c r="D1067" s="2" t="s">
        <v>2769</v>
      </c>
      <c r="E1067" s="2" t="s">
        <v>25</v>
      </c>
      <c r="F1067" s="2" t="s">
        <v>2784</v>
      </c>
      <c r="G1067" s="3">
        <v>0.1871</v>
      </c>
      <c r="H1067" s="3">
        <v>77.79</v>
      </c>
      <c r="I1067" s="3">
        <v>100.0</v>
      </c>
      <c r="J1067" s="3">
        <v>126.11</v>
      </c>
      <c r="K1067" s="2" t="s">
        <v>16</v>
      </c>
    </row>
    <row r="1068">
      <c r="A1068" s="2" t="s">
        <v>2850</v>
      </c>
      <c r="B1068" s="2" t="s">
        <v>12</v>
      </c>
      <c r="C1068" s="2" t="s">
        <v>22</v>
      </c>
      <c r="D1068" s="2" t="s">
        <v>2769</v>
      </c>
      <c r="E1068" s="2" t="s">
        <v>25</v>
      </c>
      <c r="F1068" s="2" t="s">
        <v>2787</v>
      </c>
      <c r="G1068" s="3">
        <v>0.1651</v>
      </c>
      <c r="H1068" s="3">
        <v>79.26</v>
      </c>
      <c r="I1068" s="3">
        <v>100.0</v>
      </c>
      <c r="J1068" s="3">
        <v>126.11</v>
      </c>
      <c r="K1068" s="2" t="s">
        <v>16</v>
      </c>
    </row>
    <row r="1069">
      <c r="A1069" s="2" t="s">
        <v>2850</v>
      </c>
      <c r="B1069" s="2" t="s">
        <v>12</v>
      </c>
      <c r="C1069" s="2" t="s">
        <v>22</v>
      </c>
      <c r="D1069" s="2" t="s">
        <v>2769</v>
      </c>
      <c r="E1069" s="2" t="s">
        <v>25</v>
      </c>
      <c r="F1069" s="2" t="s">
        <v>2788</v>
      </c>
      <c r="G1069" s="3">
        <v>0.1474</v>
      </c>
      <c r="H1069" s="3">
        <v>78.73</v>
      </c>
      <c r="I1069" s="3">
        <v>100.0</v>
      </c>
      <c r="J1069" s="3">
        <v>126.11</v>
      </c>
      <c r="K1069" s="2" t="s">
        <v>16</v>
      </c>
    </row>
    <row r="1070">
      <c r="A1070" s="2" t="s">
        <v>2850</v>
      </c>
      <c r="B1070" s="2" t="s">
        <v>12</v>
      </c>
      <c r="C1070" s="2" t="s">
        <v>22</v>
      </c>
      <c r="D1070" s="2" t="s">
        <v>2769</v>
      </c>
      <c r="E1070" s="2" t="s">
        <v>25</v>
      </c>
      <c r="F1070" s="2" t="s">
        <v>2789</v>
      </c>
      <c r="G1070" s="3">
        <v>0.1494</v>
      </c>
      <c r="H1070" s="3">
        <v>76.61</v>
      </c>
      <c r="I1070" s="3">
        <v>100.0</v>
      </c>
      <c r="J1070" s="3">
        <v>126.11</v>
      </c>
      <c r="K1070" s="2" t="s">
        <v>16</v>
      </c>
    </row>
    <row r="1071">
      <c r="A1071" s="2" t="s">
        <v>2850</v>
      </c>
      <c r="B1071" s="2" t="s">
        <v>12</v>
      </c>
      <c r="C1071" s="2" t="s">
        <v>22</v>
      </c>
      <c r="D1071" s="2" t="s">
        <v>2769</v>
      </c>
      <c r="E1071" s="2" t="s">
        <v>25</v>
      </c>
      <c r="F1071" s="2" t="s">
        <v>2790</v>
      </c>
      <c r="G1071" s="3">
        <v>0.1937</v>
      </c>
      <c r="H1071" s="3">
        <v>78.08</v>
      </c>
      <c r="I1071" s="3">
        <v>100.0</v>
      </c>
      <c r="J1071" s="3">
        <v>126.11</v>
      </c>
      <c r="K1071" s="2" t="s">
        <v>16</v>
      </c>
    </row>
    <row r="1072">
      <c r="A1072" s="2" t="s">
        <v>2850</v>
      </c>
      <c r="B1072" s="2" t="s">
        <v>12</v>
      </c>
      <c r="C1072" s="2" t="s">
        <v>22</v>
      </c>
      <c r="D1072" s="2" t="s">
        <v>2769</v>
      </c>
      <c r="E1072" s="2" t="s">
        <v>25</v>
      </c>
      <c r="F1072" s="2" t="s">
        <v>2792</v>
      </c>
      <c r="G1072" s="3">
        <v>0.1588</v>
      </c>
      <c r="H1072" s="3">
        <v>77.98</v>
      </c>
      <c r="I1072" s="3">
        <v>100.0</v>
      </c>
      <c r="J1072" s="3">
        <v>126.11</v>
      </c>
      <c r="K1072" s="2" t="s">
        <v>16</v>
      </c>
    </row>
    <row r="1073">
      <c r="A1073" s="2" t="s">
        <v>2880</v>
      </c>
      <c r="B1073" s="2" t="s">
        <v>12</v>
      </c>
      <c r="C1073" s="2" t="s">
        <v>22</v>
      </c>
      <c r="D1073" s="2" t="s">
        <v>2769</v>
      </c>
      <c r="E1073" s="2" t="s">
        <v>25</v>
      </c>
      <c r="F1073" s="2" t="s">
        <v>2794</v>
      </c>
      <c r="G1073" s="3">
        <v>0.1964</v>
      </c>
      <c r="H1073" s="3">
        <v>79.13</v>
      </c>
      <c r="I1073" s="3">
        <v>100.0</v>
      </c>
      <c r="J1073" s="3">
        <v>126.11</v>
      </c>
      <c r="K1073" s="2" t="s">
        <v>16</v>
      </c>
    </row>
    <row r="1074">
      <c r="A1074" s="2" t="s">
        <v>2880</v>
      </c>
      <c r="B1074" s="2" t="s">
        <v>12</v>
      </c>
      <c r="C1074" s="2" t="s">
        <v>22</v>
      </c>
      <c r="D1074" s="2" t="s">
        <v>2769</v>
      </c>
      <c r="E1074" s="2" t="s">
        <v>25</v>
      </c>
      <c r="F1074" s="2" t="s">
        <v>2796</v>
      </c>
      <c r="G1074" s="3">
        <v>0.1416</v>
      </c>
      <c r="H1074" s="3">
        <v>77.72</v>
      </c>
      <c r="I1074" s="3">
        <v>100.0</v>
      </c>
      <c r="J1074" s="3">
        <v>126.11</v>
      </c>
      <c r="K1074" s="2" t="s">
        <v>16</v>
      </c>
    </row>
    <row r="1075">
      <c r="A1075" s="2" t="s">
        <v>2880</v>
      </c>
      <c r="B1075" s="2" t="s">
        <v>12</v>
      </c>
      <c r="C1075" s="2" t="s">
        <v>22</v>
      </c>
      <c r="D1075" s="2" t="s">
        <v>2769</v>
      </c>
      <c r="E1075" s="2" t="s">
        <v>25</v>
      </c>
      <c r="F1075" s="2" t="s">
        <v>2800</v>
      </c>
      <c r="G1075" s="3">
        <v>0.215</v>
      </c>
      <c r="H1075" s="3">
        <v>78.73</v>
      </c>
      <c r="I1075" s="3">
        <v>100.0</v>
      </c>
      <c r="J1075" s="3">
        <v>126.11</v>
      </c>
      <c r="K1075" s="2" t="s">
        <v>16</v>
      </c>
    </row>
    <row r="1076">
      <c r="A1076" s="2" t="s">
        <v>2880</v>
      </c>
      <c r="B1076" s="2" t="s">
        <v>12</v>
      </c>
      <c r="C1076" s="2" t="s">
        <v>22</v>
      </c>
      <c r="D1076" s="2" t="s">
        <v>2769</v>
      </c>
      <c r="E1076" s="2" t="s">
        <v>25</v>
      </c>
      <c r="F1076" s="2" t="s">
        <v>2802</v>
      </c>
      <c r="G1076" s="3">
        <v>0.1393</v>
      </c>
      <c r="H1076" s="3">
        <v>81.87</v>
      </c>
      <c r="I1076" s="3">
        <v>100.0</v>
      </c>
      <c r="J1076" s="3">
        <v>126.11</v>
      </c>
      <c r="K1076" s="2" t="s">
        <v>16</v>
      </c>
    </row>
    <row r="1077">
      <c r="A1077" s="2" t="s">
        <v>2880</v>
      </c>
      <c r="B1077" s="2" t="s">
        <v>12</v>
      </c>
      <c r="C1077" s="2" t="s">
        <v>22</v>
      </c>
      <c r="D1077" s="2" t="s">
        <v>2769</v>
      </c>
      <c r="E1077" s="2" t="s">
        <v>25</v>
      </c>
      <c r="F1077" s="2" t="s">
        <v>2807</v>
      </c>
      <c r="G1077" s="3">
        <v>0.1644</v>
      </c>
      <c r="H1077" s="3">
        <v>78.43</v>
      </c>
      <c r="I1077" s="3">
        <v>100.0</v>
      </c>
      <c r="J1077" s="3">
        <v>126.11</v>
      </c>
      <c r="K1077" s="2" t="s">
        <v>16</v>
      </c>
    </row>
    <row r="1078">
      <c r="A1078" s="2" t="s">
        <v>2880</v>
      </c>
      <c r="B1078" s="2" t="s">
        <v>12</v>
      </c>
      <c r="C1078" s="2" t="s">
        <v>22</v>
      </c>
      <c r="D1078" s="2" t="s">
        <v>2769</v>
      </c>
      <c r="E1078" s="2" t="s">
        <v>25</v>
      </c>
      <c r="F1078" s="2" t="s">
        <v>2809</v>
      </c>
      <c r="G1078" s="3">
        <v>0.2218</v>
      </c>
      <c r="H1078" s="3">
        <v>78.49</v>
      </c>
      <c r="I1078" s="3">
        <v>100.0</v>
      </c>
      <c r="J1078" s="3">
        <v>126.11</v>
      </c>
      <c r="K1078" s="2" t="s">
        <v>16</v>
      </c>
    </row>
    <row r="1079">
      <c r="A1079" s="2" t="s">
        <v>2880</v>
      </c>
      <c r="B1079" s="2" t="s">
        <v>12</v>
      </c>
      <c r="C1079" s="2" t="s">
        <v>22</v>
      </c>
      <c r="D1079" s="2" t="s">
        <v>2769</v>
      </c>
      <c r="E1079" s="2" t="s">
        <v>25</v>
      </c>
      <c r="F1079" s="2" t="s">
        <v>2811</v>
      </c>
      <c r="G1079" s="3">
        <v>0.1646</v>
      </c>
      <c r="H1079" s="3">
        <v>77.56</v>
      </c>
      <c r="I1079" s="3">
        <v>100.0</v>
      </c>
      <c r="J1079" s="3">
        <v>126.11</v>
      </c>
      <c r="K1079" s="2" t="s">
        <v>16</v>
      </c>
    </row>
    <row r="1080">
      <c r="A1080" s="2" t="s">
        <v>2880</v>
      </c>
      <c r="B1080" s="2" t="s">
        <v>12</v>
      </c>
      <c r="C1080" s="2" t="s">
        <v>22</v>
      </c>
      <c r="D1080" s="2" t="s">
        <v>2769</v>
      </c>
      <c r="E1080" s="2" t="s">
        <v>25</v>
      </c>
      <c r="F1080" s="2" t="s">
        <v>2816</v>
      </c>
      <c r="G1080" s="3">
        <v>0.1713</v>
      </c>
      <c r="H1080" s="3">
        <v>76.07</v>
      </c>
      <c r="I1080" s="3">
        <v>100.0</v>
      </c>
      <c r="J1080" s="3">
        <v>126.11</v>
      </c>
      <c r="K1080" s="2" t="s">
        <v>16</v>
      </c>
    </row>
    <row r="1081">
      <c r="A1081" s="2" t="s">
        <v>2880</v>
      </c>
      <c r="B1081" s="2" t="s">
        <v>12</v>
      </c>
      <c r="C1081" s="2" t="s">
        <v>22</v>
      </c>
      <c r="D1081" s="2" t="s">
        <v>2769</v>
      </c>
      <c r="E1081" s="2" t="s">
        <v>25</v>
      </c>
      <c r="F1081" s="2" t="s">
        <v>2819</v>
      </c>
      <c r="G1081" s="3">
        <v>0.1812</v>
      </c>
      <c r="H1081" s="3">
        <v>79.09</v>
      </c>
      <c r="I1081" s="3">
        <v>100.0</v>
      </c>
      <c r="J1081" s="3">
        <v>126.11</v>
      </c>
      <c r="K1081" s="2" t="s">
        <v>16</v>
      </c>
    </row>
    <row r="1082">
      <c r="A1082" s="2" t="s">
        <v>2880</v>
      </c>
      <c r="B1082" s="2" t="s">
        <v>12</v>
      </c>
      <c r="C1082" s="2" t="s">
        <v>22</v>
      </c>
      <c r="D1082" s="2" t="s">
        <v>2821</v>
      </c>
      <c r="E1082" s="2" t="s">
        <v>25</v>
      </c>
      <c r="F1082" s="2" t="s">
        <v>2822</v>
      </c>
      <c r="G1082" s="3">
        <v>0.1797</v>
      </c>
      <c r="H1082" s="3">
        <v>88.73</v>
      </c>
      <c r="I1082" s="3">
        <v>100.0</v>
      </c>
      <c r="J1082" s="3">
        <v>126.11</v>
      </c>
      <c r="K1082" s="2" t="s">
        <v>16</v>
      </c>
    </row>
    <row r="1083">
      <c r="A1083" s="2" t="s">
        <v>2880</v>
      </c>
      <c r="B1083" s="2" t="s">
        <v>12</v>
      </c>
      <c r="C1083" s="2" t="s">
        <v>22</v>
      </c>
      <c r="D1083" s="2" t="s">
        <v>2821</v>
      </c>
      <c r="E1083" s="2" t="s">
        <v>25</v>
      </c>
      <c r="F1083" s="2" t="s">
        <v>2825</v>
      </c>
      <c r="G1083" s="3">
        <v>0.1775</v>
      </c>
      <c r="H1083" s="3">
        <v>79.2</v>
      </c>
      <c r="I1083" s="3">
        <v>100.0</v>
      </c>
      <c r="J1083" s="3">
        <v>126.11</v>
      </c>
      <c r="K1083" s="2" t="s">
        <v>16</v>
      </c>
    </row>
    <row r="1084">
      <c r="A1084" s="2" t="s">
        <v>2880</v>
      </c>
      <c r="B1084" s="2" t="s">
        <v>12</v>
      </c>
      <c r="C1084" s="2" t="s">
        <v>22</v>
      </c>
      <c r="D1084" s="2" t="s">
        <v>2821</v>
      </c>
      <c r="E1084" s="2" t="s">
        <v>25</v>
      </c>
      <c r="F1084" s="2" t="s">
        <v>2828</v>
      </c>
      <c r="G1084" s="3">
        <v>0.2244</v>
      </c>
      <c r="H1084" s="3">
        <v>76.81</v>
      </c>
      <c r="I1084" s="3">
        <v>100.0</v>
      </c>
      <c r="J1084" s="3">
        <v>126.11</v>
      </c>
      <c r="K1084" s="2" t="s">
        <v>16</v>
      </c>
    </row>
    <row r="1085">
      <c r="A1085" s="2" t="s">
        <v>2906</v>
      </c>
      <c r="B1085" s="2" t="s">
        <v>12</v>
      </c>
      <c r="C1085" s="2" t="s">
        <v>22</v>
      </c>
      <c r="D1085" s="2" t="s">
        <v>2821</v>
      </c>
      <c r="E1085" s="2" t="s">
        <v>25</v>
      </c>
      <c r="F1085" s="2" t="s">
        <v>2830</v>
      </c>
      <c r="G1085" s="3">
        <v>0.21</v>
      </c>
      <c r="H1085" s="3">
        <v>77.41</v>
      </c>
      <c r="I1085" s="3">
        <v>100.0</v>
      </c>
      <c r="J1085" s="3">
        <v>126.11</v>
      </c>
      <c r="K1085" s="2" t="s">
        <v>16</v>
      </c>
    </row>
    <row r="1086">
      <c r="A1086" s="2" t="s">
        <v>2906</v>
      </c>
      <c r="B1086" s="2" t="s">
        <v>12</v>
      </c>
      <c r="C1086" s="2" t="s">
        <v>22</v>
      </c>
      <c r="D1086" s="2" t="s">
        <v>2821</v>
      </c>
      <c r="E1086" s="2" t="s">
        <v>25</v>
      </c>
      <c r="F1086" s="2" t="s">
        <v>2835</v>
      </c>
      <c r="G1086" s="3">
        <v>0.1676</v>
      </c>
      <c r="H1086" s="3">
        <v>77.39</v>
      </c>
      <c r="I1086" s="3">
        <v>100.0</v>
      </c>
      <c r="J1086" s="3">
        <v>126.11</v>
      </c>
      <c r="K1086" s="2" t="s">
        <v>16</v>
      </c>
    </row>
    <row r="1087">
      <c r="A1087" s="2" t="s">
        <v>2906</v>
      </c>
      <c r="B1087" s="2" t="s">
        <v>12</v>
      </c>
      <c r="C1087" s="2" t="s">
        <v>22</v>
      </c>
      <c r="D1087" s="2" t="s">
        <v>2821</v>
      </c>
      <c r="E1087" s="2" t="s">
        <v>25</v>
      </c>
      <c r="F1087" s="2" t="s">
        <v>2837</v>
      </c>
      <c r="G1087" s="3">
        <v>0.1643</v>
      </c>
      <c r="H1087" s="3">
        <v>77.53</v>
      </c>
      <c r="I1087" s="3">
        <v>100.0</v>
      </c>
      <c r="J1087" s="3">
        <v>126.11</v>
      </c>
      <c r="K1087" s="2" t="s">
        <v>16</v>
      </c>
    </row>
    <row r="1088">
      <c r="A1088" s="2" t="s">
        <v>2906</v>
      </c>
      <c r="B1088" s="2" t="s">
        <v>12</v>
      </c>
      <c r="C1088" s="2" t="s">
        <v>22</v>
      </c>
      <c r="D1088" s="2" t="s">
        <v>2821</v>
      </c>
      <c r="E1088" s="2" t="s">
        <v>25</v>
      </c>
      <c r="F1088" s="2" t="s">
        <v>2840</v>
      </c>
      <c r="G1088" s="3">
        <v>0.2059</v>
      </c>
      <c r="H1088" s="3">
        <v>77.68</v>
      </c>
      <c r="I1088" s="3">
        <v>100.0</v>
      </c>
      <c r="J1088" s="3">
        <v>126.11</v>
      </c>
      <c r="K1088" s="2" t="s">
        <v>16</v>
      </c>
    </row>
    <row r="1089">
      <c r="A1089" s="2" t="s">
        <v>2906</v>
      </c>
      <c r="B1089" s="2" t="s">
        <v>12</v>
      </c>
      <c r="C1089" s="2" t="s">
        <v>22</v>
      </c>
      <c r="D1089" s="2" t="s">
        <v>2821</v>
      </c>
      <c r="E1089" s="2" t="s">
        <v>25</v>
      </c>
      <c r="F1089" s="2" t="s">
        <v>2842</v>
      </c>
      <c r="G1089" s="3">
        <v>0.1913</v>
      </c>
      <c r="H1089" s="3">
        <v>75.52</v>
      </c>
      <c r="I1089" s="3">
        <v>100.0</v>
      </c>
      <c r="J1089" s="3">
        <v>126.11</v>
      </c>
      <c r="K1089" s="2" t="s">
        <v>16</v>
      </c>
    </row>
    <row r="1090">
      <c r="A1090" s="2" t="s">
        <v>2906</v>
      </c>
      <c r="B1090" s="2" t="s">
        <v>12</v>
      </c>
      <c r="C1090" s="2" t="s">
        <v>22</v>
      </c>
      <c r="D1090" s="2" t="s">
        <v>2821</v>
      </c>
      <c r="E1090" s="2" t="s">
        <v>25</v>
      </c>
      <c r="F1090" s="2" t="s">
        <v>2845</v>
      </c>
      <c r="G1090" s="3">
        <v>0.201</v>
      </c>
      <c r="H1090" s="3">
        <v>74.69</v>
      </c>
      <c r="I1090" s="3">
        <v>100.0</v>
      </c>
      <c r="J1090" s="3">
        <v>126.11</v>
      </c>
      <c r="K1090" s="2" t="s">
        <v>16</v>
      </c>
    </row>
    <row r="1091">
      <c r="A1091" s="2" t="s">
        <v>2906</v>
      </c>
      <c r="B1091" s="2" t="s">
        <v>12</v>
      </c>
      <c r="C1091" s="2" t="s">
        <v>22</v>
      </c>
      <c r="D1091" s="2" t="s">
        <v>2821</v>
      </c>
      <c r="E1091" s="2" t="s">
        <v>25</v>
      </c>
      <c r="F1091" s="2" t="s">
        <v>2848</v>
      </c>
      <c r="G1091" s="3">
        <v>0.3142</v>
      </c>
      <c r="H1091" s="3">
        <v>77.69</v>
      </c>
      <c r="I1091" s="3">
        <v>100.0</v>
      </c>
      <c r="J1091" s="3">
        <v>126.11</v>
      </c>
      <c r="K1091" s="2" t="s">
        <v>16</v>
      </c>
    </row>
    <row r="1092">
      <c r="A1092" s="2" t="s">
        <v>2906</v>
      </c>
      <c r="B1092" s="2" t="s">
        <v>12</v>
      </c>
      <c r="C1092" s="2" t="s">
        <v>22</v>
      </c>
      <c r="D1092" s="2" t="s">
        <v>2821</v>
      </c>
      <c r="E1092" s="2" t="s">
        <v>25</v>
      </c>
      <c r="F1092" s="2" t="s">
        <v>2852</v>
      </c>
      <c r="G1092" s="3">
        <v>0.3009</v>
      </c>
      <c r="H1092" s="3">
        <v>84.67</v>
      </c>
      <c r="I1092" s="3">
        <v>100.0</v>
      </c>
      <c r="J1092" s="3">
        <v>126.11</v>
      </c>
      <c r="K1092" s="2" t="s">
        <v>16</v>
      </c>
    </row>
    <row r="1093">
      <c r="A1093" s="2" t="s">
        <v>2906</v>
      </c>
      <c r="B1093" s="2" t="s">
        <v>12</v>
      </c>
      <c r="C1093" s="2" t="s">
        <v>22</v>
      </c>
      <c r="D1093" s="2" t="s">
        <v>2821</v>
      </c>
      <c r="E1093" s="2" t="s">
        <v>25</v>
      </c>
      <c r="F1093" s="2" t="s">
        <v>2857</v>
      </c>
      <c r="G1093" s="3">
        <v>0.1992</v>
      </c>
      <c r="H1093" s="3">
        <v>86.61</v>
      </c>
      <c r="I1093" s="3">
        <v>100.0</v>
      </c>
      <c r="J1093" s="3">
        <v>126.11</v>
      </c>
      <c r="K1093" s="2" t="s">
        <v>16</v>
      </c>
    </row>
    <row r="1094">
      <c r="A1094" s="2" t="s">
        <v>2906</v>
      </c>
      <c r="B1094" s="2" t="s">
        <v>12</v>
      </c>
      <c r="C1094" s="2" t="s">
        <v>22</v>
      </c>
      <c r="D1094" s="2" t="s">
        <v>2821</v>
      </c>
      <c r="E1094" s="2" t="s">
        <v>25</v>
      </c>
      <c r="F1094" s="2" t="s">
        <v>2859</v>
      </c>
      <c r="G1094" s="3">
        <v>0.2347</v>
      </c>
      <c r="H1094" s="3">
        <v>87.9</v>
      </c>
      <c r="I1094" s="3">
        <v>100.0</v>
      </c>
      <c r="J1094" s="3">
        <v>126.11</v>
      </c>
      <c r="K1094" s="2" t="s">
        <v>16</v>
      </c>
    </row>
    <row r="1095">
      <c r="A1095" s="2" t="s">
        <v>2906</v>
      </c>
      <c r="B1095" s="2" t="s">
        <v>12</v>
      </c>
      <c r="C1095" s="2" t="s">
        <v>22</v>
      </c>
      <c r="D1095" s="2" t="s">
        <v>2821</v>
      </c>
      <c r="E1095" s="2" t="s">
        <v>25</v>
      </c>
      <c r="F1095" s="2" t="s">
        <v>2862</v>
      </c>
      <c r="G1095" s="3">
        <v>0.2069</v>
      </c>
      <c r="H1095" s="3">
        <v>93.75</v>
      </c>
      <c r="I1095" s="3">
        <v>100.0</v>
      </c>
      <c r="J1095" s="3">
        <v>126.11</v>
      </c>
      <c r="K1095" s="2" t="s">
        <v>16</v>
      </c>
    </row>
    <row r="1096">
      <c r="A1096" s="2" t="s">
        <v>2906</v>
      </c>
      <c r="B1096" s="2" t="s">
        <v>12</v>
      </c>
      <c r="C1096" s="2" t="s">
        <v>22</v>
      </c>
      <c r="D1096" s="2" t="s">
        <v>2821</v>
      </c>
      <c r="E1096" s="2" t="s">
        <v>25</v>
      </c>
      <c r="F1096" s="2" t="s">
        <v>2864</v>
      </c>
      <c r="G1096" s="3">
        <v>0.2417</v>
      </c>
      <c r="H1096" s="3">
        <v>84.46</v>
      </c>
      <c r="I1096" s="3">
        <v>100.0</v>
      </c>
      <c r="J1096" s="3">
        <v>126.11</v>
      </c>
      <c r="K1096" s="2" t="s">
        <v>16</v>
      </c>
    </row>
    <row r="1097">
      <c r="A1097" s="2" t="s">
        <v>2931</v>
      </c>
      <c r="B1097" s="2" t="s">
        <v>12</v>
      </c>
      <c r="C1097" s="2" t="s">
        <v>22</v>
      </c>
      <c r="D1097" s="2" t="s">
        <v>2821</v>
      </c>
      <c r="E1097" s="2" t="s">
        <v>25</v>
      </c>
      <c r="F1097" s="2" t="s">
        <v>2867</v>
      </c>
      <c r="G1097" s="3">
        <v>0.2167</v>
      </c>
      <c r="H1097" s="3">
        <v>89.1</v>
      </c>
      <c r="I1097" s="3">
        <v>100.0</v>
      </c>
      <c r="J1097" s="3">
        <v>126.11</v>
      </c>
      <c r="K1097" s="2" t="s">
        <v>16</v>
      </c>
    </row>
    <row r="1098">
      <c r="A1098" s="2" t="s">
        <v>2931</v>
      </c>
      <c r="B1098" s="2" t="s">
        <v>12</v>
      </c>
      <c r="C1098" s="2" t="s">
        <v>22</v>
      </c>
      <c r="D1098" s="2" t="s">
        <v>2821</v>
      </c>
      <c r="E1098" s="2" t="s">
        <v>25</v>
      </c>
      <c r="F1098" s="2" t="s">
        <v>2869</v>
      </c>
      <c r="G1098" s="3">
        <v>0.1906</v>
      </c>
      <c r="H1098" s="3">
        <v>89.77</v>
      </c>
      <c r="I1098" s="3">
        <v>100.0</v>
      </c>
      <c r="J1098" s="3">
        <v>126.11</v>
      </c>
      <c r="K1098" s="2" t="s">
        <v>16</v>
      </c>
    </row>
    <row r="1099">
      <c r="A1099" s="2" t="s">
        <v>2931</v>
      </c>
      <c r="B1099" s="2" t="s">
        <v>12</v>
      </c>
      <c r="C1099" s="2" t="s">
        <v>22</v>
      </c>
      <c r="D1099" s="2" t="s">
        <v>2821</v>
      </c>
      <c r="E1099" s="2" t="s">
        <v>25</v>
      </c>
      <c r="F1099" s="2" t="s">
        <v>2873</v>
      </c>
      <c r="G1099" s="3">
        <v>0.2064</v>
      </c>
      <c r="H1099" s="3">
        <v>99.71</v>
      </c>
      <c r="I1099" s="3">
        <v>100.0</v>
      </c>
      <c r="J1099" s="3">
        <v>126.11</v>
      </c>
      <c r="K1099" s="2" t="s">
        <v>16</v>
      </c>
    </row>
    <row r="1100">
      <c r="A1100" s="2" t="s">
        <v>2931</v>
      </c>
      <c r="B1100" s="2" t="s">
        <v>12</v>
      </c>
      <c r="C1100" s="2" t="s">
        <v>22</v>
      </c>
      <c r="D1100" s="2" t="s">
        <v>2821</v>
      </c>
      <c r="E1100" s="2" t="s">
        <v>25</v>
      </c>
      <c r="F1100" s="2" t="s">
        <v>2876</v>
      </c>
      <c r="G1100" s="3">
        <v>0.212</v>
      </c>
      <c r="H1100" s="3">
        <v>93.93</v>
      </c>
      <c r="I1100" s="3">
        <v>100.0</v>
      </c>
      <c r="J1100" s="3">
        <v>126.11</v>
      </c>
      <c r="K1100" s="2" t="s">
        <v>16</v>
      </c>
    </row>
    <row r="1101">
      <c r="A1101" s="2" t="s">
        <v>2931</v>
      </c>
      <c r="B1101" s="2" t="s">
        <v>12</v>
      </c>
      <c r="C1101" s="2" t="s">
        <v>22</v>
      </c>
      <c r="D1101" s="2" t="s">
        <v>2821</v>
      </c>
      <c r="E1101" s="2" t="s">
        <v>25</v>
      </c>
      <c r="F1101" s="2" t="s">
        <v>2879</v>
      </c>
      <c r="G1101" s="3">
        <v>0.2483</v>
      </c>
      <c r="H1101" s="3">
        <v>94.58</v>
      </c>
      <c r="I1101" s="3">
        <v>100.0</v>
      </c>
      <c r="J1101" s="3">
        <v>126.11</v>
      </c>
      <c r="K1101" s="2" t="s">
        <v>16</v>
      </c>
    </row>
    <row r="1102">
      <c r="A1102" s="2" t="s">
        <v>2931</v>
      </c>
      <c r="B1102" s="2" t="s">
        <v>12</v>
      </c>
      <c r="C1102" s="2" t="s">
        <v>22</v>
      </c>
      <c r="D1102" s="2" t="s">
        <v>2882</v>
      </c>
      <c r="E1102" s="2" t="s">
        <v>25</v>
      </c>
      <c r="F1102" s="2" t="s">
        <v>2884</v>
      </c>
      <c r="G1102" s="3">
        <v>0.2156</v>
      </c>
      <c r="H1102" s="3">
        <v>84.9</v>
      </c>
      <c r="I1102" s="3">
        <v>100.0</v>
      </c>
      <c r="J1102" s="3">
        <v>126.11</v>
      </c>
      <c r="K1102" s="2" t="s">
        <v>16</v>
      </c>
    </row>
    <row r="1103">
      <c r="A1103" s="2" t="s">
        <v>2931</v>
      </c>
      <c r="B1103" s="2" t="s">
        <v>12</v>
      </c>
      <c r="C1103" s="2" t="s">
        <v>22</v>
      </c>
      <c r="D1103" s="2" t="s">
        <v>2882</v>
      </c>
      <c r="E1103" s="2" t="s">
        <v>25</v>
      </c>
      <c r="F1103" s="2" t="s">
        <v>2887</v>
      </c>
      <c r="G1103" s="3">
        <v>0.1521</v>
      </c>
      <c r="H1103" s="3">
        <v>106.6</v>
      </c>
      <c r="I1103" s="3">
        <v>100.0</v>
      </c>
      <c r="J1103" s="3">
        <v>126.11</v>
      </c>
      <c r="K1103" s="2" t="s">
        <v>16</v>
      </c>
    </row>
    <row r="1104">
      <c r="A1104" s="2" t="s">
        <v>2931</v>
      </c>
      <c r="B1104" s="2" t="s">
        <v>12</v>
      </c>
      <c r="C1104" s="2" t="s">
        <v>22</v>
      </c>
      <c r="D1104" s="2" t="s">
        <v>2882</v>
      </c>
      <c r="E1104" s="2" t="s">
        <v>25</v>
      </c>
      <c r="F1104" s="2" t="s">
        <v>2891</v>
      </c>
      <c r="G1104" s="3">
        <v>0.1309</v>
      </c>
      <c r="H1104" s="3">
        <v>98.38</v>
      </c>
      <c r="I1104" s="3">
        <v>100.0</v>
      </c>
      <c r="J1104" s="3">
        <v>126.11</v>
      </c>
      <c r="K1104" s="2" t="s">
        <v>16</v>
      </c>
    </row>
    <row r="1105">
      <c r="A1105" s="2" t="s">
        <v>2931</v>
      </c>
      <c r="B1105" s="2" t="s">
        <v>12</v>
      </c>
      <c r="C1105" s="2" t="s">
        <v>22</v>
      </c>
      <c r="D1105" s="2" t="s">
        <v>2882</v>
      </c>
      <c r="E1105" s="2" t="s">
        <v>25</v>
      </c>
      <c r="F1105" s="2" t="s">
        <v>2893</v>
      </c>
      <c r="G1105" s="3">
        <v>0.2205</v>
      </c>
      <c r="H1105" s="3">
        <v>88.84</v>
      </c>
      <c r="I1105" s="3">
        <v>100.0</v>
      </c>
      <c r="J1105" s="3">
        <v>126.11</v>
      </c>
      <c r="K1105" s="2" t="s">
        <v>16</v>
      </c>
    </row>
    <row r="1106">
      <c r="A1106" s="2" t="s">
        <v>2931</v>
      </c>
      <c r="B1106" s="2" t="s">
        <v>12</v>
      </c>
      <c r="C1106" s="2" t="s">
        <v>22</v>
      </c>
      <c r="D1106" s="2" t="s">
        <v>2882</v>
      </c>
      <c r="E1106" s="2" t="s">
        <v>25</v>
      </c>
      <c r="F1106" s="2" t="s">
        <v>2897</v>
      </c>
      <c r="G1106" s="3">
        <v>0.2109</v>
      </c>
      <c r="H1106" s="3">
        <v>83.88</v>
      </c>
      <c r="I1106" s="3">
        <v>100.0</v>
      </c>
      <c r="J1106" s="3">
        <v>126.11</v>
      </c>
      <c r="K1106" s="2" t="s">
        <v>16</v>
      </c>
    </row>
    <row r="1107">
      <c r="A1107" s="2" t="s">
        <v>2955</v>
      </c>
      <c r="B1107" s="2" t="s">
        <v>12</v>
      </c>
      <c r="C1107" s="2" t="s">
        <v>22</v>
      </c>
      <c r="D1107" s="2" t="s">
        <v>2882</v>
      </c>
      <c r="E1107" s="2" t="s">
        <v>25</v>
      </c>
      <c r="F1107" s="2" t="s">
        <v>2901</v>
      </c>
      <c r="G1107" s="3">
        <v>0.2246</v>
      </c>
      <c r="H1107" s="3">
        <v>85.3</v>
      </c>
      <c r="I1107" s="3">
        <v>100.0</v>
      </c>
      <c r="J1107" s="3">
        <v>126.11</v>
      </c>
      <c r="K1107" s="2" t="s">
        <v>16</v>
      </c>
    </row>
    <row r="1108">
      <c r="A1108" s="2" t="s">
        <v>2955</v>
      </c>
      <c r="B1108" s="2" t="s">
        <v>12</v>
      </c>
      <c r="C1108" s="2" t="s">
        <v>22</v>
      </c>
      <c r="D1108" s="2" t="s">
        <v>2882</v>
      </c>
      <c r="E1108" s="2" t="s">
        <v>25</v>
      </c>
      <c r="F1108" s="2" t="s">
        <v>2903</v>
      </c>
      <c r="G1108" s="3">
        <v>0.1969</v>
      </c>
      <c r="H1108" s="3">
        <v>94.16</v>
      </c>
      <c r="I1108" s="3">
        <v>100.0</v>
      </c>
      <c r="J1108" s="3">
        <v>126.11</v>
      </c>
      <c r="K1108" s="2" t="s">
        <v>16</v>
      </c>
    </row>
    <row r="1109">
      <c r="A1109" s="2" t="s">
        <v>2955</v>
      </c>
      <c r="B1109" s="2" t="s">
        <v>12</v>
      </c>
      <c r="C1109" s="2" t="s">
        <v>22</v>
      </c>
      <c r="D1109" s="2" t="s">
        <v>2882</v>
      </c>
      <c r="E1109" s="2" t="s">
        <v>25</v>
      </c>
      <c r="F1109" s="2" t="s">
        <v>2907</v>
      </c>
      <c r="G1109" s="3">
        <v>0.1867</v>
      </c>
      <c r="H1109" s="3">
        <v>94.85</v>
      </c>
      <c r="I1109" s="3">
        <v>100.0</v>
      </c>
      <c r="J1109" s="3">
        <v>126.11</v>
      </c>
      <c r="K1109" s="2" t="s">
        <v>16</v>
      </c>
    </row>
    <row r="1110">
      <c r="A1110" s="2" t="s">
        <v>2955</v>
      </c>
      <c r="B1110" s="2" t="s">
        <v>12</v>
      </c>
      <c r="C1110" s="2" t="s">
        <v>22</v>
      </c>
      <c r="D1110" s="2" t="s">
        <v>2882</v>
      </c>
      <c r="E1110" s="2" t="s">
        <v>25</v>
      </c>
      <c r="F1110" s="2" t="s">
        <v>2909</v>
      </c>
      <c r="G1110" s="3">
        <v>0.1701</v>
      </c>
      <c r="H1110" s="3">
        <v>103.75</v>
      </c>
      <c r="I1110" s="3">
        <v>100.0</v>
      </c>
      <c r="J1110" s="3">
        <v>126.11</v>
      </c>
      <c r="K1110" s="2" t="s">
        <v>16</v>
      </c>
    </row>
    <row r="1111">
      <c r="A1111" s="2" t="s">
        <v>2955</v>
      </c>
      <c r="B1111" s="2" t="s">
        <v>12</v>
      </c>
      <c r="C1111" s="2" t="s">
        <v>22</v>
      </c>
      <c r="D1111" s="2" t="s">
        <v>2882</v>
      </c>
      <c r="E1111" s="2" t="s">
        <v>25</v>
      </c>
      <c r="F1111" s="2" t="s">
        <v>2912</v>
      </c>
      <c r="G1111" s="3">
        <v>0.1884</v>
      </c>
      <c r="H1111" s="3">
        <v>90.28</v>
      </c>
      <c r="I1111" s="3">
        <v>100.0</v>
      </c>
      <c r="J1111" s="3">
        <v>126.11</v>
      </c>
      <c r="K1111" s="2" t="s">
        <v>16</v>
      </c>
    </row>
    <row r="1112">
      <c r="A1112" s="2" t="s">
        <v>2955</v>
      </c>
      <c r="B1112" s="2" t="s">
        <v>12</v>
      </c>
      <c r="C1112" s="2" t="s">
        <v>22</v>
      </c>
      <c r="D1112" s="2" t="s">
        <v>2882</v>
      </c>
      <c r="E1112" s="2" t="s">
        <v>25</v>
      </c>
      <c r="F1112" s="2" t="s">
        <v>2915</v>
      </c>
      <c r="G1112" s="3">
        <v>0.2231</v>
      </c>
      <c r="H1112" s="3">
        <v>86.16</v>
      </c>
      <c r="I1112" s="3">
        <v>100.0</v>
      </c>
      <c r="J1112" s="3">
        <v>126.11</v>
      </c>
      <c r="K1112" s="2" t="s">
        <v>16</v>
      </c>
    </row>
    <row r="1113">
      <c r="A1113" s="2" t="s">
        <v>2955</v>
      </c>
      <c r="B1113" s="2" t="s">
        <v>12</v>
      </c>
      <c r="C1113" s="2" t="s">
        <v>22</v>
      </c>
      <c r="D1113" s="2" t="s">
        <v>2882</v>
      </c>
      <c r="E1113" s="2" t="s">
        <v>25</v>
      </c>
      <c r="F1113" s="2" t="s">
        <v>2918</v>
      </c>
      <c r="G1113" s="3">
        <v>0.2489</v>
      </c>
      <c r="H1113" s="3">
        <v>89.18</v>
      </c>
      <c r="I1113" s="3">
        <v>100.0</v>
      </c>
      <c r="J1113" s="3">
        <v>126.11</v>
      </c>
      <c r="K1113" s="2" t="s">
        <v>16</v>
      </c>
    </row>
    <row r="1114">
      <c r="A1114" s="2" t="s">
        <v>2955</v>
      </c>
      <c r="B1114" s="2" t="s">
        <v>12</v>
      </c>
      <c r="C1114" s="2" t="s">
        <v>22</v>
      </c>
      <c r="D1114" s="2" t="s">
        <v>2882</v>
      </c>
      <c r="E1114" s="2" t="s">
        <v>25</v>
      </c>
      <c r="F1114" s="2" t="s">
        <v>2921</v>
      </c>
      <c r="G1114" s="3">
        <v>0.178</v>
      </c>
      <c r="H1114" s="3">
        <v>91.03</v>
      </c>
      <c r="I1114" s="3">
        <v>100.0</v>
      </c>
      <c r="J1114" s="3">
        <v>126.11</v>
      </c>
      <c r="K1114" s="2" t="s">
        <v>16</v>
      </c>
    </row>
    <row r="1115">
      <c r="A1115" s="2" t="s">
        <v>2955</v>
      </c>
      <c r="B1115" s="2" t="s">
        <v>12</v>
      </c>
      <c r="C1115" s="2" t="s">
        <v>22</v>
      </c>
      <c r="D1115" s="2" t="s">
        <v>2882</v>
      </c>
      <c r="E1115" s="2" t="s">
        <v>25</v>
      </c>
      <c r="F1115" s="2" t="s">
        <v>2925</v>
      </c>
      <c r="G1115" s="3">
        <v>0.1901</v>
      </c>
      <c r="H1115" s="3">
        <v>87.79</v>
      </c>
      <c r="I1115" s="3">
        <v>100.0</v>
      </c>
      <c r="J1115" s="3">
        <v>126.11</v>
      </c>
      <c r="K1115" s="2" t="s">
        <v>16</v>
      </c>
    </row>
    <row r="1116">
      <c r="A1116" s="2" t="s">
        <v>2955</v>
      </c>
      <c r="B1116" s="2" t="s">
        <v>12</v>
      </c>
      <c r="C1116" s="2" t="s">
        <v>22</v>
      </c>
      <c r="D1116" s="2" t="s">
        <v>2882</v>
      </c>
      <c r="E1116" s="2" t="s">
        <v>25</v>
      </c>
      <c r="F1116" s="2" t="s">
        <v>2928</v>
      </c>
      <c r="G1116" s="3">
        <v>0.1518</v>
      </c>
      <c r="H1116" s="3">
        <v>85.18</v>
      </c>
      <c r="I1116" s="3">
        <v>100.0</v>
      </c>
      <c r="J1116" s="3">
        <v>126.11</v>
      </c>
      <c r="K1116" s="2" t="s">
        <v>16</v>
      </c>
    </row>
    <row r="1117">
      <c r="A1117" s="2" t="s">
        <v>2955</v>
      </c>
      <c r="B1117" s="2" t="s">
        <v>12</v>
      </c>
      <c r="C1117" s="2" t="s">
        <v>22</v>
      </c>
      <c r="D1117" s="2" t="s">
        <v>2882</v>
      </c>
      <c r="E1117" s="2" t="s">
        <v>25</v>
      </c>
      <c r="F1117" s="2" t="s">
        <v>2934</v>
      </c>
      <c r="G1117" s="3">
        <v>0.1976</v>
      </c>
      <c r="H1117" s="3">
        <v>85.07</v>
      </c>
      <c r="I1117" s="3">
        <v>100.0</v>
      </c>
      <c r="J1117" s="3">
        <v>126.11</v>
      </c>
      <c r="K1117" s="2" t="s">
        <v>16</v>
      </c>
    </row>
    <row r="1118">
      <c r="A1118" s="2" t="s">
        <v>2979</v>
      </c>
      <c r="B1118" s="2" t="s">
        <v>12</v>
      </c>
      <c r="C1118" s="2" t="s">
        <v>22</v>
      </c>
      <c r="D1118" s="2" t="s">
        <v>2882</v>
      </c>
      <c r="E1118" s="2" t="s">
        <v>25</v>
      </c>
      <c r="F1118" s="2" t="s">
        <v>2937</v>
      </c>
      <c r="G1118" s="3">
        <v>0.1801</v>
      </c>
      <c r="H1118" s="3">
        <v>92.12</v>
      </c>
      <c r="I1118" s="3">
        <v>100.0</v>
      </c>
      <c r="J1118" s="3">
        <v>126.11</v>
      </c>
      <c r="K1118" s="2" t="s">
        <v>16</v>
      </c>
    </row>
    <row r="1119">
      <c r="A1119" s="2" t="s">
        <v>2979</v>
      </c>
      <c r="B1119" s="2" t="s">
        <v>12</v>
      </c>
      <c r="C1119" s="2" t="s">
        <v>22</v>
      </c>
      <c r="D1119" s="2" t="s">
        <v>2882</v>
      </c>
      <c r="E1119" s="2" t="s">
        <v>25</v>
      </c>
      <c r="F1119" s="2" t="s">
        <v>2940</v>
      </c>
      <c r="G1119" s="3">
        <v>0.206</v>
      </c>
      <c r="H1119" s="3">
        <v>88.63</v>
      </c>
      <c r="I1119" s="3">
        <v>100.0</v>
      </c>
      <c r="J1119" s="3">
        <v>126.11</v>
      </c>
      <c r="K1119" s="2" t="s">
        <v>16</v>
      </c>
    </row>
    <row r="1120">
      <c r="A1120" s="2" t="s">
        <v>2979</v>
      </c>
      <c r="B1120" s="2" t="s">
        <v>12</v>
      </c>
      <c r="C1120" s="2" t="s">
        <v>22</v>
      </c>
      <c r="D1120" s="2" t="s">
        <v>2882</v>
      </c>
      <c r="E1120" s="2" t="s">
        <v>25</v>
      </c>
      <c r="F1120" s="2" t="s">
        <v>2943</v>
      </c>
      <c r="G1120" s="3">
        <v>0.1569</v>
      </c>
      <c r="H1120" s="3">
        <v>89.54</v>
      </c>
      <c r="I1120" s="3">
        <v>100.0</v>
      </c>
      <c r="J1120" s="3">
        <v>126.11</v>
      </c>
      <c r="K1120" s="2" t="s">
        <v>16</v>
      </c>
    </row>
    <row r="1121">
      <c r="A1121" s="2" t="s">
        <v>2979</v>
      </c>
      <c r="B1121" s="2" t="s">
        <v>12</v>
      </c>
      <c r="C1121" s="2" t="s">
        <v>22</v>
      </c>
      <c r="D1121" s="2" t="s">
        <v>2882</v>
      </c>
      <c r="E1121" s="2" t="s">
        <v>25</v>
      </c>
      <c r="F1121" s="2" t="s">
        <v>2945</v>
      </c>
      <c r="G1121" s="3">
        <v>0.1899</v>
      </c>
      <c r="H1121" s="3">
        <v>89.64</v>
      </c>
      <c r="I1121" s="3">
        <v>100.0</v>
      </c>
      <c r="J1121" s="3">
        <v>126.11</v>
      </c>
      <c r="K1121" s="2" t="s">
        <v>16</v>
      </c>
    </row>
    <row r="1122">
      <c r="A1122" s="2" t="s">
        <v>2979</v>
      </c>
      <c r="B1122" s="2" t="s">
        <v>12</v>
      </c>
      <c r="C1122" s="2" t="s">
        <v>22</v>
      </c>
      <c r="D1122" s="2" t="s">
        <v>2948</v>
      </c>
      <c r="E1122" s="2" t="s">
        <v>25</v>
      </c>
      <c r="F1122" s="2" t="s">
        <v>2949</v>
      </c>
      <c r="G1122" s="3">
        <v>0.2494</v>
      </c>
      <c r="H1122" s="3">
        <v>89.67</v>
      </c>
      <c r="I1122" s="3">
        <v>100.0</v>
      </c>
      <c r="J1122" s="3">
        <v>126.11</v>
      </c>
      <c r="K1122" s="2" t="s">
        <v>16</v>
      </c>
    </row>
    <row r="1123">
      <c r="A1123" s="2" t="s">
        <v>2979</v>
      </c>
      <c r="B1123" s="2" t="s">
        <v>12</v>
      </c>
      <c r="C1123" s="2" t="s">
        <v>22</v>
      </c>
      <c r="D1123" s="2" t="s">
        <v>2948</v>
      </c>
      <c r="E1123" s="2" t="s">
        <v>25</v>
      </c>
      <c r="F1123" s="2" t="s">
        <v>2952</v>
      </c>
      <c r="G1123" s="3">
        <v>0.1847</v>
      </c>
      <c r="H1123" s="3">
        <v>91.62</v>
      </c>
      <c r="I1123" s="3">
        <v>100.0</v>
      </c>
      <c r="J1123" s="3">
        <v>126.11</v>
      </c>
      <c r="K1123" s="2" t="s">
        <v>16</v>
      </c>
    </row>
    <row r="1124">
      <c r="A1124" s="2" t="s">
        <v>2979</v>
      </c>
      <c r="B1124" s="2" t="s">
        <v>12</v>
      </c>
      <c r="C1124" s="2" t="s">
        <v>22</v>
      </c>
      <c r="D1124" s="2" t="s">
        <v>2948</v>
      </c>
      <c r="E1124" s="2" t="s">
        <v>25</v>
      </c>
      <c r="F1124" s="2" t="s">
        <v>2957</v>
      </c>
      <c r="G1124" s="3">
        <v>0.1975</v>
      </c>
      <c r="H1124" s="3">
        <v>100.38</v>
      </c>
      <c r="I1124" s="3">
        <v>100.0</v>
      </c>
      <c r="J1124" s="3">
        <v>126.11</v>
      </c>
      <c r="K1124" s="2" t="s">
        <v>16</v>
      </c>
    </row>
    <row r="1125">
      <c r="A1125" s="2" t="s">
        <v>2979</v>
      </c>
      <c r="B1125" s="2" t="s">
        <v>12</v>
      </c>
      <c r="C1125" s="2" t="s">
        <v>22</v>
      </c>
      <c r="D1125" s="2" t="s">
        <v>2948</v>
      </c>
      <c r="E1125" s="2" t="s">
        <v>25</v>
      </c>
      <c r="F1125" s="2" t="s">
        <v>2959</v>
      </c>
      <c r="G1125" s="3">
        <v>0.2118</v>
      </c>
      <c r="H1125" s="3">
        <v>88.98</v>
      </c>
      <c r="I1125" s="3">
        <v>100.0</v>
      </c>
      <c r="J1125" s="3">
        <v>126.11</v>
      </c>
      <c r="K1125" s="2" t="s">
        <v>16</v>
      </c>
    </row>
    <row r="1126">
      <c r="A1126" s="2" t="s">
        <v>2979</v>
      </c>
      <c r="B1126" s="2" t="s">
        <v>12</v>
      </c>
      <c r="C1126" s="2" t="s">
        <v>22</v>
      </c>
      <c r="D1126" s="2" t="s">
        <v>2948</v>
      </c>
      <c r="E1126" s="2" t="s">
        <v>25</v>
      </c>
      <c r="F1126" s="2" t="s">
        <v>2963</v>
      </c>
      <c r="G1126" s="3">
        <v>0.203</v>
      </c>
      <c r="H1126" s="3">
        <v>88.9</v>
      </c>
      <c r="I1126" s="3">
        <v>100.0</v>
      </c>
      <c r="J1126" s="3">
        <v>126.11</v>
      </c>
      <c r="K1126" s="2" t="s">
        <v>16</v>
      </c>
    </row>
    <row r="1127">
      <c r="A1127" s="2" t="s">
        <v>2979</v>
      </c>
      <c r="B1127" s="2" t="s">
        <v>12</v>
      </c>
      <c r="C1127" s="2" t="s">
        <v>22</v>
      </c>
      <c r="D1127" s="2" t="s">
        <v>2948</v>
      </c>
      <c r="E1127" s="2" t="s">
        <v>25</v>
      </c>
      <c r="F1127" s="2" t="s">
        <v>2965</v>
      </c>
      <c r="G1127" s="3">
        <v>0.2031</v>
      </c>
      <c r="H1127" s="3">
        <v>93.72</v>
      </c>
      <c r="I1127" s="3">
        <v>100.0</v>
      </c>
      <c r="J1127" s="3">
        <v>126.11</v>
      </c>
      <c r="K1127" s="2" t="s">
        <v>16</v>
      </c>
    </row>
    <row r="1128">
      <c r="A1128" s="2" t="s">
        <v>2979</v>
      </c>
      <c r="B1128" s="2" t="s">
        <v>12</v>
      </c>
      <c r="C1128" s="2" t="s">
        <v>22</v>
      </c>
      <c r="D1128" s="2" t="s">
        <v>2948</v>
      </c>
      <c r="E1128" s="2" t="s">
        <v>25</v>
      </c>
      <c r="F1128" s="2" t="s">
        <v>2967</v>
      </c>
      <c r="G1128" s="3">
        <v>0.1895</v>
      </c>
      <c r="H1128" s="3">
        <v>91.01</v>
      </c>
      <c r="I1128" s="3">
        <v>100.0</v>
      </c>
      <c r="J1128" s="3">
        <v>126.11</v>
      </c>
      <c r="K1128" s="2" t="s">
        <v>16</v>
      </c>
    </row>
    <row r="1129">
      <c r="A1129" s="2" t="s">
        <v>3012</v>
      </c>
      <c r="B1129" s="2" t="s">
        <v>12</v>
      </c>
      <c r="C1129" s="2" t="s">
        <v>22</v>
      </c>
      <c r="D1129" s="2" t="s">
        <v>2948</v>
      </c>
      <c r="E1129" s="2" t="s">
        <v>25</v>
      </c>
      <c r="F1129" s="2" t="s">
        <v>2971</v>
      </c>
      <c r="G1129" s="3">
        <v>0.1706</v>
      </c>
      <c r="H1129" s="3">
        <v>85.91</v>
      </c>
      <c r="I1129" s="3">
        <v>100.0</v>
      </c>
      <c r="J1129" s="3">
        <v>126.11</v>
      </c>
      <c r="K1129" s="2" t="s">
        <v>16</v>
      </c>
    </row>
    <row r="1130">
      <c r="A1130" s="2" t="s">
        <v>3012</v>
      </c>
      <c r="B1130" s="2" t="s">
        <v>12</v>
      </c>
      <c r="C1130" s="2" t="s">
        <v>22</v>
      </c>
      <c r="D1130" s="2" t="s">
        <v>2948</v>
      </c>
      <c r="E1130" s="2" t="s">
        <v>25</v>
      </c>
      <c r="F1130" s="2" t="s">
        <v>2973</v>
      </c>
      <c r="G1130" s="3">
        <v>0.147</v>
      </c>
      <c r="H1130" s="3">
        <v>86.74</v>
      </c>
      <c r="I1130" s="3">
        <v>100.0</v>
      </c>
      <c r="J1130" s="3">
        <v>126.11</v>
      </c>
      <c r="K1130" s="2" t="s">
        <v>16</v>
      </c>
    </row>
    <row r="1131">
      <c r="A1131" s="2" t="s">
        <v>3012</v>
      </c>
      <c r="B1131" s="2" t="s">
        <v>12</v>
      </c>
      <c r="C1131" s="2" t="s">
        <v>22</v>
      </c>
      <c r="D1131" s="2" t="s">
        <v>2948</v>
      </c>
      <c r="E1131" s="2" t="s">
        <v>25</v>
      </c>
      <c r="F1131" s="2" t="s">
        <v>2975</v>
      </c>
      <c r="G1131" s="3">
        <v>0.1574</v>
      </c>
      <c r="H1131" s="3">
        <v>83.76</v>
      </c>
      <c r="I1131" s="3">
        <v>100.0</v>
      </c>
      <c r="J1131" s="3">
        <v>126.11</v>
      </c>
      <c r="K1131" s="2" t="s">
        <v>16</v>
      </c>
    </row>
    <row r="1132">
      <c r="A1132" s="2" t="s">
        <v>3012</v>
      </c>
      <c r="B1132" s="2" t="s">
        <v>12</v>
      </c>
      <c r="C1132" s="2" t="s">
        <v>22</v>
      </c>
      <c r="D1132" s="2" t="s">
        <v>2948</v>
      </c>
      <c r="E1132" s="2" t="s">
        <v>25</v>
      </c>
      <c r="F1132" s="2" t="s">
        <v>2978</v>
      </c>
      <c r="G1132" s="3">
        <v>0.2242</v>
      </c>
      <c r="H1132" s="3">
        <v>85.86</v>
      </c>
      <c r="I1132" s="3">
        <v>100.0</v>
      </c>
      <c r="J1132" s="3">
        <v>126.11</v>
      </c>
      <c r="K1132" s="2" t="s">
        <v>16</v>
      </c>
    </row>
    <row r="1133">
      <c r="A1133" s="2" t="s">
        <v>3012</v>
      </c>
      <c r="B1133" s="2" t="s">
        <v>12</v>
      </c>
      <c r="C1133" s="2" t="s">
        <v>22</v>
      </c>
      <c r="D1133" s="2" t="s">
        <v>2948</v>
      </c>
      <c r="E1133" s="2" t="s">
        <v>25</v>
      </c>
      <c r="F1133" s="2" t="s">
        <v>2984</v>
      </c>
      <c r="G1133" s="3">
        <v>0.1949</v>
      </c>
      <c r="H1133" s="3">
        <v>85.25</v>
      </c>
      <c r="I1133" s="3">
        <v>100.0</v>
      </c>
      <c r="J1133" s="3">
        <v>126.11</v>
      </c>
      <c r="K1133" s="2" t="s">
        <v>16</v>
      </c>
    </row>
    <row r="1134">
      <c r="A1134" s="2" t="s">
        <v>3012</v>
      </c>
      <c r="B1134" s="2" t="s">
        <v>12</v>
      </c>
      <c r="C1134" s="2" t="s">
        <v>22</v>
      </c>
      <c r="D1134" s="2" t="s">
        <v>2948</v>
      </c>
      <c r="E1134" s="2" t="s">
        <v>25</v>
      </c>
      <c r="F1134" s="2" t="s">
        <v>2986</v>
      </c>
      <c r="G1134" s="3">
        <v>0.2579</v>
      </c>
      <c r="H1134" s="3">
        <v>86.0</v>
      </c>
      <c r="I1134" s="3">
        <v>100.0</v>
      </c>
      <c r="J1134" s="3">
        <v>126.11</v>
      </c>
      <c r="K1134" s="2" t="s">
        <v>16</v>
      </c>
    </row>
    <row r="1135">
      <c r="A1135" s="2" t="s">
        <v>3012</v>
      </c>
      <c r="B1135" s="2" t="s">
        <v>12</v>
      </c>
      <c r="C1135" s="2" t="s">
        <v>22</v>
      </c>
      <c r="D1135" s="2" t="s">
        <v>2948</v>
      </c>
      <c r="E1135" s="2" t="s">
        <v>25</v>
      </c>
      <c r="F1135" s="2" t="s">
        <v>2989</v>
      </c>
      <c r="G1135" s="3">
        <v>0.2392</v>
      </c>
      <c r="H1135" s="3">
        <v>88.23</v>
      </c>
      <c r="I1135" s="3">
        <v>100.0</v>
      </c>
      <c r="J1135" s="3">
        <v>126.11</v>
      </c>
      <c r="K1135" s="2" t="s">
        <v>16</v>
      </c>
    </row>
    <row r="1136">
      <c r="A1136" s="2" t="s">
        <v>3012</v>
      </c>
      <c r="B1136" s="2" t="s">
        <v>12</v>
      </c>
      <c r="C1136" s="2" t="s">
        <v>22</v>
      </c>
      <c r="D1136" s="2" t="s">
        <v>2948</v>
      </c>
      <c r="E1136" s="2" t="s">
        <v>25</v>
      </c>
      <c r="F1136" s="2" t="s">
        <v>2991</v>
      </c>
      <c r="G1136" s="3">
        <v>0.183</v>
      </c>
      <c r="H1136" s="3">
        <v>91.53</v>
      </c>
      <c r="I1136" s="3">
        <v>100.0</v>
      </c>
      <c r="J1136" s="3">
        <v>126.11</v>
      </c>
      <c r="K1136" s="2" t="s">
        <v>16</v>
      </c>
    </row>
    <row r="1137">
      <c r="A1137" s="2" t="s">
        <v>3012</v>
      </c>
      <c r="B1137" s="2" t="s">
        <v>12</v>
      </c>
      <c r="C1137" s="2" t="s">
        <v>22</v>
      </c>
      <c r="D1137" s="2" t="s">
        <v>2948</v>
      </c>
      <c r="E1137" s="2" t="s">
        <v>25</v>
      </c>
      <c r="F1137" s="2" t="s">
        <v>2994</v>
      </c>
      <c r="G1137" s="3">
        <v>0.2144</v>
      </c>
      <c r="H1137" s="3">
        <v>90.33</v>
      </c>
      <c r="I1137" s="3">
        <v>100.0</v>
      </c>
      <c r="J1137" s="3">
        <v>126.11</v>
      </c>
      <c r="K1137" s="2" t="s">
        <v>16</v>
      </c>
    </row>
    <row r="1138">
      <c r="A1138" s="2" t="s">
        <v>3012</v>
      </c>
      <c r="B1138" s="2" t="s">
        <v>12</v>
      </c>
      <c r="C1138" s="2" t="s">
        <v>22</v>
      </c>
      <c r="D1138" s="2" t="s">
        <v>2948</v>
      </c>
      <c r="E1138" s="2" t="s">
        <v>25</v>
      </c>
      <c r="F1138" s="2" t="s">
        <v>2997</v>
      </c>
      <c r="G1138" s="3">
        <v>0.256</v>
      </c>
      <c r="H1138" s="3">
        <v>86.29</v>
      </c>
      <c r="I1138" s="3">
        <v>100.0</v>
      </c>
      <c r="J1138" s="3">
        <v>126.11</v>
      </c>
      <c r="K1138" s="2" t="s">
        <v>16</v>
      </c>
    </row>
    <row r="1139">
      <c r="A1139" s="2" t="s">
        <v>3012</v>
      </c>
      <c r="B1139" s="2" t="s">
        <v>12</v>
      </c>
      <c r="C1139" s="2" t="s">
        <v>22</v>
      </c>
      <c r="D1139" s="2" t="s">
        <v>2948</v>
      </c>
      <c r="E1139" s="2" t="s">
        <v>25</v>
      </c>
      <c r="F1139" s="2" t="s">
        <v>2999</v>
      </c>
      <c r="G1139" s="3">
        <v>0.1928</v>
      </c>
      <c r="H1139" s="3">
        <v>89.22</v>
      </c>
      <c r="I1139" s="3">
        <v>100.0</v>
      </c>
      <c r="J1139" s="3">
        <v>126.11</v>
      </c>
      <c r="K1139" s="2" t="s">
        <v>16</v>
      </c>
    </row>
    <row r="1140">
      <c r="A1140" s="2" t="s">
        <v>3040</v>
      </c>
      <c r="B1140" s="2" t="s">
        <v>12</v>
      </c>
      <c r="C1140" s="2" t="s">
        <v>22</v>
      </c>
      <c r="D1140" s="2" t="s">
        <v>2948</v>
      </c>
      <c r="E1140" s="2" t="s">
        <v>25</v>
      </c>
      <c r="F1140" s="2" t="s">
        <v>3002</v>
      </c>
      <c r="G1140" s="3">
        <v>0.2424</v>
      </c>
      <c r="H1140" s="3">
        <v>86.67</v>
      </c>
      <c r="I1140" s="3">
        <v>100.0</v>
      </c>
      <c r="J1140" s="3">
        <v>126.11</v>
      </c>
      <c r="K1140" s="2" t="s">
        <v>16</v>
      </c>
    </row>
    <row r="1141">
      <c r="A1141" s="2" t="s">
        <v>3040</v>
      </c>
      <c r="B1141" s="2" t="s">
        <v>12</v>
      </c>
      <c r="C1141" s="2" t="s">
        <v>22</v>
      </c>
      <c r="D1141" s="2" t="s">
        <v>2948</v>
      </c>
      <c r="E1141" s="2" t="s">
        <v>25</v>
      </c>
      <c r="F1141" s="2" t="s">
        <v>3004</v>
      </c>
      <c r="G1141" s="3">
        <v>0.2943</v>
      </c>
      <c r="H1141" s="3">
        <v>85.96</v>
      </c>
      <c r="I1141" s="3">
        <v>100.0</v>
      </c>
      <c r="J1141" s="3">
        <v>126.11</v>
      </c>
      <c r="K1141" s="2" t="s">
        <v>16</v>
      </c>
    </row>
    <row r="1142">
      <c r="A1142" s="2" t="s">
        <v>3040</v>
      </c>
      <c r="B1142" s="2" t="s">
        <v>12</v>
      </c>
      <c r="C1142" s="2" t="s">
        <v>22</v>
      </c>
      <c r="D1142" s="2" t="s">
        <v>3007</v>
      </c>
      <c r="E1142" s="2" t="s">
        <v>25</v>
      </c>
      <c r="F1142" s="2" t="s">
        <v>3008</v>
      </c>
      <c r="G1142" s="3">
        <v>0.2471</v>
      </c>
      <c r="H1142" s="3">
        <v>83.85</v>
      </c>
      <c r="I1142" s="3">
        <v>100.0</v>
      </c>
      <c r="J1142" s="3">
        <v>126.11</v>
      </c>
      <c r="K1142" s="2" t="s">
        <v>16</v>
      </c>
    </row>
    <row r="1143">
      <c r="A1143" s="2" t="s">
        <v>3040</v>
      </c>
      <c r="B1143" s="2" t="s">
        <v>12</v>
      </c>
      <c r="C1143" s="2" t="s">
        <v>22</v>
      </c>
      <c r="D1143" s="2" t="s">
        <v>3007</v>
      </c>
      <c r="E1143" s="2" t="s">
        <v>25</v>
      </c>
      <c r="F1143" s="2" t="s">
        <v>3013</v>
      </c>
      <c r="G1143" s="3">
        <v>0.2417</v>
      </c>
      <c r="H1143" s="3">
        <v>90.45</v>
      </c>
      <c r="I1143" s="3">
        <v>100.0</v>
      </c>
      <c r="J1143" s="3">
        <v>126.11</v>
      </c>
      <c r="K1143" s="2" t="s">
        <v>16</v>
      </c>
    </row>
    <row r="1144">
      <c r="A1144" s="2" t="s">
        <v>3040</v>
      </c>
      <c r="B1144" s="2" t="s">
        <v>12</v>
      </c>
      <c r="C1144" s="2" t="s">
        <v>22</v>
      </c>
      <c r="D1144" s="2" t="s">
        <v>3007</v>
      </c>
      <c r="E1144" s="2" t="s">
        <v>25</v>
      </c>
      <c r="F1144" s="2" t="s">
        <v>3016</v>
      </c>
      <c r="G1144" s="3">
        <v>0.2122</v>
      </c>
      <c r="H1144" s="3">
        <v>89.1</v>
      </c>
      <c r="I1144" s="3">
        <v>100.0</v>
      </c>
      <c r="J1144" s="3">
        <v>126.11</v>
      </c>
      <c r="K1144" s="2" t="s">
        <v>16</v>
      </c>
    </row>
    <row r="1145">
      <c r="A1145" s="2" t="s">
        <v>3040</v>
      </c>
      <c r="B1145" s="2" t="s">
        <v>12</v>
      </c>
      <c r="C1145" s="2" t="s">
        <v>22</v>
      </c>
      <c r="D1145" s="2" t="s">
        <v>3007</v>
      </c>
      <c r="E1145" s="2" t="s">
        <v>25</v>
      </c>
      <c r="F1145" s="2" t="s">
        <v>3020</v>
      </c>
      <c r="G1145" s="3">
        <v>0.199</v>
      </c>
      <c r="H1145" s="3">
        <v>89.01</v>
      </c>
      <c r="I1145" s="3">
        <v>100.0</v>
      </c>
      <c r="J1145" s="3">
        <v>126.11</v>
      </c>
      <c r="K1145" s="2" t="s">
        <v>16</v>
      </c>
    </row>
    <row r="1146">
      <c r="A1146" s="2" t="s">
        <v>3040</v>
      </c>
      <c r="B1146" s="2" t="s">
        <v>12</v>
      </c>
      <c r="C1146" s="2" t="s">
        <v>22</v>
      </c>
      <c r="D1146" s="2" t="s">
        <v>3007</v>
      </c>
      <c r="E1146" s="2" t="s">
        <v>25</v>
      </c>
      <c r="F1146" s="2" t="s">
        <v>3022</v>
      </c>
      <c r="G1146" s="3">
        <v>0.2155</v>
      </c>
      <c r="H1146" s="3">
        <v>98.19</v>
      </c>
      <c r="I1146" s="3">
        <v>100.0</v>
      </c>
      <c r="J1146" s="3">
        <v>126.11</v>
      </c>
      <c r="K1146" s="2" t="s">
        <v>16</v>
      </c>
    </row>
    <row r="1147">
      <c r="A1147" s="2" t="s">
        <v>3040</v>
      </c>
      <c r="B1147" s="2" t="s">
        <v>12</v>
      </c>
      <c r="C1147" s="2" t="s">
        <v>22</v>
      </c>
      <c r="D1147" s="2" t="s">
        <v>3007</v>
      </c>
      <c r="E1147" s="2" t="s">
        <v>25</v>
      </c>
      <c r="F1147" s="2" t="s">
        <v>3025</v>
      </c>
      <c r="G1147" s="3">
        <v>0.189</v>
      </c>
      <c r="H1147" s="3">
        <v>94.82</v>
      </c>
      <c r="I1147" s="3">
        <v>100.0</v>
      </c>
      <c r="J1147" s="3">
        <v>126.11</v>
      </c>
      <c r="K1147" s="2" t="s">
        <v>16</v>
      </c>
    </row>
    <row r="1148">
      <c r="A1148" s="2" t="s">
        <v>3040</v>
      </c>
      <c r="B1148" s="2" t="s">
        <v>12</v>
      </c>
      <c r="C1148" s="2" t="s">
        <v>22</v>
      </c>
      <c r="D1148" s="2" t="s">
        <v>3007</v>
      </c>
      <c r="E1148" s="2" t="s">
        <v>25</v>
      </c>
      <c r="F1148" s="2" t="s">
        <v>3028</v>
      </c>
      <c r="G1148" s="3">
        <v>0.1903</v>
      </c>
      <c r="H1148" s="3">
        <v>84.26</v>
      </c>
      <c r="I1148" s="3">
        <v>100.0</v>
      </c>
      <c r="J1148" s="3">
        <v>126.11</v>
      </c>
      <c r="K1148" s="2" t="s">
        <v>16</v>
      </c>
    </row>
    <row r="1149">
      <c r="A1149" s="2" t="s">
        <v>3040</v>
      </c>
      <c r="B1149" s="2" t="s">
        <v>12</v>
      </c>
      <c r="C1149" s="2" t="s">
        <v>22</v>
      </c>
      <c r="D1149" s="2" t="s">
        <v>3007</v>
      </c>
      <c r="E1149" s="2" t="s">
        <v>25</v>
      </c>
      <c r="F1149" s="2" t="s">
        <v>3030</v>
      </c>
      <c r="G1149" s="3">
        <v>0.2325</v>
      </c>
      <c r="H1149" s="3">
        <v>88.81</v>
      </c>
      <c r="I1149" s="3">
        <v>100.0</v>
      </c>
      <c r="J1149" s="3">
        <v>126.11</v>
      </c>
      <c r="K1149" s="2" t="s">
        <v>16</v>
      </c>
    </row>
    <row r="1150">
      <c r="A1150" s="2" t="s">
        <v>3040</v>
      </c>
      <c r="B1150" s="2" t="s">
        <v>12</v>
      </c>
      <c r="C1150" s="2" t="s">
        <v>22</v>
      </c>
      <c r="D1150" s="2" t="s">
        <v>3007</v>
      </c>
      <c r="E1150" s="2" t="s">
        <v>25</v>
      </c>
      <c r="F1150" s="2" t="s">
        <v>3033</v>
      </c>
      <c r="G1150" s="3">
        <v>0.1595</v>
      </c>
      <c r="H1150" s="3">
        <v>89.73</v>
      </c>
      <c r="I1150" s="3">
        <v>100.0</v>
      </c>
      <c r="J1150" s="3">
        <v>126.11</v>
      </c>
      <c r="K1150" s="2" t="s">
        <v>16</v>
      </c>
    </row>
    <row r="1151">
      <c r="A1151" s="2" t="s">
        <v>3056</v>
      </c>
      <c r="B1151" s="2" t="s">
        <v>12</v>
      </c>
      <c r="C1151" s="2" t="s">
        <v>22</v>
      </c>
      <c r="D1151" s="2" t="s">
        <v>3007</v>
      </c>
      <c r="E1151" s="2" t="s">
        <v>25</v>
      </c>
      <c r="F1151" s="2" t="s">
        <v>3036</v>
      </c>
      <c r="G1151" s="3">
        <v>0.183</v>
      </c>
      <c r="H1151" s="3">
        <v>84.55</v>
      </c>
      <c r="I1151" s="3">
        <v>100.0</v>
      </c>
      <c r="J1151" s="3">
        <v>126.11</v>
      </c>
      <c r="K1151" s="2" t="s">
        <v>16</v>
      </c>
    </row>
    <row r="1152">
      <c r="A1152" s="2" t="s">
        <v>3056</v>
      </c>
      <c r="B1152" s="2" t="s">
        <v>12</v>
      </c>
      <c r="C1152" s="2" t="s">
        <v>22</v>
      </c>
      <c r="D1152" s="2" t="s">
        <v>3007</v>
      </c>
      <c r="E1152" s="2" t="s">
        <v>25</v>
      </c>
      <c r="F1152" s="2" t="s">
        <v>3038</v>
      </c>
      <c r="G1152" s="3">
        <v>0.143</v>
      </c>
      <c r="H1152" s="3">
        <v>87.74</v>
      </c>
      <c r="I1152" s="3">
        <v>100.0</v>
      </c>
      <c r="J1152" s="3">
        <v>126.11</v>
      </c>
      <c r="K1152" s="2" t="s">
        <v>16</v>
      </c>
    </row>
    <row r="1153">
      <c r="A1153" s="2" t="s">
        <v>3056</v>
      </c>
      <c r="B1153" s="2" t="s">
        <v>12</v>
      </c>
      <c r="C1153" s="2" t="s">
        <v>22</v>
      </c>
      <c r="D1153" s="2" t="s">
        <v>3007</v>
      </c>
      <c r="E1153" s="2" t="s">
        <v>25</v>
      </c>
      <c r="F1153" s="2" t="s">
        <v>3042</v>
      </c>
      <c r="G1153" s="3">
        <v>0.1682</v>
      </c>
      <c r="H1153" s="3">
        <v>110.21</v>
      </c>
      <c r="I1153" s="3">
        <v>90.9</v>
      </c>
      <c r="J1153" s="3">
        <v>126.11</v>
      </c>
      <c r="K1153" s="2" t="s">
        <v>16</v>
      </c>
    </row>
    <row r="1154">
      <c r="A1154" s="2" t="s">
        <v>3056</v>
      </c>
      <c r="B1154" s="2" t="s">
        <v>12</v>
      </c>
      <c r="C1154" s="2" t="s">
        <v>22</v>
      </c>
      <c r="D1154" s="2" t="s">
        <v>3007</v>
      </c>
      <c r="E1154" s="2" t="s">
        <v>25</v>
      </c>
      <c r="F1154" s="2" t="s">
        <v>3045</v>
      </c>
      <c r="G1154" s="3">
        <v>0.1726</v>
      </c>
      <c r="H1154" s="3">
        <v>92.67</v>
      </c>
      <c r="I1154" s="3">
        <v>100.0</v>
      </c>
      <c r="J1154" s="3">
        <v>126.11</v>
      </c>
      <c r="K1154" s="2" t="s">
        <v>16</v>
      </c>
    </row>
    <row r="1155">
      <c r="A1155" s="2" t="s">
        <v>3056</v>
      </c>
      <c r="B1155" s="2" t="s">
        <v>12</v>
      </c>
      <c r="C1155" s="2" t="s">
        <v>22</v>
      </c>
      <c r="D1155" s="2" t="s">
        <v>3007</v>
      </c>
      <c r="E1155" s="2" t="s">
        <v>25</v>
      </c>
      <c r="F1155" s="2" t="s">
        <v>3048</v>
      </c>
      <c r="G1155" s="3">
        <v>0.1863</v>
      </c>
      <c r="H1155" s="3">
        <v>87.13</v>
      </c>
      <c r="I1155" s="3">
        <v>100.0</v>
      </c>
      <c r="J1155" s="3">
        <v>126.11</v>
      </c>
      <c r="K1155" s="2" t="s">
        <v>16</v>
      </c>
    </row>
    <row r="1156">
      <c r="A1156" s="2" t="s">
        <v>3056</v>
      </c>
      <c r="B1156" s="2" t="s">
        <v>12</v>
      </c>
      <c r="C1156" s="2" t="s">
        <v>22</v>
      </c>
      <c r="D1156" s="2" t="s">
        <v>3007</v>
      </c>
      <c r="E1156" s="2" t="s">
        <v>25</v>
      </c>
      <c r="F1156" s="2" t="s">
        <v>3050</v>
      </c>
      <c r="G1156" s="3">
        <v>0.2228</v>
      </c>
      <c r="H1156" s="3">
        <v>93.24</v>
      </c>
      <c r="I1156" s="3">
        <v>100.0</v>
      </c>
      <c r="J1156" s="3">
        <v>126.11</v>
      </c>
      <c r="K1156" s="2" t="s">
        <v>16</v>
      </c>
    </row>
    <row r="1157">
      <c r="A1157" s="2" t="s">
        <v>3056</v>
      </c>
      <c r="B1157" s="2" t="s">
        <v>12</v>
      </c>
      <c r="C1157" s="2" t="s">
        <v>22</v>
      </c>
      <c r="D1157" s="2" t="s">
        <v>3007</v>
      </c>
      <c r="E1157" s="2" t="s">
        <v>25</v>
      </c>
      <c r="F1157" s="2" t="s">
        <v>3052</v>
      </c>
      <c r="G1157" s="3">
        <v>0.174</v>
      </c>
      <c r="H1157" s="3">
        <v>106.1</v>
      </c>
      <c r="I1157" s="3">
        <v>100.0</v>
      </c>
      <c r="J1157" s="3">
        <v>126.11</v>
      </c>
      <c r="K1157" s="2" t="s">
        <v>16</v>
      </c>
    </row>
    <row r="1158">
      <c r="A1158" s="2" t="s">
        <v>3056</v>
      </c>
      <c r="B1158" s="2" t="s">
        <v>12</v>
      </c>
      <c r="C1158" s="2" t="s">
        <v>22</v>
      </c>
      <c r="D1158" s="2" t="s">
        <v>3007</v>
      </c>
      <c r="E1158" s="2" t="s">
        <v>25</v>
      </c>
      <c r="F1158" s="2" t="s">
        <v>3055</v>
      </c>
      <c r="G1158" s="3">
        <v>0.1902</v>
      </c>
      <c r="H1158" s="3">
        <v>91.44</v>
      </c>
      <c r="I1158" s="3">
        <v>100.0</v>
      </c>
      <c r="J1158" s="3">
        <v>126.11</v>
      </c>
      <c r="K1158" s="2" t="s">
        <v>16</v>
      </c>
    </row>
    <row r="1159">
      <c r="A1159" s="2" t="s">
        <v>3056</v>
      </c>
      <c r="B1159" s="2" t="s">
        <v>12</v>
      </c>
      <c r="C1159" s="2" t="s">
        <v>22</v>
      </c>
      <c r="D1159" s="2" t="s">
        <v>3007</v>
      </c>
      <c r="E1159" s="2" t="s">
        <v>25</v>
      </c>
      <c r="F1159" s="2" t="s">
        <v>3059</v>
      </c>
      <c r="G1159" s="3">
        <v>0.171</v>
      </c>
      <c r="H1159" s="3">
        <v>95.32</v>
      </c>
      <c r="I1159" s="3">
        <v>100.0</v>
      </c>
      <c r="J1159" s="3">
        <v>126.11</v>
      </c>
      <c r="K1159" s="2" t="s">
        <v>16</v>
      </c>
    </row>
    <row r="1160">
      <c r="A1160" s="2" t="s">
        <v>3056</v>
      </c>
      <c r="B1160" s="2" t="s">
        <v>12</v>
      </c>
      <c r="C1160" s="2" t="s">
        <v>22</v>
      </c>
      <c r="D1160" s="2" t="s">
        <v>3007</v>
      </c>
      <c r="E1160" s="2" t="s">
        <v>25</v>
      </c>
      <c r="F1160" s="2" t="s">
        <v>3062</v>
      </c>
      <c r="G1160" s="3">
        <v>0.2242</v>
      </c>
      <c r="H1160" s="3">
        <v>92.49</v>
      </c>
      <c r="I1160" s="3">
        <v>100.0</v>
      </c>
      <c r="J1160" s="3">
        <v>126.11</v>
      </c>
      <c r="K1160" s="2" t="s">
        <v>16</v>
      </c>
    </row>
    <row r="1161">
      <c r="A1161" s="2" t="s">
        <v>3089</v>
      </c>
      <c r="B1161" s="2" t="s">
        <v>12</v>
      </c>
      <c r="C1161" s="2" t="s">
        <v>22</v>
      </c>
      <c r="D1161" s="2" t="s">
        <v>3007</v>
      </c>
      <c r="E1161" s="2" t="s">
        <v>25</v>
      </c>
      <c r="F1161" s="2" t="s">
        <v>3064</v>
      </c>
      <c r="G1161" s="3">
        <v>0.1795</v>
      </c>
      <c r="H1161" s="3">
        <v>85.53</v>
      </c>
      <c r="I1161" s="3">
        <v>100.0</v>
      </c>
      <c r="J1161" s="3">
        <v>126.11</v>
      </c>
      <c r="K1161" s="2" t="s">
        <v>16</v>
      </c>
    </row>
    <row r="1162">
      <c r="A1162" s="2" t="s">
        <v>3089</v>
      </c>
      <c r="B1162" s="2" t="s">
        <v>12</v>
      </c>
      <c r="C1162" s="2" t="s">
        <v>22</v>
      </c>
      <c r="D1162" s="2" t="s">
        <v>3067</v>
      </c>
      <c r="E1162" s="2" t="s">
        <v>25</v>
      </c>
      <c r="F1162" s="2" t="s">
        <v>3068</v>
      </c>
      <c r="G1162" s="3">
        <v>0.1557</v>
      </c>
      <c r="H1162" s="3">
        <v>91.73</v>
      </c>
      <c r="I1162" s="3">
        <v>100.0</v>
      </c>
      <c r="J1162" s="3">
        <v>126.11</v>
      </c>
      <c r="K1162" s="2" t="s">
        <v>16</v>
      </c>
    </row>
    <row r="1163">
      <c r="A1163" s="2" t="s">
        <v>3089</v>
      </c>
      <c r="B1163" s="2" t="s">
        <v>12</v>
      </c>
      <c r="C1163" s="2" t="s">
        <v>22</v>
      </c>
      <c r="D1163" s="2" t="s">
        <v>3067</v>
      </c>
      <c r="E1163" s="2" t="s">
        <v>25</v>
      </c>
      <c r="F1163" s="2" t="s">
        <v>3070</v>
      </c>
      <c r="G1163" s="3">
        <v>0.1651</v>
      </c>
      <c r="H1163" s="3">
        <v>85.14</v>
      </c>
      <c r="I1163" s="3">
        <v>100.0</v>
      </c>
      <c r="J1163" s="3">
        <v>126.11</v>
      </c>
      <c r="K1163" s="2" t="s">
        <v>16</v>
      </c>
    </row>
    <row r="1164">
      <c r="A1164" s="2" t="s">
        <v>3089</v>
      </c>
      <c r="B1164" s="2" t="s">
        <v>12</v>
      </c>
      <c r="C1164" s="2" t="s">
        <v>22</v>
      </c>
      <c r="D1164" s="2" t="s">
        <v>3067</v>
      </c>
      <c r="E1164" s="2" t="s">
        <v>25</v>
      </c>
      <c r="F1164" s="2" t="s">
        <v>3073</v>
      </c>
      <c r="G1164" s="3">
        <v>0.2135</v>
      </c>
      <c r="H1164" s="3">
        <v>89.39</v>
      </c>
      <c r="I1164" s="3">
        <v>100.0</v>
      </c>
      <c r="J1164" s="3">
        <v>126.11</v>
      </c>
      <c r="K1164" s="2" t="s">
        <v>16</v>
      </c>
    </row>
    <row r="1165">
      <c r="A1165" s="2" t="s">
        <v>3089</v>
      </c>
      <c r="B1165" s="2" t="s">
        <v>12</v>
      </c>
      <c r="C1165" s="2" t="s">
        <v>22</v>
      </c>
      <c r="D1165" s="2" t="s">
        <v>3067</v>
      </c>
      <c r="E1165" s="2" t="s">
        <v>25</v>
      </c>
      <c r="F1165" s="2" t="s">
        <v>3075</v>
      </c>
      <c r="G1165" s="3">
        <v>0.1738</v>
      </c>
      <c r="H1165" s="3">
        <v>85.57</v>
      </c>
      <c r="I1165" s="3">
        <v>100.0</v>
      </c>
      <c r="J1165" s="3">
        <v>126.11</v>
      </c>
      <c r="K1165" s="2" t="s">
        <v>16</v>
      </c>
    </row>
    <row r="1166">
      <c r="A1166" s="2" t="s">
        <v>3089</v>
      </c>
      <c r="B1166" s="2" t="s">
        <v>12</v>
      </c>
      <c r="C1166" s="2" t="s">
        <v>22</v>
      </c>
      <c r="D1166" s="2" t="s">
        <v>3067</v>
      </c>
      <c r="E1166" s="2" t="s">
        <v>25</v>
      </c>
      <c r="F1166" s="2" t="s">
        <v>3079</v>
      </c>
      <c r="G1166" s="3">
        <v>0.2027</v>
      </c>
      <c r="H1166" s="3">
        <v>89.54</v>
      </c>
      <c r="I1166" s="3">
        <v>100.0</v>
      </c>
      <c r="J1166" s="3">
        <v>126.11</v>
      </c>
      <c r="K1166" s="2" t="s">
        <v>16</v>
      </c>
    </row>
    <row r="1167">
      <c r="A1167" s="2" t="s">
        <v>3089</v>
      </c>
      <c r="B1167" s="2" t="s">
        <v>12</v>
      </c>
      <c r="C1167" s="2" t="s">
        <v>22</v>
      </c>
      <c r="D1167" s="2" t="s">
        <v>3067</v>
      </c>
      <c r="E1167" s="2" t="s">
        <v>25</v>
      </c>
      <c r="F1167" s="2" t="s">
        <v>3081</v>
      </c>
      <c r="G1167" s="3">
        <v>0.1613</v>
      </c>
      <c r="H1167" s="3">
        <v>96.93</v>
      </c>
      <c r="I1167" s="3">
        <v>100.0</v>
      </c>
      <c r="J1167" s="3">
        <v>126.11</v>
      </c>
      <c r="K1167" s="2" t="s">
        <v>16</v>
      </c>
    </row>
    <row r="1168">
      <c r="A1168" s="2" t="s">
        <v>3089</v>
      </c>
      <c r="B1168" s="2" t="s">
        <v>12</v>
      </c>
      <c r="C1168" s="2" t="s">
        <v>22</v>
      </c>
      <c r="D1168" s="2" t="s">
        <v>3067</v>
      </c>
      <c r="E1168" s="2" t="s">
        <v>25</v>
      </c>
      <c r="F1168" s="2" t="s">
        <v>3084</v>
      </c>
      <c r="G1168" s="3">
        <v>0.1795</v>
      </c>
      <c r="H1168" s="3">
        <v>99.27</v>
      </c>
      <c r="I1168" s="3">
        <v>100.0</v>
      </c>
      <c r="J1168" s="3">
        <v>126.11</v>
      </c>
      <c r="K1168" s="2" t="s">
        <v>16</v>
      </c>
    </row>
    <row r="1169">
      <c r="A1169" s="2" t="s">
        <v>3089</v>
      </c>
      <c r="B1169" s="2" t="s">
        <v>12</v>
      </c>
      <c r="C1169" s="2" t="s">
        <v>22</v>
      </c>
      <c r="D1169" s="2" t="s">
        <v>3067</v>
      </c>
      <c r="E1169" s="2" t="s">
        <v>25</v>
      </c>
      <c r="F1169" s="2" t="s">
        <v>3086</v>
      </c>
      <c r="G1169" s="3">
        <v>0.1294</v>
      </c>
      <c r="H1169" s="3">
        <v>93.24</v>
      </c>
      <c r="I1169" s="3">
        <v>97.4</v>
      </c>
      <c r="J1169" s="3">
        <v>126.11</v>
      </c>
      <c r="K1169" s="2" t="s">
        <v>16</v>
      </c>
    </row>
    <row r="1170">
      <c r="A1170" s="2" t="s">
        <v>3089</v>
      </c>
      <c r="B1170" s="2" t="s">
        <v>12</v>
      </c>
      <c r="C1170" s="2" t="s">
        <v>22</v>
      </c>
      <c r="D1170" s="2" t="s">
        <v>3067</v>
      </c>
      <c r="E1170" s="2" t="s">
        <v>25</v>
      </c>
      <c r="F1170" s="2" t="s">
        <v>3092</v>
      </c>
      <c r="G1170" s="3">
        <v>0.1837</v>
      </c>
      <c r="H1170" s="3">
        <v>97.62</v>
      </c>
      <c r="I1170" s="3">
        <v>100.0</v>
      </c>
      <c r="J1170" s="3">
        <v>126.11</v>
      </c>
      <c r="K1170" s="2" t="s">
        <v>16</v>
      </c>
    </row>
    <row r="1171">
      <c r="A1171" s="2" t="s">
        <v>3089</v>
      </c>
      <c r="B1171" s="2" t="s">
        <v>12</v>
      </c>
      <c r="C1171" s="2" t="s">
        <v>22</v>
      </c>
      <c r="D1171" s="2" t="s">
        <v>3067</v>
      </c>
      <c r="E1171" s="2" t="s">
        <v>25</v>
      </c>
      <c r="F1171" s="2" t="s">
        <v>3095</v>
      </c>
      <c r="G1171" s="3">
        <v>0.1801</v>
      </c>
      <c r="H1171" s="3">
        <v>96.08</v>
      </c>
      <c r="I1171" s="3">
        <v>100.0</v>
      </c>
      <c r="J1171" s="3">
        <v>126.11</v>
      </c>
      <c r="K1171" s="2" t="s">
        <v>16</v>
      </c>
    </row>
    <row r="1172">
      <c r="A1172" s="2" t="s">
        <v>3118</v>
      </c>
      <c r="B1172" s="2" t="s">
        <v>12</v>
      </c>
      <c r="C1172" s="2" t="s">
        <v>22</v>
      </c>
      <c r="D1172" s="2" t="s">
        <v>3067</v>
      </c>
      <c r="E1172" s="2" t="s">
        <v>25</v>
      </c>
      <c r="F1172" s="2" t="s">
        <v>3098</v>
      </c>
      <c r="G1172" s="3">
        <v>0.1544</v>
      </c>
      <c r="H1172" s="3">
        <v>90.19</v>
      </c>
      <c r="I1172" s="3">
        <v>100.0</v>
      </c>
      <c r="J1172" s="3">
        <v>126.11</v>
      </c>
      <c r="K1172" s="2" t="s">
        <v>16</v>
      </c>
    </row>
    <row r="1173">
      <c r="A1173" s="2" t="s">
        <v>3118</v>
      </c>
      <c r="B1173" s="2" t="s">
        <v>12</v>
      </c>
      <c r="C1173" s="2" t="s">
        <v>22</v>
      </c>
      <c r="D1173" s="2" t="s">
        <v>3067</v>
      </c>
      <c r="E1173" s="2" t="s">
        <v>25</v>
      </c>
      <c r="F1173" s="2" t="s">
        <v>3101</v>
      </c>
      <c r="G1173" s="3">
        <v>0.1457</v>
      </c>
      <c r="H1173" s="3">
        <v>99.17</v>
      </c>
      <c r="I1173" s="3">
        <v>100.0</v>
      </c>
      <c r="J1173" s="3">
        <v>126.11</v>
      </c>
      <c r="K1173" s="2" t="s">
        <v>16</v>
      </c>
    </row>
    <row r="1174">
      <c r="A1174" s="2" t="s">
        <v>3118</v>
      </c>
      <c r="B1174" s="2" t="s">
        <v>12</v>
      </c>
      <c r="C1174" s="2" t="s">
        <v>22</v>
      </c>
      <c r="D1174" s="2" t="s">
        <v>3067</v>
      </c>
      <c r="E1174" s="2" t="s">
        <v>25</v>
      </c>
      <c r="F1174" s="2" t="s">
        <v>3104</v>
      </c>
      <c r="G1174" s="3">
        <v>0.1831</v>
      </c>
      <c r="H1174" s="3">
        <v>106.48</v>
      </c>
      <c r="I1174" s="3">
        <v>100.0</v>
      </c>
      <c r="J1174" s="3">
        <v>126.11</v>
      </c>
      <c r="K1174" s="2" t="s">
        <v>16</v>
      </c>
    </row>
    <row r="1175">
      <c r="A1175" s="2" t="s">
        <v>3118</v>
      </c>
      <c r="B1175" s="2" t="s">
        <v>12</v>
      </c>
      <c r="C1175" s="2" t="s">
        <v>22</v>
      </c>
      <c r="D1175" s="2" t="s">
        <v>3067</v>
      </c>
      <c r="E1175" s="2" t="s">
        <v>25</v>
      </c>
      <c r="F1175" s="2" t="s">
        <v>3107</v>
      </c>
      <c r="G1175" s="3">
        <v>0.1818</v>
      </c>
      <c r="H1175" s="3">
        <v>100.0</v>
      </c>
      <c r="I1175" s="3">
        <v>100.0</v>
      </c>
      <c r="J1175" s="3">
        <v>126.11</v>
      </c>
      <c r="K1175" s="2" t="s">
        <v>16</v>
      </c>
    </row>
    <row r="1176">
      <c r="A1176" s="2" t="s">
        <v>3118</v>
      </c>
      <c r="B1176" s="2" t="s">
        <v>12</v>
      </c>
      <c r="C1176" s="2" t="s">
        <v>22</v>
      </c>
      <c r="D1176" s="2" t="s">
        <v>3067</v>
      </c>
      <c r="E1176" s="2" t="s">
        <v>25</v>
      </c>
      <c r="F1176" s="2" t="s">
        <v>3110</v>
      </c>
      <c r="G1176" s="3">
        <v>0.1532</v>
      </c>
      <c r="H1176" s="3">
        <v>97.63</v>
      </c>
      <c r="I1176" s="3">
        <v>100.0</v>
      </c>
      <c r="J1176" s="3">
        <v>126.11</v>
      </c>
      <c r="K1176" s="2" t="s">
        <v>16</v>
      </c>
    </row>
    <row r="1177">
      <c r="A1177" s="2" t="s">
        <v>3118</v>
      </c>
      <c r="B1177" s="2" t="s">
        <v>12</v>
      </c>
      <c r="C1177" s="2" t="s">
        <v>22</v>
      </c>
      <c r="D1177" s="2" t="s">
        <v>3067</v>
      </c>
      <c r="E1177" s="2" t="s">
        <v>25</v>
      </c>
      <c r="F1177" s="2" t="s">
        <v>3116</v>
      </c>
      <c r="G1177" s="3">
        <v>0.2161</v>
      </c>
      <c r="H1177" s="3">
        <v>92.83</v>
      </c>
      <c r="I1177" s="3">
        <v>100.0</v>
      </c>
      <c r="J1177" s="3">
        <v>126.11</v>
      </c>
      <c r="K1177" s="2" t="s">
        <v>16</v>
      </c>
    </row>
    <row r="1178">
      <c r="A1178" s="2" t="s">
        <v>3118</v>
      </c>
      <c r="B1178" s="2" t="s">
        <v>12</v>
      </c>
      <c r="C1178" s="2" t="s">
        <v>22</v>
      </c>
      <c r="D1178" s="2" t="s">
        <v>3067</v>
      </c>
      <c r="E1178" s="2" t="s">
        <v>25</v>
      </c>
      <c r="F1178" s="2" t="s">
        <v>3119</v>
      </c>
      <c r="G1178" s="3">
        <v>0.1867</v>
      </c>
      <c r="H1178" s="3">
        <v>93.18</v>
      </c>
      <c r="I1178" s="3">
        <v>100.0</v>
      </c>
      <c r="J1178" s="3">
        <v>126.11</v>
      </c>
      <c r="K1178" s="2" t="s">
        <v>16</v>
      </c>
    </row>
    <row r="1179">
      <c r="A1179" s="2" t="s">
        <v>3118</v>
      </c>
      <c r="B1179" s="2" t="s">
        <v>12</v>
      </c>
      <c r="C1179" s="2" t="s">
        <v>22</v>
      </c>
      <c r="D1179" s="2" t="s">
        <v>3067</v>
      </c>
      <c r="E1179" s="2" t="s">
        <v>25</v>
      </c>
      <c r="F1179" s="2" t="s">
        <v>3122</v>
      </c>
      <c r="G1179" s="3">
        <v>0.1813</v>
      </c>
      <c r="H1179" s="3">
        <v>88.53</v>
      </c>
      <c r="I1179" s="3">
        <v>100.0</v>
      </c>
      <c r="J1179" s="3">
        <v>126.11</v>
      </c>
      <c r="K1179" s="2" t="s">
        <v>16</v>
      </c>
    </row>
    <row r="1180">
      <c r="A1180" s="2" t="s">
        <v>3118</v>
      </c>
      <c r="B1180" s="2" t="s">
        <v>12</v>
      </c>
      <c r="C1180" s="2" t="s">
        <v>22</v>
      </c>
      <c r="D1180" s="2" t="s">
        <v>3067</v>
      </c>
      <c r="E1180" s="2" t="s">
        <v>25</v>
      </c>
      <c r="F1180" s="2" t="s">
        <v>3124</v>
      </c>
      <c r="G1180" s="3">
        <v>0.1653</v>
      </c>
      <c r="H1180" s="3">
        <v>89.95</v>
      </c>
      <c r="I1180" s="3">
        <v>100.0</v>
      </c>
      <c r="J1180" s="3">
        <v>126.11</v>
      </c>
      <c r="K1180" s="2" t="s">
        <v>16</v>
      </c>
    </row>
    <row r="1181">
      <c r="A1181" s="2" t="s">
        <v>3118</v>
      </c>
      <c r="B1181" s="2" t="s">
        <v>12</v>
      </c>
      <c r="C1181" s="2" t="s">
        <v>22</v>
      </c>
      <c r="D1181" s="2" t="s">
        <v>3067</v>
      </c>
      <c r="E1181" s="2" t="s">
        <v>25</v>
      </c>
      <c r="F1181" s="2" t="s">
        <v>3126</v>
      </c>
      <c r="G1181" s="3">
        <v>0.1633</v>
      </c>
      <c r="H1181" s="3">
        <v>89.46</v>
      </c>
      <c r="I1181" s="3">
        <v>100.0</v>
      </c>
      <c r="J1181" s="3">
        <v>126.11</v>
      </c>
      <c r="K1181" s="2" t="s">
        <v>16</v>
      </c>
    </row>
    <row r="1182">
      <c r="A1182" s="2" t="s">
        <v>3143</v>
      </c>
      <c r="B1182" s="2" t="s">
        <v>12</v>
      </c>
      <c r="C1182" s="2" t="s">
        <v>22</v>
      </c>
      <c r="D1182" s="2" t="s">
        <v>3128</v>
      </c>
      <c r="E1182" s="2" t="s">
        <v>25</v>
      </c>
      <c r="F1182" s="2" t="s">
        <v>3129</v>
      </c>
      <c r="G1182" s="3">
        <v>0.1471</v>
      </c>
      <c r="H1182" s="3">
        <v>87.19</v>
      </c>
      <c r="I1182" s="3">
        <v>100.0</v>
      </c>
      <c r="J1182" s="3">
        <v>126.11</v>
      </c>
      <c r="K1182" s="2" t="s">
        <v>16</v>
      </c>
    </row>
    <row r="1183">
      <c r="A1183" s="2" t="s">
        <v>3143</v>
      </c>
      <c r="B1183" s="2" t="s">
        <v>12</v>
      </c>
      <c r="C1183" s="2" t="s">
        <v>22</v>
      </c>
      <c r="D1183" s="2" t="s">
        <v>3128</v>
      </c>
      <c r="E1183" s="2" t="s">
        <v>25</v>
      </c>
      <c r="F1183" s="2" t="s">
        <v>3132</v>
      </c>
      <c r="G1183" s="3">
        <v>0.2028</v>
      </c>
      <c r="H1183" s="3">
        <v>85.37</v>
      </c>
      <c r="I1183" s="3">
        <v>100.0</v>
      </c>
      <c r="J1183" s="3">
        <v>126.11</v>
      </c>
      <c r="K1183" s="2" t="s">
        <v>16</v>
      </c>
    </row>
    <row r="1184">
      <c r="A1184" s="2" t="s">
        <v>3143</v>
      </c>
      <c r="B1184" s="2" t="s">
        <v>12</v>
      </c>
      <c r="C1184" s="2" t="s">
        <v>22</v>
      </c>
      <c r="D1184" s="2" t="s">
        <v>3128</v>
      </c>
      <c r="E1184" s="2" t="s">
        <v>25</v>
      </c>
      <c r="F1184" s="2" t="s">
        <v>3134</v>
      </c>
      <c r="G1184" s="3">
        <v>0.1426</v>
      </c>
      <c r="H1184" s="3">
        <v>88.82</v>
      </c>
      <c r="I1184" s="3">
        <v>100.0</v>
      </c>
      <c r="J1184" s="3">
        <v>126.11</v>
      </c>
      <c r="K1184" s="2" t="s">
        <v>16</v>
      </c>
    </row>
    <row r="1185">
      <c r="A1185" s="2" t="s">
        <v>3143</v>
      </c>
      <c r="B1185" s="2" t="s">
        <v>12</v>
      </c>
      <c r="C1185" s="2" t="s">
        <v>22</v>
      </c>
      <c r="D1185" s="2" t="s">
        <v>3128</v>
      </c>
      <c r="E1185" s="2" t="s">
        <v>25</v>
      </c>
      <c r="F1185" s="2" t="s">
        <v>3137</v>
      </c>
      <c r="G1185" s="3">
        <v>0.1628</v>
      </c>
      <c r="H1185" s="3">
        <v>90.33</v>
      </c>
      <c r="I1185" s="3">
        <v>100.0</v>
      </c>
      <c r="J1185" s="3">
        <v>126.11</v>
      </c>
      <c r="K1185" s="2" t="s">
        <v>16</v>
      </c>
    </row>
    <row r="1186">
      <c r="A1186" s="2" t="s">
        <v>3143</v>
      </c>
      <c r="B1186" s="2" t="s">
        <v>12</v>
      </c>
      <c r="C1186" s="2" t="s">
        <v>22</v>
      </c>
      <c r="D1186" s="2" t="s">
        <v>3128</v>
      </c>
      <c r="E1186" s="2" t="s">
        <v>25</v>
      </c>
      <c r="F1186" s="2" t="s">
        <v>3144</v>
      </c>
      <c r="G1186" s="3">
        <v>0.2179</v>
      </c>
      <c r="H1186" s="3">
        <v>90.08</v>
      </c>
      <c r="I1186" s="3">
        <v>100.0</v>
      </c>
      <c r="J1186" s="3">
        <v>126.11</v>
      </c>
      <c r="K1186" s="2" t="s">
        <v>16</v>
      </c>
    </row>
    <row r="1187">
      <c r="A1187" s="2" t="s">
        <v>3143</v>
      </c>
      <c r="B1187" s="2" t="s">
        <v>12</v>
      </c>
      <c r="C1187" s="2" t="s">
        <v>22</v>
      </c>
      <c r="D1187" s="2" t="s">
        <v>3128</v>
      </c>
      <c r="E1187" s="2" t="s">
        <v>25</v>
      </c>
      <c r="F1187" s="2" t="s">
        <v>3146</v>
      </c>
      <c r="G1187" s="3">
        <v>0.1764</v>
      </c>
      <c r="H1187" s="3">
        <v>99.66</v>
      </c>
      <c r="I1187" s="3">
        <v>95.3</v>
      </c>
      <c r="J1187" s="3">
        <v>126.11</v>
      </c>
      <c r="K1187" s="2" t="s">
        <v>16</v>
      </c>
    </row>
    <row r="1188">
      <c r="A1188" s="2" t="s">
        <v>3143</v>
      </c>
      <c r="B1188" s="2" t="s">
        <v>12</v>
      </c>
      <c r="C1188" s="2" t="s">
        <v>22</v>
      </c>
      <c r="D1188" s="2" t="s">
        <v>3128</v>
      </c>
      <c r="E1188" s="2" t="s">
        <v>25</v>
      </c>
      <c r="F1188" s="2" t="s">
        <v>3149</v>
      </c>
      <c r="G1188" s="3">
        <v>0.2122</v>
      </c>
      <c r="H1188" s="3">
        <v>91.6</v>
      </c>
      <c r="I1188" s="3">
        <v>100.0</v>
      </c>
      <c r="J1188" s="3">
        <v>126.11</v>
      </c>
      <c r="K1188" s="2" t="s">
        <v>16</v>
      </c>
    </row>
    <row r="1189">
      <c r="A1189" s="2" t="s">
        <v>3143</v>
      </c>
      <c r="B1189" s="2" t="s">
        <v>12</v>
      </c>
      <c r="C1189" s="2" t="s">
        <v>22</v>
      </c>
      <c r="D1189" s="2" t="s">
        <v>3128</v>
      </c>
      <c r="E1189" s="2" t="s">
        <v>25</v>
      </c>
      <c r="F1189" s="2" t="s">
        <v>3151</v>
      </c>
      <c r="G1189" s="3">
        <v>0.168</v>
      </c>
      <c r="H1189" s="3">
        <v>95.84</v>
      </c>
      <c r="I1189" s="3">
        <v>100.0</v>
      </c>
      <c r="J1189" s="3">
        <v>126.11</v>
      </c>
      <c r="K1189" s="2" t="s">
        <v>16</v>
      </c>
    </row>
    <row r="1190">
      <c r="A1190" s="2" t="s">
        <v>3143</v>
      </c>
      <c r="B1190" s="2" t="s">
        <v>12</v>
      </c>
      <c r="C1190" s="2" t="s">
        <v>22</v>
      </c>
      <c r="D1190" s="2" t="s">
        <v>3128</v>
      </c>
      <c r="E1190" s="2" t="s">
        <v>25</v>
      </c>
      <c r="F1190" s="2" t="s">
        <v>3154</v>
      </c>
      <c r="G1190" s="3">
        <v>0.1618</v>
      </c>
      <c r="H1190" s="3">
        <v>87.56</v>
      </c>
      <c r="I1190" s="3">
        <v>100.0</v>
      </c>
      <c r="J1190" s="3">
        <v>126.11</v>
      </c>
      <c r="K1190" s="2" t="s">
        <v>16</v>
      </c>
    </row>
    <row r="1191">
      <c r="A1191" s="2" t="s">
        <v>3143</v>
      </c>
      <c r="B1191" s="2" t="s">
        <v>12</v>
      </c>
      <c r="C1191" s="2" t="s">
        <v>22</v>
      </c>
      <c r="D1191" s="2" t="s">
        <v>3128</v>
      </c>
      <c r="E1191" s="2" t="s">
        <v>25</v>
      </c>
      <c r="F1191" s="2" t="s">
        <v>3157</v>
      </c>
      <c r="G1191" s="3">
        <v>0.172</v>
      </c>
      <c r="H1191" s="3">
        <v>92.32</v>
      </c>
      <c r="I1191" s="3">
        <v>100.0</v>
      </c>
      <c r="J1191" s="3">
        <v>126.11</v>
      </c>
      <c r="K1191" s="2" t="s">
        <v>16</v>
      </c>
    </row>
    <row r="1192">
      <c r="A1192" s="2" t="s">
        <v>3143</v>
      </c>
      <c r="B1192" s="2" t="s">
        <v>12</v>
      </c>
      <c r="C1192" s="2" t="s">
        <v>22</v>
      </c>
      <c r="D1192" s="2" t="s">
        <v>3128</v>
      </c>
      <c r="E1192" s="2" t="s">
        <v>25</v>
      </c>
      <c r="F1192" s="2" t="s">
        <v>3159</v>
      </c>
      <c r="G1192" s="3">
        <v>0.1309</v>
      </c>
      <c r="H1192" s="3">
        <v>87.64</v>
      </c>
      <c r="I1192" s="3">
        <v>100.0</v>
      </c>
      <c r="J1192" s="3">
        <v>126.11</v>
      </c>
      <c r="K1192" s="2" t="s">
        <v>16</v>
      </c>
    </row>
    <row r="1193">
      <c r="A1193" s="2" t="s">
        <v>3166</v>
      </c>
      <c r="B1193" s="2" t="s">
        <v>12</v>
      </c>
      <c r="C1193" s="2" t="s">
        <v>22</v>
      </c>
      <c r="D1193" s="2" t="s">
        <v>3128</v>
      </c>
      <c r="E1193" s="2" t="s">
        <v>25</v>
      </c>
      <c r="F1193" s="2" t="s">
        <v>3162</v>
      </c>
      <c r="G1193" s="3">
        <v>0.2576</v>
      </c>
      <c r="H1193" s="3">
        <v>91.99</v>
      </c>
      <c r="I1193" s="3">
        <v>100.0</v>
      </c>
      <c r="J1193" s="3">
        <v>126.11</v>
      </c>
      <c r="K1193" s="2" t="s">
        <v>16</v>
      </c>
    </row>
    <row r="1194">
      <c r="A1194" s="2" t="s">
        <v>3166</v>
      </c>
      <c r="B1194" s="2" t="s">
        <v>12</v>
      </c>
      <c r="C1194" s="2" t="s">
        <v>22</v>
      </c>
      <c r="D1194" s="2" t="s">
        <v>3128</v>
      </c>
      <c r="E1194" s="2" t="s">
        <v>25</v>
      </c>
      <c r="F1194" s="2" t="s">
        <v>3164</v>
      </c>
      <c r="G1194" s="3">
        <v>0.1979</v>
      </c>
      <c r="H1194" s="3">
        <v>94.16</v>
      </c>
      <c r="I1194" s="3">
        <v>100.0</v>
      </c>
      <c r="J1194" s="3">
        <v>126.11</v>
      </c>
      <c r="K1194" s="2" t="s">
        <v>16</v>
      </c>
    </row>
    <row r="1195">
      <c r="A1195" s="2" t="s">
        <v>3166</v>
      </c>
      <c r="B1195" s="2" t="s">
        <v>12</v>
      </c>
      <c r="C1195" s="2" t="s">
        <v>22</v>
      </c>
      <c r="D1195" s="2" t="s">
        <v>3128</v>
      </c>
      <c r="E1195" s="2" t="s">
        <v>25</v>
      </c>
      <c r="F1195" s="2" t="s">
        <v>3168</v>
      </c>
      <c r="G1195" s="3">
        <v>0.176</v>
      </c>
      <c r="H1195" s="3">
        <v>91.67</v>
      </c>
      <c r="I1195" s="3">
        <v>100.0</v>
      </c>
      <c r="J1195" s="3">
        <v>126.11</v>
      </c>
      <c r="K1195" s="2" t="s">
        <v>16</v>
      </c>
    </row>
    <row r="1196">
      <c r="A1196" s="2" t="s">
        <v>3166</v>
      </c>
      <c r="B1196" s="2" t="s">
        <v>12</v>
      </c>
      <c r="C1196" s="2" t="s">
        <v>22</v>
      </c>
      <c r="D1196" s="2" t="s">
        <v>3128</v>
      </c>
      <c r="E1196" s="2" t="s">
        <v>25</v>
      </c>
      <c r="F1196" s="2" t="s">
        <v>3170</v>
      </c>
      <c r="G1196" s="3">
        <v>0.1302</v>
      </c>
      <c r="H1196" s="3">
        <v>95.02</v>
      </c>
      <c r="I1196" s="3">
        <v>100.0</v>
      </c>
      <c r="J1196" s="3">
        <v>126.11</v>
      </c>
      <c r="K1196" s="2" t="s">
        <v>16</v>
      </c>
    </row>
    <row r="1197">
      <c r="A1197" s="2" t="s">
        <v>3166</v>
      </c>
      <c r="B1197" s="2" t="s">
        <v>12</v>
      </c>
      <c r="C1197" s="2" t="s">
        <v>22</v>
      </c>
      <c r="D1197" s="2" t="s">
        <v>3128</v>
      </c>
      <c r="E1197" s="2" t="s">
        <v>25</v>
      </c>
      <c r="F1197" s="2" t="s">
        <v>3173</v>
      </c>
      <c r="G1197" s="3">
        <v>0.1212</v>
      </c>
      <c r="H1197" s="3">
        <v>92.31</v>
      </c>
      <c r="I1197" s="3">
        <v>100.0</v>
      </c>
      <c r="J1197" s="3">
        <v>126.11</v>
      </c>
      <c r="K1197" s="2" t="s">
        <v>16</v>
      </c>
    </row>
    <row r="1198">
      <c r="A1198" s="2" t="s">
        <v>3166</v>
      </c>
      <c r="B1198" s="2" t="s">
        <v>12</v>
      </c>
      <c r="C1198" s="2" t="s">
        <v>22</v>
      </c>
      <c r="D1198" s="2" t="s">
        <v>3128</v>
      </c>
      <c r="E1198" s="2" t="s">
        <v>25</v>
      </c>
      <c r="F1198" s="2" t="s">
        <v>3177</v>
      </c>
      <c r="G1198" s="3">
        <v>0.25</v>
      </c>
      <c r="H1198" s="3">
        <v>96.85</v>
      </c>
      <c r="I1198" s="3">
        <v>100.0</v>
      </c>
      <c r="J1198" s="3">
        <v>126.11</v>
      </c>
      <c r="K1198" s="2" t="s">
        <v>16</v>
      </c>
    </row>
    <row r="1199">
      <c r="A1199" s="2" t="s">
        <v>3166</v>
      </c>
      <c r="B1199" s="2" t="s">
        <v>12</v>
      </c>
      <c r="C1199" s="2" t="s">
        <v>22</v>
      </c>
      <c r="D1199" s="2" t="s">
        <v>3128</v>
      </c>
      <c r="E1199" s="2" t="s">
        <v>25</v>
      </c>
      <c r="F1199" s="2" t="s">
        <v>3180</v>
      </c>
      <c r="G1199" s="3">
        <v>0.1271</v>
      </c>
      <c r="H1199" s="3">
        <v>110.95</v>
      </c>
      <c r="I1199" s="3">
        <v>100.0</v>
      </c>
      <c r="J1199" s="3">
        <v>126.11</v>
      </c>
      <c r="K1199" s="2" t="s">
        <v>16</v>
      </c>
    </row>
    <row r="1200">
      <c r="A1200" s="2" t="s">
        <v>3166</v>
      </c>
      <c r="B1200" s="2" t="s">
        <v>12</v>
      </c>
      <c r="C1200" s="2" t="s">
        <v>22</v>
      </c>
      <c r="D1200" s="2" t="s">
        <v>3128</v>
      </c>
      <c r="E1200" s="2" t="s">
        <v>25</v>
      </c>
      <c r="F1200" s="2" t="s">
        <v>3185</v>
      </c>
      <c r="G1200" s="3">
        <v>0.1432</v>
      </c>
      <c r="H1200" s="3">
        <v>99.65</v>
      </c>
      <c r="I1200" s="3">
        <v>100.0</v>
      </c>
      <c r="J1200" s="3">
        <v>126.11</v>
      </c>
      <c r="K1200" s="2" t="s">
        <v>16</v>
      </c>
    </row>
    <row r="1201">
      <c r="A1201" s="2" t="s">
        <v>3166</v>
      </c>
      <c r="B1201" s="2" t="s">
        <v>12</v>
      </c>
      <c r="C1201" s="2" t="s">
        <v>22</v>
      </c>
      <c r="D1201" s="2" t="s">
        <v>3128</v>
      </c>
      <c r="E1201" s="2" t="s">
        <v>25</v>
      </c>
      <c r="F1201" s="2" t="s">
        <v>3187</v>
      </c>
      <c r="G1201" s="3">
        <v>0.2215</v>
      </c>
      <c r="H1201" s="3">
        <v>95.1</v>
      </c>
      <c r="I1201" s="3">
        <v>100.0</v>
      </c>
      <c r="J1201" s="3">
        <v>126.11</v>
      </c>
      <c r="K1201" s="2" t="s">
        <v>16</v>
      </c>
    </row>
    <row r="1202">
      <c r="A1202" s="2" t="s">
        <v>3194</v>
      </c>
      <c r="B1202" s="2" t="s">
        <v>12</v>
      </c>
      <c r="C1202" s="2" t="s">
        <v>22</v>
      </c>
      <c r="D1202" s="2" t="s">
        <v>3191</v>
      </c>
      <c r="E1202" s="2" t="s">
        <v>25</v>
      </c>
      <c r="F1202" s="2" t="s">
        <v>3192</v>
      </c>
      <c r="G1202" s="3">
        <v>0.1777</v>
      </c>
      <c r="H1202" s="3">
        <v>94.89</v>
      </c>
      <c r="I1202" s="3">
        <v>40.4</v>
      </c>
      <c r="J1202" s="3">
        <v>126.74</v>
      </c>
      <c r="K1202" s="2" t="s">
        <v>16</v>
      </c>
    </row>
    <row r="1203">
      <c r="A1203" s="2" t="s">
        <v>3194</v>
      </c>
      <c r="B1203" s="2" t="s">
        <v>12</v>
      </c>
      <c r="C1203" s="2" t="s">
        <v>22</v>
      </c>
      <c r="D1203" s="2" t="s">
        <v>3191</v>
      </c>
      <c r="E1203" s="2" t="s">
        <v>25</v>
      </c>
      <c r="F1203" s="2" t="s">
        <v>3196</v>
      </c>
      <c r="G1203" s="3">
        <v>0.1536</v>
      </c>
      <c r="H1203" s="3">
        <v>99.24</v>
      </c>
      <c r="I1203" s="3">
        <v>100.0</v>
      </c>
      <c r="J1203" s="3">
        <v>126.74</v>
      </c>
      <c r="K1203" s="2" t="s">
        <v>16</v>
      </c>
    </row>
    <row r="1204">
      <c r="A1204" s="2" t="s">
        <v>3194</v>
      </c>
      <c r="B1204" s="2" t="s">
        <v>12</v>
      </c>
      <c r="C1204" s="2" t="s">
        <v>22</v>
      </c>
      <c r="D1204" s="2" t="s">
        <v>3191</v>
      </c>
      <c r="E1204" s="2" t="s">
        <v>25</v>
      </c>
      <c r="F1204" s="2" t="s">
        <v>3199</v>
      </c>
      <c r="G1204" s="3">
        <v>0.1947</v>
      </c>
      <c r="H1204" s="3">
        <v>89.82</v>
      </c>
      <c r="I1204" s="3">
        <v>100.0</v>
      </c>
      <c r="J1204" s="3">
        <v>126.74</v>
      </c>
      <c r="K1204" s="2" t="s">
        <v>16</v>
      </c>
    </row>
    <row r="1205">
      <c r="A1205" s="2" t="s">
        <v>3203</v>
      </c>
      <c r="B1205" s="2" t="s">
        <v>12</v>
      </c>
      <c r="C1205" s="2" t="s">
        <v>22</v>
      </c>
      <c r="D1205" s="2" t="s">
        <v>3191</v>
      </c>
      <c r="E1205" s="2" t="s">
        <v>25</v>
      </c>
      <c r="F1205" s="2" t="s">
        <v>3202</v>
      </c>
      <c r="G1205" s="3">
        <v>0.1816</v>
      </c>
      <c r="H1205" s="3">
        <v>88.8</v>
      </c>
      <c r="I1205" s="3">
        <v>100.0</v>
      </c>
      <c r="J1205" s="3">
        <v>126.74</v>
      </c>
      <c r="K1205" s="2" t="s">
        <v>16</v>
      </c>
    </row>
    <row r="1206">
      <c r="A1206" s="2" t="s">
        <v>3203</v>
      </c>
      <c r="B1206" s="2" t="s">
        <v>12</v>
      </c>
      <c r="C1206" s="2" t="s">
        <v>22</v>
      </c>
      <c r="D1206" s="2" t="s">
        <v>3191</v>
      </c>
      <c r="E1206" s="2" t="s">
        <v>25</v>
      </c>
      <c r="F1206" s="2" t="s">
        <v>3205</v>
      </c>
      <c r="G1206" s="3">
        <v>0.1246</v>
      </c>
      <c r="H1206" s="3">
        <v>94.14</v>
      </c>
      <c r="I1206" s="3">
        <v>100.0</v>
      </c>
      <c r="J1206" s="3">
        <v>126.74</v>
      </c>
      <c r="K1206" s="2" t="s">
        <v>16</v>
      </c>
    </row>
    <row r="1207">
      <c r="A1207" s="2" t="s">
        <v>3203</v>
      </c>
      <c r="B1207" s="2" t="s">
        <v>12</v>
      </c>
      <c r="C1207" s="2" t="s">
        <v>22</v>
      </c>
      <c r="D1207" s="2" t="s">
        <v>3191</v>
      </c>
      <c r="E1207" s="2" t="s">
        <v>25</v>
      </c>
      <c r="F1207" s="2" t="s">
        <v>3209</v>
      </c>
      <c r="G1207" s="3">
        <v>0.1813</v>
      </c>
      <c r="H1207" s="3">
        <v>91.3</v>
      </c>
      <c r="I1207" s="3">
        <v>100.0</v>
      </c>
      <c r="J1207" s="3">
        <v>126.74</v>
      </c>
      <c r="K1207" s="2" t="s">
        <v>16</v>
      </c>
    </row>
    <row r="1208">
      <c r="A1208" s="2" t="s">
        <v>3203</v>
      </c>
      <c r="B1208" s="2" t="s">
        <v>12</v>
      </c>
      <c r="C1208" s="2" t="s">
        <v>22</v>
      </c>
      <c r="D1208" s="2" t="s">
        <v>3191</v>
      </c>
      <c r="E1208" s="2" t="s">
        <v>25</v>
      </c>
      <c r="F1208" s="2" t="s">
        <v>3211</v>
      </c>
      <c r="G1208" s="3">
        <v>0.1544</v>
      </c>
      <c r="H1208" s="3">
        <v>91.07</v>
      </c>
      <c r="I1208" s="3">
        <v>100.0</v>
      </c>
      <c r="J1208" s="3">
        <v>126.74</v>
      </c>
      <c r="K1208" s="2" t="s">
        <v>16</v>
      </c>
    </row>
    <row r="1209">
      <c r="A1209" s="2" t="s">
        <v>3203</v>
      </c>
      <c r="B1209" s="2" t="s">
        <v>12</v>
      </c>
      <c r="C1209" s="2" t="s">
        <v>22</v>
      </c>
      <c r="D1209" s="2" t="s">
        <v>3191</v>
      </c>
      <c r="E1209" s="2" t="s">
        <v>25</v>
      </c>
      <c r="F1209" s="2" t="s">
        <v>3214</v>
      </c>
      <c r="G1209" s="3">
        <v>0.1704</v>
      </c>
      <c r="H1209" s="3">
        <v>95.7</v>
      </c>
      <c r="I1209" s="3">
        <v>100.0</v>
      </c>
      <c r="J1209" s="3">
        <v>126.74</v>
      </c>
      <c r="K1209" s="2" t="s">
        <v>16</v>
      </c>
    </row>
    <row r="1210">
      <c r="A1210" s="2" t="s">
        <v>3203</v>
      </c>
      <c r="B1210" s="2" t="s">
        <v>12</v>
      </c>
      <c r="C1210" s="2" t="s">
        <v>22</v>
      </c>
      <c r="D1210" s="2" t="s">
        <v>3191</v>
      </c>
      <c r="E1210" s="2" t="s">
        <v>25</v>
      </c>
      <c r="F1210" s="2" t="s">
        <v>3217</v>
      </c>
      <c r="G1210" s="3">
        <v>0.2765</v>
      </c>
      <c r="H1210" s="3">
        <v>95.82</v>
      </c>
      <c r="I1210" s="3">
        <v>100.0</v>
      </c>
      <c r="J1210" s="3">
        <v>126.74</v>
      </c>
      <c r="K1210" s="2" t="s">
        <v>16</v>
      </c>
    </row>
    <row r="1211">
      <c r="A1211" s="2" t="s">
        <v>3203</v>
      </c>
      <c r="B1211" s="2" t="s">
        <v>12</v>
      </c>
      <c r="C1211" s="2" t="s">
        <v>22</v>
      </c>
      <c r="D1211" s="2" t="s">
        <v>3191</v>
      </c>
      <c r="E1211" s="2" t="s">
        <v>25</v>
      </c>
      <c r="F1211" s="2" t="s">
        <v>3220</v>
      </c>
      <c r="G1211" s="3">
        <v>0.1571</v>
      </c>
      <c r="H1211" s="3">
        <v>96.0</v>
      </c>
      <c r="I1211" s="3">
        <v>100.0</v>
      </c>
      <c r="J1211" s="3">
        <v>126.74</v>
      </c>
      <c r="K1211" s="2" t="s">
        <v>16</v>
      </c>
    </row>
    <row r="1212">
      <c r="A1212" s="2" t="s">
        <v>3203</v>
      </c>
      <c r="B1212" s="2" t="s">
        <v>12</v>
      </c>
      <c r="C1212" s="2" t="s">
        <v>22</v>
      </c>
      <c r="D1212" s="2" t="s">
        <v>3191</v>
      </c>
      <c r="E1212" s="2" t="s">
        <v>25</v>
      </c>
      <c r="F1212" s="2" t="s">
        <v>3222</v>
      </c>
      <c r="G1212" s="3">
        <v>0.1946</v>
      </c>
      <c r="H1212" s="3">
        <v>100.04</v>
      </c>
      <c r="I1212" s="3">
        <v>100.0</v>
      </c>
      <c r="J1212" s="3">
        <v>126.74</v>
      </c>
      <c r="K1212" s="2" t="s">
        <v>16</v>
      </c>
    </row>
    <row r="1213">
      <c r="A1213" s="2" t="s">
        <v>3203</v>
      </c>
      <c r="B1213" s="2" t="s">
        <v>12</v>
      </c>
      <c r="C1213" s="2" t="s">
        <v>22</v>
      </c>
      <c r="D1213" s="2" t="s">
        <v>3191</v>
      </c>
      <c r="E1213" s="2" t="s">
        <v>25</v>
      </c>
      <c r="F1213" s="2" t="s">
        <v>3226</v>
      </c>
      <c r="G1213" s="3">
        <v>0.2591</v>
      </c>
      <c r="H1213" s="3">
        <v>89.17</v>
      </c>
      <c r="I1213" s="3">
        <v>100.0</v>
      </c>
      <c r="J1213" s="3">
        <v>126.74</v>
      </c>
      <c r="K1213" s="2" t="s">
        <v>16</v>
      </c>
    </row>
    <row r="1214">
      <c r="A1214" s="2" t="s">
        <v>3203</v>
      </c>
      <c r="B1214" s="2" t="s">
        <v>12</v>
      </c>
      <c r="C1214" s="2" t="s">
        <v>22</v>
      </c>
      <c r="D1214" s="2" t="s">
        <v>3191</v>
      </c>
      <c r="E1214" s="2" t="s">
        <v>25</v>
      </c>
      <c r="F1214" s="2" t="s">
        <v>3229</v>
      </c>
      <c r="G1214" s="3">
        <v>0.1468</v>
      </c>
      <c r="H1214" s="3">
        <v>95.24</v>
      </c>
      <c r="I1214" s="3">
        <v>100.0</v>
      </c>
      <c r="J1214" s="3">
        <v>126.74</v>
      </c>
      <c r="K1214" s="2" t="s">
        <v>16</v>
      </c>
    </row>
    <row r="1215">
      <c r="A1215" s="2" t="s">
        <v>3203</v>
      </c>
      <c r="B1215" s="2" t="s">
        <v>12</v>
      </c>
      <c r="C1215" s="2" t="s">
        <v>22</v>
      </c>
      <c r="D1215" s="2" t="s">
        <v>3191</v>
      </c>
      <c r="E1215" s="2" t="s">
        <v>25</v>
      </c>
      <c r="F1215" s="2" t="s">
        <v>3232</v>
      </c>
      <c r="G1215" s="3">
        <v>0.1841</v>
      </c>
      <c r="H1215" s="3">
        <v>90.71</v>
      </c>
      <c r="I1215" s="3">
        <v>100.0</v>
      </c>
      <c r="J1215" s="3">
        <v>126.74</v>
      </c>
      <c r="K1215" s="2" t="s">
        <v>16</v>
      </c>
    </row>
    <row r="1216">
      <c r="A1216" s="2" t="s">
        <v>3235</v>
      </c>
      <c r="B1216" s="2" t="s">
        <v>12</v>
      </c>
      <c r="C1216" s="2" t="s">
        <v>22</v>
      </c>
      <c r="D1216" s="2" t="s">
        <v>3191</v>
      </c>
      <c r="E1216" s="2" t="s">
        <v>25</v>
      </c>
      <c r="F1216" s="2" t="s">
        <v>3236</v>
      </c>
      <c r="G1216" s="3">
        <v>0.1446</v>
      </c>
      <c r="H1216" s="3">
        <v>88.98</v>
      </c>
      <c r="I1216" s="3">
        <v>100.0</v>
      </c>
      <c r="J1216" s="3">
        <v>126.74</v>
      </c>
      <c r="K1216" s="2" t="s">
        <v>16</v>
      </c>
    </row>
    <row r="1217">
      <c r="A1217" s="2" t="s">
        <v>3235</v>
      </c>
      <c r="B1217" s="2" t="s">
        <v>12</v>
      </c>
      <c r="C1217" s="2" t="s">
        <v>22</v>
      </c>
      <c r="D1217" s="2" t="s">
        <v>3191</v>
      </c>
      <c r="E1217" s="2" t="s">
        <v>25</v>
      </c>
      <c r="F1217" s="2" t="s">
        <v>3239</v>
      </c>
      <c r="G1217" s="3">
        <v>0.144</v>
      </c>
      <c r="H1217" s="3">
        <v>88.15</v>
      </c>
      <c r="I1217" s="3">
        <v>100.0</v>
      </c>
      <c r="J1217" s="3">
        <v>126.74</v>
      </c>
      <c r="K1217" s="2" t="s">
        <v>16</v>
      </c>
    </row>
    <row r="1218">
      <c r="A1218" s="2" t="s">
        <v>3235</v>
      </c>
      <c r="B1218" s="2" t="s">
        <v>12</v>
      </c>
      <c r="C1218" s="2" t="s">
        <v>22</v>
      </c>
      <c r="D1218" s="2" t="s">
        <v>3191</v>
      </c>
      <c r="E1218" s="2" t="s">
        <v>25</v>
      </c>
      <c r="F1218" s="2" t="s">
        <v>3242</v>
      </c>
      <c r="G1218" s="3">
        <v>0.1525</v>
      </c>
      <c r="H1218" s="3">
        <v>88.68</v>
      </c>
      <c r="I1218" s="3">
        <v>100.0</v>
      </c>
      <c r="J1218" s="3">
        <v>126.74</v>
      </c>
      <c r="K1218" s="2" t="s">
        <v>16</v>
      </c>
    </row>
    <row r="1219">
      <c r="A1219" s="2" t="s">
        <v>3235</v>
      </c>
      <c r="B1219" s="2" t="s">
        <v>12</v>
      </c>
      <c r="C1219" s="2" t="s">
        <v>22</v>
      </c>
      <c r="D1219" s="2" t="s">
        <v>3191</v>
      </c>
      <c r="E1219" s="2" t="s">
        <v>25</v>
      </c>
      <c r="F1219" s="2" t="s">
        <v>3246</v>
      </c>
      <c r="G1219" s="3">
        <v>0.1476</v>
      </c>
      <c r="H1219" s="3">
        <v>89.3</v>
      </c>
      <c r="I1219" s="3">
        <v>100.0</v>
      </c>
      <c r="J1219" s="3">
        <v>126.74</v>
      </c>
      <c r="K1219" s="2" t="s">
        <v>16</v>
      </c>
    </row>
    <row r="1220">
      <c r="A1220" s="2" t="s">
        <v>3235</v>
      </c>
      <c r="B1220" s="2" t="s">
        <v>12</v>
      </c>
      <c r="C1220" s="2" t="s">
        <v>22</v>
      </c>
      <c r="D1220" s="2" t="s">
        <v>3191</v>
      </c>
      <c r="E1220" s="2" t="s">
        <v>25</v>
      </c>
      <c r="F1220" s="2" t="s">
        <v>3248</v>
      </c>
      <c r="G1220" s="3">
        <v>0.1623</v>
      </c>
      <c r="H1220" s="3">
        <v>87.61</v>
      </c>
      <c r="I1220" s="3">
        <v>100.0</v>
      </c>
      <c r="J1220" s="3">
        <v>126.74</v>
      </c>
      <c r="K1220" s="2" t="s">
        <v>16</v>
      </c>
    </row>
    <row r="1221">
      <c r="A1221" s="2" t="s">
        <v>3235</v>
      </c>
      <c r="B1221" s="2" t="s">
        <v>12</v>
      </c>
      <c r="C1221" s="2" t="s">
        <v>22</v>
      </c>
      <c r="D1221" s="2" t="s">
        <v>3191</v>
      </c>
      <c r="E1221" s="2" t="s">
        <v>25</v>
      </c>
      <c r="F1221" s="2" t="s">
        <v>3251</v>
      </c>
      <c r="G1221" s="3">
        <v>0.1422</v>
      </c>
      <c r="H1221" s="3">
        <v>89.0</v>
      </c>
      <c r="I1221" s="3">
        <v>100.0</v>
      </c>
      <c r="J1221" s="3">
        <v>126.74</v>
      </c>
      <c r="K1221" s="2" t="s">
        <v>16</v>
      </c>
    </row>
    <row r="1222">
      <c r="A1222" s="2" t="s">
        <v>3235</v>
      </c>
      <c r="B1222" s="2" t="s">
        <v>12</v>
      </c>
      <c r="C1222" s="2" t="s">
        <v>22</v>
      </c>
      <c r="D1222" s="2" t="s">
        <v>3255</v>
      </c>
      <c r="E1222" s="2" t="s">
        <v>25</v>
      </c>
      <c r="F1222" s="2" t="s">
        <v>3256</v>
      </c>
      <c r="G1222" s="3">
        <v>0.2056</v>
      </c>
      <c r="H1222" s="3">
        <v>87.36</v>
      </c>
      <c r="I1222" s="3">
        <v>100.0</v>
      </c>
      <c r="J1222" s="3">
        <v>126.74</v>
      </c>
      <c r="K1222" s="2" t="s">
        <v>16</v>
      </c>
    </row>
    <row r="1223">
      <c r="A1223" s="2" t="s">
        <v>3235</v>
      </c>
      <c r="B1223" s="2" t="s">
        <v>12</v>
      </c>
      <c r="C1223" s="2" t="s">
        <v>22</v>
      </c>
      <c r="D1223" s="2" t="s">
        <v>3255</v>
      </c>
      <c r="E1223" s="2" t="s">
        <v>25</v>
      </c>
      <c r="F1223" s="2" t="s">
        <v>3259</v>
      </c>
      <c r="G1223" s="3">
        <v>0.1723</v>
      </c>
      <c r="H1223" s="3">
        <v>91.77</v>
      </c>
      <c r="I1223" s="3">
        <v>100.0</v>
      </c>
      <c r="J1223" s="3">
        <v>126.74</v>
      </c>
      <c r="K1223" s="2" t="s">
        <v>16</v>
      </c>
    </row>
    <row r="1224">
      <c r="A1224" s="2" t="s">
        <v>3235</v>
      </c>
      <c r="B1224" s="2" t="s">
        <v>12</v>
      </c>
      <c r="C1224" s="2" t="s">
        <v>22</v>
      </c>
      <c r="D1224" s="2" t="s">
        <v>3255</v>
      </c>
      <c r="E1224" s="2" t="s">
        <v>25</v>
      </c>
      <c r="F1224" s="2" t="s">
        <v>3262</v>
      </c>
      <c r="G1224" s="3">
        <v>0.1249</v>
      </c>
      <c r="H1224" s="3">
        <v>87.41</v>
      </c>
      <c r="I1224" s="3">
        <v>100.0</v>
      </c>
      <c r="J1224" s="3">
        <v>126.74</v>
      </c>
      <c r="K1224" s="2" t="s">
        <v>16</v>
      </c>
    </row>
    <row r="1225">
      <c r="A1225" s="2" t="s">
        <v>3235</v>
      </c>
      <c r="B1225" s="2" t="s">
        <v>12</v>
      </c>
      <c r="C1225" s="2" t="s">
        <v>22</v>
      </c>
      <c r="D1225" s="2" t="s">
        <v>3255</v>
      </c>
      <c r="E1225" s="2" t="s">
        <v>25</v>
      </c>
      <c r="F1225" s="2" t="s">
        <v>3265</v>
      </c>
      <c r="G1225" s="3">
        <v>0.1739</v>
      </c>
      <c r="H1225" s="3">
        <v>95.06</v>
      </c>
      <c r="I1225" s="3">
        <v>100.0</v>
      </c>
      <c r="J1225" s="3">
        <v>126.74</v>
      </c>
      <c r="K1225" s="2" t="s">
        <v>16</v>
      </c>
    </row>
    <row r="1226">
      <c r="A1226" s="2" t="s">
        <v>3235</v>
      </c>
      <c r="B1226" s="2" t="s">
        <v>12</v>
      </c>
      <c r="C1226" s="2" t="s">
        <v>22</v>
      </c>
      <c r="D1226" s="2" t="s">
        <v>3255</v>
      </c>
      <c r="E1226" s="2" t="s">
        <v>25</v>
      </c>
      <c r="F1226" s="2" t="s">
        <v>3267</v>
      </c>
      <c r="G1226" s="3">
        <v>0.2688</v>
      </c>
      <c r="H1226" s="3">
        <v>94.11</v>
      </c>
      <c r="I1226" s="3">
        <v>100.0</v>
      </c>
      <c r="J1226" s="3">
        <v>126.74</v>
      </c>
      <c r="K1226" s="2" t="s">
        <v>16</v>
      </c>
    </row>
    <row r="1227">
      <c r="A1227" s="2" t="s">
        <v>3269</v>
      </c>
      <c r="B1227" s="2" t="s">
        <v>12</v>
      </c>
      <c r="C1227" s="2" t="s">
        <v>22</v>
      </c>
      <c r="D1227" s="2" t="s">
        <v>3255</v>
      </c>
      <c r="E1227" s="2" t="s">
        <v>25</v>
      </c>
      <c r="F1227" s="2" t="s">
        <v>3271</v>
      </c>
      <c r="G1227" s="3">
        <v>0.1643</v>
      </c>
      <c r="H1227" s="3">
        <v>87.96</v>
      </c>
      <c r="I1227" s="3">
        <v>100.0</v>
      </c>
      <c r="J1227" s="3">
        <v>126.74</v>
      </c>
      <c r="K1227" s="2" t="s">
        <v>16</v>
      </c>
    </row>
    <row r="1228">
      <c r="A1228" s="2" t="s">
        <v>3269</v>
      </c>
      <c r="B1228" s="2" t="s">
        <v>12</v>
      </c>
      <c r="C1228" s="2" t="s">
        <v>22</v>
      </c>
      <c r="D1228" s="2" t="s">
        <v>3255</v>
      </c>
      <c r="E1228" s="2" t="s">
        <v>25</v>
      </c>
      <c r="F1228" s="2" t="s">
        <v>3274</v>
      </c>
      <c r="G1228" s="3">
        <v>0.1646</v>
      </c>
      <c r="H1228" s="3">
        <v>86.74</v>
      </c>
      <c r="I1228" s="3">
        <v>100.0</v>
      </c>
      <c r="J1228" s="3">
        <v>126.74</v>
      </c>
      <c r="K1228" s="2" t="s">
        <v>16</v>
      </c>
    </row>
    <row r="1229">
      <c r="A1229" s="2" t="s">
        <v>3269</v>
      </c>
      <c r="B1229" s="2" t="s">
        <v>12</v>
      </c>
      <c r="C1229" s="2" t="s">
        <v>22</v>
      </c>
      <c r="D1229" s="2" t="s">
        <v>3255</v>
      </c>
      <c r="E1229" s="2" t="s">
        <v>25</v>
      </c>
      <c r="F1229" s="2" t="s">
        <v>3278</v>
      </c>
      <c r="G1229" s="3">
        <v>0.1961</v>
      </c>
      <c r="H1229" s="3">
        <v>86.7</v>
      </c>
      <c r="I1229" s="3">
        <v>100.0</v>
      </c>
      <c r="J1229" s="3">
        <v>126.74</v>
      </c>
      <c r="K1229" s="2" t="s">
        <v>16</v>
      </c>
    </row>
    <row r="1230">
      <c r="A1230" s="2" t="s">
        <v>3269</v>
      </c>
      <c r="B1230" s="2" t="s">
        <v>12</v>
      </c>
      <c r="C1230" s="2" t="s">
        <v>22</v>
      </c>
      <c r="D1230" s="2" t="s">
        <v>3255</v>
      </c>
      <c r="E1230" s="2" t="s">
        <v>25</v>
      </c>
      <c r="F1230" s="2" t="s">
        <v>3280</v>
      </c>
      <c r="G1230" s="3">
        <v>0.1126</v>
      </c>
      <c r="H1230" s="3">
        <v>91.07</v>
      </c>
      <c r="I1230" s="3">
        <v>100.0</v>
      </c>
      <c r="J1230" s="3">
        <v>126.74</v>
      </c>
      <c r="K1230" s="2" t="s">
        <v>16</v>
      </c>
    </row>
    <row r="1231">
      <c r="A1231" s="2" t="s">
        <v>3269</v>
      </c>
      <c r="B1231" s="2" t="s">
        <v>12</v>
      </c>
      <c r="C1231" s="2" t="s">
        <v>22</v>
      </c>
      <c r="D1231" s="2" t="s">
        <v>3255</v>
      </c>
      <c r="E1231" s="2" t="s">
        <v>25</v>
      </c>
      <c r="F1231" s="2" t="s">
        <v>3282</v>
      </c>
      <c r="G1231" s="3">
        <v>0.1762</v>
      </c>
      <c r="H1231" s="3">
        <v>96.9</v>
      </c>
      <c r="I1231" s="3">
        <v>100.0</v>
      </c>
      <c r="J1231" s="3">
        <v>126.74</v>
      </c>
      <c r="K1231" s="2" t="s">
        <v>16</v>
      </c>
    </row>
    <row r="1232">
      <c r="A1232" s="2" t="s">
        <v>3269</v>
      </c>
      <c r="B1232" s="2" t="s">
        <v>12</v>
      </c>
      <c r="C1232" s="2" t="s">
        <v>22</v>
      </c>
      <c r="D1232" s="2" t="s">
        <v>3255</v>
      </c>
      <c r="E1232" s="2" t="s">
        <v>25</v>
      </c>
      <c r="F1232" s="2" t="s">
        <v>3284</v>
      </c>
      <c r="G1232" s="3">
        <v>0.1634</v>
      </c>
      <c r="H1232" s="3">
        <v>95.9</v>
      </c>
      <c r="I1232" s="3">
        <v>100.0</v>
      </c>
      <c r="J1232" s="3">
        <v>126.74</v>
      </c>
      <c r="K1232" s="2" t="s">
        <v>16</v>
      </c>
    </row>
    <row r="1233">
      <c r="A1233" s="2" t="s">
        <v>3269</v>
      </c>
      <c r="B1233" s="2" t="s">
        <v>12</v>
      </c>
      <c r="C1233" s="2" t="s">
        <v>22</v>
      </c>
      <c r="D1233" s="2" t="s">
        <v>3255</v>
      </c>
      <c r="E1233" s="2" t="s">
        <v>25</v>
      </c>
      <c r="F1233" s="2" t="s">
        <v>3287</v>
      </c>
      <c r="G1233" s="3">
        <v>0.1465</v>
      </c>
      <c r="H1233" s="3">
        <v>90.28</v>
      </c>
      <c r="I1233" s="3">
        <v>100.0</v>
      </c>
      <c r="J1233" s="3">
        <v>126.74</v>
      </c>
      <c r="K1233" s="2" t="s">
        <v>16</v>
      </c>
    </row>
    <row r="1234">
      <c r="A1234" s="2" t="s">
        <v>3269</v>
      </c>
      <c r="B1234" s="2" t="s">
        <v>12</v>
      </c>
      <c r="C1234" s="2" t="s">
        <v>22</v>
      </c>
      <c r="D1234" s="2" t="s">
        <v>3255</v>
      </c>
      <c r="E1234" s="2" t="s">
        <v>25</v>
      </c>
      <c r="F1234" s="2" t="s">
        <v>3289</v>
      </c>
      <c r="G1234" s="3">
        <v>0.2151</v>
      </c>
      <c r="H1234" s="3">
        <v>91.8</v>
      </c>
      <c r="I1234" s="3">
        <v>100.0</v>
      </c>
      <c r="J1234" s="3">
        <v>126.74</v>
      </c>
      <c r="K1234" s="2" t="s">
        <v>16</v>
      </c>
    </row>
    <row r="1235">
      <c r="A1235" s="2" t="s">
        <v>3269</v>
      </c>
      <c r="B1235" s="2" t="s">
        <v>12</v>
      </c>
      <c r="C1235" s="2" t="s">
        <v>22</v>
      </c>
      <c r="D1235" s="2" t="s">
        <v>3255</v>
      </c>
      <c r="E1235" s="2" t="s">
        <v>25</v>
      </c>
      <c r="F1235" s="2" t="s">
        <v>3291</v>
      </c>
      <c r="G1235" s="3">
        <v>0.1644</v>
      </c>
      <c r="H1235" s="3">
        <v>98.63</v>
      </c>
      <c r="I1235" s="3">
        <v>100.0</v>
      </c>
      <c r="J1235" s="3">
        <v>126.74</v>
      </c>
      <c r="K1235" s="2" t="s">
        <v>16</v>
      </c>
    </row>
    <row r="1236">
      <c r="A1236" s="2" t="s">
        <v>3269</v>
      </c>
      <c r="B1236" s="2" t="s">
        <v>12</v>
      </c>
      <c r="C1236" s="2" t="s">
        <v>22</v>
      </c>
      <c r="D1236" s="2" t="s">
        <v>3255</v>
      </c>
      <c r="E1236" s="2" t="s">
        <v>25</v>
      </c>
      <c r="F1236" s="2" t="s">
        <v>3293</v>
      </c>
      <c r="G1236" s="3">
        <v>0.1708</v>
      </c>
      <c r="H1236" s="3">
        <v>87.09</v>
      </c>
      <c r="I1236" s="3">
        <v>100.0</v>
      </c>
      <c r="J1236" s="3">
        <v>126.74</v>
      </c>
      <c r="K1236" s="2" t="s">
        <v>16</v>
      </c>
    </row>
    <row r="1237">
      <c r="A1237" s="2" t="s">
        <v>3295</v>
      </c>
      <c r="B1237" s="2" t="s">
        <v>12</v>
      </c>
      <c r="C1237" s="2" t="s">
        <v>22</v>
      </c>
      <c r="D1237" s="2" t="s">
        <v>3255</v>
      </c>
      <c r="E1237" s="2" t="s">
        <v>25</v>
      </c>
      <c r="F1237" s="2" t="s">
        <v>3297</v>
      </c>
      <c r="G1237" s="3">
        <v>0.175</v>
      </c>
      <c r="H1237" s="3">
        <v>87.17</v>
      </c>
      <c r="I1237" s="3">
        <v>100.0</v>
      </c>
      <c r="J1237" s="3">
        <v>126.74</v>
      </c>
      <c r="K1237" s="2" t="s">
        <v>16</v>
      </c>
    </row>
    <row r="1238">
      <c r="A1238" s="2" t="s">
        <v>3295</v>
      </c>
      <c r="B1238" s="2" t="s">
        <v>12</v>
      </c>
      <c r="C1238" s="2" t="s">
        <v>22</v>
      </c>
      <c r="D1238" s="2" t="s">
        <v>3255</v>
      </c>
      <c r="E1238" s="2" t="s">
        <v>25</v>
      </c>
      <c r="F1238" s="2" t="s">
        <v>3298</v>
      </c>
      <c r="G1238" s="3">
        <v>0.1624</v>
      </c>
      <c r="H1238" s="3">
        <v>88.94</v>
      </c>
      <c r="I1238" s="3">
        <v>100.0</v>
      </c>
      <c r="J1238" s="3">
        <v>126.74</v>
      </c>
      <c r="K1238" s="2" t="s">
        <v>16</v>
      </c>
    </row>
    <row r="1239">
      <c r="A1239" s="2" t="s">
        <v>3295</v>
      </c>
      <c r="B1239" s="2" t="s">
        <v>12</v>
      </c>
      <c r="C1239" s="2" t="s">
        <v>22</v>
      </c>
      <c r="D1239" s="2" t="s">
        <v>3255</v>
      </c>
      <c r="E1239" s="2" t="s">
        <v>25</v>
      </c>
      <c r="F1239" s="2" t="s">
        <v>3300</v>
      </c>
      <c r="G1239" s="3">
        <v>0.1885</v>
      </c>
      <c r="H1239" s="3">
        <v>86.56</v>
      </c>
      <c r="I1239" s="3">
        <v>100.0</v>
      </c>
      <c r="J1239" s="3">
        <v>126.74</v>
      </c>
      <c r="K1239" s="2" t="s">
        <v>16</v>
      </c>
    </row>
    <row r="1240">
      <c r="A1240" s="2" t="s">
        <v>3295</v>
      </c>
      <c r="B1240" s="2" t="s">
        <v>12</v>
      </c>
      <c r="C1240" s="2" t="s">
        <v>22</v>
      </c>
      <c r="D1240" s="2" t="s">
        <v>3255</v>
      </c>
      <c r="E1240" s="2" t="s">
        <v>25</v>
      </c>
      <c r="F1240" s="2" t="s">
        <v>3302</v>
      </c>
      <c r="G1240" s="3">
        <v>0.1659</v>
      </c>
      <c r="H1240" s="3">
        <v>87.74</v>
      </c>
      <c r="I1240" s="3">
        <v>100.0</v>
      </c>
      <c r="J1240" s="3">
        <v>126.74</v>
      </c>
      <c r="K1240" s="2" t="s">
        <v>16</v>
      </c>
    </row>
    <row r="1241">
      <c r="A1241" s="2" t="s">
        <v>3295</v>
      </c>
      <c r="B1241" s="2" t="s">
        <v>12</v>
      </c>
      <c r="C1241" s="2" t="s">
        <v>22</v>
      </c>
      <c r="D1241" s="2" t="s">
        <v>3255</v>
      </c>
      <c r="E1241" s="2" t="s">
        <v>25</v>
      </c>
      <c r="F1241" s="2" t="s">
        <v>3304</v>
      </c>
      <c r="G1241" s="3">
        <v>0.2382</v>
      </c>
      <c r="H1241" s="3">
        <v>84.96</v>
      </c>
      <c r="I1241" s="3">
        <v>100.0</v>
      </c>
      <c r="J1241" s="3">
        <v>126.74</v>
      </c>
      <c r="K1241" s="2" t="s">
        <v>16</v>
      </c>
    </row>
    <row r="1242">
      <c r="A1242" s="2" t="s">
        <v>3295</v>
      </c>
      <c r="B1242" s="2" t="s">
        <v>12</v>
      </c>
      <c r="C1242" s="2" t="s">
        <v>22</v>
      </c>
      <c r="D1242" s="2" t="s">
        <v>3305</v>
      </c>
      <c r="E1242" s="2" t="s">
        <v>25</v>
      </c>
      <c r="F1242" s="2" t="s">
        <v>3307</v>
      </c>
      <c r="G1242" s="3">
        <v>0.1886</v>
      </c>
      <c r="H1242" s="3">
        <v>90.03</v>
      </c>
      <c r="I1242" s="3">
        <v>100.0</v>
      </c>
      <c r="J1242" s="3">
        <v>126.74</v>
      </c>
      <c r="K1242" s="2" t="s">
        <v>16</v>
      </c>
    </row>
    <row r="1243">
      <c r="A1243" s="2" t="s">
        <v>3295</v>
      </c>
      <c r="B1243" s="2" t="s">
        <v>12</v>
      </c>
      <c r="C1243" s="2" t="s">
        <v>22</v>
      </c>
      <c r="D1243" s="2" t="s">
        <v>3305</v>
      </c>
      <c r="E1243" s="2" t="s">
        <v>25</v>
      </c>
      <c r="F1243" s="2" t="s">
        <v>3309</v>
      </c>
      <c r="G1243" s="3">
        <v>0.2349</v>
      </c>
      <c r="H1243" s="3">
        <v>89.71</v>
      </c>
      <c r="I1243" s="3">
        <v>100.0</v>
      </c>
      <c r="J1243" s="3">
        <v>126.74</v>
      </c>
      <c r="K1243" s="2" t="s">
        <v>16</v>
      </c>
    </row>
    <row r="1244">
      <c r="A1244" s="2" t="s">
        <v>3295</v>
      </c>
      <c r="B1244" s="2" t="s">
        <v>12</v>
      </c>
      <c r="C1244" s="2" t="s">
        <v>22</v>
      </c>
      <c r="D1244" s="2" t="s">
        <v>3305</v>
      </c>
      <c r="E1244" s="2" t="s">
        <v>25</v>
      </c>
      <c r="F1244" s="2" t="s">
        <v>3311</v>
      </c>
      <c r="G1244" s="3">
        <v>0.2161</v>
      </c>
      <c r="H1244" s="3">
        <v>87.64</v>
      </c>
      <c r="I1244" s="3">
        <v>100.0</v>
      </c>
      <c r="J1244" s="3">
        <v>126.74</v>
      </c>
      <c r="K1244" s="2" t="s">
        <v>16</v>
      </c>
    </row>
    <row r="1245">
      <c r="A1245" s="2" t="s">
        <v>3295</v>
      </c>
      <c r="B1245" s="2" t="s">
        <v>12</v>
      </c>
      <c r="C1245" s="2" t="s">
        <v>22</v>
      </c>
      <c r="D1245" s="2" t="s">
        <v>3305</v>
      </c>
      <c r="E1245" s="2" t="s">
        <v>25</v>
      </c>
      <c r="F1245" s="2" t="s">
        <v>3313</v>
      </c>
      <c r="G1245" s="3">
        <v>0.2063</v>
      </c>
      <c r="H1245" s="3">
        <v>87.51</v>
      </c>
      <c r="I1245" s="3">
        <v>100.0</v>
      </c>
      <c r="J1245" s="3">
        <v>126.74</v>
      </c>
      <c r="K1245" s="2" t="s">
        <v>16</v>
      </c>
    </row>
    <row r="1246">
      <c r="A1246" s="2" t="s">
        <v>3295</v>
      </c>
      <c r="B1246" s="2" t="s">
        <v>12</v>
      </c>
      <c r="C1246" s="2" t="s">
        <v>22</v>
      </c>
      <c r="D1246" s="2" t="s">
        <v>3305</v>
      </c>
      <c r="E1246" s="2" t="s">
        <v>25</v>
      </c>
      <c r="F1246" s="2" t="s">
        <v>3315</v>
      </c>
      <c r="G1246" s="3">
        <v>0.2414</v>
      </c>
      <c r="H1246" s="3">
        <v>119.25</v>
      </c>
      <c r="I1246" s="3">
        <v>93.8</v>
      </c>
      <c r="J1246" s="3">
        <v>126.74</v>
      </c>
      <c r="K1246" s="2" t="s">
        <v>16</v>
      </c>
    </row>
    <row r="1247">
      <c r="A1247" s="2" t="s">
        <v>3295</v>
      </c>
      <c r="B1247" s="2" t="s">
        <v>12</v>
      </c>
      <c r="C1247" s="2" t="s">
        <v>22</v>
      </c>
      <c r="D1247" s="2" t="s">
        <v>3305</v>
      </c>
      <c r="E1247" s="2" t="s">
        <v>25</v>
      </c>
      <c r="F1247" s="2" t="s">
        <v>3318</v>
      </c>
      <c r="G1247" s="3">
        <v>0.2227</v>
      </c>
      <c r="H1247" s="3">
        <v>87.26</v>
      </c>
      <c r="I1247" s="3">
        <v>100.0</v>
      </c>
      <c r="J1247" s="3">
        <v>126.74</v>
      </c>
      <c r="K1247" s="2" t="s">
        <v>16</v>
      </c>
    </row>
    <row r="1248">
      <c r="A1248" s="2" t="s">
        <v>3320</v>
      </c>
      <c r="B1248" s="2" t="s">
        <v>12</v>
      </c>
      <c r="C1248" s="2" t="s">
        <v>22</v>
      </c>
      <c r="D1248" s="2" t="s">
        <v>3305</v>
      </c>
      <c r="E1248" s="2" t="s">
        <v>25</v>
      </c>
      <c r="F1248" s="2" t="s">
        <v>3322</v>
      </c>
      <c r="G1248" s="3">
        <v>0.1889</v>
      </c>
      <c r="H1248" s="3">
        <v>92.89</v>
      </c>
      <c r="I1248" s="3">
        <v>100.0</v>
      </c>
      <c r="J1248" s="3">
        <v>126.74</v>
      </c>
      <c r="K1248" s="2" t="s">
        <v>16</v>
      </c>
    </row>
    <row r="1249">
      <c r="A1249" s="2" t="s">
        <v>3320</v>
      </c>
      <c r="B1249" s="2" t="s">
        <v>12</v>
      </c>
      <c r="C1249" s="2" t="s">
        <v>22</v>
      </c>
      <c r="D1249" s="2" t="s">
        <v>3305</v>
      </c>
      <c r="E1249" s="2" t="s">
        <v>25</v>
      </c>
      <c r="F1249" s="2" t="s">
        <v>3325</v>
      </c>
      <c r="G1249" s="3">
        <v>0.1615</v>
      </c>
      <c r="H1249" s="3">
        <v>90.27</v>
      </c>
      <c r="I1249" s="3">
        <v>100.0</v>
      </c>
      <c r="J1249" s="3">
        <v>126.74</v>
      </c>
      <c r="K1249" s="2" t="s">
        <v>16</v>
      </c>
    </row>
    <row r="1250">
      <c r="A1250" s="2" t="s">
        <v>3320</v>
      </c>
      <c r="B1250" s="2" t="s">
        <v>12</v>
      </c>
      <c r="C1250" s="2" t="s">
        <v>22</v>
      </c>
      <c r="D1250" s="2" t="s">
        <v>3305</v>
      </c>
      <c r="E1250" s="2" t="s">
        <v>25</v>
      </c>
      <c r="F1250" s="2" t="s">
        <v>3328</v>
      </c>
      <c r="G1250" s="3">
        <v>0.2299</v>
      </c>
      <c r="H1250" s="3">
        <v>89.13</v>
      </c>
      <c r="I1250" s="3">
        <v>100.0</v>
      </c>
      <c r="J1250" s="3">
        <v>126.74</v>
      </c>
      <c r="K1250" s="2" t="s">
        <v>16</v>
      </c>
    </row>
    <row r="1251">
      <c r="A1251" s="2" t="s">
        <v>3320</v>
      </c>
      <c r="B1251" s="2" t="s">
        <v>12</v>
      </c>
      <c r="C1251" s="2" t="s">
        <v>22</v>
      </c>
      <c r="D1251" s="2" t="s">
        <v>3305</v>
      </c>
      <c r="E1251" s="2" t="s">
        <v>25</v>
      </c>
      <c r="F1251" s="2" t="s">
        <v>3330</v>
      </c>
      <c r="G1251" s="3">
        <v>0.1796</v>
      </c>
      <c r="H1251" s="3">
        <v>92.36</v>
      </c>
      <c r="I1251" s="3">
        <v>100.0</v>
      </c>
      <c r="J1251" s="3">
        <v>126.74</v>
      </c>
      <c r="K1251" s="2" t="s">
        <v>16</v>
      </c>
    </row>
    <row r="1252">
      <c r="A1252" s="2" t="s">
        <v>3320</v>
      </c>
      <c r="B1252" s="2" t="s">
        <v>12</v>
      </c>
      <c r="C1252" s="2" t="s">
        <v>22</v>
      </c>
      <c r="D1252" s="2" t="s">
        <v>3305</v>
      </c>
      <c r="E1252" s="2" t="s">
        <v>25</v>
      </c>
      <c r="F1252" s="2" t="s">
        <v>3332</v>
      </c>
      <c r="G1252" s="3">
        <v>0.1991</v>
      </c>
      <c r="H1252" s="3">
        <v>89.32</v>
      </c>
      <c r="I1252" s="3">
        <v>100.0</v>
      </c>
      <c r="J1252" s="3">
        <v>126.74</v>
      </c>
      <c r="K1252" s="2" t="s">
        <v>16</v>
      </c>
    </row>
    <row r="1253">
      <c r="A1253" s="2" t="s">
        <v>3320</v>
      </c>
      <c r="B1253" s="2" t="s">
        <v>12</v>
      </c>
      <c r="C1253" s="2" t="s">
        <v>22</v>
      </c>
      <c r="D1253" s="2" t="s">
        <v>3305</v>
      </c>
      <c r="E1253" s="2" t="s">
        <v>25</v>
      </c>
      <c r="F1253" s="2" t="s">
        <v>3334</v>
      </c>
      <c r="G1253" s="3">
        <v>0.1966</v>
      </c>
      <c r="H1253" s="3">
        <v>87.96</v>
      </c>
      <c r="I1253" s="3">
        <v>100.0</v>
      </c>
      <c r="J1253" s="3">
        <v>126.74</v>
      </c>
      <c r="K1253" s="2" t="s">
        <v>16</v>
      </c>
    </row>
    <row r="1254">
      <c r="A1254" s="2" t="s">
        <v>3320</v>
      </c>
      <c r="B1254" s="2" t="s">
        <v>12</v>
      </c>
      <c r="C1254" s="2" t="s">
        <v>22</v>
      </c>
      <c r="D1254" s="2" t="s">
        <v>3305</v>
      </c>
      <c r="E1254" s="2" t="s">
        <v>25</v>
      </c>
      <c r="F1254" s="2" t="s">
        <v>3337</v>
      </c>
      <c r="G1254" s="3">
        <v>0.2043</v>
      </c>
      <c r="H1254" s="3">
        <v>88.59</v>
      </c>
      <c r="I1254" s="3">
        <v>100.0</v>
      </c>
      <c r="J1254" s="3">
        <v>126.74</v>
      </c>
      <c r="K1254" s="2" t="s">
        <v>16</v>
      </c>
    </row>
    <row r="1255">
      <c r="A1255" s="2" t="s">
        <v>3320</v>
      </c>
      <c r="B1255" s="2" t="s">
        <v>12</v>
      </c>
      <c r="C1255" s="2" t="s">
        <v>22</v>
      </c>
      <c r="D1255" s="2" t="s">
        <v>3305</v>
      </c>
      <c r="E1255" s="2" t="s">
        <v>25</v>
      </c>
      <c r="F1255" s="2" t="s">
        <v>3338</v>
      </c>
      <c r="G1255" s="3">
        <v>0.1577</v>
      </c>
      <c r="H1255" s="3">
        <v>101.88</v>
      </c>
      <c r="I1255" s="3">
        <v>100.0</v>
      </c>
      <c r="J1255" s="3">
        <v>126.74</v>
      </c>
      <c r="K1255" s="2" t="s">
        <v>16</v>
      </c>
    </row>
    <row r="1256">
      <c r="A1256" s="2" t="s">
        <v>3320</v>
      </c>
      <c r="B1256" s="2" t="s">
        <v>12</v>
      </c>
      <c r="C1256" s="2" t="s">
        <v>22</v>
      </c>
      <c r="D1256" s="2" t="s">
        <v>3305</v>
      </c>
      <c r="E1256" s="2" t="s">
        <v>25</v>
      </c>
      <c r="F1256" s="2" t="s">
        <v>3340</v>
      </c>
      <c r="G1256" s="3">
        <v>0.1707</v>
      </c>
      <c r="H1256" s="3">
        <v>90.69</v>
      </c>
      <c r="I1256" s="3">
        <v>100.0</v>
      </c>
      <c r="J1256" s="3">
        <v>126.74</v>
      </c>
      <c r="K1256" s="2" t="s">
        <v>16</v>
      </c>
    </row>
    <row r="1257">
      <c r="A1257" s="2" t="s">
        <v>3320</v>
      </c>
      <c r="B1257" s="2" t="s">
        <v>12</v>
      </c>
      <c r="C1257" s="2" t="s">
        <v>22</v>
      </c>
      <c r="D1257" s="2" t="s">
        <v>3305</v>
      </c>
      <c r="E1257" s="2" t="s">
        <v>25</v>
      </c>
      <c r="F1257" s="2" t="s">
        <v>3342</v>
      </c>
      <c r="G1257" s="3">
        <v>0.2262</v>
      </c>
      <c r="H1257" s="3">
        <v>86.75</v>
      </c>
      <c r="I1257" s="3">
        <v>100.0</v>
      </c>
      <c r="J1257" s="3">
        <v>126.74</v>
      </c>
      <c r="K1257" s="2" t="s">
        <v>16</v>
      </c>
    </row>
    <row r="1258">
      <c r="A1258" s="2" t="s">
        <v>3320</v>
      </c>
      <c r="B1258" s="2" t="s">
        <v>12</v>
      </c>
      <c r="C1258" s="2" t="s">
        <v>22</v>
      </c>
      <c r="D1258" s="2" t="s">
        <v>3305</v>
      </c>
      <c r="E1258" s="2" t="s">
        <v>25</v>
      </c>
      <c r="F1258" s="2" t="s">
        <v>3348</v>
      </c>
      <c r="G1258" s="3">
        <v>0.2286</v>
      </c>
      <c r="H1258" s="3">
        <v>88.87</v>
      </c>
      <c r="I1258" s="3">
        <v>100.0</v>
      </c>
      <c r="J1258" s="3">
        <v>126.74</v>
      </c>
      <c r="K1258" s="2" t="s">
        <v>16</v>
      </c>
    </row>
    <row r="1259">
      <c r="A1259" s="2" t="s">
        <v>3350</v>
      </c>
      <c r="B1259" s="2" t="s">
        <v>12</v>
      </c>
      <c r="C1259" s="2" t="s">
        <v>22</v>
      </c>
      <c r="D1259" s="2" t="s">
        <v>3305</v>
      </c>
      <c r="E1259" s="2" t="s">
        <v>25</v>
      </c>
      <c r="F1259" s="2" t="s">
        <v>3352</v>
      </c>
      <c r="G1259" s="3">
        <v>0.1528</v>
      </c>
      <c r="H1259" s="3">
        <v>86.74</v>
      </c>
      <c r="I1259" s="3">
        <v>100.0</v>
      </c>
      <c r="J1259" s="3">
        <v>126.74</v>
      </c>
      <c r="K1259" s="2" t="s">
        <v>16</v>
      </c>
    </row>
    <row r="1260">
      <c r="A1260" s="2" t="s">
        <v>3350</v>
      </c>
      <c r="B1260" s="2" t="s">
        <v>12</v>
      </c>
      <c r="C1260" s="2" t="s">
        <v>22</v>
      </c>
      <c r="D1260" s="2" t="s">
        <v>3305</v>
      </c>
      <c r="E1260" s="2" t="s">
        <v>25</v>
      </c>
      <c r="F1260" s="2" t="s">
        <v>3354</v>
      </c>
      <c r="G1260" s="3">
        <v>0.2516</v>
      </c>
      <c r="H1260" s="3">
        <v>92.58</v>
      </c>
      <c r="I1260" s="3">
        <v>100.0</v>
      </c>
      <c r="J1260" s="3">
        <v>126.74</v>
      </c>
      <c r="K1260" s="2" t="s">
        <v>16</v>
      </c>
    </row>
    <row r="1261">
      <c r="A1261" s="2" t="s">
        <v>3350</v>
      </c>
      <c r="B1261" s="2" t="s">
        <v>12</v>
      </c>
      <c r="C1261" s="2" t="s">
        <v>22</v>
      </c>
      <c r="D1261" s="2" t="s">
        <v>3305</v>
      </c>
      <c r="E1261" s="2" t="s">
        <v>25</v>
      </c>
      <c r="F1261" s="2" t="s">
        <v>3357</v>
      </c>
      <c r="G1261" s="3">
        <v>0.2088</v>
      </c>
      <c r="H1261" s="3">
        <v>91.61</v>
      </c>
      <c r="I1261" s="3">
        <v>100.0</v>
      </c>
      <c r="J1261" s="3">
        <v>126.74</v>
      </c>
      <c r="K1261" s="2" t="s">
        <v>16</v>
      </c>
    </row>
    <row r="1262">
      <c r="A1262" s="2" t="s">
        <v>3350</v>
      </c>
      <c r="B1262" s="2" t="s">
        <v>12</v>
      </c>
      <c r="C1262" s="2" t="s">
        <v>22</v>
      </c>
      <c r="D1262" s="2" t="s">
        <v>3359</v>
      </c>
      <c r="E1262" s="2" t="s">
        <v>25</v>
      </c>
      <c r="F1262" s="2" t="s">
        <v>3360</v>
      </c>
      <c r="G1262" s="3">
        <v>0.1797</v>
      </c>
      <c r="H1262" s="3">
        <v>94.58</v>
      </c>
      <c r="I1262" s="3">
        <v>100.0</v>
      </c>
      <c r="J1262" s="3">
        <v>126.74</v>
      </c>
      <c r="K1262" s="2" t="s">
        <v>16</v>
      </c>
    </row>
    <row r="1263">
      <c r="A1263" s="2" t="s">
        <v>3350</v>
      </c>
      <c r="B1263" s="2" t="s">
        <v>12</v>
      </c>
      <c r="C1263" s="2" t="s">
        <v>22</v>
      </c>
      <c r="D1263" s="2" t="s">
        <v>3359</v>
      </c>
      <c r="E1263" s="2" t="s">
        <v>25</v>
      </c>
      <c r="F1263" s="2" t="s">
        <v>3363</v>
      </c>
      <c r="G1263" s="3">
        <v>0.185</v>
      </c>
      <c r="H1263" s="3">
        <v>87.17</v>
      </c>
      <c r="I1263" s="3">
        <v>100.0</v>
      </c>
      <c r="J1263" s="3">
        <v>126.74</v>
      </c>
      <c r="K1263" s="2" t="s">
        <v>16</v>
      </c>
    </row>
    <row r="1264">
      <c r="A1264" s="2" t="s">
        <v>3350</v>
      </c>
      <c r="B1264" s="2" t="s">
        <v>12</v>
      </c>
      <c r="C1264" s="2" t="s">
        <v>22</v>
      </c>
      <c r="D1264" s="2" t="s">
        <v>3359</v>
      </c>
      <c r="E1264" s="2" t="s">
        <v>25</v>
      </c>
      <c r="F1264" s="2" t="s">
        <v>3365</v>
      </c>
      <c r="G1264" s="3">
        <v>0.2246</v>
      </c>
      <c r="H1264" s="3">
        <v>86.87</v>
      </c>
      <c r="I1264" s="3">
        <v>100.0</v>
      </c>
      <c r="J1264" s="3">
        <v>126.74</v>
      </c>
      <c r="K1264" s="2" t="s">
        <v>16</v>
      </c>
    </row>
    <row r="1265">
      <c r="A1265" s="2" t="s">
        <v>3350</v>
      </c>
      <c r="B1265" s="2" t="s">
        <v>12</v>
      </c>
      <c r="C1265" s="2" t="s">
        <v>22</v>
      </c>
      <c r="D1265" s="2" t="s">
        <v>3359</v>
      </c>
      <c r="E1265" s="2" t="s">
        <v>25</v>
      </c>
      <c r="F1265" s="2" t="s">
        <v>3366</v>
      </c>
      <c r="G1265" s="3">
        <v>0.1805</v>
      </c>
      <c r="H1265" s="3">
        <v>88.97</v>
      </c>
      <c r="I1265" s="3">
        <v>100.0</v>
      </c>
      <c r="J1265" s="3">
        <v>126.74</v>
      </c>
      <c r="K1265" s="2" t="s">
        <v>16</v>
      </c>
    </row>
    <row r="1266">
      <c r="A1266" s="2" t="s">
        <v>3350</v>
      </c>
      <c r="B1266" s="2" t="s">
        <v>12</v>
      </c>
      <c r="C1266" s="2" t="s">
        <v>22</v>
      </c>
      <c r="D1266" s="2" t="s">
        <v>3359</v>
      </c>
      <c r="E1266" s="2" t="s">
        <v>25</v>
      </c>
      <c r="F1266" s="2" t="s">
        <v>3368</v>
      </c>
      <c r="G1266" s="3">
        <v>0.1747</v>
      </c>
      <c r="H1266" s="3">
        <v>93.46</v>
      </c>
      <c r="I1266" s="3">
        <v>100.0</v>
      </c>
      <c r="J1266" s="3">
        <v>126.74</v>
      </c>
      <c r="K1266" s="2" t="s">
        <v>16</v>
      </c>
    </row>
    <row r="1267">
      <c r="A1267" s="2" t="s">
        <v>3350</v>
      </c>
      <c r="B1267" s="2" t="s">
        <v>12</v>
      </c>
      <c r="C1267" s="2" t="s">
        <v>22</v>
      </c>
      <c r="D1267" s="2" t="s">
        <v>3359</v>
      </c>
      <c r="E1267" s="2" t="s">
        <v>25</v>
      </c>
      <c r="F1267" s="2" t="s">
        <v>3370</v>
      </c>
      <c r="G1267" s="3">
        <v>0.1794</v>
      </c>
      <c r="H1267" s="3">
        <v>91.86</v>
      </c>
      <c r="I1267" s="3">
        <v>100.0</v>
      </c>
      <c r="J1267" s="3">
        <v>126.74</v>
      </c>
      <c r="K1267" s="2" t="s">
        <v>16</v>
      </c>
    </row>
    <row r="1268">
      <c r="A1268" s="2" t="s">
        <v>3350</v>
      </c>
      <c r="B1268" s="2" t="s">
        <v>12</v>
      </c>
      <c r="C1268" s="2" t="s">
        <v>22</v>
      </c>
      <c r="D1268" s="2" t="s">
        <v>3359</v>
      </c>
      <c r="E1268" s="2" t="s">
        <v>25</v>
      </c>
      <c r="F1268" s="2" t="s">
        <v>3372</v>
      </c>
      <c r="G1268" s="3">
        <v>0.1604</v>
      </c>
      <c r="H1268" s="3">
        <v>105.14</v>
      </c>
      <c r="I1268" s="3">
        <v>100.0</v>
      </c>
      <c r="J1268" s="3">
        <v>126.74</v>
      </c>
      <c r="K1268" s="2" t="s">
        <v>16</v>
      </c>
    </row>
    <row r="1269">
      <c r="A1269" s="2" t="s">
        <v>3374</v>
      </c>
      <c r="B1269" s="2" t="s">
        <v>12</v>
      </c>
      <c r="C1269" s="2" t="s">
        <v>22</v>
      </c>
      <c r="D1269" s="2" t="s">
        <v>3359</v>
      </c>
      <c r="E1269" s="2" t="s">
        <v>25</v>
      </c>
      <c r="F1269" s="2" t="s">
        <v>3375</v>
      </c>
      <c r="G1269" s="3">
        <v>0.1616</v>
      </c>
      <c r="H1269" s="3">
        <v>114.86</v>
      </c>
      <c r="I1269" s="3">
        <v>95.9</v>
      </c>
      <c r="J1269" s="3">
        <v>126.74</v>
      </c>
      <c r="K1269" s="2" t="s">
        <v>16</v>
      </c>
    </row>
    <row r="1270">
      <c r="A1270" s="2" t="s">
        <v>3374</v>
      </c>
      <c r="B1270" s="2" t="s">
        <v>12</v>
      </c>
      <c r="C1270" s="2" t="s">
        <v>22</v>
      </c>
      <c r="D1270" s="2" t="s">
        <v>3359</v>
      </c>
      <c r="E1270" s="2" t="s">
        <v>25</v>
      </c>
      <c r="F1270" s="2" t="s">
        <v>3377</v>
      </c>
      <c r="G1270" s="3">
        <v>0.1507</v>
      </c>
      <c r="H1270" s="3">
        <v>86.44</v>
      </c>
      <c r="I1270" s="3">
        <v>100.0</v>
      </c>
      <c r="J1270" s="3">
        <v>126.74</v>
      </c>
      <c r="K1270" s="2" t="s">
        <v>16</v>
      </c>
    </row>
    <row r="1271">
      <c r="A1271" s="2" t="s">
        <v>3374</v>
      </c>
      <c r="B1271" s="2" t="s">
        <v>12</v>
      </c>
      <c r="C1271" s="2" t="s">
        <v>22</v>
      </c>
      <c r="D1271" s="2" t="s">
        <v>3359</v>
      </c>
      <c r="E1271" s="2" t="s">
        <v>25</v>
      </c>
      <c r="F1271" s="2" t="s">
        <v>3378</v>
      </c>
      <c r="G1271" s="3">
        <v>0.1864</v>
      </c>
      <c r="H1271" s="3">
        <v>91.32</v>
      </c>
      <c r="I1271" s="3">
        <v>100.0</v>
      </c>
      <c r="J1271" s="3">
        <v>126.74</v>
      </c>
      <c r="K1271" s="2" t="s">
        <v>16</v>
      </c>
    </row>
    <row r="1272">
      <c r="A1272" s="2" t="s">
        <v>3374</v>
      </c>
      <c r="B1272" s="2" t="s">
        <v>12</v>
      </c>
      <c r="C1272" s="2" t="s">
        <v>22</v>
      </c>
      <c r="D1272" s="2" t="s">
        <v>3359</v>
      </c>
      <c r="E1272" s="2" t="s">
        <v>25</v>
      </c>
      <c r="F1272" s="2" t="s">
        <v>3380</v>
      </c>
      <c r="G1272" s="3">
        <v>0.1614</v>
      </c>
      <c r="H1272" s="3">
        <v>90.39</v>
      </c>
      <c r="I1272" s="3">
        <v>100.0</v>
      </c>
      <c r="J1272" s="3">
        <v>126.74</v>
      </c>
      <c r="K1272" s="2" t="s">
        <v>16</v>
      </c>
    </row>
    <row r="1273">
      <c r="A1273" s="2" t="s">
        <v>3374</v>
      </c>
      <c r="B1273" s="2" t="s">
        <v>12</v>
      </c>
      <c r="C1273" s="2" t="s">
        <v>22</v>
      </c>
      <c r="D1273" s="2" t="s">
        <v>3359</v>
      </c>
      <c r="E1273" s="2" t="s">
        <v>25</v>
      </c>
      <c r="F1273" s="2" t="s">
        <v>3383</v>
      </c>
      <c r="G1273" s="3">
        <v>0.1826</v>
      </c>
      <c r="H1273" s="3">
        <v>93.31</v>
      </c>
      <c r="I1273" s="3">
        <v>100.0</v>
      </c>
      <c r="J1273" s="3">
        <v>126.74</v>
      </c>
      <c r="K1273" s="2" t="s">
        <v>16</v>
      </c>
    </row>
    <row r="1274">
      <c r="A1274" s="2" t="s">
        <v>3374</v>
      </c>
      <c r="B1274" s="2" t="s">
        <v>12</v>
      </c>
      <c r="C1274" s="2" t="s">
        <v>22</v>
      </c>
      <c r="D1274" s="2" t="s">
        <v>3359</v>
      </c>
      <c r="E1274" s="2" t="s">
        <v>25</v>
      </c>
      <c r="F1274" s="2" t="s">
        <v>3386</v>
      </c>
      <c r="G1274" s="3">
        <v>0.2035</v>
      </c>
      <c r="H1274" s="3">
        <v>90.64</v>
      </c>
      <c r="I1274" s="3">
        <v>100.0</v>
      </c>
      <c r="J1274" s="3">
        <v>126.74</v>
      </c>
      <c r="K1274" s="2" t="s">
        <v>16</v>
      </c>
    </row>
    <row r="1275">
      <c r="A1275" s="2" t="s">
        <v>3374</v>
      </c>
      <c r="B1275" s="2" t="s">
        <v>12</v>
      </c>
      <c r="C1275" s="2" t="s">
        <v>22</v>
      </c>
      <c r="D1275" s="2" t="s">
        <v>3359</v>
      </c>
      <c r="E1275" s="2" t="s">
        <v>25</v>
      </c>
      <c r="F1275" s="2" t="s">
        <v>3388</v>
      </c>
      <c r="G1275" s="3">
        <v>0.2</v>
      </c>
      <c r="H1275" s="3">
        <v>86.92</v>
      </c>
      <c r="I1275" s="3">
        <v>100.0</v>
      </c>
      <c r="J1275" s="3">
        <v>126.74</v>
      </c>
      <c r="K1275" s="2" t="s">
        <v>16</v>
      </c>
    </row>
    <row r="1276">
      <c r="A1276" s="2" t="s">
        <v>3374</v>
      </c>
      <c r="B1276" s="2" t="s">
        <v>12</v>
      </c>
      <c r="C1276" s="2" t="s">
        <v>22</v>
      </c>
      <c r="D1276" s="2" t="s">
        <v>3359</v>
      </c>
      <c r="E1276" s="2" t="s">
        <v>25</v>
      </c>
      <c r="F1276" s="2" t="s">
        <v>3390</v>
      </c>
      <c r="G1276" s="3">
        <v>0.1991</v>
      </c>
      <c r="H1276" s="3">
        <v>82.41</v>
      </c>
      <c r="I1276" s="3">
        <v>100.0</v>
      </c>
      <c r="J1276" s="3">
        <v>126.74</v>
      </c>
      <c r="K1276" s="2" t="s">
        <v>16</v>
      </c>
    </row>
    <row r="1277">
      <c r="A1277" s="2" t="s">
        <v>3374</v>
      </c>
      <c r="B1277" s="2" t="s">
        <v>12</v>
      </c>
      <c r="C1277" s="2" t="s">
        <v>22</v>
      </c>
      <c r="D1277" s="2" t="s">
        <v>3359</v>
      </c>
      <c r="E1277" s="2" t="s">
        <v>25</v>
      </c>
      <c r="F1277" s="2" t="s">
        <v>3393</v>
      </c>
      <c r="G1277" s="3">
        <v>0.1518</v>
      </c>
      <c r="H1277" s="3">
        <v>86.14</v>
      </c>
      <c r="I1277" s="3">
        <v>100.0</v>
      </c>
      <c r="J1277" s="3">
        <v>126.74</v>
      </c>
      <c r="K1277" s="2" t="s">
        <v>16</v>
      </c>
    </row>
    <row r="1278">
      <c r="A1278" s="2" t="s">
        <v>3374</v>
      </c>
      <c r="B1278" s="2" t="s">
        <v>12</v>
      </c>
      <c r="C1278" s="2" t="s">
        <v>22</v>
      </c>
      <c r="D1278" s="2" t="s">
        <v>3359</v>
      </c>
      <c r="E1278" s="2" t="s">
        <v>25</v>
      </c>
      <c r="F1278" s="2" t="s">
        <v>3396</v>
      </c>
      <c r="G1278" s="3">
        <v>0.1848</v>
      </c>
      <c r="H1278" s="3">
        <v>90.99</v>
      </c>
      <c r="I1278" s="3">
        <v>100.0</v>
      </c>
      <c r="J1278" s="3">
        <v>126.74</v>
      </c>
      <c r="K1278" s="2" t="s">
        <v>16</v>
      </c>
    </row>
    <row r="1279">
      <c r="A1279" s="2" t="s">
        <v>3374</v>
      </c>
      <c r="B1279" s="2" t="s">
        <v>12</v>
      </c>
      <c r="C1279" s="2" t="s">
        <v>22</v>
      </c>
      <c r="D1279" s="2" t="s">
        <v>3359</v>
      </c>
      <c r="E1279" s="2" t="s">
        <v>25</v>
      </c>
      <c r="F1279" s="2" t="s">
        <v>3398</v>
      </c>
      <c r="G1279" s="3">
        <v>0.1815</v>
      </c>
      <c r="H1279" s="3">
        <v>90.05</v>
      </c>
      <c r="I1279" s="3">
        <v>100.0</v>
      </c>
      <c r="J1279" s="3">
        <v>126.74</v>
      </c>
      <c r="K1279" s="2" t="s">
        <v>16</v>
      </c>
    </row>
    <row r="1280">
      <c r="A1280" s="2" t="s">
        <v>3400</v>
      </c>
      <c r="B1280" s="2" t="s">
        <v>12</v>
      </c>
      <c r="C1280" s="2" t="s">
        <v>22</v>
      </c>
      <c r="D1280" s="2" t="s">
        <v>3359</v>
      </c>
      <c r="E1280" s="2" t="s">
        <v>25</v>
      </c>
      <c r="F1280" s="2" t="s">
        <v>3401</v>
      </c>
      <c r="G1280" s="3">
        <v>0.1691</v>
      </c>
      <c r="H1280" s="3">
        <v>101.18</v>
      </c>
      <c r="I1280" s="3">
        <v>100.0</v>
      </c>
      <c r="J1280" s="3">
        <v>126.74</v>
      </c>
      <c r="K1280" s="2" t="s">
        <v>16</v>
      </c>
    </row>
    <row r="1281">
      <c r="A1281" s="2" t="s">
        <v>3400</v>
      </c>
      <c r="B1281" s="2" t="s">
        <v>12</v>
      </c>
      <c r="C1281" s="2" t="s">
        <v>22</v>
      </c>
      <c r="D1281" s="2" t="s">
        <v>3359</v>
      </c>
      <c r="E1281" s="2" t="s">
        <v>25</v>
      </c>
      <c r="F1281" s="2" t="s">
        <v>3404</v>
      </c>
      <c r="G1281" s="3">
        <v>0.185</v>
      </c>
      <c r="H1281" s="3">
        <v>104.62</v>
      </c>
      <c r="I1281" s="3">
        <v>97.8</v>
      </c>
      <c r="J1281" s="3">
        <v>126.74</v>
      </c>
      <c r="K1281" s="2" t="s">
        <v>16</v>
      </c>
    </row>
    <row r="1282">
      <c r="A1282" s="2" t="s">
        <v>3400</v>
      </c>
      <c r="B1282" s="2" t="s">
        <v>12</v>
      </c>
      <c r="C1282" s="2" t="s">
        <v>22</v>
      </c>
      <c r="D1282" s="2" t="s">
        <v>3407</v>
      </c>
      <c r="E1282" s="2" t="s">
        <v>25</v>
      </c>
      <c r="F1282" s="2" t="s">
        <v>3408</v>
      </c>
      <c r="G1282" s="3">
        <v>0.2051</v>
      </c>
      <c r="H1282" s="3">
        <v>93.63</v>
      </c>
      <c r="I1282" s="3">
        <v>100.0</v>
      </c>
      <c r="J1282" s="3">
        <v>126.74</v>
      </c>
      <c r="K1282" s="2" t="s">
        <v>16</v>
      </c>
    </row>
    <row r="1283">
      <c r="A1283" s="2" t="s">
        <v>3400</v>
      </c>
      <c r="B1283" s="2" t="s">
        <v>12</v>
      </c>
      <c r="C1283" s="2" t="s">
        <v>22</v>
      </c>
      <c r="D1283" s="2" t="s">
        <v>3407</v>
      </c>
      <c r="E1283" s="2" t="s">
        <v>25</v>
      </c>
      <c r="F1283" s="2" t="s">
        <v>3409</v>
      </c>
      <c r="G1283" s="3">
        <v>0.1754</v>
      </c>
      <c r="H1283" s="3">
        <v>88.08</v>
      </c>
      <c r="I1283" s="3">
        <v>100.0</v>
      </c>
      <c r="J1283" s="3">
        <v>126.74</v>
      </c>
      <c r="K1283" s="2" t="s">
        <v>16</v>
      </c>
    </row>
    <row r="1284">
      <c r="A1284" s="2" t="s">
        <v>3400</v>
      </c>
      <c r="B1284" s="2" t="s">
        <v>12</v>
      </c>
      <c r="C1284" s="2" t="s">
        <v>22</v>
      </c>
      <c r="D1284" s="2" t="s">
        <v>3407</v>
      </c>
      <c r="E1284" s="2" t="s">
        <v>25</v>
      </c>
      <c r="F1284" s="2" t="s">
        <v>3411</v>
      </c>
      <c r="G1284" s="3">
        <v>0.2831</v>
      </c>
      <c r="H1284" s="3">
        <v>93.35</v>
      </c>
      <c r="I1284" s="3">
        <v>100.0</v>
      </c>
      <c r="J1284" s="3">
        <v>126.74</v>
      </c>
      <c r="K1284" s="2" t="s">
        <v>16</v>
      </c>
    </row>
    <row r="1285">
      <c r="A1285" s="2" t="s">
        <v>3400</v>
      </c>
      <c r="B1285" s="2" t="s">
        <v>12</v>
      </c>
      <c r="C1285" s="2" t="s">
        <v>22</v>
      </c>
      <c r="D1285" s="2" t="s">
        <v>3407</v>
      </c>
      <c r="E1285" s="2" t="s">
        <v>25</v>
      </c>
      <c r="F1285" s="2" t="s">
        <v>3413</v>
      </c>
      <c r="G1285" s="3">
        <v>0.2014</v>
      </c>
      <c r="H1285" s="3">
        <v>88.37</v>
      </c>
      <c r="I1285" s="3">
        <v>100.0</v>
      </c>
      <c r="J1285" s="3">
        <v>126.74</v>
      </c>
      <c r="K1285" s="2" t="s">
        <v>16</v>
      </c>
    </row>
    <row r="1286">
      <c r="A1286" s="2" t="s">
        <v>3400</v>
      </c>
      <c r="B1286" s="2" t="s">
        <v>12</v>
      </c>
      <c r="C1286" s="2" t="s">
        <v>22</v>
      </c>
      <c r="D1286" s="2" t="s">
        <v>3407</v>
      </c>
      <c r="E1286" s="2" t="s">
        <v>25</v>
      </c>
      <c r="F1286" s="2" t="s">
        <v>3415</v>
      </c>
      <c r="G1286" s="3">
        <v>0.2013</v>
      </c>
      <c r="H1286" s="3">
        <v>90.57</v>
      </c>
      <c r="I1286" s="3">
        <v>100.0</v>
      </c>
      <c r="J1286" s="3">
        <v>126.74</v>
      </c>
      <c r="K1286" s="2" t="s">
        <v>16</v>
      </c>
    </row>
    <row r="1287">
      <c r="A1287" s="2" t="s">
        <v>3400</v>
      </c>
      <c r="B1287" s="2" t="s">
        <v>12</v>
      </c>
      <c r="C1287" s="2" t="s">
        <v>22</v>
      </c>
      <c r="D1287" s="2" t="s">
        <v>3407</v>
      </c>
      <c r="E1287" s="2" t="s">
        <v>25</v>
      </c>
      <c r="F1287" s="2" t="s">
        <v>3416</v>
      </c>
      <c r="G1287" s="3">
        <v>0.1957</v>
      </c>
      <c r="H1287" s="3">
        <v>89.96</v>
      </c>
      <c r="I1287" s="3">
        <v>100.0</v>
      </c>
      <c r="J1287" s="3">
        <v>126.74</v>
      </c>
      <c r="K1287" s="2" t="s">
        <v>16</v>
      </c>
    </row>
    <row r="1288">
      <c r="A1288" s="2" t="s">
        <v>3400</v>
      </c>
      <c r="B1288" s="2" t="s">
        <v>12</v>
      </c>
      <c r="C1288" s="2" t="s">
        <v>22</v>
      </c>
      <c r="D1288" s="2" t="s">
        <v>3407</v>
      </c>
      <c r="E1288" s="2" t="s">
        <v>25</v>
      </c>
      <c r="F1288" s="2" t="s">
        <v>3420</v>
      </c>
      <c r="G1288" s="3">
        <v>0.2724</v>
      </c>
      <c r="H1288" s="3">
        <v>87.51</v>
      </c>
      <c r="I1288" s="3">
        <v>100.0</v>
      </c>
      <c r="J1288" s="3">
        <v>126.74</v>
      </c>
      <c r="K1288" s="2" t="s">
        <v>16</v>
      </c>
    </row>
    <row r="1289">
      <c r="A1289" s="2" t="s">
        <v>3400</v>
      </c>
      <c r="B1289" s="2" t="s">
        <v>12</v>
      </c>
      <c r="C1289" s="2" t="s">
        <v>22</v>
      </c>
      <c r="D1289" s="2" t="s">
        <v>3407</v>
      </c>
      <c r="E1289" s="2" t="s">
        <v>25</v>
      </c>
      <c r="F1289" s="2" t="s">
        <v>3422</v>
      </c>
      <c r="G1289" s="3">
        <v>0.1841</v>
      </c>
      <c r="H1289" s="3">
        <v>86.05</v>
      </c>
      <c r="I1289" s="3">
        <v>100.0</v>
      </c>
      <c r="J1289" s="3">
        <v>126.74</v>
      </c>
      <c r="K1289" s="2" t="s">
        <v>16</v>
      </c>
    </row>
    <row r="1290">
      <c r="A1290" s="2" t="s">
        <v>3400</v>
      </c>
      <c r="B1290" s="2" t="s">
        <v>12</v>
      </c>
      <c r="C1290" s="2" t="s">
        <v>22</v>
      </c>
      <c r="D1290" s="2" t="s">
        <v>3407</v>
      </c>
      <c r="E1290" s="2" t="s">
        <v>25</v>
      </c>
      <c r="F1290" s="2" t="s">
        <v>3425</v>
      </c>
      <c r="G1290" s="3">
        <v>0.2276</v>
      </c>
      <c r="H1290" s="3">
        <v>89.21</v>
      </c>
      <c r="I1290" s="3">
        <v>100.0</v>
      </c>
      <c r="J1290" s="3">
        <v>126.74</v>
      </c>
      <c r="K1290" s="2" t="s">
        <v>16</v>
      </c>
    </row>
    <row r="1291">
      <c r="A1291" s="2" t="s">
        <v>3427</v>
      </c>
      <c r="B1291" s="2" t="s">
        <v>12</v>
      </c>
      <c r="C1291" s="2" t="s">
        <v>22</v>
      </c>
      <c r="D1291" s="2" t="s">
        <v>3407</v>
      </c>
      <c r="E1291" s="2" t="s">
        <v>25</v>
      </c>
      <c r="F1291" s="2" t="s">
        <v>3429</v>
      </c>
      <c r="G1291" s="3">
        <v>0.2207</v>
      </c>
      <c r="H1291" s="3">
        <v>88.05</v>
      </c>
      <c r="I1291" s="3">
        <v>100.0</v>
      </c>
      <c r="J1291" s="3">
        <v>126.74</v>
      </c>
      <c r="K1291" s="2" t="s">
        <v>16</v>
      </c>
    </row>
    <row r="1292">
      <c r="A1292" s="2" t="s">
        <v>3427</v>
      </c>
      <c r="B1292" s="2" t="s">
        <v>12</v>
      </c>
      <c r="C1292" s="2" t="s">
        <v>22</v>
      </c>
      <c r="D1292" s="2" t="s">
        <v>3407</v>
      </c>
      <c r="E1292" s="2" t="s">
        <v>25</v>
      </c>
      <c r="F1292" s="2" t="s">
        <v>3431</v>
      </c>
      <c r="G1292" s="3">
        <v>0.3237</v>
      </c>
      <c r="H1292" s="3">
        <v>86.91</v>
      </c>
      <c r="I1292" s="3">
        <v>100.0</v>
      </c>
      <c r="J1292" s="3">
        <v>126.74</v>
      </c>
      <c r="K1292" s="2" t="s">
        <v>16</v>
      </c>
    </row>
    <row r="1293">
      <c r="A1293" s="2" t="s">
        <v>3427</v>
      </c>
      <c r="B1293" s="2" t="s">
        <v>12</v>
      </c>
      <c r="C1293" s="2" t="s">
        <v>22</v>
      </c>
      <c r="D1293" s="2" t="s">
        <v>3407</v>
      </c>
      <c r="E1293" s="2" t="s">
        <v>25</v>
      </c>
      <c r="F1293" s="2" t="s">
        <v>3434</v>
      </c>
      <c r="G1293" s="3">
        <v>0.2548</v>
      </c>
      <c r="H1293" s="3">
        <v>86.39</v>
      </c>
      <c r="I1293" s="3">
        <v>100.0</v>
      </c>
      <c r="J1293" s="3">
        <v>126.74</v>
      </c>
      <c r="K1293" s="2" t="s">
        <v>16</v>
      </c>
    </row>
    <row r="1294">
      <c r="A1294" s="2" t="s">
        <v>3427</v>
      </c>
      <c r="B1294" s="2" t="s">
        <v>12</v>
      </c>
      <c r="C1294" s="2" t="s">
        <v>22</v>
      </c>
      <c r="D1294" s="2" t="s">
        <v>3407</v>
      </c>
      <c r="E1294" s="2" t="s">
        <v>25</v>
      </c>
      <c r="F1294" s="2" t="s">
        <v>3436</v>
      </c>
      <c r="G1294" s="3">
        <v>0.2301</v>
      </c>
      <c r="H1294" s="3">
        <v>94.63</v>
      </c>
      <c r="I1294" s="3">
        <v>100.0</v>
      </c>
      <c r="J1294" s="3">
        <v>126.74</v>
      </c>
      <c r="K1294" s="2" t="s">
        <v>16</v>
      </c>
    </row>
    <row r="1295">
      <c r="A1295" s="2" t="s">
        <v>3427</v>
      </c>
      <c r="B1295" s="2" t="s">
        <v>12</v>
      </c>
      <c r="C1295" s="2" t="s">
        <v>22</v>
      </c>
      <c r="D1295" s="2" t="s">
        <v>3407</v>
      </c>
      <c r="E1295" s="2" t="s">
        <v>25</v>
      </c>
      <c r="F1295" s="2" t="s">
        <v>3438</v>
      </c>
      <c r="G1295" s="3">
        <v>0.1836</v>
      </c>
      <c r="H1295" s="3">
        <v>91.21</v>
      </c>
      <c r="I1295" s="3">
        <v>100.0</v>
      </c>
      <c r="J1295" s="3">
        <v>126.74</v>
      </c>
      <c r="K1295" s="2" t="s">
        <v>16</v>
      </c>
    </row>
    <row r="1296">
      <c r="A1296" s="2" t="s">
        <v>3427</v>
      </c>
      <c r="B1296" s="2" t="s">
        <v>12</v>
      </c>
      <c r="C1296" s="2" t="s">
        <v>22</v>
      </c>
      <c r="D1296" s="2" t="s">
        <v>3407</v>
      </c>
      <c r="E1296" s="2" t="s">
        <v>25</v>
      </c>
      <c r="F1296" s="2" t="s">
        <v>3440</v>
      </c>
      <c r="G1296" s="3">
        <v>0.2219</v>
      </c>
      <c r="H1296" s="3">
        <v>82.93</v>
      </c>
      <c r="I1296" s="3">
        <v>100.0</v>
      </c>
      <c r="J1296" s="3">
        <v>126.74</v>
      </c>
      <c r="K1296" s="2" t="s">
        <v>16</v>
      </c>
    </row>
    <row r="1297">
      <c r="A1297" s="2" t="s">
        <v>3427</v>
      </c>
      <c r="B1297" s="2" t="s">
        <v>12</v>
      </c>
      <c r="C1297" s="2" t="s">
        <v>22</v>
      </c>
      <c r="D1297" s="2" t="s">
        <v>3407</v>
      </c>
      <c r="E1297" s="2" t="s">
        <v>25</v>
      </c>
      <c r="F1297" s="2" t="s">
        <v>3443</v>
      </c>
      <c r="G1297" s="3">
        <v>0.2225</v>
      </c>
      <c r="H1297" s="3">
        <v>91.1</v>
      </c>
      <c r="I1297" s="3">
        <v>100.0</v>
      </c>
      <c r="J1297" s="3">
        <v>126.74</v>
      </c>
      <c r="K1297" s="2" t="s">
        <v>16</v>
      </c>
    </row>
    <row r="1298">
      <c r="A1298" s="2" t="s">
        <v>3427</v>
      </c>
      <c r="B1298" s="2" t="s">
        <v>12</v>
      </c>
      <c r="C1298" s="2" t="s">
        <v>22</v>
      </c>
      <c r="D1298" s="2" t="s">
        <v>3407</v>
      </c>
      <c r="E1298" s="2" t="s">
        <v>25</v>
      </c>
      <c r="F1298" s="2" t="s">
        <v>3445</v>
      </c>
      <c r="G1298" s="3">
        <v>0.1754</v>
      </c>
      <c r="H1298" s="3">
        <v>87.93</v>
      </c>
      <c r="I1298" s="3">
        <v>100.0</v>
      </c>
      <c r="J1298" s="3">
        <v>126.74</v>
      </c>
      <c r="K1298" s="2" t="s">
        <v>16</v>
      </c>
    </row>
    <row r="1299">
      <c r="A1299" s="2" t="s">
        <v>3427</v>
      </c>
      <c r="B1299" s="2" t="s">
        <v>12</v>
      </c>
      <c r="C1299" s="2" t="s">
        <v>22</v>
      </c>
      <c r="D1299" s="2" t="s">
        <v>3407</v>
      </c>
      <c r="E1299" s="2" t="s">
        <v>25</v>
      </c>
      <c r="F1299" s="2" t="s">
        <v>3447</v>
      </c>
      <c r="G1299" s="3">
        <v>0.1987</v>
      </c>
      <c r="H1299" s="3">
        <v>99.2</v>
      </c>
      <c r="I1299" s="3">
        <v>100.0</v>
      </c>
      <c r="J1299" s="3">
        <v>126.74</v>
      </c>
      <c r="K1299" s="2" t="s">
        <v>16</v>
      </c>
    </row>
    <row r="1300">
      <c r="A1300" s="2" t="s">
        <v>3427</v>
      </c>
      <c r="B1300" s="2" t="s">
        <v>12</v>
      </c>
      <c r="C1300" s="2" t="s">
        <v>22</v>
      </c>
      <c r="D1300" s="2" t="s">
        <v>3407</v>
      </c>
      <c r="E1300" s="2" t="s">
        <v>25</v>
      </c>
      <c r="F1300" s="2" t="s">
        <v>3449</v>
      </c>
      <c r="G1300" s="3">
        <v>0.264</v>
      </c>
      <c r="H1300" s="3">
        <v>102.23</v>
      </c>
      <c r="I1300" s="3">
        <v>100.0</v>
      </c>
      <c r="J1300" s="3">
        <v>126.74</v>
      </c>
      <c r="K1300" s="2" t="s">
        <v>16</v>
      </c>
    </row>
    <row r="1301">
      <c r="A1301" s="2" t="s">
        <v>3450</v>
      </c>
      <c r="B1301" s="2" t="s">
        <v>12</v>
      </c>
      <c r="C1301" s="2" t="s">
        <v>22</v>
      </c>
      <c r="D1301" s="2" t="s">
        <v>3407</v>
      </c>
      <c r="E1301" s="2" t="s">
        <v>25</v>
      </c>
      <c r="F1301" s="2" t="s">
        <v>3452</v>
      </c>
      <c r="G1301" s="3">
        <v>0.1684</v>
      </c>
      <c r="H1301" s="3">
        <v>122.43</v>
      </c>
      <c r="I1301" s="3">
        <v>98.0</v>
      </c>
      <c r="J1301" s="3">
        <v>126.74</v>
      </c>
      <c r="K1301" s="2" t="s">
        <v>16</v>
      </c>
    </row>
    <row r="1302">
      <c r="A1302" s="2" t="s">
        <v>3450</v>
      </c>
      <c r="B1302" s="2" t="s">
        <v>12</v>
      </c>
      <c r="C1302" s="2" t="s">
        <v>22</v>
      </c>
      <c r="D1302" s="2" t="s">
        <v>3453</v>
      </c>
      <c r="E1302" s="2" t="s">
        <v>25</v>
      </c>
      <c r="F1302" s="2" t="s">
        <v>3454</v>
      </c>
      <c r="G1302" s="3">
        <v>0.2275</v>
      </c>
      <c r="H1302" s="3">
        <v>93.59</v>
      </c>
      <c r="I1302" s="3">
        <v>100.0</v>
      </c>
      <c r="J1302" s="3">
        <v>126.74</v>
      </c>
      <c r="K1302" s="2" t="s">
        <v>16</v>
      </c>
    </row>
    <row r="1303">
      <c r="A1303" s="2" t="s">
        <v>3450</v>
      </c>
      <c r="B1303" s="2" t="s">
        <v>12</v>
      </c>
      <c r="C1303" s="2" t="s">
        <v>22</v>
      </c>
      <c r="D1303" s="2" t="s">
        <v>3453</v>
      </c>
      <c r="E1303" s="2" t="s">
        <v>25</v>
      </c>
      <c r="F1303" s="2" t="s">
        <v>3457</v>
      </c>
      <c r="G1303" s="3">
        <v>0.2036</v>
      </c>
      <c r="H1303" s="3">
        <v>90.67</v>
      </c>
      <c r="I1303" s="3">
        <v>100.0</v>
      </c>
      <c r="J1303" s="3">
        <v>126.74</v>
      </c>
      <c r="K1303" s="2" t="s">
        <v>16</v>
      </c>
    </row>
    <row r="1304">
      <c r="A1304" s="2" t="s">
        <v>3450</v>
      </c>
      <c r="B1304" s="2" t="s">
        <v>12</v>
      </c>
      <c r="C1304" s="2" t="s">
        <v>22</v>
      </c>
      <c r="D1304" s="2" t="s">
        <v>3453</v>
      </c>
      <c r="E1304" s="2" t="s">
        <v>25</v>
      </c>
      <c r="F1304" s="2" t="s">
        <v>3459</v>
      </c>
      <c r="G1304" s="3">
        <v>0.265</v>
      </c>
      <c r="H1304" s="3">
        <v>96.76</v>
      </c>
      <c r="I1304" s="3">
        <v>100.0</v>
      </c>
      <c r="J1304" s="3">
        <v>126.74</v>
      </c>
      <c r="K1304" s="2" t="s">
        <v>16</v>
      </c>
    </row>
    <row r="1305">
      <c r="A1305" s="2" t="s">
        <v>3450</v>
      </c>
      <c r="B1305" s="2" t="s">
        <v>12</v>
      </c>
      <c r="C1305" s="2" t="s">
        <v>22</v>
      </c>
      <c r="D1305" s="2" t="s">
        <v>3453</v>
      </c>
      <c r="E1305" s="2" t="s">
        <v>25</v>
      </c>
      <c r="F1305" s="2" t="s">
        <v>3461</v>
      </c>
      <c r="G1305" s="3">
        <v>0.2233</v>
      </c>
      <c r="H1305" s="3">
        <v>93.2</v>
      </c>
      <c r="I1305" s="3">
        <v>100.0</v>
      </c>
      <c r="J1305" s="3">
        <v>126.74</v>
      </c>
      <c r="K1305" s="2" t="s">
        <v>16</v>
      </c>
    </row>
    <row r="1306">
      <c r="A1306" s="2" t="s">
        <v>3450</v>
      </c>
      <c r="B1306" s="2" t="s">
        <v>12</v>
      </c>
      <c r="C1306" s="2" t="s">
        <v>22</v>
      </c>
      <c r="D1306" s="2" t="s">
        <v>3453</v>
      </c>
      <c r="E1306" s="2" t="s">
        <v>25</v>
      </c>
      <c r="F1306" s="2" t="s">
        <v>3462</v>
      </c>
      <c r="G1306" s="3">
        <v>0.2618</v>
      </c>
      <c r="H1306" s="3">
        <v>89.65</v>
      </c>
      <c r="I1306" s="3">
        <v>100.0</v>
      </c>
      <c r="J1306" s="3">
        <v>126.74</v>
      </c>
      <c r="K1306" s="2" t="s">
        <v>16</v>
      </c>
    </row>
    <row r="1307">
      <c r="A1307" s="2" t="s">
        <v>3450</v>
      </c>
      <c r="B1307" s="2" t="s">
        <v>12</v>
      </c>
      <c r="C1307" s="2" t="s">
        <v>22</v>
      </c>
      <c r="D1307" s="2" t="s">
        <v>3453</v>
      </c>
      <c r="E1307" s="2" t="s">
        <v>25</v>
      </c>
      <c r="F1307" s="2" t="s">
        <v>3465</v>
      </c>
      <c r="G1307" s="3">
        <v>0.2879</v>
      </c>
      <c r="H1307" s="3">
        <v>101.36</v>
      </c>
      <c r="I1307" s="3">
        <v>97.6</v>
      </c>
      <c r="J1307" s="3">
        <v>126.74</v>
      </c>
      <c r="K1307" s="2" t="s">
        <v>16</v>
      </c>
    </row>
    <row r="1308">
      <c r="A1308" s="2" t="s">
        <v>3450</v>
      </c>
      <c r="B1308" s="2" t="s">
        <v>12</v>
      </c>
      <c r="C1308" s="2" t="s">
        <v>22</v>
      </c>
      <c r="D1308" s="2" t="s">
        <v>3453</v>
      </c>
      <c r="E1308" s="2" t="s">
        <v>25</v>
      </c>
      <c r="F1308" s="2" t="s">
        <v>3466</v>
      </c>
      <c r="G1308" s="3">
        <v>0.2905</v>
      </c>
      <c r="H1308" s="3">
        <v>94.92</v>
      </c>
      <c r="I1308" s="3">
        <v>100.0</v>
      </c>
      <c r="J1308" s="3">
        <v>126.74</v>
      </c>
      <c r="K1308" s="2" t="s">
        <v>16</v>
      </c>
    </row>
    <row r="1309">
      <c r="A1309" s="2" t="s">
        <v>3450</v>
      </c>
      <c r="B1309" s="2" t="s">
        <v>12</v>
      </c>
      <c r="C1309" s="2" t="s">
        <v>22</v>
      </c>
      <c r="D1309" s="2" t="s">
        <v>3453</v>
      </c>
      <c r="E1309" s="2" t="s">
        <v>25</v>
      </c>
      <c r="F1309" s="2" t="s">
        <v>3469</v>
      </c>
      <c r="G1309" s="3">
        <v>0.2284</v>
      </c>
      <c r="H1309" s="3">
        <v>86.87</v>
      </c>
      <c r="I1309" s="3">
        <v>100.0</v>
      </c>
      <c r="J1309" s="3">
        <v>126.74</v>
      </c>
      <c r="K1309" s="2" t="s">
        <v>16</v>
      </c>
    </row>
    <row r="1310">
      <c r="A1310" s="2" t="s">
        <v>3450</v>
      </c>
      <c r="B1310" s="2" t="s">
        <v>12</v>
      </c>
      <c r="C1310" s="2" t="s">
        <v>22</v>
      </c>
      <c r="D1310" s="2" t="s">
        <v>3453</v>
      </c>
      <c r="E1310" s="2" t="s">
        <v>25</v>
      </c>
      <c r="F1310" s="2" t="s">
        <v>3471</v>
      </c>
      <c r="G1310" s="3">
        <v>0.2546</v>
      </c>
      <c r="H1310" s="3">
        <v>90.63</v>
      </c>
      <c r="I1310" s="3">
        <v>100.0</v>
      </c>
      <c r="J1310" s="3">
        <v>126.74</v>
      </c>
      <c r="K1310" s="2" t="s">
        <v>16</v>
      </c>
    </row>
    <row r="1311">
      <c r="A1311" s="2" t="s">
        <v>3473</v>
      </c>
      <c r="B1311" s="2" t="s">
        <v>12</v>
      </c>
      <c r="C1311" s="2" t="s">
        <v>22</v>
      </c>
      <c r="D1311" s="2" t="s">
        <v>3453</v>
      </c>
      <c r="E1311" s="2" t="s">
        <v>25</v>
      </c>
      <c r="F1311" s="2" t="s">
        <v>3475</v>
      </c>
      <c r="G1311" s="3">
        <v>0.2585</v>
      </c>
      <c r="H1311" s="3">
        <v>103.23</v>
      </c>
      <c r="I1311" s="3">
        <v>100.0</v>
      </c>
      <c r="J1311" s="3">
        <v>126.74</v>
      </c>
      <c r="K1311" s="2" t="s">
        <v>16</v>
      </c>
    </row>
    <row r="1312">
      <c r="A1312" s="2" t="s">
        <v>3473</v>
      </c>
      <c r="B1312" s="2" t="s">
        <v>12</v>
      </c>
      <c r="C1312" s="2" t="s">
        <v>22</v>
      </c>
      <c r="D1312" s="2" t="s">
        <v>3453</v>
      </c>
      <c r="E1312" s="2" t="s">
        <v>25</v>
      </c>
      <c r="F1312" s="2" t="s">
        <v>3477</v>
      </c>
      <c r="G1312" s="3">
        <v>0.2777</v>
      </c>
      <c r="H1312" s="3">
        <v>101.61</v>
      </c>
      <c r="I1312" s="3">
        <v>95.3</v>
      </c>
      <c r="J1312" s="3">
        <v>126.74</v>
      </c>
      <c r="K1312" s="2" t="s">
        <v>16</v>
      </c>
    </row>
    <row r="1313">
      <c r="A1313" s="2" t="s">
        <v>3473</v>
      </c>
      <c r="B1313" s="2" t="s">
        <v>12</v>
      </c>
      <c r="C1313" s="2" t="s">
        <v>22</v>
      </c>
      <c r="D1313" s="2" t="s">
        <v>3453</v>
      </c>
      <c r="E1313" s="2" t="s">
        <v>25</v>
      </c>
      <c r="F1313" s="2" t="s">
        <v>3479</v>
      </c>
      <c r="G1313" s="3">
        <v>0.2188</v>
      </c>
      <c r="H1313" s="3">
        <v>95.37</v>
      </c>
      <c r="I1313" s="3">
        <v>100.0</v>
      </c>
      <c r="J1313" s="3">
        <v>126.74</v>
      </c>
      <c r="K1313" s="2" t="s">
        <v>16</v>
      </c>
    </row>
    <row r="1314">
      <c r="A1314" s="2" t="s">
        <v>3473</v>
      </c>
      <c r="B1314" s="2" t="s">
        <v>12</v>
      </c>
      <c r="C1314" s="2" t="s">
        <v>22</v>
      </c>
      <c r="D1314" s="2" t="s">
        <v>3453</v>
      </c>
      <c r="E1314" s="2" t="s">
        <v>25</v>
      </c>
      <c r="F1314" s="2" t="s">
        <v>3481</v>
      </c>
      <c r="G1314" s="3">
        <v>0.1836</v>
      </c>
      <c r="H1314" s="3">
        <v>108.83</v>
      </c>
      <c r="I1314" s="3">
        <v>97.7</v>
      </c>
      <c r="J1314" s="3">
        <v>126.74</v>
      </c>
      <c r="K1314" s="2" t="s">
        <v>16</v>
      </c>
    </row>
    <row r="1315">
      <c r="A1315" s="2" t="s">
        <v>3473</v>
      </c>
      <c r="B1315" s="2" t="s">
        <v>12</v>
      </c>
      <c r="C1315" s="2" t="s">
        <v>22</v>
      </c>
      <c r="D1315" s="2" t="s">
        <v>3453</v>
      </c>
      <c r="E1315" s="2" t="s">
        <v>25</v>
      </c>
      <c r="F1315" s="2" t="s">
        <v>3482</v>
      </c>
      <c r="G1315" s="3">
        <v>0.2666</v>
      </c>
      <c r="H1315" s="3">
        <v>89.1</v>
      </c>
      <c r="I1315" s="3">
        <v>100.0</v>
      </c>
      <c r="J1315" s="3">
        <v>126.74</v>
      </c>
      <c r="K1315" s="2" t="s">
        <v>16</v>
      </c>
    </row>
    <row r="1316">
      <c r="A1316" s="2" t="s">
        <v>3473</v>
      </c>
      <c r="B1316" s="2" t="s">
        <v>12</v>
      </c>
      <c r="C1316" s="2" t="s">
        <v>22</v>
      </c>
      <c r="D1316" s="2" t="s">
        <v>3453</v>
      </c>
      <c r="E1316" s="2" t="s">
        <v>25</v>
      </c>
      <c r="F1316" s="2" t="s">
        <v>3484</v>
      </c>
      <c r="G1316" s="3">
        <v>0.2225</v>
      </c>
      <c r="H1316" s="3">
        <v>98.04</v>
      </c>
      <c r="I1316" s="3">
        <v>100.0</v>
      </c>
      <c r="J1316" s="3">
        <v>126.74</v>
      </c>
      <c r="K1316" s="2" t="s">
        <v>16</v>
      </c>
    </row>
    <row r="1317">
      <c r="A1317" s="2" t="s">
        <v>3473</v>
      </c>
      <c r="B1317" s="2" t="s">
        <v>12</v>
      </c>
      <c r="C1317" s="2" t="s">
        <v>22</v>
      </c>
      <c r="D1317" s="2" t="s">
        <v>3453</v>
      </c>
      <c r="E1317" s="2" t="s">
        <v>25</v>
      </c>
      <c r="F1317" s="2" t="s">
        <v>3486</v>
      </c>
      <c r="G1317" s="3">
        <v>0.2212</v>
      </c>
      <c r="H1317" s="3">
        <v>90.01</v>
      </c>
      <c r="I1317" s="3">
        <v>100.0</v>
      </c>
      <c r="J1317" s="3">
        <v>126.74</v>
      </c>
      <c r="K1317" s="2" t="s">
        <v>16</v>
      </c>
    </row>
    <row r="1318">
      <c r="A1318" s="2" t="s">
        <v>3473</v>
      </c>
      <c r="B1318" s="2" t="s">
        <v>12</v>
      </c>
      <c r="C1318" s="2" t="s">
        <v>22</v>
      </c>
      <c r="D1318" s="2" t="s">
        <v>3453</v>
      </c>
      <c r="E1318" s="2" t="s">
        <v>25</v>
      </c>
      <c r="F1318" s="2" t="s">
        <v>3487</v>
      </c>
      <c r="G1318" s="3">
        <v>0.2337</v>
      </c>
      <c r="H1318" s="3">
        <v>99.8</v>
      </c>
      <c r="I1318" s="3">
        <v>97.6</v>
      </c>
      <c r="J1318" s="3">
        <v>126.74</v>
      </c>
      <c r="K1318" s="2" t="s">
        <v>16</v>
      </c>
    </row>
    <row r="1319">
      <c r="A1319" s="2" t="s">
        <v>3473</v>
      </c>
      <c r="B1319" s="2" t="s">
        <v>12</v>
      </c>
      <c r="C1319" s="2" t="s">
        <v>22</v>
      </c>
      <c r="D1319" s="2" t="s">
        <v>3453</v>
      </c>
      <c r="E1319" s="2" t="s">
        <v>25</v>
      </c>
      <c r="F1319" s="2" t="s">
        <v>3489</v>
      </c>
      <c r="G1319" s="3">
        <v>0.2393</v>
      </c>
      <c r="H1319" s="3">
        <v>92.95</v>
      </c>
      <c r="I1319" s="3">
        <v>100.0</v>
      </c>
      <c r="J1319" s="3">
        <v>126.74</v>
      </c>
      <c r="K1319" s="2" t="s">
        <v>16</v>
      </c>
    </row>
    <row r="1320">
      <c r="A1320" s="2" t="s">
        <v>3473</v>
      </c>
      <c r="B1320" s="2" t="s">
        <v>12</v>
      </c>
      <c r="C1320" s="2" t="s">
        <v>22</v>
      </c>
      <c r="D1320" s="2" t="s">
        <v>3453</v>
      </c>
      <c r="E1320" s="2" t="s">
        <v>25</v>
      </c>
      <c r="F1320" s="2" t="s">
        <v>3493</v>
      </c>
      <c r="G1320" s="3">
        <v>0.2938</v>
      </c>
      <c r="H1320" s="3">
        <v>92.6</v>
      </c>
      <c r="I1320" s="3">
        <v>100.0</v>
      </c>
      <c r="J1320" s="3">
        <v>126.74</v>
      </c>
      <c r="K1320" s="2" t="s">
        <v>16</v>
      </c>
    </row>
    <row r="1321">
      <c r="A1321" s="2" t="s">
        <v>3496</v>
      </c>
      <c r="B1321" s="2" t="s">
        <v>12</v>
      </c>
      <c r="C1321" s="2" t="s">
        <v>22</v>
      </c>
      <c r="D1321" s="2" t="s">
        <v>3453</v>
      </c>
      <c r="E1321" s="2" t="s">
        <v>25</v>
      </c>
      <c r="F1321" s="2" t="s">
        <v>3498</v>
      </c>
      <c r="G1321" s="3">
        <v>0.1656</v>
      </c>
      <c r="H1321" s="3">
        <v>103.26</v>
      </c>
      <c r="I1321" s="3">
        <v>97.7</v>
      </c>
      <c r="J1321" s="3">
        <v>126.74</v>
      </c>
      <c r="K1321" s="2" t="s">
        <v>16</v>
      </c>
    </row>
    <row r="1322">
      <c r="A1322" s="2" t="s">
        <v>3496</v>
      </c>
      <c r="B1322" s="2" t="s">
        <v>12</v>
      </c>
      <c r="C1322" s="2" t="s">
        <v>22</v>
      </c>
      <c r="D1322" s="2" t="s">
        <v>3501</v>
      </c>
      <c r="E1322" s="2" t="s">
        <v>25</v>
      </c>
      <c r="F1322" s="2" t="s">
        <v>3502</v>
      </c>
      <c r="G1322" s="3">
        <v>0.1758</v>
      </c>
      <c r="H1322" s="3">
        <v>92.31</v>
      </c>
      <c r="I1322" s="3">
        <v>100.0</v>
      </c>
      <c r="J1322" s="3">
        <v>126.74</v>
      </c>
      <c r="K1322" s="2" t="s">
        <v>16</v>
      </c>
    </row>
    <row r="1323">
      <c r="A1323" s="2" t="s">
        <v>3496</v>
      </c>
      <c r="B1323" s="2" t="s">
        <v>12</v>
      </c>
      <c r="C1323" s="2" t="s">
        <v>22</v>
      </c>
      <c r="D1323" s="2" t="s">
        <v>3501</v>
      </c>
      <c r="E1323" s="2" t="s">
        <v>25</v>
      </c>
      <c r="F1323" s="2" t="s">
        <v>3505</v>
      </c>
      <c r="G1323" s="3">
        <v>0.1911</v>
      </c>
      <c r="H1323" s="3">
        <v>95.4</v>
      </c>
      <c r="I1323" s="3">
        <v>100.0</v>
      </c>
      <c r="J1323" s="3">
        <v>126.74</v>
      </c>
      <c r="K1323" s="2" t="s">
        <v>16</v>
      </c>
    </row>
    <row r="1324">
      <c r="A1324" s="2" t="s">
        <v>3496</v>
      </c>
      <c r="B1324" s="2" t="s">
        <v>12</v>
      </c>
      <c r="C1324" s="2" t="s">
        <v>22</v>
      </c>
      <c r="D1324" s="2" t="s">
        <v>3501</v>
      </c>
      <c r="E1324" s="2" t="s">
        <v>25</v>
      </c>
      <c r="F1324" s="2" t="s">
        <v>3508</v>
      </c>
      <c r="G1324" s="3">
        <v>0.1833</v>
      </c>
      <c r="H1324" s="3">
        <v>94.61</v>
      </c>
      <c r="I1324" s="3">
        <v>100.0</v>
      </c>
      <c r="J1324" s="3">
        <v>126.74</v>
      </c>
      <c r="K1324" s="2" t="s">
        <v>16</v>
      </c>
    </row>
    <row r="1325">
      <c r="A1325" s="2" t="s">
        <v>3496</v>
      </c>
      <c r="B1325" s="2" t="s">
        <v>12</v>
      </c>
      <c r="C1325" s="2" t="s">
        <v>22</v>
      </c>
      <c r="D1325" s="2" t="s">
        <v>3501</v>
      </c>
      <c r="E1325" s="2" t="s">
        <v>25</v>
      </c>
      <c r="F1325" s="2" t="s">
        <v>3510</v>
      </c>
      <c r="G1325" s="3">
        <v>0.1854</v>
      </c>
      <c r="H1325" s="3">
        <v>100.03</v>
      </c>
      <c r="I1325" s="3">
        <v>100.0</v>
      </c>
      <c r="J1325" s="3">
        <v>126.74</v>
      </c>
      <c r="K1325" s="2" t="s">
        <v>16</v>
      </c>
    </row>
    <row r="1326">
      <c r="A1326" s="2" t="s">
        <v>3496</v>
      </c>
      <c r="B1326" s="2" t="s">
        <v>12</v>
      </c>
      <c r="C1326" s="2" t="s">
        <v>22</v>
      </c>
      <c r="D1326" s="2" t="s">
        <v>3501</v>
      </c>
      <c r="E1326" s="2" t="s">
        <v>25</v>
      </c>
      <c r="F1326" s="2" t="s">
        <v>3512</v>
      </c>
      <c r="G1326" s="3">
        <v>0.1611</v>
      </c>
      <c r="H1326" s="3">
        <v>98.15</v>
      </c>
      <c r="I1326" s="3">
        <v>97.6</v>
      </c>
      <c r="J1326" s="3">
        <v>126.74</v>
      </c>
      <c r="K1326" s="2" t="s">
        <v>16</v>
      </c>
    </row>
    <row r="1327">
      <c r="A1327" s="2" t="s">
        <v>3496</v>
      </c>
      <c r="B1327" s="2" t="s">
        <v>12</v>
      </c>
      <c r="C1327" s="2" t="s">
        <v>22</v>
      </c>
      <c r="D1327" s="2" t="s">
        <v>3501</v>
      </c>
      <c r="E1327" s="2" t="s">
        <v>25</v>
      </c>
      <c r="F1327" s="2" t="s">
        <v>3514</v>
      </c>
      <c r="G1327" s="3">
        <v>0.1545</v>
      </c>
      <c r="H1327" s="3">
        <v>90.71</v>
      </c>
      <c r="I1327" s="3">
        <v>100.0</v>
      </c>
      <c r="J1327" s="3">
        <v>126.74</v>
      </c>
      <c r="K1327" s="2" t="s">
        <v>16</v>
      </c>
    </row>
    <row r="1328">
      <c r="A1328" s="2" t="s">
        <v>3496</v>
      </c>
      <c r="B1328" s="2" t="s">
        <v>12</v>
      </c>
      <c r="C1328" s="2" t="s">
        <v>22</v>
      </c>
      <c r="D1328" s="2" t="s">
        <v>3501</v>
      </c>
      <c r="E1328" s="2" t="s">
        <v>25</v>
      </c>
      <c r="F1328" s="2" t="s">
        <v>3517</v>
      </c>
      <c r="G1328" s="3">
        <v>0.1692</v>
      </c>
      <c r="H1328" s="3">
        <v>98.03</v>
      </c>
      <c r="I1328" s="3">
        <v>100.0</v>
      </c>
      <c r="J1328" s="3">
        <v>126.74</v>
      </c>
      <c r="K1328" s="2" t="s">
        <v>16</v>
      </c>
    </row>
    <row r="1329">
      <c r="A1329" s="2" t="s">
        <v>3496</v>
      </c>
      <c r="B1329" s="2" t="s">
        <v>12</v>
      </c>
      <c r="C1329" s="2" t="s">
        <v>22</v>
      </c>
      <c r="D1329" s="2" t="s">
        <v>3501</v>
      </c>
      <c r="E1329" s="2" t="s">
        <v>25</v>
      </c>
      <c r="F1329" s="2" t="s">
        <v>3519</v>
      </c>
      <c r="G1329" s="3">
        <v>0.1374</v>
      </c>
      <c r="H1329" s="3">
        <v>92.58</v>
      </c>
      <c r="I1329" s="3">
        <v>100.0</v>
      </c>
      <c r="J1329" s="3">
        <v>126.74</v>
      </c>
      <c r="K1329" s="2" t="s">
        <v>16</v>
      </c>
    </row>
    <row r="1330">
      <c r="A1330" s="2" t="s">
        <v>3496</v>
      </c>
      <c r="B1330" s="2" t="s">
        <v>12</v>
      </c>
      <c r="C1330" s="2" t="s">
        <v>22</v>
      </c>
      <c r="D1330" s="2" t="s">
        <v>3501</v>
      </c>
      <c r="E1330" s="2" t="s">
        <v>25</v>
      </c>
      <c r="F1330" s="2" t="s">
        <v>3521</v>
      </c>
      <c r="G1330" s="3">
        <v>0.1497</v>
      </c>
      <c r="H1330" s="3">
        <v>90.22</v>
      </c>
      <c r="I1330" s="3">
        <v>100.0</v>
      </c>
      <c r="J1330" s="3">
        <v>126.74</v>
      </c>
      <c r="K1330" s="2" t="s">
        <v>16</v>
      </c>
    </row>
    <row r="1331">
      <c r="A1331" s="2" t="s">
        <v>3523</v>
      </c>
      <c r="B1331" s="2" t="s">
        <v>12</v>
      </c>
      <c r="C1331" s="2" t="s">
        <v>22</v>
      </c>
      <c r="D1331" s="2" t="s">
        <v>3501</v>
      </c>
      <c r="E1331" s="2" t="s">
        <v>25</v>
      </c>
      <c r="F1331" s="2" t="s">
        <v>3524</v>
      </c>
      <c r="G1331" s="3">
        <v>0.1708</v>
      </c>
      <c r="H1331" s="3">
        <v>93.74</v>
      </c>
      <c r="I1331" s="3">
        <v>97.4</v>
      </c>
      <c r="J1331" s="3">
        <v>126.74</v>
      </c>
      <c r="K1331" s="2" t="s">
        <v>16</v>
      </c>
    </row>
    <row r="1332">
      <c r="A1332" s="2" t="s">
        <v>3523</v>
      </c>
      <c r="B1332" s="2" t="s">
        <v>12</v>
      </c>
      <c r="C1332" s="2" t="s">
        <v>22</v>
      </c>
      <c r="D1332" s="2" t="s">
        <v>3501</v>
      </c>
      <c r="E1332" s="2" t="s">
        <v>25</v>
      </c>
      <c r="F1332" s="2" t="s">
        <v>3526</v>
      </c>
      <c r="G1332" s="3">
        <v>0.2354</v>
      </c>
      <c r="H1332" s="3">
        <v>83.68</v>
      </c>
      <c r="I1332" s="3">
        <v>100.0</v>
      </c>
      <c r="J1332" s="3">
        <v>126.74</v>
      </c>
      <c r="K1332" s="2" t="s">
        <v>16</v>
      </c>
    </row>
    <row r="1333">
      <c r="A1333" s="2" t="s">
        <v>3523</v>
      </c>
      <c r="B1333" s="2" t="s">
        <v>12</v>
      </c>
      <c r="C1333" s="2" t="s">
        <v>22</v>
      </c>
      <c r="D1333" s="2" t="s">
        <v>3501</v>
      </c>
      <c r="E1333" s="2" t="s">
        <v>25</v>
      </c>
      <c r="F1333" s="2" t="s">
        <v>3528</v>
      </c>
      <c r="G1333" s="3">
        <v>0.2212</v>
      </c>
      <c r="H1333" s="3">
        <v>91.42</v>
      </c>
      <c r="I1333" s="3">
        <v>100.0</v>
      </c>
      <c r="J1333" s="3">
        <v>126.74</v>
      </c>
      <c r="K1333" s="2" t="s">
        <v>16</v>
      </c>
    </row>
    <row r="1334">
      <c r="A1334" s="2" t="s">
        <v>3523</v>
      </c>
      <c r="B1334" s="2" t="s">
        <v>12</v>
      </c>
      <c r="C1334" s="2" t="s">
        <v>22</v>
      </c>
      <c r="D1334" s="2" t="s">
        <v>3501</v>
      </c>
      <c r="E1334" s="2" t="s">
        <v>25</v>
      </c>
      <c r="F1334" s="2" t="s">
        <v>3529</v>
      </c>
      <c r="G1334" s="3">
        <v>0.2125</v>
      </c>
      <c r="H1334" s="3">
        <v>88.14</v>
      </c>
      <c r="I1334" s="3">
        <v>100.0</v>
      </c>
      <c r="J1334" s="3">
        <v>126.74</v>
      </c>
      <c r="K1334" s="2" t="s">
        <v>16</v>
      </c>
    </row>
    <row r="1335">
      <c r="A1335" s="2" t="s">
        <v>3523</v>
      </c>
      <c r="B1335" s="2" t="s">
        <v>12</v>
      </c>
      <c r="C1335" s="2" t="s">
        <v>22</v>
      </c>
      <c r="D1335" s="2" t="s">
        <v>3501</v>
      </c>
      <c r="E1335" s="2" t="s">
        <v>25</v>
      </c>
      <c r="F1335" s="2" t="s">
        <v>3532</v>
      </c>
      <c r="G1335" s="3">
        <v>0.2061</v>
      </c>
      <c r="H1335" s="3">
        <v>88.3</v>
      </c>
      <c r="I1335" s="3">
        <v>100.0</v>
      </c>
      <c r="J1335" s="3">
        <v>126.74</v>
      </c>
      <c r="K1335" s="2" t="s">
        <v>16</v>
      </c>
    </row>
    <row r="1336">
      <c r="A1336" s="2" t="s">
        <v>3523</v>
      </c>
      <c r="B1336" s="2" t="s">
        <v>12</v>
      </c>
      <c r="C1336" s="2" t="s">
        <v>22</v>
      </c>
      <c r="D1336" s="2" t="s">
        <v>3501</v>
      </c>
      <c r="E1336" s="2" t="s">
        <v>25</v>
      </c>
      <c r="F1336" s="2" t="s">
        <v>3533</v>
      </c>
      <c r="G1336" s="3">
        <v>0.1852</v>
      </c>
      <c r="H1336" s="3">
        <v>86.9</v>
      </c>
      <c r="I1336" s="3">
        <v>100.0</v>
      </c>
      <c r="J1336" s="3">
        <v>126.74</v>
      </c>
      <c r="K1336" s="2" t="s">
        <v>16</v>
      </c>
    </row>
    <row r="1337">
      <c r="A1337" s="2" t="s">
        <v>3523</v>
      </c>
      <c r="B1337" s="2" t="s">
        <v>12</v>
      </c>
      <c r="C1337" s="2" t="s">
        <v>22</v>
      </c>
      <c r="D1337" s="2" t="s">
        <v>3501</v>
      </c>
      <c r="E1337" s="2" t="s">
        <v>25</v>
      </c>
      <c r="F1337" s="2" t="s">
        <v>3535</v>
      </c>
      <c r="G1337" s="3">
        <v>0.145</v>
      </c>
      <c r="H1337" s="3">
        <v>103.95</v>
      </c>
      <c r="I1337" s="3">
        <v>100.0</v>
      </c>
      <c r="J1337" s="3">
        <v>126.74</v>
      </c>
      <c r="K1337" s="2" t="s">
        <v>16</v>
      </c>
    </row>
    <row r="1338">
      <c r="A1338" s="2" t="s">
        <v>3523</v>
      </c>
      <c r="B1338" s="2" t="s">
        <v>12</v>
      </c>
      <c r="C1338" s="2" t="s">
        <v>22</v>
      </c>
      <c r="D1338" s="2" t="s">
        <v>3501</v>
      </c>
      <c r="E1338" s="2" t="s">
        <v>25</v>
      </c>
      <c r="F1338" s="2" t="s">
        <v>3538</v>
      </c>
      <c r="G1338" s="3">
        <v>0.2056</v>
      </c>
      <c r="H1338" s="3">
        <v>107.61</v>
      </c>
      <c r="I1338" s="3">
        <v>100.0</v>
      </c>
      <c r="J1338" s="3">
        <v>126.74</v>
      </c>
      <c r="K1338" s="2" t="s">
        <v>16</v>
      </c>
    </row>
    <row r="1339">
      <c r="A1339" s="2" t="s">
        <v>3523</v>
      </c>
      <c r="B1339" s="2" t="s">
        <v>12</v>
      </c>
      <c r="C1339" s="2" t="s">
        <v>22</v>
      </c>
      <c r="D1339" s="2" t="s">
        <v>3501</v>
      </c>
      <c r="E1339" s="2" t="s">
        <v>25</v>
      </c>
      <c r="F1339" s="2" t="s">
        <v>3539</v>
      </c>
      <c r="G1339" s="3">
        <v>0.1738</v>
      </c>
      <c r="H1339" s="3">
        <v>95.63</v>
      </c>
      <c r="I1339" s="3">
        <v>97.5</v>
      </c>
      <c r="J1339" s="3">
        <v>126.74</v>
      </c>
      <c r="K1339" s="2" t="s">
        <v>16</v>
      </c>
    </row>
    <row r="1340">
      <c r="A1340" s="2" t="s">
        <v>3523</v>
      </c>
      <c r="B1340" s="2" t="s">
        <v>12</v>
      </c>
      <c r="C1340" s="2" t="s">
        <v>22</v>
      </c>
      <c r="D1340" s="2" t="s">
        <v>3501</v>
      </c>
      <c r="E1340" s="2" t="s">
        <v>25</v>
      </c>
      <c r="F1340" s="2" t="s">
        <v>3542</v>
      </c>
      <c r="G1340" s="3">
        <v>0.1932</v>
      </c>
      <c r="H1340" s="3">
        <v>96.71</v>
      </c>
      <c r="I1340" s="3">
        <v>100.0</v>
      </c>
      <c r="J1340" s="3">
        <v>126.74</v>
      </c>
      <c r="K1340" s="2" t="s">
        <v>16</v>
      </c>
    </row>
    <row r="1341">
      <c r="A1341" s="2" t="s">
        <v>3523</v>
      </c>
      <c r="B1341" s="2" t="s">
        <v>12</v>
      </c>
      <c r="C1341" s="2" t="s">
        <v>22</v>
      </c>
      <c r="D1341" s="2" t="s">
        <v>3501</v>
      </c>
      <c r="E1341" s="2" t="s">
        <v>25</v>
      </c>
      <c r="F1341" s="2" t="s">
        <v>3545</v>
      </c>
      <c r="G1341" s="3">
        <v>0.1802</v>
      </c>
      <c r="H1341" s="3">
        <v>96.58</v>
      </c>
      <c r="I1341" s="3">
        <v>100.0</v>
      </c>
      <c r="J1341" s="3">
        <v>126.74</v>
      </c>
      <c r="K1341" s="2" t="s">
        <v>16</v>
      </c>
    </row>
    <row r="1342">
      <c r="A1342" s="2" t="s">
        <v>3547</v>
      </c>
      <c r="B1342" s="2" t="s">
        <v>12</v>
      </c>
      <c r="C1342" s="2" t="s">
        <v>22</v>
      </c>
      <c r="D1342" s="2" t="s">
        <v>3549</v>
      </c>
      <c r="E1342" s="2" t="s">
        <v>25</v>
      </c>
      <c r="F1342" s="2" t="s">
        <v>3550</v>
      </c>
      <c r="G1342" s="3">
        <v>0.2602</v>
      </c>
      <c r="H1342" s="3">
        <v>86.78</v>
      </c>
      <c r="I1342" s="3">
        <v>100.0</v>
      </c>
      <c r="J1342" s="3">
        <v>126.74</v>
      </c>
      <c r="K1342" s="2" t="s">
        <v>16</v>
      </c>
    </row>
    <row r="1343">
      <c r="A1343" s="2" t="s">
        <v>3547</v>
      </c>
      <c r="B1343" s="2" t="s">
        <v>12</v>
      </c>
      <c r="C1343" s="2" t="s">
        <v>22</v>
      </c>
      <c r="D1343" s="2" t="s">
        <v>3549</v>
      </c>
      <c r="E1343" s="2" t="s">
        <v>25</v>
      </c>
      <c r="F1343" s="2" t="s">
        <v>3554</v>
      </c>
      <c r="G1343" s="3">
        <v>0.2529</v>
      </c>
      <c r="H1343" s="3">
        <v>88.06</v>
      </c>
      <c r="I1343" s="3">
        <v>100.0</v>
      </c>
      <c r="J1343" s="3">
        <v>126.74</v>
      </c>
      <c r="K1343" s="2" t="s">
        <v>16</v>
      </c>
    </row>
    <row r="1344">
      <c r="A1344" s="2" t="s">
        <v>3547</v>
      </c>
      <c r="B1344" s="2" t="s">
        <v>12</v>
      </c>
      <c r="C1344" s="2" t="s">
        <v>22</v>
      </c>
      <c r="D1344" s="2" t="s">
        <v>3549</v>
      </c>
      <c r="E1344" s="2" t="s">
        <v>25</v>
      </c>
      <c r="F1344" s="2" t="s">
        <v>3556</v>
      </c>
      <c r="G1344" s="3">
        <v>0.2144</v>
      </c>
      <c r="H1344" s="3">
        <v>105.42</v>
      </c>
      <c r="I1344" s="3">
        <v>100.0</v>
      </c>
      <c r="J1344" s="3">
        <v>126.74</v>
      </c>
      <c r="K1344" s="2" t="s">
        <v>16</v>
      </c>
    </row>
    <row r="1345">
      <c r="A1345" s="2" t="s">
        <v>3547</v>
      </c>
      <c r="B1345" s="2" t="s">
        <v>12</v>
      </c>
      <c r="C1345" s="2" t="s">
        <v>22</v>
      </c>
      <c r="D1345" s="2" t="s">
        <v>3549</v>
      </c>
      <c r="E1345" s="2" t="s">
        <v>25</v>
      </c>
      <c r="F1345" s="2" t="s">
        <v>3557</v>
      </c>
      <c r="G1345" s="3">
        <v>0.2778</v>
      </c>
      <c r="H1345" s="3">
        <v>95.2</v>
      </c>
      <c r="I1345" s="3">
        <v>100.0</v>
      </c>
      <c r="J1345" s="3">
        <v>126.74</v>
      </c>
      <c r="K1345" s="2" t="s">
        <v>16</v>
      </c>
    </row>
    <row r="1346">
      <c r="A1346" s="2" t="s">
        <v>3547</v>
      </c>
      <c r="B1346" s="2" t="s">
        <v>12</v>
      </c>
      <c r="C1346" s="2" t="s">
        <v>22</v>
      </c>
      <c r="D1346" s="2" t="s">
        <v>3549</v>
      </c>
      <c r="E1346" s="2" t="s">
        <v>25</v>
      </c>
      <c r="F1346" s="2" t="s">
        <v>3559</v>
      </c>
      <c r="G1346" s="3">
        <v>0.2376</v>
      </c>
      <c r="H1346" s="3">
        <v>96.71</v>
      </c>
      <c r="I1346" s="3">
        <v>100.0</v>
      </c>
      <c r="J1346" s="3">
        <v>126.74</v>
      </c>
      <c r="K1346" s="2" t="s">
        <v>16</v>
      </c>
    </row>
    <row r="1347">
      <c r="A1347" s="2" t="s">
        <v>3547</v>
      </c>
      <c r="B1347" s="2" t="s">
        <v>12</v>
      </c>
      <c r="C1347" s="2" t="s">
        <v>22</v>
      </c>
      <c r="D1347" s="2" t="s">
        <v>3549</v>
      </c>
      <c r="E1347" s="2" t="s">
        <v>25</v>
      </c>
      <c r="F1347" s="2" t="s">
        <v>3560</v>
      </c>
      <c r="G1347" s="3">
        <v>0.2225</v>
      </c>
      <c r="H1347" s="3">
        <v>85.09</v>
      </c>
      <c r="I1347" s="3">
        <v>100.0</v>
      </c>
      <c r="J1347" s="3">
        <v>126.74</v>
      </c>
      <c r="K1347" s="2" t="s">
        <v>16</v>
      </c>
    </row>
    <row r="1348">
      <c r="A1348" s="2" t="s">
        <v>3547</v>
      </c>
      <c r="B1348" s="2" t="s">
        <v>12</v>
      </c>
      <c r="C1348" s="2" t="s">
        <v>22</v>
      </c>
      <c r="D1348" s="2" t="s">
        <v>3549</v>
      </c>
      <c r="E1348" s="2" t="s">
        <v>25</v>
      </c>
      <c r="F1348" s="2" t="s">
        <v>3562</v>
      </c>
      <c r="G1348" s="3">
        <v>0.2531</v>
      </c>
      <c r="H1348" s="3">
        <v>87.51</v>
      </c>
      <c r="I1348" s="3">
        <v>100.0</v>
      </c>
      <c r="J1348" s="3">
        <v>126.74</v>
      </c>
      <c r="K1348" s="2" t="s">
        <v>16</v>
      </c>
    </row>
    <row r="1349">
      <c r="A1349" s="2" t="s">
        <v>3547</v>
      </c>
      <c r="B1349" s="2" t="s">
        <v>12</v>
      </c>
      <c r="C1349" s="2" t="s">
        <v>22</v>
      </c>
      <c r="D1349" s="2" t="s">
        <v>3549</v>
      </c>
      <c r="E1349" s="2" t="s">
        <v>25</v>
      </c>
      <c r="F1349" s="2" t="s">
        <v>3564</v>
      </c>
      <c r="G1349" s="3">
        <v>0.2015</v>
      </c>
      <c r="H1349" s="3">
        <v>89.54</v>
      </c>
      <c r="I1349" s="3">
        <v>100.0</v>
      </c>
      <c r="J1349" s="3">
        <v>126.74</v>
      </c>
      <c r="K1349" s="2" t="s">
        <v>16</v>
      </c>
    </row>
    <row r="1350">
      <c r="A1350" s="2" t="s">
        <v>3547</v>
      </c>
      <c r="B1350" s="2" t="s">
        <v>12</v>
      </c>
      <c r="C1350" s="2" t="s">
        <v>22</v>
      </c>
      <c r="D1350" s="2" t="s">
        <v>3549</v>
      </c>
      <c r="E1350" s="2" t="s">
        <v>25</v>
      </c>
      <c r="F1350" s="2" t="s">
        <v>3565</v>
      </c>
      <c r="G1350" s="3">
        <v>0.2209</v>
      </c>
      <c r="H1350" s="3">
        <v>88.83</v>
      </c>
      <c r="I1350" s="3">
        <v>100.0</v>
      </c>
      <c r="J1350" s="3">
        <v>126.74</v>
      </c>
      <c r="K1350" s="2" t="s">
        <v>16</v>
      </c>
    </row>
    <row r="1351">
      <c r="A1351" s="2" t="s">
        <v>3547</v>
      </c>
      <c r="B1351" s="2" t="s">
        <v>12</v>
      </c>
      <c r="C1351" s="2" t="s">
        <v>22</v>
      </c>
      <c r="D1351" s="2" t="s">
        <v>3549</v>
      </c>
      <c r="E1351" s="2" t="s">
        <v>25</v>
      </c>
      <c r="F1351" s="2" t="s">
        <v>3567</v>
      </c>
      <c r="G1351" s="3">
        <v>0.1738</v>
      </c>
      <c r="H1351" s="3">
        <v>89.1</v>
      </c>
      <c r="I1351" s="3">
        <v>100.0</v>
      </c>
      <c r="J1351" s="3">
        <v>126.74</v>
      </c>
      <c r="K1351" s="2" t="s">
        <v>16</v>
      </c>
    </row>
    <row r="1352">
      <c r="A1352" s="2" t="s">
        <v>3569</v>
      </c>
      <c r="B1352" s="2" t="s">
        <v>12</v>
      </c>
      <c r="C1352" s="2" t="s">
        <v>22</v>
      </c>
      <c r="D1352" s="2" t="s">
        <v>3549</v>
      </c>
      <c r="E1352" s="2" t="s">
        <v>25</v>
      </c>
      <c r="F1352" s="2" t="s">
        <v>3571</v>
      </c>
      <c r="G1352" s="3">
        <v>0.2855</v>
      </c>
      <c r="H1352" s="3">
        <v>91.51</v>
      </c>
      <c r="I1352" s="3">
        <v>100.0</v>
      </c>
      <c r="J1352" s="3">
        <v>126.74</v>
      </c>
      <c r="K1352" s="2" t="s">
        <v>16</v>
      </c>
    </row>
    <row r="1353">
      <c r="A1353" s="2" t="s">
        <v>3569</v>
      </c>
      <c r="B1353" s="2" t="s">
        <v>12</v>
      </c>
      <c r="C1353" s="2" t="s">
        <v>22</v>
      </c>
      <c r="D1353" s="2" t="s">
        <v>3549</v>
      </c>
      <c r="E1353" s="2" t="s">
        <v>25</v>
      </c>
      <c r="F1353" s="2" t="s">
        <v>3573</v>
      </c>
      <c r="G1353" s="3">
        <v>0.2248</v>
      </c>
      <c r="H1353" s="3">
        <v>97.74</v>
      </c>
      <c r="I1353" s="3">
        <v>100.0</v>
      </c>
      <c r="J1353" s="3">
        <v>126.74</v>
      </c>
      <c r="K1353" s="2" t="s">
        <v>16</v>
      </c>
    </row>
    <row r="1354">
      <c r="A1354" s="2" t="s">
        <v>3569</v>
      </c>
      <c r="B1354" s="2" t="s">
        <v>12</v>
      </c>
      <c r="C1354" s="2" t="s">
        <v>22</v>
      </c>
      <c r="D1354" s="2" t="s">
        <v>3549</v>
      </c>
      <c r="E1354" s="2" t="s">
        <v>25</v>
      </c>
      <c r="F1354" s="2" t="s">
        <v>3575</v>
      </c>
      <c r="G1354" s="3">
        <v>0.1963</v>
      </c>
      <c r="H1354" s="3">
        <v>90.18</v>
      </c>
      <c r="I1354" s="3">
        <v>100.0</v>
      </c>
      <c r="J1354" s="3">
        <v>126.74</v>
      </c>
      <c r="K1354" s="2" t="s">
        <v>16</v>
      </c>
    </row>
    <row r="1355">
      <c r="A1355" s="2" t="s">
        <v>3569</v>
      </c>
      <c r="B1355" s="2" t="s">
        <v>12</v>
      </c>
      <c r="C1355" s="2" t="s">
        <v>22</v>
      </c>
      <c r="D1355" s="2" t="s">
        <v>3549</v>
      </c>
      <c r="E1355" s="2" t="s">
        <v>25</v>
      </c>
      <c r="F1355" s="2" t="s">
        <v>3577</v>
      </c>
      <c r="G1355" s="3">
        <v>0.185</v>
      </c>
      <c r="H1355" s="3">
        <v>100.97</v>
      </c>
      <c r="I1355" s="3">
        <v>97.6</v>
      </c>
      <c r="J1355" s="3">
        <v>126.74</v>
      </c>
      <c r="K1355" s="2" t="s">
        <v>16</v>
      </c>
    </row>
    <row r="1356">
      <c r="A1356" s="2" t="s">
        <v>3569</v>
      </c>
      <c r="B1356" s="2" t="s">
        <v>12</v>
      </c>
      <c r="C1356" s="2" t="s">
        <v>22</v>
      </c>
      <c r="D1356" s="2" t="s">
        <v>3549</v>
      </c>
      <c r="E1356" s="2" t="s">
        <v>25</v>
      </c>
      <c r="F1356" s="2" t="s">
        <v>3579</v>
      </c>
      <c r="G1356" s="3">
        <v>0.2405</v>
      </c>
      <c r="H1356" s="3">
        <v>104.09</v>
      </c>
      <c r="I1356" s="3">
        <v>97.6</v>
      </c>
      <c r="J1356" s="3">
        <v>126.74</v>
      </c>
      <c r="K1356" s="2" t="s">
        <v>16</v>
      </c>
    </row>
    <row r="1357">
      <c r="A1357" s="2" t="s">
        <v>3569</v>
      </c>
      <c r="B1357" s="2" t="s">
        <v>12</v>
      </c>
      <c r="C1357" s="2" t="s">
        <v>22</v>
      </c>
      <c r="D1357" s="2" t="s">
        <v>3549</v>
      </c>
      <c r="E1357" s="2" t="s">
        <v>25</v>
      </c>
      <c r="F1357" s="2" t="s">
        <v>3580</v>
      </c>
      <c r="G1357" s="3">
        <v>0.2325</v>
      </c>
      <c r="H1357" s="3">
        <v>89.57</v>
      </c>
      <c r="I1357" s="3">
        <v>100.0</v>
      </c>
      <c r="J1357" s="3">
        <v>126.74</v>
      </c>
      <c r="K1357" s="2" t="s">
        <v>16</v>
      </c>
    </row>
    <row r="1358">
      <c r="A1358" s="2" t="s">
        <v>3569</v>
      </c>
      <c r="B1358" s="2" t="s">
        <v>12</v>
      </c>
      <c r="C1358" s="2" t="s">
        <v>22</v>
      </c>
      <c r="D1358" s="2" t="s">
        <v>3549</v>
      </c>
      <c r="E1358" s="2" t="s">
        <v>25</v>
      </c>
      <c r="F1358" s="2" t="s">
        <v>3582</v>
      </c>
      <c r="G1358" s="3">
        <v>0.2885</v>
      </c>
      <c r="H1358" s="3">
        <v>89.95</v>
      </c>
      <c r="I1358" s="3">
        <v>100.0</v>
      </c>
      <c r="J1358" s="3">
        <v>126.74</v>
      </c>
      <c r="K1358" s="2" t="s">
        <v>16</v>
      </c>
    </row>
    <row r="1359">
      <c r="A1359" s="2" t="s">
        <v>3569</v>
      </c>
      <c r="B1359" s="2" t="s">
        <v>12</v>
      </c>
      <c r="C1359" s="2" t="s">
        <v>22</v>
      </c>
      <c r="D1359" s="2" t="s">
        <v>3549</v>
      </c>
      <c r="E1359" s="2" t="s">
        <v>25</v>
      </c>
      <c r="F1359" s="2" t="s">
        <v>3585</v>
      </c>
      <c r="G1359" s="3">
        <v>0.1913</v>
      </c>
      <c r="H1359" s="3">
        <v>91.32</v>
      </c>
      <c r="I1359" s="3">
        <v>100.0</v>
      </c>
      <c r="J1359" s="3">
        <v>126.74</v>
      </c>
      <c r="K1359" s="2" t="s">
        <v>16</v>
      </c>
    </row>
    <row r="1360">
      <c r="A1360" s="2" t="s">
        <v>3569</v>
      </c>
      <c r="B1360" s="2" t="s">
        <v>12</v>
      </c>
      <c r="C1360" s="2" t="s">
        <v>22</v>
      </c>
      <c r="D1360" s="2" t="s">
        <v>3549</v>
      </c>
      <c r="E1360" s="2" t="s">
        <v>25</v>
      </c>
      <c r="F1360" s="2" t="s">
        <v>3587</v>
      </c>
      <c r="G1360" s="3">
        <v>0.2797</v>
      </c>
      <c r="H1360" s="3">
        <v>91.53</v>
      </c>
      <c r="I1360" s="3">
        <v>100.0</v>
      </c>
      <c r="J1360" s="3">
        <v>126.74</v>
      </c>
      <c r="K1360" s="2" t="s">
        <v>16</v>
      </c>
    </row>
    <row r="1361">
      <c r="A1361" s="2" t="s">
        <v>3569</v>
      </c>
      <c r="B1361" s="2" t="s">
        <v>12</v>
      </c>
      <c r="C1361" s="2" t="s">
        <v>22</v>
      </c>
      <c r="D1361" s="2" t="s">
        <v>3549</v>
      </c>
      <c r="E1361" s="2" t="s">
        <v>25</v>
      </c>
      <c r="F1361" s="2" t="s">
        <v>3588</v>
      </c>
      <c r="G1361" s="3">
        <v>0.2412</v>
      </c>
      <c r="H1361" s="3">
        <v>89.35</v>
      </c>
      <c r="I1361" s="3">
        <v>100.0</v>
      </c>
      <c r="J1361" s="3">
        <v>126.74</v>
      </c>
      <c r="K1361" s="2" t="s">
        <v>16</v>
      </c>
    </row>
    <row r="1362">
      <c r="A1362" s="2" t="s">
        <v>3569</v>
      </c>
      <c r="B1362" s="2" t="s">
        <v>12</v>
      </c>
      <c r="C1362" s="2" t="s">
        <v>22</v>
      </c>
      <c r="D1362" s="2" t="s">
        <v>3590</v>
      </c>
      <c r="E1362" s="2" t="s">
        <v>25</v>
      </c>
      <c r="F1362" s="2" t="s">
        <v>3591</v>
      </c>
      <c r="G1362" s="3">
        <v>0.1856</v>
      </c>
      <c r="H1362" s="3">
        <v>86.36</v>
      </c>
      <c r="I1362" s="3">
        <v>100.0</v>
      </c>
      <c r="J1362" s="3">
        <v>126.74</v>
      </c>
      <c r="K1362" s="2" t="s">
        <v>16</v>
      </c>
    </row>
    <row r="1363">
      <c r="A1363" s="2" t="s">
        <v>3592</v>
      </c>
      <c r="B1363" s="2" t="s">
        <v>12</v>
      </c>
      <c r="C1363" s="2" t="s">
        <v>22</v>
      </c>
      <c r="D1363" s="2" t="s">
        <v>3590</v>
      </c>
      <c r="E1363" s="2" t="s">
        <v>25</v>
      </c>
      <c r="F1363" s="2" t="s">
        <v>3594</v>
      </c>
      <c r="G1363" s="3">
        <v>0.1389</v>
      </c>
      <c r="H1363" s="3">
        <v>87.66</v>
      </c>
      <c r="I1363" s="3">
        <v>100.0</v>
      </c>
      <c r="J1363" s="3">
        <v>126.74</v>
      </c>
      <c r="K1363" s="2" t="s">
        <v>16</v>
      </c>
    </row>
    <row r="1364">
      <c r="A1364" s="2" t="s">
        <v>3592</v>
      </c>
      <c r="B1364" s="2" t="s">
        <v>12</v>
      </c>
      <c r="C1364" s="2" t="s">
        <v>22</v>
      </c>
      <c r="D1364" s="2" t="s">
        <v>3590</v>
      </c>
      <c r="E1364" s="2" t="s">
        <v>25</v>
      </c>
      <c r="F1364" s="2" t="s">
        <v>3595</v>
      </c>
      <c r="G1364" s="3">
        <v>0.1629</v>
      </c>
      <c r="H1364" s="3">
        <v>89.84</v>
      </c>
      <c r="I1364" s="3">
        <v>100.0</v>
      </c>
      <c r="J1364" s="3">
        <v>126.74</v>
      </c>
      <c r="K1364" s="2" t="s">
        <v>16</v>
      </c>
    </row>
    <row r="1365">
      <c r="A1365" s="2" t="s">
        <v>3592</v>
      </c>
      <c r="B1365" s="2" t="s">
        <v>12</v>
      </c>
      <c r="C1365" s="2" t="s">
        <v>22</v>
      </c>
      <c r="D1365" s="2" t="s">
        <v>3590</v>
      </c>
      <c r="E1365" s="2" t="s">
        <v>25</v>
      </c>
      <c r="F1365" s="2" t="s">
        <v>3598</v>
      </c>
      <c r="G1365" s="3">
        <v>0.1479</v>
      </c>
      <c r="H1365" s="3">
        <v>86.49</v>
      </c>
      <c r="I1365" s="3">
        <v>100.0</v>
      </c>
      <c r="J1365" s="3">
        <v>126.74</v>
      </c>
      <c r="K1365" s="2" t="s">
        <v>16</v>
      </c>
    </row>
    <row r="1366">
      <c r="A1366" s="2" t="s">
        <v>3592</v>
      </c>
      <c r="B1366" s="2" t="s">
        <v>12</v>
      </c>
      <c r="C1366" s="2" t="s">
        <v>22</v>
      </c>
      <c r="D1366" s="2" t="s">
        <v>3590</v>
      </c>
      <c r="E1366" s="2" t="s">
        <v>25</v>
      </c>
      <c r="F1366" s="2" t="s">
        <v>3599</v>
      </c>
      <c r="G1366" s="3">
        <v>0.2269</v>
      </c>
      <c r="H1366" s="3">
        <v>87.54</v>
      </c>
      <c r="I1366" s="3">
        <v>100.0</v>
      </c>
      <c r="J1366" s="3">
        <v>126.74</v>
      </c>
      <c r="K1366" s="2" t="s">
        <v>16</v>
      </c>
    </row>
    <row r="1367">
      <c r="A1367" s="2" t="s">
        <v>3592</v>
      </c>
      <c r="B1367" s="2" t="s">
        <v>12</v>
      </c>
      <c r="C1367" s="2" t="s">
        <v>22</v>
      </c>
      <c r="D1367" s="2" t="s">
        <v>3590</v>
      </c>
      <c r="E1367" s="2" t="s">
        <v>25</v>
      </c>
      <c r="F1367" s="2" t="s">
        <v>3602</v>
      </c>
      <c r="G1367" s="3">
        <v>0.1281</v>
      </c>
      <c r="H1367" s="3">
        <v>85.07</v>
      </c>
      <c r="I1367" s="3">
        <v>100.0</v>
      </c>
      <c r="J1367" s="3">
        <v>126.74</v>
      </c>
      <c r="K1367" s="2" t="s">
        <v>16</v>
      </c>
    </row>
    <row r="1368">
      <c r="A1368" s="2" t="s">
        <v>3592</v>
      </c>
      <c r="B1368" s="2" t="s">
        <v>12</v>
      </c>
      <c r="C1368" s="2" t="s">
        <v>22</v>
      </c>
      <c r="D1368" s="2" t="s">
        <v>3590</v>
      </c>
      <c r="E1368" s="2" t="s">
        <v>25</v>
      </c>
      <c r="F1368" s="2" t="s">
        <v>3604</v>
      </c>
      <c r="G1368" s="3">
        <v>0.1235</v>
      </c>
      <c r="H1368" s="3">
        <v>84.92</v>
      </c>
      <c r="I1368" s="3">
        <v>100.0</v>
      </c>
      <c r="J1368" s="3">
        <v>126.74</v>
      </c>
      <c r="K1368" s="2" t="s">
        <v>16</v>
      </c>
    </row>
    <row r="1369">
      <c r="A1369" s="2" t="s">
        <v>3592</v>
      </c>
      <c r="B1369" s="2" t="s">
        <v>12</v>
      </c>
      <c r="C1369" s="2" t="s">
        <v>22</v>
      </c>
      <c r="D1369" s="2" t="s">
        <v>3590</v>
      </c>
      <c r="E1369" s="2" t="s">
        <v>25</v>
      </c>
      <c r="F1369" s="2" t="s">
        <v>3605</v>
      </c>
      <c r="G1369" s="3">
        <v>0.1515</v>
      </c>
      <c r="H1369" s="3">
        <v>85.5</v>
      </c>
      <c r="I1369" s="3">
        <v>100.0</v>
      </c>
      <c r="J1369" s="3">
        <v>126.74</v>
      </c>
      <c r="K1369" s="2" t="s">
        <v>16</v>
      </c>
    </row>
    <row r="1370">
      <c r="A1370" s="2" t="s">
        <v>3592</v>
      </c>
      <c r="B1370" s="2" t="s">
        <v>12</v>
      </c>
      <c r="C1370" s="2" t="s">
        <v>22</v>
      </c>
      <c r="D1370" s="2" t="s">
        <v>3590</v>
      </c>
      <c r="E1370" s="2" t="s">
        <v>25</v>
      </c>
      <c r="F1370" s="2" t="s">
        <v>3607</v>
      </c>
      <c r="G1370" s="3">
        <v>0.1803</v>
      </c>
      <c r="H1370" s="3">
        <v>93.94</v>
      </c>
      <c r="I1370" s="3">
        <v>100.0</v>
      </c>
      <c r="J1370" s="3">
        <v>126.74</v>
      </c>
      <c r="K1370" s="2" t="s">
        <v>16</v>
      </c>
    </row>
    <row r="1371">
      <c r="A1371" s="2" t="s">
        <v>3592</v>
      </c>
      <c r="B1371" s="2" t="s">
        <v>12</v>
      </c>
      <c r="C1371" s="2" t="s">
        <v>22</v>
      </c>
      <c r="D1371" s="2" t="s">
        <v>3590</v>
      </c>
      <c r="E1371" s="2" t="s">
        <v>25</v>
      </c>
      <c r="F1371" s="2" t="s">
        <v>3609</v>
      </c>
      <c r="G1371" s="3">
        <v>0.159</v>
      </c>
      <c r="H1371" s="3">
        <v>97.82</v>
      </c>
      <c r="I1371" s="3">
        <v>100.0</v>
      </c>
      <c r="J1371" s="3">
        <v>126.74</v>
      </c>
      <c r="K1371" s="2" t="s">
        <v>16</v>
      </c>
    </row>
    <row r="1372">
      <c r="A1372" s="2" t="s">
        <v>3592</v>
      </c>
      <c r="B1372" s="2" t="s">
        <v>12</v>
      </c>
      <c r="C1372" s="2" t="s">
        <v>22</v>
      </c>
      <c r="D1372" s="2" t="s">
        <v>3590</v>
      </c>
      <c r="E1372" s="2" t="s">
        <v>25</v>
      </c>
      <c r="F1372" s="2" t="s">
        <v>3611</v>
      </c>
      <c r="G1372" s="3">
        <v>0.2129</v>
      </c>
      <c r="H1372" s="3">
        <v>104.74</v>
      </c>
      <c r="I1372" s="3">
        <v>97.7</v>
      </c>
      <c r="J1372" s="3">
        <v>126.74</v>
      </c>
      <c r="K1372" s="2" t="s">
        <v>16</v>
      </c>
    </row>
    <row r="1373">
      <c r="A1373" s="2" t="s">
        <v>3592</v>
      </c>
      <c r="B1373" s="2" t="s">
        <v>12</v>
      </c>
      <c r="C1373" s="2" t="s">
        <v>22</v>
      </c>
      <c r="D1373" s="2" t="s">
        <v>3590</v>
      </c>
      <c r="E1373" s="2" t="s">
        <v>25</v>
      </c>
      <c r="F1373" s="2" t="s">
        <v>3613</v>
      </c>
      <c r="G1373" s="3">
        <v>0.1824</v>
      </c>
      <c r="H1373" s="3">
        <v>89.92</v>
      </c>
      <c r="I1373" s="3">
        <v>100.0</v>
      </c>
      <c r="J1373" s="3">
        <v>126.74</v>
      </c>
      <c r="K1373" s="2" t="s">
        <v>16</v>
      </c>
    </row>
    <row r="1374">
      <c r="A1374" s="2" t="s">
        <v>3617</v>
      </c>
      <c r="B1374" s="2" t="s">
        <v>12</v>
      </c>
      <c r="C1374" s="2" t="s">
        <v>22</v>
      </c>
      <c r="D1374" s="2" t="s">
        <v>3590</v>
      </c>
      <c r="E1374" s="2" t="s">
        <v>25</v>
      </c>
      <c r="F1374" s="2" t="s">
        <v>3618</v>
      </c>
      <c r="G1374" s="3">
        <v>0.1514</v>
      </c>
      <c r="H1374" s="3">
        <v>87.97</v>
      </c>
      <c r="I1374" s="3">
        <v>100.0</v>
      </c>
      <c r="J1374" s="3">
        <v>126.74</v>
      </c>
      <c r="K1374" s="2" t="s">
        <v>16</v>
      </c>
    </row>
    <row r="1375">
      <c r="A1375" s="2" t="s">
        <v>3617</v>
      </c>
      <c r="B1375" s="2" t="s">
        <v>12</v>
      </c>
      <c r="C1375" s="2" t="s">
        <v>22</v>
      </c>
      <c r="D1375" s="2" t="s">
        <v>3590</v>
      </c>
      <c r="E1375" s="2" t="s">
        <v>25</v>
      </c>
      <c r="F1375" s="2" t="s">
        <v>3619</v>
      </c>
      <c r="G1375" s="3">
        <v>0.1439</v>
      </c>
      <c r="H1375" s="3">
        <v>93.74</v>
      </c>
      <c r="I1375" s="3">
        <v>100.0</v>
      </c>
      <c r="J1375" s="3">
        <v>126.74</v>
      </c>
      <c r="K1375" s="2" t="s">
        <v>16</v>
      </c>
    </row>
    <row r="1376">
      <c r="A1376" s="2" t="s">
        <v>3617</v>
      </c>
      <c r="B1376" s="2" t="s">
        <v>12</v>
      </c>
      <c r="C1376" s="2" t="s">
        <v>22</v>
      </c>
      <c r="D1376" s="2" t="s">
        <v>3590</v>
      </c>
      <c r="E1376" s="2" t="s">
        <v>25</v>
      </c>
      <c r="F1376" s="2" t="s">
        <v>3621</v>
      </c>
      <c r="G1376" s="3">
        <v>0.1947</v>
      </c>
      <c r="H1376" s="3">
        <v>87.97</v>
      </c>
      <c r="I1376" s="3">
        <v>100.0</v>
      </c>
      <c r="J1376" s="3">
        <v>126.74</v>
      </c>
      <c r="K1376" s="2" t="s">
        <v>16</v>
      </c>
    </row>
    <row r="1377">
      <c r="A1377" s="2" t="s">
        <v>3617</v>
      </c>
      <c r="B1377" s="2" t="s">
        <v>12</v>
      </c>
      <c r="C1377" s="2" t="s">
        <v>22</v>
      </c>
      <c r="D1377" s="2" t="s">
        <v>3590</v>
      </c>
      <c r="E1377" s="2" t="s">
        <v>25</v>
      </c>
      <c r="F1377" s="2" t="s">
        <v>3623</v>
      </c>
      <c r="G1377" s="3">
        <v>0.1995</v>
      </c>
      <c r="H1377" s="3">
        <v>92.22</v>
      </c>
      <c r="I1377" s="3">
        <v>100.0</v>
      </c>
      <c r="J1377" s="3">
        <v>126.74</v>
      </c>
      <c r="K1377" s="2" t="s">
        <v>16</v>
      </c>
    </row>
    <row r="1378">
      <c r="A1378" s="2" t="s">
        <v>3617</v>
      </c>
      <c r="B1378" s="2" t="s">
        <v>12</v>
      </c>
      <c r="C1378" s="2" t="s">
        <v>22</v>
      </c>
      <c r="D1378" s="2" t="s">
        <v>3590</v>
      </c>
      <c r="E1378" s="2" t="s">
        <v>25</v>
      </c>
      <c r="F1378" s="2" t="s">
        <v>3624</v>
      </c>
      <c r="G1378" s="3">
        <v>0.1249</v>
      </c>
      <c r="H1378" s="3">
        <v>86.2</v>
      </c>
      <c r="I1378" s="3">
        <v>100.0</v>
      </c>
      <c r="J1378" s="3">
        <v>126.74</v>
      </c>
      <c r="K1378" s="2" t="s">
        <v>16</v>
      </c>
    </row>
    <row r="1379">
      <c r="A1379" s="2" t="s">
        <v>3617</v>
      </c>
      <c r="B1379" s="2" t="s">
        <v>12</v>
      </c>
      <c r="C1379" s="2" t="s">
        <v>22</v>
      </c>
      <c r="D1379" s="2" t="s">
        <v>3590</v>
      </c>
      <c r="E1379" s="2" t="s">
        <v>25</v>
      </c>
      <c r="F1379" s="2" t="s">
        <v>3626</v>
      </c>
      <c r="G1379" s="3">
        <v>0.1685</v>
      </c>
      <c r="H1379" s="3">
        <v>89.09</v>
      </c>
      <c r="I1379" s="3">
        <v>100.0</v>
      </c>
      <c r="J1379" s="3">
        <v>126.74</v>
      </c>
      <c r="K1379" s="2" t="s">
        <v>16</v>
      </c>
    </row>
    <row r="1380">
      <c r="A1380" s="2" t="s">
        <v>3617</v>
      </c>
      <c r="B1380" s="2" t="s">
        <v>12</v>
      </c>
      <c r="C1380" s="2" t="s">
        <v>22</v>
      </c>
      <c r="D1380" s="2" t="s">
        <v>3590</v>
      </c>
      <c r="E1380" s="2" t="s">
        <v>25</v>
      </c>
      <c r="F1380" s="2" t="s">
        <v>3627</v>
      </c>
      <c r="G1380" s="3">
        <v>0.1861</v>
      </c>
      <c r="H1380" s="3">
        <v>86.48</v>
      </c>
      <c r="I1380" s="3">
        <v>100.0</v>
      </c>
      <c r="J1380" s="3">
        <v>126.74</v>
      </c>
      <c r="K1380" s="2" t="s">
        <v>16</v>
      </c>
    </row>
    <row r="1381">
      <c r="A1381" s="2" t="s">
        <v>3617</v>
      </c>
      <c r="B1381" s="2" t="s">
        <v>12</v>
      </c>
      <c r="C1381" s="2" t="s">
        <v>22</v>
      </c>
      <c r="D1381" s="2" t="s">
        <v>3590</v>
      </c>
      <c r="E1381" s="2" t="s">
        <v>25</v>
      </c>
      <c r="F1381" s="2" t="s">
        <v>3628</v>
      </c>
      <c r="G1381" s="3">
        <v>0.1886</v>
      </c>
      <c r="H1381" s="3">
        <v>102.57</v>
      </c>
      <c r="I1381" s="3">
        <v>100.0</v>
      </c>
      <c r="J1381" s="3">
        <v>126.74</v>
      </c>
      <c r="K1381" s="2" t="s">
        <v>16</v>
      </c>
    </row>
    <row r="1382">
      <c r="A1382" s="2" t="s">
        <v>3617</v>
      </c>
      <c r="B1382" s="2" t="s">
        <v>12</v>
      </c>
      <c r="C1382" s="2" t="s">
        <v>22</v>
      </c>
      <c r="D1382" s="2" t="s">
        <v>3631</v>
      </c>
      <c r="E1382" s="2" t="s">
        <v>25</v>
      </c>
      <c r="F1382" s="2" t="s">
        <v>3632</v>
      </c>
      <c r="G1382" s="3">
        <v>0.2993</v>
      </c>
      <c r="H1382" s="3">
        <v>95.2</v>
      </c>
      <c r="I1382" s="3">
        <v>100.0</v>
      </c>
      <c r="J1382" s="3">
        <v>126.74</v>
      </c>
      <c r="K1382" s="2" t="s">
        <v>16</v>
      </c>
    </row>
    <row r="1383">
      <c r="A1383" s="2" t="s">
        <v>3617</v>
      </c>
      <c r="B1383" s="2" t="s">
        <v>12</v>
      </c>
      <c r="C1383" s="2" t="s">
        <v>22</v>
      </c>
      <c r="D1383" s="2" t="s">
        <v>3631</v>
      </c>
      <c r="E1383" s="2" t="s">
        <v>25</v>
      </c>
      <c r="F1383" s="2" t="s">
        <v>3633</v>
      </c>
      <c r="G1383" s="3">
        <v>0.2161</v>
      </c>
      <c r="H1383" s="3">
        <v>90.49</v>
      </c>
      <c r="I1383" s="3">
        <v>100.0</v>
      </c>
      <c r="J1383" s="3">
        <v>126.74</v>
      </c>
      <c r="K1383" s="2" t="s">
        <v>16</v>
      </c>
    </row>
    <row r="1384">
      <c r="A1384" s="2" t="s">
        <v>3635</v>
      </c>
      <c r="B1384" s="2" t="s">
        <v>12</v>
      </c>
      <c r="C1384" s="2" t="s">
        <v>22</v>
      </c>
      <c r="D1384" s="2" t="s">
        <v>3631</v>
      </c>
      <c r="E1384" s="2" t="s">
        <v>25</v>
      </c>
      <c r="F1384" s="2" t="s">
        <v>3637</v>
      </c>
      <c r="G1384" s="3">
        <v>0.1375</v>
      </c>
      <c r="H1384" s="3">
        <v>97.04</v>
      </c>
      <c r="I1384" s="3">
        <v>100.0</v>
      </c>
      <c r="J1384" s="3">
        <v>126.74</v>
      </c>
      <c r="K1384" s="2" t="s">
        <v>16</v>
      </c>
    </row>
    <row r="1385">
      <c r="A1385" s="2" t="s">
        <v>3635</v>
      </c>
      <c r="B1385" s="2" t="s">
        <v>12</v>
      </c>
      <c r="C1385" s="2" t="s">
        <v>22</v>
      </c>
      <c r="D1385" s="2" t="s">
        <v>3631</v>
      </c>
      <c r="E1385" s="2" t="s">
        <v>25</v>
      </c>
      <c r="F1385" s="2" t="s">
        <v>3638</v>
      </c>
      <c r="G1385" s="3">
        <v>0.1378</v>
      </c>
      <c r="H1385" s="3">
        <v>92.87</v>
      </c>
      <c r="I1385" s="3">
        <v>100.0</v>
      </c>
      <c r="J1385" s="3">
        <v>126.74</v>
      </c>
      <c r="K1385" s="2" t="s">
        <v>16</v>
      </c>
    </row>
    <row r="1386">
      <c r="A1386" s="2" t="s">
        <v>3635</v>
      </c>
      <c r="B1386" s="2" t="s">
        <v>12</v>
      </c>
      <c r="C1386" s="2" t="s">
        <v>22</v>
      </c>
      <c r="D1386" s="2" t="s">
        <v>3631</v>
      </c>
      <c r="E1386" s="2" t="s">
        <v>25</v>
      </c>
      <c r="F1386" s="2" t="s">
        <v>3640</v>
      </c>
      <c r="G1386" s="3">
        <v>0.1495</v>
      </c>
      <c r="H1386" s="3">
        <v>93.93</v>
      </c>
      <c r="I1386" s="3">
        <v>100.0</v>
      </c>
      <c r="J1386" s="3">
        <v>126.74</v>
      </c>
      <c r="K1386" s="2" t="s">
        <v>16</v>
      </c>
    </row>
    <row r="1387">
      <c r="A1387" s="2" t="s">
        <v>3635</v>
      </c>
      <c r="B1387" s="2" t="s">
        <v>12</v>
      </c>
      <c r="C1387" s="2" t="s">
        <v>22</v>
      </c>
      <c r="D1387" s="2" t="s">
        <v>3631</v>
      </c>
      <c r="E1387" s="2" t="s">
        <v>25</v>
      </c>
      <c r="F1387" s="2" t="s">
        <v>3641</v>
      </c>
      <c r="G1387" s="3">
        <v>0.2155</v>
      </c>
      <c r="H1387" s="3">
        <v>91.46</v>
      </c>
      <c r="I1387" s="3">
        <v>100.0</v>
      </c>
      <c r="J1387" s="3">
        <v>126.74</v>
      </c>
      <c r="K1387" s="2" t="s">
        <v>16</v>
      </c>
    </row>
    <row r="1388">
      <c r="A1388" s="2" t="s">
        <v>3635</v>
      </c>
      <c r="B1388" s="2" t="s">
        <v>12</v>
      </c>
      <c r="C1388" s="2" t="s">
        <v>22</v>
      </c>
      <c r="D1388" s="2" t="s">
        <v>3631</v>
      </c>
      <c r="E1388" s="2" t="s">
        <v>25</v>
      </c>
      <c r="F1388" s="2" t="s">
        <v>3643</v>
      </c>
      <c r="G1388" s="3">
        <v>0.2168</v>
      </c>
      <c r="H1388" s="3">
        <v>98.8</v>
      </c>
      <c r="I1388" s="3">
        <v>100.0</v>
      </c>
      <c r="J1388" s="3">
        <v>126.74</v>
      </c>
      <c r="K1388" s="2" t="s">
        <v>16</v>
      </c>
    </row>
    <row r="1389">
      <c r="A1389" s="2" t="s">
        <v>3635</v>
      </c>
      <c r="B1389" s="2" t="s">
        <v>12</v>
      </c>
      <c r="C1389" s="2" t="s">
        <v>22</v>
      </c>
      <c r="D1389" s="2" t="s">
        <v>3631</v>
      </c>
      <c r="E1389" s="2" t="s">
        <v>25</v>
      </c>
      <c r="F1389" s="2" t="s">
        <v>3644</v>
      </c>
      <c r="G1389" s="3">
        <v>0.1371</v>
      </c>
      <c r="H1389" s="3">
        <v>90.96</v>
      </c>
      <c r="I1389" s="3">
        <v>100.0</v>
      </c>
      <c r="J1389" s="3">
        <v>126.74</v>
      </c>
      <c r="K1389" s="2" t="s">
        <v>16</v>
      </c>
    </row>
    <row r="1390">
      <c r="A1390" s="2" t="s">
        <v>3635</v>
      </c>
      <c r="B1390" s="2" t="s">
        <v>12</v>
      </c>
      <c r="C1390" s="2" t="s">
        <v>22</v>
      </c>
      <c r="D1390" s="2" t="s">
        <v>3631</v>
      </c>
      <c r="E1390" s="2" t="s">
        <v>25</v>
      </c>
      <c r="F1390" s="2" t="s">
        <v>3647</v>
      </c>
      <c r="G1390" s="3">
        <v>0.1949</v>
      </c>
      <c r="H1390" s="3">
        <v>91.64</v>
      </c>
      <c r="I1390" s="3">
        <v>100.0</v>
      </c>
      <c r="J1390" s="3">
        <v>126.74</v>
      </c>
      <c r="K1390" s="2" t="s">
        <v>16</v>
      </c>
    </row>
    <row r="1391">
      <c r="A1391" s="2" t="s">
        <v>3635</v>
      </c>
      <c r="B1391" s="2" t="s">
        <v>12</v>
      </c>
      <c r="C1391" s="2" t="s">
        <v>22</v>
      </c>
      <c r="D1391" s="2" t="s">
        <v>3631</v>
      </c>
      <c r="E1391" s="2" t="s">
        <v>25</v>
      </c>
      <c r="F1391" s="2" t="s">
        <v>3649</v>
      </c>
      <c r="G1391" s="3">
        <v>0.1756</v>
      </c>
      <c r="H1391" s="3">
        <v>87.0</v>
      </c>
      <c r="I1391" s="3">
        <v>100.0</v>
      </c>
      <c r="J1391" s="3">
        <v>126.74</v>
      </c>
      <c r="K1391" s="2" t="s">
        <v>16</v>
      </c>
    </row>
    <row r="1392">
      <c r="A1392" s="2" t="s">
        <v>3635</v>
      </c>
      <c r="B1392" s="2" t="s">
        <v>12</v>
      </c>
      <c r="C1392" s="2" t="s">
        <v>22</v>
      </c>
      <c r="D1392" s="2" t="s">
        <v>3631</v>
      </c>
      <c r="E1392" s="2" t="s">
        <v>25</v>
      </c>
      <c r="F1392" s="2" t="s">
        <v>3651</v>
      </c>
      <c r="G1392" s="3">
        <v>0.1975</v>
      </c>
      <c r="H1392" s="3">
        <v>86.32</v>
      </c>
      <c r="I1392" s="3">
        <v>100.0</v>
      </c>
      <c r="J1392" s="3">
        <v>126.74</v>
      </c>
      <c r="K1392" s="2" t="s">
        <v>16</v>
      </c>
    </row>
    <row r="1393">
      <c r="A1393" s="2" t="s">
        <v>3635</v>
      </c>
      <c r="B1393" s="2" t="s">
        <v>12</v>
      </c>
      <c r="C1393" s="2" t="s">
        <v>22</v>
      </c>
      <c r="D1393" s="2" t="s">
        <v>3631</v>
      </c>
      <c r="E1393" s="2" t="s">
        <v>25</v>
      </c>
      <c r="F1393" s="2" t="s">
        <v>3652</v>
      </c>
      <c r="G1393" s="3">
        <v>0.1784</v>
      </c>
      <c r="H1393" s="3">
        <v>88.11</v>
      </c>
      <c r="I1393" s="3">
        <v>100.0</v>
      </c>
      <c r="J1393" s="3">
        <v>126.74</v>
      </c>
      <c r="K1393" s="2" t="s">
        <v>16</v>
      </c>
    </row>
    <row r="1394">
      <c r="A1394" s="2" t="s">
        <v>3635</v>
      </c>
      <c r="B1394" s="2" t="s">
        <v>12</v>
      </c>
      <c r="C1394" s="2" t="s">
        <v>22</v>
      </c>
      <c r="D1394" s="2" t="s">
        <v>3631</v>
      </c>
      <c r="E1394" s="2" t="s">
        <v>25</v>
      </c>
      <c r="F1394" s="2" t="s">
        <v>3654</v>
      </c>
      <c r="G1394" s="3">
        <v>0.1921</v>
      </c>
      <c r="H1394" s="3">
        <v>87.59</v>
      </c>
      <c r="I1394" s="3">
        <v>100.0</v>
      </c>
      <c r="J1394" s="3">
        <v>126.74</v>
      </c>
      <c r="K1394" s="2" t="s">
        <v>16</v>
      </c>
    </row>
    <row r="1395">
      <c r="A1395" s="2" t="s">
        <v>3655</v>
      </c>
      <c r="B1395" s="2" t="s">
        <v>12</v>
      </c>
      <c r="C1395" s="2" t="s">
        <v>22</v>
      </c>
      <c r="D1395" s="2" t="s">
        <v>3631</v>
      </c>
      <c r="E1395" s="2" t="s">
        <v>25</v>
      </c>
      <c r="F1395" s="2" t="s">
        <v>3656</v>
      </c>
      <c r="G1395" s="3">
        <v>0.2091</v>
      </c>
      <c r="H1395" s="3">
        <v>85.97</v>
      </c>
      <c r="I1395" s="3">
        <v>100.0</v>
      </c>
      <c r="J1395" s="3">
        <v>126.74</v>
      </c>
      <c r="K1395" s="2" t="s">
        <v>16</v>
      </c>
    </row>
    <row r="1396">
      <c r="A1396" s="2" t="s">
        <v>3655</v>
      </c>
      <c r="B1396" s="2" t="s">
        <v>12</v>
      </c>
      <c r="C1396" s="2" t="s">
        <v>22</v>
      </c>
      <c r="D1396" s="2" t="s">
        <v>3631</v>
      </c>
      <c r="E1396" s="2" t="s">
        <v>25</v>
      </c>
      <c r="F1396" s="2" t="s">
        <v>3658</v>
      </c>
      <c r="G1396" s="3">
        <v>0.1712</v>
      </c>
      <c r="H1396" s="3">
        <v>89.6</v>
      </c>
      <c r="I1396" s="3">
        <v>100.0</v>
      </c>
      <c r="J1396" s="3">
        <v>126.74</v>
      </c>
      <c r="K1396" s="2" t="s">
        <v>16</v>
      </c>
    </row>
    <row r="1397">
      <c r="A1397" s="2" t="s">
        <v>3655</v>
      </c>
      <c r="B1397" s="2" t="s">
        <v>12</v>
      </c>
      <c r="C1397" s="2" t="s">
        <v>22</v>
      </c>
      <c r="D1397" s="2" t="s">
        <v>3631</v>
      </c>
      <c r="E1397" s="2" t="s">
        <v>25</v>
      </c>
      <c r="F1397" s="2" t="s">
        <v>3659</v>
      </c>
      <c r="G1397" s="3">
        <v>0.1724</v>
      </c>
      <c r="H1397" s="3">
        <v>83.8</v>
      </c>
      <c r="I1397" s="3">
        <v>100.0</v>
      </c>
      <c r="J1397" s="3">
        <v>126.74</v>
      </c>
      <c r="K1397" s="2" t="s">
        <v>16</v>
      </c>
    </row>
    <row r="1398">
      <c r="A1398" s="2" t="s">
        <v>3655</v>
      </c>
      <c r="B1398" s="2" t="s">
        <v>12</v>
      </c>
      <c r="C1398" s="2" t="s">
        <v>22</v>
      </c>
      <c r="D1398" s="2" t="s">
        <v>3631</v>
      </c>
      <c r="E1398" s="2" t="s">
        <v>25</v>
      </c>
      <c r="F1398" s="2" t="s">
        <v>3661</v>
      </c>
      <c r="G1398" s="3">
        <v>0.1504</v>
      </c>
      <c r="H1398" s="3">
        <v>90.4</v>
      </c>
      <c r="I1398" s="3">
        <v>100.0</v>
      </c>
      <c r="J1398" s="3">
        <v>126.74</v>
      </c>
      <c r="K1398" s="2" t="s">
        <v>16</v>
      </c>
    </row>
    <row r="1399">
      <c r="A1399" s="2" t="s">
        <v>3655</v>
      </c>
      <c r="B1399" s="2" t="s">
        <v>12</v>
      </c>
      <c r="C1399" s="2" t="s">
        <v>22</v>
      </c>
      <c r="D1399" s="2" t="s">
        <v>3631</v>
      </c>
      <c r="E1399" s="2" t="s">
        <v>25</v>
      </c>
      <c r="F1399" s="2" t="s">
        <v>3662</v>
      </c>
      <c r="G1399" s="3">
        <v>0.2541</v>
      </c>
      <c r="H1399" s="3">
        <v>86.86</v>
      </c>
      <c r="I1399" s="3">
        <v>100.0</v>
      </c>
      <c r="J1399" s="3">
        <v>126.74</v>
      </c>
      <c r="K1399" s="2" t="s">
        <v>16</v>
      </c>
    </row>
    <row r="1400">
      <c r="A1400" s="2" t="s">
        <v>3655</v>
      </c>
      <c r="B1400" s="2" t="s">
        <v>12</v>
      </c>
      <c r="C1400" s="2" t="s">
        <v>22</v>
      </c>
      <c r="D1400" s="2" t="s">
        <v>3631</v>
      </c>
      <c r="E1400" s="2" t="s">
        <v>25</v>
      </c>
      <c r="F1400" s="2" t="s">
        <v>3664</v>
      </c>
      <c r="G1400" s="3">
        <v>0.2264</v>
      </c>
      <c r="H1400" s="3">
        <v>90.25</v>
      </c>
      <c r="I1400" s="3">
        <v>100.0</v>
      </c>
      <c r="J1400" s="3">
        <v>126.74</v>
      </c>
      <c r="K1400" s="2" t="s">
        <v>16</v>
      </c>
    </row>
    <row r="1401">
      <c r="A1401" s="2" t="s">
        <v>3655</v>
      </c>
      <c r="B1401" s="2" t="s">
        <v>12</v>
      </c>
      <c r="C1401" s="2" t="s">
        <v>22</v>
      </c>
      <c r="D1401" s="2" t="s">
        <v>3631</v>
      </c>
      <c r="E1401" s="2" t="s">
        <v>25</v>
      </c>
      <c r="F1401" s="2" t="s">
        <v>3665</v>
      </c>
      <c r="G1401" s="3">
        <v>0.2121</v>
      </c>
      <c r="H1401" s="3">
        <v>88.41</v>
      </c>
      <c r="I1401" s="3">
        <v>100.0</v>
      </c>
      <c r="J1401" s="3">
        <v>126.74</v>
      </c>
      <c r="K1401" s="2" t="s">
        <v>16</v>
      </c>
    </row>
    <row r="1402">
      <c r="A1402" s="2" t="s">
        <v>3666</v>
      </c>
      <c r="B1402" s="2" t="s">
        <v>12</v>
      </c>
      <c r="C1402" s="2" t="s">
        <v>22</v>
      </c>
      <c r="D1402" s="2" t="s">
        <v>3667</v>
      </c>
      <c r="E1402" s="2" t="s">
        <v>25</v>
      </c>
      <c r="F1402" s="2" t="s">
        <v>3669</v>
      </c>
      <c r="G1402" s="3">
        <v>0.2149</v>
      </c>
      <c r="H1402" s="3">
        <v>104.69</v>
      </c>
      <c r="I1402" s="3">
        <v>38.9</v>
      </c>
      <c r="J1402" s="3">
        <v>127.38</v>
      </c>
      <c r="K1402" s="2" t="s">
        <v>16</v>
      </c>
    </row>
    <row r="1403">
      <c r="A1403" s="2" t="s">
        <v>3666</v>
      </c>
      <c r="B1403" s="2" t="s">
        <v>12</v>
      </c>
      <c r="C1403" s="2" t="s">
        <v>22</v>
      </c>
      <c r="D1403" s="2" t="s">
        <v>3667</v>
      </c>
      <c r="E1403" s="2" t="s">
        <v>25</v>
      </c>
      <c r="F1403" s="2" t="s">
        <v>3671</v>
      </c>
      <c r="G1403" s="3">
        <v>0.2269</v>
      </c>
      <c r="H1403" s="3">
        <v>93.03</v>
      </c>
      <c r="I1403" s="3">
        <v>100.0</v>
      </c>
      <c r="J1403" s="3">
        <v>127.38</v>
      </c>
      <c r="K1403" s="2" t="s">
        <v>16</v>
      </c>
    </row>
    <row r="1404">
      <c r="A1404" s="2" t="s">
        <v>3666</v>
      </c>
      <c r="B1404" s="2" t="s">
        <v>12</v>
      </c>
      <c r="C1404" s="2" t="s">
        <v>22</v>
      </c>
      <c r="D1404" s="2" t="s">
        <v>3667</v>
      </c>
      <c r="E1404" s="2" t="s">
        <v>25</v>
      </c>
      <c r="F1404" s="2" t="s">
        <v>3672</v>
      </c>
      <c r="G1404" s="3">
        <v>0.1941</v>
      </c>
      <c r="H1404" s="3">
        <v>95.29</v>
      </c>
      <c r="I1404" s="3">
        <v>100.0</v>
      </c>
      <c r="J1404" s="3">
        <v>127.38</v>
      </c>
      <c r="K1404" s="2" t="s">
        <v>16</v>
      </c>
    </row>
    <row r="1405">
      <c r="A1405" s="2" t="s">
        <v>3666</v>
      </c>
      <c r="B1405" s="2" t="s">
        <v>12</v>
      </c>
      <c r="C1405" s="2" t="s">
        <v>22</v>
      </c>
      <c r="D1405" s="2" t="s">
        <v>3667</v>
      </c>
      <c r="E1405" s="2" t="s">
        <v>25</v>
      </c>
      <c r="F1405" s="2" t="s">
        <v>3673</v>
      </c>
      <c r="G1405" s="3">
        <v>0.2514</v>
      </c>
      <c r="H1405" s="3">
        <v>96.55</v>
      </c>
      <c r="I1405" s="3">
        <v>100.0</v>
      </c>
      <c r="J1405" s="3">
        <v>127.38</v>
      </c>
      <c r="K1405" s="2" t="s">
        <v>16</v>
      </c>
    </row>
    <row r="1406">
      <c r="A1406" s="2" t="s">
        <v>3666</v>
      </c>
      <c r="B1406" s="2" t="s">
        <v>12</v>
      </c>
      <c r="C1406" s="2" t="s">
        <v>22</v>
      </c>
      <c r="D1406" s="2" t="s">
        <v>3667</v>
      </c>
      <c r="E1406" s="2" t="s">
        <v>25</v>
      </c>
      <c r="F1406" s="2" t="s">
        <v>3676</v>
      </c>
      <c r="G1406" s="3">
        <v>0.2357</v>
      </c>
      <c r="H1406" s="3">
        <v>91.34</v>
      </c>
      <c r="I1406" s="3">
        <v>100.0</v>
      </c>
      <c r="J1406" s="3">
        <v>127.38</v>
      </c>
      <c r="K1406" s="2" t="s">
        <v>16</v>
      </c>
    </row>
    <row r="1407">
      <c r="A1407" s="2" t="s">
        <v>3678</v>
      </c>
      <c r="B1407" s="2" t="s">
        <v>12</v>
      </c>
      <c r="C1407" s="2" t="s">
        <v>22</v>
      </c>
      <c r="D1407" s="2" t="s">
        <v>3667</v>
      </c>
      <c r="E1407" s="2" t="s">
        <v>25</v>
      </c>
      <c r="F1407" s="2" t="s">
        <v>3680</v>
      </c>
      <c r="G1407" s="3">
        <v>0.2139</v>
      </c>
      <c r="H1407" s="3">
        <v>86.86</v>
      </c>
      <c r="I1407" s="3">
        <v>100.0</v>
      </c>
      <c r="J1407" s="3">
        <v>127.38</v>
      </c>
      <c r="K1407" s="2" t="s">
        <v>16</v>
      </c>
    </row>
    <row r="1408">
      <c r="A1408" s="2" t="s">
        <v>3678</v>
      </c>
      <c r="B1408" s="2" t="s">
        <v>12</v>
      </c>
      <c r="C1408" s="2" t="s">
        <v>22</v>
      </c>
      <c r="D1408" s="2" t="s">
        <v>3667</v>
      </c>
      <c r="E1408" s="2" t="s">
        <v>25</v>
      </c>
      <c r="F1408" s="2" t="s">
        <v>3682</v>
      </c>
      <c r="G1408" s="3">
        <v>0.2598</v>
      </c>
      <c r="H1408" s="3">
        <v>87.36</v>
      </c>
      <c r="I1408" s="3">
        <v>100.0</v>
      </c>
      <c r="J1408" s="3">
        <v>127.38</v>
      </c>
      <c r="K1408" s="2" t="s">
        <v>16</v>
      </c>
    </row>
    <row r="1409">
      <c r="A1409" s="2" t="s">
        <v>3678</v>
      </c>
      <c r="B1409" s="2" t="s">
        <v>12</v>
      </c>
      <c r="C1409" s="2" t="s">
        <v>22</v>
      </c>
      <c r="D1409" s="2" t="s">
        <v>3667</v>
      </c>
      <c r="E1409" s="2" t="s">
        <v>25</v>
      </c>
      <c r="F1409" s="2" t="s">
        <v>3684</v>
      </c>
      <c r="G1409" s="3">
        <v>0.2846</v>
      </c>
      <c r="H1409" s="3">
        <v>91.15</v>
      </c>
      <c r="I1409" s="3">
        <v>100.0</v>
      </c>
      <c r="J1409" s="3">
        <v>127.38</v>
      </c>
      <c r="K1409" s="2" t="s">
        <v>16</v>
      </c>
    </row>
    <row r="1410">
      <c r="A1410" s="2" t="s">
        <v>3678</v>
      </c>
      <c r="B1410" s="2" t="s">
        <v>12</v>
      </c>
      <c r="C1410" s="2" t="s">
        <v>22</v>
      </c>
      <c r="D1410" s="2" t="s">
        <v>3667</v>
      </c>
      <c r="E1410" s="2" t="s">
        <v>25</v>
      </c>
      <c r="F1410" s="2" t="s">
        <v>3688</v>
      </c>
      <c r="G1410" s="3">
        <v>0.1508</v>
      </c>
      <c r="H1410" s="3">
        <v>90.19</v>
      </c>
      <c r="I1410" s="3">
        <v>100.0</v>
      </c>
      <c r="J1410" s="3">
        <v>127.38</v>
      </c>
      <c r="K1410" s="2" t="s">
        <v>16</v>
      </c>
    </row>
    <row r="1411">
      <c r="A1411" s="2" t="s">
        <v>3678</v>
      </c>
      <c r="B1411" s="2" t="s">
        <v>12</v>
      </c>
      <c r="C1411" s="2" t="s">
        <v>22</v>
      </c>
      <c r="D1411" s="2" t="s">
        <v>3667</v>
      </c>
      <c r="E1411" s="2" t="s">
        <v>25</v>
      </c>
      <c r="F1411" s="2" t="s">
        <v>3690</v>
      </c>
      <c r="G1411" s="3">
        <v>0.1802</v>
      </c>
      <c r="H1411" s="3">
        <v>96.92</v>
      </c>
      <c r="I1411" s="3">
        <v>100.0</v>
      </c>
      <c r="J1411" s="3">
        <v>127.38</v>
      </c>
      <c r="K1411" s="2" t="s">
        <v>16</v>
      </c>
    </row>
    <row r="1412">
      <c r="A1412" s="2" t="s">
        <v>3678</v>
      </c>
      <c r="B1412" s="2" t="s">
        <v>12</v>
      </c>
      <c r="C1412" s="2" t="s">
        <v>22</v>
      </c>
      <c r="D1412" s="2" t="s">
        <v>3667</v>
      </c>
      <c r="E1412" s="2" t="s">
        <v>25</v>
      </c>
      <c r="F1412" s="2" t="s">
        <v>3691</v>
      </c>
      <c r="G1412" s="3">
        <v>0.1907</v>
      </c>
      <c r="H1412" s="3">
        <v>90.2</v>
      </c>
      <c r="I1412" s="3">
        <v>100.0</v>
      </c>
      <c r="J1412" s="3">
        <v>127.38</v>
      </c>
      <c r="K1412" s="2" t="s">
        <v>16</v>
      </c>
    </row>
    <row r="1413">
      <c r="A1413" s="2" t="s">
        <v>3678</v>
      </c>
      <c r="B1413" s="2" t="s">
        <v>12</v>
      </c>
      <c r="C1413" s="2" t="s">
        <v>22</v>
      </c>
      <c r="D1413" s="2" t="s">
        <v>3667</v>
      </c>
      <c r="E1413" s="2" t="s">
        <v>25</v>
      </c>
      <c r="F1413" s="2" t="s">
        <v>3693</v>
      </c>
      <c r="G1413" s="3">
        <v>0.2426</v>
      </c>
      <c r="H1413" s="3">
        <v>94.06</v>
      </c>
      <c r="I1413" s="3">
        <v>100.0</v>
      </c>
      <c r="J1413" s="3">
        <v>127.38</v>
      </c>
      <c r="K1413" s="2" t="s">
        <v>16</v>
      </c>
    </row>
    <row r="1414">
      <c r="A1414" s="2" t="s">
        <v>3678</v>
      </c>
      <c r="B1414" s="2" t="s">
        <v>12</v>
      </c>
      <c r="C1414" s="2" t="s">
        <v>22</v>
      </c>
      <c r="D1414" s="2" t="s">
        <v>3667</v>
      </c>
      <c r="E1414" s="2" t="s">
        <v>25</v>
      </c>
      <c r="F1414" s="2" t="s">
        <v>3695</v>
      </c>
      <c r="G1414" s="3">
        <v>0.2004</v>
      </c>
      <c r="H1414" s="3">
        <v>92.2</v>
      </c>
      <c r="I1414" s="3">
        <v>100.0</v>
      </c>
      <c r="J1414" s="3">
        <v>127.38</v>
      </c>
      <c r="K1414" s="2" t="s">
        <v>16</v>
      </c>
    </row>
    <row r="1415">
      <c r="A1415" s="2" t="s">
        <v>3678</v>
      </c>
      <c r="B1415" s="2" t="s">
        <v>12</v>
      </c>
      <c r="C1415" s="2" t="s">
        <v>22</v>
      </c>
      <c r="D1415" s="2" t="s">
        <v>3667</v>
      </c>
      <c r="E1415" s="2" t="s">
        <v>25</v>
      </c>
      <c r="F1415" s="2" t="s">
        <v>3698</v>
      </c>
      <c r="G1415" s="3">
        <v>0.1761</v>
      </c>
      <c r="H1415" s="3">
        <v>95.07</v>
      </c>
      <c r="I1415" s="3">
        <v>100.0</v>
      </c>
      <c r="J1415" s="3">
        <v>127.38</v>
      </c>
      <c r="K1415" s="2" t="s">
        <v>16</v>
      </c>
    </row>
    <row r="1416">
      <c r="A1416" s="2" t="s">
        <v>3678</v>
      </c>
      <c r="B1416" s="2" t="s">
        <v>12</v>
      </c>
      <c r="C1416" s="2" t="s">
        <v>22</v>
      </c>
      <c r="D1416" s="2" t="s">
        <v>3667</v>
      </c>
      <c r="E1416" s="2" t="s">
        <v>25</v>
      </c>
      <c r="F1416" s="2" t="s">
        <v>3700</v>
      </c>
      <c r="G1416" s="3">
        <v>0.1978</v>
      </c>
      <c r="H1416" s="3">
        <v>96.58</v>
      </c>
      <c r="I1416" s="3">
        <v>100.0</v>
      </c>
      <c r="J1416" s="3">
        <v>127.38</v>
      </c>
      <c r="K1416" s="2" t="s">
        <v>16</v>
      </c>
    </row>
    <row r="1417">
      <c r="A1417" s="2" t="s">
        <v>3678</v>
      </c>
      <c r="B1417" s="2" t="s">
        <v>12</v>
      </c>
      <c r="C1417" s="2" t="s">
        <v>22</v>
      </c>
      <c r="D1417" s="2" t="s">
        <v>3667</v>
      </c>
      <c r="E1417" s="2" t="s">
        <v>25</v>
      </c>
      <c r="F1417" s="2" t="s">
        <v>3703</v>
      </c>
      <c r="G1417" s="3">
        <v>0.2701</v>
      </c>
      <c r="H1417" s="3">
        <v>93.93</v>
      </c>
      <c r="I1417" s="3">
        <v>100.0</v>
      </c>
      <c r="J1417" s="3">
        <v>127.38</v>
      </c>
      <c r="K1417" s="2" t="s">
        <v>16</v>
      </c>
    </row>
    <row r="1418">
      <c r="A1418" s="2" t="s">
        <v>3705</v>
      </c>
      <c r="B1418" s="2" t="s">
        <v>12</v>
      </c>
      <c r="C1418" s="2" t="s">
        <v>22</v>
      </c>
      <c r="D1418" s="2" t="s">
        <v>3667</v>
      </c>
      <c r="E1418" s="2" t="s">
        <v>25</v>
      </c>
      <c r="F1418" s="2" t="s">
        <v>3707</v>
      </c>
      <c r="G1418" s="3">
        <v>0.2341</v>
      </c>
      <c r="H1418" s="3">
        <v>95.9</v>
      </c>
      <c r="I1418" s="3">
        <v>100.0</v>
      </c>
      <c r="J1418" s="3">
        <v>127.38</v>
      </c>
      <c r="K1418" s="2" t="s">
        <v>16</v>
      </c>
    </row>
    <row r="1419">
      <c r="A1419" s="2" t="s">
        <v>3705</v>
      </c>
      <c r="B1419" s="2" t="s">
        <v>12</v>
      </c>
      <c r="C1419" s="2" t="s">
        <v>22</v>
      </c>
      <c r="D1419" s="2" t="s">
        <v>3667</v>
      </c>
      <c r="E1419" s="2" t="s">
        <v>25</v>
      </c>
      <c r="F1419" s="2" t="s">
        <v>3709</v>
      </c>
      <c r="G1419" s="3">
        <v>0.2291</v>
      </c>
      <c r="H1419" s="3">
        <v>92.37</v>
      </c>
      <c r="I1419" s="3">
        <v>100.0</v>
      </c>
      <c r="J1419" s="3">
        <v>127.38</v>
      </c>
      <c r="K1419" s="2" t="s">
        <v>16</v>
      </c>
    </row>
    <row r="1420">
      <c r="A1420" s="2" t="s">
        <v>3705</v>
      </c>
      <c r="B1420" s="2" t="s">
        <v>12</v>
      </c>
      <c r="C1420" s="2" t="s">
        <v>22</v>
      </c>
      <c r="D1420" s="2" t="s">
        <v>3667</v>
      </c>
      <c r="E1420" s="2" t="s">
        <v>25</v>
      </c>
      <c r="F1420" s="2" t="s">
        <v>3711</v>
      </c>
      <c r="G1420" s="3">
        <v>0.2715</v>
      </c>
      <c r="H1420" s="3">
        <v>95.19</v>
      </c>
      <c r="I1420" s="3">
        <v>100.0</v>
      </c>
      <c r="J1420" s="3">
        <v>127.38</v>
      </c>
      <c r="K1420" s="2" t="s">
        <v>16</v>
      </c>
    </row>
    <row r="1421">
      <c r="A1421" s="2" t="s">
        <v>3705</v>
      </c>
      <c r="B1421" s="2" t="s">
        <v>12</v>
      </c>
      <c r="C1421" s="2" t="s">
        <v>22</v>
      </c>
      <c r="D1421" s="2" t="s">
        <v>3667</v>
      </c>
      <c r="E1421" s="2" t="s">
        <v>25</v>
      </c>
      <c r="F1421" s="2" t="s">
        <v>3713</v>
      </c>
      <c r="G1421" s="3">
        <v>0.2085</v>
      </c>
      <c r="H1421" s="3">
        <v>93.38</v>
      </c>
      <c r="I1421" s="3">
        <v>100.0</v>
      </c>
      <c r="J1421" s="3">
        <v>127.38</v>
      </c>
      <c r="K1421" s="2" t="s">
        <v>16</v>
      </c>
    </row>
    <row r="1422">
      <c r="A1422" s="2" t="s">
        <v>3705</v>
      </c>
      <c r="B1422" s="2" t="s">
        <v>12</v>
      </c>
      <c r="C1422" s="2" t="s">
        <v>22</v>
      </c>
      <c r="D1422" s="2" t="s">
        <v>3715</v>
      </c>
      <c r="E1422" s="2" t="s">
        <v>25</v>
      </c>
      <c r="F1422" s="2" t="s">
        <v>3716</v>
      </c>
      <c r="G1422" s="3">
        <v>0.1904</v>
      </c>
      <c r="H1422" s="3">
        <v>95.58</v>
      </c>
      <c r="I1422" s="3">
        <v>100.0</v>
      </c>
      <c r="J1422" s="3">
        <v>127.38</v>
      </c>
      <c r="K1422" s="2" t="s">
        <v>16</v>
      </c>
    </row>
    <row r="1423">
      <c r="A1423" s="2" t="s">
        <v>3705</v>
      </c>
      <c r="B1423" s="2" t="s">
        <v>12</v>
      </c>
      <c r="C1423" s="2" t="s">
        <v>22</v>
      </c>
      <c r="D1423" s="2" t="s">
        <v>3715</v>
      </c>
      <c r="E1423" s="2" t="s">
        <v>25</v>
      </c>
      <c r="F1423" s="2" t="s">
        <v>3718</v>
      </c>
      <c r="G1423" s="3">
        <v>0.1437</v>
      </c>
      <c r="H1423" s="3">
        <v>92.28</v>
      </c>
      <c r="I1423" s="3">
        <v>100.0</v>
      </c>
      <c r="J1423" s="3">
        <v>127.38</v>
      </c>
      <c r="K1423" s="2" t="s">
        <v>16</v>
      </c>
    </row>
    <row r="1424">
      <c r="A1424" s="2" t="s">
        <v>3705</v>
      </c>
      <c r="B1424" s="2" t="s">
        <v>12</v>
      </c>
      <c r="C1424" s="2" t="s">
        <v>22</v>
      </c>
      <c r="D1424" s="2" t="s">
        <v>3715</v>
      </c>
      <c r="E1424" s="2" t="s">
        <v>25</v>
      </c>
      <c r="F1424" s="2" t="s">
        <v>3721</v>
      </c>
      <c r="G1424" s="3">
        <v>0.1328</v>
      </c>
      <c r="H1424" s="3">
        <v>95.24</v>
      </c>
      <c r="I1424" s="3">
        <v>100.0</v>
      </c>
      <c r="J1424" s="3">
        <v>127.38</v>
      </c>
      <c r="K1424" s="2" t="s">
        <v>16</v>
      </c>
    </row>
    <row r="1425">
      <c r="A1425" s="2" t="s">
        <v>3705</v>
      </c>
      <c r="B1425" s="2" t="s">
        <v>12</v>
      </c>
      <c r="C1425" s="2" t="s">
        <v>22</v>
      </c>
      <c r="D1425" s="2" t="s">
        <v>3715</v>
      </c>
      <c r="E1425" s="2" t="s">
        <v>25</v>
      </c>
      <c r="F1425" s="2" t="s">
        <v>3723</v>
      </c>
      <c r="G1425" s="3">
        <v>0.1552</v>
      </c>
      <c r="H1425" s="3">
        <v>93.49</v>
      </c>
      <c r="I1425" s="3">
        <v>100.0</v>
      </c>
      <c r="J1425" s="3">
        <v>127.38</v>
      </c>
      <c r="K1425" s="2" t="s">
        <v>16</v>
      </c>
    </row>
    <row r="1426">
      <c r="A1426" s="2" t="s">
        <v>3705</v>
      </c>
      <c r="B1426" s="2" t="s">
        <v>12</v>
      </c>
      <c r="C1426" s="2" t="s">
        <v>22</v>
      </c>
      <c r="D1426" s="2" t="s">
        <v>3715</v>
      </c>
      <c r="E1426" s="2" t="s">
        <v>25</v>
      </c>
      <c r="F1426" s="2" t="s">
        <v>3725</v>
      </c>
      <c r="G1426" s="3">
        <v>0.1703</v>
      </c>
      <c r="H1426" s="3">
        <v>102.12</v>
      </c>
      <c r="I1426" s="3">
        <v>100.0</v>
      </c>
      <c r="J1426" s="3">
        <v>127.38</v>
      </c>
      <c r="K1426" s="2" t="s">
        <v>16</v>
      </c>
    </row>
    <row r="1427">
      <c r="A1427" s="2" t="s">
        <v>3705</v>
      </c>
      <c r="B1427" s="2" t="s">
        <v>12</v>
      </c>
      <c r="C1427" s="2" t="s">
        <v>22</v>
      </c>
      <c r="D1427" s="2" t="s">
        <v>3715</v>
      </c>
      <c r="E1427" s="2" t="s">
        <v>25</v>
      </c>
      <c r="F1427" s="2" t="s">
        <v>3728</v>
      </c>
      <c r="G1427" s="3">
        <v>0.1503</v>
      </c>
      <c r="H1427" s="3">
        <v>98.93</v>
      </c>
      <c r="I1427" s="3">
        <v>100.0</v>
      </c>
      <c r="J1427" s="3">
        <v>127.38</v>
      </c>
      <c r="K1427" s="2" t="s">
        <v>16</v>
      </c>
    </row>
    <row r="1428">
      <c r="A1428" s="2" t="s">
        <v>3730</v>
      </c>
      <c r="B1428" s="2" t="s">
        <v>12</v>
      </c>
      <c r="C1428" s="2" t="s">
        <v>22</v>
      </c>
      <c r="D1428" s="2" t="s">
        <v>3715</v>
      </c>
      <c r="E1428" s="2" t="s">
        <v>25</v>
      </c>
      <c r="F1428" s="2" t="s">
        <v>3732</v>
      </c>
      <c r="G1428" s="3">
        <v>0.1761</v>
      </c>
      <c r="H1428" s="3">
        <v>96.43</v>
      </c>
      <c r="I1428" s="3">
        <v>100.0</v>
      </c>
      <c r="J1428" s="3">
        <v>127.38</v>
      </c>
      <c r="K1428" s="2" t="s">
        <v>16</v>
      </c>
    </row>
    <row r="1429">
      <c r="A1429" s="2" t="s">
        <v>3730</v>
      </c>
      <c r="B1429" s="2" t="s">
        <v>12</v>
      </c>
      <c r="C1429" s="2" t="s">
        <v>22</v>
      </c>
      <c r="D1429" s="2" t="s">
        <v>3715</v>
      </c>
      <c r="E1429" s="2" t="s">
        <v>25</v>
      </c>
      <c r="F1429" s="2" t="s">
        <v>3734</v>
      </c>
      <c r="G1429" s="3">
        <v>0.2391</v>
      </c>
      <c r="H1429" s="3">
        <v>88.56</v>
      </c>
      <c r="I1429" s="3">
        <v>100.0</v>
      </c>
      <c r="J1429" s="3">
        <v>127.38</v>
      </c>
      <c r="K1429" s="2" t="s">
        <v>16</v>
      </c>
    </row>
    <row r="1430">
      <c r="A1430" s="2" t="s">
        <v>3730</v>
      </c>
      <c r="B1430" s="2" t="s">
        <v>12</v>
      </c>
      <c r="C1430" s="2" t="s">
        <v>22</v>
      </c>
      <c r="D1430" s="2" t="s">
        <v>3715</v>
      </c>
      <c r="E1430" s="2" t="s">
        <v>25</v>
      </c>
      <c r="F1430" s="2" t="s">
        <v>3738</v>
      </c>
      <c r="G1430" s="3">
        <v>0.1552</v>
      </c>
      <c r="H1430" s="3">
        <v>93.84</v>
      </c>
      <c r="I1430" s="3">
        <v>100.0</v>
      </c>
      <c r="J1430" s="3">
        <v>127.38</v>
      </c>
      <c r="K1430" s="2" t="s">
        <v>16</v>
      </c>
    </row>
    <row r="1431">
      <c r="A1431" s="2" t="s">
        <v>3730</v>
      </c>
      <c r="B1431" s="2" t="s">
        <v>12</v>
      </c>
      <c r="C1431" s="2" t="s">
        <v>22</v>
      </c>
      <c r="D1431" s="2" t="s">
        <v>3715</v>
      </c>
      <c r="E1431" s="2" t="s">
        <v>25</v>
      </c>
      <c r="F1431" s="2" t="s">
        <v>3740</v>
      </c>
      <c r="G1431" s="3">
        <v>0.1931</v>
      </c>
      <c r="H1431" s="3">
        <v>98.27</v>
      </c>
      <c r="I1431" s="3">
        <v>100.0</v>
      </c>
      <c r="J1431" s="3">
        <v>127.38</v>
      </c>
      <c r="K1431" s="2" t="s">
        <v>16</v>
      </c>
    </row>
    <row r="1432">
      <c r="A1432" s="2" t="s">
        <v>3730</v>
      </c>
      <c r="B1432" s="2" t="s">
        <v>12</v>
      </c>
      <c r="C1432" s="2" t="s">
        <v>22</v>
      </c>
      <c r="D1432" s="2" t="s">
        <v>3715</v>
      </c>
      <c r="E1432" s="2" t="s">
        <v>25</v>
      </c>
      <c r="F1432" s="2" t="s">
        <v>3743</v>
      </c>
      <c r="G1432" s="3">
        <v>0.1773</v>
      </c>
      <c r="H1432" s="3">
        <v>102.2</v>
      </c>
      <c r="I1432" s="3">
        <v>100.0</v>
      </c>
      <c r="J1432" s="3">
        <v>127.38</v>
      </c>
      <c r="K1432" s="2" t="s">
        <v>16</v>
      </c>
    </row>
    <row r="1433">
      <c r="A1433" s="2" t="s">
        <v>3730</v>
      </c>
      <c r="B1433" s="2" t="s">
        <v>12</v>
      </c>
      <c r="C1433" s="2" t="s">
        <v>22</v>
      </c>
      <c r="D1433" s="2" t="s">
        <v>3715</v>
      </c>
      <c r="E1433" s="2" t="s">
        <v>25</v>
      </c>
      <c r="F1433" s="2" t="s">
        <v>3745</v>
      </c>
      <c r="G1433" s="3">
        <v>0.1946</v>
      </c>
      <c r="H1433" s="3">
        <v>105.47</v>
      </c>
      <c r="I1433" s="3">
        <v>100.0</v>
      </c>
      <c r="J1433" s="3">
        <v>127.38</v>
      </c>
      <c r="K1433" s="2" t="s">
        <v>16</v>
      </c>
    </row>
    <row r="1434">
      <c r="A1434" s="2" t="s">
        <v>3730</v>
      </c>
      <c r="B1434" s="2" t="s">
        <v>12</v>
      </c>
      <c r="C1434" s="2" t="s">
        <v>22</v>
      </c>
      <c r="D1434" s="2" t="s">
        <v>3715</v>
      </c>
      <c r="E1434" s="2" t="s">
        <v>25</v>
      </c>
      <c r="F1434" s="2" t="s">
        <v>3748</v>
      </c>
      <c r="G1434" s="3">
        <v>0.1919</v>
      </c>
      <c r="H1434" s="3">
        <v>106.67</v>
      </c>
      <c r="I1434" s="3">
        <v>100.0</v>
      </c>
      <c r="J1434" s="3">
        <v>127.38</v>
      </c>
      <c r="K1434" s="2" t="s">
        <v>16</v>
      </c>
    </row>
    <row r="1435">
      <c r="A1435" s="2" t="s">
        <v>3730</v>
      </c>
      <c r="B1435" s="2" t="s">
        <v>12</v>
      </c>
      <c r="C1435" s="2" t="s">
        <v>22</v>
      </c>
      <c r="D1435" s="2" t="s">
        <v>3715</v>
      </c>
      <c r="E1435" s="2" t="s">
        <v>25</v>
      </c>
      <c r="F1435" s="2" t="s">
        <v>3752</v>
      </c>
      <c r="G1435" s="3">
        <v>0.201</v>
      </c>
      <c r="H1435" s="3">
        <v>109.07</v>
      </c>
      <c r="I1435" s="3">
        <v>100.0</v>
      </c>
      <c r="J1435" s="3">
        <v>127.38</v>
      </c>
      <c r="K1435" s="2" t="s">
        <v>16</v>
      </c>
    </row>
    <row r="1436">
      <c r="A1436" s="2" t="s">
        <v>3730</v>
      </c>
      <c r="B1436" s="2" t="s">
        <v>12</v>
      </c>
      <c r="C1436" s="2" t="s">
        <v>22</v>
      </c>
      <c r="D1436" s="2" t="s">
        <v>3715</v>
      </c>
      <c r="E1436" s="2" t="s">
        <v>25</v>
      </c>
      <c r="F1436" s="2" t="s">
        <v>3755</v>
      </c>
      <c r="G1436" s="3">
        <v>0.2253</v>
      </c>
      <c r="H1436" s="3">
        <v>93.24</v>
      </c>
      <c r="I1436" s="3">
        <v>100.0</v>
      </c>
      <c r="J1436" s="3">
        <v>127.38</v>
      </c>
      <c r="K1436" s="2" t="s">
        <v>16</v>
      </c>
    </row>
    <row r="1437">
      <c r="A1437" s="2" t="s">
        <v>3730</v>
      </c>
      <c r="B1437" s="2" t="s">
        <v>12</v>
      </c>
      <c r="C1437" s="2" t="s">
        <v>22</v>
      </c>
      <c r="D1437" s="2" t="s">
        <v>3715</v>
      </c>
      <c r="E1437" s="2" t="s">
        <v>25</v>
      </c>
      <c r="F1437" s="2" t="s">
        <v>3758</v>
      </c>
      <c r="G1437" s="3">
        <v>0.2205</v>
      </c>
      <c r="H1437" s="3">
        <v>100.05</v>
      </c>
      <c r="I1437" s="3">
        <v>100.0</v>
      </c>
      <c r="J1437" s="3">
        <v>127.38</v>
      </c>
      <c r="K1437" s="2" t="s">
        <v>16</v>
      </c>
    </row>
    <row r="1438">
      <c r="A1438" s="2" t="s">
        <v>3759</v>
      </c>
      <c r="B1438" s="2" t="s">
        <v>12</v>
      </c>
      <c r="C1438" s="2" t="s">
        <v>22</v>
      </c>
      <c r="D1438" s="2" t="s">
        <v>3715</v>
      </c>
      <c r="E1438" s="2" t="s">
        <v>25</v>
      </c>
      <c r="F1438" s="2" t="s">
        <v>3762</v>
      </c>
      <c r="G1438" s="3">
        <v>0.168</v>
      </c>
      <c r="H1438" s="3">
        <v>95.3</v>
      </c>
      <c r="I1438" s="3">
        <v>100.0</v>
      </c>
      <c r="J1438" s="3">
        <v>127.38</v>
      </c>
      <c r="K1438" s="2" t="s">
        <v>16</v>
      </c>
    </row>
    <row r="1439">
      <c r="A1439" s="2" t="s">
        <v>3759</v>
      </c>
      <c r="B1439" s="2" t="s">
        <v>12</v>
      </c>
      <c r="C1439" s="2" t="s">
        <v>22</v>
      </c>
      <c r="D1439" s="2" t="s">
        <v>3715</v>
      </c>
      <c r="E1439" s="2" t="s">
        <v>25</v>
      </c>
      <c r="F1439" s="2" t="s">
        <v>3764</v>
      </c>
      <c r="G1439" s="3">
        <v>0.1777</v>
      </c>
      <c r="H1439" s="3">
        <v>97.26</v>
      </c>
      <c r="I1439" s="3">
        <v>100.0</v>
      </c>
      <c r="J1439" s="3">
        <v>127.38</v>
      </c>
      <c r="K1439" s="2" t="s">
        <v>16</v>
      </c>
    </row>
    <row r="1440">
      <c r="A1440" s="2" t="s">
        <v>3759</v>
      </c>
      <c r="B1440" s="2" t="s">
        <v>12</v>
      </c>
      <c r="C1440" s="2" t="s">
        <v>22</v>
      </c>
      <c r="D1440" s="2" t="s">
        <v>3715</v>
      </c>
      <c r="E1440" s="2" t="s">
        <v>25</v>
      </c>
      <c r="F1440" s="2" t="s">
        <v>3767</v>
      </c>
      <c r="G1440" s="3">
        <v>0.1924</v>
      </c>
      <c r="H1440" s="3">
        <v>98.47</v>
      </c>
      <c r="I1440" s="3">
        <v>100.0</v>
      </c>
      <c r="J1440" s="3">
        <v>127.38</v>
      </c>
      <c r="K1440" s="2" t="s">
        <v>16</v>
      </c>
    </row>
    <row r="1441">
      <c r="A1441" s="2" t="s">
        <v>3759</v>
      </c>
      <c r="B1441" s="2" t="s">
        <v>12</v>
      </c>
      <c r="C1441" s="2" t="s">
        <v>22</v>
      </c>
      <c r="D1441" s="2" t="s">
        <v>3715</v>
      </c>
      <c r="E1441" s="2" t="s">
        <v>25</v>
      </c>
      <c r="F1441" s="2" t="s">
        <v>3769</v>
      </c>
      <c r="G1441" s="3">
        <v>0.1201</v>
      </c>
      <c r="H1441" s="3">
        <v>93.34</v>
      </c>
      <c r="I1441" s="3">
        <v>100.0</v>
      </c>
      <c r="J1441" s="3">
        <v>127.38</v>
      </c>
      <c r="K1441" s="2" t="s">
        <v>16</v>
      </c>
    </row>
    <row r="1442">
      <c r="A1442" s="2" t="s">
        <v>3759</v>
      </c>
      <c r="B1442" s="2" t="s">
        <v>12</v>
      </c>
      <c r="C1442" s="2" t="s">
        <v>22</v>
      </c>
      <c r="D1442" s="2" t="s">
        <v>3772</v>
      </c>
      <c r="E1442" s="2" t="s">
        <v>25</v>
      </c>
      <c r="F1442" s="2" t="s">
        <v>3773</v>
      </c>
      <c r="G1442" s="3">
        <v>0.214</v>
      </c>
      <c r="H1442" s="3">
        <v>94.27</v>
      </c>
      <c r="I1442" s="3">
        <v>100.0</v>
      </c>
      <c r="J1442" s="3">
        <v>127.38</v>
      </c>
      <c r="K1442" s="2" t="s">
        <v>16</v>
      </c>
    </row>
    <row r="1443">
      <c r="A1443" s="2" t="s">
        <v>3759</v>
      </c>
      <c r="B1443" s="2" t="s">
        <v>12</v>
      </c>
      <c r="C1443" s="2" t="s">
        <v>22</v>
      </c>
      <c r="D1443" s="2" t="s">
        <v>3772</v>
      </c>
      <c r="E1443" s="2" t="s">
        <v>25</v>
      </c>
      <c r="F1443" s="2" t="s">
        <v>3779</v>
      </c>
      <c r="G1443" s="3">
        <v>0.1389</v>
      </c>
      <c r="H1443" s="3">
        <v>91.72</v>
      </c>
      <c r="I1443" s="3">
        <v>100.0</v>
      </c>
      <c r="J1443" s="3">
        <v>127.38</v>
      </c>
      <c r="K1443" s="2" t="s">
        <v>16</v>
      </c>
    </row>
    <row r="1444">
      <c r="A1444" s="2" t="s">
        <v>3759</v>
      </c>
      <c r="B1444" s="2" t="s">
        <v>12</v>
      </c>
      <c r="C1444" s="2" t="s">
        <v>22</v>
      </c>
      <c r="D1444" s="2" t="s">
        <v>3772</v>
      </c>
      <c r="E1444" s="2" t="s">
        <v>25</v>
      </c>
      <c r="F1444" s="2" t="s">
        <v>3782</v>
      </c>
      <c r="G1444" s="3">
        <v>0.1891</v>
      </c>
      <c r="H1444" s="3">
        <v>96.24</v>
      </c>
      <c r="I1444" s="3">
        <v>100.0</v>
      </c>
      <c r="J1444" s="3">
        <v>127.38</v>
      </c>
      <c r="K1444" s="2" t="s">
        <v>16</v>
      </c>
    </row>
    <row r="1445">
      <c r="A1445" s="2" t="s">
        <v>3759</v>
      </c>
      <c r="B1445" s="2" t="s">
        <v>12</v>
      </c>
      <c r="C1445" s="2" t="s">
        <v>22</v>
      </c>
      <c r="D1445" s="2" t="s">
        <v>3772</v>
      </c>
      <c r="E1445" s="2" t="s">
        <v>25</v>
      </c>
      <c r="F1445" s="2" t="s">
        <v>3784</v>
      </c>
      <c r="G1445" s="3">
        <v>0.1208</v>
      </c>
      <c r="H1445" s="3">
        <v>96.79</v>
      </c>
      <c r="I1445" s="3">
        <v>100.0</v>
      </c>
      <c r="J1445" s="3">
        <v>127.38</v>
      </c>
      <c r="K1445" s="2" t="s">
        <v>16</v>
      </c>
    </row>
    <row r="1446">
      <c r="A1446" s="2" t="s">
        <v>3759</v>
      </c>
      <c r="B1446" s="2" t="s">
        <v>12</v>
      </c>
      <c r="C1446" s="2" t="s">
        <v>22</v>
      </c>
      <c r="D1446" s="2" t="s">
        <v>3772</v>
      </c>
      <c r="E1446" s="2" t="s">
        <v>25</v>
      </c>
      <c r="F1446" s="2" t="s">
        <v>3787</v>
      </c>
      <c r="G1446" s="3">
        <v>0.1222</v>
      </c>
      <c r="H1446" s="3">
        <v>91.23</v>
      </c>
      <c r="I1446" s="3">
        <v>100.0</v>
      </c>
      <c r="J1446" s="3">
        <v>127.38</v>
      </c>
      <c r="K1446" s="2" t="s">
        <v>16</v>
      </c>
    </row>
    <row r="1447">
      <c r="A1447" s="2" t="s">
        <v>3759</v>
      </c>
      <c r="B1447" s="2" t="s">
        <v>12</v>
      </c>
      <c r="C1447" s="2" t="s">
        <v>22</v>
      </c>
      <c r="D1447" s="2" t="s">
        <v>3772</v>
      </c>
      <c r="E1447" s="2" t="s">
        <v>25</v>
      </c>
      <c r="F1447" s="2" t="s">
        <v>3789</v>
      </c>
      <c r="G1447" s="3">
        <v>0.1336</v>
      </c>
      <c r="H1447" s="3">
        <v>97.42</v>
      </c>
      <c r="I1447" s="3">
        <v>100.0</v>
      </c>
      <c r="J1447" s="3">
        <v>127.38</v>
      </c>
      <c r="K1447" s="2" t="s">
        <v>16</v>
      </c>
    </row>
    <row r="1448">
      <c r="A1448" s="2" t="s">
        <v>3792</v>
      </c>
      <c r="B1448" s="2" t="s">
        <v>12</v>
      </c>
      <c r="C1448" s="2" t="s">
        <v>22</v>
      </c>
      <c r="D1448" s="2" t="s">
        <v>3772</v>
      </c>
      <c r="E1448" s="2" t="s">
        <v>25</v>
      </c>
      <c r="F1448" s="2" t="s">
        <v>3794</v>
      </c>
      <c r="G1448" s="3">
        <v>0.1284</v>
      </c>
      <c r="H1448" s="3">
        <v>102.98</v>
      </c>
      <c r="I1448" s="3">
        <v>100.0</v>
      </c>
      <c r="J1448" s="3">
        <v>127.38</v>
      </c>
      <c r="K1448" s="2" t="s">
        <v>16</v>
      </c>
    </row>
    <row r="1449">
      <c r="A1449" s="2" t="s">
        <v>3792</v>
      </c>
      <c r="B1449" s="2" t="s">
        <v>12</v>
      </c>
      <c r="C1449" s="2" t="s">
        <v>22</v>
      </c>
      <c r="D1449" s="2" t="s">
        <v>3772</v>
      </c>
      <c r="E1449" s="2" t="s">
        <v>25</v>
      </c>
      <c r="F1449" s="2" t="s">
        <v>3796</v>
      </c>
      <c r="G1449" s="3">
        <v>0.1418</v>
      </c>
      <c r="H1449" s="3">
        <v>95.63</v>
      </c>
      <c r="I1449" s="3">
        <v>100.0</v>
      </c>
      <c r="J1449" s="3">
        <v>127.38</v>
      </c>
      <c r="K1449" s="2" t="s">
        <v>16</v>
      </c>
    </row>
    <row r="1450">
      <c r="A1450" s="2" t="s">
        <v>3792</v>
      </c>
      <c r="B1450" s="2" t="s">
        <v>12</v>
      </c>
      <c r="C1450" s="2" t="s">
        <v>22</v>
      </c>
      <c r="D1450" s="2" t="s">
        <v>3772</v>
      </c>
      <c r="E1450" s="2" t="s">
        <v>25</v>
      </c>
      <c r="F1450" s="2" t="s">
        <v>3798</v>
      </c>
      <c r="G1450" s="3">
        <v>0.1624</v>
      </c>
      <c r="H1450" s="3">
        <v>99.83</v>
      </c>
      <c r="I1450" s="3">
        <v>100.0</v>
      </c>
      <c r="J1450" s="3">
        <v>127.38</v>
      </c>
      <c r="K1450" s="2" t="s">
        <v>16</v>
      </c>
    </row>
    <row r="1451">
      <c r="A1451" s="2" t="s">
        <v>3792</v>
      </c>
      <c r="B1451" s="2" t="s">
        <v>12</v>
      </c>
      <c r="C1451" s="2" t="s">
        <v>22</v>
      </c>
      <c r="D1451" s="2" t="s">
        <v>3772</v>
      </c>
      <c r="E1451" s="2" t="s">
        <v>25</v>
      </c>
      <c r="F1451" s="2" t="s">
        <v>3800</v>
      </c>
      <c r="G1451" s="3">
        <v>0.1415</v>
      </c>
      <c r="H1451" s="3">
        <v>101.34</v>
      </c>
      <c r="I1451" s="3">
        <v>100.0</v>
      </c>
      <c r="J1451" s="3">
        <v>127.38</v>
      </c>
      <c r="K1451" s="2" t="s">
        <v>16</v>
      </c>
    </row>
    <row r="1452">
      <c r="A1452" s="2" t="s">
        <v>3792</v>
      </c>
      <c r="B1452" s="2" t="s">
        <v>12</v>
      </c>
      <c r="C1452" s="2" t="s">
        <v>22</v>
      </c>
      <c r="D1452" s="2" t="s">
        <v>3772</v>
      </c>
      <c r="E1452" s="2" t="s">
        <v>25</v>
      </c>
      <c r="F1452" s="2" t="s">
        <v>3804</v>
      </c>
      <c r="G1452" s="3">
        <v>0.1872</v>
      </c>
      <c r="H1452" s="3">
        <v>90.88</v>
      </c>
      <c r="I1452" s="3">
        <v>100.0</v>
      </c>
      <c r="J1452" s="3">
        <v>127.38</v>
      </c>
      <c r="K1452" s="2" t="s">
        <v>16</v>
      </c>
    </row>
    <row r="1453">
      <c r="A1453" s="2" t="s">
        <v>3792</v>
      </c>
      <c r="B1453" s="2" t="s">
        <v>12</v>
      </c>
      <c r="C1453" s="2" t="s">
        <v>22</v>
      </c>
      <c r="D1453" s="2" t="s">
        <v>3772</v>
      </c>
      <c r="E1453" s="2" t="s">
        <v>25</v>
      </c>
      <c r="F1453" s="2" t="s">
        <v>3806</v>
      </c>
      <c r="G1453" s="3">
        <v>0.1541</v>
      </c>
      <c r="H1453" s="3">
        <v>97.83</v>
      </c>
      <c r="I1453" s="3">
        <v>100.0</v>
      </c>
      <c r="J1453" s="3">
        <v>127.38</v>
      </c>
      <c r="K1453" s="2" t="s">
        <v>16</v>
      </c>
    </row>
    <row r="1454">
      <c r="A1454" s="2" t="s">
        <v>3792</v>
      </c>
      <c r="B1454" s="2" t="s">
        <v>12</v>
      </c>
      <c r="C1454" s="2" t="s">
        <v>22</v>
      </c>
      <c r="D1454" s="2" t="s">
        <v>3772</v>
      </c>
      <c r="E1454" s="2" t="s">
        <v>25</v>
      </c>
      <c r="F1454" s="2" t="s">
        <v>3808</v>
      </c>
      <c r="G1454" s="3">
        <v>0.1646</v>
      </c>
      <c r="H1454" s="3">
        <v>92.75</v>
      </c>
      <c r="I1454" s="3">
        <v>100.0</v>
      </c>
      <c r="J1454" s="3">
        <v>127.38</v>
      </c>
      <c r="K1454" s="2" t="s">
        <v>16</v>
      </c>
    </row>
    <row r="1455">
      <c r="A1455" s="2" t="s">
        <v>3792</v>
      </c>
      <c r="B1455" s="2" t="s">
        <v>12</v>
      </c>
      <c r="C1455" s="2" t="s">
        <v>22</v>
      </c>
      <c r="D1455" s="2" t="s">
        <v>3772</v>
      </c>
      <c r="E1455" s="2" t="s">
        <v>25</v>
      </c>
      <c r="F1455" s="2" t="s">
        <v>3812</v>
      </c>
      <c r="G1455" s="3">
        <v>0.1911</v>
      </c>
      <c r="H1455" s="3">
        <v>90.05</v>
      </c>
      <c r="I1455" s="3">
        <v>100.0</v>
      </c>
      <c r="J1455" s="3">
        <v>127.38</v>
      </c>
      <c r="K1455" s="2" t="s">
        <v>16</v>
      </c>
    </row>
    <row r="1456">
      <c r="A1456" s="2" t="s">
        <v>3792</v>
      </c>
      <c r="B1456" s="2" t="s">
        <v>12</v>
      </c>
      <c r="C1456" s="2" t="s">
        <v>22</v>
      </c>
      <c r="D1456" s="2" t="s">
        <v>3772</v>
      </c>
      <c r="E1456" s="2" t="s">
        <v>25</v>
      </c>
      <c r="F1456" s="2" t="s">
        <v>3815</v>
      </c>
      <c r="G1456" s="3">
        <v>0.15</v>
      </c>
      <c r="H1456" s="3">
        <v>100.92</v>
      </c>
      <c r="I1456" s="3">
        <v>100.0</v>
      </c>
      <c r="J1456" s="3">
        <v>127.38</v>
      </c>
      <c r="K1456" s="2" t="s">
        <v>16</v>
      </c>
    </row>
    <row r="1457">
      <c r="A1457" s="2" t="s">
        <v>3792</v>
      </c>
      <c r="B1457" s="2" t="s">
        <v>12</v>
      </c>
      <c r="C1457" s="2" t="s">
        <v>22</v>
      </c>
      <c r="D1457" s="2" t="s">
        <v>3772</v>
      </c>
      <c r="E1457" s="2" t="s">
        <v>25</v>
      </c>
      <c r="F1457" s="2" t="s">
        <v>3817</v>
      </c>
      <c r="G1457" s="3">
        <v>0.1218</v>
      </c>
      <c r="H1457" s="3">
        <v>105.17</v>
      </c>
      <c r="I1457" s="3">
        <v>100.0</v>
      </c>
      <c r="J1457" s="3">
        <v>127.38</v>
      </c>
      <c r="K1457" s="2" t="s">
        <v>16</v>
      </c>
    </row>
    <row r="1458">
      <c r="A1458" s="2" t="s">
        <v>3819</v>
      </c>
      <c r="B1458" s="2" t="s">
        <v>12</v>
      </c>
      <c r="C1458" s="2" t="s">
        <v>22</v>
      </c>
      <c r="D1458" s="2" t="s">
        <v>3772</v>
      </c>
      <c r="E1458" s="2" t="s">
        <v>25</v>
      </c>
      <c r="F1458" s="2" t="s">
        <v>3821</v>
      </c>
      <c r="G1458" s="3">
        <v>0.1453</v>
      </c>
      <c r="H1458" s="3">
        <v>92.39</v>
      </c>
      <c r="I1458" s="3">
        <v>100.0</v>
      </c>
      <c r="J1458" s="3">
        <v>127.38</v>
      </c>
      <c r="K1458" s="2" t="s">
        <v>16</v>
      </c>
    </row>
    <row r="1459">
      <c r="A1459" s="2" t="s">
        <v>3819</v>
      </c>
      <c r="B1459" s="2" t="s">
        <v>12</v>
      </c>
      <c r="C1459" s="2" t="s">
        <v>22</v>
      </c>
      <c r="D1459" s="2" t="s">
        <v>3772</v>
      </c>
      <c r="E1459" s="2" t="s">
        <v>25</v>
      </c>
      <c r="F1459" s="2" t="s">
        <v>3824</v>
      </c>
      <c r="G1459" s="3">
        <v>0.1499</v>
      </c>
      <c r="H1459" s="3">
        <v>81.81</v>
      </c>
      <c r="I1459" s="3">
        <v>100.0</v>
      </c>
      <c r="J1459" s="3">
        <v>127.38</v>
      </c>
      <c r="K1459" s="2" t="s">
        <v>16</v>
      </c>
    </row>
    <row r="1460">
      <c r="A1460" s="2" t="s">
        <v>3819</v>
      </c>
      <c r="B1460" s="2" t="s">
        <v>12</v>
      </c>
      <c r="C1460" s="2" t="s">
        <v>22</v>
      </c>
      <c r="D1460" s="2" t="s">
        <v>3772</v>
      </c>
      <c r="E1460" s="2" t="s">
        <v>25</v>
      </c>
      <c r="F1460" s="2" t="s">
        <v>3826</v>
      </c>
      <c r="G1460" s="3">
        <v>0.168</v>
      </c>
      <c r="H1460" s="3">
        <v>85.87</v>
      </c>
      <c r="I1460" s="3">
        <v>100.0</v>
      </c>
      <c r="J1460" s="3">
        <v>127.38</v>
      </c>
      <c r="K1460" s="2" t="s">
        <v>16</v>
      </c>
    </row>
    <row r="1461">
      <c r="A1461" s="2" t="s">
        <v>3819</v>
      </c>
      <c r="B1461" s="2" t="s">
        <v>12</v>
      </c>
      <c r="C1461" s="2" t="s">
        <v>22</v>
      </c>
      <c r="D1461" s="2" t="s">
        <v>3772</v>
      </c>
      <c r="E1461" s="2" t="s">
        <v>25</v>
      </c>
      <c r="F1461" s="2" t="s">
        <v>3829</v>
      </c>
      <c r="G1461" s="3">
        <v>0.1413</v>
      </c>
      <c r="H1461" s="3">
        <v>89.85</v>
      </c>
      <c r="I1461" s="3">
        <v>100.0</v>
      </c>
      <c r="J1461" s="3">
        <v>127.38</v>
      </c>
      <c r="K1461" s="2" t="s">
        <v>16</v>
      </c>
    </row>
    <row r="1462">
      <c r="A1462" s="2" t="s">
        <v>3819</v>
      </c>
      <c r="B1462" s="2" t="s">
        <v>12</v>
      </c>
      <c r="C1462" s="2" t="s">
        <v>22</v>
      </c>
      <c r="D1462" s="2" t="s">
        <v>3832</v>
      </c>
      <c r="E1462" s="2" t="s">
        <v>25</v>
      </c>
      <c r="F1462" s="2" t="s">
        <v>3833</v>
      </c>
      <c r="G1462" s="3">
        <v>0.2149</v>
      </c>
      <c r="H1462" s="3">
        <v>88.48</v>
      </c>
      <c r="I1462" s="3">
        <v>100.0</v>
      </c>
      <c r="J1462" s="3">
        <v>127.38</v>
      </c>
      <c r="K1462" s="2" t="s">
        <v>16</v>
      </c>
    </row>
    <row r="1463">
      <c r="A1463" s="2" t="s">
        <v>3819</v>
      </c>
      <c r="B1463" s="2" t="s">
        <v>12</v>
      </c>
      <c r="C1463" s="2" t="s">
        <v>22</v>
      </c>
      <c r="D1463" s="2" t="s">
        <v>3832</v>
      </c>
      <c r="E1463" s="2" t="s">
        <v>25</v>
      </c>
      <c r="F1463" s="2" t="s">
        <v>3835</v>
      </c>
      <c r="G1463" s="3">
        <v>0.1696</v>
      </c>
      <c r="H1463" s="3">
        <v>91.91</v>
      </c>
      <c r="I1463" s="3">
        <v>100.0</v>
      </c>
      <c r="J1463" s="3">
        <v>127.38</v>
      </c>
      <c r="K1463" s="2" t="s">
        <v>16</v>
      </c>
    </row>
    <row r="1464">
      <c r="A1464" s="2" t="s">
        <v>3819</v>
      </c>
      <c r="B1464" s="2" t="s">
        <v>12</v>
      </c>
      <c r="C1464" s="2" t="s">
        <v>22</v>
      </c>
      <c r="D1464" s="2" t="s">
        <v>3832</v>
      </c>
      <c r="E1464" s="2" t="s">
        <v>25</v>
      </c>
      <c r="F1464" s="2" t="s">
        <v>3838</v>
      </c>
      <c r="G1464" s="3">
        <v>0.1625</v>
      </c>
      <c r="H1464" s="3">
        <v>88.66</v>
      </c>
      <c r="I1464" s="3">
        <v>100.0</v>
      </c>
      <c r="J1464" s="3">
        <v>127.38</v>
      </c>
      <c r="K1464" s="2" t="s">
        <v>16</v>
      </c>
    </row>
    <row r="1465">
      <c r="A1465" s="2" t="s">
        <v>3819</v>
      </c>
      <c r="B1465" s="2" t="s">
        <v>12</v>
      </c>
      <c r="C1465" s="2" t="s">
        <v>22</v>
      </c>
      <c r="D1465" s="2" t="s">
        <v>3832</v>
      </c>
      <c r="E1465" s="2" t="s">
        <v>25</v>
      </c>
      <c r="F1465" s="2" t="s">
        <v>3844</v>
      </c>
      <c r="G1465" s="3">
        <v>0.2484</v>
      </c>
      <c r="H1465" s="3">
        <v>92.37</v>
      </c>
      <c r="I1465" s="3">
        <v>100.0</v>
      </c>
      <c r="J1465" s="3">
        <v>127.38</v>
      </c>
      <c r="K1465" s="2" t="s">
        <v>16</v>
      </c>
    </row>
    <row r="1466">
      <c r="A1466" s="2" t="s">
        <v>3819</v>
      </c>
      <c r="B1466" s="2" t="s">
        <v>12</v>
      </c>
      <c r="C1466" s="2" t="s">
        <v>22</v>
      </c>
      <c r="D1466" s="2" t="s">
        <v>3832</v>
      </c>
      <c r="E1466" s="2" t="s">
        <v>25</v>
      </c>
      <c r="F1466" s="2" t="s">
        <v>3848</v>
      </c>
      <c r="G1466" s="3">
        <v>0.188</v>
      </c>
      <c r="H1466" s="3">
        <v>93.44</v>
      </c>
      <c r="I1466" s="3">
        <v>100.0</v>
      </c>
      <c r="J1466" s="3">
        <v>127.38</v>
      </c>
      <c r="K1466" s="2" t="s">
        <v>16</v>
      </c>
    </row>
    <row r="1467">
      <c r="A1467" s="2" t="s">
        <v>3819</v>
      </c>
      <c r="B1467" s="2" t="s">
        <v>12</v>
      </c>
      <c r="C1467" s="2" t="s">
        <v>22</v>
      </c>
      <c r="D1467" s="2" t="s">
        <v>3832</v>
      </c>
      <c r="E1467" s="2" t="s">
        <v>25</v>
      </c>
      <c r="F1467" s="2" t="s">
        <v>3852</v>
      </c>
      <c r="G1467" s="3">
        <v>0.2078</v>
      </c>
      <c r="H1467" s="3">
        <v>89.4</v>
      </c>
      <c r="I1467" s="3">
        <v>100.0</v>
      </c>
      <c r="J1467" s="3">
        <v>127.38</v>
      </c>
      <c r="K1467" s="2" t="s">
        <v>16</v>
      </c>
    </row>
    <row r="1468">
      <c r="A1468" s="2" t="s">
        <v>3819</v>
      </c>
      <c r="B1468" s="2" t="s">
        <v>12</v>
      </c>
      <c r="C1468" s="2" t="s">
        <v>22</v>
      </c>
      <c r="D1468" s="2" t="s">
        <v>3832</v>
      </c>
      <c r="E1468" s="2" t="s">
        <v>25</v>
      </c>
      <c r="F1468" s="2" t="s">
        <v>3855</v>
      </c>
      <c r="G1468" s="3">
        <v>0.1399</v>
      </c>
      <c r="H1468" s="3">
        <v>100.37</v>
      </c>
      <c r="I1468" s="3">
        <v>100.0</v>
      </c>
      <c r="J1468" s="3">
        <v>127.38</v>
      </c>
      <c r="K1468" s="2" t="s">
        <v>16</v>
      </c>
    </row>
    <row r="1469">
      <c r="A1469" s="2" t="s">
        <v>3856</v>
      </c>
      <c r="B1469" s="2" t="s">
        <v>12</v>
      </c>
      <c r="C1469" s="2" t="s">
        <v>22</v>
      </c>
      <c r="D1469" s="2" t="s">
        <v>3832</v>
      </c>
      <c r="E1469" s="2" t="s">
        <v>25</v>
      </c>
      <c r="F1469" s="2" t="s">
        <v>3858</v>
      </c>
      <c r="G1469" s="3">
        <v>0.1583</v>
      </c>
      <c r="H1469" s="3">
        <v>90.91</v>
      </c>
      <c r="I1469" s="3">
        <v>100.0</v>
      </c>
      <c r="J1469" s="3">
        <v>127.38</v>
      </c>
      <c r="K1469" s="2" t="s">
        <v>16</v>
      </c>
    </row>
    <row r="1470">
      <c r="A1470" s="2" t="s">
        <v>3856</v>
      </c>
      <c r="B1470" s="2" t="s">
        <v>12</v>
      </c>
      <c r="C1470" s="2" t="s">
        <v>22</v>
      </c>
      <c r="D1470" s="2" t="s">
        <v>3832</v>
      </c>
      <c r="E1470" s="2" t="s">
        <v>25</v>
      </c>
      <c r="F1470" s="2" t="s">
        <v>3860</v>
      </c>
      <c r="G1470" s="3">
        <v>0.1809</v>
      </c>
      <c r="H1470" s="3">
        <v>87.34</v>
      </c>
      <c r="I1470" s="3">
        <v>100.0</v>
      </c>
      <c r="J1470" s="3">
        <v>127.38</v>
      </c>
      <c r="K1470" s="2" t="s">
        <v>16</v>
      </c>
    </row>
    <row r="1471">
      <c r="A1471" s="2" t="s">
        <v>3856</v>
      </c>
      <c r="B1471" s="2" t="s">
        <v>12</v>
      </c>
      <c r="C1471" s="2" t="s">
        <v>22</v>
      </c>
      <c r="D1471" s="2" t="s">
        <v>3832</v>
      </c>
      <c r="E1471" s="2" t="s">
        <v>25</v>
      </c>
      <c r="F1471" s="2" t="s">
        <v>3862</v>
      </c>
      <c r="G1471" s="3">
        <v>0.2214</v>
      </c>
      <c r="H1471" s="3">
        <v>92.96</v>
      </c>
      <c r="I1471" s="3">
        <v>100.0</v>
      </c>
      <c r="J1471" s="3">
        <v>127.38</v>
      </c>
      <c r="K1471" s="2" t="s">
        <v>16</v>
      </c>
    </row>
    <row r="1472">
      <c r="A1472" s="2" t="s">
        <v>3856</v>
      </c>
      <c r="B1472" s="2" t="s">
        <v>12</v>
      </c>
      <c r="C1472" s="2" t="s">
        <v>22</v>
      </c>
      <c r="D1472" s="2" t="s">
        <v>3832</v>
      </c>
      <c r="E1472" s="2" t="s">
        <v>25</v>
      </c>
      <c r="F1472" s="2" t="s">
        <v>3864</v>
      </c>
      <c r="G1472" s="3">
        <v>0.1787</v>
      </c>
      <c r="H1472" s="3">
        <v>99.93</v>
      </c>
      <c r="I1472" s="3">
        <v>100.0</v>
      </c>
      <c r="J1472" s="3">
        <v>127.38</v>
      </c>
      <c r="K1472" s="2" t="s">
        <v>16</v>
      </c>
    </row>
    <row r="1473">
      <c r="A1473" s="2" t="s">
        <v>3856</v>
      </c>
      <c r="B1473" s="2" t="s">
        <v>12</v>
      </c>
      <c r="C1473" s="2" t="s">
        <v>22</v>
      </c>
      <c r="D1473" s="2" t="s">
        <v>3832</v>
      </c>
      <c r="E1473" s="2" t="s">
        <v>25</v>
      </c>
      <c r="F1473" s="2" t="s">
        <v>3867</v>
      </c>
      <c r="G1473" s="3">
        <v>0.1865</v>
      </c>
      <c r="H1473" s="3">
        <v>99.14</v>
      </c>
      <c r="I1473" s="3">
        <v>100.0</v>
      </c>
      <c r="J1473" s="3">
        <v>127.38</v>
      </c>
      <c r="K1473" s="2" t="s">
        <v>16</v>
      </c>
    </row>
    <row r="1474">
      <c r="A1474" s="2" t="s">
        <v>3856</v>
      </c>
      <c r="B1474" s="2" t="s">
        <v>12</v>
      </c>
      <c r="C1474" s="2" t="s">
        <v>22</v>
      </c>
      <c r="D1474" s="2" t="s">
        <v>3832</v>
      </c>
      <c r="E1474" s="2" t="s">
        <v>25</v>
      </c>
      <c r="F1474" s="2" t="s">
        <v>3869</v>
      </c>
      <c r="G1474" s="3">
        <v>0.1815</v>
      </c>
      <c r="H1474" s="3">
        <v>100.32</v>
      </c>
      <c r="I1474" s="3">
        <v>100.0</v>
      </c>
      <c r="J1474" s="3">
        <v>127.38</v>
      </c>
      <c r="K1474" s="2" t="s">
        <v>16</v>
      </c>
    </row>
    <row r="1475">
      <c r="A1475" s="2" t="s">
        <v>3856</v>
      </c>
      <c r="B1475" s="2" t="s">
        <v>12</v>
      </c>
      <c r="C1475" s="2" t="s">
        <v>22</v>
      </c>
      <c r="D1475" s="2" t="s">
        <v>3832</v>
      </c>
      <c r="E1475" s="2" t="s">
        <v>25</v>
      </c>
      <c r="F1475" s="2" t="s">
        <v>3872</v>
      </c>
      <c r="G1475" s="3">
        <v>0.1795</v>
      </c>
      <c r="H1475" s="3">
        <v>97.05</v>
      </c>
      <c r="I1475" s="3">
        <v>100.0</v>
      </c>
      <c r="J1475" s="3">
        <v>127.38</v>
      </c>
      <c r="K1475" s="2" t="s">
        <v>16</v>
      </c>
    </row>
    <row r="1476">
      <c r="A1476" s="2" t="s">
        <v>3856</v>
      </c>
      <c r="B1476" s="2" t="s">
        <v>12</v>
      </c>
      <c r="C1476" s="2" t="s">
        <v>22</v>
      </c>
      <c r="D1476" s="2" t="s">
        <v>3832</v>
      </c>
      <c r="E1476" s="2" t="s">
        <v>25</v>
      </c>
      <c r="F1476" s="2" t="s">
        <v>3877</v>
      </c>
      <c r="G1476" s="3">
        <v>0.1466</v>
      </c>
      <c r="H1476" s="3">
        <v>99.98</v>
      </c>
      <c r="I1476" s="3">
        <v>100.0</v>
      </c>
      <c r="J1476" s="3">
        <v>127.38</v>
      </c>
      <c r="K1476" s="2" t="s">
        <v>16</v>
      </c>
    </row>
    <row r="1477">
      <c r="A1477" s="2" t="s">
        <v>3856</v>
      </c>
      <c r="B1477" s="2" t="s">
        <v>12</v>
      </c>
      <c r="C1477" s="2" t="s">
        <v>22</v>
      </c>
      <c r="D1477" s="2" t="s">
        <v>3832</v>
      </c>
      <c r="E1477" s="2" t="s">
        <v>25</v>
      </c>
      <c r="F1477" s="2" t="s">
        <v>3879</v>
      </c>
      <c r="G1477" s="3">
        <v>0.1569</v>
      </c>
      <c r="H1477" s="3">
        <v>103.05</v>
      </c>
      <c r="I1477" s="3">
        <v>100.0</v>
      </c>
      <c r="J1477" s="3">
        <v>127.38</v>
      </c>
      <c r="K1477" s="2" t="s">
        <v>16</v>
      </c>
    </row>
    <row r="1478">
      <c r="A1478" s="2" t="s">
        <v>3856</v>
      </c>
      <c r="B1478" s="2" t="s">
        <v>12</v>
      </c>
      <c r="C1478" s="2" t="s">
        <v>22</v>
      </c>
      <c r="D1478" s="2" t="s">
        <v>3832</v>
      </c>
      <c r="E1478" s="2" t="s">
        <v>25</v>
      </c>
      <c r="F1478" s="2" t="s">
        <v>3881</v>
      </c>
      <c r="G1478" s="3">
        <v>0.2102</v>
      </c>
      <c r="H1478" s="3">
        <v>97.14</v>
      </c>
      <c r="I1478" s="3">
        <v>100.0</v>
      </c>
      <c r="J1478" s="3">
        <v>127.38</v>
      </c>
      <c r="K1478" s="2" t="s">
        <v>16</v>
      </c>
    </row>
    <row r="1479">
      <c r="A1479" s="2" t="s">
        <v>3882</v>
      </c>
      <c r="B1479" s="2" t="s">
        <v>12</v>
      </c>
      <c r="C1479" s="2" t="s">
        <v>22</v>
      </c>
      <c r="D1479" s="2" t="s">
        <v>3832</v>
      </c>
      <c r="E1479" s="2" t="s">
        <v>25</v>
      </c>
      <c r="F1479" s="2" t="s">
        <v>3883</v>
      </c>
      <c r="G1479" s="3">
        <v>0.2521</v>
      </c>
      <c r="H1479" s="3">
        <v>95.29</v>
      </c>
      <c r="I1479" s="3">
        <v>100.0</v>
      </c>
      <c r="J1479" s="3">
        <v>127.38</v>
      </c>
      <c r="K1479" s="2" t="s">
        <v>16</v>
      </c>
    </row>
    <row r="1480">
      <c r="A1480" s="2" t="s">
        <v>3882</v>
      </c>
      <c r="B1480" s="2" t="s">
        <v>12</v>
      </c>
      <c r="C1480" s="2" t="s">
        <v>22</v>
      </c>
      <c r="D1480" s="2" t="s">
        <v>3832</v>
      </c>
      <c r="E1480" s="2" t="s">
        <v>25</v>
      </c>
      <c r="F1480" s="2" t="s">
        <v>3886</v>
      </c>
      <c r="G1480" s="3">
        <v>0.1678</v>
      </c>
      <c r="H1480" s="3">
        <v>103.01</v>
      </c>
      <c r="I1480" s="3">
        <v>100.0</v>
      </c>
      <c r="J1480" s="3">
        <v>127.38</v>
      </c>
      <c r="K1480" s="2" t="s">
        <v>16</v>
      </c>
    </row>
    <row r="1481">
      <c r="A1481" s="2" t="s">
        <v>3882</v>
      </c>
      <c r="B1481" s="2" t="s">
        <v>12</v>
      </c>
      <c r="C1481" s="2" t="s">
        <v>22</v>
      </c>
      <c r="D1481" s="2" t="s">
        <v>3832</v>
      </c>
      <c r="E1481" s="2" t="s">
        <v>25</v>
      </c>
      <c r="F1481" s="2" t="s">
        <v>3888</v>
      </c>
      <c r="G1481" s="3">
        <v>0.1932</v>
      </c>
      <c r="H1481" s="3">
        <v>105.07</v>
      </c>
      <c r="I1481" s="3">
        <v>100.0</v>
      </c>
      <c r="J1481" s="3">
        <v>127.38</v>
      </c>
      <c r="K1481" s="2" t="s">
        <v>16</v>
      </c>
    </row>
    <row r="1482">
      <c r="A1482" s="2" t="s">
        <v>3882</v>
      </c>
      <c r="B1482" s="2" t="s">
        <v>12</v>
      </c>
      <c r="C1482" s="2" t="s">
        <v>22</v>
      </c>
      <c r="D1482" s="2" t="s">
        <v>3890</v>
      </c>
      <c r="E1482" s="2" t="s">
        <v>25</v>
      </c>
      <c r="F1482" s="2" t="s">
        <v>3891</v>
      </c>
      <c r="G1482" s="3">
        <v>0.2309</v>
      </c>
      <c r="H1482" s="3">
        <v>98.22</v>
      </c>
      <c r="I1482" s="3">
        <v>100.0</v>
      </c>
      <c r="J1482" s="3">
        <v>127.38</v>
      </c>
      <c r="K1482" s="2" t="s">
        <v>16</v>
      </c>
    </row>
    <row r="1483">
      <c r="A1483" s="2" t="s">
        <v>3882</v>
      </c>
      <c r="B1483" s="2" t="s">
        <v>12</v>
      </c>
      <c r="C1483" s="2" t="s">
        <v>22</v>
      </c>
      <c r="D1483" s="2" t="s">
        <v>3890</v>
      </c>
      <c r="E1483" s="2" t="s">
        <v>25</v>
      </c>
      <c r="F1483" s="2" t="s">
        <v>3893</v>
      </c>
      <c r="G1483" s="3">
        <v>0.2015</v>
      </c>
      <c r="H1483" s="3">
        <v>95.29</v>
      </c>
      <c r="I1483" s="3">
        <v>100.0</v>
      </c>
      <c r="J1483" s="3">
        <v>127.38</v>
      </c>
      <c r="K1483" s="2" t="s">
        <v>16</v>
      </c>
    </row>
    <row r="1484">
      <c r="A1484" s="2" t="s">
        <v>3882</v>
      </c>
      <c r="B1484" s="2" t="s">
        <v>12</v>
      </c>
      <c r="C1484" s="2" t="s">
        <v>22</v>
      </c>
      <c r="D1484" s="2" t="s">
        <v>3890</v>
      </c>
      <c r="E1484" s="2" t="s">
        <v>25</v>
      </c>
      <c r="F1484" s="2" t="s">
        <v>3895</v>
      </c>
      <c r="G1484" s="3">
        <v>0.3087</v>
      </c>
      <c r="H1484" s="3">
        <v>103.54</v>
      </c>
      <c r="I1484" s="3">
        <v>97.6</v>
      </c>
      <c r="J1484" s="3">
        <v>127.38</v>
      </c>
      <c r="K1484" s="2" t="s">
        <v>16</v>
      </c>
    </row>
    <row r="1485">
      <c r="A1485" s="2" t="s">
        <v>3882</v>
      </c>
      <c r="B1485" s="2" t="s">
        <v>12</v>
      </c>
      <c r="C1485" s="2" t="s">
        <v>22</v>
      </c>
      <c r="D1485" s="2" t="s">
        <v>3890</v>
      </c>
      <c r="E1485" s="2" t="s">
        <v>25</v>
      </c>
      <c r="F1485" s="2" t="s">
        <v>3897</v>
      </c>
      <c r="G1485" s="3">
        <v>0.225</v>
      </c>
      <c r="H1485" s="3">
        <v>115.52</v>
      </c>
      <c r="I1485" s="3">
        <v>100.0</v>
      </c>
      <c r="J1485" s="3">
        <v>127.38</v>
      </c>
      <c r="K1485" s="2" t="s">
        <v>16</v>
      </c>
    </row>
    <row r="1486">
      <c r="A1486" s="2" t="s">
        <v>3882</v>
      </c>
      <c r="B1486" s="2" t="s">
        <v>12</v>
      </c>
      <c r="C1486" s="2" t="s">
        <v>22</v>
      </c>
      <c r="D1486" s="2" t="s">
        <v>3890</v>
      </c>
      <c r="E1486" s="2" t="s">
        <v>25</v>
      </c>
      <c r="F1486" s="2" t="s">
        <v>3901</v>
      </c>
      <c r="G1486" s="3">
        <v>0.1638</v>
      </c>
      <c r="H1486" s="3">
        <v>97.8</v>
      </c>
      <c r="I1486" s="3">
        <v>100.0</v>
      </c>
      <c r="J1486" s="3">
        <v>127.38</v>
      </c>
      <c r="K1486" s="2" t="s">
        <v>16</v>
      </c>
    </row>
    <row r="1487">
      <c r="A1487" s="2" t="s">
        <v>3882</v>
      </c>
      <c r="B1487" s="2" t="s">
        <v>12</v>
      </c>
      <c r="C1487" s="2" t="s">
        <v>22</v>
      </c>
      <c r="D1487" s="2" t="s">
        <v>3890</v>
      </c>
      <c r="E1487" s="2" t="s">
        <v>25</v>
      </c>
      <c r="F1487" s="2" t="s">
        <v>3903</v>
      </c>
      <c r="G1487" s="3">
        <v>0.1561</v>
      </c>
      <c r="H1487" s="3">
        <v>98.68</v>
      </c>
      <c r="I1487" s="3">
        <v>100.0</v>
      </c>
      <c r="J1487" s="3">
        <v>127.38</v>
      </c>
      <c r="K1487" s="2" t="s">
        <v>16</v>
      </c>
    </row>
    <row r="1488">
      <c r="A1488" s="2" t="s">
        <v>3906</v>
      </c>
      <c r="B1488" s="2" t="s">
        <v>12</v>
      </c>
      <c r="C1488" s="2" t="s">
        <v>22</v>
      </c>
      <c r="D1488" s="2" t="s">
        <v>3890</v>
      </c>
      <c r="E1488" s="2" t="s">
        <v>25</v>
      </c>
      <c r="F1488" s="2" t="s">
        <v>3908</v>
      </c>
      <c r="G1488" s="3">
        <v>0.1576</v>
      </c>
      <c r="H1488" s="3">
        <v>97.74</v>
      </c>
      <c r="I1488" s="3">
        <v>100.0</v>
      </c>
      <c r="J1488" s="3">
        <v>127.38</v>
      </c>
      <c r="K1488" s="2" t="s">
        <v>16</v>
      </c>
    </row>
    <row r="1489">
      <c r="A1489" s="2" t="s">
        <v>3906</v>
      </c>
      <c r="B1489" s="2" t="s">
        <v>12</v>
      </c>
      <c r="C1489" s="2" t="s">
        <v>22</v>
      </c>
      <c r="D1489" s="2" t="s">
        <v>3890</v>
      </c>
      <c r="E1489" s="2" t="s">
        <v>25</v>
      </c>
      <c r="F1489" s="2" t="s">
        <v>3910</v>
      </c>
      <c r="G1489" s="3">
        <v>0.1871</v>
      </c>
      <c r="H1489" s="3">
        <v>97.12</v>
      </c>
      <c r="I1489" s="3">
        <v>100.0</v>
      </c>
      <c r="J1489" s="3">
        <v>127.38</v>
      </c>
      <c r="K1489" s="2" t="s">
        <v>16</v>
      </c>
    </row>
    <row r="1490">
      <c r="A1490" s="2" t="s">
        <v>3906</v>
      </c>
      <c r="B1490" s="2" t="s">
        <v>12</v>
      </c>
      <c r="C1490" s="2" t="s">
        <v>22</v>
      </c>
      <c r="D1490" s="2" t="s">
        <v>3890</v>
      </c>
      <c r="E1490" s="2" t="s">
        <v>25</v>
      </c>
      <c r="F1490" s="2" t="s">
        <v>3912</v>
      </c>
      <c r="G1490" s="3">
        <v>0.2171</v>
      </c>
      <c r="H1490" s="3">
        <v>100.09</v>
      </c>
      <c r="I1490" s="3">
        <v>100.0</v>
      </c>
      <c r="J1490" s="3">
        <v>127.38</v>
      </c>
      <c r="K1490" s="2" t="s">
        <v>16</v>
      </c>
    </row>
    <row r="1491">
      <c r="A1491" s="2" t="s">
        <v>3906</v>
      </c>
      <c r="B1491" s="2" t="s">
        <v>12</v>
      </c>
      <c r="C1491" s="2" t="s">
        <v>22</v>
      </c>
      <c r="D1491" s="2" t="s">
        <v>3890</v>
      </c>
      <c r="E1491" s="2" t="s">
        <v>25</v>
      </c>
      <c r="F1491" s="2" t="s">
        <v>3914</v>
      </c>
      <c r="G1491" s="3">
        <v>0.1644</v>
      </c>
      <c r="H1491" s="3">
        <v>95.33</v>
      </c>
      <c r="I1491" s="3">
        <v>100.0</v>
      </c>
      <c r="J1491" s="3">
        <v>127.38</v>
      </c>
      <c r="K1491" s="2" t="s">
        <v>16</v>
      </c>
    </row>
    <row r="1492">
      <c r="A1492" s="2" t="s">
        <v>3906</v>
      </c>
      <c r="B1492" s="2" t="s">
        <v>12</v>
      </c>
      <c r="C1492" s="2" t="s">
        <v>22</v>
      </c>
      <c r="D1492" s="2" t="s">
        <v>3890</v>
      </c>
      <c r="E1492" s="2" t="s">
        <v>25</v>
      </c>
      <c r="F1492" s="2" t="s">
        <v>3917</v>
      </c>
      <c r="G1492" s="3">
        <v>0.2326</v>
      </c>
      <c r="H1492" s="3">
        <v>96.6</v>
      </c>
      <c r="I1492" s="3">
        <v>100.0</v>
      </c>
      <c r="J1492" s="3">
        <v>127.38</v>
      </c>
      <c r="K1492" s="2" t="s">
        <v>16</v>
      </c>
    </row>
    <row r="1493">
      <c r="A1493" s="2" t="s">
        <v>3906</v>
      </c>
      <c r="B1493" s="2" t="s">
        <v>12</v>
      </c>
      <c r="C1493" s="2" t="s">
        <v>22</v>
      </c>
      <c r="D1493" s="2" t="s">
        <v>3890</v>
      </c>
      <c r="E1493" s="2" t="s">
        <v>25</v>
      </c>
      <c r="F1493" s="2" t="s">
        <v>3919</v>
      </c>
      <c r="G1493" s="3">
        <v>0.2217</v>
      </c>
      <c r="H1493" s="3">
        <v>93.39</v>
      </c>
      <c r="I1493" s="3">
        <v>100.0</v>
      </c>
      <c r="J1493" s="3">
        <v>127.38</v>
      </c>
      <c r="K1493" s="2" t="s">
        <v>16</v>
      </c>
    </row>
    <row r="1494">
      <c r="A1494" s="2" t="s">
        <v>3906</v>
      </c>
      <c r="B1494" s="2" t="s">
        <v>12</v>
      </c>
      <c r="C1494" s="2" t="s">
        <v>22</v>
      </c>
      <c r="D1494" s="2" t="s">
        <v>3890</v>
      </c>
      <c r="E1494" s="2" t="s">
        <v>25</v>
      </c>
      <c r="F1494" s="2" t="s">
        <v>3921</v>
      </c>
      <c r="G1494" s="3">
        <v>0.2548</v>
      </c>
      <c r="H1494" s="3">
        <v>99.47</v>
      </c>
      <c r="I1494" s="3">
        <v>100.0</v>
      </c>
      <c r="J1494" s="3">
        <v>127.38</v>
      </c>
      <c r="K1494" s="2" t="s">
        <v>16</v>
      </c>
    </row>
    <row r="1495">
      <c r="A1495" s="2" t="s">
        <v>3906</v>
      </c>
      <c r="B1495" s="2" t="s">
        <v>12</v>
      </c>
      <c r="C1495" s="2" t="s">
        <v>22</v>
      </c>
      <c r="D1495" s="2" t="s">
        <v>3890</v>
      </c>
      <c r="E1495" s="2" t="s">
        <v>25</v>
      </c>
      <c r="F1495" s="2" t="s">
        <v>3924</v>
      </c>
      <c r="G1495" s="3">
        <v>0.278</v>
      </c>
      <c r="H1495" s="3">
        <v>101.41</v>
      </c>
      <c r="I1495" s="3">
        <v>100.0</v>
      </c>
      <c r="J1495" s="3">
        <v>127.38</v>
      </c>
      <c r="K1495" s="2" t="s">
        <v>16</v>
      </c>
    </row>
    <row r="1496">
      <c r="A1496" s="2" t="s">
        <v>3906</v>
      </c>
      <c r="B1496" s="2" t="s">
        <v>12</v>
      </c>
      <c r="C1496" s="2" t="s">
        <v>22</v>
      </c>
      <c r="D1496" s="2" t="s">
        <v>3890</v>
      </c>
      <c r="E1496" s="2" t="s">
        <v>25</v>
      </c>
      <c r="F1496" s="2" t="s">
        <v>3926</v>
      </c>
      <c r="G1496" s="3">
        <v>0.2175</v>
      </c>
      <c r="H1496" s="3">
        <v>100.4</v>
      </c>
      <c r="I1496" s="3">
        <v>100.0</v>
      </c>
      <c r="J1496" s="3">
        <v>127.38</v>
      </c>
      <c r="K1496" s="2" t="s">
        <v>16</v>
      </c>
    </row>
    <row r="1497">
      <c r="A1497" s="2" t="s">
        <v>3906</v>
      </c>
      <c r="B1497" s="2" t="s">
        <v>12</v>
      </c>
      <c r="C1497" s="2" t="s">
        <v>22</v>
      </c>
      <c r="D1497" s="2" t="s">
        <v>3890</v>
      </c>
      <c r="E1497" s="2" t="s">
        <v>25</v>
      </c>
      <c r="F1497" s="2" t="s">
        <v>3929</v>
      </c>
      <c r="G1497" s="3">
        <v>0.2063</v>
      </c>
      <c r="H1497" s="3">
        <v>107.26</v>
      </c>
      <c r="I1497" s="3">
        <v>100.0</v>
      </c>
      <c r="J1497" s="3">
        <v>127.38</v>
      </c>
      <c r="K1497" s="2" t="s">
        <v>16</v>
      </c>
    </row>
    <row r="1498">
      <c r="A1498" s="2" t="s">
        <v>3931</v>
      </c>
      <c r="B1498" s="2" t="s">
        <v>12</v>
      </c>
      <c r="C1498" s="2" t="s">
        <v>22</v>
      </c>
      <c r="D1498" s="2" t="s">
        <v>3890</v>
      </c>
      <c r="E1498" s="2" t="s">
        <v>25</v>
      </c>
      <c r="F1498" s="2" t="s">
        <v>3932</v>
      </c>
      <c r="G1498" s="3">
        <v>0.2203</v>
      </c>
      <c r="H1498" s="3">
        <v>92.93</v>
      </c>
      <c r="I1498" s="3">
        <v>100.0</v>
      </c>
      <c r="J1498" s="3">
        <v>127.38</v>
      </c>
      <c r="K1498" s="2" t="s">
        <v>16</v>
      </c>
    </row>
    <row r="1499">
      <c r="A1499" s="2" t="s">
        <v>3931</v>
      </c>
      <c r="B1499" s="2" t="s">
        <v>12</v>
      </c>
      <c r="C1499" s="2" t="s">
        <v>22</v>
      </c>
      <c r="D1499" s="2" t="s">
        <v>3890</v>
      </c>
      <c r="E1499" s="2" t="s">
        <v>25</v>
      </c>
      <c r="F1499" s="2" t="s">
        <v>3935</v>
      </c>
      <c r="G1499" s="3">
        <v>0.1763</v>
      </c>
      <c r="H1499" s="3">
        <v>98.34</v>
      </c>
      <c r="I1499" s="3">
        <v>100.0</v>
      </c>
      <c r="J1499" s="3">
        <v>127.38</v>
      </c>
      <c r="K1499" s="2" t="s">
        <v>16</v>
      </c>
    </row>
    <row r="1500">
      <c r="A1500" s="2" t="s">
        <v>3931</v>
      </c>
      <c r="B1500" s="2" t="s">
        <v>12</v>
      </c>
      <c r="C1500" s="2" t="s">
        <v>22</v>
      </c>
      <c r="D1500" s="2" t="s">
        <v>3890</v>
      </c>
      <c r="E1500" s="2" t="s">
        <v>25</v>
      </c>
      <c r="F1500" s="2" t="s">
        <v>3937</v>
      </c>
      <c r="G1500" s="3">
        <v>0.1955</v>
      </c>
      <c r="H1500" s="3">
        <v>101.0</v>
      </c>
      <c r="I1500" s="3">
        <v>100.0</v>
      </c>
      <c r="J1500" s="3">
        <v>127.38</v>
      </c>
      <c r="K1500" s="2" t="s">
        <v>16</v>
      </c>
    </row>
    <row r="1501">
      <c r="A1501" s="2" t="s">
        <v>3931</v>
      </c>
      <c r="B1501" s="2" t="s">
        <v>12</v>
      </c>
      <c r="C1501" s="2" t="s">
        <v>22</v>
      </c>
      <c r="D1501" s="2" t="s">
        <v>3890</v>
      </c>
      <c r="E1501" s="2" t="s">
        <v>25</v>
      </c>
      <c r="F1501" s="2" t="s">
        <v>3939</v>
      </c>
      <c r="G1501" s="3">
        <v>0.1689</v>
      </c>
      <c r="H1501" s="3">
        <v>99.63</v>
      </c>
      <c r="I1501" s="3">
        <v>100.0</v>
      </c>
      <c r="J1501" s="3">
        <v>127.38</v>
      </c>
      <c r="K1501" s="2" t="s">
        <v>16</v>
      </c>
    </row>
    <row r="1502">
      <c r="A1502" s="2" t="s">
        <v>3931</v>
      </c>
      <c r="B1502" s="2" t="s">
        <v>12</v>
      </c>
      <c r="C1502" s="2" t="s">
        <v>22</v>
      </c>
      <c r="D1502" s="2" t="s">
        <v>3941</v>
      </c>
      <c r="E1502" s="2" t="s">
        <v>25</v>
      </c>
      <c r="F1502" s="2" t="s">
        <v>3942</v>
      </c>
      <c r="G1502" s="3">
        <v>0.2176</v>
      </c>
      <c r="H1502" s="3">
        <v>99.32</v>
      </c>
      <c r="I1502" s="3">
        <v>100.0</v>
      </c>
      <c r="J1502" s="3">
        <v>127.38</v>
      </c>
      <c r="K1502" s="2" t="s">
        <v>16</v>
      </c>
    </row>
    <row r="1503">
      <c r="A1503" s="2" t="s">
        <v>3931</v>
      </c>
      <c r="B1503" s="2" t="s">
        <v>12</v>
      </c>
      <c r="C1503" s="2" t="s">
        <v>22</v>
      </c>
      <c r="D1503" s="2" t="s">
        <v>3941</v>
      </c>
      <c r="E1503" s="2" t="s">
        <v>25</v>
      </c>
      <c r="F1503" s="2" t="s">
        <v>3943</v>
      </c>
      <c r="G1503" s="3">
        <v>0.1966</v>
      </c>
      <c r="H1503" s="3">
        <v>94.11</v>
      </c>
      <c r="I1503" s="3">
        <v>100.0</v>
      </c>
      <c r="J1503" s="3">
        <v>127.38</v>
      </c>
      <c r="K1503" s="2" t="s">
        <v>16</v>
      </c>
    </row>
    <row r="1504">
      <c r="A1504" s="2" t="s">
        <v>3931</v>
      </c>
      <c r="B1504" s="2" t="s">
        <v>12</v>
      </c>
      <c r="C1504" s="2" t="s">
        <v>22</v>
      </c>
      <c r="D1504" s="2" t="s">
        <v>3941</v>
      </c>
      <c r="E1504" s="2" t="s">
        <v>25</v>
      </c>
      <c r="F1504" s="2" t="s">
        <v>3947</v>
      </c>
      <c r="G1504" s="3">
        <v>0.2075</v>
      </c>
      <c r="H1504" s="3">
        <v>94.45</v>
      </c>
      <c r="I1504" s="3">
        <v>100.0</v>
      </c>
      <c r="J1504" s="3">
        <v>127.38</v>
      </c>
      <c r="K1504" s="2" t="s">
        <v>16</v>
      </c>
    </row>
    <row r="1505">
      <c r="A1505" s="2" t="s">
        <v>3931</v>
      </c>
      <c r="B1505" s="2" t="s">
        <v>12</v>
      </c>
      <c r="C1505" s="2" t="s">
        <v>22</v>
      </c>
      <c r="D1505" s="2" t="s">
        <v>3941</v>
      </c>
      <c r="E1505" s="2" t="s">
        <v>25</v>
      </c>
      <c r="F1505" s="2" t="s">
        <v>3950</v>
      </c>
      <c r="G1505" s="3">
        <v>0.1838</v>
      </c>
      <c r="H1505" s="3">
        <v>102.56</v>
      </c>
      <c r="I1505" s="3">
        <v>100.0</v>
      </c>
      <c r="J1505" s="3">
        <v>127.38</v>
      </c>
      <c r="K1505" s="2" t="s">
        <v>16</v>
      </c>
    </row>
    <row r="1506">
      <c r="A1506" s="2" t="s">
        <v>3931</v>
      </c>
      <c r="B1506" s="2" t="s">
        <v>12</v>
      </c>
      <c r="C1506" s="2" t="s">
        <v>22</v>
      </c>
      <c r="D1506" s="2" t="s">
        <v>3941</v>
      </c>
      <c r="E1506" s="2" t="s">
        <v>25</v>
      </c>
      <c r="F1506" s="2" t="s">
        <v>3952</v>
      </c>
      <c r="G1506" s="3">
        <v>0.1693</v>
      </c>
      <c r="H1506" s="3">
        <v>101.44</v>
      </c>
      <c r="I1506" s="3">
        <v>100.0</v>
      </c>
      <c r="J1506" s="3">
        <v>127.38</v>
      </c>
      <c r="K1506" s="2" t="s">
        <v>16</v>
      </c>
    </row>
    <row r="1507">
      <c r="A1507" s="2" t="s">
        <v>3931</v>
      </c>
      <c r="B1507" s="2" t="s">
        <v>12</v>
      </c>
      <c r="C1507" s="2" t="s">
        <v>22</v>
      </c>
      <c r="D1507" s="2" t="s">
        <v>3941</v>
      </c>
      <c r="E1507" s="2" t="s">
        <v>25</v>
      </c>
      <c r="F1507" s="2" t="s">
        <v>3955</v>
      </c>
      <c r="G1507" s="3">
        <v>0.3188</v>
      </c>
      <c r="H1507" s="3">
        <v>100.79</v>
      </c>
      <c r="I1507" s="3">
        <v>100.0</v>
      </c>
      <c r="J1507" s="3">
        <v>127.38</v>
      </c>
      <c r="K1507" s="2" t="s">
        <v>16</v>
      </c>
    </row>
    <row r="1508">
      <c r="A1508" s="2" t="s">
        <v>3956</v>
      </c>
      <c r="B1508" s="2" t="s">
        <v>12</v>
      </c>
      <c r="C1508" s="2" t="s">
        <v>22</v>
      </c>
      <c r="D1508" s="2" t="s">
        <v>3941</v>
      </c>
      <c r="E1508" s="2" t="s">
        <v>25</v>
      </c>
      <c r="F1508" s="2" t="s">
        <v>3957</v>
      </c>
      <c r="G1508" s="3">
        <v>0.1834</v>
      </c>
      <c r="H1508" s="3">
        <v>94.77</v>
      </c>
      <c r="I1508" s="3">
        <v>100.0</v>
      </c>
      <c r="J1508" s="3">
        <v>127.38</v>
      </c>
      <c r="K1508" s="2" t="s">
        <v>16</v>
      </c>
    </row>
    <row r="1509">
      <c r="A1509" s="2" t="s">
        <v>3956</v>
      </c>
      <c r="B1509" s="2" t="s">
        <v>12</v>
      </c>
      <c r="C1509" s="2" t="s">
        <v>22</v>
      </c>
      <c r="D1509" s="2" t="s">
        <v>3941</v>
      </c>
      <c r="E1509" s="2" t="s">
        <v>25</v>
      </c>
      <c r="F1509" s="2" t="s">
        <v>3960</v>
      </c>
      <c r="G1509" s="3">
        <v>0.2003</v>
      </c>
      <c r="H1509" s="3">
        <v>86.98</v>
      </c>
      <c r="I1509" s="3">
        <v>100.0</v>
      </c>
      <c r="J1509" s="3">
        <v>127.38</v>
      </c>
      <c r="K1509" s="2" t="s">
        <v>16</v>
      </c>
    </row>
    <row r="1510">
      <c r="A1510" s="2" t="s">
        <v>3956</v>
      </c>
      <c r="B1510" s="2" t="s">
        <v>12</v>
      </c>
      <c r="C1510" s="2" t="s">
        <v>22</v>
      </c>
      <c r="D1510" s="2" t="s">
        <v>3941</v>
      </c>
      <c r="E1510" s="2" t="s">
        <v>25</v>
      </c>
      <c r="F1510" s="2" t="s">
        <v>3962</v>
      </c>
      <c r="G1510" s="3">
        <v>0.2524</v>
      </c>
      <c r="H1510" s="3">
        <v>96.01</v>
      </c>
      <c r="I1510" s="3">
        <v>100.0</v>
      </c>
      <c r="J1510" s="3">
        <v>127.38</v>
      </c>
      <c r="K1510" s="2" t="s">
        <v>16</v>
      </c>
    </row>
    <row r="1511">
      <c r="A1511" s="2" t="s">
        <v>3956</v>
      </c>
      <c r="B1511" s="2" t="s">
        <v>12</v>
      </c>
      <c r="C1511" s="2" t="s">
        <v>22</v>
      </c>
      <c r="D1511" s="2" t="s">
        <v>3941</v>
      </c>
      <c r="E1511" s="2" t="s">
        <v>25</v>
      </c>
      <c r="F1511" s="2" t="s">
        <v>3965</v>
      </c>
      <c r="G1511" s="3">
        <v>0.1592</v>
      </c>
      <c r="H1511" s="3">
        <v>101.69</v>
      </c>
      <c r="I1511" s="3">
        <v>100.0</v>
      </c>
      <c r="J1511" s="3">
        <v>127.38</v>
      </c>
      <c r="K1511" s="2" t="s">
        <v>16</v>
      </c>
    </row>
    <row r="1512">
      <c r="A1512" s="2" t="s">
        <v>3956</v>
      </c>
      <c r="B1512" s="2" t="s">
        <v>12</v>
      </c>
      <c r="C1512" s="2" t="s">
        <v>22</v>
      </c>
      <c r="D1512" s="2" t="s">
        <v>3941</v>
      </c>
      <c r="E1512" s="2" t="s">
        <v>25</v>
      </c>
      <c r="F1512" s="2" t="s">
        <v>3967</v>
      </c>
      <c r="G1512" s="3">
        <v>0.1839</v>
      </c>
      <c r="H1512" s="3">
        <v>95.92</v>
      </c>
      <c r="I1512" s="3">
        <v>100.0</v>
      </c>
      <c r="J1512" s="3">
        <v>127.38</v>
      </c>
      <c r="K1512" s="2" t="s">
        <v>16</v>
      </c>
    </row>
    <row r="1513">
      <c r="A1513" s="2" t="s">
        <v>3956</v>
      </c>
      <c r="B1513" s="2" t="s">
        <v>12</v>
      </c>
      <c r="C1513" s="2" t="s">
        <v>22</v>
      </c>
      <c r="D1513" s="2" t="s">
        <v>3941</v>
      </c>
      <c r="E1513" s="2" t="s">
        <v>25</v>
      </c>
      <c r="F1513" s="2" t="s">
        <v>3968</v>
      </c>
      <c r="G1513" s="3">
        <v>0.1951</v>
      </c>
      <c r="H1513" s="3">
        <v>92.22</v>
      </c>
      <c r="I1513" s="3">
        <v>100.0</v>
      </c>
      <c r="J1513" s="3">
        <v>127.38</v>
      </c>
      <c r="K1513" s="2" t="s">
        <v>16</v>
      </c>
    </row>
    <row r="1514">
      <c r="A1514" s="2" t="s">
        <v>3956</v>
      </c>
      <c r="B1514" s="2" t="s">
        <v>12</v>
      </c>
      <c r="C1514" s="2" t="s">
        <v>22</v>
      </c>
      <c r="D1514" s="2" t="s">
        <v>3941</v>
      </c>
      <c r="E1514" s="2" t="s">
        <v>25</v>
      </c>
      <c r="F1514" s="2" t="s">
        <v>3970</v>
      </c>
      <c r="G1514" s="3">
        <v>0.1883</v>
      </c>
      <c r="H1514" s="3">
        <v>100.57</v>
      </c>
      <c r="I1514" s="3">
        <v>100.0</v>
      </c>
      <c r="J1514" s="3">
        <v>127.38</v>
      </c>
      <c r="K1514" s="2" t="s">
        <v>16</v>
      </c>
    </row>
    <row r="1515">
      <c r="A1515" s="2" t="s">
        <v>3956</v>
      </c>
      <c r="B1515" s="2" t="s">
        <v>12</v>
      </c>
      <c r="C1515" s="2" t="s">
        <v>22</v>
      </c>
      <c r="D1515" s="2" t="s">
        <v>3941</v>
      </c>
      <c r="E1515" s="2" t="s">
        <v>25</v>
      </c>
      <c r="F1515" s="2" t="s">
        <v>3972</v>
      </c>
      <c r="G1515" s="3">
        <v>0.1626</v>
      </c>
      <c r="H1515" s="3">
        <v>97.65</v>
      </c>
      <c r="I1515" s="3">
        <v>100.0</v>
      </c>
      <c r="J1515" s="3">
        <v>127.38</v>
      </c>
      <c r="K1515" s="2" t="s">
        <v>16</v>
      </c>
    </row>
    <row r="1516">
      <c r="A1516" s="2" t="s">
        <v>3956</v>
      </c>
      <c r="B1516" s="2" t="s">
        <v>12</v>
      </c>
      <c r="C1516" s="2" t="s">
        <v>22</v>
      </c>
      <c r="D1516" s="2" t="s">
        <v>3941</v>
      </c>
      <c r="E1516" s="2" t="s">
        <v>25</v>
      </c>
      <c r="F1516" s="2" t="s">
        <v>3975</v>
      </c>
      <c r="G1516" s="3">
        <v>0.1827</v>
      </c>
      <c r="H1516" s="3">
        <v>97.3</v>
      </c>
      <c r="I1516" s="3">
        <v>100.0</v>
      </c>
      <c r="J1516" s="3">
        <v>127.38</v>
      </c>
      <c r="K1516" s="2" t="s">
        <v>16</v>
      </c>
    </row>
    <row r="1517">
      <c r="A1517" s="2" t="s">
        <v>3956</v>
      </c>
      <c r="B1517" s="2" t="s">
        <v>12</v>
      </c>
      <c r="C1517" s="2" t="s">
        <v>22</v>
      </c>
      <c r="D1517" s="2" t="s">
        <v>3941</v>
      </c>
      <c r="E1517" s="2" t="s">
        <v>25</v>
      </c>
      <c r="F1517" s="2" t="s">
        <v>3977</v>
      </c>
      <c r="G1517" s="3">
        <v>0.1814</v>
      </c>
      <c r="H1517" s="3">
        <v>99.27</v>
      </c>
      <c r="I1517" s="3">
        <v>100.0</v>
      </c>
      <c r="J1517" s="3">
        <v>127.38</v>
      </c>
      <c r="K1517" s="2" t="s">
        <v>16</v>
      </c>
    </row>
    <row r="1518">
      <c r="A1518" s="2" t="s">
        <v>3980</v>
      </c>
      <c r="B1518" s="2" t="s">
        <v>12</v>
      </c>
      <c r="C1518" s="2" t="s">
        <v>22</v>
      </c>
      <c r="D1518" s="2" t="s">
        <v>3941</v>
      </c>
      <c r="E1518" s="2" t="s">
        <v>25</v>
      </c>
      <c r="F1518" s="2" t="s">
        <v>3982</v>
      </c>
      <c r="G1518" s="3">
        <v>0.1813</v>
      </c>
      <c r="H1518" s="3">
        <v>99.18</v>
      </c>
      <c r="I1518" s="3">
        <v>97.6</v>
      </c>
      <c r="J1518" s="3">
        <v>127.38</v>
      </c>
      <c r="K1518" s="2" t="s">
        <v>16</v>
      </c>
    </row>
    <row r="1519">
      <c r="A1519" s="2" t="s">
        <v>3980</v>
      </c>
      <c r="B1519" s="2" t="s">
        <v>12</v>
      </c>
      <c r="C1519" s="2" t="s">
        <v>22</v>
      </c>
      <c r="D1519" s="2" t="s">
        <v>3941</v>
      </c>
      <c r="E1519" s="2" t="s">
        <v>25</v>
      </c>
      <c r="F1519" s="2" t="s">
        <v>3986</v>
      </c>
      <c r="G1519" s="3">
        <v>0.228</v>
      </c>
      <c r="H1519" s="3">
        <v>98.12</v>
      </c>
      <c r="I1519" s="3">
        <v>100.0</v>
      </c>
      <c r="J1519" s="3">
        <v>127.38</v>
      </c>
      <c r="K1519" s="2" t="s">
        <v>16</v>
      </c>
    </row>
    <row r="1520">
      <c r="A1520" s="2" t="s">
        <v>3980</v>
      </c>
      <c r="B1520" s="2" t="s">
        <v>12</v>
      </c>
      <c r="C1520" s="2" t="s">
        <v>22</v>
      </c>
      <c r="D1520" s="2" t="s">
        <v>3941</v>
      </c>
      <c r="E1520" s="2" t="s">
        <v>25</v>
      </c>
      <c r="F1520" s="2" t="s">
        <v>3989</v>
      </c>
      <c r="G1520" s="3">
        <v>0.1572</v>
      </c>
      <c r="H1520" s="3">
        <v>99.2</v>
      </c>
      <c r="I1520" s="3">
        <v>100.0</v>
      </c>
      <c r="J1520" s="3">
        <v>127.38</v>
      </c>
      <c r="K1520" s="2" t="s">
        <v>16</v>
      </c>
    </row>
    <row r="1521">
      <c r="A1521" s="2" t="s">
        <v>3980</v>
      </c>
      <c r="B1521" s="2" t="s">
        <v>12</v>
      </c>
      <c r="C1521" s="2" t="s">
        <v>22</v>
      </c>
      <c r="D1521" s="2" t="s">
        <v>3941</v>
      </c>
      <c r="E1521" s="2" t="s">
        <v>25</v>
      </c>
      <c r="F1521" s="2" t="s">
        <v>3991</v>
      </c>
      <c r="G1521" s="3">
        <v>0.1712</v>
      </c>
      <c r="H1521" s="3">
        <v>101.12</v>
      </c>
      <c r="I1521" s="3">
        <v>100.0</v>
      </c>
      <c r="J1521" s="3">
        <v>127.38</v>
      </c>
      <c r="K1521" s="2" t="s">
        <v>16</v>
      </c>
    </row>
    <row r="1522">
      <c r="A1522" s="2" t="s">
        <v>3980</v>
      </c>
      <c r="B1522" s="2" t="s">
        <v>12</v>
      </c>
      <c r="C1522" s="2" t="s">
        <v>22</v>
      </c>
      <c r="D1522" s="2" t="s">
        <v>3994</v>
      </c>
      <c r="E1522" s="2" t="s">
        <v>25</v>
      </c>
      <c r="F1522" s="2" t="s">
        <v>3995</v>
      </c>
      <c r="G1522" s="3">
        <v>0.2257</v>
      </c>
      <c r="H1522" s="3">
        <v>90.6</v>
      </c>
      <c r="I1522" s="3">
        <v>100.0</v>
      </c>
      <c r="J1522" s="3">
        <v>127.38</v>
      </c>
      <c r="K1522" s="2" t="s">
        <v>16</v>
      </c>
    </row>
    <row r="1523">
      <c r="A1523" s="2" t="s">
        <v>3980</v>
      </c>
      <c r="B1523" s="2" t="s">
        <v>12</v>
      </c>
      <c r="C1523" s="2" t="s">
        <v>22</v>
      </c>
      <c r="D1523" s="2" t="s">
        <v>3994</v>
      </c>
      <c r="E1523" s="2" t="s">
        <v>25</v>
      </c>
      <c r="F1523" s="2" t="s">
        <v>3997</v>
      </c>
      <c r="G1523" s="3">
        <v>0.1863</v>
      </c>
      <c r="H1523" s="3">
        <v>92.77</v>
      </c>
      <c r="I1523" s="3">
        <v>100.0</v>
      </c>
      <c r="J1523" s="3">
        <v>127.38</v>
      </c>
      <c r="K1523" s="2" t="s">
        <v>16</v>
      </c>
    </row>
    <row r="1524">
      <c r="A1524" s="2" t="s">
        <v>3980</v>
      </c>
      <c r="B1524" s="2" t="s">
        <v>12</v>
      </c>
      <c r="C1524" s="2" t="s">
        <v>22</v>
      </c>
      <c r="D1524" s="2" t="s">
        <v>3994</v>
      </c>
      <c r="E1524" s="2" t="s">
        <v>25</v>
      </c>
      <c r="F1524" s="2" t="s">
        <v>3999</v>
      </c>
      <c r="G1524" s="3">
        <v>0.1459</v>
      </c>
      <c r="H1524" s="3">
        <v>95.79</v>
      </c>
      <c r="I1524" s="3">
        <v>100.0</v>
      </c>
      <c r="J1524" s="3">
        <v>127.38</v>
      </c>
      <c r="K1524" s="2" t="s">
        <v>16</v>
      </c>
    </row>
    <row r="1525">
      <c r="A1525" s="2" t="s">
        <v>3980</v>
      </c>
      <c r="B1525" s="2" t="s">
        <v>12</v>
      </c>
      <c r="C1525" s="2" t="s">
        <v>22</v>
      </c>
      <c r="D1525" s="2" t="s">
        <v>3994</v>
      </c>
      <c r="E1525" s="2" t="s">
        <v>25</v>
      </c>
      <c r="F1525" s="2" t="s">
        <v>4003</v>
      </c>
      <c r="G1525" s="3">
        <v>0.1905</v>
      </c>
      <c r="H1525" s="3">
        <v>92.59</v>
      </c>
      <c r="I1525" s="3">
        <v>100.0</v>
      </c>
      <c r="J1525" s="3">
        <v>127.38</v>
      </c>
      <c r="K1525" s="2" t="s">
        <v>16</v>
      </c>
    </row>
    <row r="1526">
      <c r="A1526" s="2" t="s">
        <v>3980</v>
      </c>
      <c r="B1526" s="2" t="s">
        <v>12</v>
      </c>
      <c r="C1526" s="2" t="s">
        <v>22</v>
      </c>
      <c r="D1526" s="2" t="s">
        <v>3994</v>
      </c>
      <c r="E1526" s="2" t="s">
        <v>25</v>
      </c>
      <c r="F1526" s="2" t="s">
        <v>4005</v>
      </c>
      <c r="G1526" s="3">
        <v>0.1571</v>
      </c>
      <c r="H1526" s="3">
        <v>87.9</v>
      </c>
      <c r="I1526" s="3">
        <v>100.0</v>
      </c>
      <c r="J1526" s="3">
        <v>127.38</v>
      </c>
      <c r="K1526" s="2" t="s">
        <v>16</v>
      </c>
    </row>
    <row r="1527">
      <c r="A1527" s="2" t="s">
        <v>3980</v>
      </c>
      <c r="B1527" s="2" t="s">
        <v>12</v>
      </c>
      <c r="C1527" s="2" t="s">
        <v>22</v>
      </c>
      <c r="D1527" s="2" t="s">
        <v>3994</v>
      </c>
      <c r="E1527" s="2" t="s">
        <v>25</v>
      </c>
      <c r="F1527" s="2" t="s">
        <v>4007</v>
      </c>
      <c r="G1527" s="3">
        <v>0.2003</v>
      </c>
      <c r="H1527" s="3">
        <v>91.51</v>
      </c>
      <c r="I1527" s="3">
        <v>100.0</v>
      </c>
      <c r="J1527" s="3">
        <v>127.38</v>
      </c>
      <c r="K1527" s="2" t="s">
        <v>16</v>
      </c>
    </row>
    <row r="1528">
      <c r="A1528" s="2" t="s">
        <v>4009</v>
      </c>
      <c r="B1528" s="2" t="s">
        <v>12</v>
      </c>
      <c r="C1528" s="2" t="s">
        <v>22</v>
      </c>
      <c r="D1528" s="2" t="s">
        <v>3994</v>
      </c>
      <c r="E1528" s="2" t="s">
        <v>25</v>
      </c>
      <c r="F1528" s="2" t="s">
        <v>4010</v>
      </c>
      <c r="G1528" s="3">
        <v>0.1901</v>
      </c>
      <c r="H1528" s="3">
        <v>95.47</v>
      </c>
      <c r="I1528" s="3">
        <v>100.0</v>
      </c>
      <c r="J1528" s="3">
        <v>127.38</v>
      </c>
      <c r="K1528" s="2" t="s">
        <v>16</v>
      </c>
    </row>
    <row r="1529">
      <c r="A1529" s="2" t="s">
        <v>4009</v>
      </c>
      <c r="B1529" s="2" t="s">
        <v>12</v>
      </c>
      <c r="C1529" s="2" t="s">
        <v>22</v>
      </c>
      <c r="D1529" s="2" t="s">
        <v>3994</v>
      </c>
      <c r="E1529" s="2" t="s">
        <v>25</v>
      </c>
      <c r="F1529" s="2" t="s">
        <v>4014</v>
      </c>
      <c r="G1529" s="3">
        <v>0.2252</v>
      </c>
      <c r="H1529" s="3">
        <v>100.85</v>
      </c>
      <c r="I1529" s="3">
        <v>100.0</v>
      </c>
      <c r="J1529" s="3">
        <v>127.38</v>
      </c>
      <c r="K1529" s="2" t="s">
        <v>16</v>
      </c>
    </row>
    <row r="1530">
      <c r="A1530" s="2" t="s">
        <v>4009</v>
      </c>
      <c r="B1530" s="2" t="s">
        <v>12</v>
      </c>
      <c r="C1530" s="2" t="s">
        <v>22</v>
      </c>
      <c r="D1530" s="2" t="s">
        <v>3994</v>
      </c>
      <c r="E1530" s="2" t="s">
        <v>25</v>
      </c>
      <c r="F1530" s="2" t="s">
        <v>4016</v>
      </c>
      <c r="G1530" s="3">
        <v>0.2724</v>
      </c>
      <c r="H1530" s="3">
        <v>98.37</v>
      </c>
      <c r="I1530" s="3">
        <v>100.0</v>
      </c>
      <c r="J1530" s="3">
        <v>127.38</v>
      </c>
      <c r="K1530" s="2" t="s">
        <v>16</v>
      </c>
    </row>
    <row r="1531">
      <c r="A1531" s="2" t="s">
        <v>4009</v>
      </c>
      <c r="B1531" s="2" t="s">
        <v>12</v>
      </c>
      <c r="C1531" s="2" t="s">
        <v>22</v>
      </c>
      <c r="D1531" s="2" t="s">
        <v>3994</v>
      </c>
      <c r="E1531" s="2" t="s">
        <v>25</v>
      </c>
      <c r="F1531" s="2" t="s">
        <v>4018</v>
      </c>
      <c r="G1531" s="3">
        <v>0.1364</v>
      </c>
      <c r="H1531" s="3">
        <v>109.48</v>
      </c>
      <c r="I1531" s="3">
        <v>95.7</v>
      </c>
      <c r="J1531" s="3">
        <v>127.38</v>
      </c>
      <c r="K1531" s="2" t="s">
        <v>16</v>
      </c>
    </row>
    <row r="1532">
      <c r="A1532" s="2" t="s">
        <v>4009</v>
      </c>
      <c r="B1532" s="2" t="s">
        <v>12</v>
      </c>
      <c r="C1532" s="2" t="s">
        <v>22</v>
      </c>
      <c r="D1532" s="2" t="s">
        <v>3994</v>
      </c>
      <c r="E1532" s="2" t="s">
        <v>25</v>
      </c>
      <c r="F1532" s="2" t="s">
        <v>4020</v>
      </c>
      <c r="G1532" s="3">
        <v>0.1547</v>
      </c>
      <c r="H1532" s="3">
        <v>104.57</v>
      </c>
      <c r="I1532" s="3">
        <v>100.0</v>
      </c>
      <c r="J1532" s="3">
        <v>127.38</v>
      </c>
      <c r="K1532" s="2" t="s">
        <v>16</v>
      </c>
    </row>
    <row r="1533">
      <c r="A1533" s="2" t="s">
        <v>4009</v>
      </c>
      <c r="B1533" s="2" t="s">
        <v>12</v>
      </c>
      <c r="C1533" s="2" t="s">
        <v>22</v>
      </c>
      <c r="D1533" s="2" t="s">
        <v>3994</v>
      </c>
      <c r="E1533" s="2" t="s">
        <v>25</v>
      </c>
      <c r="F1533" s="2" t="s">
        <v>4022</v>
      </c>
      <c r="G1533" s="3">
        <v>0.143</v>
      </c>
      <c r="H1533" s="3">
        <v>95.6</v>
      </c>
      <c r="I1533" s="3">
        <v>100.0</v>
      </c>
      <c r="J1533" s="3">
        <v>127.38</v>
      </c>
      <c r="K1533" s="2" t="s">
        <v>16</v>
      </c>
    </row>
    <row r="1534">
      <c r="A1534" s="2" t="s">
        <v>4009</v>
      </c>
      <c r="B1534" s="2" t="s">
        <v>12</v>
      </c>
      <c r="C1534" s="2" t="s">
        <v>22</v>
      </c>
      <c r="D1534" s="2" t="s">
        <v>3994</v>
      </c>
      <c r="E1534" s="2" t="s">
        <v>25</v>
      </c>
      <c r="F1534" s="2" t="s">
        <v>4025</v>
      </c>
      <c r="G1534" s="3">
        <v>0.2198</v>
      </c>
      <c r="H1534" s="3">
        <v>94.34</v>
      </c>
      <c r="I1534" s="3">
        <v>100.0</v>
      </c>
      <c r="J1534" s="3">
        <v>127.38</v>
      </c>
      <c r="K1534" s="2" t="s">
        <v>16</v>
      </c>
    </row>
    <row r="1535">
      <c r="A1535" s="2" t="s">
        <v>4009</v>
      </c>
      <c r="B1535" s="2" t="s">
        <v>12</v>
      </c>
      <c r="C1535" s="2" t="s">
        <v>22</v>
      </c>
      <c r="D1535" s="2" t="s">
        <v>3994</v>
      </c>
      <c r="E1535" s="2" t="s">
        <v>25</v>
      </c>
      <c r="F1535" s="2" t="s">
        <v>4027</v>
      </c>
      <c r="G1535" s="3">
        <v>0.1604</v>
      </c>
      <c r="H1535" s="3">
        <v>99.21</v>
      </c>
      <c r="I1535" s="3">
        <v>100.0</v>
      </c>
      <c r="J1535" s="3">
        <v>127.38</v>
      </c>
      <c r="K1535" s="2" t="s">
        <v>16</v>
      </c>
    </row>
    <row r="1536">
      <c r="A1536" s="2" t="s">
        <v>4009</v>
      </c>
      <c r="B1536" s="2" t="s">
        <v>12</v>
      </c>
      <c r="C1536" s="2" t="s">
        <v>22</v>
      </c>
      <c r="D1536" s="2" t="s">
        <v>3994</v>
      </c>
      <c r="E1536" s="2" t="s">
        <v>25</v>
      </c>
      <c r="F1536" s="2" t="s">
        <v>4029</v>
      </c>
      <c r="G1536" s="3">
        <v>0.1945</v>
      </c>
      <c r="H1536" s="3">
        <v>96.27</v>
      </c>
      <c r="I1536" s="3">
        <v>100.0</v>
      </c>
      <c r="J1536" s="3">
        <v>127.38</v>
      </c>
      <c r="K1536" s="2" t="s">
        <v>16</v>
      </c>
    </row>
    <row r="1537">
      <c r="A1537" s="2" t="s">
        <v>4009</v>
      </c>
      <c r="B1537" s="2" t="s">
        <v>12</v>
      </c>
      <c r="C1537" s="2" t="s">
        <v>22</v>
      </c>
      <c r="D1537" s="2" t="s">
        <v>3994</v>
      </c>
      <c r="E1537" s="2" t="s">
        <v>25</v>
      </c>
      <c r="F1537" s="2" t="s">
        <v>4031</v>
      </c>
      <c r="G1537" s="3">
        <v>0.1861</v>
      </c>
      <c r="H1537" s="3">
        <v>93.68</v>
      </c>
      <c r="I1537" s="3">
        <v>100.0</v>
      </c>
      <c r="J1537" s="3">
        <v>127.38</v>
      </c>
      <c r="K1537" s="2" t="s">
        <v>16</v>
      </c>
    </row>
    <row r="1538">
      <c r="A1538" s="2" t="s">
        <v>4033</v>
      </c>
      <c r="B1538" s="2" t="s">
        <v>12</v>
      </c>
      <c r="C1538" s="2" t="s">
        <v>22</v>
      </c>
      <c r="D1538" s="2" t="s">
        <v>3994</v>
      </c>
      <c r="E1538" s="2" t="s">
        <v>25</v>
      </c>
      <c r="F1538" s="2" t="s">
        <v>4036</v>
      </c>
      <c r="G1538" s="3">
        <v>0.1637</v>
      </c>
      <c r="H1538" s="3">
        <v>96.86</v>
      </c>
      <c r="I1538" s="3">
        <v>100.0</v>
      </c>
      <c r="J1538" s="3">
        <v>127.38</v>
      </c>
      <c r="K1538" s="2" t="s">
        <v>16</v>
      </c>
    </row>
    <row r="1539">
      <c r="A1539" s="2" t="s">
        <v>4033</v>
      </c>
      <c r="B1539" s="2" t="s">
        <v>12</v>
      </c>
      <c r="C1539" s="2" t="s">
        <v>22</v>
      </c>
      <c r="D1539" s="2" t="s">
        <v>3994</v>
      </c>
      <c r="E1539" s="2" t="s">
        <v>25</v>
      </c>
      <c r="F1539" s="2" t="s">
        <v>4038</v>
      </c>
      <c r="G1539" s="3">
        <v>0.2349</v>
      </c>
      <c r="H1539" s="3">
        <v>93.9</v>
      </c>
      <c r="I1539" s="3">
        <v>100.0</v>
      </c>
      <c r="J1539" s="3">
        <v>127.38</v>
      </c>
      <c r="K1539" s="2" t="s">
        <v>16</v>
      </c>
    </row>
    <row r="1540">
      <c r="A1540" s="2" t="s">
        <v>4033</v>
      </c>
      <c r="B1540" s="2" t="s">
        <v>12</v>
      </c>
      <c r="C1540" s="2" t="s">
        <v>22</v>
      </c>
      <c r="D1540" s="2" t="s">
        <v>3994</v>
      </c>
      <c r="E1540" s="2" t="s">
        <v>25</v>
      </c>
      <c r="F1540" s="2" t="s">
        <v>4041</v>
      </c>
      <c r="G1540" s="3">
        <v>0.1798</v>
      </c>
      <c r="H1540" s="3">
        <v>98.66</v>
      </c>
      <c r="I1540" s="3">
        <v>100.0</v>
      </c>
      <c r="J1540" s="3">
        <v>127.38</v>
      </c>
      <c r="K1540" s="2" t="s">
        <v>16</v>
      </c>
    </row>
    <row r="1541">
      <c r="A1541" s="2" t="s">
        <v>4033</v>
      </c>
      <c r="B1541" s="2" t="s">
        <v>12</v>
      </c>
      <c r="C1541" s="2" t="s">
        <v>22</v>
      </c>
      <c r="D1541" s="2" t="s">
        <v>3994</v>
      </c>
      <c r="E1541" s="2" t="s">
        <v>25</v>
      </c>
      <c r="F1541" s="2" t="s">
        <v>4043</v>
      </c>
      <c r="G1541" s="3">
        <v>0.2077</v>
      </c>
      <c r="H1541" s="3">
        <v>94.64</v>
      </c>
      <c r="I1541" s="3">
        <v>100.0</v>
      </c>
      <c r="J1541" s="3">
        <v>127.38</v>
      </c>
      <c r="K1541" s="2" t="s">
        <v>16</v>
      </c>
    </row>
    <row r="1542">
      <c r="A1542" s="2" t="s">
        <v>4033</v>
      </c>
      <c r="B1542" s="2" t="s">
        <v>12</v>
      </c>
      <c r="C1542" s="2" t="s">
        <v>22</v>
      </c>
      <c r="D1542" s="2" t="s">
        <v>4045</v>
      </c>
      <c r="E1542" s="2" t="s">
        <v>25</v>
      </c>
      <c r="F1542" s="2" t="s">
        <v>4046</v>
      </c>
      <c r="G1542" s="3">
        <v>0.1855</v>
      </c>
      <c r="H1542" s="3">
        <v>90.53</v>
      </c>
      <c r="I1542" s="3">
        <v>100.0</v>
      </c>
      <c r="J1542" s="3">
        <v>127.38</v>
      </c>
      <c r="K1542" s="2" t="s">
        <v>16</v>
      </c>
    </row>
    <row r="1543">
      <c r="A1543" s="2" t="s">
        <v>4033</v>
      </c>
      <c r="B1543" s="2" t="s">
        <v>12</v>
      </c>
      <c r="C1543" s="2" t="s">
        <v>22</v>
      </c>
      <c r="D1543" s="2" t="s">
        <v>4045</v>
      </c>
      <c r="E1543" s="2" t="s">
        <v>25</v>
      </c>
      <c r="F1543" s="2" t="s">
        <v>4048</v>
      </c>
      <c r="G1543" s="3">
        <v>0.2221</v>
      </c>
      <c r="H1543" s="3">
        <v>93.98</v>
      </c>
      <c r="I1543" s="3">
        <v>100.0</v>
      </c>
      <c r="J1543" s="3">
        <v>127.38</v>
      </c>
      <c r="K1543" s="2" t="s">
        <v>16</v>
      </c>
    </row>
    <row r="1544">
      <c r="A1544" s="2" t="s">
        <v>4033</v>
      </c>
      <c r="B1544" s="2" t="s">
        <v>12</v>
      </c>
      <c r="C1544" s="2" t="s">
        <v>22</v>
      </c>
      <c r="D1544" s="2" t="s">
        <v>4045</v>
      </c>
      <c r="E1544" s="2" t="s">
        <v>25</v>
      </c>
      <c r="F1544" s="2" t="s">
        <v>4051</v>
      </c>
      <c r="G1544" s="3">
        <v>0.2553</v>
      </c>
      <c r="H1544" s="3">
        <v>93.77</v>
      </c>
      <c r="I1544" s="3">
        <v>100.0</v>
      </c>
      <c r="J1544" s="3">
        <v>127.38</v>
      </c>
      <c r="K1544" s="2" t="s">
        <v>16</v>
      </c>
    </row>
    <row r="1545">
      <c r="A1545" s="2" t="s">
        <v>4033</v>
      </c>
      <c r="B1545" s="2" t="s">
        <v>12</v>
      </c>
      <c r="C1545" s="2" t="s">
        <v>22</v>
      </c>
      <c r="D1545" s="2" t="s">
        <v>4045</v>
      </c>
      <c r="E1545" s="2" t="s">
        <v>25</v>
      </c>
      <c r="F1545" s="2" t="s">
        <v>4053</v>
      </c>
      <c r="G1545" s="3">
        <v>0.2021</v>
      </c>
      <c r="H1545" s="3">
        <v>92.46</v>
      </c>
      <c r="I1545" s="3">
        <v>100.0</v>
      </c>
      <c r="J1545" s="3">
        <v>127.38</v>
      </c>
      <c r="K1545" s="2" t="s">
        <v>16</v>
      </c>
    </row>
    <row r="1546">
      <c r="A1546" s="2" t="s">
        <v>4033</v>
      </c>
      <c r="B1546" s="2" t="s">
        <v>12</v>
      </c>
      <c r="C1546" s="2" t="s">
        <v>22</v>
      </c>
      <c r="D1546" s="2" t="s">
        <v>4045</v>
      </c>
      <c r="E1546" s="2" t="s">
        <v>25</v>
      </c>
      <c r="F1546" s="2" t="s">
        <v>4055</v>
      </c>
      <c r="G1546" s="3">
        <v>0.1748</v>
      </c>
      <c r="H1546" s="3">
        <v>93.09</v>
      </c>
      <c r="I1546" s="3">
        <v>100.0</v>
      </c>
      <c r="J1546" s="3">
        <v>127.38</v>
      </c>
      <c r="K1546" s="2" t="s">
        <v>16</v>
      </c>
    </row>
    <row r="1547">
      <c r="A1547" s="2" t="s">
        <v>4033</v>
      </c>
      <c r="B1547" s="2" t="s">
        <v>12</v>
      </c>
      <c r="C1547" s="2" t="s">
        <v>22</v>
      </c>
      <c r="D1547" s="2" t="s">
        <v>4045</v>
      </c>
      <c r="E1547" s="2" t="s">
        <v>25</v>
      </c>
      <c r="F1547" s="2" t="s">
        <v>4060</v>
      </c>
      <c r="G1547" s="3">
        <v>0.225</v>
      </c>
      <c r="H1547" s="3">
        <v>107.92</v>
      </c>
      <c r="I1547" s="3">
        <v>95.6</v>
      </c>
      <c r="J1547" s="3">
        <v>127.38</v>
      </c>
      <c r="K1547" s="2" t="s">
        <v>16</v>
      </c>
    </row>
    <row r="1548">
      <c r="A1548" s="2" t="s">
        <v>4033</v>
      </c>
      <c r="B1548" s="2" t="s">
        <v>12</v>
      </c>
      <c r="C1548" s="2" t="s">
        <v>22</v>
      </c>
      <c r="D1548" s="2" t="s">
        <v>4045</v>
      </c>
      <c r="E1548" s="2" t="s">
        <v>25</v>
      </c>
      <c r="F1548" s="2" t="s">
        <v>4062</v>
      </c>
      <c r="G1548" s="3">
        <v>0.153</v>
      </c>
      <c r="H1548" s="3">
        <v>87.43</v>
      </c>
      <c r="I1548" s="3">
        <v>100.0</v>
      </c>
      <c r="J1548" s="3">
        <v>127.38</v>
      </c>
      <c r="K1548" s="2" t="s">
        <v>16</v>
      </c>
    </row>
    <row r="1549">
      <c r="A1549" s="2" t="s">
        <v>4063</v>
      </c>
      <c r="B1549" s="2" t="s">
        <v>12</v>
      </c>
      <c r="C1549" s="2" t="s">
        <v>22</v>
      </c>
      <c r="D1549" s="2" t="s">
        <v>4045</v>
      </c>
      <c r="E1549" s="2" t="s">
        <v>25</v>
      </c>
      <c r="F1549" s="2" t="s">
        <v>4065</v>
      </c>
      <c r="G1549" s="3">
        <v>0.1616</v>
      </c>
      <c r="H1549" s="3">
        <v>91.67</v>
      </c>
      <c r="I1549" s="3">
        <v>100.0</v>
      </c>
      <c r="J1549" s="3">
        <v>127.38</v>
      </c>
      <c r="K1549" s="2" t="s">
        <v>16</v>
      </c>
    </row>
    <row r="1550">
      <c r="A1550" s="2" t="s">
        <v>4063</v>
      </c>
      <c r="B1550" s="2" t="s">
        <v>12</v>
      </c>
      <c r="C1550" s="2" t="s">
        <v>22</v>
      </c>
      <c r="D1550" s="2" t="s">
        <v>4045</v>
      </c>
      <c r="E1550" s="2" t="s">
        <v>25</v>
      </c>
      <c r="F1550" s="2" t="s">
        <v>4067</v>
      </c>
      <c r="G1550" s="3">
        <v>0.1746</v>
      </c>
      <c r="H1550" s="3">
        <v>86.08</v>
      </c>
      <c r="I1550" s="3">
        <v>100.0</v>
      </c>
      <c r="J1550" s="3">
        <v>127.38</v>
      </c>
      <c r="K1550" s="2" t="s">
        <v>16</v>
      </c>
    </row>
    <row r="1551">
      <c r="A1551" s="2" t="s">
        <v>4063</v>
      </c>
      <c r="B1551" s="2" t="s">
        <v>12</v>
      </c>
      <c r="C1551" s="2" t="s">
        <v>22</v>
      </c>
      <c r="D1551" s="2" t="s">
        <v>4045</v>
      </c>
      <c r="E1551" s="2" t="s">
        <v>25</v>
      </c>
      <c r="F1551" s="2" t="s">
        <v>4071</v>
      </c>
      <c r="G1551" s="3">
        <v>0.1732</v>
      </c>
      <c r="H1551" s="3">
        <v>90.93</v>
      </c>
      <c r="I1551" s="3">
        <v>100.0</v>
      </c>
      <c r="J1551" s="3">
        <v>127.38</v>
      </c>
      <c r="K1551" s="2" t="s">
        <v>16</v>
      </c>
    </row>
    <row r="1552">
      <c r="A1552" s="2" t="s">
        <v>4063</v>
      </c>
      <c r="B1552" s="2" t="s">
        <v>12</v>
      </c>
      <c r="C1552" s="2" t="s">
        <v>22</v>
      </c>
      <c r="D1552" s="2" t="s">
        <v>4045</v>
      </c>
      <c r="E1552" s="2" t="s">
        <v>25</v>
      </c>
      <c r="F1552" s="2" t="s">
        <v>4073</v>
      </c>
      <c r="G1552" s="3">
        <v>0.1725</v>
      </c>
      <c r="H1552" s="3">
        <v>90.66</v>
      </c>
      <c r="I1552" s="3">
        <v>100.0</v>
      </c>
      <c r="J1552" s="3">
        <v>127.38</v>
      </c>
      <c r="K1552" s="2" t="s">
        <v>16</v>
      </c>
    </row>
    <row r="1553">
      <c r="A1553" s="2" t="s">
        <v>4063</v>
      </c>
      <c r="B1553" s="2" t="s">
        <v>12</v>
      </c>
      <c r="C1553" s="2" t="s">
        <v>22</v>
      </c>
      <c r="D1553" s="2" t="s">
        <v>4045</v>
      </c>
      <c r="E1553" s="2" t="s">
        <v>25</v>
      </c>
      <c r="F1553" s="2" t="s">
        <v>4075</v>
      </c>
      <c r="G1553" s="3">
        <v>0.1895</v>
      </c>
      <c r="H1553" s="3">
        <v>92.93</v>
      </c>
      <c r="I1553" s="3">
        <v>100.0</v>
      </c>
      <c r="J1553" s="3">
        <v>127.38</v>
      </c>
      <c r="K1553" s="2" t="s">
        <v>16</v>
      </c>
    </row>
    <row r="1554">
      <c r="A1554" s="2" t="s">
        <v>4063</v>
      </c>
      <c r="B1554" s="2" t="s">
        <v>12</v>
      </c>
      <c r="C1554" s="2" t="s">
        <v>22</v>
      </c>
      <c r="D1554" s="2" t="s">
        <v>4045</v>
      </c>
      <c r="E1554" s="2" t="s">
        <v>25</v>
      </c>
      <c r="F1554" s="2" t="s">
        <v>4077</v>
      </c>
      <c r="G1554" s="3">
        <v>0.2428</v>
      </c>
      <c r="H1554" s="3">
        <v>101.24</v>
      </c>
      <c r="I1554" s="3">
        <v>97.6</v>
      </c>
      <c r="J1554" s="3">
        <v>127.38</v>
      </c>
      <c r="K1554" s="2" t="s">
        <v>16</v>
      </c>
    </row>
    <row r="1555">
      <c r="A1555" s="2" t="s">
        <v>4063</v>
      </c>
      <c r="B1555" s="2" t="s">
        <v>12</v>
      </c>
      <c r="C1555" s="2" t="s">
        <v>22</v>
      </c>
      <c r="D1555" s="2" t="s">
        <v>4045</v>
      </c>
      <c r="E1555" s="2" t="s">
        <v>25</v>
      </c>
      <c r="F1555" s="2" t="s">
        <v>4079</v>
      </c>
      <c r="G1555" s="3">
        <v>0.1688</v>
      </c>
      <c r="H1555" s="3">
        <v>92.41</v>
      </c>
      <c r="I1555" s="3">
        <v>100.0</v>
      </c>
      <c r="J1555" s="3">
        <v>127.38</v>
      </c>
      <c r="K1555" s="2" t="s">
        <v>16</v>
      </c>
    </row>
    <row r="1556">
      <c r="A1556" s="2" t="s">
        <v>4063</v>
      </c>
      <c r="B1556" s="2" t="s">
        <v>12</v>
      </c>
      <c r="C1556" s="2" t="s">
        <v>22</v>
      </c>
      <c r="D1556" s="2" t="s">
        <v>4045</v>
      </c>
      <c r="E1556" s="2" t="s">
        <v>25</v>
      </c>
      <c r="F1556" s="2" t="s">
        <v>4081</v>
      </c>
      <c r="G1556" s="3">
        <v>0.1464</v>
      </c>
      <c r="H1556" s="3">
        <v>98.83</v>
      </c>
      <c r="I1556" s="3">
        <v>100.0</v>
      </c>
      <c r="J1556" s="3">
        <v>127.38</v>
      </c>
      <c r="K1556" s="2" t="s">
        <v>16</v>
      </c>
    </row>
    <row r="1557">
      <c r="A1557" s="2" t="s">
        <v>4063</v>
      </c>
      <c r="B1557" s="2" t="s">
        <v>12</v>
      </c>
      <c r="C1557" s="2" t="s">
        <v>22</v>
      </c>
      <c r="D1557" s="2" t="s">
        <v>4045</v>
      </c>
      <c r="E1557" s="2" t="s">
        <v>25</v>
      </c>
      <c r="F1557" s="2" t="s">
        <v>4084</v>
      </c>
      <c r="G1557" s="3">
        <v>0.2194</v>
      </c>
      <c r="H1557" s="3">
        <v>89.76</v>
      </c>
      <c r="I1557" s="3">
        <v>100.0</v>
      </c>
      <c r="J1557" s="3">
        <v>127.38</v>
      </c>
      <c r="K1557" s="2" t="s">
        <v>16</v>
      </c>
    </row>
    <row r="1558">
      <c r="A1558" s="2" t="s">
        <v>4063</v>
      </c>
      <c r="B1558" s="2" t="s">
        <v>12</v>
      </c>
      <c r="C1558" s="2" t="s">
        <v>22</v>
      </c>
      <c r="D1558" s="2" t="s">
        <v>4045</v>
      </c>
      <c r="E1558" s="2" t="s">
        <v>25</v>
      </c>
      <c r="F1558" s="2" t="s">
        <v>4085</v>
      </c>
      <c r="G1558" s="3">
        <v>0.1786</v>
      </c>
      <c r="H1558" s="3">
        <v>87.68</v>
      </c>
      <c r="I1558" s="3">
        <v>100.0</v>
      </c>
      <c r="J1558" s="3">
        <v>127.38</v>
      </c>
      <c r="K1558" s="2" t="s">
        <v>16</v>
      </c>
    </row>
    <row r="1559">
      <c r="A1559" s="2" t="s">
        <v>4087</v>
      </c>
      <c r="B1559" s="2" t="s">
        <v>12</v>
      </c>
      <c r="C1559" s="2" t="s">
        <v>22</v>
      </c>
      <c r="D1559" s="2" t="s">
        <v>4045</v>
      </c>
      <c r="E1559" s="2" t="s">
        <v>25</v>
      </c>
      <c r="F1559" s="2" t="s">
        <v>4089</v>
      </c>
      <c r="G1559" s="3">
        <v>0.1504</v>
      </c>
      <c r="H1559" s="3">
        <v>92.09</v>
      </c>
      <c r="I1559" s="3">
        <v>100.0</v>
      </c>
      <c r="J1559" s="3">
        <v>127.38</v>
      </c>
      <c r="K1559" s="2" t="s">
        <v>16</v>
      </c>
    </row>
    <row r="1560">
      <c r="A1560" s="2" t="s">
        <v>4087</v>
      </c>
      <c r="B1560" s="2" t="s">
        <v>12</v>
      </c>
      <c r="C1560" s="2" t="s">
        <v>22</v>
      </c>
      <c r="D1560" s="2" t="s">
        <v>4045</v>
      </c>
      <c r="E1560" s="2" t="s">
        <v>25</v>
      </c>
      <c r="F1560" s="2" t="s">
        <v>4091</v>
      </c>
      <c r="G1560" s="3">
        <v>0.1593</v>
      </c>
      <c r="H1560" s="3">
        <v>89.56</v>
      </c>
      <c r="I1560" s="3">
        <v>100.0</v>
      </c>
      <c r="J1560" s="3">
        <v>127.38</v>
      </c>
      <c r="K1560" s="2" t="s">
        <v>16</v>
      </c>
    </row>
    <row r="1561">
      <c r="A1561" s="2" t="s">
        <v>4087</v>
      </c>
      <c r="B1561" s="2" t="s">
        <v>12</v>
      </c>
      <c r="C1561" s="2" t="s">
        <v>22</v>
      </c>
      <c r="D1561" s="2" t="s">
        <v>4045</v>
      </c>
      <c r="E1561" s="2" t="s">
        <v>25</v>
      </c>
      <c r="F1561" s="2" t="s">
        <v>4093</v>
      </c>
      <c r="G1561" s="3">
        <v>0.1747</v>
      </c>
      <c r="H1561" s="3">
        <v>87.97</v>
      </c>
      <c r="I1561" s="3">
        <v>100.0</v>
      </c>
      <c r="J1561" s="3">
        <v>127.38</v>
      </c>
      <c r="K1561" s="2" t="s">
        <v>16</v>
      </c>
    </row>
    <row r="1562">
      <c r="A1562" s="2" t="s">
        <v>4087</v>
      </c>
      <c r="B1562" s="2" t="s">
        <v>12</v>
      </c>
      <c r="C1562" s="2" t="s">
        <v>22</v>
      </c>
      <c r="D1562" s="2" t="s">
        <v>4096</v>
      </c>
      <c r="E1562" s="2" t="s">
        <v>25</v>
      </c>
      <c r="F1562" s="2" t="s">
        <v>4098</v>
      </c>
      <c r="G1562" s="3">
        <v>0.1717</v>
      </c>
      <c r="H1562" s="3">
        <v>91.51</v>
      </c>
      <c r="I1562" s="3">
        <v>100.0</v>
      </c>
      <c r="J1562" s="3">
        <v>127.38</v>
      </c>
      <c r="K1562" s="2" t="s">
        <v>16</v>
      </c>
    </row>
    <row r="1563">
      <c r="A1563" s="2" t="s">
        <v>4087</v>
      </c>
      <c r="B1563" s="2" t="s">
        <v>12</v>
      </c>
      <c r="C1563" s="2" t="s">
        <v>22</v>
      </c>
      <c r="D1563" s="2" t="s">
        <v>4096</v>
      </c>
      <c r="E1563" s="2" t="s">
        <v>25</v>
      </c>
      <c r="F1563" s="2" t="s">
        <v>4100</v>
      </c>
      <c r="G1563" s="3">
        <v>0.2227</v>
      </c>
      <c r="H1563" s="3">
        <v>100.61</v>
      </c>
      <c r="I1563" s="3">
        <v>100.0</v>
      </c>
      <c r="J1563" s="3">
        <v>127.38</v>
      </c>
      <c r="K1563" s="2" t="s">
        <v>16</v>
      </c>
    </row>
    <row r="1564">
      <c r="A1564" s="2" t="s">
        <v>4087</v>
      </c>
      <c r="B1564" s="2" t="s">
        <v>12</v>
      </c>
      <c r="C1564" s="2" t="s">
        <v>22</v>
      </c>
      <c r="D1564" s="2" t="s">
        <v>4096</v>
      </c>
      <c r="E1564" s="2" t="s">
        <v>25</v>
      </c>
      <c r="F1564" s="2" t="s">
        <v>4102</v>
      </c>
      <c r="G1564" s="3">
        <v>0.1543</v>
      </c>
      <c r="H1564" s="3">
        <v>101.18</v>
      </c>
      <c r="I1564" s="3">
        <v>97.6</v>
      </c>
      <c r="J1564" s="3">
        <v>127.38</v>
      </c>
      <c r="K1564" s="2" t="s">
        <v>16</v>
      </c>
    </row>
    <row r="1565">
      <c r="A1565" s="2" t="s">
        <v>4087</v>
      </c>
      <c r="B1565" s="2" t="s">
        <v>12</v>
      </c>
      <c r="C1565" s="2" t="s">
        <v>22</v>
      </c>
      <c r="D1565" s="2" t="s">
        <v>4096</v>
      </c>
      <c r="E1565" s="2" t="s">
        <v>25</v>
      </c>
      <c r="F1565" s="2" t="s">
        <v>4104</v>
      </c>
      <c r="G1565" s="3">
        <v>0.1963</v>
      </c>
      <c r="H1565" s="3">
        <v>92.52</v>
      </c>
      <c r="I1565" s="3">
        <v>100.0</v>
      </c>
      <c r="J1565" s="3">
        <v>127.38</v>
      </c>
      <c r="K1565" s="2" t="s">
        <v>16</v>
      </c>
    </row>
    <row r="1566">
      <c r="A1566" s="2" t="s">
        <v>4087</v>
      </c>
      <c r="B1566" s="2" t="s">
        <v>12</v>
      </c>
      <c r="C1566" s="2" t="s">
        <v>22</v>
      </c>
      <c r="D1566" s="2" t="s">
        <v>4096</v>
      </c>
      <c r="E1566" s="2" t="s">
        <v>25</v>
      </c>
      <c r="F1566" s="2" t="s">
        <v>4106</v>
      </c>
      <c r="G1566" s="3">
        <v>0.2166</v>
      </c>
      <c r="H1566" s="3">
        <v>94.37</v>
      </c>
      <c r="I1566" s="3">
        <v>100.0</v>
      </c>
      <c r="J1566" s="3">
        <v>127.38</v>
      </c>
      <c r="K1566" s="2" t="s">
        <v>16</v>
      </c>
    </row>
    <row r="1567">
      <c r="A1567" s="2" t="s">
        <v>4087</v>
      </c>
      <c r="B1567" s="2" t="s">
        <v>12</v>
      </c>
      <c r="C1567" s="2" t="s">
        <v>22</v>
      </c>
      <c r="D1567" s="2" t="s">
        <v>4096</v>
      </c>
      <c r="E1567" s="2" t="s">
        <v>25</v>
      </c>
      <c r="F1567" s="2" t="s">
        <v>4109</v>
      </c>
      <c r="G1567" s="3">
        <v>0.158</v>
      </c>
      <c r="H1567" s="3">
        <v>93.78</v>
      </c>
      <c r="I1567" s="3">
        <v>100.0</v>
      </c>
      <c r="J1567" s="3">
        <v>127.38</v>
      </c>
      <c r="K1567" s="2" t="s">
        <v>16</v>
      </c>
    </row>
    <row r="1568">
      <c r="A1568" s="2" t="s">
        <v>4087</v>
      </c>
      <c r="B1568" s="2" t="s">
        <v>12</v>
      </c>
      <c r="C1568" s="2" t="s">
        <v>22</v>
      </c>
      <c r="D1568" s="2" t="s">
        <v>4096</v>
      </c>
      <c r="E1568" s="2" t="s">
        <v>25</v>
      </c>
      <c r="F1568" s="2" t="s">
        <v>4111</v>
      </c>
      <c r="G1568" s="3">
        <v>0.21</v>
      </c>
      <c r="H1568" s="3">
        <v>90.85</v>
      </c>
      <c r="I1568" s="3">
        <v>100.0</v>
      </c>
      <c r="J1568" s="3">
        <v>127.38</v>
      </c>
      <c r="K1568" s="2" t="s">
        <v>16</v>
      </c>
    </row>
    <row r="1569">
      <c r="A1569" s="2" t="s">
        <v>4113</v>
      </c>
      <c r="B1569" s="2" t="s">
        <v>12</v>
      </c>
      <c r="C1569" s="2" t="s">
        <v>22</v>
      </c>
      <c r="D1569" s="2" t="s">
        <v>4096</v>
      </c>
      <c r="E1569" s="2" t="s">
        <v>25</v>
      </c>
      <c r="F1569" s="2" t="s">
        <v>4115</v>
      </c>
      <c r="G1569" s="3">
        <v>0.2207</v>
      </c>
      <c r="H1569" s="3">
        <v>99.98</v>
      </c>
      <c r="I1569" s="3">
        <v>100.0</v>
      </c>
      <c r="J1569" s="3">
        <v>127.38</v>
      </c>
      <c r="K1569" s="2" t="s">
        <v>16</v>
      </c>
    </row>
    <row r="1570">
      <c r="A1570" s="2" t="s">
        <v>4113</v>
      </c>
      <c r="B1570" s="2" t="s">
        <v>12</v>
      </c>
      <c r="C1570" s="2" t="s">
        <v>22</v>
      </c>
      <c r="D1570" s="2" t="s">
        <v>4096</v>
      </c>
      <c r="E1570" s="2" t="s">
        <v>25</v>
      </c>
      <c r="F1570" s="2" t="s">
        <v>4118</v>
      </c>
      <c r="G1570" s="3">
        <v>0.1416</v>
      </c>
      <c r="H1570" s="3">
        <v>93.44</v>
      </c>
      <c r="I1570" s="3">
        <v>100.0</v>
      </c>
      <c r="J1570" s="3">
        <v>127.38</v>
      </c>
      <c r="K1570" s="2" t="s">
        <v>16</v>
      </c>
    </row>
    <row r="1571">
      <c r="A1571" s="2" t="s">
        <v>4113</v>
      </c>
      <c r="B1571" s="2" t="s">
        <v>12</v>
      </c>
      <c r="C1571" s="2" t="s">
        <v>22</v>
      </c>
      <c r="D1571" s="2" t="s">
        <v>4096</v>
      </c>
      <c r="E1571" s="2" t="s">
        <v>25</v>
      </c>
      <c r="F1571" s="2" t="s">
        <v>4121</v>
      </c>
      <c r="G1571" s="3">
        <v>0.1529</v>
      </c>
      <c r="H1571" s="3">
        <v>96.78</v>
      </c>
      <c r="I1571" s="3">
        <v>100.0</v>
      </c>
      <c r="J1571" s="3">
        <v>127.38</v>
      </c>
      <c r="K1571" s="2" t="s">
        <v>16</v>
      </c>
    </row>
    <row r="1572">
      <c r="A1572" s="2" t="s">
        <v>4113</v>
      </c>
      <c r="B1572" s="2" t="s">
        <v>12</v>
      </c>
      <c r="C1572" s="2" t="s">
        <v>22</v>
      </c>
      <c r="D1572" s="2" t="s">
        <v>4096</v>
      </c>
      <c r="E1572" s="2" t="s">
        <v>25</v>
      </c>
      <c r="F1572" s="2" t="s">
        <v>4123</v>
      </c>
      <c r="G1572" s="3">
        <v>0.1852</v>
      </c>
      <c r="H1572" s="3">
        <v>97.89</v>
      </c>
      <c r="I1572" s="3">
        <v>100.0</v>
      </c>
      <c r="J1572" s="3">
        <v>127.38</v>
      </c>
      <c r="K1572" s="2" t="s">
        <v>16</v>
      </c>
    </row>
    <row r="1573">
      <c r="A1573" s="2" t="s">
        <v>4113</v>
      </c>
      <c r="B1573" s="2" t="s">
        <v>12</v>
      </c>
      <c r="C1573" s="2" t="s">
        <v>22</v>
      </c>
      <c r="D1573" s="2" t="s">
        <v>4096</v>
      </c>
      <c r="E1573" s="2" t="s">
        <v>25</v>
      </c>
      <c r="F1573" s="2" t="s">
        <v>4125</v>
      </c>
      <c r="G1573" s="3">
        <v>0.1542</v>
      </c>
      <c r="H1573" s="3">
        <v>85.53</v>
      </c>
      <c r="I1573" s="3">
        <v>100.0</v>
      </c>
      <c r="J1573" s="3">
        <v>127.38</v>
      </c>
      <c r="K1573" s="2" t="s">
        <v>16</v>
      </c>
    </row>
    <row r="1574">
      <c r="A1574" s="2" t="s">
        <v>4113</v>
      </c>
      <c r="B1574" s="2" t="s">
        <v>12</v>
      </c>
      <c r="C1574" s="2" t="s">
        <v>22</v>
      </c>
      <c r="D1574" s="2" t="s">
        <v>4096</v>
      </c>
      <c r="E1574" s="2" t="s">
        <v>25</v>
      </c>
      <c r="F1574" s="2" t="s">
        <v>4128</v>
      </c>
      <c r="G1574" s="3">
        <v>0.1524</v>
      </c>
      <c r="H1574" s="3">
        <v>102.29</v>
      </c>
      <c r="I1574" s="3">
        <v>95.3</v>
      </c>
      <c r="J1574" s="3">
        <v>127.38</v>
      </c>
      <c r="K1574" s="2" t="s">
        <v>16</v>
      </c>
    </row>
    <row r="1575">
      <c r="A1575" s="2" t="s">
        <v>4113</v>
      </c>
      <c r="B1575" s="2" t="s">
        <v>12</v>
      </c>
      <c r="C1575" s="2" t="s">
        <v>22</v>
      </c>
      <c r="D1575" s="2" t="s">
        <v>4096</v>
      </c>
      <c r="E1575" s="2" t="s">
        <v>25</v>
      </c>
      <c r="F1575" s="2" t="s">
        <v>4130</v>
      </c>
      <c r="G1575" s="3">
        <v>0.2227</v>
      </c>
      <c r="H1575" s="3">
        <v>86.45</v>
      </c>
      <c r="I1575" s="3">
        <v>100.0</v>
      </c>
      <c r="J1575" s="3">
        <v>127.38</v>
      </c>
      <c r="K1575" s="2" t="s">
        <v>16</v>
      </c>
    </row>
    <row r="1576">
      <c r="A1576" s="2" t="s">
        <v>4113</v>
      </c>
      <c r="B1576" s="2" t="s">
        <v>12</v>
      </c>
      <c r="C1576" s="2" t="s">
        <v>22</v>
      </c>
      <c r="D1576" s="2" t="s">
        <v>4096</v>
      </c>
      <c r="E1576" s="2" t="s">
        <v>25</v>
      </c>
      <c r="F1576" s="2" t="s">
        <v>4132</v>
      </c>
      <c r="G1576" s="3">
        <v>0.1362</v>
      </c>
      <c r="H1576" s="3">
        <v>105.01</v>
      </c>
      <c r="I1576" s="3">
        <v>100.0</v>
      </c>
      <c r="J1576" s="3">
        <v>127.38</v>
      </c>
      <c r="K1576" s="2" t="s">
        <v>16</v>
      </c>
    </row>
    <row r="1577">
      <c r="A1577" s="2" t="s">
        <v>4113</v>
      </c>
      <c r="B1577" s="2" t="s">
        <v>12</v>
      </c>
      <c r="C1577" s="2" t="s">
        <v>22</v>
      </c>
      <c r="D1577" s="2" t="s">
        <v>4096</v>
      </c>
      <c r="E1577" s="2" t="s">
        <v>25</v>
      </c>
      <c r="F1577" s="2" t="s">
        <v>4134</v>
      </c>
      <c r="G1577" s="3">
        <v>0.1112</v>
      </c>
      <c r="H1577" s="3">
        <v>97.46</v>
      </c>
      <c r="I1577" s="3">
        <v>100.0</v>
      </c>
      <c r="J1577" s="3">
        <v>127.38</v>
      </c>
      <c r="K1577" s="2" t="s">
        <v>16</v>
      </c>
    </row>
    <row r="1578">
      <c r="A1578" s="2" t="s">
        <v>4113</v>
      </c>
      <c r="B1578" s="2" t="s">
        <v>12</v>
      </c>
      <c r="C1578" s="2" t="s">
        <v>22</v>
      </c>
      <c r="D1578" s="2" t="s">
        <v>4096</v>
      </c>
      <c r="E1578" s="2" t="s">
        <v>25</v>
      </c>
      <c r="F1578" s="2" t="s">
        <v>4137</v>
      </c>
      <c r="G1578" s="3">
        <v>0.2632</v>
      </c>
      <c r="H1578" s="3">
        <v>99.89</v>
      </c>
      <c r="I1578" s="3">
        <v>100.0</v>
      </c>
      <c r="J1578" s="3">
        <v>127.38</v>
      </c>
      <c r="K1578" s="2" t="s">
        <v>16</v>
      </c>
    </row>
    <row r="1579">
      <c r="A1579" s="2" t="s">
        <v>4138</v>
      </c>
      <c r="B1579" s="2" t="s">
        <v>12</v>
      </c>
      <c r="C1579" s="2" t="s">
        <v>22</v>
      </c>
      <c r="D1579" s="2" t="s">
        <v>4096</v>
      </c>
      <c r="E1579" s="2" t="s">
        <v>25</v>
      </c>
      <c r="F1579" s="2" t="s">
        <v>4141</v>
      </c>
      <c r="G1579" s="3">
        <v>0.1401</v>
      </c>
      <c r="H1579" s="3">
        <v>94.17</v>
      </c>
      <c r="I1579" s="3">
        <v>100.0</v>
      </c>
      <c r="J1579" s="3">
        <v>127.38</v>
      </c>
      <c r="K1579" s="2" t="s">
        <v>16</v>
      </c>
    </row>
    <row r="1580">
      <c r="A1580" s="2" t="s">
        <v>4138</v>
      </c>
      <c r="B1580" s="2" t="s">
        <v>12</v>
      </c>
      <c r="C1580" s="2" t="s">
        <v>22</v>
      </c>
      <c r="D1580" s="2" t="s">
        <v>4096</v>
      </c>
      <c r="E1580" s="2" t="s">
        <v>25</v>
      </c>
      <c r="F1580" s="2" t="s">
        <v>4144</v>
      </c>
      <c r="G1580" s="3">
        <v>0.1799</v>
      </c>
      <c r="H1580" s="3">
        <v>93.06</v>
      </c>
      <c r="I1580" s="3">
        <v>100.0</v>
      </c>
      <c r="J1580" s="3">
        <v>127.38</v>
      </c>
      <c r="K1580" s="2" t="s">
        <v>16</v>
      </c>
    </row>
    <row r="1581">
      <c r="A1581" s="2" t="s">
        <v>4138</v>
      </c>
      <c r="B1581" s="2" t="s">
        <v>12</v>
      </c>
      <c r="C1581" s="2" t="s">
        <v>22</v>
      </c>
      <c r="D1581" s="2" t="s">
        <v>4096</v>
      </c>
      <c r="E1581" s="2" t="s">
        <v>25</v>
      </c>
      <c r="F1581" s="2" t="s">
        <v>4146</v>
      </c>
      <c r="G1581" s="3">
        <v>0.1833</v>
      </c>
      <c r="H1581" s="3">
        <v>93.42</v>
      </c>
      <c r="I1581" s="3">
        <v>100.0</v>
      </c>
      <c r="J1581" s="3">
        <v>127.38</v>
      </c>
      <c r="K1581" s="2" t="s">
        <v>16</v>
      </c>
    </row>
    <row r="1582">
      <c r="A1582" s="2" t="s">
        <v>4138</v>
      </c>
      <c r="B1582" s="2" t="s">
        <v>12</v>
      </c>
      <c r="C1582" s="2" t="s">
        <v>22</v>
      </c>
      <c r="D1582" s="2" t="s">
        <v>4149</v>
      </c>
      <c r="E1582" s="2" t="s">
        <v>25</v>
      </c>
      <c r="F1582" s="2" t="s">
        <v>4150</v>
      </c>
      <c r="G1582" s="3">
        <v>0.1912</v>
      </c>
      <c r="H1582" s="3">
        <v>98.63</v>
      </c>
      <c r="I1582" s="3">
        <v>100.0</v>
      </c>
      <c r="J1582" s="3">
        <v>127.38</v>
      </c>
      <c r="K1582" s="2" t="s">
        <v>16</v>
      </c>
    </row>
    <row r="1583">
      <c r="A1583" s="2" t="s">
        <v>4138</v>
      </c>
      <c r="B1583" s="2" t="s">
        <v>12</v>
      </c>
      <c r="C1583" s="2" t="s">
        <v>22</v>
      </c>
      <c r="D1583" s="2" t="s">
        <v>4149</v>
      </c>
      <c r="E1583" s="2" t="s">
        <v>25</v>
      </c>
      <c r="F1583" s="2" t="s">
        <v>4153</v>
      </c>
      <c r="G1583" s="3">
        <v>0.245</v>
      </c>
      <c r="H1583" s="3">
        <v>94.36</v>
      </c>
      <c r="I1583" s="3">
        <v>100.0</v>
      </c>
      <c r="J1583" s="3">
        <v>127.38</v>
      </c>
      <c r="K1583" s="2" t="s">
        <v>16</v>
      </c>
    </row>
    <row r="1584">
      <c r="A1584" s="2" t="s">
        <v>4138</v>
      </c>
      <c r="B1584" s="2" t="s">
        <v>12</v>
      </c>
      <c r="C1584" s="2" t="s">
        <v>22</v>
      </c>
      <c r="D1584" s="2" t="s">
        <v>4149</v>
      </c>
      <c r="E1584" s="2" t="s">
        <v>25</v>
      </c>
      <c r="F1584" s="2" t="s">
        <v>4157</v>
      </c>
      <c r="G1584" s="3">
        <v>0.1842</v>
      </c>
      <c r="H1584" s="3">
        <v>101.73</v>
      </c>
      <c r="I1584" s="3">
        <v>97.6</v>
      </c>
      <c r="J1584" s="3">
        <v>127.38</v>
      </c>
      <c r="K1584" s="2" t="s">
        <v>16</v>
      </c>
    </row>
    <row r="1585">
      <c r="A1585" s="2" t="s">
        <v>4138</v>
      </c>
      <c r="B1585" s="2" t="s">
        <v>12</v>
      </c>
      <c r="C1585" s="2" t="s">
        <v>22</v>
      </c>
      <c r="D1585" s="2" t="s">
        <v>4149</v>
      </c>
      <c r="E1585" s="2" t="s">
        <v>25</v>
      </c>
      <c r="F1585" s="2" t="s">
        <v>4159</v>
      </c>
      <c r="G1585" s="3">
        <v>0.1541</v>
      </c>
      <c r="H1585" s="3">
        <v>111.57</v>
      </c>
      <c r="I1585" s="3">
        <v>97.8</v>
      </c>
      <c r="J1585" s="3">
        <v>127.38</v>
      </c>
      <c r="K1585" s="2" t="s">
        <v>16</v>
      </c>
    </row>
    <row r="1586">
      <c r="A1586" s="2" t="s">
        <v>4138</v>
      </c>
      <c r="B1586" s="2" t="s">
        <v>12</v>
      </c>
      <c r="C1586" s="2" t="s">
        <v>22</v>
      </c>
      <c r="D1586" s="2" t="s">
        <v>4149</v>
      </c>
      <c r="E1586" s="2" t="s">
        <v>25</v>
      </c>
      <c r="F1586" s="2" t="s">
        <v>4162</v>
      </c>
      <c r="G1586" s="3">
        <v>0.1536</v>
      </c>
      <c r="H1586" s="3">
        <v>99.91</v>
      </c>
      <c r="I1586" s="3">
        <v>100.0</v>
      </c>
      <c r="J1586" s="3">
        <v>127.38</v>
      </c>
      <c r="K1586" s="2" t="s">
        <v>16</v>
      </c>
    </row>
    <row r="1587">
      <c r="A1587" s="2" t="s">
        <v>4138</v>
      </c>
      <c r="B1587" s="2" t="s">
        <v>12</v>
      </c>
      <c r="C1587" s="2" t="s">
        <v>22</v>
      </c>
      <c r="D1587" s="2" t="s">
        <v>4149</v>
      </c>
      <c r="E1587" s="2" t="s">
        <v>25</v>
      </c>
      <c r="F1587" s="2" t="s">
        <v>4164</v>
      </c>
      <c r="G1587" s="3">
        <v>0.1718</v>
      </c>
      <c r="H1587" s="3">
        <v>94.08</v>
      </c>
      <c r="I1587" s="3">
        <v>100.0</v>
      </c>
      <c r="J1587" s="3">
        <v>127.38</v>
      </c>
      <c r="K1587" s="2" t="s">
        <v>16</v>
      </c>
    </row>
    <row r="1588">
      <c r="A1588" s="2" t="s">
        <v>4138</v>
      </c>
      <c r="B1588" s="2" t="s">
        <v>12</v>
      </c>
      <c r="C1588" s="2" t="s">
        <v>22</v>
      </c>
      <c r="D1588" s="2" t="s">
        <v>4149</v>
      </c>
      <c r="E1588" s="2" t="s">
        <v>25</v>
      </c>
      <c r="F1588" s="2" t="s">
        <v>4168</v>
      </c>
      <c r="G1588" s="3">
        <v>0.132</v>
      </c>
      <c r="H1588" s="3">
        <v>96.34</v>
      </c>
      <c r="I1588" s="3">
        <v>97.5</v>
      </c>
      <c r="J1588" s="3">
        <v>127.38</v>
      </c>
      <c r="K1588" s="2" t="s">
        <v>16</v>
      </c>
    </row>
    <row r="1589">
      <c r="A1589" s="2" t="s">
        <v>4169</v>
      </c>
      <c r="B1589" s="2" t="s">
        <v>12</v>
      </c>
      <c r="C1589" s="2" t="s">
        <v>22</v>
      </c>
      <c r="D1589" s="2" t="s">
        <v>4149</v>
      </c>
      <c r="E1589" s="2" t="s">
        <v>25</v>
      </c>
      <c r="F1589" s="2" t="s">
        <v>4171</v>
      </c>
      <c r="G1589" s="3">
        <v>0.1784</v>
      </c>
      <c r="H1589" s="3">
        <v>94.56</v>
      </c>
      <c r="I1589" s="3">
        <v>100.0</v>
      </c>
      <c r="J1589" s="3">
        <v>127.38</v>
      </c>
      <c r="K1589" s="2" t="s">
        <v>16</v>
      </c>
    </row>
    <row r="1590">
      <c r="A1590" s="2" t="s">
        <v>4169</v>
      </c>
      <c r="B1590" s="2" t="s">
        <v>12</v>
      </c>
      <c r="C1590" s="2" t="s">
        <v>22</v>
      </c>
      <c r="D1590" s="2" t="s">
        <v>4149</v>
      </c>
      <c r="E1590" s="2" t="s">
        <v>25</v>
      </c>
      <c r="F1590" s="2" t="s">
        <v>4173</v>
      </c>
      <c r="G1590" s="3">
        <v>0.1792</v>
      </c>
      <c r="H1590" s="3">
        <v>101.0</v>
      </c>
      <c r="I1590" s="3">
        <v>100.0</v>
      </c>
      <c r="J1590" s="3">
        <v>127.38</v>
      </c>
      <c r="K1590" s="2" t="s">
        <v>16</v>
      </c>
    </row>
    <row r="1591">
      <c r="A1591" s="2" t="s">
        <v>4169</v>
      </c>
      <c r="B1591" s="2" t="s">
        <v>12</v>
      </c>
      <c r="C1591" s="2" t="s">
        <v>22</v>
      </c>
      <c r="D1591" s="2" t="s">
        <v>4149</v>
      </c>
      <c r="E1591" s="2" t="s">
        <v>25</v>
      </c>
      <c r="F1591" s="2" t="s">
        <v>4175</v>
      </c>
      <c r="G1591" s="3">
        <v>0.1322</v>
      </c>
      <c r="H1591" s="3">
        <v>89.67</v>
      </c>
      <c r="I1591" s="3">
        <v>100.0</v>
      </c>
      <c r="J1591" s="3">
        <v>127.38</v>
      </c>
      <c r="K1591" s="2" t="s">
        <v>16</v>
      </c>
    </row>
    <row r="1592">
      <c r="A1592" s="2" t="s">
        <v>4169</v>
      </c>
      <c r="B1592" s="2" t="s">
        <v>12</v>
      </c>
      <c r="C1592" s="2" t="s">
        <v>22</v>
      </c>
      <c r="D1592" s="2" t="s">
        <v>4149</v>
      </c>
      <c r="E1592" s="2" t="s">
        <v>25</v>
      </c>
      <c r="F1592" s="2" t="s">
        <v>4179</v>
      </c>
      <c r="G1592" s="3">
        <v>0.1988</v>
      </c>
      <c r="H1592" s="3">
        <v>90.6</v>
      </c>
      <c r="I1592" s="3">
        <v>100.0</v>
      </c>
      <c r="J1592" s="3">
        <v>127.38</v>
      </c>
      <c r="K1592" s="2" t="s">
        <v>16</v>
      </c>
    </row>
    <row r="1593">
      <c r="A1593" s="2" t="s">
        <v>4169</v>
      </c>
      <c r="B1593" s="2" t="s">
        <v>12</v>
      </c>
      <c r="C1593" s="2" t="s">
        <v>22</v>
      </c>
      <c r="D1593" s="2" t="s">
        <v>4149</v>
      </c>
      <c r="E1593" s="2" t="s">
        <v>25</v>
      </c>
      <c r="F1593" s="2" t="s">
        <v>4182</v>
      </c>
      <c r="G1593" s="3">
        <v>0.2084</v>
      </c>
      <c r="H1593" s="3">
        <v>99.45</v>
      </c>
      <c r="I1593" s="3">
        <v>100.0</v>
      </c>
      <c r="J1593" s="3">
        <v>127.38</v>
      </c>
      <c r="K1593" s="2" t="s">
        <v>16</v>
      </c>
    </row>
    <row r="1594">
      <c r="A1594" s="2" t="s">
        <v>4169</v>
      </c>
      <c r="B1594" s="2" t="s">
        <v>12</v>
      </c>
      <c r="C1594" s="2" t="s">
        <v>22</v>
      </c>
      <c r="D1594" s="2" t="s">
        <v>4149</v>
      </c>
      <c r="E1594" s="2" t="s">
        <v>25</v>
      </c>
      <c r="F1594" s="2" t="s">
        <v>4184</v>
      </c>
      <c r="G1594" s="3">
        <v>0.1785</v>
      </c>
      <c r="H1594" s="3">
        <v>92.68</v>
      </c>
      <c r="I1594" s="3">
        <v>100.0</v>
      </c>
      <c r="J1594" s="3">
        <v>127.38</v>
      </c>
      <c r="K1594" s="2" t="s">
        <v>16</v>
      </c>
    </row>
    <row r="1595">
      <c r="A1595" s="2" t="s">
        <v>4169</v>
      </c>
      <c r="B1595" s="2" t="s">
        <v>12</v>
      </c>
      <c r="C1595" s="2" t="s">
        <v>22</v>
      </c>
      <c r="D1595" s="2" t="s">
        <v>4149</v>
      </c>
      <c r="E1595" s="2" t="s">
        <v>25</v>
      </c>
      <c r="F1595" s="2" t="s">
        <v>4186</v>
      </c>
      <c r="G1595" s="3">
        <v>0.1751</v>
      </c>
      <c r="H1595" s="3">
        <v>88.73</v>
      </c>
      <c r="I1595" s="3">
        <v>100.0</v>
      </c>
      <c r="J1595" s="3">
        <v>127.38</v>
      </c>
      <c r="K1595" s="2" t="s">
        <v>16</v>
      </c>
    </row>
    <row r="1596">
      <c r="A1596" s="2" t="s">
        <v>4169</v>
      </c>
      <c r="B1596" s="2" t="s">
        <v>12</v>
      </c>
      <c r="C1596" s="2" t="s">
        <v>22</v>
      </c>
      <c r="D1596" s="2" t="s">
        <v>4149</v>
      </c>
      <c r="E1596" s="2" t="s">
        <v>25</v>
      </c>
      <c r="F1596" s="2" t="s">
        <v>4188</v>
      </c>
      <c r="G1596" s="3">
        <v>0.1541</v>
      </c>
      <c r="H1596" s="3">
        <v>92.43</v>
      </c>
      <c r="I1596" s="3">
        <v>100.0</v>
      </c>
      <c r="J1596" s="3">
        <v>127.38</v>
      </c>
      <c r="K1596" s="2" t="s">
        <v>16</v>
      </c>
    </row>
    <row r="1597">
      <c r="A1597" s="2" t="s">
        <v>4169</v>
      </c>
      <c r="B1597" s="2" t="s">
        <v>12</v>
      </c>
      <c r="C1597" s="2" t="s">
        <v>22</v>
      </c>
      <c r="D1597" s="2" t="s">
        <v>4149</v>
      </c>
      <c r="E1597" s="2" t="s">
        <v>25</v>
      </c>
      <c r="F1597" s="2" t="s">
        <v>4190</v>
      </c>
      <c r="G1597" s="3">
        <v>0.1821</v>
      </c>
      <c r="H1597" s="3">
        <v>94.25</v>
      </c>
      <c r="I1597" s="3">
        <v>100.0</v>
      </c>
      <c r="J1597" s="3">
        <v>127.38</v>
      </c>
      <c r="K1597" s="2" t="s">
        <v>16</v>
      </c>
    </row>
    <row r="1598">
      <c r="A1598" s="2" t="s">
        <v>4169</v>
      </c>
      <c r="B1598" s="2" t="s">
        <v>12</v>
      </c>
      <c r="C1598" s="2" t="s">
        <v>22</v>
      </c>
      <c r="D1598" s="2" t="s">
        <v>4149</v>
      </c>
      <c r="E1598" s="2" t="s">
        <v>25</v>
      </c>
      <c r="F1598" s="2" t="s">
        <v>4192</v>
      </c>
      <c r="G1598" s="3">
        <v>0.1752</v>
      </c>
      <c r="H1598" s="3">
        <v>93.29</v>
      </c>
      <c r="I1598" s="3">
        <v>100.0</v>
      </c>
      <c r="J1598" s="3">
        <v>127.38</v>
      </c>
      <c r="K1598" s="2" t="s">
        <v>16</v>
      </c>
    </row>
    <row r="1599">
      <c r="A1599" s="2" t="s">
        <v>4169</v>
      </c>
      <c r="B1599" s="2" t="s">
        <v>12</v>
      </c>
      <c r="C1599" s="2" t="s">
        <v>22</v>
      </c>
      <c r="D1599" s="2" t="s">
        <v>4149</v>
      </c>
      <c r="E1599" s="2" t="s">
        <v>25</v>
      </c>
      <c r="F1599" s="2" t="s">
        <v>4194</v>
      </c>
      <c r="G1599" s="3">
        <v>0.1754</v>
      </c>
      <c r="H1599" s="3">
        <v>93.94</v>
      </c>
      <c r="I1599" s="3">
        <v>100.0</v>
      </c>
      <c r="J1599" s="3">
        <v>127.38</v>
      </c>
      <c r="K1599" s="2" t="s">
        <v>16</v>
      </c>
    </row>
    <row r="1600">
      <c r="A1600" s="2" t="s">
        <v>4197</v>
      </c>
      <c r="B1600" s="2" t="s">
        <v>12</v>
      </c>
      <c r="C1600" s="2" t="s">
        <v>22</v>
      </c>
      <c r="D1600" s="2" t="s">
        <v>4149</v>
      </c>
      <c r="E1600" s="2" t="s">
        <v>25</v>
      </c>
      <c r="F1600" s="2" t="s">
        <v>4199</v>
      </c>
      <c r="G1600" s="3">
        <v>0.1736</v>
      </c>
      <c r="H1600" s="3">
        <v>99.86</v>
      </c>
      <c r="I1600" s="3">
        <v>100.0</v>
      </c>
      <c r="J1600" s="3">
        <v>127.38</v>
      </c>
      <c r="K1600" s="2" t="s">
        <v>16</v>
      </c>
    </row>
    <row r="1601">
      <c r="A1601" s="2" t="s">
        <v>4197</v>
      </c>
      <c r="B1601" s="2" t="s">
        <v>12</v>
      </c>
      <c r="C1601" s="2" t="s">
        <v>22</v>
      </c>
      <c r="D1601" s="2" t="s">
        <v>4149</v>
      </c>
      <c r="E1601" s="2" t="s">
        <v>25</v>
      </c>
      <c r="F1601" s="2" t="s">
        <v>4204</v>
      </c>
      <c r="G1601" s="3">
        <v>0.1405</v>
      </c>
      <c r="H1601" s="3">
        <v>95.27</v>
      </c>
      <c r="I1601" s="3">
        <v>100.0</v>
      </c>
      <c r="J1601" s="3">
        <v>127.38</v>
      </c>
      <c r="K1601" s="2" t="s">
        <v>16</v>
      </c>
    </row>
    <row r="1602">
      <c r="A1602" s="2" t="s">
        <v>4206</v>
      </c>
      <c r="B1602" s="2" t="s">
        <v>12</v>
      </c>
      <c r="C1602" s="2" t="s">
        <v>22</v>
      </c>
      <c r="D1602" s="2" t="s">
        <v>4207</v>
      </c>
      <c r="E1602" s="2" t="s">
        <v>25</v>
      </c>
      <c r="F1602" s="2" t="s">
        <v>4208</v>
      </c>
      <c r="G1602" s="3">
        <v>0.1881</v>
      </c>
      <c r="H1602" s="3">
        <v>95.05</v>
      </c>
      <c r="I1602" s="3">
        <v>36.5</v>
      </c>
      <c r="J1602" s="3">
        <v>127.99</v>
      </c>
      <c r="K1602" s="2" t="s">
        <v>16</v>
      </c>
    </row>
    <row r="1603">
      <c r="A1603" s="2" t="s">
        <v>4206</v>
      </c>
      <c r="B1603" s="2" t="s">
        <v>12</v>
      </c>
      <c r="C1603" s="2" t="s">
        <v>22</v>
      </c>
      <c r="D1603" s="2" t="s">
        <v>4207</v>
      </c>
      <c r="E1603" s="2" t="s">
        <v>25</v>
      </c>
      <c r="F1603" s="2" t="s">
        <v>4211</v>
      </c>
      <c r="G1603" s="3">
        <v>0.1436</v>
      </c>
      <c r="H1603" s="3">
        <v>86.85</v>
      </c>
      <c r="I1603" s="3">
        <v>100.0</v>
      </c>
      <c r="J1603" s="3">
        <v>127.99</v>
      </c>
      <c r="K1603" s="2" t="s">
        <v>16</v>
      </c>
    </row>
    <row r="1604">
      <c r="A1604" s="2" t="s">
        <v>4206</v>
      </c>
      <c r="B1604" s="2" t="s">
        <v>12</v>
      </c>
      <c r="C1604" s="2" t="s">
        <v>22</v>
      </c>
      <c r="D1604" s="2" t="s">
        <v>4207</v>
      </c>
      <c r="E1604" s="2" t="s">
        <v>25</v>
      </c>
      <c r="F1604" s="2" t="s">
        <v>4212</v>
      </c>
      <c r="G1604" s="3">
        <v>0.1381</v>
      </c>
      <c r="H1604" s="3">
        <v>87.9</v>
      </c>
      <c r="I1604" s="3">
        <v>100.0</v>
      </c>
      <c r="J1604" s="3">
        <v>127.99</v>
      </c>
      <c r="K1604" s="2" t="s">
        <v>16</v>
      </c>
    </row>
    <row r="1605">
      <c r="A1605" s="2" t="s">
        <v>4206</v>
      </c>
      <c r="B1605" s="2" t="s">
        <v>12</v>
      </c>
      <c r="C1605" s="2" t="s">
        <v>22</v>
      </c>
      <c r="D1605" s="2" t="s">
        <v>4207</v>
      </c>
      <c r="E1605" s="2" t="s">
        <v>25</v>
      </c>
      <c r="F1605" s="2" t="s">
        <v>4214</v>
      </c>
      <c r="G1605" s="3">
        <v>0.1477</v>
      </c>
      <c r="H1605" s="3">
        <v>94.07</v>
      </c>
      <c r="I1605" s="3">
        <v>100.0</v>
      </c>
      <c r="J1605" s="3">
        <v>127.99</v>
      </c>
      <c r="K1605" s="2" t="s">
        <v>16</v>
      </c>
    </row>
    <row r="1606">
      <c r="A1606" s="2" t="s">
        <v>4206</v>
      </c>
      <c r="B1606" s="2" t="s">
        <v>12</v>
      </c>
      <c r="C1606" s="2" t="s">
        <v>22</v>
      </c>
      <c r="D1606" s="2" t="s">
        <v>4207</v>
      </c>
      <c r="E1606" s="2" t="s">
        <v>25</v>
      </c>
      <c r="F1606" s="2" t="s">
        <v>4217</v>
      </c>
      <c r="G1606" s="3">
        <v>0.1522</v>
      </c>
      <c r="H1606" s="3">
        <v>97.03</v>
      </c>
      <c r="I1606" s="3">
        <v>100.0</v>
      </c>
      <c r="J1606" s="3">
        <v>127.99</v>
      </c>
      <c r="K1606" s="2" t="s">
        <v>16</v>
      </c>
    </row>
    <row r="1607">
      <c r="A1607" s="2" t="s">
        <v>4206</v>
      </c>
      <c r="B1607" s="2" t="s">
        <v>12</v>
      </c>
      <c r="C1607" s="2" t="s">
        <v>22</v>
      </c>
      <c r="D1607" s="2" t="s">
        <v>4207</v>
      </c>
      <c r="E1607" s="2" t="s">
        <v>25</v>
      </c>
      <c r="F1607" s="2" t="s">
        <v>4221</v>
      </c>
      <c r="G1607" s="3">
        <v>0.1372</v>
      </c>
      <c r="H1607" s="3">
        <v>92.72</v>
      </c>
      <c r="I1607" s="3">
        <v>100.0</v>
      </c>
      <c r="J1607" s="3">
        <v>127.99</v>
      </c>
      <c r="K1607" s="2" t="s">
        <v>16</v>
      </c>
    </row>
    <row r="1608">
      <c r="A1608" s="2" t="s">
        <v>4206</v>
      </c>
      <c r="B1608" s="2" t="s">
        <v>12</v>
      </c>
      <c r="C1608" s="2" t="s">
        <v>22</v>
      </c>
      <c r="D1608" s="2" t="s">
        <v>4207</v>
      </c>
      <c r="E1608" s="2" t="s">
        <v>25</v>
      </c>
      <c r="F1608" s="2" t="s">
        <v>4223</v>
      </c>
      <c r="G1608" s="3">
        <v>0.1674</v>
      </c>
      <c r="H1608" s="3">
        <v>85.41</v>
      </c>
      <c r="I1608" s="3">
        <v>100.0</v>
      </c>
      <c r="J1608" s="3">
        <v>127.99</v>
      </c>
      <c r="K1608" s="2" t="s">
        <v>16</v>
      </c>
    </row>
    <row r="1609">
      <c r="A1609" s="2" t="s">
        <v>4206</v>
      </c>
      <c r="B1609" s="2" t="s">
        <v>12</v>
      </c>
      <c r="C1609" s="2" t="s">
        <v>22</v>
      </c>
      <c r="D1609" s="2" t="s">
        <v>4207</v>
      </c>
      <c r="E1609" s="2" t="s">
        <v>25</v>
      </c>
      <c r="F1609" s="2" t="s">
        <v>4225</v>
      </c>
      <c r="G1609" s="3">
        <v>0.1622</v>
      </c>
      <c r="H1609" s="3">
        <v>89.3</v>
      </c>
      <c r="I1609" s="3">
        <v>100.0</v>
      </c>
      <c r="J1609" s="3">
        <v>127.99</v>
      </c>
      <c r="K1609" s="2" t="s">
        <v>16</v>
      </c>
    </row>
    <row r="1610">
      <c r="A1610" s="2" t="s">
        <v>4227</v>
      </c>
      <c r="B1610" s="2" t="s">
        <v>12</v>
      </c>
      <c r="C1610" s="2" t="s">
        <v>22</v>
      </c>
      <c r="D1610" s="2" t="s">
        <v>4207</v>
      </c>
      <c r="E1610" s="2" t="s">
        <v>25</v>
      </c>
      <c r="F1610" s="2" t="s">
        <v>4229</v>
      </c>
      <c r="G1610" s="3">
        <v>0.1768</v>
      </c>
      <c r="H1610" s="3">
        <v>89.56</v>
      </c>
      <c r="I1610" s="3">
        <v>100.0</v>
      </c>
      <c r="J1610" s="3">
        <v>127.99</v>
      </c>
      <c r="K1610" s="2" t="s">
        <v>16</v>
      </c>
    </row>
    <row r="1611">
      <c r="A1611" s="2" t="s">
        <v>4227</v>
      </c>
      <c r="B1611" s="2" t="s">
        <v>12</v>
      </c>
      <c r="C1611" s="2" t="s">
        <v>22</v>
      </c>
      <c r="D1611" s="2" t="s">
        <v>4207</v>
      </c>
      <c r="E1611" s="2" t="s">
        <v>25</v>
      </c>
      <c r="F1611" s="2" t="s">
        <v>4231</v>
      </c>
      <c r="G1611" s="3">
        <v>0.2039</v>
      </c>
      <c r="H1611" s="3">
        <v>85.76</v>
      </c>
      <c r="I1611" s="3">
        <v>100.0</v>
      </c>
      <c r="J1611" s="3">
        <v>127.99</v>
      </c>
      <c r="K1611" s="2" t="s">
        <v>16</v>
      </c>
    </row>
    <row r="1612">
      <c r="A1612" s="2" t="s">
        <v>4227</v>
      </c>
      <c r="B1612" s="2" t="s">
        <v>12</v>
      </c>
      <c r="C1612" s="2" t="s">
        <v>22</v>
      </c>
      <c r="D1612" s="2" t="s">
        <v>4207</v>
      </c>
      <c r="E1612" s="2" t="s">
        <v>25</v>
      </c>
      <c r="F1612" s="2" t="s">
        <v>4234</v>
      </c>
      <c r="G1612" s="3">
        <v>0.2052</v>
      </c>
      <c r="H1612" s="3">
        <v>95.0</v>
      </c>
      <c r="I1612" s="3">
        <v>100.0</v>
      </c>
      <c r="J1612" s="3">
        <v>127.99</v>
      </c>
      <c r="K1612" s="2" t="s">
        <v>16</v>
      </c>
    </row>
    <row r="1613">
      <c r="A1613" s="2" t="s">
        <v>4227</v>
      </c>
      <c r="B1613" s="2" t="s">
        <v>12</v>
      </c>
      <c r="C1613" s="2" t="s">
        <v>22</v>
      </c>
      <c r="D1613" s="2" t="s">
        <v>4207</v>
      </c>
      <c r="E1613" s="2" t="s">
        <v>25</v>
      </c>
      <c r="F1613" s="2" t="s">
        <v>4236</v>
      </c>
      <c r="G1613" s="3">
        <v>0.2227</v>
      </c>
      <c r="H1613" s="3">
        <v>101.34</v>
      </c>
      <c r="I1613" s="3">
        <v>100.0</v>
      </c>
      <c r="J1613" s="3">
        <v>127.99</v>
      </c>
      <c r="K1613" s="2" t="s">
        <v>16</v>
      </c>
    </row>
    <row r="1614">
      <c r="A1614" s="2" t="s">
        <v>4227</v>
      </c>
      <c r="B1614" s="2" t="s">
        <v>12</v>
      </c>
      <c r="C1614" s="2" t="s">
        <v>22</v>
      </c>
      <c r="D1614" s="2" t="s">
        <v>4207</v>
      </c>
      <c r="E1614" s="2" t="s">
        <v>25</v>
      </c>
      <c r="F1614" s="2" t="s">
        <v>4238</v>
      </c>
      <c r="G1614" s="3">
        <v>0.1197</v>
      </c>
      <c r="H1614" s="3">
        <v>95.12</v>
      </c>
      <c r="I1614" s="3">
        <v>100.0</v>
      </c>
      <c r="J1614" s="3">
        <v>127.99</v>
      </c>
      <c r="K1614" s="2" t="s">
        <v>16</v>
      </c>
    </row>
    <row r="1615">
      <c r="A1615" s="2" t="s">
        <v>4227</v>
      </c>
      <c r="B1615" s="2" t="s">
        <v>12</v>
      </c>
      <c r="C1615" s="2" t="s">
        <v>22</v>
      </c>
      <c r="D1615" s="2" t="s">
        <v>4207</v>
      </c>
      <c r="E1615" s="2" t="s">
        <v>25</v>
      </c>
      <c r="F1615" s="2" t="s">
        <v>4241</v>
      </c>
      <c r="G1615" s="3">
        <v>0.1817</v>
      </c>
      <c r="H1615" s="3">
        <v>95.86</v>
      </c>
      <c r="I1615" s="3">
        <v>100.0</v>
      </c>
      <c r="J1615" s="3">
        <v>127.99</v>
      </c>
      <c r="K1615" s="2" t="s">
        <v>16</v>
      </c>
    </row>
    <row r="1616">
      <c r="A1616" s="2" t="s">
        <v>4227</v>
      </c>
      <c r="B1616" s="2" t="s">
        <v>12</v>
      </c>
      <c r="C1616" s="2" t="s">
        <v>22</v>
      </c>
      <c r="D1616" s="2" t="s">
        <v>4207</v>
      </c>
      <c r="E1616" s="2" t="s">
        <v>25</v>
      </c>
      <c r="F1616" s="2" t="s">
        <v>4244</v>
      </c>
      <c r="G1616" s="3">
        <v>0.1747</v>
      </c>
      <c r="H1616" s="3">
        <v>93.06</v>
      </c>
      <c r="I1616" s="3">
        <v>100.0</v>
      </c>
      <c r="J1616" s="3">
        <v>127.99</v>
      </c>
      <c r="K1616" s="2" t="s">
        <v>16</v>
      </c>
    </row>
    <row r="1617">
      <c r="A1617" s="2" t="s">
        <v>4227</v>
      </c>
      <c r="B1617" s="2" t="s">
        <v>12</v>
      </c>
      <c r="C1617" s="2" t="s">
        <v>22</v>
      </c>
      <c r="D1617" s="2" t="s">
        <v>4207</v>
      </c>
      <c r="E1617" s="2" t="s">
        <v>25</v>
      </c>
      <c r="F1617" s="2" t="s">
        <v>4246</v>
      </c>
      <c r="G1617" s="3">
        <v>0.1432</v>
      </c>
      <c r="H1617" s="3">
        <v>89.76</v>
      </c>
      <c r="I1617" s="3">
        <v>100.0</v>
      </c>
      <c r="J1617" s="3">
        <v>127.99</v>
      </c>
      <c r="K1617" s="2" t="s">
        <v>16</v>
      </c>
    </row>
    <row r="1618">
      <c r="A1618" s="2" t="s">
        <v>4227</v>
      </c>
      <c r="B1618" s="2" t="s">
        <v>12</v>
      </c>
      <c r="C1618" s="2" t="s">
        <v>22</v>
      </c>
      <c r="D1618" s="2" t="s">
        <v>4207</v>
      </c>
      <c r="E1618" s="2" t="s">
        <v>25</v>
      </c>
      <c r="F1618" s="2" t="s">
        <v>4249</v>
      </c>
      <c r="G1618" s="3">
        <v>0.1482</v>
      </c>
      <c r="H1618" s="3">
        <v>93.11</v>
      </c>
      <c r="I1618" s="3">
        <v>100.0</v>
      </c>
      <c r="J1618" s="3">
        <v>127.99</v>
      </c>
      <c r="K1618" s="2" t="s">
        <v>16</v>
      </c>
    </row>
    <row r="1619">
      <c r="A1619" s="2" t="s">
        <v>4227</v>
      </c>
      <c r="B1619" s="2" t="s">
        <v>12</v>
      </c>
      <c r="C1619" s="2" t="s">
        <v>22</v>
      </c>
      <c r="D1619" s="2" t="s">
        <v>4207</v>
      </c>
      <c r="E1619" s="2" t="s">
        <v>25</v>
      </c>
      <c r="F1619" s="2" t="s">
        <v>4252</v>
      </c>
      <c r="G1619" s="3">
        <v>0.1621</v>
      </c>
      <c r="H1619" s="3">
        <v>94.33</v>
      </c>
      <c r="I1619" s="3">
        <v>100.0</v>
      </c>
      <c r="J1619" s="3">
        <v>127.99</v>
      </c>
      <c r="K1619" s="2" t="s">
        <v>16</v>
      </c>
    </row>
    <row r="1620">
      <c r="A1620" s="2" t="s">
        <v>4254</v>
      </c>
      <c r="B1620" s="2" t="s">
        <v>12</v>
      </c>
      <c r="C1620" s="2" t="s">
        <v>22</v>
      </c>
      <c r="D1620" s="2" t="s">
        <v>4207</v>
      </c>
      <c r="E1620" s="2" t="s">
        <v>25</v>
      </c>
      <c r="F1620" s="2" t="s">
        <v>4256</v>
      </c>
      <c r="G1620" s="3">
        <v>0.2295</v>
      </c>
      <c r="H1620" s="3">
        <v>83.44</v>
      </c>
      <c r="I1620" s="3">
        <v>100.0</v>
      </c>
      <c r="J1620" s="3">
        <v>127.99</v>
      </c>
      <c r="K1620" s="2" t="s">
        <v>16</v>
      </c>
    </row>
    <row r="1621">
      <c r="A1621" s="2" t="s">
        <v>4254</v>
      </c>
      <c r="B1621" s="2" t="s">
        <v>12</v>
      </c>
      <c r="C1621" s="2" t="s">
        <v>22</v>
      </c>
      <c r="D1621" s="2" t="s">
        <v>4207</v>
      </c>
      <c r="E1621" s="2" t="s">
        <v>25</v>
      </c>
      <c r="F1621" s="2" t="s">
        <v>4259</v>
      </c>
      <c r="G1621" s="3">
        <v>0.145</v>
      </c>
      <c r="H1621" s="3">
        <v>94.85</v>
      </c>
      <c r="I1621" s="3">
        <v>100.0</v>
      </c>
      <c r="J1621" s="3">
        <v>127.99</v>
      </c>
      <c r="K1621" s="2" t="s">
        <v>16</v>
      </c>
    </row>
    <row r="1622">
      <c r="A1622" s="2" t="s">
        <v>4254</v>
      </c>
      <c r="B1622" s="2" t="s">
        <v>12</v>
      </c>
      <c r="C1622" s="2" t="s">
        <v>22</v>
      </c>
      <c r="D1622" s="2" t="s">
        <v>4261</v>
      </c>
      <c r="E1622" s="2" t="s">
        <v>25</v>
      </c>
      <c r="F1622" s="2" t="s">
        <v>4262</v>
      </c>
      <c r="G1622" s="3">
        <v>0.1436</v>
      </c>
      <c r="H1622" s="3">
        <v>98.33</v>
      </c>
      <c r="I1622" s="3">
        <v>100.0</v>
      </c>
      <c r="J1622" s="3">
        <v>127.99</v>
      </c>
      <c r="K1622" s="2" t="s">
        <v>16</v>
      </c>
    </row>
    <row r="1623">
      <c r="A1623" s="2" t="s">
        <v>4254</v>
      </c>
      <c r="B1623" s="2" t="s">
        <v>12</v>
      </c>
      <c r="C1623" s="2" t="s">
        <v>22</v>
      </c>
      <c r="D1623" s="2" t="s">
        <v>4261</v>
      </c>
      <c r="E1623" s="2" t="s">
        <v>25</v>
      </c>
      <c r="F1623" s="2" t="s">
        <v>4265</v>
      </c>
      <c r="G1623" s="3">
        <v>0.1906</v>
      </c>
      <c r="H1623" s="3">
        <v>96.53</v>
      </c>
      <c r="I1623" s="3">
        <v>100.0</v>
      </c>
      <c r="J1623" s="3">
        <v>127.99</v>
      </c>
      <c r="K1623" s="2" t="s">
        <v>16</v>
      </c>
    </row>
    <row r="1624">
      <c r="A1624" s="2" t="s">
        <v>4254</v>
      </c>
      <c r="B1624" s="2" t="s">
        <v>12</v>
      </c>
      <c r="C1624" s="2" t="s">
        <v>22</v>
      </c>
      <c r="D1624" s="2" t="s">
        <v>4261</v>
      </c>
      <c r="E1624" s="2" t="s">
        <v>25</v>
      </c>
      <c r="F1624" s="2" t="s">
        <v>4269</v>
      </c>
      <c r="G1624" s="3">
        <v>0.1541</v>
      </c>
      <c r="H1624" s="3">
        <v>97.38</v>
      </c>
      <c r="I1624" s="3">
        <v>100.0</v>
      </c>
      <c r="J1624" s="3">
        <v>127.99</v>
      </c>
      <c r="K1624" s="2" t="s">
        <v>16</v>
      </c>
    </row>
    <row r="1625">
      <c r="A1625" s="2" t="s">
        <v>4254</v>
      </c>
      <c r="B1625" s="2" t="s">
        <v>12</v>
      </c>
      <c r="C1625" s="2" t="s">
        <v>22</v>
      </c>
      <c r="D1625" s="2" t="s">
        <v>4261</v>
      </c>
      <c r="E1625" s="2" t="s">
        <v>25</v>
      </c>
      <c r="F1625" s="2" t="s">
        <v>4271</v>
      </c>
      <c r="G1625" s="3">
        <v>0.228</v>
      </c>
      <c r="H1625" s="3">
        <v>95.56</v>
      </c>
      <c r="I1625" s="3">
        <v>100.0</v>
      </c>
      <c r="J1625" s="3">
        <v>127.99</v>
      </c>
      <c r="K1625" s="2" t="s">
        <v>16</v>
      </c>
    </row>
    <row r="1626">
      <c r="A1626" s="2" t="s">
        <v>4254</v>
      </c>
      <c r="B1626" s="2" t="s">
        <v>12</v>
      </c>
      <c r="C1626" s="2" t="s">
        <v>22</v>
      </c>
      <c r="D1626" s="2" t="s">
        <v>4261</v>
      </c>
      <c r="E1626" s="2" t="s">
        <v>25</v>
      </c>
      <c r="F1626" s="2" t="s">
        <v>4273</v>
      </c>
      <c r="G1626" s="3">
        <v>0.1599</v>
      </c>
      <c r="H1626" s="3">
        <v>88.23</v>
      </c>
      <c r="I1626" s="3">
        <v>100.0</v>
      </c>
      <c r="J1626" s="3">
        <v>127.99</v>
      </c>
      <c r="K1626" s="2" t="s">
        <v>16</v>
      </c>
    </row>
    <row r="1627">
      <c r="A1627" s="2" t="s">
        <v>4254</v>
      </c>
      <c r="B1627" s="2" t="s">
        <v>12</v>
      </c>
      <c r="C1627" s="2" t="s">
        <v>22</v>
      </c>
      <c r="D1627" s="2" t="s">
        <v>4261</v>
      </c>
      <c r="E1627" s="2" t="s">
        <v>25</v>
      </c>
      <c r="F1627" s="2" t="s">
        <v>4275</v>
      </c>
      <c r="G1627" s="3">
        <v>0.2349</v>
      </c>
      <c r="H1627" s="3">
        <v>89.5</v>
      </c>
      <c r="I1627" s="3">
        <v>100.0</v>
      </c>
      <c r="J1627" s="3">
        <v>127.99</v>
      </c>
      <c r="K1627" s="2" t="s">
        <v>16</v>
      </c>
    </row>
    <row r="1628">
      <c r="A1628" s="2" t="s">
        <v>4254</v>
      </c>
      <c r="B1628" s="2" t="s">
        <v>12</v>
      </c>
      <c r="C1628" s="2" t="s">
        <v>22</v>
      </c>
      <c r="D1628" s="2" t="s">
        <v>4261</v>
      </c>
      <c r="E1628" s="2" t="s">
        <v>25</v>
      </c>
      <c r="F1628" s="2" t="s">
        <v>4277</v>
      </c>
      <c r="G1628" s="3">
        <v>0.2293</v>
      </c>
      <c r="H1628" s="3">
        <v>92.16</v>
      </c>
      <c r="I1628" s="3">
        <v>100.0</v>
      </c>
      <c r="J1628" s="3">
        <v>127.99</v>
      </c>
      <c r="K1628" s="2" t="s">
        <v>16</v>
      </c>
    </row>
    <row r="1629">
      <c r="A1629" s="2" t="s">
        <v>4254</v>
      </c>
      <c r="B1629" s="2" t="s">
        <v>12</v>
      </c>
      <c r="C1629" s="2" t="s">
        <v>22</v>
      </c>
      <c r="D1629" s="2" t="s">
        <v>4261</v>
      </c>
      <c r="E1629" s="2" t="s">
        <v>25</v>
      </c>
      <c r="F1629" s="2" t="s">
        <v>4279</v>
      </c>
      <c r="G1629" s="3">
        <v>0.266</v>
      </c>
      <c r="H1629" s="3">
        <v>96.9</v>
      </c>
      <c r="I1629" s="3">
        <v>100.0</v>
      </c>
      <c r="J1629" s="3">
        <v>127.99</v>
      </c>
      <c r="K1629" s="2" t="s">
        <v>16</v>
      </c>
    </row>
    <row r="1630">
      <c r="A1630" s="2" t="s">
        <v>4254</v>
      </c>
      <c r="B1630" s="2" t="s">
        <v>12</v>
      </c>
      <c r="C1630" s="2" t="s">
        <v>22</v>
      </c>
      <c r="D1630" s="2" t="s">
        <v>4261</v>
      </c>
      <c r="E1630" s="2" t="s">
        <v>25</v>
      </c>
      <c r="F1630" s="2" t="s">
        <v>4282</v>
      </c>
      <c r="G1630" s="3">
        <v>0.2082</v>
      </c>
      <c r="H1630" s="3">
        <v>97.78</v>
      </c>
      <c r="I1630" s="3">
        <v>100.0</v>
      </c>
      <c r="J1630" s="3">
        <v>127.99</v>
      </c>
      <c r="K1630" s="2" t="s">
        <v>16</v>
      </c>
    </row>
    <row r="1631">
      <c r="A1631" s="2" t="s">
        <v>4285</v>
      </c>
      <c r="B1631" s="2" t="s">
        <v>12</v>
      </c>
      <c r="C1631" s="2" t="s">
        <v>22</v>
      </c>
      <c r="D1631" s="2" t="s">
        <v>4261</v>
      </c>
      <c r="E1631" s="2" t="s">
        <v>25</v>
      </c>
      <c r="F1631" s="2" t="s">
        <v>4286</v>
      </c>
      <c r="G1631" s="3">
        <v>0.2076</v>
      </c>
      <c r="H1631" s="3">
        <v>94.67</v>
      </c>
      <c r="I1631" s="3">
        <v>100.0</v>
      </c>
      <c r="J1631" s="3">
        <v>127.99</v>
      </c>
      <c r="K1631" s="2" t="s">
        <v>16</v>
      </c>
    </row>
    <row r="1632">
      <c r="A1632" s="2" t="s">
        <v>4285</v>
      </c>
      <c r="B1632" s="2" t="s">
        <v>12</v>
      </c>
      <c r="C1632" s="2" t="s">
        <v>22</v>
      </c>
      <c r="D1632" s="2" t="s">
        <v>4261</v>
      </c>
      <c r="E1632" s="2" t="s">
        <v>25</v>
      </c>
      <c r="F1632" s="2" t="s">
        <v>4288</v>
      </c>
      <c r="G1632" s="3">
        <v>0.17</v>
      </c>
      <c r="H1632" s="3">
        <v>94.22</v>
      </c>
      <c r="I1632" s="3">
        <v>100.0</v>
      </c>
      <c r="J1632" s="3">
        <v>127.99</v>
      </c>
      <c r="K1632" s="2" t="s">
        <v>16</v>
      </c>
    </row>
    <row r="1633">
      <c r="A1633" s="2" t="s">
        <v>4285</v>
      </c>
      <c r="B1633" s="2" t="s">
        <v>12</v>
      </c>
      <c r="C1633" s="2" t="s">
        <v>22</v>
      </c>
      <c r="D1633" s="2" t="s">
        <v>4261</v>
      </c>
      <c r="E1633" s="2" t="s">
        <v>25</v>
      </c>
      <c r="F1633" s="2" t="s">
        <v>4291</v>
      </c>
      <c r="G1633" s="3">
        <v>0.1566</v>
      </c>
      <c r="H1633" s="3">
        <v>89.22</v>
      </c>
      <c r="I1633" s="3">
        <v>100.0</v>
      </c>
      <c r="J1633" s="3">
        <v>127.99</v>
      </c>
      <c r="K1633" s="2" t="s">
        <v>16</v>
      </c>
    </row>
    <row r="1634">
      <c r="A1634" s="2" t="s">
        <v>4285</v>
      </c>
      <c r="B1634" s="2" t="s">
        <v>12</v>
      </c>
      <c r="C1634" s="2" t="s">
        <v>22</v>
      </c>
      <c r="D1634" s="2" t="s">
        <v>4261</v>
      </c>
      <c r="E1634" s="2" t="s">
        <v>25</v>
      </c>
      <c r="F1634" s="2" t="s">
        <v>4294</v>
      </c>
      <c r="G1634" s="3">
        <v>0.1866</v>
      </c>
      <c r="H1634" s="3">
        <v>87.02</v>
      </c>
      <c r="I1634" s="3">
        <v>100.0</v>
      </c>
      <c r="J1634" s="3">
        <v>127.99</v>
      </c>
      <c r="K1634" s="2" t="s">
        <v>16</v>
      </c>
    </row>
    <row r="1635">
      <c r="A1635" s="2" t="s">
        <v>4285</v>
      </c>
      <c r="B1635" s="2" t="s">
        <v>12</v>
      </c>
      <c r="C1635" s="2" t="s">
        <v>22</v>
      </c>
      <c r="D1635" s="2" t="s">
        <v>4261</v>
      </c>
      <c r="E1635" s="2" t="s">
        <v>25</v>
      </c>
      <c r="F1635" s="2" t="s">
        <v>4296</v>
      </c>
      <c r="G1635" s="3">
        <v>0.1868</v>
      </c>
      <c r="H1635" s="3">
        <v>92.83</v>
      </c>
      <c r="I1635" s="3">
        <v>100.0</v>
      </c>
      <c r="J1635" s="3">
        <v>127.99</v>
      </c>
      <c r="K1635" s="2" t="s">
        <v>16</v>
      </c>
    </row>
    <row r="1636">
      <c r="A1636" s="2" t="s">
        <v>4285</v>
      </c>
      <c r="B1636" s="2" t="s">
        <v>12</v>
      </c>
      <c r="C1636" s="2" t="s">
        <v>22</v>
      </c>
      <c r="D1636" s="2" t="s">
        <v>4261</v>
      </c>
      <c r="E1636" s="2" t="s">
        <v>25</v>
      </c>
      <c r="F1636" s="2" t="s">
        <v>4300</v>
      </c>
      <c r="G1636" s="3">
        <v>0.2269</v>
      </c>
      <c r="H1636" s="3">
        <v>87.41</v>
      </c>
      <c r="I1636" s="3">
        <v>100.0</v>
      </c>
      <c r="J1636" s="3">
        <v>127.99</v>
      </c>
      <c r="K1636" s="2" t="s">
        <v>16</v>
      </c>
    </row>
    <row r="1637">
      <c r="A1637" s="2" t="s">
        <v>4285</v>
      </c>
      <c r="B1637" s="2" t="s">
        <v>12</v>
      </c>
      <c r="C1637" s="2" t="s">
        <v>22</v>
      </c>
      <c r="D1637" s="2" t="s">
        <v>4261</v>
      </c>
      <c r="E1637" s="2" t="s">
        <v>25</v>
      </c>
      <c r="F1637" s="2" t="s">
        <v>4302</v>
      </c>
      <c r="G1637" s="3">
        <v>0.1546</v>
      </c>
      <c r="H1637" s="3">
        <v>87.5</v>
      </c>
      <c r="I1637" s="3">
        <v>100.0</v>
      </c>
      <c r="J1637" s="3">
        <v>127.99</v>
      </c>
      <c r="K1637" s="2" t="s">
        <v>16</v>
      </c>
    </row>
    <row r="1638">
      <c r="A1638" s="2" t="s">
        <v>4285</v>
      </c>
      <c r="B1638" s="2" t="s">
        <v>12</v>
      </c>
      <c r="C1638" s="2" t="s">
        <v>22</v>
      </c>
      <c r="D1638" s="2" t="s">
        <v>4261</v>
      </c>
      <c r="E1638" s="2" t="s">
        <v>25</v>
      </c>
      <c r="F1638" s="2" t="s">
        <v>4305</v>
      </c>
      <c r="G1638" s="3">
        <v>0.1989</v>
      </c>
      <c r="H1638" s="3">
        <v>93.02</v>
      </c>
      <c r="I1638" s="3">
        <v>100.0</v>
      </c>
      <c r="J1638" s="3">
        <v>127.99</v>
      </c>
      <c r="K1638" s="2" t="s">
        <v>16</v>
      </c>
    </row>
    <row r="1639">
      <c r="A1639" s="2" t="s">
        <v>4285</v>
      </c>
      <c r="B1639" s="2" t="s">
        <v>12</v>
      </c>
      <c r="C1639" s="2" t="s">
        <v>22</v>
      </c>
      <c r="D1639" s="2" t="s">
        <v>4261</v>
      </c>
      <c r="E1639" s="2" t="s">
        <v>25</v>
      </c>
      <c r="F1639" s="2" t="s">
        <v>4307</v>
      </c>
      <c r="G1639" s="3">
        <v>0.272</v>
      </c>
      <c r="H1639" s="3">
        <v>95.28</v>
      </c>
      <c r="I1639" s="3">
        <v>100.0</v>
      </c>
      <c r="J1639" s="3">
        <v>127.99</v>
      </c>
      <c r="K1639" s="2" t="s">
        <v>16</v>
      </c>
    </row>
    <row r="1640">
      <c r="A1640" s="2" t="s">
        <v>4285</v>
      </c>
      <c r="B1640" s="2" t="s">
        <v>12</v>
      </c>
      <c r="C1640" s="2" t="s">
        <v>22</v>
      </c>
      <c r="D1640" s="2" t="s">
        <v>4261</v>
      </c>
      <c r="E1640" s="2" t="s">
        <v>25</v>
      </c>
      <c r="F1640" s="2" t="s">
        <v>4309</v>
      </c>
      <c r="G1640" s="3">
        <v>0.2048</v>
      </c>
      <c r="H1640" s="3">
        <v>92.11</v>
      </c>
      <c r="I1640" s="3">
        <v>100.0</v>
      </c>
      <c r="J1640" s="3">
        <v>127.99</v>
      </c>
      <c r="K1640" s="2" t="s">
        <v>16</v>
      </c>
    </row>
    <row r="1641">
      <c r="A1641" s="2" t="s">
        <v>4311</v>
      </c>
      <c r="B1641" s="2" t="s">
        <v>12</v>
      </c>
      <c r="C1641" s="2" t="s">
        <v>22</v>
      </c>
      <c r="D1641" s="2" t="s">
        <v>4261</v>
      </c>
      <c r="E1641" s="2" t="s">
        <v>25</v>
      </c>
      <c r="F1641" s="2" t="s">
        <v>4312</v>
      </c>
      <c r="G1641" s="3">
        <v>0.1637</v>
      </c>
      <c r="H1641" s="3">
        <v>94.27</v>
      </c>
      <c r="I1641" s="3">
        <v>100.0</v>
      </c>
      <c r="J1641" s="3">
        <v>127.99</v>
      </c>
      <c r="K1641" s="2" t="s">
        <v>16</v>
      </c>
    </row>
    <row r="1642">
      <c r="A1642" s="2" t="s">
        <v>4311</v>
      </c>
      <c r="B1642" s="2" t="s">
        <v>12</v>
      </c>
      <c r="C1642" s="2" t="s">
        <v>22</v>
      </c>
      <c r="D1642" s="2" t="s">
        <v>4315</v>
      </c>
      <c r="E1642" s="2" t="s">
        <v>25</v>
      </c>
      <c r="F1642" s="2" t="s">
        <v>4317</v>
      </c>
      <c r="G1642" s="3">
        <v>0.1629</v>
      </c>
      <c r="H1642" s="3">
        <v>88.83</v>
      </c>
      <c r="I1642" s="3">
        <v>100.0</v>
      </c>
      <c r="J1642" s="3">
        <v>127.99</v>
      </c>
      <c r="K1642" s="2" t="s">
        <v>16</v>
      </c>
    </row>
    <row r="1643">
      <c r="A1643" s="2" t="s">
        <v>4311</v>
      </c>
      <c r="B1643" s="2" t="s">
        <v>12</v>
      </c>
      <c r="C1643" s="2" t="s">
        <v>22</v>
      </c>
      <c r="D1643" s="2" t="s">
        <v>4315</v>
      </c>
      <c r="E1643" s="2" t="s">
        <v>25</v>
      </c>
      <c r="F1643" s="2" t="s">
        <v>4320</v>
      </c>
      <c r="G1643" s="3">
        <v>0.2039</v>
      </c>
      <c r="H1643" s="3">
        <v>87.49</v>
      </c>
      <c r="I1643" s="3">
        <v>100.0</v>
      </c>
      <c r="J1643" s="3">
        <v>127.99</v>
      </c>
      <c r="K1643" s="2" t="s">
        <v>16</v>
      </c>
    </row>
    <row r="1644">
      <c r="A1644" s="2" t="s">
        <v>4311</v>
      </c>
      <c r="B1644" s="2" t="s">
        <v>12</v>
      </c>
      <c r="C1644" s="2" t="s">
        <v>22</v>
      </c>
      <c r="D1644" s="2" t="s">
        <v>4315</v>
      </c>
      <c r="E1644" s="2" t="s">
        <v>25</v>
      </c>
      <c r="F1644" s="2" t="s">
        <v>4322</v>
      </c>
      <c r="G1644" s="3">
        <v>0.2267</v>
      </c>
      <c r="H1644" s="3">
        <v>86.66</v>
      </c>
      <c r="I1644" s="3">
        <v>100.0</v>
      </c>
      <c r="J1644" s="3">
        <v>127.99</v>
      </c>
      <c r="K1644" s="2" t="s">
        <v>16</v>
      </c>
    </row>
    <row r="1645">
      <c r="A1645" s="2" t="s">
        <v>4311</v>
      </c>
      <c r="B1645" s="2" t="s">
        <v>12</v>
      </c>
      <c r="C1645" s="2" t="s">
        <v>22</v>
      </c>
      <c r="D1645" s="2" t="s">
        <v>4315</v>
      </c>
      <c r="E1645" s="2" t="s">
        <v>25</v>
      </c>
      <c r="F1645" s="2" t="s">
        <v>4324</v>
      </c>
      <c r="G1645" s="3">
        <v>0.2218</v>
      </c>
      <c r="H1645" s="3">
        <v>93.12</v>
      </c>
      <c r="I1645" s="3">
        <v>100.0</v>
      </c>
      <c r="J1645" s="3">
        <v>127.99</v>
      </c>
      <c r="K1645" s="2" t="s">
        <v>16</v>
      </c>
    </row>
    <row r="1646">
      <c r="A1646" s="2" t="s">
        <v>4311</v>
      </c>
      <c r="B1646" s="2" t="s">
        <v>12</v>
      </c>
      <c r="C1646" s="2" t="s">
        <v>22</v>
      </c>
      <c r="D1646" s="2" t="s">
        <v>4315</v>
      </c>
      <c r="E1646" s="2" t="s">
        <v>25</v>
      </c>
      <c r="F1646" s="2" t="s">
        <v>4327</v>
      </c>
      <c r="G1646" s="3">
        <v>0.1723</v>
      </c>
      <c r="H1646" s="3">
        <v>90.63</v>
      </c>
      <c r="I1646" s="3">
        <v>100.0</v>
      </c>
      <c r="J1646" s="3">
        <v>127.99</v>
      </c>
      <c r="K1646" s="2" t="s">
        <v>16</v>
      </c>
    </row>
    <row r="1647">
      <c r="A1647" s="2" t="s">
        <v>4311</v>
      </c>
      <c r="B1647" s="2" t="s">
        <v>12</v>
      </c>
      <c r="C1647" s="2" t="s">
        <v>22</v>
      </c>
      <c r="D1647" s="2" t="s">
        <v>4315</v>
      </c>
      <c r="E1647" s="2" t="s">
        <v>25</v>
      </c>
      <c r="F1647" s="2" t="s">
        <v>4329</v>
      </c>
      <c r="G1647" s="3">
        <v>0.2118</v>
      </c>
      <c r="H1647" s="3">
        <v>89.11</v>
      </c>
      <c r="I1647" s="3">
        <v>100.0</v>
      </c>
      <c r="J1647" s="3">
        <v>127.99</v>
      </c>
      <c r="K1647" s="2" t="s">
        <v>16</v>
      </c>
    </row>
    <row r="1648">
      <c r="A1648" s="2" t="s">
        <v>4311</v>
      </c>
      <c r="B1648" s="2" t="s">
        <v>12</v>
      </c>
      <c r="C1648" s="2" t="s">
        <v>22</v>
      </c>
      <c r="D1648" s="2" t="s">
        <v>4315</v>
      </c>
      <c r="E1648" s="2" t="s">
        <v>25</v>
      </c>
      <c r="F1648" s="2" t="s">
        <v>4334</v>
      </c>
      <c r="G1648" s="3">
        <v>0.2092</v>
      </c>
      <c r="H1648" s="3">
        <v>85.1</v>
      </c>
      <c r="I1648" s="3">
        <v>100.0</v>
      </c>
      <c r="J1648" s="3">
        <v>127.99</v>
      </c>
      <c r="K1648" s="2" t="s">
        <v>16</v>
      </c>
    </row>
    <row r="1649">
      <c r="A1649" s="2" t="s">
        <v>4311</v>
      </c>
      <c r="B1649" s="2" t="s">
        <v>12</v>
      </c>
      <c r="C1649" s="2" t="s">
        <v>22</v>
      </c>
      <c r="D1649" s="2" t="s">
        <v>4315</v>
      </c>
      <c r="E1649" s="2" t="s">
        <v>25</v>
      </c>
      <c r="F1649" s="2" t="s">
        <v>4336</v>
      </c>
      <c r="G1649" s="3">
        <v>0.2121</v>
      </c>
      <c r="H1649" s="3">
        <v>89.98</v>
      </c>
      <c r="I1649" s="3">
        <v>100.0</v>
      </c>
      <c r="J1649" s="3">
        <v>127.99</v>
      </c>
      <c r="K1649" s="2" t="s">
        <v>16</v>
      </c>
    </row>
    <row r="1650">
      <c r="A1650" s="2" t="s">
        <v>4311</v>
      </c>
      <c r="B1650" s="2" t="s">
        <v>12</v>
      </c>
      <c r="C1650" s="2" t="s">
        <v>22</v>
      </c>
      <c r="D1650" s="2" t="s">
        <v>4315</v>
      </c>
      <c r="E1650" s="2" t="s">
        <v>25</v>
      </c>
      <c r="F1650" s="2" t="s">
        <v>4338</v>
      </c>
      <c r="G1650" s="3">
        <v>0.1403</v>
      </c>
      <c r="H1650" s="3">
        <v>89.05</v>
      </c>
      <c r="I1650" s="3">
        <v>100.0</v>
      </c>
      <c r="J1650" s="3">
        <v>127.99</v>
      </c>
      <c r="K1650" s="2" t="s">
        <v>16</v>
      </c>
    </row>
    <row r="1651">
      <c r="A1651" s="2" t="s">
        <v>4311</v>
      </c>
      <c r="B1651" s="2" t="s">
        <v>12</v>
      </c>
      <c r="C1651" s="2" t="s">
        <v>22</v>
      </c>
      <c r="D1651" s="2" t="s">
        <v>4315</v>
      </c>
      <c r="E1651" s="2" t="s">
        <v>25</v>
      </c>
      <c r="F1651" s="2" t="s">
        <v>4339</v>
      </c>
      <c r="G1651" s="3">
        <v>0.1579</v>
      </c>
      <c r="H1651" s="3">
        <v>85.9</v>
      </c>
      <c r="I1651" s="3">
        <v>100.0</v>
      </c>
      <c r="J1651" s="3">
        <v>127.99</v>
      </c>
      <c r="K1651" s="2" t="s">
        <v>16</v>
      </c>
    </row>
    <row r="1652">
      <c r="A1652" s="2" t="s">
        <v>4341</v>
      </c>
      <c r="B1652" s="2" t="s">
        <v>12</v>
      </c>
      <c r="C1652" s="2" t="s">
        <v>22</v>
      </c>
      <c r="D1652" s="2" t="s">
        <v>4315</v>
      </c>
      <c r="E1652" s="2" t="s">
        <v>25</v>
      </c>
      <c r="F1652" s="2" t="s">
        <v>4342</v>
      </c>
      <c r="G1652" s="3">
        <v>0.1888</v>
      </c>
      <c r="H1652" s="3">
        <v>86.13</v>
      </c>
      <c r="I1652" s="3">
        <v>100.0</v>
      </c>
      <c r="J1652" s="3">
        <v>127.99</v>
      </c>
      <c r="K1652" s="2" t="s">
        <v>16</v>
      </c>
    </row>
    <row r="1653">
      <c r="A1653" s="2" t="s">
        <v>4341</v>
      </c>
      <c r="B1653" s="2" t="s">
        <v>12</v>
      </c>
      <c r="C1653" s="2" t="s">
        <v>22</v>
      </c>
      <c r="D1653" s="2" t="s">
        <v>4315</v>
      </c>
      <c r="E1653" s="2" t="s">
        <v>25</v>
      </c>
      <c r="F1653" s="2" t="s">
        <v>4344</v>
      </c>
      <c r="G1653" s="3">
        <v>0.2609</v>
      </c>
      <c r="H1653" s="3">
        <v>90.09</v>
      </c>
      <c r="I1653" s="3">
        <v>100.0</v>
      </c>
      <c r="J1653" s="3">
        <v>127.99</v>
      </c>
      <c r="K1653" s="2" t="s">
        <v>16</v>
      </c>
    </row>
    <row r="1654">
      <c r="A1654" s="2" t="s">
        <v>4341</v>
      </c>
      <c r="B1654" s="2" t="s">
        <v>12</v>
      </c>
      <c r="C1654" s="2" t="s">
        <v>22</v>
      </c>
      <c r="D1654" s="2" t="s">
        <v>4315</v>
      </c>
      <c r="E1654" s="2" t="s">
        <v>25</v>
      </c>
      <c r="F1654" s="2" t="s">
        <v>4346</v>
      </c>
      <c r="G1654" s="3">
        <v>0.235</v>
      </c>
      <c r="H1654" s="3">
        <v>88.99</v>
      </c>
      <c r="I1654" s="3">
        <v>100.0</v>
      </c>
      <c r="J1654" s="3">
        <v>127.99</v>
      </c>
      <c r="K1654" s="2" t="s">
        <v>16</v>
      </c>
    </row>
    <row r="1655">
      <c r="A1655" s="2" t="s">
        <v>4341</v>
      </c>
      <c r="B1655" s="2" t="s">
        <v>12</v>
      </c>
      <c r="C1655" s="2" t="s">
        <v>22</v>
      </c>
      <c r="D1655" s="2" t="s">
        <v>4315</v>
      </c>
      <c r="E1655" s="2" t="s">
        <v>25</v>
      </c>
      <c r="F1655" s="2" t="s">
        <v>4349</v>
      </c>
      <c r="G1655" s="3">
        <v>0.2359</v>
      </c>
      <c r="H1655" s="3">
        <v>85.35</v>
      </c>
      <c r="I1655" s="3">
        <v>100.0</v>
      </c>
      <c r="J1655" s="3">
        <v>127.99</v>
      </c>
      <c r="K1655" s="2" t="s">
        <v>16</v>
      </c>
    </row>
    <row r="1656">
      <c r="A1656" s="2" t="s">
        <v>4341</v>
      </c>
      <c r="B1656" s="2" t="s">
        <v>12</v>
      </c>
      <c r="C1656" s="2" t="s">
        <v>22</v>
      </c>
      <c r="D1656" s="2" t="s">
        <v>4315</v>
      </c>
      <c r="E1656" s="2" t="s">
        <v>25</v>
      </c>
      <c r="F1656" s="2" t="s">
        <v>4351</v>
      </c>
      <c r="G1656" s="3">
        <v>0.155</v>
      </c>
      <c r="H1656" s="3">
        <v>85.33</v>
      </c>
      <c r="I1656" s="3">
        <v>100.0</v>
      </c>
      <c r="J1656" s="3">
        <v>127.99</v>
      </c>
      <c r="K1656" s="2" t="s">
        <v>16</v>
      </c>
    </row>
    <row r="1657">
      <c r="A1657" s="2" t="s">
        <v>4341</v>
      </c>
      <c r="B1657" s="2" t="s">
        <v>12</v>
      </c>
      <c r="C1657" s="2" t="s">
        <v>22</v>
      </c>
      <c r="D1657" s="2" t="s">
        <v>4315</v>
      </c>
      <c r="E1657" s="2" t="s">
        <v>25</v>
      </c>
      <c r="F1657" s="2" t="s">
        <v>4353</v>
      </c>
      <c r="G1657" s="3">
        <v>0.2336</v>
      </c>
      <c r="H1657" s="3">
        <v>86.79</v>
      </c>
      <c r="I1657" s="3">
        <v>100.0</v>
      </c>
      <c r="J1657" s="3">
        <v>127.99</v>
      </c>
      <c r="K1657" s="2" t="s">
        <v>16</v>
      </c>
    </row>
    <row r="1658">
      <c r="A1658" s="2" t="s">
        <v>4341</v>
      </c>
      <c r="B1658" s="2" t="s">
        <v>12</v>
      </c>
      <c r="C1658" s="2" t="s">
        <v>22</v>
      </c>
      <c r="D1658" s="2" t="s">
        <v>4315</v>
      </c>
      <c r="E1658" s="2" t="s">
        <v>25</v>
      </c>
      <c r="F1658" s="2" t="s">
        <v>4356</v>
      </c>
      <c r="G1658" s="3">
        <v>0.2009</v>
      </c>
      <c r="H1658" s="3">
        <v>90.95</v>
      </c>
      <c r="I1658" s="3">
        <v>100.0</v>
      </c>
      <c r="J1658" s="3">
        <v>127.99</v>
      </c>
      <c r="K1658" s="2" t="s">
        <v>16</v>
      </c>
    </row>
    <row r="1659">
      <c r="A1659" s="2" t="s">
        <v>4341</v>
      </c>
      <c r="B1659" s="2" t="s">
        <v>12</v>
      </c>
      <c r="C1659" s="2" t="s">
        <v>22</v>
      </c>
      <c r="D1659" s="2" t="s">
        <v>4315</v>
      </c>
      <c r="E1659" s="2" t="s">
        <v>25</v>
      </c>
      <c r="F1659" s="2" t="s">
        <v>4359</v>
      </c>
      <c r="G1659" s="3">
        <v>0.177</v>
      </c>
      <c r="H1659" s="3">
        <v>96.43</v>
      </c>
      <c r="I1659" s="3">
        <v>100.0</v>
      </c>
      <c r="J1659" s="3">
        <v>127.99</v>
      </c>
      <c r="K1659" s="2" t="s">
        <v>16</v>
      </c>
    </row>
    <row r="1660">
      <c r="A1660" s="2" t="s">
        <v>4341</v>
      </c>
      <c r="B1660" s="2" t="s">
        <v>12</v>
      </c>
      <c r="C1660" s="2" t="s">
        <v>22</v>
      </c>
      <c r="D1660" s="2" t="s">
        <v>4315</v>
      </c>
      <c r="E1660" s="2" t="s">
        <v>25</v>
      </c>
      <c r="F1660" s="2" t="s">
        <v>4361</v>
      </c>
      <c r="G1660" s="3">
        <v>0.2217</v>
      </c>
      <c r="H1660" s="3">
        <v>89.85</v>
      </c>
      <c r="I1660" s="3">
        <v>100.0</v>
      </c>
      <c r="J1660" s="3">
        <v>127.99</v>
      </c>
      <c r="K1660" s="2" t="s">
        <v>16</v>
      </c>
    </row>
    <row r="1661">
      <c r="A1661" s="2" t="s">
        <v>4341</v>
      </c>
      <c r="B1661" s="2" t="s">
        <v>12</v>
      </c>
      <c r="C1661" s="2" t="s">
        <v>22</v>
      </c>
      <c r="D1661" s="2" t="s">
        <v>4315</v>
      </c>
      <c r="E1661" s="2" t="s">
        <v>25</v>
      </c>
      <c r="F1661" s="2" t="s">
        <v>4364</v>
      </c>
      <c r="G1661" s="3">
        <v>0.1697</v>
      </c>
      <c r="H1661" s="3">
        <v>89.45</v>
      </c>
      <c r="I1661" s="3">
        <v>100.0</v>
      </c>
      <c r="J1661" s="3">
        <v>127.99</v>
      </c>
      <c r="K1661" s="2" t="s">
        <v>16</v>
      </c>
    </row>
    <row r="1662">
      <c r="A1662" s="2" t="s">
        <v>4341</v>
      </c>
      <c r="B1662" s="2" t="s">
        <v>12</v>
      </c>
      <c r="C1662" s="2" t="s">
        <v>22</v>
      </c>
      <c r="D1662" s="2" t="s">
        <v>4367</v>
      </c>
      <c r="E1662" s="2" t="s">
        <v>25</v>
      </c>
      <c r="F1662" s="2" t="s">
        <v>4368</v>
      </c>
      <c r="G1662" s="3">
        <v>0.1777</v>
      </c>
      <c r="H1662" s="3">
        <v>92.49</v>
      </c>
      <c r="I1662" s="3">
        <v>100.0</v>
      </c>
      <c r="J1662" s="3">
        <v>127.99</v>
      </c>
      <c r="K1662" s="2" t="s">
        <v>16</v>
      </c>
    </row>
    <row r="1663">
      <c r="A1663" s="2" t="s">
        <v>4370</v>
      </c>
      <c r="B1663" s="2" t="s">
        <v>12</v>
      </c>
      <c r="C1663" s="2" t="s">
        <v>22</v>
      </c>
      <c r="D1663" s="2" t="s">
        <v>4367</v>
      </c>
      <c r="E1663" s="2" t="s">
        <v>25</v>
      </c>
      <c r="F1663" s="2" t="s">
        <v>4372</v>
      </c>
      <c r="G1663" s="3">
        <v>0.1898</v>
      </c>
      <c r="H1663" s="3">
        <v>91.15</v>
      </c>
      <c r="I1663" s="3">
        <v>100.0</v>
      </c>
      <c r="J1663" s="3">
        <v>127.99</v>
      </c>
      <c r="K1663" s="2" t="s">
        <v>16</v>
      </c>
    </row>
    <row r="1664">
      <c r="A1664" s="2" t="s">
        <v>4370</v>
      </c>
      <c r="B1664" s="2" t="s">
        <v>12</v>
      </c>
      <c r="C1664" s="2" t="s">
        <v>22</v>
      </c>
      <c r="D1664" s="2" t="s">
        <v>4367</v>
      </c>
      <c r="E1664" s="2" t="s">
        <v>25</v>
      </c>
      <c r="F1664" s="2" t="s">
        <v>4375</v>
      </c>
      <c r="G1664" s="3">
        <v>0.2206</v>
      </c>
      <c r="H1664" s="3">
        <v>88.12</v>
      </c>
      <c r="I1664" s="3">
        <v>100.0</v>
      </c>
      <c r="J1664" s="3">
        <v>127.99</v>
      </c>
      <c r="K1664" s="2" t="s">
        <v>16</v>
      </c>
    </row>
    <row r="1665">
      <c r="A1665" s="2" t="s">
        <v>4370</v>
      </c>
      <c r="B1665" s="2" t="s">
        <v>12</v>
      </c>
      <c r="C1665" s="2" t="s">
        <v>22</v>
      </c>
      <c r="D1665" s="2" t="s">
        <v>4367</v>
      </c>
      <c r="E1665" s="2" t="s">
        <v>25</v>
      </c>
      <c r="F1665" s="2" t="s">
        <v>4377</v>
      </c>
      <c r="G1665" s="3">
        <v>0.2013</v>
      </c>
      <c r="H1665" s="3">
        <v>91.9</v>
      </c>
      <c r="I1665" s="3">
        <v>100.0</v>
      </c>
      <c r="J1665" s="3">
        <v>127.99</v>
      </c>
      <c r="K1665" s="2" t="s">
        <v>16</v>
      </c>
    </row>
    <row r="1666">
      <c r="A1666" s="2" t="s">
        <v>4370</v>
      </c>
      <c r="B1666" s="2" t="s">
        <v>12</v>
      </c>
      <c r="C1666" s="2" t="s">
        <v>22</v>
      </c>
      <c r="D1666" s="2" t="s">
        <v>4367</v>
      </c>
      <c r="E1666" s="2" t="s">
        <v>25</v>
      </c>
      <c r="F1666" s="2" t="s">
        <v>4379</v>
      </c>
      <c r="G1666" s="3">
        <v>0.2204</v>
      </c>
      <c r="H1666" s="3">
        <v>87.46</v>
      </c>
      <c r="I1666" s="3">
        <v>100.0</v>
      </c>
      <c r="J1666" s="3">
        <v>127.99</v>
      </c>
      <c r="K1666" s="2" t="s">
        <v>16</v>
      </c>
    </row>
    <row r="1667">
      <c r="A1667" s="2" t="s">
        <v>4370</v>
      </c>
      <c r="B1667" s="2" t="s">
        <v>12</v>
      </c>
      <c r="C1667" s="2" t="s">
        <v>22</v>
      </c>
      <c r="D1667" s="2" t="s">
        <v>4367</v>
      </c>
      <c r="E1667" s="2" t="s">
        <v>25</v>
      </c>
      <c r="F1667" s="2" t="s">
        <v>4381</v>
      </c>
      <c r="G1667" s="3">
        <v>0.1811</v>
      </c>
      <c r="H1667" s="3">
        <v>86.85</v>
      </c>
      <c r="I1667" s="3">
        <v>100.0</v>
      </c>
      <c r="J1667" s="3">
        <v>127.99</v>
      </c>
      <c r="K1667" s="2" t="s">
        <v>16</v>
      </c>
    </row>
    <row r="1668">
      <c r="A1668" s="2" t="s">
        <v>4370</v>
      </c>
      <c r="B1668" s="2" t="s">
        <v>12</v>
      </c>
      <c r="C1668" s="2" t="s">
        <v>22</v>
      </c>
      <c r="D1668" s="2" t="s">
        <v>4367</v>
      </c>
      <c r="E1668" s="2" t="s">
        <v>25</v>
      </c>
      <c r="F1668" s="2" t="s">
        <v>4383</v>
      </c>
      <c r="G1668" s="3">
        <v>0.1601</v>
      </c>
      <c r="H1668" s="3">
        <v>88.05</v>
      </c>
      <c r="I1668" s="3">
        <v>100.0</v>
      </c>
      <c r="J1668" s="3">
        <v>127.99</v>
      </c>
      <c r="K1668" s="2" t="s">
        <v>16</v>
      </c>
    </row>
    <row r="1669">
      <c r="A1669" s="2" t="s">
        <v>4370</v>
      </c>
      <c r="B1669" s="2" t="s">
        <v>12</v>
      </c>
      <c r="C1669" s="2" t="s">
        <v>22</v>
      </c>
      <c r="D1669" s="2" t="s">
        <v>4367</v>
      </c>
      <c r="E1669" s="2" t="s">
        <v>25</v>
      </c>
      <c r="F1669" s="2" t="s">
        <v>4386</v>
      </c>
      <c r="G1669" s="3">
        <v>0.1613</v>
      </c>
      <c r="H1669" s="3">
        <v>88.23</v>
      </c>
      <c r="I1669" s="3">
        <v>100.0</v>
      </c>
      <c r="J1669" s="3">
        <v>127.99</v>
      </c>
      <c r="K1669" s="2" t="s">
        <v>16</v>
      </c>
    </row>
    <row r="1670">
      <c r="A1670" s="2" t="s">
        <v>4370</v>
      </c>
      <c r="B1670" s="2" t="s">
        <v>12</v>
      </c>
      <c r="C1670" s="2" t="s">
        <v>22</v>
      </c>
      <c r="D1670" s="2" t="s">
        <v>4367</v>
      </c>
      <c r="E1670" s="2" t="s">
        <v>25</v>
      </c>
      <c r="F1670" s="2" t="s">
        <v>4389</v>
      </c>
      <c r="G1670" s="3">
        <v>0.1446</v>
      </c>
      <c r="H1670" s="3">
        <v>86.89</v>
      </c>
      <c r="I1670" s="3">
        <v>100.0</v>
      </c>
      <c r="J1670" s="3">
        <v>127.99</v>
      </c>
      <c r="K1670" s="2" t="s">
        <v>16</v>
      </c>
    </row>
    <row r="1671">
      <c r="A1671" s="2" t="s">
        <v>4370</v>
      </c>
      <c r="B1671" s="2" t="s">
        <v>12</v>
      </c>
      <c r="C1671" s="2" t="s">
        <v>22</v>
      </c>
      <c r="D1671" s="2" t="s">
        <v>4367</v>
      </c>
      <c r="E1671" s="2" t="s">
        <v>25</v>
      </c>
      <c r="F1671" s="2" t="s">
        <v>4391</v>
      </c>
      <c r="G1671" s="3">
        <v>0.1863</v>
      </c>
      <c r="H1671" s="3">
        <v>89.36</v>
      </c>
      <c r="I1671" s="3">
        <v>100.0</v>
      </c>
      <c r="J1671" s="3">
        <v>127.99</v>
      </c>
      <c r="K1671" s="2" t="s">
        <v>16</v>
      </c>
    </row>
    <row r="1672">
      <c r="A1672" s="2" t="s">
        <v>4370</v>
      </c>
      <c r="B1672" s="2" t="s">
        <v>12</v>
      </c>
      <c r="C1672" s="2" t="s">
        <v>22</v>
      </c>
      <c r="D1672" s="2" t="s">
        <v>4367</v>
      </c>
      <c r="E1672" s="2" t="s">
        <v>25</v>
      </c>
      <c r="F1672" s="2" t="s">
        <v>4393</v>
      </c>
      <c r="G1672" s="3">
        <v>0.2462</v>
      </c>
      <c r="H1672" s="3">
        <v>88.54</v>
      </c>
      <c r="I1672" s="3">
        <v>100.0</v>
      </c>
      <c r="J1672" s="3">
        <v>127.99</v>
      </c>
      <c r="K1672" s="2" t="s">
        <v>16</v>
      </c>
    </row>
    <row r="1673">
      <c r="A1673" s="2" t="s">
        <v>4370</v>
      </c>
      <c r="B1673" s="2" t="s">
        <v>12</v>
      </c>
      <c r="C1673" s="2" t="s">
        <v>22</v>
      </c>
      <c r="D1673" s="2" t="s">
        <v>4367</v>
      </c>
      <c r="E1673" s="2" t="s">
        <v>25</v>
      </c>
      <c r="F1673" s="2" t="s">
        <v>4396</v>
      </c>
      <c r="G1673" s="3">
        <v>0.2103</v>
      </c>
      <c r="H1673" s="3">
        <v>85.82</v>
      </c>
      <c r="I1673" s="3">
        <v>100.0</v>
      </c>
      <c r="J1673" s="3">
        <v>127.99</v>
      </c>
      <c r="K1673" s="2" t="s">
        <v>16</v>
      </c>
    </row>
    <row r="1674">
      <c r="A1674" s="2" t="s">
        <v>4399</v>
      </c>
      <c r="B1674" s="2" t="s">
        <v>12</v>
      </c>
      <c r="C1674" s="2" t="s">
        <v>22</v>
      </c>
      <c r="D1674" s="2" t="s">
        <v>4367</v>
      </c>
      <c r="E1674" s="2" t="s">
        <v>25</v>
      </c>
      <c r="F1674" s="2" t="s">
        <v>4400</v>
      </c>
      <c r="G1674" s="3">
        <v>0.1832</v>
      </c>
      <c r="H1674" s="3">
        <v>85.37</v>
      </c>
      <c r="I1674" s="3">
        <v>100.0</v>
      </c>
      <c r="J1674" s="3">
        <v>127.99</v>
      </c>
      <c r="K1674" s="2" t="s">
        <v>16</v>
      </c>
    </row>
    <row r="1675">
      <c r="A1675" s="2" t="s">
        <v>4399</v>
      </c>
      <c r="B1675" s="2" t="s">
        <v>12</v>
      </c>
      <c r="C1675" s="2" t="s">
        <v>22</v>
      </c>
      <c r="D1675" s="2" t="s">
        <v>4367</v>
      </c>
      <c r="E1675" s="2" t="s">
        <v>25</v>
      </c>
      <c r="F1675" s="2" t="s">
        <v>4402</v>
      </c>
      <c r="G1675" s="3">
        <v>0.2094</v>
      </c>
      <c r="H1675" s="3">
        <v>96.57</v>
      </c>
      <c r="I1675" s="3">
        <v>100.0</v>
      </c>
      <c r="J1675" s="3">
        <v>127.99</v>
      </c>
      <c r="K1675" s="2" t="s">
        <v>16</v>
      </c>
    </row>
    <row r="1676">
      <c r="A1676" s="2" t="s">
        <v>4399</v>
      </c>
      <c r="B1676" s="2" t="s">
        <v>12</v>
      </c>
      <c r="C1676" s="2" t="s">
        <v>22</v>
      </c>
      <c r="D1676" s="2" t="s">
        <v>4367</v>
      </c>
      <c r="E1676" s="2" t="s">
        <v>25</v>
      </c>
      <c r="F1676" s="2" t="s">
        <v>4404</v>
      </c>
      <c r="G1676" s="3">
        <v>0.2004</v>
      </c>
      <c r="H1676" s="3">
        <v>91.49</v>
      </c>
      <c r="I1676" s="3">
        <v>97.6</v>
      </c>
      <c r="J1676" s="3">
        <v>127.99</v>
      </c>
      <c r="K1676" s="2" t="s">
        <v>16</v>
      </c>
    </row>
    <row r="1677">
      <c r="A1677" s="2" t="s">
        <v>4399</v>
      </c>
      <c r="B1677" s="2" t="s">
        <v>12</v>
      </c>
      <c r="C1677" s="2" t="s">
        <v>22</v>
      </c>
      <c r="D1677" s="2" t="s">
        <v>4367</v>
      </c>
      <c r="E1677" s="2" t="s">
        <v>25</v>
      </c>
      <c r="F1677" s="2" t="s">
        <v>4406</v>
      </c>
      <c r="G1677" s="3">
        <v>0.2118</v>
      </c>
      <c r="H1677" s="3">
        <v>94.82</v>
      </c>
      <c r="I1677" s="3">
        <v>100.0</v>
      </c>
      <c r="J1677" s="3">
        <v>127.99</v>
      </c>
      <c r="K1677" s="2" t="s">
        <v>16</v>
      </c>
    </row>
    <row r="1678">
      <c r="A1678" s="2" t="s">
        <v>4399</v>
      </c>
      <c r="B1678" s="2" t="s">
        <v>12</v>
      </c>
      <c r="C1678" s="2" t="s">
        <v>22</v>
      </c>
      <c r="D1678" s="2" t="s">
        <v>4367</v>
      </c>
      <c r="E1678" s="2" t="s">
        <v>25</v>
      </c>
      <c r="F1678" s="2" t="s">
        <v>4408</v>
      </c>
      <c r="G1678" s="3">
        <v>0.2067</v>
      </c>
      <c r="H1678" s="3">
        <v>97.28</v>
      </c>
      <c r="I1678" s="3">
        <v>100.0</v>
      </c>
      <c r="J1678" s="3">
        <v>127.99</v>
      </c>
      <c r="K1678" s="2" t="s">
        <v>16</v>
      </c>
    </row>
    <row r="1679">
      <c r="A1679" s="2" t="s">
        <v>4399</v>
      </c>
      <c r="B1679" s="2" t="s">
        <v>12</v>
      </c>
      <c r="C1679" s="2" t="s">
        <v>22</v>
      </c>
      <c r="D1679" s="2" t="s">
        <v>4367</v>
      </c>
      <c r="E1679" s="2" t="s">
        <v>25</v>
      </c>
      <c r="F1679" s="2" t="s">
        <v>4411</v>
      </c>
      <c r="G1679" s="3">
        <v>0.1556</v>
      </c>
      <c r="H1679" s="3">
        <v>92.09</v>
      </c>
      <c r="I1679" s="3">
        <v>100.0</v>
      </c>
      <c r="J1679" s="3">
        <v>127.99</v>
      </c>
      <c r="K1679" s="2" t="s">
        <v>16</v>
      </c>
    </row>
    <row r="1680">
      <c r="A1680" s="2" t="s">
        <v>4399</v>
      </c>
      <c r="B1680" s="2" t="s">
        <v>12</v>
      </c>
      <c r="C1680" s="2" t="s">
        <v>22</v>
      </c>
      <c r="D1680" s="2" t="s">
        <v>4367</v>
      </c>
      <c r="E1680" s="2" t="s">
        <v>25</v>
      </c>
      <c r="F1680" s="2" t="s">
        <v>4413</v>
      </c>
      <c r="G1680" s="3">
        <v>0.2074</v>
      </c>
      <c r="H1680" s="3">
        <v>88.29</v>
      </c>
      <c r="I1680" s="3">
        <v>100.0</v>
      </c>
      <c r="J1680" s="3">
        <v>127.99</v>
      </c>
      <c r="K1680" s="2" t="s">
        <v>16</v>
      </c>
    </row>
    <row r="1681">
      <c r="A1681" s="2" t="s">
        <v>4399</v>
      </c>
      <c r="B1681" s="2" t="s">
        <v>12</v>
      </c>
      <c r="C1681" s="2" t="s">
        <v>22</v>
      </c>
      <c r="D1681" s="2" t="s">
        <v>4367</v>
      </c>
      <c r="E1681" s="2" t="s">
        <v>25</v>
      </c>
      <c r="F1681" s="2" t="s">
        <v>4416</v>
      </c>
      <c r="G1681" s="3">
        <v>0.1917</v>
      </c>
      <c r="H1681" s="3">
        <v>90.22</v>
      </c>
      <c r="I1681" s="3">
        <v>100.0</v>
      </c>
      <c r="J1681" s="3">
        <v>127.99</v>
      </c>
      <c r="K1681" s="2" t="s">
        <v>16</v>
      </c>
    </row>
    <row r="1682">
      <c r="A1682" s="2" t="s">
        <v>4399</v>
      </c>
      <c r="B1682" s="2" t="s">
        <v>12</v>
      </c>
      <c r="C1682" s="2" t="s">
        <v>22</v>
      </c>
      <c r="D1682" s="2" t="s">
        <v>4418</v>
      </c>
      <c r="E1682" s="2" t="s">
        <v>25</v>
      </c>
      <c r="F1682" s="2" t="s">
        <v>4419</v>
      </c>
      <c r="G1682" s="3">
        <v>0.1818</v>
      </c>
      <c r="H1682" s="3">
        <v>92.88</v>
      </c>
      <c r="I1682" s="3">
        <v>100.0</v>
      </c>
      <c r="J1682" s="3">
        <v>127.99</v>
      </c>
      <c r="K1682" s="2" t="s">
        <v>16</v>
      </c>
    </row>
    <row r="1683">
      <c r="A1683" s="2" t="s">
        <v>4399</v>
      </c>
      <c r="B1683" s="2" t="s">
        <v>12</v>
      </c>
      <c r="C1683" s="2" t="s">
        <v>22</v>
      </c>
      <c r="D1683" s="2" t="s">
        <v>4418</v>
      </c>
      <c r="E1683" s="2" t="s">
        <v>25</v>
      </c>
      <c r="F1683" s="2" t="s">
        <v>4421</v>
      </c>
      <c r="G1683" s="3">
        <v>0.2361</v>
      </c>
      <c r="H1683" s="3">
        <v>97.78</v>
      </c>
      <c r="I1683" s="3">
        <v>100.0</v>
      </c>
      <c r="J1683" s="3">
        <v>127.99</v>
      </c>
      <c r="K1683" s="2" t="s">
        <v>16</v>
      </c>
    </row>
    <row r="1684">
      <c r="A1684" s="2" t="s">
        <v>4399</v>
      </c>
      <c r="B1684" s="2" t="s">
        <v>12</v>
      </c>
      <c r="C1684" s="2" t="s">
        <v>22</v>
      </c>
      <c r="D1684" s="2" t="s">
        <v>4418</v>
      </c>
      <c r="E1684" s="2" t="s">
        <v>25</v>
      </c>
      <c r="F1684" s="2" t="s">
        <v>4424</v>
      </c>
      <c r="G1684" s="3">
        <v>0.1874</v>
      </c>
      <c r="H1684" s="3">
        <v>86.95</v>
      </c>
      <c r="I1684" s="3">
        <v>100.0</v>
      </c>
      <c r="J1684" s="3">
        <v>127.99</v>
      </c>
      <c r="K1684" s="2" t="s">
        <v>16</v>
      </c>
    </row>
    <row r="1685">
      <c r="A1685" s="2" t="s">
        <v>4426</v>
      </c>
      <c r="B1685" s="2" t="s">
        <v>12</v>
      </c>
      <c r="C1685" s="2" t="s">
        <v>22</v>
      </c>
      <c r="D1685" s="2" t="s">
        <v>4418</v>
      </c>
      <c r="E1685" s="2" t="s">
        <v>25</v>
      </c>
      <c r="F1685" s="2" t="s">
        <v>4427</v>
      </c>
      <c r="G1685" s="3">
        <v>0.2199</v>
      </c>
      <c r="H1685" s="3">
        <v>90.45</v>
      </c>
      <c r="I1685" s="3">
        <v>100.0</v>
      </c>
      <c r="J1685" s="3">
        <v>127.99</v>
      </c>
      <c r="K1685" s="2" t="s">
        <v>16</v>
      </c>
    </row>
    <row r="1686">
      <c r="A1686" s="2" t="s">
        <v>4426</v>
      </c>
      <c r="B1686" s="2" t="s">
        <v>12</v>
      </c>
      <c r="C1686" s="2" t="s">
        <v>22</v>
      </c>
      <c r="D1686" s="2" t="s">
        <v>4418</v>
      </c>
      <c r="E1686" s="2" t="s">
        <v>25</v>
      </c>
      <c r="F1686" s="2" t="s">
        <v>4430</v>
      </c>
      <c r="G1686" s="3">
        <v>0.2049</v>
      </c>
      <c r="H1686" s="3">
        <v>104.53</v>
      </c>
      <c r="I1686" s="3">
        <v>100.0</v>
      </c>
      <c r="J1686" s="3">
        <v>127.99</v>
      </c>
      <c r="K1686" s="2" t="s">
        <v>16</v>
      </c>
    </row>
    <row r="1687">
      <c r="A1687" s="2" t="s">
        <v>4426</v>
      </c>
      <c r="B1687" s="2" t="s">
        <v>12</v>
      </c>
      <c r="C1687" s="2" t="s">
        <v>22</v>
      </c>
      <c r="D1687" s="2" t="s">
        <v>4418</v>
      </c>
      <c r="E1687" s="2" t="s">
        <v>25</v>
      </c>
      <c r="F1687" s="2" t="s">
        <v>4431</v>
      </c>
      <c r="G1687" s="3">
        <v>0.1605</v>
      </c>
      <c r="H1687" s="3">
        <v>102.99</v>
      </c>
      <c r="I1687" s="3">
        <v>100.0</v>
      </c>
      <c r="J1687" s="3">
        <v>127.99</v>
      </c>
      <c r="K1687" s="2" t="s">
        <v>16</v>
      </c>
    </row>
    <row r="1688">
      <c r="A1688" s="2" t="s">
        <v>4426</v>
      </c>
      <c r="B1688" s="2" t="s">
        <v>12</v>
      </c>
      <c r="C1688" s="2" t="s">
        <v>22</v>
      </c>
      <c r="D1688" s="2" t="s">
        <v>4418</v>
      </c>
      <c r="E1688" s="2" t="s">
        <v>25</v>
      </c>
      <c r="F1688" s="2" t="s">
        <v>4433</v>
      </c>
      <c r="G1688" s="3">
        <v>0.1882</v>
      </c>
      <c r="H1688" s="3">
        <v>97.12</v>
      </c>
      <c r="I1688" s="3">
        <v>100.0</v>
      </c>
      <c r="J1688" s="3">
        <v>127.99</v>
      </c>
      <c r="K1688" s="2" t="s">
        <v>16</v>
      </c>
    </row>
    <row r="1689">
      <c r="A1689" s="2" t="s">
        <v>4426</v>
      </c>
      <c r="B1689" s="2" t="s">
        <v>12</v>
      </c>
      <c r="C1689" s="2" t="s">
        <v>22</v>
      </c>
      <c r="D1689" s="2" t="s">
        <v>4418</v>
      </c>
      <c r="E1689" s="2" t="s">
        <v>25</v>
      </c>
      <c r="F1689" s="2" t="s">
        <v>4437</v>
      </c>
      <c r="G1689" s="3">
        <v>0.2016</v>
      </c>
      <c r="H1689" s="3">
        <v>97.38</v>
      </c>
      <c r="I1689" s="3">
        <v>100.0</v>
      </c>
      <c r="J1689" s="3">
        <v>127.99</v>
      </c>
      <c r="K1689" s="2" t="s">
        <v>16</v>
      </c>
    </row>
    <row r="1690">
      <c r="A1690" s="2" t="s">
        <v>4426</v>
      </c>
      <c r="B1690" s="2" t="s">
        <v>12</v>
      </c>
      <c r="C1690" s="2" t="s">
        <v>22</v>
      </c>
      <c r="D1690" s="2" t="s">
        <v>4418</v>
      </c>
      <c r="E1690" s="2" t="s">
        <v>25</v>
      </c>
      <c r="F1690" s="2" t="s">
        <v>4439</v>
      </c>
      <c r="G1690" s="3">
        <v>0.1899</v>
      </c>
      <c r="H1690" s="3">
        <v>88.3</v>
      </c>
      <c r="I1690" s="3">
        <v>100.0</v>
      </c>
      <c r="J1690" s="3">
        <v>127.99</v>
      </c>
      <c r="K1690" s="2" t="s">
        <v>16</v>
      </c>
    </row>
    <row r="1691">
      <c r="A1691" s="2" t="s">
        <v>4426</v>
      </c>
      <c r="B1691" s="2" t="s">
        <v>12</v>
      </c>
      <c r="C1691" s="2" t="s">
        <v>22</v>
      </c>
      <c r="D1691" s="2" t="s">
        <v>4418</v>
      </c>
      <c r="E1691" s="2" t="s">
        <v>25</v>
      </c>
      <c r="F1691" s="2" t="s">
        <v>4442</v>
      </c>
      <c r="G1691" s="3">
        <v>0.2071</v>
      </c>
      <c r="H1691" s="3">
        <v>84.44</v>
      </c>
      <c r="I1691" s="3">
        <v>100.0</v>
      </c>
      <c r="J1691" s="3">
        <v>127.99</v>
      </c>
      <c r="K1691" s="2" t="s">
        <v>16</v>
      </c>
    </row>
    <row r="1692">
      <c r="A1692" s="2" t="s">
        <v>4426</v>
      </c>
      <c r="B1692" s="2" t="s">
        <v>12</v>
      </c>
      <c r="C1692" s="2" t="s">
        <v>22</v>
      </c>
      <c r="D1692" s="2" t="s">
        <v>4418</v>
      </c>
      <c r="E1692" s="2" t="s">
        <v>25</v>
      </c>
      <c r="F1692" s="2" t="s">
        <v>4444</v>
      </c>
      <c r="G1692" s="3">
        <v>0.1769</v>
      </c>
      <c r="H1692" s="3">
        <v>97.51</v>
      </c>
      <c r="I1692" s="3">
        <v>100.0</v>
      </c>
      <c r="J1692" s="3">
        <v>127.99</v>
      </c>
      <c r="K1692" s="2" t="s">
        <v>16</v>
      </c>
    </row>
    <row r="1693">
      <c r="A1693" s="2" t="s">
        <v>4426</v>
      </c>
      <c r="B1693" s="2" t="s">
        <v>12</v>
      </c>
      <c r="C1693" s="2" t="s">
        <v>22</v>
      </c>
      <c r="D1693" s="2" t="s">
        <v>4418</v>
      </c>
      <c r="E1693" s="2" t="s">
        <v>25</v>
      </c>
      <c r="F1693" s="2" t="s">
        <v>4447</v>
      </c>
      <c r="G1693" s="3">
        <v>0.169</v>
      </c>
      <c r="H1693" s="3">
        <v>91.28</v>
      </c>
      <c r="I1693" s="3">
        <v>100.0</v>
      </c>
      <c r="J1693" s="3">
        <v>127.99</v>
      </c>
      <c r="K1693" s="2" t="s">
        <v>16</v>
      </c>
    </row>
    <row r="1694">
      <c r="A1694" s="2" t="s">
        <v>4426</v>
      </c>
      <c r="B1694" s="2" t="s">
        <v>12</v>
      </c>
      <c r="C1694" s="2" t="s">
        <v>22</v>
      </c>
      <c r="D1694" s="2" t="s">
        <v>4418</v>
      </c>
      <c r="E1694" s="2" t="s">
        <v>25</v>
      </c>
      <c r="F1694" s="2" t="s">
        <v>4448</v>
      </c>
      <c r="G1694" s="3">
        <v>0.2518</v>
      </c>
      <c r="H1694" s="3">
        <v>101.59</v>
      </c>
      <c r="I1694" s="3">
        <v>100.0</v>
      </c>
      <c r="J1694" s="3">
        <v>127.99</v>
      </c>
      <c r="K1694" s="2" t="s">
        <v>16</v>
      </c>
    </row>
    <row r="1695">
      <c r="A1695" s="2" t="s">
        <v>4450</v>
      </c>
      <c r="B1695" s="2" t="s">
        <v>12</v>
      </c>
      <c r="C1695" s="2" t="s">
        <v>22</v>
      </c>
      <c r="D1695" s="2" t="s">
        <v>4418</v>
      </c>
      <c r="E1695" s="2" t="s">
        <v>25</v>
      </c>
      <c r="F1695" s="2" t="s">
        <v>4451</v>
      </c>
      <c r="G1695" s="3">
        <v>0.1836</v>
      </c>
      <c r="H1695" s="3">
        <v>109.25</v>
      </c>
      <c r="I1695" s="3">
        <v>97.8</v>
      </c>
      <c r="J1695" s="3">
        <v>127.99</v>
      </c>
      <c r="K1695" s="2" t="s">
        <v>16</v>
      </c>
    </row>
    <row r="1696">
      <c r="A1696" s="2" t="s">
        <v>4450</v>
      </c>
      <c r="B1696" s="2" t="s">
        <v>12</v>
      </c>
      <c r="C1696" s="2" t="s">
        <v>22</v>
      </c>
      <c r="D1696" s="2" t="s">
        <v>4418</v>
      </c>
      <c r="E1696" s="2" t="s">
        <v>25</v>
      </c>
      <c r="F1696" s="2" t="s">
        <v>4453</v>
      </c>
      <c r="G1696" s="3">
        <v>0.2235</v>
      </c>
      <c r="H1696" s="3">
        <v>91.74</v>
      </c>
      <c r="I1696" s="3">
        <v>100.0</v>
      </c>
      <c r="J1696" s="3">
        <v>127.99</v>
      </c>
      <c r="K1696" s="2" t="s">
        <v>16</v>
      </c>
    </row>
    <row r="1697">
      <c r="A1697" s="2" t="s">
        <v>4450</v>
      </c>
      <c r="B1697" s="2" t="s">
        <v>12</v>
      </c>
      <c r="C1697" s="2" t="s">
        <v>22</v>
      </c>
      <c r="D1697" s="2" t="s">
        <v>4418</v>
      </c>
      <c r="E1697" s="2" t="s">
        <v>25</v>
      </c>
      <c r="F1697" s="2" t="s">
        <v>4454</v>
      </c>
      <c r="G1697" s="3">
        <v>0.193</v>
      </c>
      <c r="H1697" s="3">
        <v>95.2</v>
      </c>
      <c r="I1697" s="3">
        <v>100.0</v>
      </c>
      <c r="J1697" s="3">
        <v>127.99</v>
      </c>
      <c r="K1697" s="2" t="s">
        <v>16</v>
      </c>
    </row>
    <row r="1698">
      <c r="A1698" s="2" t="s">
        <v>4450</v>
      </c>
      <c r="B1698" s="2" t="s">
        <v>12</v>
      </c>
      <c r="C1698" s="2" t="s">
        <v>22</v>
      </c>
      <c r="D1698" s="2" t="s">
        <v>4418</v>
      </c>
      <c r="E1698" s="2" t="s">
        <v>25</v>
      </c>
      <c r="F1698" s="2" t="s">
        <v>4456</v>
      </c>
      <c r="G1698" s="3">
        <v>0.1655</v>
      </c>
      <c r="H1698" s="3">
        <v>88.2</v>
      </c>
      <c r="I1698" s="3">
        <v>100.0</v>
      </c>
      <c r="J1698" s="3">
        <v>127.99</v>
      </c>
      <c r="K1698" s="2" t="s">
        <v>16</v>
      </c>
    </row>
    <row r="1699">
      <c r="A1699" s="2" t="s">
        <v>4450</v>
      </c>
      <c r="B1699" s="2" t="s">
        <v>12</v>
      </c>
      <c r="C1699" s="2" t="s">
        <v>22</v>
      </c>
      <c r="D1699" s="2" t="s">
        <v>4418</v>
      </c>
      <c r="E1699" s="2" t="s">
        <v>25</v>
      </c>
      <c r="F1699" s="2" t="s">
        <v>4457</v>
      </c>
      <c r="G1699" s="3">
        <v>0.2168</v>
      </c>
      <c r="H1699" s="3">
        <v>88.57</v>
      </c>
      <c r="I1699" s="3">
        <v>100.0</v>
      </c>
      <c r="J1699" s="3">
        <v>127.99</v>
      </c>
      <c r="K1699" s="2" t="s">
        <v>16</v>
      </c>
    </row>
    <row r="1700">
      <c r="A1700" s="2" t="s">
        <v>4450</v>
      </c>
      <c r="B1700" s="2" t="s">
        <v>12</v>
      </c>
      <c r="C1700" s="2" t="s">
        <v>22</v>
      </c>
      <c r="D1700" s="2" t="s">
        <v>4418</v>
      </c>
      <c r="E1700" s="2" t="s">
        <v>25</v>
      </c>
      <c r="F1700" s="2" t="s">
        <v>4459</v>
      </c>
      <c r="G1700" s="3">
        <v>0.1976</v>
      </c>
      <c r="H1700" s="3">
        <v>90.24</v>
      </c>
      <c r="I1700" s="3">
        <v>100.0</v>
      </c>
      <c r="J1700" s="3">
        <v>127.99</v>
      </c>
      <c r="K1700" s="2" t="s">
        <v>16</v>
      </c>
    </row>
    <row r="1701">
      <c r="A1701" s="2" t="s">
        <v>4450</v>
      </c>
      <c r="B1701" s="2" t="s">
        <v>12</v>
      </c>
      <c r="C1701" s="2" t="s">
        <v>22</v>
      </c>
      <c r="D1701" s="2" t="s">
        <v>4418</v>
      </c>
      <c r="E1701" s="2" t="s">
        <v>25</v>
      </c>
      <c r="F1701" s="2" t="s">
        <v>4461</v>
      </c>
      <c r="G1701" s="3">
        <v>0.1745</v>
      </c>
      <c r="H1701" s="3">
        <v>89.05</v>
      </c>
      <c r="I1701" s="3">
        <v>100.0</v>
      </c>
      <c r="J1701" s="3">
        <v>127.99</v>
      </c>
      <c r="K1701" s="2" t="s">
        <v>16</v>
      </c>
    </row>
    <row r="1702">
      <c r="A1702" s="2" t="s">
        <v>4450</v>
      </c>
      <c r="B1702" s="2" t="s">
        <v>12</v>
      </c>
      <c r="C1702" s="2" t="s">
        <v>22</v>
      </c>
      <c r="D1702" s="2" t="s">
        <v>4462</v>
      </c>
      <c r="E1702" s="2" t="s">
        <v>25</v>
      </c>
      <c r="F1702" s="2" t="s">
        <v>4464</v>
      </c>
      <c r="G1702" s="3">
        <v>0.1833</v>
      </c>
      <c r="H1702" s="3">
        <v>90.58</v>
      </c>
      <c r="I1702" s="3">
        <v>100.0</v>
      </c>
      <c r="J1702" s="3">
        <v>127.99</v>
      </c>
      <c r="K1702" s="2" t="s">
        <v>16</v>
      </c>
    </row>
    <row r="1703">
      <c r="A1703" s="2" t="s">
        <v>4450</v>
      </c>
      <c r="B1703" s="2" t="s">
        <v>12</v>
      </c>
      <c r="C1703" s="2" t="s">
        <v>22</v>
      </c>
      <c r="D1703" s="2" t="s">
        <v>4462</v>
      </c>
      <c r="E1703" s="2" t="s">
        <v>25</v>
      </c>
      <c r="F1703" s="2" t="s">
        <v>4467</v>
      </c>
      <c r="G1703" s="3">
        <v>0.1929</v>
      </c>
      <c r="H1703" s="3">
        <v>98.56</v>
      </c>
      <c r="I1703" s="3">
        <v>100.0</v>
      </c>
      <c r="J1703" s="3">
        <v>127.99</v>
      </c>
      <c r="K1703" s="2" t="s">
        <v>16</v>
      </c>
    </row>
    <row r="1704">
      <c r="A1704" s="2" t="s">
        <v>4450</v>
      </c>
      <c r="B1704" s="2" t="s">
        <v>12</v>
      </c>
      <c r="C1704" s="2" t="s">
        <v>22</v>
      </c>
      <c r="D1704" s="2" t="s">
        <v>4462</v>
      </c>
      <c r="E1704" s="2" t="s">
        <v>25</v>
      </c>
      <c r="F1704" s="2" t="s">
        <v>4469</v>
      </c>
      <c r="G1704" s="3">
        <v>0.2211</v>
      </c>
      <c r="H1704" s="3">
        <v>94.27</v>
      </c>
      <c r="I1704" s="3">
        <v>100.0</v>
      </c>
      <c r="J1704" s="3">
        <v>127.99</v>
      </c>
      <c r="K1704" s="2" t="s">
        <v>16</v>
      </c>
    </row>
    <row r="1705">
      <c r="A1705" s="2" t="s">
        <v>4471</v>
      </c>
      <c r="B1705" s="2" t="s">
        <v>12</v>
      </c>
      <c r="C1705" s="2" t="s">
        <v>22</v>
      </c>
      <c r="D1705" s="2" t="s">
        <v>4462</v>
      </c>
      <c r="E1705" s="2" t="s">
        <v>25</v>
      </c>
      <c r="F1705" s="2" t="s">
        <v>4473</v>
      </c>
      <c r="G1705" s="3">
        <v>0.2068</v>
      </c>
      <c r="H1705" s="3">
        <v>92.24</v>
      </c>
      <c r="I1705" s="3">
        <v>100.0</v>
      </c>
      <c r="J1705" s="3">
        <v>127.99</v>
      </c>
      <c r="K1705" s="2" t="s">
        <v>16</v>
      </c>
    </row>
    <row r="1706">
      <c r="A1706" s="2" t="s">
        <v>4471</v>
      </c>
      <c r="B1706" s="2" t="s">
        <v>12</v>
      </c>
      <c r="C1706" s="2" t="s">
        <v>22</v>
      </c>
      <c r="D1706" s="2" t="s">
        <v>4462</v>
      </c>
      <c r="E1706" s="2" t="s">
        <v>25</v>
      </c>
      <c r="F1706" s="2" t="s">
        <v>4475</v>
      </c>
      <c r="G1706" s="3">
        <v>0.1701</v>
      </c>
      <c r="H1706" s="3">
        <v>91.07</v>
      </c>
      <c r="I1706" s="3">
        <v>100.0</v>
      </c>
      <c r="J1706" s="3">
        <v>127.99</v>
      </c>
      <c r="K1706" s="2" t="s">
        <v>16</v>
      </c>
    </row>
    <row r="1707">
      <c r="A1707" s="2" t="s">
        <v>4471</v>
      </c>
      <c r="B1707" s="2" t="s">
        <v>12</v>
      </c>
      <c r="C1707" s="2" t="s">
        <v>22</v>
      </c>
      <c r="D1707" s="2" t="s">
        <v>4462</v>
      </c>
      <c r="E1707" s="2" t="s">
        <v>25</v>
      </c>
      <c r="F1707" s="2" t="s">
        <v>4477</v>
      </c>
      <c r="G1707" s="3">
        <v>0.1636</v>
      </c>
      <c r="H1707" s="3">
        <v>88.8</v>
      </c>
      <c r="I1707" s="3">
        <v>100.0</v>
      </c>
      <c r="J1707" s="3">
        <v>127.99</v>
      </c>
      <c r="K1707" s="2" t="s">
        <v>16</v>
      </c>
    </row>
    <row r="1708">
      <c r="A1708" s="2" t="s">
        <v>4471</v>
      </c>
      <c r="B1708" s="2" t="s">
        <v>12</v>
      </c>
      <c r="C1708" s="2" t="s">
        <v>22</v>
      </c>
      <c r="D1708" s="2" t="s">
        <v>4462</v>
      </c>
      <c r="E1708" s="2" t="s">
        <v>25</v>
      </c>
      <c r="F1708" s="2" t="s">
        <v>4479</v>
      </c>
      <c r="G1708" s="3">
        <v>0.2324</v>
      </c>
      <c r="H1708" s="3">
        <v>97.65</v>
      </c>
      <c r="I1708" s="3">
        <v>100.0</v>
      </c>
      <c r="J1708" s="3">
        <v>127.99</v>
      </c>
      <c r="K1708" s="2" t="s">
        <v>16</v>
      </c>
    </row>
    <row r="1709">
      <c r="A1709" s="2" t="s">
        <v>4471</v>
      </c>
      <c r="B1709" s="2" t="s">
        <v>12</v>
      </c>
      <c r="C1709" s="2" t="s">
        <v>22</v>
      </c>
      <c r="D1709" s="2" t="s">
        <v>4462</v>
      </c>
      <c r="E1709" s="2" t="s">
        <v>25</v>
      </c>
      <c r="F1709" s="2" t="s">
        <v>4480</v>
      </c>
      <c r="G1709" s="3">
        <v>0.2347</v>
      </c>
      <c r="H1709" s="3">
        <v>104.46</v>
      </c>
      <c r="I1709" s="3">
        <v>100.0</v>
      </c>
      <c r="J1709" s="3">
        <v>127.99</v>
      </c>
      <c r="K1709" s="2" t="s">
        <v>16</v>
      </c>
    </row>
    <row r="1710">
      <c r="A1710" s="2" t="s">
        <v>4471</v>
      </c>
      <c r="B1710" s="2" t="s">
        <v>12</v>
      </c>
      <c r="C1710" s="2" t="s">
        <v>22</v>
      </c>
      <c r="D1710" s="2" t="s">
        <v>4462</v>
      </c>
      <c r="E1710" s="2" t="s">
        <v>25</v>
      </c>
      <c r="F1710" s="2" t="s">
        <v>4482</v>
      </c>
      <c r="G1710" s="3">
        <v>0.2075</v>
      </c>
      <c r="H1710" s="3">
        <v>90.87</v>
      </c>
      <c r="I1710" s="3">
        <v>100.0</v>
      </c>
      <c r="J1710" s="3">
        <v>127.99</v>
      </c>
      <c r="K1710" s="2" t="s">
        <v>16</v>
      </c>
    </row>
    <row r="1711">
      <c r="A1711" s="2" t="s">
        <v>4471</v>
      </c>
      <c r="B1711" s="2" t="s">
        <v>12</v>
      </c>
      <c r="C1711" s="2" t="s">
        <v>22</v>
      </c>
      <c r="D1711" s="2" t="s">
        <v>4462</v>
      </c>
      <c r="E1711" s="2" t="s">
        <v>25</v>
      </c>
      <c r="F1711" s="2" t="s">
        <v>4483</v>
      </c>
      <c r="G1711" s="3">
        <v>0.1813</v>
      </c>
      <c r="H1711" s="3">
        <v>92.37</v>
      </c>
      <c r="I1711" s="3">
        <v>100.0</v>
      </c>
      <c r="J1711" s="3">
        <v>127.99</v>
      </c>
      <c r="K1711" s="2" t="s">
        <v>16</v>
      </c>
    </row>
    <row r="1712">
      <c r="A1712" s="2" t="s">
        <v>4471</v>
      </c>
      <c r="B1712" s="2" t="s">
        <v>12</v>
      </c>
      <c r="C1712" s="2" t="s">
        <v>22</v>
      </c>
      <c r="D1712" s="2" t="s">
        <v>4462</v>
      </c>
      <c r="E1712" s="2" t="s">
        <v>25</v>
      </c>
      <c r="F1712" s="2" t="s">
        <v>4485</v>
      </c>
      <c r="G1712" s="3">
        <v>0.1727</v>
      </c>
      <c r="H1712" s="3">
        <v>88.81</v>
      </c>
      <c r="I1712" s="3">
        <v>100.0</v>
      </c>
      <c r="J1712" s="3">
        <v>127.99</v>
      </c>
      <c r="K1712" s="2" t="s">
        <v>16</v>
      </c>
    </row>
    <row r="1713">
      <c r="A1713" s="2" t="s">
        <v>4471</v>
      </c>
      <c r="B1713" s="2" t="s">
        <v>12</v>
      </c>
      <c r="C1713" s="2" t="s">
        <v>22</v>
      </c>
      <c r="D1713" s="2" t="s">
        <v>4462</v>
      </c>
      <c r="E1713" s="2" t="s">
        <v>25</v>
      </c>
      <c r="F1713" s="2" t="s">
        <v>4487</v>
      </c>
      <c r="G1713" s="3">
        <v>0.2144</v>
      </c>
      <c r="H1713" s="3">
        <v>86.56</v>
      </c>
      <c r="I1713" s="3">
        <v>100.0</v>
      </c>
      <c r="J1713" s="3">
        <v>127.99</v>
      </c>
      <c r="K1713" s="2" t="s">
        <v>16</v>
      </c>
    </row>
    <row r="1714">
      <c r="A1714" s="2" t="s">
        <v>4471</v>
      </c>
      <c r="B1714" s="2" t="s">
        <v>12</v>
      </c>
      <c r="C1714" s="2" t="s">
        <v>22</v>
      </c>
      <c r="D1714" s="2" t="s">
        <v>4462</v>
      </c>
      <c r="E1714" s="2" t="s">
        <v>25</v>
      </c>
      <c r="F1714" s="2" t="s">
        <v>4488</v>
      </c>
      <c r="G1714" s="3">
        <v>0.201</v>
      </c>
      <c r="H1714" s="3">
        <v>88.64</v>
      </c>
      <c r="I1714" s="3">
        <v>100.0</v>
      </c>
      <c r="J1714" s="3">
        <v>127.99</v>
      </c>
      <c r="K1714" s="2" t="s">
        <v>16</v>
      </c>
    </row>
    <row r="1715">
      <c r="A1715" s="2" t="s">
        <v>4471</v>
      </c>
      <c r="B1715" s="2" t="s">
        <v>12</v>
      </c>
      <c r="C1715" s="2" t="s">
        <v>22</v>
      </c>
      <c r="D1715" s="2" t="s">
        <v>4462</v>
      </c>
      <c r="E1715" s="2" t="s">
        <v>25</v>
      </c>
      <c r="F1715" s="2" t="s">
        <v>4490</v>
      </c>
      <c r="G1715" s="3">
        <v>0.1662</v>
      </c>
      <c r="H1715" s="3">
        <v>86.66</v>
      </c>
      <c r="I1715" s="3">
        <v>100.0</v>
      </c>
      <c r="J1715" s="3">
        <v>127.99</v>
      </c>
      <c r="K1715" s="2" t="s">
        <v>16</v>
      </c>
    </row>
    <row r="1716">
      <c r="A1716" s="2" t="s">
        <v>4492</v>
      </c>
      <c r="B1716" s="2" t="s">
        <v>12</v>
      </c>
      <c r="C1716" s="2" t="s">
        <v>22</v>
      </c>
      <c r="D1716" s="2" t="s">
        <v>4462</v>
      </c>
      <c r="E1716" s="2" t="s">
        <v>25</v>
      </c>
      <c r="F1716" s="2" t="s">
        <v>4493</v>
      </c>
      <c r="G1716" s="3">
        <v>0.2638</v>
      </c>
      <c r="H1716" s="3">
        <v>95.54</v>
      </c>
      <c r="I1716" s="3">
        <v>100.0</v>
      </c>
      <c r="J1716" s="3">
        <v>127.99</v>
      </c>
      <c r="K1716" s="2" t="s">
        <v>16</v>
      </c>
    </row>
    <row r="1717">
      <c r="A1717" s="2" t="s">
        <v>4492</v>
      </c>
      <c r="B1717" s="2" t="s">
        <v>12</v>
      </c>
      <c r="C1717" s="2" t="s">
        <v>22</v>
      </c>
      <c r="D1717" s="2" t="s">
        <v>4462</v>
      </c>
      <c r="E1717" s="2" t="s">
        <v>25</v>
      </c>
      <c r="F1717" s="2" t="s">
        <v>4495</v>
      </c>
      <c r="G1717" s="3">
        <v>0.229</v>
      </c>
      <c r="H1717" s="3">
        <v>92.32</v>
      </c>
      <c r="I1717" s="3">
        <v>100.0</v>
      </c>
      <c r="J1717" s="3">
        <v>127.99</v>
      </c>
      <c r="K1717" s="2" t="s">
        <v>16</v>
      </c>
    </row>
    <row r="1718">
      <c r="A1718" s="2" t="s">
        <v>4492</v>
      </c>
      <c r="B1718" s="2" t="s">
        <v>12</v>
      </c>
      <c r="C1718" s="2" t="s">
        <v>22</v>
      </c>
      <c r="D1718" s="2" t="s">
        <v>4462</v>
      </c>
      <c r="E1718" s="2" t="s">
        <v>25</v>
      </c>
      <c r="F1718" s="2" t="s">
        <v>4497</v>
      </c>
      <c r="G1718" s="3">
        <v>0.245</v>
      </c>
      <c r="H1718" s="3">
        <v>88.85</v>
      </c>
      <c r="I1718" s="3">
        <v>100.0</v>
      </c>
      <c r="J1718" s="3">
        <v>127.99</v>
      </c>
      <c r="K1718" s="2" t="s">
        <v>16</v>
      </c>
    </row>
    <row r="1719">
      <c r="A1719" s="2" t="s">
        <v>4492</v>
      </c>
      <c r="B1719" s="2" t="s">
        <v>12</v>
      </c>
      <c r="C1719" s="2" t="s">
        <v>22</v>
      </c>
      <c r="D1719" s="2" t="s">
        <v>4462</v>
      </c>
      <c r="E1719" s="2" t="s">
        <v>25</v>
      </c>
      <c r="F1719" s="2" t="s">
        <v>4498</v>
      </c>
      <c r="G1719" s="3">
        <v>0.2186</v>
      </c>
      <c r="H1719" s="3">
        <v>89.67</v>
      </c>
      <c r="I1719" s="3">
        <v>100.0</v>
      </c>
      <c r="J1719" s="3">
        <v>127.99</v>
      </c>
      <c r="K1719" s="2" t="s">
        <v>16</v>
      </c>
    </row>
    <row r="1720">
      <c r="A1720" s="2" t="s">
        <v>4492</v>
      </c>
      <c r="B1720" s="2" t="s">
        <v>12</v>
      </c>
      <c r="C1720" s="2" t="s">
        <v>22</v>
      </c>
      <c r="D1720" s="2" t="s">
        <v>4462</v>
      </c>
      <c r="E1720" s="2" t="s">
        <v>25</v>
      </c>
      <c r="F1720" s="2" t="s">
        <v>4501</v>
      </c>
      <c r="G1720" s="3">
        <v>0.1722</v>
      </c>
      <c r="H1720" s="3">
        <v>93.38</v>
      </c>
      <c r="I1720" s="3">
        <v>100.0</v>
      </c>
      <c r="J1720" s="3">
        <v>127.99</v>
      </c>
      <c r="K1720" s="2" t="s">
        <v>16</v>
      </c>
    </row>
    <row r="1721">
      <c r="A1721" s="2" t="s">
        <v>4492</v>
      </c>
      <c r="B1721" s="2" t="s">
        <v>12</v>
      </c>
      <c r="C1721" s="2" t="s">
        <v>22</v>
      </c>
      <c r="D1721" s="2" t="s">
        <v>4462</v>
      </c>
      <c r="E1721" s="2" t="s">
        <v>25</v>
      </c>
      <c r="F1721" s="2" t="s">
        <v>4502</v>
      </c>
      <c r="G1721" s="3">
        <v>0.1768</v>
      </c>
      <c r="H1721" s="3">
        <v>88.84</v>
      </c>
      <c r="I1721" s="3">
        <v>100.0</v>
      </c>
      <c r="J1721" s="3">
        <v>127.99</v>
      </c>
      <c r="K1721" s="2" t="s">
        <v>16</v>
      </c>
    </row>
    <row r="1722">
      <c r="A1722" s="2" t="s">
        <v>4492</v>
      </c>
      <c r="B1722" s="2" t="s">
        <v>12</v>
      </c>
      <c r="C1722" s="2" t="s">
        <v>22</v>
      </c>
      <c r="D1722" s="2" t="s">
        <v>4504</v>
      </c>
      <c r="E1722" s="2" t="s">
        <v>25</v>
      </c>
      <c r="F1722" s="2" t="s">
        <v>4505</v>
      </c>
      <c r="G1722" s="3">
        <v>0.2735</v>
      </c>
      <c r="H1722" s="3">
        <v>88.28</v>
      </c>
      <c r="I1722" s="3">
        <v>100.0</v>
      </c>
      <c r="J1722" s="3">
        <v>127.99</v>
      </c>
      <c r="K1722" s="2" t="s">
        <v>16</v>
      </c>
    </row>
    <row r="1723">
      <c r="A1723" s="2" t="s">
        <v>4492</v>
      </c>
      <c r="B1723" s="2" t="s">
        <v>12</v>
      </c>
      <c r="C1723" s="2" t="s">
        <v>22</v>
      </c>
      <c r="D1723" s="2" t="s">
        <v>4504</v>
      </c>
      <c r="E1723" s="2" t="s">
        <v>25</v>
      </c>
      <c r="F1723" s="2" t="s">
        <v>4509</v>
      </c>
      <c r="G1723" s="3">
        <v>0.1544</v>
      </c>
      <c r="H1723" s="3">
        <v>85.73</v>
      </c>
      <c r="I1723" s="3">
        <v>100.0</v>
      </c>
      <c r="J1723" s="3">
        <v>127.99</v>
      </c>
      <c r="K1723" s="2" t="s">
        <v>16</v>
      </c>
    </row>
    <row r="1724">
      <c r="A1724" s="2" t="s">
        <v>4492</v>
      </c>
      <c r="B1724" s="2" t="s">
        <v>12</v>
      </c>
      <c r="C1724" s="2" t="s">
        <v>22</v>
      </c>
      <c r="D1724" s="2" t="s">
        <v>4504</v>
      </c>
      <c r="E1724" s="2" t="s">
        <v>25</v>
      </c>
      <c r="F1724" s="2" t="s">
        <v>4510</v>
      </c>
      <c r="G1724" s="3">
        <v>0.2421</v>
      </c>
      <c r="H1724" s="3">
        <v>87.31</v>
      </c>
      <c r="I1724" s="3">
        <v>100.0</v>
      </c>
      <c r="J1724" s="3">
        <v>127.99</v>
      </c>
      <c r="K1724" s="2" t="s">
        <v>16</v>
      </c>
    </row>
    <row r="1725">
      <c r="A1725" s="2" t="s">
        <v>4492</v>
      </c>
      <c r="B1725" s="2" t="s">
        <v>12</v>
      </c>
      <c r="C1725" s="2" t="s">
        <v>22</v>
      </c>
      <c r="D1725" s="2" t="s">
        <v>4504</v>
      </c>
      <c r="E1725" s="2" t="s">
        <v>25</v>
      </c>
      <c r="F1725" s="2" t="s">
        <v>4512</v>
      </c>
      <c r="G1725" s="3">
        <v>0.2098</v>
      </c>
      <c r="H1725" s="3">
        <v>91.11</v>
      </c>
      <c r="I1725" s="3">
        <v>100.0</v>
      </c>
      <c r="J1725" s="3">
        <v>127.99</v>
      </c>
      <c r="K1725" s="2" t="s">
        <v>16</v>
      </c>
    </row>
    <row r="1726">
      <c r="A1726" s="2" t="s">
        <v>4492</v>
      </c>
      <c r="B1726" s="2" t="s">
        <v>12</v>
      </c>
      <c r="C1726" s="2" t="s">
        <v>22</v>
      </c>
      <c r="D1726" s="2" t="s">
        <v>4504</v>
      </c>
      <c r="E1726" s="2" t="s">
        <v>25</v>
      </c>
      <c r="F1726" s="2" t="s">
        <v>4514</v>
      </c>
      <c r="G1726" s="3">
        <v>0.2219</v>
      </c>
      <c r="H1726" s="3">
        <v>86.48</v>
      </c>
      <c r="I1726" s="3">
        <v>100.0</v>
      </c>
      <c r="J1726" s="3">
        <v>127.99</v>
      </c>
      <c r="K1726" s="2" t="s">
        <v>16</v>
      </c>
    </row>
    <row r="1727">
      <c r="A1727" s="2" t="s">
        <v>4516</v>
      </c>
      <c r="B1727" s="2" t="s">
        <v>12</v>
      </c>
      <c r="C1727" s="2" t="s">
        <v>22</v>
      </c>
      <c r="D1727" s="2" t="s">
        <v>4504</v>
      </c>
      <c r="E1727" s="2" t="s">
        <v>25</v>
      </c>
      <c r="F1727" s="2" t="s">
        <v>4518</v>
      </c>
      <c r="G1727" s="3">
        <v>0.2067</v>
      </c>
      <c r="H1727" s="3">
        <v>83.12</v>
      </c>
      <c r="I1727" s="3">
        <v>100.0</v>
      </c>
      <c r="J1727" s="3">
        <v>127.99</v>
      </c>
      <c r="K1727" s="2" t="s">
        <v>16</v>
      </c>
    </row>
    <row r="1728">
      <c r="A1728" s="2" t="s">
        <v>4516</v>
      </c>
      <c r="B1728" s="2" t="s">
        <v>12</v>
      </c>
      <c r="C1728" s="2" t="s">
        <v>22</v>
      </c>
      <c r="D1728" s="2" t="s">
        <v>4504</v>
      </c>
      <c r="E1728" s="2" t="s">
        <v>25</v>
      </c>
      <c r="F1728" s="2" t="s">
        <v>4520</v>
      </c>
      <c r="G1728" s="3">
        <v>0.2384</v>
      </c>
      <c r="H1728" s="3">
        <v>86.55</v>
      </c>
      <c r="I1728" s="3">
        <v>100.0</v>
      </c>
      <c r="J1728" s="3">
        <v>127.99</v>
      </c>
      <c r="K1728" s="2" t="s">
        <v>16</v>
      </c>
    </row>
    <row r="1729">
      <c r="A1729" s="2" t="s">
        <v>4516</v>
      </c>
      <c r="B1729" s="2" t="s">
        <v>12</v>
      </c>
      <c r="C1729" s="2" t="s">
        <v>22</v>
      </c>
      <c r="D1729" s="2" t="s">
        <v>4504</v>
      </c>
      <c r="E1729" s="2" t="s">
        <v>25</v>
      </c>
      <c r="F1729" s="2" t="s">
        <v>4523</v>
      </c>
      <c r="G1729" s="3">
        <v>0.2268</v>
      </c>
      <c r="H1729" s="3">
        <v>90.67</v>
      </c>
      <c r="I1729" s="3">
        <v>100.0</v>
      </c>
      <c r="J1729" s="3">
        <v>127.99</v>
      </c>
      <c r="K1729" s="2" t="s">
        <v>16</v>
      </c>
    </row>
    <row r="1730">
      <c r="A1730" s="2" t="s">
        <v>4516</v>
      </c>
      <c r="B1730" s="2" t="s">
        <v>12</v>
      </c>
      <c r="C1730" s="2" t="s">
        <v>22</v>
      </c>
      <c r="D1730" s="2" t="s">
        <v>4504</v>
      </c>
      <c r="E1730" s="2" t="s">
        <v>25</v>
      </c>
      <c r="F1730" s="2" t="s">
        <v>4525</v>
      </c>
      <c r="G1730" s="3">
        <v>0.2621</v>
      </c>
      <c r="H1730" s="3">
        <v>87.05</v>
      </c>
      <c r="I1730" s="3">
        <v>100.0</v>
      </c>
      <c r="J1730" s="3">
        <v>127.99</v>
      </c>
      <c r="K1730" s="2" t="s">
        <v>16</v>
      </c>
    </row>
    <row r="1731">
      <c r="A1731" s="2" t="s">
        <v>4516</v>
      </c>
      <c r="B1731" s="2" t="s">
        <v>12</v>
      </c>
      <c r="C1731" s="2" t="s">
        <v>22</v>
      </c>
      <c r="D1731" s="2" t="s">
        <v>4504</v>
      </c>
      <c r="E1731" s="2" t="s">
        <v>25</v>
      </c>
      <c r="F1731" s="2" t="s">
        <v>4527</v>
      </c>
      <c r="G1731" s="3">
        <v>0.2534</v>
      </c>
      <c r="H1731" s="3">
        <v>84.59</v>
      </c>
      <c r="I1731" s="3">
        <v>100.0</v>
      </c>
      <c r="J1731" s="3">
        <v>127.99</v>
      </c>
      <c r="K1731" s="2" t="s">
        <v>16</v>
      </c>
    </row>
    <row r="1732">
      <c r="A1732" s="2" t="s">
        <v>4516</v>
      </c>
      <c r="B1732" s="2" t="s">
        <v>12</v>
      </c>
      <c r="C1732" s="2" t="s">
        <v>22</v>
      </c>
      <c r="D1732" s="2" t="s">
        <v>4504</v>
      </c>
      <c r="E1732" s="2" t="s">
        <v>25</v>
      </c>
      <c r="F1732" s="2" t="s">
        <v>4535</v>
      </c>
      <c r="G1732" s="3">
        <v>0.2981</v>
      </c>
      <c r="H1732" s="3">
        <v>96.16</v>
      </c>
      <c r="I1732" s="3">
        <v>100.0</v>
      </c>
      <c r="J1732" s="3">
        <v>127.99</v>
      </c>
      <c r="K1732" s="2" t="s">
        <v>16</v>
      </c>
    </row>
    <row r="1733">
      <c r="A1733" s="2" t="s">
        <v>4516</v>
      </c>
      <c r="B1733" s="2" t="s">
        <v>12</v>
      </c>
      <c r="C1733" s="2" t="s">
        <v>22</v>
      </c>
      <c r="D1733" s="2" t="s">
        <v>4504</v>
      </c>
      <c r="E1733" s="2" t="s">
        <v>25</v>
      </c>
      <c r="F1733" s="2" t="s">
        <v>4540</v>
      </c>
      <c r="G1733" s="3">
        <v>0.2937</v>
      </c>
      <c r="H1733" s="3">
        <v>91.03</v>
      </c>
      <c r="I1733" s="3">
        <v>100.0</v>
      </c>
      <c r="J1733" s="3">
        <v>127.99</v>
      </c>
      <c r="K1733" s="2" t="s">
        <v>16</v>
      </c>
    </row>
    <row r="1734">
      <c r="A1734" s="2" t="s">
        <v>4516</v>
      </c>
      <c r="B1734" s="2" t="s">
        <v>12</v>
      </c>
      <c r="C1734" s="2" t="s">
        <v>22</v>
      </c>
      <c r="D1734" s="2" t="s">
        <v>4504</v>
      </c>
      <c r="E1734" s="2" t="s">
        <v>25</v>
      </c>
      <c r="F1734" s="2" t="s">
        <v>4543</v>
      </c>
      <c r="G1734" s="3">
        <v>0.2546</v>
      </c>
      <c r="H1734" s="3">
        <v>90.16</v>
      </c>
      <c r="I1734" s="3">
        <v>100.0</v>
      </c>
      <c r="J1734" s="3">
        <v>127.99</v>
      </c>
      <c r="K1734" s="2" t="s">
        <v>16</v>
      </c>
    </row>
    <row r="1735">
      <c r="A1735" s="2" t="s">
        <v>4516</v>
      </c>
      <c r="B1735" s="2" t="s">
        <v>12</v>
      </c>
      <c r="C1735" s="2" t="s">
        <v>22</v>
      </c>
      <c r="D1735" s="2" t="s">
        <v>4504</v>
      </c>
      <c r="E1735" s="2" t="s">
        <v>25</v>
      </c>
      <c r="F1735" s="2" t="s">
        <v>4546</v>
      </c>
      <c r="G1735" s="3">
        <v>0.2058</v>
      </c>
      <c r="H1735" s="3">
        <v>85.98</v>
      </c>
      <c r="I1735" s="3">
        <v>100.0</v>
      </c>
      <c r="J1735" s="3">
        <v>127.99</v>
      </c>
      <c r="K1735" s="2" t="s">
        <v>16</v>
      </c>
    </row>
    <row r="1736">
      <c r="A1736" s="2" t="s">
        <v>4516</v>
      </c>
      <c r="B1736" s="2" t="s">
        <v>12</v>
      </c>
      <c r="C1736" s="2" t="s">
        <v>22</v>
      </c>
      <c r="D1736" s="2" t="s">
        <v>4504</v>
      </c>
      <c r="E1736" s="2" t="s">
        <v>25</v>
      </c>
      <c r="F1736" s="2" t="s">
        <v>4549</v>
      </c>
      <c r="G1736" s="3">
        <v>0.1926</v>
      </c>
      <c r="H1736" s="3">
        <v>89.67</v>
      </c>
      <c r="I1736" s="3">
        <v>100.0</v>
      </c>
      <c r="J1736" s="3">
        <v>127.99</v>
      </c>
      <c r="K1736" s="2" t="s">
        <v>16</v>
      </c>
    </row>
    <row r="1737">
      <c r="A1737" s="2" t="s">
        <v>4516</v>
      </c>
      <c r="B1737" s="2" t="s">
        <v>12</v>
      </c>
      <c r="C1737" s="2" t="s">
        <v>22</v>
      </c>
      <c r="D1737" s="2" t="s">
        <v>4504</v>
      </c>
      <c r="E1737" s="2" t="s">
        <v>25</v>
      </c>
      <c r="F1737" s="2" t="s">
        <v>4550</v>
      </c>
      <c r="G1737" s="3">
        <v>0.2837</v>
      </c>
      <c r="H1737" s="3">
        <v>86.21</v>
      </c>
      <c r="I1737" s="3">
        <v>100.0</v>
      </c>
      <c r="J1737" s="3">
        <v>127.99</v>
      </c>
      <c r="K1737" s="2" t="s">
        <v>16</v>
      </c>
    </row>
    <row r="1738">
      <c r="A1738" s="2" t="s">
        <v>4551</v>
      </c>
      <c r="B1738" s="2" t="s">
        <v>12</v>
      </c>
      <c r="C1738" s="2" t="s">
        <v>22</v>
      </c>
      <c r="D1738" s="2" t="s">
        <v>4504</v>
      </c>
      <c r="E1738" s="2" t="s">
        <v>25</v>
      </c>
      <c r="F1738" s="2" t="s">
        <v>4553</v>
      </c>
      <c r="G1738" s="3">
        <v>0.3001</v>
      </c>
      <c r="H1738" s="3">
        <v>80.73</v>
      </c>
      <c r="I1738" s="3">
        <v>100.0</v>
      </c>
      <c r="J1738" s="3">
        <v>127.99</v>
      </c>
      <c r="K1738" s="2" t="s">
        <v>16</v>
      </c>
    </row>
    <row r="1739">
      <c r="A1739" s="2" t="s">
        <v>4551</v>
      </c>
      <c r="B1739" s="2" t="s">
        <v>12</v>
      </c>
      <c r="C1739" s="2" t="s">
        <v>22</v>
      </c>
      <c r="D1739" s="2" t="s">
        <v>4504</v>
      </c>
      <c r="E1739" s="2" t="s">
        <v>25</v>
      </c>
      <c r="F1739" s="2" t="s">
        <v>4555</v>
      </c>
      <c r="G1739" s="3">
        <v>0.2743</v>
      </c>
      <c r="H1739" s="3">
        <v>88.5</v>
      </c>
      <c r="I1739" s="3">
        <v>100.0</v>
      </c>
      <c r="J1739" s="3">
        <v>127.99</v>
      </c>
      <c r="K1739" s="2" t="s">
        <v>16</v>
      </c>
    </row>
    <row r="1740">
      <c r="A1740" s="2" t="s">
        <v>4551</v>
      </c>
      <c r="B1740" s="2" t="s">
        <v>12</v>
      </c>
      <c r="C1740" s="2" t="s">
        <v>22</v>
      </c>
      <c r="D1740" s="2" t="s">
        <v>4504</v>
      </c>
      <c r="E1740" s="2" t="s">
        <v>25</v>
      </c>
      <c r="F1740" s="2" t="s">
        <v>4557</v>
      </c>
      <c r="G1740" s="3">
        <v>0.2531</v>
      </c>
      <c r="H1740" s="3">
        <v>85.61</v>
      </c>
      <c r="I1740" s="3">
        <v>100.0</v>
      </c>
      <c r="J1740" s="3">
        <v>127.99</v>
      </c>
      <c r="K1740" s="2" t="s">
        <v>16</v>
      </c>
    </row>
    <row r="1741">
      <c r="A1741" s="2" t="s">
        <v>4551</v>
      </c>
      <c r="B1741" s="2" t="s">
        <v>12</v>
      </c>
      <c r="C1741" s="2" t="s">
        <v>22</v>
      </c>
      <c r="D1741" s="2" t="s">
        <v>4504</v>
      </c>
      <c r="E1741" s="2" t="s">
        <v>25</v>
      </c>
      <c r="F1741" s="2" t="s">
        <v>4559</v>
      </c>
      <c r="G1741" s="3">
        <v>0.2691</v>
      </c>
      <c r="H1741" s="3">
        <v>88.71</v>
      </c>
      <c r="I1741" s="3">
        <v>100.0</v>
      </c>
      <c r="J1741" s="3">
        <v>127.99</v>
      </c>
      <c r="K1741" s="2" t="s">
        <v>16</v>
      </c>
    </row>
    <row r="1742">
      <c r="A1742" s="2" t="s">
        <v>4551</v>
      </c>
      <c r="B1742" s="2" t="s">
        <v>12</v>
      </c>
      <c r="C1742" s="2" t="s">
        <v>22</v>
      </c>
      <c r="D1742" s="2" t="s">
        <v>4562</v>
      </c>
      <c r="E1742" s="2" t="s">
        <v>25</v>
      </c>
      <c r="F1742" s="2" t="s">
        <v>4563</v>
      </c>
      <c r="G1742" s="3">
        <v>0.192</v>
      </c>
      <c r="H1742" s="3">
        <v>92.75</v>
      </c>
      <c r="I1742" s="3">
        <v>100.0</v>
      </c>
      <c r="J1742" s="3">
        <v>127.99</v>
      </c>
      <c r="K1742" s="2" t="s">
        <v>16</v>
      </c>
    </row>
    <row r="1743">
      <c r="A1743" s="2" t="s">
        <v>4551</v>
      </c>
      <c r="B1743" s="2" t="s">
        <v>12</v>
      </c>
      <c r="C1743" s="2" t="s">
        <v>22</v>
      </c>
      <c r="D1743" s="2" t="s">
        <v>4562</v>
      </c>
      <c r="E1743" s="2" t="s">
        <v>25</v>
      </c>
      <c r="F1743" s="2" t="s">
        <v>4565</v>
      </c>
      <c r="G1743" s="3">
        <v>0.2486</v>
      </c>
      <c r="H1743" s="3">
        <v>90.61</v>
      </c>
      <c r="I1743" s="3">
        <v>100.0</v>
      </c>
      <c r="J1743" s="3">
        <v>127.99</v>
      </c>
      <c r="K1743" s="2" t="s">
        <v>16</v>
      </c>
    </row>
    <row r="1744">
      <c r="A1744" s="2" t="s">
        <v>4551</v>
      </c>
      <c r="B1744" s="2" t="s">
        <v>12</v>
      </c>
      <c r="C1744" s="2" t="s">
        <v>22</v>
      </c>
      <c r="D1744" s="2" t="s">
        <v>4562</v>
      </c>
      <c r="E1744" s="2" t="s">
        <v>25</v>
      </c>
      <c r="F1744" s="2" t="s">
        <v>4567</v>
      </c>
      <c r="G1744" s="3">
        <v>0.1723</v>
      </c>
      <c r="H1744" s="3">
        <v>88.45</v>
      </c>
      <c r="I1744" s="3">
        <v>100.0</v>
      </c>
      <c r="J1744" s="3">
        <v>127.99</v>
      </c>
      <c r="K1744" s="2" t="s">
        <v>16</v>
      </c>
    </row>
    <row r="1745">
      <c r="A1745" s="2" t="s">
        <v>4551</v>
      </c>
      <c r="B1745" s="2" t="s">
        <v>12</v>
      </c>
      <c r="C1745" s="2" t="s">
        <v>22</v>
      </c>
      <c r="D1745" s="2" t="s">
        <v>4562</v>
      </c>
      <c r="E1745" s="2" t="s">
        <v>25</v>
      </c>
      <c r="F1745" s="2" t="s">
        <v>4570</v>
      </c>
      <c r="G1745" s="3">
        <v>0.1912</v>
      </c>
      <c r="H1745" s="3">
        <v>88.32</v>
      </c>
      <c r="I1745" s="3">
        <v>100.0</v>
      </c>
      <c r="J1745" s="3">
        <v>127.99</v>
      </c>
      <c r="K1745" s="2" t="s">
        <v>16</v>
      </c>
    </row>
    <row r="1746">
      <c r="A1746" s="2" t="s">
        <v>4551</v>
      </c>
      <c r="B1746" s="2" t="s">
        <v>12</v>
      </c>
      <c r="C1746" s="2" t="s">
        <v>22</v>
      </c>
      <c r="D1746" s="2" t="s">
        <v>4562</v>
      </c>
      <c r="E1746" s="2" t="s">
        <v>25</v>
      </c>
      <c r="F1746" s="2" t="s">
        <v>4573</v>
      </c>
      <c r="G1746" s="3">
        <v>0.2195</v>
      </c>
      <c r="H1746" s="3">
        <v>98.15</v>
      </c>
      <c r="I1746" s="3">
        <v>100.0</v>
      </c>
      <c r="J1746" s="3">
        <v>127.99</v>
      </c>
      <c r="K1746" s="2" t="s">
        <v>16</v>
      </c>
    </row>
    <row r="1747">
      <c r="A1747" s="2" t="s">
        <v>4551</v>
      </c>
      <c r="B1747" s="2" t="s">
        <v>12</v>
      </c>
      <c r="C1747" s="2" t="s">
        <v>22</v>
      </c>
      <c r="D1747" s="2" t="s">
        <v>4562</v>
      </c>
      <c r="E1747" s="2" t="s">
        <v>25</v>
      </c>
      <c r="F1747" s="2" t="s">
        <v>4575</v>
      </c>
      <c r="G1747" s="3">
        <v>0.1984</v>
      </c>
      <c r="H1747" s="3">
        <v>93.33</v>
      </c>
      <c r="I1747" s="3">
        <v>100.0</v>
      </c>
      <c r="J1747" s="3">
        <v>127.99</v>
      </c>
      <c r="K1747" s="2" t="s">
        <v>16</v>
      </c>
    </row>
    <row r="1748">
      <c r="A1748" s="2" t="s">
        <v>4551</v>
      </c>
      <c r="B1748" s="2" t="s">
        <v>12</v>
      </c>
      <c r="C1748" s="2" t="s">
        <v>22</v>
      </c>
      <c r="D1748" s="2" t="s">
        <v>4562</v>
      </c>
      <c r="E1748" s="2" t="s">
        <v>25</v>
      </c>
      <c r="F1748" s="2" t="s">
        <v>4577</v>
      </c>
      <c r="G1748" s="3">
        <v>0.3008</v>
      </c>
      <c r="H1748" s="3">
        <v>93.2</v>
      </c>
      <c r="I1748" s="3">
        <v>100.0</v>
      </c>
      <c r="J1748" s="3">
        <v>127.99</v>
      </c>
      <c r="K1748" s="2" t="s">
        <v>16</v>
      </c>
    </row>
    <row r="1749">
      <c r="A1749" s="2" t="s">
        <v>4578</v>
      </c>
      <c r="B1749" s="2" t="s">
        <v>12</v>
      </c>
      <c r="C1749" s="2" t="s">
        <v>22</v>
      </c>
      <c r="D1749" s="2" t="s">
        <v>4562</v>
      </c>
      <c r="E1749" s="2" t="s">
        <v>25</v>
      </c>
      <c r="F1749" s="2" t="s">
        <v>4580</v>
      </c>
      <c r="G1749" s="3">
        <v>0.3291</v>
      </c>
      <c r="H1749" s="3">
        <v>100.48</v>
      </c>
      <c r="I1749" s="3">
        <v>100.0</v>
      </c>
      <c r="J1749" s="3">
        <v>127.99</v>
      </c>
      <c r="K1749" s="2" t="s">
        <v>16</v>
      </c>
    </row>
    <row r="1750">
      <c r="A1750" s="2" t="s">
        <v>4578</v>
      </c>
      <c r="B1750" s="2" t="s">
        <v>12</v>
      </c>
      <c r="C1750" s="2" t="s">
        <v>22</v>
      </c>
      <c r="D1750" s="2" t="s">
        <v>4562</v>
      </c>
      <c r="E1750" s="2" t="s">
        <v>25</v>
      </c>
      <c r="F1750" s="2" t="s">
        <v>4581</v>
      </c>
      <c r="G1750" s="3">
        <v>0.1896</v>
      </c>
      <c r="H1750" s="3">
        <v>95.62</v>
      </c>
      <c r="I1750" s="3">
        <v>100.0</v>
      </c>
      <c r="J1750" s="3">
        <v>127.99</v>
      </c>
      <c r="K1750" s="2" t="s">
        <v>16</v>
      </c>
    </row>
    <row r="1751">
      <c r="A1751" s="2" t="s">
        <v>4578</v>
      </c>
      <c r="B1751" s="2" t="s">
        <v>12</v>
      </c>
      <c r="C1751" s="2" t="s">
        <v>22</v>
      </c>
      <c r="D1751" s="2" t="s">
        <v>4562</v>
      </c>
      <c r="E1751" s="2" t="s">
        <v>25</v>
      </c>
      <c r="F1751" s="2" t="s">
        <v>4584</v>
      </c>
      <c r="G1751" s="3">
        <v>0.1938</v>
      </c>
      <c r="H1751" s="3">
        <v>97.94</v>
      </c>
      <c r="I1751" s="3">
        <v>100.0</v>
      </c>
      <c r="J1751" s="3">
        <v>127.99</v>
      </c>
      <c r="K1751" s="2" t="s">
        <v>16</v>
      </c>
    </row>
    <row r="1752">
      <c r="A1752" s="2" t="s">
        <v>4578</v>
      </c>
      <c r="B1752" s="2" t="s">
        <v>12</v>
      </c>
      <c r="C1752" s="2" t="s">
        <v>22</v>
      </c>
      <c r="D1752" s="2" t="s">
        <v>4562</v>
      </c>
      <c r="E1752" s="2" t="s">
        <v>25</v>
      </c>
      <c r="F1752" s="2" t="s">
        <v>4586</v>
      </c>
      <c r="G1752" s="3">
        <v>0.2231</v>
      </c>
      <c r="H1752" s="3">
        <v>90.36</v>
      </c>
      <c r="I1752" s="3">
        <v>100.0</v>
      </c>
      <c r="J1752" s="3">
        <v>127.99</v>
      </c>
      <c r="K1752" s="2" t="s">
        <v>16</v>
      </c>
    </row>
    <row r="1753">
      <c r="A1753" s="2" t="s">
        <v>4578</v>
      </c>
      <c r="B1753" s="2" t="s">
        <v>12</v>
      </c>
      <c r="C1753" s="2" t="s">
        <v>22</v>
      </c>
      <c r="D1753" s="2" t="s">
        <v>4562</v>
      </c>
      <c r="E1753" s="2" t="s">
        <v>25</v>
      </c>
      <c r="F1753" s="2" t="s">
        <v>4588</v>
      </c>
      <c r="G1753" s="3">
        <v>0.2292</v>
      </c>
      <c r="H1753" s="3">
        <v>86.39</v>
      </c>
      <c r="I1753" s="3">
        <v>100.0</v>
      </c>
      <c r="J1753" s="3">
        <v>127.99</v>
      </c>
      <c r="K1753" s="2" t="s">
        <v>16</v>
      </c>
    </row>
    <row r="1754">
      <c r="A1754" s="2" t="s">
        <v>4578</v>
      </c>
      <c r="B1754" s="2" t="s">
        <v>12</v>
      </c>
      <c r="C1754" s="2" t="s">
        <v>22</v>
      </c>
      <c r="D1754" s="2" t="s">
        <v>4562</v>
      </c>
      <c r="E1754" s="2" t="s">
        <v>25</v>
      </c>
      <c r="F1754" s="2" t="s">
        <v>4590</v>
      </c>
      <c r="G1754" s="3">
        <v>0.2336</v>
      </c>
      <c r="H1754" s="3">
        <v>85.37</v>
      </c>
      <c r="I1754" s="3">
        <v>100.0</v>
      </c>
      <c r="J1754" s="3">
        <v>127.99</v>
      </c>
      <c r="K1754" s="2" t="s">
        <v>16</v>
      </c>
    </row>
    <row r="1755">
      <c r="A1755" s="2" t="s">
        <v>4578</v>
      </c>
      <c r="B1755" s="2" t="s">
        <v>12</v>
      </c>
      <c r="C1755" s="2" t="s">
        <v>22</v>
      </c>
      <c r="D1755" s="2" t="s">
        <v>4562</v>
      </c>
      <c r="E1755" s="2" t="s">
        <v>25</v>
      </c>
      <c r="F1755" s="2" t="s">
        <v>4593</v>
      </c>
      <c r="G1755" s="3">
        <v>0.2304</v>
      </c>
      <c r="H1755" s="3">
        <v>88.23</v>
      </c>
      <c r="I1755" s="3">
        <v>100.0</v>
      </c>
      <c r="J1755" s="3">
        <v>127.99</v>
      </c>
      <c r="K1755" s="2" t="s">
        <v>16</v>
      </c>
    </row>
    <row r="1756">
      <c r="A1756" s="2" t="s">
        <v>4578</v>
      </c>
      <c r="B1756" s="2" t="s">
        <v>12</v>
      </c>
      <c r="C1756" s="2" t="s">
        <v>22</v>
      </c>
      <c r="D1756" s="2" t="s">
        <v>4562</v>
      </c>
      <c r="E1756" s="2" t="s">
        <v>25</v>
      </c>
      <c r="F1756" s="2" t="s">
        <v>4596</v>
      </c>
      <c r="G1756" s="3">
        <v>0.1863</v>
      </c>
      <c r="H1756" s="3">
        <v>89.57</v>
      </c>
      <c r="I1756" s="3">
        <v>100.0</v>
      </c>
      <c r="J1756" s="3">
        <v>127.99</v>
      </c>
      <c r="K1756" s="2" t="s">
        <v>16</v>
      </c>
    </row>
    <row r="1757">
      <c r="A1757" s="2" t="s">
        <v>4578</v>
      </c>
      <c r="B1757" s="2" t="s">
        <v>12</v>
      </c>
      <c r="C1757" s="2" t="s">
        <v>22</v>
      </c>
      <c r="D1757" s="2" t="s">
        <v>4562</v>
      </c>
      <c r="E1757" s="2" t="s">
        <v>25</v>
      </c>
      <c r="F1757" s="2" t="s">
        <v>4598</v>
      </c>
      <c r="G1757" s="3">
        <v>0.3134</v>
      </c>
      <c r="H1757" s="3">
        <v>87.67</v>
      </c>
      <c r="I1757" s="3">
        <v>100.0</v>
      </c>
      <c r="J1757" s="3">
        <v>127.99</v>
      </c>
      <c r="K1757" s="2" t="s">
        <v>16</v>
      </c>
    </row>
    <row r="1758">
      <c r="A1758" s="2" t="s">
        <v>4578</v>
      </c>
      <c r="B1758" s="2" t="s">
        <v>12</v>
      </c>
      <c r="C1758" s="2" t="s">
        <v>22</v>
      </c>
      <c r="D1758" s="2" t="s">
        <v>4562</v>
      </c>
      <c r="E1758" s="2" t="s">
        <v>25</v>
      </c>
      <c r="F1758" s="2" t="s">
        <v>4602</v>
      </c>
      <c r="G1758" s="3">
        <v>0.2211</v>
      </c>
      <c r="H1758" s="3">
        <v>93.14</v>
      </c>
      <c r="I1758" s="3">
        <v>100.0</v>
      </c>
      <c r="J1758" s="3">
        <v>127.99</v>
      </c>
      <c r="K1758" s="2" t="s">
        <v>16</v>
      </c>
    </row>
    <row r="1759">
      <c r="A1759" s="2" t="s">
        <v>4603</v>
      </c>
      <c r="B1759" s="2" t="s">
        <v>12</v>
      </c>
      <c r="C1759" s="2" t="s">
        <v>22</v>
      </c>
      <c r="D1759" s="2" t="s">
        <v>4562</v>
      </c>
      <c r="E1759" s="2" t="s">
        <v>25</v>
      </c>
      <c r="F1759" s="2" t="s">
        <v>4606</v>
      </c>
      <c r="G1759" s="3">
        <v>0.2698</v>
      </c>
      <c r="H1759" s="3">
        <v>85.7</v>
      </c>
      <c r="I1759" s="3">
        <v>100.0</v>
      </c>
      <c r="J1759" s="3">
        <v>127.99</v>
      </c>
      <c r="K1759" s="2" t="s">
        <v>16</v>
      </c>
    </row>
    <row r="1760">
      <c r="A1760" s="2" t="s">
        <v>4603</v>
      </c>
      <c r="B1760" s="2" t="s">
        <v>12</v>
      </c>
      <c r="C1760" s="2" t="s">
        <v>22</v>
      </c>
      <c r="D1760" s="2" t="s">
        <v>4562</v>
      </c>
      <c r="E1760" s="2" t="s">
        <v>25</v>
      </c>
      <c r="F1760" s="2" t="s">
        <v>4608</v>
      </c>
      <c r="G1760" s="3">
        <v>0.1797</v>
      </c>
      <c r="H1760" s="3">
        <v>94.29</v>
      </c>
      <c r="I1760" s="3">
        <v>100.0</v>
      </c>
      <c r="J1760" s="3">
        <v>127.99</v>
      </c>
      <c r="K1760" s="2" t="s">
        <v>16</v>
      </c>
    </row>
    <row r="1761">
      <c r="A1761" s="2" t="s">
        <v>4603</v>
      </c>
      <c r="B1761" s="2" t="s">
        <v>12</v>
      </c>
      <c r="C1761" s="2" t="s">
        <v>22</v>
      </c>
      <c r="D1761" s="2" t="s">
        <v>4562</v>
      </c>
      <c r="E1761" s="2" t="s">
        <v>25</v>
      </c>
      <c r="F1761" s="2" t="s">
        <v>4610</v>
      </c>
      <c r="G1761" s="3">
        <v>0.2008</v>
      </c>
      <c r="H1761" s="3">
        <v>89.81</v>
      </c>
      <c r="I1761" s="3">
        <v>100.0</v>
      </c>
      <c r="J1761" s="3">
        <v>127.99</v>
      </c>
      <c r="K1761" s="2" t="s">
        <v>16</v>
      </c>
    </row>
    <row r="1762">
      <c r="A1762" s="2" t="s">
        <v>4603</v>
      </c>
      <c r="B1762" s="2" t="s">
        <v>12</v>
      </c>
      <c r="C1762" s="2" t="s">
        <v>22</v>
      </c>
      <c r="D1762" s="2" t="s">
        <v>4612</v>
      </c>
      <c r="E1762" s="2" t="s">
        <v>25</v>
      </c>
      <c r="F1762" s="2" t="s">
        <v>4613</v>
      </c>
      <c r="G1762" s="3">
        <v>0.2697</v>
      </c>
      <c r="H1762" s="3">
        <v>90.73</v>
      </c>
      <c r="I1762" s="3">
        <v>100.0</v>
      </c>
      <c r="J1762" s="3">
        <v>127.99</v>
      </c>
      <c r="K1762" s="2" t="s">
        <v>16</v>
      </c>
    </row>
    <row r="1763">
      <c r="A1763" s="2" t="s">
        <v>4603</v>
      </c>
      <c r="B1763" s="2" t="s">
        <v>12</v>
      </c>
      <c r="C1763" s="2" t="s">
        <v>22</v>
      </c>
      <c r="D1763" s="2" t="s">
        <v>4612</v>
      </c>
      <c r="E1763" s="2" t="s">
        <v>25</v>
      </c>
      <c r="F1763" s="2" t="s">
        <v>4615</v>
      </c>
      <c r="G1763" s="3">
        <v>0.2697</v>
      </c>
      <c r="H1763" s="3">
        <v>88.37</v>
      </c>
      <c r="I1763" s="3">
        <v>100.0</v>
      </c>
      <c r="J1763" s="3">
        <v>127.99</v>
      </c>
      <c r="K1763" s="2" t="s">
        <v>16</v>
      </c>
    </row>
    <row r="1764">
      <c r="A1764" s="2" t="s">
        <v>4603</v>
      </c>
      <c r="B1764" s="2" t="s">
        <v>12</v>
      </c>
      <c r="C1764" s="2" t="s">
        <v>22</v>
      </c>
      <c r="D1764" s="2" t="s">
        <v>4612</v>
      </c>
      <c r="E1764" s="2" t="s">
        <v>25</v>
      </c>
      <c r="F1764" s="2" t="s">
        <v>4618</v>
      </c>
      <c r="G1764" s="3">
        <v>0.2592</v>
      </c>
      <c r="H1764" s="3">
        <v>84.1</v>
      </c>
      <c r="I1764" s="3">
        <v>100.0</v>
      </c>
      <c r="J1764" s="3">
        <v>127.99</v>
      </c>
      <c r="K1764" s="2" t="s">
        <v>16</v>
      </c>
    </row>
    <row r="1765">
      <c r="A1765" s="2" t="s">
        <v>4603</v>
      </c>
      <c r="B1765" s="2" t="s">
        <v>12</v>
      </c>
      <c r="C1765" s="2" t="s">
        <v>22</v>
      </c>
      <c r="D1765" s="2" t="s">
        <v>4612</v>
      </c>
      <c r="E1765" s="2" t="s">
        <v>25</v>
      </c>
      <c r="F1765" s="2" t="s">
        <v>4620</v>
      </c>
      <c r="G1765" s="3">
        <v>0.2161</v>
      </c>
      <c r="H1765" s="3">
        <v>85.38</v>
      </c>
      <c r="I1765" s="3">
        <v>100.0</v>
      </c>
      <c r="J1765" s="3">
        <v>127.99</v>
      </c>
      <c r="K1765" s="2" t="s">
        <v>16</v>
      </c>
    </row>
    <row r="1766">
      <c r="A1766" s="2" t="s">
        <v>4603</v>
      </c>
      <c r="B1766" s="2" t="s">
        <v>12</v>
      </c>
      <c r="C1766" s="2" t="s">
        <v>22</v>
      </c>
      <c r="D1766" s="2" t="s">
        <v>4612</v>
      </c>
      <c r="E1766" s="2" t="s">
        <v>25</v>
      </c>
      <c r="F1766" s="2" t="s">
        <v>4623</v>
      </c>
      <c r="G1766" s="3">
        <v>0.1567</v>
      </c>
      <c r="H1766" s="3">
        <v>101.13</v>
      </c>
      <c r="I1766" s="3">
        <v>100.0</v>
      </c>
      <c r="J1766" s="3">
        <v>127.99</v>
      </c>
      <c r="K1766" s="2" t="s">
        <v>16</v>
      </c>
    </row>
    <row r="1767">
      <c r="A1767" s="2" t="s">
        <v>4603</v>
      </c>
      <c r="B1767" s="2" t="s">
        <v>12</v>
      </c>
      <c r="C1767" s="2" t="s">
        <v>22</v>
      </c>
      <c r="D1767" s="2" t="s">
        <v>4612</v>
      </c>
      <c r="E1767" s="2" t="s">
        <v>25</v>
      </c>
      <c r="F1767" s="2" t="s">
        <v>4628</v>
      </c>
      <c r="G1767" s="3">
        <v>0.2739</v>
      </c>
      <c r="H1767" s="3">
        <v>92.22</v>
      </c>
      <c r="I1767" s="3">
        <v>97.5</v>
      </c>
      <c r="J1767" s="3">
        <v>127.99</v>
      </c>
      <c r="K1767" s="2" t="s">
        <v>16</v>
      </c>
    </row>
    <row r="1768">
      <c r="A1768" s="2" t="s">
        <v>4603</v>
      </c>
      <c r="B1768" s="2" t="s">
        <v>12</v>
      </c>
      <c r="C1768" s="2" t="s">
        <v>22</v>
      </c>
      <c r="D1768" s="2" t="s">
        <v>4612</v>
      </c>
      <c r="E1768" s="2" t="s">
        <v>25</v>
      </c>
      <c r="F1768" s="2" t="s">
        <v>4630</v>
      </c>
      <c r="G1768" s="3">
        <v>0.2072</v>
      </c>
      <c r="H1768" s="3">
        <v>92.98</v>
      </c>
      <c r="I1768" s="3">
        <v>100.0</v>
      </c>
      <c r="J1768" s="3">
        <v>127.99</v>
      </c>
      <c r="K1768" s="2" t="s">
        <v>16</v>
      </c>
    </row>
    <row r="1769">
      <c r="A1769" s="2" t="s">
        <v>4603</v>
      </c>
      <c r="B1769" s="2" t="s">
        <v>12</v>
      </c>
      <c r="C1769" s="2" t="s">
        <v>22</v>
      </c>
      <c r="D1769" s="2" t="s">
        <v>4612</v>
      </c>
      <c r="E1769" s="2" t="s">
        <v>25</v>
      </c>
      <c r="F1769" s="2" t="s">
        <v>4632</v>
      </c>
      <c r="G1769" s="3">
        <v>0.2424</v>
      </c>
      <c r="H1769" s="3">
        <v>91.69</v>
      </c>
      <c r="I1769" s="3">
        <v>100.0</v>
      </c>
      <c r="J1769" s="3">
        <v>127.99</v>
      </c>
      <c r="K1769" s="2" t="s">
        <v>16</v>
      </c>
    </row>
    <row r="1770">
      <c r="A1770" s="2" t="s">
        <v>4633</v>
      </c>
      <c r="B1770" s="2" t="s">
        <v>12</v>
      </c>
      <c r="C1770" s="2" t="s">
        <v>22</v>
      </c>
      <c r="D1770" s="2" t="s">
        <v>4612</v>
      </c>
      <c r="E1770" s="2" t="s">
        <v>25</v>
      </c>
      <c r="F1770" s="2" t="s">
        <v>4635</v>
      </c>
      <c r="G1770" s="3">
        <v>0.1865</v>
      </c>
      <c r="H1770" s="3">
        <v>93.8</v>
      </c>
      <c r="I1770" s="3">
        <v>100.0</v>
      </c>
      <c r="J1770" s="3">
        <v>127.99</v>
      </c>
      <c r="K1770" s="2" t="s">
        <v>16</v>
      </c>
    </row>
    <row r="1771">
      <c r="A1771" s="2" t="s">
        <v>4633</v>
      </c>
      <c r="B1771" s="2" t="s">
        <v>12</v>
      </c>
      <c r="C1771" s="2" t="s">
        <v>22</v>
      </c>
      <c r="D1771" s="2" t="s">
        <v>4612</v>
      </c>
      <c r="E1771" s="2" t="s">
        <v>25</v>
      </c>
      <c r="F1771" s="2" t="s">
        <v>4638</v>
      </c>
      <c r="G1771" s="3">
        <v>0.3274</v>
      </c>
      <c r="H1771" s="3">
        <v>87.78</v>
      </c>
      <c r="I1771" s="3">
        <v>100.0</v>
      </c>
      <c r="J1771" s="3">
        <v>127.99</v>
      </c>
      <c r="K1771" s="2" t="s">
        <v>16</v>
      </c>
    </row>
    <row r="1772">
      <c r="A1772" s="2" t="s">
        <v>4633</v>
      </c>
      <c r="B1772" s="2" t="s">
        <v>12</v>
      </c>
      <c r="C1772" s="2" t="s">
        <v>22</v>
      </c>
      <c r="D1772" s="2" t="s">
        <v>4612</v>
      </c>
      <c r="E1772" s="2" t="s">
        <v>25</v>
      </c>
      <c r="F1772" s="2" t="s">
        <v>4641</v>
      </c>
      <c r="G1772" s="3">
        <v>0.2457</v>
      </c>
      <c r="H1772" s="3">
        <v>90.05</v>
      </c>
      <c r="I1772" s="3">
        <v>100.0</v>
      </c>
      <c r="J1772" s="3">
        <v>127.99</v>
      </c>
      <c r="K1772" s="2" t="s">
        <v>16</v>
      </c>
    </row>
    <row r="1773">
      <c r="A1773" s="2" t="s">
        <v>4633</v>
      </c>
      <c r="B1773" s="2" t="s">
        <v>12</v>
      </c>
      <c r="C1773" s="2" t="s">
        <v>22</v>
      </c>
      <c r="D1773" s="2" t="s">
        <v>4612</v>
      </c>
      <c r="E1773" s="2" t="s">
        <v>25</v>
      </c>
      <c r="F1773" s="2" t="s">
        <v>4644</v>
      </c>
      <c r="G1773" s="3">
        <v>0.2918</v>
      </c>
      <c r="H1773" s="3">
        <v>87.48</v>
      </c>
      <c r="I1773" s="3">
        <v>100.0</v>
      </c>
      <c r="J1773" s="3">
        <v>127.99</v>
      </c>
      <c r="K1773" s="2" t="s">
        <v>16</v>
      </c>
    </row>
    <row r="1774">
      <c r="A1774" s="2" t="s">
        <v>4633</v>
      </c>
      <c r="B1774" s="2" t="s">
        <v>12</v>
      </c>
      <c r="C1774" s="2" t="s">
        <v>22</v>
      </c>
      <c r="D1774" s="2" t="s">
        <v>4612</v>
      </c>
      <c r="E1774" s="2" t="s">
        <v>25</v>
      </c>
      <c r="F1774" s="2" t="s">
        <v>4646</v>
      </c>
      <c r="G1774" s="3">
        <v>0.2408</v>
      </c>
      <c r="H1774" s="3">
        <v>92.04</v>
      </c>
      <c r="I1774" s="3">
        <v>100.0</v>
      </c>
      <c r="J1774" s="3">
        <v>127.99</v>
      </c>
      <c r="K1774" s="2" t="s">
        <v>16</v>
      </c>
    </row>
    <row r="1775">
      <c r="A1775" s="2" t="s">
        <v>4633</v>
      </c>
      <c r="B1775" s="2" t="s">
        <v>12</v>
      </c>
      <c r="C1775" s="2" t="s">
        <v>22</v>
      </c>
      <c r="D1775" s="2" t="s">
        <v>4612</v>
      </c>
      <c r="E1775" s="2" t="s">
        <v>25</v>
      </c>
      <c r="F1775" s="2" t="s">
        <v>4651</v>
      </c>
      <c r="G1775" s="3">
        <v>0.2857</v>
      </c>
      <c r="H1775" s="3">
        <v>86.4</v>
      </c>
      <c r="I1775" s="3">
        <v>100.0</v>
      </c>
      <c r="J1775" s="3">
        <v>127.99</v>
      </c>
      <c r="K1775" s="2" t="s">
        <v>16</v>
      </c>
    </row>
    <row r="1776">
      <c r="A1776" s="2" t="s">
        <v>4633</v>
      </c>
      <c r="B1776" s="2" t="s">
        <v>12</v>
      </c>
      <c r="C1776" s="2" t="s">
        <v>22</v>
      </c>
      <c r="D1776" s="2" t="s">
        <v>4612</v>
      </c>
      <c r="E1776" s="2" t="s">
        <v>25</v>
      </c>
      <c r="F1776" s="2" t="s">
        <v>4653</v>
      </c>
      <c r="G1776" s="3">
        <v>0.2521</v>
      </c>
      <c r="H1776" s="3">
        <v>86.38</v>
      </c>
      <c r="I1776" s="3">
        <v>100.0</v>
      </c>
      <c r="J1776" s="3">
        <v>127.99</v>
      </c>
      <c r="K1776" s="2" t="s">
        <v>16</v>
      </c>
    </row>
    <row r="1777">
      <c r="A1777" s="2" t="s">
        <v>4633</v>
      </c>
      <c r="B1777" s="2" t="s">
        <v>12</v>
      </c>
      <c r="C1777" s="2" t="s">
        <v>22</v>
      </c>
      <c r="D1777" s="2" t="s">
        <v>4612</v>
      </c>
      <c r="E1777" s="2" t="s">
        <v>25</v>
      </c>
      <c r="F1777" s="2" t="s">
        <v>4655</v>
      </c>
      <c r="G1777" s="3">
        <v>0.2234</v>
      </c>
      <c r="H1777" s="3">
        <v>86.11</v>
      </c>
      <c r="I1777" s="3">
        <v>100.0</v>
      </c>
      <c r="J1777" s="3">
        <v>127.99</v>
      </c>
      <c r="K1777" s="2" t="s">
        <v>16</v>
      </c>
    </row>
    <row r="1778">
      <c r="A1778" s="2" t="s">
        <v>4633</v>
      </c>
      <c r="B1778" s="2" t="s">
        <v>12</v>
      </c>
      <c r="C1778" s="2" t="s">
        <v>22</v>
      </c>
      <c r="D1778" s="2" t="s">
        <v>4612</v>
      </c>
      <c r="E1778" s="2" t="s">
        <v>25</v>
      </c>
      <c r="F1778" s="2" t="s">
        <v>4659</v>
      </c>
      <c r="G1778" s="3">
        <v>0.2089</v>
      </c>
      <c r="H1778" s="3">
        <v>86.69</v>
      </c>
      <c r="I1778" s="3">
        <v>100.0</v>
      </c>
      <c r="J1778" s="3">
        <v>127.99</v>
      </c>
      <c r="K1778" s="2" t="s">
        <v>16</v>
      </c>
    </row>
    <row r="1779">
      <c r="A1779" s="2" t="s">
        <v>4633</v>
      </c>
      <c r="B1779" s="2" t="s">
        <v>12</v>
      </c>
      <c r="C1779" s="2" t="s">
        <v>22</v>
      </c>
      <c r="D1779" s="2" t="s">
        <v>4612</v>
      </c>
      <c r="E1779" s="2" t="s">
        <v>25</v>
      </c>
      <c r="F1779" s="2" t="s">
        <v>4661</v>
      </c>
      <c r="G1779" s="3">
        <v>0.2347</v>
      </c>
      <c r="H1779" s="3">
        <v>85.71</v>
      </c>
      <c r="I1779" s="3">
        <v>100.0</v>
      </c>
      <c r="J1779" s="3">
        <v>127.99</v>
      </c>
      <c r="K1779" s="2" t="s">
        <v>16</v>
      </c>
    </row>
    <row r="1780">
      <c r="A1780" s="2" t="s">
        <v>4633</v>
      </c>
      <c r="B1780" s="2" t="s">
        <v>12</v>
      </c>
      <c r="C1780" s="2" t="s">
        <v>22</v>
      </c>
      <c r="D1780" s="2" t="s">
        <v>4612</v>
      </c>
      <c r="E1780" s="2" t="s">
        <v>25</v>
      </c>
      <c r="F1780" s="2" t="s">
        <v>4663</v>
      </c>
      <c r="G1780" s="3">
        <v>0.2369</v>
      </c>
      <c r="H1780" s="3">
        <v>88.97</v>
      </c>
      <c r="I1780" s="3">
        <v>100.0</v>
      </c>
      <c r="J1780" s="3">
        <v>127.99</v>
      </c>
      <c r="K1780" s="2" t="s">
        <v>16</v>
      </c>
    </row>
    <row r="1781">
      <c r="A1781" s="2" t="s">
        <v>4665</v>
      </c>
      <c r="B1781" s="2" t="s">
        <v>12</v>
      </c>
      <c r="C1781" s="2" t="s">
        <v>22</v>
      </c>
      <c r="D1781" s="2" t="s">
        <v>4612</v>
      </c>
      <c r="E1781" s="2" t="s">
        <v>25</v>
      </c>
      <c r="F1781" s="2" t="s">
        <v>4666</v>
      </c>
      <c r="G1781" s="3">
        <v>0.2104</v>
      </c>
      <c r="H1781" s="3">
        <v>88.39</v>
      </c>
      <c r="I1781" s="3">
        <v>100.0</v>
      </c>
      <c r="J1781" s="3">
        <v>127.99</v>
      </c>
      <c r="K1781" s="2" t="s">
        <v>16</v>
      </c>
    </row>
    <row r="1782">
      <c r="A1782" s="2" t="s">
        <v>4665</v>
      </c>
      <c r="B1782" s="2" t="s">
        <v>12</v>
      </c>
      <c r="C1782" s="2" t="s">
        <v>22</v>
      </c>
      <c r="D1782" s="2" t="s">
        <v>4668</v>
      </c>
      <c r="E1782" s="2" t="s">
        <v>25</v>
      </c>
      <c r="F1782" s="2" t="s">
        <v>4669</v>
      </c>
      <c r="G1782" s="3">
        <v>0.2184</v>
      </c>
      <c r="H1782" s="3">
        <v>88.16</v>
      </c>
      <c r="I1782" s="3">
        <v>100.0</v>
      </c>
      <c r="J1782" s="3">
        <v>127.99</v>
      </c>
      <c r="K1782" s="2" t="s">
        <v>16</v>
      </c>
    </row>
    <row r="1783">
      <c r="A1783" s="2" t="s">
        <v>4665</v>
      </c>
      <c r="B1783" s="2" t="s">
        <v>12</v>
      </c>
      <c r="C1783" s="2" t="s">
        <v>22</v>
      </c>
      <c r="D1783" s="2" t="s">
        <v>4668</v>
      </c>
      <c r="E1783" s="2" t="s">
        <v>25</v>
      </c>
      <c r="F1783" s="2" t="s">
        <v>4673</v>
      </c>
      <c r="G1783" s="3">
        <v>0.2174</v>
      </c>
      <c r="H1783" s="3">
        <v>86.1</v>
      </c>
      <c r="I1783" s="3">
        <v>100.0</v>
      </c>
      <c r="J1783" s="3">
        <v>127.99</v>
      </c>
      <c r="K1783" s="2" t="s">
        <v>16</v>
      </c>
    </row>
    <row r="1784">
      <c r="A1784" s="2" t="s">
        <v>4665</v>
      </c>
      <c r="B1784" s="2" t="s">
        <v>12</v>
      </c>
      <c r="C1784" s="2" t="s">
        <v>22</v>
      </c>
      <c r="D1784" s="2" t="s">
        <v>4668</v>
      </c>
      <c r="E1784" s="2" t="s">
        <v>25</v>
      </c>
      <c r="F1784" s="2" t="s">
        <v>4675</v>
      </c>
      <c r="G1784" s="3">
        <v>0.1694</v>
      </c>
      <c r="H1784" s="3">
        <v>87.32</v>
      </c>
      <c r="I1784" s="3">
        <v>100.0</v>
      </c>
      <c r="J1784" s="3">
        <v>127.99</v>
      </c>
      <c r="K1784" s="2" t="s">
        <v>16</v>
      </c>
    </row>
    <row r="1785">
      <c r="A1785" s="2" t="s">
        <v>4665</v>
      </c>
      <c r="B1785" s="2" t="s">
        <v>12</v>
      </c>
      <c r="C1785" s="2" t="s">
        <v>22</v>
      </c>
      <c r="D1785" s="2" t="s">
        <v>4668</v>
      </c>
      <c r="E1785" s="2" t="s">
        <v>25</v>
      </c>
      <c r="F1785" s="2" t="s">
        <v>4678</v>
      </c>
      <c r="G1785" s="3">
        <v>0.2185</v>
      </c>
      <c r="H1785" s="3">
        <v>98.79</v>
      </c>
      <c r="I1785" s="3">
        <v>100.0</v>
      </c>
      <c r="J1785" s="3">
        <v>127.99</v>
      </c>
      <c r="K1785" s="2" t="s">
        <v>16</v>
      </c>
    </row>
    <row r="1786">
      <c r="A1786" s="2" t="s">
        <v>4665</v>
      </c>
      <c r="B1786" s="2" t="s">
        <v>12</v>
      </c>
      <c r="C1786" s="2" t="s">
        <v>22</v>
      </c>
      <c r="D1786" s="2" t="s">
        <v>4668</v>
      </c>
      <c r="E1786" s="2" t="s">
        <v>25</v>
      </c>
      <c r="F1786" s="2" t="s">
        <v>4680</v>
      </c>
      <c r="G1786" s="3">
        <v>0.2111</v>
      </c>
      <c r="H1786" s="3">
        <v>92.54</v>
      </c>
      <c r="I1786" s="3">
        <v>100.0</v>
      </c>
      <c r="J1786" s="3">
        <v>127.99</v>
      </c>
      <c r="K1786" s="2" t="s">
        <v>16</v>
      </c>
    </row>
    <row r="1787">
      <c r="A1787" s="2" t="s">
        <v>4665</v>
      </c>
      <c r="B1787" s="2" t="s">
        <v>12</v>
      </c>
      <c r="C1787" s="2" t="s">
        <v>22</v>
      </c>
      <c r="D1787" s="2" t="s">
        <v>4668</v>
      </c>
      <c r="E1787" s="2" t="s">
        <v>25</v>
      </c>
      <c r="F1787" s="2" t="s">
        <v>4683</v>
      </c>
      <c r="G1787" s="3">
        <v>0.1668</v>
      </c>
      <c r="H1787" s="3">
        <v>81.65</v>
      </c>
      <c r="I1787" s="3">
        <v>100.0</v>
      </c>
      <c r="J1787" s="3">
        <v>127.99</v>
      </c>
      <c r="K1787" s="2" t="s">
        <v>16</v>
      </c>
    </row>
    <row r="1788">
      <c r="A1788" s="2" t="s">
        <v>4665</v>
      </c>
      <c r="B1788" s="2" t="s">
        <v>12</v>
      </c>
      <c r="C1788" s="2" t="s">
        <v>22</v>
      </c>
      <c r="D1788" s="2" t="s">
        <v>4668</v>
      </c>
      <c r="E1788" s="2" t="s">
        <v>25</v>
      </c>
      <c r="F1788" s="2" t="s">
        <v>4685</v>
      </c>
      <c r="G1788" s="3">
        <v>0.1937</v>
      </c>
      <c r="H1788" s="3">
        <v>88.98</v>
      </c>
      <c r="I1788" s="3">
        <v>100.0</v>
      </c>
      <c r="J1788" s="3">
        <v>127.99</v>
      </c>
      <c r="K1788" s="2" t="s">
        <v>16</v>
      </c>
    </row>
    <row r="1789">
      <c r="A1789" s="2" t="s">
        <v>4665</v>
      </c>
      <c r="B1789" s="2" t="s">
        <v>12</v>
      </c>
      <c r="C1789" s="2" t="s">
        <v>22</v>
      </c>
      <c r="D1789" s="2" t="s">
        <v>4668</v>
      </c>
      <c r="E1789" s="2" t="s">
        <v>25</v>
      </c>
      <c r="F1789" s="2" t="s">
        <v>4687</v>
      </c>
      <c r="G1789" s="3">
        <v>0.1646</v>
      </c>
      <c r="H1789" s="3">
        <v>89.72</v>
      </c>
      <c r="I1789" s="3">
        <v>100.0</v>
      </c>
      <c r="J1789" s="3">
        <v>127.99</v>
      </c>
      <c r="K1789" s="2" t="s">
        <v>16</v>
      </c>
    </row>
    <row r="1790">
      <c r="A1790" s="2" t="s">
        <v>4665</v>
      </c>
      <c r="B1790" s="2" t="s">
        <v>12</v>
      </c>
      <c r="C1790" s="2" t="s">
        <v>22</v>
      </c>
      <c r="D1790" s="2" t="s">
        <v>4668</v>
      </c>
      <c r="E1790" s="2" t="s">
        <v>25</v>
      </c>
      <c r="F1790" s="2" t="s">
        <v>4689</v>
      </c>
      <c r="G1790" s="3">
        <v>0.2612</v>
      </c>
      <c r="H1790" s="3">
        <v>93.82</v>
      </c>
      <c r="I1790" s="3">
        <v>100.0</v>
      </c>
      <c r="J1790" s="3">
        <v>127.99</v>
      </c>
      <c r="K1790" s="2" t="s">
        <v>16</v>
      </c>
    </row>
    <row r="1791">
      <c r="A1791" s="2" t="s">
        <v>4665</v>
      </c>
      <c r="B1791" s="2" t="s">
        <v>12</v>
      </c>
      <c r="C1791" s="2" t="s">
        <v>22</v>
      </c>
      <c r="D1791" s="2" t="s">
        <v>4668</v>
      </c>
      <c r="E1791" s="2" t="s">
        <v>25</v>
      </c>
      <c r="F1791" s="2" t="s">
        <v>4691</v>
      </c>
      <c r="G1791" s="3">
        <v>0.1965</v>
      </c>
      <c r="H1791" s="3">
        <v>86.7</v>
      </c>
      <c r="I1791" s="3">
        <v>100.0</v>
      </c>
      <c r="J1791" s="3">
        <v>127.99</v>
      </c>
      <c r="K1791" s="2" t="s">
        <v>16</v>
      </c>
    </row>
    <row r="1792">
      <c r="A1792" s="2" t="s">
        <v>4695</v>
      </c>
      <c r="B1792" s="2" t="s">
        <v>12</v>
      </c>
      <c r="C1792" s="2" t="s">
        <v>22</v>
      </c>
      <c r="D1792" s="2" t="s">
        <v>4668</v>
      </c>
      <c r="E1792" s="2" t="s">
        <v>25</v>
      </c>
      <c r="F1792" s="2" t="s">
        <v>4696</v>
      </c>
      <c r="G1792" s="3">
        <v>0.1651</v>
      </c>
      <c r="H1792" s="3">
        <v>93.15</v>
      </c>
      <c r="I1792" s="3">
        <v>100.0</v>
      </c>
      <c r="J1792" s="3">
        <v>127.99</v>
      </c>
      <c r="K1792" s="2" t="s">
        <v>16</v>
      </c>
    </row>
    <row r="1793">
      <c r="A1793" s="2" t="s">
        <v>4695</v>
      </c>
      <c r="B1793" s="2" t="s">
        <v>12</v>
      </c>
      <c r="C1793" s="2" t="s">
        <v>22</v>
      </c>
      <c r="D1793" s="2" t="s">
        <v>4668</v>
      </c>
      <c r="E1793" s="2" t="s">
        <v>25</v>
      </c>
      <c r="F1793" s="2" t="s">
        <v>4699</v>
      </c>
      <c r="G1793" s="3">
        <v>0.2023</v>
      </c>
      <c r="H1793" s="3">
        <v>93.94</v>
      </c>
      <c r="I1793" s="3">
        <v>100.0</v>
      </c>
      <c r="J1793" s="3">
        <v>127.99</v>
      </c>
      <c r="K1793" s="2" t="s">
        <v>16</v>
      </c>
    </row>
    <row r="1794">
      <c r="A1794" s="2" t="s">
        <v>4695</v>
      </c>
      <c r="B1794" s="2" t="s">
        <v>12</v>
      </c>
      <c r="C1794" s="2" t="s">
        <v>22</v>
      </c>
      <c r="D1794" s="2" t="s">
        <v>4668</v>
      </c>
      <c r="E1794" s="2" t="s">
        <v>25</v>
      </c>
      <c r="F1794" s="2" t="s">
        <v>4702</v>
      </c>
      <c r="G1794" s="3">
        <v>0.1796</v>
      </c>
      <c r="H1794" s="3">
        <v>100.53</v>
      </c>
      <c r="I1794" s="3">
        <v>100.0</v>
      </c>
      <c r="J1794" s="3">
        <v>127.99</v>
      </c>
      <c r="K1794" s="2" t="s">
        <v>16</v>
      </c>
    </row>
    <row r="1795">
      <c r="A1795" s="2" t="s">
        <v>4695</v>
      </c>
      <c r="B1795" s="2" t="s">
        <v>12</v>
      </c>
      <c r="C1795" s="2" t="s">
        <v>22</v>
      </c>
      <c r="D1795" s="2" t="s">
        <v>4668</v>
      </c>
      <c r="E1795" s="2" t="s">
        <v>25</v>
      </c>
      <c r="F1795" s="2" t="s">
        <v>4704</v>
      </c>
      <c r="G1795" s="3">
        <v>0.2247</v>
      </c>
      <c r="H1795" s="3">
        <v>100.29</v>
      </c>
      <c r="I1795" s="3">
        <v>100.0</v>
      </c>
      <c r="J1795" s="3">
        <v>127.99</v>
      </c>
      <c r="K1795" s="2" t="s">
        <v>16</v>
      </c>
    </row>
    <row r="1796">
      <c r="A1796" s="2" t="s">
        <v>4695</v>
      </c>
      <c r="B1796" s="2" t="s">
        <v>12</v>
      </c>
      <c r="C1796" s="2" t="s">
        <v>22</v>
      </c>
      <c r="D1796" s="2" t="s">
        <v>4668</v>
      </c>
      <c r="E1796" s="2" t="s">
        <v>25</v>
      </c>
      <c r="F1796" s="2" t="s">
        <v>4705</v>
      </c>
      <c r="G1796" s="3">
        <v>0.2426</v>
      </c>
      <c r="H1796" s="3">
        <v>92.88</v>
      </c>
      <c r="I1796" s="3">
        <v>100.0</v>
      </c>
      <c r="J1796" s="3">
        <v>127.99</v>
      </c>
      <c r="K1796" s="2" t="s">
        <v>16</v>
      </c>
    </row>
    <row r="1797">
      <c r="A1797" s="2" t="s">
        <v>4695</v>
      </c>
      <c r="B1797" s="2" t="s">
        <v>12</v>
      </c>
      <c r="C1797" s="2" t="s">
        <v>22</v>
      </c>
      <c r="D1797" s="2" t="s">
        <v>4668</v>
      </c>
      <c r="E1797" s="2" t="s">
        <v>25</v>
      </c>
      <c r="F1797" s="2" t="s">
        <v>4707</v>
      </c>
      <c r="G1797" s="3">
        <v>0.19</v>
      </c>
      <c r="H1797" s="3">
        <v>84.78</v>
      </c>
      <c r="I1797" s="3">
        <v>100.0</v>
      </c>
      <c r="J1797" s="3">
        <v>127.99</v>
      </c>
      <c r="K1797" s="2" t="s">
        <v>16</v>
      </c>
    </row>
    <row r="1798">
      <c r="A1798" s="2" t="s">
        <v>4695</v>
      </c>
      <c r="B1798" s="2" t="s">
        <v>12</v>
      </c>
      <c r="C1798" s="2" t="s">
        <v>22</v>
      </c>
      <c r="D1798" s="2" t="s">
        <v>4668</v>
      </c>
      <c r="E1798" s="2" t="s">
        <v>25</v>
      </c>
      <c r="F1798" s="2" t="s">
        <v>4710</v>
      </c>
      <c r="G1798" s="3">
        <v>0.2008</v>
      </c>
      <c r="H1798" s="3">
        <v>85.28</v>
      </c>
      <c r="I1798" s="3">
        <v>100.0</v>
      </c>
      <c r="J1798" s="3">
        <v>127.99</v>
      </c>
      <c r="K1798" s="2" t="s">
        <v>16</v>
      </c>
    </row>
    <row r="1799">
      <c r="A1799" s="2" t="s">
        <v>4695</v>
      </c>
      <c r="B1799" s="2" t="s">
        <v>12</v>
      </c>
      <c r="C1799" s="2" t="s">
        <v>22</v>
      </c>
      <c r="D1799" s="2" t="s">
        <v>4668</v>
      </c>
      <c r="E1799" s="2" t="s">
        <v>25</v>
      </c>
      <c r="F1799" s="2" t="s">
        <v>4712</v>
      </c>
      <c r="G1799" s="3">
        <v>0.1721</v>
      </c>
      <c r="H1799" s="3">
        <v>94.25</v>
      </c>
      <c r="I1799" s="3">
        <v>100.0</v>
      </c>
      <c r="J1799" s="3">
        <v>127.99</v>
      </c>
      <c r="K1799" s="2" t="s">
        <v>16</v>
      </c>
    </row>
    <row r="1800">
      <c r="A1800" s="2" t="s">
        <v>4695</v>
      </c>
      <c r="B1800" s="2" t="s">
        <v>12</v>
      </c>
      <c r="C1800" s="2" t="s">
        <v>22</v>
      </c>
      <c r="D1800" s="2" t="s">
        <v>4668</v>
      </c>
      <c r="E1800" s="2" t="s">
        <v>25</v>
      </c>
      <c r="F1800" s="2" t="s">
        <v>4714</v>
      </c>
      <c r="G1800" s="3">
        <v>0.1539</v>
      </c>
      <c r="H1800" s="3">
        <v>90.54</v>
      </c>
      <c r="I1800" s="3">
        <v>100.0</v>
      </c>
      <c r="J1800" s="3">
        <v>127.99</v>
      </c>
      <c r="K1800" s="2" t="s">
        <v>16</v>
      </c>
    </row>
    <row r="1801">
      <c r="A1801" s="2" t="s">
        <v>4695</v>
      </c>
      <c r="B1801" s="2" t="s">
        <v>12</v>
      </c>
      <c r="C1801" s="2" t="s">
        <v>22</v>
      </c>
      <c r="D1801" s="2" t="s">
        <v>4668</v>
      </c>
      <c r="E1801" s="2" t="s">
        <v>25</v>
      </c>
      <c r="F1801" s="2" t="s">
        <v>4718</v>
      </c>
      <c r="G1801" s="3">
        <v>0.2179</v>
      </c>
      <c r="H1801" s="3">
        <v>83.58</v>
      </c>
      <c r="I1801" s="3">
        <v>100.0</v>
      </c>
      <c r="J1801" s="3">
        <v>127.99</v>
      </c>
      <c r="K1801" s="2" t="s">
        <v>16</v>
      </c>
    </row>
    <row r="1802">
      <c r="A1802" s="2" t="s">
        <v>4719</v>
      </c>
      <c r="B1802" s="2" t="s">
        <v>12</v>
      </c>
      <c r="C1802" s="2" t="s">
        <v>22</v>
      </c>
      <c r="D1802" s="2" t="s">
        <v>4720</v>
      </c>
      <c r="E1802" s="2" t="s">
        <v>25</v>
      </c>
      <c r="F1802" s="2" t="s">
        <v>4722</v>
      </c>
      <c r="G1802" s="3">
        <v>0.1443</v>
      </c>
      <c r="H1802" s="3">
        <v>93.06</v>
      </c>
      <c r="I1802" s="3">
        <v>36.8</v>
      </c>
      <c r="J1802" s="3">
        <v>128.62</v>
      </c>
      <c r="K1802" s="2" t="s">
        <v>16</v>
      </c>
    </row>
    <row r="1803">
      <c r="A1803" s="2" t="s">
        <v>4719</v>
      </c>
      <c r="B1803" s="2" t="s">
        <v>12</v>
      </c>
      <c r="C1803" s="2" t="s">
        <v>22</v>
      </c>
      <c r="D1803" s="2" t="s">
        <v>4720</v>
      </c>
      <c r="E1803" s="2" t="s">
        <v>25</v>
      </c>
      <c r="F1803" s="2" t="s">
        <v>4724</v>
      </c>
      <c r="G1803" s="3">
        <v>0.1866</v>
      </c>
      <c r="H1803" s="3">
        <v>90.65</v>
      </c>
      <c r="I1803" s="3">
        <v>100.0</v>
      </c>
      <c r="J1803" s="3">
        <v>128.62</v>
      </c>
      <c r="K1803" s="2" t="s">
        <v>16</v>
      </c>
    </row>
    <row r="1804">
      <c r="A1804" s="2" t="s">
        <v>4719</v>
      </c>
      <c r="B1804" s="2" t="s">
        <v>12</v>
      </c>
      <c r="C1804" s="2" t="s">
        <v>22</v>
      </c>
      <c r="D1804" s="2" t="s">
        <v>4720</v>
      </c>
      <c r="E1804" s="2" t="s">
        <v>25</v>
      </c>
      <c r="F1804" s="2" t="s">
        <v>4727</v>
      </c>
      <c r="G1804" s="3">
        <v>0.1806</v>
      </c>
      <c r="H1804" s="3">
        <v>89.87</v>
      </c>
      <c r="I1804" s="3">
        <v>100.0</v>
      </c>
      <c r="J1804" s="3">
        <v>128.62</v>
      </c>
      <c r="K1804" s="2" t="s">
        <v>16</v>
      </c>
    </row>
    <row r="1805">
      <c r="A1805" s="2" t="s">
        <v>4719</v>
      </c>
      <c r="B1805" s="2" t="s">
        <v>12</v>
      </c>
      <c r="C1805" s="2" t="s">
        <v>22</v>
      </c>
      <c r="D1805" s="2" t="s">
        <v>4720</v>
      </c>
      <c r="E1805" s="2" t="s">
        <v>25</v>
      </c>
      <c r="F1805" s="2" t="s">
        <v>4729</v>
      </c>
      <c r="G1805" s="3">
        <v>0.2227</v>
      </c>
      <c r="H1805" s="3">
        <v>90.48</v>
      </c>
      <c r="I1805" s="3">
        <v>100.0</v>
      </c>
      <c r="J1805" s="3">
        <v>128.62</v>
      </c>
      <c r="K1805" s="2" t="s">
        <v>16</v>
      </c>
    </row>
    <row r="1806">
      <c r="A1806" s="2" t="s">
        <v>4719</v>
      </c>
      <c r="B1806" s="2" t="s">
        <v>12</v>
      </c>
      <c r="C1806" s="2" t="s">
        <v>22</v>
      </c>
      <c r="D1806" s="2" t="s">
        <v>4720</v>
      </c>
      <c r="E1806" s="2" t="s">
        <v>25</v>
      </c>
      <c r="F1806" s="2" t="s">
        <v>4731</v>
      </c>
      <c r="G1806" s="3">
        <v>0.2223</v>
      </c>
      <c r="H1806" s="3">
        <v>86.31</v>
      </c>
      <c r="I1806" s="3">
        <v>100.0</v>
      </c>
      <c r="J1806" s="3">
        <v>128.62</v>
      </c>
      <c r="K1806" s="2" t="s">
        <v>16</v>
      </c>
    </row>
    <row r="1807">
      <c r="A1807" s="2" t="s">
        <v>4719</v>
      </c>
      <c r="B1807" s="2" t="s">
        <v>12</v>
      </c>
      <c r="C1807" s="2" t="s">
        <v>22</v>
      </c>
      <c r="D1807" s="2" t="s">
        <v>4720</v>
      </c>
      <c r="E1807" s="2" t="s">
        <v>25</v>
      </c>
      <c r="F1807" s="2" t="s">
        <v>4735</v>
      </c>
      <c r="G1807" s="3">
        <v>0.134</v>
      </c>
      <c r="H1807" s="3">
        <v>87.08</v>
      </c>
      <c r="I1807" s="3">
        <v>100.0</v>
      </c>
      <c r="J1807" s="3">
        <v>128.62</v>
      </c>
      <c r="K1807" s="2" t="s">
        <v>16</v>
      </c>
    </row>
    <row r="1808">
      <c r="A1808" s="2" t="s">
        <v>4719</v>
      </c>
      <c r="B1808" s="2" t="s">
        <v>12</v>
      </c>
      <c r="C1808" s="2" t="s">
        <v>22</v>
      </c>
      <c r="D1808" s="2" t="s">
        <v>4720</v>
      </c>
      <c r="E1808" s="2" t="s">
        <v>25</v>
      </c>
      <c r="F1808" s="2" t="s">
        <v>4737</v>
      </c>
      <c r="G1808" s="3">
        <v>0.1953</v>
      </c>
      <c r="H1808" s="3">
        <v>90.91</v>
      </c>
      <c r="I1808" s="3">
        <v>100.0</v>
      </c>
      <c r="J1808" s="3">
        <v>128.62</v>
      </c>
      <c r="K1808" s="2" t="s">
        <v>16</v>
      </c>
    </row>
    <row r="1809">
      <c r="A1809" s="2" t="s">
        <v>4719</v>
      </c>
      <c r="B1809" s="2" t="s">
        <v>12</v>
      </c>
      <c r="C1809" s="2" t="s">
        <v>22</v>
      </c>
      <c r="D1809" s="2" t="s">
        <v>4720</v>
      </c>
      <c r="E1809" s="2" t="s">
        <v>25</v>
      </c>
      <c r="F1809" s="2" t="s">
        <v>4739</v>
      </c>
      <c r="G1809" s="3">
        <v>0.2118</v>
      </c>
      <c r="H1809" s="3">
        <v>93.78</v>
      </c>
      <c r="I1809" s="3">
        <v>100.0</v>
      </c>
      <c r="J1809" s="3">
        <v>128.62</v>
      </c>
      <c r="K1809" s="2" t="s">
        <v>16</v>
      </c>
    </row>
    <row r="1810">
      <c r="A1810" s="2" t="s">
        <v>4719</v>
      </c>
      <c r="B1810" s="2" t="s">
        <v>12</v>
      </c>
      <c r="C1810" s="2" t="s">
        <v>22</v>
      </c>
      <c r="D1810" s="2" t="s">
        <v>4720</v>
      </c>
      <c r="E1810" s="2" t="s">
        <v>25</v>
      </c>
      <c r="F1810" s="2" t="s">
        <v>4742</v>
      </c>
      <c r="G1810" s="3">
        <v>0.1369</v>
      </c>
      <c r="H1810" s="3">
        <v>93.29</v>
      </c>
      <c r="I1810" s="3">
        <v>100.0</v>
      </c>
      <c r="J1810" s="3">
        <v>128.62</v>
      </c>
      <c r="K1810" s="2" t="s">
        <v>16</v>
      </c>
    </row>
    <row r="1811">
      <c r="A1811" s="2" t="s">
        <v>4719</v>
      </c>
      <c r="B1811" s="2" t="s">
        <v>12</v>
      </c>
      <c r="C1811" s="2" t="s">
        <v>22</v>
      </c>
      <c r="D1811" s="2" t="s">
        <v>4720</v>
      </c>
      <c r="E1811" s="2" t="s">
        <v>25</v>
      </c>
      <c r="F1811" s="2" t="s">
        <v>4743</v>
      </c>
      <c r="G1811" s="3">
        <v>0.2317</v>
      </c>
      <c r="H1811" s="3">
        <v>98.89</v>
      </c>
      <c r="I1811" s="3">
        <v>100.0</v>
      </c>
      <c r="J1811" s="3">
        <v>128.62</v>
      </c>
      <c r="K1811" s="2" t="s">
        <v>16</v>
      </c>
    </row>
    <row r="1812">
      <c r="A1812" s="2" t="s">
        <v>4745</v>
      </c>
      <c r="B1812" s="2" t="s">
        <v>12</v>
      </c>
      <c r="C1812" s="2" t="s">
        <v>22</v>
      </c>
      <c r="D1812" s="2" t="s">
        <v>4720</v>
      </c>
      <c r="E1812" s="2" t="s">
        <v>25</v>
      </c>
      <c r="F1812" s="2" t="s">
        <v>4747</v>
      </c>
      <c r="G1812" s="3">
        <v>0.158</v>
      </c>
      <c r="H1812" s="3">
        <v>100.11</v>
      </c>
      <c r="I1812" s="3">
        <v>100.0</v>
      </c>
      <c r="J1812" s="3">
        <v>128.62</v>
      </c>
      <c r="K1812" s="2" t="s">
        <v>16</v>
      </c>
    </row>
    <row r="1813">
      <c r="A1813" s="2" t="s">
        <v>4745</v>
      </c>
      <c r="B1813" s="2" t="s">
        <v>12</v>
      </c>
      <c r="C1813" s="2" t="s">
        <v>22</v>
      </c>
      <c r="D1813" s="2" t="s">
        <v>4720</v>
      </c>
      <c r="E1813" s="2" t="s">
        <v>25</v>
      </c>
      <c r="F1813" s="2" t="s">
        <v>4749</v>
      </c>
      <c r="G1813" s="3">
        <v>0.1281</v>
      </c>
      <c r="H1813" s="3">
        <v>90.95</v>
      </c>
      <c r="I1813" s="3">
        <v>100.0</v>
      </c>
      <c r="J1813" s="3">
        <v>128.62</v>
      </c>
      <c r="K1813" s="2" t="s">
        <v>16</v>
      </c>
    </row>
    <row r="1814">
      <c r="A1814" s="2" t="s">
        <v>4745</v>
      </c>
      <c r="B1814" s="2" t="s">
        <v>12</v>
      </c>
      <c r="C1814" s="2" t="s">
        <v>22</v>
      </c>
      <c r="D1814" s="2" t="s">
        <v>4720</v>
      </c>
      <c r="E1814" s="2" t="s">
        <v>25</v>
      </c>
      <c r="F1814" s="2" t="s">
        <v>4753</v>
      </c>
      <c r="G1814" s="3">
        <v>0.2045</v>
      </c>
      <c r="H1814" s="3">
        <v>85.63</v>
      </c>
      <c r="I1814" s="3">
        <v>100.0</v>
      </c>
      <c r="J1814" s="3">
        <v>128.62</v>
      </c>
      <c r="K1814" s="2" t="s">
        <v>16</v>
      </c>
    </row>
    <row r="1815">
      <c r="A1815" s="2" t="s">
        <v>4745</v>
      </c>
      <c r="B1815" s="2" t="s">
        <v>12</v>
      </c>
      <c r="C1815" s="2" t="s">
        <v>22</v>
      </c>
      <c r="D1815" s="2" t="s">
        <v>4720</v>
      </c>
      <c r="E1815" s="2" t="s">
        <v>25</v>
      </c>
      <c r="F1815" s="2" t="s">
        <v>4755</v>
      </c>
      <c r="G1815" s="3">
        <v>0.1477</v>
      </c>
      <c r="H1815" s="3">
        <v>86.22</v>
      </c>
      <c r="I1815" s="3">
        <v>100.0</v>
      </c>
      <c r="J1815" s="3">
        <v>128.62</v>
      </c>
      <c r="K1815" s="2" t="s">
        <v>16</v>
      </c>
    </row>
    <row r="1816">
      <c r="A1816" s="2" t="s">
        <v>4745</v>
      </c>
      <c r="B1816" s="2" t="s">
        <v>12</v>
      </c>
      <c r="C1816" s="2" t="s">
        <v>22</v>
      </c>
      <c r="D1816" s="2" t="s">
        <v>4720</v>
      </c>
      <c r="E1816" s="2" t="s">
        <v>25</v>
      </c>
      <c r="F1816" s="2" t="s">
        <v>4757</v>
      </c>
      <c r="G1816" s="3">
        <v>0.1577</v>
      </c>
      <c r="H1816" s="3">
        <v>87.47</v>
      </c>
      <c r="I1816" s="3">
        <v>100.0</v>
      </c>
      <c r="J1816" s="3">
        <v>128.62</v>
      </c>
      <c r="K1816" s="2" t="s">
        <v>16</v>
      </c>
    </row>
    <row r="1817">
      <c r="A1817" s="2" t="s">
        <v>4745</v>
      </c>
      <c r="B1817" s="2" t="s">
        <v>12</v>
      </c>
      <c r="C1817" s="2" t="s">
        <v>22</v>
      </c>
      <c r="D1817" s="2" t="s">
        <v>4720</v>
      </c>
      <c r="E1817" s="2" t="s">
        <v>25</v>
      </c>
      <c r="F1817" s="2" t="s">
        <v>4759</v>
      </c>
      <c r="G1817" s="3">
        <v>0.2047</v>
      </c>
      <c r="H1817" s="3">
        <v>83.74</v>
      </c>
      <c r="I1817" s="3">
        <v>100.0</v>
      </c>
      <c r="J1817" s="3">
        <v>128.62</v>
      </c>
      <c r="K1817" s="2" t="s">
        <v>16</v>
      </c>
    </row>
    <row r="1818">
      <c r="A1818" s="2" t="s">
        <v>4745</v>
      </c>
      <c r="B1818" s="2" t="s">
        <v>12</v>
      </c>
      <c r="C1818" s="2" t="s">
        <v>22</v>
      </c>
      <c r="D1818" s="2" t="s">
        <v>4720</v>
      </c>
      <c r="E1818" s="2" t="s">
        <v>25</v>
      </c>
      <c r="F1818" s="2" t="s">
        <v>4762</v>
      </c>
      <c r="G1818" s="3">
        <v>0.1444</v>
      </c>
      <c r="H1818" s="3">
        <v>86.51</v>
      </c>
      <c r="I1818" s="3">
        <v>100.0</v>
      </c>
      <c r="J1818" s="3">
        <v>128.62</v>
      </c>
      <c r="K1818" s="2" t="s">
        <v>16</v>
      </c>
    </row>
    <row r="1819">
      <c r="A1819" s="2" t="s">
        <v>4745</v>
      </c>
      <c r="B1819" s="2" t="s">
        <v>12</v>
      </c>
      <c r="C1819" s="2" t="s">
        <v>22</v>
      </c>
      <c r="D1819" s="2" t="s">
        <v>4720</v>
      </c>
      <c r="E1819" s="2" t="s">
        <v>25</v>
      </c>
      <c r="F1819" s="2" t="s">
        <v>4765</v>
      </c>
      <c r="G1819" s="3">
        <v>0.245</v>
      </c>
      <c r="H1819" s="3">
        <v>93.08</v>
      </c>
      <c r="I1819" s="3">
        <v>100.0</v>
      </c>
      <c r="J1819" s="3">
        <v>128.62</v>
      </c>
      <c r="K1819" s="2" t="s">
        <v>16</v>
      </c>
    </row>
    <row r="1820">
      <c r="A1820" s="2" t="s">
        <v>4745</v>
      </c>
      <c r="B1820" s="2" t="s">
        <v>12</v>
      </c>
      <c r="C1820" s="2" t="s">
        <v>22</v>
      </c>
      <c r="D1820" s="2" t="s">
        <v>4720</v>
      </c>
      <c r="E1820" s="2" t="s">
        <v>25</v>
      </c>
      <c r="F1820" s="2" t="s">
        <v>4767</v>
      </c>
      <c r="G1820" s="3">
        <v>0.1538</v>
      </c>
      <c r="H1820" s="3">
        <v>104.66</v>
      </c>
      <c r="I1820" s="3">
        <v>100.0</v>
      </c>
      <c r="J1820" s="3">
        <v>128.62</v>
      </c>
      <c r="K1820" s="2" t="s">
        <v>16</v>
      </c>
    </row>
    <row r="1821">
      <c r="A1821" s="2" t="s">
        <v>4745</v>
      </c>
      <c r="B1821" s="2" t="s">
        <v>12</v>
      </c>
      <c r="C1821" s="2" t="s">
        <v>22</v>
      </c>
      <c r="D1821" s="2" t="s">
        <v>4720</v>
      </c>
      <c r="E1821" s="2" t="s">
        <v>25</v>
      </c>
      <c r="F1821" s="2" t="s">
        <v>4769</v>
      </c>
      <c r="G1821" s="3">
        <v>0.2306</v>
      </c>
      <c r="H1821" s="3">
        <v>94.8</v>
      </c>
      <c r="I1821" s="3">
        <v>100.0</v>
      </c>
      <c r="J1821" s="3">
        <v>128.62</v>
      </c>
      <c r="K1821" s="2" t="s">
        <v>16</v>
      </c>
    </row>
    <row r="1822">
      <c r="A1822" s="2" t="s">
        <v>4745</v>
      </c>
      <c r="B1822" s="2" t="s">
        <v>12</v>
      </c>
      <c r="C1822" s="2" t="s">
        <v>22</v>
      </c>
      <c r="D1822" s="2" t="s">
        <v>4771</v>
      </c>
      <c r="E1822" s="2" t="s">
        <v>25</v>
      </c>
      <c r="F1822" s="2" t="s">
        <v>4772</v>
      </c>
      <c r="G1822" s="3">
        <v>0.1343</v>
      </c>
      <c r="H1822" s="3">
        <v>94.01</v>
      </c>
      <c r="I1822" s="3">
        <v>100.0</v>
      </c>
      <c r="J1822" s="3">
        <v>128.62</v>
      </c>
      <c r="K1822" s="2" t="s">
        <v>16</v>
      </c>
    </row>
    <row r="1823">
      <c r="A1823" s="2" t="s">
        <v>4774</v>
      </c>
      <c r="B1823" s="2" t="s">
        <v>12</v>
      </c>
      <c r="C1823" s="2" t="s">
        <v>22</v>
      </c>
      <c r="D1823" s="2" t="s">
        <v>4771</v>
      </c>
      <c r="E1823" s="2" t="s">
        <v>25</v>
      </c>
      <c r="F1823" s="2" t="s">
        <v>4775</v>
      </c>
      <c r="G1823" s="3">
        <v>0.1705</v>
      </c>
      <c r="H1823" s="3">
        <v>98.73</v>
      </c>
      <c r="I1823" s="3">
        <v>100.0</v>
      </c>
      <c r="J1823" s="3">
        <v>128.62</v>
      </c>
      <c r="K1823" s="2" t="s">
        <v>16</v>
      </c>
    </row>
    <row r="1824">
      <c r="A1824" s="2" t="s">
        <v>4774</v>
      </c>
      <c r="B1824" s="2" t="s">
        <v>12</v>
      </c>
      <c r="C1824" s="2" t="s">
        <v>22</v>
      </c>
      <c r="D1824" s="2" t="s">
        <v>4771</v>
      </c>
      <c r="E1824" s="2" t="s">
        <v>25</v>
      </c>
      <c r="F1824" s="2" t="s">
        <v>4777</v>
      </c>
      <c r="G1824" s="3">
        <v>0.2137</v>
      </c>
      <c r="H1824" s="3">
        <v>90.84</v>
      </c>
      <c r="I1824" s="3">
        <v>100.0</v>
      </c>
      <c r="J1824" s="3">
        <v>128.62</v>
      </c>
      <c r="K1824" s="2" t="s">
        <v>16</v>
      </c>
    </row>
    <row r="1825">
      <c r="A1825" s="2" t="s">
        <v>4774</v>
      </c>
      <c r="B1825" s="2" t="s">
        <v>12</v>
      </c>
      <c r="C1825" s="2" t="s">
        <v>22</v>
      </c>
      <c r="D1825" s="2" t="s">
        <v>4771</v>
      </c>
      <c r="E1825" s="2" t="s">
        <v>25</v>
      </c>
      <c r="F1825" s="2" t="s">
        <v>4781</v>
      </c>
      <c r="G1825" s="3">
        <v>0.283</v>
      </c>
      <c r="H1825" s="3">
        <v>84.3</v>
      </c>
      <c r="I1825" s="3">
        <v>100.0</v>
      </c>
      <c r="J1825" s="3">
        <v>128.62</v>
      </c>
      <c r="K1825" s="2" t="s">
        <v>16</v>
      </c>
    </row>
    <row r="1826">
      <c r="A1826" s="2" t="s">
        <v>4774</v>
      </c>
      <c r="B1826" s="2" t="s">
        <v>12</v>
      </c>
      <c r="C1826" s="2" t="s">
        <v>22</v>
      </c>
      <c r="D1826" s="2" t="s">
        <v>4771</v>
      </c>
      <c r="E1826" s="2" t="s">
        <v>25</v>
      </c>
      <c r="F1826" s="2" t="s">
        <v>4783</v>
      </c>
      <c r="G1826" s="3">
        <v>0.1928</v>
      </c>
      <c r="H1826" s="3">
        <v>86.49</v>
      </c>
      <c r="I1826" s="3">
        <v>100.0</v>
      </c>
      <c r="J1826" s="3">
        <v>128.62</v>
      </c>
      <c r="K1826" s="2" t="s">
        <v>16</v>
      </c>
    </row>
    <row r="1827">
      <c r="A1827" s="2" t="s">
        <v>4774</v>
      </c>
      <c r="B1827" s="2" t="s">
        <v>12</v>
      </c>
      <c r="C1827" s="2" t="s">
        <v>22</v>
      </c>
      <c r="D1827" s="2" t="s">
        <v>4771</v>
      </c>
      <c r="E1827" s="2" t="s">
        <v>25</v>
      </c>
      <c r="F1827" s="2" t="s">
        <v>4786</v>
      </c>
      <c r="G1827" s="3">
        <v>0.2588</v>
      </c>
      <c r="H1827" s="3">
        <v>88.96</v>
      </c>
      <c r="I1827" s="3">
        <v>100.0</v>
      </c>
      <c r="J1827" s="3">
        <v>128.62</v>
      </c>
      <c r="K1827" s="2" t="s">
        <v>16</v>
      </c>
    </row>
    <row r="1828">
      <c r="A1828" s="2" t="s">
        <v>4774</v>
      </c>
      <c r="B1828" s="2" t="s">
        <v>12</v>
      </c>
      <c r="C1828" s="2" t="s">
        <v>22</v>
      </c>
      <c r="D1828" s="2" t="s">
        <v>4771</v>
      </c>
      <c r="E1828" s="2" t="s">
        <v>25</v>
      </c>
      <c r="F1828" s="2" t="s">
        <v>4788</v>
      </c>
      <c r="G1828" s="3">
        <v>0.1407</v>
      </c>
      <c r="H1828" s="3">
        <v>84.39</v>
      </c>
      <c r="I1828" s="3">
        <v>100.0</v>
      </c>
      <c r="J1828" s="3">
        <v>128.62</v>
      </c>
      <c r="K1828" s="2" t="s">
        <v>16</v>
      </c>
    </row>
    <row r="1829">
      <c r="A1829" s="2" t="s">
        <v>4774</v>
      </c>
      <c r="B1829" s="2" t="s">
        <v>12</v>
      </c>
      <c r="C1829" s="2" t="s">
        <v>22</v>
      </c>
      <c r="D1829" s="2" t="s">
        <v>4771</v>
      </c>
      <c r="E1829" s="2" t="s">
        <v>25</v>
      </c>
      <c r="F1829" s="2" t="s">
        <v>4790</v>
      </c>
      <c r="G1829" s="3">
        <v>0.1996</v>
      </c>
      <c r="H1829" s="3">
        <v>87.89</v>
      </c>
      <c r="I1829" s="3">
        <v>100.0</v>
      </c>
      <c r="J1829" s="3">
        <v>128.62</v>
      </c>
      <c r="K1829" s="2" t="s">
        <v>16</v>
      </c>
    </row>
    <row r="1830">
      <c r="A1830" s="2" t="s">
        <v>4774</v>
      </c>
      <c r="B1830" s="2" t="s">
        <v>12</v>
      </c>
      <c r="C1830" s="2" t="s">
        <v>22</v>
      </c>
      <c r="D1830" s="2" t="s">
        <v>4771</v>
      </c>
      <c r="E1830" s="2" t="s">
        <v>25</v>
      </c>
      <c r="F1830" s="2" t="s">
        <v>4792</v>
      </c>
      <c r="G1830" s="3">
        <v>0.1965</v>
      </c>
      <c r="H1830" s="3">
        <v>91.69</v>
      </c>
      <c r="I1830" s="3">
        <v>100.0</v>
      </c>
      <c r="J1830" s="3">
        <v>128.62</v>
      </c>
      <c r="K1830" s="2" t="s">
        <v>16</v>
      </c>
    </row>
    <row r="1831">
      <c r="A1831" s="2" t="s">
        <v>4774</v>
      </c>
      <c r="B1831" s="2" t="s">
        <v>12</v>
      </c>
      <c r="C1831" s="2" t="s">
        <v>22</v>
      </c>
      <c r="D1831" s="2" t="s">
        <v>4771</v>
      </c>
      <c r="E1831" s="2" t="s">
        <v>25</v>
      </c>
      <c r="F1831" s="2" t="s">
        <v>4794</v>
      </c>
      <c r="G1831" s="3">
        <v>0.2112</v>
      </c>
      <c r="H1831" s="3">
        <v>90.45</v>
      </c>
      <c r="I1831" s="3">
        <v>100.0</v>
      </c>
      <c r="J1831" s="3">
        <v>128.62</v>
      </c>
      <c r="K1831" s="2" t="s">
        <v>16</v>
      </c>
    </row>
    <row r="1832">
      <c r="A1832" s="2" t="s">
        <v>4774</v>
      </c>
      <c r="B1832" s="2" t="s">
        <v>12</v>
      </c>
      <c r="C1832" s="2" t="s">
        <v>22</v>
      </c>
      <c r="D1832" s="2" t="s">
        <v>4771</v>
      </c>
      <c r="E1832" s="2" t="s">
        <v>25</v>
      </c>
      <c r="F1832" s="2" t="s">
        <v>4797</v>
      </c>
      <c r="G1832" s="3">
        <v>0.1578</v>
      </c>
      <c r="H1832" s="3">
        <v>92.91</v>
      </c>
      <c r="I1832" s="3">
        <v>100.0</v>
      </c>
      <c r="J1832" s="3">
        <v>128.62</v>
      </c>
      <c r="K1832" s="2" t="s">
        <v>16</v>
      </c>
    </row>
    <row r="1833">
      <c r="A1833" s="2" t="s">
        <v>4774</v>
      </c>
      <c r="B1833" s="2" t="s">
        <v>12</v>
      </c>
      <c r="C1833" s="2" t="s">
        <v>22</v>
      </c>
      <c r="D1833" s="2" t="s">
        <v>4771</v>
      </c>
      <c r="E1833" s="2" t="s">
        <v>25</v>
      </c>
      <c r="F1833" s="2" t="s">
        <v>4799</v>
      </c>
      <c r="G1833" s="3">
        <v>0.1803</v>
      </c>
      <c r="H1833" s="3">
        <v>98.0</v>
      </c>
      <c r="I1833" s="3">
        <v>100.0</v>
      </c>
      <c r="J1833" s="3">
        <v>128.62</v>
      </c>
      <c r="K1833" s="2" t="s">
        <v>16</v>
      </c>
    </row>
    <row r="1834">
      <c r="A1834" s="2" t="s">
        <v>4801</v>
      </c>
      <c r="B1834" s="2" t="s">
        <v>12</v>
      </c>
      <c r="C1834" s="2" t="s">
        <v>22</v>
      </c>
      <c r="D1834" s="2" t="s">
        <v>4771</v>
      </c>
      <c r="E1834" s="2" t="s">
        <v>25</v>
      </c>
      <c r="F1834" s="2" t="s">
        <v>4803</v>
      </c>
      <c r="G1834" s="3">
        <v>0.176</v>
      </c>
      <c r="H1834" s="3">
        <v>88.7</v>
      </c>
      <c r="I1834" s="3">
        <v>100.0</v>
      </c>
      <c r="J1834" s="3">
        <v>128.62</v>
      </c>
      <c r="K1834" s="2" t="s">
        <v>16</v>
      </c>
    </row>
    <row r="1835">
      <c r="A1835" s="2" t="s">
        <v>4801</v>
      </c>
      <c r="B1835" s="2" t="s">
        <v>12</v>
      </c>
      <c r="C1835" s="2" t="s">
        <v>22</v>
      </c>
      <c r="D1835" s="2" t="s">
        <v>4771</v>
      </c>
      <c r="E1835" s="2" t="s">
        <v>25</v>
      </c>
      <c r="F1835" s="2" t="s">
        <v>4806</v>
      </c>
      <c r="G1835" s="3">
        <v>0.2727</v>
      </c>
      <c r="H1835" s="3">
        <v>94.92</v>
      </c>
      <c r="I1835" s="3">
        <v>100.0</v>
      </c>
      <c r="J1835" s="3">
        <v>128.62</v>
      </c>
      <c r="K1835" s="2" t="s">
        <v>16</v>
      </c>
    </row>
    <row r="1836">
      <c r="A1836" s="2" t="s">
        <v>4801</v>
      </c>
      <c r="B1836" s="2" t="s">
        <v>12</v>
      </c>
      <c r="C1836" s="2" t="s">
        <v>22</v>
      </c>
      <c r="D1836" s="2" t="s">
        <v>4771</v>
      </c>
      <c r="E1836" s="2" t="s">
        <v>25</v>
      </c>
      <c r="F1836" s="2" t="s">
        <v>4808</v>
      </c>
      <c r="G1836" s="3">
        <v>0.1867</v>
      </c>
      <c r="H1836" s="3">
        <v>90.16</v>
      </c>
      <c r="I1836" s="3">
        <v>100.0</v>
      </c>
      <c r="J1836" s="3">
        <v>128.62</v>
      </c>
      <c r="K1836" s="2" t="s">
        <v>16</v>
      </c>
    </row>
    <row r="1837">
      <c r="A1837" s="2" t="s">
        <v>4801</v>
      </c>
      <c r="B1837" s="2" t="s">
        <v>12</v>
      </c>
      <c r="C1837" s="2" t="s">
        <v>22</v>
      </c>
      <c r="D1837" s="2" t="s">
        <v>4771</v>
      </c>
      <c r="E1837" s="2" t="s">
        <v>25</v>
      </c>
      <c r="F1837" s="2" t="s">
        <v>4809</v>
      </c>
      <c r="G1837" s="3">
        <v>0.203</v>
      </c>
      <c r="H1837" s="3">
        <v>90.24</v>
      </c>
      <c r="I1837" s="3">
        <v>100.0</v>
      </c>
      <c r="J1837" s="3">
        <v>128.62</v>
      </c>
      <c r="K1837" s="2" t="s">
        <v>16</v>
      </c>
    </row>
    <row r="1838">
      <c r="A1838" s="2" t="s">
        <v>4801</v>
      </c>
      <c r="B1838" s="2" t="s">
        <v>12</v>
      </c>
      <c r="C1838" s="2" t="s">
        <v>22</v>
      </c>
      <c r="D1838" s="2" t="s">
        <v>4771</v>
      </c>
      <c r="E1838" s="2" t="s">
        <v>25</v>
      </c>
      <c r="F1838" s="2" t="s">
        <v>4811</v>
      </c>
      <c r="G1838" s="3">
        <v>0.1933</v>
      </c>
      <c r="H1838" s="3">
        <v>92.13</v>
      </c>
      <c r="I1838" s="3">
        <v>100.0</v>
      </c>
      <c r="J1838" s="3">
        <v>128.62</v>
      </c>
      <c r="K1838" s="2" t="s">
        <v>16</v>
      </c>
    </row>
    <row r="1839">
      <c r="A1839" s="2" t="s">
        <v>4801</v>
      </c>
      <c r="B1839" s="2" t="s">
        <v>12</v>
      </c>
      <c r="C1839" s="2" t="s">
        <v>22</v>
      </c>
      <c r="D1839" s="2" t="s">
        <v>4771</v>
      </c>
      <c r="E1839" s="2" t="s">
        <v>25</v>
      </c>
      <c r="F1839" s="2" t="s">
        <v>4813</v>
      </c>
      <c r="G1839" s="3">
        <v>0.2072</v>
      </c>
      <c r="H1839" s="3">
        <v>92.66</v>
      </c>
      <c r="I1839" s="3">
        <v>100.0</v>
      </c>
      <c r="J1839" s="3">
        <v>128.62</v>
      </c>
      <c r="K1839" s="2" t="s">
        <v>16</v>
      </c>
    </row>
    <row r="1840">
      <c r="A1840" s="2" t="s">
        <v>4801</v>
      </c>
      <c r="B1840" s="2" t="s">
        <v>12</v>
      </c>
      <c r="C1840" s="2" t="s">
        <v>22</v>
      </c>
      <c r="D1840" s="2" t="s">
        <v>4771</v>
      </c>
      <c r="E1840" s="2" t="s">
        <v>25</v>
      </c>
      <c r="F1840" s="2" t="s">
        <v>4815</v>
      </c>
      <c r="G1840" s="3">
        <v>0.1991</v>
      </c>
      <c r="H1840" s="3">
        <v>93.02</v>
      </c>
      <c r="I1840" s="3">
        <v>100.0</v>
      </c>
      <c r="J1840" s="3">
        <v>128.62</v>
      </c>
      <c r="K1840" s="2" t="s">
        <v>16</v>
      </c>
    </row>
    <row r="1841">
      <c r="A1841" s="2" t="s">
        <v>4801</v>
      </c>
      <c r="B1841" s="2" t="s">
        <v>12</v>
      </c>
      <c r="C1841" s="2" t="s">
        <v>22</v>
      </c>
      <c r="D1841" s="2" t="s">
        <v>4771</v>
      </c>
      <c r="E1841" s="2" t="s">
        <v>25</v>
      </c>
      <c r="F1841" s="2" t="s">
        <v>4819</v>
      </c>
      <c r="G1841" s="3">
        <v>0.2113</v>
      </c>
      <c r="H1841" s="3">
        <v>91.76</v>
      </c>
      <c r="I1841" s="3">
        <v>100.0</v>
      </c>
      <c r="J1841" s="3">
        <v>128.62</v>
      </c>
      <c r="K1841" s="2" t="s">
        <v>16</v>
      </c>
    </row>
    <row r="1842">
      <c r="A1842" s="2" t="s">
        <v>4801</v>
      </c>
      <c r="B1842" s="2" t="s">
        <v>12</v>
      </c>
      <c r="C1842" s="2" t="s">
        <v>22</v>
      </c>
      <c r="D1842" s="2" t="s">
        <v>4820</v>
      </c>
      <c r="E1842" s="2" t="s">
        <v>25</v>
      </c>
      <c r="F1842" s="2" t="s">
        <v>4822</v>
      </c>
      <c r="G1842" s="3">
        <v>0.1841</v>
      </c>
      <c r="H1842" s="3">
        <v>91.4</v>
      </c>
      <c r="I1842" s="3">
        <v>100.0</v>
      </c>
      <c r="J1842" s="3">
        <v>128.62</v>
      </c>
      <c r="K1842" s="2" t="s">
        <v>16</v>
      </c>
    </row>
    <row r="1843">
      <c r="A1843" s="2" t="s">
        <v>4801</v>
      </c>
      <c r="B1843" s="2" t="s">
        <v>12</v>
      </c>
      <c r="C1843" s="2" t="s">
        <v>22</v>
      </c>
      <c r="D1843" s="2" t="s">
        <v>4820</v>
      </c>
      <c r="E1843" s="2" t="s">
        <v>25</v>
      </c>
      <c r="F1843" s="2" t="s">
        <v>4824</v>
      </c>
      <c r="G1843" s="3">
        <v>0.2139</v>
      </c>
      <c r="H1843" s="3">
        <v>90.98</v>
      </c>
      <c r="I1843" s="3">
        <v>100.0</v>
      </c>
      <c r="J1843" s="3">
        <v>128.62</v>
      </c>
      <c r="K1843" s="2" t="s">
        <v>16</v>
      </c>
    </row>
    <row r="1844">
      <c r="A1844" s="2" t="s">
        <v>4825</v>
      </c>
      <c r="B1844" s="2" t="s">
        <v>12</v>
      </c>
      <c r="C1844" s="2" t="s">
        <v>22</v>
      </c>
      <c r="D1844" s="2" t="s">
        <v>4820</v>
      </c>
      <c r="E1844" s="2" t="s">
        <v>25</v>
      </c>
      <c r="F1844" s="2" t="s">
        <v>4827</v>
      </c>
      <c r="G1844" s="3">
        <v>0.2055</v>
      </c>
      <c r="H1844" s="3">
        <v>87.5</v>
      </c>
      <c r="I1844" s="3">
        <v>100.0</v>
      </c>
      <c r="J1844" s="3">
        <v>128.62</v>
      </c>
      <c r="K1844" s="2" t="s">
        <v>16</v>
      </c>
    </row>
    <row r="1845">
      <c r="A1845" s="2" t="s">
        <v>4825</v>
      </c>
      <c r="B1845" s="2" t="s">
        <v>12</v>
      </c>
      <c r="C1845" s="2" t="s">
        <v>22</v>
      </c>
      <c r="D1845" s="2" t="s">
        <v>4820</v>
      </c>
      <c r="E1845" s="2" t="s">
        <v>25</v>
      </c>
      <c r="F1845" s="2" t="s">
        <v>4830</v>
      </c>
      <c r="G1845" s="3">
        <v>0.2025</v>
      </c>
      <c r="H1845" s="3">
        <v>85.95</v>
      </c>
      <c r="I1845" s="3">
        <v>100.0</v>
      </c>
      <c r="J1845" s="3">
        <v>128.62</v>
      </c>
      <c r="K1845" s="2" t="s">
        <v>16</v>
      </c>
    </row>
    <row r="1846">
      <c r="A1846" s="2" t="s">
        <v>4825</v>
      </c>
      <c r="B1846" s="2" t="s">
        <v>12</v>
      </c>
      <c r="C1846" s="2" t="s">
        <v>22</v>
      </c>
      <c r="D1846" s="2" t="s">
        <v>4820</v>
      </c>
      <c r="E1846" s="2" t="s">
        <v>25</v>
      </c>
      <c r="F1846" s="2" t="s">
        <v>4832</v>
      </c>
      <c r="G1846" s="3">
        <v>0.3173</v>
      </c>
      <c r="H1846" s="3">
        <v>104.4</v>
      </c>
      <c r="I1846" s="3">
        <v>100.0</v>
      </c>
      <c r="J1846" s="3">
        <v>128.62</v>
      </c>
      <c r="K1846" s="2" t="s">
        <v>16</v>
      </c>
    </row>
    <row r="1847">
      <c r="A1847" s="2" t="s">
        <v>4825</v>
      </c>
      <c r="B1847" s="2" t="s">
        <v>12</v>
      </c>
      <c r="C1847" s="2" t="s">
        <v>22</v>
      </c>
      <c r="D1847" s="2" t="s">
        <v>4820</v>
      </c>
      <c r="E1847" s="2" t="s">
        <v>25</v>
      </c>
      <c r="F1847" s="2" t="s">
        <v>4834</v>
      </c>
      <c r="G1847" s="3">
        <v>0.2618</v>
      </c>
      <c r="H1847" s="3">
        <v>93.14</v>
      </c>
      <c r="I1847" s="3">
        <v>100.0</v>
      </c>
      <c r="J1847" s="3">
        <v>128.62</v>
      </c>
      <c r="K1847" s="2" t="s">
        <v>16</v>
      </c>
    </row>
    <row r="1848">
      <c r="A1848" s="2" t="s">
        <v>4825</v>
      </c>
      <c r="B1848" s="2" t="s">
        <v>12</v>
      </c>
      <c r="C1848" s="2" t="s">
        <v>22</v>
      </c>
      <c r="D1848" s="2" t="s">
        <v>4820</v>
      </c>
      <c r="E1848" s="2" t="s">
        <v>25</v>
      </c>
      <c r="F1848" s="2" t="s">
        <v>4837</v>
      </c>
      <c r="G1848" s="3">
        <v>0.2455</v>
      </c>
      <c r="H1848" s="3">
        <v>87.99</v>
      </c>
      <c r="I1848" s="3">
        <v>100.0</v>
      </c>
      <c r="J1848" s="3">
        <v>128.62</v>
      </c>
      <c r="K1848" s="2" t="s">
        <v>16</v>
      </c>
    </row>
    <row r="1849">
      <c r="A1849" s="2" t="s">
        <v>4825</v>
      </c>
      <c r="B1849" s="2" t="s">
        <v>12</v>
      </c>
      <c r="C1849" s="2" t="s">
        <v>22</v>
      </c>
      <c r="D1849" s="2" t="s">
        <v>4820</v>
      </c>
      <c r="E1849" s="2" t="s">
        <v>25</v>
      </c>
      <c r="F1849" s="2" t="s">
        <v>4840</v>
      </c>
      <c r="G1849" s="3">
        <v>0.1549</v>
      </c>
      <c r="H1849" s="3">
        <v>85.41</v>
      </c>
      <c r="I1849" s="3">
        <v>100.0</v>
      </c>
      <c r="J1849" s="3">
        <v>128.62</v>
      </c>
      <c r="K1849" s="2" t="s">
        <v>16</v>
      </c>
    </row>
    <row r="1850">
      <c r="A1850" s="2" t="s">
        <v>4825</v>
      </c>
      <c r="B1850" s="2" t="s">
        <v>12</v>
      </c>
      <c r="C1850" s="2" t="s">
        <v>22</v>
      </c>
      <c r="D1850" s="2" t="s">
        <v>4820</v>
      </c>
      <c r="E1850" s="2" t="s">
        <v>25</v>
      </c>
      <c r="F1850" s="2" t="s">
        <v>4842</v>
      </c>
      <c r="G1850" s="3">
        <v>0.2386</v>
      </c>
      <c r="H1850" s="3">
        <v>86.09</v>
      </c>
      <c r="I1850" s="3">
        <v>100.0</v>
      </c>
      <c r="J1850" s="3">
        <v>128.62</v>
      </c>
      <c r="K1850" s="2" t="s">
        <v>16</v>
      </c>
    </row>
    <row r="1851">
      <c r="A1851" s="2" t="s">
        <v>4825</v>
      </c>
      <c r="B1851" s="2" t="s">
        <v>12</v>
      </c>
      <c r="C1851" s="2" t="s">
        <v>22</v>
      </c>
      <c r="D1851" s="2" t="s">
        <v>4820</v>
      </c>
      <c r="E1851" s="2" t="s">
        <v>25</v>
      </c>
      <c r="F1851" s="2" t="s">
        <v>4844</v>
      </c>
      <c r="G1851" s="3">
        <v>0.1915</v>
      </c>
      <c r="H1851" s="3">
        <v>89.53</v>
      </c>
      <c r="I1851" s="3">
        <v>100.0</v>
      </c>
      <c r="J1851" s="3">
        <v>128.62</v>
      </c>
      <c r="K1851" s="2" t="s">
        <v>16</v>
      </c>
    </row>
    <row r="1852">
      <c r="A1852" s="2" t="s">
        <v>4825</v>
      </c>
      <c r="B1852" s="2" t="s">
        <v>12</v>
      </c>
      <c r="C1852" s="2" t="s">
        <v>22</v>
      </c>
      <c r="D1852" s="2" t="s">
        <v>4820</v>
      </c>
      <c r="E1852" s="2" t="s">
        <v>25</v>
      </c>
      <c r="F1852" s="2" t="s">
        <v>4847</v>
      </c>
      <c r="G1852" s="3">
        <v>0.255</v>
      </c>
      <c r="H1852" s="3">
        <v>98.49</v>
      </c>
      <c r="I1852" s="3">
        <v>100.0</v>
      </c>
      <c r="J1852" s="3">
        <v>128.62</v>
      </c>
      <c r="K1852" s="2" t="s">
        <v>16</v>
      </c>
    </row>
    <row r="1853">
      <c r="A1853" s="2" t="s">
        <v>4825</v>
      </c>
      <c r="B1853" s="2" t="s">
        <v>12</v>
      </c>
      <c r="C1853" s="2" t="s">
        <v>22</v>
      </c>
      <c r="D1853" s="2" t="s">
        <v>4820</v>
      </c>
      <c r="E1853" s="2" t="s">
        <v>25</v>
      </c>
      <c r="F1853" s="2" t="s">
        <v>4848</v>
      </c>
      <c r="G1853" s="3">
        <v>0.1874</v>
      </c>
      <c r="H1853" s="3">
        <v>89.42</v>
      </c>
      <c r="I1853" s="3">
        <v>100.0</v>
      </c>
      <c r="J1853" s="3">
        <v>128.62</v>
      </c>
      <c r="K1853" s="2" t="s">
        <v>16</v>
      </c>
    </row>
    <row r="1854">
      <c r="A1854" s="2" t="s">
        <v>4825</v>
      </c>
      <c r="B1854" s="2" t="s">
        <v>12</v>
      </c>
      <c r="C1854" s="2" t="s">
        <v>22</v>
      </c>
      <c r="D1854" s="2" t="s">
        <v>4820</v>
      </c>
      <c r="E1854" s="2" t="s">
        <v>25</v>
      </c>
      <c r="F1854" s="2" t="s">
        <v>4851</v>
      </c>
      <c r="G1854" s="3">
        <v>0.2097</v>
      </c>
      <c r="H1854" s="3">
        <v>87.24</v>
      </c>
      <c r="I1854" s="3">
        <v>100.0</v>
      </c>
      <c r="J1854" s="3">
        <v>128.62</v>
      </c>
      <c r="K1854" s="2" t="s">
        <v>16</v>
      </c>
    </row>
    <row r="1855">
      <c r="A1855" s="2" t="s">
        <v>4853</v>
      </c>
      <c r="B1855" s="2" t="s">
        <v>12</v>
      </c>
      <c r="C1855" s="2" t="s">
        <v>22</v>
      </c>
      <c r="D1855" s="2" t="s">
        <v>4820</v>
      </c>
      <c r="E1855" s="2" t="s">
        <v>25</v>
      </c>
      <c r="F1855" s="2" t="s">
        <v>4854</v>
      </c>
      <c r="G1855" s="3">
        <v>0.264</v>
      </c>
      <c r="H1855" s="3">
        <v>88.35</v>
      </c>
      <c r="I1855" s="3">
        <v>100.0</v>
      </c>
      <c r="J1855" s="3">
        <v>128.62</v>
      </c>
      <c r="K1855" s="2" t="s">
        <v>16</v>
      </c>
    </row>
    <row r="1856">
      <c r="A1856" s="2" t="s">
        <v>4853</v>
      </c>
      <c r="B1856" s="2" t="s">
        <v>12</v>
      </c>
      <c r="C1856" s="2" t="s">
        <v>22</v>
      </c>
      <c r="D1856" s="2" t="s">
        <v>4820</v>
      </c>
      <c r="E1856" s="2" t="s">
        <v>25</v>
      </c>
      <c r="F1856" s="2" t="s">
        <v>4857</v>
      </c>
      <c r="G1856" s="3">
        <v>0.1947</v>
      </c>
      <c r="H1856" s="3">
        <v>87.0</v>
      </c>
      <c r="I1856" s="3">
        <v>100.0</v>
      </c>
      <c r="J1856" s="3">
        <v>128.62</v>
      </c>
      <c r="K1856" s="2" t="s">
        <v>16</v>
      </c>
    </row>
    <row r="1857">
      <c r="A1857" s="2" t="s">
        <v>4853</v>
      </c>
      <c r="B1857" s="2" t="s">
        <v>12</v>
      </c>
      <c r="C1857" s="2" t="s">
        <v>22</v>
      </c>
      <c r="D1857" s="2" t="s">
        <v>4820</v>
      </c>
      <c r="E1857" s="2" t="s">
        <v>25</v>
      </c>
      <c r="F1857" s="2" t="s">
        <v>4860</v>
      </c>
      <c r="G1857" s="3">
        <v>0.2574</v>
      </c>
      <c r="H1857" s="3">
        <v>87.18</v>
      </c>
      <c r="I1857" s="3">
        <v>100.0</v>
      </c>
      <c r="J1857" s="3">
        <v>128.62</v>
      </c>
      <c r="K1857" s="2" t="s">
        <v>16</v>
      </c>
    </row>
    <row r="1858">
      <c r="A1858" s="2" t="s">
        <v>4853</v>
      </c>
      <c r="B1858" s="2" t="s">
        <v>12</v>
      </c>
      <c r="C1858" s="2" t="s">
        <v>22</v>
      </c>
      <c r="D1858" s="2" t="s">
        <v>4820</v>
      </c>
      <c r="E1858" s="2" t="s">
        <v>25</v>
      </c>
      <c r="F1858" s="2" t="s">
        <v>4862</v>
      </c>
      <c r="G1858" s="3">
        <v>0.2425</v>
      </c>
      <c r="H1858" s="3">
        <v>88.53</v>
      </c>
      <c r="I1858" s="3">
        <v>100.0</v>
      </c>
      <c r="J1858" s="3">
        <v>128.62</v>
      </c>
      <c r="K1858" s="2" t="s">
        <v>16</v>
      </c>
    </row>
    <row r="1859">
      <c r="A1859" s="2" t="s">
        <v>4853</v>
      </c>
      <c r="B1859" s="2" t="s">
        <v>12</v>
      </c>
      <c r="C1859" s="2" t="s">
        <v>22</v>
      </c>
      <c r="D1859" s="2" t="s">
        <v>4820</v>
      </c>
      <c r="E1859" s="2" t="s">
        <v>25</v>
      </c>
      <c r="F1859" s="2" t="s">
        <v>4865</v>
      </c>
      <c r="G1859" s="3">
        <v>0.2009</v>
      </c>
      <c r="H1859" s="3">
        <v>87.01</v>
      </c>
      <c r="I1859" s="3">
        <v>100.0</v>
      </c>
      <c r="J1859" s="3">
        <v>128.62</v>
      </c>
      <c r="K1859" s="2" t="s">
        <v>16</v>
      </c>
    </row>
    <row r="1860">
      <c r="A1860" s="2" t="s">
        <v>4853</v>
      </c>
      <c r="B1860" s="2" t="s">
        <v>12</v>
      </c>
      <c r="C1860" s="2" t="s">
        <v>22</v>
      </c>
      <c r="D1860" s="2" t="s">
        <v>4820</v>
      </c>
      <c r="E1860" s="2" t="s">
        <v>25</v>
      </c>
      <c r="F1860" s="2" t="s">
        <v>4867</v>
      </c>
      <c r="G1860" s="3">
        <v>0.206</v>
      </c>
      <c r="H1860" s="3">
        <v>89.51</v>
      </c>
      <c r="I1860" s="3">
        <v>100.0</v>
      </c>
      <c r="J1860" s="3">
        <v>128.62</v>
      </c>
      <c r="K1860" s="2" t="s">
        <v>16</v>
      </c>
    </row>
    <row r="1861">
      <c r="A1861" s="2" t="s">
        <v>4853</v>
      </c>
      <c r="B1861" s="2" t="s">
        <v>12</v>
      </c>
      <c r="C1861" s="2" t="s">
        <v>22</v>
      </c>
      <c r="D1861" s="2" t="s">
        <v>4820</v>
      </c>
      <c r="E1861" s="2" t="s">
        <v>25</v>
      </c>
      <c r="F1861" s="2" t="s">
        <v>4869</v>
      </c>
      <c r="G1861" s="3">
        <v>0.2624</v>
      </c>
      <c r="H1861" s="3">
        <v>98.28</v>
      </c>
      <c r="I1861" s="3">
        <v>97.6</v>
      </c>
      <c r="J1861" s="3">
        <v>128.62</v>
      </c>
      <c r="K1861" s="2" t="s">
        <v>16</v>
      </c>
    </row>
    <row r="1862">
      <c r="A1862" s="2" t="s">
        <v>4853</v>
      </c>
      <c r="B1862" s="2" t="s">
        <v>12</v>
      </c>
      <c r="C1862" s="2" t="s">
        <v>22</v>
      </c>
      <c r="D1862" s="2" t="s">
        <v>4871</v>
      </c>
      <c r="E1862" s="2" t="s">
        <v>25</v>
      </c>
      <c r="F1862" s="2" t="s">
        <v>4872</v>
      </c>
      <c r="G1862" s="3">
        <v>0.1172</v>
      </c>
      <c r="H1862" s="3">
        <v>96.24</v>
      </c>
      <c r="I1862" s="3">
        <v>100.0</v>
      </c>
      <c r="J1862" s="3">
        <v>128.62</v>
      </c>
      <c r="K1862" s="2" t="s">
        <v>16</v>
      </c>
    </row>
    <row r="1863">
      <c r="A1863" s="2" t="s">
        <v>4853</v>
      </c>
      <c r="B1863" s="2" t="s">
        <v>12</v>
      </c>
      <c r="C1863" s="2" t="s">
        <v>22</v>
      </c>
      <c r="D1863" s="2" t="s">
        <v>4871</v>
      </c>
      <c r="E1863" s="2" t="s">
        <v>25</v>
      </c>
      <c r="F1863" s="2" t="s">
        <v>4875</v>
      </c>
      <c r="G1863" s="3">
        <v>0.1672</v>
      </c>
      <c r="H1863" s="3">
        <v>87.95</v>
      </c>
      <c r="I1863" s="3">
        <v>100.0</v>
      </c>
      <c r="J1863" s="3">
        <v>128.62</v>
      </c>
      <c r="K1863" s="2" t="s">
        <v>16</v>
      </c>
    </row>
    <row r="1864">
      <c r="A1864" s="2" t="s">
        <v>4853</v>
      </c>
      <c r="B1864" s="2" t="s">
        <v>12</v>
      </c>
      <c r="C1864" s="2" t="s">
        <v>22</v>
      </c>
      <c r="D1864" s="2" t="s">
        <v>4871</v>
      </c>
      <c r="E1864" s="2" t="s">
        <v>25</v>
      </c>
      <c r="F1864" s="2" t="s">
        <v>4878</v>
      </c>
      <c r="G1864" s="3">
        <v>0.1913</v>
      </c>
      <c r="H1864" s="3">
        <v>90.15</v>
      </c>
      <c r="I1864" s="3">
        <v>100.0</v>
      </c>
      <c r="J1864" s="3">
        <v>128.62</v>
      </c>
      <c r="K1864" s="2" t="s">
        <v>16</v>
      </c>
    </row>
    <row r="1865">
      <c r="A1865" s="2" t="s">
        <v>4853</v>
      </c>
      <c r="B1865" s="2" t="s">
        <v>12</v>
      </c>
      <c r="C1865" s="2" t="s">
        <v>22</v>
      </c>
      <c r="D1865" s="2" t="s">
        <v>4871</v>
      </c>
      <c r="E1865" s="2" t="s">
        <v>25</v>
      </c>
      <c r="F1865" s="2" t="s">
        <v>4881</v>
      </c>
      <c r="G1865" s="3">
        <v>0.1609</v>
      </c>
      <c r="H1865" s="3">
        <v>85.77</v>
      </c>
      <c r="I1865" s="3">
        <v>100.0</v>
      </c>
      <c r="J1865" s="3">
        <v>128.62</v>
      </c>
      <c r="K1865" s="2" t="s">
        <v>16</v>
      </c>
    </row>
    <row r="1866">
      <c r="A1866" s="2" t="s">
        <v>4884</v>
      </c>
      <c r="B1866" s="2" t="s">
        <v>12</v>
      </c>
      <c r="C1866" s="2" t="s">
        <v>22</v>
      </c>
      <c r="D1866" s="2" t="s">
        <v>4871</v>
      </c>
      <c r="E1866" s="2" t="s">
        <v>25</v>
      </c>
      <c r="F1866" s="2" t="s">
        <v>4885</v>
      </c>
      <c r="G1866" s="3">
        <v>0.196</v>
      </c>
      <c r="H1866" s="3">
        <v>88.11</v>
      </c>
      <c r="I1866" s="3">
        <v>100.0</v>
      </c>
      <c r="J1866" s="3">
        <v>128.62</v>
      </c>
      <c r="K1866" s="2" t="s">
        <v>16</v>
      </c>
    </row>
    <row r="1867">
      <c r="A1867" s="2" t="s">
        <v>4884</v>
      </c>
      <c r="B1867" s="2" t="s">
        <v>12</v>
      </c>
      <c r="C1867" s="2" t="s">
        <v>22</v>
      </c>
      <c r="D1867" s="2" t="s">
        <v>4871</v>
      </c>
      <c r="E1867" s="2" t="s">
        <v>25</v>
      </c>
      <c r="F1867" s="2" t="s">
        <v>4887</v>
      </c>
      <c r="G1867" s="3">
        <v>0.1919</v>
      </c>
      <c r="H1867" s="3">
        <v>85.95</v>
      </c>
      <c r="I1867" s="3">
        <v>100.0</v>
      </c>
      <c r="J1867" s="3">
        <v>128.62</v>
      </c>
      <c r="K1867" s="2" t="s">
        <v>16</v>
      </c>
    </row>
    <row r="1868">
      <c r="A1868" s="2" t="s">
        <v>4884</v>
      </c>
      <c r="B1868" s="2" t="s">
        <v>12</v>
      </c>
      <c r="C1868" s="2" t="s">
        <v>22</v>
      </c>
      <c r="D1868" s="2" t="s">
        <v>4871</v>
      </c>
      <c r="E1868" s="2" t="s">
        <v>25</v>
      </c>
      <c r="F1868" s="2" t="s">
        <v>4889</v>
      </c>
      <c r="G1868" s="3">
        <v>0.1432</v>
      </c>
      <c r="H1868" s="3">
        <v>90.28</v>
      </c>
      <c r="I1868" s="3">
        <v>100.0</v>
      </c>
      <c r="J1868" s="3">
        <v>128.62</v>
      </c>
      <c r="K1868" s="2" t="s">
        <v>16</v>
      </c>
    </row>
    <row r="1869">
      <c r="A1869" s="2" t="s">
        <v>4884</v>
      </c>
      <c r="B1869" s="2" t="s">
        <v>12</v>
      </c>
      <c r="C1869" s="2" t="s">
        <v>22</v>
      </c>
      <c r="D1869" s="2" t="s">
        <v>4871</v>
      </c>
      <c r="E1869" s="2" t="s">
        <v>25</v>
      </c>
      <c r="F1869" s="2" t="s">
        <v>4892</v>
      </c>
      <c r="G1869" s="3">
        <v>0.1521</v>
      </c>
      <c r="H1869" s="3">
        <v>93.08</v>
      </c>
      <c r="I1869" s="3">
        <v>100.0</v>
      </c>
      <c r="J1869" s="3">
        <v>128.62</v>
      </c>
      <c r="K1869" s="2" t="s">
        <v>16</v>
      </c>
    </row>
    <row r="1870">
      <c r="A1870" s="2" t="s">
        <v>4884</v>
      </c>
      <c r="B1870" s="2" t="s">
        <v>12</v>
      </c>
      <c r="C1870" s="2" t="s">
        <v>22</v>
      </c>
      <c r="D1870" s="2" t="s">
        <v>4871</v>
      </c>
      <c r="E1870" s="2" t="s">
        <v>25</v>
      </c>
      <c r="F1870" s="2" t="s">
        <v>4895</v>
      </c>
      <c r="G1870" s="3">
        <v>0.1944</v>
      </c>
      <c r="H1870" s="3">
        <v>89.53</v>
      </c>
      <c r="I1870" s="3">
        <v>100.0</v>
      </c>
      <c r="J1870" s="3">
        <v>128.62</v>
      </c>
      <c r="K1870" s="2" t="s">
        <v>16</v>
      </c>
    </row>
    <row r="1871">
      <c r="A1871" s="2" t="s">
        <v>4884</v>
      </c>
      <c r="B1871" s="2" t="s">
        <v>12</v>
      </c>
      <c r="C1871" s="2" t="s">
        <v>22</v>
      </c>
      <c r="D1871" s="2" t="s">
        <v>4871</v>
      </c>
      <c r="E1871" s="2" t="s">
        <v>25</v>
      </c>
      <c r="F1871" s="2" t="s">
        <v>4898</v>
      </c>
      <c r="G1871" s="3">
        <v>0.2709</v>
      </c>
      <c r="H1871" s="3">
        <v>92.84</v>
      </c>
      <c r="I1871" s="3">
        <v>100.0</v>
      </c>
      <c r="J1871" s="3">
        <v>128.62</v>
      </c>
      <c r="K1871" s="2" t="s">
        <v>16</v>
      </c>
    </row>
    <row r="1872">
      <c r="A1872" s="2" t="s">
        <v>4884</v>
      </c>
      <c r="B1872" s="2" t="s">
        <v>12</v>
      </c>
      <c r="C1872" s="2" t="s">
        <v>22</v>
      </c>
      <c r="D1872" s="2" t="s">
        <v>4871</v>
      </c>
      <c r="E1872" s="2" t="s">
        <v>25</v>
      </c>
      <c r="F1872" s="2" t="s">
        <v>4900</v>
      </c>
      <c r="G1872" s="3">
        <v>0.1821</v>
      </c>
      <c r="H1872" s="3">
        <v>88.1</v>
      </c>
      <c r="I1872" s="3">
        <v>100.0</v>
      </c>
      <c r="J1872" s="3">
        <v>128.62</v>
      </c>
      <c r="K1872" s="2" t="s">
        <v>16</v>
      </c>
    </row>
    <row r="1873">
      <c r="A1873" s="2" t="s">
        <v>4884</v>
      </c>
      <c r="B1873" s="2" t="s">
        <v>12</v>
      </c>
      <c r="C1873" s="2" t="s">
        <v>22</v>
      </c>
      <c r="D1873" s="2" t="s">
        <v>4871</v>
      </c>
      <c r="E1873" s="2" t="s">
        <v>25</v>
      </c>
      <c r="F1873" s="2" t="s">
        <v>4903</v>
      </c>
      <c r="G1873" s="3">
        <v>0.1898</v>
      </c>
      <c r="H1873" s="3">
        <v>84.44</v>
      </c>
      <c r="I1873" s="3">
        <v>100.0</v>
      </c>
      <c r="J1873" s="3">
        <v>128.62</v>
      </c>
      <c r="K1873" s="2" t="s">
        <v>16</v>
      </c>
    </row>
    <row r="1874">
      <c r="A1874" s="2" t="s">
        <v>4884</v>
      </c>
      <c r="B1874" s="2" t="s">
        <v>12</v>
      </c>
      <c r="C1874" s="2" t="s">
        <v>22</v>
      </c>
      <c r="D1874" s="2" t="s">
        <v>4871</v>
      </c>
      <c r="E1874" s="2" t="s">
        <v>25</v>
      </c>
      <c r="F1874" s="2" t="s">
        <v>4906</v>
      </c>
      <c r="G1874" s="3">
        <v>0.172</v>
      </c>
      <c r="H1874" s="3">
        <v>86.92</v>
      </c>
      <c r="I1874" s="3">
        <v>100.0</v>
      </c>
      <c r="J1874" s="3">
        <v>128.62</v>
      </c>
      <c r="K1874" s="2" t="s">
        <v>16</v>
      </c>
    </row>
    <row r="1875">
      <c r="A1875" s="2" t="s">
        <v>4884</v>
      </c>
      <c r="B1875" s="2" t="s">
        <v>12</v>
      </c>
      <c r="C1875" s="2" t="s">
        <v>22</v>
      </c>
      <c r="D1875" s="2" t="s">
        <v>4871</v>
      </c>
      <c r="E1875" s="2" t="s">
        <v>25</v>
      </c>
      <c r="F1875" s="2" t="s">
        <v>4909</v>
      </c>
      <c r="G1875" s="3">
        <v>0.1623</v>
      </c>
      <c r="H1875" s="3">
        <v>100.62</v>
      </c>
      <c r="I1875" s="3">
        <v>100.0</v>
      </c>
      <c r="J1875" s="3">
        <v>128.62</v>
      </c>
      <c r="K1875" s="2" t="s">
        <v>16</v>
      </c>
    </row>
    <row r="1876">
      <c r="A1876" s="2" t="s">
        <v>4884</v>
      </c>
      <c r="B1876" s="2" t="s">
        <v>12</v>
      </c>
      <c r="C1876" s="2" t="s">
        <v>22</v>
      </c>
      <c r="D1876" s="2" t="s">
        <v>4871</v>
      </c>
      <c r="E1876" s="2" t="s">
        <v>25</v>
      </c>
      <c r="F1876" s="2" t="s">
        <v>4911</v>
      </c>
      <c r="G1876" s="3">
        <v>0.1717</v>
      </c>
      <c r="H1876" s="3">
        <v>98.09</v>
      </c>
      <c r="I1876" s="3">
        <v>100.0</v>
      </c>
      <c r="J1876" s="3">
        <v>128.62</v>
      </c>
      <c r="K1876" s="2" t="s">
        <v>16</v>
      </c>
    </row>
    <row r="1877">
      <c r="A1877" s="2" t="s">
        <v>4914</v>
      </c>
      <c r="B1877" s="2" t="s">
        <v>12</v>
      </c>
      <c r="C1877" s="2" t="s">
        <v>22</v>
      </c>
      <c r="D1877" s="2" t="s">
        <v>4871</v>
      </c>
      <c r="E1877" s="2" t="s">
        <v>25</v>
      </c>
      <c r="F1877" s="2" t="s">
        <v>4915</v>
      </c>
      <c r="G1877" s="3">
        <v>0.1402</v>
      </c>
      <c r="H1877" s="3">
        <v>90.28</v>
      </c>
      <c r="I1877" s="3">
        <v>100.0</v>
      </c>
      <c r="J1877" s="3">
        <v>128.62</v>
      </c>
      <c r="K1877" s="2" t="s">
        <v>16</v>
      </c>
    </row>
    <row r="1878">
      <c r="A1878" s="2" t="s">
        <v>4914</v>
      </c>
      <c r="B1878" s="2" t="s">
        <v>12</v>
      </c>
      <c r="C1878" s="2" t="s">
        <v>22</v>
      </c>
      <c r="D1878" s="2" t="s">
        <v>4871</v>
      </c>
      <c r="E1878" s="2" t="s">
        <v>25</v>
      </c>
      <c r="F1878" s="2" t="s">
        <v>4917</v>
      </c>
      <c r="G1878" s="3">
        <v>0.1965</v>
      </c>
      <c r="H1878" s="3">
        <v>90.92</v>
      </c>
      <c r="I1878" s="3">
        <v>100.0</v>
      </c>
      <c r="J1878" s="3">
        <v>128.62</v>
      </c>
      <c r="K1878" s="2" t="s">
        <v>16</v>
      </c>
    </row>
    <row r="1879">
      <c r="A1879" s="2" t="s">
        <v>4914</v>
      </c>
      <c r="B1879" s="2" t="s">
        <v>12</v>
      </c>
      <c r="C1879" s="2" t="s">
        <v>22</v>
      </c>
      <c r="D1879" s="2" t="s">
        <v>4871</v>
      </c>
      <c r="E1879" s="2" t="s">
        <v>25</v>
      </c>
      <c r="F1879" s="2" t="s">
        <v>4919</v>
      </c>
      <c r="G1879" s="3">
        <v>0.1612</v>
      </c>
      <c r="H1879" s="3">
        <v>89.78</v>
      </c>
      <c r="I1879" s="3">
        <v>100.0</v>
      </c>
      <c r="J1879" s="3">
        <v>128.62</v>
      </c>
      <c r="K1879" s="2" t="s">
        <v>16</v>
      </c>
    </row>
    <row r="1880">
      <c r="A1880" s="2" t="s">
        <v>4914</v>
      </c>
      <c r="B1880" s="2" t="s">
        <v>12</v>
      </c>
      <c r="C1880" s="2" t="s">
        <v>22</v>
      </c>
      <c r="D1880" s="2" t="s">
        <v>4871</v>
      </c>
      <c r="E1880" s="2" t="s">
        <v>25</v>
      </c>
      <c r="F1880" s="2" t="s">
        <v>4921</v>
      </c>
      <c r="G1880" s="3">
        <v>0.1296</v>
      </c>
      <c r="H1880" s="3">
        <v>92.99</v>
      </c>
      <c r="I1880" s="3">
        <v>100.0</v>
      </c>
      <c r="J1880" s="3">
        <v>128.62</v>
      </c>
      <c r="K1880" s="2" t="s">
        <v>16</v>
      </c>
    </row>
    <row r="1881">
      <c r="A1881" s="2" t="s">
        <v>4914</v>
      </c>
      <c r="B1881" s="2" t="s">
        <v>12</v>
      </c>
      <c r="C1881" s="2" t="s">
        <v>22</v>
      </c>
      <c r="D1881" s="2" t="s">
        <v>4871</v>
      </c>
      <c r="E1881" s="2" t="s">
        <v>25</v>
      </c>
      <c r="F1881" s="2" t="s">
        <v>4923</v>
      </c>
      <c r="G1881" s="3">
        <v>0.1875</v>
      </c>
      <c r="H1881" s="3">
        <v>86.79</v>
      </c>
      <c r="I1881" s="3">
        <v>100.0</v>
      </c>
      <c r="J1881" s="3">
        <v>128.62</v>
      </c>
      <c r="K1881" s="2" t="s">
        <v>16</v>
      </c>
    </row>
    <row r="1882">
      <c r="A1882" s="2" t="s">
        <v>4914</v>
      </c>
      <c r="B1882" s="2" t="s">
        <v>12</v>
      </c>
      <c r="C1882" s="2" t="s">
        <v>22</v>
      </c>
      <c r="D1882" s="2" t="s">
        <v>4926</v>
      </c>
      <c r="E1882" s="2" t="s">
        <v>25</v>
      </c>
      <c r="F1882" s="2" t="s">
        <v>4927</v>
      </c>
      <c r="G1882" s="3">
        <v>0.1785</v>
      </c>
      <c r="H1882" s="3">
        <v>91.43</v>
      </c>
      <c r="I1882" s="3">
        <v>100.0</v>
      </c>
      <c r="J1882" s="3">
        <v>128.62</v>
      </c>
      <c r="K1882" s="2" t="s">
        <v>16</v>
      </c>
    </row>
    <row r="1883">
      <c r="A1883" s="2" t="s">
        <v>4914</v>
      </c>
      <c r="B1883" s="2" t="s">
        <v>12</v>
      </c>
      <c r="C1883" s="2" t="s">
        <v>22</v>
      </c>
      <c r="D1883" s="2" t="s">
        <v>4926</v>
      </c>
      <c r="E1883" s="2" t="s">
        <v>25</v>
      </c>
      <c r="F1883" s="2" t="s">
        <v>4930</v>
      </c>
      <c r="G1883" s="3">
        <v>0.2684</v>
      </c>
      <c r="H1883" s="3">
        <v>85.61</v>
      </c>
      <c r="I1883" s="3">
        <v>100.0</v>
      </c>
      <c r="J1883" s="3">
        <v>128.62</v>
      </c>
      <c r="K1883" s="2" t="s">
        <v>16</v>
      </c>
    </row>
    <row r="1884">
      <c r="A1884" s="2" t="s">
        <v>4914</v>
      </c>
      <c r="B1884" s="2" t="s">
        <v>12</v>
      </c>
      <c r="C1884" s="2" t="s">
        <v>22</v>
      </c>
      <c r="D1884" s="2" t="s">
        <v>4926</v>
      </c>
      <c r="E1884" s="2" t="s">
        <v>25</v>
      </c>
      <c r="F1884" s="2" t="s">
        <v>4933</v>
      </c>
      <c r="G1884" s="3">
        <v>0.2441</v>
      </c>
      <c r="H1884" s="3">
        <v>92.71</v>
      </c>
      <c r="I1884" s="3">
        <v>100.0</v>
      </c>
      <c r="J1884" s="3">
        <v>128.62</v>
      </c>
      <c r="K1884" s="2" t="s">
        <v>16</v>
      </c>
    </row>
    <row r="1885">
      <c r="A1885" s="2" t="s">
        <v>4914</v>
      </c>
      <c r="B1885" s="2" t="s">
        <v>12</v>
      </c>
      <c r="C1885" s="2" t="s">
        <v>22</v>
      </c>
      <c r="D1885" s="2" t="s">
        <v>4926</v>
      </c>
      <c r="E1885" s="2" t="s">
        <v>25</v>
      </c>
      <c r="F1885" s="2" t="s">
        <v>4935</v>
      </c>
      <c r="G1885" s="3">
        <v>0.1586</v>
      </c>
      <c r="H1885" s="3">
        <v>87.69</v>
      </c>
      <c r="I1885" s="3">
        <v>100.0</v>
      </c>
      <c r="J1885" s="3">
        <v>128.62</v>
      </c>
      <c r="K1885" s="2" t="s">
        <v>16</v>
      </c>
    </row>
    <row r="1886">
      <c r="A1886" s="2" t="s">
        <v>4914</v>
      </c>
      <c r="B1886" s="2" t="s">
        <v>12</v>
      </c>
      <c r="C1886" s="2" t="s">
        <v>22</v>
      </c>
      <c r="D1886" s="2" t="s">
        <v>4926</v>
      </c>
      <c r="E1886" s="2" t="s">
        <v>25</v>
      </c>
      <c r="F1886" s="2" t="s">
        <v>4938</v>
      </c>
      <c r="G1886" s="3">
        <v>0.1802</v>
      </c>
      <c r="H1886" s="3">
        <v>87.14</v>
      </c>
      <c r="I1886" s="3">
        <v>100.0</v>
      </c>
      <c r="J1886" s="3">
        <v>128.62</v>
      </c>
      <c r="K1886" s="2" t="s">
        <v>16</v>
      </c>
    </row>
    <row r="1887">
      <c r="A1887" s="2" t="s">
        <v>4914</v>
      </c>
      <c r="B1887" s="2" t="s">
        <v>12</v>
      </c>
      <c r="C1887" s="2" t="s">
        <v>22</v>
      </c>
      <c r="D1887" s="2" t="s">
        <v>4926</v>
      </c>
      <c r="E1887" s="2" t="s">
        <v>25</v>
      </c>
      <c r="F1887" s="2" t="s">
        <v>4940</v>
      </c>
      <c r="G1887" s="3">
        <v>0.2038</v>
      </c>
      <c r="H1887" s="3">
        <v>94.3</v>
      </c>
      <c r="I1887" s="3">
        <v>100.0</v>
      </c>
      <c r="J1887" s="3">
        <v>128.62</v>
      </c>
      <c r="K1887" s="2" t="s">
        <v>16</v>
      </c>
    </row>
    <row r="1888">
      <c r="A1888" s="2" t="s">
        <v>4942</v>
      </c>
      <c r="B1888" s="2" t="s">
        <v>12</v>
      </c>
      <c r="C1888" s="2" t="s">
        <v>22</v>
      </c>
      <c r="D1888" s="2" t="s">
        <v>4926</v>
      </c>
      <c r="E1888" s="2" t="s">
        <v>25</v>
      </c>
      <c r="F1888" s="2" t="s">
        <v>4943</v>
      </c>
      <c r="G1888" s="3">
        <v>0.2295</v>
      </c>
      <c r="H1888" s="3">
        <v>91.26</v>
      </c>
      <c r="I1888" s="3">
        <v>100.0</v>
      </c>
      <c r="J1888" s="3">
        <v>128.62</v>
      </c>
      <c r="K1888" s="2" t="s">
        <v>16</v>
      </c>
    </row>
    <row r="1889">
      <c r="A1889" s="2" t="s">
        <v>4942</v>
      </c>
      <c r="B1889" s="2" t="s">
        <v>12</v>
      </c>
      <c r="C1889" s="2" t="s">
        <v>22</v>
      </c>
      <c r="D1889" s="2" t="s">
        <v>4926</v>
      </c>
      <c r="E1889" s="2" t="s">
        <v>25</v>
      </c>
      <c r="F1889" s="2" t="s">
        <v>4945</v>
      </c>
      <c r="G1889" s="3">
        <v>0.1653</v>
      </c>
      <c r="H1889" s="3">
        <v>89.47</v>
      </c>
      <c r="I1889" s="3">
        <v>100.0</v>
      </c>
      <c r="J1889" s="3">
        <v>128.62</v>
      </c>
      <c r="K1889" s="2" t="s">
        <v>16</v>
      </c>
    </row>
    <row r="1890">
      <c r="A1890" s="2" t="s">
        <v>4942</v>
      </c>
      <c r="B1890" s="2" t="s">
        <v>12</v>
      </c>
      <c r="C1890" s="2" t="s">
        <v>22</v>
      </c>
      <c r="D1890" s="2" t="s">
        <v>4926</v>
      </c>
      <c r="E1890" s="2" t="s">
        <v>25</v>
      </c>
      <c r="F1890" s="2" t="s">
        <v>4948</v>
      </c>
      <c r="G1890" s="3">
        <v>0.2198</v>
      </c>
      <c r="H1890" s="3">
        <v>94.08</v>
      </c>
      <c r="I1890" s="3">
        <v>100.0</v>
      </c>
      <c r="J1890" s="3">
        <v>128.62</v>
      </c>
      <c r="K1890" s="2" t="s">
        <v>16</v>
      </c>
    </row>
    <row r="1891">
      <c r="A1891" s="2" t="s">
        <v>4942</v>
      </c>
      <c r="B1891" s="2" t="s">
        <v>12</v>
      </c>
      <c r="C1891" s="2" t="s">
        <v>22</v>
      </c>
      <c r="D1891" s="2" t="s">
        <v>4926</v>
      </c>
      <c r="E1891" s="2" t="s">
        <v>25</v>
      </c>
      <c r="F1891" s="2" t="s">
        <v>4951</v>
      </c>
      <c r="G1891" s="3">
        <v>0.177</v>
      </c>
      <c r="H1891" s="3">
        <v>94.53</v>
      </c>
      <c r="I1891" s="3">
        <v>100.0</v>
      </c>
      <c r="J1891" s="3">
        <v>128.62</v>
      </c>
      <c r="K1891" s="2" t="s">
        <v>16</v>
      </c>
    </row>
    <row r="1892">
      <c r="A1892" s="2" t="s">
        <v>4942</v>
      </c>
      <c r="B1892" s="2" t="s">
        <v>12</v>
      </c>
      <c r="C1892" s="2" t="s">
        <v>22</v>
      </c>
      <c r="D1892" s="2" t="s">
        <v>4926</v>
      </c>
      <c r="E1892" s="2" t="s">
        <v>25</v>
      </c>
      <c r="F1892" s="2" t="s">
        <v>4953</v>
      </c>
      <c r="G1892" s="3">
        <v>0.1853</v>
      </c>
      <c r="H1892" s="3">
        <v>89.08</v>
      </c>
      <c r="I1892" s="3">
        <v>100.0</v>
      </c>
      <c r="J1892" s="3">
        <v>128.62</v>
      </c>
      <c r="K1892" s="2" t="s">
        <v>16</v>
      </c>
    </row>
    <row r="1893">
      <c r="A1893" s="2" t="s">
        <v>4942</v>
      </c>
      <c r="B1893" s="2" t="s">
        <v>12</v>
      </c>
      <c r="C1893" s="2" t="s">
        <v>22</v>
      </c>
      <c r="D1893" s="2" t="s">
        <v>4926</v>
      </c>
      <c r="E1893" s="2" t="s">
        <v>25</v>
      </c>
      <c r="F1893" s="2" t="s">
        <v>4955</v>
      </c>
      <c r="G1893" s="3">
        <v>0.2093</v>
      </c>
      <c r="H1893" s="3">
        <v>88.76</v>
      </c>
      <c r="I1893" s="3">
        <v>100.0</v>
      </c>
      <c r="J1893" s="3">
        <v>128.62</v>
      </c>
      <c r="K1893" s="2" t="s">
        <v>16</v>
      </c>
    </row>
    <row r="1894">
      <c r="A1894" s="2" t="s">
        <v>4942</v>
      </c>
      <c r="B1894" s="2" t="s">
        <v>12</v>
      </c>
      <c r="C1894" s="2" t="s">
        <v>22</v>
      </c>
      <c r="D1894" s="2" t="s">
        <v>4926</v>
      </c>
      <c r="E1894" s="2" t="s">
        <v>25</v>
      </c>
      <c r="F1894" s="2" t="s">
        <v>4957</v>
      </c>
      <c r="G1894" s="3">
        <v>0.1586</v>
      </c>
      <c r="H1894" s="3">
        <v>87.39</v>
      </c>
      <c r="I1894" s="3">
        <v>100.0</v>
      </c>
      <c r="J1894" s="3">
        <v>128.62</v>
      </c>
      <c r="K1894" s="2" t="s">
        <v>16</v>
      </c>
    </row>
    <row r="1895">
      <c r="A1895" s="2" t="s">
        <v>4942</v>
      </c>
      <c r="B1895" s="2" t="s">
        <v>12</v>
      </c>
      <c r="C1895" s="2" t="s">
        <v>22</v>
      </c>
      <c r="D1895" s="2" t="s">
        <v>4926</v>
      </c>
      <c r="E1895" s="2" t="s">
        <v>25</v>
      </c>
      <c r="F1895" s="2" t="s">
        <v>4960</v>
      </c>
      <c r="G1895" s="3">
        <v>0.152</v>
      </c>
      <c r="H1895" s="3">
        <v>91.34</v>
      </c>
      <c r="I1895" s="3">
        <v>100.0</v>
      </c>
      <c r="J1895" s="3">
        <v>128.62</v>
      </c>
      <c r="K1895" s="2" t="s">
        <v>16</v>
      </c>
    </row>
    <row r="1896">
      <c r="A1896" s="2" t="s">
        <v>4942</v>
      </c>
      <c r="B1896" s="2" t="s">
        <v>12</v>
      </c>
      <c r="C1896" s="2" t="s">
        <v>22</v>
      </c>
      <c r="D1896" s="2" t="s">
        <v>4926</v>
      </c>
      <c r="E1896" s="2" t="s">
        <v>25</v>
      </c>
      <c r="F1896" s="2" t="s">
        <v>4962</v>
      </c>
      <c r="G1896" s="3">
        <v>0.1548</v>
      </c>
      <c r="H1896" s="3">
        <v>89.83</v>
      </c>
      <c r="I1896" s="3">
        <v>100.0</v>
      </c>
      <c r="J1896" s="3">
        <v>128.62</v>
      </c>
      <c r="K1896" s="2" t="s">
        <v>16</v>
      </c>
    </row>
    <row r="1897">
      <c r="A1897" s="2" t="s">
        <v>4942</v>
      </c>
      <c r="B1897" s="2" t="s">
        <v>12</v>
      </c>
      <c r="C1897" s="2" t="s">
        <v>22</v>
      </c>
      <c r="D1897" s="2" t="s">
        <v>4926</v>
      </c>
      <c r="E1897" s="2" t="s">
        <v>25</v>
      </c>
      <c r="F1897" s="2" t="s">
        <v>4965</v>
      </c>
      <c r="G1897" s="3">
        <v>0.2049</v>
      </c>
      <c r="H1897" s="3">
        <v>88.74</v>
      </c>
      <c r="I1897" s="3">
        <v>100.0</v>
      </c>
      <c r="J1897" s="3">
        <v>128.62</v>
      </c>
      <c r="K1897" s="2" t="s">
        <v>16</v>
      </c>
    </row>
    <row r="1898">
      <c r="A1898" s="2" t="s">
        <v>4967</v>
      </c>
      <c r="B1898" s="2" t="s">
        <v>12</v>
      </c>
      <c r="C1898" s="2" t="s">
        <v>22</v>
      </c>
      <c r="D1898" s="2" t="s">
        <v>4926</v>
      </c>
      <c r="E1898" s="2" t="s">
        <v>25</v>
      </c>
      <c r="F1898" s="2" t="s">
        <v>4968</v>
      </c>
      <c r="G1898" s="3">
        <v>0.2206</v>
      </c>
      <c r="H1898" s="3">
        <v>87.12</v>
      </c>
      <c r="I1898" s="3">
        <v>100.0</v>
      </c>
      <c r="J1898" s="3">
        <v>128.62</v>
      </c>
      <c r="K1898" s="2" t="s">
        <v>16</v>
      </c>
    </row>
    <row r="1899">
      <c r="A1899" s="2" t="s">
        <v>4967</v>
      </c>
      <c r="B1899" s="2" t="s">
        <v>12</v>
      </c>
      <c r="C1899" s="2" t="s">
        <v>22</v>
      </c>
      <c r="D1899" s="2" t="s">
        <v>4926</v>
      </c>
      <c r="E1899" s="2" t="s">
        <v>25</v>
      </c>
      <c r="F1899" s="2" t="s">
        <v>4972</v>
      </c>
      <c r="G1899" s="3">
        <v>0.1988</v>
      </c>
      <c r="H1899" s="3">
        <v>87.75</v>
      </c>
      <c r="I1899" s="3">
        <v>100.0</v>
      </c>
      <c r="J1899" s="3">
        <v>128.62</v>
      </c>
      <c r="K1899" s="2" t="s">
        <v>16</v>
      </c>
    </row>
    <row r="1900">
      <c r="A1900" s="2" t="s">
        <v>4967</v>
      </c>
      <c r="B1900" s="2" t="s">
        <v>12</v>
      </c>
      <c r="C1900" s="2" t="s">
        <v>22</v>
      </c>
      <c r="D1900" s="2" t="s">
        <v>4926</v>
      </c>
      <c r="E1900" s="2" t="s">
        <v>25</v>
      </c>
      <c r="F1900" s="2" t="s">
        <v>4974</v>
      </c>
      <c r="G1900" s="3">
        <v>0.1376</v>
      </c>
      <c r="H1900" s="3">
        <v>88.71</v>
      </c>
      <c r="I1900" s="3">
        <v>100.0</v>
      </c>
      <c r="J1900" s="3">
        <v>128.62</v>
      </c>
      <c r="K1900" s="2" t="s">
        <v>16</v>
      </c>
    </row>
    <row r="1901">
      <c r="A1901" s="2" t="s">
        <v>4967</v>
      </c>
      <c r="B1901" s="2" t="s">
        <v>12</v>
      </c>
      <c r="C1901" s="2" t="s">
        <v>22</v>
      </c>
      <c r="D1901" s="2" t="s">
        <v>4926</v>
      </c>
      <c r="E1901" s="2" t="s">
        <v>25</v>
      </c>
      <c r="F1901" s="2" t="s">
        <v>4976</v>
      </c>
      <c r="G1901" s="3">
        <v>0.1454</v>
      </c>
      <c r="H1901" s="3">
        <v>94.88</v>
      </c>
      <c r="I1901" s="3">
        <v>100.0</v>
      </c>
      <c r="J1901" s="3">
        <v>128.62</v>
      </c>
      <c r="K1901" s="2" t="s">
        <v>16</v>
      </c>
    </row>
    <row r="1902">
      <c r="A1902" s="2" t="s">
        <v>4967</v>
      </c>
      <c r="B1902" s="2" t="s">
        <v>12</v>
      </c>
      <c r="C1902" s="2" t="s">
        <v>22</v>
      </c>
      <c r="D1902" s="2" t="s">
        <v>4978</v>
      </c>
      <c r="E1902" s="2" t="s">
        <v>25</v>
      </c>
      <c r="F1902" s="2" t="s">
        <v>4979</v>
      </c>
      <c r="G1902" s="3">
        <v>0.1933</v>
      </c>
      <c r="H1902" s="3">
        <v>91.6</v>
      </c>
      <c r="I1902" s="3">
        <v>100.0</v>
      </c>
      <c r="J1902" s="3">
        <v>128.62</v>
      </c>
      <c r="K1902" s="2" t="s">
        <v>16</v>
      </c>
    </row>
    <row r="1903">
      <c r="A1903" s="2" t="s">
        <v>4967</v>
      </c>
      <c r="B1903" s="2" t="s">
        <v>12</v>
      </c>
      <c r="C1903" s="2" t="s">
        <v>22</v>
      </c>
      <c r="D1903" s="2" t="s">
        <v>4978</v>
      </c>
      <c r="E1903" s="2" t="s">
        <v>25</v>
      </c>
      <c r="F1903" s="2" t="s">
        <v>4982</v>
      </c>
      <c r="G1903" s="3">
        <v>0.151</v>
      </c>
      <c r="H1903" s="3">
        <v>82.9</v>
      </c>
      <c r="I1903" s="3">
        <v>100.0</v>
      </c>
      <c r="J1903" s="3">
        <v>128.62</v>
      </c>
      <c r="K1903" s="2" t="s">
        <v>16</v>
      </c>
    </row>
    <row r="1904">
      <c r="A1904" s="2" t="s">
        <v>4967</v>
      </c>
      <c r="B1904" s="2" t="s">
        <v>12</v>
      </c>
      <c r="C1904" s="2" t="s">
        <v>22</v>
      </c>
      <c r="D1904" s="2" t="s">
        <v>4978</v>
      </c>
      <c r="E1904" s="2" t="s">
        <v>25</v>
      </c>
      <c r="F1904" s="2" t="s">
        <v>4984</v>
      </c>
      <c r="G1904" s="3">
        <v>0.1621</v>
      </c>
      <c r="H1904" s="3">
        <v>84.98</v>
      </c>
      <c r="I1904" s="3">
        <v>100.0</v>
      </c>
      <c r="J1904" s="3">
        <v>128.62</v>
      </c>
      <c r="K1904" s="2" t="s">
        <v>16</v>
      </c>
    </row>
    <row r="1905">
      <c r="A1905" s="2" t="s">
        <v>4967</v>
      </c>
      <c r="B1905" s="2" t="s">
        <v>12</v>
      </c>
      <c r="C1905" s="2" t="s">
        <v>22</v>
      </c>
      <c r="D1905" s="2" t="s">
        <v>4978</v>
      </c>
      <c r="E1905" s="2" t="s">
        <v>25</v>
      </c>
      <c r="F1905" s="2" t="s">
        <v>4986</v>
      </c>
      <c r="G1905" s="3">
        <v>0.2449</v>
      </c>
      <c r="H1905" s="3">
        <v>87.62</v>
      </c>
      <c r="I1905" s="3">
        <v>100.0</v>
      </c>
      <c r="J1905" s="3">
        <v>128.62</v>
      </c>
      <c r="K1905" s="2" t="s">
        <v>16</v>
      </c>
    </row>
    <row r="1906">
      <c r="A1906" s="2" t="s">
        <v>4967</v>
      </c>
      <c r="B1906" s="2" t="s">
        <v>12</v>
      </c>
      <c r="C1906" s="2" t="s">
        <v>22</v>
      </c>
      <c r="D1906" s="2" t="s">
        <v>4978</v>
      </c>
      <c r="E1906" s="2" t="s">
        <v>25</v>
      </c>
      <c r="F1906" s="2" t="s">
        <v>4988</v>
      </c>
      <c r="G1906" s="3">
        <v>0.1786</v>
      </c>
      <c r="H1906" s="3">
        <v>89.05</v>
      </c>
      <c r="I1906" s="3">
        <v>100.0</v>
      </c>
      <c r="J1906" s="3">
        <v>128.62</v>
      </c>
      <c r="K1906" s="2" t="s">
        <v>16</v>
      </c>
    </row>
    <row r="1907">
      <c r="A1907" s="2" t="s">
        <v>4967</v>
      </c>
      <c r="B1907" s="2" t="s">
        <v>12</v>
      </c>
      <c r="C1907" s="2" t="s">
        <v>22</v>
      </c>
      <c r="D1907" s="2" t="s">
        <v>4978</v>
      </c>
      <c r="E1907" s="2" t="s">
        <v>25</v>
      </c>
      <c r="F1907" s="2" t="s">
        <v>4991</v>
      </c>
      <c r="G1907" s="3">
        <v>0.1935</v>
      </c>
      <c r="H1907" s="3">
        <v>89.4</v>
      </c>
      <c r="I1907" s="3">
        <v>100.0</v>
      </c>
      <c r="J1907" s="3">
        <v>128.62</v>
      </c>
      <c r="K1907" s="2" t="s">
        <v>16</v>
      </c>
    </row>
    <row r="1908">
      <c r="A1908" s="2" t="s">
        <v>4967</v>
      </c>
      <c r="B1908" s="2" t="s">
        <v>12</v>
      </c>
      <c r="C1908" s="2" t="s">
        <v>22</v>
      </c>
      <c r="D1908" s="2" t="s">
        <v>4978</v>
      </c>
      <c r="E1908" s="2" t="s">
        <v>25</v>
      </c>
      <c r="F1908" s="2" t="s">
        <v>4994</v>
      </c>
      <c r="G1908" s="3">
        <v>0.1726</v>
      </c>
      <c r="H1908" s="3">
        <v>96.72</v>
      </c>
      <c r="I1908" s="3">
        <v>100.0</v>
      </c>
      <c r="J1908" s="3">
        <v>128.62</v>
      </c>
      <c r="K1908" s="2" t="s">
        <v>16</v>
      </c>
    </row>
    <row r="1909">
      <c r="A1909" s="2" t="s">
        <v>4997</v>
      </c>
      <c r="B1909" s="2" t="s">
        <v>12</v>
      </c>
      <c r="C1909" s="2" t="s">
        <v>22</v>
      </c>
      <c r="D1909" s="2" t="s">
        <v>4978</v>
      </c>
      <c r="E1909" s="2" t="s">
        <v>25</v>
      </c>
      <c r="F1909" s="2" t="s">
        <v>4998</v>
      </c>
      <c r="G1909" s="3">
        <v>0.2086</v>
      </c>
      <c r="H1909" s="3">
        <v>87.47</v>
      </c>
      <c r="I1909" s="3">
        <v>100.0</v>
      </c>
      <c r="J1909" s="3">
        <v>128.62</v>
      </c>
      <c r="K1909" s="2" t="s">
        <v>16</v>
      </c>
    </row>
    <row r="1910">
      <c r="A1910" s="2" t="s">
        <v>4997</v>
      </c>
      <c r="B1910" s="2" t="s">
        <v>12</v>
      </c>
      <c r="C1910" s="2" t="s">
        <v>22</v>
      </c>
      <c r="D1910" s="2" t="s">
        <v>4978</v>
      </c>
      <c r="E1910" s="2" t="s">
        <v>25</v>
      </c>
      <c r="F1910" s="2" t="s">
        <v>5001</v>
      </c>
      <c r="G1910" s="3">
        <v>0.1633</v>
      </c>
      <c r="H1910" s="3">
        <v>87.6</v>
      </c>
      <c r="I1910" s="3">
        <v>100.0</v>
      </c>
      <c r="J1910" s="3">
        <v>128.62</v>
      </c>
      <c r="K1910" s="2" t="s">
        <v>16</v>
      </c>
    </row>
    <row r="1911">
      <c r="A1911" s="2" t="s">
        <v>4997</v>
      </c>
      <c r="B1911" s="2" t="s">
        <v>12</v>
      </c>
      <c r="C1911" s="2" t="s">
        <v>22</v>
      </c>
      <c r="D1911" s="2" t="s">
        <v>4978</v>
      </c>
      <c r="E1911" s="2" t="s">
        <v>25</v>
      </c>
      <c r="F1911" s="2" t="s">
        <v>5003</v>
      </c>
      <c r="G1911" s="3">
        <v>0.2183</v>
      </c>
      <c r="H1911" s="3">
        <v>86.95</v>
      </c>
      <c r="I1911" s="3">
        <v>100.0</v>
      </c>
      <c r="J1911" s="3">
        <v>128.62</v>
      </c>
      <c r="K1911" s="2" t="s">
        <v>16</v>
      </c>
    </row>
    <row r="1912">
      <c r="A1912" s="2" t="s">
        <v>4997</v>
      </c>
      <c r="B1912" s="2" t="s">
        <v>12</v>
      </c>
      <c r="C1912" s="2" t="s">
        <v>22</v>
      </c>
      <c r="D1912" s="2" t="s">
        <v>4978</v>
      </c>
      <c r="E1912" s="2" t="s">
        <v>25</v>
      </c>
      <c r="F1912" s="2" t="s">
        <v>5005</v>
      </c>
      <c r="G1912" s="3">
        <v>0.1927</v>
      </c>
      <c r="H1912" s="3">
        <v>85.86</v>
      </c>
      <c r="I1912" s="3">
        <v>100.0</v>
      </c>
      <c r="J1912" s="3">
        <v>128.62</v>
      </c>
      <c r="K1912" s="2" t="s">
        <v>16</v>
      </c>
    </row>
    <row r="1913">
      <c r="A1913" s="2" t="s">
        <v>4997</v>
      </c>
      <c r="B1913" s="2" t="s">
        <v>12</v>
      </c>
      <c r="C1913" s="2" t="s">
        <v>22</v>
      </c>
      <c r="D1913" s="2" t="s">
        <v>4978</v>
      </c>
      <c r="E1913" s="2" t="s">
        <v>25</v>
      </c>
      <c r="F1913" s="2" t="s">
        <v>5008</v>
      </c>
      <c r="G1913" s="3">
        <v>0.1511</v>
      </c>
      <c r="H1913" s="3">
        <v>85.24</v>
      </c>
      <c r="I1913" s="3">
        <v>100.0</v>
      </c>
      <c r="J1913" s="3">
        <v>128.62</v>
      </c>
      <c r="K1913" s="2" t="s">
        <v>16</v>
      </c>
    </row>
    <row r="1914">
      <c r="A1914" s="2" t="s">
        <v>4997</v>
      </c>
      <c r="B1914" s="2" t="s">
        <v>12</v>
      </c>
      <c r="C1914" s="2" t="s">
        <v>22</v>
      </c>
      <c r="D1914" s="2" t="s">
        <v>4978</v>
      </c>
      <c r="E1914" s="2" t="s">
        <v>25</v>
      </c>
      <c r="F1914" s="2" t="s">
        <v>5010</v>
      </c>
      <c r="G1914" s="3">
        <v>0.1949</v>
      </c>
      <c r="H1914" s="3">
        <v>92.63</v>
      </c>
      <c r="I1914" s="3">
        <v>100.0</v>
      </c>
      <c r="J1914" s="3">
        <v>128.62</v>
      </c>
      <c r="K1914" s="2" t="s">
        <v>16</v>
      </c>
    </row>
    <row r="1915">
      <c r="A1915" s="2" t="s">
        <v>4997</v>
      </c>
      <c r="B1915" s="2" t="s">
        <v>12</v>
      </c>
      <c r="C1915" s="2" t="s">
        <v>22</v>
      </c>
      <c r="D1915" s="2" t="s">
        <v>4978</v>
      </c>
      <c r="E1915" s="2" t="s">
        <v>25</v>
      </c>
      <c r="F1915" s="2" t="s">
        <v>5012</v>
      </c>
      <c r="G1915" s="3">
        <v>0.1623</v>
      </c>
      <c r="H1915" s="3">
        <v>85.66</v>
      </c>
      <c r="I1915" s="3">
        <v>100.0</v>
      </c>
      <c r="J1915" s="3">
        <v>128.62</v>
      </c>
      <c r="K1915" s="2" t="s">
        <v>16</v>
      </c>
    </row>
    <row r="1916">
      <c r="A1916" s="2" t="s">
        <v>4997</v>
      </c>
      <c r="B1916" s="2" t="s">
        <v>12</v>
      </c>
      <c r="C1916" s="2" t="s">
        <v>22</v>
      </c>
      <c r="D1916" s="2" t="s">
        <v>4978</v>
      </c>
      <c r="E1916" s="2" t="s">
        <v>25</v>
      </c>
      <c r="F1916" s="2" t="s">
        <v>5015</v>
      </c>
      <c r="G1916" s="3">
        <v>0.1651</v>
      </c>
      <c r="H1916" s="3">
        <v>89.87</v>
      </c>
      <c r="I1916" s="3">
        <v>100.0</v>
      </c>
      <c r="J1916" s="3">
        <v>128.62</v>
      </c>
      <c r="K1916" s="2" t="s">
        <v>16</v>
      </c>
    </row>
    <row r="1917">
      <c r="A1917" s="2" t="s">
        <v>4997</v>
      </c>
      <c r="B1917" s="2" t="s">
        <v>12</v>
      </c>
      <c r="C1917" s="2" t="s">
        <v>22</v>
      </c>
      <c r="D1917" s="2" t="s">
        <v>4978</v>
      </c>
      <c r="E1917" s="2" t="s">
        <v>25</v>
      </c>
      <c r="F1917" s="2" t="s">
        <v>5018</v>
      </c>
      <c r="G1917" s="3">
        <v>0.1938</v>
      </c>
      <c r="H1917" s="3">
        <v>100.67</v>
      </c>
      <c r="I1917" s="3">
        <v>100.0</v>
      </c>
      <c r="J1917" s="3">
        <v>128.62</v>
      </c>
      <c r="K1917" s="2" t="s">
        <v>16</v>
      </c>
    </row>
    <row r="1918">
      <c r="A1918" s="2" t="s">
        <v>4997</v>
      </c>
      <c r="B1918" s="2" t="s">
        <v>12</v>
      </c>
      <c r="C1918" s="2" t="s">
        <v>22</v>
      </c>
      <c r="D1918" s="2" t="s">
        <v>4978</v>
      </c>
      <c r="E1918" s="2" t="s">
        <v>25</v>
      </c>
      <c r="F1918" s="2" t="s">
        <v>5020</v>
      </c>
      <c r="G1918" s="3">
        <v>0.1947</v>
      </c>
      <c r="H1918" s="3">
        <v>102.32</v>
      </c>
      <c r="I1918" s="3">
        <v>100.0</v>
      </c>
      <c r="J1918" s="3">
        <v>128.62</v>
      </c>
      <c r="K1918" s="2" t="s">
        <v>16</v>
      </c>
    </row>
    <row r="1919">
      <c r="A1919" s="2" t="s">
        <v>4997</v>
      </c>
      <c r="B1919" s="2" t="s">
        <v>12</v>
      </c>
      <c r="C1919" s="2" t="s">
        <v>22</v>
      </c>
      <c r="D1919" s="2" t="s">
        <v>4978</v>
      </c>
      <c r="E1919" s="2" t="s">
        <v>25</v>
      </c>
      <c r="F1919" s="2" t="s">
        <v>5022</v>
      </c>
      <c r="G1919" s="3">
        <v>0.1513</v>
      </c>
      <c r="H1919" s="3">
        <v>94.11</v>
      </c>
      <c r="I1919" s="3">
        <v>100.0</v>
      </c>
      <c r="J1919" s="3">
        <v>128.62</v>
      </c>
      <c r="K1919" s="2" t="s">
        <v>16</v>
      </c>
    </row>
    <row r="1920">
      <c r="A1920" s="2" t="s">
        <v>5024</v>
      </c>
      <c r="B1920" s="2" t="s">
        <v>12</v>
      </c>
      <c r="C1920" s="2" t="s">
        <v>22</v>
      </c>
      <c r="D1920" s="2" t="s">
        <v>4978</v>
      </c>
      <c r="E1920" s="2" t="s">
        <v>25</v>
      </c>
      <c r="F1920" s="2" t="s">
        <v>5025</v>
      </c>
      <c r="G1920" s="3">
        <v>0.1527</v>
      </c>
      <c r="H1920" s="3">
        <v>88.19</v>
      </c>
      <c r="I1920" s="3">
        <v>100.0</v>
      </c>
      <c r="J1920" s="3">
        <v>128.62</v>
      </c>
      <c r="K1920" s="2" t="s">
        <v>16</v>
      </c>
    </row>
    <row r="1921">
      <c r="A1921" s="2" t="s">
        <v>5024</v>
      </c>
      <c r="B1921" s="2" t="s">
        <v>12</v>
      </c>
      <c r="C1921" s="2" t="s">
        <v>22</v>
      </c>
      <c r="D1921" s="2" t="s">
        <v>4978</v>
      </c>
      <c r="E1921" s="2" t="s">
        <v>25</v>
      </c>
      <c r="F1921" s="2" t="s">
        <v>5027</v>
      </c>
      <c r="G1921" s="3">
        <v>0.184</v>
      </c>
      <c r="H1921" s="3">
        <v>88.43</v>
      </c>
      <c r="I1921" s="3">
        <v>100.0</v>
      </c>
      <c r="J1921" s="3">
        <v>128.62</v>
      </c>
      <c r="K1921" s="2" t="s">
        <v>16</v>
      </c>
    </row>
    <row r="1922">
      <c r="A1922" s="2" t="s">
        <v>5024</v>
      </c>
      <c r="B1922" s="2" t="s">
        <v>12</v>
      </c>
      <c r="C1922" s="2" t="s">
        <v>22</v>
      </c>
      <c r="D1922" s="2" t="s">
        <v>5029</v>
      </c>
      <c r="E1922" s="2" t="s">
        <v>25</v>
      </c>
      <c r="F1922" s="2" t="s">
        <v>5030</v>
      </c>
      <c r="G1922" s="3">
        <v>0.1606</v>
      </c>
      <c r="H1922" s="3">
        <v>87.52</v>
      </c>
      <c r="I1922" s="3">
        <v>100.0</v>
      </c>
      <c r="J1922" s="3">
        <v>128.62</v>
      </c>
      <c r="K1922" s="2" t="s">
        <v>16</v>
      </c>
    </row>
    <row r="1923">
      <c r="A1923" s="2" t="s">
        <v>5024</v>
      </c>
      <c r="B1923" s="2" t="s">
        <v>12</v>
      </c>
      <c r="C1923" s="2" t="s">
        <v>22</v>
      </c>
      <c r="D1923" s="2" t="s">
        <v>5029</v>
      </c>
      <c r="E1923" s="2" t="s">
        <v>25</v>
      </c>
      <c r="F1923" s="2" t="s">
        <v>5034</v>
      </c>
      <c r="G1923" s="3">
        <v>0.1854</v>
      </c>
      <c r="H1923" s="3">
        <v>91.42</v>
      </c>
      <c r="I1923" s="3">
        <v>100.0</v>
      </c>
      <c r="J1923" s="3">
        <v>128.62</v>
      </c>
      <c r="K1923" s="2" t="s">
        <v>16</v>
      </c>
    </row>
    <row r="1924">
      <c r="A1924" s="2" t="s">
        <v>5024</v>
      </c>
      <c r="B1924" s="2" t="s">
        <v>12</v>
      </c>
      <c r="C1924" s="2" t="s">
        <v>22</v>
      </c>
      <c r="D1924" s="2" t="s">
        <v>5029</v>
      </c>
      <c r="E1924" s="2" t="s">
        <v>25</v>
      </c>
      <c r="F1924" s="2" t="s">
        <v>5036</v>
      </c>
      <c r="G1924" s="3">
        <v>0.2081</v>
      </c>
      <c r="H1924" s="3">
        <v>94.86</v>
      </c>
      <c r="I1924" s="3">
        <v>100.0</v>
      </c>
      <c r="J1924" s="3">
        <v>128.62</v>
      </c>
      <c r="K1924" s="2" t="s">
        <v>16</v>
      </c>
    </row>
    <row r="1925">
      <c r="A1925" s="2" t="s">
        <v>5024</v>
      </c>
      <c r="B1925" s="2" t="s">
        <v>12</v>
      </c>
      <c r="C1925" s="2" t="s">
        <v>22</v>
      </c>
      <c r="D1925" s="2" t="s">
        <v>5029</v>
      </c>
      <c r="E1925" s="2" t="s">
        <v>25</v>
      </c>
      <c r="F1925" s="2" t="s">
        <v>5039</v>
      </c>
      <c r="G1925" s="3">
        <v>0.1397</v>
      </c>
      <c r="H1925" s="3">
        <v>92.58</v>
      </c>
      <c r="I1925" s="3">
        <v>100.0</v>
      </c>
      <c r="J1925" s="3">
        <v>128.62</v>
      </c>
      <c r="K1925" s="2" t="s">
        <v>16</v>
      </c>
    </row>
    <row r="1926">
      <c r="A1926" s="2" t="s">
        <v>5024</v>
      </c>
      <c r="B1926" s="2" t="s">
        <v>12</v>
      </c>
      <c r="C1926" s="2" t="s">
        <v>22</v>
      </c>
      <c r="D1926" s="2" t="s">
        <v>5029</v>
      </c>
      <c r="E1926" s="2" t="s">
        <v>25</v>
      </c>
      <c r="F1926" s="2" t="s">
        <v>5041</v>
      </c>
      <c r="G1926" s="3">
        <v>0.1718</v>
      </c>
      <c r="H1926" s="3">
        <v>94.16</v>
      </c>
      <c r="I1926" s="3">
        <v>100.0</v>
      </c>
      <c r="J1926" s="3">
        <v>128.62</v>
      </c>
      <c r="K1926" s="2" t="s">
        <v>16</v>
      </c>
    </row>
    <row r="1927">
      <c r="A1927" s="2" t="s">
        <v>5024</v>
      </c>
      <c r="B1927" s="2" t="s">
        <v>12</v>
      </c>
      <c r="C1927" s="2" t="s">
        <v>22</v>
      </c>
      <c r="D1927" s="2" t="s">
        <v>5029</v>
      </c>
      <c r="E1927" s="2" t="s">
        <v>25</v>
      </c>
      <c r="F1927" s="2" t="s">
        <v>5044</v>
      </c>
      <c r="G1927" s="3">
        <v>0.168</v>
      </c>
      <c r="H1927" s="3">
        <v>97.93</v>
      </c>
      <c r="I1927" s="3">
        <v>100.0</v>
      </c>
      <c r="J1927" s="3">
        <v>128.62</v>
      </c>
      <c r="K1927" s="2" t="s">
        <v>16</v>
      </c>
    </row>
    <row r="1928">
      <c r="A1928" s="2" t="s">
        <v>5024</v>
      </c>
      <c r="B1928" s="2" t="s">
        <v>12</v>
      </c>
      <c r="C1928" s="2" t="s">
        <v>22</v>
      </c>
      <c r="D1928" s="2" t="s">
        <v>5029</v>
      </c>
      <c r="E1928" s="2" t="s">
        <v>25</v>
      </c>
      <c r="F1928" s="2" t="s">
        <v>5046</v>
      </c>
      <c r="G1928" s="3">
        <v>0.2273</v>
      </c>
      <c r="H1928" s="3">
        <v>91.34</v>
      </c>
      <c r="I1928" s="3">
        <v>100.0</v>
      </c>
      <c r="J1928" s="3">
        <v>128.62</v>
      </c>
      <c r="K1928" s="2" t="s">
        <v>16</v>
      </c>
    </row>
    <row r="1929">
      <c r="A1929" s="2" t="s">
        <v>5024</v>
      </c>
      <c r="B1929" s="2" t="s">
        <v>12</v>
      </c>
      <c r="C1929" s="2" t="s">
        <v>22</v>
      </c>
      <c r="D1929" s="2" t="s">
        <v>5029</v>
      </c>
      <c r="E1929" s="2" t="s">
        <v>25</v>
      </c>
      <c r="F1929" s="2" t="s">
        <v>5047</v>
      </c>
      <c r="G1929" s="3">
        <v>0.221</v>
      </c>
      <c r="H1929" s="3">
        <v>93.65</v>
      </c>
      <c r="I1929" s="3">
        <v>100.0</v>
      </c>
      <c r="J1929" s="3">
        <v>128.62</v>
      </c>
      <c r="K1929" s="2" t="s">
        <v>16</v>
      </c>
    </row>
    <row r="1930">
      <c r="A1930" s="2" t="s">
        <v>5049</v>
      </c>
      <c r="B1930" s="2" t="s">
        <v>12</v>
      </c>
      <c r="C1930" s="2" t="s">
        <v>22</v>
      </c>
      <c r="D1930" s="2" t="s">
        <v>5029</v>
      </c>
      <c r="E1930" s="2" t="s">
        <v>25</v>
      </c>
      <c r="F1930" s="2" t="s">
        <v>5051</v>
      </c>
      <c r="G1930" s="3">
        <v>0.2042</v>
      </c>
      <c r="H1930" s="3">
        <v>89.89</v>
      </c>
      <c r="I1930" s="3">
        <v>100.0</v>
      </c>
      <c r="J1930" s="3">
        <v>128.62</v>
      </c>
      <c r="K1930" s="2" t="s">
        <v>16</v>
      </c>
    </row>
    <row r="1931">
      <c r="A1931" s="2" t="s">
        <v>5049</v>
      </c>
      <c r="B1931" s="2" t="s">
        <v>12</v>
      </c>
      <c r="C1931" s="2" t="s">
        <v>22</v>
      </c>
      <c r="D1931" s="2" t="s">
        <v>5029</v>
      </c>
      <c r="E1931" s="2" t="s">
        <v>25</v>
      </c>
      <c r="F1931" s="2" t="s">
        <v>5054</v>
      </c>
      <c r="G1931" s="3">
        <v>0.1799</v>
      </c>
      <c r="H1931" s="3">
        <v>87.44</v>
      </c>
      <c r="I1931" s="3">
        <v>100.0</v>
      </c>
      <c r="J1931" s="3">
        <v>128.62</v>
      </c>
      <c r="K1931" s="2" t="s">
        <v>16</v>
      </c>
    </row>
    <row r="1932">
      <c r="A1932" s="2" t="s">
        <v>5049</v>
      </c>
      <c r="B1932" s="2" t="s">
        <v>12</v>
      </c>
      <c r="C1932" s="2" t="s">
        <v>22</v>
      </c>
      <c r="D1932" s="2" t="s">
        <v>5029</v>
      </c>
      <c r="E1932" s="2" t="s">
        <v>25</v>
      </c>
      <c r="F1932" s="2" t="s">
        <v>5056</v>
      </c>
      <c r="G1932" s="3">
        <v>0.1826</v>
      </c>
      <c r="H1932" s="3">
        <v>86.2</v>
      </c>
      <c r="I1932" s="3">
        <v>100.0</v>
      </c>
      <c r="J1932" s="3">
        <v>128.62</v>
      </c>
      <c r="K1932" s="2" t="s">
        <v>16</v>
      </c>
    </row>
    <row r="1933">
      <c r="A1933" s="2" t="s">
        <v>5049</v>
      </c>
      <c r="B1933" s="2" t="s">
        <v>12</v>
      </c>
      <c r="C1933" s="2" t="s">
        <v>22</v>
      </c>
      <c r="D1933" s="2" t="s">
        <v>5029</v>
      </c>
      <c r="E1933" s="2" t="s">
        <v>25</v>
      </c>
      <c r="F1933" s="2" t="s">
        <v>5058</v>
      </c>
      <c r="G1933" s="3">
        <v>0.1282</v>
      </c>
      <c r="H1933" s="3">
        <v>99.69</v>
      </c>
      <c r="I1933" s="3">
        <v>100.0</v>
      </c>
      <c r="J1933" s="3">
        <v>128.62</v>
      </c>
      <c r="K1933" s="2" t="s">
        <v>16</v>
      </c>
    </row>
    <row r="1934">
      <c r="A1934" s="2" t="s">
        <v>5049</v>
      </c>
      <c r="B1934" s="2" t="s">
        <v>12</v>
      </c>
      <c r="C1934" s="2" t="s">
        <v>22</v>
      </c>
      <c r="D1934" s="2" t="s">
        <v>5029</v>
      </c>
      <c r="E1934" s="2" t="s">
        <v>25</v>
      </c>
      <c r="F1934" s="2" t="s">
        <v>5060</v>
      </c>
      <c r="G1934" s="3">
        <v>0.1888</v>
      </c>
      <c r="H1934" s="3">
        <v>95.69</v>
      </c>
      <c r="I1934" s="3">
        <v>100.0</v>
      </c>
      <c r="J1934" s="3">
        <v>128.62</v>
      </c>
      <c r="K1934" s="2" t="s">
        <v>16</v>
      </c>
    </row>
    <row r="1935">
      <c r="A1935" s="2" t="s">
        <v>5049</v>
      </c>
      <c r="B1935" s="2" t="s">
        <v>12</v>
      </c>
      <c r="C1935" s="2" t="s">
        <v>22</v>
      </c>
      <c r="D1935" s="2" t="s">
        <v>5029</v>
      </c>
      <c r="E1935" s="2" t="s">
        <v>25</v>
      </c>
      <c r="F1935" s="2" t="s">
        <v>5063</v>
      </c>
      <c r="G1935" s="3">
        <v>0.1908</v>
      </c>
      <c r="H1935" s="3">
        <v>98.36</v>
      </c>
      <c r="I1935" s="3">
        <v>100.0</v>
      </c>
      <c r="J1935" s="3">
        <v>128.62</v>
      </c>
      <c r="K1935" s="2" t="s">
        <v>16</v>
      </c>
    </row>
    <row r="1936">
      <c r="A1936" s="2" t="s">
        <v>5049</v>
      </c>
      <c r="B1936" s="2" t="s">
        <v>12</v>
      </c>
      <c r="C1936" s="2" t="s">
        <v>22</v>
      </c>
      <c r="D1936" s="2" t="s">
        <v>5029</v>
      </c>
      <c r="E1936" s="2" t="s">
        <v>25</v>
      </c>
      <c r="F1936" s="2" t="s">
        <v>5065</v>
      </c>
      <c r="G1936" s="3">
        <v>0.2321</v>
      </c>
      <c r="H1936" s="3">
        <v>107.63</v>
      </c>
      <c r="I1936" s="3">
        <v>97.6</v>
      </c>
      <c r="J1936" s="3">
        <v>128.62</v>
      </c>
      <c r="K1936" s="2" t="s">
        <v>16</v>
      </c>
    </row>
    <row r="1937">
      <c r="A1937" s="2" t="s">
        <v>5049</v>
      </c>
      <c r="B1937" s="2" t="s">
        <v>12</v>
      </c>
      <c r="C1937" s="2" t="s">
        <v>22</v>
      </c>
      <c r="D1937" s="2" t="s">
        <v>5029</v>
      </c>
      <c r="E1937" s="2" t="s">
        <v>25</v>
      </c>
      <c r="F1937" s="2" t="s">
        <v>5067</v>
      </c>
      <c r="G1937" s="3">
        <v>0.2034</v>
      </c>
      <c r="H1937" s="3">
        <v>96.19</v>
      </c>
      <c r="I1937" s="3">
        <v>100.0</v>
      </c>
      <c r="J1937" s="3">
        <v>128.62</v>
      </c>
      <c r="K1937" s="2" t="s">
        <v>16</v>
      </c>
    </row>
    <row r="1938">
      <c r="A1938" s="2" t="s">
        <v>5049</v>
      </c>
      <c r="B1938" s="2" t="s">
        <v>12</v>
      </c>
      <c r="C1938" s="2" t="s">
        <v>22</v>
      </c>
      <c r="D1938" s="2" t="s">
        <v>5029</v>
      </c>
      <c r="E1938" s="2" t="s">
        <v>25</v>
      </c>
      <c r="F1938" s="2" t="s">
        <v>5069</v>
      </c>
      <c r="G1938" s="3">
        <v>0.1659</v>
      </c>
      <c r="H1938" s="3">
        <v>96.45</v>
      </c>
      <c r="I1938" s="3">
        <v>100.0</v>
      </c>
      <c r="J1938" s="3">
        <v>128.62</v>
      </c>
      <c r="K1938" s="2" t="s">
        <v>16</v>
      </c>
    </row>
    <row r="1939">
      <c r="A1939" s="2" t="s">
        <v>5049</v>
      </c>
      <c r="B1939" s="2" t="s">
        <v>12</v>
      </c>
      <c r="C1939" s="2" t="s">
        <v>22</v>
      </c>
      <c r="D1939" s="2" t="s">
        <v>5029</v>
      </c>
      <c r="E1939" s="2" t="s">
        <v>25</v>
      </c>
      <c r="F1939" s="2" t="s">
        <v>5071</v>
      </c>
      <c r="G1939" s="3">
        <v>0.1727</v>
      </c>
      <c r="H1939" s="3">
        <v>95.93</v>
      </c>
      <c r="I1939" s="3">
        <v>100.0</v>
      </c>
      <c r="J1939" s="3">
        <v>128.62</v>
      </c>
      <c r="K1939" s="2" t="s">
        <v>16</v>
      </c>
    </row>
    <row r="1940">
      <c r="A1940" s="2" t="s">
        <v>5049</v>
      </c>
      <c r="B1940" s="2" t="s">
        <v>12</v>
      </c>
      <c r="C1940" s="2" t="s">
        <v>22</v>
      </c>
      <c r="D1940" s="2" t="s">
        <v>5029</v>
      </c>
      <c r="E1940" s="2" t="s">
        <v>25</v>
      </c>
      <c r="F1940" s="2" t="s">
        <v>5073</v>
      </c>
      <c r="G1940" s="3">
        <v>0.2302</v>
      </c>
      <c r="H1940" s="3">
        <v>99.49</v>
      </c>
      <c r="I1940" s="3">
        <v>100.0</v>
      </c>
      <c r="J1940" s="3">
        <v>128.62</v>
      </c>
      <c r="K1940" s="2" t="s">
        <v>16</v>
      </c>
    </row>
    <row r="1941">
      <c r="A1941" s="2" t="s">
        <v>5076</v>
      </c>
      <c r="B1941" s="2" t="s">
        <v>12</v>
      </c>
      <c r="C1941" s="2" t="s">
        <v>22</v>
      </c>
      <c r="D1941" s="2" t="s">
        <v>5029</v>
      </c>
      <c r="E1941" s="2" t="s">
        <v>25</v>
      </c>
      <c r="F1941" s="2" t="s">
        <v>5078</v>
      </c>
      <c r="G1941" s="3">
        <v>0.2357</v>
      </c>
      <c r="H1941" s="3">
        <v>94.94</v>
      </c>
      <c r="I1941" s="3">
        <v>97.5</v>
      </c>
      <c r="J1941" s="3">
        <v>128.62</v>
      </c>
      <c r="K1941" s="2" t="s">
        <v>16</v>
      </c>
    </row>
    <row r="1942">
      <c r="A1942" s="2" t="s">
        <v>5076</v>
      </c>
      <c r="B1942" s="2" t="s">
        <v>12</v>
      </c>
      <c r="C1942" s="2" t="s">
        <v>22</v>
      </c>
      <c r="D1942" s="2" t="s">
        <v>5080</v>
      </c>
      <c r="E1942" s="2" t="s">
        <v>25</v>
      </c>
      <c r="F1942" s="2" t="s">
        <v>5081</v>
      </c>
      <c r="G1942" s="3">
        <v>0.1868</v>
      </c>
      <c r="H1942" s="3">
        <v>91.93</v>
      </c>
      <c r="I1942" s="3">
        <v>100.0</v>
      </c>
      <c r="J1942" s="3">
        <v>128.62</v>
      </c>
      <c r="K1942" s="2" t="s">
        <v>16</v>
      </c>
    </row>
    <row r="1943">
      <c r="A1943" s="2" t="s">
        <v>5076</v>
      </c>
      <c r="B1943" s="2" t="s">
        <v>12</v>
      </c>
      <c r="C1943" s="2" t="s">
        <v>22</v>
      </c>
      <c r="D1943" s="2" t="s">
        <v>5080</v>
      </c>
      <c r="E1943" s="2" t="s">
        <v>25</v>
      </c>
      <c r="F1943" s="2" t="s">
        <v>5083</v>
      </c>
      <c r="G1943" s="3">
        <v>0.1824</v>
      </c>
      <c r="H1943" s="3">
        <v>93.39</v>
      </c>
      <c r="I1943" s="3">
        <v>100.0</v>
      </c>
      <c r="J1943" s="3">
        <v>128.62</v>
      </c>
      <c r="K1943" s="2" t="s">
        <v>16</v>
      </c>
    </row>
    <row r="1944">
      <c r="A1944" s="2" t="s">
        <v>5076</v>
      </c>
      <c r="B1944" s="2" t="s">
        <v>12</v>
      </c>
      <c r="C1944" s="2" t="s">
        <v>22</v>
      </c>
      <c r="D1944" s="2" t="s">
        <v>5080</v>
      </c>
      <c r="E1944" s="2" t="s">
        <v>25</v>
      </c>
      <c r="F1944" s="2" t="s">
        <v>5086</v>
      </c>
      <c r="G1944" s="3">
        <v>0.2196</v>
      </c>
      <c r="H1944" s="3">
        <v>94.73</v>
      </c>
      <c r="I1944" s="3">
        <v>100.0</v>
      </c>
      <c r="J1944" s="3">
        <v>128.62</v>
      </c>
      <c r="K1944" s="2" t="s">
        <v>16</v>
      </c>
    </row>
    <row r="1945">
      <c r="A1945" s="2" t="s">
        <v>5076</v>
      </c>
      <c r="B1945" s="2" t="s">
        <v>12</v>
      </c>
      <c r="C1945" s="2" t="s">
        <v>22</v>
      </c>
      <c r="D1945" s="2" t="s">
        <v>5080</v>
      </c>
      <c r="E1945" s="2" t="s">
        <v>25</v>
      </c>
      <c r="F1945" s="2" t="s">
        <v>5089</v>
      </c>
      <c r="G1945" s="3">
        <v>0.2306</v>
      </c>
      <c r="H1945" s="3">
        <v>90.68</v>
      </c>
      <c r="I1945" s="3">
        <v>100.0</v>
      </c>
      <c r="J1945" s="3">
        <v>128.62</v>
      </c>
      <c r="K1945" s="2" t="s">
        <v>16</v>
      </c>
    </row>
    <row r="1946">
      <c r="A1946" s="2" t="s">
        <v>5076</v>
      </c>
      <c r="B1946" s="2" t="s">
        <v>12</v>
      </c>
      <c r="C1946" s="2" t="s">
        <v>22</v>
      </c>
      <c r="D1946" s="2" t="s">
        <v>5080</v>
      </c>
      <c r="E1946" s="2" t="s">
        <v>25</v>
      </c>
      <c r="F1946" s="2" t="s">
        <v>5093</v>
      </c>
      <c r="G1946" s="3">
        <v>0.1976</v>
      </c>
      <c r="H1946" s="3">
        <v>92.04</v>
      </c>
      <c r="I1946" s="3">
        <v>100.0</v>
      </c>
      <c r="J1946" s="3">
        <v>128.62</v>
      </c>
      <c r="K1946" s="2" t="s">
        <v>16</v>
      </c>
    </row>
    <row r="1947">
      <c r="A1947" s="2" t="s">
        <v>5076</v>
      </c>
      <c r="B1947" s="2" t="s">
        <v>12</v>
      </c>
      <c r="C1947" s="2" t="s">
        <v>22</v>
      </c>
      <c r="D1947" s="2" t="s">
        <v>5080</v>
      </c>
      <c r="E1947" s="2" t="s">
        <v>25</v>
      </c>
      <c r="F1947" s="2" t="s">
        <v>5095</v>
      </c>
      <c r="G1947" s="3">
        <v>0.2054</v>
      </c>
      <c r="H1947" s="3">
        <v>98.66</v>
      </c>
      <c r="I1947" s="3">
        <v>100.0</v>
      </c>
      <c r="J1947" s="3">
        <v>128.62</v>
      </c>
      <c r="K1947" s="2" t="s">
        <v>16</v>
      </c>
    </row>
    <row r="1948">
      <c r="A1948" s="2" t="s">
        <v>5076</v>
      </c>
      <c r="B1948" s="2" t="s">
        <v>12</v>
      </c>
      <c r="C1948" s="2" t="s">
        <v>22</v>
      </c>
      <c r="D1948" s="2" t="s">
        <v>5080</v>
      </c>
      <c r="E1948" s="2" t="s">
        <v>25</v>
      </c>
      <c r="F1948" s="2" t="s">
        <v>5097</v>
      </c>
      <c r="G1948" s="3">
        <v>0.1827</v>
      </c>
      <c r="H1948" s="3">
        <v>89.86</v>
      </c>
      <c r="I1948" s="3">
        <v>100.0</v>
      </c>
      <c r="J1948" s="3">
        <v>128.62</v>
      </c>
      <c r="K1948" s="2" t="s">
        <v>16</v>
      </c>
    </row>
    <row r="1949">
      <c r="A1949" s="2" t="s">
        <v>5076</v>
      </c>
      <c r="B1949" s="2" t="s">
        <v>12</v>
      </c>
      <c r="C1949" s="2" t="s">
        <v>22</v>
      </c>
      <c r="D1949" s="2" t="s">
        <v>5080</v>
      </c>
      <c r="E1949" s="2" t="s">
        <v>25</v>
      </c>
      <c r="F1949" s="2" t="s">
        <v>5100</v>
      </c>
      <c r="G1949" s="3">
        <v>0.1518</v>
      </c>
      <c r="H1949" s="3">
        <v>90.89</v>
      </c>
      <c r="I1949" s="3">
        <v>100.0</v>
      </c>
      <c r="J1949" s="3">
        <v>128.62</v>
      </c>
      <c r="K1949" s="2" t="s">
        <v>16</v>
      </c>
    </row>
    <row r="1950">
      <c r="A1950" s="2" t="s">
        <v>5076</v>
      </c>
      <c r="B1950" s="2" t="s">
        <v>12</v>
      </c>
      <c r="C1950" s="2" t="s">
        <v>22</v>
      </c>
      <c r="D1950" s="2" t="s">
        <v>5080</v>
      </c>
      <c r="E1950" s="2" t="s">
        <v>25</v>
      </c>
      <c r="F1950" s="2" t="s">
        <v>5102</v>
      </c>
      <c r="G1950" s="3">
        <v>0.2606</v>
      </c>
      <c r="H1950" s="3">
        <v>95.01</v>
      </c>
      <c r="I1950" s="3">
        <v>100.0</v>
      </c>
      <c r="J1950" s="3">
        <v>128.62</v>
      </c>
      <c r="K1950" s="2" t="s">
        <v>16</v>
      </c>
    </row>
    <row r="1951">
      <c r="A1951" s="2" t="s">
        <v>5103</v>
      </c>
      <c r="B1951" s="2" t="s">
        <v>12</v>
      </c>
      <c r="C1951" s="2" t="s">
        <v>22</v>
      </c>
      <c r="D1951" s="2" t="s">
        <v>5080</v>
      </c>
      <c r="E1951" s="2" t="s">
        <v>25</v>
      </c>
      <c r="F1951" s="2" t="s">
        <v>5104</v>
      </c>
      <c r="G1951" s="3">
        <v>0.1726</v>
      </c>
      <c r="H1951" s="3">
        <v>94.79</v>
      </c>
      <c r="I1951" s="3">
        <v>100.0</v>
      </c>
      <c r="J1951" s="3">
        <v>128.62</v>
      </c>
      <c r="K1951" s="2" t="s">
        <v>16</v>
      </c>
    </row>
    <row r="1952">
      <c r="A1952" s="2" t="s">
        <v>5103</v>
      </c>
      <c r="B1952" s="2" t="s">
        <v>12</v>
      </c>
      <c r="C1952" s="2" t="s">
        <v>22</v>
      </c>
      <c r="D1952" s="2" t="s">
        <v>5080</v>
      </c>
      <c r="E1952" s="2" t="s">
        <v>25</v>
      </c>
      <c r="F1952" s="2" t="s">
        <v>5106</v>
      </c>
      <c r="G1952" s="3">
        <v>0.1724</v>
      </c>
      <c r="H1952" s="3">
        <v>90.96</v>
      </c>
      <c r="I1952" s="3">
        <v>100.0</v>
      </c>
      <c r="J1952" s="3">
        <v>128.62</v>
      </c>
      <c r="K1952" s="2" t="s">
        <v>16</v>
      </c>
    </row>
    <row r="1953">
      <c r="A1953" s="2" t="s">
        <v>5103</v>
      </c>
      <c r="B1953" s="2" t="s">
        <v>12</v>
      </c>
      <c r="C1953" s="2" t="s">
        <v>22</v>
      </c>
      <c r="D1953" s="2" t="s">
        <v>5080</v>
      </c>
      <c r="E1953" s="2" t="s">
        <v>25</v>
      </c>
      <c r="F1953" s="2" t="s">
        <v>5108</v>
      </c>
      <c r="G1953" s="3">
        <v>0.1619</v>
      </c>
      <c r="H1953" s="3">
        <v>92.49</v>
      </c>
      <c r="I1953" s="3">
        <v>100.0</v>
      </c>
      <c r="J1953" s="3">
        <v>128.62</v>
      </c>
      <c r="K1953" s="2" t="s">
        <v>16</v>
      </c>
    </row>
    <row r="1954">
      <c r="A1954" s="2" t="s">
        <v>5103</v>
      </c>
      <c r="B1954" s="2" t="s">
        <v>12</v>
      </c>
      <c r="C1954" s="2" t="s">
        <v>22</v>
      </c>
      <c r="D1954" s="2" t="s">
        <v>5080</v>
      </c>
      <c r="E1954" s="2" t="s">
        <v>25</v>
      </c>
      <c r="F1954" s="2" t="s">
        <v>5111</v>
      </c>
      <c r="G1954" s="3">
        <v>0.2258</v>
      </c>
      <c r="H1954" s="3">
        <v>93.24</v>
      </c>
      <c r="I1954" s="3">
        <v>100.0</v>
      </c>
      <c r="J1954" s="3">
        <v>128.62</v>
      </c>
      <c r="K1954" s="2" t="s">
        <v>16</v>
      </c>
    </row>
    <row r="1955">
      <c r="A1955" s="2" t="s">
        <v>5103</v>
      </c>
      <c r="B1955" s="2" t="s">
        <v>12</v>
      </c>
      <c r="C1955" s="2" t="s">
        <v>22</v>
      </c>
      <c r="D1955" s="2" t="s">
        <v>5080</v>
      </c>
      <c r="E1955" s="2" t="s">
        <v>25</v>
      </c>
      <c r="F1955" s="2" t="s">
        <v>5114</v>
      </c>
      <c r="G1955" s="3">
        <v>0.1799</v>
      </c>
      <c r="H1955" s="3">
        <v>95.7</v>
      </c>
      <c r="I1955" s="3">
        <v>100.0</v>
      </c>
      <c r="J1955" s="3">
        <v>128.62</v>
      </c>
      <c r="K1955" s="2" t="s">
        <v>16</v>
      </c>
    </row>
    <row r="1956">
      <c r="A1956" s="2" t="s">
        <v>5103</v>
      </c>
      <c r="B1956" s="2" t="s">
        <v>12</v>
      </c>
      <c r="C1956" s="2" t="s">
        <v>22</v>
      </c>
      <c r="D1956" s="2" t="s">
        <v>5080</v>
      </c>
      <c r="E1956" s="2" t="s">
        <v>25</v>
      </c>
      <c r="F1956" s="2" t="s">
        <v>5117</v>
      </c>
      <c r="G1956" s="3">
        <v>0.1637</v>
      </c>
      <c r="H1956" s="3">
        <v>96.72</v>
      </c>
      <c r="I1956" s="3">
        <v>100.0</v>
      </c>
      <c r="J1956" s="3">
        <v>128.62</v>
      </c>
      <c r="K1956" s="2" t="s">
        <v>16</v>
      </c>
    </row>
    <row r="1957">
      <c r="A1957" s="2" t="s">
        <v>5103</v>
      </c>
      <c r="B1957" s="2" t="s">
        <v>12</v>
      </c>
      <c r="C1957" s="2" t="s">
        <v>22</v>
      </c>
      <c r="D1957" s="2" t="s">
        <v>5080</v>
      </c>
      <c r="E1957" s="2" t="s">
        <v>25</v>
      </c>
      <c r="F1957" s="2" t="s">
        <v>5119</v>
      </c>
      <c r="G1957" s="3">
        <v>0.1546</v>
      </c>
      <c r="H1957" s="3">
        <v>94.64</v>
      </c>
      <c r="I1957" s="3">
        <v>100.0</v>
      </c>
      <c r="J1957" s="3">
        <v>128.62</v>
      </c>
      <c r="K1957" s="2" t="s">
        <v>16</v>
      </c>
    </row>
    <row r="1958">
      <c r="A1958" s="2" t="s">
        <v>5103</v>
      </c>
      <c r="B1958" s="2" t="s">
        <v>12</v>
      </c>
      <c r="C1958" s="2" t="s">
        <v>22</v>
      </c>
      <c r="D1958" s="2" t="s">
        <v>5080</v>
      </c>
      <c r="E1958" s="2" t="s">
        <v>25</v>
      </c>
      <c r="F1958" s="2" t="s">
        <v>5121</v>
      </c>
      <c r="G1958" s="3">
        <v>0.227</v>
      </c>
      <c r="H1958" s="3">
        <v>96.99</v>
      </c>
      <c r="I1958" s="3">
        <v>100.0</v>
      </c>
      <c r="J1958" s="3">
        <v>128.62</v>
      </c>
      <c r="K1958" s="2" t="s">
        <v>16</v>
      </c>
    </row>
    <row r="1959">
      <c r="A1959" s="2" t="s">
        <v>5103</v>
      </c>
      <c r="B1959" s="2" t="s">
        <v>12</v>
      </c>
      <c r="C1959" s="2" t="s">
        <v>22</v>
      </c>
      <c r="D1959" s="2" t="s">
        <v>5080</v>
      </c>
      <c r="E1959" s="2" t="s">
        <v>25</v>
      </c>
      <c r="F1959" s="2" t="s">
        <v>5123</v>
      </c>
      <c r="G1959" s="3">
        <v>0.1622</v>
      </c>
      <c r="H1959" s="3">
        <v>89.23</v>
      </c>
      <c r="I1959" s="3">
        <v>100.0</v>
      </c>
      <c r="J1959" s="3">
        <v>128.62</v>
      </c>
      <c r="K1959" s="2" t="s">
        <v>16</v>
      </c>
    </row>
    <row r="1960">
      <c r="A1960" s="2" t="s">
        <v>5103</v>
      </c>
      <c r="B1960" s="2" t="s">
        <v>12</v>
      </c>
      <c r="C1960" s="2" t="s">
        <v>22</v>
      </c>
      <c r="D1960" s="2" t="s">
        <v>5080</v>
      </c>
      <c r="E1960" s="2" t="s">
        <v>25</v>
      </c>
      <c r="F1960" s="2" t="s">
        <v>5125</v>
      </c>
      <c r="G1960" s="3">
        <v>0.2016</v>
      </c>
      <c r="H1960" s="3">
        <v>86.44</v>
      </c>
      <c r="I1960" s="3">
        <v>100.0</v>
      </c>
      <c r="J1960" s="3">
        <v>128.62</v>
      </c>
      <c r="K1960" s="2" t="s">
        <v>16</v>
      </c>
    </row>
    <row r="1961">
      <c r="A1961" s="2" t="s">
        <v>5128</v>
      </c>
      <c r="B1961" s="2" t="s">
        <v>12</v>
      </c>
      <c r="C1961" s="2" t="s">
        <v>22</v>
      </c>
      <c r="D1961" s="2" t="s">
        <v>5080</v>
      </c>
      <c r="E1961" s="2" t="s">
        <v>25</v>
      </c>
      <c r="F1961" s="2" t="s">
        <v>5129</v>
      </c>
      <c r="G1961" s="3">
        <v>0.2138</v>
      </c>
      <c r="H1961" s="3">
        <v>92.69</v>
      </c>
      <c r="I1961" s="3">
        <v>100.0</v>
      </c>
      <c r="J1961" s="3">
        <v>128.62</v>
      </c>
      <c r="K1961" s="2" t="s">
        <v>16</v>
      </c>
    </row>
    <row r="1962">
      <c r="A1962" s="2" t="s">
        <v>5128</v>
      </c>
      <c r="B1962" s="2" t="s">
        <v>12</v>
      </c>
      <c r="C1962" s="2" t="s">
        <v>22</v>
      </c>
      <c r="D1962" s="2" t="s">
        <v>5131</v>
      </c>
      <c r="E1962" s="2" t="s">
        <v>25</v>
      </c>
      <c r="F1962" s="2" t="s">
        <v>5132</v>
      </c>
      <c r="G1962" s="3">
        <v>0.1632</v>
      </c>
      <c r="H1962" s="3">
        <v>94.24</v>
      </c>
      <c r="I1962" s="3">
        <v>100.0</v>
      </c>
      <c r="J1962" s="3">
        <v>128.62</v>
      </c>
      <c r="K1962" s="2" t="s">
        <v>16</v>
      </c>
    </row>
    <row r="1963">
      <c r="A1963" s="2" t="s">
        <v>5128</v>
      </c>
      <c r="B1963" s="2" t="s">
        <v>12</v>
      </c>
      <c r="C1963" s="2" t="s">
        <v>22</v>
      </c>
      <c r="D1963" s="2" t="s">
        <v>5131</v>
      </c>
      <c r="E1963" s="2" t="s">
        <v>25</v>
      </c>
      <c r="F1963" s="2" t="s">
        <v>5135</v>
      </c>
      <c r="G1963" s="3">
        <v>0.1564</v>
      </c>
      <c r="H1963" s="3">
        <v>93.27</v>
      </c>
      <c r="I1963" s="3">
        <v>100.0</v>
      </c>
      <c r="J1963" s="3">
        <v>128.62</v>
      </c>
      <c r="K1963" s="2" t="s">
        <v>16</v>
      </c>
    </row>
    <row r="1964">
      <c r="A1964" s="2" t="s">
        <v>5128</v>
      </c>
      <c r="B1964" s="2" t="s">
        <v>12</v>
      </c>
      <c r="C1964" s="2" t="s">
        <v>22</v>
      </c>
      <c r="D1964" s="2" t="s">
        <v>5131</v>
      </c>
      <c r="E1964" s="2" t="s">
        <v>25</v>
      </c>
      <c r="F1964" s="2" t="s">
        <v>5138</v>
      </c>
      <c r="G1964" s="3">
        <v>0.1692</v>
      </c>
      <c r="H1964" s="3">
        <v>102.72</v>
      </c>
      <c r="I1964" s="3">
        <v>100.0</v>
      </c>
      <c r="J1964" s="3">
        <v>128.62</v>
      </c>
      <c r="K1964" s="2" t="s">
        <v>16</v>
      </c>
    </row>
    <row r="1965">
      <c r="A1965" s="2" t="s">
        <v>5128</v>
      </c>
      <c r="B1965" s="2" t="s">
        <v>12</v>
      </c>
      <c r="C1965" s="2" t="s">
        <v>22</v>
      </c>
      <c r="D1965" s="2" t="s">
        <v>5131</v>
      </c>
      <c r="E1965" s="2" t="s">
        <v>25</v>
      </c>
      <c r="F1965" s="2" t="s">
        <v>5142</v>
      </c>
      <c r="G1965" s="3">
        <v>0.1573</v>
      </c>
      <c r="H1965" s="3">
        <v>96.6</v>
      </c>
      <c r="I1965" s="3">
        <v>100.0</v>
      </c>
      <c r="J1965" s="3">
        <v>128.62</v>
      </c>
      <c r="K1965" s="2" t="s">
        <v>16</v>
      </c>
    </row>
    <row r="1966">
      <c r="A1966" s="2" t="s">
        <v>5128</v>
      </c>
      <c r="B1966" s="2" t="s">
        <v>12</v>
      </c>
      <c r="C1966" s="2" t="s">
        <v>22</v>
      </c>
      <c r="D1966" s="2" t="s">
        <v>5131</v>
      </c>
      <c r="E1966" s="2" t="s">
        <v>25</v>
      </c>
      <c r="F1966" s="2" t="s">
        <v>5144</v>
      </c>
      <c r="G1966" s="3">
        <v>0.1906</v>
      </c>
      <c r="H1966" s="3">
        <v>89.54</v>
      </c>
      <c r="I1966" s="3">
        <v>100.0</v>
      </c>
      <c r="J1966" s="3">
        <v>128.62</v>
      </c>
      <c r="K1966" s="2" t="s">
        <v>16</v>
      </c>
    </row>
    <row r="1967">
      <c r="A1967" s="2" t="s">
        <v>5128</v>
      </c>
      <c r="B1967" s="2" t="s">
        <v>12</v>
      </c>
      <c r="C1967" s="2" t="s">
        <v>22</v>
      </c>
      <c r="D1967" s="2" t="s">
        <v>5131</v>
      </c>
      <c r="E1967" s="2" t="s">
        <v>25</v>
      </c>
      <c r="F1967" s="2" t="s">
        <v>5146</v>
      </c>
      <c r="G1967" s="3">
        <v>0.1331</v>
      </c>
      <c r="H1967" s="3">
        <v>84.56</v>
      </c>
      <c r="I1967" s="3">
        <v>100.0</v>
      </c>
      <c r="J1967" s="3">
        <v>128.62</v>
      </c>
      <c r="K1967" s="2" t="s">
        <v>16</v>
      </c>
    </row>
    <row r="1968">
      <c r="A1968" s="2" t="s">
        <v>5128</v>
      </c>
      <c r="B1968" s="2" t="s">
        <v>12</v>
      </c>
      <c r="C1968" s="2" t="s">
        <v>22</v>
      </c>
      <c r="D1968" s="2" t="s">
        <v>5131</v>
      </c>
      <c r="E1968" s="2" t="s">
        <v>25</v>
      </c>
      <c r="F1968" s="2" t="s">
        <v>5149</v>
      </c>
      <c r="G1968" s="3">
        <v>0.1905</v>
      </c>
      <c r="H1968" s="3">
        <v>96.42</v>
      </c>
      <c r="I1968" s="3">
        <v>100.0</v>
      </c>
      <c r="J1968" s="3">
        <v>128.62</v>
      </c>
      <c r="K1968" s="2" t="s">
        <v>16</v>
      </c>
    </row>
    <row r="1969">
      <c r="A1969" s="2" t="s">
        <v>5128</v>
      </c>
      <c r="B1969" s="2" t="s">
        <v>12</v>
      </c>
      <c r="C1969" s="2" t="s">
        <v>22</v>
      </c>
      <c r="D1969" s="2" t="s">
        <v>5131</v>
      </c>
      <c r="E1969" s="2" t="s">
        <v>25</v>
      </c>
      <c r="F1969" s="2" t="s">
        <v>5151</v>
      </c>
      <c r="G1969" s="3">
        <v>0.2058</v>
      </c>
      <c r="H1969" s="3">
        <v>90.66</v>
      </c>
      <c r="I1969" s="3">
        <v>100.0</v>
      </c>
      <c r="J1969" s="3">
        <v>128.62</v>
      </c>
      <c r="K1969" s="2" t="s">
        <v>16</v>
      </c>
    </row>
    <row r="1970">
      <c r="A1970" s="2" t="s">
        <v>5128</v>
      </c>
      <c r="B1970" s="2" t="s">
        <v>12</v>
      </c>
      <c r="C1970" s="2" t="s">
        <v>22</v>
      </c>
      <c r="D1970" s="2" t="s">
        <v>5131</v>
      </c>
      <c r="E1970" s="2" t="s">
        <v>25</v>
      </c>
      <c r="F1970" s="2" t="s">
        <v>5154</v>
      </c>
      <c r="G1970" s="3">
        <v>0.1609</v>
      </c>
      <c r="H1970" s="3">
        <v>86.49</v>
      </c>
      <c r="I1970" s="3">
        <v>100.0</v>
      </c>
      <c r="J1970" s="3">
        <v>128.62</v>
      </c>
      <c r="K1970" s="2" t="s">
        <v>16</v>
      </c>
    </row>
    <row r="1971">
      <c r="A1971" s="2" t="s">
        <v>5128</v>
      </c>
      <c r="B1971" s="2" t="s">
        <v>12</v>
      </c>
      <c r="C1971" s="2" t="s">
        <v>22</v>
      </c>
      <c r="D1971" s="2" t="s">
        <v>5131</v>
      </c>
      <c r="E1971" s="2" t="s">
        <v>25</v>
      </c>
      <c r="F1971" s="2" t="s">
        <v>5157</v>
      </c>
      <c r="G1971" s="3">
        <v>0.1576</v>
      </c>
      <c r="H1971" s="3">
        <v>97.63</v>
      </c>
      <c r="I1971" s="3">
        <v>100.0</v>
      </c>
      <c r="J1971" s="3">
        <v>128.62</v>
      </c>
      <c r="K1971" s="2" t="s">
        <v>16</v>
      </c>
    </row>
    <row r="1972">
      <c r="A1972" s="2" t="s">
        <v>5159</v>
      </c>
      <c r="B1972" s="2" t="s">
        <v>12</v>
      </c>
      <c r="C1972" s="2" t="s">
        <v>22</v>
      </c>
      <c r="D1972" s="2" t="s">
        <v>5131</v>
      </c>
      <c r="E1972" s="2" t="s">
        <v>25</v>
      </c>
      <c r="F1972" s="2" t="s">
        <v>5160</v>
      </c>
      <c r="G1972" s="3">
        <v>0.1611</v>
      </c>
      <c r="H1972" s="3">
        <v>87.32</v>
      </c>
      <c r="I1972" s="3">
        <v>100.0</v>
      </c>
      <c r="J1972" s="3">
        <v>128.62</v>
      </c>
      <c r="K1972" s="2" t="s">
        <v>16</v>
      </c>
    </row>
    <row r="1973">
      <c r="A1973" s="2" t="s">
        <v>5159</v>
      </c>
      <c r="B1973" s="2" t="s">
        <v>12</v>
      </c>
      <c r="C1973" s="2" t="s">
        <v>22</v>
      </c>
      <c r="D1973" s="2" t="s">
        <v>5131</v>
      </c>
      <c r="E1973" s="2" t="s">
        <v>25</v>
      </c>
      <c r="F1973" s="2" t="s">
        <v>5163</v>
      </c>
      <c r="G1973" s="3">
        <v>0.1736</v>
      </c>
      <c r="H1973" s="3">
        <v>90.88</v>
      </c>
      <c r="I1973" s="3">
        <v>100.0</v>
      </c>
      <c r="J1973" s="3">
        <v>128.62</v>
      </c>
      <c r="K1973" s="2" t="s">
        <v>16</v>
      </c>
    </row>
    <row r="1974">
      <c r="A1974" s="2" t="s">
        <v>5159</v>
      </c>
      <c r="B1974" s="2" t="s">
        <v>12</v>
      </c>
      <c r="C1974" s="2" t="s">
        <v>22</v>
      </c>
      <c r="D1974" s="2" t="s">
        <v>5131</v>
      </c>
      <c r="E1974" s="2" t="s">
        <v>25</v>
      </c>
      <c r="F1974" s="2" t="s">
        <v>5165</v>
      </c>
      <c r="G1974" s="3">
        <v>0.2019</v>
      </c>
      <c r="H1974" s="3">
        <v>86.41</v>
      </c>
      <c r="I1974" s="3">
        <v>100.0</v>
      </c>
      <c r="J1974" s="3">
        <v>128.62</v>
      </c>
      <c r="K1974" s="2" t="s">
        <v>16</v>
      </c>
    </row>
    <row r="1975">
      <c r="A1975" s="2" t="s">
        <v>5159</v>
      </c>
      <c r="B1975" s="2" t="s">
        <v>12</v>
      </c>
      <c r="C1975" s="2" t="s">
        <v>22</v>
      </c>
      <c r="D1975" s="2" t="s">
        <v>5131</v>
      </c>
      <c r="E1975" s="2" t="s">
        <v>25</v>
      </c>
      <c r="F1975" s="2" t="s">
        <v>5167</v>
      </c>
      <c r="G1975" s="3">
        <v>0.1652</v>
      </c>
      <c r="H1975" s="3">
        <v>98.51</v>
      </c>
      <c r="I1975" s="3">
        <v>100.0</v>
      </c>
      <c r="J1975" s="3">
        <v>128.62</v>
      </c>
      <c r="K1975" s="2" t="s">
        <v>16</v>
      </c>
    </row>
    <row r="1976">
      <c r="A1976" s="2" t="s">
        <v>5159</v>
      </c>
      <c r="B1976" s="2" t="s">
        <v>12</v>
      </c>
      <c r="C1976" s="2" t="s">
        <v>22</v>
      </c>
      <c r="D1976" s="2" t="s">
        <v>5131</v>
      </c>
      <c r="E1976" s="2" t="s">
        <v>25</v>
      </c>
      <c r="F1976" s="2" t="s">
        <v>5169</v>
      </c>
      <c r="G1976" s="3">
        <v>0.1393</v>
      </c>
      <c r="H1976" s="3">
        <v>103.83</v>
      </c>
      <c r="I1976" s="3">
        <v>100.0</v>
      </c>
      <c r="J1976" s="3">
        <v>128.62</v>
      </c>
      <c r="K1976" s="2" t="s">
        <v>16</v>
      </c>
    </row>
    <row r="1977">
      <c r="A1977" s="2" t="s">
        <v>5159</v>
      </c>
      <c r="B1977" s="2" t="s">
        <v>12</v>
      </c>
      <c r="C1977" s="2" t="s">
        <v>22</v>
      </c>
      <c r="D1977" s="2" t="s">
        <v>5131</v>
      </c>
      <c r="E1977" s="2" t="s">
        <v>25</v>
      </c>
      <c r="F1977" s="2" t="s">
        <v>5171</v>
      </c>
      <c r="G1977" s="3">
        <v>0.1667</v>
      </c>
      <c r="H1977" s="3">
        <v>97.19</v>
      </c>
      <c r="I1977" s="3">
        <v>100.0</v>
      </c>
      <c r="J1977" s="3">
        <v>128.62</v>
      </c>
      <c r="K1977" s="2" t="s">
        <v>16</v>
      </c>
    </row>
    <row r="1978">
      <c r="A1978" s="2" t="s">
        <v>5159</v>
      </c>
      <c r="B1978" s="2" t="s">
        <v>12</v>
      </c>
      <c r="C1978" s="2" t="s">
        <v>22</v>
      </c>
      <c r="D1978" s="2" t="s">
        <v>5131</v>
      </c>
      <c r="E1978" s="2" t="s">
        <v>25</v>
      </c>
      <c r="F1978" s="2" t="s">
        <v>5174</v>
      </c>
      <c r="G1978" s="3">
        <v>0.1574</v>
      </c>
      <c r="H1978" s="3">
        <v>101.58</v>
      </c>
      <c r="I1978" s="3">
        <v>100.0</v>
      </c>
      <c r="J1978" s="3">
        <v>128.62</v>
      </c>
      <c r="K1978" s="2" t="s">
        <v>16</v>
      </c>
    </row>
    <row r="1979">
      <c r="A1979" s="2" t="s">
        <v>5159</v>
      </c>
      <c r="B1979" s="2" t="s">
        <v>12</v>
      </c>
      <c r="C1979" s="2" t="s">
        <v>22</v>
      </c>
      <c r="D1979" s="2" t="s">
        <v>5131</v>
      </c>
      <c r="E1979" s="2" t="s">
        <v>25</v>
      </c>
      <c r="F1979" s="2" t="s">
        <v>5176</v>
      </c>
      <c r="G1979" s="3">
        <v>0.1593</v>
      </c>
      <c r="H1979" s="3">
        <v>97.29</v>
      </c>
      <c r="I1979" s="3">
        <v>100.0</v>
      </c>
      <c r="J1979" s="3">
        <v>128.62</v>
      </c>
      <c r="K1979" s="2" t="s">
        <v>16</v>
      </c>
    </row>
    <row r="1980">
      <c r="A1980" s="2" t="s">
        <v>5159</v>
      </c>
      <c r="B1980" s="2" t="s">
        <v>12</v>
      </c>
      <c r="C1980" s="2" t="s">
        <v>22</v>
      </c>
      <c r="D1980" s="2" t="s">
        <v>5131</v>
      </c>
      <c r="E1980" s="2" t="s">
        <v>25</v>
      </c>
      <c r="F1980" s="2" t="s">
        <v>5179</v>
      </c>
      <c r="G1980" s="3">
        <v>0.1979</v>
      </c>
      <c r="H1980" s="3">
        <v>90.96</v>
      </c>
      <c r="I1980" s="3">
        <v>100.0</v>
      </c>
      <c r="J1980" s="3">
        <v>128.62</v>
      </c>
      <c r="K1980" s="2" t="s">
        <v>16</v>
      </c>
    </row>
    <row r="1981">
      <c r="A1981" s="2" t="s">
        <v>5159</v>
      </c>
      <c r="B1981" s="2" t="s">
        <v>12</v>
      </c>
      <c r="C1981" s="2" t="s">
        <v>22</v>
      </c>
      <c r="D1981" s="2" t="s">
        <v>5131</v>
      </c>
      <c r="E1981" s="2" t="s">
        <v>25</v>
      </c>
      <c r="F1981" s="2" t="s">
        <v>5181</v>
      </c>
      <c r="G1981" s="3">
        <v>0.1332</v>
      </c>
      <c r="H1981" s="3">
        <v>91.01</v>
      </c>
      <c r="I1981" s="3">
        <v>100.0</v>
      </c>
      <c r="J1981" s="3">
        <v>128.62</v>
      </c>
      <c r="K1981" s="2" t="s">
        <v>16</v>
      </c>
    </row>
    <row r="1982">
      <c r="A1982" s="2" t="s">
        <v>5183</v>
      </c>
      <c r="B1982" s="2" t="s">
        <v>12</v>
      </c>
      <c r="C1982" s="2" t="s">
        <v>22</v>
      </c>
      <c r="D1982" s="2" t="s">
        <v>5184</v>
      </c>
      <c r="E1982" s="2" t="s">
        <v>25</v>
      </c>
      <c r="F1982" s="2" t="s">
        <v>5185</v>
      </c>
      <c r="G1982" s="3">
        <v>0.2615</v>
      </c>
      <c r="H1982" s="3">
        <v>87.87</v>
      </c>
      <c r="I1982" s="3">
        <v>100.0</v>
      </c>
      <c r="J1982" s="3">
        <v>128.62</v>
      </c>
      <c r="K1982" s="2" t="s">
        <v>16</v>
      </c>
    </row>
    <row r="1983">
      <c r="A1983" s="2" t="s">
        <v>5183</v>
      </c>
      <c r="B1983" s="2" t="s">
        <v>12</v>
      </c>
      <c r="C1983" s="2" t="s">
        <v>22</v>
      </c>
      <c r="D1983" s="2" t="s">
        <v>5184</v>
      </c>
      <c r="E1983" s="2" t="s">
        <v>25</v>
      </c>
      <c r="F1983" s="2" t="s">
        <v>5187</v>
      </c>
      <c r="G1983" s="3">
        <v>0.1876</v>
      </c>
      <c r="H1983" s="3">
        <v>90.02</v>
      </c>
      <c r="I1983" s="3">
        <v>100.0</v>
      </c>
      <c r="J1983" s="3">
        <v>128.62</v>
      </c>
      <c r="K1983" s="2" t="s">
        <v>16</v>
      </c>
    </row>
    <row r="1984">
      <c r="A1984" s="2" t="s">
        <v>5183</v>
      </c>
      <c r="B1984" s="2" t="s">
        <v>12</v>
      </c>
      <c r="C1984" s="2" t="s">
        <v>22</v>
      </c>
      <c r="D1984" s="2" t="s">
        <v>5184</v>
      </c>
      <c r="E1984" s="2" t="s">
        <v>25</v>
      </c>
      <c r="F1984" s="2" t="s">
        <v>5191</v>
      </c>
      <c r="G1984" s="3">
        <v>0.1694</v>
      </c>
      <c r="H1984" s="3">
        <v>95.24</v>
      </c>
      <c r="I1984" s="3">
        <v>100.0</v>
      </c>
      <c r="J1984" s="3">
        <v>128.62</v>
      </c>
      <c r="K1984" s="2" t="s">
        <v>16</v>
      </c>
    </row>
    <row r="1985">
      <c r="A1985" s="2" t="s">
        <v>5183</v>
      </c>
      <c r="B1985" s="2" t="s">
        <v>12</v>
      </c>
      <c r="C1985" s="2" t="s">
        <v>22</v>
      </c>
      <c r="D1985" s="2" t="s">
        <v>5184</v>
      </c>
      <c r="E1985" s="2" t="s">
        <v>25</v>
      </c>
      <c r="F1985" s="2" t="s">
        <v>5193</v>
      </c>
      <c r="G1985" s="3">
        <v>0.2219</v>
      </c>
      <c r="H1985" s="3">
        <v>98.41</v>
      </c>
      <c r="I1985" s="3">
        <v>100.0</v>
      </c>
      <c r="J1985" s="3">
        <v>128.62</v>
      </c>
      <c r="K1985" s="2" t="s">
        <v>16</v>
      </c>
    </row>
    <row r="1986">
      <c r="A1986" s="2" t="s">
        <v>5183</v>
      </c>
      <c r="B1986" s="2" t="s">
        <v>12</v>
      </c>
      <c r="C1986" s="2" t="s">
        <v>22</v>
      </c>
      <c r="D1986" s="2" t="s">
        <v>5184</v>
      </c>
      <c r="E1986" s="2" t="s">
        <v>25</v>
      </c>
      <c r="F1986" s="2" t="s">
        <v>5195</v>
      </c>
      <c r="G1986" s="3">
        <v>0.1783</v>
      </c>
      <c r="H1986" s="3">
        <v>94.62</v>
      </c>
      <c r="I1986" s="3">
        <v>100.0</v>
      </c>
      <c r="J1986" s="3">
        <v>128.62</v>
      </c>
      <c r="K1986" s="2" t="s">
        <v>16</v>
      </c>
    </row>
    <row r="1987">
      <c r="A1987" s="2" t="s">
        <v>5183</v>
      </c>
      <c r="B1987" s="2" t="s">
        <v>12</v>
      </c>
      <c r="C1987" s="2" t="s">
        <v>22</v>
      </c>
      <c r="D1987" s="2" t="s">
        <v>5184</v>
      </c>
      <c r="E1987" s="2" t="s">
        <v>25</v>
      </c>
      <c r="F1987" s="2" t="s">
        <v>5198</v>
      </c>
      <c r="G1987" s="3">
        <v>0.2241</v>
      </c>
      <c r="H1987" s="3">
        <v>84.53</v>
      </c>
      <c r="I1987" s="3">
        <v>100.0</v>
      </c>
      <c r="J1987" s="3">
        <v>129.31</v>
      </c>
      <c r="K1987" s="2" t="s">
        <v>16</v>
      </c>
    </row>
    <row r="1988">
      <c r="A1988" s="2" t="s">
        <v>5183</v>
      </c>
      <c r="B1988" s="2" t="s">
        <v>12</v>
      </c>
      <c r="C1988" s="2" t="s">
        <v>22</v>
      </c>
      <c r="D1988" s="2" t="s">
        <v>5184</v>
      </c>
      <c r="E1988" s="2" t="s">
        <v>25</v>
      </c>
      <c r="F1988" s="2" t="s">
        <v>5201</v>
      </c>
      <c r="G1988" s="3">
        <v>0.1672</v>
      </c>
      <c r="H1988" s="3">
        <v>88.68</v>
      </c>
      <c r="I1988" s="3">
        <v>100.0</v>
      </c>
      <c r="J1988" s="3">
        <v>129.31</v>
      </c>
      <c r="K1988" s="2" t="s">
        <v>16</v>
      </c>
    </row>
    <row r="1989">
      <c r="A1989" s="2" t="s">
        <v>5183</v>
      </c>
      <c r="B1989" s="2" t="s">
        <v>12</v>
      </c>
      <c r="C1989" s="2" t="s">
        <v>22</v>
      </c>
      <c r="D1989" s="2" t="s">
        <v>5184</v>
      </c>
      <c r="E1989" s="2" t="s">
        <v>25</v>
      </c>
      <c r="F1989" s="2" t="s">
        <v>5203</v>
      </c>
      <c r="G1989" s="3">
        <v>0.1911</v>
      </c>
      <c r="H1989" s="3">
        <v>91.79</v>
      </c>
      <c r="I1989" s="3">
        <v>100.0</v>
      </c>
      <c r="J1989" s="3">
        <v>129.31</v>
      </c>
      <c r="K1989" s="2" t="s">
        <v>16</v>
      </c>
    </row>
    <row r="1990">
      <c r="A1990" s="2" t="s">
        <v>5183</v>
      </c>
      <c r="B1990" s="2" t="s">
        <v>12</v>
      </c>
      <c r="C1990" s="2" t="s">
        <v>22</v>
      </c>
      <c r="D1990" s="2" t="s">
        <v>5184</v>
      </c>
      <c r="E1990" s="2" t="s">
        <v>25</v>
      </c>
      <c r="F1990" s="2" t="s">
        <v>5205</v>
      </c>
      <c r="G1990" s="3">
        <v>0.1935</v>
      </c>
      <c r="H1990" s="3">
        <v>98.69</v>
      </c>
      <c r="I1990" s="3">
        <v>100.0</v>
      </c>
      <c r="J1990" s="3">
        <v>129.31</v>
      </c>
      <c r="K1990" s="2" t="s">
        <v>16</v>
      </c>
    </row>
    <row r="1991">
      <c r="A1991" s="2" t="s">
        <v>5183</v>
      </c>
      <c r="B1991" s="2" t="s">
        <v>12</v>
      </c>
      <c r="C1991" s="2" t="s">
        <v>22</v>
      </c>
      <c r="D1991" s="2" t="s">
        <v>5184</v>
      </c>
      <c r="E1991" s="2" t="s">
        <v>25</v>
      </c>
      <c r="F1991" s="2" t="s">
        <v>5207</v>
      </c>
      <c r="G1991" s="3">
        <v>0.1538</v>
      </c>
      <c r="H1991" s="3">
        <v>102.73</v>
      </c>
      <c r="I1991" s="3">
        <v>100.0</v>
      </c>
      <c r="J1991" s="3">
        <v>129.31</v>
      </c>
      <c r="K1991" s="2" t="s">
        <v>16</v>
      </c>
    </row>
    <row r="1992">
      <c r="A1992" s="2" t="s">
        <v>5183</v>
      </c>
      <c r="B1992" s="2" t="s">
        <v>12</v>
      </c>
      <c r="C1992" s="2" t="s">
        <v>22</v>
      </c>
      <c r="D1992" s="2" t="s">
        <v>5184</v>
      </c>
      <c r="E1992" s="2" t="s">
        <v>25</v>
      </c>
      <c r="F1992" s="2" t="s">
        <v>5209</v>
      </c>
      <c r="G1992" s="3">
        <v>0.2076</v>
      </c>
      <c r="H1992" s="3">
        <v>88.45</v>
      </c>
      <c r="I1992" s="3">
        <v>100.0</v>
      </c>
      <c r="J1992" s="3">
        <v>129.31</v>
      </c>
      <c r="K1992" s="2" t="s">
        <v>16</v>
      </c>
    </row>
    <row r="1993">
      <c r="A1993" s="2" t="s">
        <v>5211</v>
      </c>
      <c r="B1993" s="2" t="s">
        <v>12</v>
      </c>
      <c r="C1993" s="2" t="s">
        <v>22</v>
      </c>
      <c r="D1993" s="2" t="s">
        <v>5184</v>
      </c>
      <c r="E1993" s="2" t="s">
        <v>25</v>
      </c>
      <c r="F1993" s="2" t="s">
        <v>5213</v>
      </c>
      <c r="G1993" s="3">
        <v>0.1587</v>
      </c>
      <c r="H1993" s="3">
        <v>92.35</v>
      </c>
      <c r="I1993" s="3">
        <v>100.0</v>
      </c>
      <c r="J1993" s="3">
        <v>129.31</v>
      </c>
      <c r="K1993" s="2" t="s">
        <v>16</v>
      </c>
    </row>
    <row r="1994">
      <c r="A1994" s="2" t="s">
        <v>5211</v>
      </c>
      <c r="B1994" s="2" t="s">
        <v>12</v>
      </c>
      <c r="C1994" s="2" t="s">
        <v>22</v>
      </c>
      <c r="D1994" s="2" t="s">
        <v>5184</v>
      </c>
      <c r="E1994" s="2" t="s">
        <v>25</v>
      </c>
      <c r="F1994" s="2" t="s">
        <v>5216</v>
      </c>
      <c r="G1994" s="3">
        <v>0.1759</v>
      </c>
      <c r="H1994" s="3">
        <v>92.81</v>
      </c>
      <c r="I1994" s="3">
        <v>100.0</v>
      </c>
      <c r="J1994" s="3">
        <v>129.31</v>
      </c>
      <c r="K1994" s="2" t="s">
        <v>16</v>
      </c>
    </row>
    <row r="1995">
      <c r="A1995" s="2" t="s">
        <v>5211</v>
      </c>
      <c r="B1995" s="2" t="s">
        <v>12</v>
      </c>
      <c r="C1995" s="2" t="s">
        <v>22</v>
      </c>
      <c r="D1995" s="2" t="s">
        <v>5184</v>
      </c>
      <c r="E1995" s="2" t="s">
        <v>25</v>
      </c>
      <c r="F1995" s="2" t="s">
        <v>5218</v>
      </c>
      <c r="G1995" s="3">
        <v>0.2089</v>
      </c>
      <c r="H1995" s="3">
        <v>85.44</v>
      </c>
      <c r="I1995" s="3">
        <v>100.0</v>
      </c>
      <c r="J1995" s="3">
        <v>129.31</v>
      </c>
      <c r="K1995" s="2" t="s">
        <v>16</v>
      </c>
    </row>
    <row r="1996">
      <c r="A1996" s="2" t="s">
        <v>5211</v>
      </c>
      <c r="B1996" s="2" t="s">
        <v>12</v>
      </c>
      <c r="C1996" s="2" t="s">
        <v>22</v>
      </c>
      <c r="D1996" s="2" t="s">
        <v>5184</v>
      </c>
      <c r="E1996" s="2" t="s">
        <v>25</v>
      </c>
      <c r="F1996" s="2" t="s">
        <v>5220</v>
      </c>
      <c r="G1996" s="3">
        <v>0.1983</v>
      </c>
      <c r="H1996" s="3">
        <v>87.96</v>
      </c>
      <c r="I1996" s="3">
        <v>100.0</v>
      </c>
      <c r="J1996" s="3">
        <v>129.31</v>
      </c>
      <c r="K1996" s="2" t="s">
        <v>16</v>
      </c>
    </row>
    <row r="1997">
      <c r="A1997" s="2" t="s">
        <v>5211</v>
      </c>
      <c r="B1997" s="2" t="s">
        <v>12</v>
      </c>
      <c r="C1997" s="2" t="s">
        <v>22</v>
      </c>
      <c r="D1997" s="2" t="s">
        <v>5184</v>
      </c>
      <c r="E1997" s="2" t="s">
        <v>25</v>
      </c>
      <c r="F1997" s="2" t="s">
        <v>5223</v>
      </c>
      <c r="G1997" s="3">
        <v>0.178</v>
      </c>
      <c r="H1997" s="3">
        <v>92.04</v>
      </c>
      <c r="I1997" s="3">
        <v>100.0</v>
      </c>
      <c r="J1997" s="3">
        <v>129.31</v>
      </c>
      <c r="K1997" s="2" t="s">
        <v>16</v>
      </c>
    </row>
    <row r="1998">
      <c r="A1998" s="2" t="s">
        <v>5211</v>
      </c>
      <c r="B1998" s="2" t="s">
        <v>12</v>
      </c>
      <c r="C1998" s="2" t="s">
        <v>22</v>
      </c>
      <c r="D1998" s="2" t="s">
        <v>5184</v>
      </c>
      <c r="E1998" s="2" t="s">
        <v>25</v>
      </c>
      <c r="F1998" s="2" t="s">
        <v>5228</v>
      </c>
      <c r="G1998" s="3">
        <v>0.181</v>
      </c>
      <c r="H1998" s="3">
        <v>95.25</v>
      </c>
      <c r="I1998" s="3">
        <v>100.0</v>
      </c>
      <c r="J1998" s="3">
        <v>129.31</v>
      </c>
      <c r="K1998" s="2" t="s">
        <v>16</v>
      </c>
    </row>
    <row r="1999">
      <c r="A1999" s="2" t="s">
        <v>5211</v>
      </c>
      <c r="B1999" s="2" t="s">
        <v>12</v>
      </c>
      <c r="C1999" s="2" t="s">
        <v>22</v>
      </c>
      <c r="D1999" s="2" t="s">
        <v>5184</v>
      </c>
      <c r="E1999" s="2" t="s">
        <v>25</v>
      </c>
      <c r="F1999" s="2" t="s">
        <v>5230</v>
      </c>
      <c r="G1999" s="3">
        <v>0.1709</v>
      </c>
      <c r="H1999" s="3">
        <v>92.99</v>
      </c>
      <c r="I1999" s="3">
        <v>100.0</v>
      </c>
      <c r="J1999" s="3">
        <v>129.31</v>
      </c>
      <c r="K1999" s="2" t="s">
        <v>16</v>
      </c>
    </row>
    <row r="2000">
      <c r="A2000" s="2" t="s">
        <v>5211</v>
      </c>
      <c r="B2000" s="2" t="s">
        <v>12</v>
      </c>
      <c r="C2000" s="2" t="s">
        <v>22</v>
      </c>
      <c r="D2000" s="2" t="s">
        <v>5184</v>
      </c>
      <c r="E2000" s="2" t="s">
        <v>25</v>
      </c>
      <c r="F2000" s="2" t="s">
        <v>5232</v>
      </c>
      <c r="G2000" s="3">
        <v>0.2084</v>
      </c>
      <c r="H2000" s="3">
        <v>100.65</v>
      </c>
      <c r="I2000" s="3">
        <v>100.0</v>
      </c>
      <c r="J2000" s="3">
        <v>129.31</v>
      </c>
      <c r="K2000" s="2" t="s">
        <v>16</v>
      </c>
    </row>
    <row r="2001">
      <c r="A2001" s="2" t="s">
        <v>5211</v>
      </c>
      <c r="B2001" s="2" t="s">
        <v>12</v>
      </c>
      <c r="C2001" s="2" t="s">
        <v>22</v>
      </c>
      <c r="D2001" s="2" t="s">
        <v>5184</v>
      </c>
      <c r="E2001" s="2" t="s">
        <v>25</v>
      </c>
      <c r="F2001" s="2" t="s">
        <v>5234</v>
      </c>
      <c r="G2001" s="3">
        <v>0.1606</v>
      </c>
      <c r="H2001" s="3">
        <v>90.49</v>
      </c>
      <c r="I2001" s="3">
        <v>100.0</v>
      </c>
      <c r="J2001" s="3">
        <v>129.31</v>
      </c>
      <c r="K2001" s="2" t="s">
        <v>16</v>
      </c>
    </row>
    <row r="2002">
      <c r="A2002" s="2" t="s">
        <v>5236</v>
      </c>
      <c r="B2002" s="2" t="s">
        <v>12</v>
      </c>
      <c r="C2002" s="2" t="s">
        <v>22</v>
      </c>
      <c r="D2002" s="2" t="s">
        <v>5237</v>
      </c>
      <c r="E2002" s="2" t="s">
        <v>25</v>
      </c>
      <c r="F2002" s="2" t="s">
        <v>5239</v>
      </c>
      <c r="G2002" s="3">
        <v>0.1851</v>
      </c>
      <c r="H2002" s="3">
        <v>100.86</v>
      </c>
      <c r="I2002" s="3">
        <v>35.1</v>
      </c>
      <c r="J2002" s="3">
        <v>129.94</v>
      </c>
      <c r="K2002" s="2" t="s">
        <v>16</v>
      </c>
    </row>
    <row r="2003">
      <c r="A2003" s="2" t="s">
        <v>5236</v>
      </c>
      <c r="B2003" s="2" t="s">
        <v>12</v>
      </c>
      <c r="C2003" s="2" t="s">
        <v>22</v>
      </c>
      <c r="D2003" s="2" t="s">
        <v>5237</v>
      </c>
      <c r="E2003" s="2" t="s">
        <v>25</v>
      </c>
      <c r="F2003" s="2" t="s">
        <v>5241</v>
      </c>
      <c r="G2003" s="3">
        <v>0.2214</v>
      </c>
      <c r="H2003" s="3">
        <v>87.77</v>
      </c>
      <c r="I2003" s="3">
        <v>100.0</v>
      </c>
      <c r="J2003" s="3">
        <v>129.94</v>
      </c>
      <c r="K2003" s="2" t="s">
        <v>16</v>
      </c>
    </row>
    <row r="2004">
      <c r="A2004" s="2" t="s">
        <v>5236</v>
      </c>
      <c r="B2004" s="2" t="s">
        <v>12</v>
      </c>
      <c r="C2004" s="2" t="s">
        <v>22</v>
      </c>
      <c r="D2004" s="2" t="s">
        <v>5237</v>
      </c>
      <c r="E2004" s="2" t="s">
        <v>25</v>
      </c>
      <c r="F2004" s="2" t="s">
        <v>5244</v>
      </c>
      <c r="G2004" s="3">
        <v>0.1747</v>
      </c>
      <c r="H2004" s="3">
        <v>96.42</v>
      </c>
      <c r="I2004" s="3">
        <v>100.0</v>
      </c>
      <c r="J2004" s="3">
        <v>129.94</v>
      </c>
      <c r="K2004" s="2" t="s">
        <v>16</v>
      </c>
    </row>
    <row r="2005">
      <c r="A2005" s="2" t="s">
        <v>5236</v>
      </c>
      <c r="B2005" s="2" t="s">
        <v>12</v>
      </c>
      <c r="C2005" s="2" t="s">
        <v>22</v>
      </c>
      <c r="D2005" s="2" t="s">
        <v>5237</v>
      </c>
      <c r="E2005" s="2" t="s">
        <v>25</v>
      </c>
      <c r="F2005" s="2" t="s">
        <v>5247</v>
      </c>
      <c r="G2005" s="3">
        <v>0.1786</v>
      </c>
      <c r="H2005" s="3">
        <v>99.45</v>
      </c>
      <c r="I2005" s="3">
        <v>100.0</v>
      </c>
      <c r="J2005" s="3">
        <v>129.94</v>
      </c>
      <c r="K2005" s="2" t="s">
        <v>16</v>
      </c>
    </row>
    <row r="2006">
      <c r="A2006" s="2" t="s">
        <v>5236</v>
      </c>
      <c r="B2006" s="2" t="s">
        <v>12</v>
      </c>
      <c r="C2006" s="2" t="s">
        <v>22</v>
      </c>
      <c r="D2006" s="2" t="s">
        <v>5237</v>
      </c>
      <c r="E2006" s="2" t="s">
        <v>25</v>
      </c>
      <c r="F2006" s="2" t="s">
        <v>5249</v>
      </c>
      <c r="G2006" s="3">
        <v>0.211</v>
      </c>
      <c r="H2006" s="3">
        <v>91.72</v>
      </c>
      <c r="I2006" s="3">
        <v>100.0</v>
      </c>
      <c r="J2006" s="3">
        <v>129.94</v>
      </c>
      <c r="K2006" s="2" t="s">
        <v>16</v>
      </c>
    </row>
    <row r="2007">
      <c r="A2007" s="2" t="s">
        <v>5236</v>
      </c>
      <c r="B2007" s="2" t="s">
        <v>12</v>
      </c>
      <c r="C2007" s="2" t="s">
        <v>22</v>
      </c>
      <c r="D2007" s="2" t="s">
        <v>5237</v>
      </c>
      <c r="E2007" s="2" t="s">
        <v>25</v>
      </c>
      <c r="F2007" s="2" t="s">
        <v>5252</v>
      </c>
      <c r="G2007" s="3">
        <v>0.1755</v>
      </c>
      <c r="H2007" s="3">
        <v>91.69</v>
      </c>
      <c r="I2007" s="3">
        <v>100.0</v>
      </c>
      <c r="J2007" s="3">
        <v>129.94</v>
      </c>
      <c r="K2007" s="2" t="s">
        <v>16</v>
      </c>
    </row>
    <row r="2008">
      <c r="A2008" s="2" t="s">
        <v>5236</v>
      </c>
      <c r="B2008" s="2" t="s">
        <v>12</v>
      </c>
      <c r="C2008" s="2" t="s">
        <v>22</v>
      </c>
      <c r="D2008" s="2" t="s">
        <v>5237</v>
      </c>
      <c r="E2008" s="2" t="s">
        <v>25</v>
      </c>
      <c r="F2008" s="2" t="s">
        <v>5254</v>
      </c>
      <c r="G2008" s="3">
        <v>0.1613</v>
      </c>
      <c r="H2008" s="3">
        <v>85.27</v>
      </c>
      <c r="I2008" s="3">
        <v>100.0</v>
      </c>
      <c r="J2008" s="3">
        <v>129.94</v>
      </c>
      <c r="K2008" s="2" t="s">
        <v>16</v>
      </c>
    </row>
    <row r="2009">
      <c r="A2009" s="2" t="s">
        <v>5236</v>
      </c>
      <c r="B2009" s="2" t="s">
        <v>12</v>
      </c>
      <c r="C2009" s="2" t="s">
        <v>22</v>
      </c>
      <c r="D2009" s="2" t="s">
        <v>5237</v>
      </c>
      <c r="E2009" s="2" t="s">
        <v>25</v>
      </c>
      <c r="F2009" s="2" t="s">
        <v>5256</v>
      </c>
      <c r="G2009" s="3">
        <v>0.1465</v>
      </c>
      <c r="H2009" s="3">
        <v>86.96</v>
      </c>
      <c r="I2009" s="3">
        <v>100.0</v>
      </c>
      <c r="J2009" s="3">
        <v>129.94</v>
      </c>
      <c r="K2009" s="2" t="s">
        <v>16</v>
      </c>
    </row>
    <row r="2010">
      <c r="A2010" s="2" t="s">
        <v>5236</v>
      </c>
      <c r="B2010" s="2" t="s">
        <v>12</v>
      </c>
      <c r="C2010" s="2" t="s">
        <v>22</v>
      </c>
      <c r="D2010" s="2" t="s">
        <v>5237</v>
      </c>
      <c r="E2010" s="2" t="s">
        <v>25</v>
      </c>
      <c r="F2010" s="2" t="s">
        <v>5259</v>
      </c>
      <c r="G2010" s="3">
        <v>0.2032</v>
      </c>
      <c r="H2010" s="3">
        <v>90.67</v>
      </c>
      <c r="I2010" s="3">
        <v>100.0</v>
      </c>
      <c r="J2010" s="3">
        <v>129.94</v>
      </c>
      <c r="K2010" s="2" t="s">
        <v>16</v>
      </c>
    </row>
    <row r="2011">
      <c r="A2011" s="2" t="s">
        <v>5261</v>
      </c>
      <c r="B2011" s="2" t="s">
        <v>12</v>
      </c>
      <c r="C2011" s="2" t="s">
        <v>22</v>
      </c>
      <c r="D2011" s="2" t="s">
        <v>5237</v>
      </c>
      <c r="E2011" s="2" t="s">
        <v>25</v>
      </c>
      <c r="F2011" s="2" t="s">
        <v>5262</v>
      </c>
      <c r="G2011" s="3">
        <v>0.1931</v>
      </c>
      <c r="H2011" s="3">
        <v>87.58</v>
      </c>
      <c r="I2011" s="3">
        <v>100.0</v>
      </c>
      <c r="J2011" s="3">
        <v>129.94</v>
      </c>
      <c r="K2011" s="2" t="s">
        <v>16</v>
      </c>
    </row>
    <row r="2012">
      <c r="A2012" s="2" t="s">
        <v>5261</v>
      </c>
      <c r="B2012" s="2" t="s">
        <v>12</v>
      </c>
      <c r="C2012" s="2" t="s">
        <v>22</v>
      </c>
      <c r="D2012" s="2" t="s">
        <v>5237</v>
      </c>
      <c r="E2012" s="2" t="s">
        <v>25</v>
      </c>
      <c r="F2012" s="2" t="s">
        <v>5265</v>
      </c>
      <c r="G2012" s="3">
        <v>0.183</v>
      </c>
      <c r="H2012" s="3">
        <v>115.07</v>
      </c>
      <c r="I2012" s="3">
        <v>100.0</v>
      </c>
      <c r="J2012" s="3">
        <v>129.94</v>
      </c>
      <c r="K2012" s="2" t="s">
        <v>16</v>
      </c>
    </row>
    <row r="2013">
      <c r="A2013" s="2" t="s">
        <v>5261</v>
      </c>
      <c r="B2013" s="2" t="s">
        <v>12</v>
      </c>
      <c r="C2013" s="2" t="s">
        <v>22</v>
      </c>
      <c r="D2013" s="2" t="s">
        <v>5237</v>
      </c>
      <c r="E2013" s="2" t="s">
        <v>25</v>
      </c>
      <c r="F2013" s="2" t="s">
        <v>5267</v>
      </c>
      <c r="G2013" s="3">
        <v>0.1561</v>
      </c>
      <c r="H2013" s="3">
        <v>92.58</v>
      </c>
      <c r="I2013" s="3">
        <v>100.0</v>
      </c>
      <c r="J2013" s="3">
        <v>129.94</v>
      </c>
      <c r="K2013" s="2" t="s">
        <v>16</v>
      </c>
    </row>
    <row r="2014">
      <c r="A2014" s="2" t="s">
        <v>5261</v>
      </c>
      <c r="B2014" s="2" t="s">
        <v>12</v>
      </c>
      <c r="C2014" s="2" t="s">
        <v>22</v>
      </c>
      <c r="D2014" s="2" t="s">
        <v>5237</v>
      </c>
      <c r="E2014" s="2" t="s">
        <v>25</v>
      </c>
      <c r="F2014" s="2" t="s">
        <v>5269</v>
      </c>
      <c r="G2014" s="3">
        <v>0.2523</v>
      </c>
      <c r="H2014" s="3">
        <v>96.35</v>
      </c>
      <c r="I2014" s="3">
        <v>97.4</v>
      </c>
      <c r="J2014" s="3">
        <v>129.94</v>
      </c>
      <c r="K2014" s="2" t="s">
        <v>16</v>
      </c>
    </row>
    <row r="2015">
      <c r="A2015" s="2" t="s">
        <v>5261</v>
      </c>
      <c r="B2015" s="2" t="s">
        <v>12</v>
      </c>
      <c r="C2015" s="2" t="s">
        <v>22</v>
      </c>
      <c r="D2015" s="2" t="s">
        <v>5237</v>
      </c>
      <c r="E2015" s="2" t="s">
        <v>25</v>
      </c>
      <c r="F2015" s="2" t="s">
        <v>5271</v>
      </c>
      <c r="G2015" s="3">
        <v>0.1247</v>
      </c>
      <c r="H2015" s="3">
        <v>91.97</v>
      </c>
      <c r="I2015" s="3">
        <v>100.0</v>
      </c>
      <c r="J2015" s="3">
        <v>129.94</v>
      </c>
      <c r="K2015" s="2" t="s">
        <v>16</v>
      </c>
    </row>
    <row r="2016">
      <c r="A2016" s="2" t="s">
        <v>5261</v>
      </c>
      <c r="B2016" s="2" t="s">
        <v>12</v>
      </c>
      <c r="C2016" s="2" t="s">
        <v>22</v>
      </c>
      <c r="D2016" s="2" t="s">
        <v>5237</v>
      </c>
      <c r="E2016" s="2" t="s">
        <v>25</v>
      </c>
      <c r="F2016" s="2" t="s">
        <v>5274</v>
      </c>
      <c r="G2016" s="3">
        <v>0.14</v>
      </c>
      <c r="H2016" s="3">
        <v>96.37</v>
      </c>
      <c r="I2016" s="3">
        <v>100.0</v>
      </c>
      <c r="J2016" s="3">
        <v>129.94</v>
      </c>
      <c r="K2016" s="2" t="s">
        <v>16</v>
      </c>
    </row>
    <row r="2017">
      <c r="A2017" s="2" t="s">
        <v>5261</v>
      </c>
      <c r="B2017" s="2" t="s">
        <v>12</v>
      </c>
      <c r="C2017" s="2" t="s">
        <v>22</v>
      </c>
      <c r="D2017" s="2" t="s">
        <v>5237</v>
      </c>
      <c r="E2017" s="2" t="s">
        <v>25</v>
      </c>
      <c r="F2017" s="2" t="s">
        <v>5277</v>
      </c>
      <c r="G2017" s="3">
        <v>0.1859</v>
      </c>
      <c r="H2017" s="3">
        <v>93.89</v>
      </c>
      <c r="I2017" s="3">
        <v>100.0</v>
      </c>
      <c r="J2017" s="3">
        <v>129.94</v>
      </c>
      <c r="K2017" s="2" t="s">
        <v>16</v>
      </c>
    </row>
    <row r="2018">
      <c r="A2018" s="2" t="s">
        <v>5261</v>
      </c>
      <c r="B2018" s="2" t="s">
        <v>12</v>
      </c>
      <c r="C2018" s="2" t="s">
        <v>22</v>
      </c>
      <c r="D2018" s="2" t="s">
        <v>5237</v>
      </c>
      <c r="E2018" s="2" t="s">
        <v>25</v>
      </c>
      <c r="F2018" s="2" t="s">
        <v>5279</v>
      </c>
      <c r="G2018" s="3">
        <v>0.1852</v>
      </c>
      <c r="H2018" s="3">
        <v>93.01</v>
      </c>
      <c r="I2018" s="3">
        <v>100.0</v>
      </c>
      <c r="J2018" s="3">
        <v>129.94</v>
      </c>
      <c r="K2018" s="2" t="s">
        <v>16</v>
      </c>
    </row>
    <row r="2019">
      <c r="A2019" s="2" t="s">
        <v>5261</v>
      </c>
      <c r="B2019" s="2" t="s">
        <v>12</v>
      </c>
      <c r="C2019" s="2" t="s">
        <v>22</v>
      </c>
      <c r="D2019" s="2" t="s">
        <v>5237</v>
      </c>
      <c r="E2019" s="2" t="s">
        <v>25</v>
      </c>
      <c r="F2019" s="2" t="s">
        <v>5281</v>
      </c>
      <c r="G2019" s="3">
        <v>0.2213</v>
      </c>
      <c r="H2019" s="3">
        <v>87.99</v>
      </c>
      <c r="I2019" s="3">
        <v>100.0</v>
      </c>
      <c r="J2019" s="3">
        <v>129.94</v>
      </c>
      <c r="K2019" s="2" t="s">
        <v>16</v>
      </c>
    </row>
    <row r="2020">
      <c r="A2020" s="2" t="s">
        <v>5261</v>
      </c>
      <c r="B2020" s="2" t="s">
        <v>12</v>
      </c>
      <c r="C2020" s="2" t="s">
        <v>22</v>
      </c>
      <c r="D2020" s="2" t="s">
        <v>5237</v>
      </c>
      <c r="E2020" s="2" t="s">
        <v>25</v>
      </c>
      <c r="F2020" s="2" t="s">
        <v>5283</v>
      </c>
      <c r="G2020" s="3">
        <v>0.2193</v>
      </c>
      <c r="H2020" s="3">
        <v>95.79</v>
      </c>
      <c r="I2020" s="3">
        <v>100.0</v>
      </c>
      <c r="J2020" s="3">
        <v>129.94</v>
      </c>
      <c r="K2020" s="2" t="s">
        <v>16</v>
      </c>
    </row>
    <row r="2021">
      <c r="A2021" s="2" t="s">
        <v>5261</v>
      </c>
      <c r="B2021" s="2" t="s">
        <v>12</v>
      </c>
      <c r="C2021" s="2" t="s">
        <v>22</v>
      </c>
      <c r="D2021" s="2" t="s">
        <v>5237</v>
      </c>
      <c r="E2021" s="2" t="s">
        <v>25</v>
      </c>
      <c r="F2021" s="2" t="s">
        <v>5285</v>
      </c>
      <c r="G2021" s="3">
        <v>0.1515</v>
      </c>
      <c r="H2021" s="3">
        <v>85.59</v>
      </c>
      <c r="I2021" s="3">
        <v>100.0</v>
      </c>
      <c r="J2021" s="3">
        <v>129.94</v>
      </c>
      <c r="K2021" s="2" t="s">
        <v>16</v>
      </c>
    </row>
    <row r="2022">
      <c r="A2022" s="2" t="s">
        <v>5286</v>
      </c>
      <c r="B2022" s="2" t="s">
        <v>12</v>
      </c>
      <c r="C2022" s="2" t="s">
        <v>22</v>
      </c>
      <c r="D2022" s="2" t="s">
        <v>5238</v>
      </c>
      <c r="E2022" s="2" t="s">
        <v>25</v>
      </c>
      <c r="F2022" s="2" t="s">
        <v>5284</v>
      </c>
      <c r="G2022" s="3">
        <v>0.1872</v>
      </c>
      <c r="H2022" s="3">
        <v>85.5</v>
      </c>
      <c r="I2022" s="3">
        <v>100.0</v>
      </c>
      <c r="J2022" s="3">
        <v>129.94</v>
      </c>
      <c r="K2022" s="2" t="s">
        <v>16</v>
      </c>
    </row>
    <row r="2023">
      <c r="A2023" s="2" t="s">
        <v>5286</v>
      </c>
      <c r="B2023" s="2" t="s">
        <v>12</v>
      </c>
      <c r="C2023" s="2" t="s">
        <v>22</v>
      </c>
      <c r="D2023" s="2" t="s">
        <v>5238</v>
      </c>
      <c r="E2023" s="2" t="s">
        <v>25</v>
      </c>
      <c r="F2023" s="2" t="s">
        <v>5282</v>
      </c>
      <c r="G2023" s="3">
        <v>0.1778</v>
      </c>
      <c r="H2023" s="3">
        <v>102.98</v>
      </c>
      <c r="I2023" s="3">
        <v>100.0</v>
      </c>
      <c r="J2023" s="3">
        <v>129.94</v>
      </c>
      <c r="K2023" s="2" t="s">
        <v>16</v>
      </c>
    </row>
    <row r="2024">
      <c r="A2024" s="2" t="s">
        <v>5286</v>
      </c>
      <c r="B2024" s="2" t="s">
        <v>12</v>
      </c>
      <c r="C2024" s="2" t="s">
        <v>22</v>
      </c>
      <c r="D2024" s="2" t="s">
        <v>5238</v>
      </c>
      <c r="E2024" s="2" t="s">
        <v>25</v>
      </c>
      <c r="F2024" s="2" t="s">
        <v>5280</v>
      </c>
      <c r="G2024" s="3">
        <v>0.1849</v>
      </c>
      <c r="H2024" s="3">
        <v>85.31</v>
      </c>
      <c r="I2024" s="3">
        <v>100.0</v>
      </c>
      <c r="J2024" s="3">
        <v>129.94</v>
      </c>
      <c r="K2024" s="2" t="s">
        <v>16</v>
      </c>
    </row>
    <row r="2025">
      <c r="A2025" s="2" t="s">
        <v>5286</v>
      </c>
      <c r="B2025" s="2" t="s">
        <v>12</v>
      </c>
      <c r="C2025" s="2" t="s">
        <v>22</v>
      </c>
      <c r="D2025" s="2" t="s">
        <v>5238</v>
      </c>
      <c r="E2025" s="2" t="s">
        <v>25</v>
      </c>
      <c r="F2025" s="2" t="s">
        <v>5278</v>
      </c>
      <c r="G2025" s="3">
        <v>0.2056</v>
      </c>
      <c r="H2025" s="3">
        <v>89.7</v>
      </c>
      <c r="I2025" s="3">
        <v>100.0</v>
      </c>
      <c r="J2025" s="3">
        <v>129.94</v>
      </c>
      <c r="K2025" s="2" t="s">
        <v>16</v>
      </c>
    </row>
    <row r="2026">
      <c r="A2026" s="2" t="s">
        <v>5286</v>
      </c>
      <c r="B2026" s="2" t="s">
        <v>12</v>
      </c>
      <c r="C2026" s="2" t="s">
        <v>22</v>
      </c>
      <c r="D2026" s="2" t="s">
        <v>5238</v>
      </c>
      <c r="E2026" s="2" t="s">
        <v>25</v>
      </c>
      <c r="F2026" s="2" t="s">
        <v>5275</v>
      </c>
      <c r="G2026" s="3">
        <v>0.1166</v>
      </c>
      <c r="H2026" s="3">
        <v>93.92</v>
      </c>
      <c r="I2026" s="3">
        <v>100.0</v>
      </c>
      <c r="J2026" s="3">
        <v>129.94</v>
      </c>
      <c r="K2026" s="2" t="s">
        <v>16</v>
      </c>
    </row>
    <row r="2027">
      <c r="A2027" s="2" t="s">
        <v>5286</v>
      </c>
      <c r="B2027" s="2" t="s">
        <v>12</v>
      </c>
      <c r="C2027" s="2" t="s">
        <v>22</v>
      </c>
      <c r="D2027" s="2" t="s">
        <v>5238</v>
      </c>
      <c r="E2027" s="2" t="s">
        <v>25</v>
      </c>
      <c r="F2027" s="2" t="s">
        <v>5272</v>
      </c>
      <c r="G2027" s="3">
        <v>0.1483</v>
      </c>
      <c r="H2027" s="3">
        <v>91.91</v>
      </c>
      <c r="I2027" s="3">
        <v>100.0</v>
      </c>
      <c r="J2027" s="3">
        <v>129.94</v>
      </c>
      <c r="K2027" s="2" t="s">
        <v>16</v>
      </c>
    </row>
    <row r="2028">
      <c r="A2028" s="2" t="s">
        <v>5286</v>
      </c>
      <c r="B2028" s="2" t="s">
        <v>12</v>
      </c>
      <c r="C2028" s="2" t="s">
        <v>22</v>
      </c>
      <c r="D2028" s="2" t="s">
        <v>5238</v>
      </c>
      <c r="E2028" s="2" t="s">
        <v>25</v>
      </c>
      <c r="F2028" s="2" t="s">
        <v>5270</v>
      </c>
      <c r="G2028" s="3">
        <v>0.2016</v>
      </c>
      <c r="H2028" s="3">
        <v>92.02</v>
      </c>
      <c r="I2028" s="3">
        <v>100.0</v>
      </c>
      <c r="J2028" s="3">
        <v>129.94</v>
      </c>
      <c r="K2028" s="2" t="s">
        <v>16</v>
      </c>
    </row>
    <row r="2029">
      <c r="A2029" s="2" t="s">
        <v>5286</v>
      </c>
      <c r="B2029" s="2" t="s">
        <v>12</v>
      </c>
      <c r="C2029" s="2" t="s">
        <v>22</v>
      </c>
      <c r="D2029" s="2" t="s">
        <v>5238</v>
      </c>
      <c r="E2029" s="2" t="s">
        <v>25</v>
      </c>
      <c r="F2029" s="2" t="s">
        <v>5268</v>
      </c>
      <c r="G2029" s="3">
        <v>0.1593</v>
      </c>
      <c r="H2029" s="3">
        <v>87.31</v>
      </c>
      <c r="I2029" s="3">
        <v>100.0</v>
      </c>
      <c r="J2029" s="3">
        <v>129.94</v>
      </c>
      <c r="K2029" s="2" t="s">
        <v>16</v>
      </c>
    </row>
    <row r="2030">
      <c r="A2030" s="2" t="s">
        <v>5286</v>
      </c>
      <c r="B2030" s="2" t="s">
        <v>12</v>
      </c>
      <c r="C2030" s="2" t="s">
        <v>22</v>
      </c>
      <c r="D2030" s="2" t="s">
        <v>5238</v>
      </c>
      <c r="E2030" s="2" t="s">
        <v>25</v>
      </c>
      <c r="F2030" s="2" t="s">
        <v>5266</v>
      </c>
      <c r="G2030" s="3">
        <v>0.183</v>
      </c>
      <c r="H2030" s="3">
        <v>94.06</v>
      </c>
      <c r="I2030" s="3">
        <v>100.0</v>
      </c>
      <c r="J2030" s="3">
        <v>129.94</v>
      </c>
      <c r="K2030" s="2" t="s">
        <v>16</v>
      </c>
    </row>
    <row r="2031">
      <c r="A2031" s="2" t="s">
        <v>5286</v>
      </c>
      <c r="B2031" s="2" t="s">
        <v>12</v>
      </c>
      <c r="C2031" s="2" t="s">
        <v>22</v>
      </c>
      <c r="D2031" s="2" t="s">
        <v>5238</v>
      </c>
      <c r="E2031" s="2" t="s">
        <v>25</v>
      </c>
      <c r="F2031" s="2" t="s">
        <v>5263</v>
      </c>
      <c r="G2031" s="3">
        <v>0.1552</v>
      </c>
      <c r="H2031" s="3">
        <v>83.11</v>
      </c>
      <c r="I2031" s="3">
        <v>100.0</v>
      </c>
      <c r="J2031" s="3">
        <v>129.94</v>
      </c>
      <c r="K2031" s="2" t="s">
        <v>16</v>
      </c>
    </row>
    <row r="2032">
      <c r="A2032" s="2" t="s">
        <v>5290</v>
      </c>
      <c r="B2032" s="2" t="s">
        <v>12</v>
      </c>
      <c r="C2032" s="2" t="s">
        <v>22</v>
      </c>
      <c r="D2032" s="2" t="s">
        <v>5238</v>
      </c>
      <c r="E2032" s="2" t="s">
        <v>25</v>
      </c>
      <c r="F2032" s="2" t="s">
        <v>5260</v>
      </c>
      <c r="G2032" s="3">
        <v>0.2763</v>
      </c>
      <c r="H2032" s="3">
        <v>87.66</v>
      </c>
      <c r="I2032" s="3">
        <v>100.0</v>
      </c>
      <c r="J2032" s="3">
        <v>129.94</v>
      </c>
      <c r="K2032" s="2" t="s">
        <v>16</v>
      </c>
    </row>
    <row r="2033">
      <c r="A2033" s="2" t="s">
        <v>5290</v>
      </c>
      <c r="B2033" s="2" t="s">
        <v>12</v>
      </c>
      <c r="C2033" s="2" t="s">
        <v>22</v>
      </c>
      <c r="D2033" s="2" t="s">
        <v>5238</v>
      </c>
      <c r="E2033" s="2" t="s">
        <v>25</v>
      </c>
      <c r="F2033" s="2" t="s">
        <v>5258</v>
      </c>
      <c r="G2033" s="3">
        <v>0.1716</v>
      </c>
      <c r="H2033" s="3">
        <v>92.34</v>
      </c>
      <c r="I2033" s="3">
        <v>100.0</v>
      </c>
      <c r="J2033" s="3">
        <v>129.94</v>
      </c>
      <c r="K2033" s="2" t="s">
        <v>16</v>
      </c>
    </row>
    <row r="2034">
      <c r="A2034" s="2" t="s">
        <v>5290</v>
      </c>
      <c r="B2034" s="2" t="s">
        <v>12</v>
      </c>
      <c r="C2034" s="2" t="s">
        <v>22</v>
      </c>
      <c r="D2034" s="2" t="s">
        <v>5238</v>
      </c>
      <c r="E2034" s="2" t="s">
        <v>25</v>
      </c>
      <c r="F2034" s="2" t="s">
        <v>5255</v>
      </c>
      <c r="G2034" s="3">
        <v>0.2094</v>
      </c>
      <c r="H2034" s="3">
        <v>87.73</v>
      </c>
      <c r="I2034" s="3">
        <v>100.0</v>
      </c>
      <c r="J2034" s="3">
        <v>129.94</v>
      </c>
      <c r="K2034" s="2" t="s">
        <v>16</v>
      </c>
    </row>
    <row r="2035">
      <c r="A2035" s="2" t="s">
        <v>5290</v>
      </c>
      <c r="B2035" s="2" t="s">
        <v>12</v>
      </c>
      <c r="C2035" s="2" t="s">
        <v>22</v>
      </c>
      <c r="D2035" s="2" t="s">
        <v>5238</v>
      </c>
      <c r="E2035" s="2" t="s">
        <v>25</v>
      </c>
      <c r="F2035" s="2" t="s">
        <v>5253</v>
      </c>
      <c r="G2035" s="3">
        <v>0.2209</v>
      </c>
      <c r="H2035" s="3">
        <v>87.72</v>
      </c>
      <c r="I2035" s="3">
        <v>100.0</v>
      </c>
      <c r="J2035" s="3">
        <v>129.94</v>
      </c>
      <c r="K2035" s="2" t="s">
        <v>16</v>
      </c>
    </row>
    <row r="2036">
      <c r="A2036" s="2" t="s">
        <v>5290</v>
      </c>
      <c r="B2036" s="2" t="s">
        <v>12</v>
      </c>
      <c r="C2036" s="2" t="s">
        <v>22</v>
      </c>
      <c r="D2036" s="2" t="s">
        <v>5238</v>
      </c>
      <c r="E2036" s="2" t="s">
        <v>25</v>
      </c>
      <c r="F2036" s="2" t="s">
        <v>5251</v>
      </c>
      <c r="G2036" s="3">
        <v>0.1629</v>
      </c>
      <c r="H2036" s="3">
        <v>89.41</v>
      </c>
      <c r="I2036" s="3">
        <v>100.0</v>
      </c>
      <c r="J2036" s="3">
        <v>129.94</v>
      </c>
      <c r="K2036" s="2" t="s">
        <v>16</v>
      </c>
    </row>
    <row r="2037">
      <c r="A2037" s="2" t="s">
        <v>5290</v>
      </c>
      <c r="B2037" s="2" t="s">
        <v>12</v>
      </c>
      <c r="C2037" s="2" t="s">
        <v>22</v>
      </c>
      <c r="D2037" s="2" t="s">
        <v>5238</v>
      </c>
      <c r="E2037" s="2" t="s">
        <v>25</v>
      </c>
      <c r="F2037" s="2" t="s">
        <v>5248</v>
      </c>
      <c r="G2037" s="3">
        <v>0.1881</v>
      </c>
      <c r="H2037" s="3">
        <v>85.28</v>
      </c>
      <c r="I2037" s="3">
        <v>100.0</v>
      </c>
      <c r="J2037" s="3">
        <v>129.94</v>
      </c>
      <c r="K2037" s="2" t="s">
        <v>16</v>
      </c>
    </row>
    <row r="2038">
      <c r="A2038" s="2" t="s">
        <v>5290</v>
      </c>
      <c r="B2038" s="2" t="s">
        <v>12</v>
      </c>
      <c r="C2038" s="2" t="s">
        <v>22</v>
      </c>
      <c r="D2038" s="2" t="s">
        <v>5238</v>
      </c>
      <c r="E2038" s="2" t="s">
        <v>25</v>
      </c>
      <c r="F2038" s="2" t="s">
        <v>5246</v>
      </c>
      <c r="G2038" s="3">
        <v>0.1631</v>
      </c>
      <c r="H2038" s="3">
        <v>87.25</v>
      </c>
      <c r="I2038" s="3">
        <v>100.0</v>
      </c>
      <c r="J2038" s="3">
        <v>129.94</v>
      </c>
      <c r="K2038" s="2" t="s">
        <v>16</v>
      </c>
    </row>
    <row r="2039">
      <c r="A2039" s="2" t="s">
        <v>5290</v>
      </c>
      <c r="B2039" s="2" t="s">
        <v>12</v>
      </c>
      <c r="C2039" s="2" t="s">
        <v>22</v>
      </c>
      <c r="D2039" s="2" t="s">
        <v>5238</v>
      </c>
      <c r="E2039" s="2" t="s">
        <v>25</v>
      </c>
      <c r="F2039" s="2" t="s">
        <v>5245</v>
      </c>
      <c r="G2039" s="3">
        <v>0.1578</v>
      </c>
      <c r="H2039" s="3">
        <v>91.9</v>
      </c>
      <c r="I2039" s="3">
        <v>100.0</v>
      </c>
      <c r="J2039" s="3">
        <v>129.94</v>
      </c>
      <c r="K2039" s="2" t="s">
        <v>16</v>
      </c>
    </row>
    <row r="2040">
      <c r="A2040" s="2" t="s">
        <v>5290</v>
      </c>
      <c r="B2040" s="2" t="s">
        <v>12</v>
      </c>
      <c r="C2040" s="2" t="s">
        <v>22</v>
      </c>
      <c r="D2040" s="2" t="s">
        <v>5238</v>
      </c>
      <c r="E2040" s="2" t="s">
        <v>25</v>
      </c>
      <c r="F2040" s="2" t="s">
        <v>5242</v>
      </c>
      <c r="G2040" s="3">
        <v>0.2392</v>
      </c>
      <c r="H2040" s="3">
        <v>87.04</v>
      </c>
      <c r="I2040" s="3">
        <v>100.0</v>
      </c>
      <c r="J2040" s="3">
        <v>129.94</v>
      </c>
      <c r="K2040" s="2" t="s">
        <v>16</v>
      </c>
    </row>
    <row r="2041">
      <c r="A2041" s="2" t="s">
        <v>5290</v>
      </c>
      <c r="B2041" s="2" t="s">
        <v>12</v>
      </c>
      <c r="C2041" s="2" t="s">
        <v>22</v>
      </c>
      <c r="D2041" s="2" t="s">
        <v>5238</v>
      </c>
      <c r="E2041" s="2" t="s">
        <v>25</v>
      </c>
      <c r="F2041" s="2" t="s">
        <v>5240</v>
      </c>
      <c r="G2041" s="3">
        <v>0.2045</v>
      </c>
      <c r="H2041" s="3">
        <v>87.72</v>
      </c>
      <c r="I2041" s="3">
        <v>100.0</v>
      </c>
      <c r="J2041" s="3">
        <v>129.94</v>
      </c>
      <c r="K2041" s="2" t="s">
        <v>16</v>
      </c>
    </row>
    <row r="2042">
      <c r="A2042" s="2" t="s">
        <v>5290</v>
      </c>
      <c r="B2042" s="2" t="s">
        <v>12</v>
      </c>
      <c r="C2042" s="2" t="s">
        <v>22</v>
      </c>
      <c r="D2042" s="2" t="s">
        <v>5188</v>
      </c>
      <c r="E2042" s="2" t="s">
        <v>25</v>
      </c>
      <c r="F2042" s="2" t="s">
        <v>5235</v>
      </c>
      <c r="G2042" s="3">
        <v>0.157</v>
      </c>
      <c r="H2042" s="3">
        <v>86.04</v>
      </c>
      <c r="I2042" s="3">
        <v>100.0</v>
      </c>
      <c r="J2042" s="3">
        <v>129.94</v>
      </c>
      <c r="K2042" s="2" t="s">
        <v>16</v>
      </c>
    </row>
    <row r="2043">
      <c r="A2043" s="2" t="s">
        <v>5294</v>
      </c>
      <c r="B2043" s="2" t="s">
        <v>12</v>
      </c>
      <c r="C2043" s="2" t="s">
        <v>22</v>
      </c>
      <c r="D2043" s="2" t="s">
        <v>5188</v>
      </c>
      <c r="E2043" s="2" t="s">
        <v>25</v>
      </c>
      <c r="F2043" s="2" t="s">
        <v>5233</v>
      </c>
      <c r="G2043" s="3">
        <v>0.2041</v>
      </c>
      <c r="H2043" s="3">
        <v>91.21</v>
      </c>
      <c r="I2043" s="3">
        <v>100.0</v>
      </c>
      <c r="J2043" s="3">
        <v>129.94</v>
      </c>
      <c r="K2043" s="2" t="s">
        <v>16</v>
      </c>
    </row>
    <row r="2044">
      <c r="A2044" s="2" t="s">
        <v>5294</v>
      </c>
      <c r="B2044" s="2" t="s">
        <v>12</v>
      </c>
      <c r="C2044" s="2" t="s">
        <v>22</v>
      </c>
      <c r="D2044" s="2" t="s">
        <v>5188</v>
      </c>
      <c r="E2044" s="2" t="s">
        <v>25</v>
      </c>
      <c r="F2044" s="2" t="s">
        <v>5231</v>
      </c>
      <c r="G2044" s="3">
        <v>0.1964</v>
      </c>
      <c r="H2044" s="3">
        <v>88.7</v>
      </c>
      <c r="I2044" s="3">
        <v>100.0</v>
      </c>
      <c r="J2044" s="3">
        <v>129.94</v>
      </c>
      <c r="K2044" s="2" t="s">
        <v>16</v>
      </c>
    </row>
    <row r="2045">
      <c r="A2045" s="2" t="s">
        <v>5294</v>
      </c>
      <c r="B2045" s="2" t="s">
        <v>12</v>
      </c>
      <c r="C2045" s="2" t="s">
        <v>22</v>
      </c>
      <c r="D2045" s="2" t="s">
        <v>5188</v>
      </c>
      <c r="E2045" s="2" t="s">
        <v>25</v>
      </c>
      <c r="F2045" s="2" t="s">
        <v>5229</v>
      </c>
      <c r="G2045" s="3">
        <v>0.1279</v>
      </c>
      <c r="H2045" s="3">
        <v>87.53</v>
      </c>
      <c r="I2045" s="3">
        <v>100.0</v>
      </c>
      <c r="J2045" s="3">
        <v>129.94</v>
      </c>
      <c r="K2045" s="2" t="s">
        <v>16</v>
      </c>
    </row>
    <row r="2046">
      <c r="A2046" s="2" t="s">
        <v>5294</v>
      </c>
      <c r="B2046" s="2" t="s">
        <v>12</v>
      </c>
      <c r="C2046" s="2" t="s">
        <v>22</v>
      </c>
      <c r="D2046" s="2" t="s">
        <v>5188</v>
      </c>
      <c r="E2046" s="2" t="s">
        <v>25</v>
      </c>
      <c r="F2046" s="2" t="s">
        <v>5226</v>
      </c>
      <c r="G2046" s="3">
        <v>0.1928</v>
      </c>
      <c r="H2046" s="3">
        <v>90.64</v>
      </c>
      <c r="I2046" s="3">
        <v>100.0</v>
      </c>
      <c r="J2046" s="3">
        <v>129.94</v>
      </c>
      <c r="K2046" s="2" t="s">
        <v>16</v>
      </c>
    </row>
    <row r="2047">
      <c r="A2047" s="2" t="s">
        <v>5294</v>
      </c>
      <c r="B2047" s="2" t="s">
        <v>12</v>
      </c>
      <c r="C2047" s="2" t="s">
        <v>22</v>
      </c>
      <c r="D2047" s="2" t="s">
        <v>5188</v>
      </c>
      <c r="E2047" s="2" t="s">
        <v>25</v>
      </c>
      <c r="F2047" s="2" t="s">
        <v>5221</v>
      </c>
      <c r="G2047" s="3">
        <v>0.156</v>
      </c>
      <c r="H2047" s="3">
        <v>91.98</v>
      </c>
      <c r="I2047" s="3">
        <v>100.0</v>
      </c>
      <c r="J2047" s="3">
        <v>129.94</v>
      </c>
      <c r="K2047" s="2" t="s">
        <v>16</v>
      </c>
    </row>
    <row r="2048">
      <c r="A2048" s="2" t="s">
        <v>5294</v>
      </c>
      <c r="B2048" s="2" t="s">
        <v>12</v>
      </c>
      <c r="C2048" s="2" t="s">
        <v>22</v>
      </c>
      <c r="D2048" s="2" t="s">
        <v>5188</v>
      </c>
      <c r="E2048" s="2" t="s">
        <v>25</v>
      </c>
      <c r="F2048" s="2" t="s">
        <v>5219</v>
      </c>
      <c r="G2048" s="3">
        <v>0.146</v>
      </c>
      <c r="H2048" s="3">
        <v>89.1</v>
      </c>
      <c r="I2048" s="3">
        <v>100.0</v>
      </c>
      <c r="J2048" s="3">
        <v>129.94</v>
      </c>
      <c r="K2048" s="2" t="s">
        <v>16</v>
      </c>
    </row>
    <row r="2049">
      <c r="A2049" s="2" t="s">
        <v>5294</v>
      </c>
      <c r="B2049" s="2" t="s">
        <v>12</v>
      </c>
      <c r="C2049" s="2" t="s">
        <v>22</v>
      </c>
      <c r="D2049" s="2" t="s">
        <v>5188</v>
      </c>
      <c r="E2049" s="2" t="s">
        <v>25</v>
      </c>
      <c r="F2049" s="2" t="s">
        <v>5217</v>
      </c>
      <c r="G2049" s="3">
        <v>0.1918</v>
      </c>
      <c r="H2049" s="3">
        <v>89.5</v>
      </c>
      <c r="I2049" s="3">
        <v>100.0</v>
      </c>
      <c r="J2049" s="3">
        <v>129.94</v>
      </c>
      <c r="K2049" s="2" t="s">
        <v>16</v>
      </c>
    </row>
    <row r="2050">
      <c r="A2050" s="2" t="s">
        <v>5294</v>
      </c>
      <c r="B2050" s="2" t="s">
        <v>12</v>
      </c>
      <c r="C2050" s="2" t="s">
        <v>22</v>
      </c>
      <c r="D2050" s="2" t="s">
        <v>5188</v>
      </c>
      <c r="E2050" s="2" t="s">
        <v>25</v>
      </c>
      <c r="F2050" s="2" t="s">
        <v>5215</v>
      </c>
      <c r="G2050" s="3">
        <v>0.12</v>
      </c>
      <c r="H2050" s="3">
        <v>95.37</v>
      </c>
      <c r="I2050" s="3">
        <v>100.0</v>
      </c>
      <c r="J2050" s="3">
        <v>129.94</v>
      </c>
      <c r="K2050" s="2" t="s">
        <v>16</v>
      </c>
    </row>
    <row r="2051">
      <c r="A2051" s="2" t="s">
        <v>5294</v>
      </c>
      <c r="B2051" s="2" t="s">
        <v>12</v>
      </c>
      <c r="C2051" s="2" t="s">
        <v>22</v>
      </c>
      <c r="D2051" s="2" t="s">
        <v>5188</v>
      </c>
      <c r="E2051" s="2" t="s">
        <v>25</v>
      </c>
      <c r="F2051" s="2" t="s">
        <v>5214</v>
      </c>
      <c r="G2051" s="3">
        <v>0.181</v>
      </c>
      <c r="H2051" s="3">
        <v>99.96</v>
      </c>
      <c r="I2051" s="3">
        <v>100.0</v>
      </c>
      <c r="J2051" s="3">
        <v>129.94</v>
      </c>
      <c r="K2051" s="2" t="s">
        <v>16</v>
      </c>
    </row>
    <row r="2052">
      <c r="A2052" s="2" t="s">
        <v>5294</v>
      </c>
      <c r="B2052" s="2" t="s">
        <v>12</v>
      </c>
      <c r="C2052" s="2" t="s">
        <v>22</v>
      </c>
      <c r="D2052" s="2" t="s">
        <v>5188</v>
      </c>
      <c r="E2052" s="2" t="s">
        <v>25</v>
      </c>
      <c r="F2052" s="2" t="s">
        <v>5210</v>
      </c>
      <c r="G2052" s="3">
        <v>0.1955</v>
      </c>
      <c r="H2052" s="3">
        <v>93.88</v>
      </c>
      <c r="I2052" s="3">
        <v>100.0</v>
      </c>
      <c r="J2052" s="3">
        <v>129.94</v>
      </c>
      <c r="K2052" s="2" t="s">
        <v>16</v>
      </c>
    </row>
    <row r="2053">
      <c r="A2053" s="2" t="s">
        <v>5294</v>
      </c>
      <c r="B2053" s="2" t="s">
        <v>12</v>
      </c>
      <c r="C2053" s="2" t="s">
        <v>22</v>
      </c>
      <c r="D2053" s="2" t="s">
        <v>5188</v>
      </c>
      <c r="E2053" s="2" t="s">
        <v>25</v>
      </c>
      <c r="F2053" s="2" t="s">
        <v>5208</v>
      </c>
      <c r="G2053" s="3">
        <v>0.2624</v>
      </c>
      <c r="H2053" s="3">
        <v>91.93</v>
      </c>
      <c r="I2053" s="3">
        <v>100.0</v>
      </c>
      <c r="J2053" s="3">
        <v>129.94</v>
      </c>
      <c r="K2053" s="2" t="s">
        <v>16</v>
      </c>
    </row>
    <row r="2054">
      <c r="A2054" s="2" t="s">
        <v>5299</v>
      </c>
      <c r="B2054" s="2" t="s">
        <v>12</v>
      </c>
      <c r="C2054" s="2" t="s">
        <v>22</v>
      </c>
      <c r="D2054" s="2" t="s">
        <v>5188</v>
      </c>
      <c r="E2054" s="2" t="s">
        <v>25</v>
      </c>
      <c r="F2054" s="2" t="s">
        <v>5206</v>
      </c>
      <c r="G2054" s="3">
        <v>0.1478</v>
      </c>
      <c r="H2054" s="3">
        <v>93.42</v>
      </c>
      <c r="I2054" s="3">
        <v>100.0</v>
      </c>
      <c r="J2054" s="3">
        <v>129.94</v>
      </c>
      <c r="K2054" s="2" t="s">
        <v>16</v>
      </c>
    </row>
    <row r="2055">
      <c r="A2055" s="2" t="s">
        <v>5299</v>
      </c>
      <c r="B2055" s="2" t="s">
        <v>12</v>
      </c>
      <c r="C2055" s="2" t="s">
        <v>22</v>
      </c>
      <c r="D2055" s="2" t="s">
        <v>5188</v>
      </c>
      <c r="E2055" s="2" t="s">
        <v>25</v>
      </c>
      <c r="F2055" s="2" t="s">
        <v>5204</v>
      </c>
      <c r="G2055" s="3">
        <v>0.1586</v>
      </c>
      <c r="H2055" s="3">
        <v>92.12</v>
      </c>
      <c r="I2055" s="3">
        <v>100.0</v>
      </c>
      <c r="J2055" s="3">
        <v>129.94</v>
      </c>
      <c r="K2055" s="2" t="s">
        <v>16</v>
      </c>
    </row>
    <row r="2056">
      <c r="A2056" s="2" t="s">
        <v>5299</v>
      </c>
      <c r="B2056" s="2" t="s">
        <v>12</v>
      </c>
      <c r="C2056" s="2" t="s">
        <v>22</v>
      </c>
      <c r="D2056" s="2" t="s">
        <v>5188</v>
      </c>
      <c r="E2056" s="2" t="s">
        <v>25</v>
      </c>
      <c r="F2056" s="2" t="s">
        <v>5202</v>
      </c>
      <c r="G2056" s="3">
        <v>0.1741</v>
      </c>
      <c r="H2056" s="3">
        <v>87.48</v>
      </c>
      <c r="I2056" s="3">
        <v>100.0</v>
      </c>
      <c r="J2056" s="3">
        <v>129.94</v>
      </c>
      <c r="K2056" s="2" t="s">
        <v>16</v>
      </c>
    </row>
    <row r="2057">
      <c r="A2057" s="2" t="s">
        <v>5299</v>
      </c>
      <c r="B2057" s="2" t="s">
        <v>12</v>
      </c>
      <c r="C2057" s="2" t="s">
        <v>22</v>
      </c>
      <c r="D2057" s="2" t="s">
        <v>5188</v>
      </c>
      <c r="E2057" s="2" t="s">
        <v>25</v>
      </c>
      <c r="F2057" s="2" t="s">
        <v>5199</v>
      </c>
      <c r="G2057" s="3">
        <v>0.151</v>
      </c>
      <c r="H2057" s="3">
        <v>95.74</v>
      </c>
      <c r="I2057" s="3">
        <v>100.0</v>
      </c>
      <c r="J2057" s="3">
        <v>129.94</v>
      </c>
      <c r="K2057" s="2" t="s">
        <v>16</v>
      </c>
    </row>
    <row r="2058">
      <c r="A2058" s="2" t="s">
        <v>5299</v>
      </c>
      <c r="B2058" s="2" t="s">
        <v>12</v>
      </c>
      <c r="C2058" s="2" t="s">
        <v>22</v>
      </c>
      <c r="D2058" s="2" t="s">
        <v>5188</v>
      </c>
      <c r="E2058" s="2" t="s">
        <v>25</v>
      </c>
      <c r="F2058" s="2" t="s">
        <v>5197</v>
      </c>
      <c r="G2058" s="3">
        <v>0.1655</v>
      </c>
      <c r="H2058" s="3">
        <v>90.96</v>
      </c>
      <c r="I2058" s="3">
        <v>100.0</v>
      </c>
      <c r="J2058" s="3">
        <v>129.94</v>
      </c>
      <c r="K2058" s="2" t="s">
        <v>16</v>
      </c>
    </row>
    <row r="2059">
      <c r="A2059" s="2" t="s">
        <v>5299</v>
      </c>
      <c r="B2059" s="2" t="s">
        <v>12</v>
      </c>
      <c r="C2059" s="2" t="s">
        <v>22</v>
      </c>
      <c r="D2059" s="2" t="s">
        <v>5188</v>
      </c>
      <c r="E2059" s="2" t="s">
        <v>25</v>
      </c>
      <c r="F2059" s="2" t="s">
        <v>5194</v>
      </c>
      <c r="G2059" s="3">
        <v>0.1793</v>
      </c>
      <c r="H2059" s="3">
        <v>88.88</v>
      </c>
      <c r="I2059" s="3">
        <v>100.0</v>
      </c>
      <c r="J2059" s="3">
        <v>129.94</v>
      </c>
      <c r="K2059" s="2" t="s">
        <v>16</v>
      </c>
    </row>
    <row r="2060">
      <c r="A2060" s="2" t="s">
        <v>5299</v>
      </c>
      <c r="B2060" s="2" t="s">
        <v>12</v>
      </c>
      <c r="C2060" s="2" t="s">
        <v>22</v>
      </c>
      <c r="D2060" s="2" t="s">
        <v>5188</v>
      </c>
      <c r="E2060" s="2" t="s">
        <v>25</v>
      </c>
      <c r="F2060" s="2" t="s">
        <v>5192</v>
      </c>
      <c r="G2060" s="3">
        <v>0.1463</v>
      </c>
      <c r="H2060" s="3">
        <v>101.12</v>
      </c>
      <c r="I2060" s="3">
        <v>100.0</v>
      </c>
      <c r="J2060" s="3">
        <v>129.94</v>
      </c>
      <c r="K2060" s="2" t="s">
        <v>16</v>
      </c>
    </row>
    <row r="2061">
      <c r="A2061" s="2" t="s">
        <v>5299</v>
      </c>
      <c r="B2061" s="2" t="s">
        <v>12</v>
      </c>
      <c r="C2061" s="2" t="s">
        <v>22</v>
      </c>
      <c r="D2061" s="2" t="s">
        <v>5188</v>
      </c>
      <c r="E2061" s="2" t="s">
        <v>25</v>
      </c>
      <c r="F2061" s="2" t="s">
        <v>5189</v>
      </c>
      <c r="G2061" s="3">
        <v>0.1519</v>
      </c>
      <c r="H2061" s="3">
        <v>96.79</v>
      </c>
      <c r="I2061" s="3">
        <v>100.0</v>
      </c>
      <c r="J2061" s="3">
        <v>129.94</v>
      </c>
      <c r="K2061" s="2" t="s">
        <v>16</v>
      </c>
    </row>
    <row r="2062">
      <c r="A2062" s="2" t="s">
        <v>5299</v>
      </c>
      <c r="B2062" s="2" t="s">
        <v>12</v>
      </c>
      <c r="C2062" s="2" t="s">
        <v>22</v>
      </c>
      <c r="D2062" s="2" t="s">
        <v>5140</v>
      </c>
      <c r="E2062" s="2" t="s">
        <v>25</v>
      </c>
      <c r="F2062" s="2" t="s">
        <v>5186</v>
      </c>
      <c r="G2062" s="3">
        <v>0.1539</v>
      </c>
      <c r="H2062" s="3">
        <v>89.64</v>
      </c>
      <c r="I2062" s="3">
        <v>100.0</v>
      </c>
      <c r="J2062" s="3">
        <v>129.94</v>
      </c>
      <c r="K2062" s="2" t="s">
        <v>16</v>
      </c>
    </row>
    <row r="2063">
      <c r="A2063" s="2" t="s">
        <v>5299</v>
      </c>
      <c r="B2063" s="2" t="s">
        <v>12</v>
      </c>
      <c r="C2063" s="2" t="s">
        <v>22</v>
      </c>
      <c r="D2063" s="2" t="s">
        <v>5140</v>
      </c>
      <c r="E2063" s="2" t="s">
        <v>25</v>
      </c>
      <c r="F2063" s="2" t="s">
        <v>5182</v>
      </c>
      <c r="G2063" s="3">
        <v>0.1666</v>
      </c>
      <c r="H2063" s="3">
        <v>84.92</v>
      </c>
      <c r="I2063" s="3">
        <v>100.0</v>
      </c>
      <c r="J2063" s="3">
        <v>129.94</v>
      </c>
      <c r="K2063" s="2" t="s">
        <v>16</v>
      </c>
    </row>
    <row r="2064">
      <c r="A2064" s="2" t="s">
        <v>5303</v>
      </c>
      <c r="B2064" s="2" t="s">
        <v>12</v>
      </c>
      <c r="C2064" s="2" t="s">
        <v>22</v>
      </c>
      <c r="D2064" s="2" t="s">
        <v>5140</v>
      </c>
      <c r="E2064" s="2" t="s">
        <v>25</v>
      </c>
      <c r="F2064" s="2" t="s">
        <v>5180</v>
      </c>
      <c r="G2064" s="3">
        <v>0.137</v>
      </c>
      <c r="H2064" s="3">
        <v>86.83</v>
      </c>
      <c r="I2064" s="3">
        <v>100.0</v>
      </c>
      <c r="J2064" s="3">
        <v>129.94</v>
      </c>
      <c r="K2064" s="2" t="s">
        <v>16</v>
      </c>
    </row>
    <row r="2065">
      <c r="A2065" s="2" t="s">
        <v>5303</v>
      </c>
      <c r="B2065" s="2" t="s">
        <v>12</v>
      </c>
      <c r="C2065" s="2" t="s">
        <v>22</v>
      </c>
      <c r="D2065" s="2" t="s">
        <v>5140</v>
      </c>
      <c r="E2065" s="2" t="s">
        <v>25</v>
      </c>
      <c r="F2065" s="2" t="s">
        <v>5178</v>
      </c>
      <c r="G2065" s="3">
        <v>0.1144</v>
      </c>
      <c r="H2065" s="3">
        <v>86.63</v>
      </c>
      <c r="I2065" s="3">
        <v>100.0</v>
      </c>
      <c r="J2065" s="3">
        <v>129.94</v>
      </c>
      <c r="K2065" s="2" t="s">
        <v>16</v>
      </c>
    </row>
    <row r="2066">
      <c r="A2066" s="2" t="s">
        <v>5303</v>
      </c>
      <c r="B2066" s="2" t="s">
        <v>12</v>
      </c>
      <c r="C2066" s="2" t="s">
        <v>22</v>
      </c>
      <c r="D2066" s="2" t="s">
        <v>5140</v>
      </c>
      <c r="E2066" s="2" t="s">
        <v>25</v>
      </c>
      <c r="F2066" s="2" t="s">
        <v>5175</v>
      </c>
      <c r="G2066" s="3">
        <v>0.1713</v>
      </c>
      <c r="H2066" s="3">
        <v>89.6</v>
      </c>
      <c r="I2066" s="3">
        <v>100.0</v>
      </c>
      <c r="J2066" s="3">
        <v>129.94</v>
      </c>
      <c r="K2066" s="2" t="s">
        <v>16</v>
      </c>
    </row>
    <row r="2067">
      <c r="A2067" s="2" t="s">
        <v>5303</v>
      </c>
      <c r="B2067" s="2" t="s">
        <v>12</v>
      </c>
      <c r="C2067" s="2" t="s">
        <v>22</v>
      </c>
      <c r="D2067" s="2" t="s">
        <v>5140</v>
      </c>
      <c r="E2067" s="2" t="s">
        <v>25</v>
      </c>
      <c r="F2067" s="2" t="s">
        <v>5172</v>
      </c>
      <c r="G2067" s="3">
        <v>0.2315</v>
      </c>
      <c r="H2067" s="3">
        <v>90.02</v>
      </c>
      <c r="I2067" s="3">
        <v>100.0</v>
      </c>
      <c r="J2067" s="3">
        <v>129.94</v>
      </c>
      <c r="K2067" s="2" t="s">
        <v>16</v>
      </c>
    </row>
    <row r="2068">
      <c r="A2068" s="2" t="s">
        <v>5303</v>
      </c>
      <c r="B2068" s="2" t="s">
        <v>12</v>
      </c>
      <c r="C2068" s="2" t="s">
        <v>22</v>
      </c>
      <c r="D2068" s="2" t="s">
        <v>5140</v>
      </c>
      <c r="E2068" s="2" t="s">
        <v>25</v>
      </c>
      <c r="F2068" s="2" t="s">
        <v>5170</v>
      </c>
      <c r="G2068" s="3">
        <v>0.1609</v>
      </c>
      <c r="H2068" s="3">
        <v>88.42</v>
      </c>
      <c r="I2068" s="3">
        <v>100.0</v>
      </c>
      <c r="J2068" s="3">
        <v>129.94</v>
      </c>
      <c r="K2068" s="2" t="s">
        <v>16</v>
      </c>
    </row>
    <row r="2069">
      <c r="A2069" s="2" t="s">
        <v>5303</v>
      </c>
      <c r="B2069" s="2" t="s">
        <v>12</v>
      </c>
      <c r="C2069" s="2" t="s">
        <v>22</v>
      </c>
      <c r="D2069" s="2" t="s">
        <v>5140</v>
      </c>
      <c r="E2069" s="2" t="s">
        <v>25</v>
      </c>
      <c r="F2069" s="2" t="s">
        <v>5168</v>
      </c>
      <c r="G2069" s="3">
        <v>0.1502</v>
      </c>
      <c r="H2069" s="3">
        <v>90.8</v>
      </c>
      <c r="I2069" s="3">
        <v>100.0</v>
      </c>
      <c r="J2069" s="3">
        <v>129.94</v>
      </c>
      <c r="K2069" s="2" t="s">
        <v>16</v>
      </c>
    </row>
    <row r="2070">
      <c r="A2070" s="2" t="s">
        <v>5303</v>
      </c>
      <c r="B2070" s="2" t="s">
        <v>12</v>
      </c>
      <c r="C2070" s="2" t="s">
        <v>22</v>
      </c>
      <c r="D2070" s="2" t="s">
        <v>5140</v>
      </c>
      <c r="E2070" s="2" t="s">
        <v>25</v>
      </c>
      <c r="F2070" s="2" t="s">
        <v>5166</v>
      </c>
      <c r="G2070" s="3">
        <v>0.2059</v>
      </c>
      <c r="H2070" s="3">
        <v>90.36</v>
      </c>
      <c r="I2070" s="3">
        <v>100.0</v>
      </c>
      <c r="J2070" s="3">
        <v>129.94</v>
      </c>
      <c r="K2070" s="2" t="s">
        <v>16</v>
      </c>
    </row>
    <row r="2071">
      <c r="A2071" s="2" t="s">
        <v>5303</v>
      </c>
      <c r="B2071" s="2" t="s">
        <v>12</v>
      </c>
      <c r="C2071" s="2" t="s">
        <v>22</v>
      </c>
      <c r="D2071" s="2" t="s">
        <v>5140</v>
      </c>
      <c r="E2071" s="2" t="s">
        <v>25</v>
      </c>
      <c r="F2071" s="2" t="s">
        <v>5164</v>
      </c>
      <c r="G2071" s="3">
        <v>0.1577</v>
      </c>
      <c r="H2071" s="3">
        <v>89.01</v>
      </c>
      <c r="I2071" s="3">
        <v>100.0</v>
      </c>
      <c r="J2071" s="3">
        <v>129.94</v>
      </c>
      <c r="K2071" s="2" t="s">
        <v>16</v>
      </c>
    </row>
    <row r="2072">
      <c r="A2072" s="2" t="s">
        <v>5303</v>
      </c>
      <c r="B2072" s="2" t="s">
        <v>12</v>
      </c>
      <c r="C2072" s="2" t="s">
        <v>22</v>
      </c>
      <c r="D2072" s="2" t="s">
        <v>5140</v>
      </c>
      <c r="E2072" s="2" t="s">
        <v>25</v>
      </c>
      <c r="F2072" s="2" t="s">
        <v>5162</v>
      </c>
      <c r="G2072" s="3">
        <v>0.1418</v>
      </c>
      <c r="H2072" s="3">
        <v>94.75</v>
      </c>
      <c r="I2072" s="3">
        <v>100.0</v>
      </c>
      <c r="J2072" s="3">
        <v>129.94</v>
      </c>
      <c r="K2072" s="2" t="s">
        <v>16</v>
      </c>
    </row>
    <row r="2073">
      <c r="A2073" s="2" t="s">
        <v>5303</v>
      </c>
      <c r="B2073" s="2" t="s">
        <v>12</v>
      </c>
      <c r="C2073" s="2" t="s">
        <v>22</v>
      </c>
      <c r="D2073" s="2" t="s">
        <v>5140</v>
      </c>
      <c r="E2073" s="2" t="s">
        <v>25</v>
      </c>
      <c r="F2073" s="2" t="s">
        <v>5161</v>
      </c>
      <c r="G2073" s="3">
        <v>0.1734</v>
      </c>
      <c r="H2073" s="3">
        <v>90.39</v>
      </c>
      <c r="I2073" s="3">
        <v>100.0</v>
      </c>
      <c r="J2073" s="3">
        <v>129.94</v>
      </c>
      <c r="K2073" s="2" t="s">
        <v>16</v>
      </c>
    </row>
    <row r="2074">
      <c r="A2074" s="2" t="s">
        <v>5303</v>
      </c>
      <c r="B2074" s="2" t="s">
        <v>12</v>
      </c>
      <c r="C2074" s="2" t="s">
        <v>22</v>
      </c>
      <c r="D2074" s="2" t="s">
        <v>5140</v>
      </c>
      <c r="E2074" s="2" t="s">
        <v>25</v>
      </c>
      <c r="F2074" s="2" t="s">
        <v>5158</v>
      </c>
      <c r="G2074" s="3">
        <v>0.2028</v>
      </c>
      <c r="H2074" s="3">
        <v>94.7</v>
      </c>
      <c r="I2074" s="3">
        <v>100.0</v>
      </c>
      <c r="J2074" s="3">
        <v>129.94</v>
      </c>
      <c r="K2074" s="2" t="s">
        <v>16</v>
      </c>
    </row>
    <row r="2075">
      <c r="A2075" s="2" t="s">
        <v>5306</v>
      </c>
      <c r="B2075" s="2" t="s">
        <v>12</v>
      </c>
      <c r="C2075" s="2" t="s">
        <v>22</v>
      </c>
      <c r="D2075" s="2" t="s">
        <v>5140</v>
      </c>
      <c r="E2075" s="2" t="s">
        <v>25</v>
      </c>
      <c r="F2075" s="2" t="s">
        <v>5155</v>
      </c>
      <c r="G2075" s="3">
        <v>0.1265</v>
      </c>
      <c r="H2075" s="3">
        <v>86.69</v>
      </c>
      <c r="I2075" s="3">
        <v>100.0</v>
      </c>
      <c r="J2075" s="3">
        <v>129.94</v>
      </c>
      <c r="K2075" s="2" t="s">
        <v>16</v>
      </c>
    </row>
    <row r="2076">
      <c r="A2076" s="2" t="s">
        <v>5306</v>
      </c>
      <c r="B2076" s="2" t="s">
        <v>12</v>
      </c>
      <c r="C2076" s="2" t="s">
        <v>22</v>
      </c>
      <c r="D2076" s="2" t="s">
        <v>5140</v>
      </c>
      <c r="E2076" s="2" t="s">
        <v>25</v>
      </c>
      <c r="F2076" s="2" t="s">
        <v>5152</v>
      </c>
      <c r="G2076" s="3">
        <v>0.1503</v>
      </c>
      <c r="H2076" s="3">
        <v>83.74</v>
      </c>
      <c r="I2076" s="3">
        <v>100.0</v>
      </c>
      <c r="J2076" s="3">
        <v>129.94</v>
      </c>
      <c r="K2076" s="2" t="s">
        <v>16</v>
      </c>
    </row>
    <row r="2077">
      <c r="A2077" s="2" t="s">
        <v>5306</v>
      </c>
      <c r="B2077" s="2" t="s">
        <v>12</v>
      </c>
      <c r="C2077" s="2" t="s">
        <v>22</v>
      </c>
      <c r="D2077" s="2" t="s">
        <v>5140</v>
      </c>
      <c r="E2077" s="2" t="s">
        <v>25</v>
      </c>
      <c r="F2077" s="2" t="s">
        <v>5150</v>
      </c>
      <c r="G2077" s="3">
        <v>0.1501</v>
      </c>
      <c r="H2077" s="3">
        <v>87.84</v>
      </c>
      <c r="I2077" s="3">
        <v>100.0</v>
      </c>
      <c r="J2077" s="3">
        <v>129.94</v>
      </c>
      <c r="K2077" s="2" t="s">
        <v>16</v>
      </c>
    </row>
    <row r="2078">
      <c r="A2078" s="2" t="s">
        <v>5306</v>
      </c>
      <c r="B2078" s="2" t="s">
        <v>12</v>
      </c>
      <c r="C2078" s="2" t="s">
        <v>22</v>
      </c>
      <c r="D2078" s="2" t="s">
        <v>5140</v>
      </c>
      <c r="E2078" s="2" t="s">
        <v>25</v>
      </c>
      <c r="F2078" s="2" t="s">
        <v>5148</v>
      </c>
      <c r="G2078" s="3">
        <v>0.2089</v>
      </c>
      <c r="H2078" s="3">
        <v>88.7</v>
      </c>
      <c r="I2078" s="3">
        <v>100.0</v>
      </c>
      <c r="J2078" s="3">
        <v>129.94</v>
      </c>
      <c r="K2078" s="2" t="s">
        <v>16</v>
      </c>
    </row>
    <row r="2079">
      <c r="A2079" s="2" t="s">
        <v>5306</v>
      </c>
      <c r="B2079" s="2" t="s">
        <v>12</v>
      </c>
      <c r="C2079" s="2" t="s">
        <v>22</v>
      </c>
      <c r="D2079" s="2" t="s">
        <v>5140</v>
      </c>
      <c r="E2079" s="2" t="s">
        <v>25</v>
      </c>
      <c r="F2079" s="2" t="s">
        <v>5145</v>
      </c>
      <c r="G2079" s="3">
        <v>0.2465</v>
      </c>
      <c r="H2079" s="3">
        <v>89.49</v>
      </c>
      <c r="I2079" s="3">
        <v>100.0</v>
      </c>
      <c r="J2079" s="3">
        <v>129.94</v>
      </c>
      <c r="K2079" s="2" t="s">
        <v>16</v>
      </c>
    </row>
    <row r="2080">
      <c r="A2080" s="2" t="s">
        <v>5306</v>
      </c>
      <c r="B2080" s="2" t="s">
        <v>12</v>
      </c>
      <c r="C2080" s="2" t="s">
        <v>22</v>
      </c>
      <c r="D2080" s="2" t="s">
        <v>5140</v>
      </c>
      <c r="E2080" s="2" t="s">
        <v>25</v>
      </c>
      <c r="F2080" s="2" t="s">
        <v>5143</v>
      </c>
      <c r="G2080" s="3">
        <v>0.1907</v>
      </c>
      <c r="H2080" s="3">
        <v>88.46</v>
      </c>
      <c r="I2080" s="3">
        <v>100.0</v>
      </c>
      <c r="J2080" s="3">
        <v>129.94</v>
      </c>
      <c r="K2080" s="2" t="s">
        <v>16</v>
      </c>
    </row>
    <row r="2081">
      <c r="A2081" s="2" t="s">
        <v>5306</v>
      </c>
      <c r="B2081" s="2" t="s">
        <v>12</v>
      </c>
      <c r="C2081" s="2" t="s">
        <v>22</v>
      </c>
      <c r="D2081" s="2" t="s">
        <v>5140</v>
      </c>
      <c r="E2081" s="2" t="s">
        <v>25</v>
      </c>
      <c r="F2081" s="2" t="s">
        <v>5141</v>
      </c>
      <c r="G2081" s="3">
        <v>0.1691</v>
      </c>
      <c r="H2081" s="3">
        <v>94.32</v>
      </c>
      <c r="I2081" s="3">
        <v>100.0</v>
      </c>
      <c r="J2081" s="3">
        <v>129.94</v>
      </c>
      <c r="K2081" s="2" t="s">
        <v>16</v>
      </c>
    </row>
    <row r="2082">
      <c r="A2082" s="2" t="s">
        <v>5306</v>
      </c>
      <c r="B2082" s="2" t="s">
        <v>12</v>
      </c>
      <c r="C2082" s="2" t="s">
        <v>22</v>
      </c>
      <c r="D2082" s="2" t="s">
        <v>5091</v>
      </c>
      <c r="E2082" s="2" t="s">
        <v>25</v>
      </c>
      <c r="F2082" s="2" t="s">
        <v>5137</v>
      </c>
      <c r="G2082" s="3">
        <v>0.2747</v>
      </c>
      <c r="H2082" s="3">
        <v>86.75</v>
      </c>
      <c r="I2082" s="3">
        <v>100.0</v>
      </c>
      <c r="J2082" s="3">
        <v>129.94</v>
      </c>
      <c r="K2082" s="2" t="s">
        <v>16</v>
      </c>
    </row>
    <row r="2083">
      <c r="A2083" s="2" t="s">
        <v>5306</v>
      </c>
      <c r="B2083" s="2" t="s">
        <v>12</v>
      </c>
      <c r="C2083" s="2" t="s">
        <v>22</v>
      </c>
      <c r="D2083" s="2" t="s">
        <v>5091</v>
      </c>
      <c r="E2083" s="2" t="s">
        <v>25</v>
      </c>
      <c r="F2083" s="2" t="s">
        <v>5134</v>
      </c>
      <c r="G2083" s="3">
        <v>0.2522</v>
      </c>
      <c r="H2083" s="3">
        <v>90.94</v>
      </c>
      <c r="I2083" s="3">
        <v>100.0</v>
      </c>
      <c r="J2083" s="3">
        <v>129.94</v>
      </c>
      <c r="K2083" s="2" t="s">
        <v>16</v>
      </c>
    </row>
    <row r="2084">
      <c r="A2084" s="2" t="s">
        <v>5306</v>
      </c>
      <c r="B2084" s="2" t="s">
        <v>12</v>
      </c>
      <c r="C2084" s="2" t="s">
        <v>22</v>
      </c>
      <c r="D2084" s="2" t="s">
        <v>5091</v>
      </c>
      <c r="E2084" s="2" t="s">
        <v>25</v>
      </c>
      <c r="F2084" s="2" t="s">
        <v>5133</v>
      </c>
      <c r="G2084" s="3">
        <v>0.2173</v>
      </c>
      <c r="H2084" s="3">
        <v>101.01</v>
      </c>
      <c r="I2084" s="3">
        <v>95.1</v>
      </c>
      <c r="J2084" s="3">
        <v>129.94</v>
      </c>
      <c r="K2084" s="2" t="s">
        <v>16</v>
      </c>
    </row>
    <row r="2085">
      <c r="A2085" s="2" t="s">
        <v>5306</v>
      </c>
      <c r="B2085" s="2" t="s">
        <v>12</v>
      </c>
      <c r="C2085" s="2" t="s">
        <v>22</v>
      </c>
      <c r="D2085" s="2" t="s">
        <v>5091</v>
      </c>
      <c r="E2085" s="2" t="s">
        <v>25</v>
      </c>
      <c r="F2085" s="2" t="s">
        <v>5130</v>
      </c>
      <c r="G2085" s="3">
        <v>0.1825</v>
      </c>
      <c r="H2085" s="3">
        <v>88.54</v>
      </c>
      <c r="I2085" s="3">
        <v>100.0</v>
      </c>
      <c r="J2085" s="3">
        <v>129.94</v>
      </c>
      <c r="K2085" s="2" t="s">
        <v>16</v>
      </c>
    </row>
    <row r="2086">
      <c r="A2086" s="2" t="s">
        <v>5311</v>
      </c>
      <c r="B2086" s="2" t="s">
        <v>12</v>
      </c>
      <c r="C2086" s="2" t="s">
        <v>22</v>
      </c>
      <c r="D2086" s="2" t="s">
        <v>5091</v>
      </c>
      <c r="E2086" s="2" t="s">
        <v>25</v>
      </c>
      <c r="F2086" s="2" t="s">
        <v>5126</v>
      </c>
      <c r="G2086" s="3">
        <v>0.1879</v>
      </c>
      <c r="H2086" s="3">
        <v>91.0</v>
      </c>
      <c r="I2086" s="3">
        <v>100.0</v>
      </c>
      <c r="J2086" s="3">
        <v>129.94</v>
      </c>
      <c r="K2086" s="2" t="s">
        <v>16</v>
      </c>
    </row>
    <row r="2087">
      <c r="A2087" s="2" t="s">
        <v>5311</v>
      </c>
      <c r="B2087" s="2" t="s">
        <v>12</v>
      </c>
      <c r="C2087" s="2" t="s">
        <v>22</v>
      </c>
      <c r="D2087" s="2" t="s">
        <v>5091</v>
      </c>
      <c r="E2087" s="2" t="s">
        <v>25</v>
      </c>
      <c r="F2087" s="2" t="s">
        <v>5124</v>
      </c>
      <c r="G2087" s="3">
        <v>0.1629</v>
      </c>
      <c r="H2087" s="3">
        <v>91.06</v>
      </c>
      <c r="I2087" s="3">
        <v>100.0</v>
      </c>
      <c r="J2087" s="3">
        <v>129.94</v>
      </c>
      <c r="K2087" s="2" t="s">
        <v>16</v>
      </c>
    </row>
    <row r="2088">
      <c r="A2088" s="2" t="s">
        <v>5311</v>
      </c>
      <c r="B2088" s="2" t="s">
        <v>12</v>
      </c>
      <c r="C2088" s="2" t="s">
        <v>22</v>
      </c>
      <c r="D2088" s="2" t="s">
        <v>5091</v>
      </c>
      <c r="E2088" s="2" t="s">
        <v>25</v>
      </c>
      <c r="F2088" s="2" t="s">
        <v>5122</v>
      </c>
      <c r="G2088" s="3">
        <v>0.1804</v>
      </c>
      <c r="H2088" s="3">
        <v>86.15</v>
      </c>
      <c r="I2088" s="3">
        <v>100.0</v>
      </c>
      <c r="J2088" s="3">
        <v>129.94</v>
      </c>
      <c r="K2088" s="2" t="s">
        <v>16</v>
      </c>
    </row>
    <row r="2089">
      <c r="A2089" s="2" t="s">
        <v>5311</v>
      </c>
      <c r="B2089" s="2" t="s">
        <v>12</v>
      </c>
      <c r="C2089" s="2" t="s">
        <v>22</v>
      </c>
      <c r="D2089" s="2" t="s">
        <v>5091</v>
      </c>
      <c r="E2089" s="2" t="s">
        <v>25</v>
      </c>
      <c r="F2089" s="2" t="s">
        <v>5120</v>
      </c>
      <c r="G2089" s="3">
        <v>0.1571</v>
      </c>
      <c r="H2089" s="3">
        <v>85.79</v>
      </c>
      <c r="I2089" s="3">
        <v>100.0</v>
      </c>
      <c r="J2089" s="3">
        <v>129.94</v>
      </c>
      <c r="K2089" s="2" t="s">
        <v>16</v>
      </c>
    </row>
    <row r="2090">
      <c r="A2090" s="2" t="s">
        <v>5311</v>
      </c>
      <c r="B2090" s="2" t="s">
        <v>12</v>
      </c>
      <c r="C2090" s="2" t="s">
        <v>22</v>
      </c>
      <c r="D2090" s="2" t="s">
        <v>5091</v>
      </c>
      <c r="E2090" s="2" t="s">
        <v>25</v>
      </c>
      <c r="F2090" s="2" t="s">
        <v>5118</v>
      </c>
      <c r="G2090" s="3">
        <v>0.1856</v>
      </c>
      <c r="H2090" s="3">
        <v>96.71</v>
      </c>
      <c r="I2090" s="3">
        <v>100.0</v>
      </c>
      <c r="J2090" s="3">
        <v>129.94</v>
      </c>
      <c r="K2090" s="2" t="s">
        <v>16</v>
      </c>
    </row>
    <row r="2091">
      <c r="A2091" s="2" t="s">
        <v>5311</v>
      </c>
      <c r="B2091" s="2" t="s">
        <v>12</v>
      </c>
      <c r="C2091" s="2" t="s">
        <v>22</v>
      </c>
      <c r="D2091" s="2" t="s">
        <v>5091</v>
      </c>
      <c r="E2091" s="2" t="s">
        <v>25</v>
      </c>
      <c r="F2091" s="2" t="s">
        <v>5116</v>
      </c>
      <c r="G2091" s="3">
        <v>0.1707</v>
      </c>
      <c r="H2091" s="3">
        <v>95.06</v>
      </c>
      <c r="I2091" s="3">
        <v>100.0</v>
      </c>
      <c r="J2091" s="3">
        <v>129.94</v>
      </c>
      <c r="K2091" s="2" t="s">
        <v>16</v>
      </c>
    </row>
    <row r="2092">
      <c r="A2092" s="2" t="s">
        <v>5311</v>
      </c>
      <c r="B2092" s="2" t="s">
        <v>12</v>
      </c>
      <c r="C2092" s="2" t="s">
        <v>22</v>
      </c>
      <c r="D2092" s="2" t="s">
        <v>5091</v>
      </c>
      <c r="E2092" s="2" t="s">
        <v>25</v>
      </c>
      <c r="F2092" s="2" t="s">
        <v>5113</v>
      </c>
      <c r="G2092" s="3">
        <v>0.2107</v>
      </c>
      <c r="H2092" s="3">
        <v>95.5</v>
      </c>
      <c r="I2092" s="3">
        <v>100.0</v>
      </c>
      <c r="J2092" s="3">
        <v>129.94</v>
      </c>
      <c r="K2092" s="2" t="s">
        <v>16</v>
      </c>
    </row>
    <row r="2093">
      <c r="A2093" s="2" t="s">
        <v>5311</v>
      </c>
      <c r="B2093" s="2" t="s">
        <v>12</v>
      </c>
      <c r="C2093" s="2" t="s">
        <v>22</v>
      </c>
      <c r="D2093" s="2" t="s">
        <v>5091</v>
      </c>
      <c r="E2093" s="2" t="s">
        <v>25</v>
      </c>
      <c r="F2093" s="2" t="s">
        <v>5110</v>
      </c>
      <c r="G2093" s="3">
        <v>0.2217</v>
      </c>
      <c r="H2093" s="3">
        <v>96.54</v>
      </c>
      <c r="I2093" s="3">
        <v>100.0</v>
      </c>
      <c r="J2093" s="3">
        <v>129.94</v>
      </c>
      <c r="K2093" s="2" t="s">
        <v>16</v>
      </c>
    </row>
    <row r="2094">
      <c r="A2094" s="2" t="s">
        <v>5311</v>
      </c>
      <c r="B2094" s="2" t="s">
        <v>12</v>
      </c>
      <c r="C2094" s="2" t="s">
        <v>22</v>
      </c>
      <c r="D2094" s="2" t="s">
        <v>5091</v>
      </c>
      <c r="E2094" s="2" t="s">
        <v>25</v>
      </c>
      <c r="F2094" s="2" t="s">
        <v>5109</v>
      </c>
      <c r="G2094" s="3">
        <v>0.196</v>
      </c>
      <c r="H2094" s="3">
        <v>94.02</v>
      </c>
      <c r="I2094" s="3">
        <v>100.0</v>
      </c>
      <c r="J2094" s="3">
        <v>129.94</v>
      </c>
      <c r="K2094" s="2" t="s">
        <v>16</v>
      </c>
    </row>
    <row r="2095">
      <c r="A2095" s="2" t="s">
        <v>5311</v>
      </c>
      <c r="B2095" s="2" t="s">
        <v>12</v>
      </c>
      <c r="C2095" s="2" t="s">
        <v>22</v>
      </c>
      <c r="D2095" s="2" t="s">
        <v>5091</v>
      </c>
      <c r="E2095" s="2" t="s">
        <v>25</v>
      </c>
      <c r="F2095" s="2" t="s">
        <v>5107</v>
      </c>
      <c r="G2095" s="3">
        <v>0.157</v>
      </c>
      <c r="H2095" s="3">
        <v>93.32</v>
      </c>
      <c r="I2095" s="3">
        <v>100.0</v>
      </c>
      <c r="J2095" s="3">
        <v>129.94</v>
      </c>
      <c r="K2095" s="2" t="s">
        <v>16</v>
      </c>
    </row>
    <row r="2096">
      <c r="A2096" s="2" t="s">
        <v>5311</v>
      </c>
      <c r="B2096" s="2" t="s">
        <v>12</v>
      </c>
      <c r="C2096" s="2" t="s">
        <v>22</v>
      </c>
      <c r="D2096" s="2" t="s">
        <v>5091</v>
      </c>
      <c r="E2096" s="2" t="s">
        <v>25</v>
      </c>
      <c r="F2096" s="2" t="s">
        <v>5105</v>
      </c>
      <c r="G2096" s="3">
        <v>0.2312</v>
      </c>
      <c r="H2096" s="3">
        <v>89.96</v>
      </c>
      <c r="I2096" s="3">
        <v>100.0</v>
      </c>
      <c r="J2096" s="3">
        <v>129.94</v>
      </c>
      <c r="K2096" s="2" t="s">
        <v>16</v>
      </c>
    </row>
    <row r="2097">
      <c r="A2097" s="2" t="s">
        <v>5315</v>
      </c>
      <c r="B2097" s="2" t="s">
        <v>12</v>
      </c>
      <c r="C2097" s="2" t="s">
        <v>22</v>
      </c>
      <c r="D2097" s="2" t="s">
        <v>5091</v>
      </c>
      <c r="E2097" s="2" t="s">
        <v>25</v>
      </c>
      <c r="F2097" s="2" t="s">
        <v>5101</v>
      </c>
      <c r="G2097" s="3">
        <v>0.1962</v>
      </c>
      <c r="H2097" s="3">
        <v>92.23</v>
      </c>
      <c r="I2097" s="3">
        <v>100.0</v>
      </c>
      <c r="J2097" s="3">
        <v>129.94</v>
      </c>
      <c r="K2097" s="2" t="s">
        <v>16</v>
      </c>
    </row>
    <row r="2098">
      <c r="A2098" s="2" t="s">
        <v>5315</v>
      </c>
      <c r="B2098" s="2" t="s">
        <v>12</v>
      </c>
      <c r="C2098" s="2" t="s">
        <v>22</v>
      </c>
      <c r="D2098" s="2" t="s">
        <v>5091</v>
      </c>
      <c r="E2098" s="2" t="s">
        <v>25</v>
      </c>
      <c r="F2098" s="2" t="s">
        <v>5098</v>
      </c>
      <c r="G2098" s="3">
        <v>0.2123</v>
      </c>
      <c r="H2098" s="3">
        <v>88.33</v>
      </c>
      <c r="I2098" s="3">
        <v>100.0</v>
      </c>
      <c r="J2098" s="3">
        <v>129.94</v>
      </c>
      <c r="K2098" s="2" t="s">
        <v>16</v>
      </c>
    </row>
    <row r="2099">
      <c r="A2099" s="2" t="s">
        <v>5315</v>
      </c>
      <c r="B2099" s="2" t="s">
        <v>12</v>
      </c>
      <c r="C2099" s="2" t="s">
        <v>22</v>
      </c>
      <c r="D2099" s="2" t="s">
        <v>5091</v>
      </c>
      <c r="E2099" s="2" t="s">
        <v>25</v>
      </c>
      <c r="F2099" s="2" t="s">
        <v>5096</v>
      </c>
      <c r="G2099" s="3">
        <v>0.2487</v>
      </c>
      <c r="H2099" s="3">
        <v>84.65</v>
      </c>
      <c r="I2099" s="3">
        <v>100.0</v>
      </c>
      <c r="J2099" s="3">
        <v>129.94</v>
      </c>
      <c r="K2099" s="2" t="s">
        <v>16</v>
      </c>
    </row>
    <row r="2100">
      <c r="A2100" s="2" t="s">
        <v>5315</v>
      </c>
      <c r="B2100" s="2" t="s">
        <v>12</v>
      </c>
      <c r="C2100" s="2" t="s">
        <v>22</v>
      </c>
      <c r="D2100" s="2" t="s">
        <v>5091</v>
      </c>
      <c r="E2100" s="2" t="s">
        <v>25</v>
      </c>
      <c r="F2100" s="2" t="s">
        <v>5094</v>
      </c>
      <c r="G2100" s="3">
        <v>0.1866</v>
      </c>
      <c r="H2100" s="3">
        <v>90.56</v>
      </c>
      <c r="I2100" s="3">
        <v>100.0</v>
      </c>
      <c r="J2100" s="3">
        <v>129.94</v>
      </c>
      <c r="K2100" s="2" t="s">
        <v>16</v>
      </c>
    </row>
    <row r="2101">
      <c r="A2101" s="2" t="s">
        <v>5315</v>
      </c>
      <c r="B2101" s="2" t="s">
        <v>12</v>
      </c>
      <c r="C2101" s="2" t="s">
        <v>22</v>
      </c>
      <c r="D2101" s="2" t="s">
        <v>5091</v>
      </c>
      <c r="E2101" s="2" t="s">
        <v>25</v>
      </c>
      <c r="F2101" s="2" t="s">
        <v>5092</v>
      </c>
      <c r="G2101" s="3">
        <v>0.1614</v>
      </c>
      <c r="H2101" s="3">
        <v>89.69</v>
      </c>
      <c r="I2101" s="3">
        <v>100.0</v>
      </c>
      <c r="J2101" s="3">
        <v>129.94</v>
      </c>
      <c r="K2101" s="2" t="s">
        <v>16</v>
      </c>
    </row>
    <row r="2102">
      <c r="A2102" s="2" t="s">
        <v>5315</v>
      </c>
      <c r="B2102" s="2" t="s">
        <v>12</v>
      </c>
      <c r="C2102" s="2" t="s">
        <v>22</v>
      </c>
      <c r="D2102" s="2" t="s">
        <v>5042</v>
      </c>
      <c r="E2102" s="2" t="s">
        <v>25</v>
      </c>
      <c r="F2102" s="2" t="s">
        <v>5090</v>
      </c>
      <c r="G2102" s="3">
        <v>0.2285</v>
      </c>
      <c r="H2102" s="3">
        <v>84.4</v>
      </c>
      <c r="I2102" s="3">
        <v>100.0</v>
      </c>
      <c r="J2102" s="3">
        <v>129.94</v>
      </c>
      <c r="K2102" s="2" t="s">
        <v>16</v>
      </c>
    </row>
    <row r="2103">
      <c r="A2103" s="2" t="s">
        <v>5315</v>
      </c>
      <c r="B2103" s="2" t="s">
        <v>12</v>
      </c>
      <c r="C2103" s="2" t="s">
        <v>22</v>
      </c>
      <c r="D2103" s="2" t="s">
        <v>5042</v>
      </c>
      <c r="E2103" s="2" t="s">
        <v>25</v>
      </c>
      <c r="F2103" s="2" t="s">
        <v>5087</v>
      </c>
      <c r="G2103" s="3">
        <v>0.1982</v>
      </c>
      <c r="H2103" s="3">
        <v>98.46</v>
      </c>
      <c r="I2103" s="3">
        <v>97.6</v>
      </c>
      <c r="J2103" s="3">
        <v>129.94</v>
      </c>
      <c r="K2103" s="2" t="s">
        <v>16</v>
      </c>
    </row>
    <row r="2104">
      <c r="A2104" s="2" t="s">
        <v>5315</v>
      </c>
      <c r="B2104" s="2" t="s">
        <v>12</v>
      </c>
      <c r="C2104" s="2" t="s">
        <v>22</v>
      </c>
      <c r="D2104" s="2" t="s">
        <v>5042</v>
      </c>
      <c r="E2104" s="2" t="s">
        <v>25</v>
      </c>
      <c r="F2104" s="2" t="s">
        <v>5084</v>
      </c>
      <c r="G2104" s="3">
        <v>0.218</v>
      </c>
      <c r="H2104" s="3">
        <v>98.43</v>
      </c>
      <c r="I2104" s="3">
        <v>100.0</v>
      </c>
      <c r="J2104" s="3">
        <v>129.94</v>
      </c>
      <c r="K2104" s="2" t="s">
        <v>16</v>
      </c>
    </row>
    <row r="2105">
      <c r="A2105" s="2" t="s">
        <v>5315</v>
      </c>
      <c r="B2105" s="2" t="s">
        <v>12</v>
      </c>
      <c r="C2105" s="2" t="s">
        <v>22</v>
      </c>
      <c r="D2105" s="2" t="s">
        <v>5042</v>
      </c>
      <c r="E2105" s="2" t="s">
        <v>25</v>
      </c>
      <c r="F2105" s="2" t="s">
        <v>5082</v>
      </c>
      <c r="G2105" s="3">
        <v>0.1659</v>
      </c>
      <c r="H2105" s="3">
        <v>99.95</v>
      </c>
      <c r="I2105" s="3">
        <v>97.6</v>
      </c>
      <c r="J2105" s="3">
        <v>129.94</v>
      </c>
      <c r="K2105" s="2" t="s">
        <v>16</v>
      </c>
    </row>
    <row r="2106">
      <c r="A2106" s="2" t="s">
        <v>5315</v>
      </c>
      <c r="B2106" s="2" t="s">
        <v>12</v>
      </c>
      <c r="C2106" s="2" t="s">
        <v>22</v>
      </c>
      <c r="D2106" s="2" t="s">
        <v>5042</v>
      </c>
      <c r="E2106" s="2" t="s">
        <v>25</v>
      </c>
      <c r="F2106" s="2" t="s">
        <v>5079</v>
      </c>
      <c r="G2106" s="3">
        <v>0.2324</v>
      </c>
      <c r="H2106" s="3">
        <v>91.92</v>
      </c>
      <c r="I2106" s="3">
        <v>100.0</v>
      </c>
      <c r="J2106" s="3">
        <v>129.94</v>
      </c>
      <c r="K2106" s="2" t="s">
        <v>16</v>
      </c>
    </row>
    <row r="2107">
      <c r="A2107" s="2" t="s">
        <v>5319</v>
      </c>
      <c r="B2107" s="2" t="s">
        <v>12</v>
      </c>
      <c r="C2107" s="2" t="s">
        <v>22</v>
      </c>
      <c r="D2107" s="2" t="s">
        <v>5042</v>
      </c>
      <c r="E2107" s="2" t="s">
        <v>25</v>
      </c>
      <c r="F2107" s="2" t="s">
        <v>5077</v>
      </c>
      <c r="G2107" s="3">
        <v>0.1944</v>
      </c>
      <c r="H2107" s="3">
        <v>92.66</v>
      </c>
      <c r="I2107" s="3">
        <v>100.0</v>
      </c>
      <c r="J2107" s="3">
        <v>129.94</v>
      </c>
      <c r="K2107" s="2" t="s">
        <v>16</v>
      </c>
    </row>
    <row r="2108">
      <c r="A2108" s="2" t="s">
        <v>5319</v>
      </c>
      <c r="B2108" s="2" t="s">
        <v>12</v>
      </c>
      <c r="C2108" s="2" t="s">
        <v>22</v>
      </c>
      <c r="D2108" s="2" t="s">
        <v>5042</v>
      </c>
      <c r="E2108" s="2" t="s">
        <v>25</v>
      </c>
      <c r="F2108" s="2" t="s">
        <v>5074</v>
      </c>
      <c r="G2108" s="3">
        <v>0.203</v>
      </c>
      <c r="H2108" s="3">
        <v>89.51</v>
      </c>
      <c r="I2108" s="3">
        <v>100.0</v>
      </c>
      <c r="J2108" s="3">
        <v>129.94</v>
      </c>
      <c r="K2108" s="2" t="s">
        <v>16</v>
      </c>
    </row>
    <row r="2109">
      <c r="A2109" s="2" t="s">
        <v>5319</v>
      </c>
      <c r="B2109" s="2" t="s">
        <v>12</v>
      </c>
      <c r="C2109" s="2" t="s">
        <v>22</v>
      </c>
      <c r="D2109" s="2" t="s">
        <v>5042</v>
      </c>
      <c r="E2109" s="2" t="s">
        <v>25</v>
      </c>
      <c r="F2109" s="2" t="s">
        <v>5072</v>
      </c>
      <c r="G2109" s="3">
        <v>0.1386</v>
      </c>
      <c r="H2109" s="3">
        <v>95.41</v>
      </c>
      <c r="I2109" s="3">
        <v>100.0</v>
      </c>
      <c r="J2109" s="3">
        <v>129.94</v>
      </c>
      <c r="K2109" s="2" t="s">
        <v>16</v>
      </c>
    </row>
    <row r="2110">
      <c r="A2110" s="2" t="s">
        <v>5319</v>
      </c>
      <c r="B2110" s="2" t="s">
        <v>12</v>
      </c>
      <c r="C2110" s="2" t="s">
        <v>22</v>
      </c>
      <c r="D2110" s="2" t="s">
        <v>5042</v>
      </c>
      <c r="E2110" s="2" t="s">
        <v>25</v>
      </c>
      <c r="F2110" s="2" t="s">
        <v>5070</v>
      </c>
      <c r="G2110" s="3">
        <v>0.1426</v>
      </c>
      <c r="H2110" s="3">
        <v>87.2</v>
      </c>
      <c r="I2110" s="3">
        <v>100.0</v>
      </c>
      <c r="J2110" s="3">
        <v>129.94</v>
      </c>
      <c r="K2110" s="2" t="s">
        <v>16</v>
      </c>
    </row>
    <row r="2111">
      <c r="A2111" s="2" t="s">
        <v>5319</v>
      </c>
      <c r="B2111" s="2" t="s">
        <v>12</v>
      </c>
      <c r="C2111" s="2" t="s">
        <v>22</v>
      </c>
      <c r="D2111" s="2" t="s">
        <v>5042</v>
      </c>
      <c r="E2111" s="2" t="s">
        <v>25</v>
      </c>
      <c r="F2111" s="2" t="s">
        <v>5068</v>
      </c>
      <c r="G2111" s="3">
        <v>0.1802</v>
      </c>
      <c r="H2111" s="3">
        <v>93.41</v>
      </c>
      <c r="I2111" s="3">
        <v>100.0</v>
      </c>
      <c r="J2111" s="3">
        <v>129.94</v>
      </c>
      <c r="K2111" s="2" t="s">
        <v>16</v>
      </c>
    </row>
    <row r="2112">
      <c r="A2112" s="2" t="s">
        <v>5319</v>
      </c>
      <c r="B2112" s="2" t="s">
        <v>12</v>
      </c>
      <c r="C2112" s="2" t="s">
        <v>22</v>
      </c>
      <c r="D2112" s="2" t="s">
        <v>5042</v>
      </c>
      <c r="E2112" s="2" t="s">
        <v>25</v>
      </c>
      <c r="F2112" s="2" t="s">
        <v>5066</v>
      </c>
      <c r="G2112" s="3">
        <v>0.1599</v>
      </c>
      <c r="H2112" s="3">
        <v>89.29</v>
      </c>
      <c r="I2112" s="3">
        <v>100.0</v>
      </c>
      <c r="J2112" s="3">
        <v>129.94</v>
      </c>
      <c r="K2112" s="2" t="s">
        <v>16</v>
      </c>
    </row>
    <row r="2113">
      <c r="A2113" s="2" t="s">
        <v>5319</v>
      </c>
      <c r="B2113" s="2" t="s">
        <v>12</v>
      </c>
      <c r="C2113" s="2" t="s">
        <v>22</v>
      </c>
      <c r="D2113" s="2" t="s">
        <v>5042</v>
      </c>
      <c r="E2113" s="2" t="s">
        <v>25</v>
      </c>
      <c r="F2113" s="2" t="s">
        <v>5064</v>
      </c>
      <c r="G2113" s="3">
        <v>0.2062</v>
      </c>
      <c r="H2113" s="3">
        <v>88.47</v>
      </c>
      <c r="I2113" s="3">
        <v>100.0</v>
      </c>
      <c r="J2113" s="3">
        <v>129.94</v>
      </c>
      <c r="K2113" s="2" t="s">
        <v>16</v>
      </c>
    </row>
    <row r="2114">
      <c r="A2114" s="2" t="s">
        <v>5319</v>
      </c>
      <c r="B2114" s="2" t="s">
        <v>12</v>
      </c>
      <c r="C2114" s="2" t="s">
        <v>22</v>
      </c>
      <c r="D2114" s="2" t="s">
        <v>5042</v>
      </c>
      <c r="E2114" s="2" t="s">
        <v>25</v>
      </c>
      <c r="F2114" s="2" t="s">
        <v>5061</v>
      </c>
      <c r="G2114" s="3">
        <v>0.2047</v>
      </c>
      <c r="H2114" s="3">
        <v>89.99</v>
      </c>
      <c r="I2114" s="3">
        <v>100.0</v>
      </c>
      <c r="J2114" s="3">
        <v>129.94</v>
      </c>
      <c r="K2114" s="2" t="s">
        <v>16</v>
      </c>
    </row>
    <row r="2115">
      <c r="A2115" s="2" t="s">
        <v>5319</v>
      </c>
      <c r="B2115" s="2" t="s">
        <v>12</v>
      </c>
      <c r="C2115" s="2" t="s">
        <v>22</v>
      </c>
      <c r="D2115" s="2" t="s">
        <v>5042</v>
      </c>
      <c r="E2115" s="2" t="s">
        <v>25</v>
      </c>
      <c r="F2115" s="2" t="s">
        <v>5059</v>
      </c>
      <c r="G2115" s="3">
        <v>0.1583</v>
      </c>
      <c r="H2115" s="3">
        <v>93.83</v>
      </c>
      <c r="I2115" s="3">
        <v>100.0</v>
      </c>
      <c r="J2115" s="3">
        <v>129.94</v>
      </c>
      <c r="K2115" s="2" t="s">
        <v>16</v>
      </c>
    </row>
    <row r="2116">
      <c r="A2116" s="2" t="s">
        <v>5319</v>
      </c>
      <c r="B2116" s="2" t="s">
        <v>12</v>
      </c>
      <c r="C2116" s="2" t="s">
        <v>22</v>
      </c>
      <c r="D2116" s="2" t="s">
        <v>5042</v>
      </c>
      <c r="E2116" s="2" t="s">
        <v>25</v>
      </c>
      <c r="F2116" s="2" t="s">
        <v>5057</v>
      </c>
      <c r="G2116" s="3">
        <v>0.144</v>
      </c>
      <c r="H2116" s="3">
        <v>104.56</v>
      </c>
      <c r="I2116" s="3">
        <v>100.0</v>
      </c>
      <c r="J2116" s="3">
        <v>129.94</v>
      </c>
      <c r="K2116" s="2" t="s">
        <v>16</v>
      </c>
    </row>
    <row r="2117">
      <c r="A2117" s="2" t="s">
        <v>5319</v>
      </c>
      <c r="B2117" s="2" t="s">
        <v>12</v>
      </c>
      <c r="C2117" s="2" t="s">
        <v>22</v>
      </c>
      <c r="D2117" s="2" t="s">
        <v>5042</v>
      </c>
      <c r="E2117" s="2" t="s">
        <v>25</v>
      </c>
      <c r="F2117" s="2" t="s">
        <v>5055</v>
      </c>
      <c r="G2117" s="3">
        <v>0.1396</v>
      </c>
      <c r="H2117" s="3">
        <v>91.98</v>
      </c>
      <c r="I2117" s="3">
        <v>100.0</v>
      </c>
      <c r="J2117" s="3">
        <v>129.94</v>
      </c>
      <c r="K2117" s="2" t="s">
        <v>16</v>
      </c>
    </row>
    <row r="2118">
      <c r="A2118" s="2" t="s">
        <v>5323</v>
      </c>
      <c r="B2118" s="2" t="s">
        <v>12</v>
      </c>
      <c r="C2118" s="2" t="s">
        <v>22</v>
      </c>
      <c r="D2118" s="2" t="s">
        <v>5042</v>
      </c>
      <c r="E2118" s="2" t="s">
        <v>25</v>
      </c>
      <c r="F2118" s="2" t="s">
        <v>5053</v>
      </c>
      <c r="G2118" s="3">
        <v>0.2995</v>
      </c>
      <c r="H2118" s="3">
        <v>95.58</v>
      </c>
      <c r="I2118" s="3">
        <v>100.0</v>
      </c>
      <c r="J2118" s="3">
        <v>129.94</v>
      </c>
      <c r="K2118" s="2" t="s">
        <v>16</v>
      </c>
    </row>
    <row r="2119">
      <c r="A2119" s="2" t="s">
        <v>5323</v>
      </c>
      <c r="B2119" s="2" t="s">
        <v>12</v>
      </c>
      <c r="C2119" s="2" t="s">
        <v>22</v>
      </c>
      <c r="D2119" s="2" t="s">
        <v>5042</v>
      </c>
      <c r="E2119" s="2" t="s">
        <v>25</v>
      </c>
      <c r="F2119" s="2" t="s">
        <v>5050</v>
      </c>
      <c r="G2119" s="3">
        <v>0.1974</v>
      </c>
      <c r="H2119" s="3">
        <v>95.81</v>
      </c>
      <c r="I2119" s="3">
        <v>100.0</v>
      </c>
      <c r="J2119" s="3">
        <v>129.94</v>
      </c>
      <c r="K2119" s="2" t="s">
        <v>16</v>
      </c>
    </row>
    <row r="2120">
      <c r="A2120" s="2" t="s">
        <v>5323</v>
      </c>
      <c r="B2120" s="2" t="s">
        <v>12</v>
      </c>
      <c r="C2120" s="2" t="s">
        <v>22</v>
      </c>
      <c r="D2120" s="2" t="s">
        <v>5042</v>
      </c>
      <c r="E2120" s="2" t="s">
        <v>25</v>
      </c>
      <c r="F2120" s="2" t="s">
        <v>5045</v>
      </c>
      <c r="G2120" s="3">
        <v>0.15</v>
      </c>
      <c r="H2120" s="3">
        <v>98.0</v>
      </c>
      <c r="I2120" s="3">
        <v>100.0</v>
      </c>
      <c r="J2120" s="3">
        <v>129.94</v>
      </c>
      <c r="K2120" s="2" t="s">
        <v>16</v>
      </c>
    </row>
    <row r="2121">
      <c r="A2121" s="2" t="s">
        <v>5323</v>
      </c>
      <c r="B2121" s="2" t="s">
        <v>12</v>
      </c>
      <c r="C2121" s="2" t="s">
        <v>22</v>
      </c>
      <c r="D2121" s="2" t="s">
        <v>5042</v>
      </c>
      <c r="E2121" s="2" t="s">
        <v>25</v>
      </c>
      <c r="F2121" s="2" t="s">
        <v>5043</v>
      </c>
      <c r="G2121" s="3">
        <v>0.1482</v>
      </c>
      <c r="H2121" s="3">
        <v>94.04</v>
      </c>
      <c r="I2121" s="3">
        <v>100.0</v>
      </c>
      <c r="J2121" s="3">
        <v>129.94</v>
      </c>
      <c r="K2121" s="2" t="s">
        <v>16</v>
      </c>
    </row>
    <row r="2122">
      <c r="A2122" s="2" t="s">
        <v>5323</v>
      </c>
      <c r="B2122" s="2" t="s">
        <v>12</v>
      </c>
      <c r="C2122" s="2" t="s">
        <v>22</v>
      </c>
      <c r="D2122" s="2" t="s">
        <v>4995</v>
      </c>
      <c r="E2122" s="2" t="s">
        <v>25</v>
      </c>
      <c r="F2122" s="2" t="s">
        <v>5040</v>
      </c>
      <c r="G2122" s="3">
        <v>0.1881</v>
      </c>
      <c r="H2122" s="3">
        <v>87.83</v>
      </c>
      <c r="I2122" s="3">
        <v>100.0</v>
      </c>
      <c r="J2122" s="3">
        <v>129.94</v>
      </c>
      <c r="K2122" s="2" t="s">
        <v>16</v>
      </c>
    </row>
    <row r="2123">
      <c r="A2123" s="2" t="s">
        <v>5323</v>
      </c>
      <c r="B2123" s="2" t="s">
        <v>12</v>
      </c>
      <c r="C2123" s="2" t="s">
        <v>22</v>
      </c>
      <c r="D2123" s="2" t="s">
        <v>4995</v>
      </c>
      <c r="E2123" s="2" t="s">
        <v>25</v>
      </c>
      <c r="F2123" s="2" t="s">
        <v>5038</v>
      </c>
      <c r="G2123" s="3">
        <v>0.2842</v>
      </c>
      <c r="H2123" s="3">
        <v>90.35</v>
      </c>
      <c r="I2123" s="3">
        <v>100.0</v>
      </c>
      <c r="J2123" s="3">
        <v>129.94</v>
      </c>
      <c r="K2123" s="2" t="s">
        <v>16</v>
      </c>
    </row>
    <row r="2124">
      <c r="A2124" s="2" t="s">
        <v>5323</v>
      </c>
      <c r="B2124" s="2" t="s">
        <v>12</v>
      </c>
      <c r="C2124" s="2" t="s">
        <v>22</v>
      </c>
      <c r="D2124" s="2" t="s">
        <v>4995</v>
      </c>
      <c r="E2124" s="2" t="s">
        <v>25</v>
      </c>
      <c r="F2124" s="2" t="s">
        <v>5035</v>
      </c>
      <c r="G2124" s="3">
        <v>0.244</v>
      </c>
      <c r="H2124" s="3">
        <v>88.56</v>
      </c>
      <c r="I2124" s="3">
        <v>100.0</v>
      </c>
      <c r="J2124" s="3">
        <v>129.94</v>
      </c>
      <c r="K2124" s="2" t="s">
        <v>16</v>
      </c>
    </row>
    <row r="2125">
      <c r="A2125" s="2" t="s">
        <v>5323</v>
      </c>
      <c r="B2125" s="2" t="s">
        <v>12</v>
      </c>
      <c r="C2125" s="2" t="s">
        <v>22</v>
      </c>
      <c r="D2125" s="2" t="s">
        <v>4995</v>
      </c>
      <c r="E2125" s="2" t="s">
        <v>25</v>
      </c>
      <c r="F2125" s="2" t="s">
        <v>5033</v>
      </c>
      <c r="G2125" s="3">
        <v>0.2882</v>
      </c>
      <c r="H2125" s="3">
        <v>88.12</v>
      </c>
      <c r="I2125" s="3">
        <v>100.0</v>
      </c>
      <c r="J2125" s="3">
        <v>129.94</v>
      </c>
      <c r="K2125" s="2" t="s">
        <v>16</v>
      </c>
    </row>
    <row r="2126">
      <c r="A2126" s="2" t="s">
        <v>5323</v>
      </c>
      <c r="B2126" s="2" t="s">
        <v>12</v>
      </c>
      <c r="C2126" s="2" t="s">
        <v>22</v>
      </c>
      <c r="D2126" s="2" t="s">
        <v>4995</v>
      </c>
      <c r="E2126" s="2" t="s">
        <v>25</v>
      </c>
      <c r="F2126" s="2" t="s">
        <v>5031</v>
      </c>
      <c r="G2126" s="3">
        <v>0.3153</v>
      </c>
      <c r="H2126" s="3">
        <v>86.77</v>
      </c>
      <c r="I2126" s="3">
        <v>100.0</v>
      </c>
      <c r="J2126" s="3">
        <v>129.94</v>
      </c>
      <c r="K2126" s="2" t="s">
        <v>16</v>
      </c>
    </row>
    <row r="2127">
      <c r="A2127" s="2" t="s">
        <v>5323</v>
      </c>
      <c r="B2127" s="2" t="s">
        <v>12</v>
      </c>
      <c r="C2127" s="2" t="s">
        <v>22</v>
      </c>
      <c r="D2127" s="2" t="s">
        <v>4995</v>
      </c>
      <c r="E2127" s="2" t="s">
        <v>25</v>
      </c>
      <c r="F2127" s="2" t="s">
        <v>5028</v>
      </c>
      <c r="G2127" s="3">
        <v>0.1682</v>
      </c>
      <c r="H2127" s="3">
        <v>85.45</v>
      </c>
      <c r="I2127" s="3">
        <v>100.0</v>
      </c>
      <c r="J2127" s="3">
        <v>129.94</v>
      </c>
      <c r="K2127" s="2" t="s">
        <v>16</v>
      </c>
    </row>
    <row r="2128">
      <c r="A2128" s="2" t="s">
        <v>5326</v>
      </c>
      <c r="B2128" s="2" t="s">
        <v>12</v>
      </c>
      <c r="C2128" s="2" t="s">
        <v>22</v>
      </c>
      <c r="D2128" s="2" t="s">
        <v>4995</v>
      </c>
      <c r="E2128" s="2" t="s">
        <v>25</v>
      </c>
      <c r="F2128" s="2" t="s">
        <v>5026</v>
      </c>
      <c r="G2128" s="3">
        <v>0.2376</v>
      </c>
      <c r="H2128" s="3">
        <v>93.96</v>
      </c>
      <c r="I2128" s="3">
        <v>100.0</v>
      </c>
      <c r="J2128" s="3">
        <v>129.94</v>
      </c>
      <c r="K2128" s="2" t="s">
        <v>16</v>
      </c>
    </row>
    <row r="2129">
      <c r="A2129" s="2" t="s">
        <v>5326</v>
      </c>
      <c r="B2129" s="2" t="s">
        <v>12</v>
      </c>
      <c r="C2129" s="2" t="s">
        <v>22</v>
      </c>
      <c r="D2129" s="2" t="s">
        <v>4995</v>
      </c>
      <c r="E2129" s="2" t="s">
        <v>25</v>
      </c>
      <c r="F2129" s="2" t="s">
        <v>5023</v>
      </c>
      <c r="G2129" s="3">
        <v>0.2468</v>
      </c>
      <c r="H2129" s="3">
        <v>100.17</v>
      </c>
      <c r="I2129" s="3">
        <v>100.0</v>
      </c>
      <c r="J2129" s="3">
        <v>129.94</v>
      </c>
      <c r="K2129" s="2" t="s">
        <v>16</v>
      </c>
    </row>
    <row r="2130">
      <c r="A2130" s="2" t="s">
        <v>5326</v>
      </c>
      <c r="B2130" s="2" t="s">
        <v>12</v>
      </c>
      <c r="C2130" s="2" t="s">
        <v>22</v>
      </c>
      <c r="D2130" s="2" t="s">
        <v>4995</v>
      </c>
      <c r="E2130" s="2" t="s">
        <v>25</v>
      </c>
      <c r="F2130" s="2" t="s">
        <v>5021</v>
      </c>
      <c r="G2130" s="3">
        <v>0.2443</v>
      </c>
      <c r="H2130" s="3">
        <v>107.47</v>
      </c>
      <c r="I2130" s="3">
        <v>97.7</v>
      </c>
      <c r="J2130" s="3">
        <v>129.94</v>
      </c>
      <c r="K2130" s="2" t="s">
        <v>16</v>
      </c>
    </row>
    <row r="2131">
      <c r="A2131" s="2" t="s">
        <v>5326</v>
      </c>
      <c r="B2131" s="2" t="s">
        <v>12</v>
      </c>
      <c r="C2131" s="2" t="s">
        <v>22</v>
      </c>
      <c r="D2131" s="2" t="s">
        <v>4995</v>
      </c>
      <c r="E2131" s="2" t="s">
        <v>25</v>
      </c>
      <c r="F2131" s="2" t="s">
        <v>5019</v>
      </c>
      <c r="G2131" s="3">
        <v>0.3096</v>
      </c>
      <c r="H2131" s="3">
        <v>92.44</v>
      </c>
      <c r="I2131" s="3">
        <v>100.0</v>
      </c>
      <c r="J2131" s="3">
        <v>129.94</v>
      </c>
      <c r="K2131" s="2" t="s">
        <v>16</v>
      </c>
    </row>
    <row r="2132">
      <c r="A2132" s="2" t="s">
        <v>5326</v>
      </c>
      <c r="B2132" s="2" t="s">
        <v>12</v>
      </c>
      <c r="C2132" s="2" t="s">
        <v>22</v>
      </c>
      <c r="D2132" s="2" t="s">
        <v>4995</v>
      </c>
      <c r="E2132" s="2" t="s">
        <v>4795</v>
      </c>
      <c r="F2132" s="2" t="s">
        <v>5016</v>
      </c>
      <c r="G2132" s="3">
        <v>0.3499</v>
      </c>
      <c r="H2132" s="3">
        <v>96.28</v>
      </c>
      <c r="I2132" s="3">
        <v>100.0</v>
      </c>
      <c r="J2132" s="3">
        <v>129.94</v>
      </c>
      <c r="K2132" s="2" t="s">
        <v>50</v>
      </c>
    </row>
    <row r="2133">
      <c r="A2133" s="2" t="s">
        <v>5326</v>
      </c>
      <c r="B2133" s="2" t="s">
        <v>12</v>
      </c>
      <c r="C2133" s="2" t="s">
        <v>22</v>
      </c>
      <c r="D2133" s="2" t="s">
        <v>4995</v>
      </c>
      <c r="E2133" s="2" t="s">
        <v>25</v>
      </c>
      <c r="F2133" s="2" t="s">
        <v>5014</v>
      </c>
      <c r="G2133" s="3">
        <v>0.1548</v>
      </c>
      <c r="H2133" s="3">
        <v>92.51</v>
      </c>
      <c r="I2133" s="3">
        <v>100.0</v>
      </c>
      <c r="J2133" s="3">
        <v>129.94</v>
      </c>
      <c r="K2133" s="2" t="s">
        <v>16</v>
      </c>
    </row>
    <row r="2134">
      <c r="A2134" s="2" t="s">
        <v>5326</v>
      </c>
      <c r="B2134" s="2" t="s">
        <v>12</v>
      </c>
      <c r="C2134" s="2" t="s">
        <v>22</v>
      </c>
      <c r="D2134" s="2" t="s">
        <v>4995</v>
      </c>
      <c r="E2134" s="2" t="s">
        <v>25</v>
      </c>
      <c r="F2134" s="2" t="s">
        <v>5011</v>
      </c>
      <c r="G2134" s="3">
        <v>0.2988</v>
      </c>
      <c r="H2134" s="3">
        <v>94.42</v>
      </c>
      <c r="I2134" s="3">
        <v>100.0</v>
      </c>
      <c r="J2134" s="3">
        <v>129.94</v>
      </c>
      <c r="K2134" s="2" t="s">
        <v>16</v>
      </c>
    </row>
    <row r="2135">
      <c r="A2135" s="2" t="s">
        <v>5326</v>
      </c>
      <c r="B2135" s="2" t="s">
        <v>12</v>
      </c>
      <c r="C2135" s="2" t="s">
        <v>22</v>
      </c>
      <c r="D2135" s="2" t="s">
        <v>4995</v>
      </c>
      <c r="E2135" s="2" t="s">
        <v>25</v>
      </c>
      <c r="F2135" s="2" t="s">
        <v>5009</v>
      </c>
      <c r="G2135" s="3">
        <v>0.3215</v>
      </c>
      <c r="H2135" s="3">
        <v>86.17</v>
      </c>
      <c r="I2135" s="3">
        <v>100.0</v>
      </c>
      <c r="J2135" s="3">
        <v>129.94</v>
      </c>
      <c r="K2135" s="2" t="s">
        <v>16</v>
      </c>
    </row>
    <row r="2136">
      <c r="A2136" s="2" t="s">
        <v>5326</v>
      </c>
      <c r="B2136" s="2" t="s">
        <v>12</v>
      </c>
      <c r="C2136" s="2" t="s">
        <v>22</v>
      </c>
      <c r="D2136" s="2" t="s">
        <v>4995</v>
      </c>
      <c r="E2136" s="2" t="s">
        <v>25</v>
      </c>
      <c r="F2136" s="2" t="s">
        <v>5007</v>
      </c>
      <c r="G2136" s="3">
        <v>0.1975</v>
      </c>
      <c r="H2136" s="3">
        <v>88.96</v>
      </c>
      <c r="I2136" s="3">
        <v>100.0</v>
      </c>
      <c r="J2136" s="3">
        <v>129.94</v>
      </c>
      <c r="K2136" s="2" t="s">
        <v>16</v>
      </c>
    </row>
    <row r="2137">
      <c r="A2137" s="2" t="s">
        <v>5326</v>
      </c>
      <c r="B2137" s="2" t="s">
        <v>12</v>
      </c>
      <c r="C2137" s="2" t="s">
        <v>22</v>
      </c>
      <c r="D2137" s="2" t="s">
        <v>4995</v>
      </c>
      <c r="E2137" s="2" t="s">
        <v>25</v>
      </c>
      <c r="F2137" s="2" t="s">
        <v>5004</v>
      </c>
      <c r="G2137" s="3">
        <v>0.253</v>
      </c>
      <c r="H2137" s="3">
        <v>86.19</v>
      </c>
      <c r="I2137" s="3">
        <v>100.0</v>
      </c>
      <c r="J2137" s="3">
        <v>129.94</v>
      </c>
      <c r="K2137" s="2" t="s">
        <v>16</v>
      </c>
    </row>
    <row r="2138">
      <c r="A2138" s="2" t="s">
        <v>5326</v>
      </c>
      <c r="B2138" s="2" t="s">
        <v>12</v>
      </c>
      <c r="C2138" s="2" t="s">
        <v>22</v>
      </c>
      <c r="D2138" s="2" t="s">
        <v>4995</v>
      </c>
      <c r="E2138" s="2" t="s">
        <v>25</v>
      </c>
      <c r="F2138" s="2" t="s">
        <v>5002</v>
      </c>
      <c r="G2138" s="3">
        <v>0.3024</v>
      </c>
      <c r="H2138" s="3">
        <v>88.89</v>
      </c>
      <c r="I2138" s="3">
        <v>100.0</v>
      </c>
      <c r="J2138" s="3">
        <v>129.94</v>
      </c>
      <c r="K2138" s="2" t="s">
        <v>16</v>
      </c>
    </row>
    <row r="2139">
      <c r="A2139" s="2" t="s">
        <v>5330</v>
      </c>
      <c r="B2139" s="2" t="s">
        <v>12</v>
      </c>
      <c r="C2139" s="2" t="s">
        <v>22</v>
      </c>
      <c r="D2139" s="2" t="s">
        <v>4995</v>
      </c>
      <c r="E2139" s="2" t="s">
        <v>25</v>
      </c>
      <c r="F2139" s="2" t="s">
        <v>5000</v>
      </c>
      <c r="G2139" s="3">
        <v>0.2411</v>
      </c>
      <c r="H2139" s="3">
        <v>96.07</v>
      </c>
      <c r="I2139" s="3">
        <v>100.0</v>
      </c>
      <c r="J2139" s="3">
        <v>129.94</v>
      </c>
      <c r="K2139" s="2" t="s">
        <v>16</v>
      </c>
    </row>
    <row r="2140">
      <c r="A2140" s="2" t="s">
        <v>5330</v>
      </c>
      <c r="B2140" s="2" t="s">
        <v>12</v>
      </c>
      <c r="C2140" s="2" t="s">
        <v>22</v>
      </c>
      <c r="D2140" s="2" t="s">
        <v>4995</v>
      </c>
      <c r="E2140" s="2" t="s">
        <v>25</v>
      </c>
      <c r="F2140" s="2" t="s">
        <v>4999</v>
      </c>
      <c r="G2140" s="3">
        <v>0.2993</v>
      </c>
      <c r="H2140" s="3">
        <v>87.44</v>
      </c>
      <c r="I2140" s="3">
        <v>100.0</v>
      </c>
      <c r="J2140" s="3">
        <v>129.94</v>
      </c>
      <c r="K2140" s="2" t="s">
        <v>16</v>
      </c>
    </row>
    <row r="2141">
      <c r="A2141" s="2" t="s">
        <v>5330</v>
      </c>
      <c r="B2141" s="2" t="s">
        <v>12</v>
      </c>
      <c r="C2141" s="2" t="s">
        <v>22</v>
      </c>
      <c r="D2141" s="2" t="s">
        <v>4995</v>
      </c>
      <c r="E2141" s="2" t="s">
        <v>25</v>
      </c>
      <c r="F2141" s="2" t="s">
        <v>4996</v>
      </c>
      <c r="G2141" s="3">
        <v>0.2228</v>
      </c>
      <c r="H2141" s="3">
        <v>86.77</v>
      </c>
      <c r="I2141" s="3">
        <v>100.0</v>
      </c>
      <c r="J2141" s="3">
        <v>129.94</v>
      </c>
      <c r="K2141" s="2" t="s">
        <v>16</v>
      </c>
    </row>
    <row r="2142">
      <c r="A2142" s="2" t="s">
        <v>5330</v>
      </c>
      <c r="B2142" s="2" t="s">
        <v>12</v>
      </c>
      <c r="C2142" s="2" t="s">
        <v>13</v>
      </c>
      <c r="D2142" s="2" t="s">
        <v>4946</v>
      </c>
      <c r="E2142" s="2" t="s">
        <v>4946</v>
      </c>
      <c r="F2142" s="2" t="s">
        <v>4992</v>
      </c>
      <c r="G2142" s="3">
        <v>0.7761</v>
      </c>
      <c r="H2142" s="3">
        <v>93.01</v>
      </c>
      <c r="I2142" s="3">
        <v>100.0</v>
      </c>
      <c r="J2142" s="3">
        <v>129.94</v>
      </c>
      <c r="K2142" s="2" t="s">
        <v>16</v>
      </c>
    </row>
    <row r="2143">
      <c r="A2143" s="2" t="s">
        <v>5330</v>
      </c>
      <c r="B2143" s="2" t="s">
        <v>12</v>
      </c>
      <c r="C2143" s="2" t="s">
        <v>13</v>
      </c>
      <c r="D2143" s="2" t="s">
        <v>4946</v>
      </c>
      <c r="E2143" s="2" t="s">
        <v>4946</v>
      </c>
      <c r="F2143" s="2" t="s">
        <v>4990</v>
      </c>
      <c r="G2143" s="3">
        <v>0.8342</v>
      </c>
      <c r="H2143" s="3">
        <v>86.57</v>
      </c>
      <c r="I2143" s="3">
        <v>100.0</v>
      </c>
      <c r="J2143" s="3">
        <v>129.94</v>
      </c>
      <c r="K2143" s="2" t="s">
        <v>16</v>
      </c>
    </row>
    <row r="2144">
      <c r="A2144" s="2" t="s">
        <v>5330</v>
      </c>
      <c r="B2144" s="2" t="s">
        <v>12</v>
      </c>
      <c r="C2144" s="2" t="s">
        <v>13</v>
      </c>
      <c r="D2144" s="2" t="s">
        <v>4946</v>
      </c>
      <c r="E2144" s="2" t="s">
        <v>4946</v>
      </c>
      <c r="F2144" s="2" t="s">
        <v>4987</v>
      </c>
      <c r="G2144" s="3">
        <v>0.8318</v>
      </c>
      <c r="H2144" s="3">
        <v>94.37</v>
      </c>
      <c r="I2144" s="3">
        <v>100.0</v>
      </c>
      <c r="J2144" s="3">
        <v>129.94</v>
      </c>
      <c r="K2144" s="2" t="s">
        <v>16</v>
      </c>
    </row>
    <row r="2145">
      <c r="A2145" s="2" t="s">
        <v>5330</v>
      </c>
      <c r="B2145" s="2" t="s">
        <v>12</v>
      </c>
      <c r="C2145" s="2" t="s">
        <v>13</v>
      </c>
      <c r="D2145" s="2" t="s">
        <v>4946</v>
      </c>
      <c r="E2145" s="2" t="s">
        <v>4946</v>
      </c>
      <c r="F2145" s="2" t="s">
        <v>4985</v>
      </c>
      <c r="G2145" s="3">
        <v>0.7912</v>
      </c>
      <c r="H2145" s="3">
        <v>92.14</v>
      </c>
      <c r="I2145" s="3">
        <v>100.0</v>
      </c>
      <c r="J2145" s="3">
        <v>129.94</v>
      </c>
      <c r="K2145" s="2" t="s">
        <v>16</v>
      </c>
    </row>
    <row r="2146">
      <c r="A2146" s="2" t="s">
        <v>5330</v>
      </c>
      <c r="B2146" s="2" t="s">
        <v>12</v>
      </c>
      <c r="C2146" s="2" t="s">
        <v>13</v>
      </c>
      <c r="D2146" s="2" t="s">
        <v>4946</v>
      </c>
      <c r="E2146" s="2" t="s">
        <v>4946</v>
      </c>
      <c r="F2146" s="2" t="s">
        <v>4983</v>
      </c>
      <c r="G2146" s="3">
        <v>0.5609</v>
      </c>
      <c r="H2146" s="3">
        <v>92.32</v>
      </c>
      <c r="I2146" s="3">
        <v>100.0</v>
      </c>
      <c r="J2146" s="3">
        <v>129.94</v>
      </c>
      <c r="K2146" s="2" t="s">
        <v>16</v>
      </c>
    </row>
    <row r="2147">
      <c r="A2147" s="2" t="s">
        <v>5330</v>
      </c>
      <c r="B2147" s="2" t="s">
        <v>12</v>
      </c>
      <c r="C2147" s="2" t="s">
        <v>13</v>
      </c>
      <c r="D2147" s="2" t="s">
        <v>4946</v>
      </c>
      <c r="E2147" s="2" t="s">
        <v>4946</v>
      </c>
      <c r="F2147" s="2" t="s">
        <v>4981</v>
      </c>
      <c r="G2147" s="3">
        <v>0.7843</v>
      </c>
      <c r="H2147" s="3">
        <v>88.58</v>
      </c>
      <c r="I2147" s="3">
        <v>100.0</v>
      </c>
      <c r="J2147" s="3">
        <v>129.94</v>
      </c>
      <c r="K2147" s="2" t="s">
        <v>16</v>
      </c>
    </row>
    <row r="2148">
      <c r="A2148" s="2" t="s">
        <v>5330</v>
      </c>
      <c r="B2148" s="2" t="s">
        <v>12</v>
      </c>
      <c r="C2148" s="2" t="s">
        <v>13</v>
      </c>
      <c r="D2148" s="2" t="s">
        <v>4946</v>
      </c>
      <c r="E2148" s="2" t="s">
        <v>4946</v>
      </c>
      <c r="F2148" s="2" t="s">
        <v>4977</v>
      </c>
      <c r="G2148" s="3">
        <v>0.6824</v>
      </c>
      <c r="H2148" s="3">
        <v>90.18</v>
      </c>
      <c r="I2148" s="3">
        <v>97.4</v>
      </c>
      <c r="J2148" s="3">
        <v>129.94</v>
      </c>
      <c r="K2148" s="2" t="s">
        <v>16</v>
      </c>
    </row>
    <row r="2149">
      <c r="A2149" s="2" t="s">
        <v>5334</v>
      </c>
      <c r="B2149" s="2" t="s">
        <v>12</v>
      </c>
      <c r="C2149" s="2" t="s">
        <v>13</v>
      </c>
      <c r="D2149" s="2" t="s">
        <v>4946</v>
      </c>
      <c r="E2149" s="2" t="s">
        <v>4946</v>
      </c>
      <c r="F2149" s="2" t="s">
        <v>4975</v>
      </c>
      <c r="G2149" s="3">
        <v>0.5172</v>
      </c>
      <c r="H2149" s="3">
        <v>89.53</v>
      </c>
      <c r="I2149" s="3">
        <v>100.0</v>
      </c>
      <c r="J2149" s="3">
        <v>129.94</v>
      </c>
      <c r="K2149" s="2" t="s">
        <v>16</v>
      </c>
    </row>
    <row r="2150">
      <c r="A2150" s="2" t="s">
        <v>5334</v>
      </c>
      <c r="B2150" s="2" t="s">
        <v>12</v>
      </c>
      <c r="C2150" s="2" t="s">
        <v>13</v>
      </c>
      <c r="D2150" s="2" t="s">
        <v>4946</v>
      </c>
      <c r="E2150" s="2" t="s">
        <v>4946</v>
      </c>
      <c r="F2150" s="2" t="s">
        <v>4973</v>
      </c>
      <c r="G2150" s="3">
        <v>0.4923</v>
      </c>
      <c r="H2150" s="3">
        <v>90.04</v>
      </c>
      <c r="I2150" s="3">
        <v>100.0</v>
      </c>
      <c r="J2150" s="3">
        <v>129.94</v>
      </c>
      <c r="K2150" s="2" t="s">
        <v>16</v>
      </c>
    </row>
    <row r="2151">
      <c r="A2151" s="2" t="s">
        <v>5334</v>
      </c>
      <c r="B2151" s="2" t="s">
        <v>12</v>
      </c>
      <c r="C2151" s="2" t="s">
        <v>13</v>
      </c>
      <c r="D2151" s="2" t="s">
        <v>4946</v>
      </c>
      <c r="E2151" s="2" t="s">
        <v>4946</v>
      </c>
      <c r="F2151" s="2" t="s">
        <v>4971</v>
      </c>
      <c r="G2151" s="3">
        <v>0.683</v>
      </c>
      <c r="H2151" s="3">
        <v>87.66</v>
      </c>
      <c r="I2151" s="3">
        <v>100.0</v>
      </c>
      <c r="J2151" s="3">
        <v>129.94</v>
      </c>
      <c r="K2151" s="2" t="s">
        <v>16</v>
      </c>
    </row>
    <row r="2152">
      <c r="A2152" s="2" t="s">
        <v>5334</v>
      </c>
      <c r="B2152" s="2" t="s">
        <v>12</v>
      </c>
      <c r="C2152" s="2" t="s">
        <v>13</v>
      </c>
      <c r="D2152" s="2" t="s">
        <v>4946</v>
      </c>
      <c r="E2152" s="2" t="s">
        <v>4946</v>
      </c>
      <c r="F2152" s="2" t="s">
        <v>4969</v>
      </c>
      <c r="G2152" s="3">
        <v>0.3999</v>
      </c>
      <c r="H2152" s="3">
        <v>87.36</v>
      </c>
      <c r="I2152" s="3">
        <v>100.0</v>
      </c>
      <c r="J2152" s="3">
        <v>129.94</v>
      </c>
      <c r="K2152" s="2" t="s">
        <v>16</v>
      </c>
    </row>
    <row r="2153">
      <c r="A2153" s="2" t="s">
        <v>5334</v>
      </c>
      <c r="B2153" s="2" t="s">
        <v>12</v>
      </c>
      <c r="C2153" s="2" t="s">
        <v>13</v>
      </c>
      <c r="D2153" s="2" t="s">
        <v>4946</v>
      </c>
      <c r="E2153" s="2" t="s">
        <v>4946</v>
      </c>
      <c r="F2153" s="2" t="s">
        <v>4966</v>
      </c>
      <c r="G2153" s="3">
        <v>0.7213</v>
      </c>
      <c r="H2153" s="3">
        <v>90.78</v>
      </c>
      <c r="I2153" s="3">
        <v>100.0</v>
      </c>
      <c r="J2153" s="3">
        <v>129.94</v>
      </c>
      <c r="K2153" s="2" t="s">
        <v>16</v>
      </c>
    </row>
    <row r="2154">
      <c r="A2154" s="2" t="s">
        <v>5334</v>
      </c>
      <c r="B2154" s="2" t="s">
        <v>12</v>
      </c>
      <c r="C2154" s="2" t="s">
        <v>13</v>
      </c>
      <c r="D2154" s="2" t="s">
        <v>4946</v>
      </c>
      <c r="E2154" s="2" t="s">
        <v>4946</v>
      </c>
      <c r="F2154" s="2" t="s">
        <v>4963</v>
      </c>
      <c r="G2154" s="3">
        <v>0.5927</v>
      </c>
      <c r="H2154" s="3">
        <v>88.94</v>
      </c>
      <c r="I2154" s="3">
        <v>100.0</v>
      </c>
      <c r="J2154" s="3">
        <v>129.94</v>
      </c>
      <c r="K2154" s="2" t="s">
        <v>16</v>
      </c>
    </row>
    <row r="2155">
      <c r="A2155" s="2" t="s">
        <v>5334</v>
      </c>
      <c r="B2155" s="2" t="s">
        <v>12</v>
      </c>
      <c r="C2155" s="2" t="s">
        <v>13</v>
      </c>
      <c r="D2155" s="2" t="s">
        <v>4946</v>
      </c>
      <c r="E2155" s="2" t="s">
        <v>4946</v>
      </c>
      <c r="F2155" s="2" t="s">
        <v>4961</v>
      </c>
      <c r="G2155" s="3">
        <v>0.6394</v>
      </c>
      <c r="H2155" s="3">
        <v>89.7</v>
      </c>
      <c r="I2155" s="3">
        <v>100.0</v>
      </c>
      <c r="J2155" s="3">
        <v>129.94</v>
      </c>
      <c r="K2155" s="2" t="s">
        <v>16</v>
      </c>
    </row>
    <row r="2156">
      <c r="A2156" s="2" t="s">
        <v>5334</v>
      </c>
      <c r="B2156" s="2" t="s">
        <v>12</v>
      </c>
      <c r="C2156" s="2" t="s">
        <v>13</v>
      </c>
      <c r="D2156" s="2" t="s">
        <v>4946</v>
      </c>
      <c r="E2156" s="2" t="s">
        <v>4946</v>
      </c>
      <c r="F2156" s="2" t="s">
        <v>4958</v>
      </c>
      <c r="G2156" s="3">
        <v>0.7079</v>
      </c>
      <c r="H2156" s="3">
        <v>89.48</v>
      </c>
      <c r="I2156" s="3">
        <v>100.0</v>
      </c>
      <c r="J2156" s="3">
        <v>129.94</v>
      </c>
      <c r="K2156" s="2" t="s">
        <v>16</v>
      </c>
    </row>
    <row r="2157">
      <c r="A2157" s="2" t="s">
        <v>5334</v>
      </c>
      <c r="B2157" s="2" t="s">
        <v>12</v>
      </c>
      <c r="C2157" s="2" t="s">
        <v>13</v>
      </c>
      <c r="D2157" s="2" t="s">
        <v>4946</v>
      </c>
      <c r="E2157" s="2" t="s">
        <v>4946</v>
      </c>
      <c r="F2157" s="2" t="s">
        <v>4956</v>
      </c>
      <c r="G2157" s="3">
        <v>0.77</v>
      </c>
      <c r="H2157" s="3">
        <v>87.24</v>
      </c>
      <c r="I2157" s="3">
        <v>100.0</v>
      </c>
      <c r="J2157" s="3">
        <v>129.94</v>
      </c>
      <c r="K2157" s="2" t="s">
        <v>16</v>
      </c>
    </row>
    <row r="2158">
      <c r="A2158" s="2" t="s">
        <v>5334</v>
      </c>
      <c r="B2158" s="2" t="s">
        <v>12</v>
      </c>
      <c r="C2158" s="2" t="s">
        <v>13</v>
      </c>
      <c r="D2158" s="2" t="s">
        <v>4946</v>
      </c>
      <c r="E2158" s="2" t="s">
        <v>4946</v>
      </c>
      <c r="F2158" s="2" t="s">
        <v>4954</v>
      </c>
      <c r="G2158" s="3">
        <v>0.777</v>
      </c>
      <c r="H2158" s="3">
        <v>89.89</v>
      </c>
      <c r="I2158" s="3">
        <v>100.0</v>
      </c>
      <c r="J2158" s="3">
        <v>129.94</v>
      </c>
      <c r="K2158" s="2" t="s">
        <v>16</v>
      </c>
    </row>
    <row r="2159">
      <c r="A2159" s="2" t="s">
        <v>5334</v>
      </c>
      <c r="B2159" s="2" t="s">
        <v>12</v>
      </c>
      <c r="C2159" s="2" t="s">
        <v>13</v>
      </c>
      <c r="D2159" s="2" t="s">
        <v>4946</v>
      </c>
      <c r="E2159" s="2" t="s">
        <v>4946</v>
      </c>
      <c r="F2159" s="2" t="s">
        <v>4952</v>
      </c>
      <c r="G2159" s="3">
        <v>0.3816</v>
      </c>
      <c r="H2159" s="3">
        <v>85.28</v>
      </c>
      <c r="I2159" s="3">
        <v>100.0</v>
      </c>
      <c r="J2159" s="3">
        <v>129.94</v>
      </c>
      <c r="K2159" s="2" t="s">
        <v>16</v>
      </c>
    </row>
    <row r="2160">
      <c r="A2160" s="2" t="s">
        <v>5338</v>
      </c>
      <c r="B2160" s="2" t="s">
        <v>12</v>
      </c>
      <c r="C2160" s="2" t="s">
        <v>13</v>
      </c>
      <c r="D2160" s="2" t="s">
        <v>4946</v>
      </c>
      <c r="E2160" s="2" t="s">
        <v>4946</v>
      </c>
      <c r="F2160" s="2" t="s">
        <v>4949</v>
      </c>
      <c r="G2160" s="3">
        <v>0.6099</v>
      </c>
      <c r="H2160" s="3">
        <v>89.36</v>
      </c>
      <c r="I2160" s="3">
        <v>100.0</v>
      </c>
      <c r="J2160" s="3">
        <v>129.94</v>
      </c>
      <c r="K2160" s="2" t="s">
        <v>16</v>
      </c>
    </row>
    <row r="2161">
      <c r="A2161" s="2" t="s">
        <v>5338</v>
      </c>
      <c r="B2161" s="2" t="s">
        <v>12</v>
      </c>
      <c r="C2161" s="2" t="s">
        <v>13</v>
      </c>
      <c r="D2161" s="2" t="s">
        <v>4946</v>
      </c>
      <c r="E2161" s="2" t="s">
        <v>4946</v>
      </c>
      <c r="F2161" s="2" t="s">
        <v>4947</v>
      </c>
      <c r="G2161" s="3">
        <v>0.4018</v>
      </c>
      <c r="H2161" s="3">
        <v>87.4</v>
      </c>
      <c r="I2161" s="3">
        <v>100.0</v>
      </c>
      <c r="J2161" s="3">
        <v>129.94</v>
      </c>
      <c r="K2161" s="2" t="s">
        <v>16</v>
      </c>
    </row>
    <row r="2162">
      <c r="A2162" s="2" t="s">
        <v>5338</v>
      </c>
      <c r="B2162" s="2" t="s">
        <v>12</v>
      </c>
      <c r="C2162" s="2" t="s">
        <v>13</v>
      </c>
      <c r="D2162" s="2" t="s">
        <v>4897</v>
      </c>
      <c r="E2162" s="2" t="s">
        <v>4897</v>
      </c>
      <c r="F2162" s="2" t="s">
        <v>4944</v>
      </c>
      <c r="G2162" s="3">
        <v>0.5831</v>
      </c>
      <c r="H2162" s="3">
        <v>88.72</v>
      </c>
      <c r="I2162" s="3">
        <v>100.0</v>
      </c>
      <c r="J2162" s="3">
        <v>129.94</v>
      </c>
      <c r="K2162" s="2" t="s">
        <v>16</v>
      </c>
    </row>
    <row r="2163">
      <c r="A2163" s="2" t="s">
        <v>5338</v>
      </c>
      <c r="B2163" s="2" t="s">
        <v>12</v>
      </c>
      <c r="C2163" s="2" t="s">
        <v>13</v>
      </c>
      <c r="D2163" s="2" t="s">
        <v>4897</v>
      </c>
      <c r="E2163" s="2" t="s">
        <v>4897</v>
      </c>
      <c r="F2163" s="2" t="s">
        <v>4941</v>
      </c>
      <c r="G2163" s="3">
        <v>0.7096</v>
      </c>
      <c r="H2163" s="3">
        <v>85.77</v>
      </c>
      <c r="I2163" s="3">
        <v>100.0</v>
      </c>
      <c r="J2163" s="3">
        <v>129.94</v>
      </c>
      <c r="K2163" s="2" t="s">
        <v>16</v>
      </c>
    </row>
    <row r="2164">
      <c r="A2164" s="2" t="s">
        <v>5338</v>
      </c>
      <c r="B2164" s="2" t="s">
        <v>12</v>
      </c>
      <c r="C2164" s="2" t="s">
        <v>13</v>
      </c>
      <c r="D2164" s="2" t="s">
        <v>4897</v>
      </c>
      <c r="E2164" s="2" t="s">
        <v>4897</v>
      </c>
      <c r="F2164" s="2" t="s">
        <v>4939</v>
      </c>
      <c r="G2164" s="3">
        <v>0.6842</v>
      </c>
      <c r="H2164" s="3">
        <v>93.67</v>
      </c>
      <c r="I2164" s="3">
        <v>100.0</v>
      </c>
      <c r="J2164" s="3">
        <v>129.94</v>
      </c>
      <c r="K2164" s="2" t="s">
        <v>16</v>
      </c>
    </row>
    <row r="2165">
      <c r="A2165" s="2" t="s">
        <v>5338</v>
      </c>
      <c r="B2165" s="2" t="s">
        <v>12</v>
      </c>
      <c r="C2165" s="2" t="s">
        <v>13</v>
      </c>
      <c r="D2165" s="2" t="s">
        <v>4897</v>
      </c>
      <c r="E2165" s="2" t="s">
        <v>4897</v>
      </c>
      <c r="F2165" s="2" t="s">
        <v>4937</v>
      </c>
      <c r="G2165" s="3">
        <v>0.455</v>
      </c>
      <c r="H2165" s="3">
        <v>89.3</v>
      </c>
      <c r="I2165" s="3">
        <v>100.0</v>
      </c>
      <c r="J2165" s="3">
        <v>129.94</v>
      </c>
      <c r="K2165" s="2" t="s">
        <v>16</v>
      </c>
    </row>
    <row r="2166">
      <c r="A2166" s="2" t="s">
        <v>5338</v>
      </c>
      <c r="B2166" s="2" t="s">
        <v>12</v>
      </c>
      <c r="C2166" s="2" t="s">
        <v>13</v>
      </c>
      <c r="D2166" s="2" t="s">
        <v>4897</v>
      </c>
      <c r="E2166" s="2" t="s">
        <v>4897</v>
      </c>
      <c r="F2166" s="2" t="s">
        <v>4934</v>
      </c>
      <c r="G2166" s="3">
        <v>0.4093</v>
      </c>
      <c r="H2166" s="3">
        <v>89.33</v>
      </c>
      <c r="I2166" s="3">
        <v>100.0</v>
      </c>
      <c r="J2166" s="3">
        <v>129.94</v>
      </c>
      <c r="K2166" s="2" t="s">
        <v>16</v>
      </c>
    </row>
    <row r="2167">
      <c r="A2167" s="2" t="s">
        <v>5338</v>
      </c>
      <c r="B2167" s="2" t="s">
        <v>12</v>
      </c>
      <c r="C2167" s="2" t="s">
        <v>13</v>
      </c>
      <c r="D2167" s="2" t="s">
        <v>4897</v>
      </c>
      <c r="E2167" s="2" t="s">
        <v>25</v>
      </c>
      <c r="F2167" s="2" t="s">
        <v>4931</v>
      </c>
      <c r="G2167" s="3">
        <v>0.1688</v>
      </c>
      <c r="H2167" s="3">
        <v>88.53</v>
      </c>
      <c r="I2167" s="3">
        <v>100.0</v>
      </c>
      <c r="J2167" s="3">
        <v>129.94</v>
      </c>
      <c r="K2167" s="2" t="s">
        <v>50</v>
      </c>
    </row>
    <row r="2168">
      <c r="A2168" s="2" t="s">
        <v>5338</v>
      </c>
      <c r="B2168" s="2" t="s">
        <v>12</v>
      </c>
      <c r="C2168" s="2" t="s">
        <v>13</v>
      </c>
      <c r="D2168" s="2" t="s">
        <v>4897</v>
      </c>
      <c r="E2168" s="2" t="s">
        <v>25</v>
      </c>
      <c r="F2168" s="2" t="s">
        <v>4929</v>
      </c>
      <c r="G2168" s="3">
        <v>0.1397</v>
      </c>
      <c r="H2168" s="3">
        <v>90.47</v>
      </c>
      <c r="I2168" s="3">
        <v>100.0</v>
      </c>
      <c r="J2168" s="3">
        <v>129.94</v>
      </c>
      <c r="K2168" s="2" t="s">
        <v>50</v>
      </c>
    </row>
    <row r="2169">
      <c r="A2169" s="2" t="s">
        <v>5338</v>
      </c>
      <c r="B2169" s="2" t="s">
        <v>12</v>
      </c>
      <c r="C2169" s="2" t="s">
        <v>13</v>
      </c>
      <c r="D2169" s="2" t="s">
        <v>4897</v>
      </c>
      <c r="E2169" s="2" t="s">
        <v>25</v>
      </c>
      <c r="F2169" s="2" t="s">
        <v>4928</v>
      </c>
      <c r="G2169" s="3">
        <v>0.1984</v>
      </c>
      <c r="H2169" s="3">
        <v>86.02</v>
      </c>
      <c r="I2169" s="3">
        <v>100.0</v>
      </c>
      <c r="J2169" s="3">
        <v>129.94</v>
      </c>
      <c r="K2169" s="2" t="s">
        <v>50</v>
      </c>
    </row>
    <row r="2170">
      <c r="A2170" s="2" t="s">
        <v>5338</v>
      </c>
      <c r="B2170" s="2" t="s">
        <v>12</v>
      </c>
      <c r="C2170" s="2" t="s">
        <v>13</v>
      </c>
      <c r="D2170" s="2" t="s">
        <v>4897</v>
      </c>
      <c r="E2170" s="2" t="s">
        <v>25</v>
      </c>
      <c r="F2170" s="2" t="s">
        <v>4924</v>
      </c>
      <c r="G2170" s="3">
        <v>0.2364</v>
      </c>
      <c r="H2170" s="3">
        <v>98.38</v>
      </c>
      <c r="I2170" s="3">
        <v>100.0</v>
      </c>
      <c r="J2170" s="3">
        <v>129.94</v>
      </c>
      <c r="K2170" s="2" t="s">
        <v>50</v>
      </c>
    </row>
    <row r="2171">
      <c r="A2171" s="2" t="s">
        <v>5344</v>
      </c>
      <c r="B2171" s="2" t="s">
        <v>12</v>
      </c>
      <c r="C2171" s="2" t="s">
        <v>13</v>
      </c>
      <c r="D2171" s="2" t="s">
        <v>4897</v>
      </c>
      <c r="E2171" s="2" t="s">
        <v>25</v>
      </c>
      <c r="F2171" s="2" t="s">
        <v>4922</v>
      </c>
      <c r="G2171" s="3">
        <v>0.1651</v>
      </c>
      <c r="H2171" s="3">
        <v>86.16</v>
      </c>
      <c r="I2171" s="3">
        <v>100.0</v>
      </c>
      <c r="J2171" s="3">
        <v>129.94</v>
      </c>
      <c r="K2171" s="2" t="s">
        <v>50</v>
      </c>
    </row>
    <row r="2172">
      <c r="A2172" s="2" t="s">
        <v>5344</v>
      </c>
      <c r="B2172" s="2" t="s">
        <v>12</v>
      </c>
      <c r="C2172" s="2" t="s">
        <v>13</v>
      </c>
      <c r="D2172" s="2" t="s">
        <v>4897</v>
      </c>
      <c r="E2172" s="2" t="s">
        <v>4897</v>
      </c>
      <c r="F2172" s="2" t="s">
        <v>4920</v>
      </c>
      <c r="G2172" s="3">
        <v>0.4</v>
      </c>
      <c r="H2172" s="3">
        <v>86.45</v>
      </c>
      <c r="I2172" s="3">
        <v>100.0</v>
      </c>
      <c r="J2172" s="3">
        <v>129.94</v>
      </c>
      <c r="K2172" s="2" t="s">
        <v>16</v>
      </c>
    </row>
    <row r="2173">
      <c r="A2173" s="2" t="s">
        <v>5344</v>
      </c>
      <c r="B2173" s="2" t="s">
        <v>12</v>
      </c>
      <c r="C2173" s="2" t="s">
        <v>13</v>
      </c>
      <c r="D2173" s="2" t="s">
        <v>4897</v>
      </c>
      <c r="E2173" s="2" t="s">
        <v>25</v>
      </c>
      <c r="F2173" s="2" t="s">
        <v>4918</v>
      </c>
      <c r="G2173" s="3">
        <v>0.2888</v>
      </c>
      <c r="H2173" s="3">
        <v>81.33</v>
      </c>
      <c r="I2173" s="3">
        <v>100.0</v>
      </c>
      <c r="J2173" s="3">
        <v>129.94</v>
      </c>
      <c r="K2173" s="2" t="s">
        <v>50</v>
      </c>
    </row>
    <row r="2174">
      <c r="A2174" s="2" t="s">
        <v>5344</v>
      </c>
      <c r="B2174" s="2" t="s">
        <v>12</v>
      </c>
      <c r="C2174" s="2" t="s">
        <v>13</v>
      </c>
      <c r="D2174" s="2" t="s">
        <v>4897</v>
      </c>
      <c r="E2174" s="2" t="s">
        <v>4897</v>
      </c>
      <c r="F2174" s="2" t="s">
        <v>4916</v>
      </c>
      <c r="G2174" s="3">
        <v>0.7467</v>
      </c>
      <c r="H2174" s="3">
        <v>89.53</v>
      </c>
      <c r="I2174" s="3">
        <v>100.0</v>
      </c>
      <c r="J2174" s="3">
        <v>129.94</v>
      </c>
      <c r="K2174" s="2" t="s">
        <v>16</v>
      </c>
    </row>
    <row r="2175">
      <c r="A2175" s="2" t="s">
        <v>5344</v>
      </c>
      <c r="B2175" s="2" t="s">
        <v>12</v>
      </c>
      <c r="C2175" s="2" t="s">
        <v>13</v>
      </c>
      <c r="D2175" s="2" t="s">
        <v>4897</v>
      </c>
      <c r="E2175" s="2" t="s">
        <v>4897</v>
      </c>
      <c r="F2175" s="2" t="s">
        <v>4913</v>
      </c>
      <c r="G2175" s="3">
        <v>0.5863</v>
      </c>
      <c r="H2175" s="3">
        <v>87.38</v>
      </c>
      <c r="I2175" s="3">
        <v>100.0</v>
      </c>
      <c r="J2175" s="3">
        <v>129.94</v>
      </c>
      <c r="K2175" s="2" t="s">
        <v>16</v>
      </c>
    </row>
    <row r="2176">
      <c r="A2176" s="2" t="s">
        <v>5344</v>
      </c>
      <c r="B2176" s="2" t="s">
        <v>12</v>
      </c>
      <c r="C2176" s="2" t="s">
        <v>13</v>
      </c>
      <c r="D2176" s="2" t="s">
        <v>4897</v>
      </c>
      <c r="E2176" s="2" t="s">
        <v>4897</v>
      </c>
      <c r="F2176" s="2" t="s">
        <v>4910</v>
      </c>
      <c r="G2176" s="3">
        <v>0.4958</v>
      </c>
      <c r="H2176" s="3">
        <v>99.68</v>
      </c>
      <c r="I2176" s="3">
        <v>100.0</v>
      </c>
      <c r="J2176" s="3">
        <v>129.94</v>
      </c>
      <c r="K2176" s="2" t="s">
        <v>16</v>
      </c>
    </row>
    <row r="2177">
      <c r="A2177" s="2" t="s">
        <v>5344</v>
      </c>
      <c r="B2177" s="2" t="s">
        <v>12</v>
      </c>
      <c r="C2177" s="2" t="s">
        <v>13</v>
      </c>
      <c r="D2177" s="2" t="s">
        <v>4897</v>
      </c>
      <c r="E2177" s="2" t="s">
        <v>25</v>
      </c>
      <c r="F2177" s="2" t="s">
        <v>4908</v>
      </c>
      <c r="G2177" s="3">
        <v>0.2615</v>
      </c>
      <c r="H2177" s="3">
        <v>103.67</v>
      </c>
      <c r="I2177" s="3">
        <v>100.0</v>
      </c>
      <c r="J2177" s="3">
        <v>129.94</v>
      </c>
      <c r="K2177" s="2" t="s">
        <v>50</v>
      </c>
    </row>
    <row r="2178">
      <c r="A2178" s="2" t="s">
        <v>5344</v>
      </c>
      <c r="B2178" s="2" t="s">
        <v>12</v>
      </c>
      <c r="C2178" s="2" t="s">
        <v>13</v>
      </c>
      <c r="D2178" s="2" t="s">
        <v>4897</v>
      </c>
      <c r="E2178" s="2" t="s">
        <v>25</v>
      </c>
      <c r="F2178" s="2" t="s">
        <v>4905</v>
      </c>
      <c r="G2178" s="3">
        <v>0.2624</v>
      </c>
      <c r="H2178" s="3">
        <v>106.08</v>
      </c>
      <c r="I2178" s="3">
        <v>100.0</v>
      </c>
      <c r="J2178" s="3">
        <v>129.94</v>
      </c>
      <c r="K2178" s="2" t="s">
        <v>50</v>
      </c>
    </row>
    <row r="2179">
      <c r="A2179" s="2" t="s">
        <v>5344</v>
      </c>
      <c r="B2179" s="2" t="s">
        <v>12</v>
      </c>
      <c r="C2179" s="2" t="s">
        <v>13</v>
      </c>
      <c r="D2179" s="2" t="s">
        <v>4897</v>
      </c>
      <c r="E2179" s="2" t="s">
        <v>4897</v>
      </c>
      <c r="F2179" s="2" t="s">
        <v>4902</v>
      </c>
      <c r="G2179" s="3">
        <v>0.4614</v>
      </c>
      <c r="H2179" s="3">
        <v>93.81</v>
      </c>
      <c r="I2179" s="3">
        <v>100.0</v>
      </c>
      <c r="J2179" s="3">
        <v>129.94</v>
      </c>
      <c r="K2179" s="2" t="s">
        <v>16</v>
      </c>
    </row>
    <row r="2180">
      <c r="A2180" s="2" t="s">
        <v>5344</v>
      </c>
      <c r="B2180" s="2" t="s">
        <v>12</v>
      </c>
      <c r="C2180" s="2" t="s">
        <v>13</v>
      </c>
      <c r="D2180" s="2" t="s">
        <v>4897</v>
      </c>
      <c r="E2180" s="2" t="s">
        <v>4897</v>
      </c>
      <c r="F2180" s="2" t="s">
        <v>4901</v>
      </c>
      <c r="G2180" s="3">
        <v>0.6493</v>
      </c>
      <c r="H2180" s="3">
        <v>99.24</v>
      </c>
      <c r="I2180" s="3">
        <v>100.0</v>
      </c>
      <c r="J2180" s="3">
        <v>129.94</v>
      </c>
      <c r="K2180" s="2" t="s">
        <v>16</v>
      </c>
    </row>
    <row r="2181">
      <c r="A2181" s="2" t="s">
        <v>5351</v>
      </c>
      <c r="B2181" s="2" t="s">
        <v>12</v>
      </c>
      <c r="C2181" s="2" t="s">
        <v>13</v>
      </c>
      <c r="D2181" s="2" t="s">
        <v>4897</v>
      </c>
      <c r="E2181" s="2" t="s">
        <v>4897</v>
      </c>
      <c r="F2181" s="2" t="s">
        <v>4899</v>
      </c>
      <c r="G2181" s="3">
        <v>0.4454</v>
      </c>
      <c r="H2181" s="3">
        <v>97.07</v>
      </c>
      <c r="I2181" s="3">
        <v>100.0</v>
      </c>
      <c r="J2181" s="3">
        <v>129.94</v>
      </c>
      <c r="K2181" s="2" t="s">
        <v>16</v>
      </c>
    </row>
    <row r="2182">
      <c r="A2182" s="2" t="s">
        <v>5351</v>
      </c>
      <c r="B2182" s="2" t="s">
        <v>12</v>
      </c>
      <c r="C2182" s="2" t="s">
        <v>13</v>
      </c>
      <c r="D2182" s="2" t="s">
        <v>4845</v>
      </c>
      <c r="E2182" s="2" t="s">
        <v>4845</v>
      </c>
      <c r="F2182" s="2" t="s">
        <v>4896</v>
      </c>
      <c r="G2182" s="3">
        <v>0.7321</v>
      </c>
      <c r="H2182" s="3">
        <v>90.98</v>
      </c>
      <c r="I2182" s="3">
        <v>100.0</v>
      </c>
      <c r="J2182" s="3">
        <v>129.94</v>
      </c>
      <c r="K2182" s="2" t="s">
        <v>16</v>
      </c>
    </row>
    <row r="2183">
      <c r="A2183" s="2" t="s">
        <v>5351</v>
      </c>
      <c r="B2183" s="2" t="s">
        <v>12</v>
      </c>
      <c r="C2183" s="2" t="s">
        <v>13</v>
      </c>
      <c r="D2183" s="2" t="s">
        <v>4845</v>
      </c>
      <c r="E2183" s="2" t="s">
        <v>4845</v>
      </c>
      <c r="F2183" s="2" t="s">
        <v>4893</v>
      </c>
      <c r="G2183" s="3">
        <v>0.642</v>
      </c>
      <c r="H2183" s="3">
        <v>89.97</v>
      </c>
      <c r="I2183" s="3">
        <v>100.0</v>
      </c>
      <c r="J2183" s="3">
        <v>129.94</v>
      </c>
      <c r="K2183" s="2" t="s">
        <v>16</v>
      </c>
    </row>
    <row r="2184">
      <c r="A2184" s="2" t="s">
        <v>5351</v>
      </c>
      <c r="B2184" s="2" t="s">
        <v>12</v>
      </c>
      <c r="C2184" s="2" t="s">
        <v>13</v>
      </c>
      <c r="D2184" s="2" t="s">
        <v>4845</v>
      </c>
      <c r="E2184" s="2" t="s">
        <v>4845</v>
      </c>
      <c r="F2184" s="2" t="s">
        <v>4891</v>
      </c>
      <c r="G2184" s="3">
        <v>0.7561</v>
      </c>
      <c r="H2184" s="3">
        <v>92.96</v>
      </c>
      <c r="I2184" s="3">
        <v>100.0</v>
      </c>
      <c r="J2184" s="3">
        <v>129.94</v>
      </c>
      <c r="K2184" s="2" t="s">
        <v>16</v>
      </c>
    </row>
    <row r="2185">
      <c r="A2185" s="2" t="s">
        <v>5351</v>
      </c>
      <c r="B2185" s="2" t="s">
        <v>12</v>
      </c>
      <c r="C2185" s="2" t="s">
        <v>13</v>
      </c>
      <c r="D2185" s="2" t="s">
        <v>4845</v>
      </c>
      <c r="E2185" s="2" t="s">
        <v>4845</v>
      </c>
      <c r="F2185" s="2" t="s">
        <v>4888</v>
      </c>
      <c r="G2185" s="3">
        <v>0.7022</v>
      </c>
      <c r="H2185" s="3">
        <v>95.7</v>
      </c>
      <c r="I2185" s="3">
        <v>100.0</v>
      </c>
      <c r="J2185" s="3">
        <v>129.94</v>
      </c>
      <c r="K2185" s="2" t="s">
        <v>16</v>
      </c>
    </row>
    <row r="2186">
      <c r="A2186" s="2" t="s">
        <v>5351</v>
      </c>
      <c r="B2186" s="2" t="s">
        <v>12</v>
      </c>
      <c r="C2186" s="2" t="s">
        <v>13</v>
      </c>
      <c r="D2186" s="2" t="s">
        <v>4845</v>
      </c>
      <c r="E2186" s="2" t="s">
        <v>4845</v>
      </c>
      <c r="F2186" s="2" t="s">
        <v>4886</v>
      </c>
      <c r="G2186" s="3">
        <v>0.7225</v>
      </c>
      <c r="H2186" s="3">
        <v>88.62</v>
      </c>
      <c r="I2186" s="3">
        <v>100.0</v>
      </c>
      <c r="J2186" s="3">
        <v>129.94</v>
      </c>
      <c r="K2186" s="2" t="s">
        <v>16</v>
      </c>
    </row>
    <row r="2187">
      <c r="A2187" s="2" t="s">
        <v>5351</v>
      </c>
      <c r="B2187" s="2" t="s">
        <v>12</v>
      </c>
      <c r="C2187" s="2" t="s">
        <v>13</v>
      </c>
      <c r="D2187" s="2" t="s">
        <v>4845</v>
      </c>
      <c r="E2187" s="2" t="s">
        <v>25</v>
      </c>
      <c r="F2187" s="2" t="s">
        <v>4883</v>
      </c>
      <c r="G2187" s="3">
        <v>0.1716</v>
      </c>
      <c r="H2187" s="3">
        <v>93.93</v>
      </c>
      <c r="I2187" s="3">
        <v>100.0</v>
      </c>
      <c r="J2187" s="3">
        <v>129.94</v>
      </c>
      <c r="K2187" s="2" t="s">
        <v>50</v>
      </c>
    </row>
    <row r="2188">
      <c r="A2188" s="2" t="s">
        <v>5351</v>
      </c>
      <c r="B2188" s="2" t="s">
        <v>12</v>
      </c>
      <c r="C2188" s="2" t="s">
        <v>13</v>
      </c>
      <c r="D2188" s="2" t="s">
        <v>4845</v>
      </c>
      <c r="E2188" s="2" t="s">
        <v>4845</v>
      </c>
      <c r="F2188" s="2" t="s">
        <v>4880</v>
      </c>
      <c r="G2188" s="3">
        <v>0.8171</v>
      </c>
      <c r="H2188" s="3">
        <v>83.46</v>
      </c>
      <c r="I2188" s="3">
        <v>100.0</v>
      </c>
      <c r="J2188" s="3">
        <v>129.94</v>
      </c>
      <c r="K2188" s="2" t="s">
        <v>16</v>
      </c>
    </row>
    <row r="2189">
      <c r="A2189" s="2" t="s">
        <v>5351</v>
      </c>
      <c r="B2189" s="2" t="s">
        <v>12</v>
      </c>
      <c r="C2189" s="2" t="s">
        <v>13</v>
      </c>
      <c r="D2189" s="2" t="s">
        <v>4845</v>
      </c>
      <c r="E2189" s="2" t="s">
        <v>4845</v>
      </c>
      <c r="F2189" s="2" t="s">
        <v>4877</v>
      </c>
      <c r="G2189" s="3">
        <v>0.7655</v>
      </c>
      <c r="H2189" s="3">
        <v>89.34</v>
      </c>
      <c r="I2189" s="3">
        <v>100.0</v>
      </c>
      <c r="J2189" s="3">
        <v>129.94</v>
      </c>
      <c r="K2189" s="2" t="s">
        <v>16</v>
      </c>
    </row>
    <row r="2190">
      <c r="A2190" s="2" t="s">
        <v>5351</v>
      </c>
      <c r="B2190" s="2" t="s">
        <v>12</v>
      </c>
      <c r="C2190" s="2" t="s">
        <v>13</v>
      </c>
      <c r="D2190" s="2" t="s">
        <v>4845</v>
      </c>
      <c r="E2190" s="2" t="s">
        <v>4845</v>
      </c>
      <c r="F2190" s="2" t="s">
        <v>4874</v>
      </c>
      <c r="G2190" s="3">
        <v>0.6032</v>
      </c>
      <c r="H2190" s="3">
        <v>88.96</v>
      </c>
      <c r="I2190" s="3">
        <v>100.0</v>
      </c>
      <c r="J2190" s="3">
        <v>129.94</v>
      </c>
      <c r="K2190" s="2" t="s">
        <v>16</v>
      </c>
    </row>
    <row r="2191">
      <c r="A2191" s="2" t="s">
        <v>5351</v>
      </c>
      <c r="B2191" s="2" t="s">
        <v>12</v>
      </c>
      <c r="C2191" s="2" t="s">
        <v>13</v>
      </c>
      <c r="D2191" s="2" t="s">
        <v>4845</v>
      </c>
      <c r="E2191" s="2" t="s">
        <v>25</v>
      </c>
      <c r="F2191" s="2" t="s">
        <v>4870</v>
      </c>
      <c r="G2191" s="3">
        <v>0.1857</v>
      </c>
      <c r="H2191" s="3">
        <v>90.65</v>
      </c>
      <c r="I2191" s="3">
        <v>100.0</v>
      </c>
      <c r="J2191" s="3">
        <v>129.94</v>
      </c>
      <c r="K2191" s="2" t="s">
        <v>50</v>
      </c>
    </row>
    <row r="2192">
      <c r="A2192" s="2" t="s">
        <v>5356</v>
      </c>
      <c r="B2192" s="2" t="s">
        <v>12</v>
      </c>
      <c r="C2192" s="2" t="s">
        <v>13</v>
      </c>
      <c r="D2192" s="2" t="s">
        <v>4845</v>
      </c>
      <c r="E2192" s="2" t="s">
        <v>4845</v>
      </c>
      <c r="F2192" s="2" t="s">
        <v>4868</v>
      </c>
      <c r="G2192" s="3">
        <v>0.7396</v>
      </c>
      <c r="H2192" s="3">
        <v>93.45</v>
      </c>
      <c r="I2192" s="3">
        <v>100.0</v>
      </c>
      <c r="J2192" s="3">
        <v>129.94</v>
      </c>
      <c r="K2192" s="2" t="s">
        <v>16</v>
      </c>
    </row>
    <row r="2193">
      <c r="A2193" s="2" t="s">
        <v>5356</v>
      </c>
      <c r="B2193" s="2" t="s">
        <v>12</v>
      </c>
      <c r="C2193" s="2" t="s">
        <v>13</v>
      </c>
      <c r="D2193" s="2" t="s">
        <v>4845</v>
      </c>
      <c r="E2193" s="2" t="s">
        <v>4845</v>
      </c>
      <c r="F2193" s="2" t="s">
        <v>4866</v>
      </c>
      <c r="G2193" s="3">
        <v>0.6862</v>
      </c>
      <c r="H2193" s="3">
        <v>89.83</v>
      </c>
      <c r="I2193" s="3">
        <v>100.0</v>
      </c>
      <c r="J2193" s="3">
        <v>129.94</v>
      </c>
      <c r="K2193" s="2" t="s">
        <v>16</v>
      </c>
    </row>
    <row r="2194">
      <c r="A2194" s="2" t="s">
        <v>5356</v>
      </c>
      <c r="B2194" s="2" t="s">
        <v>12</v>
      </c>
      <c r="C2194" s="2" t="s">
        <v>13</v>
      </c>
      <c r="D2194" s="2" t="s">
        <v>4845</v>
      </c>
      <c r="E2194" s="2" t="s">
        <v>4845</v>
      </c>
      <c r="F2194" s="2" t="s">
        <v>4864</v>
      </c>
      <c r="G2194" s="3">
        <v>0.5168</v>
      </c>
      <c r="H2194" s="3">
        <v>93.71</v>
      </c>
      <c r="I2194" s="3">
        <v>100.0</v>
      </c>
      <c r="J2194" s="3">
        <v>129.94</v>
      </c>
      <c r="K2194" s="2" t="s">
        <v>16</v>
      </c>
    </row>
    <row r="2195">
      <c r="A2195" s="2" t="s">
        <v>5356</v>
      </c>
      <c r="B2195" s="2" t="s">
        <v>12</v>
      </c>
      <c r="C2195" s="2" t="s">
        <v>13</v>
      </c>
      <c r="D2195" s="2" t="s">
        <v>4845</v>
      </c>
      <c r="E2195" s="2" t="s">
        <v>4845</v>
      </c>
      <c r="F2195" s="2" t="s">
        <v>4863</v>
      </c>
      <c r="G2195" s="3">
        <v>0.7179</v>
      </c>
      <c r="H2195" s="3">
        <v>97.1</v>
      </c>
      <c r="I2195" s="3">
        <v>100.0</v>
      </c>
      <c r="J2195" s="3">
        <v>129.94</v>
      </c>
      <c r="K2195" s="2" t="s">
        <v>16</v>
      </c>
    </row>
    <row r="2196">
      <c r="A2196" s="2" t="s">
        <v>5356</v>
      </c>
      <c r="B2196" s="2" t="s">
        <v>12</v>
      </c>
      <c r="C2196" s="2" t="s">
        <v>13</v>
      </c>
      <c r="D2196" s="2" t="s">
        <v>4845</v>
      </c>
      <c r="E2196" s="2" t="s">
        <v>4845</v>
      </c>
      <c r="F2196" s="2" t="s">
        <v>4861</v>
      </c>
      <c r="G2196" s="3">
        <v>0.756</v>
      </c>
      <c r="H2196" s="3">
        <v>99.99</v>
      </c>
      <c r="I2196" s="3">
        <v>100.0</v>
      </c>
      <c r="J2196" s="3">
        <v>129.94</v>
      </c>
      <c r="K2196" s="2" t="s">
        <v>16</v>
      </c>
    </row>
    <row r="2197">
      <c r="A2197" s="2" t="s">
        <v>5356</v>
      </c>
      <c r="B2197" s="2" t="s">
        <v>12</v>
      </c>
      <c r="C2197" s="2" t="s">
        <v>13</v>
      </c>
      <c r="D2197" s="2" t="s">
        <v>4845</v>
      </c>
      <c r="E2197" s="2" t="s">
        <v>4845</v>
      </c>
      <c r="F2197" s="2" t="s">
        <v>4858</v>
      </c>
      <c r="G2197" s="3">
        <v>0.6739</v>
      </c>
      <c r="H2197" s="3">
        <v>100.29</v>
      </c>
      <c r="I2197" s="3">
        <v>97.7</v>
      </c>
      <c r="J2197" s="3">
        <v>129.94</v>
      </c>
      <c r="K2197" s="2" t="s">
        <v>16</v>
      </c>
    </row>
    <row r="2198">
      <c r="A2198" s="2" t="s">
        <v>5356</v>
      </c>
      <c r="B2198" s="2" t="s">
        <v>12</v>
      </c>
      <c r="C2198" s="2" t="s">
        <v>13</v>
      </c>
      <c r="D2198" s="2" t="s">
        <v>4845</v>
      </c>
      <c r="E2198" s="2" t="s">
        <v>4845</v>
      </c>
      <c r="F2198" s="2" t="s">
        <v>4855</v>
      </c>
      <c r="G2198" s="3">
        <v>0.3794</v>
      </c>
      <c r="H2198" s="3">
        <v>96.52</v>
      </c>
      <c r="I2198" s="3">
        <v>100.0</v>
      </c>
      <c r="J2198" s="3">
        <v>129.94</v>
      </c>
      <c r="K2198" s="2" t="s">
        <v>16</v>
      </c>
    </row>
    <row r="2199">
      <c r="A2199" s="2" t="s">
        <v>5356</v>
      </c>
      <c r="B2199" s="2" t="s">
        <v>12</v>
      </c>
      <c r="C2199" s="2" t="s">
        <v>13</v>
      </c>
      <c r="D2199" s="2" t="s">
        <v>4845</v>
      </c>
      <c r="E2199" s="2" t="s">
        <v>4845</v>
      </c>
      <c r="F2199" s="2" t="s">
        <v>4852</v>
      </c>
      <c r="G2199" s="3">
        <v>0.7156</v>
      </c>
      <c r="H2199" s="3">
        <v>107.07</v>
      </c>
      <c r="I2199" s="3">
        <v>100.0</v>
      </c>
      <c r="J2199" s="3">
        <v>129.94</v>
      </c>
      <c r="K2199" s="2" t="s">
        <v>16</v>
      </c>
    </row>
    <row r="2200">
      <c r="A2200" s="2" t="s">
        <v>5356</v>
      </c>
      <c r="B2200" s="2" t="s">
        <v>12</v>
      </c>
      <c r="C2200" s="2" t="s">
        <v>13</v>
      </c>
      <c r="D2200" s="2" t="s">
        <v>4845</v>
      </c>
      <c r="E2200" s="2" t="s">
        <v>25</v>
      </c>
      <c r="F2200" s="2" t="s">
        <v>4849</v>
      </c>
      <c r="G2200" s="3">
        <v>0.1588</v>
      </c>
      <c r="H2200" s="3">
        <v>100.74</v>
      </c>
      <c r="I2200" s="3">
        <v>100.0</v>
      </c>
      <c r="J2200" s="3">
        <v>129.94</v>
      </c>
      <c r="K2200" s="2" t="s">
        <v>50</v>
      </c>
    </row>
    <row r="2201">
      <c r="A2201" s="2" t="s">
        <v>5356</v>
      </c>
      <c r="B2201" s="2" t="s">
        <v>12</v>
      </c>
      <c r="C2201" s="2" t="s">
        <v>13</v>
      </c>
      <c r="D2201" s="2" t="s">
        <v>4845</v>
      </c>
      <c r="E2201" s="2" t="s">
        <v>4845</v>
      </c>
      <c r="F2201" s="2" t="s">
        <v>4846</v>
      </c>
      <c r="G2201" s="3">
        <v>0.3705</v>
      </c>
      <c r="H2201" s="3">
        <v>101.62</v>
      </c>
      <c r="I2201" s="3">
        <v>100.0</v>
      </c>
      <c r="J2201" s="3">
        <v>129.94</v>
      </c>
      <c r="K2201" s="2" t="s">
        <v>16</v>
      </c>
    </row>
    <row r="2202">
      <c r="A2202" s="2" t="s">
        <v>5360</v>
      </c>
      <c r="B2202" s="2" t="s">
        <v>12</v>
      </c>
      <c r="C2202" s="2" t="s">
        <v>13</v>
      </c>
      <c r="D2202" s="2" t="s">
        <v>4795</v>
      </c>
      <c r="E2202" s="2" t="s">
        <v>25</v>
      </c>
      <c r="F2202" s="2" t="s">
        <v>4843</v>
      </c>
      <c r="G2202" s="3">
        <v>0.1932</v>
      </c>
      <c r="H2202" s="3">
        <v>87.7</v>
      </c>
      <c r="I2202" s="3">
        <v>34.2</v>
      </c>
      <c r="J2202" s="3">
        <v>130.57</v>
      </c>
      <c r="K2202" s="2" t="s">
        <v>50</v>
      </c>
    </row>
    <row r="2203">
      <c r="A2203" s="2" t="s">
        <v>5360</v>
      </c>
      <c r="B2203" s="2" t="s">
        <v>12</v>
      </c>
      <c r="C2203" s="2" t="s">
        <v>13</v>
      </c>
      <c r="D2203" s="2" t="s">
        <v>4795</v>
      </c>
      <c r="E2203" s="2" t="s">
        <v>4795</v>
      </c>
      <c r="F2203" s="2" t="s">
        <v>4841</v>
      </c>
      <c r="G2203" s="3">
        <v>0.5201</v>
      </c>
      <c r="H2203" s="3">
        <v>96.87</v>
      </c>
      <c r="I2203" s="3">
        <v>100.0</v>
      </c>
      <c r="J2203" s="3">
        <v>130.57</v>
      </c>
      <c r="K2203" s="2" t="s">
        <v>16</v>
      </c>
    </row>
    <row r="2204">
      <c r="A2204" s="2" t="s">
        <v>5360</v>
      </c>
      <c r="B2204" s="2" t="s">
        <v>12</v>
      </c>
      <c r="C2204" s="2" t="s">
        <v>13</v>
      </c>
      <c r="D2204" s="2" t="s">
        <v>4795</v>
      </c>
      <c r="E2204" s="2" t="s">
        <v>4795</v>
      </c>
      <c r="F2204" s="2" t="s">
        <v>4838</v>
      </c>
      <c r="G2204" s="3">
        <v>0.5375</v>
      </c>
      <c r="H2204" s="3">
        <v>96.79</v>
      </c>
      <c r="I2204" s="3">
        <v>100.0</v>
      </c>
      <c r="J2204" s="3">
        <v>130.57</v>
      </c>
      <c r="K2204" s="2" t="s">
        <v>16</v>
      </c>
    </row>
    <row r="2205">
      <c r="A2205" s="2" t="s">
        <v>5360</v>
      </c>
      <c r="B2205" s="2" t="s">
        <v>12</v>
      </c>
      <c r="C2205" s="2" t="s">
        <v>13</v>
      </c>
      <c r="D2205" s="2" t="s">
        <v>4795</v>
      </c>
      <c r="E2205" s="2" t="s">
        <v>4795</v>
      </c>
      <c r="F2205" s="2" t="s">
        <v>4836</v>
      </c>
      <c r="G2205" s="3">
        <v>0.6223</v>
      </c>
      <c r="H2205" s="3">
        <v>95.41</v>
      </c>
      <c r="I2205" s="3">
        <v>100.0</v>
      </c>
      <c r="J2205" s="3">
        <v>130.57</v>
      </c>
      <c r="K2205" s="2" t="s">
        <v>16</v>
      </c>
    </row>
    <row r="2206">
      <c r="A2206" s="2" t="s">
        <v>5360</v>
      </c>
      <c r="B2206" s="2" t="s">
        <v>12</v>
      </c>
      <c r="C2206" s="2" t="s">
        <v>13</v>
      </c>
      <c r="D2206" s="2" t="s">
        <v>4795</v>
      </c>
      <c r="E2206" s="2" t="s">
        <v>4795</v>
      </c>
      <c r="F2206" s="2" t="s">
        <v>4833</v>
      </c>
      <c r="G2206" s="3">
        <v>0.6948</v>
      </c>
      <c r="H2206" s="3">
        <v>89.94</v>
      </c>
      <c r="I2206" s="3">
        <v>100.0</v>
      </c>
      <c r="J2206" s="3">
        <v>130.57</v>
      </c>
      <c r="K2206" s="2" t="s">
        <v>16</v>
      </c>
    </row>
    <row r="2207">
      <c r="A2207" s="2" t="s">
        <v>5360</v>
      </c>
      <c r="B2207" s="2" t="s">
        <v>12</v>
      </c>
      <c r="C2207" s="2" t="s">
        <v>13</v>
      </c>
      <c r="D2207" s="2" t="s">
        <v>4795</v>
      </c>
      <c r="E2207" s="2" t="s">
        <v>4795</v>
      </c>
      <c r="F2207" s="2" t="s">
        <v>4831</v>
      </c>
      <c r="G2207" s="3">
        <v>0.6604</v>
      </c>
      <c r="H2207" s="3">
        <v>97.16</v>
      </c>
      <c r="I2207" s="3">
        <v>97.5</v>
      </c>
      <c r="J2207" s="3">
        <v>130.57</v>
      </c>
      <c r="K2207" s="2" t="s">
        <v>16</v>
      </c>
    </row>
    <row r="2208">
      <c r="A2208" s="2" t="s">
        <v>5360</v>
      </c>
      <c r="B2208" s="2" t="s">
        <v>12</v>
      </c>
      <c r="C2208" s="2" t="s">
        <v>13</v>
      </c>
      <c r="D2208" s="2" t="s">
        <v>4795</v>
      </c>
      <c r="E2208" s="2" t="s">
        <v>4795</v>
      </c>
      <c r="F2208" s="2" t="s">
        <v>4829</v>
      </c>
      <c r="G2208" s="3">
        <v>0.4962</v>
      </c>
      <c r="H2208" s="3">
        <v>94.43</v>
      </c>
      <c r="I2208" s="3">
        <v>100.0</v>
      </c>
      <c r="J2208" s="3">
        <v>130.57</v>
      </c>
      <c r="K2208" s="2" t="s">
        <v>16</v>
      </c>
    </row>
    <row r="2209">
      <c r="A2209" s="2" t="s">
        <v>5362</v>
      </c>
      <c r="B2209" s="2" t="s">
        <v>12</v>
      </c>
      <c r="C2209" s="2" t="s">
        <v>13</v>
      </c>
      <c r="D2209" s="2" t="s">
        <v>4795</v>
      </c>
      <c r="E2209" s="2" t="s">
        <v>4795</v>
      </c>
      <c r="F2209" s="2" t="s">
        <v>4826</v>
      </c>
      <c r="G2209" s="3">
        <v>0.5517</v>
      </c>
      <c r="H2209" s="3">
        <v>95.86</v>
      </c>
      <c r="I2209" s="3">
        <v>100.0</v>
      </c>
      <c r="J2209" s="3">
        <v>130.57</v>
      </c>
      <c r="K2209" s="2" t="s">
        <v>16</v>
      </c>
    </row>
    <row r="2210">
      <c r="A2210" s="2" t="s">
        <v>5362</v>
      </c>
      <c r="B2210" s="2" t="s">
        <v>12</v>
      </c>
      <c r="C2210" s="2" t="s">
        <v>13</v>
      </c>
      <c r="D2210" s="2" t="s">
        <v>4795</v>
      </c>
      <c r="E2210" s="2" t="s">
        <v>4795</v>
      </c>
      <c r="F2210" s="2" t="s">
        <v>4823</v>
      </c>
      <c r="G2210" s="3">
        <v>0.6114</v>
      </c>
      <c r="H2210" s="3">
        <v>88.42</v>
      </c>
      <c r="I2210" s="3">
        <v>100.0</v>
      </c>
      <c r="J2210" s="3">
        <v>130.57</v>
      </c>
      <c r="K2210" s="2" t="s">
        <v>16</v>
      </c>
    </row>
    <row r="2211">
      <c r="A2211" s="2" t="s">
        <v>5362</v>
      </c>
      <c r="B2211" s="2" t="s">
        <v>12</v>
      </c>
      <c r="C2211" s="2" t="s">
        <v>13</v>
      </c>
      <c r="D2211" s="2" t="s">
        <v>4795</v>
      </c>
      <c r="E2211" s="2" t="s">
        <v>4795</v>
      </c>
      <c r="F2211" s="2" t="s">
        <v>4821</v>
      </c>
      <c r="G2211" s="3">
        <v>0.4588</v>
      </c>
      <c r="H2211" s="3">
        <v>87.81</v>
      </c>
      <c r="I2211" s="3">
        <v>100.0</v>
      </c>
      <c r="J2211" s="3">
        <v>130.57</v>
      </c>
      <c r="K2211" s="2" t="s">
        <v>16</v>
      </c>
    </row>
    <row r="2212">
      <c r="A2212" s="2" t="s">
        <v>5362</v>
      </c>
      <c r="B2212" s="2" t="s">
        <v>12</v>
      </c>
      <c r="C2212" s="2" t="s">
        <v>13</v>
      </c>
      <c r="D2212" s="2" t="s">
        <v>4795</v>
      </c>
      <c r="E2212" s="2" t="s">
        <v>25</v>
      </c>
      <c r="F2212" s="2" t="s">
        <v>4818</v>
      </c>
      <c r="G2212" s="3">
        <v>0.2356</v>
      </c>
      <c r="H2212" s="3">
        <v>89.05</v>
      </c>
      <c r="I2212" s="3">
        <v>100.0</v>
      </c>
      <c r="J2212" s="3">
        <v>130.57</v>
      </c>
      <c r="K2212" s="2" t="s">
        <v>50</v>
      </c>
    </row>
    <row r="2213">
      <c r="A2213" s="2" t="s">
        <v>5362</v>
      </c>
      <c r="B2213" s="2" t="s">
        <v>12</v>
      </c>
      <c r="C2213" s="2" t="s">
        <v>13</v>
      </c>
      <c r="D2213" s="2" t="s">
        <v>4795</v>
      </c>
      <c r="E2213" s="2" t="s">
        <v>4795</v>
      </c>
      <c r="F2213" s="2" t="s">
        <v>4817</v>
      </c>
      <c r="G2213" s="3">
        <v>0.6784</v>
      </c>
      <c r="H2213" s="3">
        <v>90.5</v>
      </c>
      <c r="I2213" s="3">
        <v>100.0</v>
      </c>
      <c r="J2213" s="3">
        <v>130.57</v>
      </c>
      <c r="K2213" s="2" t="s">
        <v>16</v>
      </c>
    </row>
    <row r="2214">
      <c r="A2214" s="2" t="s">
        <v>5362</v>
      </c>
      <c r="B2214" s="2" t="s">
        <v>12</v>
      </c>
      <c r="C2214" s="2" t="s">
        <v>13</v>
      </c>
      <c r="D2214" s="2" t="s">
        <v>4795</v>
      </c>
      <c r="E2214" s="2" t="s">
        <v>4795</v>
      </c>
      <c r="F2214" s="2" t="s">
        <v>4814</v>
      </c>
      <c r="G2214" s="3">
        <v>0.5392</v>
      </c>
      <c r="H2214" s="3">
        <v>86.56</v>
      </c>
      <c r="I2214" s="3">
        <v>100.0</v>
      </c>
      <c r="J2214" s="3">
        <v>130.57</v>
      </c>
      <c r="K2214" s="2" t="s">
        <v>16</v>
      </c>
    </row>
    <row r="2215">
      <c r="A2215" s="2" t="s">
        <v>5362</v>
      </c>
      <c r="B2215" s="2" t="s">
        <v>12</v>
      </c>
      <c r="C2215" s="2" t="s">
        <v>13</v>
      </c>
      <c r="D2215" s="2" t="s">
        <v>4795</v>
      </c>
      <c r="E2215" s="2" t="s">
        <v>4795</v>
      </c>
      <c r="F2215" s="2" t="s">
        <v>4812</v>
      </c>
      <c r="G2215" s="3">
        <v>0.6892</v>
      </c>
      <c r="H2215" s="3">
        <v>84.39</v>
      </c>
      <c r="I2215" s="3">
        <v>100.0</v>
      </c>
      <c r="J2215" s="3">
        <v>130.57</v>
      </c>
      <c r="K2215" s="2" t="s">
        <v>16</v>
      </c>
    </row>
    <row r="2216">
      <c r="A2216" s="2" t="s">
        <v>5362</v>
      </c>
      <c r="B2216" s="2" t="s">
        <v>12</v>
      </c>
      <c r="C2216" s="2" t="s">
        <v>13</v>
      </c>
      <c r="D2216" s="2" t="s">
        <v>4795</v>
      </c>
      <c r="E2216" s="2" t="s">
        <v>4795</v>
      </c>
      <c r="F2216" s="2" t="s">
        <v>4810</v>
      </c>
      <c r="G2216" s="3">
        <v>0.5723</v>
      </c>
      <c r="H2216" s="3">
        <v>85.94</v>
      </c>
      <c r="I2216" s="3">
        <v>100.0</v>
      </c>
      <c r="J2216" s="3">
        <v>130.57</v>
      </c>
      <c r="K2216" s="2" t="s">
        <v>16</v>
      </c>
    </row>
    <row r="2217">
      <c r="A2217" s="2" t="s">
        <v>5362</v>
      </c>
      <c r="B2217" s="2" t="s">
        <v>12</v>
      </c>
      <c r="C2217" s="2" t="s">
        <v>13</v>
      </c>
      <c r="D2217" s="2" t="s">
        <v>4795</v>
      </c>
      <c r="E2217" s="2" t="s">
        <v>4795</v>
      </c>
      <c r="F2217" s="2" t="s">
        <v>4807</v>
      </c>
      <c r="G2217" s="3">
        <v>0.7311</v>
      </c>
      <c r="H2217" s="3">
        <v>85.61</v>
      </c>
      <c r="I2217" s="3">
        <v>100.0</v>
      </c>
      <c r="J2217" s="3">
        <v>130.57</v>
      </c>
      <c r="K2217" s="2" t="s">
        <v>16</v>
      </c>
    </row>
    <row r="2218">
      <c r="A2218" s="2" t="s">
        <v>5362</v>
      </c>
      <c r="B2218" s="2" t="s">
        <v>12</v>
      </c>
      <c r="C2218" s="2" t="s">
        <v>13</v>
      </c>
      <c r="D2218" s="2" t="s">
        <v>4795</v>
      </c>
      <c r="E2218" s="2" t="s">
        <v>4795</v>
      </c>
      <c r="F2218" s="2" t="s">
        <v>4805</v>
      </c>
      <c r="G2218" s="3">
        <v>0.7637</v>
      </c>
      <c r="H2218" s="3">
        <v>90.05</v>
      </c>
      <c r="I2218" s="3">
        <v>100.0</v>
      </c>
      <c r="J2218" s="3">
        <v>130.57</v>
      </c>
      <c r="K2218" s="2" t="s">
        <v>16</v>
      </c>
    </row>
    <row r="2219">
      <c r="A2219" s="2" t="s">
        <v>5362</v>
      </c>
      <c r="B2219" s="2" t="s">
        <v>12</v>
      </c>
      <c r="C2219" s="2" t="s">
        <v>13</v>
      </c>
      <c r="D2219" s="2" t="s">
        <v>4795</v>
      </c>
      <c r="E2219" s="2" t="s">
        <v>25</v>
      </c>
      <c r="F2219" s="2" t="s">
        <v>4802</v>
      </c>
      <c r="G2219" s="3">
        <v>0.1638</v>
      </c>
      <c r="H2219" s="3">
        <v>96.15</v>
      </c>
      <c r="I2219" s="3">
        <v>100.0</v>
      </c>
      <c r="J2219" s="3">
        <v>130.57</v>
      </c>
      <c r="K2219" s="2" t="s">
        <v>50</v>
      </c>
    </row>
    <row r="2220">
      <c r="A2220" s="2" t="s">
        <v>5365</v>
      </c>
      <c r="B2220" s="2" t="s">
        <v>12</v>
      </c>
      <c r="C2220" s="2" t="s">
        <v>13</v>
      </c>
      <c r="D2220" s="2" t="s">
        <v>4795</v>
      </c>
      <c r="E2220" s="2" t="s">
        <v>4795</v>
      </c>
      <c r="F2220" s="2" t="s">
        <v>4798</v>
      </c>
      <c r="G2220" s="3">
        <v>0.5624</v>
      </c>
      <c r="H2220" s="3">
        <v>88.24</v>
      </c>
      <c r="I2220" s="3">
        <v>100.0</v>
      </c>
      <c r="J2220" s="3">
        <v>130.57</v>
      </c>
      <c r="K2220" s="2" t="s">
        <v>16</v>
      </c>
    </row>
    <row r="2221">
      <c r="A2221" s="2" t="s">
        <v>5365</v>
      </c>
      <c r="B2221" s="2" t="s">
        <v>12</v>
      </c>
      <c r="C2221" s="2" t="s">
        <v>13</v>
      </c>
      <c r="D2221" s="2" t="s">
        <v>4795</v>
      </c>
      <c r="E2221" s="2" t="s">
        <v>4795</v>
      </c>
      <c r="F2221" s="2" t="s">
        <v>4796</v>
      </c>
      <c r="G2221" s="3">
        <v>0.5357</v>
      </c>
      <c r="H2221" s="3">
        <v>94.75</v>
      </c>
      <c r="I2221" s="3">
        <v>100.0</v>
      </c>
      <c r="J2221" s="3">
        <v>130.57</v>
      </c>
      <c r="K2221" s="2" t="s">
        <v>16</v>
      </c>
    </row>
    <row r="2222">
      <c r="A2222" s="2" t="s">
        <v>5365</v>
      </c>
      <c r="B2222" s="2" t="s">
        <v>12</v>
      </c>
      <c r="C2222" s="2" t="s">
        <v>13</v>
      </c>
      <c r="D2222" s="2" t="s">
        <v>4746</v>
      </c>
      <c r="E2222" s="2" t="s">
        <v>4746</v>
      </c>
      <c r="F2222" s="2" t="s">
        <v>4793</v>
      </c>
      <c r="G2222" s="3">
        <v>0.6445</v>
      </c>
      <c r="H2222" s="3">
        <v>94.84</v>
      </c>
      <c r="I2222" s="3">
        <v>100.0</v>
      </c>
      <c r="J2222" s="3">
        <v>130.57</v>
      </c>
      <c r="K2222" s="2" t="s">
        <v>16</v>
      </c>
    </row>
    <row r="2223">
      <c r="A2223" s="2" t="s">
        <v>5365</v>
      </c>
      <c r="B2223" s="2" t="s">
        <v>12</v>
      </c>
      <c r="C2223" s="2" t="s">
        <v>13</v>
      </c>
      <c r="D2223" s="2" t="s">
        <v>4746</v>
      </c>
      <c r="E2223" s="2" t="s">
        <v>4746</v>
      </c>
      <c r="F2223" s="2" t="s">
        <v>4791</v>
      </c>
      <c r="G2223" s="3">
        <v>0.5483</v>
      </c>
      <c r="H2223" s="3">
        <v>92.84</v>
      </c>
      <c r="I2223" s="3">
        <v>100.0</v>
      </c>
      <c r="J2223" s="3">
        <v>130.57</v>
      </c>
      <c r="K2223" s="2" t="s">
        <v>16</v>
      </c>
    </row>
    <row r="2224">
      <c r="A2224" s="2" t="s">
        <v>5365</v>
      </c>
      <c r="B2224" s="2" t="s">
        <v>12</v>
      </c>
      <c r="C2224" s="2" t="s">
        <v>13</v>
      </c>
      <c r="D2224" s="2" t="s">
        <v>4746</v>
      </c>
      <c r="E2224" s="2" t="s">
        <v>4746</v>
      </c>
      <c r="F2224" s="2" t="s">
        <v>4789</v>
      </c>
      <c r="G2224" s="3">
        <v>0.7518</v>
      </c>
      <c r="H2224" s="3">
        <v>84.73</v>
      </c>
      <c r="I2224" s="3">
        <v>100.0</v>
      </c>
      <c r="J2224" s="3">
        <v>130.57</v>
      </c>
      <c r="K2224" s="2" t="s">
        <v>16</v>
      </c>
    </row>
    <row r="2225">
      <c r="A2225" s="2" t="s">
        <v>5365</v>
      </c>
      <c r="B2225" s="2" t="s">
        <v>12</v>
      </c>
      <c r="C2225" s="2" t="s">
        <v>13</v>
      </c>
      <c r="D2225" s="2" t="s">
        <v>4746</v>
      </c>
      <c r="E2225" s="2" t="s">
        <v>4746</v>
      </c>
      <c r="F2225" s="2" t="s">
        <v>4787</v>
      </c>
      <c r="G2225" s="3">
        <v>0.6288</v>
      </c>
      <c r="H2225" s="3">
        <v>88.39</v>
      </c>
      <c r="I2225" s="3">
        <v>100.0</v>
      </c>
      <c r="J2225" s="3">
        <v>130.57</v>
      </c>
      <c r="K2225" s="2" t="s">
        <v>16</v>
      </c>
    </row>
    <row r="2226">
      <c r="A2226" s="2" t="s">
        <v>5365</v>
      </c>
      <c r="B2226" s="2" t="s">
        <v>12</v>
      </c>
      <c r="C2226" s="2" t="s">
        <v>13</v>
      </c>
      <c r="D2226" s="2" t="s">
        <v>4746</v>
      </c>
      <c r="E2226" s="2" t="s">
        <v>4746</v>
      </c>
      <c r="F2226" s="2" t="s">
        <v>4785</v>
      </c>
      <c r="G2226" s="3">
        <v>0.6186</v>
      </c>
      <c r="H2226" s="3">
        <v>90.06</v>
      </c>
      <c r="I2226" s="3">
        <v>100.0</v>
      </c>
      <c r="J2226" s="3">
        <v>130.57</v>
      </c>
      <c r="K2226" s="2" t="s">
        <v>16</v>
      </c>
    </row>
    <row r="2227">
      <c r="A2227" s="2" t="s">
        <v>5365</v>
      </c>
      <c r="B2227" s="2" t="s">
        <v>12</v>
      </c>
      <c r="C2227" s="2" t="s">
        <v>13</v>
      </c>
      <c r="D2227" s="2" t="s">
        <v>4746</v>
      </c>
      <c r="E2227" s="2" t="s">
        <v>4746</v>
      </c>
      <c r="F2227" s="2" t="s">
        <v>4782</v>
      </c>
      <c r="G2227" s="3">
        <v>0.8568</v>
      </c>
      <c r="H2227" s="3">
        <v>89.27</v>
      </c>
      <c r="I2227" s="3">
        <v>100.0</v>
      </c>
      <c r="J2227" s="3">
        <v>130.57</v>
      </c>
      <c r="K2227" s="2" t="s">
        <v>16</v>
      </c>
    </row>
    <row r="2228">
      <c r="A2228" s="2" t="s">
        <v>5365</v>
      </c>
      <c r="B2228" s="2" t="s">
        <v>12</v>
      </c>
      <c r="C2228" s="2" t="s">
        <v>13</v>
      </c>
      <c r="D2228" s="2" t="s">
        <v>4746</v>
      </c>
      <c r="E2228" s="2" t="s">
        <v>4746</v>
      </c>
      <c r="F2228" s="2" t="s">
        <v>4779</v>
      </c>
      <c r="G2228" s="3">
        <v>0.7005</v>
      </c>
      <c r="H2228" s="3">
        <v>87.01</v>
      </c>
      <c r="I2228" s="3">
        <v>100.0</v>
      </c>
      <c r="J2228" s="3">
        <v>130.57</v>
      </c>
      <c r="K2228" s="2" t="s">
        <v>16</v>
      </c>
    </row>
    <row r="2229">
      <c r="A2229" s="2" t="s">
        <v>5365</v>
      </c>
      <c r="B2229" s="2" t="s">
        <v>12</v>
      </c>
      <c r="C2229" s="2" t="s">
        <v>13</v>
      </c>
      <c r="D2229" s="2" t="s">
        <v>4746</v>
      </c>
      <c r="E2229" s="2" t="s">
        <v>25</v>
      </c>
      <c r="F2229" s="2" t="s">
        <v>4778</v>
      </c>
      <c r="G2229" s="3">
        <v>0.1853</v>
      </c>
      <c r="H2229" s="3">
        <v>93.15</v>
      </c>
      <c r="I2229" s="3">
        <v>100.0</v>
      </c>
      <c r="J2229" s="3">
        <v>130.57</v>
      </c>
      <c r="K2229" s="2" t="s">
        <v>50</v>
      </c>
    </row>
    <row r="2230">
      <c r="A2230" s="2" t="s">
        <v>5365</v>
      </c>
      <c r="B2230" s="2" t="s">
        <v>12</v>
      </c>
      <c r="C2230" s="2" t="s">
        <v>13</v>
      </c>
      <c r="D2230" s="2" t="s">
        <v>4746</v>
      </c>
      <c r="E2230" s="2" t="s">
        <v>25</v>
      </c>
      <c r="F2230" s="2" t="s">
        <v>4776</v>
      </c>
      <c r="G2230" s="3">
        <v>0.2385</v>
      </c>
      <c r="H2230" s="3">
        <v>96.13</v>
      </c>
      <c r="I2230" s="3">
        <v>100.0</v>
      </c>
      <c r="J2230" s="3">
        <v>130.57</v>
      </c>
      <c r="K2230" s="2" t="s">
        <v>50</v>
      </c>
    </row>
    <row r="2231">
      <c r="A2231" s="2" t="s">
        <v>5370</v>
      </c>
      <c r="B2231" s="2" t="s">
        <v>12</v>
      </c>
      <c r="C2231" s="2" t="s">
        <v>13</v>
      </c>
      <c r="D2231" s="2" t="s">
        <v>4746</v>
      </c>
      <c r="E2231" s="2" t="s">
        <v>25</v>
      </c>
      <c r="F2231" s="2" t="s">
        <v>4773</v>
      </c>
      <c r="G2231" s="3">
        <v>0.1872</v>
      </c>
      <c r="H2231" s="3">
        <v>95.94</v>
      </c>
      <c r="I2231" s="3">
        <v>100.0</v>
      </c>
      <c r="J2231" s="3">
        <v>130.57</v>
      </c>
      <c r="K2231" s="2" t="s">
        <v>50</v>
      </c>
    </row>
    <row r="2232">
      <c r="A2232" s="2" t="s">
        <v>5370</v>
      </c>
      <c r="B2232" s="2" t="s">
        <v>12</v>
      </c>
      <c r="C2232" s="2" t="s">
        <v>13</v>
      </c>
      <c r="D2232" s="2" t="s">
        <v>4746</v>
      </c>
      <c r="E2232" s="2" t="s">
        <v>25</v>
      </c>
      <c r="F2232" s="2" t="s">
        <v>4770</v>
      </c>
      <c r="G2232" s="3">
        <v>0.3074</v>
      </c>
      <c r="H2232" s="3">
        <v>89.57</v>
      </c>
      <c r="I2232" s="3">
        <v>97.5</v>
      </c>
      <c r="J2232" s="3">
        <v>130.57</v>
      </c>
      <c r="K2232" s="2" t="s">
        <v>50</v>
      </c>
    </row>
    <row r="2233">
      <c r="A2233" s="2" t="s">
        <v>5370</v>
      </c>
      <c r="B2233" s="2" t="s">
        <v>12</v>
      </c>
      <c r="C2233" s="2" t="s">
        <v>13</v>
      </c>
      <c r="D2233" s="2" t="s">
        <v>4746</v>
      </c>
      <c r="E2233" s="2" t="s">
        <v>4746</v>
      </c>
      <c r="F2233" s="2" t="s">
        <v>4768</v>
      </c>
      <c r="G2233" s="3">
        <v>0.7331</v>
      </c>
      <c r="H2233" s="3">
        <v>93.79</v>
      </c>
      <c r="I2233" s="3">
        <v>100.0</v>
      </c>
      <c r="J2233" s="3">
        <v>130.57</v>
      </c>
      <c r="K2233" s="2" t="s">
        <v>16</v>
      </c>
    </row>
    <row r="2234">
      <c r="A2234" s="2" t="s">
        <v>5370</v>
      </c>
      <c r="B2234" s="2" t="s">
        <v>12</v>
      </c>
      <c r="C2234" s="2" t="s">
        <v>13</v>
      </c>
      <c r="D2234" s="2" t="s">
        <v>4746</v>
      </c>
      <c r="E2234" s="2" t="s">
        <v>4746</v>
      </c>
      <c r="F2234" s="2" t="s">
        <v>4766</v>
      </c>
      <c r="G2234" s="3">
        <v>0.8305</v>
      </c>
      <c r="H2234" s="3">
        <v>90.57</v>
      </c>
      <c r="I2234" s="3">
        <v>100.0</v>
      </c>
      <c r="J2234" s="3">
        <v>130.57</v>
      </c>
      <c r="K2234" s="2" t="s">
        <v>16</v>
      </c>
    </row>
    <row r="2235">
      <c r="A2235" s="2" t="s">
        <v>5370</v>
      </c>
      <c r="B2235" s="2" t="s">
        <v>12</v>
      </c>
      <c r="C2235" s="2" t="s">
        <v>13</v>
      </c>
      <c r="D2235" s="2" t="s">
        <v>4746</v>
      </c>
      <c r="E2235" s="2" t="s">
        <v>4746</v>
      </c>
      <c r="F2235" s="2" t="s">
        <v>4763</v>
      </c>
      <c r="G2235" s="3">
        <v>0.847</v>
      </c>
      <c r="H2235" s="3">
        <v>103.72</v>
      </c>
      <c r="I2235" s="3">
        <v>100.0</v>
      </c>
      <c r="J2235" s="3">
        <v>130.57</v>
      </c>
      <c r="K2235" s="2" t="s">
        <v>16</v>
      </c>
    </row>
    <row r="2236">
      <c r="A2236" s="2" t="s">
        <v>5370</v>
      </c>
      <c r="B2236" s="2" t="s">
        <v>12</v>
      </c>
      <c r="C2236" s="2" t="s">
        <v>13</v>
      </c>
      <c r="D2236" s="2" t="s">
        <v>4746</v>
      </c>
      <c r="E2236" s="2" t="s">
        <v>4746</v>
      </c>
      <c r="F2236" s="2" t="s">
        <v>4760</v>
      </c>
      <c r="G2236" s="3">
        <v>0.612</v>
      </c>
      <c r="H2236" s="3">
        <v>89.98</v>
      </c>
      <c r="I2236" s="3">
        <v>100.0</v>
      </c>
      <c r="J2236" s="3">
        <v>130.57</v>
      </c>
      <c r="K2236" s="2" t="s">
        <v>16</v>
      </c>
    </row>
    <row r="2237">
      <c r="A2237" s="2" t="s">
        <v>5370</v>
      </c>
      <c r="B2237" s="2" t="s">
        <v>12</v>
      </c>
      <c r="C2237" s="2" t="s">
        <v>13</v>
      </c>
      <c r="D2237" s="2" t="s">
        <v>4746</v>
      </c>
      <c r="E2237" s="2" t="s">
        <v>25</v>
      </c>
      <c r="F2237" s="2" t="s">
        <v>4756</v>
      </c>
      <c r="G2237" s="3">
        <v>0.1968</v>
      </c>
      <c r="H2237" s="3">
        <v>89.76</v>
      </c>
      <c r="I2237" s="3">
        <v>100.0</v>
      </c>
      <c r="J2237" s="3">
        <v>130.57</v>
      </c>
      <c r="K2237" s="2" t="s">
        <v>50</v>
      </c>
    </row>
    <row r="2238">
      <c r="A2238" s="2" t="s">
        <v>5370</v>
      </c>
      <c r="B2238" s="2" t="s">
        <v>12</v>
      </c>
      <c r="C2238" s="2" t="s">
        <v>13</v>
      </c>
      <c r="D2238" s="2" t="s">
        <v>4746</v>
      </c>
      <c r="E2238" s="2" t="s">
        <v>25</v>
      </c>
      <c r="F2238" s="2" t="s">
        <v>4754</v>
      </c>
      <c r="G2238" s="3">
        <v>0.1453</v>
      </c>
      <c r="H2238" s="3">
        <v>100.43</v>
      </c>
      <c r="I2238" s="3">
        <v>100.0</v>
      </c>
      <c r="J2238" s="3">
        <v>130.57</v>
      </c>
      <c r="K2238" s="2" t="s">
        <v>50</v>
      </c>
    </row>
    <row r="2239">
      <c r="A2239" s="2" t="s">
        <v>5370</v>
      </c>
      <c r="B2239" s="2" t="s">
        <v>12</v>
      </c>
      <c r="C2239" s="2" t="s">
        <v>13</v>
      </c>
      <c r="D2239" s="2" t="s">
        <v>4746</v>
      </c>
      <c r="E2239" s="2" t="s">
        <v>4746</v>
      </c>
      <c r="F2239" s="2" t="s">
        <v>4752</v>
      </c>
      <c r="G2239" s="3">
        <v>0.8233</v>
      </c>
      <c r="H2239" s="3">
        <v>104.15</v>
      </c>
      <c r="I2239" s="3">
        <v>100.0</v>
      </c>
      <c r="J2239" s="3">
        <v>130.57</v>
      </c>
      <c r="K2239" s="2" t="s">
        <v>16</v>
      </c>
    </row>
    <row r="2240">
      <c r="A2240" s="2" t="s">
        <v>5370</v>
      </c>
      <c r="B2240" s="2" t="s">
        <v>12</v>
      </c>
      <c r="C2240" s="2" t="s">
        <v>13</v>
      </c>
      <c r="D2240" s="2" t="s">
        <v>4746</v>
      </c>
      <c r="E2240" s="2" t="s">
        <v>25</v>
      </c>
      <c r="F2240" s="2" t="s">
        <v>4750</v>
      </c>
      <c r="G2240" s="3">
        <v>0.1576</v>
      </c>
      <c r="H2240" s="3">
        <v>91.05</v>
      </c>
      <c r="I2240" s="3">
        <v>100.0</v>
      </c>
      <c r="J2240" s="3">
        <v>130.57</v>
      </c>
      <c r="K2240" s="2" t="s">
        <v>50</v>
      </c>
    </row>
    <row r="2241">
      <c r="A2241" s="2" t="s">
        <v>5374</v>
      </c>
      <c r="B2241" s="2" t="s">
        <v>12</v>
      </c>
      <c r="C2241" s="2" t="s">
        <v>13</v>
      </c>
      <c r="D2241" s="2" t="s">
        <v>4746</v>
      </c>
      <c r="E2241" s="2" t="s">
        <v>4746</v>
      </c>
      <c r="F2241" s="2" t="s">
        <v>4748</v>
      </c>
      <c r="G2241" s="3">
        <v>0.7292</v>
      </c>
      <c r="H2241" s="3">
        <v>90.21</v>
      </c>
      <c r="I2241" s="3">
        <v>100.0</v>
      </c>
      <c r="J2241" s="3">
        <v>130.57</v>
      </c>
      <c r="K2241" s="2" t="s">
        <v>16</v>
      </c>
    </row>
    <row r="2242">
      <c r="A2242" s="2" t="s">
        <v>5374</v>
      </c>
      <c r="B2242" s="2" t="s">
        <v>12</v>
      </c>
      <c r="C2242" s="2" t="s">
        <v>13</v>
      </c>
      <c r="D2242" s="2" t="s">
        <v>4698</v>
      </c>
      <c r="E2242" s="2" t="s">
        <v>4698</v>
      </c>
      <c r="F2242" s="2" t="s">
        <v>4744</v>
      </c>
      <c r="G2242" s="3">
        <v>0.824</v>
      </c>
      <c r="H2242" s="3">
        <v>90.41</v>
      </c>
      <c r="I2242" s="3">
        <v>100.0</v>
      </c>
      <c r="J2242" s="3">
        <v>130.57</v>
      </c>
      <c r="K2242" s="2" t="s">
        <v>16</v>
      </c>
    </row>
    <row r="2243">
      <c r="A2243" s="2" t="s">
        <v>5374</v>
      </c>
      <c r="B2243" s="2" t="s">
        <v>12</v>
      </c>
      <c r="C2243" s="2" t="s">
        <v>13</v>
      </c>
      <c r="D2243" s="2" t="s">
        <v>4698</v>
      </c>
      <c r="E2243" s="2" t="s">
        <v>4698</v>
      </c>
      <c r="F2243" s="2" t="s">
        <v>4741</v>
      </c>
      <c r="G2243" s="3">
        <v>0.7557</v>
      </c>
      <c r="H2243" s="3">
        <v>91.49</v>
      </c>
      <c r="I2243" s="3">
        <v>100.0</v>
      </c>
      <c r="J2243" s="3">
        <v>130.57</v>
      </c>
      <c r="K2243" s="2" t="s">
        <v>16</v>
      </c>
    </row>
    <row r="2244">
      <c r="A2244" s="2" t="s">
        <v>5374</v>
      </c>
      <c r="B2244" s="2" t="s">
        <v>12</v>
      </c>
      <c r="C2244" s="2" t="s">
        <v>13</v>
      </c>
      <c r="D2244" s="2" t="s">
        <v>4698</v>
      </c>
      <c r="E2244" s="2" t="s">
        <v>4698</v>
      </c>
      <c r="F2244" s="2" t="s">
        <v>4740</v>
      </c>
      <c r="G2244" s="3">
        <v>0.7258</v>
      </c>
      <c r="H2244" s="3">
        <v>89.13</v>
      </c>
      <c r="I2244" s="3">
        <v>100.0</v>
      </c>
      <c r="J2244" s="3">
        <v>130.57</v>
      </c>
      <c r="K2244" s="2" t="s">
        <v>16</v>
      </c>
    </row>
    <row r="2245">
      <c r="A2245" s="2" t="s">
        <v>5374</v>
      </c>
      <c r="B2245" s="2" t="s">
        <v>12</v>
      </c>
      <c r="C2245" s="2" t="s">
        <v>13</v>
      </c>
      <c r="D2245" s="2" t="s">
        <v>4698</v>
      </c>
      <c r="E2245" s="2" t="s">
        <v>4698</v>
      </c>
      <c r="F2245" s="2" t="s">
        <v>4738</v>
      </c>
      <c r="G2245" s="3">
        <v>0.7926</v>
      </c>
      <c r="H2245" s="3">
        <v>90.37</v>
      </c>
      <c r="I2245" s="3">
        <v>100.0</v>
      </c>
      <c r="J2245" s="3">
        <v>130.57</v>
      </c>
      <c r="K2245" s="2" t="s">
        <v>16</v>
      </c>
    </row>
    <row r="2246">
      <c r="A2246" s="2" t="s">
        <v>5374</v>
      </c>
      <c r="B2246" s="2" t="s">
        <v>12</v>
      </c>
      <c r="C2246" s="2" t="s">
        <v>13</v>
      </c>
      <c r="D2246" s="2" t="s">
        <v>4698</v>
      </c>
      <c r="E2246" s="2" t="s">
        <v>4698</v>
      </c>
      <c r="F2246" s="2" t="s">
        <v>4736</v>
      </c>
      <c r="G2246" s="3">
        <v>0.7403</v>
      </c>
      <c r="H2246" s="3">
        <v>86.89</v>
      </c>
      <c r="I2246" s="3">
        <v>100.0</v>
      </c>
      <c r="J2246" s="3">
        <v>130.57</v>
      </c>
      <c r="K2246" s="2" t="s">
        <v>16</v>
      </c>
    </row>
    <row r="2247">
      <c r="A2247" s="2" t="s">
        <v>5374</v>
      </c>
      <c r="B2247" s="2" t="s">
        <v>12</v>
      </c>
      <c r="C2247" s="2" t="s">
        <v>13</v>
      </c>
      <c r="D2247" s="2" t="s">
        <v>4698</v>
      </c>
      <c r="E2247" s="2" t="s">
        <v>4698</v>
      </c>
      <c r="F2247" s="2" t="s">
        <v>4732</v>
      </c>
      <c r="G2247" s="3">
        <v>0.5852</v>
      </c>
      <c r="H2247" s="3">
        <v>96.12</v>
      </c>
      <c r="I2247" s="3">
        <v>100.0</v>
      </c>
      <c r="J2247" s="3">
        <v>130.57</v>
      </c>
      <c r="K2247" s="2" t="s">
        <v>16</v>
      </c>
    </row>
    <row r="2248">
      <c r="A2248" s="2" t="s">
        <v>5374</v>
      </c>
      <c r="B2248" s="2" t="s">
        <v>12</v>
      </c>
      <c r="C2248" s="2" t="s">
        <v>13</v>
      </c>
      <c r="D2248" s="2" t="s">
        <v>4698</v>
      </c>
      <c r="E2248" s="2" t="s">
        <v>4698</v>
      </c>
      <c r="F2248" s="2" t="s">
        <v>4730</v>
      </c>
      <c r="G2248" s="3">
        <v>0.665</v>
      </c>
      <c r="H2248" s="3">
        <v>97.67</v>
      </c>
      <c r="I2248" s="3">
        <v>100.0</v>
      </c>
      <c r="J2248" s="3">
        <v>130.57</v>
      </c>
      <c r="K2248" s="2" t="s">
        <v>16</v>
      </c>
    </row>
    <row r="2249">
      <c r="A2249" s="2" t="s">
        <v>5374</v>
      </c>
      <c r="B2249" s="2" t="s">
        <v>12</v>
      </c>
      <c r="C2249" s="2" t="s">
        <v>13</v>
      </c>
      <c r="D2249" s="2" t="s">
        <v>4698</v>
      </c>
      <c r="E2249" s="2" t="s">
        <v>25</v>
      </c>
      <c r="F2249" s="2" t="s">
        <v>4728</v>
      </c>
      <c r="G2249" s="3">
        <v>0.2187</v>
      </c>
      <c r="H2249" s="3">
        <v>88.46</v>
      </c>
      <c r="I2249" s="3">
        <v>100.0</v>
      </c>
      <c r="J2249" s="3">
        <v>130.57</v>
      </c>
      <c r="K2249" s="2" t="s">
        <v>50</v>
      </c>
    </row>
    <row r="2250">
      <c r="A2250" s="2" t="s">
        <v>5374</v>
      </c>
      <c r="B2250" s="2" t="s">
        <v>12</v>
      </c>
      <c r="C2250" s="2" t="s">
        <v>13</v>
      </c>
      <c r="D2250" s="2" t="s">
        <v>4698</v>
      </c>
      <c r="E2250" s="2" t="s">
        <v>4698</v>
      </c>
      <c r="F2250" s="2" t="s">
        <v>4725</v>
      </c>
      <c r="G2250" s="3">
        <v>0.7621</v>
      </c>
      <c r="H2250" s="3">
        <v>95.02</v>
      </c>
      <c r="I2250" s="3">
        <v>100.0</v>
      </c>
      <c r="J2250" s="3">
        <v>130.57</v>
      </c>
      <c r="K2250" s="2" t="s">
        <v>16</v>
      </c>
    </row>
    <row r="2251">
      <c r="A2251" s="2" t="s">
        <v>5378</v>
      </c>
      <c r="B2251" s="2" t="s">
        <v>12</v>
      </c>
      <c r="C2251" s="2" t="s">
        <v>13</v>
      </c>
      <c r="D2251" s="2" t="s">
        <v>4698</v>
      </c>
      <c r="E2251" s="2" t="s">
        <v>25</v>
      </c>
      <c r="F2251" s="2" t="s">
        <v>4723</v>
      </c>
      <c r="G2251" s="3">
        <v>0.2978</v>
      </c>
      <c r="H2251" s="3">
        <v>96.26</v>
      </c>
      <c r="I2251" s="3">
        <v>100.0</v>
      </c>
      <c r="J2251" s="3">
        <v>130.57</v>
      </c>
      <c r="K2251" s="2" t="s">
        <v>50</v>
      </c>
    </row>
    <row r="2252">
      <c r="A2252" s="2" t="s">
        <v>5378</v>
      </c>
      <c r="B2252" s="2" t="s">
        <v>12</v>
      </c>
      <c r="C2252" s="2" t="s">
        <v>13</v>
      </c>
      <c r="D2252" s="2" t="s">
        <v>4698</v>
      </c>
      <c r="E2252" s="2" t="s">
        <v>4698</v>
      </c>
      <c r="F2252" s="2" t="s">
        <v>4721</v>
      </c>
      <c r="G2252" s="3">
        <v>0.7847</v>
      </c>
      <c r="H2252" s="3">
        <v>87.36</v>
      </c>
      <c r="I2252" s="3">
        <v>100.0</v>
      </c>
      <c r="J2252" s="3">
        <v>130.57</v>
      </c>
      <c r="K2252" s="2" t="s">
        <v>16</v>
      </c>
    </row>
    <row r="2253">
      <c r="A2253" s="2" t="s">
        <v>5378</v>
      </c>
      <c r="B2253" s="2" t="s">
        <v>12</v>
      </c>
      <c r="C2253" s="2" t="s">
        <v>13</v>
      </c>
      <c r="D2253" s="2" t="s">
        <v>4698</v>
      </c>
      <c r="E2253" s="2" t="s">
        <v>4698</v>
      </c>
      <c r="F2253" s="2" t="s">
        <v>4717</v>
      </c>
      <c r="G2253" s="3">
        <v>0.493</v>
      </c>
      <c r="H2253" s="3">
        <v>93.67</v>
      </c>
      <c r="I2253" s="3">
        <v>100.0</v>
      </c>
      <c r="J2253" s="3">
        <v>130.57</v>
      </c>
      <c r="K2253" s="2" t="s">
        <v>16</v>
      </c>
    </row>
    <row r="2254">
      <c r="A2254" s="2" t="s">
        <v>5378</v>
      </c>
      <c r="B2254" s="2" t="s">
        <v>12</v>
      </c>
      <c r="C2254" s="2" t="s">
        <v>13</v>
      </c>
      <c r="D2254" s="2" t="s">
        <v>4698</v>
      </c>
      <c r="E2254" s="2" t="s">
        <v>4698</v>
      </c>
      <c r="F2254" s="2" t="s">
        <v>4715</v>
      </c>
      <c r="G2254" s="3">
        <v>0.7521</v>
      </c>
      <c r="H2254" s="3">
        <v>89.56</v>
      </c>
      <c r="I2254" s="3">
        <v>100.0</v>
      </c>
      <c r="J2254" s="3">
        <v>130.57</v>
      </c>
      <c r="K2254" s="2" t="s">
        <v>16</v>
      </c>
    </row>
    <row r="2255">
      <c r="A2255" s="2" t="s">
        <v>5378</v>
      </c>
      <c r="B2255" s="2" t="s">
        <v>12</v>
      </c>
      <c r="C2255" s="2" t="s">
        <v>13</v>
      </c>
      <c r="D2255" s="2" t="s">
        <v>4698</v>
      </c>
      <c r="E2255" s="2" t="s">
        <v>4698</v>
      </c>
      <c r="F2255" s="2" t="s">
        <v>4713</v>
      </c>
      <c r="G2255" s="3">
        <v>0.3793</v>
      </c>
      <c r="H2255" s="3">
        <v>100.53</v>
      </c>
      <c r="I2255" s="3">
        <v>100.0</v>
      </c>
      <c r="J2255" s="3">
        <v>130.57</v>
      </c>
      <c r="K2255" s="2" t="s">
        <v>16</v>
      </c>
    </row>
    <row r="2256">
      <c r="A2256" s="2" t="s">
        <v>5378</v>
      </c>
      <c r="B2256" s="2" t="s">
        <v>12</v>
      </c>
      <c r="C2256" s="2" t="s">
        <v>13</v>
      </c>
      <c r="D2256" s="2" t="s">
        <v>4698</v>
      </c>
      <c r="E2256" s="2" t="s">
        <v>4698</v>
      </c>
      <c r="F2256" s="2" t="s">
        <v>4711</v>
      </c>
      <c r="G2256" s="3">
        <v>0.6768</v>
      </c>
      <c r="H2256" s="3">
        <v>97.84</v>
      </c>
      <c r="I2256" s="3">
        <v>100.0</v>
      </c>
      <c r="J2256" s="3">
        <v>130.57</v>
      </c>
      <c r="K2256" s="2" t="s">
        <v>16</v>
      </c>
    </row>
    <row r="2257">
      <c r="A2257" s="2" t="s">
        <v>5378</v>
      </c>
      <c r="B2257" s="2" t="s">
        <v>12</v>
      </c>
      <c r="C2257" s="2" t="s">
        <v>13</v>
      </c>
      <c r="D2257" s="2" t="s">
        <v>4698</v>
      </c>
      <c r="E2257" s="2" t="s">
        <v>4698</v>
      </c>
      <c r="F2257" s="2" t="s">
        <v>4708</v>
      </c>
      <c r="G2257" s="3">
        <v>0.4854</v>
      </c>
      <c r="H2257" s="3">
        <v>92.14</v>
      </c>
      <c r="I2257" s="3">
        <v>100.0</v>
      </c>
      <c r="J2257" s="3">
        <v>130.57</v>
      </c>
      <c r="K2257" s="2" t="s">
        <v>16</v>
      </c>
    </row>
    <row r="2258">
      <c r="A2258" s="2" t="s">
        <v>5378</v>
      </c>
      <c r="B2258" s="2" t="s">
        <v>12</v>
      </c>
      <c r="C2258" s="2" t="s">
        <v>13</v>
      </c>
      <c r="D2258" s="2" t="s">
        <v>4698</v>
      </c>
      <c r="E2258" s="2" t="s">
        <v>4698</v>
      </c>
      <c r="F2258" s="2" t="s">
        <v>4706</v>
      </c>
      <c r="G2258" s="3">
        <v>0.818</v>
      </c>
      <c r="H2258" s="3">
        <v>96.18</v>
      </c>
      <c r="I2258" s="3">
        <v>100.0</v>
      </c>
      <c r="J2258" s="3">
        <v>130.57</v>
      </c>
      <c r="K2258" s="2" t="s">
        <v>16</v>
      </c>
    </row>
    <row r="2259">
      <c r="A2259" s="2" t="s">
        <v>5378</v>
      </c>
      <c r="B2259" s="2" t="s">
        <v>12</v>
      </c>
      <c r="C2259" s="2" t="s">
        <v>13</v>
      </c>
      <c r="D2259" s="2" t="s">
        <v>4698</v>
      </c>
      <c r="E2259" s="2" t="s">
        <v>4698</v>
      </c>
      <c r="F2259" s="2" t="s">
        <v>4703</v>
      </c>
      <c r="G2259" s="3">
        <v>0.5096</v>
      </c>
      <c r="H2259" s="3">
        <v>94.8</v>
      </c>
      <c r="I2259" s="3">
        <v>100.0</v>
      </c>
      <c r="J2259" s="3">
        <v>130.57</v>
      </c>
      <c r="K2259" s="2" t="s">
        <v>16</v>
      </c>
    </row>
    <row r="2260">
      <c r="A2260" s="2" t="s">
        <v>5378</v>
      </c>
      <c r="B2260" s="2" t="s">
        <v>12</v>
      </c>
      <c r="C2260" s="2" t="s">
        <v>13</v>
      </c>
      <c r="D2260" s="2" t="s">
        <v>4698</v>
      </c>
      <c r="E2260" s="2" t="s">
        <v>25</v>
      </c>
      <c r="F2260" s="2" t="s">
        <v>4701</v>
      </c>
      <c r="G2260" s="3">
        <v>0.2051</v>
      </c>
      <c r="H2260" s="3">
        <v>93.37</v>
      </c>
      <c r="I2260" s="3">
        <v>100.0</v>
      </c>
      <c r="J2260" s="3">
        <v>130.57</v>
      </c>
      <c r="K2260" s="2" t="s">
        <v>50</v>
      </c>
    </row>
    <row r="2261">
      <c r="A2261" s="2" t="s">
        <v>5382</v>
      </c>
      <c r="B2261" s="2" t="s">
        <v>12</v>
      </c>
      <c r="C2261" s="2" t="s">
        <v>13</v>
      </c>
      <c r="D2261" s="2" t="s">
        <v>4698</v>
      </c>
      <c r="E2261" s="2" t="s">
        <v>25</v>
      </c>
      <c r="F2261" s="2" t="s">
        <v>4700</v>
      </c>
      <c r="G2261" s="3">
        <v>0.1501</v>
      </c>
      <c r="H2261" s="3">
        <v>91.94</v>
      </c>
      <c r="I2261" s="3">
        <v>100.0</v>
      </c>
      <c r="J2261" s="3">
        <v>130.57</v>
      </c>
      <c r="K2261" s="2" t="s">
        <v>50</v>
      </c>
    </row>
    <row r="2262">
      <c r="A2262" s="2" t="s">
        <v>5382</v>
      </c>
      <c r="B2262" s="2" t="s">
        <v>12</v>
      </c>
      <c r="C2262" s="2" t="s">
        <v>13</v>
      </c>
      <c r="D2262" s="2" t="s">
        <v>4649</v>
      </c>
      <c r="E2262" s="2" t="s">
        <v>25</v>
      </c>
      <c r="F2262" s="2" t="s">
        <v>4697</v>
      </c>
      <c r="G2262" s="3">
        <v>0.3026</v>
      </c>
      <c r="H2262" s="3">
        <v>94.52</v>
      </c>
      <c r="I2262" s="3">
        <v>100.0</v>
      </c>
      <c r="J2262" s="3">
        <v>130.57</v>
      </c>
      <c r="K2262" s="2" t="s">
        <v>50</v>
      </c>
    </row>
    <row r="2263">
      <c r="A2263" s="2" t="s">
        <v>5382</v>
      </c>
      <c r="B2263" s="2" t="s">
        <v>12</v>
      </c>
      <c r="C2263" s="2" t="s">
        <v>13</v>
      </c>
      <c r="D2263" s="2" t="s">
        <v>4649</v>
      </c>
      <c r="E2263" s="2" t="s">
        <v>4649</v>
      </c>
      <c r="F2263" s="2" t="s">
        <v>4692</v>
      </c>
      <c r="G2263" s="3">
        <v>0.7928</v>
      </c>
      <c r="H2263" s="3">
        <v>91.42</v>
      </c>
      <c r="I2263" s="3">
        <v>100.0</v>
      </c>
      <c r="J2263" s="3">
        <v>130.57</v>
      </c>
      <c r="K2263" s="2" t="s">
        <v>16</v>
      </c>
    </row>
    <row r="2264">
      <c r="A2264" s="2" t="s">
        <v>5382</v>
      </c>
      <c r="B2264" s="2" t="s">
        <v>12</v>
      </c>
      <c r="C2264" s="2" t="s">
        <v>13</v>
      </c>
      <c r="D2264" s="2" t="s">
        <v>4649</v>
      </c>
      <c r="E2264" s="2" t="s">
        <v>4649</v>
      </c>
      <c r="F2264" s="2" t="s">
        <v>4690</v>
      </c>
      <c r="G2264" s="3">
        <v>0.8146</v>
      </c>
      <c r="H2264" s="3">
        <v>94.42</v>
      </c>
      <c r="I2264" s="3">
        <v>100.0</v>
      </c>
      <c r="J2264" s="3">
        <v>130.57</v>
      </c>
      <c r="K2264" s="2" t="s">
        <v>16</v>
      </c>
    </row>
    <row r="2265">
      <c r="A2265" s="2" t="s">
        <v>5382</v>
      </c>
      <c r="B2265" s="2" t="s">
        <v>12</v>
      </c>
      <c r="C2265" s="2" t="s">
        <v>13</v>
      </c>
      <c r="D2265" s="2" t="s">
        <v>4649</v>
      </c>
      <c r="E2265" s="2" t="s">
        <v>4649</v>
      </c>
      <c r="F2265" s="2" t="s">
        <v>4688</v>
      </c>
      <c r="G2265" s="3">
        <v>0.669</v>
      </c>
      <c r="H2265" s="3">
        <v>96.53</v>
      </c>
      <c r="I2265" s="3">
        <v>97.6</v>
      </c>
      <c r="J2265" s="3">
        <v>130.57</v>
      </c>
      <c r="K2265" s="2" t="s">
        <v>16</v>
      </c>
    </row>
    <row r="2266">
      <c r="A2266" s="2" t="s">
        <v>5382</v>
      </c>
      <c r="B2266" s="2" t="s">
        <v>12</v>
      </c>
      <c r="C2266" s="2" t="s">
        <v>13</v>
      </c>
      <c r="D2266" s="2" t="s">
        <v>4649</v>
      </c>
      <c r="E2266" s="2" t="s">
        <v>4649</v>
      </c>
      <c r="F2266" s="2" t="s">
        <v>4686</v>
      </c>
      <c r="G2266" s="3">
        <v>0.7615</v>
      </c>
      <c r="H2266" s="3">
        <v>92.57</v>
      </c>
      <c r="I2266" s="3">
        <v>100.0</v>
      </c>
      <c r="J2266" s="3">
        <v>130.57</v>
      </c>
      <c r="K2266" s="2" t="s">
        <v>16</v>
      </c>
    </row>
    <row r="2267">
      <c r="A2267" s="2" t="s">
        <v>5382</v>
      </c>
      <c r="B2267" s="2" t="s">
        <v>12</v>
      </c>
      <c r="C2267" s="2" t="s">
        <v>13</v>
      </c>
      <c r="D2267" s="2" t="s">
        <v>4649</v>
      </c>
      <c r="E2267" s="2" t="s">
        <v>4649</v>
      </c>
      <c r="F2267" s="2" t="s">
        <v>4684</v>
      </c>
      <c r="G2267" s="3">
        <v>0.5067</v>
      </c>
      <c r="H2267" s="3">
        <v>99.66</v>
      </c>
      <c r="I2267" s="3">
        <v>100.0</v>
      </c>
      <c r="J2267" s="3">
        <v>130.57</v>
      </c>
      <c r="K2267" s="2" t="s">
        <v>16</v>
      </c>
    </row>
    <row r="2268">
      <c r="A2268" s="2" t="s">
        <v>5382</v>
      </c>
      <c r="B2268" s="2" t="s">
        <v>12</v>
      </c>
      <c r="C2268" s="2" t="s">
        <v>13</v>
      </c>
      <c r="D2268" s="2" t="s">
        <v>4649</v>
      </c>
      <c r="E2268" s="2" t="s">
        <v>25</v>
      </c>
      <c r="F2268" s="2" t="s">
        <v>4681</v>
      </c>
      <c r="G2268" s="3">
        <v>0.3154</v>
      </c>
      <c r="H2268" s="3">
        <v>94.05</v>
      </c>
      <c r="I2268" s="3">
        <v>100.0</v>
      </c>
      <c r="J2268" s="3">
        <v>130.57</v>
      </c>
      <c r="K2268" s="2" t="s">
        <v>50</v>
      </c>
    </row>
    <row r="2269">
      <c r="A2269" s="2" t="s">
        <v>5382</v>
      </c>
      <c r="B2269" s="2" t="s">
        <v>12</v>
      </c>
      <c r="C2269" s="2" t="s">
        <v>13</v>
      </c>
      <c r="D2269" s="2" t="s">
        <v>4649</v>
      </c>
      <c r="E2269" s="2" t="s">
        <v>4649</v>
      </c>
      <c r="F2269" s="2" t="s">
        <v>4679</v>
      </c>
      <c r="G2269" s="3">
        <v>0.7626</v>
      </c>
      <c r="H2269" s="3">
        <v>93.46</v>
      </c>
      <c r="I2269" s="3">
        <v>100.0</v>
      </c>
      <c r="J2269" s="3">
        <v>130.57</v>
      </c>
      <c r="K2269" s="2" t="s">
        <v>16</v>
      </c>
    </row>
    <row r="2270">
      <c r="A2270" s="2" t="s">
        <v>5382</v>
      </c>
      <c r="B2270" s="2" t="s">
        <v>12</v>
      </c>
      <c r="C2270" s="2" t="s">
        <v>13</v>
      </c>
      <c r="D2270" s="2" t="s">
        <v>4649</v>
      </c>
      <c r="E2270" s="2" t="s">
        <v>4649</v>
      </c>
      <c r="F2270" s="2" t="s">
        <v>4677</v>
      </c>
      <c r="G2270" s="3">
        <v>0.8604</v>
      </c>
      <c r="H2270" s="3">
        <v>92.59</v>
      </c>
      <c r="I2270" s="3">
        <v>100.0</v>
      </c>
      <c r="J2270" s="3">
        <v>130.57</v>
      </c>
      <c r="K2270" s="2" t="s">
        <v>16</v>
      </c>
    </row>
    <row r="2271">
      <c r="A2271" s="2" t="s">
        <v>5382</v>
      </c>
      <c r="B2271" s="2" t="s">
        <v>12</v>
      </c>
      <c r="C2271" s="2" t="s">
        <v>13</v>
      </c>
      <c r="D2271" s="2" t="s">
        <v>4649</v>
      </c>
      <c r="E2271" s="2" t="s">
        <v>25</v>
      </c>
      <c r="F2271" s="2" t="s">
        <v>4674</v>
      </c>
      <c r="G2271" s="3">
        <v>0.2286</v>
      </c>
      <c r="H2271" s="3">
        <v>94.18</v>
      </c>
      <c r="I2271" s="3">
        <v>100.0</v>
      </c>
      <c r="J2271" s="3">
        <v>130.57</v>
      </c>
      <c r="K2271" s="2" t="s">
        <v>50</v>
      </c>
    </row>
    <row r="2272">
      <c r="A2272" s="2" t="s">
        <v>5386</v>
      </c>
      <c r="B2272" s="2" t="s">
        <v>12</v>
      </c>
      <c r="C2272" s="2" t="s">
        <v>13</v>
      </c>
      <c r="D2272" s="2" t="s">
        <v>4649</v>
      </c>
      <c r="E2272" s="2" t="s">
        <v>4649</v>
      </c>
      <c r="F2272" s="2" t="s">
        <v>4672</v>
      </c>
      <c r="G2272" s="3">
        <v>0.5763</v>
      </c>
      <c r="H2272" s="3">
        <v>92.61</v>
      </c>
      <c r="I2272" s="3">
        <v>100.0</v>
      </c>
      <c r="J2272" s="3">
        <v>130.57</v>
      </c>
      <c r="K2272" s="2" t="s">
        <v>16</v>
      </c>
    </row>
    <row r="2273">
      <c r="A2273" s="2" t="s">
        <v>5386</v>
      </c>
      <c r="B2273" s="2" t="s">
        <v>12</v>
      </c>
      <c r="C2273" s="2" t="s">
        <v>13</v>
      </c>
      <c r="D2273" s="2" t="s">
        <v>4649</v>
      </c>
      <c r="E2273" s="2" t="s">
        <v>4649</v>
      </c>
      <c r="F2273" s="2" t="s">
        <v>4670</v>
      </c>
      <c r="G2273" s="3">
        <v>0.7301</v>
      </c>
      <c r="H2273" s="3">
        <v>86.09</v>
      </c>
      <c r="I2273" s="3">
        <v>100.0</v>
      </c>
      <c r="J2273" s="3">
        <v>130.57</v>
      </c>
      <c r="K2273" s="2" t="s">
        <v>16</v>
      </c>
    </row>
    <row r="2274">
      <c r="A2274" s="2" t="s">
        <v>5386</v>
      </c>
      <c r="B2274" s="2" t="s">
        <v>12</v>
      </c>
      <c r="C2274" s="2" t="s">
        <v>13</v>
      </c>
      <c r="D2274" s="2" t="s">
        <v>4649</v>
      </c>
      <c r="E2274" s="2" t="s">
        <v>4649</v>
      </c>
      <c r="F2274" s="2" t="s">
        <v>4667</v>
      </c>
      <c r="G2274" s="3">
        <v>0.4148</v>
      </c>
      <c r="H2274" s="3">
        <v>88.04</v>
      </c>
      <c r="I2274" s="3">
        <v>100.0</v>
      </c>
      <c r="J2274" s="3">
        <v>130.57</v>
      </c>
      <c r="K2274" s="2" t="s">
        <v>16</v>
      </c>
    </row>
    <row r="2275">
      <c r="A2275" s="2" t="s">
        <v>5386</v>
      </c>
      <c r="B2275" s="2" t="s">
        <v>12</v>
      </c>
      <c r="C2275" s="2" t="s">
        <v>13</v>
      </c>
      <c r="D2275" s="2" t="s">
        <v>4649</v>
      </c>
      <c r="E2275" s="2" t="s">
        <v>4649</v>
      </c>
      <c r="F2275" s="2" t="s">
        <v>4664</v>
      </c>
      <c r="G2275" s="3">
        <v>0.775</v>
      </c>
      <c r="H2275" s="3">
        <v>93.15</v>
      </c>
      <c r="I2275" s="3">
        <v>100.0</v>
      </c>
      <c r="J2275" s="3">
        <v>130.57</v>
      </c>
      <c r="K2275" s="2" t="s">
        <v>16</v>
      </c>
    </row>
    <row r="2276">
      <c r="A2276" s="2" t="s">
        <v>5386</v>
      </c>
      <c r="B2276" s="2" t="s">
        <v>12</v>
      </c>
      <c r="C2276" s="2" t="s">
        <v>13</v>
      </c>
      <c r="D2276" s="2" t="s">
        <v>4649</v>
      </c>
      <c r="E2276" s="2" t="s">
        <v>4649</v>
      </c>
      <c r="F2276" s="2" t="s">
        <v>4662</v>
      </c>
      <c r="G2276" s="3">
        <v>0.7052</v>
      </c>
      <c r="H2276" s="3">
        <v>93.43</v>
      </c>
      <c r="I2276" s="3">
        <v>100.0</v>
      </c>
      <c r="J2276" s="3">
        <v>130.57</v>
      </c>
      <c r="K2276" s="2" t="s">
        <v>16</v>
      </c>
    </row>
    <row r="2277">
      <c r="A2277" s="2" t="s">
        <v>5386</v>
      </c>
      <c r="B2277" s="2" t="s">
        <v>12</v>
      </c>
      <c r="C2277" s="2" t="s">
        <v>13</v>
      </c>
      <c r="D2277" s="2" t="s">
        <v>4649</v>
      </c>
      <c r="E2277" s="2" t="s">
        <v>4649</v>
      </c>
      <c r="F2277" s="2" t="s">
        <v>4660</v>
      </c>
      <c r="G2277" s="3">
        <v>0.5681</v>
      </c>
      <c r="H2277" s="3">
        <v>87.67</v>
      </c>
      <c r="I2277" s="3">
        <v>100.0</v>
      </c>
      <c r="J2277" s="3">
        <v>130.57</v>
      </c>
      <c r="K2277" s="2" t="s">
        <v>16</v>
      </c>
    </row>
    <row r="2278">
      <c r="A2278" s="2" t="s">
        <v>5386</v>
      </c>
      <c r="B2278" s="2" t="s">
        <v>12</v>
      </c>
      <c r="C2278" s="2" t="s">
        <v>13</v>
      </c>
      <c r="D2278" s="2" t="s">
        <v>4649</v>
      </c>
      <c r="E2278" s="2" t="s">
        <v>4649</v>
      </c>
      <c r="F2278" s="2" t="s">
        <v>4656</v>
      </c>
      <c r="G2278" s="3">
        <v>0.7439</v>
      </c>
      <c r="H2278" s="3">
        <v>102.75</v>
      </c>
      <c r="I2278" s="3">
        <v>100.0</v>
      </c>
      <c r="J2278" s="3">
        <v>130.57</v>
      </c>
      <c r="K2278" s="2" t="s">
        <v>16</v>
      </c>
    </row>
    <row r="2279">
      <c r="A2279" s="2" t="s">
        <v>5386</v>
      </c>
      <c r="B2279" s="2" t="s">
        <v>12</v>
      </c>
      <c r="C2279" s="2" t="s">
        <v>13</v>
      </c>
      <c r="D2279" s="2" t="s">
        <v>4649</v>
      </c>
      <c r="E2279" s="2" t="s">
        <v>4649</v>
      </c>
      <c r="F2279" s="2" t="s">
        <v>4654</v>
      </c>
      <c r="G2279" s="3">
        <v>0.3729</v>
      </c>
      <c r="H2279" s="3">
        <v>107.3</v>
      </c>
      <c r="I2279" s="3">
        <v>100.0</v>
      </c>
      <c r="J2279" s="3">
        <v>130.57</v>
      </c>
      <c r="K2279" s="2" t="s">
        <v>16</v>
      </c>
    </row>
    <row r="2280">
      <c r="A2280" s="2" t="s">
        <v>5386</v>
      </c>
      <c r="B2280" s="2" t="s">
        <v>12</v>
      </c>
      <c r="C2280" s="2" t="s">
        <v>13</v>
      </c>
      <c r="D2280" s="2" t="s">
        <v>4649</v>
      </c>
      <c r="E2280" s="2" t="s">
        <v>25</v>
      </c>
      <c r="F2280" s="2" t="s">
        <v>4652</v>
      </c>
      <c r="G2280" s="3">
        <v>0.2139</v>
      </c>
      <c r="H2280" s="3">
        <v>97.19</v>
      </c>
      <c r="I2280" s="3">
        <v>100.0</v>
      </c>
      <c r="J2280" s="3">
        <v>130.57</v>
      </c>
      <c r="K2280" s="2" t="s">
        <v>50</v>
      </c>
    </row>
    <row r="2281">
      <c r="A2281" s="2" t="s">
        <v>5386</v>
      </c>
      <c r="B2281" s="2" t="s">
        <v>12</v>
      </c>
      <c r="C2281" s="2" t="s">
        <v>13</v>
      </c>
      <c r="D2281" s="2" t="s">
        <v>4649</v>
      </c>
      <c r="E2281" s="2" t="s">
        <v>4649</v>
      </c>
      <c r="F2281" s="2" t="s">
        <v>4650</v>
      </c>
      <c r="G2281" s="3">
        <v>0.8181</v>
      </c>
      <c r="H2281" s="3">
        <v>94.5</v>
      </c>
      <c r="I2281" s="3">
        <v>100.0</v>
      </c>
      <c r="J2281" s="3">
        <v>130.57</v>
      </c>
      <c r="K2281" s="2" t="s">
        <v>16</v>
      </c>
    </row>
    <row r="2282">
      <c r="A2282" s="2" t="s">
        <v>5390</v>
      </c>
      <c r="B2282" s="2" t="s">
        <v>12</v>
      </c>
      <c r="C2282" s="2" t="s">
        <v>13</v>
      </c>
      <c r="D2282" s="2" t="s">
        <v>4600</v>
      </c>
      <c r="E2282" s="2" t="s">
        <v>4600</v>
      </c>
      <c r="F2282" s="2" t="s">
        <v>4645</v>
      </c>
      <c r="G2282" s="3">
        <v>0.5169</v>
      </c>
      <c r="H2282" s="3">
        <v>91.5</v>
      </c>
      <c r="I2282" s="3">
        <v>100.0</v>
      </c>
      <c r="J2282" s="3">
        <v>130.57</v>
      </c>
      <c r="K2282" s="2" t="s">
        <v>16</v>
      </c>
    </row>
    <row r="2283">
      <c r="A2283" s="2" t="s">
        <v>5390</v>
      </c>
      <c r="B2283" s="2" t="s">
        <v>12</v>
      </c>
      <c r="C2283" s="2" t="s">
        <v>13</v>
      </c>
      <c r="D2283" s="2" t="s">
        <v>4600</v>
      </c>
      <c r="E2283" s="2" t="s">
        <v>4600</v>
      </c>
      <c r="F2283" s="2" t="s">
        <v>4643</v>
      </c>
      <c r="G2283" s="3">
        <v>0.8003</v>
      </c>
      <c r="H2283" s="3">
        <v>91.22</v>
      </c>
      <c r="I2283" s="3">
        <v>100.0</v>
      </c>
      <c r="J2283" s="3">
        <v>130.57</v>
      </c>
      <c r="K2283" s="2" t="s">
        <v>16</v>
      </c>
    </row>
    <row r="2284">
      <c r="A2284" s="2" t="s">
        <v>5390</v>
      </c>
      <c r="B2284" s="2" t="s">
        <v>12</v>
      </c>
      <c r="C2284" s="2" t="s">
        <v>13</v>
      </c>
      <c r="D2284" s="2" t="s">
        <v>4600</v>
      </c>
      <c r="E2284" s="2" t="s">
        <v>4600</v>
      </c>
      <c r="F2284" s="2" t="s">
        <v>4642</v>
      </c>
      <c r="G2284" s="3">
        <v>0.8035</v>
      </c>
      <c r="H2284" s="3">
        <v>95.48</v>
      </c>
      <c r="I2284" s="3">
        <v>100.0</v>
      </c>
      <c r="J2284" s="3">
        <v>130.57</v>
      </c>
      <c r="K2284" s="2" t="s">
        <v>16</v>
      </c>
    </row>
    <row r="2285">
      <c r="A2285" s="2" t="s">
        <v>5390</v>
      </c>
      <c r="B2285" s="2" t="s">
        <v>12</v>
      </c>
      <c r="C2285" s="2" t="s">
        <v>13</v>
      </c>
      <c r="D2285" s="2" t="s">
        <v>4600</v>
      </c>
      <c r="E2285" s="2" t="s">
        <v>25</v>
      </c>
      <c r="F2285" s="2" t="s">
        <v>4639</v>
      </c>
      <c r="G2285" s="3">
        <v>0.2482</v>
      </c>
      <c r="H2285" s="3">
        <v>93.08</v>
      </c>
      <c r="I2285" s="3">
        <v>100.0</v>
      </c>
      <c r="J2285" s="3">
        <v>130.57</v>
      </c>
      <c r="K2285" s="2" t="s">
        <v>50</v>
      </c>
    </row>
    <row r="2286">
      <c r="A2286" s="2" t="s">
        <v>5390</v>
      </c>
      <c r="B2286" s="2" t="s">
        <v>12</v>
      </c>
      <c r="C2286" s="2" t="s">
        <v>13</v>
      </c>
      <c r="D2286" s="2" t="s">
        <v>4600</v>
      </c>
      <c r="E2286" s="2" t="s">
        <v>4600</v>
      </c>
      <c r="F2286" s="2" t="s">
        <v>4636</v>
      </c>
      <c r="G2286" s="3">
        <v>0.5684</v>
      </c>
      <c r="H2286" s="3">
        <v>94.25</v>
      </c>
      <c r="I2286" s="3">
        <v>100.0</v>
      </c>
      <c r="J2286" s="3">
        <v>130.57</v>
      </c>
      <c r="K2286" s="2" t="s">
        <v>16</v>
      </c>
    </row>
    <row r="2287">
      <c r="A2287" s="2" t="s">
        <v>5390</v>
      </c>
      <c r="B2287" s="2" t="s">
        <v>12</v>
      </c>
      <c r="C2287" s="2" t="s">
        <v>13</v>
      </c>
      <c r="D2287" s="2" t="s">
        <v>4600</v>
      </c>
      <c r="E2287" s="2" t="s">
        <v>4600</v>
      </c>
      <c r="F2287" s="2" t="s">
        <v>4634</v>
      </c>
      <c r="G2287" s="3">
        <v>0.5394</v>
      </c>
      <c r="H2287" s="3">
        <v>92.38</v>
      </c>
      <c r="I2287" s="3">
        <v>100.0</v>
      </c>
      <c r="J2287" s="3">
        <v>130.57</v>
      </c>
      <c r="K2287" s="2" t="s">
        <v>16</v>
      </c>
    </row>
    <row r="2288">
      <c r="A2288" s="2" t="s">
        <v>5390</v>
      </c>
      <c r="B2288" s="2" t="s">
        <v>12</v>
      </c>
      <c r="C2288" s="2" t="s">
        <v>13</v>
      </c>
      <c r="D2288" s="2" t="s">
        <v>4600</v>
      </c>
      <c r="E2288" s="2" t="s">
        <v>4600</v>
      </c>
      <c r="F2288" s="2" t="s">
        <v>4631</v>
      </c>
      <c r="G2288" s="3">
        <v>0.4325</v>
      </c>
      <c r="H2288" s="3">
        <v>91.46</v>
      </c>
      <c r="I2288" s="3">
        <v>100.0</v>
      </c>
      <c r="J2288" s="3">
        <v>130.57</v>
      </c>
      <c r="K2288" s="2" t="s">
        <v>16</v>
      </c>
    </row>
    <row r="2289">
      <c r="A2289" s="2" t="s">
        <v>5390</v>
      </c>
      <c r="B2289" s="2" t="s">
        <v>12</v>
      </c>
      <c r="C2289" s="2" t="s">
        <v>13</v>
      </c>
      <c r="D2289" s="2" t="s">
        <v>4600</v>
      </c>
      <c r="E2289" s="2" t="s">
        <v>4600</v>
      </c>
      <c r="F2289" s="2" t="s">
        <v>4629</v>
      </c>
      <c r="G2289" s="3">
        <v>0.4237</v>
      </c>
      <c r="H2289" s="3">
        <v>105.92</v>
      </c>
      <c r="I2289" s="3">
        <v>100.0</v>
      </c>
      <c r="J2289" s="3">
        <v>130.57</v>
      </c>
      <c r="K2289" s="2" t="s">
        <v>16</v>
      </c>
    </row>
    <row r="2290">
      <c r="A2290" s="2" t="s">
        <v>5390</v>
      </c>
      <c r="B2290" s="2" t="s">
        <v>12</v>
      </c>
      <c r="C2290" s="2" t="s">
        <v>13</v>
      </c>
      <c r="D2290" s="2" t="s">
        <v>4600</v>
      </c>
      <c r="E2290" s="2" t="s">
        <v>4600</v>
      </c>
      <c r="F2290" s="2" t="s">
        <v>4627</v>
      </c>
      <c r="G2290" s="3">
        <v>0.57</v>
      </c>
      <c r="H2290" s="3">
        <v>88.71</v>
      </c>
      <c r="I2290" s="3">
        <v>100.0</v>
      </c>
      <c r="J2290" s="3">
        <v>130.57</v>
      </c>
      <c r="K2290" s="2" t="s">
        <v>16</v>
      </c>
    </row>
    <row r="2291">
      <c r="A2291" s="2" t="s">
        <v>5390</v>
      </c>
      <c r="B2291" s="2" t="s">
        <v>12</v>
      </c>
      <c r="C2291" s="2" t="s">
        <v>13</v>
      </c>
      <c r="D2291" s="2" t="s">
        <v>4600</v>
      </c>
      <c r="E2291" s="2" t="s">
        <v>4600</v>
      </c>
      <c r="F2291" s="2" t="s">
        <v>4626</v>
      </c>
      <c r="G2291" s="3">
        <v>0.6741</v>
      </c>
      <c r="H2291" s="3">
        <v>90.45</v>
      </c>
      <c r="I2291" s="3">
        <v>100.0</v>
      </c>
      <c r="J2291" s="3">
        <v>130.57</v>
      </c>
      <c r="K2291" s="2" t="s">
        <v>16</v>
      </c>
    </row>
    <row r="2292">
      <c r="A2292" s="2" t="s">
        <v>5394</v>
      </c>
      <c r="B2292" s="2" t="s">
        <v>12</v>
      </c>
      <c r="C2292" s="2" t="s">
        <v>13</v>
      </c>
      <c r="D2292" s="2" t="s">
        <v>4600</v>
      </c>
      <c r="E2292" s="2" t="s">
        <v>4600</v>
      </c>
      <c r="F2292" s="2" t="s">
        <v>4624</v>
      </c>
      <c r="G2292" s="3">
        <v>0.7369</v>
      </c>
      <c r="H2292" s="3">
        <v>87.5</v>
      </c>
      <c r="I2292" s="3">
        <v>100.0</v>
      </c>
      <c r="J2292" s="3">
        <v>130.57</v>
      </c>
      <c r="K2292" s="2" t="s">
        <v>16</v>
      </c>
    </row>
    <row r="2293">
      <c r="A2293" s="2" t="s">
        <v>5394</v>
      </c>
      <c r="B2293" s="2" t="s">
        <v>12</v>
      </c>
      <c r="C2293" s="2" t="s">
        <v>13</v>
      </c>
      <c r="D2293" s="2" t="s">
        <v>4600</v>
      </c>
      <c r="E2293" s="2" t="s">
        <v>4600</v>
      </c>
      <c r="F2293" s="2" t="s">
        <v>4621</v>
      </c>
      <c r="G2293" s="3">
        <v>0.7673</v>
      </c>
      <c r="H2293" s="3">
        <v>87.49</v>
      </c>
      <c r="I2293" s="3">
        <v>100.0</v>
      </c>
      <c r="J2293" s="3">
        <v>130.57</v>
      </c>
      <c r="K2293" s="2" t="s">
        <v>16</v>
      </c>
    </row>
    <row r="2294">
      <c r="A2294" s="2" t="s">
        <v>5394</v>
      </c>
      <c r="B2294" s="2" t="s">
        <v>12</v>
      </c>
      <c r="C2294" s="2" t="s">
        <v>13</v>
      </c>
      <c r="D2294" s="2" t="s">
        <v>4600</v>
      </c>
      <c r="E2294" s="2" t="s">
        <v>4600</v>
      </c>
      <c r="F2294" s="2" t="s">
        <v>4619</v>
      </c>
      <c r="G2294" s="3">
        <v>0.8052</v>
      </c>
      <c r="H2294" s="3">
        <v>87.79</v>
      </c>
      <c r="I2294" s="3">
        <v>100.0</v>
      </c>
      <c r="J2294" s="3">
        <v>130.57</v>
      </c>
      <c r="K2294" s="2" t="s">
        <v>16</v>
      </c>
    </row>
    <row r="2295">
      <c r="A2295" s="2" t="s">
        <v>5394</v>
      </c>
      <c r="B2295" s="2" t="s">
        <v>12</v>
      </c>
      <c r="C2295" s="2" t="s">
        <v>13</v>
      </c>
      <c r="D2295" s="2" t="s">
        <v>4600</v>
      </c>
      <c r="E2295" s="2" t="s">
        <v>4600</v>
      </c>
      <c r="F2295" s="2" t="s">
        <v>4616</v>
      </c>
      <c r="G2295" s="3">
        <v>0.5418</v>
      </c>
      <c r="H2295" s="3">
        <v>92.51</v>
      </c>
      <c r="I2295" s="3">
        <v>100.0</v>
      </c>
      <c r="J2295" s="3">
        <v>130.57</v>
      </c>
      <c r="K2295" s="2" t="s">
        <v>16</v>
      </c>
    </row>
    <row r="2296">
      <c r="A2296" s="2" t="s">
        <v>5394</v>
      </c>
      <c r="B2296" s="2" t="s">
        <v>12</v>
      </c>
      <c r="C2296" s="2" t="s">
        <v>13</v>
      </c>
      <c r="D2296" s="2" t="s">
        <v>4600</v>
      </c>
      <c r="E2296" s="2" t="s">
        <v>4600</v>
      </c>
      <c r="F2296" s="2" t="s">
        <v>4614</v>
      </c>
      <c r="G2296" s="3">
        <v>0.7142</v>
      </c>
      <c r="H2296" s="3">
        <v>88.83</v>
      </c>
      <c r="I2296" s="3">
        <v>100.0</v>
      </c>
      <c r="J2296" s="3">
        <v>130.57</v>
      </c>
      <c r="K2296" s="2" t="s">
        <v>16</v>
      </c>
    </row>
    <row r="2297">
      <c r="A2297" s="2" t="s">
        <v>5394</v>
      </c>
      <c r="B2297" s="2" t="s">
        <v>12</v>
      </c>
      <c r="C2297" s="2" t="s">
        <v>13</v>
      </c>
      <c r="D2297" s="2" t="s">
        <v>4600</v>
      </c>
      <c r="E2297" s="2" t="s">
        <v>4600</v>
      </c>
      <c r="F2297" s="2" t="s">
        <v>4611</v>
      </c>
      <c r="G2297" s="3">
        <v>0.6353</v>
      </c>
      <c r="H2297" s="3">
        <v>89.06</v>
      </c>
      <c r="I2297" s="3">
        <v>100.0</v>
      </c>
      <c r="J2297" s="3">
        <v>130.57</v>
      </c>
      <c r="K2297" s="2" t="s">
        <v>16</v>
      </c>
    </row>
    <row r="2298">
      <c r="A2298" s="2" t="s">
        <v>5394</v>
      </c>
      <c r="B2298" s="2" t="s">
        <v>12</v>
      </c>
      <c r="C2298" s="2" t="s">
        <v>13</v>
      </c>
      <c r="D2298" s="2" t="s">
        <v>4600</v>
      </c>
      <c r="E2298" s="2" t="s">
        <v>4600</v>
      </c>
      <c r="F2298" s="2" t="s">
        <v>4609</v>
      </c>
      <c r="G2298" s="3">
        <v>0.7892</v>
      </c>
      <c r="H2298" s="3">
        <v>88.97</v>
      </c>
      <c r="I2298" s="3">
        <v>100.0</v>
      </c>
      <c r="J2298" s="3">
        <v>130.57</v>
      </c>
      <c r="K2298" s="2" t="s">
        <v>16</v>
      </c>
    </row>
    <row r="2299">
      <c r="A2299" s="2" t="s">
        <v>5394</v>
      </c>
      <c r="B2299" s="2" t="s">
        <v>12</v>
      </c>
      <c r="C2299" s="2" t="s">
        <v>13</v>
      </c>
      <c r="D2299" s="2" t="s">
        <v>4600</v>
      </c>
      <c r="E2299" s="2" t="s">
        <v>4600</v>
      </c>
      <c r="F2299" s="2" t="s">
        <v>4607</v>
      </c>
      <c r="G2299" s="3">
        <v>0.628</v>
      </c>
      <c r="H2299" s="3">
        <v>89.27</v>
      </c>
      <c r="I2299" s="3">
        <v>100.0</v>
      </c>
      <c r="J2299" s="3">
        <v>130.57</v>
      </c>
      <c r="K2299" s="2" t="s">
        <v>16</v>
      </c>
    </row>
    <row r="2300">
      <c r="A2300" s="2" t="s">
        <v>5394</v>
      </c>
      <c r="B2300" s="2" t="s">
        <v>12</v>
      </c>
      <c r="C2300" s="2" t="s">
        <v>13</v>
      </c>
      <c r="D2300" s="2" t="s">
        <v>4600</v>
      </c>
      <c r="E2300" s="2" t="s">
        <v>4600</v>
      </c>
      <c r="F2300" s="2" t="s">
        <v>4605</v>
      </c>
      <c r="G2300" s="3">
        <v>0.7762</v>
      </c>
      <c r="H2300" s="3">
        <v>91.74</v>
      </c>
      <c r="I2300" s="3">
        <v>100.0</v>
      </c>
      <c r="J2300" s="3">
        <v>130.57</v>
      </c>
      <c r="K2300" s="2" t="s">
        <v>16</v>
      </c>
    </row>
    <row r="2301">
      <c r="A2301" s="2" t="s">
        <v>5394</v>
      </c>
      <c r="B2301" s="2" t="s">
        <v>12</v>
      </c>
      <c r="C2301" s="2" t="s">
        <v>13</v>
      </c>
      <c r="D2301" s="2" t="s">
        <v>4600</v>
      </c>
      <c r="E2301" s="2" t="s">
        <v>4600</v>
      </c>
      <c r="F2301" s="2" t="s">
        <v>4601</v>
      </c>
      <c r="G2301" s="3">
        <v>0.6093</v>
      </c>
      <c r="H2301" s="3">
        <v>90.31</v>
      </c>
      <c r="I2301" s="3">
        <v>100.0</v>
      </c>
      <c r="J2301" s="3">
        <v>130.57</v>
      </c>
      <c r="K2301" s="2" t="s">
        <v>16</v>
      </c>
    </row>
    <row r="2302">
      <c r="A2302" s="2" t="s">
        <v>5394</v>
      </c>
      <c r="B2302" s="2" t="s">
        <v>12</v>
      </c>
      <c r="C2302" s="2" t="s">
        <v>13</v>
      </c>
      <c r="D2302" s="2" t="s">
        <v>4547</v>
      </c>
      <c r="E2302" s="2" t="s">
        <v>4547</v>
      </c>
      <c r="F2302" s="2" t="s">
        <v>4599</v>
      </c>
      <c r="G2302" s="3">
        <v>0.3678</v>
      </c>
      <c r="H2302" s="3">
        <v>94.62</v>
      </c>
      <c r="I2302" s="3">
        <v>100.0</v>
      </c>
      <c r="J2302" s="3">
        <v>130.57</v>
      </c>
      <c r="K2302" s="2" t="s">
        <v>16</v>
      </c>
    </row>
    <row r="2303">
      <c r="A2303" s="2" t="s">
        <v>5397</v>
      </c>
      <c r="B2303" s="2" t="s">
        <v>12</v>
      </c>
      <c r="C2303" s="2" t="s">
        <v>13</v>
      </c>
      <c r="D2303" s="2" t="s">
        <v>4547</v>
      </c>
      <c r="E2303" s="2" t="s">
        <v>4547</v>
      </c>
      <c r="F2303" s="2" t="s">
        <v>4597</v>
      </c>
      <c r="G2303" s="3">
        <v>0.6264</v>
      </c>
      <c r="H2303" s="3">
        <v>90.82</v>
      </c>
      <c r="I2303" s="3">
        <v>100.0</v>
      </c>
      <c r="J2303" s="3">
        <v>130.57</v>
      </c>
      <c r="K2303" s="2" t="s">
        <v>16</v>
      </c>
    </row>
    <row r="2304">
      <c r="A2304" s="2" t="s">
        <v>5397</v>
      </c>
      <c r="B2304" s="2" t="s">
        <v>12</v>
      </c>
      <c r="C2304" s="2" t="s">
        <v>13</v>
      </c>
      <c r="D2304" s="2" t="s">
        <v>4547</v>
      </c>
      <c r="E2304" s="2" t="s">
        <v>4547</v>
      </c>
      <c r="F2304" s="2" t="s">
        <v>4595</v>
      </c>
      <c r="G2304" s="3">
        <v>0.4423</v>
      </c>
      <c r="H2304" s="3">
        <v>97.01</v>
      </c>
      <c r="I2304" s="3">
        <v>100.0</v>
      </c>
      <c r="J2304" s="3">
        <v>130.57</v>
      </c>
      <c r="K2304" s="2" t="s">
        <v>16</v>
      </c>
    </row>
    <row r="2305">
      <c r="A2305" s="2" t="s">
        <v>5397</v>
      </c>
      <c r="B2305" s="2" t="s">
        <v>12</v>
      </c>
      <c r="C2305" s="2" t="s">
        <v>13</v>
      </c>
      <c r="D2305" s="2" t="s">
        <v>4547</v>
      </c>
      <c r="E2305" s="2" t="s">
        <v>4547</v>
      </c>
      <c r="F2305" s="2" t="s">
        <v>4591</v>
      </c>
      <c r="G2305" s="3">
        <v>0.3783</v>
      </c>
      <c r="H2305" s="3">
        <v>94.3</v>
      </c>
      <c r="I2305" s="3">
        <v>100.0</v>
      </c>
      <c r="J2305" s="3">
        <v>130.57</v>
      </c>
      <c r="K2305" s="2" t="s">
        <v>16</v>
      </c>
    </row>
    <row r="2306">
      <c r="A2306" s="2" t="s">
        <v>5397</v>
      </c>
      <c r="B2306" s="2" t="s">
        <v>12</v>
      </c>
      <c r="C2306" s="2" t="s">
        <v>13</v>
      </c>
      <c r="D2306" s="2" t="s">
        <v>4547</v>
      </c>
      <c r="E2306" s="2" t="s">
        <v>4547</v>
      </c>
      <c r="F2306" s="2" t="s">
        <v>4589</v>
      </c>
      <c r="G2306" s="3">
        <v>0.5041</v>
      </c>
      <c r="H2306" s="3">
        <v>89.94</v>
      </c>
      <c r="I2306" s="3">
        <v>100.0</v>
      </c>
      <c r="J2306" s="3">
        <v>130.57</v>
      </c>
      <c r="K2306" s="2" t="s">
        <v>16</v>
      </c>
    </row>
    <row r="2307">
      <c r="A2307" s="2" t="s">
        <v>5397</v>
      </c>
      <c r="B2307" s="2" t="s">
        <v>12</v>
      </c>
      <c r="C2307" s="2" t="s">
        <v>13</v>
      </c>
      <c r="D2307" s="2" t="s">
        <v>4547</v>
      </c>
      <c r="E2307" s="2" t="s">
        <v>4547</v>
      </c>
      <c r="F2307" s="2" t="s">
        <v>4587</v>
      </c>
      <c r="G2307" s="3">
        <v>0.6409</v>
      </c>
      <c r="H2307" s="3">
        <v>95.69</v>
      </c>
      <c r="I2307" s="3">
        <v>100.0</v>
      </c>
      <c r="J2307" s="3">
        <v>130.57</v>
      </c>
      <c r="K2307" s="2" t="s">
        <v>16</v>
      </c>
    </row>
    <row r="2308">
      <c r="A2308" s="2" t="s">
        <v>5397</v>
      </c>
      <c r="B2308" s="2" t="s">
        <v>12</v>
      </c>
      <c r="C2308" s="2" t="s">
        <v>13</v>
      </c>
      <c r="D2308" s="2" t="s">
        <v>4547</v>
      </c>
      <c r="E2308" s="2" t="s">
        <v>25</v>
      </c>
      <c r="F2308" s="2" t="s">
        <v>4585</v>
      </c>
      <c r="G2308" s="3">
        <v>0.2597</v>
      </c>
      <c r="H2308" s="3">
        <v>91.58</v>
      </c>
      <c r="I2308" s="3">
        <v>100.0</v>
      </c>
      <c r="J2308" s="3">
        <v>130.57</v>
      </c>
      <c r="K2308" s="2" t="s">
        <v>50</v>
      </c>
    </row>
    <row r="2309">
      <c r="A2309" s="2" t="s">
        <v>5397</v>
      </c>
      <c r="B2309" s="2" t="s">
        <v>12</v>
      </c>
      <c r="C2309" s="2" t="s">
        <v>13</v>
      </c>
      <c r="D2309" s="2" t="s">
        <v>4547</v>
      </c>
      <c r="E2309" s="2" t="s">
        <v>4547</v>
      </c>
      <c r="F2309" s="2" t="s">
        <v>4582</v>
      </c>
      <c r="G2309" s="3">
        <v>0.5009</v>
      </c>
      <c r="H2309" s="3">
        <v>90.25</v>
      </c>
      <c r="I2309" s="3">
        <v>100.0</v>
      </c>
      <c r="J2309" s="3">
        <v>130.57</v>
      </c>
      <c r="K2309" s="2" t="s">
        <v>16</v>
      </c>
    </row>
    <row r="2310">
      <c r="A2310" s="2" t="s">
        <v>5397</v>
      </c>
      <c r="B2310" s="2" t="s">
        <v>12</v>
      </c>
      <c r="C2310" s="2" t="s">
        <v>13</v>
      </c>
      <c r="D2310" s="2" t="s">
        <v>4547</v>
      </c>
      <c r="E2310" s="2" t="s">
        <v>25</v>
      </c>
      <c r="F2310" s="2" t="s">
        <v>4579</v>
      </c>
      <c r="G2310" s="3">
        <v>0.2371</v>
      </c>
      <c r="H2310" s="3">
        <v>95.19</v>
      </c>
      <c r="I2310" s="3">
        <v>100.0</v>
      </c>
      <c r="J2310" s="3">
        <v>130.57</v>
      </c>
      <c r="K2310" s="2" t="s">
        <v>50</v>
      </c>
    </row>
    <row r="2311">
      <c r="A2311" s="2" t="s">
        <v>5397</v>
      </c>
      <c r="B2311" s="2" t="s">
        <v>12</v>
      </c>
      <c r="C2311" s="2" t="s">
        <v>13</v>
      </c>
      <c r="D2311" s="2" t="s">
        <v>4547</v>
      </c>
      <c r="E2311" s="2" t="s">
        <v>4547</v>
      </c>
      <c r="F2311" s="2" t="s">
        <v>4576</v>
      </c>
      <c r="G2311" s="3">
        <v>0.4882</v>
      </c>
      <c r="H2311" s="3">
        <v>86.21</v>
      </c>
      <c r="I2311" s="3">
        <v>100.0</v>
      </c>
      <c r="J2311" s="3">
        <v>130.57</v>
      </c>
      <c r="K2311" s="2" t="s">
        <v>16</v>
      </c>
    </row>
    <row r="2312">
      <c r="A2312" s="2" t="s">
        <v>5397</v>
      </c>
      <c r="B2312" s="2" t="s">
        <v>12</v>
      </c>
      <c r="C2312" s="2" t="s">
        <v>13</v>
      </c>
      <c r="D2312" s="2" t="s">
        <v>4547</v>
      </c>
      <c r="E2312" s="2" t="s">
        <v>25</v>
      </c>
      <c r="F2312" s="2" t="s">
        <v>4574</v>
      </c>
      <c r="G2312" s="3">
        <v>0.2559</v>
      </c>
      <c r="H2312" s="3">
        <v>91.68</v>
      </c>
      <c r="I2312" s="3">
        <v>100.0</v>
      </c>
      <c r="J2312" s="3">
        <v>130.57</v>
      </c>
      <c r="K2312" s="2" t="s">
        <v>50</v>
      </c>
    </row>
    <row r="2313">
      <c r="A2313" s="2" t="s">
        <v>5397</v>
      </c>
      <c r="B2313" s="2" t="s">
        <v>12</v>
      </c>
      <c r="C2313" s="2" t="s">
        <v>13</v>
      </c>
      <c r="D2313" s="2" t="s">
        <v>4547</v>
      </c>
      <c r="E2313" s="2" t="s">
        <v>4547</v>
      </c>
      <c r="F2313" s="2" t="s">
        <v>4572</v>
      </c>
      <c r="G2313" s="3">
        <v>0.3572</v>
      </c>
      <c r="H2313" s="3">
        <v>89.28</v>
      </c>
      <c r="I2313" s="3">
        <v>100.0</v>
      </c>
      <c r="J2313" s="3">
        <v>130.57</v>
      </c>
      <c r="K2313" s="2" t="s">
        <v>16</v>
      </c>
    </row>
    <row r="2314">
      <c r="A2314" s="2" t="s">
        <v>5401</v>
      </c>
      <c r="B2314" s="2" t="s">
        <v>12</v>
      </c>
      <c r="C2314" s="2" t="s">
        <v>13</v>
      </c>
      <c r="D2314" s="2" t="s">
        <v>4547</v>
      </c>
      <c r="E2314" s="2" t="s">
        <v>4547</v>
      </c>
      <c r="F2314" s="2" t="s">
        <v>4569</v>
      </c>
      <c r="G2314" s="3">
        <v>0.5551</v>
      </c>
      <c r="H2314" s="3">
        <v>86.68</v>
      </c>
      <c r="I2314" s="3">
        <v>100.0</v>
      </c>
      <c r="J2314" s="3">
        <v>130.57</v>
      </c>
      <c r="K2314" s="2" t="s">
        <v>16</v>
      </c>
    </row>
    <row r="2315">
      <c r="A2315" s="2" t="s">
        <v>5401</v>
      </c>
      <c r="B2315" s="2" t="s">
        <v>12</v>
      </c>
      <c r="C2315" s="2" t="s">
        <v>13</v>
      </c>
      <c r="D2315" s="2" t="s">
        <v>4547</v>
      </c>
      <c r="E2315" s="2" t="s">
        <v>4547</v>
      </c>
      <c r="F2315" s="2" t="s">
        <v>4566</v>
      </c>
      <c r="G2315" s="3">
        <v>0.5415</v>
      </c>
      <c r="H2315" s="3">
        <v>93.29</v>
      </c>
      <c r="I2315" s="3">
        <v>100.0</v>
      </c>
      <c r="J2315" s="3">
        <v>130.57</v>
      </c>
      <c r="K2315" s="2" t="s">
        <v>16</v>
      </c>
    </row>
    <row r="2316">
      <c r="A2316" s="2" t="s">
        <v>5401</v>
      </c>
      <c r="B2316" s="2" t="s">
        <v>12</v>
      </c>
      <c r="C2316" s="2" t="s">
        <v>13</v>
      </c>
      <c r="D2316" s="2" t="s">
        <v>4547</v>
      </c>
      <c r="E2316" s="2" t="s">
        <v>25</v>
      </c>
      <c r="F2316" s="2" t="s">
        <v>4564</v>
      </c>
      <c r="G2316" s="3">
        <v>0.2927</v>
      </c>
      <c r="H2316" s="3">
        <v>87.15</v>
      </c>
      <c r="I2316" s="3">
        <v>100.0</v>
      </c>
      <c r="J2316" s="3">
        <v>130.57</v>
      </c>
      <c r="K2316" s="2" t="s">
        <v>50</v>
      </c>
    </row>
    <row r="2317">
      <c r="A2317" s="2" t="s">
        <v>5401</v>
      </c>
      <c r="B2317" s="2" t="s">
        <v>12</v>
      </c>
      <c r="C2317" s="2" t="s">
        <v>13</v>
      </c>
      <c r="D2317" s="2" t="s">
        <v>4547</v>
      </c>
      <c r="E2317" s="2" t="s">
        <v>4547</v>
      </c>
      <c r="F2317" s="2" t="s">
        <v>4560</v>
      </c>
      <c r="G2317" s="3">
        <v>0.5742</v>
      </c>
      <c r="H2317" s="3">
        <v>94.29</v>
      </c>
      <c r="I2317" s="3">
        <v>100.0</v>
      </c>
      <c r="J2317" s="3">
        <v>130.57</v>
      </c>
      <c r="K2317" s="2" t="s">
        <v>16</v>
      </c>
    </row>
    <row r="2318">
      <c r="A2318" s="2" t="s">
        <v>5401</v>
      </c>
      <c r="B2318" s="2" t="s">
        <v>12</v>
      </c>
      <c r="C2318" s="2" t="s">
        <v>13</v>
      </c>
      <c r="D2318" s="2" t="s">
        <v>4547</v>
      </c>
      <c r="E2318" s="2" t="s">
        <v>4547</v>
      </c>
      <c r="F2318" s="2" t="s">
        <v>4558</v>
      </c>
      <c r="G2318" s="3">
        <v>0.3613</v>
      </c>
      <c r="H2318" s="3">
        <v>86.45</v>
      </c>
      <c r="I2318" s="3">
        <v>100.0</v>
      </c>
      <c r="J2318" s="3">
        <v>130.57</v>
      </c>
      <c r="K2318" s="2" t="s">
        <v>16</v>
      </c>
    </row>
    <row r="2319">
      <c r="A2319" s="2" t="s">
        <v>5401</v>
      </c>
      <c r="B2319" s="2" t="s">
        <v>12</v>
      </c>
      <c r="C2319" s="2" t="s">
        <v>13</v>
      </c>
      <c r="D2319" s="2" t="s">
        <v>4547</v>
      </c>
      <c r="E2319" s="2" t="s">
        <v>25</v>
      </c>
      <c r="F2319" s="2" t="s">
        <v>4556</v>
      </c>
      <c r="G2319" s="3">
        <v>0.3066</v>
      </c>
      <c r="H2319" s="3">
        <v>90.75</v>
      </c>
      <c r="I2319" s="3">
        <v>100.0</v>
      </c>
      <c r="J2319" s="3">
        <v>130.57</v>
      </c>
      <c r="K2319" s="2" t="s">
        <v>50</v>
      </c>
    </row>
    <row r="2320">
      <c r="A2320" s="2" t="s">
        <v>5401</v>
      </c>
      <c r="B2320" s="2" t="s">
        <v>12</v>
      </c>
      <c r="C2320" s="2" t="s">
        <v>13</v>
      </c>
      <c r="D2320" s="2" t="s">
        <v>4547</v>
      </c>
      <c r="E2320" s="2" t="s">
        <v>4547</v>
      </c>
      <c r="F2320" s="2" t="s">
        <v>4554</v>
      </c>
      <c r="G2320" s="3">
        <v>0.6904</v>
      </c>
      <c r="H2320" s="3">
        <v>87.52</v>
      </c>
      <c r="I2320" s="3">
        <v>100.0</v>
      </c>
      <c r="J2320" s="3">
        <v>130.57</v>
      </c>
      <c r="K2320" s="2" t="s">
        <v>16</v>
      </c>
    </row>
    <row r="2321">
      <c r="A2321" s="2" t="s">
        <v>5401</v>
      </c>
      <c r="B2321" s="2" t="s">
        <v>12</v>
      </c>
      <c r="C2321" s="2" t="s">
        <v>13</v>
      </c>
      <c r="D2321" s="2" t="s">
        <v>4547</v>
      </c>
      <c r="E2321" s="2" t="s">
        <v>4547</v>
      </c>
      <c r="F2321" s="2" t="s">
        <v>4548</v>
      </c>
      <c r="G2321" s="3">
        <v>0.7031</v>
      </c>
      <c r="H2321" s="3">
        <v>96.01</v>
      </c>
      <c r="I2321" s="3">
        <v>100.0</v>
      </c>
      <c r="J2321" s="3">
        <v>130.57</v>
      </c>
      <c r="K2321" s="2" t="s">
        <v>16</v>
      </c>
    </row>
    <row r="2322">
      <c r="A2322" s="2" t="s">
        <v>5401</v>
      </c>
      <c r="B2322" s="2" t="s">
        <v>12</v>
      </c>
      <c r="C2322" s="2" t="s">
        <v>13</v>
      </c>
      <c r="D2322" s="2" t="s">
        <v>4507</v>
      </c>
      <c r="E2322" s="2" t="s">
        <v>4507</v>
      </c>
      <c r="F2322" s="2" t="s">
        <v>4545</v>
      </c>
      <c r="G2322" s="3">
        <v>0.6739</v>
      </c>
      <c r="H2322" s="3">
        <v>96.25</v>
      </c>
      <c r="I2322" s="3">
        <v>100.0</v>
      </c>
      <c r="J2322" s="3">
        <v>130.57</v>
      </c>
      <c r="K2322" s="2" t="s">
        <v>16</v>
      </c>
    </row>
    <row r="2323">
      <c r="A2323" s="2" t="s">
        <v>5401</v>
      </c>
      <c r="B2323" s="2" t="s">
        <v>12</v>
      </c>
      <c r="C2323" s="2" t="s">
        <v>13</v>
      </c>
      <c r="D2323" s="2" t="s">
        <v>4507</v>
      </c>
      <c r="E2323" s="2" t="s">
        <v>4507</v>
      </c>
      <c r="F2323" s="2" t="s">
        <v>4542</v>
      </c>
      <c r="G2323" s="3">
        <v>0.3981</v>
      </c>
      <c r="H2323" s="3">
        <v>95.71</v>
      </c>
      <c r="I2323" s="3">
        <v>100.0</v>
      </c>
      <c r="J2323" s="3">
        <v>130.57</v>
      </c>
      <c r="K2323" s="2" t="s">
        <v>16</v>
      </c>
    </row>
    <row r="2324">
      <c r="A2324" s="2" t="s">
        <v>5405</v>
      </c>
      <c r="B2324" s="2" t="s">
        <v>12</v>
      </c>
      <c r="C2324" s="2" t="s">
        <v>13</v>
      </c>
      <c r="D2324" s="2" t="s">
        <v>4507</v>
      </c>
      <c r="E2324" s="2" t="s">
        <v>4507</v>
      </c>
      <c r="F2324" s="2" t="s">
        <v>4541</v>
      </c>
      <c r="G2324" s="3">
        <v>0.7133</v>
      </c>
      <c r="H2324" s="3">
        <v>88.58</v>
      </c>
      <c r="I2324" s="3">
        <v>100.0</v>
      </c>
      <c r="J2324" s="3">
        <v>130.57</v>
      </c>
      <c r="K2324" s="2" t="s">
        <v>16</v>
      </c>
    </row>
    <row r="2325">
      <c r="A2325" s="2" t="s">
        <v>5405</v>
      </c>
      <c r="B2325" s="2" t="s">
        <v>12</v>
      </c>
      <c r="C2325" s="2" t="s">
        <v>13</v>
      </c>
      <c r="D2325" s="2" t="s">
        <v>4507</v>
      </c>
      <c r="E2325" s="2" t="s">
        <v>4507</v>
      </c>
      <c r="F2325" s="2" t="s">
        <v>4539</v>
      </c>
      <c r="G2325" s="3">
        <v>0.5731</v>
      </c>
      <c r="H2325" s="3">
        <v>90.56</v>
      </c>
      <c r="I2325" s="3">
        <v>100.0</v>
      </c>
      <c r="J2325" s="3">
        <v>130.57</v>
      </c>
      <c r="K2325" s="2" t="s">
        <v>16</v>
      </c>
    </row>
    <row r="2326">
      <c r="A2326" s="2" t="s">
        <v>5405</v>
      </c>
      <c r="B2326" s="2" t="s">
        <v>12</v>
      </c>
      <c r="C2326" s="2" t="s">
        <v>13</v>
      </c>
      <c r="D2326" s="2" t="s">
        <v>4507</v>
      </c>
      <c r="E2326" s="2" t="s">
        <v>4507</v>
      </c>
      <c r="F2326" s="2" t="s">
        <v>4537</v>
      </c>
      <c r="G2326" s="3">
        <v>0.658</v>
      </c>
      <c r="H2326" s="3">
        <v>83.81</v>
      </c>
      <c r="I2326" s="3">
        <v>100.0</v>
      </c>
      <c r="J2326" s="3">
        <v>130.57</v>
      </c>
      <c r="K2326" s="2" t="s">
        <v>16</v>
      </c>
    </row>
    <row r="2327">
      <c r="A2327" s="2" t="s">
        <v>5405</v>
      </c>
      <c r="B2327" s="2" t="s">
        <v>12</v>
      </c>
      <c r="C2327" s="2" t="s">
        <v>13</v>
      </c>
      <c r="D2327" s="2" t="s">
        <v>4507</v>
      </c>
      <c r="E2327" s="2" t="s">
        <v>4507</v>
      </c>
      <c r="F2327" s="2" t="s">
        <v>4536</v>
      </c>
      <c r="G2327" s="3">
        <v>0.7528</v>
      </c>
      <c r="H2327" s="3">
        <v>89.82</v>
      </c>
      <c r="I2327" s="3">
        <v>100.0</v>
      </c>
      <c r="J2327" s="3">
        <v>130.57</v>
      </c>
      <c r="K2327" s="2" t="s">
        <v>16</v>
      </c>
    </row>
    <row r="2328">
      <c r="A2328" s="2" t="s">
        <v>5405</v>
      </c>
      <c r="B2328" s="2" t="s">
        <v>12</v>
      </c>
      <c r="C2328" s="2" t="s">
        <v>13</v>
      </c>
      <c r="D2328" s="2" t="s">
        <v>4507</v>
      </c>
      <c r="E2328" s="2" t="s">
        <v>4507</v>
      </c>
      <c r="F2328" s="2" t="s">
        <v>4534</v>
      </c>
      <c r="G2328" s="3">
        <v>0.6001</v>
      </c>
      <c r="H2328" s="3">
        <v>88.45</v>
      </c>
      <c r="I2328" s="3">
        <v>100.0</v>
      </c>
      <c r="J2328" s="3">
        <v>130.57</v>
      </c>
      <c r="K2328" s="2" t="s">
        <v>16</v>
      </c>
    </row>
    <row r="2329">
      <c r="A2329" s="2" t="s">
        <v>5405</v>
      </c>
      <c r="B2329" s="2" t="s">
        <v>12</v>
      </c>
      <c r="C2329" s="2" t="s">
        <v>13</v>
      </c>
      <c r="D2329" s="2" t="s">
        <v>4507</v>
      </c>
      <c r="E2329" s="2" t="s">
        <v>25</v>
      </c>
      <c r="F2329" s="2" t="s">
        <v>4532</v>
      </c>
      <c r="G2329" s="3">
        <v>0.1495</v>
      </c>
      <c r="H2329" s="3">
        <v>87.57</v>
      </c>
      <c r="I2329" s="3">
        <v>100.0</v>
      </c>
      <c r="J2329" s="3">
        <v>130.57</v>
      </c>
      <c r="K2329" s="2" t="s">
        <v>50</v>
      </c>
    </row>
    <row r="2330">
      <c r="A2330" s="2" t="s">
        <v>5405</v>
      </c>
      <c r="B2330" s="2" t="s">
        <v>12</v>
      </c>
      <c r="C2330" s="2" t="s">
        <v>13</v>
      </c>
      <c r="D2330" s="2" t="s">
        <v>4507</v>
      </c>
      <c r="E2330" s="2" t="s">
        <v>4507</v>
      </c>
      <c r="F2330" s="2" t="s">
        <v>4531</v>
      </c>
      <c r="G2330" s="3">
        <v>0.6413</v>
      </c>
      <c r="H2330" s="3">
        <v>85.99</v>
      </c>
      <c r="I2330" s="3">
        <v>100.0</v>
      </c>
      <c r="J2330" s="3">
        <v>130.57</v>
      </c>
      <c r="K2330" s="2" t="s">
        <v>16</v>
      </c>
    </row>
    <row r="2331">
      <c r="A2331" s="2" t="s">
        <v>5405</v>
      </c>
      <c r="B2331" s="2" t="s">
        <v>12</v>
      </c>
      <c r="C2331" s="2" t="s">
        <v>13</v>
      </c>
      <c r="D2331" s="2" t="s">
        <v>4507</v>
      </c>
      <c r="E2331" s="2" t="s">
        <v>4507</v>
      </c>
      <c r="F2331" s="2" t="s">
        <v>4530</v>
      </c>
      <c r="G2331" s="3">
        <v>0.4041</v>
      </c>
      <c r="H2331" s="3">
        <v>92.88</v>
      </c>
      <c r="I2331" s="3">
        <v>100.0</v>
      </c>
      <c r="J2331" s="3">
        <v>130.57</v>
      </c>
      <c r="K2331" s="2" t="s">
        <v>16</v>
      </c>
    </row>
    <row r="2332">
      <c r="A2332" s="2" t="s">
        <v>5405</v>
      </c>
      <c r="B2332" s="2" t="s">
        <v>12</v>
      </c>
      <c r="C2332" s="2" t="s">
        <v>13</v>
      </c>
      <c r="D2332" s="2" t="s">
        <v>4507</v>
      </c>
      <c r="E2332" s="2" t="s">
        <v>4507</v>
      </c>
      <c r="F2332" s="2" t="s">
        <v>4528</v>
      </c>
      <c r="G2332" s="3">
        <v>0.7392</v>
      </c>
      <c r="H2332" s="3">
        <v>95.79</v>
      </c>
      <c r="I2332" s="3">
        <v>100.0</v>
      </c>
      <c r="J2332" s="3">
        <v>130.57</v>
      </c>
      <c r="K2332" s="2" t="s">
        <v>16</v>
      </c>
    </row>
    <row r="2333">
      <c r="A2333" s="2" t="s">
        <v>5405</v>
      </c>
      <c r="B2333" s="2" t="s">
        <v>12</v>
      </c>
      <c r="C2333" s="2" t="s">
        <v>13</v>
      </c>
      <c r="D2333" s="2" t="s">
        <v>4507</v>
      </c>
      <c r="E2333" s="2" t="s">
        <v>4507</v>
      </c>
      <c r="F2333" s="2" t="s">
        <v>4526</v>
      </c>
      <c r="G2333" s="3">
        <v>0.3805</v>
      </c>
      <c r="H2333" s="3">
        <v>89.2</v>
      </c>
      <c r="I2333" s="3">
        <v>100.0</v>
      </c>
      <c r="J2333" s="3">
        <v>130.57</v>
      </c>
      <c r="K2333" s="2" t="s">
        <v>16</v>
      </c>
    </row>
    <row r="2334">
      <c r="A2334" s="2" t="s">
        <v>5405</v>
      </c>
      <c r="B2334" s="2" t="s">
        <v>12</v>
      </c>
      <c r="C2334" s="2" t="s">
        <v>13</v>
      </c>
      <c r="D2334" s="2" t="s">
        <v>4507</v>
      </c>
      <c r="E2334" s="2" t="s">
        <v>4507</v>
      </c>
      <c r="F2334" s="2" t="s">
        <v>4524</v>
      </c>
      <c r="G2334" s="3">
        <v>0.5343</v>
      </c>
      <c r="H2334" s="3">
        <v>86.05</v>
      </c>
      <c r="I2334" s="3">
        <v>100.0</v>
      </c>
      <c r="J2334" s="3">
        <v>130.57</v>
      </c>
      <c r="K2334" s="2" t="s">
        <v>16</v>
      </c>
    </row>
    <row r="2335">
      <c r="A2335" s="2" t="s">
        <v>5409</v>
      </c>
      <c r="B2335" s="2" t="s">
        <v>12</v>
      </c>
      <c r="C2335" s="2" t="s">
        <v>13</v>
      </c>
      <c r="D2335" s="2" t="s">
        <v>4507</v>
      </c>
      <c r="E2335" s="2" t="s">
        <v>25</v>
      </c>
      <c r="F2335" s="2" t="s">
        <v>4522</v>
      </c>
      <c r="G2335" s="3">
        <v>0.1923</v>
      </c>
      <c r="H2335" s="3">
        <v>87.67</v>
      </c>
      <c r="I2335" s="3">
        <v>100.0</v>
      </c>
      <c r="J2335" s="3">
        <v>130.57</v>
      </c>
      <c r="K2335" s="2" t="s">
        <v>50</v>
      </c>
    </row>
    <row r="2336">
      <c r="A2336" s="2" t="s">
        <v>5409</v>
      </c>
      <c r="B2336" s="2" t="s">
        <v>12</v>
      </c>
      <c r="C2336" s="2" t="s">
        <v>13</v>
      </c>
      <c r="D2336" s="2" t="s">
        <v>4507</v>
      </c>
      <c r="E2336" s="2" t="s">
        <v>4507</v>
      </c>
      <c r="F2336" s="2" t="s">
        <v>4519</v>
      </c>
      <c r="G2336" s="3">
        <v>0.7088</v>
      </c>
      <c r="H2336" s="3">
        <v>90.27</v>
      </c>
      <c r="I2336" s="3">
        <v>100.0</v>
      </c>
      <c r="J2336" s="3">
        <v>130.57</v>
      </c>
      <c r="K2336" s="2" t="s">
        <v>16</v>
      </c>
    </row>
    <row r="2337">
      <c r="A2337" s="2" t="s">
        <v>5409</v>
      </c>
      <c r="B2337" s="2" t="s">
        <v>12</v>
      </c>
      <c r="C2337" s="2" t="s">
        <v>13</v>
      </c>
      <c r="D2337" s="2" t="s">
        <v>4507</v>
      </c>
      <c r="E2337" s="2" t="s">
        <v>4507</v>
      </c>
      <c r="F2337" s="2" t="s">
        <v>4517</v>
      </c>
      <c r="G2337" s="3">
        <v>0.669</v>
      </c>
      <c r="H2337" s="3">
        <v>91.39</v>
      </c>
      <c r="I2337" s="3">
        <v>100.0</v>
      </c>
      <c r="J2337" s="3">
        <v>130.57</v>
      </c>
      <c r="K2337" s="2" t="s">
        <v>16</v>
      </c>
    </row>
    <row r="2338">
      <c r="A2338" s="2" t="s">
        <v>5409</v>
      </c>
      <c r="B2338" s="2" t="s">
        <v>12</v>
      </c>
      <c r="C2338" s="2" t="s">
        <v>13</v>
      </c>
      <c r="D2338" s="2" t="s">
        <v>4507</v>
      </c>
      <c r="E2338" s="2" t="s">
        <v>4507</v>
      </c>
      <c r="F2338" s="2" t="s">
        <v>4515</v>
      </c>
      <c r="G2338" s="3">
        <v>0.6871</v>
      </c>
      <c r="H2338" s="3">
        <v>97.13</v>
      </c>
      <c r="I2338" s="3">
        <v>97.6</v>
      </c>
      <c r="J2338" s="3">
        <v>130.57</v>
      </c>
      <c r="K2338" s="2" t="s">
        <v>16</v>
      </c>
    </row>
    <row r="2339">
      <c r="A2339" s="2" t="s">
        <v>5409</v>
      </c>
      <c r="B2339" s="2" t="s">
        <v>12</v>
      </c>
      <c r="C2339" s="2" t="s">
        <v>13</v>
      </c>
      <c r="D2339" s="2" t="s">
        <v>4507</v>
      </c>
      <c r="E2339" s="2" t="s">
        <v>4507</v>
      </c>
      <c r="F2339" s="2" t="s">
        <v>4513</v>
      </c>
      <c r="G2339" s="3">
        <v>0.596</v>
      </c>
      <c r="H2339" s="3">
        <v>97.49</v>
      </c>
      <c r="I2339" s="3">
        <v>100.0</v>
      </c>
      <c r="J2339" s="3">
        <v>130.57</v>
      </c>
      <c r="K2339" s="2" t="s">
        <v>16</v>
      </c>
    </row>
    <row r="2340">
      <c r="A2340" s="2" t="s">
        <v>5409</v>
      </c>
      <c r="B2340" s="2" t="s">
        <v>12</v>
      </c>
      <c r="C2340" s="2" t="s">
        <v>13</v>
      </c>
      <c r="D2340" s="2" t="s">
        <v>4507</v>
      </c>
      <c r="E2340" s="2" t="s">
        <v>4507</v>
      </c>
      <c r="F2340" s="2" t="s">
        <v>4511</v>
      </c>
      <c r="G2340" s="3">
        <v>0.5161</v>
      </c>
      <c r="H2340" s="3">
        <v>91.0</v>
      </c>
      <c r="I2340" s="3">
        <v>100.0</v>
      </c>
      <c r="J2340" s="3">
        <v>130.57</v>
      </c>
      <c r="K2340" s="2" t="s">
        <v>16</v>
      </c>
    </row>
    <row r="2341">
      <c r="A2341" s="2" t="s">
        <v>5409</v>
      </c>
      <c r="B2341" s="2" t="s">
        <v>12</v>
      </c>
      <c r="C2341" s="2" t="s">
        <v>13</v>
      </c>
      <c r="D2341" s="2" t="s">
        <v>4507</v>
      </c>
      <c r="E2341" s="2" t="s">
        <v>4507</v>
      </c>
      <c r="F2341" s="2" t="s">
        <v>4508</v>
      </c>
      <c r="G2341" s="3">
        <v>0.5671</v>
      </c>
      <c r="H2341" s="3">
        <v>94.29</v>
      </c>
      <c r="I2341" s="3">
        <v>100.0</v>
      </c>
      <c r="J2341" s="3">
        <v>130.57</v>
      </c>
      <c r="K2341" s="2" t="s">
        <v>16</v>
      </c>
    </row>
    <row r="2342">
      <c r="A2342" s="2" t="s">
        <v>5409</v>
      </c>
      <c r="B2342" s="2" t="s">
        <v>12</v>
      </c>
      <c r="C2342" s="2" t="s">
        <v>13</v>
      </c>
      <c r="D2342" s="2" t="s">
        <v>4445</v>
      </c>
      <c r="E2342" s="2" t="s">
        <v>4445</v>
      </c>
      <c r="F2342" s="2" t="s">
        <v>4503</v>
      </c>
      <c r="G2342" s="3">
        <v>0.723</v>
      </c>
      <c r="H2342" s="3">
        <v>91.66</v>
      </c>
      <c r="I2342" s="3">
        <v>100.0</v>
      </c>
      <c r="J2342" s="3">
        <v>130.57</v>
      </c>
      <c r="K2342" s="2" t="s">
        <v>16</v>
      </c>
    </row>
    <row r="2343">
      <c r="A2343" s="2" t="s">
        <v>5409</v>
      </c>
      <c r="B2343" s="2" t="s">
        <v>12</v>
      </c>
      <c r="C2343" s="2" t="s">
        <v>13</v>
      </c>
      <c r="D2343" s="2" t="s">
        <v>4445</v>
      </c>
      <c r="E2343" s="2" t="s">
        <v>4445</v>
      </c>
      <c r="F2343" s="2" t="s">
        <v>4499</v>
      </c>
      <c r="G2343" s="3">
        <v>0.7057</v>
      </c>
      <c r="H2343" s="3">
        <v>95.66</v>
      </c>
      <c r="I2343" s="3">
        <v>100.0</v>
      </c>
      <c r="J2343" s="3">
        <v>130.57</v>
      </c>
      <c r="K2343" s="2" t="s">
        <v>16</v>
      </c>
    </row>
    <row r="2344">
      <c r="A2344" s="2" t="s">
        <v>5409</v>
      </c>
      <c r="B2344" s="2" t="s">
        <v>12</v>
      </c>
      <c r="C2344" s="2" t="s">
        <v>13</v>
      </c>
      <c r="D2344" s="2" t="s">
        <v>4445</v>
      </c>
      <c r="E2344" s="2" t="s">
        <v>4445</v>
      </c>
      <c r="F2344" s="2" t="s">
        <v>4496</v>
      </c>
      <c r="G2344" s="3">
        <v>0.6696</v>
      </c>
      <c r="H2344" s="3">
        <v>91.83</v>
      </c>
      <c r="I2344" s="3">
        <v>100.0</v>
      </c>
      <c r="J2344" s="3">
        <v>130.57</v>
      </c>
      <c r="K2344" s="2" t="s">
        <v>16</v>
      </c>
    </row>
    <row r="2345">
      <c r="A2345" s="2" t="s">
        <v>5409</v>
      </c>
      <c r="B2345" s="2" t="s">
        <v>12</v>
      </c>
      <c r="C2345" s="2" t="s">
        <v>13</v>
      </c>
      <c r="D2345" s="2" t="s">
        <v>4445</v>
      </c>
      <c r="E2345" s="2" t="s">
        <v>4445</v>
      </c>
      <c r="F2345" s="2" t="s">
        <v>4494</v>
      </c>
      <c r="G2345" s="3">
        <v>0.5456</v>
      </c>
      <c r="H2345" s="3">
        <v>91.0</v>
      </c>
      <c r="I2345" s="3">
        <v>100.0</v>
      </c>
      <c r="J2345" s="3">
        <v>130.57</v>
      </c>
      <c r="K2345" s="2" t="s">
        <v>16</v>
      </c>
    </row>
    <row r="2346">
      <c r="A2346" s="2" t="s">
        <v>5413</v>
      </c>
      <c r="B2346" s="2" t="s">
        <v>12</v>
      </c>
      <c r="C2346" s="2" t="s">
        <v>13</v>
      </c>
      <c r="D2346" s="2" t="s">
        <v>4445</v>
      </c>
      <c r="E2346" s="2" t="s">
        <v>4445</v>
      </c>
      <c r="F2346" s="2" t="s">
        <v>4489</v>
      </c>
      <c r="G2346" s="3">
        <v>0.7437</v>
      </c>
      <c r="H2346" s="3">
        <v>89.61</v>
      </c>
      <c r="I2346" s="3">
        <v>100.0</v>
      </c>
      <c r="J2346" s="3">
        <v>130.57</v>
      </c>
      <c r="K2346" s="2" t="s">
        <v>16</v>
      </c>
    </row>
    <row r="2347">
      <c r="A2347" s="2" t="s">
        <v>5413</v>
      </c>
      <c r="B2347" s="2" t="s">
        <v>12</v>
      </c>
      <c r="C2347" s="2" t="s">
        <v>13</v>
      </c>
      <c r="D2347" s="2" t="s">
        <v>4445</v>
      </c>
      <c r="E2347" s="2" t="s">
        <v>4445</v>
      </c>
      <c r="F2347" s="2" t="s">
        <v>4486</v>
      </c>
      <c r="G2347" s="3">
        <v>0.717</v>
      </c>
      <c r="H2347" s="3">
        <v>86.84</v>
      </c>
      <c r="I2347" s="3">
        <v>100.0</v>
      </c>
      <c r="J2347" s="3">
        <v>130.57</v>
      </c>
      <c r="K2347" s="2" t="s">
        <v>16</v>
      </c>
    </row>
    <row r="2348">
      <c r="A2348" s="2" t="s">
        <v>5413</v>
      </c>
      <c r="B2348" s="2" t="s">
        <v>12</v>
      </c>
      <c r="C2348" s="2" t="s">
        <v>13</v>
      </c>
      <c r="D2348" s="2" t="s">
        <v>4445</v>
      </c>
      <c r="E2348" s="2" t="s">
        <v>4445</v>
      </c>
      <c r="F2348" s="2" t="s">
        <v>4484</v>
      </c>
      <c r="G2348" s="3">
        <v>0.4726</v>
      </c>
      <c r="H2348" s="3">
        <v>97.72</v>
      </c>
      <c r="I2348" s="3">
        <v>100.0</v>
      </c>
      <c r="J2348" s="3">
        <v>130.57</v>
      </c>
      <c r="K2348" s="2" t="s">
        <v>16</v>
      </c>
    </row>
    <row r="2349">
      <c r="A2349" s="2" t="s">
        <v>5413</v>
      </c>
      <c r="B2349" s="2" t="s">
        <v>12</v>
      </c>
      <c r="C2349" s="2" t="s">
        <v>13</v>
      </c>
      <c r="D2349" s="2" t="s">
        <v>4445</v>
      </c>
      <c r="E2349" s="2" t="s">
        <v>4445</v>
      </c>
      <c r="F2349" s="2" t="s">
        <v>4481</v>
      </c>
      <c r="G2349" s="3">
        <v>0.686</v>
      </c>
      <c r="H2349" s="3">
        <v>87.21</v>
      </c>
      <c r="I2349" s="3">
        <v>100.0</v>
      </c>
      <c r="J2349" s="3">
        <v>130.57</v>
      </c>
      <c r="K2349" s="2" t="s">
        <v>16</v>
      </c>
    </row>
    <row r="2350">
      <c r="A2350" s="2" t="s">
        <v>5413</v>
      </c>
      <c r="B2350" s="2" t="s">
        <v>12</v>
      </c>
      <c r="C2350" s="2" t="s">
        <v>13</v>
      </c>
      <c r="D2350" s="2" t="s">
        <v>4445</v>
      </c>
      <c r="E2350" s="2" t="s">
        <v>4445</v>
      </c>
      <c r="F2350" s="2" t="s">
        <v>4478</v>
      </c>
      <c r="G2350" s="3">
        <v>0.6989</v>
      </c>
      <c r="H2350" s="3">
        <v>94.64</v>
      </c>
      <c r="I2350" s="3">
        <v>100.0</v>
      </c>
      <c r="J2350" s="3">
        <v>130.57</v>
      </c>
      <c r="K2350" s="2" t="s">
        <v>16</v>
      </c>
    </row>
    <row r="2351">
      <c r="A2351" s="2" t="s">
        <v>5413</v>
      </c>
      <c r="B2351" s="2" t="s">
        <v>12</v>
      </c>
      <c r="C2351" s="2" t="s">
        <v>13</v>
      </c>
      <c r="D2351" s="2" t="s">
        <v>4445</v>
      </c>
      <c r="E2351" s="2" t="s">
        <v>4445</v>
      </c>
      <c r="F2351" s="2" t="s">
        <v>4476</v>
      </c>
      <c r="G2351" s="3">
        <v>0.702</v>
      </c>
      <c r="H2351" s="3">
        <v>92.76</v>
      </c>
      <c r="I2351" s="3">
        <v>100.0</v>
      </c>
      <c r="J2351" s="3">
        <v>130.57</v>
      </c>
      <c r="K2351" s="2" t="s">
        <v>16</v>
      </c>
    </row>
    <row r="2352">
      <c r="A2352" s="2" t="s">
        <v>5413</v>
      </c>
      <c r="B2352" s="2" t="s">
        <v>12</v>
      </c>
      <c r="C2352" s="2" t="s">
        <v>13</v>
      </c>
      <c r="D2352" s="2" t="s">
        <v>4445</v>
      </c>
      <c r="E2352" s="2" t="s">
        <v>4445</v>
      </c>
      <c r="F2352" s="2" t="s">
        <v>4474</v>
      </c>
      <c r="G2352" s="3">
        <v>0.5532</v>
      </c>
      <c r="H2352" s="3">
        <v>94.81</v>
      </c>
      <c r="I2352" s="3">
        <v>100.0</v>
      </c>
      <c r="J2352" s="3">
        <v>130.57</v>
      </c>
      <c r="K2352" s="2" t="s">
        <v>16</v>
      </c>
    </row>
    <row r="2353">
      <c r="A2353" s="2" t="s">
        <v>5413</v>
      </c>
      <c r="B2353" s="2" t="s">
        <v>12</v>
      </c>
      <c r="C2353" s="2" t="s">
        <v>13</v>
      </c>
      <c r="D2353" s="2" t="s">
        <v>4445</v>
      </c>
      <c r="E2353" s="2" t="s">
        <v>4445</v>
      </c>
      <c r="F2353" s="2" t="s">
        <v>4470</v>
      </c>
      <c r="G2353" s="3">
        <v>0.7656</v>
      </c>
      <c r="H2353" s="3">
        <v>92.83</v>
      </c>
      <c r="I2353" s="3">
        <v>100.0</v>
      </c>
      <c r="J2353" s="3">
        <v>130.57</v>
      </c>
      <c r="K2353" s="2" t="s">
        <v>16</v>
      </c>
    </row>
    <row r="2354">
      <c r="A2354" s="2" t="s">
        <v>5413</v>
      </c>
      <c r="B2354" s="2" t="s">
        <v>12</v>
      </c>
      <c r="C2354" s="2" t="s">
        <v>13</v>
      </c>
      <c r="D2354" s="2" t="s">
        <v>4445</v>
      </c>
      <c r="E2354" s="2" t="s">
        <v>4445</v>
      </c>
      <c r="F2354" s="2" t="s">
        <v>4468</v>
      </c>
      <c r="G2354" s="3">
        <v>0.8277</v>
      </c>
      <c r="H2354" s="3">
        <v>88.23</v>
      </c>
      <c r="I2354" s="3">
        <v>100.0</v>
      </c>
      <c r="J2354" s="3">
        <v>130.57</v>
      </c>
      <c r="K2354" s="2" t="s">
        <v>16</v>
      </c>
    </row>
    <row r="2355">
      <c r="A2355" s="2" t="s">
        <v>5413</v>
      </c>
      <c r="B2355" s="2" t="s">
        <v>12</v>
      </c>
      <c r="C2355" s="2" t="s">
        <v>13</v>
      </c>
      <c r="D2355" s="2" t="s">
        <v>4445</v>
      </c>
      <c r="E2355" s="2" t="s">
        <v>4445</v>
      </c>
      <c r="F2355" s="2" t="s">
        <v>4466</v>
      </c>
      <c r="G2355" s="3">
        <v>0.7119</v>
      </c>
      <c r="H2355" s="3">
        <v>94.27</v>
      </c>
      <c r="I2355" s="3">
        <v>100.0</v>
      </c>
      <c r="J2355" s="3">
        <v>130.57</v>
      </c>
      <c r="K2355" s="2" t="s">
        <v>16</v>
      </c>
    </row>
    <row r="2356">
      <c r="A2356" s="2" t="s">
        <v>5417</v>
      </c>
      <c r="B2356" s="2" t="s">
        <v>12</v>
      </c>
      <c r="C2356" s="2" t="s">
        <v>13</v>
      </c>
      <c r="D2356" s="2" t="s">
        <v>4445</v>
      </c>
      <c r="E2356" s="2" t="s">
        <v>4445</v>
      </c>
      <c r="F2356" s="2" t="s">
        <v>4460</v>
      </c>
      <c r="G2356" s="3">
        <v>0.7492</v>
      </c>
      <c r="H2356" s="3">
        <v>83.48</v>
      </c>
      <c r="I2356" s="3">
        <v>100.0</v>
      </c>
      <c r="J2356" s="3">
        <v>130.57</v>
      </c>
      <c r="K2356" s="2" t="s">
        <v>16</v>
      </c>
    </row>
    <row r="2357">
      <c r="A2357" s="2" t="s">
        <v>5417</v>
      </c>
      <c r="B2357" s="2" t="s">
        <v>12</v>
      </c>
      <c r="C2357" s="2" t="s">
        <v>13</v>
      </c>
      <c r="D2357" s="2" t="s">
        <v>4445</v>
      </c>
      <c r="E2357" s="2" t="s">
        <v>4445</v>
      </c>
      <c r="F2357" s="2" t="s">
        <v>4458</v>
      </c>
      <c r="G2357" s="3">
        <v>0.616</v>
      </c>
      <c r="H2357" s="3">
        <v>94.37</v>
      </c>
      <c r="I2357" s="3">
        <v>100.0</v>
      </c>
      <c r="J2357" s="3">
        <v>130.57</v>
      </c>
      <c r="K2357" s="2" t="s">
        <v>16</v>
      </c>
    </row>
    <row r="2358">
      <c r="A2358" s="2" t="s">
        <v>5417</v>
      </c>
      <c r="B2358" s="2" t="s">
        <v>12</v>
      </c>
      <c r="C2358" s="2" t="s">
        <v>13</v>
      </c>
      <c r="D2358" s="2" t="s">
        <v>4445</v>
      </c>
      <c r="E2358" s="2" t="s">
        <v>4445</v>
      </c>
      <c r="F2358" s="2" t="s">
        <v>4455</v>
      </c>
      <c r="G2358" s="3">
        <v>0.4661</v>
      </c>
      <c r="H2358" s="3">
        <v>93.77</v>
      </c>
      <c r="I2358" s="3">
        <v>100.0</v>
      </c>
      <c r="J2358" s="3">
        <v>130.57</v>
      </c>
      <c r="K2358" s="2" t="s">
        <v>16</v>
      </c>
    </row>
    <row r="2359">
      <c r="A2359" s="2" t="s">
        <v>5417</v>
      </c>
      <c r="B2359" s="2" t="s">
        <v>12</v>
      </c>
      <c r="C2359" s="2" t="s">
        <v>13</v>
      </c>
      <c r="D2359" s="2" t="s">
        <v>4445</v>
      </c>
      <c r="E2359" s="2" t="s">
        <v>25</v>
      </c>
      <c r="F2359" s="2" t="s">
        <v>4452</v>
      </c>
      <c r="G2359" s="3">
        <v>0.2961</v>
      </c>
      <c r="H2359" s="3">
        <v>94.08</v>
      </c>
      <c r="I2359" s="3">
        <v>100.0</v>
      </c>
      <c r="J2359" s="3">
        <v>130.57</v>
      </c>
      <c r="K2359" s="2" t="s">
        <v>50</v>
      </c>
    </row>
    <row r="2360">
      <c r="A2360" s="2" t="s">
        <v>5417</v>
      </c>
      <c r="B2360" s="2" t="s">
        <v>12</v>
      </c>
      <c r="C2360" s="2" t="s">
        <v>13</v>
      </c>
      <c r="D2360" s="2" t="s">
        <v>4445</v>
      </c>
      <c r="E2360" s="2" t="s">
        <v>4445</v>
      </c>
      <c r="F2360" s="2" t="s">
        <v>4449</v>
      </c>
      <c r="G2360" s="3">
        <v>0.7033</v>
      </c>
      <c r="H2360" s="3">
        <v>94.97</v>
      </c>
      <c r="I2360" s="3">
        <v>100.0</v>
      </c>
      <c r="J2360" s="3">
        <v>130.57</v>
      </c>
      <c r="K2360" s="2" t="s">
        <v>16</v>
      </c>
    </row>
    <row r="2361">
      <c r="A2361" s="2" t="s">
        <v>5417</v>
      </c>
      <c r="B2361" s="2" t="s">
        <v>12</v>
      </c>
      <c r="C2361" s="2" t="s">
        <v>13</v>
      </c>
      <c r="D2361" s="2" t="s">
        <v>4445</v>
      </c>
      <c r="E2361" s="2" t="s">
        <v>4445</v>
      </c>
      <c r="F2361" s="2" t="s">
        <v>4446</v>
      </c>
      <c r="G2361" s="3">
        <v>0.76</v>
      </c>
      <c r="H2361" s="3">
        <v>96.38</v>
      </c>
      <c r="I2361" s="3">
        <v>100.0</v>
      </c>
      <c r="J2361" s="3">
        <v>130.57</v>
      </c>
      <c r="K2361" s="2" t="s">
        <v>16</v>
      </c>
    </row>
    <row r="2362">
      <c r="A2362" s="2" t="s">
        <v>5417</v>
      </c>
      <c r="B2362" s="2" t="s">
        <v>12</v>
      </c>
      <c r="C2362" s="2" t="s">
        <v>13</v>
      </c>
      <c r="D2362" s="2" t="s">
        <v>4397</v>
      </c>
      <c r="E2362" s="2" t="s">
        <v>4397</v>
      </c>
      <c r="F2362" s="2" t="s">
        <v>4443</v>
      </c>
      <c r="G2362" s="3">
        <v>0.7115</v>
      </c>
      <c r="H2362" s="3">
        <v>96.01</v>
      </c>
      <c r="I2362" s="3">
        <v>100.0</v>
      </c>
      <c r="J2362" s="3">
        <v>130.57</v>
      </c>
      <c r="K2362" s="2" t="s">
        <v>16</v>
      </c>
    </row>
    <row r="2363">
      <c r="A2363" s="2" t="s">
        <v>5417</v>
      </c>
      <c r="B2363" s="2" t="s">
        <v>12</v>
      </c>
      <c r="C2363" s="2" t="s">
        <v>13</v>
      </c>
      <c r="D2363" s="2" t="s">
        <v>4397</v>
      </c>
      <c r="E2363" s="2" t="s">
        <v>4397</v>
      </c>
      <c r="F2363" s="2" t="s">
        <v>4441</v>
      </c>
      <c r="G2363" s="3">
        <v>0.7562</v>
      </c>
      <c r="H2363" s="3">
        <v>99.86</v>
      </c>
      <c r="I2363" s="3">
        <v>100.0</v>
      </c>
      <c r="J2363" s="3">
        <v>130.57</v>
      </c>
      <c r="K2363" s="2" t="s">
        <v>16</v>
      </c>
    </row>
    <row r="2364">
      <c r="A2364" s="2" t="s">
        <v>5417</v>
      </c>
      <c r="B2364" s="2" t="s">
        <v>12</v>
      </c>
      <c r="C2364" s="2" t="s">
        <v>13</v>
      </c>
      <c r="D2364" s="2" t="s">
        <v>4397</v>
      </c>
      <c r="E2364" s="2" t="s">
        <v>4397</v>
      </c>
      <c r="F2364" s="2" t="s">
        <v>4440</v>
      </c>
      <c r="G2364" s="3">
        <v>0.6168</v>
      </c>
      <c r="H2364" s="3">
        <v>95.38</v>
      </c>
      <c r="I2364" s="3">
        <v>100.0</v>
      </c>
      <c r="J2364" s="3">
        <v>130.57</v>
      </c>
      <c r="K2364" s="2" t="s">
        <v>16</v>
      </c>
    </row>
    <row r="2365">
      <c r="A2365" s="2" t="s">
        <v>5417</v>
      </c>
      <c r="B2365" s="2" t="s">
        <v>12</v>
      </c>
      <c r="C2365" s="2" t="s">
        <v>13</v>
      </c>
      <c r="D2365" s="2" t="s">
        <v>4397</v>
      </c>
      <c r="E2365" s="2" t="s">
        <v>4397</v>
      </c>
      <c r="F2365" s="2" t="s">
        <v>4438</v>
      </c>
      <c r="G2365" s="3">
        <v>0.6507</v>
      </c>
      <c r="H2365" s="3">
        <v>96.27</v>
      </c>
      <c r="I2365" s="3">
        <v>100.0</v>
      </c>
      <c r="J2365" s="3">
        <v>130.57</v>
      </c>
      <c r="K2365" s="2" t="s">
        <v>16</v>
      </c>
    </row>
    <row r="2366">
      <c r="A2366" s="2" t="s">
        <v>5417</v>
      </c>
      <c r="B2366" s="2" t="s">
        <v>12</v>
      </c>
      <c r="C2366" s="2" t="s">
        <v>13</v>
      </c>
      <c r="D2366" s="2" t="s">
        <v>4397</v>
      </c>
      <c r="E2366" s="2" t="s">
        <v>4397</v>
      </c>
      <c r="F2366" s="2" t="s">
        <v>4434</v>
      </c>
      <c r="G2366" s="3">
        <v>0.5148</v>
      </c>
      <c r="H2366" s="3">
        <v>93.17</v>
      </c>
      <c r="I2366" s="3">
        <v>100.0</v>
      </c>
      <c r="J2366" s="3">
        <v>130.57</v>
      </c>
      <c r="K2366" s="2" t="s">
        <v>16</v>
      </c>
    </row>
    <row r="2367">
      <c r="A2367" s="2" t="s">
        <v>5421</v>
      </c>
      <c r="B2367" s="2" t="s">
        <v>12</v>
      </c>
      <c r="C2367" s="2" t="s">
        <v>13</v>
      </c>
      <c r="D2367" s="2" t="s">
        <v>4397</v>
      </c>
      <c r="E2367" s="2" t="s">
        <v>4397</v>
      </c>
      <c r="F2367" s="2" t="s">
        <v>4432</v>
      </c>
      <c r="G2367" s="3">
        <v>0.7277</v>
      </c>
      <c r="H2367" s="3">
        <v>91.28</v>
      </c>
      <c r="I2367" s="3">
        <v>100.0</v>
      </c>
      <c r="J2367" s="3">
        <v>130.57</v>
      </c>
      <c r="K2367" s="2" t="s">
        <v>16</v>
      </c>
    </row>
    <row r="2368">
      <c r="A2368" s="2" t="s">
        <v>5421</v>
      </c>
      <c r="B2368" s="2" t="s">
        <v>12</v>
      </c>
      <c r="C2368" s="2" t="s">
        <v>13</v>
      </c>
      <c r="D2368" s="2" t="s">
        <v>4397</v>
      </c>
      <c r="E2368" s="2" t="s">
        <v>25</v>
      </c>
      <c r="F2368" s="2" t="s">
        <v>4429</v>
      </c>
      <c r="G2368" s="3">
        <v>0.3054</v>
      </c>
      <c r="H2368" s="3">
        <v>94.42</v>
      </c>
      <c r="I2368" s="3">
        <v>97.4</v>
      </c>
      <c r="J2368" s="3">
        <v>130.57</v>
      </c>
      <c r="K2368" s="2" t="s">
        <v>50</v>
      </c>
    </row>
    <row r="2369">
      <c r="A2369" s="2" t="s">
        <v>5421</v>
      </c>
      <c r="B2369" s="2" t="s">
        <v>12</v>
      </c>
      <c r="C2369" s="2" t="s">
        <v>13</v>
      </c>
      <c r="D2369" s="2" t="s">
        <v>4397</v>
      </c>
      <c r="E2369" s="2" t="s">
        <v>25</v>
      </c>
      <c r="F2369" s="2" t="s">
        <v>4428</v>
      </c>
      <c r="G2369" s="3">
        <v>0.3205</v>
      </c>
      <c r="H2369" s="3">
        <v>93.69</v>
      </c>
      <c r="I2369" s="3">
        <v>100.0</v>
      </c>
      <c r="J2369" s="3">
        <v>130.57</v>
      </c>
      <c r="K2369" s="2" t="s">
        <v>50</v>
      </c>
    </row>
    <row r="2370">
      <c r="A2370" s="2" t="s">
        <v>5421</v>
      </c>
      <c r="B2370" s="2" t="s">
        <v>12</v>
      </c>
      <c r="C2370" s="2" t="s">
        <v>13</v>
      </c>
      <c r="D2370" s="2" t="s">
        <v>4397</v>
      </c>
      <c r="E2370" s="2" t="s">
        <v>25</v>
      </c>
      <c r="F2370" s="2" t="s">
        <v>4425</v>
      </c>
      <c r="G2370" s="3">
        <v>0.226</v>
      </c>
      <c r="H2370" s="3">
        <v>91.22</v>
      </c>
      <c r="I2370" s="3">
        <v>97.4</v>
      </c>
      <c r="J2370" s="3">
        <v>130.57</v>
      </c>
      <c r="K2370" s="2" t="s">
        <v>50</v>
      </c>
    </row>
    <row r="2371">
      <c r="A2371" s="2" t="s">
        <v>5421</v>
      </c>
      <c r="B2371" s="2" t="s">
        <v>12</v>
      </c>
      <c r="C2371" s="2" t="s">
        <v>13</v>
      </c>
      <c r="D2371" s="2" t="s">
        <v>4397</v>
      </c>
      <c r="E2371" s="2" t="s">
        <v>4397</v>
      </c>
      <c r="F2371" s="2" t="s">
        <v>4422</v>
      </c>
      <c r="G2371" s="3">
        <v>0.7623</v>
      </c>
      <c r="H2371" s="3">
        <v>95.84</v>
      </c>
      <c r="I2371" s="3">
        <v>100.0</v>
      </c>
      <c r="J2371" s="3">
        <v>130.57</v>
      </c>
      <c r="K2371" s="2" t="s">
        <v>16</v>
      </c>
    </row>
    <row r="2372">
      <c r="A2372" s="2" t="s">
        <v>5421</v>
      </c>
      <c r="B2372" s="2" t="s">
        <v>12</v>
      </c>
      <c r="C2372" s="2" t="s">
        <v>13</v>
      </c>
      <c r="D2372" s="2" t="s">
        <v>4397</v>
      </c>
      <c r="E2372" s="2" t="s">
        <v>25</v>
      </c>
      <c r="F2372" s="2" t="s">
        <v>4420</v>
      </c>
      <c r="G2372" s="3">
        <v>0.2328</v>
      </c>
      <c r="H2372" s="3">
        <v>97.32</v>
      </c>
      <c r="I2372" s="3">
        <v>100.0</v>
      </c>
      <c r="J2372" s="3">
        <v>130.57</v>
      </c>
      <c r="K2372" s="2" t="s">
        <v>50</v>
      </c>
    </row>
    <row r="2373">
      <c r="A2373" s="2" t="s">
        <v>5421</v>
      </c>
      <c r="B2373" s="2" t="s">
        <v>12</v>
      </c>
      <c r="C2373" s="2" t="s">
        <v>13</v>
      </c>
      <c r="D2373" s="2" t="s">
        <v>4397</v>
      </c>
      <c r="E2373" s="2" t="s">
        <v>4397</v>
      </c>
      <c r="F2373" s="2" t="s">
        <v>4417</v>
      </c>
      <c r="G2373" s="3">
        <v>0.7255</v>
      </c>
      <c r="H2373" s="3">
        <v>96.71</v>
      </c>
      <c r="I2373" s="3">
        <v>100.0</v>
      </c>
      <c r="J2373" s="3">
        <v>130.57</v>
      </c>
      <c r="K2373" s="2" t="s">
        <v>16</v>
      </c>
    </row>
    <row r="2374">
      <c r="A2374" s="2" t="s">
        <v>5421</v>
      </c>
      <c r="B2374" s="2" t="s">
        <v>12</v>
      </c>
      <c r="C2374" s="2" t="s">
        <v>13</v>
      </c>
      <c r="D2374" s="2" t="s">
        <v>4397</v>
      </c>
      <c r="E2374" s="2" t="s">
        <v>4397</v>
      </c>
      <c r="F2374" s="2" t="s">
        <v>4414</v>
      </c>
      <c r="G2374" s="3">
        <v>0.5603</v>
      </c>
      <c r="H2374" s="3">
        <v>84.13</v>
      </c>
      <c r="I2374" s="3">
        <v>100.0</v>
      </c>
      <c r="J2374" s="3">
        <v>130.57</v>
      </c>
      <c r="K2374" s="2" t="s">
        <v>16</v>
      </c>
    </row>
    <row r="2375">
      <c r="A2375" s="2" t="s">
        <v>5421</v>
      </c>
      <c r="B2375" s="2" t="s">
        <v>12</v>
      </c>
      <c r="C2375" s="2" t="s">
        <v>13</v>
      </c>
      <c r="D2375" s="2" t="s">
        <v>4397</v>
      </c>
      <c r="E2375" s="2" t="s">
        <v>25</v>
      </c>
      <c r="F2375" s="2" t="s">
        <v>4412</v>
      </c>
      <c r="G2375" s="3">
        <v>0.28</v>
      </c>
      <c r="H2375" s="3">
        <v>89.66</v>
      </c>
      <c r="I2375" s="3">
        <v>100.0</v>
      </c>
      <c r="J2375" s="3">
        <v>130.57</v>
      </c>
      <c r="K2375" s="2" t="s">
        <v>50</v>
      </c>
    </row>
    <row r="2376">
      <c r="A2376" s="2" t="s">
        <v>5421</v>
      </c>
      <c r="B2376" s="2" t="s">
        <v>12</v>
      </c>
      <c r="C2376" s="2" t="s">
        <v>13</v>
      </c>
      <c r="D2376" s="2" t="s">
        <v>4397</v>
      </c>
      <c r="E2376" s="2" t="s">
        <v>4397</v>
      </c>
      <c r="F2376" s="2" t="s">
        <v>4409</v>
      </c>
      <c r="G2376" s="3">
        <v>0.6066</v>
      </c>
      <c r="H2376" s="3">
        <v>92.38</v>
      </c>
      <c r="I2376" s="3">
        <v>100.0</v>
      </c>
      <c r="J2376" s="3">
        <v>130.57</v>
      </c>
      <c r="K2376" s="2" t="s">
        <v>16</v>
      </c>
    </row>
    <row r="2377">
      <c r="A2377" s="2" t="s">
        <v>5424</v>
      </c>
      <c r="B2377" s="2" t="s">
        <v>12</v>
      </c>
      <c r="C2377" s="2" t="s">
        <v>13</v>
      </c>
      <c r="D2377" s="2" t="s">
        <v>4397</v>
      </c>
      <c r="E2377" s="2" t="s">
        <v>4397</v>
      </c>
      <c r="F2377" s="2" t="s">
        <v>4407</v>
      </c>
      <c r="G2377" s="3">
        <v>0.5882</v>
      </c>
      <c r="H2377" s="3">
        <v>86.82</v>
      </c>
      <c r="I2377" s="3">
        <v>100.0</v>
      </c>
      <c r="J2377" s="3">
        <v>130.57</v>
      </c>
      <c r="K2377" s="2" t="s">
        <v>16</v>
      </c>
    </row>
    <row r="2378">
      <c r="A2378" s="2" t="s">
        <v>5424</v>
      </c>
      <c r="B2378" s="2" t="s">
        <v>12</v>
      </c>
      <c r="C2378" s="2" t="s">
        <v>13</v>
      </c>
      <c r="D2378" s="2" t="s">
        <v>4397</v>
      </c>
      <c r="E2378" s="2" t="s">
        <v>4397</v>
      </c>
      <c r="F2378" s="2" t="s">
        <v>4405</v>
      </c>
      <c r="G2378" s="3">
        <v>0.4694</v>
      </c>
      <c r="H2378" s="3">
        <v>87.63</v>
      </c>
      <c r="I2378" s="3">
        <v>100.0</v>
      </c>
      <c r="J2378" s="3">
        <v>130.57</v>
      </c>
      <c r="K2378" s="2" t="s">
        <v>16</v>
      </c>
    </row>
    <row r="2379">
      <c r="A2379" s="2" t="s">
        <v>5424</v>
      </c>
      <c r="B2379" s="2" t="s">
        <v>12</v>
      </c>
      <c r="C2379" s="2" t="s">
        <v>13</v>
      </c>
      <c r="D2379" s="2" t="s">
        <v>4397</v>
      </c>
      <c r="E2379" s="2" t="s">
        <v>4397</v>
      </c>
      <c r="F2379" s="2" t="s">
        <v>4403</v>
      </c>
      <c r="G2379" s="3">
        <v>0.7131</v>
      </c>
      <c r="H2379" s="3">
        <v>89.72</v>
      </c>
      <c r="I2379" s="3">
        <v>100.0</v>
      </c>
      <c r="J2379" s="3">
        <v>130.57</v>
      </c>
      <c r="K2379" s="2" t="s">
        <v>16</v>
      </c>
    </row>
    <row r="2380">
      <c r="A2380" s="2" t="s">
        <v>5424</v>
      </c>
      <c r="B2380" s="2" t="s">
        <v>12</v>
      </c>
      <c r="C2380" s="2" t="s">
        <v>13</v>
      </c>
      <c r="D2380" s="2" t="s">
        <v>4397</v>
      </c>
      <c r="E2380" s="2" t="s">
        <v>4397</v>
      </c>
      <c r="F2380" s="2" t="s">
        <v>4401</v>
      </c>
      <c r="G2380" s="3">
        <v>0.5369</v>
      </c>
      <c r="H2380" s="3">
        <v>90.15</v>
      </c>
      <c r="I2380" s="3">
        <v>100.0</v>
      </c>
      <c r="J2380" s="3">
        <v>130.57</v>
      </c>
      <c r="K2380" s="2" t="s">
        <v>16</v>
      </c>
    </row>
    <row r="2381">
      <c r="A2381" s="2" t="s">
        <v>5424</v>
      </c>
      <c r="B2381" s="2" t="s">
        <v>12</v>
      </c>
      <c r="C2381" s="2" t="s">
        <v>13</v>
      </c>
      <c r="D2381" s="2" t="s">
        <v>4397</v>
      </c>
      <c r="E2381" s="2" t="s">
        <v>4397</v>
      </c>
      <c r="F2381" s="2" t="s">
        <v>4398</v>
      </c>
      <c r="G2381" s="3">
        <v>0.6859</v>
      </c>
      <c r="H2381" s="3">
        <v>85.6</v>
      </c>
      <c r="I2381" s="3">
        <v>100.0</v>
      </c>
      <c r="J2381" s="3">
        <v>130.57</v>
      </c>
      <c r="K2381" s="2" t="s">
        <v>16</v>
      </c>
    </row>
    <row r="2382">
      <c r="A2382" s="2" t="s">
        <v>5424</v>
      </c>
      <c r="B2382" s="2" t="s">
        <v>12</v>
      </c>
      <c r="C2382" s="2" t="s">
        <v>13</v>
      </c>
      <c r="D2382" s="2" t="s">
        <v>4348</v>
      </c>
      <c r="E2382" s="2" t="s">
        <v>4348</v>
      </c>
      <c r="F2382" s="2" t="s">
        <v>4394</v>
      </c>
      <c r="G2382" s="3">
        <v>0.542</v>
      </c>
      <c r="H2382" s="3">
        <v>84.97</v>
      </c>
      <c r="I2382" s="3">
        <v>100.0</v>
      </c>
      <c r="J2382" s="3">
        <v>130.57</v>
      </c>
      <c r="K2382" s="2" t="s">
        <v>16</v>
      </c>
    </row>
    <row r="2383">
      <c r="A2383" s="2" t="s">
        <v>5424</v>
      </c>
      <c r="B2383" s="2" t="s">
        <v>12</v>
      </c>
      <c r="C2383" s="2" t="s">
        <v>13</v>
      </c>
      <c r="D2383" s="2" t="s">
        <v>4348</v>
      </c>
      <c r="E2383" s="2" t="s">
        <v>4348</v>
      </c>
      <c r="F2383" s="2" t="s">
        <v>4392</v>
      </c>
      <c r="G2383" s="3">
        <v>0.6909</v>
      </c>
      <c r="H2383" s="3">
        <v>84.0</v>
      </c>
      <c r="I2383" s="3">
        <v>100.0</v>
      </c>
      <c r="J2383" s="3">
        <v>130.57</v>
      </c>
      <c r="K2383" s="2" t="s">
        <v>16</v>
      </c>
    </row>
    <row r="2384">
      <c r="A2384" s="2" t="s">
        <v>5424</v>
      </c>
      <c r="B2384" s="2" t="s">
        <v>12</v>
      </c>
      <c r="C2384" s="2" t="s">
        <v>13</v>
      </c>
      <c r="D2384" s="2" t="s">
        <v>4348</v>
      </c>
      <c r="E2384" s="2" t="s">
        <v>4348</v>
      </c>
      <c r="F2384" s="2" t="s">
        <v>4390</v>
      </c>
      <c r="G2384" s="3">
        <v>0.7216</v>
      </c>
      <c r="H2384" s="3">
        <v>99.61</v>
      </c>
      <c r="I2384" s="3">
        <v>100.0</v>
      </c>
      <c r="J2384" s="3">
        <v>130.57</v>
      </c>
      <c r="K2384" s="2" t="s">
        <v>16</v>
      </c>
    </row>
    <row r="2385">
      <c r="A2385" s="2" t="s">
        <v>5424</v>
      </c>
      <c r="B2385" s="2" t="s">
        <v>12</v>
      </c>
      <c r="C2385" s="2" t="s">
        <v>13</v>
      </c>
      <c r="D2385" s="2" t="s">
        <v>4348</v>
      </c>
      <c r="E2385" s="2" t="s">
        <v>4348</v>
      </c>
      <c r="F2385" s="2" t="s">
        <v>4388</v>
      </c>
      <c r="G2385" s="3">
        <v>0.7887</v>
      </c>
      <c r="H2385" s="3">
        <v>99.68</v>
      </c>
      <c r="I2385" s="3">
        <v>100.0</v>
      </c>
      <c r="J2385" s="3">
        <v>130.57</v>
      </c>
      <c r="K2385" s="2" t="s">
        <v>16</v>
      </c>
    </row>
    <row r="2386">
      <c r="A2386" s="2" t="s">
        <v>5424</v>
      </c>
      <c r="B2386" s="2" t="s">
        <v>12</v>
      </c>
      <c r="C2386" s="2" t="s">
        <v>13</v>
      </c>
      <c r="D2386" s="2" t="s">
        <v>4348</v>
      </c>
      <c r="E2386" s="2" t="s">
        <v>4348</v>
      </c>
      <c r="F2386" s="2" t="s">
        <v>4385</v>
      </c>
      <c r="G2386" s="3">
        <v>0.7514</v>
      </c>
      <c r="H2386" s="3">
        <v>95.89</v>
      </c>
      <c r="I2386" s="3">
        <v>100.0</v>
      </c>
      <c r="J2386" s="3">
        <v>130.57</v>
      </c>
      <c r="K2386" s="2" t="s">
        <v>16</v>
      </c>
    </row>
    <row r="2387">
      <c r="A2387" s="2" t="s">
        <v>5424</v>
      </c>
      <c r="B2387" s="2" t="s">
        <v>12</v>
      </c>
      <c r="C2387" s="2" t="s">
        <v>13</v>
      </c>
      <c r="D2387" s="2" t="s">
        <v>4348</v>
      </c>
      <c r="E2387" s="2" t="s">
        <v>25</v>
      </c>
      <c r="F2387" s="2" t="s">
        <v>4382</v>
      </c>
      <c r="G2387" s="3">
        <v>0.2257</v>
      </c>
      <c r="H2387" s="3">
        <v>95.43</v>
      </c>
      <c r="I2387" s="3">
        <v>100.0</v>
      </c>
      <c r="J2387" s="3">
        <v>130.57</v>
      </c>
      <c r="K2387" s="2" t="s">
        <v>50</v>
      </c>
    </row>
    <row r="2388">
      <c r="A2388" s="2" t="s">
        <v>5432</v>
      </c>
      <c r="B2388" s="2" t="s">
        <v>12</v>
      </c>
      <c r="C2388" s="2" t="s">
        <v>13</v>
      </c>
      <c r="D2388" s="2" t="s">
        <v>4348</v>
      </c>
      <c r="E2388" s="2" t="s">
        <v>4348</v>
      </c>
      <c r="F2388" s="2" t="s">
        <v>4380</v>
      </c>
      <c r="G2388" s="3">
        <v>0.5827</v>
      </c>
      <c r="H2388" s="3">
        <v>102.64</v>
      </c>
      <c r="I2388" s="3">
        <v>100.0</v>
      </c>
      <c r="J2388" s="3">
        <v>130.57</v>
      </c>
      <c r="K2388" s="2" t="s">
        <v>16</v>
      </c>
    </row>
    <row r="2389">
      <c r="A2389" s="2" t="s">
        <v>5432</v>
      </c>
      <c r="B2389" s="2" t="s">
        <v>12</v>
      </c>
      <c r="C2389" s="2" t="s">
        <v>13</v>
      </c>
      <c r="D2389" s="2" t="s">
        <v>4348</v>
      </c>
      <c r="E2389" s="2" t="s">
        <v>4348</v>
      </c>
      <c r="F2389" s="2" t="s">
        <v>4378</v>
      </c>
      <c r="G2389" s="3">
        <v>0.6553</v>
      </c>
      <c r="H2389" s="3">
        <v>86.94</v>
      </c>
      <c r="I2389" s="3">
        <v>100.0</v>
      </c>
      <c r="J2389" s="3">
        <v>130.57</v>
      </c>
      <c r="K2389" s="2" t="s">
        <v>16</v>
      </c>
    </row>
    <row r="2390">
      <c r="A2390" s="2" t="s">
        <v>5432</v>
      </c>
      <c r="B2390" s="2" t="s">
        <v>12</v>
      </c>
      <c r="C2390" s="2" t="s">
        <v>13</v>
      </c>
      <c r="D2390" s="2" t="s">
        <v>4348</v>
      </c>
      <c r="E2390" s="2" t="s">
        <v>25</v>
      </c>
      <c r="F2390" s="2" t="s">
        <v>4376</v>
      </c>
      <c r="G2390" s="3">
        <v>0.187</v>
      </c>
      <c r="H2390" s="3">
        <v>92.91</v>
      </c>
      <c r="I2390" s="3">
        <v>100.0</v>
      </c>
      <c r="J2390" s="3">
        <v>130.57</v>
      </c>
      <c r="K2390" s="2" t="s">
        <v>50</v>
      </c>
    </row>
    <row r="2391">
      <c r="A2391" s="2" t="s">
        <v>5432</v>
      </c>
      <c r="B2391" s="2" t="s">
        <v>12</v>
      </c>
      <c r="C2391" s="2" t="s">
        <v>13</v>
      </c>
      <c r="D2391" s="2" t="s">
        <v>4348</v>
      </c>
      <c r="E2391" s="2" t="s">
        <v>4348</v>
      </c>
      <c r="F2391" s="2" t="s">
        <v>4374</v>
      </c>
      <c r="G2391" s="3">
        <v>0.7416</v>
      </c>
      <c r="H2391" s="3">
        <v>108.38</v>
      </c>
      <c r="I2391" s="3">
        <v>100.0</v>
      </c>
      <c r="J2391" s="3">
        <v>130.57</v>
      </c>
      <c r="K2391" s="2" t="s">
        <v>16</v>
      </c>
    </row>
    <row r="2392">
      <c r="A2392" s="2" t="s">
        <v>5432</v>
      </c>
      <c r="B2392" s="2" t="s">
        <v>12</v>
      </c>
      <c r="C2392" s="2" t="s">
        <v>13</v>
      </c>
      <c r="D2392" s="2" t="s">
        <v>4348</v>
      </c>
      <c r="E2392" s="2" t="s">
        <v>4348</v>
      </c>
      <c r="F2392" s="2" t="s">
        <v>4373</v>
      </c>
      <c r="G2392" s="3">
        <v>0.8069</v>
      </c>
      <c r="H2392" s="3">
        <v>91.33</v>
      </c>
      <c r="I2392" s="3">
        <v>100.0</v>
      </c>
      <c r="J2392" s="3">
        <v>130.57</v>
      </c>
      <c r="K2392" s="2" t="s">
        <v>16</v>
      </c>
    </row>
    <row r="2393">
      <c r="A2393" s="2" t="s">
        <v>5432</v>
      </c>
      <c r="B2393" s="2" t="s">
        <v>12</v>
      </c>
      <c r="C2393" s="2" t="s">
        <v>13</v>
      </c>
      <c r="D2393" s="2" t="s">
        <v>4348</v>
      </c>
      <c r="E2393" s="2" t="s">
        <v>25</v>
      </c>
      <c r="F2393" s="2" t="s">
        <v>4369</v>
      </c>
      <c r="G2393" s="3">
        <v>0.1556</v>
      </c>
      <c r="H2393" s="3">
        <v>96.58</v>
      </c>
      <c r="I2393" s="3">
        <v>100.0</v>
      </c>
      <c r="J2393" s="3">
        <v>130.57</v>
      </c>
      <c r="K2393" s="2" t="s">
        <v>50</v>
      </c>
    </row>
    <row r="2394">
      <c r="A2394" s="2" t="s">
        <v>5432</v>
      </c>
      <c r="B2394" s="2" t="s">
        <v>12</v>
      </c>
      <c r="C2394" s="2" t="s">
        <v>13</v>
      </c>
      <c r="D2394" s="2" t="s">
        <v>4348</v>
      </c>
      <c r="E2394" s="2" t="s">
        <v>4348</v>
      </c>
      <c r="F2394" s="2" t="s">
        <v>4365</v>
      </c>
      <c r="G2394" s="3">
        <v>0.6464</v>
      </c>
      <c r="H2394" s="3">
        <v>94.8</v>
      </c>
      <c r="I2394" s="3">
        <v>100.0</v>
      </c>
      <c r="J2394" s="3">
        <v>130.57</v>
      </c>
      <c r="K2394" s="2" t="s">
        <v>16</v>
      </c>
    </row>
    <row r="2395">
      <c r="A2395" s="2" t="s">
        <v>5432</v>
      </c>
      <c r="B2395" s="2" t="s">
        <v>12</v>
      </c>
      <c r="C2395" s="2" t="s">
        <v>13</v>
      </c>
      <c r="D2395" s="2" t="s">
        <v>4348</v>
      </c>
      <c r="E2395" s="2" t="s">
        <v>4348</v>
      </c>
      <c r="F2395" s="2" t="s">
        <v>4363</v>
      </c>
      <c r="G2395" s="3">
        <v>0.7596</v>
      </c>
      <c r="H2395" s="3">
        <v>90.31</v>
      </c>
      <c r="I2395" s="3">
        <v>100.0</v>
      </c>
      <c r="J2395" s="3">
        <v>130.57</v>
      </c>
      <c r="K2395" s="2" t="s">
        <v>16</v>
      </c>
    </row>
    <row r="2396">
      <c r="A2396" s="2" t="s">
        <v>5432</v>
      </c>
      <c r="B2396" s="2" t="s">
        <v>12</v>
      </c>
      <c r="C2396" s="2" t="s">
        <v>13</v>
      </c>
      <c r="D2396" s="2" t="s">
        <v>4348</v>
      </c>
      <c r="E2396" s="2" t="s">
        <v>4348</v>
      </c>
      <c r="F2396" s="2" t="s">
        <v>4362</v>
      </c>
      <c r="G2396" s="3">
        <v>0.7721</v>
      </c>
      <c r="H2396" s="3">
        <v>93.82</v>
      </c>
      <c r="I2396" s="3">
        <v>100.0</v>
      </c>
      <c r="J2396" s="3">
        <v>130.57</v>
      </c>
      <c r="K2396" s="2" t="s">
        <v>16</v>
      </c>
    </row>
    <row r="2397">
      <c r="A2397" s="2" t="s">
        <v>5432</v>
      </c>
      <c r="B2397" s="2" t="s">
        <v>12</v>
      </c>
      <c r="C2397" s="2" t="s">
        <v>13</v>
      </c>
      <c r="D2397" s="2" t="s">
        <v>4348</v>
      </c>
      <c r="E2397" s="2" t="s">
        <v>4348</v>
      </c>
      <c r="F2397" s="2" t="s">
        <v>4360</v>
      </c>
      <c r="G2397" s="3">
        <v>0.6307</v>
      </c>
      <c r="H2397" s="3">
        <v>95.1</v>
      </c>
      <c r="I2397" s="3">
        <v>100.0</v>
      </c>
      <c r="J2397" s="3">
        <v>130.57</v>
      </c>
      <c r="K2397" s="2" t="s">
        <v>16</v>
      </c>
    </row>
    <row r="2398">
      <c r="A2398" s="2" t="s">
        <v>5436</v>
      </c>
      <c r="B2398" s="2" t="s">
        <v>12</v>
      </c>
      <c r="C2398" s="2" t="s">
        <v>13</v>
      </c>
      <c r="D2398" s="2" t="s">
        <v>4348</v>
      </c>
      <c r="E2398" s="2" t="s">
        <v>4348</v>
      </c>
      <c r="F2398" s="2" t="s">
        <v>4358</v>
      </c>
      <c r="G2398" s="3">
        <v>0.7321</v>
      </c>
      <c r="H2398" s="3">
        <v>95.09</v>
      </c>
      <c r="I2398" s="3">
        <v>100.0</v>
      </c>
      <c r="J2398" s="3">
        <v>130.57</v>
      </c>
      <c r="K2398" s="2" t="s">
        <v>16</v>
      </c>
    </row>
    <row r="2399">
      <c r="A2399" s="2" t="s">
        <v>5436</v>
      </c>
      <c r="B2399" s="2" t="s">
        <v>12</v>
      </c>
      <c r="C2399" s="2" t="s">
        <v>13</v>
      </c>
      <c r="D2399" s="2" t="s">
        <v>4348</v>
      </c>
      <c r="E2399" s="2" t="s">
        <v>4348</v>
      </c>
      <c r="F2399" s="2" t="s">
        <v>4355</v>
      </c>
      <c r="G2399" s="3">
        <v>0.7194</v>
      </c>
      <c r="H2399" s="3">
        <v>90.24</v>
      </c>
      <c r="I2399" s="3">
        <v>100.0</v>
      </c>
      <c r="J2399" s="3">
        <v>130.57</v>
      </c>
      <c r="K2399" s="2" t="s">
        <v>16</v>
      </c>
    </row>
    <row r="2400">
      <c r="A2400" s="2" t="s">
        <v>5436</v>
      </c>
      <c r="B2400" s="2" t="s">
        <v>12</v>
      </c>
      <c r="C2400" s="2" t="s">
        <v>13</v>
      </c>
      <c r="D2400" s="2" t="s">
        <v>4348</v>
      </c>
      <c r="E2400" s="2" t="s">
        <v>4348</v>
      </c>
      <c r="F2400" s="2" t="s">
        <v>4352</v>
      </c>
      <c r="G2400" s="3">
        <v>0.4671</v>
      </c>
      <c r="H2400" s="3">
        <v>92.87</v>
      </c>
      <c r="I2400" s="3">
        <v>100.0</v>
      </c>
      <c r="J2400" s="3">
        <v>130.57</v>
      </c>
      <c r="K2400" s="2" t="s">
        <v>16</v>
      </c>
    </row>
    <row r="2401">
      <c r="A2401" s="2" t="s">
        <v>5436</v>
      </c>
      <c r="B2401" s="2" t="s">
        <v>12</v>
      </c>
      <c r="C2401" s="2" t="s">
        <v>13</v>
      </c>
      <c r="D2401" s="2" t="s">
        <v>4348</v>
      </c>
      <c r="E2401" s="2" t="s">
        <v>4348</v>
      </c>
      <c r="F2401" s="2" t="s">
        <v>4350</v>
      </c>
      <c r="G2401" s="3">
        <v>0.747</v>
      </c>
      <c r="H2401" s="3">
        <v>93.69</v>
      </c>
      <c r="I2401" s="3">
        <v>100.0</v>
      </c>
      <c r="J2401" s="3">
        <v>130.57</v>
      </c>
      <c r="K2401" s="2" t="s">
        <v>16</v>
      </c>
    </row>
    <row r="2402">
      <c r="A2402" s="2" t="s">
        <v>5438</v>
      </c>
      <c r="B2402" s="2" t="s">
        <v>12</v>
      </c>
      <c r="C2402" s="2" t="s">
        <v>13</v>
      </c>
      <c r="D2402" s="2" t="s">
        <v>4298</v>
      </c>
      <c r="E2402" s="2" t="s">
        <v>4298</v>
      </c>
      <c r="F2402" s="2" t="s">
        <v>4345</v>
      </c>
      <c r="G2402" s="3">
        <v>0.7557</v>
      </c>
      <c r="H2402" s="3">
        <v>98.26</v>
      </c>
      <c r="I2402" s="3">
        <v>33.9</v>
      </c>
      <c r="J2402" s="3">
        <v>131.17</v>
      </c>
      <c r="K2402" s="2" t="s">
        <v>16</v>
      </c>
    </row>
    <row r="2403">
      <c r="A2403" s="2" t="s">
        <v>5438</v>
      </c>
      <c r="B2403" s="2" t="s">
        <v>12</v>
      </c>
      <c r="C2403" s="2" t="s">
        <v>13</v>
      </c>
      <c r="D2403" s="2" t="s">
        <v>4298</v>
      </c>
      <c r="E2403" s="2" t="s">
        <v>4298</v>
      </c>
      <c r="F2403" s="2" t="s">
        <v>4343</v>
      </c>
      <c r="G2403" s="3">
        <v>0.7443</v>
      </c>
      <c r="H2403" s="3">
        <v>86.43</v>
      </c>
      <c r="I2403" s="3">
        <v>100.0</v>
      </c>
      <c r="J2403" s="3">
        <v>131.17</v>
      </c>
      <c r="K2403" s="2" t="s">
        <v>16</v>
      </c>
    </row>
    <row r="2404">
      <c r="A2404" s="2" t="s">
        <v>5440</v>
      </c>
      <c r="B2404" s="2" t="s">
        <v>12</v>
      </c>
      <c r="C2404" s="2" t="s">
        <v>13</v>
      </c>
      <c r="D2404" s="2" t="s">
        <v>4298</v>
      </c>
      <c r="E2404" s="2" t="s">
        <v>4298</v>
      </c>
      <c r="F2404" s="2" t="s">
        <v>4340</v>
      </c>
      <c r="G2404" s="3">
        <v>0.7954</v>
      </c>
      <c r="H2404" s="3">
        <v>96.87</v>
      </c>
      <c r="I2404" s="3">
        <v>100.0</v>
      </c>
      <c r="J2404" s="3">
        <v>131.17</v>
      </c>
      <c r="K2404" s="2" t="s">
        <v>16</v>
      </c>
    </row>
    <row r="2405">
      <c r="A2405" s="2" t="s">
        <v>5440</v>
      </c>
      <c r="B2405" s="2" t="s">
        <v>12</v>
      </c>
      <c r="C2405" s="2" t="s">
        <v>13</v>
      </c>
      <c r="D2405" s="2" t="s">
        <v>4298</v>
      </c>
      <c r="E2405" s="2" t="s">
        <v>4298</v>
      </c>
      <c r="F2405" s="2" t="s">
        <v>4337</v>
      </c>
      <c r="G2405" s="3">
        <v>0.7359</v>
      </c>
      <c r="H2405" s="3">
        <v>101.73</v>
      </c>
      <c r="I2405" s="3">
        <v>100.0</v>
      </c>
      <c r="J2405" s="3">
        <v>131.17</v>
      </c>
      <c r="K2405" s="2" t="s">
        <v>16</v>
      </c>
    </row>
    <row r="2406">
      <c r="A2406" s="2" t="s">
        <v>5440</v>
      </c>
      <c r="B2406" s="2" t="s">
        <v>12</v>
      </c>
      <c r="C2406" s="2" t="s">
        <v>13</v>
      </c>
      <c r="D2406" s="2" t="s">
        <v>4298</v>
      </c>
      <c r="E2406" s="2" t="s">
        <v>4298</v>
      </c>
      <c r="F2406" s="2" t="s">
        <v>4335</v>
      </c>
      <c r="G2406" s="3">
        <v>0.7715</v>
      </c>
      <c r="H2406" s="3">
        <v>91.44</v>
      </c>
      <c r="I2406" s="3">
        <v>100.0</v>
      </c>
      <c r="J2406" s="3">
        <v>131.17</v>
      </c>
      <c r="K2406" s="2" t="s">
        <v>16</v>
      </c>
    </row>
    <row r="2407">
      <c r="A2407" s="2" t="s">
        <v>5440</v>
      </c>
      <c r="B2407" s="2" t="s">
        <v>12</v>
      </c>
      <c r="C2407" s="2" t="s">
        <v>13</v>
      </c>
      <c r="D2407" s="2" t="s">
        <v>4298</v>
      </c>
      <c r="E2407" s="2" t="s">
        <v>4298</v>
      </c>
      <c r="F2407" s="2" t="s">
        <v>4333</v>
      </c>
      <c r="G2407" s="3">
        <v>0.798</v>
      </c>
      <c r="H2407" s="3">
        <v>92.07</v>
      </c>
      <c r="I2407" s="3">
        <v>100.0</v>
      </c>
      <c r="J2407" s="3">
        <v>131.17</v>
      </c>
      <c r="K2407" s="2" t="s">
        <v>16</v>
      </c>
    </row>
    <row r="2408">
      <c r="A2408" s="2" t="s">
        <v>5440</v>
      </c>
      <c r="B2408" s="2" t="s">
        <v>12</v>
      </c>
      <c r="C2408" s="2" t="s">
        <v>13</v>
      </c>
      <c r="D2408" s="2" t="s">
        <v>4298</v>
      </c>
      <c r="E2408" s="2" t="s">
        <v>4298</v>
      </c>
      <c r="F2408" s="2" t="s">
        <v>4330</v>
      </c>
      <c r="G2408" s="3">
        <v>0.8207</v>
      </c>
      <c r="H2408" s="3">
        <v>91.82</v>
      </c>
      <c r="I2408" s="3">
        <v>100.0</v>
      </c>
      <c r="J2408" s="3">
        <v>131.17</v>
      </c>
      <c r="K2408" s="2" t="s">
        <v>16</v>
      </c>
    </row>
    <row r="2409">
      <c r="A2409" s="2" t="s">
        <v>5440</v>
      </c>
      <c r="B2409" s="2" t="s">
        <v>12</v>
      </c>
      <c r="C2409" s="2" t="s">
        <v>13</v>
      </c>
      <c r="D2409" s="2" t="s">
        <v>4298</v>
      </c>
      <c r="E2409" s="2" t="s">
        <v>4298</v>
      </c>
      <c r="F2409" s="2" t="s">
        <v>4328</v>
      </c>
      <c r="G2409" s="3">
        <v>0.707</v>
      </c>
      <c r="H2409" s="3">
        <v>94.98</v>
      </c>
      <c r="I2409" s="3">
        <v>100.0</v>
      </c>
      <c r="J2409" s="3">
        <v>131.17</v>
      </c>
      <c r="K2409" s="2" t="s">
        <v>16</v>
      </c>
    </row>
    <row r="2410">
      <c r="A2410" s="2" t="s">
        <v>5440</v>
      </c>
      <c r="B2410" s="2" t="s">
        <v>12</v>
      </c>
      <c r="C2410" s="2" t="s">
        <v>13</v>
      </c>
      <c r="D2410" s="2" t="s">
        <v>4298</v>
      </c>
      <c r="E2410" s="2" t="s">
        <v>4298</v>
      </c>
      <c r="F2410" s="2" t="s">
        <v>4325</v>
      </c>
      <c r="G2410" s="3">
        <v>0.7685</v>
      </c>
      <c r="H2410" s="3">
        <v>89.69</v>
      </c>
      <c r="I2410" s="3">
        <v>100.0</v>
      </c>
      <c r="J2410" s="3">
        <v>131.17</v>
      </c>
      <c r="K2410" s="2" t="s">
        <v>16</v>
      </c>
    </row>
    <row r="2411">
      <c r="A2411" s="2" t="s">
        <v>5440</v>
      </c>
      <c r="B2411" s="2" t="s">
        <v>12</v>
      </c>
      <c r="C2411" s="2" t="s">
        <v>13</v>
      </c>
      <c r="D2411" s="2" t="s">
        <v>4298</v>
      </c>
      <c r="E2411" s="2" t="s">
        <v>25</v>
      </c>
      <c r="F2411" s="2" t="s">
        <v>4323</v>
      </c>
      <c r="G2411" s="3">
        <v>0.2588</v>
      </c>
      <c r="H2411" s="3">
        <v>90.68</v>
      </c>
      <c r="I2411" s="3">
        <v>100.0</v>
      </c>
      <c r="J2411" s="3">
        <v>131.17</v>
      </c>
      <c r="K2411" s="2" t="s">
        <v>50</v>
      </c>
    </row>
    <row r="2412">
      <c r="A2412" s="2" t="s">
        <v>5440</v>
      </c>
      <c r="B2412" s="2" t="s">
        <v>12</v>
      </c>
      <c r="C2412" s="2" t="s">
        <v>13</v>
      </c>
      <c r="D2412" s="2" t="s">
        <v>4298</v>
      </c>
      <c r="E2412" s="2" t="s">
        <v>4298</v>
      </c>
      <c r="F2412" s="2" t="s">
        <v>4321</v>
      </c>
      <c r="G2412" s="3">
        <v>0.6463</v>
      </c>
      <c r="H2412" s="3">
        <v>92.27</v>
      </c>
      <c r="I2412" s="3">
        <v>100.0</v>
      </c>
      <c r="J2412" s="3">
        <v>131.17</v>
      </c>
      <c r="K2412" s="2" t="s">
        <v>16</v>
      </c>
    </row>
    <row r="2413">
      <c r="A2413" s="2" t="s">
        <v>5440</v>
      </c>
      <c r="B2413" s="2" t="s">
        <v>12</v>
      </c>
      <c r="C2413" s="2" t="s">
        <v>13</v>
      </c>
      <c r="D2413" s="2" t="s">
        <v>4298</v>
      </c>
      <c r="E2413" s="2" t="s">
        <v>4298</v>
      </c>
      <c r="F2413" s="2" t="s">
        <v>4319</v>
      </c>
      <c r="G2413" s="3">
        <v>0.7832</v>
      </c>
      <c r="H2413" s="3">
        <v>91.38</v>
      </c>
      <c r="I2413" s="3">
        <v>100.0</v>
      </c>
      <c r="J2413" s="3">
        <v>131.17</v>
      </c>
      <c r="K2413" s="2" t="s">
        <v>16</v>
      </c>
    </row>
    <row r="2414">
      <c r="A2414" s="2" t="s">
        <v>5444</v>
      </c>
      <c r="B2414" s="2" t="s">
        <v>12</v>
      </c>
      <c r="C2414" s="2" t="s">
        <v>13</v>
      </c>
      <c r="D2414" s="2" t="s">
        <v>4298</v>
      </c>
      <c r="E2414" s="2" t="s">
        <v>4298</v>
      </c>
      <c r="F2414" s="2" t="s">
        <v>4316</v>
      </c>
      <c r="G2414" s="3">
        <v>0.8031</v>
      </c>
      <c r="H2414" s="3">
        <v>88.97</v>
      </c>
      <c r="I2414" s="3">
        <v>100.0</v>
      </c>
      <c r="J2414" s="3">
        <v>131.17</v>
      </c>
      <c r="K2414" s="2" t="s">
        <v>16</v>
      </c>
    </row>
    <row r="2415">
      <c r="A2415" s="2" t="s">
        <v>5444</v>
      </c>
      <c r="B2415" s="2" t="s">
        <v>12</v>
      </c>
      <c r="C2415" s="2" t="s">
        <v>13</v>
      </c>
      <c r="D2415" s="2" t="s">
        <v>4298</v>
      </c>
      <c r="E2415" s="2" t="s">
        <v>4298</v>
      </c>
      <c r="F2415" s="2" t="s">
        <v>4313</v>
      </c>
      <c r="G2415" s="3">
        <v>0.7558</v>
      </c>
      <c r="H2415" s="3">
        <v>81.61</v>
      </c>
      <c r="I2415" s="3">
        <v>100.0</v>
      </c>
      <c r="J2415" s="3">
        <v>131.17</v>
      </c>
      <c r="K2415" s="2" t="s">
        <v>16</v>
      </c>
    </row>
    <row r="2416">
      <c r="A2416" s="2" t="s">
        <v>5444</v>
      </c>
      <c r="B2416" s="2" t="s">
        <v>12</v>
      </c>
      <c r="C2416" s="2" t="s">
        <v>13</v>
      </c>
      <c r="D2416" s="2" t="s">
        <v>4298</v>
      </c>
      <c r="E2416" s="2" t="s">
        <v>4298</v>
      </c>
      <c r="F2416" s="2" t="s">
        <v>4310</v>
      </c>
      <c r="G2416" s="3">
        <v>0.7467</v>
      </c>
      <c r="H2416" s="3">
        <v>96.02</v>
      </c>
      <c r="I2416" s="3">
        <v>100.0</v>
      </c>
      <c r="J2416" s="3">
        <v>131.17</v>
      </c>
      <c r="K2416" s="2" t="s">
        <v>16</v>
      </c>
    </row>
    <row r="2417">
      <c r="A2417" s="2" t="s">
        <v>5444</v>
      </c>
      <c r="B2417" s="2" t="s">
        <v>12</v>
      </c>
      <c r="C2417" s="2" t="s">
        <v>13</v>
      </c>
      <c r="D2417" s="2" t="s">
        <v>4298</v>
      </c>
      <c r="E2417" s="2" t="s">
        <v>4298</v>
      </c>
      <c r="F2417" s="2" t="s">
        <v>4308</v>
      </c>
      <c r="G2417" s="3">
        <v>0.6917</v>
      </c>
      <c r="H2417" s="3">
        <v>99.52</v>
      </c>
      <c r="I2417" s="3">
        <v>100.0</v>
      </c>
      <c r="J2417" s="3">
        <v>131.17</v>
      </c>
      <c r="K2417" s="2" t="s">
        <v>16</v>
      </c>
    </row>
    <row r="2418">
      <c r="A2418" s="2" t="s">
        <v>5444</v>
      </c>
      <c r="B2418" s="2" t="s">
        <v>12</v>
      </c>
      <c r="C2418" s="2" t="s">
        <v>13</v>
      </c>
      <c r="D2418" s="2" t="s">
        <v>4298</v>
      </c>
      <c r="E2418" s="2" t="s">
        <v>4298</v>
      </c>
      <c r="F2418" s="2" t="s">
        <v>4306</v>
      </c>
      <c r="G2418" s="3">
        <v>0.6723</v>
      </c>
      <c r="H2418" s="3">
        <v>92.64</v>
      </c>
      <c r="I2418" s="3">
        <v>100.0</v>
      </c>
      <c r="J2418" s="3">
        <v>131.17</v>
      </c>
      <c r="K2418" s="2" t="s">
        <v>16</v>
      </c>
    </row>
    <row r="2419">
      <c r="A2419" s="2" t="s">
        <v>5444</v>
      </c>
      <c r="B2419" s="2" t="s">
        <v>12</v>
      </c>
      <c r="C2419" s="2" t="s">
        <v>13</v>
      </c>
      <c r="D2419" s="2" t="s">
        <v>4298</v>
      </c>
      <c r="E2419" s="2" t="s">
        <v>4298</v>
      </c>
      <c r="F2419" s="2" t="s">
        <v>4304</v>
      </c>
      <c r="G2419" s="3">
        <v>0.7342</v>
      </c>
      <c r="H2419" s="3">
        <v>87.4</v>
      </c>
      <c r="I2419" s="3">
        <v>100.0</v>
      </c>
      <c r="J2419" s="3">
        <v>131.17</v>
      </c>
      <c r="K2419" s="2" t="s">
        <v>16</v>
      </c>
    </row>
    <row r="2420">
      <c r="A2420" s="2" t="s">
        <v>5444</v>
      </c>
      <c r="B2420" s="2" t="s">
        <v>12</v>
      </c>
      <c r="C2420" s="2" t="s">
        <v>13</v>
      </c>
      <c r="D2420" s="2" t="s">
        <v>4298</v>
      </c>
      <c r="E2420" s="2" t="s">
        <v>4298</v>
      </c>
      <c r="F2420" s="2" t="s">
        <v>4301</v>
      </c>
      <c r="G2420" s="3">
        <v>0.5387</v>
      </c>
      <c r="H2420" s="3">
        <v>85.19</v>
      </c>
      <c r="I2420" s="3">
        <v>100.0</v>
      </c>
      <c r="J2420" s="3">
        <v>131.17</v>
      </c>
      <c r="K2420" s="2" t="s">
        <v>16</v>
      </c>
    </row>
    <row r="2421">
      <c r="A2421" s="2" t="s">
        <v>5444</v>
      </c>
      <c r="B2421" s="2" t="s">
        <v>12</v>
      </c>
      <c r="C2421" s="2" t="s">
        <v>13</v>
      </c>
      <c r="D2421" s="2" t="s">
        <v>4298</v>
      </c>
      <c r="E2421" s="2" t="s">
        <v>4298</v>
      </c>
      <c r="F2421" s="2" t="s">
        <v>4299</v>
      </c>
      <c r="G2421" s="3">
        <v>0.7065</v>
      </c>
      <c r="H2421" s="3">
        <v>95.4</v>
      </c>
      <c r="I2421" s="3">
        <v>100.0</v>
      </c>
      <c r="J2421" s="3">
        <v>131.17</v>
      </c>
      <c r="K2421" s="2" t="s">
        <v>16</v>
      </c>
    </row>
    <row r="2422">
      <c r="A2422" s="2" t="s">
        <v>5444</v>
      </c>
      <c r="B2422" s="2" t="s">
        <v>12</v>
      </c>
      <c r="C2422" s="2" t="s">
        <v>13</v>
      </c>
      <c r="D2422" s="2" t="s">
        <v>4250</v>
      </c>
      <c r="E2422" s="2" t="s">
        <v>4250</v>
      </c>
      <c r="F2422" s="2" t="s">
        <v>4295</v>
      </c>
      <c r="G2422" s="3">
        <v>0.6059</v>
      </c>
      <c r="H2422" s="3">
        <v>93.51</v>
      </c>
      <c r="I2422" s="3">
        <v>100.0</v>
      </c>
      <c r="J2422" s="3">
        <v>131.17</v>
      </c>
      <c r="K2422" s="2" t="s">
        <v>16</v>
      </c>
    </row>
    <row r="2423">
      <c r="A2423" s="2" t="s">
        <v>5444</v>
      </c>
      <c r="B2423" s="2" t="s">
        <v>12</v>
      </c>
      <c r="C2423" s="2" t="s">
        <v>13</v>
      </c>
      <c r="D2423" s="2" t="s">
        <v>4250</v>
      </c>
      <c r="E2423" s="2" t="s">
        <v>4250</v>
      </c>
      <c r="F2423" s="2" t="s">
        <v>4293</v>
      </c>
      <c r="G2423" s="3">
        <v>0.7591</v>
      </c>
      <c r="H2423" s="3">
        <v>85.73</v>
      </c>
      <c r="I2423" s="3">
        <v>100.0</v>
      </c>
      <c r="J2423" s="3">
        <v>131.17</v>
      </c>
      <c r="K2423" s="2" t="s">
        <v>16</v>
      </c>
    </row>
    <row r="2424">
      <c r="A2424" s="2" t="s">
        <v>5444</v>
      </c>
      <c r="B2424" s="2" t="s">
        <v>12</v>
      </c>
      <c r="C2424" s="2" t="s">
        <v>13</v>
      </c>
      <c r="D2424" s="2" t="s">
        <v>4250</v>
      </c>
      <c r="E2424" s="2" t="s">
        <v>4250</v>
      </c>
      <c r="F2424" s="2" t="s">
        <v>4292</v>
      </c>
      <c r="G2424" s="3">
        <v>0.649</v>
      </c>
      <c r="H2424" s="3">
        <v>84.82</v>
      </c>
      <c r="I2424" s="3">
        <v>100.0</v>
      </c>
      <c r="J2424" s="3">
        <v>131.17</v>
      </c>
      <c r="K2424" s="2" t="s">
        <v>16</v>
      </c>
    </row>
    <row r="2425">
      <c r="A2425" s="2" t="s">
        <v>5448</v>
      </c>
      <c r="B2425" s="2" t="s">
        <v>12</v>
      </c>
      <c r="C2425" s="2" t="s">
        <v>13</v>
      </c>
      <c r="D2425" s="2" t="s">
        <v>4250</v>
      </c>
      <c r="E2425" s="2" t="s">
        <v>4250</v>
      </c>
      <c r="F2425" s="2" t="s">
        <v>4290</v>
      </c>
      <c r="G2425" s="3">
        <v>0.6852</v>
      </c>
      <c r="H2425" s="3">
        <v>91.44</v>
      </c>
      <c r="I2425" s="3">
        <v>100.0</v>
      </c>
      <c r="J2425" s="3">
        <v>131.17</v>
      </c>
      <c r="K2425" s="2" t="s">
        <v>16</v>
      </c>
    </row>
    <row r="2426">
      <c r="A2426" s="2" t="s">
        <v>5448</v>
      </c>
      <c r="B2426" s="2" t="s">
        <v>12</v>
      </c>
      <c r="C2426" s="2" t="s">
        <v>13</v>
      </c>
      <c r="D2426" s="2" t="s">
        <v>4250</v>
      </c>
      <c r="E2426" s="2" t="s">
        <v>4250</v>
      </c>
      <c r="F2426" s="2" t="s">
        <v>4287</v>
      </c>
      <c r="G2426" s="3">
        <v>0.8363</v>
      </c>
      <c r="H2426" s="3">
        <v>98.36</v>
      </c>
      <c r="I2426" s="3">
        <v>100.0</v>
      </c>
      <c r="J2426" s="3">
        <v>131.17</v>
      </c>
      <c r="K2426" s="2" t="s">
        <v>16</v>
      </c>
    </row>
    <row r="2427">
      <c r="A2427" s="2" t="s">
        <v>5448</v>
      </c>
      <c r="B2427" s="2" t="s">
        <v>12</v>
      </c>
      <c r="C2427" s="2" t="s">
        <v>13</v>
      </c>
      <c r="D2427" s="2" t="s">
        <v>4250</v>
      </c>
      <c r="E2427" s="2" t="s">
        <v>4250</v>
      </c>
      <c r="F2427" s="2" t="s">
        <v>4283</v>
      </c>
      <c r="G2427" s="3">
        <v>0.7594</v>
      </c>
      <c r="H2427" s="3">
        <v>99.34</v>
      </c>
      <c r="I2427" s="3">
        <v>100.0</v>
      </c>
      <c r="J2427" s="3">
        <v>131.17</v>
      </c>
      <c r="K2427" s="2" t="s">
        <v>16</v>
      </c>
    </row>
    <row r="2428">
      <c r="A2428" s="2" t="s">
        <v>5448</v>
      </c>
      <c r="B2428" s="2" t="s">
        <v>12</v>
      </c>
      <c r="C2428" s="2" t="s">
        <v>13</v>
      </c>
      <c r="D2428" s="2" t="s">
        <v>4250</v>
      </c>
      <c r="E2428" s="2" t="s">
        <v>4250</v>
      </c>
      <c r="F2428" s="2" t="s">
        <v>4280</v>
      </c>
      <c r="G2428" s="3">
        <v>0.7976</v>
      </c>
      <c r="H2428" s="3">
        <v>94.8</v>
      </c>
      <c r="I2428" s="3">
        <v>100.0</v>
      </c>
      <c r="J2428" s="3">
        <v>131.17</v>
      </c>
      <c r="K2428" s="2" t="s">
        <v>16</v>
      </c>
    </row>
    <row r="2429">
      <c r="A2429" s="2" t="s">
        <v>5448</v>
      </c>
      <c r="B2429" s="2" t="s">
        <v>12</v>
      </c>
      <c r="C2429" s="2" t="s">
        <v>13</v>
      </c>
      <c r="D2429" s="2" t="s">
        <v>4250</v>
      </c>
      <c r="E2429" s="2" t="s">
        <v>4250</v>
      </c>
      <c r="F2429" s="2" t="s">
        <v>4278</v>
      </c>
      <c r="G2429" s="3">
        <v>0.6888</v>
      </c>
      <c r="H2429" s="3">
        <v>94.95</v>
      </c>
      <c r="I2429" s="3">
        <v>100.0</v>
      </c>
      <c r="J2429" s="3">
        <v>131.17</v>
      </c>
      <c r="K2429" s="2" t="s">
        <v>16</v>
      </c>
    </row>
    <row r="2430">
      <c r="A2430" s="2" t="s">
        <v>5448</v>
      </c>
      <c r="B2430" s="2" t="s">
        <v>12</v>
      </c>
      <c r="C2430" s="2" t="s">
        <v>13</v>
      </c>
      <c r="D2430" s="2" t="s">
        <v>4250</v>
      </c>
      <c r="E2430" s="2" t="s">
        <v>4250</v>
      </c>
      <c r="F2430" s="2" t="s">
        <v>4276</v>
      </c>
      <c r="G2430" s="3">
        <v>0.8168</v>
      </c>
      <c r="H2430" s="3">
        <v>94.67</v>
      </c>
      <c r="I2430" s="3">
        <v>97.7</v>
      </c>
      <c r="J2430" s="3">
        <v>131.17</v>
      </c>
      <c r="K2430" s="2" t="s">
        <v>16</v>
      </c>
    </row>
    <row r="2431">
      <c r="A2431" s="2" t="s">
        <v>5448</v>
      </c>
      <c r="B2431" s="2" t="s">
        <v>12</v>
      </c>
      <c r="C2431" s="2" t="s">
        <v>13</v>
      </c>
      <c r="D2431" s="2" t="s">
        <v>4250</v>
      </c>
      <c r="E2431" s="2" t="s">
        <v>4250</v>
      </c>
      <c r="F2431" s="2" t="s">
        <v>4274</v>
      </c>
      <c r="G2431" s="3">
        <v>0.8069</v>
      </c>
      <c r="H2431" s="3">
        <v>91.96</v>
      </c>
      <c r="I2431" s="3">
        <v>100.0</v>
      </c>
      <c r="J2431" s="3">
        <v>131.17</v>
      </c>
      <c r="K2431" s="2" t="s">
        <v>16</v>
      </c>
    </row>
    <row r="2432">
      <c r="A2432" s="2" t="s">
        <v>5448</v>
      </c>
      <c r="B2432" s="2" t="s">
        <v>12</v>
      </c>
      <c r="C2432" s="2" t="s">
        <v>13</v>
      </c>
      <c r="D2432" s="2" t="s">
        <v>4250</v>
      </c>
      <c r="E2432" s="2" t="s">
        <v>25</v>
      </c>
      <c r="F2432" s="2" t="s">
        <v>4272</v>
      </c>
      <c r="G2432" s="3">
        <v>0.216</v>
      </c>
      <c r="H2432" s="3">
        <v>96.3</v>
      </c>
      <c r="I2432" s="3">
        <v>100.0</v>
      </c>
      <c r="J2432" s="3">
        <v>131.17</v>
      </c>
      <c r="K2432" s="2" t="s">
        <v>50</v>
      </c>
    </row>
    <row r="2433">
      <c r="A2433" s="2" t="s">
        <v>5448</v>
      </c>
      <c r="B2433" s="2" t="s">
        <v>12</v>
      </c>
      <c r="C2433" s="2" t="s">
        <v>13</v>
      </c>
      <c r="D2433" s="2" t="s">
        <v>4250</v>
      </c>
      <c r="E2433" s="2" t="s">
        <v>4250</v>
      </c>
      <c r="F2433" s="2" t="s">
        <v>4270</v>
      </c>
      <c r="G2433" s="3">
        <v>0.8354</v>
      </c>
      <c r="H2433" s="3">
        <v>91.88</v>
      </c>
      <c r="I2433" s="3">
        <v>100.0</v>
      </c>
      <c r="J2433" s="3">
        <v>131.17</v>
      </c>
      <c r="K2433" s="2" t="s">
        <v>16</v>
      </c>
    </row>
    <row r="2434">
      <c r="A2434" s="2" t="s">
        <v>5448</v>
      </c>
      <c r="B2434" s="2" t="s">
        <v>12</v>
      </c>
      <c r="C2434" s="2" t="s">
        <v>13</v>
      </c>
      <c r="D2434" s="2" t="s">
        <v>4250</v>
      </c>
      <c r="E2434" s="2" t="s">
        <v>4250</v>
      </c>
      <c r="F2434" s="2" t="s">
        <v>4268</v>
      </c>
      <c r="G2434" s="3">
        <v>0.7772</v>
      </c>
      <c r="H2434" s="3">
        <v>103.27</v>
      </c>
      <c r="I2434" s="3">
        <v>100.0</v>
      </c>
      <c r="J2434" s="3">
        <v>131.17</v>
      </c>
      <c r="K2434" s="2" t="s">
        <v>16</v>
      </c>
    </row>
    <row r="2435">
      <c r="A2435" s="2" t="s">
        <v>5452</v>
      </c>
      <c r="B2435" s="2" t="s">
        <v>12</v>
      </c>
      <c r="C2435" s="2" t="s">
        <v>13</v>
      </c>
      <c r="D2435" s="2" t="s">
        <v>4250</v>
      </c>
      <c r="E2435" s="2" t="s">
        <v>4250</v>
      </c>
      <c r="F2435" s="2" t="s">
        <v>4266</v>
      </c>
      <c r="G2435" s="3">
        <v>0.7757</v>
      </c>
      <c r="H2435" s="3">
        <v>90.84</v>
      </c>
      <c r="I2435" s="3">
        <v>100.0</v>
      </c>
      <c r="J2435" s="3">
        <v>131.17</v>
      </c>
      <c r="K2435" s="2" t="s">
        <v>16</v>
      </c>
    </row>
    <row r="2436">
      <c r="A2436" s="2" t="s">
        <v>5452</v>
      </c>
      <c r="B2436" s="2" t="s">
        <v>12</v>
      </c>
      <c r="C2436" s="2" t="s">
        <v>13</v>
      </c>
      <c r="D2436" s="2" t="s">
        <v>4250</v>
      </c>
      <c r="E2436" s="2" t="s">
        <v>4250</v>
      </c>
      <c r="F2436" s="2" t="s">
        <v>4263</v>
      </c>
      <c r="G2436" s="3">
        <v>0.6268</v>
      </c>
      <c r="H2436" s="3">
        <v>87.86</v>
      </c>
      <c r="I2436" s="3">
        <v>100.0</v>
      </c>
      <c r="J2436" s="3">
        <v>131.17</v>
      </c>
      <c r="K2436" s="2" t="s">
        <v>16</v>
      </c>
    </row>
    <row r="2437">
      <c r="A2437" s="2" t="s">
        <v>5452</v>
      </c>
      <c r="B2437" s="2" t="s">
        <v>12</v>
      </c>
      <c r="C2437" s="2" t="s">
        <v>13</v>
      </c>
      <c r="D2437" s="2" t="s">
        <v>4250</v>
      </c>
      <c r="E2437" s="2" t="s">
        <v>4250</v>
      </c>
      <c r="F2437" s="2" t="s">
        <v>4260</v>
      </c>
      <c r="G2437" s="3">
        <v>0.7791</v>
      </c>
      <c r="H2437" s="3">
        <v>86.01</v>
      </c>
      <c r="I2437" s="3">
        <v>100.0</v>
      </c>
      <c r="J2437" s="3">
        <v>131.17</v>
      </c>
      <c r="K2437" s="2" t="s">
        <v>16</v>
      </c>
    </row>
    <row r="2438">
      <c r="A2438" s="2" t="s">
        <v>5452</v>
      </c>
      <c r="B2438" s="2" t="s">
        <v>12</v>
      </c>
      <c r="C2438" s="2" t="s">
        <v>13</v>
      </c>
      <c r="D2438" s="2" t="s">
        <v>4250</v>
      </c>
      <c r="E2438" s="2" t="s">
        <v>4250</v>
      </c>
      <c r="F2438" s="2" t="s">
        <v>4258</v>
      </c>
      <c r="G2438" s="3">
        <v>0.797</v>
      </c>
      <c r="H2438" s="3">
        <v>90.02</v>
      </c>
      <c r="I2438" s="3">
        <v>100.0</v>
      </c>
      <c r="J2438" s="3">
        <v>131.17</v>
      </c>
      <c r="K2438" s="2" t="s">
        <v>16</v>
      </c>
    </row>
    <row r="2439">
      <c r="A2439" s="2" t="s">
        <v>5452</v>
      </c>
      <c r="B2439" s="2" t="s">
        <v>12</v>
      </c>
      <c r="C2439" s="2" t="s">
        <v>13</v>
      </c>
      <c r="D2439" s="2" t="s">
        <v>4250</v>
      </c>
      <c r="E2439" s="2" t="s">
        <v>4250</v>
      </c>
      <c r="F2439" s="2" t="s">
        <v>4257</v>
      </c>
      <c r="G2439" s="3">
        <v>0.8195</v>
      </c>
      <c r="H2439" s="3">
        <v>89.48</v>
      </c>
      <c r="I2439" s="3">
        <v>100.0</v>
      </c>
      <c r="J2439" s="3">
        <v>131.17</v>
      </c>
      <c r="K2439" s="2" t="s">
        <v>16</v>
      </c>
    </row>
    <row r="2440">
      <c r="A2440" s="2" t="s">
        <v>5452</v>
      </c>
      <c r="B2440" s="2" t="s">
        <v>12</v>
      </c>
      <c r="C2440" s="2" t="s">
        <v>13</v>
      </c>
      <c r="D2440" s="2" t="s">
        <v>4250</v>
      </c>
      <c r="E2440" s="2" t="s">
        <v>4250</v>
      </c>
      <c r="F2440" s="2" t="s">
        <v>4253</v>
      </c>
      <c r="G2440" s="3">
        <v>0.8206</v>
      </c>
      <c r="H2440" s="3">
        <v>90.37</v>
      </c>
      <c r="I2440" s="3">
        <v>100.0</v>
      </c>
      <c r="J2440" s="3">
        <v>131.17</v>
      </c>
      <c r="K2440" s="2" t="s">
        <v>16</v>
      </c>
    </row>
    <row r="2441">
      <c r="A2441" s="2" t="s">
        <v>5452</v>
      </c>
      <c r="B2441" s="2" t="s">
        <v>12</v>
      </c>
      <c r="C2441" s="2" t="s">
        <v>13</v>
      </c>
      <c r="D2441" s="2" t="s">
        <v>4250</v>
      </c>
      <c r="E2441" s="2" t="s">
        <v>4250</v>
      </c>
      <c r="F2441" s="2" t="s">
        <v>4251</v>
      </c>
      <c r="G2441" s="3">
        <v>0.7474</v>
      </c>
      <c r="H2441" s="3">
        <v>87.84</v>
      </c>
      <c r="I2441" s="3">
        <v>100.0</v>
      </c>
      <c r="J2441" s="3">
        <v>131.17</v>
      </c>
      <c r="K2441" s="2" t="s">
        <v>16</v>
      </c>
    </row>
    <row r="2442">
      <c r="A2442" s="2" t="s">
        <v>5452</v>
      </c>
      <c r="B2442" s="2" t="s">
        <v>12</v>
      </c>
      <c r="C2442" s="2" t="s">
        <v>13</v>
      </c>
      <c r="D2442" s="2" t="s">
        <v>4201</v>
      </c>
      <c r="E2442" s="2" t="s">
        <v>4201</v>
      </c>
      <c r="F2442" s="2" t="s">
        <v>4247</v>
      </c>
      <c r="G2442" s="3">
        <v>0.6327</v>
      </c>
      <c r="H2442" s="3">
        <v>90.08</v>
      </c>
      <c r="I2442" s="3">
        <v>100.0</v>
      </c>
      <c r="J2442" s="3">
        <v>131.17</v>
      </c>
      <c r="K2442" s="2" t="s">
        <v>16</v>
      </c>
    </row>
    <row r="2443">
      <c r="A2443" s="2" t="s">
        <v>5452</v>
      </c>
      <c r="B2443" s="2" t="s">
        <v>12</v>
      </c>
      <c r="C2443" s="2" t="s">
        <v>13</v>
      </c>
      <c r="D2443" s="2" t="s">
        <v>4201</v>
      </c>
      <c r="E2443" s="2" t="s">
        <v>4201</v>
      </c>
      <c r="F2443" s="2" t="s">
        <v>4245</v>
      </c>
      <c r="G2443" s="3">
        <v>0.4194</v>
      </c>
      <c r="H2443" s="3">
        <v>85.95</v>
      </c>
      <c r="I2443" s="3">
        <v>100.0</v>
      </c>
      <c r="J2443" s="3">
        <v>131.17</v>
      </c>
      <c r="K2443" s="2" t="s">
        <v>16</v>
      </c>
    </row>
    <row r="2444">
      <c r="A2444" s="2" t="s">
        <v>5452</v>
      </c>
      <c r="B2444" s="2" t="s">
        <v>12</v>
      </c>
      <c r="C2444" s="2" t="s">
        <v>13</v>
      </c>
      <c r="D2444" s="2" t="s">
        <v>4201</v>
      </c>
      <c r="E2444" s="2" t="s">
        <v>4201</v>
      </c>
      <c r="F2444" s="2" t="s">
        <v>4243</v>
      </c>
      <c r="G2444" s="3">
        <v>0.5526</v>
      </c>
      <c r="H2444" s="3">
        <v>87.05</v>
      </c>
      <c r="I2444" s="3">
        <v>100.0</v>
      </c>
      <c r="J2444" s="3">
        <v>131.17</v>
      </c>
      <c r="K2444" s="2" t="s">
        <v>16</v>
      </c>
    </row>
    <row r="2445">
      <c r="A2445" s="2" t="s">
        <v>5452</v>
      </c>
      <c r="B2445" s="2" t="s">
        <v>12</v>
      </c>
      <c r="C2445" s="2" t="s">
        <v>13</v>
      </c>
      <c r="D2445" s="2" t="s">
        <v>4201</v>
      </c>
      <c r="E2445" s="2" t="s">
        <v>4201</v>
      </c>
      <c r="F2445" s="2" t="s">
        <v>4242</v>
      </c>
      <c r="G2445" s="3">
        <v>0.4571</v>
      </c>
      <c r="H2445" s="3">
        <v>82.93</v>
      </c>
      <c r="I2445" s="3">
        <v>100.0</v>
      </c>
      <c r="J2445" s="3">
        <v>131.17</v>
      </c>
      <c r="K2445" s="2" t="s">
        <v>16</v>
      </c>
    </row>
    <row r="2446">
      <c r="A2446" s="2" t="s">
        <v>5456</v>
      </c>
      <c r="B2446" s="2" t="s">
        <v>12</v>
      </c>
      <c r="C2446" s="2" t="s">
        <v>13</v>
      </c>
      <c r="D2446" s="2" t="s">
        <v>4201</v>
      </c>
      <c r="E2446" s="2" t="s">
        <v>4201</v>
      </c>
      <c r="F2446" s="2" t="s">
        <v>4239</v>
      </c>
      <c r="G2446" s="3">
        <v>0.7298</v>
      </c>
      <c r="H2446" s="3">
        <v>88.06</v>
      </c>
      <c r="I2446" s="3">
        <v>100.0</v>
      </c>
      <c r="J2446" s="3">
        <v>131.17</v>
      </c>
      <c r="K2446" s="2" t="s">
        <v>16</v>
      </c>
    </row>
    <row r="2447">
      <c r="A2447" s="2" t="s">
        <v>5456</v>
      </c>
      <c r="B2447" s="2" t="s">
        <v>12</v>
      </c>
      <c r="C2447" s="2" t="s">
        <v>13</v>
      </c>
      <c r="D2447" s="2" t="s">
        <v>4201</v>
      </c>
      <c r="E2447" s="2" t="s">
        <v>4201</v>
      </c>
      <c r="F2447" s="2" t="s">
        <v>4237</v>
      </c>
      <c r="G2447" s="3">
        <v>0.7364</v>
      </c>
      <c r="H2447" s="3">
        <v>93.11</v>
      </c>
      <c r="I2447" s="3">
        <v>100.0</v>
      </c>
      <c r="J2447" s="3">
        <v>131.17</v>
      </c>
      <c r="K2447" s="2" t="s">
        <v>16</v>
      </c>
    </row>
    <row r="2448">
      <c r="A2448" s="2" t="s">
        <v>5456</v>
      </c>
      <c r="B2448" s="2" t="s">
        <v>12</v>
      </c>
      <c r="C2448" s="2" t="s">
        <v>13</v>
      </c>
      <c r="D2448" s="2" t="s">
        <v>4201</v>
      </c>
      <c r="E2448" s="2" t="s">
        <v>25</v>
      </c>
      <c r="F2448" s="2" t="s">
        <v>4235</v>
      </c>
      <c r="G2448" s="3">
        <v>0.1824</v>
      </c>
      <c r="H2448" s="3">
        <v>96.28</v>
      </c>
      <c r="I2448" s="3">
        <v>100.0</v>
      </c>
      <c r="J2448" s="3">
        <v>131.17</v>
      </c>
      <c r="K2448" s="2" t="s">
        <v>50</v>
      </c>
    </row>
    <row r="2449">
      <c r="A2449" s="2" t="s">
        <v>5456</v>
      </c>
      <c r="B2449" s="2" t="s">
        <v>12</v>
      </c>
      <c r="C2449" s="2" t="s">
        <v>13</v>
      </c>
      <c r="D2449" s="2" t="s">
        <v>4201</v>
      </c>
      <c r="E2449" s="2" t="s">
        <v>4201</v>
      </c>
      <c r="F2449" s="2" t="s">
        <v>4232</v>
      </c>
      <c r="G2449" s="3">
        <v>0.4219</v>
      </c>
      <c r="H2449" s="3">
        <v>90.34</v>
      </c>
      <c r="I2449" s="3">
        <v>100.0</v>
      </c>
      <c r="J2449" s="3">
        <v>131.17</v>
      </c>
      <c r="K2449" s="2" t="s">
        <v>16</v>
      </c>
    </row>
    <row r="2450">
      <c r="A2450" s="2" t="s">
        <v>5456</v>
      </c>
      <c r="B2450" s="2" t="s">
        <v>12</v>
      </c>
      <c r="C2450" s="2" t="s">
        <v>13</v>
      </c>
      <c r="D2450" s="2" t="s">
        <v>4201</v>
      </c>
      <c r="E2450" s="2" t="s">
        <v>25</v>
      </c>
      <c r="F2450" s="2" t="s">
        <v>4230</v>
      </c>
      <c r="G2450" s="3">
        <v>0.2333</v>
      </c>
      <c r="H2450" s="3">
        <v>92.46</v>
      </c>
      <c r="I2450" s="3">
        <v>100.0</v>
      </c>
      <c r="J2450" s="3">
        <v>131.17</v>
      </c>
      <c r="K2450" s="2" t="s">
        <v>50</v>
      </c>
    </row>
    <row r="2451">
      <c r="A2451" s="2" t="s">
        <v>5456</v>
      </c>
      <c r="B2451" s="2" t="s">
        <v>12</v>
      </c>
      <c r="C2451" s="2" t="s">
        <v>13</v>
      </c>
      <c r="D2451" s="2" t="s">
        <v>4201</v>
      </c>
      <c r="E2451" s="2" t="s">
        <v>4201</v>
      </c>
      <c r="F2451" s="2" t="s">
        <v>4226</v>
      </c>
      <c r="G2451" s="3">
        <v>0.4636</v>
      </c>
      <c r="H2451" s="3">
        <v>88.9</v>
      </c>
      <c r="I2451" s="3">
        <v>100.0</v>
      </c>
      <c r="J2451" s="3">
        <v>131.17</v>
      </c>
      <c r="K2451" s="2" t="s">
        <v>16</v>
      </c>
    </row>
    <row r="2452">
      <c r="A2452" s="2" t="s">
        <v>5456</v>
      </c>
      <c r="B2452" s="2" t="s">
        <v>12</v>
      </c>
      <c r="C2452" s="2" t="s">
        <v>13</v>
      </c>
      <c r="D2452" s="2" t="s">
        <v>4201</v>
      </c>
      <c r="E2452" s="2" t="s">
        <v>25</v>
      </c>
      <c r="F2452" s="2" t="s">
        <v>4224</v>
      </c>
      <c r="G2452" s="3">
        <v>0.1311</v>
      </c>
      <c r="H2452" s="3">
        <v>88.31</v>
      </c>
      <c r="I2452" s="3">
        <v>100.0</v>
      </c>
      <c r="J2452" s="3">
        <v>131.17</v>
      </c>
      <c r="K2452" s="2" t="s">
        <v>50</v>
      </c>
    </row>
    <row r="2453">
      <c r="A2453" s="2" t="s">
        <v>5456</v>
      </c>
      <c r="B2453" s="2" t="s">
        <v>12</v>
      </c>
      <c r="C2453" s="2" t="s">
        <v>13</v>
      </c>
      <c r="D2453" s="2" t="s">
        <v>4201</v>
      </c>
      <c r="E2453" s="2" t="s">
        <v>4201</v>
      </c>
      <c r="F2453" s="2" t="s">
        <v>4222</v>
      </c>
      <c r="G2453" s="3">
        <v>0.4802</v>
      </c>
      <c r="H2453" s="3">
        <v>84.71</v>
      </c>
      <c r="I2453" s="3">
        <v>100.0</v>
      </c>
      <c r="J2453" s="3">
        <v>131.17</v>
      </c>
      <c r="K2453" s="2" t="s">
        <v>16</v>
      </c>
    </row>
    <row r="2454">
      <c r="A2454" s="2" t="s">
        <v>5456</v>
      </c>
      <c r="B2454" s="2" t="s">
        <v>12</v>
      </c>
      <c r="C2454" s="2" t="s">
        <v>13</v>
      </c>
      <c r="D2454" s="2" t="s">
        <v>4201</v>
      </c>
      <c r="E2454" s="2" t="s">
        <v>4201</v>
      </c>
      <c r="F2454" s="2" t="s">
        <v>4220</v>
      </c>
      <c r="G2454" s="3">
        <v>0.5092</v>
      </c>
      <c r="H2454" s="3">
        <v>83.56</v>
      </c>
      <c r="I2454" s="3">
        <v>100.0</v>
      </c>
      <c r="J2454" s="3">
        <v>131.17</v>
      </c>
      <c r="K2454" s="2" t="s">
        <v>16</v>
      </c>
    </row>
    <row r="2455">
      <c r="A2455" s="2" t="s">
        <v>5456</v>
      </c>
      <c r="B2455" s="2" t="s">
        <v>12</v>
      </c>
      <c r="C2455" s="2" t="s">
        <v>13</v>
      </c>
      <c r="D2455" s="2" t="s">
        <v>4201</v>
      </c>
      <c r="E2455" s="2" t="s">
        <v>4201</v>
      </c>
      <c r="F2455" s="2" t="s">
        <v>4218</v>
      </c>
      <c r="G2455" s="3">
        <v>0.4845</v>
      </c>
      <c r="H2455" s="3">
        <v>84.61</v>
      </c>
      <c r="I2455" s="3">
        <v>100.0</v>
      </c>
      <c r="J2455" s="3">
        <v>131.17</v>
      </c>
      <c r="K2455" s="2" t="s">
        <v>16</v>
      </c>
    </row>
    <row r="2456">
      <c r="A2456" s="2" t="s">
        <v>5456</v>
      </c>
      <c r="B2456" s="2" t="s">
        <v>12</v>
      </c>
      <c r="C2456" s="2" t="s">
        <v>13</v>
      </c>
      <c r="D2456" s="2" t="s">
        <v>4201</v>
      </c>
      <c r="E2456" s="2" t="s">
        <v>25</v>
      </c>
      <c r="F2456" s="2" t="s">
        <v>4215</v>
      </c>
      <c r="G2456" s="3">
        <v>0.1794</v>
      </c>
      <c r="H2456" s="3">
        <v>86.82</v>
      </c>
      <c r="I2456" s="3">
        <v>100.0</v>
      </c>
      <c r="J2456" s="3">
        <v>131.17</v>
      </c>
      <c r="K2456" s="2" t="s">
        <v>50</v>
      </c>
    </row>
    <row r="2457">
      <c r="A2457" s="2" t="s">
        <v>5461</v>
      </c>
      <c r="B2457" s="2" t="s">
        <v>12</v>
      </c>
      <c r="C2457" s="2" t="s">
        <v>13</v>
      </c>
      <c r="D2457" s="2" t="s">
        <v>4201</v>
      </c>
      <c r="E2457" s="2" t="s">
        <v>4201</v>
      </c>
      <c r="F2457" s="2" t="s">
        <v>4213</v>
      </c>
      <c r="G2457" s="3">
        <v>0.3945</v>
      </c>
      <c r="H2457" s="3">
        <v>84.66</v>
      </c>
      <c r="I2457" s="3">
        <v>100.0</v>
      </c>
      <c r="J2457" s="3">
        <v>131.17</v>
      </c>
      <c r="K2457" s="2" t="s">
        <v>16</v>
      </c>
    </row>
    <row r="2458">
      <c r="A2458" s="2" t="s">
        <v>5461</v>
      </c>
      <c r="B2458" s="2" t="s">
        <v>12</v>
      </c>
      <c r="C2458" s="2" t="s">
        <v>13</v>
      </c>
      <c r="D2458" s="2" t="s">
        <v>4201</v>
      </c>
      <c r="E2458" s="2" t="s">
        <v>4201</v>
      </c>
      <c r="F2458" s="2" t="s">
        <v>4210</v>
      </c>
      <c r="G2458" s="3">
        <v>0.5187</v>
      </c>
      <c r="H2458" s="3">
        <v>86.66</v>
      </c>
      <c r="I2458" s="3">
        <v>100.0</v>
      </c>
      <c r="J2458" s="3">
        <v>131.17</v>
      </c>
      <c r="K2458" s="2" t="s">
        <v>16</v>
      </c>
    </row>
    <row r="2459">
      <c r="A2459" s="2" t="s">
        <v>5461</v>
      </c>
      <c r="B2459" s="2" t="s">
        <v>12</v>
      </c>
      <c r="C2459" s="2" t="s">
        <v>13</v>
      </c>
      <c r="D2459" s="2" t="s">
        <v>4201</v>
      </c>
      <c r="E2459" s="2" t="s">
        <v>4201</v>
      </c>
      <c r="F2459" s="2" t="s">
        <v>4209</v>
      </c>
      <c r="G2459" s="3">
        <v>0.7322</v>
      </c>
      <c r="H2459" s="3">
        <v>93.4</v>
      </c>
      <c r="I2459" s="3">
        <v>100.0</v>
      </c>
      <c r="J2459" s="3">
        <v>131.17</v>
      </c>
      <c r="K2459" s="2" t="s">
        <v>16</v>
      </c>
    </row>
    <row r="2460">
      <c r="A2460" s="2" t="s">
        <v>5461</v>
      </c>
      <c r="B2460" s="2" t="s">
        <v>12</v>
      </c>
      <c r="C2460" s="2" t="s">
        <v>13</v>
      </c>
      <c r="D2460" s="2" t="s">
        <v>4201</v>
      </c>
      <c r="E2460" s="2" t="s">
        <v>4201</v>
      </c>
      <c r="F2460" s="2" t="s">
        <v>4205</v>
      </c>
      <c r="G2460" s="3">
        <v>0.5031</v>
      </c>
      <c r="H2460" s="3">
        <v>91.45</v>
      </c>
      <c r="I2460" s="3">
        <v>100.0</v>
      </c>
      <c r="J2460" s="3">
        <v>131.17</v>
      </c>
      <c r="K2460" s="2" t="s">
        <v>16</v>
      </c>
    </row>
    <row r="2461">
      <c r="A2461" s="2" t="s">
        <v>5461</v>
      </c>
      <c r="B2461" s="2" t="s">
        <v>12</v>
      </c>
      <c r="C2461" s="2" t="s">
        <v>13</v>
      </c>
      <c r="D2461" s="2" t="s">
        <v>4201</v>
      </c>
      <c r="E2461" s="2" t="s">
        <v>25</v>
      </c>
      <c r="F2461" s="2" t="s">
        <v>4202</v>
      </c>
      <c r="G2461" s="3">
        <v>0.2436</v>
      </c>
      <c r="H2461" s="3">
        <v>90.45</v>
      </c>
      <c r="I2461" s="3">
        <v>100.0</v>
      </c>
      <c r="J2461" s="3">
        <v>131.17</v>
      </c>
      <c r="K2461" s="2" t="s">
        <v>50</v>
      </c>
    </row>
    <row r="2462">
      <c r="A2462" s="2" t="s">
        <v>5461</v>
      </c>
      <c r="B2462" s="2" t="s">
        <v>12</v>
      </c>
      <c r="C2462" s="2" t="s">
        <v>13</v>
      </c>
      <c r="D2462" s="2" t="s">
        <v>4155</v>
      </c>
      <c r="E2462" s="2" t="s">
        <v>4155</v>
      </c>
      <c r="F2462" s="2" t="s">
        <v>4200</v>
      </c>
      <c r="G2462" s="3">
        <v>0.6846</v>
      </c>
      <c r="H2462" s="3">
        <v>81.55</v>
      </c>
      <c r="I2462" s="3">
        <v>100.0</v>
      </c>
      <c r="J2462" s="3">
        <v>131.17</v>
      </c>
      <c r="K2462" s="2" t="s">
        <v>16</v>
      </c>
    </row>
    <row r="2463">
      <c r="A2463" s="2" t="s">
        <v>5461</v>
      </c>
      <c r="B2463" s="2" t="s">
        <v>12</v>
      </c>
      <c r="C2463" s="2" t="s">
        <v>13</v>
      </c>
      <c r="D2463" s="2" t="s">
        <v>4155</v>
      </c>
      <c r="E2463" s="2" t="s">
        <v>4155</v>
      </c>
      <c r="F2463" s="2" t="s">
        <v>4195</v>
      </c>
      <c r="G2463" s="3">
        <v>0.5323</v>
      </c>
      <c r="H2463" s="3">
        <v>97.82</v>
      </c>
      <c r="I2463" s="3">
        <v>100.0</v>
      </c>
      <c r="J2463" s="3">
        <v>131.17</v>
      </c>
      <c r="K2463" s="2" t="s">
        <v>16</v>
      </c>
    </row>
    <row r="2464">
      <c r="A2464" s="2" t="s">
        <v>5461</v>
      </c>
      <c r="B2464" s="2" t="s">
        <v>12</v>
      </c>
      <c r="C2464" s="2" t="s">
        <v>13</v>
      </c>
      <c r="D2464" s="2" t="s">
        <v>4155</v>
      </c>
      <c r="E2464" s="2" t="s">
        <v>4155</v>
      </c>
      <c r="F2464" s="2" t="s">
        <v>4193</v>
      </c>
      <c r="G2464" s="3">
        <v>0.5404</v>
      </c>
      <c r="H2464" s="3">
        <v>94.11</v>
      </c>
      <c r="I2464" s="3">
        <v>100.0</v>
      </c>
      <c r="J2464" s="3">
        <v>131.17</v>
      </c>
      <c r="K2464" s="2" t="s">
        <v>16</v>
      </c>
    </row>
    <row r="2465">
      <c r="A2465" s="2" t="s">
        <v>5461</v>
      </c>
      <c r="B2465" s="2" t="s">
        <v>12</v>
      </c>
      <c r="C2465" s="2" t="s">
        <v>13</v>
      </c>
      <c r="D2465" s="2" t="s">
        <v>4155</v>
      </c>
      <c r="E2465" s="2" t="s">
        <v>4155</v>
      </c>
      <c r="F2465" s="2" t="s">
        <v>4191</v>
      </c>
      <c r="G2465" s="3">
        <v>0.7003</v>
      </c>
      <c r="H2465" s="3">
        <v>89.2</v>
      </c>
      <c r="I2465" s="3">
        <v>100.0</v>
      </c>
      <c r="J2465" s="3">
        <v>131.17</v>
      </c>
      <c r="K2465" s="2" t="s">
        <v>16</v>
      </c>
    </row>
    <row r="2466">
      <c r="A2466" s="2" t="s">
        <v>5461</v>
      </c>
      <c r="B2466" s="2" t="s">
        <v>12</v>
      </c>
      <c r="C2466" s="2" t="s">
        <v>13</v>
      </c>
      <c r="D2466" s="2" t="s">
        <v>4155</v>
      </c>
      <c r="E2466" s="2" t="s">
        <v>4155</v>
      </c>
      <c r="F2466" s="2" t="s">
        <v>4189</v>
      </c>
      <c r="G2466" s="3">
        <v>0.6828</v>
      </c>
      <c r="H2466" s="3">
        <v>86.93</v>
      </c>
      <c r="I2466" s="3">
        <v>100.0</v>
      </c>
      <c r="J2466" s="3">
        <v>131.17</v>
      </c>
      <c r="K2466" s="2" t="s">
        <v>16</v>
      </c>
    </row>
    <row r="2467">
      <c r="A2467" s="2" t="s">
        <v>5461</v>
      </c>
      <c r="B2467" s="2" t="s">
        <v>12</v>
      </c>
      <c r="C2467" s="2" t="s">
        <v>13</v>
      </c>
      <c r="D2467" s="2" t="s">
        <v>4155</v>
      </c>
      <c r="E2467" s="2" t="s">
        <v>4155</v>
      </c>
      <c r="F2467" s="2" t="s">
        <v>4187</v>
      </c>
      <c r="G2467" s="3">
        <v>0.6777</v>
      </c>
      <c r="H2467" s="3">
        <v>87.35</v>
      </c>
      <c r="I2467" s="3">
        <v>100.0</v>
      </c>
      <c r="J2467" s="3">
        <v>131.17</v>
      </c>
      <c r="K2467" s="2" t="s">
        <v>16</v>
      </c>
    </row>
    <row r="2468">
      <c r="A2468" s="2" t="s">
        <v>5465</v>
      </c>
      <c r="B2468" s="2" t="s">
        <v>12</v>
      </c>
      <c r="C2468" s="2" t="s">
        <v>13</v>
      </c>
      <c r="D2468" s="2" t="s">
        <v>4155</v>
      </c>
      <c r="E2468" s="2" t="s">
        <v>4155</v>
      </c>
      <c r="F2468" s="2" t="s">
        <v>4185</v>
      </c>
      <c r="G2468" s="3">
        <v>0.6644</v>
      </c>
      <c r="H2468" s="3">
        <v>90.71</v>
      </c>
      <c r="I2468" s="3">
        <v>100.0</v>
      </c>
      <c r="J2468" s="3">
        <v>131.17</v>
      </c>
      <c r="K2468" s="2" t="s">
        <v>16</v>
      </c>
    </row>
    <row r="2469">
      <c r="A2469" s="2" t="s">
        <v>5465</v>
      </c>
      <c r="B2469" s="2" t="s">
        <v>12</v>
      </c>
      <c r="C2469" s="2" t="s">
        <v>13</v>
      </c>
      <c r="D2469" s="2" t="s">
        <v>4155</v>
      </c>
      <c r="E2469" s="2" t="s">
        <v>4155</v>
      </c>
      <c r="F2469" s="2" t="s">
        <v>4183</v>
      </c>
      <c r="G2469" s="3">
        <v>0.5474</v>
      </c>
      <c r="H2469" s="3">
        <v>88.76</v>
      </c>
      <c r="I2469" s="3">
        <v>100.0</v>
      </c>
      <c r="J2469" s="3">
        <v>131.17</v>
      </c>
      <c r="K2469" s="2" t="s">
        <v>16</v>
      </c>
    </row>
    <row r="2470">
      <c r="A2470" s="2" t="s">
        <v>5465</v>
      </c>
      <c r="B2470" s="2" t="s">
        <v>12</v>
      </c>
      <c r="C2470" s="2" t="s">
        <v>13</v>
      </c>
      <c r="D2470" s="2" t="s">
        <v>4155</v>
      </c>
      <c r="E2470" s="2" t="s">
        <v>25</v>
      </c>
      <c r="F2470" s="2" t="s">
        <v>4181</v>
      </c>
      <c r="G2470" s="3">
        <v>0.3169</v>
      </c>
      <c r="H2470" s="3">
        <v>88.25</v>
      </c>
      <c r="I2470" s="3">
        <v>100.0</v>
      </c>
      <c r="J2470" s="3">
        <v>131.17</v>
      </c>
      <c r="K2470" s="2" t="s">
        <v>50</v>
      </c>
    </row>
    <row r="2471">
      <c r="A2471" s="2" t="s">
        <v>5465</v>
      </c>
      <c r="B2471" s="2" t="s">
        <v>12</v>
      </c>
      <c r="C2471" s="2" t="s">
        <v>13</v>
      </c>
      <c r="D2471" s="2" t="s">
        <v>4155</v>
      </c>
      <c r="E2471" s="2" t="s">
        <v>4155</v>
      </c>
      <c r="F2471" s="2" t="s">
        <v>4180</v>
      </c>
      <c r="G2471" s="3">
        <v>0.6683</v>
      </c>
      <c r="H2471" s="3">
        <v>87.96</v>
      </c>
      <c r="I2471" s="3">
        <v>100.0</v>
      </c>
      <c r="J2471" s="3">
        <v>131.17</v>
      </c>
      <c r="K2471" s="2" t="s">
        <v>16</v>
      </c>
    </row>
    <row r="2472">
      <c r="A2472" s="2" t="s">
        <v>5465</v>
      </c>
      <c r="B2472" s="2" t="s">
        <v>12</v>
      </c>
      <c r="C2472" s="2" t="s">
        <v>13</v>
      </c>
      <c r="D2472" s="2" t="s">
        <v>4155</v>
      </c>
      <c r="E2472" s="2" t="s">
        <v>4155</v>
      </c>
      <c r="F2472" s="2" t="s">
        <v>4177</v>
      </c>
      <c r="G2472" s="3">
        <v>0.5545</v>
      </c>
      <c r="H2472" s="3">
        <v>87.98</v>
      </c>
      <c r="I2472" s="3">
        <v>100.0</v>
      </c>
      <c r="J2472" s="3">
        <v>131.17</v>
      </c>
      <c r="K2472" s="2" t="s">
        <v>16</v>
      </c>
    </row>
    <row r="2473">
      <c r="A2473" s="2" t="s">
        <v>5465</v>
      </c>
      <c r="B2473" s="2" t="s">
        <v>12</v>
      </c>
      <c r="C2473" s="2" t="s">
        <v>13</v>
      </c>
      <c r="D2473" s="2" t="s">
        <v>4155</v>
      </c>
      <c r="E2473" s="2" t="s">
        <v>4155</v>
      </c>
      <c r="F2473" s="2" t="s">
        <v>4174</v>
      </c>
      <c r="G2473" s="3">
        <v>0.588</v>
      </c>
      <c r="H2473" s="3">
        <v>85.84</v>
      </c>
      <c r="I2473" s="3">
        <v>100.0</v>
      </c>
      <c r="J2473" s="3">
        <v>131.17</v>
      </c>
      <c r="K2473" s="2" t="s">
        <v>16</v>
      </c>
    </row>
    <row r="2474">
      <c r="A2474" s="2" t="s">
        <v>5465</v>
      </c>
      <c r="B2474" s="2" t="s">
        <v>12</v>
      </c>
      <c r="C2474" s="2" t="s">
        <v>13</v>
      </c>
      <c r="D2474" s="2" t="s">
        <v>4155</v>
      </c>
      <c r="E2474" s="2" t="s">
        <v>4155</v>
      </c>
      <c r="F2474" s="2" t="s">
        <v>4172</v>
      </c>
      <c r="G2474" s="3">
        <v>0.7164</v>
      </c>
      <c r="H2474" s="3">
        <v>89.68</v>
      </c>
      <c r="I2474" s="3">
        <v>100.0</v>
      </c>
      <c r="J2474" s="3">
        <v>131.17</v>
      </c>
      <c r="K2474" s="2" t="s">
        <v>16</v>
      </c>
    </row>
    <row r="2475">
      <c r="A2475" s="2" t="s">
        <v>5465</v>
      </c>
      <c r="B2475" s="2" t="s">
        <v>12</v>
      </c>
      <c r="C2475" s="2" t="s">
        <v>13</v>
      </c>
      <c r="D2475" s="2" t="s">
        <v>4155</v>
      </c>
      <c r="E2475" s="2" t="s">
        <v>4155</v>
      </c>
      <c r="F2475" s="2" t="s">
        <v>4170</v>
      </c>
      <c r="G2475" s="3">
        <v>0.635</v>
      </c>
      <c r="H2475" s="3">
        <v>92.36</v>
      </c>
      <c r="I2475" s="3">
        <v>100.0</v>
      </c>
      <c r="J2475" s="3">
        <v>131.17</v>
      </c>
      <c r="K2475" s="2" t="s">
        <v>16</v>
      </c>
    </row>
    <row r="2476">
      <c r="A2476" s="2" t="s">
        <v>5465</v>
      </c>
      <c r="B2476" s="2" t="s">
        <v>12</v>
      </c>
      <c r="C2476" s="2" t="s">
        <v>13</v>
      </c>
      <c r="D2476" s="2" t="s">
        <v>4155</v>
      </c>
      <c r="E2476" s="2" t="s">
        <v>4155</v>
      </c>
      <c r="F2476" s="2" t="s">
        <v>4167</v>
      </c>
      <c r="G2476" s="3">
        <v>0.6791</v>
      </c>
      <c r="H2476" s="3">
        <v>92.67</v>
      </c>
      <c r="I2476" s="3">
        <v>100.0</v>
      </c>
      <c r="J2476" s="3">
        <v>131.17</v>
      </c>
      <c r="K2476" s="2" t="s">
        <v>16</v>
      </c>
    </row>
    <row r="2477">
      <c r="A2477" s="2" t="s">
        <v>5465</v>
      </c>
      <c r="B2477" s="2" t="s">
        <v>12</v>
      </c>
      <c r="C2477" s="2" t="s">
        <v>13</v>
      </c>
      <c r="D2477" s="2" t="s">
        <v>4155</v>
      </c>
      <c r="E2477" s="2" t="s">
        <v>25</v>
      </c>
      <c r="F2477" s="2" t="s">
        <v>4165</v>
      </c>
      <c r="G2477" s="3">
        <v>0.2557</v>
      </c>
      <c r="H2477" s="3">
        <v>87.39</v>
      </c>
      <c r="I2477" s="3">
        <v>100.0</v>
      </c>
      <c r="J2477" s="3">
        <v>131.17</v>
      </c>
      <c r="K2477" s="2" t="s">
        <v>50</v>
      </c>
    </row>
    <row r="2478">
      <c r="A2478" s="2" t="s">
        <v>5465</v>
      </c>
      <c r="B2478" s="2" t="s">
        <v>12</v>
      </c>
      <c r="C2478" s="2" t="s">
        <v>13</v>
      </c>
      <c r="D2478" s="2" t="s">
        <v>4155</v>
      </c>
      <c r="E2478" s="2" t="s">
        <v>25</v>
      </c>
      <c r="F2478" s="2" t="s">
        <v>4163</v>
      </c>
      <c r="G2478" s="3">
        <v>0.23</v>
      </c>
      <c r="H2478" s="3">
        <v>88.14</v>
      </c>
      <c r="I2478" s="3">
        <v>100.0</v>
      </c>
      <c r="J2478" s="3">
        <v>131.17</v>
      </c>
      <c r="K2478" s="2" t="s">
        <v>50</v>
      </c>
    </row>
    <row r="2479">
      <c r="A2479" s="2" t="s">
        <v>5469</v>
      </c>
      <c r="B2479" s="2" t="s">
        <v>12</v>
      </c>
      <c r="C2479" s="2" t="s">
        <v>13</v>
      </c>
      <c r="D2479" s="2" t="s">
        <v>4155</v>
      </c>
      <c r="E2479" s="2" t="s">
        <v>4155</v>
      </c>
      <c r="F2479" s="2" t="s">
        <v>4161</v>
      </c>
      <c r="G2479" s="3">
        <v>0.6114</v>
      </c>
      <c r="H2479" s="3">
        <v>86.85</v>
      </c>
      <c r="I2479" s="3">
        <v>100.0</v>
      </c>
      <c r="J2479" s="3">
        <v>131.17</v>
      </c>
      <c r="K2479" s="2" t="s">
        <v>16</v>
      </c>
    </row>
    <row r="2480">
      <c r="A2480" s="2" t="s">
        <v>5469</v>
      </c>
      <c r="B2480" s="2" t="s">
        <v>12</v>
      </c>
      <c r="C2480" s="2" t="s">
        <v>13</v>
      </c>
      <c r="D2480" s="2" t="s">
        <v>4155</v>
      </c>
      <c r="E2480" s="2" t="s">
        <v>4155</v>
      </c>
      <c r="F2480" s="2" t="s">
        <v>4158</v>
      </c>
      <c r="G2480" s="3">
        <v>0.5122</v>
      </c>
      <c r="H2480" s="3">
        <v>86.42</v>
      </c>
      <c r="I2480" s="3">
        <v>100.0</v>
      </c>
      <c r="J2480" s="3">
        <v>131.17</v>
      </c>
      <c r="K2480" s="2" t="s">
        <v>16</v>
      </c>
    </row>
    <row r="2481">
      <c r="A2481" s="2" t="s">
        <v>5469</v>
      </c>
      <c r="B2481" s="2" t="s">
        <v>12</v>
      </c>
      <c r="C2481" s="2" t="s">
        <v>13</v>
      </c>
      <c r="D2481" s="2" t="s">
        <v>4155</v>
      </c>
      <c r="E2481" s="2" t="s">
        <v>4155</v>
      </c>
      <c r="F2481" s="2" t="s">
        <v>4156</v>
      </c>
      <c r="G2481" s="3">
        <v>0.7478</v>
      </c>
      <c r="H2481" s="3">
        <v>88.12</v>
      </c>
      <c r="I2481" s="3">
        <v>100.0</v>
      </c>
      <c r="J2481" s="3">
        <v>131.17</v>
      </c>
      <c r="K2481" s="2" t="s">
        <v>16</v>
      </c>
    </row>
    <row r="2482">
      <c r="A2482" s="2" t="s">
        <v>5469</v>
      </c>
      <c r="B2482" s="2" t="s">
        <v>12</v>
      </c>
      <c r="C2482" s="2" t="s">
        <v>13</v>
      </c>
      <c r="D2482" s="2" t="s">
        <v>1502</v>
      </c>
      <c r="E2482" s="2" t="s">
        <v>1502</v>
      </c>
      <c r="F2482" s="2" t="s">
        <v>4152</v>
      </c>
      <c r="G2482" s="3">
        <v>0.5835</v>
      </c>
      <c r="H2482" s="3">
        <v>89.24</v>
      </c>
      <c r="I2482" s="3">
        <v>100.0</v>
      </c>
      <c r="J2482" s="3">
        <v>131.17</v>
      </c>
      <c r="K2482" s="2" t="s">
        <v>16</v>
      </c>
    </row>
    <row r="2483">
      <c r="A2483" s="2" t="s">
        <v>5469</v>
      </c>
      <c r="B2483" s="2" t="s">
        <v>12</v>
      </c>
      <c r="C2483" s="2" t="s">
        <v>13</v>
      </c>
      <c r="D2483" s="2" t="s">
        <v>1502</v>
      </c>
      <c r="E2483" s="2" t="s">
        <v>1650</v>
      </c>
      <c r="F2483" s="2" t="s">
        <v>4151</v>
      </c>
      <c r="G2483" s="3">
        <v>0.3351</v>
      </c>
      <c r="H2483" s="3">
        <v>93.72</v>
      </c>
      <c r="I2483" s="3">
        <v>100.0</v>
      </c>
      <c r="J2483" s="3">
        <v>131.17</v>
      </c>
      <c r="K2483" s="2" t="s">
        <v>50</v>
      </c>
    </row>
    <row r="2484">
      <c r="A2484" s="2" t="s">
        <v>5469</v>
      </c>
      <c r="B2484" s="2" t="s">
        <v>12</v>
      </c>
      <c r="C2484" s="2" t="s">
        <v>13</v>
      </c>
      <c r="D2484" s="2" t="s">
        <v>1502</v>
      </c>
      <c r="E2484" s="2" t="s">
        <v>1502</v>
      </c>
      <c r="F2484" s="2" t="s">
        <v>4147</v>
      </c>
      <c r="G2484" s="3">
        <v>0.5976</v>
      </c>
      <c r="H2484" s="3">
        <v>90.52</v>
      </c>
      <c r="I2484" s="3">
        <v>100.0</v>
      </c>
      <c r="J2484" s="3">
        <v>131.17</v>
      </c>
      <c r="K2484" s="2" t="s">
        <v>16</v>
      </c>
    </row>
    <row r="2485">
      <c r="A2485" s="2" t="s">
        <v>5469</v>
      </c>
      <c r="B2485" s="2" t="s">
        <v>12</v>
      </c>
      <c r="C2485" s="2" t="s">
        <v>13</v>
      </c>
      <c r="D2485" s="2" t="s">
        <v>1502</v>
      </c>
      <c r="E2485" s="2" t="s">
        <v>25</v>
      </c>
      <c r="F2485" s="2" t="s">
        <v>4145</v>
      </c>
      <c r="G2485" s="3">
        <v>0.2522</v>
      </c>
      <c r="H2485" s="3">
        <v>92.56</v>
      </c>
      <c r="I2485" s="3">
        <v>100.0</v>
      </c>
      <c r="J2485" s="3">
        <v>131.17</v>
      </c>
      <c r="K2485" s="2" t="s">
        <v>50</v>
      </c>
    </row>
    <row r="2486">
      <c r="A2486" s="2" t="s">
        <v>5469</v>
      </c>
      <c r="B2486" s="2" t="s">
        <v>12</v>
      </c>
      <c r="C2486" s="2" t="s">
        <v>13</v>
      </c>
      <c r="D2486" s="2" t="s">
        <v>1502</v>
      </c>
      <c r="E2486" s="2" t="s">
        <v>1502</v>
      </c>
      <c r="F2486" s="2" t="s">
        <v>4142</v>
      </c>
      <c r="G2486" s="3">
        <v>0.7795</v>
      </c>
      <c r="H2486" s="3">
        <v>89.36</v>
      </c>
      <c r="I2486" s="3">
        <v>100.0</v>
      </c>
      <c r="J2486" s="3">
        <v>131.17</v>
      </c>
      <c r="K2486" s="2" t="s">
        <v>16</v>
      </c>
    </row>
    <row r="2487">
      <c r="A2487" s="2" t="s">
        <v>5469</v>
      </c>
      <c r="B2487" s="2" t="s">
        <v>12</v>
      </c>
      <c r="C2487" s="2" t="s">
        <v>13</v>
      </c>
      <c r="D2487" s="2" t="s">
        <v>1502</v>
      </c>
      <c r="E2487" s="2" t="s">
        <v>1502</v>
      </c>
      <c r="F2487" s="2" t="s">
        <v>4139</v>
      </c>
      <c r="G2487" s="3">
        <v>0.8018</v>
      </c>
      <c r="H2487" s="3">
        <v>87.46</v>
      </c>
      <c r="I2487" s="3">
        <v>100.0</v>
      </c>
      <c r="J2487" s="3">
        <v>131.17</v>
      </c>
      <c r="K2487" s="2" t="s">
        <v>16</v>
      </c>
    </row>
    <row r="2488">
      <c r="A2488" s="2" t="s">
        <v>5469</v>
      </c>
      <c r="B2488" s="2" t="s">
        <v>12</v>
      </c>
      <c r="C2488" s="2" t="s">
        <v>13</v>
      </c>
      <c r="D2488" s="2" t="s">
        <v>1502</v>
      </c>
      <c r="E2488" s="2" t="s">
        <v>1502</v>
      </c>
      <c r="F2488" s="2" t="s">
        <v>4136</v>
      </c>
      <c r="G2488" s="3">
        <v>0.7537</v>
      </c>
      <c r="H2488" s="3">
        <v>88.84</v>
      </c>
      <c r="I2488" s="3">
        <v>100.0</v>
      </c>
      <c r="J2488" s="3">
        <v>131.17</v>
      </c>
      <c r="K2488" s="2" t="s">
        <v>16</v>
      </c>
    </row>
    <row r="2489">
      <c r="A2489" s="2" t="s">
        <v>5469</v>
      </c>
      <c r="B2489" s="2" t="s">
        <v>12</v>
      </c>
      <c r="C2489" s="2" t="s">
        <v>13</v>
      </c>
      <c r="D2489" s="2" t="s">
        <v>1502</v>
      </c>
      <c r="E2489" s="2" t="s">
        <v>1502</v>
      </c>
      <c r="F2489" s="2" t="s">
        <v>4135</v>
      </c>
      <c r="G2489" s="3">
        <v>0.6084</v>
      </c>
      <c r="H2489" s="3">
        <v>90.11</v>
      </c>
      <c r="I2489" s="3">
        <v>100.0</v>
      </c>
      <c r="J2489" s="3">
        <v>131.17</v>
      </c>
      <c r="K2489" s="2" t="s">
        <v>16</v>
      </c>
    </row>
    <row r="2490">
      <c r="A2490" s="2" t="s">
        <v>5474</v>
      </c>
      <c r="B2490" s="2" t="s">
        <v>12</v>
      </c>
      <c r="C2490" s="2" t="s">
        <v>13</v>
      </c>
      <c r="D2490" s="2" t="s">
        <v>1502</v>
      </c>
      <c r="E2490" s="2" t="s">
        <v>1502</v>
      </c>
      <c r="F2490" s="2" t="s">
        <v>4133</v>
      </c>
      <c r="G2490" s="3">
        <v>0.7363</v>
      </c>
      <c r="H2490" s="3">
        <v>94.13</v>
      </c>
      <c r="I2490" s="3">
        <v>100.0</v>
      </c>
      <c r="J2490" s="3">
        <v>131.17</v>
      </c>
      <c r="K2490" s="2" t="s">
        <v>16</v>
      </c>
    </row>
    <row r="2491">
      <c r="A2491" s="2" t="s">
        <v>5474</v>
      </c>
      <c r="B2491" s="2" t="s">
        <v>12</v>
      </c>
      <c r="C2491" s="2" t="s">
        <v>13</v>
      </c>
      <c r="D2491" s="2" t="s">
        <v>1502</v>
      </c>
      <c r="E2491" s="2" t="s">
        <v>1502</v>
      </c>
      <c r="F2491" s="2" t="s">
        <v>4131</v>
      </c>
      <c r="G2491" s="3">
        <v>0.7402</v>
      </c>
      <c r="H2491" s="3">
        <v>91.94</v>
      </c>
      <c r="I2491" s="3">
        <v>100.0</v>
      </c>
      <c r="J2491" s="3">
        <v>131.17</v>
      </c>
      <c r="K2491" s="2" t="s">
        <v>16</v>
      </c>
    </row>
    <row r="2492">
      <c r="A2492" s="2" t="s">
        <v>5474</v>
      </c>
      <c r="B2492" s="2" t="s">
        <v>12</v>
      </c>
      <c r="C2492" s="2" t="s">
        <v>13</v>
      </c>
      <c r="D2492" s="2" t="s">
        <v>1502</v>
      </c>
      <c r="E2492" s="2" t="s">
        <v>1502</v>
      </c>
      <c r="F2492" s="2" t="s">
        <v>4129</v>
      </c>
      <c r="G2492" s="3">
        <v>0.7456</v>
      </c>
      <c r="H2492" s="3">
        <v>97.84</v>
      </c>
      <c r="I2492" s="3">
        <v>100.0</v>
      </c>
      <c r="J2492" s="3">
        <v>131.17</v>
      </c>
      <c r="K2492" s="2" t="s">
        <v>16</v>
      </c>
    </row>
    <row r="2493">
      <c r="A2493" s="2" t="s">
        <v>5474</v>
      </c>
      <c r="B2493" s="2" t="s">
        <v>12</v>
      </c>
      <c r="C2493" s="2" t="s">
        <v>13</v>
      </c>
      <c r="D2493" s="2" t="s">
        <v>1502</v>
      </c>
      <c r="E2493" s="2" t="s">
        <v>1502</v>
      </c>
      <c r="F2493" s="2" t="s">
        <v>4127</v>
      </c>
      <c r="G2493" s="3">
        <v>0.5586</v>
      </c>
      <c r="H2493" s="3">
        <v>97.29</v>
      </c>
      <c r="I2493" s="3">
        <v>100.0</v>
      </c>
      <c r="J2493" s="3">
        <v>131.17</v>
      </c>
      <c r="K2493" s="2" t="s">
        <v>16</v>
      </c>
    </row>
    <row r="2494">
      <c r="A2494" s="2" t="s">
        <v>5474</v>
      </c>
      <c r="B2494" s="2" t="s">
        <v>12</v>
      </c>
      <c r="C2494" s="2" t="s">
        <v>13</v>
      </c>
      <c r="D2494" s="2" t="s">
        <v>1502</v>
      </c>
      <c r="E2494" s="2" t="s">
        <v>1502</v>
      </c>
      <c r="F2494" s="2" t="s">
        <v>4124</v>
      </c>
      <c r="G2494" s="3">
        <v>0.7997</v>
      </c>
      <c r="H2494" s="3">
        <v>89.92</v>
      </c>
      <c r="I2494" s="3">
        <v>100.0</v>
      </c>
      <c r="J2494" s="3">
        <v>131.17</v>
      </c>
      <c r="K2494" s="2" t="s">
        <v>16</v>
      </c>
    </row>
    <row r="2495">
      <c r="A2495" s="2" t="s">
        <v>5474</v>
      </c>
      <c r="B2495" s="2" t="s">
        <v>12</v>
      </c>
      <c r="C2495" s="2" t="s">
        <v>13</v>
      </c>
      <c r="D2495" s="2" t="s">
        <v>1502</v>
      </c>
      <c r="E2495" s="2" t="s">
        <v>1502</v>
      </c>
      <c r="F2495" s="2" t="s">
        <v>4122</v>
      </c>
      <c r="G2495" s="3">
        <v>0.5436</v>
      </c>
      <c r="H2495" s="3">
        <v>92.23</v>
      </c>
      <c r="I2495" s="3">
        <v>100.0</v>
      </c>
      <c r="J2495" s="3">
        <v>131.17</v>
      </c>
      <c r="K2495" s="2" t="s">
        <v>16</v>
      </c>
    </row>
    <row r="2496">
      <c r="A2496" s="2" t="s">
        <v>5474</v>
      </c>
      <c r="B2496" s="2" t="s">
        <v>12</v>
      </c>
      <c r="C2496" s="2" t="s">
        <v>13</v>
      </c>
      <c r="D2496" s="2" t="s">
        <v>1502</v>
      </c>
      <c r="E2496" s="2" t="s">
        <v>1502</v>
      </c>
      <c r="F2496" s="2" t="s">
        <v>4119</v>
      </c>
      <c r="G2496" s="3">
        <v>0.7158</v>
      </c>
      <c r="H2496" s="3">
        <v>89.54</v>
      </c>
      <c r="I2496" s="3">
        <v>100.0</v>
      </c>
      <c r="J2496" s="3">
        <v>131.17</v>
      </c>
      <c r="K2496" s="2" t="s">
        <v>16</v>
      </c>
    </row>
    <row r="2497">
      <c r="A2497" s="2" t="s">
        <v>5474</v>
      </c>
      <c r="B2497" s="2" t="s">
        <v>12</v>
      </c>
      <c r="C2497" s="2" t="s">
        <v>13</v>
      </c>
      <c r="D2497" s="2" t="s">
        <v>1502</v>
      </c>
      <c r="E2497" s="2" t="s">
        <v>1502</v>
      </c>
      <c r="F2497" s="2" t="s">
        <v>4117</v>
      </c>
      <c r="G2497" s="3">
        <v>0.6959</v>
      </c>
      <c r="H2497" s="3">
        <v>99.31</v>
      </c>
      <c r="I2497" s="3">
        <v>100.0</v>
      </c>
      <c r="J2497" s="3">
        <v>131.17</v>
      </c>
      <c r="K2497" s="2" t="s">
        <v>16</v>
      </c>
    </row>
    <row r="2498">
      <c r="A2498" s="2" t="s">
        <v>5474</v>
      </c>
      <c r="B2498" s="2" t="s">
        <v>12</v>
      </c>
      <c r="C2498" s="2" t="s">
        <v>13</v>
      </c>
      <c r="D2498" s="2" t="s">
        <v>1502</v>
      </c>
      <c r="E2498" s="2" t="s">
        <v>1502</v>
      </c>
      <c r="F2498" s="2" t="s">
        <v>4114</v>
      </c>
      <c r="G2498" s="3">
        <v>0.7685</v>
      </c>
      <c r="H2498" s="3">
        <v>103.1</v>
      </c>
      <c r="I2498" s="3">
        <v>100.0</v>
      </c>
      <c r="J2498" s="3">
        <v>131.17</v>
      </c>
      <c r="K2498" s="2" t="s">
        <v>16</v>
      </c>
    </row>
    <row r="2499">
      <c r="A2499" s="2" t="s">
        <v>5474</v>
      </c>
      <c r="B2499" s="2" t="s">
        <v>12</v>
      </c>
      <c r="C2499" s="2" t="s">
        <v>13</v>
      </c>
      <c r="D2499" s="2" t="s">
        <v>1502</v>
      </c>
      <c r="E2499" s="2" t="s">
        <v>1502</v>
      </c>
      <c r="F2499" s="2" t="s">
        <v>4112</v>
      </c>
      <c r="G2499" s="3">
        <v>0.6064</v>
      </c>
      <c r="H2499" s="3">
        <v>98.05</v>
      </c>
      <c r="I2499" s="3">
        <v>100.0</v>
      </c>
      <c r="J2499" s="3">
        <v>131.17</v>
      </c>
      <c r="K2499" s="2" t="s">
        <v>16</v>
      </c>
    </row>
    <row r="2500">
      <c r="A2500" s="2" t="s">
        <v>5478</v>
      </c>
      <c r="B2500" s="2" t="s">
        <v>12</v>
      </c>
      <c r="C2500" s="2" t="s">
        <v>13</v>
      </c>
      <c r="D2500" s="2" t="s">
        <v>1502</v>
      </c>
      <c r="E2500" s="2" t="s">
        <v>25</v>
      </c>
      <c r="F2500" s="2" t="s">
        <v>4110</v>
      </c>
      <c r="G2500" s="3">
        <v>0.3224</v>
      </c>
      <c r="H2500" s="3">
        <v>90.45</v>
      </c>
      <c r="I2500" s="3">
        <v>100.0</v>
      </c>
      <c r="J2500" s="3">
        <v>131.17</v>
      </c>
      <c r="K2500" s="2" t="s">
        <v>50</v>
      </c>
    </row>
    <row r="2501">
      <c r="A2501" s="2" t="s">
        <v>5478</v>
      </c>
      <c r="B2501" s="2" t="s">
        <v>12</v>
      </c>
      <c r="C2501" s="2" t="s">
        <v>13</v>
      </c>
      <c r="D2501" s="2" t="s">
        <v>1502</v>
      </c>
      <c r="E2501" s="2" t="s">
        <v>1502</v>
      </c>
      <c r="F2501" s="2" t="s">
        <v>4108</v>
      </c>
      <c r="G2501" s="3">
        <v>0.8292</v>
      </c>
      <c r="H2501" s="3">
        <v>93.53</v>
      </c>
      <c r="I2501" s="3">
        <v>100.0</v>
      </c>
      <c r="J2501" s="3">
        <v>131.17</v>
      </c>
      <c r="K2501" s="2" t="s">
        <v>16</v>
      </c>
    </row>
    <row r="2502">
      <c r="A2502" s="2" t="s">
        <v>5478</v>
      </c>
      <c r="B2502" s="2" t="s">
        <v>12</v>
      </c>
      <c r="C2502" s="2" t="s">
        <v>13</v>
      </c>
      <c r="D2502" s="2" t="s">
        <v>4057</v>
      </c>
      <c r="E2502" s="2" t="s">
        <v>4057</v>
      </c>
      <c r="F2502" s="2" t="s">
        <v>4105</v>
      </c>
      <c r="G2502" s="3">
        <v>0.6428</v>
      </c>
      <c r="H2502" s="3">
        <v>93.33</v>
      </c>
      <c r="I2502" s="3">
        <v>100.0</v>
      </c>
      <c r="J2502" s="3">
        <v>131.17</v>
      </c>
      <c r="K2502" s="2" t="s">
        <v>16</v>
      </c>
    </row>
    <row r="2503">
      <c r="A2503" s="2" t="s">
        <v>5478</v>
      </c>
      <c r="B2503" s="2" t="s">
        <v>12</v>
      </c>
      <c r="C2503" s="2" t="s">
        <v>13</v>
      </c>
      <c r="D2503" s="2" t="s">
        <v>4057</v>
      </c>
      <c r="E2503" s="2" t="s">
        <v>25</v>
      </c>
      <c r="F2503" s="2" t="s">
        <v>4103</v>
      </c>
      <c r="G2503" s="3">
        <v>0.2235</v>
      </c>
      <c r="H2503" s="3">
        <v>90.2</v>
      </c>
      <c r="I2503" s="3">
        <v>100.0</v>
      </c>
      <c r="J2503" s="3">
        <v>131.17</v>
      </c>
      <c r="K2503" s="2" t="s">
        <v>50</v>
      </c>
    </row>
    <row r="2504">
      <c r="A2504" s="2" t="s">
        <v>5478</v>
      </c>
      <c r="B2504" s="2" t="s">
        <v>12</v>
      </c>
      <c r="C2504" s="2" t="s">
        <v>13</v>
      </c>
      <c r="D2504" s="2" t="s">
        <v>4057</v>
      </c>
      <c r="E2504" s="2" t="s">
        <v>4057</v>
      </c>
      <c r="F2504" s="2" t="s">
        <v>4101</v>
      </c>
      <c r="G2504" s="3">
        <v>0.665</v>
      </c>
      <c r="H2504" s="3">
        <v>93.73</v>
      </c>
      <c r="I2504" s="3">
        <v>100.0</v>
      </c>
      <c r="J2504" s="3">
        <v>131.17</v>
      </c>
      <c r="K2504" s="2" t="s">
        <v>16</v>
      </c>
    </row>
    <row r="2505">
      <c r="A2505" s="2" t="s">
        <v>5478</v>
      </c>
      <c r="B2505" s="2" t="s">
        <v>12</v>
      </c>
      <c r="C2505" s="2" t="s">
        <v>13</v>
      </c>
      <c r="D2505" s="2" t="s">
        <v>4057</v>
      </c>
      <c r="E2505" s="2" t="s">
        <v>4057</v>
      </c>
      <c r="F2505" s="2" t="s">
        <v>4099</v>
      </c>
      <c r="G2505" s="3">
        <v>0.7516</v>
      </c>
      <c r="H2505" s="3">
        <v>97.62</v>
      </c>
      <c r="I2505" s="3">
        <v>100.0</v>
      </c>
      <c r="J2505" s="3">
        <v>131.17</v>
      </c>
      <c r="K2505" s="2" t="s">
        <v>16</v>
      </c>
    </row>
    <row r="2506">
      <c r="A2506" s="2" t="s">
        <v>5478</v>
      </c>
      <c r="B2506" s="2" t="s">
        <v>12</v>
      </c>
      <c r="C2506" s="2" t="s">
        <v>13</v>
      </c>
      <c r="D2506" s="2" t="s">
        <v>4057</v>
      </c>
      <c r="E2506" s="2" t="s">
        <v>4057</v>
      </c>
      <c r="F2506" s="2" t="s">
        <v>4097</v>
      </c>
      <c r="G2506" s="3">
        <v>0.8085</v>
      </c>
      <c r="H2506" s="3">
        <v>86.24</v>
      </c>
      <c r="I2506" s="3">
        <v>100.0</v>
      </c>
      <c r="J2506" s="3">
        <v>131.17</v>
      </c>
      <c r="K2506" s="2" t="s">
        <v>16</v>
      </c>
    </row>
    <row r="2507">
      <c r="A2507" s="2" t="s">
        <v>5478</v>
      </c>
      <c r="B2507" s="2" t="s">
        <v>12</v>
      </c>
      <c r="C2507" s="2" t="s">
        <v>13</v>
      </c>
      <c r="D2507" s="2" t="s">
        <v>4057</v>
      </c>
      <c r="E2507" s="2" t="s">
        <v>25</v>
      </c>
      <c r="F2507" s="2" t="s">
        <v>4094</v>
      </c>
      <c r="G2507" s="3">
        <v>0.3023</v>
      </c>
      <c r="H2507" s="3">
        <v>99.46</v>
      </c>
      <c r="I2507" s="3">
        <v>100.0</v>
      </c>
      <c r="J2507" s="3">
        <v>131.17</v>
      </c>
      <c r="K2507" s="2" t="s">
        <v>50</v>
      </c>
    </row>
    <row r="2508">
      <c r="A2508" s="2" t="s">
        <v>5478</v>
      </c>
      <c r="B2508" s="2" t="s">
        <v>12</v>
      </c>
      <c r="C2508" s="2" t="s">
        <v>13</v>
      </c>
      <c r="D2508" s="2" t="s">
        <v>4057</v>
      </c>
      <c r="E2508" s="2" t="s">
        <v>25</v>
      </c>
      <c r="F2508" s="2" t="s">
        <v>4092</v>
      </c>
      <c r="G2508" s="3">
        <v>0.2452</v>
      </c>
      <c r="H2508" s="3">
        <v>94.31</v>
      </c>
      <c r="I2508" s="3">
        <v>100.0</v>
      </c>
      <c r="J2508" s="3">
        <v>131.17</v>
      </c>
      <c r="K2508" s="2" t="s">
        <v>50</v>
      </c>
    </row>
    <row r="2509">
      <c r="A2509" s="2" t="s">
        <v>5478</v>
      </c>
      <c r="B2509" s="2" t="s">
        <v>12</v>
      </c>
      <c r="C2509" s="2" t="s">
        <v>13</v>
      </c>
      <c r="D2509" s="2" t="s">
        <v>4057</v>
      </c>
      <c r="E2509" s="2" t="s">
        <v>4057</v>
      </c>
      <c r="F2509" s="2" t="s">
        <v>4090</v>
      </c>
      <c r="G2509" s="3">
        <v>0.6947</v>
      </c>
      <c r="H2509" s="3">
        <v>93.18</v>
      </c>
      <c r="I2509" s="3">
        <v>100.0</v>
      </c>
      <c r="J2509" s="3">
        <v>131.17</v>
      </c>
      <c r="K2509" s="2" t="s">
        <v>16</v>
      </c>
    </row>
    <row r="2510">
      <c r="A2510" s="2" t="s">
        <v>5483</v>
      </c>
      <c r="B2510" s="2" t="s">
        <v>12</v>
      </c>
      <c r="C2510" s="2" t="s">
        <v>13</v>
      </c>
      <c r="D2510" s="2" t="s">
        <v>4057</v>
      </c>
      <c r="E2510" s="2" t="s">
        <v>4057</v>
      </c>
      <c r="F2510" s="2" t="s">
        <v>4086</v>
      </c>
      <c r="G2510" s="3">
        <v>0.6402</v>
      </c>
      <c r="H2510" s="3">
        <v>90.26</v>
      </c>
      <c r="I2510" s="3">
        <v>100.0</v>
      </c>
      <c r="J2510" s="3">
        <v>131.17</v>
      </c>
      <c r="K2510" s="2" t="s">
        <v>16</v>
      </c>
    </row>
    <row r="2511">
      <c r="A2511" s="2" t="s">
        <v>5483</v>
      </c>
      <c r="B2511" s="2" t="s">
        <v>12</v>
      </c>
      <c r="C2511" s="2" t="s">
        <v>13</v>
      </c>
      <c r="D2511" s="2" t="s">
        <v>4057</v>
      </c>
      <c r="E2511" s="2" t="s">
        <v>4057</v>
      </c>
      <c r="F2511" s="2" t="s">
        <v>4082</v>
      </c>
      <c r="G2511" s="3">
        <v>0.6106</v>
      </c>
      <c r="H2511" s="3">
        <v>94.64</v>
      </c>
      <c r="I2511" s="3">
        <v>100.0</v>
      </c>
      <c r="J2511" s="3">
        <v>131.17</v>
      </c>
      <c r="K2511" s="2" t="s">
        <v>16</v>
      </c>
    </row>
    <row r="2512">
      <c r="A2512" s="2" t="s">
        <v>5483</v>
      </c>
      <c r="B2512" s="2" t="s">
        <v>12</v>
      </c>
      <c r="C2512" s="2" t="s">
        <v>13</v>
      </c>
      <c r="D2512" s="2" t="s">
        <v>4057</v>
      </c>
      <c r="E2512" s="2" t="s">
        <v>4057</v>
      </c>
      <c r="F2512" s="2" t="s">
        <v>4080</v>
      </c>
      <c r="G2512" s="3">
        <v>0.5922</v>
      </c>
      <c r="H2512" s="3">
        <v>86.3</v>
      </c>
      <c r="I2512" s="3">
        <v>100.0</v>
      </c>
      <c r="J2512" s="3">
        <v>131.17</v>
      </c>
      <c r="K2512" s="2" t="s">
        <v>16</v>
      </c>
    </row>
    <row r="2513">
      <c r="A2513" s="2" t="s">
        <v>5483</v>
      </c>
      <c r="B2513" s="2" t="s">
        <v>12</v>
      </c>
      <c r="C2513" s="2" t="s">
        <v>13</v>
      </c>
      <c r="D2513" s="2" t="s">
        <v>4057</v>
      </c>
      <c r="E2513" s="2" t="s">
        <v>4057</v>
      </c>
      <c r="F2513" s="2" t="s">
        <v>4078</v>
      </c>
      <c r="G2513" s="3">
        <v>0.5946</v>
      </c>
      <c r="H2513" s="3">
        <v>92.14</v>
      </c>
      <c r="I2513" s="3">
        <v>100.0</v>
      </c>
      <c r="J2513" s="3">
        <v>131.17</v>
      </c>
      <c r="K2513" s="2" t="s">
        <v>16</v>
      </c>
    </row>
    <row r="2514">
      <c r="A2514" s="2" t="s">
        <v>5483</v>
      </c>
      <c r="B2514" s="2" t="s">
        <v>12</v>
      </c>
      <c r="C2514" s="2" t="s">
        <v>13</v>
      </c>
      <c r="D2514" s="2" t="s">
        <v>4057</v>
      </c>
      <c r="E2514" s="2" t="s">
        <v>4057</v>
      </c>
      <c r="F2514" s="2" t="s">
        <v>4076</v>
      </c>
      <c r="G2514" s="3">
        <v>0.3936</v>
      </c>
      <c r="H2514" s="3">
        <v>99.14</v>
      </c>
      <c r="I2514" s="3">
        <v>100.0</v>
      </c>
      <c r="J2514" s="3">
        <v>131.17</v>
      </c>
      <c r="K2514" s="2" t="s">
        <v>16</v>
      </c>
    </row>
    <row r="2515">
      <c r="A2515" s="2" t="s">
        <v>5483</v>
      </c>
      <c r="B2515" s="2" t="s">
        <v>12</v>
      </c>
      <c r="C2515" s="2" t="s">
        <v>13</v>
      </c>
      <c r="D2515" s="2" t="s">
        <v>4057</v>
      </c>
      <c r="E2515" s="2" t="s">
        <v>4057</v>
      </c>
      <c r="F2515" s="2" t="s">
        <v>4074</v>
      </c>
      <c r="G2515" s="3">
        <v>0.4619</v>
      </c>
      <c r="H2515" s="3">
        <v>92.12</v>
      </c>
      <c r="I2515" s="3">
        <v>100.0</v>
      </c>
      <c r="J2515" s="3">
        <v>131.17</v>
      </c>
      <c r="K2515" s="2" t="s">
        <v>16</v>
      </c>
    </row>
    <row r="2516">
      <c r="A2516" s="2" t="s">
        <v>5483</v>
      </c>
      <c r="B2516" s="2" t="s">
        <v>12</v>
      </c>
      <c r="C2516" s="2" t="s">
        <v>13</v>
      </c>
      <c r="D2516" s="2" t="s">
        <v>4057</v>
      </c>
      <c r="E2516" s="2" t="s">
        <v>4057</v>
      </c>
      <c r="F2516" s="2" t="s">
        <v>4072</v>
      </c>
      <c r="G2516" s="3">
        <v>0.7472</v>
      </c>
      <c r="H2516" s="3">
        <v>95.25</v>
      </c>
      <c r="I2516" s="3">
        <v>100.0</v>
      </c>
      <c r="J2516" s="3">
        <v>131.17</v>
      </c>
      <c r="K2516" s="2" t="s">
        <v>16</v>
      </c>
    </row>
    <row r="2517">
      <c r="A2517" s="2" t="s">
        <v>5483</v>
      </c>
      <c r="B2517" s="2" t="s">
        <v>12</v>
      </c>
      <c r="C2517" s="2" t="s">
        <v>13</v>
      </c>
      <c r="D2517" s="2" t="s">
        <v>4057</v>
      </c>
      <c r="E2517" s="2" t="s">
        <v>4057</v>
      </c>
      <c r="F2517" s="2" t="s">
        <v>4070</v>
      </c>
      <c r="G2517" s="3">
        <v>0.7531</v>
      </c>
      <c r="H2517" s="3">
        <v>91.85</v>
      </c>
      <c r="I2517" s="3">
        <v>100.0</v>
      </c>
      <c r="J2517" s="3">
        <v>131.17</v>
      </c>
      <c r="K2517" s="2" t="s">
        <v>16</v>
      </c>
    </row>
    <row r="2518">
      <c r="A2518" s="2" t="s">
        <v>5483</v>
      </c>
      <c r="B2518" s="2" t="s">
        <v>12</v>
      </c>
      <c r="C2518" s="2" t="s">
        <v>13</v>
      </c>
      <c r="D2518" s="2" t="s">
        <v>4057</v>
      </c>
      <c r="E2518" s="2" t="s">
        <v>4057</v>
      </c>
      <c r="F2518" s="2" t="s">
        <v>4066</v>
      </c>
      <c r="G2518" s="3">
        <v>0.3742</v>
      </c>
      <c r="H2518" s="3">
        <v>87.86</v>
      </c>
      <c r="I2518" s="3">
        <v>100.0</v>
      </c>
      <c r="J2518" s="3">
        <v>131.17</v>
      </c>
      <c r="K2518" s="2" t="s">
        <v>16</v>
      </c>
    </row>
    <row r="2519">
      <c r="A2519" s="2" t="s">
        <v>5483</v>
      </c>
      <c r="B2519" s="2" t="s">
        <v>12</v>
      </c>
      <c r="C2519" s="2" t="s">
        <v>13</v>
      </c>
      <c r="D2519" s="2" t="s">
        <v>4057</v>
      </c>
      <c r="E2519" s="2" t="s">
        <v>4057</v>
      </c>
      <c r="F2519" s="2" t="s">
        <v>4064</v>
      </c>
      <c r="G2519" s="3">
        <v>0.6465</v>
      </c>
      <c r="H2519" s="3">
        <v>84.65</v>
      </c>
      <c r="I2519" s="3">
        <v>100.0</v>
      </c>
      <c r="J2519" s="3">
        <v>131.17</v>
      </c>
      <c r="K2519" s="2" t="s">
        <v>16</v>
      </c>
    </row>
    <row r="2520">
      <c r="A2520" s="2" t="s">
        <v>5483</v>
      </c>
      <c r="B2520" s="2" t="s">
        <v>12</v>
      </c>
      <c r="C2520" s="2" t="s">
        <v>13</v>
      </c>
      <c r="D2520" s="2" t="s">
        <v>4057</v>
      </c>
      <c r="E2520" s="2" t="s">
        <v>4057</v>
      </c>
      <c r="F2520" s="2" t="s">
        <v>4061</v>
      </c>
      <c r="G2520" s="3">
        <v>0.5545</v>
      </c>
      <c r="H2520" s="3">
        <v>90.01</v>
      </c>
      <c r="I2520" s="3">
        <v>100.0</v>
      </c>
      <c r="J2520" s="3">
        <v>131.17</v>
      </c>
      <c r="K2520" s="2" t="s">
        <v>16</v>
      </c>
    </row>
    <row r="2521">
      <c r="A2521" s="2" t="s">
        <v>5488</v>
      </c>
      <c r="B2521" s="2" t="s">
        <v>12</v>
      </c>
      <c r="C2521" s="2" t="s">
        <v>13</v>
      </c>
      <c r="D2521" s="2" t="s">
        <v>4057</v>
      </c>
      <c r="E2521" s="2" t="s">
        <v>4057</v>
      </c>
      <c r="F2521" s="2" t="s">
        <v>4058</v>
      </c>
      <c r="G2521" s="3">
        <v>0.739</v>
      </c>
      <c r="H2521" s="3">
        <v>87.83</v>
      </c>
      <c r="I2521" s="3">
        <v>100.0</v>
      </c>
      <c r="J2521" s="3">
        <v>131.17</v>
      </c>
      <c r="K2521" s="2" t="s">
        <v>16</v>
      </c>
    </row>
    <row r="2522">
      <c r="A2522" s="2" t="s">
        <v>5488</v>
      </c>
      <c r="B2522" s="2" t="s">
        <v>12</v>
      </c>
      <c r="C2522" s="2" t="s">
        <v>13</v>
      </c>
      <c r="D2522" s="2" t="s">
        <v>1650</v>
      </c>
      <c r="E2522" s="2" t="s">
        <v>25</v>
      </c>
      <c r="F2522" s="2" t="s">
        <v>4056</v>
      </c>
      <c r="G2522" s="3">
        <v>0.2369</v>
      </c>
      <c r="H2522" s="3">
        <v>92.14</v>
      </c>
      <c r="I2522" s="3">
        <v>100.0</v>
      </c>
      <c r="J2522" s="3">
        <v>131.17</v>
      </c>
      <c r="K2522" s="2" t="s">
        <v>50</v>
      </c>
    </row>
    <row r="2523">
      <c r="A2523" s="2" t="s">
        <v>5488</v>
      </c>
      <c r="B2523" s="2" t="s">
        <v>12</v>
      </c>
      <c r="C2523" s="2" t="s">
        <v>13</v>
      </c>
      <c r="D2523" s="2" t="s">
        <v>1650</v>
      </c>
      <c r="E2523" s="2" t="s">
        <v>25</v>
      </c>
      <c r="F2523" s="2" t="s">
        <v>4054</v>
      </c>
      <c r="G2523" s="3">
        <v>0.3046</v>
      </c>
      <c r="H2523" s="3">
        <v>92.45</v>
      </c>
      <c r="I2523" s="3">
        <v>100.0</v>
      </c>
      <c r="J2523" s="3">
        <v>131.17</v>
      </c>
      <c r="K2523" s="2" t="s">
        <v>50</v>
      </c>
    </row>
    <row r="2524">
      <c r="A2524" s="2" t="s">
        <v>5488</v>
      </c>
      <c r="B2524" s="2" t="s">
        <v>12</v>
      </c>
      <c r="C2524" s="2" t="s">
        <v>13</v>
      </c>
      <c r="D2524" s="2" t="s">
        <v>1650</v>
      </c>
      <c r="E2524" s="2" t="s">
        <v>25</v>
      </c>
      <c r="F2524" s="2" t="s">
        <v>4052</v>
      </c>
      <c r="G2524" s="3">
        <v>0.2299</v>
      </c>
      <c r="H2524" s="3">
        <v>92.42</v>
      </c>
      <c r="I2524" s="3">
        <v>100.0</v>
      </c>
      <c r="J2524" s="3">
        <v>131.17</v>
      </c>
      <c r="K2524" s="2" t="s">
        <v>50</v>
      </c>
    </row>
    <row r="2525">
      <c r="A2525" s="2" t="s">
        <v>5488</v>
      </c>
      <c r="B2525" s="2" t="s">
        <v>12</v>
      </c>
      <c r="C2525" s="2" t="s">
        <v>13</v>
      </c>
      <c r="D2525" s="2" t="s">
        <v>1650</v>
      </c>
      <c r="E2525" s="2" t="s">
        <v>25</v>
      </c>
      <c r="F2525" s="2" t="s">
        <v>4049</v>
      </c>
      <c r="G2525" s="3">
        <v>0.3173</v>
      </c>
      <c r="H2525" s="3">
        <v>98.73</v>
      </c>
      <c r="I2525" s="3">
        <v>100.0</v>
      </c>
      <c r="J2525" s="3">
        <v>131.17</v>
      </c>
      <c r="K2525" s="2" t="s">
        <v>50</v>
      </c>
    </row>
    <row r="2526">
      <c r="A2526" s="2" t="s">
        <v>5488</v>
      </c>
      <c r="B2526" s="2" t="s">
        <v>12</v>
      </c>
      <c r="C2526" s="2" t="s">
        <v>13</v>
      </c>
      <c r="D2526" s="2" t="s">
        <v>1650</v>
      </c>
      <c r="E2526" s="2" t="s">
        <v>1650</v>
      </c>
      <c r="F2526" s="2" t="s">
        <v>4047</v>
      </c>
      <c r="G2526" s="3">
        <v>0.4884</v>
      </c>
      <c r="H2526" s="3">
        <v>93.74</v>
      </c>
      <c r="I2526" s="3">
        <v>100.0</v>
      </c>
      <c r="J2526" s="3">
        <v>131.17</v>
      </c>
      <c r="K2526" s="2" t="s">
        <v>16</v>
      </c>
    </row>
    <row r="2527">
      <c r="A2527" s="2" t="s">
        <v>5488</v>
      </c>
      <c r="B2527" s="2" t="s">
        <v>12</v>
      </c>
      <c r="C2527" s="2" t="s">
        <v>13</v>
      </c>
      <c r="D2527" s="2" t="s">
        <v>1650</v>
      </c>
      <c r="E2527" s="2" t="s">
        <v>25</v>
      </c>
      <c r="F2527" s="2" t="s">
        <v>4044</v>
      </c>
      <c r="G2527" s="3">
        <v>0.2605</v>
      </c>
      <c r="H2527" s="3">
        <v>91.51</v>
      </c>
      <c r="I2527" s="3">
        <v>100.0</v>
      </c>
      <c r="J2527" s="3">
        <v>131.17</v>
      </c>
      <c r="K2527" s="2" t="s">
        <v>50</v>
      </c>
    </row>
    <row r="2528">
      <c r="A2528" s="2" t="s">
        <v>5488</v>
      </c>
      <c r="B2528" s="2" t="s">
        <v>12</v>
      </c>
      <c r="C2528" s="2" t="s">
        <v>13</v>
      </c>
      <c r="D2528" s="2" t="s">
        <v>1650</v>
      </c>
      <c r="E2528" s="2" t="s">
        <v>25</v>
      </c>
      <c r="F2528" s="2" t="s">
        <v>4042</v>
      </c>
      <c r="G2528" s="3">
        <v>0.1675</v>
      </c>
      <c r="H2528" s="3">
        <v>87.71</v>
      </c>
      <c r="I2528" s="3">
        <v>100.0</v>
      </c>
      <c r="J2528" s="3">
        <v>131.17</v>
      </c>
      <c r="K2528" s="2" t="s">
        <v>50</v>
      </c>
    </row>
    <row r="2529">
      <c r="A2529" s="2" t="s">
        <v>5488</v>
      </c>
      <c r="B2529" s="2" t="s">
        <v>12</v>
      </c>
      <c r="C2529" s="2" t="s">
        <v>13</v>
      </c>
      <c r="D2529" s="2" t="s">
        <v>1650</v>
      </c>
      <c r="E2529" s="2" t="s">
        <v>1650</v>
      </c>
      <c r="F2529" s="2" t="s">
        <v>4039</v>
      </c>
      <c r="G2529" s="3">
        <v>0.5219</v>
      </c>
      <c r="H2529" s="3">
        <v>93.01</v>
      </c>
      <c r="I2529" s="3">
        <v>100.0</v>
      </c>
      <c r="J2529" s="3">
        <v>131.17</v>
      </c>
      <c r="K2529" s="2" t="s">
        <v>16</v>
      </c>
    </row>
    <row r="2530">
      <c r="A2530" s="2" t="s">
        <v>5488</v>
      </c>
      <c r="B2530" s="2" t="s">
        <v>12</v>
      </c>
      <c r="C2530" s="2" t="s">
        <v>13</v>
      </c>
      <c r="D2530" s="2" t="s">
        <v>1650</v>
      </c>
      <c r="E2530" s="2" t="s">
        <v>1650</v>
      </c>
      <c r="F2530" s="2" t="s">
        <v>4037</v>
      </c>
      <c r="G2530" s="3">
        <v>0.6569</v>
      </c>
      <c r="H2530" s="3">
        <v>93.13</v>
      </c>
      <c r="I2530" s="3">
        <v>100.0</v>
      </c>
      <c r="J2530" s="3">
        <v>131.17</v>
      </c>
      <c r="K2530" s="2" t="s">
        <v>16</v>
      </c>
    </row>
    <row r="2531">
      <c r="A2531" s="2" t="s">
        <v>5492</v>
      </c>
      <c r="B2531" s="2" t="s">
        <v>12</v>
      </c>
      <c r="C2531" s="2" t="s">
        <v>13</v>
      </c>
      <c r="D2531" s="2" t="s">
        <v>1650</v>
      </c>
      <c r="E2531" s="2" t="s">
        <v>25</v>
      </c>
      <c r="F2531" s="2" t="s">
        <v>4035</v>
      </c>
      <c r="G2531" s="3">
        <v>0.3095</v>
      </c>
      <c r="H2531" s="3">
        <v>86.57</v>
      </c>
      <c r="I2531" s="3">
        <v>100.0</v>
      </c>
      <c r="J2531" s="3">
        <v>131.17</v>
      </c>
      <c r="K2531" s="2" t="s">
        <v>50</v>
      </c>
    </row>
    <row r="2532">
      <c r="A2532" s="2" t="s">
        <v>5492</v>
      </c>
      <c r="B2532" s="2" t="s">
        <v>12</v>
      </c>
      <c r="C2532" s="2" t="s">
        <v>13</v>
      </c>
      <c r="D2532" s="2" t="s">
        <v>1650</v>
      </c>
      <c r="E2532" s="2" t="s">
        <v>1650</v>
      </c>
      <c r="F2532" s="2" t="s">
        <v>4032</v>
      </c>
      <c r="G2532" s="3">
        <v>0.6385</v>
      </c>
      <c r="H2532" s="3">
        <v>88.4</v>
      </c>
      <c r="I2532" s="3">
        <v>100.0</v>
      </c>
      <c r="J2532" s="3">
        <v>131.17</v>
      </c>
      <c r="K2532" s="2" t="s">
        <v>16</v>
      </c>
    </row>
    <row r="2533">
      <c r="A2533" s="2" t="s">
        <v>5492</v>
      </c>
      <c r="B2533" s="2" t="s">
        <v>12</v>
      </c>
      <c r="C2533" s="2" t="s">
        <v>13</v>
      </c>
      <c r="D2533" s="2" t="s">
        <v>1650</v>
      </c>
      <c r="E2533" s="2" t="s">
        <v>25</v>
      </c>
      <c r="F2533" s="2" t="s">
        <v>4030</v>
      </c>
      <c r="G2533" s="3">
        <v>0.2178</v>
      </c>
      <c r="H2533" s="3">
        <v>91.75</v>
      </c>
      <c r="I2533" s="3">
        <v>100.0</v>
      </c>
      <c r="J2533" s="3">
        <v>131.17</v>
      </c>
      <c r="K2533" s="2" t="s">
        <v>50</v>
      </c>
    </row>
    <row r="2534">
      <c r="A2534" s="2" t="s">
        <v>5492</v>
      </c>
      <c r="B2534" s="2" t="s">
        <v>12</v>
      </c>
      <c r="C2534" s="2" t="s">
        <v>13</v>
      </c>
      <c r="D2534" s="2" t="s">
        <v>1650</v>
      </c>
      <c r="E2534" s="2" t="s">
        <v>25</v>
      </c>
      <c r="F2534" s="2" t="s">
        <v>4028</v>
      </c>
      <c r="G2534" s="3">
        <v>0.2725</v>
      </c>
      <c r="H2534" s="3">
        <v>97.62</v>
      </c>
      <c r="I2534" s="3">
        <v>100.0</v>
      </c>
      <c r="J2534" s="3">
        <v>131.17</v>
      </c>
      <c r="K2534" s="2" t="s">
        <v>50</v>
      </c>
    </row>
    <row r="2535">
      <c r="A2535" s="2" t="s">
        <v>5492</v>
      </c>
      <c r="B2535" s="2" t="s">
        <v>12</v>
      </c>
      <c r="C2535" s="2" t="s">
        <v>13</v>
      </c>
      <c r="D2535" s="2" t="s">
        <v>1650</v>
      </c>
      <c r="E2535" s="2" t="s">
        <v>25</v>
      </c>
      <c r="F2535" s="2" t="s">
        <v>4026</v>
      </c>
      <c r="G2535" s="3">
        <v>0.2533</v>
      </c>
      <c r="H2535" s="3">
        <v>91.04</v>
      </c>
      <c r="I2535" s="3">
        <v>100.0</v>
      </c>
      <c r="J2535" s="3">
        <v>131.17</v>
      </c>
      <c r="K2535" s="2" t="s">
        <v>50</v>
      </c>
    </row>
    <row r="2536">
      <c r="A2536" s="2" t="s">
        <v>5492</v>
      </c>
      <c r="B2536" s="2" t="s">
        <v>12</v>
      </c>
      <c r="C2536" s="2" t="s">
        <v>13</v>
      </c>
      <c r="D2536" s="2" t="s">
        <v>1650</v>
      </c>
      <c r="E2536" s="2" t="s">
        <v>1650</v>
      </c>
      <c r="F2536" s="2" t="s">
        <v>4023</v>
      </c>
      <c r="G2536" s="3">
        <v>0.3579</v>
      </c>
      <c r="H2536" s="3">
        <v>90.81</v>
      </c>
      <c r="I2536" s="3">
        <v>100.0</v>
      </c>
      <c r="J2536" s="3">
        <v>131.17</v>
      </c>
      <c r="K2536" s="2" t="s">
        <v>16</v>
      </c>
    </row>
    <row r="2537">
      <c r="A2537" s="2" t="s">
        <v>5492</v>
      </c>
      <c r="B2537" s="2" t="s">
        <v>12</v>
      </c>
      <c r="C2537" s="2" t="s">
        <v>13</v>
      </c>
      <c r="D2537" s="2" t="s">
        <v>1650</v>
      </c>
      <c r="E2537" s="2" t="s">
        <v>1650</v>
      </c>
      <c r="F2537" s="2" t="s">
        <v>4021</v>
      </c>
      <c r="G2537" s="3">
        <v>0.5048</v>
      </c>
      <c r="H2537" s="3">
        <v>92.96</v>
      </c>
      <c r="I2537" s="3">
        <v>100.0</v>
      </c>
      <c r="J2537" s="3">
        <v>131.17</v>
      </c>
      <c r="K2537" s="2" t="s">
        <v>16</v>
      </c>
    </row>
    <row r="2538">
      <c r="A2538" s="2" t="s">
        <v>5492</v>
      </c>
      <c r="B2538" s="2" t="s">
        <v>12</v>
      </c>
      <c r="C2538" s="2" t="s">
        <v>13</v>
      </c>
      <c r="D2538" s="2" t="s">
        <v>1650</v>
      </c>
      <c r="E2538" s="2" t="s">
        <v>1650</v>
      </c>
      <c r="F2538" s="2" t="s">
        <v>4019</v>
      </c>
      <c r="G2538" s="3">
        <v>0.5546</v>
      </c>
      <c r="H2538" s="3">
        <v>97.6</v>
      </c>
      <c r="I2538" s="3">
        <v>97.5</v>
      </c>
      <c r="J2538" s="3">
        <v>131.17</v>
      </c>
      <c r="K2538" s="2" t="s">
        <v>16</v>
      </c>
    </row>
    <row r="2539">
      <c r="A2539" s="2" t="s">
        <v>5492</v>
      </c>
      <c r="B2539" s="2" t="s">
        <v>12</v>
      </c>
      <c r="C2539" s="2" t="s">
        <v>13</v>
      </c>
      <c r="D2539" s="2" t="s">
        <v>1650</v>
      </c>
      <c r="E2539" s="2" t="s">
        <v>1650</v>
      </c>
      <c r="F2539" s="2" t="s">
        <v>4017</v>
      </c>
      <c r="G2539" s="3">
        <v>0.4752</v>
      </c>
      <c r="H2539" s="3">
        <v>95.22</v>
      </c>
      <c r="I2539" s="3">
        <v>100.0</v>
      </c>
      <c r="J2539" s="3">
        <v>131.17</v>
      </c>
      <c r="K2539" s="2" t="s">
        <v>16</v>
      </c>
    </row>
    <row r="2540">
      <c r="A2540" s="2" t="s">
        <v>5492</v>
      </c>
      <c r="B2540" s="2" t="s">
        <v>12</v>
      </c>
      <c r="C2540" s="2" t="s">
        <v>13</v>
      </c>
      <c r="D2540" s="2" t="s">
        <v>1650</v>
      </c>
      <c r="E2540" s="2" t="s">
        <v>1650</v>
      </c>
      <c r="F2540" s="2" t="s">
        <v>4015</v>
      </c>
      <c r="G2540" s="3">
        <v>0.6059</v>
      </c>
      <c r="H2540" s="3">
        <v>102.95</v>
      </c>
      <c r="I2540" s="3">
        <v>100.0</v>
      </c>
      <c r="J2540" s="3">
        <v>131.17</v>
      </c>
      <c r="K2540" s="2" t="s">
        <v>16</v>
      </c>
    </row>
    <row r="2541">
      <c r="A2541" s="2" t="s">
        <v>5492</v>
      </c>
      <c r="B2541" s="2" t="s">
        <v>12</v>
      </c>
      <c r="C2541" s="2" t="s">
        <v>13</v>
      </c>
      <c r="D2541" s="2" t="s">
        <v>1650</v>
      </c>
      <c r="E2541" s="2" t="s">
        <v>1650</v>
      </c>
      <c r="F2541" s="2" t="s">
        <v>4013</v>
      </c>
      <c r="G2541" s="3">
        <v>0.3809</v>
      </c>
      <c r="H2541" s="3">
        <v>92.55</v>
      </c>
      <c r="I2541" s="3">
        <v>100.0</v>
      </c>
      <c r="J2541" s="3">
        <v>131.17</v>
      </c>
      <c r="K2541" s="2" t="s">
        <v>16</v>
      </c>
    </row>
    <row r="2542">
      <c r="A2542" s="2" t="s">
        <v>5497</v>
      </c>
      <c r="B2542" s="2" t="s">
        <v>12</v>
      </c>
      <c r="C2542" s="2" t="s">
        <v>13</v>
      </c>
      <c r="D2542" s="2" t="s">
        <v>3964</v>
      </c>
      <c r="E2542" s="2" t="s">
        <v>3964</v>
      </c>
      <c r="F2542" s="2" t="s">
        <v>4008</v>
      </c>
      <c r="G2542" s="3">
        <v>0.6976</v>
      </c>
      <c r="H2542" s="3">
        <v>95.69</v>
      </c>
      <c r="I2542" s="3">
        <v>100.0</v>
      </c>
      <c r="J2542" s="3">
        <v>131.17</v>
      </c>
      <c r="K2542" s="2" t="s">
        <v>16</v>
      </c>
    </row>
    <row r="2543">
      <c r="A2543" s="2" t="s">
        <v>5497</v>
      </c>
      <c r="B2543" s="2" t="s">
        <v>12</v>
      </c>
      <c r="C2543" s="2" t="s">
        <v>13</v>
      </c>
      <c r="D2543" s="2" t="s">
        <v>3964</v>
      </c>
      <c r="E2543" s="2" t="s">
        <v>3964</v>
      </c>
      <c r="F2543" s="2" t="s">
        <v>4006</v>
      </c>
      <c r="G2543" s="3">
        <v>0.5772</v>
      </c>
      <c r="H2543" s="3">
        <v>83.9</v>
      </c>
      <c r="I2543" s="3">
        <v>100.0</v>
      </c>
      <c r="J2543" s="3">
        <v>131.17</v>
      </c>
      <c r="K2543" s="2" t="s">
        <v>16</v>
      </c>
    </row>
    <row r="2544">
      <c r="A2544" s="2" t="s">
        <v>5497</v>
      </c>
      <c r="B2544" s="2" t="s">
        <v>12</v>
      </c>
      <c r="C2544" s="2" t="s">
        <v>13</v>
      </c>
      <c r="D2544" s="2" t="s">
        <v>3964</v>
      </c>
      <c r="E2544" s="2" t="s">
        <v>3964</v>
      </c>
      <c r="F2544" s="2" t="s">
        <v>4004</v>
      </c>
      <c r="G2544" s="3">
        <v>0.7557</v>
      </c>
      <c r="H2544" s="3">
        <v>82.38</v>
      </c>
      <c r="I2544" s="3">
        <v>100.0</v>
      </c>
      <c r="J2544" s="3">
        <v>131.17</v>
      </c>
      <c r="K2544" s="2" t="s">
        <v>16</v>
      </c>
    </row>
    <row r="2545">
      <c r="A2545" s="2" t="s">
        <v>5497</v>
      </c>
      <c r="B2545" s="2" t="s">
        <v>12</v>
      </c>
      <c r="C2545" s="2" t="s">
        <v>13</v>
      </c>
      <c r="D2545" s="2" t="s">
        <v>3964</v>
      </c>
      <c r="E2545" s="2" t="s">
        <v>3964</v>
      </c>
      <c r="F2545" s="2" t="s">
        <v>4002</v>
      </c>
      <c r="G2545" s="3">
        <v>0.7881</v>
      </c>
      <c r="H2545" s="3">
        <v>94.83</v>
      </c>
      <c r="I2545" s="3">
        <v>100.0</v>
      </c>
      <c r="J2545" s="3">
        <v>131.17</v>
      </c>
      <c r="K2545" s="2" t="s">
        <v>16</v>
      </c>
    </row>
    <row r="2546">
      <c r="A2546" s="2" t="s">
        <v>5497</v>
      </c>
      <c r="B2546" s="2" t="s">
        <v>12</v>
      </c>
      <c r="C2546" s="2" t="s">
        <v>13</v>
      </c>
      <c r="D2546" s="2" t="s">
        <v>3964</v>
      </c>
      <c r="E2546" s="2" t="s">
        <v>3964</v>
      </c>
      <c r="F2546" s="2" t="s">
        <v>4000</v>
      </c>
      <c r="G2546" s="3">
        <v>0.6914</v>
      </c>
      <c r="H2546" s="3">
        <v>101.31</v>
      </c>
      <c r="I2546" s="3">
        <v>100.0</v>
      </c>
      <c r="J2546" s="3">
        <v>131.17</v>
      </c>
      <c r="K2546" s="2" t="s">
        <v>16</v>
      </c>
    </row>
    <row r="2547">
      <c r="A2547" s="2" t="s">
        <v>5497</v>
      </c>
      <c r="B2547" s="2" t="s">
        <v>12</v>
      </c>
      <c r="C2547" s="2" t="s">
        <v>13</v>
      </c>
      <c r="D2547" s="2" t="s">
        <v>3964</v>
      </c>
      <c r="E2547" s="2" t="s">
        <v>3964</v>
      </c>
      <c r="F2547" s="2" t="s">
        <v>3998</v>
      </c>
      <c r="G2547" s="3">
        <v>0.6089</v>
      </c>
      <c r="H2547" s="3">
        <v>92.99</v>
      </c>
      <c r="I2547" s="3">
        <v>100.0</v>
      </c>
      <c r="J2547" s="3">
        <v>131.17</v>
      </c>
      <c r="K2547" s="2" t="s">
        <v>16</v>
      </c>
    </row>
    <row r="2548">
      <c r="A2548" s="2" t="s">
        <v>5497</v>
      </c>
      <c r="B2548" s="2" t="s">
        <v>12</v>
      </c>
      <c r="C2548" s="2" t="s">
        <v>13</v>
      </c>
      <c r="D2548" s="2" t="s">
        <v>3964</v>
      </c>
      <c r="E2548" s="2" t="s">
        <v>3964</v>
      </c>
      <c r="F2548" s="2" t="s">
        <v>3996</v>
      </c>
      <c r="G2548" s="3">
        <v>0.6605</v>
      </c>
      <c r="H2548" s="3">
        <v>90.62</v>
      </c>
      <c r="I2548" s="3">
        <v>100.0</v>
      </c>
      <c r="J2548" s="3">
        <v>131.17</v>
      </c>
      <c r="K2548" s="2" t="s">
        <v>16</v>
      </c>
    </row>
    <row r="2549">
      <c r="A2549" s="2" t="s">
        <v>5497</v>
      </c>
      <c r="B2549" s="2" t="s">
        <v>12</v>
      </c>
      <c r="C2549" s="2" t="s">
        <v>13</v>
      </c>
      <c r="D2549" s="2" t="s">
        <v>3964</v>
      </c>
      <c r="E2549" s="2" t="s">
        <v>3964</v>
      </c>
      <c r="F2549" s="2" t="s">
        <v>3992</v>
      </c>
      <c r="G2549" s="3">
        <v>0.6046</v>
      </c>
      <c r="H2549" s="3">
        <v>95.99</v>
      </c>
      <c r="I2549" s="3">
        <v>100.0</v>
      </c>
      <c r="J2549" s="3">
        <v>131.17</v>
      </c>
      <c r="K2549" s="2" t="s">
        <v>16</v>
      </c>
    </row>
    <row r="2550">
      <c r="A2550" s="2" t="s">
        <v>5497</v>
      </c>
      <c r="B2550" s="2" t="s">
        <v>12</v>
      </c>
      <c r="C2550" s="2" t="s">
        <v>13</v>
      </c>
      <c r="D2550" s="2" t="s">
        <v>3964</v>
      </c>
      <c r="E2550" s="2" t="s">
        <v>3964</v>
      </c>
      <c r="F2550" s="2" t="s">
        <v>3990</v>
      </c>
      <c r="G2550" s="3">
        <v>0.7447</v>
      </c>
      <c r="H2550" s="3">
        <v>90.63</v>
      </c>
      <c r="I2550" s="3">
        <v>100.0</v>
      </c>
      <c r="J2550" s="3">
        <v>131.17</v>
      </c>
      <c r="K2550" s="2" t="s">
        <v>16</v>
      </c>
    </row>
    <row r="2551">
      <c r="A2551" s="2" t="s">
        <v>5497</v>
      </c>
      <c r="B2551" s="2" t="s">
        <v>12</v>
      </c>
      <c r="C2551" s="2" t="s">
        <v>13</v>
      </c>
      <c r="D2551" s="2" t="s">
        <v>3964</v>
      </c>
      <c r="E2551" s="2" t="s">
        <v>3964</v>
      </c>
      <c r="F2551" s="2" t="s">
        <v>3988</v>
      </c>
      <c r="G2551" s="3">
        <v>0.5857</v>
      </c>
      <c r="H2551" s="3">
        <v>89.3</v>
      </c>
      <c r="I2551" s="3">
        <v>100.0</v>
      </c>
      <c r="J2551" s="3">
        <v>131.17</v>
      </c>
      <c r="K2551" s="2" t="s">
        <v>16</v>
      </c>
    </row>
    <row r="2552">
      <c r="A2552" s="2" t="s">
        <v>5501</v>
      </c>
      <c r="B2552" s="2" t="s">
        <v>12</v>
      </c>
      <c r="C2552" s="2" t="s">
        <v>13</v>
      </c>
      <c r="D2552" s="2" t="s">
        <v>3964</v>
      </c>
      <c r="E2552" s="2" t="s">
        <v>3964</v>
      </c>
      <c r="F2552" s="2" t="s">
        <v>3987</v>
      </c>
      <c r="G2552" s="3">
        <v>0.6959</v>
      </c>
      <c r="H2552" s="3">
        <v>92.02</v>
      </c>
      <c r="I2552" s="3">
        <v>100.0</v>
      </c>
      <c r="J2552" s="3">
        <v>131.17</v>
      </c>
      <c r="K2552" s="2" t="s">
        <v>16</v>
      </c>
    </row>
    <row r="2553">
      <c r="A2553" s="2" t="s">
        <v>5501</v>
      </c>
      <c r="B2553" s="2" t="s">
        <v>12</v>
      </c>
      <c r="C2553" s="2" t="s">
        <v>13</v>
      </c>
      <c r="D2553" s="2" t="s">
        <v>3964</v>
      </c>
      <c r="E2553" s="2" t="s">
        <v>3964</v>
      </c>
      <c r="F2553" s="2" t="s">
        <v>3984</v>
      </c>
      <c r="G2553" s="3">
        <v>0.7546</v>
      </c>
      <c r="H2553" s="3">
        <v>93.27</v>
      </c>
      <c r="I2553" s="3">
        <v>100.0</v>
      </c>
      <c r="J2553" s="3">
        <v>131.17</v>
      </c>
      <c r="K2553" s="2" t="s">
        <v>16</v>
      </c>
    </row>
    <row r="2554">
      <c r="A2554" s="2" t="s">
        <v>5501</v>
      </c>
      <c r="B2554" s="2" t="s">
        <v>12</v>
      </c>
      <c r="C2554" s="2" t="s">
        <v>13</v>
      </c>
      <c r="D2554" s="2" t="s">
        <v>3964</v>
      </c>
      <c r="E2554" s="2" t="s">
        <v>3964</v>
      </c>
      <c r="F2554" s="2" t="s">
        <v>3983</v>
      </c>
      <c r="G2554" s="3">
        <v>0.7881</v>
      </c>
      <c r="H2554" s="3">
        <v>108.18</v>
      </c>
      <c r="I2554" s="3">
        <v>100.0</v>
      </c>
      <c r="J2554" s="3">
        <v>131.17</v>
      </c>
      <c r="K2554" s="2" t="s">
        <v>16</v>
      </c>
    </row>
    <row r="2555">
      <c r="A2555" s="2" t="s">
        <v>5501</v>
      </c>
      <c r="B2555" s="2" t="s">
        <v>12</v>
      </c>
      <c r="C2555" s="2" t="s">
        <v>13</v>
      </c>
      <c r="D2555" s="2" t="s">
        <v>3964</v>
      </c>
      <c r="E2555" s="2" t="s">
        <v>3964</v>
      </c>
      <c r="F2555" s="2" t="s">
        <v>3981</v>
      </c>
      <c r="G2555" s="3">
        <v>0.6918</v>
      </c>
      <c r="H2555" s="3">
        <v>94.08</v>
      </c>
      <c r="I2555" s="3">
        <v>100.0</v>
      </c>
      <c r="J2555" s="3">
        <v>131.17</v>
      </c>
      <c r="K2555" s="2" t="s">
        <v>16</v>
      </c>
    </row>
    <row r="2556">
      <c r="A2556" s="2" t="s">
        <v>5501</v>
      </c>
      <c r="B2556" s="2" t="s">
        <v>12</v>
      </c>
      <c r="C2556" s="2" t="s">
        <v>13</v>
      </c>
      <c r="D2556" s="2" t="s">
        <v>3964</v>
      </c>
      <c r="E2556" s="2" t="s">
        <v>3964</v>
      </c>
      <c r="F2556" s="2" t="s">
        <v>3978</v>
      </c>
      <c r="G2556" s="3">
        <v>0.6944</v>
      </c>
      <c r="H2556" s="3">
        <v>94.21</v>
      </c>
      <c r="I2556" s="3">
        <v>100.0</v>
      </c>
      <c r="J2556" s="3">
        <v>131.17</v>
      </c>
      <c r="K2556" s="2" t="s">
        <v>16</v>
      </c>
    </row>
    <row r="2557">
      <c r="A2557" s="2" t="s">
        <v>5501</v>
      </c>
      <c r="B2557" s="2" t="s">
        <v>12</v>
      </c>
      <c r="C2557" s="2" t="s">
        <v>13</v>
      </c>
      <c r="D2557" s="2" t="s">
        <v>3964</v>
      </c>
      <c r="E2557" s="2" t="s">
        <v>3964</v>
      </c>
      <c r="F2557" s="2" t="s">
        <v>3976</v>
      </c>
      <c r="G2557" s="3">
        <v>0.6907</v>
      </c>
      <c r="H2557" s="3">
        <v>90.77</v>
      </c>
      <c r="I2557" s="3">
        <v>97.4</v>
      </c>
      <c r="J2557" s="3">
        <v>131.17</v>
      </c>
      <c r="K2557" s="2" t="s">
        <v>16</v>
      </c>
    </row>
    <row r="2558">
      <c r="A2558" s="2" t="s">
        <v>5501</v>
      </c>
      <c r="B2558" s="2" t="s">
        <v>12</v>
      </c>
      <c r="C2558" s="2" t="s">
        <v>13</v>
      </c>
      <c r="D2558" s="2" t="s">
        <v>3964</v>
      </c>
      <c r="E2558" s="2" t="s">
        <v>3964</v>
      </c>
      <c r="F2558" s="2" t="s">
        <v>3973</v>
      </c>
      <c r="G2558" s="3">
        <v>0.656</v>
      </c>
      <c r="H2558" s="3">
        <v>99.07</v>
      </c>
      <c r="I2558" s="3">
        <v>100.0</v>
      </c>
      <c r="J2558" s="3">
        <v>131.17</v>
      </c>
      <c r="K2558" s="2" t="s">
        <v>16</v>
      </c>
    </row>
    <row r="2559">
      <c r="A2559" s="2" t="s">
        <v>5501</v>
      </c>
      <c r="B2559" s="2" t="s">
        <v>12</v>
      </c>
      <c r="C2559" s="2" t="s">
        <v>13</v>
      </c>
      <c r="D2559" s="2" t="s">
        <v>3964</v>
      </c>
      <c r="E2559" s="2" t="s">
        <v>3964</v>
      </c>
      <c r="F2559" s="2" t="s">
        <v>3971</v>
      </c>
      <c r="G2559" s="3">
        <v>0.7958</v>
      </c>
      <c r="H2559" s="3">
        <v>95.41</v>
      </c>
      <c r="I2559" s="3">
        <v>100.0</v>
      </c>
      <c r="J2559" s="3">
        <v>131.17</v>
      </c>
      <c r="K2559" s="2" t="s">
        <v>16</v>
      </c>
    </row>
    <row r="2560">
      <c r="A2560" s="2" t="s">
        <v>5501</v>
      </c>
      <c r="B2560" s="2" t="s">
        <v>12</v>
      </c>
      <c r="C2560" s="2" t="s">
        <v>13</v>
      </c>
      <c r="D2560" s="2" t="s">
        <v>3964</v>
      </c>
      <c r="E2560" s="2" t="s">
        <v>3964</v>
      </c>
      <c r="F2560" s="2" t="s">
        <v>3969</v>
      </c>
      <c r="G2560" s="3">
        <v>0.7764</v>
      </c>
      <c r="H2560" s="3">
        <v>88.59</v>
      </c>
      <c r="I2560" s="3">
        <v>100.0</v>
      </c>
      <c r="J2560" s="3">
        <v>131.17</v>
      </c>
      <c r="K2560" s="2" t="s">
        <v>16</v>
      </c>
    </row>
    <row r="2561">
      <c r="A2561" s="2" t="s">
        <v>5501</v>
      </c>
      <c r="B2561" s="2" t="s">
        <v>12</v>
      </c>
      <c r="C2561" s="2" t="s">
        <v>13</v>
      </c>
      <c r="D2561" s="2" t="s">
        <v>3964</v>
      </c>
      <c r="E2561" s="2" t="s">
        <v>3964</v>
      </c>
      <c r="F2561" s="2" t="s">
        <v>3966</v>
      </c>
      <c r="G2561" s="3">
        <v>0.725</v>
      </c>
      <c r="H2561" s="3">
        <v>95.31</v>
      </c>
      <c r="I2561" s="3">
        <v>100.0</v>
      </c>
      <c r="J2561" s="3">
        <v>131.17</v>
      </c>
      <c r="K2561" s="2" t="s">
        <v>16</v>
      </c>
    </row>
    <row r="2562">
      <c r="A2562" s="2" t="s">
        <v>5505</v>
      </c>
      <c r="B2562" s="2" t="s">
        <v>12</v>
      </c>
      <c r="C2562" s="2" t="s">
        <v>13</v>
      </c>
      <c r="D2562" s="2" t="s">
        <v>3915</v>
      </c>
      <c r="E2562" s="2" t="s">
        <v>3915</v>
      </c>
      <c r="F2562" s="2" t="s">
        <v>3963</v>
      </c>
      <c r="G2562" s="3">
        <v>0.6432</v>
      </c>
      <c r="H2562" s="3">
        <v>105.42</v>
      </c>
      <c r="I2562" s="3">
        <v>100.0</v>
      </c>
      <c r="J2562" s="3">
        <v>131.17</v>
      </c>
      <c r="K2562" s="2" t="s">
        <v>16</v>
      </c>
    </row>
    <row r="2563">
      <c r="A2563" s="2" t="s">
        <v>5505</v>
      </c>
      <c r="B2563" s="2" t="s">
        <v>12</v>
      </c>
      <c r="C2563" s="2" t="s">
        <v>13</v>
      </c>
      <c r="D2563" s="2" t="s">
        <v>3915</v>
      </c>
      <c r="E2563" s="2" t="s">
        <v>3915</v>
      </c>
      <c r="F2563" s="2" t="s">
        <v>3961</v>
      </c>
      <c r="G2563" s="3">
        <v>0.5778</v>
      </c>
      <c r="H2563" s="3">
        <v>93.42</v>
      </c>
      <c r="I2563" s="3">
        <v>100.0</v>
      </c>
      <c r="J2563" s="3">
        <v>131.17</v>
      </c>
      <c r="K2563" s="2" t="s">
        <v>16</v>
      </c>
    </row>
    <row r="2564">
      <c r="A2564" s="2" t="s">
        <v>5505</v>
      </c>
      <c r="B2564" s="2" t="s">
        <v>12</v>
      </c>
      <c r="C2564" s="2" t="s">
        <v>13</v>
      </c>
      <c r="D2564" s="2" t="s">
        <v>3915</v>
      </c>
      <c r="E2564" s="2" t="s">
        <v>3915</v>
      </c>
      <c r="F2564" s="2" t="s">
        <v>3958</v>
      </c>
      <c r="G2564" s="3">
        <v>0.4886</v>
      </c>
      <c r="H2564" s="3">
        <v>97.57</v>
      </c>
      <c r="I2564" s="3">
        <v>100.0</v>
      </c>
      <c r="J2564" s="3">
        <v>131.17</v>
      </c>
      <c r="K2564" s="2" t="s">
        <v>16</v>
      </c>
    </row>
    <row r="2565">
      <c r="A2565" s="2" t="s">
        <v>5505</v>
      </c>
      <c r="B2565" s="2" t="s">
        <v>12</v>
      </c>
      <c r="C2565" s="2" t="s">
        <v>13</v>
      </c>
      <c r="D2565" s="2" t="s">
        <v>3915</v>
      </c>
      <c r="E2565" s="2" t="s">
        <v>3915</v>
      </c>
      <c r="F2565" s="2" t="s">
        <v>3954</v>
      </c>
      <c r="G2565" s="3">
        <v>0.6894</v>
      </c>
      <c r="H2565" s="3">
        <v>96.34</v>
      </c>
      <c r="I2565" s="3">
        <v>100.0</v>
      </c>
      <c r="J2565" s="3">
        <v>131.17</v>
      </c>
      <c r="K2565" s="2" t="s">
        <v>16</v>
      </c>
    </row>
    <row r="2566">
      <c r="A2566" s="2" t="s">
        <v>5505</v>
      </c>
      <c r="B2566" s="2" t="s">
        <v>12</v>
      </c>
      <c r="C2566" s="2" t="s">
        <v>13</v>
      </c>
      <c r="D2566" s="2" t="s">
        <v>3915</v>
      </c>
      <c r="E2566" s="2" t="s">
        <v>3915</v>
      </c>
      <c r="F2566" s="2" t="s">
        <v>3951</v>
      </c>
      <c r="G2566" s="3">
        <v>0.7226</v>
      </c>
      <c r="H2566" s="3">
        <v>98.14</v>
      </c>
      <c r="I2566" s="3">
        <v>100.0</v>
      </c>
      <c r="J2566" s="3">
        <v>131.17</v>
      </c>
      <c r="K2566" s="2" t="s">
        <v>16</v>
      </c>
    </row>
    <row r="2567">
      <c r="A2567" s="2" t="s">
        <v>5505</v>
      </c>
      <c r="B2567" s="2" t="s">
        <v>12</v>
      </c>
      <c r="C2567" s="2" t="s">
        <v>13</v>
      </c>
      <c r="D2567" s="2" t="s">
        <v>3915</v>
      </c>
      <c r="E2567" s="2" t="s">
        <v>3915</v>
      </c>
      <c r="F2567" s="2" t="s">
        <v>3949</v>
      </c>
      <c r="G2567" s="3">
        <v>0.6412</v>
      </c>
      <c r="H2567" s="3">
        <v>97.86</v>
      </c>
      <c r="I2567" s="3">
        <v>100.0</v>
      </c>
      <c r="J2567" s="3">
        <v>131.17</v>
      </c>
      <c r="K2567" s="2" t="s">
        <v>16</v>
      </c>
    </row>
    <row r="2568">
      <c r="A2568" s="2" t="s">
        <v>5505</v>
      </c>
      <c r="B2568" s="2" t="s">
        <v>12</v>
      </c>
      <c r="C2568" s="2" t="s">
        <v>13</v>
      </c>
      <c r="D2568" s="2" t="s">
        <v>3915</v>
      </c>
      <c r="E2568" s="2" t="s">
        <v>3915</v>
      </c>
      <c r="F2568" s="2" t="s">
        <v>3948</v>
      </c>
      <c r="G2568" s="3">
        <v>0.7988</v>
      </c>
      <c r="H2568" s="3">
        <v>98.67</v>
      </c>
      <c r="I2568" s="3">
        <v>100.0</v>
      </c>
      <c r="J2568" s="3">
        <v>131.17</v>
      </c>
      <c r="K2568" s="2" t="s">
        <v>16</v>
      </c>
    </row>
    <row r="2569">
      <c r="A2569" s="2" t="s">
        <v>5505</v>
      </c>
      <c r="B2569" s="2" t="s">
        <v>12</v>
      </c>
      <c r="C2569" s="2" t="s">
        <v>13</v>
      </c>
      <c r="D2569" s="2" t="s">
        <v>3915</v>
      </c>
      <c r="E2569" s="2" t="s">
        <v>3915</v>
      </c>
      <c r="F2569" s="2" t="s">
        <v>3945</v>
      </c>
      <c r="G2569" s="3">
        <v>0.7782</v>
      </c>
      <c r="H2569" s="3">
        <v>100.44</v>
      </c>
      <c r="I2569" s="3">
        <v>100.0</v>
      </c>
      <c r="J2569" s="3">
        <v>131.17</v>
      </c>
      <c r="K2569" s="2" t="s">
        <v>16</v>
      </c>
    </row>
    <row r="2570">
      <c r="A2570" s="2" t="s">
        <v>5505</v>
      </c>
      <c r="B2570" s="2" t="s">
        <v>12</v>
      </c>
      <c r="C2570" s="2" t="s">
        <v>13</v>
      </c>
      <c r="D2570" s="2" t="s">
        <v>3915</v>
      </c>
      <c r="E2570" s="2" t="s">
        <v>3915</v>
      </c>
      <c r="F2570" s="2" t="s">
        <v>3944</v>
      </c>
      <c r="G2570" s="3">
        <v>0.6704</v>
      </c>
      <c r="H2570" s="3">
        <v>96.27</v>
      </c>
      <c r="I2570" s="3">
        <v>100.0</v>
      </c>
      <c r="J2570" s="3">
        <v>131.17</v>
      </c>
      <c r="K2570" s="2" t="s">
        <v>16</v>
      </c>
    </row>
    <row r="2571">
      <c r="A2571" s="2" t="s">
        <v>5505</v>
      </c>
      <c r="B2571" s="2" t="s">
        <v>12</v>
      </c>
      <c r="C2571" s="2" t="s">
        <v>13</v>
      </c>
      <c r="D2571" s="2" t="s">
        <v>3915</v>
      </c>
      <c r="E2571" s="2" t="s">
        <v>3915</v>
      </c>
      <c r="F2571" s="2" t="s">
        <v>3940</v>
      </c>
      <c r="G2571" s="3">
        <v>0.7909</v>
      </c>
      <c r="H2571" s="3">
        <v>88.15</v>
      </c>
      <c r="I2571" s="3">
        <v>100.0</v>
      </c>
      <c r="J2571" s="3">
        <v>131.17</v>
      </c>
      <c r="K2571" s="2" t="s">
        <v>16</v>
      </c>
    </row>
    <row r="2572">
      <c r="A2572" s="2" t="s">
        <v>5511</v>
      </c>
      <c r="B2572" s="2" t="s">
        <v>12</v>
      </c>
      <c r="C2572" s="2" t="s">
        <v>13</v>
      </c>
      <c r="D2572" s="2" t="s">
        <v>3915</v>
      </c>
      <c r="E2572" s="2" t="s">
        <v>3915</v>
      </c>
      <c r="F2572" s="2" t="s">
        <v>3938</v>
      </c>
      <c r="G2572" s="3">
        <v>0.8352</v>
      </c>
      <c r="H2572" s="3">
        <v>85.25</v>
      </c>
      <c r="I2572" s="3">
        <v>100.0</v>
      </c>
      <c r="J2572" s="3">
        <v>131.17</v>
      </c>
      <c r="K2572" s="2" t="s">
        <v>16</v>
      </c>
    </row>
    <row r="2573">
      <c r="A2573" s="2" t="s">
        <v>5511</v>
      </c>
      <c r="B2573" s="2" t="s">
        <v>12</v>
      </c>
      <c r="C2573" s="2" t="s">
        <v>13</v>
      </c>
      <c r="D2573" s="2" t="s">
        <v>3915</v>
      </c>
      <c r="E2573" s="2" t="s">
        <v>3915</v>
      </c>
      <c r="F2573" s="2" t="s">
        <v>3936</v>
      </c>
      <c r="G2573" s="3">
        <v>0.5499</v>
      </c>
      <c r="H2573" s="3">
        <v>98.88</v>
      </c>
      <c r="I2573" s="3">
        <v>100.0</v>
      </c>
      <c r="J2573" s="3">
        <v>131.17</v>
      </c>
      <c r="K2573" s="2" t="s">
        <v>16</v>
      </c>
    </row>
    <row r="2574">
      <c r="A2574" s="2" t="s">
        <v>5511</v>
      </c>
      <c r="B2574" s="2" t="s">
        <v>12</v>
      </c>
      <c r="C2574" s="2" t="s">
        <v>13</v>
      </c>
      <c r="D2574" s="2" t="s">
        <v>3915</v>
      </c>
      <c r="E2574" s="2" t="s">
        <v>3915</v>
      </c>
      <c r="F2574" s="2" t="s">
        <v>3933</v>
      </c>
      <c r="G2574" s="3">
        <v>0.752</v>
      </c>
      <c r="H2574" s="3">
        <v>87.12</v>
      </c>
      <c r="I2574" s="3">
        <v>100.0</v>
      </c>
      <c r="J2574" s="3">
        <v>131.17</v>
      </c>
      <c r="K2574" s="2" t="s">
        <v>16</v>
      </c>
    </row>
    <row r="2575">
      <c r="A2575" s="2" t="s">
        <v>5511</v>
      </c>
      <c r="B2575" s="2" t="s">
        <v>12</v>
      </c>
      <c r="C2575" s="2" t="s">
        <v>13</v>
      </c>
      <c r="D2575" s="2" t="s">
        <v>3915</v>
      </c>
      <c r="E2575" s="2" t="s">
        <v>3915</v>
      </c>
      <c r="F2575" s="2" t="s">
        <v>3930</v>
      </c>
      <c r="G2575" s="3">
        <v>0.5407</v>
      </c>
      <c r="H2575" s="3">
        <v>89.46</v>
      </c>
      <c r="I2575" s="3">
        <v>100.0</v>
      </c>
      <c r="J2575" s="3">
        <v>131.17</v>
      </c>
      <c r="K2575" s="2" t="s">
        <v>16</v>
      </c>
    </row>
    <row r="2576">
      <c r="A2576" s="2" t="s">
        <v>5511</v>
      </c>
      <c r="B2576" s="2" t="s">
        <v>12</v>
      </c>
      <c r="C2576" s="2" t="s">
        <v>13</v>
      </c>
      <c r="D2576" s="2" t="s">
        <v>3915</v>
      </c>
      <c r="E2576" s="2" t="s">
        <v>3915</v>
      </c>
      <c r="F2576" s="2" t="s">
        <v>3927</v>
      </c>
      <c r="G2576" s="3">
        <v>0.867</v>
      </c>
      <c r="H2576" s="3">
        <v>85.97</v>
      </c>
      <c r="I2576" s="3">
        <v>100.0</v>
      </c>
      <c r="J2576" s="3">
        <v>131.17</v>
      </c>
      <c r="K2576" s="2" t="s">
        <v>16</v>
      </c>
    </row>
    <row r="2577">
      <c r="A2577" s="2" t="s">
        <v>5511</v>
      </c>
      <c r="B2577" s="2" t="s">
        <v>12</v>
      </c>
      <c r="C2577" s="2" t="s">
        <v>13</v>
      </c>
      <c r="D2577" s="2" t="s">
        <v>3915</v>
      </c>
      <c r="E2577" s="2" t="s">
        <v>3915</v>
      </c>
      <c r="F2577" s="2" t="s">
        <v>3925</v>
      </c>
      <c r="G2577" s="3">
        <v>0.7486</v>
      </c>
      <c r="H2577" s="3">
        <v>91.4</v>
      </c>
      <c r="I2577" s="3">
        <v>100.0</v>
      </c>
      <c r="J2577" s="3">
        <v>131.17</v>
      </c>
      <c r="K2577" s="2" t="s">
        <v>16</v>
      </c>
    </row>
    <row r="2578">
      <c r="A2578" s="2" t="s">
        <v>5511</v>
      </c>
      <c r="B2578" s="2" t="s">
        <v>12</v>
      </c>
      <c r="C2578" s="2" t="s">
        <v>13</v>
      </c>
      <c r="D2578" s="2" t="s">
        <v>3915</v>
      </c>
      <c r="E2578" s="2" t="s">
        <v>3915</v>
      </c>
      <c r="F2578" s="2" t="s">
        <v>3922</v>
      </c>
      <c r="G2578" s="3">
        <v>0.6175</v>
      </c>
      <c r="H2578" s="3">
        <v>86.95</v>
      </c>
      <c r="I2578" s="3">
        <v>100.0</v>
      </c>
      <c r="J2578" s="3">
        <v>131.17</v>
      </c>
      <c r="K2578" s="2" t="s">
        <v>16</v>
      </c>
    </row>
    <row r="2579">
      <c r="A2579" s="2" t="s">
        <v>5511</v>
      </c>
      <c r="B2579" s="2" t="s">
        <v>12</v>
      </c>
      <c r="C2579" s="2" t="s">
        <v>13</v>
      </c>
      <c r="D2579" s="2" t="s">
        <v>3915</v>
      </c>
      <c r="E2579" s="2" t="s">
        <v>3915</v>
      </c>
      <c r="F2579" s="2" t="s">
        <v>3920</v>
      </c>
      <c r="G2579" s="3">
        <v>0.7258</v>
      </c>
      <c r="H2579" s="3">
        <v>84.95</v>
      </c>
      <c r="I2579" s="3">
        <v>100.0</v>
      </c>
      <c r="J2579" s="3">
        <v>131.17</v>
      </c>
      <c r="K2579" s="2" t="s">
        <v>16</v>
      </c>
    </row>
    <row r="2580">
      <c r="A2580" s="2" t="s">
        <v>5511</v>
      </c>
      <c r="B2580" s="2" t="s">
        <v>12</v>
      </c>
      <c r="C2580" s="2" t="s">
        <v>13</v>
      </c>
      <c r="D2580" s="2" t="s">
        <v>3915</v>
      </c>
      <c r="E2580" s="2" t="s">
        <v>3915</v>
      </c>
      <c r="F2580" s="2" t="s">
        <v>3918</v>
      </c>
      <c r="G2580" s="3">
        <v>0.5759</v>
      </c>
      <c r="H2580" s="3">
        <v>96.43</v>
      </c>
      <c r="I2580" s="3">
        <v>100.0</v>
      </c>
      <c r="J2580" s="3">
        <v>131.17</v>
      </c>
      <c r="K2580" s="2" t="s">
        <v>16</v>
      </c>
    </row>
    <row r="2581">
      <c r="A2581" s="2" t="s">
        <v>5511</v>
      </c>
      <c r="B2581" s="2" t="s">
        <v>12</v>
      </c>
      <c r="C2581" s="2" t="s">
        <v>13</v>
      </c>
      <c r="D2581" s="2" t="s">
        <v>3915</v>
      </c>
      <c r="E2581" s="2" t="s">
        <v>3915</v>
      </c>
      <c r="F2581" s="2" t="s">
        <v>3916</v>
      </c>
      <c r="G2581" s="3">
        <v>0.8286</v>
      </c>
      <c r="H2581" s="3">
        <v>88.63</v>
      </c>
      <c r="I2581" s="3">
        <v>100.0</v>
      </c>
      <c r="J2581" s="3">
        <v>131.17</v>
      </c>
      <c r="K2581" s="2" t="s">
        <v>16</v>
      </c>
    </row>
    <row r="2582">
      <c r="A2582" s="2" t="s">
        <v>5511</v>
      </c>
      <c r="B2582" s="2" t="s">
        <v>12</v>
      </c>
      <c r="C2582" s="2" t="s">
        <v>13</v>
      </c>
      <c r="D2582" s="2" t="s">
        <v>3865</v>
      </c>
      <c r="E2582" s="2" t="s">
        <v>3865</v>
      </c>
      <c r="F2582" s="2" t="s">
        <v>3913</v>
      </c>
      <c r="G2582" s="3">
        <v>0.7195</v>
      </c>
      <c r="H2582" s="3">
        <v>88.39</v>
      </c>
      <c r="I2582" s="3">
        <v>100.0</v>
      </c>
      <c r="J2582" s="3">
        <v>131.17</v>
      </c>
      <c r="K2582" s="2" t="s">
        <v>16</v>
      </c>
    </row>
    <row r="2583">
      <c r="A2583" s="2" t="s">
        <v>5515</v>
      </c>
      <c r="B2583" s="2" t="s">
        <v>12</v>
      </c>
      <c r="C2583" s="2" t="s">
        <v>13</v>
      </c>
      <c r="D2583" s="2" t="s">
        <v>3865</v>
      </c>
      <c r="E2583" s="2" t="s">
        <v>3865</v>
      </c>
      <c r="F2583" s="2" t="s">
        <v>3911</v>
      </c>
      <c r="G2583" s="3">
        <v>0.7746</v>
      </c>
      <c r="H2583" s="3">
        <v>84.01</v>
      </c>
      <c r="I2583" s="3">
        <v>100.0</v>
      </c>
      <c r="J2583" s="3">
        <v>131.17</v>
      </c>
      <c r="K2583" s="2" t="s">
        <v>16</v>
      </c>
    </row>
    <row r="2584">
      <c r="A2584" s="2" t="s">
        <v>5515</v>
      </c>
      <c r="B2584" s="2" t="s">
        <v>12</v>
      </c>
      <c r="C2584" s="2" t="s">
        <v>13</v>
      </c>
      <c r="D2584" s="2" t="s">
        <v>3865</v>
      </c>
      <c r="E2584" s="2" t="s">
        <v>3865</v>
      </c>
      <c r="F2584" s="2" t="s">
        <v>3909</v>
      </c>
      <c r="G2584" s="3">
        <v>0.629</v>
      </c>
      <c r="H2584" s="3">
        <v>95.43</v>
      </c>
      <c r="I2584" s="3">
        <v>100.0</v>
      </c>
      <c r="J2584" s="3">
        <v>131.17</v>
      </c>
      <c r="K2584" s="2" t="s">
        <v>16</v>
      </c>
    </row>
    <row r="2585">
      <c r="A2585" s="2" t="s">
        <v>5515</v>
      </c>
      <c r="B2585" s="2" t="s">
        <v>12</v>
      </c>
      <c r="C2585" s="2" t="s">
        <v>13</v>
      </c>
      <c r="D2585" s="2" t="s">
        <v>3865</v>
      </c>
      <c r="E2585" s="2" t="s">
        <v>25</v>
      </c>
      <c r="F2585" s="2" t="s">
        <v>3907</v>
      </c>
      <c r="G2585" s="3">
        <v>0.1754</v>
      </c>
      <c r="H2585" s="3">
        <v>88.25</v>
      </c>
      <c r="I2585" s="3">
        <v>100.0</v>
      </c>
      <c r="J2585" s="3">
        <v>131.17</v>
      </c>
      <c r="K2585" s="2" t="s">
        <v>50</v>
      </c>
    </row>
    <row r="2586">
      <c r="A2586" s="2" t="s">
        <v>5515</v>
      </c>
      <c r="B2586" s="2" t="s">
        <v>12</v>
      </c>
      <c r="C2586" s="2" t="s">
        <v>13</v>
      </c>
      <c r="D2586" s="2" t="s">
        <v>3865</v>
      </c>
      <c r="E2586" s="2" t="s">
        <v>25</v>
      </c>
      <c r="F2586" s="2" t="s">
        <v>3902</v>
      </c>
      <c r="G2586" s="3">
        <v>0.244</v>
      </c>
      <c r="H2586" s="3">
        <v>88.74</v>
      </c>
      <c r="I2586" s="3">
        <v>100.0</v>
      </c>
      <c r="J2586" s="3">
        <v>131.17</v>
      </c>
      <c r="K2586" s="2" t="s">
        <v>50</v>
      </c>
    </row>
    <row r="2587">
      <c r="A2587" s="2" t="s">
        <v>5515</v>
      </c>
      <c r="B2587" s="2" t="s">
        <v>12</v>
      </c>
      <c r="C2587" s="2" t="s">
        <v>13</v>
      </c>
      <c r="D2587" s="2" t="s">
        <v>3865</v>
      </c>
      <c r="E2587" s="2" t="s">
        <v>3865</v>
      </c>
      <c r="F2587" s="2" t="s">
        <v>3900</v>
      </c>
      <c r="G2587" s="3">
        <v>0.7275</v>
      </c>
      <c r="H2587" s="3">
        <v>88.14</v>
      </c>
      <c r="I2587" s="3">
        <v>100.0</v>
      </c>
      <c r="J2587" s="3">
        <v>131.17</v>
      </c>
      <c r="K2587" s="2" t="s">
        <v>16</v>
      </c>
    </row>
    <row r="2588">
      <c r="A2588" s="2" t="s">
        <v>5515</v>
      </c>
      <c r="B2588" s="2" t="s">
        <v>12</v>
      </c>
      <c r="C2588" s="2" t="s">
        <v>13</v>
      </c>
      <c r="D2588" s="2" t="s">
        <v>3865</v>
      </c>
      <c r="E2588" s="2" t="s">
        <v>3865</v>
      </c>
      <c r="F2588" s="2" t="s">
        <v>3898</v>
      </c>
      <c r="G2588" s="3">
        <v>0.6007</v>
      </c>
      <c r="H2588" s="3">
        <v>89.51</v>
      </c>
      <c r="I2588" s="3">
        <v>100.0</v>
      </c>
      <c r="J2588" s="3">
        <v>131.17</v>
      </c>
      <c r="K2588" s="2" t="s">
        <v>16</v>
      </c>
    </row>
    <row r="2589">
      <c r="A2589" s="2" t="s">
        <v>5515</v>
      </c>
      <c r="B2589" s="2" t="s">
        <v>12</v>
      </c>
      <c r="C2589" s="2" t="s">
        <v>13</v>
      </c>
      <c r="D2589" s="2" t="s">
        <v>3865</v>
      </c>
      <c r="E2589" s="2" t="s">
        <v>3865</v>
      </c>
      <c r="F2589" s="2" t="s">
        <v>3896</v>
      </c>
      <c r="G2589" s="3">
        <v>0.5438</v>
      </c>
      <c r="H2589" s="3">
        <v>90.48</v>
      </c>
      <c r="I2589" s="3">
        <v>100.0</v>
      </c>
      <c r="J2589" s="3">
        <v>131.17</v>
      </c>
      <c r="K2589" s="2" t="s">
        <v>16</v>
      </c>
    </row>
    <row r="2590">
      <c r="A2590" s="2" t="s">
        <v>5515</v>
      </c>
      <c r="B2590" s="2" t="s">
        <v>12</v>
      </c>
      <c r="C2590" s="2" t="s">
        <v>13</v>
      </c>
      <c r="D2590" s="2" t="s">
        <v>3865</v>
      </c>
      <c r="E2590" s="2" t="s">
        <v>3865</v>
      </c>
      <c r="F2590" s="2" t="s">
        <v>3894</v>
      </c>
      <c r="G2590" s="3">
        <v>0.6895</v>
      </c>
      <c r="H2590" s="3">
        <v>91.78</v>
      </c>
      <c r="I2590" s="3">
        <v>100.0</v>
      </c>
      <c r="J2590" s="3">
        <v>131.17</v>
      </c>
      <c r="K2590" s="2" t="s">
        <v>16</v>
      </c>
    </row>
    <row r="2591">
      <c r="A2591" s="2" t="s">
        <v>5515</v>
      </c>
      <c r="B2591" s="2" t="s">
        <v>12</v>
      </c>
      <c r="C2591" s="2" t="s">
        <v>13</v>
      </c>
      <c r="D2591" s="2" t="s">
        <v>3865</v>
      </c>
      <c r="E2591" s="2" t="s">
        <v>3865</v>
      </c>
      <c r="F2591" s="2" t="s">
        <v>3892</v>
      </c>
      <c r="G2591" s="3">
        <v>0.7662</v>
      </c>
      <c r="H2591" s="3">
        <v>87.39</v>
      </c>
      <c r="I2591" s="3">
        <v>100.0</v>
      </c>
      <c r="J2591" s="3">
        <v>131.17</v>
      </c>
      <c r="K2591" s="2" t="s">
        <v>16</v>
      </c>
    </row>
    <row r="2592">
      <c r="A2592" s="2" t="s">
        <v>5515</v>
      </c>
      <c r="B2592" s="2" t="s">
        <v>12</v>
      </c>
      <c r="C2592" s="2" t="s">
        <v>13</v>
      </c>
      <c r="D2592" s="2" t="s">
        <v>3865</v>
      </c>
      <c r="E2592" s="2" t="s">
        <v>3865</v>
      </c>
      <c r="F2592" s="2" t="s">
        <v>3889</v>
      </c>
      <c r="G2592" s="3">
        <v>0.7071</v>
      </c>
      <c r="H2592" s="3">
        <v>89.36</v>
      </c>
      <c r="I2592" s="3">
        <v>100.0</v>
      </c>
      <c r="J2592" s="3">
        <v>131.17</v>
      </c>
      <c r="K2592" s="2" t="s">
        <v>16</v>
      </c>
    </row>
    <row r="2593">
      <c r="A2593" s="2" t="s">
        <v>5515</v>
      </c>
      <c r="B2593" s="2" t="s">
        <v>12</v>
      </c>
      <c r="C2593" s="2" t="s">
        <v>13</v>
      </c>
      <c r="D2593" s="2" t="s">
        <v>3865</v>
      </c>
      <c r="E2593" s="2" t="s">
        <v>3865</v>
      </c>
      <c r="F2593" s="2" t="s">
        <v>3887</v>
      </c>
      <c r="G2593" s="3">
        <v>0.5271</v>
      </c>
      <c r="H2593" s="3">
        <v>102.41</v>
      </c>
      <c r="I2593" s="3">
        <v>100.0</v>
      </c>
      <c r="J2593" s="3">
        <v>131.17</v>
      </c>
      <c r="K2593" s="2" t="s">
        <v>16</v>
      </c>
    </row>
    <row r="2594">
      <c r="A2594" s="2" t="s">
        <v>5520</v>
      </c>
      <c r="B2594" s="2" t="s">
        <v>12</v>
      </c>
      <c r="C2594" s="2" t="s">
        <v>13</v>
      </c>
      <c r="D2594" s="2" t="s">
        <v>3865</v>
      </c>
      <c r="E2594" s="2" t="s">
        <v>3865</v>
      </c>
      <c r="F2594" s="2" t="s">
        <v>3884</v>
      </c>
      <c r="G2594" s="3">
        <v>0.5688</v>
      </c>
      <c r="H2594" s="3">
        <v>94.21</v>
      </c>
      <c r="I2594" s="3">
        <v>100.0</v>
      </c>
      <c r="J2594" s="3">
        <v>131.17</v>
      </c>
      <c r="K2594" s="2" t="s">
        <v>16</v>
      </c>
    </row>
    <row r="2595">
      <c r="A2595" s="2" t="s">
        <v>5520</v>
      </c>
      <c r="B2595" s="2" t="s">
        <v>12</v>
      </c>
      <c r="C2595" s="2" t="s">
        <v>13</v>
      </c>
      <c r="D2595" s="2" t="s">
        <v>3865</v>
      </c>
      <c r="E2595" s="2" t="s">
        <v>25</v>
      </c>
      <c r="F2595" s="2" t="s">
        <v>3880</v>
      </c>
      <c r="G2595" s="3">
        <v>0.1915</v>
      </c>
      <c r="H2595" s="3">
        <v>89.08</v>
      </c>
      <c r="I2595" s="3">
        <v>100.0</v>
      </c>
      <c r="J2595" s="3">
        <v>131.17</v>
      </c>
      <c r="K2595" s="2" t="s">
        <v>50</v>
      </c>
    </row>
    <row r="2596">
      <c r="A2596" s="2" t="s">
        <v>5520</v>
      </c>
      <c r="B2596" s="2" t="s">
        <v>12</v>
      </c>
      <c r="C2596" s="2" t="s">
        <v>13</v>
      </c>
      <c r="D2596" s="2" t="s">
        <v>3865</v>
      </c>
      <c r="E2596" s="2" t="s">
        <v>3865</v>
      </c>
      <c r="F2596" s="2" t="s">
        <v>3878</v>
      </c>
      <c r="G2596" s="3">
        <v>0.6079</v>
      </c>
      <c r="H2596" s="3">
        <v>92.87</v>
      </c>
      <c r="I2596" s="3">
        <v>100.0</v>
      </c>
      <c r="J2596" s="3">
        <v>131.17</v>
      </c>
      <c r="K2596" s="2" t="s">
        <v>16</v>
      </c>
    </row>
    <row r="2597">
      <c r="A2597" s="2" t="s">
        <v>5520</v>
      </c>
      <c r="B2597" s="2" t="s">
        <v>12</v>
      </c>
      <c r="C2597" s="2" t="s">
        <v>13</v>
      </c>
      <c r="D2597" s="2" t="s">
        <v>3865</v>
      </c>
      <c r="E2597" s="2" t="s">
        <v>3865</v>
      </c>
      <c r="F2597" s="2" t="s">
        <v>3875</v>
      </c>
      <c r="G2597" s="3">
        <v>0.6905</v>
      </c>
      <c r="H2597" s="3">
        <v>93.93</v>
      </c>
      <c r="I2597" s="3">
        <v>100.0</v>
      </c>
      <c r="J2597" s="3">
        <v>131.17</v>
      </c>
      <c r="K2597" s="2" t="s">
        <v>16</v>
      </c>
    </row>
    <row r="2598">
      <c r="A2598" s="2" t="s">
        <v>5520</v>
      </c>
      <c r="B2598" s="2" t="s">
        <v>12</v>
      </c>
      <c r="C2598" s="2" t="s">
        <v>13</v>
      </c>
      <c r="D2598" s="2" t="s">
        <v>3865</v>
      </c>
      <c r="E2598" s="2" t="s">
        <v>3865</v>
      </c>
      <c r="F2598" s="2" t="s">
        <v>3873</v>
      </c>
      <c r="G2598" s="3">
        <v>0.7196</v>
      </c>
      <c r="H2598" s="3">
        <v>91.59</v>
      </c>
      <c r="I2598" s="3">
        <v>100.0</v>
      </c>
      <c r="J2598" s="3">
        <v>131.17</v>
      </c>
      <c r="K2598" s="2" t="s">
        <v>16</v>
      </c>
    </row>
    <row r="2599">
      <c r="A2599" s="2" t="s">
        <v>5520</v>
      </c>
      <c r="B2599" s="2" t="s">
        <v>12</v>
      </c>
      <c r="C2599" s="2" t="s">
        <v>13</v>
      </c>
      <c r="D2599" s="2" t="s">
        <v>3865</v>
      </c>
      <c r="E2599" s="2" t="s">
        <v>3865</v>
      </c>
      <c r="F2599" s="2" t="s">
        <v>3870</v>
      </c>
      <c r="G2599" s="3">
        <v>0.5823</v>
      </c>
      <c r="H2599" s="3">
        <v>84.98</v>
      </c>
      <c r="I2599" s="3">
        <v>100.0</v>
      </c>
      <c r="J2599" s="3">
        <v>131.17</v>
      </c>
      <c r="K2599" s="2" t="s">
        <v>16</v>
      </c>
    </row>
    <row r="2600">
      <c r="A2600" s="2" t="s">
        <v>5520</v>
      </c>
      <c r="B2600" s="2" t="s">
        <v>12</v>
      </c>
      <c r="C2600" s="2" t="s">
        <v>13</v>
      </c>
      <c r="D2600" s="2" t="s">
        <v>3865</v>
      </c>
      <c r="E2600" s="2" t="s">
        <v>3865</v>
      </c>
      <c r="F2600" s="2" t="s">
        <v>3868</v>
      </c>
      <c r="G2600" s="3">
        <v>0.372</v>
      </c>
      <c r="H2600" s="3">
        <v>92.59</v>
      </c>
      <c r="I2600" s="3">
        <v>100.0</v>
      </c>
      <c r="J2600" s="3">
        <v>131.17</v>
      </c>
      <c r="K2600" s="2" t="s">
        <v>16</v>
      </c>
    </row>
    <row r="2601">
      <c r="A2601" s="2" t="s">
        <v>5520</v>
      </c>
      <c r="B2601" s="2" t="s">
        <v>12</v>
      </c>
      <c r="C2601" s="2" t="s">
        <v>13</v>
      </c>
      <c r="D2601" s="2" t="s">
        <v>3865</v>
      </c>
      <c r="E2601" s="2" t="s">
        <v>3865</v>
      </c>
      <c r="F2601" s="2" t="s">
        <v>3866</v>
      </c>
      <c r="G2601" s="3">
        <v>0.5706</v>
      </c>
      <c r="H2601" s="3">
        <v>96.71</v>
      </c>
      <c r="I2601" s="3">
        <v>100.0</v>
      </c>
      <c r="J2601" s="3">
        <v>131.17</v>
      </c>
      <c r="K2601" s="2" t="s">
        <v>16</v>
      </c>
    </row>
    <row r="2602">
      <c r="A2602" s="2" t="s">
        <v>5524</v>
      </c>
      <c r="B2602" s="2" t="s">
        <v>12</v>
      </c>
      <c r="C2602" s="2" t="s">
        <v>13</v>
      </c>
      <c r="D2602" s="2" t="s">
        <v>3820</v>
      </c>
      <c r="E2602" s="2" t="s">
        <v>3820</v>
      </c>
      <c r="F2602" s="2" t="s">
        <v>3863</v>
      </c>
      <c r="G2602" s="3">
        <v>0.7259</v>
      </c>
      <c r="H2602" s="3">
        <v>92.04</v>
      </c>
      <c r="I2602" s="3">
        <v>32.9</v>
      </c>
      <c r="J2602" s="3">
        <v>131.82</v>
      </c>
      <c r="K2602" s="2" t="s">
        <v>16</v>
      </c>
    </row>
    <row r="2603">
      <c r="A2603" s="2" t="s">
        <v>5524</v>
      </c>
      <c r="B2603" s="2" t="s">
        <v>12</v>
      </c>
      <c r="C2603" s="2" t="s">
        <v>13</v>
      </c>
      <c r="D2603" s="2" t="s">
        <v>3820</v>
      </c>
      <c r="E2603" s="2" t="s">
        <v>3820</v>
      </c>
      <c r="F2603" s="2" t="s">
        <v>3859</v>
      </c>
      <c r="G2603" s="3">
        <v>0.5276</v>
      </c>
      <c r="H2603" s="3">
        <v>90.95</v>
      </c>
      <c r="I2603" s="3">
        <v>100.0</v>
      </c>
      <c r="J2603" s="3">
        <v>131.82</v>
      </c>
      <c r="K2603" s="2" t="s">
        <v>16</v>
      </c>
    </row>
    <row r="2604">
      <c r="A2604" s="2" t="s">
        <v>5524</v>
      </c>
      <c r="B2604" s="2" t="s">
        <v>12</v>
      </c>
      <c r="C2604" s="2" t="s">
        <v>13</v>
      </c>
      <c r="D2604" s="2" t="s">
        <v>3820</v>
      </c>
      <c r="E2604" s="2" t="s">
        <v>3820</v>
      </c>
      <c r="F2604" s="2" t="s">
        <v>3857</v>
      </c>
      <c r="G2604" s="3">
        <v>0.734</v>
      </c>
      <c r="H2604" s="3">
        <v>88.87</v>
      </c>
      <c r="I2604" s="3">
        <v>100.0</v>
      </c>
      <c r="J2604" s="3">
        <v>131.82</v>
      </c>
      <c r="K2604" s="2" t="s">
        <v>16</v>
      </c>
    </row>
    <row r="2605">
      <c r="A2605" s="2" t="s">
        <v>5524</v>
      </c>
      <c r="B2605" s="2" t="s">
        <v>12</v>
      </c>
      <c r="C2605" s="2" t="s">
        <v>13</v>
      </c>
      <c r="D2605" s="2" t="s">
        <v>3820</v>
      </c>
      <c r="E2605" s="2" t="s">
        <v>3820</v>
      </c>
      <c r="F2605" s="2" t="s">
        <v>3854</v>
      </c>
      <c r="G2605" s="3">
        <v>0.6865</v>
      </c>
      <c r="H2605" s="3">
        <v>87.35</v>
      </c>
      <c r="I2605" s="3">
        <v>100.0</v>
      </c>
      <c r="J2605" s="3">
        <v>131.82</v>
      </c>
      <c r="K2605" s="2" t="s">
        <v>16</v>
      </c>
    </row>
    <row r="2606">
      <c r="A2606" s="2" t="s">
        <v>5524</v>
      </c>
      <c r="B2606" s="2" t="s">
        <v>12</v>
      </c>
      <c r="C2606" s="2" t="s">
        <v>13</v>
      </c>
      <c r="D2606" s="2" t="s">
        <v>3820</v>
      </c>
      <c r="E2606" s="2" t="s">
        <v>3820</v>
      </c>
      <c r="F2606" s="2" t="s">
        <v>3853</v>
      </c>
      <c r="G2606" s="3">
        <v>0.5721</v>
      </c>
      <c r="H2606" s="3">
        <v>87.55</v>
      </c>
      <c r="I2606" s="3">
        <v>100.0</v>
      </c>
      <c r="J2606" s="3">
        <v>131.82</v>
      </c>
      <c r="K2606" s="2" t="s">
        <v>16</v>
      </c>
    </row>
    <row r="2607">
      <c r="A2607" s="2" t="s">
        <v>5524</v>
      </c>
      <c r="B2607" s="2" t="s">
        <v>12</v>
      </c>
      <c r="C2607" s="2" t="s">
        <v>13</v>
      </c>
      <c r="D2607" s="2" t="s">
        <v>3820</v>
      </c>
      <c r="E2607" s="2" t="s">
        <v>3820</v>
      </c>
      <c r="F2607" s="2" t="s">
        <v>3849</v>
      </c>
      <c r="G2607" s="3">
        <v>0.7192</v>
      </c>
      <c r="H2607" s="3">
        <v>89.0</v>
      </c>
      <c r="I2607" s="3">
        <v>100.0</v>
      </c>
      <c r="J2607" s="3">
        <v>131.82</v>
      </c>
      <c r="K2607" s="2" t="s">
        <v>16</v>
      </c>
    </row>
    <row r="2608">
      <c r="A2608" s="2" t="s">
        <v>5524</v>
      </c>
      <c r="B2608" s="2" t="s">
        <v>12</v>
      </c>
      <c r="C2608" s="2" t="s">
        <v>13</v>
      </c>
      <c r="D2608" s="2" t="s">
        <v>3820</v>
      </c>
      <c r="E2608" s="2" t="s">
        <v>3820</v>
      </c>
      <c r="F2608" s="2" t="s">
        <v>3847</v>
      </c>
      <c r="G2608" s="3">
        <v>0.5532</v>
      </c>
      <c r="H2608" s="3">
        <v>92.3</v>
      </c>
      <c r="I2608" s="3">
        <v>100.0</v>
      </c>
      <c r="J2608" s="3">
        <v>131.82</v>
      </c>
      <c r="K2608" s="2" t="s">
        <v>16</v>
      </c>
    </row>
    <row r="2609">
      <c r="A2609" s="2" t="s">
        <v>5527</v>
      </c>
      <c r="B2609" s="2" t="s">
        <v>12</v>
      </c>
      <c r="C2609" s="2" t="s">
        <v>13</v>
      </c>
      <c r="D2609" s="2" t="s">
        <v>3820</v>
      </c>
      <c r="E2609" s="2" t="s">
        <v>3820</v>
      </c>
      <c r="F2609" s="2" t="s">
        <v>3845</v>
      </c>
      <c r="G2609" s="3">
        <v>0.6385</v>
      </c>
      <c r="H2609" s="3">
        <v>87.71</v>
      </c>
      <c r="I2609" s="3">
        <v>100.0</v>
      </c>
      <c r="J2609" s="3">
        <v>131.82</v>
      </c>
      <c r="K2609" s="2" t="s">
        <v>16</v>
      </c>
    </row>
    <row r="2610">
      <c r="A2610" s="2" t="s">
        <v>5527</v>
      </c>
      <c r="B2610" s="2" t="s">
        <v>12</v>
      </c>
      <c r="C2610" s="2" t="s">
        <v>13</v>
      </c>
      <c r="D2610" s="2" t="s">
        <v>3820</v>
      </c>
      <c r="E2610" s="2" t="s">
        <v>3820</v>
      </c>
      <c r="F2610" s="2" t="s">
        <v>3843</v>
      </c>
      <c r="G2610" s="3">
        <v>0.6221</v>
      </c>
      <c r="H2610" s="3">
        <v>87.7</v>
      </c>
      <c r="I2610" s="3">
        <v>100.0</v>
      </c>
      <c r="J2610" s="3">
        <v>131.82</v>
      </c>
      <c r="K2610" s="2" t="s">
        <v>16</v>
      </c>
    </row>
    <row r="2611">
      <c r="A2611" s="2" t="s">
        <v>5527</v>
      </c>
      <c r="B2611" s="2" t="s">
        <v>12</v>
      </c>
      <c r="C2611" s="2" t="s">
        <v>13</v>
      </c>
      <c r="D2611" s="2" t="s">
        <v>3820</v>
      </c>
      <c r="E2611" s="2" t="s">
        <v>25</v>
      </c>
      <c r="F2611" s="2" t="s">
        <v>3842</v>
      </c>
      <c r="G2611" s="3">
        <v>0.2274</v>
      </c>
      <c r="H2611" s="3">
        <v>99.45</v>
      </c>
      <c r="I2611" s="3">
        <v>100.0</v>
      </c>
      <c r="J2611" s="3">
        <v>131.82</v>
      </c>
      <c r="K2611" s="2" t="s">
        <v>50</v>
      </c>
    </row>
    <row r="2612">
      <c r="A2612" s="2" t="s">
        <v>5527</v>
      </c>
      <c r="B2612" s="2" t="s">
        <v>12</v>
      </c>
      <c r="C2612" s="2" t="s">
        <v>13</v>
      </c>
      <c r="D2612" s="2" t="s">
        <v>3820</v>
      </c>
      <c r="E2612" s="2" t="s">
        <v>3820</v>
      </c>
      <c r="F2612" s="2" t="s">
        <v>3841</v>
      </c>
      <c r="G2612" s="3">
        <v>0.5696</v>
      </c>
      <c r="H2612" s="3">
        <v>99.65</v>
      </c>
      <c r="I2612" s="3">
        <v>100.0</v>
      </c>
      <c r="J2612" s="3">
        <v>131.82</v>
      </c>
      <c r="K2612" s="2" t="s">
        <v>16</v>
      </c>
    </row>
    <row r="2613">
      <c r="A2613" s="2" t="s">
        <v>5527</v>
      </c>
      <c r="B2613" s="2" t="s">
        <v>12</v>
      </c>
      <c r="C2613" s="2" t="s">
        <v>13</v>
      </c>
      <c r="D2613" s="2" t="s">
        <v>3820</v>
      </c>
      <c r="E2613" s="2" t="s">
        <v>3820</v>
      </c>
      <c r="F2613" s="2" t="s">
        <v>3840</v>
      </c>
      <c r="G2613" s="3">
        <v>0.6578</v>
      </c>
      <c r="H2613" s="3">
        <v>94.88</v>
      </c>
      <c r="I2613" s="3">
        <v>100.0</v>
      </c>
      <c r="J2613" s="3">
        <v>131.82</v>
      </c>
      <c r="K2613" s="2" t="s">
        <v>16</v>
      </c>
    </row>
    <row r="2614">
      <c r="A2614" s="2" t="s">
        <v>5527</v>
      </c>
      <c r="B2614" s="2" t="s">
        <v>12</v>
      </c>
      <c r="C2614" s="2" t="s">
        <v>13</v>
      </c>
      <c r="D2614" s="2" t="s">
        <v>3820</v>
      </c>
      <c r="E2614" s="2" t="s">
        <v>3820</v>
      </c>
      <c r="F2614" s="2" t="s">
        <v>3839</v>
      </c>
      <c r="G2614" s="3">
        <v>0.6488</v>
      </c>
      <c r="H2614" s="3">
        <v>91.3</v>
      </c>
      <c r="I2614" s="3">
        <v>100.0</v>
      </c>
      <c r="J2614" s="3">
        <v>131.82</v>
      </c>
      <c r="K2614" s="2" t="s">
        <v>16</v>
      </c>
    </row>
    <row r="2615">
      <c r="A2615" s="2" t="s">
        <v>5527</v>
      </c>
      <c r="B2615" s="2" t="s">
        <v>12</v>
      </c>
      <c r="C2615" s="2" t="s">
        <v>13</v>
      </c>
      <c r="D2615" s="2" t="s">
        <v>3820</v>
      </c>
      <c r="E2615" s="2" t="s">
        <v>3820</v>
      </c>
      <c r="F2615" s="2" t="s">
        <v>3836</v>
      </c>
      <c r="G2615" s="3">
        <v>0.7458</v>
      </c>
      <c r="H2615" s="3">
        <v>107.78</v>
      </c>
      <c r="I2615" s="3">
        <v>100.0</v>
      </c>
      <c r="J2615" s="3">
        <v>131.82</v>
      </c>
      <c r="K2615" s="2" t="s">
        <v>16</v>
      </c>
    </row>
    <row r="2616">
      <c r="A2616" s="2" t="s">
        <v>5527</v>
      </c>
      <c r="B2616" s="2" t="s">
        <v>12</v>
      </c>
      <c r="C2616" s="2" t="s">
        <v>13</v>
      </c>
      <c r="D2616" s="2" t="s">
        <v>3820</v>
      </c>
      <c r="E2616" s="2" t="s">
        <v>3820</v>
      </c>
      <c r="F2616" s="2" t="s">
        <v>3834</v>
      </c>
      <c r="G2616" s="3">
        <v>0.6851</v>
      </c>
      <c r="H2616" s="3">
        <v>90.88</v>
      </c>
      <c r="I2616" s="3">
        <v>100.0</v>
      </c>
      <c r="J2616" s="3">
        <v>131.82</v>
      </c>
      <c r="K2616" s="2" t="s">
        <v>16</v>
      </c>
    </row>
    <row r="2617">
      <c r="A2617" s="2" t="s">
        <v>5527</v>
      </c>
      <c r="B2617" s="2" t="s">
        <v>12</v>
      </c>
      <c r="C2617" s="2" t="s">
        <v>13</v>
      </c>
      <c r="D2617" s="2" t="s">
        <v>3820</v>
      </c>
      <c r="E2617" s="2" t="s">
        <v>3820</v>
      </c>
      <c r="F2617" s="2" t="s">
        <v>3831</v>
      </c>
      <c r="G2617" s="3">
        <v>0.7264</v>
      </c>
      <c r="H2617" s="3">
        <v>86.41</v>
      </c>
      <c r="I2617" s="3">
        <v>100.0</v>
      </c>
      <c r="J2617" s="3">
        <v>131.82</v>
      </c>
      <c r="K2617" s="2" t="s">
        <v>16</v>
      </c>
    </row>
    <row r="2618">
      <c r="A2618" s="2" t="s">
        <v>5527</v>
      </c>
      <c r="B2618" s="2" t="s">
        <v>12</v>
      </c>
      <c r="C2618" s="2" t="s">
        <v>13</v>
      </c>
      <c r="D2618" s="2" t="s">
        <v>3820</v>
      </c>
      <c r="E2618" s="2" t="s">
        <v>3820</v>
      </c>
      <c r="F2618" s="2" t="s">
        <v>3828</v>
      </c>
      <c r="G2618" s="3">
        <v>0.5569</v>
      </c>
      <c r="H2618" s="3">
        <v>90.73</v>
      </c>
      <c r="I2618" s="3">
        <v>100.0</v>
      </c>
      <c r="J2618" s="3">
        <v>131.82</v>
      </c>
      <c r="K2618" s="2" t="s">
        <v>16</v>
      </c>
    </row>
    <row r="2619">
      <c r="A2619" s="2" t="s">
        <v>5527</v>
      </c>
      <c r="B2619" s="2" t="s">
        <v>12</v>
      </c>
      <c r="C2619" s="2" t="s">
        <v>13</v>
      </c>
      <c r="D2619" s="2" t="s">
        <v>3820</v>
      </c>
      <c r="E2619" s="2" t="s">
        <v>3820</v>
      </c>
      <c r="F2619" s="2" t="s">
        <v>3825</v>
      </c>
      <c r="G2619" s="3">
        <v>0.7225</v>
      </c>
      <c r="H2619" s="3">
        <v>88.88</v>
      </c>
      <c r="I2619" s="3">
        <v>100.0</v>
      </c>
      <c r="J2619" s="3">
        <v>131.82</v>
      </c>
      <c r="K2619" s="2" t="s">
        <v>16</v>
      </c>
    </row>
    <row r="2620">
      <c r="A2620" s="2" t="s">
        <v>5531</v>
      </c>
      <c r="B2620" s="2" t="s">
        <v>12</v>
      </c>
      <c r="C2620" s="2" t="s">
        <v>13</v>
      </c>
      <c r="D2620" s="2" t="s">
        <v>3820</v>
      </c>
      <c r="E2620" s="2" t="s">
        <v>3820</v>
      </c>
      <c r="F2620" s="2" t="s">
        <v>3823</v>
      </c>
      <c r="G2620" s="3">
        <v>0.7357</v>
      </c>
      <c r="H2620" s="3">
        <v>87.57</v>
      </c>
      <c r="I2620" s="3">
        <v>100.0</v>
      </c>
      <c r="J2620" s="3">
        <v>131.82</v>
      </c>
      <c r="K2620" s="2" t="s">
        <v>16</v>
      </c>
    </row>
    <row r="2621">
      <c r="A2621" s="2" t="s">
        <v>5531</v>
      </c>
      <c r="B2621" s="2" t="s">
        <v>12</v>
      </c>
      <c r="C2621" s="2" t="s">
        <v>13</v>
      </c>
      <c r="D2621" s="2" t="s">
        <v>3820</v>
      </c>
      <c r="E2621" s="2" t="s">
        <v>3820</v>
      </c>
      <c r="F2621" s="2" t="s">
        <v>3822</v>
      </c>
      <c r="G2621" s="3">
        <v>0.5865</v>
      </c>
      <c r="H2621" s="3">
        <v>86.2</v>
      </c>
      <c r="I2621" s="3">
        <v>100.0</v>
      </c>
      <c r="J2621" s="3">
        <v>131.82</v>
      </c>
      <c r="K2621" s="2" t="s">
        <v>16</v>
      </c>
    </row>
    <row r="2622">
      <c r="A2622" s="2" t="s">
        <v>5531</v>
      </c>
      <c r="B2622" s="2" t="s">
        <v>12</v>
      </c>
      <c r="C2622" s="2" t="s">
        <v>13</v>
      </c>
      <c r="D2622" s="2" t="s">
        <v>3776</v>
      </c>
      <c r="E2622" s="2" t="s">
        <v>3776</v>
      </c>
      <c r="F2622" s="2" t="s">
        <v>3818</v>
      </c>
      <c r="G2622" s="3">
        <v>0.378</v>
      </c>
      <c r="H2622" s="3">
        <v>86.1</v>
      </c>
      <c r="I2622" s="3">
        <v>100.0</v>
      </c>
      <c r="J2622" s="3">
        <v>131.82</v>
      </c>
      <c r="K2622" s="2" t="s">
        <v>16</v>
      </c>
    </row>
    <row r="2623">
      <c r="A2623" s="2" t="s">
        <v>5531</v>
      </c>
      <c r="B2623" s="2" t="s">
        <v>12</v>
      </c>
      <c r="C2623" s="2" t="s">
        <v>13</v>
      </c>
      <c r="D2623" s="2" t="s">
        <v>3776</v>
      </c>
      <c r="E2623" s="2" t="s">
        <v>3776</v>
      </c>
      <c r="F2623" s="2" t="s">
        <v>3816</v>
      </c>
      <c r="G2623" s="3">
        <v>0.7118</v>
      </c>
      <c r="H2623" s="3">
        <v>88.8</v>
      </c>
      <c r="I2623" s="3">
        <v>100.0</v>
      </c>
      <c r="J2623" s="3">
        <v>131.82</v>
      </c>
      <c r="K2623" s="2" t="s">
        <v>16</v>
      </c>
    </row>
    <row r="2624">
      <c r="A2624" s="2" t="s">
        <v>5531</v>
      </c>
      <c r="B2624" s="2" t="s">
        <v>12</v>
      </c>
      <c r="C2624" s="2" t="s">
        <v>13</v>
      </c>
      <c r="D2624" s="2" t="s">
        <v>3776</v>
      </c>
      <c r="E2624" s="2" t="s">
        <v>3776</v>
      </c>
      <c r="F2624" s="2" t="s">
        <v>3814</v>
      </c>
      <c r="G2624" s="3">
        <v>0.7311</v>
      </c>
      <c r="H2624" s="3">
        <v>89.97</v>
      </c>
      <c r="I2624" s="3">
        <v>100.0</v>
      </c>
      <c r="J2624" s="3">
        <v>131.82</v>
      </c>
      <c r="K2624" s="2" t="s">
        <v>16</v>
      </c>
    </row>
    <row r="2625">
      <c r="A2625" s="2" t="s">
        <v>5531</v>
      </c>
      <c r="B2625" s="2" t="s">
        <v>12</v>
      </c>
      <c r="C2625" s="2" t="s">
        <v>13</v>
      </c>
      <c r="D2625" s="2" t="s">
        <v>3776</v>
      </c>
      <c r="E2625" s="2" t="s">
        <v>3776</v>
      </c>
      <c r="F2625" s="2" t="s">
        <v>3811</v>
      </c>
      <c r="G2625" s="3">
        <v>0.558</v>
      </c>
      <c r="H2625" s="3">
        <v>87.17</v>
      </c>
      <c r="I2625" s="3">
        <v>100.0</v>
      </c>
      <c r="J2625" s="3">
        <v>131.82</v>
      </c>
      <c r="K2625" s="2" t="s">
        <v>16</v>
      </c>
    </row>
    <row r="2626">
      <c r="A2626" s="2" t="s">
        <v>5531</v>
      </c>
      <c r="B2626" s="2" t="s">
        <v>12</v>
      </c>
      <c r="C2626" s="2" t="s">
        <v>13</v>
      </c>
      <c r="D2626" s="2" t="s">
        <v>3776</v>
      </c>
      <c r="E2626" s="2" t="s">
        <v>3776</v>
      </c>
      <c r="F2626" s="2" t="s">
        <v>3809</v>
      </c>
      <c r="G2626" s="3">
        <v>0.676</v>
      </c>
      <c r="H2626" s="3">
        <v>92.99</v>
      </c>
      <c r="I2626" s="3">
        <v>100.0</v>
      </c>
      <c r="J2626" s="3">
        <v>131.82</v>
      </c>
      <c r="K2626" s="2" t="s">
        <v>16</v>
      </c>
    </row>
    <row r="2627">
      <c r="A2627" s="2" t="s">
        <v>5531</v>
      </c>
      <c r="B2627" s="2" t="s">
        <v>12</v>
      </c>
      <c r="C2627" s="2" t="s">
        <v>13</v>
      </c>
      <c r="D2627" s="2" t="s">
        <v>3776</v>
      </c>
      <c r="E2627" s="2" t="s">
        <v>3776</v>
      </c>
      <c r="F2627" s="2" t="s">
        <v>3807</v>
      </c>
      <c r="G2627" s="3">
        <v>0.5155</v>
      </c>
      <c r="H2627" s="3">
        <v>104.32</v>
      </c>
      <c r="I2627" s="3">
        <v>100.0</v>
      </c>
      <c r="J2627" s="3">
        <v>131.82</v>
      </c>
      <c r="K2627" s="2" t="s">
        <v>16</v>
      </c>
    </row>
    <row r="2628">
      <c r="A2628" s="2" t="s">
        <v>5531</v>
      </c>
      <c r="B2628" s="2" t="s">
        <v>12</v>
      </c>
      <c r="C2628" s="2" t="s">
        <v>13</v>
      </c>
      <c r="D2628" s="2" t="s">
        <v>3776</v>
      </c>
      <c r="E2628" s="2" t="s">
        <v>3776</v>
      </c>
      <c r="F2628" s="2" t="s">
        <v>3805</v>
      </c>
      <c r="G2628" s="3">
        <v>0.4793</v>
      </c>
      <c r="H2628" s="3">
        <v>95.23</v>
      </c>
      <c r="I2628" s="3">
        <v>100.0</v>
      </c>
      <c r="J2628" s="3">
        <v>131.82</v>
      </c>
      <c r="K2628" s="2" t="s">
        <v>16</v>
      </c>
    </row>
    <row r="2629">
      <c r="A2629" s="2" t="s">
        <v>5531</v>
      </c>
      <c r="B2629" s="2" t="s">
        <v>12</v>
      </c>
      <c r="C2629" s="2" t="s">
        <v>13</v>
      </c>
      <c r="D2629" s="2" t="s">
        <v>3776</v>
      </c>
      <c r="E2629" s="2" t="s">
        <v>3776</v>
      </c>
      <c r="F2629" s="2" t="s">
        <v>3802</v>
      </c>
      <c r="G2629" s="3">
        <v>0.6922</v>
      </c>
      <c r="H2629" s="3">
        <v>96.91</v>
      </c>
      <c r="I2629" s="3">
        <v>97.5</v>
      </c>
      <c r="J2629" s="3">
        <v>131.82</v>
      </c>
      <c r="K2629" s="2" t="s">
        <v>16</v>
      </c>
    </row>
    <row r="2630">
      <c r="A2630" s="2" t="s">
        <v>5535</v>
      </c>
      <c r="B2630" s="2" t="s">
        <v>12</v>
      </c>
      <c r="C2630" s="2" t="s">
        <v>13</v>
      </c>
      <c r="D2630" s="2" t="s">
        <v>3776</v>
      </c>
      <c r="E2630" s="2" t="s">
        <v>3776</v>
      </c>
      <c r="F2630" s="2" t="s">
        <v>3801</v>
      </c>
      <c r="G2630" s="3">
        <v>0.6881</v>
      </c>
      <c r="H2630" s="3">
        <v>93.26</v>
      </c>
      <c r="I2630" s="3">
        <v>100.0</v>
      </c>
      <c r="J2630" s="3">
        <v>131.82</v>
      </c>
      <c r="K2630" s="2" t="s">
        <v>16</v>
      </c>
    </row>
    <row r="2631">
      <c r="A2631" s="2" t="s">
        <v>5535</v>
      </c>
      <c r="B2631" s="2" t="s">
        <v>12</v>
      </c>
      <c r="C2631" s="2" t="s">
        <v>13</v>
      </c>
      <c r="D2631" s="2" t="s">
        <v>3776</v>
      </c>
      <c r="E2631" s="2" t="s">
        <v>3776</v>
      </c>
      <c r="F2631" s="2" t="s">
        <v>3799</v>
      </c>
      <c r="G2631" s="3">
        <v>0.685</v>
      </c>
      <c r="H2631" s="3">
        <v>87.31</v>
      </c>
      <c r="I2631" s="3">
        <v>100.0</v>
      </c>
      <c r="J2631" s="3">
        <v>131.82</v>
      </c>
      <c r="K2631" s="2" t="s">
        <v>16</v>
      </c>
    </row>
    <row r="2632">
      <c r="A2632" s="2" t="s">
        <v>5535</v>
      </c>
      <c r="B2632" s="2" t="s">
        <v>12</v>
      </c>
      <c r="C2632" s="2" t="s">
        <v>13</v>
      </c>
      <c r="D2632" s="2" t="s">
        <v>3776</v>
      </c>
      <c r="E2632" s="2" t="s">
        <v>3776</v>
      </c>
      <c r="F2632" s="2" t="s">
        <v>3797</v>
      </c>
      <c r="G2632" s="3">
        <v>0.7053</v>
      </c>
      <c r="H2632" s="3">
        <v>89.17</v>
      </c>
      <c r="I2632" s="3">
        <v>100.0</v>
      </c>
      <c r="J2632" s="3">
        <v>131.82</v>
      </c>
      <c r="K2632" s="2" t="s">
        <v>16</v>
      </c>
    </row>
    <row r="2633">
      <c r="A2633" s="2" t="s">
        <v>5535</v>
      </c>
      <c r="B2633" s="2" t="s">
        <v>12</v>
      </c>
      <c r="C2633" s="2" t="s">
        <v>13</v>
      </c>
      <c r="D2633" s="2" t="s">
        <v>3776</v>
      </c>
      <c r="E2633" s="2" t="s">
        <v>3776</v>
      </c>
      <c r="F2633" s="2" t="s">
        <v>3795</v>
      </c>
      <c r="G2633" s="3">
        <v>0.7353</v>
      </c>
      <c r="H2633" s="3">
        <v>91.43</v>
      </c>
      <c r="I2633" s="3">
        <v>100.0</v>
      </c>
      <c r="J2633" s="3">
        <v>131.82</v>
      </c>
      <c r="K2633" s="2" t="s">
        <v>16</v>
      </c>
    </row>
    <row r="2634">
      <c r="A2634" s="2" t="s">
        <v>5535</v>
      </c>
      <c r="B2634" s="2" t="s">
        <v>12</v>
      </c>
      <c r="C2634" s="2" t="s">
        <v>13</v>
      </c>
      <c r="D2634" s="2" t="s">
        <v>3776</v>
      </c>
      <c r="E2634" s="2" t="s">
        <v>3776</v>
      </c>
      <c r="F2634" s="2" t="s">
        <v>3793</v>
      </c>
      <c r="G2634" s="3">
        <v>0.7742</v>
      </c>
      <c r="H2634" s="3">
        <v>94.44</v>
      </c>
      <c r="I2634" s="3">
        <v>100.0</v>
      </c>
      <c r="J2634" s="3">
        <v>131.82</v>
      </c>
      <c r="K2634" s="2" t="s">
        <v>16</v>
      </c>
    </row>
    <row r="2635">
      <c r="A2635" s="2" t="s">
        <v>5535</v>
      </c>
      <c r="B2635" s="2" t="s">
        <v>12</v>
      </c>
      <c r="C2635" s="2" t="s">
        <v>13</v>
      </c>
      <c r="D2635" s="2" t="s">
        <v>3776</v>
      </c>
      <c r="E2635" s="2" t="s">
        <v>3776</v>
      </c>
      <c r="F2635" s="2" t="s">
        <v>3790</v>
      </c>
      <c r="G2635" s="3">
        <v>0.5602</v>
      </c>
      <c r="H2635" s="3">
        <v>85.07</v>
      </c>
      <c r="I2635" s="3">
        <v>100.0</v>
      </c>
      <c r="J2635" s="3">
        <v>131.82</v>
      </c>
      <c r="K2635" s="2" t="s">
        <v>16</v>
      </c>
    </row>
    <row r="2636">
      <c r="A2636" s="2" t="s">
        <v>5535</v>
      </c>
      <c r="B2636" s="2" t="s">
        <v>12</v>
      </c>
      <c r="C2636" s="2" t="s">
        <v>13</v>
      </c>
      <c r="D2636" s="2" t="s">
        <v>3776</v>
      </c>
      <c r="E2636" s="2" t="s">
        <v>3776</v>
      </c>
      <c r="F2636" s="2" t="s">
        <v>3788</v>
      </c>
      <c r="G2636" s="3">
        <v>0.5204</v>
      </c>
      <c r="H2636" s="3">
        <v>90.88</v>
      </c>
      <c r="I2636" s="3">
        <v>100.0</v>
      </c>
      <c r="J2636" s="3">
        <v>131.82</v>
      </c>
      <c r="K2636" s="2" t="s">
        <v>16</v>
      </c>
    </row>
    <row r="2637">
      <c r="A2637" s="2" t="s">
        <v>5535</v>
      </c>
      <c r="B2637" s="2" t="s">
        <v>12</v>
      </c>
      <c r="C2637" s="2" t="s">
        <v>13</v>
      </c>
      <c r="D2637" s="2" t="s">
        <v>3776</v>
      </c>
      <c r="E2637" s="2" t="s">
        <v>3776</v>
      </c>
      <c r="F2637" s="2" t="s">
        <v>3786</v>
      </c>
      <c r="G2637" s="3">
        <v>0.5958</v>
      </c>
      <c r="H2637" s="3">
        <v>92.68</v>
      </c>
      <c r="I2637" s="3">
        <v>100.0</v>
      </c>
      <c r="J2637" s="3">
        <v>131.82</v>
      </c>
      <c r="K2637" s="2" t="s">
        <v>16</v>
      </c>
    </row>
    <row r="2638">
      <c r="A2638" s="2" t="s">
        <v>5535</v>
      </c>
      <c r="B2638" s="2" t="s">
        <v>12</v>
      </c>
      <c r="C2638" s="2" t="s">
        <v>13</v>
      </c>
      <c r="D2638" s="2" t="s">
        <v>3776</v>
      </c>
      <c r="E2638" s="2" t="s">
        <v>3776</v>
      </c>
      <c r="F2638" s="2" t="s">
        <v>3783</v>
      </c>
      <c r="G2638" s="3">
        <v>0.3646</v>
      </c>
      <c r="H2638" s="3">
        <v>100.0</v>
      </c>
      <c r="I2638" s="3">
        <v>100.0</v>
      </c>
      <c r="J2638" s="3">
        <v>131.82</v>
      </c>
      <c r="K2638" s="2" t="s">
        <v>16</v>
      </c>
    </row>
    <row r="2639">
      <c r="A2639" s="2" t="s">
        <v>5535</v>
      </c>
      <c r="B2639" s="2" t="s">
        <v>12</v>
      </c>
      <c r="C2639" s="2" t="s">
        <v>13</v>
      </c>
      <c r="D2639" s="2" t="s">
        <v>3776</v>
      </c>
      <c r="E2639" s="2" t="s">
        <v>3776</v>
      </c>
      <c r="F2639" s="2" t="s">
        <v>3781</v>
      </c>
      <c r="G2639" s="3">
        <v>0.6365</v>
      </c>
      <c r="H2639" s="3">
        <v>96.17</v>
      </c>
      <c r="I2639" s="3">
        <v>100.0</v>
      </c>
      <c r="J2639" s="3">
        <v>131.82</v>
      </c>
      <c r="K2639" s="2" t="s">
        <v>16</v>
      </c>
    </row>
    <row r="2640">
      <c r="A2640" s="2" t="s">
        <v>5535</v>
      </c>
      <c r="B2640" s="2" t="s">
        <v>12</v>
      </c>
      <c r="C2640" s="2" t="s">
        <v>13</v>
      </c>
      <c r="D2640" s="2" t="s">
        <v>3776</v>
      </c>
      <c r="E2640" s="2" t="s">
        <v>3776</v>
      </c>
      <c r="F2640" s="2" t="s">
        <v>3780</v>
      </c>
      <c r="G2640" s="3">
        <v>0.605</v>
      </c>
      <c r="H2640" s="3">
        <v>99.66</v>
      </c>
      <c r="I2640" s="3">
        <v>100.0</v>
      </c>
      <c r="J2640" s="3">
        <v>131.82</v>
      </c>
      <c r="K2640" s="2" t="s">
        <v>16</v>
      </c>
    </row>
    <row r="2641">
      <c r="A2641" s="2" t="s">
        <v>5539</v>
      </c>
      <c r="B2641" s="2" t="s">
        <v>12</v>
      </c>
      <c r="C2641" s="2" t="s">
        <v>13</v>
      </c>
      <c r="D2641" s="2" t="s">
        <v>3776</v>
      </c>
      <c r="E2641" s="2" t="s">
        <v>3776</v>
      </c>
      <c r="F2641" s="2" t="s">
        <v>3777</v>
      </c>
      <c r="G2641" s="3">
        <v>0.4876</v>
      </c>
      <c r="H2641" s="3">
        <v>95.35</v>
      </c>
      <c r="I2641" s="3">
        <v>100.0</v>
      </c>
      <c r="J2641" s="3">
        <v>131.82</v>
      </c>
      <c r="K2641" s="2" t="s">
        <v>16</v>
      </c>
    </row>
    <row r="2642">
      <c r="A2642" s="2" t="s">
        <v>5539</v>
      </c>
      <c r="B2642" s="2" t="s">
        <v>12</v>
      </c>
      <c r="C2642" s="2" t="s">
        <v>13</v>
      </c>
      <c r="D2642" s="2" t="s">
        <v>3735</v>
      </c>
      <c r="E2642" s="2" t="s">
        <v>3735</v>
      </c>
      <c r="F2642" s="2" t="s">
        <v>3775</v>
      </c>
      <c r="G2642" s="3">
        <v>0.3668</v>
      </c>
      <c r="H2642" s="3">
        <v>87.63</v>
      </c>
      <c r="I2642" s="3">
        <v>100.0</v>
      </c>
      <c r="J2642" s="3">
        <v>131.82</v>
      </c>
      <c r="K2642" s="2" t="s">
        <v>16</v>
      </c>
    </row>
    <row r="2643">
      <c r="A2643" s="2" t="s">
        <v>5539</v>
      </c>
      <c r="B2643" s="2" t="s">
        <v>12</v>
      </c>
      <c r="C2643" s="2" t="s">
        <v>13</v>
      </c>
      <c r="D2643" s="2" t="s">
        <v>3735</v>
      </c>
      <c r="E2643" s="2" t="s">
        <v>3735</v>
      </c>
      <c r="F2643" s="2" t="s">
        <v>3774</v>
      </c>
      <c r="G2643" s="3">
        <v>0.6757</v>
      </c>
      <c r="H2643" s="3">
        <v>83.97</v>
      </c>
      <c r="I2643" s="3">
        <v>100.0</v>
      </c>
      <c r="J2643" s="3">
        <v>131.82</v>
      </c>
      <c r="K2643" s="2" t="s">
        <v>16</v>
      </c>
    </row>
    <row r="2644">
      <c r="A2644" s="2" t="s">
        <v>5539</v>
      </c>
      <c r="B2644" s="2" t="s">
        <v>12</v>
      </c>
      <c r="C2644" s="2" t="s">
        <v>13</v>
      </c>
      <c r="D2644" s="2" t="s">
        <v>3735</v>
      </c>
      <c r="E2644" s="2" t="s">
        <v>3735</v>
      </c>
      <c r="F2644" s="2" t="s">
        <v>3771</v>
      </c>
      <c r="G2644" s="3">
        <v>0.5481</v>
      </c>
      <c r="H2644" s="3">
        <v>86.97</v>
      </c>
      <c r="I2644" s="3">
        <v>100.0</v>
      </c>
      <c r="J2644" s="3">
        <v>131.82</v>
      </c>
      <c r="K2644" s="2" t="s">
        <v>16</v>
      </c>
    </row>
    <row r="2645">
      <c r="A2645" s="2" t="s">
        <v>5539</v>
      </c>
      <c r="B2645" s="2" t="s">
        <v>12</v>
      </c>
      <c r="C2645" s="2" t="s">
        <v>13</v>
      </c>
      <c r="D2645" s="2" t="s">
        <v>3735</v>
      </c>
      <c r="E2645" s="2" t="s">
        <v>25</v>
      </c>
      <c r="F2645" s="2" t="s">
        <v>3768</v>
      </c>
      <c r="G2645" s="3">
        <v>0.3095</v>
      </c>
      <c r="H2645" s="3">
        <v>87.33</v>
      </c>
      <c r="I2645" s="3">
        <v>100.0</v>
      </c>
      <c r="J2645" s="3">
        <v>131.82</v>
      </c>
      <c r="K2645" s="2" t="s">
        <v>50</v>
      </c>
    </row>
    <row r="2646">
      <c r="A2646" s="2" t="s">
        <v>5539</v>
      </c>
      <c r="B2646" s="2" t="s">
        <v>12</v>
      </c>
      <c r="C2646" s="2" t="s">
        <v>13</v>
      </c>
      <c r="D2646" s="2" t="s">
        <v>3735</v>
      </c>
      <c r="E2646" s="2" t="s">
        <v>3735</v>
      </c>
      <c r="F2646" s="2" t="s">
        <v>3766</v>
      </c>
      <c r="G2646" s="3">
        <v>0.6407</v>
      </c>
      <c r="H2646" s="3">
        <v>90.66</v>
      </c>
      <c r="I2646" s="3">
        <v>100.0</v>
      </c>
      <c r="J2646" s="3">
        <v>131.82</v>
      </c>
      <c r="K2646" s="2" t="s">
        <v>16</v>
      </c>
    </row>
    <row r="2647">
      <c r="A2647" s="2" t="s">
        <v>5539</v>
      </c>
      <c r="B2647" s="2" t="s">
        <v>12</v>
      </c>
      <c r="C2647" s="2" t="s">
        <v>13</v>
      </c>
      <c r="D2647" s="2" t="s">
        <v>3735</v>
      </c>
      <c r="E2647" s="2" t="s">
        <v>3735</v>
      </c>
      <c r="F2647" s="2" t="s">
        <v>3765</v>
      </c>
      <c r="G2647" s="3">
        <v>0.4942</v>
      </c>
      <c r="H2647" s="3">
        <v>95.31</v>
      </c>
      <c r="I2647" s="3">
        <v>100.0</v>
      </c>
      <c r="J2647" s="3">
        <v>131.82</v>
      </c>
      <c r="K2647" s="2" t="s">
        <v>16</v>
      </c>
    </row>
    <row r="2648">
      <c r="A2648" s="2" t="s">
        <v>5539</v>
      </c>
      <c r="B2648" s="2" t="s">
        <v>12</v>
      </c>
      <c r="C2648" s="2" t="s">
        <v>13</v>
      </c>
      <c r="D2648" s="2" t="s">
        <v>3735</v>
      </c>
      <c r="E2648" s="2" t="s">
        <v>25</v>
      </c>
      <c r="F2648" s="2" t="s">
        <v>3763</v>
      </c>
      <c r="G2648" s="3">
        <v>0.2679</v>
      </c>
      <c r="H2648" s="3">
        <v>101.79</v>
      </c>
      <c r="I2648" s="3">
        <v>100.0</v>
      </c>
      <c r="J2648" s="3">
        <v>131.82</v>
      </c>
      <c r="K2648" s="2" t="s">
        <v>50</v>
      </c>
    </row>
    <row r="2649">
      <c r="A2649" s="2" t="s">
        <v>5539</v>
      </c>
      <c r="B2649" s="2" t="s">
        <v>12</v>
      </c>
      <c r="C2649" s="2" t="s">
        <v>13</v>
      </c>
      <c r="D2649" s="2" t="s">
        <v>3735</v>
      </c>
      <c r="E2649" s="2" t="s">
        <v>3735</v>
      </c>
      <c r="F2649" s="2" t="s">
        <v>3761</v>
      </c>
      <c r="G2649" s="3">
        <v>0.6716</v>
      </c>
      <c r="H2649" s="3">
        <v>106.75</v>
      </c>
      <c r="I2649" s="3">
        <v>100.0</v>
      </c>
      <c r="J2649" s="3">
        <v>131.82</v>
      </c>
      <c r="K2649" s="2" t="s">
        <v>16</v>
      </c>
    </row>
    <row r="2650">
      <c r="A2650" s="2" t="s">
        <v>5539</v>
      </c>
      <c r="B2650" s="2" t="s">
        <v>12</v>
      </c>
      <c r="C2650" s="2" t="s">
        <v>13</v>
      </c>
      <c r="D2650" s="2" t="s">
        <v>3735</v>
      </c>
      <c r="E2650" s="2" t="s">
        <v>3735</v>
      </c>
      <c r="F2650" s="2" t="s">
        <v>3757</v>
      </c>
      <c r="G2650" s="3">
        <v>0.4711</v>
      </c>
      <c r="H2650" s="3">
        <v>98.39</v>
      </c>
      <c r="I2650" s="3">
        <v>100.0</v>
      </c>
      <c r="J2650" s="3">
        <v>131.82</v>
      </c>
      <c r="K2650" s="2" t="s">
        <v>16</v>
      </c>
    </row>
    <row r="2651">
      <c r="A2651" s="2" t="s">
        <v>5544</v>
      </c>
      <c r="B2651" s="2" t="s">
        <v>12</v>
      </c>
      <c r="C2651" s="2" t="s">
        <v>13</v>
      </c>
      <c r="D2651" s="2" t="s">
        <v>3735</v>
      </c>
      <c r="E2651" s="2" t="s">
        <v>3735</v>
      </c>
      <c r="F2651" s="2" t="s">
        <v>3756</v>
      </c>
      <c r="G2651" s="3">
        <v>0.5888</v>
      </c>
      <c r="H2651" s="3">
        <v>95.37</v>
      </c>
      <c r="I2651" s="3">
        <v>100.0</v>
      </c>
      <c r="J2651" s="3">
        <v>131.82</v>
      </c>
      <c r="K2651" s="2" t="s">
        <v>16</v>
      </c>
    </row>
    <row r="2652">
      <c r="A2652" s="2" t="s">
        <v>5544</v>
      </c>
      <c r="B2652" s="2" t="s">
        <v>12</v>
      </c>
      <c r="C2652" s="2" t="s">
        <v>13</v>
      </c>
      <c r="D2652" s="2" t="s">
        <v>3735</v>
      </c>
      <c r="E2652" s="2" t="s">
        <v>3735</v>
      </c>
      <c r="F2652" s="2" t="s">
        <v>3754</v>
      </c>
      <c r="G2652" s="3">
        <v>0.6183</v>
      </c>
      <c r="H2652" s="3">
        <v>91.05</v>
      </c>
      <c r="I2652" s="3">
        <v>100.0</v>
      </c>
      <c r="J2652" s="3">
        <v>131.82</v>
      </c>
      <c r="K2652" s="2" t="s">
        <v>16</v>
      </c>
    </row>
    <row r="2653">
      <c r="A2653" s="2" t="s">
        <v>5544</v>
      </c>
      <c r="B2653" s="2" t="s">
        <v>12</v>
      </c>
      <c r="C2653" s="2" t="s">
        <v>13</v>
      </c>
      <c r="D2653" s="2" t="s">
        <v>3735</v>
      </c>
      <c r="E2653" s="2" t="s">
        <v>3735</v>
      </c>
      <c r="F2653" s="2" t="s">
        <v>3751</v>
      </c>
      <c r="G2653" s="3">
        <v>0.7223</v>
      </c>
      <c r="H2653" s="3">
        <v>101.53</v>
      </c>
      <c r="I2653" s="3">
        <v>100.0</v>
      </c>
      <c r="J2653" s="3">
        <v>131.82</v>
      </c>
      <c r="K2653" s="2" t="s">
        <v>16</v>
      </c>
    </row>
    <row r="2654">
      <c r="A2654" s="2" t="s">
        <v>5544</v>
      </c>
      <c r="B2654" s="2" t="s">
        <v>12</v>
      </c>
      <c r="C2654" s="2" t="s">
        <v>13</v>
      </c>
      <c r="D2654" s="2" t="s">
        <v>3735</v>
      </c>
      <c r="E2654" s="2" t="s">
        <v>3735</v>
      </c>
      <c r="F2654" s="2" t="s">
        <v>3750</v>
      </c>
      <c r="G2654" s="3">
        <v>0.4927</v>
      </c>
      <c r="H2654" s="3">
        <v>109.93</v>
      </c>
      <c r="I2654" s="3">
        <v>100.0</v>
      </c>
      <c r="J2654" s="3">
        <v>131.82</v>
      </c>
      <c r="K2654" s="2" t="s">
        <v>16</v>
      </c>
    </row>
    <row r="2655">
      <c r="A2655" s="2" t="s">
        <v>5544</v>
      </c>
      <c r="B2655" s="2" t="s">
        <v>12</v>
      </c>
      <c r="C2655" s="2" t="s">
        <v>13</v>
      </c>
      <c r="D2655" s="2" t="s">
        <v>3735</v>
      </c>
      <c r="E2655" s="2" t="s">
        <v>3735</v>
      </c>
      <c r="F2655" s="2" t="s">
        <v>3747</v>
      </c>
      <c r="G2655" s="3">
        <v>0.5258</v>
      </c>
      <c r="H2655" s="3">
        <v>106.09</v>
      </c>
      <c r="I2655" s="3">
        <v>100.0</v>
      </c>
      <c r="J2655" s="3">
        <v>131.82</v>
      </c>
      <c r="K2655" s="2" t="s">
        <v>16</v>
      </c>
    </row>
    <row r="2656">
      <c r="A2656" s="2" t="s">
        <v>5544</v>
      </c>
      <c r="B2656" s="2" t="s">
        <v>12</v>
      </c>
      <c r="C2656" s="2" t="s">
        <v>13</v>
      </c>
      <c r="D2656" s="2" t="s">
        <v>3735</v>
      </c>
      <c r="E2656" s="2" t="s">
        <v>3735</v>
      </c>
      <c r="F2656" s="2" t="s">
        <v>3746</v>
      </c>
      <c r="G2656" s="3">
        <v>0.6568</v>
      </c>
      <c r="H2656" s="3">
        <v>100.29</v>
      </c>
      <c r="I2656" s="3">
        <v>100.0</v>
      </c>
      <c r="J2656" s="3">
        <v>131.82</v>
      </c>
      <c r="K2656" s="2" t="s">
        <v>16</v>
      </c>
    </row>
    <row r="2657">
      <c r="A2657" s="2" t="s">
        <v>5544</v>
      </c>
      <c r="B2657" s="2" t="s">
        <v>12</v>
      </c>
      <c r="C2657" s="2" t="s">
        <v>13</v>
      </c>
      <c r="D2657" s="2" t="s">
        <v>3735</v>
      </c>
      <c r="E2657" s="2" t="s">
        <v>3735</v>
      </c>
      <c r="F2657" s="2" t="s">
        <v>3744</v>
      </c>
      <c r="G2657" s="3">
        <v>0.7151</v>
      </c>
      <c r="H2657" s="3">
        <v>102.68</v>
      </c>
      <c r="I2657" s="3">
        <v>100.0</v>
      </c>
      <c r="J2657" s="3">
        <v>131.82</v>
      </c>
      <c r="K2657" s="2" t="s">
        <v>16</v>
      </c>
    </row>
    <row r="2658">
      <c r="A2658" s="2" t="s">
        <v>5544</v>
      </c>
      <c r="B2658" s="2" t="s">
        <v>12</v>
      </c>
      <c r="C2658" s="2" t="s">
        <v>13</v>
      </c>
      <c r="D2658" s="2" t="s">
        <v>3735</v>
      </c>
      <c r="E2658" s="2" t="s">
        <v>3735</v>
      </c>
      <c r="F2658" s="2" t="s">
        <v>3742</v>
      </c>
      <c r="G2658" s="3">
        <v>0.3868</v>
      </c>
      <c r="H2658" s="3">
        <v>101.14</v>
      </c>
      <c r="I2658" s="3">
        <v>100.0</v>
      </c>
      <c r="J2658" s="3">
        <v>131.82</v>
      </c>
      <c r="K2658" s="2" t="s">
        <v>16</v>
      </c>
    </row>
    <row r="2659">
      <c r="A2659" s="2" t="s">
        <v>5544</v>
      </c>
      <c r="B2659" s="2" t="s">
        <v>12</v>
      </c>
      <c r="C2659" s="2" t="s">
        <v>13</v>
      </c>
      <c r="D2659" s="2" t="s">
        <v>3735</v>
      </c>
      <c r="E2659" s="2" t="s">
        <v>3735</v>
      </c>
      <c r="F2659" s="2" t="s">
        <v>3741</v>
      </c>
      <c r="G2659" s="3">
        <v>0.6851</v>
      </c>
      <c r="H2659" s="3">
        <v>100.18</v>
      </c>
      <c r="I2659" s="3">
        <v>100.0</v>
      </c>
      <c r="J2659" s="3">
        <v>131.82</v>
      </c>
      <c r="K2659" s="2" t="s">
        <v>16</v>
      </c>
    </row>
    <row r="2660">
      <c r="A2660" s="2" t="s">
        <v>5544</v>
      </c>
      <c r="B2660" s="2" t="s">
        <v>12</v>
      </c>
      <c r="C2660" s="2" t="s">
        <v>13</v>
      </c>
      <c r="D2660" s="2" t="s">
        <v>3735</v>
      </c>
      <c r="E2660" s="2" t="s">
        <v>3735</v>
      </c>
      <c r="F2660" s="2" t="s">
        <v>3739</v>
      </c>
      <c r="G2660" s="3">
        <v>0.6391</v>
      </c>
      <c r="H2660" s="3">
        <v>102.12</v>
      </c>
      <c r="I2660" s="3">
        <v>100.0</v>
      </c>
      <c r="J2660" s="3">
        <v>131.82</v>
      </c>
      <c r="K2660" s="2" t="s">
        <v>16</v>
      </c>
    </row>
    <row r="2661">
      <c r="A2661" s="2" t="s">
        <v>5548</v>
      </c>
      <c r="B2661" s="2" t="s">
        <v>12</v>
      </c>
      <c r="C2661" s="2" t="s">
        <v>13</v>
      </c>
      <c r="D2661" s="2" t="s">
        <v>3735</v>
      </c>
      <c r="E2661" s="2" t="s">
        <v>3735</v>
      </c>
      <c r="F2661" s="2" t="s">
        <v>3736</v>
      </c>
      <c r="G2661" s="3">
        <v>0.5753</v>
      </c>
      <c r="H2661" s="3">
        <v>102.1</v>
      </c>
      <c r="I2661" s="3">
        <v>100.0</v>
      </c>
      <c r="J2661" s="3">
        <v>131.82</v>
      </c>
      <c r="K2661" s="2" t="s">
        <v>16</v>
      </c>
    </row>
    <row r="2662">
      <c r="A2662" s="2" t="s">
        <v>5548</v>
      </c>
      <c r="B2662" s="2" t="s">
        <v>12</v>
      </c>
      <c r="C2662" s="2" t="s">
        <v>13</v>
      </c>
      <c r="D2662" s="2" t="s">
        <v>3686</v>
      </c>
      <c r="E2662" s="2" t="s">
        <v>3686</v>
      </c>
      <c r="F2662" s="2" t="s">
        <v>3733</v>
      </c>
      <c r="G2662" s="3">
        <v>0.4158</v>
      </c>
      <c r="H2662" s="3">
        <v>104.04</v>
      </c>
      <c r="I2662" s="3">
        <v>100.0</v>
      </c>
      <c r="J2662" s="3">
        <v>131.82</v>
      </c>
      <c r="K2662" s="2" t="s">
        <v>16</v>
      </c>
    </row>
    <row r="2663">
      <c r="A2663" s="2" t="s">
        <v>5548</v>
      </c>
      <c r="B2663" s="2" t="s">
        <v>12</v>
      </c>
      <c r="C2663" s="2" t="s">
        <v>13</v>
      </c>
      <c r="D2663" s="2" t="s">
        <v>3686</v>
      </c>
      <c r="E2663" s="2" t="s">
        <v>3686</v>
      </c>
      <c r="F2663" s="2" t="s">
        <v>3731</v>
      </c>
      <c r="G2663" s="3">
        <v>0.7814</v>
      </c>
      <c r="H2663" s="3">
        <v>102.8</v>
      </c>
      <c r="I2663" s="3">
        <v>100.0</v>
      </c>
      <c r="J2663" s="3">
        <v>131.82</v>
      </c>
      <c r="K2663" s="2" t="s">
        <v>16</v>
      </c>
    </row>
    <row r="2664">
      <c r="A2664" s="2" t="s">
        <v>5548</v>
      </c>
      <c r="B2664" s="2" t="s">
        <v>12</v>
      </c>
      <c r="C2664" s="2" t="s">
        <v>13</v>
      </c>
      <c r="D2664" s="2" t="s">
        <v>3686</v>
      </c>
      <c r="E2664" s="2" t="s">
        <v>3686</v>
      </c>
      <c r="F2664" s="2" t="s">
        <v>3729</v>
      </c>
      <c r="G2664" s="3">
        <v>0.5201</v>
      </c>
      <c r="H2664" s="3">
        <v>107.28</v>
      </c>
      <c r="I2664" s="3">
        <v>100.0</v>
      </c>
      <c r="J2664" s="3">
        <v>131.82</v>
      </c>
      <c r="K2664" s="2" t="s">
        <v>16</v>
      </c>
    </row>
    <row r="2665">
      <c r="A2665" s="2" t="s">
        <v>5548</v>
      </c>
      <c r="B2665" s="2" t="s">
        <v>12</v>
      </c>
      <c r="C2665" s="2" t="s">
        <v>13</v>
      </c>
      <c r="D2665" s="2" t="s">
        <v>3686</v>
      </c>
      <c r="E2665" s="2" t="s">
        <v>3686</v>
      </c>
      <c r="F2665" s="2" t="s">
        <v>3726</v>
      </c>
      <c r="G2665" s="3">
        <v>0.6847</v>
      </c>
      <c r="H2665" s="3">
        <v>97.45</v>
      </c>
      <c r="I2665" s="3">
        <v>100.0</v>
      </c>
      <c r="J2665" s="3">
        <v>131.82</v>
      </c>
      <c r="K2665" s="2" t="s">
        <v>16</v>
      </c>
    </row>
    <row r="2666">
      <c r="A2666" s="2" t="s">
        <v>5548</v>
      </c>
      <c r="B2666" s="2" t="s">
        <v>12</v>
      </c>
      <c r="C2666" s="2" t="s">
        <v>13</v>
      </c>
      <c r="D2666" s="2" t="s">
        <v>3686</v>
      </c>
      <c r="E2666" s="2" t="s">
        <v>3686</v>
      </c>
      <c r="F2666" s="2" t="s">
        <v>3724</v>
      </c>
      <c r="G2666" s="3">
        <v>0.6146</v>
      </c>
      <c r="H2666" s="3">
        <v>110.5</v>
      </c>
      <c r="I2666" s="3">
        <v>100.0</v>
      </c>
      <c r="J2666" s="3">
        <v>131.82</v>
      </c>
      <c r="K2666" s="2" t="s">
        <v>16</v>
      </c>
    </row>
    <row r="2667">
      <c r="A2667" s="2" t="s">
        <v>5548</v>
      </c>
      <c r="B2667" s="2" t="s">
        <v>12</v>
      </c>
      <c r="C2667" s="2" t="s">
        <v>13</v>
      </c>
      <c r="D2667" s="2" t="s">
        <v>3686</v>
      </c>
      <c r="E2667" s="2" t="s">
        <v>3686</v>
      </c>
      <c r="F2667" s="2" t="s">
        <v>3722</v>
      </c>
      <c r="G2667" s="3">
        <v>0.7143</v>
      </c>
      <c r="H2667" s="3">
        <v>98.86</v>
      </c>
      <c r="I2667" s="3">
        <v>100.0</v>
      </c>
      <c r="J2667" s="3">
        <v>131.82</v>
      </c>
      <c r="K2667" s="2" t="s">
        <v>16</v>
      </c>
    </row>
    <row r="2668">
      <c r="A2668" s="2" t="s">
        <v>5548</v>
      </c>
      <c r="B2668" s="2" t="s">
        <v>12</v>
      </c>
      <c r="C2668" s="2" t="s">
        <v>13</v>
      </c>
      <c r="D2668" s="2" t="s">
        <v>3686</v>
      </c>
      <c r="E2668" s="2" t="s">
        <v>3686</v>
      </c>
      <c r="F2668" s="2" t="s">
        <v>3719</v>
      </c>
      <c r="G2668" s="3">
        <v>0.4096</v>
      </c>
      <c r="H2668" s="3">
        <v>102.89</v>
      </c>
      <c r="I2668" s="3">
        <v>100.0</v>
      </c>
      <c r="J2668" s="3">
        <v>131.82</v>
      </c>
      <c r="K2668" s="2" t="s">
        <v>16</v>
      </c>
    </row>
    <row r="2669">
      <c r="A2669" s="2" t="s">
        <v>5548</v>
      </c>
      <c r="B2669" s="2" t="s">
        <v>12</v>
      </c>
      <c r="C2669" s="2" t="s">
        <v>13</v>
      </c>
      <c r="D2669" s="2" t="s">
        <v>3686</v>
      </c>
      <c r="E2669" s="2" t="s">
        <v>3686</v>
      </c>
      <c r="F2669" s="2" t="s">
        <v>3717</v>
      </c>
      <c r="G2669" s="3">
        <v>0.7421</v>
      </c>
      <c r="H2669" s="3">
        <v>109.37</v>
      </c>
      <c r="I2669" s="3">
        <v>100.0</v>
      </c>
      <c r="J2669" s="3">
        <v>131.82</v>
      </c>
      <c r="K2669" s="2" t="s">
        <v>16</v>
      </c>
    </row>
    <row r="2670">
      <c r="A2670" s="2" t="s">
        <v>5553</v>
      </c>
      <c r="B2670" s="2" t="s">
        <v>12</v>
      </c>
      <c r="C2670" s="2" t="s">
        <v>13</v>
      </c>
      <c r="D2670" s="2" t="s">
        <v>3686</v>
      </c>
      <c r="E2670" s="2" t="s">
        <v>3686</v>
      </c>
      <c r="F2670" s="2" t="s">
        <v>3714</v>
      </c>
      <c r="G2670" s="3">
        <v>0.6508</v>
      </c>
      <c r="H2670" s="3">
        <v>96.61</v>
      </c>
      <c r="I2670" s="3">
        <v>100.0</v>
      </c>
      <c r="J2670" s="3">
        <v>131.82</v>
      </c>
      <c r="K2670" s="2" t="s">
        <v>16</v>
      </c>
    </row>
    <row r="2671">
      <c r="A2671" s="2" t="s">
        <v>5553</v>
      </c>
      <c r="B2671" s="2" t="s">
        <v>12</v>
      </c>
      <c r="C2671" s="2" t="s">
        <v>13</v>
      </c>
      <c r="D2671" s="2" t="s">
        <v>3686</v>
      </c>
      <c r="E2671" s="2" t="s">
        <v>3686</v>
      </c>
      <c r="F2671" s="2" t="s">
        <v>3712</v>
      </c>
      <c r="G2671" s="3">
        <v>0.6438</v>
      </c>
      <c r="H2671" s="3">
        <v>99.62</v>
      </c>
      <c r="I2671" s="3">
        <v>97.6</v>
      </c>
      <c r="J2671" s="3">
        <v>131.82</v>
      </c>
      <c r="K2671" s="2" t="s">
        <v>16</v>
      </c>
    </row>
    <row r="2672">
      <c r="A2672" s="2" t="s">
        <v>5553</v>
      </c>
      <c r="B2672" s="2" t="s">
        <v>12</v>
      </c>
      <c r="C2672" s="2" t="s">
        <v>13</v>
      </c>
      <c r="D2672" s="2" t="s">
        <v>3686</v>
      </c>
      <c r="E2672" s="2" t="s">
        <v>3686</v>
      </c>
      <c r="F2672" s="2" t="s">
        <v>3710</v>
      </c>
      <c r="G2672" s="3">
        <v>0.6938</v>
      </c>
      <c r="H2672" s="3">
        <v>102.37</v>
      </c>
      <c r="I2672" s="3">
        <v>100.0</v>
      </c>
      <c r="J2672" s="3">
        <v>131.82</v>
      </c>
      <c r="K2672" s="2" t="s">
        <v>16</v>
      </c>
    </row>
    <row r="2673">
      <c r="A2673" s="2" t="s">
        <v>5553</v>
      </c>
      <c r="B2673" s="2" t="s">
        <v>12</v>
      </c>
      <c r="C2673" s="2" t="s">
        <v>13</v>
      </c>
      <c r="D2673" s="2" t="s">
        <v>3686</v>
      </c>
      <c r="E2673" s="2" t="s">
        <v>25</v>
      </c>
      <c r="F2673" s="2" t="s">
        <v>3708</v>
      </c>
      <c r="G2673" s="3">
        <v>0.1344</v>
      </c>
      <c r="H2673" s="3">
        <v>106.17</v>
      </c>
      <c r="I2673" s="3">
        <v>100.0</v>
      </c>
      <c r="J2673" s="3">
        <v>131.82</v>
      </c>
      <c r="K2673" s="2" t="s">
        <v>50</v>
      </c>
    </row>
    <row r="2674">
      <c r="A2674" s="2" t="s">
        <v>5553</v>
      </c>
      <c r="B2674" s="2" t="s">
        <v>12</v>
      </c>
      <c r="C2674" s="2" t="s">
        <v>13</v>
      </c>
      <c r="D2674" s="2" t="s">
        <v>3686</v>
      </c>
      <c r="E2674" s="2" t="s">
        <v>3686</v>
      </c>
      <c r="F2674" s="2" t="s">
        <v>3706</v>
      </c>
      <c r="G2674" s="3">
        <v>0.539</v>
      </c>
      <c r="H2674" s="3">
        <v>101.15</v>
      </c>
      <c r="I2674" s="3">
        <v>100.0</v>
      </c>
      <c r="J2674" s="3">
        <v>131.82</v>
      </c>
      <c r="K2674" s="2" t="s">
        <v>16</v>
      </c>
    </row>
    <row r="2675">
      <c r="A2675" s="2" t="s">
        <v>5553</v>
      </c>
      <c r="B2675" s="2" t="s">
        <v>12</v>
      </c>
      <c r="C2675" s="2" t="s">
        <v>13</v>
      </c>
      <c r="D2675" s="2" t="s">
        <v>3686</v>
      </c>
      <c r="E2675" s="2" t="s">
        <v>25</v>
      </c>
      <c r="F2675" s="2" t="s">
        <v>3701</v>
      </c>
      <c r="G2675" s="3">
        <v>0.2358</v>
      </c>
      <c r="H2675" s="3">
        <v>104.59</v>
      </c>
      <c r="I2675" s="3">
        <v>100.0</v>
      </c>
      <c r="J2675" s="3">
        <v>131.82</v>
      </c>
      <c r="K2675" s="2" t="s">
        <v>50</v>
      </c>
    </row>
    <row r="2676">
      <c r="A2676" s="2" t="s">
        <v>5553</v>
      </c>
      <c r="B2676" s="2" t="s">
        <v>12</v>
      </c>
      <c r="C2676" s="2" t="s">
        <v>13</v>
      </c>
      <c r="D2676" s="2" t="s">
        <v>3686</v>
      </c>
      <c r="E2676" s="2" t="s">
        <v>3686</v>
      </c>
      <c r="F2676" s="2" t="s">
        <v>3699</v>
      </c>
      <c r="G2676" s="3">
        <v>0.8193</v>
      </c>
      <c r="H2676" s="3">
        <v>110.06</v>
      </c>
      <c r="I2676" s="3">
        <v>100.0</v>
      </c>
      <c r="J2676" s="3">
        <v>131.82</v>
      </c>
      <c r="K2676" s="2" t="s">
        <v>16</v>
      </c>
    </row>
    <row r="2677">
      <c r="A2677" s="2" t="s">
        <v>5553</v>
      </c>
      <c r="B2677" s="2" t="s">
        <v>12</v>
      </c>
      <c r="C2677" s="2" t="s">
        <v>13</v>
      </c>
      <c r="D2677" s="2" t="s">
        <v>3686</v>
      </c>
      <c r="E2677" s="2" t="s">
        <v>3686</v>
      </c>
      <c r="F2677" s="2" t="s">
        <v>3697</v>
      </c>
      <c r="G2677" s="3">
        <v>0.508</v>
      </c>
      <c r="H2677" s="3">
        <v>97.38</v>
      </c>
      <c r="I2677" s="3">
        <v>100.0</v>
      </c>
      <c r="J2677" s="3">
        <v>131.82</v>
      </c>
      <c r="K2677" s="2" t="s">
        <v>16</v>
      </c>
    </row>
    <row r="2678">
      <c r="A2678" s="2" t="s">
        <v>5553</v>
      </c>
      <c r="B2678" s="2" t="s">
        <v>12</v>
      </c>
      <c r="C2678" s="2" t="s">
        <v>13</v>
      </c>
      <c r="D2678" s="2" t="s">
        <v>3686</v>
      </c>
      <c r="E2678" s="2" t="s">
        <v>3686</v>
      </c>
      <c r="F2678" s="2" t="s">
        <v>3694</v>
      </c>
      <c r="G2678" s="3">
        <v>0.5699</v>
      </c>
      <c r="H2678" s="3">
        <v>98.03</v>
      </c>
      <c r="I2678" s="3">
        <v>100.0</v>
      </c>
      <c r="J2678" s="3">
        <v>131.82</v>
      </c>
      <c r="K2678" s="2" t="s">
        <v>16</v>
      </c>
    </row>
    <row r="2679">
      <c r="A2679" s="2" t="s">
        <v>5553</v>
      </c>
      <c r="B2679" s="2" t="s">
        <v>12</v>
      </c>
      <c r="C2679" s="2" t="s">
        <v>13</v>
      </c>
      <c r="D2679" s="2" t="s">
        <v>3686</v>
      </c>
      <c r="E2679" s="2" t="s">
        <v>3686</v>
      </c>
      <c r="F2679" s="2" t="s">
        <v>3692</v>
      </c>
      <c r="G2679" s="3">
        <v>0.5997</v>
      </c>
      <c r="H2679" s="3">
        <v>108.23</v>
      </c>
      <c r="I2679" s="3">
        <v>100.0</v>
      </c>
      <c r="J2679" s="3">
        <v>131.82</v>
      </c>
      <c r="K2679" s="2" t="s">
        <v>16</v>
      </c>
    </row>
    <row r="2680">
      <c r="A2680" s="2" t="s">
        <v>5557</v>
      </c>
      <c r="B2680" s="2" t="s">
        <v>12</v>
      </c>
      <c r="C2680" s="2" t="s">
        <v>13</v>
      </c>
      <c r="D2680" s="2" t="s">
        <v>3686</v>
      </c>
      <c r="E2680" s="2" t="s">
        <v>3686</v>
      </c>
      <c r="F2680" s="2" t="s">
        <v>3689</v>
      </c>
      <c r="G2680" s="3">
        <v>0.7768</v>
      </c>
      <c r="H2680" s="3">
        <v>104.76</v>
      </c>
      <c r="I2680" s="3">
        <v>97.8</v>
      </c>
      <c r="J2680" s="3">
        <v>131.82</v>
      </c>
      <c r="K2680" s="2" t="s">
        <v>16</v>
      </c>
    </row>
    <row r="2681">
      <c r="A2681" s="2" t="s">
        <v>5557</v>
      </c>
      <c r="B2681" s="2" t="s">
        <v>12</v>
      </c>
      <c r="C2681" s="2" t="s">
        <v>13</v>
      </c>
      <c r="D2681" s="2" t="s">
        <v>3686</v>
      </c>
      <c r="E2681" s="2" t="s">
        <v>3686</v>
      </c>
      <c r="F2681" s="2" t="s">
        <v>3687</v>
      </c>
      <c r="G2681" s="3">
        <v>0.5245</v>
      </c>
      <c r="H2681" s="3">
        <v>104.55</v>
      </c>
      <c r="I2681" s="3">
        <v>100.0</v>
      </c>
      <c r="J2681" s="3">
        <v>131.82</v>
      </c>
      <c r="K2681" s="2" t="s">
        <v>16</v>
      </c>
    </row>
    <row r="2682">
      <c r="A2682" s="2" t="s">
        <v>5557</v>
      </c>
      <c r="B2682" s="2" t="s">
        <v>12</v>
      </c>
      <c r="C2682" s="2" t="s">
        <v>13</v>
      </c>
      <c r="D2682" s="2" t="s">
        <v>3610</v>
      </c>
      <c r="E2682" s="2" t="s">
        <v>25</v>
      </c>
      <c r="F2682" s="2" t="s">
        <v>3683</v>
      </c>
      <c r="G2682" s="3">
        <v>0.1945</v>
      </c>
      <c r="H2682" s="3">
        <v>89.53</v>
      </c>
      <c r="I2682" s="3">
        <v>100.0</v>
      </c>
      <c r="J2682" s="3">
        <v>131.82</v>
      </c>
      <c r="K2682" s="2" t="s">
        <v>50</v>
      </c>
    </row>
    <row r="2683">
      <c r="A2683" s="2" t="s">
        <v>5557</v>
      </c>
      <c r="B2683" s="2" t="s">
        <v>12</v>
      </c>
      <c r="C2683" s="2" t="s">
        <v>13</v>
      </c>
      <c r="D2683" s="2" t="s">
        <v>3610</v>
      </c>
      <c r="E2683" s="2" t="s">
        <v>3610</v>
      </c>
      <c r="F2683" s="2" t="s">
        <v>3681</v>
      </c>
      <c r="G2683" s="3">
        <v>0.6287</v>
      </c>
      <c r="H2683" s="3">
        <v>98.13</v>
      </c>
      <c r="I2683" s="3">
        <v>100.0</v>
      </c>
      <c r="J2683" s="3">
        <v>131.82</v>
      </c>
      <c r="K2683" s="2" t="s">
        <v>16</v>
      </c>
    </row>
    <row r="2684">
      <c r="A2684" s="2" t="s">
        <v>5557</v>
      </c>
      <c r="B2684" s="2" t="s">
        <v>12</v>
      </c>
      <c r="C2684" s="2" t="s">
        <v>13</v>
      </c>
      <c r="D2684" s="2" t="s">
        <v>3610</v>
      </c>
      <c r="E2684" s="2" t="s">
        <v>3610</v>
      </c>
      <c r="F2684" s="2" t="s">
        <v>3679</v>
      </c>
      <c r="G2684" s="3">
        <v>0.6698</v>
      </c>
      <c r="H2684" s="3">
        <v>89.25</v>
      </c>
      <c r="I2684" s="3">
        <v>100.0</v>
      </c>
      <c r="J2684" s="3">
        <v>131.82</v>
      </c>
      <c r="K2684" s="2" t="s">
        <v>16</v>
      </c>
    </row>
    <row r="2685">
      <c r="A2685" s="2" t="s">
        <v>5557</v>
      </c>
      <c r="B2685" s="2" t="s">
        <v>12</v>
      </c>
      <c r="C2685" s="2" t="s">
        <v>13</v>
      </c>
      <c r="D2685" s="2" t="s">
        <v>3610</v>
      </c>
      <c r="E2685" s="2" t="s">
        <v>25</v>
      </c>
      <c r="F2685" s="2" t="s">
        <v>3675</v>
      </c>
      <c r="G2685" s="3">
        <v>0.2514</v>
      </c>
      <c r="H2685" s="3">
        <v>88.93</v>
      </c>
      <c r="I2685" s="3">
        <v>100.0</v>
      </c>
      <c r="J2685" s="3">
        <v>131.82</v>
      </c>
      <c r="K2685" s="2" t="s">
        <v>50</v>
      </c>
    </row>
    <row r="2686">
      <c r="A2686" s="2" t="s">
        <v>5557</v>
      </c>
      <c r="B2686" s="2" t="s">
        <v>12</v>
      </c>
      <c r="C2686" s="2" t="s">
        <v>13</v>
      </c>
      <c r="D2686" s="2" t="s">
        <v>3610</v>
      </c>
      <c r="E2686" s="2" t="s">
        <v>3610</v>
      </c>
      <c r="F2686" s="2" t="s">
        <v>3670</v>
      </c>
      <c r="G2686" s="3">
        <v>0.7365</v>
      </c>
      <c r="H2686" s="3">
        <v>94.25</v>
      </c>
      <c r="I2686" s="3">
        <v>100.0</v>
      </c>
      <c r="J2686" s="3">
        <v>131.82</v>
      </c>
      <c r="K2686" s="2" t="s">
        <v>16</v>
      </c>
    </row>
    <row r="2687">
      <c r="A2687" s="2" t="s">
        <v>5557</v>
      </c>
      <c r="B2687" s="2" t="s">
        <v>12</v>
      </c>
      <c r="C2687" s="2" t="s">
        <v>13</v>
      </c>
      <c r="D2687" s="2" t="s">
        <v>3610</v>
      </c>
      <c r="E2687" s="2" t="s">
        <v>25</v>
      </c>
      <c r="F2687" s="2" t="s">
        <v>3663</v>
      </c>
      <c r="G2687" s="3">
        <v>0.1441</v>
      </c>
      <c r="H2687" s="3">
        <v>96.97</v>
      </c>
      <c r="I2687" s="3">
        <v>100.0</v>
      </c>
      <c r="J2687" s="3">
        <v>131.82</v>
      </c>
      <c r="K2687" s="2" t="s">
        <v>50</v>
      </c>
    </row>
    <row r="2688">
      <c r="A2688" s="2" t="s">
        <v>5557</v>
      </c>
      <c r="B2688" s="2" t="s">
        <v>12</v>
      </c>
      <c r="C2688" s="2" t="s">
        <v>13</v>
      </c>
      <c r="D2688" s="2" t="s">
        <v>3610</v>
      </c>
      <c r="E2688" s="2" t="s">
        <v>3610</v>
      </c>
      <c r="F2688" s="2" t="s">
        <v>3660</v>
      </c>
      <c r="G2688" s="3">
        <v>0.4677</v>
      </c>
      <c r="H2688" s="3">
        <v>94.37</v>
      </c>
      <c r="I2688" s="3">
        <v>100.0</v>
      </c>
      <c r="J2688" s="3">
        <v>131.82</v>
      </c>
      <c r="K2688" s="2" t="s">
        <v>16</v>
      </c>
    </row>
    <row r="2689">
      <c r="A2689" s="2" t="s">
        <v>5557</v>
      </c>
      <c r="B2689" s="2" t="s">
        <v>12</v>
      </c>
      <c r="C2689" s="2" t="s">
        <v>13</v>
      </c>
      <c r="D2689" s="2" t="s">
        <v>3610</v>
      </c>
      <c r="E2689" s="2" t="s">
        <v>3610</v>
      </c>
      <c r="F2689" s="2" t="s">
        <v>3657</v>
      </c>
      <c r="G2689" s="3">
        <v>0.7015</v>
      </c>
      <c r="H2689" s="3">
        <v>97.45</v>
      </c>
      <c r="I2689" s="3">
        <v>100.0</v>
      </c>
      <c r="J2689" s="3">
        <v>131.82</v>
      </c>
      <c r="K2689" s="2" t="s">
        <v>16</v>
      </c>
    </row>
    <row r="2690">
      <c r="A2690" s="2" t="s">
        <v>5561</v>
      </c>
      <c r="B2690" s="2" t="s">
        <v>12</v>
      </c>
      <c r="C2690" s="2" t="s">
        <v>13</v>
      </c>
      <c r="D2690" s="2" t="s">
        <v>3610</v>
      </c>
      <c r="E2690" s="2" t="s">
        <v>3610</v>
      </c>
      <c r="F2690" s="2" t="s">
        <v>3653</v>
      </c>
      <c r="G2690" s="3">
        <v>0.5646</v>
      </c>
      <c r="H2690" s="3">
        <v>88.61</v>
      </c>
      <c r="I2690" s="3">
        <v>100.0</v>
      </c>
      <c r="J2690" s="3">
        <v>131.82</v>
      </c>
      <c r="K2690" s="2" t="s">
        <v>16</v>
      </c>
    </row>
    <row r="2691">
      <c r="A2691" s="2" t="s">
        <v>5561</v>
      </c>
      <c r="B2691" s="2" t="s">
        <v>12</v>
      </c>
      <c r="C2691" s="2" t="s">
        <v>13</v>
      </c>
      <c r="D2691" s="2" t="s">
        <v>3610</v>
      </c>
      <c r="E2691" s="2" t="s">
        <v>3610</v>
      </c>
      <c r="F2691" s="2" t="s">
        <v>3650</v>
      </c>
      <c r="G2691" s="3">
        <v>0.5812</v>
      </c>
      <c r="H2691" s="3">
        <v>108.74</v>
      </c>
      <c r="I2691" s="3">
        <v>93.3</v>
      </c>
      <c r="J2691" s="3">
        <v>131.82</v>
      </c>
      <c r="K2691" s="2" t="s">
        <v>16</v>
      </c>
    </row>
    <row r="2692">
      <c r="A2692" s="2" t="s">
        <v>5561</v>
      </c>
      <c r="B2692" s="2" t="s">
        <v>12</v>
      </c>
      <c r="C2692" s="2" t="s">
        <v>13</v>
      </c>
      <c r="D2692" s="2" t="s">
        <v>3610</v>
      </c>
      <c r="E2692" s="2" t="s">
        <v>25</v>
      </c>
      <c r="F2692" s="2" t="s">
        <v>3645</v>
      </c>
      <c r="G2692" s="3">
        <v>0.1947</v>
      </c>
      <c r="H2692" s="3">
        <v>93.66</v>
      </c>
      <c r="I2692" s="3">
        <v>100.0</v>
      </c>
      <c r="J2692" s="3">
        <v>131.82</v>
      </c>
      <c r="K2692" s="2" t="s">
        <v>50</v>
      </c>
    </row>
    <row r="2693">
      <c r="A2693" s="2" t="s">
        <v>5561</v>
      </c>
      <c r="B2693" s="2" t="s">
        <v>12</v>
      </c>
      <c r="C2693" s="2" t="s">
        <v>13</v>
      </c>
      <c r="D2693" s="2" t="s">
        <v>3610</v>
      </c>
      <c r="E2693" s="2" t="s">
        <v>3610</v>
      </c>
      <c r="F2693" s="2" t="s">
        <v>3642</v>
      </c>
      <c r="G2693" s="3">
        <v>0.6621</v>
      </c>
      <c r="H2693" s="3">
        <v>91.39</v>
      </c>
      <c r="I2693" s="3">
        <v>100.0</v>
      </c>
      <c r="J2693" s="3">
        <v>131.82</v>
      </c>
      <c r="K2693" s="2" t="s">
        <v>16</v>
      </c>
    </row>
    <row r="2694">
      <c r="A2694" s="2" t="s">
        <v>5561</v>
      </c>
      <c r="B2694" s="2" t="s">
        <v>12</v>
      </c>
      <c r="C2694" s="2" t="s">
        <v>13</v>
      </c>
      <c r="D2694" s="2" t="s">
        <v>3610</v>
      </c>
      <c r="E2694" s="2" t="s">
        <v>3610</v>
      </c>
      <c r="F2694" s="2" t="s">
        <v>3639</v>
      </c>
      <c r="G2694" s="3">
        <v>0.5358</v>
      </c>
      <c r="H2694" s="3">
        <v>91.35</v>
      </c>
      <c r="I2694" s="3">
        <v>100.0</v>
      </c>
      <c r="J2694" s="3">
        <v>131.82</v>
      </c>
      <c r="K2694" s="2" t="s">
        <v>16</v>
      </c>
    </row>
    <row r="2695">
      <c r="A2695" s="2" t="s">
        <v>5561</v>
      </c>
      <c r="B2695" s="2" t="s">
        <v>12</v>
      </c>
      <c r="C2695" s="2" t="s">
        <v>13</v>
      </c>
      <c r="D2695" s="2" t="s">
        <v>3610</v>
      </c>
      <c r="E2695" s="2" t="s">
        <v>3610</v>
      </c>
      <c r="F2695" s="2" t="s">
        <v>3636</v>
      </c>
      <c r="G2695" s="3">
        <v>0.571</v>
      </c>
      <c r="H2695" s="3">
        <v>92.19</v>
      </c>
      <c r="I2695" s="3">
        <v>100.0</v>
      </c>
      <c r="J2695" s="3">
        <v>131.82</v>
      </c>
      <c r="K2695" s="2" t="s">
        <v>16</v>
      </c>
    </row>
    <row r="2696">
      <c r="A2696" s="2" t="s">
        <v>5561</v>
      </c>
      <c r="B2696" s="2" t="s">
        <v>12</v>
      </c>
      <c r="C2696" s="2" t="s">
        <v>13</v>
      </c>
      <c r="D2696" s="2" t="s">
        <v>3610</v>
      </c>
      <c r="E2696" s="2" t="s">
        <v>3610</v>
      </c>
      <c r="F2696" s="2" t="s">
        <v>3630</v>
      </c>
      <c r="G2696" s="3">
        <v>0.6341</v>
      </c>
      <c r="H2696" s="3">
        <v>92.8</v>
      </c>
      <c r="I2696" s="3">
        <v>100.0</v>
      </c>
      <c r="J2696" s="3">
        <v>131.82</v>
      </c>
      <c r="K2696" s="2" t="s">
        <v>16</v>
      </c>
    </row>
    <row r="2697">
      <c r="A2697" s="2" t="s">
        <v>5561</v>
      </c>
      <c r="B2697" s="2" t="s">
        <v>12</v>
      </c>
      <c r="C2697" s="2" t="s">
        <v>13</v>
      </c>
      <c r="D2697" s="2" t="s">
        <v>3610</v>
      </c>
      <c r="E2697" s="2" t="s">
        <v>3610</v>
      </c>
      <c r="F2697" s="2" t="s">
        <v>3625</v>
      </c>
      <c r="G2697" s="3">
        <v>0.5953</v>
      </c>
      <c r="H2697" s="3">
        <v>93.4</v>
      </c>
      <c r="I2697" s="3">
        <v>100.0</v>
      </c>
      <c r="J2697" s="3">
        <v>131.82</v>
      </c>
      <c r="K2697" s="2" t="s">
        <v>16</v>
      </c>
    </row>
    <row r="2698">
      <c r="A2698" s="2" t="s">
        <v>5561</v>
      </c>
      <c r="B2698" s="2" t="s">
        <v>12</v>
      </c>
      <c r="C2698" s="2" t="s">
        <v>13</v>
      </c>
      <c r="D2698" s="2" t="s">
        <v>3610</v>
      </c>
      <c r="E2698" s="2" t="s">
        <v>3610</v>
      </c>
      <c r="F2698" s="2" t="s">
        <v>3622</v>
      </c>
      <c r="G2698" s="3">
        <v>0.5244</v>
      </c>
      <c r="H2698" s="3">
        <v>96.67</v>
      </c>
      <c r="I2698" s="3">
        <v>100.0</v>
      </c>
      <c r="J2698" s="3">
        <v>131.82</v>
      </c>
      <c r="K2698" s="2" t="s">
        <v>16</v>
      </c>
    </row>
    <row r="2699">
      <c r="A2699" s="2" t="s">
        <v>5561</v>
      </c>
      <c r="B2699" s="2" t="s">
        <v>12</v>
      </c>
      <c r="C2699" s="2" t="s">
        <v>13</v>
      </c>
      <c r="D2699" s="2" t="s">
        <v>3610</v>
      </c>
      <c r="E2699" s="2" t="s">
        <v>3610</v>
      </c>
      <c r="F2699" s="2" t="s">
        <v>3620</v>
      </c>
      <c r="G2699" s="3">
        <v>0.5443</v>
      </c>
      <c r="H2699" s="3">
        <v>104.34</v>
      </c>
      <c r="I2699" s="3">
        <v>100.0</v>
      </c>
      <c r="J2699" s="3">
        <v>131.82</v>
      </c>
      <c r="K2699" s="2" t="s">
        <v>16</v>
      </c>
    </row>
    <row r="2700">
      <c r="A2700" s="2" t="s">
        <v>5565</v>
      </c>
      <c r="B2700" s="2" t="s">
        <v>12</v>
      </c>
      <c r="C2700" s="2" t="s">
        <v>13</v>
      </c>
      <c r="D2700" s="2" t="s">
        <v>3610</v>
      </c>
      <c r="E2700" s="2" t="s">
        <v>3610</v>
      </c>
      <c r="F2700" s="2" t="s">
        <v>3616</v>
      </c>
      <c r="G2700" s="3">
        <v>0.4708</v>
      </c>
      <c r="H2700" s="3">
        <v>94.22</v>
      </c>
      <c r="I2700" s="3">
        <v>100.0</v>
      </c>
      <c r="J2700" s="3">
        <v>131.82</v>
      </c>
      <c r="K2700" s="2" t="s">
        <v>16</v>
      </c>
    </row>
    <row r="2701">
      <c r="A2701" s="2" t="s">
        <v>5565</v>
      </c>
      <c r="B2701" s="2" t="s">
        <v>12</v>
      </c>
      <c r="C2701" s="2" t="s">
        <v>13</v>
      </c>
      <c r="D2701" s="2" t="s">
        <v>3610</v>
      </c>
      <c r="E2701" s="2" t="s">
        <v>3610</v>
      </c>
      <c r="F2701" s="2" t="s">
        <v>3612</v>
      </c>
      <c r="G2701" s="3">
        <v>0.5907</v>
      </c>
      <c r="H2701" s="3">
        <v>95.27</v>
      </c>
      <c r="I2701" s="3">
        <v>100.0</v>
      </c>
      <c r="J2701" s="3">
        <v>131.82</v>
      </c>
      <c r="K2701" s="2" t="s">
        <v>16</v>
      </c>
    </row>
    <row r="2702">
      <c r="A2702" s="2" t="s">
        <v>5565</v>
      </c>
      <c r="B2702" s="2" t="s">
        <v>12</v>
      </c>
      <c r="C2702" s="2" t="s">
        <v>13</v>
      </c>
      <c r="D2702" s="2" t="s">
        <v>3552</v>
      </c>
      <c r="E2702" s="2" t="s">
        <v>3552</v>
      </c>
      <c r="F2702" s="2" t="s">
        <v>3608</v>
      </c>
      <c r="G2702" s="3">
        <v>0.4633</v>
      </c>
      <c r="H2702" s="3">
        <v>95.17</v>
      </c>
      <c r="I2702" s="3">
        <v>100.0</v>
      </c>
      <c r="J2702" s="3">
        <v>131.82</v>
      </c>
      <c r="K2702" s="2" t="s">
        <v>16</v>
      </c>
    </row>
    <row r="2703">
      <c r="A2703" s="2" t="s">
        <v>5565</v>
      </c>
      <c r="B2703" s="2" t="s">
        <v>12</v>
      </c>
      <c r="C2703" s="2" t="s">
        <v>13</v>
      </c>
      <c r="D2703" s="2" t="s">
        <v>3552</v>
      </c>
      <c r="E2703" s="2" t="s">
        <v>25</v>
      </c>
      <c r="F2703" s="2" t="s">
        <v>3606</v>
      </c>
      <c r="G2703" s="3">
        <v>0.2664</v>
      </c>
      <c r="H2703" s="3">
        <v>89.82</v>
      </c>
      <c r="I2703" s="3">
        <v>100.0</v>
      </c>
      <c r="J2703" s="3">
        <v>131.82</v>
      </c>
      <c r="K2703" s="2" t="s">
        <v>50</v>
      </c>
    </row>
    <row r="2704">
      <c r="A2704" s="2" t="s">
        <v>5565</v>
      </c>
      <c r="B2704" s="2" t="s">
        <v>12</v>
      </c>
      <c r="C2704" s="2" t="s">
        <v>13</v>
      </c>
      <c r="D2704" s="2" t="s">
        <v>3552</v>
      </c>
      <c r="E2704" s="2" t="s">
        <v>3552</v>
      </c>
      <c r="F2704" s="2" t="s">
        <v>3603</v>
      </c>
      <c r="G2704" s="3">
        <v>0.6453</v>
      </c>
      <c r="H2704" s="3">
        <v>89.47</v>
      </c>
      <c r="I2704" s="3">
        <v>100.0</v>
      </c>
      <c r="J2704" s="3">
        <v>131.82</v>
      </c>
      <c r="K2704" s="2" t="s">
        <v>16</v>
      </c>
    </row>
    <row r="2705">
      <c r="A2705" s="2" t="s">
        <v>5565</v>
      </c>
      <c r="B2705" s="2" t="s">
        <v>12</v>
      </c>
      <c r="C2705" s="2" t="s">
        <v>13</v>
      </c>
      <c r="D2705" s="2" t="s">
        <v>3552</v>
      </c>
      <c r="E2705" s="2" t="s">
        <v>3552</v>
      </c>
      <c r="F2705" s="2" t="s">
        <v>3601</v>
      </c>
      <c r="G2705" s="3">
        <v>0.6925</v>
      </c>
      <c r="H2705" s="3">
        <v>97.58</v>
      </c>
      <c r="I2705" s="3">
        <v>100.0</v>
      </c>
      <c r="J2705" s="3">
        <v>131.82</v>
      </c>
      <c r="K2705" s="2" t="s">
        <v>16</v>
      </c>
    </row>
    <row r="2706">
      <c r="A2706" s="2" t="s">
        <v>5565</v>
      </c>
      <c r="B2706" s="2" t="s">
        <v>12</v>
      </c>
      <c r="C2706" s="2" t="s">
        <v>13</v>
      </c>
      <c r="D2706" s="2" t="s">
        <v>3552</v>
      </c>
      <c r="E2706" s="2" t="s">
        <v>3552</v>
      </c>
      <c r="F2706" s="2" t="s">
        <v>3596</v>
      </c>
      <c r="G2706" s="3">
        <v>0.6728</v>
      </c>
      <c r="H2706" s="3">
        <v>95.02</v>
      </c>
      <c r="I2706" s="3">
        <v>100.0</v>
      </c>
      <c r="J2706" s="3">
        <v>131.82</v>
      </c>
      <c r="K2706" s="2" t="s">
        <v>16</v>
      </c>
    </row>
    <row r="2707">
      <c r="A2707" s="2" t="s">
        <v>5565</v>
      </c>
      <c r="B2707" s="2" t="s">
        <v>12</v>
      </c>
      <c r="C2707" s="2" t="s">
        <v>13</v>
      </c>
      <c r="D2707" s="2" t="s">
        <v>3552</v>
      </c>
      <c r="E2707" s="2" t="s">
        <v>3552</v>
      </c>
      <c r="F2707" s="2" t="s">
        <v>3593</v>
      </c>
      <c r="G2707" s="3">
        <v>0.5924</v>
      </c>
      <c r="H2707" s="3">
        <v>91.39</v>
      </c>
      <c r="I2707" s="3">
        <v>100.0</v>
      </c>
      <c r="J2707" s="3">
        <v>131.82</v>
      </c>
      <c r="K2707" s="2" t="s">
        <v>16</v>
      </c>
    </row>
    <row r="2708">
      <c r="A2708" s="2" t="s">
        <v>5565</v>
      </c>
      <c r="B2708" s="2" t="s">
        <v>12</v>
      </c>
      <c r="C2708" s="2" t="s">
        <v>13</v>
      </c>
      <c r="D2708" s="2" t="s">
        <v>3552</v>
      </c>
      <c r="E2708" s="2" t="s">
        <v>3552</v>
      </c>
      <c r="F2708" s="2" t="s">
        <v>3589</v>
      </c>
      <c r="G2708" s="3">
        <v>0.6222</v>
      </c>
      <c r="H2708" s="3">
        <v>97.38</v>
      </c>
      <c r="I2708" s="3">
        <v>100.0</v>
      </c>
      <c r="J2708" s="3">
        <v>131.82</v>
      </c>
      <c r="K2708" s="2" t="s">
        <v>16</v>
      </c>
    </row>
    <row r="2709">
      <c r="A2709" s="2" t="s">
        <v>5565</v>
      </c>
      <c r="B2709" s="2" t="s">
        <v>12</v>
      </c>
      <c r="C2709" s="2" t="s">
        <v>13</v>
      </c>
      <c r="D2709" s="2" t="s">
        <v>3552</v>
      </c>
      <c r="E2709" s="2" t="s">
        <v>3552</v>
      </c>
      <c r="F2709" s="2" t="s">
        <v>3586</v>
      </c>
      <c r="G2709" s="3">
        <v>0.645</v>
      </c>
      <c r="H2709" s="3">
        <v>92.98</v>
      </c>
      <c r="I2709" s="3">
        <v>100.0</v>
      </c>
      <c r="J2709" s="3">
        <v>131.82</v>
      </c>
      <c r="K2709" s="2" t="s">
        <v>16</v>
      </c>
    </row>
    <row r="2710">
      <c r="A2710" s="2" t="s">
        <v>5569</v>
      </c>
      <c r="B2710" s="2" t="s">
        <v>12</v>
      </c>
      <c r="C2710" s="2" t="s">
        <v>13</v>
      </c>
      <c r="D2710" s="2" t="s">
        <v>3552</v>
      </c>
      <c r="E2710" s="2" t="s">
        <v>3552</v>
      </c>
      <c r="F2710" s="2" t="s">
        <v>3583</v>
      </c>
      <c r="G2710" s="3">
        <v>0.4855</v>
      </c>
      <c r="H2710" s="3">
        <v>95.62</v>
      </c>
      <c r="I2710" s="3">
        <v>100.0</v>
      </c>
      <c r="J2710" s="3">
        <v>131.82</v>
      </c>
      <c r="K2710" s="2" t="s">
        <v>16</v>
      </c>
    </row>
    <row r="2711">
      <c r="A2711" s="2" t="s">
        <v>5569</v>
      </c>
      <c r="B2711" s="2" t="s">
        <v>12</v>
      </c>
      <c r="C2711" s="2" t="s">
        <v>13</v>
      </c>
      <c r="D2711" s="2" t="s">
        <v>3552</v>
      </c>
      <c r="E2711" s="2" t="s">
        <v>3552</v>
      </c>
      <c r="F2711" s="2" t="s">
        <v>3581</v>
      </c>
      <c r="G2711" s="3">
        <v>0.613</v>
      </c>
      <c r="H2711" s="3">
        <v>99.69</v>
      </c>
      <c r="I2711" s="3">
        <v>100.0</v>
      </c>
      <c r="J2711" s="3">
        <v>131.82</v>
      </c>
      <c r="K2711" s="2" t="s">
        <v>16</v>
      </c>
    </row>
    <row r="2712">
      <c r="A2712" s="2" t="s">
        <v>5569</v>
      </c>
      <c r="B2712" s="2" t="s">
        <v>12</v>
      </c>
      <c r="C2712" s="2" t="s">
        <v>13</v>
      </c>
      <c r="D2712" s="2" t="s">
        <v>3552</v>
      </c>
      <c r="E2712" s="2" t="s">
        <v>25</v>
      </c>
      <c r="F2712" s="2" t="s">
        <v>3578</v>
      </c>
      <c r="G2712" s="3">
        <v>0.1879</v>
      </c>
      <c r="H2712" s="3">
        <v>87.26</v>
      </c>
      <c r="I2712" s="3">
        <v>100.0</v>
      </c>
      <c r="J2712" s="3">
        <v>131.82</v>
      </c>
      <c r="K2712" s="2" t="s">
        <v>50</v>
      </c>
    </row>
    <row r="2713">
      <c r="A2713" s="2" t="s">
        <v>5569</v>
      </c>
      <c r="B2713" s="2" t="s">
        <v>12</v>
      </c>
      <c r="C2713" s="2" t="s">
        <v>13</v>
      </c>
      <c r="D2713" s="2" t="s">
        <v>3552</v>
      </c>
      <c r="E2713" s="2" t="s">
        <v>3552</v>
      </c>
      <c r="F2713" s="2" t="s">
        <v>3576</v>
      </c>
      <c r="G2713" s="3">
        <v>0.4405</v>
      </c>
      <c r="H2713" s="3">
        <v>87.53</v>
      </c>
      <c r="I2713" s="3">
        <v>100.0</v>
      </c>
      <c r="J2713" s="3">
        <v>131.82</v>
      </c>
      <c r="K2713" s="2" t="s">
        <v>16</v>
      </c>
    </row>
    <row r="2714">
      <c r="A2714" s="2" t="s">
        <v>5569</v>
      </c>
      <c r="B2714" s="2" t="s">
        <v>12</v>
      </c>
      <c r="C2714" s="2" t="s">
        <v>13</v>
      </c>
      <c r="D2714" s="2" t="s">
        <v>3552</v>
      </c>
      <c r="E2714" s="2" t="s">
        <v>3552</v>
      </c>
      <c r="F2714" s="2" t="s">
        <v>3574</v>
      </c>
      <c r="G2714" s="3">
        <v>0.5261</v>
      </c>
      <c r="H2714" s="3">
        <v>99.99</v>
      </c>
      <c r="I2714" s="3">
        <v>100.0</v>
      </c>
      <c r="J2714" s="3">
        <v>131.82</v>
      </c>
      <c r="K2714" s="2" t="s">
        <v>16</v>
      </c>
    </row>
    <row r="2715">
      <c r="A2715" s="2" t="s">
        <v>5569</v>
      </c>
      <c r="B2715" s="2" t="s">
        <v>12</v>
      </c>
      <c r="C2715" s="2" t="s">
        <v>13</v>
      </c>
      <c r="D2715" s="2" t="s">
        <v>3552</v>
      </c>
      <c r="E2715" s="2" t="s">
        <v>3552</v>
      </c>
      <c r="F2715" s="2" t="s">
        <v>3570</v>
      </c>
      <c r="G2715" s="3">
        <v>0.5755</v>
      </c>
      <c r="H2715" s="3">
        <v>93.74</v>
      </c>
      <c r="I2715" s="3">
        <v>100.0</v>
      </c>
      <c r="J2715" s="3">
        <v>131.82</v>
      </c>
      <c r="K2715" s="2" t="s">
        <v>16</v>
      </c>
    </row>
    <row r="2716">
      <c r="A2716" s="2" t="s">
        <v>5569</v>
      </c>
      <c r="B2716" s="2" t="s">
        <v>12</v>
      </c>
      <c r="C2716" s="2" t="s">
        <v>13</v>
      </c>
      <c r="D2716" s="2" t="s">
        <v>3552</v>
      </c>
      <c r="E2716" s="2" t="s">
        <v>3552</v>
      </c>
      <c r="F2716" s="2" t="s">
        <v>3566</v>
      </c>
      <c r="G2716" s="3">
        <v>0.4692</v>
      </c>
      <c r="H2716" s="3">
        <v>87.89</v>
      </c>
      <c r="I2716" s="3">
        <v>100.0</v>
      </c>
      <c r="J2716" s="3">
        <v>131.82</v>
      </c>
      <c r="K2716" s="2" t="s">
        <v>16</v>
      </c>
    </row>
    <row r="2717">
      <c r="A2717" s="2" t="s">
        <v>5569</v>
      </c>
      <c r="B2717" s="2" t="s">
        <v>12</v>
      </c>
      <c r="C2717" s="2" t="s">
        <v>13</v>
      </c>
      <c r="D2717" s="2" t="s">
        <v>3552</v>
      </c>
      <c r="E2717" s="2" t="s">
        <v>3552</v>
      </c>
      <c r="F2717" s="2" t="s">
        <v>3563</v>
      </c>
      <c r="G2717" s="3">
        <v>0.5267</v>
      </c>
      <c r="H2717" s="3">
        <v>90.87</v>
      </c>
      <c r="I2717" s="3">
        <v>100.0</v>
      </c>
      <c r="J2717" s="3">
        <v>131.82</v>
      </c>
      <c r="K2717" s="2" t="s">
        <v>16</v>
      </c>
    </row>
    <row r="2718">
      <c r="A2718" s="2" t="s">
        <v>5569</v>
      </c>
      <c r="B2718" s="2" t="s">
        <v>12</v>
      </c>
      <c r="C2718" s="2" t="s">
        <v>13</v>
      </c>
      <c r="D2718" s="2" t="s">
        <v>3552</v>
      </c>
      <c r="E2718" s="2" t="s">
        <v>3552</v>
      </c>
      <c r="F2718" s="2" t="s">
        <v>3561</v>
      </c>
      <c r="G2718" s="3">
        <v>0.6545</v>
      </c>
      <c r="H2718" s="3">
        <v>89.51</v>
      </c>
      <c r="I2718" s="3">
        <v>100.0</v>
      </c>
      <c r="J2718" s="3">
        <v>131.82</v>
      </c>
      <c r="K2718" s="2" t="s">
        <v>16</v>
      </c>
    </row>
    <row r="2719">
      <c r="A2719" s="2" t="s">
        <v>5569</v>
      </c>
      <c r="B2719" s="2" t="s">
        <v>12</v>
      </c>
      <c r="C2719" s="2" t="s">
        <v>13</v>
      </c>
      <c r="D2719" s="2" t="s">
        <v>3552</v>
      </c>
      <c r="E2719" s="2" t="s">
        <v>3552</v>
      </c>
      <c r="F2719" s="2" t="s">
        <v>3558</v>
      </c>
      <c r="G2719" s="3">
        <v>0.7068</v>
      </c>
      <c r="H2719" s="3">
        <v>90.64</v>
      </c>
      <c r="I2719" s="3">
        <v>100.0</v>
      </c>
      <c r="J2719" s="3">
        <v>131.82</v>
      </c>
      <c r="K2719" s="2" t="s">
        <v>16</v>
      </c>
    </row>
    <row r="2720">
      <c r="A2720" s="2" t="s">
        <v>5569</v>
      </c>
      <c r="B2720" s="2" t="s">
        <v>12</v>
      </c>
      <c r="C2720" s="2" t="s">
        <v>13</v>
      </c>
      <c r="D2720" s="2" t="s">
        <v>3552</v>
      </c>
      <c r="E2720" s="2" t="s">
        <v>3552</v>
      </c>
      <c r="F2720" s="2" t="s">
        <v>3555</v>
      </c>
      <c r="G2720" s="3">
        <v>0.6845</v>
      </c>
      <c r="H2720" s="3">
        <v>93.66</v>
      </c>
      <c r="I2720" s="3">
        <v>100.0</v>
      </c>
      <c r="J2720" s="3">
        <v>131.82</v>
      </c>
      <c r="K2720" s="2" t="s">
        <v>16</v>
      </c>
    </row>
    <row r="2721">
      <c r="A2721" s="2" t="s">
        <v>5574</v>
      </c>
      <c r="B2721" s="2" t="s">
        <v>12</v>
      </c>
      <c r="C2721" s="2" t="s">
        <v>13</v>
      </c>
      <c r="D2721" s="2" t="s">
        <v>3552</v>
      </c>
      <c r="E2721" s="2" t="s">
        <v>3552</v>
      </c>
      <c r="F2721" s="2" t="s">
        <v>3553</v>
      </c>
      <c r="G2721" s="3">
        <v>0.6484</v>
      </c>
      <c r="H2721" s="3">
        <v>94.12</v>
      </c>
      <c r="I2721" s="3">
        <v>100.0</v>
      </c>
      <c r="J2721" s="3">
        <v>131.82</v>
      </c>
      <c r="K2721" s="2" t="s">
        <v>16</v>
      </c>
    </row>
    <row r="2722">
      <c r="A2722" s="2" t="s">
        <v>5574</v>
      </c>
      <c r="B2722" s="2" t="s">
        <v>12</v>
      </c>
      <c r="C2722" s="2" t="s">
        <v>13</v>
      </c>
      <c r="D2722" s="2" t="s">
        <v>3504</v>
      </c>
      <c r="E2722" s="2" t="s">
        <v>3504</v>
      </c>
      <c r="F2722" s="2" t="s">
        <v>3551</v>
      </c>
      <c r="G2722" s="3">
        <v>0.5335</v>
      </c>
      <c r="H2722" s="3">
        <v>97.17</v>
      </c>
      <c r="I2722" s="3">
        <v>100.0</v>
      </c>
      <c r="J2722" s="3">
        <v>131.82</v>
      </c>
      <c r="K2722" s="2" t="s">
        <v>16</v>
      </c>
    </row>
    <row r="2723">
      <c r="A2723" s="2" t="s">
        <v>5574</v>
      </c>
      <c r="B2723" s="2" t="s">
        <v>12</v>
      </c>
      <c r="C2723" s="2" t="s">
        <v>13</v>
      </c>
      <c r="D2723" s="2" t="s">
        <v>3504</v>
      </c>
      <c r="E2723" s="2" t="s">
        <v>3504</v>
      </c>
      <c r="F2723" s="2" t="s">
        <v>3548</v>
      </c>
      <c r="G2723" s="3">
        <v>0.4089</v>
      </c>
      <c r="H2723" s="3">
        <v>84.52</v>
      </c>
      <c r="I2723" s="3">
        <v>100.0</v>
      </c>
      <c r="J2723" s="3">
        <v>131.82</v>
      </c>
      <c r="K2723" s="2" t="s">
        <v>16</v>
      </c>
    </row>
    <row r="2724">
      <c r="A2724" s="2" t="s">
        <v>5574</v>
      </c>
      <c r="B2724" s="2" t="s">
        <v>12</v>
      </c>
      <c r="C2724" s="2" t="s">
        <v>13</v>
      </c>
      <c r="D2724" s="2" t="s">
        <v>3504</v>
      </c>
      <c r="E2724" s="2" t="s">
        <v>3504</v>
      </c>
      <c r="F2724" s="2" t="s">
        <v>3546</v>
      </c>
      <c r="G2724" s="3">
        <v>0.8363</v>
      </c>
      <c r="H2724" s="3">
        <v>87.06</v>
      </c>
      <c r="I2724" s="3">
        <v>100.0</v>
      </c>
      <c r="J2724" s="3">
        <v>131.82</v>
      </c>
      <c r="K2724" s="2" t="s">
        <v>16</v>
      </c>
    </row>
    <row r="2725">
      <c r="A2725" s="2" t="s">
        <v>5574</v>
      </c>
      <c r="B2725" s="2" t="s">
        <v>12</v>
      </c>
      <c r="C2725" s="2" t="s">
        <v>13</v>
      </c>
      <c r="D2725" s="2" t="s">
        <v>3504</v>
      </c>
      <c r="E2725" s="2" t="s">
        <v>3504</v>
      </c>
      <c r="F2725" s="2" t="s">
        <v>3544</v>
      </c>
      <c r="G2725" s="3">
        <v>0.7789</v>
      </c>
      <c r="H2725" s="3">
        <v>97.5</v>
      </c>
      <c r="I2725" s="3">
        <v>100.0</v>
      </c>
      <c r="J2725" s="3">
        <v>131.82</v>
      </c>
      <c r="K2725" s="2" t="s">
        <v>16</v>
      </c>
    </row>
    <row r="2726">
      <c r="A2726" s="2" t="s">
        <v>5574</v>
      </c>
      <c r="B2726" s="2" t="s">
        <v>12</v>
      </c>
      <c r="C2726" s="2" t="s">
        <v>13</v>
      </c>
      <c r="D2726" s="2" t="s">
        <v>3504</v>
      </c>
      <c r="E2726" s="2" t="s">
        <v>3504</v>
      </c>
      <c r="F2726" s="2" t="s">
        <v>3543</v>
      </c>
      <c r="G2726" s="3">
        <v>0.3954</v>
      </c>
      <c r="H2726" s="3">
        <v>89.47</v>
      </c>
      <c r="I2726" s="3">
        <v>100.0</v>
      </c>
      <c r="J2726" s="3">
        <v>131.82</v>
      </c>
      <c r="K2726" s="2" t="s">
        <v>16</v>
      </c>
    </row>
    <row r="2727">
      <c r="A2727" s="2" t="s">
        <v>5574</v>
      </c>
      <c r="B2727" s="2" t="s">
        <v>12</v>
      </c>
      <c r="C2727" s="2" t="s">
        <v>13</v>
      </c>
      <c r="D2727" s="2" t="s">
        <v>3504</v>
      </c>
      <c r="E2727" s="2" t="s">
        <v>3504</v>
      </c>
      <c r="F2727" s="2" t="s">
        <v>3540</v>
      </c>
      <c r="G2727" s="3">
        <v>0.8082</v>
      </c>
      <c r="H2727" s="3">
        <v>96.44</v>
      </c>
      <c r="I2727" s="3">
        <v>100.0</v>
      </c>
      <c r="J2727" s="3">
        <v>131.82</v>
      </c>
      <c r="K2727" s="2" t="s">
        <v>16</v>
      </c>
    </row>
    <row r="2728">
      <c r="A2728" s="2" t="s">
        <v>5574</v>
      </c>
      <c r="B2728" s="2" t="s">
        <v>12</v>
      </c>
      <c r="C2728" s="2" t="s">
        <v>13</v>
      </c>
      <c r="D2728" s="2" t="s">
        <v>3504</v>
      </c>
      <c r="E2728" s="2" t="s">
        <v>3504</v>
      </c>
      <c r="F2728" s="2" t="s">
        <v>3537</v>
      </c>
      <c r="G2728" s="3">
        <v>0.6482</v>
      </c>
      <c r="H2728" s="3">
        <v>95.59</v>
      </c>
      <c r="I2728" s="3">
        <v>100.0</v>
      </c>
      <c r="J2728" s="3">
        <v>131.82</v>
      </c>
      <c r="K2728" s="2" t="s">
        <v>16</v>
      </c>
    </row>
    <row r="2729">
      <c r="A2729" s="2" t="s">
        <v>5574</v>
      </c>
      <c r="B2729" s="2" t="s">
        <v>12</v>
      </c>
      <c r="C2729" s="2" t="s">
        <v>13</v>
      </c>
      <c r="D2729" s="2" t="s">
        <v>3504</v>
      </c>
      <c r="E2729" s="2" t="s">
        <v>3504</v>
      </c>
      <c r="F2729" s="2" t="s">
        <v>3534</v>
      </c>
      <c r="G2729" s="3">
        <v>0.6461</v>
      </c>
      <c r="H2729" s="3">
        <v>100.93</v>
      </c>
      <c r="I2729" s="3">
        <v>97.6</v>
      </c>
      <c r="J2729" s="3">
        <v>131.82</v>
      </c>
      <c r="K2729" s="2" t="s">
        <v>16</v>
      </c>
    </row>
    <row r="2730">
      <c r="A2730" s="2" t="s">
        <v>5574</v>
      </c>
      <c r="B2730" s="2" t="s">
        <v>12</v>
      </c>
      <c r="C2730" s="2" t="s">
        <v>13</v>
      </c>
      <c r="D2730" s="2" t="s">
        <v>3504</v>
      </c>
      <c r="E2730" s="2" t="s">
        <v>3504</v>
      </c>
      <c r="F2730" s="2" t="s">
        <v>3531</v>
      </c>
      <c r="G2730" s="3">
        <v>0.813</v>
      </c>
      <c r="H2730" s="3">
        <v>98.61</v>
      </c>
      <c r="I2730" s="3">
        <v>100.0</v>
      </c>
      <c r="J2730" s="3">
        <v>131.82</v>
      </c>
      <c r="K2730" s="2" t="s">
        <v>16</v>
      </c>
    </row>
    <row r="2731">
      <c r="A2731" s="2" t="s">
        <v>5579</v>
      </c>
      <c r="B2731" s="2" t="s">
        <v>12</v>
      </c>
      <c r="C2731" s="2" t="s">
        <v>13</v>
      </c>
      <c r="D2731" s="2" t="s">
        <v>3504</v>
      </c>
      <c r="E2731" s="2" t="s">
        <v>3504</v>
      </c>
      <c r="F2731" s="2" t="s">
        <v>3527</v>
      </c>
      <c r="G2731" s="3">
        <v>0.7591</v>
      </c>
      <c r="H2731" s="3">
        <v>95.64</v>
      </c>
      <c r="I2731" s="3">
        <v>100.0</v>
      </c>
      <c r="J2731" s="3">
        <v>131.82</v>
      </c>
      <c r="K2731" s="2" t="s">
        <v>16</v>
      </c>
    </row>
    <row r="2732">
      <c r="A2732" s="2" t="s">
        <v>5579</v>
      </c>
      <c r="B2732" s="2" t="s">
        <v>12</v>
      </c>
      <c r="C2732" s="2" t="s">
        <v>13</v>
      </c>
      <c r="D2732" s="2" t="s">
        <v>3504</v>
      </c>
      <c r="E2732" s="2" t="s">
        <v>3504</v>
      </c>
      <c r="F2732" s="2" t="s">
        <v>3525</v>
      </c>
      <c r="G2732" s="3">
        <v>0.7002</v>
      </c>
      <c r="H2732" s="3">
        <v>91.35</v>
      </c>
      <c r="I2732" s="3">
        <v>100.0</v>
      </c>
      <c r="J2732" s="3">
        <v>131.82</v>
      </c>
      <c r="K2732" s="2" t="s">
        <v>16</v>
      </c>
    </row>
    <row r="2733">
      <c r="A2733" s="2" t="s">
        <v>5579</v>
      </c>
      <c r="B2733" s="2" t="s">
        <v>12</v>
      </c>
      <c r="C2733" s="2" t="s">
        <v>13</v>
      </c>
      <c r="D2733" s="2" t="s">
        <v>3504</v>
      </c>
      <c r="E2733" s="2" t="s">
        <v>3504</v>
      </c>
      <c r="F2733" s="2" t="s">
        <v>3522</v>
      </c>
      <c r="G2733" s="3">
        <v>0.7681</v>
      </c>
      <c r="H2733" s="3">
        <v>89.14</v>
      </c>
      <c r="I2733" s="3">
        <v>100.0</v>
      </c>
      <c r="J2733" s="3">
        <v>131.82</v>
      </c>
      <c r="K2733" s="2" t="s">
        <v>16</v>
      </c>
    </row>
    <row r="2734">
      <c r="A2734" s="2" t="s">
        <v>5579</v>
      </c>
      <c r="B2734" s="2" t="s">
        <v>12</v>
      </c>
      <c r="C2734" s="2" t="s">
        <v>13</v>
      </c>
      <c r="D2734" s="2" t="s">
        <v>3504</v>
      </c>
      <c r="E2734" s="2" t="s">
        <v>3504</v>
      </c>
      <c r="F2734" s="2" t="s">
        <v>3520</v>
      </c>
      <c r="G2734" s="3">
        <v>0.6509</v>
      </c>
      <c r="H2734" s="3">
        <v>95.11</v>
      </c>
      <c r="I2734" s="3">
        <v>100.0</v>
      </c>
      <c r="J2734" s="3">
        <v>131.82</v>
      </c>
      <c r="K2734" s="2" t="s">
        <v>16</v>
      </c>
    </row>
    <row r="2735">
      <c r="A2735" s="2" t="s">
        <v>5579</v>
      </c>
      <c r="B2735" s="2" t="s">
        <v>12</v>
      </c>
      <c r="C2735" s="2" t="s">
        <v>13</v>
      </c>
      <c r="D2735" s="2" t="s">
        <v>3504</v>
      </c>
      <c r="E2735" s="2" t="s">
        <v>3504</v>
      </c>
      <c r="F2735" s="2" t="s">
        <v>3518</v>
      </c>
      <c r="G2735" s="3">
        <v>0.8369</v>
      </c>
      <c r="H2735" s="3">
        <v>94.2</v>
      </c>
      <c r="I2735" s="3">
        <v>100.0</v>
      </c>
      <c r="J2735" s="3">
        <v>131.82</v>
      </c>
      <c r="K2735" s="2" t="s">
        <v>16</v>
      </c>
    </row>
    <row r="2736">
      <c r="A2736" s="2" t="s">
        <v>5579</v>
      </c>
      <c r="B2736" s="2" t="s">
        <v>12</v>
      </c>
      <c r="C2736" s="2" t="s">
        <v>13</v>
      </c>
      <c r="D2736" s="2" t="s">
        <v>3504</v>
      </c>
      <c r="E2736" s="2" t="s">
        <v>3504</v>
      </c>
      <c r="F2736" s="2" t="s">
        <v>3516</v>
      </c>
      <c r="G2736" s="3">
        <v>0.7478</v>
      </c>
      <c r="H2736" s="3">
        <v>92.5</v>
      </c>
      <c r="I2736" s="3">
        <v>100.0</v>
      </c>
      <c r="J2736" s="3">
        <v>131.82</v>
      </c>
      <c r="K2736" s="2" t="s">
        <v>16</v>
      </c>
    </row>
    <row r="2737">
      <c r="A2737" s="2" t="s">
        <v>5579</v>
      </c>
      <c r="B2737" s="2" t="s">
        <v>12</v>
      </c>
      <c r="C2737" s="2" t="s">
        <v>13</v>
      </c>
      <c r="D2737" s="2" t="s">
        <v>3504</v>
      </c>
      <c r="E2737" s="2" t="s">
        <v>3504</v>
      </c>
      <c r="F2737" s="2" t="s">
        <v>3513</v>
      </c>
      <c r="G2737" s="3">
        <v>0.777</v>
      </c>
      <c r="H2737" s="3">
        <v>95.68</v>
      </c>
      <c r="I2737" s="3">
        <v>100.0</v>
      </c>
      <c r="J2737" s="3">
        <v>131.82</v>
      </c>
      <c r="K2737" s="2" t="s">
        <v>16</v>
      </c>
    </row>
    <row r="2738">
      <c r="A2738" s="2" t="s">
        <v>5579</v>
      </c>
      <c r="B2738" s="2" t="s">
        <v>12</v>
      </c>
      <c r="C2738" s="2" t="s">
        <v>13</v>
      </c>
      <c r="D2738" s="2" t="s">
        <v>3504</v>
      </c>
      <c r="E2738" s="2" t="s">
        <v>3504</v>
      </c>
      <c r="F2738" s="2" t="s">
        <v>3511</v>
      </c>
      <c r="G2738" s="3">
        <v>0.7957</v>
      </c>
      <c r="H2738" s="3">
        <v>100.65</v>
      </c>
      <c r="I2738" s="3">
        <v>100.0</v>
      </c>
      <c r="J2738" s="3">
        <v>131.82</v>
      </c>
      <c r="K2738" s="2" t="s">
        <v>16</v>
      </c>
    </row>
    <row r="2739">
      <c r="A2739" s="2" t="s">
        <v>5579</v>
      </c>
      <c r="B2739" s="2" t="s">
        <v>12</v>
      </c>
      <c r="C2739" s="2" t="s">
        <v>13</v>
      </c>
      <c r="D2739" s="2" t="s">
        <v>3504</v>
      </c>
      <c r="E2739" s="2" t="s">
        <v>3504</v>
      </c>
      <c r="F2739" s="2" t="s">
        <v>3509</v>
      </c>
      <c r="G2739" s="3">
        <v>0.8183</v>
      </c>
      <c r="H2739" s="3">
        <v>96.67</v>
      </c>
      <c r="I2739" s="3">
        <v>100.0</v>
      </c>
      <c r="J2739" s="3">
        <v>131.82</v>
      </c>
      <c r="K2739" s="2" t="s">
        <v>16</v>
      </c>
    </row>
    <row r="2740">
      <c r="A2740" s="2" t="s">
        <v>5579</v>
      </c>
      <c r="B2740" s="2" t="s">
        <v>12</v>
      </c>
      <c r="C2740" s="2" t="s">
        <v>13</v>
      </c>
      <c r="D2740" s="2" t="s">
        <v>3504</v>
      </c>
      <c r="E2740" s="2" t="s">
        <v>3504</v>
      </c>
      <c r="F2740" s="2" t="s">
        <v>3507</v>
      </c>
      <c r="G2740" s="3">
        <v>0.8366</v>
      </c>
      <c r="H2740" s="3">
        <v>95.19</v>
      </c>
      <c r="I2740" s="3">
        <v>100.0</v>
      </c>
      <c r="J2740" s="3">
        <v>131.82</v>
      </c>
      <c r="K2740" s="2" t="s">
        <v>16</v>
      </c>
    </row>
    <row r="2741">
      <c r="A2741" s="2" t="s">
        <v>5585</v>
      </c>
      <c r="B2741" s="2" t="s">
        <v>12</v>
      </c>
      <c r="C2741" s="2" t="s">
        <v>13</v>
      </c>
      <c r="D2741" s="2" t="s">
        <v>3504</v>
      </c>
      <c r="E2741" s="2" t="s">
        <v>3504</v>
      </c>
      <c r="F2741" s="2" t="s">
        <v>3506</v>
      </c>
      <c r="G2741" s="3">
        <v>0.7302</v>
      </c>
      <c r="H2741" s="3">
        <v>91.12</v>
      </c>
      <c r="I2741" s="3">
        <v>100.0</v>
      </c>
      <c r="J2741" s="3">
        <v>131.82</v>
      </c>
      <c r="K2741" s="2" t="s">
        <v>16</v>
      </c>
    </row>
    <row r="2742">
      <c r="A2742" s="2" t="s">
        <v>5585</v>
      </c>
      <c r="B2742" s="2" t="s">
        <v>12</v>
      </c>
      <c r="C2742" s="2" t="s">
        <v>13</v>
      </c>
      <c r="D2742" s="2" t="s">
        <v>719</v>
      </c>
      <c r="E2742" s="2" t="s">
        <v>719</v>
      </c>
      <c r="F2742" s="2" t="s">
        <v>3503</v>
      </c>
      <c r="G2742" s="3">
        <v>0.71</v>
      </c>
      <c r="H2742" s="3">
        <v>88.33</v>
      </c>
      <c r="I2742" s="3">
        <v>100.0</v>
      </c>
      <c r="J2742" s="3">
        <v>131.82</v>
      </c>
      <c r="K2742" s="2" t="s">
        <v>16</v>
      </c>
    </row>
    <row r="2743">
      <c r="A2743" s="2" t="s">
        <v>5585</v>
      </c>
      <c r="B2743" s="2" t="s">
        <v>12</v>
      </c>
      <c r="C2743" s="2" t="s">
        <v>13</v>
      </c>
      <c r="D2743" s="2" t="s">
        <v>719</v>
      </c>
      <c r="E2743" s="2" t="s">
        <v>719</v>
      </c>
      <c r="F2743" s="2" t="s">
        <v>3500</v>
      </c>
      <c r="G2743" s="3">
        <v>0.6098</v>
      </c>
      <c r="H2743" s="3">
        <v>86.35</v>
      </c>
      <c r="I2743" s="3">
        <v>100.0</v>
      </c>
      <c r="J2743" s="3">
        <v>131.82</v>
      </c>
      <c r="K2743" s="2" t="s">
        <v>16</v>
      </c>
    </row>
    <row r="2744">
      <c r="A2744" s="2" t="s">
        <v>5585</v>
      </c>
      <c r="B2744" s="2" t="s">
        <v>12</v>
      </c>
      <c r="C2744" s="2" t="s">
        <v>13</v>
      </c>
      <c r="D2744" s="2" t="s">
        <v>719</v>
      </c>
      <c r="E2744" s="2" t="s">
        <v>719</v>
      </c>
      <c r="F2744" s="2" t="s">
        <v>3499</v>
      </c>
      <c r="G2744" s="3">
        <v>0.739</v>
      </c>
      <c r="H2744" s="3">
        <v>86.47</v>
      </c>
      <c r="I2744" s="3">
        <v>100.0</v>
      </c>
      <c r="J2744" s="3">
        <v>131.82</v>
      </c>
      <c r="K2744" s="2" t="s">
        <v>16</v>
      </c>
    </row>
    <row r="2745">
      <c r="A2745" s="2" t="s">
        <v>5585</v>
      </c>
      <c r="B2745" s="2" t="s">
        <v>12</v>
      </c>
      <c r="C2745" s="2" t="s">
        <v>13</v>
      </c>
      <c r="D2745" s="2" t="s">
        <v>719</v>
      </c>
      <c r="E2745" s="2" t="s">
        <v>25</v>
      </c>
      <c r="F2745" s="2" t="s">
        <v>3497</v>
      </c>
      <c r="G2745" s="3">
        <v>0.1982</v>
      </c>
      <c r="H2745" s="3">
        <v>88.43</v>
      </c>
      <c r="I2745" s="3">
        <v>100.0</v>
      </c>
      <c r="J2745" s="3">
        <v>131.82</v>
      </c>
      <c r="K2745" s="2" t="s">
        <v>50</v>
      </c>
    </row>
    <row r="2746">
      <c r="A2746" s="2" t="s">
        <v>5585</v>
      </c>
      <c r="B2746" s="2" t="s">
        <v>12</v>
      </c>
      <c r="C2746" s="2" t="s">
        <v>13</v>
      </c>
      <c r="D2746" s="2" t="s">
        <v>719</v>
      </c>
      <c r="E2746" s="2" t="s">
        <v>719</v>
      </c>
      <c r="F2746" s="2" t="s">
        <v>3494</v>
      </c>
      <c r="G2746" s="3">
        <v>0.7168</v>
      </c>
      <c r="H2746" s="3">
        <v>91.82</v>
      </c>
      <c r="I2746" s="3">
        <v>100.0</v>
      </c>
      <c r="J2746" s="3">
        <v>131.82</v>
      </c>
      <c r="K2746" s="2" t="s">
        <v>16</v>
      </c>
    </row>
    <row r="2747">
      <c r="A2747" s="2" t="s">
        <v>5585</v>
      </c>
      <c r="B2747" s="2" t="s">
        <v>12</v>
      </c>
      <c r="C2747" s="2" t="s">
        <v>13</v>
      </c>
      <c r="D2747" s="2" t="s">
        <v>719</v>
      </c>
      <c r="E2747" s="2" t="s">
        <v>719</v>
      </c>
      <c r="F2747" s="2" t="s">
        <v>3490</v>
      </c>
      <c r="G2747" s="3">
        <v>0.6063</v>
      </c>
      <c r="H2747" s="3">
        <v>91.16</v>
      </c>
      <c r="I2747" s="3">
        <v>100.0</v>
      </c>
      <c r="J2747" s="3">
        <v>131.82</v>
      </c>
      <c r="K2747" s="2" t="s">
        <v>16</v>
      </c>
    </row>
    <row r="2748">
      <c r="A2748" s="2" t="s">
        <v>5585</v>
      </c>
      <c r="B2748" s="2" t="s">
        <v>12</v>
      </c>
      <c r="C2748" s="2" t="s">
        <v>13</v>
      </c>
      <c r="D2748" s="2" t="s">
        <v>719</v>
      </c>
      <c r="E2748" s="2" t="s">
        <v>719</v>
      </c>
      <c r="F2748" s="2" t="s">
        <v>3488</v>
      </c>
      <c r="G2748" s="3">
        <v>0.7752</v>
      </c>
      <c r="H2748" s="3">
        <v>89.94</v>
      </c>
      <c r="I2748" s="3">
        <v>100.0</v>
      </c>
      <c r="J2748" s="3">
        <v>131.82</v>
      </c>
      <c r="K2748" s="2" t="s">
        <v>16</v>
      </c>
    </row>
    <row r="2749">
      <c r="A2749" s="2" t="s">
        <v>5585</v>
      </c>
      <c r="B2749" s="2" t="s">
        <v>12</v>
      </c>
      <c r="C2749" s="2" t="s">
        <v>13</v>
      </c>
      <c r="D2749" s="2" t="s">
        <v>719</v>
      </c>
      <c r="E2749" s="2" t="s">
        <v>719</v>
      </c>
      <c r="F2749" s="2" t="s">
        <v>3485</v>
      </c>
      <c r="G2749" s="3">
        <v>0.734</v>
      </c>
      <c r="H2749" s="3">
        <v>99.62</v>
      </c>
      <c r="I2749" s="3">
        <v>100.0</v>
      </c>
      <c r="J2749" s="3">
        <v>131.82</v>
      </c>
      <c r="K2749" s="2" t="s">
        <v>16</v>
      </c>
    </row>
    <row r="2750">
      <c r="A2750" s="2" t="s">
        <v>5585</v>
      </c>
      <c r="B2750" s="2" t="s">
        <v>12</v>
      </c>
      <c r="C2750" s="2" t="s">
        <v>13</v>
      </c>
      <c r="D2750" s="2" t="s">
        <v>719</v>
      </c>
      <c r="E2750" s="2" t="s">
        <v>719</v>
      </c>
      <c r="F2750" s="2" t="s">
        <v>3483</v>
      </c>
      <c r="G2750" s="3">
        <v>0.5592</v>
      </c>
      <c r="H2750" s="3">
        <v>90.3</v>
      </c>
      <c r="I2750" s="3">
        <v>100.0</v>
      </c>
      <c r="J2750" s="3">
        <v>131.82</v>
      </c>
      <c r="K2750" s="2" t="s">
        <v>16</v>
      </c>
    </row>
    <row r="2751">
      <c r="A2751" s="2" t="s">
        <v>5585</v>
      </c>
      <c r="B2751" s="2" t="s">
        <v>12</v>
      </c>
      <c r="C2751" s="2" t="s">
        <v>13</v>
      </c>
      <c r="D2751" s="2" t="s">
        <v>719</v>
      </c>
      <c r="E2751" s="2" t="s">
        <v>719</v>
      </c>
      <c r="F2751" s="2" t="s">
        <v>3480</v>
      </c>
      <c r="G2751" s="3">
        <v>0.7902</v>
      </c>
      <c r="H2751" s="3">
        <v>86.24</v>
      </c>
      <c r="I2751" s="3">
        <v>100.0</v>
      </c>
      <c r="J2751" s="3">
        <v>131.82</v>
      </c>
      <c r="K2751" s="2" t="s">
        <v>16</v>
      </c>
    </row>
    <row r="2752">
      <c r="A2752" s="2" t="s">
        <v>5590</v>
      </c>
      <c r="B2752" s="2" t="s">
        <v>12</v>
      </c>
      <c r="C2752" s="2" t="s">
        <v>13</v>
      </c>
      <c r="D2752" s="2" t="s">
        <v>719</v>
      </c>
      <c r="E2752" s="2" t="s">
        <v>719</v>
      </c>
      <c r="F2752" s="2" t="s">
        <v>3478</v>
      </c>
      <c r="G2752" s="3">
        <v>0.7807</v>
      </c>
      <c r="H2752" s="3">
        <v>93.94</v>
      </c>
      <c r="I2752" s="3">
        <v>100.0</v>
      </c>
      <c r="J2752" s="3">
        <v>131.82</v>
      </c>
      <c r="K2752" s="2" t="s">
        <v>16</v>
      </c>
    </row>
    <row r="2753">
      <c r="A2753" s="2" t="s">
        <v>5590</v>
      </c>
      <c r="B2753" s="2" t="s">
        <v>12</v>
      </c>
      <c r="C2753" s="2" t="s">
        <v>13</v>
      </c>
      <c r="D2753" s="2" t="s">
        <v>719</v>
      </c>
      <c r="E2753" s="2" t="s">
        <v>719</v>
      </c>
      <c r="F2753" s="2" t="s">
        <v>3476</v>
      </c>
      <c r="G2753" s="3">
        <v>0.7639</v>
      </c>
      <c r="H2753" s="3">
        <v>96.69</v>
      </c>
      <c r="I2753" s="3">
        <v>100.0</v>
      </c>
      <c r="J2753" s="3">
        <v>131.82</v>
      </c>
      <c r="K2753" s="2" t="s">
        <v>16</v>
      </c>
    </row>
    <row r="2754">
      <c r="A2754" s="2" t="s">
        <v>5590</v>
      </c>
      <c r="B2754" s="2" t="s">
        <v>12</v>
      </c>
      <c r="C2754" s="2" t="s">
        <v>13</v>
      </c>
      <c r="D2754" s="2" t="s">
        <v>719</v>
      </c>
      <c r="E2754" s="2" t="s">
        <v>719</v>
      </c>
      <c r="F2754" s="2" t="s">
        <v>3474</v>
      </c>
      <c r="G2754" s="3">
        <v>0.5904</v>
      </c>
      <c r="H2754" s="3">
        <v>95.5</v>
      </c>
      <c r="I2754" s="3">
        <v>100.0</v>
      </c>
      <c r="J2754" s="3">
        <v>131.82</v>
      </c>
      <c r="K2754" s="2" t="s">
        <v>16</v>
      </c>
    </row>
    <row r="2755">
      <c r="A2755" s="2" t="s">
        <v>5590</v>
      </c>
      <c r="B2755" s="2" t="s">
        <v>12</v>
      </c>
      <c r="C2755" s="2" t="s">
        <v>13</v>
      </c>
      <c r="D2755" s="2" t="s">
        <v>719</v>
      </c>
      <c r="E2755" s="2" t="s">
        <v>25</v>
      </c>
      <c r="F2755" s="2" t="s">
        <v>3472</v>
      </c>
      <c r="G2755" s="3">
        <v>0.2102</v>
      </c>
      <c r="H2755" s="3">
        <v>88.68</v>
      </c>
      <c r="I2755" s="3">
        <v>100.0</v>
      </c>
      <c r="J2755" s="3">
        <v>131.82</v>
      </c>
      <c r="K2755" s="2" t="s">
        <v>50</v>
      </c>
    </row>
    <row r="2756">
      <c r="A2756" s="2" t="s">
        <v>5590</v>
      </c>
      <c r="B2756" s="2" t="s">
        <v>12</v>
      </c>
      <c r="C2756" s="2" t="s">
        <v>13</v>
      </c>
      <c r="D2756" s="2" t="s">
        <v>719</v>
      </c>
      <c r="E2756" s="2" t="s">
        <v>719</v>
      </c>
      <c r="F2756" s="2" t="s">
        <v>3470</v>
      </c>
      <c r="G2756" s="3">
        <v>0.6504</v>
      </c>
      <c r="H2756" s="3">
        <v>87.67</v>
      </c>
      <c r="I2756" s="3">
        <v>100.0</v>
      </c>
      <c r="J2756" s="3">
        <v>131.82</v>
      </c>
      <c r="K2756" s="2" t="s">
        <v>16</v>
      </c>
    </row>
    <row r="2757">
      <c r="A2757" s="2" t="s">
        <v>5590</v>
      </c>
      <c r="B2757" s="2" t="s">
        <v>12</v>
      </c>
      <c r="C2757" s="2" t="s">
        <v>13</v>
      </c>
      <c r="D2757" s="2" t="s">
        <v>719</v>
      </c>
      <c r="E2757" s="2" t="s">
        <v>719</v>
      </c>
      <c r="F2757" s="2" t="s">
        <v>3467</v>
      </c>
      <c r="G2757" s="3">
        <v>0.765</v>
      </c>
      <c r="H2757" s="3">
        <v>89.01</v>
      </c>
      <c r="I2757" s="3">
        <v>100.0</v>
      </c>
      <c r="J2757" s="3">
        <v>131.82</v>
      </c>
      <c r="K2757" s="2" t="s">
        <v>16</v>
      </c>
    </row>
    <row r="2758">
      <c r="A2758" s="2" t="s">
        <v>5590</v>
      </c>
      <c r="B2758" s="2" t="s">
        <v>12</v>
      </c>
      <c r="C2758" s="2" t="s">
        <v>13</v>
      </c>
      <c r="D2758" s="2" t="s">
        <v>719</v>
      </c>
      <c r="E2758" s="2" t="s">
        <v>719</v>
      </c>
      <c r="F2758" s="2" t="s">
        <v>3464</v>
      </c>
      <c r="G2758" s="3">
        <v>0.7385</v>
      </c>
      <c r="H2758" s="3">
        <v>91.44</v>
      </c>
      <c r="I2758" s="3">
        <v>100.0</v>
      </c>
      <c r="J2758" s="3">
        <v>131.82</v>
      </c>
      <c r="K2758" s="2" t="s">
        <v>16</v>
      </c>
    </row>
    <row r="2759">
      <c r="A2759" s="2" t="s">
        <v>5590</v>
      </c>
      <c r="B2759" s="2" t="s">
        <v>12</v>
      </c>
      <c r="C2759" s="2" t="s">
        <v>13</v>
      </c>
      <c r="D2759" s="2" t="s">
        <v>719</v>
      </c>
      <c r="E2759" s="2" t="s">
        <v>719</v>
      </c>
      <c r="F2759" s="2" t="s">
        <v>3460</v>
      </c>
      <c r="G2759" s="3">
        <v>0.6603</v>
      </c>
      <c r="H2759" s="3">
        <v>93.73</v>
      </c>
      <c r="I2759" s="3">
        <v>100.0</v>
      </c>
      <c r="J2759" s="3">
        <v>131.82</v>
      </c>
      <c r="K2759" s="2" t="s">
        <v>16</v>
      </c>
    </row>
    <row r="2760">
      <c r="A2760" s="2" t="s">
        <v>5590</v>
      </c>
      <c r="B2760" s="2" t="s">
        <v>12</v>
      </c>
      <c r="C2760" s="2" t="s">
        <v>13</v>
      </c>
      <c r="D2760" s="2" t="s">
        <v>719</v>
      </c>
      <c r="E2760" s="2" t="s">
        <v>719</v>
      </c>
      <c r="F2760" s="2" t="s">
        <v>3458</v>
      </c>
      <c r="G2760" s="3">
        <v>0.4265</v>
      </c>
      <c r="H2760" s="3">
        <v>90.87</v>
      </c>
      <c r="I2760" s="3">
        <v>100.0</v>
      </c>
      <c r="J2760" s="3">
        <v>131.82</v>
      </c>
      <c r="K2760" s="2" t="s">
        <v>16</v>
      </c>
    </row>
    <row r="2761">
      <c r="A2761" s="2" t="s">
        <v>5590</v>
      </c>
      <c r="B2761" s="2" t="s">
        <v>12</v>
      </c>
      <c r="C2761" s="2" t="s">
        <v>13</v>
      </c>
      <c r="D2761" s="2" t="s">
        <v>719</v>
      </c>
      <c r="E2761" s="2" t="s">
        <v>719</v>
      </c>
      <c r="F2761" s="2" t="s">
        <v>3455</v>
      </c>
      <c r="G2761" s="3">
        <v>0.7052</v>
      </c>
      <c r="H2761" s="3">
        <v>91.9</v>
      </c>
      <c r="I2761" s="3">
        <v>100.0</v>
      </c>
      <c r="J2761" s="3">
        <v>131.82</v>
      </c>
      <c r="K2761" s="2" t="s">
        <v>16</v>
      </c>
    </row>
    <row r="2762">
      <c r="A2762" s="2" t="s">
        <v>5590</v>
      </c>
      <c r="B2762" s="2" t="s">
        <v>12</v>
      </c>
      <c r="C2762" s="2" t="s">
        <v>13</v>
      </c>
      <c r="D2762" s="2" t="s">
        <v>3405</v>
      </c>
      <c r="E2762" s="2" t="s">
        <v>3405</v>
      </c>
      <c r="F2762" s="2" t="s">
        <v>3451</v>
      </c>
      <c r="G2762" s="3">
        <v>0.5723</v>
      </c>
      <c r="H2762" s="3">
        <v>93.26</v>
      </c>
      <c r="I2762" s="3">
        <v>100.0</v>
      </c>
      <c r="J2762" s="3">
        <v>131.82</v>
      </c>
      <c r="K2762" s="2" t="s">
        <v>16</v>
      </c>
    </row>
    <row r="2763">
      <c r="A2763" s="2" t="s">
        <v>5594</v>
      </c>
      <c r="B2763" s="2" t="s">
        <v>12</v>
      </c>
      <c r="C2763" s="2" t="s">
        <v>13</v>
      </c>
      <c r="D2763" s="2" t="s">
        <v>3405</v>
      </c>
      <c r="E2763" s="2" t="s">
        <v>3405</v>
      </c>
      <c r="F2763" s="2" t="s">
        <v>3448</v>
      </c>
      <c r="G2763" s="3">
        <v>0.745</v>
      </c>
      <c r="H2763" s="3">
        <v>93.15</v>
      </c>
      <c r="I2763" s="3">
        <v>100.0</v>
      </c>
      <c r="J2763" s="3">
        <v>131.82</v>
      </c>
      <c r="K2763" s="2" t="s">
        <v>16</v>
      </c>
    </row>
    <row r="2764">
      <c r="A2764" s="2" t="s">
        <v>5594</v>
      </c>
      <c r="B2764" s="2" t="s">
        <v>12</v>
      </c>
      <c r="C2764" s="2" t="s">
        <v>13</v>
      </c>
      <c r="D2764" s="2" t="s">
        <v>3405</v>
      </c>
      <c r="E2764" s="2" t="s">
        <v>3405</v>
      </c>
      <c r="F2764" s="2" t="s">
        <v>3446</v>
      </c>
      <c r="G2764" s="3">
        <v>0.8029</v>
      </c>
      <c r="H2764" s="3">
        <v>89.79</v>
      </c>
      <c r="I2764" s="3">
        <v>100.0</v>
      </c>
      <c r="J2764" s="3">
        <v>131.82</v>
      </c>
      <c r="K2764" s="2" t="s">
        <v>16</v>
      </c>
    </row>
    <row r="2765">
      <c r="A2765" s="2" t="s">
        <v>5594</v>
      </c>
      <c r="B2765" s="2" t="s">
        <v>12</v>
      </c>
      <c r="C2765" s="2" t="s">
        <v>13</v>
      </c>
      <c r="D2765" s="2" t="s">
        <v>3405</v>
      </c>
      <c r="E2765" s="2" t="s">
        <v>3405</v>
      </c>
      <c r="F2765" s="2" t="s">
        <v>3444</v>
      </c>
      <c r="G2765" s="3">
        <v>0.5589</v>
      </c>
      <c r="H2765" s="3">
        <v>86.66</v>
      </c>
      <c r="I2765" s="3">
        <v>100.0</v>
      </c>
      <c r="J2765" s="3">
        <v>131.82</v>
      </c>
      <c r="K2765" s="2" t="s">
        <v>16</v>
      </c>
    </row>
    <row r="2766">
      <c r="A2766" s="2" t="s">
        <v>5594</v>
      </c>
      <c r="B2766" s="2" t="s">
        <v>12</v>
      </c>
      <c r="C2766" s="2" t="s">
        <v>13</v>
      </c>
      <c r="D2766" s="2" t="s">
        <v>3405</v>
      </c>
      <c r="E2766" s="2" t="s">
        <v>3405</v>
      </c>
      <c r="F2766" s="2" t="s">
        <v>3442</v>
      </c>
      <c r="G2766" s="3">
        <v>0.6205</v>
      </c>
      <c r="H2766" s="3">
        <v>85.34</v>
      </c>
      <c r="I2766" s="3">
        <v>100.0</v>
      </c>
      <c r="J2766" s="3">
        <v>131.82</v>
      </c>
      <c r="K2766" s="2" t="s">
        <v>16</v>
      </c>
    </row>
    <row r="2767">
      <c r="A2767" s="2" t="s">
        <v>5594</v>
      </c>
      <c r="B2767" s="2" t="s">
        <v>12</v>
      </c>
      <c r="C2767" s="2" t="s">
        <v>13</v>
      </c>
      <c r="D2767" s="2" t="s">
        <v>3405</v>
      </c>
      <c r="E2767" s="2" t="s">
        <v>3405</v>
      </c>
      <c r="F2767" s="2" t="s">
        <v>3439</v>
      </c>
      <c r="G2767" s="3">
        <v>0.7239</v>
      </c>
      <c r="H2767" s="3">
        <v>88.52</v>
      </c>
      <c r="I2767" s="3">
        <v>100.0</v>
      </c>
      <c r="J2767" s="3">
        <v>131.82</v>
      </c>
      <c r="K2767" s="2" t="s">
        <v>16</v>
      </c>
    </row>
    <row r="2768">
      <c r="A2768" s="2" t="s">
        <v>5594</v>
      </c>
      <c r="B2768" s="2" t="s">
        <v>12</v>
      </c>
      <c r="C2768" s="2" t="s">
        <v>13</v>
      </c>
      <c r="D2768" s="2" t="s">
        <v>3405</v>
      </c>
      <c r="E2768" s="2" t="s">
        <v>3405</v>
      </c>
      <c r="F2768" s="2" t="s">
        <v>3437</v>
      </c>
      <c r="G2768" s="3">
        <v>0.5511</v>
      </c>
      <c r="H2768" s="3">
        <v>91.59</v>
      </c>
      <c r="I2768" s="3">
        <v>100.0</v>
      </c>
      <c r="J2768" s="3">
        <v>131.82</v>
      </c>
      <c r="K2768" s="2" t="s">
        <v>16</v>
      </c>
    </row>
    <row r="2769">
      <c r="A2769" s="2" t="s">
        <v>5594</v>
      </c>
      <c r="B2769" s="2" t="s">
        <v>12</v>
      </c>
      <c r="C2769" s="2" t="s">
        <v>13</v>
      </c>
      <c r="D2769" s="2" t="s">
        <v>3405</v>
      </c>
      <c r="E2769" s="2" t="s">
        <v>3405</v>
      </c>
      <c r="F2769" s="2" t="s">
        <v>3435</v>
      </c>
      <c r="G2769" s="3">
        <v>0.802</v>
      </c>
      <c r="H2769" s="3">
        <v>88.89</v>
      </c>
      <c r="I2769" s="3">
        <v>100.0</v>
      </c>
      <c r="J2769" s="3">
        <v>131.82</v>
      </c>
      <c r="K2769" s="2" t="s">
        <v>16</v>
      </c>
    </row>
    <row r="2770">
      <c r="A2770" s="2" t="s">
        <v>5594</v>
      </c>
      <c r="B2770" s="2" t="s">
        <v>12</v>
      </c>
      <c r="C2770" s="2" t="s">
        <v>13</v>
      </c>
      <c r="D2770" s="2" t="s">
        <v>3405</v>
      </c>
      <c r="E2770" s="2" t="s">
        <v>3405</v>
      </c>
      <c r="F2770" s="2" t="s">
        <v>3433</v>
      </c>
      <c r="G2770" s="3">
        <v>0.6123</v>
      </c>
      <c r="H2770" s="3">
        <v>88.7</v>
      </c>
      <c r="I2770" s="3">
        <v>100.0</v>
      </c>
      <c r="J2770" s="3">
        <v>131.82</v>
      </c>
      <c r="K2770" s="2" t="s">
        <v>16</v>
      </c>
    </row>
    <row r="2771">
      <c r="A2771" s="2" t="s">
        <v>5594</v>
      </c>
      <c r="B2771" s="2" t="s">
        <v>12</v>
      </c>
      <c r="C2771" s="2" t="s">
        <v>13</v>
      </c>
      <c r="D2771" s="2" t="s">
        <v>3405</v>
      </c>
      <c r="E2771" s="2" t="s">
        <v>3405</v>
      </c>
      <c r="F2771" s="2" t="s">
        <v>3432</v>
      </c>
      <c r="G2771" s="3">
        <v>0.5746</v>
      </c>
      <c r="H2771" s="3">
        <v>87.51</v>
      </c>
      <c r="I2771" s="3">
        <v>100.0</v>
      </c>
      <c r="J2771" s="3">
        <v>131.82</v>
      </c>
      <c r="K2771" s="2" t="s">
        <v>16</v>
      </c>
    </row>
    <row r="2772">
      <c r="A2772" s="2" t="s">
        <v>5594</v>
      </c>
      <c r="B2772" s="2" t="s">
        <v>12</v>
      </c>
      <c r="C2772" s="2" t="s">
        <v>13</v>
      </c>
      <c r="D2772" s="2" t="s">
        <v>3405</v>
      </c>
      <c r="E2772" s="2" t="s">
        <v>3405</v>
      </c>
      <c r="F2772" s="2" t="s">
        <v>3430</v>
      </c>
      <c r="G2772" s="3">
        <v>0.7344</v>
      </c>
      <c r="H2772" s="3">
        <v>86.07</v>
      </c>
      <c r="I2772" s="3">
        <v>100.0</v>
      </c>
      <c r="J2772" s="3">
        <v>131.82</v>
      </c>
      <c r="K2772" s="2" t="s">
        <v>16</v>
      </c>
    </row>
    <row r="2773">
      <c r="A2773" s="2" t="s">
        <v>5594</v>
      </c>
      <c r="B2773" s="2" t="s">
        <v>12</v>
      </c>
      <c r="C2773" s="2" t="s">
        <v>13</v>
      </c>
      <c r="D2773" s="2" t="s">
        <v>3405</v>
      </c>
      <c r="E2773" s="2" t="s">
        <v>3405</v>
      </c>
      <c r="F2773" s="2" t="s">
        <v>3426</v>
      </c>
      <c r="G2773" s="3">
        <v>0.7902</v>
      </c>
      <c r="H2773" s="3">
        <v>88.71</v>
      </c>
      <c r="I2773" s="3">
        <v>100.0</v>
      </c>
      <c r="J2773" s="3">
        <v>131.82</v>
      </c>
      <c r="K2773" s="2" t="s">
        <v>16</v>
      </c>
    </row>
    <row r="2774">
      <c r="A2774" s="2" t="s">
        <v>5599</v>
      </c>
      <c r="B2774" s="2" t="s">
        <v>12</v>
      </c>
      <c r="C2774" s="2" t="s">
        <v>13</v>
      </c>
      <c r="D2774" s="2" t="s">
        <v>3405</v>
      </c>
      <c r="E2774" s="2" t="s">
        <v>3405</v>
      </c>
      <c r="F2774" s="2" t="s">
        <v>3423</v>
      </c>
      <c r="G2774" s="3">
        <v>0.6963</v>
      </c>
      <c r="H2774" s="3">
        <v>86.15</v>
      </c>
      <c r="I2774" s="3">
        <v>100.0</v>
      </c>
      <c r="J2774" s="3">
        <v>131.82</v>
      </c>
      <c r="K2774" s="2" t="s">
        <v>16</v>
      </c>
    </row>
    <row r="2775">
      <c r="A2775" s="2" t="s">
        <v>5599</v>
      </c>
      <c r="B2775" s="2" t="s">
        <v>12</v>
      </c>
      <c r="C2775" s="2" t="s">
        <v>13</v>
      </c>
      <c r="D2775" s="2" t="s">
        <v>3405</v>
      </c>
      <c r="E2775" s="2" t="s">
        <v>3405</v>
      </c>
      <c r="F2775" s="2" t="s">
        <v>3421</v>
      </c>
      <c r="G2775" s="3">
        <v>0.6932</v>
      </c>
      <c r="H2775" s="3">
        <v>94.35</v>
      </c>
      <c r="I2775" s="3">
        <v>100.0</v>
      </c>
      <c r="J2775" s="3">
        <v>131.82</v>
      </c>
      <c r="K2775" s="2" t="s">
        <v>16</v>
      </c>
    </row>
    <row r="2776">
      <c r="A2776" s="2" t="s">
        <v>5599</v>
      </c>
      <c r="B2776" s="2" t="s">
        <v>12</v>
      </c>
      <c r="C2776" s="2" t="s">
        <v>13</v>
      </c>
      <c r="D2776" s="2" t="s">
        <v>3405</v>
      </c>
      <c r="E2776" s="2" t="s">
        <v>3405</v>
      </c>
      <c r="F2776" s="2" t="s">
        <v>3419</v>
      </c>
      <c r="G2776" s="3">
        <v>0.6191</v>
      </c>
      <c r="H2776" s="3">
        <v>96.91</v>
      </c>
      <c r="I2776" s="3">
        <v>100.0</v>
      </c>
      <c r="J2776" s="3">
        <v>131.82</v>
      </c>
      <c r="K2776" s="2" t="s">
        <v>16</v>
      </c>
    </row>
    <row r="2777">
      <c r="A2777" s="2" t="s">
        <v>5599</v>
      </c>
      <c r="B2777" s="2" t="s">
        <v>12</v>
      </c>
      <c r="C2777" s="2" t="s">
        <v>13</v>
      </c>
      <c r="D2777" s="2" t="s">
        <v>3405</v>
      </c>
      <c r="E2777" s="2" t="s">
        <v>3405</v>
      </c>
      <c r="F2777" s="2" t="s">
        <v>3417</v>
      </c>
      <c r="G2777" s="3">
        <v>0.796</v>
      </c>
      <c r="H2777" s="3">
        <v>95.62</v>
      </c>
      <c r="I2777" s="3">
        <v>100.0</v>
      </c>
      <c r="J2777" s="3">
        <v>131.82</v>
      </c>
      <c r="K2777" s="2" t="s">
        <v>16</v>
      </c>
    </row>
    <row r="2778">
      <c r="A2778" s="2" t="s">
        <v>5599</v>
      </c>
      <c r="B2778" s="2" t="s">
        <v>12</v>
      </c>
      <c r="C2778" s="2" t="s">
        <v>13</v>
      </c>
      <c r="D2778" s="2" t="s">
        <v>3405</v>
      </c>
      <c r="E2778" s="2" t="s">
        <v>3405</v>
      </c>
      <c r="F2778" s="2" t="s">
        <v>3414</v>
      </c>
      <c r="G2778" s="3">
        <v>0.756</v>
      </c>
      <c r="H2778" s="3">
        <v>92.92</v>
      </c>
      <c r="I2778" s="3">
        <v>100.0</v>
      </c>
      <c r="J2778" s="3">
        <v>131.82</v>
      </c>
      <c r="K2778" s="2" t="s">
        <v>16</v>
      </c>
    </row>
    <row r="2779">
      <c r="A2779" s="2" t="s">
        <v>5599</v>
      </c>
      <c r="B2779" s="2" t="s">
        <v>12</v>
      </c>
      <c r="C2779" s="2" t="s">
        <v>13</v>
      </c>
      <c r="D2779" s="2" t="s">
        <v>3405</v>
      </c>
      <c r="E2779" s="2" t="s">
        <v>3405</v>
      </c>
      <c r="F2779" s="2" t="s">
        <v>3412</v>
      </c>
      <c r="G2779" s="3">
        <v>0.7322</v>
      </c>
      <c r="H2779" s="3">
        <v>93.29</v>
      </c>
      <c r="I2779" s="3">
        <v>100.0</v>
      </c>
      <c r="J2779" s="3">
        <v>131.82</v>
      </c>
      <c r="K2779" s="2" t="s">
        <v>16</v>
      </c>
    </row>
    <row r="2780">
      <c r="A2780" s="2" t="s">
        <v>5599</v>
      </c>
      <c r="B2780" s="2" t="s">
        <v>12</v>
      </c>
      <c r="C2780" s="2" t="s">
        <v>13</v>
      </c>
      <c r="D2780" s="2" t="s">
        <v>3405</v>
      </c>
      <c r="E2780" s="2" t="s">
        <v>3405</v>
      </c>
      <c r="F2780" s="2" t="s">
        <v>3410</v>
      </c>
      <c r="G2780" s="3">
        <v>0.6769</v>
      </c>
      <c r="H2780" s="3">
        <v>100.28</v>
      </c>
      <c r="I2780" s="3">
        <v>100.0</v>
      </c>
      <c r="J2780" s="3">
        <v>131.82</v>
      </c>
      <c r="K2780" s="2" t="s">
        <v>16</v>
      </c>
    </row>
    <row r="2781">
      <c r="A2781" s="2" t="s">
        <v>5599</v>
      </c>
      <c r="B2781" s="2" t="s">
        <v>12</v>
      </c>
      <c r="C2781" s="2" t="s">
        <v>13</v>
      </c>
      <c r="D2781" s="2" t="s">
        <v>3405</v>
      </c>
      <c r="E2781" s="2" t="s">
        <v>3405</v>
      </c>
      <c r="F2781" s="2" t="s">
        <v>3406</v>
      </c>
      <c r="G2781" s="3">
        <v>0.7462</v>
      </c>
      <c r="H2781" s="3">
        <v>88.24</v>
      </c>
      <c r="I2781" s="3">
        <v>100.0</v>
      </c>
      <c r="J2781" s="3">
        <v>131.82</v>
      </c>
      <c r="K2781" s="2" t="s">
        <v>16</v>
      </c>
    </row>
    <row r="2782">
      <c r="A2782" s="2" t="s">
        <v>5599</v>
      </c>
      <c r="B2782" s="2" t="s">
        <v>12</v>
      </c>
      <c r="C2782" s="2" t="s">
        <v>13</v>
      </c>
      <c r="D2782" s="2" t="s">
        <v>3355</v>
      </c>
      <c r="E2782" s="2" t="s">
        <v>3355</v>
      </c>
      <c r="F2782" s="2" t="s">
        <v>3403</v>
      </c>
      <c r="G2782" s="3">
        <v>0.8214</v>
      </c>
      <c r="H2782" s="3">
        <v>87.71</v>
      </c>
      <c r="I2782" s="3">
        <v>100.0</v>
      </c>
      <c r="J2782" s="3">
        <v>131.82</v>
      </c>
      <c r="K2782" s="2" t="s">
        <v>16</v>
      </c>
    </row>
    <row r="2783">
      <c r="A2783" s="2" t="s">
        <v>5599</v>
      </c>
      <c r="B2783" s="2" t="s">
        <v>12</v>
      </c>
      <c r="C2783" s="2" t="s">
        <v>13</v>
      </c>
      <c r="D2783" s="2" t="s">
        <v>3355</v>
      </c>
      <c r="E2783" s="2" t="s">
        <v>3355</v>
      </c>
      <c r="F2783" s="2" t="s">
        <v>3402</v>
      </c>
      <c r="G2783" s="3">
        <v>0.5993</v>
      </c>
      <c r="H2783" s="3">
        <v>90.95</v>
      </c>
      <c r="I2783" s="3">
        <v>100.0</v>
      </c>
      <c r="J2783" s="3">
        <v>131.82</v>
      </c>
      <c r="K2783" s="2" t="s">
        <v>16</v>
      </c>
    </row>
    <row r="2784">
      <c r="A2784" s="2" t="s">
        <v>5605</v>
      </c>
      <c r="B2784" s="2" t="s">
        <v>12</v>
      </c>
      <c r="C2784" s="2" t="s">
        <v>13</v>
      </c>
      <c r="D2784" s="2" t="s">
        <v>3355</v>
      </c>
      <c r="E2784" s="2" t="s">
        <v>3355</v>
      </c>
      <c r="F2784" s="2" t="s">
        <v>3399</v>
      </c>
      <c r="G2784" s="3">
        <v>0.7948</v>
      </c>
      <c r="H2784" s="3">
        <v>87.17</v>
      </c>
      <c r="I2784" s="3">
        <v>100.0</v>
      </c>
      <c r="J2784" s="3">
        <v>131.82</v>
      </c>
      <c r="K2784" s="2" t="s">
        <v>16</v>
      </c>
    </row>
    <row r="2785">
      <c r="A2785" s="2" t="s">
        <v>5605</v>
      </c>
      <c r="B2785" s="2" t="s">
        <v>12</v>
      </c>
      <c r="C2785" s="2" t="s">
        <v>13</v>
      </c>
      <c r="D2785" s="2" t="s">
        <v>3355</v>
      </c>
      <c r="E2785" s="2" t="s">
        <v>3355</v>
      </c>
      <c r="F2785" s="2" t="s">
        <v>3397</v>
      </c>
      <c r="G2785" s="3">
        <v>0.6688</v>
      </c>
      <c r="H2785" s="3">
        <v>88.9</v>
      </c>
      <c r="I2785" s="3">
        <v>100.0</v>
      </c>
      <c r="J2785" s="3">
        <v>131.82</v>
      </c>
      <c r="K2785" s="2" t="s">
        <v>16</v>
      </c>
    </row>
    <row r="2786">
      <c r="A2786" s="2" t="s">
        <v>5605</v>
      </c>
      <c r="B2786" s="2" t="s">
        <v>12</v>
      </c>
      <c r="C2786" s="2" t="s">
        <v>13</v>
      </c>
      <c r="D2786" s="2" t="s">
        <v>3355</v>
      </c>
      <c r="E2786" s="2" t="s">
        <v>3355</v>
      </c>
      <c r="F2786" s="2" t="s">
        <v>3394</v>
      </c>
      <c r="G2786" s="3">
        <v>0.4803</v>
      </c>
      <c r="H2786" s="3">
        <v>88.45</v>
      </c>
      <c r="I2786" s="3">
        <v>100.0</v>
      </c>
      <c r="J2786" s="3">
        <v>131.82</v>
      </c>
      <c r="K2786" s="2" t="s">
        <v>16</v>
      </c>
    </row>
    <row r="2787">
      <c r="A2787" s="2" t="s">
        <v>5605</v>
      </c>
      <c r="B2787" s="2" t="s">
        <v>12</v>
      </c>
      <c r="C2787" s="2" t="s">
        <v>13</v>
      </c>
      <c r="D2787" s="2" t="s">
        <v>3355</v>
      </c>
      <c r="E2787" s="2" t="s">
        <v>3355</v>
      </c>
      <c r="F2787" s="2" t="s">
        <v>3391</v>
      </c>
      <c r="G2787" s="3">
        <v>0.4813</v>
      </c>
      <c r="H2787" s="3">
        <v>91.28</v>
      </c>
      <c r="I2787" s="3">
        <v>100.0</v>
      </c>
      <c r="J2787" s="3">
        <v>131.82</v>
      </c>
      <c r="K2787" s="2" t="s">
        <v>16</v>
      </c>
    </row>
    <row r="2788">
      <c r="A2788" s="2" t="s">
        <v>5605</v>
      </c>
      <c r="B2788" s="2" t="s">
        <v>12</v>
      </c>
      <c r="C2788" s="2" t="s">
        <v>13</v>
      </c>
      <c r="D2788" s="2" t="s">
        <v>3355</v>
      </c>
      <c r="E2788" s="2" t="s">
        <v>25</v>
      </c>
      <c r="F2788" s="2" t="s">
        <v>3389</v>
      </c>
      <c r="G2788" s="3">
        <v>0.3039</v>
      </c>
      <c r="H2788" s="3">
        <v>87.52</v>
      </c>
      <c r="I2788" s="3">
        <v>100.0</v>
      </c>
      <c r="J2788" s="3">
        <v>131.82</v>
      </c>
      <c r="K2788" s="2" t="s">
        <v>50</v>
      </c>
    </row>
    <row r="2789">
      <c r="A2789" s="2" t="s">
        <v>5605</v>
      </c>
      <c r="B2789" s="2" t="s">
        <v>12</v>
      </c>
      <c r="C2789" s="2" t="s">
        <v>13</v>
      </c>
      <c r="D2789" s="2" t="s">
        <v>3355</v>
      </c>
      <c r="E2789" s="2" t="s">
        <v>3355</v>
      </c>
      <c r="F2789" s="2" t="s">
        <v>3387</v>
      </c>
      <c r="G2789" s="3">
        <v>0.7177</v>
      </c>
      <c r="H2789" s="3">
        <v>88.63</v>
      </c>
      <c r="I2789" s="3">
        <v>100.0</v>
      </c>
      <c r="J2789" s="3">
        <v>131.82</v>
      </c>
      <c r="K2789" s="2" t="s">
        <v>16</v>
      </c>
    </row>
    <row r="2790">
      <c r="A2790" s="2" t="s">
        <v>5605</v>
      </c>
      <c r="B2790" s="2" t="s">
        <v>12</v>
      </c>
      <c r="C2790" s="2" t="s">
        <v>13</v>
      </c>
      <c r="D2790" s="2" t="s">
        <v>3355</v>
      </c>
      <c r="E2790" s="2" t="s">
        <v>3355</v>
      </c>
      <c r="F2790" s="2" t="s">
        <v>3385</v>
      </c>
      <c r="G2790" s="3">
        <v>0.7233</v>
      </c>
      <c r="H2790" s="3">
        <v>88.35</v>
      </c>
      <c r="I2790" s="3">
        <v>100.0</v>
      </c>
      <c r="J2790" s="3">
        <v>131.82</v>
      </c>
      <c r="K2790" s="2" t="s">
        <v>16</v>
      </c>
    </row>
    <row r="2791">
      <c r="A2791" s="2" t="s">
        <v>5605</v>
      </c>
      <c r="B2791" s="2" t="s">
        <v>12</v>
      </c>
      <c r="C2791" s="2" t="s">
        <v>13</v>
      </c>
      <c r="D2791" s="2" t="s">
        <v>3355</v>
      </c>
      <c r="E2791" s="2" t="s">
        <v>3355</v>
      </c>
      <c r="F2791" s="2" t="s">
        <v>3382</v>
      </c>
      <c r="G2791" s="3">
        <v>0.7189</v>
      </c>
      <c r="H2791" s="3">
        <v>94.98</v>
      </c>
      <c r="I2791" s="3">
        <v>100.0</v>
      </c>
      <c r="J2791" s="3">
        <v>131.82</v>
      </c>
      <c r="K2791" s="2" t="s">
        <v>16</v>
      </c>
    </row>
    <row r="2792">
      <c r="A2792" s="2" t="s">
        <v>5605</v>
      </c>
      <c r="B2792" s="2" t="s">
        <v>12</v>
      </c>
      <c r="C2792" s="2" t="s">
        <v>13</v>
      </c>
      <c r="D2792" s="2" t="s">
        <v>3355</v>
      </c>
      <c r="E2792" s="2" t="s">
        <v>3355</v>
      </c>
      <c r="F2792" s="2" t="s">
        <v>3381</v>
      </c>
      <c r="G2792" s="3">
        <v>0.6926</v>
      </c>
      <c r="H2792" s="3">
        <v>96.46</v>
      </c>
      <c r="I2792" s="3">
        <v>100.0</v>
      </c>
      <c r="J2792" s="3">
        <v>131.82</v>
      </c>
      <c r="K2792" s="2" t="s">
        <v>16</v>
      </c>
    </row>
    <row r="2793">
      <c r="A2793" s="2" t="s">
        <v>5605</v>
      </c>
      <c r="B2793" s="2" t="s">
        <v>12</v>
      </c>
      <c r="C2793" s="2" t="s">
        <v>13</v>
      </c>
      <c r="D2793" s="2" t="s">
        <v>3355</v>
      </c>
      <c r="E2793" s="2" t="s">
        <v>3355</v>
      </c>
      <c r="F2793" s="2" t="s">
        <v>3379</v>
      </c>
      <c r="G2793" s="3">
        <v>0.6501</v>
      </c>
      <c r="H2793" s="3">
        <v>87.34</v>
      </c>
      <c r="I2793" s="3">
        <v>100.0</v>
      </c>
      <c r="J2793" s="3">
        <v>131.82</v>
      </c>
      <c r="K2793" s="2" t="s">
        <v>16</v>
      </c>
    </row>
    <row r="2794">
      <c r="A2794" s="2" t="s">
        <v>5605</v>
      </c>
      <c r="B2794" s="2" t="s">
        <v>12</v>
      </c>
      <c r="C2794" s="2" t="s">
        <v>13</v>
      </c>
      <c r="D2794" s="2" t="s">
        <v>3355</v>
      </c>
      <c r="E2794" s="2" t="s">
        <v>3355</v>
      </c>
      <c r="F2794" s="2" t="s">
        <v>3376</v>
      </c>
      <c r="G2794" s="3">
        <v>0.4632</v>
      </c>
      <c r="H2794" s="3">
        <v>91.47</v>
      </c>
      <c r="I2794" s="3">
        <v>100.0</v>
      </c>
      <c r="J2794" s="3">
        <v>131.82</v>
      </c>
      <c r="K2794" s="2" t="s">
        <v>16</v>
      </c>
    </row>
    <row r="2795">
      <c r="A2795" s="2" t="s">
        <v>5609</v>
      </c>
      <c r="B2795" s="2" t="s">
        <v>12</v>
      </c>
      <c r="C2795" s="2" t="s">
        <v>13</v>
      </c>
      <c r="D2795" s="2" t="s">
        <v>3355</v>
      </c>
      <c r="E2795" s="2" t="s">
        <v>3355</v>
      </c>
      <c r="F2795" s="2" t="s">
        <v>3373</v>
      </c>
      <c r="G2795" s="3">
        <v>0.7775</v>
      </c>
      <c r="H2795" s="3">
        <v>90.25</v>
      </c>
      <c r="I2795" s="3">
        <v>100.0</v>
      </c>
      <c r="J2795" s="3">
        <v>131.82</v>
      </c>
      <c r="K2795" s="2" t="s">
        <v>16</v>
      </c>
    </row>
    <row r="2796">
      <c r="A2796" s="2" t="s">
        <v>5609</v>
      </c>
      <c r="B2796" s="2" t="s">
        <v>12</v>
      </c>
      <c r="C2796" s="2" t="s">
        <v>13</v>
      </c>
      <c r="D2796" s="2" t="s">
        <v>3355</v>
      </c>
      <c r="E2796" s="2" t="s">
        <v>3355</v>
      </c>
      <c r="F2796" s="2" t="s">
        <v>3371</v>
      </c>
      <c r="G2796" s="3">
        <v>0.6171</v>
      </c>
      <c r="H2796" s="3">
        <v>89.53</v>
      </c>
      <c r="I2796" s="3">
        <v>100.0</v>
      </c>
      <c r="J2796" s="3">
        <v>131.82</v>
      </c>
      <c r="K2796" s="2" t="s">
        <v>16</v>
      </c>
    </row>
    <row r="2797">
      <c r="A2797" s="2" t="s">
        <v>5609</v>
      </c>
      <c r="B2797" s="2" t="s">
        <v>12</v>
      </c>
      <c r="C2797" s="2" t="s">
        <v>13</v>
      </c>
      <c r="D2797" s="2" t="s">
        <v>3355</v>
      </c>
      <c r="E2797" s="2" t="s">
        <v>3355</v>
      </c>
      <c r="F2797" s="2" t="s">
        <v>3367</v>
      </c>
      <c r="G2797" s="3">
        <v>0.7044</v>
      </c>
      <c r="H2797" s="3">
        <v>88.11</v>
      </c>
      <c r="I2797" s="3">
        <v>100.0</v>
      </c>
      <c r="J2797" s="3">
        <v>131.82</v>
      </c>
      <c r="K2797" s="2" t="s">
        <v>16</v>
      </c>
    </row>
    <row r="2798">
      <c r="A2798" s="2" t="s">
        <v>5609</v>
      </c>
      <c r="B2798" s="2" t="s">
        <v>12</v>
      </c>
      <c r="C2798" s="2" t="s">
        <v>13</v>
      </c>
      <c r="D2798" s="2" t="s">
        <v>3355</v>
      </c>
      <c r="E2798" s="2" t="s">
        <v>3355</v>
      </c>
      <c r="F2798" s="2" t="s">
        <v>3364</v>
      </c>
      <c r="G2798" s="3">
        <v>0.6702</v>
      </c>
      <c r="H2798" s="3">
        <v>87.89</v>
      </c>
      <c r="I2798" s="3">
        <v>100.0</v>
      </c>
      <c r="J2798" s="3">
        <v>131.82</v>
      </c>
      <c r="K2798" s="2" t="s">
        <v>16</v>
      </c>
    </row>
    <row r="2799">
      <c r="A2799" s="2" t="s">
        <v>5609</v>
      </c>
      <c r="B2799" s="2" t="s">
        <v>12</v>
      </c>
      <c r="C2799" s="2" t="s">
        <v>13</v>
      </c>
      <c r="D2799" s="2" t="s">
        <v>3355</v>
      </c>
      <c r="E2799" s="2" t="s">
        <v>3355</v>
      </c>
      <c r="F2799" s="2" t="s">
        <v>3361</v>
      </c>
      <c r="G2799" s="3">
        <v>0.6221</v>
      </c>
      <c r="H2799" s="3">
        <v>88.33</v>
      </c>
      <c r="I2799" s="3">
        <v>100.0</v>
      </c>
      <c r="J2799" s="3">
        <v>131.82</v>
      </c>
      <c r="K2799" s="2" t="s">
        <v>16</v>
      </c>
    </row>
    <row r="2800">
      <c r="A2800" s="2" t="s">
        <v>5609</v>
      </c>
      <c r="B2800" s="2" t="s">
        <v>12</v>
      </c>
      <c r="C2800" s="2" t="s">
        <v>13</v>
      </c>
      <c r="D2800" s="2" t="s">
        <v>3355</v>
      </c>
      <c r="E2800" s="2" t="s">
        <v>25</v>
      </c>
      <c r="F2800" s="2" t="s">
        <v>3358</v>
      </c>
      <c r="G2800" s="3">
        <v>0.2293</v>
      </c>
      <c r="H2800" s="3">
        <v>96.36</v>
      </c>
      <c r="I2800" s="3">
        <v>100.0</v>
      </c>
      <c r="J2800" s="3">
        <v>131.82</v>
      </c>
      <c r="K2800" s="2" t="s">
        <v>50</v>
      </c>
    </row>
    <row r="2801">
      <c r="A2801" s="2" t="s">
        <v>5609</v>
      </c>
      <c r="B2801" s="2" t="s">
        <v>12</v>
      </c>
      <c r="C2801" s="2" t="s">
        <v>13</v>
      </c>
      <c r="D2801" s="2" t="s">
        <v>3355</v>
      </c>
      <c r="E2801" s="2" t="s">
        <v>3355</v>
      </c>
      <c r="F2801" s="2" t="s">
        <v>3356</v>
      </c>
      <c r="G2801" s="3">
        <v>0.7703</v>
      </c>
      <c r="H2801" s="3">
        <v>94.75</v>
      </c>
      <c r="I2801" s="3">
        <v>100.0</v>
      </c>
      <c r="J2801" s="3">
        <v>131.82</v>
      </c>
      <c r="K2801" s="2" t="s">
        <v>16</v>
      </c>
    </row>
    <row r="2802">
      <c r="A2802" s="2" t="s">
        <v>5612</v>
      </c>
      <c r="B2802" s="2" t="s">
        <v>12</v>
      </c>
      <c r="C2802" s="2" t="s">
        <v>13</v>
      </c>
      <c r="D2802" s="2" t="s">
        <v>1203</v>
      </c>
      <c r="E2802" s="2" t="s">
        <v>1203</v>
      </c>
      <c r="F2802" s="2" t="s">
        <v>3353</v>
      </c>
      <c r="G2802" s="3">
        <v>0.56</v>
      </c>
      <c r="H2802" s="3">
        <v>92.66</v>
      </c>
      <c r="I2802" s="3">
        <v>32.8</v>
      </c>
      <c r="J2802" s="3">
        <v>132.44</v>
      </c>
      <c r="K2802" s="2" t="s">
        <v>16</v>
      </c>
    </row>
    <row r="2803">
      <c r="A2803" s="2" t="s">
        <v>5612</v>
      </c>
      <c r="B2803" s="2" t="s">
        <v>12</v>
      </c>
      <c r="C2803" s="2" t="s">
        <v>13</v>
      </c>
      <c r="D2803" s="2" t="s">
        <v>1203</v>
      </c>
      <c r="E2803" s="2" t="s">
        <v>1203</v>
      </c>
      <c r="F2803" s="2" t="s">
        <v>3351</v>
      </c>
      <c r="G2803" s="3">
        <v>0.5053</v>
      </c>
      <c r="H2803" s="3">
        <v>90.6</v>
      </c>
      <c r="I2803" s="3">
        <v>100.0</v>
      </c>
      <c r="J2803" s="3">
        <v>132.44</v>
      </c>
      <c r="K2803" s="2" t="s">
        <v>16</v>
      </c>
    </row>
    <row r="2804">
      <c r="A2804" s="2" t="s">
        <v>5612</v>
      </c>
      <c r="B2804" s="2" t="s">
        <v>12</v>
      </c>
      <c r="C2804" s="2" t="s">
        <v>13</v>
      </c>
      <c r="D2804" s="2" t="s">
        <v>1203</v>
      </c>
      <c r="E2804" s="2" t="s">
        <v>1203</v>
      </c>
      <c r="F2804" s="2" t="s">
        <v>3347</v>
      </c>
      <c r="G2804" s="3">
        <v>0.4154</v>
      </c>
      <c r="H2804" s="3">
        <v>92.52</v>
      </c>
      <c r="I2804" s="3">
        <v>100.0</v>
      </c>
      <c r="J2804" s="3">
        <v>132.44</v>
      </c>
      <c r="K2804" s="2" t="s">
        <v>16</v>
      </c>
    </row>
    <row r="2805">
      <c r="A2805" s="2" t="s">
        <v>5612</v>
      </c>
      <c r="B2805" s="2" t="s">
        <v>12</v>
      </c>
      <c r="C2805" s="2" t="s">
        <v>13</v>
      </c>
      <c r="D2805" s="2" t="s">
        <v>1203</v>
      </c>
      <c r="E2805" s="2" t="s">
        <v>25</v>
      </c>
      <c r="F2805" s="2" t="s">
        <v>3346</v>
      </c>
      <c r="G2805" s="3">
        <v>0.3229</v>
      </c>
      <c r="H2805" s="3">
        <v>85.46</v>
      </c>
      <c r="I2805" s="3">
        <v>100.0</v>
      </c>
      <c r="J2805" s="3">
        <v>132.44</v>
      </c>
      <c r="K2805" s="2" t="s">
        <v>50</v>
      </c>
    </row>
    <row r="2806">
      <c r="A2806" s="2" t="s">
        <v>5612</v>
      </c>
      <c r="B2806" s="2" t="s">
        <v>12</v>
      </c>
      <c r="C2806" s="2" t="s">
        <v>13</v>
      </c>
      <c r="D2806" s="2" t="s">
        <v>1203</v>
      </c>
      <c r="E2806" s="2" t="s">
        <v>25</v>
      </c>
      <c r="F2806" s="2" t="s">
        <v>3345</v>
      </c>
      <c r="G2806" s="3">
        <v>0.2724</v>
      </c>
      <c r="H2806" s="3">
        <v>99.45</v>
      </c>
      <c r="I2806" s="3">
        <v>100.0</v>
      </c>
      <c r="J2806" s="3">
        <v>132.44</v>
      </c>
      <c r="K2806" s="2" t="s">
        <v>50</v>
      </c>
    </row>
    <row r="2807">
      <c r="A2807" s="2" t="s">
        <v>5612</v>
      </c>
      <c r="B2807" s="2" t="s">
        <v>12</v>
      </c>
      <c r="C2807" s="2" t="s">
        <v>13</v>
      </c>
      <c r="D2807" s="2" t="s">
        <v>1203</v>
      </c>
      <c r="E2807" s="2" t="s">
        <v>1203</v>
      </c>
      <c r="F2807" s="2" t="s">
        <v>3343</v>
      </c>
      <c r="G2807" s="3">
        <v>0.4975</v>
      </c>
      <c r="H2807" s="3">
        <v>86.06</v>
      </c>
      <c r="I2807" s="3">
        <v>100.0</v>
      </c>
      <c r="J2807" s="3">
        <v>132.44</v>
      </c>
      <c r="K2807" s="2" t="s">
        <v>16</v>
      </c>
    </row>
    <row r="2808">
      <c r="A2808" s="2" t="s">
        <v>5612</v>
      </c>
      <c r="B2808" s="2" t="s">
        <v>12</v>
      </c>
      <c r="C2808" s="2" t="s">
        <v>13</v>
      </c>
      <c r="D2808" s="2" t="s">
        <v>1203</v>
      </c>
      <c r="E2808" s="2" t="s">
        <v>25</v>
      </c>
      <c r="F2808" s="2" t="s">
        <v>3341</v>
      </c>
      <c r="G2808" s="3">
        <v>0.2163</v>
      </c>
      <c r="H2808" s="3">
        <v>90.59</v>
      </c>
      <c r="I2808" s="3">
        <v>100.0</v>
      </c>
      <c r="J2808" s="3">
        <v>132.44</v>
      </c>
      <c r="K2808" s="2" t="s">
        <v>50</v>
      </c>
    </row>
    <row r="2809">
      <c r="A2809" s="2" t="s">
        <v>5615</v>
      </c>
      <c r="B2809" s="2" t="s">
        <v>12</v>
      </c>
      <c r="C2809" s="2" t="s">
        <v>13</v>
      </c>
      <c r="D2809" s="2" t="s">
        <v>1203</v>
      </c>
      <c r="E2809" s="2" t="s">
        <v>1203</v>
      </c>
      <c r="F2809" s="2" t="s">
        <v>3339</v>
      </c>
      <c r="G2809" s="3">
        <v>0.5914</v>
      </c>
      <c r="H2809" s="3">
        <v>87.48</v>
      </c>
      <c r="I2809" s="3">
        <v>100.0</v>
      </c>
      <c r="J2809" s="3">
        <v>132.44</v>
      </c>
      <c r="K2809" s="2" t="s">
        <v>16</v>
      </c>
    </row>
    <row r="2810">
      <c r="A2810" s="2" t="s">
        <v>5615</v>
      </c>
      <c r="B2810" s="2" t="s">
        <v>12</v>
      </c>
      <c r="C2810" s="2" t="s">
        <v>13</v>
      </c>
      <c r="D2810" s="2" t="s">
        <v>1203</v>
      </c>
      <c r="E2810" s="2" t="s">
        <v>25</v>
      </c>
      <c r="F2810" s="2" t="s">
        <v>3336</v>
      </c>
      <c r="G2810" s="3">
        <v>0.3075</v>
      </c>
      <c r="H2810" s="3">
        <v>85.55</v>
      </c>
      <c r="I2810" s="3">
        <v>100.0</v>
      </c>
      <c r="J2810" s="3">
        <v>132.44</v>
      </c>
      <c r="K2810" s="2" t="s">
        <v>50</v>
      </c>
    </row>
    <row r="2811">
      <c r="A2811" s="2" t="s">
        <v>5615</v>
      </c>
      <c r="B2811" s="2" t="s">
        <v>12</v>
      </c>
      <c r="C2811" s="2" t="s">
        <v>13</v>
      </c>
      <c r="D2811" s="2" t="s">
        <v>1203</v>
      </c>
      <c r="E2811" s="2" t="s">
        <v>1203</v>
      </c>
      <c r="F2811" s="2" t="s">
        <v>3333</v>
      </c>
      <c r="G2811" s="3">
        <v>0.5517</v>
      </c>
      <c r="H2811" s="3">
        <v>88.26</v>
      </c>
      <c r="I2811" s="3">
        <v>100.0</v>
      </c>
      <c r="J2811" s="3">
        <v>132.44</v>
      </c>
      <c r="K2811" s="2" t="s">
        <v>16</v>
      </c>
    </row>
    <row r="2812">
      <c r="A2812" s="2" t="s">
        <v>5615</v>
      </c>
      <c r="B2812" s="2" t="s">
        <v>12</v>
      </c>
      <c r="C2812" s="2" t="s">
        <v>13</v>
      </c>
      <c r="D2812" s="2" t="s">
        <v>1203</v>
      </c>
      <c r="E2812" s="2" t="s">
        <v>25</v>
      </c>
      <c r="F2812" s="2" t="s">
        <v>3331</v>
      </c>
      <c r="G2812" s="3">
        <v>0.312</v>
      </c>
      <c r="H2812" s="3">
        <v>88.32</v>
      </c>
      <c r="I2812" s="3">
        <v>100.0</v>
      </c>
      <c r="J2812" s="3">
        <v>132.44</v>
      </c>
      <c r="K2812" s="2" t="s">
        <v>50</v>
      </c>
    </row>
    <row r="2813">
      <c r="A2813" s="2" t="s">
        <v>5615</v>
      </c>
      <c r="B2813" s="2" t="s">
        <v>12</v>
      </c>
      <c r="C2813" s="2" t="s">
        <v>13</v>
      </c>
      <c r="D2813" s="2" t="s">
        <v>1203</v>
      </c>
      <c r="E2813" s="2" t="s">
        <v>1203</v>
      </c>
      <c r="F2813" s="2" t="s">
        <v>3329</v>
      </c>
      <c r="G2813" s="3">
        <v>0.3435</v>
      </c>
      <c r="H2813" s="3">
        <v>84.59</v>
      </c>
      <c r="I2813" s="3">
        <v>100.0</v>
      </c>
      <c r="J2813" s="3">
        <v>132.44</v>
      </c>
      <c r="K2813" s="2" t="s">
        <v>16</v>
      </c>
    </row>
    <row r="2814">
      <c r="A2814" s="2" t="s">
        <v>5615</v>
      </c>
      <c r="B2814" s="2" t="s">
        <v>12</v>
      </c>
      <c r="C2814" s="2" t="s">
        <v>13</v>
      </c>
      <c r="D2814" s="2" t="s">
        <v>1203</v>
      </c>
      <c r="E2814" s="2" t="s">
        <v>1203</v>
      </c>
      <c r="F2814" s="2" t="s">
        <v>3327</v>
      </c>
      <c r="G2814" s="3">
        <v>0.3571</v>
      </c>
      <c r="H2814" s="3">
        <v>90.27</v>
      </c>
      <c r="I2814" s="3">
        <v>100.0</v>
      </c>
      <c r="J2814" s="3">
        <v>132.44</v>
      </c>
      <c r="K2814" s="2" t="s">
        <v>16</v>
      </c>
    </row>
    <row r="2815">
      <c r="A2815" s="2" t="s">
        <v>5615</v>
      </c>
      <c r="B2815" s="2" t="s">
        <v>12</v>
      </c>
      <c r="C2815" s="2" t="s">
        <v>13</v>
      </c>
      <c r="D2815" s="2" t="s">
        <v>1203</v>
      </c>
      <c r="E2815" s="2" t="s">
        <v>1203</v>
      </c>
      <c r="F2815" s="2" t="s">
        <v>3326</v>
      </c>
      <c r="G2815" s="3">
        <v>0.5553</v>
      </c>
      <c r="H2815" s="3">
        <v>98.28</v>
      </c>
      <c r="I2815" s="3">
        <v>100.0</v>
      </c>
      <c r="J2815" s="3">
        <v>132.44</v>
      </c>
      <c r="K2815" s="2" t="s">
        <v>16</v>
      </c>
    </row>
    <row r="2816">
      <c r="A2816" s="2" t="s">
        <v>5615</v>
      </c>
      <c r="B2816" s="2" t="s">
        <v>12</v>
      </c>
      <c r="C2816" s="2" t="s">
        <v>13</v>
      </c>
      <c r="D2816" s="2" t="s">
        <v>1203</v>
      </c>
      <c r="E2816" s="2" t="s">
        <v>25</v>
      </c>
      <c r="F2816" s="2" t="s">
        <v>3324</v>
      </c>
      <c r="G2816" s="3">
        <v>0.3068</v>
      </c>
      <c r="H2816" s="3">
        <v>91.08</v>
      </c>
      <c r="I2816" s="3">
        <v>100.0</v>
      </c>
      <c r="J2816" s="3">
        <v>132.44</v>
      </c>
      <c r="K2816" s="2" t="s">
        <v>50</v>
      </c>
    </row>
    <row r="2817">
      <c r="A2817" s="2" t="s">
        <v>5615</v>
      </c>
      <c r="B2817" s="2" t="s">
        <v>12</v>
      </c>
      <c r="C2817" s="2" t="s">
        <v>13</v>
      </c>
      <c r="D2817" s="2" t="s">
        <v>1203</v>
      </c>
      <c r="E2817" s="2" t="s">
        <v>1203</v>
      </c>
      <c r="F2817" s="2" t="s">
        <v>3319</v>
      </c>
      <c r="G2817" s="3">
        <v>0.526</v>
      </c>
      <c r="H2817" s="3">
        <v>86.9</v>
      </c>
      <c r="I2817" s="3">
        <v>100.0</v>
      </c>
      <c r="J2817" s="3">
        <v>132.44</v>
      </c>
      <c r="K2817" s="2" t="s">
        <v>16</v>
      </c>
    </row>
    <row r="2818">
      <c r="A2818" s="2" t="s">
        <v>5615</v>
      </c>
      <c r="B2818" s="2" t="s">
        <v>12</v>
      </c>
      <c r="C2818" s="2" t="s">
        <v>13</v>
      </c>
      <c r="D2818" s="2" t="s">
        <v>1203</v>
      </c>
      <c r="E2818" s="2" t="s">
        <v>1203</v>
      </c>
      <c r="F2818" s="2" t="s">
        <v>3316</v>
      </c>
      <c r="G2818" s="3">
        <v>0.6153</v>
      </c>
      <c r="H2818" s="3">
        <v>89.0</v>
      </c>
      <c r="I2818" s="3">
        <v>100.0</v>
      </c>
      <c r="J2818" s="3">
        <v>132.44</v>
      </c>
      <c r="K2818" s="2" t="s">
        <v>16</v>
      </c>
    </row>
    <row r="2819">
      <c r="A2819" s="2" t="s">
        <v>5615</v>
      </c>
      <c r="B2819" s="2" t="s">
        <v>12</v>
      </c>
      <c r="C2819" s="2" t="s">
        <v>13</v>
      </c>
      <c r="D2819" s="2" t="s">
        <v>1203</v>
      </c>
      <c r="E2819" s="2" t="s">
        <v>25</v>
      </c>
      <c r="F2819" s="2" t="s">
        <v>3314</v>
      </c>
      <c r="G2819" s="3">
        <v>0.3151</v>
      </c>
      <c r="H2819" s="3">
        <v>86.43</v>
      </c>
      <c r="I2819" s="3">
        <v>100.0</v>
      </c>
      <c r="J2819" s="3">
        <v>132.44</v>
      </c>
      <c r="K2819" s="2" t="s">
        <v>50</v>
      </c>
    </row>
    <row r="2820">
      <c r="A2820" s="2" t="s">
        <v>5620</v>
      </c>
      <c r="B2820" s="2" t="s">
        <v>12</v>
      </c>
      <c r="C2820" s="2" t="s">
        <v>13</v>
      </c>
      <c r="D2820" s="2" t="s">
        <v>1203</v>
      </c>
      <c r="E2820" s="2" t="s">
        <v>1203</v>
      </c>
      <c r="F2820" s="2" t="s">
        <v>3312</v>
      </c>
      <c r="G2820" s="3">
        <v>0.429</v>
      </c>
      <c r="H2820" s="3">
        <v>85.35</v>
      </c>
      <c r="I2820" s="3">
        <v>100.0</v>
      </c>
      <c r="J2820" s="3">
        <v>132.44</v>
      </c>
      <c r="K2820" s="2" t="s">
        <v>16</v>
      </c>
    </row>
    <row r="2821">
      <c r="A2821" s="2" t="s">
        <v>5620</v>
      </c>
      <c r="B2821" s="2" t="s">
        <v>12</v>
      </c>
      <c r="C2821" s="2" t="s">
        <v>13</v>
      </c>
      <c r="D2821" s="2" t="s">
        <v>1203</v>
      </c>
      <c r="E2821" s="2" t="s">
        <v>1203</v>
      </c>
      <c r="F2821" s="2" t="s">
        <v>3310</v>
      </c>
      <c r="G2821" s="3">
        <v>0.3601</v>
      </c>
      <c r="H2821" s="3">
        <v>89.04</v>
      </c>
      <c r="I2821" s="3">
        <v>100.0</v>
      </c>
      <c r="J2821" s="3">
        <v>132.44</v>
      </c>
      <c r="K2821" s="2" t="s">
        <v>16</v>
      </c>
    </row>
    <row r="2822">
      <c r="A2822" s="2" t="s">
        <v>5620</v>
      </c>
      <c r="B2822" s="2" t="s">
        <v>12</v>
      </c>
      <c r="C2822" s="2" t="s">
        <v>13</v>
      </c>
      <c r="D2822" s="2" t="s">
        <v>773</v>
      </c>
      <c r="E2822" s="2" t="s">
        <v>773</v>
      </c>
      <c r="F2822" s="2" t="s">
        <v>3308</v>
      </c>
      <c r="G2822" s="3">
        <v>0.4852</v>
      </c>
      <c r="H2822" s="3">
        <v>91.17</v>
      </c>
      <c r="I2822" s="3">
        <v>100.0</v>
      </c>
      <c r="J2822" s="3">
        <v>132.44</v>
      </c>
      <c r="K2822" s="2" t="s">
        <v>16</v>
      </c>
    </row>
    <row r="2823">
      <c r="A2823" s="2" t="s">
        <v>5620</v>
      </c>
      <c r="B2823" s="2" t="s">
        <v>12</v>
      </c>
      <c r="C2823" s="2" t="s">
        <v>13</v>
      </c>
      <c r="D2823" s="2" t="s">
        <v>773</v>
      </c>
      <c r="E2823" s="2" t="s">
        <v>773</v>
      </c>
      <c r="F2823" s="2" t="s">
        <v>3306</v>
      </c>
      <c r="G2823" s="3">
        <v>0.631</v>
      </c>
      <c r="H2823" s="3">
        <v>89.75</v>
      </c>
      <c r="I2823" s="3">
        <v>100.0</v>
      </c>
      <c r="J2823" s="3">
        <v>132.44</v>
      </c>
      <c r="K2823" s="2" t="s">
        <v>16</v>
      </c>
    </row>
    <row r="2824">
      <c r="A2824" s="2" t="s">
        <v>5620</v>
      </c>
      <c r="B2824" s="2" t="s">
        <v>12</v>
      </c>
      <c r="C2824" s="2" t="s">
        <v>13</v>
      </c>
      <c r="D2824" s="2" t="s">
        <v>773</v>
      </c>
      <c r="E2824" s="2" t="s">
        <v>773</v>
      </c>
      <c r="F2824" s="2" t="s">
        <v>3303</v>
      </c>
      <c r="G2824" s="3">
        <v>0.4597</v>
      </c>
      <c r="H2824" s="3">
        <v>89.78</v>
      </c>
      <c r="I2824" s="3">
        <v>100.0</v>
      </c>
      <c r="J2824" s="3">
        <v>132.44</v>
      </c>
      <c r="K2824" s="2" t="s">
        <v>16</v>
      </c>
    </row>
    <row r="2825">
      <c r="A2825" s="2" t="s">
        <v>5620</v>
      </c>
      <c r="B2825" s="2" t="s">
        <v>12</v>
      </c>
      <c r="C2825" s="2" t="s">
        <v>13</v>
      </c>
      <c r="D2825" s="2" t="s">
        <v>773</v>
      </c>
      <c r="E2825" s="2" t="s">
        <v>773</v>
      </c>
      <c r="F2825" s="2" t="s">
        <v>3301</v>
      </c>
      <c r="G2825" s="3">
        <v>0.6855</v>
      </c>
      <c r="H2825" s="3">
        <v>87.15</v>
      </c>
      <c r="I2825" s="3">
        <v>100.0</v>
      </c>
      <c r="J2825" s="3">
        <v>132.44</v>
      </c>
      <c r="K2825" s="2" t="s">
        <v>16</v>
      </c>
    </row>
    <row r="2826">
      <c r="A2826" s="2" t="s">
        <v>5620</v>
      </c>
      <c r="B2826" s="2" t="s">
        <v>12</v>
      </c>
      <c r="C2826" s="2" t="s">
        <v>13</v>
      </c>
      <c r="D2826" s="2" t="s">
        <v>773</v>
      </c>
      <c r="E2826" s="2" t="s">
        <v>773</v>
      </c>
      <c r="F2826" s="2" t="s">
        <v>3299</v>
      </c>
      <c r="G2826" s="3">
        <v>0.5598</v>
      </c>
      <c r="H2826" s="3">
        <v>87.42</v>
      </c>
      <c r="I2826" s="3">
        <v>100.0</v>
      </c>
      <c r="J2826" s="3">
        <v>132.44</v>
      </c>
      <c r="K2826" s="2" t="s">
        <v>16</v>
      </c>
    </row>
    <row r="2827">
      <c r="A2827" s="2" t="s">
        <v>5620</v>
      </c>
      <c r="B2827" s="2" t="s">
        <v>12</v>
      </c>
      <c r="C2827" s="2" t="s">
        <v>13</v>
      </c>
      <c r="D2827" s="2" t="s">
        <v>773</v>
      </c>
      <c r="E2827" s="2" t="s">
        <v>25</v>
      </c>
      <c r="F2827" s="2" t="s">
        <v>3296</v>
      </c>
      <c r="G2827" s="3">
        <v>0.3074</v>
      </c>
      <c r="H2827" s="3">
        <v>90.84</v>
      </c>
      <c r="I2827" s="3">
        <v>100.0</v>
      </c>
      <c r="J2827" s="3">
        <v>132.44</v>
      </c>
      <c r="K2827" s="2" t="s">
        <v>50</v>
      </c>
    </row>
    <row r="2828">
      <c r="A2828" s="2" t="s">
        <v>5620</v>
      </c>
      <c r="B2828" s="2" t="s">
        <v>12</v>
      </c>
      <c r="C2828" s="2" t="s">
        <v>13</v>
      </c>
      <c r="D2828" s="2" t="s">
        <v>773</v>
      </c>
      <c r="E2828" s="2" t="s">
        <v>25</v>
      </c>
      <c r="F2828" s="2" t="s">
        <v>3292</v>
      </c>
      <c r="G2828" s="3">
        <v>0.2671</v>
      </c>
      <c r="H2828" s="3">
        <v>88.65</v>
      </c>
      <c r="I2828" s="3">
        <v>100.0</v>
      </c>
      <c r="J2828" s="3">
        <v>132.44</v>
      </c>
      <c r="K2828" s="2" t="s">
        <v>50</v>
      </c>
    </row>
    <row r="2829">
      <c r="A2829" s="2" t="s">
        <v>5620</v>
      </c>
      <c r="B2829" s="2" t="s">
        <v>12</v>
      </c>
      <c r="C2829" s="2" t="s">
        <v>13</v>
      </c>
      <c r="D2829" s="2" t="s">
        <v>773</v>
      </c>
      <c r="E2829" s="2" t="s">
        <v>25</v>
      </c>
      <c r="F2829" s="2" t="s">
        <v>3290</v>
      </c>
      <c r="G2829" s="3">
        <v>0.1762</v>
      </c>
      <c r="H2829" s="3">
        <v>86.52</v>
      </c>
      <c r="I2829" s="3">
        <v>100.0</v>
      </c>
      <c r="J2829" s="3">
        <v>132.44</v>
      </c>
      <c r="K2829" s="2" t="s">
        <v>50</v>
      </c>
    </row>
    <row r="2830">
      <c r="A2830" s="2" t="s">
        <v>5620</v>
      </c>
      <c r="B2830" s="2" t="s">
        <v>12</v>
      </c>
      <c r="C2830" s="2" t="s">
        <v>13</v>
      </c>
      <c r="D2830" s="2" t="s">
        <v>773</v>
      </c>
      <c r="E2830" s="2" t="s">
        <v>773</v>
      </c>
      <c r="F2830" s="2" t="s">
        <v>3288</v>
      </c>
      <c r="G2830" s="3">
        <v>0.6558</v>
      </c>
      <c r="H2830" s="3">
        <v>86.27</v>
      </c>
      <c r="I2830" s="3">
        <v>100.0</v>
      </c>
      <c r="J2830" s="3">
        <v>132.44</v>
      </c>
      <c r="K2830" s="2" t="s">
        <v>16</v>
      </c>
    </row>
    <row r="2831">
      <c r="A2831" s="2" t="s">
        <v>5625</v>
      </c>
      <c r="B2831" s="2" t="s">
        <v>12</v>
      </c>
      <c r="C2831" s="2" t="s">
        <v>13</v>
      </c>
      <c r="D2831" s="2" t="s">
        <v>773</v>
      </c>
      <c r="E2831" s="2" t="s">
        <v>773</v>
      </c>
      <c r="F2831" s="2" t="s">
        <v>3286</v>
      </c>
      <c r="G2831" s="3">
        <v>0.5616</v>
      </c>
      <c r="H2831" s="3">
        <v>85.54</v>
      </c>
      <c r="I2831" s="3">
        <v>100.0</v>
      </c>
      <c r="J2831" s="3">
        <v>132.44</v>
      </c>
      <c r="K2831" s="2" t="s">
        <v>16</v>
      </c>
    </row>
    <row r="2832">
      <c r="A2832" s="2" t="s">
        <v>5625</v>
      </c>
      <c r="B2832" s="2" t="s">
        <v>12</v>
      </c>
      <c r="C2832" s="2" t="s">
        <v>13</v>
      </c>
      <c r="D2832" s="2" t="s">
        <v>773</v>
      </c>
      <c r="E2832" s="2" t="s">
        <v>773</v>
      </c>
      <c r="F2832" s="2" t="s">
        <v>3283</v>
      </c>
      <c r="G2832" s="3">
        <v>0.4624</v>
      </c>
      <c r="H2832" s="3">
        <v>85.16</v>
      </c>
      <c r="I2832" s="3">
        <v>100.0</v>
      </c>
      <c r="J2832" s="3">
        <v>132.44</v>
      </c>
      <c r="K2832" s="2" t="s">
        <v>16</v>
      </c>
    </row>
    <row r="2833">
      <c r="A2833" s="2" t="s">
        <v>5625</v>
      </c>
      <c r="B2833" s="2" t="s">
        <v>12</v>
      </c>
      <c r="C2833" s="2" t="s">
        <v>13</v>
      </c>
      <c r="D2833" s="2" t="s">
        <v>773</v>
      </c>
      <c r="E2833" s="2" t="s">
        <v>773</v>
      </c>
      <c r="F2833" s="2" t="s">
        <v>3281</v>
      </c>
      <c r="G2833" s="3">
        <v>0.7951</v>
      </c>
      <c r="H2833" s="3">
        <v>90.56</v>
      </c>
      <c r="I2833" s="3">
        <v>100.0</v>
      </c>
      <c r="J2833" s="3">
        <v>132.44</v>
      </c>
      <c r="K2833" s="2" t="s">
        <v>16</v>
      </c>
    </row>
    <row r="2834">
      <c r="A2834" s="2" t="s">
        <v>5625</v>
      </c>
      <c r="B2834" s="2" t="s">
        <v>12</v>
      </c>
      <c r="C2834" s="2" t="s">
        <v>13</v>
      </c>
      <c r="D2834" s="2" t="s">
        <v>773</v>
      </c>
      <c r="E2834" s="2" t="s">
        <v>25</v>
      </c>
      <c r="F2834" s="2" t="s">
        <v>3279</v>
      </c>
      <c r="G2834" s="3">
        <v>0.2296</v>
      </c>
      <c r="H2834" s="3">
        <v>86.12</v>
      </c>
      <c r="I2834" s="3">
        <v>100.0</v>
      </c>
      <c r="J2834" s="3">
        <v>132.44</v>
      </c>
      <c r="K2834" s="2" t="s">
        <v>50</v>
      </c>
    </row>
    <row r="2835">
      <c r="A2835" s="2" t="s">
        <v>5625</v>
      </c>
      <c r="B2835" s="2" t="s">
        <v>12</v>
      </c>
      <c r="C2835" s="2" t="s">
        <v>13</v>
      </c>
      <c r="D2835" s="2" t="s">
        <v>773</v>
      </c>
      <c r="E2835" s="2" t="s">
        <v>773</v>
      </c>
      <c r="F2835" s="2" t="s">
        <v>3277</v>
      </c>
      <c r="G2835" s="3">
        <v>0.6197</v>
      </c>
      <c r="H2835" s="3">
        <v>89.29</v>
      </c>
      <c r="I2835" s="3">
        <v>100.0</v>
      </c>
      <c r="J2835" s="3">
        <v>132.44</v>
      </c>
      <c r="K2835" s="2" t="s">
        <v>16</v>
      </c>
    </row>
    <row r="2836">
      <c r="A2836" s="2" t="s">
        <v>5625</v>
      </c>
      <c r="B2836" s="2" t="s">
        <v>12</v>
      </c>
      <c r="C2836" s="2" t="s">
        <v>13</v>
      </c>
      <c r="D2836" s="2" t="s">
        <v>773</v>
      </c>
      <c r="E2836" s="2" t="s">
        <v>773</v>
      </c>
      <c r="F2836" s="2" t="s">
        <v>3276</v>
      </c>
      <c r="G2836" s="3">
        <v>0.4783</v>
      </c>
      <c r="H2836" s="3">
        <v>86.61</v>
      </c>
      <c r="I2836" s="3">
        <v>100.0</v>
      </c>
      <c r="J2836" s="3">
        <v>132.44</v>
      </c>
      <c r="K2836" s="2" t="s">
        <v>16</v>
      </c>
    </row>
    <row r="2837">
      <c r="A2837" s="2" t="s">
        <v>5625</v>
      </c>
      <c r="B2837" s="2" t="s">
        <v>12</v>
      </c>
      <c r="C2837" s="2" t="s">
        <v>13</v>
      </c>
      <c r="D2837" s="2" t="s">
        <v>773</v>
      </c>
      <c r="E2837" s="2" t="s">
        <v>773</v>
      </c>
      <c r="F2837" s="2" t="s">
        <v>3273</v>
      </c>
      <c r="G2837" s="3">
        <v>0.6713</v>
      </c>
      <c r="H2837" s="3">
        <v>86.96</v>
      </c>
      <c r="I2837" s="3">
        <v>100.0</v>
      </c>
      <c r="J2837" s="3">
        <v>132.44</v>
      </c>
      <c r="K2837" s="2" t="s">
        <v>16</v>
      </c>
    </row>
    <row r="2838">
      <c r="A2838" s="2" t="s">
        <v>5625</v>
      </c>
      <c r="B2838" s="2" t="s">
        <v>12</v>
      </c>
      <c r="C2838" s="2" t="s">
        <v>13</v>
      </c>
      <c r="D2838" s="2" t="s">
        <v>773</v>
      </c>
      <c r="E2838" s="2" t="s">
        <v>773</v>
      </c>
      <c r="F2838" s="2" t="s">
        <v>3270</v>
      </c>
      <c r="G2838" s="3">
        <v>0.6481</v>
      </c>
      <c r="H2838" s="3">
        <v>87.34</v>
      </c>
      <c r="I2838" s="3">
        <v>100.0</v>
      </c>
      <c r="J2838" s="3">
        <v>132.44</v>
      </c>
      <c r="K2838" s="2" t="s">
        <v>16</v>
      </c>
    </row>
    <row r="2839">
      <c r="A2839" s="2" t="s">
        <v>5625</v>
      </c>
      <c r="B2839" s="2" t="s">
        <v>12</v>
      </c>
      <c r="C2839" s="2" t="s">
        <v>13</v>
      </c>
      <c r="D2839" s="2" t="s">
        <v>773</v>
      </c>
      <c r="E2839" s="2" t="s">
        <v>773</v>
      </c>
      <c r="F2839" s="2" t="s">
        <v>3268</v>
      </c>
      <c r="G2839" s="3">
        <v>0.6018</v>
      </c>
      <c r="H2839" s="3">
        <v>86.29</v>
      </c>
      <c r="I2839" s="3">
        <v>100.0</v>
      </c>
      <c r="J2839" s="3">
        <v>132.44</v>
      </c>
      <c r="K2839" s="2" t="s">
        <v>16</v>
      </c>
    </row>
    <row r="2840">
      <c r="A2840" s="2" t="s">
        <v>5625</v>
      </c>
      <c r="B2840" s="2" t="s">
        <v>12</v>
      </c>
      <c r="C2840" s="2" t="s">
        <v>13</v>
      </c>
      <c r="D2840" s="2" t="s">
        <v>773</v>
      </c>
      <c r="E2840" s="2" t="s">
        <v>773</v>
      </c>
      <c r="F2840" s="2" t="s">
        <v>3266</v>
      </c>
      <c r="G2840" s="3">
        <v>0.6749</v>
      </c>
      <c r="H2840" s="3">
        <v>94.57</v>
      </c>
      <c r="I2840" s="3">
        <v>100.0</v>
      </c>
      <c r="J2840" s="3">
        <v>132.44</v>
      </c>
      <c r="K2840" s="2" t="s">
        <v>16</v>
      </c>
    </row>
    <row r="2841">
      <c r="A2841" s="2" t="s">
        <v>5625</v>
      </c>
      <c r="B2841" s="2" t="s">
        <v>12</v>
      </c>
      <c r="C2841" s="2" t="s">
        <v>13</v>
      </c>
      <c r="D2841" s="2" t="s">
        <v>773</v>
      </c>
      <c r="E2841" s="2" t="s">
        <v>773</v>
      </c>
      <c r="F2841" s="2" t="s">
        <v>3264</v>
      </c>
      <c r="G2841" s="3">
        <v>0.726</v>
      </c>
      <c r="H2841" s="3">
        <v>93.42</v>
      </c>
      <c r="I2841" s="3">
        <v>100.0</v>
      </c>
      <c r="J2841" s="3">
        <v>132.44</v>
      </c>
      <c r="K2841" s="2" t="s">
        <v>16</v>
      </c>
    </row>
    <row r="2842">
      <c r="A2842" s="2" t="s">
        <v>5629</v>
      </c>
      <c r="B2842" s="2" t="s">
        <v>12</v>
      </c>
      <c r="C2842" s="2" t="s">
        <v>13</v>
      </c>
      <c r="D2842" s="2" t="s">
        <v>3225</v>
      </c>
      <c r="E2842" s="2" t="s">
        <v>3225</v>
      </c>
      <c r="F2842" s="2" t="s">
        <v>3263</v>
      </c>
      <c r="G2842" s="3">
        <v>0.7651</v>
      </c>
      <c r="H2842" s="3">
        <v>85.17</v>
      </c>
      <c r="I2842" s="3">
        <v>100.0</v>
      </c>
      <c r="J2842" s="3">
        <v>132.44</v>
      </c>
      <c r="K2842" s="2" t="s">
        <v>16</v>
      </c>
    </row>
    <row r="2843">
      <c r="A2843" s="2" t="s">
        <v>5629</v>
      </c>
      <c r="B2843" s="2" t="s">
        <v>12</v>
      </c>
      <c r="C2843" s="2" t="s">
        <v>13</v>
      </c>
      <c r="D2843" s="2" t="s">
        <v>3225</v>
      </c>
      <c r="E2843" s="2" t="s">
        <v>3225</v>
      </c>
      <c r="F2843" s="2" t="s">
        <v>3261</v>
      </c>
      <c r="G2843" s="3">
        <v>0.5738</v>
      </c>
      <c r="H2843" s="3">
        <v>97.67</v>
      </c>
      <c r="I2843" s="3">
        <v>100.0</v>
      </c>
      <c r="J2843" s="3">
        <v>132.44</v>
      </c>
      <c r="K2843" s="2" t="s">
        <v>16</v>
      </c>
    </row>
    <row r="2844">
      <c r="A2844" s="2" t="s">
        <v>5629</v>
      </c>
      <c r="B2844" s="2" t="s">
        <v>12</v>
      </c>
      <c r="C2844" s="2" t="s">
        <v>13</v>
      </c>
      <c r="D2844" s="2" t="s">
        <v>3225</v>
      </c>
      <c r="E2844" s="2" t="s">
        <v>3225</v>
      </c>
      <c r="F2844" s="2" t="s">
        <v>3260</v>
      </c>
      <c r="G2844" s="3">
        <v>0.6681</v>
      </c>
      <c r="H2844" s="3">
        <v>94.34</v>
      </c>
      <c r="I2844" s="3">
        <v>100.0</v>
      </c>
      <c r="J2844" s="3">
        <v>132.44</v>
      </c>
      <c r="K2844" s="2" t="s">
        <v>16</v>
      </c>
    </row>
    <row r="2845">
      <c r="A2845" s="2" t="s">
        <v>5629</v>
      </c>
      <c r="B2845" s="2" t="s">
        <v>12</v>
      </c>
      <c r="C2845" s="2" t="s">
        <v>13</v>
      </c>
      <c r="D2845" s="2" t="s">
        <v>3225</v>
      </c>
      <c r="E2845" s="2" t="s">
        <v>3225</v>
      </c>
      <c r="F2845" s="2" t="s">
        <v>3258</v>
      </c>
      <c r="G2845" s="3">
        <v>0.5491</v>
      </c>
      <c r="H2845" s="3">
        <v>94.11</v>
      </c>
      <c r="I2845" s="3">
        <v>100.0</v>
      </c>
      <c r="J2845" s="3">
        <v>132.44</v>
      </c>
      <c r="K2845" s="2" t="s">
        <v>16</v>
      </c>
    </row>
    <row r="2846">
      <c r="A2846" s="2" t="s">
        <v>5629</v>
      </c>
      <c r="B2846" s="2" t="s">
        <v>12</v>
      </c>
      <c r="C2846" s="2" t="s">
        <v>13</v>
      </c>
      <c r="D2846" s="2" t="s">
        <v>3225</v>
      </c>
      <c r="E2846" s="2" t="s">
        <v>3225</v>
      </c>
      <c r="F2846" s="2" t="s">
        <v>3257</v>
      </c>
      <c r="G2846" s="3">
        <v>0.6932</v>
      </c>
      <c r="H2846" s="3">
        <v>85.67</v>
      </c>
      <c r="I2846" s="3">
        <v>100.0</v>
      </c>
      <c r="J2846" s="3">
        <v>132.44</v>
      </c>
      <c r="K2846" s="2" t="s">
        <v>16</v>
      </c>
    </row>
    <row r="2847">
      <c r="A2847" s="2" t="s">
        <v>5629</v>
      </c>
      <c r="B2847" s="2" t="s">
        <v>12</v>
      </c>
      <c r="C2847" s="2" t="s">
        <v>13</v>
      </c>
      <c r="D2847" s="2" t="s">
        <v>3225</v>
      </c>
      <c r="E2847" s="2" t="s">
        <v>3225</v>
      </c>
      <c r="F2847" s="2" t="s">
        <v>3253</v>
      </c>
      <c r="G2847" s="3">
        <v>0.8078</v>
      </c>
      <c r="H2847" s="3">
        <v>86.76</v>
      </c>
      <c r="I2847" s="3">
        <v>100.0</v>
      </c>
      <c r="J2847" s="3">
        <v>132.44</v>
      </c>
      <c r="K2847" s="2" t="s">
        <v>16</v>
      </c>
    </row>
    <row r="2848">
      <c r="A2848" s="2" t="s">
        <v>5629</v>
      </c>
      <c r="B2848" s="2" t="s">
        <v>12</v>
      </c>
      <c r="C2848" s="2" t="s">
        <v>13</v>
      </c>
      <c r="D2848" s="2" t="s">
        <v>3225</v>
      </c>
      <c r="E2848" s="2" t="s">
        <v>3225</v>
      </c>
      <c r="F2848" s="2" t="s">
        <v>3250</v>
      </c>
      <c r="G2848" s="3">
        <v>0.7346</v>
      </c>
      <c r="H2848" s="3">
        <v>88.31</v>
      </c>
      <c r="I2848" s="3">
        <v>100.0</v>
      </c>
      <c r="J2848" s="3">
        <v>132.44</v>
      </c>
      <c r="K2848" s="2" t="s">
        <v>16</v>
      </c>
    </row>
    <row r="2849">
      <c r="A2849" s="2" t="s">
        <v>5629</v>
      </c>
      <c r="B2849" s="2" t="s">
        <v>12</v>
      </c>
      <c r="C2849" s="2" t="s">
        <v>13</v>
      </c>
      <c r="D2849" s="2" t="s">
        <v>3225</v>
      </c>
      <c r="E2849" s="2" t="s">
        <v>3225</v>
      </c>
      <c r="F2849" s="2" t="s">
        <v>3249</v>
      </c>
      <c r="G2849" s="3">
        <v>0.7731</v>
      </c>
      <c r="H2849" s="3">
        <v>91.91</v>
      </c>
      <c r="I2849" s="3">
        <v>100.0</v>
      </c>
      <c r="J2849" s="3">
        <v>132.44</v>
      </c>
      <c r="K2849" s="2" t="s">
        <v>16</v>
      </c>
    </row>
    <row r="2850">
      <c r="A2850" s="2" t="s">
        <v>5629</v>
      </c>
      <c r="B2850" s="2" t="s">
        <v>12</v>
      </c>
      <c r="C2850" s="2" t="s">
        <v>13</v>
      </c>
      <c r="D2850" s="2" t="s">
        <v>3225</v>
      </c>
      <c r="E2850" s="2" t="s">
        <v>3225</v>
      </c>
      <c r="F2850" s="2" t="s">
        <v>3247</v>
      </c>
      <c r="G2850" s="3">
        <v>0.6247</v>
      </c>
      <c r="H2850" s="3">
        <v>88.6</v>
      </c>
      <c r="I2850" s="3">
        <v>100.0</v>
      </c>
      <c r="J2850" s="3">
        <v>132.44</v>
      </c>
      <c r="K2850" s="2" t="s">
        <v>16</v>
      </c>
    </row>
    <row r="2851">
      <c r="A2851" s="2" t="s">
        <v>5629</v>
      </c>
      <c r="B2851" s="2" t="s">
        <v>12</v>
      </c>
      <c r="C2851" s="2" t="s">
        <v>13</v>
      </c>
      <c r="D2851" s="2" t="s">
        <v>3225</v>
      </c>
      <c r="E2851" s="2" t="s">
        <v>3225</v>
      </c>
      <c r="F2851" s="2" t="s">
        <v>3245</v>
      </c>
      <c r="G2851" s="3">
        <v>0.5222</v>
      </c>
      <c r="H2851" s="3">
        <v>85.73</v>
      </c>
      <c r="I2851" s="3">
        <v>100.0</v>
      </c>
      <c r="J2851" s="3">
        <v>132.44</v>
      </c>
      <c r="K2851" s="2" t="s">
        <v>16</v>
      </c>
    </row>
    <row r="2852">
      <c r="A2852" s="2" t="s">
        <v>5629</v>
      </c>
      <c r="B2852" s="2" t="s">
        <v>12</v>
      </c>
      <c r="C2852" s="2" t="s">
        <v>13</v>
      </c>
      <c r="D2852" s="2" t="s">
        <v>3225</v>
      </c>
      <c r="E2852" s="2" t="s">
        <v>3225</v>
      </c>
      <c r="F2852" s="2" t="s">
        <v>3244</v>
      </c>
      <c r="G2852" s="3">
        <v>0.6604</v>
      </c>
      <c r="H2852" s="3">
        <v>83.97</v>
      </c>
      <c r="I2852" s="3">
        <v>100.0</v>
      </c>
      <c r="J2852" s="3">
        <v>132.44</v>
      </c>
      <c r="K2852" s="2" t="s">
        <v>16</v>
      </c>
    </row>
    <row r="2853">
      <c r="A2853" s="2" t="s">
        <v>5633</v>
      </c>
      <c r="B2853" s="2" t="s">
        <v>12</v>
      </c>
      <c r="C2853" s="2" t="s">
        <v>13</v>
      </c>
      <c r="D2853" s="2" t="s">
        <v>3225</v>
      </c>
      <c r="E2853" s="2" t="s">
        <v>3225</v>
      </c>
      <c r="F2853" s="2" t="s">
        <v>3243</v>
      </c>
      <c r="G2853" s="3">
        <v>0.7902</v>
      </c>
      <c r="H2853" s="3">
        <v>91.5</v>
      </c>
      <c r="I2853" s="3">
        <v>100.0</v>
      </c>
      <c r="J2853" s="3">
        <v>132.44</v>
      </c>
      <c r="K2853" s="2" t="s">
        <v>16</v>
      </c>
    </row>
    <row r="2854">
      <c r="A2854" s="2" t="s">
        <v>5633</v>
      </c>
      <c r="B2854" s="2" t="s">
        <v>12</v>
      </c>
      <c r="C2854" s="2" t="s">
        <v>13</v>
      </c>
      <c r="D2854" s="2" t="s">
        <v>3225</v>
      </c>
      <c r="E2854" s="2" t="s">
        <v>25</v>
      </c>
      <c r="F2854" s="2" t="s">
        <v>3240</v>
      </c>
      <c r="G2854" s="3">
        <v>0.2708</v>
      </c>
      <c r="H2854" s="3">
        <v>86.52</v>
      </c>
      <c r="I2854" s="3">
        <v>100.0</v>
      </c>
      <c r="J2854" s="3">
        <v>132.44</v>
      </c>
      <c r="K2854" s="2" t="s">
        <v>50</v>
      </c>
    </row>
    <row r="2855">
      <c r="A2855" s="2" t="s">
        <v>5633</v>
      </c>
      <c r="B2855" s="2" t="s">
        <v>12</v>
      </c>
      <c r="C2855" s="2" t="s">
        <v>13</v>
      </c>
      <c r="D2855" s="2" t="s">
        <v>3225</v>
      </c>
      <c r="E2855" s="2" t="s">
        <v>3225</v>
      </c>
      <c r="F2855" s="2" t="s">
        <v>3238</v>
      </c>
      <c r="G2855" s="3">
        <v>0.6941</v>
      </c>
      <c r="H2855" s="3">
        <v>88.09</v>
      </c>
      <c r="I2855" s="3">
        <v>100.0</v>
      </c>
      <c r="J2855" s="3">
        <v>132.44</v>
      </c>
      <c r="K2855" s="2" t="s">
        <v>16</v>
      </c>
    </row>
    <row r="2856">
      <c r="A2856" s="2" t="s">
        <v>5633</v>
      </c>
      <c r="B2856" s="2" t="s">
        <v>12</v>
      </c>
      <c r="C2856" s="2" t="s">
        <v>13</v>
      </c>
      <c r="D2856" s="2" t="s">
        <v>3225</v>
      </c>
      <c r="E2856" s="2" t="s">
        <v>3225</v>
      </c>
      <c r="F2856" s="2" t="s">
        <v>3237</v>
      </c>
      <c r="G2856" s="3">
        <v>0.793</v>
      </c>
      <c r="H2856" s="3">
        <v>101.74</v>
      </c>
      <c r="I2856" s="3">
        <v>100.0</v>
      </c>
      <c r="J2856" s="3">
        <v>132.44</v>
      </c>
      <c r="K2856" s="2" t="s">
        <v>16</v>
      </c>
    </row>
    <row r="2857">
      <c r="A2857" s="2" t="s">
        <v>5633</v>
      </c>
      <c r="B2857" s="2" t="s">
        <v>12</v>
      </c>
      <c r="C2857" s="2" t="s">
        <v>13</v>
      </c>
      <c r="D2857" s="2" t="s">
        <v>3225</v>
      </c>
      <c r="E2857" s="2" t="s">
        <v>3225</v>
      </c>
      <c r="F2857" s="2" t="s">
        <v>3234</v>
      </c>
      <c r="G2857" s="3">
        <v>0.6944</v>
      </c>
      <c r="H2857" s="3">
        <v>98.19</v>
      </c>
      <c r="I2857" s="3">
        <v>100.0</v>
      </c>
      <c r="J2857" s="3">
        <v>132.44</v>
      </c>
      <c r="K2857" s="2" t="s">
        <v>16</v>
      </c>
    </row>
    <row r="2858">
      <c r="A2858" s="2" t="s">
        <v>5633</v>
      </c>
      <c r="B2858" s="2" t="s">
        <v>12</v>
      </c>
      <c r="C2858" s="2" t="s">
        <v>13</v>
      </c>
      <c r="D2858" s="2" t="s">
        <v>3225</v>
      </c>
      <c r="E2858" s="2" t="s">
        <v>3225</v>
      </c>
      <c r="F2858" s="2" t="s">
        <v>3231</v>
      </c>
      <c r="G2858" s="3">
        <v>0.7075</v>
      </c>
      <c r="H2858" s="3">
        <v>90.21</v>
      </c>
      <c r="I2858" s="3">
        <v>100.0</v>
      </c>
      <c r="J2858" s="3">
        <v>132.44</v>
      </c>
      <c r="K2858" s="2" t="s">
        <v>16</v>
      </c>
    </row>
    <row r="2859">
      <c r="A2859" s="2" t="s">
        <v>5633</v>
      </c>
      <c r="B2859" s="2" t="s">
        <v>12</v>
      </c>
      <c r="C2859" s="2" t="s">
        <v>13</v>
      </c>
      <c r="D2859" s="2" t="s">
        <v>3225</v>
      </c>
      <c r="E2859" s="2" t="s">
        <v>3225</v>
      </c>
      <c r="F2859" s="2" t="s">
        <v>3230</v>
      </c>
      <c r="G2859" s="3">
        <v>0.727</v>
      </c>
      <c r="H2859" s="3">
        <v>92.27</v>
      </c>
      <c r="I2859" s="3">
        <v>100.0</v>
      </c>
      <c r="J2859" s="3">
        <v>132.44</v>
      </c>
      <c r="K2859" s="2" t="s">
        <v>16</v>
      </c>
    </row>
    <row r="2860">
      <c r="A2860" s="2" t="s">
        <v>5633</v>
      </c>
      <c r="B2860" s="2" t="s">
        <v>12</v>
      </c>
      <c r="C2860" s="2" t="s">
        <v>13</v>
      </c>
      <c r="D2860" s="2" t="s">
        <v>3225</v>
      </c>
      <c r="E2860" s="2" t="s">
        <v>3225</v>
      </c>
      <c r="F2860" s="2" t="s">
        <v>3228</v>
      </c>
      <c r="G2860" s="3">
        <v>0.7185</v>
      </c>
      <c r="H2860" s="3">
        <v>96.71</v>
      </c>
      <c r="I2860" s="3">
        <v>100.0</v>
      </c>
      <c r="J2860" s="3">
        <v>132.44</v>
      </c>
      <c r="K2860" s="2" t="s">
        <v>16</v>
      </c>
    </row>
    <row r="2861">
      <c r="A2861" s="2" t="s">
        <v>5633</v>
      </c>
      <c r="B2861" s="2" t="s">
        <v>12</v>
      </c>
      <c r="C2861" s="2" t="s">
        <v>13</v>
      </c>
      <c r="D2861" s="2" t="s">
        <v>3225</v>
      </c>
      <c r="E2861" s="2" t="s">
        <v>3225</v>
      </c>
      <c r="F2861" s="2" t="s">
        <v>3227</v>
      </c>
      <c r="G2861" s="3">
        <v>0.6807</v>
      </c>
      <c r="H2861" s="3">
        <v>88.97</v>
      </c>
      <c r="I2861" s="3">
        <v>100.0</v>
      </c>
      <c r="J2861" s="3">
        <v>132.44</v>
      </c>
      <c r="K2861" s="2" t="s">
        <v>16</v>
      </c>
    </row>
    <row r="2862">
      <c r="A2862" s="2" t="s">
        <v>5633</v>
      </c>
      <c r="B2862" s="2" t="s">
        <v>12</v>
      </c>
      <c r="C2862" s="2" t="s">
        <v>13</v>
      </c>
      <c r="D2862" s="2" t="s">
        <v>3183</v>
      </c>
      <c r="E2862" s="2" t="s">
        <v>3183</v>
      </c>
      <c r="F2862" s="2" t="s">
        <v>3224</v>
      </c>
      <c r="G2862" s="3">
        <v>0.7547</v>
      </c>
      <c r="H2862" s="3">
        <v>89.22</v>
      </c>
      <c r="I2862" s="3">
        <v>100.0</v>
      </c>
      <c r="J2862" s="3">
        <v>132.44</v>
      </c>
      <c r="K2862" s="2" t="s">
        <v>16</v>
      </c>
    </row>
    <row r="2863">
      <c r="A2863" s="2" t="s">
        <v>5633</v>
      </c>
      <c r="B2863" s="2" t="s">
        <v>12</v>
      </c>
      <c r="C2863" s="2" t="s">
        <v>13</v>
      </c>
      <c r="D2863" s="2" t="s">
        <v>3183</v>
      </c>
      <c r="E2863" s="2" t="s">
        <v>3183</v>
      </c>
      <c r="F2863" s="2" t="s">
        <v>3223</v>
      </c>
      <c r="G2863" s="3">
        <v>0.7958</v>
      </c>
      <c r="H2863" s="3">
        <v>86.73</v>
      </c>
      <c r="I2863" s="3">
        <v>100.0</v>
      </c>
      <c r="J2863" s="3">
        <v>132.44</v>
      </c>
      <c r="K2863" s="2" t="s">
        <v>16</v>
      </c>
    </row>
    <row r="2864">
      <c r="A2864" s="2" t="s">
        <v>5636</v>
      </c>
      <c r="B2864" s="2" t="s">
        <v>12</v>
      </c>
      <c r="C2864" s="2" t="s">
        <v>13</v>
      </c>
      <c r="D2864" s="2" t="s">
        <v>3183</v>
      </c>
      <c r="E2864" s="2" t="s">
        <v>3183</v>
      </c>
      <c r="F2864" s="2" t="s">
        <v>3221</v>
      </c>
      <c r="G2864" s="3">
        <v>0.6152</v>
      </c>
      <c r="H2864" s="3">
        <v>90.34</v>
      </c>
      <c r="I2864" s="3">
        <v>100.0</v>
      </c>
      <c r="J2864" s="3">
        <v>132.44</v>
      </c>
      <c r="K2864" s="2" t="s">
        <v>16</v>
      </c>
    </row>
    <row r="2865">
      <c r="A2865" s="2" t="s">
        <v>5636</v>
      </c>
      <c r="B2865" s="2" t="s">
        <v>12</v>
      </c>
      <c r="C2865" s="2" t="s">
        <v>13</v>
      </c>
      <c r="D2865" s="2" t="s">
        <v>3183</v>
      </c>
      <c r="E2865" s="2" t="s">
        <v>3183</v>
      </c>
      <c r="F2865" s="2" t="s">
        <v>3218</v>
      </c>
      <c r="G2865" s="3">
        <v>0.6895</v>
      </c>
      <c r="H2865" s="3">
        <v>99.58</v>
      </c>
      <c r="I2865" s="3">
        <v>100.0</v>
      </c>
      <c r="J2865" s="3">
        <v>132.44</v>
      </c>
      <c r="K2865" s="2" t="s">
        <v>16</v>
      </c>
    </row>
    <row r="2866">
      <c r="A2866" s="2" t="s">
        <v>5636</v>
      </c>
      <c r="B2866" s="2" t="s">
        <v>12</v>
      </c>
      <c r="C2866" s="2" t="s">
        <v>13</v>
      </c>
      <c r="D2866" s="2" t="s">
        <v>3183</v>
      </c>
      <c r="E2866" s="2" t="s">
        <v>3183</v>
      </c>
      <c r="F2866" s="2" t="s">
        <v>3216</v>
      </c>
      <c r="G2866" s="3">
        <v>0.8266</v>
      </c>
      <c r="H2866" s="3">
        <v>99.05</v>
      </c>
      <c r="I2866" s="3">
        <v>100.0</v>
      </c>
      <c r="J2866" s="3">
        <v>132.44</v>
      </c>
      <c r="K2866" s="2" t="s">
        <v>16</v>
      </c>
    </row>
    <row r="2867">
      <c r="A2867" s="2" t="s">
        <v>5636</v>
      </c>
      <c r="B2867" s="2" t="s">
        <v>12</v>
      </c>
      <c r="C2867" s="2" t="s">
        <v>13</v>
      </c>
      <c r="D2867" s="2" t="s">
        <v>3183</v>
      </c>
      <c r="E2867" s="2" t="s">
        <v>3183</v>
      </c>
      <c r="F2867" s="2" t="s">
        <v>3213</v>
      </c>
      <c r="G2867" s="3">
        <v>0.4387</v>
      </c>
      <c r="H2867" s="3">
        <v>100.64</v>
      </c>
      <c r="I2867" s="3">
        <v>100.0</v>
      </c>
      <c r="J2867" s="3">
        <v>132.44</v>
      </c>
      <c r="K2867" s="2" t="s">
        <v>16</v>
      </c>
    </row>
    <row r="2868">
      <c r="A2868" s="2" t="s">
        <v>5636</v>
      </c>
      <c r="B2868" s="2" t="s">
        <v>12</v>
      </c>
      <c r="C2868" s="2" t="s">
        <v>13</v>
      </c>
      <c r="D2868" s="2" t="s">
        <v>3183</v>
      </c>
      <c r="E2868" s="2" t="s">
        <v>3183</v>
      </c>
      <c r="F2868" s="2" t="s">
        <v>3212</v>
      </c>
      <c r="G2868" s="3">
        <v>0.6189</v>
      </c>
      <c r="H2868" s="3">
        <v>87.02</v>
      </c>
      <c r="I2868" s="3">
        <v>100.0</v>
      </c>
      <c r="J2868" s="3">
        <v>132.44</v>
      </c>
      <c r="K2868" s="2" t="s">
        <v>16</v>
      </c>
    </row>
    <row r="2869">
      <c r="A2869" s="2" t="s">
        <v>5636</v>
      </c>
      <c r="B2869" s="2" t="s">
        <v>12</v>
      </c>
      <c r="C2869" s="2" t="s">
        <v>13</v>
      </c>
      <c r="D2869" s="2" t="s">
        <v>3183</v>
      </c>
      <c r="E2869" s="2" t="s">
        <v>3183</v>
      </c>
      <c r="F2869" s="2" t="s">
        <v>3210</v>
      </c>
      <c r="G2869" s="3">
        <v>0.5172</v>
      </c>
      <c r="H2869" s="3">
        <v>87.32</v>
      </c>
      <c r="I2869" s="3">
        <v>100.0</v>
      </c>
      <c r="J2869" s="3">
        <v>132.44</v>
      </c>
      <c r="K2869" s="2" t="s">
        <v>16</v>
      </c>
    </row>
    <row r="2870">
      <c r="A2870" s="2" t="s">
        <v>5636</v>
      </c>
      <c r="B2870" s="2" t="s">
        <v>12</v>
      </c>
      <c r="C2870" s="2" t="s">
        <v>13</v>
      </c>
      <c r="D2870" s="2" t="s">
        <v>3183</v>
      </c>
      <c r="E2870" s="2" t="s">
        <v>3183</v>
      </c>
      <c r="F2870" s="2" t="s">
        <v>3208</v>
      </c>
      <c r="G2870" s="3">
        <v>0.7598</v>
      </c>
      <c r="H2870" s="3">
        <v>85.95</v>
      </c>
      <c r="I2870" s="3">
        <v>100.0</v>
      </c>
      <c r="J2870" s="3">
        <v>132.44</v>
      </c>
      <c r="K2870" s="2" t="s">
        <v>16</v>
      </c>
    </row>
    <row r="2871">
      <c r="A2871" s="2" t="s">
        <v>5636</v>
      </c>
      <c r="B2871" s="2" t="s">
        <v>12</v>
      </c>
      <c r="C2871" s="2" t="s">
        <v>13</v>
      </c>
      <c r="D2871" s="2" t="s">
        <v>3183</v>
      </c>
      <c r="E2871" s="2" t="s">
        <v>3183</v>
      </c>
      <c r="F2871" s="2" t="s">
        <v>3206</v>
      </c>
      <c r="G2871" s="3">
        <v>0.4076</v>
      </c>
      <c r="H2871" s="3">
        <v>85.97</v>
      </c>
      <c r="I2871" s="3">
        <v>100.0</v>
      </c>
      <c r="J2871" s="3">
        <v>132.44</v>
      </c>
      <c r="K2871" s="2" t="s">
        <v>16</v>
      </c>
    </row>
    <row r="2872">
      <c r="A2872" s="2" t="s">
        <v>5636</v>
      </c>
      <c r="B2872" s="2" t="s">
        <v>12</v>
      </c>
      <c r="C2872" s="2" t="s">
        <v>13</v>
      </c>
      <c r="D2872" s="2" t="s">
        <v>3183</v>
      </c>
      <c r="E2872" s="2" t="s">
        <v>3183</v>
      </c>
      <c r="F2872" s="2" t="s">
        <v>3204</v>
      </c>
      <c r="G2872" s="3">
        <v>0.7287</v>
      </c>
      <c r="H2872" s="3">
        <v>103.19</v>
      </c>
      <c r="I2872" s="3">
        <v>100.0</v>
      </c>
      <c r="J2872" s="3">
        <v>132.44</v>
      </c>
      <c r="K2872" s="2" t="s">
        <v>16</v>
      </c>
    </row>
    <row r="2873">
      <c r="A2873" s="2" t="s">
        <v>5636</v>
      </c>
      <c r="B2873" s="2" t="s">
        <v>12</v>
      </c>
      <c r="C2873" s="2" t="s">
        <v>13</v>
      </c>
      <c r="D2873" s="2" t="s">
        <v>3183</v>
      </c>
      <c r="E2873" s="2" t="s">
        <v>3183</v>
      </c>
      <c r="F2873" s="2" t="s">
        <v>3201</v>
      </c>
      <c r="G2873" s="3">
        <v>0.7379</v>
      </c>
      <c r="H2873" s="3">
        <v>103.73</v>
      </c>
      <c r="I2873" s="3">
        <v>100.0</v>
      </c>
      <c r="J2873" s="3">
        <v>132.44</v>
      </c>
      <c r="K2873" s="2" t="s">
        <v>16</v>
      </c>
    </row>
    <row r="2874">
      <c r="A2874" s="2" t="s">
        <v>5641</v>
      </c>
      <c r="B2874" s="2" t="s">
        <v>12</v>
      </c>
      <c r="C2874" s="2" t="s">
        <v>13</v>
      </c>
      <c r="D2874" s="2" t="s">
        <v>3183</v>
      </c>
      <c r="E2874" s="2" t="s">
        <v>3183</v>
      </c>
      <c r="F2874" s="2" t="s">
        <v>3200</v>
      </c>
      <c r="G2874" s="3">
        <v>0.8542</v>
      </c>
      <c r="H2874" s="3">
        <v>100.28</v>
      </c>
      <c r="I2874" s="3">
        <v>100.0</v>
      </c>
      <c r="J2874" s="3">
        <v>132.44</v>
      </c>
      <c r="K2874" s="2" t="s">
        <v>16</v>
      </c>
    </row>
    <row r="2875">
      <c r="A2875" s="2" t="s">
        <v>5641</v>
      </c>
      <c r="B2875" s="2" t="s">
        <v>12</v>
      </c>
      <c r="C2875" s="2" t="s">
        <v>13</v>
      </c>
      <c r="D2875" s="2" t="s">
        <v>3183</v>
      </c>
      <c r="E2875" s="2" t="s">
        <v>3183</v>
      </c>
      <c r="F2875" s="2" t="s">
        <v>3198</v>
      </c>
      <c r="G2875" s="3">
        <v>0.7197</v>
      </c>
      <c r="H2875" s="3">
        <v>105.68</v>
      </c>
      <c r="I2875" s="3">
        <v>100.0</v>
      </c>
      <c r="J2875" s="3">
        <v>132.44</v>
      </c>
      <c r="K2875" s="2" t="s">
        <v>16</v>
      </c>
    </row>
    <row r="2876">
      <c r="A2876" s="2" t="s">
        <v>5641</v>
      </c>
      <c r="B2876" s="2" t="s">
        <v>12</v>
      </c>
      <c r="C2876" s="2" t="s">
        <v>13</v>
      </c>
      <c r="D2876" s="2" t="s">
        <v>3183</v>
      </c>
      <c r="E2876" s="2" t="s">
        <v>3183</v>
      </c>
      <c r="F2876" s="2" t="s">
        <v>3195</v>
      </c>
      <c r="G2876" s="3">
        <v>0.7032</v>
      </c>
      <c r="H2876" s="3">
        <v>105.19</v>
      </c>
      <c r="I2876" s="3">
        <v>100.0</v>
      </c>
      <c r="J2876" s="3">
        <v>132.44</v>
      </c>
      <c r="K2876" s="2" t="s">
        <v>16</v>
      </c>
    </row>
    <row r="2877">
      <c r="A2877" s="2" t="s">
        <v>5641</v>
      </c>
      <c r="B2877" s="2" t="s">
        <v>12</v>
      </c>
      <c r="C2877" s="2" t="s">
        <v>13</v>
      </c>
      <c r="D2877" s="2" t="s">
        <v>3183</v>
      </c>
      <c r="E2877" s="2" t="s">
        <v>3183</v>
      </c>
      <c r="F2877" s="2" t="s">
        <v>3193</v>
      </c>
      <c r="G2877" s="3">
        <v>0.6326</v>
      </c>
      <c r="H2877" s="3">
        <v>101.76</v>
      </c>
      <c r="I2877" s="3">
        <v>100.0</v>
      </c>
      <c r="J2877" s="3">
        <v>132.44</v>
      </c>
      <c r="K2877" s="2" t="s">
        <v>16</v>
      </c>
    </row>
    <row r="2878">
      <c r="A2878" s="2" t="s">
        <v>5641</v>
      </c>
      <c r="B2878" s="2" t="s">
        <v>12</v>
      </c>
      <c r="C2878" s="2" t="s">
        <v>13</v>
      </c>
      <c r="D2878" s="2" t="s">
        <v>3183</v>
      </c>
      <c r="E2878" s="2" t="s">
        <v>3183</v>
      </c>
      <c r="F2878" s="2" t="s">
        <v>3190</v>
      </c>
      <c r="G2878" s="3">
        <v>0.7718</v>
      </c>
      <c r="H2878" s="3">
        <v>98.58</v>
      </c>
      <c r="I2878" s="3">
        <v>100.0</v>
      </c>
      <c r="J2878" s="3">
        <v>132.44</v>
      </c>
      <c r="K2878" s="2" t="s">
        <v>16</v>
      </c>
    </row>
    <row r="2879">
      <c r="A2879" s="2" t="s">
        <v>5641</v>
      </c>
      <c r="B2879" s="2" t="s">
        <v>12</v>
      </c>
      <c r="C2879" s="2" t="s">
        <v>13</v>
      </c>
      <c r="D2879" s="2" t="s">
        <v>3183</v>
      </c>
      <c r="E2879" s="2" t="s">
        <v>3183</v>
      </c>
      <c r="F2879" s="2" t="s">
        <v>3188</v>
      </c>
      <c r="G2879" s="3">
        <v>0.7438</v>
      </c>
      <c r="H2879" s="3">
        <v>94.71</v>
      </c>
      <c r="I2879" s="3">
        <v>100.0</v>
      </c>
      <c r="J2879" s="3">
        <v>132.44</v>
      </c>
      <c r="K2879" s="2" t="s">
        <v>16</v>
      </c>
    </row>
    <row r="2880">
      <c r="A2880" s="2" t="s">
        <v>5641</v>
      </c>
      <c r="B2880" s="2" t="s">
        <v>12</v>
      </c>
      <c r="C2880" s="2" t="s">
        <v>13</v>
      </c>
      <c r="D2880" s="2" t="s">
        <v>3183</v>
      </c>
      <c r="E2880" s="2" t="s">
        <v>3183</v>
      </c>
      <c r="F2880" s="2" t="s">
        <v>3186</v>
      </c>
      <c r="G2880" s="3">
        <v>0.7641</v>
      </c>
      <c r="H2880" s="3">
        <v>89.88</v>
      </c>
      <c r="I2880" s="3">
        <v>100.0</v>
      </c>
      <c r="J2880" s="3">
        <v>132.44</v>
      </c>
      <c r="K2880" s="2" t="s">
        <v>16</v>
      </c>
    </row>
    <row r="2881">
      <c r="A2881" s="2" t="s">
        <v>5641</v>
      </c>
      <c r="B2881" s="2" t="s">
        <v>12</v>
      </c>
      <c r="C2881" s="2" t="s">
        <v>13</v>
      </c>
      <c r="D2881" s="2" t="s">
        <v>3183</v>
      </c>
      <c r="E2881" s="2" t="s">
        <v>3183</v>
      </c>
      <c r="F2881" s="2" t="s">
        <v>3184</v>
      </c>
      <c r="G2881" s="3">
        <v>0.6836</v>
      </c>
      <c r="H2881" s="3">
        <v>90.84</v>
      </c>
      <c r="I2881" s="3">
        <v>100.0</v>
      </c>
      <c r="J2881" s="3">
        <v>132.44</v>
      </c>
      <c r="K2881" s="2" t="s">
        <v>16</v>
      </c>
    </row>
    <row r="2882">
      <c r="A2882" s="2" t="s">
        <v>5641</v>
      </c>
      <c r="B2882" s="2" t="s">
        <v>12</v>
      </c>
      <c r="C2882" s="2" t="s">
        <v>13</v>
      </c>
      <c r="D2882" s="2" t="s">
        <v>3141</v>
      </c>
      <c r="E2882" s="2" t="s">
        <v>3141</v>
      </c>
      <c r="F2882" s="2" t="s">
        <v>3181</v>
      </c>
      <c r="G2882" s="3">
        <v>0.6262</v>
      </c>
      <c r="H2882" s="3">
        <v>95.85</v>
      </c>
      <c r="I2882" s="3">
        <v>100.0</v>
      </c>
      <c r="J2882" s="3">
        <v>132.44</v>
      </c>
      <c r="K2882" s="2" t="s">
        <v>16</v>
      </c>
    </row>
    <row r="2883">
      <c r="A2883" s="2" t="s">
        <v>5641</v>
      </c>
      <c r="B2883" s="2" t="s">
        <v>12</v>
      </c>
      <c r="C2883" s="2" t="s">
        <v>13</v>
      </c>
      <c r="D2883" s="2" t="s">
        <v>3141</v>
      </c>
      <c r="E2883" s="2" t="s">
        <v>3141</v>
      </c>
      <c r="F2883" s="2" t="s">
        <v>3179</v>
      </c>
      <c r="G2883" s="3">
        <v>0.6763</v>
      </c>
      <c r="H2883" s="3">
        <v>99.92</v>
      </c>
      <c r="I2883" s="3">
        <v>100.0</v>
      </c>
      <c r="J2883" s="3">
        <v>132.44</v>
      </c>
      <c r="K2883" s="2" t="s">
        <v>16</v>
      </c>
    </row>
    <row r="2884">
      <c r="A2884" s="2" t="s">
        <v>5647</v>
      </c>
      <c r="B2884" s="2" t="s">
        <v>12</v>
      </c>
      <c r="C2884" s="2" t="s">
        <v>13</v>
      </c>
      <c r="D2884" s="2" t="s">
        <v>3141</v>
      </c>
      <c r="E2884" s="2" t="s">
        <v>3141</v>
      </c>
      <c r="F2884" s="2" t="s">
        <v>3178</v>
      </c>
      <c r="G2884" s="3">
        <v>0.7366</v>
      </c>
      <c r="H2884" s="3">
        <v>93.8</v>
      </c>
      <c r="I2884" s="3">
        <v>100.0</v>
      </c>
      <c r="J2884" s="3">
        <v>132.44</v>
      </c>
      <c r="K2884" s="2" t="s">
        <v>16</v>
      </c>
    </row>
    <row r="2885">
      <c r="A2885" s="2" t="s">
        <v>5647</v>
      </c>
      <c r="B2885" s="2" t="s">
        <v>12</v>
      </c>
      <c r="C2885" s="2" t="s">
        <v>13</v>
      </c>
      <c r="D2885" s="2" t="s">
        <v>3141</v>
      </c>
      <c r="E2885" s="2" t="s">
        <v>3141</v>
      </c>
      <c r="F2885" s="2" t="s">
        <v>3176</v>
      </c>
      <c r="G2885" s="3">
        <v>0.737</v>
      </c>
      <c r="H2885" s="3">
        <v>95.53</v>
      </c>
      <c r="I2885" s="3">
        <v>100.0</v>
      </c>
      <c r="J2885" s="3">
        <v>132.44</v>
      </c>
      <c r="K2885" s="2" t="s">
        <v>16</v>
      </c>
    </row>
    <row r="2886">
      <c r="A2886" s="2" t="s">
        <v>5647</v>
      </c>
      <c r="B2886" s="2" t="s">
        <v>12</v>
      </c>
      <c r="C2886" s="2" t="s">
        <v>13</v>
      </c>
      <c r="D2886" s="2" t="s">
        <v>3141</v>
      </c>
      <c r="E2886" s="2" t="s">
        <v>3141</v>
      </c>
      <c r="F2886" s="2" t="s">
        <v>3174</v>
      </c>
      <c r="G2886" s="3">
        <v>0.559</v>
      </c>
      <c r="H2886" s="3">
        <v>90.0</v>
      </c>
      <c r="I2886" s="3">
        <v>100.0</v>
      </c>
      <c r="J2886" s="3">
        <v>132.44</v>
      </c>
      <c r="K2886" s="2" t="s">
        <v>16</v>
      </c>
    </row>
    <row r="2887">
      <c r="A2887" s="2" t="s">
        <v>5647</v>
      </c>
      <c r="B2887" s="2" t="s">
        <v>12</v>
      </c>
      <c r="C2887" s="2" t="s">
        <v>13</v>
      </c>
      <c r="D2887" s="2" t="s">
        <v>3141</v>
      </c>
      <c r="E2887" s="2" t="s">
        <v>3141</v>
      </c>
      <c r="F2887" s="2" t="s">
        <v>3171</v>
      </c>
      <c r="G2887" s="3">
        <v>0.709</v>
      </c>
      <c r="H2887" s="3">
        <v>81.9</v>
      </c>
      <c r="I2887" s="3">
        <v>100.0</v>
      </c>
      <c r="J2887" s="3">
        <v>132.44</v>
      </c>
      <c r="K2887" s="2" t="s">
        <v>16</v>
      </c>
    </row>
    <row r="2888">
      <c r="A2888" s="2" t="s">
        <v>5647</v>
      </c>
      <c r="B2888" s="2" t="s">
        <v>12</v>
      </c>
      <c r="C2888" s="2" t="s">
        <v>13</v>
      </c>
      <c r="D2888" s="2" t="s">
        <v>3141</v>
      </c>
      <c r="E2888" s="2" t="s">
        <v>3141</v>
      </c>
      <c r="F2888" s="2" t="s">
        <v>3169</v>
      </c>
      <c r="G2888" s="3">
        <v>0.5938</v>
      </c>
      <c r="H2888" s="3">
        <v>90.64</v>
      </c>
      <c r="I2888" s="3">
        <v>100.0</v>
      </c>
      <c r="J2888" s="3">
        <v>132.44</v>
      </c>
      <c r="K2888" s="2" t="s">
        <v>16</v>
      </c>
    </row>
    <row r="2889">
      <c r="A2889" s="2" t="s">
        <v>5647</v>
      </c>
      <c r="B2889" s="2" t="s">
        <v>12</v>
      </c>
      <c r="C2889" s="2" t="s">
        <v>13</v>
      </c>
      <c r="D2889" s="2" t="s">
        <v>3141</v>
      </c>
      <c r="E2889" s="2" t="s">
        <v>3141</v>
      </c>
      <c r="F2889" s="2" t="s">
        <v>3167</v>
      </c>
      <c r="G2889" s="3">
        <v>0.7728</v>
      </c>
      <c r="H2889" s="3">
        <v>88.92</v>
      </c>
      <c r="I2889" s="3">
        <v>100.0</v>
      </c>
      <c r="J2889" s="3">
        <v>132.44</v>
      </c>
      <c r="K2889" s="2" t="s">
        <v>16</v>
      </c>
    </row>
    <row r="2890">
      <c r="A2890" s="2" t="s">
        <v>5647</v>
      </c>
      <c r="B2890" s="2" t="s">
        <v>12</v>
      </c>
      <c r="C2890" s="2" t="s">
        <v>13</v>
      </c>
      <c r="D2890" s="2" t="s">
        <v>3141</v>
      </c>
      <c r="E2890" s="2" t="s">
        <v>3141</v>
      </c>
      <c r="F2890" s="2" t="s">
        <v>3163</v>
      </c>
      <c r="G2890" s="3">
        <v>0.7945</v>
      </c>
      <c r="H2890" s="3">
        <v>84.05</v>
      </c>
      <c r="I2890" s="3">
        <v>100.0</v>
      </c>
      <c r="J2890" s="3">
        <v>132.44</v>
      </c>
      <c r="K2890" s="2" t="s">
        <v>16</v>
      </c>
    </row>
    <row r="2891">
      <c r="A2891" s="2" t="s">
        <v>5647</v>
      </c>
      <c r="B2891" s="2" t="s">
        <v>12</v>
      </c>
      <c r="C2891" s="2" t="s">
        <v>13</v>
      </c>
      <c r="D2891" s="2" t="s">
        <v>3141</v>
      </c>
      <c r="E2891" s="2" t="s">
        <v>3141</v>
      </c>
      <c r="F2891" s="2" t="s">
        <v>3161</v>
      </c>
      <c r="G2891" s="3">
        <v>0.5928</v>
      </c>
      <c r="H2891" s="3">
        <v>92.38</v>
      </c>
      <c r="I2891" s="3">
        <v>100.0</v>
      </c>
      <c r="J2891" s="3">
        <v>132.44</v>
      </c>
      <c r="K2891" s="2" t="s">
        <v>16</v>
      </c>
    </row>
    <row r="2892">
      <c r="A2892" s="2" t="s">
        <v>5647</v>
      </c>
      <c r="B2892" s="2" t="s">
        <v>12</v>
      </c>
      <c r="C2892" s="2" t="s">
        <v>13</v>
      </c>
      <c r="D2892" s="2" t="s">
        <v>3141</v>
      </c>
      <c r="E2892" s="2" t="s">
        <v>3141</v>
      </c>
      <c r="F2892" s="2" t="s">
        <v>3160</v>
      </c>
      <c r="G2892" s="3">
        <v>0.4703</v>
      </c>
      <c r="H2892" s="3">
        <v>86.12</v>
      </c>
      <c r="I2892" s="3">
        <v>100.0</v>
      </c>
      <c r="J2892" s="3">
        <v>132.44</v>
      </c>
      <c r="K2892" s="2" t="s">
        <v>16</v>
      </c>
    </row>
    <row r="2893">
      <c r="A2893" s="2" t="s">
        <v>5647</v>
      </c>
      <c r="B2893" s="2" t="s">
        <v>12</v>
      </c>
      <c r="C2893" s="2" t="s">
        <v>13</v>
      </c>
      <c r="D2893" s="2" t="s">
        <v>3141</v>
      </c>
      <c r="E2893" s="2" t="s">
        <v>3141</v>
      </c>
      <c r="F2893" s="2" t="s">
        <v>3158</v>
      </c>
      <c r="G2893" s="3">
        <v>0.7418</v>
      </c>
      <c r="H2893" s="3">
        <v>88.56</v>
      </c>
      <c r="I2893" s="3">
        <v>100.0</v>
      </c>
      <c r="J2893" s="3">
        <v>132.44</v>
      </c>
      <c r="K2893" s="2" t="s">
        <v>16</v>
      </c>
    </row>
    <row r="2894">
      <c r="A2894" s="2" t="s">
        <v>5647</v>
      </c>
      <c r="B2894" s="2" t="s">
        <v>12</v>
      </c>
      <c r="C2894" s="2" t="s">
        <v>13</v>
      </c>
      <c r="D2894" s="2" t="s">
        <v>3141</v>
      </c>
      <c r="E2894" s="2" t="s">
        <v>3141</v>
      </c>
      <c r="F2894" s="2" t="s">
        <v>3156</v>
      </c>
      <c r="G2894" s="3">
        <v>0.573</v>
      </c>
      <c r="H2894" s="3">
        <v>85.42</v>
      </c>
      <c r="I2894" s="3">
        <v>100.0</v>
      </c>
      <c r="J2894" s="3">
        <v>132.44</v>
      </c>
      <c r="K2894" s="2" t="s">
        <v>16</v>
      </c>
    </row>
    <row r="2895">
      <c r="A2895" s="2" t="s">
        <v>5650</v>
      </c>
      <c r="B2895" s="2" t="s">
        <v>12</v>
      </c>
      <c r="C2895" s="2" t="s">
        <v>13</v>
      </c>
      <c r="D2895" s="2" t="s">
        <v>3141</v>
      </c>
      <c r="E2895" s="2" t="s">
        <v>3141</v>
      </c>
      <c r="F2895" s="2" t="s">
        <v>3153</v>
      </c>
      <c r="G2895" s="3">
        <v>0.7887</v>
      </c>
      <c r="H2895" s="3">
        <v>93.07</v>
      </c>
      <c r="I2895" s="3">
        <v>100.0</v>
      </c>
      <c r="J2895" s="3">
        <v>132.44</v>
      </c>
      <c r="K2895" s="2" t="s">
        <v>16</v>
      </c>
    </row>
    <row r="2896">
      <c r="A2896" s="2" t="s">
        <v>5650</v>
      </c>
      <c r="B2896" s="2" t="s">
        <v>12</v>
      </c>
      <c r="C2896" s="2" t="s">
        <v>13</v>
      </c>
      <c r="D2896" s="2" t="s">
        <v>3141</v>
      </c>
      <c r="E2896" s="2" t="s">
        <v>3141</v>
      </c>
      <c r="F2896" s="2" t="s">
        <v>3152</v>
      </c>
      <c r="G2896" s="3">
        <v>0.6742</v>
      </c>
      <c r="H2896" s="3">
        <v>104.04</v>
      </c>
      <c r="I2896" s="3">
        <v>100.0</v>
      </c>
      <c r="J2896" s="3">
        <v>132.44</v>
      </c>
      <c r="K2896" s="2" t="s">
        <v>16</v>
      </c>
    </row>
    <row r="2897">
      <c r="A2897" s="2" t="s">
        <v>5650</v>
      </c>
      <c r="B2897" s="2" t="s">
        <v>12</v>
      </c>
      <c r="C2897" s="2" t="s">
        <v>13</v>
      </c>
      <c r="D2897" s="2" t="s">
        <v>3141</v>
      </c>
      <c r="E2897" s="2" t="s">
        <v>3141</v>
      </c>
      <c r="F2897" s="2" t="s">
        <v>3150</v>
      </c>
      <c r="G2897" s="3">
        <v>0.8585</v>
      </c>
      <c r="H2897" s="3">
        <v>87.73</v>
      </c>
      <c r="I2897" s="3">
        <v>100.0</v>
      </c>
      <c r="J2897" s="3">
        <v>132.44</v>
      </c>
      <c r="K2897" s="2" t="s">
        <v>16</v>
      </c>
    </row>
    <row r="2898">
      <c r="A2898" s="2" t="s">
        <v>5650</v>
      </c>
      <c r="B2898" s="2" t="s">
        <v>12</v>
      </c>
      <c r="C2898" s="2" t="s">
        <v>13</v>
      </c>
      <c r="D2898" s="2" t="s">
        <v>3141</v>
      </c>
      <c r="E2898" s="2" t="s">
        <v>3141</v>
      </c>
      <c r="F2898" s="2" t="s">
        <v>3148</v>
      </c>
      <c r="G2898" s="3">
        <v>0.7441</v>
      </c>
      <c r="H2898" s="3">
        <v>92.4</v>
      </c>
      <c r="I2898" s="3">
        <v>100.0</v>
      </c>
      <c r="J2898" s="3">
        <v>132.44</v>
      </c>
      <c r="K2898" s="2" t="s">
        <v>16</v>
      </c>
    </row>
    <row r="2899">
      <c r="A2899" s="2" t="s">
        <v>5650</v>
      </c>
      <c r="B2899" s="2" t="s">
        <v>12</v>
      </c>
      <c r="C2899" s="2" t="s">
        <v>13</v>
      </c>
      <c r="D2899" s="2" t="s">
        <v>3141</v>
      </c>
      <c r="E2899" s="2" t="s">
        <v>3141</v>
      </c>
      <c r="F2899" s="2" t="s">
        <v>3147</v>
      </c>
      <c r="G2899" s="3">
        <v>0.7895</v>
      </c>
      <c r="H2899" s="3">
        <v>94.32</v>
      </c>
      <c r="I2899" s="3">
        <v>100.0</v>
      </c>
      <c r="J2899" s="3">
        <v>132.44</v>
      </c>
      <c r="K2899" s="2" t="s">
        <v>16</v>
      </c>
    </row>
    <row r="2900">
      <c r="A2900" s="2" t="s">
        <v>5650</v>
      </c>
      <c r="B2900" s="2" t="s">
        <v>12</v>
      </c>
      <c r="C2900" s="2" t="s">
        <v>13</v>
      </c>
      <c r="D2900" s="2" t="s">
        <v>3141</v>
      </c>
      <c r="E2900" s="2" t="s">
        <v>3141</v>
      </c>
      <c r="F2900" s="2" t="s">
        <v>3145</v>
      </c>
      <c r="G2900" s="3">
        <v>0.8408</v>
      </c>
      <c r="H2900" s="3">
        <v>86.85</v>
      </c>
      <c r="I2900" s="3">
        <v>100.0</v>
      </c>
      <c r="J2900" s="3">
        <v>132.44</v>
      </c>
      <c r="K2900" s="2" t="s">
        <v>16</v>
      </c>
    </row>
    <row r="2901">
      <c r="A2901" s="2" t="s">
        <v>5650</v>
      </c>
      <c r="B2901" s="2" t="s">
        <v>12</v>
      </c>
      <c r="C2901" s="2" t="s">
        <v>13</v>
      </c>
      <c r="D2901" s="2" t="s">
        <v>3141</v>
      </c>
      <c r="E2901" s="2" t="s">
        <v>3141</v>
      </c>
      <c r="F2901" s="2" t="s">
        <v>3142</v>
      </c>
      <c r="G2901" s="3">
        <v>0.6771</v>
      </c>
      <c r="H2901" s="3">
        <v>95.69</v>
      </c>
      <c r="I2901" s="3">
        <v>100.0</v>
      </c>
      <c r="J2901" s="3">
        <v>132.44</v>
      </c>
      <c r="K2901" s="2" t="s">
        <v>16</v>
      </c>
    </row>
    <row r="2902">
      <c r="A2902" s="2" t="s">
        <v>5650</v>
      </c>
      <c r="B2902" s="2" t="s">
        <v>12</v>
      </c>
      <c r="C2902" s="2" t="s">
        <v>13</v>
      </c>
      <c r="D2902" s="2" t="s">
        <v>3099</v>
      </c>
      <c r="E2902" s="2" t="s">
        <v>25</v>
      </c>
      <c r="F2902" s="2" t="s">
        <v>3138</v>
      </c>
      <c r="G2902" s="3">
        <v>0.1669</v>
      </c>
      <c r="H2902" s="3">
        <v>103.77</v>
      </c>
      <c r="I2902" s="3">
        <v>100.0</v>
      </c>
      <c r="J2902" s="3">
        <v>132.44</v>
      </c>
      <c r="K2902" s="2" t="s">
        <v>50</v>
      </c>
    </row>
    <row r="2903">
      <c r="A2903" s="2" t="s">
        <v>5650</v>
      </c>
      <c r="B2903" s="2" t="s">
        <v>12</v>
      </c>
      <c r="C2903" s="2" t="s">
        <v>13</v>
      </c>
      <c r="D2903" s="2" t="s">
        <v>3099</v>
      </c>
      <c r="E2903" s="2" t="s">
        <v>3099</v>
      </c>
      <c r="F2903" s="2" t="s">
        <v>3136</v>
      </c>
      <c r="G2903" s="3">
        <v>0.7058</v>
      </c>
      <c r="H2903" s="3">
        <v>96.25</v>
      </c>
      <c r="I2903" s="3">
        <v>100.0</v>
      </c>
      <c r="J2903" s="3">
        <v>132.44</v>
      </c>
      <c r="K2903" s="2" t="s">
        <v>16</v>
      </c>
    </row>
    <row r="2904">
      <c r="A2904" s="2" t="s">
        <v>5650</v>
      </c>
      <c r="B2904" s="2" t="s">
        <v>12</v>
      </c>
      <c r="C2904" s="2" t="s">
        <v>13</v>
      </c>
      <c r="D2904" s="2" t="s">
        <v>3099</v>
      </c>
      <c r="E2904" s="2" t="s">
        <v>3099</v>
      </c>
      <c r="F2904" s="2" t="s">
        <v>3133</v>
      </c>
      <c r="G2904" s="3">
        <v>0.6923</v>
      </c>
      <c r="H2904" s="3">
        <v>102.15</v>
      </c>
      <c r="I2904" s="3">
        <v>100.0</v>
      </c>
      <c r="J2904" s="3">
        <v>132.44</v>
      </c>
      <c r="K2904" s="2" t="s">
        <v>16</v>
      </c>
    </row>
    <row r="2905">
      <c r="A2905" s="2" t="s">
        <v>5656</v>
      </c>
      <c r="B2905" s="2" t="s">
        <v>12</v>
      </c>
      <c r="C2905" s="2" t="s">
        <v>13</v>
      </c>
      <c r="D2905" s="2" t="s">
        <v>3099</v>
      </c>
      <c r="E2905" s="2" t="s">
        <v>3099</v>
      </c>
      <c r="F2905" s="2" t="s">
        <v>3131</v>
      </c>
      <c r="G2905" s="3">
        <v>0.6752</v>
      </c>
      <c r="H2905" s="3">
        <v>90.11</v>
      </c>
      <c r="I2905" s="3">
        <v>100.0</v>
      </c>
      <c r="J2905" s="3">
        <v>132.44</v>
      </c>
      <c r="K2905" s="2" t="s">
        <v>16</v>
      </c>
    </row>
    <row r="2906">
      <c r="A2906" s="2" t="s">
        <v>5656</v>
      </c>
      <c r="B2906" s="2" t="s">
        <v>12</v>
      </c>
      <c r="C2906" s="2" t="s">
        <v>13</v>
      </c>
      <c r="D2906" s="2" t="s">
        <v>3099</v>
      </c>
      <c r="E2906" s="2" t="s">
        <v>3099</v>
      </c>
      <c r="F2906" s="2" t="s">
        <v>3130</v>
      </c>
      <c r="G2906" s="3">
        <v>0.3959</v>
      </c>
      <c r="H2906" s="3">
        <v>97.36</v>
      </c>
      <c r="I2906" s="3">
        <v>100.0</v>
      </c>
      <c r="J2906" s="3">
        <v>132.44</v>
      </c>
      <c r="K2906" s="2" t="s">
        <v>16</v>
      </c>
    </row>
    <row r="2907">
      <c r="A2907" s="2" t="s">
        <v>5656</v>
      </c>
      <c r="B2907" s="2" t="s">
        <v>12</v>
      </c>
      <c r="C2907" s="2" t="s">
        <v>13</v>
      </c>
      <c r="D2907" s="2" t="s">
        <v>3099</v>
      </c>
      <c r="E2907" s="2" t="s">
        <v>25</v>
      </c>
      <c r="F2907" s="2" t="s">
        <v>3127</v>
      </c>
      <c r="G2907" s="3">
        <v>0.1592</v>
      </c>
      <c r="H2907" s="3">
        <v>88.36</v>
      </c>
      <c r="I2907" s="3">
        <v>100.0</v>
      </c>
      <c r="J2907" s="3">
        <v>132.44</v>
      </c>
      <c r="K2907" s="2" t="s">
        <v>50</v>
      </c>
    </row>
    <row r="2908">
      <c r="A2908" s="2" t="s">
        <v>5656</v>
      </c>
      <c r="B2908" s="2" t="s">
        <v>12</v>
      </c>
      <c r="C2908" s="2" t="s">
        <v>13</v>
      </c>
      <c r="D2908" s="2" t="s">
        <v>3099</v>
      </c>
      <c r="E2908" s="2" t="s">
        <v>3099</v>
      </c>
      <c r="F2908" s="2" t="s">
        <v>3125</v>
      </c>
      <c r="G2908" s="3">
        <v>0.398</v>
      </c>
      <c r="H2908" s="3">
        <v>87.05</v>
      </c>
      <c r="I2908" s="3">
        <v>100.0</v>
      </c>
      <c r="J2908" s="3">
        <v>132.44</v>
      </c>
      <c r="K2908" s="2" t="s">
        <v>16</v>
      </c>
    </row>
    <row r="2909">
      <c r="A2909" s="2" t="s">
        <v>5656</v>
      </c>
      <c r="B2909" s="2" t="s">
        <v>12</v>
      </c>
      <c r="C2909" s="2" t="s">
        <v>13</v>
      </c>
      <c r="D2909" s="2" t="s">
        <v>3099</v>
      </c>
      <c r="E2909" s="2" t="s">
        <v>3099</v>
      </c>
      <c r="F2909" s="2" t="s">
        <v>3123</v>
      </c>
      <c r="G2909" s="3">
        <v>0.3609</v>
      </c>
      <c r="H2909" s="3">
        <v>91.85</v>
      </c>
      <c r="I2909" s="3">
        <v>100.0</v>
      </c>
      <c r="J2909" s="3">
        <v>132.44</v>
      </c>
      <c r="K2909" s="2" t="s">
        <v>16</v>
      </c>
    </row>
    <row r="2910">
      <c r="A2910" s="2" t="s">
        <v>5656</v>
      </c>
      <c r="B2910" s="2" t="s">
        <v>12</v>
      </c>
      <c r="C2910" s="2" t="s">
        <v>13</v>
      </c>
      <c r="D2910" s="2" t="s">
        <v>3099</v>
      </c>
      <c r="E2910" s="2" t="s">
        <v>3099</v>
      </c>
      <c r="F2910" s="2" t="s">
        <v>3121</v>
      </c>
      <c r="G2910" s="3">
        <v>0.671</v>
      </c>
      <c r="H2910" s="3">
        <v>94.47</v>
      </c>
      <c r="I2910" s="3">
        <v>100.0</v>
      </c>
      <c r="J2910" s="3">
        <v>132.44</v>
      </c>
      <c r="K2910" s="2" t="s">
        <v>16</v>
      </c>
    </row>
    <row r="2911">
      <c r="A2911" s="2" t="s">
        <v>5656</v>
      </c>
      <c r="B2911" s="2" t="s">
        <v>12</v>
      </c>
      <c r="C2911" s="2" t="s">
        <v>13</v>
      </c>
      <c r="D2911" s="2" t="s">
        <v>3099</v>
      </c>
      <c r="E2911" s="2" t="s">
        <v>3099</v>
      </c>
      <c r="F2911" s="2" t="s">
        <v>3120</v>
      </c>
      <c r="G2911" s="3">
        <v>0.6869</v>
      </c>
      <c r="H2911" s="3">
        <v>94.94</v>
      </c>
      <c r="I2911" s="3">
        <v>100.0</v>
      </c>
      <c r="J2911" s="3">
        <v>132.44</v>
      </c>
      <c r="K2911" s="2" t="s">
        <v>16</v>
      </c>
    </row>
    <row r="2912">
      <c r="A2912" s="2" t="s">
        <v>5656</v>
      </c>
      <c r="B2912" s="2" t="s">
        <v>12</v>
      </c>
      <c r="C2912" s="2" t="s">
        <v>13</v>
      </c>
      <c r="D2912" s="2" t="s">
        <v>3099</v>
      </c>
      <c r="E2912" s="2" t="s">
        <v>3099</v>
      </c>
      <c r="F2912" s="2" t="s">
        <v>3117</v>
      </c>
      <c r="G2912" s="3">
        <v>0.5849</v>
      </c>
      <c r="H2912" s="3">
        <v>94.87</v>
      </c>
      <c r="I2912" s="3">
        <v>100.0</v>
      </c>
      <c r="J2912" s="3">
        <v>132.44</v>
      </c>
      <c r="K2912" s="2" t="s">
        <v>16</v>
      </c>
    </row>
    <row r="2913">
      <c r="A2913" s="2" t="s">
        <v>5656</v>
      </c>
      <c r="B2913" s="2" t="s">
        <v>12</v>
      </c>
      <c r="C2913" s="2" t="s">
        <v>13</v>
      </c>
      <c r="D2913" s="2" t="s">
        <v>3099</v>
      </c>
      <c r="E2913" s="2" t="s">
        <v>3099</v>
      </c>
      <c r="F2913" s="2" t="s">
        <v>3115</v>
      </c>
      <c r="G2913" s="3">
        <v>0.6328</v>
      </c>
      <c r="H2913" s="3">
        <v>90.43</v>
      </c>
      <c r="I2913" s="3">
        <v>100.0</v>
      </c>
      <c r="J2913" s="3">
        <v>132.44</v>
      </c>
      <c r="K2913" s="2" t="s">
        <v>16</v>
      </c>
    </row>
    <row r="2914">
      <c r="A2914" s="2" t="s">
        <v>5656</v>
      </c>
      <c r="B2914" s="2" t="s">
        <v>12</v>
      </c>
      <c r="C2914" s="2" t="s">
        <v>13</v>
      </c>
      <c r="D2914" s="2" t="s">
        <v>3099</v>
      </c>
      <c r="E2914" s="2" t="s">
        <v>3099</v>
      </c>
      <c r="F2914" s="2" t="s">
        <v>3113</v>
      </c>
      <c r="G2914" s="3">
        <v>0.7337</v>
      </c>
      <c r="H2914" s="3">
        <v>93.78</v>
      </c>
      <c r="I2914" s="3">
        <v>100.0</v>
      </c>
      <c r="J2914" s="3">
        <v>132.44</v>
      </c>
      <c r="K2914" s="2" t="s">
        <v>16</v>
      </c>
    </row>
    <row r="2915">
      <c r="A2915" s="2" t="s">
        <v>5660</v>
      </c>
      <c r="B2915" s="2" t="s">
        <v>12</v>
      </c>
      <c r="C2915" s="2" t="s">
        <v>13</v>
      </c>
      <c r="D2915" s="2" t="s">
        <v>3099</v>
      </c>
      <c r="E2915" s="2" t="s">
        <v>3099</v>
      </c>
      <c r="F2915" s="2" t="s">
        <v>3111</v>
      </c>
      <c r="G2915" s="3">
        <v>0.7493</v>
      </c>
      <c r="H2915" s="3">
        <v>90.26</v>
      </c>
      <c r="I2915" s="3">
        <v>100.0</v>
      </c>
      <c r="J2915" s="3">
        <v>132.44</v>
      </c>
      <c r="K2915" s="2" t="s">
        <v>16</v>
      </c>
    </row>
    <row r="2916">
      <c r="A2916" s="2" t="s">
        <v>5660</v>
      </c>
      <c r="B2916" s="2" t="s">
        <v>12</v>
      </c>
      <c r="C2916" s="2" t="s">
        <v>13</v>
      </c>
      <c r="D2916" s="2" t="s">
        <v>3099</v>
      </c>
      <c r="E2916" s="2" t="s">
        <v>3099</v>
      </c>
      <c r="F2916" s="2" t="s">
        <v>3109</v>
      </c>
      <c r="G2916" s="3">
        <v>0.4747</v>
      </c>
      <c r="H2916" s="3">
        <v>93.82</v>
      </c>
      <c r="I2916" s="3">
        <v>100.0</v>
      </c>
      <c r="J2916" s="3">
        <v>132.44</v>
      </c>
      <c r="K2916" s="2" t="s">
        <v>16</v>
      </c>
    </row>
    <row r="2917">
      <c r="A2917" s="2" t="s">
        <v>5660</v>
      </c>
      <c r="B2917" s="2" t="s">
        <v>12</v>
      </c>
      <c r="C2917" s="2" t="s">
        <v>13</v>
      </c>
      <c r="D2917" s="2" t="s">
        <v>3099</v>
      </c>
      <c r="E2917" s="2" t="s">
        <v>3099</v>
      </c>
      <c r="F2917" s="2" t="s">
        <v>3108</v>
      </c>
      <c r="G2917" s="3">
        <v>0.557</v>
      </c>
      <c r="H2917" s="3">
        <v>90.82</v>
      </c>
      <c r="I2917" s="3">
        <v>100.0</v>
      </c>
      <c r="J2917" s="3">
        <v>132.44</v>
      </c>
      <c r="K2917" s="2" t="s">
        <v>16</v>
      </c>
    </row>
    <row r="2918">
      <c r="A2918" s="2" t="s">
        <v>5660</v>
      </c>
      <c r="B2918" s="2" t="s">
        <v>12</v>
      </c>
      <c r="C2918" s="2" t="s">
        <v>13</v>
      </c>
      <c r="D2918" s="2" t="s">
        <v>3099</v>
      </c>
      <c r="E2918" s="2" t="s">
        <v>3099</v>
      </c>
      <c r="F2918" s="2" t="s">
        <v>3105</v>
      </c>
      <c r="G2918" s="3">
        <v>0.724</v>
      </c>
      <c r="H2918" s="3">
        <v>92.13</v>
      </c>
      <c r="I2918" s="3">
        <v>100.0</v>
      </c>
      <c r="J2918" s="3">
        <v>132.44</v>
      </c>
      <c r="K2918" s="2" t="s">
        <v>16</v>
      </c>
    </row>
    <row r="2919">
      <c r="A2919" s="2" t="s">
        <v>5660</v>
      </c>
      <c r="B2919" s="2" t="s">
        <v>12</v>
      </c>
      <c r="C2919" s="2" t="s">
        <v>13</v>
      </c>
      <c r="D2919" s="2" t="s">
        <v>3099</v>
      </c>
      <c r="E2919" s="2" t="s">
        <v>3099</v>
      </c>
      <c r="F2919" s="2" t="s">
        <v>3103</v>
      </c>
      <c r="G2919" s="3">
        <v>0.6689</v>
      </c>
      <c r="H2919" s="3">
        <v>95.17</v>
      </c>
      <c r="I2919" s="3">
        <v>100.0</v>
      </c>
      <c r="J2919" s="3">
        <v>132.44</v>
      </c>
      <c r="K2919" s="2" t="s">
        <v>16</v>
      </c>
    </row>
    <row r="2920">
      <c r="A2920" s="2" t="s">
        <v>5660</v>
      </c>
      <c r="B2920" s="2" t="s">
        <v>12</v>
      </c>
      <c r="C2920" s="2" t="s">
        <v>13</v>
      </c>
      <c r="D2920" s="2" t="s">
        <v>3099</v>
      </c>
      <c r="E2920" s="2" t="s">
        <v>3099</v>
      </c>
      <c r="F2920" s="2" t="s">
        <v>3102</v>
      </c>
      <c r="G2920" s="3">
        <v>0.7661</v>
      </c>
      <c r="H2920" s="3">
        <v>102.05</v>
      </c>
      <c r="I2920" s="3">
        <v>100.0</v>
      </c>
      <c r="J2920" s="3">
        <v>132.44</v>
      </c>
      <c r="K2920" s="2" t="s">
        <v>16</v>
      </c>
    </row>
    <row r="2921">
      <c r="A2921" s="2" t="s">
        <v>5660</v>
      </c>
      <c r="B2921" s="2" t="s">
        <v>12</v>
      </c>
      <c r="C2921" s="2" t="s">
        <v>13</v>
      </c>
      <c r="D2921" s="2" t="s">
        <v>3099</v>
      </c>
      <c r="E2921" s="2" t="s">
        <v>3099</v>
      </c>
      <c r="F2921" s="2" t="s">
        <v>3100</v>
      </c>
      <c r="G2921" s="3">
        <v>0.5682</v>
      </c>
      <c r="H2921" s="3">
        <v>88.63</v>
      </c>
      <c r="I2921" s="3">
        <v>100.0</v>
      </c>
      <c r="J2921" s="3">
        <v>132.44</v>
      </c>
      <c r="K2921" s="2" t="s">
        <v>16</v>
      </c>
    </row>
    <row r="2922">
      <c r="A2922" s="2" t="s">
        <v>5660</v>
      </c>
      <c r="B2922" s="2" t="s">
        <v>12</v>
      </c>
      <c r="C2922" s="2" t="s">
        <v>13</v>
      </c>
      <c r="D2922" s="2" t="s">
        <v>3057</v>
      </c>
      <c r="E2922" s="2" t="s">
        <v>3057</v>
      </c>
      <c r="F2922" s="2" t="s">
        <v>3097</v>
      </c>
      <c r="G2922" s="3">
        <v>0.7165</v>
      </c>
      <c r="H2922" s="3">
        <v>85.67</v>
      </c>
      <c r="I2922" s="3">
        <v>100.0</v>
      </c>
      <c r="J2922" s="3">
        <v>132.44</v>
      </c>
      <c r="K2922" s="2" t="s">
        <v>16</v>
      </c>
    </row>
    <row r="2923">
      <c r="A2923" s="2" t="s">
        <v>5660</v>
      </c>
      <c r="B2923" s="2" t="s">
        <v>12</v>
      </c>
      <c r="C2923" s="2" t="s">
        <v>13</v>
      </c>
      <c r="D2923" s="2" t="s">
        <v>3057</v>
      </c>
      <c r="E2923" s="2" t="s">
        <v>3057</v>
      </c>
      <c r="F2923" s="2" t="s">
        <v>3094</v>
      </c>
      <c r="G2923" s="3">
        <v>0.7015</v>
      </c>
      <c r="H2923" s="3">
        <v>90.89</v>
      </c>
      <c r="I2923" s="3">
        <v>100.0</v>
      </c>
      <c r="J2923" s="3">
        <v>132.44</v>
      </c>
      <c r="K2923" s="2" t="s">
        <v>16</v>
      </c>
    </row>
    <row r="2924">
      <c r="A2924" s="2" t="s">
        <v>5660</v>
      </c>
      <c r="B2924" s="2" t="s">
        <v>12</v>
      </c>
      <c r="C2924" s="2" t="s">
        <v>13</v>
      </c>
      <c r="D2924" s="2" t="s">
        <v>3057</v>
      </c>
      <c r="E2924" s="2" t="s">
        <v>3057</v>
      </c>
      <c r="F2924" s="2" t="s">
        <v>3093</v>
      </c>
      <c r="G2924" s="3">
        <v>0.7505</v>
      </c>
      <c r="H2924" s="3">
        <v>86.9</v>
      </c>
      <c r="I2924" s="3">
        <v>100.0</v>
      </c>
      <c r="J2924" s="3">
        <v>132.44</v>
      </c>
      <c r="K2924" s="2" t="s">
        <v>16</v>
      </c>
    </row>
    <row r="2925">
      <c r="A2925" s="2" t="s">
        <v>5660</v>
      </c>
      <c r="B2925" s="2" t="s">
        <v>12</v>
      </c>
      <c r="C2925" s="2" t="s">
        <v>13</v>
      </c>
      <c r="D2925" s="2" t="s">
        <v>3057</v>
      </c>
      <c r="E2925" s="2" t="s">
        <v>3057</v>
      </c>
      <c r="F2925" s="2" t="s">
        <v>3091</v>
      </c>
      <c r="G2925" s="3">
        <v>0.6312</v>
      </c>
      <c r="H2925" s="3">
        <v>90.1</v>
      </c>
      <c r="I2925" s="3">
        <v>100.0</v>
      </c>
      <c r="J2925" s="3">
        <v>132.44</v>
      </c>
      <c r="K2925" s="2" t="s">
        <v>16</v>
      </c>
    </row>
    <row r="2926">
      <c r="A2926" s="2" t="s">
        <v>5666</v>
      </c>
      <c r="B2926" s="2" t="s">
        <v>12</v>
      </c>
      <c r="C2926" s="2" t="s">
        <v>13</v>
      </c>
      <c r="D2926" s="2" t="s">
        <v>3057</v>
      </c>
      <c r="E2926" s="2" t="s">
        <v>3057</v>
      </c>
      <c r="F2926" s="2" t="s">
        <v>3090</v>
      </c>
      <c r="G2926" s="3">
        <v>0.6566</v>
      </c>
      <c r="H2926" s="3">
        <v>87.19</v>
      </c>
      <c r="I2926" s="3">
        <v>100.0</v>
      </c>
      <c r="J2926" s="3">
        <v>132.44</v>
      </c>
      <c r="K2926" s="2" t="s">
        <v>16</v>
      </c>
    </row>
    <row r="2927">
      <c r="A2927" s="2" t="s">
        <v>5666</v>
      </c>
      <c r="B2927" s="2" t="s">
        <v>12</v>
      </c>
      <c r="C2927" s="2" t="s">
        <v>13</v>
      </c>
      <c r="D2927" s="2" t="s">
        <v>3057</v>
      </c>
      <c r="E2927" s="2" t="s">
        <v>3057</v>
      </c>
      <c r="F2927" s="2" t="s">
        <v>3087</v>
      </c>
      <c r="G2927" s="3">
        <v>0.6099</v>
      </c>
      <c r="H2927" s="3">
        <v>90.23</v>
      </c>
      <c r="I2927" s="3">
        <v>100.0</v>
      </c>
      <c r="J2927" s="3">
        <v>132.44</v>
      </c>
      <c r="K2927" s="2" t="s">
        <v>16</v>
      </c>
    </row>
    <row r="2928">
      <c r="A2928" s="2" t="s">
        <v>5666</v>
      </c>
      <c r="B2928" s="2" t="s">
        <v>12</v>
      </c>
      <c r="C2928" s="2" t="s">
        <v>13</v>
      </c>
      <c r="D2928" s="2" t="s">
        <v>3057</v>
      </c>
      <c r="E2928" s="2" t="s">
        <v>3057</v>
      </c>
      <c r="F2928" s="2" t="s">
        <v>3085</v>
      </c>
      <c r="G2928" s="3">
        <v>0.5616</v>
      </c>
      <c r="H2928" s="3">
        <v>91.85</v>
      </c>
      <c r="I2928" s="3">
        <v>100.0</v>
      </c>
      <c r="J2928" s="3">
        <v>132.44</v>
      </c>
      <c r="K2928" s="2" t="s">
        <v>16</v>
      </c>
    </row>
    <row r="2929">
      <c r="A2929" s="2" t="s">
        <v>5666</v>
      </c>
      <c r="B2929" s="2" t="s">
        <v>12</v>
      </c>
      <c r="C2929" s="2" t="s">
        <v>13</v>
      </c>
      <c r="D2929" s="2" t="s">
        <v>3057</v>
      </c>
      <c r="E2929" s="2" t="s">
        <v>3057</v>
      </c>
      <c r="F2929" s="2" t="s">
        <v>3083</v>
      </c>
      <c r="G2929" s="3">
        <v>0.5674</v>
      </c>
      <c r="H2929" s="3">
        <v>98.91</v>
      </c>
      <c r="I2929" s="3">
        <v>97.7</v>
      </c>
      <c r="J2929" s="3">
        <v>132.44</v>
      </c>
      <c r="K2929" s="2" t="s">
        <v>16</v>
      </c>
    </row>
    <row r="2930">
      <c r="A2930" s="2" t="s">
        <v>5666</v>
      </c>
      <c r="B2930" s="2" t="s">
        <v>12</v>
      </c>
      <c r="C2930" s="2" t="s">
        <v>13</v>
      </c>
      <c r="D2930" s="2" t="s">
        <v>3057</v>
      </c>
      <c r="E2930" s="2" t="s">
        <v>3057</v>
      </c>
      <c r="F2930" s="2" t="s">
        <v>3082</v>
      </c>
      <c r="G2930" s="3">
        <v>0.6401</v>
      </c>
      <c r="H2930" s="3">
        <v>87.4</v>
      </c>
      <c r="I2930" s="3">
        <v>100.0</v>
      </c>
      <c r="J2930" s="3">
        <v>132.44</v>
      </c>
      <c r="K2930" s="2" t="s">
        <v>16</v>
      </c>
    </row>
    <row r="2931">
      <c r="A2931" s="2" t="s">
        <v>5666</v>
      </c>
      <c r="B2931" s="2" t="s">
        <v>12</v>
      </c>
      <c r="C2931" s="2" t="s">
        <v>13</v>
      </c>
      <c r="D2931" s="2" t="s">
        <v>3057</v>
      </c>
      <c r="E2931" s="2" t="s">
        <v>3057</v>
      </c>
      <c r="F2931" s="2" t="s">
        <v>3080</v>
      </c>
      <c r="G2931" s="3">
        <v>0.7438</v>
      </c>
      <c r="H2931" s="3">
        <v>92.09</v>
      </c>
      <c r="I2931" s="3">
        <v>100.0</v>
      </c>
      <c r="J2931" s="3">
        <v>132.44</v>
      </c>
      <c r="K2931" s="2" t="s">
        <v>16</v>
      </c>
    </row>
    <row r="2932">
      <c r="A2932" s="2" t="s">
        <v>5666</v>
      </c>
      <c r="B2932" s="2" t="s">
        <v>12</v>
      </c>
      <c r="C2932" s="2" t="s">
        <v>13</v>
      </c>
      <c r="D2932" s="2" t="s">
        <v>3057</v>
      </c>
      <c r="E2932" s="2" t="s">
        <v>3057</v>
      </c>
      <c r="F2932" s="2" t="s">
        <v>3078</v>
      </c>
      <c r="G2932" s="3">
        <v>0.5966</v>
      </c>
      <c r="H2932" s="3">
        <v>104.13</v>
      </c>
      <c r="I2932" s="3">
        <v>100.0</v>
      </c>
      <c r="J2932" s="3">
        <v>132.44</v>
      </c>
      <c r="K2932" s="2" t="s">
        <v>16</v>
      </c>
    </row>
    <row r="2933">
      <c r="A2933" s="2" t="s">
        <v>5666</v>
      </c>
      <c r="B2933" s="2" t="s">
        <v>12</v>
      </c>
      <c r="C2933" s="2" t="s">
        <v>13</v>
      </c>
      <c r="D2933" s="2" t="s">
        <v>3057</v>
      </c>
      <c r="E2933" s="2" t="s">
        <v>3057</v>
      </c>
      <c r="F2933" s="2" t="s">
        <v>3077</v>
      </c>
      <c r="G2933" s="3">
        <v>0.692</v>
      </c>
      <c r="H2933" s="3">
        <v>94.79</v>
      </c>
      <c r="I2933" s="3">
        <v>100.0</v>
      </c>
      <c r="J2933" s="3">
        <v>132.44</v>
      </c>
      <c r="K2933" s="2" t="s">
        <v>16</v>
      </c>
    </row>
    <row r="2934">
      <c r="A2934" s="2" t="s">
        <v>5666</v>
      </c>
      <c r="B2934" s="2" t="s">
        <v>12</v>
      </c>
      <c r="C2934" s="2" t="s">
        <v>13</v>
      </c>
      <c r="D2934" s="2" t="s">
        <v>3057</v>
      </c>
      <c r="E2934" s="2" t="s">
        <v>3057</v>
      </c>
      <c r="F2934" s="2" t="s">
        <v>3074</v>
      </c>
      <c r="G2934" s="3">
        <v>0.6267</v>
      </c>
      <c r="H2934" s="3">
        <v>88.55</v>
      </c>
      <c r="I2934" s="3">
        <v>100.0</v>
      </c>
      <c r="J2934" s="3">
        <v>132.44</v>
      </c>
      <c r="K2934" s="2" t="s">
        <v>16</v>
      </c>
    </row>
    <row r="2935">
      <c r="A2935" s="2" t="s">
        <v>5666</v>
      </c>
      <c r="B2935" s="2" t="s">
        <v>12</v>
      </c>
      <c r="C2935" s="2" t="s">
        <v>13</v>
      </c>
      <c r="D2935" s="2" t="s">
        <v>3057</v>
      </c>
      <c r="E2935" s="2" t="s">
        <v>3057</v>
      </c>
      <c r="F2935" s="2" t="s">
        <v>3071</v>
      </c>
      <c r="G2935" s="3">
        <v>0.6927</v>
      </c>
      <c r="H2935" s="3">
        <v>90.53</v>
      </c>
      <c r="I2935" s="3">
        <v>100.0</v>
      </c>
      <c r="J2935" s="3">
        <v>132.44</v>
      </c>
      <c r="K2935" s="2" t="s">
        <v>16</v>
      </c>
    </row>
    <row r="2936">
      <c r="A2936" s="2" t="s">
        <v>5666</v>
      </c>
      <c r="B2936" s="2" t="s">
        <v>12</v>
      </c>
      <c r="C2936" s="2" t="s">
        <v>13</v>
      </c>
      <c r="D2936" s="2" t="s">
        <v>3057</v>
      </c>
      <c r="E2936" s="2" t="s">
        <v>3057</v>
      </c>
      <c r="F2936" s="2" t="s">
        <v>3069</v>
      </c>
      <c r="G2936" s="3">
        <v>0.5517</v>
      </c>
      <c r="H2936" s="3">
        <v>92.21</v>
      </c>
      <c r="I2936" s="3">
        <v>100.0</v>
      </c>
      <c r="J2936" s="3">
        <v>132.44</v>
      </c>
      <c r="K2936" s="2" t="s">
        <v>16</v>
      </c>
    </row>
    <row r="2937">
      <c r="A2937" s="2" t="s">
        <v>5671</v>
      </c>
      <c r="B2937" s="2" t="s">
        <v>12</v>
      </c>
      <c r="C2937" s="2" t="s">
        <v>13</v>
      </c>
      <c r="D2937" s="2" t="s">
        <v>3057</v>
      </c>
      <c r="E2937" s="2" t="s">
        <v>3057</v>
      </c>
      <c r="F2937" s="2" t="s">
        <v>3066</v>
      </c>
      <c r="G2937" s="3">
        <v>0.6619</v>
      </c>
      <c r="H2937" s="3">
        <v>89.24</v>
      </c>
      <c r="I2937" s="3">
        <v>100.0</v>
      </c>
      <c r="J2937" s="3">
        <v>132.44</v>
      </c>
      <c r="K2937" s="2" t="s">
        <v>16</v>
      </c>
    </row>
    <row r="2938">
      <c r="A2938" s="2" t="s">
        <v>5671</v>
      </c>
      <c r="B2938" s="2" t="s">
        <v>12</v>
      </c>
      <c r="C2938" s="2" t="s">
        <v>13</v>
      </c>
      <c r="D2938" s="2" t="s">
        <v>3057</v>
      </c>
      <c r="E2938" s="2" t="s">
        <v>3057</v>
      </c>
      <c r="F2938" s="2" t="s">
        <v>3065</v>
      </c>
      <c r="G2938" s="3">
        <v>0.6771</v>
      </c>
      <c r="H2938" s="3">
        <v>88.66</v>
      </c>
      <c r="I2938" s="3">
        <v>100.0</v>
      </c>
      <c r="J2938" s="3">
        <v>132.44</v>
      </c>
      <c r="K2938" s="2" t="s">
        <v>16</v>
      </c>
    </row>
    <row r="2939">
      <c r="A2939" s="2" t="s">
        <v>5671</v>
      </c>
      <c r="B2939" s="2" t="s">
        <v>12</v>
      </c>
      <c r="C2939" s="2" t="s">
        <v>13</v>
      </c>
      <c r="D2939" s="2" t="s">
        <v>3057</v>
      </c>
      <c r="E2939" s="2" t="s">
        <v>3057</v>
      </c>
      <c r="F2939" s="2" t="s">
        <v>3063</v>
      </c>
      <c r="G2939" s="3">
        <v>0.7434</v>
      </c>
      <c r="H2939" s="3">
        <v>89.63</v>
      </c>
      <c r="I2939" s="3">
        <v>100.0</v>
      </c>
      <c r="J2939" s="3">
        <v>132.44</v>
      </c>
      <c r="K2939" s="2" t="s">
        <v>16</v>
      </c>
    </row>
    <row r="2940">
      <c r="A2940" s="2" t="s">
        <v>5671</v>
      </c>
      <c r="B2940" s="2" t="s">
        <v>12</v>
      </c>
      <c r="C2940" s="2" t="s">
        <v>13</v>
      </c>
      <c r="D2940" s="2" t="s">
        <v>3057</v>
      </c>
      <c r="E2940" s="2" t="s">
        <v>3057</v>
      </c>
      <c r="F2940" s="2" t="s">
        <v>3061</v>
      </c>
      <c r="G2940" s="3">
        <v>0.5861</v>
      </c>
      <c r="H2940" s="3">
        <v>100.85</v>
      </c>
      <c r="I2940" s="3">
        <v>100.0</v>
      </c>
      <c r="J2940" s="3">
        <v>132.44</v>
      </c>
      <c r="K2940" s="2" t="s">
        <v>16</v>
      </c>
    </row>
    <row r="2941">
      <c r="A2941" s="2" t="s">
        <v>5671</v>
      </c>
      <c r="B2941" s="2" t="s">
        <v>12</v>
      </c>
      <c r="C2941" s="2" t="s">
        <v>13</v>
      </c>
      <c r="D2941" s="2" t="s">
        <v>3057</v>
      </c>
      <c r="E2941" s="2" t="s">
        <v>3057</v>
      </c>
      <c r="F2941" s="2" t="s">
        <v>3058</v>
      </c>
      <c r="G2941" s="3">
        <v>0.6336</v>
      </c>
      <c r="H2941" s="3">
        <v>85.64</v>
      </c>
      <c r="I2941" s="3">
        <v>100.0</v>
      </c>
      <c r="J2941" s="3">
        <v>132.44</v>
      </c>
      <c r="K2941" s="2" t="s">
        <v>16</v>
      </c>
    </row>
    <row r="2942">
      <c r="A2942" s="2" t="s">
        <v>5671</v>
      </c>
      <c r="B2942" s="2" t="s">
        <v>12</v>
      </c>
      <c r="C2942" s="2" t="s">
        <v>13</v>
      </c>
      <c r="D2942" s="2" t="s">
        <v>3014</v>
      </c>
      <c r="E2942" s="2" t="s">
        <v>3014</v>
      </c>
      <c r="F2942" s="2" t="s">
        <v>3053</v>
      </c>
      <c r="G2942" s="3">
        <v>0.3774</v>
      </c>
      <c r="H2942" s="3">
        <v>89.25</v>
      </c>
      <c r="I2942" s="3">
        <v>100.0</v>
      </c>
      <c r="J2942" s="3">
        <v>132.44</v>
      </c>
      <c r="K2942" s="2" t="s">
        <v>16</v>
      </c>
    </row>
    <row r="2943">
      <c r="A2943" s="2" t="s">
        <v>5671</v>
      </c>
      <c r="B2943" s="2" t="s">
        <v>12</v>
      </c>
      <c r="C2943" s="2" t="s">
        <v>13</v>
      </c>
      <c r="D2943" s="2" t="s">
        <v>3014</v>
      </c>
      <c r="E2943" s="2" t="s">
        <v>3014</v>
      </c>
      <c r="F2943" s="2" t="s">
        <v>3051</v>
      </c>
      <c r="G2943" s="3">
        <v>0.3743</v>
      </c>
      <c r="H2943" s="3">
        <v>96.81</v>
      </c>
      <c r="I2943" s="3">
        <v>100.0</v>
      </c>
      <c r="J2943" s="3">
        <v>132.44</v>
      </c>
      <c r="K2943" s="2" t="s">
        <v>16</v>
      </c>
    </row>
    <row r="2944">
      <c r="A2944" s="2" t="s">
        <v>5671</v>
      </c>
      <c r="B2944" s="2" t="s">
        <v>12</v>
      </c>
      <c r="C2944" s="2" t="s">
        <v>13</v>
      </c>
      <c r="D2944" s="2" t="s">
        <v>3014</v>
      </c>
      <c r="E2944" s="2" t="s">
        <v>3014</v>
      </c>
      <c r="F2944" s="2" t="s">
        <v>3049</v>
      </c>
      <c r="G2944" s="3">
        <v>0.542</v>
      </c>
      <c r="H2944" s="3">
        <v>86.0</v>
      </c>
      <c r="I2944" s="3">
        <v>100.0</v>
      </c>
      <c r="J2944" s="3">
        <v>132.44</v>
      </c>
      <c r="K2944" s="2" t="s">
        <v>16</v>
      </c>
    </row>
    <row r="2945">
      <c r="A2945" s="2" t="s">
        <v>5671</v>
      </c>
      <c r="B2945" s="2" t="s">
        <v>12</v>
      </c>
      <c r="C2945" s="2" t="s">
        <v>13</v>
      </c>
      <c r="D2945" s="2" t="s">
        <v>3014</v>
      </c>
      <c r="E2945" s="2" t="s">
        <v>3014</v>
      </c>
      <c r="F2945" s="2" t="s">
        <v>3047</v>
      </c>
      <c r="G2945" s="3">
        <v>0.7296</v>
      </c>
      <c r="H2945" s="3">
        <v>89.91</v>
      </c>
      <c r="I2945" s="3">
        <v>100.0</v>
      </c>
      <c r="J2945" s="3">
        <v>132.44</v>
      </c>
      <c r="K2945" s="2" t="s">
        <v>16</v>
      </c>
    </row>
    <row r="2946">
      <c r="A2946" s="2" t="s">
        <v>5671</v>
      </c>
      <c r="B2946" s="2" t="s">
        <v>12</v>
      </c>
      <c r="C2946" s="2" t="s">
        <v>13</v>
      </c>
      <c r="D2946" s="2" t="s">
        <v>3014</v>
      </c>
      <c r="E2946" s="2" t="s">
        <v>3014</v>
      </c>
      <c r="F2946" s="2" t="s">
        <v>3046</v>
      </c>
      <c r="G2946" s="3">
        <v>0.7592</v>
      </c>
      <c r="H2946" s="3">
        <v>86.58</v>
      </c>
      <c r="I2946" s="3">
        <v>100.0</v>
      </c>
      <c r="J2946" s="3">
        <v>132.44</v>
      </c>
      <c r="K2946" s="2" t="s">
        <v>16</v>
      </c>
    </row>
    <row r="2947">
      <c r="A2947" s="2" t="s">
        <v>5675</v>
      </c>
      <c r="B2947" s="2" t="s">
        <v>12</v>
      </c>
      <c r="C2947" s="2" t="s">
        <v>13</v>
      </c>
      <c r="D2947" s="2" t="s">
        <v>3014</v>
      </c>
      <c r="E2947" s="2" t="s">
        <v>3014</v>
      </c>
      <c r="F2947" s="2" t="s">
        <v>3043</v>
      </c>
      <c r="G2947" s="3">
        <v>0.7078</v>
      </c>
      <c r="H2947" s="3">
        <v>89.79</v>
      </c>
      <c r="I2947" s="3">
        <v>100.0</v>
      </c>
      <c r="J2947" s="3">
        <v>132.44</v>
      </c>
      <c r="K2947" s="2" t="s">
        <v>16</v>
      </c>
    </row>
    <row r="2948">
      <c r="A2948" s="2" t="s">
        <v>5675</v>
      </c>
      <c r="B2948" s="2" t="s">
        <v>12</v>
      </c>
      <c r="C2948" s="2" t="s">
        <v>13</v>
      </c>
      <c r="D2948" s="2" t="s">
        <v>3014</v>
      </c>
      <c r="E2948" s="2" t="s">
        <v>3014</v>
      </c>
      <c r="F2948" s="2" t="s">
        <v>3041</v>
      </c>
      <c r="G2948" s="3">
        <v>0.7142</v>
      </c>
      <c r="H2948" s="3">
        <v>95.03</v>
      </c>
      <c r="I2948" s="3">
        <v>100.0</v>
      </c>
      <c r="J2948" s="3">
        <v>132.44</v>
      </c>
      <c r="K2948" s="2" t="s">
        <v>16</v>
      </c>
    </row>
    <row r="2949">
      <c r="A2949" s="2" t="s">
        <v>5675</v>
      </c>
      <c r="B2949" s="2" t="s">
        <v>12</v>
      </c>
      <c r="C2949" s="2" t="s">
        <v>13</v>
      </c>
      <c r="D2949" s="2" t="s">
        <v>3014</v>
      </c>
      <c r="E2949" s="2" t="s">
        <v>3014</v>
      </c>
      <c r="F2949" s="2" t="s">
        <v>3039</v>
      </c>
      <c r="G2949" s="3">
        <v>0.4843</v>
      </c>
      <c r="H2949" s="3">
        <v>93.83</v>
      </c>
      <c r="I2949" s="3">
        <v>100.0</v>
      </c>
      <c r="J2949" s="3">
        <v>132.44</v>
      </c>
      <c r="K2949" s="2" t="s">
        <v>16</v>
      </c>
    </row>
    <row r="2950">
      <c r="A2950" s="2" t="s">
        <v>5675</v>
      </c>
      <c r="B2950" s="2" t="s">
        <v>12</v>
      </c>
      <c r="C2950" s="2" t="s">
        <v>13</v>
      </c>
      <c r="D2950" s="2" t="s">
        <v>3014</v>
      </c>
      <c r="E2950" s="2" t="s">
        <v>3014</v>
      </c>
      <c r="F2950" s="2" t="s">
        <v>3037</v>
      </c>
      <c r="G2950" s="3">
        <v>0.6264</v>
      </c>
      <c r="H2950" s="3">
        <v>94.72</v>
      </c>
      <c r="I2950" s="3">
        <v>100.0</v>
      </c>
      <c r="J2950" s="3">
        <v>132.44</v>
      </c>
      <c r="K2950" s="2" t="s">
        <v>16</v>
      </c>
    </row>
    <row r="2951">
      <c r="A2951" s="2" t="s">
        <v>5675</v>
      </c>
      <c r="B2951" s="2" t="s">
        <v>12</v>
      </c>
      <c r="C2951" s="2" t="s">
        <v>13</v>
      </c>
      <c r="D2951" s="2" t="s">
        <v>3014</v>
      </c>
      <c r="E2951" s="2" t="s">
        <v>3014</v>
      </c>
      <c r="F2951" s="2" t="s">
        <v>3035</v>
      </c>
      <c r="G2951" s="3">
        <v>0.4381</v>
      </c>
      <c r="H2951" s="3">
        <v>90.92</v>
      </c>
      <c r="I2951" s="3">
        <v>100.0</v>
      </c>
      <c r="J2951" s="3">
        <v>132.44</v>
      </c>
      <c r="K2951" s="2" t="s">
        <v>16</v>
      </c>
    </row>
    <row r="2952">
      <c r="A2952" s="2" t="s">
        <v>5675</v>
      </c>
      <c r="B2952" s="2" t="s">
        <v>12</v>
      </c>
      <c r="C2952" s="2" t="s">
        <v>13</v>
      </c>
      <c r="D2952" s="2" t="s">
        <v>3014</v>
      </c>
      <c r="E2952" s="2" t="s">
        <v>3014</v>
      </c>
      <c r="F2952" s="2" t="s">
        <v>3032</v>
      </c>
      <c r="G2952" s="3">
        <v>0.8189</v>
      </c>
      <c r="H2952" s="3">
        <v>91.81</v>
      </c>
      <c r="I2952" s="3">
        <v>100.0</v>
      </c>
      <c r="J2952" s="3">
        <v>132.44</v>
      </c>
      <c r="K2952" s="2" t="s">
        <v>16</v>
      </c>
    </row>
    <row r="2953">
      <c r="A2953" s="2" t="s">
        <v>5675</v>
      </c>
      <c r="B2953" s="2" t="s">
        <v>12</v>
      </c>
      <c r="C2953" s="2" t="s">
        <v>13</v>
      </c>
      <c r="D2953" s="2" t="s">
        <v>3014</v>
      </c>
      <c r="E2953" s="2" t="s">
        <v>3014</v>
      </c>
      <c r="F2953" s="2" t="s">
        <v>3031</v>
      </c>
      <c r="G2953" s="3">
        <v>0.7943</v>
      </c>
      <c r="H2953" s="3">
        <v>89.59</v>
      </c>
      <c r="I2953" s="3">
        <v>100.0</v>
      </c>
      <c r="J2953" s="3">
        <v>132.44</v>
      </c>
      <c r="K2953" s="2" t="s">
        <v>16</v>
      </c>
    </row>
    <row r="2954">
      <c r="A2954" s="2" t="s">
        <v>5675</v>
      </c>
      <c r="B2954" s="2" t="s">
        <v>12</v>
      </c>
      <c r="C2954" s="2" t="s">
        <v>13</v>
      </c>
      <c r="D2954" s="2" t="s">
        <v>3014</v>
      </c>
      <c r="E2954" s="2" t="s">
        <v>3014</v>
      </c>
      <c r="F2954" s="2" t="s">
        <v>3029</v>
      </c>
      <c r="G2954" s="3">
        <v>0.62</v>
      </c>
      <c r="H2954" s="3">
        <v>89.88</v>
      </c>
      <c r="I2954" s="3">
        <v>100.0</v>
      </c>
      <c r="J2954" s="3">
        <v>132.44</v>
      </c>
      <c r="K2954" s="2" t="s">
        <v>16</v>
      </c>
    </row>
    <row r="2955">
      <c r="A2955" s="2" t="s">
        <v>5675</v>
      </c>
      <c r="B2955" s="2" t="s">
        <v>12</v>
      </c>
      <c r="C2955" s="2" t="s">
        <v>13</v>
      </c>
      <c r="D2955" s="2" t="s">
        <v>3014</v>
      </c>
      <c r="E2955" s="2" t="s">
        <v>3014</v>
      </c>
      <c r="F2955" s="2" t="s">
        <v>3026</v>
      </c>
      <c r="G2955" s="3">
        <v>0.7588</v>
      </c>
      <c r="H2955" s="3">
        <v>89.71</v>
      </c>
      <c r="I2955" s="3">
        <v>100.0</v>
      </c>
      <c r="J2955" s="3">
        <v>132.44</v>
      </c>
      <c r="K2955" s="2" t="s">
        <v>16</v>
      </c>
    </row>
    <row r="2956">
      <c r="A2956" s="2" t="s">
        <v>5675</v>
      </c>
      <c r="B2956" s="2" t="s">
        <v>12</v>
      </c>
      <c r="C2956" s="2" t="s">
        <v>13</v>
      </c>
      <c r="D2956" s="2" t="s">
        <v>3014</v>
      </c>
      <c r="E2956" s="2" t="s">
        <v>3014</v>
      </c>
      <c r="F2956" s="2" t="s">
        <v>3024</v>
      </c>
      <c r="G2956" s="3">
        <v>0.7661</v>
      </c>
      <c r="H2956" s="3">
        <v>89.6</v>
      </c>
      <c r="I2956" s="3">
        <v>100.0</v>
      </c>
      <c r="J2956" s="3">
        <v>132.44</v>
      </c>
      <c r="K2956" s="2" t="s">
        <v>16</v>
      </c>
    </row>
    <row r="2957">
      <c r="A2957" s="2" t="s">
        <v>5675</v>
      </c>
      <c r="B2957" s="2" t="s">
        <v>12</v>
      </c>
      <c r="C2957" s="2" t="s">
        <v>13</v>
      </c>
      <c r="D2957" s="2" t="s">
        <v>3014</v>
      </c>
      <c r="E2957" s="2" t="s">
        <v>3014</v>
      </c>
      <c r="F2957" s="2" t="s">
        <v>3023</v>
      </c>
      <c r="G2957" s="3">
        <v>0.693</v>
      </c>
      <c r="H2957" s="3">
        <v>91.07</v>
      </c>
      <c r="I2957" s="3">
        <v>100.0</v>
      </c>
      <c r="J2957" s="3">
        <v>132.44</v>
      </c>
      <c r="K2957" s="2" t="s">
        <v>16</v>
      </c>
    </row>
    <row r="2958">
      <c r="A2958" s="2" t="s">
        <v>5679</v>
      </c>
      <c r="B2958" s="2" t="s">
        <v>12</v>
      </c>
      <c r="C2958" s="2" t="s">
        <v>13</v>
      </c>
      <c r="D2958" s="2" t="s">
        <v>3014</v>
      </c>
      <c r="E2958" s="2" t="s">
        <v>3014</v>
      </c>
      <c r="F2958" s="2" t="s">
        <v>3021</v>
      </c>
      <c r="G2958" s="3">
        <v>0.761</v>
      </c>
      <c r="H2958" s="3">
        <v>85.35</v>
      </c>
      <c r="I2958" s="3">
        <v>100.0</v>
      </c>
      <c r="J2958" s="3">
        <v>132.44</v>
      </c>
      <c r="K2958" s="2" t="s">
        <v>16</v>
      </c>
    </row>
    <row r="2959">
      <c r="A2959" s="2" t="s">
        <v>5679</v>
      </c>
      <c r="B2959" s="2" t="s">
        <v>12</v>
      </c>
      <c r="C2959" s="2" t="s">
        <v>13</v>
      </c>
      <c r="D2959" s="2" t="s">
        <v>3014</v>
      </c>
      <c r="E2959" s="2" t="s">
        <v>3014</v>
      </c>
      <c r="F2959" s="2" t="s">
        <v>3019</v>
      </c>
      <c r="G2959" s="3">
        <v>0.7414</v>
      </c>
      <c r="H2959" s="3">
        <v>87.74</v>
      </c>
      <c r="I2959" s="3">
        <v>100.0</v>
      </c>
      <c r="J2959" s="3">
        <v>132.44</v>
      </c>
      <c r="K2959" s="2" t="s">
        <v>16</v>
      </c>
    </row>
    <row r="2960">
      <c r="A2960" s="2" t="s">
        <v>5679</v>
      </c>
      <c r="B2960" s="2" t="s">
        <v>12</v>
      </c>
      <c r="C2960" s="2" t="s">
        <v>13</v>
      </c>
      <c r="D2960" s="2" t="s">
        <v>3014</v>
      </c>
      <c r="E2960" s="2" t="s">
        <v>3014</v>
      </c>
      <c r="F2960" s="2" t="s">
        <v>3017</v>
      </c>
      <c r="G2960" s="3">
        <v>0.8309</v>
      </c>
      <c r="H2960" s="3">
        <v>86.57</v>
      </c>
      <c r="I2960" s="3">
        <v>100.0</v>
      </c>
      <c r="J2960" s="3">
        <v>132.44</v>
      </c>
      <c r="K2960" s="2" t="s">
        <v>16</v>
      </c>
    </row>
    <row r="2961">
      <c r="A2961" s="2" t="s">
        <v>5679</v>
      </c>
      <c r="B2961" s="2" t="s">
        <v>12</v>
      </c>
      <c r="C2961" s="2" t="s">
        <v>13</v>
      </c>
      <c r="D2961" s="2" t="s">
        <v>3014</v>
      </c>
      <c r="E2961" s="2" t="s">
        <v>3014</v>
      </c>
      <c r="F2961" s="2" t="s">
        <v>3015</v>
      </c>
      <c r="G2961" s="3">
        <v>0.5893</v>
      </c>
      <c r="H2961" s="3">
        <v>89.14</v>
      </c>
      <c r="I2961" s="3">
        <v>100.0</v>
      </c>
      <c r="J2961" s="3">
        <v>132.44</v>
      </c>
      <c r="K2961" s="2" t="s">
        <v>16</v>
      </c>
    </row>
    <row r="2962">
      <c r="A2962" s="2" t="s">
        <v>5679</v>
      </c>
      <c r="B2962" s="2" t="s">
        <v>12</v>
      </c>
      <c r="C2962" s="2" t="s">
        <v>13</v>
      </c>
      <c r="D2962" s="2" t="s">
        <v>2969</v>
      </c>
      <c r="E2962" s="2" t="s">
        <v>25</v>
      </c>
      <c r="F2962" s="2" t="s">
        <v>3011</v>
      </c>
      <c r="G2962" s="3">
        <v>0.2534</v>
      </c>
      <c r="H2962" s="3">
        <v>85.74</v>
      </c>
      <c r="I2962" s="3">
        <v>100.0</v>
      </c>
      <c r="J2962" s="3">
        <v>132.44</v>
      </c>
      <c r="K2962" s="2" t="s">
        <v>50</v>
      </c>
    </row>
    <row r="2963">
      <c r="A2963" s="2" t="s">
        <v>5679</v>
      </c>
      <c r="B2963" s="2" t="s">
        <v>12</v>
      </c>
      <c r="C2963" s="2" t="s">
        <v>13</v>
      </c>
      <c r="D2963" s="2" t="s">
        <v>2969</v>
      </c>
      <c r="E2963" s="2" t="s">
        <v>2969</v>
      </c>
      <c r="F2963" s="2" t="s">
        <v>3009</v>
      </c>
      <c r="G2963" s="3">
        <v>0.5675</v>
      </c>
      <c r="H2963" s="3">
        <v>89.56</v>
      </c>
      <c r="I2963" s="3">
        <v>100.0</v>
      </c>
      <c r="J2963" s="3">
        <v>132.44</v>
      </c>
      <c r="K2963" s="2" t="s">
        <v>16</v>
      </c>
    </row>
    <row r="2964">
      <c r="A2964" s="2" t="s">
        <v>5679</v>
      </c>
      <c r="B2964" s="2" t="s">
        <v>12</v>
      </c>
      <c r="C2964" s="2" t="s">
        <v>13</v>
      </c>
      <c r="D2964" s="2" t="s">
        <v>2969</v>
      </c>
      <c r="E2964" s="2" t="s">
        <v>2969</v>
      </c>
      <c r="F2964" s="2" t="s">
        <v>3005</v>
      </c>
      <c r="G2964" s="3">
        <v>0.5825</v>
      </c>
      <c r="H2964" s="3">
        <v>89.08</v>
      </c>
      <c r="I2964" s="3">
        <v>100.0</v>
      </c>
      <c r="J2964" s="3">
        <v>132.44</v>
      </c>
      <c r="K2964" s="2" t="s">
        <v>16</v>
      </c>
    </row>
    <row r="2965">
      <c r="A2965" s="2" t="s">
        <v>5679</v>
      </c>
      <c r="B2965" s="2" t="s">
        <v>12</v>
      </c>
      <c r="C2965" s="2" t="s">
        <v>13</v>
      </c>
      <c r="D2965" s="2" t="s">
        <v>2969</v>
      </c>
      <c r="E2965" s="2" t="s">
        <v>2969</v>
      </c>
      <c r="F2965" s="2" t="s">
        <v>3003</v>
      </c>
      <c r="G2965" s="3">
        <v>0.3914</v>
      </c>
      <c r="H2965" s="3">
        <v>93.2</v>
      </c>
      <c r="I2965" s="3">
        <v>100.0</v>
      </c>
      <c r="J2965" s="3">
        <v>132.44</v>
      </c>
      <c r="K2965" s="2" t="s">
        <v>16</v>
      </c>
    </row>
    <row r="2966">
      <c r="A2966" s="2" t="s">
        <v>5679</v>
      </c>
      <c r="B2966" s="2" t="s">
        <v>12</v>
      </c>
      <c r="C2966" s="2" t="s">
        <v>13</v>
      </c>
      <c r="D2966" s="2" t="s">
        <v>2969</v>
      </c>
      <c r="E2966" s="2" t="s">
        <v>2969</v>
      </c>
      <c r="F2966" s="2" t="s">
        <v>3001</v>
      </c>
      <c r="G2966" s="3">
        <v>0.3969</v>
      </c>
      <c r="H2966" s="3">
        <v>86.31</v>
      </c>
      <c r="I2966" s="3">
        <v>100.0</v>
      </c>
      <c r="J2966" s="3">
        <v>132.44</v>
      </c>
      <c r="K2966" s="2" t="s">
        <v>16</v>
      </c>
    </row>
    <row r="2967">
      <c r="A2967" s="2" t="s">
        <v>5679</v>
      </c>
      <c r="B2967" s="2" t="s">
        <v>12</v>
      </c>
      <c r="C2967" s="2" t="s">
        <v>13</v>
      </c>
      <c r="D2967" s="2" t="s">
        <v>2969</v>
      </c>
      <c r="E2967" s="2" t="s">
        <v>25</v>
      </c>
      <c r="F2967" s="2" t="s">
        <v>3000</v>
      </c>
      <c r="G2967" s="3">
        <v>0.1548</v>
      </c>
      <c r="H2967" s="3">
        <v>91.27</v>
      </c>
      <c r="I2967" s="3">
        <v>100.0</v>
      </c>
      <c r="J2967" s="3">
        <v>132.44</v>
      </c>
      <c r="K2967" s="2" t="s">
        <v>50</v>
      </c>
    </row>
    <row r="2968">
      <c r="A2968" s="2" t="s">
        <v>5679</v>
      </c>
      <c r="B2968" s="2" t="s">
        <v>12</v>
      </c>
      <c r="C2968" s="2" t="s">
        <v>13</v>
      </c>
      <c r="D2968" s="2" t="s">
        <v>2969</v>
      </c>
      <c r="E2968" s="2" t="s">
        <v>25</v>
      </c>
      <c r="F2968" s="2" t="s">
        <v>2998</v>
      </c>
      <c r="G2968" s="3">
        <v>0.1872</v>
      </c>
      <c r="H2968" s="3">
        <v>95.65</v>
      </c>
      <c r="I2968" s="3">
        <v>100.0</v>
      </c>
      <c r="J2968" s="3">
        <v>132.44</v>
      </c>
      <c r="K2968" s="2" t="s">
        <v>50</v>
      </c>
    </row>
    <row r="2969">
      <c r="A2969" s="2" t="s">
        <v>5685</v>
      </c>
      <c r="B2969" s="2" t="s">
        <v>12</v>
      </c>
      <c r="C2969" s="2" t="s">
        <v>13</v>
      </c>
      <c r="D2969" s="2" t="s">
        <v>2969</v>
      </c>
      <c r="E2969" s="2" t="s">
        <v>2969</v>
      </c>
      <c r="F2969" s="2" t="s">
        <v>2995</v>
      </c>
      <c r="G2969" s="3">
        <v>0.6234</v>
      </c>
      <c r="H2969" s="3">
        <v>97.3</v>
      </c>
      <c r="I2969" s="3">
        <v>100.0</v>
      </c>
      <c r="J2969" s="3">
        <v>132.44</v>
      </c>
      <c r="K2969" s="2" t="s">
        <v>16</v>
      </c>
    </row>
    <row r="2970">
      <c r="A2970" s="2" t="s">
        <v>5685</v>
      </c>
      <c r="B2970" s="2" t="s">
        <v>12</v>
      </c>
      <c r="C2970" s="2" t="s">
        <v>13</v>
      </c>
      <c r="D2970" s="2" t="s">
        <v>2969</v>
      </c>
      <c r="E2970" s="2" t="s">
        <v>25</v>
      </c>
      <c r="F2970" s="2" t="s">
        <v>2993</v>
      </c>
      <c r="G2970" s="3">
        <v>0.1722</v>
      </c>
      <c r="H2970" s="3">
        <v>84.7</v>
      </c>
      <c r="I2970" s="3">
        <v>100.0</v>
      </c>
      <c r="J2970" s="3">
        <v>132.44</v>
      </c>
      <c r="K2970" s="2" t="s">
        <v>50</v>
      </c>
    </row>
    <row r="2971">
      <c r="A2971" s="2" t="s">
        <v>5685</v>
      </c>
      <c r="B2971" s="2" t="s">
        <v>12</v>
      </c>
      <c r="C2971" s="2" t="s">
        <v>13</v>
      </c>
      <c r="D2971" s="2" t="s">
        <v>2969</v>
      </c>
      <c r="E2971" s="2" t="s">
        <v>25</v>
      </c>
      <c r="F2971" s="2" t="s">
        <v>2992</v>
      </c>
      <c r="G2971" s="3">
        <v>0.2286</v>
      </c>
      <c r="H2971" s="3">
        <v>89.37</v>
      </c>
      <c r="I2971" s="3">
        <v>100.0</v>
      </c>
      <c r="J2971" s="3">
        <v>132.44</v>
      </c>
      <c r="K2971" s="2" t="s">
        <v>50</v>
      </c>
    </row>
    <row r="2972">
      <c r="A2972" s="2" t="s">
        <v>5685</v>
      </c>
      <c r="B2972" s="2" t="s">
        <v>12</v>
      </c>
      <c r="C2972" s="2" t="s">
        <v>13</v>
      </c>
      <c r="D2972" s="2" t="s">
        <v>2969</v>
      </c>
      <c r="E2972" s="2" t="s">
        <v>2969</v>
      </c>
      <c r="F2972" s="2" t="s">
        <v>2990</v>
      </c>
      <c r="G2972" s="3">
        <v>0.7202</v>
      </c>
      <c r="H2972" s="3">
        <v>94.38</v>
      </c>
      <c r="I2972" s="3">
        <v>100.0</v>
      </c>
      <c r="J2972" s="3">
        <v>132.44</v>
      </c>
      <c r="K2972" s="2" t="s">
        <v>16</v>
      </c>
    </row>
    <row r="2973">
      <c r="A2973" s="2" t="s">
        <v>5685</v>
      </c>
      <c r="B2973" s="2" t="s">
        <v>12</v>
      </c>
      <c r="C2973" s="2" t="s">
        <v>13</v>
      </c>
      <c r="D2973" s="2" t="s">
        <v>2969</v>
      </c>
      <c r="E2973" s="2" t="s">
        <v>25</v>
      </c>
      <c r="F2973" s="2" t="s">
        <v>2988</v>
      </c>
      <c r="G2973" s="3">
        <v>0.2458</v>
      </c>
      <c r="H2973" s="3">
        <v>91.11</v>
      </c>
      <c r="I2973" s="3">
        <v>100.0</v>
      </c>
      <c r="J2973" s="3">
        <v>132.44</v>
      </c>
      <c r="K2973" s="2" t="s">
        <v>50</v>
      </c>
    </row>
    <row r="2974">
      <c r="A2974" s="2" t="s">
        <v>5685</v>
      </c>
      <c r="B2974" s="2" t="s">
        <v>12</v>
      </c>
      <c r="C2974" s="2" t="s">
        <v>13</v>
      </c>
      <c r="D2974" s="2" t="s">
        <v>2969</v>
      </c>
      <c r="E2974" s="2" t="s">
        <v>2969</v>
      </c>
      <c r="F2974" s="2" t="s">
        <v>2987</v>
      </c>
      <c r="G2974" s="3">
        <v>0.3641</v>
      </c>
      <c r="H2974" s="3">
        <v>94.35</v>
      </c>
      <c r="I2974" s="3">
        <v>100.0</v>
      </c>
      <c r="J2974" s="3">
        <v>132.44</v>
      </c>
      <c r="K2974" s="2" t="s">
        <v>16</v>
      </c>
    </row>
    <row r="2975">
      <c r="A2975" s="2" t="s">
        <v>5685</v>
      </c>
      <c r="B2975" s="2" t="s">
        <v>12</v>
      </c>
      <c r="C2975" s="2" t="s">
        <v>13</v>
      </c>
      <c r="D2975" s="2" t="s">
        <v>2969</v>
      </c>
      <c r="E2975" s="2" t="s">
        <v>2969</v>
      </c>
      <c r="F2975" s="2" t="s">
        <v>2985</v>
      </c>
      <c r="G2975" s="3">
        <v>0.5887</v>
      </c>
      <c r="H2975" s="3">
        <v>87.19</v>
      </c>
      <c r="I2975" s="3">
        <v>100.0</v>
      </c>
      <c r="J2975" s="3">
        <v>132.44</v>
      </c>
      <c r="K2975" s="2" t="s">
        <v>16</v>
      </c>
    </row>
    <row r="2976">
      <c r="A2976" s="2" t="s">
        <v>5685</v>
      </c>
      <c r="B2976" s="2" t="s">
        <v>12</v>
      </c>
      <c r="C2976" s="2" t="s">
        <v>13</v>
      </c>
      <c r="D2976" s="2" t="s">
        <v>2969</v>
      </c>
      <c r="E2976" s="2" t="s">
        <v>25</v>
      </c>
      <c r="F2976" s="2" t="s">
        <v>2983</v>
      </c>
      <c r="G2976" s="3">
        <v>0.2256</v>
      </c>
      <c r="H2976" s="3">
        <v>90.55</v>
      </c>
      <c r="I2976" s="3">
        <v>100.0</v>
      </c>
      <c r="J2976" s="3">
        <v>132.44</v>
      </c>
      <c r="K2976" s="2" t="s">
        <v>50</v>
      </c>
    </row>
    <row r="2977">
      <c r="A2977" s="2" t="s">
        <v>5685</v>
      </c>
      <c r="B2977" s="2" t="s">
        <v>12</v>
      </c>
      <c r="C2977" s="2" t="s">
        <v>13</v>
      </c>
      <c r="D2977" s="2" t="s">
        <v>2969</v>
      </c>
      <c r="E2977" s="2" t="s">
        <v>2969</v>
      </c>
      <c r="F2977" s="2" t="s">
        <v>2977</v>
      </c>
      <c r="G2977" s="3">
        <v>0.4258</v>
      </c>
      <c r="H2977" s="3">
        <v>86.53</v>
      </c>
      <c r="I2977" s="3">
        <v>100.0</v>
      </c>
      <c r="J2977" s="3">
        <v>132.44</v>
      </c>
      <c r="K2977" s="2" t="s">
        <v>16</v>
      </c>
    </row>
    <row r="2978">
      <c r="A2978" s="2" t="s">
        <v>5685</v>
      </c>
      <c r="B2978" s="2" t="s">
        <v>12</v>
      </c>
      <c r="C2978" s="2" t="s">
        <v>13</v>
      </c>
      <c r="D2978" s="2" t="s">
        <v>2969</v>
      </c>
      <c r="E2978" s="2" t="s">
        <v>2969</v>
      </c>
      <c r="F2978" s="2" t="s">
        <v>2976</v>
      </c>
      <c r="G2978" s="3">
        <v>0.4794</v>
      </c>
      <c r="H2978" s="3">
        <v>90.51</v>
      </c>
      <c r="I2978" s="3">
        <v>100.0</v>
      </c>
      <c r="J2978" s="3">
        <v>132.44</v>
      </c>
      <c r="K2978" s="2" t="s">
        <v>16</v>
      </c>
    </row>
    <row r="2979">
      <c r="A2979" s="2" t="s">
        <v>5685</v>
      </c>
      <c r="B2979" s="2" t="s">
        <v>12</v>
      </c>
      <c r="C2979" s="2" t="s">
        <v>13</v>
      </c>
      <c r="D2979" s="2" t="s">
        <v>2969</v>
      </c>
      <c r="E2979" s="2" t="s">
        <v>25</v>
      </c>
      <c r="F2979" s="2" t="s">
        <v>2974</v>
      </c>
      <c r="G2979" s="3">
        <v>0.2159</v>
      </c>
      <c r="H2979" s="3">
        <v>87.7</v>
      </c>
      <c r="I2979" s="3">
        <v>100.0</v>
      </c>
      <c r="J2979" s="3">
        <v>132.44</v>
      </c>
      <c r="K2979" s="2" t="s">
        <v>50</v>
      </c>
    </row>
    <row r="2980">
      <c r="A2980" s="2" t="s">
        <v>5691</v>
      </c>
      <c r="B2980" s="2" t="s">
        <v>12</v>
      </c>
      <c r="C2980" s="2" t="s">
        <v>13</v>
      </c>
      <c r="D2980" s="2" t="s">
        <v>2969</v>
      </c>
      <c r="E2980" s="2" t="s">
        <v>25</v>
      </c>
      <c r="F2980" s="2" t="s">
        <v>2972</v>
      </c>
      <c r="G2980" s="3">
        <v>0.2981</v>
      </c>
      <c r="H2980" s="3">
        <v>91.97</v>
      </c>
      <c r="I2980" s="3">
        <v>97.4</v>
      </c>
      <c r="J2980" s="3">
        <v>132.44</v>
      </c>
      <c r="K2980" s="2" t="s">
        <v>50</v>
      </c>
    </row>
    <row r="2981">
      <c r="A2981" s="2" t="s">
        <v>5691</v>
      </c>
      <c r="B2981" s="2" t="s">
        <v>12</v>
      </c>
      <c r="C2981" s="2" t="s">
        <v>13</v>
      </c>
      <c r="D2981" s="2" t="s">
        <v>2969</v>
      </c>
      <c r="E2981" s="2" t="s">
        <v>2969</v>
      </c>
      <c r="F2981" s="2" t="s">
        <v>2970</v>
      </c>
      <c r="G2981" s="3">
        <v>0.588</v>
      </c>
      <c r="H2981" s="3">
        <v>91.9</v>
      </c>
      <c r="I2981" s="3">
        <v>100.0</v>
      </c>
      <c r="J2981" s="3">
        <v>132.44</v>
      </c>
      <c r="K2981" s="2" t="s">
        <v>16</v>
      </c>
    </row>
    <row r="2982">
      <c r="A2982" s="2" t="s">
        <v>5691</v>
      </c>
      <c r="B2982" s="2" t="s">
        <v>12</v>
      </c>
      <c r="C2982" s="2" t="s">
        <v>13</v>
      </c>
      <c r="D2982" s="2" t="s">
        <v>2929</v>
      </c>
      <c r="E2982" s="2" t="s">
        <v>2929</v>
      </c>
      <c r="F2982" s="2" t="s">
        <v>2968</v>
      </c>
      <c r="G2982" s="3">
        <v>0.7567</v>
      </c>
      <c r="H2982" s="3">
        <v>86.97</v>
      </c>
      <c r="I2982" s="3">
        <v>100.0</v>
      </c>
      <c r="J2982" s="3">
        <v>132.44</v>
      </c>
      <c r="K2982" s="2" t="s">
        <v>16</v>
      </c>
    </row>
    <row r="2983">
      <c r="A2983" s="2" t="s">
        <v>5691</v>
      </c>
      <c r="B2983" s="2" t="s">
        <v>12</v>
      </c>
      <c r="C2983" s="2" t="s">
        <v>13</v>
      </c>
      <c r="D2983" s="2" t="s">
        <v>2929</v>
      </c>
      <c r="E2983" s="2" t="s">
        <v>25</v>
      </c>
      <c r="F2983" s="2" t="s">
        <v>2966</v>
      </c>
      <c r="G2983" s="3">
        <v>0.2112</v>
      </c>
      <c r="H2983" s="3">
        <v>95.78</v>
      </c>
      <c r="I2983" s="3">
        <v>100.0</v>
      </c>
      <c r="J2983" s="3">
        <v>132.44</v>
      </c>
      <c r="K2983" s="2" t="s">
        <v>50</v>
      </c>
    </row>
    <row r="2984">
      <c r="A2984" s="2" t="s">
        <v>5691</v>
      </c>
      <c r="B2984" s="2" t="s">
        <v>12</v>
      </c>
      <c r="C2984" s="2" t="s">
        <v>13</v>
      </c>
      <c r="D2984" s="2" t="s">
        <v>2929</v>
      </c>
      <c r="E2984" s="2" t="s">
        <v>2929</v>
      </c>
      <c r="F2984" s="2" t="s">
        <v>2964</v>
      </c>
      <c r="G2984" s="3">
        <v>0.7383</v>
      </c>
      <c r="H2984" s="3">
        <v>95.55</v>
      </c>
      <c r="I2984" s="3">
        <v>100.0</v>
      </c>
      <c r="J2984" s="3">
        <v>132.44</v>
      </c>
      <c r="K2984" s="2" t="s">
        <v>16</v>
      </c>
    </row>
    <row r="2985">
      <c r="A2985" s="2" t="s">
        <v>5691</v>
      </c>
      <c r="B2985" s="2" t="s">
        <v>12</v>
      </c>
      <c r="C2985" s="2" t="s">
        <v>13</v>
      </c>
      <c r="D2985" s="2" t="s">
        <v>2929</v>
      </c>
      <c r="E2985" s="2" t="s">
        <v>2929</v>
      </c>
      <c r="F2985" s="2" t="s">
        <v>2962</v>
      </c>
      <c r="G2985" s="3">
        <v>0.8212</v>
      </c>
      <c r="H2985" s="3">
        <v>88.08</v>
      </c>
      <c r="I2985" s="3">
        <v>100.0</v>
      </c>
      <c r="J2985" s="3">
        <v>132.44</v>
      </c>
      <c r="K2985" s="2" t="s">
        <v>16</v>
      </c>
    </row>
    <row r="2986">
      <c r="A2986" s="2" t="s">
        <v>5691</v>
      </c>
      <c r="B2986" s="2" t="s">
        <v>12</v>
      </c>
      <c r="C2986" s="2" t="s">
        <v>13</v>
      </c>
      <c r="D2986" s="2" t="s">
        <v>2929</v>
      </c>
      <c r="E2986" s="2" t="s">
        <v>2929</v>
      </c>
      <c r="F2986" s="2" t="s">
        <v>2960</v>
      </c>
      <c r="G2986" s="3">
        <v>0.7773</v>
      </c>
      <c r="H2986" s="3">
        <v>91.44</v>
      </c>
      <c r="I2986" s="3">
        <v>100.0</v>
      </c>
      <c r="J2986" s="3">
        <v>132.44</v>
      </c>
      <c r="K2986" s="2" t="s">
        <v>16</v>
      </c>
    </row>
    <row r="2987">
      <c r="A2987" s="2" t="s">
        <v>5691</v>
      </c>
      <c r="B2987" s="2" t="s">
        <v>12</v>
      </c>
      <c r="C2987" s="2" t="s">
        <v>13</v>
      </c>
      <c r="D2987" s="2" t="s">
        <v>2929</v>
      </c>
      <c r="E2987" s="2" t="s">
        <v>2929</v>
      </c>
      <c r="F2987" s="2" t="s">
        <v>2958</v>
      </c>
      <c r="G2987" s="3">
        <v>0.7774</v>
      </c>
      <c r="H2987" s="3">
        <v>94.96</v>
      </c>
      <c r="I2987" s="3">
        <v>100.0</v>
      </c>
      <c r="J2987" s="3">
        <v>132.44</v>
      </c>
      <c r="K2987" s="2" t="s">
        <v>16</v>
      </c>
    </row>
    <row r="2988">
      <c r="A2988" s="2" t="s">
        <v>5691</v>
      </c>
      <c r="B2988" s="2" t="s">
        <v>12</v>
      </c>
      <c r="C2988" s="2" t="s">
        <v>13</v>
      </c>
      <c r="D2988" s="2" t="s">
        <v>2929</v>
      </c>
      <c r="E2988" s="2" t="s">
        <v>2929</v>
      </c>
      <c r="F2988" s="2" t="s">
        <v>2954</v>
      </c>
      <c r="G2988" s="3">
        <v>0.6347</v>
      </c>
      <c r="H2988" s="3">
        <v>87.46</v>
      </c>
      <c r="I2988" s="3">
        <v>100.0</v>
      </c>
      <c r="J2988" s="3">
        <v>132.44</v>
      </c>
      <c r="K2988" s="2" t="s">
        <v>16</v>
      </c>
    </row>
    <row r="2989">
      <c r="A2989" s="2" t="s">
        <v>5691</v>
      </c>
      <c r="B2989" s="2" t="s">
        <v>12</v>
      </c>
      <c r="C2989" s="2" t="s">
        <v>13</v>
      </c>
      <c r="D2989" s="2" t="s">
        <v>2929</v>
      </c>
      <c r="E2989" s="2" t="s">
        <v>2929</v>
      </c>
      <c r="F2989" s="2" t="s">
        <v>2953</v>
      </c>
      <c r="G2989" s="3">
        <v>0.6763</v>
      </c>
      <c r="H2989" s="3">
        <v>89.34</v>
      </c>
      <c r="I2989" s="3">
        <v>100.0</v>
      </c>
      <c r="J2989" s="3">
        <v>132.44</v>
      </c>
      <c r="K2989" s="2" t="s">
        <v>16</v>
      </c>
    </row>
    <row r="2990">
      <c r="A2990" s="2" t="s">
        <v>5693</v>
      </c>
      <c r="B2990" s="2" t="s">
        <v>12</v>
      </c>
      <c r="C2990" s="2" t="s">
        <v>13</v>
      </c>
      <c r="D2990" s="2" t="s">
        <v>2929</v>
      </c>
      <c r="E2990" s="2" t="s">
        <v>2929</v>
      </c>
      <c r="F2990" s="2" t="s">
        <v>2950</v>
      </c>
      <c r="G2990" s="3">
        <v>0.7033</v>
      </c>
      <c r="H2990" s="3">
        <v>89.73</v>
      </c>
      <c r="I2990" s="3">
        <v>100.0</v>
      </c>
      <c r="J2990" s="3">
        <v>132.44</v>
      </c>
      <c r="K2990" s="2" t="s">
        <v>16</v>
      </c>
    </row>
    <row r="2991">
      <c r="A2991" s="2" t="s">
        <v>5693</v>
      </c>
      <c r="B2991" s="2" t="s">
        <v>12</v>
      </c>
      <c r="C2991" s="2" t="s">
        <v>13</v>
      </c>
      <c r="D2991" s="2" t="s">
        <v>2929</v>
      </c>
      <c r="E2991" s="2" t="s">
        <v>2929</v>
      </c>
      <c r="F2991" s="2" t="s">
        <v>2947</v>
      </c>
      <c r="G2991" s="3">
        <v>0.6391</v>
      </c>
      <c r="H2991" s="3">
        <v>87.39</v>
      </c>
      <c r="I2991" s="3">
        <v>100.0</v>
      </c>
      <c r="J2991" s="3">
        <v>132.44</v>
      </c>
      <c r="K2991" s="2" t="s">
        <v>16</v>
      </c>
    </row>
    <row r="2992">
      <c r="A2992" s="2" t="s">
        <v>5693</v>
      </c>
      <c r="B2992" s="2" t="s">
        <v>12</v>
      </c>
      <c r="C2992" s="2" t="s">
        <v>13</v>
      </c>
      <c r="D2992" s="2" t="s">
        <v>2929</v>
      </c>
      <c r="E2992" s="2" t="s">
        <v>25</v>
      </c>
      <c r="F2992" s="2" t="s">
        <v>2946</v>
      </c>
      <c r="G2992" s="3">
        <v>0.1973</v>
      </c>
      <c r="H2992" s="3">
        <v>91.31</v>
      </c>
      <c r="I2992" s="3">
        <v>100.0</v>
      </c>
      <c r="J2992" s="3">
        <v>132.44</v>
      </c>
      <c r="K2992" s="2" t="s">
        <v>50</v>
      </c>
    </row>
    <row r="2993">
      <c r="A2993" s="2" t="s">
        <v>5693</v>
      </c>
      <c r="B2993" s="2" t="s">
        <v>12</v>
      </c>
      <c r="C2993" s="2" t="s">
        <v>13</v>
      </c>
      <c r="D2993" s="2" t="s">
        <v>2929</v>
      </c>
      <c r="E2993" s="2" t="s">
        <v>2929</v>
      </c>
      <c r="F2993" s="2" t="s">
        <v>2944</v>
      </c>
      <c r="G2993" s="3">
        <v>0.3715</v>
      </c>
      <c r="H2993" s="3">
        <v>84.53</v>
      </c>
      <c r="I2993" s="3">
        <v>100.0</v>
      </c>
      <c r="J2993" s="3">
        <v>132.44</v>
      </c>
      <c r="K2993" s="2" t="s">
        <v>16</v>
      </c>
    </row>
    <row r="2994">
      <c r="A2994" s="2" t="s">
        <v>5693</v>
      </c>
      <c r="B2994" s="2" t="s">
        <v>12</v>
      </c>
      <c r="C2994" s="2" t="s">
        <v>13</v>
      </c>
      <c r="D2994" s="2" t="s">
        <v>2929</v>
      </c>
      <c r="E2994" s="2" t="s">
        <v>2929</v>
      </c>
      <c r="F2994" s="2" t="s">
        <v>2942</v>
      </c>
      <c r="G2994" s="3">
        <v>0.8102</v>
      </c>
      <c r="H2994" s="3">
        <v>87.52</v>
      </c>
      <c r="I2994" s="3">
        <v>100.0</v>
      </c>
      <c r="J2994" s="3">
        <v>132.44</v>
      </c>
      <c r="K2994" s="2" t="s">
        <v>16</v>
      </c>
    </row>
    <row r="2995">
      <c r="A2995" s="2" t="s">
        <v>5693</v>
      </c>
      <c r="B2995" s="2" t="s">
        <v>12</v>
      </c>
      <c r="C2995" s="2" t="s">
        <v>13</v>
      </c>
      <c r="D2995" s="2" t="s">
        <v>2929</v>
      </c>
      <c r="E2995" s="2" t="s">
        <v>2929</v>
      </c>
      <c r="F2995" s="2" t="s">
        <v>2941</v>
      </c>
      <c r="G2995" s="3">
        <v>0.707</v>
      </c>
      <c r="H2995" s="3">
        <v>93.2</v>
      </c>
      <c r="I2995" s="3">
        <v>100.0</v>
      </c>
      <c r="J2995" s="3">
        <v>132.44</v>
      </c>
      <c r="K2995" s="2" t="s">
        <v>16</v>
      </c>
    </row>
    <row r="2996">
      <c r="A2996" s="2" t="s">
        <v>5693</v>
      </c>
      <c r="B2996" s="2" t="s">
        <v>12</v>
      </c>
      <c r="C2996" s="2" t="s">
        <v>13</v>
      </c>
      <c r="D2996" s="2" t="s">
        <v>2929</v>
      </c>
      <c r="E2996" s="2" t="s">
        <v>2929</v>
      </c>
      <c r="F2996" s="2" t="s">
        <v>2939</v>
      </c>
      <c r="G2996" s="3">
        <v>0.7231</v>
      </c>
      <c r="H2996" s="3">
        <v>94.37</v>
      </c>
      <c r="I2996" s="3">
        <v>100.0</v>
      </c>
      <c r="J2996" s="3">
        <v>132.44</v>
      </c>
      <c r="K2996" s="2" t="s">
        <v>16</v>
      </c>
    </row>
    <row r="2997">
      <c r="A2997" s="2" t="s">
        <v>5693</v>
      </c>
      <c r="B2997" s="2" t="s">
        <v>12</v>
      </c>
      <c r="C2997" s="2" t="s">
        <v>13</v>
      </c>
      <c r="D2997" s="2" t="s">
        <v>2929</v>
      </c>
      <c r="E2997" s="2" t="s">
        <v>25</v>
      </c>
      <c r="F2997" s="2" t="s">
        <v>2936</v>
      </c>
      <c r="G2997" s="3">
        <v>0.1837</v>
      </c>
      <c r="H2997" s="3">
        <v>92.88</v>
      </c>
      <c r="I2997" s="3">
        <v>100.0</v>
      </c>
      <c r="J2997" s="3">
        <v>132.44</v>
      </c>
      <c r="K2997" s="2" t="s">
        <v>50</v>
      </c>
    </row>
    <row r="2998">
      <c r="A2998" s="2" t="s">
        <v>5693</v>
      </c>
      <c r="B2998" s="2" t="s">
        <v>12</v>
      </c>
      <c r="C2998" s="2" t="s">
        <v>13</v>
      </c>
      <c r="D2998" s="2" t="s">
        <v>2929</v>
      </c>
      <c r="E2998" s="2" t="s">
        <v>2929</v>
      </c>
      <c r="F2998" s="2" t="s">
        <v>2935</v>
      </c>
      <c r="G2998" s="3">
        <v>0.7075</v>
      </c>
      <c r="H2998" s="3">
        <v>93.65</v>
      </c>
      <c r="I2998" s="3">
        <v>100.0</v>
      </c>
      <c r="J2998" s="3">
        <v>132.44</v>
      </c>
      <c r="K2998" s="2" t="s">
        <v>16</v>
      </c>
    </row>
    <row r="2999">
      <c r="A2999" s="2" t="s">
        <v>5693</v>
      </c>
      <c r="B2999" s="2" t="s">
        <v>12</v>
      </c>
      <c r="C2999" s="2" t="s">
        <v>13</v>
      </c>
      <c r="D2999" s="2" t="s">
        <v>2929</v>
      </c>
      <c r="E2999" s="2" t="s">
        <v>2929</v>
      </c>
      <c r="F2999" s="2" t="s">
        <v>2933</v>
      </c>
      <c r="G2999" s="3">
        <v>0.7792</v>
      </c>
      <c r="H2999" s="3">
        <v>88.32</v>
      </c>
      <c r="I2999" s="3">
        <v>100.0</v>
      </c>
      <c r="J2999" s="3">
        <v>132.44</v>
      </c>
      <c r="K2999" s="2" t="s">
        <v>16</v>
      </c>
    </row>
    <row r="3000">
      <c r="A3000" s="2" t="s">
        <v>5693</v>
      </c>
      <c r="B3000" s="2" t="s">
        <v>12</v>
      </c>
      <c r="C3000" s="2" t="s">
        <v>13</v>
      </c>
      <c r="D3000" s="2" t="s">
        <v>2929</v>
      </c>
      <c r="E3000" s="2" t="s">
        <v>25</v>
      </c>
      <c r="F3000" s="2" t="s">
        <v>2932</v>
      </c>
      <c r="G3000" s="3">
        <v>0.2021</v>
      </c>
      <c r="H3000" s="3">
        <v>93.09</v>
      </c>
      <c r="I3000" s="3">
        <v>100.0</v>
      </c>
      <c r="J3000" s="3">
        <v>132.44</v>
      </c>
      <c r="K3000" s="2" t="s">
        <v>50</v>
      </c>
    </row>
    <row r="3001">
      <c r="A3001" s="2" t="s">
        <v>5697</v>
      </c>
      <c r="B3001" s="2" t="s">
        <v>12</v>
      </c>
      <c r="C3001" s="2" t="s">
        <v>13</v>
      </c>
      <c r="D3001" s="2" t="s">
        <v>2929</v>
      </c>
      <c r="E3001" s="2" t="s">
        <v>2929</v>
      </c>
      <c r="F3001" s="2" t="s">
        <v>2930</v>
      </c>
      <c r="G3001" s="3">
        <v>0.7914</v>
      </c>
      <c r="H3001" s="3">
        <v>87.32</v>
      </c>
      <c r="I3001" s="3">
        <v>100.0</v>
      </c>
      <c r="J3001" s="3">
        <v>132.44</v>
      </c>
      <c r="K3001" s="2" t="s">
        <v>16</v>
      </c>
    </row>
    <row r="3002">
      <c r="A3002" s="2" t="s">
        <v>5698</v>
      </c>
      <c r="B3002" s="2" t="s">
        <v>12</v>
      </c>
      <c r="C3002" s="2" t="s">
        <v>13</v>
      </c>
      <c r="D3002" s="2" t="s">
        <v>2889</v>
      </c>
      <c r="E3002" s="2" t="s">
        <v>25</v>
      </c>
      <c r="F3002" s="2" t="s">
        <v>2927</v>
      </c>
      <c r="G3002" s="3">
        <v>0.2377</v>
      </c>
      <c r="H3002" s="3">
        <v>97.73</v>
      </c>
      <c r="I3002" s="3">
        <v>32.2</v>
      </c>
      <c r="J3002" s="3">
        <v>133.07</v>
      </c>
      <c r="K3002" s="2" t="s">
        <v>50</v>
      </c>
    </row>
    <row r="3003">
      <c r="A3003" s="2" t="s">
        <v>5699</v>
      </c>
      <c r="B3003" s="2" t="s">
        <v>12</v>
      </c>
      <c r="C3003" s="2" t="s">
        <v>13</v>
      </c>
      <c r="D3003" s="2" t="s">
        <v>2889</v>
      </c>
      <c r="E3003" s="2" t="s">
        <v>2889</v>
      </c>
      <c r="F3003" s="2" t="s">
        <v>2926</v>
      </c>
      <c r="G3003" s="3">
        <v>0.7772</v>
      </c>
      <c r="H3003" s="3">
        <v>93.86</v>
      </c>
      <c r="I3003" s="3">
        <v>100.0</v>
      </c>
      <c r="J3003" s="3">
        <v>133.07</v>
      </c>
      <c r="K3003" s="2" t="s">
        <v>16</v>
      </c>
    </row>
    <row r="3004">
      <c r="A3004" s="2" t="s">
        <v>5699</v>
      </c>
      <c r="B3004" s="2" t="s">
        <v>12</v>
      </c>
      <c r="C3004" s="2" t="s">
        <v>13</v>
      </c>
      <c r="D3004" s="2" t="s">
        <v>2889</v>
      </c>
      <c r="E3004" s="2" t="s">
        <v>2889</v>
      </c>
      <c r="F3004" s="2" t="s">
        <v>2924</v>
      </c>
      <c r="G3004" s="3">
        <v>0.8307</v>
      </c>
      <c r="H3004" s="3">
        <v>91.78</v>
      </c>
      <c r="I3004" s="3">
        <v>100.0</v>
      </c>
      <c r="J3004" s="3">
        <v>133.07</v>
      </c>
      <c r="K3004" s="2" t="s">
        <v>16</v>
      </c>
    </row>
    <row r="3005">
      <c r="A3005" s="2" t="s">
        <v>5699</v>
      </c>
      <c r="B3005" s="2" t="s">
        <v>12</v>
      </c>
      <c r="C3005" s="2" t="s">
        <v>13</v>
      </c>
      <c r="D3005" s="2" t="s">
        <v>2889</v>
      </c>
      <c r="E3005" s="2" t="s">
        <v>2889</v>
      </c>
      <c r="F3005" s="2" t="s">
        <v>2922</v>
      </c>
      <c r="G3005" s="3">
        <v>0.8239</v>
      </c>
      <c r="H3005" s="3">
        <v>85.64</v>
      </c>
      <c r="I3005" s="3">
        <v>100.0</v>
      </c>
      <c r="J3005" s="3">
        <v>133.07</v>
      </c>
      <c r="K3005" s="2" t="s">
        <v>16</v>
      </c>
    </row>
    <row r="3006">
      <c r="A3006" s="2" t="s">
        <v>5699</v>
      </c>
      <c r="B3006" s="2" t="s">
        <v>12</v>
      </c>
      <c r="C3006" s="2" t="s">
        <v>13</v>
      </c>
      <c r="D3006" s="2" t="s">
        <v>2889</v>
      </c>
      <c r="E3006" s="2" t="s">
        <v>2889</v>
      </c>
      <c r="F3006" s="2" t="s">
        <v>2920</v>
      </c>
      <c r="G3006" s="3">
        <v>0.7765</v>
      </c>
      <c r="H3006" s="3">
        <v>85.84</v>
      </c>
      <c r="I3006" s="3">
        <v>100.0</v>
      </c>
      <c r="J3006" s="3">
        <v>133.07</v>
      </c>
      <c r="K3006" s="2" t="s">
        <v>16</v>
      </c>
    </row>
    <row r="3007">
      <c r="A3007" s="2" t="s">
        <v>5699</v>
      </c>
      <c r="B3007" s="2" t="s">
        <v>12</v>
      </c>
      <c r="C3007" s="2" t="s">
        <v>13</v>
      </c>
      <c r="D3007" s="2" t="s">
        <v>2889</v>
      </c>
      <c r="E3007" s="2" t="s">
        <v>2889</v>
      </c>
      <c r="F3007" s="2" t="s">
        <v>2917</v>
      </c>
      <c r="G3007" s="3">
        <v>0.8231</v>
      </c>
      <c r="H3007" s="3">
        <v>90.8</v>
      </c>
      <c r="I3007" s="3">
        <v>100.0</v>
      </c>
      <c r="J3007" s="3">
        <v>133.07</v>
      </c>
      <c r="K3007" s="2" t="s">
        <v>16</v>
      </c>
    </row>
    <row r="3008">
      <c r="A3008" s="2" t="s">
        <v>5699</v>
      </c>
      <c r="B3008" s="2" t="s">
        <v>12</v>
      </c>
      <c r="C3008" s="2" t="s">
        <v>13</v>
      </c>
      <c r="D3008" s="2" t="s">
        <v>2889</v>
      </c>
      <c r="E3008" s="2" t="s">
        <v>2889</v>
      </c>
      <c r="F3008" s="2" t="s">
        <v>2916</v>
      </c>
      <c r="G3008" s="3">
        <v>0.813</v>
      </c>
      <c r="H3008" s="3">
        <v>90.27</v>
      </c>
      <c r="I3008" s="3">
        <v>100.0</v>
      </c>
      <c r="J3008" s="3">
        <v>133.07</v>
      </c>
      <c r="K3008" s="2" t="s">
        <v>16</v>
      </c>
    </row>
    <row r="3009">
      <c r="A3009" s="2" t="s">
        <v>5699</v>
      </c>
      <c r="B3009" s="2" t="s">
        <v>12</v>
      </c>
      <c r="C3009" s="2" t="s">
        <v>13</v>
      </c>
      <c r="D3009" s="2" t="s">
        <v>2889</v>
      </c>
      <c r="E3009" s="2" t="s">
        <v>2889</v>
      </c>
      <c r="F3009" s="2" t="s">
        <v>2913</v>
      </c>
      <c r="G3009" s="3">
        <v>0.8256</v>
      </c>
      <c r="H3009" s="3">
        <v>86.28</v>
      </c>
      <c r="I3009" s="3">
        <v>100.0</v>
      </c>
      <c r="J3009" s="3">
        <v>133.07</v>
      </c>
      <c r="K3009" s="2" t="s">
        <v>16</v>
      </c>
    </row>
    <row r="3010">
      <c r="A3010" s="2" t="s">
        <v>5699</v>
      </c>
      <c r="B3010" s="2" t="s">
        <v>12</v>
      </c>
      <c r="C3010" s="2" t="s">
        <v>13</v>
      </c>
      <c r="D3010" s="2" t="s">
        <v>2889</v>
      </c>
      <c r="E3010" s="2" t="s">
        <v>2889</v>
      </c>
      <c r="F3010" s="2" t="s">
        <v>2911</v>
      </c>
      <c r="G3010" s="3">
        <v>0.7376</v>
      </c>
      <c r="H3010" s="3">
        <v>97.32</v>
      </c>
      <c r="I3010" s="3">
        <v>100.0</v>
      </c>
      <c r="J3010" s="3">
        <v>133.07</v>
      </c>
      <c r="K3010" s="2" t="s">
        <v>16</v>
      </c>
    </row>
    <row r="3011">
      <c r="A3011" s="2" t="s">
        <v>5699</v>
      </c>
      <c r="B3011" s="2" t="s">
        <v>12</v>
      </c>
      <c r="C3011" s="2" t="s">
        <v>13</v>
      </c>
      <c r="D3011" s="2" t="s">
        <v>2889</v>
      </c>
      <c r="E3011" s="2" t="s">
        <v>2889</v>
      </c>
      <c r="F3011" s="2" t="s">
        <v>2910</v>
      </c>
      <c r="G3011" s="3">
        <v>0.7995</v>
      </c>
      <c r="H3011" s="3">
        <v>90.21</v>
      </c>
      <c r="I3011" s="3">
        <v>100.0</v>
      </c>
      <c r="J3011" s="3">
        <v>133.07</v>
      </c>
      <c r="K3011" s="2" t="s">
        <v>16</v>
      </c>
    </row>
    <row r="3012">
      <c r="A3012" s="2" t="s">
        <v>5699</v>
      </c>
      <c r="B3012" s="2" t="s">
        <v>12</v>
      </c>
      <c r="C3012" s="2" t="s">
        <v>13</v>
      </c>
      <c r="D3012" s="2" t="s">
        <v>2889</v>
      </c>
      <c r="E3012" s="2" t="s">
        <v>2889</v>
      </c>
      <c r="F3012" s="2" t="s">
        <v>2908</v>
      </c>
      <c r="G3012" s="3">
        <v>0.6087</v>
      </c>
      <c r="H3012" s="3">
        <v>93.56</v>
      </c>
      <c r="I3012" s="3">
        <v>97.4</v>
      </c>
      <c r="J3012" s="3">
        <v>133.07</v>
      </c>
      <c r="K3012" s="2" t="s">
        <v>16</v>
      </c>
    </row>
    <row r="3013">
      <c r="A3013" s="2" t="s">
        <v>5699</v>
      </c>
      <c r="B3013" s="2" t="s">
        <v>12</v>
      </c>
      <c r="C3013" s="2" t="s">
        <v>13</v>
      </c>
      <c r="D3013" s="2" t="s">
        <v>2889</v>
      </c>
      <c r="E3013" s="2" t="s">
        <v>2889</v>
      </c>
      <c r="F3013" s="2" t="s">
        <v>2905</v>
      </c>
      <c r="G3013" s="3">
        <v>0.7252</v>
      </c>
      <c r="H3013" s="3">
        <v>92.72</v>
      </c>
      <c r="I3013" s="3">
        <v>100.0</v>
      </c>
      <c r="J3013" s="3">
        <v>133.07</v>
      </c>
      <c r="K3013" s="2" t="s">
        <v>16</v>
      </c>
    </row>
    <row r="3014">
      <c r="A3014" s="2" t="s">
        <v>5703</v>
      </c>
      <c r="B3014" s="2" t="s">
        <v>12</v>
      </c>
      <c r="C3014" s="2" t="s">
        <v>13</v>
      </c>
      <c r="D3014" s="2" t="s">
        <v>2889</v>
      </c>
      <c r="E3014" s="2" t="s">
        <v>2889</v>
      </c>
      <c r="F3014" s="2" t="s">
        <v>2904</v>
      </c>
      <c r="G3014" s="3">
        <v>0.85</v>
      </c>
      <c r="H3014" s="3">
        <v>92.5</v>
      </c>
      <c r="I3014" s="3">
        <v>100.0</v>
      </c>
      <c r="J3014" s="3">
        <v>133.07</v>
      </c>
      <c r="K3014" s="2" t="s">
        <v>16</v>
      </c>
    </row>
    <row r="3015">
      <c r="A3015" s="2" t="s">
        <v>5703</v>
      </c>
      <c r="B3015" s="2" t="s">
        <v>12</v>
      </c>
      <c r="C3015" s="2" t="s">
        <v>13</v>
      </c>
      <c r="D3015" s="2" t="s">
        <v>2889</v>
      </c>
      <c r="E3015" s="2" t="s">
        <v>2889</v>
      </c>
      <c r="F3015" s="2" t="s">
        <v>2902</v>
      </c>
      <c r="G3015" s="3">
        <v>0.7538</v>
      </c>
      <c r="H3015" s="3">
        <v>96.27</v>
      </c>
      <c r="I3015" s="3">
        <v>100.0</v>
      </c>
      <c r="J3015" s="3">
        <v>133.07</v>
      </c>
      <c r="K3015" s="2" t="s">
        <v>16</v>
      </c>
    </row>
    <row r="3016">
      <c r="A3016" s="2" t="s">
        <v>5703</v>
      </c>
      <c r="B3016" s="2" t="s">
        <v>12</v>
      </c>
      <c r="C3016" s="2" t="s">
        <v>13</v>
      </c>
      <c r="D3016" s="2" t="s">
        <v>2889</v>
      </c>
      <c r="E3016" s="2" t="s">
        <v>2889</v>
      </c>
      <c r="F3016" s="2" t="s">
        <v>2900</v>
      </c>
      <c r="G3016" s="3">
        <v>0.7771</v>
      </c>
      <c r="H3016" s="3">
        <v>91.27</v>
      </c>
      <c r="I3016" s="3">
        <v>100.0</v>
      </c>
      <c r="J3016" s="3">
        <v>133.07</v>
      </c>
      <c r="K3016" s="2" t="s">
        <v>16</v>
      </c>
    </row>
    <row r="3017">
      <c r="A3017" s="2" t="s">
        <v>5703</v>
      </c>
      <c r="B3017" s="2" t="s">
        <v>12</v>
      </c>
      <c r="C3017" s="2" t="s">
        <v>13</v>
      </c>
      <c r="D3017" s="2" t="s">
        <v>2889</v>
      </c>
      <c r="E3017" s="2" t="s">
        <v>25</v>
      </c>
      <c r="F3017" s="2" t="s">
        <v>2898</v>
      </c>
      <c r="G3017" s="3">
        <v>0.2289</v>
      </c>
      <c r="H3017" s="3">
        <v>85.9</v>
      </c>
      <c r="I3017" s="3">
        <v>100.0</v>
      </c>
      <c r="J3017" s="3">
        <v>133.07</v>
      </c>
      <c r="K3017" s="2" t="s">
        <v>50</v>
      </c>
    </row>
    <row r="3018">
      <c r="A3018" s="2" t="s">
        <v>5703</v>
      </c>
      <c r="B3018" s="2" t="s">
        <v>12</v>
      </c>
      <c r="C3018" s="2" t="s">
        <v>13</v>
      </c>
      <c r="D3018" s="2" t="s">
        <v>2889</v>
      </c>
      <c r="E3018" s="2" t="s">
        <v>2889</v>
      </c>
      <c r="F3018" s="2" t="s">
        <v>2896</v>
      </c>
      <c r="G3018" s="3">
        <v>0.734</v>
      </c>
      <c r="H3018" s="3">
        <v>86.79</v>
      </c>
      <c r="I3018" s="3">
        <v>100.0</v>
      </c>
      <c r="J3018" s="3">
        <v>133.07</v>
      </c>
      <c r="K3018" s="2" t="s">
        <v>16</v>
      </c>
    </row>
    <row r="3019">
      <c r="A3019" s="2" t="s">
        <v>5703</v>
      </c>
      <c r="B3019" s="2" t="s">
        <v>12</v>
      </c>
      <c r="C3019" s="2" t="s">
        <v>13</v>
      </c>
      <c r="D3019" s="2" t="s">
        <v>2889</v>
      </c>
      <c r="E3019" s="2" t="s">
        <v>2889</v>
      </c>
      <c r="F3019" s="2" t="s">
        <v>2894</v>
      </c>
      <c r="G3019" s="3">
        <v>0.5052</v>
      </c>
      <c r="H3019" s="3">
        <v>87.54</v>
      </c>
      <c r="I3019" s="3">
        <v>100.0</v>
      </c>
      <c r="J3019" s="3">
        <v>133.07</v>
      </c>
      <c r="K3019" s="2" t="s">
        <v>16</v>
      </c>
    </row>
    <row r="3020">
      <c r="A3020" s="2" t="s">
        <v>5703</v>
      </c>
      <c r="B3020" s="2" t="s">
        <v>12</v>
      </c>
      <c r="C3020" s="2" t="s">
        <v>13</v>
      </c>
      <c r="D3020" s="2" t="s">
        <v>2889</v>
      </c>
      <c r="E3020" s="2" t="s">
        <v>2889</v>
      </c>
      <c r="F3020" s="2" t="s">
        <v>2892</v>
      </c>
      <c r="G3020" s="3">
        <v>0.7975</v>
      </c>
      <c r="H3020" s="3">
        <v>88.08</v>
      </c>
      <c r="I3020" s="3">
        <v>100.0</v>
      </c>
      <c r="J3020" s="3">
        <v>133.07</v>
      </c>
      <c r="K3020" s="2" t="s">
        <v>16</v>
      </c>
    </row>
    <row r="3021">
      <c r="A3021" s="2" t="s">
        <v>5703</v>
      </c>
      <c r="B3021" s="2" t="s">
        <v>12</v>
      </c>
      <c r="C3021" s="2" t="s">
        <v>13</v>
      </c>
      <c r="D3021" s="2" t="s">
        <v>2889</v>
      </c>
      <c r="E3021" s="2" t="s">
        <v>2889</v>
      </c>
      <c r="F3021" s="2" t="s">
        <v>2890</v>
      </c>
      <c r="G3021" s="3">
        <v>0.8561</v>
      </c>
      <c r="H3021" s="3">
        <v>94.23</v>
      </c>
      <c r="I3021" s="3">
        <v>100.0</v>
      </c>
      <c r="J3021" s="3">
        <v>133.07</v>
      </c>
      <c r="K3021" s="2" t="s">
        <v>16</v>
      </c>
    </row>
    <row r="3022">
      <c r="A3022" s="2" t="s">
        <v>5703</v>
      </c>
      <c r="B3022" s="2" t="s">
        <v>12</v>
      </c>
      <c r="C3022" s="2" t="s">
        <v>13</v>
      </c>
      <c r="D3022" s="2" t="s">
        <v>2846</v>
      </c>
      <c r="E3022" s="2" t="s">
        <v>2846</v>
      </c>
      <c r="F3022" s="2" t="s">
        <v>2888</v>
      </c>
      <c r="G3022" s="3">
        <v>0.7425</v>
      </c>
      <c r="H3022" s="3">
        <v>93.58</v>
      </c>
      <c r="I3022" s="3">
        <v>100.0</v>
      </c>
      <c r="J3022" s="3">
        <v>133.07</v>
      </c>
      <c r="K3022" s="2" t="s">
        <v>16</v>
      </c>
    </row>
    <row r="3023">
      <c r="A3023" s="2" t="s">
        <v>5703</v>
      </c>
      <c r="B3023" s="2" t="s">
        <v>12</v>
      </c>
      <c r="C3023" s="2" t="s">
        <v>13</v>
      </c>
      <c r="D3023" s="2" t="s">
        <v>2846</v>
      </c>
      <c r="E3023" s="2" t="s">
        <v>2846</v>
      </c>
      <c r="F3023" s="2" t="s">
        <v>2885</v>
      </c>
      <c r="G3023" s="3">
        <v>0.7473</v>
      </c>
      <c r="H3023" s="3">
        <v>91.55</v>
      </c>
      <c r="I3023" s="3">
        <v>100.0</v>
      </c>
      <c r="J3023" s="3">
        <v>133.07</v>
      </c>
      <c r="K3023" s="2" t="s">
        <v>16</v>
      </c>
    </row>
    <row r="3024">
      <c r="A3024" s="2" t="s">
        <v>5706</v>
      </c>
      <c r="B3024" s="2" t="s">
        <v>12</v>
      </c>
      <c r="C3024" s="2" t="s">
        <v>13</v>
      </c>
      <c r="D3024" s="2" t="s">
        <v>2846</v>
      </c>
      <c r="E3024" s="2" t="s">
        <v>2846</v>
      </c>
      <c r="F3024" s="2" t="s">
        <v>2883</v>
      </c>
      <c r="G3024" s="3">
        <v>0.7419</v>
      </c>
      <c r="H3024" s="3">
        <v>90.87</v>
      </c>
      <c r="I3024" s="3">
        <v>100.0</v>
      </c>
      <c r="J3024" s="3">
        <v>133.07</v>
      </c>
      <c r="K3024" s="2" t="s">
        <v>16</v>
      </c>
    </row>
    <row r="3025">
      <c r="A3025" s="2" t="s">
        <v>5706</v>
      </c>
      <c r="B3025" s="2" t="s">
        <v>12</v>
      </c>
      <c r="C3025" s="2" t="s">
        <v>13</v>
      </c>
      <c r="D3025" s="2" t="s">
        <v>2846</v>
      </c>
      <c r="E3025" s="2" t="s">
        <v>25</v>
      </c>
      <c r="F3025" s="2" t="s">
        <v>2881</v>
      </c>
      <c r="G3025" s="3">
        <v>0.3186</v>
      </c>
      <c r="H3025" s="3">
        <v>92.44</v>
      </c>
      <c r="I3025" s="3">
        <v>100.0</v>
      </c>
      <c r="J3025" s="3">
        <v>133.07</v>
      </c>
      <c r="K3025" s="2" t="s">
        <v>50</v>
      </c>
    </row>
    <row r="3026">
      <c r="A3026" s="2" t="s">
        <v>5706</v>
      </c>
      <c r="B3026" s="2" t="s">
        <v>12</v>
      </c>
      <c r="C3026" s="2" t="s">
        <v>13</v>
      </c>
      <c r="D3026" s="2" t="s">
        <v>2846</v>
      </c>
      <c r="E3026" s="2" t="s">
        <v>2846</v>
      </c>
      <c r="F3026" s="2" t="s">
        <v>2878</v>
      </c>
      <c r="G3026" s="3">
        <v>0.6617</v>
      </c>
      <c r="H3026" s="3">
        <v>98.19</v>
      </c>
      <c r="I3026" s="3">
        <v>100.0</v>
      </c>
      <c r="J3026" s="3">
        <v>133.07</v>
      </c>
      <c r="K3026" s="2" t="s">
        <v>16</v>
      </c>
    </row>
    <row r="3027">
      <c r="A3027" s="2" t="s">
        <v>5706</v>
      </c>
      <c r="B3027" s="2" t="s">
        <v>12</v>
      </c>
      <c r="C3027" s="2" t="s">
        <v>13</v>
      </c>
      <c r="D3027" s="2" t="s">
        <v>2846</v>
      </c>
      <c r="E3027" s="2" t="s">
        <v>2846</v>
      </c>
      <c r="F3027" s="2" t="s">
        <v>2877</v>
      </c>
      <c r="G3027" s="3">
        <v>0.7199</v>
      </c>
      <c r="H3027" s="3">
        <v>86.37</v>
      </c>
      <c r="I3027" s="3">
        <v>100.0</v>
      </c>
      <c r="J3027" s="3">
        <v>133.07</v>
      </c>
      <c r="K3027" s="2" t="s">
        <v>16</v>
      </c>
    </row>
    <row r="3028">
      <c r="A3028" s="2" t="s">
        <v>5706</v>
      </c>
      <c r="B3028" s="2" t="s">
        <v>12</v>
      </c>
      <c r="C3028" s="2" t="s">
        <v>13</v>
      </c>
      <c r="D3028" s="2" t="s">
        <v>2846</v>
      </c>
      <c r="E3028" s="2" t="s">
        <v>25</v>
      </c>
      <c r="F3028" s="2" t="s">
        <v>2874</v>
      </c>
      <c r="G3028" s="3">
        <v>0.2352</v>
      </c>
      <c r="H3028" s="3">
        <v>86.26</v>
      </c>
      <c r="I3028" s="3">
        <v>100.0</v>
      </c>
      <c r="J3028" s="3">
        <v>133.07</v>
      </c>
      <c r="K3028" s="2" t="s">
        <v>50</v>
      </c>
    </row>
    <row r="3029">
      <c r="A3029" s="2" t="s">
        <v>5706</v>
      </c>
      <c r="B3029" s="2" t="s">
        <v>12</v>
      </c>
      <c r="C3029" s="2" t="s">
        <v>13</v>
      </c>
      <c r="D3029" s="2" t="s">
        <v>2846</v>
      </c>
      <c r="E3029" s="2" t="s">
        <v>2846</v>
      </c>
      <c r="F3029" s="2" t="s">
        <v>2872</v>
      </c>
      <c r="G3029" s="3">
        <v>0.7524</v>
      </c>
      <c r="H3029" s="3">
        <v>89.48</v>
      </c>
      <c r="I3029" s="3">
        <v>100.0</v>
      </c>
      <c r="J3029" s="3">
        <v>133.07</v>
      </c>
      <c r="K3029" s="2" t="s">
        <v>16</v>
      </c>
    </row>
    <row r="3030">
      <c r="A3030" s="2" t="s">
        <v>5706</v>
      </c>
      <c r="B3030" s="2" t="s">
        <v>12</v>
      </c>
      <c r="C3030" s="2" t="s">
        <v>13</v>
      </c>
      <c r="D3030" s="2" t="s">
        <v>2846</v>
      </c>
      <c r="E3030" s="2" t="s">
        <v>2846</v>
      </c>
      <c r="F3030" s="2" t="s">
        <v>2871</v>
      </c>
      <c r="G3030" s="3">
        <v>0.7888</v>
      </c>
      <c r="H3030" s="3">
        <v>101.01</v>
      </c>
      <c r="I3030" s="3">
        <v>100.0</v>
      </c>
      <c r="J3030" s="3">
        <v>133.07</v>
      </c>
      <c r="K3030" s="2" t="s">
        <v>16</v>
      </c>
    </row>
    <row r="3031">
      <c r="A3031" s="2" t="s">
        <v>5706</v>
      </c>
      <c r="B3031" s="2" t="s">
        <v>12</v>
      </c>
      <c r="C3031" s="2" t="s">
        <v>13</v>
      </c>
      <c r="D3031" s="2" t="s">
        <v>2846</v>
      </c>
      <c r="E3031" s="2" t="s">
        <v>25</v>
      </c>
      <c r="F3031" s="2" t="s">
        <v>2868</v>
      </c>
      <c r="G3031" s="3">
        <v>0.2378</v>
      </c>
      <c r="H3031" s="3">
        <v>88.96</v>
      </c>
      <c r="I3031" s="3">
        <v>100.0</v>
      </c>
      <c r="J3031" s="3">
        <v>133.07</v>
      </c>
      <c r="K3031" s="2" t="s">
        <v>50</v>
      </c>
    </row>
    <row r="3032">
      <c r="A3032" s="2" t="s">
        <v>5706</v>
      </c>
      <c r="B3032" s="2" t="s">
        <v>12</v>
      </c>
      <c r="C3032" s="2" t="s">
        <v>13</v>
      </c>
      <c r="D3032" s="2" t="s">
        <v>2846</v>
      </c>
      <c r="E3032" s="2" t="s">
        <v>2846</v>
      </c>
      <c r="F3032" s="2" t="s">
        <v>2866</v>
      </c>
      <c r="G3032" s="3">
        <v>0.6909</v>
      </c>
      <c r="H3032" s="3">
        <v>94.77</v>
      </c>
      <c r="I3032" s="3">
        <v>100.0</v>
      </c>
      <c r="J3032" s="3">
        <v>133.07</v>
      </c>
      <c r="K3032" s="2" t="s">
        <v>16</v>
      </c>
    </row>
    <row r="3033">
      <c r="A3033" s="2" t="s">
        <v>5706</v>
      </c>
      <c r="B3033" s="2" t="s">
        <v>12</v>
      </c>
      <c r="C3033" s="2" t="s">
        <v>13</v>
      </c>
      <c r="D3033" s="2" t="s">
        <v>2846</v>
      </c>
      <c r="E3033" s="2" t="s">
        <v>2846</v>
      </c>
      <c r="F3033" s="2" t="s">
        <v>2865</v>
      </c>
      <c r="G3033" s="3">
        <v>0.7212</v>
      </c>
      <c r="H3033" s="3">
        <v>99.28</v>
      </c>
      <c r="I3033" s="3">
        <v>100.0</v>
      </c>
      <c r="J3033" s="3">
        <v>133.07</v>
      </c>
      <c r="K3033" s="2" t="s">
        <v>16</v>
      </c>
    </row>
    <row r="3034">
      <c r="A3034" s="2" t="s">
        <v>5706</v>
      </c>
      <c r="B3034" s="2" t="s">
        <v>12</v>
      </c>
      <c r="C3034" s="2" t="s">
        <v>13</v>
      </c>
      <c r="D3034" s="2" t="s">
        <v>2846</v>
      </c>
      <c r="E3034" s="2" t="s">
        <v>2846</v>
      </c>
      <c r="F3034" s="2" t="s">
        <v>2863</v>
      </c>
      <c r="G3034" s="3">
        <v>0.7163</v>
      </c>
      <c r="H3034" s="3">
        <v>91.28</v>
      </c>
      <c r="I3034" s="3">
        <v>100.0</v>
      </c>
      <c r="J3034" s="3">
        <v>133.07</v>
      </c>
      <c r="K3034" s="2" t="s">
        <v>16</v>
      </c>
    </row>
    <row r="3035">
      <c r="A3035" s="2" t="s">
        <v>5711</v>
      </c>
      <c r="B3035" s="2" t="s">
        <v>12</v>
      </c>
      <c r="C3035" s="2" t="s">
        <v>13</v>
      </c>
      <c r="D3035" s="2" t="s">
        <v>2846</v>
      </c>
      <c r="E3035" s="2" t="s">
        <v>2846</v>
      </c>
      <c r="F3035" s="2" t="s">
        <v>2861</v>
      </c>
      <c r="G3035" s="3">
        <v>0.7049</v>
      </c>
      <c r="H3035" s="3">
        <v>86.64</v>
      </c>
      <c r="I3035" s="3">
        <v>100.0</v>
      </c>
      <c r="J3035" s="3">
        <v>133.07</v>
      </c>
      <c r="K3035" s="2" t="s">
        <v>16</v>
      </c>
    </row>
    <row r="3036">
      <c r="A3036" s="2" t="s">
        <v>5711</v>
      </c>
      <c r="B3036" s="2" t="s">
        <v>12</v>
      </c>
      <c r="C3036" s="2" t="s">
        <v>13</v>
      </c>
      <c r="D3036" s="2" t="s">
        <v>2846</v>
      </c>
      <c r="E3036" s="2" t="s">
        <v>2846</v>
      </c>
      <c r="F3036" s="2" t="s">
        <v>2860</v>
      </c>
      <c r="G3036" s="3">
        <v>0.6624</v>
      </c>
      <c r="H3036" s="3">
        <v>87.89</v>
      </c>
      <c r="I3036" s="3">
        <v>100.0</v>
      </c>
      <c r="J3036" s="3">
        <v>133.07</v>
      </c>
      <c r="K3036" s="2" t="s">
        <v>16</v>
      </c>
    </row>
    <row r="3037">
      <c r="A3037" s="2" t="s">
        <v>5711</v>
      </c>
      <c r="B3037" s="2" t="s">
        <v>12</v>
      </c>
      <c r="C3037" s="2" t="s">
        <v>13</v>
      </c>
      <c r="D3037" s="2" t="s">
        <v>2846</v>
      </c>
      <c r="E3037" s="2" t="s">
        <v>2846</v>
      </c>
      <c r="F3037" s="2" t="s">
        <v>2858</v>
      </c>
      <c r="G3037" s="3">
        <v>0.7847</v>
      </c>
      <c r="H3037" s="3">
        <v>90.09</v>
      </c>
      <c r="I3037" s="3">
        <v>100.0</v>
      </c>
      <c r="J3037" s="3">
        <v>133.07</v>
      </c>
      <c r="K3037" s="2" t="s">
        <v>16</v>
      </c>
    </row>
    <row r="3038">
      <c r="A3038" s="2" t="s">
        <v>5711</v>
      </c>
      <c r="B3038" s="2" t="s">
        <v>12</v>
      </c>
      <c r="C3038" s="2" t="s">
        <v>13</v>
      </c>
      <c r="D3038" s="2" t="s">
        <v>2846</v>
      </c>
      <c r="E3038" s="2" t="s">
        <v>2846</v>
      </c>
      <c r="F3038" s="2" t="s">
        <v>2855</v>
      </c>
      <c r="G3038" s="3">
        <v>0.6601</v>
      </c>
      <c r="H3038" s="3">
        <v>87.42</v>
      </c>
      <c r="I3038" s="3">
        <v>100.0</v>
      </c>
      <c r="J3038" s="3">
        <v>133.07</v>
      </c>
      <c r="K3038" s="2" t="s">
        <v>16</v>
      </c>
    </row>
    <row r="3039">
      <c r="A3039" s="2" t="s">
        <v>5711</v>
      </c>
      <c r="B3039" s="2" t="s">
        <v>12</v>
      </c>
      <c r="C3039" s="2" t="s">
        <v>13</v>
      </c>
      <c r="D3039" s="2" t="s">
        <v>2846</v>
      </c>
      <c r="E3039" s="2" t="s">
        <v>2846</v>
      </c>
      <c r="F3039" s="2" t="s">
        <v>2853</v>
      </c>
      <c r="G3039" s="3">
        <v>0.5335</v>
      </c>
      <c r="H3039" s="3">
        <v>89.01</v>
      </c>
      <c r="I3039" s="3">
        <v>100.0</v>
      </c>
      <c r="J3039" s="3">
        <v>133.07</v>
      </c>
      <c r="K3039" s="2" t="s">
        <v>16</v>
      </c>
    </row>
    <row r="3040">
      <c r="A3040" s="2" t="s">
        <v>5711</v>
      </c>
      <c r="B3040" s="2" t="s">
        <v>12</v>
      </c>
      <c r="C3040" s="2" t="s">
        <v>13</v>
      </c>
      <c r="D3040" s="2" t="s">
        <v>2846</v>
      </c>
      <c r="E3040" s="2" t="s">
        <v>2846</v>
      </c>
      <c r="F3040" s="2" t="s">
        <v>2851</v>
      </c>
      <c r="G3040" s="3">
        <v>0.6514</v>
      </c>
      <c r="H3040" s="3">
        <v>89.8</v>
      </c>
      <c r="I3040" s="3">
        <v>100.0</v>
      </c>
      <c r="J3040" s="3">
        <v>133.07</v>
      </c>
      <c r="K3040" s="2" t="s">
        <v>16</v>
      </c>
    </row>
    <row r="3041">
      <c r="A3041" s="2" t="s">
        <v>5711</v>
      </c>
      <c r="B3041" s="2" t="s">
        <v>12</v>
      </c>
      <c r="C3041" s="2" t="s">
        <v>13</v>
      </c>
      <c r="D3041" s="2" t="s">
        <v>2846</v>
      </c>
      <c r="E3041" s="2" t="s">
        <v>2846</v>
      </c>
      <c r="F3041" s="2" t="s">
        <v>2847</v>
      </c>
      <c r="G3041" s="3">
        <v>0.5214</v>
      </c>
      <c r="H3041" s="3">
        <v>89.65</v>
      </c>
      <c r="I3041" s="3">
        <v>100.0</v>
      </c>
      <c r="J3041" s="3">
        <v>133.07</v>
      </c>
      <c r="K3041" s="2" t="s">
        <v>16</v>
      </c>
    </row>
    <row r="3042">
      <c r="A3042" s="2" t="s">
        <v>5711</v>
      </c>
      <c r="B3042" s="2" t="s">
        <v>12</v>
      </c>
      <c r="C3042" s="2" t="s">
        <v>13</v>
      </c>
      <c r="D3042" s="2" t="s">
        <v>2803</v>
      </c>
      <c r="E3042" s="2" t="s">
        <v>2803</v>
      </c>
      <c r="F3042" s="2" t="s">
        <v>2844</v>
      </c>
      <c r="G3042" s="3">
        <v>0.7842</v>
      </c>
      <c r="H3042" s="3">
        <v>90.8</v>
      </c>
      <c r="I3042" s="3">
        <v>100.0</v>
      </c>
      <c r="J3042" s="3">
        <v>133.07</v>
      </c>
      <c r="K3042" s="2" t="s">
        <v>16</v>
      </c>
    </row>
    <row r="3043">
      <c r="A3043" s="2" t="s">
        <v>5711</v>
      </c>
      <c r="B3043" s="2" t="s">
        <v>12</v>
      </c>
      <c r="C3043" s="2" t="s">
        <v>13</v>
      </c>
      <c r="D3043" s="2" t="s">
        <v>2803</v>
      </c>
      <c r="E3043" s="2" t="s">
        <v>25</v>
      </c>
      <c r="F3043" s="2" t="s">
        <v>2843</v>
      </c>
      <c r="G3043" s="3">
        <v>0.1519</v>
      </c>
      <c r="H3043" s="3">
        <v>101.28</v>
      </c>
      <c r="I3043" s="3">
        <v>100.0</v>
      </c>
      <c r="J3043" s="3">
        <v>133.07</v>
      </c>
      <c r="K3043" s="2" t="s">
        <v>50</v>
      </c>
    </row>
    <row r="3044">
      <c r="A3044" s="2" t="s">
        <v>5711</v>
      </c>
      <c r="B3044" s="2" t="s">
        <v>12</v>
      </c>
      <c r="C3044" s="2" t="s">
        <v>13</v>
      </c>
      <c r="D3044" s="2" t="s">
        <v>2803</v>
      </c>
      <c r="E3044" s="2" t="s">
        <v>2803</v>
      </c>
      <c r="F3044" s="2" t="s">
        <v>2841</v>
      </c>
      <c r="G3044" s="3">
        <v>0.7393</v>
      </c>
      <c r="H3044" s="3">
        <v>98.78</v>
      </c>
      <c r="I3044" s="3">
        <v>100.0</v>
      </c>
      <c r="J3044" s="3">
        <v>133.07</v>
      </c>
      <c r="K3044" s="2" t="s">
        <v>16</v>
      </c>
    </row>
    <row r="3045">
      <c r="A3045" s="2" t="s">
        <v>5711</v>
      </c>
      <c r="B3045" s="2" t="s">
        <v>12</v>
      </c>
      <c r="C3045" s="2" t="s">
        <v>13</v>
      </c>
      <c r="D3045" s="2" t="s">
        <v>2803</v>
      </c>
      <c r="E3045" s="2" t="s">
        <v>25</v>
      </c>
      <c r="F3045" s="2" t="s">
        <v>2839</v>
      </c>
      <c r="G3045" s="3">
        <v>0.2294</v>
      </c>
      <c r="H3045" s="3">
        <v>91.91</v>
      </c>
      <c r="I3045" s="3">
        <v>100.0</v>
      </c>
      <c r="J3045" s="3">
        <v>133.07</v>
      </c>
      <c r="K3045" s="2" t="s">
        <v>50</v>
      </c>
    </row>
    <row r="3046">
      <c r="A3046" s="2" t="s">
        <v>5715</v>
      </c>
      <c r="B3046" s="2" t="s">
        <v>12</v>
      </c>
      <c r="C3046" s="2" t="s">
        <v>13</v>
      </c>
      <c r="D3046" s="2" t="s">
        <v>2803</v>
      </c>
      <c r="E3046" s="2" t="s">
        <v>2803</v>
      </c>
      <c r="F3046" s="2" t="s">
        <v>2838</v>
      </c>
      <c r="G3046" s="3">
        <v>0.5987</v>
      </c>
      <c r="H3046" s="3">
        <v>85.69</v>
      </c>
      <c r="I3046" s="3">
        <v>100.0</v>
      </c>
      <c r="J3046" s="3">
        <v>133.07</v>
      </c>
      <c r="K3046" s="2" t="s">
        <v>16</v>
      </c>
    </row>
    <row r="3047">
      <c r="A3047" s="2" t="s">
        <v>5715</v>
      </c>
      <c r="B3047" s="2" t="s">
        <v>12</v>
      </c>
      <c r="C3047" s="2" t="s">
        <v>13</v>
      </c>
      <c r="D3047" s="2" t="s">
        <v>2803</v>
      </c>
      <c r="E3047" s="2" t="s">
        <v>2803</v>
      </c>
      <c r="F3047" s="2" t="s">
        <v>2836</v>
      </c>
      <c r="G3047" s="3">
        <v>0.7836</v>
      </c>
      <c r="H3047" s="3">
        <v>86.83</v>
      </c>
      <c r="I3047" s="3">
        <v>100.0</v>
      </c>
      <c r="J3047" s="3">
        <v>133.07</v>
      </c>
      <c r="K3047" s="2" t="s">
        <v>16</v>
      </c>
    </row>
    <row r="3048">
      <c r="A3048" s="2" t="s">
        <v>5715</v>
      </c>
      <c r="B3048" s="2" t="s">
        <v>12</v>
      </c>
      <c r="C3048" s="2" t="s">
        <v>13</v>
      </c>
      <c r="D3048" s="2" t="s">
        <v>2803</v>
      </c>
      <c r="E3048" s="2" t="s">
        <v>2803</v>
      </c>
      <c r="F3048" s="2" t="s">
        <v>2834</v>
      </c>
      <c r="G3048" s="3">
        <v>0.7586</v>
      </c>
      <c r="H3048" s="3">
        <v>92.04</v>
      </c>
      <c r="I3048" s="3">
        <v>100.0</v>
      </c>
      <c r="J3048" s="3">
        <v>133.07</v>
      </c>
      <c r="K3048" s="2" t="s">
        <v>16</v>
      </c>
    </row>
    <row r="3049">
      <c r="A3049" s="2" t="s">
        <v>5715</v>
      </c>
      <c r="B3049" s="2" t="s">
        <v>12</v>
      </c>
      <c r="C3049" s="2" t="s">
        <v>13</v>
      </c>
      <c r="D3049" s="2" t="s">
        <v>2803</v>
      </c>
      <c r="E3049" s="2" t="s">
        <v>2803</v>
      </c>
      <c r="F3049" s="2" t="s">
        <v>2831</v>
      </c>
      <c r="G3049" s="3">
        <v>0.7031</v>
      </c>
      <c r="H3049" s="3">
        <v>98.71</v>
      </c>
      <c r="I3049" s="3">
        <v>100.0</v>
      </c>
      <c r="J3049" s="3">
        <v>133.07</v>
      </c>
      <c r="K3049" s="2" t="s">
        <v>16</v>
      </c>
    </row>
    <row r="3050">
      <c r="A3050" s="2" t="s">
        <v>5715</v>
      </c>
      <c r="B3050" s="2" t="s">
        <v>12</v>
      </c>
      <c r="C3050" s="2" t="s">
        <v>13</v>
      </c>
      <c r="D3050" s="2" t="s">
        <v>2803</v>
      </c>
      <c r="E3050" s="2" t="s">
        <v>2803</v>
      </c>
      <c r="F3050" s="2" t="s">
        <v>2829</v>
      </c>
      <c r="G3050" s="3">
        <v>0.644</v>
      </c>
      <c r="H3050" s="3">
        <v>92.93</v>
      </c>
      <c r="I3050" s="3">
        <v>100.0</v>
      </c>
      <c r="J3050" s="3">
        <v>133.07</v>
      </c>
      <c r="K3050" s="2" t="s">
        <v>16</v>
      </c>
    </row>
    <row r="3051">
      <c r="A3051" s="2" t="s">
        <v>5715</v>
      </c>
      <c r="B3051" s="2" t="s">
        <v>12</v>
      </c>
      <c r="C3051" s="2" t="s">
        <v>13</v>
      </c>
      <c r="D3051" s="2" t="s">
        <v>2803</v>
      </c>
      <c r="E3051" s="2" t="s">
        <v>2803</v>
      </c>
      <c r="F3051" s="2" t="s">
        <v>2826</v>
      </c>
      <c r="G3051" s="3">
        <v>0.7361</v>
      </c>
      <c r="H3051" s="3">
        <v>87.11</v>
      </c>
      <c r="I3051" s="3">
        <v>100.0</v>
      </c>
      <c r="J3051" s="3">
        <v>133.07</v>
      </c>
      <c r="K3051" s="2" t="s">
        <v>16</v>
      </c>
    </row>
    <row r="3052">
      <c r="A3052" s="2" t="s">
        <v>5715</v>
      </c>
      <c r="B3052" s="2" t="s">
        <v>12</v>
      </c>
      <c r="C3052" s="2" t="s">
        <v>13</v>
      </c>
      <c r="D3052" s="2" t="s">
        <v>2803</v>
      </c>
      <c r="E3052" s="2" t="s">
        <v>2803</v>
      </c>
      <c r="F3052" s="2" t="s">
        <v>2824</v>
      </c>
      <c r="G3052" s="3">
        <v>0.7125</v>
      </c>
      <c r="H3052" s="3">
        <v>99.6</v>
      </c>
      <c r="I3052" s="3">
        <v>100.0</v>
      </c>
      <c r="J3052" s="3">
        <v>133.07</v>
      </c>
      <c r="K3052" s="2" t="s">
        <v>16</v>
      </c>
    </row>
    <row r="3053">
      <c r="A3053" s="2" t="s">
        <v>5715</v>
      </c>
      <c r="B3053" s="2" t="s">
        <v>12</v>
      </c>
      <c r="C3053" s="2" t="s">
        <v>13</v>
      </c>
      <c r="D3053" s="2" t="s">
        <v>2803</v>
      </c>
      <c r="E3053" s="2" t="s">
        <v>2803</v>
      </c>
      <c r="F3053" s="2" t="s">
        <v>2823</v>
      </c>
      <c r="G3053" s="3">
        <v>0.7741</v>
      </c>
      <c r="H3053" s="3">
        <v>100.21</v>
      </c>
      <c r="I3053" s="3">
        <v>100.0</v>
      </c>
      <c r="J3053" s="3">
        <v>133.07</v>
      </c>
      <c r="K3053" s="2" t="s">
        <v>16</v>
      </c>
    </row>
    <row r="3054">
      <c r="A3054" s="2" t="s">
        <v>5715</v>
      </c>
      <c r="B3054" s="2" t="s">
        <v>12</v>
      </c>
      <c r="C3054" s="2" t="s">
        <v>13</v>
      </c>
      <c r="D3054" s="2" t="s">
        <v>2803</v>
      </c>
      <c r="E3054" s="2" t="s">
        <v>2803</v>
      </c>
      <c r="F3054" s="2" t="s">
        <v>2820</v>
      </c>
      <c r="G3054" s="3">
        <v>0.7655</v>
      </c>
      <c r="H3054" s="3">
        <v>94.69</v>
      </c>
      <c r="I3054" s="3">
        <v>100.0</v>
      </c>
      <c r="J3054" s="3">
        <v>133.07</v>
      </c>
      <c r="K3054" s="2" t="s">
        <v>16</v>
      </c>
    </row>
    <row r="3055">
      <c r="A3055" s="2" t="s">
        <v>5715</v>
      </c>
      <c r="B3055" s="2" t="s">
        <v>12</v>
      </c>
      <c r="C3055" s="2" t="s">
        <v>13</v>
      </c>
      <c r="D3055" s="2" t="s">
        <v>2803</v>
      </c>
      <c r="E3055" s="2" t="s">
        <v>2803</v>
      </c>
      <c r="F3055" s="2" t="s">
        <v>2818</v>
      </c>
      <c r="G3055" s="3">
        <v>0.7322</v>
      </c>
      <c r="H3055" s="3">
        <v>88.04</v>
      </c>
      <c r="I3055" s="3">
        <v>100.0</v>
      </c>
      <c r="J3055" s="3">
        <v>133.07</v>
      </c>
      <c r="K3055" s="2" t="s">
        <v>16</v>
      </c>
    </row>
    <row r="3056">
      <c r="A3056" s="2" t="s">
        <v>5721</v>
      </c>
      <c r="B3056" s="2" t="s">
        <v>12</v>
      </c>
      <c r="C3056" s="2" t="s">
        <v>13</v>
      </c>
      <c r="D3056" s="2" t="s">
        <v>2803</v>
      </c>
      <c r="E3056" s="2" t="s">
        <v>2803</v>
      </c>
      <c r="F3056" s="2" t="s">
        <v>2815</v>
      </c>
      <c r="G3056" s="3">
        <v>0.783</v>
      </c>
      <c r="H3056" s="3">
        <v>88.21</v>
      </c>
      <c r="I3056" s="3">
        <v>100.0</v>
      </c>
      <c r="J3056" s="3">
        <v>133.07</v>
      </c>
      <c r="K3056" s="2" t="s">
        <v>16</v>
      </c>
    </row>
    <row r="3057">
      <c r="A3057" s="2" t="s">
        <v>5721</v>
      </c>
      <c r="B3057" s="2" t="s">
        <v>12</v>
      </c>
      <c r="C3057" s="2" t="s">
        <v>13</v>
      </c>
      <c r="D3057" s="2" t="s">
        <v>2803</v>
      </c>
      <c r="E3057" s="2" t="s">
        <v>2803</v>
      </c>
      <c r="F3057" s="2" t="s">
        <v>2812</v>
      </c>
      <c r="G3057" s="3">
        <v>0.5377</v>
      </c>
      <c r="H3057" s="3">
        <v>90.06</v>
      </c>
      <c r="I3057" s="3">
        <v>100.0</v>
      </c>
      <c r="J3057" s="3">
        <v>133.07</v>
      </c>
      <c r="K3057" s="2" t="s">
        <v>16</v>
      </c>
    </row>
    <row r="3058">
      <c r="A3058" s="2" t="s">
        <v>5721</v>
      </c>
      <c r="B3058" s="2" t="s">
        <v>12</v>
      </c>
      <c r="C3058" s="2" t="s">
        <v>13</v>
      </c>
      <c r="D3058" s="2" t="s">
        <v>2803</v>
      </c>
      <c r="E3058" s="2" t="s">
        <v>2803</v>
      </c>
      <c r="F3058" s="2" t="s">
        <v>2810</v>
      </c>
      <c r="G3058" s="3">
        <v>0.7116</v>
      </c>
      <c r="H3058" s="3">
        <v>86.23</v>
      </c>
      <c r="I3058" s="3">
        <v>100.0</v>
      </c>
      <c r="J3058" s="3">
        <v>133.07</v>
      </c>
      <c r="K3058" s="2" t="s">
        <v>16</v>
      </c>
    </row>
    <row r="3059">
      <c r="A3059" s="2" t="s">
        <v>5721</v>
      </c>
      <c r="B3059" s="2" t="s">
        <v>12</v>
      </c>
      <c r="C3059" s="2" t="s">
        <v>13</v>
      </c>
      <c r="D3059" s="2" t="s">
        <v>2803</v>
      </c>
      <c r="E3059" s="2" t="s">
        <v>2803</v>
      </c>
      <c r="F3059" s="2" t="s">
        <v>2808</v>
      </c>
      <c r="G3059" s="3">
        <v>0.7238</v>
      </c>
      <c r="H3059" s="3">
        <v>84.94</v>
      </c>
      <c r="I3059" s="3">
        <v>100.0</v>
      </c>
      <c r="J3059" s="3">
        <v>133.07</v>
      </c>
      <c r="K3059" s="2" t="s">
        <v>16</v>
      </c>
    </row>
    <row r="3060">
      <c r="A3060" s="2" t="s">
        <v>5721</v>
      </c>
      <c r="B3060" s="2" t="s">
        <v>12</v>
      </c>
      <c r="C3060" s="2" t="s">
        <v>13</v>
      </c>
      <c r="D3060" s="2" t="s">
        <v>2803</v>
      </c>
      <c r="E3060" s="2" t="s">
        <v>2803</v>
      </c>
      <c r="F3060" s="2" t="s">
        <v>2806</v>
      </c>
      <c r="G3060" s="3">
        <v>0.473</v>
      </c>
      <c r="H3060" s="3">
        <v>95.76</v>
      </c>
      <c r="I3060" s="3">
        <v>100.0</v>
      </c>
      <c r="J3060" s="3">
        <v>133.07</v>
      </c>
      <c r="K3060" s="2" t="s">
        <v>16</v>
      </c>
    </row>
    <row r="3061">
      <c r="A3061" s="2" t="s">
        <v>5721</v>
      </c>
      <c r="B3061" s="2" t="s">
        <v>12</v>
      </c>
      <c r="C3061" s="2" t="s">
        <v>13</v>
      </c>
      <c r="D3061" s="2" t="s">
        <v>2803</v>
      </c>
      <c r="E3061" s="2" t="s">
        <v>2803</v>
      </c>
      <c r="F3061" s="2" t="s">
        <v>2804</v>
      </c>
      <c r="G3061" s="3">
        <v>0.6713</v>
      </c>
      <c r="H3061" s="3">
        <v>97.03</v>
      </c>
      <c r="I3061" s="3">
        <v>100.0</v>
      </c>
      <c r="J3061" s="3">
        <v>133.07</v>
      </c>
      <c r="K3061" s="2" t="s">
        <v>16</v>
      </c>
    </row>
    <row r="3062">
      <c r="A3062" s="2" t="s">
        <v>5721</v>
      </c>
      <c r="B3062" s="2" t="s">
        <v>12</v>
      </c>
      <c r="C3062" s="2" t="s">
        <v>13</v>
      </c>
      <c r="D3062" s="2" t="s">
        <v>2750</v>
      </c>
      <c r="E3062" s="2" t="s">
        <v>2750</v>
      </c>
      <c r="F3062" s="2" t="s">
        <v>2801</v>
      </c>
      <c r="G3062" s="3">
        <v>0.6612</v>
      </c>
      <c r="H3062" s="3">
        <v>95.2</v>
      </c>
      <c r="I3062" s="3">
        <v>100.0</v>
      </c>
      <c r="J3062" s="3">
        <v>133.07</v>
      </c>
      <c r="K3062" s="2" t="s">
        <v>16</v>
      </c>
    </row>
    <row r="3063">
      <c r="A3063" s="2" t="s">
        <v>5721</v>
      </c>
      <c r="B3063" s="2" t="s">
        <v>12</v>
      </c>
      <c r="C3063" s="2" t="s">
        <v>13</v>
      </c>
      <c r="D3063" s="2" t="s">
        <v>2750</v>
      </c>
      <c r="E3063" s="2" t="s">
        <v>2750</v>
      </c>
      <c r="F3063" s="2" t="s">
        <v>2799</v>
      </c>
      <c r="G3063" s="3">
        <v>0.7109</v>
      </c>
      <c r="H3063" s="3">
        <v>99.41</v>
      </c>
      <c r="I3063" s="3">
        <v>97.7</v>
      </c>
      <c r="J3063" s="3">
        <v>133.07</v>
      </c>
      <c r="K3063" s="2" t="s">
        <v>16</v>
      </c>
    </row>
    <row r="3064">
      <c r="A3064" s="2" t="s">
        <v>5721</v>
      </c>
      <c r="B3064" s="2" t="s">
        <v>12</v>
      </c>
      <c r="C3064" s="2" t="s">
        <v>13</v>
      </c>
      <c r="D3064" s="2" t="s">
        <v>2750</v>
      </c>
      <c r="E3064" s="2" t="s">
        <v>2750</v>
      </c>
      <c r="F3064" s="2" t="s">
        <v>2795</v>
      </c>
      <c r="G3064" s="3">
        <v>0.8436</v>
      </c>
      <c r="H3064" s="3">
        <v>93.23</v>
      </c>
      <c r="I3064" s="3">
        <v>100.0</v>
      </c>
      <c r="J3064" s="3">
        <v>133.07</v>
      </c>
      <c r="K3064" s="2" t="s">
        <v>16</v>
      </c>
    </row>
    <row r="3065">
      <c r="A3065" s="2" t="s">
        <v>5721</v>
      </c>
      <c r="B3065" s="2" t="s">
        <v>12</v>
      </c>
      <c r="C3065" s="2" t="s">
        <v>13</v>
      </c>
      <c r="D3065" s="2" t="s">
        <v>2750</v>
      </c>
      <c r="E3065" s="2" t="s">
        <v>2750</v>
      </c>
      <c r="F3065" s="2" t="s">
        <v>2793</v>
      </c>
      <c r="G3065" s="3">
        <v>0.4166</v>
      </c>
      <c r="H3065" s="3">
        <v>89.0</v>
      </c>
      <c r="I3065" s="3">
        <v>100.0</v>
      </c>
      <c r="J3065" s="3">
        <v>133.07</v>
      </c>
      <c r="K3065" s="2" t="s">
        <v>16</v>
      </c>
    </row>
    <row r="3066">
      <c r="A3066" s="2" t="s">
        <v>5721</v>
      </c>
      <c r="B3066" s="2" t="s">
        <v>12</v>
      </c>
      <c r="C3066" s="2" t="s">
        <v>13</v>
      </c>
      <c r="D3066" s="2" t="s">
        <v>2750</v>
      </c>
      <c r="E3066" s="2" t="s">
        <v>2750</v>
      </c>
      <c r="F3066" s="2" t="s">
        <v>2791</v>
      </c>
      <c r="G3066" s="3">
        <v>0.5692</v>
      </c>
      <c r="H3066" s="3">
        <v>92.72</v>
      </c>
      <c r="I3066" s="3">
        <v>100.0</v>
      </c>
      <c r="J3066" s="3">
        <v>133.07</v>
      </c>
      <c r="K3066" s="2" t="s">
        <v>16</v>
      </c>
    </row>
    <row r="3067">
      <c r="A3067" s="2" t="s">
        <v>5725</v>
      </c>
      <c r="B3067" s="2" t="s">
        <v>12</v>
      </c>
      <c r="C3067" s="2" t="s">
        <v>13</v>
      </c>
      <c r="D3067" s="2" t="s">
        <v>2750</v>
      </c>
      <c r="E3067" s="2" t="s">
        <v>2750</v>
      </c>
      <c r="F3067" s="2" t="s">
        <v>2785</v>
      </c>
      <c r="G3067" s="3">
        <v>0.8282</v>
      </c>
      <c r="H3067" s="3">
        <v>94.24</v>
      </c>
      <c r="I3067" s="3">
        <v>100.0</v>
      </c>
      <c r="J3067" s="3">
        <v>133.07</v>
      </c>
      <c r="K3067" s="2" t="s">
        <v>16</v>
      </c>
    </row>
    <row r="3068">
      <c r="A3068" s="2" t="s">
        <v>5725</v>
      </c>
      <c r="B3068" s="2" t="s">
        <v>12</v>
      </c>
      <c r="C3068" s="2" t="s">
        <v>13</v>
      </c>
      <c r="D3068" s="2" t="s">
        <v>2750</v>
      </c>
      <c r="E3068" s="2" t="s">
        <v>2750</v>
      </c>
      <c r="F3068" s="2" t="s">
        <v>2783</v>
      </c>
      <c r="G3068" s="3">
        <v>0.8219</v>
      </c>
      <c r="H3068" s="3">
        <v>91.33</v>
      </c>
      <c r="I3068" s="3">
        <v>100.0</v>
      </c>
      <c r="J3068" s="3">
        <v>133.07</v>
      </c>
      <c r="K3068" s="2" t="s">
        <v>16</v>
      </c>
    </row>
    <row r="3069">
      <c r="A3069" s="2" t="s">
        <v>5725</v>
      </c>
      <c r="B3069" s="2" t="s">
        <v>12</v>
      </c>
      <c r="C3069" s="2" t="s">
        <v>13</v>
      </c>
      <c r="D3069" s="2" t="s">
        <v>2750</v>
      </c>
      <c r="E3069" s="2" t="s">
        <v>2750</v>
      </c>
      <c r="F3069" s="2" t="s">
        <v>2781</v>
      </c>
      <c r="G3069" s="3">
        <v>0.6437</v>
      </c>
      <c r="H3069" s="3">
        <v>96.87</v>
      </c>
      <c r="I3069" s="3">
        <v>100.0</v>
      </c>
      <c r="J3069" s="3">
        <v>133.07</v>
      </c>
      <c r="K3069" s="2" t="s">
        <v>16</v>
      </c>
    </row>
    <row r="3070">
      <c r="A3070" s="2" t="s">
        <v>5725</v>
      </c>
      <c r="B3070" s="2" t="s">
        <v>12</v>
      </c>
      <c r="C3070" s="2" t="s">
        <v>13</v>
      </c>
      <c r="D3070" s="2" t="s">
        <v>2750</v>
      </c>
      <c r="E3070" s="2" t="s">
        <v>2750</v>
      </c>
      <c r="F3070" s="2" t="s">
        <v>2779</v>
      </c>
      <c r="G3070" s="3">
        <v>0.8143</v>
      </c>
      <c r="H3070" s="3">
        <v>95.94</v>
      </c>
      <c r="I3070" s="3">
        <v>100.0</v>
      </c>
      <c r="J3070" s="3">
        <v>133.07</v>
      </c>
      <c r="K3070" s="2" t="s">
        <v>16</v>
      </c>
    </row>
    <row r="3071">
      <c r="A3071" s="2" t="s">
        <v>5725</v>
      </c>
      <c r="B3071" s="2" t="s">
        <v>12</v>
      </c>
      <c r="C3071" s="2" t="s">
        <v>13</v>
      </c>
      <c r="D3071" s="2" t="s">
        <v>2750</v>
      </c>
      <c r="E3071" s="2" t="s">
        <v>2750</v>
      </c>
      <c r="F3071" s="2" t="s">
        <v>2777</v>
      </c>
      <c r="G3071" s="3">
        <v>0.8106</v>
      </c>
      <c r="H3071" s="3">
        <v>96.32</v>
      </c>
      <c r="I3071" s="3">
        <v>100.0</v>
      </c>
      <c r="J3071" s="3">
        <v>133.07</v>
      </c>
      <c r="K3071" s="2" t="s">
        <v>16</v>
      </c>
    </row>
    <row r="3072">
      <c r="A3072" s="2" t="s">
        <v>5725</v>
      </c>
      <c r="B3072" s="2" t="s">
        <v>12</v>
      </c>
      <c r="C3072" s="2" t="s">
        <v>13</v>
      </c>
      <c r="D3072" s="2" t="s">
        <v>2750</v>
      </c>
      <c r="E3072" s="2" t="s">
        <v>2750</v>
      </c>
      <c r="F3072" s="2" t="s">
        <v>2773</v>
      </c>
      <c r="G3072" s="3">
        <v>0.4878</v>
      </c>
      <c r="H3072" s="3">
        <v>96.71</v>
      </c>
      <c r="I3072" s="3">
        <v>100.0</v>
      </c>
      <c r="J3072" s="3">
        <v>133.07</v>
      </c>
      <c r="K3072" s="2" t="s">
        <v>16</v>
      </c>
    </row>
    <row r="3073">
      <c r="A3073" s="2" t="s">
        <v>5725</v>
      </c>
      <c r="B3073" s="2" t="s">
        <v>12</v>
      </c>
      <c r="C3073" s="2" t="s">
        <v>13</v>
      </c>
      <c r="D3073" s="2" t="s">
        <v>2750</v>
      </c>
      <c r="E3073" s="2" t="s">
        <v>25</v>
      </c>
      <c r="F3073" s="2" t="s">
        <v>2771</v>
      </c>
      <c r="G3073" s="3">
        <v>0.2421</v>
      </c>
      <c r="H3073" s="3">
        <v>93.95</v>
      </c>
      <c r="I3073" s="3">
        <v>100.0</v>
      </c>
      <c r="J3073" s="3">
        <v>133.07</v>
      </c>
      <c r="K3073" s="2" t="s">
        <v>50</v>
      </c>
    </row>
    <row r="3074">
      <c r="A3074" s="2" t="s">
        <v>5725</v>
      </c>
      <c r="B3074" s="2" t="s">
        <v>12</v>
      </c>
      <c r="C3074" s="2" t="s">
        <v>13</v>
      </c>
      <c r="D3074" s="2" t="s">
        <v>2750</v>
      </c>
      <c r="E3074" s="2" t="s">
        <v>2750</v>
      </c>
      <c r="F3074" s="2" t="s">
        <v>2768</v>
      </c>
      <c r="G3074" s="3">
        <v>0.7822</v>
      </c>
      <c r="H3074" s="3">
        <v>86.15</v>
      </c>
      <c r="I3074" s="3">
        <v>100.0</v>
      </c>
      <c r="J3074" s="3">
        <v>133.07</v>
      </c>
      <c r="K3074" s="2" t="s">
        <v>16</v>
      </c>
    </row>
    <row r="3075">
      <c r="A3075" s="2" t="s">
        <v>5725</v>
      </c>
      <c r="B3075" s="2" t="s">
        <v>12</v>
      </c>
      <c r="C3075" s="2" t="s">
        <v>13</v>
      </c>
      <c r="D3075" s="2" t="s">
        <v>2750</v>
      </c>
      <c r="E3075" s="2" t="s">
        <v>2750</v>
      </c>
      <c r="F3075" s="2" t="s">
        <v>2765</v>
      </c>
      <c r="G3075" s="3">
        <v>0.7425</v>
      </c>
      <c r="H3075" s="3">
        <v>87.46</v>
      </c>
      <c r="I3075" s="3">
        <v>100.0</v>
      </c>
      <c r="J3075" s="3">
        <v>133.07</v>
      </c>
      <c r="K3075" s="2" t="s">
        <v>16</v>
      </c>
    </row>
    <row r="3076">
      <c r="A3076" s="2" t="s">
        <v>5725</v>
      </c>
      <c r="B3076" s="2" t="s">
        <v>12</v>
      </c>
      <c r="C3076" s="2" t="s">
        <v>13</v>
      </c>
      <c r="D3076" s="2" t="s">
        <v>2750</v>
      </c>
      <c r="E3076" s="2" t="s">
        <v>2750</v>
      </c>
      <c r="F3076" s="2" t="s">
        <v>2763</v>
      </c>
      <c r="G3076" s="3">
        <v>0.7929</v>
      </c>
      <c r="H3076" s="3">
        <v>93.14</v>
      </c>
      <c r="I3076" s="3">
        <v>100.0</v>
      </c>
      <c r="J3076" s="3">
        <v>133.07</v>
      </c>
      <c r="K3076" s="2" t="s">
        <v>16</v>
      </c>
    </row>
    <row r="3077">
      <c r="A3077" s="2" t="s">
        <v>5729</v>
      </c>
      <c r="B3077" s="2" t="s">
        <v>12</v>
      </c>
      <c r="C3077" s="2" t="s">
        <v>13</v>
      </c>
      <c r="D3077" s="2" t="s">
        <v>2750</v>
      </c>
      <c r="E3077" s="2" t="s">
        <v>25</v>
      </c>
      <c r="F3077" s="2" t="s">
        <v>2761</v>
      </c>
      <c r="G3077" s="3">
        <v>0.2669</v>
      </c>
      <c r="H3077" s="3">
        <v>92.16</v>
      </c>
      <c r="I3077" s="3">
        <v>100.0</v>
      </c>
      <c r="J3077" s="3">
        <v>133.07</v>
      </c>
      <c r="K3077" s="2" t="s">
        <v>50</v>
      </c>
    </row>
    <row r="3078">
      <c r="A3078" s="2" t="s">
        <v>5729</v>
      </c>
      <c r="B3078" s="2" t="s">
        <v>12</v>
      </c>
      <c r="C3078" s="2" t="s">
        <v>13</v>
      </c>
      <c r="D3078" s="2" t="s">
        <v>2750</v>
      </c>
      <c r="E3078" s="2" t="s">
        <v>2750</v>
      </c>
      <c r="F3078" s="2" t="s">
        <v>2758</v>
      </c>
      <c r="G3078" s="3">
        <v>0.5905</v>
      </c>
      <c r="H3078" s="3">
        <v>87.74</v>
      </c>
      <c r="I3078" s="3">
        <v>100.0</v>
      </c>
      <c r="J3078" s="3">
        <v>133.07</v>
      </c>
      <c r="K3078" s="2" t="s">
        <v>16</v>
      </c>
    </row>
    <row r="3079">
      <c r="A3079" s="2" t="s">
        <v>5729</v>
      </c>
      <c r="B3079" s="2" t="s">
        <v>12</v>
      </c>
      <c r="C3079" s="2" t="s">
        <v>13</v>
      </c>
      <c r="D3079" s="2" t="s">
        <v>2750</v>
      </c>
      <c r="E3079" s="2" t="s">
        <v>2750</v>
      </c>
      <c r="F3079" s="2" t="s">
        <v>2756</v>
      </c>
      <c r="G3079" s="3">
        <v>0.5145</v>
      </c>
      <c r="H3079" s="3">
        <v>86.64</v>
      </c>
      <c r="I3079" s="3">
        <v>100.0</v>
      </c>
      <c r="J3079" s="3">
        <v>133.07</v>
      </c>
      <c r="K3079" s="2" t="s">
        <v>16</v>
      </c>
    </row>
    <row r="3080">
      <c r="A3080" s="2" t="s">
        <v>5729</v>
      </c>
      <c r="B3080" s="2" t="s">
        <v>12</v>
      </c>
      <c r="C3080" s="2" t="s">
        <v>13</v>
      </c>
      <c r="D3080" s="2" t="s">
        <v>2750</v>
      </c>
      <c r="E3080" s="2" t="s">
        <v>2750</v>
      </c>
      <c r="F3080" s="2" t="s">
        <v>2753</v>
      </c>
      <c r="G3080" s="3">
        <v>0.7939</v>
      </c>
      <c r="H3080" s="3">
        <v>89.02</v>
      </c>
      <c r="I3080" s="3">
        <v>100.0</v>
      </c>
      <c r="J3080" s="3">
        <v>133.07</v>
      </c>
      <c r="K3080" s="2" t="s">
        <v>16</v>
      </c>
    </row>
    <row r="3081">
      <c r="A3081" s="2" t="s">
        <v>5729</v>
      </c>
      <c r="B3081" s="2" t="s">
        <v>12</v>
      </c>
      <c r="C3081" s="2" t="s">
        <v>13</v>
      </c>
      <c r="D3081" s="2" t="s">
        <v>2750</v>
      </c>
      <c r="E3081" s="2" t="s">
        <v>2750</v>
      </c>
      <c r="F3081" s="2" t="s">
        <v>2751</v>
      </c>
      <c r="G3081" s="3">
        <v>0.8122</v>
      </c>
      <c r="H3081" s="3">
        <v>90.82</v>
      </c>
      <c r="I3081" s="3">
        <v>100.0</v>
      </c>
      <c r="J3081" s="3">
        <v>133.07</v>
      </c>
      <c r="K3081" s="2" t="s">
        <v>16</v>
      </c>
    </row>
    <row r="3082">
      <c r="A3082" s="2" t="s">
        <v>5729</v>
      </c>
      <c r="B3082" s="2" t="s">
        <v>12</v>
      </c>
      <c r="C3082" s="2" t="s">
        <v>13</v>
      </c>
      <c r="D3082" s="2" t="s">
        <v>2704</v>
      </c>
      <c r="E3082" s="2" t="s">
        <v>2704</v>
      </c>
      <c r="F3082" s="2" t="s">
        <v>2747</v>
      </c>
      <c r="G3082" s="3">
        <v>0.7623</v>
      </c>
      <c r="H3082" s="3">
        <v>88.17</v>
      </c>
      <c r="I3082" s="3">
        <v>100.0</v>
      </c>
      <c r="J3082" s="3">
        <v>133.07</v>
      </c>
      <c r="K3082" s="2" t="s">
        <v>16</v>
      </c>
    </row>
    <row r="3083">
      <c r="A3083" s="2" t="s">
        <v>5729</v>
      </c>
      <c r="B3083" s="2" t="s">
        <v>12</v>
      </c>
      <c r="C3083" s="2" t="s">
        <v>13</v>
      </c>
      <c r="D3083" s="2" t="s">
        <v>2704</v>
      </c>
      <c r="E3083" s="2" t="s">
        <v>2704</v>
      </c>
      <c r="F3083" s="2" t="s">
        <v>2746</v>
      </c>
      <c r="G3083" s="3">
        <v>0.8446</v>
      </c>
      <c r="H3083" s="3">
        <v>92.49</v>
      </c>
      <c r="I3083" s="3">
        <v>100.0</v>
      </c>
      <c r="J3083" s="3">
        <v>133.07</v>
      </c>
      <c r="K3083" s="2" t="s">
        <v>16</v>
      </c>
    </row>
    <row r="3084">
      <c r="A3084" s="2" t="s">
        <v>5729</v>
      </c>
      <c r="B3084" s="2" t="s">
        <v>12</v>
      </c>
      <c r="C3084" s="2" t="s">
        <v>13</v>
      </c>
      <c r="D3084" s="2" t="s">
        <v>2704</v>
      </c>
      <c r="E3084" s="2" t="s">
        <v>2704</v>
      </c>
      <c r="F3084" s="2" t="s">
        <v>2743</v>
      </c>
      <c r="G3084" s="3">
        <v>0.8174</v>
      </c>
      <c r="H3084" s="3">
        <v>95.56</v>
      </c>
      <c r="I3084" s="3">
        <v>100.0</v>
      </c>
      <c r="J3084" s="3">
        <v>133.07</v>
      </c>
      <c r="K3084" s="2" t="s">
        <v>16</v>
      </c>
    </row>
    <row r="3085">
      <c r="A3085" s="2" t="s">
        <v>5729</v>
      </c>
      <c r="B3085" s="2" t="s">
        <v>12</v>
      </c>
      <c r="C3085" s="2" t="s">
        <v>13</v>
      </c>
      <c r="D3085" s="2" t="s">
        <v>2704</v>
      </c>
      <c r="E3085" s="2" t="s">
        <v>2704</v>
      </c>
      <c r="F3085" s="2" t="s">
        <v>2740</v>
      </c>
      <c r="G3085" s="3">
        <v>0.8652</v>
      </c>
      <c r="H3085" s="3">
        <v>94.61</v>
      </c>
      <c r="I3085" s="3">
        <v>100.0</v>
      </c>
      <c r="J3085" s="3">
        <v>133.07</v>
      </c>
      <c r="K3085" s="2" t="s">
        <v>16</v>
      </c>
    </row>
    <row r="3086">
      <c r="A3086" s="2" t="s">
        <v>5729</v>
      </c>
      <c r="B3086" s="2" t="s">
        <v>12</v>
      </c>
      <c r="C3086" s="2" t="s">
        <v>13</v>
      </c>
      <c r="D3086" s="2" t="s">
        <v>2704</v>
      </c>
      <c r="E3086" s="2" t="s">
        <v>2704</v>
      </c>
      <c r="F3086" s="2" t="s">
        <v>2739</v>
      </c>
      <c r="G3086" s="3">
        <v>0.8387</v>
      </c>
      <c r="H3086" s="3">
        <v>88.05</v>
      </c>
      <c r="I3086" s="3">
        <v>100.0</v>
      </c>
      <c r="J3086" s="3">
        <v>133.07</v>
      </c>
      <c r="K3086" s="2" t="s">
        <v>16</v>
      </c>
    </row>
    <row r="3087">
      <c r="A3087" s="2" t="s">
        <v>5729</v>
      </c>
      <c r="B3087" s="2" t="s">
        <v>12</v>
      </c>
      <c r="C3087" s="2" t="s">
        <v>13</v>
      </c>
      <c r="D3087" s="2" t="s">
        <v>2704</v>
      </c>
      <c r="E3087" s="2" t="s">
        <v>25</v>
      </c>
      <c r="F3087" s="2" t="s">
        <v>2737</v>
      </c>
      <c r="G3087" s="3">
        <v>0.1596</v>
      </c>
      <c r="H3087" s="3">
        <v>88.85</v>
      </c>
      <c r="I3087" s="3">
        <v>100.0</v>
      </c>
      <c r="J3087" s="3">
        <v>133.07</v>
      </c>
      <c r="K3087" s="2" t="s">
        <v>50</v>
      </c>
    </row>
    <row r="3088">
      <c r="A3088" s="2" t="s">
        <v>5734</v>
      </c>
      <c r="B3088" s="2" t="s">
        <v>12</v>
      </c>
      <c r="C3088" s="2" t="s">
        <v>13</v>
      </c>
      <c r="D3088" s="2" t="s">
        <v>2704</v>
      </c>
      <c r="E3088" s="2" t="s">
        <v>2704</v>
      </c>
      <c r="F3088" s="2" t="s">
        <v>2734</v>
      </c>
      <c r="G3088" s="3">
        <v>0.7508</v>
      </c>
      <c r="H3088" s="3">
        <v>91.04</v>
      </c>
      <c r="I3088" s="3">
        <v>100.0</v>
      </c>
      <c r="J3088" s="3">
        <v>133.07</v>
      </c>
      <c r="K3088" s="2" t="s">
        <v>16</v>
      </c>
    </row>
    <row r="3089">
      <c r="A3089" s="2" t="s">
        <v>5734</v>
      </c>
      <c r="B3089" s="2" t="s">
        <v>12</v>
      </c>
      <c r="C3089" s="2" t="s">
        <v>13</v>
      </c>
      <c r="D3089" s="2" t="s">
        <v>2704</v>
      </c>
      <c r="E3089" s="2" t="s">
        <v>2704</v>
      </c>
      <c r="F3089" s="2" t="s">
        <v>2732</v>
      </c>
      <c r="G3089" s="3">
        <v>0.6251</v>
      </c>
      <c r="H3089" s="3">
        <v>84.63</v>
      </c>
      <c r="I3089" s="3">
        <v>100.0</v>
      </c>
      <c r="J3089" s="3">
        <v>133.07</v>
      </c>
      <c r="K3089" s="2" t="s">
        <v>16</v>
      </c>
    </row>
    <row r="3090">
      <c r="A3090" s="2" t="s">
        <v>5734</v>
      </c>
      <c r="B3090" s="2" t="s">
        <v>12</v>
      </c>
      <c r="C3090" s="2" t="s">
        <v>13</v>
      </c>
      <c r="D3090" s="2" t="s">
        <v>2704</v>
      </c>
      <c r="E3090" s="2" t="s">
        <v>2704</v>
      </c>
      <c r="F3090" s="2" t="s">
        <v>2730</v>
      </c>
      <c r="G3090" s="3">
        <v>0.7942</v>
      </c>
      <c r="H3090" s="3">
        <v>92.74</v>
      </c>
      <c r="I3090" s="3">
        <v>100.0</v>
      </c>
      <c r="J3090" s="3">
        <v>133.07</v>
      </c>
      <c r="K3090" s="2" t="s">
        <v>16</v>
      </c>
    </row>
    <row r="3091">
      <c r="A3091" s="2" t="s">
        <v>5734</v>
      </c>
      <c r="B3091" s="2" t="s">
        <v>12</v>
      </c>
      <c r="C3091" s="2" t="s">
        <v>13</v>
      </c>
      <c r="D3091" s="2" t="s">
        <v>2704</v>
      </c>
      <c r="E3091" s="2" t="s">
        <v>2704</v>
      </c>
      <c r="F3091" s="2" t="s">
        <v>2729</v>
      </c>
      <c r="G3091" s="3">
        <v>0.7901</v>
      </c>
      <c r="H3091" s="3">
        <v>97.04</v>
      </c>
      <c r="I3091" s="3">
        <v>100.0</v>
      </c>
      <c r="J3091" s="3">
        <v>133.07</v>
      </c>
      <c r="K3091" s="2" t="s">
        <v>16</v>
      </c>
    </row>
    <row r="3092">
      <c r="A3092" s="2" t="s">
        <v>5734</v>
      </c>
      <c r="B3092" s="2" t="s">
        <v>12</v>
      </c>
      <c r="C3092" s="2" t="s">
        <v>13</v>
      </c>
      <c r="D3092" s="2" t="s">
        <v>2704</v>
      </c>
      <c r="E3092" s="2" t="s">
        <v>2704</v>
      </c>
      <c r="F3092" s="2" t="s">
        <v>2727</v>
      </c>
      <c r="G3092" s="3">
        <v>0.773</v>
      </c>
      <c r="H3092" s="3">
        <v>92.83</v>
      </c>
      <c r="I3092" s="3">
        <v>100.0</v>
      </c>
      <c r="J3092" s="3">
        <v>133.07</v>
      </c>
      <c r="K3092" s="2" t="s">
        <v>16</v>
      </c>
    </row>
    <row r="3093">
      <c r="A3093" s="2" t="s">
        <v>5734</v>
      </c>
      <c r="B3093" s="2" t="s">
        <v>12</v>
      </c>
      <c r="C3093" s="2" t="s">
        <v>13</v>
      </c>
      <c r="D3093" s="2" t="s">
        <v>2704</v>
      </c>
      <c r="E3093" s="2" t="s">
        <v>2704</v>
      </c>
      <c r="F3093" s="2" t="s">
        <v>2725</v>
      </c>
      <c r="G3093" s="3">
        <v>0.4216</v>
      </c>
      <c r="H3093" s="3">
        <v>85.59</v>
      </c>
      <c r="I3093" s="3">
        <v>100.0</v>
      </c>
      <c r="J3093" s="3">
        <v>133.07</v>
      </c>
      <c r="K3093" s="2" t="s">
        <v>16</v>
      </c>
    </row>
    <row r="3094">
      <c r="A3094" s="2" t="s">
        <v>5734</v>
      </c>
      <c r="B3094" s="2" t="s">
        <v>12</v>
      </c>
      <c r="C3094" s="2" t="s">
        <v>13</v>
      </c>
      <c r="D3094" s="2" t="s">
        <v>2704</v>
      </c>
      <c r="E3094" s="2" t="s">
        <v>2704</v>
      </c>
      <c r="F3094" s="2" t="s">
        <v>2724</v>
      </c>
      <c r="G3094" s="3">
        <v>0.8407</v>
      </c>
      <c r="H3094" s="3">
        <v>85.75</v>
      </c>
      <c r="I3094" s="3">
        <v>100.0</v>
      </c>
      <c r="J3094" s="3">
        <v>133.07</v>
      </c>
      <c r="K3094" s="2" t="s">
        <v>16</v>
      </c>
    </row>
    <row r="3095">
      <c r="A3095" s="2" t="s">
        <v>5734</v>
      </c>
      <c r="B3095" s="2" t="s">
        <v>12</v>
      </c>
      <c r="C3095" s="2" t="s">
        <v>13</v>
      </c>
      <c r="D3095" s="2" t="s">
        <v>2704</v>
      </c>
      <c r="E3095" s="2" t="s">
        <v>2704</v>
      </c>
      <c r="F3095" s="2" t="s">
        <v>2719</v>
      </c>
      <c r="G3095" s="3">
        <v>0.335</v>
      </c>
      <c r="H3095" s="3">
        <v>91.17</v>
      </c>
      <c r="I3095" s="3">
        <v>100.0</v>
      </c>
      <c r="J3095" s="3">
        <v>133.07</v>
      </c>
      <c r="K3095" s="2" t="s">
        <v>16</v>
      </c>
    </row>
    <row r="3096">
      <c r="A3096" s="2" t="s">
        <v>5734</v>
      </c>
      <c r="B3096" s="2" t="s">
        <v>12</v>
      </c>
      <c r="C3096" s="2" t="s">
        <v>13</v>
      </c>
      <c r="D3096" s="2" t="s">
        <v>2704</v>
      </c>
      <c r="E3096" s="2" t="s">
        <v>2704</v>
      </c>
      <c r="F3096" s="2" t="s">
        <v>2717</v>
      </c>
      <c r="G3096" s="3">
        <v>0.8009</v>
      </c>
      <c r="H3096" s="3">
        <v>89.61</v>
      </c>
      <c r="I3096" s="3">
        <v>100.0</v>
      </c>
      <c r="J3096" s="3">
        <v>133.07</v>
      </c>
      <c r="K3096" s="2" t="s">
        <v>16</v>
      </c>
    </row>
    <row r="3097">
      <c r="A3097" s="2" t="s">
        <v>5734</v>
      </c>
      <c r="B3097" s="2" t="s">
        <v>12</v>
      </c>
      <c r="C3097" s="2" t="s">
        <v>13</v>
      </c>
      <c r="D3097" s="2" t="s">
        <v>2704</v>
      </c>
      <c r="E3097" s="2" t="s">
        <v>2704</v>
      </c>
      <c r="F3097" s="2" t="s">
        <v>2714</v>
      </c>
      <c r="G3097" s="3">
        <v>0.7323</v>
      </c>
      <c r="H3097" s="3">
        <v>90.08</v>
      </c>
      <c r="I3097" s="3">
        <v>100.0</v>
      </c>
      <c r="J3097" s="3">
        <v>133.07</v>
      </c>
      <c r="K3097" s="2" t="s">
        <v>16</v>
      </c>
    </row>
    <row r="3098">
      <c r="A3098" s="2" t="s">
        <v>5734</v>
      </c>
      <c r="B3098" s="2" t="s">
        <v>12</v>
      </c>
      <c r="C3098" s="2" t="s">
        <v>13</v>
      </c>
      <c r="D3098" s="2" t="s">
        <v>2704</v>
      </c>
      <c r="E3098" s="2" t="s">
        <v>2704</v>
      </c>
      <c r="F3098" s="2" t="s">
        <v>2711</v>
      </c>
      <c r="G3098" s="3">
        <v>0.8372</v>
      </c>
      <c r="H3098" s="3">
        <v>88.2</v>
      </c>
      <c r="I3098" s="3">
        <v>100.0</v>
      </c>
      <c r="J3098" s="3">
        <v>133.07</v>
      </c>
      <c r="K3098" s="2" t="s">
        <v>16</v>
      </c>
    </row>
    <row r="3099">
      <c r="A3099" s="2" t="s">
        <v>5739</v>
      </c>
      <c r="B3099" s="2" t="s">
        <v>12</v>
      </c>
      <c r="C3099" s="2" t="s">
        <v>13</v>
      </c>
      <c r="D3099" s="2" t="s">
        <v>2704</v>
      </c>
      <c r="E3099" s="2" t="s">
        <v>2704</v>
      </c>
      <c r="F3099" s="2" t="s">
        <v>2709</v>
      </c>
      <c r="G3099" s="3">
        <v>0.7386</v>
      </c>
      <c r="H3099" s="3">
        <v>89.44</v>
      </c>
      <c r="I3099" s="3">
        <v>100.0</v>
      </c>
      <c r="J3099" s="3">
        <v>133.07</v>
      </c>
      <c r="K3099" s="2" t="s">
        <v>16</v>
      </c>
    </row>
    <row r="3100">
      <c r="A3100" s="2" t="s">
        <v>5739</v>
      </c>
      <c r="B3100" s="2" t="s">
        <v>12</v>
      </c>
      <c r="C3100" s="2" t="s">
        <v>13</v>
      </c>
      <c r="D3100" s="2" t="s">
        <v>2704</v>
      </c>
      <c r="E3100" s="2" t="s">
        <v>2704</v>
      </c>
      <c r="F3100" s="2" t="s">
        <v>2707</v>
      </c>
      <c r="G3100" s="3">
        <v>0.769</v>
      </c>
      <c r="H3100" s="3">
        <v>87.87</v>
      </c>
      <c r="I3100" s="3">
        <v>100.0</v>
      </c>
      <c r="J3100" s="3">
        <v>133.07</v>
      </c>
      <c r="K3100" s="2" t="s">
        <v>16</v>
      </c>
    </row>
    <row r="3101">
      <c r="A3101" s="2" t="s">
        <v>5739</v>
      </c>
      <c r="B3101" s="2" t="s">
        <v>12</v>
      </c>
      <c r="C3101" s="2" t="s">
        <v>13</v>
      </c>
      <c r="D3101" s="2" t="s">
        <v>2704</v>
      </c>
      <c r="E3101" s="2" t="s">
        <v>2704</v>
      </c>
      <c r="F3101" s="2" t="s">
        <v>2706</v>
      </c>
      <c r="G3101" s="3">
        <v>0.8116</v>
      </c>
      <c r="H3101" s="3">
        <v>87.97</v>
      </c>
      <c r="I3101" s="3">
        <v>100.0</v>
      </c>
      <c r="J3101" s="3">
        <v>133.07</v>
      </c>
      <c r="K3101" s="2" t="s">
        <v>16</v>
      </c>
    </row>
    <row r="3102">
      <c r="A3102" s="2" t="s">
        <v>5739</v>
      </c>
      <c r="B3102" s="2" t="s">
        <v>12</v>
      </c>
      <c r="C3102" s="2" t="s">
        <v>13</v>
      </c>
      <c r="D3102" s="2" t="s">
        <v>2658</v>
      </c>
      <c r="E3102" s="2" t="s">
        <v>25</v>
      </c>
      <c r="F3102" s="2" t="s">
        <v>2701</v>
      </c>
      <c r="G3102" s="3">
        <v>0.302</v>
      </c>
      <c r="H3102" s="3">
        <v>81.76</v>
      </c>
      <c r="I3102" s="3">
        <v>100.0</v>
      </c>
      <c r="J3102" s="3">
        <v>133.07</v>
      </c>
      <c r="K3102" s="2" t="s">
        <v>50</v>
      </c>
    </row>
    <row r="3103">
      <c r="A3103" s="2" t="s">
        <v>5739</v>
      </c>
      <c r="B3103" s="2" t="s">
        <v>12</v>
      </c>
      <c r="C3103" s="2" t="s">
        <v>13</v>
      </c>
      <c r="D3103" s="2" t="s">
        <v>2658</v>
      </c>
      <c r="E3103" s="2" t="s">
        <v>2658</v>
      </c>
      <c r="F3103" s="2" t="s">
        <v>2698</v>
      </c>
      <c r="G3103" s="3">
        <v>0.7214</v>
      </c>
      <c r="H3103" s="3">
        <v>85.44</v>
      </c>
      <c r="I3103" s="3">
        <v>100.0</v>
      </c>
      <c r="J3103" s="3">
        <v>133.07</v>
      </c>
      <c r="K3103" s="2" t="s">
        <v>16</v>
      </c>
    </row>
    <row r="3104">
      <c r="A3104" s="2" t="s">
        <v>5739</v>
      </c>
      <c r="B3104" s="2" t="s">
        <v>12</v>
      </c>
      <c r="C3104" s="2" t="s">
        <v>13</v>
      </c>
      <c r="D3104" s="2" t="s">
        <v>2658</v>
      </c>
      <c r="E3104" s="2" t="s">
        <v>2658</v>
      </c>
      <c r="F3104" s="2" t="s">
        <v>2697</v>
      </c>
      <c r="G3104" s="3">
        <v>0.5532</v>
      </c>
      <c r="H3104" s="3">
        <v>91.72</v>
      </c>
      <c r="I3104" s="3">
        <v>100.0</v>
      </c>
      <c r="J3104" s="3">
        <v>133.07</v>
      </c>
      <c r="K3104" s="2" t="s">
        <v>16</v>
      </c>
    </row>
    <row r="3105">
      <c r="A3105" s="2" t="s">
        <v>5739</v>
      </c>
      <c r="B3105" s="2" t="s">
        <v>12</v>
      </c>
      <c r="C3105" s="2" t="s">
        <v>13</v>
      </c>
      <c r="D3105" s="2" t="s">
        <v>2658</v>
      </c>
      <c r="E3105" s="2" t="s">
        <v>25</v>
      </c>
      <c r="F3105" s="2" t="s">
        <v>2695</v>
      </c>
      <c r="G3105" s="3">
        <v>0.2545</v>
      </c>
      <c r="H3105" s="3">
        <v>95.17</v>
      </c>
      <c r="I3105" s="3">
        <v>100.0</v>
      </c>
      <c r="J3105" s="3">
        <v>133.07</v>
      </c>
      <c r="K3105" s="2" t="s">
        <v>50</v>
      </c>
    </row>
    <row r="3106">
      <c r="A3106" s="2" t="s">
        <v>5739</v>
      </c>
      <c r="B3106" s="2" t="s">
        <v>12</v>
      </c>
      <c r="C3106" s="2" t="s">
        <v>13</v>
      </c>
      <c r="D3106" s="2" t="s">
        <v>2658</v>
      </c>
      <c r="E3106" s="2" t="s">
        <v>2658</v>
      </c>
      <c r="F3106" s="2" t="s">
        <v>2693</v>
      </c>
      <c r="G3106" s="3">
        <v>0.6826</v>
      </c>
      <c r="H3106" s="3">
        <v>100.27</v>
      </c>
      <c r="I3106" s="3">
        <v>100.0</v>
      </c>
      <c r="J3106" s="3">
        <v>133.07</v>
      </c>
      <c r="K3106" s="2" t="s">
        <v>16</v>
      </c>
    </row>
    <row r="3107">
      <c r="A3107" s="2" t="s">
        <v>5739</v>
      </c>
      <c r="B3107" s="2" t="s">
        <v>12</v>
      </c>
      <c r="C3107" s="2" t="s">
        <v>13</v>
      </c>
      <c r="D3107" s="2" t="s">
        <v>2658</v>
      </c>
      <c r="E3107" s="2" t="s">
        <v>25</v>
      </c>
      <c r="F3107" s="2" t="s">
        <v>2691</v>
      </c>
      <c r="G3107" s="3">
        <v>0.2095</v>
      </c>
      <c r="H3107" s="3">
        <v>95.63</v>
      </c>
      <c r="I3107" s="3">
        <v>100.0</v>
      </c>
      <c r="J3107" s="3">
        <v>133.07</v>
      </c>
      <c r="K3107" s="2" t="s">
        <v>50</v>
      </c>
    </row>
    <row r="3108">
      <c r="A3108" s="2" t="s">
        <v>5739</v>
      </c>
      <c r="B3108" s="2" t="s">
        <v>12</v>
      </c>
      <c r="C3108" s="2" t="s">
        <v>13</v>
      </c>
      <c r="D3108" s="2" t="s">
        <v>2658</v>
      </c>
      <c r="E3108" s="2" t="s">
        <v>2658</v>
      </c>
      <c r="F3108" s="2" t="s">
        <v>2689</v>
      </c>
      <c r="G3108" s="3">
        <v>0.5772</v>
      </c>
      <c r="H3108" s="3">
        <v>98.8</v>
      </c>
      <c r="I3108" s="3">
        <v>100.0</v>
      </c>
      <c r="J3108" s="3">
        <v>133.07</v>
      </c>
      <c r="K3108" s="2" t="s">
        <v>16</v>
      </c>
    </row>
    <row r="3109">
      <c r="A3109" s="2" t="s">
        <v>5743</v>
      </c>
      <c r="B3109" s="2" t="s">
        <v>12</v>
      </c>
      <c r="C3109" s="2" t="s">
        <v>13</v>
      </c>
      <c r="D3109" s="2" t="s">
        <v>2658</v>
      </c>
      <c r="E3109" s="2" t="s">
        <v>2658</v>
      </c>
      <c r="F3109" s="2" t="s">
        <v>2687</v>
      </c>
      <c r="G3109" s="3">
        <v>0.8129</v>
      </c>
      <c r="H3109" s="3">
        <v>106.55</v>
      </c>
      <c r="I3109" s="3">
        <v>98.0</v>
      </c>
      <c r="J3109" s="3">
        <v>133.07</v>
      </c>
      <c r="K3109" s="2" t="s">
        <v>16</v>
      </c>
    </row>
    <row r="3110">
      <c r="A3110" s="2" t="s">
        <v>5743</v>
      </c>
      <c r="B3110" s="2" t="s">
        <v>12</v>
      </c>
      <c r="C3110" s="2" t="s">
        <v>13</v>
      </c>
      <c r="D3110" s="2" t="s">
        <v>2658</v>
      </c>
      <c r="E3110" s="2" t="s">
        <v>2658</v>
      </c>
      <c r="F3110" s="2" t="s">
        <v>2684</v>
      </c>
      <c r="G3110" s="3">
        <v>0.8157</v>
      </c>
      <c r="H3110" s="3">
        <v>97.48</v>
      </c>
      <c r="I3110" s="3">
        <v>100.0</v>
      </c>
      <c r="J3110" s="3">
        <v>133.07</v>
      </c>
      <c r="K3110" s="2" t="s">
        <v>16</v>
      </c>
    </row>
    <row r="3111">
      <c r="A3111" s="2" t="s">
        <v>5743</v>
      </c>
      <c r="B3111" s="2" t="s">
        <v>12</v>
      </c>
      <c r="C3111" s="2" t="s">
        <v>13</v>
      </c>
      <c r="D3111" s="2" t="s">
        <v>2658</v>
      </c>
      <c r="E3111" s="2" t="s">
        <v>2658</v>
      </c>
      <c r="F3111" s="2" t="s">
        <v>2683</v>
      </c>
      <c r="G3111" s="3">
        <v>0.6743</v>
      </c>
      <c r="H3111" s="3">
        <v>104.05</v>
      </c>
      <c r="I3111" s="3">
        <v>100.0</v>
      </c>
      <c r="J3111" s="3">
        <v>133.07</v>
      </c>
      <c r="K3111" s="2" t="s">
        <v>16</v>
      </c>
    </row>
    <row r="3112">
      <c r="A3112" s="2" t="s">
        <v>5743</v>
      </c>
      <c r="B3112" s="2" t="s">
        <v>12</v>
      </c>
      <c r="C3112" s="2" t="s">
        <v>13</v>
      </c>
      <c r="D3112" s="2" t="s">
        <v>2658</v>
      </c>
      <c r="E3112" s="2" t="s">
        <v>2658</v>
      </c>
      <c r="F3112" s="2" t="s">
        <v>2681</v>
      </c>
      <c r="G3112" s="3">
        <v>0.673</v>
      </c>
      <c r="H3112" s="3">
        <v>90.61</v>
      </c>
      <c r="I3112" s="3">
        <v>100.0</v>
      </c>
      <c r="J3112" s="3">
        <v>133.07</v>
      </c>
      <c r="K3112" s="2" t="s">
        <v>16</v>
      </c>
    </row>
    <row r="3113">
      <c r="A3113" s="2" t="s">
        <v>5743</v>
      </c>
      <c r="B3113" s="2" t="s">
        <v>12</v>
      </c>
      <c r="C3113" s="2" t="s">
        <v>13</v>
      </c>
      <c r="D3113" s="2" t="s">
        <v>2658</v>
      </c>
      <c r="E3113" s="2" t="s">
        <v>2658</v>
      </c>
      <c r="F3113" s="2" t="s">
        <v>2678</v>
      </c>
      <c r="G3113" s="3">
        <v>0.7783</v>
      </c>
      <c r="H3113" s="3">
        <v>103.27</v>
      </c>
      <c r="I3113" s="3">
        <v>100.0</v>
      </c>
      <c r="J3113" s="3">
        <v>133.07</v>
      </c>
      <c r="K3113" s="2" t="s">
        <v>16</v>
      </c>
    </row>
    <row r="3114">
      <c r="A3114" s="2" t="s">
        <v>5743</v>
      </c>
      <c r="B3114" s="2" t="s">
        <v>12</v>
      </c>
      <c r="C3114" s="2" t="s">
        <v>13</v>
      </c>
      <c r="D3114" s="2" t="s">
        <v>2658</v>
      </c>
      <c r="E3114" s="2" t="s">
        <v>2658</v>
      </c>
      <c r="F3114" s="2" t="s">
        <v>2674</v>
      </c>
      <c r="G3114" s="3">
        <v>0.6877</v>
      </c>
      <c r="H3114" s="3">
        <v>96.33</v>
      </c>
      <c r="I3114" s="3">
        <v>100.0</v>
      </c>
      <c r="J3114" s="3">
        <v>133.07</v>
      </c>
      <c r="K3114" s="2" t="s">
        <v>16</v>
      </c>
    </row>
    <row r="3115">
      <c r="A3115" s="2" t="s">
        <v>5743</v>
      </c>
      <c r="B3115" s="2" t="s">
        <v>12</v>
      </c>
      <c r="C3115" s="2" t="s">
        <v>13</v>
      </c>
      <c r="D3115" s="2" t="s">
        <v>2658</v>
      </c>
      <c r="E3115" s="2" t="s">
        <v>2658</v>
      </c>
      <c r="F3115" s="2" t="s">
        <v>2673</v>
      </c>
      <c r="G3115" s="3">
        <v>0.7051</v>
      </c>
      <c r="H3115" s="3">
        <v>104.09</v>
      </c>
      <c r="I3115" s="3">
        <v>100.0</v>
      </c>
      <c r="J3115" s="3">
        <v>133.07</v>
      </c>
      <c r="K3115" s="2" t="s">
        <v>16</v>
      </c>
    </row>
    <row r="3116">
      <c r="A3116" s="2" t="s">
        <v>5743</v>
      </c>
      <c r="B3116" s="2" t="s">
        <v>12</v>
      </c>
      <c r="C3116" s="2" t="s">
        <v>13</v>
      </c>
      <c r="D3116" s="2" t="s">
        <v>2658</v>
      </c>
      <c r="E3116" s="2" t="s">
        <v>25</v>
      </c>
      <c r="F3116" s="2" t="s">
        <v>2671</v>
      </c>
      <c r="G3116" s="3">
        <v>0.1843</v>
      </c>
      <c r="H3116" s="3">
        <v>104.31</v>
      </c>
      <c r="I3116" s="3">
        <v>100.0</v>
      </c>
      <c r="J3116" s="3">
        <v>133.07</v>
      </c>
      <c r="K3116" s="2" t="s">
        <v>50</v>
      </c>
    </row>
    <row r="3117">
      <c r="A3117" s="2" t="s">
        <v>5743</v>
      </c>
      <c r="B3117" s="2" t="s">
        <v>12</v>
      </c>
      <c r="C3117" s="2" t="s">
        <v>13</v>
      </c>
      <c r="D3117" s="2" t="s">
        <v>2658</v>
      </c>
      <c r="E3117" s="2" t="s">
        <v>2658</v>
      </c>
      <c r="F3117" s="2" t="s">
        <v>2669</v>
      </c>
      <c r="G3117" s="3">
        <v>0.3483</v>
      </c>
      <c r="H3117" s="3">
        <v>96.28</v>
      </c>
      <c r="I3117" s="3">
        <v>100.0</v>
      </c>
      <c r="J3117" s="3">
        <v>133.07</v>
      </c>
      <c r="K3117" s="2" t="s">
        <v>16</v>
      </c>
    </row>
    <row r="3118">
      <c r="A3118" s="2" t="s">
        <v>5743</v>
      </c>
      <c r="B3118" s="2" t="s">
        <v>12</v>
      </c>
      <c r="C3118" s="2" t="s">
        <v>13</v>
      </c>
      <c r="D3118" s="2" t="s">
        <v>2658</v>
      </c>
      <c r="E3118" s="2" t="s">
        <v>25</v>
      </c>
      <c r="F3118" s="2" t="s">
        <v>2667</v>
      </c>
      <c r="G3118" s="3">
        <v>0.1564</v>
      </c>
      <c r="H3118" s="3">
        <v>96.28</v>
      </c>
      <c r="I3118" s="3">
        <v>100.0</v>
      </c>
      <c r="J3118" s="3">
        <v>133.07</v>
      </c>
      <c r="K3118" s="2" t="s">
        <v>50</v>
      </c>
    </row>
    <row r="3119">
      <c r="A3119" s="2" t="s">
        <v>5748</v>
      </c>
      <c r="B3119" s="2" t="s">
        <v>12</v>
      </c>
      <c r="C3119" s="2" t="s">
        <v>13</v>
      </c>
      <c r="D3119" s="2" t="s">
        <v>2658</v>
      </c>
      <c r="E3119" s="2" t="s">
        <v>2658</v>
      </c>
      <c r="F3119" s="2" t="s">
        <v>2663</v>
      </c>
      <c r="G3119" s="3">
        <v>0.7381</v>
      </c>
      <c r="H3119" s="3">
        <v>99.08</v>
      </c>
      <c r="I3119" s="3">
        <v>100.0</v>
      </c>
      <c r="J3119" s="3">
        <v>133.07</v>
      </c>
      <c r="K3119" s="2" t="s">
        <v>16</v>
      </c>
    </row>
    <row r="3120">
      <c r="A3120" s="2" t="s">
        <v>5748</v>
      </c>
      <c r="B3120" s="2" t="s">
        <v>12</v>
      </c>
      <c r="C3120" s="2" t="s">
        <v>13</v>
      </c>
      <c r="D3120" s="2" t="s">
        <v>2658</v>
      </c>
      <c r="E3120" s="2" t="s">
        <v>2658</v>
      </c>
      <c r="F3120" s="2" t="s">
        <v>2661</v>
      </c>
      <c r="G3120" s="3">
        <v>0.7015</v>
      </c>
      <c r="H3120" s="3">
        <v>96.15</v>
      </c>
      <c r="I3120" s="3">
        <v>100.0</v>
      </c>
      <c r="J3120" s="3">
        <v>133.07</v>
      </c>
      <c r="K3120" s="2" t="s">
        <v>16</v>
      </c>
    </row>
    <row r="3121">
      <c r="A3121" s="2" t="s">
        <v>5748</v>
      </c>
      <c r="B3121" s="2" t="s">
        <v>12</v>
      </c>
      <c r="C3121" s="2" t="s">
        <v>13</v>
      </c>
      <c r="D3121" s="2" t="s">
        <v>2658</v>
      </c>
      <c r="E3121" s="2" t="s">
        <v>2658</v>
      </c>
      <c r="F3121" s="2" t="s">
        <v>2659</v>
      </c>
      <c r="G3121" s="3">
        <v>0.5436</v>
      </c>
      <c r="H3121" s="3">
        <v>98.6</v>
      </c>
      <c r="I3121" s="3">
        <v>100.0</v>
      </c>
      <c r="J3121" s="3">
        <v>133.07</v>
      </c>
      <c r="K3121" s="2" t="s">
        <v>16</v>
      </c>
    </row>
    <row r="3122">
      <c r="A3122" s="2" t="s">
        <v>5748</v>
      </c>
      <c r="B3122" s="2" t="s">
        <v>12</v>
      </c>
      <c r="C3122" s="2" t="s">
        <v>13</v>
      </c>
      <c r="D3122" s="2" t="s">
        <v>2616</v>
      </c>
      <c r="E3122" s="2" t="s">
        <v>2616</v>
      </c>
      <c r="F3122" s="2" t="s">
        <v>2656</v>
      </c>
      <c r="G3122" s="3">
        <v>0.5534</v>
      </c>
      <c r="H3122" s="3">
        <v>85.97</v>
      </c>
      <c r="I3122" s="3">
        <v>100.0</v>
      </c>
      <c r="J3122" s="3">
        <v>133.07</v>
      </c>
      <c r="K3122" s="2" t="s">
        <v>16</v>
      </c>
    </row>
    <row r="3123">
      <c r="A3123" s="2" t="s">
        <v>5748</v>
      </c>
      <c r="B3123" s="2" t="s">
        <v>12</v>
      </c>
      <c r="C3123" s="2" t="s">
        <v>13</v>
      </c>
      <c r="D3123" s="2" t="s">
        <v>2616</v>
      </c>
      <c r="E3123" s="2" t="s">
        <v>25</v>
      </c>
      <c r="F3123" s="2" t="s">
        <v>2654</v>
      </c>
      <c r="G3123" s="3">
        <v>0.2113</v>
      </c>
      <c r="H3123" s="3">
        <v>90.99</v>
      </c>
      <c r="I3123" s="3">
        <v>100.0</v>
      </c>
      <c r="J3123" s="3">
        <v>133.07</v>
      </c>
      <c r="K3123" s="2" t="s">
        <v>50</v>
      </c>
    </row>
    <row r="3124">
      <c r="A3124" s="2" t="s">
        <v>5748</v>
      </c>
      <c r="B3124" s="2" t="s">
        <v>12</v>
      </c>
      <c r="C3124" s="2" t="s">
        <v>13</v>
      </c>
      <c r="D3124" s="2" t="s">
        <v>2616</v>
      </c>
      <c r="E3124" s="2" t="s">
        <v>2616</v>
      </c>
      <c r="F3124" s="2" t="s">
        <v>2652</v>
      </c>
      <c r="G3124" s="3">
        <v>0.5551</v>
      </c>
      <c r="H3124" s="3">
        <v>85.36</v>
      </c>
      <c r="I3124" s="3">
        <v>100.0</v>
      </c>
      <c r="J3124" s="3">
        <v>133.07</v>
      </c>
      <c r="K3124" s="2" t="s">
        <v>16</v>
      </c>
    </row>
    <row r="3125">
      <c r="A3125" s="2" t="s">
        <v>5748</v>
      </c>
      <c r="B3125" s="2" t="s">
        <v>12</v>
      </c>
      <c r="C3125" s="2" t="s">
        <v>13</v>
      </c>
      <c r="D3125" s="2" t="s">
        <v>2616</v>
      </c>
      <c r="E3125" s="2" t="s">
        <v>2616</v>
      </c>
      <c r="F3125" s="2" t="s">
        <v>2649</v>
      </c>
      <c r="G3125" s="3">
        <v>0.5318</v>
      </c>
      <c r="H3125" s="3">
        <v>89.72</v>
      </c>
      <c r="I3125" s="3">
        <v>100.0</v>
      </c>
      <c r="J3125" s="3">
        <v>133.07</v>
      </c>
      <c r="K3125" s="2" t="s">
        <v>16</v>
      </c>
    </row>
    <row r="3126">
      <c r="A3126" s="2" t="s">
        <v>5748</v>
      </c>
      <c r="B3126" s="2" t="s">
        <v>12</v>
      </c>
      <c r="C3126" s="2" t="s">
        <v>13</v>
      </c>
      <c r="D3126" s="2" t="s">
        <v>2616</v>
      </c>
      <c r="E3126" s="2" t="s">
        <v>2616</v>
      </c>
      <c r="F3126" s="2" t="s">
        <v>2647</v>
      </c>
      <c r="G3126" s="3">
        <v>0.572</v>
      </c>
      <c r="H3126" s="3">
        <v>93.83</v>
      </c>
      <c r="I3126" s="3">
        <v>100.0</v>
      </c>
      <c r="J3126" s="3">
        <v>133.07</v>
      </c>
      <c r="K3126" s="2" t="s">
        <v>16</v>
      </c>
    </row>
    <row r="3127">
      <c r="A3127" s="2" t="s">
        <v>5748</v>
      </c>
      <c r="B3127" s="2" t="s">
        <v>12</v>
      </c>
      <c r="C3127" s="2" t="s">
        <v>13</v>
      </c>
      <c r="D3127" s="2" t="s">
        <v>2616</v>
      </c>
      <c r="E3127" s="2" t="s">
        <v>2616</v>
      </c>
      <c r="F3127" s="2" t="s">
        <v>2643</v>
      </c>
      <c r="G3127" s="3">
        <v>0.7096</v>
      </c>
      <c r="H3127" s="3">
        <v>95.89</v>
      </c>
      <c r="I3127" s="3">
        <v>100.0</v>
      </c>
      <c r="J3127" s="3">
        <v>133.07</v>
      </c>
      <c r="K3127" s="2" t="s">
        <v>16</v>
      </c>
    </row>
    <row r="3128">
      <c r="A3128" s="2" t="s">
        <v>5748</v>
      </c>
      <c r="B3128" s="2" t="s">
        <v>12</v>
      </c>
      <c r="C3128" s="2" t="s">
        <v>13</v>
      </c>
      <c r="D3128" s="2" t="s">
        <v>2616</v>
      </c>
      <c r="E3128" s="2" t="s">
        <v>2616</v>
      </c>
      <c r="F3128" s="2" t="s">
        <v>2641</v>
      </c>
      <c r="G3128" s="3">
        <v>0.7699</v>
      </c>
      <c r="H3128" s="3">
        <v>91.46</v>
      </c>
      <c r="I3128" s="3">
        <v>100.0</v>
      </c>
      <c r="J3128" s="3">
        <v>133.07</v>
      </c>
      <c r="K3128" s="2" t="s">
        <v>16</v>
      </c>
    </row>
    <row r="3129">
      <c r="A3129" s="2" t="s">
        <v>5752</v>
      </c>
      <c r="B3129" s="2" t="s">
        <v>12</v>
      </c>
      <c r="C3129" s="2" t="s">
        <v>13</v>
      </c>
      <c r="D3129" s="2" t="s">
        <v>2616</v>
      </c>
      <c r="E3129" s="2" t="s">
        <v>2616</v>
      </c>
      <c r="F3129" s="2" t="s">
        <v>2640</v>
      </c>
      <c r="G3129" s="3">
        <v>0.6396</v>
      </c>
      <c r="H3129" s="3">
        <v>90.22</v>
      </c>
      <c r="I3129" s="3">
        <v>100.0</v>
      </c>
      <c r="J3129" s="3">
        <v>133.07</v>
      </c>
      <c r="K3129" s="2" t="s">
        <v>16</v>
      </c>
    </row>
    <row r="3130">
      <c r="A3130" s="2" t="s">
        <v>5752</v>
      </c>
      <c r="B3130" s="2" t="s">
        <v>12</v>
      </c>
      <c r="C3130" s="2" t="s">
        <v>13</v>
      </c>
      <c r="D3130" s="2" t="s">
        <v>2616</v>
      </c>
      <c r="E3130" s="2" t="s">
        <v>2616</v>
      </c>
      <c r="F3130" s="2" t="s">
        <v>2638</v>
      </c>
      <c r="G3130" s="3">
        <v>0.6967</v>
      </c>
      <c r="H3130" s="3">
        <v>96.46</v>
      </c>
      <c r="I3130" s="3">
        <v>100.0</v>
      </c>
      <c r="J3130" s="3">
        <v>133.07</v>
      </c>
      <c r="K3130" s="2" t="s">
        <v>16</v>
      </c>
    </row>
    <row r="3131">
      <c r="A3131" s="2" t="s">
        <v>5752</v>
      </c>
      <c r="B3131" s="2" t="s">
        <v>12</v>
      </c>
      <c r="C3131" s="2" t="s">
        <v>13</v>
      </c>
      <c r="D3131" s="2" t="s">
        <v>2616</v>
      </c>
      <c r="E3131" s="2" t="s">
        <v>25</v>
      </c>
      <c r="F3131" s="2" t="s">
        <v>2637</v>
      </c>
      <c r="G3131" s="3">
        <v>0.1914</v>
      </c>
      <c r="H3131" s="3">
        <v>88.15</v>
      </c>
      <c r="I3131" s="3">
        <v>100.0</v>
      </c>
      <c r="J3131" s="3">
        <v>133.07</v>
      </c>
      <c r="K3131" s="2" t="s">
        <v>50</v>
      </c>
    </row>
    <row r="3132">
      <c r="A3132" s="2" t="s">
        <v>5752</v>
      </c>
      <c r="B3132" s="2" t="s">
        <v>12</v>
      </c>
      <c r="C3132" s="2" t="s">
        <v>13</v>
      </c>
      <c r="D3132" s="2" t="s">
        <v>2616</v>
      </c>
      <c r="E3132" s="2" t="s">
        <v>2616</v>
      </c>
      <c r="F3132" s="2" t="s">
        <v>2635</v>
      </c>
      <c r="G3132" s="3">
        <v>0.585</v>
      </c>
      <c r="H3132" s="3">
        <v>88.05</v>
      </c>
      <c r="I3132" s="3">
        <v>100.0</v>
      </c>
      <c r="J3132" s="3">
        <v>133.07</v>
      </c>
      <c r="K3132" s="2" t="s">
        <v>16</v>
      </c>
    </row>
    <row r="3133">
      <c r="A3133" s="2" t="s">
        <v>5752</v>
      </c>
      <c r="B3133" s="2" t="s">
        <v>12</v>
      </c>
      <c r="C3133" s="2" t="s">
        <v>13</v>
      </c>
      <c r="D3133" s="2" t="s">
        <v>2616</v>
      </c>
      <c r="E3133" s="2" t="s">
        <v>2616</v>
      </c>
      <c r="F3133" s="2" t="s">
        <v>2633</v>
      </c>
      <c r="G3133" s="3">
        <v>0.7819</v>
      </c>
      <c r="H3133" s="3">
        <v>90.83</v>
      </c>
      <c r="I3133" s="3">
        <v>100.0</v>
      </c>
      <c r="J3133" s="3">
        <v>133.07</v>
      </c>
      <c r="K3133" s="2" t="s">
        <v>16</v>
      </c>
    </row>
    <row r="3134">
      <c r="A3134" s="2" t="s">
        <v>5752</v>
      </c>
      <c r="B3134" s="2" t="s">
        <v>12</v>
      </c>
      <c r="C3134" s="2" t="s">
        <v>13</v>
      </c>
      <c r="D3134" s="2" t="s">
        <v>2616</v>
      </c>
      <c r="E3134" s="2" t="s">
        <v>2616</v>
      </c>
      <c r="F3134" s="2" t="s">
        <v>2630</v>
      </c>
      <c r="G3134" s="3">
        <v>0.7571</v>
      </c>
      <c r="H3134" s="3">
        <v>92.34</v>
      </c>
      <c r="I3134" s="3">
        <v>100.0</v>
      </c>
      <c r="J3134" s="3">
        <v>133.07</v>
      </c>
      <c r="K3134" s="2" t="s">
        <v>16</v>
      </c>
    </row>
    <row r="3135">
      <c r="A3135" s="2" t="s">
        <v>5752</v>
      </c>
      <c r="B3135" s="2" t="s">
        <v>12</v>
      </c>
      <c r="C3135" s="2" t="s">
        <v>13</v>
      </c>
      <c r="D3135" s="2" t="s">
        <v>2616</v>
      </c>
      <c r="E3135" s="2" t="s">
        <v>2616</v>
      </c>
      <c r="F3135" s="2" t="s">
        <v>2628</v>
      </c>
      <c r="G3135" s="3">
        <v>0.7296</v>
      </c>
      <c r="H3135" s="3">
        <v>94.99</v>
      </c>
      <c r="I3135" s="3">
        <v>100.0</v>
      </c>
      <c r="J3135" s="3">
        <v>133.07</v>
      </c>
      <c r="K3135" s="2" t="s">
        <v>16</v>
      </c>
    </row>
    <row r="3136">
      <c r="A3136" s="2" t="s">
        <v>5752</v>
      </c>
      <c r="B3136" s="2" t="s">
        <v>12</v>
      </c>
      <c r="C3136" s="2" t="s">
        <v>13</v>
      </c>
      <c r="D3136" s="2" t="s">
        <v>2616</v>
      </c>
      <c r="E3136" s="2" t="s">
        <v>2616</v>
      </c>
      <c r="F3136" s="2" t="s">
        <v>2627</v>
      </c>
      <c r="G3136" s="3">
        <v>0.756</v>
      </c>
      <c r="H3136" s="3">
        <v>91.3</v>
      </c>
      <c r="I3136" s="3">
        <v>100.0</v>
      </c>
      <c r="J3136" s="3">
        <v>133.07</v>
      </c>
      <c r="K3136" s="2" t="s">
        <v>16</v>
      </c>
    </row>
    <row r="3137">
      <c r="A3137" s="2" t="s">
        <v>5752</v>
      </c>
      <c r="B3137" s="2" t="s">
        <v>12</v>
      </c>
      <c r="C3137" s="2" t="s">
        <v>13</v>
      </c>
      <c r="D3137" s="2" t="s">
        <v>2616</v>
      </c>
      <c r="E3137" s="2" t="s">
        <v>2616</v>
      </c>
      <c r="F3137" s="2" t="s">
        <v>2625</v>
      </c>
      <c r="G3137" s="3">
        <v>0.6749</v>
      </c>
      <c r="H3137" s="3">
        <v>91.1</v>
      </c>
      <c r="I3137" s="3">
        <v>100.0</v>
      </c>
      <c r="J3137" s="3">
        <v>133.07</v>
      </c>
      <c r="K3137" s="2" t="s">
        <v>16</v>
      </c>
    </row>
    <row r="3138">
      <c r="A3138" s="2" t="s">
        <v>5752</v>
      </c>
      <c r="B3138" s="2" t="s">
        <v>12</v>
      </c>
      <c r="C3138" s="2" t="s">
        <v>13</v>
      </c>
      <c r="D3138" s="2" t="s">
        <v>2616</v>
      </c>
      <c r="E3138" s="2" t="s">
        <v>2616</v>
      </c>
      <c r="F3138" s="2" t="s">
        <v>2624</v>
      </c>
      <c r="G3138" s="3">
        <v>0.7016</v>
      </c>
      <c r="H3138" s="3">
        <v>102.94</v>
      </c>
      <c r="I3138" s="3">
        <v>100.0</v>
      </c>
      <c r="J3138" s="3">
        <v>133.07</v>
      </c>
      <c r="K3138" s="2" t="s">
        <v>16</v>
      </c>
    </row>
    <row r="3139">
      <c r="A3139" s="2" t="s">
        <v>5752</v>
      </c>
      <c r="B3139" s="2" t="s">
        <v>12</v>
      </c>
      <c r="C3139" s="2" t="s">
        <v>13</v>
      </c>
      <c r="D3139" s="2" t="s">
        <v>2616</v>
      </c>
      <c r="E3139" s="2" t="s">
        <v>2616</v>
      </c>
      <c r="F3139" s="2" t="s">
        <v>2621</v>
      </c>
      <c r="G3139" s="3">
        <v>0.4018</v>
      </c>
      <c r="H3139" s="3">
        <v>97.12</v>
      </c>
      <c r="I3139" s="3">
        <v>100.0</v>
      </c>
      <c r="J3139" s="3">
        <v>133.07</v>
      </c>
      <c r="K3139" s="2" t="s">
        <v>16</v>
      </c>
    </row>
    <row r="3140">
      <c r="A3140" s="2" t="s">
        <v>5755</v>
      </c>
      <c r="B3140" s="2" t="s">
        <v>12</v>
      </c>
      <c r="C3140" s="2" t="s">
        <v>13</v>
      </c>
      <c r="D3140" s="2" t="s">
        <v>2616</v>
      </c>
      <c r="E3140" s="2" t="s">
        <v>2616</v>
      </c>
      <c r="F3140" s="2" t="s">
        <v>2619</v>
      </c>
      <c r="G3140" s="3">
        <v>0.7726</v>
      </c>
      <c r="H3140" s="3">
        <v>91.92</v>
      </c>
      <c r="I3140" s="3">
        <v>100.0</v>
      </c>
      <c r="J3140" s="3">
        <v>133.07</v>
      </c>
      <c r="K3140" s="2" t="s">
        <v>16</v>
      </c>
    </row>
    <row r="3141">
      <c r="A3141" s="2" t="s">
        <v>5755</v>
      </c>
      <c r="B3141" s="2" t="s">
        <v>12</v>
      </c>
      <c r="C3141" s="2" t="s">
        <v>13</v>
      </c>
      <c r="D3141" s="2" t="s">
        <v>2616</v>
      </c>
      <c r="E3141" s="2" t="s">
        <v>2616</v>
      </c>
      <c r="F3141" s="2" t="s">
        <v>2617</v>
      </c>
      <c r="G3141" s="3">
        <v>0.7596</v>
      </c>
      <c r="H3141" s="3">
        <v>91.49</v>
      </c>
      <c r="I3141" s="3">
        <v>100.0</v>
      </c>
      <c r="J3141" s="3">
        <v>133.07</v>
      </c>
      <c r="K3141" s="2" t="s">
        <v>16</v>
      </c>
    </row>
    <row r="3142">
      <c r="A3142" s="2" t="s">
        <v>5755</v>
      </c>
      <c r="B3142" s="2" t="s">
        <v>12</v>
      </c>
      <c r="C3142" s="2" t="s">
        <v>13</v>
      </c>
      <c r="D3142" s="2" t="s">
        <v>2572</v>
      </c>
      <c r="E3142" s="2" t="s">
        <v>2572</v>
      </c>
      <c r="F3142" s="2" t="s">
        <v>2615</v>
      </c>
      <c r="G3142" s="3">
        <v>0.6873</v>
      </c>
      <c r="H3142" s="3">
        <v>91.38</v>
      </c>
      <c r="I3142" s="3">
        <v>100.0</v>
      </c>
      <c r="J3142" s="3">
        <v>133.07</v>
      </c>
      <c r="K3142" s="2" t="s">
        <v>16</v>
      </c>
    </row>
    <row r="3143">
      <c r="A3143" s="2" t="s">
        <v>5755</v>
      </c>
      <c r="B3143" s="2" t="s">
        <v>12</v>
      </c>
      <c r="C3143" s="2" t="s">
        <v>13</v>
      </c>
      <c r="D3143" s="2" t="s">
        <v>2572</v>
      </c>
      <c r="E3143" s="2" t="s">
        <v>2572</v>
      </c>
      <c r="F3143" s="2" t="s">
        <v>2613</v>
      </c>
      <c r="G3143" s="3">
        <v>0.612</v>
      </c>
      <c r="H3143" s="3">
        <v>83.6</v>
      </c>
      <c r="I3143" s="3">
        <v>100.0</v>
      </c>
      <c r="J3143" s="3">
        <v>133.07</v>
      </c>
      <c r="K3143" s="2" t="s">
        <v>16</v>
      </c>
    </row>
    <row r="3144">
      <c r="A3144" s="2" t="s">
        <v>5755</v>
      </c>
      <c r="B3144" s="2" t="s">
        <v>12</v>
      </c>
      <c r="C3144" s="2" t="s">
        <v>13</v>
      </c>
      <c r="D3144" s="2" t="s">
        <v>2572</v>
      </c>
      <c r="E3144" s="2" t="s">
        <v>2572</v>
      </c>
      <c r="F3144" s="2" t="s">
        <v>2610</v>
      </c>
      <c r="G3144" s="3">
        <v>0.634</v>
      </c>
      <c r="H3144" s="3">
        <v>89.99</v>
      </c>
      <c r="I3144" s="3">
        <v>100.0</v>
      </c>
      <c r="J3144" s="3">
        <v>133.07</v>
      </c>
      <c r="K3144" s="2" t="s">
        <v>16</v>
      </c>
    </row>
    <row r="3145">
      <c r="A3145" s="2" t="s">
        <v>5755</v>
      </c>
      <c r="B3145" s="2" t="s">
        <v>12</v>
      </c>
      <c r="C3145" s="2" t="s">
        <v>13</v>
      </c>
      <c r="D3145" s="2" t="s">
        <v>2572</v>
      </c>
      <c r="E3145" s="2" t="s">
        <v>2572</v>
      </c>
      <c r="F3145" s="2" t="s">
        <v>2608</v>
      </c>
      <c r="G3145" s="3">
        <v>0.7311</v>
      </c>
      <c r="H3145" s="3">
        <v>87.94</v>
      </c>
      <c r="I3145" s="3">
        <v>100.0</v>
      </c>
      <c r="J3145" s="3">
        <v>133.07</v>
      </c>
      <c r="K3145" s="2" t="s">
        <v>16</v>
      </c>
    </row>
    <row r="3146">
      <c r="A3146" s="2" t="s">
        <v>5755</v>
      </c>
      <c r="B3146" s="2" t="s">
        <v>12</v>
      </c>
      <c r="C3146" s="2" t="s">
        <v>13</v>
      </c>
      <c r="D3146" s="2" t="s">
        <v>2572</v>
      </c>
      <c r="E3146" s="2" t="s">
        <v>2572</v>
      </c>
      <c r="F3146" s="2" t="s">
        <v>2607</v>
      </c>
      <c r="G3146" s="3">
        <v>0.8098</v>
      </c>
      <c r="H3146" s="3">
        <v>85.15</v>
      </c>
      <c r="I3146" s="3">
        <v>100.0</v>
      </c>
      <c r="J3146" s="3">
        <v>133.07</v>
      </c>
      <c r="K3146" s="2" t="s">
        <v>16</v>
      </c>
    </row>
    <row r="3147">
      <c r="A3147" s="2" t="s">
        <v>5755</v>
      </c>
      <c r="B3147" s="2" t="s">
        <v>12</v>
      </c>
      <c r="C3147" s="2" t="s">
        <v>13</v>
      </c>
      <c r="D3147" s="2" t="s">
        <v>2572</v>
      </c>
      <c r="E3147" s="2" t="s">
        <v>2572</v>
      </c>
      <c r="F3147" s="2" t="s">
        <v>2603</v>
      </c>
      <c r="G3147" s="3">
        <v>0.6225</v>
      </c>
      <c r="H3147" s="3">
        <v>89.69</v>
      </c>
      <c r="I3147" s="3">
        <v>100.0</v>
      </c>
      <c r="J3147" s="3">
        <v>133.07</v>
      </c>
      <c r="K3147" s="2" t="s">
        <v>16</v>
      </c>
    </row>
    <row r="3148">
      <c r="A3148" s="2" t="s">
        <v>5755</v>
      </c>
      <c r="B3148" s="2" t="s">
        <v>12</v>
      </c>
      <c r="C3148" s="2" t="s">
        <v>13</v>
      </c>
      <c r="D3148" s="2" t="s">
        <v>2572</v>
      </c>
      <c r="E3148" s="2" t="s">
        <v>2572</v>
      </c>
      <c r="F3148" s="2" t="s">
        <v>2600</v>
      </c>
      <c r="G3148" s="3">
        <v>0.6627</v>
      </c>
      <c r="H3148" s="3">
        <v>87.89</v>
      </c>
      <c r="I3148" s="3">
        <v>100.0</v>
      </c>
      <c r="J3148" s="3">
        <v>133.07</v>
      </c>
      <c r="K3148" s="2" t="s">
        <v>16</v>
      </c>
    </row>
    <row r="3149">
      <c r="A3149" s="2" t="s">
        <v>5755</v>
      </c>
      <c r="B3149" s="2" t="s">
        <v>12</v>
      </c>
      <c r="C3149" s="2" t="s">
        <v>13</v>
      </c>
      <c r="D3149" s="2" t="s">
        <v>2572</v>
      </c>
      <c r="E3149" s="2" t="s">
        <v>2572</v>
      </c>
      <c r="F3149" s="2" t="s">
        <v>2599</v>
      </c>
      <c r="G3149" s="3">
        <v>0.725</v>
      </c>
      <c r="H3149" s="3">
        <v>87.04</v>
      </c>
      <c r="I3149" s="3">
        <v>100.0</v>
      </c>
      <c r="J3149" s="3">
        <v>133.07</v>
      </c>
      <c r="K3149" s="2" t="s">
        <v>16</v>
      </c>
    </row>
    <row r="3150">
      <c r="A3150" s="2" t="s">
        <v>5755</v>
      </c>
      <c r="B3150" s="2" t="s">
        <v>12</v>
      </c>
      <c r="C3150" s="2" t="s">
        <v>13</v>
      </c>
      <c r="D3150" s="2" t="s">
        <v>2572</v>
      </c>
      <c r="E3150" s="2" t="s">
        <v>2572</v>
      </c>
      <c r="F3150" s="2" t="s">
        <v>2597</v>
      </c>
      <c r="G3150" s="3">
        <v>0.6714</v>
      </c>
      <c r="H3150" s="3">
        <v>85.15</v>
      </c>
      <c r="I3150" s="3">
        <v>100.0</v>
      </c>
      <c r="J3150" s="3">
        <v>133.07</v>
      </c>
      <c r="K3150" s="2" t="s">
        <v>16</v>
      </c>
    </row>
    <row r="3151">
      <c r="A3151" s="2" t="s">
        <v>5761</v>
      </c>
      <c r="B3151" s="2" t="s">
        <v>12</v>
      </c>
      <c r="C3151" s="2" t="s">
        <v>13</v>
      </c>
      <c r="D3151" s="2" t="s">
        <v>2572</v>
      </c>
      <c r="E3151" s="2" t="s">
        <v>2572</v>
      </c>
      <c r="F3151" s="2" t="s">
        <v>2595</v>
      </c>
      <c r="G3151" s="3">
        <v>0.5616</v>
      </c>
      <c r="H3151" s="3">
        <v>91.37</v>
      </c>
      <c r="I3151" s="3">
        <v>100.0</v>
      </c>
      <c r="J3151" s="3">
        <v>133.07</v>
      </c>
      <c r="K3151" s="2" t="s">
        <v>16</v>
      </c>
    </row>
    <row r="3152">
      <c r="A3152" s="2" t="s">
        <v>5761</v>
      </c>
      <c r="B3152" s="2" t="s">
        <v>12</v>
      </c>
      <c r="C3152" s="2" t="s">
        <v>13</v>
      </c>
      <c r="D3152" s="2" t="s">
        <v>2572</v>
      </c>
      <c r="E3152" s="2" t="s">
        <v>2572</v>
      </c>
      <c r="F3152" s="2" t="s">
        <v>2593</v>
      </c>
      <c r="G3152" s="3">
        <v>0.4875</v>
      </c>
      <c r="H3152" s="3">
        <v>91.33</v>
      </c>
      <c r="I3152" s="3">
        <v>100.0</v>
      </c>
      <c r="J3152" s="3">
        <v>133.07</v>
      </c>
      <c r="K3152" s="2" t="s">
        <v>16</v>
      </c>
    </row>
    <row r="3153">
      <c r="A3153" s="2" t="s">
        <v>5761</v>
      </c>
      <c r="B3153" s="2" t="s">
        <v>12</v>
      </c>
      <c r="C3153" s="2" t="s">
        <v>13</v>
      </c>
      <c r="D3153" s="2" t="s">
        <v>2572</v>
      </c>
      <c r="E3153" s="2" t="s">
        <v>2572</v>
      </c>
      <c r="F3153" s="2" t="s">
        <v>2592</v>
      </c>
      <c r="G3153" s="3">
        <v>0.6655</v>
      </c>
      <c r="H3153" s="3">
        <v>92.22</v>
      </c>
      <c r="I3153" s="3">
        <v>100.0</v>
      </c>
      <c r="J3153" s="3">
        <v>133.07</v>
      </c>
      <c r="K3153" s="2" t="s">
        <v>16</v>
      </c>
    </row>
    <row r="3154">
      <c r="A3154" s="2" t="s">
        <v>5761</v>
      </c>
      <c r="B3154" s="2" t="s">
        <v>12</v>
      </c>
      <c r="C3154" s="2" t="s">
        <v>13</v>
      </c>
      <c r="D3154" s="2" t="s">
        <v>2572</v>
      </c>
      <c r="E3154" s="2" t="s">
        <v>2572</v>
      </c>
      <c r="F3154" s="2" t="s">
        <v>2589</v>
      </c>
      <c r="G3154" s="3">
        <v>0.586</v>
      </c>
      <c r="H3154" s="3">
        <v>89.42</v>
      </c>
      <c r="I3154" s="3">
        <v>100.0</v>
      </c>
      <c r="J3154" s="3">
        <v>133.07</v>
      </c>
      <c r="K3154" s="2" t="s">
        <v>16</v>
      </c>
    </row>
    <row r="3155">
      <c r="A3155" s="2" t="s">
        <v>5761</v>
      </c>
      <c r="B3155" s="2" t="s">
        <v>12</v>
      </c>
      <c r="C3155" s="2" t="s">
        <v>13</v>
      </c>
      <c r="D3155" s="2" t="s">
        <v>2572</v>
      </c>
      <c r="E3155" s="2" t="s">
        <v>2572</v>
      </c>
      <c r="F3155" s="2" t="s">
        <v>2587</v>
      </c>
      <c r="G3155" s="3">
        <v>0.7368</v>
      </c>
      <c r="H3155" s="3">
        <v>93.5</v>
      </c>
      <c r="I3155" s="3">
        <v>100.0</v>
      </c>
      <c r="J3155" s="3">
        <v>133.07</v>
      </c>
      <c r="K3155" s="2" t="s">
        <v>16</v>
      </c>
    </row>
    <row r="3156">
      <c r="A3156" s="2" t="s">
        <v>5761</v>
      </c>
      <c r="B3156" s="2" t="s">
        <v>12</v>
      </c>
      <c r="C3156" s="2" t="s">
        <v>13</v>
      </c>
      <c r="D3156" s="2" t="s">
        <v>2572</v>
      </c>
      <c r="E3156" s="2" t="s">
        <v>2572</v>
      </c>
      <c r="F3156" s="2" t="s">
        <v>2584</v>
      </c>
      <c r="G3156" s="3">
        <v>0.7893</v>
      </c>
      <c r="H3156" s="3">
        <v>89.51</v>
      </c>
      <c r="I3156" s="3">
        <v>100.0</v>
      </c>
      <c r="J3156" s="3">
        <v>133.07</v>
      </c>
      <c r="K3156" s="2" t="s">
        <v>16</v>
      </c>
    </row>
    <row r="3157">
      <c r="A3157" s="2" t="s">
        <v>5761</v>
      </c>
      <c r="B3157" s="2" t="s">
        <v>12</v>
      </c>
      <c r="C3157" s="2" t="s">
        <v>13</v>
      </c>
      <c r="D3157" s="2" t="s">
        <v>2572</v>
      </c>
      <c r="E3157" s="2" t="s">
        <v>2572</v>
      </c>
      <c r="F3157" s="2" t="s">
        <v>2582</v>
      </c>
      <c r="G3157" s="3">
        <v>0.8233</v>
      </c>
      <c r="H3157" s="3">
        <v>88.78</v>
      </c>
      <c r="I3157" s="3">
        <v>100.0</v>
      </c>
      <c r="J3157" s="3">
        <v>133.07</v>
      </c>
      <c r="K3157" s="2" t="s">
        <v>16</v>
      </c>
    </row>
    <row r="3158">
      <c r="A3158" s="2" t="s">
        <v>5761</v>
      </c>
      <c r="B3158" s="2" t="s">
        <v>12</v>
      </c>
      <c r="C3158" s="2" t="s">
        <v>13</v>
      </c>
      <c r="D3158" s="2" t="s">
        <v>2572</v>
      </c>
      <c r="E3158" s="2" t="s">
        <v>2572</v>
      </c>
      <c r="F3158" s="2" t="s">
        <v>2580</v>
      </c>
      <c r="G3158" s="3">
        <v>0.4924</v>
      </c>
      <c r="H3158" s="3">
        <v>102.1</v>
      </c>
      <c r="I3158" s="3">
        <v>100.0</v>
      </c>
      <c r="J3158" s="3">
        <v>133.07</v>
      </c>
      <c r="K3158" s="2" t="s">
        <v>16</v>
      </c>
    </row>
    <row r="3159">
      <c r="A3159" s="2" t="s">
        <v>5761</v>
      </c>
      <c r="B3159" s="2" t="s">
        <v>12</v>
      </c>
      <c r="C3159" s="2" t="s">
        <v>13</v>
      </c>
      <c r="D3159" s="2" t="s">
        <v>2572</v>
      </c>
      <c r="E3159" s="2" t="s">
        <v>2572</v>
      </c>
      <c r="F3159" s="2" t="s">
        <v>2578</v>
      </c>
      <c r="G3159" s="3">
        <v>0.6733</v>
      </c>
      <c r="H3159" s="3">
        <v>87.35</v>
      </c>
      <c r="I3159" s="3">
        <v>100.0</v>
      </c>
      <c r="J3159" s="3">
        <v>133.07</v>
      </c>
      <c r="K3159" s="2" t="s">
        <v>16</v>
      </c>
    </row>
    <row r="3160">
      <c r="A3160" s="2" t="s">
        <v>5761</v>
      </c>
      <c r="B3160" s="2" t="s">
        <v>12</v>
      </c>
      <c r="C3160" s="2" t="s">
        <v>13</v>
      </c>
      <c r="D3160" s="2" t="s">
        <v>2572</v>
      </c>
      <c r="E3160" s="2" t="s">
        <v>2572</v>
      </c>
      <c r="F3160" s="2" t="s">
        <v>2576</v>
      </c>
      <c r="G3160" s="3">
        <v>0.7752</v>
      </c>
      <c r="H3160" s="3">
        <v>87.75</v>
      </c>
      <c r="I3160" s="3">
        <v>100.0</v>
      </c>
      <c r="J3160" s="3">
        <v>133.07</v>
      </c>
      <c r="K3160" s="2" t="s">
        <v>16</v>
      </c>
    </row>
    <row r="3161">
      <c r="A3161" s="2" t="s">
        <v>5765</v>
      </c>
      <c r="B3161" s="2" t="s">
        <v>12</v>
      </c>
      <c r="C3161" s="2" t="s">
        <v>13</v>
      </c>
      <c r="D3161" s="2" t="s">
        <v>2572</v>
      </c>
      <c r="E3161" s="2" t="s">
        <v>2572</v>
      </c>
      <c r="F3161" s="2" t="s">
        <v>2573</v>
      </c>
      <c r="G3161" s="3">
        <v>0.81</v>
      </c>
      <c r="H3161" s="3">
        <v>91.8</v>
      </c>
      <c r="I3161" s="3">
        <v>100.0</v>
      </c>
      <c r="J3161" s="3">
        <v>133.07</v>
      </c>
      <c r="K3161" s="2" t="s">
        <v>16</v>
      </c>
    </row>
    <row r="3162">
      <c r="A3162" s="2" t="s">
        <v>5765</v>
      </c>
      <c r="B3162" s="2" t="s">
        <v>12</v>
      </c>
      <c r="C3162" s="2" t="s">
        <v>13</v>
      </c>
      <c r="D3162" s="2" t="s">
        <v>2529</v>
      </c>
      <c r="E3162" s="2" t="s">
        <v>2529</v>
      </c>
      <c r="F3162" s="2" t="s">
        <v>2570</v>
      </c>
      <c r="G3162" s="3">
        <v>0.8114</v>
      </c>
      <c r="H3162" s="3">
        <v>97.18</v>
      </c>
      <c r="I3162" s="3">
        <v>100.0</v>
      </c>
      <c r="J3162" s="3">
        <v>133.07</v>
      </c>
      <c r="K3162" s="2" t="s">
        <v>16</v>
      </c>
    </row>
    <row r="3163">
      <c r="A3163" s="2" t="s">
        <v>5765</v>
      </c>
      <c r="B3163" s="2" t="s">
        <v>12</v>
      </c>
      <c r="C3163" s="2" t="s">
        <v>13</v>
      </c>
      <c r="D3163" s="2" t="s">
        <v>2529</v>
      </c>
      <c r="E3163" s="2" t="s">
        <v>2529</v>
      </c>
      <c r="F3163" s="2" t="s">
        <v>2568</v>
      </c>
      <c r="G3163" s="3">
        <v>0.5023</v>
      </c>
      <c r="H3163" s="3">
        <v>95.56</v>
      </c>
      <c r="I3163" s="3">
        <v>100.0</v>
      </c>
      <c r="J3163" s="3">
        <v>133.07</v>
      </c>
      <c r="K3163" s="2" t="s">
        <v>16</v>
      </c>
    </row>
    <row r="3164">
      <c r="A3164" s="2" t="s">
        <v>5765</v>
      </c>
      <c r="B3164" s="2" t="s">
        <v>12</v>
      </c>
      <c r="C3164" s="2" t="s">
        <v>13</v>
      </c>
      <c r="D3164" s="2" t="s">
        <v>2529</v>
      </c>
      <c r="E3164" s="2" t="s">
        <v>2529</v>
      </c>
      <c r="F3164" s="2" t="s">
        <v>2564</v>
      </c>
      <c r="G3164" s="3">
        <v>0.7907</v>
      </c>
      <c r="H3164" s="3">
        <v>104.55</v>
      </c>
      <c r="I3164" s="3">
        <v>100.0</v>
      </c>
      <c r="J3164" s="3">
        <v>133.07</v>
      </c>
      <c r="K3164" s="2" t="s">
        <v>16</v>
      </c>
    </row>
    <row r="3165">
      <c r="A3165" s="2" t="s">
        <v>5765</v>
      </c>
      <c r="B3165" s="2" t="s">
        <v>12</v>
      </c>
      <c r="C3165" s="2" t="s">
        <v>13</v>
      </c>
      <c r="D3165" s="2" t="s">
        <v>2529</v>
      </c>
      <c r="E3165" s="2" t="s">
        <v>2529</v>
      </c>
      <c r="F3165" s="2" t="s">
        <v>2562</v>
      </c>
      <c r="G3165" s="3">
        <v>0.7607</v>
      </c>
      <c r="H3165" s="3">
        <v>90.64</v>
      </c>
      <c r="I3165" s="3">
        <v>100.0</v>
      </c>
      <c r="J3165" s="3">
        <v>133.07</v>
      </c>
      <c r="K3165" s="2" t="s">
        <v>16</v>
      </c>
    </row>
    <row r="3166">
      <c r="A3166" s="2" t="s">
        <v>5765</v>
      </c>
      <c r="B3166" s="2" t="s">
        <v>12</v>
      </c>
      <c r="C3166" s="2" t="s">
        <v>13</v>
      </c>
      <c r="D3166" s="2" t="s">
        <v>2529</v>
      </c>
      <c r="E3166" s="2" t="s">
        <v>2529</v>
      </c>
      <c r="F3166" s="2" t="s">
        <v>2559</v>
      </c>
      <c r="G3166" s="3">
        <v>0.5925</v>
      </c>
      <c r="H3166" s="3">
        <v>91.96</v>
      </c>
      <c r="I3166" s="3">
        <v>100.0</v>
      </c>
      <c r="J3166" s="3">
        <v>133.07</v>
      </c>
      <c r="K3166" s="2" t="s">
        <v>16</v>
      </c>
    </row>
    <row r="3167">
      <c r="A3167" s="2" t="s">
        <v>5765</v>
      </c>
      <c r="B3167" s="2" t="s">
        <v>12</v>
      </c>
      <c r="C3167" s="2" t="s">
        <v>13</v>
      </c>
      <c r="D3167" s="2" t="s">
        <v>2529</v>
      </c>
      <c r="E3167" s="2" t="s">
        <v>2529</v>
      </c>
      <c r="F3167" s="2" t="s">
        <v>2558</v>
      </c>
      <c r="G3167" s="3">
        <v>0.74</v>
      </c>
      <c r="H3167" s="3">
        <v>93.03</v>
      </c>
      <c r="I3167" s="3">
        <v>100.0</v>
      </c>
      <c r="J3167" s="3">
        <v>133.07</v>
      </c>
      <c r="K3167" s="2" t="s">
        <v>16</v>
      </c>
    </row>
    <row r="3168">
      <c r="A3168" s="2" t="s">
        <v>5765</v>
      </c>
      <c r="B3168" s="2" t="s">
        <v>12</v>
      </c>
      <c r="C3168" s="2" t="s">
        <v>13</v>
      </c>
      <c r="D3168" s="2" t="s">
        <v>2529</v>
      </c>
      <c r="E3168" s="2" t="s">
        <v>2529</v>
      </c>
      <c r="F3168" s="2" t="s">
        <v>2556</v>
      </c>
      <c r="G3168" s="3">
        <v>0.758</v>
      </c>
      <c r="H3168" s="3">
        <v>88.97</v>
      </c>
      <c r="I3168" s="3">
        <v>100.0</v>
      </c>
      <c r="J3168" s="3">
        <v>133.07</v>
      </c>
      <c r="K3168" s="2" t="s">
        <v>16</v>
      </c>
    </row>
    <row r="3169">
      <c r="A3169" s="2" t="s">
        <v>5765</v>
      </c>
      <c r="B3169" s="2" t="s">
        <v>12</v>
      </c>
      <c r="C3169" s="2" t="s">
        <v>13</v>
      </c>
      <c r="D3169" s="2" t="s">
        <v>2529</v>
      </c>
      <c r="E3169" s="2" t="s">
        <v>2529</v>
      </c>
      <c r="F3169" s="2" t="s">
        <v>2555</v>
      </c>
      <c r="G3169" s="3">
        <v>0.7641</v>
      </c>
      <c r="H3169" s="3">
        <v>95.61</v>
      </c>
      <c r="I3169" s="3">
        <v>100.0</v>
      </c>
      <c r="J3169" s="3">
        <v>133.07</v>
      </c>
      <c r="K3169" s="2" t="s">
        <v>16</v>
      </c>
    </row>
    <row r="3170">
      <c r="A3170" s="2" t="s">
        <v>5765</v>
      </c>
      <c r="B3170" s="2" t="s">
        <v>12</v>
      </c>
      <c r="C3170" s="2" t="s">
        <v>13</v>
      </c>
      <c r="D3170" s="2" t="s">
        <v>2529</v>
      </c>
      <c r="E3170" s="2" t="s">
        <v>25</v>
      </c>
      <c r="F3170" s="2" t="s">
        <v>2553</v>
      </c>
      <c r="G3170" s="3">
        <v>0.2092</v>
      </c>
      <c r="H3170" s="3">
        <v>94.43</v>
      </c>
      <c r="I3170" s="3">
        <v>100.0</v>
      </c>
      <c r="J3170" s="3">
        <v>133.07</v>
      </c>
      <c r="K3170" s="2" t="s">
        <v>50</v>
      </c>
    </row>
    <row r="3171">
      <c r="A3171" s="2" t="s">
        <v>5765</v>
      </c>
      <c r="B3171" s="2" t="s">
        <v>12</v>
      </c>
      <c r="C3171" s="2" t="s">
        <v>13</v>
      </c>
      <c r="D3171" s="2" t="s">
        <v>2529</v>
      </c>
      <c r="E3171" s="2" t="s">
        <v>2529</v>
      </c>
      <c r="F3171" s="2" t="s">
        <v>2552</v>
      </c>
      <c r="G3171" s="3">
        <v>0.8083</v>
      </c>
      <c r="H3171" s="3">
        <v>100.43</v>
      </c>
      <c r="I3171" s="3">
        <v>100.0</v>
      </c>
      <c r="J3171" s="3">
        <v>133.07</v>
      </c>
      <c r="K3171" s="2" t="s">
        <v>16</v>
      </c>
    </row>
    <row r="3172">
      <c r="A3172" s="2" t="s">
        <v>5770</v>
      </c>
      <c r="B3172" s="2" t="s">
        <v>12</v>
      </c>
      <c r="C3172" s="2" t="s">
        <v>13</v>
      </c>
      <c r="D3172" s="2" t="s">
        <v>2529</v>
      </c>
      <c r="E3172" s="2" t="s">
        <v>2529</v>
      </c>
      <c r="F3172" s="2" t="s">
        <v>2551</v>
      </c>
      <c r="G3172" s="3">
        <v>0.5315</v>
      </c>
      <c r="H3172" s="3">
        <v>95.36</v>
      </c>
      <c r="I3172" s="3">
        <v>100.0</v>
      </c>
      <c r="J3172" s="3">
        <v>133.07</v>
      </c>
      <c r="K3172" s="2" t="s">
        <v>16</v>
      </c>
    </row>
    <row r="3173">
      <c r="A3173" s="2" t="s">
        <v>5770</v>
      </c>
      <c r="B3173" s="2" t="s">
        <v>12</v>
      </c>
      <c r="C3173" s="2" t="s">
        <v>13</v>
      </c>
      <c r="D3173" s="2" t="s">
        <v>2529</v>
      </c>
      <c r="E3173" s="2" t="s">
        <v>2529</v>
      </c>
      <c r="F3173" s="2" t="s">
        <v>2548</v>
      </c>
      <c r="G3173" s="3">
        <v>0.8262</v>
      </c>
      <c r="H3173" s="3">
        <v>99.07</v>
      </c>
      <c r="I3173" s="3">
        <v>97.6</v>
      </c>
      <c r="J3173" s="3">
        <v>133.07</v>
      </c>
      <c r="K3173" s="2" t="s">
        <v>16</v>
      </c>
    </row>
    <row r="3174">
      <c r="A3174" s="2" t="s">
        <v>5770</v>
      </c>
      <c r="B3174" s="2" t="s">
        <v>12</v>
      </c>
      <c r="C3174" s="2" t="s">
        <v>13</v>
      </c>
      <c r="D3174" s="2" t="s">
        <v>2529</v>
      </c>
      <c r="E3174" s="2" t="s">
        <v>2529</v>
      </c>
      <c r="F3174" s="2" t="s">
        <v>2545</v>
      </c>
      <c r="G3174" s="3">
        <v>0.7977</v>
      </c>
      <c r="H3174" s="3">
        <v>99.29</v>
      </c>
      <c r="I3174" s="3">
        <v>100.0</v>
      </c>
      <c r="J3174" s="3">
        <v>133.07</v>
      </c>
      <c r="K3174" s="2" t="s">
        <v>16</v>
      </c>
    </row>
    <row r="3175">
      <c r="A3175" s="2" t="s">
        <v>5770</v>
      </c>
      <c r="B3175" s="2" t="s">
        <v>12</v>
      </c>
      <c r="C3175" s="2" t="s">
        <v>13</v>
      </c>
      <c r="D3175" s="2" t="s">
        <v>2529</v>
      </c>
      <c r="E3175" s="2" t="s">
        <v>2529</v>
      </c>
      <c r="F3175" s="2" t="s">
        <v>2543</v>
      </c>
      <c r="G3175" s="3">
        <v>0.8241</v>
      </c>
      <c r="H3175" s="3">
        <v>95.09</v>
      </c>
      <c r="I3175" s="3">
        <v>97.6</v>
      </c>
      <c r="J3175" s="3">
        <v>133.07</v>
      </c>
      <c r="K3175" s="2" t="s">
        <v>16</v>
      </c>
    </row>
    <row r="3176">
      <c r="A3176" s="2" t="s">
        <v>5770</v>
      </c>
      <c r="B3176" s="2" t="s">
        <v>12</v>
      </c>
      <c r="C3176" s="2" t="s">
        <v>13</v>
      </c>
      <c r="D3176" s="2" t="s">
        <v>2529</v>
      </c>
      <c r="E3176" s="2" t="s">
        <v>2529</v>
      </c>
      <c r="F3176" s="2" t="s">
        <v>2541</v>
      </c>
      <c r="G3176" s="3">
        <v>0.782</v>
      </c>
      <c r="H3176" s="3">
        <v>84.71</v>
      </c>
      <c r="I3176" s="3">
        <v>100.0</v>
      </c>
      <c r="J3176" s="3">
        <v>133.07</v>
      </c>
      <c r="K3176" s="2" t="s">
        <v>16</v>
      </c>
    </row>
    <row r="3177">
      <c r="A3177" s="2" t="s">
        <v>5770</v>
      </c>
      <c r="B3177" s="2" t="s">
        <v>12</v>
      </c>
      <c r="C3177" s="2" t="s">
        <v>13</v>
      </c>
      <c r="D3177" s="2" t="s">
        <v>2529</v>
      </c>
      <c r="E3177" s="2" t="s">
        <v>2529</v>
      </c>
      <c r="F3177" s="2" t="s">
        <v>2539</v>
      </c>
      <c r="G3177" s="3">
        <v>0.7271</v>
      </c>
      <c r="H3177" s="3">
        <v>85.91</v>
      </c>
      <c r="I3177" s="3">
        <v>100.0</v>
      </c>
      <c r="J3177" s="3">
        <v>133.07</v>
      </c>
      <c r="K3177" s="2" t="s">
        <v>16</v>
      </c>
    </row>
    <row r="3178">
      <c r="A3178" s="2" t="s">
        <v>5770</v>
      </c>
      <c r="B3178" s="2" t="s">
        <v>12</v>
      </c>
      <c r="C3178" s="2" t="s">
        <v>13</v>
      </c>
      <c r="D3178" s="2" t="s">
        <v>2529</v>
      </c>
      <c r="E3178" s="2" t="s">
        <v>2529</v>
      </c>
      <c r="F3178" s="2" t="s">
        <v>2537</v>
      </c>
      <c r="G3178" s="3">
        <v>0.6052</v>
      </c>
      <c r="H3178" s="3">
        <v>85.74</v>
      </c>
      <c r="I3178" s="3">
        <v>100.0</v>
      </c>
      <c r="J3178" s="3">
        <v>133.07</v>
      </c>
      <c r="K3178" s="2" t="s">
        <v>16</v>
      </c>
    </row>
    <row r="3179">
      <c r="A3179" s="2" t="s">
        <v>5770</v>
      </c>
      <c r="B3179" s="2" t="s">
        <v>12</v>
      </c>
      <c r="C3179" s="2" t="s">
        <v>13</v>
      </c>
      <c r="D3179" s="2" t="s">
        <v>2529</v>
      </c>
      <c r="E3179" s="2" t="s">
        <v>2529</v>
      </c>
      <c r="F3179" s="2" t="s">
        <v>2536</v>
      </c>
      <c r="G3179" s="3">
        <v>0.7797</v>
      </c>
      <c r="H3179" s="3">
        <v>90.45</v>
      </c>
      <c r="I3179" s="3">
        <v>100.0</v>
      </c>
      <c r="J3179" s="3">
        <v>133.07</v>
      </c>
      <c r="K3179" s="2" t="s">
        <v>16</v>
      </c>
    </row>
    <row r="3180">
      <c r="A3180" s="2" t="s">
        <v>5770</v>
      </c>
      <c r="B3180" s="2" t="s">
        <v>12</v>
      </c>
      <c r="C3180" s="2" t="s">
        <v>13</v>
      </c>
      <c r="D3180" s="2" t="s">
        <v>2529</v>
      </c>
      <c r="E3180" s="2" t="s">
        <v>2529</v>
      </c>
      <c r="F3180" s="2" t="s">
        <v>2534</v>
      </c>
      <c r="G3180" s="3">
        <v>0.7247</v>
      </c>
      <c r="H3180" s="3">
        <v>91.88</v>
      </c>
      <c r="I3180" s="3">
        <v>100.0</v>
      </c>
      <c r="J3180" s="3">
        <v>133.07</v>
      </c>
      <c r="K3180" s="2" t="s">
        <v>16</v>
      </c>
    </row>
    <row r="3181">
      <c r="A3181" s="2" t="s">
        <v>5770</v>
      </c>
      <c r="B3181" s="2" t="s">
        <v>12</v>
      </c>
      <c r="C3181" s="2" t="s">
        <v>13</v>
      </c>
      <c r="D3181" s="2" t="s">
        <v>2529</v>
      </c>
      <c r="E3181" s="2" t="s">
        <v>2529</v>
      </c>
      <c r="F3181" s="2" t="s">
        <v>2531</v>
      </c>
      <c r="G3181" s="3">
        <v>0.7295</v>
      </c>
      <c r="H3181" s="3">
        <v>88.34</v>
      </c>
      <c r="I3181" s="3">
        <v>100.0</v>
      </c>
      <c r="J3181" s="3">
        <v>133.07</v>
      </c>
      <c r="K3181" s="2" t="s">
        <v>16</v>
      </c>
    </row>
    <row r="3182">
      <c r="A3182" s="2" t="s">
        <v>5774</v>
      </c>
      <c r="B3182" s="2" t="s">
        <v>12</v>
      </c>
      <c r="C3182" s="2" t="s">
        <v>13</v>
      </c>
      <c r="D3182" s="2" t="s">
        <v>2485</v>
      </c>
      <c r="E3182" s="2" t="s">
        <v>2485</v>
      </c>
      <c r="F3182" s="2" t="s">
        <v>2528</v>
      </c>
      <c r="G3182" s="3">
        <v>0.5301</v>
      </c>
      <c r="H3182" s="3">
        <v>87.08</v>
      </c>
      <c r="I3182" s="3">
        <v>100.0</v>
      </c>
      <c r="J3182" s="3">
        <v>133.07</v>
      </c>
      <c r="K3182" s="2" t="s">
        <v>16</v>
      </c>
    </row>
    <row r="3183">
      <c r="A3183" s="2" t="s">
        <v>5774</v>
      </c>
      <c r="B3183" s="2" t="s">
        <v>12</v>
      </c>
      <c r="C3183" s="2" t="s">
        <v>13</v>
      </c>
      <c r="D3183" s="2" t="s">
        <v>2485</v>
      </c>
      <c r="E3183" s="2" t="s">
        <v>2485</v>
      </c>
      <c r="F3183" s="2" t="s">
        <v>2526</v>
      </c>
      <c r="G3183" s="3">
        <v>0.7758</v>
      </c>
      <c r="H3183" s="3">
        <v>84.18</v>
      </c>
      <c r="I3183" s="3">
        <v>100.0</v>
      </c>
      <c r="J3183" s="3">
        <v>133.07</v>
      </c>
      <c r="K3183" s="2" t="s">
        <v>16</v>
      </c>
    </row>
    <row r="3184">
      <c r="A3184" s="2" t="s">
        <v>5774</v>
      </c>
      <c r="B3184" s="2" t="s">
        <v>12</v>
      </c>
      <c r="C3184" s="2" t="s">
        <v>13</v>
      </c>
      <c r="D3184" s="2" t="s">
        <v>2485</v>
      </c>
      <c r="E3184" s="2" t="s">
        <v>2485</v>
      </c>
      <c r="F3184" s="2" t="s">
        <v>2524</v>
      </c>
      <c r="G3184" s="3">
        <v>0.7539</v>
      </c>
      <c r="H3184" s="3">
        <v>85.99</v>
      </c>
      <c r="I3184" s="3">
        <v>100.0</v>
      </c>
      <c r="J3184" s="3">
        <v>133.07</v>
      </c>
      <c r="K3184" s="2" t="s">
        <v>16</v>
      </c>
    </row>
    <row r="3185">
      <c r="A3185" s="2" t="s">
        <v>5774</v>
      </c>
      <c r="B3185" s="2" t="s">
        <v>12</v>
      </c>
      <c r="C3185" s="2" t="s">
        <v>13</v>
      </c>
      <c r="D3185" s="2" t="s">
        <v>2485</v>
      </c>
      <c r="E3185" s="2" t="s">
        <v>2485</v>
      </c>
      <c r="F3185" s="2" t="s">
        <v>2521</v>
      </c>
      <c r="G3185" s="3">
        <v>0.8085</v>
      </c>
      <c r="H3185" s="3">
        <v>83.83</v>
      </c>
      <c r="I3185" s="3">
        <v>100.0</v>
      </c>
      <c r="J3185" s="3">
        <v>133.07</v>
      </c>
      <c r="K3185" s="2" t="s">
        <v>16</v>
      </c>
    </row>
    <row r="3186">
      <c r="A3186" s="2" t="s">
        <v>5774</v>
      </c>
      <c r="B3186" s="2" t="s">
        <v>12</v>
      </c>
      <c r="C3186" s="2" t="s">
        <v>13</v>
      </c>
      <c r="D3186" s="2" t="s">
        <v>2485</v>
      </c>
      <c r="E3186" s="2" t="s">
        <v>2485</v>
      </c>
      <c r="F3186" s="2" t="s">
        <v>2519</v>
      </c>
      <c r="G3186" s="3">
        <v>0.7748</v>
      </c>
      <c r="H3186" s="3">
        <v>89.7</v>
      </c>
      <c r="I3186" s="3">
        <v>100.0</v>
      </c>
      <c r="J3186" s="3">
        <v>133.07</v>
      </c>
      <c r="K3186" s="2" t="s">
        <v>16</v>
      </c>
    </row>
    <row r="3187">
      <c r="A3187" s="2" t="s">
        <v>5774</v>
      </c>
      <c r="B3187" s="2" t="s">
        <v>12</v>
      </c>
      <c r="C3187" s="2" t="s">
        <v>13</v>
      </c>
      <c r="D3187" s="2" t="s">
        <v>2485</v>
      </c>
      <c r="E3187" s="2" t="s">
        <v>2485</v>
      </c>
      <c r="F3187" s="2" t="s">
        <v>2517</v>
      </c>
      <c r="G3187" s="3">
        <v>0.6035</v>
      </c>
      <c r="H3187" s="3">
        <v>91.88</v>
      </c>
      <c r="I3187" s="3">
        <v>100.0</v>
      </c>
      <c r="J3187" s="3">
        <v>133.07</v>
      </c>
      <c r="K3187" s="2" t="s">
        <v>16</v>
      </c>
    </row>
    <row r="3188">
      <c r="A3188" s="2" t="s">
        <v>5774</v>
      </c>
      <c r="B3188" s="2" t="s">
        <v>12</v>
      </c>
      <c r="C3188" s="2" t="s">
        <v>13</v>
      </c>
      <c r="D3188" s="2" t="s">
        <v>2485</v>
      </c>
      <c r="E3188" s="2" t="s">
        <v>2485</v>
      </c>
      <c r="F3188" s="2" t="s">
        <v>2515</v>
      </c>
      <c r="G3188" s="3">
        <v>0.5335</v>
      </c>
      <c r="H3188" s="3">
        <v>94.3</v>
      </c>
      <c r="I3188" s="3">
        <v>100.0</v>
      </c>
      <c r="J3188" s="3">
        <v>133.07</v>
      </c>
      <c r="K3188" s="2" t="s">
        <v>16</v>
      </c>
    </row>
    <row r="3189">
      <c r="A3189" s="2" t="s">
        <v>5774</v>
      </c>
      <c r="B3189" s="2" t="s">
        <v>12</v>
      </c>
      <c r="C3189" s="2" t="s">
        <v>13</v>
      </c>
      <c r="D3189" s="2" t="s">
        <v>2485</v>
      </c>
      <c r="E3189" s="2" t="s">
        <v>2485</v>
      </c>
      <c r="F3189" s="2" t="s">
        <v>2513</v>
      </c>
      <c r="G3189" s="3">
        <v>0.7604</v>
      </c>
      <c r="H3189" s="3">
        <v>90.29</v>
      </c>
      <c r="I3189" s="3">
        <v>100.0</v>
      </c>
      <c r="J3189" s="3">
        <v>133.07</v>
      </c>
      <c r="K3189" s="2" t="s">
        <v>16</v>
      </c>
    </row>
    <row r="3190">
      <c r="A3190" s="2" t="s">
        <v>5774</v>
      </c>
      <c r="B3190" s="2" t="s">
        <v>12</v>
      </c>
      <c r="C3190" s="2" t="s">
        <v>13</v>
      </c>
      <c r="D3190" s="2" t="s">
        <v>2485</v>
      </c>
      <c r="E3190" s="2" t="s">
        <v>2485</v>
      </c>
      <c r="F3190" s="2" t="s">
        <v>2511</v>
      </c>
      <c r="G3190" s="3">
        <v>0.6699</v>
      </c>
      <c r="H3190" s="3">
        <v>91.31</v>
      </c>
      <c r="I3190" s="3">
        <v>100.0</v>
      </c>
      <c r="J3190" s="3">
        <v>133.07</v>
      </c>
      <c r="K3190" s="2" t="s">
        <v>16</v>
      </c>
    </row>
    <row r="3191">
      <c r="A3191" s="2" t="s">
        <v>5774</v>
      </c>
      <c r="B3191" s="2" t="s">
        <v>12</v>
      </c>
      <c r="C3191" s="2" t="s">
        <v>13</v>
      </c>
      <c r="D3191" s="2" t="s">
        <v>2485</v>
      </c>
      <c r="E3191" s="2" t="s">
        <v>2485</v>
      </c>
      <c r="F3191" s="2" t="s">
        <v>2510</v>
      </c>
      <c r="G3191" s="3">
        <v>0.6377</v>
      </c>
      <c r="H3191" s="3">
        <v>86.71</v>
      </c>
      <c r="I3191" s="3">
        <v>100.0</v>
      </c>
      <c r="J3191" s="3">
        <v>133.07</v>
      </c>
      <c r="K3191" s="2" t="s">
        <v>16</v>
      </c>
    </row>
    <row r="3192">
      <c r="A3192" s="2" t="s">
        <v>5774</v>
      </c>
      <c r="B3192" s="2" t="s">
        <v>12</v>
      </c>
      <c r="C3192" s="2" t="s">
        <v>13</v>
      </c>
      <c r="D3192" s="2" t="s">
        <v>2485</v>
      </c>
      <c r="E3192" s="2" t="s">
        <v>2485</v>
      </c>
      <c r="F3192" s="2" t="s">
        <v>2508</v>
      </c>
      <c r="G3192" s="3">
        <v>0.6277</v>
      </c>
      <c r="H3192" s="3">
        <v>83.82</v>
      </c>
      <c r="I3192" s="3">
        <v>100.0</v>
      </c>
      <c r="J3192" s="3">
        <v>133.07</v>
      </c>
      <c r="K3192" s="2" t="s">
        <v>16</v>
      </c>
    </row>
    <row r="3193">
      <c r="A3193" s="2" t="s">
        <v>5777</v>
      </c>
      <c r="B3193" s="2" t="s">
        <v>12</v>
      </c>
      <c r="C3193" s="2" t="s">
        <v>13</v>
      </c>
      <c r="D3193" s="2" t="s">
        <v>2485</v>
      </c>
      <c r="E3193" s="2" t="s">
        <v>2485</v>
      </c>
      <c r="F3193" s="2" t="s">
        <v>2505</v>
      </c>
      <c r="G3193" s="3">
        <v>0.7428</v>
      </c>
      <c r="H3193" s="3">
        <v>90.01</v>
      </c>
      <c r="I3193" s="3">
        <v>100.0</v>
      </c>
      <c r="J3193" s="3">
        <v>133.07</v>
      </c>
      <c r="K3193" s="2" t="s">
        <v>16</v>
      </c>
    </row>
    <row r="3194">
      <c r="A3194" s="2" t="s">
        <v>5777</v>
      </c>
      <c r="B3194" s="2" t="s">
        <v>12</v>
      </c>
      <c r="C3194" s="2" t="s">
        <v>13</v>
      </c>
      <c r="D3194" s="2" t="s">
        <v>2485</v>
      </c>
      <c r="E3194" s="2" t="s">
        <v>2485</v>
      </c>
      <c r="F3194" s="2" t="s">
        <v>2504</v>
      </c>
      <c r="G3194" s="3">
        <v>0.8005</v>
      </c>
      <c r="H3194" s="3">
        <v>91.47</v>
      </c>
      <c r="I3194" s="3">
        <v>100.0</v>
      </c>
      <c r="J3194" s="3">
        <v>133.07</v>
      </c>
      <c r="K3194" s="2" t="s">
        <v>16</v>
      </c>
    </row>
    <row r="3195">
      <c r="A3195" s="2" t="s">
        <v>5777</v>
      </c>
      <c r="B3195" s="2" t="s">
        <v>12</v>
      </c>
      <c r="C3195" s="2" t="s">
        <v>13</v>
      </c>
      <c r="D3195" s="2" t="s">
        <v>2485</v>
      </c>
      <c r="E3195" s="2" t="s">
        <v>2485</v>
      </c>
      <c r="F3195" s="2" t="s">
        <v>2502</v>
      </c>
      <c r="G3195" s="3">
        <v>0.7415</v>
      </c>
      <c r="H3195" s="3">
        <v>84.38</v>
      </c>
      <c r="I3195" s="3">
        <v>100.0</v>
      </c>
      <c r="J3195" s="3">
        <v>133.07</v>
      </c>
      <c r="K3195" s="2" t="s">
        <v>16</v>
      </c>
    </row>
    <row r="3196">
      <c r="A3196" s="2" t="s">
        <v>5777</v>
      </c>
      <c r="B3196" s="2" t="s">
        <v>12</v>
      </c>
      <c r="C3196" s="2" t="s">
        <v>13</v>
      </c>
      <c r="D3196" s="2" t="s">
        <v>2485</v>
      </c>
      <c r="E3196" s="2" t="s">
        <v>2485</v>
      </c>
      <c r="F3196" s="2" t="s">
        <v>2498</v>
      </c>
      <c r="G3196" s="3">
        <v>0.7659</v>
      </c>
      <c r="H3196" s="3">
        <v>90.13</v>
      </c>
      <c r="I3196" s="3">
        <v>100.0</v>
      </c>
      <c r="J3196" s="3">
        <v>133.07</v>
      </c>
      <c r="K3196" s="2" t="s">
        <v>16</v>
      </c>
    </row>
    <row r="3197">
      <c r="A3197" s="2" t="s">
        <v>5777</v>
      </c>
      <c r="B3197" s="2" t="s">
        <v>12</v>
      </c>
      <c r="C3197" s="2" t="s">
        <v>13</v>
      </c>
      <c r="D3197" s="2" t="s">
        <v>2485</v>
      </c>
      <c r="E3197" s="2" t="s">
        <v>2485</v>
      </c>
      <c r="F3197" s="2" t="s">
        <v>2494</v>
      </c>
      <c r="G3197" s="3">
        <v>0.6724</v>
      </c>
      <c r="H3197" s="3">
        <v>86.12</v>
      </c>
      <c r="I3197" s="3">
        <v>100.0</v>
      </c>
      <c r="J3197" s="3">
        <v>133.07</v>
      </c>
      <c r="K3197" s="2" t="s">
        <v>16</v>
      </c>
    </row>
    <row r="3198">
      <c r="A3198" s="2" t="s">
        <v>5777</v>
      </c>
      <c r="B3198" s="2" t="s">
        <v>12</v>
      </c>
      <c r="C3198" s="2" t="s">
        <v>13</v>
      </c>
      <c r="D3198" s="2" t="s">
        <v>2485</v>
      </c>
      <c r="E3198" s="2" t="s">
        <v>2485</v>
      </c>
      <c r="F3198" s="2" t="s">
        <v>2493</v>
      </c>
      <c r="G3198" s="3">
        <v>0.6261</v>
      </c>
      <c r="H3198" s="3">
        <v>88.15</v>
      </c>
      <c r="I3198" s="3">
        <v>100.0</v>
      </c>
      <c r="J3198" s="3">
        <v>133.07</v>
      </c>
      <c r="K3198" s="2" t="s">
        <v>16</v>
      </c>
    </row>
    <row r="3199">
      <c r="A3199" s="2" t="s">
        <v>5777</v>
      </c>
      <c r="B3199" s="2" t="s">
        <v>12</v>
      </c>
      <c r="C3199" s="2" t="s">
        <v>13</v>
      </c>
      <c r="D3199" s="2" t="s">
        <v>2485</v>
      </c>
      <c r="E3199" s="2" t="s">
        <v>2485</v>
      </c>
      <c r="F3199" s="2" t="s">
        <v>2490</v>
      </c>
      <c r="G3199" s="3">
        <v>0.6379</v>
      </c>
      <c r="H3199" s="3">
        <v>88.23</v>
      </c>
      <c r="I3199" s="3">
        <v>100.0</v>
      </c>
      <c r="J3199" s="3">
        <v>133.07</v>
      </c>
      <c r="K3199" s="2" t="s">
        <v>16</v>
      </c>
    </row>
    <row r="3200">
      <c r="A3200" s="2" t="s">
        <v>5777</v>
      </c>
      <c r="B3200" s="2" t="s">
        <v>12</v>
      </c>
      <c r="C3200" s="2" t="s">
        <v>13</v>
      </c>
      <c r="D3200" s="2" t="s">
        <v>2485</v>
      </c>
      <c r="E3200" s="2" t="s">
        <v>2485</v>
      </c>
      <c r="F3200" s="2" t="s">
        <v>2489</v>
      </c>
      <c r="G3200" s="3">
        <v>0.5803</v>
      </c>
      <c r="H3200" s="3">
        <v>92.49</v>
      </c>
      <c r="I3200" s="3">
        <v>100.0</v>
      </c>
      <c r="J3200" s="3">
        <v>133.07</v>
      </c>
      <c r="K3200" s="2" t="s">
        <v>16</v>
      </c>
    </row>
    <row r="3201">
      <c r="A3201" s="2" t="s">
        <v>5777</v>
      </c>
      <c r="B3201" s="2" t="s">
        <v>12</v>
      </c>
      <c r="C3201" s="2" t="s">
        <v>13</v>
      </c>
      <c r="D3201" s="2" t="s">
        <v>2485</v>
      </c>
      <c r="E3201" s="2" t="s">
        <v>2485</v>
      </c>
      <c r="F3201" s="2" t="s">
        <v>2487</v>
      </c>
      <c r="G3201" s="3">
        <v>0.7863</v>
      </c>
      <c r="H3201" s="3">
        <v>94.41</v>
      </c>
      <c r="I3201" s="3">
        <v>100.0</v>
      </c>
      <c r="J3201" s="3">
        <v>133.07</v>
      </c>
      <c r="K3201" s="2" t="s">
        <v>16</v>
      </c>
    </row>
    <row r="3202">
      <c r="A3202" s="2" t="s">
        <v>5782</v>
      </c>
      <c r="B3202" s="2" t="s">
        <v>12</v>
      </c>
      <c r="C3202" s="2" t="s">
        <v>13</v>
      </c>
      <c r="D3202" s="2" t="s">
        <v>2443</v>
      </c>
      <c r="E3202" s="2" t="s">
        <v>2443</v>
      </c>
      <c r="F3202" s="2" t="s">
        <v>2484</v>
      </c>
      <c r="G3202" s="3">
        <v>0.6963</v>
      </c>
      <c r="H3202" s="3">
        <v>96.26</v>
      </c>
      <c r="I3202" s="3">
        <v>32.3</v>
      </c>
      <c r="J3202" s="3">
        <v>133.7</v>
      </c>
      <c r="K3202" s="2" t="s">
        <v>16</v>
      </c>
    </row>
    <row r="3203">
      <c r="A3203" s="2" t="s">
        <v>5782</v>
      </c>
      <c r="B3203" s="2" t="s">
        <v>12</v>
      </c>
      <c r="C3203" s="2" t="s">
        <v>13</v>
      </c>
      <c r="D3203" s="2" t="s">
        <v>2443</v>
      </c>
      <c r="E3203" s="2" t="s">
        <v>2443</v>
      </c>
      <c r="F3203" s="2" t="s">
        <v>2482</v>
      </c>
      <c r="G3203" s="3">
        <v>0.6703</v>
      </c>
      <c r="H3203" s="3">
        <v>89.43</v>
      </c>
      <c r="I3203" s="3">
        <v>100.0</v>
      </c>
      <c r="J3203" s="3">
        <v>133.7</v>
      </c>
      <c r="K3203" s="2" t="s">
        <v>16</v>
      </c>
    </row>
    <row r="3204">
      <c r="A3204" s="2" t="s">
        <v>5782</v>
      </c>
      <c r="B3204" s="2" t="s">
        <v>12</v>
      </c>
      <c r="C3204" s="2" t="s">
        <v>13</v>
      </c>
      <c r="D3204" s="2" t="s">
        <v>2443</v>
      </c>
      <c r="E3204" s="2" t="s">
        <v>2443</v>
      </c>
      <c r="F3204" s="2" t="s">
        <v>2480</v>
      </c>
      <c r="G3204" s="3">
        <v>0.565</v>
      </c>
      <c r="H3204" s="3">
        <v>94.07</v>
      </c>
      <c r="I3204" s="3">
        <v>100.0</v>
      </c>
      <c r="J3204" s="3">
        <v>133.7</v>
      </c>
      <c r="K3204" s="2" t="s">
        <v>16</v>
      </c>
    </row>
    <row r="3205">
      <c r="A3205" s="2" t="s">
        <v>5784</v>
      </c>
      <c r="B3205" s="2" t="s">
        <v>12</v>
      </c>
      <c r="C3205" s="2" t="s">
        <v>13</v>
      </c>
      <c r="D3205" s="2" t="s">
        <v>2443</v>
      </c>
      <c r="E3205" s="2" t="s">
        <v>2443</v>
      </c>
      <c r="F3205" s="2" t="s">
        <v>2478</v>
      </c>
      <c r="G3205" s="3">
        <v>0.6601</v>
      </c>
      <c r="H3205" s="3">
        <v>91.36</v>
      </c>
      <c r="I3205" s="3">
        <v>100.0</v>
      </c>
      <c r="J3205" s="3">
        <v>133.7</v>
      </c>
      <c r="K3205" s="2" t="s">
        <v>16</v>
      </c>
    </row>
    <row r="3206">
      <c r="A3206" s="2" t="s">
        <v>5784</v>
      </c>
      <c r="B3206" s="2" t="s">
        <v>12</v>
      </c>
      <c r="C3206" s="2" t="s">
        <v>13</v>
      </c>
      <c r="D3206" s="2" t="s">
        <v>2443</v>
      </c>
      <c r="E3206" s="2" t="s">
        <v>2443</v>
      </c>
      <c r="F3206" s="2" t="s">
        <v>2474</v>
      </c>
      <c r="G3206" s="3">
        <v>0.7421</v>
      </c>
      <c r="H3206" s="3">
        <v>88.28</v>
      </c>
      <c r="I3206" s="3">
        <v>100.0</v>
      </c>
      <c r="J3206" s="3">
        <v>133.7</v>
      </c>
      <c r="K3206" s="2" t="s">
        <v>16</v>
      </c>
    </row>
    <row r="3207">
      <c r="A3207" s="2" t="s">
        <v>5784</v>
      </c>
      <c r="B3207" s="2" t="s">
        <v>12</v>
      </c>
      <c r="C3207" s="2" t="s">
        <v>13</v>
      </c>
      <c r="D3207" s="2" t="s">
        <v>2443</v>
      </c>
      <c r="E3207" s="2" t="s">
        <v>2443</v>
      </c>
      <c r="F3207" s="2" t="s">
        <v>2473</v>
      </c>
      <c r="G3207" s="3">
        <v>0.523</v>
      </c>
      <c r="H3207" s="3">
        <v>88.82</v>
      </c>
      <c r="I3207" s="3">
        <v>100.0</v>
      </c>
      <c r="J3207" s="3">
        <v>133.7</v>
      </c>
      <c r="K3207" s="2" t="s">
        <v>16</v>
      </c>
    </row>
    <row r="3208">
      <c r="A3208" s="2" t="s">
        <v>5784</v>
      </c>
      <c r="B3208" s="2" t="s">
        <v>12</v>
      </c>
      <c r="C3208" s="2" t="s">
        <v>13</v>
      </c>
      <c r="D3208" s="2" t="s">
        <v>2443</v>
      </c>
      <c r="E3208" s="2" t="s">
        <v>2443</v>
      </c>
      <c r="F3208" s="2" t="s">
        <v>2470</v>
      </c>
      <c r="G3208" s="3">
        <v>0.7972</v>
      </c>
      <c r="H3208" s="3">
        <v>86.57</v>
      </c>
      <c r="I3208" s="3">
        <v>100.0</v>
      </c>
      <c r="J3208" s="3">
        <v>133.7</v>
      </c>
      <c r="K3208" s="2" t="s">
        <v>16</v>
      </c>
    </row>
    <row r="3209">
      <c r="A3209" s="2" t="s">
        <v>5784</v>
      </c>
      <c r="B3209" s="2" t="s">
        <v>12</v>
      </c>
      <c r="C3209" s="2" t="s">
        <v>13</v>
      </c>
      <c r="D3209" s="2" t="s">
        <v>2443</v>
      </c>
      <c r="E3209" s="2" t="s">
        <v>25</v>
      </c>
      <c r="F3209" s="2" t="s">
        <v>2468</v>
      </c>
      <c r="G3209" s="3">
        <v>0.2019</v>
      </c>
      <c r="H3209" s="3">
        <v>94.04</v>
      </c>
      <c r="I3209" s="3">
        <v>97.4</v>
      </c>
      <c r="J3209" s="3">
        <v>133.7</v>
      </c>
      <c r="K3209" s="2" t="s">
        <v>50</v>
      </c>
    </row>
    <row r="3210">
      <c r="A3210" s="2" t="s">
        <v>5784</v>
      </c>
      <c r="B3210" s="2" t="s">
        <v>12</v>
      </c>
      <c r="C3210" s="2" t="s">
        <v>13</v>
      </c>
      <c r="D3210" s="2" t="s">
        <v>2443</v>
      </c>
      <c r="E3210" s="2" t="s">
        <v>2443</v>
      </c>
      <c r="F3210" s="2" t="s">
        <v>2464</v>
      </c>
      <c r="G3210" s="3">
        <v>0.825</v>
      </c>
      <c r="H3210" s="3">
        <v>99.38</v>
      </c>
      <c r="I3210" s="3">
        <v>100.0</v>
      </c>
      <c r="J3210" s="3">
        <v>133.7</v>
      </c>
      <c r="K3210" s="2" t="s">
        <v>16</v>
      </c>
    </row>
    <row r="3211">
      <c r="A3211" s="2" t="s">
        <v>5784</v>
      </c>
      <c r="B3211" s="2" t="s">
        <v>12</v>
      </c>
      <c r="C3211" s="2" t="s">
        <v>13</v>
      </c>
      <c r="D3211" s="2" t="s">
        <v>2443</v>
      </c>
      <c r="E3211" s="2" t="s">
        <v>2443</v>
      </c>
      <c r="F3211" s="2" t="s">
        <v>2463</v>
      </c>
      <c r="G3211" s="3">
        <v>0.4937</v>
      </c>
      <c r="H3211" s="3">
        <v>96.81</v>
      </c>
      <c r="I3211" s="3">
        <v>100.0</v>
      </c>
      <c r="J3211" s="3">
        <v>133.7</v>
      </c>
      <c r="K3211" s="2" t="s">
        <v>16</v>
      </c>
    </row>
    <row r="3212">
      <c r="A3212" s="2" t="s">
        <v>5784</v>
      </c>
      <c r="B3212" s="2" t="s">
        <v>12</v>
      </c>
      <c r="C3212" s="2" t="s">
        <v>13</v>
      </c>
      <c r="D3212" s="2" t="s">
        <v>2443</v>
      </c>
      <c r="E3212" s="2" t="s">
        <v>2443</v>
      </c>
      <c r="F3212" s="2" t="s">
        <v>2462</v>
      </c>
      <c r="G3212" s="3">
        <v>0.6017</v>
      </c>
      <c r="H3212" s="3">
        <v>94.19</v>
      </c>
      <c r="I3212" s="3">
        <v>100.0</v>
      </c>
      <c r="J3212" s="3">
        <v>133.7</v>
      </c>
      <c r="K3212" s="2" t="s">
        <v>16</v>
      </c>
    </row>
    <row r="3213">
      <c r="A3213" s="2" t="s">
        <v>5784</v>
      </c>
      <c r="B3213" s="2" t="s">
        <v>12</v>
      </c>
      <c r="C3213" s="2" t="s">
        <v>13</v>
      </c>
      <c r="D3213" s="2" t="s">
        <v>2443</v>
      </c>
      <c r="E3213" s="2" t="s">
        <v>2443</v>
      </c>
      <c r="F3213" s="2" t="s">
        <v>2460</v>
      </c>
      <c r="G3213" s="3">
        <v>0.5332</v>
      </c>
      <c r="H3213" s="3">
        <v>91.79</v>
      </c>
      <c r="I3213" s="3">
        <v>100.0</v>
      </c>
      <c r="J3213" s="3">
        <v>133.7</v>
      </c>
      <c r="K3213" s="2" t="s">
        <v>16</v>
      </c>
    </row>
    <row r="3214">
      <c r="A3214" s="2" t="s">
        <v>5784</v>
      </c>
      <c r="B3214" s="2" t="s">
        <v>12</v>
      </c>
      <c r="C3214" s="2" t="s">
        <v>13</v>
      </c>
      <c r="D3214" s="2" t="s">
        <v>2443</v>
      </c>
      <c r="E3214" s="2" t="s">
        <v>2443</v>
      </c>
      <c r="F3214" s="2" t="s">
        <v>2458</v>
      </c>
      <c r="G3214" s="3">
        <v>0.7983</v>
      </c>
      <c r="H3214" s="3">
        <v>95.92</v>
      </c>
      <c r="I3214" s="3">
        <v>100.0</v>
      </c>
      <c r="J3214" s="3">
        <v>133.7</v>
      </c>
      <c r="K3214" s="2" t="s">
        <v>16</v>
      </c>
    </row>
    <row r="3215">
      <c r="A3215" s="2" t="s">
        <v>5789</v>
      </c>
      <c r="B3215" s="2" t="s">
        <v>12</v>
      </c>
      <c r="C3215" s="2" t="s">
        <v>13</v>
      </c>
      <c r="D3215" s="2" t="s">
        <v>2443</v>
      </c>
      <c r="E3215" s="2" t="s">
        <v>2443</v>
      </c>
      <c r="F3215" s="2" t="s">
        <v>2457</v>
      </c>
      <c r="G3215" s="3">
        <v>0.6235</v>
      </c>
      <c r="H3215" s="3">
        <v>98.58</v>
      </c>
      <c r="I3215" s="3">
        <v>100.0</v>
      </c>
      <c r="J3215" s="3">
        <v>133.7</v>
      </c>
      <c r="K3215" s="2" t="s">
        <v>16</v>
      </c>
    </row>
    <row r="3216">
      <c r="A3216" s="2" t="s">
        <v>5789</v>
      </c>
      <c r="B3216" s="2" t="s">
        <v>12</v>
      </c>
      <c r="C3216" s="2" t="s">
        <v>13</v>
      </c>
      <c r="D3216" s="2" t="s">
        <v>2443</v>
      </c>
      <c r="E3216" s="2" t="s">
        <v>2443</v>
      </c>
      <c r="F3216" s="2" t="s">
        <v>2455</v>
      </c>
      <c r="G3216" s="3">
        <v>0.8288</v>
      </c>
      <c r="H3216" s="3">
        <v>94.47</v>
      </c>
      <c r="I3216" s="3">
        <v>100.0</v>
      </c>
      <c r="J3216" s="3">
        <v>133.7</v>
      </c>
      <c r="K3216" s="2" t="s">
        <v>16</v>
      </c>
    </row>
    <row r="3217">
      <c r="A3217" s="2" t="s">
        <v>5789</v>
      </c>
      <c r="B3217" s="2" t="s">
        <v>12</v>
      </c>
      <c r="C3217" s="2" t="s">
        <v>13</v>
      </c>
      <c r="D3217" s="2" t="s">
        <v>2443</v>
      </c>
      <c r="E3217" s="2" t="s">
        <v>2443</v>
      </c>
      <c r="F3217" s="2" t="s">
        <v>2453</v>
      </c>
      <c r="G3217" s="3">
        <v>0.4634</v>
      </c>
      <c r="H3217" s="3">
        <v>95.98</v>
      </c>
      <c r="I3217" s="3">
        <v>100.0</v>
      </c>
      <c r="J3217" s="3">
        <v>133.7</v>
      </c>
      <c r="K3217" s="2" t="s">
        <v>16</v>
      </c>
    </row>
    <row r="3218">
      <c r="A3218" s="2" t="s">
        <v>5789</v>
      </c>
      <c r="B3218" s="2" t="s">
        <v>12</v>
      </c>
      <c r="C3218" s="2" t="s">
        <v>13</v>
      </c>
      <c r="D3218" s="2" t="s">
        <v>2443</v>
      </c>
      <c r="E3218" s="2" t="s">
        <v>2443</v>
      </c>
      <c r="F3218" s="2" t="s">
        <v>2451</v>
      </c>
      <c r="G3218" s="3">
        <v>0.6381</v>
      </c>
      <c r="H3218" s="3">
        <v>97.03</v>
      </c>
      <c r="I3218" s="3">
        <v>100.0</v>
      </c>
      <c r="J3218" s="3">
        <v>133.7</v>
      </c>
      <c r="K3218" s="2" t="s">
        <v>16</v>
      </c>
    </row>
    <row r="3219">
      <c r="A3219" s="2" t="s">
        <v>5789</v>
      </c>
      <c r="B3219" s="2" t="s">
        <v>12</v>
      </c>
      <c r="C3219" s="2" t="s">
        <v>13</v>
      </c>
      <c r="D3219" s="2" t="s">
        <v>2443</v>
      </c>
      <c r="E3219" s="2" t="s">
        <v>2443</v>
      </c>
      <c r="F3219" s="2" t="s">
        <v>2449</v>
      </c>
      <c r="G3219" s="3">
        <v>0.8524</v>
      </c>
      <c r="H3219" s="3">
        <v>97.7</v>
      </c>
      <c r="I3219" s="3">
        <v>100.0</v>
      </c>
      <c r="J3219" s="3">
        <v>133.7</v>
      </c>
      <c r="K3219" s="2" t="s">
        <v>16</v>
      </c>
    </row>
    <row r="3220">
      <c r="A3220" s="2" t="s">
        <v>5789</v>
      </c>
      <c r="B3220" s="2" t="s">
        <v>12</v>
      </c>
      <c r="C3220" s="2" t="s">
        <v>13</v>
      </c>
      <c r="D3220" s="2" t="s">
        <v>2443</v>
      </c>
      <c r="E3220" s="2" t="s">
        <v>2443</v>
      </c>
      <c r="F3220" s="2" t="s">
        <v>2446</v>
      </c>
      <c r="G3220" s="3">
        <v>0.789</v>
      </c>
      <c r="H3220" s="3">
        <v>88.47</v>
      </c>
      <c r="I3220" s="3">
        <v>100.0</v>
      </c>
      <c r="J3220" s="3">
        <v>133.7</v>
      </c>
      <c r="K3220" s="2" t="s">
        <v>16</v>
      </c>
    </row>
    <row r="3221">
      <c r="A3221" s="2" t="s">
        <v>5789</v>
      </c>
      <c r="B3221" s="2" t="s">
        <v>12</v>
      </c>
      <c r="C3221" s="2" t="s">
        <v>13</v>
      </c>
      <c r="D3221" s="2" t="s">
        <v>2443</v>
      </c>
      <c r="E3221" s="2" t="s">
        <v>2443</v>
      </c>
      <c r="F3221" s="2" t="s">
        <v>2444</v>
      </c>
      <c r="G3221" s="3">
        <v>0.747</v>
      </c>
      <c r="H3221" s="3">
        <v>98.33</v>
      </c>
      <c r="I3221" s="3">
        <v>97.6</v>
      </c>
      <c r="J3221" s="3">
        <v>133.7</v>
      </c>
      <c r="K3221" s="2" t="s">
        <v>16</v>
      </c>
    </row>
    <row r="3222">
      <c r="A3222" s="2" t="s">
        <v>5789</v>
      </c>
      <c r="B3222" s="2" t="s">
        <v>12</v>
      </c>
      <c r="C3222" s="2" t="s">
        <v>13</v>
      </c>
      <c r="D3222" s="2" t="s">
        <v>2400</v>
      </c>
      <c r="E3222" s="2" t="s">
        <v>2400</v>
      </c>
      <c r="F3222" s="2" t="s">
        <v>2441</v>
      </c>
      <c r="G3222" s="3">
        <v>0.6283</v>
      </c>
      <c r="H3222" s="3">
        <v>91.56</v>
      </c>
      <c r="I3222" s="3">
        <v>100.0</v>
      </c>
      <c r="J3222" s="3">
        <v>133.7</v>
      </c>
      <c r="K3222" s="2" t="s">
        <v>16</v>
      </c>
    </row>
    <row r="3223">
      <c r="A3223" s="2" t="s">
        <v>5789</v>
      </c>
      <c r="B3223" s="2" t="s">
        <v>12</v>
      </c>
      <c r="C3223" s="2" t="s">
        <v>13</v>
      </c>
      <c r="D3223" s="2" t="s">
        <v>2400</v>
      </c>
      <c r="E3223" s="2" t="s">
        <v>2400</v>
      </c>
      <c r="F3223" s="2" t="s">
        <v>2440</v>
      </c>
      <c r="G3223" s="3">
        <v>0.7653</v>
      </c>
      <c r="H3223" s="3">
        <v>87.87</v>
      </c>
      <c r="I3223" s="3">
        <v>100.0</v>
      </c>
      <c r="J3223" s="3">
        <v>133.7</v>
      </c>
      <c r="K3223" s="2" t="s">
        <v>16</v>
      </c>
    </row>
    <row r="3224">
      <c r="A3224" s="2" t="s">
        <v>5789</v>
      </c>
      <c r="B3224" s="2" t="s">
        <v>12</v>
      </c>
      <c r="C3224" s="2" t="s">
        <v>13</v>
      </c>
      <c r="D3224" s="2" t="s">
        <v>2400</v>
      </c>
      <c r="E3224" s="2" t="s">
        <v>2400</v>
      </c>
      <c r="F3224" s="2" t="s">
        <v>2438</v>
      </c>
      <c r="G3224" s="3">
        <v>0.6683</v>
      </c>
      <c r="H3224" s="3">
        <v>90.74</v>
      </c>
      <c r="I3224" s="3">
        <v>100.0</v>
      </c>
      <c r="J3224" s="3">
        <v>133.7</v>
      </c>
      <c r="K3224" s="2" t="s">
        <v>16</v>
      </c>
    </row>
    <row r="3225">
      <c r="A3225" s="2" t="s">
        <v>5789</v>
      </c>
      <c r="B3225" s="2" t="s">
        <v>12</v>
      </c>
      <c r="C3225" s="2" t="s">
        <v>13</v>
      </c>
      <c r="D3225" s="2" t="s">
        <v>2400</v>
      </c>
      <c r="E3225" s="2" t="s">
        <v>2400</v>
      </c>
      <c r="F3225" s="2" t="s">
        <v>2437</v>
      </c>
      <c r="G3225" s="3">
        <v>0.6628</v>
      </c>
      <c r="H3225" s="3">
        <v>99.85</v>
      </c>
      <c r="I3225" s="3">
        <v>100.0</v>
      </c>
      <c r="J3225" s="3">
        <v>133.7</v>
      </c>
      <c r="K3225" s="2" t="s">
        <v>16</v>
      </c>
    </row>
    <row r="3226">
      <c r="A3226" s="2" t="s">
        <v>5799</v>
      </c>
      <c r="B3226" s="2" t="s">
        <v>12</v>
      </c>
      <c r="C3226" s="2" t="s">
        <v>13</v>
      </c>
      <c r="D3226" s="2" t="s">
        <v>2400</v>
      </c>
      <c r="E3226" s="2" t="s">
        <v>2400</v>
      </c>
      <c r="F3226" s="2" t="s">
        <v>2435</v>
      </c>
      <c r="G3226" s="3">
        <v>0.7557</v>
      </c>
      <c r="H3226" s="3">
        <v>97.89</v>
      </c>
      <c r="I3226" s="3">
        <v>100.0</v>
      </c>
      <c r="J3226" s="3">
        <v>133.7</v>
      </c>
      <c r="K3226" s="2" t="s">
        <v>16</v>
      </c>
    </row>
    <row r="3227">
      <c r="A3227" s="2" t="s">
        <v>5799</v>
      </c>
      <c r="B3227" s="2" t="s">
        <v>12</v>
      </c>
      <c r="C3227" s="2" t="s">
        <v>13</v>
      </c>
      <c r="D3227" s="2" t="s">
        <v>2400</v>
      </c>
      <c r="E3227" s="2" t="s">
        <v>2400</v>
      </c>
      <c r="F3227" s="2" t="s">
        <v>2433</v>
      </c>
      <c r="G3227" s="3">
        <v>0.8145</v>
      </c>
      <c r="H3227" s="3">
        <v>92.14</v>
      </c>
      <c r="I3227" s="3">
        <v>100.0</v>
      </c>
      <c r="J3227" s="3">
        <v>133.7</v>
      </c>
      <c r="K3227" s="2" t="s">
        <v>16</v>
      </c>
    </row>
    <row r="3228">
      <c r="A3228" s="2" t="s">
        <v>5799</v>
      </c>
      <c r="B3228" s="2" t="s">
        <v>12</v>
      </c>
      <c r="C3228" s="2" t="s">
        <v>13</v>
      </c>
      <c r="D3228" s="2" t="s">
        <v>2400</v>
      </c>
      <c r="E3228" s="2" t="s">
        <v>2400</v>
      </c>
      <c r="F3228" s="2" t="s">
        <v>2430</v>
      </c>
      <c r="G3228" s="3">
        <v>0.7377</v>
      </c>
      <c r="H3228" s="3">
        <v>99.46</v>
      </c>
      <c r="I3228" s="3">
        <v>100.0</v>
      </c>
      <c r="J3228" s="3">
        <v>133.7</v>
      </c>
      <c r="K3228" s="2" t="s">
        <v>16</v>
      </c>
    </row>
    <row r="3229">
      <c r="A3229" s="2" t="s">
        <v>5799</v>
      </c>
      <c r="B3229" s="2" t="s">
        <v>12</v>
      </c>
      <c r="C3229" s="2" t="s">
        <v>13</v>
      </c>
      <c r="D3229" s="2" t="s">
        <v>2400</v>
      </c>
      <c r="E3229" s="2" t="s">
        <v>2400</v>
      </c>
      <c r="F3229" s="2" t="s">
        <v>2427</v>
      </c>
      <c r="G3229" s="3">
        <v>0.7641</v>
      </c>
      <c r="H3229" s="3">
        <v>95.95</v>
      </c>
      <c r="I3229" s="3">
        <v>100.0</v>
      </c>
      <c r="J3229" s="3">
        <v>133.7</v>
      </c>
      <c r="K3229" s="2" t="s">
        <v>16</v>
      </c>
    </row>
    <row r="3230">
      <c r="A3230" s="2" t="s">
        <v>5799</v>
      </c>
      <c r="B3230" s="2" t="s">
        <v>12</v>
      </c>
      <c r="C3230" s="2" t="s">
        <v>13</v>
      </c>
      <c r="D3230" s="2" t="s">
        <v>2400</v>
      </c>
      <c r="E3230" s="2" t="s">
        <v>2400</v>
      </c>
      <c r="F3230" s="2" t="s">
        <v>2424</v>
      </c>
      <c r="G3230" s="3">
        <v>0.7059</v>
      </c>
      <c r="H3230" s="3">
        <v>92.46</v>
      </c>
      <c r="I3230" s="3">
        <v>100.0</v>
      </c>
      <c r="J3230" s="3">
        <v>133.7</v>
      </c>
      <c r="K3230" s="2" t="s">
        <v>16</v>
      </c>
    </row>
    <row r="3231">
      <c r="A3231" s="2" t="s">
        <v>5799</v>
      </c>
      <c r="B3231" s="2" t="s">
        <v>12</v>
      </c>
      <c r="C3231" s="2" t="s">
        <v>13</v>
      </c>
      <c r="D3231" s="2" t="s">
        <v>2400</v>
      </c>
      <c r="E3231" s="2" t="s">
        <v>2400</v>
      </c>
      <c r="F3231" s="2" t="s">
        <v>2422</v>
      </c>
      <c r="G3231" s="3">
        <v>0.3668</v>
      </c>
      <c r="H3231" s="3">
        <v>87.7</v>
      </c>
      <c r="I3231" s="3">
        <v>100.0</v>
      </c>
      <c r="J3231" s="3">
        <v>133.7</v>
      </c>
      <c r="K3231" s="2" t="s">
        <v>16</v>
      </c>
    </row>
    <row r="3232">
      <c r="A3232" s="2" t="s">
        <v>5799</v>
      </c>
      <c r="B3232" s="2" t="s">
        <v>12</v>
      </c>
      <c r="C3232" s="2" t="s">
        <v>13</v>
      </c>
      <c r="D3232" s="2" t="s">
        <v>2400</v>
      </c>
      <c r="E3232" s="2" t="s">
        <v>2400</v>
      </c>
      <c r="F3232" s="2" t="s">
        <v>2420</v>
      </c>
      <c r="G3232" s="3">
        <v>0.5547</v>
      </c>
      <c r="H3232" s="3">
        <v>87.46</v>
      </c>
      <c r="I3232" s="3">
        <v>100.0</v>
      </c>
      <c r="J3232" s="3">
        <v>133.7</v>
      </c>
      <c r="K3232" s="2" t="s">
        <v>16</v>
      </c>
    </row>
    <row r="3233">
      <c r="A3233" s="2" t="s">
        <v>5799</v>
      </c>
      <c r="B3233" s="2" t="s">
        <v>12</v>
      </c>
      <c r="C3233" s="2" t="s">
        <v>13</v>
      </c>
      <c r="D3233" s="2" t="s">
        <v>2400</v>
      </c>
      <c r="E3233" s="2" t="s">
        <v>2400</v>
      </c>
      <c r="F3233" s="2" t="s">
        <v>2417</v>
      </c>
      <c r="G3233" s="3">
        <v>0.7633</v>
      </c>
      <c r="H3233" s="3">
        <v>88.68</v>
      </c>
      <c r="I3233" s="3">
        <v>100.0</v>
      </c>
      <c r="J3233" s="3">
        <v>133.7</v>
      </c>
      <c r="K3233" s="2" t="s">
        <v>16</v>
      </c>
    </row>
    <row r="3234">
      <c r="A3234" s="2" t="s">
        <v>5799</v>
      </c>
      <c r="B3234" s="2" t="s">
        <v>12</v>
      </c>
      <c r="C3234" s="2" t="s">
        <v>13</v>
      </c>
      <c r="D3234" s="2" t="s">
        <v>2400</v>
      </c>
      <c r="E3234" s="2" t="s">
        <v>2400</v>
      </c>
      <c r="F3234" s="2" t="s">
        <v>2415</v>
      </c>
      <c r="G3234" s="3">
        <v>0.7122</v>
      </c>
      <c r="H3234" s="3">
        <v>88.54</v>
      </c>
      <c r="I3234" s="3">
        <v>100.0</v>
      </c>
      <c r="J3234" s="3">
        <v>133.7</v>
      </c>
      <c r="K3234" s="2" t="s">
        <v>16</v>
      </c>
    </row>
    <row r="3235">
      <c r="A3235" s="2" t="s">
        <v>5799</v>
      </c>
      <c r="B3235" s="2" t="s">
        <v>12</v>
      </c>
      <c r="C3235" s="2" t="s">
        <v>13</v>
      </c>
      <c r="D3235" s="2" t="s">
        <v>2400</v>
      </c>
      <c r="E3235" s="2" t="s">
        <v>2400</v>
      </c>
      <c r="F3235" s="2" t="s">
        <v>2413</v>
      </c>
      <c r="G3235" s="3">
        <v>0.7692</v>
      </c>
      <c r="H3235" s="3">
        <v>84.42</v>
      </c>
      <c r="I3235" s="3">
        <v>100.0</v>
      </c>
      <c r="J3235" s="3">
        <v>133.7</v>
      </c>
      <c r="K3235" s="2" t="s">
        <v>16</v>
      </c>
    </row>
    <row r="3236">
      <c r="A3236" s="2" t="s">
        <v>5804</v>
      </c>
      <c r="B3236" s="2" t="s">
        <v>12</v>
      </c>
      <c r="C3236" s="2" t="s">
        <v>13</v>
      </c>
      <c r="D3236" s="2" t="s">
        <v>2400</v>
      </c>
      <c r="E3236" s="2" t="s">
        <v>2400</v>
      </c>
      <c r="F3236" s="2" t="s">
        <v>2411</v>
      </c>
      <c r="G3236" s="3">
        <v>0.7431</v>
      </c>
      <c r="H3236" s="3">
        <v>85.16</v>
      </c>
      <c r="I3236" s="3">
        <v>100.0</v>
      </c>
      <c r="J3236" s="3">
        <v>133.7</v>
      </c>
      <c r="K3236" s="2" t="s">
        <v>16</v>
      </c>
    </row>
    <row r="3237">
      <c r="A3237" s="2" t="s">
        <v>5804</v>
      </c>
      <c r="B3237" s="2" t="s">
        <v>12</v>
      </c>
      <c r="C3237" s="2" t="s">
        <v>13</v>
      </c>
      <c r="D3237" s="2" t="s">
        <v>2400</v>
      </c>
      <c r="E3237" s="2" t="s">
        <v>2400</v>
      </c>
      <c r="F3237" s="2" t="s">
        <v>2408</v>
      </c>
      <c r="G3237" s="3">
        <v>0.384</v>
      </c>
      <c r="H3237" s="3">
        <v>89.66</v>
      </c>
      <c r="I3237" s="3">
        <v>100.0</v>
      </c>
      <c r="J3237" s="3">
        <v>133.7</v>
      </c>
      <c r="K3237" s="2" t="s">
        <v>16</v>
      </c>
    </row>
    <row r="3238">
      <c r="A3238" s="2" t="s">
        <v>5804</v>
      </c>
      <c r="B3238" s="2" t="s">
        <v>12</v>
      </c>
      <c r="C3238" s="2" t="s">
        <v>13</v>
      </c>
      <c r="D3238" s="2" t="s">
        <v>2400</v>
      </c>
      <c r="E3238" s="2" t="s">
        <v>2400</v>
      </c>
      <c r="F3238" s="2" t="s">
        <v>2407</v>
      </c>
      <c r="G3238" s="3">
        <v>0.773</v>
      </c>
      <c r="H3238" s="3">
        <v>87.52</v>
      </c>
      <c r="I3238" s="3">
        <v>100.0</v>
      </c>
      <c r="J3238" s="3">
        <v>133.7</v>
      </c>
      <c r="K3238" s="2" t="s">
        <v>16</v>
      </c>
    </row>
    <row r="3239">
      <c r="A3239" s="2" t="s">
        <v>5804</v>
      </c>
      <c r="B3239" s="2" t="s">
        <v>12</v>
      </c>
      <c r="C3239" s="2" t="s">
        <v>13</v>
      </c>
      <c r="D3239" s="2" t="s">
        <v>2400</v>
      </c>
      <c r="E3239" s="2" t="s">
        <v>2400</v>
      </c>
      <c r="F3239" s="2" t="s">
        <v>2405</v>
      </c>
      <c r="G3239" s="3">
        <v>0.7807</v>
      </c>
      <c r="H3239" s="3">
        <v>89.72</v>
      </c>
      <c r="I3239" s="3">
        <v>100.0</v>
      </c>
      <c r="J3239" s="3">
        <v>133.7</v>
      </c>
      <c r="K3239" s="2" t="s">
        <v>16</v>
      </c>
    </row>
    <row r="3240">
      <c r="A3240" s="2" t="s">
        <v>5804</v>
      </c>
      <c r="B3240" s="2" t="s">
        <v>12</v>
      </c>
      <c r="C3240" s="2" t="s">
        <v>13</v>
      </c>
      <c r="D3240" s="2" t="s">
        <v>2400</v>
      </c>
      <c r="E3240" s="2" t="s">
        <v>2400</v>
      </c>
      <c r="F3240" s="2" t="s">
        <v>2403</v>
      </c>
      <c r="G3240" s="3">
        <v>0.7255</v>
      </c>
      <c r="H3240" s="3">
        <v>91.5</v>
      </c>
      <c r="I3240" s="3">
        <v>100.0</v>
      </c>
      <c r="J3240" s="3">
        <v>133.7</v>
      </c>
      <c r="K3240" s="2" t="s">
        <v>16</v>
      </c>
    </row>
    <row r="3241">
      <c r="A3241" s="2" t="s">
        <v>5804</v>
      </c>
      <c r="B3241" s="2" t="s">
        <v>12</v>
      </c>
      <c r="C3241" s="2" t="s">
        <v>13</v>
      </c>
      <c r="D3241" s="2" t="s">
        <v>2400</v>
      </c>
      <c r="E3241" s="2" t="s">
        <v>2400</v>
      </c>
      <c r="F3241" s="2" t="s">
        <v>2402</v>
      </c>
      <c r="G3241" s="3">
        <v>0.6949</v>
      </c>
      <c r="H3241" s="3">
        <v>97.11</v>
      </c>
      <c r="I3241" s="3">
        <v>100.0</v>
      </c>
      <c r="J3241" s="3">
        <v>133.7</v>
      </c>
      <c r="K3241" s="2" t="s">
        <v>16</v>
      </c>
    </row>
    <row r="3242">
      <c r="A3242" s="2" t="s">
        <v>5804</v>
      </c>
      <c r="B3242" s="2" t="s">
        <v>12</v>
      </c>
      <c r="C3242" s="2" t="s">
        <v>13</v>
      </c>
      <c r="D3242" s="2" t="s">
        <v>2352</v>
      </c>
      <c r="E3242" s="2" t="s">
        <v>2352</v>
      </c>
      <c r="F3242" s="2" t="s">
        <v>2397</v>
      </c>
      <c r="G3242" s="3">
        <v>0.5834</v>
      </c>
      <c r="H3242" s="3">
        <v>92.73</v>
      </c>
      <c r="I3242" s="3">
        <v>100.0</v>
      </c>
      <c r="J3242" s="3">
        <v>133.7</v>
      </c>
      <c r="K3242" s="2" t="s">
        <v>16</v>
      </c>
    </row>
    <row r="3243">
      <c r="A3243" s="2" t="s">
        <v>5804</v>
      </c>
      <c r="B3243" s="2" t="s">
        <v>12</v>
      </c>
      <c r="C3243" s="2" t="s">
        <v>13</v>
      </c>
      <c r="D3243" s="2" t="s">
        <v>2352</v>
      </c>
      <c r="E3243" s="2" t="s">
        <v>2352</v>
      </c>
      <c r="F3243" s="2" t="s">
        <v>2395</v>
      </c>
      <c r="G3243" s="3">
        <v>0.6477</v>
      </c>
      <c r="H3243" s="3">
        <v>93.95</v>
      </c>
      <c r="I3243" s="3">
        <v>100.0</v>
      </c>
      <c r="J3243" s="3">
        <v>133.7</v>
      </c>
      <c r="K3243" s="2" t="s">
        <v>16</v>
      </c>
    </row>
    <row r="3244">
      <c r="A3244" s="2" t="s">
        <v>5804</v>
      </c>
      <c r="B3244" s="2" t="s">
        <v>12</v>
      </c>
      <c r="C3244" s="2" t="s">
        <v>13</v>
      </c>
      <c r="D3244" s="2" t="s">
        <v>2352</v>
      </c>
      <c r="E3244" s="2" t="s">
        <v>2352</v>
      </c>
      <c r="F3244" s="2" t="s">
        <v>2392</v>
      </c>
      <c r="G3244" s="3">
        <v>0.5987</v>
      </c>
      <c r="H3244" s="3">
        <v>92.33</v>
      </c>
      <c r="I3244" s="3">
        <v>100.0</v>
      </c>
      <c r="J3244" s="3">
        <v>133.7</v>
      </c>
      <c r="K3244" s="2" t="s">
        <v>16</v>
      </c>
    </row>
    <row r="3245">
      <c r="A3245" s="2" t="s">
        <v>5804</v>
      </c>
      <c r="B3245" s="2" t="s">
        <v>12</v>
      </c>
      <c r="C3245" s="2" t="s">
        <v>13</v>
      </c>
      <c r="D3245" s="2" t="s">
        <v>2352</v>
      </c>
      <c r="E3245" s="2" t="s">
        <v>2352</v>
      </c>
      <c r="F3245" s="2" t="s">
        <v>2390</v>
      </c>
      <c r="G3245" s="3">
        <v>0.6452</v>
      </c>
      <c r="H3245" s="3">
        <v>87.09</v>
      </c>
      <c r="I3245" s="3">
        <v>100.0</v>
      </c>
      <c r="J3245" s="3">
        <v>133.7</v>
      </c>
      <c r="K3245" s="2" t="s">
        <v>16</v>
      </c>
    </row>
    <row r="3246">
      <c r="A3246" s="2" t="s">
        <v>5804</v>
      </c>
      <c r="B3246" s="2" t="s">
        <v>12</v>
      </c>
      <c r="C3246" s="2" t="s">
        <v>13</v>
      </c>
      <c r="D3246" s="2" t="s">
        <v>2352</v>
      </c>
      <c r="E3246" s="2" t="s">
        <v>2352</v>
      </c>
      <c r="F3246" s="2" t="s">
        <v>2389</v>
      </c>
      <c r="G3246" s="3">
        <v>0.6747</v>
      </c>
      <c r="H3246" s="3">
        <v>93.7</v>
      </c>
      <c r="I3246" s="3">
        <v>100.0</v>
      </c>
      <c r="J3246" s="3">
        <v>133.7</v>
      </c>
      <c r="K3246" s="2" t="s">
        <v>16</v>
      </c>
    </row>
    <row r="3247">
      <c r="A3247" s="2" t="s">
        <v>5810</v>
      </c>
      <c r="B3247" s="2" t="s">
        <v>12</v>
      </c>
      <c r="C3247" s="2" t="s">
        <v>13</v>
      </c>
      <c r="D3247" s="2" t="s">
        <v>2352</v>
      </c>
      <c r="E3247" s="2" t="s">
        <v>2352</v>
      </c>
      <c r="F3247" s="2" t="s">
        <v>2387</v>
      </c>
      <c r="G3247" s="3">
        <v>0.7772</v>
      </c>
      <c r="H3247" s="3">
        <v>92.05</v>
      </c>
      <c r="I3247" s="3">
        <v>100.0</v>
      </c>
      <c r="J3247" s="3">
        <v>133.7</v>
      </c>
      <c r="K3247" s="2" t="s">
        <v>16</v>
      </c>
    </row>
    <row r="3248">
      <c r="A3248" s="2" t="s">
        <v>5810</v>
      </c>
      <c r="B3248" s="2" t="s">
        <v>12</v>
      </c>
      <c r="C3248" s="2" t="s">
        <v>13</v>
      </c>
      <c r="D3248" s="2" t="s">
        <v>2352</v>
      </c>
      <c r="E3248" s="2" t="s">
        <v>2352</v>
      </c>
      <c r="F3248" s="2" t="s">
        <v>2384</v>
      </c>
      <c r="G3248" s="3">
        <v>0.5225</v>
      </c>
      <c r="H3248" s="3">
        <v>90.62</v>
      </c>
      <c r="I3248" s="3">
        <v>100.0</v>
      </c>
      <c r="J3248" s="3">
        <v>133.7</v>
      </c>
      <c r="K3248" s="2" t="s">
        <v>16</v>
      </c>
    </row>
    <row r="3249">
      <c r="A3249" s="2" t="s">
        <v>5810</v>
      </c>
      <c r="B3249" s="2" t="s">
        <v>12</v>
      </c>
      <c r="C3249" s="2" t="s">
        <v>13</v>
      </c>
      <c r="D3249" s="2" t="s">
        <v>2352</v>
      </c>
      <c r="E3249" s="2" t="s">
        <v>2352</v>
      </c>
      <c r="F3249" s="2" t="s">
        <v>2382</v>
      </c>
      <c r="G3249" s="3">
        <v>0.7349</v>
      </c>
      <c r="H3249" s="3">
        <v>86.72</v>
      </c>
      <c r="I3249" s="3">
        <v>100.0</v>
      </c>
      <c r="J3249" s="3">
        <v>133.7</v>
      </c>
      <c r="K3249" s="2" t="s">
        <v>16</v>
      </c>
    </row>
    <row r="3250">
      <c r="A3250" s="2" t="s">
        <v>5810</v>
      </c>
      <c r="B3250" s="2" t="s">
        <v>12</v>
      </c>
      <c r="C3250" s="2" t="s">
        <v>13</v>
      </c>
      <c r="D3250" s="2" t="s">
        <v>2352</v>
      </c>
      <c r="E3250" s="2" t="s">
        <v>2352</v>
      </c>
      <c r="F3250" s="2" t="s">
        <v>2380</v>
      </c>
      <c r="G3250" s="3">
        <v>0.6311</v>
      </c>
      <c r="H3250" s="3">
        <v>98.87</v>
      </c>
      <c r="I3250" s="3">
        <v>100.0</v>
      </c>
      <c r="J3250" s="3">
        <v>133.7</v>
      </c>
      <c r="K3250" s="2" t="s">
        <v>16</v>
      </c>
    </row>
    <row r="3251">
      <c r="A3251" s="2" t="s">
        <v>5810</v>
      </c>
      <c r="B3251" s="2" t="s">
        <v>12</v>
      </c>
      <c r="C3251" s="2" t="s">
        <v>13</v>
      </c>
      <c r="D3251" s="2" t="s">
        <v>2352</v>
      </c>
      <c r="E3251" s="2" t="s">
        <v>2352</v>
      </c>
      <c r="F3251" s="2" t="s">
        <v>2377</v>
      </c>
      <c r="G3251" s="3">
        <v>0.7384</v>
      </c>
      <c r="H3251" s="3">
        <v>96.56</v>
      </c>
      <c r="I3251" s="3">
        <v>100.0</v>
      </c>
      <c r="J3251" s="3">
        <v>133.7</v>
      </c>
      <c r="K3251" s="2" t="s">
        <v>16</v>
      </c>
    </row>
    <row r="3252">
      <c r="A3252" s="2" t="s">
        <v>5810</v>
      </c>
      <c r="B3252" s="2" t="s">
        <v>12</v>
      </c>
      <c r="C3252" s="2" t="s">
        <v>13</v>
      </c>
      <c r="D3252" s="2" t="s">
        <v>2352</v>
      </c>
      <c r="E3252" s="2" t="s">
        <v>2352</v>
      </c>
      <c r="F3252" s="2" t="s">
        <v>2374</v>
      </c>
      <c r="G3252" s="3">
        <v>0.6204</v>
      </c>
      <c r="H3252" s="3">
        <v>97.49</v>
      </c>
      <c r="I3252" s="3">
        <v>100.0</v>
      </c>
      <c r="J3252" s="3">
        <v>133.7</v>
      </c>
      <c r="K3252" s="2" t="s">
        <v>16</v>
      </c>
    </row>
    <row r="3253">
      <c r="A3253" s="2" t="s">
        <v>5810</v>
      </c>
      <c r="B3253" s="2" t="s">
        <v>12</v>
      </c>
      <c r="C3253" s="2" t="s">
        <v>13</v>
      </c>
      <c r="D3253" s="2" t="s">
        <v>2352</v>
      </c>
      <c r="E3253" s="2" t="s">
        <v>2352</v>
      </c>
      <c r="F3253" s="2" t="s">
        <v>2371</v>
      </c>
      <c r="G3253" s="3">
        <v>0.7061</v>
      </c>
      <c r="H3253" s="3">
        <v>96.49</v>
      </c>
      <c r="I3253" s="3">
        <v>100.0</v>
      </c>
      <c r="J3253" s="3">
        <v>133.7</v>
      </c>
      <c r="K3253" s="2" t="s">
        <v>16</v>
      </c>
    </row>
    <row r="3254">
      <c r="A3254" s="2" t="s">
        <v>5810</v>
      </c>
      <c r="B3254" s="2" t="s">
        <v>12</v>
      </c>
      <c r="C3254" s="2" t="s">
        <v>13</v>
      </c>
      <c r="D3254" s="2" t="s">
        <v>2352</v>
      </c>
      <c r="E3254" s="2" t="s">
        <v>2352</v>
      </c>
      <c r="F3254" s="2" t="s">
        <v>2370</v>
      </c>
      <c r="G3254" s="3">
        <v>0.6971</v>
      </c>
      <c r="H3254" s="3">
        <v>95.38</v>
      </c>
      <c r="I3254" s="3">
        <v>100.0</v>
      </c>
      <c r="J3254" s="3">
        <v>133.7</v>
      </c>
      <c r="K3254" s="2" t="s">
        <v>16</v>
      </c>
    </row>
    <row r="3255">
      <c r="A3255" s="2" t="s">
        <v>5810</v>
      </c>
      <c r="B3255" s="2" t="s">
        <v>12</v>
      </c>
      <c r="C3255" s="2" t="s">
        <v>13</v>
      </c>
      <c r="D3255" s="2" t="s">
        <v>2352</v>
      </c>
      <c r="E3255" s="2" t="s">
        <v>2352</v>
      </c>
      <c r="F3255" s="2" t="s">
        <v>2368</v>
      </c>
      <c r="G3255" s="3">
        <v>0.7067</v>
      </c>
      <c r="H3255" s="3">
        <v>85.15</v>
      </c>
      <c r="I3255" s="3">
        <v>100.0</v>
      </c>
      <c r="J3255" s="3">
        <v>133.7</v>
      </c>
      <c r="K3255" s="2" t="s">
        <v>16</v>
      </c>
    </row>
    <row r="3256">
      <c r="A3256" s="2" t="s">
        <v>5810</v>
      </c>
      <c r="B3256" s="2" t="s">
        <v>12</v>
      </c>
      <c r="C3256" s="2" t="s">
        <v>13</v>
      </c>
      <c r="D3256" s="2" t="s">
        <v>2352</v>
      </c>
      <c r="E3256" s="2" t="s">
        <v>2352</v>
      </c>
      <c r="F3256" s="2" t="s">
        <v>2365</v>
      </c>
      <c r="G3256" s="3">
        <v>0.6638</v>
      </c>
      <c r="H3256" s="3">
        <v>89.01</v>
      </c>
      <c r="I3256" s="3">
        <v>100.0</v>
      </c>
      <c r="J3256" s="3">
        <v>133.7</v>
      </c>
      <c r="K3256" s="2" t="s">
        <v>16</v>
      </c>
    </row>
    <row r="3257">
      <c r="A3257" s="2" t="s">
        <v>5810</v>
      </c>
      <c r="B3257" s="2" t="s">
        <v>12</v>
      </c>
      <c r="C3257" s="2" t="s">
        <v>13</v>
      </c>
      <c r="D3257" s="2" t="s">
        <v>2352</v>
      </c>
      <c r="E3257" s="2" t="s">
        <v>2352</v>
      </c>
      <c r="F3257" s="2" t="s">
        <v>2363</v>
      </c>
      <c r="G3257" s="3">
        <v>0.5909</v>
      </c>
      <c r="H3257" s="3">
        <v>86.07</v>
      </c>
      <c r="I3257" s="3">
        <v>100.0</v>
      </c>
      <c r="J3257" s="3">
        <v>133.7</v>
      </c>
      <c r="K3257" s="2" t="s">
        <v>16</v>
      </c>
    </row>
    <row r="3258">
      <c r="A3258" s="2" t="s">
        <v>5814</v>
      </c>
      <c r="B3258" s="2" t="s">
        <v>12</v>
      </c>
      <c r="C3258" s="2" t="s">
        <v>13</v>
      </c>
      <c r="D3258" s="2" t="s">
        <v>2352</v>
      </c>
      <c r="E3258" s="2" t="s">
        <v>2352</v>
      </c>
      <c r="F3258" s="2" t="s">
        <v>2361</v>
      </c>
      <c r="G3258" s="3">
        <v>0.5168</v>
      </c>
      <c r="H3258" s="3">
        <v>93.56</v>
      </c>
      <c r="I3258" s="3">
        <v>100.0</v>
      </c>
      <c r="J3258" s="3">
        <v>133.7</v>
      </c>
      <c r="K3258" s="2" t="s">
        <v>16</v>
      </c>
    </row>
    <row r="3259">
      <c r="A3259" s="2" t="s">
        <v>5814</v>
      </c>
      <c r="B3259" s="2" t="s">
        <v>12</v>
      </c>
      <c r="C3259" s="2" t="s">
        <v>13</v>
      </c>
      <c r="D3259" s="2" t="s">
        <v>2352</v>
      </c>
      <c r="E3259" s="2" t="s">
        <v>2352</v>
      </c>
      <c r="F3259" s="2" t="s">
        <v>2358</v>
      </c>
      <c r="G3259" s="3">
        <v>0.7598</v>
      </c>
      <c r="H3259" s="3">
        <v>103.39</v>
      </c>
      <c r="I3259" s="3">
        <v>100.0</v>
      </c>
      <c r="J3259" s="3">
        <v>133.7</v>
      </c>
      <c r="K3259" s="2" t="s">
        <v>16</v>
      </c>
    </row>
    <row r="3260">
      <c r="A3260" s="2" t="s">
        <v>5814</v>
      </c>
      <c r="B3260" s="2" t="s">
        <v>12</v>
      </c>
      <c r="C3260" s="2" t="s">
        <v>13</v>
      </c>
      <c r="D3260" s="2" t="s">
        <v>2352</v>
      </c>
      <c r="E3260" s="2" t="s">
        <v>2352</v>
      </c>
      <c r="F3260" s="2" t="s">
        <v>2355</v>
      </c>
      <c r="G3260" s="3">
        <v>0.6636</v>
      </c>
      <c r="H3260" s="3">
        <v>99.16</v>
      </c>
      <c r="I3260" s="3">
        <v>100.0</v>
      </c>
      <c r="J3260" s="3">
        <v>133.7</v>
      </c>
      <c r="K3260" s="2" t="s">
        <v>16</v>
      </c>
    </row>
    <row r="3261">
      <c r="A3261" s="2" t="s">
        <v>5814</v>
      </c>
      <c r="B3261" s="2" t="s">
        <v>12</v>
      </c>
      <c r="C3261" s="2" t="s">
        <v>13</v>
      </c>
      <c r="D3261" s="2" t="s">
        <v>2352</v>
      </c>
      <c r="E3261" s="2" t="s">
        <v>2352</v>
      </c>
      <c r="F3261" s="2" t="s">
        <v>2353</v>
      </c>
      <c r="G3261" s="3">
        <v>0.7275</v>
      </c>
      <c r="H3261" s="3">
        <v>88.3</v>
      </c>
      <c r="I3261" s="3">
        <v>100.0</v>
      </c>
      <c r="J3261" s="3">
        <v>133.7</v>
      </c>
      <c r="K3261" s="2" t="s">
        <v>16</v>
      </c>
    </row>
    <row r="3262">
      <c r="A3262" s="2" t="s">
        <v>5814</v>
      </c>
      <c r="B3262" s="2" t="s">
        <v>12</v>
      </c>
      <c r="C3262" s="2" t="s">
        <v>13</v>
      </c>
      <c r="D3262" s="2" t="s">
        <v>2306</v>
      </c>
      <c r="E3262" s="2" t="s">
        <v>2306</v>
      </c>
      <c r="F3262" s="2" t="s">
        <v>2350</v>
      </c>
      <c r="G3262" s="3">
        <v>0.5525</v>
      </c>
      <c r="H3262" s="3">
        <v>97.91</v>
      </c>
      <c r="I3262" s="3">
        <v>100.0</v>
      </c>
      <c r="J3262" s="3">
        <v>133.7</v>
      </c>
      <c r="K3262" s="2" t="s">
        <v>16</v>
      </c>
    </row>
    <row r="3263">
      <c r="A3263" s="2" t="s">
        <v>5814</v>
      </c>
      <c r="B3263" s="2" t="s">
        <v>12</v>
      </c>
      <c r="C3263" s="2" t="s">
        <v>13</v>
      </c>
      <c r="D3263" s="2" t="s">
        <v>2306</v>
      </c>
      <c r="E3263" s="2" t="s">
        <v>2306</v>
      </c>
      <c r="F3263" s="2" t="s">
        <v>2348</v>
      </c>
      <c r="G3263" s="3">
        <v>0.6171</v>
      </c>
      <c r="H3263" s="3">
        <v>92.32</v>
      </c>
      <c r="I3263" s="3">
        <v>100.0</v>
      </c>
      <c r="J3263" s="3">
        <v>133.7</v>
      </c>
      <c r="K3263" s="2" t="s">
        <v>16</v>
      </c>
    </row>
    <row r="3264">
      <c r="A3264" s="2" t="s">
        <v>5814</v>
      </c>
      <c r="B3264" s="2" t="s">
        <v>12</v>
      </c>
      <c r="C3264" s="2" t="s">
        <v>13</v>
      </c>
      <c r="D3264" s="2" t="s">
        <v>2306</v>
      </c>
      <c r="E3264" s="2" t="s">
        <v>2306</v>
      </c>
      <c r="F3264" s="2" t="s">
        <v>2346</v>
      </c>
      <c r="G3264" s="3">
        <v>0.5314</v>
      </c>
      <c r="H3264" s="3">
        <v>92.34</v>
      </c>
      <c r="I3264" s="3">
        <v>100.0</v>
      </c>
      <c r="J3264" s="3">
        <v>133.7</v>
      </c>
      <c r="K3264" s="2" t="s">
        <v>16</v>
      </c>
    </row>
    <row r="3265">
      <c r="A3265" s="2" t="s">
        <v>5814</v>
      </c>
      <c r="B3265" s="2" t="s">
        <v>12</v>
      </c>
      <c r="C3265" s="2" t="s">
        <v>13</v>
      </c>
      <c r="D3265" s="2" t="s">
        <v>2306</v>
      </c>
      <c r="E3265" s="2" t="s">
        <v>2306</v>
      </c>
      <c r="F3265" s="2" t="s">
        <v>2345</v>
      </c>
      <c r="G3265" s="3">
        <v>0.6462</v>
      </c>
      <c r="H3265" s="3">
        <v>88.89</v>
      </c>
      <c r="I3265" s="3">
        <v>100.0</v>
      </c>
      <c r="J3265" s="3">
        <v>133.7</v>
      </c>
      <c r="K3265" s="2" t="s">
        <v>16</v>
      </c>
    </row>
    <row r="3266">
      <c r="A3266" s="2" t="s">
        <v>5814</v>
      </c>
      <c r="B3266" s="2" t="s">
        <v>12</v>
      </c>
      <c r="C3266" s="2" t="s">
        <v>13</v>
      </c>
      <c r="D3266" s="2" t="s">
        <v>2306</v>
      </c>
      <c r="E3266" s="2" t="s">
        <v>25</v>
      </c>
      <c r="F3266" s="2" t="s">
        <v>2342</v>
      </c>
      <c r="G3266" s="3">
        <v>0.2324</v>
      </c>
      <c r="H3266" s="3">
        <v>93.55</v>
      </c>
      <c r="I3266" s="3">
        <v>100.0</v>
      </c>
      <c r="J3266" s="3">
        <v>133.7</v>
      </c>
      <c r="K3266" s="2" t="s">
        <v>50</v>
      </c>
    </row>
    <row r="3267">
      <c r="A3267" s="2" t="s">
        <v>5814</v>
      </c>
      <c r="B3267" s="2" t="s">
        <v>12</v>
      </c>
      <c r="C3267" s="2" t="s">
        <v>13</v>
      </c>
      <c r="D3267" s="2" t="s">
        <v>2306</v>
      </c>
      <c r="E3267" s="2" t="s">
        <v>2306</v>
      </c>
      <c r="F3267" s="2" t="s">
        <v>2340</v>
      </c>
      <c r="G3267" s="3">
        <v>0.5582</v>
      </c>
      <c r="H3267" s="3">
        <v>90.7</v>
      </c>
      <c r="I3267" s="3">
        <v>100.0</v>
      </c>
      <c r="J3267" s="3">
        <v>133.7</v>
      </c>
      <c r="K3267" s="2" t="s">
        <v>16</v>
      </c>
    </row>
    <row r="3268">
      <c r="A3268" s="2" t="s">
        <v>5820</v>
      </c>
      <c r="B3268" s="2" t="s">
        <v>12</v>
      </c>
      <c r="C3268" s="2" t="s">
        <v>13</v>
      </c>
      <c r="D3268" s="2" t="s">
        <v>2306</v>
      </c>
      <c r="E3268" s="2" t="s">
        <v>25</v>
      </c>
      <c r="F3268" s="2" t="s">
        <v>2338</v>
      </c>
      <c r="G3268" s="3">
        <v>0.277</v>
      </c>
      <c r="H3268" s="3">
        <v>87.54</v>
      </c>
      <c r="I3268" s="3">
        <v>100.0</v>
      </c>
      <c r="J3268" s="3">
        <v>133.7</v>
      </c>
      <c r="K3268" s="2" t="s">
        <v>50</v>
      </c>
    </row>
    <row r="3269">
      <c r="A3269" s="2" t="s">
        <v>5820</v>
      </c>
      <c r="B3269" s="2" t="s">
        <v>12</v>
      </c>
      <c r="C3269" s="2" t="s">
        <v>13</v>
      </c>
      <c r="D3269" s="2" t="s">
        <v>2306</v>
      </c>
      <c r="E3269" s="2" t="s">
        <v>2306</v>
      </c>
      <c r="F3269" s="2" t="s">
        <v>2336</v>
      </c>
      <c r="G3269" s="3">
        <v>0.6815</v>
      </c>
      <c r="H3269" s="3">
        <v>85.21</v>
      </c>
      <c r="I3269" s="3">
        <v>100.0</v>
      </c>
      <c r="J3269" s="3">
        <v>133.7</v>
      </c>
      <c r="K3269" s="2" t="s">
        <v>16</v>
      </c>
    </row>
    <row r="3270">
      <c r="A3270" s="2" t="s">
        <v>5820</v>
      </c>
      <c r="B3270" s="2" t="s">
        <v>12</v>
      </c>
      <c r="C3270" s="2" t="s">
        <v>13</v>
      </c>
      <c r="D3270" s="2" t="s">
        <v>2306</v>
      </c>
      <c r="E3270" s="2" t="s">
        <v>2306</v>
      </c>
      <c r="F3270" s="2" t="s">
        <v>2333</v>
      </c>
      <c r="G3270" s="3">
        <v>0.4791</v>
      </c>
      <c r="H3270" s="3">
        <v>88.08</v>
      </c>
      <c r="I3270" s="3">
        <v>100.0</v>
      </c>
      <c r="J3270" s="3">
        <v>133.7</v>
      </c>
      <c r="K3270" s="2" t="s">
        <v>16</v>
      </c>
    </row>
    <row r="3271">
      <c r="A3271" s="2" t="s">
        <v>5820</v>
      </c>
      <c r="B3271" s="2" t="s">
        <v>12</v>
      </c>
      <c r="C3271" s="2" t="s">
        <v>13</v>
      </c>
      <c r="D3271" s="2" t="s">
        <v>2306</v>
      </c>
      <c r="E3271" s="2" t="s">
        <v>2306</v>
      </c>
      <c r="F3271" s="2" t="s">
        <v>2331</v>
      </c>
      <c r="G3271" s="3">
        <v>0.6126</v>
      </c>
      <c r="H3271" s="3">
        <v>91.96</v>
      </c>
      <c r="I3271" s="3">
        <v>97.3</v>
      </c>
      <c r="J3271" s="3">
        <v>133.7</v>
      </c>
      <c r="K3271" s="2" t="s">
        <v>16</v>
      </c>
    </row>
    <row r="3272">
      <c r="A3272" s="2" t="s">
        <v>5820</v>
      </c>
      <c r="B3272" s="2" t="s">
        <v>12</v>
      </c>
      <c r="C3272" s="2" t="s">
        <v>13</v>
      </c>
      <c r="D3272" s="2" t="s">
        <v>2306</v>
      </c>
      <c r="E3272" s="2" t="s">
        <v>25</v>
      </c>
      <c r="F3272" s="2" t="s">
        <v>2329</v>
      </c>
      <c r="G3272" s="3">
        <v>0.2315</v>
      </c>
      <c r="H3272" s="3">
        <v>86.75</v>
      </c>
      <c r="I3272" s="3">
        <v>100.0</v>
      </c>
      <c r="J3272" s="3">
        <v>133.7</v>
      </c>
      <c r="K3272" s="2" t="s">
        <v>50</v>
      </c>
    </row>
    <row r="3273">
      <c r="A3273" s="2" t="s">
        <v>5820</v>
      </c>
      <c r="B3273" s="2" t="s">
        <v>12</v>
      </c>
      <c r="C3273" s="2" t="s">
        <v>13</v>
      </c>
      <c r="D3273" s="2" t="s">
        <v>2306</v>
      </c>
      <c r="E3273" s="2" t="s">
        <v>2306</v>
      </c>
      <c r="F3273" s="2" t="s">
        <v>2327</v>
      </c>
      <c r="G3273" s="3">
        <v>0.6701</v>
      </c>
      <c r="H3273" s="3">
        <v>85.94</v>
      </c>
      <c r="I3273" s="3">
        <v>100.0</v>
      </c>
      <c r="J3273" s="3">
        <v>133.7</v>
      </c>
      <c r="K3273" s="2" t="s">
        <v>16</v>
      </c>
    </row>
    <row r="3274">
      <c r="A3274" s="2" t="s">
        <v>5820</v>
      </c>
      <c r="B3274" s="2" t="s">
        <v>12</v>
      </c>
      <c r="C3274" s="2" t="s">
        <v>13</v>
      </c>
      <c r="D3274" s="2" t="s">
        <v>2306</v>
      </c>
      <c r="E3274" s="2" t="s">
        <v>2306</v>
      </c>
      <c r="F3274" s="2" t="s">
        <v>2323</v>
      </c>
      <c r="G3274" s="3">
        <v>0.6317</v>
      </c>
      <c r="H3274" s="3">
        <v>87.76</v>
      </c>
      <c r="I3274" s="3">
        <v>100.0</v>
      </c>
      <c r="J3274" s="3">
        <v>133.7</v>
      </c>
      <c r="K3274" s="2" t="s">
        <v>16</v>
      </c>
    </row>
    <row r="3275">
      <c r="A3275" s="2" t="s">
        <v>5820</v>
      </c>
      <c r="B3275" s="2" t="s">
        <v>12</v>
      </c>
      <c r="C3275" s="2" t="s">
        <v>13</v>
      </c>
      <c r="D3275" s="2" t="s">
        <v>2306</v>
      </c>
      <c r="E3275" s="2" t="s">
        <v>25</v>
      </c>
      <c r="F3275" s="2" t="s">
        <v>2321</v>
      </c>
      <c r="G3275" s="3">
        <v>0.2092</v>
      </c>
      <c r="H3275" s="3">
        <v>87.79</v>
      </c>
      <c r="I3275" s="3">
        <v>100.0</v>
      </c>
      <c r="J3275" s="3">
        <v>133.7</v>
      </c>
      <c r="K3275" s="2" t="s">
        <v>50</v>
      </c>
    </row>
    <row r="3276">
      <c r="A3276" s="2" t="s">
        <v>5820</v>
      </c>
      <c r="B3276" s="2" t="s">
        <v>12</v>
      </c>
      <c r="C3276" s="2" t="s">
        <v>13</v>
      </c>
      <c r="D3276" s="2" t="s">
        <v>2306</v>
      </c>
      <c r="E3276" s="2" t="s">
        <v>2306</v>
      </c>
      <c r="F3276" s="2" t="s">
        <v>2319</v>
      </c>
      <c r="G3276" s="3">
        <v>0.4089</v>
      </c>
      <c r="H3276" s="3">
        <v>85.76</v>
      </c>
      <c r="I3276" s="3">
        <v>100.0</v>
      </c>
      <c r="J3276" s="3">
        <v>133.7</v>
      </c>
      <c r="K3276" s="2" t="s">
        <v>16</v>
      </c>
    </row>
    <row r="3277">
      <c r="A3277" s="2" t="s">
        <v>5820</v>
      </c>
      <c r="B3277" s="2" t="s">
        <v>12</v>
      </c>
      <c r="C3277" s="2" t="s">
        <v>13</v>
      </c>
      <c r="D3277" s="2" t="s">
        <v>2306</v>
      </c>
      <c r="E3277" s="2" t="s">
        <v>2306</v>
      </c>
      <c r="F3277" s="2" t="s">
        <v>2317</v>
      </c>
      <c r="G3277" s="3">
        <v>0.36</v>
      </c>
      <c r="H3277" s="3">
        <v>86.68</v>
      </c>
      <c r="I3277" s="3">
        <v>100.0</v>
      </c>
      <c r="J3277" s="3">
        <v>133.7</v>
      </c>
      <c r="K3277" s="2" t="s">
        <v>16</v>
      </c>
    </row>
    <row r="3278">
      <c r="A3278" s="2" t="s">
        <v>5820</v>
      </c>
      <c r="B3278" s="2" t="s">
        <v>12</v>
      </c>
      <c r="C3278" s="2" t="s">
        <v>13</v>
      </c>
      <c r="D3278" s="2" t="s">
        <v>2306</v>
      </c>
      <c r="E3278" s="2" t="s">
        <v>25</v>
      </c>
      <c r="F3278" s="2" t="s">
        <v>2315</v>
      </c>
      <c r="G3278" s="3">
        <v>0.2137</v>
      </c>
      <c r="H3278" s="3">
        <v>95.92</v>
      </c>
      <c r="I3278" s="3">
        <v>100.0</v>
      </c>
      <c r="J3278" s="3">
        <v>133.7</v>
      </c>
      <c r="K3278" s="2" t="s">
        <v>50</v>
      </c>
    </row>
    <row r="3279">
      <c r="A3279" s="2" t="s">
        <v>5825</v>
      </c>
      <c r="B3279" s="2" t="s">
        <v>12</v>
      </c>
      <c r="C3279" s="2" t="s">
        <v>13</v>
      </c>
      <c r="D3279" s="2" t="s">
        <v>2306</v>
      </c>
      <c r="E3279" s="2" t="s">
        <v>2306</v>
      </c>
      <c r="F3279" s="2" t="s">
        <v>2313</v>
      </c>
      <c r="G3279" s="3">
        <v>0.6172</v>
      </c>
      <c r="H3279" s="3">
        <v>98.26</v>
      </c>
      <c r="I3279" s="3">
        <v>100.0</v>
      </c>
      <c r="J3279" s="3">
        <v>133.7</v>
      </c>
      <c r="K3279" s="2" t="s">
        <v>16</v>
      </c>
    </row>
    <row r="3280">
      <c r="A3280" s="2" t="s">
        <v>5825</v>
      </c>
      <c r="B3280" s="2" t="s">
        <v>12</v>
      </c>
      <c r="C3280" s="2" t="s">
        <v>13</v>
      </c>
      <c r="D3280" s="2" t="s">
        <v>2306</v>
      </c>
      <c r="E3280" s="2" t="s">
        <v>2306</v>
      </c>
      <c r="F3280" s="2" t="s">
        <v>2309</v>
      </c>
      <c r="G3280" s="3">
        <v>0.5472</v>
      </c>
      <c r="H3280" s="3">
        <v>92.73</v>
      </c>
      <c r="I3280" s="3">
        <v>100.0</v>
      </c>
      <c r="J3280" s="3">
        <v>133.7</v>
      </c>
      <c r="K3280" s="2" t="s">
        <v>16</v>
      </c>
    </row>
    <row r="3281">
      <c r="A3281" s="2" t="s">
        <v>5825</v>
      </c>
      <c r="B3281" s="2" t="s">
        <v>12</v>
      </c>
      <c r="C3281" s="2" t="s">
        <v>13</v>
      </c>
      <c r="D3281" s="2" t="s">
        <v>2306</v>
      </c>
      <c r="E3281" s="2" t="s">
        <v>25</v>
      </c>
      <c r="F3281" s="2" t="s">
        <v>2307</v>
      </c>
      <c r="G3281" s="3">
        <v>0.2343</v>
      </c>
      <c r="H3281" s="3">
        <v>87.0</v>
      </c>
      <c r="I3281" s="3">
        <v>100.0</v>
      </c>
      <c r="J3281" s="3">
        <v>133.7</v>
      </c>
      <c r="K3281" s="2" t="s">
        <v>50</v>
      </c>
    </row>
    <row r="3282">
      <c r="A3282" s="2" t="s">
        <v>5825</v>
      </c>
      <c r="B3282" s="2" t="s">
        <v>12</v>
      </c>
      <c r="C3282" s="2" t="s">
        <v>13</v>
      </c>
      <c r="D3282" s="2" t="s">
        <v>2257</v>
      </c>
      <c r="E3282" s="2" t="s">
        <v>2257</v>
      </c>
      <c r="F3282" s="2" t="s">
        <v>2304</v>
      </c>
      <c r="G3282" s="3">
        <v>0.5543</v>
      </c>
      <c r="H3282" s="3">
        <v>94.31</v>
      </c>
      <c r="I3282" s="3">
        <v>100.0</v>
      </c>
      <c r="J3282" s="3">
        <v>133.7</v>
      </c>
      <c r="K3282" s="2" t="s">
        <v>16</v>
      </c>
    </row>
    <row r="3283">
      <c r="A3283" s="2" t="s">
        <v>5825</v>
      </c>
      <c r="B3283" s="2" t="s">
        <v>12</v>
      </c>
      <c r="C3283" s="2" t="s">
        <v>13</v>
      </c>
      <c r="D3283" s="2" t="s">
        <v>2257</v>
      </c>
      <c r="E3283" s="2" t="s">
        <v>2257</v>
      </c>
      <c r="F3283" s="2" t="s">
        <v>2303</v>
      </c>
      <c r="G3283" s="3">
        <v>0.6106</v>
      </c>
      <c r="H3283" s="3">
        <v>89.87</v>
      </c>
      <c r="I3283" s="3">
        <v>100.0</v>
      </c>
      <c r="J3283" s="3">
        <v>133.7</v>
      </c>
      <c r="K3283" s="2" t="s">
        <v>16</v>
      </c>
    </row>
    <row r="3284">
      <c r="A3284" s="2" t="s">
        <v>5825</v>
      </c>
      <c r="B3284" s="2" t="s">
        <v>12</v>
      </c>
      <c r="C3284" s="2" t="s">
        <v>13</v>
      </c>
      <c r="D3284" s="2" t="s">
        <v>2257</v>
      </c>
      <c r="E3284" s="2" t="s">
        <v>2257</v>
      </c>
      <c r="F3284" s="2" t="s">
        <v>2299</v>
      </c>
      <c r="G3284" s="3">
        <v>0.784</v>
      </c>
      <c r="H3284" s="3">
        <v>90.53</v>
      </c>
      <c r="I3284" s="3">
        <v>100.0</v>
      </c>
      <c r="J3284" s="3">
        <v>133.7</v>
      </c>
      <c r="K3284" s="2" t="s">
        <v>16</v>
      </c>
    </row>
    <row r="3285">
      <c r="A3285" s="2" t="s">
        <v>5825</v>
      </c>
      <c r="B3285" s="2" t="s">
        <v>12</v>
      </c>
      <c r="C3285" s="2" t="s">
        <v>13</v>
      </c>
      <c r="D3285" s="2" t="s">
        <v>2257</v>
      </c>
      <c r="E3285" s="2" t="s">
        <v>2257</v>
      </c>
      <c r="F3285" s="2" t="s">
        <v>2297</v>
      </c>
      <c r="G3285" s="3">
        <v>0.7255</v>
      </c>
      <c r="H3285" s="3">
        <v>89.73</v>
      </c>
      <c r="I3285" s="3">
        <v>100.0</v>
      </c>
      <c r="J3285" s="3">
        <v>133.7</v>
      </c>
      <c r="K3285" s="2" t="s">
        <v>16</v>
      </c>
    </row>
    <row r="3286">
      <c r="A3286" s="2" t="s">
        <v>5825</v>
      </c>
      <c r="B3286" s="2" t="s">
        <v>12</v>
      </c>
      <c r="C3286" s="2" t="s">
        <v>13</v>
      </c>
      <c r="D3286" s="2" t="s">
        <v>2257</v>
      </c>
      <c r="E3286" s="2" t="s">
        <v>2257</v>
      </c>
      <c r="F3286" s="2" t="s">
        <v>2294</v>
      </c>
      <c r="G3286" s="3">
        <v>0.7655</v>
      </c>
      <c r="H3286" s="3">
        <v>88.37</v>
      </c>
      <c r="I3286" s="3">
        <v>100.0</v>
      </c>
      <c r="J3286" s="3">
        <v>133.7</v>
      </c>
      <c r="K3286" s="2" t="s">
        <v>16</v>
      </c>
    </row>
    <row r="3287">
      <c r="A3287" s="2" t="s">
        <v>5825</v>
      </c>
      <c r="B3287" s="2" t="s">
        <v>12</v>
      </c>
      <c r="C3287" s="2" t="s">
        <v>13</v>
      </c>
      <c r="D3287" s="2" t="s">
        <v>2257</v>
      </c>
      <c r="E3287" s="2" t="s">
        <v>2257</v>
      </c>
      <c r="F3287" s="2" t="s">
        <v>2292</v>
      </c>
      <c r="G3287" s="3">
        <v>0.5964</v>
      </c>
      <c r="H3287" s="3">
        <v>87.57</v>
      </c>
      <c r="I3287" s="3">
        <v>100.0</v>
      </c>
      <c r="J3287" s="3">
        <v>133.7</v>
      </c>
      <c r="K3287" s="2" t="s">
        <v>16</v>
      </c>
    </row>
    <row r="3288">
      <c r="A3288" s="2" t="s">
        <v>5825</v>
      </c>
      <c r="B3288" s="2" t="s">
        <v>12</v>
      </c>
      <c r="C3288" s="2" t="s">
        <v>13</v>
      </c>
      <c r="D3288" s="2" t="s">
        <v>2257</v>
      </c>
      <c r="E3288" s="2" t="s">
        <v>2257</v>
      </c>
      <c r="F3288" s="2" t="s">
        <v>2290</v>
      </c>
      <c r="G3288" s="3">
        <v>0.6441</v>
      </c>
      <c r="H3288" s="3">
        <v>94.93</v>
      </c>
      <c r="I3288" s="3">
        <v>100.0</v>
      </c>
      <c r="J3288" s="3">
        <v>133.7</v>
      </c>
      <c r="K3288" s="2" t="s">
        <v>16</v>
      </c>
    </row>
    <row r="3289">
      <c r="A3289" s="2" t="s">
        <v>5825</v>
      </c>
      <c r="B3289" s="2" t="s">
        <v>12</v>
      </c>
      <c r="C3289" s="2" t="s">
        <v>13</v>
      </c>
      <c r="D3289" s="2" t="s">
        <v>2257</v>
      </c>
      <c r="E3289" s="2" t="s">
        <v>2257</v>
      </c>
      <c r="F3289" s="2" t="s">
        <v>2286</v>
      </c>
      <c r="G3289" s="3">
        <v>0.6527</v>
      </c>
      <c r="H3289" s="3">
        <v>88.45</v>
      </c>
      <c r="I3289" s="3">
        <v>100.0</v>
      </c>
      <c r="J3289" s="3">
        <v>133.7</v>
      </c>
      <c r="K3289" s="2" t="s">
        <v>16</v>
      </c>
    </row>
    <row r="3290">
      <c r="A3290" s="2" t="s">
        <v>5829</v>
      </c>
      <c r="B3290" s="2" t="s">
        <v>12</v>
      </c>
      <c r="C3290" s="2" t="s">
        <v>13</v>
      </c>
      <c r="D3290" s="2" t="s">
        <v>2257</v>
      </c>
      <c r="E3290" s="2" t="s">
        <v>2257</v>
      </c>
      <c r="F3290" s="2" t="s">
        <v>2284</v>
      </c>
      <c r="G3290" s="3">
        <v>0.5951</v>
      </c>
      <c r="H3290" s="3">
        <v>91.98</v>
      </c>
      <c r="I3290" s="3">
        <v>100.0</v>
      </c>
      <c r="J3290" s="3">
        <v>133.7</v>
      </c>
      <c r="K3290" s="2" t="s">
        <v>16</v>
      </c>
    </row>
    <row r="3291">
      <c r="A3291" s="2" t="s">
        <v>5829</v>
      </c>
      <c r="B3291" s="2" t="s">
        <v>12</v>
      </c>
      <c r="C3291" s="2" t="s">
        <v>13</v>
      </c>
      <c r="D3291" s="2" t="s">
        <v>2257</v>
      </c>
      <c r="E3291" s="2" t="s">
        <v>2257</v>
      </c>
      <c r="F3291" s="2" t="s">
        <v>2282</v>
      </c>
      <c r="G3291" s="3">
        <v>0.6968</v>
      </c>
      <c r="H3291" s="3">
        <v>90.26</v>
      </c>
      <c r="I3291" s="3">
        <v>100.0</v>
      </c>
      <c r="J3291" s="3">
        <v>133.7</v>
      </c>
      <c r="K3291" s="2" t="s">
        <v>16</v>
      </c>
    </row>
    <row r="3292">
      <c r="A3292" s="2" t="s">
        <v>5829</v>
      </c>
      <c r="B3292" s="2" t="s">
        <v>12</v>
      </c>
      <c r="C3292" s="2" t="s">
        <v>13</v>
      </c>
      <c r="D3292" s="2" t="s">
        <v>2257</v>
      </c>
      <c r="E3292" s="2" t="s">
        <v>2257</v>
      </c>
      <c r="F3292" s="2" t="s">
        <v>2280</v>
      </c>
      <c r="G3292" s="3">
        <v>0.61</v>
      </c>
      <c r="H3292" s="3">
        <v>89.2</v>
      </c>
      <c r="I3292" s="3">
        <v>100.0</v>
      </c>
      <c r="J3292" s="3">
        <v>133.7</v>
      </c>
      <c r="K3292" s="2" t="s">
        <v>16</v>
      </c>
    </row>
    <row r="3293">
      <c r="A3293" s="2" t="s">
        <v>5829</v>
      </c>
      <c r="B3293" s="2" t="s">
        <v>12</v>
      </c>
      <c r="C3293" s="2" t="s">
        <v>13</v>
      </c>
      <c r="D3293" s="2" t="s">
        <v>2257</v>
      </c>
      <c r="E3293" s="2" t="s">
        <v>2257</v>
      </c>
      <c r="F3293" s="2" t="s">
        <v>2277</v>
      </c>
      <c r="G3293" s="3">
        <v>0.4066</v>
      </c>
      <c r="H3293" s="3">
        <v>89.65</v>
      </c>
      <c r="I3293" s="3">
        <v>100.0</v>
      </c>
      <c r="J3293" s="3">
        <v>133.7</v>
      </c>
      <c r="K3293" s="2" t="s">
        <v>16</v>
      </c>
    </row>
    <row r="3294">
      <c r="A3294" s="2" t="s">
        <v>5829</v>
      </c>
      <c r="B3294" s="2" t="s">
        <v>12</v>
      </c>
      <c r="C3294" s="2" t="s">
        <v>13</v>
      </c>
      <c r="D3294" s="2" t="s">
        <v>2257</v>
      </c>
      <c r="E3294" s="2" t="s">
        <v>2257</v>
      </c>
      <c r="F3294" s="2" t="s">
        <v>2275</v>
      </c>
      <c r="G3294" s="3">
        <v>0.6493</v>
      </c>
      <c r="H3294" s="3">
        <v>96.1</v>
      </c>
      <c r="I3294" s="3">
        <v>100.0</v>
      </c>
      <c r="J3294" s="3">
        <v>133.7</v>
      </c>
      <c r="K3294" s="2" t="s">
        <v>16</v>
      </c>
    </row>
    <row r="3295">
      <c r="A3295" s="2" t="s">
        <v>5829</v>
      </c>
      <c r="B3295" s="2" t="s">
        <v>12</v>
      </c>
      <c r="C3295" s="2" t="s">
        <v>13</v>
      </c>
      <c r="D3295" s="2" t="s">
        <v>2257</v>
      </c>
      <c r="E3295" s="2" t="s">
        <v>2257</v>
      </c>
      <c r="F3295" s="2" t="s">
        <v>2272</v>
      </c>
      <c r="G3295" s="3">
        <v>0.7135</v>
      </c>
      <c r="H3295" s="3">
        <v>96.24</v>
      </c>
      <c r="I3295" s="3">
        <v>100.0</v>
      </c>
      <c r="J3295" s="3">
        <v>133.7</v>
      </c>
      <c r="K3295" s="2" t="s">
        <v>16</v>
      </c>
    </row>
    <row r="3296">
      <c r="A3296" s="2" t="s">
        <v>5829</v>
      </c>
      <c r="B3296" s="2" t="s">
        <v>12</v>
      </c>
      <c r="C3296" s="2" t="s">
        <v>13</v>
      </c>
      <c r="D3296" s="2" t="s">
        <v>2257</v>
      </c>
      <c r="E3296" s="2" t="s">
        <v>2257</v>
      </c>
      <c r="F3296" s="2" t="s">
        <v>2268</v>
      </c>
      <c r="G3296" s="3">
        <v>0.6951</v>
      </c>
      <c r="H3296" s="3">
        <v>97.13</v>
      </c>
      <c r="I3296" s="3">
        <v>100.0</v>
      </c>
      <c r="J3296" s="3">
        <v>133.7</v>
      </c>
      <c r="K3296" s="2" t="s">
        <v>16</v>
      </c>
    </row>
    <row r="3297">
      <c r="A3297" s="2" t="s">
        <v>5829</v>
      </c>
      <c r="B3297" s="2" t="s">
        <v>12</v>
      </c>
      <c r="C3297" s="2" t="s">
        <v>13</v>
      </c>
      <c r="D3297" s="2" t="s">
        <v>2257</v>
      </c>
      <c r="E3297" s="2" t="s">
        <v>2257</v>
      </c>
      <c r="F3297" s="2" t="s">
        <v>2266</v>
      </c>
      <c r="G3297" s="3">
        <v>0.5126</v>
      </c>
      <c r="H3297" s="3">
        <v>96.98</v>
      </c>
      <c r="I3297" s="3">
        <v>100.0</v>
      </c>
      <c r="J3297" s="3">
        <v>133.7</v>
      </c>
      <c r="K3297" s="2" t="s">
        <v>16</v>
      </c>
    </row>
    <row r="3298">
      <c r="A3298" s="2" t="s">
        <v>5829</v>
      </c>
      <c r="B3298" s="2" t="s">
        <v>12</v>
      </c>
      <c r="C3298" s="2" t="s">
        <v>13</v>
      </c>
      <c r="D3298" s="2" t="s">
        <v>2257</v>
      </c>
      <c r="E3298" s="2" t="s">
        <v>2257</v>
      </c>
      <c r="F3298" s="2" t="s">
        <v>2264</v>
      </c>
      <c r="G3298" s="3">
        <v>0.7805</v>
      </c>
      <c r="H3298" s="3">
        <v>83.35</v>
      </c>
      <c r="I3298" s="3">
        <v>100.0</v>
      </c>
      <c r="J3298" s="3">
        <v>133.7</v>
      </c>
      <c r="K3298" s="2" t="s">
        <v>16</v>
      </c>
    </row>
    <row r="3299">
      <c r="A3299" s="2" t="s">
        <v>5829</v>
      </c>
      <c r="B3299" s="2" t="s">
        <v>12</v>
      </c>
      <c r="C3299" s="2" t="s">
        <v>13</v>
      </c>
      <c r="D3299" s="2" t="s">
        <v>2257</v>
      </c>
      <c r="E3299" s="2" t="s">
        <v>2257</v>
      </c>
      <c r="F3299" s="2" t="s">
        <v>2262</v>
      </c>
      <c r="G3299" s="3">
        <v>0.7934</v>
      </c>
      <c r="H3299" s="3">
        <v>91.9</v>
      </c>
      <c r="I3299" s="3">
        <v>100.0</v>
      </c>
      <c r="J3299" s="3">
        <v>133.7</v>
      </c>
      <c r="K3299" s="2" t="s">
        <v>16</v>
      </c>
    </row>
    <row r="3300">
      <c r="A3300" s="2" t="s">
        <v>5833</v>
      </c>
      <c r="B3300" s="2" t="s">
        <v>12</v>
      </c>
      <c r="C3300" s="2" t="s">
        <v>13</v>
      </c>
      <c r="D3300" s="2" t="s">
        <v>2257</v>
      </c>
      <c r="E3300" s="2" t="s">
        <v>2257</v>
      </c>
      <c r="F3300" s="2" t="s">
        <v>2261</v>
      </c>
      <c r="G3300" s="3">
        <v>0.7451</v>
      </c>
      <c r="H3300" s="3">
        <v>88.79</v>
      </c>
      <c r="I3300" s="3">
        <v>100.0</v>
      </c>
      <c r="J3300" s="3">
        <v>133.7</v>
      </c>
      <c r="K3300" s="2" t="s">
        <v>16</v>
      </c>
    </row>
    <row r="3301">
      <c r="A3301" s="2" t="s">
        <v>5833</v>
      </c>
      <c r="B3301" s="2" t="s">
        <v>12</v>
      </c>
      <c r="C3301" s="2" t="s">
        <v>13</v>
      </c>
      <c r="D3301" s="2" t="s">
        <v>2257</v>
      </c>
      <c r="E3301" s="2" t="s">
        <v>2257</v>
      </c>
      <c r="F3301" s="2" t="s">
        <v>2259</v>
      </c>
      <c r="G3301" s="3">
        <v>0.7379</v>
      </c>
      <c r="H3301" s="3">
        <v>102.48</v>
      </c>
      <c r="I3301" s="3">
        <v>100.0</v>
      </c>
      <c r="J3301" s="3">
        <v>133.7</v>
      </c>
      <c r="K3301" s="2" t="s">
        <v>16</v>
      </c>
    </row>
    <row r="3302">
      <c r="A3302" s="2" t="s">
        <v>5833</v>
      </c>
      <c r="B3302" s="2" t="s">
        <v>12</v>
      </c>
      <c r="C3302" s="2" t="s">
        <v>13</v>
      </c>
      <c r="D3302" s="2" t="s">
        <v>2211</v>
      </c>
      <c r="E3302" s="2" t="s">
        <v>2211</v>
      </c>
      <c r="F3302" s="2" t="s">
        <v>2256</v>
      </c>
      <c r="G3302" s="3">
        <v>0.3601</v>
      </c>
      <c r="H3302" s="3">
        <v>91.98</v>
      </c>
      <c r="I3302" s="3">
        <v>100.0</v>
      </c>
      <c r="J3302" s="3">
        <v>133.7</v>
      </c>
      <c r="K3302" s="2" t="s">
        <v>16</v>
      </c>
    </row>
    <row r="3303">
      <c r="A3303" s="2" t="s">
        <v>5833</v>
      </c>
      <c r="B3303" s="2" t="s">
        <v>12</v>
      </c>
      <c r="C3303" s="2" t="s">
        <v>13</v>
      </c>
      <c r="D3303" s="2" t="s">
        <v>2211</v>
      </c>
      <c r="E3303" s="2" t="s">
        <v>2211</v>
      </c>
      <c r="F3303" s="2" t="s">
        <v>2254</v>
      </c>
      <c r="G3303" s="3">
        <v>0.7616</v>
      </c>
      <c r="H3303" s="3">
        <v>94.76</v>
      </c>
      <c r="I3303" s="3">
        <v>100.0</v>
      </c>
      <c r="J3303" s="3">
        <v>133.7</v>
      </c>
      <c r="K3303" s="2" t="s">
        <v>16</v>
      </c>
    </row>
    <row r="3304">
      <c r="A3304" s="2" t="s">
        <v>5833</v>
      </c>
      <c r="B3304" s="2" t="s">
        <v>12</v>
      </c>
      <c r="C3304" s="2" t="s">
        <v>13</v>
      </c>
      <c r="D3304" s="2" t="s">
        <v>2211</v>
      </c>
      <c r="E3304" s="2" t="s">
        <v>25</v>
      </c>
      <c r="F3304" s="2" t="s">
        <v>2251</v>
      </c>
      <c r="G3304" s="3">
        <v>0.2261</v>
      </c>
      <c r="H3304" s="3">
        <v>92.22</v>
      </c>
      <c r="I3304" s="3">
        <v>100.0</v>
      </c>
      <c r="J3304" s="3">
        <v>133.7</v>
      </c>
      <c r="K3304" s="2" t="s">
        <v>50</v>
      </c>
    </row>
    <row r="3305">
      <c r="A3305" s="2" t="s">
        <v>5833</v>
      </c>
      <c r="B3305" s="2" t="s">
        <v>12</v>
      </c>
      <c r="C3305" s="2" t="s">
        <v>13</v>
      </c>
      <c r="D3305" s="2" t="s">
        <v>2211</v>
      </c>
      <c r="E3305" s="2" t="s">
        <v>2211</v>
      </c>
      <c r="F3305" s="2" t="s">
        <v>2248</v>
      </c>
      <c r="G3305" s="3">
        <v>0.7934</v>
      </c>
      <c r="H3305" s="3">
        <v>89.72</v>
      </c>
      <c r="I3305" s="3">
        <v>100.0</v>
      </c>
      <c r="J3305" s="3">
        <v>133.7</v>
      </c>
      <c r="K3305" s="2" t="s">
        <v>16</v>
      </c>
    </row>
    <row r="3306">
      <c r="A3306" s="2" t="s">
        <v>5833</v>
      </c>
      <c r="B3306" s="2" t="s">
        <v>12</v>
      </c>
      <c r="C3306" s="2" t="s">
        <v>13</v>
      </c>
      <c r="D3306" s="2" t="s">
        <v>2211</v>
      </c>
      <c r="E3306" s="2" t="s">
        <v>2211</v>
      </c>
      <c r="F3306" s="2" t="s">
        <v>2247</v>
      </c>
      <c r="G3306" s="3">
        <v>0.8539</v>
      </c>
      <c r="H3306" s="3">
        <v>93.15</v>
      </c>
      <c r="I3306" s="3">
        <v>100.0</v>
      </c>
      <c r="J3306" s="3">
        <v>133.7</v>
      </c>
      <c r="K3306" s="2" t="s">
        <v>16</v>
      </c>
    </row>
    <row r="3307">
      <c r="A3307" s="2" t="s">
        <v>5833</v>
      </c>
      <c r="B3307" s="2" t="s">
        <v>12</v>
      </c>
      <c r="C3307" s="2" t="s">
        <v>13</v>
      </c>
      <c r="D3307" s="2" t="s">
        <v>2211</v>
      </c>
      <c r="E3307" s="2" t="s">
        <v>25</v>
      </c>
      <c r="F3307" s="2" t="s">
        <v>2245</v>
      </c>
      <c r="G3307" s="3">
        <v>0.2253</v>
      </c>
      <c r="H3307" s="3">
        <v>91.41</v>
      </c>
      <c r="I3307" s="3">
        <v>100.0</v>
      </c>
      <c r="J3307" s="3">
        <v>133.7</v>
      </c>
      <c r="K3307" s="2" t="s">
        <v>50</v>
      </c>
    </row>
    <row r="3308">
      <c r="A3308" s="2" t="s">
        <v>5833</v>
      </c>
      <c r="B3308" s="2" t="s">
        <v>12</v>
      </c>
      <c r="C3308" s="2" t="s">
        <v>13</v>
      </c>
      <c r="D3308" s="2" t="s">
        <v>2211</v>
      </c>
      <c r="E3308" s="2" t="s">
        <v>25</v>
      </c>
      <c r="F3308" s="2" t="s">
        <v>2242</v>
      </c>
      <c r="G3308" s="3">
        <v>0.1443</v>
      </c>
      <c r="H3308" s="3">
        <v>82.01</v>
      </c>
      <c r="I3308" s="3">
        <v>100.0</v>
      </c>
      <c r="J3308" s="3">
        <v>133.7</v>
      </c>
      <c r="K3308" s="2" t="s">
        <v>50</v>
      </c>
    </row>
    <row r="3309">
      <c r="A3309" s="2" t="s">
        <v>5833</v>
      </c>
      <c r="B3309" s="2" t="s">
        <v>12</v>
      </c>
      <c r="C3309" s="2" t="s">
        <v>13</v>
      </c>
      <c r="D3309" s="2" t="s">
        <v>2211</v>
      </c>
      <c r="E3309" s="2" t="s">
        <v>25</v>
      </c>
      <c r="F3309" s="2" t="s">
        <v>2240</v>
      </c>
      <c r="G3309" s="3">
        <v>0.2366</v>
      </c>
      <c r="H3309" s="3">
        <v>87.36</v>
      </c>
      <c r="I3309" s="3">
        <v>100.0</v>
      </c>
      <c r="J3309" s="3">
        <v>133.7</v>
      </c>
      <c r="K3309" s="2" t="s">
        <v>50</v>
      </c>
    </row>
    <row r="3310">
      <c r="A3310" s="2" t="s">
        <v>5833</v>
      </c>
      <c r="B3310" s="2" t="s">
        <v>12</v>
      </c>
      <c r="C3310" s="2" t="s">
        <v>13</v>
      </c>
      <c r="D3310" s="2" t="s">
        <v>2211</v>
      </c>
      <c r="E3310" s="2" t="s">
        <v>2211</v>
      </c>
      <c r="F3310" s="2" t="s">
        <v>2237</v>
      </c>
      <c r="G3310" s="3">
        <v>0.6094</v>
      </c>
      <c r="H3310" s="3">
        <v>98.62</v>
      </c>
      <c r="I3310" s="3">
        <v>100.0</v>
      </c>
      <c r="J3310" s="3">
        <v>133.7</v>
      </c>
      <c r="K3310" s="2" t="s">
        <v>16</v>
      </c>
    </row>
    <row r="3311">
      <c r="A3311" s="2" t="s">
        <v>5839</v>
      </c>
      <c r="B3311" s="2" t="s">
        <v>12</v>
      </c>
      <c r="C3311" s="2" t="s">
        <v>13</v>
      </c>
      <c r="D3311" s="2" t="s">
        <v>2211</v>
      </c>
      <c r="E3311" s="2" t="s">
        <v>25</v>
      </c>
      <c r="F3311" s="2" t="s">
        <v>2235</v>
      </c>
      <c r="G3311" s="3">
        <v>0.2443</v>
      </c>
      <c r="H3311" s="3">
        <v>96.76</v>
      </c>
      <c r="I3311" s="3">
        <v>100.0</v>
      </c>
      <c r="J3311" s="3">
        <v>133.7</v>
      </c>
      <c r="K3311" s="2" t="s">
        <v>50</v>
      </c>
    </row>
    <row r="3312">
      <c r="A3312" s="2" t="s">
        <v>5839</v>
      </c>
      <c r="B3312" s="2" t="s">
        <v>12</v>
      </c>
      <c r="C3312" s="2" t="s">
        <v>13</v>
      </c>
      <c r="D3312" s="2" t="s">
        <v>2211</v>
      </c>
      <c r="E3312" s="2" t="s">
        <v>2211</v>
      </c>
      <c r="F3312" s="2" t="s">
        <v>2232</v>
      </c>
      <c r="G3312" s="3">
        <v>0.3831</v>
      </c>
      <c r="H3312" s="3">
        <v>92.35</v>
      </c>
      <c r="I3312" s="3">
        <v>100.0</v>
      </c>
      <c r="J3312" s="3">
        <v>133.7</v>
      </c>
      <c r="K3312" s="2" t="s">
        <v>16</v>
      </c>
    </row>
    <row r="3313">
      <c r="A3313" s="2" t="s">
        <v>5839</v>
      </c>
      <c r="B3313" s="2" t="s">
        <v>12</v>
      </c>
      <c r="C3313" s="2" t="s">
        <v>13</v>
      </c>
      <c r="D3313" s="2" t="s">
        <v>2211</v>
      </c>
      <c r="E3313" s="2" t="s">
        <v>2211</v>
      </c>
      <c r="F3313" s="2" t="s">
        <v>2230</v>
      </c>
      <c r="G3313" s="3">
        <v>0.6371</v>
      </c>
      <c r="H3313" s="3">
        <v>87.0</v>
      </c>
      <c r="I3313" s="3">
        <v>100.0</v>
      </c>
      <c r="J3313" s="3">
        <v>133.7</v>
      </c>
      <c r="K3313" s="2" t="s">
        <v>16</v>
      </c>
    </row>
    <row r="3314">
      <c r="A3314" s="2" t="s">
        <v>5839</v>
      </c>
      <c r="B3314" s="2" t="s">
        <v>12</v>
      </c>
      <c r="C3314" s="2" t="s">
        <v>13</v>
      </c>
      <c r="D3314" s="2" t="s">
        <v>2211</v>
      </c>
      <c r="E3314" s="2" t="s">
        <v>2211</v>
      </c>
      <c r="F3314" s="2" t="s">
        <v>2228</v>
      </c>
      <c r="G3314" s="3">
        <v>0.557</v>
      </c>
      <c r="H3314" s="3">
        <v>87.39</v>
      </c>
      <c r="I3314" s="3">
        <v>100.0</v>
      </c>
      <c r="J3314" s="3">
        <v>133.7</v>
      </c>
      <c r="K3314" s="2" t="s">
        <v>16</v>
      </c>
    </row>
    <row r="3315">
      <c r="A3315" s="2" t="s">
        <v>5839</v>
      </c>
      <c r="B3315" s="2" t="s">
        <v>12</v>
      </c>
      <c r="C3315" s="2" t="s">
        <v>13</v>
      </c>
      <c r="D3315" s="2" t="s">
        <v>2211</v>
      </c>
      <c r="E3315" s="2" t="s">
        <v>2211</v>
      </c>
      <c r="F3315" s="2" t="s">
        <v>2226</v>
      </c>
      <c r="G3315" s="3">
        <v>0.7967</v>
      </c>
      <c r="H3315" s="3">
        <v>89.51</v>
      </c>
      <c r="I3315" s="3">
        <v>100.0</v>
      </c>
      <c r="J3315" s="3">
        <v>133.7</v>
      </c>
      <c r="K3315" s="2" t="s">
        <v>16</v>
      </c>
    </row>
    <row r="3316">
      <c r="A3316" s="2" t="s">
        <v>5839</v>
      </c>
      <c r="B3316" s="2" t="s">
        <v>12</v>
      </c>
      <c r="C3316" s="2" t="s">
        <v>13</v>
      </c>
      <c r="D3316" s="2" t="s">
        <v>2211</v>
      </c>
      <c r="E3316" s="2" t="s">
        <v>2211</v>
      </c>
      <c r="F3316" s="2" t="s">
        <v>2223</v>
      </c>
      <c r="G3316" s="3">
        <v>0.3377</v>
      </c>
      <c r="H3316" s="3">
        <v>87.09</v>
      </c>
      <c r="I3316" s="3">
        <v>100.0</v>
      </c>
      <c r="J3316" s="3">
        <v>133.7</v>
      </c>
      <c r="K3316" s="2" t="s">
        <v>16</v>
      </c>
    </row>
    <row r="3317">
      <c r="A3317" s="2" t="s">
        <v>5839</v>
      </c>
      <c r="B3317" s="2" t="s">
        <v>12</v>
      </c>
      <c r="C3317" s="2" t="s">
        <v>13</v>
      </c>
      <c r="D3317" s="2" t="s">
        <v>2211</v>
      </c>
      <c r="E3317" s="2" t="s">
        <v>2211</v>
      </c>
      <c r="F3317" s="2" t="s">
        <v>2222</v>
      </c>
      <c r="G3317" s="3">
        <v>0.6964</v>
      </c>
      <c r="H3317" s="3">
        <v>89.66</v>
      </c>
      <c r="I3317" s="3">
        <v>100.0</v>
      </c>
      <c r="J3317" s="3">
        <v>133.7</v>
      </c>
      <c r="K3317" s="2" t="s">
        <v>16</v>
      </c>
    </row>
    <row r="3318">
      <c r="A3318" s="2" t="s">
        <v>5839</v>
      </c>
      <c r="B3318" s="2" t="s">
        <v>12</v>
      </c>
      <c r="C3318" s="2" t="s">
        <v>13</v>
      </c>
      <c r="D3318" s="2" t="s">
        <v>2211</v>
      </c>
      <c r="E3318" s="2" t="s">
        <v>25</v>
      </c>
      <c r="F3318" s="2" t="s">
        <v>2220</v>
      </c>
      <c r="G3318" s="3">
        <v>0.2167</v>
      </c>
      <c r="H3318" s="3">
        <v>90.16</v>
      </c>
      <c r="I3318" s="3">
        <v>100.0</v>
      </c>
      <c r="J3318" s="3">
        <v>133.7</v>
      </c>
      <c r="K3318" s="2" t="s">
        <v>50</v>
      </c>
    </row>
    <row r="3319">
      <c r="A3319" s="2" t="s">
        <v>5839</v>
      </c>
      <c r="B3319" s="2" t="s">
        <v>12</v>
      </c>
      <c r="C3319" s="2" t="s">
        <v>13</v>
      </c>
      <c r="D3319" s="2" t="s">
        <v>2211</v>
      </c>
      <c r="E3319" s="2" t="s">
        <v>2211</v>
      </c>
      <c r="F3319" s="2" t="s">
        <v>2217</v>
      </c>
      <c r="G3319" s="3">
        <v>0.5811</v>
      </c>
      <c r="H3319" s="3">
        <v>84.76</v>
      </c>
      <c r="I3319" s="3">
        <v>100.0</v>
      </c>
      <c r="J3319" s="3">
        <v>133.7</v>
      </c>
      <c r="K3319" s="2" t="s">
        <v>16</v>
      </c>
    </row>
    <row r="3320">
      <c r="A3320" s="2" t="s">
        <v>5839</v>
      </c>
      <c r="B3320" s="2" t="s">
        <v>12</v>
      </c>
      <c r="C3320" s="2" t="s">
        <v>13</v>
      </c>
      <c r="D3320" s="2" t="s">
        <v>2211</v>
      </c>
      <c r="E3320" s="2" t="s">
        <v>2211</v>
      </c>
      <c r="F3320" s="2" t="s">
        <v>2215</v>
      </c>
      <c r="G3320" s="3">
        <v>0.6556</v>
      </c>
      <c r="H3320" s="3">
        <v>88.01</v>
      </c>
      <c r="I3320" s="3">
        <v>100.0</v>
      </c>
      <c r="J3320" s="3">
        <v>133.7</v>
      </c>
      <c r="K3320" s="2" t="s">
        <v>16</v>
      </c>
    </row>
    <row r="3321">
      <c r="A3321" s="2" t="s">
        <v>5839</v>
      </c>
      <c r="B3321" s="2" t="s">
        <v>12</v>
      </c>
      <c r="C3321" s="2" t="s">
        <v>13</v>
      </c>
      <c r="D3321" s="2" t="s">
        <v>2211</v>
      </c>
      <c r="E3321" s="2" t="s">
        <v>2211</v>
      </c>
      <c r="F3321" s="2" t="s">
        <v>2212</v>
      </c>
      <c r="G3321" s="3">
        <v>0.3634</v>
      </c>
      <c r="H3321" s="3">
        <v>86.04</v>
      </c>
      <c r="I3321" s="3">
        <v>100.0</v>
      </c>
      <c r="J3321" s="3">
        <v>133.7</v>
      </c>
      <c r="K3321" s="2" t="s">
        <v>16</v>
      </c>
    </row>
    <row r="3322">
      <c r="A3322" s="2" t="s">
        <v>5847</v>
      </c>
      <c r="B3322" s="2" t="s">
        <v>12</v>
      </c>
      <c r="C3322" s="2" t="s">
        <v>13</v>
      </c>
      <c r="D3322" s="2" t="s">
        <v>2167</v>
      </c>
      <c r="E3322" s="2" t="s">
        <v>2167</v>
      </c>
      <c r="F3322" s="2" t="s">
        <v>2209</v>
      </c>
      <c r="G3322" s="3">
        <v>0.3387</v>
      </c>
      <c r="H3322" s="3">
        <v>88.59</v>
      </c>
      <c r="I3322" s="3">
        <v>100.0</v>
      </c>
      <c r="J3322" s="3">
        <v>133.7</v>
      </c>
      <c r="K3322" s="2" t="s">
        <v>16</v>
      </c>
    </row>
    <row r="3323">
      <c r="A3323" s="2" t="s">
        <v>5847</v>
      </c>
      <c r="B3323" s="2" t="s">
        <v>12</v>
      </c>
      <c r="C3323" s="2" t="s">
        <v>13</v>
      </c>
      <c r="D3323" s="2" t="s">
        <v>2167</v>
      </c>
      <c r="E3323" s="2" t="s">
        <v>2167</v>
      </c>
      <c r="F3323" s="2" t="s">
        <v>2206</v>
      </c>
      <c r="G3323" s="3">
        <v>0.6898</v>
      </c>
      <c r="H3323" s="3">
        <v>84.97</v>
      </c>
      <c r="I3323" s="3">
        <v>100.0</v>
      </c>
      <c r="J3323" s="3">
        <v>133.7</v>
      </c>
      <c r="K3323" s="2" t="s">
        <v>16</v>
      </c>
    </row>
    <row r="3324">
      <c r="A3324" s="2" t="s">
        <v>5847</v>
      </c>
      <c r="B3324" s="2" t="s">
        <v>12</v>
      </c>
      <c r="C3324" s="2" t="s">
        <v>13</v>
      </c>
      <c r="D3324" s="2" t="s">
        <v>2167</v>
      </c>
      <c r="E3324" s="2" t="s">
        <v>2167</v>
      </c>
      <c r="F3324" s="2" t="s">
        <v>2203</v>
      </c>
      <c r="G3324" s="3">
        <v>0.5076</v>
      </c>
      <c r="H3324" s="3">
        <v>92.94</v>
      </c>
      <c r="I3324" s="3">
        <v>100.0</v>
      </c>
      <c r="J3324" s="3">
        <v>133.7</v>
      </c>
      <c r="K3324" s="2" t="s">
        <v>16</v>
      </c>
    </row>
    <row r="3325">
      <c r="A3325" s="2" t="s">
        <v>5847</v>
      </c>
      <c r="B3325" s="2" t="s">
        <v>12</v>
      </c>
      <c r="C3325" s="2" t="s">
        <v>13</v>
      </c>
      <c r="D3325" s="2" t="s">
        <v>2167</v>
      </c>
      <c r="E3325" s="2" t="s">
        <v>25</v>
      </c>
      <c r="F3325" s="2" t="s">
        <v>2202</v>
      </c>
      <c r="G3325" s="3">
        <v>0.1838</v>
      </c>
      <c r="H3325" s="3">
        <v>98.45</v>
      </c>
      <c r="I3325" s="3">
        <v>100.0</v>
      </c>
      <c r="J3325" s="3">
        <v>133.7</v>
      </c>
      <c r="K3325" s="2" t="s">
        <v>50</v>
      </c>
    </row>
    <row r="3326">
      <c r="A3326" s="2" t="s">
        <v>5847</v>
      </c>
      <c r="B3326" s="2" t="s">
        <v>12</v>
      </c>
      <c r="C3326" s="2" t="s">
        <v>13</v>
      </c>
      <c r="D3326" s="2" t="s">
        <v>2167</v>
      </c>
      <c r="E3326" s="2" t="s">
        <v>2167</v>
      </c>
      <c r="F3326" s="2" t="s">
        <v>2200</v>
      </c>
      <c r="G3326" s="3">
        <v>0.7002</v>
      </c>
      <c r="H3326" s="3">
        <v>99.63</v>
      </c>
      <c r="I3326" s="3">
        <v>100.0</v>
      </c>
      <c r="J3326" s="3">
        <v>133.7</v>
      </c>
      <c r="K3326" s="2" t="s">
        <v>16</v>
      </c>
    </row>
    <row r="3327">
      <c r="A3327" s="2" t="s">
        <v>5847</v>
      </c>
      <c r="B3327" s="2" t="s">
        <v>12</v>
      </c>
      <c r="C3327" s="2" t="s">
        <v>13</v>
      </c>
      <c r="D3327" s="2" t="s">
        <v>2167</v>
      </c>
      <c r="E3327" s="2" t="s">
        <v>2167</v>
      </c>
      <c r="F3327" s="2" t="s">
        <v>2198</v>
      </c>
      <c r="G3327" s="3">
        <v>0.7236</v>
      </c>
      <c r="H3327" s="3">
        <v>91.56</v>
      </c>
      <c r="I3327" s="3">
        <v>100.0</v>
      </c>
      <c r="J3327" s="3">
        <v>133.7</v>
      </c>
      <c r="K3327" s="2" t="s">
        <v>16</v>
      </c>
    </row>
    <row r="3328">
      <c r="A3328" s="2" t="s">
        <v>5847</v>
      </c>
      <c r="B3328" s="2" t="s">
        <v>12</v>
      </c>
      <c r="C3328" s="2" t="s">
        <v>13</v>
      </c>
      <c r="D3328" s="2" t="s">
        <v>2167</v>
      </c>
      <c r="E3328" s="2" t="s">
        <v>25</v>
      </c>
      <c r="F3328" s="2" t="s">
        <v>2196</v>
      </c>
      <c r="G3328" s="3">
        <v>0.2073</v>
      </c>
      <c r="H3328" s="3">
        <v>86.61</v>
      </c>
      <c r="I3328" s="3">
        <v>100.0</v>
      </c>
      <c r="J3328" s="3">
        <v>133.7</v>
      </c>
      <c r="K3328" s="2" t="s">
        <v>50</v>
      </c>
    </row>
    <row r="3329">
      <c r="A3329" s="2" t="s">
        <v>5847</v>
      </c>
      <c r="B3329" s="2" t="s">
        <v>12</v>
      </c>
      <c r="C3329" s="2" t="s">
        <v>13</v>
      </c>
      <c r="D3329" s="2" t="s">
        <v>2167</v>
      </c>
      <c r="E3329" s="2" t="s">
        <v>2167</v>
      </c>
      <c r="F3329" s="2" t="s">
        <v>2194</v>
      </c>
      <c r="G3329" s="3">
        <v>0.7839</v>
      </c>
      <c r="H3329" s="3">
        <v>95.91</v>
      </c>
      <c r="I3329" s="3">
        <v>100.0</v>
      </c>
      <c r="J3329" s="3">
        <v>133.7</v>
      </c>
      <c r="K3329" s="2" t="s">
        <v>16</v>
      </c>
    </row>
    <row r="3330">
      <c r="A3330" s="2" t="s">
        <v>5847</v>
      </c>
      <c r="B3330" s="2" t="s">
        <v>12</v>
      </c>
      <c r="C3330" s="2" t="s">
        <v>13</v>
      </c>
      <c r="D3330" s="2" t="s">
        <v>2167</v>
      </c>
      <c r="E3330" s="2" t="s">
        <v>2167</v>
      </c>
      <c r="F3330" s="2" t="s">
        <v>2193</v>
      </c>
      <c r="G3330" s="3">
        <v>0.484</v>
      </c>
      <c r="H3330" s="3">
        <v>88.39</v>
      </c>
      <c r="I3330" s="3">
        <v>100.0</v>
      </c>
      <c r="J3330" s="3">
        <v>133.7</v>
      </c>
      <c r="K3330" s="2" t="s">
        <v>16</v>
      </c>
    </row>
    <row r="3331">
      <c r="A3331" s="2" t="s">
        <v>5847</v>
      </c>
      <c r="B3331" s="2" t="s">
        <v>12</v>
      </c>
      <c r="C3331" s="2" t="s">
        <v>13</v>
      </c>
      <c r="D3331" s="2" t="s">
        <v>2167</v>
      </c>
      <c r="E3331" s="2" t="s">
        <v>25</v>
      </c>
      <c r="F3331" s="2" t="s">
        <v>2190</v>
      </c>
      <c r="G3331" s="3">
        <v>0.2006</v>
      </c>
      <c r="H3331" s="3">
        <v>88.61</v>
      </c>
      <c r="I3331" s="3">
        <v>100.0</v>
      </c>
      <c r="J3331" s="3">
        <v>133.7</v>
      </c>
      <c r="K3331" s="2" t="s">
        <v>50</v>
      </c>
    </row>
    <row r="3332">
      <c r="A3332" s="2" t="s">
        <v>5853</v>
      </c>
      <c r="B3332" s="2" t="s">
        <v>12</v>
      </c>
      <c r="C3332" s="2" t="s">
        <v>13</v>
      </c>
      <c r="D3332" s="2" t="s">
        <v>2167</v>
      </c>
      <c r="E3332" s="2" t="s">
        <v>2167</v>
      </c>
      <c r="F3332" s="2" t="s">
        <v>2188</v>
      </c>
      <c r="G3332" s="3">
        <v>0.4994</v>
      </c>
      <c r="H3332" s="3">
        <v>87.76</v>
      </c>
      <c r="I3332" s="3">
        <v>100.0</v>
      </c>
      <c r="J3332" s="3">
        <v>133.7</v>
      </c>
      <c r="K3332" s="2" t="s">
        <v>16</v>
      </c>
    </row>
    <row r="3333">
      <c r="A3333" s="2" t="s">
        <v>5853</v>
      </c>
      <c r="B3333" s="2" t="s">
        <v>12</v>
      </c>
      <c r="C3333" s="2" t="s">
        <v>13</v>
      </c>
      <c r="D3333" s="2" t="s">
        <v>2167</v>
      </c>
      <c r="E3333" s="2" t="s">
        <v>25</v>
      </c>
      <c r="F3333" s="2" t="s">
        <v>2186</v>
      </c>
      <c r="G3333" s="3">
        <v>0.2145</v>
      </c>
      <c r="H3333" s="3">
        <v>84.09</v>
      </c>
      <c r="I3333" s="3">
        <v>100.0</v>
      </c>
      <c r="J3333" s="3">
        <v>133.7</v>
      </c>
      <c r="K3333" s="2" t="s">
        <v>50</v>
      </c>
    </row>
    <row r="3334">
      <c r="A3334" s="2" t="s">
        <v>5853</v>
      </c>
      <c r="B3334" s="2" t="s">
        <v>12</v>
      </c>
      <c r="C3334" s="2" t="s">
        <v>13</v>
      </c>
      <c r="D3334" s="2" t="s">
        <v>2167</v>
      </c>
      <c r="E3334" s="2" t="s">
        <v>2167</v>
      </c>
      <c r="F3334" s="2" t="s">
        <v>2185</v>
      </c>
      <c r="G3334" s="3">
        <v>0.6859</v>
      </c>
      <c r="H3334" s="3">
        <v>97.14</v>
      </c>
      <c r="I3334" s="3">
        <v>97.5</v>
      </c>
      <c r="J3334" s="3">
        <v>133.7</v>
      </c>
      <c r="K3334" s="2" t="s">
        <v>16</v>
      </c>
    </row>
    <row r="3335">
      <c r="A3335" s="2" t="s">
        <v>5853</v>
      </c>
      <c r="B3335" s="2" t="s">
        <v>12</v>
      </c>
      <c r="C3335" s="2" t="s">
        <v>13</v>
      </c>
      <c r="D3335" s="2" t="s">
        <v>2167</v>
      </c>
      <c r="E3335" s="2" t="s">
        <v>2167</v>
      </c>
      <c r="F3335" s="2" t="s">
        <v>2182</v>
      </c>
      <c r="G3335" s="3">
        <v>0.7348</v>
      </c>
      <c r="H3335" s="3">
        <v>99.51</v>
      </c>
      <c r="I3335" s="3">
        <v>100.0</v>
      </c>
      <c r="J3335" s="3">
        <v>133.7</v>
      </c>
      <c r="K3335" s="2" t="s">
        <v>16</v>
      </c>
    </row>
    <row r="3336">
      <c r="A3336" s="2" t="s">
        <v>5853</v>
      </c>
      <c r="B3336" s="2" t="s">
        <v>12</v>
      </c>
      <c r="C3336" s="2" t="s">
        <v>13</v>
      </c>
      <c r="D3336" s="2" t="s">
        <v>2167</v>
      </c>
      <c r="E3336" s="2" t="s">
        <v>25</v>
      </c>
      <c r="F3336" s="2" t="s">
        <v>2180</v>
      </c>
      <c r="G3336" s="3">
        <v>0.1839</v>
      </c>
      <c r="H3336" s="3">
        <v>97.65</v>
      </c>
      <c r="I3336" s="3">
        <v>100.0</v>
      </c>
      <c r="J3336" s="3">
        <v>133.7</v>
      </c>
      <c r="K3336" s="2" t="s">
        <v>50</v>
      </c>
    </row>
    <row r="3337">
      <c r="A3337" s="2" t="s">
        <v>5853</v>
      </c>
      <c r="B3337" s="2" t="s">
        <v>12</v>
      </c>
      <c r="C3337" s="2" t="s">
        <v>13</v>
      </c>
      <c r="D3337" s="2" t="s">
        <v>2167</v>
      </c>
      <c r="E3337" s="2" t="s">
        <v>2167</v>
      </c>
      <c r="F3337" s="2" t="s">
        <v>2178</v>
      </c>
      <c r="G3337" s="3">
        <v>0.602</v>
      </c>
      <c r="H3337" s="3">
        <v>91.01</v>
      </c>
      <c r="I3337" s="3">
        <v>100.0</v>
      </c>
      <c r="J3337" s="3">
        <v>133.7</v>
      </c>
      <c r="K3337" s="2" t="s">
        <v>16</v>
      </c>
    </row>
    <row r="3338">
      <c r="A3338" s="2" t="s">
        <v>5853</v>
      </c>
      <c r="B3338" s="2" t="s">
        <v>12</v>
      </c>
      <c r="C3338" s="2" t="s">
        <v>13</v>
      </c>
      <c r="D3338" s="2" t="s">
        <v>2167</v>
      </c>
      <c r="E3338" s="2" t="s">
        <v>2167</v>
      </c>
      <c r="F3338" s="2" t="s">
        <v>2176</v>
      </c>
      <c r="G3338" s="3">
        <v>0.68</v>
      </c>
      <c r="H3338" s="3">
        <v>95.8</v>
      </c>
      <c r="I3338" s="3">
        <v>100.0</v>
      </c>
      <c r="J3338" s="3">
        <v>133.7</v>
      </c>
      <c r="K3338" s="2" t="s">
        <v>16</v>
      </c>
    </row>
    <row r="3339">
      <c r="A3339" s="2" t="s">
        <v>5853</v>
      </c>
      <c r="B3339" s="2" t="s">
        <v>12</v>
      </c>
      <c r="C3339" s="2" t="s">
        <v>13</v>
      </c>
      <c r="D3339" s="2" t="s">
        <v>2167</v>
      </c>
      <c r="E3339" s="2" t="s">
        <v>2167</v>
      </c>
      <c r="F3339" s="2" t="s">
        <v>2174</v>
      </c>
      <c r="G3339" s="3">
        <v>0.7047</v>
      </c>
      <c r="H3339" s="3">
        <v>90.92</v>
      </c>
      <c r="I3339" s="3">
        <v>100.0</v>
      </c>
      <c r="J3339" s="3">
        <v>133.7</v>
      </c>
      <c r="K3339" s="2" t="s">
        <v>16</v>
      </c>
    </row>
    <row r="3340">
      <c r="A3340" s="2" t="s">
        <v>5853</v>
      </c>
      <c r="B3340" s="2" t="s">
        <v>12</v>
      </c>
      <c r="C3340" s="2" t="s">
        <v>13</v>
      </c>
      <c r="D3340" s="2" t="s">
        <v>2167</v>
      </c>
      <c r="E3340" s="2" t="s">
        <v>2167</v>
      </c>
      <c r="F3340" s="2" t="s">
        <v>2171</v>
      </c>
      <c r="G3340" s="3">
        <v>0.5754</v>
      </c>
      <c r="H3340" s="3">
        <v>90.36</v>
      </c>
      <c r="I3340" s="3">
        <v>100.0</v>
      </c>
      <c r="J3340" s="3">
        <v>133.7</v>
      </c>
      <c r="K3340" s="2" t="s">
        <v>16</v>
      </c>
    </row>
    <row r="3341">
      <c r="A3341" s="2" t="s">
        <v>5853</v>
      </c>
      <c r="B3341" s="2" t="s">
        <v>12</v>
      </c>
      <c r="C3341" s="2" t="s">
        <v>13</v>
      </c>
      <c r="D3341" s="2" t="s">
        <v>2167</v>
      </c>
      <c r="E3341" s="2" t="s">
        <v>2167</v>
      </c>
      <c r="F3341" s="2" t="s">
        <v>2168</v>
      </c>
      <c r="G3341" s="3">
        <v>0.7742</v>
      </c>
      <c r="H3341" s="3">
        <v>89.01</v>
      </c>
      <c r="I3341" s="3">
        <v>100.0</v>
      </c>
      <c r="J3341" s="3">
        <v>133.7</v>
      </c>
      <c r="K3341" s="2" t="s">
        <v>16</v>
      </c>
    </row>
    <row r="3342">
      <c r="A3342" s="2" t="s">
        <v>5853</v>
      </c>
      <c r="B3342" s="2" t="s">
        <v>12</v>
      </c>
      <c r="C3342" s="2" t="s">
        <v>13</v>
      </c>
      <c r="D3342" s="2" t="s">
        <v>2125</v>
      </c>
      <c r="E3342" s="2" t="s">
        <v>2125</v>
      </c>
      <c r="F3342" s="2" t="s">
        <v>2165</v>
      </c>
      <c r="G3342" s="3">
        <v>0.7276</v>
      </c>
      <c r="H3342" s="3">
        <v>93.89</v>
      </c>
      <c r="I3342" s="3">
        <v>100.0</v>
      </c>
      <c r="J3342" s="3">
        <v>133.7</v>
      </c>
      <c r="K3342" s="2" t="s">
        <v>16</v>
      </c>
    </row>
    <row r="3343">
      <c r="A3343" s="2" t="s">
        <v>5857</v>
      </c>
      <c r="B3343" s="2" t="s">
        <v>12</v>
      </c>
      <c r="C3343" s="2" t="s">
        <v>13</v>
      </c>
      <c r="D3343" s="2" t="s">
        <v>2125</v>
      </c>
      <c r="E3343" s="2" t="s">
        <v>2125</v>
      </c>
      <c r="F3343" s="2" t="s">
        <v>2163</v>
      </c>
      <c r="G3343" s="3">
        <v>0.6813</v>
      </c>
      <c r="H3343" s="3">
        <v>89.81</v>
      </c>
      <c r="I3343" s="3">
        <v>100.0</v>
      </c>
      <c r="J3343" s="3">
        <v>133.7</v>
      </c>
      <c r="K3343" s="2" t="s">
        <v>16</v>
      </c>
    </row>
    <row r="3344">
      <c r="A3344" s="2" t="s">
        <v>5857</v>
      </c>
      <c r="B3344" s="2" t="s">
        <v>12</v>
      </c>
      <c r="C3344" s="2" t="s">
        <v>13</v>
      </c>
      <c r="D3344" s="2" t="s">
        <v>2125</v>
      </c>
      <c r="E3344" s="2" t="s">
        <v>2125</v>
      </c>
      <c r="F3344" s="2" t="s">
        <v>2161</v>
      </c>
      <c r="G3344" s="3">
        <v>0.8103</v>
      </c>
      <c r="H3344" s="3">
        <v>90.03</v>
      </c>
      <c r="I3344" s="3">
        <v>100.0</v>
      </c>
      <c r="J3344" s="3">
        <v>133.7</v>
      </c>
      <c r="K3344" s="2" t="s">
        <v>16</v>
      </c>
    </row>
    <row r="3345">
      <c r="A3345" s="2" t="s">
        <v>5857</v>
      </c>
      <c r="B3345" s="2" t="s">
        <v>12</v>
      </c>
      <c r="C3345" s="2" t="s">
        <v>13</v>
      </c>
      <c r="D3345" s="2" t="s">
        <v>2125</v>
      </c>
      <c r="E3345" s="2" t="s">
        <v>2125</v>
      </c>
      <c r="F3345" s="2" t="s">
        <v>2159</v>
      </c>
      <c r="G3345" s="3">
        <v>0.7922</v>
      </c>
      <c r="H3345" s="3">
        <v>102.01</v>
      </c>
      <c r="I3345" s="3">
        <v>95.2</v>
      </c>
      <c r="J3345" s="3">
        <v>133.7</v>
      </c>
      <c r="K3345" s="2" t="s">
        <v>16</v>
      </c>
    </row>
    <row r="3346">
      <c r="A3346" s="2" t="s">
        <v>5857</v>
      </c>
      <c r="B3346" s="2" t="s">
        <v>12</v>
      </c>
      <c r="C3346" s="2" t="s">
        <v>13</v>
      </c>
      <c r="D3346" s="2" t="s">
        <v>2125</v>
      </c>
      <c r="E3346" s="2" t="s">
        <v>2125</v>
      </c>
      <c r="F3346" s="2" t="s">
        <v>2157</v>
      </c>
      <c r="G3346" s="3">
        <v>0.6808</v>
      </c>
      <c r="H3346" s="3">
        <v>89.47</v>
      </c>
      <c r="I3346" s="3">
        <v>100.0</v>
      </c>
      <c r="J3346" s="3">
        <v>133.7</v>
      </c>
      <c r="K3346" s="2" t="s">
        <v>16</v>
      </c>
    </row>
    <row r="3347">
      <c r="A3347" s="2" t="s">
        <v>5857</v>
      </c>
      <c r="B3347" s="2" t="s">
        <v>12</v>
      </c>
      <c r="C3347" s="2" t="s">
        <v>13</v>
      </c>
      <c r="D3347" s="2" t="s">
        <v>2125</v>
      </c>
      <c r="E3347" s="2" t="s">
        <v>2125</v>
      </c>
      <c r="F3347" s="2" t="s">
        <v>2156</v>
      </c>
      <c r="G3347" s="3">
        <v>0.8515</v>
      </c>
      <c r="H3347" s="3">
        <v>89.85</v>
      </c>
      <c r="I3347" s="3">
        <v>100.0</v>
      </c>
      <c r="J3347" s="3">
        <v>133.7</v>
      </c>
      <c r="K3347" s="2" t="s">
        <v>16</v>
      </c>
    </row>
    <row r="3348">
      <c r="A3348" s="2" t="s">
        <v>5857</v>
      </c>
      <c r="B3348" s="2" t="s">
        <v>12</v>
      </c>
      <c r="C3348" s="2" t="s">
        <v>13</v>
      </c>
      <c r="D3348" s="2" t="s">
        <v>2125</v>
      </c>
      <c r="E3348" s="2" t="s">
        <v>2125</v>
      </c>
      <c r="F3348" s="2" t="s">
        <v>2154</v>
      </c>
      <c r="G3348" s="3">
        <v>0.6211</v>
      </c>
      <c r="H3348" s="3">
        <v>90.26</v>
      </c>
      <c r="I3348" s="3">
        <v>100.0</v>
      </c>
      <c r="J3348" s="3">
        <v>133.7</v>
      </c>
      <c r="K3348" s="2" t="s">
        <v>16</v>
      </c>
    </row>
    <row r="3349">
      <c r="A3349" s="2" t="s">
        <v>5857</v>
      </c>
      <c r="B3349" s="2" t="s">
        <v>12</v>
      </c>
      <c r="C3349" s="2" t="s">
        <v>13</v>
      </c>
      <c r="D3349" s="2" t="s">
        <v>2125</v>
      </c>
      <c r="E3349" s="2" t="s">
        <v>2125</v>
      </c>
      <c r="F3349" s="2" t="s">
        <v>2152</v>
      </c>
      <c r="G3349" s="3">
        <v>0.7727</v>
      </c>
      <c r="H3349" s="3">
        <v>94.99</v>
      </c>
      <c r="I3349" s="3">
        <v>100.0</v>
      </c>
      <c r="J3349" s="3">
        <v>133.7</v>
      </c>
      <c r="K3349" s="2" t="s">
        <v>16</v>
      </c>
    </row>
    <row r="3350">
      <c r="A3350" s="2" t="s">
        <v>5857</v>
      </c>
      <c r="B3350" s="2" t="s">
        <v>12</v>
      </c>
      <c r="C3350" s="2" t="s">
        <v>13</v>
      </c>
      <c r="D3350" s="2" t="s">
        <v>2125</v>
      </c>
      <c r="E3350" s="2" t="s">
        <v>2125</v>
      </c>
      <c r="F3350" s="2" t="s">
        <v>2150</v>
      </c>
      <c r="G3350" s="3">
        <v>0.7673</v>
      </c>
      <c r="H3350" s="3">
        <v>94.2</v>
      </c>
      <c r="I3350" s="3">
        <v>100.0</v>
      </c>
      <c r="J3350" s="3">
        <v>133.7</v>
      </c>
      <c r="K3350" s="2" t="s">
        <v>16</v>
      </c>
    </row>
    <row r="3351">
      <c r="A3351" s="2" t="s">
        <v>5857</v>
      </c>
      <c r="B3351" s="2" t="s">
        <v>12</v>
      </c>
      <c r="C3351" s="2" t="s">
        <v>13</v>
      </c>
      <c r="D3351" s="2" t="s">
        <v>2125</v>
      </c>
      <c r="E3351" s="2" t="s">
        <v>2125</v>
      </c>
      <c r="F3351" s="2" t="s">
        <v>2149</v>
      </c>
      <c r="G3351" s="3">
        <v>0.5486</v>
      </c>
      <c r="H3351" s="3">
        <v>84.92</v>
      </c>
      <c r="I3351" s="3">
        <v>100.0</v>
      </c>
      <c r="J3351" s="3">
        <v>133.7</v>
      </c>
      <c r="K3351" s="2" t="s">
        <v>16</v>
      </c>
    </row>
    <row r="3352">
      <c r="A3352" s="2" t="s">
        <v>5857</v>
      </c>
      <c r="B3352" s="2" t="s">
        <v>12</v>
      </c>
      <c r="C3352" s="2" t="s">
        <v>13</v>
      </c>
      <c r="D3352" s="2" t="s">
        <v>2125</v>
      </c>
      <c r="E3352" s="2" t="s">
        <v>2125</v>
      </c>
      <c r="F3352" s="2" t="s">
        <v>2146</v>
      </c>
      <c r="G3352" s="3">
        <v>0.6642</v>
      </c>
      <c r="H3352" s="3">
        <v>86.12</v>
      </c>
      <c r="I3352" s="3">
        <v>100.0</v>
      </c>
      <c r="J3352" s="3">
        <v>133.7</v>
      </c>
      <c r="K3352" s="2" t="s">
        <v>16</v>
      </c>
    </row>
    <row r="3353">
      <c r="A3353" s="2" t="s">
        <v>5857</v>
      </c>
      <c r="B3353" s="2" t="s">
        <v>12</v>
      </c>
      <c r="C3353" s="2" t="s">
        <v>13</v>
      </c>
      <c r="D3353" s="2" t="s">
        <v>2125</v>
      </c>
      <c r="E3353" s="2" t="s">
        <v>25</v>
      </c>
      <c r="F3353" s="2" t="s">
        <v>2144</v>
      </c>
      <c r="G3353" s="3">
        <v>0.1972</v>
      </c>
      <c r="H3353" s="3">
        <v>87.6</v>
      </c>
      <c r="I3353" s="3">
        <v>100.0</v>
      </c>
      <c r="J3353" s="3">
        <v>133.7</v>
      </c>
      <c r="K3353" s="2" t="s">
        <v>50</v>
      </c>
    </row>
    <row r="3354">
      <c r="A3354" s="2" t="s">
        <v>5864</v>
      </c>
      <c r="B3354" s="2" t="s">
        <v>12</v>
      </c>
      <c r="C3354" s="2" t="s">
        <v>13</v>
      </c>
      <c r="D3354" s="2" t="s">
        <v>2125</v>
      </c>
      <c r="E3354" s="2" t="s">
        <v>2125</v>
      </c>
      <c r="F3354" s="2" t="s">
        <v>2143</v>
      </c>
      <c r="G3354" s="3">
        <v>0.8104</v>
      </c>
      <c r="H3354" s="3">
        <v>94.19</v>
      </c>
      <c r="I3354" s="3">
        <v>100.0</v>
      </c>
      <c r="J3354" s="3">
        <v>133.7</v>
      </c>
      <c r="K3354" s="2" t="s">
        <v>16</v>
      </c>
    </row>
    <row r="3355">
      <c r="A3355" s="2" t="s">
        <v>5864</v>
      </c>
      <c r="B3355" s="2" t="s">
        <v>12</v>
      </c>
      <c r="C3355" s="2" t="s">
        <v>13</v>
      </c>
      <c r="D3355" s="2" t="s">
        <v>2125</v>
      </c>
      <c r="E3355" s="2" t="s">
        <v>2125</v>
      </c>
      <c r="F3355" s="2" t="s">
        <v>2141</v>
      </c>
      <c r="G3355" s="3">
        <v>0.7187</v>
      </c>
      <c r="H3355" s="3">
        <v>86.93</v>
      </c>
      <c r="I3355" s="3">
        <v>100.0</v>
      </c>
      <c r="J3355" s="3">
        <v>133.7</v>
      </c>
      <c r="K3355" s="2" t="s">
        <v>16</v>
      </c>
    </row>
    <row r="3356">
      <c r="A3356" s="2" t="s">
        <v>5864</v>
      </c>
      <c r="B3356" s="2" t="s">
        <v>12</v>
      </c>
      <c r="C3356" s="2" t="s">
        <v>13</v>
      </c>
      <c r="D3356" s="2" t="s">
        <v>2125</v>
      </c>
      <c r="E3356" s="2" t="s">
        <v>2125</v>
      </c>
      <c r="F3356" s="2" t="s">
        <v>2137</v>
      </c>
      <c r="G3356" s="3">
        <v>0.7642</v>
      </c>
      <c r="H3356" s="3">
        <v>88.71</v>
      </c>
      <c r="I3356" s="3">
        <v>100.0</v>
      </c>
      <c r="J3356" s="3">
        <v>133.7</v>
      </c>
      <c r="K3356" s="2" t="s">
        <v>16</v>
      </c>
    </row>
    <row r="3357">
      <c r="A3357" s="2" t="s">
        <v>5864</v>
      </c>
      <c r="B3357" s="2" t="s">
        <v>12</v>
      </c>
      <c r="C3357" s="2" t="s">
        <v>13</v>
      </c>
      <c r="D3357" s="2" t="s">
        <v>2125</v>
      </c>
      <c r="E3357" s="2" t="s">
        <v>2125</v>
      </c>
      <c r="F3357" s="2" t="s">
        <v>2135</v>
      </c>
      <c r="G3357" s="3">
        <v>0.6343</v>
      </c>
      <c r="H3357" s="3">
        <v>92.09</v>
      </c>
      <c r="I3357" s="3">
        <v>97.3</v>
      </c>
      <c r="J3357" s="3">
        <v>133.7</v>
      </c>
      <c r="K3357" s="2" t="s">
        <v>16</v>
      </c>
    </row>
    <row r="3358">
      <c r="A3358" s="2" t="s">
        <v>5864</v>
      </c>
      <c r="B3358" s="2" t="s">
        <v>12</v>
      </c>
      <c r="C3358" s="2" t="s">
        <v>13</v>
      </c>
      <c r="D3358" s="2" t="s">
        <v>2125</v>
      </c>
      <c r="E3358" s="2" t="s">
        <v>2125</v>
      </c>
      <c r="F3358" s="2" t="s">
        <v>2132</v>
      </c>
      <c r="G3358" s="3">
        <v>0.8323</v>
      </c>
      <c r="H3358" s="3">
        <v>97.25</v>
      </c>
      <c r="I3358" s="3">
        <v>100.0</v>
      </c>
      <c r="J3358" s="3">
        <v>133.7</v>
      </c>
      <c r="K3358" s="2" t="s">
        <v>16</v>
      </c>
    </row>
    <row r="3359">
      <c r="A3359" s="2" t="s">
        <v>5864</v>
      </c>
      <c r="B3359" s="2" t="s">
        <v>12</v>
      </c>
      <c r="C3359" s="2" t="s">
        <v>13</v>
      </c>
      <c r="D3359" s="2" t="s">
        <v>2125</v>
      </c>
      <c r="E3359" s="2" t="s">
        <v>2125</v>
      </c>
      <c r="F3359" s="2" t="s">
        <v>2130</v>
      </c>
      <c r="G3359" s="3">
        <v>0.6896</v>
      </c>
      <c r="H3359" s="3">
        <v>86.26</v>
      </c>
      <c r="I3359" s="3">
        <v>100.0</v>
      </c>
      <c r="J3359" s="3">
        <v>133.7</v>
      </c>
      <c r="K3359" s="2" t="s">
        <v>16</v>
      </c>
    </row>
    <row r="3360">
      <c r="A3360" s="2" t="s">
        <v>5864</v>
      </c>
      <c r="B3360" s="2" t="s">
        <v>12</v>
      </c>
      <c r="C3360" s="2" t="s">
        <v>13</v>
      </c>
      <c r="D3360" s="2" t="s">
        <v>2125</v>
      </c>
      <c r="E3360" s="2" t="s">
        <v>2125</v>
      </c>
      <c r="F3360" s="2" t="s">
        <v>2128</v>
      </c>
      <c r="G3360" s="3">
        <v>0.8315</v>
      </c>
      <c r="H3360" s="3">
        <v>89.38</v>
      </c>
      <c r="I3360" s="3">
        <v>100.0</v>
      </c>
      <c r="J3360" s="3">
        <v>133.7</v>
      </c>
      <c r="K3360" s="2" t="s">
        <v>16</v>
      </c>
    </row>
    <row r="3361">
      <c r="A3361" s="2" t="s">
        <v>5864</v>
      </c>
      <c r="B3361" s="2" t="s">
        <v>12</v>
      </c>
      <c r="C3361" s="2" t="s">
        <v>13</v>
      </c>
      <c r="D3361" s="2" t="s">
        <v>2125</v>
      </c>
      <c r="E3361" s="2" t="s">
        <v>2125</v>
      </c>
      <c r="F3361" s="2" t="s">
        <v>2126</v>
      </c>
      <c r="G3361" s="3">
        <v>0.6385</v>
      </c>
      <c r="H3361" s="3">
        <v>89.44</v>
      </c>
      <c r="I3361" s="3">
        <v>100.0</v>
      </c>
      <c r="J3361" s="3">
        <v>133.7</v>
      </c>
      <c r="K3361" s="2" t="s">
        <v>16</v>
      </c>
    </row>
    <row r="3362">
      <c r="A3362" s="2" t="s">
        <v>5864</v>
      </c>
      <c r="B3362" s="2" t="s">
        <v>12</v>
      </c>
      <c r="C3362" s="2" t="s">
        <v>13</v>
      </c>
      <c r="D3362" s="2" t="s">
        <v>2078</v>
      </c>
      <c r="E3362" s="2" t="s">
        <v>2078</v>
      </c>
      <c r="F3362" s="2" t="s">
        <v>2123</v>
      </c>
      <c r="G3362" s="3">
        <v>0.7922</v>
      </c>
      <c r="H3362" s="3">
        <v>87.77</v>
      </c>
      <c r="I3362" s="3">
        <v>94.9</v>
      </c>
      <c r="J3362" s="3">
        <v>133.7</v>
      </c>
      <c r="K3362" s="2" t="s">
        <v>16</v>
      </c>
    </row>
    <row r="3363">
      <c r="A3363" s="2" t="s">
        <v>5864</v>
      </c>
      <c r="B3363" s="2" t="s">
        <v>12</v>
      </c>
      <c r="C3363" s="2" t="s">
        <v>13</v>
      </c>
      <c r="D3363" s="2" t="s">
        <v>2078</v>
      </c>
      <c r="E3363" s="2" t="s">
        <v>2078</v>
      </c>
      <c r="F3363" s="2" t="s">
        <v>2122</v>
      </c>
      <c r="G3363" s="3">
        <v>0.8024</v>
      </c>
      <c r="H3363" s="3">
        <v>87.19</v>
      </c>
      <c r="I3363" s="3">
        <v>100.0</v>
      </c>
      <c r="J3363" s="3">
        <v>133.7</v>
      </c>
      <c r="K3363" s="2" t="s">
        <v>16</v>
      </c>
    </row>
    <row r="3364">
      <c r="A3364" s="2" t="s">
        <v>5869</v>
      </c>
      <c r="B3364" s="2" t="s">
        <v>12</v>
      </c>
      <c r="C3364" s="2" t="s">
        <v>13</v>
      </c>
      <c r="D3364" s="2" t="s">
        <v>2078</v>
      </c>
      <c r="E3364" s="2" t="s">
        <v>25</v>
      </c>
      <c r="F3364" s="2" t="s">
        <v>2120</v>
      </c>
      <c r="G3364" s="3">
        <v>0.2873</v>
      </c>
      <c r="H3364" s="3">
        <v>89.24</v>
      </c>
      <c r="I3364" s="3">
        <v>100.0</v>
      </c>
      <c r="J3364" s="3">
        <v>133.7</v>
      </c>
      <c r="K3364" s="2" t="s">
        <v>50</v>
      </c>
    </row>
    <row r="3365">
      <c r="A3365" s="2" t="s">
        <v>5869</v>
      </c>
      <c r="B3365" s="2" t="s">
        <v>12</v>
      </c>
      <c r="C3365" s="2" t="s">
        <v>13</v>
      </c>
      <c r="D3365" s="2" t="s">
        <v>2078</v>
      </c>
      <c r="E3365" s="2" t="s">
        <v>2078</v>
      </c>
      <c r="F3365" s="2" t="s">
        <v>2118</v>
      </c>
      <c r="G3365" s="3">
        <v>0.626</v>
      </c>
      <c r="H3365" s="3">
        <v>98.48</v>
      </c>
      <c r="I3365" s="3">
        <v>100.0</v>
      </c>
      <c r="J3365" s="3">
        <v>133.7</v>
      </c>
      <c r="K3365" s="2" t="s">
        <v>16</v>
      </c>
    </row>
    <row r="3366">
      <c r="A3366" s="2" t="s">
        <v>5869</v>
      </c>
      <c r="B3366" s="2" t="s">
        <v>12</v>
      </c>
      <c r="C3366" s="2" t="s">
        <v>13</v>
      </c>
      <c r="D3366" s="2" t="s">
        <v>2078</v>
      </c>
      <c r="E3366" s="2" t="s">
        <v>25</v>
      </c>
      <c r="F3366" s="2" t="s">
        <v>2114</v>
      </c>
      <c r="G3366" s="3">
        <v>0.2365</v>
      </c>
      <c r="H3366" s="3">
        <v>86.66</v>
      </c>
      <c r="I3366" s="3">
        <v>100.0</v>
      </c>
      <c r="J3366" s="3">
        <v>133.7</v>
      </c>
      <c r="K3366" s="2" t="s">
        <v>50</v>
      </c>
    </row>
    <row r="3367">
      <c r="A3367" s="2" t="s">
        <v>5869</v>
      </c>
      <c r="B3367" s="2" t="s">
        <v>12</v>
      </c>
      <c r="C3367" s="2" t="s">
        <v>13</v>
      </c>
      <c r="D3367" s="2" t="s">
        <v>2078</v>
      </c>
      <c r="E3367" s="2" t="s">
        <v>2078</v>
      </c>
      <c r="F3367" s="2" t="s">
        <v>2112</v>
      </c>
      <c r="G3367" s="3">
        <v>0.4144</v>
      </c>
      <c r="H3367" s="3">
        <v>89.44</v>
      </c>
      <c r="I3367" s="3">
        <v>100.0</v>
      </c>
      <c r="J3367" s="3">
        <v>133.7</v>
      </c>
      <c r="K3367" s="2" t="s">
        <v>16</v>
      </c>
    </row>
    <row r="3368">
      <c r="A3368" s="2" t="s">
        <v>5869</v>
      </c>
      <c r="B3368" s="2" t="s">
        <v>12</v>
      </c>
      <c r="C3368" s="2" t="s">
        <v>13</v>
      </c>
      <c r="D3368" s="2" t="s">
        <v>2078</v>
      </c>
      <c r="E3368" s="2" t="s">
        <v>2078</v>
      </c>
      <c r="F3368" s="2" t="s">
        <v>2109</v>
      </c>
      <c r="G3368" s="3">
        <v>0.8144</v>
      </c>
      <c r="H3368" s="3">
        <v>90.2</v>
      </c>
      <c r="I3368" s="3">
        <v>100.0</v>
      </c>
      <c r="J3368" s="3">
        <v>133.7</v>
      </c>
      <c r="K3368" s="2" t="s">
        <v>16</v>
      </c>
    </row>
    <row r="3369">
      <c r="A3369" s="2" t="s">
        <v>5869</v>
      </c>
      <c r="B3369" s="2" t="s">
        <v>12</v>
      </c>
      <c r="C3369" s="2" t="s">
        <v>13</v>
      </c>
      <c r="D3369" s="2" t="s">
        <v>2078</v>
      </c>
      <c r="E3369" s="2" t="s">
        <v>2078</v>
      </c>
      <c r="F3369" s="2" t="s">
        <v>2108</v>
      </c>
      <c r="G3369" s="3">
        <v>0.8103</v>
      </c>
      <c r="H3369" s="3">
        <v>92.32</v>
      </c>
      <c r="I3369" s="3">
        <v>100.0</v>
      </c>
      <c r="J3369" s="3">
        <v>133.7</v>
      </c>
      <c r="K3369" s="2" t="s">
        <v>16</v>
      </c>
    </row>
    <row r="3370">
      <c r="A3370" s="2" t="s">
        <v>5869</v>
      </c>
      <c r="B3370" s="2" t="s">
        <v>12</v>
      </c>
      <c r="C3370" s="2" t="s">
        <v>13</v>
      </c>
      <c r="D3370" s="2" t="s">
        <v>2078</v>
      </c>
      <c r="E3370" s="2" t="s">
        <v>2078</v>
      </c>
      <c r="F3370" s="2" t="s">
        <v>2104</v>
      </c>
      <c r="G3370" s="3">
        <v>0.7577</v>
      </c>
      <c r="H3370" s="3">
        <v>91.5</v>
      </c>
      <c r="I3370" s="3">
        <v>100.0</v>
      </c>
      <c r="J3370" s="3">
        <v>133.7</v>
      </c>
      <c r="K3370" s="2" t="s">
        <v>16</v>
      </c>
    </row>
    <row r="3371">
      <c r="A3371" s="2" t="s">
        <v>5869</v>
      </c>
      <c r="B3371" s="2" t="s">
        <v>12</v>
      </c>
      <c r="C3371" s="2" t="s">
        <v>13</v>
      </c>
      <c r="D3371" s="2" t="s">
        <v>2078</v>
      </c>
      <c r="E3371" s="2" t="s">
        <v>2078</v>
      </c>
      <c r="F3371" s="2" t="s">
        <v>2103</v>
      </c>
      <c r="G3371" s="3">
        <v>0.7172</v>
      </c>
      <c r="H3371" s="3">
        <v>88.92</v>
      </c>
      <c r="I3371" s="3">
        <v>100.0</v>
      </c>
      <c r="J3371" s="3">
        <v>133.7</v>
      </c>
      <c r="K3371" s="2" t="s">
        <v>16</v>
      </c>
    </row>
    <row r="3372">
      <c r="A3372" s="2" t="s">
        <v>5869</v>
      </c>
      <c r="B3372" s="2" t="s">
        <v>12</v>
      </c>
      <c r="C3372" s="2" t="s">
        <v>13</v>
      </c>
      <c r="D3372" s="2" t="s">
        <v>2078</v>
      </c>
      <c r="E3372" s="2" t="s">
        <v>2078</v>
      </c>
      <c r="F3372" s="2" t="s">
        <v>2100</v>
      </c>
      <c r="G3372" s="3">
        <v>0.7421</v>
      </c>
      <c r="H3372" s="3">
        <v>86.97</v>
      </c>
      <c r="I3372" s="3">
        <v>100.0</v>
      </c>
      <c r="J3372" s="3">
        <v>133.7</v>
      </c>
      <c r="K3372" s="2" t="s">
        <v>16</v>
      </c>
    </row>
    <row r="3373">
      <c r="A3373" s="2" t="s">
        <v>5869</v>
      </c>
      <c r="B3373" s="2" t="s">
        <v>12</v>
      </c>
      <c r="C3373" s="2" t="s">
        <v>13</v>
      </c>
      <c r="D3373" s="2" t="s">
        <v>2078</v>
      </c>
      <c r="E3373" s="2" t="s">
        <v>2078</v>
      </c>
      <c r="F3373" s="2" t="s">
        <v>2098</v>
      </c>
      <c r="G3373" s="3">
        <v>0.7117</v>
      </c>
      <c r="H3373" s="3">
        <v>89.11</v>
      </c>
      <c r="I3373" s="3">
        <v>100.0</v>
      </c>
      <c r="J3373" s="3">
        <v>133.7</v>
      </c>
      <c r="K3373" s="2" t="s">
        <v>16</v>
      </c>
    </row>
    <row r="3374">
      <c r="A3374" s="2" t="s">
        <v>5869</v>
      </c>
      <c r="B3374" s="2" t="s">
        <v>12</v>
      </c>
      <c r="C3374" s="2" t="s">
        <v>13</v>
      </c>
      <c r="D3374" s="2" t="s">
        <v>2078</v>
      </c>
      <c r="E3374" s="2" t="s">
        <v>2078</v>
      </c>
      <c r="F3374" s="2" t="s">
        <v>2096</v>
      </c>
      <c r="G3374" s="3">
        <v>0.6781</v>
      </c>
      <c r="H3374" s="3">
        <v>89.49</v>
      </c>
      <c r="I3374" s="3">
        <v>100.0</v>
      </c>
      <c r="J3374" s="3">
        <v>133.7</v>
      </c>
      <c r="K3374" s="2" t="s">
        <v>16</v>
      </c>
    </row>
    <row r="3375">
      <c r="A3375" s="2" t="s">
        <v>5873</v>
      </c>
      <c r="B3375" s="2" t="s">
        <v>12</v>
      </c>
      <c r="C3375" s="2" t="s">
        <v>13</v>
      </c>
      <c r="D3375" s="2" t="s">
        <v>2078</v>
      </c>
      <c r="E3375" s="2" t="s">
        <v>2078</v>
      </c>
      <c r="F3375" s="2" t="s">
        <v>2094</v>
      </c>
      <c r="G3375" s="3">
        <v>0.6093</v>
      </c>
      <c r="H3375" s="3">
        <v>89.17</v>
      </c>
      <c r="I3375" s="3">
        <v>100.0</v>
      </c>
      <c r="J3375" s="3">
        <v>133.7</v>
      </c>
      <c r="K3375" s="2" t="s">
        <v>16</v>
      </c>
    </row>
    <row r="3376">
      <c r="A3376" s="2" t="s">
        <v>5873</v>
      </c>
      <c r="B3376" s="2" t="s">
        <v>12</v>
      </c>
      <c r="C3376" s="2" t="s">
        <v>13</v>
      </c>
      <c r="D3376" s="2" t="s">
        <v>2078</v>
      </c>
      <c r="E3376" s="2" t="s">
        <v>25</v>
      </c>
      <c r="F3376" s="2" t="s">
        <v>2092</v>
      </c>
      <c r="G3376" s="3">
        <v>0.266</v>
      </c>
      <c r="H3376" s="3">
        <v>90.1</v>
      </c>
      <c r="I3376" s="3">
        <v>100.0</v>
      </c>
      <c r="J3376" s="3">
        <v>133.7</v>
      </c>
      <c r="K3376" s="2" t="s">
        <v>50</v>
      </c>
    </row>
    <row r="3377">
      <c r="A3377" s="2" t="s">
        <v>5873</v>
      </c>
      <c r="B3377" s="2" t="s">
        <v>12</v>
      </c>
      <c r="C3377" s="2" t="s">
        <v>13</v>
      </c>
      <c r="D3377" s="2" t="s">
        <v>2078</v>
      </c>
      <c r="E3377" s="2" t="s">
        <v>2078</v>
      </c>
      <c r="F3377" s="2" t="s">
        <v>2090</v>
      </c>
      <c r="G3377" s="3">
        <v>0.5656</v>
      </c>
      <c r="H3377" s="3">
        <v>89.18</v>
      </c>
      <c r="I3377" s="3">
        <v>100.0</v>
      </c>
      <c r="J3377" s="3">
        <v>133.7</v>
      </c>
      <c r="K3377" s="2" t="s">
        <v>16</v>
      </c>
    </row>
    <row r="3378">
      <c r="A3378" s="2" t="s">
        <v>5873</v>
      </c>
      <c r="B3378" s="2" t="s">
        <v>12</v>
      </c>
      <c r="C3378" s="2" t="s">
        <v>13</v>
      </c>
      <c r="D3378" s="2" t="s">
        <v>2078</v>
      </c>
      <c r="E3378" s="2" t="s">
        <v>2078</v>
      </c>
      <c r="F3378" s="2" t="s">
        <v>2088</v>
      </c>
      <c r="G3378" s="3">
        <v>0.7918</v>
      </c>
      <c r="H3378" s="3">
        <v>99.68</v>
      </c>
      <c r="I3378" s="3">
        <v>100.0</v>
      </c>
      <c r="J3378" s="3">
        <v>133.7</v>
      </c>
      <c r="K3378" s="2" t="s">
        <v>16</v>
      </c>
    </row>
    <row r="3379">
      <c r="A3379" s="2" t="s">
        <v>5873</v>
      </c>
      <c r="B3379" s="2" t="s">
        <v>12</v>
      </c>
      <c r="C3379" s="2" t="s">
        <v>13</v>
      </c>
      <c r="D3379" s="2" t="s">
        <v>2078</v>
      </c>
      <c r="E3379" s="2" t="s">
        <v>2078</v>
      </c>
      <c r="F3379" s="2" t="s">
        <v>2086</v>
      </c>
      <c r="G3379" s="3">
        <v>0.7092</v>
      </c>
      <c r="H3379" s="3">
        <v>94.31</v>
      </c>
      <c r="I3379" s="3">
        <v>100.0</v>
      </c>
      <c r="J3379" s="3">
        <v>133.7</v>
      </c>
      <c r="K3379" s="2" t="s">
        <v>16</v>
      </c>
    </row>
    <row r="3380">
      <c r="A3380" s="2" t="s">
        <v>5873</v>
      </c>
      <c r="B3380" s="2" t="s">
        <v>12</v>
      </c>
      <c r="C3380" s="2" t="s">
        <v>13</v>
      </c>
      <c r="D3380" s="2" t="s">
        <v>2078</v>
      </c>
      <c r="E3380" s="2" t="s">
        <v>2078</v>
      </c>
      <c r="F3380" s="2" t="s">
        <v>2083</v>
      </c>
      <c r="G3380" s="3">
        <v>0.4689</v>
      </c>
      <c r="H3380" s="3">
        <v>94.03</v>
      </c>
      <c r="I3380" s="3">
        <v>100.0</v>
      </c>
      <c r="J3380" s="3">
        <v>133.7</v>
      </c>
      <c r="K3380" s="2" t="s">
        <v>16</v>
      </c>
    </row>
    <row r="3381">
      <c r="A3381" s="2" t="s">
        <v>5873</v>
      </c>
      <c r="B3381" s="2" t="s">
        <v>12</v>
      </c>
      <c r="C3381" s="2" t="s">
        <v>13</v>
      </c>
      <c r="D3381" s="2" t="s">
        <v>2078</v>
      </c>
      <c r="E3381" s="2" t="s">
        <v>2078</v>
      </c>
      <c r="F3381" s="2" t="s">
        <v>2080</v>
      </c>
      <c r="G3381" s="3">
        <v>0.7093</v>
      </c>
      <c r="H3381" s="3">
        <v>93.02</v>
      </c>
      <c r="I3381" s="3">
        <v>100.0</v>
      </c>
      <c r="J3381" s="3">
        <v>133.7</v>
      </c>
      <c r="K3381" s="2" t="s">
        <v>16</v>
      </c>
    </row>
    <row r="3382">
      <c r="A3382" s="2" t="s">
        <v>5873</v>
      </c>
      <c r="B3382" s="2" t="s">
        <v>12</v>
      </c>
      <c r="C3382" s="2" t="s">
        <v>13</v>
      </c>
      <c r="D3382" s="2" t="s">
        <v>2028</v>
      </c>
      <c r="E3382" s="2" t="s">
        <v>2028</v>
      </c>
      <c r="F3382" s="2" t="s">
        <v>2076</v>
      </c>
      <c r="G3382" s="3">
        <v>0.6022</v>
      </c>
      <c r="H3382" s="3">
        <v>95.63</v>
      </c>
      <c r="I3382" s="3">
        <v>100.0</v>
      </c>
      <c r="J3382" s="3">
        <v>133.7</v>
      </c>
      <c r="K3382" s="2" t="s">
        <v>16</v>
      </c>
    </row>
    <row r="3383">
      <c r="A3383" s="2" t="s">
        <v>5873</v>
      </c>
      <c r="B3383" s="2" t="s">
        <v>12</v>
      </c>
      <c r="C3383" s="2" t="s">
        <v>13</v>
      </c>
      <c r="D3383" s="2" t="s">
        <v>2028</v>
      </c>
      <c r="E3383" s="2" t="s">
        <v>2028</v>
      </c>
      <c r="F3383" s="2" t="s">
        <v>2073</v>
      </c>
      <c r="G3383" s="3">
        <v>0.7801</v>
      </c>
      <c r="H3383" s="3">
        <v>94.15</v>
      </c>
      <c r="I3383" s="3">
        <v>100.0</v>
      </c>
      <c r="J3383" s="3">
        <v>133.7</v>
      </c>
      <c r="K3383" s="2" t="s">
        <v>16</v>
      </c>
    </row>
    <row r="3384">
      <c r="A3384" s="2" t="s">
        <v>5873</v>
      </c>
      <c r="B3384" s="2" t="s">
        <v>12</v>
      </c>
      <c r="C3384" s="2" t="s">
        <v>13</v>
      </c>
      <c r="D3384" s="2" t="s">
        <v>2028</v>
      </c>
      <c r="E3384" s="2" t="s">
        <v>2028</v>
      </c>
      <c r="F3384" s="2" t="s">
        <v>2067</v>
      </c>
      <c r="G3384" s="3">
        <v>0.4215</v>
      </c>
      <c r="H3384" s="3">
        <v>93.76</v>
      </c>
      <c r="I3384" s="3">
        <v>100.0</v>
      </c>
      <c r="J3384" s="3">
        <v>133.7</v>
      </c>
      <c r="K3384" s="2" t="s">
        <v>16</v>
      </c>
    </row>
    <row r="3385">
      <c r="A3385" s="2" t="s">
        <v>5873</v>
      </c>
      <c r="B3385" s="2" t="s">
        <v>12</v>
      </c>
      <c r="C3385" s="2" t="s">
        <v>13</v>
      </c>
      <c r="D3385" s="2" t="s">
        <v>2028</v>
      </c>
      <c r="E3385" s="2" t="s">
        <v>2028</v>
      </c>
      <c r="F3385" s="2" t="s">
        <v>2063</v>
      </c>
      <c r="G3385" s="3">
        <v>0.7474</v>
      </c>
      <c r="H3385" s="3">
        <v>92.55</v>
      </c>
      <c r="I3385" s="3">
        <v>100.0</v>
      </c>
      <c r="J3385" s="3">
        <v>133.7</v>
      </c>
      <c r="K3385" s="2" t="s">
        <v>16</v>
      </c>
    </row>
    <row r="3386">
      <c r="A3386" s="2" t="s">
        <v>5878</v>
      </c>
      <c r="B3386" s="2" t="s">
        <v>12</v>
      </c>
      <c r="C3386" s="2" t="s">
        <v>13</v>
      </c>
      <c r="D3386" s="2" t="s">
        <v>2028</v>
      </c>
      <c r="E3386" s="2" t="s">
        <v>2028</v>
      </c>
      <c r="F3386" s="2" t="s">
        <v>2060</v>
      </c>
      <c r="G3386" s="3">
        <v>0.7946</v>
      </c>
      <c r="H3386" s="3">
        <v>93.97</v>
      </c>
      <c r="I3386" s="3">
        <v>100.0</v>
      </c>
      <c r="J3386" s="3">
        <v>133.7</v>
      </c>
      <c r="K3386" s="2" t="s">
        <v>16</v>
      </c>
    </row>
    <row r="3387">
      <c r="A3387" s="2" t="s">
        <v>5878</v>
      </c>
      <c r="B3387" s="2" t="s">
        <v>12</v>
      </c>
      <c r="C3387" s="2" t="s">
        <v>13</v>
      </c>
      <c r="D3387" s="2" t="s">
        <v>2028</v>
      </c>
      <c r="E3387" s="2" t="s">
        <v>2028</v>
      </c>
      <c r="F3387" s="2" t="s">
        <v>2058</v>
      </c>
      <c r="G3387" s="3">
        <v>0.6533</v>
      </c>
      <c r="H3387" s="3">
        <v>91.24</v>
      </c>
      <c r="I3387" s="3">
        <v>100.0</v>
      </c>
      <c r="J3387" s="3">
        <v>133.7</v>
      </c>
      <c r="K3387" s="2" t="s">
        <v>16</v>
      </c>
    </row>
    <row r="3388">
      <c r="A3388" s="2" t="s">
        <v>5878</v>
      </c>
      <c r="B3388" s="2" t="s">
        <v>12</v>
      </c>
      <c r="C3388" s="2" t="s">
        <v>13</v>
      </c>
      <c r="D3388" s="2" t="s">
        <v>2028</v>
      </c>
      <c r="E3388" s="2" t="s">
        <v>2028</v>
      </c>
      <c r="F3388" s="2" t="s">
        <v>2055</v>
      </c>
      <c r="G3388" s="3">
        <v>0.6526</v>
      </c>
      <c r="H3388" s="3">
        <v>86.1</v>
      </c>
      <c r="I3388" s="3">
        <v>100.0</v>
      </c>
      <c r="J3388" s="3">
        <v>133.7</v>
      </c>
      <c r="K3388" s="2" t="s">
        <v>16</v>
      </c>
    </row>
    <row r="3389">
      <c r="A3389" s="2" t="s">
        <v>5878</v>
      </c>
      <c r="B3389" s="2" t="s">
        <v>12</v>
      </c>
      <c r="C3389" s="2" t="s">
        <v>13</v>
      </c>
      <c r="D3389" s="2" t="s">
        <v>2028</v>
      </c>
      <c r="E3389" s="2" t="s">
        <v>2028</v>
      </c>
      <c r="F3389" s="2" t="s">
        <v>2054</v>
      </c>
      <c r="G3389" s="3">
        <v>0.5539</v>
      </c>
      <c r="H3389" s="3">
        <v>88.14</v>
      </c>
      <c r="I3389" s="3">
        <v>100.0</v>
      </c>
      <c r="J3389" s="3">
        <v>133.7</v>
      </c>
      <c r="K3389" s="2" t="s">
        <v>16</v>
      </c>
    </row>
    <row r="3390">
      <c r="A3390" s="2" t="s">
        <v>5878</v>
      </c>
      <c r="B3390" s="2" t="s">
        <v>12</v>
      </c>
      <c r="C3390" s="2" t="s">
        <v>13</v>
      </c>
      <c r="D3390" s="2" t="s">
        <v>2028</v>
      </c>
      <c r="E3390" s="2" t="s">
        <v>2028</v>
      </c>
      <c r="F3390" s="2" t="s">
        <v>2053</v>
      </c>
      <c r="G3390" s="3">
        <v>0.7426</v>
      </c>
      <c r="H3390" s="3">
        <v>90.19</v>
      </c>
      <c r="I3390" s="3">
        <v>100.0</v>
      </c>
      <c r="J3390" s="3">
        <v>133.7</v>
      </c>
      <c r="K3390" s="2" t="s">
        <v>16</v>
      </c>
    </row>
    <row r="3391">
      <c r="A3391" s="2" t="s">
        <v>5878</v>
      </c>
      <c r="B3391" s="2" t="s">
        <v>12</v>
      </c>
      <c r="C3391" s="2" t="s">
        <v>13</v>
      </c>
      <c r="D3391" s="2" t="s">
        <v>2028</v>
      </c>
      <c r="E3391" s="2" t="s">
        <v>2028</v>
      </c>
      <c r="F3391" s="2" t="s">
        <v>2051</v>
      </c>
      <c r="G3391" s="3">
        <v>0.7621</v>
      </c>
      <c r="H3391" s="3">
        <v>84.43</v>
      </c>
      <c r="I3391" s="3">
        <v>100.0</v>
      </c>
      <c r="J3391" s="3">
        <v>133.7</v>
      </c>
      <c r="K3391" s="2" t="s">
        <v>16</v>
      </c>
    </row>
    <row r="3392">
      <c r="A3392" s="2" t="s">
        <v>5878</v>
      </c>
      <c r="B3392" s="2" t="s">
        <v>12</v>
      </c>
      <c r="C3392" s="2" t="s">
        <v>13</v>
      </c>
      <c r="D3392" s="2" t="s">
        <v>2028</v>
      </c>
      <c r="E3392" s="2" t="s">
        <v>2028</v>
      </c>
      <c r="F3392" s="2" t="s">
        <v>2048</v>
      </c>
      <c r="G3392" s="3">
        <v>0.7598</v>
      </c>
      <c r="H3392" s="3">
        <v>88.17</v>
      </c>
      <c r="I3392" s="3">
        <v>100.0</v>
      </c>
      <c r="J3392" s="3">
        <v>133.7</v>
      </c>
      <c r="K3392" s="2" t="s">
        <v>16</v>
      </c>
    </row>
    <row r="3393">
      <c r="A3393" s="2" t="s">
        <v>5878</v>
      </c>
      <c r="B3393" s="2" t="s">
        <v>12</v>
      </c>
      <c r="C3393" s="2" t="s">
        <v>13</v>
      </c>
      <c r="D3393" s="2" t="s">
        <v>2028</v>
      </c>
      <c r="E3393" s="2" t="s">
        <v>2028</v>
      </c>
      <c r="F3393" s="2" t="s">
        <v>2046</v>
      </c>
      <c r="G3393" s="3">
        <v>0.697</v>
      </c>
      <c r="H3393" s="3">
        <v>94.06</v>
      </c>
      <c r="I3393" s="3">
        <v>100.0</v>
      </c>
      <c r="J3393" s="3">
        <v>133.7</v>
      </c>
      <c r="K3393" s="2" t="s">
        <v>16</v>
      </c>
    </row>
    <row r="3394">
      <c r="A3394" s="2" t="s">
        <v>5878</v>
      </c>
      <c r="B3394" s="2" t="s">
        <v>12</v>
      </c>
      <c r="C3394" s="2" t="s">
        <v>13</v>
      </c>
      <c r="D3394" s="2" t="s">
        <v>2028</v>
      </c>
      <c r="E3394" s="2" t="s">
        <v>2028</v>
      </c>
      <c r="F3394" s="2" t="s">
        <v>2044</v>
      </c>
      <c r="G3394" s="3">
        <v>0.8154</v>
      </c>
      <c r="H3394" s="3">
        <v>93.13</v>
      </c>
      <c r="I3394" s="3">
        <v>100.0</v>
      </c>
      <c r="J3394" s="3">
        <v>133.7</v>
      </c>
      <c r="K3394" s="2" t="s">
        <v>16</v>
      </c>
    </row>
    <row r="3395">
      <c r="A3395" s="2" t="s">
        <v>5878</v>
      </c>
      <c r="B3395" s="2" t="s">
        <v>12</v>
      </c>
      <c r="C3395" s="2" t="s">
        <v>13</v>
      </c>
      <c r="D3395" s="2" t="s">
        <v>2028</v>
      </c>
      <c r="E3395" s="2" t="s">
        <v>25</v>
      </c>
      <c r="F3395" s="2" t="s">
        <v>2042</v>
      </c>
      <c r="G3395" s="3">
        <v>0.2287</v>
      </c>
      <c r="H3395" s="3">
        <v>82.42</v>
      </c>
      <c r="I3395" s="3">
        <v>100.0</v>
      </c>
      <c r="J3395" s="3">
        <v>133.7</v>
      </c>
      <c r="K3395" s="2" t="s">
        <v>50</v>
      </c>
    </row>
    <row r="3396">
      <c r="A3396" s="2" t="s">
        <v>5883</v>
      </c>
      <c r="B3396" s="2" t="s">
        <v>12</v>
      </c>
      <c r="C3396" s="2" t="s">
        <v>13</v>
      </c>
      <c r="D3396" s="2" t="s">
        <v>2028</v>
      </c>
      <c r="E3396" s="2" t="s">
        <v>2028</v>
      </c>
      <c r="F3396" s="2" t="s">
        <v>2040</v>
      </c>
      <c r="G3396" s="3">
        <v>0.5815</v>
      </c>
      <c r="H3396" s="3">
        <v>96.24</v>
      </c>
      <c r="I3396" s="3">
        <v>100.0</v>
      </c>
      <c r="J3396" s="3">
        <v>133.7</v>
      </c>
      <c r="K3396" s="2" t="s">
        <v>16</v>
      </c>
    </row>
    <row r="3397">
      <c r="A3397" s="2" t="s">
        <v>5883</v>
      </c>
      <c r="B3397" s="2" t="s">
        <v>12</v>
      </c>
      <c r="C3397" s="2" t="s">
        <v>13</v>
      </c>
      <c r="D3397" s="2" t="s">
        <v>2028</v>
      </c>
      <c r="E3397" s="2" t="s">
        <v>2028</v>
      </c>
      <c r="F3397" s="2" t="s">
        <v>2039</v>
      </c>
      <c r="G3397" s="3">
        <v>0.7502</v>
      </c>
      <c r="H3397" s="3">
        <v>99.35</v>
      </c>
      <c r="I3397" s="3">
        <v>100.0</v>
      </c>
      <c r="J3397" s="3">
        <v>133.7</v>
      </c>
      <c r="K3397" s="2" t="s">
        <v>16</v>
      </c>
    </row>
    <row r="3398">
      <c r="A3398" s="2" t="s">
        <v>5883</v>
      </c>
      <c r="B3398" s="2" t="s">
        <v>12</v>
      </c>
      <c r="C3398" s="2" t="s">
        <v>13</v>
      </c>
      <c r="D3398" s="2" t="s">
        <v>2028</v>
      </c>
      <c r="E3398" s="2" t="s">
        <v>2028</v>
      </c>
      <c r="F3398" s="2" t="s">
        <v>2035</v>
      </c>
      <c r="G3398" s="3">
        <v>0.662</v>
      </c>
      <c r="H3398" s="3">
        <v>98.11</v>
      </c>
      <c r="I3398" s="3">
        <v>100.0</v>
      </c>
      <c r="J3398" s="3">
        <v>133.7</v>
      </c>
      <c r="K3398" s="2" t="s">
        <v>16</v>
      </c>
    </row>
    <row r="3399">
      <c r="A3399" s="2" t="s">
        <v>5883</v>
      </c>
      <c r="B3399" s="2" t="s">
        <v>12</v>
      </c>
      <c r="C3399" s="2" t="s">
        <v>13</v>
      </c>
      <c r="D3399" s="2" t="s">
        <v>2028</v>
      </c>
      <c r="E3399" s="2" t="s">
        <v>2028</v>
      </c>
      <c r="F3399" s="2" t="s">
        <v>2033</v>
      </c>
      <c r="G3399" s="3">
        <v>0.7439</v>
      </c>
      <c r="H3399" s="3">
        <v>92.53</v>
      </c>
      <c r="I3399" s="3">
        <v>100.0</v>
      </c>
      <c r="J3399" s="3">
        <v>133.7</v>
      </c>
      <c r="K3399" s="2" t="s">
        <v>16</v>
      </c>
    </row>
    <row r="3400">
      <c r="A3400" s="2" t="s">
        <v>5883</v>
      </c>
      <c r="B3400" s="2" t="s">
        <v>12</v>
      </c>
      <c r="C3400" s="2" t="s">
        <v>13</v>
      </c>
      <c r="D3400" s="2" t="s">
        <v>2028</v>
      </c>
      <c r="E3400" s="2" t="s">
        <v>2028</v>
      </c>
      <c r="F3400" s="2" t="s">
        <v>2031</v>
      </c>
      <c r="G3400" s="3">
        <v>0.4675</v>
      </c>
      <c r="H3400" s="3">
        <v>91.62</v>
      </c>
      <c r="I3400" s="3">
        <v>100.0</v>
      </c>
      <c r="J3400" s="3">
        <v>133.7</v>
      </c>
      <c r="K3400" s="2" t="s">
        <v>16</v>
      </c>
    </row>
    <row r="3401">
      <c r="A3401" s="2" t="s">
        <v>5883</v>
      </c>
      <c r="B3401" s="2" t="s">
        <v>12</v>
      </c>
      <c r="C3401" s="2" t="s">
        <v>13</v>
      </c>
      <c r="D3401" s="2" t="s">
        <v>2028</v>
      </c>
      <c r="E3401" s="2" t="s">
        <v>2028</v>
      </c>
      <c r="F3401" s="2" t="s">
        <v>2029</v>
      </c>
      <c r="G3401" s="3">
        <v>0.7637</v>
      </c>
      <c r="H3401" s="3">
        <v>85.81</v>
      </c>
      <c r="I3401" s="3">
        <v>100.0</v>
      </c>
      <c r="J3401" s="3">
        <v>133.7</v>
      </c>
      <c r="K3401" s="2" t="s">
        <v>16</v>
      </c>
    </row>
    <row r="3402">
      <c r="A3402" s="2" t="s">
        <v>5884</v>
      </c>
      <c r="B3402" s="2" t="s">
        <v>12</v>
      </c>
      <c r="C3402" s="2" t="s">
        <v>13</v>
      </c>
      <c r="D3402" s="2" t="s">
        <v>1973</v>
      </c>
      <c r="E3402" s="2" t="s">
        <v>25</v>
      </c>
      <c r="F3402" s="2" t="s">
        <v>2026</v>
      </c>
      <c r="G3402" s="3">
        <v>0.1972</v>
      </c>
      <c r="H3402" s="3">
        <v>95.64</v>
      </c>
      <c r="I3402" s="3">
        <v>32.1</v>
      </c>
      <c r="J3402" s="3">
        <v>134.44</v>
      </c>
      <c r="K3402" s="2" t="s">
        <v>50</v>
      </c>
    </row>
    <row r="3403">
      <c r="A3403" s="2" t="s">
        <v>5884</v>
      </c>
      <c r="B3403" s="2" t="s">
        <v>12</v>
      </c>
      <c r="C3403" s="2" t="s">
        <v>13</v>
      </c>
      <c r="D3403" s="2" t="s">
        <v>1973</v>
      </c>
      <c r="E3403" s="2" t="s">
        <v>1973</v>
      </c>
      <c r="F3403" s="2" t="s">
        <v>2023</v>
      </c>
      <c r="G3403" s="3">
        <v>0.4545</v>
      </c>
      <c r="H3403" s="3">
        <v>85.84</v>
      </c>
      <c r="I3403" s="3">
        <v>100.0</v>
      </c>
      <c r="J3403" s="3">
        <v>134.44</v>
      </c>
      <c r="K3403" s="2" t="s">
        <v>16</v>
      </c>
    </row>
    <row r="3404">
      <c r="A3404" s="2" t="s">
        <v>5884</v>
      </c>
      <c r="B3404" s="2" t="s">
        <v>12</v>
      </c>
      <c r="C3404" s="2" t="s">
        <v>13</v>
      </c>
      <c r="D3404" s="2" t="s">
        <v>1973</v>
      </c>
      <c r="E3404" s="2" t="s">
        <v>1973</v>
      </c>
      <c r="F3404" s="2" t="s">
        <v>2018</v>
      </c>
      <c r="G3404" s="3">
        <v>0.629</v>
      </c>
      <c r="H3404" s="3">
        <v>89.13</v>
      </c>
      <c r="I3404" s="3">
        <v>100.0</v>
      </c>
      <c r="J3404" s="3">
        <v>134.44</v>
      </c>
      <c r="K3404" s="2" t="s">
        <v>16</v>
      </c>
    </row>
    <row r="3405">
      <c r="A3405" s="2" t="s">
        <v>5884</v>
      </c>
      <c r="B3405" s="2" t="s">
        <v>12</v>
      </c>
      <c r="C3405" s="2" t="s">
        <v>13</v>
      </c>
      <c r="D3405" s="2" t="s">
        <v>1973</v>
      </c>
      <c r="E3405" s="2" t="s">
        <v>1973</v>
      </c>
      <c r="F3405" s="2" t="s">
        <v>2016</v>
      </c>
      <c r="G3405" s="3">
        <v>0.4612</v>
      </c>
      <c r="H3405" s="3">
        <v>91.79</v>
      </c>
      <c r="I3405" s="3">
        <v>100.0</v>
      </c>
      <c r="J3405" s="3">
        <v>134.44</v>
      </c>
      <c r="K3405" s="2" t="s">
        <v>16</v>
      </c>
    </row>
    <row r="3406">
      <c r="A3406" s="2" t="s">
        <v>5884</v>
      </c>
      <c r="B3406" s="2" t="s">
        <v>12</v>
      </c>
      <c r="C3406" s="2" t="s">
        <v>13</v>
      </c>
      <c r="D3406" s="2" t="s">
        <v>1973</v>
      </c>
      <c r="E3406" s="2" t="s">
        <v>1973</v>
      </c>
      <c r="F3406" s="2" t="s">
        <v>2013</v>
      </c>
      <c r="G3406" s="3">
        <v>0.6488</v>
      </c>
      <c r="H3406" s="3">
        <v>104.83</v>
      </c>
      <c r="I3406" s="3">
        <v>100.0</v>
      </c>
      <c r="J3406" s="3">
        <v>134.44</v>
      </c>
      <c r="K3406" s="2" t="s">
        <v>16</v>
      </c>
    </row>
    <row r="3407">
      <c r="A3407" s="2" t="s">
        <v>5887</v>
      </c>
      <c r="B3407" s="2" t="s">
        <v>12</v>
      </c>
      <c r="C3407" s="2" t="s">
        <v>13</v>
      </c>
      <c r="D3407" s="2" t="s">
        <v>1973</v>
      </c>
      <c r="E3407" s="2" t="s">
        <v>1973</v>
      </c>
      <c r="F3407" s="2" t="s">
        <v>2011</v>
      </c>
      <c r="G3407" s="3">
        <v>0.5912</v>
      </c>
      <c r="H3407" s="3">
        <v>87.84</v>
      </c>
      <c r="I3407" s="3">
        <v>100.0</v>
      </c>
      <c r="J3407" s="3">
        <v>134.44</v>
      </c>
      <c r="K3407" s="2" t="s">
        <v>16</v>
      </c>
    </row>
    <row r="3408">
      <c r="A3408" s="2" t="s">
        <v>5887</v>
      </c>
      <c r="B3408" s="2" t="s">
        <v>12</v>
      </c>
      <c r="C3408" s="2" t="s">
        <v>13</v>
      </c>
      <c r="D3408" s="2" t="s">
        <v>1973</v>
      </c>
      <c r="E3408" s="2" t="s">
        <v>1973</v>
      </c>
      <c r="F3408" s="2" t="s">
        <v>2007</v>
      </c>
      <c r="G3408" s="3">
        <v>0.5545</v>
      </c>
      <c r="H3408" s="3">
        <v>95.47</v>
      </c>
      <c r="I3408" s="3">
        <v>100.0</v>
      </c>
      <c r="J3408" s="3">
        <v>134.44</v>
      </c>
      <c r="K3408" s="2" t="s">
        <v>16</v>
      </c>
    </row>
    <row r="3409">
      <c r="A3409" s="2" t="s">
        <v>5887</v>
      </c>
      <c r="B3409" s="2" t="s">
        <v>12</v>
      </c>
      <c r="C3409" s="2" t="s">
        <v>13</v>
      </c>
      <c r="D3409" s="2" t="s">
        <v>1973</v>
      </c>
      <c r="E3409" s="2" t="s">
        <v>1973</v>
      </c>
      <c r="F3409" s="2" t="s">
        <v>2005</v>
      </c>
      <c r="G3409" s="3">
        <v>0.7109</v>
      </c>
      <c r="H3409" s="3">
        <v>88.42</v>
      </c>
      <c r="I3409" s="3">
        <v>100.0</v>
      </c>
      <c r="J3409" s="3">
        <v>134.44</v>
      </c>
      <c r="K3409" s="2" t="s">
        <v>16</v>
      </c>
    </row>
    <row r="3410">
      <c r="A3410" s="2" t="s">
        <v>5887</v>
      </c>
      <c r="B3410" s="2" t="s">
        <v>12</v>
      </c>
      <c r="C3410" s="2" t="s">
        <v>13</v>
      </c>
      <c r="D3410" s="2" t="s">
        <v>1973</v>
      </c>
      <c r="E3410" s="2" t="s">
        <v>1973</v>
      </c>
      <c r="F3410" s="2" t="s">
        <v>2001</v>
      </c>
      <c r="G3410" s="3">
        <v>0.7281</v>
      </c>
      <c r="H3410" s="3">
        <v>82.43</v>
      </c>
      <c r="I3410" s="3">
        <v>100.0</v>
      </c>
      <c r="J3410" s="3">
        <v>134.44</v>
      </c>
      <c r="K3410" s="2" t="s">
        <v>16</v>
      </c>
    </row>
    <row r="3411">
      <c r="A3411" s="2" t="s">
        <v>5887</v>
      </c>
      <c r="B3411" s="2" t="s">
        <v>12</v>
      </c>
      <c r="C3411" s="2" t="s">
        <v>13</v>
      </c>
      <c r="D3411" s="2" t="s">
        <v>1973</v>
      </c>
      <c r="E3411" s="2" t="s">
        <v>1973</v>
      </c>
      <c r="F3411" s="2" t="s">
        <v>1999</v>
      </c>
      <c r="G3411" s="3">
        <v>0.6302</v>
      </c>
      <c r="H3411" s="3">
        <v>85.36</v>
      </c>
      <c r="I3411" s="3">
        <v>100.0</v>
      </c>
      <c r="J3411" s="3">
        <v>134.44</v>
      </c>
      <c r="K3411" s="2" t="s">
        <v>16</v>
      </c>
    </row>
    <row r="3412">
      <c r="A3412" s="2" t="s">
        <v>5887</v>
      </c>
      <c r="B3412" s="2" t="s">
        <v>12</v>
      </c>
      <c r="C3412" s="2" t="s">
        <v>13</v>
      </c>
      <c r="D3412" s="2" t="s">
        <v>1973</v>
      </c>
      <c r="E3412" s="2" t="s">
        <v>1973</v>
      </c>
      <c r="F3412" s="2" t="s">
        <v>1996</v>
      </c>
      <c r="G3412" s="3">
        <v>0.715</v>
      </c>
      <c r="H3412" s="3">
        <v>89.12</v>
      </c>
      <c r="I3412" s="3">
        <v>100.0</v>
      </c>
      <c r="J3412" s="3">
        <v>134.44</v>
      </c>
      <c r="K3412" s="2" t="s">
        <v>16</v>
      </c>
    </row>
    <row r="3413">
      <c r="A3413" s="2" t="s">
        <v>5887</v>
      </c>
      <c r="B3413" s="2" t="s">
        <v>12</v>
      </c>
      <c r="C3413" s="2" t="s">
        <v>13</v>
      </c>
      <c r="D3413" s="2" t="s">
        <v>1973</v>
      </c>
      <c r="E3413" s="2" t="s">
        <v>1973</v>
      </c>
      <c r="F3413" s="2" t="s">
        <v>1994</v>
      </c>
      <c r="G3413" s="3">
        <v>0.5807</v>
      </c>
      <c r="H3413" s="3">
        <v>84.45</v>
      </c>
      <c r="I3413" s="3">
        <v>100.0</v>
      </c>
      <c r="J3413" s="3">
        <v>134.44</v>
      </c>
      <c r="K3413" s="2" t="s">
        <v>16</v>
      </c>
    </row>
    <row r="3414">
      <c r="A3414" s="2" t="s">
        <v>5887</v>
      </c>
      <c r="B3414" s="2" t="s">
        <v>12</v>
      </c>
      <c r="C3414" s="2" t="s">
        <v>13</v>
      </c>
      <c r="D3414" s="2" t="s">
        <v>1973</v>
      </c>
      <c r="E3414" s="2" t="s">
        <v>1973</v>
      </c>
      <c r="F3414" s="2" t="s">
        <v>1992</v>
      </c>
      <c r="G3414" s="3">
        <v>0.4537</v>
      </c>
      <c r="H3414" s="3">
        <v>93.7</v>
      </c>
      <c r="I3414" s="3">
        <v>100.0</v>
      </c>
      <c r="J3414" s="3">
        <v>134.44</v>
      </c>
      <c r="K3414" s="2" t="s">
        <v>16</v>
      </c>
    </row>
    <row r="3415">
      <c r="A3415" s="2" t="s">
        <v>5887</v>
      </c>
      <c r="B3415" s="2" t="s">
        <v>12</v>
      </c>
      <c r="C3415" s="2" t="s">
        <v>13</v>
      </c>
      <c r="D3415" s="2" t="s">
        <v>1973</v>
      </c>
      <c r="E3415" s="2" t="s">
        <v>1973</v>
      </c>
      <c r="F3415" s="2" t="s">
        <v>1990</v>
      </c>
      <c r="G3415" s="3">
        <v>0.5665</v>
      </c>
      <c r="H3415" s="3">
        <v>88.48</v>
      </c>
      <c r="I3415" s="3">
        <v>100.0</v>
      </c>
      <c r="J3415" s="3">
        <v>134.44</v>
      </c>
      <c r="K3415" s="2" t="s">
        <v>16</v>
      </c>
    </row>
    <row r="3416">
      <c r="A3416" s="2" t="s">
        <v>5887</v>
      </c>
      <c r="B3416" s="2" t="s">
        <v>12</v>
      </c>
      <c r="C3416" s="2" t="s">
        <v>13</v>
      </c>
      <c r="D3416" s="2" t="s">
        <v>1973</v>
      </c>
      <c r="E3416" s="2" t="s">
        <v>1973</v>
      </c>
      <c r="F3416" s="2" t="s">
        <v>1987</v>
      </c>
      <c r="G3416" s="3">
        <v>0.6964</v>
      </c>
      <c r="H3416" s="3">
        <v>85.17</v>
      </c>
      <c r="I3416" s="3">
        <v>100.0</v>
      </c>
      <c r="J3416" s="3">
        <v>134.44</v>
      </c>
      <c r="K3416" s="2" t="s">
        <v>16</v>
      </c>
    </row>
    <row r="3417">
      <c r="A3417" s="2" t="s">
        <v>5887</v>
      </c>
      <c r="B3417" s="2" t="s">
        <v>12</v>
      </c>
      <c r="C3417" s="2" t="s">
        <v>13</v>
      </c>
      <c r="D3417" s="2" t="s">
        <v>1973</v>
      </c>
      <c r="E3417" s="2" t="s">
        <v>1973</v>
      </c>
      <c r="F3417" s="2" t="s">
        <v>1986</v>
      </c>
      <c r="G3417" s="3">
        <v>0.7792</v>
      </c>
      <c r="H3417" s="3">
        <v>85.48</v>
      </c>
      <c r="I3417" s="3">
        <v>100.0</v>
      </c>
      <c r="J3417" s="3">
        <v>134.44</v>
      </c>
      <c r="K3417" s="2" t="s">
        <v>16</v>
      </c>
    </row>
    <row r="3418">
      <c r="A3418" s="2" t="s">
        <v>5892</v>
      </c>
      <c r="B3418" s="2" t="s">
        <v>12</v>
      </c>
      <c r="C3418" s="2" t="s">
        <v>13</v>
      </c>
      <c r="D3418" s="2" t="s">
        <v>1973</v>
      </c>
      <c r="E3418" s="2" t="s">
        <v>1973</v>
      </c>
      <c r="F3418" s="2" t="s">
        <v>1983</v>
      </c>
      <c r="G3418" s="3">
        <v>0.4432</v>
      </c>
      <c r="H3418" s="3">
        <v>86.44</v>
      </c>
      <c r="I3418" s="3">
        <v>100.0</v>
      </c>
      <c r="J3418" s="3">
        <v>134.44</v>
      </c>
      <c r="K3418" s="2" t="s">
        <v>16</v>
      </c>
    </row>
    <row r="3419">
      <c r="A3419" s="2" t="s">
        <v>5892</v>
      </c>
      <c r="B3419" s="2" t="s">
        <v>12</v>
      </c>
      <c r="C3419" s="2" t="s">
        <v>13</v>
      </c>
      <c r="D3419" s="2" t="s">
        <v>1973</v>
      </c>
      <c r="E3419" s="2" t="s">
        <v>1973</v>
      </c>
      <c r="F3419" s="2" t="s">
        <v>1979</v>
      </c>
      <c r="G3419" s="3">
        <v>0.5567</v>
      </c>
      <c r="H3419" s="3">
        <v>89.01</v>
      </c>
      <c r="I3419" s="3">
        <v>100.0</v>
      </c>
      <c r="J3419" s="3">
        <v>134.44</v>
      </c>
      <c r="K3419" s="2" t="s">
        <v>16</v>
      </c>
    </row>
    <row r="3420">
      <c r="A3420" s="2" t="s">
        <v>5892</v>
      </c>
      <c r="B3420" s="2" t="s">
        <v>12</v>
      </c>
      <c r="C3420" s="2" t="s">
        <v>13</v>
      </c>
      <c r="D3420" s="2" t="s">
        <v>1973</v>
      </c>
      <c r="E3420" s="2" t="s">
        <v>1973</v>
      </c>
      <c r="F3420" s="2" t="s">
        <v>1977</v>
      </c>
      <c r="G3420" s="3">
        <v>0.6714</v>
      </c>
      <c r="H3420" s="3">
        <v>87.4</v>
      </c>
      <c r="I3420" s="3">
        <v>100.0</v>
      </c>
      <c r="J3420" s="3">
        <v>134.44</v>
      </c>
      <c r="K3420" s="2" t="s">
        <v>16</v>
      </c>
    </row>
    <row r="3421">
      <c r="A3421" s="2" t="s">
        <v>5892</v>
      </c>
      <c r="B3421" s="2" t="s">
        <v>12</v>
      </c>
      <c r="C3421" s="2" t="s">
        <v>13</v>
      </c>
      <c r="D3421" s="2" t="s">
        <v>1973</v>
      </c>
      <c r="E3421" s="2" t="s">
        <v>1973</v>
      </c>
      <c r="F3421" s="2" t="s">
        <v>1975</v>
      </c>
      <c r="G3421" s="3">
        <v>0.4698</v>
      </c>
      <c r="H3421" s="3">
        <v>89.89</v>
      </c>
      <c r="I3421" s="3">
        <v>100.0</v>
      </c>
      <c r="J3421" s="3">
        <v>134.44</v>
      </c>
      <c r="K3421" s="2" t="s">
        <v>16</v>
      </c>
    </row>
    <row r="3422">
      <c r="A3422" s="2" t="s">
        <v>5892</v>
      </c>
      <c r="B3422" s="2" t="s">
        <v>12</v>
      </c>
      <c r="C3422" s="2" t="s">
        <v>13</v>
      </c>
      <c r="D3422" s="2" t="s">
        <v>1930</v>
      </c>
      <c r="E3422" s="2" t="s">
        <v>25</v>
      </c>
      <c r="F3422" s="2" t="s">
        <v>1972</v>
      </c>
      <c r="G3422" s="3">
        <v>0.257</v>
      </c>
      <c r="H3422" s="3">
        <v>90.15</v>
      </c>
      <c r="I3422" s="3">
        <v>100.0</v>
      </c>
      <c r="J3422" s="3">
        <v>134.44</v>
      </c>
      <c r="K3422" s="2" t="s">
        <v>50</v>
      </c>
    </row>
    <row r="3423">
      <c r="A3423" s="2" t="s">
        <v>5892</v>
      </c>
      <c r="B3423" s="2" t="s">
        <v>12</v>
      </c>
      <c r="C3423" s="2" t="s">
        <v>13</v>
      </c>
      <c r="D3423" s="2" t="s">
        <v>1930</v>
      </c>
      <c r="E3423" s="2" t="s">
        <v>1930</v>
      </c>
      <c r="F3423" s="2" t="s">
        <v>1970</v>
      </c>
      <c r="G3423" s="3">
        <v>0.6993</v>
      </c>
      <c r="H3423" s="3">
        <v>94.21</v>
      </c>
      <c r="I3423" s="3">
        <v>100.0</v>
      </c>
      <c r="J3423" s="3">
        <v>134.44</v>
      </c>
      <c r="K3423" s="2" t="s">
        <v>16</v>
      </c>
    </row>
    <row r="3424">
      <c r="A3424" s="2" t="s">
        <v>5892</v>
      </c>
      <c r="B3424" s="2" t="s">
        <v>12</v>
      </c>
      <c r="C3424" s="2" t="s">
        <v>13</v>
      </c>
      <c r="D3424" s="2" t="s">
        <v>1930</v>
      </c>
      <c r="E3424" s="2" t="s">
        <v>1930</v>
      </c>
      <c r="F3424" s="2" t="s">
        <v>1968</v>
      </c>
      <c r="G3424" s="3">
        <v>0.6677</v>
      </c>
      <c r="H3424" s="3">
        <v>92.76</v>
      </c>
      <c r="I3424" s="3">
        <v>100.0</v>
      </c>
      <c r="J3424" s="3">
        <v>134.44</v>
      </c>
      <c r="K3424" s="2" t="s">
        <v>16</v>
      </c>
    </row>
    <row r="3425">
      <c r="A3425" s="2" t="s">
        <v>5892</v>
      </c>
      <c r="B3425" s="2" t="s">
        <v>12</v>
      </c>
      <c r="C3425" s="2" t="s">
        <v>13</v>
      </c>
      <c r="D3425" s="2" t="s">
        <v>1930</v>
      </c>
      <c r="E3425" s="2" t="s">
        <v>1930</v>
      </c>
      <c r="F3425" s="2" t="s">
        <v>1966</v>
      </c>
      <c r="G3425" s="3">
        <v>0.7345</v>
      </c>
      <c r="H3425" s="3">
        <v>108.59</v>
      </c>
      <c r="I3425" s="3">
        <v>100.0</v>
      </c>
      <c r="J3425" s="3">
        <v>134.44</v>
      </c>
      <c r="K3425" s="2" t="s">
        <v>16</v>
      </c>
    </row>
    <row r="3426">
      <c r="A3426" s="2" t="s">
        <v>5892</v>
      </c>
      <c r="B3426" s="2" t="s">
        <v>12</v>
      </c>
      <c r="C3426" s="2" t="s">
        <v>13</v>
      </c>
      <c r="D3426" s="2" t="s">
        <v>1930</v>
      </c>
      <c r="E3426" s="2" t="s">
        <v>1930</v>
      </c>
      <c r="F3426" s="2" t="s">
        <v>1965</v>
      </c>
      <c r="G3426" s="3">
        <v>0.8021</v>
      </c>
      <c r="H3426" s="3">
        <v>104.99</v>
      </c>
      <c r="I3426" s="3">
        <v>100.0</v>
      </c>
      <c r="J3426" s="3">
        <v>134.44</v>
      </c>
      <c r="K3426" s="2" t="s">
        <v>16</v>
      </c>
    </row>
    <row r="3427">
      <c r="A3427" s="2" t="s">
        <v>5892</v>
      </c>
      <c r="B3427" s="2" t="s">
        <v>12</v>
      </c>
      <c r="C3427" s="2" t="s">
        <v>13</v>
      </c>
      <c r="D3427" s="2" t="s">
        <v>1930</v>
      </c>
      <c r="E3427" s="2" t="s">
        <v>1930</v>
      </c>
      <c r="F3427" s="2" t="s">
        <v>1963</v>
      </c>
      <c r="G3427" s="3">
        <v>0.4905</v>
      </c>
      <c r="H3427" s="3">
        <v>93.34</v>
      </c>
      <c r="I3427" s="3">
        <v>100.0</v>
      </c>
      <c r="J3427" s="3">
        <v>134.44</v>
      </c>
      <c r="K3427" s="2" t="s">
        <v>16</v>
      </c>
    </row>
    <row r="3428">
      <c r="A3428" s="2" t="s">
        <v>5899</v>
      </c>
      <c r="B3428" s="2" t="s">
        <v>12</v>
      </c>
      <c r="C3428" s="2" t="s">
        <v>13</v>
      </c>
      <c r="D3428" s="2" t="s">
        <v>1930</v>
      </c>
      <c r="E3428" s="2" t="s">
        <v>1930</v>
      </c>
      <c r="F3428" s="2" t="s">
        <v>1960</v>
      </c>
      <c r="G3428" s="3">
        <v>0.7535</v>
      </c>
      <c r="H3428" s="3">
        <v>92.89</v>
      </c>
      <c r="I3428" s="3">
        <v>100.0</v>
      </c>
      <c r="J3428" s="3">
        <v>134.44</v>
      </c>
      <c r="K3428" s="2" t="s">
        <v>16</v>
      </c>
    </row>
    <row r="3429">
      <c r="A3429" s="2" t="s">
        <v>5899</v>
      </c>
      <c r="B3429" s="2" t="s">
        <v>12</v>
      </c>
      <c r="C3429" s="2" t="s">
        <v>13</v>
      </c>
      <c r="D3429" s="2" t="s">
        <v>1930</v>
      </c>
      <c r="E3429" s="2" t="s">
        <v>25</v>
      </c>
      <c r="F3429" s="2" t="s">
        <v>1957</v>
      </c>
      <c r="G3429" s="3">
        <v>0.2107</v>
      </c>
      <c r="H3429" s="3">
        <v>95.07</v>
      </c>
      <c r="I3429" s="3">
        <v>100.0</v>
      </c>
      <c r="J3429" s="3">
        <v>134.44</v>
      </c>
      <c r="K3429" s="2" t="s">
        <v>50</v>
      </c>
    </row>
    <row r="3430">
      <c r="A3430" s="2" t="s">
        <v>5899</v>
      </c>
      <c r="B3430" s="2" t="s">
        <v>12</v>
      </c>
      <c r="C3430" s="2" t="s">
        <v>13</v>
      </c>
      <c r="D3430" s="2" t="s">
        <v>1930</v>
      </c>
      <c r="E3430" s="2" t="s">
        <v>1930</v>
      </c>
      <c r="F3430" s="2" t="s">
        <v>1955</v>
      </c>
      <c r="G3430" s="3">
        <v>0.8435</v>
      </c>
      <c r="H3430" s="3">
        <v>96.83</v>
      </c>
      <c r="I3430" s="3">
        <v>100.0</v>
      </c>
      <c r="J3430" s="3">
        <v>134.44</v>
      </c>
      <c r="K3430" s="2" t="s">
        <v>16</v>
      </c>
    </row>
    <row r="3431">
      <c r="A3431" s="2" t="s">
        <v>5899</v>
      </c>
      <c r="B3431" s="2" t="s">
        <v>12</v>
      </c>
      <c r="C3431" s="2" t="s">
        <v>13</v>
      </c>
      <c r="D3431" s="2" t="s">
        <v>1930</v>
      </c>
      <c r="E3431" s="2" t="s">
        <v>1930</v>
      </c>
      <c r="F3431" s="2" t="s">
        <v>1954</v>
      </c>
      <c r="G3431" s="3">
        <v>0.4227</v>
      </c>
      <c r="H3431" s="3">
        <v>87.83</v>
      </c>
      <c r="I3431" s="3">
        <v>100.0</v>
      </c>
      <c r="J3431" s="3">
        <v>134.44</v>
      </c>
      <c r="K3431" s="2" t="s">
        <v>16</v>
      </c>
    </row>
    <row r="3432">
      <c r="A3432" s="2" t="s">
        <v>5899</v>
      </c>
      <c r="B3432" s="2" t="s">
        <v>12</v>
      </c>
      <c r="C3432" s="2" t="s">
        <v>13</v>
      </c>
      <c r="D3432" s="2" t="s">
        <v>1930</v>
      </c>
      <c r="E3432" s="2" t="s">
        <v>1930</v>
      </c>
      <c r="F3432" s="2" t="s">
        <v>1952</v>
      </c>
      <c r="G3432" s="3">
        <v>0.7061</v>
      </c>
      <c r="H3432" s="3">
        <v>87.97</v>
      </c>
      <c r="I3432" s="3">
        <v>100.0</v>
      </c>
      <c r="J3432" s="3">
        <v>134.44</v>
      </c>
      <c r="K3432" s="2" t="s">
        <v>16</v>
      </c>
    </row>
    <row r="3433">
      <c r="A3433" s="2" t="s">
        <v>5899</v>
      </c>
      <c r="B3433" s="2" t="s">
        <v>12</v>
      </c>
      <c r="C3433" s="2" t="s">
        <v>13</v>
      </c>
      <c r="D3433" s="2" t="s">
        <v>1930</v>
      </c>
      <c r="E3433" s="2" t="s">
        <v>1930</v>
      </c>
      <c r="F3433" s="2" t="s">
        <v>1950</v>
      </c>
      <c r="G3433" s="3">
        <v>0.8054</v>
      </c>
      <c r="H3433" s="3">
        <v>95.43</v>
      </c>
      <c r="I3433" s="3">
        <v>100.0</v>
      </c>
      <c r="J3433" s="3">
        <v>134.44</v>
      </c>
      <c r="K3433" s="2" t="s">
        <v>16</v>
      </c>
    </row>
    <row r="3434">
      <c r="A3434" s="2" t="s">
        <v>5899</v>
      </c>
      <c r="B3434" s="2" t="s">
        <v>12</v>
      </c>
      <c r="C3434" s="2" t="s">
        <v>13</v>
      </c>
      <c r="D3434" s="2" t="s">
        <v>1930</v>
      </c>
      <c r="E3434" s="2" t="s">
        <v>1930</v>
      </c>
      <c r="F3434" s="2" t="s">
        <v>1948</v>
      </c>
      <c r="G3434" s="3">
        <v>0.8063</v>
      </c>
      <c r="H3434" s="3">
        <v>101.51</v>
      </c>
      <c r="I3434" s="3">
        <v>100.0</v>
      </c>
      <c r="J3434" s="3">
        <v>134.44</v>
      </c>
      <c r="K3434" s="2" t="s">
        <v>16</v>
      </c>
    </row>
    <row r="3435">
      <c r="A3435" s="2" t="s">
        <v>5899</v>
      </c>
      <c r="B3435" s="2" t="s">
        <v>12</v>
      </c>
      <c r="C3435" s="2" t="s">
        <v>13</v>
      </c>
      <c r="D3435" s="2" t="s">
        <v>1930</v>
      </c>
      <c r="E3435" s="2" t="s">
        <v>1930</v>
      </c>
      <c r="F3435" s="2" t="s">
        <v>1945</v>
      </c>
      <c r="G3435" s="3">
        <v>0.7761</v>
      </c>
      <c r="H3435" s="3">
        <v>95.42</v>
      </c>
      <c r="I3435" s="3">
        <v>100.0</v>
      </c>
      <c r="J3435" s="3">
        <v>134.44</v>
      </c>
      <c r="K3435" s="2" t="s">
        <v>16</v>
      </c>
    </row>
    <row r="3436">
      <c r="A3436" s="2" t="s">
        <v>5899</v>
      </c>
      <c r="B3436" s="2" t="s">
        <v>12</v>
      </c>
      <c r="C3436" s="2" t="s">
        <v>13</v>
      </c>
      <c r="D3436" s="2" t="s">
        <v>1930</v>
      </c>
      <c r="E3436" s="2" t="s">
        <v>1930</v>
      </c>
      <c r="F3436" s="2" t="s">
        <v>1943</v>
      </c>
      <c r="G3436" s="3">
        <v>0.4988</v>
      </c>
      <c r="H3436" s="3">
        <v>91.25</v>
      </c>
      <c r="I3436" s="3">
        <v>100.0</v>
      </c>
      <c r="J3436" s="3">
        <v>134.44</v>
      </c>
      <c r="K3436" s="2" t="s">
        <v>16</v>
      </c>
    </row>
    <row r="3437">
      <c r="A3437" s="2" t="s">
        <v>5899</v>
      </c>
      <c r="B3437" s="2" t="s">
        <v>12</v>
      </c>
      <c r="C3437" s="2" t="s">
        <v>13</v>
      </c>
      <c r="D3437" s="2" t="s">
        <v>1930</v>
      </c>
      <c r="E3437" s="2" t="s">
        <v>1930</v>
      </c>
      <c r="F3437" s="2" t="s">
        <v>1941</v>
      </c>
      <c r="G3437" s="3">
        <v>0.622</v>
      </c>
      <c r="H3437" s="3">
        <v>96.1</v>
      </c>
      <c r="I3437" s="3">
        <v>100.0</v>
      </c>
      <c r="J3437" s="3">
        <v>134.44</v>
      </c>
      <c r="K3437" s="2" t="s">
        <v>16</v>
      </c>
    </row>
    <row r="3438">
      <c r="A3438" s="2" t="s">
        <v>5904</v>
      </c>
      <c r="B3438" s="2" t="s">
        <v>12</v>
      </c>
      <c r="C3438" s="2" t="s">
        <v>13</v>
      </c>
      <c r="D3438" s="2" t="s">
        <v>1930</v>
      </c>
      <c r="E3438" s="2" t="s">
        <v>1930</v>
      </c>
      <c r="F3438" s="2" t="s">
        <v>1939</v>
      </c>
      <c r="G3438" s="3">
        <v>0.7446</v>
      </c>
      <c r="H3438" s="3">
        <v>93.0</v>
      </c>
      <c r="I3438" s="3">
        <v>100.0</v>
      </c>
      <c r="J3438" s="3">
        <v>134.44</v>
      </c>
      <c r="K3438" s="2" t="s">
        <v>16</v>
      </c>
    </row>
    <row r="3439">
      <c r="A3439" s="2" t="s">
        <v>5904</v>
      </c>
      <c r="B3439" s="2" t="s">
        <v>12</v>
      </c>
      <c r="C3439" s="2" t="s">
        <v>13</v>
      </c>
      <c r="D3439" s="2" t="s">
        <v>1930</v>
      </c>
      <c r="E3439" s="2" t="s">
        <v>1930</v>
      </c>
      <c r="F3439" s="2" t="s">
        <v>1936</v>
      </c>
      <c r="G3439" s="3">
        <v>0.8203</v>
      </c>
      <c r="H3439" s="3">
        <v>88.97</v>
      </c>
      <c r="I3439" s="3">
        <v>100.0</v>
      </c>
      <c r="J3439" s="3">
        <v>134.44</v>
      </c>
      <c r="K3439" s="2" t="s">
        <v>16</v>
      </c>
    </row>
    <row r="3440">
      <c r="A3440" s="2" t="s">
        <v>5904</v>
      </c>
      <c r="B3440" s="2" t="s">
        <v>12</v>
      </c>
      <c r="C3440" s="2" t="s">
        <v>13</v>
      </c>
      <c r="D3440" s="2" t="s">
        <v>1930</v>
      </c>
      <c r="E3440" s="2" t="s">
        <v>1930</v>
      </c>
      <c r="F3440" s="2" t="s">
        <v>1933</v>
      </c>
      <c r="G3440" s="3">
        <v>0.8613</v>
      </c>
      <c r="H3440" s="3">
        <v>85.98</v>
      </c>
      <c r="I3440" s="3">
        <v>100.0</v>
      </c>
      <c r="J3440" s="3">
        <v>134.44</v>
      </c>
      <c r="K3440" s="2" t="s">
        <v>16</v>
      </c>
    </row>
    <row r="3441">
      <c r="A3441" s="2" t="s">
        <v>5904</v>
      </c>
      <c r="B3441" s="2" t="s">
        <v>12</v>
      </c>
      <c r="C3441" s="2" t="s">
        <v>13</v>
      </c>
      <c r="D3441" s="2" t="s">
        <v>1930</v>
      </c>
      <c r="E3441" s="2" t="s">
        <v>1930</v>
      </c>
      <c r="F3441" s="2" t="s">
        <v>1931</v>
      </c>
      <c r="G3441" s="3">
        <v>0.4337</v>
      </c>
      <c r="H3441" s="3">
        <v>87.79</v>
      </c>
      <c r="I3441" s="3">
        <v>100.0</v>
      </c>
      <c r="J3441" s="3">
        <v>134.44</v>
      </c>
      <c r="K3441" s="2" t="s">
        <v>16</v>
      </c>
    </row>
    <row r="3442">
      <c r="A3442" s="2" t="s">
        <v>5904</v>
      </c>
      <c r="B3442" s="2" t="s">
        <v>12</v>
      </c>
      <c r="C3442" s="2" t="s">
        <v>13</v>
      </c>
      <c r="D3442" s="2" t="s">
        <v>1887</v>
      </c>
      <c r="E3442" s="2" t="s">
        <v>25</v>
      </c>
      <c r="F3442" s="2" t="s">
        <v>1928</v>
      </c>
      <c r="G3442" s="3">
        <v>0.201</v>
      </c>
      <c r="H3442" s="3">
        <v>85.96</v>
      </c>
      <c r="I3442" s="3">
        <v>100.0</v>
      </c>
      <c r="J3442" s="3">
        <v>134.44</v>
      </c>
      <c r="K3442" s="2" t="s">
        <v>50</v>
      </c>
    </row>
    <row r="3443">
      <c r="A3443" s="2" t="s">
        <v>5904</v>
      </c>
      <c r="B3443" s="2" t="s">
        <v>12</v>
      </c>
      <c r="C3443" s="2" t="s">
        <v>13</v>
      </c>
      <c r="D3443" s="2" t="s">
        <v>1887</v>
      </c>
      <c r="E3443" s="2" t="s">
        <v>1887</v>
      </c>
      <c r="F3443" s="2" t="s">
        <v>1927</v>
      </c>
      <c r="G3443" s="3">
        <v>0.3704</v>
      </c>
      <c r="H3443" s="3">
        <v>88.26</v>
      </c>
      <c r="I3443" s="3">
        <v>100.0</v>
      </c>
      <c r="J3443" s="3">
        <v>134.44</v>
      </c>
      <c r="K3443" s="2" t="s">
        <v>16</v>
      </c>
    </row>
    <row r="3444">
      <c r="A3444" s="2" t="s">
        <v>5904</v>
      </c>
      <c r="B3444" s="2" t="s">
        <v>12</v>
      </c>
      <c r="C3444" s="2" t="s">
        <v>13</v>
      </c>
      <c r="D3444" s="2" t="s">
        <v>1887</v>
      </c>
      <c r="E3444" s="2" t="s">
        <v>25</v>
      </c>
      <c r="F3444" s="2" t="s">
        <v>1925</v>
      </c>
      <c r="G3444" s="3">
        <v>0.2016</v>
      </c>
      <c r="H3444" s="3">
        <v>89.47</v>
      </c>
      <c r="I3444" s="3">
        <v>100.0</v>
      </c>
      <c r="J3444" s="3">
        <v>134.44</v>
      </c>
      <c r="K3444" s="2" t="s">
        <v>50</v>
      </c>
    </row>
    <row r="3445">
      <c r="A3445" s="2" t="s">
        <v>5904</v>
      </c>
      <c r="B3445" s="2" t="s">
        <v>12</v>
      </c>
      <c r="C3445" s="2" t="s">
        <v>13</v>
      </c>
      <c r="D3445" s="2" t="s">
        <v>1887</v>
      </c>
      <c r="E3445" s="2" t="s">
        <v>25</v>
      </c>
      <c r="F3445" s="2" t="s">
        <v>1923</v>
      </c>
      <c r="G3445" s="3">
        <v>0.2103</v>
      </c>
      <c r="H3445" s="3">
        <v>92.48</v>
      </c>
      <c r="I3445" s="3">
        <v>100.0</v>
      </c>
      <c r="J3445" s="3">
        <v>134.44</v>
      </c>
      <c r="K3445" s="2" t="s">
        <v>50</v>
      </c>
    </row>
    <row r="3446">
      <c r="A3446" s="2" t="s">
        <v>5904</v>
      </c>
      <c r="B3446" s="2" t="s">
        <v>12</v>
      </c>
      <c r="C3446" s="2" t="s">
        <v>13</v>
      </c>
      <c r="D3446" s="2" t="s">
        <v>1887</v>
      </c>
      <c r="E3446" s="2" t="s">
        <v>25</v>
      </c>
      <c r="F3446" s="2" t="s">
        <v>1921</v>
      </c>
      <c r="G3446" s="3">
        <v>0.1723</v>
      </c>
      <c r="H3446" s="3">
        <v>92.05</v>
      </c>
      <c r="I3446" s="3">
        <v>100.0</v>
      </c>
      <c r="J3446" s="3">
        <v>134.44</v>
      </c>
      <c r="K3446" s="2" t="s">
        <v>50</v>
      </c>
    </row>
    <row r="3447">
      <c r="A3447" s="2" t="s">
        <v>5904</v>
      </c>
      <c r="B3447" s="2" t="s">
        <v>12</v>
      </c>
      <c r="C3447" s="2" t="s">
        <v>13</v>
      </c>
      <c r="D3447" s="2" t="s">
        <v>1887</v>
      </c>
      <c r="E3447" s="2" t="s">
        <v>1887</v>
      </c>
      <c r="F3447" s="2" t="s">
        <v>1918</v>
      </c>
      <c r="G3447" s="3">
        <v>0.5351</v>
      </c>
      <c r="H3447" s="3">
        <v>86.33</v>
      </c>
      <c r="I3447" s="3">
        <v>100.0</v>
      </c>
      <c r="J3447" s="3">
        <v>134.44</v>
      </c>
      <c r="K3447" s="2" t="s">
        <v>16</v>
      </c>
    </row>
    <row r="3448">
      <c r="A3448" s="2" t="s">
        <v>5904</v>
      </c>
      <c r="B3448" s="2" t="s">
        <v>12</v>
      </c>
      <c r="C3448" s="2" t="s">
        <v>13</v>
      </c>
      <c r="D3448" s="2" t="s">
        <v>1887</v>
      </c>
      <c r="E3448" s="2" t="s">
        <v>1887</v>
      </c>
      <c r="F3448" s="2" t="s">
        <v>1915</v>
      </c>
      <c r="G3448" s="3">
        <v>0.6394</v>
      </c>
      <c r="H3448" s="3">
        <v>87.3</v>
      </c>
      <c r="I3448" s="3">
        <v>100.0</v>
      </c>
      <c r="J3448" s="3">
        <v>134.44</v>
      </c>
      <c r="K3448" s="2" t="s">
        <v>16</v>
      </c>
    </row>
    <row r="3449">
      <c r="A3449" s="2" t="s">
        <v>5909</v>
      </c>
      <c r="B3449" s="2" t="s">
        <v>12</v>
      </c>
      <c r="C3449" s="2" t="s">
        <v>13</v>
      </c>
      <c r="D3449" s="2" t="s">
        <v>1887</v>
      </c>
      <c r="E3449" s="2" t="s">
        <v>1887</v>
      </c>
      <c r="F3449" s="2" t="s">
        <v>1913</v>
      </c>
      <c r="G3449" s="3">
        <v>0.6488</v>
      </c>
      <c r="H3449" s="3">
        <v>87.77</v>
      </c>
      <c r="I3449" s="3">
        <v>100.0</v>
      </c>
      <c r="J3449" s="3">
        <v>134.44</v>
      </c>
      <c r="K3449" s="2" t="s">
        <v>16</v>
      </c>
    </row>
    <row r="3450">
      <c r="A3450" s="2" t="s">
        <v>5909</v>
      </c>
      <c r="B3450" s="2" t="s">
        <v>12</v>
      </c>
      <c r="C3450" s="2" t="s">
        <v>13</v>
      </c>
      <c r="D3450" s="2" t="s">
        <v>1887</v>
      </c>
      <c r="E3450" s="2" t="s">
        <v>1887</v>
      </c>
      <c r="F3450" s="2" t="s">
        <v>1910</v>
      </c>
      <c r="G3450" s="3">
        <v>0.5841</v>
      </c>
      <c r="H3450" s="3">
        <v>91.97</v>
      </c>
      <c r="I3450" s="3">
        <v>100.0</v>
      </c>
      <c r="J3450" s="3">
        <v>134.44</v>
      </c>
      <c r="K3450" s="2" t="s">
        <v>16</v>
      </c>
    </row>
    <row r="3451">
      <c r="A3451" s="2" t="s">
        <v>5909</v>
      </c>
      <c r="B3451" s="2" t="s">
        <v>12</v>
      </c>
      <c r="C3451" s="2" t="s">
        <v>13</v>
      </c>
      <c r="D3451" s="2" t="s">
        <v>1887</v>
      </c>
      <c r="E3451" s="2" t="s">
        <v>1887</v>
      </c>
      <c r="F3451" s="2" t="s">
        <v>1909</v>
      </c>
      <c r="G3451" s="3">
        <v>0.4966</v>
      </c>
      <c r="H3451" s="3">
        <v>92.89</v>
      </c>
      <c r="I3451" s="3">
        <v>100.0</v>
      </c>
      <c r="J3451" s="3">
        <v>134.44</v>
      </c>
      <c r="K3451" s="2" t="s">
        <v>16</v>
      </c>
    </row>
    <row r="3452">
      <c r="A3452" s="2" t="s">
        <v>5909</v>
      </c>
      <c r="B3452" s="2" t="s">
        <v>12</v>
      </c>
      <c r="C3452" s="2" t="s">
        <v>13</v>
      </c>
      <c r="D3452" s="2" t="s">
        <v>1887</v>
      </c>
      <c r="E3452" s="2" t="s">
        <v>1887</v>
      </c>
      <c r="F3452" s="2" t="s">
        <v>1906</v>
      </c>
      <c r="G3452" s="3">
        <v>0.5297</v>
      </c>
      <c r="H3452" s="3">
        <v>88.07</v>
      </c>
      <c r="I3452" s="3">
        <v>100.0</v>
      </c>
      <c r="J3452" s="3">
        <v>134.44</v>
      </c>
      <c r="K3452" s="2" t="s">
        <v>16</v>
      </c>
    </row>
    <row r="3453">
      <c r="A3453" s="2" t="s">
        <v>5909</v>
      </c>
      <c r="B3453" s="2" t="s">
        <v>12</v>
      </c>
      <c r="C3453" s="2" t="s">
        <v>13</v>
      </c>
      <c r="D3453" s="2" t="s">
        <v>1887</v>
      </c>
      <c r="E3453" s="2" t="s">
        <v>1887</v>
      </c>
      <c r="F3453" s="2" t="s">
        <v>1904</v>
      </c>
      <c r="G3453" s="3">
        <v>0.623</v>
      </c>
      <c r="H3453" s="3">
        <v>94.69</v>
      </c>
      <c r="I3453" s="3">
        <v>100.0</v>
      </c>
      <c r="J3453" s="3">
        <v>134.44</v>
      </c>
      <c r="K3453" s="2" t="s">
        <v>16</v>
      </c>
    </row>
    <row r="3454">
      <c r="A3454" s="2" t="s">
        <v>5909</v>
      </c>
      <c r="B3454" s="2" t="s">
        <v>12</v>
      </c>
      <c r="C3454" s="2" t="s">
        <v>13</v>
      </c>
      <c r="D3454" s="2" t="s">
        <v>1887</v>
      </c>
      <c r="E3454" s="2" t="s">
        <v>1887</v>
      </c>
      <c r="F3454" s="2" t="s">
        <v>1902</v>
      </c>
      <c r="G3454" s="3">
        <v>0.4855</v>
      </c>
      <c r="H3454" s="3">
        <v>92.06</v>
      </c>
      <c r="I3454" s="3">
        <v>100.0</v>
      </c>
      <c r="J3454" s="3">
        <v>134.44</v>
      </c>
      <c r="K3454" s="2" t="s">
        <v>16</v>
      </c>
    </row>
    <row r="3455">
      <c r="A3455" s="2" t="s">
        <v>5909</v>
      </c>
      <c r="B3455" s="2" t="s">
        <v>12</v>
      </c>
      <c r="C3455" s="2" t="s">
        <v>13</v>
      </c>
      <c r="D3455" s="2" t="s">
        <v>1887</v>
      </c>
      <c r="E3455" s="2" t="s">
        <v>25</v>
      </c>
      <c r="F3455" s="2" t="s">
        <v>1900</v>
      </c>
      <c r="G3455" s="3">
        <v>0.2926</v>
      </c>
      <c r="H3455" s="3">
        <v>86.25</v>
      </c>
      <c r="I3455" s="3">
        <v>100.0</v>
      </c>
      <c r="J3455" s="3">
        <v>134.44</v>
      </c>
      <c r="K3455" s="2" t="s">
        <v>50</v>
      </c>
    </row>
    <row r="3456">
      <c r="A3456" s="2" t="s">
        <v>5909</v>
      </c>
      <c r="B3456" s="2" t="s">
        <v>12</v>
      </c>
      <c r="C3456" s="2" t="s">
        <v>13</v>
      </c>
      <c r="D3456" s="2" t="s">
        <v>1887</v>
      </c>
      <c r="E3456" s="2" t="s">
        <v>25</v>
      </c>
      <c r="F3456" s="2" t="s">
        <v>1898</v>
      </c>
      <c r="G3456" s="3">
        <v>0.2591</v>
      </c>
      <c r="H3456" s="3">
        <v>91.62</v>
      </c>
      <c r="I3456" s="3">
        <v>100.0</v>
      </c>
      <c r="J3456" s="3">
        <v>134.44</v>
      </c>
      <c r="K3456" s="2" t="s">
        <v>50</v>
      </c>
    </row>
    <row r="3457">
      <c r="A3457" s="2" t="s">
        <v>5909</v>
      </c>
      <c r="B3457" s="2" t="s">
        <v>12</v>
      </c>
      <c r="C3457" s="2" t="s">
        <v>13</v>
      </c>
      <c r="D3457" s="2" t="s">
        <v>1887</v>
      </c>
      <c r="E3457" s="2" t="s">
        <v>1887</v>
      </c>
      <c r="F3457" s="2" t="s">
        <v>1897</v>
      </c>
      <c r="G3457" s="3">
        <v>0.6064</v>
      </c>
      <c r="H3457" s="3">
        <v>90.05</v>
      </c>
      <c r="I3457" s="3">
        <v>100.0</v>
      </c>
      <c r="J3457" s="3">
        <v>134.44</v>
      </c>
      <c r="K3457" s="2" t="s">
        <v>16</v>
      </c>
    </row>
    <row r="3458">
      <c r="A3458" s="2" t="s">
        <v>5909</v>
      </c>
      <c r="B3458" s="2" t="s">
        <v>12</v>
      </c>
      <c r="C3458" s="2" t="s">
        <v>13</v>
      </c>
      <c r="D3458" s="2" t="s">
        <v>1887</v>
      </c>
      <c r="E3458" s="2" t="s">
        <v>25</v>
      </c>
      <c r="F3458" s="2" t="s">
        <v>1895</v>
      </c>
      <c r="G3458" s="3">
        <v>0.156</v>
      </c>
      <c r="H3458" s="3">
        <v>88.15</v>
      </c>
      <c r="I3458" s="3">
        <v>100.0</v>
      </c>
      <c r="J3458" s="3">
        <v>134.44</v>
      </c>
      <c r="K3458" s="2" t="s">
        <v>50</v>
      </c>
    </row>
    <row r="3459">
      <c r="A3459" s="2" t="s">
        <v>5909</v>
      </c>
      <c r="B3459" s="2" t="s">
        <v>12</v>
      </c>
      <c r="C3459" s="2" t="s">
        <v>13</v>
      </c>
      <c r="D3459" s="2" t="s">
        <v>1887</v>
      </c>
      <c r="E3459" s="2" t="s">
        <v>1887</v>
      </c>
      <c r="F3459" s="2" t="s">
        <v>1893</v>
      </c>
      <c r="G3459" s="3">
        <v>0.3607</v>
      </c>
      <c r="H3459" s="3">
        <v>91.85</v>
      </c>
      <c r="I3459" s="3">
        <v>100.0</v>
      </c>
      <c r="J3459" s="3">
        <v>134.44</v>
      </c>
      <c r="K3459" s="2" t="s">
        <v>16</v>
      </c>
    </row>
    <row r="3460">
      <c r="A3460" s="2" t="s">
        <v>5914</v>
      </c>
      <c r="B3460" s="2" t="s">
        <v>12</v>
      </c>
      <c r="C3460" s="2" t="s">
        <v>13</v>
      </c>
      <c r="D3460" s="2" t="s">
        <v>1887</v>
      </c>
      <c r="E3460" s="2" t="s">
        <v>25</v>
      </c>
      <c r="F3460" s="2" t="s">
        <v>1890</v>
      </c>
      <c r="G3460" s="3">
        <v>0.1472</v>
      </c>
      <c r="H3460" s="3">
        <v>87.43</v>
      </c>
      <c r="I3460" s="3">
        <v>100.0</v>
      </c>
      <c r="J3460" s="3">
        <v>134.44</v>
      </c>
      <c r="K3460" s="2" t="s">
        <v>50</v>
      </c>
    </row>
    <row r="3461">
      <c r="A3461" s="2" t="s">
        <v>5914</v>
      </c>
      <c r="B3461" s="2" t="s">
        <v>12</v>
      </c>
      <c r="C3461" s="2" t="s">
        <v>13</v>
      </c>
      <c r="D3461" s="2" t="s">
        <v>1887</v>
      </c>
      <c r="E3461" s="2" t="s">
        <v>1887</v>
      </c>
      <c r="F3461" s="2" t="s">
        <v>1889</v>
      </c>
      <c r="G3461" s="3">
        <v>0.6515</v>
      </c>
      <c r="H3461" s="3">
        <v>90.97</v>
      </c>
      <c r="I3461" s="3">
        <v>100.0</v>
      </c>
      <c r="J3461" s="3">
        <v>134.44</v>
      </c>
      <c r="K3461" s="2" t="s">
        <v>16</v>
      </c>
    </row>
    <row r="3462">
      <c r="A3462" s="2" t="s">
        <v>5914</v>
      </c>
      <c r="B3462" s="2" t="s">
        <v>12</v>
      </c>
      <c r="C3462" s="2" t="s">
        <v>13</v>
      </c>
      <c r="D3462" s="2" t="s">
        <v>1841</v>
      </c>
      <c r="E3462" s="2" t="s">
        <v>25</v>
      </c>
      <c r="F3462" s="2" t="s">
        <v>1885</v>
      </c>
      <c r="G3462" s="3">
        <v>0.2064</v>
      </c>
      <c r="H3462" s="3">
        <v>87.42</v>
      </c>
      <c r="I3462" s="3">
        <v>100.0</v>
      </c>
      <c r="J3462" s="3">
        <v>134.44</v>
      </c>
      <c r="K3462" s="2" t="s">
        <v>50</v>
      </c>
    </row>
    <row r="3463">
      <c r="A3463" s="2" t="s">
        <v>5914</v>
      </c>
      <c r="B3463" s="2" t="s">
        <v>12</v>
      </c>
      <c r="C3463" s="2" t="s">
        <v>13</v>
      </c>
      <c r="D3463" s="2" t="s">
        <v>1841</v>
      </c>
      <c r="E3463" s="2" t="s">
        <v>1841</v>
      </c>
      <c r="F3463" s="2" t="s">
        <v>1883</v>
      </c>
      <c r="G3463" s="3">
        <v>0.6355</v>
      </c>
      <c r="H3463" s="3">
        <v>89.24</v>
      </c>
      <c r="I3463" s="3">
        <v>100.0</v>
      </c>
      <c r="J3463" s="3">
        <v>134.44</v>
      </c>
      <c r="K3463" s="2" t="s">
        <v>16</v>
      </c>
    </row>
    <row r="3464">
      <c r="A3464" s="2" t="s">
        <v>5914</v>
      </c>
      <c r="B3464" s="2" t="s">
        <v>12</v>
      </c>
      <c r="C3464" s="2" t="s">
        <v>13</v>
      </c>
      <c r="D3464" s="2" t="s">
        <v>1841</v>
      </c>
      <c r="E3464" s="2" t="s">
        <v>1841</v>
      </c>
      <c r="F3464" s="2" t="s">
        <v>1880</v>
      </c>
      <c r="G3464" s="3">
        <v>0.5784</v>
      </c>
      <c r="H3464" s="3">
        <v>90.14</v>
      </c>
      <c r="I3464" s="3">
        <v>100.0</v>
      </c>
      <c r="J3464" s="3">
        <v>134.44</v>
      </c>
      <c r="K3464" s="2" t="s">
        <v>16</v>
      </c>
    </row>
    <row r="3465">
      <c r="A3465" s="2" t="s">
        <v>5914</v>
      </c>
      <c r="B3465" s="2" t="s">
        <v>12</v>
      </c>
      <c r="C3465" s="2" t="s">
        <v>13</v>
      </c>
      <c r="D3465" s="2" t="s">
        <v>1841</v>
      </c>
      <c r="E3465" s="2" t="s">
        <v>1841</v>
      </c>
      <c r="F3465" s="2" t="s">
        <v>1877</v>
      </c>
      <c r="G3465" s="3">
        <v>0.527</v>
      </c>
      <c r="H3465" s="3">
        <v>92.45</v>
      </c>
      <c r="I3465" s="3">
        <v>100.0</v>
      </c>
      <c r="J3465" s="3">
        <v>134.44</v>
      </c>
      <c r="K3465" s="2" t="s">
        <v>16</v>
      </c>
    </row>
    <row r="3466">
      <c r="A3466" s="2" t="s">
        <v>5914</v>
      </c>
      <c r="B3466" s="2" t="s">
        <v>12</v>
      </c>
      <c r="C3466" s="2" t="s">
        <v>13</v>
      </c>
      <c r="D3466" s="2" t="s">
        <v>1841</v>
      </c>
      <c r="E3466" s="2" t="s">
        <v>1841</v>
      </c>
      <c r="F3466" s="2" t="s">
        <v>1876</v>
      </c>
      <c r="G3466" s="3">
        <v>0.7523</v>
      </c>
      <c r="H3466" s="3">
        <v>85.85</v>
      </c>
      <c r="I3466" s="3">
        <v>100.0</v>
      </c>
      <c r="J3466" s="3">
        <v>134.44</v>
      </c>
      <c r="K3466" s="2" t="s">
        <v>16</v>
      </c>
    </row>
    <row r="3467">
      <c r="A3467" s="2" t="s">
        <v>5914</v>
      </c>
      <c r="B3467" s="2" t="s">
        <v>12</v>
      </c>
      <c r="C3467" s="2" t="s">
        <v>13</v>
      </c>
      <c r="D3467" s="2" t="s">
        <v>1841</v>
      </c>
      <c r="E3467" s="2" t="s">
        <v>1841</v>
      </c>
      <c r="F3467" s="2" t="s">
        <v>1874</v>
      </c>
      <c r="G3467" s="3">
        <v>0.6339</v>
      </c>
      <c r="H3467" s="3">
        <v>90.94</v>
      </c>
      <c r="I3467" s="3">
        <v>100.0</v>
      </c>
      <c r="J3467" s="3">
        <v>134.44</v>
      </c>
      <c r="K3467" s="2" t="s">
        <v>16</v>
      </c>
    </row>
    <row r="3468">
      <c r="A3468" s="2" t="s">
        <v>5914</v>
      </c>
      <c r="B3468" s="2" t="s">
        <v>12</v>
      </c>
      <c r="C3468" s="2" t="s">
        <v>13</v>
      </c>
      <c r="D3468" s="2" t="s">
        <v>1841</v>
      </c>
      <c r="E3468" s="2" t="s">
        <v>1841</v>
      </c>
      <c r="F3468" s="2" t="s">
        <v>1872</v>
      </c>
      <c r="G3468" s="3">
        <v>0.7396</v>
      </c>
      <c r="H3468" s="3">
        <v>90.23</v>
      </c>
      <c r="I3468" s="3">
        <v>97.3</v>
      </c>
      <c r="J3468" s="3">
        <v>134.44</v>
      </c>
      <c r="K3468" s="2" t="s">
        <v>16</v>
      </c>
    </row>
    <row r="3469">
      <c r="A3469" s="2" t="s">
        <v>5914</v>
      </c>
      <c r="B3469" s="2" t="s">
        <v>12</v>
      </c>
      <c r="C3469" s="2" t="s">
        <v>13</v>
      </c>
      <c r="D3469" s="2" t="s">
        <v>1841</v>
      </c>
      <c r="E3469" s="2" t="s">
        <v>1841</v>
      </c>
      <c r="F3469" s="2" t="s">
        <v>1870</v>
      </c>
      <c r="G3469" s="3">
        <v>0.7476</v>
      </c>
      <c r="H3469" s="3">
        <v>90.27</v>
      </c>
      <c r="I3469" s="3">
        <v>100.0</v>
      </c>
      <c r="J3469" s="3">
        <v>134.44</v>
      </c>
      <c r="K3469" s="2" t="s">
        <v>16</v>
      </c>
    </row>
    <row r="3470">
      <c r="A3470" s="2" t="s">
        <v>5914</v>
      </c>
      <c r="B3470" s="2" t="s">
        <v>12</v>
      </c>
      <c r="C3470" s="2" t="s">
        <v>13</v>
      </c>
      <c r="D3470" s="2" t="s">
        <v>1841</v>
      </c>
      <c r="E3470" s="2" t="s">
        <v>25</v>
      </c>
      <c r="F3470" s="2" t="s">
        <v>1868</v>
      </c>
      <c r="G3470" s="3">
        <v>0.209</v>
      </c>
      <c r="H3470" s="3">
        <v>89.85</v>
      </c>
      <c r="I3470" s="3">
        <v>100.0</v>
      </c>
      <c r="J3470" s="3">
        <v>134.44</v>
      </c>
      <c r="K3470" s="2" t="s">
        <v>50</v>
      </c>
    </row>
    <row r="3471">
      <c r="A3471" s="2" t="s">
        <v>5918</v>
      </c>
      <c r="B3471" s="2" t="s">
        <v>12</v>
      </c>
      <c r="C3471" s="2" t="s">
        <v>13</v>
      </c>
      <c r="D3471" s="2" t="s">
        <v>1841</v>
      </c>
      <c r="E3471" s="2" t="s">
        <v>25</v>
      </c>
      <c r="F3471" s="2" t="s">
        <v>1866</v>
      </c>
      <c r="G3471" s="3">
        <v>0.1508</v>
      </c>
      <c r="H3471" s="3">
        <v>89.65</v>
      </c>
      <c r="I3471" s="3">
        <v>97.4</v>
      </c>
      <c r="J3471" s="3">
        <v>134.44</v>
      </c>
      <c r="K3471" s="2" t="s">
        <v>50</v>
      </c>
    </row>
    <row r="3472">
      <c r="A3472" s="2" t="s">
        <v>5918</v>
      </c>
      <c r="B3472" s="2" t="s">
        <v>12</v>
      </c>
      <c r="C3472" s="2" t="s">
        <v>13</v>
      </c>
      <c r="D3472" s="2" t="s">
        <v>1841</v>
      </c>
      <c r="E3472" s="2" t="s">
        <v>1841</v>
      </c>
      <c r="F3472" s="2" t="s">
        <v>1864</v>
      </c>
      <c r="G3472" s="3">
        <v>0.4709</v>
      </c>
      <c r="H3472" s="3">
        <v>88.82</v>
      </c>
      <c r="I3472" s="3">
        <v>100.0</v>
      </c>
      <c r="J3472" s="3">
        <v>134.44</v>
      </c>
      <c r="K3472" s="2" t="s">
        <v>16</v>
      </c>
    </row>
    <row r="3473">
      <c r="A3473" s="2" t="s">
        <v>5918</v>
      </c>
      <c r="B3473" s="2" t="s">
        <v>12</v>
      </c>
      <c r="C3473" s="2" t="s">
        <v>13</v>
      </c>
      <c r="D3473" s="2" t="s">
        <v>1841</v>
      </c>
      <c r="E3473" s="2" t="s">
        <v>1841</v>
      </c>
      <c r="F3473" s="2" t="s">
        <v>1862</v>
      </c>
      <c r="G3473" s="3">
        <v>0.6308</v>
      </c>
      <c r="H3473" s="3">
        <v>88.38</v>
      </c>
      <c r="I3473" s="3">
        <v>100.0</v>
      </c>
      <c r="J3473" s="3">
        <v>134.44</v>
      </c>
      <c r="K3473" s="2" t="s">
        <v>16</v>
      </c>
    </row>
    <row r="3474">
      <c r="A3474" s="2" t="s">
        <v>5918</v>
      </c>
      <c r="B3474" s="2" t="s">
        <v>12</v>
      </c>
      <c r="C3474" s="2" t="s">
        <v>13</v>
      </c>
      <c r="D3474" s="2" t="s">
        <v>1841</v>
      </c>
      <c r="E3474" s="2" t="s">
        <v>1841</v>
      </c>
      <c r="F3474" s="2" t="s">
        <v>1859</v>
      </c>
      <c r="G3474" s="3">
        <v>0.6811</v>
      </c>
      <c r="H3474" s="3">
        <v>89.27</v>
      </c>
      <c r="I3474" s="3">
        <v>100.0</v>
      </c>
      <c r="J3474" s="3">
        <v>134.44</v>
      </c>
      <c r="K3474" s="2" t="s">
        <v>16</v>
      </c>
    </row>
    <row r="3475">
      <c r="A3475" s="2" t="s">
        <v>5918</v>
      </c>
      <c r="B3475" s="2" t="s">
        <v>12</v>
      </c>
      <c r="C3475" s="2" t="s">
        <v>13</v>
      </c>
      <c r="D3475" s="2" t="s">
        <v>1841</v>
      </c>
      <c r="E3475" s="2" t="s">
        <v>1841</v>
      </c>
      <c r="F3475" s="2" t="s">
        <v>1857</v>
      </c>
      <c r="G3475" s="3">
        <v>0.7187</v>
      </c>
      <c r="H3475" s="3">
        <v>86.22</v>
      </c>
      <c r="I3475" s="3">
        <v>100.0</v>
      </c>
      <c r="J3475" s="3">
        <v>134.44</v>
      </c>
      <c r="K3475" s="2" t="s">
        <v>16</v>
      </c>
    </row>
    <row r="3476">
      <c r="A3476" s="2" t="s">
        <v>5918</v>
      </c>
      <c r="B3476" s="2" t="s">
        <v>12</v>
      </c>
      <c r="C3476" s="2" t="s">
        <v>13</v>
      </c>
      <c r="D3476" s="2" t="s">
        <v>1841</v>
      </c>
      <c r="E3476" s="2" t="s">
        <v>1841</v>
      </c>
      <c r="F3476" s="2" t="s">
        <v>1853</v>
      </c>
      <c r="G3476" s="3">
        <v>0.6538</v>
      </c>
      <c r="H3476" s="3">
        <v>86.26</v>
      </c>
      <c r="I3476" s="3">
        <v>100.0</v>
      </c>
      <c r="J3476" s="3">
        <v>134.44</v>
      </c>
      <c r="K3476" s="2" t="s">
        <v>16</v>
      </c>
    </row>
    <row r="3477">
      <c r="A3477" s="2" t="s">
        <v>5918</v>
      </c>
      <c r="B3477" s="2" t="s">
        <v>12</v>
      </c>
      <c r="C3477" s="2" t="s">
        <v>13</v>
      </c>
      <c r="D3477" s="2" t="s">
        <v>1841</v>
      </c>
      <c r="E3477" s="2" t="s">
        <v>25</v>
      </c>
      <c r="F3477" s="2" t="s">
        <v>1851</v>
      </c>
      <c r="G3477" s="3">
        <v>0.1863</v>
      </c>
      <c r="H3477" s="3">
        <v>94.9</v>
      </c>
      <c r="I3477" s="3">
        <v>100.0</v>
      </c>
      <c r="J3477" s="3">
        <v>134.44</v>
      </c>
      <c r="K3477" s="2" t="s">
        <v>50</v>
      </c>
    </row>
    <row r="3478">
      <c r="A3478" s="2" t="s">
        <v>5918</v>
      </c>
      <c r="B3478" s="2" t="s">
        <v>12</v>
      </c>
      <c r="C3478" s="2" t="s">
        <v>13</v>
      </c>
      <c r="D3478" s="2" t="s">
        <v>1841</v>
      </c>
      <c r="E3478" s="2" t="s">
        <v>1841</v>
      </c>
      <c r="F3478" s="2" t="s">
        <v>1849</v>
      </c>
      <c r="G3478" s="3">
        <v>0.4331</v>
      </c>
      <c r="H3478" s="3">
        <v>92.52</v>
      </c>
      <c r="I3478" s="3">
        <v>100.0</v>
      </c>
      <c r="J3478" s="3">
        <v>134.44</v>
      </c>
      <c r="K3478" s="2" t="s">
        <v>16</v>
      </c>
    </row>
    <row r="3479">
      <c r="A3479" s="2" t="s">
        <v>5918</v>
      </c>
      <c r="B3479" s="2" t="s">
        <v>12</v>
      </c>
      <c r="C3479" s="2" t="s">
        <v>13</v>
      </c>
      <c r="D3479" s="2" t="s">
        <v>1841</v>
      </c>
      <c r="E3479" s="2" t="s">
        <v>1841</v>
      </c>
      <c r="F3479" s="2" t="s">
        <v>1846</v>
      </c>
      <c r="G3479" s="3">
        <v>0.6386</v>
      </c>
      <c r="H3479" s="3">
        <v>91.24</v>
      </c>
      <c r="I3479" s="3">
        <v>100.0</v>
      </c>
      <c r="J3479" s="3">
        <v>134.44</v>
      </c>
      <c r="K3479" s="2" t="s">
        <v>16</v>
      </c>
    </row>
    <row r="3480">
      <c r="A3480" s="2" t="s">
        <v>5918</v>
      </c>
      <c r="B3480" s="2" t="s">
        <v>12</v>
      </c>
      <c r="C3480" s="2" t="s">
        <v>13</v>
      </c>
      <c r="D3480" s="2" t="s">
        <v>1841</v>
      </c>
      <c r="E3480" s="2" t="s">
        <v>1841</v>
      </c>
      <c r="F3480" s="2" t="s">
        <v>1844</v>
      </c>
      <c r="G3480" s="3">
        <v>0.6918</v>
      </c>
      <c r="H3480" s="3">
        <v>98.36</v>
      </c>
      <c r="I3480" s="3">
        <v>100.0</v>
      </c>
      <c r="J3480" s="3">
        <v>134.44</v>
      </c>
      <c r="K3480" s="2" t="s">
        <v>16</v>
      </c>
    </row>
    <row r="3481">
      <c r="A3481" s="2" t="s">
        <v>5924</v>
      </c>
      <c r="B3481" s="2" t="s">
        <v>12</v>
      </c>
      <c r="C3481" s="2" t="s">
        <v>13</v>
      </c>
      <c r="D3481" s="2" t="s">
        <v>1841</v>
      </c>
      <c r="E3481" s="2" t="s">
        <v>1841</v>
      </c>
      <c r="F3481" s="2" t="s">
        <v>1842</v>
      </c>
      <c r="G3481" s="3">
        <v>0.7288</v>
      </c>
      <c r="H3481" s="3">
        <v>108.18</v>
      </c>
      <c r="I3481" s="3">
        <v>97.7</v>
      </c>
      <c r="J3481" s="3">
        <v>134.44</v>
      </c>
      <c r="K3481" s="2" t="s">
        <v>16</v>
      </c>
    </row>
    <row r="3482">
      <c r="A3482" s="2" t="s">
        <v>5924</v>
      </c>
      <c r="B3482" s="2" t="s">
        <v>12</v>
      </c>
      <c r="C3482" s="2" t="s">
        <v>13</v>
      </c>
      <c r="D3482" s="2" t="s">
        <v>1795</v>
      </c>
      <c r="E3482" s="2" t="s">
        <v>25</v>
      </c>
      <c r="F3482" s="2" t="s">
        <v>1838</v>
      </c>
      <c r="G3482" s="3">
        <v>0.2569</v>
      </c>
      <c r="H3482" s="3">
        <v>94.51</v>
      </c>
      <c r="I3482" s="3">
        <v>100.0</v>
      </c>
      <c r="J3482" s="3">
        <v>134.44</v>
      </c>
      <c r="K3482" s="2" t="s">
        <v>50</v>
      </c>
    </row>
    <row r="3483">
      <c r="A3483" s="2" t="s">
        <v>5924</v>
      </c>
      <c r="B3483" s="2" t="s">
        <v>12</v>
      </c>
      <c r="C3483" s="2" t="s">
        <v>13</v>
      </c>
      <c r="D3483" s="2" t="s">
        <v>1795</v>
      </c>
      <c r="E3483" s="2" t="s">
        <v>1795</v>
      </c>
      <c r="F3483" s="2" t="s">
        <v>1836</v>
      </c>
      <c r="G3483" s="3">
        <v>0.7366</v>
      </c>
      <c r="H3483" s="3">
        <v>92.98</v>
      </c>
      <c r="I3483" s="3">
        <v>100.0</v>
      </c>
      <c r="J3483" s="3">
        <v>134.44</v>
      </c>
      <c r="K3483" s="2" t="s">
        <v>16</v>
      </c>
    </row>
    <row r="3484">
      <c r="A3484" s="2" t="s">
        <v>5924</v>
      </c>
      <c r="B3484" s="2" t="s">
        <v>12</v>
      </c>
      <c r="C3484" s="2" t="s">
        <v>13</v>
      </c>
      <c r="D3484" s="2" t="s">
        <v>1795</v>
      </c>
      <c r="E3484" s="2" t="s">
        <v>1795</v>
      </c>
      <c r="F3484" s="2" t="s">
        <v>1833</v>
      </c>
      <c r="G3484" s="3">
        <v>0.4821</v>
      </c>
      <c r="H3484" s="3">
        <v>87.77</v>
      </c>
      <c r="I3484" s="3">
        <v>100.0</v>
      </c>
      <c r="J3484" s="3">
        <v>134.44</v>
      </c>
      <c r="K3484" s="2" t="s">
        <v>16</v>
      </c>
    </row>
    <row r="3485">
      <c r="A3485" s="2" t="s">
        <v>5924</v>
      </c>
      <c r="B3485" s="2" t="s">
        <v>12</v>
      </c>
      <c r="C3485" s="2" t="s">
        <v>13</v>
      </c>
      <c r="D3485" s="2" t="s">
        <v>1795</v>
      </c>
      <c r="E3485" s="2" t="s">
        <v>1795</v>
      </c>
      <c r="F3485" s="2" t="s">
        <v>1831</v>
      </c>
      <c r="G3485" s="3">
        <v>0.7324</v>
      </c>
      <c r="H3485" s="3">
        <v>90.83</v>
      </c>
      <c r="I3485" s="3">
        <v>100.0</v>
      </c>
      <c r="J3485" s="3">
        <v>134.44</v>
      </c>
      <c r="K3485" s="2" t="s">
        <v>16</v>
      </c>
    </row>
    <row r="3486">
      <c r="A3486" s="2" t="s">
        <v>5924</v>
      </c>
      <c r="B3486" s="2" t="s">
        <v>12</v>
      </c>
      <c r="C3486" s="2" t="s">
        <v>13</v>
      </c>
      <c r="D3486" s="2" t="s">
        <v>1795</v>
      </c>
      <c r="E3486" s="2" t="s">
        <v>1795</v>
      </c>
      <c r="F3486" s="2" t="s">
        <v>1828</v>
      </c>
      <c r="G3486" s="3">
        <v>0.6819</v>
      </c>
      <c r="H3486" s="3">
        <v>89.41</v>
      </c>
      <c r="I3486" s="3">
        <v>100.0</v>
      </c>
      <c r="J3486" s="3">
        <v>134.44</v>
      </c>
      <c r="K3486" s="2" t="s">
        <v>16</v>
      </c>
    </row>
    <row r="3487">
      <c r="A3487" s="2" t="s">
        <v>5924</v>
      </c>
      <c r="B3487" s="2" t="s">
        <v>12</v>
      </c>
      <c r="C3487" s="2" t="s">
        <v>13</v>
      </c>
      <c r="D3487" s="2" t="s">
        <v>1795</v>
      </c>
      <c r="E3487" s="2" t="s">
        <v>1795</v>
      </c>
      <c r="F3487" s="2" t="s">
        <v>1826</v>
      </c>
      <c r="G3487" s="3">
        <v>0.7614</v>
      </c>
      <c r="H3487" s="3">
        <v>91.42</v>
      </c>
      <c r="I3487" s="3">
        <v>100.0</v>
      </c>
      <c r="J3487" s="3">
        <v>134.44</v>
      </c>
      <c r="K3487" s="2" t="s">
        <v>16</v>
      </c>
    </row>
    <row r="3488">
      <c r="A3488" s="2" t="s">
        <v>5924</v>
      </c>
      <c r="B3488" s="2" t="s">
        <v>12</v>
      </c>
      <c r="C3488" s="2" t="s">
        <v>13</v>
      </c>
      <c r="D3488" s="2" t="s">
        <v>1795</v>
      </c>
      <c r="E3488" s="2" t="s">
        <v>1795</v>
      </c>
      <c r="F3488" s="2" t="s">
        <v>1824</v>
      </c>
      <c r="G3488" s="3">
        <v>0.6949</v>
      </c>
      <c r="H3488" s="3">
        <v>87.92</v>
      </c>
      <c r="I3488" s="3">
        <v>100.0</v>
      </c>
      <c r="J3488" s="3">
        <v>134.44</v>
      </c>
      <c r="K3488" s="2" t="s">
        <v>16</v>
      </c>
    </row>
    <row r="3489">
      <c r="A3489" s="2" t="s">
        <v>5924</v>
      </c>
      <c r="B3489" s="2" t="s">
        <v>12</v>
      </c>
      <c r="C3489" s="2" t="s">
        <v>13</v>
      </c>
      <c r="D3489" s="2" t="s">
        <v>1795</v>
      </c>
      <c r="E3489" s="2" t="s">
        <v>25</v>
      </c>
      <c r="F3489" s="2" t="s">
        <v>1820</v>
      </c>
      <c r="G3489" s="3">
        <v>0.231</v>
      </c>
      <c r="H3489" s="3">
        <v>88.33</v>
      </c>
      <c r="I3489" s="3">
        <v>100.0</v>
      </c>
      <c r="J3489" s="3">
        <v>134.44</v>
      </c>
      <c r="K3489" s="2" t="s">
        <v>50</v>
      </c>
    </row>
    <row r="3490">
      <c r="A3490" s="2" t="s">
        <v>5924</v>
      </c>
      <c r="B3490" s="2" t="s">
        <v>12</v>
      </c>
      <c r="C3490" s="2" t="s">
        <v>13</v>
      </c>
      <c r="D3490" s="2" t="s">
        <v>1795</v>
      </c>
      <c r="E3490" s="2" t="s">
        <v>25</v>
      </c>
      <c r="F3490" s="2" t="s">
        <v>1818</v>
      </c>
      <c r="G3490" s="3">
        <v>0.2312</v>
      </c>
      <c r="H3490" s="3">
        <v>88.89</v>
      </c>
      <c r="I3490" s="3">
        <v>100.0</v>
      </c>
      <c r="J3490" s="3">
        <v>134.44</v>
      </c>
      <c r="K3490" s="2" t="s">
        <v>50</v>
      </c>
    </row>
    <row r="3491">
      <c r="A3491" s="2" t="s">
        <v>5924</v>
      </c>
      <c r="B3491" s="2" t="s">
        <v>12</v>
      </c>
      <c r="C3491" s="2" t="s">
        <v>13</v>
      </c>
      <c r="D3491" s="2" t="s">
        <v>1795</v>
      </c>
      <c r="E3491" s="2" t="s">
        <v>1795</v>
      </c>
      <c r="F3491" s="2" t="s">
        <v>1816</v>
      </c>
      <c r="G3491" s="3">
        <v>0.6891</v>
      </c>
      <c r="H3491" s="3">
        <v>90.77</v>
      </c>
      <c r="I3491" s="3">
        <v>100.0</v>
      </c>
      <c r="J3491" s="3">
        <v>134.44</v>
      </c>
      <c r="K3491" s="2" t="s">
        <v>16</v>
      </c>
    </row>
    <row r="3492">
      <c r="A3492" s="2" t="s">
        <v>5929</v>
      </c>
      <c r="B3492" s="2" t="s">
        <v>12</v>
      </c>
      <c r="C3492" s="2" t="s">
        <v>13</v>
      </c>
      <c r="D3492" s="2" t="s">
        <v>1795</v>
      </c>
      <c r="E3492" s="2" t="s">
        <v>1795</v>
      </c>
      <c r="F3492" s="2" t="s">
        <v>1814</v>
      </c>
      <c r="G3492" s="3">
        <v>0.7992</v>
      </c>
      <c r="H3492" s="3">
        <v>85.46</v>
      </c>
      <c r="I3492" s="3">
        <v>100.0</v>
      </c>
      <c r="J3492" s="3">
        <v>134.44</v>
      </c>
      <c r="K3492" s="2" t="s">
        <v>16</v>
      </c>
    </row>
    <row r="3493">
      <c r="A3493" s="2" t="s">
        <v>5929</v>
      </c>
      <c r="B3493" s="2" t="s">
        <v>12</v>
      </c>
      <c r="C3493" s="2" t="s">
        <v>13</v>
      </c>
      <c r="D3493" s="2" t="s">
        <v>1795</v>
      </c>
      <c r="E3493" s="2" t="s">
        <v>1795</v>
      </c>
      <c r="F3493" s="2" t="s">
        <v>1812</v>
      </c>
      <c r="G3493" s="3">
        <v>0.7797</v>
      </c>
      <c r="H3493" s="3">
        <v>89.84</v>
      </c>
      <c r="I3493" s="3">
        <v>100.0</v>
      </c>
      <c r="J3493" s="3">
        <v>134.44</v>
      </c>
      <c r="K3493" s="2" t="s">
        <v>16</v>
      </c>
    </row>
    <row r="3494">
      <c r="A3494" s="2" t="s">
        <v>5929</v>
      </c>
      <c r="B3494" s="2" t="s">
        <v>12</v>
      </c>
      <c r="C3494" s="2" t="s">
        <v>13</v>
      </c>
      <c r="D3494" s="2" t="s">
        <v>1795</v>
      </c>
      <c r="E3494" s="2" t="s">
        <v>1795</v>
      </c>
      <c r="F3494" s="2" t="s">
        <v>1811</v>
      </c>
      <c r="G3494" s="3">
        <v>0.7451</v>
      </c>
      <c r="H3494" s="3">
        <v>88.92</v>
      </c>
      <c r="I3494" s="3">
        <v>100.0</v>
      </c>
      <c r="J3494" s="3">
        <v>134.44</v>
      </c>
      <c r="K3494" s="2" t="s">
        <v>16</v>
      </c>
    </row>
    <row r="3495">
      <c r="A3495" s="2" t="s">
        <v>5929</v>
      </c>
      <c r="B3495" s="2" t="s">
        <v>12</v>
      </c>
      <c r="C3495" s="2" t="s">
        <v>13</v>
      </c>
      <c r="D3495" s="2" t="s">
        <v>1795</v>
      </c>
      <c r="E3495" s="2" t="s">
        <v>1795</v>
      </c>
      <c r="F3495" s="2" t="s">
        <v>1808</v>
      </c>
      <c r="G3495" s="3">
        <v>0.6535</v>
      </c>
      <c r="H3495" s="3">
        <v>94.31</v>
      </c>
      <c r="I3495" s="3">
        <v>100.0</v>
      </c>
      <c r="J3495" s="3">
        <v>134.44</v>
      </c>
      <c r="K3495" s="2" t="s">
        <v>16</v>
      </c>
    </row>
    <row r="3496">
      <c r="A3496" s="2" t="s">
        <v>5929</v>
      </c>
      <c r="B3496" s="2" t="s">
        <v>12</v>
      </c>
      <c r="C3496" s="2" t="s">
        <v>13</v>
      </c>
      <c r="D3496" s="2" t="s">
        <v>1795</v>
      </c>
      <c r="E3496" s="2" t="s">
        <v>1795</v>
      </c>
      <c r="F3496" s="2" t="s">
        <v>1806</v>
      </c>
      <c r="G3496" s="3">
        <v>0.7897</v>
      </c>
      <c r="H3496" s="3">
        <v>89.79</v>
      </c>
      <c r="I3496" s="3">
        <v>100.0</v>
      </c>
      <c r="J3496" s="3">
        <v>134.44</v>
      </c>
      <c r="K3496" s="2" t="s">
        <v>16</v>
      </c>
    </row>
    <row r="3497">
      <c r="A3497" s="2" t="s">
        <v>5929</v>
      </c>
      <c r="B3497" s="2" t="s">
        <v>12</v>
      </c>
      <c r="C3497" s="2" t="s">
        <v>13</v>
      </c>
      <c r="D3497" s="2" t="s">
        <v>1795</v>
      </c>
      <c r="E3497" s="2" t="s">
        <v>1795</v>
      </c>
      <c r="F3497" s="2" t="s">
        <v>1805</v>
      </c>
      <c r="G3497" s="3">
        <v>0.6563</v>
      </c>
      <c r="H3497" s="3">
        <v>113.02</v>
      </c>
      <c r="I3497" s="3">
        <v>100.0</v>
      </c>
      <c r="J3497" s="3">
        <v>134.44</v>
      </c>
      <c r="K3497" s="2" t="s">
        <v>16</v>
      </c>
    </row>
    <row r="3498">
      <c r="A3498" s="2" t="s">
        <v>5929</v>
      </c>
      <c r="B3498" s="2" t="s">
        <v>12</v>
      </c>
      <c r="C3498" s="2" t="s">
        <v>13</v>
      </c>
      <c r="D3498" s="2" t="s">
        <v>1795</v>
      </c>
      <c r="E3498" s="2" t="s">
        <v>1795</v>
      </c>
      <c r="F3498" s="2" t="s">
        <v>1802</v>
      </c>
      <c r="G3498" s="3">
        <v>0.706</v>
      </c>
      <c r="H3498" s="3">
        <v>96.15</v>
      </c>
      <c r="I3498" s="3">
        <v>100.0</v>
      </c>
      <c r="J3498" s="3">
        <v>134.44</v>
      </c>
      <c r="K3498" s="2" t="s">
        <v>16</v>
      </c>
    </row>
    <row r="3499">
      <c r="A3499" s="2" t="s">
        <v>5929</v>
      </c>
      <c r="B3499" s="2" t="s">
        <v>12</v>
      </c>
      <c r="C3499" s="2" t="s">
        <v>13</v>
      </c>
      <c r="D3499" s="2" t="s">
        <v>1795</v>
      </c>
      <c r="E3499" s="2" t="s">
        <v>1795</v>
      </c>
      <c r="F3499" s="2" t="s">
        <v>1800</v>
      </c>
      <c r="G3499" s="3">
        <v>0.6196</v>
      </c>
      <c r="H3499" s="3">
        <v>91.69</v>
      </c>
      <c r="I3499" s="3">
        <v>100.0</v>
      </c>
      <c r="J3499" s="3">
        <v>134.44</v>
      </c>
      <c r="K3499" s="2" t="s">
        <v>16</v>
      </c>
    </row>
    <row r="3500">
      <c r="A3500" s="2" t="s">
        <v>5929</v>
      </c>
      <c r="B3500" s="2" t="s">
        <v>12</v>
      </c>
      <c r="C3500" s="2" t="s">
        <v>13</v>
      </c>
      <c r="D3500" s="2" t="s">
        <v>1795</v>
      </c>
      <c r="E3500" s="2" t="s">
        <v>1795</v>
      </c>
      <c r="F3500" s="2" t="s">
        <v>1798</v>
      </c>
      <c r="G3500" s="3">
        <v>0.6793</v>
      </c>
      <c r="H3500" s="3">
        <v>91.83</v>
      </c>
      <c r="I3500" s="3">
        <v>100.0</v>
      </c>
      <c r="J3500" s="3">
        <v>134.44</v>
      </c>
      <c r="K3500" s="2" t="s">
        <v>16</v>
      </c>
    </row>
    <row r="3501">
      <c r="A3501" s="2" t="s">
        <v>5929</v>
      </c>
      <c r="B3501" s="2" t="s">
        <v>12</v>
      </c>
      <c r="C3501" s="2" t="s">
        <v>13</v>
      </c>
      <c r="D3501" s="2" t="s">
        <v>1795</v>
      </c>
      <c r="E3501" s="2" t="s">
        <v>1795</v>
      </c>
      <c r="F3501" s="2" t="s">
        <v>1796</v>
      </c>
      <c r="G3501" s="3">
        <v>0.6191</v>
      </c>
      <c r="H3501" s="3">
        <v>88.82</v>
      </c>
      <c r="I3501" s="3">
        <v>100.0</v>
      </c>
      <c r="J3501" s="3">
        <v>134.44</v>
      </c>
      <c r="K3501" s="2" t="s">
        <v>16</v>
      </c>
    </row>
    <row r="3502">
      <c r="A3502" s="2" t="s">
        <v>5929</v>
      </c>
      <c r="B3502" s="2" t="s">
        <v>12</v>
      </c>
      <c r="C3502" s="2" t="s">
        <v>13</v>
      </c>
      <c r="D3502" s="2" t="s">
        <v>1756</v>
      </c>
      <c r="E3502" s="2" t="s">
        <v>25</v>
      </c>
      <c r="F3502" s="2" t="s">
        <v>1794</v>
      </c>
      <c r="G3502" s="3">
        <v>0.2725</v>
      </c>
      <c r="H3502" s="3">
        <v>81.82</v>
      </c>
      <c r="I3502" s="3">
        <v>100.0</v>
      </c>
      <c r="J3502" s="3">
        <v>134.44</v>
      </c>
      <c r="K3502" s="2" t="s">
        <v>50</v>
      </c>
    </row>
    <row r="3503">
      <c r="A3503" s="2" t="s">
        <v>5935</v>
      </c>
      <c r="B3503" s="2" t="s">
        <v>12</v>
      </c>
      <c r="C3503" s="2" t="s">
        <v>13</v>
      </c>
      <c r="D3503" s="2" t="s">
        <v>1756</v>
      </c>
      <c r="E3503" s="2" t="s">
        <v>1756</v>
      </c>
      <c r="F3503" s="2" t="s">
        <v>1792</v>
      </c>
      <c r="G3503" s="3">
        <v>0.7728</v>
      </c>
      <c r="H3503" s="3">
        <v>103.3</v>
      </c>
      <c r="I3503" s="3">
        <v>100.0</v>
      </c>
      <c r="J3503" s="3">
        <v>134.44</v>
      </c>
      <c r="K3503" s="2" t="s">
        <v>16</v>
      </c>
    </row>
    <row r="3504">
      <c r="A3504" s="2" t="s">
        <v>5935</v>
      </c>
      <c r="B3504" s="2" t="s">
        <v>12</v>
      </c>
      <c r="C3504" s="2" t="s">
        <v>13</v>
      </c>
      <c r="D3504" s="2" t="s">
        <v>1756</v>
      </c>
      <c r="E3504" s="2" t="s">
        <v>1756</v>
      </c>
      <c r="F3504" s="2" t="s">
        <v>1790</v>
      </c>
      <c r="G3504" s="3">
        <v>0.4734</v>
      </c>
      <c r="H3504" s="3">
        <v>88.82</v>
      </c>
      <c r="I3504" s="3">
        <v>100.0</v>
      </c>
      <c r="J3504" s="3">
        <v>134.44</v>
      </c>
      <c r="K3504" s="2" t="s">
        <v>16</v>
      </c>
    </row>
    <row r="3505">
      <c r="A3505" s="2" t="s">
        <v>5935</v>
      </c>
      <c r="B3505" s="2" t="s">
        <v>12</v>
      </c>
      <c r="C3505" s="2" t="s">
        <v>13</v>
      </c>
      <c r="D3505" s="2" t="s">
        <v>1756</v>
      </c>
      <c r="E3505" s="2" t="s">
        <v>1756</v>
      </c>
      <c r="F3505" s="2" t="s">
        <v>1789</v>
      </c>
      <c r="G3505" s="3">
        <v>0.7886</v>
      </c>
      <c r="H3505" s="3">
        <v>94.1</v>
      </c>
      <c r="I3505" s="3">
        <v>100.0</v>
      </c>
      <c r="J3505" s="3">
        <v>134.44</v>
      </c>
      <c r="K3505" s="2" t="s">
        <v>16</v>
      </c>
    </row>
    <row r="3506">
      <c r="A3506" s="2" t="s">
        <v>5935</v>
      </c>
      <c r="B3506" s="2" t="s">
        <v>12</v>
      </c>
      <c r="C3506" s="2" t="s">
        <v>13</v>
      </c>
      <c r="D3506" s="2" t="s">
        <v>1756</v>
      </c>
      <c r="E3506" s="2" t="s">
        <v>1756</v>
      </c>
      <c r="F3506" s="2" t="s">
        <v>1787</v>
      </c>
      <c r="G3506" s="3">
        <v>0.7852</v>
      </c>
      <c r="H3506" s="3">
        <v>86.65</v>
      </c>
      <c r="I3506" s="3">
        <v>100.0</v>
      </c>
      <c r="J3506" s="3">
        <v>134.44</v>
      </c>
      <c r="K3506" s="2" t="s">
        <v>16</v>
      </c>
    </row>
    <row r="3507">
      <c r="A3507" s="2" t="s">
        <v>5935</v>
      </c>
      <c r="B3507" s="2" t="s">
        <v>12</v>
      </c>
      <c r="C3507" s="2" t="s">
        <v>13</v>
      </c>
      <c r="D3507" s="2" t="s">
        <v>1756</v>
      </c>
      <c r="E3507" s="2" t="s">
        <v>1756</v>
      </c>
      <c r="F3507" s="2" t="s">
        <v>1785</v>
      </c>
      <c r="G3507" s="3">
        <v>0.7599</v>
      </c>
      <c r="H3507" s="3">
        <v>89.05</v>
      </c>
      <c r="I3507" s="3">
        <v>100.0</v>
      </c>
      <c r="J3507" s="3">
        <v>134.44</v>
      </c>
      <c r="K3507" s="2" t="s">
        <v>16</v>
      </c>
    </row>
    <row r="3508">
      <c r="A3508" s="2" t="s">
        <v>5935</v>
      </c>
      <c r="B3508" s="2" t="s">
        <v>12</v>
      </c>
      <c r="C3508" s="2" t="s">
        <v>13</v>
      </c>
      <c r="D3508" s="2" t="s">
        <v>1756</v>
      </c>
      <c r="E3508" s="2" t="s">
        <v>25</v>
      </c>
      <c r="F3508" s="2" t="s">
        <v>1783</v>
      </c>
      <c r="G3508" s="3">
        <v>0.3217</v>
      </c>
      <c r="H3508" s="3">
        <v>87.21</v>
      </c>
      <c r="I3508" s="3">
        <v>100.0</v>
      </c>
      <c r="J3508" s="3">
        <v>134.44</v>
      </c>
      <c r="K3508" s="2" t="s">
        <v>50</v>
      </c>
    </row>
    <row r="3509">
      <c r="A3509" s="2" t="s">
        <v>5935</v>
      </c>
      <c r="B3509" s="2" t="s">
        <v>12</v>
      </c>
      <c r="C3509" s="2" t="s">
        <v>13</v>
      </c>
      <c r="D3509" s="2" t="s">
        <v>1756</v>
      </c>
      <c r="E3509" s="2" t="s">
        <v>1756</v>
      </c>
      <c r="F3509" s="2" t="s">
        <v>1782</v>
      </c>
      <c r="G3509" s="3">
        <v>0.7975</v>
      </c>
      <c r="H3509" s="3">
        <v>88.49</v>
      </c>
      <c r="I3509" s="3">
        <v>100.0</v>
      </c>
      <c r="J3509" s="3">
        <v>134.44</v>
      </c>
      <c r="K3509" s="2" t="s">
        <v>16</v>
      </c>
    </row>
    <row r="3510">
      <c r="A3510" s="2" t="s">
        <v>5935</v>
      </c>
      <c r="B3510" s="2" t="s">
        <v>12</v>
      </c>
      <c r="C3510" s="2" t="s">
        <v>13</v>
      </c>
      <c r="D3510" s="2" t="s">
        <v>1756</v>
      </c>
      <c r="E3510" s="2" t="s">
        <v>25</v>
      </c>
      <c r="F3510" s="2" t="s">
        <v>1778</v>
      </c>
      <c r="G3510" s="3">
        <v>0.2405</v>
      </c>
      <c r="H3510" s="3">
        <v>91.64</v>
      </c>
      <c r="I3510" s="3">
        <v>100.0</v>
      </c>
      <c r="J3510" s="3">
        <v>134.44</v>
      </c>
      <c r="K3510" s="2" t="s">
        <v>50</v>
      </c>
    </row>
    <row r="3511">
      <c r="A3511" s="2" t="s">
        <v>5935</v>
      </c>
      <c r="B3511" s="2" t="s">
        <v>12</v>
      </c>
      <c r="C3511" s="2" t="s">
        <v>13</v>
      </c>
      <c r="D3511" s="2" t="s">
        <v>1756</v>
      </c>
      <c r="E3511" s="2" t="s">
        <v>1756</v>
      </c>
      <c r="F3511" s="2" t="s">
        <v>1776</v>
      </c>
      <c r="G3511" s="3">
        <v>0.7633</v>
      </c>
      <c r="H3511" s="3">
        <v>90.31</v>
      </c>
      <c r="I3511" s="3">
        <v>100.0</v>
      </c>
      <c r="J3511" s="3">
        <v>134.44</v>
      </c>
      <c r="K3511" s="2" t="s">
        <v>16</v>
      </c>
    </row>
    <row r="3512">
      <c r="A3512" s="2" t="s">
        <v>5935</v>
      </c>
      <c r="B3512" s="2" t="s">
        <v>12</v>
      </c>
      <c r="C3512" s="2" t="s">
        <v>13</v>
      </c>
      <c r="D3512" s="2" t="s">
        <v>1756</v>
      </c>
      <c r="E3512" s="2" t="s">
        <v>1756</v>
      </c>
      <c r="F3512" s="2" t="s">
        <v>1775</v>
      </c>
      <c r="G3512" s="3">
        <v>0.7054</v>
      </c>
      <c r="H3512" s="3">
        <v>92.97</v>
      </c>
      <c r="I3512" s="3">
        <v>100.0</v>
      </c>
      <c r="J3512" s="3">
        <v>134.44</v>
      </c>
      <c r="K3512" s="2" t="s">
        <v>16</v>
      </c>
    </row>
    <row r="3513">
      <c r="A3513" s="2" t="s">
        <v>5939</v>
      </c>
      <c r="B3513" s="2" t="s">
        <v>12</v>
      </c>
      <c r="C3513" s="2" t="s">
        <v>13</v>
      </c>
      <c r="D3513" s="2" t="s">
        <v>1756</v>
      </c>
      <c r="E3513" s="2" t="s">
        <v>1756</v>
      </c>
      <c r="F3513" s="2" t="s">
        <v>1773</v>
      </c>
      <c r="G3513" s="3">
        <v>0.7082</v>
      </c>
      <c r="H3513" s="3">
        <v>89.6</v>
      </c>
      <c r="I3513" s="3">
        <v>100.0</v>
      </c>
      <c r="J3513" s="3">
        <v>134.44</v>
      </c>
      <c r="K3513" s="2" t="s">
        <v>16</v>
      </c>
    </row>
    <row r="3514">
      <c r="A3514" s="2" t="s">
        <v>5939</v>
      </c>
      <c r="B3514" s="2" t="s">
        <v>12</v>
      </c>
      <c r="C3514" s="2" t="s">
        <v>13</v>
      </c>
      <c r="D3514" s="2" t="s">
        <v>1756</v>
      </c>
      <c r="E3514" s="2" t="s">
        <v>1756</v>
      </c>
      <c r="F3514" s="2" t="s">
        <v>1772</v>
      </c>
      <c r="G3514" s="3">
        <v>0.7537</v>
      </c>
      <c r="H3514" s="3">
        <v>89.66</v>
      </c>
      <c r="I3514" s="3">
        <v>100.0</v>
      </c>
      <c r="J3514" s="3">
        <v>134.44</v>
      </c>
      <c r="K3514" s="2" t="s">
        <v>16</v>
      </c>
    </row>
    <row r="3515">
      <c r="A3515" s="2" t="s">
        <v>5939</v>
      </c>
      <c r="B3515" s="2" t="s">
        <v>12</v>
      </c>
      <c r="C3515" s="2" t="s">
        <v>13</v>
      </c>
      <c r="D3515" s="2" t="s">
        <v>1756</v>
      </c>
      <c r="E3515" s="2" t="s">
        <v>1756</v>
      </c>
      <c r="F3515" s="2" t="s">
        <v>1770</v>
      </c>
      <c r="G3515" s="3">
        <v>0.5703</v>
      </c>
      <c r="H3515" s="3">
        <v>91.39</v>
      </c>
      <c r="I3515" s="3">
        <v>100.0</v>
      </c>
      <c r="J3515" s="3">
        <v>134.44</v>
      </c>
      <c r="K3515" s="2" t="s">
        <v>16</v>
      </c>
    </row>
    <row r="3516">
      <c r="A3516" s="2" t="s">
        <v>5939</v>
      </c>
      <c r="B3516" s="2" t="s">
        <v>12</v>
      </c>
      <c r="C3516" s="2" t="s">
        <v>13</v>
      </c>
      <c r="D3516" s="2" t="s">
        <v>1756</v>
      </c>
      <c r="E3516" s="2" t="s">
        <v>1756</v>
      </c>
      <c r="F3516" s="2" t="s">
        <v>1769</v>
      </c>
      <c r="G3516" s="3">
        <v>0.5426</v>
      </c>
      <c r="H3516" s="3">
        <v>104.35</v>
      </c>
      <c r="I3516" s="3">
        <v>100.0</v>
      </c>
      <c r="J3516" s="3">
        <v>134.44</v>
      </c>
      <c r="K3516" s="2" t="s">
        <v>16</v>
      </c>
    </row>
    <row r="3517">
      <c r="A3517" s="2" t="s">
        <v>5939</v>
      </c>
      <c r="B3517" s="2" t="s">
        <v>12</v>
      </c>
      <c r="C3517" s="2" t="s">
        <v>13</v>
      </c>
      <c r="D3517" s="2" t="s">
        <v>1756</v>
      </c>
      <c r="E3517" s="2" t="s">
        <v>25</v>
      </c>
      <c r="F3517" s="2" t="s">
        <v>1766</v>
      </c>
      <c r="G3517" s="3">
        <v>0.2811</v>
      </c>
      <c r="H3517" s="3">
        <v>95.98</v>
      </c>
      <c r="I3517" s="3">
        <v>100.0</v>
      </c>
      <c r="J3517" s="3">
        <v>134.44</v>
      </c>
      <c r="K3517" s="2" t="s">
        <v>50</v>
      </c>
    </row>
    <row r="3518">
      <c r="A3518" s="2" t="s">
        <v>5939</v>
      </c>
      <c r="B3518" s="2" t="s">
        <v>12</v>
      </c>
      <c r="C3518" s="2" t="s">
        <v>13</v>
      </c>
      <c r="D3518" s="2" t="s">
        <v>1756</v>
      </c>
      <c r="E3518" s="2" t="s">
        <v>1756</v>
      </c>
      <c r="F3518" s="2" t="s">
        <v>1763</v>
      </c>
      <c r="G3518" s="3">
        <v>0.4113</v>
      </c>
      <c r="H3518" s="3">
        <v>95.98</v>
      </c>
      <c r="I3518" s="3">
        <v>100.0</v>
      </c>
      <c r="J3518" s="3">
        <v>134.44</v>
      </c>
      <c r="K3518" s="2" t="s">
        <v>16</v>
      </c>
    </row>
    <row r="3519">
      <c r="A3519" s="2" t="s">
        <v>5939</v>
      </c>
      <c r="B3519" s="2" t="s">
        <v>12</v>
      </c>
      <c r="C3519" s="2" t="s">
        <v>13</v>
      </c>
      <c r="D3519" s="2" t="s">
        <v>1756</v>
      </c>
      <c r="E3519" s="2" t="s">
        <v>25</v>
      </c>
      <c r="F3519" s="2" t="s">
        <v>1762</v>
      </c>
      <c r="G3519" s="3">
        <v>0.196</v>
      </c>
      <c r="H3519" s="3">
        <v>94.39</v>
      </c>
      <c r="I3519" s="3">
        <v>100.0</v>
      </c>
      <c r="J3519" s="3">
        <v>134.44</v>
      </c>
      <c r="K3519" s="2" t="s">
        <v>50</v>
      </c>
    </row>
    <row r="3520">
      <c r="A3520" s="2" t="s">
        <v>5939</v>
      </c>
      <c r="B3520" s="2" t="s">
        <v>12</v>
      </c>
      <c r="C3520" s="2" t="s">
        <v>13</v>
      </c>
      <c r="D3520" s="2" t="s">
        <v>1756</v>
      </c>
      <c r="E3520" s="2" t="s">
        <v>1756</v>
      </c>
      <c r="F3520" s="2" t="s">
        <v>1760</v>
      </c>
      <c r="G3520" s="3">
        <v>0.6969</v>
      </c>
      <c r="H3520" s="3">
        <v>99.79</v>
      </c>
      <c r="I3520" s="3">
        <v>100.0</v>
      </c>
      <c r="J3520" s="3">
        <v>134.44</v>
      </c>
      <c r="K3520" s="2" t="s">
        <v>16</v>
      </c>
    </row>
    <row r="3521">
      <c r="A3521" s="2" t="s">
        <v>5939</v>
      </c>
      <c r="B3521" s="2" t="s">
        <v>12</v>
      </c>
      <c r="C3521" s="2" t="s">
        <v>13</v>
      </c>
      <c r="D3521" s="2" t="s">
        <v>1756</v>
      </c>
      <c r="E3521" s="2" t="s">
        <v>1756</v>
      </c>
      <c r="F3521" s="2" t="s">
        <v>1757</v>
      </c>
      <c r="G3521" s="3">
        <v>0.739</v>
      </c>
      <c r="H3521" s="3">
        <v>100.42</v>
      </c>
      <c r="I3521" s="3">
        <v>97.5</v>
      </c>
      <c r="J3521" s="3">
        <v>134.44</v>
      </c>
      <c r="K3521" s="2" t="s">
        <v>16</v>
      </c>
    </row>
    <row r="3522">
      <c r="A3522" s="2" t="s">
        <v>5939</v>
      </c>
      <c r="B3522" s="2" t="s">
        <v>12</v>
      </c>
      <c r="C3522" s="2" t="s">
        <v>13</v>
      </c>
      <c r="D3522" s="2" t="s">
        <v>1721</v>
      </c>
      <c r="E3522" s="2" t="s">
        <v>1721</v>
      </c>
      <c r="F3522" s="2" t="s">
        <v>1754</v>
      </c>
      <c r="G3522" s="3">
        <v>0.6136</v>
      </c>
      <c r="H3522" s="3">
        <v>94.53</v>
      </c>
      <c r="I3522" s="3">
        <v>100.0</v>
      </c>
      <c r="J3522" s="3">
        <v>134.44</v>
      </c>
      <c r="K3522" s="2" t="s">
        <v>16</v>
      </c>
    </row>
    <row r="3523">
      <c r="A3523" s="2" t="s">
        <v>5945</v>
      </c>
      <c r="B3523" s="2" t="s">
        <v>12</v>
      </c>
      <c r="C3523" s="2" t="s">
        <v>13</v>
      </c>
      <c r="D3523" s="2" t="s">
        <v>1721</v>
      </c>
      <c r="E3523" s="2" t="s">
        <v>1721</v>
      </c>
      <c r="F3523" s="2" t="s">
        <v>1751</v>
      </c>
      <c r="G3523" s="3">
        <v>0.4868</v>
      </c>
      <c r="H3523" s="3">
        <v>95.48</v>
      </c>
      <c r="I3523" s="3">
        <v>100.0</v>
      </c>
      <c r="J3523" s="3">
        <v>134.44</v>
      </c>
      <c r="K3523" s="2" t="s">
        <v>16</v>
      </c>
    </row>
    <row r="3524">
      <c r="A3524" s="2" t="s">
        <v>5945</v>
      </c>
      <c r="B3524" s="2" t="s">
        <v>12</v>
      </c>
      <c r="C3524" s="2" t="s">
        <v>13</v>
      </c>
      <c r="D3524" s="2" t="s">
        <v>1721</v>
      </c>
      <c r="E3524" s="2" t="s">
        <v>1721</v>
      </c>
      <c r="F3524" s="2" t="s">
        <v>1749</v>
      </c>
      <c r="G3524" s="3">
        <v>0.6945</v>
      </c>
      <c r="H3524" s="3">
        <v>90.89</v>
      </c>
      <c r="I3524" s="3">
        <v>100.0</v>
      </c>
      <c r="J3524" s="3">
        <v>134.44</v>
      </c>
      <c r="K3524" s="2" t="s">
        <v>16</v>
      </c>
    </row>
    <row r="3525">
      <c r="A3525" s="2" t="s">
        <v>5945</v>
      </c>
      <c r="B3525" s="2" t="s">
        <v>12</v>
      </c>
      <c r="C3525" s="2" t="s">
        <v>13</v>
      </c>
      <c r="D3525" s="2" t="s">
        <v>1721</v>
      </c>
      <c r="E3525" s="2" t="s">
        <v>1721</v>
      </c>
      <c r="F3525" s="2" t="s">
        <v>1747</v>
      </c>
      <c r="G3525" s="3">
        <v>0.6907</v>
      </c>
      <c r="H3525" s="3">
        <v>91.0</v>
      </c>
      <c r="I3525" s="3">
        <v>100.0</v>
      </c>
      <c r="J3525" s="3">
        <v>134.44</v>
      </c>
      <c r="K3525" s="2" t="s">
        <v>16</v>
      </c>
    </row>
    <row r="3526">
      <c r="A3526" s="2" t="s">
        <v>5945</v>
      </c>
      <c r="B3526" s="2" t="s">
        <v>12</v>
      </c>
      <c r="C3526" s="2" t="s">
        <v>13</v>
      </c>
      <c r="D3526" s="2" t="s">
        <v>1721</v>
      </c>
      <c r="E3526" s="2" t="s">
        <v>1721</v>
      </c>
      <c r="F3526" s="2" t="s">
        <v>1746</v>
      </c>
      <c r="G3526" s="3">
        <v>0.6522</v>
      </c>
      <c r="H3526" s="3">
        <v>89.89</v>
      </c>
      <c r="I3526" s="3">
        <v>100.0</v>
      </c>
      <c r="J3526" s="3">
        <v>134.44</v>
      </c>
      <c r="K3526" s="2" t="s">
        <v>16</v>
      </c>
    </row>
    <row r="3527">
      <c r="A3527" s="2" t="s">
        <v>5945</v>
      </c>
      <c r="B3527" s="2" t="s">
        <v>12</v>
      </c>
      <c r="C3527" s="2" t="s">
        <v>13</v>
      </c>
      <c r="D3527" s="2" t="s">
        <v>1721</v>
      </c>
      <c r="E3527" s="2" t="s">
        <v>1721</v>
      </c>
      <c r="F3527" s="2" t="s">
        <v>1744</v>
      </c>
      <c r="G3527" s="3">
        <v>0.6649</v>
      </c>
      <c r="H3527" s="3">
        <v>96.4</v>
      </c>
      <c r="I3527" s="3">
        <v>100.0</v>
      </c>
      <c r="J3527" s="3">
        <v>134.44</v>
      </c>
      <c r="K3527" s="2" t="s">
        <v>16</v>
      </c>
    </row>
    <row r="3528">
      <c r="A3528" s="2" t="s">
        <v>5945</v>
      </c>
      <c r="B3528" s="2" t="s">
        <v>12</v>
      </c>
      <c r="C3528" s="2" t="s">
        <v>13</v>
      </c>
      <c r="D3528" s="2" t="s">
        <v>1721</v>
      </c>
      <c r="E3528" s="2" t="s">
        <v>1721</v>
      </c>
      <c r="F3528" s="2" t="s">
        <v>1742</v>
      </c>
      <c r="G3528" s="3">
        <v>0.6043</v>
      </c>
      <c r="H3528" s="3">
        <v>96.14</v>
      </c>
      <c r="I3528" s="3">
        <v>100.0</v>
      </c>
      <c r="J3528" s="3">
        <v>134.44</v>
      </c>
      <c r="K3528" s="2" t="s">
        <v>16</v>
      </c>
    </row>
    <row r="3529">
      <c r="A3529" s="2" t="s">
        <v>5945</v>
      </c>
      <c r="B3529" s="2" t="s">
        <v>12</v>
      </c>
      <c r="C3529" s="2" t="s">
        <v>13</v>
      </c>
      <c r="D3529" s="2" t="s">
        <v>1721</v>
      </c>
      <c r="E3529" s="2" t="s">
        <v>1721</v>
      </c>
      <c r="F3529" s="2" t="s">
        <v>1741</v>
      </c>
      <c r="G3529" s="3">
        <v>0.6106</v>
      </c>
      <c r="H3529" s="3">
        <v>98.05</v>
      </c>
      <c r="I3529" s="3">
        <v>100.0</v>
      </c>
      <c r="J3529" s="3">
        <v>134.44</v>
      </c>
      <c r="K3529" s="2" t="s">
        <v>16</v>
      </c>
    </row>
    <row r="3530">
      <c r="A3530" s="2" t="s">
        <v>5945</v>
      </c>
      <c r="B3530" s="2" t="s">
        <v>12</v>
      </c>
      <c r="C3530" s="2" t="s">
        <v>13</v>
      </c>
      <c r="D3530" s="2" t="s">
        <v>1721</v>
      </c>
      <c r="E3530" s="2" t="s">
        <v>25</v>
      </c>
      <c r="F3530" s="2" t="s">
        <v>1739</v>
      </c>
      <c r="G3530" s="3">
        <v>0.2243</v>
      </c>
      <c r="H3530" s="3">
        <v>98.49</v>
      </c>
      <c r="I3530" s="3">
        <v>100.0</v>
      </c>
      <c r="J3530" s="3">
        <v>134.44</v>
      </c>
      <c r="K3530" s="2" t="s">
        <v>50</v>
      </c>
    </row>
    <row r="3531">
      <c r="A3531" s="2" t="s">
        <v>5945</v>
      </c>
      <c r="B3531" s="2" t="s">
        <v>12</v>
      </c>
      <c r="C3531" s="2" t="s">
        <v>13</v>
      </c>
      <c r="D3531" s="2" t="s">
        <v>1721</v>
      </c>
      <c r="E3531" s="2" t="s">
        <v>1721</v>
      </c>
      <c r="F3531" s="2" t="s">
        <v>1738</v>
      </c>
      <c r="G3531" s="3">
        <v>0.6381</v>
      </c>
      <c r="H3531" s="3">
        <v>93.81</v>
      </c>
      <c r="I3531" s="3">
        <v>100.0</v>
      </c>
      <c r="J3531" s="3">
        <v>134.44</v>
      </c>
      <c r="K3531" s="2" t="s">
        <v>16</v>
      </c>
    </row>
    <row r="3532">
      <c r="A3532" s="2" t="s">
        <v>5945</v>
      </c>
      <c r="B3532" s="2" t="s">
        <v>12</v>
      </c>
      <c r="C3532" s="2" t="s">
        <v>13</v>
      </c>
      <c r="D3532" s="2" t="s">
        <v>1721</v>
      </c>
      <c r="E3532" s="2" t="s">
        <v>1721</v>
      </c>
      <c r="F3532" s="2" t="s">
        <v>1736</v>
      </c>
      <c r="G3532" s="3">
        <v>0.6971</v>
      </c>
      <c r="H3532" s="3">
        <v>91.37</v>
      </c>
      <c r="I3532" s="3">
        <v>100.0</v>
      </c>
      <c r="J3532" s="3">
        <v>134.44</v>
      </c>
      <c r="K3532" s="2" t="s">
        <v>16</v>
      </c>
    </row>
    <row r="3533">
      <c r="A3533" s="2" t="s">
        <v>5945</v>
      </c>
      <c r="B3533" s="2" t="s">
        <v>12</v>
      </c>
      <c r="C3533" s="2" t="s">
        <v>13</v>
      </c>
      <c r="D3533" s="2" t="s">
        <v>1721</v>
      </c>
      <c r="E3533" s="2" t="s">
        <v>1721</v>
      </c>
      <c r="F3533" s="2" t="s">
        <v>1733</v>
      </c>
      <c r="G3533" s="3">
        <v>0.4523</v>
      </c>
      <c r="H3533" s="3">
        <v>92.44</v>
      </c>
      <c r="I3533" s="3">
        <v>100.0</v>
      </c>
      <c r="J3533" s="3">
        <v>134.44</v>
      </c>
      <c r="K3533" s="2" t="s">
        <v>16</v>
      </c>
    </row>
    <row r="3534">
      <c r="A3534" s="2" t="s">
        <v>5951</v>
      </c>
      <c r="B3534" s="2" t="s">
        <v>12</v>
      </c>
      <c r="C3534" s="2" t="s">
        <v>13</v>
      </c>
      <c r="D3534" s="2" t="s">
        <v>1721</v>
      </c>
      <c r="E3534" s="2" t="s">
        <v>1721</v>
      </c>
      <c r="F3534" s="2" t="s">
        <v>1732</v>
      </c>
      <c r="G3534" s="3">
        <v>0.581</v>
      </c>
      <c r="H3534" s="3">
        <v>90.48</v>
      </c>
      <c r="I3534" s="3">
        <v>100.0</v>
      </c>
      <c r="J3534" s="3">
        <v>134.44</v>
      </c>
      <c r="K3534" s="2" t="s">
        <v>16</v>
      </c>
    </row>
    <row r="3535">
      <c r="A3535" s="2" t="s">
        <v>5951</v>
      </c>
      <c r="B3535" s="2" t="s">
        <v>12</v>
      </c>
      <c r="C3535" s="2" t="s">
        <v>13</v>
      </c>
      <c r="D3535" s="2" t="s">
        <v>1721</v>
      </c>
      <c r="E3535" s="2" t="s">
        <v>1721</v>
      </c>
      <c r="F3535" s="2" t="s">
        <v>1730</v>
      </c>
      <c r="G3535" s="3">
        <v>0.6728</v>
      </c>
      <c r="H3535" s="3">
        <v>95.7</v>
      </c>
      <c r="I3535" s="3">
        <v>100.0</v>
      </c>
      <c r="J3535" s="3">
        <v>134.44</v>
      </c>
      <c r="K3535" s="2" t="s">
        <v>16</v>
      </c>
    </row>
    <row r="3536">
      <c r="A3536" s="2" t="s">
        <v>5951</v>
      </c>
      <c r="B3536" s="2" t="s">
        <v>12</v>
      </c>
      <c r="C3536" s="2" t="s">
        <v>13</v>
      </c>
      <c r="D3536" s="2" t="s">
        <v>1721</v>
      </c>
      <c r="E3536" s="2" t="s">
        <v>1721</v>
      </c>
      <c r="F3536" s="2" t="s">
        <v>1729</v>
      </c>
      <c r="G3536" s="3">
        <v>0.5819</v>
      </c>
      <c r="H3536" s="3">
        <v>96.14</v>
      </c>
      <c r="I3536" s="3">
        <v>100.0</v>
      </c>
      <c r="J3536" s="3">
        <v>134.44</v>
      </c>
      <c r="K3536" s="2" t="s">
        <v>16</v>
      </c>
    </row>
    <row r="3537">
      <c r="A3537" s="2" t="s">
        <v>5951</v>
      </c>
      <c r="B3537" s="2" t="s">
        <v>12</v>
      </c>
      <c r="C3537" s="2" t="s">
        <v>13</v>
      </c>
      <c r="D3537" s="2" t="s">
        <v>1721</v>
      </c>
      <c r="E3537" s="2" t="s">
        <v>1721</v>
      </c>
      <c r="F3537" s="2" t="s">
        <v>1727</v>
      </c>
      <c r="G3537" s="3">
        <v>0.4199</v>
      </c>
      <c r="H3537" s="3">
        <v>88.2</v>
      </c>
      <c r="I3537" s="3">
        <v>100.0</v>
      </c>
      <c r="J3537" s="3">
        <v>134.44</v>
      </c>
      <c r="K3537" s="2" t="s">
        <v>16</v>
      </c>
    </row>
    <row r="3538">
      <c r="A3538" s="2" t="s">
        <v>5951</v>
      </c>
      <c r="B3538" s="2" t="s">
        <v>12</v>
      </c>
      <c r="C3538" s="2" t="s">
        <v>13</v>
      </c>
      <c r="D3538" s="2" t="s">
        <v>1721</v>
      </c>
      <c r="E3538" s="2" t="s">
        <v>1721</v>
      </c>
      <c r="F3538" s="2" t="s">
        <v>1726</v>
      </c>
      <c r="G3538" s="3">
        <v>0.5875</v>
      </c>
      <c r="H3538" s="3">
        <v>89.61</v>
      </c>
      <c r="I3538" s="3">
        <v>100.0</v>
      </c>
      <c r="J3538" s="3">
        <v>134.44</v>
      </c>
      <c r="K3538" s="2" t="s">
        <v>16</v>
      </c>
    </row>
    <row r="3539">
      <c r="A3539" s="2" t="s">
        <v>5951</v>
      </c>
      <c r="B3539" s="2" t="s">
        <v>12</v>
      </c>
      <c r="C3539" s="2" t="s">
        <v>13</v>
      </c>
      <c r="D3539" s="2" t="s">
        <v>1721</v>
      </c>
      <c r="E3539" s="2" t="s">
        <v>1721</v>
      </c>
      <c r="F3539" s="2" t="s">
        <v>1725</v>
      </c>
      <c r="G3539" s="3">
        <v>0.6915</v>
      </c>
      <c r="H3539" s="3">
        <v>89.64</v>
      </c>
      <c r="I3539" s="3">
        <v>100.0</v>
      </c>
      <c r="J3539" s="3">
        <v>134.44</v>
      </c>
      <c r="K3539" s="2" t="s">
        <v>16</v>
      </c>
    </row>
    <row r="3540">
      <c r="A3540" s="2" t="s">
        <v>5951</v>
      </c>
      <c r="B3540" s="2" t="s">
        <v>12</v>
      </c>
      <c r="C3540" s="2" t="s">
        <v>13</v>
      </c>
      <c r="D3540" s="2" t="s">
        <v>1721</v>
      </c>
      <c r="E3540" s="2" t="s">
        <v>25</v>
      </c>
      <c r="F3540" s="2" t="s">
        <v>1723</v>
      </c>
      <c r="G3540" s="3">
        <v>0.2152</v>
      </c>
      <c r="H3540" s="3">
        <v>87.59</v>
      </c>
      <c r="I3540" s="3">
        <v>100.0</v>
      </c>
      <c r="J3540" s="3">
        <v>134.44</v>
      </c>
      <c r="K3540" s="2" t="s">
        <v>50</v>
      </c>
    </row>
    <row r="3541">
      <c r="A3541" s="2" t="s">
        <v>5951</v>
      </c>
      <c r="B3541" s="2" t="s">
        <v>12</v>
      </c>
      <c r="C3541" s="2" t="s">
        <v>13</v>
      </c>
      <c r="D3541" s="2" t="s">
        <v>1721</v>
      </c>
      <c r="E3541" s="2" t="s">
        <v>1721</v>
      </c>
      <c r="F3541" s="2" t="s">
        <v>1722</v>
      </c>
      <c r="G3541" s="3">
        <v>0.7589</v>
      </c>
      <c r="H3541" s="3">
        <v>100.17</v>
      </c>
      <c r="I3541" s="3">
        <v>100.0</v>
      </c>
      <c r="J3541" s="3">
        <v>134.44</v>
      </c>
      <c r="K3541" s="2" t="s">
        <v>16</v>
      </c>
    </row>
    <row r="3542">
      <c r="A3542" s="2" t="s">
        <v>5951</v>
      </c>
      <c r="B3542" s="2" t="s">
        <v>12</v>
      </c>
      <c r="C3542" s="2" t="s">
        <v>13</v>
      </c>
      <c r="D3542" s="2" t="s">
        <v>1684</v>
      </c>
      <c r="E3542" s="2" t="s">
        <v>1684</v>
      </c>
      <c r="F3542" s="2" t="s">
        <v>1718</v>
      </c>
      <c r="G3542" s="3">
        <v>0.7741</v>
      </c>
      <c r="H3542" s="3">
        <v>111.37</v>
      </c>
      <c r="I3542" s="3">
        <v>100.0</v>
      </c>
      <c r="J3542" s="3">
        <v>134.44</v>
      </c>
      <c r="K3542" s="2" t="s">
        <v>16</v>
      </c>
    </row>
    <row r="3543">
      <c r="A3543" s="2" t="s">
        <v>5951</v>
      </c>
      <c r="B3543" s="2" t="s">
        <v>12</v>
      </c>
      <c r="C3543" s="2" t="s">
        <v>13</v>
      </c>
      <c r="D3543" s="2" t="s">
        <v>1684</v>
      </c>
      <c r="E3543" s="2" t="s">
        <v>1684</v>
      </c>
      <c r="F3543" s="2" t="s">
        <v>1716</v>
      </c>
      <c r="G3543" s="3">
        <v>0.6559</v>
      </c>
      <c r="H3543" s="3">
        <v>88.98</v>
      </c>
      <c r="I3543" s="3">
        <v>100.0</v>
      </c>
      <c r="J3543" s="3">
        <v>134.44</v>
      </c>
      <c r="K3543" s="2" t="s">
        <v>16</v>
      </c>
    </row>
    <row r="3544">
      <c r="A3544" s="2" t="s">
        <v>5956</v>
      </c>
      <c r="B3544" s="2" t="s">
        <v>12</v>
      </c>
      <c r="C3544" s="2" t="s">
        <v>13</v>
      </c>
      <c r="D3544" s="2" t="s">
        <v>1684</v>
      </c>
      <c r="E3544" s="2" t="s">
        <v>1684</v>
      </c>
      <c r="F3544" s="2" t="s">
        <v>1714</v>
      </c>
      <c r="G3544" s="3">
        <v>0.7004</v>
      </c>
      <c r="H3544" s="3">
        <v>96.84</v>
      </c>
      <c r="I3544" s="3">
        <v>100.0</v>
      </c>
      <c r="J3544" s="3">
        <v>134.44</v>
      </c>
      <c r="K3544" s="2" t="s">
        <v>16</v>
      </c>
    </row>
    <row r="3545">
      <c r="A3545" s="2" t="s">
        <v>5956</v>
      </c>
      <c r="B3545" s="2" t="s">
        <v>12</v>
      </c>
      <c r="C3545" s="2" t="s">
        <v>13</v>
      </c>
      <c r="D3545" s="2" t="s">
        <v>1684</v>
      </c>
      <c r="E3545" s="2" t="s">
        <v>1684</v>
      </c>
      <c r="F3545" s="2" t="s">
        <v>1713</v>
      </c>
      <c r="G3545" s="3">
        <v>0.6723</v>
      </c>
      <c r="H3545" s="3">
        <v>97.3</v>
      </c>
      <c r="I3545" s="3">
        <v>100.0</v>
      </c>
      <c r="J3545" s="3">
        <v>134.44</v>
      </c>
      <c r="K3545" s="2" t="s">
        <v>16</v>
      </c>
    </row>
    <row r="3546">
      <c r="A3546" s="2" t="s">
        <v>5956</v>
      </c>
      <c r="B3546" s="2" t="s">
        <v>12</v>
      </c>
      <c r="C3546" s="2" t="s">
        <v>13</v>
      </c>
      <c r="D3546" s="2" t="s">
        <v>1684</v>
      </c>
      <c r="E3546" s="2" t="s">
        <v>1684</v>
      </c>
      <c r="F3546" s="2" t="s">
        <v>1711</v>
      </c>
      <c r="G3546" s="3">
        <v>0.7824</v>
      </c>
      <c r="H3546" s="3">
        <v>88.65</v>
      </c>
      <c r="I3546" s="3">
        <v>100.0</v>
      </c>
      <c r="J3546" s="3">
        <v>134.44</v>
      </c>
      <c r="K3546" s="2" t="s">
        <v>16</v>
      </c>
    </row>
    <row r="3547">
      <c r="A3547" s="2" t="s">
        <v>5956</v>
      </c>
      <c r="B3547" s="2" t="s">
        <v>12</v>
      </c>
      <c r="C3547" s="2" t="s">
        <v>13</v>
      </c>
      <c r="D3547" s="2" t="s">
        <v>1684</v>
      </c>
      <c r="E3547" s="2" t="s">
        <v>1684</v>
      </c>
      <c r="F3547" s="2" t="s">
        <v>1710</v>
      </c>
      <c r="G3547" s="3">
        <v>0.7734</v>
      </c>
      <c r="H3547" s="3">
        <v>90.13</v>
      </c>
      <c r="I3547" s="3">
        <v>100.0</v>
      </c>
      <c r="J3547" s="3">
        <v>134.44</v>
      </c>
      <c r="K3547" s="2" t="s">
        <v>16</v>
      </c>
    </row>
    <row r="3548">
      <c r="A3548" s="2" t="s">
        <v>5956</v>
      </c>
      <c r="B3548" s="2" t="s">
        <v>12</v>
      </c>
      <c r="C3548" s="2" t="s">
        <v>13</v>
      </c>
      <c r="D3548" s="2" t="s">
        <v>1684</v>
      </c>
      <c r="E3548" s="2" t="s">
        <v>1684</v>
      </c>
      <c r="F3548" s="2" t="s">
        <v>1708</v>
      </c>
      <c r="G3548" s="3">
        <v>0.586</v>
      </c>
      <c r="H3548" s="3">
        <v>99.49</v>
      </c>
      <c r="I3548" s="3">
        <v>100.0</v>
      </c>
      <c r="J3548" s="3">
        <v>134.44</v>
      </c>
      <c r="K3548" s="2" t="s">
        <v>16</v>
      </c>
    </row>
    <row r="3549">
      <c r="A3549" s="2" t="s">
        <v>5956</v>
      </c>
      <c r="B3549" s="2" t="s">
        <v>12</v>
      </c>
      <c r="C3549" s="2" t="s">
        <v>13</v>
      </c>
      <c r="D3549" s="2" t="s">
        <v>1684</v>
      </c>
      <c r="E3549" s="2" t="s">
        <v>1684</v>
      </c>
      <c r="F3549" s="2" t="s">
        <v>1707</v>
      </c>
      <c r="G3549" s="3">
        <v>0.752</v>
      </c>
      <c r="H3549" s="3">
        <v>92.43</v>
      </c>
      <c r="I3549" s="3">
        <v>100.0</v>
      </c>
      <c r="J3549" s="3">
        <v>134.44</v>
      </c>
      <c r="K3549" s="2" t="s">
        <v>16</v>
      </c>
    </row>
    <row r="3550">
      <c r="A3550" s="2" t="s">
        <v>5956</v>
      </c>
      <c r="B3550" s="2" t="s">
        <v>12</v>
      </c>
      <c r="C3550" s="2" t="s">
        <v>13</v>
      </c>
      <c r="D3550" s="2" t="s">
        <v>1684</v>
      </c>
      <c r="E3550" s="2" t="s">
        <v>1684</v>
      </c>
      <c r="F3550" s="2" t="s">
        <v>1705</v>
      </c>
      <c r="G3550" s="3">
        <v>0.5972</v>
      </c>
      <c r="H3550" s="3">
        <v>93.0</v>
      </c>
      <c r="I3550" s="3">
        <v>100.0</v>
      </c>
      <c r="J3550" s="3">
        <v>134.44</v>
      </c>
      <c r="K3550" s="2" t="s">
        <v>16</v>
      </c>
    </row>
    <row r="3551">
      <c r="A3551" s="2" t="s">
        <v>5956</v>
      </c>
      <c r="B3551" s="2" t="s">
        <v>12</v>
      </c>
      <c r="C3551" s="2" t="s">
        <v>13</v>
      </c>
      <c r="D3551" s="2" t="s">
        <v>1684</v>
      </c>
      <c r="E3551" s="2" t="s">
        <v>1684</v>
      </c>
      <c r="F3551" s="2" t="s">
        <v>1704</v>
      </c>
      <c r="G3551" s="3">
        <v>0.7183</v>
      </c>
      <c r="H3551" s="3">
        <v>96.44</v>
      </c>
      <c r="I3551" s="3">
        <v>100.0</v>
      </c>
      <c r="J3551" s="3">
        <v>134.44</v>
      </c>
      <c r="K3551" s="2" t="s">
        <v>16</v>
      </c>
    </row>
    <row r="3552">
      <c r="A3552" s="2" t="s">
        <v>5956</v>
      </c>
      <c r="B3552" s="2" t="s">
        <v>12</v>
      </c>
      <c r="C3552" s="2" t="s">
        <v>13</v>
      </c>
      <c r="D3552" s="2" t="s">
        <v>1684</v>
      </c>
      <c r="E3552" s="2" t="s">
        <v>1684</v>
      </c>
      <c r="F3552" s="2" t="s">
        <v>1702</v>
      </c>
      <c r="G3552" s="3">
        <v>0.5838</v>
      </c>
      <c r="H3552" s="3">
        <v>93.24</v>
      </c>
      <c r="I3552" s="3">
        <v>100.0</v>
      </c>
      <c r="J3552" s="3">
        <v>134.44</v>
      </c>
      <c r="K3552" s="2" t="s">
        <v>16</v>
      </c>
    </row>
    <row r="3553">
      <c r="A3553" s="2" t="s">
        <v>5956</v>
      </c>
      <c r="B3553" s="2" t="s">
        <v>12</v>
      </c>
      <c r="C3553" s="2" t="s">
        <v>13</v>
      </c>
      <c r="D3553" s="2" t="s">
        <v>1684</v>
      </c>
      <c r="E3553" s="2" t="s">
        <v>1684</v>
      </c>
      <c r="F3553" s="2" t="s">
        <v>1701</v>
      </c>
      <c r="G3553" s="3">
        <v>0.7376</v>
      </c>
      <c r="H3553" s="3">
        <v>89.6</v>
      </c>
      <c r="I3553" s="3">
        <v>100.0</v>
      </c>
      <c r="J3553" s="3">
        <v>134.44</v>
      </c>
      <c r="K3553" s="2" t="s">
        <v>16</v>
      </c>
    </row>
    <row r="3554">
      <c r="A3554" s="2" t="s">
        <v>5956</v>
      </c>
      <c r="B3554" s="2" t="s">
        <v>12</v>
      </c>
      <c r="C3554" s="2" t="s">
        <v>13</v>
      </c>
      <c r="D3554" s="2" t="s">
        <v>1684</v>
      </c>
      <c r="E3554" s="2" t="s">
        <v>1684</v>
      </c>
      <c r="F3554" s="2" t="s">
        <v>1697</v>
      </c>
      <c r="G3554" s="3">
        <v>0.5761</v>
      </c>
      <c r="H3554" s="3">
        <v>84.75</v>
      </c>
      <c r="I3554" s="3">
        <v>100.0</v>
      </c>
      <c r="J3554" s="3">
        <v>134.44</v>
      </c>
      <c r="K3554" s="2" t="s">
        <v>16</v>
      </c>
    </row>
    <row r="3555">
      <c r="A3555" s="2" t="s">
        <v>5960</v>
      </c>
      <c r="B3555" s="2" t="s">
        <v>12</v>
      </c>
      <c r="C3555" s="2" t="s">
        <v>13</v>
      </c>
      <c r="D3555" s="2" t="s">
        <v>1684</v>
      </c>
      <c r="E3555" s="2" t="s">
        <v>1684</v>
      </c>
      <c r="F3555" s="2" t="s">
        <v>1694</v>
      </c>
      <c r="G3555" s="3">
        <v>0.5761</v>
      </c>
      <c r="H3555" s="3">
        <v>95.5</v>
      </c>
      <c r="I3555" s="3">
        <v>100.0</v>
      </c>
      <c r="J3555" s="3">
        <v>134.44</v>
      </c>
      <c r="K3555" s="2" t="s">
        <v>16</v>
      </c>
    </row>
    <row r="3556">
      <c r="A3556" s="2" t="s">
        <v>5960</v>
      </c>
      <c r="B3556" s="2" t="s">
        <v>12</v>
      </c>
      <c r="C3556" s="2" t="s">
        <v>13</v>
      </c>
      <c r="D3556" s="2" t="s">
        <v>1684</v>
      </c>
      <c r="E3556" s="2" t="s">
        <v>1684</v>
      </c>
      <c r="F3556" s="2" t="s">
        <v>1693</v>
      </c>
      <c r="G3556" s="3">
        <v>0.6939</v>
      </c>
      <c r="H3556" s="3">
        <v>94.33</v>
      </c>
      <c r="I3556" s="3">
        <v>100.0</v>
      </c>
      <c r="J3556" s="3">
        <v>134.44</v>
      </c>
      <c r="K3556" s="2" t="s">
        <v>16</v>
      </c>
    </row>
    <row r="3557">
      <c r="A3557" s="2" t="s">
        <v>5960</v>
      </c>
      <c r="B3557" s="2" t="s">
        <v>12</v>
      </c>
      <c r="C3557" s="2" t="s">
        <v>13</v>
      </c>
      <c r="D3557" s="2" t="s">
        <v>1684</v>
      </c>
      <c r="E3557" s="2" t="s">
        <v>1684</v>
      </c>
      <c r="F3557" s="2" t="s">
        <v>1691</v>
      </c>
      <c r="G3557" s="3">
        <v>0.77</v>
      </c>
      <c r="H3557" s="3">
        <v>95.67</v>
      </c>
      <c r="I3557" s="3">
        <v>100.0</v>
      </c>
      <c r="J3557" s="3">
        <v>134.44</v>
      </c>
      <c r="K3557" s="2" t="s">
        <v>16</v>
      </c>
    </row>
    <row r="3558">
      <c r="A3558" s="2" t="s">
        <v>5960</v>
      </c>
      <c r="B3558" s="2" t="s">
        <v>12</v>
      </c>
      <c r="C3558" s="2" t="s">
        <v>13</v>
      </c>
      <c r="D3558" s="2" t="s">
        <v>1684</v>
      </c>
      <c r="E3558" s="2" t="s">
        <v>1684</v>
      </c>
      <c r="F3558" s="2" t="s">
        <v>1690</v>
      </c>
      <c r="G3558" s="3">
        <v>0.6344</v>
      </c>
      <c r="H3558" s="3">
        <v>92.44</v>
      </c>
      <c r="I3558" s="3">
        <v>100.0</v>
      </c>
      <c r="J3558" s="3">
        <v>134.44</v>
      </c>
      <c r="K3558" s="2" t="s">
        <v>16</v>
      </c>
    </row>
    <row r="3559">
      <c r="A3559" s="2" t="s">
        <v>5960</v>
      </c>
      <c r="B3559" s="2" t="s">
        <v>12</v>
      </c>
      <c r="C3559" s="2" t="s">
        <v>13</v>
      </c>
      <c r="D3559" s="2" t="s">
        <v>1684</v>
      </c>
      <c r="E3559" s="2" t="s">
        <v>1684</v>
      </c>
      <c r="F3559" s="2" t="s">
        <v>1688</v>
      </c>
      <c r="G3559" s="3">
        <v>0.7627</v>
      </c>
      <c r="H3559" s="3">
        <v>92.71</v>
      </c>
      <c r="I3559" s="3">
        <v>100.0</v>
      </c>
      <c r="J3559" s="3">
        <v>134.44</v>
      </c>
      <c r="K3559" s="2" t="s">
        <v>16</v>
      </c>
    </row>
    <row r="3560">
      <c r="A3560" s="2" t="s">
        <v>5960</v>
      </c>
      <c r="B3560" s="2" t="s">
        <v>12</v>
      </c>
      <c r="C3560" s="2" t="s">
        <v>13</v>
      </c>
      <c r="D3560" s="2" t="s">
        <v>1684</v>
      </c>
      <c r="E3560" s="2" t="s">
        <v>1684</v>
      </c>
      <c r="F3560" s="2" t="s">
        <v>1687</v>
      </c>
      <c r="G3560" s="3">
        <v>0.6516</v>
      </c>
      <c r="H3560" s="3">
        <v>84.36</v>
      </c>
      <c r="I3560" s="3">
        <v>100.0</v>
      </c>
      <c r="J3560" s="3">
        <v>134.44</v>
      </c>
      <c r="K3560" s="2" t="s">
        <v>16</v>
      </c>
    </row>
    <row r="3561">
      <c r="A3561" s="2" t="s">
        <v>5960</v>
      </c>
      <c r="B3561" s="2" t="s">
        <v>12</v>
      </c>
      <c r="C3561" s="2" t="s">
        <v>13</v>
      </c>
      <c r="D3561" s="2" t="s">
        <v>1684</v>
      </c>
      <c r="E3561" s="2" t="s">
        <v>1684</v>
      </c>
      <c r="F3561" s="2" t="s">
        <v>1685</v>
      </c>
      <c r="G3561" s="3">
        <v>0.6274</v>
      </c>
      <c r="H3561" s="3">
        <v>96.07</v>
      </c>
      <c r="I3561" s="3">
        <v>100.0</v>
      </c>
      <c r="J3561" s="3">
        <v>134.44</v>
      </c>
      <c r="K3561" s="2" t="s">
        <v>16</v>
      </c>
    </row>
    <row r="3562">
      <c r="A3562" s="2" t="s">
        <v>5960</v>
      </c>
      <c r="B3562" s="2" t="s">
        <v>12</v>
      </c>
      <c r="C3562" s="2" t="s">
        <v>13</v>
      </c>
      <c r="D3562" s="2" t="s">
        <v>1646</v>
      </c>
      <c r="E3562" s="2" t="s">
        <v>1646</v>
      </c>
      <c r="F3562" s="2" t="s">
        <v>1683</v>
      </c>
      <c r="G3562" s="3">
        <v>0.628</v>
      </c>
      <c r="H3562" s="3">
        <v>94.57</v>
      </c>
      <c r="I3562" s="3">
        <v>100.0</v>
      </c>
      <c r="J3562" s="3">
        <v>134.44</v>
      </c>
      <c r="K3562" s="2" t="s">
        <v>16</v>
      </c>
    </row>
    <row r="3563">
      <c r="A3563" s="2" t="s">
        <v>5960</v>
      </c>
      <c r="B3563" s="2" t="s">
        <v>12</v>
      </c>
      <c r="C3563" s="2" t="s">
        <v>13</v>
      </c>
      <c r="D3563" s="2" t="s">
        <v>1646</v>
      </c>
      <c r="E3563" s="2" t="s">
        <v>1646</v>
      </c>
      <c r="F3563" s="2" t="s">
        <v>1680</v>
      </c>
      <c r="G3563" s="3">
        <v>0.7826</v>
      </c>
      <c r="H3563" s="3">
        <v>96.64</v>
      </c>
      <c r="I3563" s="3">
        <v>100.0</v>
      </c>
      <c r="J3563" s="3">
        <v>134.44</v>
      </c>
      <c r="K3563" s="2" t="s">
        <v>16</v>
      </c>
    </row>
    <row r="3564">
      <c r="A3564" s="2" t="s">
        <v>5960</v>
      </c>
      <c r="B3564" s="2" t="s">
        <v>12</v>
      </c>
      <c r="C3564" s="2" t="s">
        <v>13</v>
      </c>
      <c r="D3564" s="2" t="s">
        <v>1646</v>
      </c>
      <c r="E3564" s="2" t="s">
        <v>1646</v>
      </c>
      <c r="F3564" s="2" t="s">
        <v>1679</v>
      </c>
      <c r="G3564" s="3">
        <v>0.7661</v>
      </c>
      <c r="H3564" s="3">
        <v>94.06</v>
      </c>
      <c r="I3564" s="3">
        <v>100.0</v>
      </c>
      <c r="J3564" s="3">
        <v>134.44</v>
      </c>
      <c r="K3564" s="2" t="s">
        <v>16</v>
      </c>
    </row>
    <row r="3565">
      <c r="A3565" s="2" t="s">
        <v>5966</v>
      </c>
      <c r="B3565" s="2" t="s">
        <v>12</v>
      </c>
      <c r="C3565" s="2" t="s">
        <v>13</v>
      </c>
      <c r="D3565" s="2" t="s">
        <v>1646</v>
      </c>
      <c r="E3565" s="2" t="s">
        <v>25</v>
      </c>
      <c r="F3565" s="2" t="s">
        <v>1676</v>
      </c>
      <c r="G3565" s="3">
        <v>0.2252</v>
      </c>
      <c r="H3565" s="3">
        <v>89.92</v>
      </c>
      <c r="I3565" s="3">
        <v>100.0</v>
      </c>
      <c r="J3565" s="3">
        <v>134.44</v>
      </c>
      <c r="K3565" s="2" t="s">
        <v>50</v>
      </c>
    </row>
    <row r="3566">
      <c r="A3566" s="2" t="s">
        <v>5966</v>
      </c>
      <c r="B3566" s="2" t="s">
        <v>12</v>
      </c>
      <c r="C3566" s="2" t="s">
        <v>13</v>
      </c>
      <c r="D3566" s="2" t="s">
        <v>1646</v>
      </c>
      <c r="E3566" s="2" t="s">
        <v>1646</v>
      </c>
      <c r="F3566" s="2" t="s">
        <v>1675</v>
      </c>
      <c r="G3566" s="3">
        <v>0.4351</v>
      </c>
      <c r="H3566" s="3">
        <v>85.25</v>
      </c>
      <c r="I3566" s="3">
        <v>100.0</v>
      </c>
      <c r="J3566" s="3">
        <v>134.44</v>
      </c>
      <c r="K3566" s="2" t="s">
        <v>16</v>
      </c>
    </row>
    <row r="3567">
      <c r="A3567" s="2" t="s">
        <v>5966</v>
      </c>
      <c r="B3567" s="2" t="s">
        <v>12</v>
      </c>
      <c r="C3567" s="2" t="s">
        <v>13</v>
      </c>
      <c r="D3567" s="2" t="s">
        <v>1646</v>
      </c>
      <c r="E3567" s="2" t="s">
        <v>1646</v>
      </c>
      <c r="F3567" s="2" t="s">
        <v>1673</v>
      </c>
      <c r="G3567" s="3">
        <v>0.5748</v>
      </c>
      <c r="H3567" s="3">
        <v>88.32</v>
      </c>
      <c r="I3567" s="3">
        <v>100.0</v>
      </c>
      <c r="J3567" s="3">
        <v>134.44</v>
      </c>
      <c r="K3567" s="2" t="s">
        <v>16</v>
      </c>
    </row>
    <row r="3568">
      <c r="A3568" s="2" t="s">
        <v>5966</v>
      </c>
      <c r="B3568" s="2" t="s">
        <v>12</v>
      </c>
      <c r="C3568" s="2" t="s">
        <v>13</v>
      </c>
      <c r="D3568" s="2" t="s">
        <v>1646</v>
      </c>
      <c r="E3568" s="2" t="s">
        <v>1646</v>
      </c>
      <c r="F3568" s="2" t="s">
        <v>1671</v>
      </c>
      <c r="G3568" s="3">
        <v>0.7666</v>
      </c>
      <c r="H3568" s="3">
        <v>98.87</v>
      </c>
      <c r="I3568" s="3">
        <v>100.0</v>
      </c>
      <c r="J3568" s="3">
        <v>134.44</v>
      </c>
      <c r="K3568" s="2" t="s">
        <v>16</v>
      </c>
    </row>
    <row r="3569">
      <c r="A3569" s="2" t="s">
        <v>5966</v>
      </c>
      <c r="B3569" s="2" t="s">
        <v>12</v>
      </c>
      <c r="C3569" s="2" t="s">
        <v>13</v>
      </c>
      <c r="D3569" s="2" t="s">
        <v>1646</v>
      </c>
      <c r="E3569" s="2" t="s">
        <v>1646</v>
      </c>
      <c r="F3569" s="2" t="s">
        <v>1670</v>
      </c>
      <c r="G3569" s="3">
        <v>0.7679</v>
      </c>
      <c r="H3569" s="3">
        <v>93.64</v>
      </c>
      <c r="I3569" s="3">
        <v>97.6</v>
      </c>
      <c r="J3569" s="3">
        <v>134.44</v>
      </c>
      <c r="K3569" s="2" t="s">
        <v>16</v>
      </c>
    </row>
    <row r="3570">
      <c r="A3570" s="2" t="s">
        <v>5966</v>
      </c>
      <c r="B3570" s="2" t="s">
        <v>12</v>
      </c>
      <c r="C3570" s="2" t="s">
        <v>13</v>
      </c>
      <c r="D3570" s="2" t="s">
        <v>1646</v>
      </c>
      <c r="E3570" s="2" t="s">
        <v>1646</v>
      </c>
      <c r="F3570" s="2" t="s">
        <v>1667</v>
      </c>
      <c r="G3570" s="3">
        <v>0.6973</v>
      </c>
      <c r="H3570" s="3">
        <v>94.2</v>
      </c>
      <c r="I3570" s="3">
        <v>100.0</v>
      </c>
      <c r="J3570" s="3">
        <v>134.44</v>
      </c>
      <c r="K3570" s="2" t="s">
        <v>16</v>
      </c>
    </row>
    <row r="3571">
      <c r="A3571" s="2" t="s">
        <v>5966</v>
      </c>
      <c r="B3571" s="2" t="s">
        <v>12</v>
      </c>
      <c r="C3571" s="2" t="s">
        <v>13</v>
      </c>
      <c r="D3571" s="2" t="s">
        <v>1646</v>
      </c>
      <c r="E3571" s="2" t="s">
        <v>1646</v>
      </c>
      <c r="F3571" s="2" t="s">
        <v>1666</v>
      </c>
      <c r="G3571" s="3">
        <v>0.6219</v>
      </c>
      <c r="H3571" s="3">
        <v>93.55</v>
      </c>
      <c r="I3571" s="3">
        <v>100.0</v>
      </c>
      <c r="J3571" s="3">
        <v>134.44</v>
      </c>
      <c r="K3571" s="2" t="s">
        <v>16</v>
      </c>
    </row>
    <row r="3572">
      <c r="A3572" s="2" t="s">
        <v>5966</v>
      </c>
      <c r="B3572" s="2" t="s">
        <v>12</v>
      </c>
      <c r="C3572" s="2" t="s">
        <v>13</v>
      </c>
      <c r="D3572" s="2" t="s">
        <v>1646</v>
      </c>
      <c r="E3572" s="2" t="s">
        <v>1646</v>
      </c>
      <c r="F3572" s="2" t="s">
        <v>1664</v>
      </c>
      <c r="G3572" s="3">
        <v>0.7287</v>
      </c>
      <c r="H3572" s="3">
        <v>88.1</v>
      </c>
      <c r="I3572" s="3">
        <v>100.0</v>
      </c>
      <c r="J3572" s="3">
        <v>134.44</v>
      </c>
      <c r="K3572" s="2" t="s">
        <v>16</v>
      </c>
    </row>
    <row r="3573">
      <c r="A3573" s="2" t="s">
        <v>5966</v>
      </c>
      <c r="B3573" s="2" t="s">
        <v>12</v>
      </c>
      <c r="C3573" s="2" t="s">
        <v>13</v>
      </c>
      <c r="D3573" s="2" t="s">
        <v>1646</v>
      </c>
      <c r="E3573" s="2" t="s">
        <v>1646</v>
      </c>
      <c r="F3573" s="2" t="s">
        <v>1663</v>
      </c>
      <c r="G3573" s="3">
        <v>0.7415</v>
      </c>
      <c r="H3573" s="3">
        <v>83.51</v>
      </c>
      <c r="I3573" s="3">
        <v>100.0</v>
      </c>
      <c r="J3573" s="3">
        <v>134.44</v>
      </c>
      <c r="K3573" s="2" t="s">
        <v>16</v>
      </c>
    </row>
    <row r="3574">
      <c r="A3574" s="2" t="s">
        <v>5966</v>
      </c>
      <c r="B3574" s="2" t="s">
        <v>12</v>
      </c>
      <c r="C3574" s="2" t="s">
        <v>13</v>
      </c>
      <c r="D3574" s="2" t="s">
        <v>1646</v>
      </c>
      <c r="E3574" s="2" t="s">
        <v>25</v>
      </c>
      <c r="F3574" s="2" t="s">
        <v>1661</v>
      </c>
      <c r="G3574" s="3">
        <v>0.1694</v>
      </c>
      <c r="H3574" s="3">
        <v>86.88</v>
      </c>
      <c r="I3574" s="3">
        <v>100.0</v>
      </c>
      <c r="J3574" s="3">
        <v>134.44</v>
      </c>
      <c r="K3574" s="2" t="s">
        <v>50</v>
      </c>
    </row>
    <row r="3575">
      <c r="A3575" s="2" t="s">
        <v>5966</v>
      </c>
      <c r="B3575" s="2" t="s">
        <v>12</v>
      </c>
      <c r="C3575" s="2" t="s">
        <v>13</v>
      </c>
      <c r="D3575" s="2" t="s">
        <v>1646</v>
      </c>
      <c r="E3575" s="2" t="s">
        <v>1646</v>
      </c>
      <c r="F3575" s="2" t="s">
        <v>1659</v>
      </c>
      <c r="G3575" s="3">
        <v>0.6088</v>
      </c>
      <c r="H3575" s="3">
        <v>96.79</v>
      </c>
      <c r="I3575" s="3">
        <v>100.0</v>
      </c>
      <c r="J3575" s="3">
        <v>134.44</v>
      </c>
      <c r="K3575" s="2" t="s">
        <v>16</v>
      </c>
    </row>
    <row r="3576">
      <c r="A3576" s="2" t="s">
        <v>5973</v>
      </c>
      <c r="B3576" s="2" t="s">
        <v>12</v>
      </c>
      <c r="C3576" s="2" t="s">
        <v>13</v>
      </c>
      <c r="D3576" s="2" t="s">
        <v>1646</v>
      </c>
      <c r="E3576" s="2" t="s">
        <v>1646</v>
      </c>
      <c r="F3576" s="2" t="s">
        <v>1657</v>
      </c>
      <c r="G3576" s="3">
        <v>0.6567</v>
      </c>
      <c r="H3576" s="3">
        <v>93.17</v>
      </c>
      <c r="I3576" s="3">
        <v>97.4</v>
      </c>
      <c r="J3576" s="3">
        <v>134.44</v>
      </c>
      <c r="K3576" s="2" t="s">
        <v>16</v>
      </c>
    </row>
    <row r="3577">
      <c r="A3577" s="2" t="s">
        <v>5973</v>
      </c>
      <c r="B3577" s="2" t="s">
        <v>12</v>
      </c>
      <c r="C3577" s="2" t="s">
        <v>13</v>
      </c>
      <c r="D3577" s="2" t="s">
        <v>1646</v>
      </c>
      <c r="E3577" s="2" t="s">
        <v>1646</v>
      </c>
      <c r="F3577" s="2" t="s">
        <v>1654</v>
      </c>
      <c r="G3577" s="3">
        <v>0.8128</v>
      </c>
      <c r="H3577" s="3">
        <v>88.73</v>
      </c>
      <c r="I3577" s="3">
        <v>100.0</v>
      </c>
      <c r="J3577" s="3">
        <v>134.44</v>
      </c>
      <c r="K3577" s="2" t="s">
        <v>16</v>
      </c>
    </row>
    <row r="3578">
      <c r="A3578" s="2" t="s">
        <v>5973</v>
      </c>
      <c r="B3578" s="2" t="s">
        <v>12</v>
      </c>
      <c r="C3578" s="2" t="s">
        <v>13</v>
      </c>
      <c r="D3578" s="2" t="s">
        <v>1646</v>
      </c>
      <c r="E3578" s="2" t="s">
        <v>1646</v>
      </c>
      <c r="F3578" s="2" t="s">
        <v>1652</v>
      </c>
      <c r="G3578" s="3">
        <v>0.4881</v>
      </c>
      <c r="H3578" s="3">
        <v>89.72</v>
      </c>
      <c r="I3578" s="3">
        <v>100.0</v>
      </c>
      <c r="J3578" s="3">
        <v>134.44</v>
      </c>
      <c r="K3578" s="2" t="s">
        <v>16</v>
      </c>
    </row>
    <row r="3579">
      <c r="A3579" s="2" t="s">
        <v>5973</v>
      </c>
      <c r="B3579" s="2" t="s">
        <v>12</v>
      </c>
      <c r="C3579" s="2" t="s">
        <v>13</v>
      </c>
      <c r="D3579" s="2" t="s">
        <v>1646</v>
      </c>
      <c r="E3579" s="2" t="s">
        <v>1650</v>
      </c>
      <c r="F3579" s="2" t="s">
        <v>1651</v>
      </c>
      <c r="G3579" s="3">
        <v>0.3406</v>
      </c>
      <c r="H3579" s="3">
        <v>89.7</v>
      </c>
      <c r="I3579" s="3">
        <v>100.0</v>
      </c>
      <c r="J3579" s="3">
        <v>134.44</v>
      </c>
      <c r="K3579" s="2" t="s">
        <v>50</v>
      </c>
    </row>
    <row r="3580">
      <c r="A3580" s="2" t="s">
        <v>5973</v>
      </c>
      <c r="B3580" s="2" t="s">
        <v>12</v>
      </c>
      <c r="C3580" s="2" t="s">
        <v>13</v>
      </c>
      <c r="D3580" s="2" t="s">
        <v>1646</v>
      </c>
      <c r="E3580" s="2" t="s">
        <v>1646</v>
      </c>
      <c r="F3580" s="2" t="s">
        <v>1648</v>
      </c>
      <c r="G3580" s="3">
        <v>0.3441</v>
      </c>
      <c r="H3580" s="3">
        <v>91.6</v>
      </c>
      <c r="I3580" s="3">
        <v>100.0</v>
      </c>
      <c r="J3580" s="3">
        <v>134.44</v>
      </c>
      <c r="K3580" s="2" t="s">
        <v>16</v>
      </c>
    </row>
    <row r="3581">
      <c r="A3581" s="2" t="s">
        <v>5973</v>
      </c>
      <c r="B3581" s="2" t="s">
        <v>12</v>
      </c>
      <c r="C3581" s="2" t="s">
        <v>13</v>
      </c>
      <c r="D3581" s="2" t="s">
        <v>1646</v>
      </c>
      <c r="E3581" s="2" t="s">
        <v>1646</v>
      </c>
      <c r="F3581" s="2" t="s">
        <v>1647</v>
      </c>
      <c r="G3581" s="3">
        <v>0.5254</v>
      </c>
      <c r="H3581" s="3">
        <v>89.59</v>
      </c>
      <c r="I3581" s="3">
        <v>100.0</v>
      </c>
      <c r="J3581" s="3">
        <v>134.44</v>
      </c>
      <c r="K3581" s="2" t="s">
        <v>16</v>
      </c>
    </row>
    <row r="3582">
      <c r="A3582" s="2" t="s">
        <v>5973</v>
      </c>
      <c r="B3582" s="2" t="s">
        <v>12</v>
      </c>
      <c r="C3582" s="2" t="s">
        <v>13</v>
      </c>
      <c r="D3582" s="2" t="s">
        <v>1604</v>
      </c>
      <c r="E3582" s="2" t="s">
        <v>1604</v>
      </c>
      <c r="F3582" s="2" t="s">
        <v>1644</v>
      </c>
      <c r="G3582" s="3">
        <v>0.7397</v>
      </c>
      <c r="H3582" s="3">
        <v>94.4</v>
      </c>
      <c r="I3582" s="3">
        <v>100.0</v>
      </c>
      <c r="J3582" s="3">
        <v>134.44</v>
      </c>
      <c r="K3582" s="2" t="s">
        <v>16</v>
      </c>
    </row>
    <row r="3583">
      <c r="A3583" s="2" t="s">
        <v>5973</v>
      </c>
      <c r="B3583" s="2" t="s">
        <v>12</v>
      </c>
      <c r="C3583" s="2" t="s">
        <v>13</v>
      </c>
      <c r="D3583" s="2" t="s">
        <v>1604</v>
      </c>
      <c r="E3583" s="2" t="s">
        <v>1604</v>
      </c>
      <c r="F3583" s="2" t="s">
        <v>1643</v>
      </c>
      <c r="G3583" s="3">
        <v>0.7636</v>
      </c>
      <c r="H3583" s="3">
        <v>102.14</v>
      </c>
      <c r="I3583" s="3">
        <v>100.0</v>
      </c>
      <c r="J3583" s="3">
        <v>134.44</v>
      </c>
      <c r="K3583" s="2" t="s">
        <v>16</v>
      </c>
    </row>
    <row r="3584">
      <c r="A3584" s="2" t="s">
        <v>5973</v>
      </c>
      <c r="B3584" s="2" t="s">
        <v>12</v>
      </c>
      <c r="C3584" s="2" t="s">
        <v>13</v>
      </c>
      <c r="D3584" s="2" t="s">
        <v>1604</v>
      </c>
      <c r="E3584" s="2" t="s">
        <v>1604</v>
      </c>
      <c r="F3584" s="2" t="s">
        <v>1641</v>
      </c>
      <c r="G3584" s="3">
        <v>0.6489</v>
      </c>
      <c r="H3584" s="3">
        <v>103.62</v>
      </c>
      <c r="I3584" s="3">
        <v>100.0</v>
      </c>
      <c r="J3584" s="3">
        <v>134.44</v>
      </c>
      <c r="K3584" s="2" t="s">
        <v>16</v>
      </c>
    </row>
    <row r="3585">
      <c r="A3585" s="2" t="s">
        <v>5973</v>
      </c>
      <c r="B3585" s="2" t="s">
        <v>12</v>
      </c>
      <c r="C3585" s="2" t="s">
        <v>13</v>
      </c>
      <c r="D3585" s="2" t="s">
        <v>1604</v>
      </c>
      <c r="E3585" s="2" t="s">
        <v>25</v>
      </c>
      <c r="F3585" s="2" t="s">
        <v>1639</v>
      </c>
      <c r="G3585" s="3">
        <v>0.211</v>
      </c>
      <c r="H3585" s="3">
        <v>91.93</v>
      </c>
      <c r="I3585" s="3">
        <v>97.4</v>
      </c>
      <c r="J3585" s="3">
        <v>134.44</v>
      </c>
      <c r="K3585" s="2" t="s">
        <v>50</v>
      </c>
    </row>
    <row r="3586">
      <c r="A3586" s="2" t="s">
        <v>5976</v>
      </c>
      <c r="B3586" s="2" t="s">
        <v>12</v>
      </c>
      <c r="C3586" s="2" t="s">
        <v>13</v>
      </c>
      <c r="D3586" s="2" t="s">
        <v>1604</v>
      </c>
      <c r="E3586" s="2" t="s">
        <v>1604</v>
      </c>
      <c r="F3586" s="2" t="s">
        <v>1637</v>
      </c>
      <c r="G3586" s="3">
        <v>0.7065</v>
      </c>
      <c r="H3586" s="3">
        <v>94.78</v>
      </c>
      <c r="I3586" s="3">
        <v>100.0</v>
      </c>
      <c r="J3586" s="3">
        <v>134.44</v>
      </c>
      <c r="K3586" s="2" t="s">
        <v>16</v>
      </c>
    </row>
    <row r="3587">
      <c r="A3587" s="2" t="s">
        <v>5976</v>
      </c>
      <c r="B3587" s="2" t="s">
        <v>12</v>
      </c>
      <c r="C3587" s="2" t="s">
        <v>13</v>
      </c>
      <c r="D3587" s="2" t="s">
        <v>1604</v>
      </c>
      <c r="E3587" s="2" t="s">
        <v>1604</v>
      </c>
      <c r="F3587" s="2" t="s">
        <v>1635</v>
      </c>
      <c r="G3587" s="3">
        <v>0.571</v>
      </c>
      <c r="H3587" s="3">
        <v>95.64</v>
      </c>
      <c r="I3587" s="3">
        <v>100.0</v>
      </c>
      <c r="J3587" s="3">
        <v>134.44</v>
      </c>
      <c r="K3587" s="2" t="s">
        <v>16</v>
      </c>
    </row>
    <row r="3588">
      <c r="A3588" s="2" t="s">
        <v>5976</v>
      </c>
      <c r="B3588" s="2" t="s">
        <v>12</v>
      </c>
      <c r="C3588" s="2" t="s">
        <v>13</v>
      </c>
      <c r="D3588" s="2" t="s">
        <v>1604</v>
      </c>
      <c r="E3588" s="2" t="s">
        <v>1604</v>
      </c>
      <c r="F3588" s="2" t="s">
        <v>1633</v>
      </c>
      <c r="G3588" s="3">
        <v>0.7712</v>
      </c>
      <c r="H3588" s="3">
        <v>84.44</v>
      </c>
      <c r="I3588" s="3">
        <v>100.0</v>
      </c>
      <c r="J3588" s="3">
        <v>134.44</v>
      </c>
      <c r="K3588" s="2" t="s">
        <v>16</v>
      </c>
    </row>
    <row r="3589">
      <c r="A3589" s="2" t="s">
        <v>5976</v>
      </c>
      <c r="B3589" s="2" t="s">
        <v>12</v>
      </c>
      <c r="C3589" s="2" t="s">
        <v>13</v>
      </c>
      <c r="D3589" s="2" t="s">
        <v>1604</v>
      </c>
      <c r="E3589" s="2" t="s">
        <v>1604</v>
      </c>
      <c r="F3589" s="2" t="s">
        <v>1632</v>
      </c>
      <c r="G3589" s="3">
        <v>0.7388</v>
      </c>
      <c r="H3589" s="3">
        <v>89.06</v>
      </c>
      <c r="I3589" s="3">
        <v>100.0</v>
      </c>
      <c r="J3589" s="3">
        <v>134.44</v>
      </c>
      <c r="K3589" s="2" t="s">
        <v>16</v>
      </c>
    </row>
    <row r="3590">
      <c r="A3590" s="2" t="s">
        <v>5976</v>
      </c>
      <c r="B3590" s="2" t="s">
        <v>12</v>
      </c>
      <c r="C3590" s="2" t="s">
        <v>13</v>
      </c>
      <c r="D3590" s="2" t="s">
        <v>1604</v>
      </c>
      <c r="E3590" s="2" t="s">
        <v>1604</v>
      </c>
      <c r="F3590" s="2" t="s">
        <v>1629</v>
      </c>
      <c r="G3590" s="3">
        <v>0.7173</v>
      </c>
      <c r="H3590" s="3">
        <v>91.12</v>
      </c>
      <c r="I3590" s="3">
        <v>100.0</v>
      </c>
      <c r="J3590" s="3">
        <v>134.44</v>
      </c>
      <c r="K3590" s="2" t="s">
        <v>16</v>
      </c>
    </row>
    <row r="3591">
      <c r="A3591" s="2" t="s">
        <v>5976</v>
      </c>
      <c r="B3591" s="2" t="s">
        <v>12</v>
      </c>
      <c r="C3591" s="2" t="s">
        <v>13</v>
      </c>
      <c r="D3591" s="2" t="s">
        <v>1604</v>
      </c>
      <c r="E3591" s="2" t="s">
        <v>1604</v>
      </c>
      <c r="F3591" s="2" t="s">
        <v>1627</v>
      </c>
      <c r="G3591" s="3">
        <v>0.4479</v>
      </c>
      <c r="H3591" s="3">
        <v>103.55</v>
      </c>
      <c r="I3591" s="3">
        <v>100.0</v>
      </c>
      <c r="J3591" s="3">
        <v>134.44</v>
      </c>
      <c r="K3591" s="2" t="s">
        <v>16</v>
      </c>
    </row>
    <row r="3592">
      <c r="A3592" s="2" t="s">
        <v>5976</v>
      </c>
      <c r="B3592" s="2" t="s">
        <v>12</v>
      </c>
      <c r="C3592" s="2" t="s">
        <v>13</v>
      </c>
      <c r="D3592" s="2" t="s">
        <v>1604</v>
      </c>
      <c r="E3592" s="2" t="s">
        <v>1604</v>
      </c>
      <c r="F3592" s="2" t="s">
        <v>1624</v>
      </c>
      <c r="G3592" s="3">
        <v>0.4456</v>
      </c>
      <c r="H3592" s="3">
        <v>90.28</v>
      </c>
      <c r="I3592" s="3">
        <v>100.0</v>
      </c>
      <c r="J3592" s="3">
        <v>134.44</v>
      </c>
      <c r="K3592" s="2" t="s">
        <v>16</v>
      </c>
    </row>
    <row r="3593">
      <c r="A3593" s="2" t="s">
        <v>5976</v>
      </c>
      <c r="B3593" s="2" t="s">
        <v>12</v>
      </c>
      <c r="C3593" s="2" t="s">
        <v>13</v>
      </c>
      <c r="D3593" s="2" t="s">
        <v>1604</v>
      </c>
      <c r="E3593" s="2" t="s">
        <v>25</v>
      </c>
      <c r="F3593" s="2" t="s">
        <v>1622</v>
      </c>
      <c r="G3593" s="3">
        <v>0.2001</v>
      </c>
      <c r="H3593" s="3">
        <v>97.66</v>
      </c>
      <c r="I3593" s="3">
        <v>100.0</v>
      </c>
      <c r="J3593" s="3">
        <v>134.44</v>
      </c>
      <c r="K3593" s="2" t="s">
        <v>50</v>
      </c>
    </row>
    <row r="3594">
      <c r="A3594" s="2" t="s">
        <v>5976</v>
      </c>
      <c r="B3594" s="2" t="s">
        <v>12</v>
      </c>
      <c r="C3594" s="2" t="s">
        <v>13</v>
      </c>
      <c r="D3594" s="2" t="s">
        <v>1604</v>
      </c>
      <c r="E3594" s="2" t="s">
        <v>25</v>
      </c>
      <c r="F3594" s="2" t="s">
        <v>1620</v>
      </c>
      <c r="G3594" s="3">
        <v>0.2148</v>
      </c>
      <c r="H3594" s="3">
        <v>86.44</v>
      </c>
      <c r="I3594" s="3">
        <v>100.0</v>
      </c>
      <c r="J3594" s="3">
        <v>134.44</v>
      </c>
      <c r="K3594" s="2" t="s">
        <v>50</v>
      </c>
    </row>
    <row r="3595">
      <c r="A3595" s="2" t="s">
        <v>5976</v>
      </c>
      <c r="B3595" s="2" t="s">
        <v>12</v>
      </c>
      <c r="C3595" s="2" t="s">
        <v>13</v>
      </c>
      <c r="D3595" s="2" t="s">
        <v>1604</v>
      </c>
      <c r="E3595" s="2" t="s">
        <v>1604</v>
      </c>
      <c r="F3595" s="2" t="s">
        <v>1618</v>
      </c>
      <c r="G3595" s="3">
        <v>0.6871</v>
      </c>
      <c r="H3595" s="3">
        <v>84.91</v>
      </c>
      <c r="I3595" s="3">
        <v>100.0</v>
      </c>
      <c r="J3595" s="3">
        <v>134.44</v>
      </c>
      <c r="K3595" s="2" t="s">
        <v>16</v>
      </c>
    </row>
    <row r="3596">
      <c r="A3596" s="2" t="s">
        <v>5976</v>
      </c>
      <c r="B3596" s="2" t="s">
        <v>12</v>
      </c>
      <c r="C3596" s="2" t="s">
        <v>13</v>
      </c>
      <c r="D3596" s="2" t="s">
        <v>1604</v>
      </c>
      <c r="E3596" s="2" t="s">
        <v>1604</v>
      </c>
      <c r="F3596" s="2" t="s">
        <v>1615</v>
      </c>
      <c r="G3596" s="3">
        <v>0.5321</v>
      </c>
      <c r="H3596" s="3">
        <v>97.72</v>
      </c>
      <c r="I3596" s="3">
        <v>100.0</v>
      </c>
      <c r="J3596" s="3">
        <v>134.44</v>
      </c>
      <c r="K3596" s="2" t="s">
        <v>16</v>
      </c>
    </row>
    <row r="3597">
      <c r="A3597" s="2" t="s">
        <v>5980</v>
      </c>
      <c r="B3597" s="2" t="s">
        <v>12</v>
      </c>
      <c r="C3597" s="2" t="s">
        <v>13</v>
      </c>
      <c r="D3597" s="2" t="s">
        <v>1604</v>
      </c>
      <c r="E3597" s="2" t="s">
        <v>25</v>
      </c>
      <c r="F3597" s="2" t="s">
        <v>1613</v>
      </c>
      <c r="G3597" s="3">
        <v>0.2342</v>
      </c>
      <c r="H3597" s="3">
        <v>93.61</v>
      </c>
      <c r="I3597" s="3">
        <v>100.0</v>
      </c>
      <c r="J3597" s="3">
        <v>134.44</v>
      </c>
      <c r="K3597" s="2" t="s">
        <v>50</v>
      </c>
    </row>
    <row r="3598">
      <c r="A3598" s="2" t="s">
        <v>5980</v>
      </c>
      <c r="B3598" s="2" t="s">
        <v>12</v>
      </c>
      <c r="C3598" s="2" t="s">
        <v>13</v>
      </c>
      <c r="D3598" s="2" t="s">
        <v>1604</v>
      </c>
      <c r="E3598" s="2" t="s">
        <v>25</v>
      </c>
      <c r="F3598" s="2" t="s">
        <v>1611</v>
      </c>
      <c r="G3598" s="3">
        <v>0.1834</v>
      </c>
      <c r="H3598" s="3">
        <v>85.37</v>
      </c>
      <c r="I3598" s="3">
        <v>100.0</v>
      </c>
      <c r="J3598" s="3">
        <v>134.44</v>
      </c>
      <c r="K3598" s="2" t="s">
        <v>50</v>
      </c>
    </row>
    <row r="3599">
      <c r="A3599" s="2" t="s">
        <v>5980</v>
      </c>
      <c r="B3599" s="2" t="s">
        <v>12</v>
      </c>
      <c r="C3599" s="2" t="s">
        <v>13</v>
      </c>
      <c r="D3599" s="2" t="s">
        <v>1604</v>
      </c>
      <c r="E3599" s="2" t="s">
        <v>1604</v>
      </c>
      <c r="F3599" s="2" t="s">
        <v>1610</v>
      </c>
      <c r="G3599" s="3">
        <v>0.7555</v>
      </c>
      <c r="H3599" s="3">
        <v>90.14</v>
      </c>
      <c r="I3599" s="3">
        <v>100.0</v>
      </c>
      <c r="J3599" s="3">
        <v>134.44</v>
      </c>
      <c r="K3599" s="2" t="s">
        <v>16</v>
      </c>
    </row>
    <row r="3600">
      <c r="A3600" s="2" t="s">
        <v>5980</v>
      </c>
      <c r="B3600" s="2" t="s">
        <v>12</v>
      </c>
      <c r="C3600" s="2" t="s">
        <v>13</v>
      </c>
      <c r="D3600" s="2" t="s">
        <v>1604</v>
      </c>
      <c r="E3600" s="2" t="s">
        <v>1604</v>
      </c>
      <c r="F3600" s="2" t="s">
        <v>1608</v>
      </c>
      <c r="G3600" s="3">
        <v>0.3811</v>
      </c>
      <c r="H3600" s="3">
        <v>103.13</v>
      </c>
      <c r="I3600" s="3">
        <v>100.0</v>
      </c>
      <c r="J3600" s="3">
        <v>134.44</v>
      </c>
      <c r="K3600" s="2" t="s">
        <v>16</v>
      </c>
    </row>
    <row r="3601">
      <c r="A3601" s="2" t="s">
        <v>5980</v>
      </c>
      <c r="B3601" s="2" t="s">
        <v>12</v>
      </c>
      <c r="C3601" s="2" t="s">
        <v>13</v>
      </c>
      <c r="D3601" s="2" t="s">
        <v>1604</v>
      </c>
      <c r="E3601" s="2" t="s">
        <v>1604</v>
      </c>
      <c r="F3601" s="2" t="s">
        <v>1606</v>
      </c>
      <c r="G3601" s="3">
        <v>0.3986</v>
      </c>
      <c r="H3601" s="3">
        <v>92.61</v>
      </c>
      <c r="I3601" s="3">
        <v>100.0</v>
      </c>
      <c r="J3601" s="3">
        <v>134.44</v>
      </c>
      <c r="K3601" s="2" t="s">
        <v>16</v>
      </c>
    </row>
    <row r="3602">
      <c r="A3602" s="2" t="s">
        <v>5983</v>
      </c>
      <c r="B3602" s="2" t="s">
        <v>12</v>
      </c>
      <c r="C3602" s="2" t="s">
        <v>13</v>
      </c>
      <c r="D3602" s="2" t="s">
        <v>1567</v>
      </c>
      <c r="E3602" s="2" t="s">
        <v>1567</v>
      </c>
      <c r="F3602" s="2" t="s">
        <v>1602</v>
      </c>
      <c r="G3602" s="3">
        <v>0.7391</v>
      </c>
      <c r="H3602" s="3">
        <v>94.3</v>
      </c>
      <c r="I3602" s="3">
        <v>31.3</v>
      </c>
      <c r="J3602" s="3">
        <v>134.95</v>
      </c>
      <c r="K3602" s="2" t="s">
        <v>16</v>
      </c>
    </row>
    <row r="3603">
      <c r="A3603" s="2" t="s">
        <v>5983</v>
      </c>
      <c r="B3603" s="2" t="s">
        <v>12</v>
      </c>
      <c r="C3603" s="2" t="s">
        <v>13</v>
      </c>
      <c r="D3603" s="2" t="s">
        <v>1567</v>
      </c>
      <c r="E3603" s="2" t="s">
        <v>1567</v>
      </c>
      <c r="F3603" s="2" t="s">
        <v>1601</v>
      </c>
      <c r="G3603" s="3">
        <v>0.7689</v>
      </c>
      <c r="H3603" s="3">
        <v>90.36</v>
      </c>
      <c r="I3603" s="3">
        <v>100.0</v>
      </c>
      <c r="J3603" s="3">
        <v>134.95</v>
      </c>
      <c r="K3603" s="2" t="s">
        <v>16</v>
      </c>
    </row>
    <row r="3604">
      <c r="A3604" s="2" t="s">
        <v>5983</v>
      </c>
      <c r="B3604" s="2" t="s">
        <v>12</v>
      </c>
      <c r="C3604" s="2" t="s">
        <v>13</v>
      </c>
      <c r="D3604" s="2" t="s">
        <v>1567</v>
      </c>
      <c r="E3604" s="2" t="s">
        <v>1567</v>
      </c>
      <c r="F3604" s="2" t="s">
        <v>1599</v>
      </c>
      <c r="G3604" s="3">
        <v>0.6634</v>
      </c>
      <c r="H3604" s="3">
        <v>85.16</v>
      </c>
      <c r="I3604" s="3">
        <v>100.0</v>
      </c>
      <c r="J3604" s="3">
        <v>134.95</v>
      </c>
      <c r="K3604" s="2" t="s">
        <v>16</v>
      </c>
    </row>
    <row r="3605">
      <c r="A3605" s="2" t="s">
        <v>5985</v>
      </c>
      <c r="B3605" s="2" t="s">
        <v>12</v>
      </c>
      <c r="C3605" s="2" t="s">
        <v>13</v>
      </c>
      <c r="D3605" s="2" t="s">
        <v>1567</v>
      </c>
      <c r="E3605" s="2" t="s">
        <v>1567</v>
      </c>
      <c r="F3605" s="2" t="s">
        <v>1598</v>
      </c>
      <c r="G3605" s="3">
        <v>0.4993</v>
      </c>
      <c r="H3605" s="3">
        <v>90.93</v>
      </c>
      <c r="I3605" s="3">
        <v>100.0</v>
      </c>
      <c r="J3605" s="3">
        <v>134.95</v>
      </c>
      <c r="K3605" s="2" t="s">
        <v>16</v>
      </c>
    </row>
    <row r="3606">
      <c r="A3606" s="2" t="s">
        <v>5985</v>
      </c>
      <c r="B3606" s="2" t="s">
        <v>12</v>
      </c>
      <c r="C3606" s="2" t="s">
        <v>13</v>
      </c>
      <c r="D3606" s="2" t="s">
        <v>1567</v>
      </c>
      <c r="E3606" s="2" t="s">
        <v>1567</v>
      </c>
      <c r="F3606" s="2" t="s">
        <v>1596</v>
      </c>
      <c r="G3606" s="3">
        <v>0.7908</v>
      </c>
      <c r="H3606" s="3">
        <v>88.42</v>
      </c>
      <c r="I3606" s="3">
        <v>100.0</v>
      </c>
      <c r="J3606" s="3">
        <v>134.95</v>
      </c>
      <c r="K3606" s="2" t="s">
        <v>16</v>
      </c>
    </row>
    <row r="3607">
      <c r="A3607" s="2" t="s">
        <v>5985</v>
      </c>
      <c r="B3607" s="2" t="s">
        <v>12</v>
      </c>
      <c r="C3607" s="2" t="s">
        <v>13</v>
      </c>
      <c r="D3607" s="2" t="s">
        <v>1567</v>
      </c>
      <c r="E3607" s="2" t="s">
        <v>1567</v>
      </c>
      <c r="F3607" s="2" t="s">
        <v>1595</v>
      </c>
      <c r="G3607" s="3">
        <v>0.7522</v>
      </c>
      <c r="H3607" s="3">
        <v>88.85</v>
      </c>
      <c r="I3607" s="3">
        <v>100.0</v>
      </c>
      <c r="J3607" s="3">
        <v>134.95</v>
      </c>
      <c r="K3607" s="2" t="s">
        <v>16</v>
      </c>
    </row>
    <row r="3608">
      <c r="A3608" s="2" t="s">
        <v>5985</v>
      </c>
      <c r="B3608" s="2" t="s">
        <v>12</v>
      </c>
      <c r="C3608" s="2" t="s">
        <v>13</v>
      </c>
      <c r="D3608" s="2" t="s">
        <v>1567</v>
      </c>
      <c r="E3608" s="2" t="s">
        <v>1567</v>
      </c>
      <c r="F3608" s="2" t="s">
        <v>1593</v>
      </c>
      <c r="G3608" s="3">
        <v>0.736</v>
      </c>
      <c r="H3608" s="3">
        <v>86.0</v>
      </c>
      <c r="I3608" s="3">
        <v>100.0</v>
      </c>
      <c r="J3608" s="3">
        <v>134.95</v>
      </c>
      <c r="K3608" s="2" t="s">
        <v>16</v>
      </c>
    </row>
    <row r="3609">
      <c r="A3609" s="2" t="s">
        <v>5985</v>
      </c>
      <c r="B3609" s="2" t="s">
        <v>12</v>
      </c>
      <c r="C3609" s="2" t="s">
        <v>13</v>
      </c>
      <c r="D3609" s="2" t="s">
        <v>1567</v>
      </c>
      <c r="E3609" s="2" t="s">
        <v>1567</v>
      </c>
      <c r="F3609" s="2" t="s">
        <v>1592</v>
      </c>
      <c r="G3609" s="3">
        <v>0.7565</v>
      </c>
      <c r="H3609" s="3">
        <v>91.37</v>
      </c>
      <c r="I3609" s="3">
        <v>100.0</v>
      </c>
      <c r="J3609" s="3">
        <v>134.95</v>
      </c>
      <c r="K3609" s="2" t="s">
        <v>16</v>
      </c>
    </row>
    <row r="3610">
      <c r="A3610" s="2" t="s">
        <v>5985</v>
      </c>
      <c r="B3610" s="2" t="s">
        <v>12</v>
      </c>
      <c r="C3610" s="2" t="s">
        <v>13</v>
      </c>
      <c r="D3610" s="2" t="s">
        <v>1567</v>
      </c>
      <c r="E3610" s="2" t="s">
        <v>1567</v>
      </c>
      <c r="F3610" s="2" t="s">
        <v>1591</v>
      </c>
      <c r="G3610" s="3">
        <v>0.6756</v>
      </c>
      <c r="H3610" s="3">
        <v>93.45</v>
      </c>
      <c r="I3610" s="3">
        <v>100.0</v>
      </c>
      <c r="J3610" s="3">
        <v>134.95</v>
      </c>
      <c r="K3610" s="2" t="s">
        <v>16</v>
      </c>
    </row>
    <row r="3611">
      <c r="A3611" s="2" t="s">
        <v>5985</v>
      </c>
      <c r="B3611" s="2" t="s">
        <v>12</v>
      </c>
      <c r="C3611" s="2" t="s">
        <v>13</v>
      </c>
      <c r="D3611" s="2" t="s">
        <v>1567</v>
      </c>
      <c r="E3611" s="2" t="s">
        <v>1567</v>
      </c>
      <c r="F3611" s="2" t="s">
        <v>1589</v>
      </c>
      <c r="G3611" s="3">
        <v>0.7006</v>
      </c>
      <c r="H3611" s="3">
        <v>92.65</v>
      </c>
      <c r="I3611" s="3">
        <v>100.0</v>
      </c>
      <c r="J3611" s="3">
        <v>134.95</v>
      </c>
      <c r="K3611" s="2" t="s">
        <v>16</v>
      </c>
    </row>
    <row r="3612">
      <c r="A3612" s="2" t="s">
        <v>5985</v>
      </c>
      <c r="B3612" s="2" t="s">
        <v>12</v>
      </c>
      <c r="C3612" s="2" t="s">
        <v>13</v>
      </c>
      <c r="D3612" s="2" t="s">
        <v>1567</v>
      </c>
      <c r="E3612" s="2" t="s">
        <v>1567</v>
      </c>
      <c r="F3612" s="2" t="s">
        <v>1588</v>
      </c>
      <c r="G3612" s="3">
        <v>0.4874</v>
      </c>
      <c r="H3612" s="3">
        <v>93.23</v>
      </c>
      <c r="I3612" s="3">
        <v>100.0</v>
      </c>
      <c r="J3612" s="3">
        <v>134.95</v>
      </c>
      <c r="K3612" s="2" t="s">
        <v>16</v>
      </c>
    </row>
    <row r="3613">
      <c r="A3613" s="2" t="s">
        <v>5985</v>
      </c>
      <c r="B3613" s="2" t="s">
        <v>12</v>
      </c>
      <c r="C3613" s="2" t="s">
        <v>13</v>
      </c>
      <c r="D3613" s="2" t="s">
        <v>1567</v>
      </c>
      <c r="E3613" s="2" t="s">
        <v>1567</v>
      </c>
      <c r="F3613" s="2" t="s">
        <v>1586</v>
      </c>
      <c r="G3613" s="3">
        <v>0.5124</v>
      </c>
      <c r="H3613" s="3">
        <v>91.47</v>
      </c>
      <c r="I3613" s="3">
        <v>100.0</v>
      </c>
      <c r="J3613" s="3">
        <v>134.95</v>
      </c>
      <c r="K3613" s="2" t="s">
        <v>16</v>
      </c>
    </row>
    <row r="3614">
      <c r="A3614" s="2" t="s">
        <v>5985</v>
      </c>
      <c r="B3614" s="2" t="s">
        <v>12</v>
      </c>
      <c r="C3614" s="2" t="s">
        <v>13</v>
      </c>
      <c r="D3614" s="2" t="s">
        <v>1567</v>
      </c>
      <c r="E3614" s="2" t="s">
        <v>1567</v>
      </c>
      <c r="F3614" s="2" t="s">
        <v>1584</v>
      </c>
      <c r="G3614" s="3">
        <v>0.764</v>
      </c>
      <c r="H3614" s="3">
        <v>86.67</v>
      </c>
      <c r="I3614" s="3">
        <v>100.0</v>
      </c>
      <c r="J3614" s="3">
        <v>134.95</v>
      </c>
      <c r="K3614" s="2" t="s">
        <v>16</v>
      </c>
    </row>
    <row r="3615">
      <c r="A3615" s="2" t="s">
        <v>5985</v>
      </c>
      <c r="B3615" s="2" t="s">
        <v>12</v>
      </c>
      <c r="C3615" s="2" t="s">
        <v>13</v>
      </c>
      <c r="D3615" s="2" t="s">
        <v>1567</v>
      </c>
      <c r="E3615" s="2" t="s">
        <v>25</v>
      </c>
      <c r="F3615" s="2" t="s">
        <v>1582</v>
      </c>
      <c r="G3615" s="3">
        <v>0.1878</v>
      </c>
      <c r="H3615" s="3">
        <v>82.88</v>
      </c>
      <c r="I3615" s="3">
        <v>100.0</v>
      </c>
      <c r="J3615" s="3">
        <v>134.95</v>
      </c>
      <c r="K3615" s="2" t="s">
        <v>50</v>
      </c>
    </row>
    <row r="3616">
      <c r="A3616" s="2" t="s">
        <v>5989</v>
      </c>
      <c r="B3616" s="2" t="s">
        <v>12</v>
      </c>
      <c r="C3616" s="2" t="s">
        <v>13</v>
      </c>
      <c r="D3616" s="2" t="s">
        <v>1567</v>
      </c>
      <c r="E3616" s="2" t="s">
        <v>1567</v>
      </c>
      <c r="F3616" s="2" t="s">
        <v>1580</v>
      </c>
      <c r="G3616" s="3">
        <v>0.7103</v>
      </c>
      <c r="H3616" s="3">
        <v>89.72</v>
      </c>
      <c r="I3616" s="3">
        <v>100.0</v>
      </c>
      <c r="J3616" s="3">
        <v>134.95</v>
      </c>
      <c r="K3616" s="2" t="s">
        <v>16</v>
      </c>
    </row>
    <row r="3617">
      <c r="A3617" s="2" t="s">
        <v>5989</v>
      </c>
      <c r="B3617" s="2" t="s">
        <v>12</v>
      </c>
      <c r="C3617" s="2" t="s">
        <v>13</v>
      </c>
      <c r="D3617" s="2" t="s">
        <v>1567</v>
      </c>
      <c r="E3617" s="2" t="s">
        <v>1567</v>
      </c>
      <c r="F3617" s="2" t="s">
        <v>1577</v>
      </c>
      <c r="G3617" s="3">
        <v>0.8355</v>
      </c>
      <c r="H3617" s="3">
        <v>88.69</v>
      </c>
      <c r="I3617" s="3">
        <v>100.0</v>
      </c>
      <c r="J3617" s="3">
        <v>134.95</v>
      </c>
      <c r="K3617" s="2" t="s">
        <v>16</v>
      </c>
    </row>
    <row r="3618">
      <c r="A3618" s="2" t="s">
        <v>5989</v>
      </c>
      <c r="B3618" s="2" t="s">
        <v>12</v>
      </c>
      <c r="C3618" s="2" t="s">
        <v>13</v>
      </c>
      <c r="D3618" s="2" t="s">
        <v>1567</v>
      </c>
      <c r="E3618" s="2" t="s">
        <v>1567</v>
      </c>
      <c r="F3618" s="2" t="s">
        <v>1575</v>
      </c>
      <c r="G3618" s="3">
        <v>0.7339</v>
      </c>
      <c r="H3618" s="3">
        <v>88.84</v>
      </c>
      <c r="I3618" s="3">
        <v>100.0</v>
      </c>
      <c r="J3618" s="3">
        <v>134.95</v>
      </c>
      <c r="K3618" s="2" t="s">
        <v>16</v>
      </c>
    </row>
    <row r="3619">
      <c r="A3619" s="2" t="s">
        <v>5989</v>
      </c>
      <c r="B3619" s="2" t="s">
        <v>12</v>
      </c>
      <c r="C3619" s="2" t="s">
        <v>13</v>
      </c>
      <c r="D3619" s="2" t="s">
        <v>1567</v>
      </c>
      <c r="E3619" s="2" t="s">
        <v>1567</v>
      </c>
      <c r="F3619" s="2" t="s">
        <v>1573</v>
      </c>
      <c r="G3619" s="3">
        <v>0.6881</v>
      </c>
      <c r="H3619" s="3">
        <v>89.66</v>
      </c>
      <c r="I3619" s="3">
        <v>100.0</v>
      </c>
      <c r="J3619" s="3">
        <v>134.95</v>
      </c>
      <c r="K3619" s="2" t="s">
        <v>16</v>
      </c>
    </row>
    <row r="3620">
      <c r="A3620" s="2" t="s">
        <v>5989</v>
      </c>
      <c r="B3620" s="2" t="s">
        <v>12</v>
      </c>
      <c r="C3620" s="2" t="s">
        <v>13</v>
      </c>
      <c r="D3620" s="2" t="s">
        <v>1567</v>
      </c>
      <c r="E3620" s="2" t="s">
        <v>1567</v>
      </c>
      <c r="F3620" s="2" t="s">
        <v>1570</v>
      </c>
      <c r="G3620" s="3">
        <v>0.6423</v>
      </c>
      <c r="H3620" s="3">
        <v>90.95</v>
      </c>
      <c r="I3620" s="3">
        <v>100.0</v>
      </c>
      <c r="J3620" s="3">
        <v>134.95</v>
      </c>
      <c r="K3620" s="2" t="s">
        <v>16</v>
      </c>
    </row>
    <row r="3621">
      <c r="A3621" s="2" t="s">
        <v>5989</v>
      </c>
      <c r="B3621" s="2" t="s">
        <v>12</v>
      </c>
      <c r="C3621" s="2" t="s">
        <v>13</v>
      </c>
      <c r="D3621" s="2" t="s">
        <v>1567</v>
      </c>
      <c r="E3621" s="2" t="s">
        <v>1567</v>
      </c>
      <c r="F3621" s="2" t="s">
        <v>1569</v>
      </c>
      <c r="G3621" s="3">
        <v>0.8035</v>
      </c>
      <c r="H3621" s="3">
        <v>87.47</v>
      </c>
      <c r="I3621" s="3">
        <v>100.0</v>
      </c>
      <c r="J3621" s="3">
        <v>134.95</v>
      </c>
      <c r="K3621" s="2" t="s">
        <v>16</v>
      </c>
    </row>
    <row r="3622">
      <c r="A3622" s="2" t="s">
        <v>5989</v>
      </c>
      <c r="B3622" s="2" t="s">
        <v>12</v>
      </c>
      <c r="C3622" s="2" t="s">
        <v>13</v>
      </c>
      <c r="D3622" s="2" t="s">
        <v>1525</v>
      </c>
      <c r="E3622" s="2" t="s">
        <v>1525</v>
      </c>
      <c r="F3622" s="2" t="s">
        <v>1566</v>
      </c>
      <c r="G3622" s="3">
        <v>0.4661</v>
      </c>
      <c r="H3622" s="3">
        <v>94.58</v>
      </c>
      <c r="I3622" s="3">
        <v>100.0</v>
      </c>
      <c r="J3622" s="3">
        <v>134.95</v>
      </c>
      <c r="K3622" s="2" t="s">
        <v>16</v>
      </c>
    </row>
    <row r="3623">
      <c r="A3623" s="2" t="s">
        <v>5989</v>
      </c>
      <c r="B3623" s="2" t="s">
        <v>12</v>
      </c>
      <c r="C3623" s="2" t="s">
        <v>13</v>
      </c>
      <c r="D3623" s="2" t="s">
        <v>1525</v>
      </c>
      <c r="E3623" s="2" t="s">
        <v>1525</v>
      </c>
      <c r="F3623" s="2" t="s">
        <v>1564</v>
      </c>
      <c r="G3623" s="3">
        <v>0.4743</v>
      </c>
      <c r="H3623" s="3">
        <v>96.08</v>
      </c>
      <c r="I3623" s="3">
        <v>100.0</v>
      </c>
      <c r="J3623" s="3">
        <v>134.95</v>
      </c>
      <c r="K3623" s="2" t="s">
        <v>16</v>
      </c>
    </row>
    <row r="3624">
      <c r="A3624" s="2" t="s">
        <v>5989</v>
      </c>
      <c r="B3624" s="2" t="s">
        <v>12</v>
      </c>
      <c r="C3624" s="2" t="s">
        <v>13</v>
      </c>
      <c r="D3624" s="2" t="s">
        <v>1525</v>
      </c>
      <c r="E3624" s="2" t="s">
        <v>1525</v>
      </c>
      <c r="F3624" s="2" t="s">
        <v>1562</v>
      </c>
      <c r="G3624" s="3">
        <v>0.3576</v>
      </c>
      <c r="H3624" s="3">
        <v>85.07</v>
      </c>
      <c r="I3624" s="3">
        <v>100.0</v>
      </c>
      <c r="J3624" s="3">
        <v>134.95</v>
      </c>
      <c r="K3624" s="2" t="s">
        <v>16</v>
      </c>
    </row>
    <row r="3625">
      <c r="A3625" s="2" t="s">
        <v>5989</v>
      </c>
      <c r="B3625" s="2" t="s">
        <v>12</v>
      </c>
      <c r="C3625" s="2" t="s">
        <v>13</v>
      </c>
      <c r="D3625" s="2" t="s">
        <v>1525</v>
      </c>
      <c r="E3625" s="2" t="s">
        <v>1525</v>
      </c>
      <c r="F3625" s="2" t="s">
        <v>1561</v>
      </c>
      <c r="G3625" s="3">
        <v>0.7104</v>
      </c>
      <c r="H3625" s="3">
        <v>90.11</v>
      </c>
      <c r="I3625" s="3">
        <v>100.0</v>
      </c>
      <c r="J3625" s="3">
        <v>134.95</v>
      </c>
      <c r="K3625" s="2" t="s">
        <v>16</v>
      </c>
    </row>
    <row r="3626">
      <c r="A3626" s="2" t="s">
        <v>5989</v>
      </c>
      <c r="B3626" s="2" t="s">
        <v>12</v>
      </c>
      <c r="C3626" s="2" t="s">
        <v>13</v>
      </c>
      <c r="D3626" s="2" t="s">
        <v>1525</v>
      </c>
      <c r="E3626" s="2" t="s">
        <v>1525</v>
      </c>
      <c r="F3626" s="2" t="s">
        <v>1558</v>
      </c>
      <c r="G3626" s="3">
        <v>0.4615</v>
      </c>
      <c r="H3626" s="3">
        <v>88.29</v>
      </c>
      <c r="I3626" s="3">
        <v>100.0</v>
      </c>
      <c r="J3626" s="3">
        <v>134.95</v>
      </c>
      <c r="K3626" s="2" t="s">
        <v>16</v>
      </c>
    </row>
    <row r="3627">
      <c r="A3627" s="2" t="s">
        <v>5993</v>
      </c>
      <c r="B3627" s="2" t="s">
        <v>12</v>
      </c>
      <c r="C3627" s="2" t="s">
        <v>13</v>
      </c>
      <c r="D3627" s="2" t="s">
        <v>1525</v>
      </c>
      <c r="E3627" s="2" t="s">
        <v>1525</v>
      </c>
      <c r="F3627" s="2" t="s">
        <v>1556</v>
      </c>
      <c r="G3627" s="3">
        <v>0.4666</v>
      </c>
      <c r="H3627" s="3">
        <v>92.0</v>
      </c>
      <c r="I3627" s="3">
        <v>100.0</v>
      </c>
      <c r="J3627" s="3">
        <v>134.95</v>
      </c>
      <c r="K3627" s="2" t="s">
        <v>16</v>
      </c>
    </row>
    <row r="3628">
      <c r="A3628" s="2" t="s">
        <v>5993</v>
      </c>
      <c r="B3628" s="2" t="s">
        <v>12</v>
      </c>
      <c r="C3628" s="2" t="s">
        <v>13</v>
      </c>
      <c r="D3628" s="2" t="s">
        <v>1525</v>
      </c>
      <c r="E3628" s="2" t="s">
        <v>25</v>
      </c>
      <c r="F3628" s="2" t="s">
        <v>1554</v>
      </c>
      <c r="G3628" s="3">
        <v>0.3301</v>
      </c>
      <c r="H3628" s="3">
        <v>91.12</v>
      </c>
      <c r="I3628" s="3">
        <v>100.0</v>
      </c>
      <c r="J3628" s="3">
        <v>134.95</v>
      </c>
      <c r="K3628" s="2" t="s">
        <v>50</v>
      </c>
    </row>
    <row r="3629">
      <c r="A3629" s="2" t="s">
        <v>5993</v>
      </c>
      <c r="B3629" s="2" t="s">
        <v>12</v>
      </c>
      <c r="C3629" s="2" t="s">
        <v>13</v>
      </c>
      <c r="D3629" s="2" t="s">
        <v>1525</v>
      </c>
      <c r="E3629" s="2" t="s">
        <v>1525</v>
      </c>
      <c r="F3629" s="2" t="s">
        <v>1552</v>
      </c>
      <c r="G3629" s="3">
        <v>0.5924</v>
      </c>
      <c r="H3629" s="3">
        <v>85.24</v>
      </c>
      <c r="I3629" s="3">
        <v>100.0</v>
      </c>
      <c r="J3629" s="3">
        <v>134.95</v>
      </c>
      <c r="K3629" s="2" t="s">
        <v>16</v>
      </c>
    </row>
    <row r="3630">
      <c r="A3630" s="2" t="s">
        <v>5993</v>
      </c>
      <c r="B3630" s="2" t="s">
        <v>12</v>
      </c>
      <c r="C3630" s="2" t="s">
        <v>13</v>
      </c>
      <c r="D3630" s="2" t="s">
        <v>1525</v>
      </c>
      <c r="E3630" s="2" t="s">
        <v>25</v>
      </c>
      <c r="F3630" s="2" t="s">
        <v>1550</v>
      </c>
      <c r="G3630" s="3">
        <v>0.1629</v>
      </c>
      <c r="H3630" s="3">
        <v>93.53</v>
      </c>
      <c r="I3630" s="3">
        <v>100.0</v>
      </c>
      <c r="J3630" s="3">
        <v>134.95</v>
      </c>
      <c r="K3630" s="2" t="s">
        <v>50</v>
      </c>
    </row>
    <row r="3631">
      <c r="A3631" s="2" t="s">
        <v>5993</v>
      </c>
      <c r="B3631" s="2" t="s">
        <v>12</v>
      </c>
      <c r="C3631" s="2" t="s">
        <v>13</v>
      </c>
      <c r="D3631" s="2" t="s">
        <v>1525</v>
      </c>
      <c r="E3631" s="2" t="s">
        <v>25</v>
      </c>
      <c r="F3631" s="2" t="s">
        <v>1548</v>
      </c>
      <c r="G3631" s="3">
        <v>0.3113</v>
      </c>
      <c r="H3631" s="3">
        <v>97.58</v>
      </c>
      <c r="I3631" s="3">
        <v>100.0</v>
      </c>
      <c r="J3631" s="3">
        <v>134.95</v>
      </c>
      <c r="K3631" s="2" t="s">
        <v>50</v>
      </c>
    </row>
    <row r="3632">
      <c r="A3632" s="2" t="s">
        <v>5993</v>
      </c>
      <c r="B3632" s="2" t="s">
        <v>12</v>
      </c>
      <c r="C3632" s="2" t="s">
        <v>13</v>
      </c>
      <c r="D3632" s="2" t="s">
        <v>1525</v>
      </c>
      <c r="E3632" s="2" t="s">
        <v>25</v>
      </c>
      <c r="F3632" s="2" t="s">
        <v>1545</v>
      </c>
      <c r="G3632" s="3">
        <v>0.217</v>
      </c>
      <c r="H3632" s="3">
        <v>98.76</v>
      </c>
      <c r="I3632" s="3">
        <v>100.0</v>
      </c>
      <c r="J3632" s="3">
        <v>134.95</v>
      </c>
      <c r="K3632" s="2" t="s">
        <v>50</v>
      </c>
    </row>
    <row r="3633">
      <c r="A3633" s="2" t="s">
        <v>5993</v>
      </c>
      <c r="B3633" s="2" t="s">
        <v>12</v>
      </c>
      <c r="C3633" s="2" t="s">
        <v>13</v>
      </c>
      <c r="D3633" s="2" t="s">
        <v>1525</v>
      </c>
      <c r="E3633" s="2" t="s">
        <v>1525</v>
      </c>
      <c r="F3633" s="2" t="s">
        <v>1542</v>
      </c>
      <c r="G3633" s="3">
        <v>0.7233</v>
      </c>
      <c r="H3633" s="3">
        <v>93.88</v>
      </c>
      <c r="I3633" s="3">
        <v>100.0</v>
      </c>
      <c r="J3633" s="3">
        <v>134.95</v>
      </c>
      <c r="K3633" s="2" t="s">
        <v>16</v>
      </c>
    </row>
    <row r="3634">
      <c r="A3634" s="2" t="s">
        <v>5993</v>
      </c>
      <c r="B3634" s="2" t="s">
        <v>12</v>
      </c>
      <c r="C3634" s="2" t="s">
        <v>13</v>
      </c>
      <c r="D3634" s="2" t="s">
        <v>1525</v>
      </c>
      <c r="E3634" s="2" t="s">
        <v>25</v>
      </c>
      <c r="F3634" s="2" t="s">
        <v>1541</v>
      </c>
      <c r="G3634" s="3">
        <v>0.1759</v>
      </c>
      <c r="H3634" s="3">
        <v>95.12</v>
      </c>
      <c r="I3634" s="3">
        <v>100.0</v>
      </c>
      <c r="J3634" s="3">
        <v>134.95</v>
      </c>
      <c r="K3634" s="2" t="s">
        <v>50</v>
      </c>
    </row>
    <row r="3635">
      <c r="A3635" s="2" t="s">
        <v>5993</v>
      </c>
      <c r="B3635" s="2" t="s">
        <v>12</v>
      </c>
      <c r="C3635" s="2" t="s">
        <v>13</v>
      </c>
      <c r="D3635" s="2" t="s">
        <v>1525</v>
      </c>
      <c r="E3635" s="2" t="s">
        <v>1525</v>
      </c>
      <c r="F3635" s="2" t="s">
        <v>1539</v>
      </c>
      <c r="G3635" s="3">
        <v>0.6811</v>
      </c>
      <c r="H3635" s="3">
        <v>95.24</v>
      </c>
      <c r="I3635" s="3">
        <v>100.0</v>
      </c>
      <c r="J3635" s="3">
        <v>134.95</v>
      </c>
      <c r="K3635" s="2" t="s">
        <v>16</v>
      </c>
    </row>
    <row r="3636">
      <c r="A3636" s="2" t="s">
        <v>5993</v>
      </c>
      <c r="B3636" s="2" t="s">
        <v>12</v>
      </c>
      <c r="C3636" s="2" t="s">
        <v>13</v>
      </c>
      <c r="D3636" s="2" t="s">
        <v>1525</v>
      </c>
      <c r="E3636" s="2" t="s">
        <v>1525</v>
      </c>
      <c r="F3636" s="2" t="s">
        <v>1537</v>
      </c>
      <c r="G3636" s="3">
        <v>0.5524</v>
      </c>
      <c r="H3636" s="3">
        <v>104.82</v>
      </c>
      <c r="I3636" s="3">
        <v>100.0</v>
      </c>
      <c r="J3636" s="3">
        <v>134.95</v>
      </c>
      <c r="K3636" s="2" t="s">
        <v>16</v>
      </c>
    </row>
    <row r="3637">
      <c r="A3637" s="2" t="s">
        <v>5997</v>
      </c>
      <c r="B3637" s="2" t="s">
        <v>12</v>
      </c>
      <c r="C3637" s="2" t="s">
        <v>13</v>
      </c>
      <c r="D3637" s="2" t="s">
        <v>1525</v>
      </c>
      <c r="E3637" s="2" t="s">
        <v>1525</v>
      </c>
      <c r="F3637" s="2" t="s">
        <v>1535</v>
      </c>
      <c r="G3637" s="3">
        <v>0.6955</v>
      </c>
      <c r="H3637" s="3">
        <v>102.48</v>
      </c>
      <c r="I3637" s="3">
        <v>100.0</v>
      </c>
      <c r="J3637" s="3">
        <v>134.95</v>
      </c>
      <c r="K3637" s="2" t="s">
        <v>16</v>
      </c>
    </row>
    <row r="3638">
      <c r="A3638" s="2" t="s">
        <v>5997</v>
      </c>
      <c r="B3638" s="2" t="s">
        <v>12</v>
      </c>
      <c r="C3638" s="2" t="s">
        <v>13</v>
      </c>
      <c r="D3638" s="2" t="s">
        <v>1525</v>
      </c>
      <c r="E3638" s="2" t="s">
        <v>1525</v>
      </c>
      <c r="F3638" s="2" t="s">
        <v>1533</v>
      </c>
      <c r="G3638" s="3">
        <v>0.6658</v>
      </c>
      <c r="H3638" s="3">
        <v>101.92</v>
      </c>
      <c r="I3638" s="3">
        <v>100.0</v>
      </c>
      <c r="J3638" s="3">
        <v>134.95</v>
      </c>
      <c r="K3638" s="2" t="s">
        <v>16</v>
      </c>
    </row>
    <row r="3639">
      <c r="A3639" s="2" t="s">
        <v>5997</v>
      </c>
      <c r="B3639" s="2" t="s">
        <v>12</v>
      </c>
      <c r="C3639" s="2" t="s">
        <v>13</v>
      </c>
      <c r="D3639" s="2" t="s">
        <v>1525</v>
      </c>
      <c r="E3639" s="2" t="s">
        <v>1525</v>
      </c>
      <c r="F3639" s="2" t="s">
        <v>1530</v>
      </c>
      <c r="G3639" s="3">
        <v>0.5107</v>
      </c>
      <c r="H3639" s="3">
        <v>104.24</v>
      </c>
      <c r="I3639" s="3">
        <v>100.0</v>
      </c>
      <c r="J3639" s="3">
        <v>134.95</v>
      </c>
      <c r="K3639" s="2" t="s">
        <v>16</v>
      </c>
    </row>
    <row r="3640">
      <c r="A3640" s="2" t="s">
        <v>5997</v>
      </c>
      <c r="B3640" s="2" t="s">
        <v>12</v>
      </c>
      <c r="C3640" s="2" t="s">
        <v>13</v>
      </c>
      <c r="D3640" s="2" t="s">
        <v>1525</v>
      </c>
      <c r="E3640" s="2" t="s">
        <v>25</v>
      </c>
      <c r="F3640" s="2" t="s">
        <v>1528</v>
      </c>
      <c r="G3640" s="3">
        <v>0.2222</v>
      </c>
      <c r="H3640" s="3">
        <v>100.76</v>
      </c>
      <c r="I3640" s="3">
        <v>100.0</v>
      </c>
      <c r="J3640" s="3">
        <v>134.95</v>
      </c>
      <c r="K3640" s="2" t="s">
        <v>50</v>
      </c>
    </row>
    <row r="3641">
      <c r="A3641" s="2" t="s">
        <v>5997</v>
      </c>
      <c r="B3641" s="2" t="s">
        <v>12</v>
      </c>
      <c r="C3641" s="2" t="s">
        <v>13</v>
      </c>
      <c r="D3641" s="2" t="s">
        <v>1525</v>
      </c>
      <c r="E3641" s="2" t="s">
        <v>1525</v>
      </c>
      <c r="F3641" s="2" t="s">
        <v>1526</v>
      </c>
      <c r="G3641" s="3">
        <v>0.72</v>
      </c>
      <c r="H3641" s="3">
        <v>89.3</v>
      </c>
      <c r="I3641" s="3">
        <v>100.0</v>
      </c>
      <c r="J3641" s="3">
        <v>134.95</v>
      </c>
      <c r="K3641" s="2" t="s">
        <v>16</v>
      </c>
    </row>
    <row r="3642">
      <c r="A3642" s="2" t="s">
        <v>5997</v>
      </c>
      <c r="B3642" s="2" t="s">
        <v>12</v>
      </c>
      <c r="C3642" s="2" t="s">
        <v>13</v>
      </c>
      <c r="D3642" s="2" t="s">
        <v>1479</v>
      </c>
      <c r="E3642" s="2" t="s">
        <v>1479</v>
      </c>
      <c r="F3642" s="2" t="s">
        <v>1523</v>
      </c>
      <c r="G3642" s="3">
        <v>0.3901</v>
      </c>
      <c r="H3642" s="3">
        <v>91.41</v>
      </c>
      <c r="I3642" s="3">
        <v>100.0</v>
      </c>
      <c r="J3642" s="3">
        <v>134.95</v>
      </c>
      <c r="K3642" s="2" t="s">
        <v>16</v>
      </c>
    </row>
    <row r="3643">
      <c r="A3643" s="2" t="s">
        <v>5997</v>
      </c>
      <c r="B3643" s="2" t="s">
        <v>12</v>
      </c>
      <c r="C3643" s="2" t="s">
        <v>13</v>
      </c>
      <c r="D3643" s="2" t="s">
        <v>1479</v>
      </c>
      <c r="E3643" s="2" t="s">
        <v>1479</v>
      </c>
      <c r="F3643" s="2" t="s">
        <v>1522</v>
      </c>
      <c r="G3643" s="3">
        <v>0.7695</v>
      </c>
      <c r="H3643" s="3">
        <v>92.42</v>
      </c>
      <c r="I3643" s="3">
        <v>100.0</v>
      </c>
      <c r="J3643" s="3">
        <v>134.95</v>
      </c>
      <c r="K3643" s="2" t="s">
        <v>16</v>
      </c>
    </row>
    <row r="3644">
      <c r="A3644" s="2" t="s">
        <v>5997</v>
      </c>
      <c r="B3644" s="2" t="s">
        <v>12</v>
      </c>
      <c r="C3644" s="2" t="s">
        <v>13</v>
      </c>
      <c r="D3644" s="2" t="s">
        <v>1479</v>
      </c>
      <c r="E3644" s="2" t="s">
        <v>1479</v>
      </c>
      <c r="F3644" s="2" t="s">
        <v>1520</v>
      </c>
      <c r="G3644" s="3">
        <v>0.7338</v>
      </c>
      <c r="H3644" s="3">
        <v>94.62</v>
      </c>
      <c r="I3644" s="3">
        <v>100.0</v>
      </c>
      <c r="J3644" s="3">
        <v>134.95</v>
      </c>
      <c r="K3644" s="2" t="s">
        <v>16</v>
      </c>
    </row>
    <row r="3645">
      <c r="A3645" s="2" t="s">
        <v>5997</v>
      </c>
      <c r="B3645" s="2" t="s">
        <v>12</v>
      </c>
      <c r="C3645" s="2" t="s">
        <v>13</v>
      </c>
      <c r="D3645" s="2" t="s">
        <v>1479</v>
      </c>
      <c r="E3645" s="2" t="s">
        <v>1479</v>
      </c>
      <c r="F3645" s="2" t="s">
        <v>1518</v>
      </c>
      <c r="G3645" s="3">
        <v>0.336</v>
      </c>
      <c r="H3645" s="3">
        <v>88.39</v>
      </c>
      <c r="I3645" s="3">
        <v>100.0</v>
      </c>
      <c r="J3645" s="3">
        <v>134.95</v>
      </c>
      <c r="K3645" s="2" t="s">
        <v>16</v>
      </c>
    </row>
    <row r="3646">
      <c r="A3646" s="2" t="s">
        <v>5997</v>
      </c>
      <c r="B3646" s="2" t="s">
        <v>12</v>
      </c>
      <c r="C3646" s="2" t="s">
        <v>13</v>
      </c>
      <c r="D3646" s="2" t="s">
        <v>1479</v>
      </c>
      <c r="E3646" s="2" t="s">
        <v>1479</v>
      </c>
      <c r="F3646" s="2" t="s">
        <v>1516</v>
      </c>
      <c r="G3646" s="3">
        <v>0.7366</v>
      </c>
      <c r="H3646" s="3">
        <v>85.5</v>
      </c>
      <c r="I3646" s="3">
        <v>100.0</v>
      </c>
      <c r="J3646" s="3">
        <v>134.95</v>
      </c>
      <c r="K3646" s="2" t="s">
        <v>16</v>
      </c>
    </row>
    <row r="3647">
      <c r="A3647" s="2" t="s">
        <v>5997</v>
      </c>
      <c r="B3647" s="2" t="s">
        <v>12</v>
      </c>
      <c r="C3647" s="2" t="s">
        <v>13</v>
      </c>
      <c r="D3647" s="2" t="s">
        <v>1479</v>
      </c>
      <c r="E3647" s="2" t="s">
        <v>1479</v>
      </c>
      <c r="F3647" s="2" t="s">
        <v>1514</v>
      </c>
      <c r="G3647" s="3">
        <v>0.8052</v>
      </c>
      <c r="H3647" s="3">
        <v>90.22</v>
      </c>
      <c r="I3647" s="3">
        <v>100.0</v>
      </c>
      <c r="J3647" s="3">
        <v>134.95</v>
      </c>
      <c r="K3647" s="2" t="s">
        <v>16</v>
      </c>
    </row>
    <row r="3648">
      <c r="A3648" s="2" t="s">
        <v>6004</v>
      </c>
      <c r="B3648" s="2" t="s">
        <v>12</v>
      </c>
      <c r="C3648" s="2" t="s">
        <v>13</v>
      </c>
      <c r="D3648" s="2" t="s">
        <v>1479</v>
      </c>
      <c r="E3648" s="2" t="s">
        <v>1479</v>
      </c>
      <c r="F3648" s="2" t="s">
        <v>1511</v>
      </c>
      <c r="G3648" s="3">
        <v>0.8296</v>
      </c>
      <c r="H3648" s="3">
        <v>105.75</v>
      </c>
      <c r="I3648" s="3">
        <v>100.0</v>
      </c>
      <c r="J3648" s="3">
        <v>134.95</v>
      </c>
      <c r="K3648" s="2" t="s">
        <v>16</v>
      </c>
    </row>
    <row r="3649">
      <c r="A3649" s="2" t="s">
        <v>6004</v>
      </c>
      <c r="B3649" s="2" t="s">
        <v>12</v>
      </c>
      <c r="C3649" s="2" t="s">
        <v>13</v>
      </c>
      <c r="D3649" s="2" t="s">
        <v>1479</v>
      </c>
      <c r="E3649" s="2" t="s">
        <v>1479</v>
      </c>
      <c r="F3649" s="2" t="s">
        <v>1508</v>
      </c>
      <c r="G3649" s="3">
        <v>0.5453</v>
      </c>
      <c r="H3649" s="3">
        <v>104.17</v>
      </c>
      <c r="I3649" s="3">
        <v>100.0</v>
      </c>
      <c r="J3649" s="3">
        <v>134.95</v>
      </c>
      <c r="K3649" s="2" t="s">
        <v>16</v>
      </c>
    </row>
    <row r="3650">
      <c r="A3650" s="2" t="s">
        <v>6004</v>
      </c>
      <c r="B3650" s="2" t="s">
        <v>12</v>
      </c>
      <c r="C3650" s="2" t="s">
        <v>13</v>
      </c>
      <c r="D3650" s="2" t="s">
        <v>1479</v>
      </c>
      <c r="E3650" s="2" t="s">
        <v>1479</v>
      </c>
      <c r="F3650" s="2" t="s">
        <v>1504</v>
      </c>
      <c r="G3650" s="3">
        <v>0.4214</v>
      </c>
      <c r="H3650" s="3">
        <v>94.36</v>
      </c>
      <c r="I3650" s="3">
        <v>100.0</v>
      </c>
      <c r="J3650" s="3">
        <v>134.95</v>
      </c>
      <c r="K3650" s="2" t="s">
        <v>16</v>
      </c>
    </row>
    <row r="3651">
      <c r="A3651" s="2" t="s">
        <v>6004</v>
      </c>
      <c r="B3651" s="2" t="s">
        <v>12</v>
      </c>
      <c r="C3651" s="2" t="s">
        <v>13</v>
      </c>
      <c r="D3651" s="2" t="s">
        <v>1479</v>
      </c>
      <c r="E3651" s="2" t="s">
        <v>1479</v>
      </c>
      <c r="F3651" s="2" t="s">
        <v>1500</v>
      </c>
      <c r="G3651" s="3">
        <v>0.7727</v>
      </c>
      <c r="H3651" s="3">
        <v>92.98</v>
      </c>
      <c r="I3651" s="3">
        <v>100.0</v>
      </c>
      <c r="J3651" s="3">
        <v>134.95</v>
      </c>
      <c r="K3651" s="2" t="s">
        <v>16</v>
      </c>
    </row>
    <row r="3652">
      <c r="A3652" s="2" t="s">
        <v>6004</v>
      </c>
      <c r="B3652" s="2" t="s">
        <v>12</v>
      </c>
      <c r="C3652" s="2" t="s">
        <v>13</v>
      </c>
      <c r="D3652" s="2" t="s">
        <v>1479</v>
      </c>
      <c r="E3652" s="2" t="s">
        <v>1479</v>
      </c>
      <c r="F3652" s="2" t="s">
        <v>1498</v>
      </c>
      <c r="G3652" s="3">
        <v>0.6943</v>
      </c>
      <c r="H3652" s="3">
        <v>89.75</v>
      </c>
      <c r="I3652" s="3">
        <v>100.0</v>
      </c>
      <c r="J3652" s="3">
        <v>134.95</v>
      </c>
      <c r="K3652" s="2" t="s">
        <v>16</v>
      </c>
    </row>
    <row r="3653">
      <c r="A3653" s="2" t="s">
        <v>6004</v>
      </c>
      <c r="B3653" s="2" t="s">
        <v>12</v>
      </c>
      <c r="C3653" s="2" t="s">
        <v>13</v>
      </c>
      <c r="D3653" s="2" t="s">
        <v>1479</v>
      </c>
      <c r="E3653" s="2" t="s">
        <v>1479</v>
      </c>
      <c r="F3653" s="2" t="s">
        <v>1496</v>
      </c>
      <c r="G3653" s="3">
        <v>0.7542</v>
      </c>
      <c r="H3653" s="3">
        <v>89.16</v>
      </c>
      <c r="I3653" s="3">
        <v>100.0</v>
      </c>
      <c r="J3653" s="3">
        <v>134.95</v>
      </c>
      <c r="K3653" s="2" t="s">
        <v>16</v>
      </c>
    </row>
    <row r="3654">
      <c r="A3654" s="2" t="s">
        <v>6004</v>
      </c>
      <c r="B3654" s="2" t="s">
        <v>12</v>
      </c>
      <c r="C3654" s="2" t="s">
        <v>13</v>
      </c>
      <c r="D3654" s="2" t="s">
        <v>1479</v>
      </c>
      <c r="E3654" s="2" t="s">
        <v>1479</v>
      </c>
      <c r="F3654" s="2" t="s">
        <v>1494</v>
      </c>
      <c r="G3654" s="3">
        <v>0.6595</v>
      </c>
      <c r="H3654" s="3">
        <v>89.69</v>
      </c>
      <c r="I3654" s="3">
        <v>100.0</v>
      </c>
      <c r="J3654" s="3">
        <v>134.95</v>
      </c>
      <c r="K3654" s="2" t="s">
        <v>16</v>
      </c>
    </row>
    <row r="3655">
      <c r="A3655" s="2" t="s">
        <v>6004</v>
      </c>
      <c r="B3655" s="2" t="s">
        <v>12</v>
      </c>
      <c r="C3655" s="2" t="s">
        <v>13</v>
      </c>
      <c r="D3655" s="2" t="s">
        <v>1479</v>
      </c>
      <c r="E3655" s="2" t="s">
        <v>1479</v>
      </c>
      <c r="F3655" s="2" t="s">
        <v>1491</v>
      </c>
      <c r="G3655" s="3">
        <v>0.7778</v>
      </c>
      <c r="H3655" s="3">
        <v>107.16</v>
      </c>
      <c r="I3655" s="3">
        <v>100.0</v>
      </c>
      <c r="J3655" s="3">
        <v>134.95</v>
      </c>
      <c r="K3655" s="2" t="s">
        <v>16</v>
      </c>
    </row>
    <row r="3656">
      <c r="A3656" s="2" t="s">
        <v>6004</v>
      </c>
      <c r="B3656" s="2" t="s">
        <v>12</v>
      </c>
      <c r="C3656" s="2" t="s">
        <v>13</v>
      </c>
      <c r="D3656" s="2" t="s">
        <v>1479</v>
      </c>
      <c r="E3656" s="2" t="s">
        <v>1479</v>
      </c>
      <c r="F3656" s="2" t="s">
        <v>1489</v>
      </c>
      <c r="G3656" s="3">
        <v>0.6151</v>
      </c>
      <c r="H3656" s="3">
        <v>94.88</v>
      </c>
      <c r="I3656" s="3">
        <v>100.0</v>
      </c>
      <c r="J3656" s="3">
        <v>134.95</v>
      </c>
      <c r="K3656" s="2" t="s">
        <v>16</v>
      </c>
    </row>
    <row r="3657">
      <c r="A3657" s="2" t="s">
        <v>6004</v>
      </c>
      <c r="B3657" s="2" t="s">
        <v>12</v>
      </c>
      <c r="C3657" s="2" t="s">
        <v>13</v>
      </c>
      <c r="D3657" s="2" t="s">
        <v>1479</v>
      </c>
      <c r="E3657" s="2" t="s">
        <v>1479</v>
      </c>
      <c r="F3657" s="2" t="s">
        <v>1487</v>
      </c>
      <c r="G3657" s="3">
        <v>0.6705</v>
      </c>
      <c r="H3657" s="3">
        <v>96.25</v>
      </c>
      <c r="I3657" s="3">
        <v>100.0</v>
      </c>
      <c r="J3657" s="3">
        <v>134.95</v>
      </c>
      <c r="K3657" s="2" t="s">
        <v>16</v>
      </c>
    </row>
    <row r="3658">
      <c r="A3658" s="2" t="s">
        <v>6008</v>
      </c>
      <c r="B3658" s="2" t="s">
        <v>12</v>
      </c>
      <c r="C3658" s="2" t="s">
        <v>13</v>
      </c>
      <c r="D3658" s="2" t="s">
        <v>1479</v>
      </c>
      <c r="E3658" s="2" t="s">
        <v>1479</v>
      </c>
      <c r="F3658" s="2" t="s">
        <v>1485</v>
      </c>
      <c r="G3658" s="3">
        <v>0.6679</v>
      </c>
      <c r="H3658" s="3">
        <v>94.35</v>
      </c>
      <c r="I3658" s="3">
        <v>100.0</v>
      </c>
      <c r="J3658" s="3">
        <v>134.95</v>
      </c>
      <c r="K3658" s="2" t="s">
        <v>16</v>
      </c>
    </row>
    <row r="3659">
      <c r="A3659" s="2" t="s">
        <v>6008</v>
      </c>
      <c r="B3659" s="2" t="s">
        <v>12</v>
      </c>
      <c r="C3659" s="2" t="s">
        <v>13</v>
      </c>
      <c r="D3659" s="2" t="s">
        <v>1479</v>
      </c>
      <c r="E3659" s="2" t="s">
        <v>1479</v>
      </c>
      <c r="F3659" s="2" t="s">
        <v>1484</v>
      </c>
      <c r="G3659" s="3">
        <v>0.8023</v>
      </c>
      <c r="H3659" s="3">
        <v>88.86</v>
      </c>
      <c r="I3659" s="3">
        <v>100.0</v>
      </c>
      <c r="J3659" s="3">
        <v>134.95</v>
      </c>
      <c r="K3659" s="2" t="s">
        <v>16</v>
      </c>
    </row>
    <row r="3660">
      <c r="A3660" s="2" t="s">
        <v>6008</v>
      </c>
      <c r="B3660" s="2" t="s">
        <v>12</v>
      </c>
      <c r="C3660" s="2" t="s">
        <v>13</v>
      </c>
      <c r="D3660" s="2" t="s">
        <v>1479</v>
      </c>
      <c r="E3660" s="2" t="s">
        <v>1479</v>
      </c>
      <c r="F3660" s="2" t="s">
        <v>1482</v>
      </c>
      <c r="G3660" s="3">
        <v>0.7012</v>
      </c>
      <c r="H3660" s="3">
        <v>90.15</v>
      </c>
      <c r="I3660" s="3">
        <v>100.0</v>
      </c>
      <c r="J3660" s="3">
        <v>134.95</v>
      </c>
      <c r="K3660" s="2" t="s">
        <v>16</v>
      </c>
    </row>
    <row r="3661">
      <c r="A3661" s="2" t="s">
        <v>6008</v>
      </c>
      <c r="B3661" s="2" t="s">
        <v>12</v>
      </c>
      <c r="C3661" s="2" t="s">
        <v>13</v>
      </c>
      <c r="D3661" s="2" t="s">
        <v>1479</v>
      </c>
      <c r="E3661" s="2" t="s">
        <v>25</v>
      </c>
      <c r="F3661" s="2" t="s">
        <v>1480</v>
      </c>
      <c r="G3661" s="3">
        <v>0.1636</v>
      </c>
      <c r="H3661" s="3">
        <v>86.41</v>
      </c>
      <c r="I3661" s="3">
        <v>100.0</v>
      </c>
      <c r="J3661" s="3">
        <v>134.95</v>
      </c>
      <c r="K3661" s="2" t="s">
        <v>50</v>
      </c>
    </row>
    <row r="3662">
      <c r="A3662" s="2" t="s">
        <v>6008</v>
      </c>
      <c r="B3662" s="2" t="s">
        <v>12</v>
      </c>
      <c r="C3662" s="2" t="s">
        <v>13</v>
      </c>
      <c r="D3662" s="2" t="s">
        <v>1433</v>
      </c>
      <c r="E3662" s="2" t="s">
        <v>1433</v>
      </c>
      <c r="F3662" s="2" t="s">
        <v>1477</v>
      </c>
      <c r="G3662" s="3">
        <v>0.713</v>
      </c>
      <c r="H3662" s="3">
        <v>86.13</v>
      </c>
      <c r="I3662" s="3">
        <v>100.0</v>
      </c>
      <c r="J3662" s="3">
        <v>134.95</v>
      </c>
      <c r="K3662" s="2" t="s">
        <v>16</v>
      </c>
    </row>
    <row r="3663">
      <c r="A3663" s="2" t="s">
        <v>6008</v>
      </c>
      <c r="B3663" s="2" t="s">
        <v>12</v>
      </c>
      <c r="C3663" s="2" t="s">
        <v>13</v>
      </c>
      <c r="D3663" s="2" t="s">
        <v>1433</v>
      </c>
      <c r="E3663" s="2" t="s">
        <v>1433</v>
      </c>
      <c r="F3663" s="2" t="s">
        <v>1475</v>
      </c>
      <c r="G3663" s="3">
        <v>0.7878</v>
      </c>
      <c r="H3663" s="3">
        <v>89.55</v>
      </c>
      <c r="I3663" s="3">
        <v>100.0</v>
      </c>
      <c r="J3663" s="3">
        <v>134.95</v>
      </c>
      <c r="K3663" s="2" t="s">
        <v>16</v>
      </c>
    </row>
    <row r="3664">
      <c r="A3664" s="2" t="s">
        <v>6008</v>
      </c>
      <c r="B3664" s="2" t="s">
        <v>12</v>
      </c>
      <c r="C3664" s="2" t="s">
        <v>13</v>
      </c>
      <c r="D3664" s="2" t="s">
        <v>1433</v>
      </c>
      <c r="E3664" s="2" t="s">
        <v>1433</v>
      </c>
      <c r="F3664" s="2" t="s">
        <v>1473</v>
      </c>
      <c r="G3664" s="3">
        <v>0.7081</v>
      </c>
      <c r="H3664" s="3">
        <v>91.23</v>
      </c>
      <c r="I3664" s="3">
        <v>100.0</v>
      </c>
      <c r="J3664" s="3">
        <v>134.95</v>
      </c>
      <c r="K3664" s="2" t="s">
        <v>16</v>
      </c>
    </row>
    <row r="3665">
      <c r="A3665" s="2" t="s">
        <v>6008</v>
      </c>
      <c r="B3665" s="2" t="s">
        <v>12</v>
      </c>
      <c r="C3665" s="2" t="s">
        <v>13</v>
      </c>
      <c r="D3665" s="2" t="s">
        <v>1433</v>
      </c>
      <c r="E3665" s="2" t="s">
        <v>25</v>
      </c>
      <c r="F3665" s="2" t="s">
        <v>1471</v>
      </c>
      <c r="G3665" s="3">
        <v>0.2021</v>
      </c>
      <c r="H3665" s="3">
        <v>91.1</v>
      </c>
      <c r="I3665" s="3">
        <v>100.0</v>
      </c>
      <c r="J3665" s="3">
        <v>134.95</v>
      </c>
      <c r="K3665" s="2" t="s">
        <v>50</v>
      </c>
    </row>
    <row r="3666">
      <c r="A3666" s="2" t="s">
        <v>6008</v>
      </c>
      <c r="B3666" s="2" t="s">
        <v>12</v>
      </c>
      <c r="C3666" s="2" t="s">
        <v>13</v>
      </c>
      <c r="D3666" s="2" t="s">
        <v>1433</v>
      </c>
      <c r="E3666" s="2" t="s">
        <v>1433</v>
      </c>
      <c r="F3666" s="2" t="s">
        <v>1469</v>
      </c>
      <c r="G3666" s="3">
        <v>0.6335</v>
      </c>
      <c r="H3666" s="3">
        <v>89.53</v>
      </c>
      <c r="I3666" s="3">
        <v>100.0</v>
      </c>
      <c r="J3666" s="3">
        <v>134.95</v>
      </c>
      <c r="K3666" s="2" t="s">
        <v>16</v>
      </c>
    </row>
    <row r="3667">
      <c r="A3667" s="2" t="s">
        <v>6008</v>
      </c>
      <c r="B3667" s="2" t="s">
        <v>12</v>
      </c>
      <c r="C3667" s="2" t="s">
        <v>13</v>
      </c>
      <c r="D3667" s="2" t="s">
        <v>1433</v>
      </c>
      <c r="E3667" s="2" t="s">
        <v>1433</v>
      </c>
      <c r="F3667" s="2" t="s">
        <v>1467</v>
      </c>
      <c r="G3667" s="3">
        <v>0.6581</v>
      </c>
      <c r="H3667" s="3">
        <v>85.61</v>
      </c>
      <c r="I3667" s="3">
        <v>100.0</v>
      </c>
      <c r="J3667" s="3">
        <v>134.95</v>
      </c>
      <c r="K3667" s="2" t="s">
        <v>16</v>
      </c>
    </row>
    <row r="3668">
      <c r="A3668" s="2" t="s">
        <v>6008</v>
      </c>
      <c r="B3668" s="2" t="s">
        <v>12</v>
      </c>
      <c r="C3668" s="2" t="s">
        <v>13</v>
      </c>
      <c r="D3668" s="2" t="s">
        <v>1433</v>
      </c>
      <c r="E3668" s="2" t="s">
        <v>1433</v>
      </c>
      <c r="F3668" s="2" t="s">
        <v>1464</v>
      </c>
      <c r="G3668" s="3">
        <v>0.6043</v>
      </c>
      <c r="H3668" s="3">
        <v>90.27</v>
      </c>
      <c r="I3668" s="3">
        <v>100.0</v>
      </c>
      <c r="J3668" s="3">
        <v>134.95</v>
      </c>
      <c r="K3668" s="2" t="s">
        <v>16</v>
      </c>
    </row>
    <row r="3669">
      <c r="A3669" s="2" t="s">
        <v>6014</v>
      </c>
      <c r="B3669" s="2" t="s">
        <v>12</v>
      </c>
      <c r="C3669" s="2" t="s">
        <v>13</v>
      </c>
      <c r="D3669" s="2" t="s">
        <v>1433</v>
      </c>
      <c r="E3669" s="2" t="s">
        <v>1433</v>
      </c>
      <c r="F3669" s="2" t="s">
        <v>1462</v>
      </c>
      <c r="G3669" s="3">
        <v>0.5275</v>
      </c>
      <c r="H3669" s="3">
        <v>87.1</v>
      </c>
      <c r="I3669" s="3">
        <v>100.0</v>
      </c>
      <c r="J3669" s="3">
        <v>134.95</v>
      </c>
      <c r="K3669" s="2" t="s">
        <v>16</v>
      </c>
    </row>
    <row r="3670">
      <c r="A3670" s="2" t="s">
        <v>6014</v>
      </c>
      <c r="B3670" s="2" t="s">
        <v>12</v>
      </c>
      <c r="C3670" s="2" t="s">
        <v>13</v>
      </c>
      <c r="D3670" s="2" t="s">
        <v>1433</v>
      </c>
      <c r="E3670" s="2" t="s">
        <v>1433</v>
      </c>
      <c r="F3670" s="2" t="s">
        <v>1460</v>
      </c>
      <c r="G3670" s="3">
        <v>0.439</v>
      </c>
      <c r="H3670" s="3">
        <v>86.55</v>
      </c>
      <c r="I3670" s="3">
        <v>100.0</v>
      </c>
      <c r="J3670" s="3">
        <v>134.95</v>
      </c>
      <c r="K3670" s="2" t="s">
        <v>16</v>
      </c>
    </row>
    <row r="3671">
      <c r="A3671" s="2" t="s">
        <v>6014</v>
      </c>
      <c r="B3671" s="2" t="s">
        <v>12</v>
      </c>
      <c r="C3671" s="2" t="s">
        <v>13</v>
      </c>
      <c r="D3671" s="2" t="s">
        <v>1433</v>
      </c>
      <c r="E3671" s="2" t="s">
        <v>1433</v>
      </c>
      <c r="F3671" s="2" t="s">
        <v>1457</v>
      </c>
      <c r="G3671" s="3">
        <v>0.8314</v>
      </c>
      <c r="H3671" s="3">
        <v>96.24</v>
      </c>
      <c r="I3671" s="3">
        <v>100.0</v>
      </c>
      <c r="J3671" s="3">
        <v>134.95</v>
      </c>
      <c r="K3671" s="2" t="s">
        <v>16</v>
      </c>
    </row>
    <row r="3672">
      <c r="A3672" s="2" t="s">
        <v>6014</v>
      </c>
      <c r="B3672" s="2" t="s">
        <v>12</v>
      </c>
      <c r="C3672" s="2" t="s">
        <v>13</v>
      </c>
      <c r="D3672" s="2" t="s">
        <v>1433</v>
      </c>
      <c r="E3672" s="2" t="s">
        <v>1433</v>
      </c>
      <c r="F3672" s="2" t="s">
        <v>1455</v>
      </c>
      <c r="G3672" s="3">
        <v>0.8086</v>
      </c>
      <c r="H3672" s="3">
        <v>103.39</v>
      </c>
      <c r="I3672" s="3">
        <v>100.0</v>
      </c>
      <c r="J3672" s="3">
        <v>134.95</v>
      </c>
      <c r="K3672" s="2" t="s">
        <v>16</v>
      </c>
    </row>
    <row r="3673">
      <c r="A3673" s="2" t="s">
        <v>6014</v>
      </c>
      <c r="B3673" s="2" t="s">
        <v>12</v>
      </c>
      <c r="C3673" s="2" t="s">
        <v>13</v>
      </c>
      <c r="D3673" s="2" t="s">
        <v>1433</v>
      </c>
      <c r="E3673" s="2" t="s">
        <v>1433</v>
      </c>
      <c r="F3673" s="2" t="s">
        <v>1454</v>
      </c>
      <c r="G3673" s="3">
        <v>0.7509</v>
      </c>
      <c r="H3673" s="3">
        <v>95.48</v>
      </c>
      <c r="I3673" s="3">
        <v>100.0</v>
      </c>
      <c r="J3673" s="3">
        <v>134.95</v>
      </c>
      <c r="K3673" s="2" t="s">
        <v>16</v>
      </c>
    </row>
    <row r="3674">
      <c r="A3674" s="2" t="s">
        <v>6014</v>
      </c>
      <c r="B3674" s="2" t="s">
        <v>12</v>
      </c>
      <c r="C3674" s="2" t="s">
        <v>13</v>
      </c>
      <c r="D3674" s="2" t="s">
        <v>1433</v>
      </c>
      <c r="E3674" s="2" t="s">
        <v>1433</v>
      </c>
      <c r="F3674" s="2" t="s">
        <v>1451</v>
      </c>
      <c r="G3674" s="3">
        <v>0.4691</v>
      </c>
      <c r="H3674" s="3">
        <v>92.94</v>
      </c>
      <c r="I3674" s="3">
        <v>100.0</v>
      </c>
      <c r="J3674" s="3">
        <v>134.95</v>
      </c>
      <c r="K3674" s="2" t="s">
        <v>16</v>
      </c>
    </row>
    <row r="3675">
      <c r="A3675" s="2" t="s">
        <v>6014</v>
      </c>
      <c r="B3675" s="2" t="s">
        <v>12</v>
      </c>
      <c r="C3675" s="2" t="s">
        <v>13</v>
      </c>
      <c r="D3675" s="2" t="s">
        <v>1433</v>
      </c>
      <c r="E3675" s="2" t="s">
        <v>1433</v>
      </c>
      <c r="F3675" s="2" t="s">
        <v>1449</v>
      </c>
      <c r="G3675" s="3">
        <v>0.7724</v>
      </c>
      <c r="H3675" s="3">
        <v>97.51</v>
      </c>
      <c r="I3675" s="3">
        <v>100.0</v>
      </c>
      <c r="J3675" s="3">
        <v>134.95</v>
      </c>
      <c r="K3675" s="2" t="s">
        <v>16</v>
      </c>
    </row>
    <row r="3676">
      <c r="A3676" s="2" t="s">
        <v>6014</v>
      </c>
      <c r="B3676" s="2" t="s">
        <v>12</v>
      </c>
      <c r="C3676" s="2" t="s">
        <v>13</v>
      </c>
      <c r="D3676" s="2" t="s">
        <v>1433</v>
      </c>
      <c r="E3676" s="2" t="s">
        <v>1433</v>
      </c>
      <c r="F3676" s="2" t="s">
        <v>1446</v>
      </c>
      <c r="G3676" s="3">
        <v>0.7922</v>
      </c>
      <c r="H3676" s="3">
        <v>92.07</v>
      </c>
      <c r="I3676" s="3">
        <v>100.0</v>
      </c>
      <c r="J3676" s="3">
        <v>134.95</v>
      </c>
      <c r="K3676" s="2" t="s">
        <v>16</v>
      </c>
    </row>
    <row r="3677">
      <c r="A3677" s="2" t="s">
        <v>6014</v>
      </c>
      <c r="B3677" s="2" t="s">
        <v>12</v>
      </c>
      <c r="C3677" s="2" t="s">
        <v>13</v>
      </c>
      <c r="D3677" s="2" t="s">
        <v>1433</v>
      </c>
      <c r="E3677" s="2" t="s">
        <v>1433</v>
      </c>
      <c r="F3677" s="2" t="s">
        <v>1444</v>
      </c>
      <c r="G3677" s="3">
        <v>0.7346</v>
      </c>
      <c r="H3677" s="3">
        <v>92.14</v>
      </c>
      <c r="I3677" s="3">
        <v>100.0</v>
      </c>
      <c r="J3677" s="3">
        <v>134.95</v>
      </c>
      <c r="K3677" s="2" t="s">
        <v>16</v>
      </c>
    </row>
    <row r="3678">
      <c r="A3678" s="2" t="s">
        <v>6014</v>
      </c>
      <c r="B3678" s="2" t="s">
        <v>12</v>
      </c>
      <c r="C3678" s="2" t="s">
        <v>13</v>
      </c>
      <c r="D3678" s="2" t="s">
        <v>1433</v>
      </c>
      <c r="E3678" s="2" t="s">
        <v>1433</v>
      </c>
      <c r="F3678" s="2" t="s">
        <v>1441</v>
      </c>
      <c r="G3678" s="3">
        <v>0.6111</v>
      </c>
      <c r="H3678" s="3">
        <v>96.21</v>
      </c>
      <c r="I3678" s="3">
        <v>100.0</v>
      </c>
      <c r="J3678" s="3">
        <v>134.95</v>
      </c>
      <c r="K3678" s="2" t="s">
        <v>16</v>
      </c>
    </row>
    <row r="3679">
      <c r="A3679" s="2" t="s">
        <v>6016</v>
      </c>
      <c r="B3679" s="2" t="s">
        <v>12</v>
      </c>
      <c r="C3679" s="2" t="s">
        <v>13</v>
      </c>
      <c r="D3679" s="2" t="s">
        <v>1433</v>
      </c>
      <c r="E3679" s="2" t="s">
        <v>25</v>
      </c>
      <c r="F3679" s="2" t="s">
        <v>1439</v>
      </c>
      <c r="G3679" s="3">
        <v>0.1503</v>
      </c>
      <c r="H3679" s="3">
        <v>86.22</v>
      </c>
      <c r="I3679" s="3">
        <v>100.0</v>
      </c>
      <c r="J3679" s="3">
        <v>134.95</v>
      </c>
      <c r="K3679" s="2" t="s">
        <v>50</v>
      </c>
    </row>
    <row r="3680">
      <c r="A3680" s="2" t="s">
        <v>6016</v>
      </c>
      <c r="B3680" s="2" t="s">
        <v>12</v>
      </c>
      <c r="C3680" s="2" t="s">
        <v>13</v>
      </c>
      <c r="D3680" s="2" t="s">
        <v>1433</v>
      </c>
      <c r="E3680" s="2" t="s">
        <v>1433</v>
      </c>
      <c r="F3680" s="2" t="s">
        <v>1437</v>
      </c>
      <c r="G3680" s="3">
        <v>0.6781</v>
      </c>
      <c r="H3680" s="3">
        <v>88.07</v>
      </c>
      <c r="I3680" s="3">
        <v>100.0</v>
      </c>
      <c r="J3680" s="3">
        <v>134.95</v>
      </c>
      <c r="K3680" s="2" t="s">
        <v>16</v>
      </c>
    </row>
    <row r="3681">
      <c r="A3681" s="2" t="s">
        <v>6016</v>
      </c>
      <c r="B3681" s="2" t="s">
        <v>12</v>
      </c>
      <c r="C3681" s="2" t="s">
        <v>13</v>
      </c>
      <c r="D3681" s="2" t="s">
        <v>1433</v>
      </c>
      <c r="E3681" s="2" t="s">
        <v>25</v>
      </c>
      <c r="F3681" s="2" t="s">
        <v>1434</v>
      </c>
      <c r="G3681" s="3">
        <v>0.3278</v>
      </c>
      <c r="H3681" s="3">
        <v>87.69</v>
      </c>
      <c r="I3681" s="3">
        <v>100.0</v>
      </c>
      <c r="J3681" s="3">
        <v>134.95</v>
      </c>
      <c r="K3681" s="2" t="s">
        <v>50</v>
      </c>
    </row>
    <row r="3682">
      <c r="A3682" s="2" t="s">
        <v>6016</v>
      </c>
      <c r="B3682" s="2" t="s">
        <v>12</v>
      </c>
      <c r="C3682" s="2" t="s">
        <v>13</v>
      </c>
      <c r="D3682" s="2" t="s">
        <v>1358</v>
      </c>
      <c r="E3682" s="2" t="s">
        <v>1358</v>
      </c>
      <c r="F3682" s="2" t="s">
        <v>1431</v>
      </c>
      <c r="G3682" s="3">
        <v>0.7083</v>
      </c>
      <c r="H3682" s="3">
        <v>82.88</v>
      </c>
      <c r="I3682" s="3">
        <v>100.0</v>
      </c>
      <c r="J3682" s="3">
        <v>134.95</v>
      </c>
      <c r="K3682" s="2" t="s">
        <v>16</v>
      </c>
    </row>
    <row r="3683">
      <c r="A3683" s="2" t="s">
        <v>6016</v>
      </c>
      <c r="B3683" s="2" t="s">
        <v>12</v>
      </c>
      <c r="C3683" s="2" t="s">
        <v>13</v>
      </c>
      <c r="D3683" s="2" t="s">
        <v>1358</v>
      </c>
      <c r="E3683" s="2" t="s">
        <v>1358</v>
      </c>
      <c r="F3683" s="2" t="s">
        <v>1429</v>
      </c>
      <c r="G3683" s="3">
        <v>0.6927</v>
      </c>
      <c r="H3683" s="3">
        <v>87.47</v>
      </c>
      <c r="I3683" s="3">
        <v>100.0</v>
      </c>
      <c r="J3683" s="3">
        <v>134.95</v>
      </c>
      <c r="K3683" s="2" t="s">
        <v>16</v>
      </c>
    </row>
    <row r="3684">
      <c r="A3684" s="2" t="s">
        <v>6016</v>
      </c>
      <c r="B3684" s="2" t="s">
        <v>12</v>
      </c>
      <c r="C3684" s="2" t="s">
        <v>13</v>
      </c>
      <c r="D3684" s="2" t="s">
        <v>1358</v>
      </c>
      <c r="E3684" s="2" t="s">
        <v>1358</v>
      </c>
      <c r="F3684" s="2" t="s">
        <v>1427</v>
      </c>
      <c r="G3684" s="3">
        <v>0.6473</v>
      </c>
      <c r="H3684" s="3">
        <v>90.43</v>
      </c>
      <c r="I3684" s="3">
        <v>100.0</v>
      </c>
      <c r="J3684" s="3">
        <v>134.95</v>
      </c>
      <c r="K3684" s="2" t="s">
        <v>16</v>
      </c>
    </row>
    <row r="3685">
      <c r="A3685" s="2" t="s">
        <v>6016</v>
      </c>
      <c r="B3685" s="2" t="s">
        <v>12</v>
      </c>
      <c r="C3685" s="2" t="s">
        <v>13</v>
      </c>
      <c r="D3685" s="2" t="s">
        <v>1358</v>
      </c>
      <c r="E3685" s="2" t="s">
        <v>1358</v>
      </c>
      <c r="F3685" s="2" t="s">
        <v>1425</v>
      </c>
      <c r="G3685" s="3">
        <v>0.3486</v>
      </c>
      <c r="H3685" s="3">
        <v>87.63</v>
      </c>
      <c r="I3685" s="3">
        <v>100.0</v>
      </c>
      <c r="J3685" s="3">
        <v>134.95</v>
      </c>
      <c r="K3685" s="2" t="s">
        <v>16</v>
      </c>
    </row>
    <row r="3686">
      <c r="A3686" s="2" t="s">
        <v>6016</v>
      </c>
      <c r="B3686" s="2" t="s">
        <v>12</v>
      </c>
      <c r="C3686" s="2" t="s">
        <v>13</v>
      </c>
      <c r="D3686" s="2" t="s">
        <v>1358</v>
      </c>
      <c r="E3686" s="2" t="s">
        <v>1358</v>
      </c>
      <c r="F3686" s="2" t="s">
        <v>1422</v>
      </c>
      <c r="G3686" s="3">
        <v>0.6296</v>
      </c>
      <c r="H3686" s="3">
        <v>89.61</v>
      </c>
      <c r="I3686" s="3">
        <v>100.0</v>
      </c>
      <c r="J3686" s="3">
        <v>134.95</v>
      </c>
      <c r="K3686" s="2" t="s">
        <v>16</v>
      </c>
    </row>
    <row r="3687">
      <c r="A3687" s="2" t="s">
        <v>6016</v>
      </c>
      <c r="B3687" s="2" t="s">
        <v>12</v>
      </c>
      <c r="C3687" s="2" t="s">
        <v>13</v>
      </c>
      <c r="D3687" s="2" t="s">
        <v>1358</v>
      </c>
      <c r="E3687" s="2" t="s">
        <v>1358</v>
      </c>
      <c r="F3687" s="2" t="s">
        <v>1420</v>
      </c>
      <c r="G3687" s="3">
        <v>0.7165</v>
      </c>
      <c r="H3687" s="3">
        <v>87.59</v>
      </c>
      <c r="I3687" s="3">
        <v>100.0</v>
      </c>
      <c r="J3687" s="3">
        <v>134.95</v>
      </c>
      <c r="K3687" s="2" t="s">
        <v>16</v>
      </c>
    </row>
    <row r="3688">
      <c r="A3688" s="2" t="s">
        <v>6016</v>
      </c>
      <c r="B3688" s="2" t="s">
        <v>12</v>
      </c>
      <c r="C3688" s="2" t="s">
        <v>13</v>
      </c>
      <c r="D3688" s="2" t="s">
        <v>1358</v>
      </c>
      <c r="E3688" s="2" t="s">
        <v>1358</v>
      </c>
      <c r="F3688" s="2" t="s">
        <v>1418</v>
      </c>
      <c r="G3688" s="3">
        <v>0.7392</v>
      </c>
      <c r="H3688" s="3">
        <v>88.43</v>
      </c>
      <c r="I3688" s="3">
        <v>100.0</v>
      </c>
      <c r="J3688" s="3">
        <v>134.95</v>
      </c>
      <c r="K3688" s="2" t="s">
        <v>16</v>
      </c>
    </row>
    <row r="3689">
      <c r="A3689" s="2" t="s">
        <v>6016</v>
      </c>
      <c r="B3689" s="2" t="s">
        <v>12</v>
      </c>
      <c r="C3689" s="2" t="s">
        <v>13</v>
      </c>
      <c r="D3689" s="2" t="s">
        <v>1358</v>
      </c>
      <c r="E3689" s="2" t="s">
        <v>25</v>
      </c>
      <c r="F3689" s="2" t="s">
        <v>1416</v>
      </c>
      <c r="G3689" s="3">
        <v>0.2966</v>
      </c>
      <c r="H3689" s="3">
        <v>90.57</v>
      </c>
      <c r="I3689" s="3">
        <v>100.0</v>
      </c>
      <c r="J3689" s="3">
        <v>134.95</v>
      </c>
      <c r="K3689" s="2" t="s">
        <v>50</v>
      </c>
    </row>
    <row r="3690">
      <c r="A3690" s="2" t="s">
        <v>6022</v>
      </c>
      <c r="B3690" s="2" t="s">
        <v>12</v>
      </c>
      <c r="C3690" s="2" t="s">
        <v>13</v>
      </c>
      <c r="D3690" s="2" t="s">
        <v>1358</v>
      </c>
      <c r="E3690" s="2" t="s">
        <v>1358</v>
      </c>
      <c r="F3690" s="2" t="s">
        <v>1414</v>
      </c>
      <c r="G3690" s="3">
        <v>0.5346</v>
      </c>
      <c r="H3690" s="3">
        <v>95.63</v>
      </c>
      <c r="I3690" s="3">
        <v>100.0</v>
      </c>
      <c r="J3690" s="3">
        <v>134.95</v>
      </c>
      <c r="K3690" s="2" t="s">
        <v>16</v>
      </c>
    </row>
    <row r="3691">
      <c r="A3691" s="2" t="s">
        <v>6022</v>
      </c>
      <c r="B3691" s="2" t="s">
        <v>12</v>
      </c>
      <c r="C3691" s="2" t="s">
        <v>13</v>
      </c>
      <c r="D3691" s="2" t="s">
        <v>1358</v>
      </c>
      <c r="E3691" s="2" t="s">
        <v>1358</v>
      </c>
      <c r="F3691" s="2" t="s">
        <v>1412</v>
      </c>
      <c r="G3691" s="3">
        <v>0.6194</v>
      </c>
      <c r="H3691" s="3">
        <v>98.47</v>
      </c>
      <c r="I3691" s="3">
        <v>97.6</v>
      </c>
      <c r="J3691" s="3">
        <v>134.95</v>
      </c>
      <c r="K3691" s="2" t="s">
        <v>16</v>
      </c>
    </row>
    <row r="3692">
      <c r="A3692" s="2" t="s">
        <v>6022</v>
      </c>
      <c r="B3692" s="2" t="s">
        <v>12</v>
      </c>
      <c r="C3692" s="2" t="s">
        <v>13</v>
      </c>
      <c r="D3692" s="2" t="s">
        <v>1358</v>
      </c>
      <c r="E3692" s="2" t="s">
        <v>1358</v>
      </c>
      <c r="F3692" s="2" t="s">
        <v>1409</v>
      </c>
      <c r="G3692" s="3">
        <v>0.5158</v>
      </c>
      <c r="H3692" s="3">
        <v>93.45</v>
      </c>
      <c r="I3692" s="3">
        <v>100.0</v>
      </c>
      <c r="J3692" s="3">
        <v>134.95</v>
      </c>
      <c r="K3692" s="2" t="s">
        <v>16</v>
      </c>
    </row>
    <row r="3693">
      <c r="A3693" s="2" t="s">
        <v>6022</v>
      </c>
      <c r="B3693" s="2" t="s">
        <v>12</v>
      </c>
      <c r="C3693" s="2" t="s">
        <v>13</v>
      </c>
      <c r="D3693" s="2" t="s">
        <v>1358</v>
      </c>
      <c r="E3693" s="2" t="s">
        <v>1358</v>
      </c>
      <c r="F3693" s="2" t="s">
        <v>1406</v>
      </c>
      <c r="G3693" s="3">
        <v>0.6997</v>
      </c>
      <c r="H3693" s="3">
        <v>87.79</v>
      </c>
      <c r="I3693" s="3">
        <v>100.0</v>
      </c>
      <c r="J3693" s="3">
        <v>134.95</v>
      </c>
      <c r="K3693" s="2" t="s">
        <v>16</v>
      </c>
    </row>
    <row r="3694">
      <c r="A3694" s="2" t="s">
        <v>6022</v>
      </c>
      <c r="B3694" s="2" t="s">
        <v>12</v>
      </c>
      <c r="C3694" s="2" t="s">
        <v>13</v>
      </c>
      <c r="D3694" s="2" t="s">
        <v>1358</v>
      </c>
      <c r="E3694" s="2" t="s">
        <v>1358</v>
      </c>
      <c r="F3694" s="2" t="s">
        <v>1375</v>
      </c>
      <c r="G3694" s="3">
        <v>0.7308</v>
      </c>
      <c r="H3694" s="3">
        <v>89.9</v>
      </c>
      <c r="I3694" s="3">
        <v>100.0</v>
      </c>
      <c r="J3694" s="3">
        <v>134.95</v>
      </c>
      <c r="K3694" s="2" t="s">
        <v>16</v>
      </c>
    </row>
    <row r="3695">
      <c r="A3695" s="2" t="s">
        <v>6022</v>
      </c>
      <c r="B3695" s="2" t="s">
        <v>12</v>
      </c>
      <c r="C3695" s="2" t="s">
        <v>13</v>
      </c>
      <c r="D3695" s="2" t="s">
        <v>1358</v>
      </c>
      <c r="E3695" s="2" t="s">
        <v>1358</v>
      </c>
      <c r="F3695" s="2" t="s">
        <v>1372</v>
      </c>
      <c r="G3695" s="3">
        <v>0.5953</v>
      </c>
      <c r="H3695" s="3">
        <v>90.39</v>
      </c>
      <c r="I3695" s="3">
        <v>100.0</v>
      </c>
      <c r="J3695" s="3">
        <v>134.95</v>
      </c>
      <c r="K3695" s="2" t="s">
        <v>16</v>
      </c>
    </row>
    <row r="3696">
      <c r="A3696" s="2" t="s">
        <v>6022</v>
      </c>
      <c r="B3696" s="2" t="s">
        <v>12</v>
      </c>
      <c r="C3696" s="2" t="s">
        <v>13</v>
      </c>
      <c r="D3696" s="2" t="s">
        <v>1358</v>
      </c>
      <c r="E3696" s="2" t="s">
        <v>1358</v>
      </c>
      <c r="F3696" s="2" t="s">
        <v>1369</v>
      </c>
      <c r="G3696" s="3">
        <v>0.7427</v>
      </c>
      <c r="H3696" s="3">
        <v>88.62</v>
      </c>
      <c r="I3696" s="3">
        <v>100.0</v>
      </c>
      <c r="J3696" s="3">
        <v>134.95</v>
      </c>
      <c r="K3696" s="2" t="s">
        <v>16</v>
      </c>
    </row>
    <row r="3697">
      <c r="A3697" s="2" t="s">
        <v>6022</v>
      </c>
      <c r="B3697" s="2" t="s">
        <v>12</v>
      </c>
      <c r="C3697" s="2" t="s">
        <v>13</v>
      </c>
      <c r="D3697" s="2" t="s">
        <v>1358</v>
      </c>
      <c r="E3697" s="2" t="s">
        <v>1358</v>
      </c>
      <c r="F3697" s="2" t="s">
        <v>1368</v>
      </c>
      <c r="G3697" s="3">
        <v>0.5207</v>
      </c>
      <c r="H3697" s="3">
        <v>87.63</v>
      </c>
      <c r="I3697" s="3">
        <v>100.0</v>
      </c>
      <c r="J3697" s="3">
        <v>134.95</v>
      </c>
      <c r="K3697" s="2" t="s">
        <v>16</v>
      </c>
    </row>
    <row r="3698">
      <c r="A3698" s="2" t="s">
        <v>6022</v>
      </c>
      <c r="B3698" s="2" t="s">
        <v>12</v>
      </c>
      <c r="C3698" s="2" t="s">
        <v>13</v>
      </c>
      <c r="D3698" s="2" t="s">
        <v>1358</v>
      </c>
      <c r="E3698" s="2" t="s">
        <v>25</v>
      </c>
      <c r="F3698" s="2" t="s">
        <v>1366</v>
      </c>
      <c r="G3698" s="3">
        <v>0.2256</v>
      </c>
      <c r="H3698" s="3">
        <v>88.53</v>
      </c>
      <c r="I3698" s="3">
        <v>100.0</v>
      </c>
      <c r="J3698" s="3">
        <v>134.95</v>
      </c>
      <c r="K3698" s="2" t="s">
        <v>50</v>
      </c>
    </row>
    <row r="3699">
      <c r="A3699" s="2" t="s">
        <v>6022</v>
      </c>
      <c r="B3699" s="2" t="s">
        <v>12</v>
      </c>
      <c r="C3699" s="2" t="s">
        <v>13</v>
      </c>
      <c r="D3699" s="2" t="s">
        <v>1358</v>
      </c>
      <c r="E3699" s="2" t="s">
        <v>1358</v>
      </c>
      <c r="F3699" s="2" t="s">
        <v>1364</v>
      </c>
      <c r="G3699" s="3">
        <v>0.4229</v>
      </c>
      <c r="H3699" s="3">
        <v>90.66</v>
      </c>
      <c r="I3699" s="3">
        <v>100.0</v>
      </c>
      <c r="J3699" s="3">
        <v>134.95</v>
      </c>
      <c r="K3699" s="2" t="s">
        <v>16</v>
      </c>
    </row>
    <row r="3700">
      <c r="A3700" s="2" t="s">
        <v>6022</v>
      </c>
      <c r="B3700" s="2" t="s">
        <v>12</v>
      </c>
      <c r="C3700" s="2" t="s">
        <v>13</v>
      </c>
      <c r="D3700" s="2" t="s">
        <v>1358</v>
      </c>
      <c r="E3700" s="2" t="s">
        <v>1358</v>
      </c>
      <c r="F3700" s="2" t="s">
        <v>1362</v>
      </c>
      <c r="G3700" s="3">
        <v>0.3583</v>
      </c>
      <c r="H3700" s="3">
        <v>88.91</v>
      </c>
      <c r="I3700" s="3">
        <v>100.0</v>
      </c>
      <c r="J3700" s="3">
        <v>134.95</v>
      </c>
      <c r="K3700" s="2" t="s">
        <v>16</v>
      </c>
    </row>
    <row r="3701">
      <c r="A3701" s="2" t="s">
        <v>6025</v>
      </c>
      <c r="B3701" s="2" t="s">
        <v>12</v>
      </c>
      <c r="C3701" s="2" t="s">
        <v>13</v>
      </c>
      <c r="D3701" s="2" t="s">
        <v>1358</v>
      </c>
      <c r="E3701" s="2" t="s">
        <v>1358</v>
      </c>
      <c r="F3701" s="2" t="s">
        <v>1360</v>
      </c>
      <c r="G3701" s="3">
        <v>0.6848</v>
      </c>
      <c r="H3701" s="3">
        <v>89.83</v>
      </c>
      <c r="I3701" s="3">
        <v>100.0</v>
      </c>
      <c r="J3701" s="3">
        <v>134.95</v>
      </c>
      <c r="K3701" s="2" t="s">
        <v>16</v>
      </c>
    </row>
    <row r="3702">
      <c r="A3702" s="2" t="s">
        <v>6025</v>
      </c>
      <c r="B3702" s="2" t="s">
        <v>12</v>
      </c>
      <c r="C3702" s="2" t="s">
        <v>13</v>
      </c>
      <c r="D3702" s="2" t="s">
        <v>1314</v>
      </c>
      <c r="E3702" s="2" t="s">
        <v>1314</v>
      </c>
      <c r="F3702" s="2" t="s">
        <v>1357</v>
      </c>
      <c r="G3702" s="3">
        <v>0.7513</v>
      </c>
      <c r="H3702" s="3">
        <v>97.79</v>
      </c>
      <c r="I3702" s="3">
        <v>100.0</v>
      </c>
      <c r="J3702" s="3">
        <v>134.95</v>
      </c>
      <c r="K3702" s="2" t="s">
        <v>16</v>
      </c>
    </row>
    <row r="3703">
      <c r="A3703" s="2" t="s">
        <v>6025</v>
      </c>
      <c r="B3703" s="2" t="s">
        <v>12</v>
      </c>
      <c r="C3703" s="2" t="s">
        <v>13</v>
      </c>
      <c r="D3703" s="2" t="s">
        <v>1314</v>
      </c>
      <c r="E3703" s="2" t="s">
        <v>1314</v>
      </c>
      <c r="F3703" s="2" t="s">
        <v>1354</v>
      </c>
      <c r="G3703" s="3">
        <v>0.7853</v>
      </c>
      <c r="H3703" s="3">
        <v>91.0</v>
      </c>
      <c r="I3703" s="3">
        <v>100.0</v>
      </c>
      <c r="J3703" s="3">
        <v>134.95</v>
      </c>
      <c r="K3703" s="2" t="s">
        <v>16</v>
      </c>
    </row>
    <row r="3704">
      <c r="A3704" s="2" t="s">
        <v>6025</v>
      </c>
      <c r="B3704" s="2" t="s">
        <v>12</v>
      </c>
      <c r="C3704" s="2" t="s">
        <v>13</v>
      </c>
      <c r="D3704" s="2" t="s">
        <v>1314</v>
      </c>
      <c r="E3704" s="2" t="s">
        <v>1314</v>
      </c>
      <c r="F3704" s="2" t="s">
        <v>1351</v>
      </c>
      <c r="G3704" s="3">
        <v>0.6458</v>
      </c>
      <c r="H3704" s="3">
        <v>90.3</v>
      </c>
      <c r="I3704" s="3">
        <v>100.0</v>
      </c>
      <c r="J3704" s="3">
        <v>134.95</v>
      </c>
      <c r="K3704" s="2" t="s">
        <v>16</v>
      </c>
    </row>
    <row r="3705">
      <c r="A3705" s="2" t="s">
        <v>6025</v>
      </c>
      <c r="B3705" s="2" t="s">
        <v>12</v>
      </c>
      <c r="C3705" s="2" t="s">
        <v>13</v>
      </c>
      <c r="D3705" s="2" t="s">
        <v>1314</v>
      </c>
      <c r="E3705" s="2" t="s">
        <v>1314</v>
      </c>
      <c r="F3705" s="2" t="s">
        <v>1349</v>
      </c>
      <c r="G3705" s="3">
        <v>0.7783</v>
      </c>
      <c r="H3705" s="3">
        <v>84.22</v>
      </c>
      <c r="I3705" s="3">
        <v>100.0</v>
      </c>
      <c r="J3705" s="3">
        <v>134.95</v>
      </c>
      <c r="K3705" s="2" t="s">
        <v>16</v>
      </c>
    </row>
    <row r="3706">
      <c r="A3706" s="2" t="s">
        <v>6025</v>
      </c>
      <c r="B3706" s="2" t="s">
        <v>12</v>
      </c>
      <c r="C3706" s="2" t="s">
        <v>13</v>
      </c>
      <c r="D3706" s="2" t="s">
        <v>1314</v>
      </c>
      <c r="E3706" s="2" t="s">
        <v>1314</v>
      </c>
      <c r="F3706" s="2" t="s">
        <v>1347</v>
      </c>
      <c r="G3706" s="3">
        <v>0.7229</v>
      </c>
      <c r="H3706" s="3">
        <v>90.45</v>
      </c>
      <c r="I3706" s="3">
        <v>100.0</v>
      </c>
      <c r="J3706" s="3">
        <v>134.95</v>
      </c>
      <c r="K3706" s="2" t="s">
        <v>16</v>
      </c>
    </row>
    <row r="3707">
      <c r="A3707" s="2" t="s">
        <v>6025</v>
      </c>
      <c r="B3707" s="2" t="s">
        <v>12</v>
      </c>
      <c r="C3707" s="2" t="s">
        <v>13</v>
      </c>
      <c r="D3707" s="2" t="s">
        <v>1314</v>
      </c>
      <c r="E3707" s="2" t="s">
        <v>1314</v>
      </c>
      <c r="F3707" s="2" t="s">
        <v>1345</v>
      </c>
      <c r="G3707" s="3">
        <v>0.7851</v>
      </c>
      <c r="H3707" s="3">
        <v>98.26</v>
      </c>
      <c r="I3707" s="3">
        <v>100.0</v>
      </c>
      <c r="J3707" s="3">
        <v>134.95</v>
      </c>
      <c r="K3707" s="2" t="s">
        <v>16</v>
      </c>
    </row>
    <row r="3708">
      <c r="A3708" s="2" t="s">
        <v>6025</v>
      </c>
      <c r="B3708" s="2" t="s">
        <v>12</v>
      </c>
      <c r="C3708" s="2" t="s">
        <v>13</v>
      </c>
      <c r="D3708" s="2" t="s">
        <v>1314</v>
      </c>
      <c r="E3708" s="2" t="s">
        <v>25</v>
      </c>
      <c r="F3708" s="2" t="s">
        <v>1344</v>
      </c>
      <c r="G3708" s="3">
        <v>0.251</v>
      </c>
      <c r="H3708" s="3">
        <v>93.1</v>
      </c>
      <c r="I3708" s="3">
        <v>100.0</v>
      </c>
      <c r="J3708" s="3">
        <v>134.95</v>
      </c>
      <c r="K3708" s="2" t="s">
        <v>50</v>
      </c>
    </row>
    <row r="3709">
      <c r="A3709" s="2" t="s">
        <v>6025</v>
      </c>
      <c r="B3709" s="2" t="s">
        <v>12</v>
      </c>
      <c r="C3709" s="2" t="s">
        <v>13</v>
      </c>
      <c r="D3709" s="2" t="s">
        <v>1314</v>
      </c>
      <c r="E3709" s="2" t="s">
        <v>1314</v>
      </c>
      <c r="F3709" s="2" t="s">
        <v>1342</v>
      </c>
      <c r="G3709" s="3">
        <v>0.7399</v>
      </c>
      <c r="H3709" s="3">
        <v>107.02</v>
      </c>
      <c r="I3709" s="3">
        <v>97.8</v>
      </c>
      <c r="J3709" s="3">
        <v>134.95</v>
      </c>
      <c r="K3709" s="2" t="s">
        <v>16</v>
      </c>
    </row>
    <row r="3710">
      <c r="A3710" s="2" t="s">
        <v>6025</v>
      </c>
      <c r="B3710" s="2" t="s">
        <v>12</v>
      </c>
      <c r="C3710" s="2" t="s">
        <v>13</v>
      </c>
      <c r="D3710" s="2" t="s">
        <v>1314</v>
      </c>
      <c r="E3710" s="2" t="s">
        <v>1314</v>
      </c>
      <c r="F3710" s="2" t="s">
        <v>1340</v>
      </c>
      <c r="G3710" s="3">
        <v>0.6755</v>
      </c>
      <c r="H3710" s="3">
        <v>93.97</v>
      </c>
      <c r="I3710" s="3">
        <v>100.0</v>
      </c>
      <c r="J3710" s="3">
        <v>134.95</v>
      </c>
      <c r="K3710" s="2" t="s">
        <v>16</v>
      </c>
    </row>
    <row r="3711">
      <c r="A3711" s="2" t="s">
        <v>6030</v>
      </c>
      <c r="B3711" s="2" t="s">
        <v>12</v>
      </c>
      <c r="C3711" s="2" t="s">
        <v>13</v>
      </c>
      <c r="D3711" s="2" t="s">
        <v>1314</v>
      </c>
      <c r="E3711" s="2" t="s">
        <v>1314</v>
      </c>
      <c r="F3711" s="2" t="s">
        <v>1338</v>
      </c>
      <c r="G3711" s="3">
        <v>0.7641</v>
      </c>
      <c r="H3711" s="3">
        <v>91.68</v>
      </c>
      <c r="I3711" s="3">
        <v>100.0</v>
      </c>
      <c r="J3711" s="3">
        <v>134.95</v>
      </c>
      <c r="K3711" s="2" t="s">
        <v>16</v>
      </c>
    </row>
    <row r="3712">
      <c r="A3712" s="2" t="s">
        <v>6030</v>
      </c>
      <c r="B3712" s="2" t="s">
        <v>12</v>
      </c>
      <c r="C3712" s="2" t="s">
        <v>13</v>
      </c>
      <c r="D3712" s="2" t="s">
        <v>1314</v>
      </c>
      <c r="E3712" s="2" t="s">
        <v>1314</v>
      </c>
      <c r="F3712" s="2" t="s">
        <v>1336</v>
      </c>
      <c r="G3712" s="3">
        <v>0.7193</v>
      </c>
      <c r="H3712" s="3">
        <v>92.15</v>
      </c>
      <c r="I3712" s="3">
        <v>100.0</v>
      </c>
      <c r="J3712" s="3">
        <v>134.95</v>
      </c>
      <c r="K3712" s="2" t="s">
        <v>16</v>
      </c>
    </row>
    <row r="3713">
      <c r="A3713" s="2" t="s">
        <v>6030</v>
      </c>
      <c r="B3713" s="2" t="s">
        <v>12</v>
      </c>
      <c r="C3713" s="2" t="s">
        <v>13</v>
      </c>
      <c r="D3713" s="2" t="s">
        <v>1314</v>
      </c>
      <c r="E3713" s="2" t="s">
        <v>1314</v>
      </c>
      <c r="F3713" s="2" t="s">
        <v>1334</v>
      </c>
      <c r="G3713" s="3">
        <v>0.8062</v>
      </c>
      <c r="H3713" s="3">
        <v>91.23</v>
      </c>
      <c r="I3713" s="3">
        <v>100.0</v>
      </c>
      <c r="J3713" s="3">
        <v>134.95</v>
      </c>
      <c r="K3713" s="2" t="s">
        <v>16</v>
      </c>
    </row>
    <row r="3714">
      <c r="A3714" s="2" t="s">
        <v>6030</v>
      </c>
      <c r="B3714" s="2" t="s">
        <v>12</v>
      </c>
      <c r="C3714" s="2" t="s">
        <v>13</v>
      </c>
      <c r="D3714" s="2" t="s">
        <v>1314</v>
      </c>
      <c r="E3714" s="2" t="s">
        <v>1314</v>
      </c>
      <c r="F3714" s="2" t="s">
        <v>1331</v>
      </c>
      <c r="G3714" s="3">
        <v>0.6199</v>
      </c>
      <c r="H3714" s="3">
        <v>91.82</v>
      </c>
      <c r="I3714" s="3">
        <v>100.0</v>
      </c>
      <c r="J3714" s="3">
        <v>134.95</v>
      </c>
      <c r="K3714" s="2" t="s">
        <v>16</v>
      </c>
    </row>
    <row r="3715">
      <c r="A3715" s="2" t="s">
        <v>6030</v>
      </c>
      <c r="B3715" s="2" t="s">
        <v>12</v>
      </c>
      <c r="C3715" s="2" t="s">
        <v>13</v>
      </c>
      <c r="D3715" s="2" t="s">
        <v>1314</v>
      </c>
      <c r="E3715" s="2" t="s">
        <v>1314</v>
      </c>
      <c r="F3715" s="2" t="s">
        <v>1329</v>
      </c>
      <c r="G3715" s="3">
        <v>0.6995</v>
      </c>
      <c r="H3715" s="3">
        <v>84.85</v>
      </c>
      <c r="I3715" s="3">
        <v>100.0</v>
      </c>
      <c r="J3715" s="3">
        <v>134.95</v>
      </c>
      <c r="K3715" s="2" t="s">
        <v>16</v>
      </c>
    </row>
    <row r="3716">
      <c r="A3716" s="2" t="s">
        <v>6030</v>
      </c>
      <c r="B3716" s="2" t="s">
        <v>12</v>
      </c>
      <c r="C3716" s="2" t="s">
        <v>13</v>
      </c>
      <c r="D3716" s="2" t="s">
        <v>1314</v>
      </c>
      <c r="E3716" s="2" t="s">
        <v>1314</v>
      </c>
      <c r="F3716" s="2" t="s">
        <v>1326</v>
      </c>
      <c r="G3716" s="3">
        <v>0.68</v>
      </c>
      <c r="H3716" s="3">
        <v>86.74</v>
      </c>
      <c r="I3716" s="3">
        <v>100.0</v>
      </c>
      <c r="J3716" s="3">
        <v>134.95</v>
      </c>
      <c r="K3716" s="2" t="s">
        <v>16</v>
      </c>
    </row>
    <row r="3717">
      <c r="A3717" s="2" t="s">
        <v>6030</v>
      </c>
      <c r="B3717" s="2" t="s">
        <v>12</v>
      </c>
      <c r="C3717" s="2" t="s">
        <v>13</v>
      </c>
      <c r="D3717" s="2" t="s">
        <v>1314</v>
      </c>
      <c r="E3717" s="2" t="s">
        <v>1314</v>
      </c>
      <c r="F3717" s="2" t="s">
        <v>1324</v>
      </c>
      <c r="G3717" s="3">
        <v>0.7003</v>
      </c>
      <c r="H3717" s="3">
        <v>86.15</v>
      </c>
      <c r="I3717" s="3">
        <v>100.0</v>
      </c>
      <c r="J3717" s="3">
        <v>134.95</v>
      </c>
      <c r="K3717" s="2" t="s">
        <v>16</v>
      </c>
    </row>
    <row r="3718">
      <c r="A3718" s="2" t="s">
        <v>6030</v>
      </c>
      <c r="B3718" s="2" t="s">
        <v>12</v>
      </c>
      <c r="C3718" s="2" t="s">
        <v>13</v>
      </c>
      <c r="D3718" s="2" t="s">
        <v>1314</v>
      </c>
      <c r="E3718" s="2" t="s">
        <v>1314</v>
      </c>
      <c r="F3718" s="2" t="s">
        <v>1323</v>
      </c>
      <c r="G3718" s="3">
        <v>0.5815</v>
      </c>
      <c r="H3718" s="3">
        <v>91.75</v>
      </c>
      <c r="I3718" s="3">
        <v>100.0</v>
      </c>
      <c r="J3718" s="3">
        <v>134.95</v>
      </c>
      <c r="K3718" s="2" t="s">
        <v>16</v>
      </c>
    </row>
    <row r="3719">
      <c r="A3719" s="2" t="s">
        <v>6030</v>
      </c>
      <c r="B3719" s="2" t="s">
        <v>12</v>
      </c>
      <c r="C3719" s="2" t="s">
        <v>13</v>
      </c>
      <c r="D3719" s="2" t="s">
        <v>1314</v>
      </c>
      <c r="E3719" s="2" t="s">
        <v>1314</v>
      </c>
      <c r="F3719" s="2" t="s">
        <v>1321</v>
      </c>
      <c r="G3719" s="3">
        <v>0.7397</v>
      </c>
      <c r="H3719" s="3">
        <v>88.82</v>
      </c>
      <c r="I3719" s="3">
        <v>100.0</v>
      </c>
      <c r="J3719" s="3">
        <v>134.95</v>
      </c>
      <c r="K3719" s="2" t="s">
        <v>16</v>
      </c>
    </row>
    <row r="3720">
      <c r="A3720" s="2" t="s">
        <v>6030</v>
      </c>
      <c r="B3720" s="2" t="s">
        <v>12</v>
      </c>
      <c r="C3720" s="2" t="s">
        <v>13</v>
      </c>
      <c r="D3720" s="2" t="s">
        <v>1314</v>
      </c>
      <c r="E3720" s="2" t="s">
        <v>1314</v>
      </c>
      <c r="F3720" s="2" t="s">
        <v>1317</v>
      </c>
      <c r="G3720" s="3">
        <v>0.6739</v>
      </c>
      <c r="H3720" s="3">
        <v>85.68</v>
      </c>
      <c r="I3720" s="3">
        <v>100.0</v>
      </c>
      <c r="J3720" s="3">
        <v>134.95</v>
      </c>
      <c r="K3720" s="2" t="s">
        <v>16</v>
      </c>
    </row>
    <row r="3721">
      <c r="A3721" s="2" t="s">
        <v>6030</v>
      </c>
      <c r="B3721" s="2" t="s">
        <v>12</v>
      </c>
      <c r="C3721" s="2" t="s">
        <v>13</v>
      </c>
      <c r="D3721" s="2" t="s">
        <v>1314</v>
      </c>
      <c r="E3721" s="2" t="s">
        <v>1314</v>
      </c>
      <c r="F3721" s="2" t="s">
        <v>1315</v>
      </c>
      <c r="G3721" s="3">
        <v>0.4376</v>
      </c>
      <c r="H3721" s="3">
        <v>92.67</v>
      </c>
      <c r="I3721" s="3">
        <v>100.0</v>
      </c>
      <c r="J3721" s="3">
        <v>134.95</v>
      </c>
      <c r="K3721" s="2" t="s">
        <v>16</v>
      </c>
    </row>
    <row r="3722">
      <c r="A3722" s="2" t="s">
        <v>6035</v>
      </c>
      <c r="B3722" s="2" t="s">
        <v>12</v>
      </c>
      <c r="C3722" s="2" t="s">
        <v>13</v>
      </c>
      <c r="D3722" s="2" t="s">
        <v>1274</v>
      </c>
      <c r="E3722" s="2" t="s">
        <v>1274</v>
      </c>
      <c r="F3722" s="2" t="s">
        <v>1313</v>
      </c>
      <c r="G3722" s="3">
        <v>0.5987</v>
      </c>
      <c r="H3722" s="3">
        <v>88.05</v>
      </c>
      <c r="I3722" s="3">
        <v>100.0</v>
      </c>
      <c r="J3722" s="3">
        <v>134.95</v>
      </c>
      <c r="K3722" s="2" t="s">
        <v>16</v>
      </c>
    </row>
    <row r="3723">
      <c r="A3723" s="2" t="s">
        <v>6035</v>
      </c>
      <c r="B3723" s="2" t="s">
        <v>12</v>
      </c>
      <c r="C3723" s="2" t="s">
        <v>13</v>
      </c>
      <c r="D3723" s="2" t="s">
        <v>1274</v>
      </c>
      <c r="E3723" s="2" t="s">
        <v>1274</v>
      </c>
      <c r="F3723" s="2" t="s">
        <v>1311</v>
      </c>
      <c r="G3723" s="3">
        <v>0.632</v>
      </c>
      <c r="H3723" s="3">
        <v>91.65</v>
      </c>
      <c r="I3723" s="3">
        <v>100.0</v>
      </c>
      <c r="J3723" s="3">
        <v>134.95</v>
      </c>
      <c r="K3723" s="2" t="s">
        <v>16</v>
      </c>
    </row>
    <row r="3724">
      <c r="A3724" s="2" t="s">
        <v>6035</v>
      </c>
      <c r="B3724" s="2" t="s">
        <v>12</v>
      </c>
      <c r="C3724" s="2" t="s">
        <v>13</v>
      </c>
      <c r="D3724" s="2" t="s">
        <v>1274</v>
      </c>
      <c r="E3724" s="2" t="s">
        <v>1274</v>
      </c>
      <c r="F3724" s="2" t="s">
        <v>1309</v>
      </c>
      <c r="G3724" s="3">
        <v>0.6765</v>
      </c>
      <c r="H3724" s="3">
        <v>92.66</v>
      </c>
      <c r="I3724" s="3">
        <v>100.0</v>
      </c>
      <c r="J3724" s="3">
        <v>134.95</v>
      </c>
      <c r="K3724" s="2" t="s">
        <v>16</v>
      </c>
    </row>
    <row r="3725">
      <c r="A3725" s="2" t="s">
        <v>6035</v>
      </c>
      <c r="B3725" s="2" t="s">
        <v>12</v>
      </c>
      <c r="C3725" s="2" t="s">
        <v>13</v>
      </c>
      <c r="D3725" s="2" t="s">
        <v>1274</v>
      </c>
      <c r="E3725" s="2" t="s">
        <v>1274</v>
      </c>
      <c r="F3725" s="2" t="s">
        <v>1307</v>
      </c>
      <c r="G3725" s="3">
        <v>0.7427</v>
      </c>
      <c r="H3725" s="3">
        <v>95.78</v>
      </c>
      <c r="I3725" s="3">
        <v>100.0</v>
      </c>
      <c r="J3725" s="3">
        <v>134.95</v>
      </c>
      <c r="K3725" s="2" t="s">
        <v>16</v>
      </c>
    </row>
    <row r="3726">
      <c r="A3726" s="2" t="s">
        <v>6035</v>
      </c>
      <c r="B3726" s="2" t="s">
        <v>12</v>
      </c>
      <c r="C3726" s="2" t="s">
        <v>13</v>
      </c>
      <c r="D3726" s="2" t="s">
        <v>1274</v>
      </c>
      <c r="E3726" s="2" t="s">
        <v>1274</v>
      </c>
      <c r="F3726" s="2" t="s">
        <v>1306</v>
      </c>
      <c r="G3726" s="3">
        <v>0.5655</v>
      </c>
      <c r="H3726" s="3">
        <v>87.48</v>
      </c>
      <c r="I3726" s="3">
        <v>100.0</v>
      </c>
      <c r="J3726" s="3">
        <v>134.95</v>
      </c>
      <c r="K3726" s="2" t="s">
        <v>16</v>
      </c>
    </row>
    <row r="3727">
      <c r="A3727" s="2" t="s">
        <v>6035</v>
      </c>
      <c r="B3727" s="2" t="s">
        <v>12</v>
      </c>
      <c r="C3727" s="2" t="s">
        <v>13</v>
      </c>
      <c r="D3727" s="2" t="s">
        <v>1274</v>
      </c>
      <c r="E3727" s="2" t="s">
        <v>1274</v>
      </c>
      <c r="F3727" s="2" t="s">
        <v>1303</v>
      </c>
      <c r="G3727" s="3">
        <v>0.5716</v>
      </c>
      <c r="H3727" s="3">
        <v>87.7</v>
      </c>
      <c r="I3727" s="3">
        <v>100.0</v>
      </c>
      <c r="J3727" s="3">
        <v>134.95</v>
      </c>
      <c r="K3727" s="2" t="s">
        <v>16</v>
      </c>
    </row>
    <row r="3728">
      <c r="A3728" s="2" t="s">
        <v>6035</v>
      </c>
      <c r="B3728" s="2" t="s">
        <v>12</v>
      </c>
      <c r="C3728" s="2" t="s">
        <v>13</v>
      </c>
      <c r="D3728" s="2" t="s">
        <v>1274</v>
      </c>
      <c r="E3728" s="2" t="s">
        <v>1274</v>
      </c>
      <c r="F3728" s="2" t="s">
        <v>1301</v>
      </c>
      <c r="G3728" s="3">
        <v>0.5778</v>
      </c>
      <c r="H3728" s="3">
        <v>94.22</v>
      </c>
      <c r="I3728" s="3">
        <v>100.0</v>
      </c>
      <c r="J3728" s="3">
        <v>134.95</v>
      </c>
      <c r="K3728" s="2" t="s">
        <v>16</v>
      </c>
    </row>
    <row r="3729">
      <c r="A3729" s="2" t="s">
        <v>6035</v>
      </c>
      <c r="B3729" s="2" t="s">
        <v>12</v>
      </c>
      <c r="C3729" s="2" t="s">
        <v>13</v>
      </c>
      <c r="D3729" s="2" t="s">
        <v>1274</v>
      </c>
      <c r="E3729" s="2" t="s">
        <v>1274</v>
      </c>
      <c r="F3729" s="2" t="s">
        <v>1299</v>
      </c>
      <c r="G3729" s="3">
        <v>0.3673</v>
      </c>
      <c r="H3729" s="3">
        <v>91.93</v>
      </c>
      <c r="I3729" s="3">
        <v>100.0</v>
      </c>
      <c r="J3729" s="3">
        <v>134.95</v>
      </c>
      <c r="K3729" s="2" t="s">
        <v>16</v>
      </c>
    </row>
    <row r="3730">
      <c r="A3730" s="2" t="s">
        <v>6035</v>
      </c>
      <c r="B3730" s="2" t="s">
        <v>12</v>
      </c>
      <c r="C3730" s="2" t="s">
        <v>13</v>
      </c>
      <c r="D3730" s="2" t="s">
        <v>1274</v>
      </c>
      <c r="E3730" s="2" t="s">
        <v>25</v>
      </c>
      <c r="F3730" s="2" t="s">
        <v>1297</v>
      </c>
      <c r="G3730" s="3">
        <v>0.1861</v>
      </c>
      <c r="H3730" s="3">
        <v>93.32</v>
      </c>
      <c r="I3730" s="3">
        <v>100.0</v>
      </c>
      <c r="J3730" s="3">
        <v>134.95</v>
      </c>
      <c r="K3730" s="2" t="s">
        <v>50</v>
      </c>
    </row>
    <row r="3731">
      <c r="A3731" s="2" t="s">
        <v>6035</v>
      </c>
      <c r="B3731" s="2" t="s">
        <v>12</v>
      </c>
      <c r="C3731" s="2" t="s">
        <v>13</v>
      </c>
      <c r="D3731" s="2" t="s">
        <v>1274</v>
      </c>
      <c r="E3731" s="2" t="s">
        <v>1274</v>
      </c>
      <c r="F3731" s="2" t="s">
        <v>1295</v>
      </c>
      <c r="G3731" s="3">
        <v>0.4103</v>
      </c>
      <c r="H3731" s="3">
        <v>92.92</v>
      </c>
      <c r="I3731" s="3">
        <v>100.0</v>
      </c>
      <c r="J3731" s="3">
        <v>134.95</v>
      </c>
      <c r="K3731" s="2" t="s">
        <v>16</v>
      </c>
    </row>
    <row r="3732">
      <c r="A3732" s="2" t="s">
        <v>6037</v>
      </c>
      <c r="B3732" s="2" t="s">
        <v>12</v>
      </c>
      <c r="C3732" s="2" t="s">
        <v>13</v>
      </c>
      <c r="D3732" s="2" t="s">
        <v>1274</v>
      </c>
      <c r="E3732" s="2" t="s">
        <v>1274</v>
      </c>
      <c r="F3732" s="2" t="s">
        <v>1293</v>
      </c>
      <c r="G3732" s="3">
        <v>0.5661</v>
      </c>
      <c r="H3732" s="3">
        <v>89.62</v>
      </c>
      <c r="I3732" s="3">
        <v>100.0</v>
      </c>
      <c r="J3732" s="3">
        <v>134.95</v>
      </c>
      <c r="K3732" s="2" t="s">
        <v>16</v>
      </c>
    </row>
    <row r="3733">
      <c r="A3733" s="2" t="s">
        <v>6037</v>
      </c>
      <c r="B3733" s="2" t="s">
        <v>12</v>
      </c>
      <c r="C3733" s="2" t="s">
        <v>13</v>
      </c>
      <c r="D3733" s="2" t="s">
        <v>1274</v>
      </c>
      <c r="E3733" s="2" t="s">
        <v>1274</v>
      </c>
      <c r="F3733" s="2" t="s">
        <v>1291</v>
      </c>
      <c r="G3733" s="3">
        <v>0.4814</v>
      </c>
      <c r="H3733" s="3">
        <v>89.98</v>
      </c>
      <c r="I3733" s="3">
        <v>100.0</v>
      </c>
      <c r="J3733" s="3">
        <v>134.95</v>
      </c>
      <c r="K3733" s="2" t="s">
        <v>16</v>
      </c>
    </row>
    <row r="3734">
      <c r="A3734" s="2" t="s">
        <v>6037</v>
      </c>
      <c r="B3734" s="2" t="s">
        <v>12</v>
      </c>
      <c r="C3734" s="2" t="s">
        <v>13</v>
      </c>
      <c r="D3734" s="2" t="s">
        <v>1274</v>
      </c>
      <c r="E3734" s="2" t="s">
        <v>1274</v>
      </c>
      <c r="F3734" s="2" t="s">
        <v>1289</v>
      </c>
      <c r="G3734" s="3">
        <v>0.5644</v>
      </c>
      <c r="H3734" s="3">
        <v>84.33</v>
      </c>
      <c r="I3734" s="3">
        <v>100.0</v>
      </c>
      <c r="J3734" s="3">
        <v>134.95</v>
      </c>
      <c r="K3734" s="2" t="s">
        <v>16</v>
      </c>
    </row>
    <row r="3735">
      <c r="A3735" s="2" t="s">
        <v>6037</v>
      </c>
      <c r="B3735" s="2" t="s">
        <v>12</v>
      </c>
      <c r="C3735" s="2" t="s">
        <v>13</v>
      </c>
      <c r="D3735" s="2" t="s">
        <v>1274</v>
      </c>
      <c r="E3735" s="2" t="s">
        <v>1274</v>
      </c>
      <c r="F3735" s="2" t="s">
        <v>1287</v>
      </c>
      <c r="G3735" s="3">
        <v>0.5824</v>
      </c>
      <c r="H3735" s="3">
        <v>89.34</v>
      </c>
      <c r="I3735" s="3">
        <v>100.0</v>
      </c>
      <c r="J3735" s="3">
        <v>134.95</v>
      </c>
      <c r="K3735" s="2" t="s">
        <v>16</v>
      </c>
    </row>
    <row r="3736">
      <c r="A3736" s="2" t="s">
        <v>6037</v>
      </c>
      <c r="B3736" s="2" t="s">
        <v>12</v>
      </c>
      <c r="C3736" s="2" t="s">
        <v>13</v>
      </c>
      <c r="D3736" s="2" t="s">
        <v>1274</v>
      </c>
      <c r="E3736" s="2" t="s">
        <v>1274</v>
      </c>
      <c r="F3736" s="2" t="s">
        <v>1285</v>
      </c>
      <c r="G3736" s="3">
        <v>0.7515</v>
      </c>
      <c r="H3736" s="3">
        <v>99.6</v>
      </c>
      <c r="I3736" s="3">
        <v>100.0</v>
      </c>
      <c r="J3736" s="3">
        <v>134.95</v>
      </c>
      <c r="K3736" s="2" t="s">
        <v>16</v>
      </c>
    </row>
    <row r="3737">
      <c r="A3737" s="2" t="s">
        <v>6037</v>
      </c>
      <c r="B3737" s="2" t="s">
        <v>12</v>
      </c>
      <c r="C3737" s="2" t="s">
        <v>13</v>
      </c>
      <c r="D3737" s="2" t="s">
        <v>1274</v>
      </c>
      <c r="E3737" s="2" t="s">
        <v>1274</v>
      </c>
      <c r="F3737" s="2" t="s">
        <v>1283</v>
      </c>
      <c r="G3737" s="3">
        <v>0.6726</v>
      </c>
      <c r="H3737" s="3">
        <v>98.09</v>
      </c>
      <c r="I3737" s="3">
        <v>100.0</v>
      </c>
      <c r="J3737" s="3">
        <v>134.95</v>
      </c>
      <c r="K3737" s="2" t="s">
        <v>16</v>
      </c>
    </row>
    <row r="3738">
      <c r="A3738" s="2" t="s">
        <v>6037</v>
      </c>
      <c r="B3738" s="2" t="s">
        <v>12</v>
      </c>
      <c r="C3738" s="2" t="s">
        <v>13</v>
      </c>
      <c r="D3738" s="2" t="s">
        <v>1274</v>
      </c>
      <c r="E3738" s="2" t="s">
        <v>1274</v>
      </c>
      <c r="F3738" s="2" t="s">
        <v>1281</v>
      </c>
      <c r="G3738" s="3">
        <v>0.5589</v>
      </c>
      <c r="H3738" s="3">
        <v>94.23</v>
      </c>
      <c r="I3738" s="3">
        <v>100.0</v>
      </c>
      <c r="J3738" s="3">
        <v>134.95</v>
      </c>
      <c r="K3738" s="2" t="s">
        <v>16</v>
      </c>
    </row>
    <row r="3739">
      <c r="A3739" s="2" t="s">
        <v>6037</v>
      </c>
      <c r="B3739" s="2" t="s">
        <v>12</v>
      </c>
      <c r="C3739" s="2" t="s">
        <v>13</v>
      </c>
      <c r="D3739" s="2" t="s">
        <v>1274</v>
      </c>
      <c r="E3739" s="2" t="s">
        <v>1274</v>
      </c>
      <c r="F3739" s="2" t="s">
        <v>1278</v>
      </c>
      <c r="G3739" s="3">
        <v>0.6067</v>
      </c>
      <c r="H3739" s="3">
        <v>96.9</v>
      </c>
      <c r="I3739" s="3">
        <v>100.0</v>
      </c>
      <c r="J3739" s="3">
        <v>134.95</v>
      </c>
      <c r="K3739" s="2" t="s">
        <v>16</v>
      </c>
    </row>
    <row r="3740">
      <c r="A3740" s="2" t="s">
        <v>6037</v>
      </c>
      <c r="B3740" s="2" t="s">
        <v>12</v>
      </c>
      <c r="C3740" s="2" t="s">
        <v>13</v>
      </c>
      <c r="D3740" s="2" t="s">
        <v>1274</v>
      </c>
      <c r="E3740" s="2" t="s">
        <v>1274</v>
      </c>
      <c r="F3740" s="2" t="s">
        <v>1277</v>
      </c>
      <c r="G3740" s="3">
        <v>0.4315</v>
      </c>
      <c r="H3740" s="3">
        <v>94.26</v>
      </c>
      <c r="I3740" s="3">
        <v>100.0</v>
      </c>
      <c r="J3740" s="3">
        <v>134.95</v>
      </c>
      <c r="K3740" s="2" t="s">
        <v>16</v>
      </c>
    </row>
    <row r="3741">
      <c r="A3741" s="2" t="s">
        <v>6037</v>
      </c>
      <c r="B3741" s="2" t="s">
        <v>12</v>
      </c>
      <c r="C3741" s="2" t="s">
        <v>13</v>
      </c>
      <c r="D3741" s="2" t="s">
        <v>1274</v>
      </c>
      <c r="E3741" s="2" t="s">
        <v>1274</v>
      </c>
      <c r="F3741" s="2" t="s">
        <v>1275</v>
      </c>
      <c r="G3741" s="3">
        <v>0.5996</v>
      </c>
      <c r="H3741" s="3">
        <v>93.9</v>
      </c>
      <c r="I3741" s="3">
        <v>100.0</v>
      </c>
      <c r="J3741" s="3">
        <v>134.95</v>
      </c>
      <c r="K3741" s="2" t="s">
        <v>16</v>
      </c>
    </row>
    <row r="3742">
      <c r="A3742" s="2" t="s">
        <v>6037</v>
      </c>
      <c r="B3742" s="2" t="s">
        <v>12</v>
      </c>
      <c r="C3742" s="2" t="s">
        <v>13</v>
      </c>
      <c r="D3742" s="2" t="s">
        <v>1236</v>
      </c>
      <c r="E3742" s="2" t="s">
        <v>1236</v>
      </c>
      <c r="F3742" s="2" t="s">
        <v>1273</v>
      </c>
      <c r="G3742" s="3">
        <v>0.745</v>
      </c>
      <c r="H3742" s="3">
        <v>92.69</v>
      </c>
      <c r="I3742" s="3">
        <v>100.0</v>
      </c>
      <c r="J3742" s="3">
        <v>134.95</v>
      </c>
      <c r="K3742" s="2" t="s">
        <v>16</v>
      </c>
    </row>
    <row r="3743">
      <c r="A3743" s="2" t="s">
        <v>6040</v>
      </c>
      <c r="B3743" s="2" t="s">
        <v>12</v>
      </c>
      <c r="C3743" s="2" t="s">
        <v>13</v>
      </c>
      <c r="D3743" s="2" t="s">
        <v>1236</v>
      </c>
      <c r="E3743" s="2" t="s">
        <v>1236</v>
      </c>
      <c r="F3743" s="2" t="s">
        <v>1271</v>
      </c>
      <c r="G3743" s="3">
        <v>0.5253</v>
      </c>
      <c r="H3743" s="3">
        <v>88.05</v>
      </c>
      <c r="I3743" s="3">
        <v>100.0</v>
      </c>
      <c r="J3743" s="3">
        <v>134.95</v>
      </c>
      <c r="K3743" s="2" t="s">
        <v>16</v>
      </c>
    </row>
    <row r="3744">
      <c r="A3744" s="2" t="s">
        <v>6040</v>
      </c>
      <c r="B3744" s="2" t="s">
        <v>12</v>
      </c>
      <c r="C3744" s="2" t="s">
        <v>13</v>
      </c>
      <c r="D3744" s="2" t="s">
        <v>1236</v>
      </c>
      <c r="E3744" s="2" t="s">
        <v>1236</v>
      </c>
      <c r="F3744" s="2" t="s">
        <v>1269</v>
      </c>
      <c r="G3744" s="3">
        <v>0.8471</v>
      </c>
      <c r="H3744" s="3">
        <v>96.62</v>
      </c>
      <c r="I3744" s="3">
        <v>100.0</v>
      </c>
      <c r="J3744" s="3">
        <v>134.95</v>
      </c>
      <c r="K3744" s="2" t="s">
        <v>16</v>
      </c>
    </row>
    <row r="3745">
      <c r="A3745" s="2" t="s">
        <v>6040</v>
      </c>
      <c r="B3745" s="2" t="s">
        <v>12</v>
      </c>
      <c r="C3745" s="2" t="s">
        <v>13</v>
      </c>
      <c r="D3745" s="2" t="s">
        <v>1236</v>
      </c>
      <c r="E3745" s="2" t="s">
        <v>1236</v>
      </c>
      <c r="F3745" s="2" t="s">
        <v>1268</v>
      </c>
      <c r="G3745" s="3">
        <v>0.8426</v>
      </c>
      <c r="H3745" s="3">
        <v>90.45</v>
      </c>
      <c r="I3745" s="3">
        <v>100.0</v>
      </c>
      <c r="J3745" s="3">
        <v>134.95</v>
      </c>
      <c r="K3745" s="2" t="s">
        <v>16</v>
      </c>
    </row>
    <row r="3746">
      <c r="A3746" s="2" t="s">
        <v>6040</v>
      </c>
      <c r="B3746" s="2" t="s">
        <v>12</v>
      </c>
      <c r="C3746" s="2" t="s">
        <v>13</v>
      </c>
      <c r="D3746" s="2" t="s">
        <v>1236</v>
      </c>
      <c r="E3746" s="2" t="s">
        <v>1236</v>
      </c>
      <c r="F3746" s="2" t="s">
        <v>1267</v>
      </c>
      <c r="G3746" s="3">
        <v>0.766</v>
      </c>
      <c r="H3746" s="3">
        <v>91.14</v>
      </c>
      <c r="I3746" s="3">
        <v>100.0</v>
      </c>
      <c r="J3746" s="3">
        <v>134.95</v>
      </c>
      <c r="K3746" s="2" t="s">
        <v>16</v>
      </c>
    </row>
    <row r="3747">
      <c r="A3747" s="2" t="s">
        <v>6040</v>
      </c>
      <c r="B3747" s="2" t="s">
        <v>12</v>
      </c>
      <c r="C3747" s="2" t="s">
        <v>13</v>
      </c>
      <c r="D3747" s="2" t="s">
        <v>1236</v>
      </c>
      <c r="E3747" s="2" t="s">
        <v>1236</v>
      </c>
      <c r="F3747" s="2" t="s">
        <v>1265</v>
      </c>
      <c r="G3747" s="3">
        <v>0.6641</v>
      </c>
      <c r="H3747" s="3">
        <v>94.08</v>
      </c>
      <c r="I3747" s="3">
        <v>100.0</v>
      </c>
      <c r="J3747" s="3">
        <v>134.95</v>
      </c>
      <c r="K3747" s="2" t="s">
        <v>16</v>
      </c>
    </row>
    <row r="3748">
      <c r="A3748" s="2" t="s">
        <v>6040</v>
      </c>
      <c r="B3748" s="2" t="s">
        <v>12</v>
      </c>
      <c r="C3748" s="2" t="s">
        <v>13</v>
      </c>
      <c r="D3748" s="2" t="s">
        <v>1236</v>
      </c>
      <c r="E3748" s="2" t="s">
        <v>1236</v>
      </c>
      <c r="F3748" s="2" t="s">
        <v>1264</v>
      </c>
      <c r="G3748" s="3">
        <v>0.7982</v>
      </c>
      <c r="H3748" s="3">
        <v>92.01</v>
      </c>
      <c r="I3748" s="3">
        <v>100.0</v>
      </c>
      <c r="J3748" s="3">
        <v>134.95</v>
      </c>
      <c r="K3748" s="2" t="s">
        <v>16</v>
      </c>
    </row>
    <row r="3749">
      <c r="A3749" s="2" t="s">
        <v>6040</v>
      </c>
      <c r="B3749" s="2" t="s">
        <v>12</v>
      </c>
      <c r="C3749" s="2" t="s">
        <v>13</v>
      </c>
      <c r="D3749" s="2" t="s">
        <v>1236</v>
      </c>
      <c r="E3749" s="2" t="s">
        <v>1236</v>
      </c>
      <c r="F3749" s="2" t="s">
        <v>1262</v>
      </c>
      <c r="G3749" s="3">
        <v>0.7803</v>
      </c>
      <c r="H3749" s="3">
        <v>102.47</v>
      </c>
      <c r="I3749" s="3">
        <v>100.0</v>
      </c>
      <c r="J3749" s="3">
        <v>134.95</v>
      </c>
      <c r="K3749" s="2" t="s">
        <v>16</v>
      </c>
    </row>
    <row r="3750">
      <c r="A3750" s="2" t="s">
        <v>6040</v>
      </c>
      <c r="B3750" s="2" t="s">
        <v>12</v>
      </c>
      <c r="C3750" s="2" t="s">
        <v>13</v>
      </c>
      <c r="D3750" s="2" t="s">
        <v>1236</v>
      </c>
      <c r="E3750" s="2" t="s">
        <v>25</v>
      </c>
      <c r="F3750" s="2" t="s">
        <v>1261</v>
      </c>
      <c r="G3750" s="3">
        <v>0.2564</v>
      </c>
      <c r="H3750" s="3">
        <v>97.75</v>
      </c>
      <c r="I3750" s="3">
        <v>100.0</v>
      </c>
      <c r="J3750" s="3">
        <v>134.95</v>
      </c>
      <c r="K3750" s="2" t="s">
        <v>50</v>
      </c>
    </row>
    <row r="3751">
      <c r="A3751" s="2" t="s">
        <v>6040</v>
      </c>
      <c r="B3751" s="2" t="s">
        <v>12</v>
      </c>
      <c r="C3751" s="2" t="s">
        <v>13</v>
      </c>
      <c r="D3751" s="2" t="s">
        <v>1236</v>
      </c>
      <c r="E3751" s="2" t="s">
        <v>1236</v>
      </c>
      <c r="F3751" s="2" t="s">
        <v>1258</v>
      </c>
      <c r="G3751" s="3">
        <v>0.8178</v>
      </c>
      <c r="H3751" s="3">
        <v>91.26</v>
      </c>
      <c r="I3751" s="3">
        <v>100.0</v>
      </c>
      <c r="J3751" s="3">
        <v>134.95</v>
      </c>
      <c r="K3751" s="2" t="s">
        <v>16</v>
      </c>
    </row>
    <row r="3752">
      <c r="A3752" s="2" t="s">
        <v>6040</v>
      </c>
      <c r="B3752" s="2" t="s">
        <v>12</v>
      </c>
      <c r="C3752" s="2" t="s">
        <v>13</v>
      </c>
      <c r="D3752" s="2" t="s">
        <v>1236</v>
      </c>
      <c r="E3752" s="2" t="s">
        <v>1236</v>
      </c>
      <c r="F3752" s="2" t="s">
        <v>1256</v>
      </c>
      <c r="G3752" s="3">
        <v>0.7488</v>
      </c>
      <c r="H3752" s="3">
        <v>88.79</v>
      </c>
      <c r="I3752" s="3">
        <v>100.0</v>
      </c>
      <c r="J3752" s="3">
        <v>134.95</v>
      </c>
      <c r="K3752" s="2" t="s">
        <v>16</v>
      </c>
    </row>
    <row r="3753">
      <c r="A3753" s="2" t="s">
        <v>6044</v>
      </c>
      <c r="B3753" s="2" t="s">
        <v>12</v>
      </c>
      <c r="C3753" s="2" t="s">
        <v>13</v>
      </c>
      <c r="D3753" s="2" t="s">
        <v>1236</v>
      </c>
      <c r="E3753" s="2" t="s">
        <v>1236</v>
      </c>
      <c r="F3753" s="2" t="s">
        <v>1254</v>
      </c>
      <c r="G3753" s="3">
        <v>0.5758</v>
      </c>
      <c r="H3753" s="3">
        <v>91.43</v>
      </c>
      <c r="I3753" s="3">
        <v>100.0</v>
      </c>
      <c r="J3753" s="3">
        <v>134.95</v>
      </c>
      <c r="K3753" s="2" t="s">
        <v>16</v>
      </c>
    </row>
    <row r="3754">
      <c r="A3754" s="2" t="s">
        <v>6044</v>
      </c>
      <c r="B3754" s="2" t="s">
        <v>12</v>
      </c>
      <c r="C3754" s="2" t="s">
        <v>13</v>
      </c>
      <c r="D3754" s="2" t="s">
        <v>1236</v>
      </c>
      <c r="E3754" s="2" t="s">
        <v>1236</v>
      </c>
      <c r="F3754" s="2" t="s">
        <v>1252</v>
      </c>
      <c r="G3754" s="3">
        <v>0.7873</v>
      </c>
      <c r="H3754" s="3">
        <v>90.72</v>
      </c>
      <c r="I3754" s="3">
        <v>100.0</v>
      </c>
      <c r="J3754" s="3">
        <v>134.95</v>
      </c>
      <c r="K3754" s="2" t="s">
        <v>16</v>
      </c>
    </row>
    <row r="3755">
      <c r="A3755" s="2" t="s">
        <v>6044</v>
      </c>
      <c r="B3755" s="2" t="s">
        <v>12</v>
      </c>
      <c r="C3755" s="2" t="s">
        <v>13</v>
      </c>
      <c r="D3755" s="2" t="s">
        <v>1236</v>
      </c>
      <c r="E3755" s="2" t="s">
        <v>1236</v>
      </c>
      <c r="F3755" s="2" t="s">
        <v>1249</v>
      </c>
      <c r="G3755" s="3">
        <v>0.6615</v>
      </c>
      <c r="H3755" s="3">
        <v>88.58</v>
      </c>
      <c r="I3755" s="3">
        <v>100.0</v>
      </c>
      <c r="J3755" s="3">
        <v>134.95</v>
      </c>
      <c r="K3755" s="2" t="s">
        <v>16</v>
      </c>
    </row>
    <row r="3756">
      <c r="A3756" s="2" t="s">
        <v>6044</v>
      </c>
      <c r="B3756" s="2" t="s">
        <v>12</v>
      </c>
      <c r="C3756" s="2" t="s">
        <v>13</v>
      </c>
      <c r="D3756" s="2" t="s">
        <v>1236</v>
      </c>
      <c r="E3756" s="2" t="s">
        <v>1236</v>
      </c>
      <c r="F3756" s="2" t="s">
        <v>1246</v>
      </c>
      <c r="G3756" s="3">
        <v>0.7578</v>
      </c>
      <c r="H3756" s="3">
        <v>93.99</v>
      </c>
      <c r="I3756" s="3">
        <v>100.0</v>
      </c>
      <c r="J3756" s="3">
        <v>134.95</v>
      </c>
      <c r="K3756" s="2" t="s">
        <v>16</v>
      </c>
    </row>
    <row r="3757">
      <c r="A3757" s="2" t="s">
        <v>6044</v>
      </c>
      <c r="B3757" s="2" t="s">
        <v>12</v>
      </c>
      <c r="C3757" s="2" t="s">
        <v>13</v>
      </c>
      <c r="D3757" s="2" t="s">
        <v>1236</v>
      </c>
      <c r="E3757" s="2" t="s">
        <v>1236</v>
      </c>
      <c r="F3757" s="2" t="s">
        <v>1245</v>
      </c>
      <c r="G3757" s="3">
        <v>0.6517</v>
      </c>
      <c r="H3757" s="3">
        <v>94.68</v>
      </c>
      <c r="I3757" s="3">
        <v>100.0</v>
      </c>
      <c r="J3757" s="3">
        <v>134.95</v>
      </c>
      <c r="K3757" s="2" t="s">
        <v>16</v>
      </c>
    </row>
    <row r="3758">
      <c r="A3758" s="2" t="s">
        <v>6044</v>
      </c>
      <c r="B3758" s="2" t="s">
        <v>12</v>
      </c>
      <c r="C3758" s="2" t="s">
        <v>13</v>
      </c>
      <c r="D3758" s="2" t="s">
        <v>1236</v>
      </c>
      <c r="E3758" s="2" t="s">
        <v>1236</v>
      </c>
      <c r="F3758" s="2" t="s">
        <v>1243</v>
      </c>
      <c r="G3758" s="3">
        <v>0.7405</v>
      </c>
      <c r="H3758" s="3">
        <v>95.05</v>
      </c>
      <c r="I3758" s="3">
        <v>100.0</v>
      </c>
      <c r="J3758" s="3">
        <v>134.95</v>
      </c>
      <c r="K3758" s="2" t="s">
        <v>16</v>
      </c>
    </row>
    <row r="3759">
      <c r="A3759" s="2" t="s">
        <v>6044</v>
      </c>
      <c r="B3759" s="2" t="s">
        <v>12</v>
      </c>
      <c r="C3759" s="2" t="s">
        <v>13</v>
      </c>
      <c r="D3759" s="2" t="s">
        <v>1236</v>
      </c>
      <c r="E3759" s="2" t="s">
        <v>1236</v>
      </c>
      <c r="F3759" s="2" t="s">
        <v>1241</v>
      </c>
      <c r="G3759" s="3">
        <v>0.6952</v>
      </c>
      <c r="H3759" s="3">
        <v>87.57</v>
      </c>
      <c r="I3759" s="3">
        <v>100.0</v>
      </c>
      <c r="J3759" s="3">
        <v>134.95</v>
      </c>
      <c r="K3759" s="2" t="s">
        <v>16</v>
      </c>
    </row>
    <row r="3760">
      <c r="A3760" s="2" t="s">
        <v>6044</v>
      </c>
      <c r="B3760" s="2" t="s">
        <v>12</v>
      </c>
      <c r="C3760" s="2" t="s">
        <v>13</v>
      </c>
      <c r="D3760" s="2" t="s">
        <v>1236</v>
      </c>
      <c r="E3760" s="2" t="s">
        <v>1236</v>
      </c>
      <c r="F3760" s="2" t="s">
        <v>1239</v>
      </c>
      <c r="G3760" s="3">
        <v>0.4836</v>
      </c>
      <c r="H3760" s="3">
        <v>87.84</v>
      </c>
      <c r="I3760" s="3">
        <v>100.0</v>
      </c>
      <c r="J3760" s="3">
        <v>134.95</v>
      </c>
      <c r="K3760" s="2" t="s">
        <v>16</v>
      </c>
    </row>
    <row r="3761">
      <c r="A3761" s="2" t="s">
        <v>6044</v>
      </c>
      <c r="B3761" s="2" t="s">
        <v>12</v>
      </c>
      <c r="C3761" s="2" t="s">
        <v>13</v>
      </c>
      <c r="D3761" s="2" t="s">
        <v>1236</v>
      </c>
      <c r="E3761" s="2" t="s">
        <v>25</v>
      </c>
      <c r="F3761" s="2" t="s">
        <v>1238</v>
      </c>
      <c r="G3761" s="3">
        <v>0.2172</v>
      </c>
      <c r="H3761" s="3">
        <v>91.28</v>
      </c>
      <c r="I3761" s="3">
        <v>100.0</v>
      </c>
      <c r="J3761" s="3">
        <v>134.95</v>
      </c>
      <c r="K3761" s="2" t="s">
        <v>50</v>
      </c>
    </row>
    <row r="3762">
      <c r="A3762" s="2" t="s">
        <v>6044</v>
      </c>
      <c r="B3762" s="2" t="s">
        <v>12</v>
      </c>
      <c r="C3762" s="2" t="s">
        <v>13</v>
      </c>
      <c r="D3762" s="2" t="s">
        <v>1192</v>
      </c>
      <c r="E3762" s="2" t="s">
        <v>1192</v>
      </c>
      <c r="F3762" s="2" t="s">
        <v>1235</v>
      </c>
      <c r="G3762" s="3">
        <v>0.6889</v>
      </c>
      <c r="H3762" s="3">
        <v>97.41</v>
      </c>
      <c r="I3762" s="3">
        <v>100.0</v>
      </c>
      <c r="J3762" s="3">
        <v>134.95</v>
      </c>
      <c r="K3762" s="2" t="s">
        <v>16</v>
      </c>
    </row>
    <row r="3763">
      <c r="A3763" s="2" t="s">
        <v>6044</v>
      </c>
      <c r="B3763" s="2" t="s">
        <v>12</v>
      </c>
      <c r="C3763" s="2" t="s">
        <v>13</v>
      </c>
      <c r="D3763" s="2" t="s">
        <v>1192</v>
      </c>
      <c r="E3763" s="2" t="s">
        <v>25</v>
      </c>
      <c r="F3763" s="2" t="s">
        <v>1233</v>
      </c>
      <c r="G3763" s="3">
        <v>0.3244</v>
      </c>
      <c r="H3763" s="3">
        <v>87.79</v>
      </c>
      <c r="I3763" s="3">
        <v>100.0</v>
      </c>
      <c r="J3763" s="3">
        <v>134.95</v>
      </c>
      <c r="K3763" s="2" t="s">
        <v>50</v>
      </c>
    </row>
    <row r="3764">
      <c r="A3764" s="2" t="s">
        <v>6048</v>
      </c>
      <c r="B3764" s="2" t="s">
        <v>12</v>
      </c>
      <c r="C3764" s="2" t="s">
        <v>13</v>
      </c>
      <c r="D3764" s="2" t="s">
        <v>1192</v>
      </c>
      <c r="E3764" s="2" t="s">
        <v>1192</v>
      </c>
      <c r="F3764" s="2" t="s">
        <v>1230</v>
      </c>
      <c r="G3764" s="3">
        <v>0.6335</v>
      </c>
      <c r="H3764" s="3">
        <v>87.53</v>
      </c>
      <c r="I3764" s="3">
        <v>100.0</v>
      </c>
      <c r="J3764" s="3">
        <v>134.95</v>
      </c>
      <c r="K3764" s="2" t="s">
        <v>16</v>
      </c>
    </row>
    <row r="3765">
      <c r="A3765" s="2" t="s">
        <v>6048</v>
      </c>
      <c r="B3765" s="2" t="s">
        <v>12</v>
      </c>
      <c r="C3765" s="2" t="s">
        <v>13</v>
      </c>
      <c r="D3765" s="2" t="s">
        <v>1192</v>
      </c>
      <c r="E3765" s="2" t="s">
        <v>1192</v>
      </c>
      <c r="F3765" s="2" t="s">
        <v>1228</v>
      </c>
      <c r="G3765" s="3">
        <v>0.5973</v>
      </c>
      <c r="H3765" s="3">
        <v>90.86</v>
      </c>
      <c r="I3765" s="3">
        <v>100.0</v>
      </c>
      <c r="J3765" s="3">
        <v>134.95</v>
      </c>
      <c r="K3765" s="2" t="s">
        <v>16</v>
      </c>
    </row>
    <row r="3766">
      <c r="A3766" s="2" t="s">
        <v>6048</v>
      </c>
      <c r="B3766" s="2" t="s">
        <v>12</v>
      </c>
      <c r="C3766" s="2" t="s">
        <v>13</v>
      </c>
      <c r="D3766" s="2" t="s">
        <v>1192</v>
      </c>
      <c r="E3766" s="2" t="s">
        <v>1192</v>
      </c>
      <c r="F3766" s="2" t="s">
        <v>1227</v>
      </c>
      <c r="G3766" s="3">
        <v>0.6367</v>
      </c>
      <c r="H3766" s="3">
        <v>84.29</v>
      </c>
      <c r="I3766" s="3">
        <v>100.0</v>
      </c>
      <c r="J3766" s="3">
        <v>134.95</v>
      </c>
      <c r="K3766" s="2" t="s">
        <v>16</v>
      </c>
    </row>
    <row r="3767">
      <c r="A3767" s="2" t="s">
        <v>6048</v>
      </c>
      <c r="B3767" s="2" t="s">
        <v>12</v>
      </c>
      <c r="C3767" s="2" t="s">
        <v>13</v>
      </c>
      <c r="D3767" s="2" t="s">
        <v>1192</v>
      </c>
      <c r="E3767" s="2" t="s">
        <v>1192</v>
      </c>
      <c r="F3767" s="2" t="s">
        <v>1225</v>
      </c>
      <c r="G3767" s="3">
        <v>0.7172</v>
      </c>
      <c r="H3767" s="3">
        <v>86.54</v>
      </c>
      <c r="I3767" s="3">
        <v>100.0</v>
      </c>
      <c r="J3767" s="3">
        <v>134.95</v>
      </c>
      <c r="K3767" s="2" t="s">
        <v>16</v>
      </c>
    </row>
    <row r="3768">
      <c r="A3768" s="2" t="s">
        <v>6048</v>
      </c>
      <c r="B3768" s="2" t="s">
        <v>12</v>
      </c>
      <c r="C3768" s="2" t="s">
        <v>13</v>
      </c>
      <c r="D3768" s="2" t="s">
        <v>1192</v>
      </c>
      <c r="E3768" s="2" t="s">
        <v>1192</v>
      </c>
      <c r="F3768" s="2" t="s">
        <v>1222</v>
      </c>
      <c r="G3768" s="3">
        <v>0.5591</v>
      </c>
      <c r="H3768" s="3">
        <v>101.17</v>
      </c>
      <c r="I3768" s="3">
        <v>100.0</v>
      </c>
      <c r="J3768" s="3">
        <v>134.95</v>
      </c>
      <c r="K3768" s="2" t="s">
        <v>16</v>
      </c>
    </row>
    <row r="3769">
      <c r="A3769" s="2" t="s">
        <v>6048</v>
      </c>
      <c r="B3769" s="2" t="s">
        <v>12</v>
      </c>
      <c r="C3769" s="2" t="s">
        <v>13</v>
      </c>
      <c r="D3769" s="2" t="s">
        <v>1192</v>
      </c>
      <c r="E3769" s="2" t="s">
        <v>1192</v>
      </c>
      <c r="F3769" s="2" t="s">
        <v>1220</v>
      </c>
      <c r="G3769" s="3">
        <v>0.6766</v>
      </c>
      <c r="H3769" s="3">
        <v>96.77</v>
      </c>
      <c r="I3769" s="3">
        <v>100.0</v>
      </c>
      <c r="J3769" s="3">
        <v>134.95</v>
      </c>
      <c r="K3769" s="2" t="s">
        <v>16</v>
      </c>
    </row>
    <row r="3770">
      <c r="A3770" s="2" t="s">
        <v>6048</v>
      </c>
      <c r="B3770" s="2" t="s">
        <v>12</v>
      </c>
      <c r="C3770" s="2" t="s">
        <v>13</v>
      </c>
      <c r="D3770" s="2" t="s">
        <v>1192</v>
      </c>
      <c r="E3770" s="2" t="s">
        <v>1192</v>
      </c>
      <c r="F3770" s="2" t="s">
        <v>1219</v>
      </c>
      <c r="G3770" s="3">
        <v>0.52</v>
      </c>
      <c r="H3770" s="3">
        <v>85.53</v>
      </c>
      <c r="I3770" s="3">
        <v>100.0</v>
      </c>
      <c r="J3770" s="3">
        <v>134.95</v>
      </c>
      <c r="K3770" s="2" t="s">
        <v>16</v>
      </c>
    </row>
    <row r="3771">
      <c r="A3771" s="2" t="s">
        <v>6048</v>
      </c>
      <c r="B3771" s="2" t="s">
        <v>12</v>
      </c>
      <c r="C3771" s="2" t="s">
        <v>13</v>
      </c>
      <c r="D3771" s="2" t="s">
        <v>1192</v>
      </c>
      <c r="E3771" s="2" t="s">
        <v>1192</v>
      </c>
      <c r="F3771" s="2" t="s">
        <v>1217</v>
      </c>
      <c r="G3771" s="3">
        <v>0.7198</v>
      </c>
      <c r="H3771" s="3">
        <v>91.75</v>
      </c>
      <c r="I3771" s="3">
        <v>100.0</v>
      </c>
      <c r="J3771" s="3">
        <v>134.95</v>
      </c>
      <c r="K3771" s="2" t="s">
        <v>16</v>
      </c>
    </row>
    <row r="3772">
      <c r="A3772" s="2" t="s">
        <v>6048</v>
      </c>
      <c r="B3772" s="2" t="s">
        <v>12</v>
      </c>
      <c r="C3772" s="2" t="s">
        <v>13</v>
      </c>
      <c r="D3772" s="2" t="s">
        <v>1192</v>
      </c>
      <c r="E3772" s="2" t="s">
        <v>1192</v>
      </c>
      <c r="F3772" s="2" t="s">
        <v>1215</v>
      </c>
      <c r="G3772" s="3">
        <v>0.7448</v>
      </c>
      <c r="H3772" s="3">
        <v>97.19</v>
      </c>
      <c r="I3772" s="3">
        <v>92.5</v>
      </c>
      <c r="J3772" s="3">
        <v>134.95</v>
      </c>
      <c r="K3772" s="2" t="s">
        <v>16</v>
      </c>
    </row>
    <row r="3773">
      <c r="A3773" s="2" t="s">
        <v>6048</v>
      </c>
      <c r="B3773" s="2" t="s">
        <v>12</v>
      </c>
      <c r="C3773" s="2" t="s">
        <v>13</v>
      </c>
      <c r="D3773" s="2" t="s">
        <v>1192</v>
      </c>
      <c r="E3773" s="2" t="s">
        <v>1192</v>
      </c>
      <c r="F3773" s="2" t="s">
        <v>1212</v>
      </c>
      <c r="G3773" s="3">
        <v>0.5845</v>
      </c>
      <c r="H3773" s="3">
        <v>88.09</v>
      </c>
      <c r="I3773" s="3">
        <v>100.0</v>
      </c>
      <c r="J3773" s="3">
        <v>134.95</v>
      </c>
      <c r="K3773" s="2" t="s">
        <v>16</v>
      </c>
    </row>
    <row r="3774">
      <c r="A3774" s="2" t="s">
        <v>6048</v>
      </c>
      <c r="B3774" s="2" t="s">
        <v>12</v>
      </c>
      <c r="C3774" s="2" t="s">
        <v>13</v>
      </c>
      <c r="D3774" s="2" t="s">
        <v>1192</v>
      </c>
      <c r="E3774" s="2" t="s">
        <v>1192</v>
      </c>
      <c r="F3774" s="2" t="s">
        <v>1211</v>
      </c>
      <c r="G3774" s="3">
        <v>0.5739</v>
      </c>
      <c r="H3774" s="3">
        <v>95.34</v>
      </c>
      <c r="I3774" s="3">
        <v>100.0</v>
      </c>
      <c r="J3774" s="3">
        <v>134.95</v>
      </c>
      <c r="K3774" s="2" t="s">
        <v>16</v>
      </c>
    </row>
    <row r="3775">
      <c r="A3775" s="2" t="s">
        <v>6052</v>
      </c>
      <c r="B3775" s="2" t="s">
        <v>12</v>
      </c>
      <c r="C3775" s="2" t="s">
        <v>13</v>
      </c>
      <c r="D3775" s="2" t="s">
        <v>1192</v>
      </c>
      <c r="E3775" s="2" t="s">
        <v>1192</v>
      </c>
      <c r="F3775" s="2" t="s">
        <v>1209</v>
      </c>
      <c r="G3775" s="3">
        <v>0.7481</v>
      </c>
      <c r="H3775" s="3">
        <v>87.66</v>
      </c>
      <c r="I3775" s="3">
        <v>100.0</v>
      </c>
      <c r="J3775" s="3">
        <v>134.95</v>
      </c>
      <c r="K3775" s="2" t="s">
        <v>16</v>
      </c>
    </row>
    <row r="3776">
      <c r="A3776" s="2" t="s">
        <v>6052</v>
      </c>
      <c r="B3776" s="2" t="s">
        <v>12</v>
      </c>
      <c r="C3776" s="2" t="s">
        <v>13</v>
      </c>
      <c r="D3776" s="2" t="s">
        <v>1192</v>
      </c>
      <c r="E3776" s="2" t="s">
        <v>1192</v>
      </c>
      <c r="F3776" s="2" t="s">
        <v>1206</v>
      </c>
      <c r="G3776" s="3">
        <v>0.7138</v>
      </c>
      <c r="H3776" s="3">
        <v>93.97</v>
      </c>
      <c r="I3776" s="3">
        <v>100.0</v>
      </c>
      <c r="J3776" s="3">
        <v>134.95</v>
      </c>
      <c r="K3776" s="2" t="s">
        <v>16</v>
      </c>
    </row>
    <row r="3777">
      <c r="A3777" s="2" t="s">
        <v>6052</v>
      </c>
      <c r="B3777" s="2" t="s">
        <v>12</v>
      </c>
      <c r="C3777" s="2" t="s">
        <v>13</v>
      </c>
      <c r="D3777" s="2" t="s">
        <v>1192</v>
      </c>
      <c r="E3777" s="2" t="s">
        <v>1192</v>
      </c>
      <c r="F3777" s="2" t="s">
        <v>1202</v>
      </c>
      <c r="G3777" s="3">
        <v>0.4767</v>
      </c>
      <c r="H3777" s="3">
        <v>90.5</v>
      </c>
      <c r="I3777" s="3">
        <v>100.0</v>
      </c>
      <c r="J3777" s="3">
        <v>134.95</v>
      </c>
      <c r="K3777" s="2" t="s">
        <v>16</v>
      </c>
    </row>
    <row r="3778">
      <c r="A3778" s="2" t="s">
        <v>6052</v>
      </c>
      <c r="B3778" s="2" t="s">
        <v>12</v>
      </c>
      <c r="C3778" s="2" t="s">
        <v>13</v>
      </c>
      <c r="D3778" s="2" t="s">
        <v>1192</v>
      </c>
      <c r="E3778" s="2" t="s">
        <v>1192</v>
      </c>
      <c r="F3778" s="2" t="s">
        <v>1200</v>
      </c>
      <c r="G3778" s="3">
        <v>0.4301</v>
      </c>
      <c r="H3778" s="3">
        <v>89.92</v>
      </c>
      <c r="I3778" s="3">
        <v>100.0</v>
      </c>
      <c r="J3778" s="3">
        <v>134.95</v>
      </c>
      <c r="K3778" s="2" t="s">
        <v>16</v>
      </c>
    </row>
    <row r="3779">
      <c r="A3779" s="2" t="s">
        <v>6052</v>
      </c>
      <c r="B3779" s="2" t="s">
        <v>12</v>
      </c>
      <c r="C3779" s="2" t="s">
        <v>13</v>
      </c>
      <c r="D3779" s="2" t="s">
        <v>1192</v>
      </c>
      <c r="E3779" s="2" t="s">
        <v>1192</v>
      </c>
      <c r="F3779" s="2" t="s">
        <v>1198</v>
      </c>
      <c r="G3779" s="3">
        <v>0.7089</v>
      </c>
      <c r="H3779" s="3">
        <v>84.35</v>
      </c>
      <c r="I3779" s="3">
        <v>100.0</v>
      </c>
      <c r="J3779" s="3">
        <v>134.95</v>
      </c>
      <c r="K3779" s="2" t="s">
        <v>16</v>
      </c>
    </row>
    <row r="3780">
      <c r="A3780" s="2" t="s">
        <v>6052</v>
      </c>
      <c r="B3780" s="2" t="s">
        <v>12</v>
      </c>
      <c r="C3780" s="2" t="s">
        <v>13</v>
      </c>
      <c r="D3780" s="2" t="s">
        <v>1192</v>
      </c>
      <c r="E3780" s="2" t="s">
        <v>25</v>
      </c>
      <c r="F3780" s="2" t="s">
        <v>1196</v>
      </c>
      <c r="G3780" s="3">
        <v>0.2715</v>
      </c>
      <c r="H3780" s="3">
        <v>89.41</v>
      </c>
      <c r="I3780" s="3">
        <v>100.0</v>
      </c>
      <c r="J3780" s="3">
        <v>134.95</v>
      </c>
      <c r="K3780" s="2" t="s">
        <v>50</v>
      </c>
    </row>
    <row r="3781">
      <c r="A3781" s="2" t="s">
        <v>6052</v>
      </c>
      <c r="B3781" s="2" t="s">
        <v>12</v>
      </c>
      <c r="C3781" s="2" t="s">
        <v>13</v>
      </c>
      <c r="D3781" s="2" t="s">
        <v>1192</v>
      </c>
      <c r="E3781" s="2" t="s">
        <v>1192</v>
      </c>
      <c r="F3781" s="2" t="s">
        <v>1193</v>
      </c>
      <c r="G3781" s="3">
        <v>0.517</v>
      </c>
      <c r="H3781" s="3">
        <v>89.22</v>
      </c>
      <c r="I3781" s="3">
        <v>100.0</v>
      </c>
      <c r="J3781" s="3">
        <v>134.95</v>
      </c>
      <c r="K3781" s="2" t="s">
        <v>16</v>
      </c>
    </row>
    <row r="3782">
      <c r="A3782" s="2" t="s">
        <v>6052</v>
      </c>
      <c r="B3782" s="2" t="s">
        <v>12</v>
      </c>
      <c r="C3782" s="2" t="s">
        <v>13</v>
      </c>
      <c r="D3782" s="2" t="s">
        <v>1151</v>
      </c>
      <c r="E3782" s="2" t="s">
        <v>1151</v>
      </c>
      <c r="F3782" s="2" t="s">
        <v>1190</v>
      </c>
      <c r="G3782" s="3">
        <v>0.6009</v>
      </c>
      <c r="H3782" s="3">
        <v>89.45</v>
      </c>
      <c r="I3782" s="3">
        <v>100.0</v>
      </c>
      <c r="J3782" s="3">
        <v>134.95</v>
      </c>
      <c r="K3782" s="2" t="s">
        <v>16</v>
      </c>
    </row>
    <row r="3783">
      <c r="A3783" s="2" t="s">
        <v>6052</v>
      </c>
      <c r="B3783" s="2" t="s">
        <v>12</v>
      </c>
      <c r="C3783" s="2" t="s">
        <v>13</v>
      </c>
      <c r="D3783" s="2" t="s">
        <v>1151</v>
      </c>
      <c r="E3783" s="2" t="s">
        <v>1151</v>
      </c>
      <c r="F3783" s="2" t="s">
        <v>1188</v>
      </c>
      <c r="G3783" s="3">
        <v>0.7777</v>
      </c>
      <c r="H3783" s="3">
        <v>86.35</v>
      </c>
      <c r="I3783" s="3">
        <v>100.0</v>
      </c>
      <c r="J3783" s="3">
        <v>134.95</v>
      </c>
      <c r="K3783" s="2" t="s">
        <v>16</v>
      </c>
    </row>
    <row r="3784">
      <c r="A3784" s="2" t="s">
        <v>6052</v>
      </c>
      <c r="B3784" s="2" t="s">
        <v>12</v>
      </c>
      <c r="C3784" s="2" t="s">
        <v>13</v>
      </c>
      <c r="D3784" s="2" t="s">
        <v>1151</v>
      </c>
      <c r="E3784" s="2" t="s">
        <v>1151</v>
      </c>
      <c r="F3784" s="2" t="s">
        <v>1186</v>
      </c>
      <c r="G3784" s="3">
        <v>0.3963</v>
      </c>
      <c r="H3784" s="3">
        <v>86.82</v>
      </c>
      <c r="I3784" s="3">
        <v>100.0</v>
      </c>
      <c r="J3784" s="3">
        <v>134.95</v>
      </c>
      <c r="K3784" s="2" t="s">
        <v>16</v>
      </c>
    </row>
    <row r="3785">
      <c r="A3785" s="2" t="s">
        <v>6052</v>
      </c>
      <c r="B3785" s="2" t="s">
        <v>12</v>
      </c>
      <c r="C3785" s="2" t="s">
        <v>13</v>
      </c>
      <c r="D3785" s="2" t="s">
        <v>1151</v>
      </c>
      <c r="E3785" s="2" t="s">
        <v>1151</v>
      </c>
      <c r="F3785" s="2" t="s">
        <v>1185</v>
      </c>
      <c r="G3785" s="3">
        <v>0.6698</v>
      </c>
      <c r="H3785" s="3">
        <v>88.26</v>
      </c>
      <c r="I3785" s="3">
        <v>100.0</v>
      </c>
      <c r="J3785" s="3">
        <v>134.95</v>
      </c>
      <c r="K3785" s="2" t="s">
        <v>16</v>
      </c>
    </row>
    <row r="3786">
      <c r="A3786" s="2" t="s">
        <v>6054</v>
      </c>
      <c r="B3786" s="2" t="s">
        <v>12</v>
      </c>
      <c r="C3786" s="2" t="s">
        <v>13</v>
      </c>
      <c r="D3786" s="2" t="s">
        <v>1151</v>
      </c>
      <c r="E3786" s="2" t="s">
        <v>1151</v>
      </c>
      <c r="F3786" s="2" t="s">
        <v>1183</v>
      </c>
      <c r="G3786" s="3">
        <v>0.6729</v>
      </c>
      <c r="H3786" s="3">
        <v>89.03</v>
      </c>
      <c r="I3786" s="3">
        <v>100.0</v>
      </c>
      <c r="J3786" s="3">
        <v>134.95</v>
      </c>
      <c r="K3786" s="2" t="s">
        <v>16</v>
      </c>
    </row>
    <row r="3787">
      <c r="A3787" s="2" t="s">
        <v>6054</v>
      </c>
      <c r="B3787" s="2" t="s">
        <v>12</v>
      </c>
      <c r="C3787" s="2" t="s">
        <v>13</v>
      </c>
      <c r="D3787" s="2" t="s">
        <v>1151</v>
      </c>
      <c r="E3787" s="2" t="s">
        <v>1151</v>
      </c>
      <c r="F3787" s="2" t="s">
        <v>1180</v>
      </c>
      <c r="G3787" s="3">
        <v>0.5824</v>
      </c>
      <c r="H3787" s="3">
        <v>91.54</v>
      </c>
      <c r="I3787" s="3">
        <v>100.0</v>
      </c>
      <c r="J3787" s="3">
        <v>134.95</v>
      </c>
      <c r="K3787" s="2" t="s">
        <v>16</v>
      </c>
    </row>
    <row r="3788">
      <c r="A3788" s="2" t="s">
        <v>6054</v>
      </c>
      <c r="B3788" s="2" t="s">
        <v>12</v>
      </c>
      <c r="C3788" s="2" t="s">
        <v>13</v>
      </c>
      <c r="D3788" s="2" t="s">
        <v>1151</v>
      </c>
      <c r="E3788" s="2" t="s">
        <v>25</v>
      </c>
      <c r="F3788" s="2" t="s">
        <v>1178</v>
      </c>
      <c r="G3788" s="3">
        <v>0.2049</v>
      </c>
      <c r="H3788" s="3">
        <v>95.94</v>
      </c>
      <c r="I3788" s="3">
        <v>100.0</v>
      </c>
      <c r="J3788" s="3">
        <v>134.95</v>
      </c>
      <c r="K3788" s="2" t="s">
        <v>50</v>
      </c>
    </row>
    <row r="3789">
      <c r="A3789" s="2" t="s">
        <v>6054</v>
      </c>
      <c r="B3789" s="2" t="s">
        <v>12</v>
      </c>
      <c r="C3789" s="2" t="s">
        <v>13</v>
      </c>
      <c r="D3789" s="2" t="s">
        <v>1151</v>
      </c>
      <c r="E3789" s="2" t="s">
        <v>1151</v>
      </c>
      <c r="F3789" s="2" t="s">
        <v>1176</v>
      </c>
      <c r="G3789" s="3">
        <v>0.637</v>
      </c>
      <c r="H3789" s="3">
        <v>93.96</v>
      </c>
      <c r="I3789" s="3">
        <v>100.0</v>
      </c>
      <c r="J3789" s="3">
        <v>134.95</v>
      </c>
      <c r="K3789" s="2" t="s">
        <v>16</v>
      </c>
    </row>
    <row r="3790">
      <c r="A3790" s="2" t="s">
        <v>6054</v>
      </c>
      <c r="B3790" s="2" t="s">
        <v>12</v>
      </c>
      <c r="C3790" s="2" t="s">
        <v>13</v>
      </c>
      <c r="D3790" s="2" t="s">
        <v>1151</v>
      </c>
      <c r="E3790" s="2" t="s">
        <v>1151</v>
      </c>
      <c r="F3790" s="2" t="s">
        <v>1174</v>
      </c>
      <c r="G3790" s="3">
        <v>0.6384</v>
      </c>
      <c r="H3790" s="3">
        <v>92.42</v>
      </c>
      <c r="I3790" s="3">
        <v>100.0</v>
      </c>
      <c r="J3790" s="3">
        <v>134.95</v>
      </c>
      <c r="K3790" s="2" t="s">
        <v>16</v>
      </c>
    </row>
    <row r="3791">
      <c r="A3791" s="2" t="s">
        <v>6054</v>
      </c>
      <c r="B3791" s="2" t="s">
        <v>12</v>
      </c>
      <c r="C3791" s="2" t="s">
        <v>13</v>
      </c>
      <c r="D3791" s="2" t="s">
        <v>1151</v>
      </c>
      <c r="E3791" s="2" t="s">
        <v>1151</v>
      </c>
      <c r="F3791" s="2" t="s">
        <v>1172</v>
      </c>
      <c r="G3791" s="3">
        <v>0.6967</v>
      </c>
      <c r="H3791" s="3">
        <v>93.59</v>
      </c>
      <c r="I3791" s="3">
        <v>100.0</v>
      </c>
      <c r="J3791" s="3">
        <v>134.95</v>
      </c>
      <c r="K3791" s="2" t="s">
        <v>16</v>
      </c>
    </row>
    <row r="3792">
      <c r="A3792" s="2" t="s">
        <v>6054</v>
      </c>
      <c r="B3792" s="2" t="s">
        <v>12</v>
      </c>
      <c r="C3792" s="2" t="s">
        <v>13</v>
      </c>
      <c r="D3792" s="2" t="s">
        <v>1151</v>
      </c>
      <c r="E3792" s="2" t="s">
        <v>1151</v>
      </c>
      <c r="F3792" s="2" t="s">
        <v>1171</v>
      </c>
      <c r="G3792" s="3">
        <v>0.6493</v>
      </c>
      <c r="H3792" s="3">
        <v>102.83</v>
      </c>
      <c r="I3792" s="3">
        <v>100.0</v>
      </c>
      <c r="J3792" s="3">
        <v>134.95</v>
      </c>
      <c r="K3792" s="2" t="s">
        <v>16</v>
      </c>
    </row>
    <row r="3793">
      <c r="A3793" s="2" t="s">
        <v>6054</v>
      </c>
      <c r="B3793" s="2" t="s">
        <v>12</v>
      </c>
      <c r="C3793" s="2" t="s">
        <v>13</v>
      </c>
      <c r="D3793" s="2" t="s">
        <v>1151</v>
      </c>
      <c r="E3793" s="2" t="s">
        <v>1151</v>
      </c>
      <c r="F3793" s="2" t="s">
        <v>1169</v>
      </c>
      <c r="G3793" s="3">
        <v>0.719</v>
      </c>
      <c r="H3793" s="3">
        <v>100.39</v>
      </c>
      <c r="I3793" s="3">
        <v>100.0</v>
      </c>
      <c r="J3793" s="3">
        <v>134.95</v>
      </c>
      <c r="K3793" s="2" t="s">
        <v>16</v>
      </c>
    </row>
    <row r="3794">
      <c r="A3794" s="2" t="s">
        <v>6054</v>
      </c>
      <c r="B3794" s="2" t="s">
        <v>12</v>
      </c>
      <c r="C3794" s="2" t="s">
        <v>13</v>
      </c>
      <c r="D3794" s="2" t="s">
        <v>1151</v>
      </c>
      <c r="E3794" s="2" t="s">
        <v>25</v>
      </c>
      <c r="F3794" s="2" t="s">
        <v>1167</v>
      </c>
      <c r="G3794" s="3">
        <v>0.2261</v>
      </c>
      <c r="H3794" s="3">
        <v>100.05</v>
      </c>
      <c r="I3794" s="3">
        <v>100.0</v>
      </c>
      <c r="J3794" s="3">
        <v>134.95</v>
      </c>
      <c r="K3794" s="2" t="s">
        <v>50</v>
      </c>
    </row>
    <row r="3795">
      <c r="A3795" s="2" t="s">
        <v>6054</v>
      </c>
      <c r="B3795" s="2" t="s">
        <v>12</v>
      </c>
      <c r="C3795" s="2" t="s">
        <v>13</v>
      </c>
      <c r="D3795" s="2" t="s">
        <v>1151</v>
      </c>
      <c r="E3795" s="2" t="s">
        <v>1151</v>
      </c>
      <c r="F3795" s="2" t="s">
        <v>1166</v>
      </c>
      <c r="G3795" s="3">
        <v>0.6471</v>
      </c>
      <c r="H3795" s="3">
        <v>96.56</v>
      </c>
      <c r="I3795" s="3">
        <v>100.0</v>
      </c>
      <c r="J3795" s="3">
        <v>134.95</v>
      </c>
      <c r="K3795" s="2" t="s">
        <v>16</v>
      </c>
    </row>
    <row r="3796">
      <c r="A3796" s="2" t="s">
        <v>6057</v>
      </c>
      <c r="B3796" s="2" t="s">
        <v>12</v>
      </c>
      <c r="C3796" s="2" t="s">
        <v>13</v>
      </c>
      <c r="D3796" s="2" t="s">
        <v>1151</v>
      </c>
      <c r="E3796" s="2" t="s">
        <v>1151</v>
      </c>
      <c r="F3796" s="2" t="s">
        <v>1163</v>
      </c>
      <c r="G3796" s="3">
        <v>0.6926</v>
      </c>
      <c r="H3796" s="3">
        <v>102.6</v>
      </c>
      <c r="I3796" s="3">
        <v>100.0</v>
      </c>
      <c r="J3796" s="3">
        <v>134.95</v>
      </c>
      <c r="K3796" s="2" t="s">
        <v>16</v>
      </c>
    </row>
    <row r="3797">
      <c r="A3797" s="2" t="s">
        <v>6057</v>
      </c>
      <c r="B3797" s="2" t="s">
        <v>12</v>
      </c>
      <c r="C3797" s="2" t="s">
        <v>13</v>
      </c>
      <c r="D3797" s="2" t="s">
        <v>1151</v>
      </c>
      <c r="E3797" s="2" t="s">
        <v>1151</v>
      </c>
      <c r="F3797" s="2" t="s">
        <v>1161</v>
      </c>
      <c r="G3797" s="3">
        <v>0.542</v>
      </c>
      <c r="H3797" s="3">
        <v>93.37</v>
      </c>
      <c r="I3797" s="3">
        <v>100.0</v>
      </c>
      <c r="J3797" s="3">
        <v>134.95</v>
      </c>
      <c r="K3797" s="2" t="s">
        <v>16</v>
      </c>
    </row>
    <row r="3798">
      <c r="A3798" s="2" t="s">
        <v>6057</v>
      </c>
      <c r="B3798" s="2" t="s">
        <v>12</v>
      </c>
      <c r="C3798" s="2" t="s">
        <v>13</v>
      </c>
      <c r="D3798" s="2" t="s">
        <v>1151</v>
      </c>
      <c r="E3798" s="2" t="s">
        <v>1151</v>
      </c>
      <c r="F3798" s="2" t="s">
        <v>1159</v>
      </c>
      <c r="G3798" s="3">
        <v>0.7195</v>
      </c>
      <c r="H3798" s="3">
        <v>93.87</v>
      </c>
      <c r="I3798" s="3">
        <v>100.0</v>
      </c>
      <c r="J3798" s="3">
        <v>134.95</v>
      </c>
      <c r="K3798" s="2" t="s">
        <v>16</v>
      </c>
    </row>
    <row r="3799">
      <c r="A3799" s="2" t="s">
        <v>6057</v>
      </c>
      <c r="B3799" s="2" t="s">
        <v>12</v>
      </c>
      <c r="C3799" s="2" t="s">
        <v>13</v>
      </c>
      <c r="D3799" s="2" t="s">
        <v>1151</v>
      </c>
      <c r="E3799" s="2" t="s">
        <v>1151</v>
      </c>
      <c r="F3799" s="2" t="s">
        <v>1157</v>
      </c>
      <c r="G3799" s="3">
        <v>0.751</v>
      </c>
      <c r="H3799" s="3">
        <v>96.04</v>
      </c>
      <c r="I3799" s="3">
        <v>100.0</v>
      </c>
      <c r="J3799" s="3">
        <v>134.95</v>
      </c>
      <c r="K3799" s="2" t="s">
        <v>16</v>
      </c>
    </row>
    <row r="3800">
      <c r="A3800" s="2" t="s">
        <v>6057</v>
      </c>
      <c r="B3800" s="2" t="s">
        <v>12</v>
      </c>
      <c r="C3800" s="2" t="s">
        <v>13</v>
      </c>
      <c r="D3800" s="2" t="s">
        <v>1151</v>
      </c>
      <c r="E3800" s="2" t="s">
        <v>25</v>
      </c>
      <c r="F3800" s="2" t="s">
        <v>1154</v>
      </c>
      <c r="G3800" s="3">
        <v>0.2172</v>
      </c>
      <c r="H3800" s="3">
        <v>86.93</v>
      </c>
      <c r="I3800" s="3">
        <v>100.0</v>
      </c>
      <c r="J3800" s="3">
        <v>134.95</v>
      </c>
      <c r="K3800" s="2" t="s">
        <v>50</v>
      </c>
    </row>
    <row r="3801">
      <c r="A3801" s="2" t="s">
        <v>6057</v>
      </c>
      <c r="B3801" s="2" t="s">
        <v>12</v>
      </c>
      <c r="C3801" s="2" t="s">
        <v>13</v>
      </c>
      <c r="D3801" s="2" t="s">
        <v>1151</v>
      </c>
      <c r="E3801" s="2" t="s">
        <v>1151</v>
      </c>
      <c r="F3801" s="2" t="s">
        <v>1152</v>
      </c>
      <c r="G3801" s="3">
        <v>0.6557</v>
      </c>
      <c r="H3801" s="3">
        <v>82.77</v>
      </c>
      <c r="I3801" s="3">
        <v>100.0</v>
      </c>
      <c r="J3801" s="3">
        <v>134.95</v>
      </c>
      <c r="K3801" s="2" t="s">
        <v>16</v>
      </c>
    </row>
    <row r="3802">
      <c r="A3802" s="2" t="s">
        <v>6059</v>
      </c>
      <c r="B3802" s="2" t="s">
        <v>12</v>
      </c>
      <c r="C3802" s="2" t="s">
        <v>13</v>
      </c>
      <c r="D3802" s="2" t="s">
        <v>1100</v>
      </c>
      <c r="E3802" s="2" t="s">
        <v>1100</v>
      </c>
      <c r="F3802" s="2" t="s">
        <v>1150</v>
      </c>
      <c r="G3802" s="3">
        <v>0.641</v>
      </c>
      <c r="H3802" s="3">
        <v>94.18</v>
      </c>
      <c r="I3802" s="3">
        <v>31.4</v>
      </c>
      <c r="J3802" s="3">
        <v>135.62</v>
      </c>
      <c r="K3802" s="2" t="s">
        <v>16</v>
      </c>
    </row>
    <row r="3803">
      <c r="A3803" s="2" t="s">
        <v>6060</v>
      </c>
      <c r="B3803" s="2" t="s">
        <v>12</v>
      </c>
      <c r="C3803" s="2" t="s">
        <v>13</v>
      </c>
      <c r="D3803" s="2" t="s">
        <v>1100</v>
      </c>
      <c r="E3803" s="2" t="s">
        <v>1100</v>
      </c>
      <c r="F3803" s="2" t="s">
        <v>1148</v>
      </c>
      <c r="G3803" s="3">
        <v>0.6947</v>
      </c>
      <c r="H3803" s="3">
        <v>96.39</v>
      </c>
      <c r="I3803" s="3">
        <v>100.0</v>
      </c>
      <c r="J3803" s="3">
        <v>135.62</v>
      </c>
      <c r="K3803" s="2" t="s">
        <v>16</v>
      </c>
    </row>
    <row r="3804">
      <c r="A3804" s="2" t="s">
        <v>6060</v>
      </c>
      <c r="B3804" s="2" t="s">
        <v>12</v>
      </c>
      <c r="C3804" s="2" t="s">
        <v>13</v>
      </c>
      <c r="D3804" s="2" t="s">
        <v>1100</v>
      </c>
      <c r="E3804" s="2" t="s">
        <v>1100</v>
      </c>
      <c r="F3804" s="2" t="s">
        <v>1144</v>
      </c>
      <c r="G3804" s="3">
        <v>0.5141</v>
      </c>
      <c r="H3804" s="3">
        <v>88.35</v>
      </c>
      <c r="I3804" s="3">
        <v>100.0</v>
      </c>
      <c r="J3804" s="3">
        <v>135.62</v>
      </c>
      <c r="K3804" s="2" t="s">
        <v>16</v>
      </c>
    </row>
    <row r="3805">
      <c r="A3805" s="2" t="s">
        <v>6060</v>
      </c>
      <c r="B3805" s="2" t="s">
        <v>12</v>
      </c>
      <c r="C3805" s="2" t="s">
        <v>13</v>
      </c>
      <c r="D3805" s="2" t="s">
        <v>1100</v>
      </c>
      <c r="E3805" s="2" t="s">
        <v>1100</v>
      </c>
      <c r="F3805" s="2" t="s">
        <v>1141</v>
      </c>
      <c r="G3805" s="3">
        <v>0.3747</v>
      </c>
      <c r="H3805" s="3">
        <v>90.9</v>
      </c>
      <c r="I3805" s="3">
        <v>100.0</v>
      </c>
      <c r="J3805" s="3">
        <v>135.62</v>
      </c>
      <c r="K3805" s="2" t="s">
        <v>16</v>
      </c>
    </row>
    <row r="3806">
      <c r="A3806" s="2" t="s">
        <v>6060</v>
      </c>
      <c r="B3806" s="2" t="s">
        <v>12</v>
      </c>
      <c r="C3806" s="2" t="s">
        <v>13</v>
      </c>
      <c r="D3806" s="2" t="s">
        <v>1100</v>
      </c>
      <c r="E3806" s="2" t="s">
        <v>1100</v>
      </c>
      <c r="F3806" s="2" t="s">
        <v>1139</v>
      </c>
      <c r="G3806" s="3">
        <v>0.6444</v>
      </c>
      <c r="H3806" s="3">
        <v>88.52</v>
      </c>
      <c r="I3806" s="3">
        <v>100.0</v>
      </c>
      <c r="J3806" s="3">
        <v>135.62</v>
      </c>
      <c r="K3806" s="2" t="s">
        <v>16</v>
      </c>
    </row>
    <row r="3807">
      <c r="A3807" s="2" t="s">
        <v>6060</v>
      </c>
      <c r="B3807" s="2" t="s">
        <v>12</v>
      </c>
      <c r="C3807" s="2" t="s">
        <v>13</v>
      </c>
      <c r="D3807" s="2" t="s">
        <v>1100</v>
      </c>
      <c r="E3807" s="2" t="s">
        <v>1100</v>
      </c>
      <c r="F3807" s="2" t="s">
        <v>1137</v>
      </c>
      <c r="G3807" s="3">
        <v>0.753</v>
      </c>
      <c r="H3807" s="3">
        <v>95.42</v>
      </c>
      <c r="I3807" s="3">
        <v>100.0</v>
      </c>
      <c r="J3807" s="3">
        <v>135.62</v>
      </c>
      <c r="K3807" s="2" t="s">
        <v>16</v>
      </c>
    </row>
    <row r="3808">
      <c r="A3808" s="2" t="s">
        <v>6060</v>
      </c>
      <c r="B3808" s="2" t="s">
        <v>12</v>
      </c>
      <c r="C3808" s="2" t="s">
        <v>13</v>
      </c>
      <c r="D3808" s="2" t="s">
        <v>1100</v>
      </c>
      <c r="E3808" s="2" t="s">
        <v>1100</v>
      </c>
      <c r="F3808" s="2" t="s">
        <v>1136</v>
      </c>
      <c r="G3808" s="3">
        <v>0.7354</v>
      </c>
      <c r="H3808" s="3">
        <v>94.27</v>
      </c>
      <c r="I3808" s="3">
        <v>100.0</v>
      </c>
      <c r="J3808" s="3">
        <v>135.62</v>
      </c>
      <c r="K3808" s="2" t="s">
        <v>16</v>
      </c>
    </row>
    <row r="3809">
      <c r="A3809" s="2" t="s">
        <v>6060</v>
      </c>
      <c r="B3809" s="2" t="s">
        <v>12</v>
      </c>
      <c r="C3809" s="2" t="s">
        <v>13</v>
      </c>
      <c r="D3809" s="2" t="s">
        <v>1100</v>
      </c>
      <c r="E3809" s="2" t="s">
        <v>1100</v>
      </c>
      <c r="F3809" s="2" t="s">
        <v>1133</v>
      </c>
      <c r="G3809" s="3">
        <v>0.5194</v>
      </c>
      <c r="H3809" s="3">
        <v>95.15</v>
      </c>
      <c r="I3809" s="3">
        <v>100.0</v>
      </c>
      <c r="J3809" s="3">
        <v>135.62</v>
      </c>
      <c r="K3809" s="2" t="s">
        <v>16</v>
      </c>
    </row>
    <row r="3810">
      <c r="A3810" s="2" t="s">
        <v>6060</v>
      </c>
      <c r="B3810" s="2" t="s">
        <v>12</v>
      </c>
      <c r="C3810" s="2" t="s">
        <v>13</v>
      </c>
      <c r="D3810" s="2" t="s">
        <v>1100</v>
      </c>
      <c r="E3810" s="2" t="s">
        <v>1100</v>
      </c>
      <c r="F3810" s="2" t="s">
        <v>1130</v>
      </c>
      <c r="G3810" s="3">
        <v>0.6618</v>
      </c>
      <c r="H3810" s="3">
        <v>98.14</v>
      </c>
      <c r="I3810" s="3">
        <v>100.0</v>
      </c>
      <c r="J3810" s="3">
        <v>135.62</v>
      </c>
      <c r="K3810" s="2" t="s">
        <v>16</v>
      </c>
    </row>
    <row r="3811">
      <c r="A3811" s="2" t="s">
        <v>6060</v>
      </c>
      <c r="B3811" s="2" t="s">
        <v>12</v>
      </c>
      <c r="C3811" s="2" t="s">
        <v>13</v>
      </c>
      <c r="D3811" s="2" t="s">
        <v>1100</v>
      </c>
      <c r="E3811" s="2" t="s">
        <v>1100</v>
      </c>
      <c r="F3811" s="2" t="s">
        <v>1128</v>
      </c>
      <c r="G3811" s="3">
        <v>0.7913</v>
      </c>
      <c r="H3811" s="3">
        <v>88.96</v>
      </c>
      <c r="I3811" s="3">
        <v>100.0</v>
      </c>
      <c r="J3811" s="3">
        <v>135.62</v>
      </c>
      <c r="K3811" s="2" t="s">
        <v>16</v>
      </c>
    </row>
    <row r="3812">
      <c r="A3812" s="2" t="s">
        <v>6060</v>
      </c>
      <c r="B3812" s="2" t="s">
        <v>12</v>
      </c>
      <c r="C3812" s="2" t="s">
        <v>13</v>
      </c>
      <c r="D3812" s="2" t="s">
        <v>1100</v>
      </c>
      <c r="E3812" s="2" t="s">
        <v>1100</v>
      </c>
      <c r="F3812" s="2" t="s">
        <v>1126</v>
      </c>
      <c r="G3812" s="3">
        <v>0.6606</v>
      </c>
      <c r="H3812" s="3">
        <v>87.34</v>
      </c>
      <c r="I3812" s="3">
        <v>100.0</v>
      </c>
      <c r="J3812" s="3">
        <v>135.62</v>
      </c>
      <c r="K3812" s="2" t="s">
        <v>16</v>
      </c>
    </row>
    <row r="3813">
      <c r="A3813" s="2" t="s">
        <v>6060</v>
      </c>
      <c r="B3813" s="2" t="s">
        <v>12</v>
      </c>
      <c r="C3813" s="2" t="s">
        <v>13</v>
      </c>
      <c r="D3813" s="2" t="s">
        <v>1100</v>
      </c>
      <c r="E3813" s="2" t="s">
        <v>1100</v>
      </c>
      <c r="F3813" s="2" t="s">
        <v>1124</v>
      </c>
      <c r="G3813" s="3">
        <v>0.7118</v>
      </c>
      <c r="H3813" s="3">
        <v>90.8</v>
      </c>
      <c r="I3813" s="3">
        <v>100.0</v>
      </c>
      <c r="J3813" s="3">
        <v>135.62</v>
      </c>
      <c r="K3813" s="2" t="s">
        <v>16</v>
      </c>
    </row>
    <row r="3814">
      <c r="A3814" s="2" t="s">
        <v>6065</v>
      </c>
      <c r="B3814" s="2" t="s">
        <v>12</v>
      </c>
      <c r="C3814" s="2" t="s">
        <v>13</v>
      </c>
      <c r="D3814" s="2" t="s">
        <v>1100</v>
      </c>
      <c r="E3814" s="2" t="s">
        <v>1100</v>
      </c>
      <c r="F3814" s="2" t="s">
        <v>1122</v>
      </c>
      <c r="G3814" s="3">
        <v>0.6396</v>
      </c>
      <c r="H3814" s="3">
        <v>93.0</v>
      </c>
      <c r="I3814" s="3">
        <v>100.0</v>
      </c>
      <c r="J3814" s="3">
        <v>135.62</v>
      </c>
      <c r="K3814" s="2" t="s">
        <v>16</v>
      </c>
    </row>
    <row r="3815">
      <c r="A3815" s="2" t="s">
        <v>6065</v>
      </c>
      <c r="B3815" s="2" t="s">
        <v>12</v>
      </c>
      <c r="C3815" s="2" t="s">
        <v>13</v>
      </c>
      <c r="D3815" s="2" t="s">
        <v>1100</v>
      </c>
      <c r="E3815" s="2" t="s">
        <v>1100</v>
      </c>
      <c r="F3815" s="2" t="s">
        <v>1121</v>
      </c>
      <c r="G3815" s="3">
        <v>0.351</v>
      </c>
      <c r="H3815" s="3">
        <v>86.92</v>
      </c>
      <c r="I3815" s="3">
        <v>100.0</v>
      </c>
      <c r="J3815" s="3">
        <v>135.62</v>
      </c>
      <c r="K3815" s="2" t="s">
        <v>16</v>
      </c>
    </row>
    <row r="3816">
      <c r="A3816" s="2" t="s">
        <v>6065</v>
      </c>
      <c r="B3816" s="2" t="s">
        <v>12</v>
      </c>
      <c r="C3816" s="2" t="s">
        <v>13</v>
      </c>
      <c r="D3816" s="2" t="s">
        <v>1100</v>
      </c>
      <c r="E3816" s="2" t="s">
        <v>1100</v>
      </c>
      <c r="F3816" s="2" t="s">
        <v>1119</v>
      </c>
      <c r="G3816" s="3">
        <v>0.6313</v>
      </c>
      <c r="H3816" s="3">
        <v>87.53</v>
      </c>
      <c r="I3816" s="3">
        <v>100.0</v>
      </c>
      <c r="J3816" s="3">
        <v>135.62</v>
      </c>
      <c r="K3816" s="2" t="s">
        <v>16</v>
      </c>
    </row>
    <row r="3817">
      <c r="A3817" s="2" t="s">
        <v>6065</v>
      </c>
      <c r="B3817" s="2" t="s">
        <v>12</v>
      </c>
      <c r="C3817" s="2" t="s">
        <v>13</v>
      </c>
      <c r="D3817" s="2" t="s">
        <v>1100</v>
      </c>
      <c r="E3817" s="2" t="s">
        <v>1100</v>
      </c>
      <c r="F3817" s="2" t="s">
        <v>1117</v>
      </c>
      <c r="G3817" s="3">
        <v>0.8106</v>
      </c>
      <c r="H3817" s="3">
        <v>92.15</v>
      </c>
      <c r="I3817" s="3">
        <v>100.0</v>
      </c>
      <c r="J3817" s="3">
        <v>135.62</v>
      </c>
      <c r="K3817" s="2" t="s">
        <v>16</v>
      </c>
    </row>
    <row r="3818">
      <c r="A3818" s="2" t="s">
        <v>6065</v>
      </c>
      <c r="B3818" s="2" t="s">
        <v>12</v>
      </c>
      <c r="C3818" s="2" t="s">
        <v>13</v>
      </c>
      <c r="D3818" s="2" t="s">
        <v>1100</v>
      </c>
      <c r="E3818" s="2" t="s">
        <v>1100</v>
      </c>
      <c r="F3818" s="2" t="s">
        <v>1115</v>
      </c>
      <c r="G3818" s="3">
        <v>0.3917</v>
      </c>
      <c r="H3818" s="3">
        <v>90.39</v>
      </c>
      <c r="I3818" s="3">
        <v>100.0</v>
      </c>
      <c r="J3818" s="3">
        <v>135.62</v>
      </c>
      <c r="K3818" s="2" t="s">
        <v>16</v>
      </c>
    </row>
    <row r="3819">
      <c r="A3819" s="2" t="s">
        <v>6065</v>
      </c>
      <c r="B3819" s="2" t="s">
        <v>12</v>
      </c>
      <c r="C3819" s="2" t="s">
        <v>13</v>
      </c>
      <c r="D3819" s="2" t="s">
        <v>1100</v>
      </c>
      <c r="E3819" s="2" t="s">
        <v>1100</v>
      </c>
      <c r="F3819" s="2" t="s">
        <v>1114</v>
      </c>
      <c r="G3819" s="3">
        <v>0.6633</v>
      </c>
      <c r="H3819" s="3">
        <v>86.75</v>
      </c>
      <c r="I3819" s="3">
        <v>100.0</v>
      </c>
      <c r="J3819" s="3">
        <v>135.62</v>
      </c>
      <c r="K3819" s="2" t="s">
        <v>16</v>
      </c>
    </row>
    <row r="3820">
      <c r="A3820" s="2" t="s">
        <v>6065</v>
      </c>
      <c r="B3820" s="2" t="s">
        <v>12</v>
      </c>
      <c r="C3820" s="2" t="s">
        <v>13</v>
      </c>
      <c r="D3820" s="2" t="s">
        <v>1100</v>
      </c>
      <c r="E3820" s="2" t="s">
        <v>1100</v>
      </c>
      <c r="F3820" s="2" t="s">
        <v>1110</v>
      </c>
      <c r="G3820" s="3">
        <v>0.3651</v>
      </c>
      <c r="H3820" s="3">
        <v>102.04</v>
      </c>
      <c r="I3820" s="3">
        <v>100.0</v>
      </c>
      <c r="J3820" s="3">
        <v>135.62</v>
      </c>
      <c r="K3820" s="2" t="s">
        <v>16</v>
      </c>
    </row>
    <row r="3821">
      <c r="A3821" s="2" t="s">
        <v>6065</v>
      </c>
      <c r="B3821" s="2" t="s">
        <v>12</v>
      </c>
      <c r="C3821" s="2" t="s">
        <v>13</v>
      </c>
      <c r="D3821" s="2" t="s">
        <v>1100</v>
      </c>
      <c r="E3821" s="2" t="s">
        <v>1100</v>
      </c>
      <c r="F3821" s="2" t="s">
        <v>1108</v>
      </c>
      <c r="G3821" s="3">
        <v>0.6683</v>
      </c>
      <c r="H3821" s="3">
        <v>98.03</v>
      </c>
      <c r="I3821" s="3">
        <v>100.0</v>
      </c>
      <c r="J3821" s="3">
        <v>135.62</v>
      </c>
      <c r="K3821" s="2" t="s">
        <v>16</v>
      </c>
    </row>
    <row r="3822">
      <c r="A3822" s="2" t="s">
        <v>6065</v>
      </c>
      <c r="B3822" s="2" t="s">
        <v>12</v>
      </c>
      <c r="C3822" s="2" t="s">
        <v>13</v>
      </c>
      <c r="D3822" s="2" t="s">
        <v>1062</v>
      </c>
      <c r="E3822" s="2" t="s">
        <v>1062</v>
      </c>
      <c r="F3822" s="2" t="s">
        <v>1098</v>
      </c>
      <c r="G3822" s="3">
        <v>0.623</v>
      </c>
      <c r="H3822" s="3">
        <v>94.33</v>
      </c>
      <c r="I3822" s="3">
        <v>100.0</v>
      </c>
      <c r="J3822" s="3">
        <v>135.62</v>
      </c>
      <c r="K3822" s="2" t="s">
        <v>16</v>
      </c>
    </row>
    <row r="3823">
      <c r="A3823" s="2" t="s">
        <v>6065</v>
      </c>
      <c r="B3823" s="2" t="s">
        <v>12</v>
      </c>
      <c r="C3823" s="2" t="s">
        <v>13</v>
      </c>
      <c r="D3823" s="2" t="s">
        <v>1062</v>
      </c>
      <c r="E3823" s="2" t="s">
        <v>1062</v>
      </c>
      <c r="F3823" s="2" t="s">
        <v>1096</v>
      </c>
      <c r="G3823" s="3">
        <v>0.4866</v>
      </c>
      <c r="H3823" s="3">
        <v>87.54</v>
      </c>
      <c r="I3823" s="3">
        <v>100.0</v>
      </c>
      <c r="J3823" s="3">
        <v>135.62</v>
      </c>
      <c r="K3823" s="2" t="s">
        <v>16</v>
      </c>
    </row>
    <row r="3824">
      <c r="A3824" s="2" t="s">
        <v>6068</v>
      </c>
      <c r="B3824" s="2" t="s">
        <v>12</v>
      </c>
      <c r="C3824" s="2" t="s">
        <v>13</v>
      </c>
      <c r="D3824" s="2" t="s">
        <v>1062</v>
      </c>
      <c r="E3824" s="2" t="s">
        <v>1062</v>
      </c>
      <c r="F3824" s="2" t="s">
        <v>1095</v>
      </c>
      <c r="G3824" s="3">
        <v>0.7668</v>
      </c>
      <c r="H3824" s="3">
        <v>91.97</v>
      </c>
      <c r="I3824" s="3">
        <v>100.0</v>
      </c>
      <c r="J3824" s="3">
        <v>135.62</v>
      </c>
      <c r="K3824" s="2" t="s">
        <v>16</v>
      </c>
    </row>
    <row r="3825">
      <c r="A3825" s="2" t="s">
        <v>6068</v>
      </c>
      <c r="B3825" s="2" t="s">
        <v>12</v>
      </c>
      <c r="C3825" s="2" t="s">
        <v>13</v>
      </c>
      <c r="D3825" s="2" t="s">
        <v>1062</v>
      </c>
      <c r="E3825" s="2" t="s">
        <v>1062</v>
      </c>
      <c r="F3825" s="2" t="s">
        <v>1092</v>
      </c>
      <c r="G3825" s="3">
        <v>0.7318</v>
      </c>
      <c r="H3825" s="3">
        <v>90.14</v>
      </c>
      <c r="I3825" s="3">
        <v>100.0</v>
      </c>
      <c r="J3825" s="3">
        <v>135.62</v>
      </c>
      <c r="K3825" s="2" t="s">
        <v>16</v>
      </c>
    </row>
    <row r="3826">
      <c r="A3826" s="2" t="s">
        <v>6068</v>
      </c>
      <c r="B3826" s="2" t="s">
        <v>12</v>
      </c>
      <c r="C3826" s="2" t="s">
        <v>13</v>
      </c>
      <c r="D3826" s="2" t="s">
        <v>1062</v>
      </c>
      <c r="E3826" s="2" t="s">
        <v>1062</v>
      </c>
      <c r="F3826" s="2" t="s">
        <v>1090</v>
      </c>
      <c r="G3826" s="3">
        <v>0.5995</v>
      </c>
      <c r="H3826" s="3">
        <v>91.12</v>
      </c>
      <c r="I3826" s="3">
        <v>100.0</v>
      </c>
      <c r="J3826" s="3">
        <v>135.62</v>
      </c>
      <c r="K3826" s="2" t="s">
        <v>16</v>
      </c>
    </row>
    <row r="3827">
      <c r="A3827" s="2" t="s">
        <v>6068</v>
      </c>
      <c r="B3827" s="2" t="s">
        <v>12</v>
      </c>
      <c r="C3827" s="2" t="s">
        <v>13</v>
      </c>
      <c r="D3827" s="2" t="s">
        <v>1062</v>
      </c>
      <c r="E3827" s="2" t="s">
        <v>1062</v>
      </c>
      <c r="F3827" s="2" t="s">
        <v>1088</v>
      </c>
      <c r="G3827" s="3">
        <v>0.7245</v>
      </c>
      <c r="H3827" s="3">
        <v>87.12</v>
      </c>
      <c r="I3827" s="3">
        <v>97.3</v>
      </c>
      <c r="J3827" s="3">
        <v>135.62</v>
      </c>
      <c r="K3827" s="2" t="s">
        <v>16</v>
      </c>
    </row>
    <row r="3828">
      <c r="A3828" s="2" t="s">
        <v>6068</v>
      </c>
      <c r="B3828" s="2" t="s">
        <v>12</v>
      </c>
      <c r="C3828" s="2" t="s">
        <v>13</v>
      </c>
      <c r="D3828" s="2" t="s">
        <v>1062</v>
      </c>
      <c r="E3828" s="2" t="s">
        <v>1062</v>
      </c>
      <c r="F3828" s="2" t="s">
        <v>1087</v>
      </c>
      <c r="G3828" s="3">
        <v>0.7643</v>
      </c>
      <c r="H3828" s="3">
        <v>89.83</v>
      </c>
      <c r="I3828" s="3">
        <v>100.0</v>
      </c>
      <c r="J3828" s="3">
        <v>135.62</v>
      </c>
      <c r="K3828" s="2" t="s">
        <v>16</v>
      </c>
    </row>
    <row r="3829">
      <c r="A3829" s="2" t="s">
        <v>6068</v>
      </c>
      <c r="B3829" s="2" t="s">
        <v>12</v>
      </c>
      <c r="C3829" s="2" t="s">
        <v>13</v>
      </c>
      <c r="D3829" s="2" t="s">
        <v>1062</v>
      </c>
      <c r="E3829" s="2" t="s">
        <v>1062</v>
      </c>
      <c r="F3829" s="2" t="s">
        <v>1084</v>
      </c>
      <c r="G3829" s="3">
        <v>0.653</v>
      </c>
      <c r="H3829" s="3">
        <v>95.06</v>
      </c>
      <c r="I3829" s="3">
        <v>100.0</v>
      </c>
      <c r="J3829" s="3">
        <v>135.62</v>
      </c>
      <c r="K3829" s="2" t="s">
        <v>16</v>
      </c>
    </row>
    <row r="3830">
      <c r="A3830" s="2" t="s">
        <v>6068</v>
      </c>
      <c r="B3830" s="2" t="s">
        <v>12</v>
      </c>
      <c r="C3830" s="2" t="s">
        <v>13</v>
      </c>
      <c r="D3830" s="2" t="s">
        <v>1062</v>
      </c>
      <c r="E3830" s="2" t="s">
        <v>25</v>
      </c>
      <c r="F3830" s="2" t="s">
        <v>1082</v>
      </c>
      <c r="G3830" s="3">
        <v>0.1999</v>
      </c>
      <c r="H3830" s="3">
        <v>88.92</v>
      </c>
      <c r="I3830" s="3">
        <v>100.0</v>
      </c>
      <c r="J3830" s="3">
        <v>135.62</v>
      </c>
      <c r="K3830" s="2" t="s">
        <v>50</v>
      </c>
    </row>
    <row r="3831">
      <c r="A3831" s="2" t="s">
        <v>6068</v>
      </c>
      <c r="B3831" s="2" t="s">
        <v>12</v>
      </c>
      <c r="C3831" s="2" t="s">
        <v>13</v>
      </c>
      <c r="D3831" s="2" t="s">
        <v>1062</v>
      </c>
      <c r="E3831" s="2" t="s">
        <v>1062</v>
      </c>
      <c r="F3831" s="2" t="s">
        <v>1079</v>
      </c>
      <c r="G3831" s="3">
        <v>0.7236</v>
      </c>
      <c r="H3831" s="3">
        <v>95.61</v>
      </c>
      <c r="I3831" s="3">
        <v>100.0</v>
      </c>
      <c r="J3831" s="3">
        <v>135.62</v>
      </c>
      <c r="K3831" s="2" t="s">
        <v>16</v>
      </c>
    </row>
    <row r="3832">
      <c r="A3832" s="2" t="s">
        <v>6068</v>
      </c>
      <c r="B3832" s="2" t="s">
        <v>12</v>
      </c>
      <c r="C3832" s="2" t="s">
        <v>13</v>
      </c>
      <c r="D3832" s="2" t="s">
        <v>1062</v>
      </c>
      <c r="E3832" s="2" t="s">
        <v>1062</v>
      </c>
      <c r="F3832" s="2" t="s">
        <v>1077</v>
      </c>
      <c r="G3832" s="3">
        <v>0.8019</v>
      </c>
      <c r="H3832" s="3">
        <v>92.41</v>
      </c>
      <c r="I3832" s="3">
        <v>100.0</v>
      </c>
      <c r="J3832" s="3">
        <v>135.62</v>
      </c>
      <c r="K3832" s="2" t="s">
        <v>16</v>
      </c>
    </row>
    <row r="3833">
      <c r="A3833" s="2" t="s">
        <v>6068</v>
      </c>
      <c r="B3833" s="2" t="s">
        <v>12</v>
      </c>
      <c r="C3833" s="2" t="s">
        <v>13</v>
      </c>
      <c r="D3833" s="2" t="s">
        <v>1062</v>
      </c>
      <c r="E3833" s="2" t="s">
        <v>1062</v>
      </c>
      <c r="F3833" s="2" t="s">
        <v>1075</v>
      </c>
      <c r="G3833" s="3">
        <v>0.6752</v>
      </c>
      <c r="H3833" s="3">
        <v>91.87</v>
      </c>
      <c r="I3833" s="3">
        <v>100.0</v>
      </c>
      <c r="J3833" s="3">
        <v>135.62</v>
      </c>
      <c r="K3833" s="2" t="s">
        <v>16</v>
      </c>
    </row>
    <row r="3834">
      <c r="A3834" s="2" t="s">
        <v>6068</v>
      </c>
      <c r="B3834" s="2" t="s">
        <v>12</v>
      </c>
      <c r="C3834" s="2" t="s">
        <v>13</v>
      </c>
      <c r="D3834" s="2" t="s">
        <v>1062</v>
      </c>
      <c r="E3834" s="2" t="s">
        <v>1062</v>
      </c>
      <c r="F3834" s="2" t="s">
        <v>1073</v>
      </c>
      <c r="G3834" s="3">
        <v>0.6737</v>
      </c>
      <c r="H3834" s="3">
        <v>94.57</v>
      </c>
      <c r="I3834" s="3">
        <v>100.0</v>
      </c>
      <c r="J3834" s="3">
        <v>135.62</v>
      </c>
      <c r="K3834" s="2" t="s">
        <v>16</v>
      </c>
    </row>
    <row r="3835">
      <c r="A3835" s="2" t="s">
        <v>6071</v>
      </c>
      <c r="B3835" s="2" t="s">
        <v>12</v>
      </c>
      <c r="C3835" s="2" t="s">
        <v>13</v>
      </c>
      <c r="D3835" s="2" t="s">
        <v>1062</v>
      </c>
      <c r="E3835" s="2" t="s">
        <v>1062</v>
      </c>
      <c r="F3835" s="2" t="s">
        <v>1072</v>
      </c>
      <c r="G3835" s="3">
        <v>0.7296</v>
      </c>
      <c r="H3835" s="3">
        <v>89.08</v>
      </c>
      <c r="I3835" s="3">
        <v>100.0</v>
      </c>
      <c r="J3835" s="3">
        <v>135.62</v>
      </c>
      <c r="K3835" s="2" t="s">
        <v>16</v>
      </c>
    </row>
    <row r="3836">
      <c r="A3836" s="2" t="s">
        <v>6071</v>
      </c>
      <c r="B3836" s="2" t="s">
        <v>12</v>
      </c>
      <c r="C3836" s="2" t="s">
        <v>13</v>
      </c>
      <c r="D3836" s="2" t="s">
        <v>1062</v>
      </c>
      <c r="E3836" s="2" t="s">
        <v>1062</v>
      </c>
      <c r="F3836" s="2" t="s">
        <v>1070</v>
      </c>
      <c r="G3836" s="3">
        <v>0.6831</v>
      </c>
      <c r="H3836" s="3">
        <v>90.96</v>
      </c>
      <c r="I3836" s="3">
        <v>100.0</v>
      </c>
      <c r="J3836" s="3">
        <v>135.62</v>
      </c>
      <c r="K3836" s="2" t="s">
        <v>16</v>
      </c>
    </row>
    <row r="3837">
      <c r="A3837" s="2" t="s">
        <v>6071</v>
      </c>
      <c r="B3837" s="2" t="s">
        <v>12</v>
      </c>
      <c r="C3837" s="2" t="s">
        <v>13</v>
      </c>
      <c r="D3837" s="2" t="s">
        <v>1062</v>
      </c>
      <c r="E3837" s="2" t="s">
        <v>25</v>
      </c>
      <c r="F3837" s="2" t="s">
        <v>1069</v>
      </c>
      <c r="G3837" s="3">
        <v>0.1969</v>
      </c>
      <c r="H3837" s="3">
        <v>90.47</v>
      </c>
      <c r="I3837" s="3">
        <v>100.0</v>
      </c>
      <c r="J3837" s="3">
        <v>135.62</v>
      </c>
      <c r="K3837" s="2" t="s">
        <v>50</v>
      </c>
    </row>
    <row r="3838">
      <c r="A3838" s="2" t="s">
        <v>6071</v>
      </c>
      <c r="B3838" s="2" t="s">
        <v>12</v>
      </c>
      <c r="C3838" s="2" t="s">
        <v>13</v>
      </c>
      <c r="D3838" s="2" t="s">
        <v>1062</v>
      </c>
      <c r="E3838" s="2" t="s">
        <v>25</v>
      </c>
      <c r="F3838" s="2" t="s">
        <v>1067</v>
      </c>
      <c r="G3838" s="3">
        <v>0.2728</v>
      </c>
      <c r="H3838" s="3">
        <v>92.83</v>
      </c>
      <c r="I3838" s="3">
        <v>100.0</v>
      </c>
      <c r="J3838" s="3">
        <v>135.62</v>
      </c>
      <c r="K3838" s="2" t="s">
        <v>50</v>
      </c>
    </row>
    <row r="3839">
      <c r="A3839" s="2" t="s">
        <v>6071</v>
      </c>
      <c r="B3839" s="2" t="s">
        <v>12</v>
      </c>
      <c r="C3839" s="2" t="s">
        <v>13</v>
      </c>
      <c r="D3839" s="2" t="s">
        <v>1062</v>
      </c>
      <c r="E3839" s="2" t="s">
        <v>1062</v>
      </c>
      <c r="F3839" s="2" t="s">
        <v>1066</v>
      </c>
      <c r="G3839" s="3">
        <v>0.5744</v>
      </c>
      <c r="H3839" s="3">
        <v>89.57</v>
      </c>
      <c r="I3839" s="3">
        <v>100.0</v>
      </c>
      <c r="J3839" s="3">
        <v>135.62</v>
      </c>
      <c r="K3839" s="2" t="s">
        <v>16</v>
      </c>
    </row>
    <row r="3840">
      <c r="A3840" s="2" t="s">
        <v>6071</v>
      </c>
      <c r="B3840" s="2" t="s">
        <v>12</v>
      </c>
      <c r="C3840" s="2" t="s">
        <v>13</v>
      </c>
      <c r="D3840" s="2" t="s">
        <v>1062</v>
      </c>
      <c r="E3840" s="2" t="s">
        <v>1062</v>
      </c>
      <c r="F3840" s="2" t="s">
        <v>1064</v>
      </c>
      <c r="G3840" s="3">
        <v>0.6103</v>
      </c>
      <c r="H3840" s="3">
        <v>87.35</v>
      </c>
      <c r="I3840" s="3">
        <v>100.0</v>
      </c>
      <c r="J3840" s="3">
        <v>135.62</v>
      </c>
      <c r="K3840" s="2" t="s">
        <v>16</v>
      </c>
    </row>
    <row r="3841">
      <c r="A3841" s="2" t="s">
        <v>6071</v>
      </c>
      <c r="B3841" s="2" t="s">
        <v>12</v>
      </c>
      <c r="C3841" s="2" t="s">
        <v>13</v>
      </c>
      <c r="D3841" s="2" t="s">
        <v>1062</v>
      </c>
      <c r="E3841" s="2" t="s">
        <v>1062</v>
      </c>
      <c r="F3841" s="2" t="s">
        <v>1063</v>
      </c>
      <c r="G3841" s="3">
        <v>0.7405</v>
      </c>
      <c r="H3841" s="3">
        <v>99.03</v>
      </c>
      <c r="I3841" s="3">
        <v>100.0</v>
      </c>
      <c r="J3841" s="3">
        <v>135.62</v>
      </c>
      <c r="K3841" s="2" t="s">
        <v>16</v>
      </c>
    </row>
    <row r="3842">
      <c r="A3842" s="2" t="s">
        <v>6071</v>
      </c>
      <c r="B3842" s="2" t="s">
        <v>12</v>
      </c>
      <c r="C3842" s="2" t="s">
        <v>13</v>
      </c>
      <c r="D3842" s="2" t="s">
        <v>1022</v>
      </c>
      <c r="E3842" s="2" t="s">
        <v>25</v>
      </c>
      <c r="F3842" s="2" t="s">
        <v>1060</v>
      </c>
      <c r="G3842" s="3">
        <v>0.2425</v>
      </c>
      <c r="H3842" s="3">
        <v>109.69</v>
      </c>
      <c r="I3842" s="3">
        <v>100.0</v>
      </c>
      <c r="J3842" s="3">
        <v>135.62</v>
      </c>
      <c r="K3842" s="2" t="s">
        <v>50</v>
      </c>
    </row>
    <row r="3843">
      <c r="A3843" s="2" t="s">
        <v>6071</v>
      </c>
      <c r="B3843" s="2" t="s">
        <v>12</v>
      </c>
      <c r="C3843" s="2" t="s">
        <v>13</v>
      </c>
      <c r="D3843" s="2" t="s">
        <v>1022</v>
      </c>
      <c r="E3843" s="2" t="s">
        <v>1022</v>
      </c>
      <c r="F3843" s="2" t="s">
        <v>1058</v>
      </c>
      <c r="G3843" s="3">
        <v>0.606</v>
      </c>
      <c r="H3843" s="3">
        <v>107.39</v>
      </c>
      <c r="I3843" s="3">
        <v>100.0</v>
      </c>
      <c r="J3843" s="3">
        <v>135.62</v>
      </c>
      <c r="K3843" s="2" t="s">
        <v>16</v>
      </c>
    </row>
    <row r="3844">
      <c r="A3844" s="2" t="s">
        <v>6071</v>
      </c>
      <c r="B3844" s="2" t="s">
        <v>12</v>
      </c>
      <c r="C3844" s="2" t="s">
        <v>13</v>
      </c>
      <c r="D3844" s="2" t="s">
        <v>1022</v>
      </c>
      <c r="E3844" s="2" t="s">
        <v>1022</v>
      </c>
      <c r="F3844" s="2" t="s">
        <v>1056</v>
      </c>
      <c r="G3844" s="3">
        <v>0.6397</v>
      </c>
      <c r="H3844" s="3">
        <v>86.38</v>
      </c>
      <c r="I3844" s="3">
        <v>100.0</v>
      </c>
      <c r="J3844" s="3">
        <v>135.62</v>
      </c>
      <c r="K3844" s="2" t="s">
        <v>16</v>
      </c>
    </row>
    <row r="3845">
      <c r="A3845" s="2" t="s">
        <v>6075</v>
      </c>
      <c r="B3845" s="2" t="s">
        <v>12</v>
      </c>
      <c r="C3845" s="2" t="s">
        <v>13</v>
      </c>
      <c r="D3845" s="2" t="s">
        <v>1022</v>
      </c>
      <c r="E3845" s="2" t="s">
        <v>25</v>
      </c>
      <c r="F3845" s="2" t="s">
        <v>1055</v>
      </c>
      <c r="G3845" s="3">
        <v>0.2802</v>
      </c>
      <c r="H3845" s="3">
        <v>108.66</v>
      </c>
      <c r="I3845" s="3">
        <v>100.0</v>
      </c>
      <c r="J3845" s="3">
        <v>135.62</v>
      </c>
      <c r="K3845" s="2" t="s">
        <v>50</v>
      </c>
    </row>
    <row r="3846">
      <c r="A3846" s="2" t="s">
        <v>6075</v>
      </c>
      <c r="B3846" s="2" t="s">
        <v>12</v>
      </c>
      <c r="C3846" s="2" t="s">
        <v>13</v>
      </c>
      <c r="D3846" s="2" t="s">
        <v>1022</v>
      </c>
      <c r="E3846" s="2" t="s">
        <v>1022</v>
      </c>
      <c r="F3846" s="2" t="s">
        <v>1052</v>
      </c>
      <c r="G3846" s="3">
        <v>0.6375</v>
      </c>
      <c r="H3846" s="3">
        <v>89.23</v>
      </c>
      <c r="I3846" s="3">
        <v>100.0</v>
      </c>
      <c r="J3846" s="3">
        <v>135.62</v>
      </c>
      <c r="K3846" s="2" t="s">
        <v>16</v>
      </c>
    </row>
    <row r="3847">
      <c r="A3847" s="2" t="s">
        <v>6075</v>
      </c>
      <c r="B3847" s="2" t="s">
        <v>12</v>
      </c>
      <c r="C3847" s="2" t="s">
        <v>13</v>
      </c>
      <c r="D3847" s="2" t="s">
        <v>1022</v>
      </c>
      <c r="E3847" s="2" t="s">
        <v>1022</v>
      </c>
      <c r="F3847" s="2" t="s">
        <v>1051</v>
      </c>
      <c r="G3847" s="3">
        <v>0.4219</v>
      </c>
      <c r="H3847" s="3">
        <v>92.32</v>
      </c>
      <c r="I3847" s="3">
        <v>100.0</v>
      </c>
      <c r="J3847" s="3">
        <v>135.62</v>
      </c>
      <c r="K3847" s="2" t="s">
        <v>16</v>
      </c>
    </row>
    <row r="3848">
      <c r="A3848" s="2" t="s">
        <v>6075</v>
      </c>
      <c r="B3848" s="2" t="s">
        <v>12</v>
      </c>
      <c r="C3848" s="2" t="s">
        <v>13</v>
      </c>
      <c r="D3848" s="2" t="s">
        <v>1022</v>
      </c>
      <c r="E3848" s="2" t="s">
        <v>1022</v>
      </c>
      <c r="F3848" s="2" t="s">
        <v>1049</v>
      </c>
      <c r="G3848" s="3">
        <v>0.6473</v>
      </c>
      <c r="H3848" s="3">
        <v>87.7</v>
      </c>
      <c r="I3848" s="3">
        <v>100.0</v>
      </c>
      <c r="J3848" s="3">
        <v>135.62</v>
      </c>
      <c r="K3848" s="2" t="s">
        <v>16</v>
      </c>
    </row>
    <row r="3849">
      <c r="A3849" s="2" t="s">
        <v>6075</v>
      </c>
      <c r="B3849" s="2" t="s">
        <v>12</v>
      </c>
      <c r="C3849" s="2" t="s">
        <v>13</v>
      </c>
      <c r="D3849" s="2" t="s">
        <v>1022</v>
      </c>
      <c r="E3849" s="2" t="s">
        <v>1022</v>
      </c>
      <c r="F3849" s="2" t="s">
        <v>1048</v>
      </c>
      <c r="G3849" s="3">
        <v>0.5813</v>
      </c>
      <c r="H3849" s="3">
        <v>91.38</v>
      </c>
      <c r="I3849" s="3">
        <v>100.0</v>
      </c>
      <c r="J3849" s="3">
        <v>135.62</v>
      </c>
      <c r="K3849" s="2" t="s">
        <v>16</v>
      </c>
    </row>
    <row r="3850">
      <c r="A3850" s="2" t="s">
        <v>6075</v>
      </c>
      <c r="B3850" s="2" t="s">
        <v>12</v>
      </c>
      <c r="C3850" s="2" t="s">
        <v>13</v>
      </c>
      <c r="D3850" s="2" t="s">
        <v>1022</v>
      </c>
      <c r="E3850" s="2" t="s">
        <v>25</v>
      </c>
      <c r="F3850" s="2" t="s">
        <v>1046</v>
      </c>
      <c r="G3850" s="3">
        <v>0.2569</v>
      </c>
      <c r="H3850" s="3">
        <v>97.83</v>
      </c>
      <c r="I3850" s="3">
        <v>100.0</v>
      </c>
      <c r="J3850" s="3">
        <v>135.62</v>
      </c>
      <c r="K3850" s="2" t="s">
        <v>50</v>
      </c>
    </row>
    <row r="3851">
      <c r="A3851" s="2" t="s">
        <v>6075</v>
      </c>
      <c r="B3851" s="2" t="s">
        <v>12</v>
      </c>
      <c r="C3851" s="2" t="s">
        <v>13</v>
      </c>
      <c r="D3851" s="2" t="s">
        <v>1022</v>
      </c>
      <c r="E3851" s="2" t="s">
        <v>1022</v>
      </c>
      <c r="F3851" s="2" t="s">
        <v>1044</v>
      </c>
      <c r="G3851" s="3">
        <v>0.3425</v>
      </c>
      <c r="H3851" s="3">
        <v>91.23</v>
      </c>
      <c r="I3851" s="3">
        <v>100.0</v>
      </c>
      <c r="J3851" s="3">
        <v>135.62</v>
      </c>
      <c r="K3851" s="2" t="s">
        <v>16</v>
      </c>
    </row>
    <row r="3852">
      <c r="A3852" s="2" t="s">
        <v>6075</v>
      </c>
      <c r="B3852" s="2" t="s">
        <v>12</v>
      </c>
      <c r="C3852" s="2" t="s">
        <v>13</v>
      </c>
      <c r="D3852" s="2" t="s">
        <v>1022</v>
      </c>
      <c r="E3852" s="2" t="s">
        <v>1022</v>
      </c>
      <c r="F3852" s="2" t="s">
        <v>1042</v>
      </c>
      <c r="G3852" s="3">
        <v>0.6752</v>
      </c>
      <c r="H3852" s="3">
        <v>101.62</v>
      </c>
      <c r="I3852" s="3">
        <v>100.0</v>
      </c>
      <c r="J3852" s="3">
        <v>135.62</v>
      </c>
      <c r="K3852" s="2" t="s">
        <v>16</v>
      </c>
    </row>
    <row r="3853">
      <c r="A3853" s="2" t="s">
        <v>6075</v>
      </c>
      <c r="B3853" s="2" t="s">
        <v>12</v>
      </c>
      <c r="C3853" s="2" t="s">
        <v>13</v>
      </c>
      <c r="D3853" s="2" t="s">
        <v>1022</v>
      </c>
      <c r="E3853" s="2" t="s">
        <v>1022</v>
      </c>
      <c r="F3853" s="2" t="s">
        <v>1040</v>
      </c>
      <c r="G3853" s="3">
        <v>0.6849</v>
      </c>
      <c r="H3853" s="3">
        <v>101.42</v>
      </c>
      <c r="I3853" s="3">
        <v>100.0</v>
      </c>
      <c r="J3853" s="3">
        <v>135.62</v>
      </c>
      <c r="K3853" s="2" t="s">
        <v>16</v>
      </c>
    </row>
    <row r="3854">
      <c r="A3854" s="2" t="s">
        <v>6075</v>
      </c>
      <c r="B3854" s="2" t="s">
        <v>12</v>
      </c>
      <c r="C3854" s="2" t="s">
        <v>13</v>
      </c>
      <c r="D3854" s="2" t="s">
        <v>1022</v>
      </c>
      <c r="E3854" s="2" t="s">
        <v>1022</v>
      </c>
      <c r="F3854" s="2" t="s">
        <v>1039</v>
      </c>
      <c r="G3854" s="3">
        <v>0.5661</v>
      </c>
      <c r="H3854" s="3">
        <v>103.73</v>
      </c>
      <c r="I3854" s="3">
        <v>100.0</v>
      </c>
      <c r="J3854" s="3">
        <v>135.62</v>
      </c>
      <c r="K3854" s="2" t="s">
        <v>16</v>
      </c>
    </row>
    <row r="3855">
      <c r="A3855" s="2" t="s">
        <v>6078</v>
      </c>
      <c r="B3855" s="2" t="s">
        <v>12</v>
      </c>
      <c r="C3855" s="2" t="s">
        <v>13</v>
      </c>
      <c r="D3855" s="2" t="s">
        <v>1022</v>
      </c>
      <c r="E3855" s="2" t="s">
        <v>25</v>
      </c>
      <c r="F3855" s="2" t="s">
        <v>1036</v>
      </c>
      <c r="G3855" s="3">
        <v>0.2951</v>
      </c>
      <c r="H3855" s="3">
        <v>102.36</v>
      </c>
      <c r="I3855" s="3">
        <v>100.0</v>
      </c>
      <c r="J3855" s="3">
        <v>135.62</v>
      </c>
      <c r="K3855" s="2" t="s">
        <v>50</v>
      </c>
    </row>
    <row r="3856">
      <c r="A3856" s="2" t="s">
        <v>6078</v>
      </c>
      <c r="B3856" s="2" t="s">
        <v>12</v>
      </c>
      <c r="C3856" s="2" t="s">
        <v>13</v>
      </c>
      <c r="D3856" s="2" t="s">
        <v>1022</v>
      </c>
      <c r="E3856" s="2" t="s">
        <v>1022</v>
      </c>
      <c r="F3856" s="2" t="s">
        <v>1034</v>
      </c>
      <c r="G3856" s="3">
        <v>0.6574</v>
      </c>
      <c r="H3856" s="3">
        <v>109.15</v>
      </c>
      <c r="I3856" s="3">
        <v>100.0</v>
      </c>
      <c r="J3856" s="3">
        <v>135.62</v>
      </c>
      <c r="K3856" s="2" t="s">
        <v>16</v>
      </c>
    </row>
    <row r="3857">
      <c r="A3857" s="2" t="s">
        <v>6078</v>
      </c>
      <c r="B3857" s="2" t="s">
        <v>12</v>
      </c>
      <c r="C3857" s="2" t="s">
        <v>13</v>
      </c>
      <c r="D3857" s="2" t="s">
        <v>1022</v>
      </c>
      <c r="E3857" s="2" t="s">
        <v>25</v>
      </c>
      <c r="F3857" s="2" t="s">
        <v>1032</v>
      </c>
      <c r="G3857" s="3">
        <v>0.2069</v>
      </c>
      <c r="H3857" s="3">
        <v>102.9</v>
      </c>
      <c r="I3857" s="3">
        <v>100.0</v>
      </c>
      <c r="J3857" s="3">
        <v>135.62</v>
      </c>
      <c r="K3857" s="2" t="s">
        <v>50</v>
      </c>
    </row>
    <row r="3858">
      <c r="A3858" s="2" t="s">
        <v>6078</v>
      </c>
      <c r="B3858" s="2" t="s">
        <v>12</v>
      </c>
      <c r="C3858" s="2" t="s">
        <v>13</v>
      </c>
      <c r="D3858" s="2" t="s">
        <v>1022</v>
      </c>
      <c r="E3858" s="2" t="s">
        <v>1022</v>
      </c>
      <c r="F3858" s="2" t="s">
        <v>1031</v>
      </c>
      <c r="G3858" s="3">
        <v>0.5452</v>
      </c>
      <c r="H3858" s="3">
        <v>104.46</v>
      </c>
      <c r="I3858" s="3">
        <v>97.7</v>
      </c>
      <c r="J3858" s="3">
        <v>135.62</v>
      </c>
      <c r="K3858" s="2" t="s">
        <v>16</v>
      </c>
    </row>
    <row r="3859">
      <c r="A3859" s="2" t="s">
        <v>6078</v>
      </c>
      <c r="B3859" s="2" t="s">
        <v>12</v>
      </c>
      <c r="C3859" s="2" t="s">
        <v>13</v>
      </c>
      <c r="D3859" s="2" t="s">
        <v>1022</v>
      </c>
      <c r="E3859" s="2" t="s">
        <v>1022</v>
      </c>
      <c r="F3859" s="2" t="s">
        <v>1028</v>
      </c>
      <c r="G3859" s="3">
        <v>0.5867</v>
      </c>
      <c r="H3859" s="3">
        <v>110.13</v>
      </c>
      <c r="I3859" s="3">
        <v>100.0</v>
      </c>
      <c r="J3859" s="3">
        <v>135.62</v>
      </c>
      <c r="K3859" s="2" t="s">
        <v>16</v>
      </c>
    </row>
    <row r="3860">
      <c r="A3860" s="2" t="s">
        <v>6078</v>
      </c>
      <c r="B3860" s="2" t="s">
        <v>12</v>
      </c>
      <c r="C3860" s="2" t="s">
        <v>13</v>
      </c>
      <c r="D3860" s="2" t="s">
        <v>1022</v>
      </c>
      <c r="E3860" s="2" t="s">
        <v>1022</v>
      </c>
      <c r="F3860" s="2" t="s">
        <v>1025</v>
      </c>
      <c r="G3860" s="3">
        <v>0.7226</v>
      </c>
      <c r="H3860" s="3">
        <v>100.54</v>
      </c>
      <c r="I3860" s="3">
        <v>100.0</v>
      </c>
      <c r="J3860" s="3">
        <v>135.62</v>
      </c>
      <c r="K3860" s="2" t="s">
        <v>16</v>
      </c>
    </row>
    <row r="3861">
      <c r="A3861" s="2" t="s">
        <v>6078</v>
      </c>
      <c r="B3861" s="2" t="s">
        <v>12</v>
      </c>
      <c r="C3861" s="2" t="s">
        <v>13</v>
      </c>
      <c r="D3861" s="2" t="s">
        <v>1022</v>
      </c>
      <c r="E3861" s="2" t="s">
        <v>1022</v>
      </c>
      <c r="F3861" s="2" t="s">
        <v>1023</v>
      </c>
      <c r="G3861" s="3">
        <v>0.5434</v>
      </c>
      <c r="H3861" s="3">
        <v>99.79</v>
      </c>
      <c r="I3861" s="3">
        <v>100.0</v>
      </c>
      <c r="J3861" s="3">
        <v>135.62</v>
      </c>
      <c r="K3861" s="2" t="s">
        <v>16</v>
      </c>
    </row>
    <row r="3862">
      <c r="A3862" s="2" t="s">
        <v>6078</v>
      </c>
      <c r="B3862" s="2" t="s">
        <v>12</v>
      </c>
      <c r="C3862" s="2" t="s">
        <v>13</v>
      </c>
      <c r="D3862" s="2" t="s">
        <v>986</v>
      </c>
      <c r="E3862" s="2" t="s">
        <v>986</v>
      </c>
      <c r="F3862" s="2" t="s">
        <v>1020</v>
      </c>
      <c r="G3862" s="3">
        <v>0.696</v>
      </c>
      <c r="H3862" s="3">
        <v>93.67</v>
      </c>
      <c r="I3862" s="3">
        <v>100.0</v>
      </c>
      <c r="J3862" s="3">
        <v>135.62</v>
      </c>
      <c r="K3862" s="2" t="s">
        <v>16</v>
      </c>
    </row>
    <row r="3863">
      <c r="A3863" s="2" t="s">
        <v>6078</v>
      </c>
      <c r="B3863" s="2" t="s">
        <v>12</v>
      </c>
      <c r="C3863" s="2" t="s">
        <v>13</v>
      </c>
      <c r="D3863" s="2" t="s">
        <v>986</v>
      </c>
      <c r="E3863" s="2" t="s">
        <v>986</v>
      </c>
      <c r="F3863" s="2" t="s">
        <v>1018</v>
      </c>
      <c r="G3863" s="3">
        <v>0.585</v>
      </c>
      <c r="H3863" s="3">
        <v>89.34</v>
      </c>
      <c r="I3863" s="3">
        <v>100.0</v>
      </c>
      <c r="J3863" s="3">
        <v>135.62</v>
      </c>
      <c r="K3863" s="2" t="s">
        <v>16</v>
      </c>
    </row>
    <row r="3864">
      <c r="A3864" s="2" t="s">
        <v>6078</v>
      </c>
      <c r="B3864" s="2" t="s">
        <v>12</v>
      </c>
      <c r="C3864" s="2" t="s">
        <v>13</v>
      </c>
      <c r="D3864" s="2" t="s">
        <v>986</v>
      </c>
      <c r="E3864" s="2" t="s">
        <v>986</v>
      </c>
      <c r="F3864" s="2" t="s">
        <v>1017</v>
      </c>
      <c r="G3864" s="3">
        <v>0.7734</v>
      </c>
      <c r="H3864" s="3">
        <v>85.65</v>
      </c>
      <c r="I3864" s="3">
        <v>100.0</v>
      </c>
      <c r="J3864" s="3">
        <v>135.62</v>
      </c>
      <c r="K3864" s="2" t="s">
        <v>16</v>
      </c>
    </row>
    <row r="3865">
      <c r="A3865" s="2" t="s">
        <v>6081</v>
      </c>
      <c r="B3865" s="2" t="s">
        <v>12</v>
      </c>
      <c r="C3865" s="2" t="s">
        <v>13</v>
      </c>
      <c r="D3865" s="2" t="s">
        <v>986</v>
      </c>
      <c r="E3865" s="2" t="s">
        <v>986</v>
      </c>
      <c r="F3865" s="2" t="s">
        <v>1015</v>
      </c>
      <c r="G3865" s="3">
        <v>0.635</v>
      </c>
      <c r="H3865" s="3">
        <v>85.83</v>
      </c>
      <c r="I3865" s="3">
        <v>100.0</v>
      </c>
      <c r="J3865" s="3">
        <v>135.62</v>
      </c>
      <c r="K3865" s="2" t="s">
        <v>16</v>
      </c>
    </row>
    <row r="3866">
      <c r="A3866" s="2" t="s">
        <v>6081</v>
      </c>
      <c r="B3866" s="2" t="s">
        <v>12</v>
      </c>
      <c r="C3866" s="2" t="s">
        <v>13</v>
      </c>
      <c r="D3866" s="2" t="s">
        <v>986</v>
      </c>
      <c r="E3866" s="2" t="s">
        <v>986</v>
      </c>
      <c r="F3866" s="2" t="s">
        <v>1014</v>
      </c>
      <c r="G3866" s="3">
        <v>0.6653</v>
      </c>
      <c r="H3866" s="3">
        <v>89.93</v>
      </c>
      <c r="I3866" s="3">
        <v>100.0</v>
      </c>
      <c r="J3866" s="3">
        <v>135.62</v>
      </c>
      <c r="K3866" s="2" t="s">
        <v>16</v>
      </c>
    </row>
    <row r="3867">
      <c r="A3867" s="2" t="s">
        <v>6081</v>
      </c>
      <c r="B3867" s="2" t="s">
        <v>12</v>
      </c>
      <c r="C3867" s="2" t="s">
        <v>13</v>
      </c>
      <c r="D3867" s="2" t="s">
        <v>986</v>
      </c>
      <c r="E3867" s="2" t="s">
        <v>986</v>
      </c>
      <c r="F3867" s="2" t="s">
        <v>1011</v>
      </c>
      <c r="G3867" s="3">
        <v>0.747</v>
      </c>
      <c r="H3867" s="3">
        <v>90.8</v>
      </c>
      <c r="I3867" s="3">
        <v>100.0</v>
      </c>
      <c r="J3867" s="3">
        <v>135.62</v>
      </c>
      <c r="K3867" s="2" t="s">
        <v>16</v>
      </c>
    </row>
    <row r="3868">
      <c r="A3868" s="2" t="s">
        <v>6081</v>
      </c>
      <c r="B3868" s="2" t="s">
        <v>12</v>
      </c>
      <c r="C3868" s="2" t="s">
        <v>13</v>
      </c>
      <c r="D3868" s="2" t="s">
        <v>986</v>
      </c>
      <c r="E3868" s="2" t="s">
        <v>986</v>
      </c>
      <c r="F3868" s="2" t="s">
        <v>1010</v>
      </c>
      <c r="G3868" s="3">
        <v>0.7679</v>
      </c>
      <c r="H3868" s="3">
        <v>88.45</v>
      </c>
      <c r="I3868" s="3">
        <v>100.0</v>
      </c>
      <c r="J3868" s="3">
        <v>135.62</v>
      </c>
      <c r="K3868" s="2" t="s">
        <v>16</v>
      </c>
    </row>
    <row r="3869">
      <c r="A3869" s="2" t="s">
        <v>6081</v>
      </c>
      <c r="B3869" s="2" t="s">
        <v>12</v>
      </c>
      <c r="C3869" s="2" t="s">
        <v>13</v>
      </c>
      <c r="D3869" s="2" t="s">
        <v>986</v>
      </c>
      <c r="E3869" s="2" t="s">
        <v>986</v>
      </c>
      <c r="F3869" s="2" t="s">
        <v>1008</v>
      </c>
      <c r="G3869" s="3">
        <v>0.7664</v>
      </c>
      <c r="H3869" s="3">
        <v>88.78</v>
      </c>
      <c r="I3869" s="3">
        <v>100.0</v>
      </c>
      <c r="J3869" s="3">
        <v>135.62</v>
      </c>
      <c r="K3869" s="2" t="s">
        <v>16</v>
      </c>
    </row>
    <row r="3870">
      <c r="A3870" s="2" t="s">
        <v>6081</v>
      </c>
      <c r="B3870" s="2" t="s">
        <v>12</v>
      </c>
      <c r="C3870" s="2" t="s">
        <v>13</v>
      </c>
      <c r="D3870" s="2" t="s">
        <v>986</v>
      </c>
      <c r="E3870" s="2" t="s">
        <v>986</v>
      </c>
      <c r="F3870" s="2" t="s">
        <v>1007</v>
      </c>
      <c r="G3870" s="3">
        <v>0.6905</v>
      </c>
      <c r="H3870" s="3">
        <v>85.55</v>
      </c>
      <c r="I3870" s="3">
        <v>100.0</v>
      </c>
      <c r="J3870" s="3">
        <v>135.62</v>
      </c>
      <c r="K3870" s="2" t="s">
        <v>16</v>
      </c>
    </row>
    <row r="3871">
      <c r="A3871" s="2" t="s">
        <v>6081</v>
      </c>
      <c r="B3871" s="2" t="s">
        <v>12</v>
      </c>
      <c r="C3871" s="2" t="s">
        <v>13</v>
      </c>
      <c r="D3871" s="2" t="s">
        <v>986</v>
      </c>
      <c r="E3871" s="2" t="s">
        <v>986</v>
      </c>
      <c r="F3871" s="2" t="s">
        <v>1005</v>
      </c>
      <c r="G3871" s="3">
        <v>0.8128</v>
      </c>
      <c r="H3871" s="3">
        <v>83.46</v>
      </c>
      <c r="I3871" s="3">
        <v>100.0</v>
      </c>
      <c r="J3871" s="3">
        <v>135.62</v>
      </c>
      <c r="K3871" s="2" t="s">
        <v>16</v>
      </c>
    </row>
    <row r="3872">
      <c r="A3872" s="2" t="s">
        <v>6081</v>
      </c>
      <c r="B3872" s="2" t="s">
        <v>12</v>
      </c>
      <c r="C3872" s="2" t="s">
        <v>13</v>
      </c>
      <c r="D3872" s="2" t="s">
        <v>986</v>
      </c>
      <c r="E3872" s="2" t="s">
        <v>986</v>
      </c>
      <c r="F3872" s="2" t="s">
        <v>1004</v>
      </c>
      <c r="G3872" s="3">
        <v>0.4929</v>
      </c>
      <c r="H3872" s="3">
        <v>84.81</v>
      </c>
      <c r="I3872" s="3">
        <v>100.0</v>
      </c>
      <c r="J3872" s="3">
        <v>135.62</v>
      </c>
      <c r="K3872" s="2" t="s">
        <v>16</v>
      </c>
    </row>
    <row r="3873">
      <c r="A3873" s="2" t="s">
        <v>6081</v>
      </c>
      <c r="B3873" s="2" t="s">
        <v>12</v>
      </c>
      <c r="C3873" s="2" t="s">
        <v>13</v>
      </c>
      <c r="D3873" s="2" t="s">
        <v>986</v>
      </c>
      <c r="E3873" s="2" t="s">
        <v>986</v>
      </c>
      <c r="F3873" s="2" t="s">
        <v>1003</v>
      </c>
      <c r="G3873" s="3">
        <v>0.7982</v>
      </c>
      <c r="H3873" s="3">
        <v>87.23</v>
      </c>
      <c r="I3873" s="3">
        <v>100.0</v>
      </c>
      <c r="J3873" s="3">
        <v>135.62</v>
      </c>
      <c r="K3873" s="2" t="s">
        <v>16</v>
      </c>
    </row>
    <row r="3874">
      <c r="A3874" s="2" t="s">
        <v>6081</v>
      </c>
      <c r="B3874" s="2" t="s">
        <v>12</v>
      </c>
      <c r="C3874" s="2" t="s">
        <v>13</v>
      </c>
      <c r="D3874" s="2" t="s">
        <v>986</v>
      </c>
      <c r="E3874" s="2" t="s">
        <v>986</v>
      </c>
      <c r="F3874" s="2" t="s">
        <v>1001</v>
      </c>
      <c r="G3874" s="3">
        <v>0.5582</v>
      </c>
      <c r="H3874" s="3">
        <v>84.1</v>
      </c>
      <c r="I3874" s="3">
        <v>100.0</v>
      </c>
      <c r="J3874" s="3">
        <v>135.62</v>
      </c>
      <c r="K3874" s="2" t="s">
        <v>16</v>
      </c>
    </row>
    <row r="3875">
      <c r="A3875" s="2" t="s">
        <v>6081</v>
      </c>
      <c r="B3875" s="2" t="s">
        <v>12</v>
      </c>
      <c r="C3875" s="2" t="s">
        <v>13</v>
      </c>
      <c r="D3875" s="2" t="s">
        <v>986</v>
      </c>
      <c r="E3875" s="2" t="s">
        <v>986</v>
      </c>
      <c r="F3875" s="2" t="s">
        <v>999</v>
      </c>
      <c r="G3875" s="3">
        <v>0.6264</v>
      </c>
      <c r="H3875" s="3">
        <v>89.53</v>
      </c>
      <c r="I3875" s="3">
        <v>100.0</v>
      </c>
      <c r="J3875" s="3">
        <v>135.62</v>
      </c>
      <c r="K3875" s="2" t="s">
        <v>16</v>
      </c>
    </row>
    <row r="3876">
      <c r="A3876" s="2" t="s">
        <v>6083</v>
      </c>
      <c r="B3876" s="2" t="s">
        <v>12</v>
      </c>
      <c r="C3876" s="2" t="s">
        <v>13</v>
      </c>
      <c r="D3876" s="2" t="s">
        <v>986</v>
      </c>
      <c r="E3876" s="2" t="s">
        <v>986</v>
      </c>
      <c r="F3876" s="2" t="s">
        <v>997</v>
      </c>
      <c r="G3876" s="3">
        <v>0.8602</v>
      </c>
      <c r="H3876" s="3">
        <v>99.89</v>
      </c>
      <c r="I3876" s="3">
        <v>100.0</v>
      </c>
      <c r="J3876" s="3">
        <v>135.62</v>
      </c>
      <c r="K3876" s="2" t="s">
        <v>16</v>
      </c>
    </row>
    <row r="3877">
      <c r="A3877" s="2" t="s">
        <v>6083</v>
      </c>
      <c r="B3877" s="2" t="s">
        <v>12</v>
      </c>
      <c r="C3877" s="2" t="s">
        <v>13</v>
      </c>
      <c r="D3877" s="2" t="s">
        <v>986</v>
      </c>
      <c r="E3877" s="2" t="s">
        <v>986</v>
      </c>
      <c r="F3877" s="2" t="s">
        <v>995</v>
      </c>
      <c r="G3877" s="3">
        <v>0.5571</v>
      </c>
      <c r="H3877" s="3">
        <v>89.35</v>
      </c>
      <c r="I3877" s="3">
        <v>100.0</v>
      </c>
      <c r="J3877" s="3">
        <v>135.62</v>
      </c>
      <c r="K3877" s="2" t="s">
        <v>16</v>
      </c>
    </row>
    <row r="3878">
      <c r="A3878" s="2" t="s">
        <v>6083</v>
      </c>
      <c r="B3878" s="2" t="s">
        <v>12</v>
      </c>
      <c r="C3878" s="2" t="s">
        <v>13</v>
      </c>
      <c r="D3878" s="2" t="s">
        <v>986</v>
      </c>
      <c r="E3878" s="2" t="s">
        <v>986</v>
      </c>
      <c r="F3878" s="2" t="s">
        <v>993</v>
      </c>
      <c r="G3878" s="3">
        <v>0.745</v>
      </c>
      <c r="H3878" s="3">
        <v>89.72</v>
      </c>
      <c r="I3878" s="3">
        <v>100.0</v>
      </c>
      <c r="J3878" s="3">
        <v>135.62</v>
      </c>
      <c r="K3878" s="2" t="s">
        <v>16</v>
      </c>
    </row>
    <row r="3879">
      <c r="A3879" s="2" t="s">
        <v>6083</v>
      </c>
      <c r="B3879" s="2" t="s">
        <v>12</v>
      </c>
      <c r="C3879" s="2" t="s">
        <v>13</v>
      </c>
      <c r="D3879" s="2" t="s">
        <v>986</v>
      </c>
      <c r="E3879" s="2" t="s">
        <v>986</v>
      </c>
      <c r="F3879" s="2" t="s">
        <v>990</v>
      </c>
      <c r="G3879" s="3">
        <v>0.7345</v>
      </c>
      <c r="H3879" s="3">
        <v>87.37</v>
      </c>
      <c r="I3879" s="3">
        <v>100.0</v>
      </c>
      <c r="J3879" s="3">
        <v>135.62</v>
      </c>
      <c r="K3879" s="2" t="s">
        <v>16</v>
      </c>
    </row>
    <row r="3880">
      <c r="A3880" s="2" t="s">
        <v>6083</v>
      </c>
      <c r="B3880" s="2" t="s">
        <v>12</v>
      </c>
      <c r="C3880" s="2" t="s">
        <v>13</v>
      </c>
      <c r="D3880" s="2" t="s">
        <v>986</v>
      </c>
      <c r="E3880" s="2" t="s">
        <v>986</v>
      </c>
      <c r="F3880" s="2" t="s">
        <v>989</v>
      </c>
      <c r="G3880" s="3">
        <v>0.6636</v>
      </c>
      <c r="H3880" s="3">
        <v>90.85</v>
      </c>
      <c r="I3880" s="3">
        <v>100.0</v>
      </c>
      <c r="J3880" s="3">
        <v>135.62</v>
      </c>
      <c r="K3880" s="2" t="s">
        <v>16</v>
      </c>
    </row>
    <row r="3881">
      <c r="A3881" s="2" t="s">
        <v>6083</v>
      </c>
      <c r="B3881" s="2" t="s">
        <v>12</v>
      </c>
      <c r="C3881" s="2" t="s">
        <v>13</v>
      </c>
      <c r="D3881" s="2" t="s">
        <v>986</v>
      </c>
      <c r="E3881" s="2" t="s">
        <v>986</v>
      </c>
      <c r="F3881" s="2" t="s">
        <v>987</v>
      </c>
      <c r="G3881" s="3">
        <v>0.7162</v>
      </c>
      <c r="H3881" s="3">
        <v>85.36</v>
      </c>
      <c r="I3881" s="3">
        <v>100.0</v>
      </c>
      <c r="J3881" s="3">
        <v>135.62</v>
      </c>
      <c r="K3881" s="2" t="s">
        <v>16</v>
      </c>
    </row>
    <row r="3882">
      <c r="A3882" s="2" t="s">
        <v>6083</v>
      </c>
      <c r="B3882" s="2" t="s">
        <v>12</v>
      </c>
      <c r="C3882" s="2" t="s">
        <v>13</v>
      </c>
      <c r="D3882" s="2" t="s">
        <v>950</v>
      </c>
      <c r="E3882" s="2" t="s">
        <v>950</v>
      </c>
      <c r="F3882" s="2" t="s">
        <v>984</v>
      </c>
      <c r="G3882" s="3">
        <v>0.7615</v>
      </c>
      <c r="H3882" s="3">
        <v>91.53</v>
      </c>
      <c r="I3882" s="3">
        <v>100.0</v>
      </c>
      <c r="J3882" s="3">
        <v>135.62</v>
      </c>
      <c r="K3882" s="2" t="s">
        <v>16</v>
      </c>
    </row>
    <row r="3883">
      <c r="A3883" s="2" t="s">
        <v>6083</v>
      </c>
      <c r="B3883" s="2" t="s">
        <v>12</v>
      </c>
      <c r="C3883" s="2" t="s">
        <v>13</v>
      </c>
      <c r="D3883" s="2" t="s">
        <v>950</v>
      </c>
      <c r="E3883" s="2" t="s">
        <v>950</v>
      </c>
      <c r="F3883" s="2" t="s">
        <v>983</v>
      </c>
      <c r="G3883" s="3">
        <v>0.6449</v>
      </c>
      <c r="H3883" s="3">
        <v>91.67</v>
      </c>
      <c r="I3883" s="3">
        <v>100.0</v>
      </c>
      <c r="J3883" s="3">
        <v>135.62</v>
      </c>
      <c r="K3883" s="2" t="s">
        <v>16</v>
      </c>
    </row>
    <row r="3884">
      <c r="A3884" s="2" t="s">
        <v>6083</v>
      </c>
      <c r="B3884" s="2" t="s">
        <v>12</v>
      </c>
      <c r="C3884" s="2" t="s">
        <v>13</v>
      </c>
      <c r="D3884" s="2" t="s">
        <v>950</v>
      </c>
      <c r="E3884" s="2" t="s">
        <v>950</v>
      </c>
      <c r="F3884" s="2" t="s">
        <v>981</v>
      </c>
      <c r="G3884" s="3">
        <v>0.7296</v>
      </c>
      <c r="H3884" s="3">
        <v>85.76</v>
      </c>
      <c r="I3884" s="3">
        <v>100.0</v>
      </c>
      <c r="J3884" s="3">
        <v>135.62</v>
      </c>
      <c r="K3884" s="2" t="s">
        <v>16</v>
      </c>
    </row>
    <row r="3885">
      <c r="A3885" s="2" t="s">
        <v>6083</v>
      </c>
      <c r="B3885" s="2" t="s">
        <v>12</v>
      </c>
      <c r="C3885" s="2" t="s">
        <v>13</v>
      </c>
      <c r="D3885" s="2" t="s">
        <v>950</v>
      </c>
      <c r="E3885" s="2" t="s">
        <v>950</v>
      </c>
      <c r="F3885" s="2" t="s">
        <v>980</v>
      </c>
      <c r="G3885" s="3">
        <v>0.5781</v>
      </c>
      <c r="H3885" s="3">
        <v>87.77</v>
      </c>
      <c r="I3885" s="3">
        <v>100.0</v>
      </c>
      <c r="J3885" s="3">
        <v>135.62</v>
      </c>
      <c r="K3885" s="2" t="s">
        <v>16</v>
      </c>
    </row>
    <row r="3886">
      <c r="A3886" s="2" t="s">
        <v>6083</v>
      </c>
      <c r="B3886" s="2" t="s">
        <v>12</v>
      </c>
      <c r="C3886" s="2" t="s">
        <v>13</v>
      </c>
      <c r="D3886" s="2" t="s">
        <v>950</v>
      </c>
      <c r="E3886" s="2" t="s">
        <v>950</v>
      </c>
      <c r="F3886" s="2" t="s">
        <v>978</v>
      </c>
      <c r="G3886" s="3">
        <v>0.6576</v>
      </c>
      <c r="H3886" s="3">
        <v>90.49</v>
      </c>
      <c r="I3886" s="3">
        <v>100.0</v>
      </c>
      <c r="J3886" s="3">
        <v>135.62</v>
      </c>
      <c r="K3886" s="2" t="s">
        <v>16</v>
      </c>
    </row>
    <row r="3887">
      <c r="A3887" s="2" t="s">
        <v>6086</v>
      </c>
      <c r="B3887" s="2" t="s">
        <v>12</v>
      </c>
      <c r="C3887" s="2" t="s">
        <v>13</v>
      </c>
      <c r="D3887" s="2" t="s">
        <v>950</v>
      </c>
      <c r="E3887" s="2" t="s">
        <v>950</v>
      </c>
      <c r="F3887" s="2" t="s">
        <v>977</v>
      </c>
      <c r="G3887" s="3">
        <v>0.7775</v>
      </c>
      <c r="H3887" s="3">
        <v>89.83</v>
      </c>
      <c r="I3887" s="3">
        <v>100.0</v>
      </c>
      <c r="J3887" s="3">
        <v>135.62</v>
      </c>
      <c r="K3887" s="2" t="s">
        <v>16</v>
      </c>
    </row>
    <row r="3888">
      <c r="A3888" s="2" t="s">
        <v>6086</v>
      </c>
      <c r="B3888" s="2" t="s">
        <v>12</v>
      </c>
      <c r="C3888" s="2" t="s">
        <v>13</v>
      </c>
      <c r="D3888" s="2" t="s">
        <v>950</v>
      </c>
      <c r="E3888" s="2" t="s">
        <v>950</v>
      </c>
      <c r="F3888" s="2" t="s">
        <v>974</v>
      </c>
      <c r="G3888" s="3">
        <v>0.6835</v>
      </c>
      <c r="H3888" s="3">
        <v>90.24</v>
      </c>
      <c r="I3888" s="3">
        <v>100.0</v>
      </c>
      <c r="J3888" s="3">
        <v>135.62</v>
      </c>
      <c r="K3888" s="2" t="s">
        <v>16</v>
      </c>
    </row>
    <row r="3889">
      <c r="A3889" s="2" t="s">
        <v>6086</v>
      </c>
      <c r="B3889" s="2" t="s">
        <v>12</v>
      </c>
      <c r="C3889" s="2" t="s">
        <v>13</v>
      </c>
      <c r="D3889" s="2" t="s">
        <v>950</v>
      </c>
      <c r="E3889" s="2" t="s">
        <v>25</v>
      </c>
      <c r="F3889" s="2" t="s">
        <v>973</v>
      </c>
      <c r="G3889" s="3">
        <v>0.1826</v>
      </c>
      <c r="H3889" s="3">
        <v>81.84</v>
      </c>
      <c r="I3889" s="3">
        <v>100.0</v>
      </c>
      <c r="J3889" s="3">
        <v>135.62</v>
      </c>
      <c r="K3889" s="2" t="s">
        <v>50</v>
      </c>
    </row>
    <row r="3890">
      <c r="A3890" s="2" t="s">
        <v>6086</v>
      </c>
      <c r="B3890" s="2" t="s">
        <v>12</v>
      </c>
      <c r="C3890" s="2" t="s">
        <v>13</v>
      </c>
      <c r="D3890" s="2" t="s">
        <v>950</v>
      </c>
      <c r="E3890" s="2" t="s">
        <v>950</v>
      </c>
      <c r="F3890" s="2" t="s">
        <v>971</v>
      </c>
      <c r="G3890" s="3">
        <v>0.7654</v>
      </c>
      <c r="H3890" s="3">
        <v>88.58</v>
      </c>
      <c r="I3890" s="3">
        <v>100.0</v>
      </c>
      <c r="J3890" s="3">
        <v>135.62</v>
      </c>
      <c r="K3890" s="2" t="s">
        <v>16</v>
      </c>
    </row>
    <row r="3891">
      <c r="A3891" s="2" t="s">
        <v>6086</v>
      </c>
      <c r="B3891" s="2" t="s">
        <v>12</v>
      </c>
      <c r="C3891" s="2" t="s">
        <v>13</v>
      </c>
      <c r="D3891" s="2" t="s">
        <v>950</v>
      </c>
      <c r="E3891" s="2" t="s">
        <v>25</v>
      </c>
      <c r="F3891" s="2" t="s">
        <v>970</v>
      </c>
      <c r="G3891" s="3">
        <v>0.2126</v>
      </c>
      <c r="H3891" s="3">
        <v>97.49</v>
      </c>
      <c r="I3891" s="3">
        <v>100.0</v>
      </c>
      <c r="J3891" s="3">
        <v>135.62</v>
      </c>
      <c r="K3891" s="2" t="s">
        <v>50</v>
      </c>
    </row>
    <row r="3892">
      <c r="A3892" s="2" t="s">
        <v>6086</v>
      </c>
      <c r="B3892" s="2" t="s">
        <v>12</v>
      </c>
      <c r="C3892" s="2" t="s">
        <v>13</v>
      </c>
      <c r="D3892" s="2" t="s">
        <v>950</v>
      </c>
      <c r="E3892" s="2" t="s">
        <v>950</v>
      </c>
      <c r="F3892" s="2" t="s">
        <v>968</v>
      </c>
      <c r="G3892" s="3">
        <v>0.722</v>
      </c>
      <c r="H3892" s="3">
        <v>100.99</v>
      </c>
      <c r="I3892" s="3">
        <v>100.0</v>
      </c>
      <c r="J3892" s="3">
        <v>135.62</v>
      </c>
      <c r="K3892" s="2" t="s">
        <v>16</v>
      </c>
    </row>
    <row r="3893">
      <c r="A3893" s="2" t="s">
        <v>6086</v>
      </c>
      <c r="B3893" s="2" t="s">
        <v>12</v>
      </c>
      <c r="C3893" s="2" t="s">
        <v>13</v>
      </c>
      <c r="D3893" s="2" t="s">
        <v>950</v>
      </c>
      <c r="E3893" s="2" t="s">
        <v>950</v>
      </c>
      <c r="F3893" s="2" t="s">
        <v>967</v>
      </c>
      <c r="G3893" s="3">
        <v>0.7931</v>
      </c>
      <c r="H3893" s="3">
        <v>95.71</v>
      </c>
      <c r="I3893" s="3">
        <v>100.0</v>
      </c>
      <c r="J3893" s="3">
        <v>135.62</v>
      </c>
      <c r="K3893" s="2" t="s">
        <v>16</v>
      </c>
    </row>
    <row r="3894">
      <c r="A3894" s="2" t="s">
        <v>6086</v>
      </c>
      <c r="B3894" s="2" t="s">
        <v>12</v>
      </c>
      <c r="C3894" s="2" t="s">
        <v>13</v>
      </c>
      <c r="D3894" s="2" t="s">
        <v>950</v>
      </c>
      <c r="E3894" s="2" t="s">
        <v>950</v>
      </c>
      <c r="F3894" s="2" t="s">
        <v>965</v>
      </c>
      <c r="G3894" s="3">
        <v>0.5242</v>
      </c>
      <c r="H3894" s="3">
        <v>97.52</v>
      </c>
      <c r="I3894" s="3">
        <v>100.0</v>
      </c>
      <c r="J3894" s="3">
        <v>135.62</v>
      </c>
      <c r="K3894" s="2" t="s">
        <v>16</v>
      </c>
    </row>
    <row r="3895">
      <c r="A3895" s="2" t="s">
        <v>6086</v>
      </c>
      <c r="B3895" s="2" t="s">
        <v>12</v>
      </c>
      <c r="C3895" s="2" t="s">
        <v>13</v>
      </c>
      <c r="D3895" s="2" t="s">
        <v>950</v>
      </c>
      <c r="E3895" s="2" t="s">
        <v>25</v>
      </c>
      <c r="F3895" s="2" t="s">
        <v>964</v>
      </c>
      <c r="G3895" s="3">
        <v>0.1556</v>
      </c>
      <c r="H3895" s="3">
        <v>89.12</v>
      </c>
      <c r="I3895" s="3">
        <v>100.0</v>
      </c>
      <c r="J3895" s="3">
        <v>135.62</v>
      </c>
      <c r="K3895" s="2" t="s">
        <v>50</v>
      </c>
    </row>
    <row r="3896">
      <c r="A3896" s="2" t="s">
        <v>6086</v>
      </c>
      <c r="B3896" s="2" t="s">
        <v>12</v>
      </c>
      <c r="C3896" s="2" t="s">
        <v>13</v>
      </c>
      <c r="D3896" s="2" t="s">
        <v>950</v>
      </c>
      <c r="E3896" s="2" t="s">
        <v>950</v>
      </c>
      <c r="F3896" s="2" t="s">
        <v>962</v>
      </c>
      <c r="G3896" s="3">
        <v>0.7324</v>
      </c>
      <c r="H3896" s="3">
        <v>94.1</v>
      </c>
      <c r="I3896" s="3">
        <v>100.0</v>
      </c>
      <c r="J3896" s="3">
        <v>135.62</v>
      </c>
      <c r="K3896" s="2" t="s">
        <v>16</v>
      </c>
    </row>
    <row r="3897">
      <c r="A3897" s="2" t="s">
        <v>6090</v>
      </c>
      <c r="B3897" s="2" t="s">
        <v>12</v>
      </c>
      <c r="C3897" s="2" t="s">
        <v>13</v>
      </c>
      <c r="D3897" s="2" t="s">
        <v>950</v>
      </c>
      <c r="E3897" s="2" t="s">
        <v>950</v>
      </c>
      <c r="F3897" s="2" t="s">
        <v>961</v>
      </c>
      <c r="G3897" s="3">
        <v>0.6985</v>
      </c>
      <c r="H3897" s="3">
        <v>87.98</v>
      </c>
      <c r="I3897" s="3">
        <v>100.0</v>
      </c>
      <c r="J3897" s="3">
        <v>135.62</v>
      </c>
      <c r="K3897" s="2" t="s">
        <v>16</v>
      </c>
    </row>
    <row r="3898">
      <c r="A3898" s="2" t="s">
        <v>6090</v>
      </c>
      <c r="B3898" s="2" t="s">
        <v>12</v>
      </c>
      <c r="C3898" s="2" t="s">
        <v>13</v>
      </c>
      <c r="D3898" s="2" t="s">
        <v>950</v>
      </c>
      <c r="E3898" s="2" t="s">
        <v>950</v>
      </c>
      <c r="F3898" s="2" t="s">
        <v>957</v>
      </c>
      <c r="G3898" s="3">
        <v>0.7619</v>
      </c>
      <c r="H3898" s="3">
        <v>85.68</v>
      </c>
      <c r="I3898" s="3">
        <v>100.0</v>
      </c>
      <c r="J3898" s="3">
        <v>135.62</v>
      </c>
      <c r="K3898" s="2" t="s">
        <v>16</v>
      </c>
    </row>
    <row r="3899">
      <c r="A3899" s="2" t="s">
        <v>6090</v>
      </c>
      <c r="B3899" s="2" t="s">
        <v>12</v>
      </c>
      <c r="C3899" s="2" t="s">
        <v>13</v>
      </c>
      <c r="D3899" s="2" t="s">
        <v>950</v>
      </c>
      <c r="E3899" s="2" t="s">
        <v>950</v>
      </c>
      <c r="F3899" s="2" t="s">
        <v>956</v>
      </c>
      <c r="G3899" s="3">
        <v>0.6916</v>
      </c>
      <c r="H3899" s="3">
        <v>89.42</v>
      </c>
      <c r="I3899" s="3">
        <v>100.0</v>
      </c>
      <c r="J3899" s="3">
        <v>135.62</v>
      </c>
      <c r="K3899" s="2" t="s">
        <v>16</v>
      </c>
    </row>
    <row r="3900">
      <c r="A3900" s="2" t="s">
        <v>6090</v>
      </c>
      <c r="B3900" s="2" t="s">
        <v>12</v>
      </c>
      <c r="C3900" s="2" t="s">
        <v>13</v>
      </c>
      <c r="D3900" s="2" t="s">
        <v>950</v>
      </c>
      <c r="E3900" s="2" t="s">
        <v>950</v>
      </c>
      <c r="F3900" s="2" t="s">
        <v>953</v>
      </c>
      <c r="G3900" s="3">
        <v>0.6977</v>
      </c>
      <c r="H3900" s="3">
        <v>89.42</v>
      </c>
      <c r="I3900" s="3">
        <v>100.0</v>
      </c>
      <c r="J3900" s="3">
        <v>135.62</v>
      </c>
      <c r="K3900" s="2" t="s">
        <v>16</v>
      </c>
    </row>
    <row r="3901">
      <c r="A3901" s="2" t="s">
        <v>6090</v>
      </c>
      <c r="B3901" s="2" t="s">
        <v>12</v>
      </c>
      <c r="C3901" s="2" t="s">
        <v>13</v>
      </c>
      <c r="D3901" s="2" t="s">
        <v>950</v>
      </c>
      <c r="E3901" s="2" t="s">
        <v>950</v>
      </c>
      <c r="F3901" s="2" t="s">
        <v>951</v>
      </c>
      <c r="G3901" s="3">
        <v>0.6243</v>
      </c>
      <c r="H3901" s="3">
        <v>88.42</v>
      </c>
      <c r="I3901" s="3">
        <v>100.0</v>
      </c>
      <c r="J3901" s="3">
        <v>135.62</v>
      </c>
      <c r="K3901" s="2" t="s">
        <v>16</v>
      </c>
    </row>
    <row r="3902">
      <c r="A3902" s="2" t="s">
        <v>6090</v>
      </c>
      <c r="B3902" s="2" t="s">
        <v>12</v>
      </c>
      <c r="C3902" s="2" t="s">
        <v>13</v>
      </c>
      <c r="D3902" s="2" t="s">
        <v>915</v>
      </c>
      <c r="E3902" s="2" t="s">
        <v>915</v>
      </c>
      <c r="F3902" s="2" t="s">
        <v>948</v>
      </c>
      <c r="G3902" s="3">
        <v>0.4954</v>
      </c>
      <c r="H3902" s="3">
        <v>96.02</v>
      </c>
      <c r="I3902" s="3">
        <v>100.0</v>
      </c>
      <c r="J3902" s="3">
        <v>135.62</v>
      </c>
      <c r="K3902" s="2" t="s">
        <v>16</v>
      </c>
    </row>
    <row r="3903">
      <c r="A3903" s="2" t="s">
        <v>6090</v>
      </c>
      <c r="B3903" s="2" t="s">
        <v>12</v>
      </c>
      <c r="C3903" s="2" t="s">
        <v>13</v>
      </c>
      <c r="D3903" s="2" t="s">
        <v>915</v>
      </c>
      <c r="E3903" s="2" t="s">
        <v>915</v>
      </c>
      <c r="F3903" s="2" t="s">
        <v>947</v>
      </c>
      <c r="G3903" s="3">
        <v>0.3614</v>
      </c>
      <c r="H3903" s="3">
        <v>89.53</v>
      </c>
      <c r="I3903" s="3">
        <v>100.0</v>
      </c>
      <c r="J3903" s="3">
        <v>135.62</v>
      </c>
      <c r="K3903" s="2" t="s">
        <v>16</v>
      </c>
    </row>
    <row r="3904">
      <c r="A3904" s="2" t="s">
        <v>6090</v>
      </c>
      <c r="B3904" s="2" t="s">
        <v>12</v>
      </c>
      <c r="C3904" s="2" t="s">
        <v>13</v>
      </c>
      <c r="D3904" s="2" t="s">
        <v>915</v>
      </c>
      <c r="E3904" s="2" t="s">
        <v>915</v>
      </c>
      <c r="F3904" s="2" t="s">
        <v>945</v>
      </c>
      <c r="G3904" s="3">
        <v>0.6125</v>
      </c>
      <c r="H3904" s="3">
        <v>88.72</v>
      </c>
      <c r="I3904" s="3">
        <v>100.0</v>
      </c>
      <c r="J3904" s="3">
        <v>135.62</v>
      </c>
      <c r="K3904" s="2" t="s">
        <v>16</v>
      </c>
    </row>
    <row r="3905">
      <c r="A3905" s="2" t="s">
        <v>6090</v>
      </c>
      <c r="B3905" s="2" t="s">
        <v>12</v>
      </c>
      <c r="C3905" s="2" t="s">
        <v>13</v>
      </c>
      <c r="D3905" s="2" t="s">
        <v>915</v>
      </c>
      <c r="E3905" s="2" t="s">
        <v>25</v>
      </c>
      <c r="F3905" s="2" t="s">
        <v>944</v>
      </c>
      <c r="G3905" s="3">
        <v>0.2887</v>
      </c>
      <c r="H3905" s="3">
        <v>93.09</v>
      </c>
      <c r="I3905" s="3">
        <v>100.0</v>
      </c>
      <c r="J3905" s="3">
        <v>135.62</v>
      </c>
      <c r="K3905" s="2" t="s">
        <v>50</v>
      </c>
    </row>
    <row r="3906">
      <c r="A3906" s="2" t="s">
        <v>6090</v>
      </c>
      <c r="B3906" s="2" t="s">
        <v>12</v>
      </c>
      <c r="C3906" s="2" t="s">
        <v>13</v>
      </c>
      <c r="D3906" s="2" t="s">
        <v>915</v>
      </c>
      <c r="E3906" s="2" t="s">
        <v>915</v>
      </c>
      <c r="F3906" s="2" t="s">
        <v>943</v>
      </c>
      <c r="G3906" s="3">
        <v>0.5414</v>
      </c>
      <c r="H3906" s="3">
        <v>83.77</v>
      </c>
      <c r="I3906" s="3">
        <v>100.0</v>
      </c>
      <c r="J3906" s="3">
        <v>135.62</v>
      </c>
      <c r="K3906" s="2" t="s">
        <v>16</v>
      </c>
    </row>
    <row r="3907">
      <c r="A3907" s="2" t="s">
        <v>6090</v>
      </c>
      <c r="B3907" s="2" t="s">
        <v>12</v>
      </c>
      <c r="C3907" s="2" t="s">
        <v>13</v>
      </c>
      <c r="D3907" s="2" t="s">
        <v>915</v>
      </c>
      <c r="E3907" s="2" t="s">
        <v>915</v>
      </c>
      <c r="F3907" s="2" t="s">
        <v>941</v>
      </c>
      <c r="G3907" s="3">
        <v>0.6465</v>
      </c>
      <c r="H3907" s="3">
        <v>86.81</v>
      </c>
      <c r="I3907" s="3">
        <v>100.0</v>
      </c>
      <c r="J3907" s="3">
        <v>135.62</v>
      </c>
      <c r="K3907" s="2" t="s">
        <v>16</v>
      </c>
    </row>
    <row r="3908">
      <c r="A3908" s="2" t="s">
        <v>6094</v>
      </c>
      <c r="B3908" s="2" t="s">
        <v>12</v>
      </c>
      <c r="C3908" s="2" t="s">
        <v>13</v>
      </c>
      <c r="D3908" s="2" t="s">
        <v>915</v>
      </c>
      <c r="E3908" s="2" t="s">
        <v>915</v>
      </c>
      <c r="F3908" s="2" t="s">
        <v>940</v>
      </c>
      <c r="G3908" s="3">
        <v>0.6338</v>
      </c>
      <c r="H3908" s="3">
        <v>93.8</v>
      </c>
      <c r="I3908" s="3">
        <v>100.0</v>
      </c>
      <c r="J3908" s="3">
        <v>135.62</v>
      </c>
      <c r="K3908" s="2" t="s">
        <v>16</v>
      </c>
    </row>
    <row r="3909">
      <c r="A3909" s="2" t="s">
        <v>6094</v>
      </c>
      <c r="B3909" s="2" t="s">
        <v>12</v>
      </c>
      <c r="C3909" s="2" t="s">
        <v>13</v>
      </c>
      <c r="D3909" s="2" t="s">
        <v>915</v>
      </c>
      <c r="E3909" s="2" t="s">
        <v>915</v>
      </c>
      <c r="F3909" s="2" t="s">
        <v>937</v>
      </c>
      <c r="G3909" s="3">
        <v>0.6681</v>
      </c>
      <c r="H3909" s="3">
        <v>90.96</v>
      </c>
      <c r="I3909" s="3">
        <v>100.0</v>
      </c>
      <c r="J3909" s="3">
        <v>135.62</v>
      </c>
      <c r="K3909" s="2" t="s">
        <v>16</v>
      </c>
    </row>
    <row r="3910">
      <c r="A3910" s="2" t="s">
        <v>6094</v>
      </c>
      <c r="B3910" s="2" t="s">
        <v>12</v>
      </c>
      <c r="C3910" s="2" t="s">
        <v>13</v>
      </c>
      <c r="D3910" s="2" t="s">
        <v>915</v>
      </c>
      <c r="E3910" s="2" t="s">
        <v>915</v>
      </c>
      <c r="F3910" s="2" t="s">
        <v>935</v>
      </c>
      <c r="G3910" s="3">
        <v>0.6583</v>
      </c>
      <c r="H3910" s="3">
        <v>88.27</v>
      </c>
      <c r="I3910" s="3">
        <v>100.0</v>
      </c>
      <c r="J3910" s="3">
        <v>135.62</v>
      </c>
      <c r="K3910" s="2" t="s">
        <v>16</v>
      </c>
    </row>
    <row r="3911">
      <c r="A3911" s="2" t="s">
        <v>6094</v>
      </c>
      <c r="B3911" s="2" t="s">
        <v>12</v>
      </c>
      <c r="C3911" s="2" t="s">
        <v>13</v>
      </c>
      <c r="D3911" s="2" t="s">
        <v>915</v>
      </c>
      <c r="E3911" s="2" t="s">
        <v>915</v>
      </c>
      <c r="F3911" s="2" t="s">
        <v>934</v>
      </c>
      <c r="G3911" s="3">
        <v>0.484</v>
      </c>
      <c r="H3911" s="3">
        <v>87.63</v>
      </c>
      <c r="I3911" s="3">
        <v>100.0</v>
      </c>
      <c r="J3911" s="3">
        <v>135.62</v>
      </c>
      <c r="K3911" s="2" t="s">
        <v>16</v>
      </c>
    </row>
    <row r="3912">
      <c r="A3912" s="2" t="s">
        <v>6094</v>
      </c>
      <c r="B3912" s="2" t="s">
        <v>12</v>
      </c>
      <c r="C3912" s="2" t="s">
        <v>13</v>
      </c>
      <c r="D3912" s="2" t="s">
        <v>915</v>
      </c>
      <c r="E3912" s="2" t="s">
        <v>915</v>
      </c>
      <c r="F3912" s="2" t="s">
        <v>932</v>
      </c>
      <c r="G3912" s="3">
        <v>0.4475</v>
      </c>
      <c r="H3912" s="3">
        <v>86.75</v>
      </c>
      <c r="I3912" s="3">
        <v>100.0</v>
      </c>
      <c r="J3912" s="3">
        <v>135.62</v>
      </c>
      <c r="K3912" s="2" t="s">
        <v>16</v>
      </c>
    </row>
    <row r="3913">
      <c r="A3913" s="2" t="s">
        <v>6094</v>
      </c>
      <c r="B3913" s="2" t="s">
        <v>12</v>
      </c>
      <c r="C3913" s="2" t="s">
        <v>13</v>
      </c>
      <c r="D3913" s="2" t="s">
        <v>915</v>
      </c>
      <c r="E3913" s="2" t="s">
        <v>25</v>
      </c>
      <c r="F3913" s="2" t="s">
        <v>929</v>
      </c>
      <c r="G3913" s="3">
        <v>0.2513</v>
      </c>
      <c r="H3913" s="3">
        <v>88.35</v>
      </c>
      <c r="I3913" s="3">
        <v>100.0</v>
      </c>
      <c r="J3913" s="3">
        <v>135.62</v>
      </c>
      <c r="K3913" s="2" t="s">
        <v>50</v>
      </c>
    </row>
    <row r="3914">
      <c r="A3914" s="2" t="s">
        <v>6094</v>
      </c>
      <c r="B3914" s="2" t="s">
        <v>12</v>
      </c>
      <c r="C3914" s="2" t="s">
        <v>13</v>
      </c>
      <c r="D3914" s="2" t="s">
        <v>915</v>
      </c>
      <c r="E3914" s="2" t="s">
        <v>915</v>
      </c>
      <c r="F3914" s="2" t="s">
        <v>928</v>
      </c>
      <c r="G3914" s="3">
        <v>0.7769</v>
      </c>
      <c r="H3914" s="3">
        <v>90.62</v>
      </c>
      <c r="I3914" s="3">
        <v>100.0</v>
      </c>
      <c r="J3914" s="3">
        <v>135.62</v>
      </c>
      <c r="K3914" s="2" t="s">
        <v>16</v>
      </c>
    </row>
    <row r="3915">
      <c r="A3915" s="2" t="s">
        <v>6094</v>
      </c>
      <c r="B3915" s="2" t="s">
        <v>12</v>
      </c>
      <c r="C3915" s="2" t="s">
        <v>13</v>
      </c>
      <c r="D3915" s="2" t="s">
        <v>915</v>
      </c>
      <c r="E3915" s="2" t="s">
        <v>915</v>
      </c>
      <c r="F3915" s="2" t="s">
        <v>926</v>
      </c>
      <c r="G3915" s="3">
        <v>0.4498</v>
      </c>
      <c r="H3915" s="3">
        <v>85.56</v>
      </c>
      <c r="I3915" s="3">
        <v>100.0</v>
      </c>
      <c r="J3915" s="3">
        <v>135.62</v>
      </c>
      <c r="K3915" s="2" t="s">
        <v>16</v>
      </c>
    </row>
    <row r="3916">
      <c r="A3916" s="2" t="s">
        <v>6094</v>
      </c>
      <c r="B3916" s="2" t="s">
        <v>12</v>
      </c>
      <c r="C3916" s="2" t="s">
        <v>13</v>
      </c>
      <c r="D3916" s="2" t="s">
        <v>915</v>
      </c>
      <c r="E3916" s="2" t="s">
        <v>915</v>
      </c>
      <c r="F3916" s="2" t="s">
        <v>924</v>
      </c>
      <c r="G3916" s="3">
        <v>0.3507</v>
      </c>
      <c r="H3916" s="3">
        <v>93.61</v>
      </c>
      <c r="I3916" s="3">
        <v>100.0</v>
      </c>
      <c r="J3916" s="3">
        <v>135.62</v>
      </c>
      <c r="K3916" s="2" t="s">
        <v>16</v>
      </c>
    </row>
    <row r="3917">
      <c r="A3917" s="2" t="s">
        <v>6094</v>
      </c>
      <c r="B3917" s="2" t="s">
        <v>12</v>
      </c>
      <c r="C3917" s="2" t="s">
        <v>13</v>
      </c>
      <c r="D3917" s="2" t="s">
        <v>915</v>
      </c>
      <c r="E3917" s="2" t="s">
        <v>915</v>
      </c>
      <c r="F3917" s="2" t="s">
        <v>922</v>
      </c>
      <c r="G3917" s="3">
        <v>0.6468</v>
      </c>
      <c r="H3917" s="3">
        <v>92.59</v>
      </c>
      <c r="I3917" s="3">
        <v>100.0</v>
      </c>
      <c r="J3917" s="3">
        <v>135.62</v>
      </c>
      <c r="K3917" s="2" t="s">
        <v>16</v>
      </c>
    </row>
    <row r="3918">
      <c r="A3918" s="2" t="s">
        <v>6094</v>
      </c>
      <c r="B3918" s="2" t="s">
        <v>12</v>
      </c>
      <c r="C3918" s="2" t="s">
        <v>13</v>
      </c>
      <c r="D3918" s="2" t="s">
        <v>915</v>
      </c>
      <c r="E3918" s="2" t="s">
        <v>915</v>
      </c>
      <c r="F3918" s="2" t="s">
        <v>921</v>
      </c>
      <c r="G3918" s="3">
        <v>0.6045</v>
      </c>
      <c r="H3918" s="3">
        <v>87.86</v>
      </c>
      <c r="I3918" s="3">
        <v>100.0</v>
      </c>
      <c r="J3918" s="3">
        <v>135.62</v>
      </c>
      <c r="K3918" s="2" t="s">
        <v>16</v>
      </c>
    </row>
    <row r="3919">
      <c r="A3919" s="2" t="s">
        <v>6098</v>
      </c>
      <c r="B3919" s="2" t="s">
        <v>12</v>
      </c>
      <c r="C3919" s="2" t="s">
        <v>13</v>
      </c>
      <c r="D3919" s="2" t="s">
        <v>915</v>
      </c>
      <c r="E3919" s="2" t="s">
        <v>915</v>
      </c>
      <c r="F3919" s="2" t="s">
        <v>920</v>
      </c>
      <c r="G3919" s="3">
        <v>0.4636</v>
      </c>
      <c r="H3919" s="3">
        <v>91.17</v>
      </c>
      <c r="I3919" s="3">
        <v>100.0</v>
      </c>
      <c r="J3919" s="3">
        <v>135.62</v>
      </c>
      <c r="K3919" s="2" t="s">
        <v>16</v>
      </c>
    </row>
    <row r="3920">
      <c r="A3920" s="2" t="s">
        <v>6098</v>
      </c>
      <c r="B3920" s="2" t="s">
        <v>12</v>
      </c>
      <c r="C3920" s="2" t="s">
        <v>13</v>
      </c>
      <c r="D3920" s="2" t="s">
        <v>915</v>
      </c>
      <c r="E3920" s="2" t="s">
        <v>25</v>
      </c>
      <c r="F3920" s="2" t="s">
        <v>917</v>
      </c>
      <c r="G3920" s="3">
        <v>0.209</v>
      </c>
      <c r="H3920" s="3">
        <v>87.59</v>
      </c>
      <c r="I3920" s="3">
        <v>100.0</v>
      </c>
      <c r="J3920" s="3">
        <v>135.62</v>
      </c>
      <c r="K3920" s="2" t="s">
        <v>50</v>
      </c>
    </row>
    <row r="3921">
      <c r="A3921" s="2" t="s">
        <v>6098</v>
      </c>
      <c r="B3921" s="2" t="s">
        <v>12</v>
      </c>
      <c r="C3921" s="2" t="s">
        <v>13</v>
      </c>
      <c r="D3921" s="2" t="s">
        <v>915</v>
      </c>
      <c r="E3921" s="2" t="s">
        <v>915</v>
      </c>
      <c r="F3921" s="2" t="s">
        <v>916</v>
      </c>
      <c r="G3921" s="3">
        <v>0.4735</v>
      </c>
      <c r="H3921" s="3">
        <v>85.66</v>
      </c>
      <c r="I3921" s="3">
        <v>100.0</v>
      </c>
      <c r="J3921" s="3">
        <v>135.62</v>
      </c>
      <c r="K3921" s="2" t="s">
        <v>16</v>
      </c>
    </row>
    <row r="3922">
      <c r="A3922" s="2" t="s">
        <v>6098</v>
      </c>
      <c r="B3922" s="2" t="s">
        <v>12</v>
      </c>
      <c r="C3922" s="2" t="s">
        <v>13</v>
      </c>
      <c r="D3922" s="2" t="s">
        <v>862</v>
      </c>
      <c r="E3922" s="2" t="s">
        <v>862</v>
      </c>
      <c r="F3922" s="2" t="s">
        <v>912</v>
      </c>
      <c r="G3922" s="3">
        <v>0.7642</v>
      </c>
      <c r="H3922" s="3">
        <v>90.43</v>
      </c>
      <c r="I3922" s="3">
        <v>100.0</v>
      </c>
      <c r="J3922" s="3">
        <v>135.62</v>
      </c>
      <c r="K3922" s="2" t="s">
        <v>16</v>
      </c>
    </row>
    <row r="3923">
      <c r="A3923" s="2" t="s">
        <v>6098</v>
      </c>
      <c r="B3923" s="2" t="s">
        <v>12</v>
      </c>
      <c r="C3923" s="2" t="s">
        <v>13</v>
      </c>
      <c r="D3923" s="2" t="s">
        <v>862</v>
      </c>
      <c r="E3923" s="2" t="s">
        <v>862</v>
      </c>
      <c r="F3923" s="2" t="s">
        <v>910</v>
      </c>
      <c r="G3923" s="3">
        <v>0.6188</v>
      </c>
      <c r="H3923" s="3">
        <v>86.5</v>
      </c>
      <c r="I3923" s="3">
        <v>100.0</v>
      </c>
      <c r="J3923" s="3">
        <v>135.62</v>
      </c>
      <c r="K3923" s="2" t="s">
        <v>16</v>
      </c>
    </row>
    <row r="3924">
      <c r="A3924" s="2" t="s">
        <v>6098</v>
      </c>
      <c r="B3924" s="2" t="s">
        <v>12</v>
      </c>
      <c r="C3924" s="2" t="s">
        <v>13</v>
      </c>
      <c r="D3924" s="2" t="s">
        <v>862</v>
      </c>
      <c r="E3924" s="2" t="s">
        <v>862</v>
      </c>
      <c r="F3924" s="2" t="s">
        <v>906</v>
      </c>
      <c r="G3924" s="3">
        <v>0.4016</v>
      </c>
      <c r="H3924" s="3">
        <v>92.09</v>
      </c>
      <c r="I3924" s="3">
        <v>100.0</v>
      </c>
      <c r="J3924" s="3">
        <v>135.62</v>
      </c>
      <c r="K3924" s="2" t="s">
        <v>16</v>
      </c>
    </row>
    <row r="3925">
      <c r="A3925" s="2" t="s">
        <v>6098</v>
      </c>
      <c r="B3925" s="2" t="s">
        <v>12</v>
      </c>
      <c r="C3925" s="2" t="s">
        <v>13</v>
      </c>
      <c r="D3925" s="2" t="s">
        <v>862</v>
      </c>
      <c r="E3925" s="2" t="s">
        <v>862</v>
      </c>
      <c r="F3925" s="2" t="s">
        <v>904</v>
      </c>
      <c r="G3925" s="3">
        <v>0.8031</v>
      </c>
      <c r="H3925" s="3">
        <v>89.78</v>
      </c>
      <c r="I3925" s="3">
        <v>100.0</v>
      </c>
      <c r="J3925" s="3">
        <v>135.62</v>
      </c>
      <c r="K3925" s="2" t="s">
        <v>16</v>
      </c>
    </row>
    <row r="3926">
      <c r="A3926" s="2" t="s">
        <v>6098</v>
      </c>
      <c r="B3926" s="2" t="s">
        <v>12</v>
      </c>
      <c r="C3926" s="2" t="s">
        <v>13</v>
      </c>
      <c r="D3926" s="2" t="s">
        <v>862</v>
      </c>
      <c r="E3926" s="2" t="s">
        <v>862</v>
      </c>
      <c r="F3926" s="2" t="s">
        <v>901</v>
      </c>
      <c r="G3926" s="3">
        <v>0.7109</v>
      </c>
      <c r="H3926" s="3">
        <v>86.86</v>
      </c>
      <c r="I3926" s="3">
        <v>100.0</v>
      </c>
      <c r="J3926" s="3">
        <v>135.62</v>
      </c>
      <c r="K3926" s="2" t="s">
        <v>16</v>
      </c>
    </row>
    <row r="3927">
      <c r="A3927" s="2" t="s">
        <v>6098</v>
      </c>
      <c r="B3927" s="2" t="s">
        <v>12</v>
      </c>
      <c r="C3927" s="2" t="s">
        <v>13</v>
      </c>
      <c r="D3927" s="2" t="s">
        <v>862</v>
      </c>
      <c r="E3927" s="2" t="s">
        <v>862</v>
      </c>
      <c r="F3927" s="2" t="s">
        <v>898</v>
      </c>
      <c r="G3927" s="3">
        <v>0.7531</v>
      </c>
      <c r="H3927" s="3">
        <v>97.65</v>
      </c>
      <c r="I3927" s="3">
        <v>100.0</v>
      </c>
      <c r="J3927" s="3">
        <v>135.62</v>
      </c>
      <c r="K3927" s="2" t="s">
        <v>16</v>
      </c>
    </row>
    <row r="3928">
      <c r="A3928" s="2" t="s">
        <v>6098</v>
      </c>
      <c r="B3928" s="2" t="s">
        <v>12</v>
      </c>
      <c r="C3928" s="2" t="s">
        <v>13</v>
      </c>
      <c r="D3928" s="2" t="s">
        <v>862</v>
      </c>
      <c r="E3928" s="2" t="s">
        <v>862</v>
      </c>
      <c r="F3928" s="2" t="s">
        <v>896</v>
      </c>
      <c r="G3928" s="3">
        <v>0.7464</v>
      </c>
      <c r="H3928" s="3">
        <v>95.81</v>
      </c>
      <c r="I3928" s="3">
        <v>100.0</v>
      </c>
      <c r="J3928" s="3">
        <v>135.62</v>
      </c>
      <c r="K3928" s="2" t="s">
        <v>16</v>
      </c>
    </row>
    <row r="3929">
      <c r="A3929" s="2" t="s">
        <v>6098</v>
      </c>
      <c r="B3929" s="2" t="s">
        <v>12</v>
      </c>
      <c r="C3929" s="2" t="s">
        <v>13</v>
      </c>
      <c r="D3929" s="2" t="s">
        <v>862</v>
      </c>
      <c r="E3929" s="2" t="s">
        <v>862</v>
      </c>
      <c r="F3929" s="2" t="s">
        <v>893</v>
      </c>
      <c r="G3929" s="3">
        <v>0.6545</v>
      </c>
      <c r="H3929" s="3">
        <v>87.4</v>
      </c>
      <c r="I3929" s="3">
        <v>100.0</v>
      </c>
      <c r="J3929" s="3">
        <v>135.62</v>
      </c>
      <c r="K3929" s="2" t="s">
        <v>16</v>
      </c>
    </row>
    <row r="3930">
      <c r="A3930" s="2" t="s">
        <v>6102</v>
      </c>
      <c r="B3930" s="2" t="s">
        <v>12</v>
      </c>
      <c r="C3930" s="2" t="s">
        <v>13</v>
      </c>
      <c r="D3930" s="2" t="s">
        <v>862</v>
      </c>
      <c r="E3930" s="2" t="s">
        <v>862</v>
      </c>
      <c r="F3930" s="2" t="s">
        <v>890</v>
      </c>
      <c r="G3930" s="3">
        <v>0.7213</v>
      </c>
      <c r="H3930" s="3">
        <v>90.5</v>
      </c>
      <c r="I3930" s="3">
        <v>100.0</v>
      </c>
      <c r="J3930" s="3">
        <v>135.62</v>
      </c>
      <c r="K3930" s="2" t="s">
        <v>16</v>
      </c>
    </row>
    <row r="3931">
      <c r="A3931" s="2" t="s">
        <v>6102</v>
      </c>
      <c r="B3931" s="2" t="s">
        <v>12</v>
      </c>
      <c r="C3931" s="2" t="s">
        <v>13</v>
      </c>
      <c r="D3931" s="2" t="s">
        <v>862</v>
      </c>
      <c r="E3931" s="2" t="s">
        <v>25</v>
      </c>
      <c r="F3931" s="2" t="s">
        <v>887</v>
      </c>
      <c r="G3931" s="3">
        <v>0.2606</v>
      </c>
      <c r="H3931" s="3">
        <v>92.43</v>
      </c>
      <c r="I3931" s="3">
        <v>100.0</v>
      </c>
      <c r="J3931" s="3">
        <v>135.62</v>
      </c>
      <c r="K3931" s="2" t="s">
        <v>50</v>
      </c>
    </row>
    <row r="3932">
      <c r="A3932" s="2" t="s">
        <v>6102</v>
      </c>
      <c r="B3932" s="2" t="s">
        <v>12</v>
      </c>
      <c r="C3932" s="2" t="s">
        <v>13</v>
      </c>
      <c r="D3932" s="2" t="s">
        <v>862</v>
      </c>
      <c r="E3932" s="2" t="s">
        <v>862</v>
      </c>
      <c r="F3932" s="2" t="s">
        <v>885</v>
      </c>
      <c r="G3932" s="3">
        <v>0.7571</v>
      </c>
      <c r="H3932" s="3">
        <v>90.58</v>
      </c>
      <c r="I3932" s="3">
        <v>100.0</v>
      </c>
      <c r="J3932" s="3">
        <v>135.62</v>
      </c>
      <c r="K3932" s="2" t="s">
        <v>16</v>
      </c>
    </row>
    <row r="3933">
      <c r="A3933" s="2" t="s">
        <v>6102</v>
      </c>
      <c r="B3933" s="2" t="s">
        <v>12</v>
      </c>
      <c r="C3933" s="2" t="s">
        <v>13</v>
      </c>
      <c r="D3933" s="2" t="s">
        <v>862</v>
      </c>
      <c r="E3933" s="2" t="s">
        <v>862</v>
      </c>
      <c r="F3933" s="2" t="s">
        <v>882</v>
      </c>
      <c r="G3933" s="3">
        <v>0.5852</v>
      </c>
      <c r="H3933" s="3">
        <v>93.38</v>
      </c>
      <c r="I3933" s="3">
        <v>100.0</v>
      </c>
      <c r="J3933" s="3">
        <v>135.62</v>
      </c>
      <c r="K3933" s="2" t="s">
        <v>16</v>
      </c>
    </row>
    <row r="3934">
      <c r="A3934" s="2" t="s">
        <v>6102</v>
      </c>
      <c r="B3934" s="2" t="s">
        <v>12</v>
      </c>
      <c r="C3934" s="2" t="s">
        <v>13</v>
      </c>
      <c r="D3934" s="2" t="s">
        <v>862</v>
      </c>
      <c r="E3934" s="2" t="s">
        <v>25</v>
      </c>
      <c r="F3934" s="2" t="s">
        <v>879</v>
      </c>
      <c r="G3934" s="3">
        <v>0.2243</v>
      </c>
      <c r="H3934" s="3">
        <v>89.29</v>
      </c>
      <c r="I3934" s="3">
        <v>100.0</v>
      </c>
      <c r="J3934" s="3">
        <v>135.62</v>
      </c>
      <c r="K3934" s="2" t="s">
        <v>50</v>
      </c>
    </row>
    <row r="3935">
      <c r="A3935" s="2" t="s">
        <v>6102</v>
      </c>
      <c r="B3935" s="2" t="s">
        <v>12</v>
      </c>
      <c r="C3935" s="2" t="s">
        <v>13</v>
      </c>
      <c r="D3935" s="2" t="s">
        <v>862</v>
      </c>
      <c r="E3935" s="2" t="s">
        <v>862</v>
      </c>
      <c r="F3935" s="2" t="s">
        <v>877</v>
      </c>
      <c r="G3935" s="3">
        <v>0.7511</v>
      </c>
      <c r="H3935" s="3">
        <v>90.23</v>
      </c>
      <c r="I3935" s="3">
        <v>100.0</v>
      </c>
      <c r="J3935" s="3">
        <v>135.62</v>
      </c>
      <c r="K3935" s="2" t="s">
        <v>16</v>
      </c>
    </row>
    <row r="3936">
      <c r="A3936" s="2" t="s">
        <v>6102</v>
      </c>
      <c r="B3936" s="2" t="s">
        <v>12</v>
      </c>
      <c r="C3936" s="2" t="s">
        <v>13</v>
      </c>
      <c r="D3936" s="2" t="s">
        <v>862</v>
      </c>
      <c r="E3936" s="2" t="s">
        <v>862</v>
      </c>
      <c r="F3936" s="2" t="s">
        <v>874</v>
      </c>
      <c r="G3936" s="3">
        <v>0.6559</v>
      </c>
      <c r="H3936" s="3">
        <v>92.83</v>
      </c>
      <c r="I3936" s="3">
        <v>100.0</v>
      </c>
      <c r="J3936" s="3">
        <v>135.62</v>
      </c>
      <c r="K3936" s="2" t="s">
        <v>16</v>
      </c>
    </row>
    <row r="3937">
      <c r="A3937" s="2" t="s">
        <v>6102</v>
      </c>
      <c r="B3937" s="2" t="s">
        <v>12</v>
      </c>
      <c r="C3937" s="2" t="s">
        <v>13</v>
      </c>
      <c r="D3937" s="2" t="s">
        <v>862</v>
      </c>
      <c r="E3937" s="2" t="s">
        <v>862</v>
      </c>
      <c r="F3937" s="2" t="s">
        <v>872</v>
      </c>
      <c r="G3937" s="3">
        <v>0.5346</v>
      </c>
      <c r="H3937" s="3">
        <v>92.4</v>
      </c>
      <c r="I3937" s="3">
        <v>100.0</v>
      </c>
      <c r="J3937" s="3">
        <v>135.62</v>
      </c>
      <c r="K3937" s="2" t="s">
        <v>16</v>
      </c>
    </row>
    <row r="3938">
      <c r="A3938" s="2" t="s">
        <v>6102</v>
      </c>
      <c r="B3938" s="2" t="s">
        <v>12</v>
      </c>
      <c r="C3938" s="2" t="s">
        <v>13</v>
      </c>
      <c r="D3938" s="2" t="s">
        <v>862</v>
      </c>
      <c r="E3938" s="2" t="s">
        <v>862</v>
      </c>
      <c r="F3938" s="2" t="s">
        <v>870</v>
      </c>
      <c r="G3938" s="3">
        <v>0.5203</v>
      </c>
      <c r="H3938" s="3">
        <v>82.8</v>
      </c>
      <c r="I3938" s="3">
        <v>100.0</v>
      </c>
      <c r="J3938" s="3">
        <v>135.62</v>
      </c>
      <c r="K3938" s="2" t="s">
        <v>16</v>
      </c>
    </row>
    <row r="3939">
      <c r="A3939" s="2" t="s">
        <v>6102</v>
      </c>
      <c r="B3939" s="2" t="s">
        <v>12</v>
      </c>
      <c r="C3939" s="2" t="s">
        <v>13</v>
      </c>
      <c r="D3939" s="2" t="s">
        <v>862</v>
      </c>
      <c r="E3939" s="2" t="s">
        <v>862</v>
      </c>
      <c r="F3939" s="2" t="s">
        <v>869</v>
      </c>
      <c r="G3939" s="3">
        <v>0.4818</v>
      </c>
      <c r="H3939" s="3">
        <v>86.87</v>
      </c>
      <c r="I3939" s="3">
        <v>100.0</v>
      </c>
      <c r="J3939" s="3">
        <v>135.62</v>
      </c>
      <c r="K3939" s="2" t="s">
        <v>16</v>
      </c>
    </row>
    <row r="3940">
      <c r="A3940" s="2" t="s">
        <v>6102</v>
      </c>
      <c r="B3940" s="2" t="s">
        <v>12</v>
      </c>
      <c r="C3940" s="2" t="s">
        <v>13</v>
      </c>
      <c r="D3940" s="2" t="s">
        <v>862</v>
      </c>
      <c r="E3940" s="2" t="s">
        <v>862</v>
      </c>
      <c r="F3940" s="2" t="s">
        <v>865</v>
      </c>
      <c r="G3940" s="3">
        <v>0.7221</v>
      </c>
      <c r="H3940" s="3">
        <v>96.52</v>
      </c>
      <c r="I3940" s="3">
        <v>100.0</v>
      </c>
      <c r="J3940" s="3">
        <v>135.62</v>
      </c>
      <c r="K3940" s="2" t="s">
        <v>16</v>
      </c>
    </row>
    <row r="3941">
      <c r="A3941" s="2" t="s">
        <v>6106</v>
      </c>
      <c r="B3941" s="2" t="s">
        <v>12</v>
      </c>
      <c r="C3941" s="2" t="s">
        <v>13</v>
      </c>
      <c r="D3941" s="2" t="s">
        <v>862</v>
      </c>
      <c r="E3941" s="2" t="s">
        <v>862</v>
      </c>
      <c r="F3941" s="2" t="s">
        <v>863</v>
      </c>
      <c r="G3941" s="3">
        <v>0.789</v>
      </c>
      <c r="H3941" s="3">
        <v>90.02</v>
      </c>
      <c r="I3941" s="3">
        <v>100.0</v>
      </c>
      <c r="J3941" s="3">
        <v>135.62</v>
      </c>
      <c r="K3941" s="2" t="s">
        <v>16</v>
      </c>
    </row>
    <row r="3942">
      <c r="A3942" s="2" t="s">
        <v>6106</v>
      </c>
      <c r="B3942" s="2" t="s">
        <v>12</v>
      </c>
      <c r="C3942" s="2" t="s">
        <v>13</v>
      </c>
      <c r="D3942" s="2" t="s">
        <v>817</v>
      </c>
      <c r="E3942" s="2" t="s">
        <v>817</v>
      </c>
      <c r="F3942" s="2" t="s">
        <v>860</v>
      </c>
      <c r="G3942" s="3">
        <v>0.6276</v>
      </c>
      <c r="H3942" s="3">
        <v>89.71</v>
      </c>
      <c r="I3942" s="3">
        <v>100.0</v>
      </c>
      <c r="J3942" s="3">
        <v>135.62</v>
      </c>
      <c r="K3942" s="2" t="s">
        <v>16</v>
      </c>
    </row>
    <row r="3943">
      <c r="A3943" s="2" t="s">
        <v>6106</v>
      </c>
      <c r="B3943" s="2" t="s">
        <v>12</v>
      </c>
      <c r="C3943" s="2" t="s">
        <v>13</v>
      </c>
      <c r="D3943" s="2" t="s">
        <v>817</v>
      </c>
      <c r="E3943" s="2" t="s">
        <v>817</v>
      </c>
      <c r="F3943" s="2" t="s">
        <v>858</v>
      </c>
      <c r="G3943" s="3">
        <v>0.7182</v>
      </c>
      <c r="H3943" s="3">
        <v>90.08</v>
      </c>
      <c r="I3943" s="3">
        <v>100.0</v>
      </c>
      <c r="J3943" s="3">
        <v>135.62</v>
      </c>
      <c r="K3943" s="2" t="s">
        <v>16</v>
      </c>
    </row>
    <row r="3944">
      <c r="A3944" s="2" t="s">
        <v>6106</v>
      </c>
      <c r="B3944" s="2" t="s">
        <v>12</v>
      </c>
      <c r="C3944" s="2" t="s">
        <v>13</v>
      </c>
      <c r="D3944" s="2" t="s">
        <v>817</v>
      </c>
      <c r="E3944" s="2" t="s">
        <v>817</v>
      </c>
      <c r="F3944" s="2" t="s">
        <v>857</v>
      </c>
      <c r="G3944" s="3">
        <v>0.5134</v>
      </c>
      <c r="H3944" s="3">
        <v>91.26</v>
      </c>
      <c r="I3944" s="3">
        <v>100.0</v>
      </c>
      <c r="J3944" s="3">
        <v>135.62</v>
      </c>
      <c r="K3944" s="2" t="s">
        <v>16</v>
      </c>
    </row>
    <row r="3945">
      <c r="A3945" s="2" t="s">
        <v>6106</v>
      </c>
      <c r="B3945" s="2" t="s">
        <v>12</v>
      </c>
      <c r="C3945" s="2" t="s">
        <v>13</v>
      </c>
      <c r="D3945" s="2" t="s">
        <v>817</v>
      </c>
      <c r="E3945" s="2" t="s">
        <v>817</v>
      </c>
      <c r="F3945" s="2" t="s">
        <v>853</v>
      </c>
      <c r="G3945" s="3">
        <v>0.7022</v>
      </c>
      <c r="H3945" s="3">
        <v>90.28</v>
      </c>
      <c r="I3945" s="3">
        <v>100.0</v>
      </c>
      <c r="J3945" s="3">
        <v>135.62</v>
      </c>
      <c r="K3945" s="2" t="s">
        <v>16</v>
      </c>
    </row>
    <row r="3946">
      <c r="A3946" s="2" t="s">
        <v>6106</v>
      </c>
      <c r="B3946" s="2" t="s">
        <v>12</v>
      </c>
      <c r="C3946" s="2" t="s">
        <v>13</v>
      </c>
      <c r="D3946" s="2" t="s">
        <v>817</v>
      </c>
      <c r="E3946" s="2" t="s">
        <v>25</v>
      </c>
      <c r="F3946" s="2" t="s">
        <v>850</v>
      </c>
      <c r="G3946" s="3">
        <v>0.2518</v>
      </c>
      <c r="H3946" s="3">
        <v>91.82</v>
      </c>
      <c r="I3946" s="3">
        <v>100.0</v>
      </c>
      <c r="J3946" s="3">
        <v>135.62</v>
      </c>
      <c r="K3946" s="2" t="s">
        <v>50</v>
      </c>
    </row>
    <row r="3947">
      <c r="A3947" s="2" t="s">
        <v>6106</v>
      </c>
      <c r="B3947" s="2" t="s">
        <v>12</v>
      </c>
      <c r="C3947" s="2" t="s">
        <v>13</v>
      </c>
      <c r="D3947" s="2" t="s">
        <v>817</v>
      </c>
      <c r="E3947" s="2" t="s">
        <v>817</v>
      </c>
      <c r="F3947" s="2" t="s">
        <v>848</v>
      </c>
      <c r="G3947" s="3">
        <v>0.7155</v>
      </c>
      <c r="H3947" s="3">
        <v>91.4</v>
      </c>
      <c r="I3947" s="3">
        <v>100.0</v>
      </c>
      <c r="J3947" s="3">
        <v>135.62</v>
      </c>
      <c r="K3947" s="2" t="s">
        <v>16</v>
      </c>
    </row>
    <row r="3948">
      <c r="A3948" s="2" t="s">
        <v>6106</v>
      </c>
      <c r="B3948" s="2" t="s">
        <v>12</v>
      </c>
      <c r="C3948" s="2" t="s">
        <v>13</v>
      </c>
      <c r="D3948" s="2" t="s">
        <v>817</v>
      </c>
      <c r="E3948" s="2" t="s">
        <v>817</v>
      </c>
      <c r="F3948" s="2" t="s">
        <v>845</v>
      </c>
      <c r="G3948" s="3">
        <v>0.664</v>
      </c>
      <c r="H3948" s="3">
        <v>95.29</v>
      </c>
      <c r="I3948" s="3">
        <v>100.0</v>
      </c>
      <c r="J3948" s="3">
        <v>135.62</v>
      </c>
      <c r="K3948" s="2" t="s">
        <v>16</v>
      </c>
    </row>
    <row r="3949">
      <c r="A3949" s="2" t="s">
        <v>6106</v>
      </c>
      <c r="B3949" s="2" t="s">
        <v>12</v>
      </c>
      <c r="C3949" s="2" t="s">
        <v>13</v>
      </c>
      <c r="D3949" s="2" t="s">
        <v>817</v>
      </c>
      <c r="E3949" s="2" t="s">
        <v>817</v>
      </c>
      <c r="F3949" s="2" t="s">
        <v>843</v>
      </c>
      <c r="G3949" s="3">
        <v>0.579</v>
      </c>
      <c r="H3949" s="3">
        <v>88.26</v>
      </c>
      <c r="I3949" s="3">
        <v>100.0</v>
      </c>
      <c r="J3949" s="3">
        <v>135.62</v>
      </c>
      <c r="K3949" s="2" t="s">
        <v>16</v>
      </c>
    </row>
    <row r="3950">
      <c r="A3950" s="2" t="s">
        <v>6106</v>
      </c>
      <c r="B3950" s="2" t="s">
        <v>12</v>
      </c>
      <c r="C3950" s="2" t="s">
        <v>13</v>
      </c>
      <c r="D3950" s="2" t="s">
        <v>817</v>
      </c>
      <c r="E3950" s="2" t="s">
        <v>25</v>
      </c>
      <c r="F3950" s="2" t="s">
        <v>841</v>
      </c>
      <c r="G3950" s="3">
        <v>0.2463</v>
      </c>
      <c r="H3950" s="3">
        <v>85.28</v>
      </c>
      <c r="I3950" s="3">
        <v>100.0</v>
      </c>
      <c r="J3950" s="3">
        <v>135.62</v>
      </c>
      <c r="K3950" s="2" t="s">
        <v>50</v>
      </c>
    </row>
    <row r="3951">
      <c r="A3951" s="2" t="s">
        <v>6106</v>
      </c>
      <c r="B3951" s="2" t="s">
        <v>12</v>
      </c>
      <c r="C3951" s="2" t="s">
        <v>13</v>
      </c>
      <c r="D3951" s="2" t="s">
        <v>817</v>
      </c>
      <c r="E3951" s="2" t="s">
        <v>817</v>
      </c>
      <c r="F3951" s="2" t="s">
        <v>838</v>
      </c>
      <c r="G3951" s="3">
        <v>0.8214</v>
      </c>
      <c r="H3951" s="3">
        <v>86.62</v>
      </c>
      <c r="I3951" s="3">
        <v>100.0</v>
      </c>
      <c r="J3951" s="3">
        <v>135.62</v>
      </c>
      <c r="K3951" s="2" t="s">
        <v>16</v>
      </c>
    </row>
    <row r="3952">
      <c r="A3952" s="2" t="s">
        <v>6110</v>
      </c>
      <c r="B3952" s="2" t="s">
        <v>12</v>
      </c>
      <c r="C3952" s="2" t="s">
        <v>13</v>
      </c>
      <c r="D3952" s="2" t="s">
        <v>817</v>
      </c>
      <c r="E3952" s="2" t="s">
        <v>817</v>
      </c>
      <c r="F3952" s="2" t="s">
        <v>836</v>
      </c>
      <c r="G3952" s="3">
        <v>0.3563</v>
      </c>
      <c r="H3952" s="3">
        <v>86.49</v>
      </c>
      <c r="I3952" s="3">
        <v>100.0</v>
      </c>
      <c r="J3952" s="3">
        <v>135.62</v>
      </c>
      <c r="K3952" s="2" t="s">
        <v>16</v>
      </c>
    </row>
    <row r="3953">
      <c r="A3953" s="2" t="s">
        <v>6110</v>
      </c>
      <c r="B3953" s="2" t="s">
        <v>12</v>
      </c>
      <c r="C3953" s="2" t="s">
        <v>13</v>
      </c>
      <c r="D3953" s="2" t="s">
        <v>817</v>
      </c>
      <c r="E3953" s="2" t="s">
        <v>25</v>
      </c>
      <c r="F3953" s="2" t="s">
        <v>834</v>
      </c>
      <c r="G3953" s="3">
        <v>0.2093</v>
      </c>
      <c r="H3953" s="3">
        <v>89.83</v>
      </c>
      <c r="I3953" s="3">
        <v>100.0</v>
      </c>
      <c r="J3953" s="3">
        <v>135.62</v>
      </c>
      <c r="K3953" s="2" t="s">
        <v>50</v>
      </c>
    </row>
    <row r="3954">
      <c r="A3954" s="2" t="s">
        <v>6110</v>
      </c>
      <c r="B3954" s="2" t="s">
        <v>12</v>
      </c>
      <c r="C3954" s="2" t="s">
        <v>13</v>
      </c>
      <c r="D3954" s="2" t="s">
        <v>817</v>
      </c>
      <c r="E3954" s="2" t="s">
        <v>817</v>
      </c>
      <c r="F3954" s="2" t="s">
        <v>832</v>
      </c>
      <c r="G3954" s="3">
        <v>0.6513</v>
      </c>
      <c r="H3954" s="3">
        <v>94.81</v>
      </c>
      <c r="I3954" s="3">
        <v>100.0</v>
      </c>
      <c r="J3954" s="3">
        <v>135.62</v>
      </c>
      <c r="K3954" s="2" t="s">
        <v>16</v>
      </c>
    </row>
    <row r="3955">
      <c r="A3955" s="2" t="s">
        <v>6110</v>
      </c>
      <c r="B3955" s="2" t="s">
        <v>12</v>
      </c>
      <c r="C3955" s="2" t="s">
        <v>13</v>
      </c>
      <c r="D3955" s="2" t="s">
        <v>817</v>
      </c>
      <c r="E3955" s="2" t="s">
        <v>817</v>
      </c>
      <c r="F3955" s="2" t="s">
        <v>830</v>
      </c>
      <c r="G3955" s="3">
        <v>0.5415</v>
      </c>
      <c r="H3955" s="3">
        <v>106.39</v>
      </c>
      <c r="I3955" s="3">
        <v>100.0</v>
      </c>
      <c r="J3955" s="3">
        <v>135.62</v>
      </c>
      <c r="K3955" s="2" t="s">
        <v>16</v>
      </c>
    </row>
    <row r="3956">
      <c r="A3956" s="2" t="s">
        <v>6110</v>
      </c>
      <c r="B3956" s="2" t="s">
        <v>12</v>
      </c>
      <c r="C3956" s="2" t="s">
        <v>13</v>
      </c>
      <c r="D3956" s="2" t="s">
        <v>817</v>
      </c>
      <c r="E3956" s="2" t="s">
        <v>817</v>
      </c>
      <c r="F3956" s="2" t="s">
        <v>828</v>
      </c>
      <c r="G3956" s="3">
        <v>0.4512</v>
      </c>
      <c r="H3956" s="3">
        <v>103.2</v>
      </c>
      <c r="I3956" s="3">
        <v>100.0</v>
      </c>
      <c r="J3956" s="3">
        <v>135.62</v>
      </c>
      <c r="K3956" s="2" t="s">
        <v>16</v>
      </c>
    </row>
    <row r="3957">
      <c r="A3957" s="2" t="s">
        <v>6110</v>
      </c>
      <c r="B3957" s="2" t="s">
        <v>12</v>
      </c>
      <c r="C3957" s="2" t="s">
        <v>13</v>
      </c>
      <c r="D3957" s="2" t="s">
        <v>817</v>
      </c>
      <c r="E3957" s="2" t="s">
        <v>817</v>
      </c>
      <c r="F3957" s="2" t="s">
        <v>827</v>
      </c>
      <c r="G3957" s="3">
        <v>0.5947</v>
      </c>
      <c r="H3957" s="3">
        <v>93.71</v>
      </c>
      <c r="I3957" s="3">
        <v>97.5</v>
      </c>
      <c r="J3957" s="3">
        <v>135.62</v>
      </c>
      <c r="K3957" s="2" t="s">
        <v>16</v>
      </c>
    </row>
    <row r="3958">
      <c r="A3958" s="2" t="s">
        <v>6110</v>
      </c>
      <c r="B3958" s="2" t="s">
        <v>12</v>
      </c>
      <c r="C3958" s="2" t="s">
        <v>13</v>
      </c>
      <c r="D3958" s="2" t="s">
        <v>817</v>
      </c>
      <c r="E3958" s="2" t="s">
        <v>25</v>
      </c>
      <c r="F3958" s="2" t="s">
        <v>825</v>
      </c>
      <c r="G3958" s="3">
        <v>0.2572</v>
      </c>
      <c r="H3958" s="3">
        <v>91.34</v>
      </c>
      <c r="I3958" s="3">
        <v>100.0</v>
      </c>
      <c r="J3958" s="3">
        <v>135.62</v>
      </c>
      <c r="K3958" s="2" t="s">
        <v>50</v>
      </c>
    </row>
    <row r="3959">
      <c r="A3959" s="2" t="s">
        <v>6110</v>
      </c>
      <c r="B3959" s="2" t="s">
        <v>12</v>
      </c>
      <c r="C3959" s="2" t="s">
        <v>13</v>
      </c>
      <c r="D3959" s="2" t="s">
        <v>817</v>
      </c>
      <c r="E3959" s="2" t="s">
        <v>817</v>
      </c>
      <c r="F3959" s="2" t="s">
        <v>823</v>
      </c>
      <c r="G3959" s="3">
        <v>0.6798</v>
      </c>
      <c r="H3959" s="3">
        <v>100.86</v>
      </c>
      <c r="I3959" s="3">
        <v>100.0</v>
      </c>
      <c r="J3959" s="3">
        <v>135.62</v>
      </c>
      <c r="K3959" s="2" t="s">
        <v>16</v>
      </c>
    </row>
    <row r="3960">
      <c r="A3960" s="2" t="s">
        <v>6110</v>
      </c>
      <c r="B3960" s="2" t="s">
        <v>12</v>
      </c>
      <c r="C3960" s="2" t="s">
        <v>13</v>
      </c>
      <c r="D3960" s="2" t="s">
        <v>817</v>
      </c>
      <c r="E3960" s="2" t="s">
        <v>25</v>
      </c>
      <c r="F3960" s="2" t="s">
        <v>820</v>
      </c>
      <c r="G3960" s="3">
        <v>0.1946</v>
      </c>
      <c r="H3960" s="3">
        <v>93.94</v>
      </c>
      <c r="I3960" s="3">
        <v>100.0</v>
      </c>
      <c r="J3960" s="3">
        <v>135.62</v>
      </c>
      <c r="K3960" s="2" t="s">
        <v>50</v>
      </c>
    </row>
    <row r="3961">
      <c r="A3961" s="2" t="s">
        <v>6110</v>
      </c>
      <c r="B3961" s="2" t="s">
        <v>12</v>
      </c>
      <c r="C3961" s="2" t="s">
        <v>13</v>
      </c>
      <c r="D3961" s="2" t="s">
        <v>817</v>
      </c>
      <c r="E3961" s="2" t="s">
        <v>25</v>
      </c>
      <c r="F3961" s="2" t="s">
        <v>818</v>
      </c>
      <c r="G3961" s="3">
        <v>0.1671</v>
      </c>
      <c r="H3961" s="3">
        <v>101.31</v>
      </c>
      <c r="I3961" s="3">
        <v>100.0</v>
      </c>
      <c r="J3961" s="3">
        <v>135.62</v>
      </c>
      <c r="K3961" s="2" t="s">
        <v>50</v>
      </c>
    </row>
    <row r="3962">
      <c r="A3962" s="2" t="s">
        <v>6112</v>
      </c>
      <c r="B3962" s="2" t="s">
        <v>12</v>
      </c>
      <c r="C3962" s="2" t="s">
        <v>13</v>
      </c>
      <c r="D3962" s="2" t="s">
        <v>775</v>
      </c>
      <c r="E3962" s="2" t="s">
        <v>775</v>
      </c>
      <c r="F3962" s="2" t="s">
        <v>816</v>
      </c>
      <c r="G3962" s="3">
        <v>0.6253</v>
      </c>
      <c r="H3962" s="3">
        <v>90.91</v>
      </c>
      <c r="I3962" s="3">
        <v>100.0</v>
      </c>
      <c r="J3962" s="3">
        <v>135.62</v>
      </c>
      <c r="K3962" s="2" t="s">
        <v>16</v>
      </c>
    </row>
    <row r="3963">
      <c r="A3963" s="2" t="s">
        <v>6112</v>
      </c>
      <c r="B3963" s="2" t="s">
        <v>12</v>
      </c>
      <c r="C3963" s="2" t="s">
        <v>13</v>
      </c>
      <c r="D3963" s="2" t="s">
        <v>775</v>
      </c>
      <c r="E3963" s="2" t="s">
        <v>775</v>
      </c>
      <c r="F3963" s="2" t="s">
        <v>815</v>
      </c>
      <c r="G3963" s="3">
        <v>0.6862</v>
      </c>
      <c r="H3963" s="3">
        <v>95.83</v>
      </c>
      <c r="I3963" s="3">
        <v>100.0</v>
      </c>
      <c r="J3963" s="3">
        <v>135.62</v>
      </c>
      <c r="K3963" s="2" t="s">
        <v>16</v>
      </c>
    </row>
    <row r="3964">
      <c r="A3964" s="2" t="s">
        <v>6112</v>
      </c>
      <c r="B3964" s="2" t="s">
        <v>12</v>
      </c>
      <c r="C3964" s="2" t="s">
        <v>13</v>
      </c>
      <c r="D3964" s="2" t="s">
        <v>775</v>
      </c>
      <c r="E3964" s="2" t="s">
        <v>775</v>
      </c>
      <c r="F3964" s="2" t="s">
        <v>814</v>
      </c>
      <c r="G3964" s="3">
        <v>0.6197</v>
      </c>
      <c r="H3964" s="3">
        <v>93.13</v>
      </c>
      <c r="I3964" s="3">
        <v>100.0</v>
      </c>
      <c r="J3964" s="3">
        <v>135.62</v>
      </c>
      <c r="K3964" s="2" t="s">
        <v>16</v>
      </c>
    </row>
    <row r="3965">
      <c r="A3965" s="2" t="s">
        <v>6112</v>
      </c>
      <c r="B3965" s="2" t="s">
        <v>12</v>
      </c>
      <c r="C3965" s="2" t="s">
        <v>13</v>
      </c>
      <c r="D3965" s="2" t="s">
        <v>775</v>
      </c>
      <c r="E3965" s="2" t="s">
        <v>775</v>
      </c>
      <c r="F3965" s="2" t="s">
        <v>812</v>
      </c>
      <c r="G3965" s="3">
        <v>0.5913</v>
      </c>
      <c r="H3965" s="3">
        <v>85.37</v>
      </c>
      <c r="I3965" s="3">
        <v>100.0</v>
      </c>
      <c r="J3965" s="3">
        <v>135.62</v>
      </c>
      <c r="K3965" s="2" t="s">
        <v>16</v>
      </c>
    </row>
    <row r="3966">
      <c r="A3966" s="2" t="s">
        <v>6112</v>
      </c>
      <c r="B3966" s="2" t="s">
        <v>12</v>
      </c>
      <c r="C3966" s="2" t="s">
        <v>13</v>
      </c>
      <c r="D3966" s="2" t="s">
        <v>775</v>
      </c>
      <c r="E3966" s="2" t="s">
        <v>775</v>
      </c>
      <c r="F3966" s="2" t="s">
        <v>810</v>
      </c>
      <c r="G3966" s="3">
        <v>0.6118</v>
      </c>
      <c r="H3966" s="3">
        <v>86.66</v>
      </c>
      <c r="I3966" s="3">
        <v>100.0</v>
      </c>
      <c r="J3966" s="3">
        <v>135.62</v>
      </c>
      <c r="K3966" s="2" t="s">
        <v>16</v>
      </c>
    </row>
    <row r="3967">
      <c r="A3967" s="2" t="s">
        <v>6112</v>
      </c>
      <c r="B3967" s="2" t="s">
        <v>12</v>
      </c>
      <c r="C3967" s="2" t="s">
        <v>13</v>
      </c>
      <c r="D3967" s="2" t="s">
        <v>775</v>
      </c>
      <c r="E3967" s="2" t="s">
        <v>775</v>
      </c>
      <c r="F3967" s="2" t="s">
        <v>808</v>
      </c>
      <c r="G3967" s="3">
        <v>0.7559</v>
      </c>
      <c r="H3967" s="3">
        <v>88.4</v>
      </c>
      <c r="I3967" s="3">
        <v>100.0</v>
      </c>
      <c r="J3967" s="3">
        <v>135.62</v>
      </c>
      <c r="K3967" s="2" t="s">
        <v>16</v>
      </c>
    </row>
    <row r="3968">
      <c r="A3968" s="2" t="s">
        <v>6112</v>
      </c>
      <c r="B3968" s="2" t="s">
        <v>12</v>
      </c>
      <c r="C3968" s="2" t="s">
        <v>13</v>
      </c>
      <c r="D3968" s="2" t="s">
        <v>775</v>
      </c>
      <c r="E3968" s="2" t="s">
        <v>775</v>
      </c>
      <c r="F3968" s="2" t="s">
        <v>806</v>
      </c>
      <c r="G3968" s="3">
        <v>0.7653</v>
      </c>
      <c r="H3968" s="3">
        <v>91.89</v>
      </c>
      <c r="I3968" s="3">
        <v>100.0</v>
      </c>
      <c r="J3968" s="3">
        <v>135.62</v>
      </c>
      <c r="K3968" s="2" t="s">
        <v>16</v>
      </c>
    </row>
    <row r="3969">
      <c r="A3969" s="2" t="s">
        <v>6112</v>
      </c>
      <c r="B3969" s="2" t="s">
        <v>12</v>
      </c>
      <c r="C3969" s="2" t="s">
        <v>13</v>
      </c>
      <c r="D3969" s="2" t="s">
        <v>775</v>
      </c>
      <c r="E3969" s="2" t="s">
        <v>25</v>
      </c>
      <c r="F3969" s="2" t="s">
        <v>803</v>
      </c>
      <c r="G3969" s="3">
        <v>0.1829</v>
      </c>
      <c r="H3969" s="3">
        <v>88.97</v>
      </c>
      <c r="I3969" s="3">
        <v>100.0</v>
      </c>
      <c r="J3969" s="3">
        <v>135.62</v>
      </c>
      <c r="K3969" s="2" t="s">
        <v>50</v>
      </c>
    </row>
    <row r="3970">
      <c r="A3970" s="2" t="s">
        <v>6112</v>
      </c>
      <c r="B3970" s="2" t="s">
        <v>12</v>
      </c>
      <c r="C3970" s="2" t="s">
        <v>13</v>
      </c>
      <c r="D3970" s="2" t="s">
        <v>775</v>
      </c>
      <c r="E3970" s="2" t="s">
        <v>775</v>
      </c>
      <c r="F3970" s="2" t="s">
        <v>802</v>
      </c>
      <c r="G3970" s="3">
        <v>0.5927</v>
      </c>
      <c r="H3970" s="3">
        <v>91.32</v>
      </c>
      <c r="I3970" s="3">
        <v>100.0</v>
      </c>
      <c r="J3970" s="3">
        <v>135.62</v>
      </c>
      <c r="K3970" s="2" t="s">
        <v>16</v>
      </c>
    </row>
    <row r="3971">
      <c r="A3971" s="2" t="s">
        <v>6112</v>
      </c>
      <c r="B3971" s="2" t="s">
        <v>12</v>
      </c>
      <c r="C3971" s="2" t="s">
        <v>13</v>
      </c>
      <c r="D3971" s="2" t="s">
        <v>775</v>
      </c>
      <c r="E3971" s="2" t="s">
        <v>775</v>
      </c>
      <c r="F3971" s="2" t="s">
        <v>798</v>
      </c>
      <c r="G3971" s="3">
        <v>0.5842</v>
      </c>
      <c r="H3971" s="3">
        <v>87.94</v>
      </c>
      <c r="I3971" s="3">
        <v>100.0</v>
      </c>
      <c r="J3971" s="3">
        <v>135.62</v>
      </c>
      <c r="K3971" s="2" t="s">
        <v>16</v>
      </c>
    </row>
    <row r="3972">
      <c r="A3972" s="2" t="s">
        <v>6112</v>
      </c>
      <c r="B3972" s="2" t="s">
        <v>12</v>
      </c>
      <c r="C3972" s="2" t="s">
        <v>13</v>
      </c>
      <c r="D3972" s="2" t="s">
        <v>775</v>
      </c>
      <c r="E3972" s="2" t="s">
        <v>775</v>
      </c>
      <c r="F3972" s="2" t="s">
        <v>795</v>
      </c>
      <c r="G3972" s="3">
        <v>0.5463</v>
      </c>
      <c r="H3972" s="3">
        <v>92.68</v>
      </c>
      <c r="I3972" s="3">
        <v>100.0</v>
      </c>
      <c r="J3972" s="3">
        <v>135.62</v>
      </c>
      <c r="K3972" s="2" t="s">
        <v>16</v>
      </c>
    </row>
    <row r="3973">
      <c r="A3973" s="2" t="s">
        <v>6117</v>
      </c>
      <c r="B3973" s="2" t="s">
        <v>12</v>
      </c>
      <c r="C3973" s="2" t="s">
        <v>13</v>
      </c>
      <c r="D3973" s="2" t="s">
        <v>775</v>
      </c>
      <c r="E3973" s="2" t="s">
        <v>775</v>
      </c>
      <c r="F3973" s="2" t="s">
        <v>793</v>
      </c>
      <c r="G3973" s="3">
        <v>0.5974</v>
      </c>
      <c r="H3973" s="3">
        <v>87.93</v>
      </c>
      <c r="I3973" s="3">
        <v>100.0</v>
      </c>
      <c r="J3973" s="3">
        <v>136.88</v>
      </c>
      <c r="K3973" s="2" t="s">
        <v>16</v>
      </c>
    </row>
    <row r="3974">
      <c r="A3974" s="2" t="s">
        <v>6117</v>
      </c>
      <c r="B3974" s="2" t="s">
        <v>12</v>
      </c>
      <c r="C3974" s="2" t="s">
        <v>13</v>
      </c>
      <c r="D3974" s="2" t="s">
        <v>775</v>
      </c>
      <c r="E3974" s="2" t="s">
        <v>25</v>
      </c>
      <c r="F3974" s="2" t="s">
        <v>791</v>
      </c>
      <c r="G3974" s="3">
        <v>0.3235</v>
      </c>
      <c r="H3974" s="3">
        <v>89.37</v>
      </c>
      <c r="I3974" s="3">
        <v>100.0</v>
      </c>
      <c r="J3974" s="3">
        <v>136.88</v>
      </c>
      <c r="K3974" s="2" t="s">
        <v>50</v>
      </c>
    </row>
    <row r="3975">
      <c r="A3975" s="2" t="s">
        <v>6117</v>
      </c>
      <c r="B3975" s="2" t="s">
        <v>12</v>
      </c>
      <c r="C3975" s="2" t="s">
        <v>13</v>
      </c>
      <c r="D3975" s="2" t="s">
        <v>775</v>
      </c>
      <c r="E3975" s="2" t="s">
        <v>775</v>
      </c>
      <c r="F3975" s="2" t="s">
        <v>789</v>
      </c>
      <c r="G3975" s="3">
        <v>0.6586</v>
      </c>
      <c r="H3975" s="3">
        <v>95.36</v>
      </c>
      <c r="I3975" s="3">
        <v>100.0</v>
      </c>
      <c r="J3975" s="3">
        <v>136.88</v>
      </c>
      <c r="K3975" s="2" t="s">
        <v>16</v>
      </c>
    </row>
    <row r="3976">
      <c r="A3976" s="2" t="s">
        <v>6117</v>
      </c>
      <c r="B3976" s="2" t="s">
        <v>12</v>
      </c>
      <c r="C3976" s="2" t="s">
        <v>13</v>
      </c>
      <c r="D3976" s="2" t="s">
        <v>775</v>
      </c>
      <c r="E3976" s="2" t="s">
        <v>775</v>
      </c>
      <c r="F3976" s="2" t="s">
        <v>788</v>
      </c>
      <c r="G3976" s="3">
        <v>0.5846</v>
      </c>
      <c r="H3976" s="3">
        <v>96.03</v>
      </c>
      <c r="I3976" s="3">
        <v>100.0</v>
      </c>
      <c r="J3976" s="3">
        <v>136.88</v>
      </c>
      <c r="K3976" s="2" t="s">
        <v>16</v>
      </c>
    </row>
    <row r="3977">
      <c r="A3977" s="2" t="s">
        <v>6117</v>
      </c>
      <c r="B3977" s="2" t="s">
        <v>12</v>
      </c>
      <c r="C3977" s="2" t="s">
        <v>13</v>
      </c>
      <c r="D3977" s="2" t="s">
        <v>775</v>
      </c>
      <c r="E3977" s="2" t="s">
        <v>775</v>
      </c>
      <c r="F3977" s="2" t="s">
        <v>786</v>
      </c>
      <c r="G3977" s="3">
        <v>0.5596</v>
      </c>
      <c r="H3977" s="3">
        <v>88.77</v>
      </c>
      <c r="I3977" s="3">
        <v>100.0</v>
      </c>
      <c r="J3977" s="3">
        <v>136.88</v>
      </c>
      <c r="K3977" s="2" t="s">
        <v>16</v>
      </c>
    </row>
    <row r="3978">
      <c r="A3978" s="2" t="s">
        <v>6117</v>
      </c>
      <c r="B3978" s="2" t="s">
        <v>12</v>
      </c>
      <c r="C3978" s="2" t="s">
        <v>13</v>
      </c>
      <c r="D3978" s="2" t="s">
        <v>775</v>
      </c>
      <c r="E3978" s="2" t="s">
        <v>775</v>
      </c>
      <c r="F3978" s="2" t="s">
        <v>785</v>
      </c>
      <c r="G3978" s="3">
        <v>0.3571</v>
      </c>
      <c r="H3978" s="3">
        <v>88.11</v>
      </c>
      <c r="I3978" s="3">
        <v>100.0</v>
      </c>
      <c r="J3978" s="3">
        <v>136.88</v>
      </c>
      <c r="K3978" s="2" t="s">
        <v>16</v>
      </c>
    </row>
    <row r="3979">
      <c r="A3979" s="2" t="s">
        <v>6117</v>
      </c>
      <c r="B3979" s="2" t="s">
        <v>12</v>
      </c>
      <c r="C3979" s="2" t="s">
        <v>13</v>
      </c>
      <c r="D3979" s="2" t="s">
        <v>775</v>
      </c>
      <c r="E3979" s="2" t="s">
        <v>775</v>
      </c>
      <c r="F3979" s="2" t="s">
        <v>783</v>
      </c>
      <c r="G3979" s="3">
        <v>0.6492</v>
      </c>
      <c r="H3979" s="3">
        <v>89.4</v>
      </c>
      <c r="I3979" s="3">
        <v>100.0</v>
      </c>
      <c r="J3979" s="3">
        <v>136.88</v>
      </c>
      <c r="K3979" s="2" t="s">
        <v>16</v>
      </c>
    </row>
    <row r="3980">
      <c r="A3980" s="2" t="s">
        <v>6117</v>
      </c>
      <c r="B3980" s="2" t="s">
        <v>12</v>
      </c>
      <c r="C3980" s="2" t="s">
        <v>13</v>
      </c>
      <c r="D3980" s="2" t="s">
        <v>775</v>
      </c>
      <c r="E3980" s="2" t="s">
        <v>775</v>
      </c>
      <c r="F3980" s="2" t="s">
        <v>780</v>
      </c>
      <c r="G3980" s="3">
        <v>0.771</v>
      </c>
      <c r="H3980" s="3">
        <v>93.66</v>
      </c>
      <c r="I3980" s="3">
        <v>100.0</v>
      </c>
      <c r="J3980" s="3">
        <v>136.88</v>
      </c>
      <c r="K3980" s="2" t="s">
        <v>16</v>
      </c>
    </row>
    <row r="3981">
      <c r="A3981" s="2" t="s">
        <v>6117</v>
      </c>
      <c r="B3981" s="2" t="s">
        <v>12</v>
      </c>
      <c r="C3981" s="2" t="s">
        <v>13</v>
      </c>
      <c r="D3981" s="2" t="s">
        <v>775</v>
      </c>
      <c r="E3981" s="2" t="s">
        <v>25</v>
      </c>
      <c r="F3981" s="2" t="s">
        <v>777</v>
      </c>
      <c r="G3981" s="3">
        <v>0.248</v>
      </c>
      <c r="H3981" s="3">
        <v>87.48</v>
      </c>
      <c r="I3981" s="3">
        <v>100.0</v>
      </c>
      <c r="J3981" s="3">
        <v>136.88</v>
      </c>
      <c r="K3981" s="2" t="s">
        <v>50</v>
      </c>
    </row>
    <row r="3982">
      <c r="A3982" s="2" t="s">
        <v>6117</v>
      </c>
      <c r="B3982" s="2" t="s">
        <v>12</v>
      </c>
      <c r="C3982" s="2" t="s">
        <v>13</v>
      </c>
      <c r="D3982" s="2" t="s">
        <v>726</v>
      </c>
      <c r="E3982" s="2" t="s">
        <v>726</v>
      </c>
      <c r="F3982" s="2" t="s">
        <v>772</v>
      </c>
      <c r="G3982" s="3">
        <v>0.6232</v>
      </c>
      <c r="H3982" s="3">
        <v>88.25</v>
      </c>
      <c r="I3982" s="3">
        <v>100.0</v>
      </c>
      <c r="J3982" s="3">
        <v>136.88</v>
      </c>
      <c r="K3982" s="2" t="s">
        <v>16</v>
      </c>
    </row>
    <row r="3983">
      <c r="A3983" s="2" t="s">
        <v>6120</v>
      </c>
      <c r="B3983" s="2" t="s">
        <v>12</v>
      </c>
      <c r="C3983" s="2" t="s">
        <v>13</v>
      </c>
      <c r="D3983" s="2" t="s">
        <v>726</v>
      </c>
      <c r="E3983" s="2" t="s">
        <v>726</v>
      </c>
      <c r="F3983" s="2" t="s">
        <v>771</v>
      </c>
      <c r="G3983" s="3">
        <v>0.7954</v>
      </c>
      <c r="H3983" s="3">
        <v>88.86</v>
      </c>
      <c r="I3983" s="3">
        <v>100.0</v>
      </c>
      <c r="J3983" s="3">
        <v>136.88</v>
      </c>
      <c r="K3983" s="2" t="s">
        <v>16</v>
      </c>
    </row>
    <row r="3984">
      <c r="A3984" s="2" t="s">
        <v>6120</v>
      </c>
      <c r="B3984" s="2" t="s">
        <v>12</v>
      </c>
      <c r="C3984" s="2" t="s">
        <v>13</v>
      </c>
      <c r="D3984" s="2" t="s">
        <v>726</v>
      </c>
      <c r="E3984" s="2" t="s">
        <v>726</v>
      </c>
      <c r="F3984" s="2" t="s">
        <v>768</v>
      </c>
      <c r="G3984" s="3">
        <v>0.8217</v>
      </c>
      <c r="H3984" s="3">
        <v>91.15</v>
      </c>
      <c r="I3984" s="3">
        <v>100.0</v>
      </c>
      <c r="J3984" s="3">
        <v>136.88</v>
      </c>
      <c r="K3984" s="2" t="s">
        <v>16</v>
      </c>
    </row>
    <row r="3985">
      <c r="A3985" s="2" t="s">
        <v>6120</v>
      </c>
      <c r="B3985" s="2" t="s">
        <v>12</v>
      </c>
      <c r="C3985" s="2" t="s">
        <v>13</v>
      </c>
      <c r="D3985" s="2" t="s">
        <v>726</v>
      </c>
      <c r="E3985" s="2" t="s">
        <v>726</v>
      </c>
      <c r="F3985" s="2" t="s">
        <v>766</v>
      </c>
      <c r="G3985" s="3">
        <v>0.6825</v>
      </c>
      <c r="H3985" s="3">
        <v>90.95</v>
      </c>
      <c r="I3985" s="3">
        <v>100.0</v>
      </c>
      <c r="J3985" s="3">
        <v>136.88</v>
      </c>
      <c r="K3985" s="2" t="s">
        <v>16</v>
      </c>
    </row>
    <row r="3986">
      <c r="A3986" s="2" t="s">
        <v>6120</v>
      </c>
      <c r="B3986" s="2" t="s">
        <v>12</v>
      </c>
      <c r="C3986" s="2" t="s">
        <v>13</v>
      </c>
      <c r="D3986" s="2" t="s">
        <v>726</v>
      </c>
      <c r="E3986" s="2" t="s">
        <v>726</v>
      </c>
      <c r="F3986" s="2" t="s">
        <v>765</v>
      </c>
      <c r="G3986" s="3">
        <v>0.3877</v>
      </c>
      <c r="H3986" s="3">
        <v>89.3</v>
      </c>
      <c r="I3986" s="3">
        <v>100.0</v>
      </c>
      <c r="J3986" s="3">
        <v>136.88</v>
      </c>
      <c r="K3986" s="2" t="s">
        <v>16</v>
      </c>
    </row>
    <row r="3987">
      <c r="A3987" s="2" t="s">
        <v>6120</v>
      </c>
      <c r="B3987" s="2" t="s">
        <v>12</v>
      </c>
      <c r="C3987" s="2" t="s">
        <v>13</v>
      </c>
      <c r="D3987" s="2" t="s">
        <v>726</v>
      </c>
      <c r="E3987" s="2" t="s">
        <v>726</v>
      </c>
      <c r="F3987" s="2" t="s">
        <v>762</v>
      </c>
      <c r="G3987" s="3">
        <v>0.7766</v>
      </c>
      <c r="H3987" s="3">
        <v>93.96</v>
      </c>
      <c r="I3987" s="3">
        <v>100.0</v>
      </c>
      <c r="J3987" s="3">
        <v>136.88</v>
      </c>
      <c r="K3987" s="2" t="s">
        <v>16</v>
      </c>
    </row>
    <row r="3988">
      <c r="A3988" s="2" t="s">
        <v>6120</v>
      </c>
      <c r="B3988" s="2" t="s">
        <v>12</v>
      </c>
      <c r="C3988" s="2" t="s">
        <v>13</v>
      </c>
      <c r="D3988" s="2" t="s">
        <v>726</v>
      </c>
      <c r="E3988" s="2" t="s">
        <v>726</v>
      </c>
      <c r="F3988" s="2" t="s">
        <v>759</v>
      </c>
      <c r="G3988" s="3">
        <v>0.827</v>
      </c>
      <c r="H3988" s="3">
        <v>102.94</v>
      </c>
      <c r="I3988" s="3">
        <v>100.0</v>
      </c>
      <c r="J3988" s="3">
        <v>136.88</v>
      </c>
      <c r="K3988" s="2" t="s">
        <v>16</v>
      </c>
    </row>
    <row r="3989">
      <c r="A3989" s="2" t="s">
        <v>6120</v>
      </c>
      <c r="B3989" s="2" t="s">
        <v>12</v>
      </c>
      <c r="C3989" s="2" t="s">
        <v>13</v>
      </c>
      <c r="D3989" s="2" t="s">
        <v>726</v>
      </c>
      <c r="E3989" s="2" t="s">
        <v>726</v>
      </c>
      <c r="F3989" s="2" t="s">
        <v>757</v>
      </c>
      <c r="G3989" s="3">
        <v>0.643</v>
      </c>
      <c r="H3989" s="3">
        <v>96.26</v>
      </c>
      <c r="I3989" s="3">
        <v>100.0</v>
      </c>
      <c r="J3989" s="3">
        <v>136.88</v>
      </c>
      <c r="K3989" s="2" t="s">
        <v>16</v>
      </c>
    </row>
    <row r="3990">
      <c r="A3990" s="2" t="s">
        <v>6120</v>
      </c>
      <c r="B3990" s="2" t="s">
        <v>12</v>
      </c>
      <c r="C3990" s="2" t="s">
        <v>13</v>
      </c>
      <c r="D3990" s="2" t="s">
        <v>726</v>
      </c>
      <c r="E3990" s="2" t="s">
        <v>726</v>
      </c>
      <c r="F3990" s="2" t="s">
        <v>754</v>
      </c>
      <c r="G3990" s="3">
        <v>0.5687</v>
      </c>
      <c r="H3990" s="3">
        <v>98.16</v>
      </c>
      <c r="I3990" s="3">
        <v>100.0</v>
      </c>
      <c r="J3990" s="3">
        <v>136.88</v>
      </c>
      <c r="K3990" s="2" t="s">
        <v>16</v>
      </c>
    </row>
    <row r="3991">
      <c r="A3991" s="2" t="s">
        <v>6120</v>
      </c>
      <c r="B3991" s="2" t="s">
        <v>12</v>
      </c>
      <c r="C3991" s="2" t="s">
        <v>13</v>
      </c>
      <c r="D3991" s="2" t="s">
        <v>726</v>
      </c>
      <c r="E3991" s="2" t="s">
        <v>726</v>
      </c>
      <c r="F3991" s="2" t="s">
        <v>751</v>
      </c>
      <c r="G3991" s="3">
        <v>0.6771</v>
      </c>
      <c r="H3991" s="3">
        <v>94.7</v>
      </c>
      <c r="I3991" s="3">
        <v>97.5</v>
      </c>
      <c r="J3991" s="3">
        <v>136.88</v>
      </c>
      <c r="K3991" s="2" t="s">
        <v>16</v>
      </c>
    </row>
    <row r="3992">
      <c r="A3992" s="2" t="s">
        <v>6120</v>
      </c>
      <c r="B3992" s="2" t="s">
        <v>12</v>
      </c>
      <c r="C3992" s="2" t="s">
        <v>13</v>
      </c>
      <c r="D3992" s="2" t="s">
        <v>726</v>
      </c>
      <c r="E3992" s="2" t="s">
        <v>726</v>
      </c>
      <c r="F3992" s="2" t="s">
        <v>748</v>
      </c>
      <c r="G3992" s="3">
        <v>0.5722</v>
      </c>
      <c r="H3992" s="3">
        <v>91.89</v>
      </c>
      <c r="I3992" s="3">
        <v>100.0</v>
      </c>
      <c r="J3992" s="3">
        <v>136.88</v>
      </c>
      <c r="K3992" s="2" t="s">
        <v>16</v>
      </c>
    </row>
    <row r="3993">
      <c r="A3993" s="2" t="s">
        <v>6120</v>
      </c>
      <c r="B3993" s="2" t="s">
        <v>12</v>
      </c>
      <c r="C3993" s="2" t="s">
        <v>13</v>
      </c>
      <c r="D3993" s="2" t="s">
        <v>726</v>
      </c>
      <c r="E3993" s="2" t="s">
        <v>726</v>
      </c>
      <c r="F3993" s="2" t="s">
        <v>744</v>
      </c>
      <c r="G3993" s="3">
        <v>0.767</v>
      </c>
      <c r="H3993" s="3">
        <v>91.4</v>
      </c>
      <c r="I3993" s="3">
        <v>100.0</v>
      </c>
      <c r="J3993" s="3">
        <v>136.88</v>
      </c>
      <c r="K3993" s="2" t="s">
        <v>16</v>
      </c>
    </row>
    <row r="3994">
      <c r="A3994" s="2" t="s">
        <v>6123</v>
      </c>
      <c r="B3994" s="2" t="s">
        <v>12</v>
      </c>
      <c r="C3994" s="2" t="s">
        <v>13</v>
      </c>
      <c r="D3994" s="2" t="s">
        <v>726</v>
      </c>
      <c r="E3994" s="2" t="s">
        <v>726</v>
      </c>
      <c r="F3994" s="2" t="s">
        <v>742</v>
      </c>
      <c r="G3994" s="3">
        <v>0.6452</v>
      </c>
      <c r="H3994" s="3">
        <v>91.39</v>
      </c>
      <c r="I3994" s="3">
        <v>100.0</v>
      </c>
      <c r="J3994" s="3">
        <v>136.88</v>
      </c>
      <c r="K3994" s="2" t="s">
        <v>16</v>
      </c>
    </row>
    <row r="3995">
      <c r="A3995" s="2" t="s">
        <v>6123</v>
      </c>
      <c r="B3995" s="2" t="s">
        <v>12</v>
      </c>
      <c r="C3995" s="2" t="s">
        <v>13</v>
      </c>
      <c r="D3995" s="2" t="s">
        <v>726</v>
      </c>
      <c r="E3995" s="2" t="s">
        <v>726</v>
      </c>
      <c r="F3995" s="2" t="s">
        <v>739</v>
      </c>
      <c r="G3995" s="3">
        <v>0.8136</v>
      </c>
      <c r="H3995" s="3">
        <v>89.52</v>
      </c>
      <c r="I3995" s="3">
        <v>100.0</v>
      </c>
      <c r="J3995" s="3">
        <v>136.88</v>
      </c>
      <c r="K3995" s="2" t="s">
        <v>16</v>
      </c>
    </row>
    <row r="3996">
      <c r="A3996" s="2" t="s">
        <v>6123</v>
      </c>
      <c r="B3996" s="2" t="s">
        <v>12</v>
      </c>
      <c r="C3996" s="2" t="s">
        <v>13</v>
      </c>
      <c r="D3996" s="2" t="s">
        <v>726</v>
      </c>
      <c r="E3996" s="2" t="s">
        <v>726</v>
      </c>
      <c r="F3996" s="2" t="s">
        <v>737</v>
      </c>
      <c r="G3996" s="3">
        <v>0.8397</v>
      </c>
      <c r="H3996" s="3">
        <v>88.12</v>
      </c>
      <c r="I3996" s="3">
        <v>100.0</v>
      </c>
      <c r="J3996" s="3">
        <v>136.88</v>
      </c>
      <c r="K3996" s="2" t="s">
        <v>16</v>
      </c>
    </row>
    <row r="3997">
      <c r="A3997" s="2" t="s">
        <v>6123</v>
      </c>
      <c r="B3997" s="2" t="s">
        <v>12</v>
      </c>
      <c r="C3997" s="2" t="s">
        <v>13</v>
      </c>
      <c r="D3997" s="2" t="s">
        <v>726</v>
      </c>
      <c r="E3997" s="2" t="s">
        <v>726</v>
      </c>
      <c r="F3997" s="2" t="s">
        <v>734</v>
      </c>
      <c r="G3997" s="3">
        <v>0.6233</v>
      </c>
      <c r="H3997" s="3">
        <v>96.27</v>
      </c>
      <c r="I3997" s="3">
        <v>100.0</v>
      </c>
      <c r="J3997" s="3">
        <v>136.88</v>
      </c>
      <c r="K3997" s="2" t="s">
        <v>16</v>
      </c>
    </row>
    <row r="3998">
      <c r="A3998" s="2" t="s">
        <v>6123</v>
      </c>
      <c r="B3998" s="2" t="s">
        <v>12</v>
      </c>
      <c r="C3998" s="2" t="s">
        <v>13</v>
      </c>
      <c r="D3998" s="2" t="s">
        <v>726</v>
      </c>
      <c r="E3998" s="2" t="s">
        <v>726</v>
      </c>
      <c r="F3998" s="2" t="s">
        <v>732</v>
      </c>
      <c r="G3998" s="3">
        <v>0.7928</v>
      </c>
      <c r="H3998" s="3">
        <v>92.9</v>
      </c>
      <c r="I3998" s="3">
        <v>100.0</v>
      </c>
      <c r="J3998" s="3">
        <v>136.88</v>
      </c>
      <c r="K3998" s="2" t="s">
        <v>16</v>
      </c>
    </row>
    <row r="3999">
      <c r="A3999" s="2" t="s">
        <v>6123</v>
      </c>
      <c r="B3999" s="2" t="s">
        <v>12</v>
      </c>
      <c r="C3999" s="2" t="s">
        <v>13</v>
      </c>
      <c r="D3999" s="2" t="s">
        <v>726</v>
      </c>
      <c r="E3999" s="2" t="s">
        <v>726</v>
      </c>
      <c r="F3999" s="2" t="s">
        <v>730</v>
      </c>
      <c r="G3999" s="3">
        <v>0.6886</v>
      </c>
      <c r="H3999" s="3">
        <v>90.23</v>
      </c>
      <c r="I3999" s="3">
        <v>100.0</v>
      </c>
      <c r="J3999" s="3">
        <v>136.88</v>
      </c>
      <c r="K3999" s="2" t="s">
        <v>16</v>
      </c>
    </row>
    <row r="4000">
      <c r="A4000" s="2" t="s">
        <v>6123</v>
      </c>
      <c r="B4000" s="2" t="s">
        <v>12</v>
      </c>
      <c r="C4000" s="2" t="s">
        <v>13</v>
      </c>
      <c r="D4000" s="2" t="s">
        <v>726</v>
      </c>
      <c r="E4000" s="2" t="s">
        <v>726</v>
      </c>
      <c r="F4000" s="2" t="s">
        <v>729</v>
      </c>
      <c r="G4000" s="3">
        <v>0.7876</v>
      </c>
      <c r="H4000" s="3">
        <v>102.83</v>
      </c>
      <c r="I4000" s="3">
        <v>100.0</v>
      </c>
      <c r="J4000" s="3">
        <v>136.88</v>
      </c>
      <c r="K4000" s="2" t="s">
        <v>16</v>
      </c>
    </row>
    <row r="4001">
      <c r="A4001" s="2" t="s">
        <v>6123</v>
      </c>
      <c r="B4001" s="2" t="s">
        <v>12</v>
      </c>
      <c r="C4001" s="2" t="s">
        <v>13</v>
      </c>
      <c r="D4001" s="2" t="s">
        <v>726</v>
      </c>
      <c r="E4001" s="2" t="s">
        <v>726</v>
      </c>
      <c r="F4001" s="2" t="s">
        <v>727</v>
      </c>
      <c r="G4001" s="3">
        <v>0.6333</v>
      </c>
      <c r="H4001" s="3">
        <v>96.63</v>
      </c>
      <c r="I4001" s="3">
        <v>100.0</v>
      </c>
      <c r="J4001" s="3">
        <v>136.88</v>
      </c>
      <c r="K4001" s="2" t="s">
        <v>16</v>
      </c>
    </row>
    <row r="4002">
      <c r="A4002" s="2" t="s">
        <v>6126</v>
      </c>
      <c r="B4002" s="2" t="s">
        <v>12</v>
      </c>
      <c r="C4002" s="2" t="s">
        <v>13</v>
      </c>
      <c r="D4002" s="2" t="s">
        <v>680</v>
      </c>
      <c r="E4002" s="2" t="s">
        <v>680</v>
      </c>
      <c r="F4002" s="2" t="s">
        <v>724</v>
      </c>
      <c r="G4002" s="3">
        <v>0.5482</v>
      </c>
      <c r="H4002" s="3">
        <v>91.41</v>
      </c>
      <c r="I4002" s="3">
        <v>30.5</v>
      </c>
      <c r="J4002" s="3">
        <v>137.46</v>
      </c>
      <c r="K4002" s="2" t="s">
        <v>16</v>
      </c>
    </row>
    <row r="4003">
      <c r="A4003" s="2" t="s">
        <v>6126</v>
      </c>
      <c r="B4003" s="2" t="s">
        <v>12</v>
      </c>
      <c r="C4003" s="2" t="s">
        <v>13</v>
      </c>
      <c r="D4003" s="2" t="s">
        <v>680</v>
      </c>
      <c r="E4003" s="2" t="s">
        <v>680</v>
      </c>
      <c r="F4003" s="2" t="s">
        <v>722</v>
      </c>
      <c r="G4003" s="3">
        <v>0.7246</v>
      </c>
      <c r="H4003" s="3">
        <v>88.86</v>
      </c>
      <c r="I4003" s="3">
        <v>100.0</v>
      </c>
      <c r="J4003" s="3">
        <v>137.46</v>
      </c>
      <c r="K4003" s="2" t="s">
        <v>16</v>
      </c>
    </row>
    <row r="4004">
      <c r="A4004" s="2" t="s">
        <v>6126</v>
      </c>
      <c r="B4004" s="2" t="s">
        <v>12</v>
      </c>
      <c r="C4004" s="2" t="s">
        <v>13</v>
      </c>
      <c r="D4004" s="2" t="s">
        <v>680</v>
      </c>
      <c r="E4004" s="2" t="s">
        <v>680</v>
      </c>
      <c r="F4004" s="2" t="s">
        <v>720</v>
      </c>
      <c r="G4004" s="3">
        <v>0.8547</v>
      </c>
      <c r="H4004" s="3">
        <v>85.08</v>
      </c>
      <c r="I4004" s="3">
        <v>100.0</v>
      </c>
      <c r="J4004" s="3">
        <v>137.46</v>
      </c>
      <c r="K4004" s="2" t="s">
        <v>16</v>
      </c>
    </row>
    <row r="4005">
      <c r="A4005" s="2" t="s">
        <v>6126</v>
      </c>
      <c r="B4005" s="2" t="s">
        <v>12</v>
      </c>
      <c r="C4005" s="2" t="s">
        <v>13</v>
      </c>
      <c r="D4005" s="2" t="s">
        <v>680</v>
      </c>
      <c r="E4005" s="2" t="s">
        <v>680</v>
      </c>
      <c r="F4005" s="2" t="s">
        <v>715</v>
      </c>
      <c r="G4005" s="3">
        <v>0.6894</v>
      </c>
      <c r="H4005" s="3">
        <v>87.28</v>
      </c>
      <c r="I4005" s="3">
        <v>100.0</v>
      </c>
      <c r="J4005" s="3">
        <v>137.46</v>
      </c>
      <c r="K4005" s="2" t="s">
        <v>16</v>
      </c>
    </row>
    <row r="4006">
      <c r="A4006" s="2" t="s">
        <v>6126</v>
      </c>
      <c r="B4006" s="2" t="s">
        <v>12</v>
      </c>
      <c r="C4006" s="2" t="s">
        <v>13</v>
      </c>
      <c r="D4006" s="2" t="s">
        <v>680</v>
      </c>
      <c r="E4006" s="2" t="s">
        <v>680</v>
      </c>
      <c r="F4006" s="2" t="s">
        <v>713</v>
      </c>
      <c r="G4006" s="3">
        <v>0.7097</v>
      </c>
      <c r="H4006" s="3">
        <v>86.32</v>
      </c>
      <c r="I4006" s="3">
        <v>100.0</v>
      </c>
      <c r="J4006" s="3">
        <v>137.46</v>
      </c>
      <c r="K4006" s="2" t="s">
        <v>16</v>
      </c>
    </row>
    <row r="4007">
      <c r="A4007" s="2" t="s">
        <v>6126</v>
      </c>
      <c r="B4007" s="2" t="s">
        <v>12</v>
      </c>
      <c r="C4007" s="2" t="s">
        <v>13</v>
      </c>
      <c r="D4007" s="2" t="s">
        <v>680</v>
      </c>
      <c r="E4007" s="2" t="s">
        <v>680</v>
      </c>
      <c r="F4007" s="2" t="s">
        <v>711</v>
      </c>
      <c r="G4007" s="3">
        <v>0.6738</v>
      </c>
      <c r="H4007" s="3">
        <v>94.09</v>
      </c>
      <c r="I4007" s="3">
        <v>100.0</v>
      </c>
      <c r="J4007" s="3">
        <v>137.46</v>
      </c>
      <c r="K4007" s="2" t="s">
        <v>16</v>
      </c>
    </row>
    <row r="4008">
      <c r="A4008" s="2" t="s">
        <v>6126</v>
      </c>
      <c r="B4008" s="2" t="s">
        <v>12</v>
      </c>
      <c r="C4008" s="2" t="s">
        <v>13</v>
      </c>
      <c r="D4008" s="2" t="s">
        <v>680</v>
      </c>
      <c r="E4008" s="2" t="s">
        <v>680</v>
      </c>
      <c r="F4008" s="2" t="s">
        <v>709</v>
      </c>
      <c r="G4008" s="3">
        <v>0.6733</v>
      </c>
      <c r="H4008" s="3">
        <v>88.59</v>
      </c>
      <c r="I4008" s="3">
        <v>100.0</v>
      </c>
      <c r="J4008" s="3">
        <v>137.46</v>
      </c>
      <c r="K4008" s="2" t="s">
        <v>16</v>
      </c>
    </row>
    <row r="4009">
      <c r="A4009" s="2" t="s">
        <v>6126</v>
      </c>
      <c r="B4009" s="2" t="s">
        <v>12</v>
      </c>
      <c r="C4009" s="2" t="s">
        <v>13</v>
      </c>
      <c r="D4009" s="2" t="s">
        <v>680</v>
      </c>
      <c r="E4009" s="2" t="s">
        <v>680</v>
      </c>
      <c r="F4009" s="2" t="s">
        <v>706</v>
      </c>
      <c r="G4009" s="3">
        <v>0.8435</v>
      </c>
      <c r="H4009" s="3">
        <v>86.78</v>
      </c>
      <c r="I4009" s="3">
        <v>100.0</v>
      </c>
      <c r="J4009" s="3">
        <v>137.46</v>
      </c>
      <c r="K4009" s="2" t="s">
        <v>16</v>
      </c>
    </row>
    <row r="4010">
      <c r="A4010" s="2" t="s">
        <v>6129</v>
      </c>
      <c r="B4010" s="2" t="s">
        <v>12</v>
      </c>
      <c r="C4010" s="2" t="s">
        <v>13</v>
      </c>
      <c r="D4010" s="2" t="s">
        <v>680</v>
      </c>
      <c r="E4010" s="2" t="s">
        <v>680</v>
      </c>
      <c r="F4010" s="2" t="s">
        <v>705</v>
      </c>
      <c r="G4010" s="3">
        <v>0.7648</v>
      </c>
      <c r="H4010" s="3">
        <v>98.62</v>
      </c>
      <c r="I4010" s="3">
        <v>100.0</v>
      </c>
      <c r="J4010" s="3">
        <v>137.46</v>
      </c>
      <c r="K4010" s="2" t="s">
        <v>16</v>
      </c>
    </row>
    <row r="4011">
      <c r="A4011" s="2" t="s">
        <v>6129</v>
      </c>
      <c r="B4011" s="2" t="s">
        <v>12</v>
      </c>
      <c r="C4011" s="2" t="s">
        <v>13</v>
      </c>
      <c r="D4011" s="2" t="s">
        <v>680</v>
      </c>
      <c r="E4011" s="2" t="s">
        <v>680</v>
      </c>
      <c r="F4011" s="2" t="s">
        <v>702</v>
      </c>
      <c r="G4011" s="3">
        <v>0.7541</v>
      </c>
      <c r="H4011" s="3">
        <v>96.71</v>
      </c>
      <c r="I4011" s="3">
        <v>100.0</v>
      </c>
      <c r="J4011" s="3">
        <v>137.46</v>
      </c>
      <c r="K4011" s="2" t="s">
        <v>16</v>
      </c>
    </row>
    <row r="4012">
      <c r="A4012" s="2" t="s">
        <v>6129</v>
      </c>
      <c r="B4012" s="2" t="s">
        <v>12</v>
      </c>
      <c r="C4012" s="2" t="s">
        <v>13</v>
      </c>
      <c r="D4012" s="2" t="s">
        <v>680</v>
      </c>
      <c r="E4012" s="2" t="s">
        <v>680</v>
      </c>
      <c r="F4012" s="2" t="s">
        <v>699</v>
      </c>
      <c r="G4012" s="3">
        <v>0.7286</v>
      </c>
      <c r="H4012" s="3">
        <v>88.12</v>
      </c>
      <c r="I4012" s="3">
        <v>100.0</v>
      </c>
      <c r="J4012" s="3">
        <v>137.46</v>
      </c>
      <c r="K4012" s="2" t="s">
        <v>16</v>
      </c>
    </row>
    <row r="4013">
      <c r="A4013" s="2" t="s">
        <v>6129</v>
      </c>
      <c r="B4013" s="2" t="s">
        <v>12</v>
      </c>
      <c r="C4013" s="2" t="s">
        <v>13</v>
      </c>
      <c r="D4013" s="2" t="s">
        <v>680</v>
      </c>
      <c r="E4013" s="2" t="s">
        <v>680</v>
      </c>
      <c r="F4013" s="2" t="s">
        <v>698</v>
      </c>
      <c r="G4013" s="3">
        <v>0.7609</v>
      </c>
      <c r="H4013" s="3">
        <v>89.92</v>
      </c>
      <c r="I4013" s="3">
        <v>100.0</v>
      </c>
      <c r="J4013" s="3">
        <v>137.46</v>
      </c>
      <c r="K4013" s="2" t="s">
        <v>16</v>
      </c>
    </row>
    <row r="4014">
      <c r="A4014" s="2" t="s">
        <v>6129</v>
      </c>
      <c r="B4014" s="2" t="s">
        <v>12</v>
      </c>
      <c r="C4014" s="2" t="s">
        <v>13</v>
      </c>
      <c r="D4014" s="2" t="s">
        <v>680</v>
      </c>
      <c r="E4014" s="2" t="s">
        <v>680</v>
      </c>
      <c r="F4014" s="2" t="s">
        <v>696</v>
      </c>
      <c r="G4014" s="3">
        <v>0.6846</v>
      </c>
      <c r="H4014" s="3">
        <v>89.44</v>
      </c>
      <c r="I4014" s="3">
        <v>100.0</v>
      </c>
      <c r="J4014" s="3">
        <v>137.46</v>
      </c>
      <c r="K4014" s="2" t="s">
        <v>16</v>
      </c>
    </row>
    <row r="4015">
      <c r="A4015" s="2" t="s">
        <v>6129</v>
      </c>
      <c r="B4015" s="2" t="s">
        <v>12</v>
      </c>
      <c r="C4015" s="2" t="s">
        <v>13</v>
      </c>
      <c r="D4015" s="2" t="s">
        <v>680</v>
      </c>
      <c r="E4015" s="2" t="s">
        <v>680</v>
      </c>
      <c r="F4015" s="2" t="s">
        <v>695</v>
      </c>
      <c r="G4015" s="3">
        <v>0.6881</v>
      </c>
      <c r="H4015" s="3">
        <v>95.47</v>
      </c>
      <c r="I4015" s="3">
        <v>100.0</v>
      </c>
      <c r="J4015" s="3">
        <v>137.46</v>
      </c>
      <c r="K4015" s="2" t="s">
        <v>16</v>
      </c>
    </row>
    <row r="4016">
      <c r="A4016" s="2" t="s">
        <v>6129</v>
      </c>
      <c r="B4016" s="2" t="s">
        <v>12</v>
      </c>
      <c r="C4016" s="2" t="s">
        <v>13</v>
      </c>
      <c r="D4016" s="2" t="s">
        <v>680</v>
      </c>
      <c r="E4016" s="2" t="s">
        <v>680</v>
      </c>
      <c r="F4016" s="2" t="s">
        <v>693</v>
      </c>
      <c r="G4016" s="3">
        <v>0.6916</v>
      </c>
      <c r="H4016" s="3">
        <v>90.36</v>
      </c>
      <c r="I4016" s="3">
        <v>100.0</v>
      </c>
      <c r="J4016" s="3">
        <v>137.46</v>
      </c>
      <c r="K4016" s="2" t="s">
        <v>16</v>
      </c>
    </row>
    <row r="4017">
      <c r="A4017" s="2" t="s">
        <v>6129</v>
      </c>
      <c r="B4017" s="2" t="s">
        <v>12</v>
      </c>
      <c r="C4017" s="2" t="s">
        <v>13</v>
      </c>
      <c r="D4017" s="2" t="s">
        <v>680</v>
      </c>
      <c r="E4017" s="2" t="s">
        <v>680</v>
      </c>
      <c r="F4017" s="2" t="s">
        <v>691</v>
      </c>
      <c r="G4017" s="3">
        <v>0.8065</v>
      </c>
      <c r="H4017" s="3">
        <v>90.59</v>
      </c>
      <c r="I4017" s="3">
        <v>100.0</v>
      </c>
      <c r="J4017" s="3">
        <v>137.46</v>
      </c>
      <c r="K4017" s="2" t="s">
        <v>16</v>
      </c>
    </row>
    <row r="4018">
      <c r="A4018" s="2" t="s">
        <v>6129</v>
      </c>
      <c r="B4018" s="2" t="s">
        <v>12</v>
      </c>
      <c r="C4018" s="2" t="s">
        <v>13</v>
      </c>
      <c r="D4018" s="2" t="s">
        <v>680</v>
      </c>
      <c r="E4018" s="2" t="s">
        <v>680</v>
      </c>
      <c r="F4018" s="2" t="s">
        <v>689</v>
      </c>
      <c r="G4018" s="3">
        <v>0.822</v>
      </c>
      <c r="H4018" s="3">
        <v>93.21</v>
      </c>
      <c r="I4018" s="3">
        <v>100.0</v>
      </c>
      <c r="J4018" s="3">
        <v>137.46</v>
      </c>
      <c r="K4018" s="2" t="s">
        <v>16</v>
      </c>
    </row>
    <row r="4019">
      <c r="A4019" s="2" t="s">
        <v>6129</v>
      </c>
      <c r="B4019" s="2" t="s">
        <v>12</v>
      </c>
      <c r="C4019" s="2" t="s">
        <v>13</v>
      </c>
      <c r="D4019" s="2" t="s">
        <v>680</v>
      </c>
      <c r="E4019" s="2" t="s">
        <v>680</v>
      </c>
      <c r="F4019" s="2" t="s">
        <v>687</v>
      </c>
      <c r="G4019" s="3">
        <v>0.8374</v>
      </c>
      <c r="H4019" s="3">
        <v>85.91</v>
      </c>
      <c r="I4019" s="3">
        <v>100.0</v>
      </c>
      <c r="J4019" s="3">
        <v>137.46</v>
      </c>
      <c r="K4019" s="2" t="s">
        <v>16</v>
      </c>
    </row>
    <row r="4020">
      <c r="A4020" s="2" t="s">
        <v>6129</v>
      </c>
      <c r="B4020" s="2" t="s">
        <v>12</v>
      </c>
      <c r="C4020" s="2" t="s">
        <v>13</v>
      </c>
      <c r="D4020" s="2" t="s">
        <v>680</v>
      </c>
      <c r="E4020" s="2" t="s">
        <v>680</v>
      </c>
      <c r="F4020" s="2" t="s">
        <v>685</v>
      </c>
      <c r="G4020" s="3">
        <v>0.7517</v>
      </c>
      <c r="H4020" s="3">
        <v>88.33</v>
      </c>
      <c r="I4020" s="3">
        <v>100.0</v>
      </c>
      <c r="J4020" s="3">
        <v>137.46</v>
      </c>
      <c r="K4020" s="2" t="s">
        <v>16</v>
      </c>
    </row>
    <row r="4021">
      <c r="A4021" s="2" t="s">
        <v>6132</v>
      </c>
      <c r="B4021" s="2" t="s">
        <v>12</v>
      </c>
      <c r="C4021" s="2" t="s">
        <v>13</v>
      </c>
      <c r="D4021" s="2" t="s">
        <v>680</v>
      </c>
      <c r="E4021" s="2" t="s">
        <v>680</v>
      </c>
      <c r="F4021" s="2" t="s">
        <v>682</v>
      </c>
      <c r="G4021" s="3">
        <v>0.7645</v>
      </c>
      <c r="H4021" s="3">
        <v>87.67</v>
      </c>
      <c r="I4021" s="3">
        <v>100.0</v>
      </c>
      <c r="J4021" s="3">
        <v>137.46</v>
      </c>
      <c r="K4021" s="2" t="s">
        <v>16</v>
      </c>
    </row>
    <row r="4022">
      <c r="A4022" s="2" t="s">
        <v>6132</v>
      </c>
      <c r="B4022" s="2" t="s">
        <v>12</v>
      </c>
      <c r="C4022" s="2" t="s">
        <v>13</v>
      </c>
      <c r="D4022" s="2" t="s">
        <v>635</v>
      </c>
      <c r="E4022" s="2" t="s">
        <v>635</v>
      </c>
      <c r="F4022" s="2" t="s">
        <v>678</v>
      </c>
      <c r="G4022" s="3">
        <v>0.8047</v>
      </c>
      <c r="H4022" s="3">
        <v>90.26</v>
      </c>
      <c r="I4022" s="3">
        <v>100.0</v>
      </c>
      <c r="J4022" s="3">
        <v>137.46</v>
      </c>
      <c r="K4022" s="2" t="s">
        <v>16</v>
      </c>
    </row>
    <row r="4023">
      <c r="A4023" s="2" t="s">
        <v>6132</v>
      </c>
      <c r="B4023" s="2" t="s">
        <v>12</v>
      </c>
      <c r="C4023" s="2" t="s">
        <v>13</v>
      </c>
      <c r="D4023" s="2" t="s">
        <v>635</v>
      </c>
      <c r="E4023" s="2" t="s">
        <v>635</v>
      </c>
      <c r="F4023" s="2" t="s">
        <v>675</v>
      </c>
      <c r="G4023" s="3">
        <v>0.7877</v>
      </c>
      <c r="H4023" s="3">
        <v>90.15</v>
      </c>
      <c r="I4023" s="3">
        <v>100.0</v>
      </c>
      <c r="J4023" s="3">
        <v>137.46</v>
      </c>
      <c r="K4023" s="2" t="s">
        <v>16</v>
      </c>
    </row>
    <row r="4024">
      <c r="A4024" s="2" t="s">
        <v>6132</v>
      </c>
      <c r="B4024" s="2" t="s">
        <v>12</v>
      </c>
      <c r="C4024" s="2" t="s">
        <v>13</v>
      </c>
      <c r="D4024" s="2" t="s">
        <v>635</v>
      </c>
      <c r="E4024" s="2" t="s">
        <v>635</v>
      </c>
      <c r="F4024" s="2" t="s">
        <v>673</v>
      </c>
      <c r="G4024" s="3">
        <v>0.7576</v>
      </c>
      <c r="H4024" s="3">
        <v>89.44</v>
      </c>
      <c r="I4024" s="3">
        <v>100.0</v>
      </c>
      <c r="J4024" s="3">
        <v>137.46</v>
      </c>
      <c r="K4024" s="2" t="s">
        <v>16</v>
      </c>
    </row>
    <row r="4025">
      <c r="A4025" s="2" t="s">
        <v>6132</v>
      </c>
      <c r="B4025" s="2" t="s">
        <v>12</v>
      </c>
      <c r="C4025" s="2" t="s">
        <v>13</v>
      </c>
      <c r="D4025" s="2" t="s">
        <v>635</v>
      </c>
      <c r="E4025" s="2" t="s">
        <v>635</v>
      </c>
      <c r="F4025" s="2" t="s">
        <v>672</v>
      </c>
      <c r="G4025" s="3">
        <v>0.8113</v>
      </c>
      <c r="H4025" s="3">
        <v>89.97</v>
      </c>
      <c r="I4025" s="3">
        <v>100.0</v>
      </c>
      <c r="J4025" s="3">
        <v>137.46</v>
      </c>
      <c r="K4025" s="2" t="s">
        <v>16</v>
      </c>
    </row>
    <row r="4026">
      <c r="A4026" s="2" t="s">
        <v>6132</v>
      </c>
      <c r="B4026" s="2" t="s">
        <v>12</v>
      </c>
      <c r="C4026" s="2" t="s">
        <v>13</v>
      </c>
      <c r="D4026" s="2" t="s">
        <v>635</v>
      </c>
      <c r="E4026" s="2" t="s">
        <v>635</v>
      </c>
      <c r="F4026" s="2" t="s">
        <v>670</v>
      </c>
      <c r="G4026" s="3">
        <v>0.6468</v>
      </c>
      <c r="H4026" s="3">
        <v>93.03</v>
      </c>
      <c r="I4026" s="3">
        <v>100.0</v>
      </c>
      <c r="J4026" s="3">
        <v>137.46</v>
      </c>
      <c r="K4026" s="2" t="s">
        <v>16</v>
      </c>
    </row>
    <row r="4027">
      <c r="A4027" s="2" t="s">
        <v>6132</v>
      </c>
      <c r="B4027" s="2" t="s">
        <v>12</v>
      </c>
      <c r="C4027" s="2" t="s">
        <v>13</v>
      </c>
      <c r="D4027" s="2" t="s">
        <v>635</v>
      </c>
      <c r="E4027" s="2" t="s">
        <v>635</v>
      </c>
      <c r="F4027" s="2" t="s">
        <v>669</v>
      </c>
      <c r="G4027" s="3">
        <v>0.8596</v>
      </c>
      <c r="H4027" s="3">
        <v>94.61</v>
      </c>
      <c r="I4027" s="3">
        <v>100.0</v>
      </c>
      <c r="J4027" s="3">
        <v>137.46</v>
      </c>
      <c r="K4027" s="2" t="s">
        <v>16</v>
      </c>
    </row>
    <row r="4028">
      <c r="A4028" s="2" t="s">
        <v>6132</v>
      </c>
      <c r="B4028" s="2" t="s">
        <v>12</v>
      </c>
      <c r="C4028" s="2" t="s">
        <v>13</v>
      </c>
      <c r="D4028" s="2" t="s">
        <v>635</v>
      </c>
      <c r="E4028" s="2" t="s">
        <v>635</v>
      </c>
      <c r="F4028" s="2" t="s">
        <v>667</v>
      </c>
      <c r="G4028" s="3">
        <v>0.6817</v>
      </c>
      <c r="H4028" s="3">
        <v>83.46</v>
      </c>
      <c r="I4028" s="3">
        <v>100.0</v>
      </c>
      <c r="J4028" s="3">
        <v>137.46</v>
      </c>
      <c r="K4028" s="2" t="s">
        <v>16</v>
      </c>
    </row>
    <row r="4029">
      <c r="A4029" s="2" t="s">
        <v>6132</v>
      </c>
      <c r="B4029" s="2" t="s">
        <v>12</v>
      </c>
      <c r="C4029" s="2" t="s">
        <v>13</v>
      </c>
      <c r="D4029" s="2" t="s">
        <v>635</v>
      </c>
      <c r="E4029" s="2" t="s">
        <v>25</v>
      </c>
      <c r="F4029" s="2" t="s">
        <v>665</v>
      </c>
      <c r="G4029" s="3">
        <v>0.1841</v>
      </c>
      <c r="H4029" s="3">
        <v>87.12</v>
      </c>
      <c r="I4029" s="3">
        <v>100.0</v>
      </c>
      <c r="J4029" s="3">
        <v>137.46</v>
      </c>
      <c r="K4029" s="2" t="s">
        <v>50</v>
      </c>
    </row>
    <row r="4030">
      <c r="A4030" s="2" t="s">
        <v>6132</v>
      </c>
      <c r="B4030" s="2" t="s">
        <v>12</v>
      </c>
      <c r="C4030" s="2" t="s">
        <v>13</v>
      </c>
      <c r="D4030" s="2" t="s">
        <v>635</v>
      </c>
      <c r="E4030" s="2" t="s">
        <v>635</v>
      </c>
      <c r="F4030" s="2" t="s">
        <v>662</v>
      </c>
      <c r="G4030" s="3">
        <v>0.7419</v>
      </c>
      <c r="H4030" s="3">
        <v>88.61</v>
      </c>
      <c r="I4030" s="3">
        <v>100.0</v>
      </c>
      <c r="J4030" s="3">
        <v>137.46</v>
      </c>
      <c r="K4030" s="2" t="s">
        <v>16</v>
      </c>
    </row>
    <row r="4031">
      <c r="A4031" s="2" t="s">
        <v>6132</v>
      </c>
      <c r="B4031" s="2" t="s">
        <v>12</v>
      </c>
      <c r="C4031" s="2" t="s">
        <v>13</v>
      </c>
      <c r="D4031" s="2" t="s">
        <v>635</v>
      </c>
      <c r="E4031" s="2" t="s">
        <v>635</v>
      </c>
      <c r="F4031" s="2" t="s">
        <v>660</v>
      </c>
      <c r="G4031" s="3">
        <v>0.8606</v>
      </c>
      <c r="H4031" s="3">
        <v>91.0</v>
      </c>
      <c r="I4031" s="3">
        <v>100.0</v>
      </c>
      <c r="J4031" s="3">
        <v>137.46</v>
      </c>
      <c r="K4031" s="2" t="s">
        <v>16</v>
      </c>
    </row>
    <row r="4032">
      <c r="A4032" s="2" t="s">
        <v>6136</v>
      </c>
      <c r="B4032" s="2" t="s">
        <v>12</v>
      </c>
      <c r="C4032" s="2" t="s">
        <v>13</v>
      </c>
      <c r="D4032" s="2" t="s">
        <v>635</v>
      </c>
      <c r="E4032" s="2" t="s">
        <v>635</v>
      </c>
      <c r="F4032" s="2" t="s">
        <v>658</v>
      </c>
      <c r="G4032" s="3">
        <v>0.6338</v>
      </c>
      <c r="H4032" s="3">
        <v>105.04</v>
      </c>
      <c r="I4032" s="3">
        <v>100.0</v>
      </c>
      <c r="J4032" s="3">
        <v>137.46</v>
      </c>
      <c r="K4032" s="2" t="s">
        <v>16</v>
      </c>
    </row>
    <row r="4033">
      <c r="A4033" s="2" t="s">
        <v>6136</v>
      </c>
      <c r="B4033" s="2" t="s">
        <v>12</v>
      </c>
      <c r="C4033" s="2" t="s">
        <v>13</v>
      </c>
      <c r="D4033" s="2" t="s">
        <v>635</v>
      </c>
      <c r="E4033" s="2" t="s">
        <v>635</v>
      </c>
      <c r="F4033" s="2" t="s">
        <v>656</v>
      </c>
      <c r="G4033" s="3">
        <v>0.5579</v>
      </c>
      <c r="H4033" s="3">
        <v>92.26</v>
      </c>
      <c r="I4033" s="3">
        <v>100.0</v>
      </c>
      <c r="J4033" s="3">
        <v>137.46</v>
      </c>
      <c r="K4033" s="2" t="s">
        <v>16</v>
      </c>
    </row>
    <row r="4034">
      <c r="A4034" s="2" t="s">
        <v>6136</v>
      </c>
      <c r="B4034" s="2" t="s">
        <v>12</v>
      </c>
      <c r="C4034" s="2" t="s">
        <v>13</v>
      </c>
      <c r="D4034" s="2" t="s">
        <v>635</v>
      </c>
      <c r="E4034" s="2" t="s">
        <v>635</v>
      </c>
      <c r="F4034" s="2" t="s">
        <v>654</v>
      </c>
      <c r="G4034" s="3">
        <v>0.7163</v>
      </c>
      <c r="H4034" s="3">
        <v>91.21</v>
      </c>
      <c r="I4034" s="3">
        <v>100.0</v>
      </c>
      <c r="J4034" s="3">
        <v>137.46</v>
      </c>
      <c r="K4034" s="2" t="s">
        <v>16</v>
      </c>
    </row>
    <row r="4035">
      <c r="A4035" s="2" t="s">
        <v>6136</v>
      </c>
      <c r="B4035" s="2" t="s">
        <v>12</v>
      </c>
      <c r="C4035" s="2" t="s">
        <v>13</v>
      </c>
      <c r="D4035" s="2" t="s">
        <v>635</v>
      </c>
      <c r="E4035" s="2" t="s">
        <v>635</v>
      </c>
      <c r="F4035" s="2" t="s">
        <v>651</v>
      </c>
      <c r="G4035" s="3">
        <v>0.7067</v>
      </c>
      <c r="H4035" s="3">
        <v>103.83</v>
      </c>
      <c r="I4035" s="3">
        <v>100.0</v>
      </c>
      <c r="J4035" s="3">
        <v>137.46</v>
      </c>
      <c r="K4035" s="2" t="s">
        <v>16</v>
      </c>
    </row>
    <row r="4036">
      <c r="A4036" s="2" t="s">
        <v>6136</v>
      </c>
      <c r="B4036" s="2" t="s">
        <v>12</v>
      </c>
      <c r="C4036" s="2" t="s">
        <v>13</v>
      </c>
      <c r="D4036" s="2" t="s">
        <v>635</v>
      </c>
      <c r="E4036" s="2" t="s">
        <v>635</v>
      </c>
      <c r="F4036" s="2" t="s">
        <v>647</v>
      </c>
      <c r="G4036" s="3">
        <v>0.806</v>
      </c>
      <c r="H4036" s="3">
        <v>84.65</v>
      </c>
      <c r="I4036" s="3">
        <v>100.0</v>
      </c>
      <c r="J4036" s="3">
        <v>137.46</v>
      </c>
      <c r="K4036" s="2" t="s">
        <v>16</v>
      </c>
    </row>
    <row r="4037">
      <c r="A4037" s="2" t="s">
        <v>6136</v>
      </c>
      <c r="B4037" s="2" t="s">
        <v>12</v>
      </c>
      <c r="C4037" s="2" t="s">
        <v>13</v>
      </c>
      <c r="D4037" s="2" t="s">
        <v>635</v>
      </c>
      <c r="E4037" s="2" t="s">
        <v>635</v>
      </c>
      <c r="F4037" s="2" t="s">
        <v>644</v>
      </c>
      <c r="G4037" s="3">
        <v>0.6448</v>
      </c>
      <c r="H4037" s="3">
        <v>90.88</v>
      </c>
      <c r="I4037" s="3">
        <v>100.0</v>
      </c>
      <c r="J4037" s="3">
        <v>137.46</v>
      </c>
      <c r="K4037" s="2" t="s">
        <v>16</v>
      </c>
    </row>
    <row r="4038">
      <c r="A4038" s="2" t="s">
        <v>6136</v>
      </c>
      <c r="B4038" s="2" t="s">
        <v>12</v>
      </c>
      <c r="C4038" s="2" t="s">
        <v>13</v>
      </c>
      <c r="D4038" s="2" t="s">
        <v>635</v>
      </c>
      <c r="E4038" s="2" t="s">
        <v>635</v>
      </c>
      <c r="F4038" s="2" t="s">
        <v>642</v>
      </c>
      <c r="G4038" s="3">
        <v>0.7753</v>
      </c>
      <c r="H4038" s="3">
        <v>93.85</v>
      </c>
      <c r="I4038" s="3">
        <v>100.0</v>
      </c>
      <c r="J4038" s="3">
        <v>137.46</v>
      </c>
      <c r="K4038" s="2" t="s">
        <v>16</v>
      </c>
    </row>
    <row r="4039">
      <c r="A4039" s="2" t="s">
        <v>6136</v>
      </c>
      <c r="B4039" s="2" t="s">
        <v>12</v>
      </c>
      <c r="C4039" s="2" t="s">
        <v>13</v>
      </c>
      <c r="D4039" s="2" t="s">
        <v>635</v>
      </c>
      <c r="E4039" s="2" t="s">
        <v>635</v>
      </c>
      <c r="F4039" s="2" t="s">
        <v>641</v>
      </c>
      <c r="G4039" s="3">
        <v>0.7246</v>
      </c>
      <c r="H4039" s="3">
        <v>98.47</v>
      </c>
      <c r="I4039" s="3">
        <v>100.0</v>
      </c>
      <c r="J4039" s="3">
        <v>137.46</v>
      </c>
      <c r="K4039" s="2" t="s">
        <v>16</v>
      </c>
    </row>
    <row r="4040">
      <c r="A4040" s="2" t="s">
        <v>6136</v>
      </c>
      <c r="B4040" s="2" t="s">
        <v>12</v>
      </c>
      <c r="C4040" s="2" t="s">
        <v>13</v>
      </c>
      <c r="D4040" s="2" t="s">
        <v>635</v>
      </c>
      <c r="E4040" s="2" t="s">
        <v>635</v>
      </c>
      <c r="F4040" s="2" t="s">
        <v>638</v>
      </c>
      <c r="G4040" s="3">
        <v>0.7913</v>
      </c>
      <c r="H4040" s="3">
        <v>95.67</v>
      </c>
      <c r="I4040" s="3">
        <v>100.0</v>
      </c>
      <c r="J4040" s="3">
        <v>137.46</v>
      </c>
      <c r="K4040" s="2" t="s">
        <v>16</v>
      </c>
    </row>
    <row r="4041">
      <c r="A4041" s="2" t="s">
        <v>6136</v>
      </c>
      <c r="B4041" s="2" t="s">
        <v>12</v>
      </c>
      <c r="C4041" s="2" t="s">
        <v>13</v>
      </c>
      <c r="D4041" s="2" t="s">
        <v>635</v>
      </c>
      <c r="E4041" s="2" t="s">
        <v>635</v>
      </c>
      <c r="F4041" s="2" t="s">
        <v>636</v>
      </c>
      <c r="G4041" s="3">
        <v>0.7716</v>
      </c>
      <c r="H4041" s="3">
        <v>93.58</v>
      </c>
      <c r="I4041" s="3">
        <v>100.0</v>
      </c>
      <c r="J4041" s="3">
        <v>137.46</v>
      </c>
      <c r="K4041" s="2" t="s">
        <v>16</v>
      </c>
    </row>
    <row r="4042">
      <c r="A4042" s="2" t="s">
        <v>6140</v>
      </c>
      <c r="B4042" s="2" t="s">
        <v>12</v>
      </c>
      <c r="C4042" s="2" t="s">
        <v>13</v>
      </c>
      <c r="D4042" s="2" t="s">
        <v>579</v>
      </c>
      <c r="E4042" s="2" t="s">
        <v>579</v>
      </c>
      <c r="F4042" s="2" t="s">
        <v>631</v>
      </c>
      <c r="G4042" s="3">
        <v>0.8365</v>
      </c>
      <c r="H4042" s="3">
        <v>95.57</v>
      </c>
      <c r="I4042" s="3">
        <v>100.0</v>
      </c>
      <c r="J4042" s="3">
        <v>137.46</v>
      </c>
      <c r="K4042" s="2" t="s">
        <v>16</v>
      </c>
    </row>
    <row r="4043">
      <c r="A4043" s="2" t="s">
        <v>6140</v>
      </c>
      <c r="B4043" s="2" t="s">
        <v>12</v>
      </c>
      <c r="C4043" s="2" t="s">
        <v>13</v>
      </c>
      <c r="D4043" s="2" t="s">
        <v>579</v>
      </c>
      <c r="E4043" s="2" t="s">
        <v>579</v>
      </c>
      <c r="F4043" s="2" t="s">
        <v>629</v>
      </c>
      <c r="G4043" s="3">
        <v>0.7561</v>
      </c>
      <c r="H4043" s="3">
        <v>95.54</v>
      </c>
      <c r="I4043" s="3">
        <v>100.0</v>
      </c>
      <c r="J4043" s="3">
        <v>137.46</v>
      </c>
      <c r="K4043" s="2" t="s">
        <v>16</v>
      </c>
    </row>
    <row r="4044">
      <c r="A4044" s="2" t="s">
        <v>6140</v>
      </c>
      <c r="B4044" s="2" t="s">
        <v>12</v>
      </c>
      <c r="C4044" s="2" t="s">
        <v>13</v>
      </c>
      <c r="D4044" s="2" t="s">
        <v>579</v>
      </c>
      <c r="E4044" s="2" t="s">
        <v>579</v>
      </c>
      <c r="F4044" s="2" t="s">
        <v>627</v>
      </c>
      <c r="G4044" s="3">
        <v>0.5965</v>
      </c>
      <c r="H4044" s="3">
        <v>97.29</v>
      </c>
      <c r="I4044" s="3">
        <v>100.0</v>
      </c>
      <c r="J4044" s="3">
        <v>137.46</v>
      </c>
      <c r="K4044" s="2" t="s">
        <v>16</v>
      </c>
    </row>
    <row r="4045">
      <c r="A4045" s="2" t="s">
        <v>6140</v>
      </c>
      <c r="B4045" s="2" t="s">
        <v>12</v>
      </c>
      <c r="C4045" s="2" t="s">
        <v>13</v>
      </c>
      <c r="D4045" s="2" t="s">
        <v>579</v>
      </c>
      <c r="E4045" s="2" t="s">
        <v>579</v>
      </c>
      <c r="F4045" s="2" t="s">
        <v>625</v>
      </c>
      <c r="G4045" s="3">
        <v>0.5266</v>
      </c>
      <c r="H4045" s="3">
        <v>94.46</v>
      </c>
      <c r="I4045" s="3">
        <v>100.0</v>
      </c>
      <c r="J4045" s="3">
        <v>137.46</v>
      </c>
      <c r="K4045" s="2" t="s">
        <v>16</v>
      </c>
    </row>
    <row r="4046">
      <c r="A4046" s="2" t="s">
        <v>6140</v>
      </c>
      <c r="B4046" s="2" t="s">
        <v>12</v>
      </c>
      <c r="C4046" s="2" t="s">
        <v>13</v>
      </c>
      <c r="D4046" s="2" t="s">
        <v>579</v>
      </c>
      <c r="E4046" s="2" t="s">
        <v>579</v>
      </c>
      <c r="F4046" s="2" t="s">
        <v>624</v>
      </c>
      <c r="G4046" s="3">
        <v>0.8123</v>
      </c>
      <c r="H4046" s="3">
        <v>86.34</v>
      </c>
      <c r="I4046" s="3">
        <v>100.0</v>
      </c>
      <c r="J4046" s="3">
        <v>137.46</v>
      </c>
      <c r="K4046" s="2" t="s">
        <v>16</v>
      </c>
    </row>
    <row r="4047">
      <c r="A4047" s="2" t="s">
        <v>6140</v>
      </c>
      <c r="B4047" s="2" t="s">
        <v>12</v>
      </c>
      <c r="C4047" s="2" t="s">
        <v>13</v>
      </c>
      <c r="D4047" s="2" t="s">
        <v>579</v>
      </c>
      <c r="E4047" s="2" t="s">
        <v>579</v>
      </c>
      <c r="F4047" s="2" t="s">
        <v>620</v>
      </c>
      <c r="G4047" s="3">
        <v>0.6164</v>
      </c>
      <c r="H4047" s="3">
        <v>85.38</v>
      </c>
      <c r="I4047" s="3">
        <v>100.0</v>
      </c>
      <c r="J4047" s="3">
        <v>137.46</v>
      </c>
      <c r="K4047" s="2" t="s">
        <v>16</v>
      </c>
    </row>
    <row r="4048">
      <c r="A4048" s="2" t="s">
        <v>6140</v>
      </c>
      <c r="B4048" s="2" t="s">
        <v>12</v>
      </c>
      <c r="C4048" s="2" t="s">
        <v>13</v>
      </c>
      <c r="D4048" s="2" t="s">
        <v>579</v>
      </c>
      <c r="E4048" s="2" t="s">
        <v>579</v>
      </c>
      <c r="F4048" s="2" t="s">
        <v>616</v>
      </c>
      <c r="G4048" s="3">
        <v>0.6503</v>
      </c>
      <c r="H4048" s="3">
        <v>86.17</v>
      </c>
      <c r="I4048" s="3">
        <v>100.0</v>
      </c>
      <c r="J4048" s="3">
        <v>137.46</v>
      </c>
      <c r="K4048" s="2" t="s">
        <v>16</v>
      </c>
    </row>
    <row r="4049">
      <c r="A4049" s="2" t="s">
        <v>6140</v>
      </c>
      <c r="B4049" s="2" t="s">
        <v>12</v>
      </c>
      <c r="C4049" s="2" t="s">
        <v>13</v>
      </c>
      <c r="D4049" s="2" t="s">
        <v>579</v>
      </c>
      <c r="E4049" s="2" t="s">
        <v>579</v>
      </c>
      <c r="F4049" s="2" t="s">
        <v>613</v>
      </c>
      <c r="G4049" s="3">
        <v>0.6187</v>
      </c>
      <c r="H4049" s="3">
        <v>87.49</v>
      </c>
      <c r="I4049" s="3">
        <v>100.0</v>
      </c>
      <c r="J4049" s="3">
        <v>137.46</v>
      </c>
      <c r="K4049" s="2" t="s">
        <v>16</v>
      </c>
    </row>
    <row r="4050">
      <c r="A4050" s="2" t="s">
        <v>6140</v>
      </c>
      <c r="B4050" s="2" t="s">
        <v>12</v>
      </c>
      <c r="C4050" s="2" t="s">
        <v>13</v>
      </c>
      <c r="D4050" s="2" t="s">
        <v>579</v>
      </c>
      <c r="E4050" s="2" t="s">
        <v>579</v>
      </c>
      <c r="F4050" s="2" t="s">
        <v>610</v>
      </c>
      <c r="G4050" s="3">
        <v>0.8487</v>
      </c>
      <c r="H4050" s="3">
        <v>100.94</v>
      </c>
      <c r="I4050" s="3">
        <v>100.0</v>
      </c>
      <c r="J4050" s="3">
        <v>137.46</v>
      </c>
      <c r="K4050" s="2" t="s">
        <v>16</v>
      </c>
    </row>
    <row r="4051">
      <c r="A4051" s="2" t="s">
        <v>6140</v>
      </c>
      <c r="B4051" s="2" t="s">
        <v>12</v>
      </c>
      <c r="C4051" s="2" t="s">
        <v>13</v>
      </c>
      <c r="D4051" s="2" t="s">
        <v>579</v>
      </c>
      <c r="E4051" s="2" t="s">
        <v>579</v>
      </c>
      <c r="F4051" s="2" t="s">
        <v>608</v>
      </c>
      <c r="G4051" s="3">
        <v>0.855</v>
      </c>
      <c r="H4051" s="3">
        <v>95.77</v>
      </c>
      <c r="I4051" s="3">
        <v>100.0</v>
      </c>
      <c r="J4051" s="3">
        <v>137.46</v>
      </c>
      <c r="K4051" s="2" t="s">
        <v>16</v>
      </c>
    </row>
    <row r="4052">
      <c r="A4052" s="2" t="s">
        <v>6140</v>
      </c>
      <c r="B4052" s="2" t="s">
        <v>12</v>
      </c>
      <c r="C4052" s="2" t="s">
        <v>13</v>
      </c>
      <c r="D4052" s="2" t="s">
        <v>579</v>
      </c>
      <c r="E4052" s="2" t="s">
        <v>25</v>
      </c>
      <c r="F4052" s="2" t="s">
        <v>605</v>
      </c>
      <c r="G4052" s="3">
        <v>0.2892</v>
      </c>
      <c r="H4052" s="3">
        <v>96.31</v>
      </c>
      <c r="I4052" s="3">
        <v>100.0</v>
      </c>
      <c r="J4052" s="3">
        <v>137.46</v>
      </c>
      <c r="K4052" s="2" t="s">
        <v>50</v>
      </c>
    </row>
    <row r="4053">
      <c r="A4053" s="2" t="s">
        <v>6142</v>
      </c>
      <c r="B4053" s="2" t="s">
        <v>12</v>
      </c>
      <c r="C4053" s="2" t="s">
        <v>13</v>
      </c>
      <c r="D4053" s="2" t="s">
        <v>579</v>
      </c>
      <c r="E4053" s="2" t="s">
        <v>579</v>
      </c>
      <c r="F4053" s="2" t="s">
        <v>601</v>
      </c>
      <c r="G4053" s="3">
        <v>0.8577</v>
      </c>
      <c r="H4053" s="3">
        <v>90.47</v>
      </c>
      <c r="I4053" s="3">
        <v>100.0</v>
      </c>
      <c r="J4053" s="3">
        <v>137.46</v>
      </c>
      <c r="K4053" s="2" t="s">
        <v>16</v>
      </c>
    </row>
    <row r="4054">
      <c r="A4054" s="2" t="s">
        <v>6142</v>
      </c>
      <c r="B4054" s="2" t="s">
        <v>12</v>
      </c>
      <c r="C4054" s="2" t="s">
        <v>13</v>
      </c>
      <c r="D4054" s="2" t="s">
        <v>579</v>
      </c>
      <c r="E4054" s="2" t="s">
        <v>579</v>
      </c>
      <c r="F4054" s="2" t="s">
        <v>599</v>
      </c>
      <c r="G4054" s="3">
        <v>0.776</v>
      </c>
      <c r="H4054" s="3">
        <v>92.91</v>
      </c>
      <c r="I4054" s="3">
        <v>100.0</v>
      </c>
      <c r="J4054" s="3">
        <v>137.46</v>
      </c>
      <c r="K4054" s="2" t="s">
        <v>16</v>
      </c>
    </row>
    <row r="4055">
      <c r="A4055" s="2" t="s">
        <v>6142</v>
      </c>
      <c r="B4055" s="2" t="s">
        <v>12</v>
      </c>
      <c r="C4055" s="2" t="s">
        <v>13</v>
      </c>
      <c r="D4055" s="2" t="s">
        <v>579</v>
      </c>
      <c r="E4055" s="2" t="s">
        <v>579</v>
      </c>
      <c r="F4055" s="2" t="s">
        <v>597</v>
      </c>
      <c r="G4055" s="3">
        <v>0.8757</v>
      </c>
      <c r="H4055" s="3">
        <v>103.99</v>
      </c>
      <c r="I4055" s="3">
        <v>100.0</v>
      </c>
      <c r="J4055" s="3">
        <v>137.46</v>
      </c>
      <c r="K4055" s="2" t="s">
        <v>16</v>
      </c>
    </row>
    <row r="4056">
      <c r="A4056" s="2" t="s">
        <v>6142</v>
      </c>
      <c r="B4056" s="2" t="s">
        <v>12</v>
      </c>
      <c r="C4056" s="2" t="s">
        <v>13</v>
      </c>
      <c r="D4056" s="2" t="s">
        <v>579</v>
      </c>
      <c r="E4056" s="2" t="s">
        <v>579</v>
      </c>
      <c r="F4056" s="2" t="s">
        <v>593</v>
      </c>
      <c r="G4056" s="3">
        <v>0.494</v>
      </c>
      <c r="H4056" s="3">
        <v>93.31</v>
      </c>
      <c r="I4056" s="3">
        <v>100.0</v>
      </c>
      <c r="J4056" s="3">
        <v>137.46</v>
      </c>
      <c r="K4056" s="2" t="s">
        <v>16</v>
      </c>
    </row>
    <row r="4057">
      <c r="A4057" s="2" t="s">
        <v>6142</v>
      </c>
      <c r="B4057" s="2" t="s">
        <v>12</v>
      </c>
      <c r="C4057" s="2" t="s">
        <v>13</v>
      </c>
      <c r="D4057" s="2" t="s">
        <v>579</v>
      </c>
      <c r="E4057" s="2" t="s">
        <v>579</v>
      </c>
      <c r="F4057" s="2" t="s">
        <v>590</v>
      </c>
      <c r="G4057" s="3">
        <v>0.616</v>
      </c>
      <c r="H4057" s="3">
        <v>102.37</v>
      </c>
      <c r="I4057" s="3">
        <v>100.0</v>
      </c>
      <c r="J4057" s="3">
        <v>137.46</v>
      </c>
      <c r="K4057" s="2" t="s">
        <v>16</v>
      </c>
    </row>
    <row r="4058">
      <c r="A4058" s="2" t="s">
        <v>6142</v>
      </c>
      <c r="B4058" s="2" t="s">
        <v>12</v>
      </c>
      <c r="C4058" s="2" t="s">
        <v>13</v>
      </c>
      <c r="D4058" s="2" t="s">
        <v>579</v>
      </c>
      <c r="E4058" s="2" t="s">
        <v>579</v>
      </c>
      <c r="F4058" s="2" t="s">
        <v>589</v>
      </c>
      <c r="G4058" s="3">
        <v>0.8988</v>
      </c>
      <c r="H4058" s="3">
        <v>88.39</v>
      </c>
      <c r="I4058" s="3">
        <v>100.0</v>
      </c>
      <c r="J4058" s="3">
        <v>137.46</v>
      </c>
      <c r="K4058" s="2" t="s">
        <v>16</v>
      </c>
    </row>
    <row r="4059">
      <c r="A4059" s="2" t="s">
        <v>6142</v>
      </c>
      <c r="B4059" s="2" t="s">
        <v>12</v>
      </c>
      <c r="C4059" s="2" t="s">
        <v>13</v>
      </c>
      <c r="D4059" s="2" t="s">
        <v>579</v>
      </c>
      <c r="E4059" s="2" t="s">
        <v>579</v>
      </c>
      <c r="F4059" s="2" t="s">
        <v>586</v>
      </c>
      <c r="G4059" s="3">
        <v>0.7948</v>
      </c>
      <c r="H4059" s="3">
        <v>98.37</v>
      </c>
      <c r="I4059" s="3">
        <v>100.0</v>
      </c>
      <c r="J4059" s="3">
        <v>137.46</v>
      </c>
      <c r="K4059" s="2" t="s">
        <v>16</v>
      </c>
    </row>
    <row r="4060">
      <c r="A4060" s="2" t="s">
        <v>6142</v>
      </c>
      <c r="B4060" s="2" t="s">
        <v>12</v>
      </c>
      <c r="C4060" s="2" t="s">
        <v>13</v>
      </c>
      <c r="D4060" s="2" t="s">
        <v>579</v>
      </c>
      <c r="E4060" s="2" t="s">
        <v>579</v>
      </c>
      <c r="F4060" s="2" t="s">
        <v>583</v>
      </c>
      <c r="G4060" s="3">
        <v>0.6863</v>
      </c>
      <c r="H4060" s="3">
        <v>95.43</v>
      </c>
      <c r="I4060" s="3">
        <v>100.0</v>
      </c>
      <c r="J4060" s="3">
        <v>137.46</v>
      </c>
      <c r="K4060" s="2" t="s">
        <v>16</v>
      </c>
    </row>
    <row r="4061">
      <c r="A4061" s="2" t="s">
        <v>6142</v>
      </c>
      <c r="B4061" s="2" t="s">
        <v>12</v>
      </c>
      <c r="C4061" s="2" t="s">
        <v>13</v>
      </c>
      <c r="D4061" s="2" t="s">
        <v>579</v>
      </c>
      <c r="E4061" s="2" t="s">
        <v>579</v>
      </c>
      <c r="F4061" s="2" t="s">
        <v>580</v>
      </c>
      <c r="G4061" s="3">
        <v>0.8438</v>
      </c>
      <c r="H4061" s="3">
        <v>92.41</v>
      </c>
      <c r="I4061" s="3">
        <v>100.0</v>
      </c>
      <c r="J4061" s="3">
        <v>137.46</v>
      </c>
      <c r="K4061" s="2" t="s">
        <v>16</v>
      </c>
    </row>
    <row r="4062">
      <c r="A4062" s="2" t="s">
        <v>6142</v>
      </c>
      <c r="B4062" s="2" t="s">
        <v>12</v>
      </c>
      <c r="C4062" s="2" t="s">
        <v>13</v>
      </c>
      <c r="D4062" s="2" t="s">
        <v>536</v>
      </c>
      <c r="E4062" s="2" t="s">
        <v>25</v>
      </c>
      <c r="F4062" s="2" t="s">
        <v>578</v>
      </c>
      <c r="G4062" s="3">
        <v>0.1977</v>
      </c>
      <c r="H4062" s="3">
        <v>94.24</v>
      </c>
      <c r="I4062" s="3">
        <v>100.0</v>
      </c>
      <c r="J4062" s="3">
        <v>137.46</v>
      </c>
      <c r="K4062" s="2" t="s">
        <v>50</v>
      </c>
    </row>
    <row r="4063">
      <c r="A4063" s="2" t="s">
        <v>6146</v>
      </c>
      <c r="B4063" s="2" t="s">
        <v>12</v>
      </c>
      <c r="C4063" s="2" t="s">
        <v>13</v>
      </c>
      <c r="D4063" s="2" t="s">
        <v>536</v>
      </c>
      <c r="E4063" s="2" t="s">
        <v>536</v>
      </c>
      <c r="F4063" s="2" t="s">
        <v>576</v>
      </c>
      <c r="G4063" s="3">
        <v>0.783</v>
      </c>
      <c r="H4063" s="3">
        <v>87.26</v>
      </c>
      <c r="I4063" s="3">
        <v>100.0</v>
      </c>
      <c r="J4063" s="3">
        <v>137.46</v>
      </c>
      <c r="K4063" s="2" t="s">
        <v>16</v>
      </c>
    </row>
    <row r="4064">
      <c r="A4064" s="2" t="s">
        <v>6146</v>
      </c>
      <c r="B4064" s="2" t="s">
        <v>12</v>
      </c>
      <c r="C4064" s="2" t="s">
        <v>13</v>
      </c>
      <c r="D4064" s="2" t="s">
        <v>536</v>
      </c>
      <c r="E4064" s="2" t="s">
        <v>536</v>
      </c>
      <c r="F4064" s="2" t="s">
        <v>574</v>
      </c>
      <c r="G4064" s="3">
        <v>0.8259</v>
      </c>
      <c r="H4064" s="3">
        <v>87.2</v>
      </c>
      <c r="I4064" s="3">
        <v>100.0</v>
      </c>
      <c r="J4064" s="3">
        <v>137.46</v>
      </c>
      <c r="K4064" s="2" t="s">
        <v>16</v>
      </c>
    </row>
    <row r="4065">
      <c r="A4065" s="2" t="s">
        <v>6146</v>
      </c>
      <c r="B4065" s="2" t="s">
        <v>12</v>
      </c>
      <c r="C4065" s="2" t="s">
        <v>13</v>
      </c>
      <c r="D4065" s="2" t="s">
        <v>536</v>
      </c>
      <c r="E4065" s="2" t="s">
        <v>536</v>
      </c>
      <c r="F4065" s="2" t="s">
        <v>572</v>
      </c>
      <c r="G4065" s="3">
        <v>0.6438</v>
      </c>
      <c r="H4065" s="3">
        <v>84.54</v>
      </c>
      <c r="I4065" s="3">
        <v>100.0</v>
      </c>
      <c r="J4065" s="3">
        <v>137.46</v>
      </c>
      <c r="K4065" s="2" t="s">
        <v>16</v>
      </c>
    </row>
    <row r="4066">
      <c r="A4066" s="2" t="s">
        <v>6146</v>
      </c>
      <c r="B4066" s="2" t="s">
        <v>12</v>
      </c>
      <c r="C4066" s="2" t="s">
        <v>13</v>
      </c>
      <c r="D4066" s="2" t="s">
        <v>536</v>
      </c>
      <c r="E4066" s="2" t="s">
        <v>536</v>
      </c>
      <c r="F4066" s="2" t="s">
        <v>570</v>
      </c>
      <c r="G4066" s="3">
        <v>0.7213</v>
      </c>
      <c r="H4066" s="3">
        <v>86.4</v>
      </c>
      <c r="I4066" s="3">
        <v>100.0</v>
      </c>
      <c r="J4066" s="3">
        <v>137.46</v>
      </c>
      <c r="K4066" s="2" t="s">
        <v>16</v>
      </c>
    </row>
    <row r="4067">
      <c r="A4067" s="2" t="s">
        <v>6146</v>
      </c>
      <c r="B4067" s="2" t="s">
        <v>12</v>
      </c>
      <c r="C4067" s="2" t="s">
        <v>13</v>
      </c>
      <c r="D4067" s="2" t="s">
        <v>536</v>
      </c>
      <c r="E4067" s="2" t="s">
        <v>536</v>
      </c>
      <c r="F4067" s="2" t="s">
        <v>568</v>
      </c>
      <c r="G4067" s="3">
        <v>0.7791</v>
      </c>
      <c r="H4067" s="3">
        <v>84.87</v>
      </c>
      <c r="I4067" s="3">
        <v>100.0</v>
      </c>
      <c r="J4067" s="3">
        <v>137.46</v>
      </c>
      <c r="K4067" s="2" t="s">
        <v>16</v>
      </c>
    </row>
    <row r="4068">
      <c r="A4068" s="2" t="s">
        <v>6146</v>
      </c>
      <c r="B4068" s="2" t="s">
        <v>12</v>
      </c>
      <c r="C4068" s="2" t="s">
        <v>13</v>
      </c>
      <c r="D4068" s="2" t="s">
        <v>536</v>
      </c>
      <c r="E4068" s="2" t="s">
        <v>25</v>
      </c>
      <c r="F4068" s="2" t="s">
        <v>565</v>
      </c>
      <c r="G4068" s="3">
        <v>0.2115</v>
      </c>
      <c r="H4068" s="3">
        <v>83.22</v>
      </c>
      <c r="I4068" s="3">
        <v>100.0</v>
      </c>
      <c r="J4068" s="3">
        <v>137.46</v>
      </c>
      <c r="K4068" s="2" t="s">
        <v>50</v>
      </c>
    </row>
    <row r="4069">
      <c r="A4069" s="2" t="s">
        <v>6146</v>
      </c>
      <c r="B4069" s="2" t="s">
        <v>12</v>
      </c>
      <c r="C4069" s="2" t="s">
        <v>13</v>
      </c>
      <c r="D4069" s="2" t="s">
        <v>536</v>
      </c>
      <c r="E4069" s="2" t="s">
        <v>536</v>
      </c>
      <c r="F4069" s="2" t="s">
        <v>563</v>
      </c>
      <c r="G4069" s="3">
        <v>0.7881</v>
      </c>
      <c r="H4069" s="3">
        <v>100.01</v>
      </c>
      <c r="I4069" s="3">
        <v>100.0</v>
      </c>
      <c r="J4069" s="3">
        <v>137.46</v>
      </c>
      <c r="K4069" s="2" t="s">
        <v>16</v>
      </c>
    </row>
    <row r="4070">
      <c r="A4070" s="2" t="s">
        <v>6146</v>
      </c>
      <c r="B4070" s="2" t="s">
        <v>12</v>
      </c>
      <c r="C4070" s="2" t="s">
        <v>13</v>
      </c>
      <c r="D4070" s="2" t="s">
        <v>536</v>
      </c>
      <c r="E4070" s="2" t="s">
        <v>536</v>
      </c>
      <c r="F4070" s="2" t="s">
        <v>561</v>
      </c>
      <c r="G4070" s="3">
        <v>0.7996</v>
      </c>
      <c r="H4070" s="3">
        <v>88.71</v>
      </c>
      <c r="I4070" s="3">
        <v>100.0</v>
      </c>
      <c r="J4070" s="3">
        <v>137.46</v>
      </c>
      <c r="K4070" s="2" t="s">
        <v>16</v>
      </c>
    </row>
    <row r="4071">
      <c r="A4071" s="2" t="s">
        <v>6146</v>
      </c>
      <c r="B4071" s="2" t="s">
        <v>12</v>
      </c>
      <c r="C4071" s="2" t="s">
        <v>13</v>
      </c>
      <c r="D4071" s="2" t="s">
        <v>536</v>
      </c>
      <c r="E4071" s="2" t="s">
        <v>536</v>
      </c>
      <c r="F4071" s="2" t="s">
        <v>559</v>
      </c>
      <c r="G4071" s="3">
        <v>0.8147</v>
      </c>
      <c r="H4071" s="3">
        <v>90.93</v>
      </c>
      <c r="I4071" s="3">
        <v>100.0</v>
      </c>
      <c r="J4071" s="3">
        <v>137.46</v>
      </c>
      <c r="K4071" s="2" t="s">
        <v>16</v>
      </c>
    </row>
    <row r="4072">
      <c r="A4072" s="2" t="s">
        <v>6146</v>
      </c>
      <c r="B4072" s="2" t="s">
        <v>12</v>
      </c>
      <c r="C4072" s="2" t="s">
        <v>13</v>
      </c>
      <c r="D4072" s="2" t="s">
        <v>536</v>
      </c>
      <c r="E4072" s="2" t="s">
        <v>536</v>
      </c>
      <c r="F4072" s="2" t="s">
        <v>556</v>
      </c>
      <c r="G4072" s="3">
        <v>0.6142</v>
      </c>
      <c r="H4072" s="3">
        <v>90.65</v>
      </c>
      <c r="I4072" s="3">
        <v>100.0</v>
      </c>
      <c r="J4072" s="3">
        <v>137.46</v>
      </c>
      <c r="K4072" s="2" t="s">
        <v>16</v>
      </c>
    </row>
    <row r="4073">
      <c r="A4073" s="2" t="s">
        <v>6146</v>
      </c>
      <c r="B4073" s="2" t="s">
        <v>12</v>
      </c>
      <c r="C4073" s="2" t="s">
        <v>13</v>
      </c>
      <c r="D4073" s="2" t="s">
        <v>536</v>
      </c>
      <c r="E4073" s="2" t="s">
        <v>536</v>
      </c>
      <c r="F4073" s="2" t="s">
        <v>554</v>
      </c>
      <c r="G4073" s="3">
        <v>0.7938</v>
      </c>
      <c r="H4073" s="3">
        <v>86.63</v>
      </c>
      <c r="I4073" s="3">
        <v>100.0</v>
      </c>
      <c r="J4073" s="3">
        <v>137.46</v>
      </c>
      <c r="K4073" s="2" t="s">
        <v>16</v>
      </c>
    </row>
    <row r="4074">
      <c r="A4074" s="2" t="s">
        <v>6147</v>
      </c>
      <c r="B4074" s="2" t="s">
        <v>12</v>
      </c>
      <c r="C4074" s="2" t="s">
        <v>13</v>
      </c>
      <c r="D4074" s="2" t="s">
        <v>536</v>
      </c>
      <c r="E4074" s="2" t="s">
        <v>536</v>
      </c>
      <c r="F4074" s="2" t="s">
        <v>552</v>
      </c>
      <c r="G4074" s="3">
        <v>0.8344</v>
      </c>
      <c r="H4074" s="3">
        <v>90.22</v>
      </c>
      <c r="I4074" s="3">
        <v>100.0</v>
      </c>
      <c r="J4074" s="3">
        <v>137.46</v>
      </c>
      <c r="K4074" s="2" t="s">
        <v>16</v>
      </c>
    </row>
    <row r="4075">
      <c r="A4075" s="2" t="s">
        <v>6147</v>
      </c>
      <c r="B4075" s="2" t="s">
        <v>12</v>
      </c>
      <c r="C4075" s="2" t="s">
        <v>13</v>
      </c>
      <c r="D4075" s="2" t="s">
        <v>536</v>
      </c>
      <c r="E4075" s="2" t="s">
        <v>536</v>
      </c>
      <c r="F4075" s="2" t="s">
        <v>550</v>
      </c>
      <c r="G4075" s="3">
        <v>0.7729</v>
      </c>
      <c r="H4075" s="3">
        <v>98.14</v>
      </c>
      <c r="I4075" s="3">
        <v>100.0</v>
      </c>
      <c r="J4075" s="3">
        <v>137.46</v>
      </c>
      <c r="K4075" s="2" t="s">
        <v>16</v>
      </c>
    </row>
    <row r="4076">
      <c r="A4076" s="2" t="s">
        <v>6147</v>
      </c>
      <c r="B4076" s="2" t="s">
        <v>12</v>
      </c>
      <c r="C4076" s="2" t="s">
        <v>13</v>
      </c>
      <c r="D4076" s="2" t="s">
        <v>536</v>
      </c>
      <c r="E4076" s="2" t="s">
        <v>536</v>
      </c>
      <c r="F4076" s="2" t="s">
        <v>547</v>
      </c>
      <c r="G4076" s="3">
        <v>0.8069</v>
      </c>
      <c r="H4076" s="3">
        <v>97.04</v>
      </c>
      <c r="I4076" s="3">
        <v>100.0</v>
      </c>
      <c r="J4076" s="3">
        <v>137.46</v>
      </c>
      <c r="K4076" s="2" t="s">
        <v>16</v>
      </c>
    </row>
    <row r="4077">
      <c r="A4077" s="2" t="s">
        <v>6147</v>
      </c>
      <c r="B4077" s="2" t="s">
        <v>12</v>
      </c>
      <c r="C4077" s="2" t="s">
        <v>13</v>
      </c>
      <c r="D4077" s="2" t="s">
        <v>536</v>
      </c>
      <c r="E4077" s="2" t="s">
        <v>536</v>
      </c>
      <c r="F4077" s="2" t="s">
        <v>544</v>
      </c>
      <c r="G4077" s="3">
        <v>0.8012</v>
      </c>
      <c r="H4077" s="3">
        <v>89.83</v>
      </c>
      <c r="I4077" s="3">
        <v>100.0</v>
      </c>
      <c r="J4077" s="3">
        <v>137.46</v>
      </c>
      <c r="K4077" s="2" t="s">
        <v>16</v>
      </c>
    </row>
    <row r="4078">
      <c r="A4078" s="2" t="s">
        <v>6147</v>
      </c>
      <c r="B4078" s="2" t="s">
        <v>12</v>
      </c>
      <c r="C4078" s="2" t="s">
        <v>13</v>
      </c>
      <c r="D4078" s="2" t="s">
        <v>536</v>
      </c>
      <c r="E4078" s="2" t="s">
        <v>25</v>
      </c>
      <c r="F4078" s="2" t="s">
        <v>543</v>
      </c>
      <c r="G4078" s="3">
        <v>0.1898</v>
      </c>
      <c r="H4078" s="3">
        <v>92.95</v>
      </c>
      <c r="I4078" s="3">
        <v>100.0</v>
      </c>
      <c r="J4078" s="3">
        <v>137.46</v>
      </c>
      <c r="K4078" s="2" t="s">
        <v>50</v>
      </c>
    </row>
    <row r="4079">
      <c r="A4079" s="2" t="s">
        <v>6147</v>
      </c>
      <c r="B4079" s="2" t="s">
        <v>12</v>
      </c>
      <c r="C4079" s="2" t="s">
        <v>13</v>
      </c>
      <c r="D4079" s="2" t="s">
        <v>536</v>
      </c>
      <c r="E4079" s="2" t="s">
        <v>536</v>
      </c>
      <c r="F4079" s="2" t="s">
        <v>541</v>
      </c>
      <c r="G4079" s="3">
        <v>0.8396</v>
      </c>
      <c r="H4079" s="3">
        <v>93.55</v>
      </c>
      <c r="I4079" s="3">
        <v>100.0</v>
      </c>
      <c r="J4079" s="3">
        <v>137.46</v>
      </c>
      <c r="K4079" s="2" t="s">
        <v>16</v>
      </c>
    </row>
    <row r="4080">
      <c r="A4080" s="2" t="s">
        <v>6147</v>
      </c>
      <c r="B4080" s="2" t="s">
        <v>12</v>
      </c>
      <c r="C4080" s="2" t="s">
        <v>13</v>
      </c>
      <c r="D4080" s="2" t="s">
        <v>536</v>
      </c>
      <c r="E4080" s="2" t="s">
        <v>536</v>
      </c>
      <c r="F4080" s="2" t="s">
        <v>540</v>
      </c>
      <c r="G4080" s="3">
        <v>0.6612</v>
      </c>
      <c r="H4080" s="3">
        <v>95.93</v>
      </c>
      <c r="I4080" s="3">
        <v>100.0</v>
      </c>
      <c r="J4080" s="3">
        <v>137.46</v>
      </c>
      <c r="K4080" s="2" t="s">
        <v>16</v>
      </c>
    </row>
    <row r="4081">
      <c r="A4081" s="2" t="s">
        <v>6147</v>
      </c>
      <c r="B4081" s="2" t="s">
        <v>12</v>
      </c>
      <c r="C4081" s="2" t="s">
        <v>13</v>
      </c>
      <c r="D4081" s="2" t="s">
        <v>536</v>
      </c>
      <c r="E4081" s="2" t="s">
        <v>25</v>
      </c>
      <c r="F4081" s="2" t="s">
        <v>537</v>
      </c>
      <c r="G4081" s="3">
        <v>0.1817</v>
      </c>
      <c r="H4081" s="3">
        <v>92.15</v>
      </c>
      <c r="I4081" s="3">
        <v>100.0</v>
      </c>
      <c r="J4081" s="3">
        <v>137.46</v>
      </c>
      <c r="K4081" s="2" t="s">
        <v>50</v>
      </c>
    </row>
    <row r="4082">
      <c r="A4082" s="2" t="s">
        <v>6147</v>
      </c>
      <c r="B4082" s="2" t="s">
        <v>12</v>
      </c>
      <c r="C4082" s="2" t="s">
        <v>13</v>
      </c>
      <c r="D4082" s="2" t="s">
        <v>498</v>
      </c>
      <c r="E4082" s="2" t="s">
        <v>498</v>
      </c>
      <c r="F4082" s="2" t="s">
        <v>534</v>
      </c>
      <c r="G4082" s="3">
        <v>0.6893</v>
      </c>
      <c r="H4082" s="3">
        <v>94.67</v>
      </c>
      <c r="I4082" s="3">
        <v>97.4</v>
      </c>
      <c r="J4082" s="3">
        <v>137.46</v>
      </c>
      <c r="K4082" s="2" t="s">
        <v>16</v>
      </c>
    </row>
    <row r="4083">
      <c r="A4083" s="2" t="s">
        <v>6147</v>
      </c>
      <c r="B4083" s="2" t="s">
        <v>12</v>
      </c>
      <c r="C4083" s="2" t="s">
        <v>13</v>
      </c>
      <c r="D4083" s="2" t="s">
        <v>498</v>
      </c>
      <c r="E4083" s="2" t="s">
        <v>498</v>
      </c>
      <c r="F4083" s="2" t="s">
        <v>532</v>
      </c>
      <c r="G4083" s="3">
        <v>0.6505</v>
      </c>
      <c r="H4083" s="3">
        <v>93.15</v>
      </c>
      <c r="I4083" s="3">
        <v>100.0</v>
      </c>
      <c r="J4083" s="3">
        <v>137.46</v>
      </c>
      <c r="K4083" s="2" t="s">
        <v>16</v>
      </c>
    </row>
    <row r="4084">
      <c r="A4084" s="2" t="s">
        <v>6150</v>
      </c>
      <c r="B4084" s="2" t="s">
        <v>12</v>
      </c>
      <c r="C4084" s="2" t="s">
        <v>13</v>
      </c>
      <c r="D4084" s="2" t="s">
        <v>498</v>
      </c>
      <c r="E4084" s="2" t="s">
        <v>25</v>
      </c>
      <c r="F4084" s="2" t="s">
        <v>531</v>
      </c>
      <c r="G4084" s="3">
        <v>0.2741</v>
      </c>
      <c r="H4084" s="3">
        <v>92.28</v>
      </c>
      <c r="I4084" s="3">
        <v>100.0</v>
      </c>
      <c r="J4084" s="3">
        <v>137.46</v>
      </c>
      <c r="K4084" s="2" t="s">
        <v>50</v>
      </c>
    </row>
    <row r="4085">
      <c r="A4085" s="2" t="s">
        <v>6150</v>
      </c>
      <c r="B4085" s="2" t="s">
        <v>12</v>
      </c>
      <c r="C4085" s="2" t="s">
        <v>13</v>
      </c>
      <c r="D4085" s="2" t="s">
        <v>498</v>
      </c>
      <c r="E4085" s="2" t="s">
        <v>498</v>
      </c>
      <c r="F4085" s="2" t="s">
        <v>529</v>
      </c>
      <c r="G4085" s="3">
        <v>0.6287</v>
      </c>
      <c r="H4085" s="3">
        <v>89.38</v>
      </c>
      <c r="I4085" s="3">
        <v>100.0</v>
      </c>
      <c r="J4085" s="3">
        <v>137.46</v>
      </c>
      <c r="K4085" s="2" t="s">
        <v>16</v>
      </c>
    </row>
    <row r="4086">
      <c r="A4086" s="2" t="s">
        <v>6150</v>
      </c>
      <c r="B4086" s="2" t="s">
        <v>12</v>
      </c>
      <c r="C4086" s="2" t="s">
        <v>13</v>
      </c>
      <c r="D4086" s="2" t="s">
        <v>498</v>
      </c>
      <c r="E4086" s="2" t="s">
        <v>498</v>
      </c>
      <c r="F4086" s="2" t="s">
        <v>527</v>
      </c>
      <c r="G4086" s="3">
        <v>0.6118</v>
      </c>
      <c r="H4086" s="3">
        <v>90.11</v>
      </c>
      <c r="I4086" s="3">
        <v>100.0</v>
      </c>
      <c r="J4086" s="3">
        <v>137.46</v>
      </c>
      <c r="K4086" s="2" t="s">
        <v>16</v>
      </c>
    </row>
    <row r="4087">
      <c r="A4087" s="2" t="s">
        <v>6150</v>
      </c>
      <c r="B4087" s="2" t="s">
        <v>12</v>
      </c>
      <c r="C4087" s="2" t="s">
        <v>13</v>
      </c>
      <c r="D4087" s="2" t="s">
        <v>498</v>
      </c>
      <c r="E4087" s="2" t="s">
        <v>25</v>
      </c>
      <c r="F4087" s="2" t="s">
        <v>526</v>
      </c>
      <c r="G4087" s="3">
        <v>0.1714</v>
      </c>
      <c r="H4087" s="3">
        <v>91.83</v>
      </c>
      <c r="I4087" s="3">
        <v>100.0</v>
      </c>
      <c r="J4087" s="3">
        <v>137.46</v>
      </c>
      <c r="K4087" s="2" t="s">
        <v>50</v>
      </c>
    </row>
    <row r="4088">
      <c r="A4088" s="2" t="s">
        <v>6150</v>
      </c>
      <c r="B4088" s="2" t="s">
        <v>12</v>
      </c>
      <c r="C4088" s="2" t="s">
        <v>13</v>
      </c>
      <c r="D4088" s="2" t="s">
        <v>498</v>
      </c>
      <c r="E4088" s="2" t="s">
        <v>498</v>
      </c>
      <c r="F4088" s="2" t="s">
        <v>524</v>
      </c>
      <c r="G4088" s="3">
        <v>0.6745</v>
      </c>
      <c r="H4088" s="3">
        <v>88.45</v>
      </c>
      <c r="I4088" s="3">
        <v>100.0</v>
      </c>
      <c r="J4088" s="3">
        <v>137.46</v>
      </c>
      <c r="K4088" s="2" t="s">
        <v>16</v>
      </c>
    </row>
    <row r="4089">
      <c r="A4089" s="2" t="s">
        <v>6150</v>
      </c>
      <c r="B4089" s="2" t="s">
        <v>12</v>
      </c>
      <c r="C4089" s="2" t="s">
        <v>13</v>
      </c>
      <c r="D4089" s="2" t="s">
        <v>498</v>
      </c>
      <c r="E4089" s="2" t="s">
        <v>498</v>
      </c>
      <c r="F4089" s="2" t="s">
        <v>523</v>
      </c>
      <c r="G4089" s="3">
        <v>0.6533</v>
      </c>
      <c r="H4089" s="3">
        <v>95.24</v>
      </c>
      <c r="I4089" s="3">
        <v>100.0</v>
      </c>
      <c r="J4089" s="3">
        <v>137.46</v>
      </c>
      <c r="K4089" s="2" t="s">
        <v>16</v>
      </c>
    </row>
    <row r="4090">
      <c r="A4090" s="2" t="s">
        <v>6150</v>
      </c>
      <c r="B4090" s="2" t="s">
        <v>12</v>
      </c>
      <c r="C4090" s="2" t="s">
        <v>13</v>
      </c>
      <c r="D4090" s="2" t="s">
        <v>498</v>
      </c>
      <c r="E4090" s="2" t="s">
        <v>498</v>
      </c>
      <c r="F4090" s="2" t="s">
        <v>521</v>
      </c>
      <c r="G4090" s="3">
        <v>0.704</v>
      </c>
      <c r="H4090" s="3">
        <v>94.23</v>
      </c>
      <c r="I4090" s="3">
        <v>100.0</v>
      </c>
      <c r="J4090" s="3">
        <v>137.46</v>
      </c>
      <c r="K4090" s="2" t="s">
        <v>16</v>
      </c>
    </row>
    <row r="4091">
      <c r="A4091" s="2" t="s">
        <v>6150</v>
      </c>
      <c r="B4091" s="2" t="s">
        <v>12</v>
      </c>
      <c r="C4091" s="2" t="s">
        <v>13</v>
      </c>
      <c r="D4091" s="2" t="s">
        <v>498</v>
      </c>
      <c r="E4091" s="2" t="s">
        <v>25</v>
      </c>
      <c r="F4091" s="2" t="s">
        <v>520</v>
      </c>
      <c r="G4091" s="3">
        <v>0.3157</v>
      </c>
      <c r="H4091" s="3">
        <v>90.35</v>
      </c>
      <c r="I4091" s="3">
        <v>100.0</v>
      </c>
      <c r="J4091" s="3">
        <v>137.46</v>
      </c>
      <c r="K4091" s="2" t="s">
        <v>50</v>
      </c>
    </row>
    <row r="4092">
      <c r="A4092" s="2" t="s">
        <v>6150</v>
      </c>
      <c r="B4092" s="2" t="s">
        <v>12</v>
      </c>
      <c r="C4092" s="2" t="s">
        <v>13</v>
      </c>
      <c r="D4092" s="2" t="s">
        <v>498</v>
      </c>
      <c r="E4092" s="2" t="s">
        <v>498</v>
      </c>
      <c r="F4092" s="2" t="s">
        <v>519</v>
      </c>
      <c r="G4092" s="3">
        <v>0.6701</v>
      </c>
      <c r="H4092" s="3">
        <v>91.22</v>
      </c>
      <c r="I4092" s="3">
        <v>100.0</v>
      </c>
      <c r="J4092" s="3">
        <v>137.46</v>
      </c>
      <c r="K4092" s="2" t="s">
        <v>16</v>
      </c>
    </row>
    <row r="4093">
      <c r="A4093" s="2" t="s">
        <v>6150</v>
      </c>
      <c r="B4093" s="2" t="s">
        <v>12</v>
      </c>
      <c r="C4093" s="2" t="s">
        <v>13</v>
      </c>
      <c r="D4093" s="2" t="s">
        <v>498</v>
      </c>
      <c r="E4093" s="2" t="s">
        <v>498</v>
      </c>
      <c r="F4093" s="2" t="s">
        <v>517</v>
      </c>
      <c r="G4093" s="3">
        <v>0.6708</v>
      </c>
      <c r="H4093" s="3">
        <v>84.77</v>
      </c>
      <c r="I4093" s="3">
        <v>100.0</v>
      </c>
      <c r="J4093" s="3">
        <v>137.46</v>
      </c>
      <c r="K4093" s="2" t="s">
        <v>16</v>
      </c>
    </row>
    <row r="4094">
      <c r="A4094" s="2" t="s">
        <v>6150</v>
      </c>
      <c r="B4094" s="2" t="s">
        <v>12</v>
      </c>
      <c r="C4094" s="2" t="s">
        <v>13</v>
      </c>
      <c r="D4094" s="2" t="s">
        <v>498</v>
      </c>
      <c r="E4094" s="2" t="s">
        <v>498</v>
      </c>
      <c r="F4094" s="2" t="s">
        <v>514</v>
      </c>
      <c r="G4094" s="3">
        <v>0.742</v>
      </c>
      <c r="H4094" s="3">
        <v>97.24</v>
      </c>
      <c r="I4094" s="3">
        <v>100.0</v>
      </c>
      <c r="J4094" s="3">
        <v>137.46</v>
      </c>
      <c r="K4094" s="2" t="s">
        <v>16</v>
      </c>
    </row>
    <row r="4095">
      <c r="A4095" s="2" t="s">
        <v>6155</v>
      </c>
      <c r="B4095" s="2" t="s">
        <v>12</v>
      </c>
      <c r="C4095" s="2" t="s">
        <v>13</v>
      </c>
      <c r="D4095" s="2" t="s">
        <v>498</v>
      </c>
      <c r="E4095" s="2" t="s">
        <v>498</v>
      </c>
      <c r="F4095" s="2" t="s">
        <v>512</v>
      </c>
      <c r="G4095" s="3">
        <v>0.7456</v>
      </c>
      <c r="H4095" s="3">
        <v>91.11</v>
      </c>
      <c r="I4095" s="3">
        <v>100.0</v>
      </c>
      <c r="J4095" s="3">
        <v>137.46</v>
      </c>
      <c r="K4095" s="2" t="s">
        <v>16</v>
      </c>
    </row>
    <row r="4096">
      <c r="A4096" s="2" t="s">
        <v>6155</v>
      </c>
      <c r="B4096" s="2" t="s">
        <v>12</v>
      </c>
      <c r="C4096" s="2" t="s">
        <v>13</v>
      </c>
      <c r="D4096" s="2" t="s">
        <v>498</v>
      </c>
      <c r="E4096" s="2" t="s">
        <v>498</v>
      </c>
      <c r="F4096" s="2" t="s">
        <v>510</v>
      </c>
      <c r="G4096" s="3">
        <v>0.7586</v>
      </c>
      <c r="H4096" s="3">
        <v>88.34</v>
      </c>
      <c r="I4096" s="3">
        <v>100.0</v>
      </c>
      <c r="J4096" s="3">
        <v>137.46</v>
      </c>
      <c r="K4096" s="2" t="s">
        <v>16</v>
      </c>
    </row>
    <row r="4097">
      <c r="A4097" s="2" t="s">
        <v>6155</v>
      </c>
      <c r="B4097" s="2" t="s">
        <v>12</v>
      </c>
      <c r="C4097" s="2" t="s">
        <v>13</v>
      </c>
      <c r="D4097" s="2" t="s">
        <v>498</v>
      </c>
      <c r="E4097" s="2" t="s">
        <v>498</v>
      </c>
      <c r="F4097" s="2" t="s">
        <v>508</v>
      </c>
      <c r="G4097" s="3">
        <v>0.4048</v>
      </c>
      <c r="H4097" s="3">
        <v>89.65</v>
      </c>
      <c r="I4097" s="3">
        <v>100.0</v>
      </c>
      <c r="J4097" s="3">
        <v>137.46</v>
      </c>
      <c r="K4097" s="2" t="s">
        <v>16</v>
      </c>
    </row>
    <row r="4098">
      <c r="A4098" s="2" t="s">
        <v>6155</v>
      </c>
      <c r="B4098" s="2" t="s">
        <v>12</v>
      </c>
      <c r="C4098" s="2" t="s">
        <v>13</v>
      </c>
      <c r="D4098" s="2" t="s">
        <v>498</v>
      </c>
      <c r="E4098" s="2" t="s">
        <v>498</v>
      </c>
      <c r="F4098" s="2" t="s">
        <v>506</v>
      </c>
      <c r="G4098" s="3">
        <v>0.7147</v>
      </c>
      <c r="H4098" s="3">
        <v>90.62</v>
      </c>
      <c r="I4098" s="3">
        <v>100.0</v>
      </c>
      <c r="J4098" s="3">
        <v>137.46</v>
      </c>
      <c r="K4098" s="2" t="s">
        <v>16</v>
      </c>
    </row>
    <row r="4099">
      <c r="A4099" s="2" t="s">
        <v>6155</v>
      </c>
      <c r="B4099" s="2" t="s">
        <v>12</v>
      </c>
      <c r="C4099" s="2" t="s">
        <v>13</v>
      </c>
      <c r="D4099" s="2" t="s">
        <v>498</v>
      </c>
      <c r="E4099" s="2" t="s">
        <v>498</v>
      </c>
      <c r="F4099" s="2" t="s">
        <v>504</v>
      </c>
      <c r="G4099" s="3">
        <v>0.6461</v>
      </c>
      <c r="H4099" s="3">
        <v>99.49</v>
      </c>
      <c r="I4099" s="3">
        <v>100.0</v>
      </c>
      <c r="J4099" s="3">
        <v>137.46</v>
      </c>
      <c r="K4099" s="2" t="s">
        <v>16</v>
      </c>
    </row>
    <row r="4100">
      <c r="A4100" s="2" t="s">
        <v>6155</v>
      </c>
      <c r="B4100" s="2" t="s">
        <v>12</v>
      </c>
      <c r="C4100" s="2" t="s">
        <v>13</v>
      </c>
      <c r="D4100" s="2" t="s">
        <v>498</v>
      </c>
      <c r="E4100" s="2" t="s">
        <v>498</v>
      </c>
      <c r="F4100" s="2" t="s">
        <v>503</v>
      </c>
      <c r="G4100" s="3">
        <v>0.6904</v>
      </c>
      <c r="H4100" s="3">
        <v>95.14</v>
      </c>
      <c r="I4100" s="3">
        <v>100.0</v>
      </c>
      <c r="J4100" s="3">
        <v>137.46</v>
      </c>
      <c r="K4100" s="2" t="s">
        <v>16</v>
      </c>
    </row>
    <row r="4101">
      <c r="A4101" s="2" t="s">
        <v>6155</v>
      </c>
      <c r="B4101" s="2" t="s">
        <v>12</v>
      </c>
      <c r="C4101" s="2" t="s">
        <v>13</v>
      </c>
      <c r="D4101" s="2" t="s">
        <v>498</v>
      </c>
      <c r="E4101" s="2" t="s">
        <v>498</v>
      </c>
      <c r="F4101" s="2" t="s">
        <v>500</v>
      </c>
      <c r="G4101" s="3">
        <v>0.6814</v>
      </c>
      <c r="H4101" s="3">
        <v>89.65</v>
      </c>
      <c r="I4101" s="3">
        <v>100.0</v>
      </c>
      <c r="J4101" s="3">
        <v>137.46</v>
      </c>
      <c r="K4101" s="2" t="s">
        <v>16</v>
      </c>
    </row>
    <row r="4102">
      <c r="A4102" s="2" t="s">
        <v>6155</v>
      </c>
      <c r="B4102" s="2" t="s">
        <v>12</v>
      </c>
      <c r="C4102" s="2" t="s">
        <v>13</v>
      </c>
      <c r="D4102" s="2" t="s">
        <v>436</v>
      </c>
      <c r="E4102" s="2" t="s">
        <v>436</v>
      </c>
      <c r="F4102" s="2" t="s">
        <v>493</v>
      </c>
      <c r="G4102" s="3">
        <v>0.7579</v>
      </c>
      <c r="H4102" s="3">
        <v>90.01</v>
      </c>
      <c r="I4102" s="3">
        <v>100.0</v>
      </c>
      <c r="J4102" s="3">
        <v>137.46</v>
      </c>
      <c r="K4102" s="2" t="s">
        <v>16</v>
      </c>
    </row>
    <row r="4103">
      <c r="A4103" s="2" t="s">
        <v>6155</v>
      </c>
      <c r="B4103" s="2" t="s">
        <v>12</v>
      </c>
      <c r="C4103" s="2" t="s">
        <v>13</v>
      </c>
      <c r="D4103" s="2" t="s">
        <v>436</v>
      </c>
      <c r="E4103" s="2" t="s">
        <v>436</v>
      </c>
      <c r="F4103" s="2" t="s">
        <v>490</v>
      </c>
      <c r="G4103" s="3">
        <v>0.5349</v>
      </c>
      <c r="H4103" s="3">
        <v>87.55</v>
      </c>
      <c r="I4103" s="3">
        <v>100.0</v>
      </c>
      <c r="J4103" s="3">
        <v>137.46</v>
      </c>
      <c r="K4103" s="2" t="s">
        <v>16</v>
      </c>
    </row>
    <row r="4104">
      <c r="A4104" s="2" t="s">
        <v>6155</v>
      </c>
      <c r="B4104" s="2" t="s">
        <v>12</v>
      </c>
      <c r="C4104" s="2" t="s">
        <v>13</v>
      </c>
      <c r="D4104" s="2" t="s">
        <v>436</v>
      </c>
      <c r="E4104" s="2" t="s">
        <v>436</v>
      </c>
      <c r="F4104" s="2" t="s">
        <v>487</v>
      </c>
      <c r="G4104" s="3">
        <v>0.6074</v>
      </c>
      <c r="H4104" s="3">
        <v>87.94</v>
      </c>
      <c r="I4104" s="3">
        <v>100.0</v>
      </c>
      <c r="J4104" s="3">
        <v>137.46</v>
      </c>
      <c r="K4104" s="2" t="s">
        <v>16</v>
      </c>
    </row>
    <row r="4105">
      <c r="A4105" s="2" t="s">
        <v>6159</v>
      </c>
      <c r="B4105" s="2" t="s">
        <v>12</v>
      </c>
      <c r="C4105" s="2" t="s">
        <v>13</v>
      </c>
      <c r="D4105" s="2" t="s">
        <v>436</v>
      </c>
      <c r="E4105" s="2" t="s">
        <v>436</v>
      </c>
      <c r="F4105" s="2" t="s">
        <v>484</v>
      </c>
      <c r="G4105" s="3">
        <v>0.6827</v>
      </c>
      <c r="H4105" s="3">
        <v>89.7</v>
      </c>
      <c r="I4105" s="3">
        <v>100.0</v>
      </c>
      <c r="J4105" s="3">
        <v>137.46</v>
      </c>
      <c r="K4105" s="2" t="s">
        <v>16</v>
      </c>
    </row>
    <row r="4106">
      <c r="A4106" s="2" t="s">
        <v>6159</v>
      </c>
      <c r="B4106" s="2" t="s">
        <v>12</v>
      </c>
      <c r="C4106" s="2" t="s">
        <v>13</v>
      </c>
      <c r="D4106" s="2" t="s">
        <v>436</v>
      </c>
      <c r="E4106" s="2" t="s">
        <v>436</v>
      </c>
      <c r="F4106" s="2" t="s">
        <v>481</v>
      </c>
      <c r="G4106" s="3">
        <v>0.6946</v>
      </c>
      <c r="H4106" s="3">
        <v>89.43</v>
      </c>
      <c r="I4106" s="3">
        <v>100.0</v>
      </c>
      <c r="J4106" s="3">
        <v>137.46</v>
      </c>
      <c r="K4106" s="2" t="s">
        <v>16</v>
      </c>
    </row>
    <row r="4107">
      <c r="A4107" s="2" t="s">
        <v>6159</v>
      </c>
      <c r="B4107" s="2" t="s">
        <v>12</v>
      </c>
      <c r="C4107" s="2" t="s">
        <v>13</v>
      </c>
      <c r="D4107" s="2" t="s">
        <v>436</v>
      </c>
      <c r="E4107" s="2" t="s">
        <v>25</v>
      </c>
      <c r="F4107" s="2" t="s">
        <v>479</v>
      </c>
      <c r="G4107" s="3">
        <v>0.2023</v>
      </c>
      <c r="H4107" s="3">
        <v>83.35</v>
      </c>
      <c r="I4107" s="3">
        <v>100.0</v>
      </c>
      <c r="J4107" s="3">
        <v>137.46</v>
      </c>
      <c r="K4107" s="2" t="s">
        <v>50</v>
      </c>
    </row>
    <row r="4108">
      <c r="A4108" s="2" t="s">
        <v>6159</v>
      </c>
      <c r="B4108" s="2" t="s">
        <v>12</v>
      </c>
      <c r="C4108" s="2" t="s">
        <v>13</v>
      </c>
      <c r="D4108" s="2" t="s">
        <v>436</v>
      </c>
      <c r="E4108" s="2" t="s">
        <v>436</v>
      </c>
      <c r="F4108" s="2" t="s">
        <v>476</v>
      </c>
      <c r="G4108" s="3">
        <v>0.6418</v>
      </c>
      <c r="H4108" s="3">
        <v>88.17</v>
      </c>
      <c r="I4108" s="3">
        <v>100.0</v>
      </c>
      <c r="J4108" s="3">
        <v>137.46</v>
      </c>
      <c r="K4108" s="2" t="s">
        <v>16</v>
      </c>
    </row>
    <row r="4109">
      <c r="A4109" s="2" t="s">
        <v>6159</v>
      </c>
      <c r="B4109" s="2" t="s">
        <v>12</v>
      </c>
      <c r="C4109" s="2" t="s">
        <v>13</v>
      </c>
      <c r="D4109" s="2" t="s">
        <v>436</v>
      </c>
      <c r="E4109" s="2" t="s">
        <v>436</v>
      </c>
      <c r="F4109" s="2" t="s">
        <v>473</v>
      </c>
      <c r="G4109" s="3">
        <v>0.5779</v>
      </c>
      <c r="H4109" s="3">
        <v>91.15</v>
      </c>
      <c r="I4109" s="3">
        <v>100.0</v>
      </c>
      <c r="J4109" s="3">
        <v>137.46</v>
      </c>
      <c r="K4109" s="2" t="s">
        <v>16</v>
      </c>
    </row>
    <row r="4110">
      <c r="A4110" s="2" t="s">
        <v>6159</v>
      </c>
      <c r="B4110" s="2" t="s">
        <v>12</v>
      </c>
      <c r="C4110" s="2" t="s">
        <v>13</v>
      </c>
      <c r="D4110" s="2" t="s">
        <v>436</v>
      </c>
      <c r="E4110" s="2" t="s">
        <v>25</v>
      </c>
      <c r="F4110" s="2" t="s">
        <v>470</v>
      </c>
      <c r="G4110" s="3">
        <v>0.2177</v>
      </c>
      <c r="H4110" s="3">
        <v>88.58</v>
      </c>
      <c r="I4110" s="3">
        <v>100.0</v>
      </c>
      <c r="J4110" s="3">
        <v>137.46</v>
      </c>
      <c r="K4110" s="2" t="s">
        <v>50</v>
      </c>
    </row>
    <row r="4111">
      <c r="A4111" s="2" t="s">
        <v>6159</v>
      </c>
      <c r="B4111" s="2" t="s">
        <v>12</v>
      </c>
      <c r="C4111" s="2" t="s">
        <v>13</v>
      </c>
      <c r="D4111" s="2" t="s">
        <v>436</v>
      </c>
      <c r="E4111" s="2" t="s">
        <v>436</v>
      </c>
      <c r="F4111" s="2" t="s">
        <v>467</v>
      </c>
      <c r="G4111" s="3">
        <v>0.7699</v>
      </c>
      <c r="H4111" s="3">
        <v>87.61</v>
      </c>
      <c r="I4111" s="3">
        <v>100.0</v>
      </c>
      <c r="J4111" s="3">
        <v>137.46</v>
      </c>
      <c r="K4111" s="2" t="s">
        <v>16</v>
      </c>
    </row>
    <row r="4112">
      <c r="A4112" s="2" t="s">
        <v>6159</v>
      </c>
      <c r="B4112" s="2" t="s">
        <v>12</v>
      </c>
      <c r="C4112" s="2" t="s">
        <v>13</v>
      </c>
      <c r="D4112" s="2" t="s">
        <v>436</v>
      </c>
      <c r="E4112" s="2" t="s">
        <v>436</v>
      </c>
      <c r="F4112" s="2" t="s">
        <v>465</v>
      </c>
      <c r="G4112" s="3">
        <v>0.777</v>
      </c>
      <c r="H4112" s="3">
        <v>100.82</v>
      </c>
      <c r="I4112" s="3">
        <v>100.0</v>
      </c>
      <c r="J4112" s="3">
        <v>137.46</v>
      </c>
      <c r="K4112" s="2" t="s">
        <v>16</v>
      </c>
    </row>
    <row r="4113">
      <c r="A4113" s="2" t="s">
        <v>6159</v>
      </c>
      <c r="B4113" s="2" t="s">
        <v>12</v>
      </c>
      <c r="C4113" s="2" t="s">
        <v>13</v>
      </c>
      <c r="D4113" s="2" t="s">
        <v>436</v>
      </c>
      <c r="E4113" s="2" t="s">
        <v>436</v>
      </c>
      <c r="F4113" s="2" t="s">
        <v>461</v>
      </c>
      <c r="G4113" s="3">
        <v>0.684</v>
      </c>
      <c r="H4113" s="3">
        <v>97.43</v>
      </c>
      <c r="I4113" s="3">
        <v>100.0</v>
      </c>
      <c r="J4113" s="3">
        <v>137.46</v>
      </c>
      <c r="K4113" s="2" t="s">
        <v>16</v>
      </c>
    </row>
    <row r="4114">
      <c r="A4114" s="2" t="s">
        <v>6159</v>
      </c>
      <c r="B4114" s="2" t="s">
        <v>12</v>
      </c>
      <c r="C4114" s="2" t="s">
        <v>13</v>
      </c>
      <c r="D4114" s="2" t="s">
        <v>436</v>
      </c>
      <c r="E4114" s="2" t="s">
        <v>436</v>
      </c>
      <c r="F4114" s="2" t="s">
        <v>459</v>
      </c>
      <c r="G4114" s="3">
        <v>0.7443</v>
      </c>
      <c r="H4114" s="3">
        <v>94.58</v>
      </c>
      <c r="I4114" s="3">
        <v>100.0</v>
      </c>
      <c r="J4114" s="3">
        <v>137.46</v>
      </c>
      <c r="K4114" s="2" t="s">
        <v>16</v>
      </c>
    </row>
    <row r="4115">
      <c r="A4115" s="2" t="s">
        <v>6159</v>
      </c>
      <c r="B4115" s="2" t="s">
        <v>12</v>
      </c>
      <c r="C4115" s="2" t="s">
        <v>13</v>
      </c>
      <c r="D4115" s="2" t="s">
        <v>436</v>
      </c>
      <c r="E4115" s="2" t="s">
        <v>436</v>
      </c>
      <c r="F4115" s="2" t="s">
        <v>456</v>
      </c>
      <c r="G4115" s="3">
        <v>0.3457</v>
      </c>
      <c r="H4115" s="3">
        <v>94.3</v>
      </c>
      <c r="I4115" s="3">
        <v>100.0</v>
      </c>
      <c r="J4115" s="3">
        <v>137.46</v>
      </c>
      <c r="K4115" s="2" t="s">
        <v>16</v>
      </c>
    </row>
    <row r="4116">
      <c r="A4116" s="2" t="s">
        <v>6162</v>
      </c>
      <c r="B4116" s="2" t="s">
        <v>12</v>
      </c>
      <c r="C4116" s="2" t="s">
        <v>13</v>
      </c>
      <c r="D4116" s="2" t="s">
        <v>436</v>
      </c>
      <c r="E4116" s="2" t="s">
        <v>436</v>
      </c>
      <c r="F4116" s="2" t="s">
        <v>452</v>
      </c>
      <c r="G4116" s="3">
        <v>0.4458</v>
      </c>
      <c r="H4116" s="3">
        <v>92.04</v>
      </c>
      <c r="I4116" s="3">
        <v>100.0</v>
      </c>
      <c r="J4116" s="3">
        <v>137.46</v>
      </c>
      <c r="K4116" s="2" t="s">
        <v>16</v>
      </c>
    </row>
    <row r="4117">
      <c r="A4117" s="2" t="s">
        <v>6162</v>
      </c>
      <c r="B4117" s="2" t="s">
        <v>12</v>
      </c>
      <c r="C4117" s="2" t="s">
        <v>13</v>
      </c>
      <c r="D4117" s="2" t="s">
        <v>436</v>
      </c>
      <c r="E4117" s="2" t="s">
        <v>436</v>
      </c>
      <c r="F4117" s="2" t="s">
        <v>447</v>
      </c>
      <c r="G4117" s="3">
        <v>0.673</v>
      </c>
      <c r="H4117" s="3">
        <v>88.87</v>
      </c>
      <c r="I4117" s="3">
        <v>100.0</v>
      </c>
      <c r="J4117" s="3">
        <v>137.46</v>
      </c>
      <c r="K4117" s="2" t="s">
        <v>16</v>
      </c>
    </row>
    <row r="4118">
      <c r="A4118" s="2" t="s">
        <v>6162</v>
      </c>
      <c r="B4118" s="2" t="s">
        <v>12</v>
      </c>
      <c r="C4118" s="2" t="s">
        <v>13</v>
      </c>
      <c r="D4118" s="2" t="s">
        <v>436</v>
      </c>
      <c r="E4118" s="2" t="s">
        <v>436</v>
      </c>
      <c r="F4118" s="2" t="s">
        <v>444</v>
      </c>
      <c r="G4118" s="3">
        <v>0.5958</v>
      </c>
      <c r="H4118" s="3">
        <v>87.44</v>
      </c>
      <c r="I4118" s="3">
        <v>100.0</v>
      </c>
      <c r="J4118" s="3">
        <v>137.46</v>
      </c>
      <c r="K4118" s="2" t="s">
        <v>16</v>
      </c>
    </row>
    <row r="4119">
      <c r="A4119" s="2" t="s">
        <v>6162</v>
      </c>
      <c r="B4119" s="2" t="s">
        <v>12</v>
      </c>
      <c r="C4119" s="2" t="s">
        <v>13</v>
      </c>
      <c r="D4119" s="2" t="s">
        <v>436</v>
      </c>
      <c r="E4119" s="2" t="s">
        <v>436</v>
      </c>
      <c r="F4119" s="2" t="s">
        <v>442</v>
      </c>
      <c r="G4119" s="3">
        <v>0.5553</v>
      </c>
      <c r="H4119" s="3">
        <v>87.9</v>
      </c>
      <c r="I4119" s="3">
        <v>100.0</v>
      </c>
      <c r="J4119" s="3">
        <v>137.46</v>
      </c>
      <c r="K4119" s="2" t="s">
        <v>16</v>
      </c>
    </row>
    <row r="4120">
      <c r="A4120" s="2" t="s">
        <v>6162</v>
      </c>
      <c r="B4120" s="2" t="s">
        <v>12</v>
      </c>
      <c r="C4120" s="2" t="s">
        <v>13</v>
      </c>
      <c r="D4120" s="2" t="s">
        <v>436</v>
      </c>
      <c r="E4120" s="2" t="s">
        <v>25</v>
      </c>
      <c r="F4120" s="2" t="s">
        <v>440</v>
      </c>
      <c r="G4120" s="3">
        <v>0.2178</v>
      </c>
      <c r="H4120" s="3">
        <v>87.23</v>
      </c>
      <c r="I4120" s="3">
        <v>100.0</v>
      </c>
      <c r="J4120" s="3">
        <v>137.46</v>
      </c>
      <c r="K4120" s="2" t="s">
        <v>50</v>
      </c>
    </row>
    <row r="4121">
      <c r="A4121" s="2" t="s">
        <v>6162</v>
      </c>
      <c r="B4121" s="2" t="s">
        <v>12</v>
      </c>
      <c r="C4121" s="2" t="s">
        <v>13</v>
      </c>
      <c r="D4121" s="2" t="s">
        <v>436</v>
      </c>
      <c r="E4121" s="2" t="s">
        <v>436</v>
      </c>
      <c r="F4121" s="2" t="s">
        <v>437</v>
      </c>
      <c r="G4121" s="3">
        <v>0.7024</v>
      </c>
      <c r="H4121" s="3">
        <v>92.78</v>
      </c>
      <c r="I4121" s="3">
        <v>100.0</v>
      </c>
      <c r="J4121" s="3">
        <v>137.46</v>
      </c>
      <c r="K4121" s="2" t="s">
        <v>16</v>
      </c>
    </row>
    <row r="4122">
      <c r="A4122" s="2" t="s">
        <v>6162</v>
      </c>
      <c r="B4122" s="2" t="s">
        <v>12</v>
      </c>
      <c r="C4122" s="2" t="s">
        <v>13</v>
      </c>
      <c r="D4122" s="2" t="s">
        <v>380</v>
      </c>
      <c r="E4122" s="2" t="s">
        <v>380</v>
      </c>
      <c r="F4122" s="2" t="s">
        <v>434</v>
      </c>
      <c r="G4122" s="3">
        <v>0.7806</v>
      </c>
      <c r="H4122" s="3">
        <v>85.22</v>
      </c>
      <c r="I4122" s="3">
        <v>100.0</v>
      </c>
      <c r="J4122" s="3">
        <v>137.46</v>
      </c>
      <c r="K4122" s="2" t="s">
        <v>16</v>
      </c>
    </row>
    <row r="4123">
      <c r="A4123" s="2" t="s">
        <v>6162</v>
      </c>
      <c r="B4123" s="2" t="s">
        <v>12</v>
      </c>
      <c r="C4123" s="2" t="s">
        <v>13</v>
      </c>
      <c r="D4123" s="2" t="s">
        <v>380</v>
      </c>
      <c r="E4123" s="2" t="s">
        <v>380</v>
      </c>
      <c r="F4123" s="2" t="s">
        <v>431</v>
      </c>
      <c r="G4123" s="3">
        <v>0.5715</v>
      </c>
      <c r="H4123" s="3">
        <v>95.18</v>
      </c>
      <c r="I4123" s="3">
        <v>100.0</v>
      </c>
      <c r="J4123" s="3">
        <v>137.46</v>
      </c>
      <c r="K4123" s="2" t="s">
        <v>16</v>
      </c>
    </row>
    <row r="4124">
      <c r="A4124" s="2" t="s">
        <v>6162</v>
      </c>
      <c r="B4124" s="2" t="s">
        <v>12</v>
      </c>
      <c r="C4124" s="2" t="s">
        <v>13</v>
      </c>
      <c r="D4124" s="2" t="s">
        <v>380</v>
      </c>
      <c r="E4124" s="2" t="s">
        <v>380</v>
      </c>
      <c r="F4124" s="2" t="s">
        <v>428</v>
      </c>
      <c r="G4124" s="3">
        <v>0.5911</v>
      </c>
      <c r="H4124" s="3">
        <v>94.42</v>
      </c>
      <c r="I4124" s="3">
        <v>100.0</v>
      </c>
      <c r="J4124" s="3">
        <v>137.46</v>
      </c>
      <c r="K4124" s="2" t="s">
        <v>16</v>
      </c>
    </row>
    <row r="4125">
      <c r="A4125" s="2" t="s">
        <v>6162</v>
      </c>
      <c r="B4125" s="2" t="s">
        <v>12</v>
      </c>
      <c r="C4125" s="2" t="s">
        <v>13</v>
      </c>
      <c r="D4125" s="2" t="s">
        <v>380</v>
      </c>
      <c r="E4125" s="2" t="s">
        <v>380</v>
      </c>
      <c r="F4125" s="2" t="s">
        <v>425</v>
      </c>
      <c r="G4125" s="3">
        <v>0.7805</v>
      </c>
      <c r="H4125" s="3">
        <v>87.73</v>
      </c>
      <c r="I4125" s="3">
        <v>100.0</v>
      </c>
      <c r="J4125" s="3">
        <v>137.46</v>
      </c>
      <c r="K4125" s="2" t="s">
        <v>16</v>
      </c>
    </row>
    <row r="4126">
      <c r="A4126" s="2" t="s">
        <v>6162</v>
      </c>
      <c r="B4126" s="2" t="s">
        <v>12</v>
      </c>
      <c r="C4126" s="2" t="s">
        <v>13</v>
      </c>
      <c r="D4126" s="2" t="s">
        <v>380</v>
      </c>
      <c r="E4126" s="2" t="s">
        <v>380</v>
      </c>
      <c r="F4126" s="2" t="s">
        <v>420</v>
      </c>
      <c r="G4126" s="3">
        <v>0.432</v>
      </c>
      <c r="H4126" s="3">
        <v>94.67</v>
      </c>
      <c r="I4126" s="3">
        <v>100.0</v>
      </c>
      <c r="J4126" s="3">
        <v>137.46</v>
      </c>
      <c r="K4126" s="2" t="s">
        <v>16</v>
      </c>
    </row>
    <row r="4127">
      <c r="A4127" s="2" t="s">
        <v>6166</v>
      </c>
      <c r="B4127" s="2" t="s">
        <v>12</v>
      </c>
      <c r="C4127" s="2" t="s">
        <v>13</v>
      </c>
      <c r="D4127" s="2" t="s">
        <v>380</v>
      </c>
      <c r="E4127" s="2" t="s">
        <v>380</v>
      </c>
      <c r="F4127" s="2" t="s">
        <v>418</v>
      </c>
      <c r="G4127" s="3">
        <v>0.7575</v>
      </c>
      <c r="H4127" s="3">
        <v>99.91</v>
      </c>
      <c r="I4127" s="3">
        <v>95.0</v>
      </c>
      <c r="J4127" s="3">
        <v>137.46</v>
      </c>
      <c r="K4127" s="2" t="s">
        <v>16</v>
      </c>
    </row>
    <row r="4128">
      <c r="A4128" s="2" t="s">
        <v>6166</v>
      </c>
      <c r="B4128" s="2" t="s">
        <v>12</v>
      </c>
      <c r="C4128" s="2" t="s">
        <v>13</v>
      </c>
      <c r="D4128" s="2" t="s">
        <v>380</v>
      </c>
      <c r="E4128" s="2" t="s">
        <v>380</v>
      </c>
      <c r="F4128" s="2" t="s">
        <v>415</v>
      </c>
      <c r="G4128" s="3">
        <v>0.5895</v>
      </c>
      <c r="H4128" s="3">
        <v>90.97</v>
      </c>
      <c r="I4128" s="3">
        <v>100.0</v>
      </c>
      <c r="J4128" s="3">
        <v>137.46</v>
      </c>
      <c r="K4128" s="2" t="s">
        <v>16</v>
      </c>
    </row>
    <row r="4129">
      <c r="A4129" s="2" t="s">
        <v>6166</v>
      </c>
      <c r="B4129" s="2" t="s">
        <v>12</v>
      </c>
      <c r="C4129" s="2" t="s">
        <v>13</v>
      </c>
      <c r="D4129" s="2" t="s">
        <v>380</v>
      </c>
      <c r="E4129" s="2" t="s">
        <v>380</v>
      </c>
      <c r="F4129" s="2" t="s">
        <v>412</v>
      </c>
      <c r="G4129" s="3">
        <v>0.6794</v>
      </c>
      <c r="H4129" s="3">
        <v>89.22</v>
      </c>
      <c r="I4129" s="3">
        <v>100.0</v>
      </c>
      <c r="J4129" s="3">
        <v>137.46</v>
      </c>
      <c r="K4129" s="2" t="s">
        <v>16</v>
      </c>
    </row>
    <row r="4130">
      <c r="A4130" s="2" t="s">
        <v>6166</v>
      </c>
      <c r="B4130" s="2" t="s">
        <v>12</v>
      </c>
      <c r="C4130" s="2" t="s">
        <v>13</v>
      </c>
      <c r="D4130" s="2" t="s">
        <v>380</v>
      </c>
      <c r="E4130" s="2" t="s">
        <v>380</v>
      </c>
      <c r="F4130" s="2" t="s">
        <v>410</v>
      </c>
      <c r="G4130" s="3">
        <v>0.7456</v>
      </c>
      <c r="H4130" s="3">
        <v>88.32</v>
      </c>
      <c r="I4130" s="3">
        <v>100.0</v>
      </c>
      <c r="J4130" s="3">
        <v>137.46</v>
      </c>
      <c r="K4130" s="2" t="s">
        <v>16</v>
      </c>
    </row>
    <row r="4131">
      <c r="A4131" s="2" t="s">
        <v>6166</v>
      </c>
      <c r="B4131" s="2" t="s">
        <v>12</v>
      </c>
      <c r="C4131" s="2" t="s">
        <v>13</v>
      </c>
      <c r="D4131" s="2" t="s">
        <v>380</v>
      </c>
      <c r="E4131" s="2" t="s">
        <v>380</v>
      </c>
      <c r="F4131" s="2" t="s">
        <v>407</v>
      </c>
      <c r="G4131" s="3">
        <v>0.702</v>
      </c>
      <c r="H4131" s="3">
        <v>94.72</v>
      </c>
      <c r="I4131" s="3">
        <v>100.0</v>
      </c>
      <c r="J4131" s="3">
        <v>137.46</v>
      </c>
      <c r="K4131" s="2" t="s">
        <v>16</v>
      </c>
    </row>
    <row r="4132">
      <c r="A4132" s="2" t="s">
        <v>6166</v>
      </c>
      <c r="B4132" s="2" t="s">
        <v>12</v>
      </c>
      <c r="C4132" s="2" t="s">
        <v>13</v>
      </c>
      <c r="D4132" s="2" t="s">
        <v>380</v>
      </c>
      <c r="E4132" s="2" t="s">
        <v>380</v>
      </c>
      <c r="F4132" s="2" t="s">
        <v>405</v>
      </c>
      <c r="G4132" s="3">
        <v>0.6363</v>
      </c>
      <c r="H4132" s="3">
        <v>86.65</v>
      </c>
      <c r="I4132" s="3">
        <v>100.0</v>
      </c>
      <c r="J4132" s="3">
        <v>137.46</v>
      </c>
      <c r="K4132" s="2" t="s">
        <v>16</v>
      </c>
    </row>
    <row r="4133">
      <c r="A4133" s="2" t="s">
        <v>6166</v>
      </c>
      <c r="B4133" s="2" t="s">
        <v>12</v>
      </c>
      <c r="C4133" s="2" t="s">
        <v>13</v>
      </c>
      <c r="D4133" s="2" t="s">
        <v>380</v>
      </c>
      <c r="E4133" s="2" t="s">
        <v>25</v>
      </c>
      <c r="F4133" s="2" t="s">
        <v>402</v>
      </c>
      <c r="G4133" s="3">
        <v>0.2325</v>
      </c>
      <c r="H4133" s="3">
        <v>100.07</v>
      </c>
      <c r="I4133" s="3">
        <v>100.0</v>
      </c>
      <c r="J4133" s="3">
        <v>137.46</v>
      </c>
      <c r="K4133" s="2" t="s">
        <v>50</v>
      </c>
    </row>
    <row r="4134">
      <c r="A4134" s="2" t="s">
        <v>6166</v>
      </c>
      <c r="B4134" s="2" t="s">
        <v>12</v>
      </c>
      <c r="C4134" s="2" t="s">
        <v>13</v>
      </c>
      <c r="D4134" s="2" t="s">
        <v>380</v>
      </c>
      <c r="E4134" s="2" t="s">
        <v>380</v>
      </c>
      <c r="F4134" s="2" t="s">
        <v>400</v>
      </c>
      <c r="G4134" s="3">
        <v>0.749</v>
      </c>
      <c r="H4134" s="3">
        <v>97.71</v>
      </c>
      <c r="I4134" s="3">
        <v>100.0</v>
      </c>
      <c r="J4134" s="3">
        <v>137.46</v>
      </c>
      <c r="K4134" s="2" t="s">
        <v>16</v>
      </c>
    </row>
    <row r="4135">
      <c r="A4135" s="2" t="s">
        <v>6166</v>
      </c>
      <c r="B4135" s="2" t="s">
        <v>12</v>
      </c>
      <c r="C4135" s="2" t="s">
        <v>13</v>
      </c>
      <c r="D4135" s="2" t="s">
        <v>380</v>
      </c>
      <c r="E4135" s="2" t="s">
        <v>380</v>
      </c>
      <c r="F4135" s="2" t="s">
        <v>397</v>
      </c>
      <c r="G4135" s="3">
        <v>0.7644</v>
      </c>
      <c r="H4135" s="3">
        <v>97.14</v>
      </c>
      <c r="I4135" s="3">
        <v>100.0</v>
      </c>
      <c r="J4135" s="3">
        <v>137.46</v>
      </c>
      <c r="K4135" s="2" t="s">
        <v>16</v>
      </c>
    </row>
    <row r="4136">
      <c r="A4136" s="2" t="s">
        <v>6166</v>
      </c>
      <c r="B4136" s="2" t="s">
        <v>12</v>
      </c>
      <c r="C4136" s="2" t="s">
        <v>13</v>
      </c>
      <c r="D4136" s="2" t="s">
        <v>380</v>
      </c>
      <c r="E4136" s="2" t="s">
        <v>380</v>
      </c>
      <c r="F4136" s="2" t="s">
        <v>394</v>
      </c>
      <c r="G4136" s="3">
        <v>0.4542</v>
      </c>
      <c r="H4136" s="3">
        <v>97.83</v>
      </c>
      <c r="I4136" s="3">
        <v>100.0</v>
      </c>
      <c r="J4136" s="3">
        <v>137.46</v>
      </c>
      <c r="K4136" s="2" t="s">
        <v>16</v>
      </c>
    </row>
    <row r="4137">
      <c r="A4137" s="2" t="s">
        <v>6170</v>
      </c>
      <c r="B4137" s="2" t="s">
        <v>12</v>
      </c>
      <c r="C4137" s="2" t="s">
        <v>13</v>
      </c>
      <c r="D4137" s="2" t="s">
        <v>380</v>
      </c>
      <c r="E4137" s="2" t="s">
        <v>380</v>
      </c>
      <c r="F4137" s="2" t="s">
        <v>392</v>
      </c>
      <c r="G4137" s="3">
        <v>0.5247</v>
      </c>
      <c r="H4137" s="3">
        <v>98.52</v>
      </c>
      <c r="I4137" s="3">
        <v>100.0</v>
      </c>
      <c r="J4137" s="3">
        <v>137.46</v>
      </c>
      <c r="K4137" s="2" t="s">
        <v>16</v>
      </c>
    </row>
    <row r="4138">
      <c r="A4138" s="2" t="s">
        <v>6170</v>
      </c>
      <c r="B4138" s="2" t="s">
        <v>12</v>
      </c>
      <c r="C4138" s="2" t="s">
        <v>13</v>
      </c>
      <c r="D4138" s="2" t="s">
        <v>380</v>
      </c>
      <c r="E4138" s="2" t="s">
        <v>380</v>
      </c>
      <c r="F4138" s="2" t="s">
        <v>389</v>
      </c>
      <c r="G4138" s="3">
        <v>0.675</v>
      </c>
      <c r="H4138" s="3">
        <v>93.57</v>
      </c>
      <c r="I4138" s="3">
        <v>100.0</v>
      </c>
      <c r="J4138" s="3">
        <v>137.46</v>
      </c>
      <c r="K4138" s="2" t="s">
        <v>16</v>
      </c>
    </row>
    <row r="4139">
      <c r="A4139" s="2" t="s">
        <v>6170</v>
      </c>
      <c r="B4139" s="2" t="s">
        <v>12</v>
      </c>
      <c r="C4139" s="2" t="s">
        <v>13</v>
      </c>
      <c r="D4139" s="2" t="s">
        <v>380</v>
      </c>
      <c r="E4139" s="2" t="s">
        <v>380</v>
      </c>
      <c r="F4139" s="2" t="s">
        <v>387</v>
      </c>
      <c r="G4139" s="3">
        <v>0.6951</v>
      </c>
      <c r="H4139" s="3">
        <v>97.39</v>
      </c>
      <c r="I4139" s="3">
        <v>100.0</v>
      </c>
      <c r="J4139" s="3">
        <v>137.46</v>
      </c>
      <c r="K4139" s="2" t="s">
        <v>16</v>
      </c>
    </row>
    <row r="4140">
      <c r="A4140" s="2" t="s">
        <v>6170</v>
      </c>
      <c r="B4140" s="2" t="s">
        <v>12</v>
      </c>
      <c r="C4140" s="2" t="s">
        <v>13</v>
      </c>
      <c r="D4140" s="2" t="s">
        <v>380</v>
      </c>
      <c r="E4140" s="2" t="s">
        <v>380</v>
      </c>
      <c r="F4140" s="2" t="s">
        <v>385</v>
      </c>
      <c r="G4140" s="3">
        <v>0.6019</v>
      </c>
      <c r="H4140" s="3">
        <v>92.22</v>
      </c>
      <c r="I4140" s="3">
        <v>100.0</v>
      </c>
      <c r="J4140" s="3">
        <v>137.46</v>
      </c>
      <c r="K4140" s="2" t="s">
        <v>16</v>
      </c>
    </row>
    <row r="4141">
      <c r="A4141" s="2" t="s">
        <v>6170</v>
      </c>
      <c r="B4141" s="2" t="s">
        <v>12</v>
      </c>
      <c r="C4141" s="2" t="s">
        <v>13</v>
      </c>
      <c r="D4141" s="2" t="s">
        <v>380</v>
      </c>
      <c r="E4141" s="2" t="s">
        <v>380</v>
      </c>
      <c r="F4141" s="2" t="s">
        <v>382</v>
      </c>
      <c r="G4141" s="3">
        <v>0.6149</v>
      </c>
      <c r="H4141" s="3">
        <v>94.5</v>
      </c>
      <c r="I4141" s="3">
        <v>100.0</v>
      </c>
      <c r="J4141" s="3">
        <v>137.46</v>
      </c>
      <c r="K4141" s="2" t="s">
        <v>16</v>
      </c>
    </row>
    <row r="4142">
      <c r="A4142" s="2" t="s">
        <v>6170</v>
      </c>
      <c r="B4142" s="2" t="s">
        <v>12</v>
      </c>
      <c r="C4142" s="2" t="s">
        <v>13</v>
      </c>
      <c r="D4142" s="2" t="s">
        <v>337</v>
      </c>
      <c r="E4142" s="2" t="s">
        <v>337</v>
      </c>
      <c r="F4142" s="2" t="s">
        <v>377</v>
      </c>
      <c r="G4142" s="3">
        <v>0.8417</v>
      </c>
      <c r="H4142" s="3">
        <v>88.36</v>
      </c>
      <c r="I4142" s="3">
        <v>100.0</v>
      </c>
      <c r="J4142" s="3">
        <v>137.46</v>
      </c>
      <c r="K4142" s="2" t="s">
        <v>16</v>
      </c>
    </row>
    <row r="4143">
      <c r="A4143" s="2" t="s">
        <v>6170</v>
      </c>
      <c r="B4143" s="2" t="s">
        <v>12</v>
      </c>
      <c r="C4143" s="2" t="s">
        <v>13</v>
      </c>
      <c r="D4143" s="2" t="s">
        <v>337</v>
      </c>
      <c r="E4143" s="2" t="s">
        <v>337</v>
      </c>
      <c r="F4143" s="2" t="s">
        <v>375</v>
      </c>
      <c r="G4143" s="3">
        <v>0.5891</v>
      </c>
      <c r="H4143" s="3">
        <v>84.98</v>
      </c>
      <c r="I4143" s="3">
        <v>100.0</v>
      </c>
      <c r="J4143" s="3">
        <v>137.46</v>
      </c>
      <c r="K4143" s="2" t="s">
        <v>16</v>
      </c>
    </row>
    <row r="4144">
      <c r="A4144" s="2" t="s">
        <v>6170</v>
      </c>
      <c r="B4144" s="2" t="s">
        <v>12</v>
      </c>
      <c r="C4144" s="2" t="s">
        <v>13</v>
      </c>
      <c r="D4144" s="2" t="s">
        <v>337</v>
      </c>
      <c r="E4144" s="2" t="s">
        <v>337</v>
      </c>
      <c r="F4144" s="2" t="s">
        <v>372</v>
      </c>
      <c r="G4144" s="3">
        <v>0.6392</v>
      </c>
      <c r="H4144" s="3">
        <v>90.2</v>
      </c>
      <c r="I4144" s="3">
        <v>100.0</v>
      </c>
      <c r="J4144" s="3">
        <v>137.46</v>
      </c>
      <c r="K4144" s="2" t="s">
        <v>16</v>
      </c>
    </row>
    <row r="4145">
      <c r="A4145" s="2" t="s">
        <v>6170</v>
      </c>
      <c r="B4145" s="2" t="s">
        <v>12</v>
      </c>
      <c r="C4145" s="2" t="s">
        <v>13</v>
      </c>
      <c r="D4145" s="2" t="s">
        <v>337</v>
      </c>
      <c r="E4145" s="2" t="s">
        <v>337</v>
      </c>
      <c r="F4145" s="2" t="s">
        <v>370</v>
      </c>
      <c r="G4145" s="3">
        <v>0.8783</v>
      </c>
      <c r="H4145" s="3">
        <v>87.93</v>
      </c>
      <c r="I4145" s="3">
        <v>100.0</v>
      </c>
      <c r="J4145" s="3">
        <v>137.46</v>
      </c>
      <c r="K4145" s="2" t="s">
        <v>16</v>
      </c>
    </row>
    <row r="4146">
      <c r="A4146" s="2" t="s">
        <v>6170</v>
      </c>
      <c r="B4146" s="2" t="s">
        <v>12</v>
      </c>
      <c r="C4146" s="2" t="s">
        <v>13</v>
      </c>
      <c r="D4146" s="2" t="s">
        <v>337</v>
      </c>
      <c r="E4146" s="2" t="s">
        <v>337</v>
      </c>
      <c r="F4146" s="2" t="s">
        <v>368</v>
      </c>
      <c r="G4146" s="3">
        <v>0.8321</v>
      </c>
      <c r="H4146" s="3">
        <v>90.96</v>
      </c>
      <c r="I4146" s="3">
        <v>100.0</v>
      </c>
      <c r="J4146" s="3">
        <v>137.46</v>
      </c>
      <c r="K4146" s="2" t="s">
        <v>16</v>
      </c>
    </row>
    <row r="4147">
      <c r="A4147" s="2" t="s">
        <v>6170</v>
      </c>
      <c r="B4147" s="2" t="s">
        <v>12</v>
      </c>
      <c r="C4147" s="2" t="s">
        <v>13</v>
      </c>
      <c r="D4147" s="2" t="s">
        <v>337</v>
      </c>
      <c r="E4147" s="2" t="s">
        <v>337</v>
      </c>
      <c r="F4147" s="2" t="s">
        <v>366</v>
      </c>
      <c r="G4147" s="3">
        <v>0.6957</v>
      </c>
      <c r="H4147" s="3">
        <v>86.5</v>
      </c>
      <c r="I4147" s="3">
        <v>100.0</v>
      </c>
      <c r="J4147" s="3">
        <v>137.46</v>
      </c>
      <c r="K4147" s="2" t="s">
        <v>16</v>
      </c>
    </row>
    <row r="4148">
      <c r="A4148" s="2" t="s">
        <v>6175</v>
      </c>
      <c r="B4148" s="2" t="s">
        <v>12</v>
      </c>
      <c r="C4148" s="2" t="s">
        <v>13</v>
      </c>
      <c r="D4148" s="2" t="s">
        <v>337</v>
      </c>
      <c r="E4148" s="2" t="s">
        <v>337</v>
      </c>
      <c r="F4148" s="2" t="s">
        <v>364</v>
      </c>
      <c r="G4148" s="3">
        <v>0.8922</v>
      </c>
      <c r="H4148" s="3">
        <v>88.75</v>
      </c>
      <c r="I4148" s="3">
        <v>100.0</v>
      </c>
      <c r="J4148" s="3">
        <v>137.46</v>
      </c>
      <c r="K4148" s="2" t="s">
        <v>16</v>
      </c>
    </row>
    <row r="4149">
      <c r="A4149" s="2" t="s">
        <v>6175</v>
      </c>
      <c r="B4149" s="2" t="s">
        <v>12</v>
      </c>
      <c r="C4149" s="2" t="s">
        <v>13</v>
      </c>
      <c r="D4149" s="2" t="s">
        <v>337</v>
      </c>
      <c r="E4149" s="2" t="s">
        <v>337</v>
      </c>
      <c r="F4149" s="2" t="s">
        <v>362</v>
      </c>
      <c r="G4149" s="3">
        <v>0.622</v>
      </c>
      <c r="H4149" s="3">
        <v>89.25</v>
      </c>
      <c r="I4149" s="3">
        <v>100.0</v>
      </c>
      <c r="J4149" s="3">
        <v>137.46</v>
      </c>
      <c r="K4149" s="2" t="s">
        <v>16</v>
      </c>
    </row>
    <row r="4150">
      <c r="A4150" s="2" t="s">
        <v>6175</v>
      </c>
      <c r="B4150" s="2" t="s">
        <v>12</v>
      </c>
      <c r="C4150" s="2" t="s">
        <v>13</v>
      </c>
      <c r="D4150" s="2" t="s">
        <v>337</v>
      </c>
      <c r="E4150" s="2" t="s">
        <v>337</v>
      </c>
      <c r="F4150" s="2" t="s">
        <v>359</v>
      </c>
      <c r="G4150" s="3">
        <v>0.7721</v>
      </c>
      <c r="H4150" s="3">
        <v>88.53</v>
      </c>
      <c r="I4150" s="3">
        <v>100.0</v>
      </c>
      <c r="J4150" s="3">
        <v>137.46</v>
      </c>
      <c r="K4150" s="2" t="s">
        <v>16</v>
      </c>
    </row>
    <row r="4151">
      <c r="A4151" s="2" t="s">
        <v>6175</v>
      </c>
      <c r="B4151" s="2" t="s">
        <v>12</v>
      </c>
      <c r="C4151" s="2" t="s">
        <v>13</v>
      </c>
      <c r="D4151" s="2" t="s">
        <v>337</v>
      </c>
      <c r="E4151" s="2" t="s">
        <v>337</v>
      </c>
      <c r="F4151" s="2" t="s">
        <v>358</v>
      </c>
      <c r="G4151" s="3">
        <v>0.8011</v>
      </c>
      <c r="H4151" s="3">
        <v>91.78</v>
      </c>
      <c r="I4151" s="3">
        <v>100.0</v>
      </c>
      <c r="J4151" s="3">
        <v>137.46</v>
      </c>
      <c r="K4151" s="2" t="s">
        <v>16</v>
      </c>
    </row>
    <row r="4152">
      <c r="A4152" s="2" t="s">
        <v>6175</v>
      </c>
      <c r="B4152" s="2" t="s">
        <v>12</v>
      </c>
      <c r="C4152" s="2" t="s">
        <v>13</v>
      </c>
      <c r="D4152" s="2" t="s">
        <v>337</v>
      </c>
      <c r="E4152" s="2" t="s">
        <v>337</v>
      </c>
      <c r="F4152" s="2" t="s">
        <v>356</v>
      </c>
      <c r="G4152" s="3">
        <v>0.871</v>
      </c>
      <c r="H4152" s="3">
        <v>89.74</v>
      </c>
      <c r="I4152" s="3">
        <v>100.0</v>
      </c>
      <c r="J4152" s="3">
        <v>137.46</v>
      </c>
      <c r="K4152" s="2" t="s">
        <v>16</v>
      </c>
    </row>
    <row r="4153">
      <c r="A4153" s="2" t="s">
        <v>6175</v>
      </c>
      <c r="B4153" s="2" t="s">
        <v>12</v>
      </c>
      <c r="C4153" s="2" t="s">
        <v>13</v>
      </c>
      <c r="D4153" s="2" t="s">
        <v>337</v>
      </c>
      <c r="E4153" s="2" t="s">
        <v>337</v>
      </c>
      <c r="F4153" s="2" t="s">
        <v>353</v>
      </c>
      <c r="G4153" s="3">
        <v>0.8313</v>
      </c>
      <c r="H4153" s="3">
        <v>98.2</v>
      </c>
      <c r="I4153" s="3">
        <v>100.0</v>
      </c>
      <c r="J4153" s="3">
        <v>137.46</v>
      </c>
      <c r="K4153" s="2" t="s">
        <v>16</v>
      </c>
    </row>
    <row r="4154">
      <c r="A4154" s="2" t="s">
        <v>6175</v>
      </c>
      <c r="B4154" s="2" t="s">
        <v>12</v>
      </c>
      <c r="C4154" s="2" t="s">
        <v>13</v>
      </c>
      <c r="D4154" s="2" t="s">
        <v>337</v>
      </c>
      <c r="E4154" s="2" t="s">
        <v>25</v>
      </c>
      <c r="F4154" s="2" t="s">
        <v>351</v>
      </c>
      <c r="G4154" s="3">
        <v>0.2174</v>
      </c>
      <c r="H4154" s="3">
        <v>93.86</v>
      </c>
      <c r="I4154" s="3">
        <v>100.0</v>
      </c>
      <c r="J4154" s="3">
        <v>137.46</v>
      </c>
      <c r="K4154" s="2" t="s">
        <v>50</v>
      </c>
    </row>
    <row r="4155">
      <c r="A4155" s="2" t="s">
        <v>6175</v>
      </c>
      <c r="B4155" s="2" t="s">
        <v>12</v>
      </c>
      <c r="C4155" s="2" t="s">
        <v>13</v>
      </c>
      <c r="D4155" s="2" t="s">
        <v>337</v>
      </c>
      <c r="E4155" s="2" t="s">
        <v>337</v>
      </c>
      <c r="F4155" s="2" t="s">
        <v>350</v>
      </c>
      <c r="G4155" s="3">
        <v>0.8751</v>
      </c>
      <c r="H4155" s="3">
        <v>94.97</v>
      </c>
      <c r="I4155" s="3">
        <v>100.0</v>
      </c>
      <c r="J4155" s="3">
        <v>137.46</v>
      </c>
      <c r="K4155" s="2" t="s">
        <v>16</v>
      </c>
    </row>
    <row r="4156">
      <c r="A4156" s="2" t="s">
        <v>6175</v>
      </c>
      <c r="B4156" s="2" t="s">
        <v>12</v>
      </c>
      <c r="C4156" s="2" t="s">
        <v>13</v>
      </c>
      <c r="D4156" s="2" t="s">
        <v>337</v>
      </c>
      <c r="E4156" s="2" t="s">
        <v>337</v>
      </c>
      <c r="F4156" s="2" t="s">
        <v>349</v>
      </c>
      <c r="G4156" s="3">
        <v>0.5912</v>
      </c>
      <c r="H4156" s="3">
        <v>94.47</v>
      </c>
      <c r="I4156" s="3">
        <v>100.0</v>
      </c>
      <c r="J4156" s="3">
        <v>137.46</v>
      </c>
      <c r="K4156" s="2" t="s">
        <v>16</v>
      </c>
    </row>
    <row r="4157">
      <c r="A4157" s="2" t="s">
        <v>6175</v>
      </c>
      <c r="B4157" s="2" t="s">
        <v>12</v>
      </c>
      <c r="C4157" s="2" t="s">
        <v>13</v>
      </c>
      <c r="D4157" s="2" t="s">
        <v>337</v>
      </c>
      <c r="E4157" s="2" t="s">
        <v>337</v>
      </c>
      <c r="F4157" s="2" t="s">
        <v>347</v>
      </c>
      <c r="G4157" s="3">
        <v>0.6498</v>
      </c>
      <c r="H4157" s="3">
        <v>98.38</v>
      </c>
      <c r="I4157" s="3">
        <v>100.0</v>
      </c>
      <c r="J4157" s="3">
        <v>137.46</v>
      </c>
      <c r="K4157" s="2" t="s">
        <v>16</v>
      </c>
    </row>
    <row r="4158">
      <c r="A4158" s="2" t="s">
        <v>6179</v>
      </c>
      <c r="B4158" s="2" t="s">
        <v>12</v>
      </c>
      <c r="C4158" s="2" t="s">
        <v>13</v>
      </c>
      <c r="D4158" s="2" t="s">
        <v>337</v>
      </c>
      <c r="E4158" s="2" t="s">
        <v>337</v>
      </c>
      <c r="F4158" s="2" t="s">
        <v>345</v>
      </c>
      <c r="G4158" s="3">
        <v>0.8075</v>
      </c>
      <c r="H4158" s="3">
        <v>90.06</v>
      </c>
      <c r="I4158" s="3">
        <v>100.0</v>
      </c>
      <c r="J4158" s="3">
        <v>137.46</v>
      </c>
      <c r="K4158" s="2" t="s">
        <v>16</v>
      </c>
    </row>
    <row r="4159">
      <c r="A4159" s="2" t="s">
        <v>6179</v>
      </c>
      <c r="B4159" s="2" t="s">
        <v>12</v>
      </c>
      <c r="C4159" s="2" t="s">
        <v>13</v>
      </c>
      <c r="D4159" s="2" t="s">
        <v>337</v>
      </c>
      <c r="E4159" s="2" t="s">
        <v>337</v>
      </c>
      <c r="F4159" s="2" t="s">
        <v>344</v>
      </c>
      <c r="G4159" s="3">
        <v>0.6614</v>
      </c>
      <c r="H4159" s="3">
        <v>93.77</v>
      </c>
      <c r="I4159" s="3">
        <v>100.0</v>
      </c>
      <c r="J4159" s="3">
        <v>137.46</v>
      </c>
      <c r="K4159" s="2" t="s">
        <v>16</v>
      </c>
    </row>
    <row r="4160">
      <c r="A4160" s="2" t="s">
        <v>6179</v>
      </c>
      <c r="B4160" s="2" t="s">
        <v>12</v>
      </c>
      <c r="C4160" s="2" t="s">
        <v>13</v>
      </c>
      <c r="D4160" s="2" t="s">
        <v>337</v>
      </c>
      <c r="E4160" s="2" t="s">
        <v>337</v>
      </c>
      <c r="F4160" s="2" t="s">
        <v>340</v>
      </c>
      <c r="G4160" s="3">
        <v>0.8183</v>
      </c>
      <c r="H4160" s="3">
        <v>92.75</v>
      </c>
      <c r="I4160" s="3">
        <v>100.0</v>
      </c>
      <c r="J4160" s="3">
        <v>137.46</v>
      </c>
      <c r="K4160" s="2" t="s">
        <v>16</v>
      </c>
    </row>
    <row r="4161">
      <c r="A4161" s="2" t="s">
        <v>6179</v>
      </c>
      <c r="B4161" s="2" t="s">
        <v>12</v>
      </c>
      <c r="C4161" s="2" t="s">
        <v>13</v>
      </c>
      <c r="D4161" s="2" t="s">
        <v>337</v>
      </c>
      <c r="E4161" s="2" t="s">
        <v>337</v>
      </c>
      <c r="F4161" s="2" t="s">
        <v>338</v>
      </c>
      <c r="G4161" s="3">
        <v>0.835</v>
      </c>
      <c r="H4161" s="3">
        <v>93.34</v>
      </c>
      <c r="I4161" s="3">
        <v>100.0</v>
      </c>
      <c r="J4161" s="3">
        <v>137.46</v>
      </c>
      <c r="K4161" s="2" t="s">
        <v>16</v>
      </c>
    </row>
    <row r="4162">
      <c r="A4162" s="2" t="s">
        <v>6179</v>
      </c>
      <c r="B4162" s="2" t="s">
        <v>12</v>
      </c>
      <c r="C4162" s="2" t="s">
        <v>13</v>
      </c>
      <c r="D4162" s="2" t="s">
        <v>286</v>
      </c>
      <c r="E4162" s="2" t="s">
        <v>286</v>
      </c>
      <c r="F4162" s="2" t="s">
        <v>336</v>
      </c>
      <c r="G4162" s="3">
        <v>0.7225</v>
      </c>
      <c r="H4162" s="3">
        <v>88.29</v>
      </c>
      <c r="I4162" s="3">
        <v>100.0</v>
      </c>
      <c r="J4162" s="3">
        <v>137.46</v>
      </c>
      <c r="K4162" s="2" t="s">
        <v>16</v>
      </c>
    </row>
    <row r="4163">
      <c r="A4163" s="2" t="s">
        <v>6179</v>
      </c>
      <c r="B4163" s="2" t="s">
        <v>12</v>
      </c>
      <c r="C4163" s="2" t="s">
        <v>13</v>
      </c>
      <c r="D4163" s="2" t="s">
        <v>286</v>
      </c>
      <c r="E4163" s="2" t="s">
        <v>286</v>
      </c>
      <c r="F4163" s="2" t="s">
        <v>334</v>
      </c>
      <c r="G4163" s="3">
        <v>0.74</v>
      </c>
      <c r="H4163" s="3">
        <v>90.78</v>
      </c>
      <c r="I4163" s="3">
        <v>100.0</v>
      </c>
      <c r="J4163" s="3">
        <v>137.46</v>
      </c>
      <c r="K4163" s="2" t="s">
        <v>16</v>
      </c>
    </row>
    <row r="4164">
      <c r="A4164" s="2" t="s">
        <v>6179</v>
      </c>
      <c r="B4164" s="2" t="s">
        <v>12</v>
      </c>
      <c r="C4164" s="2" t="s">
        <v>13</v>
      </c>
      <c r="D4164" s="2" t="s">
        <v>286</v>
      </c>
      <c r="E4164" s="2" t="s">
        <v>286</v>
      </c>
      <c r="F4164" s="2" t="s">
        <v>332</v>
      </c>
      <c r="G4164" s="3">
        <v>0.6579</v>
      </c>
      <c r="H4164" s="3">
        <v>96.79</v>
      </c>
      <c r="I4164" s="3">
        <v>100.0</v>
      </c>
      <c r="J4164" s="3">
        <v>137.46</v>
      </c>
      <c r="K4164" s="2" t="s">
        <v>16</v>
      </c>
    </row>
    <row r="4165">
      <c r="A4165" s="2" t="s">
        <v>6179</v>
      </c>
      <c r="B4165" s="2" t="s">
        <v>12</v>
      </c>
      <c r="C4165" s="2" t="s">
        <v>13</v>
      </c>
      <c r="D4165" s="2" t="s">
        <v>286</v>
      </c>
      <c r="E4165" s="2" t="s">
        <v>286</v>
      </c>
      <c r="F4165" s="2" t="s">
        <v>329</v>
      </c>
      <c r="G4165" s="3">
        <v>0.5517</v>
      </c>
      <c r="H4165" s="3">
        <v>89.82</v>
      </c>
      <c r="I4165" s="3">
        <v>100.0</v>
      </c>
      <c r="J4165" s="3">
        <v>137.46</v>
      </c>
      <c r="K4165" s="2" t="s">
        <v>16</v>
      </c>
    </row>
    <row r="4166">
      <c r="A4166" s="2" t="s">
        <v>6179</v>
      </c>
      <c r="B4166" s="2" t="s">
        <v>12</v>
      </c>
      <c r="C4166" s="2" t="s">
        <v>13</v>
      </c>
      <c r="D4166" s="2" t="s">
        <v>286</v>
      </c>
      <c r="E4166" s="2" t="s">
        <v>286</v>
      </c>
      <c r="F4166" s="2" t="s">
        <v>328</v>
      </c>
      <c r="G4166" s="3">
        <v>0.5424</v>
      </c>
      <c r="H4166" s="3">
        <v>91.57</v>
      </c>
      <c r="I4166" s="3">
        <v>100.0</v>
      </c>
      <c r="J4166" s="3">
        <v>137.46</v>
      </c>
      <c r="K4166" s="2" t="s">
        <v>16</v>
      </c>
    </row>
    <row r="4167">
      <c r="A4167" s="2" t="s">
        <v>6179</v>
      </c>
      <c r="B4167" s="2" t="s">
        <v>12</v>
      </c>
      <c r="C4167" s="2" t="s">
        <v>13</v>
      </c>
      <c r="D4167" s="2" t="s">
        <v>286</v>
      </c>
      <c r="E4167" s="2" t="s">
        <v>286</v>
      </c>
      <c r="F4167" s="2" t="s">
        <v>325</v>
      </c>
      <c r="G4167" s="3">
        <v>0.6483</v>
      </c>
      <c r="H4167" s="3">
        <v>91.29</v>
      </c>
      <c r="I4167" s="3">
        <v>100.0</v>
      </c>
      <c r="J4167" s="3">
        <v>137.46</v>
      </c>
      <c r="K4167" s="2" t="s">
        <v>16</v>
      </c>
    </row>
    <row r="4168">
      <c r="A4168" s="2" t="s">
        <v>6179</v>
      </c>
      <c r="B4168" s="2" t="s">
        <v>12</v>
      </c>
      <c r="C4168" s="2" t="s">
        <v>13</v>
      </c>
      <c r="D4168" s="2" t="s">
        <v>286</v>
      </c>
      <c r="E4168" s="2" t="s">
        <v>286</v>
      </c>
      <c r="F4168" s="2" t="s">
        <v>322</v>
      </c>
      <c r="G4168" s="3">
        <v>0.7469</v>
      </c>
      <c r="H4168" s="3">
        <v>93.93</v>
      </c>
      <c r="I4168" s="3">
        <v>100.0</v>
      </c>
      <c r="J4168" s="3">
        <v>137.46</v>
      </c>
      <c r="K4168" s="2" t="s">
        <v>16</v>
      </c>
    </row>
    <row r="4169">
      <c r="A4169" s="2" t="s">
        <v>6183</v>
      </c>
      <c r="B4169" s="2" t="s">
        <v>12</v>
      </c>
      <c r="C4169" s="2" t="s">
        <v>13</v>
      </c>
      <c r="D4169" s="2" t="s">
        <v>286</v>
      </c>
      <c r="E4169" s="2" t="s">
        <v>25</v>
      </c>
      <c r="F4169" s="2" t="s">
        <v>320</v>
      </c>
      <c r="G4169" s="3">
        <v>0.172</v>
      </c>
      <c r="H4169" s="3">
        <v>93.18</v>
      </c>
      <c r="I4169" s="3">
        <v>100.0</v>
      </c>
      <c r="J4169" s="3">
        <v>137.46</v>
      </c>
      <c r="K4169" s="2" t="s">
        <v>50</v>
      </c>
    </row>
    <row r="4170">
      <c r="A4170" s="2" t="s">
        <v>6183</v>
      </c>
      <c r="B4170" s="2" t="s">
        <v>12</v>
      </c>
      <c r="C4170" s="2" t="s">
        <v>13</v>
      </c>
      <c r="D4170" s="2" t="s">
        <v>286</v>
      </c>
      <c r="E4170" s="2" t="s">
        <v>286</v>
      </c>
      <c r="F4170" s="2" t="s">
        <v>318</v>
      </c>
      <c r="G4170" s="3">
        <v>0.7592</v>
      </c>
      <c r="H4170" s="3">
        <v>87.13</v>
      </c>
      <c r="I4170" s="3">
        <v>100.0</v>
      </c>
      <c r="J4170" s="3">
        <v>137.46</v>
      </c>
      <c r="K4170" s="2" t="s">
        <v>16</v>
      </c>
    </row>
    <row r="4171">
      <c r="A4171" s="2" t="s">
        <v>6183</v>
      </c>
      <c r="B4171" s="2" t="s">
        <v>12</v>
      </c>
      <c r="C4171" s="2" t="s">
        <v>13</v>
      </c>
      <c r="D4171" s="2" t="s">
        <v>286</v>
      </c>
      <c r="E4171" s="2" t="s">
        <v>286</v>
      </c>
      <c r="F4171" s="2" t="s">
        <v>315</v>
      </c>
      <c r="G4171" s="3">
        <v>0.7238</v>
      </c>
      <c r="H4171" s="3">
        <v>90.94</v>
      </c>
      <c r="I4171" s="3">
        <v>100.0</v>
      </c>
      <c r="J4171" s="3">
        <v>137.46</v>
      </c>
      <c r="K4171" s="2" t="s">
        <v>16</v>
      </c>
    </row>
    <row r="4172">
      <c r="A4172" s="2" t="s">
        <v>6183</v>
      </c>
      <c r="B4172" s="2" t="s">
        <v>12</v>
      </c>
      <c r="C4172" s="2" t="s">
        <v>13</v>
      </c>
      <c r="D4172" s="2" t="s">
        <v>286</v>
      </c>
      <c r="E4172" s="2" t="s">
        <v>286</v>
      </c>
      <c r="F4172" s="2" t="s">
        <v>312</v>
      </c>
      <c r="G4172" s="3">
        <v>0.4682</v>
      </c>
      <c r="H4172" s="3">
        <v>84.93</v>
      </c>
      <c r="I4172" s="3">
        <v>100.0</v>
      </c>
      <c r="J4172" s="3">
        <v>137.46</v>
      </c>
      <c r="K4172" s="2" t="s">
        <v>16</v>
      </c>
    </row>
    <row r="4173">
      <c r="A4173" s="2" t="s">
        <v>6183</v>
      </c>
      <c r="B4173" s="2" t="s">
        <v>12</v>
      </c>
      <c r="C4173" s="2" t="s">
        <v>13</v>
      </c>
      <c r="D4173" s="2" t="s">
        <v>286</v>
      </c>
      <c r="E4173" s="2" t="s">
        <v>286</v>
      </c>
      <c r="F4173" s="2" t="s">
        <v>309</v>
      </c>
      <c r="G4173" s="3">
        <v>0.4382</v>
      </c>
      <c r="H4173" s="3">
        <v>88.44</v>
      </c>
      <c r="I4173" s="3">
        <v>100.0</v>
      </c>
      <c r="J4173" s="3">
        <v>137.46</v>
      </c>
      <c r="K4173" s="2" t="s">
        <v>16</v>
      </c>
    </row>
    <row r="4174">
      <c r="A4174" s="2" t="s">
        <v>6183</v>
      </c>
      <c r="B4174" s="2" t="s">
        <v>12</v>
      </c>
      <c r="C4174" s="2" t="s">
        <v>13</v>
      </c>
      <c r="D4174" s="2" t="s">
        <v>286</v>
      </c>
      <c r="E4174" s="2" t="s">
        <v>286</v>
      </c>
      <c r="F4174" s="2" t="s">
        <v>306</v>
      </c>
      <c r="G4174" s="3">
        <v>0.728</v>
      </c>
      <c r="H4174" s="3">
        <v>83.92</v>
      </c>
      <c r="I4174" s="3">
        <v>100.0</v>
      </c>
      <c r="J4174" s="3">
        <v>137.46</v>
      </c>
      <c r="K4174" s="2" t="s">
        <v>16</v>
      </c>
    </row>
    <row r="4175">
      <c r="A4175" s="2" t="s">
        <v>6183</v>
      </c>
      <c r="B4175" s="2" t="s">
        <v>12</v>
      </c>
      <c r="C4175" s="2" t="s">
        <v>13</v>
      </c>
      <c r="D4175" s="2" t="s">
        <v>286</v>
      </c>
      <c r="E4175" s="2" t="s">
        <v>286</v>
      </c>
      <c r="F4175" s="2" t="s">
        <v>303</v>
      </c>
      <c r="G4175" s="3">
        <v>0.7656</v>
      </c>
      <c r="H4175" s="3">
        <v>91.34</v>
      </c>
      <c r="I4175" s="3">
        <v>100.0</v>
      </c>
      <c r="J4175" s="3">
        <v>137.46</v>
      </c>
      <c r="K4175" s="2" t="s">
        <v>16</v>
      </c>
    </row>
    <row r="4176">
      <c r="A4176" s="2" t="s">
        <v>6183</v>
      </c>
      <c r="B4176" s="2" t="s">
        <v>12</v>
      </c>
      <c r="C4176" s="2" t="s">
        <v>13</v>
      </c>
      <c r="D4176" s="2" t="s">
        <v>286</v>
      </c>
      <c r="E4176" s="2" t="s">
        <v>286</v>
      </c>
      <c r="F4176" s="2" t="s">
        <v>300</v>
      </c>
      <c r="G4176" s="3">
        <v>0.6295</v>
      </c>
      <c r="H4176" s="3">
        <v>90.76</v>
      </c>
      <c r="I4176" s="3">
        <v>100.0</v>
      </c>
      <c r="J4176" s="3">
        <v>137.46</v>
      </c>
      <c r="K4176" s="2" t="s">
        <v>16</v>
      </c>
    </row>
    <row r="4177">
      <c r="A4177" s="2" t="s">
        <v>6183</v>
      </c>
      <c r="B4177" s="2" t="s">
        <v>12</v>
      </c>
      <c r="C4177" s="2" t="s">
        <v>13</v>
      </c>
      <c r="D4177" s="2" t="s">
        <v>286</v>
      </c>
      <c r="E4177" s="2" t="s">
        <v>286</v>
      </c>
      <c r="F4177" s="2" t="s">
        <v>298</v>
      </c>
      <c r="G4177" s="3">
        <v>0.678</v>
      </c>
      <c r="H4177" s="3">
        <v>91.96</v>
      </c>
      <c r="I4177" s="3">
        <v>100.0</v>
      </c>
      <c r="J4177" s="3">
        <v>137.46</v>
      </c>
      <c r="K4177" s="2" t="s">
        <v>16</v>
      </c>
    </row>
    <row r="4178">
      <c r="A4178" s="2" t="s">
        <v>6183</v>
      </c>
      <c r="B4178" s="2" t="s">
        <v>12</v>
      </c>
      <c r="C4178" s="2" t="s">
        <v>13</v>
      </c>
      <c r="D4178" s="2" t="s">
        <v>286</v>
      </c>
      <c r="E4178" s="2" t="s">
        <v>25</v>
      </c>
      <c r="F4178" s="2" t="s">
        <v>295</v>
      </c>
      <c r="G4178" s="3">
        <v>0.2111</v>
      </c>
      <c r="H4178" s="3">
        <v>100.37</v>
      </c>
      <c r="I4178" s="3">
        <v>100.0</v>
      </c>
      <c r="J4178" s="3">
        <v>137.46</v>
      </c>
      <c r="K4178" s="2" t="s">
        <v>50</v>
      </c>
    </row>
    <row r="4179">
      <c r="A4179" s="2" t="s">
        <v>6185</v>
      </c>
      <c r="B4179" s="2" t="s">
        <v>12</v>
      </c>
      <c r="C4179" s="2" t="s">
        <v>13</v>
      </c>
      <c r="D4179" s="2" t="s">
        <v>286</v>
      </c>
      <c r="E4179" s="2" t="s">
        <v>286</v>
      </c>
      <c r="F4179" s="2" t="s">
        <v>293</v>
      </c>
      <c r="G4179" s="3">
        <v>0.7025</v>
      </c>
      <c r="H4179" s="3">
        <v>94.54</v>
      </c>
      <c r="I4179" s="3">
        <v>100.0</v>
      </c>
      <c r="J4179" s="3">
        <v>137.46</v>
      </c>
      <c r="K4179" s="2" t="s">
        <v>16</v>
      </c>
    </row>
    <row r="4180">
      <c r="A4180" s="2" t="s">
        <v>6185</v>
      </c>
      <c r="B4180" s="2" t="s">
        <v>12</v>
      </c>
      <c r="C4180" s="2" t="s">
        <v>13</v>
      </c>
      <c r="D4180" s="2" t="s">
        <v>286</v>
      </c>
      <c r="E4180" s="2" t="s">
        <v>286</v>
      </c>
      <c r="F4180" s="2" t="s">
        <v>290</v>
      </c>
      <c r="G4180" s="3">
        <v>0.6602</v>
      </c>
      <c r="H4180" s="3">
        <v>97.25</v>
      </c>
      <c r="I4180" s="3">
        <v>100.0</v>
      </c>
      <c r="J4180" s="3">
        <v>137.46</v>
      </c>
      <c r="K4180" s="2" t="s">
        <v>16</v>
      </c>
    </row>
    <row r="4181">
      <c r="A4181" s="2" t="s">
        <v>6185</v>
      </c>
      <c r="B4181" s="2" t="s">
        <v>12</v>
      </c>
      <c r="C4181" s="2" t="s">
        <v>13</v>
      </c>
      <c r="D4181" s="2" t="s">
        <v>286</v>
      </c>
      <c r="E4181" s="2" t="s">
        <v>286</v>
      </c>
      <c r="F4181" s="2" t="s">
        <v>287</v>
      </c>
      <c r="G4181" s="3">
        <v>0.5775</v>
      </c>
      <c r="H4181" s="3">
        <v>96.28</v>
      </c>
      <c r="I4181" s="3">
        <v>100.0</v>
      </c>
      <c r="J4181" s="3">
        <v>137.46</v>
      </c>
      <c r="K4181" s="2" t="s">
        <v>16</v>
      </c>
    </row>
    <row r="4182">
      <c r="A4182" s="2" t="s">
        <v>6185</v>
      </c>
      <c r="B4182" s="2" t="s">
        <v>12</v>
      </c>
      <c r="C4182" s="2" t="s">
        <v>13</v>
      </c>
      <c r="D4182" s="2" t="s">
        <v>238</v>
      </c>
      <c r="E4182" s="2" t="s">
        <v>238</v>
      </c>
      <c r="F4182" s="2" t="s">
        <v>284</v>
      </c>
      <c r="G4182" s="3">
        <v>0.65</v>
      </c>
      <c r="H4182" s="3">
        <v>90.41</v>
      </c>
      <c r="I4182" s="3">
        <v>100.0</v>
      </c>
      <c r="J4182" s="3">
        <v>137.46</v>
      </c>
      <c r="K4182" s="2" t="s">
        <v>16</v>
      </c>
    </row>
    <row r="4183">
      <c r="A4183" s="2" t="s">
        <v>6185</v>
      </c>
      <c r="B4183" s="2" t="s">
        <v>12</v>
      </c>
      <c r="C4183" s="2" t="s">
        <v>13</v>
      </c>
      <c r="D4183" s="2" t="s">
        <v>238</v>
      </c>
      <c r="E4183" s="2" t="s">
        <v>238</v>
      </c>
      <c r="F4183" s="2" t="s">
        <v>281</v>
      </c>
      <c r="G4183" s="3">
        <v>0.8059</v>
      </c>
      <c r="H4183" s="3">
        <v>90.39</v>
      </c>
      <c r="I4183" s="3">
        <v>100.0</v>
      </c>
      <c r="J4183" s="3">
        <v>137.46</v>
      </c>
      <c r="K4183" s="2" t="s">
        <v>16</v>
      </c>
    </row>
    <row r="4184">
      <c r="A4184" s="2" t="s">
        <v>6185</v>
      </c>
      <c r="B4184" s="2" t="s">
        <v>12</v>
      </c>
      <c r="C4184" s="2" t="s">
        <v>13</v>
      </c>
      <c r="D4184" s="2" t="s">
        <v>238</v>
      </c>
      <c r="E4184" s="2" t="s">
        <v>25</v>
      </c>
      <c r="F4184" s="2" t="s">
        <v>279</v>
      </c>
      <c r="G4184" s="3">
        <v>0.2547</v>
      </c>
      <c r="H4184" s="3">
        <v>86.79</v>
      </c>
      <c r="I4184" s="3">
        <v>100.0</v>
      </c>
      <c r="J4184" s="3">
        <v>137.46</v>
      </c>
      <c r="K4184" s="2" t="s">
        <v>50</v>
      </c>
    </row>
    <row r="4185">
      <c r="A4185" s="2" t="s">
        <v>6185</v>
      </c>
      <c r="B4185" s="2" t="s">
        <v>12</v>
      </c>
      <c r="C4185" s="2" t="s">
        <v>13</v>
      </c>
      <c r="D4185" s="2" t="s">
        <v>238</v>
      </c>
      <c r="E4185" s="2" t="s">
        <v>238</v>
      </c>
      <c r="F4185" s="2" t="s">
        <v>277</v>
      </c>
      <c r="G4185" s="3">
        <v>0.7094</v>
      </c>
      <c r="H4185" s="3">
        <v>87.51</v>
      </c>
      <c r="I4185" s="3">
        <v>100.0</v>
      </c>
      <c r="J4185" s="3">
        <v>137.46</v>
      </c>
      <c r="K4185" s="2" t="s">
        <v>16</v>
      </c>
    </row>
    <row r="4186">
      <c r="A4186" s="2" t="s">
        <v>6185</v>
      </c>
      <c r="B4186" s="2" t="s">
        <v>12</v>
      </c>
      <c r="C4186" s="2" t="s">
        <v>13</v>
      </c>
      <c r="D4186" s="2" t="s">
        <v>238</v>
      </c>
      <c r="E4186" s="2" t="s">
        <v>238</v>
      </c>
      <c r="F4186" s="2" t="s">
        <v>275</v>
      </c>
      <c r="G4186" s="3">
        <v>0.694</v>
      </c>
      <c r="H4186" s="3">
        <v>85.05</v>
      </c>
      <c r="I4186" s="3">
        <v>100.0</v>
      </c>
      <c r="J4186" s="3">
        <v>137.46</v>
      </c>
      <c r="K4186" s="2" t="s">
        <v>16</v>
      </c>
    </row>
    <row r="4187">
      <c r="A4187" s="2" t="s">
        <v>6185</v>
      </c>
      <c r="B4187" s="2" t="s">
        <v>12</v>
      </c>
      <c r="C4187" s="2" t="s">
        <v>13</v>
      </c>
      <c r="D4187" s="2" t="s">
        <v>238</v>
      </c>
      <c r="E4187" s="2" t="s">
        <v>238</v>
      </c>
      <c r="F4187" s="2" t="s">
        <v>274</v>
      </c>
      <c r="G4187" s="3">
        <v>0.7162</v>
      </c>
      <c r="H4187" s="3">
        <v>86.98</v>
      </c>
      <c r="I4187" s="3">
        <v>100.0</v>
      </c>
      <c r="J4187" s="3">
        <v>137.46</v>
      </c>
      <c r="K4187" s="2" t="s">
        <v>16</v>
      </c>
    </row>
    <row r="4188">
      <c r="A4188" s="2" t="s">
        <v>6185</v>
      </c>
      <c r="B4188" s="2" t="s">
        <v>12</v>
      </c>
      <c r="C4188" s="2" t="s">
        <v>13</v>
      </c>
      <c r="D4188" s="2" t="s">
        <v>238</v>
      </c>
      <c r="E4188" s="2" t="s">
        <v>25</v>
      </c>
      <c r="F4188" s="2" t="s">
        <v>272</v>
      </c>
      <c r="G4188" s="3">
        <v>0.2962</v>
      </c>
      <c r="H4188" s="3">
        <v>87.06</v>
      </c>
      <c r="I4188" s="3">
        <v>100.0</v>
      </c>
      <c r="J4188" s="3">
        <v>137.46</v>
      </c>
      <c r="K4188" s="2" t="s">
        <v>50</v>
      </c>
    </row>
    <row r="4189">
      <c r="A4189" s="2" t="s">
        <v>6185</v>
      </c>
      <c r="B4189" s="2" t="s">
        <v>12</v>
      </c>
      <c r="C4189" s="2" t="s">
        <v>13</v>
      </c>
      <c r="D4189" s="2" t="s">
        <v>238</v>
      </c>
      <c r="E4189" s="2" t="s">
        <v>238</v>
      </c>
      <c r="F4189" s="2" t="s">
        <v>270</v>
      </c>
      <c r="G4189" s="3">
        <v>0.6401</v>
      </c>
      <c r="H4189" s="3">
        <v>87.96</v>
      </c>
      <c r="I4189" s="3">
        <v>100.0</v>
      </c>
      <c r="J4189" s="3">
        <v>137.46</v>
      </c>
      <c r="K4189" s="2" t="s">
        <v>16</v>
      </c>
    </row>
    <row r="4190">
      <c r="A4190" s="2" t="s">
        <v>6188</v>
      </c>
      <c r="B4190" s="2" t="s">
        <v>12</v>
      </c>
      <c r="C4190" s="2" t="s">
        <v>13</v>
      </c>
      <c r="D4190" s="2" t="s">
        <v>238</v>
      </c>
      <c r="E4190" s="2" t="s">
        <v>238</v>
      </c>
      <c r="F4190" s="2" t="s">
        <v>266</v>
      </c>
      <c r="G4190" s="3">
        <v>0.6954</v>
      </c>
      <c r="H4190" s="3">
        <v>89.99</v>
      </c>
      <c r="I4190" s="3">
        <v>100.0</v>
      </c>
      <c r="J4190" s="3">
        <v>137.46</v>
      </c>
      <c r="K4190" s="2" t="s">
        <v>16</v>
      </c>
    </row>
    <row r="4191">
      <c r="A4191" s="2" t="s">
        <v>6188</v>
      </c>
      <c r="B4191" s="2" t="s">
        <v>12</v>
      </c>
      <c r="C4191" s="2" t="s">
        <v>13</v>
      </c>
      <c r="D4191" s="2" t="s">
        <v>238</v>
      </c>
      <c r="E4191" s="2" t="s">
        <v>238</v>
      </c>
      <c r="F4191" s="2" t="s">
        <v>264</v>
      </c>
      <c r="G4191" s="3">
        <v>0.8254</v>
      </c>
      <c r="H4191" s="3">
        <v>101.26</v>
      </c>
      <c r="I4191" s="3">
        <v>100.0</v>
      </c>
      <c r="J4191" s="3">
        <v>137.46</v>
      </c>
      <c r="K4191" s="2" t="s">
        <v>16</v>
      </c>
    </row>
    <row r="4192">
      <c r="A4192" s="2" t="s">
        <v>6188</v>
      </c>
      <c r="B4192" s="2" t="s">
        <v>12</v>
      </c>
      <c r="C4192" s="2" t="s">
        <v>13</v>
      </c>
      <c r="D4192" s="2" t="s">
        <v>238</v>
      </c>
      <c r="E4192" s="2" t="s">
        <v>238</v>
      </c>
      <c r="F4192" s="2" t="s">
        <v>261</v>
      </c>
      <c r="G4192" s="3">
        <v>0.7259</v>
      </c>
      <c r="H4192" s="3">
        <v>103.33</v>
      </c>
      <c r="I4192" s="3">
        <v>100.0</v>
      </c>
      <c r="J4192" s="3">
        <v>137.46</v>
      </c>
      <c r="K4192" s="2" t="s">
        <v>16</v>
      </c>
    </row>
    <row r="4193">
      <c r="A4193" s="2" t="s">
        <v>6188</v>
      </c>
      <c r="B4193" s="2" t="s">
        <v>12</v>
      </c>
      <c r="C4193" s="2" t="s">
        <v>13</v>
      </c>
      <c r="D4193" s="2" t="s">
        <v>238</v>
      </c>
      <c r="E4193" s="2" t="s">
        <v>238</v>
      </c>
      <c r="F4193" s="2" t="s">
        <v>256</v>
      </c>
      <c r="G4193" s="3">
        <v>0.8666</v>
      </c>
      <c r="H4193" s="3">
        <v>98.21</v>
      </c>
      <c r="I4193" s="3">
        <v>100.0</v>
      </c>
      <c r="J4193" s="3">
        <v>137.46</v>
      </c>
      <c r="K4193" s="2" t="s">
        <v>16</v>
      </c>
    </row>
    <row r="4194">
      <c r="A4194" s="2" t="s">
        <v>6188</v>
      </c>
      <c r="B4194" s="2" t="s">
        <v>12</v>
      </c>
      <c r="C4194" s="2" t="s">
        <v>13</v>
      </c>
      <c r="D4194" s="2" t="s">
        <v>238</v>
      </c>
      <c r="E4194" s="2" t="s">
        <v>238</v>
      </c>
      <c r="F4194" s="2" t="s">
        <v>255</v>
      </c>
      <c r="G4194" s="3">
        <v>0.839</v>
      </c>
      <c r="H4194" s="3">
        <v>95.25</v>
      </c>
      <c r="I4194" s="3">
        <v>100.0</v>
      </c>
      <c r="J4194" s="3">
        <v>137.46</v>
      </c>
      <c r="K4194" s="2" t="s">
        <v>16</v>
      </c>
    </row>
    <row r="4195">
      <c r="A4195" s="2" t="s">
        <v>6188</v>
      </c>
      <c r="B4195" s="2" t="s">
        <v>12</v>
      </c>
      <c r="C4195" s="2" t="s">
        <v>13</v>
      </c>
      <c r="D4195" s="2" t="s">
        <v>238</v>
      </c>
      <c r="E4195" s="2" t="s">
        <v>25</v>
      </c>
      <c r="F4195" s="2" t="s">
        <v>252</v>
      </c>
      <c r="G4195" s="3">
        <v>0.2156</v>
      </c>
      <c r="H4195" s="3">
        <v>97.83</v>
      </c>
      <c r="I4195" s="3">
        <v>100.0</v>
      </c>
      <c r="J4195" s="3">
        <v>137.46</v>
      </c>
      <c r="K4195" s="2" t="s">
        <v>50</v>
      </c>
    </row>
    <row r="4196">
      <c r="A4196" s="2" t="s">
        <v>6188</v>
      </c>
      <c r="B4196" s="2" t="s">
        <v>12</v>
      </c>
      <c r="C4196" s="2" t="s">
        <v>13</v>
      </c>
      <c r="D4196" s="2" t="s">
        <v>238</v>
      </c>
      <c r="E4196" s="2" t="s">
        <v>238</v>
      </c>
      <c r="F4196" s="2" t="s">
        <v>250</v>
      </c>
      <c r="G4196" s="3">
        <v>0.7182</v>
      </c>
      <c r="H4196" s="3">
        <v>86.69</v>
      </c>
      <c r="I4196" s="3">
        <v>100.0</v>
      </c>
      <c r="J4196" s="3">
        <v>137.46</v>
      </c>
      <c r="K4196" s="2" t="s">
        <v>16</v>
      </c>
    </row>
    <row r="4197">
      <c r="A4197" s="2" t="s">
        <v>6188</v>
      </c>
      <c r="B4197" s="2" t="s">
        <v>12</v>
      </c>
      <c r="C4197" s="2" t="s">
        <v>13</v>
      </c>
      <c r="D4197" s="2" t="s">
        <v>238</v>
      </c>
      <c r="E4197" s="2" t="s">
        <v>238</v>
      </c>
      <c r="F4197" s="2" t="s">
        <v>248</v>
      </c>
      <c r="G4197" s="3">
        <v>0.8239</v>
      </c>
      <c r="H4197" s="3">
        <v>84.91</v>
      </c>
      <c r="I4197" s="3">
        <v>100.0</v>
      </c>
      <c r="J4197" s="3">
        <v>137.46</v>
      </c>
      <c r="K4197" s="2" t="s">
        <v>16</v>
      </c>
    </row>
    <row r="4198">
      <c r="A4198" s="2" t="s">
        <v>6188</v>
      </c>
      <c r="B4198" s="2" t="s">
        <v>12</v>
      </c>
      <c r="C4198" s="2" t="s">
        <v>13</v>
      </c>
      <c r="D4198" s="2" t="s">
        <v>238</v>
      </c>
      <c r="E4198" s="2" t="s">
        <v>238</v>
      </c>
      <c r="F4198" s="2" t="s">
        <v>246</v>
      </c>
      <c r="G4198" s="3">
        <v>0.7355</v>
      </c>
      <c r="H4198" s="3">
        <v>88.79</v>
      </c>
      <c r="I4198" s="3">
        <v>100.0</v>
      </c>
      <c r="J4198" s="3">
        <v>137.46</v>
      </c>
      <c r="K4198" s="2" t="s">
        <v>16</v>
      </c>
    </row>
    <row r="4199">
      <c r="A4199" s="2" t="s">
        <v>6188</v>
      </c>
      <c r="B4199" s="2" t="s">
        <v>12</v>
      </c>
      <c r="C4199" s="2" t="s">
        <v>13</v>
      </c>
      <c r="D4199" s="2" t="s">
        <v>238</v>
      </c>
      <c r="E4199" s="2" t="s">
        <v>238</v>
      </c>
      <c r="F4199" s="2" t="s">
        <v>244</v>
      </c>
      <c r="G4199" s="3">
        <v>0.7916</v>
      </c>
      <c r="H4199" s="3">
        <v>92.04</v>
      </c>
      <c r="I4199" s="3">
        <v>100.0</v>
      </c>
      <c r="J4199" s="3">
        <v>137.46</v>
      </c>
      <c r="K4199" s="2" t="s">
        <v>16</v>
      </c>
    </row>
    <row r="4200">
      <c r="A4200" s="2" t="s">
        <v>6188</v>
      </c>
      <c r="B4200" s="2" t="s">
        <v>12</v>
      </c>
      <c r="C4200" s="2" t="s">
        <v>13</v>
      </c>
      <c r="D4200" s="2" t="s">
        <v>238</v>
      </c>
      <c r="E4200" s="2" t="s">
        <v>238</v>
      </c>
      <c r="F4200" s="2" t="s">
        <v>242</v>
      </c>
      <c r="G4200" s="3">
        <v>0.7186</v>
      </c>
      <c r="H4200" s="3">
        <v>97.42</v>
      </c>
      <c r="I4200" s="3">
        <v>100.0</v>
      </c>
      <c r="J4200" s="3">
        <v>137.46</v>
      </c>
      <c r="K4200" s="2" t="s">
        <v>16</v>
      </c>
    </row>
    <row r="4201">
      <c r="A4201" s="2" t="s">
        <v>6192</v>
      </c>
      <c r="B4201" s="2" t="s">
        <v>12</v>
      </c>
      <c r="C4201" s="2" t="s">
        <v>13</v>
      </c>
      <c r="D4201" s="2" t="s">
        <v>238</v>
      </c>
      <c r="E4201" s="2" t="s">
        <v>238</v>
      </c>
      <c r="F4201" s="2" t="s">
        <v>240</v>
      </c>
      <c r="G4201" s="3">
        <v>0.7581</v>
      </c>
      <c r="H4201" s="3">
        <v>90.36</v>
      </c>
      <c r="I4201" s="3">
        <v>100.0</v>
      </c>
      <c r="J4201" s="3">
        <v>137.46</v>
      </c>
      <c r="K4201" s="2" t="s">
        <v>16</v>
      </c>
    </row>
    <row r="4202">
      <c r="A4202" s="2" t="s">
        <v>6193</v>
      </c>
      <c r="B4202" s="2" t="s">
        <v>12</v>
      </c>
      <c r="C4202" s="2" t="s">
        <v>13</v>
      </c>
      <c r="D4202" s="2" t="s">
        <v>194</v>
      </c>
      <c r="E4202" s="2" t="s">
        <v>194</v>
      </c>
      <c r="F4202" s="2" t="s">
        <v>236</v>
      </c>
      <c r="G4202" s="3">
        <v>0.6456</v>
      </c>
      <c r="H4202" s="3">
        <v>101.39</v>
      </c>
      <c r="I4202" s="3">
        <v>30.5</v>
      </c>
      <c r="J4202" s="3">
        <v>138.08</v>
      </c>
      <c r="K4202" s="2" t="s">
        <v>16</v>
      </c>
    </row>
    <row r="4203">
      <c r="A4203" s="2" t="s">
        <v>6193</v>
      </c>
      <c r="B4203" s="2" t="s">
        <v>12</v>
      </c>
      <c r="C4203" s="2" t="s">
        <v>13</v>
      </c>
      <c r="D4203" s="2" t="s">
        <v>194</v>
      </c>
      <c r="E4203" s="2" t="s">
        <v>194</v>
      </c>
      <c r="F4203" s="2" t="s">
        <v>232</v>
      </c>
      <c r="G4203" s="3">
        <v>0.7981</v>
      </c>
      <c r="H4203" s="3">
        <v>94.92</v>
      </c>
      <c r="I4203" s="3">
        <v>100.0</v>
      </c>
      <c r="J4203" s="3">
        <v>138.08</v>
      </c>
      <c r="K4203" s="2" t="s">
        <v>16</v>
      </c>
    </row>
    <row r="4204">
      <c r="A4204" s="2" t="s">
        <v>6193</v>
      </c>
      <c r="B4204" s="2" t="s">
        <v>12</v>
      </c>
      <c r="C4204" s="2" t="s">
        <v>13</v>
      </c>
      <c r="D4204" s="2" t="s">
        <v>194</v>
      </c>
      <c r="E4204" s="2" t="s">
        <v>194</v>
      </c>
      <c r="F4204" s="2" t="s">
        <v>229</v>
      </c>
      <c r="G4204" s="3">
        <v>0.3748</v>
      </c>
      <c r="H4204" s="3">
        <v>93.8</v>
      </c>
      <c r="I4204" s="3">
        <v>100.0</v>
      </c>
      <c r="J4204" s="3">
        <v>138.08</v>
      </c>
      <c r="K4204" s="2" t="s">
        <v>16</v>
      </c>
    </row>
    <row r="4205">
      <c r="A4205" s="2" t="s">
        <v>6194</v>
      </c>
      <c r="B4205" s="2" t="s">
        <v>12</v>
      </c>
      <c r="C4205" s="2" t="s">
        <v>13</v>
      </c>
      <c r="D4205" s="2" t="s">
        <v>194</v>
      </c>
      <c r="E4205" s="2" t="s">
        <v>194</v>
      </c>
      <c r="F4205" s="2" t="s">
        <v>226</v>
      </c>
      <c r="G4205" s="3">
        <v>0.49</v>
      </c>
      <c r="H4205" s="3">
        <v>96.52</v>
      </c>
      <c r="I4205" s="3">
        <v>100.0</v>
      </c>
      <c r="J4205" s="3">
        <v>138.08</v>
      </c>
      <c r="K4205" s="2" t="s">
        <v>16</v>
      </c>
    </row>
    <row r="4206">
      <c r="A4206" s="2" t="s">
        <v>6194</v>
      </c>
      <c r="B4206" s="2" t="s">
        <v>12</v>
      </c>
      <c r="C4206" s="2" t="s">
        <v>13</v>
      </c>
      <c r="D4206" s="2" t="s">
        <v>194</v>
      </c>
      <c r="E4206" s="2" t="s">
        <v>194</v>
      </c>
      <c r="F4206" s="2" t="s">
        <v>223</v>
      </c>
      <c r="G4206" s="3">
        <v>0.6896</v>
      </c>
      <c r="H4206" s="3">
        <v>89.62</v>
      </c>
      <c r="I4206" s="3">
        <v>100.0</v>
      </c>
      <c r="J4206" s="3">
        <v>138.08</v>
      </c>
      <c r="K4206" s="2" t="s">
        <v>16</v>
      </c>
    </row>
    <row r="4207">
      <c r="A4207" s="2" t="s">
        <v>6194</v>
      </c>
      <c r="B4207" s="2" t="s">
        <v>12</v>
      </c>
      <c r="C4207" s="2" t="s">
        <v>13</v>
      </c>
      <c r="D4207" s="2" t="s">
        <v>194</v>
      </c>
      <c r="E4207" s="2" t="s">
        <v>194</v>
      </c>
      <c r="F4207" s="2" t="s">
        <v>221</v>
      </c>
      <c r="G4207" s="3">
        <v>0.4165</v>
      </c>
      <c r="H4207" s="3">
        <v>90.26</v>
      </c>
      <c r="I4207" s="3">
        <v>100.0</v>
      </c>
      <c r="J4207" s="3">
        <v>138.08</v>
      </c>
      <c r="K4207" s="2" t="s">
        <v>16</v>
      </c>
    </row>
    <row r="4208">
      <c r="A4208" s="2" t="s">
        <v>6194</v>
      </c>
      <c r="B4208" s="2" t="s">
        <v>12</v>
      </c>
      <c r="C4208" s="2" t="s">
        <v>13</v>
      </c>
      <c r="D4208" s="2" t="s">
        <v>194</v>
      </c>
      <c r="E4208" s="2" t="s">
        <v>194</v>
      </c>
      <c r="F4208" s="2" t="s">
        <v>220</v>
      </c>
      <c r="G4208" s="3">
        <v>0.7083</v>
      </c>
      <c r="H4208" s="3">
        <v>88.14</v>
      </c>
      <c r="I4208" s="3">
        <v>100.0</v>
      </c>
      <c r="J4208" s="3">
        <v>138.08</v>
      </c>
      <c r="K4208" s="2" t="s">
        <v>16</v>
      </c>
    </row>
    <row r="4209">
      <c r="A4209" s="2" t="s">
        <v>6194</v>
      </c>
      <c r="B4209" s="2" t="s">
        <v>12</v>
      </c>
      <c r="C4209" s="2" t="s">
        <v>13</v>
      </c>
      <c r="D4209" s="2" t="s">
        <v>194</v>
      </c>
      <c r="E4209" s="2" t="s">
        <v>194</v>
      </c>
      <c r="F4209" s="2" t="s">
        <v>218</v>
      </c>
      <c r="G4209" s="3">
        <v>0.5977</v>
      </c>
      <c r="H4209" s="3">
        <v>87.97</v>
      </c>
      <c r="I4209" s="3">
        <v>100.0</v>
      </c>
      <c r="J4209" s="3">
        <v>138.08</v>
      </c>
      <c r="K4209" s="2" t="s">
        <v>16</v>
      </c>
    </row>
    <row r="4210">
      <c r="A4210" s="2" t="s">
        <v>6194</v>
      </c>
      <c r="B4210" s="2" t="s">
        <v>12</v>
      </c>
      <c r="C4210" s="2" t="s">
        <v>13</v>
      </c>
      <c r="D4210" s="2" t="s">
        <v>194</v>
      </c>
      <c r="E4210" s="2" t="s">
        <v>194</v>
      </c>
      <c r="F4210" s="2" t="s">
        <v>216</v>
      </c>
      <c r="G4210" s="3">
        <v>0.5216</v>
      </c>
      <c r="H4210" s="3">
        <v>106.05</v>
      </c>
      <c r="I4210" s="3">
        <v>100.0</v>
      </c>
      <c r="J4210" s="3">
        <v>138.08</v>
      </c>
      <c r="K4210" s="2" t="s">
        <v>16</v>
      </c>
    </row>
    <row r="4211">
      <c r="A4211" s="2" t="s">
        <v>6194</v>
      </c>
      <c r="B4211" s="2" t="s">
        <v>12</v>
      </c>
      <c r="C4211" s="2" t="s">
        <v>13</v>
      </c>
      <c r="D4211" s="2" t="s">
        <v>194</v>
      </c>
      <c r="E4211" s="2" t="s">
        <v>25</v>
      </c>
      <c r="F4211" s="2" t="s">
        <v>214</v>
      </c>
      <c r="G4211" s="3">
        <v>0.225</v>
      </c>
      <c r="H4211" s="3">
        <v>90.19</v>
      </c>
      <c r="I4211" s="3">
        <v>100.0</v>
      </c>
      <c r="J4211" s="3">
        <v>138.08</v>
      </c>
      <c r="K4211" s="2" t="s">
        <v>50</v>
      </c>
    </row>
    <row r="4212">
      <c r="A4212" s="2" t="s">
        <v>6194</v>
      </c>
      <c r="B4212" s="2" t="s">
        <v>12</v>
      </c>
      <c r="C4212" s="2" t="s">
        <v>13</v>
      </c>
      <c r="D4212" s="2" t="s">
        <v>194</v>
      </c>
      <c r="E4212" s="2" t="s">
        <v>25</v>
      </c>
      <c r="F4212" s="2" t="s">
        <v>212</v>
      </c>
      <c r="G4212" s="3">
        <v>0.2847</v>
      </c>
      <c r="H4212" s="3">
        <v>93.4</v>
      </c>
      <c r="I4212" s="3">
        <v>100.0</v>
      </c>
      <c r="J4212" s="3">
        <v>138.08</v>
      </c>
      <c r="K4212" s="2" t="s">
        <v>50</v>
      </c>
    </row>
    <row r="4213">
      <c r="A4213" s="2" t="s">
        <v>6194</v>
      </c>
      <c r="B4213" s="2" t="s">
        <v>12</v>
      </c>
      <c r="C4213" s="2" t="s">
        <v>13</v>
      </c>
      <c r="D4213" s="2" t="s">
        <v>194</v>
      </c>
      <c r="E4213" s="2" t="s">
        <v>194</v>
      </c>
      <c r="F4213" s="2" t="s">
        <v>209</v>
      </c>
      <c r="G4213" s="3">
        <v>0.6422</v>
      </c>
      <c r="H4213" s="3">
        <v>89.16</v>
      </c>
      <c r="I4213" s="3">
        <v>100.0</v>
      </c>
      <c r="J4213" s="3">
        <v>138.08</v>
      </c>
      <c r="K4213" s="2" t="s">
        <v>16</v>
      </c>
    </row>
    <row r="4214">
      <c r="A4214" s="2" t="s">
        <v>6194</v>
      </c>
      <c r="B4214" s="2" t="s">
        <v>12</v>
      </c>
      <c r="C4214" s="2" t="s">
        <v>13</v>
      </c>
      <c r="D4214" s="2" t="s">
        <v>194</v>
      </c>
      <c r="E4214" s="2" t="s">
        <v>194</v>
      </c>
      <c r="F4214" s="2" t="s">
        <v>208</v>
      </c>
      <c r="G4214" s="3">
        <v>0.6936</v>
      </c>
      <c r="H4214" s="3">
        <v>93.8</v>
      </c>
      <c r="I4214" s="3">
        <v>100.0</v>
      </c>
      <c r="J4214" s="3">
        <v>138.08</v>
      </c>
      <c r="K4214" s="2" t="s">
        <v>16</v>
      </c>
    </row>
    <row r="4215">
      <c r="A4215" s="2" t="s">
        <v>6194</v>
      </c>
      <c r="B4215" s="2" t="s">
        <v>12</v>
      </c>
      <c r="C4215" s="2" t="s">
        <v>13</v>
      </c>
      <c r="D4215" s="2" t="s">
        <v>194</v>
      </c>
      <c r="E4215" s="2" t="s">
        <v>194</v>
      </c>
      <c r="F4215" s="2" t="s">
        <v>206</v>
      </c>
      <c r="G4215" s="3">
        <v>0.7059</v>
      </c>
      <c r="H4215" s="3">
        <v>96.02</v>
      </c>
      <c r="I4215" s="3">
        <v>100.0</v>
      </c>
      <c r="J4215" s="3">
        <v>138.08</v>
      </c>
      <c r="K4215" s="2" t="s">
        <v>16</v>
      </c>
    </row>
    <row r="4216">
      <c r="A4216" s="2" t="s">
        <v>6198</v>
      </c>
      <c r="B4216" s="2" t="s">
        <v>12</v>
      </c>
      <c r="C4216" s="2" t="s">
        <v>13</v>
      </c>
      <c r="D4216" s="2" t="s">
        <v>194</v>
      </c>
      <c r="E4216" s="2" t="s">
        <v>194</v>
      </c>
      <c r="F4216" s="2" t="s">
        <v>204</v>
      </c>
      <c r="G4216" s="3">
        <v>0.696</v>
      </c>
      <c r="H4216" s="3">
        <v>98.2</v>
      </c>
      <c r="I4216" s="3">
        <v>100.0</v>
      </c>
      <c r="J4216" s="3">
        <v>138.08</v>
      </c>
      <c r="K4216" s="2" t="s">
        <v>16</v>
      </c>
    </row>
    <row r="4217">
      <c r="A4217" s="2" t="s">
        <v>6198</v>
      </c>
      <c r="B4217" s="2" t="s">
        <v>12</v>
      </c>
      <c r="C4217" s="2" t="s">
        <v>13</v>
      </c>
      <c r="D4217" s="2" t="s">
        <v>194</v>
      </c>
      <c r="E4217" s="2" t="s">
        <v>194</v>
      </c>
      <c r="F4217" s="2" t="s">
        <v>202</v>
      </c>
      <c r="G4217" s="3">
        <v>0.6197</v>
      </c>
      <c r="H4217" s="3">
        <v>85.37</v>
      </c>
      <c r="I4217" s="3">
        <v>100.0</v>
      </c>
      <c r="J4217" s="3">
        <v>138.08</v>
      </c>
      <c r="K4217" s="2" t="s">
        <v>16</v>
      </c>
    </row>
    <row r="4218">
      <c r="A4218" s="2" t="s">
        <v>6198</v>
      </c>
      <c r="B4218" s="2" t="s">
        <v>12</v>
      </c>
      <c r="C4218" s="2" t="s">
        <v>13</v>
      </c>
      <c r="D4218" s="2" t="s">
        <v>194</v>
      </c>
      <c r="E4218" s="2" t="s">
        <v>194</v>
      </c>
      <c r="F4218" s="2" t="s">
        <v>201</v>
      </c>
      <c r="G4218" s="3">
        <v>0.537</v>
      </c>
      <c r="H4218" s="3">
        <v>100.84</v>
      </c>
      <c r="I4218" s="3">
        <v>100.0</v>
      </c>
      <c r="J4218" s="3">
        <v>138.08</v>
      </c>
      <c r="K4218" s="2" t="s">
        <v>16</v>
      </c>
    </row>
    <row r="4219">
      <c r="A4219" s="2" t="s">
        <v>6198</v>
      </c>
      <c r="B4219" s="2" t="s">
        <v>12</v>
      </c>
      <c r="C4219" s="2" t="s">
        <v>13</v>
      </c>
      <c r="D4219" s="2" t="s">
        <v>194</v>
      </c>
      <c r="E4219" s="2" t="s">
        <v>194</v>
      </c>
      <c r="F4219" s="2" t="s">
        <v>198</v>
      </c>
      <c r="G4219" s="3">
        <v>0.7708</v>
      </c>
      <c r="H4219" s="3">
        <v>97.74</v>
      </c>
      <c r="I4219" s="3">
        <v>100.0</v>
      </c>
      <c r="J4219" s="3">
        <v>138.08</v>
      </c>
      <c r="K4219" s="2" t="s">
        <v>16</v>
      </c>
    </row>
    <row r="4220">
      <c r="A4220" s="2" t="s">
        <v>6198</v>
      </c>
      <c r="B4220" s="2" t="s">
        <v>12</v>
      </c>
      <c r="C4220" s="2" t="s">
        <v>13</v>
      </c>
      <c r="D4220" s="2" t="s">
        <v>194</v>
      </c>
      <c r="E4220" s="2" t="s">
        <v>194</v>
      </c>
      <c r="F4220" s="2" t="s">
        <v>197</v>
      </c>
      <c r="G4220" s="3">
        <v>0.4277</v>
      </c>
      <c r="H4220" s="3">
        <v>99.71</v>
      </c>
      <c r="I4220" s="3">
        <v>100.0</v>
      </c>
      <c r="J4220" s="3">
        <v>138.08</v>
      </c>
      <c r="K4220" s="2" t="s">
        <v>16</v>
      </c>
    </row>
    <row r="4221">
      <c r="A4221" s="2" t="s">
        <v>6198</v>
      </c>
      <c r="B4221" s="2" t="s">
        <v>12</v>
      </c>
      <c r="C4221" s="2" t="s">
        <v>13</v>
      </c>
      <c r="D4221" s="2" t="s">
        <v>194</v>
      </c>
      <c r="E4221" s="2" t="s">
        <v>194</v>
      </c>
      <c r="F4221" s="2" t="s">
        <v>195</v>
      </c>
      <c r="G4221" s="3">
        <v>0.527</v>
      </c>
      <c r="H4221" s="3">
        <v>96.5</v>
      </c>
      <c r="I4221" s="3">
        <v>100.0</v>
      </c>
      <c r="J4221" s="3">
        <v>138.08</v>
      </c>
      <c r="K4221" s="2" t="s">
        <v>16</v>
      </c>
    </row>
    <row r="4222">
      <c r="A4222" s="2" t="s">
        <v>6198</v>
      </c>
      <c r="B4222" s="2" t="s">
        <v>12</v>
      </c>
      <c r="C4222" s="2" t="s">
        <v>13</v>
      </c>
      <c r="D4222" s="2" t="s">
        <v>121</v>
      </c>
      <c r="E4222" s="2" t="s">
        <v>25</v>
      </c>
      <c r="F4222" s="2" t="s">
        <v>193</v>
      </c>
      <c r="G4222" s="3">
        <v>0.2367</v>
      </c>
      <c r="H4222" s="3">
        <v>93.6</v>
      </c>
      <c r="I4222" s="3">
        <v>100.0</v>
      </c>
      <c r="J4222" s="3">
        <v>138.08</v>
      </c>
      <c r="K4222" s="2" t="s">
        <v>50</v>
      </c>
    </row>
    <row r="4223">
      <c r="A4223" s="2" t="s">
        <v>6198</v>
      </c>
      <c r="B4223" s="2" t="s">
        <v>12</v>
      </c>
      <c r="C4223" s="2" t="s">
        <v>13</v>
      </c>
      <c r="D4223" s="2" t="s">
        <v>121</v>
      </c>
      <c r="E4223" s="2" t="s">
        <v>25</v>
      </c>
      <c r="F4223" s="2" t="s">
        <v>191</v>
      </c>
      <c r="G4223" s="3">
        <v>0.2261</v>
      </c>
      <c r="H4223" s="3">
        <v>95.75</v>
      </c>
      <c r="I4223" s="3">
        <v>100.0</v>
      </c>
      <c r="J4223" s="3">
        <v>138.08</v>
      </c>
      <c r="K4223" s="2" t="s">
        <v>50</v>
      </c>
    </row>
    <row r="4224">
      <c r="A4224" s="2" t="s">
        <v>6198</v>
      </c>
      <c r="B4224" s="2" t="s">
        <v>12</v>
      </c>
      <c r="C4224" s="2" t="s">
        <v>13</v>
      </c>
      <c r="D4224" s="2" t="s">
        <v>121</v>
      </c>
      <c r="E4224" s="2" t="s">
        <v>121</v>
      </c>
      <c r="F4224" s="2" t="s">
        <v>189</v>
      </c>
      <c r="G4224" s="3">
        <v>0.5693</v>
      </c>
      <c r="H4224" s="3">
        <v>91.02</v>
      </c>
      <c r="I4224" s="3">
        <v>100.0</v>
      </c>
      <c r="J4224" s="3">
        <v>138.08</v>
      </c>
      <c r="K4224" s="2" t="s">
        <v>16</v>
      </c>
    </row>
    <row r="4225">
      <c r="A4225" s="2" t="s">
        <v>6198</v>
      </c>
      <c r="B4225" s="2" t="s">
        <v>12</v>
      </c>
      <c r="C4225" s="2" t="s">
        <v>13</v>
      </c>
      <c r="D4225" s="2" t="s">
        <v>121</v>
      </c>
      <c r="E4225" s="2" t="s">
        <v>121</v>
      </c>
      <c r="F4225" s="2" t="s">
        <v>184</v>
      </c>
      <c r="G4225" s="3">
        <v>0.7085</v>
      </c>
      <c r="H4225" s="3">
        <v>88.84</v>
      </c>
      <c r="I4225" s="3">
        <v>100.0</v>
      </c>
      <c r="J4225" s="3">
        <v>138.08</v>
      </c>
      <c r="K4225" s="2" t="s">
        <v>16</v>
      </c>
    </row>
    <row r="4226">
      <c r="A4226" s="2" t="s">
        <v>6201</v>
      </c>
      <c r="B4226" s="2" t="s">
        <v>12</v>
      </c>
      <c r="C4226" s="2" t="s">
        <v>13</v>
      </c>
      <c r="D4226" s="2" t="s">
        <v>121</v>
      </c>
      <c r="E4226" s="2" t="s">
        <v>121</v>
      </c>
      <c r="F4226" s="2" t="s">
        <v>181</v>
      </c>
      <c r="G4226" s="3">
        <v>0.6621</v>
      </c>
      <c r="H4226" s="3">
        <v>89.21</v>
      </c>
      <c r="I4226" s="3">
        <v>100.0</v>
      </c>
      <c r="J4226" s="3">
        <v>138.08</v>
      </c>
      <c r="K4226" s="2" t="s">
        <v>16</v>
      </c>
    </row>
    <row r="4227">
      <c r="A4227" s="2" t="s">
        <v>6201</v>
      </c>
      <c r="B4227" s="2" t="s">
        <v>12</v>
      </c>
      <c r="C4227" s="2" t="s">
        <v>13</v>
      </c>
      <c r="D4227" s="2" t="s">
        <v>121</v>
      </c>
      <c r="E4227" s="2" t="s">
        <v>121</v>
      </c>
      <c r="F4227" s="2" t="s">
        <v>177</v>
      </c>
      <c r="G4227" s="3">
        <v>0.7577</v>
      </c>
      <c r="H4227" s="3">
        <v>95.25</v>
      </c>
      <c r="I4227" s="3">
        <v>100.0</v>
      </c>
      <c r="J4227" s="3">
        <v>138.08</v>
      </c>
      <c r="K4227" s="2" t="s">
        <v>16</v>
      </c>
    </row>
    <row r="4228">
      <c r="A4228" s="2" t="s">
        <v>6201</v>
      </c>
      <c r="B4228" s="2" t="s">
        <v>12</v>
      </c>
      <c r="C4228" s="2" t="s">
        <v>13</v>
      </c>
      <c r="D4228" s="2" t="s">
        <v>121</v>
      </c>
      <c r="E4228" s="2" t="s">
        <v>121</v>
      </c>
      <c r="F4228" s="2" t="s">
        <v>173</v>
      </c>
      <c r="G4228" s="3">
        <v>0.6063</v>
      </c>
      <c r="H4228" s="3">
        <v>85.54</v>
      </c>
      <c r="I4228" s="3">
        <v>100.0</v>
      </c>
      <c r="J4228" s="3">
        <v>138.08</v>
      </c>
      <c r="K4228" s="2" t="s">
        <v>16</v>
      </c>
    </row>
    <row r="4229">
      <c r="A4229" s="2" t="s">
        <v>6201</v>
      </c>
      <c r="B4229" s="2" t="s">
        <v>12</v>
      </c>
      <c r="C4229" s="2" t="s">
        <v>13</v>
      </c>
      <c r="D4229" s="2" t="s">
        <v>121</v>
      </c>
      <c r="E4229" s="2" t="s">
        <v>121</v>
      </c>
      <c r="F4229" s="2" t="s">
        <v>170</v>
      </c>
      <c r="G4229" s="3">
        <v>0.4908</v>
      </c>
      <c r="H4229" s="3">
        <v>84.24</v>
      </c>
      <c r="I4229" s="3">
        <v>100.0</v>
      </c>
      <c r="J4229" s="3">
        <v>138.08</v>
      </c>
      <c r="K4229" s="2" t="s">
        <v>16</v>
      </c>
    </row>
    <row r="4230">
      <c r="A4230" s="2" t="s">
        <v>6201</v>
      </c>
      <c r="B4230" s="2" t="s">
        <v>12</v>
      </c>
      <c r="C4230" s="2" t="s">
        <v>13</v>
      </c>
      <c r="D4230" s="2" t="s">
        <v>121</v>
      </c>
      <c r="E4230" s="2" t="s">
        <v>121</v>
      </c>
      <c r="F4230" s="2" t="s">
        <v>167</v>
      </c>
      <c r="G4230" s="3">
        <v>0.6296</v>
      </c>
      <c r="H4230" s="3">
        <v>91.0</v>
      </c>
      <c r="I4230" s="3">
        <v>100.0</v>
      </c>
      <c r="J4230" s="3">
        <v>138.08</v>
      </c>
      <c r="K4230" s="2" t="s">
        <v>16</v>
      </c>
    </row>
    <row r="4231">
      <c r="A4231" s="2" t="s">
        <v>6201</v>
      </c>
      <c r="B4231" s="2" t="s">
        <v>12</v>
      </c>
      <c r="C4231" s="2" t="s">
        <v>13</v>
      </c>
      <c r="D4231" s="2" t="s">
        <v>121</v>
      </c>
      <c r="E4231" s="2" t="s">
        <v>121</v>
      </c>
      <c r="F4231" s="2" t="s">
        <v>163</v>
      </c>
      <c r="G4231" s="3">
        <v>0.5093</v>
      </c>
      <c r="H4231" s="3">
        <v>95.99</v>
      </c>
      <c r="I4231" s="3">
        <v>100.0</v>
      </c>
      <c r="J4231" s="3">
        <v>138.08</v>
      </c>
      <c r="K4231" s="2" t="s">
        <v>16</v>
      </c>
    </row>
    <row r="4232">
      <c r="A4232" s="2" t="s">
        <v>6201</v>
      </c>
      <c r="B4232" s="2" t="s">
        <v>12</v>
      </c>
      <c r="C4232" s="2" t="s">
        <v>13</v>
      </c>
      <c r="D4232" s="2" t="s">
        <v>121</v>
      </c>
      <c r="E4232" s="2" t="s">
        <v>121</v>
      </c>
      <c r="F4232" s="2" t="s">
        <v>160</v>
      </c>
      <c r="G4232" s="3">
        <v>0.7581</v>
      </c>
      <c r="H4232" s="3">
        <v>91.62</v>
      </c>
      <c r="I4232" s="3">
        <v>100.0</v>
      </c>
      <c r="J4232" s="3">
        <v>138.08</v>
      </c>
      <c r="K4232" s="2" t="s">
        <v>16</v>
      </c>
    </row>
    <row r="4233">
      <c r="A4233" s="2" t="s">
        <v>6201</v>
      </c>
      <c r="B4233" s="2" t="s">
        <v>12</v>
      </c>
      <c r="C4233" s="2" t="s">
        <v>13</v>
      </c>
      <c r="D4233" s="2" t="s">
        <v>121</v>
      </c>
      <c r="E4233" s="2" t="s">
        <v>121</v>
      </c>
      <c r="F4233" s="2" t="s">
        <v>157</v>
      </c>
      <c r="G4233" s="3">
        <v>0.6963</v>
      </c>
      <c r="H4233" s="3">
        <v>92.02</v>
      </c>
      <c r="I4233" s="3">
        <v>100.0</v>
      </c>
      <c r="J4233" s="3">
        <v>138.08</v>
      </c>
      <c r="K4233" s="2" t="s">
        <v>16</v>
      </c>
    </row>
    <row r="4234">
      <c r="A4234" s="2" t="s">
        <v>6201</v>
      </c>
      <c r="B4234" s="2" t="s">
        <v>12</v>
      </c>
      <c r="C4234" s="2" t="s">
        <v>13</v>
      </c>
      <c r="D4234" s="2" t="s">
        <v>121</v>
      </c>
      <c r="E4234" s="2" t="s">
        <v>121</v>
      </c>
      <c r="F4234" s="2" t="s">
        <v>154</v>
      </c>
      <c r="G4234" s="3">
        <v>0.6534</v>
      </c>
      <c r="H4234" s="3">
        <v>88.33</v>
      </c>
      <c r="I4234" s="3">
        <v>100.0</v>
      </c>
      <c r="J4234" s="3">
        <v>138.08</v>
      </c>
      <c r="K4234" s="2" t="s">
        <v>16</v>
      </c>
    </row>
    <row r="4235">
      <c r="A4235" s="2" t="s">
        <v>6201</v>
      </c>
      <c r="B4235" s="2" t="s">
        <v>12</v>
      </c>
      <c r="C4235" s="2" t="s">
        <v>13</v>
      </c>
      <c r="D4235" s="2" t="s">
        <v>121</v>
      </c>
      <c r="E4235" s="2" t="s">
        <v>121</v>
      </c>
      <c r="F4235" s="2" t="s">
        <v>149</v>
      </c>
      <c r="G4235" s="3">
        <v>0.7251</v>
      </c>
      <c r="H4235" s="3">
        <v>90.08</v>
      </c>
      <c r="I4235" s="3">
        <v>100.0</v>
      </c>
      <c r="J4235" s="3">
        <v>138.08</v>
      </c>
      <c r="K4235" s="2" t="s">
        <v>16</v>
      </c>
    </row>
    <row r="4236">
      <c r="A4236" s="2" t="s">
        <v>6201</v>
      </c>
      <c r="B4236" s="2" t="s">
        <v>12</v>
      </c>
      <c r="C4236" s="2" t="s">
        <v>13</v>
      </c>
      <c r="D4236" s="2" t="s">
        <v>121</v>
      </c>
      <c r="E4236" s="2" t="s">
        <v>25</v>
      </c>
      <c r="F4236" s="2" t="s">
        <v>144</v>
      </c>
      <c r="G4236" s="3">
        <v>0.1959</v>
      </c>
      <c r="H4236" s="3">
        <v>98.75</v>
      </c>
      <c r="I4236" s="3">
        <v>100.0</v>
      </c>
      <c r="J4236" s="3">
        <v>138.08</v>
      </c>
      <c r="K4236" s="2" t="s">
        <v>50</v>
      </c>
    </row>
    <row r="4237">
      <c r="A4237" s="2" t="s">
        <v>6205</v>
      </c>
      <c r="B4237" s="2" t="s">
        <v>12</v>
      </c>
      <c r="C4237" s="2" t="s">
        <v>13</v>
      </c>
      <c r="D4237" s="2" t="s">
        <v>121</v>
      </c>
      <c r="E4237" s="2" t="s">
        <v>121</v>
      </c>
      <c r="F4237" s="2" t="s">
        <v>140</v>
      </c>
      <c r="G4237" s="3">
        <v>0.7255</v>
      </c>
      <c r="H4237" s="3">
        <v>91.45</v>
      </c>
      <c r="I4237" s="3">
        <v>100.0</v>
      </c>
      <c r="J4237" s="3">
        <v>138.08</v>
      </c>
      <c r="K4237" s="2" t="s">
        <v>16</v>
      </c>
    </row>
    <row r="4238">
      <c r="A4238" s="2" t="s">
        <v>6205</v>
      </c>
      <c r="B4238" s="2" t="s">
        <v>12</v>
      </c>
      <c r="C4238" s="2" t="s">
        <v>13</v>
      </c>
      <c r="D4238" s="2" t="s">
        <v>121</v>
      </c>
      <c r="E4238" s="2" t="s">
        <v>121</v>
      </c>
      <c r="F4238" s="2" t="s">
        <v>138</v>
      </c>
      <c r="G4238" s="3">
        <v>0.8026</v>
      </c>
      <c r="H4238" s="3">
        <v>87.95</v>
      </c>
      <c r="I4238" s="3">
        <v>100.0</v>
      </c>
      <c r="J4238" s="3">
        <v>138.08</v>
      </c>
      <c r="K4238" s="2" t="s">
        <v>16</v>
      </c>
    </row>
    <row r="4239">
      <c r="A4239" s="2" t="s">
        <v>6205</v>
      </c>
      <c r="B4239" s="2" t="s">
        <v>12</v>
      </c>
      <c r="C4239" s="2" t="s">
        <v>13</v>
      </c>
      <c r="D4239" s="2" t="s">
        <v>121</v>
      </c>
      <c r="E4239" s="2" t="s">
        <v>121</v>
      </c>
      <c r="F4239" s="2" t="s">
        <v>135</v>
      </c>
      <c r="G4239" s="3">
        <v>0.6461</v>
      </c>
      <c r="H4239" s="3">
        <v>81.48</v>
      </c>
      <c r="I4239" s="3">
        <v>100.0</v>
      </c>
      <c r="J4239" s="3">
        <v>138.08</v>
      </c>
      <c r="K4239" s="2" t="s">
        <v>16</v>
      </c>
    </row>
    <row r="4240">
      <c r="A4240" s="2" t="s">
        <v>6205</v>
      </c>
      <c r="B4240" s="2" t="s">
        <v>12</v>
      </c>
      <c r="C4240" s="2" t="s">
        <v>13</v>
      </c>
      <c r="D4240" s="2" t="s">
        <v>121</v>
      </c>
      <c r="E4240" s="2" t="s">
        <v>25</v>
      </c>
      <c r="F4240" s="2" t="s">
        <v>126</v>
      </c>
      <c r="G4240" s="3">
        <v>0.206</v>
      </c>
      <c r="H4240" s="3">
        <v>90.83</v>
      </c>
      <c r="I4240" s="3">
        <v>100.0</v>
      </c>
      <c r="J4240" s="3">
        <v>138.08</v>
      </c>
      <c r="K4240" s="2" t="s">
        <v>50</v>
      </c>
    </row>
    <row r="4241">
      <c r="A4241" s="2" t="s">
        <v>6205</v>
      </c>
      <c r="B4241" s="2" t="s">
        <v>12</v>
      </c>
      <c r="C4241" s="2" t="s">
        <v>13</v>
      </c>
      <c r="D4241" s="2" t="s">
        <v>121</v>
      </c>
      <c r="E4241" s="2" t="s">
        <v>121</v>
      </c>
      <c r="F4241" s="2" t="s">
        <v>122</v>
      </c>
      <c r="G4241" s="3">
        <v>0.7174</v>
      </c>
      <c r="H4241" s="3">
        <v>93.24</v>
      </c>
      <c r="I4241" s="3">
        <v>100.0</v>
      </c>
      <c r="J4241" s="3">
        <v>138.08</v>
      </c>
      <c r="K4241" s="2" t="s">
        <v>16</v>
      </c>
    </row>
    <row r="4242">
      <c r="A4242" s="2" t="s">
        <v>6205</v>
      </c>
      <c r="B4242" s="2" t="s">
        <v>12</v>
      </c>
      <c r="C4242" s="2" t="s">
        <v>13</v>
      </c>
      <c r="D4242" s="2" t="s">
        <v>58</v>
      </c>
      <c r="E4242" s="2" t="s">
        <v>58</v>
      </c>
      <c r="F4242" s="2" t="s">
        <v>118</v>
      </c>
      <c r="G4242" s="3">
        <v>0.7711</v>
      </c>
      <c r="H4242" s="3">
        <v>97.65</v>
      </c>
      <c r="I4242" s="3">
        <v>100.0</v>
      </c>
      <c r="J4242" s="3">
        <v>138.08</v>
      </c>
      <c r="K4242" s="2" t="s">
        <v>16</v>
      </c>
    </row>
    <row r="4243">
      <c r="A4243" s="2" t="s">
        <v>6205</v>
      </c>
      <c r="B4243" s="2" t="s">
        <v>12</v>
      </c>
      <c r="C4243" s="2" t="s">
        <v>13</v>
      </c>
      <c r="D4243" s="2" t="s">
        <v>58</v>
      </c>
      <c r="E4243" s="2" t="s">
        <v>58</v>
      </c>
      <c r="F4243" s="2" t="s">
        <v>115</v>
      </c>
      <c r="G4243" s="3">
        <v>0.7193</v>
      </c>
      <c r="H4243" s="3">
        <v>99.89</v>
      </c>
      <c r="I4243" s="3">
        <v>100.0</v>
      </c>
      <c r="J4243" s="3">
        <v>138.08</v>
      </c>
      <c r="K4243" s="2" t="s">
        <v>16</v>
      </c>
    </row>
    <row r="4244">
      <c r="A4244" s="2" t="s">
        <v>6205</v>
      </c>
      <c r="B4244" s="2" t="s">
        <v>12</v>
      </c>
      <c r="C4244" s="2" t="s">
        <v>13</v>
      </c>
      <c r="D4244" s="2" t="s">
        <v>58</v>
      </c>
      <c r="E4244" s="2" t="s">
        <v>58</v>
      </c>
      <c r="F4244" s="2" t="s">
        <v>111</v>
      </c>
      <c r="G4244" s="3">
        <v>0.4033</v>
      </c>
      <c r="H4244" s="3">
        <v>94.63</v>
      </c>
      <c r="I4244" s="3">
        <v>100.0</v>
      </c>
      <c r="J4244" s="3">
        <v>138.08</v>
      </c>
      <c r="K4244" s="2" t="s">
        <v>16</v>
      </c>
    </row>
    <row r="4245">
      <c r="A4245" s="2" t="s">
        <v>6205</v>
      </c>
      <c r="B4245" s="2" t="s">
        <v>12</v>
      </c>
      <c r="C4245" s="2" t="s">
        <v>13</v>
      </c>
      <c r="D4245" s="2" t="s">
        <v>58</v>
      </c>
      <c r="E4245" s="2" t="s">
        <v>58</v>
      </c>
      <c r="F4245" s="2" t="s">
        <v>108</v>
      </c>
      <c r="G4245" s="3">
        <v>0.7687</v>
      </c>
      <c r="H4245" s="3">
        <v>107.62</v>
      </c>
      <c r="I4245" s="3">
        <v>97.7</v>
      </c>
      <c r="J4245" s="3">
        <v>138.08</v>
      </c>
      <c r="K4245" s="2" t="s">
        <v>16</v>
      </c>
    </row>
    <row r="4246">
      <c r="A4246" s="2" t="s">
        <v>6205</v>
      </c>
      <c r="B4246" s="2" t="s">
        <v>12</v>
      </c>
      <c r="C4246" s="2" t="s">
        <v>13</v>
      </c>
      <c r="D4246" s="2" t="s">
        <v>58</v>
      </c>
      <c r="E4246" s="2" t="s">
        <v>25</v>
      </c>
      <c r="F4246" s="2" t="s">
        <v>103</v>
      </c>
      <c r="G4246" s="3">
        <v>0.2941</v>
      </c>
      <c r="H4246" s="3">
        <v>98.82</v>
      </c>
      <c r="I4246" s="3">
        <v>100.0</v>
      </c>
      <c r="J4246" s="3">
        <v>138.08</v>
      </c>
      <c r="K4246" s="2" t="s">
        <v>50</v>
      </c>
    </row>
    <row r="4247">
      <c r="A4247" s="2" t="s">
        <v>6209</v>
      </c>
      <c r="B4247" s="2" t="s">
        <v>12</v>
      </c>
      <c r="C4247" s="2" t="s">
        <v>13</v>
      </c>
      <c r="D4247" s="2" t="s">
        <v>58</v>
      </c>
      <c r="E4247" s="2" t="s">
        <v>58</v>
      </c>
      <c r="F4247" s="2" t="s">
        <v>97</v>
      </c>
      <c r="G4247" s="3">
        <v>0.674</v>
      </c>
      <c r="H4247" s="3">
        <v>96.63</v>
      </c>
      <c r="I4247" s="3">
        <v>100.0</v>
      </c>
      <c r="J4247" s="3">
        <v>138.08</v>
      </c>
      <c r="K4247" s="2" t="s">
        <v>16</v>
      </c>
    </row>
    <row r="4248">
      <c r="A4248" s="2" t="s">
        <v>6209</v>
      </c>
      <c r="B4248" s="2" t="s">
        <v>12</v>
      </c>
      <c r="C4248" s="2" t="s">
        <v>13</v>
      </c>
      <c r="D4248" s="2" t="s">
        <v>58</v>
      </c>
      <c r="E4248" s="2" t="s">
        <v>58</v>
      </c>
      <c r="F4248" s="2" t="s">
        <v>93</v>
      </c>
      <c r="G4248" s="3">
        <v>0.6788</v>
      </c>
      <c r="H4248" s="3">
        <v>85.52</v>
      </c>
      <c r="I4248" s="3">
        <v>100.0</v>
      </c>
      <c r="J4248" s="3">
        <v>138.08</v>
      </c>
      <c r="K4248" s="2" t="s">
        <v>16</v>
      </c>
    </row>
    <row r="4249">
      <c r="A4249" s="2" t="s">
        <v>6209</v>
      </c>
      <c r="B4249" s="2" t="s">
        <v>12</v>
      </c>
      <c r="C4249" s="2" t="s">
        <v>13</v>
      </c>
      <c r="D4249" s="2" t="s">
        <v>58</v>
      </c>
      <c r="E4249" s="2" t="s">
        <v>58</v>
      </c>
      <c r="F4249" s="2" t="s">
        <v>89</v>
      </c>
      <c r="G4249" s="3">
        <v>0.6787</v>
      </c>
      <c r="H4249" s="3">
        <v>89.92</v>
      </c>
      <c r="I4249" s="3">
        <v>100.0</v>
      </c>
      <c r="J4249" s="3">
        <v>138.08</v>
      </c>
      <c r="K4249" s="2" t="s">
        <v>16</v>
      </c>
    </row>
    <row r="4250">
      <c r="A4250" s="2" t="s">
        <v>6209</v>
      </c>
      <c r="B4250" s="2" t="s">
        <v>12</v>
      </c>
      <c r="C4250" s="2" t="s">
        <v>13</v>
      </c>
      <c r="D4250" s="2" t="s">
        <v>58</v>
      </c>
      <c r="E4250" s="2" t="s">
        <v>58</v>
      </c>
      <c r="F4250" s="2" t="s">
        <v>85</v>
      </c>
      <c r="G4250" s="3">
        <v>0.6047</v>
      </c>
      <c r="H4250" s="3">
        <v>86.79</v>
      </c>
      <c r="I4250" s="3">
        <v>100.0</v>
      </c>
      <c r="J4250" s="3">
        <v>138.08</v>
      </c>
      <c r="K4250" s="2" t="s">
        <v>16</v>
      </c>
    </row>
    <row r="4251">
      <c r="A4251" s="2" t="s">
        <v>6209</v>
      </c>
      <c r="B4251" s="2" t="s">
        <v>12</v>
      </c>
      <c r="C4251" s="2" t="s">
        <v>13</v>
      </c>
      <c r="D4251" s="2" t="s">
        <v>58</v>
      </c>
      <c r="E4251" s="2" t="s">
        <v>58</v>
      </c>
      <c r="F4251" s="2" t="s">
        <v>79</v>
      </c>
      <c r="G4251" s="3">
        <v>0.6656</v>
      </c>
      <c r="H4251" s="3">
        <v>92.88</v>
      </c>
      <c r="I4251" s="3">
        <v>100.0</v>
      </c>
      <c r="J4251" s="3">
        <v>138.08</v>
      </c>
      <c r="K4251" s="2" t="s">
        <v>16</v>
      </c>
    </row>
    <row r="4252">
      <c r="A4252" s="2" t="s">
        <v>6209</v>
      </c>
      <c r="B4252" s="2" t="s">
        <v>12</v>
      </c>
      <c r="C4252" s="2" t="s">
        <v>13</v>
      </c>
      <c r="D4252" s="2" t="s">
        <v>58</v>
      </c>
      <c r="E4252" s="2" t="s">
        <v>58</v>
      </c>
      <c r="F4252" s="2" t="s">
        <v>75</v>
      </c>
      <c r="G4252" s="3">
        <v>0.6133</v>
      </c>
      <c r="H4252" s="3">
        <v>93.3</v>
      </c>
      <c r="I4252" s="3">
        <v>100.0</v>
      </c>
      <c r="J4252" s="3">
        <v>138.08</v>
      </c>
      <c r="K4252" s="2" t="s">
        <v>16</v>
      </c>
    </row>
    <row r="4253">
      <c r="A4253" s="2" t="s">
        <v>6209</v>
      </c>
      <c r="B4253" s="2" t="s">
        <v>12</v>
      </c>
      <c r="C4253" s="2" t="s">
        <v>13</v>
      </c>
      <c r="D4253" s="2" t="s">
        <v>58</v>
      </c>
      <c r="E4253" s="2" t="s">
        <v>25</v>
      </c>
      <c r="F4253" s="2" t="s">
        <v>74</v>
      </c>
      <c r="G4253" s="3">
        <v>0.2334</v>
      </c>
      <c r="H4253" s="3">
        <v>89.71</v>
      </c>
      <c r="I4253" s="3">
        <v>100.0</v>
      </c>
      <c r="J4253" s="3">
        <v>138.08</v>
      </c>
      <c r="K4253" s="2" t="s">
        <v>50</v>
      </c>
    </row>
    <row r="4254">
      <c r="A4254" s="2" t="s">
        <v>6209</v>
      </c>
      <c r="B4254" s="2" t="s">
        <v>12</v>
      </c>
      <c r="C4254" s="2" t="s">
        <v>13</v>
      </c>
      <c r="D4254" s="2" t="s">
        <v>58</v>
      </c>
      <c r="E4254" s="2" t="s">
        <v>58</v>
      </c>
      <c r="F4254" s="2" t="s">
        <v>72</v>
      </c>
      <c r="G4254" s="3">
        <v>0.7652</v>
      </c>
      <c r="H4254" s="3">
        <v>93.12</v>
      </c>
      <c r="I4254" s="3">
        <v>100.0</v>
      </c>
      <c r="J4254" s="3">
        <v>138.08</v>
      </c>
      <c r="K4254" s="2" t="s">
        <v>16</v>
      </c>
    </row>
    <row r="4255">
      <c r="A4255" s="2" t="s">
        <v>6209</v>
      </c>
      <c r="B4255" s="2" t="s">
        <v>12</v>
      </c>
      <c r="C4255" s="2" t="s">
        <v>13</v>
      </c>
      <c r="D4255" s="2" t="s">
        <v>58</v>
      </c>
      <c r="E4255" s="2" t="s">
        <v>58</v>
      </c>
      <c r="F4255" s="2" t="s">
        <v>71</v>
      </c>
      <c r="G4255" s="3">
        <v>0.7622</v>
      </c>
      <c r="H4255" s="3">
        <v>87.86</v>
      </c>
      <c r="I4255" s="3">
        <v>100.0</v>
      </c>
      <c r="J4255" s="3">
        <v>138.08</v>
      </c>
      <c r="K4255" s="2" t="s">
        <v>16</v>
      </c>
    </row>
    <row r="4256">
      <c r="A4256" s="2" t="s">
        <v>6209</v>
      </c>
      <c r="B4256" s="2" t="s">
        <v>12</v>
      </c>
      <c r="C4256" s="2" t="s">
        <v>13</v>
      </c>
      <c r="D4256" s="2" t="s">
        <v>58</v>
      </c>
      <c r="E4256" s="2" t="s">
        <v>58</v>
      </c>
      <c r="F4256" s="2" t="s">
        <v>70</v>
      </c>
      <c r="G4256" s="3">
        <v>0.6912</v>
      </c>
      <c r="H4256" s="3">
        <v>104.27</v>
      </c>
      <c r="I4256" s="3">
        <v>100.0</v>
      </c>
      <c r="J4256" s="3">
        <v>138.08</v>
      </c>
      <c r="K4256" s="2" t="s">
        <v>16</v>
      </c>
    </row>
    <row r="4257">
      <c r="A4257" s="2" t="s">
        <v>6213</v>
      </c>
      <c r="B4257" s="2" t="s">
        <v>12</v>
      </c>
      <c r="C4257" s="2" t="s">
        <v>13</v>
      </c>
      <c r="D4257" s="2" t="s">
        <v>58</v>
      </c>
      <c r="E4257" s="2" t="s">
        <v>58</v>
      </c>
      <c r="F4257" s="2" t="s">
        <v>68</v>
      </c>
      <c r="G4257" s="3">
        <v>0.4811</v>
      </c>
      <c r="H4257" s="3">
        <v>107.8</v>
      </c>
      <c r="I4257" s="3">
        <v>100.0</v>
      </c>
      <c r="J4257" s="3">
        <v>138.08</v>
      </c>
      <c r="K4257" s="2" t="s">
        <v>16</v>
      </c>
    </row>
    <row r="4258">
      <c r="A4258" s="2" t="s">
        <v>6213</v>
      </c>
      <c r="B4258" s="2" t="s">
        <v>12</v>
      </c>
      <c r="C4258" s="2" t="s">
        <v>13</v>
      </c>
      <c r="D4258" s="2" t="s">
        <v>58</v>
      </c>
      <c r="E4258" s="2" t="s">
        <v>25</v>
      </c>
      <c r="F4258" s="2" t="s">
        <v>67</v>
      </c>
      <c r="G4258" s="3">
        <v>0.2036</v>
      </c>
      <c r="H4258" s="3">
        <v>96.62</v>
      </c>
      <c r="I4258" s="3">
        <v>97.4</v>
      </c>
      <c r="J4258" s="3">
        <v>138.08</v>
      </c>
      <c r="K4258" s="2" t="s">
        <v>50</v>
      </c>
    </row>
    <row r="4259">
      <c r="A4259" s="2" t="s">
        <v>6213</v>
      </c>
      <c r="B4259" s="2" t="s">
        <v>12</v>
      </c>
      <c r="C4259" s="2" t="s">
        <v>13</v>
      </c>
      <c r="D4259" s="2" t="s">
        <v>58</v>
      </c>
      <c r="E4259" s="2" t="s">
        <v>58</v>
      </c>
      <c r="F4259" s="2" t="s">
        <v>66</v>
      </c>
      <c r="G4259" s="3">
        <v>0.7192</v>
      </c>
      <c r="H4259" s="3">
        <v>93.69</v>
      </c>
      <c r="I4259" s="3">
        <v>100.0</v>
      </c>
      <c r="J4259" s="3">
        <v>138.08</v>
      </c>
      <c r="K4259" s="2" t="s">
        <v>16</v>
      </c>
    </row>
    <row r="4260">
      <c r="A4260" s="2" t="s">
        <v>6213</v>
      </c>
      <c r="B4260" s="2" t="s">
        <v>12</v>
      </c>
      <c r="C4260" s="2" t="s">
        <v>13</v>
      </c>
      <c r="D4260" s="2" t="s">
        <v>58</v>
      </c>
      <c r="E4260" s="2" t="s">
        <v>58</v>
      </c>
      <c r="F4260" s="2" t="s">
        <v>63</v>
      </c>
      <c r="G4260" s="3">
        <v>0.6406</v>
      </c>
      <c r="H4260" s="3">
        <v>83.2</v>
      </c>
      <c r="I4260" s="3">
        <v>100.0</v>
      </c>
      <c r="J4260" s="3">
        <v>138.08</v>
      </c>
      <c r="K4260" s="2" t="s">
        <v>16</v>
      </c>
    </row>
    <row r="4261">
      <c r="A4261" s="2" t="s">
        <v>6213</v>
      </c>
      <c r="B4261" s="2" t="s">
        <v>12</v>
      </c>
      <c r="C4261" s="2" t="s">
        <v>13</v>
      </c>
      <c r="D4261" s="2" t="s">
        <v>58</v>
      </c>
      <c r="E4261" s="2" t="s">
        <v>25</v>
      </c>
      <c r="F4261" s="2" t="s">
        <v>59</v>
      </c>
      <c r="G4261" s="3">
        <v>0.2063</v>
      </c>
      <c r="H4261" s="3">
        <v>91.24</v>
      </c>
      <c r="I4261" s="3">
        <v>100.0</v>
      </c>
      <c r="J4261" s="3">
        <v>138.08</v>
      </c>
      <c r="K4261" s="2" t="s">
        <v>50</v>
      </c>
    </row>
    <row r="4262">
      <c r="A4262" s="2" t="s">
        <v>6213</v>
      </c>
      <c r="B4262" s="2" t="s">
        <v>12</v>
      </c>
      <c r="C4262" s="2" t="s">
        <v>13</v>
      </c>
      <c r="D4262" s="2" t="s">
        <v>14</v>
      </c>
      <c r="E4262" s="2" t="s">
        <v>14</v>
      </c>
      <c r="F4262" s="2" t="s">
        <v>56</v>
      </c>
      <c r="G4262" s="3">
        <v>0.7394</v>
      </c>
      <c r="H4262" s="3">
        <v>95.04</v>
      </c>
      <c r="I4262" s="3">
        <v>100.0</v>
      </c>
      <c r="J4262" s="3">
        <v>138.08</v>
      </c>
      <c r="K4262" s="2" t="s">
        <v>16</v>
      </c>
    </row>
    <row r="4263">
      <c r="A4263" s="2" t="s">
        <v>6213</v>
      </c>
      <c r="B4263" s="2" t="s">
        <v>12</v>
      </c>
      <c r="C4263" s="2" t="s">
        <v>13</v>
      </c>
      <c r="D4263" s="2" t="s">
        <v>14</v>
      </c>
      <c r="E4263" s="2" t="s">
        <v>25</v>
      </c>
      <c r="F4263" s="2" t="s">
        <v>55</v>
      </c>
      <c r="G4263" s="3">
        <v>0.3153</v>
      </c>
      <c r="H4263" s="3">
        <v>96.84</v>
      </c>
      <c r="I4263" s="3">
        <v>100.0</v>
      </c>
      <c r="J4263" s="3">
        <v>138.08</v>
      </c>
      <c r="K4263" s="2" t="s">
        <v>50</v>
      </c>
    </row>
    <row r="4264">
      <c r="A4264" s="2" t="s">
        <v>6213</v>
      </c>
      <c r="B4264" s="2" t="s">
        <v>12</v>
      </c>
      <c r="C4264" s="2" t="s">
        <v>13</v>
      </c>
      <c r="D4264" s="2" t="s">
        <v>14</v>
      </c>
      <c r="E4264" s="2" t="s">
        <v>14</v>
      </c>
      <c r="F4264" s="2" t="s">
        <v>53</v>
      </c>
      <c r="G4264" s="3">
        <v>0.7294</v>
      </c>
      <c r="H4264" s="3">
        <v>92.45</v>
      </c>
      <c r="I4264" s="3">
        <v>100.0</v>
      </c>
      <c r="J4264" s="3">
        <v>138.08</v>
      </c>
      <c r="K4264" s="2" t="s">
        <v>16</v>
      </c>
    </row>
    <row r="4265">
      <c r="A4265" s="2" t="s">
        <v>6213</v>
      </c>
      <c r="B4265" s="2" t="s">
        <v>12</v>
      </c>
      <c r="C4265" s="2" t="s">
        <v>13</v>
      </c>
      <c r="D4265" s="2" t="s">
        <v>14</v>
      </c>
      <c r="E4265" s="2" t="s">
        <v>25</v>
      </c>
      <c r="F4265" s="2" t="s">
        <v>51</v>
      </c>
      <c r="G4265" s="3">
        <v>0.2248</v>
      </c>
      <c r="H4265" s="3">
        <v>92.43</v>
      </c>
      <c r="I4265" s="3">
        <v>100.0</v>
      </c>
      <c r="J4265" s="3">
        <v>138.08</v>
      </c>
      <c r="K4265" s="2" t="s">
        <v>50</v>
      </c>
    </row>
    <row r="4266">
      <c r="A4266" s="2" t="s">
        <v>6213</v>
      </c>
      <c r="B4266" s="2" t="s">
        <v>12</v>
      </c>
      <c r="C4266" s="2" t="s">
        <v>13</v>
      </c>
      <c r="D4266" s="2" t="s">
        <v>14</v>
      </c>
      <c r="E4266" s="2" t="s">
        <v>25</v>
      </c>
      <c r="F4266" s="2" t="s">
        <v>48</v>
      </c>
      <c r="G4266" s="3">
        <v>0.2359</v>
      </c>
      <c r="H4266" s="3">
        <v>99.05</v>
      </c>
      <c r="I4266" s="3">
        <v>100.0</v>
      </c>
      <c r="J4266" s="3">
        <v>138.08</v>
      </c>
      <c r="K4266" s="2" t="s">
        <v>50</v>
      </c>
    </row>
    <row r="4267">
      <c r="A4267" s="2" t="s">
        <v>6213</v>
      </c>
      <c r="B4267" s="2" t="s">
        <v>12</v>
      </c>
      <c r="C4267" s="2" t="s">
        <v>13</v>
      </c>
      <c r="D4267" s="2" t="s">
        <v>14</v>
      </c>
      <c r="E4267" s="2" t="s">
        <v>14</v>
      </c>
      <c r="F4267" s="2" t="s">
        <v>46</v>
      </c>
      <c r="G4267" s="3">
        <v>0.6799</v>
      </c>
      <c r="H4267" s="3">
        <v>108.34</v>
      </c>
      <c r="I4267" s="3">
        <v>100.0</v>
      </c>
      <c r="J4267" s="3">
        <v>138.08</v>
      </c>
      <c r="K4267" s="2" t="s">
        <v>16</v>
      </c>
    </row>
    <row r="4268">
      <c r="A4268" s="2" t="s">
        <v>6218</v>
      </c>
      <c r="B4268" s="2" t="s">
        <v>12</v>
      </c>
      <c r="C4268" s="2" t="s">
        <v>13</v>
      </c>
      <c r="D4268" s="2" t="s">
        <v>14</v>
      </c>
      <c r="E4268" s="2" t="s">
        <v>14</v>
      </c>
      <c r="F4268" s="2" t="s">
        <v>44</v>
      </c>
      <c r="G4268" s="3">
        <v>0.6996</v>
      </c>
      <c r="H4268" s="3">
        <v>104.98</v>
      </c>
      <c r="I4268" s="3">
        <v>100.0</v>
      </c>
      <c r="J4268" s="3">
        <v>138.08</v>
      </c>
      <c r="K4268" s="2" t="s">
        <v>16</v>
      </c>
    </row>
    <row r="4269">
      <c r="A4269" s="2" t="s">
        <v>6218</v>
      </c>
      <c r="B4269" s="2" t="s">
        <v>12</v>
      </c>
      <c r="C4269" s="2" t="s">
        <v>13</v>
      </c>
      <c r="D4269" s="2" t="s">
        <v>14</v>
      </c>
      <c r="E4269" s="2" t="s">
        <v>14</v>
      </c>
      <c r="F4269" s="2" t="s">
        <v>43</v>
      </c>
      <c r="G4269" s="3">
        <v>0.6457</v>
      </c>
      <c r="H4269" s="3">
        <v>103.89</v>
      </c>
      <c r="I4269" s="3">
        <v>100.0</v>
      </c>
      <c r="J4269" s="3">
        <v>138.08</v>
      </c>
      <c r="K4269" s="2" t="s">
        <v>16</v>
      </c>
    </row>
    <row r="4270">
      <c r="A4270" s="2" t="s">
        <v>6218</v>
      </c>
      <c r="B4270" s="2" t="s">
        <v>12</v>
      </c>
      <c r="C4270" s="2" t="s">
        <v>13</v>
      </c>
      <c r="D4270" s="2" t="s">
        <v>14</v>
      </c>
      <c r="E4270" s="2" t="s">
        <v>14</v>
      </c>
      <c r="F4270" s="2" t="s">
        <v>41</v>
      </c>
      <c r="G4270" s="3">
        <v>0.7755</v>
      </c>
      <c r="H4270" s="3">
        <v>103.08</v>
      </c>
      <c r="I4270" s="3">
        <v>100.0</v>
      </c>
      <c r="J4270" s="3">
        <v>138.08</v>
      </c>
      <c r="K4270" s="2" t="s">
        <v>16</v>
      </c>
    </row>
    <row r="4271">
      <c r="A4271" s="2" t="s">
        <v>6218</v>
      </c>
      <c r="B4271" s="2" t="s">
        <v>12</v>
      </c>
      <c r="C4271" s="2" t="s">
        <v>13</v>
      </c>
      <c r="D4271" s="2" t="s">
        <v>14</v>
      </c>
      <c r="E4271" s="2" t="s">
        <v>14</v>
      </c>
      <c r="F4271" s="2" t="s">
        <v>39</v>
      </c>
      <c r="G4271" s="3">
        <v>0.8021</v>
      </c>
      <c r="H4271" s="3">
        <v>98.78</v>
      </c>
      <c r="I4271" s="3">
        <v>100.0</v>
      </c>
      <c r="J4271" s="3">
        <v>138.08</v>
      </c>
      <c r="K4271" s="2" t="s">
        <v>16</v>
      </c>
    </row>
    <row r="4272">
      <c r="A4272" s="2" t="s">
        <v>6218</v>
      </c>
      <c r="B4272" s="2" t="s">
        <v>12</v>
      </c>
      <c r="C4272" s="2" t="s">
        <v>13</v>
      </c>
      <c r="D4272" s="2" t="s">
        <v>14</v>
      </c>
      <c r="E4272" s="2" t="s">
        <v>14</v>
      </c>
      <c r="F4272" s="2" t="s">
        <v>36</v>
      </c>
      <c r="G4272" s="3">
        <v>0.7866</v>
      </c>
      <c r="H4272" s="3">
        <v>101.76</v>
      </c>
      <c r="I4272" s="3">
        <v>100.0</v>
      </c>
      <c r="J4272" s="3">
        <v>138.08</v>
      </c>
      <c r="K4272" s="2" t="s">
        <v>16</v>
      </c>
    </row>
    <row r="4273">
      <c r="A4273" s="2" t="s">
        <v>6218</v>
      </c>
      <c r="B4273" s="2" t="s">
        <v>12</v>
      </c>
      <c r="C4273" s="2" t="s">
        <v>13</v>
      </c>
      <c r="D4273" s="2" t="s">
        <v>14</v>
      </c>
      <c r="E4273" s="2" t="s">
        <v>14</v>
      </c>
      <c r="F4273" s="2" t="s">
        <v>32</v>
      </c>
      <c r="G4273" s="3">
        <v>0.6145</v>
      </c>
      <c r="H4273" s="3">
        <v>93.88</v>
      </c>
      <c r="I4273" s="3">
        <v>100.0</v>
      </c>
      <c r="J4273" s="3">
        <v>138.08</v>
      </c>
      <c r="K4273" s="2" t="s">
        <v>16</v>
      </c>
    </row>
    <row r="4274">
      <c r="A4274" s="2" t="s">
        <v>6218</v>
      </c>
      <c r="B4274" s="2" t="s">
        <v>12</v>
      </c>
      <c r="C4274" s="2" t="s">
        <v>13</v>
      </c>
      <c r="D4274" s="2" t="s">
        <v>14</v>
      </c>
      <c r="E4274" s="2" t="s">
        <v>14</v>
      </c>
      <c r="F4274" s="2" t="s">
        <v>31</v>
      </c>
      <c r="G4274" s="3">
        <v>0.7089</v>
      </c>
      <c r="H4274" s="3">
        <v>103.16</v>
      </c>
      <c r="I4274" s="3">
        <v>100.0</v>
      </c>
      <c r="J4274" s="3">
        <v>138.08</v>
      </c>
      <c r="K4274" s="2" t="s">
        <v>16</v>
      </c>
    </row>
    <row r="4275">
      <c r="A4275" s="2" t="s">
        <v>6218</v>
      </c>
      <c r="B4275" s="2" t="s">
        <v>12</v>
      </c>
      <c r="C4275" s="2" t="s">
        <v>13</v>
      </c>
      <c r="D4275" s="2" t="s">
        <v>14</v>
      </c>
      <c r="E4275" s="2" t="s">
        <v>14</v>
      </c>
      <c r="F4275" s="2" t="s">
        <v>28</v>
      </c>
      <c r="G4275" s="3">
        <v>0.7168</v>
      </c>
      <c r="H4275" s="3">
        <v>93.63</v>
      </c>
      <c r="I4275" s="3">
        <v>100.0</v>
      </c>
      <c r="J4275" s="3">
        <v>138.08</v>
      </c>
      <c r="K4275" s="2" t="s">
        <v>16</v>
      </c>
    </row>
    <row r="4276">
      <c r="A4276" s="2" t="s">
        <v>6218</v>
      </c>
      <c r="B4276" s="2" t="s">
        <v>12</v>
      </c>
      <c r="C4276" s="2" t="s">
        <v>13</v>
      </c>
      <c r="D4276" s="2" t="s">
        <v>14</v>
      </c>
      <c r="E4276" s="2" t="s">
        <v>14</v>
      </c>
      <c r="F4276" s="2" t="s">
        <v>24</v>
      </c>
      <c r="G4276" s="3">
        <v>0.8182</v>
      </c>
      <c r="H4276" s="3">
        <v>96.27</v>
      </c>
      <c r="I4276" s="3">
        <v>100.0</v>
      </c>
      <c r="J4276" s="3">
        <v>138.08</v>
      </c>
      <c r="K4276" s="2" t="s">
        <v>16</v>
      </c>
    </row>
    <row r="4277">
      <c r="A4277" s="2" t="s">
        <v>6223</v>
      </c>
      <c r="B4277" s="2" t="s">
        <v>12</v>
      </c>
      <c r="C4277" s="2" t="s">
        <v>13</v>
      </c>
      <c r="D4277" s="2" t="s">
        <v>14</v>
      </c>
      <c r="E4277" s="2" t="s">
        <v>14</v>
      </c>
      <c r="F4277" s="2" t="s">
        <v>20</v>
      </c>
      <c r="G4277" s="3">
        <v>0.8163</v>
      </c>
      <c r="H4277" s="3">
        <v>94.75</v>
      </c>
      <c r="I4277" s="3">
        <v>100.0</v>
      </c>
      <c r="J4277" s="3">
        <v>138.08</v>
      </c>
      <c r="K4277" s="2" t="s">
        <v>16</v>
      </c>
    </row>
    <row r="4278">
      <c r="A4278" s="2" t="s">
        <v>6223</v>
      </c>
      <c r="B4278" s="2" t="s">
        <v>12</v>
      </c>
      <c r="C4278" s="2" t="s">
        <v>13</v>
      </c>
      <c r="D4278" s="2" t="s">
        <v>14</v>
      </c>
      <c r="E4278" s="2" t="s">
        <v>14</v>
      </c>
      <c r="F4278" s="2" t="s">
        <v>19</v>
      </c>
      <c r="G4278" s="3">
        <v>0.4323</v>
      </c>
      <c r="H4278" s="3">
        <v>90.12</v>
      </c>
      <c r="I4278" s="3">
        <v>100.0</v>
      </c>
      <c r="J4278" s="3">
        <v>138.08</v>
      </c>
      <c r="K4278" s="2" t="s">
        <v>16</v>
      </c>
    </row>
    <row r="4279">
      <c r="A4279" s="2" t="s">
        <v>6223</v>
      </c>
      <c r="B4279" s="2" t="s">
        <v>12</v>
      </c>
      <c r="C4279" s="2" t="s">
        <v>13</v>
      </c>
      <c r="D4279" s="2" t="s">
        <v>14</v>
      </c>
      <c r="E4279" s="2" t="s">
        <v>14</v>
      </c>
      <c r="F4279" s="2" t="s">
        <v>18</v>
      </c>
      <c r="G4279" s="3">
        <v>0.8229</v>
      </c>
      <c r="H4279" s="3">
        <v>95.42</v>
      </c>
      <c r="I4279" s="3">
        <v>100.0</v>
      </c>
      <c r="J4279" s="3">
        <v>138.08</v>
      </c>
      <c r="K4279" s="2" t="s">
        <v>16</v>
      </c>
    </row>
    <row r="4280">
      <c r="A4280" s="2" t="s">
        <v>6223</v>
      </c>
      <c r="B4280" s="2" t="s">
        <v>12</v>
      </c>
      <c r="C4280" s="2" t="s">
        <v>13</v>
      </c>
      <c r="D4280" s="2" t="s">
        <v>14</v>
      </c>
      <c r="E4280" s="2" t="s">
        <v>14</v>
      </c>
      <c r="F4280" s="2" t="s">
        <v>17</v>
      </c>
      <c r="G4280" s="3">
        <v>0.7366</v>
      </c>
      <c r="H4280" s="3">
        <v>94.67</v>
      </c>
      <c r="I4280" s="3">
        <v>100.0</v>
      </c>
      <c r="J4280" s="3">
        <v>138.08</v>
      </c>
      <c r="K4280" s="2" t="s">
        <v>16</v>
      </c>
    </row>
    <row r="4281">
      <c r="A4281" s="2" t="s">
        <v>6223</v>
      </c>
      <c r="B4281" s="2" t="s">
        <v>12</v>
      </c>
      <c r="C4281" s="2" t="s">
        <v>13</v>
      </c>
      <c r="D4281" s="2" t="s">
        <v>14</v>
      </c>
      <c r="E4281" s="2" t="s">
        <v>14</v>
      </c>
      <c r="F4281" s="2" t="s">
        <v>15</v>
      </c>
      <c r="G4281" s="3">
        <v>0.7483</v>
      </c>
      <c r="H4281" s="3">
        <v>97.88</v>
      </c>
      <c r="I4281" s="3">
        <v>100.0</v>
      </c>
      <c r="J4281" s="3">
        <v>138.08</v>
      </c>
      <c r="K4281" s="2" t="s">
        <v>16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4.14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6043</v>
      </c>
      <c r="B2" s="2" t="s">
        <v>12</v>
      </c>
      <c r="C2" s="2" t="s">
        <v>13</v>
      </c>
      <c r="D2" s="2" t="s">
        <v>1887</v>
      </c>
      <c r="E2" s="2" t="s">
        <v>1887</v>
      </c>
      <c r="F2" s="2" t="s">
        <v>1915</v>
      </c>
      <c r="G2" s="3">
        <v>0.6394</v>
      </c>
      <c r="H2" s="3">
        <v>88.69</v>
      </c>
      <c r="I2" s="3">
        <v>42.0</v>
      </c>
      <c r="J2" s="3">
        <v>119.29</v>
      </c>
      <c r="K2" s="2" t="s">
        <v>16</v>
      </c>
    </row>
    <row r="3">
      <c r="A3" s="2" t="s">
        <v>6043</v>
      </c>
      <c r="B3" s="2" t="s">
        <v>12</v>
      </c>
      <c r="C3" s="2" t="s">
        <v>13</v>
      </c>
      <c r="D3" s="2" t="s">
        <v>1887</v>
      </c>
      <c r="E3" s="2" t="s">
        <v>25</v>
      </c>
      <c r="F3" s="2" t="s">
        <v>1898</v>
      </c>
      <c r="G3" s="3">
        <v>0.2591</v>
      </c>
      <c r="H3" s="3">
        <v>81.68</v>
      </c>
      <c r="I3" s="3">
        <v>100.0</v>
      </c>
      <c r="J3" s="3">
        <v>122.33</v>
      </c>
      <c r="K3" s="2" t="s">
        <v>50</v>
      </c>
    </row>
    <row r="4">
      <c r="A4" s="2" t="s">
        <v>6043</v>
      </c>
      <c r="B4" s="2" t="s">
        <v>12</v>
      </c>
      <c r="C4" s="2" t="s">
        <v>13</v>
      </c>
      <c r="D4" s="2" t="s">
        <v>1887</v>
      </c>
      <c r="E4" s="2" t="s">
        <v>1887</v>
      </c>
      <c r="F4" s="2" t="s">
        <v>1897</v>
      </c>
      <c r="G4" s="3">
        <v>0.6064</v>
      </c>
      <c r="H4" s="3">
        <v>83.66</v>
      </c>
      <c r="I4" s="3">
        <v>100.0</v>
      </c>
      <c r="J4" s="3">
        <v>122.33</v>
      </c>
      <c r="K4" s="2" t="s">
        <v>16</v>
      </c>
    </row>
    <row r="5">
      <c r="A5" s="2" t="s">
        <v>6043</v>
      </c>
      <c r="B5" s="2" t="s">
        <v>12</v>
      </c>
      <c r="C5" s="2" t="s">
        <v>13</v>
      </c>
      <c r="D5" s="2" t="s">
        <v>1887</v>
      </c>
      <c r="E5" s="2" t="s">
        <v>1887</v>
      </c>
      <c r="F5" s="2" t="s">
        <v>1904</v>
      </c>
      <c r="G5" s="3">
        <v>0.623</v>
      </c>
      <c r="H5" s="3">
        <v>78.9</v>
      </c>
      <c r="I5" s="3">
        <v>100.0</v>
      </c>
      <c r="J5" s="3">
        <v>122.34</v>
      </c>
      <c r="K5" s="2" t="s">
        <v>16</v>
      </c>
    </row>
    <row r="6">
      <c r="A6" s="2" t="s">
        <v>6043</v>
      </c>
      <c r="B6" s="2" t="s">
        <v>12</v>
      </c>
      <c r="C6" s="2" t="s">
        <v>13</v>
      </c>
      <c r="D6" s="2" t="s">
        <v>1887</v>
      </c>
      <c r="E6" s="2" t="s">
        <v>1887</v>
      </c>
      <c r="F6" s="2" t="s">
        <v>1913</v>
      </c>
      <c r="G6" s="3">
        <v>0.6488</v>
      </c>
      <c r="H6" s="3">
        <v>75.42</v>
      </c>
      <c r="I6" s="3">
        <v>100.0</v>
      </c>
      <c r="J6" s="3">
        <v>122.34</v>
      </c>
      <c r="K6" s="2" t="s">
        <v>16</v>
      </c>
    </row>
    <row r="7">
      <c r="A7" s="2" t="s">
        <v>6043</v>
      </c>
      <c r="B7" s="2" t="s">
        <v>12</v>
      </c>
      <c r="C7" s="2" t="s">
        <v>13</v>
      </c>
      <c r="D7" s="2" t="s">
        <v>1887</v>
      </c>
      <c r="E7" s="2" t="s">
        <v>1887</v>
      </c>
      <c r="F7" s="2" t="s">
        <v>1902</v>
      </c>
      <c r="G7" s="3">
        <v>0.4855</v>
      </c>
      <c r="H7" s="3">
        <v>79.4</v>
      </c>
      <c r="I7" s="3">
        <v>100.0</v>
      </c>
      <c r="J7" s="3">
        <v>122.34</v>
      </c>
      <c r="K7" s="2" t="s">
        <v>16</v>
      </c>
    </row>
    <row r="8">
      <c r="A8" s="2" t="s">
        <v>6045</v>
      </c>
      <c r="B8" s="2" t="s">
        <v>12</v>
      </c>
      <c r="C8" s="2" t="s">
        <v>13</v>
      </c>
      <c r="D8" s="2" t="s">
        <v>1887</v>
      </c>
      <c r="E8" s="2" t="s">
        <v>25</v>
      </c>
      <c r="F8" s="2" t="s">
        <v>1921</v>
      </c>
      <c r="G8" s="3">
        <v>0.1723</v>
      </c>
      <c r="H8" s="3">
        <v>78.42</v>
      </c>
      <c r="I8" s="3">
        <v>100.0</v>
      </c>
      <c r="J8" s="3">
        <v>122.34</v>
      </c>
      <c r="K8" s="2" t="s">
        <v>50</v>
      </c>
    </row>
    <row r="9">
      <c r="A9" s="2" t="s">
        <v>6045</v>
      </c>
      <c r="B9" s="2" t="s">
        <v>12</v>
      </c>
      <c r="C9" s="2" t="s">
        <v>13</v>
      </c>
      <c r="D9" s="2" t="s">
        <v>1887</v>
      </c>
      <c r="E9" s="2" t="s">
        <v>25</v>
      </c>
      <c r="F9" s="2" t="s">
        <v>1900</v>
      </c>
      <c r="G9" s="3">
        <v>0.2926</v>
      </c>
      <c r="H9" s="3">
        <v>77.84</v>
      </c>
      <c r="I9" s="3">
        <v>100.0</v>
      </c>
      <c r="J9" s="3">
        <v>122.34</v>
      </c>
      <c r="K9" s="2" t="s">
        <v>50</v>
      </c>
    </row>
    <row r="10">
      <c r="A10" s="2" t="s">
        <v>6045</v>
      </c>
      <c r="B10" s="2" t="s">
        <v>12</v>
      </c>
      <c r="C10" s="2" t="s">
        <v>13</v>
      </c>
      <c r="D10" s="2" t="s">
        <v>1887</v>
      </c>
      <c r="E10" s="2" t="s">
        <v>1887</v>
      </c>
      <c r="F10" s="2" t="s">
        <v>1918</v>
      </c>
      <c r="G10" s="3">
        <v>0.5351</v>
      </c>
      <c r="H10" s="3">
        <v>77.35</v>
      </c>
      <c r="I10" s="3">
        <v>100.0</v>
      </c>
      <c r="J10" s="3">
        <v>122.34</v>
      </c>
      <c r="K10" s="2" t="s">
        <v>16</v>
      </c>
    </row>
    <row r="11">
      <c r="A11" s="2" t="s">
        <v>6045</v>
      </c>
      <c r="B11" s="2" t="s">
        <v>12</v>
      </c>
      <c r="C11" s="2" t="s">
        <v>13</v>
      </c>
      <c r="D11" s="2" t="s">
        <v>1887</v>
      </c>
      <c r="E11" s="2" t="s">
        <v>1887</v>
      </c>
      <c r="F11" s="2" t="s">
        <v>1909</v>
      </c>
      <c r="G11" s="3">
        <v>0.4966</v>
      </c>
      <c r="H11" s="3">
        <v>77.99</v>
      </c>
      <c r="I11" s="3">
        <v>100.0</v>
      </c>
      <c r="J11" s="3">
        <v>122.35</v>
      </c>
      <c r="K11" s="2" t="s">
        <v>16</v>
      </c>
    </row>
    <row r="12">
      <c r="A12" s="2" t="s">
        <v>6045</v>
      </c>
      <c r="B12" s="2" t="s">
        <v>12</v>
      </c>
      <c r="C12" s="2" t="s">
        <v>13</v>
      </c>
      <c r="D12" s="2" t="s">
        <v>1887</v>
      </c>
      <c r="E12" s="2" t="s">
        <v>1887</v>
      </c>
      <c r="F12" s="2" t="s">
        <v>1910</v>
      </c>
      <c r="G12" s="3">
        <v>0.5841</v>
      </c>
      <c r="H12" s="3">
        <v>77.35</v>
      </c>
      <c r="I12" s="3">
        <v>100.0</v>
      </c>
      <c r="J12" s="3">
        <v>122.35</v>
      </c>
      <c r="K12" s="2" t="s">
        <v>16</v>
      </c>
    </row>
    <row r="13">
      <c r="A13" s="2" t="s">
        <v>6045</v>
      </c>
      <c r="B13" s="2" t="s">
        <v>12</v>
      </c>
      <c r="C13" s="2" t="s">
        <v>13</v>
      </c>
      <c r="D13" s="2" t="s">
        <v>1887</v>
      </c>
      <c r="E13" s="2" t="s">
        <v>25</v>
      </c>
      <c r="F13" s="2" t="s">
        <v>1925</v>
      </c>
      <c r="G13" s="3">
        <v>0.2016</v>
      </c>
      <c r="H13" s="3">
        <v>77.54</v>
      </c>
      <c r="I13" s="3">
        <v>100.0</v>
      </c>
      <c r="J13" s="3">
        <v>122.35</v>
      </c>
      <c r="K13" s="2" t="s">
        <v>50</v>
      </c>
    </row>
    <row r="14">
      <c r="A14" s="2" t="s">
        <v>6045</v>
      </c>
      <c r="B14" s="2" t="s">
        <v>12</v>
      </c>
      <c r="C14" s="2" t="s">
        <v>13</v>
      </c>
      <c r="D14" s="2" t="s">
        <v>1887</v>
      </c>
      <c r="E14" s="2" t="s">
        <v>25</v>
      </c>
      <c r="F14" s="2" t="s">
        <v>1895</v>
      </c>
      <c r="G14" s="3">
        <v>0.156</v>
      </c>
      <c r="H14" s="3">
        <v>77.9</v>
      </c>
      <c r="I14" s="3">
        <v>100.0</v>
      </c>
      <c r="J14" s="3">
        <v>122.36</v>
      </c>
      <c r="K14" s="2" t="s">
        <v>50</v>
      </c>
    </row>
    <row r="15">
      <c r="A15" s="2" t="s">
        <v>6045</v>
      </c>
      <c r="B15" s="2" t="s">
        <v>12</v>
      </c>
      <c r="C15" s="2" t="s">
        <v>13</v>
      </c>
      <c r="D15" s="2" t="s">
        <v>1887</v>
      </c>
      <c r="E15" s="2" t="s">
        <v>1887</v>
      </c>
      <c r="F15" s="2" t="s">
        <v>1889</v>
      </c>
      <c r="G15" s="3">
        <v>0.6515</v>
      </c>
      <c r="H15" s="3">
        <v>77.57</v>
      </c>
      <c r="I15" s="3">
        <v>100.0</v>
      </c>
      <c r="J15" s="3">
        <v>122.36</v>
      </c>
      <c r="K15" s="2" t="s">
        <v>16</v>
      </c>
    </row>
    <row r="16">
      <c r="A16" s="2" t="s">
        <v>6045</v>
      </c>
      <c r="B16" s="2" t="s">
        <v>12</v>
      </c>
      <c r="C16" s="2" t="s">
        <v>13</v>
      </c>
      <c r="D16" s="2" t="s">
        <v>1887</v>
      </c>
      <c r="E16" s="2" t="s">
        <v>1887</v>
      </c>
      <c r="F16" s="2" t="s">
        <v>1893</v>
      </c>
      <c r="G16" s="3">
        <v>0.3607</v>
      </c>
      <c r="H16" s="3">
        <v>82.65</v>
      </c>
      <c r="I16" s="3">
        <v>100.0</v>
      </c>
      <c r="J16" s="3">
        <v>122.36</v>
      </c>
      <c r="K16" s="2" t="s">
        <v>16</v>
      </c>
    </row>
    <row r="17">
      <c r="A17" s="2" t="s">
        <v>6045</v>
      </c>
      <c r="B17" s="2" t="s">
        <v>12</v>
      </c>
      <c r="C17" s="2" t="s">
        <v>13</v>
      </c>
      <c r="D17" s="2" t="s">
        <v>1887</v>
      </c>
      <c r="E17" s="2" t="s">
        <v>25</v>
      </c>
      <c r="F17" s="2" t="s">
        <v>1923</v>
      </c>
      <c r="G17" s="3">
        <v>0.2103</v>
      </c>
      <c r="H17" s="3">
        <v>85.48</v>
      </c>
      <c r="I17" s="3">
        <v>100.0</v>
      </c>
      <c r="J17" s="3">
        <v>122.36</v>
      </c>
      <c r="K17" s="2" t="s">
        <v>50</v>
      </c>
    </row>
    <row r="18">
      <c r="A18" s="2" t="s">
        <v>6045</v>
      </c>
      <c r="B18" s="2" t="s">
        <v>12</v>
      </c>
      <c r="C18" s="2" t="s">
        <v>13</v>
      </c>
      <c r="D18" s="2" t="s">
        <v>1887</v>
      </c>
      <c r="E18" s="2" t="s">
        <v>1887</v>
      </c>
      <c r="F18" s="2" t="s">
        <v>1927</v>
      </c>
      <c r="G18" s="3">
        <v>0.3704</v>
      </c>
      <c r="H18" s="3">
        <v>84.31</v>
      </c>
      <c r="I18" s="3">
        <v>100.0</v>
      </c>
      <c r="J18" s="3">
        <v>122.37</v>
      </c>
      <c r="K18" s="2" t="s">
        <v>16</v>
      </c>
    </row>
    <row r="19">
      <c r="A19" s="2" t="s">
        <v>6045</v>
      </c>
      <c r="B19" s="2" t="s">
        <v>12</v>
      </c>
      <c r="C19" s="2" t="s">
        <v>13</v>
      </c>
      <c r="D19" s="2" t="s">
        <v>1887</v>
      </c>
      <c r="E19" s="2" t="s">
        <v>25</v>
      </c>
      <c r="F19" s="2" t="s">
        <v>1890</v>
      </c>
      <c r="G19" s="3">
        <v>0.1472</v>
      </c>
      <c r="H19" s="3">
        <v>82.96</v>
      </c>
      <c r="I19" s="3">
        <v>100.0</v>
      </c>
      <c r="J19" s="3">
        <v>122.37</v>
      </c>
      <c r="K19" s="2" t="s">
        <v>50</v>
      </c>
    </row>
    <row r="20">
      <c r="A20" s="2" t="s">
        <v>6051</v>
      </c>
      <c r="B20" s="2" t="s">
        <v>12</v>
      </c>
      <c r="C20" s="2" t="s">
        <v>13</v>
      </c>
      <c r="D20" s="2" t="s">
        <v>1887</v>
      </c>
      <c r="E20" s="2" t="s">
        <v>1887</v>
      </c>
      <c r="F20" s="2" t="s">
        <v>1906</v>
      </c>
      <c r="G20" s="3">
        <v>0.5297</v>
      </c>
      <c r="H20" s="3">
        <v>86.24</v>
      </c>
      <c r="I20" s="3">
        <v>100.0</v>
      </c>
      <c r="J20" s="3">
        <v>122.37</v>
      </c>
      <c r="K20" s="2" t="s">
        <v>16</v>
      </c>
    </row>
    <row r="21">
      <c r="A21" s="2" t="s">
        <v>6051</v>
      </c>
      <c r="B21" s="2" t="s">
        <v>12</v>
      </c>
      <c r="C21" s="2" t="s">
        <v>13</v>
      </c>
      <c r="D21" s="2" t="s">
        <v>1887</v>
      </c>
      <c r="E21" s="2" t="s">
        <v>25</v>
      </c>
      <c r="F21" s="2" t="s">
        <v>1928</v>
      </c>
      <c r="G21" s="3">
        <v>0.201</v>
      </c>
      <c r="H21" s="3">
        <v>79.81</v>
      </c>
      <c r="I21" s="3">
        <v>100.0</v>
      </c>
      <c r="J21" s="3">
        <v>122.38</v>
      </c>
      <c r="K21" s="2" t="s">
        <v>50</v>
      </c>
    </row>
    <row r="22">
      <c r="A22" s="2" t="s">
        <v>6051</v>
      </c>
      <c r="B22" s="2" t="s">
        <v>12</v>
      </c>
      <c r="C22" s="2" t="s">
        <v>13</v>
      </c>
      <c r="D22" s="2" t="s">
        <v>4746</v>
      </c>
      <c r="E22" s="2" t="s">
        <v>25</v>
      </c>
      <c r="F22" s="2" t="s">
        <v>4750</v>
      </c>
      <c r="G22" s="3">
        <v>0.1576</v>
      </c>
      <c r="H22" s="3">
        <v>79.44</v>
      </c>
      <c r="I22" s="3">
        <v>100.0</v>
      </c>
      <c r="J22" s="3">
        <v>122.38</v>
      </c>
      <c r="K22" s="2" t="s">
        <v>50</v>
      </c>
    </row>
    <row r="23">
      <c r="A23" s="2" t="s">
        <v>6051</v>
      </c>
      <c r="B23" s="2" t="s">
        <v>12</v>
      </c>
      <c r="C23" s="2" t="s">
        <v>13</v>
      </c>
      <c r="D23" s="2" t="s">
        <v>4746</v>
      </c>
      <c r="E23" s="2" t="s">
        <v>4746</v>
      </c>
      <c r="F23" s="2" t="s">
        <v>4748</v>
      </c>
      <c r="G23" s="3">
        <v>0.7292</v>
      </c>
      <c r="H23" s="3">
        <v>80.45</v>
      </c>
      <c r="I23" s="3">
        <v>100.0</v>
      </c>
      <c r="J23" s="3">
        <v>122.38</v>
      </c>
      <c r="K23" s="2" t="s">
        <v>16</v>
      </c>
    </row>
    <row r="24">
      <c r="A24" s="2" t="s">
        <v>6051</v>
      </c>
      <c r="B24" s="2" t="s">
        <v>12</v>
      </c>
      <c r="C24" s="2" t="s">
        <v>13</v>
      </c>
      <c r="D24" s="2" t="s">
        <v>4746</v>
      </c>
      <c r="E24" s="2" t="s">
        <v>4746</v>
      </c>
      <c r="F24" s="2" t="s">
        <v>4793</v>
      </c>
      <c r="G24" s="3">
        <v>0.6445</v>
      </c>
      <c r="H24" s="3">
        <v>78.29</v>
      </c>
      <c r="I24" s="3">
        <v>100.0</v>
      </c>
      <c r="J24" s="3">
        <v>122.39</v>
      </c>
      <c r="K24" s="2" t="s">
        <v>16</v>
      </c>
    </row>
    <row r="25">
      <c r="A25" s="2" t="s">
        <v>6051</v>
      </c>
      <c r="B25" s="2" t="s">
        <v>12</v>
      </c>
      <c r="C25" s="2" t="s">
        <v>13</v>
      </c>
      <c r="D25" s="2" t="s">
        <v>4746</v>
      </c>
      <c r="E25" s="2" t="s">
        <v>25</v>
      </c>
      <c r="F25" s="2" t="s">
        <v>4754</v>
      </c>
      <c r="G25" s="3">
        <v>0.1453</v>
      </c>
      <c r="H25" s="3">
        <v>79.62</v>
      </c>
      <c r="I25" s="3">
        <v>100.0</v>
      </c>
      <c r="J25" s="3">
        <v>122.39</v>
      </c>
      <c r="K25" s="2" t="s">
        <v>50</v>
      </c>
    </row>
    <row r="26">
      <c r="A26" s="2" t="s">
        <v>6051</v>
      </c>
      <c r="B26" s="2" t="s">
        <v>12</v>
      </c>
      <c r="C26" s="2" t="s">
        <v>13</v>
      </c>
      <c r="D26" s="2" t="s">
        <v>4746</v>
      </c>
      <c r="E26" s="2" t="s">
        <v>25</v>
      </c>
      <c r="F26" s="2" t="s">
        <v>4756</v>
      </c>
      <c r="G26" s="3">
        <v>0.1968</v>
      </c>
      <c r="H26" s="3">
        <v>81.11</v>
      </c>
      <c r="I26" s="3">
        <v>100.0</v>
      </c>
      <c r="J26" s="3">
        <v>122.39</v>
      </c>
      <c r="K26" s="2" t="s">
        <v>50</v>
      </c>
    </row>
    <row r="27">
      <c r="A27" s="2" t="s">
        <v>6051</v>
      </c>
      <c r="B27" s="2" t="s">
        <v>12</v>
      </c>
      <c r="C27" s="2" t="s">
        <v>13</v>
      </c>
      <c r="D27" s="2" t="s">
        <v>4746</v>
      </c>
      <c r="E27" s="2" t="s">
        <v>4746</v>
      </c>
      <c r="F27" s="2" t="s">
        <v>4763</v>
      </c>
      <c r="G27" s="3">
        <v>0.847</v>
      </c>
      <c r="H27" s="3">
        <v>81.55</v>
      </c>
      <c r="I27" s="3">
        <v>100.0</v>
      </c>
      <c r="J27" s="3">
        <v>122.39</v>
      </c>
      <c r="K27" s="2" t="s">
        <v>16</v>
      </c>
    </row>
    <row r="28">
      <c r="A28" s="2" t="s">
        <v>6051</v>
      </c>
      <c r="B28" s="2" t="s">
        <v>12</v>
      </c>
      <c r="C28" s="2" t="s">
        <v>13</v>
      </c>
      <c r="D28" s="2" t="s">
        <v>4746</v>
      </c>
      <c r="E28" s="2" t="s">
        <v>25</v>
      </c>
      <c r="F28" s="2" t="s">
        <v>4770</v>
      </c>
      <c r="G28" s="3">
        <v>0.3074</v>
      </c>
      <c r="H28" s="3">
        <v>81.68</v>
      </c>
      <c r="I28" s="3">
        <v>100.0</v>
      </c>
      <c r="J28" s="3">
        <v>122.39</v>
      </c>
      <c r="K28" s="2" t="s">
        <v>50</v>
      </c>
    </row>
    <row r="29">
      <c r="A29" s="2" t="s">
        <v>6051</v>
      </c>
      <c r="B29" s="2" t="s">
        <v>12</v>
      </c>
      <c r="C29" s="2" t="s">
        <v>13</v>
      </c>
      <c r="D29" s="2" t="s">
        <v>4746</v>
      </c>
      <c r="E29" s="2" t="s">
        <v>4746</v>
      </c>
      <c r="F29" s="2" t="s">
        <v>4785</v>
      </c>
      <c r="G29" s="3">
        <v>0.6186</v>
      </c>
      <c r="H29" s="3">
        <v>80.48</v>
      </c>
      <c r="I29" s="3">
        <v>100.0</v>
      </c>
      <c r="J29" s="3">
        <v>122.39</v>
      </c>
      <c r="K29" s="2" t="s">
        <v>16</v>
      </c>
    </row>
    <row r="30">
      <c r="A30" s="2" t="s">
        <v>6051</v>
      </c>
      <c r="B30" s="2" t="s">
        <v>12</v>
      </c>
      <c r="C30" s="2" t="s">
        <v>13</v>
      </c>
      <c r="D30" s="2" t="s">
        <v>4746</v>
      </c>
      <c r="E30" s="2" t="s">
        <v>4746</v>
      </c>
      <c r="F30" s="2" t="s">
        <v>4789</v>
      </c>
      <c r="G30" s="3">
        <v>0.7518</v>
      </c>
      <c r="H30" s="3">
        <v>81.28</v>
      </c>
      <c r="I30" s="3">
        <v>100.0</v>
      </c>
      <c r="J30" s="3">
        <v>122.39</v>
      </c>
      <c r="K30" s="2" t="s">
        <v>16</v>
      </c>
    </row>
    <row r="31">
      <c r="A31" s="2" t="s">
        <v>6051</v>
      </c>
      <c r="B31" s="2" t="s">
        <v>12</v>
      </c>
      <c r="C31" s="2" t="s">
        <v>13</v>
      </c>
      <c r="D31" s="2" t="s">
        <v>4746</v>
      </c>
      <c r="E31" s="2" t="s">
        <v>4746</v>
      </c>
      <c r="F31" s="2" t="s">
        <v>4766</v>
      </c>
      <c r="G31" s="3">
        <v>0.8305</v>
      </c>
      <c r="H31" s="3">
        <v>81.26</v>
      </c>
      <c r="I31" s="3">
        <v>100.0</v>
      </c>
      <c r="J31" s="3">
        <v>122.4</v>
      </c>
      <c r="K31" s="2" t="s">
        <v>16</v>
      </c>
    </row>
    <row r="32">
      <c r="A32" s="2" t="s">
        <v>6056</v>
      </c>
      <c r="B32" s="2" t="s">
        <v>12</v>
      </c>
      <c r="C32" s="2" t="s">
        <v>13</v>
      </c>
      <c r="D32" s="2" t="s">
        <v>4746</v>
      </c>
      <c r="E32" s="2" t="s">
        <v>25</v>
      </c>
      <c r="F32" s="2" t="s">
        <v>4776</v>
      </c>
      <c r="G32" s="3">
        <v>0.2385</v>
      </c>
      <c r="H32" s="3">
        <v>81.19</v>
      </c>
      <c r="I32" s="3">
        <v>100.0</v>
      </c>
      <c r="J32" s="3">
        <v>122.4</v>
      </c>
      <c r="K32" s="2" t="s">
        <v>50</v>
      </c>
    </row>
    <row r="33">
      <c r="A33" s="2" t="s">
        <v>6056</v>
      </c>
      <c r="B33" s="2" t="s">
        <v>12</v>
      </c>
      <c r="C33" s="2" t="s">
        <v>13</v>
      </c>
      <c r="D33" s="2" t="s">
        <v>4746</v>
      </c>
      <c r="E33" s="2" t="s">
        <v>25</v>
      </c>
      <c r="F33" s="2" t="s">
        <v>4773</v>
      </c>
      <c r="G33" s="3">
        <v>0.1872</v>
      </c>
      <c r="H33" s="3">
        <v>80.39</v>
      </c>
      <c r="I33" s="3">
        <v>100.0</v>
      </c>
      <c r="J33" s="3">
        <v>122.4</v>
      </c>
      <c r="K33" s="2" t="s">
        <v>50</v>
      </c>
    </row>
    <row r="34">
      <c r="A34" s="2" t="s">
        <v>6056</v>
      </c>
      <c r="B34" s="2" t="s">
        <v>12</v>
      </c>
      <c r="C34" s="2" t="s">
        <v>13</v>
      </c>
      <c r="D34" s="2" t="s">
        <v>4746</v>
      </c>
      <c r="E34" s="2" t="s">
        <v>4746</v>
      </c>
      <c r="F34" s="2" t="s">
        <v>4768</v>
      </c>
      <c r="G34" s="3">
        <v>0.7331</v>
      </c>
      <c r="H34" s="3">
        <v>79.8</v>
      </c>
      <c r="I34" s="3">
        <v>100.0</v>
      </c>
      <c r="J34" s="3">
        <v>122.41</v>
      </c>
      <c r="K34" s="2" t="s">
        <v>16</v>
      </c>
    </row>
    <row r="35">
      <c r="A35" s="2" t="s">
        <v>6056</v>
      </c>
      <c r="B35" s="2" t="s">
        <v>12</v>
      </c>
      <c r="C35" s="2" t="s">
        <v>13</v>
      </c>
      <c r="D35" s="2" t="s">
        <v>4746</v>
      </c>
      <c r="E35" s="2" t="s">
        <v>4746</v>
      </c>
      <c r="F35" s="2" t="s">
        <v>4760</v>
      </c>
      <c r="G35" s="3">
        <v>0.612</v>
      </c>
      <c r="H35" s="3">
        <v>81.19</v>
      </c>
      <c r="I35" s="3">
        <v>100.0</v>
      </c>
      <c r="J35" s="3">
        <v>122.41</v>
      </c>
      <c r="K35" s="2" t="s">
        <v>16</v>
      </c>
    </row>
    <row r="36">
      <c r="A36" s="2" t="s">
        <v>6056</v>
      </c>
      <c r="B36" s="2" t="s">
        <v>12</v>
      </c>
      <c r="C36" s="2" t="s">
        <v>13</v>
      </c>
      <c r="D36" s="2" t="s">
        <v>4746</v>
      </c>
      <c r="E36" s="2" t="s">
        <v>4746</v>
      </c>
      <c r="F36" s="2" t="s">
        <v>4782</v>
      </c>
      <c r="G36" s="3">
        <v>0.8568</v>
      </c>
      <c r="H36" s="3">
        <v>81.44</v>
      </c>
      <c r="I36" s="3">
        <v>100.0</v>
      </c>
      <c r="J36" s="3">
        <v>122.41</v>
      </c>
      <c r="K36" s="2" t="s">
        <v>16</v>
      </c>
    </row>
    <row r="37">
      <c r="A37" s="2" t="s">
        <v>6056</v>
      </c>
      <c r="B37" s="2" t="s">
        <v>12</v>
      </c>
      <c r="C37" s="2" t="s">
        <v>13</v>
      </c>
      <c r="D37" s="2" t="s">
        <v>4746</v>
      </c>
      <c r="E37" s="2" t="s">
        <v>4746</v>
      </c>
      <c r="F37" s="2" t="s">
        <v>4779</v>
      </c>
      <c r="G37" s="3">
        <v>0.7005</v>
      </c>
      <c r="H37" s="3">
        <v>80.69</v>
      </c>
      <c r="I37" s="3">
        <v>100.0</v>
      </c>
      <c r="J37" s="3">
        <v>122.42</v>
      </c>
      <c r="K37" s="2" t="s">
        <v>16</v>
      </c>
    </row>
    <row r="38">
      <c r="A38" s="2" t="s">
        <v>6056</v>
      </c>
      <c r="B38" s="2" t="s">
        <v>12</v>
      </c>
      <c r="C38" s="2" t="s">
        <v>13</v>
      </c>
      <c r="D38" s="2" t="s">
        <v>4746</v>
      </c>
      <c r="E38" s="2" t="s">
        <v>25</v>
      </c>
      <c r="F38" s="2" t="s">
        <v>4778</v>
      </c>
      <c r="G38" s="3">
        <v>0.1853</v>
      </c>
      <c r="H38" s="3">
        <v>85.9</v>
      </c>
      <c r="I38" s="3">
        <v>100.0</v>
      </c>
      <c r="J38" s="3">
        <v>122.42</v>
      </c>
      <c r="K38" s="2" t="s">
        <v>50</v>
      </c>
    </row>
    <row r="39">
      <c r="A39" s="2" t="s">
        <v>6056</v>
      </c>
      <c r="B39" s="2" t="s">
        <v>12</v>
      </c>
      <c r="C39" s="2" t="s">
        <v>13</v>
      </c>
      <c r="D39" s="2" t="s">
        <v>4746</v>
      </c>
      <c r="E39" s="2" t="s">
        <v>4746</v>
      </c>
      <c r="F39" s="2" t="s">
        <v>4791</v>
      </c>
      <c r="G39" s="3">
        <v>0.5483</v>
      </c>
      <c r="H39" s="3">
        <v>80.16</v>
      </c>
      <c r="I39" s="3">
        <v>100.0</v>
      </c>
      <c r="J39" s="3">
        <v>122.42</v>
      </c>
      <c r="K39" s="2" t="s">
        <v>16</v>
      </c>
    </row>
    <row r="40">
      <c r="A40" s="2" t="s">
        <v>6056</v>
      </c>
      <c r="B40" s="2" t="s">
        <v>12</v>
      </c>
      <c r="C40" s="2" t="s">
        <v>13</v>
      </c>
      <c r="D40" s="2" t="s">
        <v>4746</v>
      </c>
      <c r="E40" s="2" t="s">
        <v>4746</v>
      </c>
      <c r="F40" s="2" t="s">
        <v>4752</v>
      </c>
      <c r="G40" s="3">
        <v>0.8233</v>
      </c>
      <c r="H40" s="3">
        <v>86.32</v>
      </c>
      <c r="I40" s="3">
        <v>100.0</v>
      </c>
      <c r="J40" s="3">
        <v>122.42</v>
      </c>
      <c r="K40" s="2" t="s">
        <v>16</v>
      </c>
    </row>
    <row r="41">
      <c r="A41" s="2" t="s">
        <v>6056</v>
      </c>
      <c r="B41" s="2" t="s">
        <v>12</v>
      </c>
      <c r="C41" s="2" t="s">
        <v>13</v>
      </c>
      <c r="D41" s="2" t="s">
        <v>4746</v>
      </c>
      <c r="E41" s="2" t="s">
        <v>4746</v>
      </c>
      <c r="F41" s="2" t="s">
        <v>4787</v>
      </c>
      <c r="G41" s="3">
        <v>0.6288</v>
      </c>
      <c r="H41" s="3">
        <v>80.94</v>
      </c>
      <c r="I41" s="3">
        <v>100.0</v>
      </c>
      <c r="J41" s="3">
        <v>122.43</v>
      </c>
      <c r="K41" s="2" t="s">
        <v>16</v>
      </c>
    </row>
    <row r="42">
      <c r="A42" s="2" t="s">
        <v>6056</v>
      </c>
      <c r="B42" s="2" t="s">
        <v>12</v>
      </c>
      <c r="C42" s="2" t="s">
        <v>13</v>
      </c>
      <c r="D42" s="2" t="s">
        <v>121</v>
      </c>
      <c r="E42" s="2" t="s">
        <v>121</v>
      </c>
      <c r="F42" s="2" t="s">
        <v>138</v>
      </c>
      <c r="G42" s="3">
        <v>0.8026</v>
      </c>
      <c r="H42" s="3">
        <v>81.01</v>
      </c>
      <c r="I42" s="3">
        <v>100.0</v>
      </c>
      <c r="J42" s="3">
        <v>122.43</v>
      </c>
      <c r="K42" s="2" t="s">
        <v>16</v>
      </c>
    </row>
    <row r="43">
      <c r="A43" s="2" t="s">
        <v>6056</v>
      </c>
      <c r="B43" s="2" t="s">
        <v>12</v>
      </c>
      <c r="C43" s="2" t="s">
        <v>13</v>
      </c>
      <c r="D43" s="2" t="s">
        <v>121</v>
      </c>
      <c r="E43" s="2" t="s">
        <v>25</v>
      </c>
      <c r="F43" s="2" t="s">
        <v>191</v>
      </c>
      <c r="G43" s="3">
        <v>0.2261</v>
      </c>
      <c r="H43" s="3">
        <v>79.19</v>
      </c>
      <c r="I43" s="3">
        <v>100.0</v>
      </c>
      <c r="J43" s="3">
        <v>122.43</v>
      </c>
      <c r="K43" s="2" t="s">
        <v>50</v>
      </c>
    </row>
    <row r="44">
      <c r="A44" s="2" t="s">
        <v>6062</v>
      </c>
      <c r="B44" s="2" t="s">
        <v>12</v>
      </c>
      <c r="C44" s="2" t="s">
        <v>13</v>
      </c>
      <c r="D44" s="2" t="s">
        <v>121</v>
      </c>
      <c r="E44" s="2" t="s">
        <v>25</v>
      </c>
      <c r="F44" s="2" t="s">
        <v>193</v>
      </c>
      <c r="G44" s="3">
        <v>0.2367</v>
      </c>
      <c r="H44" s="3">
        <v>80.06</v>
      </c>
      <c r="I44" s="3">
        <v>100.0</v>
      </c>
      <c r="J44" s="3">
        <v>122.43</v>
      </c>
      <c r="K44" s="2" t="s">
        <v>50</v>
      </c>
    </row>
    <row r="45">
      <c r="A45" s="2" t="s">
        <v>6062</v>
      </c>
      <c r="B45" s="2" t="s">
        <v>12</v>
      </c>
      <c r="C45" s="2" t="s">
        <v>13</v>
      </c>
      <c r="D45" s="2" t="s">
        <v>121</v>
      </c>
      <c r="E45" s="2" t="s">
        <v>121</v>
      </c>
      <c r="F45" s="2" t="s">
        <v>135</v>
      </c>
      <c r="G45" s="3">
        <v>0.6461</v>
      </c>
      <c r="H45" s="3">
        <v>81.5</v>
      </c>
      <c r="I45" s="3">
        <v>100.0</v>
      </c>
      <c r="J45" s="3">
        <v>122.43</v>
      </c>
      <c r="K45" s="2" t="s">
        <v>16</v>
      </c>
    </row>
    <row r="46">
      <c r="A46" s="2" t="s">
        <v>6062</v>
      </c>
      <c r="B46" s="2" t="s">
        <v>12</v>
      </c>
      <c r="C46" s="2" t="s">
        <v>13</v>
      </c>
      <c r="D46" s="2" t="s">
        <v>121</v>
      </c>
      <c r="E46" s="2" t="s">
        <v>121</v>
      </c>
      <c r="F46" s="2" t="s">
        <v>189</v>
      </c>
      <c r="G46" s="3">
        <v>0.5693</v>
      </c>
      <c r="H46" s="3">
        <v>81.43</v>
      </c>
      <c r="I46" s="3">
        <v>100.0</v>
      </c>
      <c r="J46" s="3">
        <v>122.44</v>
      </c>
      <c r="K46" s="2" t="s">
        <v>16</v>
      </c>
    </row>
    <row r="47">
      <c r="A47" s="2" t="s">
        <v>6062</v>
      </c>
      <c r="B47" s="2" t="s">
        <v>12</v>
      </c>
      <c r="C47" s="2" t="s">
        <v>13</v>
      </c>
      <c r="D47" s="2" t="s">
        <v>121</v>
      </c>
      <c r="E47" s="2" t="s">
        <v>25</v>
      </c>
      <c r="F47" s="2" t="s">
        <v>144</v>
      </c>
      <c r="G47" s="3">
        <v>0.1959</v>
      </c>
      <c r="H47" s="3">
        <v>81.46</v>
      </c>
      <c r="I47" s="3">
        <v>100.0</v>
      </c>
      <c r="J47" s="3">
        <v>122.45</v>
      </c>
      <c r="K47" s="2" t="s">
        <v>50</v>
      </c>
    </row>
    <row r="48">
      <c r="A48" s="2" t="s">
        <v>6062</v>
      </c>
      <c r="B48" s="2" t="s">
        <v>12</v>
      </c>
      <c r="C48" s="2" t="s">
        <v>13</v>
      </c>
      <c r="D48" s="2" t="s">
        <v>121</v>
      </c>
      <c r="E48" s="2" t="s">
        <v>121</v>
      </c>
      <c r="F48" s="2" t="s">
        <v>167</v>
      </c>
      <c r="G48" s="3">
        <v>0.6296</v>
      </c>
      <c r="H48" s="3">
        <v>83.28</v>
      </c>
      <c r="I48" s="3">
        <v>100.0</v>
      </c>
      <c r="J48" s="3">
        <v>122.45</v>
      </c>
      <c r="K48" s="2" t="s">
        <v>16</v>
      </c>
    </row>
    <row r="49">
      <c r="A49" s="2" t="s">
        <v>6062</v>
      </c>
      <c r="B49" s="2" t="s">
        <v>12</v>
      </c>
      <c r="C49" s="2" t="s">
        <v>13</v>
      </c>
      <c r="D49" s="2" t="s">
        <v>121</v>
      </c>
      <c r="E49" s="2" t="s">
        <v>121</v>
      </c>
      <c r="F49" s="2" t="s">
        <v>177</v>
      </c>
      <c r="G49" s="3">
        <v>0.7577</v>
      </c>
      <c r="H49" s="3">
        <v>80.67</v>
      </c>
      <c r="I49" s="3">
        <v>100.0</v>
      </c>
      <c r="J49" s="3">
        <v>122.45</v>
      </c>
      <c r="K49" s="2" t="s">
        <v>16</v>
      </c>
    </row>
    <row r="50">
      <c r="A50" s="2" t="s">
        <v>6062</v>
      </c>
      <c r="B50" s="2" t="s">
        <v>12</v>
      </c>
      <c r="C50" s="2" t="s">
        <v>13</v>
      </c>
      <c r="D50" s="2" t="s">
        <v>121</v>
      </c>
      <c r="E50" s="2" t="s">
        <v>121</v>
      </c>
      <c r="F50" s="2" t="s">
        <v>160</v>
      </c>
      <c r="G50" s="3">
        <v>0.7581</v>
      </c>
      <c r="H50" s="3">
        <v>80.78</v>
      </c>
      <c r="I50" s="3">
        <v>100.0</v>
      </c>
      <c r="J50" s="3">
        <v>122.45</v>
      </c>
      <c r="K50" s="2" t="s">
        <v>16</v>
      </c>
    </row>
    <row r="51">
      <c r="A51" s="2" t="s">
        <v>6062</v>
      </c>
      <c r="B51" s="2" t="s">
        <v>12</v>
      </c>
      <c r="C51" s="2" t="s">
        <v>13</v>
      </c>
      <c r="D51" s="2" t="s">
        <v>121</v>
      </c>
      <c r="E51" s="2" t="s">
        <v>121</v>
      </c>
      <c r="F51" s="2" t="s">
        <v>184</v>
      </c>
      <c r="G51" s="3">
        <v>0.7085</v>
      </c>
      <c r="H51" s="3">
        <v>81.76</v>
      </c>
      <c r="I51" s="3">
        <v>100.0</v>
      </c>
      <c r="J51" s="3">
        <v>122.45</v>
      </c>
      <c r="K51" s="2" t="s">
        <v>16</v>
      </c>
    </row>
    <row r="52">
      <c r="A52" s="2" t="s">
        <v>6062</v>
      </c>
      <c r="B52" s="2" t="s">
        <v>12</v>
      </c>
      <c r="C52" s="2" t="s">
        <v>13</v>
      </c>
      <c r="D52" s="2" t="s">
        <v>121</v>
      </c>
      <c r="E52" s="2" t="s">
        <v>121</v>
      </c>
      <c r="F52" s="2" t="s">
        <v>170</v>
      </c>
      <c r="G52" s="3">
        <v>0.4908</v>
      </c>
      <c r="H52" s="3">
        <v>86.01</v>
      </c>
      <c r="I52" s="3">
        <v>100.0</v>
      </c>
      <c r="J52" s="3">
        <v>122.46</v>
      </c>
      <c r="K52" s="2" t="s">
        <v>16</v>
      </c>
    </row>
    <row r="53">
      <c r="A53" s="2" t="s">
        <v>6062</v>
      </c>
      <c r="B53" s="2" t="s">
        <v>12</v>
      </c>
      <c r="C53" s="2" t="s">
        <v>13</v>
      </c>
      <c r="D53" s="2" t="s">
        <v>121</v>
      </c>
      <c r="E53" s="2" t="s">
        <v>121</v>
      </c>
      <c r="F53" s="2" t="s">
        <v>149</v>
      </c>
      <c r="G53" s="3">
        <v>0.7251</v>
      </c>
      <c r="H53" s="3">
        <v>80.49</v>
      </c>
      <c r="I53" s="3">
        <v>100.0</v>
      </c>
      <c r="J53" s="3">
        <v>122.46</v>
      </c>
      <c r="K53" s="2" t="s">
        <v>16</v>
      </c>
    </row>
    <row r="54">
      <c r="A54" s="2" t="s">
        <v>6062</v>
      </c>
      <c r="B54" s="2" t="s">
        <v>12</v>
      </c>
      <c r="C54" s="2" t="s">
        <v>13</v>
      </c>
      <c r="D54" s="2" t="s">
        <v>121</v>
      </c>
      <c r="E54" s="2" t="s">
        <v>121</v>
      </c>
      <c r="F54" s="2" t="s">
        <v>163</v>
      </c>
      <c r="G54" s="3">
        <v>0.5093</v>
      </c>
      <c r="H54" s="3">
        <v>80.46</v>
      </c>
      <c r="I54" s="3">
        <v>100.0</v>
      </c>
      <c r="J54" s="3">
        <v>122.46</v>
      </c>
      <c r="K54" s="2" t="s">
        <v>16</v>
      </c>
    </row>
    <row r="55">
      <c r="A55" s="2" t="s">
        <v>6062</v>
      </c>
      <c r="B55" s="2" t="s">
        <v>12</v>
      </c>
      <c r="C55" s="2" t="s">
        <v>13</v>
      </c>
      <c r="D55" s="2" t="s">
        <v>121</v>
      </c>
      <c r="E55" s="2" t="s">
        <v>25</v>
      </c>
      <c r="F55" s="2" t="s">
        <v>126</v>
      </c>
      <c r="G55" s="3">
        <v>0.206</v>
      </c>
      <c r="H55" s="3">
        <v>80.83</v>
      </c>
      <c r="I55" s="3">
        <v>100.0</v>
      </c>
      <c r="J55" s="3">
        <v>122.46</v>
      </c>
      <c r="K55" s="2" t="s">
        <v>50</v>
      </c>
    </row>
    <row r="56">
      <c r="A56" s="2" t="s">
        <v>6066</v>
      </c>
      <c r="B56" s="2" t="s">
        <v>12</v>
      </c>
      <c r="C56" s="2" t="s">
        <v>13</v>
      </c>
      <c r="D56" s="2" t="s">
        <v>121</v>
      </c>
      <c r="E56" s="2" t="s">
        <v>121</v>
      </c>
      <c r="F56" s="2" t="s">
        <v>181</v>
      </c>
      <c r="G56" s="3">
        <v>0.6621</v>
      </c>
      <c r="H56" s="3">
        <v>82.18</v>
      </c>
      <c r="I56" s="3">
        <v>100.0</v>
      </c>
      <c r="J56" s="3">
        <v>122.46</v>
      </c>
      <c r="K56" s="2" t="s">
        <v>16</v>
      </c>
    </row>
    <row r="57">
      <c r="A57" s="2" t="s">
        <v>6066</v>
      </c>
      <c r="B57" s="2" t="s">
        <v>12</v>
      </c>
      <c r="C57" s="2" t="s">
        <v>13</v>
      </c>
      <c r="D57" s="2" t="s">
        <v>121</v>
      </c>
      <c r="E57" s="2" t="s">
        <v>121</v>
      </c>
      <c r="F57" s="2" t="s">
        <v>173</v>
      </c>
      <c r="G57" s="3">
        <v>0.6063</v>
      </c>
      <c r="H57" s="3">
        <v>78.74</v>
      </c>
      <c r="I57" s="3">
        <v>100.0</v>
      </c>
      <c r="J57" s="3">
        <v>122.47</v>
      </c>
      <c r="K57" s="2" t="s">
        <v>16</v>
      </c>
    </row>
    <row r="58">
      <c r="A58" s="2" t="s">
        <v>6066</v>
      </c>
      <c r="B58" s="2" t="s">
        <v>12</v>
      </c>
      <c r="C58" s="2" t="s">
        <v>13</v>
      </c>
      <c r="D58" s="2" t="s">
        <v>121</v>
      </c>
      <c r="E58" s="2" t="s">
        <v>121</v>
      </c>
      <c r="F58" s="2" t="s">
        <v>140</v>
      </c>
      <c r="G58" s="3">
        <v>0.7255</v>
      </c>
      <c r="H58" s="3">
        <v>79.21</v>
      </c>
      <c r="I58" s="3">
        <v>100.0</v>
      </c>
      <c r="J58" s="3">
        <v>122.47</v>
      </c>
      <c r="K58" s="2" t="s">
        <v>16</v>
      </c>
    </row>
    <row r="59">
      <c r="A59" s="2" t="s">
        <v>6066</v>
      </c>
      <c r="B59" s="2" t="s">
        <v>12</v>
      </c>
      <c r="C59" s="2" t="s">
        <v>13</v>
      </c>
      <c r="D59" s="2" t="s">
        <v>121</v>
      </c>
      <c r="E59" s="2" t="s">
        <v>121</v>
      </c>
      <c r="F59" s="2" t="s">
        <v>154</v>
      </c>
      <c r="G59" s="3">
        <v>0.6534</v>
      </c>
      <c r="H59" s="3">
        <v>80.53</v>
      </c>
      <c r="I59" s="3">
        <v>100.0</v>
      </c>
      <c r="J59" s="3">
        <v>122.47</v>
      </c>
      <c r="K59" s="2" t="s">
        <v>16</v>
      </c>
    </row>
    <row r="60">
      <c r="A60" s="2" t="s">
        <v>6066</v>
      </c>
      <c r="B60" s="2" t="s">
        <v>12</v>
      </c>
      <c r="C60" s="2" t="s">
        <v>13</v>
      </c>
      <c r="D60" s="2" t="s">
        <v>121</v>
      </c>
      <c r="E60" s="2" t="s">
        <v>121</v>
      </c>
      <c r="F60" s="2" t="s">
        <v>157</v>
      </c>
      <c r="G60" s="3">
        <v>0.6963</v>
      </c>
      <c r="H60" s="3">
        <v>80.21</v>
      </c>
      <c r="I60" s="3">
        <v>100.0</v>
      </c>
      <c r="J60" s="3">
        <v>122.48</v>
      </c>
      <c r="K60" s="2" t="s">
        <v>16</v>
      </c>
    </row>
    <row r="61">
      <c r="A61" s="2" t="s">
        <v>6066</v>
      </c>
      <c r="B61" s="2" t="s">
        <v>12</v>
      </c>
      <c r="C61" s="2" t="s">
        <v>13</v>
      </c>
      <c r="D61" s="2" t="s">
        <v>121</v>
      </c>
      <c r="E61" s="2" t="s">
        <v>121</v>
      </c>
      <c r="F61" s="2" t="s">
        <v>122</v>
      </c>
      <c r="G61" s="3">
        <v>0.7174</v>
      </c>
      <c r="H61" s="3">
        <v>79.35</v>
      </c>
      <c r="I61" s="3">
        <v>100.0</v>
      </c>
      <c r="J61" s="3">
        <v>122.48</v>
      </c>
      <c r="K61" s="2" t="s">
        <v>16</v>
      </c>
    </row>
    <row r="62">
      <c r="A62" s="2" t="s">
        <v>6066</v>
      </c>
      <c r="B62" s="2" t="s">
        <v>12</v>
      </c>
      <c r="C62" s="2" t="s">
        <v>13</v>
      </c>
      <c r="D62" s="2" t="s">
        <v>1358</v>
      </c>
      <c r="E62" s="2" t="s">
        <v>1358</v>
      </c>
      <c r="F62" s="2" t="s">
        <v>1369</v>
      </c>
      <c r="G62" s="3">
        <v>0.7427</v>
      </c>
      <c r="H62" s="3">
        <v>79.85</v>
      </c>
      <c r="I62" s="3">
        <v>100.0</v>
      </c>
      <c r="J62" s="3">
        <v>122.48</v>
      </c>
      <c r="K62" s="2" t="s">
        <v>16</v>
      </c>
    </row>
    <row r="63">
      <c r="A63" s="2" t="s">
        <v>6066</v>
      </c>
      <c r="B63" s="2" t="s">
        <v>12</v>
      </c>
      <c r="C63" s="2" t="s">
        <v>13</v>
      </c>
      <c r="D63" s="2" t="s">
        <v>1358</v>
      </c>
      <c r="E63" s="2" t="s">
        <v>1358</v>
      </c>
      <c r="F63" s="2" t="s">
        <v>1360</v>
      </c>
      <c r="G63" s="3">
        <v>0.6848</v>
      </c>
      <c r="H63" s="3">
        <v>84.41</v>
      </c>
      <c r="I63" s="3">
        <v>100.0</v>
      </c>
      <c r="J63" s="3">
        <v>122.48</v>
      </c>
      <c r="K63" s="2" t="s">
        <v>16</v>
      </c>
    </row>
    <row r="64">
      <c r="A64" s="2" t="s">
        <v>6066</v>
      </c>
      <c r="B64" s="2" t="s">
        <v>12</v>
      </c>
      <c r="C64" s="2" t="s">
        <v>13</v>
      </c>
      <c r="D64" s="2" t="s">
        <v>1358</v>
      </c>
      <c r="E64" s="2" t="s">
        <v>1358</v>
      </c>
      <c r="F64" s="2" t="s">
        <v>1422</v>
      </c>
      <c r="G64" s="3">
        <v>0.6296</v>
      </c>
      <c r="H64" s="3">
        <v>80.02</v>
      </c>
      <c r="I64" s="3">
        <v>100.0</v>
      </c>
      <c r="J64" s="3">
        <v>122.48</v>
      </c>
      <c r="K64" s="2" t="s">
        <v>16</v>
      </c>
    </row>
    <row r="65">
      <c r="A65" s="2" t="s">
        <v>6066</v>
      </c>
      <c r="B65" s="2" t="s">
        <v>12</v>
      </c>
      <c r="C65" s="2" t="s">
        <v>13</v>
      </c>
      <c r="D65" s="2" t="s">
        <v>1358</v>
      </c>
      <c r="E65" s="2" t="s">
        <v>25</v>
      </c>
      <c r="F65" s="2" t="s">
        <v>1416</v>
      </c>
      <c r="G65" s="3">
        <v>0.2966</v>
      </c>
      <c r="H65" s="3">
        <v>80.5</v>
      </c>
      <c r="I65" s="3">
        <v>100.0</v>
      </c>
      <c r="J65" s="3">
        <v>122.48</v>
      </c>
      <c r="K65" s="2" t="s">
        <v>50</v>
      </c>
    </row>
    <row r="66">
      <c r="A66" s="2" t="s">
        <v>6066</v>
      </c>
      <c r="B66" s="2" t="s">
        <v>12</v>
      </c>
      <c r="C66" s="2" t="s">
        <v>13</v>
      </c>
      <c r="D66" s="2" t="s">
        <v>1358</v>
      </c>
      <c r="E66" s="2" t="s">
        <v>1358</v>
      </c>
      <c r="F66" s="2" t="s">
        <v>1427</v>
      </c>
      <c r="G66" s="3">
        <v>0.6473</v>
      </c>
      <c r="H66" s="3">
        <v>88.68</v>
      </c>
      <c r="I66" s="3">
        <v>94.3</v>
      </c>
      <c r="J66" s="3">
        <v>122.48</v>
      </c>
      <c r="K66" s="2" t="s">
        <v>16</v>
      </c>
    </row>
    <row r="67">
      <c r="A67" s="2" t="s">
        <v>6066</v>
      </c>
      <c r="B67" s="2" t="s">
        <v>12</v>
      </c>
      <c r="C67" s="2" t="s">
        <v>13</v>
      </c>
      <c r="D67" s="2" t="s">
        <v>1358</v>
      </c>
      <c r="E67" s="2" t="s">
        <v>1358</v>
      </c>
      <c r="F67" s="2" t="s">
        <v>1412</v>
      </c>
      <c r="G67" s="3">
        <v>0.6194</v>
      </c>
      <c r="H67" s="3">
        <v>80.05</v>
      </c>
      <c r="I67" s="3">
        <v>100.0</v>
      </c>
      <c r="J67" s="3">
        <v>122.49</v>
      </c>
      <c r="K67" s="2" t="s">
        <v>16</v>
      </c>
    </row>
    <row r="68">
      <c r="A68" s="2" t="s">
        <v>6073</v>
      </c>
      <c r="B68" s="2" t="s">
        <v>12</v>
      </c>
      <c r="C68" s="2" t="s">
        <v>13</v>
      </c>
      <c r="D68" s="2" t="s">
        <v>1358</v>
      </c>
      <c r="E68" s="2" t="s">
        <v>1358</v>
      </c>
      <c r="F68" s="2" t="s">
        <v>1425</v>
      </c>
      <c r="G68" s="3">
        <v>0.3486</v>
      </c>
      <c r="H68" s="3">
        <v>79.92</v>
      </c>
      <c r="I68" s="3">
        <v>100.0</v>
      </c>
      <c r="J68" s="3">
        <v>122.49</v>
      </c>
      <c r="K68" s="2" t="s">
        <v>16</v>
      </c>
    </row>
    <row r="69">
      <c r="A69" s="2" t="s">
        <v>6073</v>
      </c>
      <c r="B69" s="2" t="s">
        <v>12</v>
      </c>
      <c r="C69" s="2" t="s">
        <v>13</v>
      </c>
      <c r="D69" s="2" t="s">
        <v>1358</v>
      </c>
      <c r="E69" s="2" t="s">
        <v>1358</v>
      </c>
      <c r="F69" s="2" t="s">
        <v>1364</v>
      </c>
      <c r="G69" s="3">
        <v>0.4229</v>
      </c>
      <c r="H69" s="3">
        <v>79.65</v>
      </c>
      <c r="I69" s="3">
        <v>100.0</v>
      </c>
      <c r="J69" s="3">
        <v>122.5</v>
      </c>
      <c r="K69" s="2" t="s">
        <v>16</v>
      </c>
    </row>
    <row r="70">
      <c r="A70" s="2" t="s">
        <v>6073</v>
      </c>
      <c r="B70" s="2" t="s">
        <v>12</v>
      </c>
      <c r="C70" s="2" t="s">
        <v>13</v>
      </c>
      <c r="D70" s="2" t="s">
        <v>1358</v>
      </c>
      <c r="E70" s="2" t="s">
        <v>1358</v>
      </c>
      <c r="F70" s="2" t="s">
        <v>1420</v>
      </c>
      <c r="G70" s="3">
        <v>0.7165</v>
      </c>
      <c r="H70" s="3">
        <v>81.54</v>
      </c>
      <c r="I70" s="3">
        <v>100.0</v>
      </c>
      <c r="J70" s="3">
        <v>122.5</v>
      </c>
      <c r="K70" s="2" t="s">
        <v>16</v>
      </c>
    </row>
    <row r="71">
      <c r="A71" s="2" t="s">
        <v>6073</v>
      </c>
      <c r="B71" s="2" t="s">
        <v>12</v>
      </c>
      <c r="C71" s="2" t="s">
        <v>13</v>
      </c>
      <c r="D71" s="2" t="s">
        <v>1358</v>
      </c>
      <c r="E71" s="2" t="s">
        <v>1358</v>
      </c>
      <c r="F71" s="2" t="s">
        <v>1429</v>
      </c>
      <c r="G71" s="3">
        <v>0.6927</v>
      </c>
      <c r="H71" s="3">
        <v>80.37</v>
      </c>
      <c r="I71" s="3">
        <v>100.0</v>
      </c>
      <c r="J71" s="3">
        <v>122.5</v>
      </c>
      <c r="K71" s="2" t="s">
        <v>16</v>
      </c>
    </row>
    <row r="72">
      <c r="A72" s="2" t="s">
        <v>6073</v>
      </c>
      <c r="B72" s="2" t="s">
        <v>12</v>
      </c>
      <c r="C72" s="2" t="s">
        <v>13</v>
      </c>
      <c r="D72" s="2" t="s">
        <v>1358</v>
      </c>
      <c r="E72" s="2" t="s">
        <v>1358</v>
      </c>
      <c r="F72" s="2" t="s">
        <v>1414</v>
      </c>
      <c r="G72" s="3">
        <v>0.5346</v>
      </c>
      <c r="H72" s="3">
        <v>81.26</v>
      </c>
      <c r="I72" s="3">
        <v>100.0</v>
      </c>
      <c r="J72" s="3">
        <v>122.5</v>
      </c>
      <c r="K72" s="2" t="s">
        <v>16</v>
      </c>
    </row>
    <row r="73">
      <c r="A73" s="2" t="s">
        <v>6073</v>
      </c>
      <c r="B73" s="2" t="s">
        <v>12</v>
      </c>
      <c r="C73" s="2" t="s">
        <v>13</v>
      </c>
      <c r="D73" s="2" t="s">
        <v>1358</v>
      </c>
      <c r="E73" s="2" t="s">
        <v>1358</v>
      </c>
      <c r="F73" s="2" t="s">
        <v>1406</v>
      </c>
      <c r="G73" s="3">
        <v>0.6997</v>
      </c>
      <c r="H73" s="3">
        <v>79.87</v>
      </c>
      <c r="I73" s="3">
        <v>100.0</v>
      </c>
      <c r="J73" s="3">
        <v>122.5</v>
      </c>
      <c r="K73" s="2" t="s">
        <v>16</v>
      </c>
    </row>
    <row r="74">
      <c r="A74" s="2" t="s">
        <v>6073</v>
      </c>
      <c r="B74" s="2" t="s">
        <v>12</v>
      </c>
      <c r="C74" s="2" t="s">
        <v>13</v>
      </c>
      <c r="D74" s="2" t="s">
        <v>1358</v>
      </c>
      <c r="E74" s="2" t="s">
        <v>1358</v>
      </c>
      <c r="F74" s="2" t="s">
        <v>1409</v>
      </c>
      <c r="G74" s="3">
        <v>0.5158</v>
      </c>
      <c r="H74" s="3">
        <v>86.25</v>
      </c>
      <c r="I74" s="3">
        <v>100.0</v>
      </c>
      <c r="J74" s="3">
        <v>122.51</v>
      </c>
      <c r="K74" s="2" t="s">
        <v>16</v>
      </c>
    </row>
    <row r="75">
      <c r="A75" s="2" t="s">
        <v>6073</v>
      </c>
      <c r="B75" s="2" t="s">
        <v>12</v>
      </c>
      <c r="C75" s="2" t="s">
        <v>13</v>
      </c>
      <c r="D75" s="2" t="s">
        <v>1358</v>
      </c>
      <c r="E75" s="2" t="s">
        <v>1358</v>
      </c>
      <c r="F75" s="2" t="s">
        <v>1362</v>
      </c>
      <c r="G75" s="3">
        <v>0.3583</v>
      </c>
      <c r="H75" s="3">
        <v>79.22</v>
      </c>
      <c r="I75" s="3">
        <v>100.0</v>
      </c>
      <c r="J75" s="3">
        <v>122.51</v>
      </c>
      <c r="K75" s="2" t="s">
        <v>16</v>
      </c>
    </row>
    <row r="76">
      <c r="A76" s="2" t="s">
        <v>6073</v>
      </c>
      <c r="B76" s="2" t="s">
        <v>12</v>
      </c>
      <c r="C76" s="2" t="s">
        <v>13</v>
      </c>
      <c r="D76" s="2" t="s">
        <v>1358</v>
      </c>
      <c r="E76" s="2" t="s">
        <v>1358</v>
      </c>
      <c r="F76" s="2" t="s">
        <v>1431</v>
      </c>
      <c r="G76" s="3">
        <v>0.7083</v>
      </c>
      <c r="H76" s="3">
        <v>80.92</v>
      </c>
      <c r="I76" s="3">
        <v>100.0</v>
      </c>
      <c r="J76" s="3">
        <v>122.51</v>
      </c>
      <c r="K76" s="2" t="s">
        <v>16</v>
      </c>
    </row>
    <row r="77">
      <c r="A77" s="2" t="s">
        <v>6073</v>
      </c>
      <c r="B77" s="2" t="s">
        <v>12</v>
      </c>
      <c r="C77" s="2" t="s">
        <v>13</v>
      </c>
      <c r="D77" s="2" t="s">
        <v>1358</v>
      </c>
      <c r="E77" s="2" t="s">
        <v>25</v>
      </c>
      <c r="F77" s="2" t="s">
        <v>1366</v>
      </c>
      <c r="G77" s="3">
        <v>0.2256</v>
      </c>
      <c r="H77" s="3">
        <v>80.62</v>
      </c>
      <c r="I77" s="3">
        <v>100.0</v>
      </c>
      <c r="J77" s="3">
        <v>122.52</v>
      </c>
      <c r="K77" s="2" t="s">
        <v>50</v>
      </c>
    </row>
    <row r="78">
      <c r="A78" s="2" t="s">
        <v>6073</v>
      </c>
      <c r="B78" s="2" t="s">
        <v>12</v>
      </c>
      <c r="C78" s="2" t="s">
        <v>13</v>
      </c>
      <c r="D78" s="2" t="s">
        <v>1358</v>
      </c>
      <c r="E78" s="2" t="s">
        <v>1358</v>
      </c>
      <c r="F78" s="2" t="s">
        <v>1418</v>
      </c>
      <c r="G78" s="3">
        <v>0.7392</v>
      </c>
      <c r="H78" s="3">
        <v>82.03</v>
      </c>
      <c r="I78" s="3">
        <v>100.0</v>
      </c>
      <c r="J78" s="3">
        <v>122.52</v>
      </c>
      <c r="K78" s="2" t="s">
        <v>16</v>
      </c>
    </row>
    <row r="79">
      <c r="A79" s="2" t="s">
        <v>6073</v>
      </c>
      <c r="B79" s="2" t="s">
        <v>12</v>
      </c>
      <c r="C79" s="2" t="s">
        <v>13</v>
      </c>
      <c r="D79" s="2" t="s">
        <v>1358</v>
      </c>
      <c r="E79" s="2" t="s">
        <v>1358</v>
      </c>
      <c r="F79" s="2" t="s">
        <v>1372</v>
      </c>
      <c r="G79" s="3">
        <v>0.5953</v>
      </c>
      <c r="H79" s="3">
        <v>79.94</v>
      </c>
      <c r="I79" s="3">
        <v>100.0</v>
      </c>
      <c r="J79" s="3">
        <v>122.52</v>
      </c>
      <c r="K79" s="2" t="s">
        <v>16</v>
      </c>
    </row>
    <row r="80">
      <c r="A80" s="2" t="s">
        <v>6077</v>
      </c>
      <c r="B80" s="2" t="s">
        <v>12</v>
      </c>
      <c r="C80" s="2" t="s">
        <v>13</v>
      </c>
      <c r="D80" s="2" t="s">
        <v>1358</v>
      </c>
      <c r="E80" s="2" t="s">
        <v>1358</v>
      </c>
      <c r="F80" s="2" t="s">
        <v>1368</v>
      </c>
      <c r="G80" s="3">
        <v>0.5207</v>
      </c>
      <c r="H80" s="3">
        <v>80.46</v>
      </c>
      <c r="I80" s="3">
        <v>100.0</v>
      </c>
      <c r="J80" s="3">
        <v>122.53</v>
      </c>
      <c r="K80" s="2" t="s">
        <v>16</v>
      </c>
    </row>
    <row r="81">
      <c r="A81" s="2" t="s">
        <v>6077</v>
      </c>
      <c r="B81" s="2" t="s">
        <v>12</v>
      </c>
      <c r="C81" s="2" t="s">
        <v>13</v>
      </c>
      <c r="D81" s="2" t="s">
        <v>1358</v>
      </c>
      <c r="E81" s="2" t="s">
        <v>1358</v>
      </c>
      <c r="F81" s="2" t="s">
        <v>1375</v>
      </c>
      <c r="G81" s="3">
        <v>0.7308</v>
      </c>
      <c r="H81" s="3">
        <v>81.56</v>
      </c>
      <c r="I81" s="3">
        <v>100.0</v>
      </c>
      <c r="J81" s="3">
        <v>122.53</v>
      </c>
      <c r="K81" s="2" t="s">
        <v>16</v>
      </c>
    </row>
    <row r="82">
      <c r="A82" s="2" t="s">
        <v>6077</v>
      </c>
      <c r="B82" s="2" t="s">
        <v>12</v>
      </c>
      <c r="C82" s="2" t="s">
        <v>13</v>
      </c>
      <c r="D82" s="2" t="s">
        <v>4897</v>
      </c>
      <c r="E82" s="2" t="s">
        <v>4897</v>
      </c>
      <c r="F82" s="2" t="s">
        <v>4916</v>
      </c>
      <c r="G82" s="3">
        <v>0.7467</v>
      </c>
      <c r="H82" s="3">
        <v>79.92</v>
      </c>
      <c r="I82" s="3">
        <v>100.0</v>
      </c>
      <c r="J82" s="3">
        <v>122.53</v>
      </c>
      <c r="K82" s="2" t="s">
        <v>16</v>
      </c>
    </row>
    <row r="83">
      <c r="A83" s="2" t="s">
        <v>6077</v>
      </c>
      <c r="B83" s="2" t="s">
        <v>12</v>
      </c>
      <c r="C83" s="2" t="s">
        <v>13</v>
      </c>
      <c r="D83" s="2" t="s">
        <v>4897</v>
      </c>
      <c r="E83" s="2" t="s">
        <v>25</v>
      </c>
      <c r="F83" s="2" t="s">
        <v>4929</v>
      </c>
      <c r="G83" s="3">
        <v>0.1397</v>
      </c>
      <c r="H83" s="3">
        <v>79.7</v>
      </c>
      <c r="I83" s="3">
        <v>100.0</v>
      </c>
      <c r="J83" s="3">
        <v>122.54</v>
      </c>
      <c r="K83" s="2" t="s">
        <v>50</v>
      </c>
    </row>
    <row r="84">
      <c r="A84" s="2" t="s">
        <v>6077</v>
      </c>
      <c r="B84" s="2" t="s">
        <v>12</v>
      </c>
      <c r="C84" s="2" t="s">
        <v>13</v>
      </c>
      <c r="D84" s="2" t="s">
        <v>4897</v>
      </c>
      <c r="E84" s="2" t="s">
        <v>4897</v>
      </c>
      <c r="F84" s="2" t="s">
        <v>4941</v>
      </c>
      <c r="G84" s="3">
        <v>0.7096</v>
      </c>
      <c r="H84" s="3">
        <v>80.07</v>
      </c>
      <c r="I84" s="3">
        <v>100.0</v>
      </c>
      <c r="J84" s="3">
        <v>122.54</v>
      </c>
      <c r="K84" s="2" t="s">
        <v>16</v>
      </c>
    </row>
    <row r="85">
      <c r="A85" s="2" t="s">
        <v>6077</v>
      </c>
      <c r="B85" s="2" t="s">
        <v>12</v>
      </c>
      <c r="C85" s="2" t="s">
        <v>13</v>
      </c>
      <c r="D85" s="2" t="s">
        <v>4897</v>
      </c>
      <c r="E85" s="2" t="s">
        <v>4897</v>
      </c>
      <c r="F85" s="2" t="s">
        <v>4939</v>
      </c>
      <c r="G85" s="3">
        <v>0.6842</v>
      </c>
      <c r="H85" s="3">
        <v>84.95</v>
      </c>
      <c r="I85" s="3">
        <v>100.0</v>
      </c>
      <c r="J85" s="3">
        <v>122.54</v>
      </c>
      <c r="K85" s="2" t="s">
        <v>16</v>
      </c>
    </row>
    <row r="86">
      <c r="A86" s="2" t="s">
        <v>6077</v>
      </c>
      <c r="B86" s="2" t="s">
        <v>12</v>
      </c>
      <c r="C86" s="2" t="s">
        <v>13</v>
      </c>
      <c r="D86" s="2" t="s">
        <v>4897</v>
      </c>
      <c r="E86" s="2" t="s">
        <v>4897</v>
      </c>
      <c r="F86" s="2" t="s">
        <v>4944</v>
      </c>
      <c r="G86" s="3">
        <v>0.5831</v>
      </c>
      <c r="H86" s="3">
        <v>81.06</v>
      </c>
      <c r="I86" s="3">
        <v>100.0</v>
      </c>
      <c r="J86" s="3">
        <v>122.54</v>
      </c>
      <c r="K86" s="2" t="s">
        <v>16</v>
      </c>
    </row>
    <row r="87">
      <c r="A87" s="2" t="s">
        <v>6077</v>
      </c>
      <c r="B87" s="2" t="s">
        <v>12</v>
      </c>
      <c r="C87" s="2" t="s">
        <v>13</v>
      </c>
      <c r="D87" s="2" t="s">
        <v>4897</v>
      </c>
      <c r="E87" s="2" t="s">
        <v>25</v>
      </c>
      <c r="F87" s="2" t="s">
        <v>4908</v>
      </c>
      <c r="G87" s="3">
        <v>0.2615</v>
      </c>
      <c r="H87" s="3">
        <v>82.86</v>
      </c>
      <c r="I87" s="3">
        <v>100.0</v>
      </c>
      <c r="J87" s="3">
        <v>122.54</v>
      </c>
      <c r="K87" s="2" t="s">
        <v>50</v>
      </c>
    </row>
    <row r="88">
      <c r="A88" s="2" t="s">
        <v>6077</v>
      </c>
      <c r="B88" s="2" t="s">
        <v>12</v>
      </c>
      <c r="C88" s="2" t="s">
        <v>13</v>
      </c>
      <c r="D88" s="2" t="s">
        <v>4897</v>
      </c>
      <c r="E88" s="2" t="s">
        <v>25</v>
      </c>
      <c r="F88" s="2" t="s">
        <v>4928</v>
      </c>
      <c r="G88" s="3">
        <v>0.1984</v>
      </c>
      <c r="H88" s="3">
        <v>81.05</v>
      </c>
      <c r="I88" s="3">
        <v>100.0</v>
      </c>
      <c r="J88" s="3">
        <v>122.54</v>
      </c>
      <c r="K88" s="2" t="s">
        <v>50</v>
      </c>
    </row>
    <row r="89">
      <c r="A89" s="2" t="s">
        <v>6077</v>
      </c>
      <c r="B89" s="2" t="s">
        <v>12</v>
      </c>
      <c r="C89" s="2" t="s">
        <v>13</v>
      </c>
      <c r="D89" s="2" t="s">
        <v>4897</v>
      </c>
      <c r="E89" s="2" t="s">
        <v>4897</v>
      </c>
      <c r="F89" s="2" t="s">
        <v>4910</v>
      </c>
      <c r="G89" s="3">
        <v>0.4958</v>
      </c>
      <c r="H89" s="3">
        <v>81.31</v>
      </c>
      <c r="I89" s="3">
        <v>100.0</v>
      </c>
      <c r="J89" s="3">
        <v>122.55</v>
      </c>
      <c r="K89" s="2" t="s">
        <v>16</v>
      </c>
    </row>
    <row r="90">
      <c r="A90" s="2" t="s">
        <v>6077</v>
      </c>
      <c r="B90" s="2" t="s">
        <v>12</v>
      </c>
      <c r="C90" s="2" t="s">
        <v>13</v>
      </c>
      <c r="D90" s="2" t="s">
        <v>4897</v>
      </c>
      <c r="E90" s="2" t="s">
        <v>4897</v>
      </c>
      <c r="F90" s="2" t="s">
        <v>4937</v>
      </c>
      <c r="G90" s="3">
        <v>0.455</v>
      </c>
      <c r="H90" s="3">
        <v>79.39</v>
      </c>
      <c r="I90" s="3">
        <v>100.0</v>
      </c>
      <c r="J90" s="3">
        <v>122.55</v>
      </c>
      <c r="K90" s="2" t="s">
        <v>16</v>
      </c>
    </row>
    <row r="91">
      <c r="A91" s="2" t="s">
        <v>6077</v>
      </c>
      <c r="B91" s="2" t="s">
        <v>12</v>
      </c>
      <c r="C91" s="2" t="s">
        <v>13</v>
      </c>
      <c r="D91" s="2" t="s">
        <v>4897</v>
      </c>
      <c r="E91" s="2" t="s">
        <v>4897</v>
      </c>
      <c r="F91" s="2" t="s">
        <v>4920</v>
      </c>
      <c r="G91" s="3">
        <v>0.4</v>
      </c>
      <c r="H91" s="3">
        <v>78.9</v>
      </c>
      <c r="I91" s="3">
        <v>100.0</v>
      </c>
      <c r="J91" s="3">
        <v>122.55</v>
      </c>
      <c r="K91" s="2" t="s">
        <v>16</v>
      </c>
    </row>
    <row r="92">
      <c r="A92" s="2" t="s">
        <v>6082</v>
      </c>
      <c r="B92" s="2" t="s">
        <v>12</v>
      </c>
      <c r="C92" s="2" t="s">
        <v>13</v>
      </c>
      <c r="D92" s="2" t="s">
        <v>4897</v>
      </c>
      <c r="E92" s="2" t="s">
        <v>25</v>
      </c>
      <c r="F92" s="2" t="s">
        <v>4922</v>
      </c>
      <c r="G92" s="3">
        <v>0.1651</v>
      </c>
      <c r="H92" s="3">
        <v>84.59</v>
      </c>
      <c r="I92" s="3">
        <v>100.0</v>
      </c>
      <c r="J92" s="3">
        <v>122.55</v>
      </c>
      <c r="K92" s="2" t="s">
        <v>50</v>
      </c>
    </row>
    <row r="93">
      <c r="A93" s="2" t="s">
        <v>6082</v>
      </c>
      <c r="B93" s="2" t="s">
        <v>12</v>
      </c>
      <c r="C93" s="2" t="s">
        <v>13</v>
      </c>
      <c r="D93" s="2" t="s">
        <v>4897</v>
      </c>
      <c r="E93" s="2" t="s">
        <v>25</v>
      </c>
      <c r="F93" s="2" t="s">
        <v>4924</v>
      </c>
      <c r="G93" s="3">
        <v>0.2364</v>
      </c>
      <c r="H93" s="3">
        <v>80.1</v>
      </c>
      <c r="I93" s="3">
        <v>100.0</v>
      </c>
      <c r="J93" s="3">
        <v>122.55</v>
      </c>
      <c r="K93" s="2" t="s">
        <v>50</v>
      </c>
    </row>
    <row r="94">
      <c r="A94" s="2" t="s">
        <v>6082</v>
      </c>
      <c r="B94" s="2" t="s">
        <v>12</v>
      </c>
      <c r="C94" s="2" t="s">
        <v>13</v>
      </c>
      <c r="D94" s="2" t="s">
        <v>4897</v>
      </c>
      <c r="E94" s="2" t="s">
        <v>25</v>
      </c>
      <c r="F94" s="2" t="s">
        <v>4905</v>
      </c>
      <c r="G94" s="3">
        <v>0.2624</v>
      </c>
      <c r="H94" s="3">
        <v>76.92</v>
      </c>
      <c r="I94" s="3">
        <v>100.0</v>
      </c>
      <c r="J94" s="3">
        <v>122.56</v>
      </c>
      <c r="K94" s="2" t="s">
        <v>50</v>
      </c>
    </row>
    <row r="95">
      <c r="A95" s="2" t="s">
        <v>6082</v>
      </c>
      <c r="B95" s="2" t="s">
        <v>12</v>
      </c>
      <c r="C95" s="2" t="s">
        <v>13</v>
      </c>
      <c r="D95" s="2" t="s">
        <v>4897</v>
      </c>
      <c r="E95" s="2" t="s">
        <v>4897</v>
      </c>
      <c r="F95" s="2" t="s">
        <v>4913</v>
      </c>
      <c r="G95" s="3">
        <v>0.5863</v>
      </c>
      <c r="H95" s="3">
        <v>78.36</v>
      </c>
      <c r="I95" s="3">
        <v>100.0</v>
      </c>
      <c r="J95" s="3">
        <v>122.56</v>
      </c>
      <c r="K95" s="2" t="s">
        <v>16</v>
      </c>
    </row>
    <row r="96">
      <c r="A96" s="2" t="s">
        <v>6082</v>
      </c>
      <c r="B96" s="2" t="s">
        <v>12</v>
      </c>
      <c r="C96" s="2" t="s">
        <v>13</v>
      </c>
      <c r="D96" s="2" t="s">
        <v>4897</v>
      </c>
      <c r="E96" s="2" t="s">
        <v>4897</v>
      </c>
      <c r="F96" s="2" t="s">
        <v>4934</v>
      </c>
      <c r="G96" s="3">
        <v>0.4093</v>
      </c>
      <c r="H96" s="3">
        <v>80.64</v>
      </c>
      <c r="I96" s="3">
        <v>100.0</v>
      </c>
      <c r="J96" s="3">
        <v>122.56</v>
      </c>
      <c r="K96" s="2" t="s">
        <v>16</v>
      </c>
    </row>
    <row r="97">
      <c r="A97" s="2" t="s">
        <v>6082</v>
      </c>
      <c r="B97" s="2" t="s">
        <v>12</v>
      </c>
      <c r="C97" s="2" t="s">
        <v>13</v>
      </c>
      <c r="D97" s="2" t="s">
        <v>4897</v>
      </c>
      <c r="E97" s="2" t="s">
        <v>4897</v>
      </c>
      <c r="F97" s="2" t="s">
        <v>4902</v>
      </c>
      <c r="G97" s="3">
        <v>0.4614</v>
      </c>
      <c r="H97" s="3">
        <v>80.52</v>
      </c>
      <c r="I97" s="3">
        <v>100.0</v>
      </c>
      <c r="J97" s="3">
        <v>122.56</v>
      </c>
      <c r="K97" s="2" t="s">
        <v>16</v>
      </c>
    </row>
    <row r="98">
      <c r="A98" s="2" t="s">
        <v>6082</v>
      </c>
      <c r="B98" s="2" t="s">
        <v>12</v>
      </c>
      <c r="C98" s="2" t="s">
        <v>13</v>
      </c>
      <c r="D98" s="2" t="s">
        <v>4897</v>
      </c>
      <c r="E98" s="2" t="s">
        <v>25</v>
      </c>
      <c r="F98" s="2" t="s">
        <v>4918</v>
      </c>
      <c r="G98" s="3">
        <v>0.2888</v>
      </c>
      <c r="H98" s="3">
        <v>79.6</v>
      </c>
      <c r="I98" s="3">
        <v>100.0</v>
      </c>
      <c r="J98" s="3">
        <v>122.56</v>
      </c>
      <c r="K98" s="2" t="s">
        <v>50</v>
      </c>
    </row>
    <row r="99">
      <c r="A99" s="2" t="s">
        <v>6082</v>
      </c>
      <c r="B99" s="2" t="s">
        <v>12</v>
      </c>
      <c r="C99" s="2" t="s">
        <v>13</v>
      </c>
      <c r="D99" s="2" t="s">
        <v>4897</v>
      </c>
      <c r="E99" s="2" t="s">
        <v>4897</v>
      </c>
      <c r="F99" s="2" t="s">
        <v>4899</v>
      </c>
      <c r="G99" s="3">
        <v>0.4454</v>
      </c>
      <c r="H99" s="3">
        <v>80.56</v>
      </c>
      <c r="I99" s="3">
        <v>100.0</v>
      </c>
      <c r="J99" s="3">
        <v>122.57</v>
      </c>
      <c r="K99" s="2" t="s">
        <v>16</v>
      </c>
    </row>
    <row r="100">
      <c r="A100" s="2" t="s">
        <v>6082</v>
      </c>
      <c r="B100" s="2" t="s">
        <v>12</v>
      </c>
      <c r="C100" s="2" t="s">
        <v>13</v>
      </c>
      <c r="D100" s="2" t="s">
        <v>4897</v>
      </c>
      <c r="E100" s="2" t="s">
        <v>25</v>
      </c>
      <c r="F100" s="2" t="s">
        <v>4931</v>
      </c>
      <c r="G100" s="3">
        <v>0.1688</v>
      </c>
      <c r="H100" s="3">
        <v>83.98</v>
      </c>
      <c r="I100" s="3">
        <v>100.0</v>
      </c>
      <c r="J100" s="3">
        <v>122.57</v>
      </c>
      <c r="K100" s="2" t="s">
        <v>50</v>
      </c>
    </row>
    <row r="101">
      <c r="A101" s="2" t="s">
        <v>6082</v>
      </c>
      <c r="B101" s="2" t="s">
        <v>12</v>
      </c>
      <c r="C101" s="2" t="s">
        <v>13</v>
      </c>
      <c r="D101" s="2" t="s">
        <v>4897</v>
      </c>
      <c r="E101" s="2" t="s">
        <v>4897</v>
      </c>
      <c r="F101" s="2" t="s">
        <v>4901</v>
      </c>
      <c r="G101" s="3">
        <v>0.6493</v>
      </c>
      <c r="H101" s="3">
        <v>79.84</v>
      </c>
      <c r="I101" s="3">
        <v>100.0</v>
      </c>
      <c r="J101" s="3">
        <v>122.57</v>
      </c>
      <c r="K101" s="2" t="s">
        <v>16</v>
      </c>
    </row>
    <row r="102">
      <c r="A102" s="2" t="s">
        <v>6082</v>
      </c>
      <c r="B102" s="2" t="s">
        <v>12</v>
      </c>
      <c r="C102" s="2" t="s">
        <v>13</v>
      </c>
      <c r="D102" s="2" t="s">
        <v>773</v>
      </c>
      <c r="E102" s="2" t="s">
        <v>773</v>
      </c>
      <c r="F102" s="2" t="s">
        <v>3283</v>
      </c>
      <c r="G102" s="3">
        <v>0.4624</v>
      </c>
      <c r="H102" s="3">
        <v>79.64</v>
      </c>
      <c r="I102" s="3">
        <v>100.0</v>
      </c>
      <c r="J102" s="3">
        <v>122.58</v>
      </c>
      <c r="K102" s="2" t="s">
        <v>16</v>
      </c>
    </row>
    <row r="103">
      <c r="A103" s="2" t="s">
        <v>6082</v>
      </c>
      <c r="B103" s="2" t="s">
        <v>12</v>
      </c>
      <c r="C103" s="2" t="s">
        <v>13</v>
      </c>
      <c r="D103" s="2" t="s">
        <v>773</v>
      </c>
      <c r="E103" s="2" t="s">
        <v>773</v>
      </c>
      <c r="F103" s="2" t="s">
        <v>3308</v>
      </c>
      <c r="G103" s="3">
        <v>0.4852</v>
      </c>
      <c r="H103" s="3">
        <v>82.41</v>
      </c>
      <c r="I103" s="3">
        <v>100.0</v>
      </c>
      <c r="J103" s="3">
        <v>122.58</v>
      </c>
      <c r="K103" s="2" t="s">
        <v>16</v>
      </c>
    </row>
    <row r="104">
      <c r="A104" s="2" t="s">
        <v>6087</v>
      </c>
      <c r="B104" s="2" t="s">
        <v>12</v>
      </c>
      <c r="C104" s="2" t="s">
        <v>13</v>
      </c>
      <c r="D104" s="2" t="s">
        <v>773</v>
      </c>
      <c r="E104" s="2" t="s">
        <v>773</v>
      </c>
      <c r="F104" s="2" t="s">
        <v>3286</v>
      </c>
      <c r="G104" s="3">
        <v>0.5616</v>
      </c>
      <c r="H104" s="3">
        <v>79.23</v>
      </c>
      <c r="I104" s="3">
        <v>100.0</v>
      </c>
      <c r="J104" s="3">
        <v>122.58</v>
      </c>
      <c r="K104" s="2" t="s">
        <v>16</v>
      </c>
    </row>
    <row r="105">
      <c r="A105" s="2" t="s">
        <v>6087</v>
      </c>
      <c r="B105" s="2" t="s">
        <v>12</v>
      </c>
      <c r="C105" s="2" t="s">
        <v>13</v>
      </c>
      <c r="D105" s="2" t="s">
        <v>773</v>
      </c>
      <c r="E105" s="2" t="s">
        <v>25</v>
      </c>
      <c r="F105" s="2" t="s">
        <v>3290</v>
      </c>
      <c r="G105" s="3">
        <v>0.1762</v>
      </c>
      <c r="H105" s="3">
        <v>79.36</v>
      </c>
      <c r="I105" s="3">
        <v>100.0</v>
      </c>
      <c r="J105" s="3">
        <v>122.58</v>
      </c>
      <c r="K105" s="2" t="s">
        <v>50</v>
      </c>
    </row>
    <row r="106">
      <c r="A106" s="2" t="s">
        <v>6087</v>
      </c>
      <c r="B106" s="2" t="s">
        <v>12</v>
      </c>
      <c r="C106" s="2" t="s">
        <v>13</v>
      </c>
      <c r="D106" s="2" t="s">
        <v>773</v>
      </c>
      <c r="E106" s="2" t="s">
        <v>773</v>
      </c>
      <c r="F106" s="2" t="s">
        <v>3281</v>
      </c>
      <c r="G106" s="3">
        <v>0.7951</v>
      </c>
      <c r="H106" s="3">
        <v>79.58</v>
      </c>
      <c r="I106" s="3">
        <v>100.0</v>
      </c>
      <c r="J106" s="3">
        <v>122.58</v>
      </c>
      <c r="K106" s="2" t="s">
        <v>16</v>
      </c>
    </row>
    <row r="107">
      <c r="A107" s="2" t="s">
        <v>6087</v>
      </c>
      <c r="B107" s="2" t="s">
        <v>12</v>
      </c>
      <c r="C107" s="2" t="s">
        <v>13</v>
      </c>
      <c r="D107" s="2" t="s">
        <v>773</v>
      </c>
      <c r="E107" s="2" t="s">
        <v>773</v>
      </c>
      <c r="F107" s="2" t="s">
        <v>3264</v>
      </c>
      <c r="G107" s="3">
        <v>0.726</v>
      </c>
      <c r="H107" s="3">
        <v>80.78</v>
      </c>
      <c r="I107" s="3">
        <v>100.0</v>
      </c>
      <c r="J107" s="3">
        <v>122.59</v>
      </c>
      <c r="K107" s="2" t="s">
        <v>16</v>
      </c>
    </row>
    <row r="108">
      <c r="A108" s="2" t="s">
        <v>6087</v>
      </c>
      <c r="B108" s="2" t="s">
        <v>12</v>
      </c>
      <c r="C108" s="2" t="s">
        <v>13</v>
      </c>
      <c r="D108" s="2" t="s">
        <v>773</v>
      </c>
      <c r="E108" s="2" t="s">
        <v>773</v>
      </c>
      <c r="F108" s="2" t="s">
        <v>3306</v>
      </c>
      <c r="G108" s="3">
        <v>0.631</v>
      </c>
      <c r="H108" s="3">
        <v>80.24</v>
      </c>
      <c r="I108" s="3">
        <v>100.0</v>
      </c>
      <c r="J108" s="3">
        <v>122.59</v>
      </c>
      <c r="K108" s="2" t="s">
        <v>16</v>
      </c>
    </row>
    <row r="109">
      <c r="A109" s="2" t="s">
        <v>6087</v>
      </c>
      <c r="B109" s="2" t="s">
        <v>12</v>
      </c>
      <c r="C109" s="2" t="s">
        <v>13</v>
      </c>
      <c r="D109" s="2" t="s">
        <v>773</v>
      </c>
      <c r="E109" s="2" t="s">
        <v>773</v>
      </c>
      <c r="F109" s="2" t="s">
        <v>3276</v>
      </c>
      <c r="G109" s="3">
        <v>0.4783</v>
      </c>
      <c r="H109" s="3">
        <v>80.3</v>
      </c>
      <c r="I109" s="3">
        <v>100.0</v>
      </c>
      <c r="J109" s="3">
        <v>122.59</v>
      </c>
      <c r="K109" s="2" t="s">
        <v>16</v>
      </c>
    </row>
    <row r="110">
      <c r="A110" s="2" t="s">
        <v>6087</v>
      </c>
      <c r="B110" s="2" t="s">
        <v>12</v>
      </c>
      <c r="C110" s="2" t="s">
        <v>13</v>
      </c>
      <c r="D110" s="2" t="s">
        <v>773</v>
      </c>
      <c r="E110" s="2" t="s">
        <v>773</v>
      </c>
      <c r="F110" s="2" t="s">
        <v>3288</v>
      </c>
      <c r="G110" s="3">
        <v>0.6558</v>
      </c>
      <c r="H110" s="3">
        <v>86.59</v>
      </c>
      <c r="I110" s="3">
        <v>100.0</v>
      </c>
      <c r="J110" s="3">
        <v>122.6</v>
      </c>
      <c r="K110" s="2" t="s">
        <v>16</v>
      </c>
    </row>
    <row r="111">
      <c r="A111" s="2" t="s">
        <v>6087</v>
      </c>
      <c r="B111" s="2" t="s">
        <v>12</v>
      </c>
      <c r="C111" s="2" t="s">
        <v>13</v>
      </c>
      <c r="D111" s="2" t="s">
        <v>773</v>
      </c>
      <c r="E111" s="2" t="s">
        <v>773</v>
      </c>
      <c r="F111" s="2" t="s">
        <v>3277</v>
      </c>
      <c r="G111" s="3">
        <v>0.6197</v>
      </c>
      <c r="H111" s="3">
        <v>81.72</v>
      </c>
      <c r="I111" s="3">
        <v>100.0</v>
      </c>
      <c r="J111" s="3">
        <v>122.6</v>
      </c>
      <c r="K111" s="2" t="s">
        <v>16</v>
      </c>
    </row>
    <row r="112">
      <c r="A112" s="2" t="s">
        <v>6087</v>
      </c>
      <c r="B112" s="2" t="s">
        <v>12</v>
      </c>
      <c r="C112" s="2" t="s">
        <v>13</v>
      </c>
      <c r="D112" s="2" t="s">
        <v>773</v>
      </c>
      <c r="E112" s="2" t="s">
        <v>773</v>
      </c>
      <c r="F112" s="2" t="s">
        <v>3268</v>
      </c>
      <c r="G112" s="3">
        <v>0.6018</v>
      </c>
      <c r="H112" s="3">
        <v>82.88</v>
      </c>
      <c r="I112" s="3">
        <v>100.0</v>
      </c>
      <c r="J112" s="3">
        <v>122.61</v>
      </c>
      <c r="K112" s="2" t="s">
        <v>16</v>
      </c>
    </row>
    <row r="113">
      <c r="A113" s="2" t="s">
        <v>6087</v>
      </c>
      <c r="B113" s="2" t="s">
        <v>12</v>
      </c>
      <c r="C113" s="2" t="s">
        <v>13</v>
      </c>
      <c r="D113" s="2" t="s">
        <v>773</v>
      </c>
      <c r="E113" s="2" t="s">
        <v>773</v>
      </c>
      <c r="F113" s="2" t="s">
        <v>3273</v>
      </c>
      <c r="G113" s="3">
        <v>0.6713</v>
      </c>
      <c r="H113" s="3">
        <v>76.72</v>
      </c>
      <c r="I113" s="3">
        <v>100.0</v>
      </c>
      <c r="J113" s="3">
        <v>122.61</v>
      </c>
      <c r="K113" s="2" t="s">
        <v>16</v>
      </c>
    </row>
    <row r="114">
      <c r="A114" s="2" t="s">
        <v>6087</v>
      </c>
      <c r="B114" s="2" t="s">
        <v>12</v>
      </c>
      <c r="C114" s="2" t="s">
        <v>13</v>
      </c>
      <c r="D114" s="2" t="s">
        <v>773</v>
      </c>
      <c r="E114" s="2" t="s">
        <v>773</v>
      </c>
      <c r="F114" s="2" t="s">
        <v>3299</v>
      </c>
      <c r="G114" s="3">
        <v>0.5598</v>
      </c>
      <c r="H114" s="3">
        <v>78.88</v>
      </c>
      <c r="I114" s="3">
        <v>100.0</v>
      </c>
      <c r="J114" s="3">
        <v>122.61</v>
      </c>
      <c r="K114" s="2" t="s">
        <v>16</v>
      </c>
    </row>
    <row r="115">
      <c r="A115" s="2" t="s">
        <v>6087</v>
      </c>
      <c r="B115" s="2" t="s">
        <v>12</v>
      </c>
      <c r="C115" s="2" t="s">
        <v>13</v>
      </c>
      <c r="D115" s="2" t="s">
        <v>773</v>
      </c>
      <c r="E115" s="2" t="s">
        <v>25</v>
      </c>
      <c r="F115" s="2" t="s">
        <v>3292</v>
      </c>
      <c r="G115" s="3">
        <v>0.2671</v>
      </c>
      <c r="H115" s="3">
        <v>80.48</v>
      </c>
      <c r="I115" s="3">
        <v>100.0</v>
      </c>
      <c r="J115" s="3">
        <v>122.61</v>
      </c>
      <c r="K115" s="2" t="s">
        <v>50</v>
      </c>
    </row>
    <row r="116">
      <c r="A116" s="2" t="s">
        <v>6091</v>
      </c>
      <c r="B116" s="2" t="s">
        <v>12</v>
      </c>
      <c r="C116" s="2" t="s">
        <v>13</v>
      </c>
      <c r="D116" s="2" t="s">
        <v>773</v>
      </c>
      <c r="E116" s="2" t="s">
        <v>773</v>
      </c>
      <c r="F116" s="2" t="s">
        <v>3303</v>
      </c>
      <c r="G116" s="3">
        <v>0.4597</v>
      </c>
      <c r="H116" s="3">
        <v>80.12</v>
      </c>
      <c r="I116" s="3">
        <v>100.0</v>
      </c>
      <c r="J116" s="3">
        <v>122.61</v>
      </c>
      <c r="K116" s="2" t="s">
        <v>16</v>
      </c>
    </row>
    <row r="117">
      <c r="A117" s="2" t="s">
        <v>6091</v>
      </c>
      <c r="B117" s="2" t="s">
        <v>12</v>
      </c>
      <c r="C117" s="2" t="s">
        <v>13</v>
      </c>
      <c r="D117" s="2" t="s">
        <v>773</v>
      </c>
      <c r="E117" s="2" t="s">
        <v>773</v>
      </c>
      <c r="F117" s="2" t="s">
        <v>3301</v>
      </c>
      <c r="G117" s="3">
        <v>0.6855</v>
      </c>
      <c r="H117" s="3">
        <v>79.5</v>
      </c>
      <c r="I117" s="3">
        <v>100.0</v>
      </c>
      <c r="J117" s="3">
        <v>122.62</v>
      </c>
      <c r="K117" s="2" t="s">
        <v>16</v>
      </c>
    </row>
    <row r="118">
      <c r="A118" s="2" t="s">
        <v>6091</v>
      </c>
      <c r="B118" s="2" t="s">
        <v>12</v>
      </c>
      <c r="C118" s="2" t="s">
        <v>13</v>
      </c>
      <c r="D118" s="2" t="s">
        <v>773</v>
      </c>
      <c r="E118" s="2" t="s">
        <v>25</v>
      </c>
      <c r="F118" s="2" t="s">
        <v>3279</v>
      </c>
      <c r="G118" s="3">
        <v>0.2296</v>
      </c>
      <c r="H118" s="3">
        <v>79.69</v>
      </c>
      <c r="I118" s="3">
        <v>100.0</v>
      </c>
      <c r="J118" s="3">
        <v>122.62</v>
      </c>
      <c r="K118" s="2" t="s">
        <v>50</v>
      </c>
    </row>
    <row r="119">
      <c r="A119" s="2" t="s">
        <v>6091</v>
      </c>
      <c r="B119" s="2" t="s">
        <v>12</v>
      </c>
      <c r="C119" s="2" t="s">
        <v>13</v>
      </c>
      <c r="D119" s="2" t="s">
        <v>773</v>
      </c>
      <c r="E119" s="2" t="s">
        <v>25</v>
      </c>
      <c r="F119" s="2" t="s">
        <v>3296</v>
      </c>
      <c r="G119" s="3">
        <v>0.3074</v>
      </c>
      <c r="H119" s="3">
        <v>77.03</v>
      </c>
      <c r="I119" s="3">
        <v>100.0</v>
      </c>
      <c r="J119" s="3">
        <v>122.62</v>
      </c>
      <c r="K119" s="2" t="s">
        <v>50</v>
      </c>
    </row>
    <row r="120">
      <c r="A120" s="2" t="s">
        <v>6091</v>
      </c>
      <c r="B120" s="2" t="s">
        <v>12</v>
      </c>
      <c r="C120" s="2" t="s">
        <v>13</v>
      </c>
      <c r="D120" s="2" t="s">
        <v>773</v>
      </c>
      <c r="E120" s="2" t="s">
        <v>773</v>
      </c>
      <c r="F120" s="2" t="s">
        <v>3266</v>
      </c>
      <c r="G120" s="3">
        <v>0.6749</v>
      </c>
      <c r="H120" s="3">
        <v>79.93</v>
      </c>
      <c r="I120" s="3">
        <v>100.0</v>
      </c>
      <c r="J120" s="3">
        <v>122.62</v>
      </c>
      <c r="K120" s="2" t="s">
        <v>16</v>
      </c>
    </row>
    <row r="121">
      <c r="A121" s="2" t="s">
        <v>6091</v>
      </c>
      <c r="B121" s="2" t="s">
        <v>12</v>
      </c>
      <c r="C121" s="2" t="s">
        <v>13</v>
      </c>
      <c r="D121" s="2" t="s">
        <v>773</v>
      </c>
      <c r="E121" s="2" t="s">
        <v>773</v>
      </c>
      <c r="F121" s="2" t="s">
        <v>3270</v>
      </c>
      <c r="G121" s="3">
        <v>0.6481</v>
      </c>
      <c r="H121" s="3">
        <v>81.46</v>
      </c>
      <c r="I121" s="3">
        <v>100.0</v>
      </c>
      <c r="J121" s="3">
        <v>122.62</v>
      </c>
      <c r="K121" s="2" t="s">
        <v>16</v>
      </c>
    </row>
    <row r="122">
      <c r="A122" s="2" t="s">
        <v>6091</v>
      </c>
      <c r="B122" s="2" t="s">
        <v>12</v>
      </c>
      <c r="C122" s="2" t="s">
        <v>13</v>
      </c>
      <c r="D122" s="2" t="s">
        <v>58</v>
      </c>
      <c r="E122" s="2" t="s">
        <v>25</v>
      </c>
      <c r="F122" s="2" t="s">
        <v>59</v>
      </c>
      <c r="G122" s="3">
        <v>0.2063</v>
      </c>
      <c r="H122" s="3">
        <v>79.21</v>
      </c>
      <c r="I122" s="3">
        <v>100.0</v>
      </c>
      <c r="J122" s="3">
        <v>122.62</v>
      </c>
      <c r="K122" s="2" t="s">
        <v>50</v>
      </c>
    </row>
    <row r="123">
      <c r="A123" s="2" t="s">
        <v>6091</v>
      </c>
      <c r="B123" s="2" t="s">
        <v>12</v>
      </c>
      <c r="C123" s="2" t="s">
        <v>13</v>
      </c>
      <c r="D123" s="2" t="s">
        <v>58</v>
      </c>
      <c r="E123" s="2" t="s">
        <v>58</v>
      </c>
      <c r="F123" s="2" t="s">
        <v>63</v>
      </c>
      <c r="G123" s="3">
        <v>0.6406</v>
      </c>
      <c r="H123" s="3">
        <v>78.49</v>
      </c>
      <c r="I123" s="3">
        <v>100.0</v>
      </c>
      <c r="J123" s="3">
        <v>122.63</v>
      </c>
      <c r="K123" s="2" t="s">
        <v>16</v>
      </c>
    </row>
    <row r="124">
      <c r="A124" s="2" t="s">
        <v>6091</v>
      </c>
      <c r="B124" s="2" t="s">
        <v>12</v>
      </c>
      <c r="C124" s="2" t="s">
        <v>13</v>
      </c>
      <c r="D124" s="2" t="s">
        <v>58</v>
      </c>
      <c r="E124" s="2" t="s">
        <v>58</v>
      </c>
      <c r="F124" s="2" t="s">
        <v>93</v>
      </c>
      <c r="G124" s="3">
        <v>0.6788</v>
      </c>
      <c r="H124" s="3">
        <v>82.88</v>
      </c>
      <c r="I124" s="3">
        <v>100.0</v>
      </c>
      <c r="J124" s="3">
        <v>122.63</v>
      </c>
      <c r="K124" s="2" t="s">
        <v>16</v>
      </c>
    </row>
    <row r="125">
      <c r="A125" s="2" t="s">
        <v>6091</v>
      </c>
      <c r="B125" s="2" t="s">
        <v>12</v>
      </c>
      <c r="C125" s="2" t="s">
        <v>13</v>
      </c>
      <c r="D125" s="2" t="s">
        <v>58</v>
      </c>
      <c r="E125" s="2" t="s">
        <v>58</v>
      </c>
      <c r="F125" s="2" t="s">
        <v>75</v>
      </c>
      <c r="G125" s="3">
        <v>0.6133</v>
      </c>
      <c r="H125" s="3">
        <v>83.27</v>
      </c>
      <c r="I125" s="3">
        <v>100.0</v>
      </c>
      <c r="J125" s="3">
        <v>122.63</v>
      </c>
      <c r="K125" s="2" t="s">
        <v>16</v>
      </c>
    </row>
    <row r="126">
      <c r="A126" s="2" t="s">
        <v>6091</v>
      </c>
      <c r="B126" s="2" t="s">
        <v>12</v>
      </c>
      <c r="C126" s="2" t="s">
        <v>13</v>
      </c>
      <c r="D126" s="2" t="s">
        <v>58</v>
      </c>
      <c r="E126" s="2" t="s">
        <v>58</v>
      </c>
      <c r="F126" s="2" t="s">
        <v>97</v>
      </c>
      <c r="G126" s="3">
        <v>0.674</v>
      </c>
      <c r="H126" s="3">
        <v>79.22</v>
      </c>
      <c r="I126" s="3">
        <v>100.0</v>
      </c>
      <c r="J126" s="3">
        <v>122.71</v>
      </c>
      <c r="K126" s="2" t="s">
        <v>16</v>
      </c>
    </row>
    <row r="127">
      <c r="A127" s="2" t="s">
        <v>6091</v>
      </c>
      <c r="B127" s="2" t="s">
        <v>12</v>
      </c>
      <c r="C127" s="2" t="s">
        <v>13</v>
      </c>
      <c r="D127" s="2" t="s">
        <v>58</v>
      </c>
      <c r="E127" s="2" t="s">
        <v>25</v>
      </c>
      <c r="F127" s="2" t="s">
        <v>103</v>
      </c>
      <c r="G127" s="3">
        <v>0.2941</v>
      </c>
      <c r="H127" s="3">
        <v>79.58</v>
      </c>
      <c r="I127" s="3">
        <v>100.0</v>
      </c>
      <c r="J127" s="3">
        <v>122.71</v>
      </c>
      <c r="K127" s="2" t="s">
        <v>50</v>
      </c>
    </row>
    <row r="128">
      <c r="A128" s="2" t="s">
        <v>6095</v>
      </c>
      <c r="B128" s="2" t="s">
        <v>12</v>
      </c>
      <c r="C128" s="2" t="s">
        <v>13</v>
      </c>
      <c r="D128" s="2" t="s">
        <v>58</v>
      </c>
      <c r="E128" s="2" t="s">
        <v>58</v>
      </c>
      <c r="F128" s="2" t="s">
        <v>72</v>
      </c>
      <c r="G128" s="3">
        <v>0.7652</v>
      </c>
      <c r="H128" s="3">
        <v>86.16</v>
      </c>
      <c r="I128" s="3">
        <v>100.0</v>
      </c>
      <c r="J128" s="3">
        <v>122.71</v>
      </c>
      <c r="K128" s="2" t="s">
        <v>16</v>
      </c>
    </row>
    <row r="129">
      <c r="A129" s="2" t="s">
        <v>6095</v>
      </c>
      <c r="B129" s="2" t="s">
        <v>12</v>
      </c>
      <c r="C129" s="2" t="s">
        <v>13</v>
      </c>
      <c r="D129" s="2" t="s">
        <v>58</v>
      </c>
      <c r="E129" s="2" t="s">
        <v>58</v>
      </c>
      <c r="F129" s="2" t="s">
        <v>68</v>
      </c>
      <c r="G129" s="3">
        <v>0.4811</v>
      </c>
      <c r="H129" s="3">
        <v>80.65</v>
      </c>
      <c r="I129" s="3">
        <v>100.0</v>
      </c>
      <c r="J129" s="3">
        <v>122.71</v>
      </c>
      <c r="K129" s="2" t="s">
        <v>16</v>
      </c>
    </row>
    <row r="130">
      <c r="A130" s="2" t="s">
        <v>6095</v>
      </c>
      <c r="B130" s="2" t="s">
        <v>12</v>
      </c>
      <c r="C130" s="2" t="s">
        <v>13</v>
      </c>
      <c r="D130" s="2" t="s">
        <v>58</v>
      </c>
      <c r="E130" s="2" t="s">
        <v>58</v>
      </c>
      <c r="F130" s="2" t="s">
        <v>108</v>
      </c>
      <c r="G130" s="3">
        <v>0.7687</v>
      </c>
      <c r="H130" s="3">
        <v>77.07</v>
      </c>
      <c r="I130" s="3">
        <v>100.0</v>
      </c>
      <c r="J130" s="3">
        <v>122.71</v>
      </c>
      <c r="K130" s="2" t="s">
        <v>16</v>
      </c>
    </row>
    <row r="131">
      <c r="A131" s="2" t="s">
        <v>6095</v>
      </c>
      <c r="B131" s="2" t="s">
        <v>12</v>
      </c>
      <c r="C131" s="2" t="s">
        <v>13</v>
      </c>
      <c r="D131" s="2" t="s">
        <v>58</v>
      </c>
      <c r="E131" s="2" t="s">
        <v>58</v>
      </c>
      <c r="F131" s="2" t="s">
        <v>118</v>
      </c>
      <c r="G131" s="3">
        <v>0.7711</v>
      </c>
      <c r="H131" s="3">
        <v>87.44</v>
      </c>
      <c r="I131" s="3">
        <v>100.0</v>
      </c>
      <c r="J131" s="3">
        <v>122.71</v>
      </c>
      <c r="K131" s="2" t="s">
        <v>16</v>
      </c>
    </row>
    <row r="132">
      <c r="A132" s="2" t="s">
        <v>6095</v>
      </c>
      <c r="B132" s="2" t="s">
        <v>12</v>
      </c>
      <c r="C132" s="2" t="s">
        <v>13</v>
      </c>
      <c r="D132" s="2" t="s">
        <v>58</v>
      </c>
      <c r="E132" s="2" t="s">
        <v>58</v>
      </c>
      <c r="F132" s="2" t="s">
        <v>115</v>
      </c>
      <c r="G132" s="3">
        <v>0.7193</v>
      </c>
      <c r="H132" s="3">
        <v>78.96</v>
      </c>
      <c r="I132" s="3">
        <v>100.0</v>
      </c>
      <c r="J132" s="3">
        <v>122.71</v>
      </c>
      <c r="K132" s="2" t="s">
        <v>16</v>
      </c>
    </row>
    <row r="133">
      <c r="A133" s="2" t="s">
        <v>6095</v>
      </c>
      <c r="B133" s="2" t="s">
        <v>12</v>
      </c>
      <c r="C133" s="2" t="s">
        <v>13</v>
      </c>
      <c r="D133" s="2" t="s">
        <v>58</v>
      </c>
      <c r="E133" s="2" t="s">
        <v>58</v>
      </c>
      <c r="F133" s="2" t="s">
        <v>66</v>
      </c>
      <c r="G133" s="3">
        <v>0.7192</v>
      </c>
      <c r="H133" s="3">
        <v>79.36</v>
      </c>
      <c r="I133" s="3">
        <v>100.0</v>
      </c>
      <c r="J133" s="3">
        <v>122.72</v>
      </c>
      <c r="K133" s="2" t="s">
        <v>16</v>
      </c>
    </row>
    <row r="134">
      <c r="A134" s="2" t="s">
        <v>6095</v>
      </c>
      <c r="B134" s="2" t="s">
        <v>12</v>
      </c>
      <c r="C134" s="2" t="s">
        <v>13</v>
      </c>
      <c r="D134" s="2" t="s">
        <v>58</v>
      </c>
      <c r="E134" s="2" t="s">
        <v>58</v>
      </c>
      <c r="F134" s="2" t="s">
        <v>70</v>
      </c>
      <c r="G134" s="3">
        <v>0.6912</v>
      </c>
      <c r="H134" s="3">
        <v>81.21</v>
      </c>
      <c r="I134" s="3">
        <v>100.0</v>
      </c>
      <c r="J134" s="3">
        <v>122.72</v>
      </c>
      <c r="K134" s="2" t="s">
        <v>16</v>
      </c>
    </row>
    <row r="135">
      <c r="A135" s="2" t="s">
        <v>6095</v>
      </c>
      <c r="B135" s="2" t="s">
        <v>12</v>
      </c>
      <c r="C135" s="2" t="s">
        <v>13</v>
      </c>
      <c r="D135" s="2" t="s">
        <v>58</v>
      </c>
      <c r="E135" s="2" t="s">
        <v>58</v>
      </c>
      <c r="F135" s="2" t="s">
        <v>111</v>
      </c>
      <c r="G135" s="3">
        <v>0.4033</v>
      </c>
      <c r="H135" s="3">
        <v>79.44</v>
      </c>
      <c r="I135" s="3">
        <v>100.0</v>
      </c>
      <c r="J135" s="3">
        <v>122.72</v>
      </c>
      <c r="K135" s="2" t="s">
        <v>16</v>
      </c>
    </row>
    <row r="136">
      <c r="A136" s="2" t="s">
        <v>6095</v>
      </c>
      <c r="B136" s="2" t="s">
        <v>12</v>
      </c>
      <c r="C136" s="2" t="s">
        <v>13</v>
      </c>
      <c r="D136" s="2" t="s">
        <v>58</v>
      </c>
      <c r="E136" s="2" t="s">
        <v>25</v>
      </c>
      <c r="F136" s="2" t="s">
        <v>67</v>
      </c>
      <c r="G136" s="3">
        <v>0.2036</v>
      </c>
      <c r="H136" s="3">
        <v>91.34</v>
      </c>
      <c r="I136" s="3">
        <v>100.0</v>
      </c>
      <c r="J136" s="3">
        <v>122.73</v>
      </c>
      <c r="K136" s="2" t="s">
        <v>50</v>
      </c>
    </row>
    <row r="137">
      <c r="A137" s="2" t="s">
        <v>6095</v>
      </c>
      <c r="B137" s="2" t="s">
        <v>12</v>
      </c>
      <c r="C137" s="2" t="s">
        <v>13</v>
      </c>
      <c r="D137" s="2" t="s">
        <v>58</v>
      </c>
      <c r="E137" s="2" t="s">
        <v>58</v>
      </c>
      <c r="F137" s="2" t="s">
        <v>79</v>
      </c>
      <c r="G137" s="3">
        <v>0.6656</v>
      </c>
      <c r="H137" s="3">
        <v>78.98</v>
      </c>
      <c r="I137" s="3">
        <v>100.0</v>
      </c>
      <c r="J137" s="3">
        <v>122.73</v>
      </c>
      <c r="K137" s="2" t="s">
        <v>16</v>
      </c>
    </row>
    <row r="138">
      <c r="A138" s="2" t="s">
        <v>6095</v>
      </c>
      <c r="B138" s="2" t="s">
        <v>12</v>
      </c>
      <c r="C138" s="2" t="s">
        <v>13</v>
      </c>
      <c r="D138" s="2" t="s">
        <v>58</v>
      </c>
      <c r="E138" s="2" t="s">
        <v>58</v>
      </c>
      <c r="F138" s="2" t="s">
        <v>85</v>
      </c>
      <c r="G138" s="3">
        <v>0.6047</v>
      </c>
      <c r="H138" s="3">
        <v>79.23</v>
      </c>
      <c r="I138" s="3">
        <v>100.0</v>
      </c>
      <c r="J138" s="3">
        <v>122.73</v>
      </c>
      <c r="K138" s="2" t="s">
        <v>16</v>
      </c>
    </row>
    <row r="139">
      <c r="A139" s="2" t="s">
        <v>6095</v>
      </c>
      <c r="B139" s="2" t="s">
        <v>12</v>
      </c>
      <c r="C139" s="2" t="s">
        <v>13</v>
      </c>
      <c r="D139" s="2" t="s">
        <v>58</v>
      </c>
      <c r="E139" s="2" t="s">
        <v>25</v>
      </c>
      <c r="F139" s="2" t="s">
        <v>74</v>
      </c>
      <c r="G139" s="3">
        <v>0.2334</v>
      </c>
      <c r="H139" s="3">
        <v>84.16</v>
      </c>
      <c r="I139" s="3">
        <v>100.0</v>
      </c>
      <c r="J139" s="3">
        <v>122.73</v>
      </c>
      <c r="K139" s="2" t="s">
        <v>50</v>
      </c>
    </row>
    <row r="140">
      <c r="A140" s="2" t="s">
        <v>6099</v>
      </c>
      <c r="B140" s="2" t="s">
        <v>12</v>
      </c>
      <c r="C140" s="2" t="s">
        <v>13</v>
      </c>
      <c r="D140" s="2" t="s">
        <v>58</v>
      </c>
      <c r="E140" s="2" t="s">
        <v>58</v>
      </c>
      <c r="F140" s="2" t="s">
        <v>89</v>
      </c>
      <c r="G140" s="3">
        <v>0.6787</v>
      </c>
      <c r="H140" s="3">
        <v>82.62</v>
      </c>
      <c r="I140" s="3">
        <v>100.0</v>
      </c>
      <c r="J140" s="3">
        <v>122.74</v>
      </c>
      <c r="K140" s="2" t="s">
        <v>16</v>
      </c>
    </row>
    <row r="141">
      <c r="A141" s="2" t="s">
        <v>6099</v>
      </c>
      <c r="B141" s="2" t="s">
        <v>12</v>
      </c>
      <c r="C141" s="2" t="s">
        <v>13</v>
      </c>
      <c r="D141" s="2" t="s">
        <v>58</v>
      </c>
      <c r="E141" s="2" t="s">
        <v>58</v>
      </c>
      <c r="F141" s="2" t="s">
        <v>71</v>
      </c>
      <c r="G141" s="3">
        <v>0.7622</v>
      </c>
      <c r="H141" s="3">
        <v>79.89</v>
      </c>
      <c r="I141" s="3">
        <v>100.0</v>
      </c>
      <c r="J141" s="3">
        <v>122.74</v>
      </c>
      <c r="K141" s="2" t="s">
        <v>16</v>
      </c>
    </row>
    <row r="142">
      <c r="A142" s="2" t="s">
        <v>6099</v>
      </c>
      <c r="B142" s="2" t="s">
        <v>12</v>
      </c>
      <c r="C142" s="2" t="s">
        <v>13</v>
      </c>
      <c r="D142" s="2" t="s">
        <v>3735</v>
      </c>
      <c r="E142" s="2" t="s">
        <v>3735</v>
      </c>
      <c r="F142" s="2" t="s">
        <v>3747</v>
      </c>
      <c r="G142" s="3">
        <v>0.5258</v>
      </c>
      <c r="H142" s="3">
        <v>78.23</v>
      </c>
      <c r="I142" s="3">
        <v>100.0</v>
      </c>
      <c r="J142" s="3">
        <v>122.74</v>
      </c>
      <c r="K142" s="2" t="s">
        <v>16</v>
      </c>
    </row>
    <row r="143">
      <c r="A143" s="2" t="s">
        <v>6099</v>
      </c>
      <c r="B143" s="2" t="s">
        <v>12</v>
      </c>
      <c r="C143" s="2" t="s">
        <v>13</v>
      </c>
      <c r="D143" s="2" t="s">
        <v>3735</v>
      </c>
      <c r="E143" s="2" t="s">
        <v>3735</v>
      </c>
      <c r="F143" s="2" t="s">
        <v>3744</v>
      </c>
      <c r="G143" s="3">
        <v>0.7151</v>
      </c>
      <c r="H143" s="3">
        <v>79.42</v>
      </c>
      <c r="I143" s="3">
        <v>100.0</v>
      </c>
      <c r="J143" s="3">
        <v>122.75</v>
      </c>
      <c r="K143" s="2" t="s">
        <v>16</v>
      </c>
    </row>
    <row r="144">
      <c r="A144" s="2" t="s">
        <v>6099</v>
      </c>
      <c r="B144" s="2" t="s">
        <v>12</v>
      </c>
      <c r="C144" s="2" t="s">
        <v>13</v>
      </c>
      <c r="D144" s="2" t="s">
        <v>3735</v>
      </c>
      <c r="E144" s="2" t="s">
        <v>25</v>
      </c>
      <c r="F144" s="2" t="s">
        <v>3768</v>
      </c>
      <c r="G144" s="3">
        <v>0.3095</v>
      </c>
      <c r="H144" s="3">
        <v>79.64</v>
      </c>
      <c r="I144" s="3">
        <v>100.0</v>
      </c>
      <c r="J144" s="3">
        <v>122.75</v>
      </c>
      <c r="K144" s="2" t="s">
        <v>50</v>
      </c>
    </row>
    <row r="145">
      <c r="A145" s="2" t="s">
        <v>6099</v>
      </c>
      <c r="B145" s="2" t="s">
        <v>12</v>
      </c>
      <c r="C145" s="2" t="s">
        <v>13</v>
      </c>
      <c r="D145" s="2" t="s">
        <v>3735</v>
      </c>
      <c r="E145" s="2" t="s">
        <v>3735</v>
      </c>
      <c r="F145" s="2" t="s">
        <v>3765</v>
      </c>
      <c r="G145" s="3">
        <v>0.4942</v>
      </c>
      <c r="H145" s="3">
        <v>80.31</v>
      </c>
      <c r="I145" s="3">
        <v>100.0</v>
      </c>
      <c r="J145" s="3">
        <v>122.75</v>
      </c>
      <c r="K145" s="2" t="s">
        <v>16</v>
      </c>
    </row>
    <row r="146">
      <c r="A146" s="2" t="s">
        <v>6099</v>
      </c>
      <c r="B146" s="2" t="s">
        <v>12</v>
      </c>
      <c r="C146" s="2" t="s">
        <v>13</v>
      </c>
      <c r="D146" s="2" t="s">
        <v>3735</v>
      </c>
      <c r="E146" s="2" t="s">
        <v>3735</v>
      </c>
      <c r="F146" s="2" t="s">
        <v>3751</v>
      </c>
      <c r="G146" s="3">
        <v>0.7223</v>
      </c>
      <c r="H146" s="3">
        <v>87.75</v>
      </c>
      <c r="I146" s="3">
        <v>100.0</v>
      </c>
      <c r="J146" s="3">
        <v>122.76</v>
      </c>
      <c r="K146" s="2" t="s">
        <v>16</v>
      </c>
    </row>
    <row r="147">
      <c r="A147" s="2" t="s">
        <v>6099</v>
      </c>
      <c r="B147" s="2" t="s">
        <v>12</v>
      </c>
      <c r="C147" s="2" t="s">
        <v>13</v>
      </c>
      <c r="D147" s="2" t="s">
        <v>3735</v>
      </c>
      <c r="E147" s="2" t="s">
        <v>3735</v>
      </c>
      <c r="F147" s="2" t="s">
        <v>3771</v>
      </c>
      <c r="G147" s="3">
        <v>0.5481</v>
      </c>
      <c r="H147" s="3">
        <v>82.45</v>
      </c>
      <c r="I147" s="3">
        <v>100.0</v>
      </c>
      <c r="J147" s="3">
        <v>122.76</v>
      </c>
      <c r="K147" s="2" t="s">
        <v>16</v>
      </c>
    </row>
    <row r="148">
      <c r="A148" s="2" t="s">
        <v>6099</v>
      </c>
      <c r="B148" s="2" t="s">
        <v>12</v>
      </c>
      <c r="C148" s="2" t="s">
        <v>13</v>
      </c>
      <c r="D148" s="2" t="s">
        <v>3735</v>
      </c>
      <c r="E148" s="2" t="s">
        <v>3735</v>
      </c>
      <c r="F148" s="2" t="s">
        <v>3761</v>
      </c>
      <c r="G148" s="3">
        <v>0.6716</v>
      </c>
      <c r="H148" s="3">
        <v>83.33</v>
      </c>
      <c r="I148" s="3">
        <v>100.0</v>
      </c>
      <c r="J148" s="3">
        <v>122.76</v>
      </c>
      <c r="K148" s="2" t="s">
        <v>16</v>
      </c>
    </row>
    <row r="149">
      <c r="A149" s="2" t="s">
        <v>6099</v>
      </c>
      <c r="B149" s="2" t="s">
        <v>12</v>
      </c>
      <c r="C149" s="2" t="s">
        <v>13</v>
      </c>
      <c r="D149" s="2" t="s">
        <v>3735</v>
      </c>
      <c r="E149" s="2" t="s">
        <v>3735</v>
      </c>
      <c r="F149" s="2" t="s">
        <v>3757</v>
      </c>
      <c r="G149" s="3">
        <v>0.4711</v>
      </c>
      <c r="H149" s="3">
        <v>79.63</v>
      </c>
      <c r="I149" s="3">
        <v>100.0</v>
      </c>
      <c r="J149" s="3">
        <v>122.77</v>
      </c>
      <c r="K149" s="2" t="s">
        <v>16</v>
      </c>
    </row>
    <row r="150">
      <c r="A150" s="2" t="s">
        <v>6099</v>
      </c>
      <c r="B150" s="2" t="s">
        <v>12</v>
      </c>
      <c r="C150" s="2" t="s">
        <v>13</v>
      </c>
      <c r="D150" s="2" t="s">
        <v>3735</v>
      </c>
      <c r="E150" s="2" t="s">
        <v>3735</v>
      </c>
      <c r="F150" s="2" t="s">
        <v>3750</v>
      </c>
      <c r="G150" s="3">
        <v>0.4927</v>
      </c>
      <c r="H150" s="3">
        <v>80.88</v>
      </c>
      <c r="I150" s="3">
        <v>100.0</v>
      </c>
      <c r="J150" s="3">
        <v>122.77</v>
      </c>
      <c r="K150" s="2" t="s">
        <v>16</v>
      </c>
    </row>
    <row r="151">
      <c r="A151" s="2" t="s">
        <v>6099</v>
      </c>
      <c r="B151" s="2" t="s">
        <v>12</v>
      </c>
      <c r="C151" s="2" t="s">
        <v>13</v>
      </c>
      <c r="D151" s="2" t="s">
        <v>3735</v>
      </c>
      <c r="E151" s="2" t="s">
        <v>3735</v>
      </c>
      <c r="F151" s="2" t="s">
        <v>3741</v>
      </c>
      <c r="G151" s="3">
        <v>0.6851</v>
      </c>
      <c r="H151" s="3">
        <v>86.41</v>
      </c>
      <c r="I151" s="3">
        <v>100.0</v>
      </c>
      <c r="J151" s="3">
        <v>122.77</v>
      </c>
      <c r="K151" s="2" t="s">
        <v>16</v>
      </c>
    </row>
    <row r="152">
      <c r="A152" s="2" t="s">
        <v>6103</v>
      </c>
      <c r="B152" s="2" t="s">
        <v>12</v>
      </c>
      <c r="C152" s="2" t="s">
        <v>13</v>
      </c>
      <c r="D152" s="2" t="s">
        <v>3735</v>
      </c>
      <c r="E152" s="2" t="s">
        <v>3735</v>
      </c>
      <c r="F152" s="2" t="s">
        <v>3736</v>
      </c>
      <c r="G152" s="3">
        <v>0.5753</v>
      </c>
      <c r="H152" s="3">
        <v>81.4</v>
      </c>
      <c r="I152" s="3">
        <v>100.0</v>
      </c>
      <c r="J152" s="3">
        <v>122.77</v>
      </c>
      <c r="K152" s="2" t="s">
        <v>16</v>
      </c>
    </row>
    <row r="153">
      <c r="A153" s="2" t="s">
        <v>6103</v>
      </c>
      <c r="B153" s="2" t="s">
        <v>12</v>
      </c>
      <c r="C153" s="2" t="s">
        <v>13</v>
      </c>
      <c r="D153" s="2" t="s">
        <v>3735</v>
      </c>
      <c r="E153" s="2" t="s">
        <v>25</v>
      </c>
      <c r="F153" s="2" t="s">
        <v>3763</v>
      </c>
      <c r="G153" s="3">
        <v>0.2679</v>
      </c>
      <c r="H153" s="3">
        <v>80.22</v>
      </c>
      <c r="I153" s="3">
        <v>100.0</v>
      </c>
      <c r="J153" s="3">
        <v>122.77</v>
      </c>
      <c r="K153" s="2" t="s">
        <v>50</v>
      </c>
    </row>
    <row r="154">
      <c r="A154" s="2" t="s">
        <v>6103</v>
      </c>
      <c r="B154" s="2" t="s">
        <v>12</v>
      </c>
      <c r="C154" s="2" t="s">
        <v>13</v>
      </c>
      <c r="D154" s="2" t="s">
        <v>3735</v>
      </c>
      <c r="E154" s="2" t="s">
        <v>3735</v>
      </c>
      <c r="F154" s="2" t="s">
        <v>3742</v>
      </c>
      <c r="G154" s="3">
        <v>0.3868</v>
      </c>
      <c r="H154" s="3">
        <v>85.89</v>
      </c>
      <c r="I154" s="3">
        <v>100.0</v>
      </c>
      <c r="J154" s="3">
        <v>122.77</v>
      </c>
      <c r="K154" s="2" t="s">
        <v>16</v>
      </c>
    </row>
    <row r="155">
      <c r="A155" s="2" t="s">
        <v>6103</v>
      </c>
      <c r="B155" s="2" t="s">
        <v>12</v>
      </c>
      <c r="C155" s="2" t="s">
        <v>13</v>
      </c>
      <c r="D155" s="2" t="s">
        <v>3735</v>
      </c>
      <c r="E155" s="2" t="s">
        <v>3735</v>
      </c>
      <c r="F155" s="2" t="s">
        <v>3739</v>
      </c>
      <c r="G155" s="3">
        <v>0.6391</v>
      </c>
      <c r="H155" s="3">
        <v>78.46</v>
      </c>
      <c r="I155" s="3">
        <v>100.0</v>
      </c>
      <c r="J155" s="3">
        <v>122.77</v>
      </c>
      <c r="K155" s="2" t="s">
        <v>16</v>
      </c>
    </row>
    <row r="156">
      <c r="A156" s="2" t="s">
        <v>6103</v>
      </c>
      <c r="B156" s="2" t="s">
        <v>12</v>
      </c>
      <c r="C156" s="2" t="s">
        <v>13</v>
      </c>
      <c r="D156" s="2" t="s">
        <v>3735</v>
      </c>
      <c r="E156" s="2" t="s">
        <v>3735</v>
      </c>
      <c r="F156" s="2" t="s">
        <v>3774</v>
      </c>
      <c r="G156" s="3">
        <v>0.6757</v>
      </c>
      <c r="H156" s="3">
        <v>78.79</v>
      </c>
      <c r="I156" s="3">
        <v>100.0</v>
      </c>
      <c r="J156" s="3">
        <v>122.78</v>
      </c>
      <c r="K156" s="2" t="s">
        <v>16</v>
      </c>
    </row>
    <row r="157">
      <c r="A157" s="2" t="s">
        <v>6103</v>
      </c>
      <c r="B157" s="2" t="s">
        <v>12</v>
      </c>
      <c r="C157" s="2" t="s">
        <v>13</v>
      </c>
      <c r="D157" s="2" t="s">
        <v>3735</v>
      </c>
      <c r="E157" s="2" t="s">
        <v>3735</v>
      </c>
      <c r="F157" s="2" t="s">
        <v>3775</v>
      </c>
      <c r="G157" s="3">
        <v>0.3668</v>
      </c>
      <c r="H157" s="3">
        <v>78.57</v>
      </c>
      <c r="I157" s="3">
        <v>100.0</v>
      </c>
      <c r="J157" s="3">
        <v>122.78</v>
      </c>
      <c r="K157" s="2" t="s">
        <v>16</v>
      </c>
    </row>
    <row r="158">
      <c r="A158" s="2" t="s">
        <v>6103</v>
      </c>
      <c r="B158" s="2" t="s">
        <v>12</v>
      </c>
      <c r="C158" s="2" t="s">
        <v>13</v>
      </c>
      <c r="D158" s="2" t="s">
        <v>3735</v>
      </c>
      <c r="E158" s="2" t="s">
        <v>3735</v>
      </c>
      <c r="F158" s="2" t="s">
        <v>3756</v>
      </c>
      <c r="G158" s="3">
        <v>0.5888</v>
      </c>
      <c r="H158" s="3">
        <v>78.32</v>
      </c>
      <c r="I158" s="3">
        <v>100.0</v>
      </c>
      <c r="J158" s="3">
        <v>122.78</v>
      </c>
      <c r="K158" s="2" t="s">
        <v>16</v>
      </c>
    </row>
    <row r="159">
      <c r="A159" s="2" t="s">
        <v>6103</v>
      </c>
      <c r="B159" s="2" t="s">
        <v>12</v>
      </c>
      <c r="C159" s="2" t="s">
        <v>13</v>
      </c>
      <c r="D159" s="2" t="s">
        <v>3735</v>
      </c>
      <c r="E159" s="2" t="s">
        <v>3735</v>
      </c>
      <c r="F159" s="2" t="s">
        <v>3766</v>
      </c>
      <c r="G159" s="3">
        <v>0.6407</v>
      </c>
      <c r="H159" s="3">
        <v>79.62</v>
      </c>
      <c r="I159" s="3">
        <v>100.0</v>
      </c>
      <c r="J159" s="3">
        <v>122.79</v>
      </c>
      <c r="K159" s="2" t="s">
        <v>16</v>
      </c>
    </row>
    <row r="160">
      <c r="A160" s="2" t="s">
        <v>6103</v>
      </c>
      <c r="B160" s="2" t="s">
        <v>12</v>
      </c>
      <c r="C160" s="2" t="s">
        <v>13</v>
      </c>
      <c r="D160" s="2" t="s">
        <v>3735</v>
      </c>
      <c r="E160" s="2" t="s">
        <v>3735</v>
      </c>
      <c r="F160" s="2" t="s">
        <v>3754</v>
      </c>
      <c r="G160" s="3">
        <v>0.6183</v>
      </c>
      <c r="H160" s="3">
        <v>83.33</v>
      </c>
      <c r="I160" s="3">
        <v>100.0</v>
      </c>
      <c r="J160" s="3">
        <v>122.79</v>
      </c>
      <c r="K160" s="2" t="s">
        <v>16</v>
      </c>
    </row>
    <row r="161">
      <c r="A161" s="2" t="s">
        <v>6103</v>
      </c>
      <c r="B161" s="2" t="s">
        <v>12</v>
      </c>
      <c r="C161" s="2" t="s">
        <v>13</v>
      </c>
      <c r="D161" s="2" t="s">
        <v>3735</v>
      </c>
      <c r="E161" s="2" t="s">
        <v>3735</v>
      </c>
      <c r="F161" s="2" t="s">
        <v>3746</v>
      </c>
      <c r="G161" s="3">
        <v>0.6568</v>
      </c>
      <c r="H161" s="3">
        <v>81.59</v>
      </c>
      <c r="I161" s="3">
        <v>100.0</v>
      </c>
      <c r="J161" s="3">
        <v>122.79</v>
      </c>
      <c r="K161" s="2" t="s">
        <v>16</v>
      </c>
    </row>
    <row r="162">
      <c r="A162" s="2" t="s">
        <v>6103</v>
      </c>
      <c r="B162" s="2" t="s">
        <v>12</v>
      </c>
      <c r="C162" s="2" t="s">
        <v>13</v>
      </c>
      <c r="D162" s="2" t="s">
        <v>2167</v>
      </c>
      <c r="E162" s="2" t="s">
        <v>2167</v>
      </c>
      <c r="F162" s="2" t="s">
        <v>2176</v>
      </c>
      <c r="G162" s="3">
        <v>0.68</v>
      </c>
      <c r="H162" s="3">
        <v>81.59</v>
      </c>
      <c r="I162" s="3">
        <v>100.0</v>
      </c>
      <c r="J162" s="3">
        <v>122.79</v>
      </c>
      <c r="K162" s="2" t="s">
        <v>16</v>
      </c>
    </row>
    <row r="163">
      <c r="A163" s="2" t="s">
        <v>6103</v>
      </c>
      <c r="B163" s="2" t="s">
        <v>12</v>
      </c>
      <c r="C163" s="2" t="s">
        <v>13</v>
      </c>
      <c r="D163" s="2" t="s">
        <v>2167</v>
      </c>
      <c r="E163" s="2" t="s">
        <v>2167</v>
      </c>
      <c r="F163" s="2" t="s">
        <v>2206</v>
      </c>
      <c r="G163" s="3">
        <v>0.6898</v>
      </c>
      <c r="H163" s="3">
        <v>80.87</v>
      </c>
      <c r="I163" s="3">
        <v>100.0</v>
      </c>
      <c r="J163" s="3">
        <v>122.79</v>
      </c>
      <c r="K163" s="2" t="s">
        <v>16</v>
      </c>
    </row>
    <row r="164">
      <c r="A164" s="2" t="s">
        <v>6109</v>
      </c>
      <c r="B164" s="2" t="s">
        <v>12</v>
      </c>
      <c r="C164" s="2" t="s">
        <v>13</v>
      </c>
      <c r="D164" s="2" t="s">
        <v>2167</v>
      </c>
      <c r="E164" s="2" t="s">
        <v>2167</v>
      </c>
      <c r="F164" s="2" t="s">
        <v>2203</v>
      </c>
      <c r="G164" s="3">
        <v>0.5076</v>
      </c>
      <c r="H164" s="3">
        <v>84.87</v>
      </c>
      <c r="I164" s="3">
        <v>100.0</v>
      </c>
      <c r="J164" s="3">
        <v>122.79</v>
      </c>
      <c r="K164" s="2" t="s">
        <v>16</v>
      </c>
    </row>
    <row r="165">
      <c r="A165" s="2" t="s">
        <v>6109</v>
      </c>
      <c r="B165" s="2" t="s">
        <v>12</v>
      </c>
      <c r="C165" s="2" t="s">
        <v>13</v>
      </c>
      <c r="D165" s="2" t="s">
        <v>2167</v>
      </c>
      <c r="E165" s="2" t="s">
        <v>2167</v>
      </c>
      <c r="F165" s="2" t="s">
        <v>2188</v>
      </c>
      <c r="G165" s="3">
        <v>0.4994</v>
      </c>
      <c r="H165" s="3">
        <v>81.02</v>
      </c>
      <c r="I165" s="3">
        <v>100.0</v>
      </c>
      <c r="J165" s="3">
        <v>122.8</v>
      </c>
      <c r="K165" s="2" t="s">
        <v>16</v>
      </c>
    </row>
    <row r="166">
      <c r="A166" s="2" t="s">
        <v>6109</v>
      </c>
      <c r="B166" s="2" t="s">
        <v>12</v>
      </c>
      <c r="C166" s="2" t="s">
        <v>13</v>
      </c>
      <c r="D166" s="2" t="s">
        <v>2167</v>
      </c>
      <c r="E166" s="2" t="s">
        <v>25</v>
      </c>
      <c r="F166" s="2" t="s">
        <v>2190</v>
      </c>
      <c r="G166" s="3">
        <v>0.2006</v>
      </c>
      <c r="H166" s="3">
        <v>86.19</v>
      </c>
      <c r="I166" s="3">
        <v>100.0</v>
      </c>
      <c r="J166" s="3">
        <v>122.8</v>
      </c>
      <c r="K166" s="2" t="s">
        <v>50</v>
      </c>
    </row>
    <row r="167">
      <c r="A167" s="2" t="s">
        <v>6109</v>
      </c>
      <c r="B167" s="2" t="s">
        <v>12</v>
      </c>
      <c r="C167" s="2" t="s">
        <v>13</v>
      </c>
      <c r="D167" s="2" t="s">
        <v>2167</v>
      </c>
      <c r="E167" s="2" t="s">
        <v>2167</v>
      </c>
      <c r="F167" s="2" t="s">
        <v>2198</v>
      </c>
      <c r="G167" s="3">
        <v>0.7236</v>
      </c>
      <c r="H167" s="3">
        <v>78.57</v>
      </c>
      <c r="I167" s="3">
        <v>100.0</v>
      </c>
      <c r="J167" s="3">
        <v>122.8</v>
      </c>
      <c r="K167" s="2" t="s">
        <v>16</v>
      </c>
    </row>
    <row r="168">
      <c r="A168" s="2" t="s">
        <v>6109</v>
      </c>
      <c r="B168" s="2" t="s">
        <v>12</v>
      </c>
      <c r="C168" s="2" t="s">
        <v>13</v>
      </c>
      <c r="D168" s="2" t="s">
        <v>2167</v>
      </c>
      <c r="E168" s="2" t="s">
        <v>2167</v>
      </c>
      <c r="F168" s="2" t="s">
        <v>2209</v>
      </c>
      <c r="G168" s="3">
        <v>0.3387</v>
      </c>
      <c r="H168" s="3">
        <v>77.29</v>
      </c>
      <c r="I168" s="3">
        <v>100.0</v>
      </c>
      <c r="J168" s="3">
        <v>122.8</v>
      </c>
      <c r="K168" s="2" t="s">
        <v>16</v>
      </c>
    </row>
    <row r="169">
      <c r="A169" s="2" t="s">
        <v>6109</v>
      </c>
      <c r="B169" s="2" t="s">
        <v>12</v>
      </c>
      <c r="C169" s="2" t="s">
        <v>13</v>
      </c>
      <c r="D169" s="2" t="s">
        <v>2167</v>
      </c>
      <c r="E169" s="2" t="s">
        <v>2167</v>
      </c>
      <c r="F169" s="2" t="s">
        <v>2194</v>
      </c>
      <c r="G169" s="3">
        <v>0.7839</v>
      </c>
      <c r="H169" s="3">
        <v>80.82</v>
      </c>
      <c r="I169" s="3">
        <v>100.0</v>
      </c>
      <c r="J169" s="3">
        <v>122.81</v>
      </c>
      <c r="K169" s="2" t="s">
        <v>16</v>
      </c>
    </row>
    <row r="170">
      <c r="A170" s="2" t="s">
        <v>6109</v>
      </c>
      <c r="B170" s="2" t="s">
        <v>12</v>
      </c>
      <c r="C170" s="2" t="s">
        <v>13</v>
      </c>
      <c r="D170" s="2" t="s">
        <v>2167</v>
      </c>
      <c r="E170" s="2" t="s">
        <v>2167</v>
      </c>
      <c r="F170" s="2" t="s">
        <v>2200</v>
      </c>
      <c r="G170" s="3">
        <v>0.7002</v>
      </c>
      <c r="H170" s="3">
        <v>80.26</v>
      </c>
      <c r="I170" s="3">
        <v>100.0</v>
      </c>
      <c r="J170" s="3">
        <v>122.81</v>
      </c>
      <c r="K170" s="2" t="s">
        <v>16</v>
      </c>
    </row>
    <row r="171">
      <c r="A171" s="2" t="s">
        <v>6109</v>
      </c>
      <c r="B171" s="2" t="s">
        <v>12</v>
      </c>
      <c r="C171" s="2" t="s">
        <v>13</v>
      </c>
      <c r="D171" s="2" t="s">
        <v>2167</v>
      </c>
      <c r="E171" s="2" t="s">
        <v>25</v>
      </c>
      <c r="F171" s="2" t="s">
        <v>2196</v>
      </c>
      <c r="G171" s="3">
        <v>0.2073</v>
      </c>
      <c r="H171" s="3">
        <v>80.65</v>
      </c>
      <c r="I171" s="3">
        <v>100.0</v>
      </c>
      <c r="J171" s="3">
        <v>122.81</v>
      </c>
      <c r="K171" s="2" t="s">
        <v>50</v>
      </c>
    </row>
    <row r="172">
      <c r="A172" s="2" t="s">
        <v>6109</v>
      </c>
      <c r="B172" s="2" t="s">
        <v>12</v>
      </c>
      <c r="C172" s="2" t="s">
        <v>13</v>
      </c>
      <c r="D172" s="2" t="s">
        <v>2167</v>
      </c>
      <c r="E172" s="2" t="s">
        <v>25</v>
      </c>
      <c r="F172" s="2" t="s">
        <v>2186</v>
      </c>
      <c r="G172" s="3">
        <v>0.2145</v>
      </c>
      <c r="H172" s="3">
        <v>82.37</v>
      </c>
      <c r="I172" s="3">
        <v>100.0</v>
      </c>
      <c r="J172" s="3">
        <v>122.82</v>
      </c>
      <c r="K172" s="2" t="s">
        <v>50</v>
      </c>
    </row>
    <row r="173">
      <c r="A173" s="2" t="s">
        <v>6109</v>
      </c>
      <c r="B173" s="2" t="s">
        <v>12</v>
      </c>
      <c r="C173" s="2" t="s">
        <v>13</v>
      </c>
      <c r="D173" s="2" t="s">
        <v>2167</v>
      </c>
      <c r="E173" s="2" t="s">
        <v>25</v>
      </c>
      <c r="F173" s="2" t="s">
        <v>2180</v>
      </c>
      <c r="G173" s="3">
        <v>0.1839</v>
      </c>
      <c r="H173" s="3">
        <v>80.62</v>
      </c>
      <c r="I173" s="3">
        <v>100.0</v>
      </c>
      <c r="J173" s="3">
        <v>122.82</v>
      </c>
      <c r="K173" s="2" t="s">
        <v>50</v>
      </c>
    </row>
    <row r="174">
      <c r="A174" s="2" t="s">
        <v>6109</v>
      </c>
      <c r="B174" s="2" t="s">
        <v>12</v>
      </c>
      <c r="C174" s="2" t="s">
        <v>13</v>
      </c>
      <c r="D174" s="2" t="s">
        <v>2167</v>
      </c>
      <c r="E174" s="2" t="s">
        <v>2167</v>
      </c>
      <c r="F174" s="2" t="s">
        <v>2185</v>
      </c>
      <c r="G174" s="3">
        <v>0.6859</v>
      </c>
      <c r="H174" s="3">
        <v>79.62</v>
      </c>
      <c r="I174" s="3">
        <v>100.0</v>
      </c>
      <c r="J174" s="3">
        <v>122.82</v>
      </c>
      <c r="K174" s="2" t="s">
        <v>16</v>
      </c>
    </row>
    <row r="175">
      <c r="A175" s="2" t="s">
        <v>6109</v>
      </c>
      <c r="B175" s="2" t="s">
        <v>12</v>
      </c>
      <c r="C175" s="2" t="s">
        <v>13</v>
      </c>
      <c r="D175" s="2" t="s">
        <v>2167</v>
      </c>
      <c r="E175" s="2" t="s">
        <v>2167</v>
      </c>
      <c r="F175" s="2" t="s">
        <v>2174</v>
      </c>
      <c r="G175" s="3">
        <v>0.7047</v>
      </c>
      <c r="H175" s="3">
        <v>80.68</v>
      </c>
      <c r="I175" s="3">
        <v>100.0</v>
      </c>
      <c r="J175" s="3">
        <v>122.82</v>
      </c>
      <c r="K175" s="2" t="s">
        <v>16</v>
      </c>
    </row>
    <row r="176">
      <c r="A176" s="2" t="s">
        <v>6113</v>
      </c>
      <c r="B176" s="2" t="s">
        <v>12</v>
      </c>
      <c r="C176" s="2" t="s">
        <v>13</v>
      </c>
      <c r="D176" s="2" t="s">
        <v>2167</v>
      </c>
      <c r="E176" s="2" t="s">
        <v>2167</v>
      </c>
      <c r="F176" s="2" t="s">
        <v>2182</v>
      </c>
      <c r="G176" s="3">
        <v>0.7348</v>
      </c>
      <c r="H176" s="3">
        <v>78.42</v>
      </c>
      <c r="I176" s="3">
        <v>100.0</v>
      </c>
      <c r="J176" s="3">
        <v>122.82</v>
      </c>
      <c r="K176" s="2" t="s">
        <v>16</v>
      </c>
    </row>
    <row r="177">
      <c r="A177" s="2" t="s">
        <v>6113</v>
      </c>
      <c r="B177" s="2" t="s">
        <v>12</v>
      </c>
      <c r="C177" s="2" t="s">
        <v>13</v>
      </c>
      <c r="D177" s="2" t="s">
        <v>2167</v>
      </c>
      <c r="E177" s="2" t="s">
        <v>2167</v>
      </c>
      <c r="F177" s="2" t="s">
        <v>2178</v>
      </c>
      <c r="G177" s="3">
        <v>0.602</v>
      </c>
      <c r="H177" s="3">
        <v>78.56</v>
      </c>
      <c r="I177" s="3">
        <v>100.0</v>
      </c>
      <c r="J177" s="3">
        <v>122.83</v>
      </c>
      <c r="K177" s="2" t="s">
        <v>16</v>
      </c>
    </row>
    <row r="178">
      <c r="A178" s="2" t="s">
        <v>6113</v>
      </c>
      <c r="B178" s="2" t="s">
        <v>12</v>
      </c>
      <c r="C178" s="2" t="s">
        <v>13</v>
      </c>
      <c r="D178" s="2" t="s">
        <v>2167</v>
      </c>
      <c r="E178" s="2" t="s">
        <v>2167</v>
      </c>
      <c r="F178" s="2" t="s">
        <v>2171</v>
      </c>
      <c r="G178" s="3">
        <v>0.5754</v>
      </c>
      <c r="H178" s="3">
        <v>77.97</v>
      </c>
      <c r="I178" s="3">
        <v>100.0</v>
      </c>
      <c r="J178" s="3">
        <v>122.83</v>
      </c>
      <c r="K178" s="2" t="s">
        <v>16</v>
      </c>
    </row>
    <row r="179">
      <c r="A179" s="2" t="s">
        <v>6113</v>
      </c>
      <c r="B179" s="2" t="s">
        <v>12</v>
      </c>
      <c r="C179" s="2" t="s">
        <v>13</v>
      </c>
      <c r="D179" s="2" t="s">
        <v>2167</v>
      </c>
      <c r="E179" s="2" t="s">
        <v>2167</v>
      </c>
      <c r="F179" s="2" t="s">
        <v>2193</v>
      </c>
      <c r="G179" s="3">
        <v>0.484</v>
      </c>
      <c r="H179" s="3">
        <v>80.78</v>
      </c>
      <c r="I179" s="3">
        <v>100.0</v>
      </c>
      <c r="J179" s="3">
        <v>122.83</v>
      </c>
      <c r="K179" s="2" t="s">
        <v>16</v>
      </c>
    </row>
    <row r="180">
      <c r="A180" s="2" t="s">
        <v>6113</v>
      </c>
      <c r="B180" s="2" t="s">
        <v>12</v>
      </c>
      <c r="C180" s="2" t="s">
        <v>13</v>
      </c>
      <c r="D180" s="2" t="s">
        <v>2167</v>
      </c>
      <c r="E180" s="2" t="s">
        <v>2167</v>
      </c>
      <c r="F180" s="2" t="s">
        <v>2168</v>
      </c>
      <c r="G180" s="3">
        <v>0.7742</v>
      </c>
      <c r="H180" s="3">
        <v>81.84</v>
      </c>
      <c r="I180" s="3">
        <v>100.0</v>
      </c>
      <c r="J180" s="3">
        <v>122.83</v>
      </c>
      <c r="K180" s="2" t="s">
        <v>16</v>
      </c>
    </row>
    <row r="181">
      <c r="A181" s="2" t="s">
        <v>6113</v>
      </c>
      <c r="B181" s="2" t="s">
        <v>12</v>
      </c>
      <c r="C181" s="2" t="s">
        <v>13</v>
      </c>
      <c r="D181" s="2" t="s">
        <v>2167</v>
      </c>
      <c r="E181" s="2" t="s">
        <v>25</v>
      </c>
      <c r="F181" s="2" t="s">
        <v>2202</v>
      </c>
      <c r="G181" s="3">
        <v>0.1838</v>
      </c>
      <c r="H181" s="3">
        <v>79.48</v>
      </c>
      <c r="I181" s="3">
        <v>100.0</v>
      </c>
      <c r="J181" s="3">
        <v>122.83</v>
      </c>
      <c r="K181" s="2" t="s">
        <v>50</v>
      </c>
    </row>
    <row r="182">
      <c r="A182" s="2" t="s">
        <v>6113</v>
      </c>
      <c r="B182" s="2" t="s">
        <v>12</v>
      </c>
      <c r="C182" s="2" t="s">
        <v>13</v>
      </c>
      <c r="D182" s="2" t="s">
        <v>1604</v>
      </c>
      <c r="E182" s="2" t="s">
        <v>25</v>
      </c>
      <c r="F182" s="2" t="s">
        <v>1613</v>
      </c>
      <c r="G182" s="3">
        <v>0.2342</v>
      </c>
      <c r="H182" s="3">
        <v>86.33</v>
      </c>
      <c r="I182" s="3">
        <v>100.0</v>
      </c>
      <c r="J182" s="3">
        <v>122.84</v>
      </c>
      <c r="K182" s="2" t="s">
        <v>50</v>
      </c>
    </row>
    <row r="183">
      <c r="A183" s="2" t="s">
        <v>6113</v>
      </c>
      <c r="B183" s="2" t="s">
        <v>12</v>
      </c>
      <c r="C183" s="2" t="s">
        <v>13</v>
      </c>
      <c r="D183" s="2" t="s">
        <v>1604</v>
      </c>
      <c r="E183" s="2" t="s">
        <v>25</v>
      </c>
      <c r="F183" s="2" t="s">
        <v>1611</v>
      </c>
      <c r="G183" s="3">
        <v>0.1834</v>
      </c>
      <c r="H183" s="3">
        <v>84.36</v>
      </c>
      <c r="I183" s="3">
        <v>100.0</v>
      </c>
      <c r="J183" s="3">
        <v>122.84</v>
      </c>
      <c r="K183" s="2" t="s">
        <v>50</v>
      </c>
    </row>
    <row r="184">
      <c r="A184" s="2" t="s">
        <v>6113</v>
      </c>
      <c r="B184" s="2" t="s">
        <v>12</v>
      </c>
      <c r="C184" s="2" t="s">
        <v>13</v>
      </c>
      <c r="D184" s="2" t="s">
        <v>1604</v>
      </c>
      <c r="E184" s="2" t="s">
        <v>1604</v>
      </c>
      <c r="F184" s="2" t="s">
        <v>1629</v>
      </c>
      <c r="G184" s="3">
        <v>0.7173</v>
      </c>
      <c r="H184" s="3">
        <v>91.61</v>
      </c>
      <c r="I184" s="3">
        <v>100.0</v>
      </c>
      <c r="J184" s="3">
        <v>122.84</v>
      </c>
      <c r="K184" s="2" t="s">
        <v>16</v>
      </c>
    </row>
    <row r="185">
      <c r="A185" s="2" t="s">
        <v>6113</v>
      </c>
      <c r="B185" s="2" t="s">
        <v>12</v>
      </c>
      <c r="C185" s="2" t="s">
        <v>13</v>
      </c>
      <c r="D185" s="2" t="s">
        <v>1604</v>
      </c>
      <c r="E185" s="2" t="s">
        <v>1604</v>
      </c>
      <c r="F185" s="2" t="s">
        <v>1606</v>
      </c>
      <c r="G185" s="3">
        <v>0.3986</v>
      </c>
      <c r="H185" s="3">
        <v>79.18</v>
      </c>
      <c r="I185" s="3">
        <v>100.0</v>
      </c>
      <c r="J185" s="3">
        <v>122.85</v>
      </c>
      <c r="K185" s="2" t="s">
        <v>16</v>
      </c>
    </row>
    <row r="186">
      <c r="A186" s="2" t="s">
        <v>6113</v>
      </c>
      <c r="B186" s="2" t="s">
        <v>12</v>
      </c>
      <c r="C186" s="2" t="s">
        <v>13</v>
      </c>
      <c r="D186" s="2" t="s">
        <v>1604</v>
      </c>
      <c r="E186" s="2" t="s">
        <v>25</v>
      </c>
      <c r="F186" s="2" t="s">
        <v>1639</v>
      </c>
      <c r="G186" s="3">
        <v>0.211</v>
      </c>
      <c r="H186" s="3">
        <v>79.48</v>
      </c>
      <c r="I186" s="3">
        <v>100.0</v>
      </c>
      <c r="J186" s="3">
        <v>122.85</v>
      </c>
      <c r="K186" s="2" t="s">
        <v>50</v>
      </c>
    </row>
    <row r="187">
      <c r="A187" s="2" t="s">
        <v>6113</v>
      </c>
      <c r="B187" s="2" t="s">
        <v>12</v>
      </c>
      <c r="C187" s="2" t="s">
        <v>13</v>
      </c>
      <c r="D187" s="2" t="s">
        <v>1604</v>
      </c>
      <c r="E187" s="2" t="s">
        <v>1604</v>
      </c>
      <c r="F187" s="2" t="s">
        <v>1608</v>
      </c>
      <c r="G187" s="3">
        <v>0.3811</v>
      </c>
      <c r="H187" s="3">
        <v>80.86</v>
      </c>
      <c r="I187" s="3">
        <v>100.0</v>
      </c>
      <c r="J187" s="3">
        <v>122.85</v>
      </c>
      <c r="K187" s="2" t="s">
        <v>16</v>
      </c>
    </row>
    <row r="188">
      <c r="A188" s="2" t="s">
        <v>6118</v>
      </c>
      <c r="B188" s="2" t="s">
        <v>12</v>
      </c>
      <c r="C188" s="2" t="s">
        <v>13</v>
      </c>
      <c r="D188" s="2" t="s">
        <v>1604</v>
      </c>
      <c r="E188" s="2" t="s">
        <v>1604</v>
      </c>
      <c r="F188" s="2" t="s">
        <v>1624</v>
      </c>
      <c r="G188" s="3">
        <v>0.4456</v>
      </c>
      <c r="H188" s="3">
        <v>79.73</v>
      </c>
      <c r="I188" s="3">
        <v>100.0</v>
      </c>
      <c r="J188" s="3">
        <v>122.85</v>
      </c>
      <c r="K188" s="2" t="s">
        <v>16</v>
      </c>
    </row>
    <row r="189">
      <c r="A189" s="2" t="s">
        <v>6118</v>
      </c>
      <c r="B189" s="2" t="s">
        <v>12</v>
      </c>
      <c r="C189" s="2" t="s">
        <v>13</v>
      </c>
      <c r="D189" s="2" t="s">
        <v>1604</v>
      </c>
      <c r="E189" s="2" t="s">
        <v>1604</v>
      </c>
      <c r="F189" s="2" t="s">
        <v>1635</v>
      </c>
      <c r="G189" s="3">
        <v>0.571</v>
      </c>
      <c r="H189" s="3">
        <v>79.46</v>
      </c>
      <c r="I189" s="3">
        <v>100.0</v>
      </c>
      <c r="J189" s="3">
        <v>122.86</v>
      </c>
      <c r="K189" s="2" t="s">
        <v>16</v>
      </c>
    </row>
    <row r="190">
      <c r="A190" s="2" t="s">
        <v>6118</v>
      </c>
      <c r="B190" s="2" t="s">
        <v>12</v>
      </c>
      <c r="C190" s="2" t="s">
        <v>13</v>
      </c>
      <c r="D190" s="2" t="s">
        <v>1604</v>
      </c>
      <c r="E190" s="2" t="s">
        <v>1604</v>
      </c>
      <c r="F190" s="2" t="s">
        <v>1615</v>
      </c>
      <c r="G190" s="3">
        <v>0.5321</v>
      </c>
      <c r="H190" s="3">
        <v>78.56</v>
      </c>
      <c r="I190" s="3">
        <v>100.0</v>
      </c>
      <c r="J190" s="3">
        <v>122.86</v>
      </c>
      <c r="K190" s="2" t="s">
        <v>16</v>
      </c>
    </row>
    <row r="191">
      <c r="A191" s="2" t="s">
        <v>6118</v>
      </c>
      <c r="B191" s="2" t="s">
        <v>12</v>
      </c>
      <c r="C191" s="2" t="s">
        <v>13</v>
      </c>
      <c r="D191" s="2" t="s">
        <v>1604</v>
      </c>
      <c r="E191" s="2" t="s">
        <v>1604</v>
      </c>
      <c r="F191" s="2" t="s">
        <v>1633</v>
      </c>
      <c r="G191" s="3">
        <v>0.7712</v>
      </c>
      <c r="H191" s="3">
        <v>88.24</v>
      </c>
      <c r="I191" s="3">
        <v>100.0</v>
      </c>
      <c r="J191" s="3">
        <v>122.86</v>
      </c>
      <c r="K191" s="2" t="s">
        <v>16</v>
      </c>
    </row>
    <row r="192">
      <c r="A192" s="2" t="s">
        <v>6118</v>
      </c>
      <c r="B192" s="2" t="s">
        <v>12</v>
      </c>
      <c r="C192" s="2" t="s">
        <v>13</v>
      </c>
      <c r="D192" s="2" t="s">
        <v>1604</v>
      </c>
      <c r="E192" s="2" t="s">
        <v>1604</v>
      </c>
      <c r="F192" s="2" t="s">
        <v>1637</v>
      </c>
      <c r="G192" s="3">
        <v>0.7065</v>
      </c>
      <c r="H192" s="3">
        <v>80.91</v>
      </c>
      <c r="I192" s="3">
        <v>100.0</v>
      </c>
      <c r="J192" s="3">
        <v>122.86</v>
      </c>
      <c r="K192" s="2" t="s">
        <v>16</v>
      </c>
    </row>
    <row r="193">
      <c r="A193" s="2" t="s">
        <v>6118</v>
      </c>
      <c r="B193" s="2" t="s">
        <v>12</v>
      </c>
      <c r="C193" s="2" t="s">
        <v>13</v>
      </c>
      <c r="D193" s="2" t="s">
        <v>1604</v>
      </c>
      <c r="E193" s="2" t="s">
        <v>1604</v>
      </c>
      <c r="F193" s="2" t="s">
        <v>1641</v>
      </c>
      <c r="G193" s="3">
        <v>0.6489</v>
      </c>
      <c r="H193" s="3">
        <v>79.43</v>
      </c>
      <c r="I193" s="3">
        <v>100.0</v>
      </c>
      <c r="J193" s="3">
        <v>122.87</v>
      </c>
      <c r="K193" s="2" t="s">
        <v>16</v>
      </c>
    </row>
    <row r="194">
      <c r="A194" s="2" t="s">
        <v>6118</v>
      </c>
      <c r="B194" s="2" t="s">
        <v>12</v>
      </c>
      <c r="C194" s="2" t="s">
        <v>13</v>
      </c>
      <c r="D194" s="2" t="s">
        <v>1604</v>
      </c>
      <c r="E194" s="2" t="s">
        <v>1604</v>
      </c>
      <c r="F194" s="2" t="s">
        <v>1627</v>
      </c>
      <c r="G194" s="3">
        <v>0.4479</v>
      </c>
      <c r="H194" s="3">
        <v>81.28</v>
      </c>
      <c r="I194" s="3">
        <v>100.0</v>
      </c>
      <c r="J194" s="3">
        <v>122.87</v>
      </c>
      <c r="K194" s="2" t="s">
        <v>16</v>
      </c>
    </row>
    <row r="195">
      <c r="A195" s="2" t="s">
        <v>6118</v>
      </c>
      <c r="B195" s="2" t="s">
        <v>12</v>
      </c>
      <c r="C195" s="2" t="s">
        <v>13</v>
      </c>
      <c r="D195" s="2" t="s">
        <v>1604</v>
      </c>
      <c r="E195" s="2" t="s">
        <v>1604</v>
      </c>
      <c r="F195" s="2" t="s">
        <v>1644</v>
      </c>
      <c r="G195" s="3">
        <v>0.7397</v>
      </c>
      <c r="H195" s="3">
        <v>80.39</v>
      </c>
      <c r="I195" s="3">
        <v>100.0</v>
      </c>
      <c r="J195" s="3">
        <v>122.88</v>
      </c>
      <c r="K195" s="2" t="s">
        <v>16</v>
      </c>
    </row>
    <row r="196">
      <c r="A196" s="2" t="s">
        <v>6118</v>
      </c>
      <c r="B196" s="2" t="s">
        <v>12</v>
      </c>
      <c r="C196" s="2" t="s">
        <v>13</v>
      </c>
      <c r="D196" s="2" t="s">
        <v>1604</v>
      </c>
      <c r="E196" s="2" t="s">
        <v>1604</v>
      </c>
      <c r="F196" s="2" t="s">
        <v>1632</v>
      </c>
      <c r="G196" s="3">
        <v>0.7388</v>
      </c>
      <c r="H196" s="3">
        <v>83.95</v>
      </c>
      <c r="I196" s="3">
        <v>100.0</v>
      </c>
      <c r="J196" s="3">
        <v>122.88</v>
      </c>
      <c r="K196" s="2" t="s">
        <v>16</v>
      </c>
    </row>
    <row r="197">
      <c r="A197" s="2" t="s">
        <v>6118</v>
      </c>
      <c r="B197" s="2" t="s">
        <v>12</v>
      </c>
      <c r="C197" s="2" t="s">
        <v>13</v>
      </c>
      <c r="D197" s="2" t="s">
        <v>1604</v>
      </c>
      <c r="E197" s="2" t="s">
        <v>1604</v>
      </c>
      <c r="F197" s="2" t="s">
        <v>1610</v>
      </c>
      <c r="G197" s="3">
        <v>0.7555</v>
      </c>
      <c r="H197" s="3">
        <v>79.54</v>
      </c>
      <c r="I197" s="3">
        <v>100.0</v>
      </c>
      <c r="J197" s="3">
        <v>122.88</v>
      </c>
      <c r="K197" s="2" t="s">
        <v>16</v>
      </c>
    </row>
    <row r="198">
      <c r="A198" s="2" t="s">
        <v>6118</v>
      </c>
      <c r="B198" s="2" t="s">
        <v>12</v>
      </c>
      <c r="C198" s="2" t="s">
        <v>13</v>
      </c>
      <c r="D198" s="2" t="s">
        <v>1604</v>
      </c>
      <c r="E198" s="2" t="s">
        <v>25</v>
      </c>
      <c r="F198" s="2" t="s">
        <v>1620</v>
      </c>
      <c r="G198" s="3">
        <v>0.2148</v>
      </c>
      <c r="H198" s="3">
        <v>78.86</v>
      </c>
      <c r="I198" s="3">
        <v>100.0</v>
      </c>
      <c r="J198" s="3">
        <v>122.88</v>
      </c>
      <c r="K198" s="2" t="s">
        <v>50</v>
      </c>
    </row>
    <row r="199">
      <c r="A199" s="2" t="s">
        <v>6118</v>
      </c>
      <c r="B199" s="2" t="s">
        <v>12</v>
      </c>
      <c r="C199" s="2" t="s">
        <v>13</v>
      </c>
      <c r="D199" s="2" t="s">
        <v>1604</v>
      </c>
      <c r="E199" s="2" t="s">
        <v>1604</v>
      </c>
      <c r="F199" s="2" t="s">
        <v>1643</v>
      </c>
      <c r="G199" s="3">
        <v>0.7636</v>
      </c>
      <c r="H199" s="3">
        <v>76.89</v>
      </c>
      <c r="I199" s="3">
        <v>100.0</v>
      </c>
      <c r="J199" s="3">
        <v>122.88</v>
      </c>
      <c r="K199" s="2" t="s">
        <v>16</v>
      </c>
    </row>
    <row r="200">
      <c r="A200" s="2" t="s">
        <v>6122</v>
      </c>
      <c r="B200" s="2" t="s">
        <v>12</v>
      </c>
      <c r="C200" s="2" t="s">
        <v>13</v>
      </c>
      <c r="D200" s="2" t="s">
        <v>1604</v>
      </c>
      <c r="E200" s="2" t="s">
        <v>25</v>
      </c>
      <c r="F200" s="2" t="s">
        <v>1622</v>
      </c>
      <c r="G200" s="3">
        <v>0.2001</v>
      </c>
      <c r="H200" s="3">
        <v>83.5</v>
      </c>
      <c r="I200" s="3">
        <v>100.0</v>
      </c>
      <c r="J200" s="3">
        <v>122.88</v>
      </c>
      <c r="K200" s="2" t="s">
        <v>50</v>
      </c>
    </row>
    <row r="201">
      <c r="A201" s="2" t="s">
        <v>6122</v>
      </c>
      <c r="B201" s="2" t="s">
        <v>12</v>
      </c>
      <c r="C201" s="2" t="s">
        <v>13</v>
      </c>
      <c r="D201" s="2" t="s">
        <v>1604</v>
      </c>
      <c r="E201" s="2" t="s">
        <v>1604</v>
      </c>
      <c r="F201" s="2" t="s">
        <v>1618</v>
      </c>
      <c r="G201" s="3">
        <v>0.6871</v>
      </c>
      <c r="H201" s="3">
        <v>78.19</v>
      </c>
      <c r="I201" s="3">
        <v>100.0</v>
      </c>
      <c r="J201" s="3">
        <v>122.88</v>
      </c>
      <c r="K201" s="2" t="s">
        <v>16</v>
      </c>
    </row>
    <row r="202">
      <c r="A202" s="2" t="s">
        <v>6122</v>
      </c>
      <c r="B202" s="2" t="s">
        <v>12</v>
      </c>
      <c r="C202" s="2" t="s">
        <v>13</v>
      </c>
      <c r="D202" s="2" t="s">
        <v>4795</v>
      </c>
      <c r="E202" s="2" t="s">
        <v>4795</v>
      </c>
      <c r="F202" s="2" t="s">
        <v>4807</v>
      </c>
      <c r="G202" s="3">
        <v>0.7311</v>
      </c>
      <c r="H202" s="3">
        <v>84.55</v>
      </c>
      <c r="I202" s="3">
        <v>74.7</v>
      </c>
      <c r="J202" s="3">
        <v>123.12</v>
      </c>
      <c r="K202" s="2" t="s">
        <v>16</v>
      </c>
    </row>
    <row r="203">
      <c r="A203" s="2" t="s">
        <v>6122</v>
      </c>
      <c r="B203" s="2" t="s">
        <v>12</v>
      </c>
      <c r="C203" s="2" t="s">
        <v>13</v>
      </c>
      <c r="D203" s="2" t="s">
        <v>4795</v>
      </c>
      <c r="E203" s="2" t="s">
        <v>4795</v>
      </c>
      <c r="F203" s="2" t="s">
        <v>4841</v>
      </c>
      <c r="G203" s="3">
        <v>0.5201</v>
      </c>
      <c r="H203" s="3">
        <v>79.87</v>
      </c>
      <c r="I203" s="3">
        <v>100.0</v>
      </c>
      <c r="J203" s="3">
        <v>123.12</v>
      </c>
      <c r="K203" s="2" t="s">
        <v>16</v>
      </c>
    </row>
    <row r="204">
      <c r="A204" s="2" t="s">
        <v>6122</v>
      </c>
      <c r="B204" s="2" t="s">
        <v>12</v>
      </c>
      <c r="C204" s="2" t="s">
        <v>13</v>
      </c>
      <c r="D204" s="2" t="s">
        <v>4795</v>
      </c>
      <c r="E204" s="2" t="s">
        <v>4795</v>
      </c>
      <c r="F204" s="2" t="s">
        <v>4823</v>
      </c>
      <c r="G204" s="3">
        <v>0.6114</v>
      </c>
      <c r="H204" s="3">
        <v>83.62</v>
      </c>
      <c r="I204" s="3">
        <v>100.0</v>
      </c>
      <c r="J204" s="3">
        <v>123.12</v>
      </c>
      <c r="K204" s="2" t="s">
        <v>16</v>
      </c>
    </row>
    <row r="205">
      <c r="A205" s="2" t="s">
        <v>6122</v>
      </c>
      <c r="B205" s="2" t="s">
        <v>12</v>
      </c>
      <c r="C205" s="2" t="s">
        <v>13</v>
      </c>
      <c r="D205" s="2" t="s">
        <v>4795</v>
      </c>
      <c r="E205" s="2" t="s">
        <v>4795</v>
      </c>
      <c r="F205" s="2" t="s">
        <v>4833</v>
      </c>
      <c r="G205" s="3">
        <v>0.6948</v>
      </c>
      <c r="H205" s="3">
        <v>83.28</v>
      </c>
      <c r="I205" s="3">
        <v>100.0</v>
      </c>
      <c r="J205" s="3">
        <v>123.12</v>
      </c>
      <c r="K205" s="2" t="s">
        <v>16</v>
      </c>
    </row>
    <row r="206">
      <c r="A206" s="2" t="s">
        <v>6122</v>
      </c>
      <c r="B206" s="2" t="s">
        <v>12</v>
      </c>
      <c r="C206" s="2" t="s">
        <v>13</v>
      </c>
      <c r="D206" s="2" t="s">
        <v>4795</v>
      </c>
      <c r="E206" s="2" t="s">
        <v>25</v>
      </c>
      <c r="F206" s="2" t="s">
        <v>4843</v>
      </c>
      <c r="G206" s="3">
        <v>0.1932</v>
      </c>
      <c r="H206" s="3">
        <v>83.94</v>
      </c>
      <c r="I206" s="3">
        <v>100.0</v>
      </c>
      <c r="J206" s="3">
        <v>123.12</v>
      </c>
      <c r="K206" s="2" t="s">
        <v>50</v>
      </c>
    </row>
    <row r="207">
      <c r="A207" s="2" t="s">
        <v>6122</v>
      </c>
      <c r="B207" s="2" t="s">
        <v>12</v>
      </c>
      <c r="C207" s="2" t="s">
        <v>13</v>
      </c>
      <c r="D207" s="2" t="s">
        <v>4795</v>
      </c>
      <c r="E207" s="2" t="s">
        <v>4795</v>
      </c>
      <c r="F207" s="2" t="s">
        <v>4838</v>
      </c>
      <c r="G207" s="3">
        <v>0.5375</v>
      </c>
      <c r="H207" s="3">
        <v>79.69</v>
      </c>
      <c r="I207" s="3">
        <v>100.0</v>
      </c>
      <c r="J207" s="3">
        <v>123.12</v>
      </c>
      <c r="K207" s="2" t="s">
        <v>16</v>
      </c>
    </row>
    <row r="208">
      <c r="A208" s="2" t="s">
        <v>6122</v>
      </c>
      <c r="B208" s="2" t="s">
        <v>12</v>
      </c>
      <c r="C208" s="2" t="s">
        <v>13</v>
      </c>
      <c r="D208" s="2" t="s">
        <v>4795</v>
      </c>
      <c r="E208" s="2" t="s">
        <v>4795</v>
      </c>
      <c r="F208" s="2" t="s">
        <v>4821</v>
      </c>
      <c r="G208" s="3">
        <v>0.4588</v>
      </c>
      <c r="H208" s="3">
        <v>81.83</v>
      </c>
      <c r="I208" s="3">
        <v>100.0</v>
      </c>
      <c r="J208" s="3">
        <v>123.12</v>
      </c>
      <c r="K208" s="2" t="s">
        <v>16</v>
      </c>
    </row>
    <row r="209">
      <c r="A209" s="2" t="s">
        <v>6122</v>
      </c>
      <c r="B209" s="2" t="s">
        <v>12</v>
      </c>
      <c r="C209" s="2" t="s">
        <v>13</v>
      </c>
      <c r="D209" s="2" t="s">
        <v>4795</v>
      </c>
      <c r="E209" s="2" t="s">
        <v>4795</v>
      </c>
      <c r="F209" s="2" t="s">
        <v>4831</v>
      </c>
      <c r="G209" s="3">
        <v>0.6604</v>
      </c>
      <c r="H209" s="3">
        <v>77.16</v>
      </c>
      <c r="I209" s="3">
        <v>100.0</v>
      </c>
      <c r="J209" s="3">
        <v>123.13</v>
      </c>
      <c r="K209" s="2" t="s">
        <v>16</v>
      </c>
    </row>
    <row r="210">
      <c r="A210" s="2" t="s">
        <v>6125</v>
      </c>
      <c r="B210" s="2" t="s">
        <v>12</v>
      </c>
      <c r="C210" s="2" t="s">
        <v>13</v>
      </c>
      <c r="D210" s="2" t="s">
        <v>4795</v>
      </c>
      <c r="E210" s="2" t="s">
        <v>25</v>
      </c>
      <c r="F210" s="2" t="s">
        <v>4818</v>
      </c>
      <c r="G210" s="3">
        <v>0.2356</v>
      </c>
      <c r="H210" s="3">
        <v>80.24</v>
      </c>
      <c r="I210" s="3">
        <v>100.0</v>
      </c>
      <c r="J210" s="3">
        <v>123.13</v>
      </c>
      <c r="K210" s="2" t="s">
        <v>50</v>
      </c>
    </row>
    <row r="211">
      <c r="A211" s="2" t="s">
        <v>6125</v>
      </c>
      <c r="B211" s="2" t="s">
        <v>12</v>
      </c>
      <c r="C211" s="2" t="s">
        <v>13</v>
      </c>
      <c r="D211" s="2" t="s">
        <v>4795</v>
      </c>
      <c r="E211" s="2" t="s">
        <v>4795</v>
      </c>
      <c r="F211" s="2" t="s">
        <v>4798</v>
      </c>
      <c r="G211" s="3">
        <v>0.5624</v>
      </c>
      <c r="H211" s="3">
        <v>80.53</v>
      </c>
      <c r="I211" s="3">
        <v>100.0</v>
      </c>
      <c r="J211" s="3">
        <v>123.13</v>
      </c>
      <c r="K211" s="2" t="s">
        <v>16</v>
      </c>
    </row>
    <row r="212">
      <c r="A212" s="2" t="s">
        <v>6125</v>
      </c>
      <c r="B212" s="2" t="s">
        <v>12</v>
      </c>
      <c r="C212" s="2" t="s">
        <v>13</v>
      </c>
      <c r="D212" s="2" t="s">
        <v>4795</v>
      </c>
      <c r="E212" s="2" t="s">
        <v>4795</v>
      </c>
      <c r="F212" s="2" t="s">
        <v>4836</v>
      </c>
      <c r="G212" s="3">
        <v>0.6223</v>
      </c>
      <c r="H212" s="3">
        <v>80.05</v>
      </c>
      <c r="I212" s="3">
        <v>100.0</v>
      </c>
      <c r="J212" s="3">
        <v>123.13</v>
      </c>
      <c r="K212" s="2" t="s">
        <v>16</v>
      </c>
    </row>
    <row r="213">
      <c r="A213" s="2" t="s">
        <v>6125</v>
      </c>
      <c r="B213" s="2" t="s">
        <v>12</v>
      </c>
      <c r="C213" s="2" t="s">
        <v>13</v>
      </c>
      <c r="D213" s="2" t="s">
        <v>4795</v>
      </c>
      <c r="E213" s="2" t="s">
        <v>25</v>
      </c>
      <c r="F213" s="2" t="s">
        <v>4802</v>
      </c>
      <c r="G213" s="3">
        <v>0.1638</v>
      </c>
      <c r="H213" s="3">
        <v>78.43</v>
      </c>
      <c r="I213" s="3">
        <v>100.0</v>
      </c>
      <c r="J213" s="3">
        <v>123.13</v>
      </c>
      <c r="K213" s="2" t="s">
        <v>50</v>
      </c>
    </row>
    <row r="214">
      <c r="A214" s="2" t="s">
        <v>6125</v>
      </c>
      <c r="B214" s="2" t="s">
        <v>12</v>
      </c>
      <c r="C214" s="2" t="s">
        <v>13</v>
      </c>
      <c r="D214" s="2" t="s">
        <v>4795</v>
      </c>
      <c r="E214" s="2" t="s">
        <v>4795</v>
      </c>
      <c r="F214" s="2" t="s">
        <v>4817</v>
      </c>
      <c r="G214" s="3">
        <v>0.6784</v>
      </c>
      <c r="H214" s="3">
        <v>81.26</v>
      </c>
      <c r="I214" s="3">
        <v>100.0</v>
      </c>
      <c r="J214" s="3">
        <v>123.13</v>
      </c>
      <c r="K214" s="2" t="s">
        <v>16</v>
      </c>
    </row>
    <row r="215">
      <c r="A215" s="2" t="s">
        <v>6125</v>
      </c>
      <c r="B215" s="2" t="s">
        <v>12</v>
      </c>
      <c r="C215" s="2" t="s">
        <v>13</v>
      </c>
      <c r="D215" s="2" t="s">
        <v>4795</v>
      </c>
      <c r="E215" s="2" t="s">
        <v>4795</v>
      </c>
      <c r="F215" s="2" t="s">
        <v>4826</v>
      </c>
      <c r="G215" s="3">
        <v>0.5517</v>
      </c>
      <c r="H215" s="3">
        <v>82.14</v>
      </c>
      <c r="I215" s="3">
        <v>100.0</v>
      </c>
      <c r="J215" s="3">
        <v>123.13</v>
      </c>
      <c r="K215" s="2" t="s">
        <v>16</v>
      </c>
    </row>
    <row r="216">
      <c r="A216" s="2" t="s">
        <v>6125</v>
      </c>
      <c r="B216" s="2" t="s">
        <v>12</v>
      </c>
      <c r="C216" s="2" t="s">
        <v>13</v>
      </c>
      <c r="D216" s="2" t="s">
        <v>4795</v>
      </c>
      <c r="E216" s="2" t="s">
        <v>4795</v>
      </c>
      <c r="F216" s="2" t="s">
        <v>4829</v>
      </c>
      <c r="G216" s="3">
        <v>0.4962</v>
      </c>
      <c r="H216" s="3">
        <v>86.08</v>
      </c>
      <c r="I216" s="3">
        <v>100.0</v>
      </c>
      <c r="J216" s="3">
        <v>123.13</v>
      </c>
      <c r="K216" s="2" t="s">
        <v>16</v>
      </c>
    </row>
    <row r="217">
      <c r="A217" s="2" t="s">
        <v>6125</v>
      </c>
      <c r="B217" s="2" t="s">
        <v>12</v>
      </c>
      <c r="C217" s="2" t="s">
        <v>13</v>
      </c>
      <c r="D217" s="2" t="s">
        <v>4795</v>
      </c>
      <c r="E217" s="2" t="s">
        <v>4795</v>
      </c>
      <c r="F217" s="2" t="s">
        <v>4814</v>
      </c>
      <c r="G217" s="3">
        <v>0.5392</v>
      </c>
      <c r="H217" s="3">
        <v>81.58</v>
      </c>
      <c r="I217" s="3">
        <v>100.0</v>
      </c>
      <c r="J217" s="3">
        <v>123.13</v>
      </c>
      <c r="K217" s="2" t="s">
        <v>16</v>
      </c>
    </row>
    <row r="218">
      <c r="A218" s="2" t="s">
        <v>6125</v>
      </c>
      <c r="B218" s="2" t="s">
        <v>12</v>
      </c>
      <c r="C218" s="2" t="s">
        <v>13</v>
      </c>
      <c r="D218" s="2" t="s">
        <v>4795</v>
      </c>
      <c r="E218" s="2" t="s">
        <v>4795</v>
      </c>
      <c r="F218" s="2" t="s">
        <v>4805</v>
      </c>
      <c r="G218" s="3">
        <v>0.7637</v>
      </c>
      <c r="H218" s="3">
        <v>84.44</v>
      </c>
      <c r="I218" s="3">
        <v>100.0</v>
      </c>
      <c r="J218" s="3">
        <v>123.13</v>
      </c>
      <c r="K218" s="2" t="s">
        <v>16</v>
      </c>
    </row>
    <row r="219">
      <c r="A219" s="2" t="s">
        <v>6125</v>
      </c>
      <c r="B219" s="2" t="s">
        <v>12</v>
      </c>
      <c r="C219" s="2" t="s">
        <v>13</v>
      </c>
      <c r="D219" s="2" t="s">
        <v>4795</v>
      </c>
      <c r="E219" s="2" t="s">
        <v>4795</v>
      </c>
      <c r="F219" s="2" t="s">
        <v>4812</v>
      </c>
      <c r="G219" s="3">
        <v>0.6892</v>
      </c>
      <c r="H219" s="3">
        <v>78.5</v>
      </c>
      <c r="I219" s="3">
        <v>100.0</v>
      </c>
      <c r="J219" s="3">
        <v>123.13</v>
      </c>
      <c r="K219" s="2" t="s">
        <v>16</v>
      </c>
    </row>
    <row r="220">
      <c r="A220" s="2" t="s">
        <v>6125</v>
      </c>
      <c r="B220" s="2" t="s">
        <v>12</v>
      </c>
      <c r="C220" s="2" t="s">
        <v>13</v>
      </c>
      <c r="D220" s="2" t="s">
        <v>4795</v>
      </c>
      <c r="E220" s="2" t="s">
        <v>4795</v>
      </c>
      <c r="F220" s="2" t="s">
        <v>4796</v>
      </c>
      <c r="G220" s="3">
        <v>0.5357</v>
      </c>
      <c r="H220" s="3">
        <v>80.62</v>
      </c>
      <c r="I220" s="3">
        <v>100.0</v>
      </c>
      <c r="J220" s="3">
        <v>123.13</v>
      </c>
      <c r="K220" s="2" t="s">
        <v>16</v>
      </c>
    </row>
    <row r="221">
      <c r="A221" s="2" t="s">
        <v>6125</v>
      </c>
      <c r="B221" s="2" t="s">
        <v>12</v>
      </c>
      <c r="C221" s="2" t="s">
        <v>13</v>
      </c>
      <c r="D221" s="2" t="s">
        <v>4795</v>
      </c>
      <c r="E221" s="2" t="s">
        <v>4795</v>
      </c>
      <c r="F221" s="2" t="s">
        <v>4810</v>
      </c>
      <c r="G221" s="3">
        <v>0.5723</v>
      </c>
      <c r="H221" s="3">
        <v>79.32</v>
      </c>
      <c r="I221" s="3">
        <v>100.0</v>
      </c>
      <c r="J221" s="3">
        <v>123.14</v>
      </c>
      <c r="K221" s="2" t="s">
        <v>16</v>
      </c>
    </row>
    <row r="222">
      <c r="A222" s="2" t="s">
        <v>6130</v>
      </c>
      <c r="B222" s="2" t="s">
        <v>12</v>
      </c>
      <c r="C222" s="2" t="s">
        <v>13</v>
      </c>
      <c r="D222" s="2" t="s">
        <v>2803</v>
      </c>
      <c r="E222" s="2" t="s">
        <v>25</v>
      </c>
      <c r="F222" s="2" t="s">
        <v>2839</v>
      </c>
      <c r="G222" s="3">
        <v>0.2294</v>
      </c>
      <c r="H222" s="3">
        <v>81.92</v>
      </c>
      <c r="I222" s="3">
        <v>100.0</v>
      </c>
      <c r="J222" s="3">
        <v>123.14</v>
      </c>
      <c r="K222" s="2" t="s">
        <v>50</v>
      </c>
    </row>
    <row r="223">
      <c r="A223" s="2" t="s">
        <v>6130</v>
      </c>
      <c r="B223" s="2" t="s">
        <v>12</v>
      </c>
      <c r="C223" s="2" t="s">
        <v>13</v>
      </c>
      <c r="D223" s="2" t="s">
        <v>2803</v>
      </c>
      <c r="E223" s="2" t="s">
        <v>2803</v>
      </c>
      <c r="F223" s="2" t="s">
        <v>2818</v>
      </c>
      <c r="G223" s="3">
        <v>0.7322</v>
      </c>
      <c r="H223" s="3">
        <v>80.71</v>
      </c>
      <c r="I223" s="3">
        <v>100.0</v>
      </c>
      <c r="J223" s="3">
        <v>123.14</v>
      </c>
      <c r="K223" s="2" t="s">
        <v>16</v>
      </c>
    </row>
    <row r="224">
      <c r="A224" s="2" t="s">
        <v>6130</v>
      </c>
      <c r="B224" s="2" t="s">
        <v>12</v>
      </c>
      <c r="C224" s="2" t="s">
        <v>13</v>
      </c>
      <c r="D224" s="2" t="s">
        <v>2803</v>
      </c>
      <c r="E224" s="2" t="s">
        <v>2803</v>
      </c>
      <c r="F224" s="2" t="s">
        <v>2820</v>
      </c>
      <c r="G224" s="3">
        <v>0.7655</v>
      </c>
      <c r="H224" s="3">
        <v>83.45</v>
      </c>
      <c r="I224" s="3">
        <v>100.0</v>
      </c>
      <c r="J224" s="3">
        <v>123.14</v>
      </c>
      <c r="K224" s="2" t="s">
        <v>16</v>
      </c>
    </row>
    <row r="225">
      <c r="A225" s="2" t="s">
        <v>6130</v>
      </c>
      <c r="B225" s="2" t="s">
        <v>12</v>
      </c>
      <c r="C225" s="2" t="s">
        <v>13</v>
      </c>
      <c r="D225" s="2" t="s">
        <v>2803</v>
      </c>
      <c r="E225" s="2" t="s">
        <v>2803</v>
      </c>
      <c r="F225" s="2" t="s">
        <v>2838</v>
      </c>
      <c r="G225" s="3">
        <v>0.5987</v>
      </c>
      <c r="H225" s="3">
        <v>80.54</v>
      </c>
      <c r="I225" s="3">
        <v>100.0</v>
      </c>
      <c r="J225" s="3">
        <v>123.14</v>
      </c>
      <c r="K225" s="2" t="s">
        <v>16</v>
      </c>
    </row>
    <row r="226">
      <c r="A226" s="2" t="s">
        <v>6130</v>
      </c>
      <c r="B226" s="2" t="s">
        <v>12</v>
      </c>
      <c r="C226" s="2" t="s">
        <v>13</v>
      </c>
      <c r="D226" s="2" t="s">
        <v>2803</v>
      </c>
      <c r="E226" s="2" t="s">
        <v>2803</v>
      </c>
      <c r="F226" s="2" t="s">
        <v>2812</v>
      </c>
      <c r="G226" s="3">
        <v>0.5377</v>
      </c>
      <c r="H226" s="3">
        <v>80.38</v>
      </c>
      <c r="I226" s="3">
        <v>100.0</v>
      </c>
      <c r="J226" s="3">
        <v>123.14</v>
      </c>
      <c r="K226" s="2" t="s">
        <v>16</v>
      </c>
    </row>
    <row r="227">
      <c r="A227" s="2" t="s">
        <v>6130</v>
      </c>
      <c r="B227" s="2" t="s">
        <v>12</v>
      </c>
      <c r="C227" s="2" t="s">
        <v>13</v>
      </c>
      <c r="D227" s="2" t="s">
        <v>2803</v>
      </c>
      <c r="E227" s="2" t="s">
        <v>2803</v>
      </c>
      <c r="F227" s="2" t="s">
        <v>2810</v>
      </c>
      <c r="G227" s="3">
        <v>0.7116</v>
      </c>
      <c r="H227" s="3">
        <v>80.03</v>
      </c>
      <c r="I227" s="3">
        <v>100.0</v>
      </c>
      <c r="J227" s="3">
        <v>123.14</v>
      </c>
      <c r="K227" s="2" t="s">
        <v>16</v>
      </c>
    </row>
    <row r="228">
      <c r="A228" s="2" t="s">
        <v>6130</v>
      </c>
      <c r="B228" s="2" t="s">
        <v>12</v>
      </c>
      <c r="C228" s="2" t="s">
        <v>13</v>
      </c>
      <c r="D228" s="2" t="s">
        <v>2803</v>
      </c>
      <c r="E228" s="2" t="s">
        <v>2803</v>
      </c>
      <c r="F228" s="2" t="s">
        <v>2841</v>
      </c>
      <c r="G228" s="3">
        <v>0.7393</v>
      </c>
      <c r="H228" s="3">
        <v>79.35</v>
      </c>
      <c r="I228" s="3">
        <v>100.0</v>
      </c>
      <c r="J228" s="3">
        <v>123.14</v>
      </c>
      <c r="K228" s="2" t="s">
        <v>16</v>
      </c>
    </row>
    <row r="229">
      <c r="A229" s="2" t="s">
        <v>6130</v>
      </c>
      <c r="B229" s="2" t="s">
        <v>12</v>
      </c>
      <c r="C229" s="2" t="s">
        <v>13</v>
      </c>
      <c r="D229" s="2" t="s">
        <v>2803</v>
      </c>
      <c r="E229" s="2" t="s">
        <v>2803</v>
      </c>
      <c r="F229" s="2" t="s">
        <v>2826</v>
      </c>
      <c r="G229" s="3">
        <v>0.7361</v>
      </c>
      <c r="H229" s="3">
        <v>80.58</v>
      </c>
      <c r="I229" s="3">
        <v>100.0</v>
      </c>
      <c r="J229" s="3">
        <v>123.14</v>
      </c>
      <c r="K229" s="2" t="s">
        <v>16</v>
      </c>
    </row>
    <row r="230">
      <c r="A230" s="2" t="s">
        <v>6130</v>
      </c>
      <c r="B230" s="2" t="s">
        <v>12</v>
      </c>
      <c r="C230" s="2" t="s">
        <v>13</v>
      </c>
      <c r="D230" s="2" t="s">
        <v>2803</v>
      </c>
      <c r="E230" s="2" t="s">
        <v>2803</v>
      </c>
      <c r="F230" s="2" t="s">
        <v>2844</v>
      </c>
      <c r="G230" s="3">
        <v>0.7842</v>
      </c>
      <c r="H230" s="3">
        <v>83.79</v>
      </c>
      <c r="I230" s="3">
        <v>100.0</v>
      </c>
      <c r="J230" s="3">
        <v>123.14</v>
      </c>
      <c r="K230" s="2" t="s">
        <v>16</v>
      </c>
    </row>
    <row r="231">
      <c r="A231" s="2" t="s">
        <v>6130</v>
      </c>
      <c r="B231" s="2" t="s">
        <v>12</v>
      </c>
      <c r="C231" s="2" t="s">
        <v>13</v>
      </c>
      <c r="D231" s="2" t="s">
        <v>2803</v>
      </c>
      <c r="E231" s="2" t="s">
        <v>2803</v>
      </c>
      <c r="F231" s="2" t="s">
        <v>2834</v>
      </c>
      <c r="G231" s="3">
        <v>0.7586</v>
      </c>
      <c r="H231" s="3">
        <v>79.54</v>
      </c>
      <c r="I231" s="3">
        <v>100.0</v>
      </c>
      <c r="J231" s="3">
        <v>123.14</v>
      </c>
      <c r="K231" s="2" t="s">
        <v>16</v>
      </c>
    </row>
    <row r="232">
      <c r="A232" s="2" t="s">
        <v>6130</v>
      </c>
      <c r="B232" s="2" t="s">
        <v>12</v>
      </c>
      <c r="C232" s="2" t="s">
        <v>13</v>
      </c>
      <c r="D232" s="2" t="s">
        <v>2803</v>
      </c>
      <c r="E232" s="2" t="s">
        <v>2803</v>
      </c>
      <c r="F232" s="2" t="s">
        <v>2806</v>
      </c>
      <c r="G232" s="3">
        <v>0.473</v>
      </c>
      <c r="H232" s="3">
        <v>87.31</v>
      </c>
      <c r="I232" s="3">
        <v>100.0</v>
      </c>
      <c r="J232" s="3">
        <v>123.14</v>
      </c>
      <c r="K232" s="2" t="s">
        <v>16</v>
      </c>
    </row>
    <row r="233">
      <c r="A233" s="2" t="s">
        <v>6130</v>
      </c>
      <c r="B233" s="2" t="s">
        <v>12</v>
      </c>
      <c r="C233" s="2" t="s">
        <v>13</v>
      </c>
      <c r="D233" s="2" t="s">
        <v>2803</v>
      </c>
      <c r="E233" s="2" t="s">
        <v>2803</v>
      </c>
      <c r="F233" s="2" t="s">
        <v>2823</v>
      </c>
      <c r="G233" s="3">
        <v>0.7741</v>
      </c>
      <c r="H233" s="3">
        <v>89.7</v>
      </c>
      <c r="I233" s="3">
        <v>100.0</v>
      </c>
      <c r="J233" s="3">
        <v>123.14</v>
      </c>
      <c r="K233" s="2" t="s">
        <v>16</v>
      </c>
    </row>
    <row r="234">
      <c r="A234" s="2" t="s">
        <v>6134</v>
      </c>
      <c r="B234" s="2" t="s">
        <v>12</v>
      </c>
      <c r="C234" s="2" t="s">
        <v>13</v>
      </c>
      <c r="D234" s="2" t="s">
        <v>2803</v>
      </c>
      <c r="E234" s="2" t="s">
        <v>2803</v>
      </c>
      <c r="F234" s="2" t="s">
        <v>2831</v>
      </c>
      <c r="G234" s="3">
        <v>0.7031</v>
      </c>
      <c r="H234" s="3">
        <v>86.33</v>
      </c>
      <c r="I234" s="3">
        <v>100.0</v>
      </c>
      <c r="J234" s="3">
        <v>123.14</v>
      </c>
      <c r="K234" s="2" t="s">
        <v>16</v>
      </c>
    </row>
    <row r="235">
      <c r="A235" s="2" t="s">
        <v>6134</v>
      </c>
      <c r="B235" s="2" t="s">
        <v>12</v>
      </c>
      <c r="C235" s="2" t="s">
        <v>13</v>
      </c>
      <c r="D235" s="2" t="s">
        <v>2803</v>
      </c>
      <c r="E235" s="2" t="s">
        <v>2803</v>
      </c>
      <c r="F235" s="2" t="s">
        <v>2815</v>
      </c>
      <c r="G235" s="3">
        <v>0.783</v>
      </c>
      <c r="H235" s="3">
        <v>79.15</v>
      </c>
      <c r="I235" s="3">
        <v>100.0</v>
      </c>
      <c r="J235" s="3">
        <v>123.14</v>
      </c>
      <c r="K235" s="2" t="s">
        <v>16</v>
      </c>
    </row>
    <row r="236">
      <c r="A236" s="2" t="s">
        <v>6134</v>
      </c>
      <c r="B236" s="2" t="s">
        <v>12</v>
      </c>
      <c r="C236" s="2" t="s">
        <v>13</v>
      </c>
      <c r="D236" s="2" t="s">
        <v>2803</v>
      </c>
      <c r="E236" s="2" t="s">
        <v>2803</v>
      </c>
      <c r="F236" s="2" t="s">
        <v>2804</v>
      </c>
      <c r="G236" s="3">
        <v>0.6713</v>
      </c>
      <c r="H236" s="3">
        <v>80.07</v>
      </c>
      <c r="I236" s="3">
        <v>100.0</v>
      </c>
      <c r="J236" s="3">
        <v>123.14</v>
      </c>
      <c r="K236" s="2" t="s">
        <v>16</v>
      </c>
    </row>
    <row r="237">
      <c r="A237" s="2" t="s">
        <v>6134</v>
      </c>
      <c r="B237" s="2" t="s">
        <v>12</v>
      </c>
      <c r="C237" s="2" t="s">
        <v>13</v>
      </c>
      <c r="D237" s="2" t="s">
        <v>2803</v>
      </c>
      <c r="E237" s="2" t="s">
        <v>2803</v>
      </c>
      <c r="F237" s="2" t="s">
        <v>2836</v>
      </c>
      <c r="G237" s="3">
        <v>0.7836</v>
      </c>
      <c r="H237" s="3">
        <v>80.41</v>
      </c>
      <c r="I237" s="3">
        <v>100.0</v>
      </c>
      <c r="J237" s="3">
        <v>123.14</v>
      </c>
      <c r="K237" s="2" t="s">
        <v>16</v>
      </c>
    </row>
    <row r="238">
      <c r="A238" s="2" t="s">
        <v>6134</v>
      </c>
      <c r="B238" s="2" t="s">
        <v>12</v>
      </c>
      <c r="C238" s="2" t="s">
        <v>13</v>
      </c>
      <c r="D238" s="2" t="s">
        <v>2803</v>
      </c>
      <c r="E238" s="2" t="s">
        <v>2803</v>
      </c>
      <c r="F238" s="2" t="s">
        <v>2808</v>
      </c>
      <c r="G238" s="3">
        <v>0.7238</v>
      </c>
      <c r="H238" s="3">
        <v>80.44</v>
      </c>
      <c r="I238" s="3">
        <v>100.0</v>
      </c>
      <c r="J238" s="3">
        <v>123.14</v>
      </c>
      <c r="K238" s="2" t="s">
        <v>16</v>
      </c>
    </row>
    <row r="239">
      <c r="A239" s="2" t="s">
        <v>6134</v>
      </c>
      <c r="B239" s="2" t="s">
        <v>12</v>
      </c>
      <c r="C239" s="2" t="s">
        <v>13</v>
      </c>
      <c r="D239" s="2" t="s">
        <v>2803</v>
      </c>
      <c r="E239" s="2" t="s">
        <v>25</v>
      </c>
      <c r="F239" s="2" t="s">
        <v>2843</v>
      </c>
      <c r="G239" s="3">
        <v>0.1519</v>
      </c>
      <c r="H239" s="3">
        <v>81.11</v>
      </c>
      <c r="I239" s="3">
        <v>100.0</v>
      </c>
      <c r="J239" s="3">
        <v>123.14</v>
      </c>
      <c r="K239" s="2" t="s">
        <v>50</v>
      </c>
    </row>
    <row r="240">
      <c r="A240" s="2" t="s">
        <v>6134</v>
      </c>
      <c r="B240" s="2" t="s">
        <v>12</v>
      </c>
      <c r="C240" s="2" t="s">
        <v>13</v>
      </c>
      <c r="D240" s="2" t="s">
        <v>2803</v>
      </c>
      <c r="E240" s="2" t="s">
        <v>2803</v>
      </c>
      <c r="F240" s="2" t="s">
        <v>2829</v>
      </c>
      <c r="G240" s="3">
        <v>0.644</v>
      </c>
      <c r="H240" s="3">
        <v>77.89</v>
      </c>
      <c r="I240" s="3">
        <v>100.0</v>
      </c>
      <c r="J240" s="3">
        <v>123.14</v>
      </c>
      <c r="K240" s="2" t="s">
        <v>16</v>
      </c>
    </row>
    <row r="241">
      <c r="A241" s="2" t="s">
        <v>6134</v>
      </c>
      <c r="B241" s="2" t="s">
        <v>12</v>
      </c>
      <c r="C241" s="2" t="s">
        <v>13</v>
      </c>
      <c r="D241" s="2" t="s">
        <v>2803</v>
      </c>
      <c r="E241" s="2" t="s">
        <v>2803</v>
      </c>
      <c r="F241" s="2" t="s">
        <v>2824</v>
      </c>
      <c r="G241" s="3">
        <v>0.7125</v>
      </c>
      <c r="H241" s="3">
        <v>88.19</v>
      </c>
      <c r="I241" s="3">
        <v>100.0</v>
      </c>
      <c r="J241" s="3">
        <v>123.14</v>
      </c>
      <c r="K241" s="2" t="s">
        <v>16</v>
      </c>
    </row>
    <row r="242">
      <c r="A242" s="2" t="s">
        <v>6134</v>
      </c>
      <c r="B242" s="2" t="s">
        <v>12</v>
      </c>
      <c r="C242" s="2" t="s">
        <v>13</v>
      </c>
      <c r="D242" s="2" t="s">
        <v>3820</v>
      </c>
      <c r="E242" s="2" t="s">
        <v>3820</v>
      </c>
      <c r="F242" s="2" t="s">
        <v>3843</v>
      </c>
      <c r="G242" s="3">
        <v>0.6221</v>
      </c>
      <c r="H242" s="3">
        <v>79.01</v>
      </c>
      <c r="I242" s="3">
        <v>100.0</v>
      </c>
      <c r="J242" s="3">
        <v>123.14</v>
      </c>
      <c r="K242" s="2" t="s">
        <v>16</v>
      </c>
    </row>
    <row r="243">
      <c r="A243" s="2" t="s">
        <v>6134</v>
      </c>
      <c r="B243" s="2" t="s">
        <v>12</v>
      </c>
      <c r="C243" s="2" t="s">
        <v>13</v>
      </c>
      <c r="D243" s="2" t="s">
        <v>3820</v>
      </c>
      <c r="E243" s="2" t="s">
        <v>3820</v>
      </c>
      <c r="F243" s="2" t="s">
        <v>3831</v>
      </c>
      <c r="G243" s="3">
        <v>0.7264</v>
      </c>
      <c r="H243" s="3">
        <v>79.98</v>
      </c>
      <c r="I243" s="3">
        <v>100.0</v>
      </c>
      <c r="J243" s="3">
        <v>123.14</v>
      </c>
      <c r="K243" s="2" t="s">
        <v>16</v>
      </c>
    </row>
    <row r="244">
      <c r="A244" s="2" t="s">
        <v>6134</v>
      </c>
      <c r="B244" s="2" t="s">
        <v>12</v>
      </c>
      <c r="C244" s="2" t="s">
        <v>13</v>
      </c>
      <c r="D244" s="2" t="s">
        <v>3820</v>
      </c>
      <c r="E244" s="2" t="s">
        <v>3820</v>
      </c>
      <c r="F244" s="2" t="s">
        <v>3834</v>
      </c>
      <c r="G244" s="3">
        <v>0.6851</v>
      </c>
      <c r="H244" s="3">
        <v>77.8</v>
      </c>
      <c r="I244" s="3">
        <v>100.0</v>
      </c>
      <c r="J244" s="3">
        <v>123.14</v>
      </c>
      <c r="K244" s="2" t="s">
        <v>16</v>
      </c>
    </row>
    <row r="245">
      <c r="A245" s="2" t="s">
        <v>6134</v>
      </c>
      <c r="B245" s="2" t="s">
        <v>12</v>
      </c>
      <c r="C245" s="2" t="s">
        <v>13</v>
      </c>
      <c r="D245" s="2" t="s">
        <v>3820</v>
      </c>
      <c r="E245" s="2" t="s">
        <v>3820</v>
      </c>
      <c r="F245" s="2" t="s">
        <v>3825</v>
      </c>
      <c r="G245" s="3">
        <v>0.7225</v>
      </c>
      <c r="H245" s="3">
        <v>77.17</v>
      </c>
      <c r="I245" s="3">
        <v>100.0</v>
      </c>
      <c r="J245" s="3">
        <v>123.14</v>
      </c>
      <c r="K245" s="2" t="s">
        <v>16</v>
      </c>
    </row>
    <row r="246">
      <c r="A246" s="2" t="s">
        <v>6138</v>
      </c>
      <c r="B246" s="2" t="s">
        <v>12</v>
      </c>
      <c r="C246" s="2" t="s">
        <v>13</v>
      </c>
      <c r="D246" s="2" t="s">
        <v>3820</v>
      </c>
      <c r="E246" s="2" t="s">
        <v>3820</v>
      </c>
      <c r="F246" s="2" t="s">
        <v>3847</v>
      </c>
      <c r="G246" s="3">
        <v>0.5532</v>
      </c>
      <c r="H246" s="3">
        <v>79.79</v>
      </c>
      <c r="I246" s="3">
        <v>100.0</v>
      </c>
      <c r="J246" s="3">
        <v>123.14</v>
      </c>
      <c r="K246" s="2" t="s">
        <v>16</v>
      </c>
    </row>
    <row r="247">
      <c r="A247" s="2" t="s">
        <v>6138</v>
      </c>
      <c r="B247" s="2" t="s">
        <v>12</v>
      </c>
      <c r="C247" s="2" t="s">
        <v>13</v>
      </c>
      <c r="D247" s="2" t="s">
        <v>3820</v>
      </c>
      <c r="E247" s="2" t="s">
        <v>3820</v>
      </c>
      <c r="F247" s="2" t="s">
        <v>3849</v>
      </c>
      <c r="G247" s="3">
        <v>0.7192</v>
      </c>
      <c r="H247" s="3">
        <v>79.12</v>
      </c>
      <c r="I247" s="3">
        <v>100.0</v>
      </c>
      <c r="J247" s="3">
        <v>123.14</v>
      </c>
      <c r="K247" s="2" t="s">
        <v>16</v>
      </c>
    </row>
    <row r="248">
      <c r="A248" s="2" t="s">
        <v>6138</v>
      </c>
      <c r="B248" s="2" t="s">
        <v>12</v>
      </c>
      <c r="C248" s="2" t="s">
        <v>13</v>
      </c>
      <c r="D248" s="2" t="s">
        <v>3820</v>
      </c>
      <c r="E248" s="2" t="s">
        <v>3820</v>
      </c>
      <c r="F248" s="2" t="s">
        <v>3839</v>
      </c>
      <c r="G248" s="3">
        <v>0.6488</v>
      </c>
      <c r="H248" s="3">
        <v>83.71</v>
      </c>
      <c r="I248" s="3">
        <v>97.4</v>
      </c>
      <c r="J248" s="3">
        <v>123.14</v>
      </c>
      <c r="K248" s="2" t="s">
        <v>16</v>
      </c>
    </row>
    <row r="249">
      <c r="A249" s="2" t="s">
        <v>6138</v>
      </c>
      <c r="B249" s="2" t="s">
        <v>12</v>
      </c>
      <c r="C249" s="2" t="s">
        <v>13</v>
      </c>
      <c r="D249" s="2" t="s">
        <v>3820</v>
      </c>
      <c r="E249" s="2" t="s">
        <v>3820</v>
      </c>
      <c r="F249" s="2" t="s">
        <v>3863</v>
      </c>
      <c r="G249" s="3">
        <v>0.7259</v>
      </c>
      <c r="H249" s="3">
        <v>80.83</v>
      </c>
      <c r="I249" s="3">
        <v>100.0</v>
      </c>
      <c r="J249" s="3">
        <v>123.14</v>
      </c>
      <c r="K249" s="2" t="s">
        <v>16</v>
      </c>
    </row>
    <row r="250">
      <c r="A250" s="2" t="s">
        <v>6138</v>
      </c>
      <c r="B250" s="2" t="s">
        <v>12</v>
      </c>
      <c r="C250" s="2" t="s">
        <v>13</v>
      </c>
      <c r="D250" s="2" t="s">
        <v>3820</v>
      </c>
      <c r="E250" s="2" t="s">
        <v>3820</v>
      </c>
      <c r="F250" s="2" t="s">
        <v>3857</v>
      </c>
      <c r="G250" s="3">
        <v>0.734</v>
      </c>
      <c r="H250" s="3">
        <v>80.69</v>
      </c>
      <c r="I250" s="3">
        <v>100.0</v>
      </c>
      <c r="J250" s="3">
        <v>123.22</v>
      </c>
      <c r="K250" s="2" t="s">
        <v>16</v>
      </c>
    </row>
    <row r="251">
      <c r="A251" s="2" t="s">
        <v>6138</v>
      </c>
      <c r="B251" s="2" t="s">
        <v>12</v>
      </c>
      <c r="C251" s="2" t="s">
        <v>13</v>
      </c>
      <c r="D251" s="2" t="s">
        <v>3820</v>
      </c>
      <c r="E251" s="2" t="s">
        <v>3820</v>
      </c>
      <c r="F251" s="2" t="s">
        <v>3845</v>
      </c>
      <c r="G251" s="3">
        <v>0.6385</v>
      </c>
      <c r="H251" s="3">
        <v>81.23</v>
      </c>
      <c r="I251" s="3">
        <v>100.0</v>
      </c>
      <c r="J251" s="3">
        <v>123.22</v>
      </c>
      <c r="K251" s="2" t="s">
        <v>16</v>
      </c>
    </row>
    <row r="252">
      <c r="A252" s="2" t="s">
        <v>6138</v>
      </c>
      <c r="B252" s="2" t="s">
        <v>12</v>
      </c>
      <c r="C252" s="2" t="s">
        <v>13</v>
      </c>
      <c r="D252" s="2" t="s">
        <v>3820</v>
      </c>
      <c r="E252" s="2" t="s">
        <v>3820</v>
      </c>
      <c r="F252" s="2" t="s">
        <v>3841</v>
      </c>
      <c r="G252" s="3">
        <v>0.5696</v>
      </c>
      <c r="H252" s="3">
        <v>86.49</v>
      </c>
      <c r="I252" s="3">
        <v>100.0</v>
      </c>
      <c r="J252" s="3">
        <v>123.22</v>
      </c>
      <c r="K252" s="2" t="s">
        <v>16</v>
      </c>
    </row>
    <row r="253">
      <c r="A253" s="2" t="s">
        <v>6138</v>
      </c>
      <c r="B253" s="2" t="s">
        <v>12</v>
      </c>
      <c r="C253" s="2" t="s">
        <v>13</v>
      </c>
      <c r="D253" s="2" t="s">
        <v>3820</v>
      </c>
      <c r="E253" s="2" t="s">
        <v>3820</v>
      </c>
      <c r="F253" s="2" t="s">
        <v>3822</v>
      </c>
      <c r="G253" s="3">
        <v>0.5865</v>
      </c>
      <c r="H253" s="3">
        <v>81.99</v>
      </c>
      <c r="I253" s="3">
        <v>100.0</v>
      </c>
      <c r="J253" s="3">
        <v>123.22</v>
      </c>
      <c r="K253" s="2" t="s">
        <v>16</v>
      </c>
    </row>
    <row r="254">
      <c r="A254" s="2" t="s">
        <v>6138</v>
      </c>
      <c r="B254" s="2" t="s">
        <v>12</v>
      </c>
      <c r="C254" s="2" t="s">
        <v>13</v>
      </c>
      <c r="D254" s="2" t="s">
        <v>3820</v>
      </c>
      <c r="E254" s="2" t="s">
        <v>3820</v>
      </c>
      <c r="F254" s="2" t="s">
        <v>3836</v>
      </c>
      <c r="G254" s="3">
        <v>0.7458</v>
      </c>
      <c r="H254" s="3">
        <v>82.65</v>
      </c>
      <c r="I254" s="3">
        <v>100.0</v>
      </c>
      <c r="J254" s="3">
        <v>123.22</v>
      </c>
      <c r="K254" s="2" t="s">
        <v>16</v>
      </c>
    </row>
    <row r="255">
      <c r="A255" s="2" t="s">
        <v>6138</v>
      </c>
      <c r="B255" s="2" t="s">
        <v>12</v>
      </c>
      <c r="C255" s="2" t="s">
        <v>13</v>
      </c>
      <c r="D255" s="2" t="s">
        <v>3820</v>
      </c>
      <c r="E255" s="2" t="s">
        <v>3820</v>
      </c>
      <c r="F255" s="2" t="s">
        <v>3840</v>
      </c>
      <c r="G255" s="3">
        <v>0.6578</v>
      </c>
      <c r="H255" s="3">
        <v>82.68</v>
      </c>
      <c r="I255" s="3">
        <v>100.0</v>
      </c>
      <c r="J255" s="3">
        <v>123.22</v>
      </c>
      <c r="K255" s="2" t="s">
        <v>16</v>
      </c>
    </row>
    <row r="256">
      <c r="A256" s="2" t="s">
        <v>6138</v>
      </c>
      <c r="B256" s="2" t="s">
        <v>12</v>
      </c>
      <c r="C256" s="2" t="s">
        <v>13</v>
      </c>
      <c r="D256" s="2" t="s">
        <v>3820</v>
      </c>
      <c r="E256" s="2" t="s">
        <v>3820</v>
      </c>
      <c r="F256" s="2" t="s">
        <v>3828</v>
      </c>
      <c r="G256" s="3">
        <v>0.5569</v>
      </c>
      <c r="H256" s="3">
        <v>81.19</v>
      </c>
      <c r="I256" s="3">
        <v>100.0</v>
      </c>
      <c r="J256" s="3">
        <v>123.22</v>
      </c>
      <c r="K256" s="2" t="s">
        <v>16</v>
      </c>
    </row>
    <row r="257">
      <c r="A257" s="2" t="s">
        <v>6138</v>
      </c>
      <c r="B257" s="2" t="s">
        <v>12</v>
      </c>
      <c r="C257" s="2" t="s">
        <v>13</v>
      </c>
      <c r="D257" s="2" t="s">
        <v>3820</v>
      </c>
      <c r="E257" s="2" t="s">
        <v>3820</v>
      </c>
      <c r="F257" s="2" t="s">
        <v>3823</v>
      </c>
      <c r="G257" s="3">
        <v>0.7357</v>
      </c>
      <c r="H257" s="3">
        <v>81.88</v>
      </c>
      <c r="I257" s="3">
        <v>100.0</v>
      </c>
      <c r="J257" s="3">
        <v>123.22</v>
      </c>
      <c r="K257" s="2" t="s">
        <v>16</v>
      </c>
    </row>
    <row r="258">
      <c r="A258" s="2" t="s">
        <v>6143</v>
      </c>
      <c r="B258" s="2" t="s">
        <v>12</v>
      </c>
      <c r="C258" s="2" t="s">
        <v>13</v>
      </c>
      <c r="D258" s="2" t="s">
        <v>3820</v>
      </c>
      <c r="E258" s="2" t="s">
        <v>25</v>
      </c>
      <c r="F258" s="2" t="s">
        <v>3842</v>
      </c>
      <c r="G258" s="3">
        <v>0.2274</v>
      </c>
      <c r="H258" s="3">
        <v>80.93</v>
      </c>
      <c r="I258" s="3">
        <v>100.0</v>
      </c>
      <c r="J258" s="3">
        <v>123.23</v>
      </c>
      <c r="K258" s="2" t="s">
        <v>50</v>
      </c>
    </row>
    <row r="259">
      <c r="A259" s="2" t="s">
        <v>6143</v>
      </c>
      <c r="B259" s="2" t="s">
        <v>12</v>
      </c>
      <c r="C259" s="2" t="s">
        <v>13</v>
      </c>
      <c r="D259" s="2" t="s">
        <v>3820</v>
      </c>
      <c r="E259" s="2" t="s">
        <v>3820</v>
      </c>
      <c r="F259" s="2" t="s">
        <v>3853</v>
      </c>
      <c r="G259" s="3">
        <v>0.5721</v>
      </c>
      <c r="H259" s="3">
        <v>83.03</v>
      </c>
      <c r="I259" s="3">
        <v>100.0</v>
      </c>
      <c r="J259" s="3">
        <v>123.23</v>
      </c>
      <c r="K259" s="2" t="s">
        <v>16</v>
      </c>
    </row>
    <row r="260">
      <c r="A260" s="2" t="s">
        <v>6143</v>
      </c>
      <c r="B260" s="2" t="s">
        <v>12</v>
      </c>
      <c r="C260" s="2" t="s">
        <v>13</v>
      </c>
      <c r="D260" s="2" t="s">
        <v>3820</v>
      </c>
      <c r="E260" s="2" t="s">
        <v>3820</v>
      </c>
      <c r="F260" s="2" t="s">
        <v>3859</v>
      </c>
      <c r="G260" s="3">
        <v>0.5276</v>
      </c>
      <c r="H260" s="3">
        <v>82.29</v>
      </c>
      <c r="I260" s="3">
        <v>100.0</v>
      </c>
      <c r="J260" s="3">
        <v>123.23</v>
      </c>
      <c r="K260" s="2" t="s">
        <v>16</v>
      </c>
    </row>
    <row r="261">
      <c r="A261" s="2" t="s">
        <v>6143</v>
      </c>
      <c r="B261" s="2" t="s">
        <v>12</v>
      </c>
      <c r="C261" s="2" t="s">
        <v>13</v>
      </c>
      <c r="D261" s="2" t="s">
        <v>3820</v>
      </c>
      <c r="E261" s="2" t="s">
        <v>3820</v>
      </c>
      <c r="F261" s="2" t="s">
        <v>3854</v>
      </c>
      <c r="G261" s="3">
        <v>0.6865</v>
      </c>
      <c r="H261" s="3">
        <v>81.25</v>
      </c>
      <c r="I261" s="3">
        <v>100.0</v>
      </c>
      <c r="J261" s="3">
        <v>123.23</v>
      </c>
      <c r="K261" s="2" t="s">
        <v>16</v>
      </c>
    </row>
    <row r="262">
      <c r="A262" s="2" t="s">
        <v>6143</v>
      </c>
      <c r="B262" s="2" t="s">
        <v>12</v>
      </c>
      <c r="C262" s="2" t="s">
        <v>13</v>
      </c>
      <c r="D262" s="2" t="s">
        <v>1684</v>
      </c>
      <c r="E262" s="2" t="s">
        <v>1684</v>
      </c>
      <c r="F262" s="2" t="s">
        <v>1708</v>
      </c>
      <c r="G262" s="3">
        <v>0.586</v>
      </c>
      <c r="H262" s="3">
        <v>82.75</v>
      </c>
      <c r="I262" s="3">
        <v>100.0</v>
      </c>
      <c r="J262" s="3">
        <v>123.23</v>
      </c>
      <c r="K262" s="2" t="s">
        <v>16</v>
      </c>
    </row>
    <row r="263">
      <c r="A263" s="2" t="s">
        <v>6143</v>
      </c>
      <c r="B263" s="2" t="s">
        <v>12</v>
      </c>
      <c r="C263" s="2" t="s">
        <v>13</v>
      </c>
      <c r="D263" s="2" t="s">
        <v>1684</v>
      </c>
      <c r="E263" s="2" t="s">
        <v>1684</v>
      </c>
      <c r="F263" s="2" t="s">
        <v>1685</v>
      </c>
      <c r="G263" s="3">
        <v>0.6274</v>
      </c>
      <c r="H263" s="3">
        <v>91.92</v>
      </c>
      <c r="I263" s="3">
        <v>100.0</v>
      </c>
      <c r="J263" s="3">
        <v>123.23</v>
      </c>
      <c r="K263" s="2" t="s">
        <v>16</v>
      </c>
    </row>
    <row r="264">
      <c r="A264" s="2" t="s">
        <v>6143</v>
      </c>
      <c r="B264" s="2" t="s">
        <v>12</v>
      </c>
      <c r="C264" s="2" t="s">
        <v>13</v>
      </c>
      <c r="D264" s="2" t="s">
        <v>1684</v>
      </c>
      <c r="E264" s="2" t="s">
        <v>1684</v>
      </c>
      <c r="F264" s="2" t="s">
        <v>1688</v>
      </c>
      <c r="G264" s="3">
        <v>0.7627</v>
      </c>
      <c r="H264" s="3">
        <v>83.62</v>
      </c>
      <c r="I264" s="3">
        <v>97.1</v>
      </c>
      <c r="J264" s="3">
        <v>123.23</v>
      </c>
      <c r="K264" s="2" t="s">
        <v>16</v>
      </c>
    </row>
    <row r="265">
      <c r="A265" s="2" t="s">
        <v>6143</v>
      </c>
      <c r="B265" s="2" t="s">
        <v>12</v>
      </c>
      <c r="C265" s="2" t="s">
        <v>13</v>
      </c>
      <c r="D265" s="2" t="s">
        <v>1684</v>
      </c>
      <c r="E265" s="2" t="s">
        <v>1684</v>
      </c>
      <c r="F265" s="2" t="s">
        <v>1705</v>
      </c>
      <c r="G265" s="3">
        <v>0.5972</v>
      </c>
      <c r="H265" s="3">
        <v>81.62</v>
      </c>
      <c r="I265" s="3">
        <v>100.0</v>
      </c>
      <c r="J265" s="3">
        <v>123.23</v>
      </c>
      <c r="K265" s="2" t="s">
        <v>16</v>
      </c>
    </row>
    <row r="266">
      <c r="A266" s="2" t="s">
        <v>6143</v>
      </c>
      <c r="B266" s="2" t="s">
        <v>12</v>
      </c>
      <c r="C266" s="2" t="s">
        <v>13</v>
      </c>
      <c r="D266" s="2" t="s">
        <v>1684</v>
      </c>
      <c r="E266" s="2" t="s">
        <v>1684</v>
      </c>
      <c r="F266" s="2" t="s">
        <v>1716</v>
      </c>
      <c r="G266" s="3">
        <v>0.6559</v>
      </c>
      <c r="H266" s="3">
        <v>83.2</v>
      </c>
      <c r="I266" s="3">
        <v>100.0</v>
      </c>
      <c r="J266" s="3">
        <v>123.24</v>
      </c>
      <c r="K266" s="2" t="s">
        <v>16</v>
      </c>
    </row>
    <row r="267">
      <c r="A267" s="2" t="s">
        <v>6143</v>
      </c>
      <c r="B267" s="2" t="s">
        <v>12</v>
      </c>
      <c r="C267" s="2" t="s">
        <v>13</v>
      </c>
      <c r="D267" s="2" t="s">
        <v>1684</v>
      </c>
      <c r="E267" s="2" t="s">
        <v>1684</v>
      </c>
      <c r="F267" s="2" t="s">
        <v>1693</v>
      </c>
      <c r="G267" s="3">
        <v>0.6939</v>
      </c>
      <c r="H267" s="3">
        <v>81.7</v>
      </c>
      <c r="I267" s="3">
        <v>100.0</v>
      </c>
      <c r="J267" s="3">
        <v>123.24</v>
      </c>
      <c r="K267" s="2" t="s">
        <v>16</v>
      </c>
    </row>
    <row r="268">
      <c r="A268" s="2" t="s">
        <v>6143</v>
      </c>
      <c r="B268" s="2" t="s">
        <v>12</v>
      </c>
      <c r="C268" s="2" t="s">
        <v>13</v>
      </c>
      <c r="D268" s="2" t="s">
        <v>1684</v>
      </c>
      <c r="E268" s="2" t="s">
        <v>1684</v>
      </c>
      <c r="F268" s="2" t="s">
        <v>1697</v>
      </c>
      <c r="G268" s="3">
        <v>0.5761</v>
      </c>
      <c r="H268" s="3">
        <v>79.8</v>
      </c>
      <c r="I268" s="3">
        <v>100.0</v>
      </c>
      <c r="J268" s="3">
        <v>123.24</v>
      </c>
      <c r="K268" s="2" t="s">
        <v>16</v>
      </c>
    </row>
    <row r="269">
      <c r="A269" s="2" t="s">
        <v>6143</v>
      </c>
      <c r="B269" s="2" t="s">
        <v>12</v>
      </c>
      <c r="C269" s="2" t="s">
        <v>13</v>
      </c>
      <c r="D269" s="2" t="s">
        <v>1684</v>
      </c>
      <c r="E269" s="2" t="s">
        <v>1684</v>
      </c>
      <c r="F269" s="2" t="s">
        <v>1694</v>
      </c>
      <c r="G269" s="3">
        <v>0.5761</v>
      </c>
      <c r="H269" s="3">
        <v>83.25</v>
      </c>
      <c r="I269" s="3">
        <v>100.0</v>
      </c>
      <c r="J269" s="3">
        <v>123.24</v>
      </c>
      <c r="K269" s="2" t="s">
        <v>16</v>
      </c>
    </row>
    <row r="270">
      <c r="A270" s="2" t="s">
        <v>6148</v>
      </c>
      <c r="B270" s="2" t="s">
        <v>12</v>
      </c>
      <c r="C270" s="2" t="s">
        <v>13</v>
      </c>
      <c r="D270" s="2" t="s">
        <v>1684</v>
      </c>
      <c r="E270" s="2" t="s">
        <v>1684</v>
      </c>
      <c r="F270" s="2" t="s">
        <v>1714</v>
      </c>
      <c r="G270" s="3">
        <v>0.7004</v>
      </c>
      <c r="H270" s="3">
        <v>83.29</v>
      </c>
      <c r="I270" s="3">
        <v>100.0</v>
      </c>
      <c r="J270" s="3">
        <v>123.24</v>
      </c>
      <c r="K270" s="2" t="s">
        <v>16</v>
      </c>
    </row>
    <row r="271">
      <c r="A271" s="2" t="s">
        <v>6148</v>
      </c>
      <c r="B271" s="2" t="s">
        <v>12</v>
      </c>
      <c r="C271" s="2" t="s">
        <v>13</v>
      </c>
      <c r="D271" s="2" t="s">
        <v>1684</v>
      </c>
      <c r="E271" s="2" t="s">
        <v>1684</v>
      </c>
      <c r="F271" s="2" t="s">
        <v>1690</v>
      </c>
      <c r="G271" s="3">
        <v>0.6344</v>
      </c>
      <c r="H271" s="3">
        <v>81.11</v>
      </c>
      <c r="I271" s="3">
        <v>100.0</v>
      </c>
      <c r="J271" s="3">
        <v>123.25</v>
      </c>
      <c r="K271" s="2" t="s">
        <v>16</v>
      </c>
    </row>
    <row r="272">
      <c r="A272" s="2" t="s">
        <v>6148</v>
      </c>
      <c r="B272" s="2" t="s">
        <v>12</v>
      </c>
      <c r="C272" s="2" t="s">
        <v>13</v>
      </c>
      <c r="D272" s="2" t="s">
        <v>1684</v>
      </c>
      <c r="E272" s="2" t="s">
        <v>1684</v>
      </c>
      <c r="F272" s="2" t="s">
        <v>1710</v>
      </c>
      <c r="G272" s="3">
        <v>0.7734</v>
      </c>
      <c r="H272" s="3">
        <v>79.97</v>
      </c>
      <c r="I272" s="3">
        <v>100.0</v>
      </c>
      <c r="J272" s="3">
        <v>123.25</v>
      </c>
      <c r="K272" s="2" t="s">
        <v>16</v>
      </c>
    </row>
    <row r="273">
      <c r="A273" s="2" t="s">
        <v>6148</v>
      </c>
      <c r="B273" s="2" t="s">
        <v>12</v>
      </c>
      <c r="C273" s="2" t="s">
        <v>13</v>
      </c>
      <c r="D273" s="2" t="s">
        <v>1684</v>
      </c>
      <c r="E273" s="2" t="s">
        <v>1684</v>
      </c>
      <c r="F273" s="2" t="s">
        <v>1711</v>
      </c>
      <c r="G273" s="3">
        <v>0.7824</v>
      </c>
      <c r="H273" s="3">
        <v>82.96</v>
      </c>
      <c r="I273" s="3">
        <v>100.0</v>
      </c>
      <c r="J273" s="3">
        <v>123.25</v>
      </c>
      <c r="K273" s="2" t="s">
        <v>16</v>
      </c>
    </row>
    <row r="274">
      <c r="A274" s="2" t="s">
        <v>6148</v>
      </c>
      <c r="B274" s="2" t="s">
        <v>12</v>
      </c>
      <c r="C274" s="2" t="s">
        <v>13</v>
      </c>
      <c r="D274" s="2" t="s">
        <v>1684</v>
      </c>
      <c r="E274" s="2" t="s">
        <v>1684</v>
      </c>
      <c r="F274" s="2" t="s">
        <v>1691</v>
      </c>
      <c r="G274" s="3">
        <v>0.77</v>
      </c>
      <c r="H274" s="3">
        <v>81.99</v>
      </c>
      <c r="I274" s="3">
        <v>100.0</v>
      </c>
      <c r="J274" s="3">
        <v>123.25</v>
      </c>
      <c r="K274" s="2" t="s">
        <v>16</v>
      </c>
    </row>
    <row r="275">
      <c r="A275" s="2" t="s">
        <v>6148</v>
      </c>
      <c r="B275" s="2" t="s">
        <v>12</v>
      </c>
      <c r="C275" s="2" t="s">
        <v>13</v>
      </c>
      <c r="D275" s="2" t="s">
        <v>1684</v>
      </c>
      <c r="E275" s="2" t="s">
        <v>1684</v>
      </c>
      <c r="F275" s="2" t="s">
        <v>1718</v>
      </c>
      <c r="G275" s="3">
        <v>0.7741</v>
      </c>
      <c r="H275" s="3">
        <v>80.82</v>
      </c>
      <c r="I275" s="3">
        <v>100.0</v>
      </c>
      <c r="J275" s="3">
        <v>123.25</v>
      </c>
      <c r="K275" s="2" t="s">
        <v>16</v>
      </c>
    </row>
    <row r="276">
      <c r="A276" s="2" t="s">
        <v>6148</v>
      </c>
      <c r="B276" s="2" t="s">
        <v>12</v>
      </c>
      <c r="C276" s="2" t="s">
        <v>13</v>
      </c>
      <c r="D276" s="2" t="s">
        <v>1684</v>
      </c>
      <c r="E276" s="2" t="s">
        <v>1684</v>
      </c>
      <c r="F276" s="2" t="s">
        <v>1704</v>
      </c>
      <c r="G276" s="3">
        <v>0.7183</v>
      </c>
      <c r="H276" s="3">
        <v>81.6</v>
      </c>
      <c r="I276" s="3">
        <v>100.0</v>
      </c>
      <c r="J276" s="3">
        <v>123.25</v>
      </c>
      <c r="K276" s="2" t="s">
        <v>16</v>
      </c>
    </row>
    <row r="277">
      <c r="A277" s="2" t="s">
        <v>6148</v>
      </c>
      <c r="B277" s="2" t="s">
        <v>12</v>
      </c>
      <c r="C277" s="2" t="s">
        <v>13</v>
      </c>
      <c r="D277" s="2" t="s">
        <v>1684</v>
      </c>
      <c r="E277" s="2" t="s">
        <v>1684</v>
      </c>
      <c r="F277" s="2" t="s">
        <v>1713</v>
      </c>
      <c r="G277" s="3">
        <v>0.6723</v>
      </c>
      <c r="H277" s="3">
        <v>83.4</v>
      </c>
      <c r="I277" s="3">
        <v>100.0</v>
      </c>
      <c r="J277" s="3">
        <v>123.25</v>
      </c>
      <c r="K277" s="2" t="s">
        <v>16</v>
      </c>
    </row>
    <row r="278">
      <c r="A278" s="2" t="s">
        <v>6148</v>
      </c>
      <c r="B278" s="2" t="s">
        <v>12</v>
      </c>
      <c r="C278" s="2" t="s">
        <v>13</v>
      </c>
      <c r="D278" s="2" t="s">
        <v>1684</v>
      </c>
      <c r="E278" s="2" t="s">
        <v>1684</v>
      </c>
      <c r="F278" s="2" t="s">
        <v>1687</v>
      </c>
      <c r="G278" s="3">
        <v>0.6516</v>
      </c>
      <c r="H278" s="3">
        <v>80.79</v>
      </c>
      <c r="I278" s="3">
        <v>100.0</v>
      </c>
      <c r="J278" s="3">
        <v>123.26</v>
      </c>
      <c r="K278" s="2" t="s">
        <v>16</v>
      </c>
    </row>
    <row r="279">
      <c r="A279" s="2" t="s">
        <v>6148</v>
      </c>
      <c r="B279" s="2" t="s">
        <v>12</v>
      </c>
      <c r="C279" s="2" t="s">
        <v>13</v>
      </c>
      <c r="D279" s="2" t="s">
        <v>1684</v>
      </c>
      <c r="E279" s="2" t="s">
        <v>1684</v>
      </c>
      <c r="F279" s="2" t="s">
        <v>1707</v>
      </c>
      <c r="G279" s="3">
        <v>0.752</v>
      </c>
      <c r="H279" s="3">
        <v>80.29</v>
      </c>
      <c r="I279" s="3">
        <v>100.0</v>
      </c>
      <c r="J279" s="3">
        <v>123.26</v>
      </c>
      <c r="K279" s="2" t="s">
        <v>16</v>
      </c>
    </row>
    <row r="280">
      <c r="A280" s="2" t="s">
        <v>6148</v>
      </c>
      <c r="B280" s="2" t="s">
        <v>12</v>
      </c>
      <c r="C280" s="2" t="s">
        <v>13</v>
      </c>
      <c r="D280" s="2" t="s">
        <v>1684</v>
      </c>
      <c r="E280" s="2" t="s">
        <v>1684</v>
      </c>
      <c r="F280" s="2" t="s">
        <v>1702</v>
      </c>
      <c r="G280" s="3">
        <v>0.5838</v>
      </c>
      <c r="H280" s="3">
        <v>83.95</v>
      </c>
      <c r="I280" s="3">
        <v>100.0</v>
      </c>
      <c r="J280" s="3">
        <v>123.26</v>
      </c>
      <c r="K280" s="2" t="s">
        <v>16</v>
      </c>
    </row>
    <row r="281">
      <c r="A281" s="2" t="s">
        <v>6152</v>
      </c>
      <c r="B281" s="2" t="s">
        <v>12</v>
      </c>
      <c r="C281" s="2" t="s">
        <v>13</v>
      </c>
      <c r="D281" s="2" t="s">
        <v>1684</v>
      </c>
      <c r="E281" s="2" t="s">
        <v>1684</v>
      </c>
      <c r="F281" s="2" t="s">
        <v>1701</v>
      </c>
      <c r="G281" s="3">
        <v>0.7376</v>
      </c>
      <c r="H281" s="3">
        <v>81.31</v>
      </c>
      <c r="I281" s="3">
        <v>100.0</v>
      </c>
      <c r="J281" s="3">
        <v>123.26</v>
      </c>
      <c r="K281" s="2" t="s">
        <v>16</v>
      </c>
    </row>
    <row r="282">
      <c r="A282" s="2" t="s">
        <v>6152</v>
      </c>
      <c r="B282" s="2" t="s">
        <v>12</v>
      </c>
      <c r="C282" s="2" t="s">
        <v>13</v>
      </c>
      <c r="D282" s="2" t="s">
        <v>1062</v>
      </c>
      <c r="E282" s="2" t="s">
        <v>1062</v>
      </c>
      <c r="F282" s="2" t="s">
        <v>1095</v>
      </c>
      <c r="G282" s="3">
        <v>0.7668</v>
      </c>
      <c r="H282" s="3">
        <v>81.72</v>
      </c>
      <c r="I282" s="3">
        <v>100.0</v>
      </c>
      <c r="J282" s="3">
        <v>123.26</v>
      </c>
      <c r="K282" s="2" t="s">
        <v>16</v>
      </c>
    </row>
    <row r="283">
      <c r="A283" s="2" t="s">
        <v>6152</v>
      </c>
      <c r="B283" s="2" t="s">
        <v>12</v>
      </c>
      <c r="C283" s="2" t="s">
        <v>13</v>
      </c>
      <c r="D283" s="2" t="s">
        <v>1062</v>
      </c>
      <c r="E283" s="2" t="s">
        <v>1062</v>
      </c>
      <c r="F283" s="2" t="s">
        <v>1073</v>
      </c>
      <c r="G283" s="3">
        <v>0.6737</v>
      </c>
      <c r="H283" s="3">
        <v>79.72</v>
      </c>
      <c r="I283" s="3">
        <v>100.0</v>
      </c>
      <c r="J283" s="3">
        <v>123.26</v>
      </c>
      <c r="K283" s="2" t="s">
        <v>16</v>
      </c>
    </row>
    <row r="284">
      <c r="A284" s="2" t="s">
        <v>6152</v>
      </c>
      <c r="B284" s="2" t="s">
        <v>12</v>
      </c>
      <c r="C284" s="2" t="s">
        <v>13</v>
      </c>
      <c r="D284" s="2" t="s">
        <v>1062</v>
      </c>
      <c r="E284" s="2" t="s">
        <v>25</v>
      </c>
      <c r="F284" s="2" t="s">
        <v>1069</v>
      </c>
      <c r="G284" s="3">
        <v>0.1969</v>
      </c>
      <c r="H284" s="3">
        <v>79.82</v>
      </c>
      <c r="I284" s="3">
        <v>100.0</v>
      </c>
      <c r="J284" s="3">
        <v>123.27</v>
      </c>
      <c r="K284" s="2" t="s">
        <v>50</v>
      </c>
    </row>
    <row r="285">
      <c r="A285" s="2" t="s">
        <v>6152</v>
      </c>
      <c r="B285" s="2" t="s">
        <v>12</v>
      </c>
      <c r="C285" s="2" t="s">
        <v>13</v>
      </c>
      <c r="D285" s="2" t="s">
        <v>1062</v>
      </c>
      <c r="E285" s="2" t="s">
        <v>1062</v>
      </c>
      <c r="F285" s="2" t="s">
        <v>1084</v>
      </c>
      <c r="G285" s="3">
        <v>0.653</v>
      </c>
      <c r="H285" s="3">
        <v>77.53</v>
      </c>
      <c r="I285" s="3">
        <v>100.0</v>
      </c>
      <c r="J285" s="3">
        <v>123.27</v>
      </c>
      <c r="K285" s="2" t="s">
        <v>16</v>
      </c>
    </row>
    <row r="286">
      <c r="A286" s="2" t="s">
        <v>6152</v>
      </c>
      <c r="B286" s="2" t="s">
        <v>12</v>
      </c>
      <c r="C286" s="2" t="s">
        <v>13</v>
      </c>
      <c r="D286" s="2" t="s">
        <v>1062</v>
      </c>
      <c r="E286" s="2" t="s">
        <v>1062</v>
      </c>
      <c r="F286" s="2" t="s">
        <v>1092</v>
      </c>
      <c r="G286" s="3">
        <v>0.7318</v>
      </c>
      <c r="H286" s="3">
        <v>80.26</v>
      </c>
      <c r="I286" s="3">
        <v>100.0</v>
      </c>
      <c r="J286" s="3">
        <v>123.27</v>
      </c>
      <c r="K286" s="2" t="s">
        <v>16</v>
      </c>
    </row>
    <row r="287">
      <c r="A287" s="2" t="s">
        <v>6152</v>
      </c>
      <c r="B287" s="2" t="s">
        <v>12</v>
      </c>
      <c r="C287" s="2" t="s">
        <v>13</v>
      </c>
      <c r="D287" s="2" t="s">
        <v>1062</v>
      </c>
      <c r="E287" s="2" t="s">
        <v>1062</v>
      </c>
      <c r="F287" s="2" t="s">
        <v>1090</v>
      </c>
      <c r="G287" s="3">
        <v>0.5995</v>
      </c>
      <c r="H287" s="3">
        <v>80.86</v>
      </c>
      <c r="I287" s="3">
        <v>100.0</v>
      </c>
      <c r="J287" s="3">
        <v>123.27</v>
      </c>
      <c r="K287" s="2" t="s">
        <v>16</v>
      </c>
    </row>
    <row r="288">
      <c r="A288" s="2" t="s">
        <v>6152</v>
      </c>
      <c r="B288" s="2" t="s">
        <v>12</v>
      </c>
      <c r="C288" s="2" t="s">
        <v>13</v>
      </c>
      <c r="D288" s="2" t="s">
        <v>1062</v>
      </c>
      <c r="E288" s="2" t="s">
        <v>1062</v>
      </c>
      <c r="F288" s="2" t="s">
        <v>1064</v>
      </c>
      <c r="G288" s="3">
        <v>0.6103</v>
      </c>
      <c r="H288" s="3">
        <v>83.77</v>
      </c>
      <c r="I288" s="3">
        <v>100.0</v>
      </c>
      <c r="J288" s="3">
        <v>123.27</v>
      </c>
      <c r="K288" s="2" t="s">
        <v>16</v>
      </c>
    </row>
    <row r="289">
      <c r="A289" s="2" t="s">
        <v>6152</v>
      </c>
      <c r="B289" s="2" t="s">
        <v>12</v>
      </c>
      <c r="C289" s="2" t="s">
        <v>13</v>
      </c>
      <c r="D289" s="2" t="s">
        <v>1062</v>
      </c>
      <c r="E289" s="2" t="s">
        <v>1062</v>
      </c>
      <c r="F289" s="2" t="s">
        <v>1087</v>
      </c>
      <c r="G289" s="3">
        <v>0.7643</v>
      </c>
      <c r="H289" s="3">
        <v>94.58</v>
      </c>
      <c r="I289" s="3">
        <v>100.0</v>
      </c>
      <c r="J289" s="3">
        <v>123.27</v>
      </c>
      <c r="K289" s="2" t="s">
        <v>16</v>
      </c>
    </row>
    <row r="290">
      <c r="A290" s="2" t="s">
        <v>6152</v>
      </c>
      <c r="B290" s="2" t="s">
        <v>12</v>
      </c>
      <c r="C290" s="2" t="s">
        <v>13</v>
      </c>
      <c r="D290" s="2" t="s">
        <v>1062</v>
      </c>
      <c r="E290" s="2" t="s">
        <v>25</v>
      </c>
      <c r="F290" s="2" t="s">
        <v>1067</v>
      </c>
      <c r="G290" s="3">
        <v>0.2728</v>
      </c>
      <c r="H290" s="3">
        <v>80.13</v>
      </c>
      <c r="I290" s="3">
        <v>100.0</v>
      </c>
      <c r="J290" s="3">
        <v>123.27</v>
      </c>
      <c r="K290" s="2" t="s">
        <v>50</v>
      </c>
    </row>
    <row r="291">
      <c r="A291" s="2" t="s">
        <v>6152</v>
      </c>
      <c r="B291" s="2" t="s">
        <v>12</v>
      </c>
      <c r="C291" s="2" t="s">
        <v>13</v>
      </c>
      <c r="D291" s="2" t="s">
        <v>1062</v>
      </c>
      <c r="E291" s="2" t="s">
        <v>1062</v>
      </c>
      <c r="F291" s="2" t="s">
        <v>1077</v>
      </c>
      <c r="G291" s="3">
        <v>0.8019</v>
      </c>
      <c r="H291" s="3">
        <v>82.35</v>
      </c>
      <c r="I291" s="3">
        <v>100.0</v>
      </c>
      <c r="J291" s="3">
        <v>123.28</v>
      </c>
      <c r="K291" s="2" t="s">
        <v>16</v>
      </c>
    </row>
    <row r="292">
      <c r="A292" s="2" t="s">
        <v>6152</v>
      </c>
      <c r="B292" s="2" t="s">
        <v>12</v>
      </c>
      <c r="C292" s="2" t="s">
        <v>13</v>
      </c>
      <c r="D292" s="2" t="s">
        <v>1062</v>
      </c>
      <c r="E292" s="2" t="s">
        <v>1062</v>
      </c>
      <c r="F292" s="2" t="s">
        <v>1072</v>
      </c>
      <c r="G292" s="3">
        <v>0.7296</v>
      </c>
      <c r="H292" s="3">
        <v>82.01</v>
      </c>
      <c r="I292" s="3">
        <v>100.0</v>
      </c>
      <c r="J292" s="3">
        <v>123.28</v>
      </c>
      <c r="K292" s="2" t="s">
        <v>16</v>
      </c>
    </row>
    <row r="293">
      <c r="A293" s="2" t="s">
        <v>6157</v>
      </c>
      <c r="B293" s="2" t="s">
        <v>12</v>
      </c>
      <c r="C293" s="2" t="s">
        <v>13</v>
      </c>
      <c r="D293" s="2" t="s">
        <v>1062</v>
      </c>
      <c r="E293" s="2" t="s">
        <v>1062</v>
      </c>
      <c r="F293" s="2" t="s">
        <v>1079</v>
      </c>
      <c r="G293" s="3">
        <v>0.7236</v>
      </c>
      <c r="H293" s="3">
        <v>82.37</v>
      </c>
      <c r="I293" s="3">
        <v>100.0</v>
      </c>
      <c r="J293" s="3">
        <v>123.28</v>
      </c>
      <c r="K293" s="2" t="s">
        <v>16</v>
      </c>
    </row>
    <row r="294">
      <c r="A294" s="2" t="s">
        <v>6157</v>
      </c>
      <c r="B294" s="2" t="s">
        <v>12</v>
      </c>
      <c r="C294" s="2" t="s">
        <v>13</v>
      </c>
      <c r="D294" s="2" t="s">
        <v>1062</v>
      </c>
      <c r="E294" s="2" t="s">
        <v>1062</v>
      </c>
      <c r="F294" s="2" t="s">
        <v>1070</v>
      </c>
      <c r="G294" s="3">
        <v>0.6831</v>
      </c>
      <c r="H294" s="3">
        <v>79.48</v>
      </c>
      <c r="I294" s="3">
        <v>100.0</v>
      </c>
      <c r="J294" s="3">
        <v>123.28</v>
      </c>
      <c r="K294" s="2" t="s">
        <v>16</v>
      </c>
    </row>
    <row r="295">
      <c r="A295" s="2" t="s">
        <v>6157</v>
      </c>
      <c r="B295" s="2" t="s">
        <v>12</v>
      </c>
      <c r="C295" s="2" t="s">
        <v>13</v>
      </c>
      <c r="D295" s="2" t="s">
        <v>1062</v>
      </c>
      <c r="E295" s="2" t="s">
        <v>25</v>
      </c>
      <c r="F295" s="2" t="s">
        <v>1082</v>
      </c>
      <c r="G295" s="3">
        <v>0.1999</v>
      </c>
      <c r="H295" s="3">
        <v>93.05</v>
      </c>
      <c r="I295" s="3">
        <v>100.0</v>
      </c>
      <c r="J295" s="3">
        <v>123.28</v>
      </c>
      <c r="K295" s="2" t="s">
        <v>50</v>
      </c>
    </row>
    <row r="296">
      <c r="A296" s="2" t="s">
        <v>6157</v>
      </c>
      <c r="B296" s="2" t="s">
        <v>12</v>
      </c>
      <c r="C296" s="2" t="s">
        <v>13</v>
      </c>
      <c r="D296" s="2" t="s">
        <v>1062</v>
      </c>
      <c r="E296" s="2" t="s">
        <v>1062</v>
      </c>
      <c r="F296" s="2" t="s">
        <v>1098</v>
      </c>
      <c r="G296" s="3">
        <v>0.623</v>
      </c>
      <c r="H296" s="3">
        <v>80.18</v>
      </c>
      <c r="I296" s="3">
        <v>100.0</v>
      </c>
      <c r="J296" s="3">
        <v>123.28</v>
      </c>
      <c r="K296" s="2" t="s">
        <v>16</v>
      </c>
    </row>
    <row r="297">
      <c r="A297" s="2" t="s">
        <v>6157</v>
      </c>
      <c r="B297" s="2" t="s">
        <v>12</v>
      </c>
      <c r="C297" s="2" t="s">
        <v>13</v>
      </c>
      <c r="D297" s="2" t="s">
        <v>1062</v>
      </c>
      <c r="E297" s="2" t="s">
        <v>1062</v>
      </c>
      <c r="F297" s="2" t="s">
        <v>1088</v>
      </c>
      <c r="G297" s="3">
        <v>0.7245</v>
      </c>
      <c r="H297" s="3">
        <v>80.22</v>
      </c>
      <c r="I297" s="3">
        <v>100.0</v>
      </c>
      <c r="J297" s="3">
        <v>123.28</v>
      </c>
      <c r="K297" s="2" t="s">
        <v>16</v>
      </c>
    </row>
    <row r="298">
      <c r="A298" s="2" t="s">
        <v>6157</v>
      </c>
      <c r="B298" s="2" t="s">
        <v>12</v>
      </c>
      <c r="C298" s="2" t="s">
        <v>13</v>
      </c>
      <c r="D298" s="2" t="s">
        <v>1062</v>
      </c>
      <c r="E298" s="2" t="s">
        <v>1062</v>
      </c>
      <c r="F298" s="2" t="s">
        <v>1075</v>
      </c>
      <c r="G298" s="3">
        <v>0.6752</v>
      </c>
      <c r="H298" s="3">
        <v>80.79</v>
      </c>
      <c r="I298" s="3">
        <v>100.0</v>
      </c>
      <c r="J298" s="3">
        <v>123.29</v>
      </c>
      <c r="K298" s="2" t="s">
        <v>16</v>
      </c>
    </row>
    <row r="299">
      <c r="A299" s="2" t="s">
        <v>6157</v>
      </c>
      <c r="B299" s="2" t="s">
        <v>12</v>
      </c>
      <c r="C299" s="2" t="s">
        <v>13</v>
      </c>
      <c r="D299" s="2" t="s">
        <v>1062</v>
      </c>
      <c r="E299" s="2" t="s">
        <v>1062</v>
      </c>
      <c r="F299" s="2" t="s">
        <v>1096</v>
      </c>
      <c r="G299" s="3">
        <v>0.4866</v>
      </c>
      <c r="H299" s="3">
        <v>81.73</v>
      </c>
      <c r="I299" s="3">
        <v>100.0</v>
      </c>
      <c r="J299" s="3">
        <v>123.29</v>
      </c>
      <c r="K299" s="2" t="s">
        <v>16</v>
      </c>
    </row>
    <row r="300">
      <c r="A300" s="2" t="s">
        <v>6157</v>
      </c>
      <c r="B300" s="2" t="s">
        <v>12</v>
      </c>
      <c r="C300" s="2" t="s">
        <v>13</v>
      </c>
      <c r="D300" s="2" t="s">
        <v>1062</v>
      </c>
      <c r="E300" s="2" t="s">
        <v>1062</v>
      </c>
      <c r="F300" s="2" t="s">
        <v>1063</v>
      </c>
      <c r="G300" s="3">
        <v>0.7405</v>
      </c>
      <c r="H300" s="3">
        <v>80.38</v>
      </c>
      <c r="I300" s="3">
        <v>100.0</v>
      </c>
      <c r="J300" s="3">
        <v>123.29</v>
      </c>
      <c r="K300" s="2" t="s">
        <v>16</v>
      </c>
    </row>
    <row r="301">
      <c r="A301" s="2" t="s">
        <v>6157</v>
      </c>
      <c r="B301" s="2" t="s">
        <v>12</v>
      </c>
      <c r="C301" s="2" t="s">
        <v>13</v>
      </c>
      <c r="D301" s="2" t="s">
        <v>1062</v>
      </c>
      <c r="E301" s="2" t="s">
        <v>1062</v>
      </c>
      <c r="F301" s="2" t="s">
        <v>1066</v>
      </c>
      <c r="G301" s="3">
        <v>0.5744</v>
      </c>
      <c r="H301" s="3">
        <v>83.03</v>
      </c>
      <c r="I301" s="3">
        <v>100.0</v>
      </c>
      <c r="J301" s="3">
        <v>123.29</v>
      </c>
      <c r="K301" s="2" t="s">
        <v>16</v>
      </c>
    </row>
    <row r="302">
      <c r="A302" s="2" t="s">
        <v>6157</v>
      </c>
      <c r="B302" s="2" t="s">
        <v>12</v>
      </c>
      <c r="C302" s="2" t="s">
        <v>13</v>
      </c>
      <c r="D302" s="2" t="s">
        <v>1525</v>
      </c>
      <c r="E302" s="2" t="s">
        <v>25</v>
      </c>
      <c r="F302" s="2" t="s">
        <v>1548</v>
      </c>
      <c r="G302" s="3">
        <v>0.3113</v>
      </c>
      <c r="H302" s="3">
        <v>79.57</v>
      </c>
      <c r="I302" s="3">
        <v>100.0</v>
      </c>
      <c r="J302" s="3">
        <v>123.29</v>
      </c>
      <c r="K302" s="2" t="s">
        <v>50</v>
      </c>
    </row>
    <row r="303">
      <c r="A303" s="2" t="s">
        <v>6157</v>
      </c>
      <c r="B303" s="2" t="s">
        <v>12</v>
      </c>
      <c r="C303" s="2" t="s">
        <v>13</v>
      </c>
      <c r="D303" s="2" t="s">
        <v>1525</v>
      </c>
      <c r="E303" s="2" t="s">
        <v>1525</v>
      </c>
      <c r="F303" s="2" t="s">
        <v>1539</v>
      </c>
      <c r="G303" s="3">
        <v>0.6811</v>
      </c>
      <c r="H303" s="3">
        <v>80.44</v>
      </c>
      <c r="I303" s="3">
        <v>100.0</v>
      </c>
      <c r="J303" s="3">
        <v>123.29</v>
      </c>
      <c r="K303" s="2" t="s">
        <v>16</v>
      </c>
    </row>
    <row r="304">
      <c r="A304" s="2" t="s">
        <v>6157</v>
      </c>
      <c r="B304" s="2" t="s">
        <v>12</v>
      </c>
      <c r="C304" s="2" t="s">
        <v>13</v>
      </c>
      <c r="D304" s="2" t="s">
        <v>1525</v>
      </c>
      <c r="E304" s="2" t="s">
        <v>25</v>
      </c>
      <c r="F304" s="2" t="s">
        <v>1550</v>
      </c>
      <c r="G304" s="3">
        <v>0.1629</v>
      </c>
      <c r="H304" s="3">
        <v>79.73</v>
      </c>
      <c r="I304" s="3">
        <v>100.0</v>
      </c>
      <c r="J304" s="3">
        <v>123.29</v>
      </c>
      <c r="K304" s="2" t="s">
        <v>50</v>
      </c>
    </row>
    <row r="305">
      <c r="A305" s="2" t="s">
        <v>6161</v>
      </c>
      <c r="B305" s="2" t="s">
        <v>12</v>
      </c>
      <c r="C305" s="2" t="s">
        <v>13</v>
      </c>
      <c r="D305" s="2" t="s">
        <v>1525</v>
      </c>
      <c r="E305" s="2" t="s">
        <v>1525</v>
      </c>
      <c r="F305" s="2" t="s">
        <v>1558</v>
      </c>
      <c r="G305" s="3">
        <v>0.4615</v>
      </c>
      <c r="H305" s="3">
        <v>88.36</v>
      </c>
      <c r="I305" s="3">
        <v>100.0</v>
      </c>
      <c r="J305" s="3">
        <v>123.29</v>
      </c>
      <c r="K305" s="2" t="s">
        <v>16</v>
      </c>
    </row>
    <row r="306">
      <c r="A306" s="2" t="s">
        <v>6161</v>
      </c>
      <c r="B306" s="2" t="s">
        <v>12</v>
      </c>
      <c r="C306" s="2" t="s">
        <v>13</v>
      </c>
      <c r="D306" s="2" t="s">
        <v>1525</v>
      </c>
      <c r="E306" s="2" t="s">
        <v>1525</v>
      </c>
      <c r="F306" s="2" t="s">
        <v>1564</v>
      </c>
      <c r="G306" s="3">
        <v>0.4743</v>
      </c>
      <c r="H306" s="3">
        <v>78.66</v>
      </c>
      <c r="I306" s="3">
        <v>100.0</v>
      </c>
      <c r="J306" s="3">
        <v>123.3</v>
      </c>
      <c r="K306" s="2" t="s">
        <v>16</v>
      </c>
    </row>
    <row r="307">
      <c r="A307" s="2" t="s">
        <v>6161</v>
      </c>
      <c r="B307" s="2" t="s">
        <v>12</v>
      </c>
      <c r="C307" s="2" t="s">
        <v>13</v>
      </c>
      <c r="D307" s="2" t="s">
        <v>1525</v>
      </c>
      <c r="E307" s="2" t="s">
        <v>1525</v>
      </c>
      <c r="F307" s="2" t="s">
        <v>1537</v>
      </c>
      <c r="G307" s="3">
        <v>0.5524</v>
      </c>
      <c r="H307" s="3">
        <v>81.49</v>
      </c>
      <c r="I307" s="3">
        <v>100.0</v>
      </c>
      <c r="J307" s="3">
        <v>123.3</v>
      </c>
      <c r="K307" s="2" t="s">
        <v>16</v>
      </c>
    </row>
    <row r="308">
      <c r="A308" s="2" t="s">
        <v>6161</v>
      </c>
      <c r="B308" s="2" t="s">
        <v>12</v>
      </c>
      <c r="C308" s="2" t="s">
        <v>13</v>
      </c>
      <c r="D308" s="2" t="s">
        <v>1525</v>
      </c>
      <c r="E308" s="2" t="s">
        <v>25</v>
      </c>
      <c r="F308" s="2" t="s">
        <v>1528</v>
      </c>
      <c r="G308" s="3">
        <v>0.2222</v>
      </c>
      <c r="H308" s="3">
        <v>94.18</v>
      </c>
      <c r="I308" s="3">
        <v>100.0</v>
      </c>
      <c r="J308" s="3">
        <v>123.3</v>
      </c>
      <c r="K308" s="2" t="s">
        <v>50</v>
      </c>
    </row>
    <row r="309">
      <c r="A309" s="2" t="s">
        <v>6161</v>
      </c>
      <c r="B309" s="2" t="s">
        <v>12</v>
      </c>
      <c r="C309" s="2" t="s">
        <v>13</v>
      </c>
      <c r="D309" s="2" t="s">
        <v>1525</v>
      </c>
      <c r="E309" s="2" t="s">
        <v>1525</v>
      </c>
      <c r="F309" s="2" t="s">
        <v>1542</v>
      </c>
      <c r="G309" s="3">
        <v>0.7233</v>
      </c>
      <c r="H309" s="3">
        <v>82.53</v>
      </c>
      <c r="I309" s="3">
        <v>100.0</v>
      </c>
      <c r="J309" s="3">
        <v>123.3</v>
      </c>
      <c r="K309" s="2" t="s">
        <v>16</v>
      </c>
    </row>
    <row r="310">
      <c r="A310" s="2" t="s">
        <v>6161</v>
      </c>
      <c r="B310" s="2" t="s">
        <v>12</v>
      </c>
      <c r="C310" s="2" t="s">
        <v>13</v>
      </c>
      <c r="D310" s="2" t="s">
        <v>1525</v>
      </c>
      <c r="E310" s="2" t="s">
        <v>1525</v>
      </c>
      <c r="F310" s="2" t="s">
        <v>1552</v>
      </c>
      <c r="G310" s="3">
        <v>0.5924</v>
      </c>
      <c r="H310" s="3">
        <v>82.43</v>
      </c>
      <c r="I310" s="3">
        <v>100.0</v>
      </c>
      <c r="J310" s="3">
        <v>123.3</v>
      </c>
      <c r="K310" s="2" t="s">
        <v>16</v>
      </c>
    </row>
    <row r="311">
      <c r="A311" s="2" t="s">
        <v>6161</v>
      </c>
      <c r="B311" s="2" t="s">
        <v>12</v>
      </c>
      <c r="C311" s="2" t="s">
        <v>13</v>
      </c>
      <c r="D311" s="2" t="s">
        <v>1525</v>
      </c>
      <c r="E311" s="2" t="s">
        <v>1525</v>
      </c>
      <c r="F311" s="2" t="s">
        <v>1535</v>
      </c>
      <c r="G311" s="3">
        <v>0.6955</v>
      </c>
      <c r="H311" s="3">
        <v>78.78</v>
      </c>
      <c r="I311" s="3">
        <v>100.0</v>
      </c>
      <c r="J311" s="3">
        <v>123.3</v>
      </c>
      <c r="K311" s="2" t="s">
        <v>16</v>
      </c>
    </row>
    <row r="312">
      <c r="A312" s="2" t="s">
        <v>6161</v>
      </c>
      <c r="B312" s="2" t="s">
        <v>12</v>
      </c>
      <c r="C312" s="2" t="s">
        <v>13</v>
      </c>
      <c r="D312" s="2" t="s">
        <v>1525</v>
      </c>
      <c r="E312" s="2" t="s">
        <v>1525</v>
      </c>
      <c r="F312" s="2" t="s">
        <v>1561</v>
      </c>
      <c r="G312" s="3">
        <v>0.7104</v>
      </c>
      <c r="H312" s="3">
        <v>81.88</v>
      </c>
      <c r="I312" s="3">
        <v>100.0</v>
      </c>
      <c r="J312" s="3">
        <v>123.3</v>
      </c>
      <c r="K312" s="2" t="s">
        <v>16</v>
      </c>
    </row>
    <row r="313">
      <c r="A313" s="2" t="s">
        <v>6161</v>
      </c>
      <c r="B313" s="2" t="s">
        <v>12</v>
      </c>
      <c r="C313" s="2" t="s">
        <v>13</v>
      </c>
      <c r="D313" s="2" t="s">
        <v>1525</v>
      </c>
      <c r="E313" s="2" t="s">
        <v>1525</v>
      </c>
      <c r="F313" s="2" t="s">
        <v>1533</v>
      </c>
      <c r="G313" s="3">
        <v>0.6658</v>
      </c>
      <c r="H313" s="3">
        <v>80.34</v>
      </c>
      <c r="I313" s="3">
        <v>100.0</v>
      </c>
      <c r="J313" s="3">
        <v>123.3</v>
      </c>
      <c r="K313" s="2" t="s">
        <v>16</v>
      </c>
    </row>
    <row r="314">
      <c r="A314" s="2" t="s">
        <v>6161</v>
      </c>
      <c r="B314" s="2" t="s">
        <v>12</v>
      </c>
      <c r="C314" s="2" t="s">
        <v>13</v>
      </c>
      <c r="D314" s="2" t="s">
        <v>1525</v>
      </c>
      <c r="E314" s="2" t="s">
        <v>1525</v>
      </c>
      <c r="F314" s="2" t="s">
        <v>1530</v>
      </c>
      <c r="G314" s="3">
        <v>0.5107</v>
      </c>
      <c r="H314" s="3">
        <v>78.47</v>
      </c>
      <c r="I314" s="3">
        <v>100.0</v>
      </c>
      <c r="J314" s="3">
        <v>123.31</v>
      </c>
      <c r="K314" s="2" t="s">
        <v>16</v>
      </c>
    </row>
    <row r="315">
      <c r="A315" s="2" t="s">
        <v>6161</v>
      </c>
      <c r="B315" s="2" t="s">
        <v>12</v>
      </c>
      <c r="C315" s="2" t="s">
        <v>13</v>
      </c>
      <c r="D315" s="2" t="s">
        <v>1525</v>
      </c>
      <c r="E315" s="2" t="s">
        <v>1525</v>
      </c>
      <c r="F315" s="2" t="s">
        <v>1526</v>
      </c>
      <c r="G315" s="3">
        <v>0.72</v>
      </c>
      <c r="H315" s="3">
        <v>79.78</v>
      </c>
      <c r="I315" s="3">
        <v>100.0</v>
      </c>
      <c r="J315" s="3">
        <v>123.31</v>
      </c>
      <c r="K315" s="2" t="s">
        <v>16</v>
      </c>
    </row>
    <row r="316">
      <c r="A316" s="2" t="s">
        <v>6161</v>
      </c>
      <c r="B316" s="2" t="s">
        <v>12</v>
      </c>
      <c r="C316" s="2" t="s">
        <v>13</v>
      </c>
      <c r="D316" s="2" t="s">
        <v>1525</v>
      </c>
      <c r="E316" s="2" t="s">
        <v>1525</v>
      </c>
      <c r="F316" s="2" t="s">
        <v>1556</v>
      </c>
      <c r="G316" s="3">
        <v>0.4666</v>
      </c>
      <c r="H316" s="3">
        <v>80.16</v>
      </c>
      <c r="I316" s="3">
        <v>100.0</v>
      </c>
      <c r="J316" s="3">
        <v>123.31</v>
      </c>
      <c r="K316" s="2" t="s">
        <v>16</v>
      </c>
    </row>
    <row r="317">
      <c r="A317" s="2" t="s">
        <v>6167</v>
      </c>
      <c r="B317" s="2" t="s">
        <v>12</v>
      </c>
      <c r="C317" s="2" t="s">
        <v>13</v>
      </c>
      <c r="D317" s="2" t="s">
        <v>1525</v>
      </c>
      <c r="E317" s="2" t="s">
        <v>1525</v>
      </c>
      <c r="F317" s="2" t="s">
        <v>1562</v>
      </c>
      <c r="G317" s="3">
        <v>0.3576</v>
      </c>
      <c r="H317" s="3">
        <v>79.52</v>
      </c>
      <c r="I317" s="3">
        <v>100.0</v>
      </c>
      <c r="J317" s="3">
        <v>123.32</v>
      </c>
      <c r="K317" s="2" t="s">
        <v>16</v>
      </c>
    </row>
    <row r="318">
      <c r="A318" s="2" t="s">
        <v>6167</v>
      </c>
      <c r="B318" s="2" t="s">
        <v>12</v>
      </c>
      <c r="C318" s="2" t="s">
        <v>13</v>
      </c>
      <c r="D318" s="2" t="s">
        <v>1525</v>
      </c>
      <c r="E318" s="2" t="s">
        <v>25</v>
      </c>
      <c r="F318" s="2" t="s">
        <v>1554</v>
      </c>
      <c r="G318" s="3">
        <v>0.3301</v>
      </c>
      <c r="H318" s="3">
        <v>79.31</v>
      </c>
      <c r="I318" s="3">
        <v>100.0</v>
      </c>
      <c r="J318" s="3">
        <v>123.32</v>
      </c>
      <c r="K318" s="2" t="s">
        <v>50</v>
      </c>
    </row>
    <row r="319">
      <c r="A319" s="2" t="s">
        <v>6167</v>
      </c>
      <c r="B319" s="2" t="s">
        <v>12</v>
      </c>
      <c r="C319" s="2" t="s">
        <v>13</v>
      </c>
      <c r="D319" s="2" t="s">
        <v>1525</v>
      </c>
      <c r="E319" s="2" t="s">
        <v>25</v>
      </c>
      <c r="F319" s="2" t="s">
        <v>1545</v>
      </c>
      <c r="G319" s="3">
        <v>0.217</v>
      </c>
      <c r="H319" s="3">
        <v>81.6</v>
      </c>
      <c r="I319" s="3">
        <v>100.0</v>
      </c>
      <c r="J319" s="3">
        <v>123.32</v>
      </c>
      <c r="K319" s="2" t="s">
        <v>50</v>
      </c>
    </row>
    <row r="320">
      <c r="A320" s="2" t="s">
        <v>6167</v>
      </c>
      <c r="B320" s="2" t="s">
        <v>12</v>
      </c>
      <c r="C320" s="2" t="s">
        <v>13</v>
      </c>
      <c r="D320" s="2" t="s">
        <v>1525</v>
      </c>
      <c r="E320" s="2" t="s">
        <v>1525</v>
      </c>
      <c r="F320" s="2" t="s">
        <v>1566</v>
      </c>
      <c r="G320" s="3">
        <v>0.4661</v>
      </c>
      <c r="H320" s="3">
        <v>81.58</v>
      </c>
      <c r="I320" s="3">
        <v>100.0</v>
      </c>
      <c r="J320" s="3">
        <v>123.32</v>
      </c>
      <c r="K320" s="2" t="s">
        <v>16</v>
      </c>
    </row>
    <row r="321">
      <c r="A321" s="2" t="s">
        <v>6167</v>
      </c>
      <c r="B321" s="2" t="s">
        <v>12</v>
      </c>
      <c r="C321" s="2" t="s">
        <v>13</v>
      </c>
      <c r="D321" s="2" t="s">
        <v>1525</v>
      </c>
      <c r="E321" s="2" t="s">
        <v>25</v>
      </c>
      <c r="F321" s="2" t="s">
        <v>1541</v>
      </c>
      <c r="G321" s="3">
        <v>0.1759</v>
      </c>
      <c r="H321" s="3">
        <v>80.45</v>
      </c>
      <c r="I321" s="3">
        <v>100.0</v>
      </c>
      <c r="J321" s="3">
        <v>123.32</v>
      </c>
      <c r="K321" s="2" t="s">
        <v>50</v>
      </c>
    </row>
    <row r="322">
      <c r="A322" s="2" t="s">
        <v>6167</v>
      </c>
      <c r="B322" s="2" t="s">
        <v>12</v>
      </c>
      <c r="C322" s="2" t="s">
        <v>13</v>
      </c>
      <c r="D322" s="2" t="s">
        <v>680</v>
      </c>
      <c r="E322" s="2" t="s">
        <v>680</v>
      </c>
      <c r="F322" s="2" t="s">
        <v>709</v>
      </c>
      <c r="G322" s="3">
        <v>0.6733</v>
      </c>
      <c r="H322" s="3">
        <v>80.13</v>
      </c>
      <c r="I322" s="3">
        <v>100.0</v>
      </c>
      <c r="J322" s="3">
        <v>123.32</v>
      </c>
      <c r="K322" s="2" t="s">
        <v>16</v>
      </c>
    </row>
    <row r="323">
      <c r="A323" s="2" t="s">
        <v>6167</v>
      </c>
      <c r="B323" s="2" t="s">
        <v>12</v>
      </c>
      <c r="C323" s="2" t="s">
        <v>13</v>
      </c>
      <c r="D323" s="2" t="s">
        <v>680</v>
      </c>
      <c r="E323" s="2" t="s">
        <v>680</v>
      </c>
      <c r="F323" s="2" t="s">
        <v>711</v>
      </c>
      <c r="G323" s="3">
        <v>0.6738</v>
      </c>
      <c r="H323" s="3">
        <v>85.88</v>
      </c>
      <c r="I323" s="3">
        <v>100.0</v>
      </c>
      <c r="J323" s="3">
        <v>123.32</v>
      </c>
      <c r="K323" s="2" t="s">
        <v>16</v>
      </c>
    </row>
    <row r="324">
      <c r="A324" s="2" t="s">
        <v>6167</v>
      </c>
      <c r="B324" s="2" t="s">
        <v>12</v>
      </c>
      <c r="C324" s="2" t="s">
        <v>13</v>
      </c>
      <c r="D324" s="2" t="s">
        <v>680</v>
      </c>
      <c r="E324" s="2" t="s">
        <v>680</v>
      </c>
      <c r="F324" s="2" t="s">
        <v>720</v>
      </c>
      <c r="G324" s="3">
        <v>0.8547</v>
      </c>
      <c r="H324" s="3">
        <v>78.81</v>
      </c>
      <c r="I324" s="3">
        <v>100.0</v>
      </c>
      <c r="J324" s="3">
        <v>123.32</v>
      </c>
      <c r="K324" s="2" t="s">
        <v>16</v>
      </c>
    </row>
    <row r="325">
      <c r="A325" s="2" t="s">
        <v>6167</v>
      </c>
      <c r="B325" s="2" t="s">
        <v>12</v>
      </c>
      <c r="C325" s="2" t="s">
        <v>13</v>
      </c>
      <c r="D325" s="2" t="s">
        <v>680</v>
      </c>
      <c r="E325" s="2" t="s">
        <v>680</v>
      </c>
      <c r="F325" s="2" t="s">
        <v>695</v>
      </c>
      <c r="G325" s="3">
        <v>0.6881</v>
      </c>
      <c r="H325" s="3">
        <v>81.92</v>
      </c>
      <c r="I325" s="3">
        <v>100.0</v>
      </c>
      <c r="J325" s="3">
        <v>123.32</v>
      </c>
      <c r="K325" s="2" t="s">
        <v>16</v>
      </c>
    </row>
    <row r="326">
      <c r="A326" s="2" t="s">
        <v>6167</v>
      </c>
      <c r="B326" s="2" t="s">
        <v>12</v>
      </c>
      <c r="C326" s="2" t="s">
        <v>13</v>
      </c>
      <c r="D326" s="2" t="s">
        <v>680</v>
      </c>
      <c r="E326" s="2" t="s">
        <v>680</v>
      </c>
      <c r="F326" s="2" t="s">
        <v>722</v>
      </c>
      <c r="G326" s="3">
        <v>0.7246</v>
      </c>
      <c r="H326" s="3">
        <v>81.29</v>
      </c>
      <c r="I326" s="3">
        <v>100.0</v>
      </c>
      <c r="J326" s="3">
        <v>123.32</v>
      </c>
      <c r="K326" s="2" t="s">
        <v>16</v>
      </c>
    </row>
    <row r="327">
      <c r="A327" s="2" t="s">
        <v>6167</v>
      </c>
      <c r="B327" s="2" t="s">
        <v>12</v>
      </c>
      <c r="C327" s="2" t="s">
        <v>13</v>
      </c>
      <c r="D327" s="2" t="s">
        <v>680</v>
      </c>
      <c r="E327" s="2" t="s">
        <v>680</v>
      </c>
      <c r="F327" s="2" t="s">
        <v>702</v>
      </c>
      <c r="G327" s="3">
        <v>0.7541</v>
      </c>
      <c r="H327" s="3">
        <v>79.1</v>
      </c>
      <c r="I327" s="3">
        <v>100.0</v>
      </c>
      <c r="J327" s="3">
        <v>123.33</v>
      </c>
      <c r="K327" s="2" t="s">
        <v>16</v>
      </c>
    </row>
    <row r="328">
      <c r="A328" s="2" t="s">
        <v>6167</v>
      </c>
      <c r="B328" s="2" t="s">
        <v>12</v>
      </c>
      <c r="C328" s="2" t="s">
        <v>13</v>
      </c>
      <c r="D328" s="2" t="s">
        <v>680</v>
      </c>
      <c r="E328" s="2" t="s">
        <v>680</v>
      </c>
      <c r="F328" s="2" t="s">
        <v>696</v>
      </c>
      <c r="G328" s="3">
        <v>0.6846</v>
      </c>
      <c r="H328" s="3">
        <v>80.41</v>
      </c>
      <c r="I328" s="3">
        <v>100.0</v>
      </c>
      <c r="J328" s="3">
        <v>123.33</v>
      </c>
      <c r="K328" s="2" t="s">
        <v>16</v>
      </c>
    </row>
    <row r="329">
      <c r="A329" s="2" t="s">
        <v>6171</v>
      </c>
      <c r="B329" s="2" t="s">
        <v>12</v>
      </c>
      <c r="C329" s="2" t="s">
        <v>13</v>
      </c>
      <c r="D329" s="2" t="s">
        <v>680</v>
      </c>
      <c r="E329" s="2" t="s">
        <v>680</v>
      </c>
      <c r="F329" s="2" t="s">
        <v>724</v>
      </c>
      <c r="G329" s="3">
        <v>0.5482</v>
      </c>
      <c r="H329" s="3">
        <v>81.87</v>
      </c>
      <c r="I329" s="3">
        <v>100.0</v>
      </c>
      <c r="J329" s="3">
        <v>123.33</v>
      </c>
      <c r="K329" s="2" t="s">
        <v>16</v>
      </c>
    </row>
    <row r="330">
      <c r="A330" s="2" t="s">
        <v>6171</v>
      </c>
      <c r="B330" s="2" t="s">
        <v>12</v>
      </c>
      <c r="C330" s="2" t="s">
        <v>13</v>
      </c>
      <c r="D330" s="2" t="s">
        <v>680</v>
      </c>
      <c r="E330" s="2" t="s">
        <v>680</v>
      </c>
      <c r="F330" s="2" t="s">
        <v>689</v>
      </c>
      <c r="G330" s="3">
        <v>0.822</v>
      </c>
      <c r="H330" s="3">
        <v>83.47</v>
      </c>
      <c r="I330" s="3">
        <v>100.0</v>
      </c>
      <c r="J330" s="3">
        <v>123.33</v>
      </c>
      <c r="K330" s="2" t="s">
        <v>16</v>
      </c>
    </row>
    <row r="331">
      <c r="A331" s="2" t="s">
        <v>6171</v>
      </c>
      <c r="B331" s="2" t="s">
        <v>12</v>
      </c>
      <c r="C331" s="2" t="s">
        <v>13</v>
      </c>
      <c r="D331" s="2" t="s">
        <v>680</v>
      </c>
      <c r="E331" s="2" t="s">
        <v>680</v>
      </c>
      <c r="F331" s="2" t="s">
        <v>685</v>
      </c>
      <c r="G331" s="3">
        <v>0.7517</v>
      </c>
      <c r="H331" s="3">
        <v>81.65</v>
      </c>
      <c r="I331" s="3">
        <v>100.0</v>
      </c>
      <c r="J331" s="3">
        <v>123.33</v>
      </c>
      <c r="K331" s="2" t="s">
        <v>16</v>
      </c>
    </row>
    <row r="332">
      <c r="A332" s="2" t="s">
        <v>6171</v>
      </c>
      <c r="B332" s="2" t="s">
        <v>12</v>
      </c>
      <c r="C332" s="2" t="s">
        <v>13</v>
      </c>
      <c r="D332" s="2" t="s">
        <v>680</v>
      </c>
      <c r="E332" s="2" t="s">
        <v>680</v>
      </c>
      <c r="F332" s="2" t="s">
        <v>699</v>
      </c>
      <c r="G332" s="3">
        <v>0.7286</v>
      </c>
      <c r="H332" s="3">
        <v>81.53</v>
      </c>
      <c r="I332" s="3">
        <v>100.0</v>
      </c>
      <c r="J332" s="3">
        <v>123.33</v>
      </c>
      <c r="K332" s="2" t="s">
        <v>16</v>
      </c>
    </row>
    <row r="333">
      <c r="A333" s="2" t="s">
        <v>6171</v>
      </c>
      <c r="B333" s="2" t="s">
        <v>12</v>
      </c>
      <c r="C333" s="2" t="s">
        <v>13</v>
      </c>
      <c r="D333" s="2" t="s">
        <v>680</v>
      </c>
      <c r="E333" s="2" t="s">
        <v>680</v>
      </c>
      <c r="F333" s="2" t="s">
        <v>698</v>
      </c>
      <c r="G333" s="3">
        <v>0.7609</v>
      </c>
      <c r="H333" s="3">
        <v>81.83</v>
      </c>
      <c r="I333" s="3">
        <v>100.0</v>
      </c>
      <c r="J333" s="3">
        <v>123.33</v>
      </c>
      <c r="K333" s="2" t="s">
        <v>16</v>
      </c>
    </row>
    <row r="334">
      <c r="A334" s="2" t="s">
        <v>6171</v>
      </c>
      <c r="B334" s="2" t="s">
        <v>12</v>
      </c>
      <c r="C334" s="2" t="s">
        <v>13</v>
      </c>
      <c r="D334" s="2" t="s">
        <v>680</v>
      </c>
      <c r="E334" s="2" t="s">
        <v>680</v>
      </c>
      <c r="F334" s="2" t="s">
        <v>706</v>
      </c>
      <c r="G334" s="3">
        <v>0.8435</v>
      </c>
      <c r="H334" s="3">
        <v>80.07</v>
      </c>
      <c r="I334" s="3">
        <v>100.0</v>
      </c>
      <c r="J334" s="3">
        <v>123.34</v>
      </c>
      <c r="K334" s="2" t="s">
        <v>16</v>
      </c>
    </row>
    <row r="335">
      <c r="A335" s="2" t="s">
        <v>6171</v>
      </c>
      <c r="B335" s="2" t="s">
        <v>12</v>
      </c>
      <c r="C335" s="2" t="s">
        <v>13</v>
      </c>
      <c r="D335" s="2" t="s">
        <v>680</v>
      </c>
      <c r="E335" s="2" t="s">
        <v>680</v>
      </c>
      <c r="F335" s="2" t="s">
        <v>715</v>
      </c>
      <c r="G335" s="3">
        <v>0.6894</v>
      </c>
      <c r="H335" s="3">
        <v>80.31</v>
      </c>
      <c r="I335" s="3">
        <v>100.0</v>
      </c>
      <c r="J335" s="3">
        <v>123.34</v>
      </c>
      <c r="K335" s="2" t="s">
        <v>16</v>
      </c>
    </row>
    <row r="336">
      <c r="A336" s="2" t="s">
        <v>6171</v>
      </c>
      <c r="B336" s="2" t="s">
        <v>12</v>
      </c>
      <c r="C336" s="2" t="s">
        <v>13</v>
      </c>
      <c r="D336" s="2" t="s">
        <v>680</v>
      </c>
      <c r="E336" s="2" t="s">
        <v>680</v>
      </c>
      <c r="F336" s="2" t="s">
        <v>705</v>
      </c>
      <c r="G336" s="3">
        <v>0.7648</v>
      </c>
      <c r="H336" s="3">
        <v>80.01</v>
      </c>
      <c r="I336" s="3">
        <v>100.0</v>
      </c>
      <c r="J336" s="3">
        <v>123.34</v>
      </c>
      <c r="K336" s="2" t="s">
        <v>16</v>
      </c>
    </row>
    <row r="337">
      <c r="A337" s="2" t="s">
        <v>6171</v>
      </c>
      <c r="B337" s="2" t="s">
        <v>12</v>
      </c>
      <c r="C337" s="2" t="s">
        <v>13</v>
      </c>
      <c r="D337" s="2" t="s">
        <v>680</v>
      </c>
      <c r="E337" s="2" t="s">
        <v>680</v>
      </c>
      <c r="F337" s="2" t="s">
        <v>691</v>
      </c>
      <c r="G337" s="3">
        <v>0.8065</v>
      </c>
      <c r="H337" s="3">
        <v>83.91</v>
      </c>
      <c r="I337" s="3">
        <v>100.0</v>
      </c>
      <c r="J337" s="3">
        <v>123.34</v>
      </c>
      <c r="K337" s="2" t="s">
        <v>16</v>
      </c>
    </row>
    <row r="338">
      <c r="A338" s="2" t="s">
        <v>6171</v>
      </c>
      <c r="B338" s="2" t="s">
        <v>12</v>
      </c>
      <c r="C338" s="2" t="s">
        <v>13</v>
      </c>
      <c r="D338" s="2" t="s">
        <v>680</v>
      </c>
      <c r="E338" s="2" t="s">
        <v>680</v>
      </c>
      <c r="F338" s="2" t="s">
        <v>687</v>
      </c>
      <c r="G338" s="3">
        <v>0.8374</v>
      </c>
      <c r="H338" s="3">
        <v>81.76</v>
      </c>
      <c r="I338" s="3">
        <v>100.0</v>
      </c>
      <c r="J338" s="3">
        <v>123.34</v>
      </c>
      <c r="K338" s="2" t="s">
        <v>16</v>
      </c>
    </row>
    <row r="339">
      <c r="A339" s="2" t="s">
        <v>6171</v>
      </c>
      <c r="B339" s="2" t="s">
        <v>12</v>
      </c>
      <c r="C339" s="2" t="s">
        <v>13</v>
      </c>
      <c r="D339" s="2" t="s">
        <v>680</v>
      </c>
      <c r="E339" s="2" t="s">
        <v>680</v>
      </c>
      <c r="F339" s="2" t="s">
        <v>713</v>
      </c>
      <c r="G339" s="3">
        <v>0.7097</v>
      </c>
      <c r="H339" s="3">
        <v>82.32</v>
      </c>
      <c r="I339" s="3">
        <v>100.0</v>
      </c>
      <c r="J339" s="3">
        <v>123.34</v>
      </c>
      <c r="K339" s="2" t="s">
        <v>16</v>
      </c>
    </row>
    <row r="340">
      <c r="A340" s="2" t="s">
        <v>6171</v>
      </c>
      <c r="B340" s="2" t="s">
        <v>12</v>
      </c>
      <c r="C340" s="2" t="s">
        <v>13</v>
      </c>
      <c r="D340" s="2" t="s">
        <v>680</v>
      </c>
      <c r="E340" s="2" t="s">
        <v>680</v>
      </c>
      <c r="F340" s="2" t="s">
        <v>693</v>
      </c>
      <c r="G340" s="3">
        <v>0.6916</v>
      </c>
      <c r="H340" s="3">
        <v>83.24</v>
      </c>
      <c r="I340" s="3">
        <v>100.0</v>
      </c>
      <c r="J340" s="3">
        <v>123.35</v>
      </c>
      <c r="K340" s="2" t="s">
        <v>16</v>
      </c>
    </row>
    <row r="341">
      <c r="A341" s="2" t="s">
        <v>6176</v>
      </c>
      <c r="B341" s="2" t="s">
        <v>12</v>
      </c>
      <c r="C341" s="2" t="s">
        <v>13</v>
      </c>
      <c r="D341" s="2" t="s">
        <v>680</v>
      </c>
      <c r="E341" s="2" t="s">
        <v>680</v>
      </c>
      <c r="F341" s="2" t="s">
        <v>682</v>
      </c>
      <c r="G341" s="3">
        <v>0.7645</v>
      </c>
      <c r="H341" s="3">
        <v>84.77</v>
      </c>
      <c r="I341" s="3">
        <v>100.0</v>
      </c>
      <c r="J341" s="3">
        <v>123.35</v>
      </c>
      <c r="K341" s="2" t="s">
        <v>16</v>
      </c>
    </row>
    <row r="342">
      <c r="A342" s="2" t="s">
        <v>6176</v>
      </c>
      <c r="B342" s="2" t="s">
        <v>12</v>
      </c>
      <c r="C342" s="2" t="s">
        <v>13</v>
      </c>
      <c r="D342" s="2" t="s">
        <v>4057</v>
      </c>
      <c r="E342" s="2" t="s">
        <v>4057</v>
      </c>
      <c r="F342" s="2" t="s">
        <v>4072</v>
      </c>
      <c r="G342" s="3">
        <v>0.7472</v>
      </c>
      <c r="H342" s="3">
        <v>80.26</v>
      </c>
      <c r="I342" s="3">
        <v>100.0</v>
      </c>
      <c r="J342" s="3">
        <v>123.35</v>
      </c>
      <c r="K342" s="2" t="s">
        <v>16</v>
      </c>
    </row>
    <row r="343">
      <c r="A343" s="2" t="s">
        <v>6176</v>
      </c>
      <c r="B343" s="2" t="s">
        <v>12</v>
      </c>
      <c r="C343" s="2" t="s">
        <v>13</v>
      </c>
      <c r="D343" s="2" t="s">
        <v>4057</v>
      </c>
      <c r="E343" s="2" t="s">
        <v>4057</v>
      </c>
      <c r="F343" s="2" t="s">
        <v>4064</v>
      </c>
      <c r="G343" s="3">
        <v>0.6465</v>
      </c>
      <c r="H343" s="3">
        <v>80.67</v>
      </c>
      <c r="I343" s="3">
        <v>100.0</v>
      </c>
      <c r="J343" s="3">
        <v>123.35</v>
      </c>
      <c r="K343" s="2" t="s">
        <v>16</v>
      </c>
    </row>
    <row r="344">
      <c r="A344" s="2" t="s">
        <v>6176</v>
      </c>
      <c r="B344" s="2" t="s">
        <v>12</v>
      </c>
      <c r="C344" s="2" t="s">
        <v>13</v>
      </c>
      <c r="D344" s="2" t="s">
        <v>4057</v>
      </c>
      <c r="E344" s="2" t="s">
        <v>4057</v>
      </c>
      <c r="F344" s="2" t="s">
        <v>4086</v>
      </c>
      <c r="G344" s="3">
        <v>0.6402</v>
      </c>
      <c r="H344" s="3">
        <v>80.42</v>
      </c>
      <c r="I344" s="3">
        <v>100.0</v>
      </c>
      <c r="J344" s="3">
        <v>123.36</v>
      </c>
      <c r="K344" s="2" t="s">
        <v>16</v>
      </c>
    </row>
    <row r="345">
      <c r="A345" s="2" t="s">
        <v>6176</v>
      </c>
      <c r="B345" s="2" t="s">
        <v>12</v>
      </c>
      <c r="C345" s="2" t="s">
        <v>13</v>
      </c>
      <c r="D345" s="2" t="s">
        <v>4057</v>
      </c>
      <c r="E345" s="2" t="s">
        <v>25</v>
      </c>
      <c r="F345" s="2" t="s">
        <v>4094</v>
      </c>
      <c r="G345" s="3">
        <v>0.3023</v>
      </c>
      <c r="H345" s="3">
        <v>82.04</v>
      </c>
      <c r="I345" s="3">
        <v>100.0</v>
      </c>
      <c r="J345" s="3">
        <v>123.36</v>
      </c>
      <c r="K345" s="2" t="s">
        <v>50</v>
      </c>
    </row>
    <row r="346">
      <c r="A346" s="2" t="s">
        <v>6176</v>
      </c>
      <c r="B346" s="2" t="s">
        <v>12</v>
      </c>
      <c r="C346" s="2" t="s">
        <v>13</v>
      </c>
      <c r="D346" s="2" t="s">
        <v>4057</v>
      </c>
      <c r="E346" s="2" t="s">
        <v>4057</v>
      </c>
      <c r="F346" s="2" t="s">
        <v>4080</v>
      </c>
      <c r="G346" s="3">
        <v>0.5922</v>
      </c>
      <c r="H346" s="3">
        <v>81.12</v>
      </c>
      <c r="I346" s="3">
        <v>100.0</v>
      </c>
      <c r="J346" s="3">
        <v>123.36</v>
      </c>
      <c r="K346" s="2" t="s">
        <v>16</v>
      </c>
    </row>
    <row r="347">
      <c r="A347" s="2" t="s">
        <v>6176</v>
      </c>
      <c r="B347" s="2" t="s">
        <v>12</v>
      </c>
      <c r="C347" s="2" t="s">
        <v>13</v>
      </c>
      <c r="D347" s="2" t="s">
        <v>4057</v>
      </c>
      <c r="E347" s="2" t="s">
        <v>4057</v>
      </c>
      <c r="F347" s="2" t="s">
        <v>4076</v>
      </c>
      <c r="G347" s="3">
        <v>0.3936</v>
      </c>
      <c r="H347" s="3">
        <v>81.78</v>
      </c>
      <c r="I347" s="3">
        <v>100.0</v>
      </c>
      <c r="J347" s="3">
        <v>123.36</v>
      </c>
      <c r="K347" s="2" t="s">
        <v>16</v>
      </c>
    </row>
    <row r="348">
      <c r="A348" s="2" t="s">
        <v>6176</v>
      </c>
      <c r="B348" s="2" t="s">
        <v>12</v>
      </c>
      <c r="C348" s="2" t="s">
        <v>13</v>
      </c>
      <c r="D348" s="2" t="s">
        <v>4057</v>
      </c>
      <c r="E348" s="2" t="s">
        <v>4057</v>
      </c>
      <c r="F348" s="2" t="s">
        <v>4074</v>
      </c>
      <c r="G348" s="3">
        <v>0.4619</v>
      </c>
      <c r="H348" s="3">
        <v>82.07</v>
      </c>
      <c r="I348" s="3">
        <v>100.0</v>
      </c>
      <c r="J348" s="3">
        <v>123.36</v>
      </c>
      <c r="K348" s="2" t="s">
        <v>16</v>
      </c>
    </row>
    <row r="349">
      <c r="A349" s="2" t="s">
        <v>6176</v>
      </c>
      <c r="B349" s="2" t="s">
        <v>12</v>
      </c>
      <c r="C349" s="2" t="s">
        <v>13</v>
      </c>
      <c r="D349" s="2" t="s">
        <v>4057</v>
      </c>
      <c r="E349" s="2" t="s">
        <v>25</v>
      </c>
      <c r="F349" s="2" t="s">
        <v>4103</v>
      </c>
      <c r="G349" s="3">
        <v>0.2235</v>
      </c>
      <c r="H349" s="3">
        <v>83.07</v>
      </c>
      <c r="I349" s="3">
        <v>100.0</v>
      </c>
      <c r="J349" s="3">
        <v>123.36</v>
      </c>
      <c r="K349" s="2" t="s">
        <v>50</v>
      </c>
    </row>
    <row r="350">
      <c r="A350" s="2" t="s">
        <v>6176</v>
      </c>
      <c r="B350" s="2" t="s">
        <v>12</v>
      </c>
      <c r="C350" s="2" t="s">
        <v>13</v>
      </c>
      <c r="D350" s="2" t="s">
        <v>4057</v>
      </c>
      <c r="E350" s="2" t="s">
        <v>4057</v>
      </c>
      <c r="F350" s="2" t="s">
        <v>4070</v>
      </c>
      <c r="G350" s="3">
        <v>0.7531</v>
      </c>
      <c r="H350" s="3">
        <v>81.28</v>
      </c>
      <c r="I350" s="3">
        <v>100.0</v>
      </c>
      <c r="J350" s="3">
        <v>123.36</v>
      </c>
      <c r="K350" s="2" t="s">
        <v>16</v>
      </c>
    </row>
    <row r="351">
      <c r="A351" s="2" t="s">
        <v>6176</v>
      </c>
      <c r="B351" s="2" t="s">
        <v>12</v>
      </c>
      <c r="C351" s="2" t="s">
        <v>13</v>
      </c>
      <c r="D351" s="2" t="s">
        <v>4057</v>
      </c>
      <c r="E351" s="2" t="s">
        <v>4057</v>
      </c>
      <c r="F351" s="2" t="s">
        <v>4078</v>
      </c>
      <c r="G351" s="3">
        <v>0.5946</v>
      </c>
      <c r="H351" s="3">
        <v>83.37</v>
      </c>
      <c r="I351" s="3">
        <v>100.0</v>
      </c>
      <c r="J351" s="3">
        <v>123.36</v>
      </c>
      <c r="K351" s="2" t="s">
        <v>16</v>
      </c>
    </row>
    <row r="352">
      <c r="A352" s="2" t="s">
        <v>6176</v>
      </c>
      <c r="B352" s="2" t="s">
        <v>12</v>
      </c>
      <c r="C352" s="2" t="s">
        <v>13</v>
      </c>
      <c r="D352" s="2" t="s">
        <v>4057</v>
      </c>
      <c r="E352" s="2" t="s">
        <v>4057</v>
      </c>
      <c r="F352" s="2" t="s">
        <v>4061</v>
      </c>
      <c r="G352" s="3">
        <v>0.5545</v>
      </c>
      <c r="H352" s="3">
        <v>81.83</v>
      </c>
      <c r="I352" s="3">
        <v>100.0</v>
      </c>
      <c r="J352" s="3">
        <v>123.36</v>
      </c>
      <c r="K352" s="2" t="s">
        <v>16</v>
      </c>
    </row>
    <row r="353">
      <c r="A353" s="2" t="s">
        <v>6180</v>
      </c>
      <c r="B353" s="2" t="s">
        <v>12</v>
      </c>
      <c r="C353" s="2" t="s">
        <v>13</v>
      </c>
      <c r="D353" s="2" t="s">
        <v>4057</v>
      </c>
      <c r="E353" s="2" t="s">
        <v>4057</v>
      </c>
      <c r="F353" s="2" t="s">
        <v>4099</v>
      </c>
      <c r="G353" s="3">
        <v>0.7516</v>
      </c>
      <c r="H353" s="3">
        <v>83.14</v>
      </c>
      <c r="I353" s="3">
        <v>100.0</v>
      </c>
      <c r="J353" s="3">
        <v>123.36</v>
      </c>
      <c r="K353" s="2" t="s">
        <v>16</v>
      </c>
    </row>
    <row r="354">
      <c r="A354" s="2" t="s">
        <v>6180</v>
      </c>
      <c r="B354" s="2" t="s">
        <v>12</v>
      </c>
      <c r="C354" s="2" t="s">
        <v>13</v>
      </c>
      <c r="D354" s="2" t="s">
        <v>4057</v>
      </c>
      <c r="E354" s="2" t="s">
        <v>4057</v>
      </c>
      <c r="F354" s="2" t="s">
        <v>4066</v>
      </c>
      <c r="G354" s="3">
        <v>0.3742</v>
      </c>
      <c r="H354" s="3">
        <v>79.85</v>
      </c>
      <c r="I354" s="3">
        <v>100.0</v>
      </c>
      <c r="J354" s="3">
        <v>123.37</v>
      </c>
      <c r="K354" s="2" t="s">
        <v>16</v>
      </c>
    </row>
    <row r="355">
      <c r="A355" s="2" t="s">
        <v>6180</v>
      </c>
      <c r="B355" s="2" t="s">
        <v>12</v>
      </c>
      <c r="C355" s="2" t="s">
        <v>13</v>
      </c>
      <c r="D355" s="2" t="s">
        <v>4057</v>
      </c>
      <c r="E355" s="2" t="s">
        <v>4057</v>
      </c>
      <c r="F355" s="2" t="s">
        <v>4097</v>
      </c>
      <c r="G355" s="3">
        <v>0.8085</v>
      </c>
      <c r="H355" s="3">
        <v>90.41</v>
      </c>
      <c r="I355" s="3">
        <v>100.0</v>
      </c>
      <c r="J355" s="3">
        <v>123.37</v>
      </c>
      <c r="K355" s="2" t="s">
        <v>16</v>
      </c>
    </row>
    <row r="356">
      <c r="A356" s="2" t="s">
        <v>6180</v>
      </c>
      <c r="B356" s="2" t="s">
        <v>12</v>
      </c>
      <c r="C356" s="2" t="s">
        <v>13</v>
      </c>
      <c r="D356" s="2" t="s">
        <v>4057</v>
      </c>
      <c r="E356" s="2" t="s">
        <v>4057</v>
      </c>
      <c r="F356" s="2" t="s">
        <v>4082</v>
      </c>
      <c r="G356" s="3">
        <v>0.6106</v>
      </c>
      <c r="H356" s="3">
        <v>84.44</v>
      </c>
      <c r="I356" s="3">
        <v>100.0</v>
      </c>
      <c r="J356" s="3">
        <v>123.37</v>
      </c>
      <c r="K356" s="2" t="s">
        <v>16</v>
      </c>
    </row>
    <row r="357">
      <c r="A357" s="2" t="s">
        <v>6180</v>
      </c>
      <c r="B357" s="2" t="s">
        <v>12</v>
      </c>
      <c r="C357" s="2" t="s">
        <v>13</v>
      </c>
      <c r="D357" s="2" t="s">
        <v>4057</v>
      </c>
      <c r="E357" s="2" t="s">
        <v>4057</v>
      </c>
      <c r="F357" s="2" t="s">
        <v>4090</v>
      </c>
      <c r="G357" s="3">
        <v>0.6947</v>
      </c>
      <c r="H357" s="3">
        <v>84.47</v>
      </c>
      <c r="I357" s="3">
        <v>97.2</v>
      </c>
      <c r="J357" s="3">
        <v>123.37</v>
      </c>
      <c r="K357" s="2" t="s">
        <v>16</v>
      </c>
    </row>
    <row r="358">
      <c r="A358" s="2" t="s">
        <v>6180</v>
      </c>
      <c r="B358" s="2" t="s">
        <v>12</v>
      </c>
      <c r="C358" s="2" t="s">
        <v>13</v>
      </c>
      <c r="D358" s="2" t="s">
        <v>4057</v>
      </c>
      <c r="E358" s="2" t="s">
        <v>4057</v>
      </c>
      <c r="F358" s="2" t="s">
        <v>4101</v>
      </c>
      <c r="G358" s="3">
        <v>0.665</v>
      </c>
      <c r="H358" s="3">
        <v>80.6</v>
      </c>
      <c r="I358" s="3">
        <v>100.0</v>
      </c>
      <c r="J358" s="3">
        <v>123.37</v>
      </c>
      <c r="K358" s="2" t="s">
        <v>16</v>
      </c>
    </row>
    <row r="359">
      <c r="A359" s="2" t="s">
        <v>6180</v>
      </c>
      <c r="B359" s="2" t="s">
        <v>12</v>
      </c>
      <c r="C359" s="2" t="s">
        <v>13</v>
      </c>
      <c r="D359" s="2" t="s">
        <v>4057</v>
      </c>
      <c r="E359" s="2" t="s">
        <v>4057</v>
      </c>
      <c r="F359" s="2" t="s">
        <v>4105</v>
      </c>
      <c r="G359" s="3">
        <v>0.6428</v>
      </c>
      <c r="H359" s="3">
        <v>87.25</v>
      </c>
      <c r="I359" s="3">
        <v>100.0</v>
      </c>
      <c r="J359" s="3">
        <v>123.37</v>
      </c>
      <c r="K359" s="2" t="s">
        <v>16</v>
      </c>
    </row>
    <row r="360">
      <c r="A360" s="2" t="s">
        <v>6180</v>
      </c>
      <c r="B360" s="2" t="s">
        <v>12</v>
      </c>
      <c r="C360" s="2" t="s">
        <v>13</v>
      </c>
      <c r="D360" s="2" t="s">
        <v>4057</v>
      </c>
      <c r="E360" s="2" t="s">
        <v>25</v>
      </c>
      <c r="F360" s="2" t="s">
        <v>4092</v>
      </c>
      <c r="G360" s="3">
        <v>0.2452</v>
      </c>
      <c r="H360" s="3">
        <v>81.13</v>
      </c>
      <c r="I360" s="3">
        <v>100.0</v>
      </c>
      <c r="J360" s="3">
        <v>123.38</v>
      </c>
      <c r="K360" s="2" t="s">
        <v>50</v>
      </c>
    </row>
    <row r="361">
      <c r="A361" s="2" t="s">
        <v>6180</v>
      </c>
      <c r="B361" s="2" t="s">
        <v>12</v>
      </c>
      <c r="C361" s="2" t="s">
        <v>13</v>
      </c>
      <c r="D361" s="2" t="s">
        <v>4057</v>
      </c>
      <c r="E361" s="2" t="s">
        <v>4057</v>
      </c>
      <c r="F361" s="2" t="s">
        <v>4058</v>
      </c>
      <c r="G361" s="3">
        <v>0.739</v>
      </c>
      <c r="H361" s="3">
        <v>86.77</v>
      </c>
      <c r="I361" s="3">
        <v>100.0</v>
      </c>
      <c r="J361" s="3">
        <v>123.38</v>
      </c>
      <c r="K361" s="2" t="s">
        <v>16</v>
      </c>
    </row>
    <row r="362">
      <c r="A362" s="2" t="s">
        <v>6180</v>
      </c>
      <c r="B362" s="2" t="s">
        <v>12</v>
      </c>
      <c r="C362" s="2" t="s">
        <v>13</v>
      </c>
      <c r="D362" s="2" t="s">
        <v>2969</v>
      </c>
      <c r="E362" s="2" t="s">
        <v>2969</v>
      </c>
      <c r="F362" s="2" t="s">
        <v>2990</v>
      </c>
      <c r="G362" s="3">
        <v>0.7202</v>
      </c>
      <c r="H362" s="3">
        <v>82.59</v>
      </c>
      <c r="I362" s="3">
        <v>100.0</v>
      </c>
      <c r="J362" s="3">
        <v>123.38</v>
      </c>
      <c r="K362" s="2" t="s">
        <v>16</v>
      </c>
    </row>
    <row r="363">
      <c r="A363" s="2" t="s">
        <v>6180</v>
      </c>
      <c r="B363" s="2" t="s">
        <v>12</v>
      </c>
      <c r="C363" s="2" t="s">
        <v>13</v>
      </c>
      <c r="D363" s="2" t="s">
        <v>2969</v>
      </c>
      <c r="E363" s="2" t="s">
        <v>25</v>
      </c>
      <c r="F363" s="2" t="s">
        <v>2988</v>
      </c>
      <c r="G363" s="3">
        <v>0.2458</v>
      </c>
      <c r="H363" s="3">
        <v>83.54</v>
      </c>
      <c r="I363" s="3">
        <v>100.0</v>
      </c>
      <c r="J363" s="3">
        <v>123.38</v>
      </c>
      <c r="K363" s="2" t="s">
        <v>50</v>
      </c>
    </row>
    <row r="364">
      <c r="A364" s="2" t="s">
        <v>6184</v>
      </c>
      <c r="B364" s="2" t="s">
        <v>12</v>
      </c>
      <c r="C364" s="2" t="s">
        <v>13</v>
      </c>
      <c r="D364" s="2" t="s">
        <v>2969</v>
      </c>
      <c r="E364" s="2" t="s">
        <v>2969</v>
      </c>
      <c r="F364" s="2" t="s">
        <v>2977</v>
      </c>
      <c r="G364" s="3">
        <v>0.4258</v>
      </c>
      <c r="H364" s="3">
        <v>80.92</v>
      </c>
      <c r="I364" s="3">
        <v>100.0</v>
      </c>
      <c r="J364" s="3">
        <v>123.38</v>
      </c>
      <c r="K364" s="2" t="s">
        <v>16</v>
      </c>
    </row>
    <row r="365">
      <c r="A365" s="2" t="s">
        <v>6184</v>
      </c>
      <c r="B365" s="2" t="s">
        <v>12</v>
      </c>
      <c r="C365" s="2" t="s">
        <v>13</v>
      </c>
      <c r="D365" s="2" t="s">
        <v>2969</v>
      </c>
      <c r="E365" s="2" t="s">
        <v>25</v>
      </c>
      <c r="F365" s="2" t="s">
        <v>2993</v>
      </c>
      <c r="G365" s="3">
        <v>0.1722</v>
      </c>
      <c r="H365" s="3">
        <v>81.42</v>
      </c>
      <c r="I365" s="3">
        <v>100.0</v>
      </c>
      <c r="J365" s="3">
        <v>123.38</v>
      </c>
      <c r="K365" s="2" t="s">
        <v>50</v>
      </c>
    </row>
    <row r="366">
      <c r="A366" s="2" t="s">
        <v>6184</v>
      </c>
      <c r="B366" s="2" t="s">
        <v>12</v>
      </c>
      <c r="C366" s="2" t="s">
        <v>13</v>
      </c>
      <c r="D366" s="2" t="s">
        <v>2969</v>
      </c>
      <c r="E366" s="2" t="s">
        <v>25</v>
      </c>
      <c r="F366" s="2" t="s">
        <v>3000</v>
      </c>
      <c r="G366" s="3">
        <v>0.1548</v>
      </c>
      <c r="H366" s="3">
        <v>79.19</v>
      </c>
      <c r="I366" s="3">
        <v>100.0</v>
      </c>
      <c r="J366" s="3">
        <v>123.38</v>
      </c>
      <c r="K366" s="2" t="s">
        <v>50</v>
      </c>
    </row>
    <row r="367">
      <c r="A367" s="2" t="s">
        <v>6184</v>
      </c>
      <c r="B367" s="2" t="s">
        <v>12</v>
      </c>
      <c r="C367" s="2" t="s">
        <v>13</v>
      </c>
      <c r="D367" s="2" t="s">
        <v>2969</v>
      </c>
      <c r="E367" s="2" t="s">
        <v>2969</v>
      </c>
      <c r="F367" s="2" t="s">
        <v>2976</v>
      </c>
      <c r="G367" s="3">
        <v>0.4794</v>
      </c>
      <c r="H367" s="3">
        <v>81.69</v>
      </c>
      <c r="I367" s="3">
        <v>100.0</v>
      </c>
      <c r="J367" s="3">
        <v>123.39</v>
      </c>
      <c r="K367" s="2" t="s">
        <v>16</v>
      </c>
    </row>
    <row r="368">
      <c r="A368" s="2" t="s">
        <v>6184</v>
      </c>
      <c r="B368" s="2" t="s">
        <v>12</v>
      </c>
      <c r="C368" s="2" t="s">
        <v>13</v>
      </c>
      <c r="D368" s="2" t="s">
        <v>2969</v>
      </c>
      <c r="E368" s="2" t="s">
        <v>2969</v>
      </c>
      <c r="F368" s="2" t="s">
        <v>2985</v>
      </c>
      <c r="G368" s="3">
        <v>0.5887</v>
      </c>
      <c r="H368" s="3">
        <v>80.73</v>
      </c>
      <c r="I368" s="3">
        <v>100.0</v>
      </c>
      <c r="J368" s="3">
        <v>123.39</v>
      </c>
      <c r="K368" s="2" t="s">
        <v>16</v>
      </c>
    </row>
    <row r="369">
      <c r="A369" s="2" t="s">
        <v>6184</v>
      </c>
      <c r="B369" s="2" t="s">
        <v>12</v>
      </c>
      <c r="C369" s="2" t="s">
        <v>13</v>
      </c>
      <c r="D369" s="2" t="s">
        <v>2969</v>
      </c>
      <c r="E369" s="2" t="s">
        <v>25</v>
      </c>
      <c r="F369" s="2" t="s">
        <v>2972</v>
      </c>
      <c r="G369" s="3">
        <v>0.2981</v>
      </c>
      <c r="H369" s="3">
        <v>78.78</v>
      </c>
      <c r="I369" s="3">
        <v>100.0</v>
      </c>
      <c r="J369" s="3">
        <v>123.39</v>
      </c>
      <c r="K369" s="2" t="s">
        <v>50</v>
      </c>
    </row>
    <row r="370">
      <c r="A370" s="2" t="s">
        <v>6184</v>
      </c>
      <c r="B370" s="2" t="s">
        <v>12</v>
      </c>
      <c r="C370" s="2" t="s">
        <v>13</v>
      </c>
      <c r="D370" s="2" t="s">
        <v>2969</v>
      </c>
      <c r="E370" s="2" t="s">
        <v>25</v>
      </c>
      <c r="F370" s="2" t="s">
        <v>3011</v>
      </c>
      <c r="G370" s="3">
        <v>0.2534</v>
      </c>
      <c r="H370" s="3">
        <v>82.62</v>
      </c>
      <c r="I370" s="3">
        <v>100.0</v>
      </c>
      <c r="J370" s="3">
        <v>123.39</v>
      </c>
      <c r="K370" s="2" t="s">
        <v>50</v>
      </c>
    </row>
    <row r="371">
      <c r="A371" s="2" t="s">
        <v>6184</v>
      </c>
      <c r="B371" s="2" t="s">
        <v>12</v>
      </c>
      <c r="C371" s="2" t="s">
        <v>13</v>
      </c>
      <c r="D371" s="2" t="s">
        <v>2969</v>
      </c>
      <c r="E371" s="2" t="s">
        <v>2969</v>
      </c>
      <c r="F371" s="2" t="s">
        <v>2995</v>
      </c>
      <c r="G371" s="3">
        <v>0.6234</v>
      </c>
      <c r="H371" s="3">
        <v>79.69</v>
      </c>
      <c r="I371" s="3">
        <v>100.0</v>
      </c>
      <c r="J371" s="3">
        <v>123.39</v>
      </c>
      <c r="K371" s="2" t="s">
        <v>16</v>
      </c>
    </row>
    <row r="372">
      <c r="A372" s="2" t="s">
        <v>6184</v>
      </c>
      <c r="B372" s="2" t="s">
        <v>12</v>
      </c>
      <c r="C372" s="2" t="s">
        <v>13</v>
      </c>
      <c r="D372" s="2" t="s">
        <v>2969</v>
      </c>
      <c r="E372" s="2" t="s">
        <v>2969</v>
      </c>
      <c r="F372" s="2" t="s">
        <v>3001</v>
      </c>
      <c r="G372" s="3">
        <v>0.3969</v>
      </c>
      <c r="H372" s="3">
        <v>82.26</v>
      </c>
      <c r="I372" s="3">
        <v>100.0</v>
      </c>
      <c r="J372" s="3">
        <v>123.39</v>
      </c>
      <c r="K372" s="2" t="s">
        <v>16</v>
      </c>
    </row>
    <row r="373">
      <c r="A373" s="2" t="s">
        <v>6184</v>
      </c>
      <c r="B373" s="2" t="s">
        <v>12</v>
      </c>
      <c r="C373" s="2" t="s">
        <v>13</v>
      </c>
      <c r="D373" s="2" t="s">
        <v>2969</v>
      </c>
      <c r="E373" s="2" t="s">
        <v>2969</v>
      </c>
      <c r="F373" s="2" t="s">
        <v>2987</v>
      </c>
      <c r="G373" s="3">
        <v>0.3641</v>
      </c>
      <c r="H373" s="3">
        <v>78.83</v>
      </c>
      <c r="I373" s="3">
        <v>100.0</v>
      </c>
      <c r="J373" s="3">
        <v>123.4</v>
      </c>
      <c r="K373" s="2" t="s">
        <v>16</v>
      </c>
    </row>
    <row r="374">
      <c r="A374" s="2" t="s">
        <v>6184</v>
      </c>
      <c r="B374" s="2" t="s">
        <v>12</v>
      </c>
      <c r="C374" s="2" t="s">
        <v>13</v>
      </c>
      <c r="D374" s="2" t="s">
        <v>2969</v>
      </c>
      <c r="E374" s="2" t="s">
        <v>25</v>
      </c>
      <c r="F374" s="2" t="s">
        <v>2983</v>
      </c>
      <c r="G374" s="3">
        <v>0.2256</v>
      </c>
      <c r="H374" s="3">
        <v>80.15</v>
      </c>
      <c r="I374" s="3">
        <v>100.0</v>
      </c>
      <c r="J374" s="3">
        <v>123.4</v>
      </c>
      <c r="K374" s="2" t="s">
        <v>50</v>
      </c>
    </row>
    <row r="375">
      <c r="A375" s="2" t="s">
        <v>6184</v>
      </c>
      <c r="B375" s="2" t="s">
        <v>12</v>
      </c>
      <c r="C375" s="2" t="s">
        <v>13</v>
      </c>
      <c r="D375" s="2" t="s">
        <v>2969</v>
      </c>
      <c r="E375" s="2" t="s">
        <v>2969</v>
      </c>
      <c r="F375" s="2" t="s">
        <v>3003</v>
      </c>
      <c r="G375" s="3">
        <v>0.3914</v>
      </c>
      <c r="H375" s="3">
        <v>80.63</v>
      </c>
      <c r="I375" s="3">
        <v>100.0</v>
      </c>
      <c r="J375" s="3">
        <v>123.4</v>
      </c>
      <c r="K375" s="2" t="s">
        <v>16</v>
      </c>
    </row>
    <row r="376">
      <c r="A376" s="2" t="s">
        <v>6189</v>
      </c>
      <c r="B376" s="2" t="s">
        <v>12</v>
      </c>
      <c r="C376" s="2" t="s">
        <v>13</v>
      </c>
      <c r="D376" s="2" t="s">
        <v>2969</v>
      </c>
      <c r="E376" s="2" t="s">
        <v>2969</v>
      </c>
      <c r="F376" s="2" t="s">
        <v>2970</v>
      </c>
      <c r="G376" s="3">
        <v>0.588</v>
      </c>
      <c r="H376" s="3">
        <v>77.68</v>
      </c>
      <c r="I376" s="3">
        <v>100.0</v>
      </c>
      <c r="J376" s="3">
        <v>123.4</v>
      </c>
      <c r="K376" s="2" t="s">
        <v>16</v>
      </c>
    </row>
    <row r="377">
      <c r="A377" s="2" t="s">
        <v>6189</v>
      </c>
      <c r="B377" s="2" t="s">
        <v>12</v>
      </c>
      <c r="C377" s="2" t="s">
        <v>13</v>
      </c>
      <c r="D377" s="2" t="s">
        <v>2969</v>
      </c>
      <c r="E377" s="2" t="s">
        <v>25</v>
      </c>
      <c r="F377" s="2" t="s">
        <v>2998</v>
      </c>
      <c r="G377" s="3">
        <v>0.1872</v>
      </c>
      <c r="H377" s="3">
        <v>85.51</v>
      </c>
      <c r="I377" s="3">
        <v>100.0</v>
      </c>
      <c r="J377" s="3">
        <v>123.4</v>
      </c>
      <c r="K377" s="2" t="s">
        <v>50</v>
      </c>
    </row>
    <row r="378">
      <c r="A378" s="2" t="s">
        <v>6189</v>
      </c>
      <c r="B378" s="2" t="s">
        <v>12</v>
      </c>
      <c r="C378" s="2" t="s">
        <v>13</v>
      </c>
      <c r="D378" s="2" t="s">
        <v>2969</v>
      </c>
      <c r="E378" s="2" t="s">
        <v>25</v>
      </c>
      <c r="F378" s="2" t="s">
        <v>2992</v>
      </c>
      <c r="G378" s="3">
        <v>0.2286</v>
      </c>
      <c r="H378" s="3">
        <v>79.2</v>
      </c>
      <c r="I378" s="3">
        <v>100.0</v>
      </c>
      <c r="J378" s="3">
        <v>123.4</v>
      </c>
      <c r="K378" s="2" t="s">
        <v>50</v>
      </c>
    </row>
    <row r="379">
      <c r="A379" s="2" t="s">
        <v>6189</v>
      </c>
      <c r="B379" s="2" t="s">
        <v>12</v>
      </c>
      <c r="C379" s="2" t="s">
        <v>13</v>
      </c>
      <c r="D379" s="2" t="s">
        <v>2969</v>
      </c>
      <c r="E379" s="2" t="s">
        <v>2969</v>
      </c>
      <c r="F379" s="2" t="s">
        <v>3005</v>
      </c>
      <c r="G379" s="3">
        <v>0.5825</v>
      </c>
      <c r="H379" s="3">
        <v>78.14</v>
      </c>
      <c r="I379" s="3">
        <v>100.0</v>
      </c>
      <c r="J379" s="3">
        <v>123.4</v>
      </c>
      <c r="K379" s="2" t="s">
        <v>16</v>
      </c>
    </row>
    <row r="380">
      <c r="A380" s="2" t="s">
        <v>6189</v>
      </c>
      <c r="B380" s="2" t="s">
        <v>12</v>
      </c>
      <c r="C380" s="2" t="s">
        <v>13</v>
      </c>
      <c r="D380" s="2" t="s">
        <v>2969</v>
      </c>
      <c r="E380" s="2" t="s">
        <v>25</v>
      </c>
      <c r="F380" s="2" t="s">
        <v>2974</v>
      </c>
      <c r="G380" s="3">
        <v>0.2159</v>
      </c>
      <c r="H380" s="3">
        <v>80.88</v>
      </c>
      <c r="I380" s="3">
        <v>100.0</v>
      </c>
      <c r="J380" s="3">
        <v>123.41</v>
      </c>
      <c r="K380" s="2" t="s">
        <v>50</v>
      </c>
    </row>
    <row r="381">
      <c r="A381" s="2" t="s">
        <v>6189</v>
      </c>
      <c r="B381" s="2" t="s">
        <v>12</v>
      </c>
      <c r="C381" s="2" t="s">
        <v>13</v>
      </c>
      <c r="D381" s="2" t="s">
        <v>2969</v>
      </c>
      <c r="E381" s="2" t="s">
        <v>2969</v>
      </c>
      <c r="F381" s="2" t="s">
        <v>3009</v>
      </c>
      <c r="G381" s="3">
        <v>0.5675</v>
      </c>
      <c r="H381" s="3">
        <v>79.9</v>
      </c>
      <c r="I381" s="3">
        <v>100.0</v>
      </c>
      <c r="J381" s="3">
        <v>123.41</v>
      </c>
      <c r="K381" s="2" t="s">
        <v>16</v>
      </c>
    </row>
    <row r="382">
      <c r="A382" s="2" t="s">
        <v>6189</v>
      </c>
      <c r="B382" s="2" t="s">
        <v>12</v>
      </c>
      <c r="C382" s="2" t="s">
        <v>13</v>
      </c>
      <c r="D382" s="2" t="s">
        <v>3552</v>
      </c>
      <c r="E382" s="2" t="s">
        <v>3552</v>
      </c>
      <c r="F382" s="2" t="s">
        <v>3608</v>
      </c>
      <c r="G382" s="3">
        <v>0.4633</v>
      </c>
      <c r="H382" s="3">
        <v>79.19</v>
      </c>
      <c r="I382" s="3">
        <v>100.0</v>
      </c>
      <c r="J382" s="3">
        <v>123.41</v>
      </c>
      <c r="K382" s="2" t="s">
        <v>16</v>
      </c>
    </row>
    <row r="383">
      <c r="A383" s="2" t="s">
        <v>6189</v>
      </c>
      <c r="B383" s="2" t="s">
        <v>12</v>
      </c>
      <c r="C383" s="2" t="s">
        <v>13</v>
      </c>
      <c r="D383" s="2" t="s">
        <v>3552</v>
      </c>
      <c r="E383" s="2" t="s">
        <v>3552</v>
      </c>
      <c r="F383" s="2" t="s">
        <v>3558</v>
      </c>
      <c r="G383" s="3">
        <v>0.7068</v>
      </c>
      <c r="H383" s="3">
        <v>78.81</v>
      </c>
      <c r="I383" s="3">
        <v>100.0</v>
      </c>
      <c r="J383" s="3">
        <v>123.41</v>
      </c>
      <c r="K383" s="2" t="s">
        <v>16</v>
      </c>
    </row>
    <row r="384">
      <c r="A384" s="2" t="s">
        <v>6189</v>
      </c>
      <c r="B384" s="2" t="s">
        <v>12</v>
      </c>
      <c r="C384" s="2" t="s">
        <v>13</v>
      </c>
      <c r="D384" s="2" t="s">
        <v>3552</v>
      </c>
      <c r="E384" s="2" t="s">
        <v>3552</v>
      </c>
      <c r="F384" s="2" t="s">
        <v>3555</v>
      </c>
      <c r="G384" s="3">
        <v>0.6845</v>
      </c>
      <c r="H384" s="3">
        <v>79.72</v>
      </c>
      <c r="I384" s="3">
        <v>100.0</v>
      </c>
      <c r="J384" s="3">
        <v>123.41</v>
      </c>
      <c r="K384" s="2" t="s">
        <v>16</v>
      </c>
    </row>
    <row r="385">
      <c r="A385" s="2" t="s">
        <v>6189</v>
      </c>
      <c r="B385" s="2" t="s">
        <v>12</v>
      </c>
      <c r="C385" s="2" t="s">
        <v>13</v>
      </c>
      <c r="D385" s="2" t="s">
        <v>3552</v>
      </c>
      <c r="E385" s="2" t="s">
        <v>3552</v>
      </c>
      <c r="F385" s="2" t="s">
        <v>3561</v>
      </c>
      <c r="G385" s="3">
        <v>0.6545</v>
      </c>
      <c r="H385" s="3">
        <v>82.48</v>
      </c>
      <c r="I385" s="3">
        <v>100.0</v>
      </c>
      <c r="J385" s="3">
        <v>123.41</v>
      </c>
      <c r="K385" s="2" t="s">
        <v>16</v>
      </c>
    </row>
    <row r="386">
      <c r="A386" s="2" t="s">
        <v>6189</v>
      </c>
      <c r="B386" s="2" t="s">
        <v>12</v>
      </c>
      <c r="C386" s="2" t="s">
        <v>13</v>
      </c>
      <c r="D386" s="2" t="s">
        <v>3552</v>
      </c>
      <c r="E386" s="2" t="s">
        <v>3552</v>
      </c>
      <c r="F386" s="2" t="s">
        <v>3603</v>
      </c>
      <c r="G386" s="3">
        <v>0.6453</v>
      </c>
      <c r="H386" s="3">
        <v>79.61</v>
      </c>
      <c r="I386" s="3">
        <v>100.0</v>
      </c>
      <c r="J386" s="3">
        <v>123.41</v>
      </c>
      <c r="K386" s="2" t="s">
        <v>16</v>
      </c>
    </row>
    <row r="387">
      <c r="A387" s="2" t="s">
        <v>6189</v>
      </c>
      <c r="B387" s="2" t="s">
        <v>12</v>
      </c>
      <c r="C387" s="2" t="s">
        <v>13</v>
      </c>
      <c r="D387" s="2" t="s">
        <v>3552</v>
      </c>
      <c r="E387" s="2" t="s">
        <v>3552</v>
      </c>
      <c r="F387" s="2" t="s">
        <v>3566</v>
      </c>
      <c r="G387" s="3">
        <v>0.4692</v>
      </c>
      <c r="H387" s="3">
        <v>81.42</v>
      </c>
      <c r="I387" s="3">
        <v>100.0</v>
      </c>
      <c r="J387" s="3">
        <v>123.42</v>
      </c>
      <c r="K387" s="2" t="s">
        <v>16</v>
      </c>
    </row>
    <row r="388">
      <c r="A388" s="2" t="s">
        <v>6196</v>
      </c>
      <c r="B388" s="2" t="s">
        <v>12</v>
      </c>
      <c r="C388" s="2" t="s">
        <v>13</v>
      </c>
      <c r="D388" s="2" t="s">
        <v>3552</v>
      </c>
      <c r="E388" s="2" t="s">
        <v>3552</v>
      </c>
      <c r="F388" s="2" t="s">
        <v>3570</v>
      </c>
      <c r="G388" s="3">
        <v>0.5755</v>
      </c>
      <c r="H388" s="3">
        <v>82.72</v>
      </c>
      <c r="I388" s="3">
        <v>100.0</v>
      </c>
      <c r="J388" s="3">
        <v>123.42</v>
      </c>
      <c r="K388" s="2" t="s">
        <v>16</v>
      </c>
    </row>
    <row r="389">
      <c r="A389" s="2" t="s">
        <v>6196</v>
      </c>
      <c r="B389" s="2" t="s">
        <v>12</v>
      </c>
      <c r="C389" s="2" t="s">
        <v>13</v>
      </c>
      <c r="D389" s="2" t="s">
        <v>3552</v>
      </c>
      <c r="E389" s="2" t="s">
        <v>3552</v>
      </c>
      <c r="F389" s="2" t="s">
        <v>3583</v>
      </c>
      <c r="G389" s="3">
        <v>0.4855</v>
      </c>
      <c r="H389" s="3">
        <v>80.82</v>
      </c>
      <c r="I389" s="3">
        <v>100.0</v>
      </c>
      <c r="J389" s="3">
        <v>123.42</v>
      </c>
      <c r="K389" s="2" t="s">
        <v>16</v>
      </c>
    </row>
    <row r="390">
      <c r="A390" s="2" t="s">
        <v>6196</v>
      </c>
      <c r="B390" s="2" t="s">
        <v>12</v>
      </c>
      <c r="C390" s="2" t="s">
        <v>13</v>
      </c>
      <c r="D390" s="2" t="s">
        <v>3552</v>
      </c>
      <c r="E390" s="2" t="s">
        <v>3552</v>
      </c>
      <c r="F390" s="2" t="s">
        <v>3574</v>
      </c>
      <c r="G390" s="3">
        <v>0.5261</v>
      </c>
      <c r="H390" s="3">
        <v>79.18</v>
      </c>
      <c r="I390" s="3">
        <v>100.0</v>
      </c>
      <c r="J390" s="3">
        <v>123.43</v>
      </c>
      <c r="K390" s="2" t="s">
        <v>16</v>
      </c>
    </row>
    <row r="391">
      <c r="A391" s="2" t="s">
        <v>6196</v>
      </c>
      <c r="B391" s="2" t="s">
        <v>12</v>
      </c>
      <c r="C391" s="2" t="s">
        <v>13</v>
      </c>
      <c r="D391" s="2" t="s">
        <v>3552</v>
      </c>
      <c r="E391" s="2" t="s">
        <v>3552</v>
      </c>
      <c r="F391" s="2" t="s">
        <v>3593</v>
      </c>
      <c r="G391" s="3">
        <v>0.5924</v>
      </c>
      <c r="H391" s="3">
        <v>85.97</v>
      </c>
      <c r="I391" s="3">
        <v>100.0</v>
      </c>
      <c r="J391" s="3">
        <v>123.43</v>
      </c>
      <c r="K391" s="2" t="s">
        <v>16</v>
      </c>
    </row>
    <row r="392">
      <c r="A392" s="2" t="s">
        <v>6196</v>
      </c>
      <c r="B392" s="2" t="s">
        <v>12</v>
      </c>
      <c r="C392" s="2" t="s">
        <v>13</v>
      </c>
      <c r="D392" s="2" t="s">
        <v>3552</v>
      </c>
      <c r="E392" s="2" t="s">
        <v>3552</v>
      </c>
      <c r="F392" s="2" t="s">
        <v>3581</v>
      </c>
      <c r="G392" s="3">
        <v>0.613</v>
      </c>
      <c r="H392" s="3">
        <v>90.33</v>
      </c>
      <c r="I392" s="3">
        <v>100.0</v>
      </c>
      <c r="J392" s="3">
        <v>123.43</v>
      </c>
      <c r="K392" s="2" t="s">
        <v>16</v>
      </c>
    </row>
    <row r="393">
      <c r="A393" s="2" t="s">
        <v>6196</v>
      </c>
      <c r="B393" s="2" t="s">
        <v>12</v>
      </c>
      <c r="C393" s="2" t="s">
        <v>13</v>
      </c>
      <c r="D393" s="2" t="s">
        <v>3552</v>
      </c>
      <c r="E393" s="2" t="s">
        <v>3552</v>
      </c>
      <c r="F393" s="2" t="s">
        <v>3596</v>
      </c>
      <c r="G393" s="3">
        <v>0.6728</v>
      </c>
      <c r="H393" s="3">
        <v>79.16</v>
      </c>
      <c r="I393" s="3">
        <v>100.0</v>
      </c>
      <c r="J393" s="3">
        <v>123.44</v>
      </c>
      <c r="K393" s="2" t="s">
        <v>16</v>
      </c>
    </row>
    <row r="394">
      <c r="A394" s="2" t="s">
        <v>6196</v>
      </c>
      <c r="B394" s="2" t="s">
        <v>12</v>
      </c>
      <c r="C394" s="2" t="s">
        <v>13</v>
      </c>
      <c r="D394" s="2" t="s">
        <v>3552</v>
      </c>
      <c r="E394" s="2" t="s">
        <v>3552</v>
      </c>
      <c r="F394" s="2" t="s">
        <v>3553</v>
      </c>
      <c r="G394" s="3">
        <v>0.6484</v>
      </c>
      <c r="H394" s="3">
        <v>77.76</v>
      </c>
      <c r="I394" s="3">
        <v>100.0</v>
      </c>
      <c r="J394" s="3">
        <v>123.44</v>
      </c>
      <c r="K394" s="2" t="s">
        <v>16</v>
      </c>
    </row>
    <row r="395">
      <c r="A395" s="2" t="s">
        <v>6196</v>
      </c>
      <c r="B395" s="2" t="s">
        <v>12</v>
      </c>
      <c r="C395" s="2" t="s">
        <v>13</v>
      </c>
      <c r="D395" s="2" t="s">
        <v>3552</v>
      </c>
      <c r="E395" s="2" t="s">
        <v>25</v>
      </c>
      <c r="F395" s="2" t="s">
        <v>3606</v>
      </c>
      <c r="G395" s="3">
        <v>0.2664</v>
      </c>
      <c r="H395" s="3">
        <v>83.6</v>
      </c>
      <c r="I395" s="3">
        <v>100.0</v>
      </c>
      <c r="J395" s="3">
        <v>123.44</v>
      </c>
      <c r="K395" s="2" t="s">
        <v>50</v>
      </c>
    </row>
    <row r="396">
      <c r="A396" s="2" t="s">
        <v>6196</v>
      </c>
      <c r="B396" s="2" t="s">
        <v>12</v>
      </c>
      <c r="C396" s="2" t="s">
        <v>13</v>
      </c>
      <c r="D396" s="2" t="s">
        <v>3552</v>
      </c>
      <c r="E396" s="2" t="s">
        <v>3552</v>
      </c>
      <c r="F396" s="2" t="s">
        <v>3563</v>
      </c>
      <c r="G396" s="3">
        <v>0.5267</v>
      </c>
      <c r="H396" s="3">
        <v>82.48</v>
      </c>
      <c r="I396" s="3">
        <v>100.0</v>
      </c>
      <c r="J396" s="3">
        <v>123.45</v>
      </c>
      <c r="K396" s="2" t="s">
        <v>16</v>
      </c>
    </row>
    <row r="397">
      <c r="A397" s="2" t="s">
        <v>6196</v>
      </c>
      <c r="B397" s="2" t="s">
        <v>12</v>
      </c>
      <c r="C397" s="2" t="s">
        <v>13</v>
      </c>
      <c r="D397" s="2" t="s">
        <v>3552</v>
      </c>
      <c r="E397" s="2" t="s">
        <v>3552</v>
      </c>
      <c r="F397" s="2" t="s">
        <v>3601</v>
      </c>
      <c r="G397" s="3">
        <v>0.6925</v>
      </c>
      <c r="H397" s="3">
        <v>81.15</v>
      </c>
      <c r="I397" s="3">
        <v>100.0</v>
      </c>
      <c r="J397" s="3">
        <v>123.45</v>
      </c>
      <c r="K397" s="2" t="s">
        <v>16</v>
      </c>
    </row>
    <row r="398">
      <c r="A398" s="2" t="s">
        <v>6196</v>
      </c>
      <c r="B398" s="2" t="s">
        <v>12</v>
      </c>
      <c r="C398" s="2" t="s">
        <v>13</v>
      </c>
      <c r="D398" s="2" t="s">
        <v>3552</v>
      </c>
      <c r="E398" s="2" t="s">
        <v>3552</v>
      </c>
      <c r="F398" s="2" t="s">
        <v>3586</v>
      </c>
      <c r="G398" s="3">
        <v>0.645</v>
      </c>
      <c r="H398" s="3">
        <v>80.71</v>
      </c>
      <c r="I398" s="3">
        <v>100.0</v>
      </c>
      <c r="J398" s="3">
        <v>123.45</v>
      </c>
      <c r="K398" s="2" t="s">
        <v>16</v>
      </c>
    </row>
    <row r="399">
      <c r="A399" s="2" t="s">
        <v>6196</v>
      </c>
      <c r="B399" s="2" t="s">
        <v>12</v>
      </c>
      <c r="C399" s="2" t="s">
        <v>13</v>
      </c>
      <c r="D399" s="2" t="s">
        <v>3552</v>
      </c>
      <c r="E399" s="2" t="s">
        <v>3552</v>
      </c>
      <c r="F399" s="2" t="s">
        <v>3589</v>
      </c>
      <c r="G399" s="3">
        <v>0.6222</v>
      </c>
      <c r="H399" s="3">
        <v>80.63</v>
      </c>
      <c r="I399" s="3">
        <v>100.0</v>
      </c>
      <c r="J399" s="3">
        <v>123.45</v>
      </c>
      <c r="K399" s="2" t="s">
        <v>16</v>
      </c>
    </row>
    <row r="400">
      <c r="A400" s="2" t="s">
        <v>6200</v>
      </c>
      <c r="B400" s="2" t="s">
        <v>12</v>
      </c>
      <c r="C400" s="2" t="s">
        <v>13</v>
      </c>
      <c r="D400" s="2" t="s">
        <v>3552</v>
      </c>
      <c r="E400" s="2" t="s">
        <v>3552</v>
      </c>
      <c r="F400" s="2" t="s">
        <v>3576</v>
      </c>
      <c r="G400" s="3">
        <v>0.4405</v>
      </c>
      <c r="H400" s="3">
        <v>80.62</v>
      </c>
      <c r="I400" s="3">
        <v>100.0</v>
      </c>
      <c r="J400" s="3">
        <v>123.45</v>
      </c>
      <c r="K400" s="2" t="s">
        <v>16</v>
      </c>
    </row>
    <row r="401">
      <c r="A401" s="2" t="s">
        <v>6200</v>
      </c>
      <c r="B401" s="2" t="s">
        <v>12</v>
      </c>
      <c r="C401" s="2" t="s">
        <v>13</v>
      </c>
      <c r="D401" s="2" t="s">
        <v>3552</v>
      </c>
      <c r="E401" s="2" t="s">
        <v>25</v>
      </c>
      <c r="F401" s="2" t="s">
        <v>3578</v>
      </c>
      <c r="G401" s="3">
        <v>0.1879</v>
      </c>
      <c r="H401" s="3">
        <v>78.8</v>
      </c>
      <c r="I401" s="3">
        <v>100.0</v>
      </c>
      <c r="J401" s="3">
        <v>123.45</v>
      </c>
      <c r="K401" s="2" t="s">
        <v>50</v>
      </c>
    </row>
    <row r="402">
      <c r="A402" s="2" t="s">
        <v>6200</v>
      </c>
      <c r="B402" s="2" t="s">
        <v>12</v>
      </c>
      <c r="C402" s="2" t="s">
        <v>13</v>
      </c>
      <c r="D402" s="2" t="s">
        <v>4155</v>
      </c>
      <c r="E402" s="2" t="s">
        <v>4155</v>
      </c>
      <c r="F402" s="2" t="s">
        <v>4177</v>
      </c>
      <c r="G402" s="3">
        <v>0.5545</v>
      </c>
      <c r="H402" s="3">
        <v>80.47</v>
      </c>
      <c r="I402" s="3">
        <v>58.1</v>
      </c>
      <c r="J402" s="3">
        <v>123.81</v>
      </c>
      <c r="K402" s="2" t="s">
        <v>16</v>
      </c>
    </row>
    <row r="403">
      <c r="A403" s="2" t="s">
        <v>6200</v>
      </c>
      <c r="B403" s="2" t="s">
        <v>12</v>
      </c>
      <c r="C403" s="2" t="s">
        <v>13</v>
      </c>
      <c r="D403" s="2" t="s">
        <v>4155</v>
      </c>
      <c r="E403" s="2" t="s">
        <v>25</v>
      </c>
      <c r="F403" s="2" t="s">
        <v>4163</v>
      </c>
      <c r="G403" s="3">
        <v>0.23</v>
      </c>
      <c r="H403" s="3">
        <v>81.32</v>
      </c>
      <c r="I403" s="3">
        <v>100.0</v>
      </c>
      <c r="J403" s="3">
        <v>123.81</v>
      </c>
      <c r="K403" s="2" t="s">
        <v>50</v>
      </c>
    </row>
    <row r="404">
      <c r="A404" s="2" t="s">
        <v>6200</v>
      </c>
      <c r="B404" s="2" t="s">
        <v>12</v>
      </c>
      <c r="C404" s="2" t="s">
        <v>13</v>
      </c>
      <c r="D404" s="2" t="s">
        <v>4155</v>
      </c>
      <c r="E404" s="2" t="s">
        <v>4155</v>
      </c>
      <c r="F404" s="2" t="s">
        <v>4185</v>
      </c>
      <c r="G404" s="3">
        <v>0.6644</v>
      </c>
      <c r="H404" s="3">
        <v>80.72</v>
      </c>
      <c r="I404" s="3">
        <v>100.0</v>
      </c>
      <c r="J404" s="3">
        <v>123.81</v>
      </c>
      <c r="K404" s="2" t="s">
        <v>16</v>
      </c>
    </row>
    <row r="405">
      <c r="A405" s="2" t="s">
        <v>6200</v>
      </c>
      <c r="B405" s="2" t="s">
        <v>12</v>
      </c>
      <c r="C405" s="2" t="s">
        <v>13</v>
      </c>
      <c r="D405" s="2" t="s">
        <v>4155</v>
      </c>
      <c r="E405" s="2" t="s">
        <v>4155</v>
      </c>
      <c r="F405" s="2" t="s">
        <v>4200</v>
      </c>
      <c r="G405" s="3">
        <v>0.6846</v>
      </c>
      <c r="H405" s="3">
        <v>83.9</v>
      </c>
      <c r="I405" s="3">
        <v>100.0</v>
      </c>
      <c r="J405" s="3">
        <v>123.81</v>
      </c>
      <c r="K405" s="2" t="s">
        <v>16</v>
      </c>
    </row>
    <row r="406">
      <c r="A406" s="2" t="s">
        <v>6200</v>
      </c>
      <c r="B406" s="2" t="s">
        <v>12</v>
      </c>
      <c r="C406" s="2" t="s">
        <v>13</v>
      </c>
      <c r="D406" s="2" t="s">
        <v>4155</v>
      </c>
      <c r="E406" s="2" t="s">
        <v>4155</v>
      </c>
      <c r="F406" s="2" t="s">
        <v>4191</v>
      </c>
      <c r="G406" s="3">
        <v>0.7003</v>
      </c>
      <c r="H406" s="3">
        <v>81.26</v>
      </c>
      <c r="I406" s="3">
        <v>100.0</v>
      </c>
      <c r="J406" s="3">
        <v>123.82</v>
      </c>
      <c r="K406" s="2" t="s">
        <v>16</v>
      </c>
    </row>
    <row r="407">
      <c r="A407" s="2" t="s">
        <v>6200</v>
      </c>
      <c r="B407" s="2" t="s">
        <v>12</v>
      </c>
      <c r="C407" s="2" t="s">
        <v>13</v>
      </c>
      <c r="D407" s="2" t="s">
        <v>4155</v>
      </c>
      <c r="E407" s="2" t="s">
        <v>4155</v>
      </c>
      <c r="F407" s="2" t="s">
        <v>4183</v>
      </c>
      <c r="G407" s="3">
        <v>0.5474</v>
      </c>
      <c r="H407" s="3">
        <v>95.6</v>
      </c>
      <c r="I407" s="3">
        <v>100.0</v>
      </c>
      <c r="J407" s="3">
        <v>123.82</v>
      </c>
      <c r="K407" s="2" t="s">
        <v>16</v>
      </c>
    </row>
    <row r="408">
      <c r="A408" s="2" t="s">
        <v>6200</v>
      </c>
      <c r="B408" s="2" t="s">
        <v>12</v>
      </c>
      <c r="C408" s="2" t="s">
        <v>13</v>
      </c>
      <c r="D408" s="2" t="s">
        <v>4155</v>
      </c>
      <c r="E408" s="2" t="s">
        <v>4155</v>
      </c>
      <c r="F408" s="2" t="s">
        <v>4189</v>
      </c>
      <c r="G408" s="3">
        <v>0.6828</v>
      </c>
      <c r="H408" s="3">
        <v>80.77</v>
      </c>
      <c r="I408" s="3">
        <v>100.0</v>
      </c>
      <c r="J408" s="3">
        <v>123.82</v>
      </c>
      <c r="K408" s="2" t="s">
        <v>16</v>
      </c>
    </row>
    <row r="409">
      <c r="A409" s="2" t="s">
        <v>6204</v>
      </c>
      <c r="B409" s="2" t="s">
        <v>12</v>
      </c>
      <c r="C409" s="2" t="s">
        <v>13</v>
      </c>
      <c r="D409" s="2" t="s">
        <v>4155</v>
      </c>
      <c r="E409" s="2" t="s">
        <v>4155</v>
      </c>
      <c r="F409" s="2" t="s">
        <v>4193</v>
      </c>
      <c r="G409" s="3">
        <v>0.5404</v>
      </c>
      <c r="H409" s="3">
        <v>85.95</v>
      </c>
      <c r="I409" s="3">
        <v>100.0</v>
      </c>
      <c r="J409" s="3">
        <v>123.82</v>
      </c>
      <c r="K409" s="2" t="s">
        <v>16</v>
      </c>
    </row>
    <row r="410">
      <c r="A410" s="2" t="s">
        <v>6204</v>
      </c>
      <c r="B410" s="2" t="s">
        <v>12</v>
      </c>
      <c r="C410" s="2" t="s">
        <v>13</v>
      </c>
      <c r="D410" s="2" t="s">
        <v>4155</v>
      </c>
      <c r="E410" s="2" t="s">
        <v>25</v>
      </c>
      <c r="F410" s="2" t="s">
        <v>4181</v>
      </c>
      <c r="G410" s="3">
        <v>0.3169</v>
      </c>
      <c r="H410" s="3">
        <v>81.21</v>
      </c>
      <c r="I410" s="3">
        <v>100.0</v>
      </c>
      <c r="J410" s="3">
        <v>123.82</v>
      </c>
      <c r="K410" s="2" t="s">
        <v>50</v>
      </c>
    </row>
    <row r="411">
      <c r="A411" s="2" t="s">
        <v>6204</v>
      </c>
      <c r="B411" s="2" t="s">
        <v>12</v>
      </c>
      <c r="C411" s="2" t="s">
        <v>13</v>
      </c>
      <c r="D411" s="2" t="s">
        <v>4155</v>
      </c>
      <c r="E411" s="2" t="s">
        <v>4155</v>
      </c>
      <c r="F411" s="2" t="s">
        <v>4167</v>
      </c>
      <c r="G411" s="3">
        <v>0.6791</v>
      </c>
      <c r="H411" s="3">
        <v>79.0</v>
      </c>
      <c r="I411" s="3">
        <v>100.0</v>
      </c>
      <c r="J411" s="3">
        <v>123.82</v>
      </c>
      <c r="K411" s="2" t="s">
        <v>16</v>
      </c>
    </row>
    <row r="412">
      <c r="A412" s="2" t="s">
        <v>6204</v>
      </c>
      <c r="B412" s="2" t="s">
        <v>12</v>
      </c>
      <c r="C412" s="2" t="s">
        <v>13</v>
      </c>
      <c r="D412" s="2" t="s">
        <v>4155</v>
      </c>
      <c r="E412" s="2" t="s">
        <v>4155</v>
      </c>
      <c r="F412" s="2" t="s">
        <v>4172</v>
      </c>
      <c r="G412" s="3">
        <v>0.7164</v>
      </c>
      <c r="H412" s="3">
        <v>77.58</v>
      </c>
      <c r="I412" s="3">
        <v>100.0</v>
      </c>
      <c r="J412" s="3">
        <v>123.82</v>
      </c>
      <c r="K412" s="2" t="s">
        <v>16</v>
      </c>
    </row>
    <row r="413">
      <c r="A413" s="2" t="s">
        <v>6204</v>
      </c>
      <c r="B413" s="2" t="s">
        <v>12</v>
      </c>
      <c r="C413" s="2" t="s">
        <v>13</v>
      </c>
      <c r="D413" s="2" t="s">
        <v>4155</v>
      </c>
      <c r="E413" s="2" t="s">
        <v>4155</v>
      </c>
      <c r="F413" s="2" t="s">
        <v>4156</v>
      </c>
      <c r="G413" s="3">
        <v>0.7478</v>
      </c>
      <c r="H413" s="3">
        <v>80.19</v>
      </c>
      <c r="I413" s="3">
        <v>100.0</v>
      </c>
      <c r="J413" s="3">
        <v>123.82</v>
      </c>
      <c r="K413" s="2" t="s">
        <v>16</v>
      </c>
    </row>
    <row r="414">
      <c r="A414" s="2" t="s">
        <v>6204</v>
      </c>
      <c r="B414" s="2" t="s">
        <v>12</v>
      </c>
      <c r="C414" s="2" t="s">
        <v>13</v>
      </c>
      <c r="D414" s="2" t="s">
        <v>4155</v>
      </c>
      <c r="E414" s="2" t="s">
        <v>25</v>
      </c>
      <c r="F414" s="2" t="s">
        <v>4165</v>
      </c>
      <c r="G414" s="3">
        <v>0.2557</v>
      </c>
      <c r="H414" s="3">
        <v>81.44</v>
      </c>
      <c r="I414" s="3">
        <v>100.0</v>
      </c>
      <c r="J414" s="3">
        <v>123.82</v>
      </c>
      <c r="K414" s="2" t="s">
        <v>50</v>
      </c>
    </row>
    <row r="415">
      <c r="A415" s="2" t="s">
        <v>6204</v>
      </c>
      <c r="B415" s="2" t="s">
        <v>12</v>
      </c>
      <c r="C415" s="2" t="s">
        <v>13</v>
      </c>
      <c r="D415" s="2" t="s">
        <v>4155</v>
      </c>
      <c r="E415" s="2" t="s">
        <v>4155</v>
      </c>
      <c r="F415" s="2" t="s">
        <v>4158</v>
      </c>
      <c r="G415" s="3">
        <v>0.5122</v>
      </c>
      <c r="H415" s="3">
        <v>81.93</v>
      </c>
      <c r="I415" s="3">
        <v>100.0</v>
      </c>
      <c r="J415" s="3">
        <v>123.82</v>
      </c>
      <c r="K415" s="2" t="s">
        <v>16</v>
      </c>
    </row>
    <row r="416">
      <c r="A416" s="2" t="s">
        <v>6204</v>
      </c>
      <c r="B416" s="2" t="s">
        <v>12</v>
      </c>
      <c r="C416" s="2" t="s">
        <v>13</v>
      </c>
      <c r="D416" s="2" t="s">
        <v>4155</v>
      </c>
      <c r="E416" s="2" t="s">
        <v>4155</v>
      </c>
      <c r="F416" s="2" t="s">
        <v>4180</v>
      </c>
      <c r="G416" s="3">
        <v>0.6683</v>
      </c>
      <c r="H416" s="3">
        <v>80.12</v>
      </c>
      <c r="I416" s="3">
        <v>100.0</v>
      </c>
      <c r="J416" s="3">
        <v>123.82</v>
      </c>
      <c r="K416" s="2" t="s">
        <v>16</v>
      </c>
    </row>
    <row r="417">
      <c r="A417" s="2" t="s">
        <v>6204</v>
      </c>
      <c r="B417" s="2" t="s">
        <v>12</v>
      </c>
      <c r="C417" s="2" t="s">
        <v>13</v>
      </c>
      <c r="D417" s="2" t="s">
        <v>4155</v>
      </c>
      <c r="E417" s="2" t="s">
        <v>4155</v>
      </c>
      <c r="F417" s="2" t="s">
        <v>4170</v>
      </c>
      <c r="G417" s="3">
        <v>0.635</v>
      </c>
      <c r="H417" s="3">
        <v>80.94</v>
      </c>
      <c r="I417" s="3">
        <v>100.0</v>
      </c>
      <c r="J417" s="3">
        <v>123.82</v>
      </c>
      <c r="K417" s="2" t="s">
        <v>16</v>
      </c>
    </row>
    <row r="418">
      <c r="A418" s="2" t="s">
        <v>6204</v>
      </c>
      <c r="B418" s="2" t="s">
        <v>12</v>
      </c>
      <c r="C418" s="2" t="s">
        <v>13</v>
      </c>
      <c r="D418" s="2" t="s">
        <v>4155</v>
      </c>
      <c r="E418" s="2" t="s">
        <v>4155</v>
      </c>
      <c r="F418" s="2" t="s">
        <v>4187</v>
      </c>
      <c r="G418" s="3">
        <v>0.6777</v>
      </c>
      <c r="H418" s="3">
        <v>82.6</v>
      </c>
      <c r="I418" s="3">
        <v>100.0</v>
      </c>
      <c r="J418" s="3">
        <v>123.82</v>
      </c>
      <c r="K418" s="2" t="s">
        <v>16</v>
      </c>
    </row>
    <row r="419">
      <c r="A419" s="2" t="s">
        <v>6204</v>
      </c>
      <c r="B419" s="2" t="s">
        <v>12</v>
      </c>
      <c r="C419" s="2" t="s">
        <v>13</v>
      </c>
      <c r="D419" s="2" t="s">
        <v>4155</v>
      </c>
      <c r="E419" s="2" t="s">
        <v>4155</v>
      </c>
      <c r="F419" s="2" t="s">
        <v>4195</v>
      </c>
      <c r="G419" s="3">
        <v>0.5323</v>
      </c>
      <c r="H419" s="3">
        <v>82.31</v>
      </c>
      <c r="I419" s="3">
        <v>100.0</v>
      </c>
      <c r="J419" s="3">
        <v>123.82</v>
      </c>
      <c r="K419" s="2" t="s">
        <v>16</v>
      </c>
    </row>
    <row r="420">
      <c r="A420" s="2" t="s">
        <v>6204</v>
      </c>
      <c r="B420" s="2" t="s">
        <v>12</v>
      </c>
      <c r="C420" s="2" t="s">
        <v>13</v>
      </c>
      <c r="D420" s="2" t="s">
        <v>4155</v>
      </c>
      <c r="E420" s="2" t="s">
        <v>4155</v>
      </c>
      <c r="F420" s="2" t="s">
        <v>4161</v>
      </c>
      <c r="G420" s="3">
        <v>0.6114</v>
      </c>
      <c r="H420" s="3">
        <v>81.5</v>
      </c>
      <c r="I420" s="3">
        <v>100.0</v>
      </c>
      <c r="J420" s="3">
        <v>123.82</v>
      </c>
      <c r="K420" s="2" t="s">
        <v>16</v>
      </c>
    </row>
    <row r="421">
      <c r="A421" s="2" t="s">
        <v>6206</v>
      </c>
      <c r="B421" s="2" t="s">
        <v>12</v>
      </c>
      <c r="C421" s="2" t="s">
        <v>13</v>
      </c>
      <c r="D421" s="2" t="s">
        <v>4155</v>
      </c>
      <c r="E421" s="2" t="s">
        <v>4155</v>
      </c>
      <c r="F421" s="2" t="s">
        <v>4174</v>
      </c>
      <c r="G421" s="3">
        <v>0.588</v>
      </c>
      <c r="H421" s="3">
        <v>81.06</v>
      </c>
      <c r="I421" s="3">
        <v>100.0</v>
      </c>
      <c r="J421" s="3">
        <v>123.82</v>
      </c>
      <c r="K421" s="2" t="s">
        <v>16</v>
      </c>
    </row>
    <row r="422">
      <c r="A422" s="2" t="s">
        <v>6206</v>
      </c>
      <c r="B422" s="2" t="s">
        <v>12</v>
      </c>
      <c r="C422" s="2" t="s">
        <v>13</v>
      </c>
      <c r="D422" s="2" t="s">
        <v>3686</v>
      </c>
      <c r="E422" s="2" t="s">
        <v>3686</v>
      </c>
      <c r="F422" s="2" t="s">
        <v>3726</v>
      </c>
      <c r="G422" s="3">
        <v>0.6847</v>
      </c>
      <c r="H422" s="3">
        <v>81.58</v>
      </c>
      <c r="I422" s="3">
        <v>100.0</v>
      </c>
      <c r="J422" s="3">
        <v>123.82</v>
      </c>
      <c r="K422" s="2" t="s">
        <v>16</v>
      </c>
    </row>
    <row r="423">
      <c r="A423" s="2" t="s">
        <v>6206</v>
      </c>
      <c r="B423" s="2" t="s">
        <v>12</v>
      </c>
      <c r="C423" s="2" t="s">
        <v>13</v>
      </c>
      <c r="D423" s="2" t="s">
        <v>3686</v>
      </c>
      <c r="E423" s="2" t="s">
        <v>3686</v>
      </c>
      <c r="F423" s="2" t="s">
        <v>3710</v>
      </c>
      <c r="G423" s="3">
        <v>0.6938</v>
      </c>
      <c r="H423" s="3">
        <v>82.16</v>
      </c>
      <c r="I423" s="3">
        <v>100.0</v>
      </c>
      <c r="J423" s="3">
        <v>123.82</v>
      </c>
      <c r="K423" s="2" t="s">
        <v>16</v>
      </c>
    </row>
    <row r="424">
      <c r="A424" s="2" t="s">
        <v>6206</v>
      </c>
      <c r="B424" s="2" t="s">
        <v>12</v>
      </c>
      <c r="C424" s="2" t="s">
        <v>13</v>
      </c>
      <c r="D424" s="2" t="s">
        <v>3686</v>
      </c>
      <c r="E424" s="2" t="s">
        <v>25</v>
      </c>
      <c r="F424" s="2" t="s">
        <v>3701</v>
      </c>
      <c r="G424" s="3">
        <v>0.2358</v>
      </c>
      <c r="H424" s="3">
        <v>77.07</v>
      </c>
      <c r="I424" s="3">
        <v>100.0</v>
      </c>
      <c r="J424" s="3">
        <v>123.82</v>
      </c>
      <c r="K424" s="2" t="s">
        <v>50</v>
      </c>
    </row>
    <row r="425">
      <c r="A425" s="2" t="s">
        <v>6206</v>
      </c>
      <c r="B425" s="2" t="s">
        <v>12</v>
      </c>
      <c r="C425" s="2" t="s">
        <v>13</v>
      </c>
      <c r="D425" s="2" t="s">
        <v>3686</v>
      </c>
      <c r="E425" s="2" t="s">
        <v>3686</v>
      </c>
      <c r="F425" s="2" t="s">
        <v>3719</v>
      </c>
      <c r="G425" s="3">
        <v>0.4096</v>
      </c>
      <c r="H425" s="3">
        <v>83.85</v>
      </c>
      <c r="I425" s="3">
        <v>100.0</v>
      </c>
      <c r="J425" s="3">
        <v>123.82</v>
      </c>
      <c r="K425" s="2" t="s">
        <v>16</v>
      </c>
    </row>
    <row r="426">
      <c r="A426" s="2" t="s">
        <v>6206</v>
      </c>
      <c r="B426" s="2" t="s">
        <v>12</v>
      </c>
      <c r="C426" s="2" t="s">
        <v>13</v>
      </c>
      <c r="D426" s="2" t="s">
        <v>3686</v>
      </c>
      <c r="E426" s="2" t="s">
        <v>3686</v>
      </c>
      <c r="F426" s="2" t="s">
        <v>3694</v>
      </c>
      <c r="G426" s="3">
        <v>0.5699</v>
      </c>
      <c r="H426" s="3">
        <v>80.55</v>
      </c>
      <c r="I426" s="3">
        <v>100.0</v>
      </c>
      <c r="J426" s="3">
        <v>123.82</v>
      </c>
      <c r="K426" s="2" t="s">
        <v>16</v>
      </c>
    </row>
    <row r="427">
      <c r="A427" s="2" t="s">
        <v>6206</v>
      </c>
      <c r="B427" s="2" t="s">
        <v>12</v>
      </c>
      <c r="C427" s="2" t="s">
        <v>13</v>
      </c>
      <c r="D427" s="2" t="s">
        <v>3686</v>
      </c>
      <c r="E427" s="2" t="s">
        <v>3686</v>
      </c>
      <c r="F427" s="2" t="s">
        <v>3724</v>
      </c>
      <c r="G427" s="3">
        <v>0.6146</v>
      </c>
      <c r="H427" s="3">
        <v>88.19</v>
      </c>
      <c r="I427" s="3">
        <v>100.0</v>
      </c>
      <c r="J427" s="3">
        <v>123.82</v>
      </c>
      <c r="K427" s="2" t="s">
        <v>16</v>
      </c>
    </row>
    <row r="428">
      <c r="A428" s="2" t="s">
        <v>6206</v>
      </c>
      <c r="B428" s="2" t="s">
        <v>12</v>
      </c>
      <c r="C428" s="2" t="s">
        <v>13</v>
      </c>
      <c r="D428" s="2" t="s">
        <v>3686</v>
      </c>
      <c r="E428" s="2" t="s">
        <v>3686</v>
      </c>
      <c r="F428" s="2" t="s">
        <v>3731</v>
      </c>
      <c r="G428" s="3">
        <v>0.7814</v>
      </c>
      <c r="H428" s="3">
        <v>81.76</v>
      </c>
      <c r="I428" s="3">
        <v>100.0</v>
      </c>
      <c r="J428" s="3">
        <v>123.82</v>
      </c>
      <c r="K428" s="2" t="s">
        <v>16</v>
      </c>
    </row>
    <row r="429">
      <c r="A429" s="2" t="s">
        <v>6206</v>
      </c>
      <c r="B429" s="2" t="s">
        <v>12</v>
      </c>
      <c r="C429" s="2" t="s">
        <v>13</v>
      </c>
      <c r="D429" s="2" t="s">
        <v>3686</v>
      </c>
      <c r="E429" s="2" t="s">
        <v>3686</v>
      </c>
      <c r="F429" s="2" t="s">
        <v>3717</v>
      </c>
      <c r="G429" s="3">
        <v>0.7421</v>
      </c>
      <c r="H429" s="3">
        <v>82.83</v>
      </c>
      <c r="I429" s="3">
        <v>100.0</v>
      </c>
      <c r="J429" s="3">
        <v>123.82</v>
      </c>
      <c r="K429" s="2" t="s">
        <v>16</v>
      </c>
    </row>
    <row r="430">
      <c r="A430" s="2" t="s">
        <v>6206</v>
      </c>
      <c r="B430" s="2" t="s">
        <v>12</v>
      </c>
      <c r="C430" s="2" t="s">
        <v>13</v>
      </c>
      <c r="D430" s="2" t="s">
        <v>3686</v>
      </c>
      <c r="E430" s="2" t="s">
        <v>3686</v>
      </c>
      <c r="F430" s="2" t="s">
        <v>3722</v>
      </c>
      <c r="G430" s="3">
        <v>0.7143</v>
      </c>
      <c r="H430" s="3">
        <v>80.08</v>
      </c>
      <c r="I430" s="3">
        <v>100.0</v>
      </c>
      <c r="J430" s="3">
        <v>123.82</v>
      </c>
      <c r="K430" s="2" t="s">
        <v>16</v>
      </c>
    </row>
    <row r="431">
      <c r="A431" s="2" t="s">
        <v>6206</v>
      </c>
      <c r="B431" s="2" t="s">
        <v>12</v>
      </c>
      <c r="C431" s="2" t="s">
        <v>13</v>
      </c>
      <c r="D431" s="2" t="s">
        <v>3686</v>
      </c>
      <c r="E431" s="2" t="s">
        <v>3686</v>
      </c>
      <c r="F431" s="2" t="s">
        <v>3687</v>
      </c>
      <c r="G431" s="3">
        <v>0.5245</v>
      </c>
      <c r="H431" s="3">
        <v>79.86</v>
      </c>
      <c r="I431" s="3">
        <v>100.0</v>
      </c>
      <c r="J431" s="3">
        <v>123.82</v>
      </c>
      <c r="K431" s="2" t="s">
        <v>16</v>
      </c>
    </row>
    <row r="432">
      <c r="A432" s="2" t="s">
        <v>6206</v>
      </c>
      <c r="B432" s="2" t="s">
        <v>12</v>
      </c>
      <c r="C432" s="2" t="s">
        <v>13</v>
      </c>
      <c r="D432" s="2" t="s">
        <v>3686</v>
      </c>
      <c r="E432" s="2" t="s">
        <v>3686</v>
      </c>
      <c r="F432" s="2" t="s">
        <v>3712</v>
      </c>
      <c r="G432" s="3">
        <v>0.6438</v>
      </c>
      <c r="H432" s="3">
        <v>83.41</v>
      </c>
      <c r="I432" s="3">
        <v>100.0</v>
      </c>
      <c r="J432" s="3">
        <v>123.82</v>
      </c>
      <c r="K432" s="2" t="s">
        <v>16</v>
      </c>
    </row>
    <row r="433">
      <c r="A433" s="2" t="s">
        <v>6210</v>
      </c>
      <c r="B433" s="2" t="s">
        <v>12</v>
      </c>
      <c r="C433" s="2" t="s">
        <v>13</v>
      </c>
      <c r="D433" s="2" t="s">
        <v>3686</v>
      </c>
      <c r="E433" s="2" t="s">
        <v>3686</v>
      </c>
      <c r="F433" s="2" t="s">
        <v>3733</v>
      </c>
      <c r="G433" s="3">
        <v>0.4158</v>
      </c>
      <c r="H433" s="3">
        <v>81.57</v>
      </c>
      <c r="I433" s="3">
        <v>100.0</v>
      </c>
      <c r="J433" s="3">
        <v>123.82</v>
      </c>
      <c r="K433" s="2" t="s">
        <v>16</v>
      </c>
    </row>
    <row r="434">
      <c r="A434" s="2" t="s">
        <v>6210</v>
      </c>
      <c r="B434" s="2" t="s">
        <v>12</v>
      </c>
      <c r="C434" s="2" t="s">
        <v>13</v>
      </c>
      <c r="D434" s="2" t="s">
        <v>3686</v>
      </c>
      <c r="E434" s="2" t="s">
        <v>3686</v>
      </c>
      <c r="F434" s="2" t="s">
        <v>3714</v>
      </c>
      <c r="G434" s="3">
        <v>0.6508</v>
      </c>
      <c r="H434" s="3">
        <v>80.45</v>
      </c>
      <c r="I434" s="3">
        <v>100.0</v>
      </c>
      <c r="J434" s="3">
        <v>123.82</v>
      </c>
      <c r="K434" s="2" t="s">
        <v>16</v>
      </c>
    </row>
    <row r="435">
      <c r="A435" s="2" t="s">
        <v>6210</v>
      </c>
      <c r="B435" s="2" t="s">
        <v>12</v>
      </c>
      <c r="C435" s="2" t="s">
        <v>13</v>
      </c>
      <c r="D435" s="2" t="s">
        <v>3686</v>
      </c>
      <c r="E435" s="2" t="s">
        <v>3686</v>
      </c>
      <c r="F435" s="2" t="s">
        <v>3697</v>
      </c>
      <c r="G435" s="3">
        <v>0.508</v>
      </c>
      <c r="H435" s="3">
        <v>81.3</v>
      </c>
      <c r="I435" s="3">
        <v>100.0</v>
      </c>
      <c r="J435" s="3">
        <v>123.82</v>
      </c>
      <c r="K435" s="2" t="s">
        <v>16</v>
      </c>
    </row>
    <row r="436">
      <c r="A436" s="2" t="s">
        <v>6210</v>
      </c>
      <c r="B436" s="2" t="s">
        <v>12</v>
      </c>
      <c r="C436" s="2" t="s">
        <v>13</v>
      </c>
      <c r="D436" s="2" t="s">
        <v>3686</v>
      </c>
      <c r="E436" s="2" t="s">
        <v>3686</v>
      </c>
      <c r="F436" s="2" t="s">
        <v>3699</v>
      </c>
      <c r="G436" s="3">
        <v>0.8193</v>
      </c>
      <c r="H436" s="3">
        <v>81.34</v>
      </c>
      <c r="I436" s="3">
        <v>100.0</v>
      </c>
      <c r="J436" s="3">
        <v>123.82</v>
      </c>
      <c r="K436" s="2" t="s">
        <v>16</v>
      </c>
    </row>
    <row r="437">
      <c r="A437" s="2" t="s">
        <v>6210</v>
      </c>
      <c r="B437" s="2" t="s">
        <v>12</v>
      </c>
      <c r="C437" s="2" t="s">
        <v>13</v>
      </c>
      <c r="D437" s="2" t="s">
        <v>3686</v>
      </c>
      <c r="E437" s="2" t="s">
        <v>3686</v>
      </c>
      <c r="F437" s="2" t="s">
        <v>3689</v>
      </c>
      <c r="G437" s="3">
        <v>0.7768</v>
      </c>
      <c r="H437" s="3">
        <v>80.37</v>
      </c>
      <c r="I437" s="3">
        <v>100.0</v>
      </c>
      <c r="J437" s="3">
        <v>123.82</v>
      </c>
      <c r="K437" s="2" t="s">
        <v>16</v>
      </c>
    </row>
    <row r="438">
      <c r="A438" s="2" t="s">
        <v>6210</v>
      </c>
      <c r="B438" s="2" t="s">
        <v>12</v>
      </c>
      <c r="C438" s="2" t="s">
        <v>13</v>
      </c>
      <c r="D438" s="2" t="s">
        <v>3686</v>
      </c>
      <c r="E438" s="2" t="s">
        <v>25</v>
      </c>
      <c r="F438" s="2" t="s">
        <v>3708</v>
      </c>
      <c r="G438" s="3">
        <v>0.1344</v>
      </c>
      <c r="H438" s="3">
        <v>79.26</v>
      </c>
      <c r="I438" s="3">
        <v>100.0</v>
      </c>
      <c r="J438" s="3">
        <v>123.82</v>
      </c>
      <c r="K438" s="2" t="s">
        <v>50</v>
      </c>
    </row>
    <row r="439">
      <c r="A439" s="2" t="s">
        <v>6210</v>
      </c>
      <c r="B439" s="2" t="s">
        <v>12</v>
      </c>
      <c r="C439" s="2" t="s">
        <v>13</v>
      </c>
      <c r="D439" s="2" t="s">
        <v>3686</v>
      </c>
      <c r="E439" s="2" t="s">
        <v>3686</v>
      </c>
      <c r="F439" s="2" t="s">
        <v>3692</v>
      </c>
      <c r="G439" s="3">
        <v>0.5997</v>
      </c>
      <c r="H439" s="3">
        <v>78.12</v>
      </c>
      <c r="I439" s="3">
        <v>100.0</v>
      </c>
      <c r="J439" s="3">
        <v>123.82</v>
      </c>
      <c r="K439" s="2" t="s">
        <v>16</v>
      </c>
    </row>
    <row r="440">
      <c r="A440" s="2" t="s">
        <v>6210</v>
      </c>
      <c r="B440" s="2" t="s">
        <v>12</v>
      </c>
      <c r="C440" s="2" t="s">
        <v>13</v>
      </c>
      <c r="D440" s="2" t="s">
        <v>3686</v>
      </c>
      <c r="E440" s="2" t="s">
        <v>3686</v>
      </c>
      <c r="F440" s="2" t="s">
        <v>3706</v>
      </c>
      <c r="G440" s="3">
        <v>0.539</v>
      </c>
      <c r="H440" s="3">
        <v>79.77</v>
      </c>
      <c r="I440" s="3">
        <v>100.0</v>
      </c>
      <c r="J440" s="3">
        <v>123.82</v>
      </c>
      <c r="K440" s="2" t="s">
        <v>16</v>
      </c>
    </row>
    <row r="441">
      <c r="A441" s="2" t="s">
        <v>6210</v>
      </c>
      <c r="B441" s="2" t="s">
        <v>12</v>
      </c>
      <c r="C441" s="2" t="s">
        <v>13</v>
      </c>
      <c r="D441" s="2" t="s">
        <v>3686</v>
      </c>
      <c r="E441" s="2" t="s">
        <v>3686</v>
      </c>
      <c r="F441" s="2" t="s">
        <v>3729</v>
      </c>
      <c r="G441" s="3">
        <v>0.5201</v>
      </c>
      <c r="H441" s="3">
        <v>83.64</v>
      </c>
      <c r="I441" s="3">
        <v>100.0</v>
      </c>
      <c r="J441" s="3">
        <v>123.82</v>
      </c>
      <c r="K441" s="2" t="s">
        <v>16</v>
      </c>
    </row>
    <row r="442">
      <c r="A442" s="2" t="s">
        <v>6210</v>
      </c>
      <c r="B442" s="2" t="s">
        <v>12</v>
      </c>
      <c r="C442" s="2" t="s">
        <v>13</v>
      </c>
      <c r="D442" s="2" t="s">
        <v>194</v>
      </c>
      <c r="E442" s="2" t="s">
        <v>194</v>
      </c>
      <c r="F442" s="2" t="s">
        <v>198</v>
      </c>
      <c r="G442" s="3">
        <v>0.7708</v>
      </c>
      <c r="H442" s="3">
        <v>81.37</v>
      </c>
      <c r="I442" s="3">
        <v>100.0</v>
      </c>
      <c r="J442" s="3">
        <v>123.82</v>
      </c>
      <c r="K442" s="2" t="s">
        <v>16</v>
      </c>
    </row>
    <row r="443">
      <c r="A443" s="2" t="s">
        <v>6210</v>
      </c>
      <c r="B443" s="2" t="s">
        <v>12</v>
      </c>
      <c r="C443" s="2" t="s">
        <v>13</v>
      </c>
      <c r="D443" s="2" t="s">
        <v>194</v>
      </c>
      <c r="E443" s="2" t="s">
        <v>194</v>
      </c>
      <c r="F443" s="2" t="s">
        <v>206</v>
      </c>
      <c r="G443" s="3">
        <v>0.7059</v>
      </c>
      <c r="H443" s="3">
        <v>80.37</v>
      </c>
      <c r="I443" s="3">
        <v>100.0</v>
      </c>
      <c r="J443" s="3">
        <v>123.82</v>
      </c>
      <c r="K443" s="2" t="s">
        <v>16</v>
      </c>
    </row>
    <row r="444">
      <c r="A444" s="2" t="s">
        <v>6210</v>
      </c>
      <c r="B444" s="2" t="s">
        <v>12</v>
      </c>
      <c r="C444" s="2" t="s">
        <v>13</v>
      </c>
      <c r="D444" s="2" t="s">
        <v>194</v>
      </c>
      <c r="E444" s="2" t="s">
        <v>194</v>
      </c>
      <c r="F444" s="2" t="s">
        <v>232</v>
      </c>
      <c r="G444" s="3">
        <v>0.7981</v>
      </c>
      <c r="H444" s="3">
        <v>80.85</v>
      </c>
      <c r="I444" s="3">
        <v>100.0</v>
      </c>
      <c r="J444" s="3">
        <v>123.83</v>
      </c>
      <c r="K444" s="2" t="s">
        <v>16</v>
      </c>
    </row>
    <row r="445">
      <c r="A445" s="2" t="s">
        <v>6215</v>
      </c>
      <c r="B445" s="2" t="s">
        <v>12</v>
      </c>
      <c r="C445" s="2" t="s">
        <v>13</v>
      </c>
      <c r="D445" s="2" t="s">
        <v>194</v>
      </c>
      <c r="E445" s="2" t="s">
        <v>194</v>
      </c>
      <c r="F445" s="2" t="s">
        <v>197</v>
      </c>
      <c r="G445" s="3">
        <v>0.4277</v>
      </c>
      <c r="H445" s="3">
        <v>85.59</v>
      </c>
      <c r="I445" s="3">
        <v>100.0</v>
      </c>
      <c r="J445" s="3">
        <v>123.83</v>
      </c>
      <c r="K445" s="2" t="s">
        <v>16</v>
      </c>
    </row>
    <row r="446">
      <c r="A446" s="2" t="s">
        <v>6215</v>
      </c>
      <c r="B446" s="2" t="s">
        <v>12</v>
      </c>
      <c r="C446" s="2" t="s">
        <v>13</v>
      </c>
      <c r="D446" s="2" t="s">
        <v>194</v>
      </c>
      <c r="E446" s="2" t="s">
        <v>194</v>
      </c>
      <c r="F446" s="2" t="s">
        <v>220</v>
      </c>
      <c r="G446" s="3">
        <v>0.7083</v>
      </c>
      <c r="H446" s="3">
        <v>80.61</v>
      </c>
      <c r="I446" s="3">
        <v>100.0</v>
      </c>
      <c r="J446" s="3">
        <v>123.83</v>
      </c>
      <c r="K446" s="2" t="s">
        <v>16</v>
      </c>
    </row>
    <row r="447">
      <c r="A447" s="2" t="s">
        <v>6215</v>
      </c>
      <c r="B447" s="2" t="s">
        <v>12</v>
      </c>
      <c r="C447" s="2" t="s">
        <v>13</v>
      </c>
      <c r="D447" s="2" t="s">
        <v>194</v>
      </c>
      <c r="E447" s="2" t="s">
        <v>25</v>
      </c>
      <c r="F447" s="2" t="s">
        <v>212</v>
      </c>
      <c r="G447" s="3">
        <v>0.2847</v>
      </c>
      <c r="H447" s="3">
        <v>78.7</v>
      </c>
      <c r="I447" s="3">
        <v>100.0</v>
      </c>
      <c r="J447" s="3">
        <v>123.83</v>
      </c>
      <c r="K447" s="2" t="s">
        <v>50</v>
      </c>
    </row>
    <row r="448">
      <c r="A448" s="2" t="s">
        <v>6215</v>
      </c>
      <c r="B448" s="2" t="s">
        <v>12</v>
      </c>
      <c r="C448" s="2" t="s">
        <v>13</v>
      </c>
      <c r="D448" s="2" t="s">
        <v>194</v>
      </c>
      <c r="E448" s="2" t="s">
        <v>194</v>
      </c>
      <c r="F448" s="2" t="s">
        <v>202</v>
      </c>
      <c r="G448" s="3">
        <v>0.6197</v>
      </c>
      <c r="H448" s="3">
        <v>78.27</v>
      </c>
      <c r="I448" s="3">
        <v>100.0</v>
      </c>
      <c r="J448" s="3">
        <v>123.83</v>
      </c>
      <c r="K448" s="2" t="s">
        <v>16</v>
      </c>
    </row>
    <row r="449">
      <c r="A449" s="2" t="s">
        <v>6215</v>
      </c>
      <c r="B449" s="2" t="s">
        <v>12</v>
      </c>
      <c r="C449" s="2" t="s">
        <v>13</v>
      </c>
      <c r="D449" s="2" t="s">
        <v>194</v>
      </c>
      <c r="E449" s="2" t="s">
        <v>194</v>
      </c>
      <c r="F449" s="2" t="s">
        <v>236</v>
      </c>
      <c r="G449" s="3">
        <v>0.6456</v>
      </c>
      <c r="H449" s="3">
        <v>81.44</v>
      </c>
      <c r="I449" s="3">
        <v>100.0</v>
      </c>
      <c r="J449" s="3">
        <v>123.83</v>
      </c>
      <c r="K449" s="2" t="s">
        <v>16</v>
      </c>
    </row>
    <row r="450">
      <c r="A450" s="2" t="s">
        <v>6215</v>
      </c>
      <c r="B450" s="2" t="s">
        <v>12</v>
      </c>
      <c r="C450" s="2" t="s">
        <v>13</v>
      </c>
      <c r="D450" s="2" t="s">
        <v>194</v>
      </c>
      <c r="E450" s="2" t="s">
        <v>194</v>
      </c>
      <c r="F450" s="2" t="s">
        <v>221</v>
      </c>
      <c r="G450" s="3">
        <v>0.4165</v>
      </c>
      <c r="H450" s="3">
        <v>82.47</v>
      </c>
      <c r="I450" s="3">
        <v>100.0</v>
      </c>
      <c r="J450" s="3">
        <v>123.83</v>
      </c>
      <c r="K450" s="2" t="s">
        <v>16</v>
      </c>
    </row>
    <row r="451">
      <c r="A451" s="2" t="s">
        <v>6215</v>
      </c>
      <c r="B451" s="2" t="s">
        <v>12</v>
      </c>
      <c r="C451" s="2" t="s">
        <v>13</v>
      </c>
      <c r="D451" s="2" t="s">
        <v>194</v>
      </c>
      <c r="E451" s="2" t="s">
        <v>25</v>
      </c>
      <c r="F451" s="2" t="s">
        <v>214</v>
      </c>
      <c r="G451" s="3">
        <v>0.225</v>
      </c>
      <c r="H451" s="3">
        <v>80.15</v>
      </c>
      <c r="I451" s="3">
        <v>100.0</v>
      </c>
      <c r="J451" s="3">
        <v>123.83</v>
      </c>
      <c r="K451" s="2" t="s">
        <v>50</v>
      </c>
    </row>
    <row r="452">
      <c r="A452" s="2" t="s">
        <v>6215</v>
      </c>
      <c r="B452" s="2" t="s">
        <v>12</v>
      </c>
      <c r="C452" s="2" t="s">
        <v>13</v>
      </c>
      <c r="D452" s="2" t="s">
        <v>194</v>
      </c>
      <c r="E452" s="2" t="s">
        <v>194</v>
      </c>
      <c r="F452" s="2" t="s">
        <v>208</v>
      </c>
      <c r="G452" s="3">
        <v>0.6936</v>
      </c>
      <c r="H452" s="3">
        <v>80.33</v>
      </c>
      <c r="I452" s="3">
        <v>100.0</v>
      </c>
      <c r="J452" s="3">
        <v>123.83</v>
      </c>
      <c r="K452" s="2" t="s">
        <v>16</v>
      </c>
    </row>
    <row r="453">
      <c r="A453" s="2" t="s">
        <v>6215</v>
      </c>
      <c r="B453" s="2" t="s">
        <v>12</v>
      </c>
      <c r="C453" s="2" t="s">
        <v>13</v>
      </c>
      <c r="D453" s="2" t="s">
        <v>194</v>
      </c>
      <c r="E453" s="2" t="s">
        <v>194</v>
      </c>
      <c r="F453" s="2" t="s">
        <v>218</v>
      </c>
      <c r="G453" s="3">
        <v>0.5977</v>
      </c>
      <c r="H453" s="3">
        <v>85.64</v>
      </c>
      <c r="I453" s="3">
        <v>100.0</v>
      </c>
      <c r="J453" s="3">
        <v>123.83</v>
      </c>
      <c r="K453" s="2" t="s">
        <v>16</v>
      </c>
    </row>
    <row r="454">
      <c r="A454" s="2" t="s">
        <v>6215</v>
      </c>
      <c r="B454" s="2" t="s">
        <v>12</v>
      </c>
      <c r="C454" s="2" t="s">
        <v>13</v>
      </c>
      <c r="D454" s="2" t="s">
        <v>194</v>
      </c>
      <c r="E454" s="2" t="s">
        <v>194</v>
      </c>
      <c r="F454" s="2" t="s">
        <v>209</v>
      </c>
      <c r="G454" s="3">
        <v>0.6422</v>
      </c>
      <c r="H454" s="3">
        <v>82.47</v>
      </c>
      <c r="I454" s="3">
        <v>100.0</v>
      </c>
      <c r="J454" s="3">
        <v>123.83</v>
      </c>
      <c r="K454" s="2" t="s">
        <v>16</v>
      </c>
    </row>
    <row r="455">
      <c r="A455" s="2" t="s">
        <v>6215</v>
      </c>
      <c r="B455" s="2" t="s">
        <v>12</v>
      </c>
      <c r="C455" s="2" t="s">
        <v>13</v>
      </c>
      <c r="D455" s="2" t="s">
        <v>194</v>
      </c>
      <c r="E455" s="2" t="s">
        <v>194</v>
      </c>
      <c r="F455" s="2" t="s">
        <v>195</v>
      </c>
      <c r="G455" s="3">
        <v>0.527</v>
      </c>
      <c r="H455" s="3">
        <v>81.68</v>
      </c>
      <c r="I455" s="3">
        <v>100.0</v>
      </c>
      <c r="J455" s="3">
        <v>123.83</v>
      </c>
      <c r="K455" s="2" t="s">
        <v>16</v>
      </c>
    </row>
    <row r="456">
      <c r="A456" s="2" t="s">
        <v>6215</v>
      </c>
      <c r="B456" s="2" t="s">
        <v>12</v>
      </c>
      <c r="C456" s="2" t="s">
        <v>13</v>
      </c>
      <c r="D456" s="2" t="s">
        <v>194</v>
      </c>
      <c r="E456" s="2" t="s">
        <v>194</v>
      </c>
      <c r="F456" s="2" t="s">
        <v>216</v>
      </c>
      <c r="G456" s="3">
        <v>0.5216</v>
      </c>
      <c r="H456" s="3">
        <v>81.62</v>
      </c>
      <c r="I456" s="3">
        <v>100.0</v>
      </c>
      <c r="J456" s="3">
        <v>123.83</v>
      </c>
      <c r="K456" s="2" t="s">
        <v>16</v>
      </c>
    </row>
    <row r="457">
      <c r="A457" s="2" t="s">
        <v>6219</v>
      </c>
      <c r="B457" s="2" t="s">
        <v>12</v>
      </c>
      <c r="C457" s="2" t="s">
        <v>13</v>
      </c>
      <c r="D457" s="2" t="s">
        <v>194</v>
      </c>
      <c r="E457" s="2" t="s">
        <v>194</v>
      </c>
      <c r="F457" s="2" t="s">
        <v>223</v>
      </c>
      <c r="G457" s="3">
        <v>0.6896</v>
      </c>
      <c r="H457" s="3">
        <v>81.13</v>
      </c>
      <c r="I457" s="3">
        <v>100.0</v>
      </c>
      <c r="J457" s="3">
        <v>123.83</v>
      </c>
      <c r="K457" s="2" t="s">
        <v>16</v>
      </c>
    </row>
    <row r="458">
      <c r="A458" s="2" t="s">
        <v>6219</v>
      </c>
      <c r="B458" s="2" t="s">
        <v>12</v>
      </c>
      <c r="C458" s="2" t="s">
        <v>13</v>
      </c>
      <c r="D458" s="2" t="s">
        <v>194</v>
      </c>
      <c r="E458" s="2" t="s">
        <v>194</v>
      </c>
      <c r="F458" s="2" t="s">
        <v>229</v>
      </c>
      <c r="G458" s="3">
        <v>0.3748</v>
      </c>
      <c r="H458" s="3">
        <v>80.85</v>
      </c>
      <c r="I458" s="3">
        <v>100.0</v>
      </c>
      <c r="J458" s="3">
        <v>123.83</v>
      </c>
      <c r="K458" s="2" t="s">
        <v>16</v>
      </c>
    </row>
    <row r="459">
      <c r="A459" s="2" t="s">
        <v>6219</v>
      </c>
      <c r="B459" s="2" t="s">
        <v>12</v>
      </c>
      <c r="C459" s="2" t="s">
        <v>13</v>
      </c>
      <c r="D459" s="2" t="s">
        <v>194</v>
      </c>
      <c r="E459" s="2" t="s">
        <v>194</v>
      </c>
      <c r="F459" s="2" t="s">
        <v>201</v>
      </c>
      <c r="G459" s="3">
        <v>0.537</v>
      </c>
      <c r="H459" s="3">
        <v>83.69</v>
      </c>
      <c r="I459" s="3">
        <v>100.0</v>
      </c>
      <c r="J459" s="3">
        <v>123.83</v>
      </c>
      <c r="K459" s="2" t="s">
        <v>16</v>
      </c>
    </row>
    <row r="460">
      <c r="A460" s="2" t="s">
        <v>6219</v>
      </c>
      <c r="B460" s="2" t="s">
        <v>12</v>
      </c>
      <c r="C460" s="2" t="s">
        <v>13</v>
      </c>
      <c r="D460" s="2" t="s">
        <v>194</v>
      </c>
      <c r="E460" s="2" t="s">
        <v>194</v>
      </c>
      <c r="F460" s="2" t="s">
        <v>226</v>
      </c>
      <c r="G460" s="3">
        <v>0.49</v>
      </c>
      <c r="H460" s="3">
        <v>79.83</v>
      </c>
      <c r="I460" s="3">
        <v>100.0</v>
      </c>
      <c r="J460" s="3">
        <v>123.83</v>
      </c>
      <c r="K460" s="2" t="s">
        <v>16</v>
      </c>
    </row>
    <row r="461">
      <c r="A461" s="2" t="s">
        <v>6219</v>
      </c>
      <c r="B461" s="2" t="s">
        <v>12</v>
      </c>
      <c r="C461" s="2" t="s">
        <v>13</v>
      </c>
      <c r="D461" s="2" t="s">
        <v>194</v>
      </c>
      <c r="E461" s="2" t="s">
        <v>194</v>
      </c>
      <c r="F461" s="2" t="s">
        <v>204</v>
      </c>
      <c r="G461" s="3">
        <v>0.696</v>
      </c>
      <c r="H461" s="3">
        <v>82.34</v>
      </c>
      <c r="I461" s="3">
        <v>100.0</v>
      </c>
      <c r="J461" s="3">
        <v>123.83</v>
      </c>
      <c r="K461" s="2" t="s">
        <v>16</v>
      </c>
    </row>
    <row r="462">
      <c r="A462" s="2" t="s">
        <v>6219</v>
      </c>
      <c r="B462" s="2" t="s">
        <v>12</v>
      </c>
      <c r="C462" s="2" t="s">
        <v>13</v>
      </c>
      <c r="D462" s="2" t="s">
        <v>579</v>
      </c>
      <c r="E462" s="2" t="s">
        <v>579</v>
      </c>
      <c r="F462" s="2" t="s">
        <v>610</v>
      </c>
      <c r="G462" s="3">
        <v>0.8487</v>
      </c>
      <c r="H462" s="3">
        <v>94.46</v>
      </c>
      <c r="I462" s="3">
        <v>100.0</v>
      </c>
      <c r="J462" s="3">
        <v>123.83</v>
      </c>
      <c r="K462" s="2" t="s">
        <v>16</v>
      </c>
    </row>
    <row r="463">
      <c r="A463" s="2" t="s">
        <v>6219</v>
      </c>
      <c r="B463" s="2" t="s">
        <v>12</v>
      </c>
      <c r="C463" s="2" t="s">
        <v>13</v>
      </c>
      <c r="D463" s="2" t="s">
        <v>579</v>
      </c>
      <c r="E463" s="2" t="s">
        <v>579</v>
      </c>
      <c r="F463" s="2" t="s">
        <v>580</v>
      </c>
      <c r="G463" s="3">
        <v>0.8438</v>
      </c>
      <c r="H463" s="3">
        <v>88.3</v>
      </c>
      <c r="I463" s="3">
        <v>100.0</v>
      </c>
      <c r="J463" s="3">
        <v>123.83</v>
      </c>
      <c r="K463" s="2" t="s">
        <v>16</v>
      </c>
    </row>
    <row r="464">
      <c r="A464" s="2" t="s">
        <v>6219</v>
      </c>
      <c r="B464" s="2" t="s">
        <v>12</v>
      </c>
      <c r="C464" s="2" t="s">
        <v>13</v>
      </c>
      <c r="D464" s="2" t="s">
        <v>579</v>
      </c>
      <c r="E464" s="2" t="s">
        <v>579</v>
      </c>
      <c r="F464" s="2" t="s">
        <v>625</v>
      </c>
      <c r="G464" s="3">
        <v>0.5266</v>
      </c>
      <c r="H464" s="3">
        <v>81.02</v>
      </c>
      <c r="I464" s="3">
        <v>100.0</v>
      </c>
      <c r="J464" s="3">
        <v>123.83</v>
      </c>
      <c r="K464" s="2" t="s">
        <v>16</v>
      </c>
    </row>
    <row r="465">
      <c r="A465" s="2" t="s">
        <v>6219</v>
      </c>
      <c r="B465" s="2" t="s">
        <v>12</v>
      </c>
      <c r="C465" s="2" t="s">
        <v>13</v>
      </c>
      <c r="D465" s="2" t="s">
        <v>579</v>
      </c>
      <c r="E465" s="2" t="s">
        <v>579</v>
      </c>
      <c r="F465" s="2" t="s">
        <v>616</v>
      </c>
      <c r="G465" s="3">
        <v>0.6503</v>
      </c>
      <c r="H465" s="3">
        <v>82.14</v>
      </c>
      <c r="I465" s="3">
        <v>100.0</v>
      </c>
      <c r="J465" s="3">
        <v>123.83</v>
      </c>
      <c r="K465" s="2" t="s">
        <v>16</v>
      </c>
    </row>
    <row r="466">
      <c r="A466" s="2" t="s">
        <v>6219</v>
      </c>
      <c r="B466" s="2" t="s">
        <v>12</v>
      </c>
      <c r="C466" s="2" t="s">
        <v>13</v>
      </c>
      <c r="D466" s="2" t="s">
        <v>579</v>
      </c>
      <c r="E466" s="2" t="s">
        <v>579</v>
      </c>
      <c r="F466" s="2" t="s">
        <v>586</v>
      </c>
      <c r="G466" s="3">
        <v>0.7948</v>
      </c>
      <c r="H466" s="3">
        <v>79.51</v>
      </c>
      <c r="I466" s="3">
        <v>100.0</v>
      </c>
      <c r="J466" s="3">
        <v>123.83</v>
      </c>
      <c r="K466" s="2" t="s">
        <v>16</v>
      </c>
    </row>
    <row r="467">
      <c r="A467" s="2" t="s">
        <v>6219</v>
      </c>
      <c r="B467" s="2" t="s">
        <v>12</v>
      </c>
      <c r="C467" s="2" t="s">
        <v>13</v>
      </c>
      <c r="D467" s="2" t="s">
        <v>579</v>
      </c>
      <c r="E467" s="2" t="s">
        <v>579</v>
      </c>
      <c r="F467" s="2" t="s">
        <v>593</v>
      </c>
      <c r="G467" s="3">
        <v>0.494</v>
      </c>
      <c r="H467" s="3">
        <v>78.56</v>
      </c>
      <c r="I467" s="3">
        <v>100.0</v>
      </c>
      <c r="J467" s="3">
        <v>123.83</v>
      </c>
      <c r="K467" s="2" t="s">
        <v>16</v>
      </c>
    </row>
    <row r="468">
      <c r="A468" s="2" t="s">
        <v>6219</v>
      </c>
      <c r="B468" s="2" t="s">
        <v>12</v>
      </c>
      <c r="C468" s="2" t="s">
        <v>13</v>
      </c>
      <c r="D468" s="2" t="s">
        <v>579</v>
      </c>
      <c r="E468" s="2" t="s">
        <v>579</v>
      </c>
      <c r="F468" s="2" t="s">
        <v>583</v>
      </c>
      <c r="G468" s="3">
        <v>0.6863</v>
      </c>
      <c r="H468" s="3">
        <v>84.13</v>
      </c>
      <c r="I468" s="3">
        <v>100.0</v>
      </c>
      <c r="J468" s="3">
        <v>123.83</v>
      </c>
      <c r="K468" s="2" t="s">
        <v>16</v>
      </c>
    </row>
    <row r="469">
      <c r="A469" s="2" t="s">
        <v>6221</v>
      </c>
      <c r="B469" s="2" t="s">
        <v>12</v>
      </c>
      <c r="C469" s="2" t="s">
        <v>13</v>
      </c>
      <c r="D469" s="2" t="s">
        <v>579</v>
      </c>
      <c r="E469" s="2" t="s">
        <v>579</v>
      </c>
      <c r="F469" s="2" t="s">
        <v>601</v>
      </c>
      <c r="G469" s="3">
        <v>0.8577</v>
      </c>
      <c r="H469" s="3">
        <v>78.82</v>
      </c>
      <c r="I469" s="3">
        <v>100.0</v>
      </c>
      <c r="J469" s="3">
        <v>123.83</v>
      </c>
      <c r="K469" s="2" t="s">
        <v>16</v>
      </c>
    </row>
    <row r="470">
      <c r="A470" s="2" t="s">
        <v>6221</v>
      </c>
      <c r="B470" s="2" t="s">
        <v>12</v>
      </c>
      <c r="C470" s="2" t="s">
        <v>13</v>
      </c>
      <c r="D470" s="2" t="s">
        <v>579</v>
      </c>
      <c r="E470" s="2" t="s">
        <v>25</v>
      </c>
      <c r="F470" s="2" t="s">
        <v>605</v>
      </c>
      <c r="G470" s="3">
        <v>0.2892</v>
      </c>
      <c r="H470" s="3">
        <v>78.43</v>
      </c>
      <c r="I470" s="3">
        <v>100.0</v>
      </c>
      <c r="J470" s="3">
        <v>123.83</v>
      </c>
      <c r="K470" s="2" t="s">
        <v>50</v>
      </c>
    </row>
    <row r="471">
      <c r="A471" s="2" t="s">
        <v>6221</v>
      </c>
      <c r="B471" s="2" t="s">
        <v>12</v>
      </c>
      <c r="C471" s="2" t="s">
        <v>13</v>
      </c>
      <c r="D471" s="2" t="s">
        <v>579</v>
      </c>
      <c r="E471" s="2" t="s">
        <v>579</v>
      </c>
      <c r="F471" s="2" t="s">
        <v>624</v>
      </c>
      <c r="G471" s="3">
        <v>0.8123</v>
      </c>
      <c r="H471" s="3">
        <v>79.21</v>
      </c>
      <c r="I471" s="3">
        <v>100.0</v>
      </c>
      <c r="J471" s="3">
        <v>123.83</v>
      </c>
      <c r="K471" s="2" t="s">
        <v>16</v>
      </c>
    </row>
    <row r="472">
      <c r="A472" s="2" t="s">
        <v>6221</v>
      </c>
      <c r="B472" s="2" t="s">
        <v>12</v>
      </c>
      <c r="C472" s="2" t="s">
        <v>13</v>
      </c>
      <c r="D472" s="2" t="s">
        <v>579</v>
      </c>
      <c r="E472" s="2" t="s">
        <v>579</v>
      </c>
      <c r="F472" s="2" t="s">
        <v>631</v>
      </c>
      <c r="G472" s="3">
        <v>0.8365</v>
      </c>
      <c r="H472" s="3">
        <v>80.21</v>
      </c>
      <c r="I472" s="3">
        <v>100.0</v>
      </c>
      <c r="J472" s="3">
        <v>123.83</v>
      </c>
      <c r="K472" s="2" t="s">
        <v>16</v>
      </c>
    </row>
    <row r="473">
      <c r="A473" s="2" t="s">
        <v>6221</v>
      </c>
      <c r="B473" s="2" t="s">
        <v>12</v>
      </c>
      <c r="C473" s="2" t="s">
        <v>13</v>
      </c>
      <c r="D473" s="2" t="s">
        <v>579</v>
      </c>
      <c r="E473" s="2" t="s">
        <v>579</v>
      </c>
      <c r="F473" s="2" t="s">
        <v>627</v>
      </c>
      <c r="G473" s="3">
        <v>0.5965</v>
      </c>
      <c r="H473" s="3">
        <v>79.27</v>
      </c>
      <c r="I473" s="3">
        <v>100.0</v>
      </c>
      <c r="J473" s="3">
        <v>123.83</v>
      </c>
      <c r="K473" s="2" t="s">
        <v>16</v>
      </c>
    </row>
    <row r="474">
      <c r="A474" s="2" t="s">
        <v>6221</v>
      </c>
      <c r="B474" s="2" t="s">
        <v>12</v>
      </c>
      <c r="C474" s="2" t="s">
        <v>13</v>
      </c>
      <c r="D474" s="2" t="s">
        <v>579</v>
      </c>
      <c r="E474" s="2" t="s">
        <v>579</v>
      </c>
      <c r="F474" s="2" t="s">
        <v>629</v>
      </c>
      <c r="G474" s="3">
        <v>0.7561</v>
      </c>
      <c r="H474" s="3">
        <v>91.09</v>
      </c>
      <c r="I474" s="3">
        <v>100.0</v>
      </c>
      <c r="J474" s="3">
        <v>123.83</v>
      </c>
      <c r="K474" s="2" t="s">
        <v>16</v>
      </c>
    </row>
    <row r="475">
      <c r="A475" s="2" t="s">
        <v>6221</v>
      </c>
      <c r="B475" s="2" t="s">
        <v>12</v>
      </c>
      <c r="C475" s="2" t="s">
        <v>13</v>
      </c>
      <c r="D475" s="2" t="s">
        <v>579</v>
      </c>
      <c r="E475" s="2" t="s">
        <v>579</v>
      </c>
      <c r="F475" s="2" t="s">
        <v>599</v>
      </c>
      <c r="G475" s="3">
        <v>0.776</v>
      </c>
      <c r="H475" s="3">
        <v>82.95</v>
      </c>
      <c r="I475" s="3">
        <v>100.0</v>
      </c>
      <c r="J475" s="3">
        <v>123.83</v>
      </c>
      <c r="K475" s="2" t="s">
        <v>16</v>
      </c>
    </row>
    <row r="476">
      <c r="A476" s="2" t="s">
        <v>6221</v>
      </c>
      <c r="B476" s="2" t="s">
        <v>12</v>
      </c>
      <c r="C476" s="2" t="s">
        <v>13</v>
      </c>
      <c r="D476" s="2" t="s">
        <v>579</v>
      </c>
      <c r="E476" s="2" t="s">
        <v>579</v>
      </c>
      <c r="F476" s="2" t="s">
        <v>620</v>
      </c>
      <c r="G476" s="3">
        <v>0.6164</v>
      </c>
      <c r="H476" s="3">
        <v>78.6</v>
      </c>
      <c r="I476" s="3">
        <v>100.0</v>
      </c>
      <c r="J476" s="3">
        <v>123.83</v>
      </c>
      <c r="K476" s="2" t="s">
        <v>16</v>
      </c>
    </row>
    <row r="477">
      <c r="A477" s="2" t="s">
        <v>6221</v>
      </c>
      <c r="B477" s="2" t="s">
        <v>12</v>
      </c>
      <c r="C477" s="2" t="s">
        <v>13</v>
      </c>
      <c r="D477" s="2" t="s">
        <v>579</v>
      </c>
      <c r="E477" s="2" t="s">
        <v>579</v>
      </c>
      <c r="F477" s="2" t="s">
        <v>613</v>
      </c>
      <c r="G477" s="3">
        <v>0.6187</v>
      </c>
      <c r="H477" s="3">
        <v>83.36</v>
      </c>
      <c r="I477" s="3">
        <v>100.0</v>
      </c>
      <c r="J477" s="3">
        <v>123.83</v>
      </c>
      <c r="K477" s="2" t="s">
        <v>16</v>
      </c>
    </row>
    <row r="478">
      <c r="A478" s="2" t="s">
        <v>6221</v>
      </c>
      <c r="B478" s="2" t="s">
        <v>12</v>
      </c>
      <c r="C478" s="2" t="s">
        <v>13</v>
      </c>
      <c r="D478" s="2" t="s">
        <v>579</v>
      </c>
      <c r="E478" s="2" t="s">
        <v>579</v>
      </c>
      <c r="F478" s="2" t="s">
        <v>589</v>
      </c>
      <c r="G478" s="3">
        <v>0.8988</v>
      </c>
      <c r="H478" s="3">
        <v>80.45</v>
      </c>
      <c r="I478" s="3">
        <v>100.0</v>
      </c>
      <c r="J478" s="3">
        <v>123.83</v>
      </c>
      <c r="K478" s="2" t="s">
        <v>16</v>
      </c>
    </row>
    <row r="479">
      <c r="A479" s="2" t="s">
        <v>6221</v>
      </c>
      <c r="B479" s="2" t="s">
        <v>12</v>
      </c>
      <c r="C479" s="2" t="s">
        <v>13</v>
      </c>
      <c r="D479" s="2" t="s">
        <v>579</v>
      </c>
      <c r="E479" s="2" t="s">
        <v>579</v>
      </c>
      <c r="F479" s="2" t="s">
        <v>597</v>
      </c>
      <c r="G479" s="3">
        <v>0.8757</v>
      </c>
      <c r="H479" s="3">
        <v>92.54</v>
      </c>
      <c r="I479" s="3">
        <v>100.0</v>
      </c>
      <c r="J479" s="3">
        <v>123.83</v>
      </c>
      <c r="K479" s="2" t="s">
        <v>16</v>
      </c>
    </row>
    <row r="480">
      <c r="A480" s="2" t="s">
        <v>6224</v>
      </c>
      <c r="B480" s="2" t="s">
        <v>12</v>
      </c>
      <c r="C480" s="2" t="s">
        <v>13</v>
      </c>
      <c r="D480" s="2" t="s">
        <v>579</v>
      </c>
      <c r="E480" s="2" t="s">
        <v>579</v>
      </c>
      <c r="F480" s="2" t="s">
        <v>590</v>
      </c>
      <c r="G480" s="3">
        <v>0.616</v>
      </c>
      <c r="H480" s="3">
        <v>82.31</v>
      </c>
      <c r="I480" s="3">
        <v>100.0</v>
      </c>
      <c r="J480" s="3">
        <v>123.83</v>
      </c>
      <c r="K480" s="2" t="s">
        <v>16</v>
      </c>
    </row>
    <row r="481">
      <c r="A481" s="2" t="s">
        <v>6224</v>
      </c>
      <c r="B481" s="2" t="s">
        <v>12</v>
      </c>
      <c r="C481" s="2" t="s">
        <v>13</v>
      </c>
      <c r="D481" s="2" t="s">
        <v>579</v>
      </c>
      <c r="E481" s="2" t="s">
        <v>579</v>
      </c>
      <c r="F481" s="2" t="s">
        <v>608</v>
      </c>
      <c r="G481" s="3">
        <v>0.855</v>
      </c>
      <c r="H481" s="3">
        <v>84.22</v>
      </c>
      <c r="I481" s="3">
        <v>100.0</v>
      </c>
      <c r="J481" s="3">
        <v>123.83</v>
      </c>
      <c r="K481" s="2" t="s">
        <v>16</v>
      </c>
    </row>
    <row r="482">
      <c r="A482" s="2" t="s">
        <v>6224</v>
      </c>
      <c r="B482" s="2" t="s">
        <v>12</v>
      </c>
      <c r="C482" s="2" t="s">
        <v>13</v>
      </c>
      <c r="D482" s="2" t="s">
        <v>2750</v>
      </c>
      <c r="E482" s="2" t="s">
        <v>2750</v>
      </c>
      <c r="F482" s="2" t="s">
        <v>2801</v>
      </c>
      <c r="G482" s="3">
        <v>0.6612</v>
      </c>
      <c r="H482" s="3">
        <v>78.88</v>
      </c>
      <c r="I482" s="3">
        <v>100.0</v>
      </c>
      <c r="J482" s="3">
        <v>123.83</v>
      </c>
      <c r="K482" s="2" t="s">
        <v>16</v>
      </c>
    </row>
    <row r="483">
      <c r="A483" s="2" t="s">
        <v>6224</v>
      </c>
      <c r="B483" s="2" t="s">
        <v>12</v>
      </c>
      <c r="C483" s="2" t="s">
        <v>13</v>
      </c>
      <c r="D483" s="2" t="s">
        <v>2750</v>
      </c>
      <c r="E483" s="2" t="s">
        <v>2750</v>
      </c>
      <c r="F483" s="2" t="s">
        <v>2781</v>
      </c>
      <c r="G483" s="3">
        <v>0.6437</v>
      </c>
      <c r="H483" s="3">
        <v>81.42</v>
      </c>
      <c r="I483" s="3">
        <v>100.0</v>
      </c>
      <c r="J483" s="3">
        <v>123.83</v>
      </c>
      <c r="K483" s="2" t="s">
        <v>16</v>
      </c>
    </row>
    <row r="484">
      <c r="A484" s="2" t="s">
        <v>6224</v>
      </c>
      <c r="B484" s="2" t="s">
        <v>12</v>
      </c>
      <c r="C484" s="2" t="s">
        <v>13</v>
      </c>
      <c r="D484" s="2" t="s">
        <v>2750</v>
      </c>
      <c r="E484" s="2" t="s">
        <v>2750</v>
      </c>
      <c r="F484" s="2" t="s">
        <v>2783</v>
      </c>
      <c r="G484" s="3">
        <v>0.8219</v>
      </c>
      <c r="H484" s="3">
        <v>80.4</v>
      </c>
      <c r="I484" s="3">
        <v>100.0</v>
      </c>
      <c r="J484" s="3">
        <v>123.83</v>
      </c>
      <c r="K484" s="2" t="s">
        <v>16</v>
      </c>
    </row>
    <row r="485">
      <c r="A485" s="2" t="s">
        <v>6224</v>
      </c>
      <c r="B485" s="2" t="s">
        <v>12</v>
      </c>
      <c r="C485" s="2" t="s">
        <v>13</v>
      </c>
      <c r="D485" s="2" t="s">
        <v>2750</v>
      </c>
      <c r="E485" s="2" t="s">
        <v>2750</v>
      </c>
      <c r="F485" s="2" t="s">
        <v>2779</v>
      </c>
      <c r="G485" s="3">
        <v>0.8143</v>
      </c>
      <c r="H485" s="3">
        <v>79.97</v>
      </c>
      <c r="I485" s="3">
        <v>100.0</v>
      </c>
      <c r="J485" s="3">
        <v>123.83</v>
      </c>
      <c r="K485" s="2" t="s">
        <v>16</v>
      </c>
    </row>
    <row r="486">
      <c r="A486" s="2" t="s">
        <v>6224</v>
      </c>
      <c r="B486" s="2" t="s">
        <v>12</v>
      </c>
      <c r="C486" s="2" t="s">
        <v>13</v>
      </c>
      <c r="D486" s="2" t="s">
        <v>2750</v>
      </c>
      <c r="E486" s="2" t="s">
        <v>2750</v>
      </c>
      <c r="F486" s="2" t="s">
        <v>2791</v>
      </c>
      <c r="G486" s="3">
        <v>0.5692</v>
      </c>
      <c r="H486" s="3">
        <v>81.79</v>
      </c>
      <c r="I486" s="3">
        <v>100.0</v>
      </c>
      <c r="J486" s="3">
        <v>123.83</v>
      </c>
      <c r="K486" s="2" t="s">
        <v>16</v>
      </c>
    </row>
    <row r="487">
      <c r="A487" s="2" t="s">
        <v>6224</v>
      </c>
      <c r="B487" s="2" t="s">
        <v>12</v>
      </c>
      <c r="C487" s="2" t="s">
        <v>13</v>
      </c>
      <c r="D487" s="2" t="s">
        <v>2750</v>
      </c>
      <c r="E487" s="2" t="s">
        <v>2750</v>
      </c>
      <c r="F487" s="2" t="s">
        <v>2799</v>
      </c>
      <c r="G487" s="3">
        <v>0.7109</v>
      </c>
      <c r="H487" s="3">
        <v>79.6</v>
      </c>
      <c r="I487" s="3">
        <v>100.0</v>
      </c>
      <c r="J487" s="3">
        <v>123.83</v>
      </c>
      <c r="K487" s="2" t="s">
        <v>16</v>
      </c>
    </row>
    <row r="488">
      <c r="A488" s="2" t="s">
        <v>6224</v>
      </c>
      <c r="B488" s="2" t="s">
        <v>12</v>
      </c>
      <c r="C488" s="2" t="s">
        <v>13</v>
      </c>
      <c r="D488" s="2" t="s">
        <v>2750</v>
      </c>
      <c r="E488" s="2" t="s">
        <v>2750</v>
      </c>
      <c r="F488" s="2" t="s">
        <v>2785</v>
      </c>
      <c r="G488" s="3">
        <v>0.8282</v>
      </c>
      <c r="H488" s="3">
        <v>84.13</v>
      </c>
      <c r="I488" s="3">
        <v>100.0</v>
      </c>
      <c r="J488" s="3">
        <v>123.83</v>
      </c>
      <c r="K488" s="2" t="s">
        <v>16</v>
      </c>
    </row>
    <row r="489">
      <c r="A489" s="2" t="s">
        <v>6224</v>
      </c>
      <c r="B489" s="2" t="s">
        <v>12</v>
      </c>
      <c r="C489" s="2" t="s">
        <v>13</v>
      </c>
      <c r="D489" s="2" t="s">
        <v>2750</v>
      </c>
      <c r="E489" s="2" t="s">
        <v>2750</v>
      </c>
      <c r="F489" s="2" t="s">
        <v>2758</v>
      </c>
      <c r="G489" s="3">
        <v>0.5905</v>
      </c>
      <c r="H489" s="3">
        <v>82.49</v>
      </c>
      <c r="I489" s="3">
        <v>100.0</v>
      </c>
      <c r="J489" s="3">
        <v>123.83</v>
      </c>
      <c r="K489" s="2" t="s">
        <v>16</v>
      </c>
    </row>
    <row r="490">
      <c r="A490" s="2" t="s">
        <v>6224</v>
      </c>
      <c r="B490" s="2" t="s">
        <v>12</v>
      </c>
      <c r="C490" s="2" t="s">
        <v>13</v>
      </c>
      <c r="D490" s="2" t="s">
        <v>2750</v>
      </c>
      <c r="E490" s="2" t="s">
        <v>2750</v>
      </c>
      <c r="F490" s="2" t="s">
        <v>2756</v>
      </c>
      <c r="G490" s="3">
        <v>0.5145</v>
      </c>
      <c r="H490" s="3">
        <v>81.65</v>
      </c>
      <c r="I490" s="3">
        <v>100.0</v>
      </c>
      <c r="J490" s="3">
        <v>123.83</v>
      </c>
      <c r="K490" s="2" t="s">
        <v>16</v>
      </c>
    </row>
    <row r="491">
      <c r="A491" s="2" t="s">
        <v>6224</v>
      </c>
      <c r="B491" s="2" t="s">
        <v>12</v>
      </c>
      <c r="C491" s="2" t="s">
        <v>13</v>
      </c>
      <c r="D491" s="2" t="s">
        <v>2750</v>
      </c>
      <c r="E491" s="2" t="s">
        <v>25</v>
      </c>
      <c r="F491" s="2" t="s">
        <v>2771</v>
      </c>
      <c r="G491" s="3">
        <v>0.2421</v>
      </c>
      <c r="H491" s="3">
        <v>82.15</v>
      </c>
      <c r="I491" s="3">
        <v>100.0</v>
      </c>
      <c r="J491" s="3">
        <v>123.83</v>
      </c>
      <c r="K491" s="2" t="s">
        <v>50</v>
      </c>
    </row>
    <row r="492">
      <c r="A492" s="2" t="s">
        <v>6227</v>
      </c>
      <c r="B492" s="2" t="s">
        <v>12</v>
      </c>
      <c r="C492" s="2" t="s">
        <v>13</v>
      </c>
      <c r="D492" s="2" t="s">
        <v>2750</v>
      </c>
      <c r="E492" s="2" t="s">
        <v>2750</v>
      </c>
      <c r="F492" s="2" t="s">
        <v>2765</v>
      </c>
      <c r="G492" s="3">
        <v>0.7425</v>
      </c>
      <c r="H492" s="3">
        <v>80.39</v>
      </c>
      <c r="I492" s="3">
        <v>100.0</v>
      </c>
      <c r="J492" s="3">
        <v>123.83</v>
      </c>
      <c r="K492" s="2" t="s">
        <v>16</v>
      </c>
    </row>
    <row r="493">
      <c r="A493" s="2" t="s">
        <v>6227</v>
      </c>
      <c r="B493" s="2" t="s">
        <v>12</v>
      </c>
      <c r="C493" s="2" t="s">
        <v>13</v>
      </c>
      <c r="D493" s="2" t="s">
        <v>2750</v>
      </c>
      <c r="E493" s="2" t="s">
        <v>2750</v>
      </c>
      <c r="F493" s="2" t="s">
        <v>2753</v>
      </c>
      <c r="G493" s="3">
        <v>0.7939</v>
      </c>
      <c r="H493" s="3">
        <v>82.46</v>
      </c>
      <c r="I493" s="3">
        <v>100.0</v>
      </c>
      <c r="J493" s="3">
        <v>123.83</v>
      </c>
      <c r="K493" s="2" t="s">
        <v>16</v>
      </c>
    </row>
    <row r="494">
      <c r="A494" s="2" t="s">
        <v>6227</v>
      </c>
      <c r="B494" s="2" t="s">
        <v>12</v>
      </c>
      <c r="C494" s="2" t="s">
        <v>13</v>
      </c>
      <c r="D494" s="2" t="s">
        <v>2750</v>
      </c>
      <c r="E494" s="2" t="s">
        <v>2750</v>
      </c>
      <c r="F494" s="2" t="s">
        <v>2768</v>
      </c>
      <c r="G494" s="3">
        <v>0.7822</v>
      </c>
      <c r="H494" s="3">
        <v>80.2</v>
      </c>
      <c r="I494" s="3">
        <v>100.0</v>
      </c>
      <c r="J494" s="3">
        <v>123.83</v>
      </c>
      <c r="K494" s="2" t="s">
        <v>16</v>
      </c>
    </row>
    <row r="495">
      <c r="A495" s="2" t="s">
        <v>6227</v>
      </c>
      <c r="B495" s="2" t="s">
        <v>12</v>
      </c>
      <c r="C495" s="2" t="s">
        <v>13</v>
      </c>
      <c r="D495" s="2" t="s">
        <v>2750</v>
      </c>
      <c r="E495" s="2" t="s">
        <v>2750</v>
      </c>
      <c r="F495" s="2" t="s">
        <v>2795</v>
      </c>
      <c r="G495" s="3">
        <v>0.8436</v>
      </c>
      <c r="H495" s="3">
        <v>82.09</v>
      </c>
      <c r="I495" s="3">
        <v>100.0</v>
      </c>
      <c r="J495" s="3">
        <v>123.83</v>
      </c>
      <c r="K495" s="2" t="s">
        <v>16</v>
      </c>
    </row>
    <row r="496">
      <c r="A496" s="2" t="s">
        <v>6227</v>
      </c>
      <c r="B496" s="2" t="s">
        <v>12</v>
      </c>
      <c r="C496" s="2" t="s">
        <v>13</v>
      </c>
      <c r="D496" s="2" t="s">
        <v>2750</v>
      </c>
      <c r="E496" s="2" t="s">
        <v>2750</v>
      </c>
      <c r="F496" s="2" t="s">
        <v>2773</v>
      </c>
      <c r="G496" s="3">
        <v>0.4878</v>
      </c>
      <c r="H496" s="3">
        <v>79.98</v>
      </c>
      <c r="I496" s="3">
        <v>100.0</v>
      </c>
      <c r="J496" s="3">
        <v>123.83</v>
      </c>
      <c r="K496" s="2" t="s">
        <v>16</v>
      </c>
    </row>
    <row r="497">
      <c r="A497" s="2" t="s">
        <v>6227</v>
      </c>
      <c r="B497" s="2" t="s">
        <v>12</v>
      </c>
      <c r="C497" s="2" t="s">
        <v>13</v>
      </c>
      <c r="D497" s="2" t="s">
        <v>2750</v>
      </c>
      <c r="E497" s="2" t="s">
        <v>2750</v>
      </c>
      <c r="F497" s="2" t="s">
        <v>2793</v>
      </c>
      <c r="G497" s="3">
        <v>0.4166</v>
      </c>
      <c r="H497" s="3">
        <v>81.44</v>
      </c>
      <c r="I497" s="3">
        <v>100.0</v>
      </c>
      <c r="J497" s="3">
        <v>123.83</v>
      </c>
      <c r="K497" s="2" t="s">
        <v>16</v>
      </c>
    </row>
    <row r="498">
      <c r="A498" s="2" t="s">
        <v>6227</v>
      </c>
      <c r="B498" s="2" t="s">
        <v>12</v>
      </c>
      <c r="C498" s="2" t="s">
        <v>13</v>
      </c>
      <c r="D498" s="2" t="s">
        <v>2750</v>
      </c>
      <c r="E498" s="2" t="s">
        <v>2750</v>
      </c>
      <c r="F498" s="2" t="s">
        <v>2763</v>
      </c>
      <c r="G498" s="3">
        <v>0.7929</v>
      </c>
      <c r="H498" s="3">
        <v>80.68</v>
      </c>
      <c r="I498" s="3">
        <v>100.0</v>
      </c>
      <c r="J498" s="3">
        <v>123.97</v>
      </c>
      <c r="K498" s="2" t="s">
        <v>16</v>
      </c>
    </row>
    <row r="499">
      <c r="A499" s="2" t="s">
        <v>6227</v>
      </c>
      <c r="B499" s="2" t="s">
        <v>12</v>
      </c>
      <c r="C499" s="2" t="s">
        <v>13</v>
      </c>
      <c r="D499" s="2" t="s">
        <v>2750</v>
      </c>
      <c r="E499" s="2" t="s">
        <v>2750</v>
      </c>
      <c r="F499" s="2" t="s">
        <v>2777</v>
      </c>
      <c r="G499" s="3">
        <v>0.8106</v>
      </c>
      <c r="H499" s="3">
        <v>85.1</v>
      </c>
      <c r="I499" s="3">
        <v>100.0</v>
      </c>
      <c r="J499" s="3">
        <v>123.97</v>
      </c>
      <c r="K499" s="2" t="s">
        <v>16</v>
      </c>
    </row>
    <row r="500">
      <c r="A500" s="2" t="s">
        <v>6227</v>
      </c>
      <c r="B500" s="2" t="s">
        <v>12</v>
      </c>
      <c r="C500" s="2" t="s">
        <v>13</v>
      </c>
      <c r="D500" s="2" t="s">
        <v>2750</v>
      </c>
      <c r="E500" s="2" t="s">
        <v>2750</v>
      </c>
      <c r="F500" s="2" t="s">
        <v>2751</v>
      </c>
      <c r="G500" s="3">
        <v>0.8122</v>
      </c>
      <c r="H500" s="3">
        <v>82.36</v>
      </c>
      <c r="I500" s="3">
        <v>100.0</v>
      </c>
      <c r="J500" s="3">
        <v>123.97</v>
      </c>
      <c r="K500" s="2" t="s">
        <v>16</v>
      </c>
    </row>
    <row r="501">
      <c r="A501" s="2" t="s">
        <v>6227</v>
      </c>
      <c r="B501" s="2" t="s">
        <v>12</v>
      </c>
      <c r="C501" s="2" t="s">
        <v>13</v>
      </c>
      <c r="D501" s="2" t="s">
        <v>2750</v>
      </c>
      <c r="E501" s="2" t="s">
        <v>25</v>
      </c>
      <c r="F501" s="2" t="s">
        <v>2761</v>
      </c>
      <c r="G501" s="3">
        <v>0.2669</v>
      </c>
      <c r="H501" s="3">
        <v>82.97</v>
      </c>
      <c r="I501" s="3">
        <v>100.0</v>
      </c>
      <c r="J501" s="3">
        <v>123.97</v>
      </c>
      <c r="K501" s="2" t="s">
        <v>50</v>
      </c>
    </row>
    <row r="502">
      <c r="A502" s="2" t="s">
        <v>6227</v>
      </c>
      <c r="B502" s="2" t="s">
        <v>12</v>
      </c>
      <c r="C502" s="2" t="s">
        <v>13</v>
      </c>
      <c r="D502" s="2" t="s">
        <v>635</v>
      </c>
      <c r="E502" s="2" t="s">
        <v>635</v>
      </c>
      <c r="F502" s="2" t="s">
        <v>644</v>
      </c>
      <c r="G502" s="3">
        <v>0.6448</v>
      </c>
      <c r="H502" s="3">
        <v>81.04</v>
      </c>
      <c r="I502" s="3">
        <v>100.0</v>
      </c>
      <c r="J502" s="3">
        <v>123.97</v>
      </c>
      <c r="K502" s="2" t="s">
        <v>16</v>
      </c>
    </row>
    <row r="503">
      <c r="A503" s="2" t="s">
        <v>6227</v>
      </c>
      <c r="B503" s="2" t="s">
        <v>12</v>
      </c>
      <c r="C503" s="2" t="s">
        <v>13</v>
      </c>
      <c r="D503" s="2" t="s">
        <v>635</v>
      </c>
      <c r="E503" s="2" t="s">
        <v>635</v>
      </c>
      <c r="F503" s="2" t="s">
        <v>647</v>
      </c>
      <c r="G503" s="3">
        <v>0.806</v>
      </c>
      <c r="H503" s="3">
        <v>80.93</v>
      </c>
      <c r="I503" s="3">
        <v>100.0</v>
      </c>
      <c r="J503" s="3">
        <v>123.97</v>
      </c>
      <c r="K503" s="2" t="s">
        <v>16</v>
      </c>
    </row>
    <row r="504">
      <c r="A504" s="2" t="s">
        <v>6229</v>
      </c>
      <c r="B504" s="2" t="s">
        <v>12</v>
      </c>
      <c r="C504" s="2" t="s">
        <v>13</v>
      </c>
      <c r="D504" s="2" t="s">
        <v>635</v>
      </c>
      <c r="E504" s="2" t="s">
        <v>635</v>
      </c>
      <c r="F504" s="2" t="s">
        <v>675</v>
      </c>
      <c r="G504" s="3">
        <v>0.7877</v>
      </c>
      <c r="H504" s="3">
        <v>81.67</v>
      </c>
      <c r="I504" s="3">
        <v>100.0</v>
      </c>
      <c r="J504" s="3">
        <v>123.97</v>
      </c>
      <c r="K504" s="2" t="s">
        <v>16</v>
      </c>
    </row>
    <row r="505">
      <c r="A505" s="2" t="s">
        <v>6229</v>
      </c>
      <c r="B505" s="2" t="s">
        <v>12</v>
      </c>
      <c r="C505" s="2" t="s">
        <v>13</v>
      </c>
      <c r="D505" s="2" t="s">
        <v>635</v>
      </c>
      <c r="E505" s="2" t="s">
        <v>25</v>
      </c>
      <c r="F505" s="2" t="s">
        <v>665</v>
      </c>
      <c r="G505" s="3">
        <v>0.1841</v>
      </c>
      <c r="H505" s="3">
        <v>80.19</v>
      </c>
      <c r="I505" s="3">
        <v>100.0</v>
      </c>
      <c r="J505" s="3">
        <v>123.97</v>
      </c>
      <c r="K505" s="2" t="s">
        <v>50</v>
      </c>
    </row>
    <row r="506">
      <c r="A506" s="2" t="s">
        <v>6229</v>
      </c>
      <c r="B506" s="2" t="s">
        <v>12</v>
      </c>
      <c r="C506" s="2" t="s">
        <v>13</v>
      </c>
      <c r="D506" s="2" t="s">
        <v>635</v>
      </c>
      <c r="E506" s="2" t="s">
        <v>635</v>
      </c>
      <c r="F506" s="2" t="s">
        <v>658</v>
      </c>
      <c r="G506" s="3">
        <v>0.6338</v>
      </c>
      <c r="H506" s="3">
        <v>81.9</v>
      </c>
      <c r="I506" s="3">
        <v>100.0</v>
      </c>
      <c r="J506" s="3">
        <v>123.97</v>
      </c>
      <c r="K506" s="2" t="s">
        <v>16</v>
      </c>
    </row>
    <row r="507">
      <c r="A507" s="2" t="s">
        <v>6229</v>
      </c>
      <c r="B507" s="2" t="s">
        <v>12</v>
      </c>
      <c r="C507" s="2" t="s">
        <v>13</v>
      </c>
      <c r="D507" s="2" t="s">
        <v>635</v>
      </c>
      <c r="E507" s="2" t="s">
        <v>635</v>
      </c>
      <c r="F507" s="2" t="s">
        <v>662</v>
      </c>
      <c r="G507" s="3">
        <v>0.7419</v>
      </c>
      <c r="H507" s="3">
        <v>96.79</v>
      </c>
      <c r="I507" s="3">
        <v>100.0</v>
      </c>
      <c r="J507" s="3">
        <v>123.97</v>
      </c>
      <c r="K507" s="2" t="s">
        <v>16</v>
      </c>
    </row>
    <row r="508">
      <c r="A508" s="2" t="s">
        <v>6229</v>
      </c>
      <c r="B508" s="2" t="s">
        <v>12</v>
      </c>
      <c r="C508" s="2" t="s">
        <v>13</v>
      </c>
      <c r="D508" s="2" t="s">
        <v>635</v>
      </c>
      <c r="E508" s="2" t="s">
        <v>635</v>
      </c>
      <c r="F508" s="2" t="s">
        <v>642</v>
      </c>
      <c r="G508" s="3">
        <v>0.7753</v>
      </c>
      <c r="H508" s="3">
        <v>91.82</v>
      </c>
      <c r="I508" s="3">
        <v>94.7</v>
      </c>
      <c r="J508" s="3">
        <v>123.97</v>
      </c>
      <c r="K508" s="2" t="s">
        <v>16</v>
      </c>
    </row>
    <row r="509">
      <c r="A509" s="2" t="s">
        <v>6229</v>
      </c>
      <c r="B509" s="2" t="s">
        <v>12</v>
      </c>
      <c r="C509" s="2" t="s">
        <v>13</v>
      </c>
      <c r="D509" s="2" t="s">
        <v>635</v>
      </c>
      <c r="E509" s="2" t="s">
        <v>635</v>
      </c>
      <c r="F509" s="2" t="s">
        <v>673</v>
      </c>
      <c r="G509" s="3">
        <v>0.7576</v>
      </c>
      <c r="H509" s="3">
        <v>81.24</v>
      </c>
      <c r="I509" s="3">
        <v>100.0</v>
      </c>
      <c r="J509" s="3">
        <v>123.97</v>
      </c>
      <c r="K509" s="2" t="s">
        <v>16</v>
      </c>
    </row>
    <row r="510">
      <c r="A510" s="2" t="s">
        <v>6229</v>
      </c>
      <c r="B510" s="2" t="s">
        <v>12</v>
      </c>
      <c r="C510" s="2" t="s">
        <v>13</v>
      </c>
      <c r="D510" s="2" t="s">
        <v>635</v>
      </c>
      <c r="E510" s="2" t="s">
        <v>635</v>
      </c>
      <c r="F510" s="2" t="s">
        <v>636</v>
      </c>
      <c r="G510" s="3">
        <v>0.7716</v>
      </c>
      <c r="H510" s="3">
        <v>80.67</v>
      </c>
      <c r="I510" s="3">
        <v>100.0</v>
      </c>
      <c r="J510" s="3">
        <v>123.97</v>
      </c>
      <c r="K510" s="2" t="s">
        <v>16</v>
      </c>
    </row>
    <row r="511">
      <c r="A511" s="2" t="s">
        <v>6229</v>
      </c>
      <c r="B511" s="2" t="s">
        <v>12</v>
      </c>
      <c r="C511" s="2" t="s">
        <v>13</v>
      </c>
      <c r="D511" s="2" t="s">
        <v>635</v>
      </c>
      <c r="E511" s="2" t="s">
        <v>635</v>
      </c>
      <c r="F511" s="2" t="s">
        <v>656</v>
      </c>
      <c r="G511" s="3">
        <v>0.5579</v>
      </c>
      <c r="H511" s="3">
        <v>82.66</v>
      </c>
      <c r="I511" s="3">
        <v>100.0</v>
      </c>
      <c r="J511" s="3">
        <v>123.97</v>
      </c>
      <c r="K511" s="2" t="s">
        <v>16</v>
      </c>
    </row>
    <row r="512">
      <c r="A512" s="2" t="s">
        <v>6229</v>
      </c>
      <c r="B512" s="2" t="s">
        <v>12</v>
      </c>
      <c r="C512" s="2" t="s">
        <v>13</v>
      </c>
      <c r="D512" s="2" t="s">
        <v>635</v>
      </c>
      <c r="E512" s="2" t="s">
        <v>635</v>
      </c>
      <c r="F512" s="2" t="s">
        <v>651</v>
      </c>
      <c r="G512" s="3">
        <v>0.7067</v>
      </c>
      <c r="H512" s="3">
        <v>84.85</v>
      </c>
      <c r="I512" s="3">
        <v>100.0</v>
      </c>
      <c r="J512" s="3">
        <v>123.97</v>
      </c>
      <c r="K512" s="2" t="s">
        <v>16</v>
      </c>
    </row>
    <row r="513">
      <c r="A513" s="2" t="s">
        <v>6229</v>
      </c>
      <c r="B513" s="2" t="s">
        <v>12</v>
      </c>
      <c r="C513" s="2" t="s">
        <v>13</v>
      </c>
      <c r="D513" s="2" t="s">
        <v>635</v>
      </c>
      <c r="E513" s="2" t="s">
        <v>635</v>
      </c>
      <c r="F513" s="2" t="s">
        <v>672</v>
      </c>
      <c r="G513" s="3">
        <v>0.8113</v>
      </c>
      <c r="H513" s="3">
        <v>80.97</v>
      </c>
      <c r="I513" s="3">
        <v>100.0</v>
      </c>
      <c r="J513" s="3">
        <v>123.97</v>
      </c>
      <c r="K513" s="2" t="s">
        <v>16</v>
      </c>
    </row>
    <row r="514">
      <c r="A514" s="2" t="s">
        <v>6229</v>
      </c>
      <c r="B514" s="2" t="s">
        <v>12</v>
      </c>
      <c r="C514" s="2" t="s">
        <v>13</v>
      </c>
      <c r="D514" s="2" t="s">
        <v>635</v>
      </c>
      <c r="E514" s="2" t="s">
        <v>635</v>
      </c>
      <c r="F514" s="2" t="s">
        <v>667</v>
      </c>
      <c r="G514" s="3">
        <v>0.6817</v>
      </c>
      <c r="H514" s="3">
        <v>81.01</v>
      </c>
      <c r="I514" s="3">
        <v>100.0</v>
      </c>
      <c r="J514" s="3">
        <v>123.97</v>
      </c>
      <c r="K514" s="2" t="s">
        <v>16</v>
      </c>
    </row>
    <row r="515">
      <c r="A515" s="2" t="s">
        <v>6229</v>
      </c>
      <c r="B515" s="2" t="s">
        <v>12</v>
      </c>
      <c r="C515" s="2" t="s">
        <v>13</v>
      </c>
      <c r="D515" s="2" t="s">
        <v>635</v>
      </c>
      <c r="E515" s="2" t="s">
        <v>635</v>
      </c>
      <c r="F515" s="2" t="s">
        <v>638</v>
      </c>
      <c r="G515" s="3">
        <v>0.7913</v>
      </c>
      <c r="H515" s="3">
        <v>81.86</v>
      </c>
      <c r="I515" s="3">
        <v>100.0</v>
      </c>
      <c r="J515" s="3">
        <v>123.97</v>
      </c>
      <c r="K515" s="2" t="s">
        <v>16</v>
      </c>
    </row>
    <row r="516">
      <c r="A516" s="2" t="s">
        <v>6231</v>
      </c>
      <c r="B516" s="2" t="s">
        <v>12</v>
      </c>
      <c r="C516" s="2" t="s">
        <v>13</v>
      </c>
      <c r="D516" s="2" t="s">
        <v>635</v>
      </c>
      <c r="E516" s="2" t="s">
        <v>635</v>
      </c>
      <c r="F516" s="2" t="s">
        <v>669</v>
      </c>
      <c r="G516" s="3">
        <v>0.8596</v>
      </c>
      <c r="H516" s="3">
        <v>86.82</v>
      </c>
      <c r="I516" s="3">
        <v>100.0</v>
      </c>
      <c r="J516" s="3">
        <v>123.97</v>
      </c>
      <c r="K516" s="2" t="s">
        <v>16</v>
      </c>
    </row>
    <row r="517">
      <c r="A517" s="2" t="s">
        <v>6231</v>
      </c>
      <c r="B517" s="2" t="s">
        <v>12</v>
      </c>
      <c r="C517" s="2" t="s">
        <v>13</v>
      </c>
      <c r="D517" s="2" t="s">
        <v>635</v>
      </c>
      <c r="E517" s="2" t="s">
        <v>635</v>
      </c>
      <c r="F517" s="2" t="s">
        <v>678</v>
      </c>
      <c r="G517" s="3">
        <v>0.8047</v>
      </c>
      <c r="H517" s="3">
        <v>78.7</v>
      </c>
      <c r="I517" s="3">
        <v>100.0</v>
      </c>
      <c r="J517" s="3">
        <v>123.97</v>
      </c>
      <c r="K517" s="2" t="s">
        <v>16</v>
      </c>
    </row>
    <row r="518">
      <c r="A518" s="2" t="s">
        <v>6231</v>
      </c>
      <c r="B518" s="2" t="s">
        <v>12</v>
      </c>
      <c r="C518" s="2" t="s">
        <v>13</v>
      </c>
      <c r="D518" s="2" t="s">
        <v>635</v>
      </c>
      <c r="E518" s="2" t="s">
        <v>635</v>
      </c>
      <c r="F518" s="2" t="s">
        <v>670</v>
      </c>
      <c r="G518" s="3">
        <v>0.6468</v>
      </c>
      <c r="H518" s="3">
        <v>80.0</v>
      </c>
      <c r="I518" s="3">
        <v>100.0</v>
      </c>
      <c r="J518" s="3">
        <v>123.97</v>
      </c>
      <c r="K518" s="2" t="s">
        <v>16</v>
      </c>
    </row>
    <row r="519">
      <c r="A519" s="2" t="s">
        <v>6231</v>
      </c>
      <c r="B519" s="2" t="s">
        <v>12</v>
      </c>
      <c r="C519" s="2" t="s">
        <v>13</v>
      </c>
      <c r="D519" s="2" t="s">
        <v>635</v>
      </c>
      <c r="E519" s="2" t="s">
        <v>635</v>
      </c>
      <c r="F519" s="2" t="s">
        <v>654</v>
      </c>
      <c r="G519" s="3">
        <v>0.7163</v>
      </c>
      <c r="H519" s="3">
        <v>80.13</v>
      </c>
      <c r="I519" s="3">
        <v>100.0</v>
      </c>
      <c r="J519" s="3">
        <v>123.97</v>
      </c>
      <c r="K519" s="2" t="s">
        <v>16</v>
      </c>
    </row>
    <row r="520">
      <c r="A520" s="2" t="s">
        <v>6231</v>
      </c>
      <c r="B520" s="2" t="s">
        <v>12</v>
      </c>
      <c r="C520" s="2" t="s">
        <v>13</v>
      </c>
      <c r="D520" s="2" t="s">
        <v>635</v>
      </c>
      <c r="E520" s="2" t="s">
        <v>635</v>
      </c>
      <c r="F520" s="2" t="s">
        <v>641</v>
      </c>
      <c r="G520" s="3">
        <v>0.7246</v>
      </c>
      <c r="H520" s="3">
        <v>80.63</v>
      </c>
      <c r="I520" s="3">
        <v>100.0</v>
      </c>
      <c r="J520" s="3">
        <v>123.97</v>
      </c>
      <c r="K520" s="2" t="s">
        <v>16</v>
      </c>
    </row>
    <row r="521">
      <c r="A521" s="2" t="s">
        <v>6231</v>
      </c>
      <c r="B521" s="2" t="s">
        <v>12</v>
      </c>
      <c r="C521" s="2" t="s">
        <v>13</v>
      </c>
      <c r="D521" s="2" t="s">
        <v>635</v>
      </c>
      <c r="E521" s="2" t="s">
        <v>635</v>
      </c>
      <c r="F521" s="2" t="s">
        <v>660</v>
      </c>
      <c r="G521" s="3">
        <v>0.8606</v>
      </c>
      <c r="H521" s="3">
        <v>80.8</v>
      </c>
      <c r="I521" s="3">
        <v>100.0</v>
      </c>
      <c r="J521" s="3">
        <v>123.97</v>
      </c>
      <c r="K521" s="2" t="s">
        <v>16</v>
      </c>
    </row>
    <row r="522">
      <c r="A522" s="2" t="s">
        <v>6231</v>
      </c>
      <c r="B522" s="2" t="s">
        <v>12</v>
      </c>
      <c r="C522" s="2" t="s">
        <v>13</v>
      </c>
      <c r="D522" s="2" t="s">
        <v>915</v>
      </c>
      <c r="E522" s="2" t="s">
        <v>915</v>
      </c>
      <c r="F522" s="2" t="s">
        <v>922</v>
      </c>
      <c r="G522" s="3">
        <v>0.6468</v>
      </c>
      <c r="H522" s="3">
        <v>84.61</v>
      </c>
      <c r="I522" s="3">
        <v>100.0</v>
      </c>
      <c r="J522" s="3">
        <v>123.97</v>
      </c>
      <c r="K522" s="2" t="s">
        <v>16</v>
      </c>
    </row>
    <row r="523">
      <c r="A523" s="2" t="s">
        <v>6231</v>
      </c>
      <c r="B523" s="2" t="s">
        <v>12</v>
      </c>
      <c r="C523" s="2" t="s">
        <v>13</v>
      </c>
      <c r="D523" s="2" t="s">
        <v>915</v>
      </c>
      <c r="E523" s="2" t="s">
        <v>25</v>
      </c>
      <c r="F523" s="2" t="s">
        <v>917</v>
      </c>
      <c r="G523" s="3">
        <v>0.209</v>
      </c>
      <c r="H523" s="3">
        <v>81.93</v>
      </c>
      <c r="I523" s="3">
        <v>100.0</v>
      </c>
      <c r="J523" s="3">
        <v>123.97</v>
      </c>
      <c r="K523" s="2" t="s">
        <v>50</v>
      </c>
    </row>
    <row r="524">
      <c r="A524" s="2" t="s">
        <v>6231</v>
      </c>
      <c r="B524" s="2" t="s">
        <v>12</v>
      </c>
      <c r="C524" s="2" t="s">
        <v>13</v>
      </c>
      <c r="D524" s="2" t="s">
        <v>915</v>
      </c>
      <c r="E524" s="2" t="s">
        <v>915</v>
      </c>
      <c r="F524" s="2" t="s">
        <v>934</v>
      </c>
      <c r="G524" s="3">
        <v>0.484</v>
      </c>
      <c r="H524" s="3">
        <v>84.16</v>
      </c>
      <c r="I524" s="3">
        <v>100.0</v>
      </c>
      <c r="J524" s="3">
        <v>123.97</v>
      </c>
      <c r="K524" s="2" t="s">
        <v>16</v>
      </c>
    </row>
    <row r="525">
      <c r="A525" s="2" t="s">
        <v>6231</v>
      </c>
      <c r="B525" s="2" t="s">
        <v>12</v>
      </c>
      <c r="C525" s="2" t="s">
        <v>13</v>
      </c>
      <c r="D525" s="2" t="s">
        <v>915</v>
      </c>
      <c r="E525" s="2" t="s">
        <v>915</v>
      </c>
      <c r="F525" s="2" t="s">
        <v>940</v>
      </c>
      <c r="G525" s="3">
        <v>0.6338</v>
      </c>
      <c r="H525" s="3">
        <v>80.87</v>
      </c>
      <c r="I525" s="3">
        <v>100.0</v>
      </c>
      <c r="J525" s="3">
        <v>123.97</v>
      </c>
      <c r="K525" s="2" t="s">
        <v>16</v>
      </c>
    </row>
    <row r="526">
      <c r="A526" s="2" t="s">
        <v>6231</v>
      </c>
      <c r="B526" s="2" t="s">
        <v>12</v>
      </c>
      <c r="C526" s="2" t="s">
        <v>13</v>
      </c>
      <c r="D526" s="2" t="s">
        <v>915</v>
      </c>
      <c r="E526" s="2" t="s">
        <v>915</v>
      </c>
      <c r="F526" s="2" t="s">
        <v>943</v>
      </c>
      <c r="G526" s="3">
        <v>0.5414</v>
      </c>
      <c r="H526" s="3">
        <v>81.53</v>
      </c>
      <c r="I526" s="3">
        <v>100.0</v>
      </c>
      <c r="J526" s="3">
        <v>123.97</v>
      </c>
      <c r="K526" s="2" t="s">
        <v>16</v>
      </c>
    </row>
    <row r="527">
      <c r="A527" s="2" t="s">
        <v>6231</v>
      </c>
      <c r="B527" s="2" t="s">
        <v>12</v>
      </c>
      <c r="C527" s="2" t="s">
        <v>13</v>
      </c>
      <c r="D527" s="2" t="s">
        <v>915</v>
      </c>
      <c r="E527" s="2" t="s">
        <v>915</v>
      </c>
      <c r="F527" s="2" t="s">
        <v>928</v>
      </c>
      <c r="G527" s="3">
        <v>0.7769</v>
      </c>
      <c r="H527" s="3">
        <v>82.74</v>
      </c>
      <c r="I527" s="3">
        <v>100.0</v>
      </c>
      <c r="J527" s="3">
        <v>123.97</v>
      </c>
      <c r="K527" s="2" t="s">
        <v>16</v>
      </c>
    </row>
    <row r="528">
      <c r="A528" s="2" t="s">
        <v>6233</v>
      </c>
      <c r="B528" s="2" t="s">
        <v>12</v>
      </c>
      <c r="C528" s="2" t="s">
        <v>13</v>
      </c>
      <c r="D528" s="2" t="s">
        <v>915</v>
      </c>
      <c r="E528" s="2" t="s">
        <v>25</v>
      </c>
      <c r="F528" s="2" t="s">
        <v>944</v>
      </c>
      <c r="G528" s="3">
        <v>0.2887</v>
      </c>
      <c r="H528" s="3">
        <v>81.3</v>
      </c>
      <c r="I528" s="3">
        <v>100.0</v>
      </c>
      <c r="J528" s="3">
        <v>123.97</v>
      </c>
      <c r="K528" s="2" t="s">
        <v>50</v>
      </c>
    </row>
    <row r="529">
      <c r="A529" s="2" t="s">
        <v>6233</v>
      </c>
      <c r="B529" s="2" t="s">
        <v>12</v>
      </c>
      <c r="C529" s="2" t="s">
        <v>13</v>
      </c>
      <c r="D529" s="2" t="s">
        <v>915</v>
      </c>
      <c r="E529" s="2" t="s">
        <v>25</v>
      </c>
      <c r="F529" s="2" t="s">
        <v>929</v>
      </c>
      <c r="G529" s="3">
        <v>0.2513</v>
      </c>
      <c r="H529" s="3">
        <v>79.87</v>
      </c>
      <c r="I529" s="3">
        <v>100.0</v>
      </c>
      <c r="J529" s="3">
        <v>123.97</v>
      </c>
      <c r="K529" s="2" t="s">
        <v>50</v>
      </c>
    </row>
    <row r="530">
      <c r="A530" s="2" t="s">
        <v>6233</v>
      </c>
      <c r="B530" s="2" t="s">
        <v>12</v>
      </c>
      <c r="C530" s="2" t="s">
        <v>13</v>
      </c>
      <c r="D530" s="2" t="s">
        <v>915</v>
      </c>
      <c r="E530" s="2" t="s">
        <v>915</v>
      </c>
      <c r="F530" s="2" t="s">
        <v>932</v>
      </c>
      <c r="G530" s="3">
        <v>0.4475</v>
      </c>
      <c r="H530" s="3">
        <v>82.04</v>
      </c>
      <c r="I530" s="3">
        <v>100.0</v>
      </c>
      <c r="J530" s="3">
        <v>123.97</v>
      </c>
      <c r="K530" s="2" t="s">
        <v>16</v>
      </c>
    </row>
    <row r="531">
      <c r="A531" s="2" t="s">
        <v>6233</v>
      </c>
      <c r="B531" s="2" t="s">
        <v>12</v>
      </c>
      <c r="C531" s="2" t="s">
        <v>13</v>
      </c>
      <c r="D531" s="2" t="s">
        <v>915</v>
      </c>
      <c r="E531" s="2" t="s">
        <v>915</v>
      </c>
      <c r="F531" s="2" t="s">
        <v>941</v>
      </c>
      <c r="G531" s="3">
        <v>0.6465</v>
      </c>
      <c r="H531" s="3">
        <v>82.79</v>
      </c>
      <c r="I531" s="3">
        <v>100.0</v>
      </c>
      <c r="J531" s="3">
        <v>123.97</v>
      </c>
      <c r="K531" s="2" t="s">
        <v>16</v>
      </c>
    </row>
    <row r="532">
      <c r="A532" s="2" t="s">
        <v>6233</v>
      </c>
      <c r="B532" s="2" t="s">
        <v>12</v>
      </c>
      <c r="C532" s="2" t="s">
        <v>13</v>
      </c>
      <c r="D532" s="2" t="s">
        <v>915</v>
      </c>
      <c r="E532" s="2" t="s">
        <v>915</v>
      </c>
      <c r="F532" s="2" t="s">
        <v>926</v>
      </c>
      <c r="G532" s="3">
        <v>0.4498</v>
      </c>
      <c r="H532" s="3">
        <v>81.23</v>
      </c>
      <c r="I532" s="3">
        <v>100.0</v>
      </c>
      <c r="J532" s="3">
        <v>123.97</v>
      </c>
      <c r="K532" s="2" t="s">
        <v>16</v>
      </c>
    </row>
    <row r="533">
      <c r="A533" s="2" t="s">
        <v>6233</v>
      </c>
      <c r="B533" s="2" t="s">
        <v>12</v>
      </c>
      <c r="C533" s="2" t="s">
        <v>13</v>
      </c>
      <c r="D533" s="2" t="s">
        <v>915</v>
      </c>
      <c r="E533" s="2" t="s">
        <v>915</v>
      </c>
      <c r="F533" s="2" t="s">
        <v>924</v>
      </c>
      <c r="G533" s="3">
        <v>0.3507</v>
      </c>
      <c r="H533" s="3">
        <v>79.98</v>
      </c>
      <c r="I533" s="3">
        <v>100.0</v>
      </c>
      <c r="J533" s="3">
        <v>123.97</v>
      </c>
      <c r="K533" s="2" t="s">
        <v>16</v>
      </c>
    </row>
    <row r="534">
      <c r="A534" s="2" t="s">
        <v>6233</v>
      </c>
      <c r="B534" s="2" t="s">
        <v>12</v>
      </c>
      <c r="C534" s="2" t="s">
        <v>13</v>
      </c>
      <c r="D534" s="2" t="s">
        <v>915</v>
      </c>
      <c r="E534" s="2" t="s">
        <v>915</v>
      </c>
      <c r="F534" s="2" t="s">
        <v>916</v>
      </c>
      <c r="G534" s="3">
        <v>0.4735</v>
      </c>
      <c r="H534" s="3">
        <v>87.9</v>
      </c>
      <c r="I534" s="3">
        <v>100.0</v>
      </c>
      <c r="J534" s="3">
        <v>123.97</v>
      </c>
      <c r="K534" s="2" t="s">
        <v>16</v>
      </c>
    </row>
    <row r="535">
      <c r="A535" s="2" t="s">
        <v>6233</v>
      </c>
      <c r="B535" s="2" t="s">
        <v>12</v>
      </c>
      <c r="C535" s="2" t="s">
        <v>13</v>
      </c>
      <c r="D535" s="2" t="s">
        <v>915</v>
      </c>
      <c r="E535" s="2" t="s">
        <v>915</v>
      </c>
      <c r="F535" s="2" t="s">
        <v>947</v>
      </c>
      <c r="G535" s="3">
        <v>0.3614</v>
      </c>
      <c r="H535" s="3">
        <v>94.46</v>
      </c>
      <c r="I535" s="3">
        <v>100.0</v>
      </c>
      <c r="J535" s="3">
        <v>123.97</v>
      </c>
      <c r="K535" s="2" t="s">
        <v>16</v>
      </c>
    </row>
    <row r="536">
      <c r="A536" s="2" t="s">
        <v>6233</v>
      </c>
      <c r="B536" s="2" t="s">
        <v>12</v>
      </c>
      <c r="C536" s="2" t="s">
        <v>13</v>
      </c>
      <c r="D536" s="2" t="s">
        <v>915</v>
      </c>
      <c r="E536" s="2" t="s">
        <v>915</v>
      </c>
      <c r="F536" s="2" t="s">
        <v>948</v>
      </c>
      <c r="G536" s="3">
        <v>0.4954</v>
      </c>
      <c r="H536" s="3">
        <v>82.63</v>
      </c>
      <c r="I536" s="3">
        <v>100.0</v>
      </c>
      <c r="J536" s="3">
        <v>123.97</v>
      </c>
      <c r="K536" s="2" t="s">
        <v>16</v>
      </c>
    </row>
    <row r="537">
      <c r="A537" s="2" t="s">
        <v>6233</v>
      </c>
      <c r="B537" s="2" t="s">
        <v>12</v>
      </c>
      <c r="C537" s="2" t="s">
        <v>13</v>
      </c>
      <c r="D537" s="2" t="s">
        <v>915</v>
      </c>
      <c r="E537" s="2" t="s">
        <v>915</v>
      </c>
      <c r="F537" s="2" t="s">
        <v>935</v>
      </c>
      <c r="G537" s="3">
        <v>0.6583</v>
      </c>
      <c r="H537" s="3">
        <v>81.59</v>
      </c>
      <c r="I537" s="3">
        <v>100.0</v>
      </c>
      <c r="J537" s="3">
        <v>123.97</v>
      </c>
      <c r="K537" s="2" t="s">
        <v>16</v>
      </c>
    </row>
    <row r="538">
      <c r="A538" s="2" t="s">
        <v>6233</v>
      </c>
      <c r="B538" s="2" t="s">
        <v>12</v>
      </c>
      <c r="C538" s="2" t="s">
        <v>13</v>
      </c>
      <c r="D538" s="2" t="s">
        <v>915</v>
      </c>
      <c r="E538" s="2" t="s">
        <v>915</v>
      </c>
      <c r="F538" s="2" t="s">
        <v>937</v>
      </c>
      <c r="G538" s="3">
        <v>0.6681</v>
      </c>
      <c r="H538" s="3">
        <v>81.48</v>
      </c>
      <c r="I538" s="3">
        <v>100.0</v>
      </c>
      <c r="J538" s="3">
        <v>123.97</v>
      </c>
      <c r="K538" s="2" t="s">
        <v>16</v>
      </c>
    </row>
    <row r="539">
      <c r="A539" s="2" t="s">
        <v>6243</v>
      </c>
      <c r="B539" s="2" t="s">
        <v>12</v>
      </c>
      <c r="C539" s="2" t="s">
        <v>13</v>
      </c>
      <c r="D539" s="2" t="s">
        <v>915</v>
      </c>
      <c r="E539" s="2" t="s">
        <v>915</v>
      </c>
      <c r="F539" s="2" t="s">
        <v>920</v>
      </c>
      <c r="G539" s="3">
        <v>0.4636</v>
      </c>
      <c r="H539" s="3">
        <v>81.39</v>
      </c>
      <c r="I539" s="3">
        <v>100.0</v>
      </c>
      <c r="J539" s="3">
        <v>123.97</v>
      </c>
      <c r="K539" s="2" t="s">
        <v>16</v>
      </c>
    </row>
    <row r="540">
      <c r="A540" s="2" t="s">
        <v>6243</v>
      </c>
      <c r="B540" s="2" t="s">
        <v>12</v>
      </c>
      <c r="C540" s="2" t="s">
        <v>13</v>
      </c>
      <c r="D540" s="2" t="s">
        <v>915</v>
      </c>
      <c r="E540" s="2" t="s">
        <v>915</v>
      </c>
      <c r="F540" s="2" t="s">
        <v>945</v>
      </c>
      <c r="G540" s="3">
        <v>0.6125</v>
      </c>
      <c r="H540" s="3">
        <v>80.27</v>
      </c>
      <c r="I540" s="3">
        <v>100.0</v>
      </c>
      <c r="J540" s="3">
        <v>123.97</v>
      </c>
      <c r="K540" s="2" t="s">
        <v>16</v>
      </c>
    </row>
    <row r="541">
      <c r="A541" s="2" t="s">
        <v>6243</v>
      </c>
      <c r="B541" s="2" t="s">
        <v>12</v>
      </c>
      <c r="C541" s="2" t="s">
        <v>13</v>
      </c>
      <c r="D541" s="2" t="s">
        <v>915</v>
      </c>
      <c r="E541" s="2" t="s">
        <v>915</v>
      </c>
      <c r="F541" s="2" t="s">
        <v>921</v>
      </c>
      <c r="G541" s="3">
        <v>0.6045</v>
      </c>
      <c r="H541" s="3">
        <v>79.91</v>
      </c>
      <c r="I541" s="3">
        <v>100.0</v>
      </c>
      <c r="J541" s="3">
        <v>123.97</v>
      </c>
      <c r="K541" s="2" t="s">
        <v>16</v>
      </c>
    </row>
    <row r="542">
      <c r="A542" s="2" t="s">
        <v>6243</v>
      </c>
      <c r="B542" s="2" t="s">
        <v>12</v>
      </c>
      <c r="C542" s="2" t="s">
        <v>13</v>
      </c>
      <c r="D542" s="2" t="s">
        <v>775</v>
      </c>
      <c r="E542" s="2" t="s">
        <v>25</v>
      </c>
      <c r="F542" s="2" t="s">
        <v>791</v>
      </c>
      <c r="G542" s="3">
        <v>0.3235</v>
      </c>
      <c r="H542" s="3">
        <v>79.8</v>
      </c>
      <c r="I542" s="3">
        <v>100.0</v>
      </c>
      <c r="J542" s="3">
        <v>123.97</v>
      </c>
      <c r="K542" s="2" t="s">
        <v>50</v>
      </c>
    </row>
    <row r="543">
      <c r="A543" s="2" t="s">
        <v>6243</v>
      </c>
      <c r="B543" s="2" t="s">
        <v>12</v>
      </c>
      <c r="C543" s="2" t="s">
        <v>13</v>
      </c>
      <c r="D543" s="2" t="s">
        <v>775</v>
      </c>
      <c r="E543" s="2" t="s">
        <v>775</v>
      </c>
      <c r="F543" s="2" t="s">
        <v>808</v>
      </c>
      <c r="G543" s="3">
        <v>0.7559</v>
      </c>
      <c r="H543" s="3">
        <v>81.17</v>
      </c>
      <c r="I543" s="3">
        <v>100.0</v>
      </c>
      <c r="J543" s="3">
        <v>123.97</v>
      </c>
      <c r="K543" s="2" t="s">
        <v>16</v>
      </c>
    </row>
    <row r="544">
      <c r="A544" s="2" t="s">
        <v>6243</v>
      </c>
      <c r="B544" s="2" t="s">
        <v>12</v>
      </c>
      <c r="C544" s="2" t="s">
        <v>13</v>
      </c>
      <c r="D544" s="2" t="s">
        <v>775</v>
      </c>
      <c r="E544" s="2" t="s">
        <v>775</v>
      </c>
      <c r="F544" s="2" t="s">
        <v>783</v>
      </c>
      <c r="G544" s="3">
        <v>0.6492</v>
      </c>
      <c r="H544" s="3">
        <v>81.63</v>
      </c>
      <c r="I544" s="3">
        <v>100.0</v>
      </c>
      <c r="J544" s="3">
        <v>123.97</v>
      </c>
      <c r="K544" s="2" t="s">
        <v>16</v>
      </c>
    </row>
    <row r="545">
      <c r="A545" s="2" t="s">
        <v>6243</v>
      </c>
      <c r="B545" s="2" t="s">
        <v>12</v>
      </c>
      <c r="C545" s="2" t="s">
        <v>13</v>
      </c>
      <c r="D545" s="2" t="s">
        <v>775</v>
      </c>
      <c r="E545" s="2" t="s">
        <v>25</v>
      </c>
      <c r="F545" s="2" t="s">
        <v>803</v>
      </c>
      <c r="G545" s="3">
        <v>0.1829</v>
      </c>
      <c r="H545" s="3">
        <v>80.54</v>
      </c>
      <c r="I545" s="3">
        <v>100.0</v>
      </c>
      <c r="J545" s="3">
        <v>123.97</v>
      </c>
      <c r="K545" s="2" t="s">
        <v>50</v>
      </c>
    </row>
    <row r="546">
      <c r="A546" s="2" t="s">
        <v>6243</v>
      </c>
      <c r="B546" s="2" t="s">
        <v>12</v>
      </c>
      <c r="C546" s="2" t="s">
        <v>13</v>
      </c>
      <c r="D546" s="2" t="s">
        <v>775</v>
      </c>
      <c r="E546" s="2" t="s">
        <v>775</v>
      </c>
      <c r="F546" s="2" t="s">
        <v>788</v>
      </c>
      <c r="G546" s="3">
        <v>0.5846</v>
      </c>
      <c r="H546" s="3">
        <v>79.73</v>
      </c>
      <c r="I546" s="3">
        <v>100.0</v>
      </c>
      <c r="J546" s="3">
        <v>123.97</v>
      </c>
      <c r="K546" s="2" t="s">
        <v>16</v>
      </c>
    </row>
    <row r="547">
      <c r="A547" s="2" t="s">
        <v>6243</v>
      </c>
      <c r="B547" s="2" t="s">
        <v>12</v>
      </c>
      <c r="C547" s="2" t="s">
        <v>13</v>
      </c>
      <c r="D547" s="2" t="s">
        <v>775</v>
      </c>
      <c r="E547" s="2" t="s">
        <v>775</v>
      </c>
      <c r="F547" s="2" t="s">
        <v>798</v>
      </c>
      <c r="G547" s="3">
        <v>0.5842</v>
      </c>
      <c r="H547" s="3">
        <v>84.44</v>
      </c>
      <c r="I547" s="3">
        <v>100.0</v>
      </c>
      <c r="J547" s="3">
        <v>123.97</v>
      </c>
      <c r="K547" s="2" t="s">
        <v>16</v>
      </c>
    </row>
    <row r="548">
      <c r="A548" s="2" t="s">
        <v>6243</v>
      </c>
      <c r="B548" s="2" t="s">
        <v>12</v>
      </c>
      <c r="C548" s="2" t="s">
        <v>13</v>
      </c>
      <c r="D548" s="2" t="s">
        <v>775</v>
      </c>
      <c r="E548" s="2" t="s">
        <v>775</v>
      </c>
      <c r="F548" s="2" t="s">
        <v>806</v>
      </c>
      <c r="G548" s="3">
        <v>0.7653</v>
      </c>
      <c r="H548" s="3">
        <v>80.93</v>
      </c>
      <c r="I548" s="3">
        <v>100.0</v>
      </c>
      <c r="J548" s="3">
        <v>123.98</v>
      </c>
      <c r="K548" s="2" t="s">
        <v>16</v>
      </c>
    </row>
    <row r="549">
      <c r="A549" s="2" t="s">
        <v>6243</v>
      </c>
      <c r="B549" s="2" t="s">
        <v>12</v>
      </c>
      <c r="C549" s="2" t="s">
        <v>13</v>
      </c>
      <c r="D549" s="2" t="s">
        <v>775</v>
      </c>
      <c r="E549" s="2" t="s">
        <v>25</v>
      </c>
      <c r="F549" s="2" t="s">
        <v>777</v>
      </c>
      <c r="G549" s="3">
        <v>0.248</v>
      </c>
      <c r="H549" s="3">
        <v>78.66</v>
      </c>
      <c r="I549" s="3">
        <v>100.0</v>
      </c>
      <c r="J549" s="3">
        <v>123.98</v>
      </c>
      <c r="K549" s="2" t="s">
        <v>50</v>
      </c>
    </row>
    <row r="550">
      <c r="A550" s="2" t="s">
        <v>6243</v>
      </c>
      <c r="B550" s="2" t="s">
        <v>12</v>
      </c>
      <c r="C550" s="2" t="s">
        <v>13</v>
      </c>
      <c r="D550" s="2" t="s">
        <v>775</v>
      </c>
      <c r="E550" s="2" t="s">
        <v>775</v>
      </c>
      <c r="F550" s="2" t="s">
        <v>815</v>
      </c>
      <c r="G550" s="3">
        <v>0.6862</v>
      </c>
      <c r="H550" s="3">
        <v>80.79</v>
      </c>
      <c r="I550" s="3">
        <v>100.0</v>
      </c>
      <c r="J550" s="3">
        <v>123.98</v>
      </c>
      <c r="K550" s="2" t="s">
        <v>16</v>
      </c>
    </row>
    <row r="551">
      <c r="A551" s="2" t="s">
        <v>6247</v>
      </c>
      <c r="B551" s="2" t="s">
        <v>12</v>
      </c>
      <c r="C551" s="2" t="s">
        <v>13</v>
      </c>
      <c r="D551" s="2" t="s">
        <v>775</v>
      </c>
      <c r="E551" s="2" t="s">
        <v>775</v>
      </c>
      <c r="F551" s="2" t="s">
        <v>785</v>
      </c>
      <c r="G551" s="3">
        <v>0.3571</v>
      </c>
      <c r="H551" s="3">
        <v>92.49</v>
      </c>
      <c r="I551" s="3">
        <v>100.0</v>
      </c>
      <c r="J551" s="3">
        <v>123.98</v>
      </c>
      <c r="K551" s="2" t="s">
        <v>16</v>
      </c>
    </row>
    <row r="552">
      <c r="A552" s="2" t="s">
        <v>6247</v>
      </c>
      <c r="B552" s="2" t="s">
        <v>12</v>
      </c>
      <c r="C552" s="2" t="s">
        <v>13</v>
      </c>
      <c r="D552" s="2" t="s">
        <v>775</v>
      </c>
      <c r="E552" s="2" t="s">
        <v>775</v>
      </c>
      <c r="F552" s="2" t="s">
        <v>793</v>
      </c>
      <c r="G552" s="3">
        <v>0.5974</v>
      </c>
      <c r="H552" s="3">
        <v>82.29</v>
      </c>
      <c r="I552" s="3">
        <v>100.0</v>
      </c>
      <c r="J552" s="3">
        <v>123.98</v>
      </c>
      <c r="K552" s="2" t="s">
        <v>16</v>
      </c>
    </row>
    <row r="553">
      <c r="A553" s="2" t="s">
        <v>6247</v>
      </c>
      <c r="B553" s="2" t="s">
        <v>12</v>
      </c>
      <c r="C553" s="2" t="s">
        <v>13</v>
      </c>
      <c r="D553" s="2" t="s">
        <v>775</v>
      </c>
      <c r="E553" s="2" t="s">
        <v>775</v>
      </c>
      <c r="F553" s="2" t="s">
        <v>780</v>
      </c>
      <c r="G553" s="3">
        <v>0.771</v>
      </c>
      <c r="H553" s="3">
        <v>81.31</v>
      </c>
      <c r="I553" s="3">
        <v>100.0</v>
      </c>
      <c r="J553" s="3">
        <v>123.98</v>
      </c>
      <c r="K553" s="2" t="s">
        <v>16</v>
      </c>
    </row>
    <row r="554">
      <c r="A554" s="2" t="s">
        <v>6247</v>
      </c>
      <c r="B554" s="2" t="s">
        <v>12</v>
      </c>
      <c r="C554" s="2" t="s">
        <v>13</v>
      </c>
      <c r="D554" s="2" t="s">
        <v>775</v>
      </c>
      <c r="E554" s="2" t="s">
        <v>775</v>
      </c>
      <c r="F554" s="2" t="s">
        <v>816</v>
      </c>
      <c r="G554" s="3">
        <v>0.6253</v>
      </c>
      <c r="H554" s="3">
        <v>80.64</v>
      </c>
      <c r="I554" s="3">
        <v>100.0</v>
      </c>
      <c r="J554" s="3">
        <v>123.98</v>
      </c>
      <c r="K554" s="2" t="s">
        <v>16</v>
      </c>
    </row>
    <row r="555">
      <c r="A555" s="2" t="s">
        <v>6247</v>
      </c>
      <c r="B555" s="2" t="s">
        <v>12</v>
      </c>
      <c r="C555" s="2" t="s">
        <v>13</v>
      </c>
      <c r="D555" s="2" t="s">
        <v>775</v>
      </c>
      <c r="E555" s="2" t="s">
        <v>775</v>
      </c>
      <c r="F555" s="2" t="s">
        <v>795</v>
      </c>
      <c r="G555" s="3">
        <v>0.5463</v>
      </c>
      <c r="H555" s="3">
        <v>80.32</v>
      </c>
      <c r="I555" s="3">
        <v>100.0</v>
      </c>
      <c r="J555" s="3">
        <v>123.98</v>
      </c>
      <c r="K555" s="2" t="s">
        <v>16</v>
      </c>
    </row>
    <row r="556">
      <c r="A556" s="2" t="s">
        <v>6247</v>
      </c>
      <c r="B556" s="2" t="s">
        <v>12</v>
      </c>
      <c r="C556" s="2" t="s">
        <v>13</v>
      </c>
      <c r="D556" s="2" t="s">
        <v>775</v>
      </c>
      <c r="E556" s="2" t="s">
        <v>775</v>
      </c>
      <c r="F556" s="2" t="s">
        <v>814</v>
      </c>
      <c r="G556" s="3">
        <v>0.6197</v>
      </c>
      <c r="H556" s="3">
        <v>79.19</v>
      </c>
      <c r="I556" s="3">
        <v>100.0</v>
      </c>
      <c r="J556" s="3">
        <v>123.98</v>
      </c>
      <c r="K556" s="2" t="s">
        <v>16</v>
      </c>
    </row>
    <row r="557">
      <c r="A557" s="2" t="s">
        <v>6247</v>
      </c>
      <c r="B557" s="2" t="s">
        <v>12</v>
      </c>
      <c r="C557" s="2" t="s">
        <v>13</v>
      </c>
      <c r="D557" s="2" t="s">
        <v>775</v>
      </c>
      <c r="E557" s="2" t="s">
        <v>775</v>
      </c>
      <c r="F557" s="2" t="s">
        <v>802</v>
      </c>
      <c r="G557" s="3">
        <v>0.5927</v>
      </c>
      <c r="H557" s="3">
        <v>80.99</v>
      </c>
      <c r="I557" s="3">
        <v>100.0</v>
      </c>
      <c r="J557" s="3">
        <v>123.98</v>
      </c>
      <c r="K557" s="2" t="s">
        <v>16</v>
      </c>
    </row>
    <row r="558">
      <c r="A558" s="2" t="s">
        <v>6247</v>
      </c>
      <c r="B558" s="2" t="s">
        <v>12</v>
      </c>
      <c r="C558" s="2" t="s">
        <v>13</v>
      </c>
      <c r="D558" s="2" t="s">
        <v>775</v>
      </c>
      <c r="E558" s="2" t="s">
        <v>775</v>
      </c>
      <c r="F558" s="2" t="s">
        <v>789</v>
      </c>
      <c r="G558" s="3">
        <v>0.6586</v>
      </c>
      <c r="H558" s="3">
        <v>81.75</v>
      </c>
      <c r="I558" s="3">
        <v>100.0</v>
      </c>
      <c r="J558" s="3">
        <v>123.99</v>
      </c>
      <c r="K558" s="2" t="s">
        <v>16</v>
      </c>
    </row>
    <row r="559">
      <c r="A559" s="2" t="s">
        <v>6247</v>
      </c>
      <c r="B559" s="2" t="s">
        <v>12</v>
      </c>
      <c r="C559" s="2" t="s">
        <v>13</v>
      </c>
      <c r="D559" s="2" t="s">
        <v>775</v>
      </c>
      <c r="E559" s="2" t="s">
        <v>775</v>
      </c>
      <c r="F559" s="2" t="s">
        <v>786</v>
      </c>
      <c r="G559" s="3">
        <v>0.5596</v>
      </c>
      <c r="H559" s="3">
        <v>84.62</v>
      </c>
      <c r="I559" s="3">
        <v>100.0</v>
      </c>
      <c r="J559" s="3">
        <v>123.99</v>
      </c>
      <c r="K559" s="2" t="s">
        <v>16</v>
      </c>
    </row>
    <row r="560">
      <c r="A560" s="2" t="s">
        <v>6247</v>
      </c>
      <c r="B560" s="2" t="s">
        <v>12</v>
      </c>
      <c r="C560" s="2" t="s">
        <v>13</v>
      </c>
      <c r="D560" s="2" t="s">
        <v>775</v>
      </c>
      <c r="E560" s="2" t="s">
        <v>775</v>
      </c>
      <c r="F560" s="2" t="s">
        <v>810</v>
      </c>
      <c r="G560" s="3">
        <v>0.6118</v>
      </c>
      <c r="H560" s="3">
        <v>79.22</v>
      </c>
      <c r="I560" s="3">
        <v>100.0</v>
      </c>
      <c r="J560" s="3">
        <v>123.99</v>
      </c>
      <c r="K560" s="2" t="s">
        <v>16</v>
      </c>
    </row>
    <row r="561">
      <c r="A561" s="2" t="s">
        <v>6247</v>
      </c>
      <c r="B561" s="2" t="s">
        <v>12</v>
      </c>
      <c r="C561" s="2" t="s">
        <v>13</v>
      </c>
      <c r="D561" s="2" t="s">
        <v>775</v>
      </c>
      <c r="E561" s="2" t="s">
        <v>775</v>
      </c>
      <c r="F561" s="2" t="s">
        <v>812</v>
      </c>
      <c r="G561" s="3">
        <v>0.5913</v>
      </c>
      <c r="H561" s="3">
        <v>80.07</v>
      </c>
      <c r="I561" s="3">
        <v>100.0</v>
      </c>
      <c r="J561" s="3">
        <v>123.99</v>
      </c>
      <c r="K561" s="2" t="s">
        <v>16</v>
      </c>
    </row>
    <row r="562">
      <c r="A562" s="2" t="s">
        <v>6247</v>
      </c>
      <c r="B562" s="2" t="s">
        <v>12</v>
      </c>
      <c r="C562" s="2" t="s">
        <v>13</v>
      </c>
      <c r="D562" s="2" t="s">
        <v>4507</v>
      </c>
      <c r="E562" s="2" t="s">
        <v>4507</v>
      </c>
      <c r="F562" s="2" t="s">
        <v>4511</v>
      </c>
      <c r="G562" s="3">
        <v>0.5161</v>
      </c>
      <c r="H562" s="3">
        <v>81.29</v>
      </c>
      <c r="I562" s="3">
        <v>100.0</v>
      </c>
      <c r="J562" s="3">
        <v>123.99</v>
      </c>
      <c r="K562" s="2" t="s">
        <v>16</v>
      </c>
    </row>
    <row r="563">
      <c r="A563" s="2" t="s">
        <v>6249</v>
      </c>
      <c r="B563" s="2" t="s">
        <v>12</v>
      </c>
      <c r="C563" s="2" t="s">
        <v>13</v>
      </c>
      <c r="D563" s="2" t="s">
        <v>4507</v>
      </c>
      <c r="E563" s="2" t="s">
        <v>4507</v>
      </c>
      <c r="F563" s="2" t="s">
        <v>4537</v>
      </c>
      <c r="G563" s="3">
        <v>0.658</v>
      </c>
      <c r="H563" s="3">
        <v>81.4</v>
      </c>
      <c r="I563" s="3">
        <v>100.0</v>
      </c>
      <c r="J563" s="3">
        <v>123.99</v>
      </c>
      <c r="K563" s="2" t="s">
        <v>16</v>
      </c>
    </row>
    <row r="564">
      <c r="A564" s="2" t="s">
        <v>6249</v>
      </c>
      <c r="B564" s="2" t="s">
        <v>12</v>
      </c>
      <c r="C564" s="2" t="s">
        <v>13</v>
      </c>
      <c r="D564" s="2" t="s">
        <v>4507</v>
      </c>
      <c r="E564" s="2" t="s">
        <v>4507</v>
      </c>
      <c r="F564" s="2" t="s">
        <v>4539</v>
      </c>
      <c r="G564" s="3">
        <v>0.5731</v>
      </c>
      <c r="H564" s="3">
        <v>83.05</v>
      </c>
      <c r="I564" s="3">
        <v>100.0</v>
      </c>
      <c r="J564" s="3">
        <v>124.0</v>
      </c>
      <c r="K564" s="2" t="s">
        <v>16</v>
      </c>
    </row>
    <row r="565">
      <c r="A565" s="2" t="s">
        <v>6249</v>
      </c>
      <c r="B565" s="2" t="s">
        <v>12</v>
      </c>
      <c r="C565" s="2" t="s">
        <v>13</v>
      </c>
      <c r="D565" s="2" t="s">
        <v>4507</v>
      </c>
      <c r="E565" s="2" t="s">
        <v>4507</v>
      </c>
      <c r="F565" s="2" t="s">
        <v>4526</v>
      </c>
      <c r="G565" s="3">
        <v>0.3805</v>
      </c>
      <c r="H565" s="3">
        <v>81.99</v>
      </c>
      <c r="I565" s="3">
        <v>100.0</v>
      </c>
      <c r="J565" s="3">
        <v>124.0</v>
      </c>
      <c r="K565" s="2" t="s">
        <v>16</v>
      </c>
    </row>
    <row r="566">
      <c r="A566" s="2" t="s">
        <v>6249</v>
      </c>
      <c r="B566" s="2" t="s">
        <v>12</v>
      </c>
      <c r="C566" s="2" t="s">
        <v>13</v>
      </c>
      <c r="D566" s="2" t="s">
        <v>4507</v>
      </c>
      <c r="E566" s="2" t="s">
        <v>4507</v>
      </c>
      <c r="F566" s="2" t="s">
        <v>4542</v>
      </c>
      <c r="G566" s="3">
        <v>0.3981</v>
      </c>
      <c r="H566" s="3">
        <v>82.13</v>
      </c>
      <c r="I566" s="3">
        <v>100.0</v>
      </c>
      <c r="J566" s="3">
        <v>124.0</v>
      </c>
      <c r="K566" s="2" t="s">
        <v>16</v>
      </c>
    </row>
    <row r="567">
      <c r="A567" s="2" t="s">
        <v>6249</v>
      </c>
      <c r="B567" s="2" t="s">
        <v>12</v>
      </c>
      <c r="C567" s="2" t="s">
        <v>13</v>
      </c>
      <c r="D567" s="2" t="s">
        <v>4507</v>
      </c>
      <c r="E567" s="2" t="s">
        <v>25</v>
      </c>
      <c r="F567" s="2" t="s">
        <v>4532</v>
      </c>
      <c r="G567" s="3">
        <v>0.1495</v>
      </c>
      <c r="H567" s="3">
        <v>79.12</v>
      </c>
      <c r="I567" s="3">
        <v>100.0</v>
      </c>
      <c r="J567" s="3">
        <v>124.0</v>
      </c>
      <c r="K567" s="2" t="s">
        <v>50</v>
      </c>
    </row>
    <row r="568">
      <c r="A568" s="2" t="s">
        <v>6249</v>
      </c>
      <c r="B568" s="2" t="s">
        <v>12</v>
      </c>
      <c r="C568" s="2" t="s">
        <v>13</v>
      </c>
      <c r="D568" s="2" t="s">
        <v>4507</v>
      </c>
      <c r="E568" s="2" t="s">
        <v>4507</v>
      </c>
      <c r="F568" s="2" t="s">
        <v>4545</v>
      </c>
      <c r="G568" s="3">
        <v>0.6739</v>
      </c>
      <c r="H568" s="3">
        <v>81.65</v>
      </c>
      <c r="I568" s="3">
        <v>100.0</v>
      </c>
      <c r="J568" s="3">
        <v>124.0</v>
      </c>
      <c r="K568" s="2" t="s">
        <v>16</v>
      </c>
    </row>
    <row r="569">
      <c r="A569" s="2" t="s">
        <v>6249</v>
      </c>
      <c r="B569" s="2" t="s">
        <v>12</v>
      </c>
      <c r="C569" s="2" t="s">
        <v>13</v>
      </c>
      <c r="D569" s="2" t="s">
        <v>4507</v>
      </c>
      <c r="E569" s="2" t="s">
        <v>4507</v>
      </c>
      <c r="F569" s="2" t="s">
        <v>4517</v>
      </c>
      <c r="G569" s="3">
        <v>0.669</v>
      </c>
      <c r="H569" s="3">
        <v>83.06</v>
      </c>
      <c r="I569" s="3">
        <v>100.0</v>
      </c>
      <c r="J569" s="3">
        <v>124.0</v>
      </c>
      <c r="K569" s="2" t="s">
        <v>16</v>
      </c>
    </row>
    <row r="570">
      <c r="A570" s="2" t="s">
        <v>6249</v>
      </c>
      <c r="B570" s="2" t="s">
        <v>12</v>
      </c>
      <c r="C570" s="2" t="s">
        <v>13</v>
      </c>
      <c r="D570" s="2" t="s">
        <v>4507</v>
      </c>
      <c r="E570" s="2" t="s">
        <v>4507</v>
      </c>
      <c r="F570" s="2" t="s">
        <v>4536</v>
      </c>
      <c r="G570" s="3">
        <v>0.7528</v>
      </c>
      <c r="H570" s="3">
        <v>87.46</v>
      </c>
      <c r="I570" s="3">
        <v>100.0</v>
      </c>
      <c r="J570" s="3">
        <v>124.0</v>
      </c>
      <c r="K570" s="2" t="s">
        <v>16</v>
      </c>
    </row>
    <row r="571">
      <c r="A571" s="2" t="s">
        <v>6249</v>
      </c>
      <c r="B571" s="2" t="s">
        <v>12</v>
      </c>
      <c r="C571" s="2" t="s">
        <v>13</v>
      </c>
      <c r="D571" s="2" t="s">
        <v>4507</v>
      </c>
      <c r="E571" s="2" t="s">
        <v>4507</v>
      </c>
      <c r="F571" s="2" t="s">
        <v>4534</v>
      </c>
      <c r="G571" s="3">
        <v>0.6001</v>
      </c>
      <c r="H571" s="3">
        <v>86.43</v>
      </c>
      <c r="I571" s="3">
        <v>100.0</v>
      </c>
      <c r="J571" s="3">
        <v>124.0</v>
      </c>
      <c r="K571" s="2" t="s">
        <v>16</v>
      </c>
    </row>
    <row r="572">
      <c r="A572" s="2" t="s">
        <v>6249</v>
      </c>
      <c r="B572" s="2" t="s">
        <v>12</v>
      </c>
      <c r="C572" s="2" t="s">
        <v>13</v>
      </c>
      <c r="D572" s="2" t="s">
        <v>4507</v>
      </c>
      <c r="E572" s="2" t="s">
        <v>4507</v>
      </c>
      <c r="F572" s="2" t="s">
        <v>4508</v>
      </c>
      <c r="G572" s="3">
        <v>0.5671</v>
      </c>
      <c r="H572" s="3">
        <v>83.31</v>
      </c>
      <c r="I572" s="3">
        <v>100.0</v>
      </c>
      <c r="J572" s="3">
        <v>124.01</v>
      </c>
      <c r="K572" s="2" t="s">
        <v>16</v>
      </c>
    </row>
    <row r="573">
      <c r="A573" s="2" t="s">
        <v>6249</v>
      </c>
      <c r="B573" s="2" t="s">
        <v>12</v>
      </c>
      <c r="C573" s="2" t="s">
        <v>13</v>
      </c>
      <c r="D573" s="2" t="s">
        <v>4507</v>
      </c>
      <c r="E573" s="2" t="s">
        <v>4507</v>
      </c>
      <c r="F573" s="2" t="s">
        <v>4513</v>
      </c>
      <c r="G573" s="3">
        <v>0.596</v>
      </c>
      <c r="H573" s="3">
        <v>82.2</v>
      </c>
      <c r="I573" s="3">
        <v>100.0</v>
      </c>
      <c r="J573" s="3">
        <v>124.01</v>
      </c>
      <c r="K573" s="2" t="s">
        <v>16</v>
      </c>
    </row>
    <row r="574">
      <c r="A574" s="2" t="s">
        <v>6249</v>
      </c>
      <c r="B574" s="2" t="s">
        <v>12</v>
      </c>
      <c r="C574" s="2" t="s">
        <v>13</v>
      </c>
      <c r="D574" s="2" t="s">
        <v>4507</v>
      </c>
      <c r="E574" s="2" t="s">
        <v>4507</v>
      </c>
      <c r="F574" s="2" t="s">
        <v>4528</v>
      </c>
      <c r="G574" s="3">
        <v>0.7392</v>
      </c>
      <c r="H574" s="3">
        <v>81.28</v>
      </c>
      <c r="I574" s="3">
        <v>100.0</v>
      </c>
      <c r="J574" s="3">
        <v>124.02</v>
      </c>
      <c r="K574" s="2" t="s">
        <v>16</v>
      </c>
    </row>
    <row r="575">
      <c r="A575" s="2" t="s">
        <v>6251</v>
      </c>
      <c r="B575" s="2" t="s">
        <v>12</v>
      </c>
      <c r="C575" s="2" t="s">
        <v>13</v>
      </c>
      <c r="D575" s="2" t="s">
        <v>4507</v>
      </c>
      <c r="E575" s="2" t="s">
        <v>4507</v>
      </c>
      <c r="F575" s="2" t="s">
        <v>4519</v>
      </c>
      <c r="G575" s="3">
        <v>0.7088</v>
      </c>
      <c r="H575" s="3">
        <v>76.62</v>
      </c>
      <c r="I575" s="3">
        <v>100.0</v>
      </c>
      <c r="J575" s="3">
        <v>124.02</v>
      </c>
      <c r="K575" s="2" t="s">
        <v>16</v>
      </c>
    </row>
    <row r="576">
      <c r="A576" s="2" t="s">
        <v>6251</v>
      </c>
      <c r="B576" s="2" t="s">
        <v>12</v>
      </c>
      <c r="C576" s="2" t="s">
        <v>13</v>
      </c>
      <c r="D576" s="2" t="s">
        <v>4507</v>
      </c>
      <c r="E576" s="2" t="s">
        <v>4507</v>
      </c>
      <c r="F576" s="2" t="s">
        <v>4530</v>
      </c>
      <c r="G576" s="3">
        <v>0.4041</v>
      </c>
      <c r="H576" s="3">
        <v>82.86</v>
      </c>
      <c r="I576" s="3">
        <v>100.0</v>
      </c>
      <c r="J576" s="3">
        <v>124.02</v>
      </c>
      <c r="K576" s="2" t="s">
        <v>16</v>
      </c>
    </row>
    <row r="577">
      <c r="A577" s="2" t="s">
        <v>6251</v>
      </c>
      <c r="B577" s="2" t="s">
        <v>12</v>
      </c>
      <c r="C577" s="2" t="s">
        <v>13</v>
      </c>
      <c r="D577" s="2" t="s">
        <v>4507</v>
      </c>
      <c r="E577" s="2" t="s">
        <v>25</v>
      </c>
      <c r="F577" s="2" t="s">
        <v>4522</v>
      </c>
      <c r="G577" s="3">
        <v>0.1923</v>
      </c>
      <c r="H577" s="3">
        <v>81.94</v>
      </c>
      <c r="I577" s="3">
        <v>100.0</v>
      </c>
      <c r="J577" s="3">
        <v>124.02</v>
      </c>
      <c r="K577" s="2" t="s">
        <v>50</v>
      </c>
    </row>
    <row r="578">
      <c r="A578" s="2" t="s">
        <v>6251</v>
      </c>
      <c r="B578" s="2" t="s">
        <v>12</v>
      </c>
      <c r="C578" s="2" t="s">
        <v>13</v>
      </c>
      <c r="D578" s="2" t="s">
        <v>4507</v>
      </c>
      <c r="E578" s="2" t="s">
        <v>4507</v>
      </c>
      <c r="F578" s="2" t="s">
        <v>4515</v>
      </c>
      <c r="G578" s="3">
        <v>0.6871</v>
      </c>
      <c r="H578" s="3">
        <v>79.6</v>
      </c>
      <c r="I578" s="3">
        <v>100.0</v>
      </c>
      <c r="J578" s="3">
        <v>124.02</v>
      </c>
      <c r="K578" s="2" t="s">
        <v>16</v>
      </c>
    </row>
    <row r="579">
      <c r="A579" s="2" t="s">
        <v>6251</v>
      </c>
      <c r="B579" s="2" t="s">
        <v>12</v>
      </c>
      <c r="C579" s="2" t="s">
        <v>13</v>
      </c>
      <c r="D579" s="2" t="s">
        <v>4507</v>
      </c>
      <c r="E579" s="2" t="s">
        <v>4507</v>
      </c>
      <c r="F579" s="2" t="s">
        <v>4524</v>
      </c>
      <c r="G579" s="3">
        <v>0.5343</v>
      </c>
      <c r="H579" s="3">
        <v>81.82</v>
      </c>
      <c r="I579" s="3">
        <v>100.0</v>
      </c>
      <c r="J579" s="3">
        <v>124.02</v>
      </c>
      <c r="K579" s="2" t="s">
        <v>16</v>
      </c>
    </row>
    <row r="580">
      <c r="A580" s="2" t="s">
        <v>6251</v>
      </c>
      <c r="B580" s="2" t="s">
        <v>12</v>
      </c>
      <c r="C580" s="2" t="s">
        <v>13</v>
      </c>
      <c r="D580" s="2" t="s">
        <v>4507</v>
      </c>
      <c r="E580" s="2" t="s">
        <v>4507</v>
      </c>
      <c r="F580" s="2" t="s">
        <v>4541</v>
      </c>
      <c r="G580" s="3">
        <v>0.7133</v>
      </c>
      <c r="H580" s="3">
        <v>79.7</v>
      </c>
      <c r="I580" s="3">
        <v>100.0</v>
      </c>
      <c r="J580" s="3">
        <v>124.02</v>
      </c>
      <c r="K580" s="2" t="s">
        <v>16</v>
      </c>
    </row>
    <row r="581">
      <c r="A581" s="2" t="s">
        <v>6251</v>
      </c>
      <c r="B581" s="2" t="s">
        <v>12</v>
      </c>
      <c r="C581" s="2" t="s">
        <v>13</v>
      </c>
      <c r="D581" s="2" t="s">
        <v>4507</v>
      </c>
      <c r="E581" s="2" t="s">
        <v>4507</v>
      </c>
      <c r="F581" s="2" t="s">
        <v>4531</v>
      </c>
      <c r="G581" s="3">
        <v>0.6413</v>
      </c>
      <c r="H581" s="3">
        <v>80.0</v>
      </c>
      <c r="I581" s="3">
        <v>100.0</v>
      </c>
      <c r="J581" s="3">
        <v>124.02</v>
      </c>
      <c r="K581" s="2" t="s">
        <v>16</v>
      </c>
    </row>
    <row r="582">
      <c r="A582" s="2" t="s">
        <v>6251</v>
      </c>
      <c r="B582" s="2" t="s">
        <v>12</v>
      </c>
      <c r="C582" s="2" t="s">
        <v>13</v>
      </c>
      <c r="D582" s="2" t="s">
        <v>2529</v>
      </c>
      <c r="E582" s="2" t="s">
        <v>2529</v>
      </c>
      <c r="F582" s="2" t="s">
        <v>2570</v>
      </c>
      <c r="G582" s="3">
        <v>0.8114</v>
      </c>
      <c r="H582" s="3">
        <v>79.73</v>
      </c>
      <c r="I582" s="3">
        <v>100.0</v>
      </c>
      <c r="J582" s="3">
        <v>124.02</v>
      </c>
      <c r="K582" s="2" t="s">
        <v>16</v>
      </c>
    </row>
    <row r="583">
      <c r="A583" s="2" t="s">
        <v>6251</v>
      </c>
      <c r="B583" s="2" t="s">
        <v>12</v>
      </c>
      <c r="C583" s="2" t="s">
        <v>13</v>
      </c>
      <c r="D583" s="2" t="s">
        <v>2529</v>
      </c>
      <c r="E583" s="2" t="s">
        <v>2529</v>
      </c>
      <c r="F583" s="2" t="s">
        <v>2545</v>
      </c>
      <c r="G583" s="3">
        <v>0.7977</v>
      </c>
      <c r="H583" s="3">
        <v>83.54</v>
      </c>
      <c r="I583" s="3">
        <v>100.0</v>
      </c>
      <c r="J583" s="3">
        <v>124.02</v>
      </c>
      <c r="K583" s="2" t="s">
        <v>16</v>
      </c>
    </row>
    <row r="584">
      <c r="A584" s="2" t="s">
        <v>6251</v>
      </c>
      <c r="B584" s="2" t="s">
        <v>12</v>
      </c>
      <c r="C584" s="2" t="s">
        <v>13</v>
      </c>
      <c r="D584" s="2" t="s">
        <v>2529</v>
      </c>
      <c r="E584" s="2" t="s">
        <v>2529</v>
      </c>
      <c r="F584" s="2" t="s">
        <v>2551</v>
      </c>
      <c r="G584" s="3">
        <v>0.5315</v>
      </c>
      <c r="H584" s="3">
        <v>79.27</v>
      </c>
      <c r="I584" s="3">
        <v>100.0</v>
      </c>
      <c r="J584" s="3">
        <v>124.03</v>
      </c>
      <c r="K584" s="2" t="s">
        <v>16</v>
      </c>
    </row>
    <row r="585">
      <c r="A585" s="2" t="s">
        <v>6251</v>
      </c>
      <c r="B585" s="2" t="s">
        <v>12</v>
      </c>
      <c r="C585" s="2" t="s">
        <v>13</v>
      </c>
      <c r="D585" s="2" t="s">
        <v>2529</v>
      </c>
      <c r="E585" s="2" t="s">
        <v>2529</v>
      </c>
      <c r="F585" s="2" t="s">
        <v>2558</v>
      </c>
      <c r="G585" s="3">
        <v>0.74</v>
      </c>
      <c r="H585" s="3">
        <v>84.0</v>
      </c>
      <c r="I585" s="3">
        <v>100.0</v>
      </c>
      <c r="J585" s="3">
        <v>124.03</v>
      </c>
      <c r="K585" s="2" t="s">
        <v>16</v>
      </c>
    </row>
    <row r="586">
      <c r="A586" s="2" t="s">
        <v>6251</v>
      </c>
      <c r="B586" s="2" t="s">
        <v>12</v>
      </c>
      <c r="C586" s="2" t="s">
        <v>13</v>
      </c>
      <c r="D586" s="2" t="s">
        <v>2529</v>
      </c>
      <c r="E586" s="2" t="s">
        <v>2529</v>
      </c>
      <c r="F586" s="2" t="s">
        <v>2548</v>
      </c>
      <c r="G586" s="3">
        <v>0.8262</v>
      </c>
      <c r="H586" s="3">
        <v>80.89</v>
      </c>
      <c r="I586" s="3">
        <v>100.0</v>
      </c>
      <c r="J586" s="3">
        <v>124.03</v>
      </c>
      <c r="K586" s="2" t="s">
        <v>16</v>
      </c>
    </row>
    <row r="587">
      <c r="A587" s="2" t="s">
        <v>6254</v>
      </c>
      <c r="B587" s="2" t="s">
        <v>12</v>
      </c>
      <c r="C587" s="2" t="s">
        <v>13</v>
      </c>
      <c r="D587" s="2" t="s">
        <v>2529</v>
      </c>
      <c r="E587" s="2" t="s">
        <v>2529</v>
      </c>
      <c r="F587" s="2" t="s">
        <v>2536</v>
      </c>
      <c r="G587" s="3">
        <v>0.7797</v>
      </c>
      <c r="H587" s="3">
        <v>81.31</v>
      </c>
      <c r="I587" s="3">
        <v>100.0</v>
      </c>
      <c r="J587" s="3">
        <v>124.03</v>
      </c>
      <c r="K587" s="2" t="s">
        <v>16</v>
      </c>
    </row>
    <row r="588">
      <c r="A588" s="2" t="s">
        <v>6254</v>
      </c>
      <c r="B588" s="2" t="s">
        <v>12</v>
      </c>
      <c r="C588" s="2" t="s">
        <v>13</v>
      </c>
      <c r="D588" s="2" t="s">
        <v>2529</v>
      </c>
      <c r="E588" s="2" t="s">
        <v>2529</v>
      </c>
      <c r="F588" s="2" t="s">
        <v>2537</v>
      </c>
      <c r="G588" s="3">
        <v>0.6052</v>
      </c>
      <c r="H588" s="3">
        <v>84.27</v>
      </c>
      <c r="I588" s="3">
        <v>100.0</v>
      </c>
      <c r="J588" s="3">
        <v>124.04</v>
      </c>
      <c r="K588" s="2" t="s">
        <v>16</v>
      </c>
    </row>
    <row r="589">
      <c r="A589" s="2" t="s">
        <v>6254</v>
      </c>
      <c r="B589" s="2" t="s">
        <v>12</v>
      </c>
      <c r="C589" s="2" t="s">
        <v>13</v>
      </c>
      <c r="D589" s="2" t="s">
        <v>2529</v>
      </c>
      <c r="E589" s="2" t="s">
        <v>2529</v>
      </c>
      <c r="F589" s="2" t="s">
        <v>2541</v>
      </c>
      <c r="G589" s="3">
        <v>0.782</v>
      </c>
      <c r="H589" s="3">
        <v>79.42</v>
      </c>
      <c r="I589" s="3">
        <v>100.0</v>
      </c>
      <c r="J589" s="3">
        <v>124.04</v>
      </c>
      <c r="K589" s="2" t="s">
        <v>16</v>
      </c>
    </row>
    <row r="590">
      <c r="A590" s="2" t="s">
        <v>6254</v>
      </c>
      <c r="B590" s="2" t="s">
        <v>12</v>
      </c>
      <c r="C590" s="2" t="s">
        <v>13</v>
      </c>
      <c r="D590" s="2" t="s">
        <v>2529</v>
      </c>
      <c r="E590" s="2" t="s">
        <v>2529</v>
      </c>
      <c r="F590" s="2" t="s">
        <v>2543</v>
      </c>
      <c r="G590" s="3">
        <v>0.8241</v>
      </c>
      <c r="H590" s="3">
        <v>78.08</v>
      </c>
      <c r="I590" s="3">
        <v>100.0</v>
      </c>
      <c r="J590" s="3">
        <v>124.04</v>
      </c>
      <c r="K590" s="2" t="s">
        <v>16</v>
      </c>
    </row>
    <row r="591">
      <c r="A591" s="2" t="s">
        <v>6254</v>
      </c>
      <c r="B591" s="2" t="s">
        <v>12</v>
      </c>
      <c r="C591" s="2" t="s">
        <v>13</v>
      </c>
      <c r="D591" s="2" t="s">
        <v>2529</v>
      </c>
      <c r="E591" s="2" t="s">
        <v>2529</v>
      </c>
      <c r="F591" s="2" t="s">
        <v>2539</v>
      </c>
      <c r="G591" s="3">
        <v>0.7271</v>
      </c>
      <c r="H591" s="3">
        <v>80.8</v>
      </c>
      <c r="I591" s="3">
        <v>100.0</v>
      </c>
      <c r="J591" s="3">
        <v>124.04</v>
      </c>
      <c r="K591" s="2" t="s">
        <v>16</v>
      </c>
    </row>
    <row r="592">
      <c r="A592" s="2" t="s">
        <v>6254</v>
      </c>
      <c r="B592" s="2" t="s">
        <v>12</v>
      </c>
      <c r="C592" s="2" t="s">
        <v>13</v>
      </c>
      <c r="D592" s="2" t="s">
        <v>2529</v>
      </c>
      <c r="E592" s="2" t="s">
        <v>2529</v>
      </c>
      <c r="F592" s="2" t="s">
        <v>2562</v>
      </c>
      <c r="G592" s="3">
        <v>0.7607</v>
      </c>
      <c r="H592" s="3">
        <v>80.07</v>
      </c>
      <c r="I592" s="3">
        <v>100.0</v>
      </c>
      <c r="J592" s="3">
        <v>124.05</v>
      </c>
      <c r="K592" s="2" t="s">
        <v>16</v>
      </c>
    </row>
    <row r="593">
      <c r="A593" s="2" t="s">
        <v>6254</v>
      </c>
      <c r="B593" s="2" t="s">
        <v>12</v>
      </c>
      <c r="C593" s="2" t="s">
        <v>13</v>
      </c>
      <c r="D593" s="2" t="s">
        <v>2529</v>
      </c>
      <c r="E593" s="2" t="s">
        <v>25</v>
      </c>
      <c r="F593" s="2" t="s">
        <v>2553</v>
      </c>
      <c r="G593" s="3">
        <v>0.2092</v>
      </c>
      <c r="H593" s="3">
        <v>81.61</v>
      </c>
      <c r="I593" s="3">
        <v>100.0</v>
      </c>
      <c r="J593" s="3">
        <v>124.05</v>
      </c>
      <c r="K593" s="2" t="s">
        <v>50</v>
      </c>
    </row>
    <row r="594">
      <c r="A594" s="2" t="s">
        <v>6254</v>
      </c>
      <c r="B594" s="2" t="s">
        <v>12</v>
      </c>
      <c r="C594" s="2" t="s">
        <v>13</v>
      </c>
      <c r="D594" s="2" t="s">
        <v>2529</v>
      </c>
      <c r="E594" s="2" t="s">
        <v>2529</v>
      </c>
      <c r="F594" s="2" t="s">
        <v>2564</v>
      </c>
      <c r="G594" s="3">
        <v>0.7907</v>
      </c>
      <c r="H594" s="3">
        <v>79.94</v>
      </c>
      <c r="I594" s="3">
        <v>100.0</v>
      </c>
      <c r="J594" s="3">
        <v>124.05</v>
      </c>
      <c r="K594" s="2" t="s">
        <v>16</v>
      </c>
    </row>
    <row r="595">
      <c r="A595" s="2" t="s">
        <v>6254</v>
      </c>
      <c r="B595" s="2" t="s">
        <v>12</v>
      </c>
      <c r="C595" s="2" t="s">
        <v>13</v>
      </c>
      <c r="D595" s="2" t="s">
        <v>2529</v>
      </c>
      <c r="E595" s="2" t="s">
        <v>2529</v>
      </c>
      <c r="F595" s="2" t="s">
        <v>2531</v>
      </c>
      <c r="G595" s="3">
        <v>0.7295</v>
      </c>
      <c r="H595" s="3">
        <v>83.63</v>
      </c>
      <c r="I595" s="3">
        <v>100.0</v>
      </c>
      <c r="J595" s="3">
        <v>124.05</v>
      </c>
      <c r="K595" s="2" t="s">
        <v>16</v>
      </c>
    </row>
    <row r="596">
      <c r="A596" s="2" t="s">
        <v>6254</v>
      </c>
      <c r="B596" s="2" t="s">
        <v>12</v>
      </c>
      <c r="C596" s="2" t="s">
        <v>13</v>
      </c>
      <c r="D596" s="2" t="s">
        <v>2529</v>
      </c>
      <c r="E596" s="2" t="s">
        <v>2529</v>
      </c>
      <c r="F596" s="2" t="s">
        <v>2559</v>
      </c>
      <c r="G596" s="3">
        <v>0.5925</v>
      </c>
      <c r="H596" s="3">
        <v>81.49</v>
      </c>
      <c r="I596" s="3">
        <v>100.0</v>
      </c>
      <c r="J596" s="3">
        <v>124.05</v>
      </c>
      <c r="K596" s="2" t="s">
        <v>16</v>
      </c>
    </row>
    <row r="597">
      <c r="A597" s="2" t="s">
        <v>6254</v>
      </c>
      <c r="B597" s="2" t="s">
        <v>12</v>
      </c>
      <c r="C597" s="2" t="s">
        <v>13</v>
      </c>
      <c r="D597" s="2" t="s">
        <v>2529</v>
      </c>
      <c r="E597" s="2" t="s">
        <v>2529</v>
      </c>
      <c r="F597" s="2" t="s">
        <v>2568</v>
      </c>
      <c r="G597" s="3">
        <v>0.5023</v>
      </c>
      <c r="H597" s="3">
        <v>81.34</v>
      </c>
      <c r="I597" s="3">
        <v>100.0</v>
      </c>
      <c r="J597" s="3">
        <v>124.06</v>
      </c>
      <c r="K597" s="2" t="s">
        <v>16</v>
      </c>
    </row>
    <row r="598">
      <c r="A598" s="2" t="s">
        <v>6254</v>
      </c>
      <c r="B598" s="2" t="s">
        <v>12</v>
      </c>
      <c r="C598" s="2" t="s">
        <v>13</v>
      </c>
      <c r="D598" s="2" t="s">
        <v>2529</v>
      </c>
      <c r="E598" s="2" t="s">
        <v>2529</v>
      </c>
      <c r="F598" s="2" t="s">
        <v>2556</v>
      </c>
      <c r="G598" s="3">
        <v>0.758</v>
      </c>
      <c r="H598" s="3">
        <v>82.86</v>
      </c>
      <c r="I598" s="3">
        <v>100.0</v>
      </c>
      <c r="J598" s="3">
        <v>124.06</v>
      </c>
      <c r="K598" s="2" t="s">
        <v>16</v>
      </c>
    </row>
    <row r="599">
      <c r="A599" s="2" t="s">
        <v>6255</v>
      </c>
      <c r="B599" s="2" t="s">
        <v>12</v>
      </c>
      <c r="C599" s="2" t="s">
        <v>13</v>
      </c>
      <c r="D599" s="2" t="s">
        <v>2529</v>
      </c>
      <c r="E599" s="2" t="s">
        <v>2529</v>
      </c>
      <c r="F599" s="2" t="s">
        <v>2552</v>
      </c>
      <c r="G599" s="3">
        <v>0.8083</v>
      </c>
      <c r="H599" s="3">
        <v>81.55</v>
      </c>
      <c r="I599" s="3">
        <v>100.0</v>
      </c>
      <c r="J599" s="3">
        <v>124.06</v>
      </c>
      <c r="K599" s="2" t="s">
        <v>16</v>
      </c>
    </row>
    <row r="600">
      <c r="A600" s="2" t="s">
        <v>6255</v>
      </c>
      <c r="B600" s="2" t="s">
        <v>12</v>
      </c>
      <c r="C600" s="2" t="s">
        <v>13</v>
      </c>
      <c r="D600" s="2" t="s">
        <v>2529</v>
      </c>
      <c r="E600" s="2" t="s">
        <v>2529</v>
      </c>
      <c r="F600" s="2" t="s">
        <v>2534</v>
      </c>
      <c r="G600" s="3">
        <v>0.7247</v>
      </c>
      <c r="H600" s="3">
        <v>81.02</v>
      </c>
      <c r="I600" s="3">
        <v>100.0</v>
      </c>
      <c r="J600" s="3">
        <v>124.06</v>
      </c>
      <c r="K600" s="2" t="s">
        <v>16</v>
      </c>
    </row>
    <row r="601">
      <c r="A601" s="2" t="s">
        <v>6255</v>
      </c>
      <c r="B601" s="2" t="s">
        <v>12</v>
      </c>
      <c r="C601" s="2" t="s">
        <v>13</v>
      </c>
      <c r="D601" s="2" t="s">
        <v>2529</v>
      </c>
      <c r="E601" s="2" t="s">
        <v>2529</v>
      </c>
      <c r="F601" s="2" t="s">
        <v>2555</v>
      </c>
      <c r="G601" s="3">
        <v>0.7641</v>
      </c>
      <c r="H601" s="3">
        <v>82.1</v>
      </c>
      <c r="I601" s="3">
        <v>100.0</v>
      </c>
      <c r="J601" s="3">
        <v>124.07</v>
      </c>
      <c r="K601" s="2" t="s">
        <v>16</v>
      </c>
    </row>
    <row r="602">
      <c r="A602" s="2" t="s">
        <v>6255</v>
      </c>
      <c r="B602" s="2" t="s">
        <v>12</v>
      </c>
      <c r="C602" s="2" t="s">
        <v>13</v>
      </c>
      <c r="D602" s="2" t="s">
        <v>1795</v>
      </c>
      <c r="E602" s="2" t="s">
        <v>1795</v>
      </c>
      <c r="F602" s="2" t="s">
        <v>1831</v>
      </c>
      <c r="G602" s="3">
        <v>0.7324</v>
      </c>
      <c r="H602" s="3">
        <v>91.61</v>
      </c>
      <c r="I602" s="3">
        <v>50.5</v>
      </c>
      <c r="J602" s="3">
        <v>124.57</v>
      </c>
      <c r="K602" s="2" t="s">
        <v>16</v>
      </c>
    </row>
    <row r="603">
      <c r="A603" s="2" t="s">
        <v>6255</v>
      </c>
      <c r="B603" s="2" t="s">
        <v>12</v>
      </c>
      <c r="C603" s="2" t="s">
        <v>13</v>
      </c>
      <c r="D603" s="2" t="s">
        <v>1795</v>
      </c>
      <c r="E603" s="2" t="s">
        <v>25</v>
      </c>
      <c r="F603" s="2" t="s">
        <v>1818</v>
      </c>
      <c r="G603" s="3">
        <v>0.2312</v>
      </c>
      <c r="H603" s="3">
        <v>82.4</v>
      </c>
      <c r="I603" s="3">
        <v>100.0</v>
      </c>
      <c r="J603" s="3">
        <v>124.57</v>
      </c>
      <c r="K603" s="2" t="s">
        <v>50</v>
      </c>
    </row>
    <row r="604">
      <c r="A604" s="2" t="s">
        <v>6255</v>
      </c>
      <c r="B604" s="2" t="s">
        <v>12</v>
      </c>
      <c r="C604" s="2" t="s">
        <v>13</v>
      </c>
      <c r="D604" s="2" t="s">
        <v>1795</v>
      </c>
      <c r="E604" s="2" t="s">
        <v>25</v>
      </c>
      <c r="F604" s="2" t="s">
        <v>1838</v>
      </c>
      <c r="G604" s="3">
        <v>0.2569</v>
      </c>
      <c r="H604" s="3">
        <v>78.04</v>
      </c>
      <c r="I604" s="3">
        <v>100.0</v>
      </c>
      <c r="J604" s="3">
        <v>124.58</v>
      </c>
      <c r="K604" s="2" t="s">
        <v>50</v>
      </c>
    </row>
    <row r="605">
      <c r="A605" s="2" t="s">
        <v>6255</v>
      </c>
      <c r="B605" s="2" t="s">
        <v>12</v>
      </c>
      <c r="C605" s="2" t="s">
        <v>13</v>
      </c>
      <c r="D605" s="2" t="s">
        <v>1795</v>
      </c>
      <c r="E605" s="2" t="s">
        <v>25</v>
      </c>
      <c r="F605" s="2" t="s">
        <v>1820</v>
      </c>
      <c r="G605" s="3">
        <v>0.231</v>
      </c>
      <c r="H605" s="3">
        <v>81.52</v>
      </c>
      <c r="I605" s="3">
        <v>100.0</v>
      </c>
      <c r="J605" s="3">
        <v>124.58</v>
      </c>
      <c r="K605" s="2" t="s">
        <v>50</v>
      </c>
    </row>
    <row r="606">
      <c r="A606" s="2" t="s">
        <v>6258</v>
      </c>
      <c r="B606" s="2" t="s">
        <v>12</v>
      </c>
      <c r="C606" s="2" t="s">
        <v>13</v>
      </c>
      <c r="D606" s="2" t="s">
        <v>1795</v>
      </c>
      <c r="E606" s="2" t="s">
        <v>1795</v>
      </c>
      <c r="F606" s="2" t="s">
        <v>1798</v>
      </c>
      <c r="G606" s="3">
        <v>0.6793</v>
      </c>
      <c r="H606" s="3">
        <v>80.73</v>
      </c>
      <c r="I606" s="3">
        <v>100.0</v>
      </c>
      <c r="J606" s="3">
        <v>124.58</v>
      </c>
      <c r="K606" s="2" t="s">
        <v>16</v>
      </c>
    </row>
    <row r="607">
      <c r="A607" s="2" t="s">
        <v>6258</v>
      </c>
      <c r="B607" s="2" t="s">
        <v>12</v>
      </c>
      <c r="C607" s="2" t="s">
        <v>13</v>
      </c>
      <c r="D607" s="2" t="s">
        <v>1795</v>
      </c>
      <c r="E607" s="2" t="s">
        <v>1795</v>
      </c>
      <c r="F607" s="2" t="s">
        <v>1824</v>
      </c>
      <c r="G607" s="3">
        <v>0.6949</v>
      </c>
      <c r="H607" s="3">
        <v>79.64</v>
      </c>
      <c r="I607" s="3">
        <v>100.0</v>
      </c>
      <c r="J607" s="3">
        <v>124.58</v>
      </c>
      <c r="K607" s="2" t="s">
        <v>16</v>
      </c>
    </row>
    <row r="608">
      <c r="A608" s="2" t="s">
        <v>6258</v>
      </c>
      <c r="B608" s="2" t="s">
        <v>12</v>
      </c>
      <c r="C608" s="2" t="s">
        <v>13</v>
      </c>
      <c r="D608" s="2" t="s">
        <v>1795</v>
      </c>
      <c r="E608" s="2" t="s">
        <v>1795</v>
      </c>
      <c r="F608" s="2" t="s">
        <v>1812</v>
      </c>
      <c r="G608" s="3">
        <v>0.7797</v>
      </c>
      <c r="H608" s="3">
        <v>87.84</v>
      </c>
      <c r="I608" s="3">
        <v>100.0</v>
      </c>
      <c r="J608" s="3">
        <v>124.58</v>
      </c>
      <c r="K608" s="2" t="s">
        <v>16</v>
      </c>
    </row>
    <row r="609">
      <c r="A609" s="2" t="s">
        <v>6258</v>
      </c>
      <c r="B609" s="2" t="s">
        <v>12</v>
      </c>
      <c r="C609" s="2" t="s">
        <v>13</v>
      </c>
      <c r="D609" s="2" t="s">
        <v>1795</v>
      </c>
      <c r="E609" s="2" t="s">
        <v>1795</v>
      </c>
      <c r="F609" s="2" t="s">
        <v>1814</v>
      </c>
      <c r="G609" s="3">
        <v>0.7992</v>
      </c>
      <c r="H609" s="3">
        <v>80.76</v>
      </c>
      <c r="I609" s="3">
        <v>100.0</v>
      </c>
      <c r="J609" s="3">
        <v>124.58</v>
      </c>
      <c r="K609" s="2" t="s">
        <v>16</v>
      </c>
    </row>
    <row r="610">
      <c r="A610" s="2" t="s">
        <v>6258</v>
      </c>
      <c r="B610" s="2" t="s">
        <v>12</v>
      </c>
      <c r="C610" s="2" t="s">
        <v>13</v>
      </c>
      <c r="D610" s="2" t="s">
        <v>1795</v>
      </c>
      <c r="E610" s="2" t="s">
        <v>1795</v>
      </c>
      <c r="F610" s="2" t="s">
        <v>1833</v>
      </c>
      <c r="G610" s="3">
        <v>0.4821</v>
      </c>
      <c r="H610" s="3">
        <v>77.73</v>
      </c>
      <c r="I610" s="3">
        <v>100.0</v>
      </c>
      <c r="J610" s="3">
        <v>124.58</v>
      </c>
      <c r="K610" s="2" t="s">
        <v>16</v>
      </c>
    </row>
    <row r="611">
      <c r="A611" s="2" t="s">
        <v>6258</v>
      </c>
      <c r="B611" s="2" t="s">
        <v>12</v>
      </c>
      <c r="C611" s="2" t="s">
        <v>13</v>
      </c>
      <c r="D611" s="2" t="s">
        <v>1795</v>
      </c>
      <c r="E611" s="2" t="s">
        <v>1795</v>
      </c>
      <c r="F611" s="2" t="s">
        <v>1816</v>
      </c>
      <c r="G611" s="3">
        <v>0.6891</v>
      </c>
      <c r="H611" s="3">
        <v>79.79</v>
      </c>
      <c r="I611" s="3">
        <v>100.0</v>
      </c>
      <c r="J611" s="3">
        <v>124.58</v>
      </c>
      <c r="K611" s="2" t="s">
        <v>16</v>
      </c>
    </row>
    <row r="612">
      <c r="A612" s="2" t="s">
        <v>6258</v>
      </c>
      <c r="B612" s="2" t="s">
        <v>12</v>
      </c>
      <c r="C612" s="2" t="s">
        <v>13</v>
      </c>
      <c r="D612" s="2" t="s">
        <v>1795</v>
      </c>
      <c r="E612" s="2" t="s">
        <v>1795</v>
      </c>
      <c r="F612" s="2" t="s">
        <v>1828</v>
      </c>
      <c r="G612" s="3">
        <v>0.6819</v>
      </c>
      <c r="H612" s="3">
        <v>81.61</v>
      </c>
      <c r="I612" s="3">
        <v>100.0</v>
      </c>
      <c r="J612" s="3">
        <v>124.58</v>
      </c>
      <c r="K612" s="2" t="s">
        <v>16</v>
      </c>
    </row>
    <row r="613">
      <c r="A613" s="2" t="s">
        <v>6258</v>
      </c>
      <c r="B613" s="2" t="s">
        <v>12</v>
      </c>
      <c r="C613" s="2" t="s">
        <v>13</v>
      </c>
      <c r="D613" s="2" t="s">
        <v>1795</v>
      </c>
      <c r="E613" s="2" t="s">
        <v>1795</v>
      </c>
      <c r="F613" s="2" t="s">
        <v>1826</v>
      </c>
      <c r="G613" s="3">
        <v>0.7614</v>
      </c>
      <c r="H613" s="3">
        <v>80.56</v>
      </c>
      <c r="I613" s="3">
        <v>100.0</v>
      </c>
      <c r="J613" s="3">
        <v>124.58</v>
      </c>
      <c r="K613" s="2" t="s">
        <v>16</v>
      </c>
    </row>
    <row r="614">
      <c r="A614" s="2" t="s">
        <v>6258</v>
      </c>
      <c r="B614" s="2" t="s">
        <v>12</v>
      </c>
      <c r="C614" s="2" t="s">
        <v>13</v>
      </c>
      <c r="D614" s="2" t="s">
        <v>1795</v>
      </c>
      <c r="E614" s="2" t="s">
        <v>1795</v>
      </c>
      <c r="F614" s="2" t="s">
        <v>1802</v>
      </c>
      <c r="G614" s="3">
        <v>0.706</v>
      </c>
      <c r="H614" s="3">
        <v>81.9</v>
      </c>
      <c r="I614" s="3">
        <v>100.0</v>
      </c>
      <c r="J614" s="3">
        <v>124.58</v>
      </c>
      <c r="K614" s="2" t="s">
        <v>16</v>
      </c>
    </row>
    <row r="615">
      <c r="A615" s="2" t="s">
        <v>6258</v>
      </c>
      <c r="B615" s="2" t="s">
        <v>12</v>
      </c>
      <c r="C615" s="2" t="s">
        <v>13</v>
      </c>
      <c r="D615" s="2" t="s">
        <v>1795</v>
      </c>
      <c r="E615" s="2" t="s">
        <v>1795</v>
      </c>
      <c r="F615" s="2" t="s">
        <v>1808</v>
      </c>
      <c r="G615" s="3">
        <v>0.6535</v>
      </c>
      <c r="H615" s="3">
        <v>81.68</v>
      </c>
      <c r="I615" s="3">
        <v>100.0</v>
      </c>
      <c r="J615" s="3">
        <v>124.58</v>
      </c>
      <c r="K615" s="2" t="s">
        <v>16</v>
      </c>
    </row>
    <row r="616">
      <c r="A616" s="2" t="s">
        <v>6258</v>
      </c>
      <c r="B616" s="2" t="s">
        <v>12</v>
      </c>
      <c r="C616" s="2" t="s">
        <v>13</v>
      </c>
      <c r="D616" s="2" t="s">
        <v>1795</v>
      </c>
      <c r="E616" s="2" t="s">
        <v>1795</v>
      </c>
      <c r="F616" s="2" t="s">
        <v>1805</v>
      </c>
      <c r="G616" s="3">
        <v>0.6563</v>
      </c>
      <c r="H616" s="3">
        <v>80.82</v>
      </c>
      <c r="I616" s="3">
        <v>100.0</v>
      </c>
      <c r="J616" s="3">
        <v>124.58</v>
      </c>
      <c r="K616" s="2" t="s">
        <v>16</v>
      </c>
    </row>
    <row r="617">
      <c r="A617" s="2" t="s">
        <v>6258</v>
      </c>
      <c r="B617" s="2" t="s">
        <v>12</v>
      </c>
      <c r="C617" s="2" t="s">
        <v>13</v>
      </c>
      <c r="D617" s="2" t="s">
        <v>1795</v>
      </c>
      <c r="E617" s="2" t="s">
        <v>1795</v>
      </c>
      <c r="F617" s="2" t="s">
        <v>1806</v>
      </c>
      <c r="G617" s="3">
        <v>0.7897</v>
      </c>
      <c r="H617" s="3">
        <v>82.86</v>
      </c>
      <c r="I617" s="3">
        <v>100.0</v>
      </c>
      <c r="J617" s="3">
        <v>124.59</v>
      </c>
      <c r="K617" s="2" t="s">
        <v>16</v>
      </c>
    </row>
    <row r="618">
      <c r="A618" s="2" t="s">
        <v>6262</v>
      </c>
      <c r="B618" s="2" t="s">
        <v>12</v>
      </c>
      <c r="C618" s="2" t="s">
        <v>13</v>
      </c>
      <c r="D618" s="2" t="s">
        <v>1795</v>
      </c>
      <c r="E618" s="2" t="s">
        <v>1795</v>
      </c>
      <c r="F618" s="2" t="s">
        <v>1800</v>
      </c>
      <c r="G618" s="3">
        <v>0.6196</v>
      </c>
      <c r="H618" s="3">
        <v>82.41</v>
      </c>
      <c r="I618" s="3">
        <v>100.0</v>
      </c>
      <c r="J618" s="3">
        <v>124.59</v>
      </c>
      <c r="K618" s="2" t="s">
        <v>16</v>
      </c>
    </row>
    <row r="619">
      <c r="A619" s="2" t="s">
        <v>6262</v>
      </c>
      <c r="B619" s="2" t="s">
        <v>12</v>
      </c>
      <c r="C619" s="2" t="s">
        <v>13</v>
      </c>
      <c r="D619" s="2" t="s">
        <v>1795</v>
      </c>
      <c r="E619" s="2" t="s">
        <v>1795</v>
      </c>
      <c r="F619" s="2" t="s">
        <v>1836</v>
      </c>
      <c r="G619" s="3">
        <v>0.7366</v>
      </c>
      <c r="H619" s="3">
        <v>86.55</v>
      </c>
      <c r="I619" s="3">
        <v>100.0</v>
      </c>
      <c r="J619" s="3">
        <v>124.59</v>
      </c>
      <c r="K619" s="2" t="s">
        <v>16</v>
      </c>
    </row>
    <row r="620">
      <c r="A620" s="2" t="s">
        <v>6262</v>
      </c>
      <c r="B620" s="2" t="s">
        <v>12</v>
      </c>
      <c r="C620" s="2" t="s">
        <v>13</v>
      </c>
      <c r="D620" s="2" t="s">
        <v>1795</v>
      </c>
      <c r="E620" s="2" t="s">
        <v>1795</v>
      </c>
      <c r="F620" s="2" t="s">
        <v>1811</v>
      </c>
      <c r="G620" s="3">
        <v>0.7451</v>
      </c>
      <c r="H620" s="3">
        <v>81.17</v>
      </c>
      <c r="I620" s="3">
        <v>100.0</v>
      </c>
      <c r="J620" s="3">
        <v>124.59</v>
      </c>
      <c r="K620" s="2" t="s">
        <v>16</v>
      </c>
    </row>
    <row r="621">
      <c r="A621" s="2" t="s">
        <v>6262</v>
      </c>
      <c r="B621" s="2" t="s">
        <v>12</v>
      </c>
      <c r="C621" s="2" t="s">
        <v>13</v>
      </c>
      <c r="D621" s="2" t="s">
        <v>1795</v>
      </c>
      <c r="E621" s="2" t="s">
        <v>1795</v>
      </c>
      <c r="F621" s="2" t="s">
        <v>1796</v>
      </c>
      <c r="G621" s="3">
        <v>0.6191</v>
      </c>
      <c r="H621" s="3">
        <v>82.83</v>
      </c>
      <c r="I621" s="3">
        <v>100.0</v>
      </c>
      <c r="J621" s="3">
        <v>124.59</v>
      </c>
      <c r="K621" s="2" t="s">
        <v>16</v>
      </c>
    </row>
    <row r="622">
      <c r="A622" s="2" t="s">
        <v>6262</v>
      </c>
      <c r="B622" s="2" t="s">
        <v>12</v>
      </c>
      <c r="C622" s="2" t="s">
        <v>13</v>
      </c>
      <c r="D622" s="2" t="s">
        <v>3610</v>
      </c>
      <c r="E622" s="2" t="s">
        <v>3610</v>
      </c>
      <c r="F622" s="2" t="s">
        <v>3657</v>
      </c>
      <c r="G622" s="3">
        <v>0.7015</v>
      </c>
      <c r="H622" s="3">
        <v>99.16</v>
      </c>
      <c r="I622" s="3">
        <v>100.0</v>
      </c>
      <c r="J622" s="3">
        <v>124.59</v>
      </c>
      <c r="K622" s="2" t="s">
        <v>16</v>
      </c>
    </row>
    <row r="623">
      <c r="A623" s="2" t="s">
        <v>6262</v>
      </c>
      <c r="B623" s="2" t="s">
        <v>12</v>
      </c>
      <c r="C623" s="2" t="s">
        <v>13</v>
      </c>
      <c r="D623" s="2" t="s">
        <v>3610</v>
      </c>
      <c r="E623" s="2" t="s">
        <v>25</v>
      </c>
      <c r="F623" s="2" t="s">
        <v>3645</v>
      </c>
      <c r="G623" s="3">
        <v>0.1947</v>
      </c>
      <c r="H623" s="3">
        <v>79.62</v>
      </c>
      <c r="I623" s="3">
        <v>100.0</v>
      </c>
      <c r="J623" s="3">
        <v>124.59</v>
      </c>
      <c r="K623" s="2" t="s">
        <v>50</v>
      </c>
    </row>
    <row r="624">
      <c r="A624" s="2" t="s">
        <v>6262</v>
      </c>
      <c r="B624" s="2" t="s">
        <v>12</v>
      </c>
      <c r="C624" s="2" t="s">
        <v>13</v>
      </c>
      <c r="D624" s="2" t="s">
        <v>3610</v>
      </c>
      <c r="E624" s="2" t="s">
        <v>25</v>
      </c>
      <c r="F624" s="2" t="s">
        <v>3683</v>
      </c>
      <c r="G624" s="3">
        <v>0.1945</v>
      </c>
      <c r="H624" s="3">
        <v>81.76</v>
      </c>
      <c r="I624" s="3">
        <v>100.0</v>
      </c>
      <c r="J624" s="3">
        <v>124.59</v>
      </c>
      <c r="K624" s="2" t="s">
        <v>50</v>
      </c>
    </row>
    <row r="625">
      <c r="A625" s="2" t="s">
        <v>6262</v>
      </c>
      <c r="B625" s="2" t="s">
        <v>12</v>
      </c>
      <c r="C625" s="2" t="s">
        <v>13</v>
      </c>
      <c r="D625" s="2" t="s">
        <v>3610</v>
      </c>
      <c r="E625" s="2" t="s">
        <v>3610</v>
      </c>
      <c r="F625" s="2" t="s">
        <v>3622</v>
      </c>
      <c r="G625" s="3">
        <v>0.5244</v>
      </c>
      <c r="H625" s="3">
        <v>83.27</v>
      </c>
      <c r="I625" s="3">
        <v>100.0</v>
      </c>
      <c r="J625" s="3">
        <v>124.59</v>
      </c>
      <c r="K625" s="2" t="s">
        <v>16</v>
      </c>
    </row>
    <row r="626">
      <c r="A626" s="2" t="s">
        <v>6262</v>
      </c>
      <c r="B626" s="2" t="s">
        <v>12</v>
      </c>
      <c r="C626" s="2" t="s">
        <v>13</v>
      </c>
      <c r="D626" s="2" t="s">
        <v>3610</v>
      </c>
      <c r="E626" s="2" t="s">
        <v>3610</v>
      </c>
      <c r="F626" s="2" t="s">
        <v>3616</v>
      </c>
      <c r="G626" s="3">
        <v>0.4708</v>
      </c>
      <c r="H626" s="3">
        <v>86.87</v>
      </c>
      <c r="I626" s="3">
        <v>100.0</v>
      </c>
      <c r="J626" s="3">
        <v>124.59</v>
      </c>
      <c r="K626" s="2" t="s">
        <v>16</v>
      </c>
    </row>
    <row r="627">
      <c r="A627" s="2" t="s">
        <v>6262</v>
      </c>
      <c r="B627" s="2" t="s">
        <v>12</v>
      </c>
      <c r="C627" s="2" t="s">
        <v>13</v>
      </c>
      <c r="D627" s="2" t="s">
        <v>3610</v>
      </c>
      <c r="E627" s="2" t="s">
        <v>3610</v>
      </c>
      <c r="F627" s="2" t="s">
        <v>3639</v>
      </c>
      <c r="G627" s="3">
        <v>0.5358</v>
      </c>
      <c r="H627" s="3">
        <v>80.71</v>
      </c>
      <c r="I627" s="3">
        <v>100.0</v>
      </c>
      <c r="J627" s="3">
        <v>124.59</v>
      </c>
      <c r="K627" s="2" t="s">
        <v>16</v>
      </c>
    </row>
    <row r="628">
      <c r="A628" s="2" t="s">
        <v>6262</v>
      </c>
      <c r="B628" s="2" t="s">
        <v>12</v>
      </c>
      <c r="C628" s="2" t="s">
        <v>13</v>
      </c>
      <c r="D628" s="2" t="s">
        <v>3610</v>
      </c>
      <c r="E628" s="2" t="s">
        <v>3610</v>
      </c>
      <c r="F628" s="2" t="s">
        <v>3681</v>
      </c>
      <c r="G628" s="3">
        <v>0.6287</v>
      </c>
      <c r="H628" s="3">
        <v>81.48</v>
      </c>
      <c r="I628" s="3">
        <v>100.0</v>
      </c>
      <c r="J628" s="3">
        <v>124.59</v>
      </c>
      <c r="K628" s="2" t="s">
        <v>16</v>
      </c>
    </row>
    <row r="629">
      <c r="A629" s="2" t="s">
        <v>6262</v>
      </c>
      <c r="B629" s="2" t="s">
        <v>12</v>
      </c>
      <c r="C629" s="2" t="s">
        <v>13</v>
      </c>
      <c r="D629" s="2" t="s">
        <v>3610</v>
      </c>
      <c r="E629" s="2" t="s">
        <v>3610</v>
      </c>
      <c r="F629" s="2" t="s">
        <v>3630</v>
      </c>
      <c r="G629" s="3">
        <v>0.6341</v>
      </c>
      <c r="H629" s="3">
        <v>80.34</v>
      </c>
      <c r="I629" s="3">
        <v>100.0</v>
      </c>
      <c r="J629" s="3">
        <v>124.59</v>
      </c>
      <c r="K629" s="2" t="s">
        <v>16</v>
      </c>
    </row>
    <row r="630">
      <c r="A630" s="2" t="s">
        <v>6266</v>
      </c>
      <c r="B630" s="2" t="s">
        <v>12</v>
      </c>
      <c r="C630" s="2" t="s">
        <v>13</v>
      </c>
      <c r="D630" s="2" t="s">
        <v>3610</v>
      </c>
      <c r="E630" s="2" t="s">
        <v>3610</v>
      </c>
      <c r="F630" s="2" t="s">
        <v>3660</v>
      </c>
      <c r="G630" s="3">
        <v>0.4677</v>
      </c>
      <c r="H630" s="3">
        <v>81.29</v>
      </c>
      <c r="I630" s="3">
        <v>100.0</v>
      </c>
      <c r="J630" s="3">
        <v>124.59</v>
      </c>
      <c r="K630" s="2" t="s">
        <v>16</v>
      </c>
    </row>
    <row r="631">
      <c r="A631" s="2" t="s">
        <v>6266</v>
      </c>
      <c r="B631" s="2" t="s">
        <v>12</v>
      </c>
      <c r="C631" s="2" t="s">
        <v>13</v>
      </c>
      <c r="D631" s="2" t="s">
        <v>3610</v>
      </c>
      <c r="E631" s="2" t="s">
        <v>3610</v>
      </c>
      <c r="F631" s="2" t="s">
        <v>3679</v>
      </c>
      <c r="G631" s="3">
        <v>0.6698</v>
      </c>
      <c r="H631" s="3">
        <v>79.62</v>
      </c>
      <c r="I631" s="3">
        <v>100.0</v>
      </c>
      <c r="J631" s="3">
        <v>124.59</v>
      </c>
      <c r="K631" s="2" t="s">
        <v>16</v>
      </c>
    </row>
    <row r="632">
      <c r="A632" s="2" t="s">
        <v>6266</v>
      </c>
      <c r="B632" s="2" t="s">
        <v>12</v>
      </c>
      <c r="C632" s="2" t="s">
        <v>13</v>
      </c>
      <c r="D632" s="2" t="s">
        <v>3610</v>
      </c>
      <c r="E632" s="2" t="s">
        <v>3610</v>
      </c>
      <c r="F632" s="2" t="s">
        <v>3650</v>
      </c>
      <c r="G632" s="3">
        <v>0.5812</v>
      </c>
      <c r="H632" s="3">
        <v>82.14</v>
      </c>
      <c r="I632" s="3">
        <v>100.0</v>
      </c>
      <c r="J632" s="3">
        <v>124.59</v>
      </c>
      <c r="K632" s="2" t="s">
        <v>16</v>
      </c>
    </row>
    <row r="633">
      <c r="A633" s="2" t="s">
        <v>6266</v>
      </c>
      <c r="B633" s="2" t="s">
        <v>12</v>
      </c>
      <c r="C633" s="2" t="s">
        <v>13</v>
      </c>
      <c r="D633" s="2" t="s">
        <v>3610</v>
      </c>
      <c r="E633" s="2" t="s">
        <v>3610</v>
      </c>
      <c r="F633" s="2" t="s">
        <v>3625</v>
      </c>
      <c r="G633" s="3">
        <v>0.5953</v>
      </c>
      <c r="H633" s="3">
        <v>79.93</v>
      </c>
      <c r="I633" s="3">
        <v>100.0</v>
      </c>
      <c r="J633" s="3">
        <v>124.59</v>
      </c>
      <c r="K633" s="2" t="s">
        <v>16</v>
      </c>
    </row>
    <row r="634">
      <c r="A634" s="2" t="s">
        <v>6266</v>
      </c>
      <c r="B634" s="2" t="s">
        <v>12</v>
      </c>
      <c r="C634" s="2" t="s">
        <v>13</v>
      </c>
      <c r="D634" s="2" t="s">
        <v>3610</v>
      </c>
      <c r="E634" s="2" t="s">
        <v>3610</v>
      </c>
      <c r="F634" s="2" t="s">
        <v>3642</v>
      </c>
      <c r="G634" s="3">
        <v>0.6621</v>
      </c>
      <c r="H634" s="3">
        <v>80.32</v>
      </c>
      <c r="I634" s="3">
        <v>100.0</v>
      </c>
      <c r="J634" s="3">
        <v>124.6</v>
      </c>
      <c r="K634" s="2" t="s">
        <v>16</v>
      </c>
    </row>
    <row r="635">
      <c r="A635" s="2" t="s">
        <v>6266</v>
      </c>
      <c r="B635" s="2" t="s">
        <v>12</v>
      </c>
      <c r="C635" s="2" t="s">
        <v>13</v>
      </c>
      <c r="D635" s="2" t="s">
        <v>3610</v>
      </c>
      <c r="E635" s="2" t="s">
        <v>3610</v>
      </c>
      <c r="F635" s="2" t="s">
        <v>3653</v>
      </c>
      <c r="G635" s="3">
        <v>0.5646</v>
      </c>
      <c r="H635" s="3">
        <v>78.64</v>
      </c>
      <c r="I635" s="3">
        <v>100.0</v>
      </c>
      <c r="J635" s="3">
        <v>124.6</v>
      </c>
      <c r="K635" s="2" t="s">
        <v>16</v>
      </c>
    </row>
    <row r="636">
      <c r="A636" s="2" t="s">
        <v>6266</v>
      </c>
      <c r="B636" s="2" t="s">
        <v>12</v>
      </c>
      <c r="C636" s="2" t="s">
        <v>13</v>
      </c>
      <c r="D636" s="2" t="s">
        <v>3610</v>
      </c>
      <c r="E636" s="2" t="s">
        <v>3610</v>
      </c>
      <c r="F636" s="2" t="s">
        <v>3670</v>
      </c>
      <c r="G636" s="3">
        <v>0.7365</v>
      </c>
      <c r="H636" s="3">
        <v>81.65</v>
      </c>
      <c r="I636" s="3">
        <v>100.0</v>
      </c>
      <c r="J636" s="3">
        <v>124.6</v>
      </c>
      <c r="K636" s="2" t="s">
        <v>16</v>
      </c>
    </row>
    <row r="637">
      <c r="A637" s="2" t="s">
        <v>6266</v>
      </c>
      <c r="B637" s="2" t="s">
        <v>12</v>
      </c>
      <c r="C637" s="2" t="s">
        <v>13</v>
      </c>
      <c r="D637" s="2" t="s">
        <v>3610</v>
      </c>
      <c r="E637" s="2" t="s">
        <v>3610</v>
      </c>
      <c r="F637" s="2" t="s">
        <v>3612</v>
      </c>
      <c r="G637" s="3">
        <v>0.5907</v>
      </c>
      <c r="H637" s="3">
        <v>82.57</v>
      </c>
      <c r="I637" s="3">
        <v>100.0</v>
      </c>
      <c r="J637" s="3">
        <v>124.6</v>
      </c>
      <c r="K637" s="2" t="s">
        <v>16</v>
      </c>
    </row>
    <row r="638">
      <c r="A638" s="2" t="s">
        <v>6266</v>
      </c>
      <c r="B638" s="2" t="s">
        <v>12</v>
      </c>
      <c r="C638" s="2" t="s">
        <v>13</v>
      </c>
      <c r="D638" s="2" t="s">
        <v>3610</v>
      </c>
      <c r="E638" s="2" t="s">
        <v>3610</v>
      </c>
      <c r="F638" s="2" t="s">
        <v>3620</v>
      </c>
      <c r="G638" s="3">
        <v>0.5443</v>
      </c>
      <c r="H638" s="3">
        <v>81.33</v>
      </c>
      <c r="I638" s="3">
        <v>100.0</v>
      </c>
      <c r="J638" s="3">
        <v>124.6</v>
      </c>
      <c r="K638" s="2" t="s">
        <v>16</v>
      </c>
    </row>
    <row r="639">
      <c r="A639" s="2" t="s">
        <v>6266</v>
      </c>
      <c r="B639" s="2" t="s">
        <v>12</v>
      </c>
      <c r="C639" s="2" t="s">
        <v>13</v>
      </c>
      <c r="D639" s="2" t="s">
        <v>3610</v>
      </c>
      <c r="E639" s="2" t="s">
        <v>3610</v>
      </c>
      <c r="F639" s="2" t="s">
        <v>3636</v>
      </c>
      <c r="G639" s="3">
        <v>0.571</v>
      </c>
      <c r="H639" s="3">
        <v>80.21</v>
      </c>
      <c r="I639" s="3">
        <v>100.0</v>
      </c>
      <c r="J639" s="3">
        <v>124.6</v>
      </c>
      <c r="K639" s="2" t="s">
        <v>16</v>
      </c>
    </row>
    <row r="640">
      <c r="A640" s="2" t="s">
        <v>6266</v>
      </c>
      <c r="B640" s="2" t="s">
        <v>12</v>
      </c>
      <c r="C640" s="2" t="s">
        <v>13</v>
      </c>
      <c r="D640" s="2" t="s">
        <v>3610</v>
      </c>
      <c r="E640" s="2" t="s">
        <v>25</v>
      </c>
      <c r="F640" s="2" t="s">
        <v>3663</v>
      </c>
      <c r="G640" s="3">
        <v>0.1441</v>
      </c>
      <c r="H640" s="3">
        <v>80.02</v>
      </c>
      <c r="I640" s="3">
        <v>100.0</v>
      </c>
      <c r="J640" s="3">
        <v>124.6</v>
      </c>
      <c r="K640" s="2" t="s">
        <v>50</v>
      </c>
    </row>
    <row r="641">
      <c r="A641" s="2" t="s">
        <v>6266</v>
      </c>
      <c r="B641" s="2" t="s">
        <v>12</v>
      </c>
      <c r="C641" s="2" t="s">
        <v>13</v>
      </c>
      <c r="D641" s="2" t="s">
        <v>3610</v>
      </c>
      <c r="E641" s="2" t="s">
        <v>25</v>
      </c>
      <c r="F641" s="2" t="s">
        <v>3675</v>
      </c>
      <c r="G641" s="3">
        <v>0.2514</v>
      </c>
      <c r="H641" s="3">
        <v>80.72</v>
      </c>
      <c r="I641" s="3">
        <v>100.0</v>
      </c>
      <c r="J641" s="3">
        <v>124.6</v>
      </c>
      <c r="K641" s="2" t="s">
        <v>50</v>
      </c>
    </row>
    <row r="642">
      <c r="A642" s="2" t="s">
        <v>6269</v>
      </c>
      <c r="B642" s="2" t="s">
        <v>12</v>
      </c>
      <c r="C642" s="2" t="s">
        <v>13</v>
      </c>
      <c r="D642" s="2" t="s">
        <v>3225</v>
      </c>
      <c r="E642" s="2" t="s">
        <v>3225</v>
      </c>
      <c r="F642" s="2" t="s">
        <v>3249</v>
      </c>
      <c r="G642" s="3">
        <v>0.7731</v>
      </c>
      <c r="H642" s="3">
        <v>82.45</v>
      </c>
      <c r="I642" s="3">
        <v>100.0</v>
      </c>
      <c r="J642" s="3">
        <v>124.6</v>
      </c>
      <c r="K642" s="2" t="s">
        <v>16</v>
      </c>
    </row>
    <row r="643">
      <c r="A643" s="2" t="s">
        <v>6269</v>
      </c>
      <c r="B643" s="2" t="s">
        <v>12</v>
      </c>
      <c r="C643" s="2" t="s">
        <v>13</v>
      </c>
      <c r="D643" s="2" t="s">
        <v>3225</v>
      </c>
      <c r="E643" s="2" t="s">
        <v>3225</v>
      </c>
      <c r="F643" s="2" t="s">
        <v>3230</v>
      </c>
      <c r="G643" s="3">
        <v>0.727</v>
      </c>
      <c r="H643" s="3">
        <v>82.16</v>
      </c>
      <c r="I643" s="3">
        <v>100.0</v>
      </c>
      <c r="J643" s="3">
        <v>124.6</v>
      </c>
      <c r="K643" s="2" t="s">
        <v>16</v>
      </c>
    </row>
    <row r="644">
      <c r="A644" s="2" t="s">
        <v>6269</v>
      </c>
      <c r="B644" s="2" t="s">
        <v>12</v>
      </c>
      <c r="C644" s="2" t="s">
        <v>13</v>
      </c>
      <c r="D644" s="2" t="s">
        <v>3225</v>
      </c>
      <c r="E644" s="2" t="s">
        <v>3225</v>
      </c>
      <c r="F644" s="2" t="s">
        <v>3227</v>
      </c>
      <c r="G644" s="3">
        <v>0.6807</v>
      </c>
      <c r="H644" s="3">
        <v>76.73</v>
      </c>
      <c r="I644" s="3">
        <v>100.0</v>
      </c>
      <c r="J644" s="3">
        <v>124.6</v>
      </c>
      <c r="K644" s="2" t="s">
        <v>16</v>
      </c>
    </row>
    <row r="645">
      <c r="A645" s="2" t="s">
        <v>6269</v>
      </c>
      <c r="B645" s="2" t="s">
        <v>12</v>
      </c>
      <c r="C645" s="2" t="s">
        <v>13</v>
      </c>
      <c r="D645" s="2" t="s">
        <v>3225</v>
      </c>
      <c r="E645" s="2" t="s">
        <v>3225</v>
      </c>
      <c r="F645" s="2" t="s">
        <v>3258</v>
      </c>
      <c r="G645" s="3">
        <v>0.5491</v>
      </c>
      <c r="H645" s="3">
        <v>78.05</v>
      </c>
      <c r="I645" s="3">
        <v>100.0</v>
      </c>
      <c r="J645" s="3">
        <v>124.6</v>
      </c>
      <c r="K645" s="2" t="s">
        <v>16</v>
      </c>
    </row>
    <row r="646">
      <c r="A646" s="2" t="s">
        <v>6269</v>
      </c>
      <c r="B646" s="2" t="s">
        <v>12</v>
      </c>
      <c r="C646" s="2" t="s">
        <v>13</v>
      </c>
      <c r="D646" s="2" t="s">
        <v>3225</v>
      </c>
      <c r="E646" s="2" t="s">
        <v>3225</v>
      </c>
      <c r="F646" s="2" t="s">
        <v>3234</v>
      </c>
      <c r="G646" s="3">
        <v>0.6944</v>
      </c>
      <c r="H646" s="3">
        <v>79.52</v>
      </c>
      <c r="I646" s="3">
        <v>100.0</v>
      </c>
      <c r="J646" s="3">
        <v>124.6</v>
      </c>
      <c r="K646" s="2" t="s">
        <v>16</v>
      </c>
    </row>
    <row r="647">
      <c r="A647" s="2" t="s">
        <v>6269</v>
      </c>
      <c r="B647" s="2" t="s">
        <v>12</v>
      </c>
      <c r="C647" s="2" t="s">
        <v>13</v>
      </c>
      <c r="D647" s="2" t="s">
        <v>3225</v>
      </c>
      <c r="E647" s="2" t="s">
        <v>3225</v>
      </c>
      <c r="F647" s="2" t="s">
        <v>3253</v>
      </c>
      <c r="G647" s="3">
        <v>0.8078</v>
      </c>
      <c r="H647" s="3">
        <v>79.51</v>
      </c>
      <c r="I647" s="3">
        <v>100.0</v>
      </c>
      <c r="J647" s="3">
        <v>124.6</v>
      </c>
      <c r="K647" s="2" t="s">
        <v>16</v>
      </c>
    </row>
    <row r="648">
      <c r="A648" s="2" t="s">
        <v>6269</v>
      </c>
      <c r="B648" s="2" t="s">
        <v>12</v>
      </c>
      <c r="C648" s="2" t="s">
        <v>13</v>
      </c>
      <c r="D648" s="2" t="s">
        <v>3225</v>
      </c>
      <c r="E648" s="2" t="s">
        <v>3225</v>
      </c>
      <c r="F648" s="2" t="s">
        <v>3244</v>
      </c>
      <c r="G648" s="3">
        <v>0.6604</v>
      </c>
      <c r="H648" s="3">
        <v>82.21</v>
      </c>
      <c r="I648" s="3">
        <v>100.0</v>
      </c>
      <c r="J648" s="3">
        <v>124.61</v>
      </c>
      <c r="K648" s="2" t="s">
        <v>16</v>
      </c>
    </row>
    <row r="649">
      <c r="A649" s="2" t="s">
        <v>6269</v>
      </c>
      <c r="B649" s="2" t="s">
        <v>12</v>
      </c>
      <c r="C649" s="2" t="s">
        <v>13</v>
      </c>
      <c r="D649" s="2" t="s">
        <v>3225</v>
      </c>
      <c r="E649" s="2" t="s">
        <v>3225</v>
      </c>
      <c r="F649" s="2" t="s">
        <v>3261</v>
      </c>
      <c r="G649" s="3">
        <v>0.5738</v>
      </c>
      <c r="H649" s="3">
        <v>79.32</v>
      </c>
      <c r="I649" s="3">
        <v>100.0</v>
      </c>
      <c r="J649" s="3">
        <v>124.61</v>
      </c>
      <c r="K649" s="2" t="s">
        <v>16</v>
      </c>
    </row>
    <row r="650">
      <c r="A650" s="2" t="s">
        <v>6269</v>
      </c>
      <c r="B650" s="2" t="s">
        <v>12</v>
      </c>
      <c r="C650" s="2" t="s">
        <v>13</v>
      </c>
      <c r="D650" s="2" t="s">
        <v>3225</v>
      </c>
      <c r="E650" s="2" t="s">
        <v>25</v>
      </c>
      <c r="F650" s="2" t="s">
        <v>3240</v>
      </c>
      <c r="G650" s="3">
        <v>0.2708</v>
      </c>
      <c r="H650" s="3">
        <v>82.89</v>
      </c>
      <c r="I650" s="3">
        <v>100.0</v>
      </c>
      <c r="J650" s="3">
        <v>124.61</v>
      </c>
      <c r="K650" s="2" t="s">
        <v>50</v>
      </c>
    </row>
    <row r="651">
      <c r="A651" s="2" t="s">
        <v>6269</v>
      </c>
      <c r="B651" s="2" t="s">
        <v>12</v>
      </c>
      <c r="C651" s="2" t="s">
        <v>13</v>
      </c>
      <c r="D651" s="2" t="s">
        <v>3225</v>
      </c>
      <c r="E651" s="2" t="s">
        <v>3225</v>
      </c>
      <c r="F651" s="2" t="s">
        <v>3228</v>
      </c>
      <c r="G651" s="3">
        <v>0.7185</v>
      </c>
      <c r="H651" s="3">
        <v>79.89</v>
      </c>
      <c r="I651" s="3">
        <v>100.0</v>
      </c>
      <c r="J651" s="3">
        <v>124.61</v>
      </c>
      <c r="K651" s="2" t="s">
        <v>16</v>
      </c>
    </row>
    <row r="652">
      <c r="A652" s="2" t="s">
        <v>6269</v>
      </c>
      <c r="B652" s="2" t="s">
        <v>12</v>
      </c>
      <c r="C652" s="2" t="s">
        <v>13</v>
      </c>
      <c r="D652" s="2" t="s">
        <v>3225</v>
      </c>
      <c r="E652" s="2" t="s">
        <v>3225</v>
      </c>
      <c r="F652" s="2" t="s">
        <v>3260</v>
      </c>
      <c r="G652" s="3">
        <v>0.6681</v>
      </c>
      <c r="H652" s="3">
        <v>80.69</v>
      </c>
      <c r="I652" s="3">
        <v>100.0</v>
      </c>
      <c r="J652" s="3">
        <v>124.61</v>
      </c>
      <c r="K652" s="2" t="s">
        <v>16</v>
      </c>
    </row>
    <row r="653">
      <c r="A653" s="2" t="s">
        <v>6269</v>
      </c>
      <c r="B653" s="2" t="s">
        <v>12</v>
      </c>
      <c r="C653" s="2" t="s">
        <v>13</v>
      </c>
      <c r="D653" s="2" t="s">
        <v>3225</v>
      </c>
      <c r="E653" s="2" t="s">
        <v>3225</v>
      </c>
      <c r="F653" s="2" t="s">
        <v>3238</v>
      </c>
      <c r="G653" s="3">
        <v>0.6941</v>
      </c>
      <c r="H653" s="3">
        <v>81.4</v>
      </c>
      <c r="I653" s="3">
        <v>100.0</v>
      </c>
      <c r="J653" s="3">
        <v>124.61</v>
      </c>
      <c r="K653" s="2" t="s">
        <v>16</v>
      </c>
    </row>
    <row r="654">
      <c r="A654" s="2" t="s">
        <v>6272</v>
      </c>
      <c r="B654" s="2" t="s">
        <v>12</v>
      </c>
      <c r="C654" s="2" t="s">
        <v>13</v>
      </c>
      <c r="D654" s="2" t="s">
        <v>3225</v>
      </c>
      <c r="E654" s="2" t="s">
        <v>3225</v>
      </c>
      <c r="F654" s="2" t="s">
        <v>3247</v>
      </c>
      <c r="G654" s="3">
        <v>0.6247</v>
      </c>
      <c r="H654" s="3">
        <v>81.49</v>
      </c>
      <c r="I654" s="3">
        <v>100.0</v>
      </c>
      <c r="J654" s="3">
        <v>124.61</v>
      </c>
      <c r="K654" s="2" t="s">
        <v>16</v>
      </c>
    </row>
    <row r="655">
      <c r="A655" s="2" t="s">
        <v>6272</v>
      </c>
      <c r="B655" s="2" t="s">
        <v>12</v>
      </c>
      <c r="C655" s="2" t="s">
        <v>13</v>
      </c>
      <c r="D655" s="2" t="s">
        <v>3225</v>
      </c>
      <c r="E655" s="2" t="s">
        <v>3225</v>
      </c>
      <c r="F655" s="2" t="s">
        <v>3243</v>
      </c>
      <c r="G655" s="3">
        <v>0.7902</v>
      </c>
      <c r="H655" s="3">
        <v>84.47</v>
      </c>
      <c r="I655" s="3">
        <v>100.0</v>
      </c>
      <c r="J655" s="3">
        <v>124.61</v>
      </c>
      <c r="K655" s="2" t="s">
        <v>16</v>
      </c>
    </row>
    <row r="656">
      <c r="A656" s="2" t="s">
        <v>6272</v>
      </c>
      <c r="B656" s="2" t="s">
        <v>12</v>
      </c>
      <c r="C656" s="2" t="s">
        <v>13</v>
      </c>
      <c r="D656" s="2" t="s">
        <v>3225</v>
      </c>
      <c r="E656" s="2" t="s">
        <v>3225</v>
      </c>
      <c r="F656" s="2" t="s">
        <v>3231</v>
      </c>
      <c r="G656" s="3">
        <v>0.7075</v>
      </c>
      <c r="H656" s="3">
        <v>92.69</v>
      </c>
      <c r="I656" s="3">
        <v>100.0</v>
      </c>
      <c r="J656" s="3">
        <v>124.61</v>
      </c>
      <c r="K656" s="2" t="s">
        <v>16</v>
      </c>
    </row>
    <row r="657">
      <c r="A657" s="2" t="s">
        <v>6272</v>
      </c>
      <c r="B657" s="2" t="s">
        <v>12</v>
      </c>
      <c r="C657" s="2" t="s">
        <v>13</v>
      </c>
      <c r="D657" s="2" t="s">
        <v>3225</v>
      </c>
      <c r="E657" s="2" t="s">
        <v>3225</v>
      </c>
      <c r="F657" s="2" t="s">
        <v>3237</v>
      </c>
      <c r="G657" s="3">
        <v>0.793</v>
      </c>
      <c r="H657" s="3">
        <v>77.6</v>
      </c>
      <c r="I657" s="3">
        <v>100.0</v>
      </c>
      <c r="J657" s="3">
        <v>124.61</v>
      </c>
      <c r="K657" s="2" t="s">
        <v>16</v>
      </c>
    </row>
    <row r="658">
      <c r="A658" s="2" t="s">
        <v>6272</v>
      </c>
      <c r="B658" s="2" t="s">
        <v>12</v>
      </c>
      <c r="C658" s="2" t="s">
        <v>13</v>
      </c>
      <c r="D658" s="2" t="s">
        <v>3225</v>
      </c>
      <c r="E658" s="2" t="s">
        <v>3225</v>
      </c>
      <c r="F658" s="2" t="s">
        <v>3250</v>
      </c>
      <c r="G658" s="3">
        <v>0.7346</v>
      </c>
      <c r="H658" s="3">
        <v>80.84</v>
      </c>
      <c r="I658" s="3">
        <v>100.0</v>
      </c>
      <c r="J658" s="3">
        <v>124.61</v>
      </c>
      <c r="K658" s="2" t="s">
        <v>16</v>
      </c>
    </row>
    <row r="659">
      <c r="A659" s="2" t="s">
        <v>6272</v>
      </c>
      <c r="B659" s="2" t="s">
        <v>12</v>
      </c>
      <c r="C659" s="2" t="s">
        <v>13</v>
      </c>
      <c r="D659" s="2" t="s">
        <v>3225</v>
      </c>
      <c r="E659" s="2" t="s">
        <v>3225</v>
      </c>
      <c r="F659" s="2" t="s">
        <v>3245</v>
      </c>
      <c r="G659" s="3">
        <v>0.5222</v>
      </c>
      <c r="H659" s="3">
        <v>81.42</v>
      </c>
      <c r="I659" s="3">
        <v>100.0</v>
      </c>
      <c r="J659" s="3">
        <v>124.61</v>
      </c>
      <c r="K659" s="2" t="s">
        <v>16</v>
      </c>
    </row>
    <row r="660">
      <c r="A660" s="2" t="s">
        <v>6272</v>
      </c>
      <c r="B660" s="2" t="s">
        <v>12</v>
      </c>
      <c r="C660" s="2" t="s">
        <v>13</v>
      </c>
      <c r="D660" s="2" t="s">
        <v>3225</v>
      </c>
      <c r="E660" s="2" t="s">
        <v>3225</v>
      </c>
      <c r="F660" s="2" t="s">
        <v>3263</v>
      </c>
      <c r="G660" s="3">
        <v>0.7651</v>
      </c>
      <c r="H660" s="3">
        <v>81.21</v>
      </c>
      <c r="I660" s="3">
        <v>100.0</v>
      </c>
      <c r="J660" s="3">
        <v>124.61</v>
      </c>
      <c r="K660" s="2" t="s">
        <v>16</v>
      </c>
    </row>
    <row r="661">
      <c r="A661" s="2" t="s">
        <v>6272</v>
      </c>
      <c r="B661" s="2" t="s">
        <v>12</v>
      </c>
      <c r="C661" s="2" t="s">
        <v>13</v>
      </c>
      <c r="D661" s="2" t="s">
        <v>3225</v>
      </c>
      <c r="E661" s="2" t="s">
        <v>3225</v>
      </c>
      <c r="F661" s="2" t="s">
        <v>3257</v>
      </c>
      <c r="G661" s="3">
        <v>0.6932</v>
      </c>
      <c r="H661" s="3">
        <v>81.34</v>
      </c>
      <c r="I661" s="3">
        <v>100.0</v>
      </c>
      <c r="J661" s="3">
        <v>124.61</v>
      </c>
      <c r="K661" s="2" t="s">
        <v>16</v>
      </c>
    </row>
    <row r="662">
      <c r="A662" s="2" t="s">
        <v>6272</v>
      </c>
      <c r="B662" s="2" t="s">
        <v>12</v>
      </c>
      <c r="C662" s="2" t="s">
        <v>13</v>
      </c>
      <c r="D662" s="2" t="s">
        <v>817</v>
      </c>
      <c r="E662" s="2" t="s">
        <v>25</v>
      </c>
      <c r="F662" s="2" t="s">
        <v>850</v>
      </c>
      <c r="G662" s="3">
        <v>0.2518</v>
      </c>
      <c r="H662" s="3">
        <v>84.11</v>
      </c>
      <c r="I662" s="3">
        <v>100.0</v>
      </c>
      <c r="J662" s="3">
        <v>124.61</v>
      </c>
      <c r="K662" s="2" t="s">
        <v>50</v>
      </c>
    </row>
    <row r="663">
      <c r="A663" s="2" t="s">
        <v>6272</v>
      </c>
      <c r="B663" s="2" t="s">
        <v>12</v>
      </c>
      <c r="C663" s="2" t="s">
        <v>13</v>
      </c>
      <c r="D663" s="2" t="s">
        <v>817</v>
      </c>
      <c r="E663" s="2" t="s">
        <v>25</v>
      </c>
      <c r="F663" s="2" t="s">
        <v>825</v>
      </c>
      <c r="G663" s="3">
        <v>0.2572</v>
      </c>
      <c r="H663" s="3">
        <v>85.72</v>
      </c>
      <c r="I663" s="3">
        <v>100.0</v>
      </c>
      <c r="J663" s="3">
        <v>124.61</v>
      </c>
      <c r="K663" s="2" t="s">
        <v>50</v>
      </c>
    </row>
    <row r="664">
      <c r="A664" s="2" t="s">
        <v>6272</v>
      </c>
      <c r="B664" s="2" t="s">
        <v>12</v>
      </c>
      <c r="C664" s="2" t="s">
        <v>13</v>
      </c>
      <c r="D664" s="2" t="s">
        <v>817</v>
      </c>
      <c r="E664" s="2" t="s">
        <v>817</v>
      </c>
      <c r="F664" s="2" t="s">
        <v>830</v>
      </c>
      <c r="G664" s="3">
        <v>0.5415</v>
      </c>
      <c r="H664" s="3">
        <v>81.8</v>
      </c>
      <c r="I664" s="3">
        <v>100.0</v>
      </c>
      <c r="J664" s="3">
        <v>124.61</v>
      </c>
      <c r="K664" s="2" t="s">
        <v>16</v>
      </c>
    </row>
    <row r="665">
      <c r="A665" s="2" t="s">
        <v>6272</v>
      </c>
      <c r="B665" s="2" t="s">
        <v>12</v>
      </c>
      <c r="C665" s="2" t="s">
        <v>13</v>
      </c>
      <c r="D665" s="2" t="s">
        <v>817</v>
      </c>
      <c r="E665" s="2" t="s">
        <v>817</v>
      </c>
      <c r="F665" s="2" t="s">
        <v>828</v>
      </c>
      <c r="G665" s="3">
        <v>0.4512</v>
      </c>
      <c r="H665" s="3">
        <v>78.12</v>
      </c>
      <c r="I665" s="3">
        <v>100.0</v>
      </c>
      <c r="J665" s="3">
        <v>124.61</v>
      </c>
      <c r="K665" s="2" t="s">
        <v>16</v>
      </c>
    </row>
    <row r="666">
      <c r="A666" s="2" t="s">
        <v>6276</v>
      </c>
      <c r="B666" s="2" t="s">
        <v>12</v>
      </c>
      <c r="C666" s="2" t="s">
        <v>13</v>
      </c>
      <c r="D666" s="2" t="s">
        <v>817</v>
      </c>
      <c r="E666" s="2" t="s">
        <v>817</v>
      </c>
      <c r="F666" s="2" t="s">
        <v>848</v>
      </c>
      <c r="G666" s="3">
        <v>0.7155</v>
      </c>
      <c r="H666" s="3">
        <v>78.42</v>
      </c>
      <c r="I666" s="3">
        <v>100.0</v>
      </c>
      <c r="J666" s="3">
        <v>124.61</v>
      </c>
      <c r="K666" s="2" t="s">
        <v>16</v>
      </c>
    </row>
    <row r="667">
      <c r="A667" s="2" t="s">
        <v>6276</v>
      </c>
      <c r="B667" s="2" t="s">
        <v>12</v>
      </c>
      <c r="C667" s="2" t="s">
        <v>13</v>
      </c>
      <c r="D667" s="2" t="s">
        <v>817</v>
      </c>
      <c r="E667" s="2" t="s">
        <v>817</v>
      </c>
      <c r="F667" s="2" t="s">
        <v>836</v>
      </c>
      <c r="G667" s="3">
        <v>0.3563</v>
      </c>
      <c r="H667" s="3">
        <v>79.16</v>
      </c>
      <c r="I667" s="3">
        <v>100.0</v>
      </c>
      <c r="J667" s="3">
        <v>124.61</v>
      </c>
      <c r="K667" s="2" t="s">
        <v>16</v>
      </c>
    </row>
    <row r="668">
      <c r="A668" s="2" t="s">
        <v>6276</v>
      </c>
      <c r="B668" s="2" t="s">
        <v>12</v>
      </c>
      <c r="C668" s="2" t="s">
        <v>13</v>
      </c>
      <c r="D668" s="2" t="s">
        <v>817</v>
      </c>
      <c r="E668" s="2" t="s">
        <v>25</v>
      </c>
      <c r="F668" s="2" t="s">
        <v>841</v>
      </c>
      <c r="G668" s="3">
        <v>0.2463</v>
      </c>
      <c r="H668" s="3">
        <v>79.97</v>
      </c>
      <c r="I668" s="3">
        <v>100.0</v>
      </c>
      <c r="J668" s="3">
        <v>124.61</v>
      </c>
      <c r="K668" s="2" t="s">
        <v>50</v>
      </c>
    </row>
    <row r="669">
      <c r="A669" s="2" t="s">
        <v>6276</v>
      </c>
      <c r="B669" s="2" t="s">
        <v>12</v>
      </c>
      <c r="C669" s="2" t="s">
        <v>13</v>
      </c>
      <c r="D669" s="2" t="s">
        <v>817</v>
      </c>
      <c r="E669" s="2" t="s">
        <v>817</v>
      </c>
      <c r="F669" s="2" t="s">
        <v>832</v>
      </c>
      <c r="G669" s="3">
        <v>0.6513</v>
      </c>
      <c r="H669" s="3">
        <v>82.24</v>
      </c>
      <c r="I669" s="3">
        <v>100.0</v>
      </c>
      <c r="J669" s="3">
        <v>124.61</v>
      </c>
      <c r="K669" s="2" t="s">
        <v>16</v>
      </c>
    </row>
    <row r="670">
      <c r="A670" s="2" t="s">
        <v>6276</v>
      </c>
      <c r="B670" s="2" t="s">
        <v>12</v>
      </c>
      <c r="C670" s="2" t="s">
        <v>13</v>
      </c>
      <c r="D670" s="2" t="s">
        <v>817</v>
      </c>
      <c r="E670" s="2" t="s">
        <v>817</v>
      </c>
      <c r="F670" s="2" t="s">
        <v>853</v>
      </c>
      <c r="G670" s="3">
        <v>0.7022</v>
      </c>
      <c r="H670" s="3">
        <v>80.78</v>
      </c>
      <c r="I670" s="3">
        <v>100.0</v>
      </c>
      <c r="J670" s="3">
        <v>124.61</v>
      </c>
      <c r="K670" s="2" t="s">
        <v>16</v>
      </c>
    </row>
    <row r="671">
      <c r="A671" s="2" t="s">
        <v>6276</v>
      </c>
      <c r="B671" s="2" t="s">
        <v>12</v>
      </c>
      <c r="C671" s="2" t="s">
        <v>13</v>
      </c>
      <c r="D671" s="2" t="s">
        <v>817</v>
      </c>
      <c r="E671" s="2" t="s">
        <v>25</v>
      </c>
      <c r="F671" s="2" t="s">
        <v>818</v>
      </c>
      <c r="G671" s="3">
        <v>0.1671</v>
      </c>
      <c r="H671" s="3">
        <v>81.84</v>
      </c>
      <c r="I671" s="3">
        <v>100.0</v>
      </c>
      <c r="J671" s="3">
        <v>124.61</v>
      </c>
      <c r="K671" s="2" t="s">
        <v>50</v>
      </c>
    </row>
    <row r="672">
      <c r="A672" s="2" t="s">
        <v>6276</v>
      </c>
      <c r="B672" s="2" t="s">
        <v>12</v>
      </c>
      <c r="C672" s="2" t="s">
        <v>13</v>
      </c>
      <c r="D672" s="2" t="s">
        <v>817</v>
      </c>
      <c r="E672" s="2" t="s">
        <v>817</v>
      </c>
      <c r="F672" s="2" t="s">
        <v>827</v>
      </c>
      <c r="G672" s="3">
        <v>0.5947</v>
      </c>
      <c r="H672" s="3">
        <v>82.07</v>
      </c>
      <c r="I672" s="3">
        <v>100.0</v>
      </c>
      <c r="J672" s="3">
        <v>124.61</v>
      </c>
      <c r="K672" s="2" t="s">
        <v>16</v>
      </c>
    </row>
    <row r="673">
      <c r="A673" s="2" t="s">
        <v>6276</v>
      </c>
      <c r="B673" s="2" t="s">
        <v>12</v>
      </c>
      <c r="C673" s="2" t="s">
        <v>13</v>
      </c>
      <c r="D673" s="2" t="s">
        <v>817</v>
      </c>
      <c r="E673" s="2" t="s">
        <v>25</v>
      </c>
      <c r="F673" s="2" t="s">
        <v>834</v>
      </c>
      <c r="G673" s="3">
        <v>0.2093</v>
      </c>
      <c r="H673" s="3">
        <v>81.72</v>
      </c>
      <c r="I673" s="3">
        <v>100.0</v>
      </c>
      <c r="J673" s="3">
        <v>124.61</v>
      </c>
      <c r="K673" s="2" t="s">
        <v>50</v>
      </c>
    </row>
    <row r="674">
      <c r="A674" s="2" t="s">
        <v>6276</v>
      </c>
      <c r="B674" s="2" t="s">
        <v>12</v>
      </c>
      <c r="C674" s="2" t="s">
        <v>13</v>
      </c>
      <c r="D674" s="2" t="s">
        <v>817</v>
      </c>
      <c r="E674" s="2" t="s">
        <v>25</v>
      </c>
      <c r="F674" s="2" t="s">
        <v>820</v>
      </c>
      <c r="G674" s="3">
        <v>0.1946</v>
      </c>
      <c r="H674" s="3">
        <v>83.25</v>
      </c>
      <c r="I674" s="3">
        <v>100.0</v>
      </c>
      <c r="J674" s="3">
        <v>124.61</v>
      </c>
      <c r="K674" s="2" t="s">
        <v>50</v>
      </c>
    </row>
    <row r="675">
      <c r="A675" s="2" t="s">
        <v>6276</v>
      </c>
      <c r="B675" s="2" t="s">
        <v>12</v>
      </c>
      <c r="C675" s="2" t="s">
        <v>13</v>
      </c>
      <c r="D675" s="2" t="s">
        <v>817</v>
      </c>
      <c r="E675" s="2" t="s">
        <v>817</v>
      </c>
      <c r="F675" s="2" t="s">
        <v>845</v>
      </c>
      <c r="G675" s="3">
        <v>0.664</v>
      </c>
      <c r="H675" s="3">
        <v>81.27</v>
      </c>
      <c r="I675" s="3">
        <v>100.0</v>
      </c>
      <c r="J675" s="3">
        <v>124.61</v>
      </c>
      <c r="K675" s="2" t="s">
        <v>16</v>
      </c>
    </row>
    <row r="676">
      <c r="A676" s="2" t="s">
        <v>6276</v>
      </c>
      <c r="B676" s="2" t="s">
        <v>12</v>
      </c>
      <c r="C676" s="2" t="s">
        <v>13</v>
      </c>
      <c r="D676" s="2" t="s">
        <v>817</v>
      </c>
      <c r="E676" s="2" t="s">
        <v>817</v>
      </c>
      <c r="F676" s="2" t="s">
        <v>858</v>
      </c>
      <c r="G676" s="3">
        <v>0.7182</v>
      </c>
      <c r="H676" s="3">
        <v>80.31</v>
      </c>
      <c r="I676" s="3">
        <v>100.0</v>
      </c>
      <c r="J676" s="3">
        <v>124.61</v>
      </c>
      <c r="K676" s="2" t="s">
        <v>16</v>
      </c>
    </row>
    <row r="677">
      <c r="A677" s="2" t="s">
        <v>6276</v>
      </c>
      <c r="B677" s="2" t="s">
        <v>12</v>
      </c>
      <c r="C677" s="2" t="s">
        <v>13</v>
      </c>
      <c r="D677" s="2" t="s">
        <v>817</v>
      </c>
      <c r="E677" s="2" t="s">
        <v>817</v>
      </c>
      <c r="F677" s="2" t="s">
        <v>857</v>
      </c>
      <c r="G677" s="3">
        <v>0.5134</v>
      </c>
      <c r="H677" s="3">
        <v>81.04</v>
      </c>
      <c r="I677" s="3">
        <v>100.0</v>
      </c>
      <c r="J677" s="3">
        <v>124.61</v>
      </c>
      <c r="K677" s="2" t="s">
        <v>16</v>
      </c>
    </row>
    <row r="678">
      <c r="A678" s="2" t="s">
        <v>6282</v>
      </c>
      <c r="B678" s="2" t="s">
        <v>12</v>
      </c>
      <c r="C678" s="2" t="s">
        <v>13</v>
      </c>
      <c r="D678" s="2" t="s">
        <v>817</v>
      </c>
      <c r="E678" s="2" t="s">
        <v>817</v>
      </c>
      <c r="F678" s="2" t="s">
        <v>860</v>
      </c>
      <c r="G678" s="3">
        <v>0.6276</v>
      </c>
      <c r="H678" s="3">
        <v>81.19</v>
      </c>
      <c r="I678" s="3">
        <v>100.0</v>
      </c>
      <c r="J678" s="3">
        <v>124.61</v>
      </c>
      <c r="K678" s="2" t="s">
        <v>16</v>
      </c>
    </row>
    <row r="679">
      <c r="A679" s="2" t="s">
        <v>6282</v>
      </c>
      <c r="B679" s="2" t="s">
        <v>12</v>
      </c>
      <c r="C679" s="2" t="s">
        <v>13</v>
      </c>
      <c r="D679" s="2" t="s">
        <v>817</v>
      </c>
      <c r="E679" s="2" t="s">
        <v>817</v>
      </c>
      <c r="F679" s="2" t="s">
        <v>838</v>
      </c>
      <c r="G679" s="3">
        <v>0.8214</v>
      </c>
      <c r="H679" s="3">
        <v>80.69</v>
      </c>
      <c r="I679" s="3">
        <v>100.0</v>
      </c>
      <c r="J679" s="3">
        <v>124.61</v>
      </c>
      <c r="K679" s="2" t="s">
        <v>16</v>
      </c>
    </row>
    <row r="680">
      <c r="A680" s="2" t="s">
        <v>6282</v>
      </c>
      <c r="B680" s="2" t="s">
        <v>12</v>
      </c>
      <c r="C680" s="2" t="s">
        <v>13</v>
      </c>
      <c r="D680" s="2" t="s">
        <v>817</v>
      </c>
      <c r="E680" s="2" t="s">
        <v>817</v>
      </c>
      <c r="F680" s="2" t="s">
        <v>823</v>
      </c>
      <c r="G680" s="3">
        <v>0.6798</v>
      </c>
      <c r="H680" s="3">
        <v>80.18</v>
      </c>
      <c r="I680" s="3">
        <v>100.0</v>
      </c>
      <c r="J680" s="3">
        <v>124.61</v>
      </c>
      <c r="K680" s="2" t="s">
        <v>16</v>
      </c>
    </row>
    <row r="681">
      <c r="A681" s="2" t="s">
        <v>6282</v>
      </c>
      <c r="B681" s="2" t="s">
        <v>12</v>
      </c>
      <c r="C681" s="2" t="s">
        <v>13</v>
      </c>
      <c r="D681" s="2" t="s">
        <v>817</v>
      </c>
      <c r="E681" s="2" t="s">
        <v>817</v>
      </c>
      <c r="F681" s="2" t="s">
        <v>843</v>
      </c>
      <c r="G681" s="3">
        <v>0.579</v>
      </c>
      <c r="H681" s="3">
        <v>80.64</v>
      </c>
      <c r="I681" s="3">
        <v>100.0</v>
      </c>
      <c r="J681" s="3">
        <v>124.61</v>
      </c>
      <c r="K681" s="2" t="s">
        <v>16</v>
      </c>
    </row>
    <row r="682">
      <c r="A682" s="2" t="s">
        <v>6282</v>
      </c>
      <c r="B682" s="2" t="s">
        <v>12</v>
      </c>
      <c r="C682" s="2" t="s">
        <v>13</v>
      </c>
      <c r="D682" s="2" t="s">
        <v>1274</v>
      </c>
      <c r="E682" s="2" t="s">
        <v>1274</v>
      </c>
      <c r="F682" s="2" t="s">
        <v>1295</v>
      </c>
      <c r="G682" s="3">
        <v>0.4103</v>
      </c>
      <c r="H682" s="3">
        <v>80.26</v>
      </c>
      <c r="I682" s="3">
        <v>100.0</v>
      </c>
      <c r="J682" s="3">
        <v>124.61</v>
      </c>
      <c r="K682" s="2" t="s">
        <v>16</v>
      </c>
    </row>
    <row r="683">
      <c r="A683" s="2" t="s">
        <v>6282</v>
      </c>
      <c r="B683" s="2" t="s">
        <v>12</v>
      </c>
      <c r="C683" s="2" t="s">
        <v>13</v>
      </c>
      <c r="D683" s="2" t="s">
        <v>1274</v>
      </c>
      <c r="E683" s="2" t="s">
        <v>1274</v>
      </c>
      <c r="F683" s="2" t="s">
        <v>1285</v>
      </c>
      <c r="G683" s="3">
        <v>0.7515</v>
      </c>
      <c r="H683" s="3">
        <v>80.83</v>
      </c>
      <c r="I683" s="3">
        <v>100.0</v>
      </c>
      <c r="J683" s="3">
        <v>124.61</v>
      </c>
      <c r="K683" s="2" t="s">
        <v>16</v>
      </c>
    </row>
    <row r="684">
      <c r="A684" s="2" t="s">
        <v>6282</v>
      </c>
      <c r="B684" s="2" t="s">
        <v>12</v>
      </c>
      <c r="C684" s="2" t="s">
        <v>13</v>
      </c>
      <c r="D684" s="2" t="s">
        <v>1274</v>
      </c>
      <c r="E684" s="2" t="s">
        <v>1274</v>
      </c>
      <c r="F684" s="2" t="s">
        <v>1275</v>
      </c>
      <c r="G684" s="3">
        <v>0.5996</v>
      </c>
      <c r="H684" s="3">
        <v>80.48</v>
      </c>
      <c r="I684" s="3">
        <v>100.0</v>
      </c>
      <c r="J684" s="3">
        <v>124.61</v>
      </c>
      <c r="K684" s="2" t="s">
        <v>16</v>
      </c>
    </row>
    <row r="685">
      <c r="A685" s="2" t="s">
        <v>6282</v>
      </c>
      <c r="B685" s="2" t="s">
        <v>12</v>
      </c>
      <c r="C685" s="2" t="s">
        <v>13</v>
      </c>
      <c r="D685" s="2" t="s">
        <v>1274</v>
      </c>
      <c r="E685" s="2" t="s">
        <v>1274</v>
      </c>
      <c r="F685" s="2" t="s">
        <v>1277</v>
      </c>
      <c r="G685" s="3">
        <v>0.4315</v>
      </c>
      <c r="H685" s="3">
        <v>79.5</v>
      </c>
      <c r="I685" s="3">
        <v>100.0</v>
      </c>
      <c r="J685" s="3">
        <v>124.61</v>
      </c>
      <c r="K685" s="2" t="s">
        <v>16</v>
      </c>
    </row>
    <row r="686">
      <c r="A686" s="2" t="s">
        <v>6282</v>
      </c>
      <c r="B686" s="2" t="s">
        <v>12</v>
      </c>
      <c r="C686" s="2" t="s">
        <v>13</v>
      </c>
      <c r="D686" s="2" t="s">
        <v>1274</v>
      </c>
      <c r="E686" s="2" t="s">
        <v>1274</v>
      </c>
      <c r="F686" s="2" t="s">
        <v>1313</v>
      </c>
      <c r="G686" s="3">
        <v>0.5987</v>
      </c>
      <c r="H686" s="3">
        <v>83.36</v>
      </c>
      <c r="I686" s="3">
        <v>100.0</v>
      </c>
      <c r="J686" s="3">
        <v>124.61</v>
      </c>
      <c r="K686" s="2" t="s">
        <v>16</v>
      </c>
    </row>
    <row r="687">
      <c r="A687" s="2" t="s">
        <v>6282</v>
      </c>
      <c r="B687" s="2" t="s">
        <v>12</v>
      </c>
      <c r="C687" s="2" t="s">
        <v>13</v>
      </c>
      <c r="D687" s="2" t="s">
        <v>1274</v>
      </c>
      <c r="E687" s="2" t="s">
        <v>1274</v>
      </c>
      <c r="F687" s="2" t="s">
        <v>1287</v>
      </c>
      <c r="G687" s="3">
        <v>0.5824</v>
      </c>
      <c r="H687" s="3">
        <v>79.57</v>
      </c>
      <c r="I687" s="3">
        <v>100.0</v>
      </c>
      <c r="J687" s="3">
        <v>124.61</v>
      </c>
      <c r="K687" s="2" t="s">
        <v>16</v>
      </c>
    </row>
    <row r="688">
      <c r="A688" s="2" t="s">
        <v>6282</v>
      </c>
      <c r="B688" s="2" t="s">
        <v>12</v>
      </c>
      <c r="C688" s="2" t="s">
        <v>13</v>
      </c>
      <c r="D688" s="2" t="s">
        <v>1274</v>
      </c>
      <c r="E688" s="2" t="s">
        <v>1274</v>
      </c>
      <c r="F688" s="2" t="s">
        <v>1303</v>
      </c>
      <c r="G688" s="3">
        <v>0.5716</v>
      </c>
      <c r="H688" s="3">
        <v>80.53</v>
      </c>
      <c r="I688" s="3">
        <v>100.0</v>
      </c>
      <c r="J688" s="3">
        <v>124.61</v>
      </c>
      <c r="K688" s="2" t="s">
        <v>16</v>
      </c>
    </row>
    <row r="689">
      <c r="A689" s="2" t="s">
        <v>6282</v>
      </c>
      <c r="B689" s="2" t="s">
        <v>12</v>
      </c>
      <c r="C689" s="2" t="s">
        <v>13</v>
      </c>
      <c r="D689" s="2" t="s">
        <v>1274</v>
      </c>
      <c r="E689" s="2" t="s">
        <v>1274</v>
      </c>
      <c r="F689" s="2" t="s">
        <v>1278</v>
      </c>
      <c r="G689" s="3">
        <v>0.6067</v>
      </c>
      <c r="H689" s="3">
        <v>78.21</v>
      </c>
      <c r="I689" s="3">
        <v>100.0</v>
      </c>
      <c r="J689" s="3">
        <v>124.61</v>
      </c>
      <c r="K689" s="2" t="s">
        <v>16</v>
      </c>
    </row>
    <row r="690">
      <c r="A690" s="2" t="s">
        <v>6285</v>
      </c>
      <c r="B690" s="2" t="s">
        <v>12</v>
      </c>
      <c r="C690" s="2" t="s">
        <v>13</v>
      </c>
      <c r="D690" s="2" t="s">
        <v>1274</v>
      </c>
      <c r="E690" s="2" t="s">
        <v>1274</v>
      </c>
      <c r="F690" s="2" t="s">
        <v>1301</v>
      </c>
      <c r="G690" s="3">
        <v>0.5778</v>
      </c>
      <c r="H690" s="3">
        <v>82.6</v>
      </c>
      <c r="I690" s="3">
        <v>100.0</v>
      </c>
      <c r="J690" s="3">
        <v>124.61</v>
      </c>
      <c r="K690" s="2" t="s">
        <v>16</v>
      </c>
    </row>
    <row r="691">
      <c r="A691" s="2" t="s">
        <v>6285</v>
      </c>
      <c r="B691" s="2" t="s">
        <v>12</v>
      </c>
      <c r="C691" s="2" t="s">
        <v>13</v>
      </c>
      <c r="D691" s="2" t="s">
        <v>1274</v>
      </c>
      <c r="E691" s="2" t="s">
        <v>1274</v>
      </c>
      <c r="F691" s="2" t="s">
        <v>1306</v>
      </c>
      <c r="G691" s="3">
        <v>0.5655</v>
      </c>
      <c r="H691" s="3">
        <v>83.51</v>
      </c>
      <c r="I691" s="3">
        <v>100.0</v>
      </c>
      <c r="J691" s="3">
        <v>124.61</v>
      </c>
      <c r="K691" s="2" t="s">
        <v>16</v>
      </c>
    </row>
    <row r="692">
      <c r="A692" s="2" t="s">
        <v>6285</v>
      </c>
      <c r="B692" s="2" t="s">
        <v>12</v>
      </c>
      <c r="C692" s="2" t="s">
        <v>13</v>
      </c>
      <c r="D692" s="2" t="s">
        <v>1274</v>
      </c>
      <c r="E692" s="2" t="s">
        <v>1274</v>
      </c>
      <c r="F692" s="2" t="s">
        <v>1293</v>
      </c>
      <c r="G692" s="3">
        <v>0.5661</v>
      </c>
      <c r="H692" s="3">
        <v>78.23</v>
      </c>
      <c r="I692" s="3">
        <v>100.0</v>
      </c>
      <c r="J692" s="3">
        <v>124.61</v>
      </c>
      <c r="K692" s="2" t="s">
        <v>16</v>
      </c>
    </row>
    <row r="693">
      <c r="A693" s="2" t="s">
        <v>6285</v>
      </c>
      <c r="B693" s="2" t="s">
        <v>12</v>
      </c>
      <c r="C693" s="2" t="s">
        <v>13</v>
      </c>
      <c r="D693" s="2" t="s">
        <v>1274</v>
      </c>
      <c r="E693" s="2" t="s">
        <v>1274</v>
      </c>
      <c r="F693" s="2" t="s">
        <v>1311</v>
      </c>
      <c r="G693" s="3">
        <v>0.632</v>
      </c>
      <c r="H693" s="3">
        <v>80.06</v>
      </c>
      <c r="I693" s="3">
        <v>100.0</v>
      </c>
      <c r="J693" s="3">
        <v>124.61</v>
      </c>
      <c r="K693" s="2" t="s">
        <v>16</v>
      </c>
    </row>
    <row r="694">
      <c r="A694" s="2" t="s">
        <v>6285</v>
      </c>
      <c r="B694" s="2" t="s">
        <v>12</v>
      </c>
      <c r="C694" s="2" t="s">
        <v>13</v>
      </c>
      <c r="D694" s="2" t="s">
        <v>1274</v>
      </c>
      <c r="E694" s="2" t="s">
        <v>1274</v>
      </c>
      <c r="F694" s="2" t="s">
        <v>1291</v>
      </c>
      <c r="G694" s="3">
        <v>0.4814</v>
      </c>
      <c r="H694" s="3">
        <v>77.87</v>
      </c>
      <c r="I694" s="3">
        <v>100.0</v>
      </c>
      <c r="J694" s="3">
        <v>124.61</v>
      </c>
      <c r="K694" s="2" t="s">
        <v>16</v>
      </c>
    </row>
    <row r="695">
      <c r="A695" s="2" t="s">
        <v>6285</v>
      </c>
      <c r="B695" s="2" t="s">
        <v>12</v>
      </c>
      <c r="C695" s="2" t="s">
        <v>13</v>
      </c>
      <c r="D695" s="2" t="s">
        <v>1274</v>
      </c>
      <c r="E695" s="2" t="s">
        <v>1274</v>
      </c>
      <c r="F695" s="2" t="s">
        <v>1299</v>
      </c>
      <c r="G695" s="3">
        <v>0.3673</v>
      </c>
      <c r="H695" s="3">
        <v>83.37</v>
      </c>
      <c r="I695" s="3">
        <v>100.0</v>
      </c>
      <c r="J695" s="3">
        <v>124.61</v>
      </c>
      <c r="K695" s="2" t="s">
        <v>16</v>
      </c>
    </row>
    <row r="696">
      <c r="A696" s="2" t="s">
        <v>6285</v>
      </c>
      <c r="B696" s="2" t="s">
        <v>12</v>
      </c>
      <c r="C696" s="2" t="s">
        <v>13</v>
      </c>
      <c r="D696" s="2" t="s">
        <v>1274</v>
      </c>
      <c r="E696" s="2" t="s">
        <v>1274</v>
      </c>
      <c r="F696" s="2" t="s">
        <v>1283</v>
      </c>
      <c r="G696" s="3">
        <v>0.6726</v>
      </c>
      <c r="H696" s="3">
        <v>81.31</v>
      </c>
      <c r="I696" s="3">
        <v>100.0</v>
      </c>
      <c r="J696" s="3">
        <v>124.61</v>
      </c>
      <c r="K696" s="2" t="s">
        <v>16</v>
      </c>
    </row>
    <row r="697">
      <c r="A697" s="2" t="s">
        <v>6285</v>
      </c>
      <c r="B697" s="2" t="s">
        <v>12</v>
      </c>
      <c r="C697" s="2" t="s">
        <v>13</v>
      </c>
      <c r="D697" s="2" t="s">
        <v>1274</v>
      </c>
      <c r="E697" s="2" t="s">
        <v>1274</v>
      </c>
      <c r="F697" s="2" t="s">
        <v>1289</v>
      </c>
      <c r="G697" s="3">
        <v>0.5644</v>
      </c>
      <c r="H697" s="3">
        <v>81.11</v>
      </c>
      <c r="I697" s="3">
        <v>100.0</v>
      </c>
      <c r="J697" s="3">
        <v>124.61</v>
      </c>
      <c r="K697" s="2" t="s">
        <v>16</v>
      </c>
    </row>
    <row r="698">
      <c r="A698" s="2" t="s">
        <v>6285</v>
      </c>
      <c r="B698" s="2" t="s">
        <v>12</v>
      </c>
      <c r="C698" s="2" t="s">
        <v>13</v>
      </c>
      <c r="D698" s="2" t="s">
        <v>1274</v>
      </c>
      <c r="E698" s="2" t="s">
        <v>1274</v>
      </c>
      <c r="F698" s="2" t="s">
        <v>1307</v>
      </c>
      <c r="G698" s="3">
        <v>0.7427</v>
      </c>
      <c r="H698" s="3">
        <v>84.34</v>
      </c>
      <c r="I698" s="3">
        <v>100.0</v>
      </c>
      <c r="J698" s="3">
        <v>124.61</v>
      </c>
      <c r="K698" s="2" t="s">
        <v>16</v>
      </c>
    </row>
    <row r="699">
      <c r="A699" s="2" t="s">
        <v>6285</v>
      </c>
      <c r="B699" s="2" t="s">
        <v>12</v>
      </c>
      <c r="C699" s="2" t="s">
        <v>13</v>
      </c>
      <c r="D699" s="2" t="s">
        <v>1274</v>
      </c>
      <c r="E699" s="2" t="s">
        <v>25</v>
      </c>
      <c r="F699" s="2" t="s">
        <v>1297</v>
      </c>
      <c r="G699" s="3">
        <v>0.1861</v>
      </c>
      <c r="H699" s="3">
        <v>80.17</v>
      </c>
      <c r="I699" s="3">
        <v>100.0</v>
      </c>
      <c r="J699" s="3">
        <v>124.61</v>
      </c>
      <c r="K699" s="2" t="s">
        <v>50</v>
      </c>
    </row>
    <row r="700">
      <c r="A700" s="2" t="s">
        <v>6285</v>
      </c>
      <c r="B700" s="2" t="s">
        <v>12</v>
      </c>
      <c r="C700" s="2" t="s">
        <v>13</v>
      </c>
      <c r="D700" s="2" t="s">
        <v>1274</v>
      </c>
      <c r="E700" s="2" t="s">
        <v>1274</v>
      </c>
      <c r="F700" s="2" t="s">
        <v>1281</v>
      </c>
      <c r="G700" s="3">
        <v>0.5589</v>
      </c>
      <c r="H700" s="3">
        <v>81.48</v>
      </c>
      <c r="I700" s="3">
        <v>100.0</v>
      </c>
      <c r="J700" s="3">
        <v>124.61</v>
      </c>
      <c r="K700" s="2" t="s">
        <v>16</v>
      </c>
    </row>
    <row r="701">
      <c r="A701" s="2" t="s">
        <v>6285</v>
      </c>
      <c r="B701" s="2" t="s">
        <v>12</v>
      </c>
      <c r="C701" s="2" t="s">
        <v>13</v>
      </c>
      <c r="D701" s="2" t="s">
        <v>1274</v>
      </c>
      <c r="E701" s="2" t="s">
        <v>1274</v>
      </c>
      <c r="F701" s="2" t="s">
        <v>1309</v>
      </c>
      <c r="G701" s="3">
        <v>0.6765</v>
      </c>
      <c r="H701" s="3">
        <v>82.78</v>
      </c>
      <c r="I701" s="3">
        <v>100.0</v>
      </c>
      <c r="J701" s="3">
        <v>124.61</v>
      </c>
      <c r="K701" s="2" t="s">
        <v>16</v>
      </c>
    </row>
    <row r="702">
      <c r="A702" s="2" t="s">
        <v>6287</v>
      </c>
      <c r="B702" s="2" t="s">
        <v>12</v>
      </c>
      <c r="C702" s="2" t="s">
        <v>13</v>
      </c>
      <c r="D702" s="2" t="s">
        <v>1646</v>
      </c>
      <c r="E702" s="2" t="s">
        <v>1646</v>
      </c>
      <c r="F702" s="2" t="s">
        <v>1671</v>
      </c>
      <c r="G702" s="3">
        <v>0.7666</v>
      </c>
      <c r="H702" s="3">
        <v>83.17</v>
      </c>
      <c r="I702" s="3">
        <v>100.0</v>
      </c>
      <c r="J702" s="3">
        <v>124.61</v>
      </c>
      <c r="K702" s="2" t="s">
        <v>16</v>
      </c>
    </row>
    <row r="703">
      <c r="A703" s="2" t="s">
        <v>6287</v>
      </c>
      <c r="B703" s="2" t="s">
        <v>12</v>
      </c>
      <c r="C703" s="2" t="s">
        <v>13</v>
      </c>
      <c r="D703" s="2" t="s">
        <v>1646</v>
      </c>
      <c r="E703" s="2" t="s">
        <v>1646</v>
      </c>
      <c r="F703" s="2" t="s">
        <v>1663</v>
      </c>
      <c r="G703" s="3">
        <v>0.7415</v>
      </c>
      <c r="H703" s="3">
        <v>80.59</v>
      </c>
      <c r="I703" s="3">
        <v>100.0</v>
      </c>
      <c r="J703" s="3">
        <v>124.61</v>
      </c>
      <c r="K703" s="2" t="s">
        <v>16</v>
      </c>
    </row>
    <row r="704">
      <c r="A704" s="2" t="s">
        <v>6287</v>
      </c>
      <c r="B704" s="2" t="s">
        <v>12</v>
      </c>
      <c r="C704" s="2" t="s">
        <v>13</v>
      </c>
      <c r="D704" s="2" t="s">
        <v>1646</v>
      </c>
      <c r="E704" s="2" t="s">
        <v>1646</v>
      </c>
      <c r="F704" s="2" t="s">
        <v>1648</v>
      </c>
      <c r="G704" s="3">
        <v>0.3441</v>
      </c>
      <c r="H704" s="3">
        <v>80.77</v>
      </c>
      <c r="I704" s="3">
        <v>100.0</v>
      </c>
      <c r="J704" s="3">
        <v>124.61</v>
      </c>
      <c r="K704" s="2" t="s">
        <v>16</v>
      </c>
    </row>
    <row r="705">
      <c r="A705" s="2" t="s">
        <v>6287</v>
      </c>
      <c r="B705" s="2" t="s">
        <v>12</v>
      </c>
      <c r="C705" s="2" t="s">
        <v>13</v>
      </c>
      <c r="D705" s="2" t="s">
        <v>1646</v>
      </c>
      <c r="E705" s="2" t="s">
        <v>25</v>
      </c>
      <c r="F705" s="2" t="s">
        <v>1661</v>
      </c>
      <c r="G705" s="3">
        <v>0.1694</v>
      </c>
      <c r="H705" s="3">
        <v>80.66</v>
      </c>
      <c r="I705" s="3">
        <v>100.0</v>
      </c>
      <c r="J705" s="3">
        <v>124.61</v>
      </c>
      <c r="K705" s="2" t="s">
        <v>50</v>
      </c>
    </row>
    <row r="706">
      <c r="A706" s="2" t="s">
        <v>6287</v>
      </c>
      <c r="B706" s="2" t="s">
        <v>12</v>
      </c>
      <c r="C706" s="2" t="s">
        <v>13</v>
      </c>
      <c r="D706" s="2" t="s">
        <v>1646</v>
      </c>
      <c r="E706" s="2" t="s">
        <v>1646</v>
      </c>
      <c r="F706" s="2" t="s">
        <v>1657</v>
      </c>
      <c r="G706" s="3">
        <v>0.6567</v>
      </c>
      <c r="H706" s="3">
        <v>82.54</v>
      </c>
      <c r="I706" s="3">
        <v>100.0</v>
      </c>
      <c r="J706" s="3">
        <v>124.61</v>
      </c>
      <c r="K706" s="2" t="s">
        <v>16</v>
      </c>
    </row>
    <row r="707">
      <c r="A707" s="2" t="s">
        <v>6287</v>
      </c>
      <c r="B707" s="2" t="s">
        <v>12</v>
      </c>
      <c r="C707" s="2" t="s">
        <v>13</v>
      </c>
      <c r="D707" s="2" t="s">
        <v>1646</v>
      </c>
      <c r="E707" s="2" t="s">
        <v>1646</v>
      </c>
      <c r="F707" s="2" t="s">
        <v>1647</v>
      </c>
      <c r="G707" s="3">
        <v>0.5254</v>
      </c>
      <c r="H707" s="3">
        <v>80.6</v>
      </c>
      <c r="I707" s="3">
        <v>100.0</v>
      </c>
      <c r="J707" s="3">
        <v>124.61</v>
      </c>
      <c r="K707" s="2" t="s">
        <v>16</v>
      </c>
    </row>
    <row r="708">
      <c r="A708" s="2" t="s">
        <v>6287</v>
      </c>
      <c r="B708" s="2" t="s">
        <v>12</v>
      </c>
      <c r="C708" s="2" t="s">
        <v>13</v>
      </c>
      <c r="D708" s="2" t="s">
        <v>1646</v>
      </c>
      <c r="E708" s="2" t="s">
        <v>1646</v>
      </c>
      <c r="F708" s="2" t="s">
        <v>1652</v>
      </c>
      <c r="G708" s="3">
        <v>0.4881</v>
      </c>
      <c r="H708" s="3">
        <v>88.29</v>
      </c>
      <c r="I708" s="3">
        <v>100.0</v>
      </c>
      <c r="J708" s="3">
        <v>124.61</v>
      </c>
      <c r="K708" s="2" t="s">
        <v>16</v>
      </c>
    </row>
    <row r="709">
      <c r="A709" s="2" t="s">
        <v>6287</v>
      </c>
      <c r="B709" s="2" t="s">
        <v>12</v>
      </c>
      <c r="C709" s="2" t="s">
        <v>13</v>
      </c>
      <c r="D709" s="2" t="s">
        <v>1646</v>
      </c>
      <c r="E709" s="2" t="s">
        <v>1650</v>
      </c>
      <c r="F709" s="2" t="s">
        <v>1651</v>
      </c>
      <c r="G709" s="3">
        <v>0.3406</v>
      </c>
      <c r="H709" s="3">
        <v>80.0</v>
      </c>
      <c r="I709" s="3">
        <v>100.0</v>
      </c>
      <c r="J709" s="3">
        <v>124.61</v>
      </c>
      <c r="K709" s="2" t="s">
        <v>50</v>
      </c>
    </row>
    <row r="710">
      <c r="A710" s="2" t="s">
        <v>6287</v>
      </c>
      <c r="B710" s="2" t="s">
        <v>12</v>
      </c>
      <c r="C710" s="2" t="s">
        <v>13</v>
      </c>
      <c r="D710" s="2" t="s">
        <v>1646</v>
      </c>
      <c r="E710" s="2" t="s">
        <v>25</v>
      </c>
      <c r="F710" s="2" t="s">
        <v>1676</v>
      </c>
      <c r="G710" s="3">
        <v>0.2252</v>
      </c>
      <c r="H710" s="3">
        <v>84.34</v>
      </c>
      <c r="I710" s="3">
        <v>100.0</v>
      </c>
      <c r="J710" s="3">
        <v>124.61</v>
      </c>
      <c r="K710" s="2" t="s">
        <v>50</v>
      </c>
    </row>
    <row r="711">
      <c r="A711" s="2" t="s">
        <v>6287</v>
      </c>
      <c r="B711" s="2" t="s">
        <v>12</v>
      </c>
      <c r="C711" s="2" t="s">
        <v>13</v>
      </c>
      <c r="D711" s="2" t="s">
        <v>1646</v>
      </c>
      <c r="E711" s="2" t="s">
        <v>1646</v>
      </c>
      <c r="F711" s="2" t="s">
        <v>1680</v>
      </c>
      <c r="G711" s="3">
        <v>0.7826</v>
      </c>
      <c r="H711" s="3">
        <v>82.58</v>
      </c>
      <c r="I711" s="3">
        <v>100.0</v>
      </c>
      <c r="J711" s="3">
        <v>124.61</v>
      </c>
      <c r="K711" s="2" t="s">
        <v>16</v>
      </c>
    </row>
    <row r="712">
      <c r="A712" s="2" t="s">
        <v>6287</v>
      </c>
      <c r="B712" s="2" t="s">
        <v>12</v>
      </c>
      <c r="C712" s="2" t="s">
        <v>13</v>
      </c>
      <c r="D712" s="2" t="s">
        <v>1646</v>
      </c>
      <c r="E712" s="2" t="s">
        <v>1646</v>
      </c>
      <c r="F712" s="2" t="s">
        <v>1666</v>
      </c>
      <c r="G712" s="3">
        <v>0.6219</v>
      </c>
      <c r="H712" s="3">
        <v>81.74</v>
      </c>
      <c r="I712" s="3">
        <v>100.0</v>
      </c>
      <c r="J712" s="3">
        <v>124.61</v>
      </c>
      <c r="K712" s="2" t="s">
        <v>16</v>
      </c>
    </row>
    <row r="713">
      <c r="A713" s="2" t="s">
        <v>6287</v>
      </c>
      <c r="B713" s="2" t="s">
        <v>12</v>
      </c>
      <c r="C713" s="2" t="s">
        <v>13</v>
      </c>
      <c r="D713" s="2" t="s">
        <v>1646</v>
      </c>
      <c r="E713" s="2" t="s">
        <v>1646</v>
      </c>
      <c r="F713" s="2" t="s">
        <v>1675</v>
      </c>
      <c r="G713" s="3">
        <v>0.4351</v>
      </c>
      <c r="H713" s="3">
        <v>80.89</v>
      </c>
      <c r="I713" s="3">
        <v>100.0</v>
      </c>
      <c r="J713" s="3">
        <v>124.61</v>
      </c>
      <c r="K713" s="2" t="s">
        <v>16</v>
      </c>
    </row>
    <row r="714">
      <c r="A714" s="2" t="s">
        <v>6289</v>
      </c>
      <c r="B714" s="2" t="s">
        <v>12</v>
      </c>
      <c r="C714" s="2" t="s">
        <v>13</v>
      </c>
      <c r="D714" s="2" t="s">
        <v>1646</v>
      </c>
      <c r="E714" s="2" t="s">
        <v>1646</v>
      </c>
      <c r="F714" s="2" t="s">
        <v>1670</v>
      </c>
      <c r="G714" s="3">
        <v>0.7679</v>
      </c>
      <c r="H714" s="3">
        <v>82.05</v>
      </c>
      <c r="I714" s="3">
        <v>100.0</v>
      </c>
      <c r="J714" s="3">
        <v>124.61</v>
      </c>
      <c r="K714" s="2" t="s">
        <v>16</v>
      </c>
    </row>
    <row r="715">
      <c r="A715" s="2" t="s">
        <v>6289</v>
      </c>
      <c r="B715" s="2" t="s">
        <v>12</v>
      </c>
      <c r="C715" s="2" t="s">
        <v>13</v>
      </c>
      <c r="D715" s="2" t="s">
        <v>1646</v>
      </c>
      <c r="E715" s="2" t="s">
        <v>1646</v>
      </c>
      <c r="F715" s="2" t="s">
        <v>1683</v>
      </c>
      <c r="G715" s="3">
        <v>0.628</v>
      </c>
      <c r="H715" s="3">
        <v>82.03</v>
      </c>
      <c r="I715" s="3">
        <v>100.0</v>
      </c>
      <c r="J715" s="3">
        <v>124.61</v>
      </c>
      <c r="K715" s="2" t="s">
        <v>16</v>
      </c>
    </row>
    <row r="716">
      <c r="A716" s="2" t="s">
        <v>6289</v>
      </c>
      <c r="B716" s="2" t="s">
        <v>12</v>
      </c>
      <c r="C716" s="2" t="s">
        <v>13</v>
      </c>
      <c r="D716" s="2" t="s">
        <v>1646</v>
      </c>
      <c r="E716" s="2" t="s">
        <v>1646</v>
      </c>
      <c r="F716" s="2" t="s">
        <v>1659</v>
      </c>
      <c r="G716" s="3">
        <v>0.6088</v>
      </c>
      <c r="H716" s="3">
        <v>82.48</v>
      </c>
      <c r="I716" s="3">
        <v>100.0</v>
      </c>
      <c r="J716" s="3">
        <v>124.61</v>
      </c>
      <c r="K716" s="2" t="s">
        <v>16</v>
      </c>
    </row>
    <row r="717">
      <c r="A717" s="2" t="s">
        <v>6289</v>
      </c>
      <c r="B717" s="2" t="s">
        <v>12</v>
      </c>
      <c r="C717" s="2" t="s">
        <v>13</v>
      </c>
      <c r="D717" s="2" t="s">
        <v>1646</v>
      </c>
      <c r="E717" s="2" t="s">
        <v>1646</v>
      </c>
      <c r="F717" s="2" t="s">
        <v>1667</v>
      </c>
      <c r="G717" s="3">
        <v>0.6973</v>
      </c>
      <c r="H717" s="3">
        <v>82.2</v>
      </c>
      <c r="I717" s="3">
        <v>100.0</v>
      </c>
      <c r="J717" s="3">
        <v>124.61</v>
      </c>
      <c r="K717" s="2" t="s">
        <v>16</v>
      </c>
    </row>
    <row r="718">
      <c r="A718" s="2" t="s">
        <v>6289</v>
      </c>
      <c r="B718" s="2" t="s">
        <v>12</v>
      </c>
      <c r="C718" s="2" t="s">
        <v>13</v>
      </c>
      <c r="D718" s="2" t="s">
        <v>1646</v>
      </c>
      <c r="E718" s="2" t="s">
        <v>1646</v>
      </c>
      <c r="F718" s="2" t="s">
        <v>1679</v>
      </c>
      <c r="G718" s="3">
        <v>0.7661</v>
      </c>
      <c r="H718" s="3">
        <v>82.34</v>
      </c>
      <c r="I718" s="3">
        <v>100.0</v>
      </c>
      <c r="J718" s="3">
        <v>124.61</v>
      </c>
      <c r="K718" s="2" t="s">
        <v>16</v>
      </c>
    </row>
    <row r="719">
      <c r="A719" s="2" t="s">
        <v>6289</v>
      </c>
      <c r="B719" s="2" t="s">
        <v>12</v>
      </c>
      <c r="C719" s="2" t="s">
        <v>13</v>
      </c>
      <c r="D719" s="2" t="s">
        <v>1646</v>
      </c>
      <c r="E719" s="2" t="s">
        <v>1646</v>
      </c>
      <c r="F719" s="2" t="s">
        <v>1673</v>
      </c>
      <c r="G719" s="3">
        <v>0.5748</v>
      </c>
      <c r="H719" s="3">
        <v>80.41</v>
      </c>
      <c r="I719" s="3">
        <v>100.0</v>
      </c>
      <c r="J719" s="3">
        <v>124.61</v>
      </c>
      <c r="K719" s="2" t="s">
        <v>16</v>
      </c>
    </row>
    <row r="720">
      <c r="A720" s="2" t="s">
        <v>6289</v>
      </c>
      <c r="B720" s="2" t="s">
        <v>12</v>
      </c>
      <c r="C720" s="2" t="s">
        <v>13</v>
      </c>
      <c r="D720" s="2" t="s">
        <v>1646</v>
      </c>
      <c r="E720" s="2" t="s">
        <v>1646</v>
      </c>
      <c r="F720" s="2" t="s">
        <v>1654</v>
      </c>
      <c r="G720" s="3">
        <v>0.8128</v>
      </c>
      <c r="H720" s="3">
        <v>82.53</v>
      </c>
      <c r="I720" s="3">
        <v>100.0</v>
      </c>
      <c r="J720" s="3">
        <v>124.61</v>
      </c>
      <c r="K720" s="2" t="s">
        <v>16</v>
      </c>
    </row>
    <row r="721">
      <c r="A721" s="2" t="s">
        <v>6289</v>
      </c>
      <c r="B721" s="2" t="s">
        <v>12</v>
      </c>
      <c r="C721" s="2" t="s">
        <v>13</v>
      </c>
      <c r="D721" s="2" t="s">
        <v>1646</v>
      </c>
      <c r="E721" s="2" t="s">
        <v>1646</v>
      </c>
      <c r="F721" s="2" t="s">
        <v>1664</v>
      </c>
      <c r="G721" s="3">
        <v>0.7287</v>
      </c>
      <c r="H721" s="3">
        <v>81.65</v>
      </c>
      <c r="I721" s="3">
        <v>100.0</v>
      </c>
      <c r="J721" s="3">
        <v>124.61</v>
      </c>
      <c r="K721" s="2" t="s">
        <v>16</v>
      </c>
    </row>
    <row r="722">
      <c r="A722" s="2" t="s">
        <v>6289</v>
      </c>
      <c r="B722" s="2" t="s">
        <v>12</v>
      </c>
      <c r="C722" s="2" t="s">
        <v>13</v>
      </c>
      <c r="D722" s="2" t="s">
        <v>2078</v>
      </c>
      <c r="E722" s="2" t="s">
        <v>2078</v>
      </c>
      <c r="F722" s="2" t="s">
        <v>2098</v>
      </c>
      <c r="G722" s="3">
        <v>0.7117</v>
      </c>
      <c r="H722" s="3">
        <v>81.48</v>
      </c>
      <c r="I722" s="3">
        <v>100.0</v>
      </c>
      <c r="J722" s="3">
        <v>124.61</v>
      </c>
      <c r="K722" s="2" t="s">
        <v>16</v>
      </c>
    </row>
    <row r="723">
      <c r="A723" s="2" t="s">
        <v>6289</v>
      </c>
      <c r="B723" s="2" t="s">
        <v>12</v>
      </c>
      <c r="C723" s="2" t="s">
        <v>13</v>
      </c>
      <c r="D723" s="2" t="s">
        <v>2078</v>
      </c>
      <c r="E723" s="2" t="s">
        <v>2078</v>
      </c>
      <c r="F723" s="2" t="s">
        <v>2108</v>
      </c>
      <c r="G723" s="3">
        <v>0.8103</v>
      </c>
      <c r="H723" s="3">
        <v>80.16</v>
      </c>
      <c r="I723" s="3">
        <v>100.0</v>
      </c>
      <c r="J723" s="3">
        <v>124.61</v>
      </c>
      <c r="K723" s="2" t="s">
        <v>16</v>
      </c>
    </row>
    <row r="724">
      <c r="A724" s="2" t="s">
        <v>6289</v>
      </c>
      <c r="B724" s="2" t="s">
        <v>12</v>
      </c>
      <c r="C724" s="2" t="s">
        <v>13</v>
      </c>
      <c r="D724" s="2" t="s">
        <v>2078</v>
      </c>
      <c r="E724" s="2" t="s">
        <v>2078</v>
      </c>
      <c r="F724" s="2" t="s">
        <v>2104</v>
      </c>
      <c r="G724" s="3">
        <v>0.7577</v>
      </c>
      <c r="H724" s="3">
        <v>82.74</v>
      </c>
      <c r="I724" s="3">
        <v>100.0</v>
      </c>
      <c r="J724" s="3">
        <v>124.61</v>
      </c>
      <c r="K724" s="2" t="s">
        <v>16</v>
      </c>
    </row>
    <row r="725">
      <c r="A725" s="2" t="s">
        <v>6289</v>
      </c>
      <c r="B725" s="2" t="s">
        <v>12</v>
      </c>
      <c r="C725" s="2" t="s">
        <v>13</v>
      </c>
      <c r="D725" s="2" t="s">
        <v>2078</v>
      </c>
      <c r="E725" s="2" t="s">
        <v>2078</v>
      </c>
      <c r="F725" s="2" t="s">
        <v>2096</v>
      </c>
      <c r="G725" s="3">
        <v>0.6781</v>
      </c>
      <c r="H725" s="3">
        <v>81.01</v>
      </c>
      <c r="I725" s="3">
        <v>100.0</v>
      </c>
      <c r="J725" s="3">
        <v>124.61</v>
      </c>
      <c r="K725" s="2" t="s">
        <v>16</v>
      </c>
    </row>
    <row r="726">
      <c r="A726" s="2" t="s">
        <v>6293</v>
      </c>
      <c r="B726" s="2" t="s">
        <v>12</v>
      </c>
      <c r="C726" s="2" t="s">
        <v>13</v>
      </c>
      <c r="D726" s="2" t="s">
        <v>2078</v>
      </c>
      <c r="E726" s="2" t="s">
        <v>25</v>
      </c>
      <c r="F726" s="2" t="s">
        <v>2092</v>
      </c>
      <c r="G726" s="3">
        <v>0.266</v>
      </c>
      <c r="H726" s="3">
        <v>86.09</v>
      </c>
      <c r="I726" s="3">
        <v>100.0</v>
      </c>
      <c r="J726" s="3">
        <v>124.61</v>
      </c>
      <c r="K726" s="2" t="s">
        <v>50</v>
      </c>
    </row>
    <row r="727">
      <c r="A727" s="2" t="s">
        <v>6293</v>
      </c>
      <c r="B727" s="2" t="s">
        <v>12</v>
      </c>
      <c r="C727" s="2" t="s">
        <v>13</v>
      </c>
      <c r="D727" s="2" t="s">
        <v>2078</v>
      </c>
      <c r="E727" s="2" t="s">
        <v>25</v>
      </c>
      <c r="F727" s="2" t="s">
        <v>2114</v>
      </c>
      <c r="G727" s="3">
        <v>0.2365</v>
      </c>
      <c r="H727" s="3">
        <v>81.12</v>
      </c>
      <c r="I727" s="3">
        <v>100.0</v>
      </c>
      <c r="J727" s="3">
        <v>124.61</v>
      </c>
      <c r="K727" s="2" t="s">
        <v>50</v>
      </c>
    </row>
    <row r="728">
      <c r="A728" s="2" t="s">
        <v>6293</v>
      </c>
      <c r="B728" s="2" t="s">
        <v>12</v>
      </c>
      <c r="C728" s="2" t="s">
        <v>13</v>
      </c>
      <c r="D728" s="2" t="s">
        <v>2078</v>
      </c>
      <c r="E728" s="2" t="s">
        <v>2078</v>
      </c>
      <c r="F728" s="2" t="s">
        <v>2122</v>
      </c>
      <c r="G728" s="3">
        <v>0.8024</v>
      </c>
      <c r="H728" s="3">
        <v>81.3</v>
      </c>
      <c r="I728" s="3">
        <v>100.0</v>
      </c>
      <c r="J728" s="3">
        <v>124.61</v>
      </c>
      <c r="K728" s="2" t="s">
        <v>16</v>
      </c>
    </row>
    <row r="729">
      <c r="A729" s="2" t="s">
        <v>6293</v>
      </c>
      <c r="B729" s="2" t="s">
        <v>12</v>
      </c>
      <c r="C729" s="2" t="s">
        <v>13</v>
      </c>
      <c r="D729" s="2" t="s">
        <v>2078</v>
      </c>
      <c r="E729" s="2" t="s">
        <v>25</v>
      </c>
      <c r="F729" s="2" t="s">
        <v>2120</v>
      </c>
      <c r="G729" s="3">
        <v>0.2873</v>
      </c>
      <c r="H729" s="3">
        <v>80.95</v>
      </c>
      <c r="I729" s="3">
        <v>100.0</v>
      </c>
      <c r="J729" s="3">
        <v>124.61</v>
      </c>
      <c r="K729" s="2" t="s">
        <v>50</v>
      </c>
    </row>
    <row r="730">
      <c r="A730" s="2" t="s">
        <v>6293</v>
      </c>
      <c r="B730" s="2" t="s">
        <v>12</v>
      </c>
      <c r="C730" s="2" t="s">
        <v>13</v>
      </c>
      <c r="D730" s="2" t="s">
        <v>2078</v>
      </c>
      <c r="E730" s="2" t="s">
        <v>2078</v>
      </c>
      <c r="F730" s="2" t="s">
        <v>2094</v>
      </c>
      <c r="G730" s="3">
        <v>0.6093</v>
      </c>
      <c r="H730" s="3">
        <v>79.02</v>
      </c>
      <c r="I730" s="3">
        <v>100.0</v>
      </c>
      <c r="J730" s="3">
        <v>124.61</v>
      </c>
      <c r="K730" s="2" t="s">
        <v>16</v>
      </c>
    </row>
    <row r="731">
      <c r="A731" s="2" t="s">
        <v>6293</v>
      </c>
      <c r="B731" s="2" t="s">
        <v>12</v>
      </c>
      <c r="C731" s="2" t="s">
        <v>13</v>
      </c>
      <c r="D731" s="2" t="s">
        <v>2078</v>
      </c>
      <c r="E731" s="2" t="s">
        <v>2078</v>
      </c>
      <c r="F731" s="2" t="s">
        <v>2103</v>
      </c>
      <c r="G731" s="3">
        <v>0.7172</v>
      </c>
      <c r="H731" s="3">
        <v>81.68</v>
      </c>
      <c r="I731" s="3">
        <v>100.0</v>
      </c>
      <c r="J731" s="3">
        <v>124.61</v>
      </c>
      <c r="K731" s="2" t="s">
        <v>16</v>
      </c>
    </row>
    <row r="732">
      <c r="A732" s="2" t="s">
        <v>6293</v>
      </c>
      <c r="B732" s="2" t="s">
        <v>12</v>
      </c>
      <c r="C732" s="2" t="s">
        <v>13</v>
      </c>
      <c r="D732" s="2" t="s">
        <v>2078</v>
      </c>
      <c r="E732" s="2" t="s">
        <v>2078</v>
      </c>
      <c r="F732" s="2" t="s">
        <v>2086</v>
      </c>
      <c r="G732" s="3">
        <v>0.7092</v>
      </c>
      <c r="H732" s="3">
        <v>78.92</v>
      </c>
      <c r="I732" s="3">
        <v>100.0</v>
      </c>
      <c r="J732" s="3">
        <v>124.61</v>
      </c>
      <c r="K732" s="2" t="s">
        <v>16</v>
      </c>
    </row>
    <row r="733">
      <c r="A733" s="2" t="s">
        <v>6293</v>
      </c>
      <c r="B733" s="2" t="s">
        <v>12</v>
      </c>
      <c r="C733" s="2" t="s">
        <v>13</v>
      </c>
      <c r="D733" s="2" t="s">
        <v>2078</v>
      </c>
      <c r="E733" s="2" t="s">
        <v>2078</v>
      </c>
      <c r="F733" s="2" t="s">
        <v>2080</v>
      </c>
      <c r="G733" s="3">
        <v>0.7093</v>
      </c>
      <c r="H733" s="3">
        <v>81.46</v>
      </c>
      <c r="I733" s="3">
        <v>100.0</v>
      </c>
      <c r="J733" s="3">
        <v>124.61</v>
      </c>
      <c r="K733" s="2" t="s">
        <v>16</v>
      </c>
    </row>
    <row r="734">
      <c r="A734" s="2" t="s">
        <v>6293</v>
      </c>
      <c r="B734" s="2" t="s">
        <v>12</v>
      </c>
      <c r="C734" s="2" t="s">
        <v>13</v>
      </c>
      <c r="D734" s="2" t="s">
        <v>2078</v>
      </c>
      <c r="E734" s="2" t="s">
        <v>2078</v>
      </c>
      <c r="F734" s="2" t="s">
        <v>2112</v>
      </c>
      <c r="G734" s="3">
        <v>0.4144</v>
      </c>
      <c r="H734" s="3">
        <v>84.23</v>
      </c>
      <c r="I734" s="3">
        <v>100.0</v>
      </c>
      <c r="J734" s="3">
        <v>124.61</v>
      </c>
      <c r="K734" s="2" t="s">
        <v>16</v>
      </c>
    </row>
    <row r="735">
      <c r="A735" s="2" t="s">
        <v>6293</v>
      </c>
      <c r="B735" s="2" t="s">
        <v>12</v>
      </c>
      <c r="C735" s="2" t="s">
        <v>13</v>
      </c>
      <c r="D735" s="2" t="s">
        <v>2078</v>
      </c>
      <c r="E735" s="2" t="s">
        <v>2078</v>
      </c>
      <c r="F735" s="2" t="s">
        <v>2083</v>
      </c>
      <c r="G735" s="3">
        <v>0.4689</v>
      </c>
      <c r="H735" s="3">
        <v>80.92</v>
      </c>
      <c r="I735" s="3">
        <v>100.0</v>
      </c>
      <c r="J735" s="3">
        <v>124.61</v>
      </c>
      <c r="K735" s="2" t="s">
        <v>16</v>
      </c>
    </row>
    <row r="736">
      <c r="A736" s="2" t="s">
        <v>6293</v>
      </c>
      <c r="B736" s="2" t="s">
        <v>12</v>
      </c>
      <c r="C736" s="2" t="s">
        <v>13</v>
      </c>
      <c r="D736" s="2" t="s">
        <v>2078</v>
      </c>
      <c r="E736" s="2" t="s">
        <v>2078</v>
      </c>
      <c r="F736" s="2" t="s">
        <v>2088</v>
      </c>
      <c r="G736" s="3">
        <v>0.7918</v>
      </c>
      <c r="H736" s="3">
        <v>96.42</v>
      </c>
      <c r="I736" s="3">
        <v>100.0</v>
      </c>
      <c r="J736" s="3">
        <v>124.61</v>
      </c>
      <c r="K736" s="2" t="s">
        <v>16</v>
      </c>
    </row>
    <row r="737">
      <c r="A737" s="2" t="s">
        <v>6297</v>
      </c>
      <c r="B737" s="2" t="s">
        <v>12</v>
      </c>
      <c r="C737" s="2" t="s">
        <v>13</v>
      </c>
      <c r="D737" s="2" t="s">
        <v>2078</v>
      </c>
      <c r="E737" s="2" t="s">
        <v>2078</v>
      </c>
      <c r="F737" s="2" t="s">
        <v>2090</v>
      </c>
      <c r="G737" s="3">
        <v>0.5656</v>
      </c>
      <c r="H737" s="3">
        <v>79.9</v>
      </c>
      <c r="I737" s="3">
        <v>100.0</v>
      </c>
      <c r="J737" s="3">
        <v>124.61</v>
      </c>
      <c r="K737" s="2" t="s">
        <v>16</v>
      </c>
    </row>
    <row r="738">
      <c r="A738" s="2" t="s">
        <v>6297</v>
      </c>
      <c r="B738" s="2" t="s">
        <v>12</v>
      </c>
      <c r="C738" s="2" t="s">
        <v>13</v>
      </c>
      <c r="D738" s="2" t="s">
        <v>2078</v>
      </c>
      <c r="E738" s="2" t="s">
        <v>2078</v>
      </c>
      <c r="F738" s="2" t="s">
        <v>2118</v>
      </c>
      <c r="G738" s="3">
        <v>0.626</v>
      </c>
      <c r="H738" s="3">
        <v>81.53</v>
      </c>
      <c r="I738" s="3">
        <v>100.0</v>
      </c>
      <c r="J738" s="3">
        <v>124.61</v>
      </c>
      <c r="K738" s="2" t="s">
        <v>16</v>
      </c>
    </row>
    <row r="739">
      <c r="A739" s="2" t="s">
        <v>6297</v>
      </c>
      <c r="B739" s="2" t="s">
        <v>12</v>
      </c>
      <c r="C739" s="2" t="s">
        <v>13</v>
      </c>
      <c r="D739" s="2" t="s">
        <v>2078</v>
      </c>
      <c r="E739" s="2" t="s">
        <v>2078</v>
      </c>
      <c r="F739" s="2" t="s">
        <v>2123</v>
      </c>
      <c r="G739" s="3">
        <v>0.7922</v>
      </c>
      <c r="H739" s="3">
        <v>80.52</v>
      </c>
      <c r="I739" s="3">
        <v>100.0</v>
      </c>
      <c r="J739" s="3">
        <v>124.61</v>
      </c>
      <c r="K739" s="2" t="s">
        <v>16</v>
      </c>
    </row>
    <row r="740">
      <c r="A740" s="2" t="s">
        <v>6297</v>
      </c>
      <c r="B740" s="2" t="s">
        <v>12</v>
      </c>
      <c r="C740" s="2" t="s">
        <v>13</v>
      </c>
      <c r="D740" s="2" t="s">
        <v>2078</v>
      </c>
      <c r="E740" s="2" t="s">
        <v>2078</v>
      </c>
      <c r="F740" s="2" t="s">
        <v>2109</v>
      </c>
      <c r="G740" s="3">
        <v>0.8144</v>
      </c>
      <c r="H740" s="3">
        <v>82.46</v>
      </c>
      <c r="I740" s="3">
        <v>100.0</v>
      </c>
      <c r="J740" s="3">
        <v>124.61</v>
      </c>
      <c r="K740" s="2" t="s">
        <v>16</v>
      </c>
    </row>
    <row r="741">
      <c r="A741" s="2" t="s">
        <v>6297</v>
      </c>
      <c r="B741" s="2" t="s">
        <v>12</v>
      </c>
      <c r="C741" s="2" t="s">
        <v>13</v>
      </c>
      <c r="D741" s="2" t="s">
        <v>2078</v>
      </c>
      <c r="E741" s="2" t="s">
        <v>2078</v>
      </c>
      <c r="F741" s="2" t="s">
        <v>2100</v>
      </c>
      <c r="G741" s="3">
        <v>0.7421</v>
      </c>
      <c r="H741" s="3">
        <v>79.35</v>
      </c>
      <c r="I741" s="3">
        <v>100.0</v>
      </c>
      <c r="J741" s="3">
        <v>124.61</v>
      </c>
      <c r="K741" s="2" t="s">
        <v>16</v>
      </c>
    </row>
    <row r="742">
      <c r="A742" s="2" t="s">
        <v>6297</v>
      </c>
      <c r="B742" s="2" t="s">
        <v>12</v>
      </c>
      <c r="C742" s="2" t="s">
        <v>13</v>
      </c>
      <c r="D742" s="2" t="s">
        <v>2889</v>
      </c>
      <c r="E742" s="2" t="s">
        <v>2889</v>
      </c>
      <c r="F742" s="2" t="s">
        <v>2911</v>
      </c>
      <c r="G742" s="3">
        <v>0.7376</v>
      </c>
      <c r="H742" s="3">
        <v>79.45</v>
      </c>
      <c r="I742" s="3">
        <v>100.0</v>
      </c>
      <c r="J742" s="3">
        <v>124.61</v>
      </c>
      <c r="K742" s="2" t="s">
        <v>16</v>
      </c>
    </row>
    <row r="743">
      <c r="A743" s="2" t="s">
        <v>6297</v>
      </c>
      <c r="B743" s="2" t="s">
        <v>12</v>
      </c>
      <c r="C743" s="2" t="s">
        <v>13</v>
      </c>
      <c r="D743" s="2" t="s">
        <v>2889</v>
      </c>
      <c r="E743" s="2" t="s">
        <v>2889</v>
      </c>
      <c r="F743" s="2" t="s">
        <v>2896</v>
      </c>
      <c r="G743" s="3">
        <v>0.734</v>
      </c>
      <c r="H743" s="3">
        <v>79.02</v>
      </c>
      <c r="I743" s="3">
        <v>100.0</v>
      </c>
      <c r="J743" s="3">
        <v>124.61</v>
      </c>
      <c r="K743" s="2" t="s">
        <v>16</v>
      </c>
    </row>
    <row r="744">
      <c r="A744" s="2" t="s">
        <v>6297</v>
      </c>
      <c r="B744" s="2" t="s">
        <v>12</v>
      </c>
      <c r="C744" s="2" t="s">
        <v>13</v>
      </c>
      <c r="D744" s="2" t="s">
        <v>2889</v>
      </c>
      <c r="E744" s="2" t="s">
        <v>25</v>
      </c>
      <c r="F744" s="2" t="s">
        <v>2898</v>
      </c>
      <c r="G744" s="3">
        <v>0.2289</v>
      </c>
      <c r="H744" s="3">
        <v>85.95</v>
      </c>
      <c r="I744" s="3">
        <v>100.0</v>
      </c>
      <c r="J744" s="3">
        <v>124.61</v>
      </c>
      <c r="K744" s="2" t="s">
        <v>50</v>
      </c>
    </row>
    <row r="745">
      <c r="A745" s="2" t="s">
        <v>6297</v>
      </c>
      <c r="B745" s="2" t="s">
        <v>12</v>
      </c>
      <c r="C745" s="2" t="s">
        <v>13</v>
      </c>
      <c r="D745" s="2" t="s">
        <v>2889</v>
      </c>
      <c r="E745" s="2" t="s">
        <v>2889</v>
      </c>
      <c r="F745" s="2" t="s">
        <v>2926</v>
      </c>
      <c r="G745" s="3">
        <v>0.7772</v>
      </c>
      <c r="H745" s="3">
        <v>83.8</v>
      </c>
      <c r="I745" s="3">
        <v>100.0</v>
      </c>
      <c r="J745" s="3">
        <v>124.61</v>
      </c>
      <c r="K745" s="2" t="s">
        <v>16</v>
      </c>
    </row>
    <row r="746">
      <c r="A746" s="2" t="s">
        <v>6297</v>
      </c>
      <c r="B746" s="2" t="s">
        <v>12</v>
      </c>
      <c r="C746" s="2" t="s">
        <v>13</v>
      </c>
      <c r="D746" s="2" t="s">
        <v>2889</v>
      </c>
      <c r="E746" s="2" t="s">
        <v>2889</v>
      </c>
      <c r="F746" s="2" t="s">
        <v>2908</v>
      </c>
      <c r="G746" s="3">
        <v>0.6087</v>
      </c>
      <c r="H746" s="3">
        <v>80.47</v>
      </c>
      <c r="I746" s="3">
        <v>100.0</v>
      </c>
      <c r="J746" s="3">
        <v>124.61</v>
      </c>
      <c r="K746" s="2" t="s">
        <v>16</v>
      </c>
    </row>
    <row r="747">
      <c r="A747" s="2" t="s">
        <v>6297</v>
      </c>
      <c r="B747" s="2" t="s">
        <v>12</v>
      </c>
      <c r="C747" s="2" t="s">
        <v>13</v>
      </c>
      <c r="D747" s="2" t="s">
        <v>2889</v>
      </c>
      <c r="E747" s="2" t="s">
        <v>2889</v>
      </c>
      <c r="F747" s="2" t="s">
        <v>2917</v>
      </c>
      <c r="G747" s="3">
        <v>0.8231</v>
      </c>
      <c r="H747" s="3">
        <v>80.76</v>
      </c>
      <c r="I747" s="3">
        <v>100.0</v>
      </c>
      <c r="J747" s="3">
        <v>124.61</v>
      </c>
      <c r="K747" s="2" t="s">
        <v>16</v>
      </c>
    </row>
    <row r="748">
      <c r="A748" s="2" t="s">
        <v>6297</v>
      </c>
      <c r="B748" s="2" t="s">
        <v>12</v>
      </c>
      <c r="C748" s="2" t="s">
        <v>13</v>
      </c>
      <c r="D748" s="2" t="s">
        <v>2889</v>
      </c>
      <c r="E748" s="2" t="s">
        <v>2889</v>
      </c>
      <c r="F748" s="2" t="s">
        <v>2902</v>
      </c>
      <c r="G748" s="3">
        <v>0.7538</v>
      </c>
      <c r="H748" s="3">
        <v>80.71</v>
      </c>
      <c r="I748" s="3">
        <v>100.0</v>
      </c>
      <c r="J748" s="3">
        <v>124.61</v>
      </c>
      <c r="K748" s="2" t="s">
        <v>16</v>
      </c>
    </row>
    <row r="749">
      <c r="A749" s="2" t="s">
        <v>6300</v>
      </c>
      <c r="B749" s="2" t="s">
        <v>12</v>
      </c>
      <c r="C749" s="2" t="s">
        <v>13</v>
      </c>
      <c r="D749" s="2" t="s">
        <v>2889</v>
      </c>
      <c r="E749" s="2" t="s">
        <v>2889</v>
      </c>
      <c r="F749" s="2" t="s">
        <v>2916</v>
      </c>
      <c r="G749" s="3">
        <v>0.813</v>
      </c>
      <c r="H749" s="3">
        <v>83.04</v>
      </c>
      <c r="I749" s="3">
        <v>100.0</v>
      </c>
      <c r="J749" s="3">
        <v>124.61</v>
      </c>
      <c r="K749" s="2" t="s">
        <v>16</v>
      </c>
    </row>
    <row r="750">
      <c r="A750" s="2" t="s">
        <v>6300</v>
      </c>
      <c r="B750" s="2" t="s">
        <v>12</v>
      </c>
      <c r="C750" s="2" t="s">
        <v>13</v>
      </c>
      <c r="D750" s="2" t="s">
        <v>2889</v>
      </c>
      <c r="E750" s="2" t="s">
        <v>2889</v>
      </c>
      <c r="F750" s="2" t="s">
        <v>2905</v>
      </c>
      <c r="G750" s="3">
        <v>0.7252</v>
      </c>
      <c r="H750" s="3">
        <v>83.02</v>
      </c>
      <c r="I750" s="3">
        <v>100.0</v>
      </c>
      <c r="J750" s="3">
        <v>124.61</v>
      </c>
      <c r="K750" s="2" t="s">
        <v>16</v>
      </c>
    </row>
    <row r="751">
      <c r="A751" s="2" t="s">
        <v>6300</v>
      </c>
      <c r="B751" s="2" t="s">
        <v>12</v>
      </c>
      <c r="C751" s="2" t="s">
        <v>13</v>
      </c>
      <c r="D751" s="2" t="s">
        <v>2889</v>
      </c>
      <c r="E751" s="2" t="s">
        <v>2889</v>
      </c>
      <c r="F751" s="2" t="s">
        <v>2920</v>
      </c>
      <c r="G751" s="3">
        <v>0.7765</v>
      </c>
      <c r="H751" s="3">
        <v>80.72</v>
      </c>
      <c r="I751" s="3">
        <v>100.0</v>
      </c>
      <c r="J751" s="3">
        <v>124.61</v>
      </c>
      <c r="K751" s="2" t="s">
        <v>16</v>
      </c>
    </row>
    <row r="752">
      <c r="A752" s="2" t="s">
        <v>6300</v>
      </c>
      <c r="B752" s="2" t="s">
        <v>12</v>
      </c>
      <c r="C752" s="2" t="s">
        <v>13</v>
      </c>
      <c r="D752" s="2" t="s">
        <v>2889</v>
      </c>
      <c r="E752" s="2" t="s">
        <v>2889</v>
      </c>
      <c r="F752" s="2" t="s">
        <v>2904</v>
      </c>
      <c r="G752" s="3">
        <v>0.85</v>
      </c>
      <c r="H752" s="3">
        <v>80.72</v>
      </c>
      <c r="I752" s="3">
        <v>100.0</v>
      </c>
      <c r="J752" s="3">
        <v>124.61</v>
      </c>
      <c r="K752" s="2" t="s">
        <v>16</v>
      </c>
    </row>
    <row r="753">
      <c r="A753" s="2" t="s">
        <v>6300</v>
      </c>
      <c r="B753" s="2" t="s">
        <v>12</v>
      </c>
      <c r="C753" s="2" t="s">
        <v>13</v>
      </c>
      <c r="D753" s="2" t="s">
        <v>2889</v>
      </c>
      <c r="E753" s="2" t="s">
        <v>2889</v>
      </c>
      <c r="F753" s="2" t="s">
        <v>2922</v>
      </c>
      <c r="G753" s="3">
        <v>0.8239</v>
      </c>
      <c r="H753" s="3">
        <v>81.98</v>
      </c>
      <c r="I753" s="3">
        <v>100.0</v>
      </c>
      <c r="J753" s="3">
        <v>124.61</v>
      </c>
      <c r="K753" s="2" t="s">
        <v>16</v>
      </c>
    </row>
    <row r="754">
      <c r="A754" s="2" t="s">
        <v>6300</v>
      </c>
      <c r="B754" s="2" t="s">
        <v>12</v>
      </c>
      <c r="C754" s="2" t="s">
        <v>13</v>
      </c>
      <c r="D754" s="2" t="s">
        <v>2889</v>
      </c>
      <c r="E754" s="2" t="s">
        <v>2889</v>
      </c>
      <c r="F754" s="2" t="s">
        <v>2892</v>
      </c>
      <c r="G754" s="3">
        <v>0.7975</v>
      </c>
      <c r="H754" s="3">
        <v>82.18</v>
      </c>
      <c r="I754" s="3">
        <v>100.0</v>
      </c>
      <c r="J754" s="3">
        <v>124.61</v>
      </c>
      <c r="K754" s="2" t="s">
        <v>16</v>
      </c>
    </row>
    <row r="755">
      <c r="A755" s="2" t="s">
        <v>6300</v>
      </c>
      <c r="B755" s="2" t="s">
        <v>12</v>
      </c>
      <c r="C755" s="2" t="s">
        <v>13</v>
      </c>
      <c r="D755" s="2" t="s">
        <v>2889</v>
      </c>
      <c r="E755" s="2" t="s">
        <v>2889</v>
      </c>
      <c r="F755" s="2" t="s">
        <v>2924</v>
      </c>
      <c r="G755" s="3">
        <v>0.8307</v>
      </c>
      <c r="H755" s="3">
        <v>83.15</v>
      </c>
      <c r="I755" s="3">
        <v>100.0</v>
      </c>
      <c r="J755" s="3">
        <v>124.61</v>
      </c>
      <c r="K755" s="2" t="s">
        <v>16</v>
      </c>
    </row>
    <row r="756">
      <c r="A756" s="2" t="s">
        <v>6300</v>
      </c>
      <c r="B756" s="2" t="s">
        <v>12</v>
      </c>
      <c r="C756" s="2" t="s">
        <v>13</v>
      </c>
      <c r="D756" s="2" t="s">
        <v>2889</v>
      </c>
      <c r="E756" s="2" t="s">
        <v>2889</v>
      </c>
      <c r="F756" s="2" t="s">
        <v>2910</v>
      </c>
      <c r="G756" s="3">
        <v>0.7995</v>
      </c>
      <c r="H756" s="3">
        <v>80.87</v>
      </c>
      <c r="I756" s="3">
        <v>100.0</v>
      </c>
      <c r="J756" s="3">
        <v>124.61</v>
      </c>
      <c r="K756" s="2" t="s">
        <v>16</v>
      </c>
    </row>
    <row r="757">
      <c r="A757" s="2" t="s">
        <v>6300</v>
      </c>
      <c r="B757" s="2" t="s">
        <v>12</v>
      </c>
      <c r="C757" s="2" t="s">
        <v>13</v>
      </c>
      <c r="D757" s="2" t="s">
        <v>2889</v>
      </c>
      <c r="E757" s="2" t="s">
        <v>2889</v>
      </c>
      <c r="F757" s="2" t="s">
        <v>2890</v>
      </c>
      <c r="G757" s="3">
        <v>0.8561</v>
      </c>
      <c r="H757" s="3">
        <v>85.98</v>
      </c>
      <c r="I757" s="3">
        <v>100.0</v>
      </c>
      <c r="J757" s="3">
        <v>124.61</v>
      </c>
      <c r="K757" s="2" t="s">
        <v>16</v>
      </c>
    </row>
    <row r="758">
      <c r="A758" s="2" t="s">
        <v>6300</v>
      </c>
      <c r="B758" s="2" t="s">
        <v>12</v>
      </c>
      <c r="C758" s="2" t="s">
        <v>13</v>
      </c>
      <c r="D758" s="2" t="s">
        <v>2889</v>
      </c>
      <c r="E758" s="2" t="s">
        <v>25</v>
      </c>
      <c r="F758" s="2" t="s">
        <v>2927</v>
      </c>
      <c r="G758" s="3">
        <v>0.2377</v>
      </c>
      <c r="H758" s="3">
        <v>77.94</v>
      </c>
      <c r="I758" s="3">
        <v>100.0</v>
      </c>
      <c r="J758" s="3">
        <v>124.61</v>
      </c>
      <c r="K758" s="2" t="s">
        <v>50</v>
      </c>
    </row>
    <row r="759">
      <c r="A759" s="2" t="s">
        <v>6300</v>
      </c>
      <c r="B759" s="2" t="s">
        <v>12</v>
      </c>
      <c r="C759" s="2" t="s">
        <v>13</v>
      </c>
      <c r="D759" s="2" t="s">
        <v>2889</v>
      </c>
      <c r="E759" s="2" t="s">
        <v>2889</v>
      </c>
      <c r="F759" s="2" t="s">
        <v>2900</v>
      </c>
      <c r="G759" s="3">
        <v>0.7771</v>
      </c>
      <c r="H759" s="3">
        <v>93.2</v>
      </c>
      <c r="I759" s="3">
        <v>100.0</v>
      </c>
      <c r="J759" s="3">
        <v>124.61</v>
      </c>
      <c r="K759" s="2" t="s">
        <v>16</v>
      </c>
    </row>
    <row r="760">
      <c r="A760" s="2" t="s">
        <v>6300</v>
      </c>
      <c r="B760" s="2" t="s">
        <v>12</v>
      </c>
      <c r="C760" s="2" t="s">
        <v>13</v>
      </c>
      <c r="D760" s="2" t="s">
        <v>2889</v>
      </c>
      <c r="E760" s="2" t="s">
        <v>2889</v>
      </c>
      <c r="F760" s="2" t="s">
        <v>2894</v>
      </c>
      <c r="G760" s="3">
        <v>0.5052</v>
      </c>
      <c r="H760" s="3">
        <v>82.1</v>
      </c>
      <c r="I760" s="3">
        <v>100.0</v>
      </c>
      <c r="J760" s="3">
        <v>124.61</v>
      </c>
      <c r="K760" s="2" t="s">
        <v>16</v>
      </c>
    </row>
    <row r="761">
      <c r="A761" s="2" t="s">
        <v>6302</v>
      </c>
      <c r="B761" s="2" t="s">
        <v>12</v>
      </c>
      <c r="C761" s="2" t="s">
        <v>13</v>
      </c>
      <c r="D761" s="2" t="s">
        <v>2889</v>
      </c>
      <c r="E761" s="2" t="s">
        <v>2889</v>
      </c>
      <c r="F761" s="2" t="s">
        <v>2913</v>
      </c>
      <c r="G761" s="3">
        <v>0.8256</v>
      </c>
      <c r="H761" s="3">
        <v>80.94</v>
      </c>
      <c r="I761" s="3">
        <v>100.0</v>
      </c>
      <c r="J761" s="3">
        <v>124.61</v>
      </c>
      <c r="K761" s="2" t="s">
        <v>16</v>
      </c>
    </row>
    <row r="762">
      <c r="A762" s="2" t="s">
        <v>6302</v>
      </c>
      <c r="B762" s="2" t="s">
        <v>12</v>
      </c>
      <c r="C762" s="2" t="s">
        <v>13</v>
      </c>
      <c r="D762" s="2" t="s">
        <v>1192</v>
      </c>
      <c r="E762" s="2" t="s">
        <v>1192</v>
      </c>
      <c r="F762" s="2" t="s">
        <v>1227</v>
      </c>
      <c r="G762" s="3">
        <v>0.6367</v>
      </c>
      <c r="H762" s="3">
        <v>81.02</v>
      </c>
      <c r="I762" s="3">
        <v>100.0</v>
      </c>
      <c r="J762" s="3">
        <v>124.61</v>
      </c>
      <c r="K762" s="2" t="s">
        <v>16</v>
      </c>
    </row>
    <row r="763">
      <c r="A763" s="2" t="s">
        <v>6302</v>
      </c>
      <c r="B763" s="2" t="s">
        <v>12</v>
      </c>
      <c r="C763" s="2" t="s">
        <v>13</v>
      </c>
      <c r="D763" s="2" t="s">
        <v>1192</v>
      </c>
      <c r="E763" s="2" t="s">
        <v>1192</v>
      </c>
      <c r="F763" s="2" t="s">
        <v>1217</v>
      </c>
      <c r="G763" s="3">
        <v>0.7198</v>
      </c>
      <c r="H763" s="3">
        <v>78.59</v>
      </c>
      <c r="I763" s="3">
        <v>100.0</v>
      </c>
      <c r="J763" s="3">
        <v>124.61</v>
      </c>
      <c r="K763" s="2" t="s">
        <v>16</v>
      </c>
    </row>
    <row r="764">
      <c r="A764" s="2" t="s">
        <v>6302</v>
      </c>
      <c r="B764" s="2" t="s">
        <v>12</v>
      </c>
      <c r="C764" s="2" t="s">
        <v>13</v>
      </c>
      <c r="D764" s="2" t="s">
        <v>1192</v>
      </c>
      <c r="E764" s="2" t="s">
        <v>25</v>
      </c>
      <c r="F764" s="2" t="s">
        <v>1196</v>
      </c>
      <c r="G764" s="3">
        <v>0.2715</v>
      </c>
      <c r="H764" s="3">
        <v>79.75</v>
      </c>
      <c r="I764" s="3">
        <v>100.0</v>
      </c>
      <c r="J764" s="3">
        <v>124.61</v>
      </c>
      <c r="K764" s="2" t="s">
        <v>50</v>
      </c>
    </row>
    <row r="765">
      <c r="A765" s="2" t="s">
        <v>6302</v>
      </c>
      <c r="B765" s="2" t="s">
        <v>12</v>
      </c>
      <c r="C765" s="2" t="s">
        <v>13</v>
      </c>
      <c r="D765" s="2" t="s">
        <v>1192</v>
      </c>
      <c r="E765" s="2" t="s">
        <v>25</v>
      </c>
      <c r="F765" s="2" t="s">
        <v>1233</v>
      </c>
      <c r="G765" s="3">
        <v>0.3244</v>
      </c>
      <c r="H765" s="3">
        <v>79.0</v>
      </c>
      <c r="I765" s="3">
        <v>100.0</v>
      </c>
      <c r="J765" s="3">
        <v>124.61</v>
      </c>
      <c r="K765" s="2" t="s">
        <v>50</v>
      </c>
    </row>
    <row r="766">
      <c r="A766" s="2" t="s">
        <v>6302</v>
      </c>
      <c r="B766" s="2" t="s">
        <v>12</v>
      </c>
      <c r="C766" s="2" t="s">
        <v>13</v>
      </c>
      <c r="D766" s="2" t="s">
        <v>1192</v>
      </c>
      <c r="E766" s="2" t="s">
        <v>1192</v>
      </c>
      <c r="F766" s="2" t="s">
        <v>1215</v>
      </c>
      <c r="G766" s="3">
        <v>0.7448</v>
      </c>
      <c r="H766" s="3">
        <v>77.67</v>
      </c>
      <c r="I766" s="3">
        <v>100.0</v>
      </c>
      <c r="J766" s="3">
        <v>124.61</v>
      </c>
      <c r="K766" s="2" t="s">
        <v>16</v>
      </c>
    </row>
    <row r="767">
      <c r="A767" s="2" t="s">
        <v>6302</v>
      </c>
      <c r="B767" s="2" t="s">
        <v>12</v>
      </c>
      <c r="C767" s="2" t="s">
        <v>13</v>
      </c>
      <c r="D767" s="2" t="s">
        <v>1192</v>
      </c>
      <c r="E767" s="2" t="s">
        <v>1192</v>
      </c>
      <c r="F767" s="2" t="s">
        <v>1225</v>
      </c>
      <c r="G767" s="3">
        <v>0.7172</v>
      </c>
      <c r="H767" s="3">
        <v>83.81</v>
      </c>
      <c r="I767" s="3">
        <v>100.0</v>
      </c>
      <c r="J767" s="3">
        <v>124.61</v>
      </c>
      <c r="K767" s="2" t="s">
        <v>16</v>
      </c>
    </row>
    <row r="768">
      <c r="A768" s="2" t="s">
        <v>6302</v>
      </c>
      <c r="B768" s="2" t="s">
        <v>12</v>
      </c>
      <c r="C768" s="2" t="s">
        <v>13</v>
      </c>
      <c r="D768" s="2" t="s">
        <v>1192</v>
      </c>
      <c r="E768" s="2" t="s">
        <v>1192</v>
      </c>
      <c r="F768" s="2" t="s">
        <v>1200</v>
      </c>
      <c r="G768" s="3">
        <v>0.4301</v>
      </c>
      <c r="H768" s="3">
        <v>79.15</v>
      </c>
      <c r="I768" s="3">
        <v>100.0</v>
      </c>
      <c r="J768" s="3">
        <v>124.61</v>
      </c>
      <c r="K768" s="2" t="s">
        <v>16</v>
      </c>
    </row>
    <row r="769">
      <c r="A769" s="2" t="s">
        <v>6302</v>
      </c>
      <c r="B769" s="2" t="s">
        <v>12</v>
      </c>
      <c r="C769" s="2" t="s">
        <v>13</v>
      </c>
      <c r="D769" s="2" t="s">
        <v>1192</v>
      </c>
      <c r="E769" s="2" t="s">
        <v>1192</v>
      </c>
      <c r="F769" s="2" t="s">
        <v>1230</v>
      </c>
      <c r="G769" s="3">
        <v>0.6335</v>
      </c>
      <c r="H769" s="3">
        <v>82.63</v>
      </c>
      <c r="I769" s="3">
        <v>100.0</v>
      </c>
      <c r="J769" s="3">
        <v>124.61</v>
      </c>
      <c r="K769" s="2" t="s">
        <v>16</v>
      </c>
    </row>
    <row r="770">
      <c r="A770" s="2" t="s">
        <v>6302</v>
      </c>
      <c r="B770" s="2" t="s">
        <v>12</v>
      </c>
      <c r="C770" s="2" t="s">
        <v>13</v>
      </c>
      <c r="D770" s="2" t="s">
        <v>1192</v>
      </c>
      <c r="E770" s="2" t="s">
        <v>1192</v>
      </c>
      <c r="F770" s="2" t="s">
        <v>1220</v>
      </c>
      <c r="G770" s="3">
        <v>0.6766</v>
      </c>
      <c r="H770" s="3">
        <v>80.93</v>
      </c>
      <c r="I770" s="3">
        <v>100.0</v>
      </c>
      <c r="J770" s="3">
        <v>124.61</v>
      </c>
      <c r="K770" s="2" t="s">
        <v>16</v>
      </c>
    </row>
    <row r="771">
      <c r="A771" s="2" t="s">
        <v>6302</v>
      </c>
      <c r="B771" s="2" t="s">
        <v>12</v>
      </c>
      <c r="C771" s="2" t="s">
        <v>13</v>
      </c>
      <c r="D771" s="2" t="s">
        <v>1192</v>
      </c>
      <c r="E771" s="2" t="s">
        <v>1192</v>
      </c>
      <c r="F771" s="2" t="s">
        <v>1212</v>
      </c>
      <c r="G771" s="3">
        <v>0.5845</v>
      </c>
      <c r="H771" s="3">
        <v>82.03</v>
      </c>
      <c r="I771" s="3">
        <v>100.0</v>
      </c>
      <c r="J771" s="3">
        <v>124.61</v>
      </c>
      <c r="K771" s="2" t="s">
        <v>16</v>
      </c>
    </row>
    <row r="772">
      <c r="A772" s="2" t="s">
        <v>6302</v>
      </c>
      <c r="B772" s="2" t="s">
        <v>12</v>
      </c>
      <c r="C772" s="2" t="s">
        <v>13</v>
      </c>
      <c r="D772" s="2" t="s">
        <v>1192</v>
      </c>
      <c r="E772" s="2" t="s">
        <v>1192</v>
      </c>
      <c r="F772" s="2" t="s">
        <v>1202</v>
      </c>
      <c r="G772" s="3">
        <v>0.4767</v>
      </c>
      <c r="H772" s="3">
        <v>77.47</v>
      </c>
      <c r="I772" s="3">
        <v>100.0</v>
      </c>
      <c r="J772" s="3">
        <v>124.61</v>
      </c>
      <c r="K772" s="2" t="s">
        <v>16</v>
      </c>
    </row>
    <row r="773">
      <c r="A773" s="2" t="s">
        <v>6306</v>
      </c>
      <c r="B773" s="2" t="s">
        <v>12</v>
      </c>
      <c r="C773" s="2" t="s">
        <v>13</v>
      </c>
      <c r="D773" s="2" t="s">
        <v>1192</v>
      </c>
      <c r="E773" s="2" t="s">
        <v>1192</v>
      </c>
      <c r="F773" s="2" t="s">
        <v>1206</v>
      </c>
      <c r="G773" s="3">
        <v>0.7138</v>
      </c>
      <c r="H773" s="3">
        <v>90.02</v>
      </c>
      <c r="I773" s="3">
        <v>100.0</v>
      </c>
      <c r="J773" s="3">
        <v>124.61</v>
      </c>
      <c r="K773" s="2" t="s">
        <v>16</v>
      </c>
    </row>
    <row r="774">
      <c r="A774" s="2" t="s">
        <v>6306</v>
      </c>
      <c r="B774" s="2" t="s">
        <v>12</v>
      </c>
      <c r="C774" s="2" t="s">
        <v>13</v>
      </c>
      <c r="D774" s="2" t="s">
        <v>1192</v>
      </c>
      <c r="E774" s="2" t="s">
        <v>1192</v>
      </c>
      <c r="F774" s="2" t="s">
        <v>1219</v>
      </c>
      <c r="G774" s="3">
        <v>0.52</v>
      </c>
      <c r="H774" s="3">
        <v>84.71</v>
      </c>
      <c r="I774" s="3">
        <v>100.0</v>
      </c>
      <c r="J774" s="3">
        <v>124.61</v>
      </c>
      <c r="K774" s="2" t="s">
        <v>16</v>
      </c>
    </row>
    <row r="775">
      <c r="A775" s="2" t="s">
        <v>6306</v>
      </c>
      <c r="B775" s="2" t="s">
        <v>12</v>
      </c>
      <c r="C775" s="2" t="s">
        <v>13</v>
      </c>
      <c r="D775" s="2" t="s">
        <v>1192</v>
      </c>
      <c r="E775" s="2" t="s">
        <v>1192</v>
      </c>
      <c r="F775" s="2" t="s">
        <v>1235</v>
      </c>
      <c r="G775" s="3">
        <v>0.6889</v>
      </c>
      <c r="H775" s="3">
        <v>81.29</v>
      </c>
      <c r="I775" s="3">
        <v>100.0</v>
      </c>
      <c r="J775" s="3">
        <v>124.61</v>
      </c>
      <c r="K775" s="2" t="s">
        <v>16</v>
      </c>
    </row>
    <row r="776">
      <c r="A776" s="2" t="s">
        <v>6306</v>
      </c>
      <c r="B776" s="2" t="s">
        <v>12</v>
      </c>
      <c r="C776" s="2" t="s">
        <v>13</v>
      </c>
      <c r="D776" s="2" t="s">
        <v>1192</v>
      </c>
      <c r="E776" s="2" t="s">
        <v>1192</v>
      </c>
      <c r="F776" s="2" t="s">
        <v>1228</v>
      </c>
      <c r="G776" s="3">
        <v>0.5973</v>
      </c>
      <c r="H776" s="3">
        <v>79.03</v>
      </c>
      <c r="I776" s="3">
        <v>100.0</v>
      </c>
      <c r="J776" s="3">
        <v>124.61</v>
      </c>
      <c r="K776" s="2" t="s">
        <v>16</v>
      </c>
    </row>
    <row r="777">
      <c r="A777" s="2" t="s">
        <v>6306</v>
      </c>
      <c r="B777" s="2" t="s">
        <v>12</v>
      </c>
      <c r="C777" s="2" t="s">
        <v>13</v>
      </c>
      <c r="D777" s="2" t="s">
        <v>1192</v>
      </c>
      <c r="E777" s="2" t="s">
        <v>1192</v>
      </c>
      <c r="F777" s="2" t="s">
        <v>1222</v>
      </c>
      <c r="G777" s="3">
        <v>0.5591</v>
      </c>
      <c r="H777" s="3">
        <v>80.73</v>
      </c>
      <c r="I777" s="3">
        <v>100.0</v>
      </c>
      <c r="J777" s="3">
        <v>124.61</v>
      </c>
      <c r="K777" s="2" t="s">
        <v>16</v>
      </c>
    </row>
    <row r="778">
      <c r="A778" s="2" t="s">
        <v>6306</v>
      </c>
      <c r="B778" s="2" t="s">
        <v>12</v>
      </c>
      <c r="C778" s="2" t="s">
        <v>13</v>
      </c>
      <c r="D778" s="2" t="s">
        <v>1192</v>
      </c>
      <c r="E778" s="2" t="s">
        <v>1192</v>
      </c>
      <c r="F778" s="2" t="s">
        <v>1211</v>
      </c>
      <c r="G778" s="3">
        <v>0.5739</v>
      </c>
      <c r="H778" s="3">
        <v>82.28</v>
      </c>
      <c r="I778" s="3">
        <v>100.0</v>
      </c>
      <c r="J778" s="3">
        <v>124.61</v>
      </c>
      <c r="K778" s="2" t="s">
        <v>16</v>
      </c>
    </row>
    <row r="779">
      <c r="A779" s="2" t="s">
        <v>6306</v>
      </c>
      <c r="B779" s="2" t="s">
        <v>12</v>
      </c>
      <c r="C779" s="2" t="s">
        <v>13</v>
      </c>
      <c r="D779" s="2" t="s">
        <v>1192</v>
      </c>
      <c r="E779" s="2" t="s">
        <v>1192</v>
      </c>
      <c r="F779" s="2" t="s">
        <v>1193</v>
      </c>
      <c r="G779" s="3">
        <v>0.517</v>
      </c>
      <c r="H779" s="3">
        <v>81.34</v>
      </c>
      <c r="I779" s="3">
        <v>100.0</v>
      </c>
      <c r="J779" s="3">
        <v>124.61</v>
      </c>
      <c r="K779" s="2" t="s">
        <v>16</v>
      </c>
    </row>
    <row r="780">
      <c r="A780" s="2" t="s">
        <v>6306</v>
      </c>
      <c r="B780" s="2" t="s">
        <v>12</v>
      </c>
      <c r="C780" s="2" t="s">
        <v>13</v>
      </c>
      <c r="D780" s="2" t="s">
        <v>1192</v>
      </c>
      <c r="E780" s="2" t="s">
        <v>1192</v>
      </c>
      <c r="F780" s="2" t="s">
        <v>1209</v>
      </c>
      <c r="G780" s="3">
        <v>0.7481</v>
      </c>
      <c r="H780" s="3">
        <v>82.64</v>
      </c>
      <c r="I780" s="3">
        <v>100.0</v>
      </c>
      <c r="J780" s="3">
        <v>124.61</v>
      </c>
      <c r="K780" s="2" t="s">
        <v>16</v>
      </c>
    </row>
    <row r="781">
      <c r="A781" s="2" t="s">
        <v>6306</v>
      </c>
      <c r="B781" s="2" t="s">
        <v>12</v>
      </c>
      <c r="C781" s="2" t="s">
        <v>13</v>
      </c>
      <c r="D781" s="2" t="s">
        <v>1192</v>
      </c>
      <c r="E781" s="2" t="s">
        <v>1192</v>
      </c>
      <c r="F781" s="2" t="s">
        <v>1198</v>
      </c>
      <c r="G781" s="3">
        <v>0.7089</v>
      </c>
      <c r="H781" s="3">
        <v>81.63</v>
      </c>
      <c r="I781" s="3">
        <v>100.0</v>
      </c>
      <c r="J781" s="3">
        <v>124.61</v>
      </c>
      <c r="K781" s="2" t="s">
        <v>16</v>
      </c>
    </row>
    <row r="782">
      <c r="A782" s="2" t="s">
        <v>6306</v>
      </c>
      <c r="B782" s="2" t="s">
        <v>12</v>
      </c>
      <c r="C782" s="2" t="s">
        <v>13</v>
      </c>
      <c r="D782" s="2" t="s">
        <v>3014</v>
      </c>
      <c r="E782" s="2" t="s">
        <v>3014</v>
      </c>
      <c r="F782" s="2" t="s">
        <v>3041</v>
      </c>
      <c r="G782" s="3">
        <v>0.7142</v>
      </c>
      <c r="H782" s="3">
        <v>82.45</v>
      </c>
      <c r="I782" s="3">
        <v>100.0</v>
      </c>
      <c r="J782" s="3">
        <v>124.61</v>
      </c>
      <c r="K782" s="2" t="s">
        <v>16</v>
      </c>
    </row>
    <row r="783">
      <c r="A783" s="2" t="s">
        <v>6306</v>
      </c>
      <c r="B783" s="2" t="s">
        <v>12</v>
      </c>
      <c r="C783" s="2" t="s">
        <v>13</v>
      </c>
      <c r="D783" s="2" t="s">
        <v>3014</v>
      </c>
      <c r="E783" s="2" t="s">
        <v>3014</v>
      </c>
      <c r="F783" s="2" t="s">
        <v>3032</v>
      </c>
      <c r="G783" s="3">
        <v>0.8189</v>
      </c>
      <c r="H783" s="3">
        <v>79.39</v>
      </c>
      <c r="I783" s="3">
        <v>100.0</v>
      </c>
      <c r="J783" s="3">
        <v>124.61</v>
      </c>
      <c r="K783" s="2" t="s">
        <v>16</v>
      </c>
    </row>
    <row r="784">
      <c r="A784" s="2" t="s">
        <v>6306</v>
      </c>
      <c r="B784" s="2" t="s">
        <v>12</v>
      </c>
      <c r="C784" s="2" t="s">
        <v>13</v>
      </c>
      <c r="D784" s="2" t="s">
        <v>3014</v>
      </c>
      <c r="E784" s="2" t="s">
        <v>3014</v>
      </c>
      <c r="F784" s="2" t="s">
        <v>3043</v>
      </c>
      <c r="G784" s="3">
        <v>0.7078</v>
      </c>
      <c r="H784" s="3">
        <v>81.36</v>
      </c>
      <c r="I784" s="3">
        <v>100.0</v>
      </c>
      <c r="J784" s="3">
        <v>124.61</v>
      </c>
      <c r="K784" s="2" t="s">
        <v>16</v>
      </c>
    </row>
    <row r="785">
      <c r="A785" s="2" t="s">
        <v>6309</v>
      </c>
      <c r="B785" s="2" t="s">
        <v>12</v>
      </c>
      <c r="C785" s="2" t="s">
        <v>13</v>
      </c>
      <c r="D785" s="2" t="s">
        <v>3014</v>
      </c>
      <c r="E785" s="2" t="s">
        <v>3014</v>
      </c>
      <c r="F785" s="2" t="s">
        <v>3017</v>
      </c>
      <c r="G785" s="3">
        <v>0.8309</v>
      </c>
      <c r="H785" s="3">
        <v>79.65</v>
      </c>
      <c r="I785" s="3">
        <v>100.0</v>
      </c>
      <c r="J785" s="3">
        <v>124.61</v>
      </c>
      <c r="K785" s="2" t="s">
        <v>16</v>
      </c>
    </row>
    <row r="786">
      <c r="A786" s="2" t="s">
        <v>6309</v>
      </c>
      <c r="B786" s="2" t="s">
        <v>12</v>
      </c>
      <c r="C786" s="2" t="s">
        <v>13</v>
      </c>
      <c r="D786" s="2" t="s">
        <v>3014</v>
      </c>
      <c r="E786" s="2" t="s">
        <v>3014</v>
      </c>
      <c r="F786" s="2" t="s">
        <v>3047</v>
      </c>
      <c r="G786" s="3">
        <v>0.7296</v>
      </c>
      <c r="H786" s="3">
        <v>81.06</v>
      </c>
      <c r="I786" s="3">
        <v>100.0</v>
      </c>
      <c r="J786" s="3">
        <v>124.61</v>
      </c>
      <c r="K786" s="2" t="s">
        <v>16</v>
      </c>
    </row>
    <row r="787">
      <c r="A787" s="2" t="s">
        <v>6309</v>
      </c>
      <c r="B787" s="2" t="s">
        <v>12</v>
      </c>
      <c r="C787" s="2" t="s">
        <v>13</v>
      </c>
      <c r="D787" s="2" t="s">
        <v>3014</v>
      </c>
      <c r="E787" s="2" t="s">
        <v>3014</v>
      </c>
      <c r="F787" s="2" t="s">
        <v>3039</v>
      </c>
      <c r="G787" s="3">
        <v>0.4843</v>
      </c>
      <c r="H787" s="3">
        <v>86.94</v>
      </c>
      <c r="I787" s="3">
        <v>100.0</v>
      </c>
      <c r="J787" s="3">
        <v>124.61</v>
      </c>
      <c r="K787" s="2" t="s">
        <v>16</v>
      </c>
    </row>
    <row r="788">
      <c r="A788" s="2" t="s">
        <v>6309</v>
      </c>
      <c r="B788" s="2" t="s">
        <v>12</v>
      </c>
      <c r="C788" s="2" t="s">
        <v>13</v>
      </c>
      <c r="D788" s="2" t="s">
        <v>3014</v>
      </c>
      <c r="E788" s="2" t="s">
        <v>3014</v>
      </c>
      <c r="F788" s="2" t="s">
        <v>3023</v>
      </c>
      <c r="G788" s="3">
        <v>0.693</v>
      </c>
      <c r="H788" s="3">
        <v>87.69</v>
      </c>
      <c r="I788" s="3">
        <v>100.0</v>
      </c>
      <c r="J788" s="3">
        <v>124.61</v>
      </c>
      <c r="K788" s="2" t="s">
        <v>16</v>
      </c>
    </row>
    <row r="789">
      <c r="A789" s="2" t="s">
        <v>6309</v>
      </c>
      <c r="B789" s="2" t="s">
        <v>12</v>
      </c>
      <c r="C789" s="2" t="s">
        <v>13</v>
      </c>
      <c r="D789" s="2" t="s">
        <v>3014</v>
      </c>
      <c r="E789" s="2" t="s">
        <v>3014</v>
      </c>
      <c r="F789" s="2" t="s">
        <v>3026</v>
      </c>
      <c r="G789" s="3">
        <v>0.7588</v>
      </c>
      <c r="H789" s="3">
        <v>82.24</v>
      </c>
      <c r="I789" s="3">
        <v>100.0</v>
      </c>
      <c r="J789" s="3">
        <v>124.61</v>
      </c>
      <c r="K789" s="2" t="s">
        <v>16</v>
      </c>
    </row>
    <row r="790">
      <c r="A790" s="2" t="s">
        <v>6309</v>
      </c>
      <c r="B790" s="2" t="s">
        <v>12</v>
      </c>
      <c r="C790" s="2" t="s">
        <v>13</v>
      </c>
      <c r="D790" s="2" t="s">
        <v>3014</v>
      </c>
      <c r="E790" s="2" t="s">
        <v>3014</v>
      </c>
      <c r="F790" s="2" t="s">
        <v>3019</v>
      </c>
      <c r="G790" s="3">
        <v>0.7414</v>
      </c>
      <c r="H790" s="3">
        <v>82.77</v>
      </c>
      <c r="I790" s="3">
        <v>100.0</v>
      </c>
      <c r="J790" s="3">
        <v>124.61</v>
      </c>
      <c r="K790" s="2" t="s">
        <v>16</v>
      </c>
    </row>
    <row r="791">
      <c r="A791" s="2" t="s">
        <v>6309</v>
      </c>
      <c r="B791" s="2" t="s">
        <v>12</v>
      </c>
      <c r="C791" s="2" t="s">
        <v>13</v>
      </c>
      <c r="D791" s="2" t="s">
        <v>3014</v>
      </c>
      <c r="E791" s="2" t="s">
        <v>3014</v>
      </c>
      <c r="F791" s="2" t="s">
        <v>3049</v>
      </c>
      <c r="G791" s="3">
        <v>0.542</v>
      </c>
      <c r="H791" s="3">
        <v>84.12</v>
      </c>
      <c r="I791" s="3">
        <v>100.0</v>
      </c>
      <c r="J791" s="3">
        <v>124.61</v>
      </c>
      <c r="K791" s="2" t="s">
        <v>16</v>
      </c>
    </row>
    <row r="792">
      <c r="A792" s="2" t="s">
        <v>6309</v>
      </c>
      <c r="B792" s="2" t="s">
        <v>12</v>
      </c>
      <c r="C792" s="2" t="s">
        <v>13</v>
      </c>
      <c r="D792" s="2" t="s">
        <v>3014</v>
      </c>
      <c r="E792" s="2" t="s">
        <v>3014</v>
      </c>
      <c r="F792" s="2" t="s">
        <v>3024</v>
      </c>
      <c r="G792" s="3">
        <v>0.7661</v>
      </c>
      <c r="H792" s="3">
        <v>83.24</v>
      </c>
      <c r="I792" s="3">
        <v>100.0</v>
      </c>
      <c r="J792" s="3">
        <v>124.61</v>
      </c>
      <c r="K792" s="2" t="s">
        <v>16</v>
      </c>
    </row>
    <row r="793">
      <c r="A793" s="2" t="s">
        <v>6309</v>
      </c>
      <c r="B793" s="2" t="s">
        <v>12</v>
      </c>
      <c r="C793" s="2" t="s">
        <v>13</v>
      </c>
      <c r="D793" s="2" t="s">
        <v>3014</v>
      </c>
      <c r="E793" s="2" t="s">
        <v>3014</v>
      </c>
      <c r="F793" s="2" t="s">
        <v>3021</v>
      </c>
      <c r="G793" s="3">
        <v>0.761</v>
      </c>
      <c r="H793" s="3">
        <v>86.43</v>
      </c>
      <c r="I793" s="3">
        <v>100.0</v>
      </c>
      <c r="J793" s="3">
        <v>124.61</v>
      </c>
      <c r="K793" s="2" t="s">
        <v>16</v>
      </c>
    </row>
    <row r="794">
      <c r="A794" s="2" t="s">
        <v>6309</v>
      </c>
      <c r="B794" s="2" t="s">
        <v>12</v>
      </c>
      <c r="C794" s="2" t="s">
        <v>13</v>
      </c>
      <c r="D794" s="2" t="s">
        <v>3014</v>
      </c>
      <c r="E794" s="2" t="s">
        <v>3014</v>
      </c>
      <c r="F794" s="2" t="s">
        <v>3046</v>
      </c>
      <c r="G794" s="3">
        <v>0.7592</v>
      </c>
      <c r="H794" s="3">
        <v>84.03</v>
      </c>
      <c r="I794" s="3">
        <v>100.0</v>
      </c>
      <c r="J794" s="3">
        <v>124.61</v>
      </c>
      <c r="K794" s="2" t="s">
        <v>16</v>
      </c>
    </row>
    <row r="795">
      <c r="A795" s="2" t="s">
        <v>6309</v>
      </c>
      <c r="B795" s="2" t="s">
        <v>12</v>
      </c>
      <c r="C795" s="2" t="s">
        <v>13</v>
      </c>
      <c r="D795" s="2" t="s">
        <v>3014</v>
      </c>
      <c r="E795" s="2" t="s">
        <v>3014</v>
      </c>
      <c r="F795" s="2" t="s">
        <v>3053</v>
      </c>
      <c r="G795" s="3">
        <v>0.3774</v>
      </c>
      <c r="H795" s="3">
        <v>85.37</v>
      </c>
      <c r="I795" s="3">
        <v>100.0</v>
      </c>
      <c r="J795" s="3">
        <v>124.61</v>
      </c>
      <c r="K795" s="2" t="s">
        <v>16</v>
      </c>
    </row>
    <row r="796">
      <c r="A796" s="2" t="s">
        <v>6312</v>
      </c>
      <c r="B796" s="2" t="s">
        <v>12</v>
      </c>
      <c r="C796" s="2" t="s">
        <v>13</v>
      </c>
      <c r="D796" s="2" t="s">
        <v>3014</v>
      </c>
      <c r="E796" s="2" t="s">
        <v>3014</v>
      </c>
      <c r="F796" s="2" t="s">
        <v>3051</v>
      </c>
      <c r="G796" s="3">
        <v>0.3743</v>
      </c>
      <c r="H796" s="3">
        <v>81.25</v>
      </c>
      <c r="I796" s="3">
        <v>100.0</v>
      </c>
      <c r="J796" s="3">
        <v>124.61</v>
      </c>
      <c r="K796" s="2" t="s">
        <v>16</v>
      </c>
    </row>
    <row r="797">
      <c r="A797" s="2" t="s">
        <v>6312</v>
      </c>
      <c r="B797" s="2" t="s">
        <v>12</v>
      </c>
      <c r="C797" s="2" t="s">
        <v>13</v>
      </c>
      <c r="D797" s="2" t="s">
        <v>3014</v>
      </c>
      <c r="E797" s="2" t="s">
        <v>3014</v>
      </c>
      <c r="F797" s="2" t="s">
        <v>3031</v>
      </c>
      <c r="G797" s="3">
        <v>0.7943</v>
      </c>
      <c r="H797" s="3">
        <v>88.46</v>
      </c>
      <c r="I797" s="3">
        <v>100.0</v>
      </c>
      <c r="J797" s="3">
        <v>124.61</v>
      </c>
      <c r="K797" s="2" t="s">
        <v>16</v>
      </c>
    </row>
    <row r="798">
      <c r="A798" s="2" t="s">
        <v>6312</v>
      </c>
      <c r="B798" s="2" t="s">
        <v>12</v>
      </c>
      <c r="C798" s="2" t="s">
        <v>13</v>
      </c>
      <c r="D798" s="2" t="s">
        <v>3014</v>
      </c>
      <c r="E798" s="2" t="s">
        <v>3014</v>
      </c>
      <c r="F798" s="2" t="s">
        <v>3029</v>
      </c>
      <c r="G798" s="3">
        <v>0.62</v>
      </c>
      <c r="H798" s="3">
        <v>81.59</v>
      </c>
      <c r="I798" s="3">
        <v>100.0</v>
      </c>
      <c r="J798" s="3">
        <v>124.61</v>
      </c>
      <c r="K798" s="2" t="s">
        <v>16</v>
      </c>
    </row>
    <row r="799">
      <c r="A799" s="2" t="s">
        <v>6312</v>
      </c>
      <c r="B799" s="2" t="s">
        <v>12</v>
      </c>
      <c r="C799" s="2" t="s">
        <v>13</v>
      </c>
      <c r="D799" s="2" t="s">
        <v>3014</v>
      </c>
      <c r="E799" s="2" t="s">
        <v>3014</v>
      </c>
      <c r="F799" s="2" t="s">
        <v>3037</v>
      </c>
      <c r="G799" s="3">
        <v>0.6264</v>
      </c>
      <c r="H799" s="3">
        <v>82.49</v>
      </c>
      <c r="I799" s="3">
        <v>100.0</v>
      </c>
      <c r="J799" s="3">
        <v>124.61</v>
      </c>
      <c r="K799" s="2" t="s">
        <v>16</v>
      </c>
    </row>
    <row r="800">
      <c r="A800" s="2" t="s">
        <v>6312</v>
      </c>
      <c r="B800" s="2" t="s">
        <v>12</v>
      </c>
      <c r="C800" s="2" t="s">
        <v>13</v>
      </c>
      <c r="D800" s="2" t="s">
        <v>3014</v>
      </c>
      <c r="E800" s="2" t="s">
        <v>3014</v>
      </c>
      <c r="F800" s="2" t="s">
        <v>3015</v>
      </c>
      <c r="G800" s="3">
        <v>0.5893</v>
      </c>
      <c r="H800" s="3">
        <v>79.7</v>
      </c>
      <c r="I800" s="3">
        <v>100.0</v>
      </c>
      <c r="J800" s="3">
        <v>124.61</v>
      </c>
      <c r="K800" s="2" t="s">
        <v>16</v>
      </c>
    </row>
    <row r="801">
      <c r="A801" s="2" t="s">
        <v>6312</v>
      </c>
      <c r="B801" s="2" t="s">
        <v>12</v>
      </c>
      <c r="C801" s="2" t="s">
        <v>13</v>
      </c>
      <c r="D801" s="2" t="s">
        <v>3014</v>
      </c>
      <c r="E801" s="2" t="s">
        <v>3014</v>
      </c>
      <c r="F801" s="2" t="s">
        <v>3035</v>
      </c>
      <c r="G801" s="3">
        <v>0.4381</v>
      </c>
      <c r="H801" s="3">
        <v>91.82</v>
      </c>
      <c r="I801" s="3">
        <v>100.0</v>
      </c>
      <c r="J801" s="3">
        <v>124.61</v>
      </c>
      <c r="K801" s="2" t="s">
        <v>16</v>
      </c>
    </row>
    <row r="802">
      <c r="A802" s="2" t="s">
        <v>6314</v>
      </c>
      <c r="B802" s="2" t="s">
        <v>12</v>
      </c>
      <c r="C802" s="2" t="s">
        <v>13</v>
      </c>
      <c r="D802" s="2" t="s">
        <v>3504</v>
      </c>
      <c r="E802" s="2" t="s">
        <v>3504</v>
      </c>
      <c r="F802" s="2" t="s">
        <v>3531</v>
      </c>
      <c r="G802" s="3">
        <v>0.813</v>
      </c>
      <c r="H802" s="3">
        <v>75.05</v>
      </c>
      <c r="I802" s="3">
        <v>44.3</v>
      </c>
      <c r="J802" s="3">
        <v>125.22</v>
      </c>
      <c r="K802" s="2" t="s">
        <v>16</v>
      </c>
    </row>
    <row r="803">
      <c r="A803" s="2" t="s">
        <v>6314</v>
      </c>
      <c r="B803" s="2" t="s">
        <v>12</v>
      </c>
      <c r="C803" s="2" t="s">
        <v>13</v>
      </c>
      <c r="D803" s="2" t="s">
        <v>3504</v>
      </c>
      <c r="E803" s="2" t="s">
        <v>3504</v>
      </c>
      <c r="F803" s="2" t="s">
        <v>3520</v>
      </c>
      <c r="G803" s="3">
        <v>0.6509</v>
      </c>
      <c r="H803" s="3">
        <v>83.85</v>
      </c>
      <c r="I803" s="3">
        <v>100.0</v>
      </c>
      <c r="J803" s="3">
        <v>125.22</v>
      </c>
      <c r="K803" s="2" t="s">
        <v>16</v>
      </c>
    </row>
    <row r="804">
      <c r="A804" s="2" t="s">
        <v>6314</v>
      </c>
      <c r="B804" s="2" t="s">
        <v>12</v>
      </c>
      <c r="C804" s="2" t="s">
        <v>13</v>
      </c>
      <c r="D804" s="2" t="s">
        <v>3504</v>
      </c>
      <c r="E804" s="2" t="s">
        <v>3504</v>
      </c>
      <c r="F804" s="2" t="s">
        <v>3534</v>
      </c>
      <c r="G804" s="3">
        <v>0.6461</v>
      </c>
      <c r="H804" s="3">
        <v>80.37</v>
      </c>
      <c r="I804" s="3">
        <v>100.0</v>
      </c>
      <c r="J804" s="3">
        <v>125.22</v>
      </c>
      <c r="K804" s="2" t="s">
        <v>16</v>
      </c>
    </row>
    <row r="805">
      <c r="A805" s="2" t="s">
        <v>6314</v>
      </c>
      <c r="B805" s="2" t="s">
        <v>12</v>
      </c>
      <c r="C805" s="2" t="s">
        <v>13</v>
      </c>
      <c r="D805" s="2" t="s">
        <v>3504</v>
      </c>
      <c r="E805" s="2" t="s">
        <v>3504</v>
      </c>
      <c r="F805" s="2" t="s">
        <v>3511</v>
      </c>
      <c r="G805" s="3">
        <v>0.7957</v>
      </c>
      <c r="H805" s="3">
        <v>81.78</v>
      </c>
      <c r="I805" s="3">
        <v>100.0</v>
      </c>
      <c r="J805" s="3">
        <v>125.22</v>
      </c>
      <c r="K805" s="2" t="s">
        <v>16</v>
      </c>
    </row>
    <row r="806">
      <c r="A806" s="2" t="s">
        <v>6314</v>
      </c>
      <c r="B806" s="2" t="s">
        <v>12</v>
      </c>
      <c r="C806" s="2" t="s">
        <v>13</v>
      </c>
      <c r="D806" s="2" t="s">
        <v>3504</v>
      </c>
      <c r="E806" s="2" t="s">
        <v>3504</v>
      </c>
      <c r="F806" s="2" t="s">
        <v>3506</v>
      </c>
      <c r="G806" s="3">
        <v>0.7302</v>
      </c>
      <c r="H806" s="3">
        <v>81.67</v>
      </c>
      <c r="I806" s="3">
        <v>100.0</v>
      </c>
      <c r="J806" s="3">
        <v>125.22</v>
      </c>
      <c r="K806" s="2" t="s">
        <v>16</v>
      </c>
    </row>
    <row r="807">
      <c r="A807" s="2" t="s">
        <v>6314</v>
      </c>
      <c r="B807" s="2" t="s">
        <v>12</v>
      </c>
      <c r="C807" s="2" t="s">
        <v>13</v>
      </c>
      <c r="D807" s="2" t="s">
        <v>3504</v>
      </c>
      <c r="E807" s="2" t="s">
        <v>3504</v>
      </c>
      <c r="F807" s="2" t="s">
        <v>3527</v>
      </c>
      <c r="G807" s="3">
        <v>0.7591</v>
      </c>
      <c r="H807" s="3">
        <v>78.97</v>
      </c>
      <c r="I807" s="3">
        <v>100.0</v>
      </c>
      <c r="J807" s="3">
        <v>125.22</v>
      </c>
      <c r="K807" s="2" t="s">
        <v>16</v>
      </c>
    </row>
    <row r="808">
      <c r="A808" s="2" t="s">
        <v>6314</v>
      </c>
      <c r="B808" s="2" t="s">
        <v>12</v>
      </c>
      <c r="C808" s="2" t="s">
        <v>13</v>
      </c>
      <c r="D808" s="2" t="s">
        <v>3504</v>
      </c>
      <c r="E808" s="2" t="s">
        <v>3504</v>
      </c>
      <c r="F808" s="2" t="s">
        <v>3540</v>
      </c>
      <c r="G808" s="3">
        <v>0.8082</v>
      </c>
      <c r="H808" s="3">
        <v>81.26</v>
      </c>
      <c r="I808" s="3">
        <v>100.0</v>
      </c>
      <c r="J808" s="3">
        <v>125.22</v>
      </c>
      <c r="K808" s="2" t="s">
        <v>16</v>
      </c>
    </row>
    <row r="809">
      <c r="A809" s="2" t="s">
        <v>6314</v>
      </c>
      <c r="B809" s="2" t="s">
        <v>12</v>
      </c>
      <c r="C809" s="2" t="s">
        <v>13</v>
      </c>
      <c r="D809" s="2" t="s">
        <v>3504</v>
      </c>
      <c r="E809" s="2" t="s">
        <v>3504</v>
      </c>
      <c r="F809" s="2" t="s">
        <v>3518</v>
      </c>
      <c r="G809" s="3">
        <v>0.8369</v>
      </c>
      <c r="H809" s="3">
        <v>83.44</v>
      </c>
      <c r="I809" s="3">
        <v>100.0</v>
      </c>
      <c r="J809" s="3">
        <v>125.22</v>
      </c>
      <c r="K809" s="2" t="s">
        <v>16</v>
      </c>
    </row>
    <row r="810">
      <c r="A810" s="2" t="s">
        <v>6314</v>
      </c>
      <c r="B810" s="2" t="s">
        <v>12</v>
      </c>
      <c r="C810" s="2" t="s">
        <v>13</v>
      </c>
      <c r="D810" s="2" t="s">
        <v>3504</v>
      </c>
      <c r="E810" s="2" t="s">
        <v>3504</v>
      </c>
      <c r="F810" s="2" t="s">
        <v>3509</v>
      </c>
      <c r="G810" s="3">
        <v>0.8183</v>
      </c>
      <c r="H810" s="3">
        <v>83.34</v>
      </c>
      <c r="I810" s="3">
        <v>100.0</v>
      </c>
      <c r="J810" s="3">
        <v>125.22</v>
      </c>
      <c r="K810" s="2" t="s">
        <v>16</v>
      </c>
    </row>
    <row r="811">
      <c r="A811" s="2" t="s">
        <v>6314</v>
      </c>
      <c r="B811" s="2" t="s">
        <v>12</v>
      </c>
      <c r="C811" s="2" t="s">
        <v>13</v>
      </c>
      <c r="D811" s="2" t="s">
        <v>3504</v>
      </c>
      <c r="E811" s="2" t="s">
        <v>3504</v>
      </c>
      <c r="F811" s="2" t="s">
        <v>3551</v>
      </c>
      <c r="G811" s="3">
        <v>0.5335</v>
      </c>
      <c r="H811" s="3">
        <v>79.92</v>
      </c>
      <c r="I811" s="3">
        <v>100.0</v>
      </c>
      <c r="J811" s="3">
        <v>125.22</v>
      </c>
      <c r="K811" s="2" t="s">
        <v>16</v>
      </c>
    </row>
    <row r="812">
      <c r="A812" s="2" t="s">
        <v>6314</v>
      </c>
      <c r="B812" s="2" t="s">
        <v>12</v>
      </c>
      <c r="C812" s="2" t="s">
        <v>13</v>
      </c>
      <c r="D812" s="2" t="s">
        <v>3504</v>
      </c>
      <c r="E812" s="2" t="s">
        <v>3504</v>
      </c>
      <c r="F812" s="2" t="s">
        <v>3525</v>
      </c>
      <c r="G812" s="3">
        <v>0.7002</v>
      </c>
      <c r="H812" s="3">
        <v>80.88</v>
      </c>
      <c r="I812" s="3">
        <v>100.0</v>
      </c>
      <c r="J812" s="3">
        <v>125.22</v>
      </c>
      <c r="K812" s="2" t="s">
        <v>16</v>
      </c>
    </row>
    <row r="813">
      <c r="A813" s="2" t="s">
        <v>6314</v>
      </c>
      <c r="B813" s="2" t="s">
        <v>12</v>
      </c>
      <c r="C813" s="2" t="s">
        <v>13</v>
      </c>
      <c r="D813" s="2" t="s">
        <v>3504</v>
      </c>
      <c r="E813" s="2" t="s">
        <v>3504</v>
      </c>
      <c r="F813" s="2" t="s">
        <v>3516</v>
      </c>
      <c r="G813" s="3">
        <v>0.7478</v>
      </c>
      <c r="H813" s="3">
        <v>81.73</v>
      </c>
      <c r="I813" s="3">
        <v>100.0</v>
      </c>
      <c r="J813" s="3">
        <v>125.22</v>
      </c>
      <c r="K813" s="2" t="s">
        <v>16</v>
      </c>
    </row>
    <row r="814">
      <c r="A814" s="2" t="s">
        <v>6316</v>
      </c>
      <c r="B814" s="2" t="s">
        <v>12</v>
      </c>
      <c r="C814" s="2" t="s">
        <v>13</v>
      </c>
      <c r="D814" s="2" t="s">
        <v>3504</v>
      </c>
      <c r="E814" s="2" t="s">
        <v>3504</v>
      </c>
      <c r="F814" s="2" t="s">
        <v>3537</v>
      </c>
      <c r="G814" s="3">
        <v>0.6482</v>
      </c>
      <c r="H814" s="3">
        <v>79.68</v>
      </c>
      <c r="I814" s="3">
        <v>100.0</v>
      </c>
      <c r="J814" s="3">
        <v>125.22</v>
      </c>
      <c r="K814" s="2" t="s">
        <v>16</v>
      </c>
    </row>
    <row r="815">
      <c r="A815" s="2" t="s">
        <v>6316</v>
      </c>
      <c r="B815" s="2" t="s">
        <v>12</v>
      </c>
      <c r="C815" s="2" t="s">
        <v>13</v>
      </c>
      <c r="D815" s="2" t="s">
        <v>3504</v>
      </c>
      <c r="E815" s="2" t="s">
        <v>3504</v>
      </c>
      <c r="F815" s="2" t="s">
        <v>3522</v>
      </c>
      <c r="G815" s="3">
        <v>0.7681</v>
      </c>
      <c r="H815" s="3">
        <v>81.4</v>
      </c>
      <c r="I815" s="3">
        <v>100.0</v>
      </c>
      <c r="J815" s="3">
        <v>125.22</v>
      </c>
      <c r="K815" s="2" t="s">
        <v>16</v>
      </c>
    </row>
    <row r="816">
      <c r="A816" s="2" t="s">
        <v>6316</v>
      </c>
      <c r="B816" s="2" t="s">
        <v>12</v>
      </c>
      <c r="C816" s="2" t="s">
        <v>13</v>
      </c>
      <c r="D816" s="2" t="s">
        <v>3504</v>
      </c>
      <c r="E816" s="2" t="s">
        <v>3504</v>
      </c>
      <c r="F816" s="2" t="s">
        <v>3507</v>
      </c>
      <c r="G816" s="3">
        <v>0.8366</v>
      </c>
      <c r="H816" s="3">
        <v>79.65</v>
      </c>
      <c r="I816" s="3">
        <v>100.0</v>
      </c>
      <c r="J816" s="3">
        <v>125.22</v>
      </c>
      <c r="K816" s="2" t="s">
        <v>16</v>
      </c>
    </row>
    <row r="817">
      <c r="A817" s="2" t="s">
        <v>6316</v>
      </c>
      <c r="B817" s="2" t="s">
        <v>12</v>
      </c>
      <c r="C817" s="2" t="s">
        <v>13</v>
      </c>
      <c r="D817" s="2" t="s">
        <v>3504</v>
      </c>
      <c r="E817" s="2" t="s">
        <v>3504</v>
      </c>
      <c r="F817" s="2" t="s">
        <v>3544</v>
      </c>
      <c r="G817" s="3">
        <v>0.7789</v>
      </c>
      <c r="H817" s="3">
        <v>78.98</v>
      </c>
      <c r="I817" s="3">
        <v>100.0</v>
      </c>
      <c r="J817" s="3">
        <v>125.22</v>
      </c>
      <c r="K817" s="2" t="s">
        <v>16</v>
      </c>
    </row>
    <row r="818">
      <c r="A818" s="2" t="s">
        <v>6316</v>
      </c>
      <c r="B818" s="2" t="s">
        <v>12</v>
      </c>
      <c r="C818" s="2" t="s">
        <v>13</v>
      </c>
      <c r="D818" s="2" t="s">
        <v>3504</v>
      </c>
      <c r="E818" s="2" t="s">
        <v>3504</v>
      </c>
      <c r="F818" s="2" t="s">
        <v>3513</v>
      </c>
      <c r="G818" s="3">
        <v>0.777</v>
      </c>
      <c r="H818" s="3">
        <v>81.6</v>
      </c>
      <c r="I818" s="3">
        <v>100.0</v>
      </c>
      <c r="J818" s="3">
        <v>125.22</v>
      </c>
      <c r="K818" s="2" t="s">
        <v>16</v>
      </c>
    </row>
    <row r="819">
      <c r="A819" s="2" t="s">
        <v>6316</v>
      </c>
      <c r="B819" s="2" t="s">
        <v>12</v>
      </c>
      <c r="C819" s="2" t="s">
        <v>13</v>
      </c>
      <c r="D819" s="2" t="s">
        <v>3504</v>
      </c>
      <c r="E819" s="2" t="s">
        <v>3504</v>
      </c>
      <c r="F819" s="2" t="s">
        <v>3543</v>
      </c>
      <c r="G819" s="3">
        <v>0.3954</v>
      </c>
      <c r="H819" s="3">
        <v>82.86</v>
      </c>
      <c r="I819" s="3">
        <v>100.0</v>
      </c>
      <c r="J819" s="3">
        <v>125.22</v>
      </c>
      <c r="K819" s="2" t="s">
        <v>16</v>
      </c>
    </row>
    <row r="820">
      <c r="A820" s="2" t="s">
        <v>6316</v>
      </c>
      <c r="B820" s="2" t="s">
        <v>12</v>
      </c>
      <c r="C820" s="2" t="s">
        <v>13</v>
      </c>
      <c r="D820" s="2" t="s">
        <v>3504</v>
      </c>
      <c r="E820" s="2" t="s">
        <v>3504</v>
      </c>
      <c r="F820" s="2" t="s">
        <v>3548</v>
      </c>
      <c r="G820" s="3">
        <v>0.4089</v>
      </c>
      <c r="H820" s="3">
        <v>82.24</v>
      </c>
      <c r="I820" s="3">
        <v>100.0</v>
      </c>
      <c r="J820" s="3">
        <v>125.22</v>
      </c>
      <c r="K820" s="2" t="s">
        <v>16</v>
      </c>
    </row>
    <row r="821">
      <c r="A821" s="2" t="s">
        <v>6316</v>
      </c>
      <c r="B821" s="2" t="s">
        <v>12</v>
      </c>
      <c r="C821" s="2" t="s">
        <v>13</v>
      </c>
      <c r="D821" s="2" t="s">
        <v>3504</v>
      </c>
      <c r="E821" s="2" t="s">
        <v>3504</v>
      </c>
      <c r="F821" s="2" t="s">
        <v>3546</v>
      </c>
      <c r="G821" s="3">
        <v>0.8363</v>
      </c>
      <c r="H821" s="3">
        <v>83.66</v>
      </c>
      <c r="I821" s="3">
        <v>100.0</v>
      </c>
      <c r="J821" s="3">
        <v>125.22</v>
      </c>
      <c r="K821" s="2" t="s">
        <v>16</v>
      </c>
    </row>
    <row r="822">
      <c r="A822" s="2" t="s">
        <v>6316</v>
      </c>
      <c r="B822" s="2" t="s">
        <v>12</v>
      </c>
      <c r="C822" s="2" t="s">
        <v>13</v>
      </c>
      <c r="D822" s="2" t="s">
        <v>536</v>
      </c>
      <c r="E822" s="2" t="s">
        <v>536</v>
      </c>
      <c r="F822" s="2" t="s">
        <v>568</v>
      </c>
      <c r="G822" s="3">
        <v>0.7791</v>
      </c>
      <c r="H822" s="3">
        <v>88.07</v>
      </c>
      <c r="I822" s="3">
        <v>100.0</v>
      </c>
      <c r="J822" s="3">
        <v>125.22</v>
      </c>
      <c r="K822" s="2" t="s">
        <v>16</v>
      </c>
    </row>
    <row r="823">
      <c r="A823" s="2" t="s">
        <v>6316</v>
      </c>
      <c r="B823" s="2" t="s">
        <v>12</v>
      </c>
      <c r="C823" s="2" t="s">
        <v>13</v>
      </c>
      <c r="D823" s="2" t="s">
        <v>536</v>
      </c>
      <c r="E823" s="2" t="s">
        <v>536</v>
      </c>
      <c r="F823" s="2" t="s">
        <v>563</v>
      </c>
      <c r="G823" s="3">
        <v>0.7881</v>
      </c>
      <c r="H823" s="3">
        <v>81.88</v>
      </c>
      <c r="I823" s="3">
        <v>100.0</v>
      </c>
      <c r="J823" s="3">
        <v>125.22</v>
      </c>
      <c r="K823" s="2" t="s">
        <v>16</v>
      </c>
    </row>
    <row r="824">
      <c r="A824" s="2" t="s">
        <v>6316</v>
      </c>
      <c r="B824" s="2" t="s">
        <v>12</v>
      </c>
      <c r="C824" s="2" t="s">
        <v>13</v>
      </c>
      <c r="D824" s="2" t="s">
        <v>536</v>
      </c>
      <c r="E824" s="2" t="s">
        <v>536</v>
      </c>
      <c r="F824" s="2" t="s">
        <v>556</v>
      </c>
      <c r="G824" s="3">
        <v>0.6142</v>
      </c>
      <c r="H824" s="3">
        <v>78.61</v>
      </c>
      <c r="I824" s="3">
        <v>100.0</v>
      </c>
      <c r="J824" s="3">
        <v>125.22</v>
      </c>
      <c r="K824" s="2" t="s">
        <v>16</v>
      </c>
    </row>
    <row r="825">
      <c r="A825" s="2" t="s">
        <v>6316</v>
      </c>
      <c r="B825" s="2" t="s">
        <v>12</v>
      </c>
      <c r="C825" s="2" t="s">
        <v>13</v>
      </c>
      <c r="D825" s="2" t="s">
        <v>536</v>
      </c>
      <c r="E825" s="2" t="s">
        <v>536</v>
      </c>
      <c r="F825" s="2" t="s">
        <v>547</v>
      </c>
      <c r="G825" s="3">
        <v>0.8069</v>
      </c>
      <c r="H825" s="3">
        <v>82.31</v>
      </c>
      <c r="I825" s="3">
        <v>100.0</v>
      </c>
      <c r="J825" s="3">
        <v>125.22</v>
      </c>
      <c r="K825" s="2" t="s">
        <v>16</v>
      </c>
    </row>
    <row r="826">
      <c r="A826" s="2" t="s">
        <v>6318</v>
      </c>
      <c r="B826" s="2" t="s">
        <v>12</v>
      </c>
      <c r="C826" s="2" t="s">
        <v>13</v>
      </c>
      <c r="D826" s="2" t="s">
        <v>536</v>
      </c>
      <c r="E826" s="2" t="s">
        <v>25</v>
      </c>
      <c r="F826" s="2" t="s">
        <v>565</v>
      </c>
      <c r="G826" s="3">
        <v>0.2115</v>
      </c>
      <c r="H826" s="3">
        <v>82.45</v>
      </c>
      <c r="I826" s="3">
        <v>100.0</v>
      </c>
      <c r="J826" s="3">
        <v>125.22</v>
      </c>
      <c r="K826" s="2" t="s">
        <v>50</v>
      </c>
    </row>
    <row r="827">
      <c r="A827" s="2" t="s">
        <v>6318</v>
      </c>
      <c r="B827" s="2" t="s">
        <v>12</v>
      </c>
      <c r="C827" s="2" t="s">
        <v>13</v>
      </c>
      <c r="D827" s="2" t="s">
        <v>536</v>
      </c>
      <c r="E827" s="2" t="s">
        <v>536</v>
      </c>
      <c r="F827" s="2" t="s">
        <v>540</v>
      </c>
      <c r="G827" s="3">
        <v>0.6612</v>
      </c>
      <c r="H827" s="3">
        <v>100.1</v>
      </c>
      <c r="I827" s="3">
        <v>100.0</v>
      </c>
      <c r="J827" s="3">
        <v>125.22</v>
      </c>
      <c r="K827" s="2" t="s">
        <v>16</v>
      </c>
    </row>
    <row r="828">
      <c r="A828" s="2" t="s">
        <v>6318</v>
      </c>
      <c r="B828" s="2" t="s">
        <v>12</v>
      </c>
      <c r="C828" s="2" t="s">
        <v>13</v>
      </c>
      <c r="D828" s="2" t="s">
        <v>536</v>
      </c>
      <c r="E828" s="2" t="s">
        <v>536</v>
      </c>
      <c r="F828" s="2" t="s">
        <v>561</v>
      </c>
      <c r="G828" s="3">
        <v>0.7996</v>
      </c>
      <c r="H828" s="3">
        <v>84.51</v>
      </c>
      <c r="I828" s="3">
        <v>100.0</v>
      </c>
      <c r="J828" s="3">
        <v>125.22</v>
      </c>
      <c r="K828" s="2" t="s">
        <v>16</v>
      </c>
    </row>
    <row r="829">
      <c r="A829" s="2" t="s">
        <v>6318</v>
      </c>
      <c r="B829" s="2" t="s">
        <v>12</v>
      </c>
      <c r="C829" s="2" t="s">
        <v>13</v>
      </c>
      <c r="D829" s="2" t="s">
        <v>536</v>
      </c>
      <c r="E829" s="2" t="s">
        <v>536</v>
      </c>
      <c r="F829" s="2" t="s">
        <v>552</v>
      </c>
      <c r="G829" s="3">
        <v>0.8344</v>
      </c>
      <c r="H829" s="3">
        <v>83.35</v>
      </c>
      <c r="I829" s="3">
        <v>100.0</v>
      </c>
      <c r="J829" s="3">
        <v>125.22</v>
      </c>
      <c r="K829" s="2" t="s">
        <v>16</v>
      </c>
    </row>
    <row r="830">
      <c r="A830" s="2" t="s">
        <v>6318</v>
      </c>
      <c r="B830" s="2" t="s">
        <v>12</v>
      </c>
      <c r="C830" s="2" t="s">
        <v>13</v>
      </c>
      <c r="D830" s="2" t="s">
        <v>536</v>
      </c>
      <c r="E830" s="2" t="s">
        <v>536</v>
      </c>
      <c r="F830" s="2" t="s">
        <v>544</v>
      </c>
      <c r="G830" s="3">
        <v>0.8012</v>
      </c>
      <c r="H830" s="3">
        <v>80.87</v>
      </c>
      <c r="I830" s="3">
        <v>100.0</v>
      </c>
      <c r="J830" s="3">
        <v>125.22</v>
      </c>
      <c r="K830" s="2" t="s">
        <v>16</v>
      </c>
    </row>
    <row r="831">
      <c r="A831" s="2" t="s">
        <v>6318</v>
      </c>
      <c r="B831" s="2" t="s">
        <v>12</v>
      </c>
      <c r="C831" s="2" t="s">
        <v>13</v>
      </c>
      <c r="D831" s="2" t="s">
        <v>536</v>
      </c>
      <c r="E831" s="2" t="s">
        <v>536</v>
      </c>
      <c r="F831" s="2" t="s">
        <v>574</v>
      </c>
      <c r="G831" s="3">
        <v>0.8259</v>
      </c>
      <c r="H831" s="3">
        <v>84.48</v>
      </c>
      <c r="I831" s="3">
        <v>100.0</v>
      </c>
      <c r="J831" s="3">
        <v>125.22</v>
      </c>
      <c r="K831" s="2" t="s">
        <v>16</v>
      </c>
    </row>
    <row r="832">
      <c r="A832" s="2" t="s">
        <v>6318</v>
      </c>
      <c r="B832" s="2" t="s">
        <v>12</v>
      </c>
      <c r="C832" s="2" t="s">
        <v>13</v>
      </c>
      <c r="D832" s="2" t="s">
        <v>536</v>
      </c>
      <c r="E832" s="2" t="s">
        <v>25</v>
      </c>
      <c r="F832" s="2" t="s">
        <v>578</v>
      </c>
      <c r="G832" s="3">
        <v>0.1977</v>
      </c>
      <c r="H832" s="3">
        <v>82.42</v>
      </c>
      <c r="I832" s="3">
        <v>100.0</v>
      </c>
      <c r="J832" s="3">
        <v>125.22</v>
      </c>
      <c r="K832" s="2" t="s">
        <v>50</v>
      </c>
    </row>
    <row r="833">
      <c r="A833" s="2" t="s">
        <v>6318</v>
      </c>
      <c r="B833" s="2" t="s">
        <v>12</v>
      </c>
      <c r="C833" s="2" t="s">
        <v>13</v>
      </c>
      <c r="D833" s="2" t="s">
        <v>536</v>
      </c>
      <c r="E833" s="2" t="s">
        <v>536</v>
      </c>
      <c r="F833" s="2" t="s">
        <v>541</v>
      </c>
      <c r="G833" s="3">
        <v>0.8396</v>
      </c>
      <c r="H833" s="3">
        <v>80.61</v>
      </c>
      <c r="I833" s="3">
        <v>100.0</v>
      </c>
      <c r="J833" s="3">
        <v>125.22</v>
      </c>
      <c r="K833" s="2" t="s">
        <v>16</v>
      </c>
    </row>
    <row r="834">
      <c r="A834" s="2" t="s">
        <v>6318</v>
      </c>
      <c r="B834" s="2" t="s">
        <v>12</v>
      </c>
      <c r="C834" s="2" t="s">
        <v>13</v>
      </c>
      <c r="D834" s="2" t="s">
        <v>536</v>
      </c>
      <c r="E834" s="2" t="s">
        <v>536</v>
      </c>
      <c r="F834" s="2" t="s">
        <v>576</v>
      </c>
      <c r="G834" s="3">
        <v>0.783</v>
      </c>
      <c r="H834" s="3">
        <v>81.04</v>
      </c>
      <c r="I834" s="3">
        <v>100.0</v>
      </c>
      <c r="J834" s="3">
        <v>125.22</v>
      </c>
      <c r="K834" s="2" t="s">
        <v>16</v>
      </c>
    </row>
    <row r="835">
      <c r="A835" s="2" t="s">
        <v>6318</v>
      </c>
      <c r="B835" s="2" t="s">
        <v>12</v>
      </c>
      <c r="C835" s="2" t="s">
        <v>13</v>
      </c>
      <c r="D835" s="2" t="s">
        <v>536</v>
      </c>
      <c r="E835" s="2" t="s">
        <v>25</v>
      </c>
      <c r="F835" s="2" t="s">
        <v>537</v>
      </c>
      <c r="G835" s="3">
        <v>0.1817</v>
      </c>
      <c r="H835" s="3">
        <v>82.07</v>
      </c>
      <c r="I835" s="3">
        <v>100.0</v>
      </c>
      <c r="J835" s="3">
        <v>125.22</v>
      </c>
      <c r="K835" s="2" t="s">
        <v>50</v>
      </c>
    </row>
    <row r="836">
      <c r="A836" s="2" t="s">
        <v>6318</v>
      </c>
      <c r="B836" s="2" t="s">
        <v>12</v>
      </c>
      <c r="C836" s="2" t="s">
        <v>13</v>
      </c>
      <c r="D836" s="2" t="s">
        <v>536</v>
      </c>
      <c r="E836" s="2" t="s">
        <v>536</v>
      </c>
      <c r="F836" s="2" t="s">
        <v>550</v>
      </c>
      <c r="G836" s="3">
        <v>0.7729</v>
      </c>
      <c r="H836" s="3">
        <v>82.5</v>
      </c>
      <c r="I836" s="3">
        <v>100.0</v>
      </c>
      <c r="J836" s="3">
        <v>125.22</v>
      </c>
      <c r="K836" s="2" t="s">
        <v>16</v>
      </c>
    </row>
    <row r="837">
      <c r="A837" s="2" t="s">
        <v>6318</v>
      </c>
      <c r="B837" s="2" t="s">
        <v>12</v>
      </c>
      <c r="C837" s="2" t="s">
        <v>13</v>
      </c>
      <c r="D837" s="2" t="s">
        <v>536</v>
      </c>
      <c r="E837" s="2" t="s">
        <v>536</v>
      </c>
      <c r="F837" s="2" t="s">
        <v>559</v>
      </c>
      <c r="G837" s="3">
        <v>0.8147</v>
      </c>
      <c r="H837" s="3">
        <v>82.2</v>
      </c>
      <c r="I837" s="3">
        <v>100.0</v>
      </c>
      <c r="J837" s="3">
        <v>125.22</v>
      </c>
      <c r="K837" s="2" t="s">
        <v>16</v>
      </c>
    </row>
    <row r="838">
      <c r="A838" s="2" t="s">
        <v>6320</v>
      </c>
      <c r="B838" s="2" t="s">
        <v>12</v>
      </c>
      <c r="C838" s="2" t="s">
        <v>13</v>
      </c>
      <c r="D838" s="2" t="s">
        <v>536</v>
      </c>
      <c r="E838" s="2" t="s">
        <v>536</v>
      </c>
      <c r="F838" s="2" t="s">
        <v>572</v>
      </c>
      <c r="G838" s="3">
        <v>0.6438</v>
      </c>
      <c r="H838" s="3">
        <v>81.63</v>
      </c>
      <c r="I838" s="3">
        <v>100.0</v>
      </c>
      <c r="J838" s="3">
        <v>125.22</v>
      </c>
      <c r="K838" s="2" t="s">
        <v>16</v>
      </c>
    </row>
    <row r="839">
      <c r="A839" s="2" t="s">
        <v>6320</v>
      </c>
      <c r="B839" s="2" t="s">
        <v>12</v>
      </c>
      <c r="C839" s="2" t="s">
        <v>13</v>
      </c>
      <c r="D839" s="2" t="s">
        <v>536</v>
      </c>
      <c r="E839" s="2" t="s">
        <v>536</v>
      </c>
      <c r="F839" s="2" t="s">
        <v>570</v>
      </c>
      <c r="G839" s="3">
        <v>0.7213</v>
      </c>
      <c r="H839" s="3">
        <v>82.53</v>
      </c>
      <c r="I839" s="3">
        <v>100.0</v>
      </c>
      <c r="J839" s="3">
        <v>125.22</v>
      </c>
      <c r="K839" s="2" t="s">
        <v>16</v>
      </c>
    </row>
    <row r="840">
      <c r="A840" s="2" t="s">
        <v>6320</v>
      </c>
      <c r="B840" s="2" t="s">
        <v>12</v>
      </c>
      <c r="C840" s="2" t="s">
        <v>13</v>
      </c>
      <c r="D840" s="2" t="s">
        <v>536</v>
      </c>
      <c r="E840" s="2" t="s">
        <v>536</v>
      </c>
      <c r="F840" s="2" t="s">
        <v>554</v>
      </c>
      <c r="G840" s="3">
        <v>0.7938</v>
      </c>
      <c r="H840" s="3">
        <v>82.64</v>
      </c>
      <c r="I840" s="3">
        <v>100.0</v>
      </c>
      <c r="J840" s="3">
        <v>125.22</v>
      </c>
      <c r="K840" s="2" t="s">
        <v>16</v>
      </c>
    </row>
    <row r="841">
      <c r="A841" s="2" t="s">
        <v>6320</v>
      </c>
      <c r="B841" s="2" t="s">
        <v>12</v>
      </c>
      <c r="C841" s="2" t="s">
        <v>13</v>
      </c>
      <c r="D841" s="2" t="s">
        <v>536</v>
      </c>
      <c r="E841" s="2" t="s">
        <v>25</v>
      </c>
      <c r="F841" s="2" t="s">
        <v>543</v>
      </c>
      <c r="G841" s="3">
        <v>0.1898</v>
      </c>
      <c r="H841" s="3">
        <v>82.82</v>
      </c>
      <c r="I841" s="3">
        <v>100.0</v>
      </c>
      <c r="J841" s="3">
        <v>125.22</v>
      </c>
      <c r="K841" s="2" t="s">
        <v>50</v>
      </c>
    </row>
    <row r="842">
      <c r="A842" s="2" t="s">
        <v>6320</v>
      </c>
      <c r="B842" s="2" t="s">
        <v>12</v>
      </c>
      <c r="C842" s="2" t="s">
        <v>13</v>
      </c>
      <c r="D842" s="2" t="s">
        <v>4547</v>
      </c>
      <c r="E842" s="2" t="s">
        <v>25</v>
      </c>
      <c r="F842" s="2" t="s">
        <v>4556</v>
      </c>
      <c r="G842" s="3">
        <v>0.3066</v>
      </c>
      <c r="H842" s="3">
        <v>82.37</v>
      </c>
      <c r="I842" s="3">
        <v>100.0</v>
      </c>
      <c r="J842" s="3">
        <v>125.22</v>
      </c>
      <c r="K842" s="2" t="s">
        <v>50</v>
      </c>
    </row>
    <row r="843">
      <c r="A843" s="2" t="s">
        <v>6320</v>
      </c>
      <c r="B843" s="2" t="s">
        <v>12</v>
      </c>
      <c r="C843" s="2" t="s">
        <v>13</v>
      </c>
      <c r="D843" s="2" t="s">
        <v>4547</v>
      </c>
      <c r="E843" s="2" t="s">
        <v>4547</v>
      </c>
      <c r="F843" s="2" t="s">
        <v>4595</v>
      </c>
      <c r="G843" s="3">
        <v>0.4423</v>
      </c>
      <c r="H843" s="3">
        <v>80.15</v>
      </c>
      <c r="I843" s="3">
        <v>100.0</v>
      </c>
      <c r="J843" s="3">
        <v>125.22</v>
      </c>
      <c r="K843" s="2" t="s">
        <v>16</v>
      </c>
    </row>
    <row r="844">
      <c r="A844" s="2" t="s">
        <v>6320</v>
      </c>
      <c r="B844" s="2" t="s">
        <v>12</v>
      </c>
      <c r="C844" s="2" t="s">
        <v>13</v>
      </c>
      <c r="D844" s="2" t="s">
        <v>4547</v>
      </c>
      <c r="E844" s="2" t="s">
        <v>4547</v>
      </c>
      <c r="F844" s="2" t="s">
        <v>4560</v>
      </c>
      <c r="G844" s="3">
        <v>0.5742</v>
      </c>
      <c r="H844" s="3">
        <v>85.74</v>
      </c>
      <c r="I844" s="3">
        <v>100.0</v>
      </c>
      <c r="J844" s="3">
        <v>125.22</v>
      </c>
      <c r="K844" s="2" t="s">
        <v>16</v>
      </c>
    </row>
    <row r="845">
      <c r="A845" s="2" t="s">
        <v>6320</v>
      </c>
      <c r="B845" s="2" t="s">
        <v>12</v>
      </c>
      <c r="C845" s="2" t="s">
        <v>13</v>
      </c>
      <c r="D845" s="2" t="s">
        <v>4547</v>
      </c>
      <c r="E845" s="2" t="s">
        <v>4547</v>
      </c>
      <c r="F845" s="2" t="s">
        <v>4566</v>
      </c>
      <c r="G845" s="3">
        <v>0.5415</v>
      </c>
      <c r="H845" s="3">
        <v>80.53</v>
      </c>
      <c r="I845" s="3">
        <v>100.0</v>
      </c>
      <c r="J845" s="3">
        <v>125.22</v>
      </c>
      <c r="K845" s="2" t="s">
        <v>16</v>
      </c>
    </row>
    <row r="846">
      <c r="A846" s="2" t="s">
        <v>6320</v>
      </c>
      <c r="B846" s="2" t="s">
        <v>12</v>
      </c>
      <c r="C846" s="2" t="s">
        <v>13</v>
      </c>
      <c r="D846" s="2" t="s">
        <v>4547</v>
      </c>
      <c r="E846" s="2" t="s">
        <v>4547</v>
      </c>
      <c r="F846" s="2" t="s">
        <v>4548</v>
      </c>
      <c r="G846" s="3">
        <v>0.7031</v>
      </c>
      <c r="H846" s="3">
        <v>82.11</v>
      </c>
      <c r="I846" s="3">
        <v>100.0</v>
      </c>
      <c r="J846" s="3">
        <v>125.22</v>
      </c>
      <c r="K846" s="2" t="s">
        <v>16</v>
      </c>
    </row>
    <row r="847">
      <c r="A847" s="2" t="s">
        <v>6320</v>
      </c>
      <c r="B847" s="2" t="s">
        <v>12</v>
      </c>
      <c r="C847" s="2" t="s">
        <v>13</v>
      </c>
      <c r="D847" s="2" t="s">
        <v>4547</v>
      </c>
      <c r="E847" s="2" t="s">
        <v>4547</v>
      </c>
      <c r="F847" s="2" t="s">
        <v>4554</v>
      </c>
      <c r="G847" s="3">
        <v>0.6904</v>
      </c>
      <c r="H847" s="3">
        <v>81.23</v>
      </c>
      <c r="I847" s="3">
        <v>100.0</v>
      </c>
      <c r="J847" s="3">
        <v>125.22</v>
      </c>
      <c r="K847" s="2" t="s">
        <v>16</v>
      </c>
    </row>
    <row r="848">
      <c r="A848" s="2" t="s">
        <v>6320</v>
      </c>
      <c r="B848" s="2" t="s">
        <v>12</v>
      </c>
      <c r="C848" s="2" t="s">
        <v>13</v>
      </c>
      <c r="D848" s="2" t="s">
        <v>4547</v>
      </c>
      <c r="E848" s="2" t="s">
        <v>4547</v>
      </c>
      <c r="F848" s="2" t="s">
        <v>4558</v>
      </c>
      <c r="G848" s="3">
        <v>0.3613</v>
      </c>
      <c r="H848" s="3">
        <v>80.27</v>
      </c>
      <c r="I848" s="3">
        <v>100.0</v>
      </c>
      <c r="J848" s="3">
        <v>125.22</v>
      </c>
      <c r="K848" s="2" t="s">
        <v>16</v>
      </c>
    </row>
    <row r="849">
      <c r="A849" s="2" t="s">
        <v>6320</v>
      </c>
      <c r="B849" s="2" t="s">
        <v>12</v>
      </c>
      <c r="C849" s="2" t="s">
        <v>13</v>
      </c>
      <c r="D849" s="2" t="s">
        <v>4547</v>
      </c>
      <c r="E849" s="2" t="s">
        <v>4547</v>
      </c>
      <c r="F849" s="2" t="s">
        <v>4572</v>
      </c>
      <c r="G849" s="3">
        <v>0.3572</v>
      </c>
      <c r="H849" s="3">
        <v>81.15</v>
      </c>
      <c r="I849" s="3">
        <v>100.0</v>
      </c>
      <c r="J849" s="3">
        <v>125.22</v>
      </c>
      <c r="K849" s="2" t="s">
        <v>16</v>
      </c>
    </row>
    <row r="850">
      <c r="A850" s="2" t="s">
        <v>6321</v>
      </c>
      <c r="B850" s="2" t="s">
        <v>12</v>
      </c>
      <c r="C850" s="2" t="s">
        <v>13</v>
      </c>
      <c r="D850" s="2" t="s">
        <v>4547</v>
      </c>
      <c r="E850" s="2" t="s">
        <v>4547</v>
      </c>
      <c r="F850" s="2" t="s">
        <v>4589</v>
      </c>
      <c r="G850" s="3">
        <v>0.5041</v>
      </c>
      <c r="H850" s="3">
        <v>82.29</v>
      </c>
      <c r="I850" s="3">
        <v>100.0</v>
      </c>
      <c r="J850" s="3">
        <v>125.22</v>
      </c>
      <c r="K850" s="2" t="s">
        <v>16</v>
      </c>
    </row>
    <row r="851">
      <c r="A851" s="2" t="s">
        <v>6321</v>
      </c>
      <c r="B851" s="2" t="s">
        <v>12</v>
      </c>
      <c r="C851" s="2" t="s">
        <v>13</v>
      </c>
      <c r="D851" s="2" t="s">
        <v>4547</v>
      </c>
      <c r="E851" s="2" t="s">
        <v>4547</v>
      </c>
      <c r="F851" s="2" t="s">
        <v>4582</v>
      </c>
      <c r="G851" s="3">
        <v>0.5009</v>
      </c>
      <c r="H851" s="3">
        <v>81.86</v>
      </c>
      <c r="I851" s="3">
        <v>100.0</v>
      </c>
      <c r="J851" s="3">
        <v>125.22</v>
      </c>
      <c r="K851" s="2" t="s">
        <v>16</v>
      </c>
    </row>
    <row r="852">
      <c r="A852" s="2" t="s">
        <v>6321</v>
      </c>
      <c r="B852" s="2" t="s">
        <v>12</v>
      </c>
      <c r="C852" s="2" t="s">
        <v>13</v>
      </c>
      <c r="D852" s="2" t="s">
        <v>4547</v>
      </c>
      <c r="E852" s="2" t="s">
        <v>25</v>
      </c>
      <c r="F852" s="2" t="s">
        <v>4574</v>
      </c>
      <c r="G852" s="3">
        <v>0.2559</v>
      </c>
      <c r="H852" s="3">
        <v>81.71</v>
      </c>
      <c r="I852" s="3">
        <v>100.0</v>
      </c>
      <c r="J852" s="3">
        <v>125.22</v>
      </c>
      <c r="K852" s="2" t="s">
        <v>50</v>
      </c>
    </row>
    <row r="853">
      <c r="A853" s="2" t="s">
        <v>6321</v>
      </c>
      <c r="B853" s="2" t="s">
        <v>12</v>
      </c>
      <c r="C853" s="2" t="s">
        <v>13</v>
      </c>
      <c r="D853" s="2" t="s">
        <v>4547</v>
      </c>
      <c r="E853" s="2" t="s">
        <v>4547</v>
      </c>
      <c r="F853" s="2" t="s">
        <v>4587</v>
      </c>
      <c r="G853" s="3">
        <v>0.6409</v>
      </c>
      <c r="H853" s="3">
        <v>81.82</v>
      </c>
      <c r="I853" s="3">
        <v>100.0</v>
      </c>
      <c r="J853" s="3">
        <v>125.22</v>
      </c>
      <c r="K853" s="2" t="s">
        <v>16</v>
      </c>
    </row>
    <row r="854">
      <c r="A854" s="2" t="s">
        <v>6321</v>
      </c>
      <c r="B854" s="2" t="s">
        <v>12</v>
      </c>
      <c r="C854" s="2" t="s">
        <v>13</v>
      </c>
      <c r="D854" s="2" t="s">
        <v>4547</v>
      </c>
      <c r="E854" s="2" t="s">
        <v>4547</v>
      </c>
      <c r="F854" s="2" t="s">
        <v>4576</v>
      </c>
      <c r="G854" s="3">
        <v>0.4882</v>
      </c>
      <c r="H854" s="3">
        <v>81.4</v>
      </c>
      <c r="I854" s="3">
        <v>100.0</v>
      </c>
      <c r="J854" s="3">
        <v>125.22</v>
      </c>
      <c r="K854" s="2" t="s">
        <v>16</v>
      </c>
    </row>
    <row r="855">
      <c r="A855" s="2" t="s">
        <v>6321</v>
      </c>
      <c r="B855" s="2" t="s">
        <v>12</v>
      </c>
      <c r="C855" s="2" t="s">
        <v>13</v>
      </c>
      <c r="D855" s="2" t="s">
        <v>4547</v>
      </c>
      <c r="E855" s="2" t="s">
        <v>4547</v>
      </c>
      <c r="F855" s="2" t="s">
        <v>4591</v>
      </c>
      <c r="G855" s="3">
        <v>0.3783</v>
      </c>
      <c r="H855" s="3">
        <v>81.22</v>
      </c>
      <c r="I855" s="3">
        <v>100.0</v>
      </c>
      <c r="J855" s="3">
        <v>125.22</v>
      </c>
      <c r="K855" s="2" t="s">
        <v>16</v>
      </c>
    </row>
    <row r="856">
      <c r="A856" s="2" t="s">
        <v>6321</v>
      </c>
      <c r="B856" s="2" t="s">
        <v>12</v>
      </c>
      <c r="C856" s="2" t="s">
        <v>13</v>
      </c>
      <c r="D856" s="2" t="s">
        <v>4547</v>
      </c>
      <c r="E856" s="2" t="s">
        <v>4547</v>
      </c>
      <c r="F856" s="2" t="s">
        <v>4569</v>
      </c>
      <c r="G856" s="3">
        <v>0.5551</v>
      </c>
      <c r="H856" s="3">
        <v>81.24</v>
      </c>
      <c r="I856" s="3">
        <v>100.0</v>
      </c>
      <c r="J856" s="3">
        <v>125.22</v>
      </c>
      <c r="K856" s="2" t="s">
        <v>16</v>
      </c>
    </row>
    <row r="857">
      <c r="A857" s="2" t="s">
        <v>6321</v>
      </c>
      <c r="B857" s="2" t="s">
        <v>12</v>
      </c>
      <c r="C857" s="2" t="s">
        <v>13</v>
      </c>
      <c r="D857" s="2" t="s">
        <v>4547</v>
      </c>
      <c r="E857" s="2" t="s">
        <v>4547</v>
      </c>
      <c r="F857" s="2" t="s">
        <v>4599</v>
      </c>
      <c r="G857" s="3">
        <v>0.3678</v>
      </c>
      <c r="H857" s="3">
        <v>82.71</v>
      </c>
      <c r="I857" s="3">
        <v>100.0</v>
      </c>
      <c r="J857" s="3">
        <v>125.22</v>
      </c>
      <c r="K857" s="2" t="s">
        <v>16</v>
      </c>
    </row>
    <row r="858">
      <c r="A858" s="2" t="s">
        <v>6321</v>
      </c>
      <c r="B858" s="2" t="s">
        <v>12</v>
      </c>
      <c r="C858" s="2" t="s">
        <v>13</v>
      </c>
      <c r="D858" s="2" t="s">
        <v>4547</v>
      </c>
      <c r="E858" s="2" t="s">
        <v>25</v>
      </c>
      <c r="F858" s="2" t="s">
        <v>4585</v>
      </c>
      <c r="G858" s="3">
        <v>0.2597</v>
      </c>
      <c r="H858" s="3">
        <v>84.57</v>
      </c>
      <c r="I858" s="3">
        <v>100.0</v>
      </c>
      <c r="J858" s="3">
        <v>125.22</v>
      </c>
      <c r="K858" s="2" t="s">
        <v>50</v>
      </c>
    </row>
    <row r="859">
      <c r="A859" s="2" t="s">
        <v>6321</v>
      </c>
      <c r="B859" s="2" t="s">
        <v>12</v>
      </c>
      <c r="C859" s="2" t="s">
        <v>13</v>
      </c>
      <c r="D859" s="2" t="s">
        <v>4547</v>
      </c>
      <c r="E859" s="2" t="s">
        <v>25</v>
      </c>
      <c r="F859" s="2" t="s">
        <v>4564</v>
      </c>
      <c r="G859" s="3">
        <v>0.2927</v>
      </c>
      <c r="H859" s="3">
        <v>83.48</v>
      </c>
      <c r="I859" s="3">
        <v>100.0</v>
      </c>
      <c r="J859" s="3">
        <v>125.22</v>
      </c>
      <c r="K859" s="2" t="s">
        <v>50</v>
      </c>
    </row>
    <row r="860">
      <c r="A860" s="2" t="s">
        <v>6321</v>
      </c>
      <c r="B860" s="2" t="s">
        <v>12</v>
      </c>
      <c r="C860" s="2" t="s">
        <v>13</v>
      </c>
      <c r="D860" s="2" t="s">
        <v>4547</v>
      </c>
      <c r="E860" s="2" t="s">
        <v>4547</v>
      </c>
      <c r="F860" s="2" t="s">
        <v>4597</v>
      </c>
      <c r="G860" s="3">
        <v>0.6264</v>
      </c>
      <c r="H860" s="3">
        <v>81.45</v>
      </c>
      <c r="I860" s="3">
        <v>100.0</v>
      </c>
      <c r="J860" s="3">
        <v>125.22</v>
      </c>
      <c r="K860" s="2" t="s">
        <v>16</v>
      </c>
    </row>
    <row r="861">
      <c r="A861" s="2" t="s">
        <v>6321</v>
      </c>
      <c r="B861" s="2" t="s">
        <v>12</v>
      </c>
      <c r="C861" s="2" t="s">
        <v>13</v>
      </c>
      <c r="D861" s="2" t="s">
        <v>4547</v>
      </c>
      <c r="E861" s="2" t="s">
        <v>25</v>
      </c>
      <c r="F861" s="2" t="s">
        <v>4579</v>
      </c>
      <c r="G861" s="3">
        <v>0.2371</v>
      </c>
      <c r="H861" s="3">
        <v>82.24</v>
      </c>
      <c r="I861" s="3">
        <v>100.0</v>
      </c>
      <c r="J861" s="3">
        <v>125.22</v>
      </c>
      <c r="K861" s="2" t="s">
        <v>50</v>
      </c>
    </row>
    <row r="862">
      <c r="A862" s="2" t="s">
        <v>6323</v>
      </c>
      <c r="B862" s="2" t="s">
        <v>12</v>
      </c>
      <c r="C862" s="2" t="s">
        <v>13</v>
      </c>
      <c r="D862" s="2" t="s">
        <v>1314</v>
      </c>
      <c r="E862" s="2" t="s">
        <v>1314</v>
      </c>
      <c r="F862" s="2" t="s">
        <v>1351</v>
      </c>
      <c r="G862" s="3">
        <v>0.6458</v>
      </c>
      <c r="H862" s="3">
        <v>91.77</v>
      </c>
      <c r="I862" s="3">
        <v>100.0</v>
      </c>
      <c r="J862" s="3">
        <v>125.22</v>
      </c>
      <c r="K862" s="2" t="s">
        <v>16</v>
      </c>
    </row>
    <row r="863">
      <c r="A863" s="2" t="s">
        <v>6323</v>
      </c>
      <c r="B863" s="2" t="s">
        <v>12</v>
      </c>
      <c r="C863" s="2" t="s">
        <v>13</v>
      </c>
      <c r="D863" s="2" t="s">
        <v>1314</v>
      </c>
      <c r="E863" s="2" t="s">
        <v>1314</v>
      </c>
      <c r="F863" s="2" t="s">
        <v>1342</v>
      </c>
      <c r="G863" s="3">
        <v>0.7399</v>
      </c>
      <c r="H863" s="3">
        <v>81.99</v>
      </c>
      <c r="I863" s="3">
        <v>100.0</v>
      </c>
      <c r="J863" s="3">
        <v>125.22</v>
      </c>
      <c r="K863" s="2" t="s">
        <v>16</v>
      </c>
    </row>
    <row r="864">
      <c r="A864" s="2" t="s">
        <v>6323</v>
      </c>
      <c r="B864" s="2" t="s">
        <v>12</v>
      </c>
      <c r="C864" s="2" t="s">
        <v>13</v>
      </c>
      <c r="D864" s="2" t="s">
        <v>1314</v>
      </c>
      <c r="E864" s="2" t="s">
        <v>1314</v>
      </c>
      <c r="F864" s="2" t="s">
        <v>1324</v>
      </c>
      <c r="G864" s="3">
        <v>0.7003</v>
      </c>
      <c r="H864" s="3">
        <v>83.03</v>
      </c>
      <c r="I864" s="3">
        <v>100.0</v>
      </c>
      <c r="J864" s="3">
        <v>125.22</v>
      </c>
      <c r="K864" s="2" t="s">
        <v>16</v>
      </c>
    </row>
    <row r="865">
      <c r="A865" s="2" t="s">
        <v>6323</v>
      </c>
      <c r="B865" s="2" t="s">
        <v>12</v>
      </c>
      <c r="C865" s="2" t="s">
        <v>13</v>
      </c>
      <c r="D865" s="2" t="s">
        <v>1314</v>
      </c>
      <c r="E865" s="2" t="s">
        <v>1314</v>
      </c>
      <c r="F865" s="2" t="s">
        <v>1357</v>
      </c>
      <c r="G865" s="3">
        <v>0.7513</v>
      </c>
      <c r="H865" s="3">
        <v>82.95</v>
      </c>
      <c r="I865" s="3">
        <v>100.0</v>
      </c>
      <c r="J865" s="3">
        <v>125.22</v>
      </c>
      <c r="K865" s="2" t="s">
        <v>16</v>
      </c>
    </row>
    <row r="866">
      <c r="A866" s="2" t="s">
        <v>6323</v>
      </c>
      <c r="B866" s="2" t="s">
        <v>12</v>
      </c>
      <c r="C866" s="2" t="s">
        <v>13</v>
      </c>
      <c r="D866" s="2" t="s">
        <v>1314</v>
      </c>
      <c r="E866" s="2" t="s">
        <v>1314</v>
      </c>
      <c r="F866" s="2" t="s">
        <v>1340</v>
      </c>
      <c r="G866" s="3">
        <v>0.6755</v>
      </c>
      <c r="H866" s="3">
        <v>82.82</v>
      </c>
      <c r="I866" s="3">
        <v>100.0</v>
      </c>
      <c r="J866" s="3">
        <v>125.22</v>
      </c>
      <c r="K866" s="2" t="s">
        <v>16</v>
      </c>
    </row>
    <row r="867">
      <c r="A867" s="2" t="s">
        <v>6323</v>
      </c>
      <c r="B867" s="2" t="s">
        <v>12</v>
      </c>
      <c r="C867" s="2" t="s">
        <v>13</v>
      </c>
      <c r="D867" s="2" t="s">
        <v>1314</v>
      </c>
      <c r="E867" s="2" t="s">
        <v>1314</v>
      </c>
      <c r="F867" s="2" t="s">
        <v>1321</v>
      </c>
      <c r="G867" s="3">
        <v>0.7397</v>
      </c>
      <c r="H867" s="3">
        <v>81.13</v>
      </c>
      <c r="I867" s="3">
        <v>100.0</v>
      </c>
      <c r="J867" s="3">
        <v>125.22</v>
      </c>
      <c r="K867" s="2" t="s">
        <v>16</v>
      </c>
    </row>
    <row r="868">
      <c r="A868" s="2" t="s">
        <v>6323</v>
      </c>
      <c r="B868" s="2" t="s">
        <v>12</v>
      </c>
      <c r="C868" s="2" t="s">
        <v>13</v>
      </c>
      <c r="D868" s="2" t="s">
        <v>1314</v>
      </c>
      <c r="E868" s="2" t="s">
        <v>1314</v>
      </c>
      <c r="F868" s="2" t="s">
        <v>1329</v>
      </c>
      <c r="G868" s="3">
        <v>0.6995</v>
      </c>
      <c r="H868" s="3">
        <v>81.79</v>
      </c>
      <c r="I868" s="3">
        <v>100.0</v>
      </c>
      <c r="J868" s="3">
        <v>125.22</v>
      </c>
      <c r="K868" s="2" t="s">
        <v>16</v>
      </c>
    </row>
    <row r="869">
      <c r="A869" s="2" t="s">
        <v>6323</v>
      </c>
      <c r="B869" s="2" t="s">
        <v>12</v>
      </c>
      <c r="C869" s="2" t="s">
        <v>13</v>
      </c>
      <c r="D869" s="2" t="s">
        <v>1314</v>
      </c>
      <c r="E869" s="2" t="s">
        <v>1314</v>
      </c>
      <c r="F869" s="2" t="s">
        <v>1347</v>
      </c>
      <c r="G869" s="3">
        <v>0.7229</v>
      </c>
      <c r="H869" s="3">
        <v>84.32</v>
      </c>
      <c r="I869" s="3">
        <v>100.0</v>
      </c>
      <c r="J869" s="3">
        <v>125.22</v>
      </c>
      <c r="K869" s="2" t="s">
        <v>16</v>
      </c>
    </row>
    <row r="870">
      <c r="A870" s="2" t="s">
        <v>6323</v>
      </c>
      <c r="B870" s="2" t="s">
        <v>12</v>
      </c>
      <c r="C870" s="2" t="s">
        <v>13</v>
      </c>
      <c r="D870" s="2" t="s">
        <v>1314</v>
      </c>
      <c r="E870" s="2" t="s">
        <v>1314</v>
      </c>
      <c r="F870" s="2" t="s">
        <v>1331</v>
      </c>
      <c r="G870" s="3">
        <v>0.6199</v>
      </c>
      <c r="H870" s="3">
        <v>82.0</v>
      </c>
      <c r="I870" s="3">
        <v>100.0</v>
      </c>
      <c r="J870" s="3">
        <v>125.22</v>
      </c>
      <c r="K870" s="2" t="s">
        <v>16</v>
      </c>
    </row>
    <row r="871">
      <c r="A871" s="2" t="s">
        <v>6323</v>
      </c>
      <c r="B871" s="2" t="s">
        <v>12</v>
      </c>
      <c r="C871" s="2" t="s">
        <v>13</v>
      </c>
      <c r="D871" s="2" t="s">
        <v>1314</v>
      </c>
      <c r="E871" s="2" t="s">
        <v>1314</v>
      </c>
      <c r="F871" s="2" t="s">
        <v>1336</v>
      </c>
      <c r="G871" s="3">
        <v>0.7193</v>
      </c>
      <c r="H871" s="3">
        <v>80.69</v>
      </c>
      <c r="I871" s="3">
        <v>100.0</v>
      </c>
      <c r="J871" s="3">
        <v>125.22</v>
      </c>
      <c r="K871" s="2" t="s">
        <v>16</v>
      </c>
    </row>
    <row r="872">
      <c r="A872" s="2" t="s">
        <v>6323</v>
      </c>
      <c r="B872" s="2" t="s">
        <v>12</v>
      </c>
      <c r="C872" s="2" t="s">
        <v>13</v>
      </c>
      <c r="D872" s="2" t="s">
        <v>1314</v>
      </c>
      <c r="E872" s="2" t="s">
        <v>25</v>
      </c>
      <c r="F872" s="2" t="s">
        <v>1344</v>
      </c>
      <c r="G872" s="3">
        <v>0.251</v>
      </c>
      <c r="H872" s="3">
        <v>82.68</v>
      </c>
      <c r="I872" s="3">
        <v>100.0</v>
      </c>
      <c r="J872" s="3">
        <v>125.22</v>
      </c>
      <c r="K872" s="2" t="s">
        <v>50</v>
      </c>
    </row>
    <row r="873">
      <c r="A873" s="2" t="s">
        <v>6324</v>
      </c>
      <c r="B873" s="2" t="s">
        <v>12</v>
      </c>
      <c r="C873" s="2" t="s">
        <v>13</v>
      </c>
      <c r="D873" s="2" t="s">
        <v>1314</v>
      </c>
      <c r="E873" s="2" t="s">
        <v>1314</v>
      </c>
      <c r="F873" s="2" t="s">
        <v>1334</v>
      </c>
      <c r="G873" s="3">
        <v>0.8062</v>
      </c>
      <c r="H873" s="3">
        <v>80.94</v>
      </c>
      <c r="I873" s="3">
        <v>100.0</v>
      </c>
      <c r="J873" s="3">
        <v>125.22</v>
      </c>
      <c r="K873" s="2" t="s">
        <v>16</v>
      </c>
    </row>
    <row r="874">
      <c r="A874" s="2" t="s">
        <v>6324</v>
      </c>
      <c r="B874" s="2" t="s">
        <v>12</v>
      </c>
      <c r="C874" s="2" t="s">
        <v>13</v>
      </c>
      <c r="D874" s="2" t="s">
        <v>1314</v>
      </c>
      <c r="E874" s="2" t="s">
        <v>1314</v>
      </c>
      <c r="F874" s="2" t="s">
        <v>1317</v>
      </c>
      <c r="G874" s="3">
        <v>0.6739</v>
      </c>
      <c r="H874" s="3">
        <v>80.87</v>
      </c>
      <c r="I874" s="3">
        <v>100.0</v>
      </c>
      <c r="J874" s="3">
        <v>125.22</v>
      </c>
      <c r="K874" s="2" t="s">
        <v>16</v>
      </c>
    </row>
    <row r="875">
      <c r="A875" s="2" t="s">
        <v>6324</v>
      </c>
      <c r="B875" s="2" t="s">
        <v>12</v>
      </c>
      <c r="C875" s="2" t="s">
        <v>13</v>
      </c>
      <c r="D875" s="2" t="s">
        <v>1314</v>
      </c>
      <c r="E875" s="2" t="s">
        <v>1314</v>
      </c>
      <c r="F875" s="2" t="s">
        <v>1338</v>
      </c>
      <c r="G875" s="3">
        <v>0.7641</v>
      </c>
      <c r="H875" s="3">
        <v>79.82</v>
      </c>
      <c r="I875" s="3">
        <v>100.0</v>
      </c>
      <c r="J875" s="3">
        <v>125.22</v>
      </c>
      <c r="K875" s="2" t="s">
        <v>16</v>
      </c>
    </row>
    <row r="876">
      <c r="A876" s="2" t="s">
        <v>6324</v>
      </c>
      <c r="B876" s="2" t="s">
        <v>12</v>
      </c>
      <c r="C876" s="2" t="s">
        <v>13</v>
      </c>
      <c r="D876" s="2" t="s">
        <v>1314</v>
      </c>
      <c r="E876" s="2" t="s">
        <v>1314</v>
      </c>
      <c r="F876" s="2" t="s">
        <v>1323</v>
      </c>
      <c r="G876" s="3">
        <v>0.5815</v>
      </c>
      <c r="H876" s="3">
        <v>79.38</v>
      </c>
      <c r="I876" s="3">
        <v>100.0</v>
      </c>
      <c r="J876" s="3">
        <v>125.22</v>
      </c>
      <c r="K876" s="2" t="s">
        <v>16</v>
      </c>
    </row>
    <row r="877">
      <c r="A877" s="2" t="s">
        <v>6324</v>
      </c>
      <c r="B877" s="2" t="s">
        <v>12</v>
      </c>
      <c r="C877" s="2" t="s">
        <v>13</v>
      </c>
      <c r="D877" s="2" t="s">
        <v>1314</v>
      </c>
      <c r="E877" s="2" t="s">
        <v>1314</v>
      </c>
      <c r="F877" s="2" t="s">
        <v>1345</v>
      </c>
      <c r="G877" s="3">
        <v>0.7851</v>
      </c>
      <c r="H877" s="3">
        <v>81.99</v>
      </c>
      <c r="I877" s="3">
        <v>100.0</v>
      </c>
      <c r="J877" s="3">
        <v>125.22</v>
      </c>
      <c r="K877" s="2" t="s">
        <v>16</v>
      </c>
    </row>
    <row r="878">
      <c r="A878" s="2" t="s">
        <v>6324</v>
      </c>
      <c r="B878" s="2" t="s">
        <v>12</v>
      </c>
      <c r="C878" s="2" t="s">
        <v>13</v>
      </c>
      <c r="D878" s="2" t="s">
        <v>1314</v>
      </c>
      <c r="E878" s="2" t="s">
        <v>1314</v>
      </c>
      <c r="F878" s="2" t="s">
        <v>1315</v>
      </c>
      <c r="G878" s="3">
        <v>0.4376</v>
      </c>
      <c r="H878" s="3">
        <v>82.47</v>
      </c>
      <c r="I878" s="3">
        <v>100.0</v>
      </c>
      <c r="J878" s="3">
        <v>125.22</v>
      </c>
      <c r="K878" s="2" t="s">
        <v>16</v>
      </c>
    </row>
    <row r="879">
      <c r="A879" s="2" t="s">
        <v>6324</v>
      </c>
      <c r="B879" s="2" t="s">
        <v>12</v>
      </c>
      <c r="C879" s="2" t="s">
        <v>13</v>
      </c>
      <c r="D879" s="2" t="s">
        <v>1314</v>
      </c>
      <c r="E879" s="2" t="s">
        <v>1314</v>
      </c>
      <c r="F879" s="2" t="s">
        <v>1326</v>
      </c>
      <c r="G879" s="3">
        <v>0.68</v>
      </c>
      <c r="H879" s="3">
        <v>81.9</v>
      </c>
      <c r="I879" s="3">
        <v>100.0</v>
      </c>
      <c r="J879" s="3">
        <v>125.22</v>
      </c>
      <c r="K879" s="2" t="s">
        <v>16</v>
      </c>
    </row>
    <row r="880">
      <c r="A880" s="2" t="s">
        <v>6324</v>
      </c>
      <c r="B880" s="2" t="s">
        <v>12</v>
      </c>
      <c r="C880" s="2" t="s">
        <v>13</v>
      </c>
      <c r="D880" s="2" t="s">
        <v>1314</v>
      </c>
      <c r="E880" s="2" t="s">
        <v>1314</v>
      </c>
      <c r="F880" s="2" t="s">
        <v>1354</v>
      </c>
      <c r="G880" s="3">
        <v>0.7853</v>
      </c>
      <c r="H880" s="3">
        <v>96.34</v>
      </c>
      <c r="I880" s="3">
        <v>100.0</v>
      </c>
      <c r="J880" s="3">
        <v>125.22</v>
      </c>
      <c r="K880" s="2" t="s">
        <v>16</v>
      </c>
    </row>
    <row r="881">
      <c r="A881" s="2" t="s">
        <v>6324</v>
      </c>
      <c r="B881" s="2" t="s">
        <v>12</v>
      </c>
      <c r="C881" s="2" t="s">
        <v>13</v>
      </c>
      <c r="D881" s="2" t="s">
        <v>1314</v>
      </c>
      <c r="E881" s="2" t="s">
        <v>1314</v>
      </c>
      <c r="F881" s="2" t="s">
        <v>1349</v>
      </c>
      <c r="G881" s="3">
        <v>0.7783</v>
      </c>
      <c r="H881" s="3">
        <v>85.32</v>
      </c>
      <c r="I881" s="3">
        <v>100.0</v>
      </c>
      <c r="J881" s="3">
        <v>125.22</v>
      </c>
      <c r="K881" s="2" t="s">
        <v>16</v>
      </c>
    </row>
    <row r="882">
      <c r="A882" s="2" t="s">
        <v>6324</v>
      </c>
      <c r="B882" s="2" t="s">
        <v>12</v>
      </c>
      <c r="C882" s="2" t="s">
        <v>13</v>
      </c>
      <c r="D882" s="2" t="s">
        <v>436</v>
      </c>
      <c r="E882" s="2" t="s">
        <v>436</v>
      </c>
      <c r="F882" s="2" t="s">
        <v>493</v>
      </c>
      <c r="G882" s="3">
        <v>0.7579</v>
      </c>
      <c r="H882" s="3">
        <v>78.85</v>
      </c>
      <c r="I882" s="3">
        <v>100.0</v>
      </c>
      <c r="J882" s="3">
        <v>125.22</v>
      </c>
      <c r="K882" s="2" t="s">
        <v>16</v>
      </c>
    </row>
    <row r="883">
      <c r="A883" s="2" t="s">
        <v>6324</v>
      </c>
      <c r="B883" s="2" t="s">
        <v>12</v>
      </c>
      <c r="C883" s="2" t="s">
        <v>13</v>
      </c>
      <c r="D883" s="2" t="s">
        <v>436</v>
      </c>
      <c r="E883" s="2" t="s">
        <v>436</v>
      </c>
      <c r="F883" s="2" t="s">
        <v>437</v>
      </c>
      <c r="G883" s="3">
        <v>0.7024</v>
      </c>
      <c r="H883" s="3">
        <v>82.61</v>
      </c>
      <c r="I883" s="3">
        <v>100.0</v>
      </c>
      <c r="J883" s="3">
        <v>125.22</v>
      </c>
      <c r="K883" s="2" t="s">
        <v>16</v>
      </c>
    </row>
    <row r="884">
      <c r="A884" s="2" t="s">
        <v>6324</v>
      </c>
      <c r="B884" s="2" t="s">
        <v>12</v>
      </c>
      <c r="C884" s="2" t="s">
        <v>13</v>
      </c>
      <c r="D884" s="2" t="s">
        <v>436</v>
      </c>
      <c r="E884" s="2" t="s">
        <v>25</v>
      </c>
      <c r="F884" s="2" t="s">
        <v>479</v>
      </c>
      <c r="G884" s="3">
        <v>0.2023</v>
      </c>
      <c r="H884" s="3">
        <v>80.76</v>
      </c>
      <c r="I884" s="3">
        <v>100.0</v>
      </c>
      <c r="J884" s="3">
        <v>125.22</v>
      </c>
      <c r="K884" s="2" t="s">
        <v>50</v>
      </c>
    </row>
    <row r="885">
      <c r="A885" s="2" t="s">
        <v>6326</v>
      </c>
      <c r="B885" s="2" t="s">
        <v>12</v>
      </c>
      <c r="C885" s="2" t="s">
        <v>13</v>
      </c>
      <c r="D885" s="2" t="s">
        <v>436</v>
      </c>
      <c r="E885" s="2" t="s">
        <v>436</v>
      </c>
      <c r="F885" s="2" t="s">
        <v>442</v>
      </c>
      <c r="G885" s="3">
        <v>0.5553</v>
      </c>
      <c r="H885" s="3">
        <v>80.33</v>
      </c>
      <c r="I885" s="3">
        <v>100.0</v>
      </c>
      <c r="J885" s="3">
        <v>125.22</v>
      </c>
      <c r="K885" s="2" t="s">
        <v>16</v>
      </c>
    </row>
    <row r="886">
      <c r="A886" s="2" t="s">
        <v>6326</v>
      </c>
      <c r="B886" s="2" t="s">
        <v>12</v>
      </c>
      <c r="C886" s="2" t="s">
        <v>13</v>
      </c>
      <c r="D886" s="2" t="s">
        <v>436</v>
      </c>
      <c r="E886" s="2" t="s">
        <v>436</v>
      </c>
      <c r="F886" s="2" t="s">
        <v>490</v>
      </c>
      <c r="G886" s="3">
        <v>0.5349</v>
      </c>
      <c r="H886" s="3">
        <v>83.06</v>
      </c>
      <c r="I886" s="3">
        <v>100.0</v>
      </c>
      <c r="J886" s="3">
        <v>125.22</v>
      </c>
      <c r="K886" s="2" t="s">
        <v>16</v>
      </c>
    </row>
    <row r="887">
      <c r="A887" s="2" t="s">
        <v>6326</v>
      </c>
      <c r="B887" s="2" t="s">
        <v>12</v>
      </c>
      <c r="C887" s="2" t="s">
        <v>13</v>
      </c>
      <c r="D887" s="2" t="s">
        <v>436</v>
      </c>
      <c r="E887" s="2" t="s">
        <v>436</v>
      </c>
      <c r="F887" s="2" t="s">
        <v>452</v>
      </c>
      <c r="G887" s="3">
        <v>0.4458</v>
      </c>
      <c r="H887" s="3">
        <v>80.91</v>
      </c>
      <c r="I887" s="3">
        <v>100.0</v>
      </c>
      <c r="J887" s="3">
        <v>125.22</v>
      </c>
      <c r="K887" s="2" t="s">
        <v>16</v>
      </c>
    </row>
    <row r="888">
      <c r="A888" s="2" t="s">
        <v>6326</v>
      </c>
      <c r="B888" s="2" t="s">
        <v>12</v>
      </c>
      <c r="C888" s="2" t="s">
        <v>13</v>
      </c>
      <c r="D888" s="2" t="s">
        <v>436</v>
      </c>
      <c r="E888" s="2" t="s">
        <v>436</v>
      </c>
      <c r="F888" s="2" t="s">
        <v>461</v>
      </c>
      <c r="G888" s="3">
        <v>0.684</v>
      </c>
      <c r="H888" s="3">
        <v>81.56</v>
      </c>
      <c r="I888" s="3">
        <v>100.0</v>
      </c>
      <c r="J888" s="3">
        <v>125.22</v>
      </c>
      <c r="K888" s="2" t="s">
        <v>16</v>
      </c>
    </row>
    <row r="889">
      <c r="A889" s="2" t="s">
        <v>6326</v>
      </c>
      <c r="B889" s="2" t="s">
        <v>12</v>
      </c>
      <c r="C889" s="2" t="s">
        <v>13</v>
      </c>
      <c r="D889" s="2" t="s">
        <v>436</v>
      </c>
      <c r="E889" s="2" t="s">
        <v>436</v>
      </c>
      <c r="F889" s="2" t="s">
        <v>447</v>
      </c>
      <c r="G889" s="3">
        <v>0.673</v>
      </c>
      <c r="H889" s="3">
        <v>82.11</v>
      </c>
      <c r="I889" s="3">
        <v>100.0</v>
      </c>
      <c r="J889" s="3">
        <v>125.22</v>
      </c>
      <c r="K889" s="2" t="s">
        <v>16</v>
      </c>
    </row>
    <row r="890">
      <c r="A890" s="2" t="s">
        <v>6326</v>
      </c>
      <c r="B890" s="2" t="s">
        <v>12</v>
      </c>
      <c r="C890" s="2" t="s">
        <v>13</v>
      </c>
      <c r="D890" s="2" t="s">
        <v>436</v>
      </c>
      <c r="E890" s="2" t="s">
        <v>436</v>
      </c>
      <c r="F890" s="2" t="s">
        <v>465</v>
      </c>
      <c r="G890" s="3">
        <v>0.777</v>
      </c>
      <c r="H890" s="3">
        <v>83.65</v>
      </c>
      <c r="I890" s="3">
        <v>100.0</v>
      </c>
      <c r="J890" s="3">
        <v>125.22</v>
      </c>
      <c r="K890" s="2" t="s">
        <v>16</v>
      </c>
    </row>
    <row r="891">
      <c r="A891" s="2" t="s">
        <v>6326</v>
      </c>
      <c r="B891" s="2" t="s">
        <v>12</v>
      </c>
      <c r="C891" s="2" t="s">
        <v>13</v>
      </c>
      <c r="D891" s="2" t="s">
        <v>436</v>
      </c>
      <c r="E891" s="2" t="s">
        <v>436</v>
      </c>
      <c r="F891" s="2" t="s">
        <v>487</v>
      </c>
      <c r="G891" s="3">
        <v>0.6074</v>
      </c>
      <c r="H891" s="3">
        <v>82.86</v>
      </c>
      <c r="I891" s="3">
        <v>100.0</v>
      </c>
      <c r="J891" s="3">
        <v>125.22</v>
      </c>
      <c r="K891" s="2" t="s">
        <v>16</v>
      </c>
    </row>
    <row r="892">
      <c r="A892" s="2" t="s">
        <v>6326</v>
      </c>
      <c r="B892" s="2" t="s">
        <v>12</v>
      </c>
      <c r="C892" s="2" t="s">
        <v>13</v>
      </c>
      <c r="D892" s="2" t="s">
        <v>436</v>
      </c>
      <c r="E892" s="2" t="s">
        <v>436</v>
      </c>
      <c r="F892" s="2" t="s">
        <v>444</v>
      </c>
      <c r="G892" s="3">
        <v>0.5958</v>
      </c>
      <c r="H892" s="3">
        <v>83.21</v>
      </c>
      <c r="I892" s="3">
        <v>100.0</v>
      </c>
      <c r="J892" s="3">
        <v>125.22</v>
      </c>
      <c r="K892" s="2" t="s">
        <v>16</v>
      </c>
    </row>
    <row r="893">
      <c r="A893" s="2" t="s">
        <v>6326</v>
      </c>
      <c r="B893" s="2" t="s">
        <v>12</v>
      </c>
      <c r="C893" s="2" t="s">
        <v>13</v>
      </c>
      <c r="D893" s="2" t="s">
        <v>436</v>
      </c>
      <c r="E893" s="2" t="s">
        <v>436</v>
      </c>
      <c r="F893" s="2" t="s">
        <v>484</v>
      </c>
      <c r="G893" s="3">
        <v>0.6827</v>
      </c>
      <c r="H893" s="3">
        <v>83.97</v>
      </c>
      <c r="I893" s="3">
        <v>100.0</v>
      </c>
      <c r="J893" s="3">
        <v>125.22</v>
      </c>
      <c r="K893" s="2" t="s">
        <v>16</v>
      </c>
    </row>
    <row r="894">
      <c r="A894" s="2" t="s">
        <v>6326</v>
      </c>
      <c r="B894" s="2" t="s">
        <v>12</v>
      </c>
      <c r="C894" s="2" t="s">
        <v>13</v>
      </c>
      <c r="D894" s="2" t="s">
        <v>436</v>
      </c>
      <c r="E894" s="2" t="s">
        <v>436</v>
      </c>
      <c r="F894" s="2" t="s">
        <v>467</v>
      </c>
      <c r="G894" s="3">
        <v>0.7699</v>
      </c>
      <c r="H894" s="3">
        <v>82.79</v>
      </c>
      <c r="I894" s="3">
        <v>100.0</v>
      </c>
      <c r="J894" s="3">
        <v>125.22</v>
      </c>
      <c r="K894" s="2" t="s">
        <v>16</v>
      </c>
    </row>
    <row r="895">
      <c r="A895" s="2" t="s">
        <v>6326</v>
      </c>
      <c r="B895" s="2" t="s">
        <v>12</v>
      </c>
      <c r="C895" s="2" t="s">
        <v>13</v>
      </c>
      <c r="D895" s="2" t="s">
        <v>436</v>
      </c>
      <c r="E895" s="2" t="s">
        <v>25</v>
      </c>
      <c r="F895" s="2" t="s">
        <v>470</v>
      </c>
      <c r="G895" s="3">
        <v>0.2177</v>
      </c>
      <c r="H895" s="3">
        <v>78.74</v>
      </c>
      <c r="I895" s="3">
        <v>100.0</v>
      </c>
      <c r="J895" s="3">
        <v>125.22</v>
      </c>
      <c r="K895" s="2" t="s">
        <v>50</v>
      </c>
    </row>
    <row r="896">
      <c r="A896" s="2" t="s">
        <v>6326</v>
      </c>
      <c r="B896" s="2" t="s">
        <v>12</v>
      </c>
      <c r="C896" s="2" t="s">
        <v>13</v>
      </c>
      <c r="D896" s="2" t="s">
        <v>436</v>
      </c>
      <c r="E896" s="2" t="s">
        <v>436</v>
      </c>
      <c r="F896" s="2" t="s">
        <v>473</v>
      </c>
      <c r="G896" s="3">
        <v>0.5779</v>
      </c>
      <c r="H896" s="3">
        <v>82.06</v>
      </c>
      <c r="I896" s="3">
        <v>100.0</v>
      </c>
      <c r="J896" s="3">
        <v>125.22</v>
      </c>
      <c r="K896" s="2" t="s">
        <v>16</v>
      </c>
    </row>
    <row r="897">
      <c r="A897" s="2" t="s">
        <v>6328</v>
      </c>
      <c r="B897" s="2" t="s">
        <v>12</v>
      </c>
      <c r="C897" s="2" t="s">
        <v>13</v>
      </c>
      <c r="D897" s="2" t="s">
        <v>436</v>
      </c>
      <c r="E897" s="2" t="s">
        <v>436</v>
      </c>
      <c r="F897" s="2" t="s">
        <v>481</v>
      </c>
      <c r="G897" s="3">
        <v>0.6946</v>
      </c>
      <c r="H897" s="3">
        <v>89.28</v>
      </c>
      <c r="I897" s="3">
        <v>100.0</v>
      </c>
      <c r="J897" s="3">
        <v>125.22</v>
      </c>
      <c r="K897" s="2" t="s">
        <v>16</v>
      </c>
    </row>
    <row r="898">
      <c r="A898" s="2" t="s">
        <v>6328</v>
      </c>
      <c r="B898" s="2" t="s">
        <v>12</v>
      </c>
      <c r="C898" s="2" t="s">
        <v>13</v>
      </c>
      <c r="D898" s="2" t="s">
        <v>436</v>
      </c>
      <c r="E898" s="2" t="s">
        <v>25</v>
      </c>
      <c r="F898" s="2" t="s">
        <v>440</v>
      </c>
      <c r="G898" s="3">
        <v>0.2178</v>
      </c>
      <c r="H898" s="3">
        <v>81.36</v>
      </c>
      <c r="I898" s="3">
        <v>100.0</v>
      </c>
      <c r="J898" s="3">
        <v>125.22</v>
      </c>
      <c r="K898" s="2" t="s">
        <v>50</v>
      </c>
    </row>
    <row r="899">
      <c r="A899" s="2" t="s">
        <v>6328</v>
      </c>
      <c r="B899" s="2" t="s">
        <v>12</v>
      </c>
      <c r="C899" s="2" t="s">
        <v>13</v>
      </c>
      <c r="D899" s="2" t="s">
        <v>436</v>
      </c>
      <c r="E899" s="2" t="s">
        <v>436</v>
      </c>
      <c r="F899" s="2" t="s">
        <v>476</v>
      </c>
      <c r="G899" s="3">
        <v>0.6418</v>
      </c>
      <c r="H899" s="3">
        <v>91.63</v>
      </c>
      <c r="I899" s="3">
        <v>100.0</v>
      </c>
      <c r="J899" s="3">
        <v>125.22</v>
      </c>
      <c r="K899" s="2" t="s">
        <v>16</v>
      </c>
    </row>
    <row r="900">
      <c r="A900" s="2" t="s">
        <v>6328</v>
      </c>
      <c r="B900" s="2" t="s">
        <v>12</v>
      </c>
      <c r="C900" s="2" t="s">
        <v>13</v>
      </c>
      <c r="D900" s="2" t="s">
        <v>436</v>
      </c>
      <c r="E900" s="2" t="s">
        <v>436</v>
      </c>
      <c r="F900" s="2" t="s">
        <v>459</v>
      </c>
      <c r="G900" s="3">
        <v>0.7443</v>
      </c>
      <c r="H900" s="3">
        <v>90.49</v>
      </c>
      <c r="I900" s="3">
        <v>97.3</v>
      </c>
      <c r="J900" s="3">
        <v>125.22</v>
      </c>
      <c r="K900" s="2" t="s">
        <v>16</v>
      </c>
    </row>
    <row r="901">
      <c r="A901" s="2" t="s">
        <v>6328</v>
      </c>
      <c r="B901" s="2" t="s">
        <v>12</v>
      </c>
      <c r="C901" s="2" t="s">
        <v>13</v>
      </c>
      <c r="D901" s="2" t="s">
        <v>436</v>
      </c>
      <c r="E901" s="2" t="s">
        <v>436</v>
      </c>
      <c r="F901" s="2" t="s">
        <v>456</v>
      </c>
      <c r="G901" s="3">
        <v>0.3457</v>
      </c>
      <c r="H901" s="3">
        <v>82.99</v>
      </c>
      <c r="I901" s="3">
        <v>100.0</v>
      </c>
      <c r="J901" s="3">
        <v>125.22</v>
      </c>
      <c r="K901" s="2" t="s">
        <v>16</v>
      </c>
    </row>
    <row r="902">
      <c r="A902" s="2" t="s">
        <v>6328</v>
      </c>
      <c r="B902" s="2" t="s">
        <v>12</v>
      </c>
      <c r="C902" s="2" t="s">
        <v>13</v>
      </c>
      <c r="D902" s="2" t="s">
        <v>4445</v>
      </c>
      <c r="E902" s="2" t="s">
        <v>25</v>
      </c>
      <c r="F902" s="2" t="s">
        <v>4452</v>
      </c>
      <c r="G902" s="3">
        <v>0.2961</v>
      </c>
      <c r="H902" s="3">
        <v>82.04</v>
      </c>
      <c r="I902" s="3">
        <v>97.1</v>
      </c>
      <c r="J902" s="3">
        <v>125.22</v>
      </c>
      <c r="K902" s="2" t="s">
        <v>50</v>
      </c>
    </row>
    <row r="903">
      <c r="A903" s="2" t="s">
        <v>6328</v>
      </c>
      <c r="B903" s="2" t="s">
        <v>12</v>
      </c>
      <c r="C903" s="2" t="s">
        <v>13</v>
      </c>
      <c r="D903" s="2" t="s">
        <v>4445</v>
      </c>
      <c r="E903" s="2" t="s">
        <v>4445</v>
      </c>
      <c r="F903" s="2" t="s">
        <v>4503</v>
      </c>
      <c r="G903" s="3">
        <v>0.723</v>
      </c>
      <c r="H903" s="3">
        <v>100.35</v>
      </c>
      <c r="I903" s="3">
        <v>92.7</v>
      </c>
      <c r="J903" s="3">
        <v>125.22</v>
      </c>
      <c r="K903" s="2" t="s">
        <v>16</v>
      </c>
    </row>
    <row r="904">
      <c r="A904" s="2" t="s">
        <v>6328</v>
      </c>
      <c r="B904" s="2" t="s">
        <v>12</v>
      </c>
      <c r="C904" s="2" t="s">
        <v>13</v>
      </c>
      <c r="D904" s="2" t="s">
        <v>4445</v>
      </c>
      <c r="E904" s="2" t="s">
        <v>4445</v>
      </c>
      <c r="F904" s="2" t="s">
        <v>4494</v>
      </c>
      <c r="G904" s="3">
        <v>0.5456</v>
      </c>
      <c r="H904" s="3">
        <v>86.65</v>
      </c>
      <c r="I904" s="3">
        <v>100.0</v>
      </c>
      <c r="J904" s="3">
        <v>125.22</v>
      </c>
      <c r="K904" s="2" t="s">
        <v>16</v>
      </c>
    </row>
    <row r="905">
      <c r="A905" s="2" t="s">
        <v>6328</v>
      </c>
      <c r="B905" s="2" t="s">
        <v>12</v>
      </c>
      <c r="C905" s="2" t="s">
        <v>13</v>
      </c>
      <c r="D905" s="2" t="s">
        <v>4445</v>
      </c>
      <c r="E905" s="2" t="s">
        <v>4445</v>
      </c>
      <c r="F905" s="2" t="s">
        <v>4478</v>
      </c>
      <c r="G905" s="3">
        <v>0.6989</v>
      </c>
      <c r="H905" s="3">
        <v>80.35</v>
      </c>
      <c r="I905" s="3">
        <v>100.0</v>
      </c>
      <c r="J905" s="3">
        <v>125.22</v>
      </c>
      <c r="K905" s="2" t="s">
        <v>16</v>
      </c>
    </row>
    <row r="906">
      <c r="A906" s="2" t="s">
        <v>6328</v>
      </c>
      <c r="B906" s="2" t="s">
        <v>12</v>
      </c>
      <c r="C906" s="2" t="s">
        <v>13</v>
      </c>
      <c r="D906" s="2" t="s">
        <v>4445</v>
      </c>
      <c r="E906" s="2" t="s">
        <v>4445</v>
      </c>
      <c r="F906" s="2" t="s">
        <v>4481</v>
      </c>
      <c r="G906" s="3">
        <v>0.686</v>
      </c>
      <c r="H906" s="3">
        <v>81.41</v>
      </c>
      <c r="I906" s="3">
        <v>100.0</v>
      </c>
      <c r="J906" s="3">
        <v>125.22</v>
      </c>
      <c r="K906" s="2" t="s">
        <v>16</v>
      </c>
    </row>
    <row r="907">
      <c r="A907" s="2" t="s">
        <v>6328</v>
      </c>
      <c r="B907" s="2" t="s">
        <v>12</v>
      </c>
      <c r="C907" s="2" t="s">
        <v>13</v>
      </c>
      <c r="D907" s="2" t="s">
        <v>4445</v>
      </c>
      <c r="E907" s="2" t="s">
        <v>4445</v>
      </c>
      <c r="F907" s="2" t="s">
        <v>4460</v>
      </c>
      <c r="G907" s="3">
        <v>0.7492</v>
      </c>
      <c r="H907" s="3">
        <v>79.54</v>
      </c>
      <c r="I907" s="3">
        <v>100.0</v>
      </c>
      <c r="J907" s="3">
        <v>125.22</v>
      </c>
      <c r="K907" s="2" t="s">
        <v>16</v>
      </c>
    </row>
    <row r="908">
      <c r="A908" s="2" t="s">
        <v>6329</v>
      </c>
      <c r="B908" s="2" t="s">
        <v>12</v>
      </c>
      <c r="C908" s="2" t="s">
        <v>13</v>
      </c>
      <c r="D908" s="2" t="s">
        <v>4445</v>
      </c>
      <c r="E908" s="2" t="s">
        <v>4445</v>
      </c>
      <c r="F908" s="2" t="s">
        <v>4458</v>
      </c>
      <c r="G908" s="3">
        <v>0.616</v>
      </c>
      <c r="H908" s="3">
        <v>80.6</v>
      </c>
      <c r="I908" s="3">
        <v>100.0</v>
      </c>
      <c r="J908" s="3">
        <v>125.22</v>
      </c>
      <c r="K908" s="2" t="s">
        <v>16</v>
      </c>
    </row>
    <row r="909">
      <c r="A909" s="2" t="s">
        <v>6329</v>
      </c>
      <c r="B909" s="2" t="s">
        <v>12</v>
      </c>
      <c r="C909" s="2" t="s">
        <v>13</v>
      </c>
      <c r="D909" s="2" t="s">
        <v>4445</v>
      </c>
      <c r="E909" s="2" t="s">
        <v>4445</v>
      </c>
      <c r="F909" s="2" t="s">
        <v>4484</v>
      </c>
      <c r="G909" s="3">
        <v>0.4726</v>
      </c>
      <c r="H909" s="3">
        <v>81.93</v>
      </c>
      <c r="I909" s="3">
        <v>100.0</v>
      </c>
      <c r="J909" s="3">
        <v>125.22</v>
      </c>
      <c r="K909" s="2" t="s">
        <v>16</v>
      </c>
    </row>
    <row r="910">
      <c r="A910" s="2" t="s">
        <v>6329</v>
      </c>
      <c r="B910" s="2" t="s">
        <v>12</v>
      </c>
      <c r="C910" s="2" t="s">
        <v>13</v>
      </c>
      <c r="D910" s="2" t="s">
        <v>4445</v>
      </c>
      <c r="E910" s="2" t="s">
        <v>4445</v>
      </c>
      <c r="F910" s="2" t="s">
        <v>4455</v>
      </c>
      <c r="G910" s="3">
        <v>0.4661</v>
      </c>
      <c r="H910" s="3">
        <v>79.33</v>
      </c>
      <c r="I910" s="3">
        <v>100.0</v>
      </c>
      <c r="J910" s="3">
        <v>125.22</v>
      </c>
      <c r="K910" s="2" t="s">
        <v>16</v>
      </c>
    </row>
    <row r="911">
      <c r="A911" s="2" t="s">
        <v>6329</v>
      </c>
      <c r="B911" s="2" t="s">
        <v>12</v>
      </c>
      <c r="C911" s="2" t="s">
        <v>13</v>
      </c>
      <c r="D911" s="2" t="s">
        <v>4445</v>
      </c>
      <c r="E911" s="2" t="s">
        <v>4445</v>
      </c>
      <c r="F911" s="2" t="s">
        <v>4474</v>
      </c>
      <c r="G911" s="3">
        <v>0.5532</v>
      </c>
      <c r="H911" s="3">
        <v>78.35</v>
      </c>
      <c r="I911" s="3">
        <v>100.0</v>
      </c>
      <c r="J911" s="3">
        <v>125.22</v>
      </c>
      <c r="K911" s="2" t="s">
        <v>16</v>
      </c>
    </row>
    <row r="912">
      <c r="A912" s="2" t="s">
        <v>6329</v>
      </c>
      <c r="B912" s="2" t="s">
        <v>12</v>
      </c>
      <c r="C912" s="2" t="s">
        <v>13</v>
      </c>
      <c r="D912" s="2" t="s">
        <v>4445</v>
      </c>
      <c r="E912" s="2" t="s">
        <v>4445</v>
      </c>
      <c r="F912" s="2" t="s">
        <v>4499</v>
      </c>
      <c r="G912" s="3">
        <v>0.7057</v>
      </c>
      <c r="H912" s="3">
        <v>81.46</v>
      </c>
      <c r="I912" s="3">
        <v>100.0</v>
      </c>
      <c r="J912" s="3">
        <v>125.22</v>
      </c>
      <c r="K912" s="2" t="s">
        <v>16</v>
      </c>
    </row>
    <row r="913">
      <c r="A913" s="2" t="s">
        <v>6329</v>
      </c>
      <c r="B913" s="2" t="s">
        <v>12</v>
      </c>
      <c r="C913" s="2" t="s">
        <v>13</v>
      </c>
      <c r="D913" s="2" t="s">
        <v>4445</v>
      </c>
      <c r="E913" s="2" t="s">
        <v>4445</v>
      </c>
      <c r="F913" s="2" t="s">
        <v>4486</v>
      </c>
      <c r="G913" s="3">
        <v>0.717</v>
      </c>
      <c r="H913" s="3">
        <v>80.57</v>
      </c>
      <c r="I913" s="3">
        <v>100.0</v>
      </c>
      <c r="J913" s="3">
        <v>125.22</v>
      </c>
      <c r="K913" s="2" t="s">
        <v>16</v>
      </c>
    </row>
    <row r="914">
      <c r="A914" s="2" t="s">
        <v>6329</v>
      </c>
      <c r="B914" s="2" t="s">
        <v>12</v>
      </c>
      <c r="C914" s="2" t="s">
        <v>13</v>
      </c>
      <c r="D914" s="2" t="s">
        <v>4445</v>
      </c>
      <c r="E914" s="2" t="s">
        <v>4445</v>
      </c>
      <c r="F914" s="2" t="s">
        <v>4468</v>
      </c>
      <c r="G914" s="3">
        <v>0.8277</v>
      </c>
      <c r="H914" s="3">
        <v>77.72</v>
      </c>
      <c r="I914" s="3">
        <v>100.0</v>
      </c>
      <c r="J914" s="3">
        <v>125.22</v>
      </c>
      <c r="K914" s="2" t="s">
        <v>16</v>
      </c>
    </row>
    <row r="915">
      <c r="A915" s="2" t="s">
        <v>6329</v>
      </c>
      <c r="B915" s="2" t="s">
        <v>12</v>
      </c>
      <c r="C915" s="2" t="s">
        <v>13</v>
      </c>
      <c r="D915" s="2" t="s">
        <v>4445</v>
      </c>
      <c r="E915" s="2" t="s">
        <v>4445</v>
      </c>
      <c r="F915" s="2" t="s">
        <v>4489</v>
      </c>
      <c r="G915" s="3">
        <v>0.7437</v>
      </c>
      <c r="H915" s="3">
        <v>87.25</v>
      </c>
      <c r="I915" s="3">
        <v>100.0</v>
      </c>
      <c r="J915" s="3">
        <v>125.22</v>
      </c>
      <c r="K915" s="2" t="s">
        <v>16</v>
      </c>
    </row>
    <row r="916">
      <c r="A916" s="2" t="s">
        <v>6329</v>
      </c>
      <c r="B916" s="2" t="s">
        <v>12</v>
      </c>
      <c r="C916" s="2" t="s">
        <v>13</v>
      </c>
      <c r="D916" s="2" t="s">
        <v>4445</v>
      </c>
      <c r="E916" s="2" t="s">
        <v>4445</v>
      </c>
      <c r="F916" s="2" t="s">
        <v>4476</v>
      </c>
      <c r="G916" s="3">
        <v>0.702</v>
      </c>
      <c r="H916" s="3">
        <v>85.41</v>
      </c>
      <c r="I916" s="3">
        <v>100.0</v>
      </c>
      <c r="J916" s="3">
        <v>125.22</v>
      </c>
      <c r="K916" s="2" t="s">
        <v>16</v>
      </c>
    </row>
    <row r="917">
      <c r="A917" s="2" t="s">
        <v>6329</v>
      </c>
      <c r="B917" s="2" t="s">
        <v>12</v>
      </c>
      <c r="C917" s="2" t="s">
        <v>13</v>
      </c>
      <c r="D917" s="2" t="s">
        <v>4445</v>
      </c>
      <c r="E917" s="2" t="s">
        <v>4445</v>
      </c>
      <c r="F917" s="2" t="s">
        <v>4466</v>
      </c>
      <c r="G917" s="3">
        <v>0.7119</v>
      </c>
      <c r="H917" s="3">
        <v>81.38</v>
      </c>
      <c r="I917" s="3">
        <v>100.0</v>
      </c>
      <c r="J917" s="3">
        <v>125.22</v>
      </c>
      <c r="K917" s="2" t="s">
        <v>16</v>
      </c>
    </row>
    <row r="918">
      <c r="A918" s="2" t="s">
        <v>6329</v>
      </c>
      <c r="B918" s="2" t="s">
        <v>12</v>
      </c>
      <c r="C918" s="2" t="s">
        <v>13</v>
      </c>
      <c r="D918" s="2" t="s">
        <v>4445</v>
      </c>
      <c r="E918" s="2" t="s">
        <v>4445</v>
      </c>
      <c r="F918" s="2" t="s">
        <v>4449</v>
      </c>
      <c r="G918" s="3">
        <v>0.7033</v>
      </c>
      <c r="H918" s="3">
        <v>80.01</v>
      </c>
      <c r="I918" s="3">
        <v>100.0</v>
      </c>
      <c r="J918" s="3">
        <v>125.22</v>
      </c>
      <c r="K918" s="2" t="s">
        <v>16</v>
      </c>
    </row>
    <row r="919">
      <c r="A919" s="2" t="s">
        <v>6329</v>
      </c>
      <c r="B919" s="2" t="s">
        <v>12</v>
      </c>
      <c r="C919" s="2" t="s">
        <v>13</v>
      </c>
      <c r="D919" s="2" t="s">
        <v>4445</v>
      </c>
      <c r="E919" s="2" t="s">
        <v>4445</v>
      </c>
      <c r="F919" s="2" t="s">
        <v>4496</v>
      </c>
      <c r="G919" s="3">
        <v>0.6696</v>
      </c>
      <c r="H919" s="3">
        <v>78.77</v>
      </c>
      <c r="I919" s="3">
        <v>100.0</v>
      </c>
      <c r="J919" s="3">
        <v>125.22</v>
      </c>
      <c r="K919" s="2" t="s">
        <v>16</v>
      </c>
    </row>
    <row r="920">
      <c r="A920" s="2" t="s">
        <v>6331</v>
      </c>
      <c r="B920" s="2" t="s">
        <v>12</v>
      </c>
      <c r="C920" s="2" t="s">
        <v>13</v>
      </c>
      <c r="D920" s="2" t="s">
        <v>4445</v>
      </c>
      <c r="E920" s="2" t="s">
        <v>4445</v>
      </c>
      <c r="F920" s="2" t="s">
        <v>4446</v>
      </c>
      <c r="G920" s="3">
        <v>0.76</v>
      </c>
      <c r="H920" s="3">
        <v>80.44</v>
      </c>
      <c r="I920" s="3">
        <v>100.0</v>
      </c>
      <c r="J920" s="3">
        <v>125.22</v>
      </c>
      <c r="K920" s="2" t="s">
        <v>16</v>
      </c>
    </row>
    <row r="921">
      <c r="A921" s="2" t="s">
        <v>6331</v>
      </c>
      <c r="B921" s="2" t="s">
        <v>12</v>
      </c>
      <c r="C921" s="2" t="s">
        <v>13</v>
      </c>
      <c r="D921" s="2" t="s">
        <v>4445</v>
      </c>
      <c r="E921" s="2" t="s">
        <v>4445</v>
      </c>
      <c r="F921" s="2" t="s">
        <v>4470</v>
      </c>
      <c r="G921" s="3">
        <v>0.7656</v>
      </c>
      <c r="H921" s="3">
        <v>80.5</v>
      </c>
      <c r="I921" s="3">
        <v>100.0</v>
      </c>
      <c r="J921" s="3">
        <v>125.22</v>
      </c>
      <c r="K921" s="2" t="s">
        <v>16</v>
      </c>
    </row>
    <row r="922">
      <c r="A922" s="2" t="s">
        <v>6331</v>
      </c>
      <c r="B922" s="2" t="s">
        <v>12</v>
      </c>
      <c r="C922" s="2" t="s">
        <v>13</v>
      </c>
      <c r="D922" s="2" t="s">
        <v>4250</v>
      </c>
      <c r="E922" s="2" t="s">
        <v>4250</v>
      </c>
      <c r="F922" s="2" t="s">
        <v>4287</v>
      </c>
      <c r="G922" s="3">
        <v>0.8363</v>
      </c>
      <c r="H922" s="3">
        <v>80.75</v>
      </c>
      <c r="I922" s="3">
        <v>100.0</v>
      </c>
      <c r="J922" s="3">
        <v>125.22</v>
      </c>
      <c r="K922" s="2" t="s">
        <v>16</v>
      </c>
    </row>
    <row r="923">
      <c r="A923" s="2" t="s">
        <v>6331</v>
      </c>
      <c r="B923" s="2" t="s">
        <v>12</v>
      </c>
      <c r="C923" s="2" t="s">
        <v>13</v>
      </c>
      <c r="D923" s="2" t="s">
        <v>4250</v>
      </c>
      <c r="E923" s="2" t="s">
        <v>4250</v>
      </c>
      <c r="F923" s="2" t="s">
        <v>4293</v>
      </c>
      <c r="G923" s="3">
        <v>0.7591</v>
      </c>
      <c r="H923" s="3">
        <v>79.23</v>
      </c>
      <c r="I923" s="3">
        <v>100.0</v>
      </c>
      <c r="J923" s="3">
        <v>125.22</v>
      </c>
      <c r="K923" s="2" t="s">
        <v>16</v>
      </c>
    </row>
    <row r="924">
      <c r="A924" s="2" t="s">
        <v>6331</v>
      </c>
      <c r="B924" s="2" t="s">
        <v>12</v>
      </c>
      <c r="C924" s="2" t="s">
        <v>13</v>
      </c>
      <c r="D924" s="2" t="s">
        <v>4250</v>
      </c>
      <c r="E924" s="2" t="s">
        <v>4250</v>
      </c>
      <c r="F924" s="2" t="s">
        <v>4268</v>
      </c>
      <c r="G924" s="3">
        <v>0.7772</v>
      </c>
      <c r="H924" s="3">
        <v>79.31</v>
      </c>
      <c r="I924" s="3">
        <v>100.0</v>
      </c>
      <c r="J924" s="3">
        <v>125.22</v>
      </c>
      <c r="K924" s="2" t="s">
        <v>16</v>
      </c>
    </row>
    <row r="925">
      <c r="A925" s="2" t="s">
        <v>6331</v>
      </c>
      <c r="B925" s="2" t="s">
        <v>12</v>
      </c>
      <c r="C925" s="2" t="s">
        <v>13</v>
      </c>
      <c r="D925" s="2" t="s">
        <v>4250</v>
      </c>
      <c r="E925" s="2" t="s">
        <v>4250</v>
      </c>
      <c r="F925" s="2" t="s">
        <v>4276</v>
      </c>
      <c r="G925" s="3">
        <v>0.8168</v>
      </c>
      <c r="H925" s="3">
        <v>81.58</v>
      </c>
      <c r="I925" s="3">
        <v>100.0</v>
      </c>
      <c r="J925" s="3">
        <v>125.22</v>
      </c>
      <c r="K925" s="2" t="s">
        <v>16</v>
      </c>
    </row>
    <row r="926">
      <c r="A926" s="2" t="s">
        <v>6331</v>
      </c>
      <c r="B926" s="2" t="s">
        <v>12</v>
      </c>
      <c r="C926" s="2" t="s">
        <v>13</v>
      </c>
      <c r="D926" s="2" t="s">
        <v>4250</v>
      </c>
      <c r="E926" s="2" t="s">
        <v>4250</v>
      </c>
      <c r="F926" s="2" t="s">
        <v>4292</v>
      </c>
      <c r="G926" s="3">
        <v>0.649</v>
      </c>
      <c r="H926" s="3">
        <v>83.57</v>
      </c>
      <c r="I926" s="3">
        <v>100.0</v>
      </c>
      <c r="J926" s="3">
        <v>125.22</v>
      </c>
      <c r="K926" s="2" t="s">
        <v>16</v>
      </c>
    </row>
    <row r="927">
      <c r="A927" s="2" t="s">
        <v>6331</v>
      </c>
      <c r="B927" s="2" t="s">
        <v>12</v>
      </c>
      <c r="C927" s="2" t="s">
        <v>13</v>
      </c>
      <c r="D927" s="2" t="s">
        <v>4250</v>
      </c>
      <c r="E927" s="2" t="s">
        <v>4250</v>
      </c>
      <c r="F927" s="2" t="s">
        <v>4251</v>
      </c>
      <c r="G927" s="3">
        <v>0.7474</v>
      </c>
      <c r="H927" s="3">
        <v>80.05</v>
      </c>
      <c r="I927" s="3">
        <v>100.0</v>
      </c>
      <c r="J927" s="3">
        <v>125.22</v>
      </c>
      <c r="K927" s="2" t="s">
        <v>16</v>
      </c>
    </row>
    <row r="928">
      <c r="A928" s="2" t="s">
        <v>6331</v>
      </c>
      <c r="B928" s="2" t="s">
        <v>12</v>
      </c>
      <c r="C928" s="2" t="s">
        <v>13</v>
      </c>
      <c r="D928" s="2" t="s">
        <v>4250</v>
      </c>
      <c r="E928" s="2" t="s">
        <v>4250</v>
      </c>
      <c r="F928" s="2" t="s">
        <v>4290</v>
      </c>
      <c r="G928" s="3">
        <v>0.6852</v>
      </c>
      <c r="H928" s="3">
        <v>84.86</v>
      </c>
      <c r="I928" s="3">
        <v>100.0</v>
      </c>
      <c r="J928" s="3">
        <v>125.22</v>
      </c>
      <c r="K928" s="2" t="s">
        <v>16</v>
      </c>
    </row>
    <row r="929">
      <c r="A929" s="2" t="s">
        <v>6331</v>
      </c>
      <c r="B929" s="2" t="s">
        <v>12</v>
      </c>
      <c r="C929" s="2" t="s">
        <v>13</v>
      </c>
      <c r="D929" s="2" t="s">
        <v>4250</v>
      </c>
      <c r="E929" s="2" t="s">
        <v>4250</v>
      </c>
      <c r="F929" s="2" t="s">
        <v>4263</v>
      </c>
      <c r="G929" s="3">
        <v>0.6268</v>
      </c>
      <c r="H929" s="3">
        <v>79.11</v>
      </c>
      <c r="I929" s="3">
        <v>100.0</v>
      </c>
      <c r="J929" s="3">
        <v>125.22</v>
      </c>
      <c r="K929" s="2" t="s">
        <v>16</v>
      </c>
    </row>
    <row r="930">
      <c r="A930" s="2" t="s">
        <v>6331</v>
      </c>
      <c r="B930" s="2" t="s">
        <v>12</v>
      </c>
      <c r="C930" s="2" t="s">
        <v>13</v>
      </c>
      <c r="D930" s="2" t="s">
        <v>4250</v>
      </c>
      <c r="E930" s="2" t="s">
        <v>4250</v>
      </c>
      <c r="F930" s="2" t="s">
        <v>4283</v>
      </c>
      <c r="G930" s="3">
        <v>0.7594</v>
      </c>
      <c r="H930" s="3">
        <v>79.45</v>
      </c>
      <c r="I930" s="3">
        <v>100.0</v>
      </c>
      <c r="J930" s="3">
        <v>125.22</v>
      </c>
      <c r="K930" s="2" t="s">
        <v>16</v>
      </c>
    </row>
    <row r="931">
      <c r="A931" s="2" t="s">
        <v>6331</v>
      </c>
      <c r="B931" s="2" t="s">
        <v>12</v>
      </c>
      <c r="C931" s="2" t="s">
        <v>13</v>
      </c>
      <c r="D931" s="2" t="s">
        <v>4250</v>
      </c>
      <c r="E931" s="2" t="s">
        <v>4250</v>
      </c>
      <c r="F931" s="2" t="s">
        <v>4260</v>
      </c>
      <c r="G931" s="3">
        <v>0.7791</v>
      </c>
      <c r="H931" s="3">
        <v>78.38</v>
      </c>
      <c r="I931" s="3">
        <v>100.0</v>
      </c>
      <c r="J931" s="3">
        <v>125.22</v>
      </c>
      <c r="K931" s="2" t="s">
        <v>16</v>
      </c>
    </row>
    <row r="932">
      <c r="A932" s="2" t="s">
        <v>6333</v>
      </c>
      <c r="B932" s="2" t="s">
        <v>12</v>
      </c>
      <c r="C932" s="2" t="s">
        <v>13</v>
      </c>
      <c r="D932" s="2" t="s">
        <v>4250</v>
      </c>
      <c r="E932" s="2" t="s">
        <v>4250</v>
      </c>
      <c r="F932" s="2" t="s">
        <v>4270</v>
      </c>
      <c r="G932" s="3">
        <v>0.8354</v>
      </c>
      <c r="H932" s="3">
        <v>81.57</v>
      </c>
      <c r="I932" s="3">
        <v>100.0</v>
      </c>
      <c r="J932" s="3">
        <v>125.22</v>
      </c>
      <c r="K932" s="2" t="s">
        <v>16</v>
      </c>
    </row>
    <row r="933">
      <c r="A933" s="2" t="s">
        <v>6333</v>
      </c>
      <c r="B933" s="2" t="s">
        <v>12</v>
      </c>
      <c r="C933" s="2" t="s">
        <v>13</v>
      </c>
      <c r="D933" s="2" t="s">
        <v>4250</v>
      </c>
      <c r="E933" s="2" t="s">
        <v>4250</v>
      </c>
      <c r="F933" s="2" t="s">
        <v>4257</v>
      </c>
      <c r="G933" s="3">
        <v>0.8195</v>
      </c>
      <c r="H933" s="3">
        <v>88.37</v>
      </c>
      <c r="I933" s="3">
        <v>100.0</v>
      </c>
      <c r="J933" s="3">
        <v>125.22</v>
      </c>
      <c r="K933" s="2" t="s">
        <v>16</v>
      </c>
    </row>
    <row r="934">
      <c r="A934" s="2" t="s">
        <v>6333</v>
      </c>
      <c r="B934" s="2" t="s">
        <v>12</v>
      </c>
      <c r="C934" s="2" t="s">
        <v>13</v>
      </c>
      <c r="D934" s="2" t="s">
        <v>4250</v>
      </c>
      <c r="E934" s="2" t="s">
        <v>4250</v>
      </c>
      <c r="F934" s="2" t="s">
        <v>4258</v>
      </c>
      <c r="G934" s="3">
        <v>0.797</v>
      </c>
      <c r="H934" s="3">
        <v>79.44</v>
      </c>
      <c r="I934" s="3">
        <v>100.0</v>
      </c>
      <c r="J934" s="3">
        <v>125.22</v>
      </c>
      <c r="K934" s="2" t="s">
        <v>16</v>
      </c>
    </row>
    <row r="935">
      <c r="A935" s="2" t="s">
        <v>6333</v>
      </c>
      <c r="B935" s="2" t="s">
        <v>12</v>
      </c>
      <c r="C935" s="2" t="s">
        <v>13</v>
      </c>
      <c r="D935" s="2" t="s">
        <v>4250</v>
      </c>
      <c r="E935" s="2" t="s">
        <v>25</v>
      </c>
      <c r="F935" s="2" t="s">
        <v>4272</v>
      </c>
      <c r="G935" s="3">
        <v>0.216</v>
      </c>
      <c r="H935" s="3">
        <v>81.21</v>
      </c>
      <c r="I935" s="3">
        <v>100.0</v>
      </c>
      <c r="J935" s="3">
        <v>125.22</v>
      </c>
      <c r="K935" s="2" t="s">
        <v>50</v>
      </c>
    </row>
    <row r="936">
      <c r="A936" s="2" t="s">
        <v>6333</v>
      </c>
      <c r="B936" s="2" t="s">
        <v>12</v>
      </c>
      <c r="C936" s="2" t="s">
        <v>13</v>
      </c>
      <c r="D936" s="2" t="s">
        <v>4250</v>
      </c>
      <c r="E936" s="2" t="s">
        <v>4250</v>
      </c>
      <c r="F936" s="2" t="s">
        <v>4253</v>
      </c>
      <c r="G936" s="3">
        <v>0.8206</v>
      </c>
      <c r="H936" s="3">
        <v>78.72</v>
      </c>
      <c r="I936" s="3">
        <v>100.0</v>
      </c>
      <c r="J936" s="3">
        <v>125.22</v>
      </c>
      <c r="K936" s="2" t="s">
        <v>16</v>
      </c>
    </row>
    <row r="937">
      <c r="A937" s="2" t="s">
        <v>6333</v>
      </c>
      <c r="B937" s="2" t="s">
        <v>12</v>
      </c>
      <c r="C937" s="2" t="s">
        <v>13</v>
      </c>
      <c r="D937" s="2" t="s">
        <v>4250</v>
      </c>
      <c r="E937" s="2" t="s">
        <v>4250</v>
      </c>
      <c r="F937" s="2" t="s">
        <v>4278</v>
      </c>
      <c r="G937" s="3">
        <v>0.6888</v>
      </c>
      <c r="H937" s="3">
        <v>82.89</v>
      </c>
      <c r="I937" s="3">
        <v>100.0</v>
      </c>
      <c r="J937" s="3">
        <v>125.22</v>
      </c>
      <c r="K937" s="2" t="s">
        <v>16</v>
      </c>
    </row>
    <row r="938">
      <c r="A938" s="2" t="s">
        <v>6333</v>
      </c>
      <c r="B938" s="2" t="s">
        <v>12</v>
      </c>
      <c r="C938" s="2" t="s">
        <v>13</v>
      </c>
      <c r="D938" s="2" t="s">
        <v>4250</v>
      </c>
      <c r="E938" s="2" t="s">
        <v>4250</v>
      </c>
      <c r="F938" s="2" t="s">
        <v>4266</v>
      </c>
      <c r="G938" s="3">
        <v>0.7757</v>
      </c>
      <c r="H938" s="3">
        <v>82.12</v>
      </c>
      <c r="I938" s="3">
        <v>100.0</v>
      </c>
      <c r="J938" s="3">
        <v>125.22</v>
      </c>
      <c r="K938" s="2" t="s">
        <v>16</v>
      </c>
    </row>
    <row r="939">
      <c r="A939" s="2" t="s">
        <v>6333</v>
      </c>
      <c r="B939" s="2" t="s">
        <v>12</v>
      </c>
      <c r="C939" s="2" t="s">
        <v>13</v>
      </c>
      <c r="D939" s="2" t="s">
        <v>4250</v>
      </c>
      <c r="E939" s="2" t="s">
        <v>4250</v>
      </c>
      <c r="F939" s="2" t="s">
        <v>4295</v>
      </c>
      <c r="G939" s="3">
        <v>0.6059</v>
      </c>
      <c r="H939" s="3">
        <v>80.11</v>
      </c>
      <c r="I939" s="3">
        <v>100.0</v>
      </c>
      <c r="J939" s="3">
        <v>125.22</v>
      </c>
      <c r="K939" s="2" t="s">
        <v>16</v>
      </c>
    </row>
    <row r="940">
      <c r="A940" s="2" t="s">
        <v>6333</v>
      </c>
      <c r="B940" s="2" t="s">
        <v>12</v>
      </c>
      <c r="C940" s="2" t="s">
        <v>13</v>
      </c>
      <c r="D940" s="2" t="s">
        <v>4250</v>
      </c>
      <c r="E940" s="2" t="s">
        <v>4250</v>
      </c>
      <c r="F940" s="2" t="s">
        <v>4274</v>
      </c>
      <c r="G940" s="3">
        <v>0.8069</v>
      </c>
      <c r="H940" s="3">
        <v>82.74</v>
      </c>
      <c r="I940" s="3">
        <v>100.0</v>
      </c>
      <c r="J940" s="3">
        <v>125.22</v>
      </c>
      <c r="K940" s="2" t="s">
        <v>16</v>
      </c>
    </row>
    <row r="941">
      <c r="A941" s="2" t="s">
        <v>6333</v>
      </c>
      <c r="B941" s="2" t="s">
        <v>12</v>
      </c>
      <c r="C941" s="2" t="s">
        <v>13</v>
      </c>
      <c r="D941" s="2" t="s">
        <v>4250</v>
      </c>
      <c r="E941" s="2" t="s">
        <v>4250</v>
      </c>
      <c r="F941" s="2" t="s">
        <v>4280</v>
      </c>
      <c r="G941" s="3">
        <v>0.7976</v>
      </c>
      <c r="H941" s="3">
        <v>79.65</v>
      </c>
      <c r="I941" s="3">
        <v>100.0</v>
      </c>
      <c r="J941" s="3">
        <v>125.22</v>
      </c>
      <c r="K941" s="2" t="s">
        <v>16</v>
      </c>
    </row>
    <row r="942">
      <c r="A942" s="2" t="s">
        <v>6333</v>
      </c>
      <c r="B942" s="2" t="s">
        <v>12</v>
      </c>
      <c r="C942" s="2" t="s">
        <v>13</v>
      </c>
      <c r="D942" s="2" t="s">
        <v>380</v>
      </c>
      <c r="E942" s="2" t="s">
        <v>380</v>
      </c>
      <c r="F942" s="2" t="s">
        <v>428</v>
      </c>
      <c r="G942" s="3">
        <v>0.5911</v>
      </c>
      <c r="H942" s="3">
        <v>80.63</v>
      </c>
      <c r="I942" s="3">
        <v>100.0</v>
      </c>
      <c r="J942" s="3">
        <v>125.22</v>
      </c>
      <c r="K942" s="2" t="s">
        <v>16</v>
      </c>
    </row>
    <row r="943">
      <c r="A943" s="2" t="s">
        <v>6333</v>
      </c>
      <c r="B943" s="2" t="s">
        <v>12</v>
      </c>
      <c r="C943" s="2" t="s">
        <v>13</v>
      </c>
      <c r="D943" s="2" t="s">
        <v>380</v>
      </c>
      <c r="E943" s="2" t="s">
        <v>380</v>
      </c>
      <c r="F943" s="2" t="s">
        <v>415</v>
      </c>
      <c r="G943" s="3">
        <v>0.5895</v>
      </c>
      <c r="H943" s="3">
        <v>80.76</v>
      </c>
      <c r="I943" s="3">
        <v>100.0</v>
      </c>
      <c r="J943" s="3">
        <v>125.22</v>
      </c>
      <c r="K943" s="2" t="s">
        <v>16</v>
      </c>
    </row>
    <row r="944">
      <c r="A944" s="2" t="s">
        <v>6335</v>
      </c>
      <c r="B944" s="2" t="s">
        <v>12</v>
      </c>
      <c r="C944" s="2" t="s">
        <v>13</v>
      </c>
      <c r="D944" s="2" t="s">
        <v>380</v>
      </c>
      <c r="E944" s="2" t="s">
        <v>380</v>
      </c>
      <c r="F944" s="2" t="s">
        <v>412</v>
      </c>
      <c r="G944" s="3">
        <v>0.6794</v>
      </c>
      <c r="H944" s="3">
        <v>81.09</v>
      </c>
      <c r="I944" s="3">
        <v>100.0</v>
      </c>
      <c r="J944" s="3">
        <v>125.22</v>
      </c>
      <c r="K944" s="2" t="s">
        <v>16</v>
      </c>
    </row>
    <row r="945">
      <c r="A945" s="2" t="s">
        <v>6335</v>
      </c>
      <c r="B945" s="2" t="s">
        <v>12</v>
      </c>
      <c r="C945" s="2" t="s">
        <v>13</v>
      </c>
      <c r="D945" s="2" t="s">
        <v>380</v>
      </c>
      <c r="E945" s="2" t="s">
        <v>380</v>
      </c>
      <c r="F945" s="2" t="s">
        <v>425</v>
      </c>
      <c r="G945" s="3">
        <v>0.7805</v>
      </c>
      <c r="H945" s="3">
        <v>81.42</v>
      </c>
      <c r="I945" s="3">
        <v>100.0</v>
      </c>
      <c r="J945" s="3">
        <v>125.22</v>
      </c>
      <c r="K945" s="2" t="s">
        <v>16</v>
      </c>
    </row>
    <row r="946">
      <c r="A946" s="2" t="s">
        <v>6335</v>
      </c>
      <c r="B946" s="2" t="s">
        <v>12</v>
      </c>
      <c r="C946" s="2" t="s">
        <v>13</v>
      </c>
      <c r="D946" s="2" t="s">
        <v>380</v>
      </c>
      <c r="E946" s="2" t="s">
        <v>380</v>
      </c>
      <c r="F946" s="2" t="s">
        <v>434</v>
      </c>
      <c r="G946" s="3">
        <v>0.7806</v>
      </c>
      <c r="H946" s="3">
        <v>93.43</v>
      </c>
      <c r="I946" s="3">
        <v>100.0</v>
      </c>
      <c r="J946" s="3">
        <v>125.22</v>
      </c>
      <c r="K946" s="2" t="s">
        <v>16</v>
      </c>
    </row>
    <row r="947">
      <c r="A947" s="2" t="s">
        <v>6335</v>
      </c>
      <c r="B947" s="2" t="s">
        <v>12</v>
      </c>
      <c r="C947" s="2" t="s">
        <v>13</v>
      </c>
      <c r="D947" s="2" t="s">
        <v>380</v>
      </c>
      <c r="E947" s="2" t="s">
        <v>380</v>
      </c>
      <c r="F947" s="2" t="s">
        <v>394</v>
      </c>
      <c r="G947" s="3">
        <v>0.4542</v>
      </c>
      <c r="H947" s="3">
        <v>81.78</v>
      </c>
      <c r="I947" s="3">
        <v>100.0</v>
      </c>
      <c r="J947" s="3">
        <v>125.22</v>
      </c>
      <c r="K947" s="2" t="s">
        <v>16</v>
      </c>
    </row>
    <row r="948">
      <c r="A948" s="2" t="s">
        <v>6335</v>
      </c>
      <c r="B948" s="2" t="s">
        <v>12</v>
      </c>
      <c r="C948" s="2" t="s">
        <v>13</v>
      </c>
      <c r="D948" s="2" t="s">
        <v>380</v>
      </c>
      <c r="E948" s="2" t="s">
        <v>380</v>
      </c>
      <c r="F948" s="2" t="s">
        <v>420</v>
      </c>
      <c r="G948" s="3">
        <v>0.432</v>
      </c>
      <c r="H948" s="3">
        <v>80.57</v>
      </c>
      <c r="I948" s="3">
        <v>100.0</v>
      </c>
      <c r="J948" s="3">
        <v>125.22</v>
      </c>
      <c r="K948" s="2" t="s">
        <v>16</v>
      </c>
    </row>
    <row r="949">
      <c r="A949" s="2" t="s">
        <v>6335</v>
      </c>
      <c r="B949" s="2" t="s">
        <v>12</v>
      </c>
      <c r="C949" s="2" t="s">
        <v>13</v>
      </c>
      <c r="D949" s="2" t="s">
        <v>380</v>
      </c>
      <c r="E949" s="2" t="s">
        <v>380</v>
      </c>
      <c r="F949" s="2" t="s">
        <v>405</v>
      </c>
      <c r="G949" s="3">
        <v>0.6363</v>
      </c>
      <c r="H949" s="3">
        <v>79.43</v>
      </c>
      <c r="I949" s="3">
        <v>100.0</v>
      </c>
      <c r="J949" s="3">
        <v>125.22</v>
      </c>
      <c r="K949" s="2" t="s">
        <v>16</v>
      </c>
    </row>
    <row r="950">
      <c r="A950" s="2" t="s">
        <v>6335</v>
      </c>
      <c r="B950" s="2" t="s">
        <v>12</v>
      </c>
      <c r="C950" s="2" t="s">
        <v>13</v>
      </c>
      <c r="D950" s="2" t="s">
        <v>380</v>
      </c>
      <c r="E950" s="2" t="s">
        <v>380</v>
      </c>
      <c r="F950" s="2" t="s">
        <v>392</v>
      </c>
      <c r="G950" s="3">
        <v>0.5247</v>
      </c>
      <c r="H950" s="3">
        <v>92.46</v>
      </c>
      <c r="I950" s="3">
        <v>100.0</v>
      </c>
      <c r="J950" s="3">
        <v>125.22</v>
      </c>
      <c r="K950" s="2" t="s">
        <v>16</v>
      </c>
    </row>
    <row r="951">
      <c r="A951" s="2" t="s">
        <v>6335</v>
      </c>
      <c r="B951" s="2" t="s">
        <v>12</v>
      </c>
      <c r="C951" s="2" t="s">
        <v>13</v>
      </c>
      <c r="D951" s="2" t="s">
        <v>380</v>
      </c>
      <c r="E951" s="2" t="s">
        <v>380</v>
      </c>
      <c r="F951" s="2" t="s">
        <v>410</v>
      </c>
      <c r="G951" s="3">
        <v>0.7456</v>
      </c>
      <c r="H951" s="3">
        <v>84.76</v>
      </c>
      <c r="I951" s="3">
        <v>100.0</v>
      </c>
      <c r="J951" s="3">
        <v>125.22</v>
      </c>
      <c r="K951" s="2" t="s">
        <v>16</v>
      </c>
    </row>
    <row r="952">
      <c r="A952" s="2" t="s">
        <v>6335</v>
      </c>
      <c r="B952" s="2" t="s">
        <v>12</v>
      </c>
      <c r="C952" s="2" t="s">
        <v>13</v>
      </c>
      <c r="D952" s="2" t="s">
        <v>380</v>
      </c>
      <c r="E952" s="2" t="s">
        <v>380</v>
      </c>
      <c r="F952" s="2" t="s">
        <v>400</v>
      </c>
      <c r="G952" s="3">
        <v>0.749</v>
      </c>
      <c r="H952" s="3">
        <v>82.91</v>
      </c>
      <c r="I952" s="3">
        <v>100.0</v>
      </c>
      <c r="J952" s="3">
        <v>125.22</v>
      </c>
      <c r="K952" s="2" t="s">
        <v>16</v>
      </c>
    </row>
    <row r="953">
      <c r="A953" s="2" t="s">
        <v>6335</v>
      </c>
      <c r="B953" s="2" t="s">
        <v>12</v>
      </c>
      <c r="C953" s="2" t="s">
        <v>13</v>
      </c>
      <c r="D953" s="2" t="s">
        <v>380</v>
      </c>
      <c r="E953" s="2" t="s">
        <v>380</v>
      </c>
      <c r="F953" s="2" t="s">
        <v>397</v>
      </c>
      <c r="G953" s="3">
        <v>0.7644</v>
      </c>
      <c r="H953" s="3">
        <v>78.74</v>
      </c>
      <c r="I953" s="3">
        <v>100.0</v>
      </c>
      <c r="J953" s="3">
        <v>125.22</v>
      </c>
      <c r="K953" s="2" t="s">
        <v>16</v>
      </c>
    </row>
    <row r="954">
      <c r="A954" s="2" t="s">
        <v>6335</v>
      </c>
      <c r="B954" s="2" t="s">
        <v>12</v>
      </c>
      <c r="C954" s="2" t="s">
        <v>13</v>
      </c>
      <c r="D954" s="2" t="s">
        <v>380</v>
      </c>
      <c r="E954" s="2" t="s">
        <v>25</v>
      </c>
      <c r="F954" s="2" t="s">
        <v>402</v>
      </c>
      <c r="G954" s="3">
        <v>0.2325</v>
      </c>
      <c r="H954" s="3">
        <v>79.59</v>
      </c>
      <c r="I954" s="3">
        <v>100.0</v>
      </c>
      <c r="J954" s="3">
        <v>125.22</v>
      </c>
      <c r="K954" s="2" t="s">
        <v>50</v>
      </c>
    </row>
    <row r="955">
      <c r="A955" s="2" t="s">
        <v>6335</v>
      </c>
      <c r="B955" s="2" t="s">
        <v>12</v>
      </c>
      <c r="C955" s="2" t="s">
        <v>13</v>
      </c>
      <c r="D955" s="2" t="s">
        <v>380</v>
      </c>
      <c r="E955" s="2" t="s">
        <v>380</v>
      </c>
      <c r="F955" s="2" t="s">
        <v>382</v>
      </c>
      <c r="G955" s="3">
        <v>0.6149</v>
      </c>
      <c r="H955" s="3">
        <v>83.77</v>
      </c>
      <c r="I955" s="3">
        <v>100.0</v>
      </c>
      <c r="J955" s="3">
        <v>125.22</v>
      </c>
      <c r="K955" s="2" t="s">
        <v>16</v>
      </c>
    </row>
    <row r="956">
      <c r="A956" s="2" t="s">
        <v>6337</v>
      </c>
      <c r="B956" s="2" t="s">
        <v>12</v>
      </c>
      <c r="C956" s="2" t="s">
        <v>13</v>
      </c>
      <c r="D956" s="2" t="s">
        <v>380</v>
      </c>
      <c r="E956" s="2" t="s">
        <v>380</v>
      </c>
      <c r="F956" s="2" t="s">
        <v>389</v>
      </c>
      <c r="G956" s="3">
        <v>0.675</v>
      </c>
      <c r="H956" s="3">
        <v>80.04</v>
      </c>
      <c r="I956" s="3">
        <v>100.0</v>
      </c>
      <c r="J956" s="3">
        <v>125.22</v>
      </c>
      <c r="K956" s="2" t="s">
        <v>16</v>
      </c>
    </row>
    <row r="957">
      <c r="A957" s="2" t="s">
        <v>6337</v>
      </c>
      <c r="B957" s="2" t="s">
        <v>12</v>
      </c>
      <c r="C957" s="2" t="s">
        <v>13</v>
      </c>
      <c r="D957" s="2" t="s">
        <v>380</v>
      </c>
      <c r="E957" s="2" t="s">
        <v>380</v>
      </c>
      <c r="F957" s="2" t="s">
        <v>387</v>
      </c>
      <c r="G957" s="3">
        <v>0.6951</v>
      </c>
      <c r="H957" s="3">
        <v>81.25</v>
      </c>
      <c r="I957" s="3">
        <v>100.0</v>
      </c>
      <c r="J957" s="3">
        <v>125.22</v>
      </c>
      <c r="K957" s="2" t="s">
        <v>16</v>
      </c>
    </row>
    <row r="958">
      <c r="A958" s="2" t="s">
        <v>6337</v>
      </c>
      <c r="B958" s="2" t="s">
        <v>12</v>
      </c>
      <c r="C958" s="2" t="s">
        <v>13</v>
      </c>
      <c r="D958" s="2" t="s">
        <v>380</v>
      </c>
      <c r="E958" s="2" t="s">
        <v>380</v>
      </c>
      <c r="F958" s="2" t="s">
        <v>407</v>
      </c>
      <c r="G958" s="3">
        <v>0.702</v>
      </c>
      <c r="H958" s="3">
        <v>80.6</v>
      </c>
      <c r="I958" s="3">
        <v>100.0</v>
      </c>
      <c r="J958" s="3">
        <v>125.22</v>
      </c>
      <c r="K958" s="2" t="s">
        <v>16</v>
      </c>
    </row>
    <row r="959">
      <c r="A959" s="2" t="s">
        <v>6337</v>
      </c>
      <c r="B959" s="2" t="s">
        <v>12</v>
      </c>
      <c r="C959" s="2" t="s">
        <v>13</v>
      </c>
      <c r="D959" s="2" t="s">
        <v>380</v>
      </c>
      <c r="E959" s="2" t="s">
        <v>380</v>
      </c>
      <c r="F959" s="2" t="s">
        <v>385</v>
      </c>
      <c r="G959" s="3">
        <v>0.6019</v>
      </c>
      <c r="H959" s="3">
        <v>83.25</v>
      </c>
      <c r="I959" s="3">
        <v>100.0</v>
      </c>
      <c r="J959" s="3">
        <v>125.22</v>
      </c>
      <c r="K959" s="2" t="s">
        <v>16</v>
      </c>
    </row>
    <row r="960">
      <c r="A960" s="2" t="s">
        <v>6337</v>
      </c>
      <c r="B960" s="2" t="s">
        <v>12</v>
      </c>
      <c r="C960" s="2" t="s">
        <v>13</v>
      </c>
      <c r="D960" s="2" t="s">
        <v>380</v>
      </c>
      <c r="E960" s="2" t="s">
        <v>380</v>
      </c>
      <c r="F960" s="2" t="s">
        <v>431</v>
      </c>
      <c r="G960" s="3">
        <v>0.5715</v>
      </c>
      <c r="H960" s="3">
        <v>81.91</v>
      </c>
      <c r="I960" s="3">
        <v>100.0</v>
      </c>
      <c r="J960" s="3">
        <v>125.22</v>
      </c>
      <c r="K960" s="2" t="s">
        <v>16</v>
      </c>
    </row>
    <row r="961">
      <c r="A961" s="2" t="s">
        <v>6337</v>
      </c>
      <c r="B961" s="2" t="s">
        <v>12</v>
      </c>
      <c r="C961" s="2" t="s">
        <v>13</v>
      </c>
      <c r="D961" s="2" t="s">
        <v>380</v>
      </c>
      <c r="E961" s="2" t="s">
        <v>380</v>
      </c>
      <c r="F961" s="2" t="s">
        <v>418</v>
      </c>
      <c r="G961" s="3">
        <v>0.7575</v>
      </c>
      <c r="H961" s="3">
        <v>82.56</v>
      </c>
      <c r="I961" s="3">
        <v>100.0</v>
      </c>
      <c r="J961" s="3">
        <v>125.22</v>
      </c>
      <c r="K961" s="2" t="s">
        <v>16</v>
      </c>
    </row>
    <row r="962">
      <c r="A962" s="2" t="s">
        <v>6337</v>
      </c>
      <c r="B962" s="2" t="s">
        <v>12</v>
      </c>
      <c r="C962" s="2" t="s">
        <v>13</v>
      </c>
      <c r="D962" s="2" t="s">
        <v>2400</v>
      </c>
      <c r="E962" s="2" t="s">
        <v>2400</v>
      </c>
      <c r="F962" s="2" t="s">
        <v>2407</v>
      </c>
      <c r="G962" s="3">
        <v>0.773</v>
      </c>
      <c r="H962" s="3">
        <v>80.53</v>
      </c>
      <c r="I962" s="3">
        <v>100.0</v>
      </c>
      <c r="J962" s="3">
        <v>125.22</v>
      </c>
      <c r="K962" s="2" t="s">
        <v>16</v>
      </c>
    </row>
    <row r="963">
      <c r="A963" s="2" t="s">
        <v>6337</v>
      </c>
      <c r="B963" s="2" t="s">
        <v>12</v>
      </c>
      <c r="C963" s="2" t="s">
        <v>13</v>
      </c>
      <c r="D963" s="2" t="s">
        <v>2400</v>
      </c>
      <c r="E963" s="2" t="s">
        <v>2400</v>
      </c>
      <c r="F963" s="2" t="s">
        <v>2403</v>
      </c>
      <c r="G963" s="3">
        <v>0.7255</v>
      </c>
      <c r="H963" s="3">
        <v>82.63</v>
      </c>
      <c r="I963" s="3">
        <v>100.0</v>
      </c>
      <c r="J963" s="3">
        <v>125.22</v>
      </c>
      <c r="K963" s="2" t="s">
        <v>16</v>
      </c>
    </row>
    <row r="964">
      <c r="A964" s="2" t="s">
        <v>6337</v>
      </c>
      <c r="B964" s="2" t="s">
        <v>12</v>
      </c>
      <c r="C964" s="2" t="s">
        <v>13</v>
      </c>
      <c r="D964" s="2" t="s">
        <v>2400</v>
      </c>
      <c r="E964" s="2" t="s">
        <v>2400</v>
      </c>
      <c r="F964" s="2" t="s">
        <v>2420</v>
      </c>
      <c r="G964" s="3">
        <v>0.5547</v>
      </c>
      <c r="H964" s="3">
        <v>81.18</v>
      </c>
      <c r="I964" s="3">
        <v>100.0</v>
      </c>
      <c r="J964" s="3">
        <v>125.22</v>
      </c>
      <c r="K964" s="2" t="s">
        <v>16</v>
      </c>
    </row>
    <row r="965">
      <c r="A965" s="2" t="s">
        <v>6337</v>
      </c>
      <c r="B965" s="2" t="s">
        <v>12</v>
      </c>
      <c r="C965" s="2" t="s">
        <v>13</v>
      </c>
      <c r="D965" s="2" t="s">
        <v>2400</v>
      </c>
      <c r="E965" s="2" t="s">
        <v>2400</v>
      </c>
      <c r="F965" s="2" t="s">
        <v>2438</v>
      </c>
      <c r="G965" s="3">
        <v>0.6683</v>
      </c>
      <c r="H965" s="3">
        <v>83.16</v>
      </c>
      <c r="I965" s="3">
        <v>100.0</v>
      </c>
      <c r="J965" s="3">
        <v>125.22</v>
      </c>
      <c r="K965" s="2" t="s">
        <v>16</v>
      </c>
    </row>
    <row r="966">
      <c r="A966" s="2" t="s">
        <v>6337</v>
      </c>
      <c r="B966" s="2" t="s">
        <v>12</v>
      </c>
      <c r="C966" s="2" t="s">
        <v>13</v>
      </c>
      <c r="D966" s="2" t="s">
        <v>2400</v>
      </c>
      <c r="E966" s="2" t="s">
        <v>2400</v>
      </c>
      <c r="F966" s="2" t="s">
        <v>2411</v>
      </c>
      <c r="G966" s="3">
        <v>0.7431</v>
      </c>
      <c r="H966" s="3">
        <v>98.11</v>
      </c>
      <c r="I966" s="3">
        <v>100.0</v>
      </c>
      <c r="J966" s="3">
        <v>125.22</v>
      </c>
      <c r="K966" s="2" t="s">
        <v>16</v>
      </c>
    </row>
    <row r="967">
      <c r="A967" s="2" t="s">
        <v>6337</v>
      </c>
      <c r="B967" s="2" t="s">
        <v>12</v>
      </c>
      <c r="C967" s="2" t="s">
        <v>13</v>
      </c>
      <c r="D967" s="2" t="s">
        <v>2400</v>
      </c>
      <c r="E967" s="2" t="s">
        <v>2400</v>
      </c>
      <c r="F967" s="2" t="s">
        <v>2417</v>
      </c>
      <c r="G967" s="3">
        <v>0.7633</v>
      </c>
      <c r="H967" s="3">
        <v>82.47</v>
      </c>
      <c r="I967" s="3">
        <v>97.1</v>
      </c>
      <c r="J967" s="3">
        <v>125.22</v>
      </c>
      <c r="K967" s="2" t="s">
        <v>16</v>
      </c>
    </row>
    <row r="968">
      <c r="A968" s="2" t="s">
        <v>6339</v>
      </c>
      <c r="B968" s="2" t="s">
        <v>12</v>
      </c>
      <c r="C968" s="2" t="s">
        <v>13</v>
      </c>
      <c r="D968" s="2" t="s">
        <v>2400</v>
      </c>
      <c r="E968" s="2" t="s">
        <v>2400</v>
      </c>
      <c r="F968" s="2" t="s">
        <v>2405</v>
      </c>
      <c r="G968" s="3">
        <v>0.7807</v>
      </c>
      <c r="H968" s="3">
        <v>87.91</v>
      </c>
      <c r="I968" s="3">
        <v>100.0</v>
      </c>
      <c r="J968" s="3">
        <v>125.22</v>
      </c>
      <c r="K968" s="2" t="s">
        <v>16</v>
      </c>
    </row>
    <row r="969">
      <c r="A969" s="2" t="s">
        <v>6339</v>
      </c>
      <c r="B969" s="2" t="s">
        <v>12</v>
      </c>
      <c r="C969" s="2" t="s">
        <v>13</v>
      </c>
      <c r="D969" s="2" t="s">
        <v>2400</v>
      </c>
      <c r="E969" s="2" t="s">
        <v>2400</v>
      </c>
      <c r="F969" s="2" t="s">
        <v>2408</v>
      </c>
      <c r="G969" s="3">
        <v>0.384</v>
      </c>
      <c r="H969" s="3">
        <v>102.82</v>
      </c>
      <c r="I969" s="3">
        <v>92.5</v>
      </c>
      <c r="J969" s="3">
        <v>125.22</v>
      </c>
      <c r="K969" s="2" t="s">
        <v>16</v>
      </c>
    </row>
    <row r="970">
      <c r="A970" s="2" t="s">
        <v>6339</v>
      </c>
      <c r="B970" s="2" t="s">
        <v>12</v>
      </c>
      <c r="C970" s="2" t="s">
        <v>13</v>
      </c>
      <c r="D970" s="2" t="s">
        <v>2400</v>
      </c>
      <c r="E970" s="2" t="s">
        <v>2400</v>
      </c>
      <c r="F970" s="2" t="s">
        <v>2435</v>
      </c>
      <c r="G970" s="3">
        <v>0.7557</v>
      </c>
      <c r="H970" s="3">
        <v>80.48</v>
      </c>
      <c r="I970" s="3">
        <v>100.0</v>
      </c>
      <c r="J970" s="3">
        <v>125.22</v>
      </c>
      <c r="K970" s="2" t="s">
        <v>16</v>
      </c>
    </row>
    <row r="971">
      <c r="A971" s="2" t="s">
        <v>6339</v>
      </c>
      <c r="B971" s="2" t="s">
        <v>12</v>
      </c>
      <c r="C971" s="2" t="s">
        <v>13</v>
      </c>
      <c r="D971" s="2" t="s">
        <v>2400</v>
      </c>
      <c r="E971" s="2" t="s">
        <v>2400</v>
      </c>
      <c r="F971" s="2" t="s">
        <v>2441</v>
      </c>
      <c r="G971" s="3">
        <v>0.6283</v>
      </c>
      <c r="H971" s="3">
        <v>83.02</v>
      </c>
      <c r="I971" s="3">
        <v>100.0</v>
      </c>
      <c r="J971" s="3">
        <v>125.22</v>
      </c>
      <c r="K971" s="2" t="s">
        <v>16</v>
      </c>
    </row>
    <row r="972">
      <c r="A972" s="2" t="s">
        <v>6339</v>
      </c>
      <c r="B972" s="2" t="s">
        <v>12</v>
      </c>
      <c r="C972" s="2" t="s">
        <v>13</v>
      </c>
      <c r="D972" s="2" t="s">
        <v>2400</v>
      </c>
      <c r="E972" s="2" t="s">
        <v>2400</v>
      </c>
      <c r="F972" s="2" t="s">
        <v>2424</v>
      </c>
      <c r="G972" s="3">
        <v>0.7059</v>
      </c>
      <c r="H972" s="3">
        <v>81.82</v>
      </c>
      <c r="I972" s="3">
        <v>100.0</v>
      </c>
      <c r="J972" s="3">
        <v>125.22</v>
      </c>
      <c r="K972" s="2" t="s">
        <v>16</v>
      </c>
    </row>
    <row r="973">
      <c r="A973" s="2" t="s">
        <v>6339</v>
      </c>
      <c r="B973" s="2" t="s">
        <v>12</v>
      </c>
      <c r="C973" s="2" t="s">
        <v>13</v>
      </c>
      <c r="D973" s="2" t="s">
        <v>2400</v>
      </c>
      <c r="E973" s="2" t="s">
        <v>2400</v>
      </c>
      <c r="F973" s="2" t="s">
        <v>2440</v>
      </c>
      <c r="G973" s="3">
        <v>0.7653</v>
      </c>
      <c r="H973" s="3">
        <v>80.84</v>
      </c>
      <c r="I973" s="3">
        <v>100.0</v>
      </c>
      <c r="J973" s="3">
        <v>125.22</v>
      </c>
      <c r="K973" s="2" t="s">
        <v>16</v>
      </c>
    </row>
    <row r="974">
      <c r="A974" s="2" t="s">
        <v>6339</v>
      </c>
      <c r="B974" s="2" t="s">
        <v>12</v>
      </c>
      <c r="C974" s="2" t="s">
        <v>13</v>
      </c>
      <c r="D974" s="2" t="s">
        <v>2400</v>
      </c>
      <c r="E974" s="2" t="s">
        <v>2400</v>
      </c>
      <c r="F974" s="2" t="s">
        <v>2430</v>
      </c>
      <c r="G974" s="3">
        <v>0.7377</v>
      </c>
      <c r="H974" s="3">
        <v>80.17</v>
      </c>
      <c r="I974" s="3">
        <v>100.0</v>
      </c>
      <c r="J974" s="3">
        <v>125.22</v>
      </c>
      <c r="K974" s="2" t="s">
        <v>16</v>
      </c>
    </row>
    <row r="975">
      <c r="A975" s="2" t="s">
        <v>6339</v>
      </c>
      <c r="B975" s="2" t="s">
        <v>12</v>
      </c>
      <c r="C975" s="2" t="s">
        <v>13</v>
      </c>
      <c r="D975" s="2" t="s">
        <v>2400</v>
      </c>
      <c r="E975" s="2" t="s">
        <v>2400</v>
      </c>
      <c r="F975" s="2" t="s">
        <v>2415</v>
      </c>
      <c r="G975" s="3">
        <v>0.7122</v>
      </c>
      <c r="H975" s="3">
        <v>84.95</v>
      </c>
      <c r="I975" s="3">
        <v>100.0</v>
      </c>
      <c r="J975" s="3">
        <v>125.22</v>
      </c>
      <c r="K975" s="2" t="s">
        <v>16</v>
      </c>
    </row>
    <row r="976">
      <c r="A976" s="2" t="s">
        <v>6339</v>
      </c>
      <c r="B976" s="2" t="s">
        <v>12</v>
      </c>
      <c r="C976" s="2" t="s">
        <v>13</v>
      </c>
      <c r="D976" s="2" t="s">
        <v>2400</v>
      </c>
      <c r="E976" s="2" t="s">
        <v>2400</v>
      </c>
      <c r="F976" s="2" t="s">
        <v>2402</v>
      </c>
      <c r="G976" s="3">
        <v>0.6949</v>
      </c>
      <c r="H976" s="3">
        <v>77.93</v>
      </c>
      <c r="I976" s="3">
        <v>100.0</v>
      </c>
      <c r="J976" s="3">
        <v>125.22</v>
      </c>
      <c r="K976" s="2" t="s">
        <v>16</v>
      </c>
    </row>
    <row r="977">
      <c r="A977" s="2" t="s">
        <v>6339</v>
      </c>
      <c r="B977" s="2" t="s">
        <v>12</v>
      </c>
      <c r="C977" s="2" t="s">
        <v>13</v>
      </c>
      <c r="D977" s="2" t="s">
        <v>2400</v>
      </c>
      <c r="E977" s="2" t="s">
        <v>2400</v>
      </c>
      <c r="F977" s="2" t="s">
        <v>2437</v>
      </c>
      <c r="G977" s="3">
        <v>0.6628</v>
      </c>
      <c r="H977" s="3">
        <v>79.59</v>
      </c>
      <c r="I977" s="3">
        <v>100.0</v>
      </c>
      <c r="J977" s="3">
        <v>125.22</v>
      </c>
      <c r="K977" s="2" t="s">
        <v>16</v>
      </c>
    </row>
    <row r="978">
      <c r="A978" s="2" t="s">
        <v>6339</v>
      </c>
      <c r="B978" s="2" t="s">
        <v>12</v>
      </c>
      <c r="C978" s="2" t="s">
        <v>13</v>
      </c>
      <c r="D978" s="2" t="s">
        <v>2400</v>
      </c>
      <c r="E978" s="2" t="s">
        <v>2400</v>
      </c>
      <c r="F978" s="2" t="s">
        <v>2413</v>
      </c>
      <c r="G978" s="3">
        <v>0.7692</v>
      </c>
      <c r="H978" s="3">
        <v>80.02</v>
      </c>
      <c r="I978" s="3">
        <v>100.0</v>
      </c>
      <c r="J978" s="3">
        <v>125.22</v>
      </c>
      <c r="K978" s="2" t="s">
        <v>16</v>
      </c>
    </row>
    <row r="979">
      <c r="A979" s="2" t="s">
        <v>6341</v>
      </c>
      <c r="B979" s="2" t="s">
        <v>12</v>
      </c>
      <c r="C979" s="2" t="s">
        <v>13</v>
      </c>
      <c r="D979" s="2" t="s">
        <v>2400</v>
      </c>
      <c r="E979" s="2" t="s">
        <v>2400</v>
      </c>
      <c r="F979" s="2" t="s">
        <v>2422</v>
      </c>
      <c r="G979" s="3">
        <v>0.3668</v>
      </c>
      <c r="H979" s="3">
        <v>78.5</v>
      </c>
      <c r="I979" s="3">
        <v>100.0</v>
      </c>
      <c r="J979" s="3">
        <v>125.22</v>
      </c>
      <c r="K979" s="2" t="s">
        <v>16</v>
      </c>
    </row>
    <row r="980">
      <c r="A980" s="2" t="s">
        <v>6341</v>
      </c>
      <c r="B980" s="2" t="s">
        <v>12</v>
      </c>
      <c r="C980" s="2" t="s">
        <v>13</v>
      </c>
      <c r="D980" s="2" t="s">
        <v>2400</v>
      </c>
      <c r="E980" s="2" t="s">
        <v>2400</v>
      </c>
      <c r="F980" s="2" t="s">
        <v>2427</v>
      </c>
      <c r="G980" s="3">
        <v>0.7641</v>
      </c>
      <c r="H980" s="3">
        <v>79.62</v>
      </c>
      <c r="I980" s="3">
        <v>100.0</v>
      </c>
      <c r="J980" s="3">
        <v>125.22</v>
      </c>
      <c r="K980" s="2" t="s">
        <v>16</v>
      </c>
    </row>
    <row r="981">
      <c r="A981" s="2" t="s">
        <v>6341</v>
      </c>
      <c r="B981" s="2" t="s">
        <v>12</v>
      </c>
      <c r="C981" s="2" t="s">
        <v>13</v>
      </c>
      <c r="D981" s="2" t="s">
        <v>2400</v>
      </c>
      <c r="E981" s="2" t="s">
        <v>2400</v>
      </c>
      <c r="F981" s="2" t="s">
        <v>2433</v>
      </c>
      <c r="G981" s="3">
        <v>0.8145</v>
      </c>
      <c r="H981" s="3">
        <v>80.12</v>
      </c>
      <c r="I981" s="3">
        <v>100.0</v>
      </c>
      <c r="J981" s="3">
        <v>125.22</v>
      </c>
      <c r="K981" s="2" t="s">
        <v>16</v>
      </c>
    </row>
    <row r="982">
      <c r="A982" s="2" t="s">
        <v>6341</v>
      </c>
      <c r="B982" s="2" t="s">
        <v>12</v>
      </c>
      <c r="C982" s="2" t="s">
        <v>13</v>
      </c>
      <c r="D982" s="2" t="s">
        <v>950</v>
      </c>
      <c r="E982" s="2" t="s">
        <v>950</v>
      </c>
      <c r="F982" s="2" t="s">
        <v>967</v>
      </c>
      <c r="G982" s="3">
        <v>0.7931</v>
      </c>
      <c r="H982" s="3">
        <v>81.03</v>
      </c>
      <c r="I982" s="3">
        <v>100.0</v>
      </c>
      <c r="J982" s="3">
        <v>125.22</v>
      </c>
      <c r="K982" s="2" t="s">
        <v>16</v>
      </c>
    </row>
    <row r="983">
      <c r="A983" s="2" t="s">
        <v>6341</v>
      </c>
      <c r="B983" s="2" t="s">
        <v>12</v>
      </c>
      <c r="C983" s="2" t="s">
        <v>13</v>
      </c>
      <c r="D983" s="2" t="s">
        <v>950</v>
      </c>
      <c r="E983" s="2" t="s">
        <v>25</v>
      </c>
      <c r="F983" s="2" t="s">
        <v>964</v>
      </c>
      <c r="G983" s="3">
        <v>0.1556</v>
      </c>
      <c r="H983" s="3">
        <v>79.79</v>
      </c>
      <c r="I983" s="3">
        <v>100.0</v>
      </c>
      <c r="J983" s="3">
        <v>125.22</v>
      </c>
      <c r="K983" s="2" t="s">
        <v>50</v>
      </c>
    </row>
    <row r="984">
      <c r="A984" s="2" t="s">
        <v>6341</v>
      </c>
      <c r="B984" s="2" t="s">
        <v>12</v>
      </c>
      <c r="C984" s="2" t="s">
        <v>13</v>
      </c>
      <c r="D984" s="2" t="s">
        <v>950</v>
      </c>
      <c r="E984" s="2" t="s">
        <v>950</v>
      </c>
      <c r="F984" s="2" t="s">
        <v>981</v>
      </c>
      <c r="G984" s="3">
        <v>0.7296</v>
      </c>
      <c r="H984" s="3">
        <v>76.96</v>
      </c>
      <c r="I984" s="3">
        <v>100.0</v>
      </c>
      <c r="J984" s="3">
        <v>125.22</v>
      </c>
      <c r="K984" s="2" t="s">
        <v>16</v>
      </c>
    </row>
    <row r="985">
      <c r="A985" s="2" t="s">
        <v>6341</v>
      </c>
      <c r="B985" s="2" t="s">
        <v>12</v>
      </c>
      <c r="C985" s="2" t="s">
        <v>13</v>
      </c>
      <c r="D985" s="2" t="s">
        <v>950</v>
      </c>
      <c r="E985" s="2" t="s">
        <v>25</v>
      </c>
      <c r="F985" s="2" t="s">
        <v>970</v>
      </c>
      <c r="G985" s="3">
        <v>0.2126</v>
      </c>
      <c r="H985" s="3">
        <v>80.33</v>
      </c>
      <c r="I985" s="3">
        <v>100.0</v>
      </c>
      <c r="J985" s="3">
        <v>125.22</v>
      </c>
      <c r="K985" s="2" t="s">
        <v>50</v>
      </c>
    </row>
    <row r="986">
      <c r="A986" s="2" t="s">
        <v>6341</v>
      </c>
      <c r="B986" s="2" t="s">
        <v>12</v>
      </c>
      <c r="C986" s="2" t="s">
        <v>13</v>
      </c>
      <c r="D986" s="2" t="s">
        <v>950</v>
      </c>
      <c r="E986" s="2" t="s">
        <v>950</v>
      </c>
      <c r="F986" s="2" t="s">
        <v>961</v>
      </c>
      <c r="G986" s="3">
        <v>0.6985</v>
      </c>
      <c r="H986" s="3">
        <v>87.19</v>
      </c>
      <c r="I986" s="3">
        <v>100.0</v>
      </c>
      <c r="J986" s="3">
        <v>125.22</v>
      </c>
      <c r="K986" s="2" t="s">
        <v>16</v>
      </c>
    </row>
    <row r="987">
      <c r="A987" s="2" t="s">
        <v>6341</v>
      </c>
      <c r="B987" s="2" t="s">
        <v>12</v>
      </c>
      <c r="C987" s="2" t="s">
        <v>13</v>
      </c>
      <c r="D987" s="2" t="s">
        <v>950</v>
      </c>
      <c r="E987" s="2" t="s">
        <v>950</v>
      </c>
      <c r="F987" s="2" t="s">
        <v>984</v>
      </c>
      <c r="G987" s="3">
        <v>0.7615</v>
      </c>
      <c r="H987" s="3">
        <v>82.22</v>
      </c>
      <c r="I987" s="3">
        <v>100.0</v>
      </c>
      <c r="J987" s="3">
        <v>125.22</v>
      </c>
      <c r="K987" s="2" t="s">
        <v>16</v>
      </c>
    </row>
    <row r="988">
      <c r="A988" s="2" t="s">
        <v>6341</v>
      </c>
      <c r="B988" s="2" t="s">
        <v>12</v>
      </c>
      <c r="C988" s="2" t="s">
        <v>13</v>
      </c>
      <c r="D988" s="2" t="s">
        <v>950</v>
      </c>
      <c r="E988" s="2" t="s">
        <v>950</v>
      </c>
      <c r="F988" s="2" t="s">
        <v>956</v>
      </c>
      <c r="G988" s="3">
        <v>0.6916</v>
      </c>
      <c r="H988" s="3">
        <v>80.76</v>
      </c>
      <c r="I988" s="3">
        <v>100.0</v>
      </c>
      <c r="J988" s="3">
        <v>125.22</v>
      </c>
      <c r="K988" s="2" t="s">
        <v>16</v>
      </c>
    </row>
    <row r="989">
      <c r="A989" s="2" t="s">
        <v>6341</v>
      </c>
      <c r="B989" s="2" t="s">
        <v>12</v>
      </c>
      <c r="C989" s="2" t="s">
        <v>13</v>
      </c>
      <c r="D989" s="2" t="s">
        <v>950</v>
      </c>
      <c r="E989" s="2" t="s">
        <v>950</v>
      </c>
      <c r="F989" s="2" t="s">
        <v>968</v>
      </c>
      <c r="G989" s="3">
        <v>0.722</v>
      </c>
      <c r="H989" s="3">
        <v>81.4</v>
      </c>
      <c r="I989" s="3">
        <v>100.0</v>
      </c>
      <c r="J989" s="3">
        <v>125.22</v>
      </c>
      <c r="K989" s="2" t="s">
        <v>16</v>
      </c>
    </row>
    <row r="990">
      <c r="A990" s="2" t="s">
        <v>6341</v>
      </c>
      <c r="B990" s="2" t="s">
        <v>12</v>
      </c>
      <c r="C990" s="2" t="s">
        <v>13</v>
      </c>
      <c r="D990" s="2" t="s">
        <v>950</v>
      </c>
      <c r="E990" s="2" t="s">
        <v>950</v>
      </c>
      <c r="F990" s="2" t="s">
        <v>951</v>
      </c>
      <c r="G990" s="3">
        <v>0.6243</v>
      </c>
      <c r="H990" s="3">
        <v>80.91</v>
      </c>
      <c r="I990" s="3">
        <v>100.0</v>
      </c>
      <c r="J990" s="3">
        <v>125.22</v>
      </c>
      <c r="K990" s="2" t="s">
        <v>16</v>
      </c>
    </row>
    <row r="991">
      <c r="A991" s="2" t="s">
        <v>6343</v>
      </c>
      <c r="B991" s="2" t="s">
        <v>12</v>
      </c>
      <c r="C991" s="2" t="s">
        <v>13</v>
      </c>
      <c r="D991" s="2" t="s">
        <v>950</v>
      </c>
      <c r="E991" s="2" t="s">
        <v>25</v>
      </c>
      <c r="F991" s="2" t="s">
        <v>973</v>
      </c>
      <c r="G991" s="3">
        <v>0.1826</v>
      </c>
      <c r="H991" s="3">
        <v>80.34</v>
      </c>
      <c r="I991" s="3">
        <v>100.0</v>
      </c>
      <c r="J991" s="3">
        <v>125.22</v>
      </c>
      <c r="K991" s="2" t="s">
        <v>50</v>
      </c>
    </row>
    <row r="992">
      <c r="A992" s="2" t="s">
        <v>6343</v>
      </c>
      <c r="B992" s="2" t="s">
        <v>12</v>
      </c>
      <c r="C992" s="2" t="s">
        <v>13</v>
      </c>
      <c r="D992" s="2" t="s">
        <v>950</v>
      </c>
      <c r="E992" s="2" t="s">
        <v>950</v>
      </c>
      <c r="F992" s="2" t="s">
        <v>980</v>
      </c>
      <c r="G992" s="3">
        <v>0.5781</v>
      </c>
      <c r="H992" s="3">
        <v>80.15</v>
      </c>
      <c r="I992" s="3">
        <v>100.0</v>
      </c>
      <c r="J992" s="3">
        <v>125.22</v>
      </c>
      <c r="K992" s="2" t="s">
        <v>16</v>
      </c>
    </row>
    <row r="993">
      <c r="A993" s="2" t="s">
        <v>6343</v>
      </c>
      <c r="B993" s="2" t="s">
        <v>12</v>
      </c>
      <c r="C993" s="2" t="s">
        <v>13</v>
      </c>
      <c r="D993" s="2" t="s">
        <v>950</v>
      </c>
      <c r="E993" s="2" t="s">
        <v>950</v>
      </c>
      <c r="F993" s="2" t="s">
        <v>983</v>
      </c>
      <c r="G993" s="3">
        <v>0.6449</v>
      </c>
      <c r="H993" s="3">
        <v>80.62</v>
      </c>
      <c r="I993" s="3">
        <v>100.0</v>
      </c>
      <c r="J993" s="3">
        <v>125.22</v>
      </c>
      <c r="K993" s="2" t="s">
        <v>16</v>
      </c>
    </row>
    <row r="994">
      <c r="A994" s="2" t="s">
        <v>6343</v>
      </c>
      <c r="B994" s="2" t="s">
        <v>12</v>
      </c>
      <c r="C994" s="2" t="s">
        <v>13</v>
      </c>
      <c r="D994" s="2" t="s">
        <v>950</v>
      </c>
      <c r="E994" s="2" t="s">
        <v>950</v>
      </c>
      <c r="F994" s="2" t="s">
        <v>971</v>
      </c>
      <c r="G994" s="3">
        <v>0.7654</v>
      </c>
      <c r="H994" s="3">
        <v>78.68</v>
      </c>
      <c r="I994" s="3">
        <v>100.0</v>
      </c>
      <c r="J994" s="3">
        <v>125.5</v>
      </c>
      <c r="K994" s="2" t="s">
        <v>16</v>
      </c>
    </row>
    <row r="995">
      <c r="A995" s="2" t="s">
        <v>6343</v>
      </c>
      <c r="B995" s="2" t="s">
        <v>12</v>
      </c>
      <c r="C995" s="2" t="s">
        <v>13</v>
      </c>
      <c r="D995" s="2" t="s">
        <v>950</v>
      </c>
      <c r="E995" s="2" t="s">
        <v>950</v>
      </c>
      <c r="F995" s="2" t="s">
        <v>978</v>
      </c>
      <c r="G995" s="3">
        <v>0.6576</v>
      </c>
      <c r="H995" s="3">
        <v>79.29</v>
      </c>
      <c r="I995" s="3">
        <v>100.0</v>
      </c>
      <c r="J995" s="3">
        <v>125.5</v>
      </c>
      <c r="K995" s="2" t="s">
        <v>16</v>
      </c>
    </row>
    <row r="996">
      <c r="A996" s="2" t="s">
        <v>6343</v>
      </c>
      <c r="B996" s="2" t="s">
        <v>12</v>
      </c>
      <c r="C996" s="2" t="s">
        <v>13</v>
      </c>
      <c r="D996" s="2" t="s">
        <v>950</v>
      </c>
      <c r="E996" s="2" t="s">
        <v>950</v>
      </c>
      <c r="F996" s="2" t="s">
        <v>974</v>
      </c>
      <c r="G996" s="3">
        <v>0.6835</v>
      </c>
      <c r="H996" s="3">
        <v>80.24</v>
      </c>
      <c r="I996" s="3">
        <v>100.0</v>
      </c>
      <c r="J996" s="3">
        <v>125.5</v>
      </c>
      <c r="K996" s="2" t="s">
        <v>16</v>
      </c>
    </row>
    <row r="997">
      <c r="A997" s="2" t="s">
        <v>6343</v>
      </c>
      <c r="B997" s="2" t="s">
        <v>12</v>
      </c>
      <c r="C997" s="2" t="s">
        <v>13</v>
      </c>
      <c r="D997" s="2" t="s">
        <v>950</v>
      </c>
      <c r="E997" s="2" t="s">
        <v>950</v>
      </c>
      <c r="F997" s="2" t="s">
        <v>977</v>
      </c>
      <c r="G997" s="3">
        <v>0.7775</v>
      </c>
      <c r="H997" s="3">
        <v>80.76</v>
      </c>
      <c r="I997" s="3">
        <v>100.0</v>
      </c>
      <c r="J997" s="3">
        <v>125.5</v>
      </c>
      <c r="K997" s="2" t="s">
        <v>16</v>
      </c>
    </row>
    <row r="998">
      <c r="A998" s="2" t="s">
        <v>6343</v>
      </c>
      <c r="B998" s="2" t="s">
        <v>12</v>
      </c>
      <c r="C998" s="2" t="s">
        <v>13</v>
      </c>
      <c r="D998" s="2" t="s">
        <v>950</v>
      </c>
      <c r="E998" s="2" t="s">
        <v>950</v>
      </c>
      <c r="F998" s="2" t="s">
        <v>962</v>
      </c>
      <c r="G998" s="3">
        <v>0.7324</v>
      </c>
      <c r="H998" s="3">
        <v>80.17</v>
      </c>
      <c r="I998" s="3">
        <v>100.0</v>
      </c>
      <c r="J998" s="3">
        <v>125.5</v>
      </c>
      <c r="K998" s="2" t="s">
        <v>16</v>
      </c>
    </row>
    <row r="999">
      <c r="A999" s="2" t="s">
        <v>6343</v>
      </c>
      <c r="B999" s="2" t="s">
        <v>12</v>
      </c>
      <c r="C999" s="2" t="s">
        <v>13</v>
      </c>
      <c r="D999" s="2" t="s">
        <v>950</v>
      </c>
      <c r="E999" s="2" t="s">
        <v>950</v>
      </c>
      <c r="F999" s="2" t="s">
        <v>965</v>
      </c>
      <c r="G999" s="3">
        <v>0.5242</v>
      </c>
      <c r="H999" s="3">
        <v>86.6</v>
      </c>
      <c r="I999" s="3">
        <v>100.0</v>
      </c>
      <c r="J999" s="3">
        <v>125.5</v>
      </c>
      <c r="K999" s="2" t="s">
        <v>16</v>
      </c>
    </row>
    <row r="1000">
      <c r="A1000" s="2" t="s">
        <v>6343</v>
      </c>
      <c r="B1000" s="2" t="s">
        <v>12</v>
      </c>
      <c r="C1000" s="2" t="s">
        <v>13</v>
      </c>
      <c r="D1000" s="2" t="s">
        <v>950</v>
      </c>
      <c r="E1000" s="2" t="s">
        <v>950</v>
      </c>
      <c r="F1000" s="2" t="s">
        <v>957</v>
      </c>
      <c r="G1000" s="3">
        <v>0.7619</v>
      </c>
      <c r="H1000" s="3">
        <v>81.44</v>
      </c>
      <c r="I1000" s="3">
        <v>100.0</v>
      </c>
      <c r="J1000" s="3">
        <v>125.5</v>
      </c>
      <c r="K1000" s="2" t="s">
        <v>16</v>
      </c>
    </row>
    <row r="1001">
      <c r="A1001" s="2" t="s">
        <v>6343</v>
      </c>
      <c r="B1001" s="2" t="s">
        <v>12</v>
      </c>
      <c r="C1001" s="2" t="s">
        <v>13</v>
      </c>
      <c r="D1001" s="2" t="s">
        <v>950</v>
      </c>
      <c r="E1001" s="2" t="s">
        <v>950</v>
      </c>
      <c r="F1001" s="2" t="s">
        <v>953</v>
      </c>
      <c r="G1001" s="3">
        <v>0.6977</v>
      </c>
      <c r="H1001" s="3">
        <v>83.12</v>
      </c>
      <c r="I1001" s="3">
        <v>100.0</v>
      </c>
      <c r="J1001" s="3">
        <v>125.5</v>
      </c>
      <c r="K1001" s="2" t="s">
        <v>16</v>
      </c>
    </row>
    <row r="1002">
      <c r="A1002" s="2" t="s">
        <v>6345</v>
      </c>
      <c r="B1002" s="2" t="s">
        <v>12</v>
      </c>
      <c r="C1002" s="2" t="s">
        <v>13</v>
      </c>
      <c r="D1002" s="2" t="s">
        <v>862</v>
      </c>
      <c r="E1002" s="2" t="s">
        <v>862</v>
      </c>
      <c r="F1002" s="2" t="s">
        <v>869</v>
      </c>
      <c r="G1002" s="3">
        <v>0.4818</v>
      </c>
      <c r="H1002" s="3">
        <v>84.01</v>
      </c>
      <c r="I1002" s="3">
        <v>41.6</v>
      </c>
      <c r="J1002" s="3">
        <v>126.12</v>
      </c>
      <c r="K1002" s="2" t="s">
        <v>16</v>
      </c>
    </row>
    <row r="1003">
      <c r="A1003" s="2" t="s">
        <v>6345</v>
      </c>
      <c r="B1003" s="2" t="s">
        <v>12</v>
      </c>
      <c r="C1003" s="2" t="s">
        <v>13</v>
      </c>
      <c r="D1003" s="2" t="s">
        <v>862</v>
      </c>
      <c r="E1003" s="2" t="s">
        <v>862</v>
      </c>
      <c r="F1003" s="2" t="s">
        <v>893</v>
      </c>
      <c r="G1003" s="3">
        <v>0.6545</v>
      </c>
      <c r="H1003" s="3">
        <v>81.11</v>
      </c>
      <c r="I1003" s="3">
        <v>100.0</v>
      </c>
      <c r="J1003" s="3">
        <v>126.12</v>
      </c>
      <c r="K1003" s="2" t="s">
        <v>16</v>
      </c>
    </row>
    <row r="1004">
      <c r="A1004" s="2" t="s">
        <v>6345</v>
      </c>
      <c r="B1004" s="2" t="s">
        <v>12</v>
      </c>
      <c r="C1004" s="2" t="s">
        <v>13</v>
      </c>
      <c r="D1004" s="2" t="s">
        <v>862</v>
      </c>
      <c r="E1004" s="2" t="s">
        <v>862</v>
      </c>
      <c r="F1004" s="2" t="s">
        <v>882</v>
      </c>
      <c r="G1004" s="3">
        <v>0.5852</v>
      </c>
      <c r="H1004" s="3">
        <v>94.25</v>
      </c>
      <c r="I1004" s="3">
        <v>100.0</v>
      </c>
      <c r="J1004" s="3">
        <v>126.12</v>
      </c>
      <c r="K1004" s="2" t="s">
        <v>16</v>
      </c>
    </row>
    <row r="1005">
      <c r="A1005" s="2" t="s">
        <v>6345</v>
      </c>
      <c r="B1005" s="2" t="s">
        <v>12</v>
      </c>
      <c r="C1005" s="2" t="s">
        <v>13</v>
      </c>
      <c r="D1005" s="2" t="s">
        <v>862</v>
      </c>
      <c r="E1005" s="2" t="s">
        <v>862</v>
      </c>
      <c r="F1005" s="2" t="s">
        <v>910</v>
      </c>
      <c r="G1005" s="3">
        <v>0.6188</v>
      </c>
      <c r="H1005" s="3">
        <v>80.1</v>
      </c>
      <c r="I1005" s="3">
        <v>100.0</v>
      </c>
      <c r="J1005" s="3">
        <v>126.12</v>
      </c>
      <c r="K1005" s="2" t="s">
        <v>16</v>
      </c>
    </row>
    <row r="1006">
      <c r="A1006" s="2" t="s">
        <v>6345</v>
      </c>
      <c r="B1006" s="2" t="s">
        <v>12</v>
      </c>
      <c r="C1006" s="2" t="s">
        <v>13</v>
      </c>
      <c r="D1006" s="2" t="s">
        <v>862</v>
      </c>
      <c r="E1006" s="2" t="s">
        <v>862</v>
      </c>
      <c r="F1006" s="2" t="s">
        <v>863</v>
      </c>
      <c r="G1006" s="3">
        <v>0.789</v>
      </c>
      <c r="H1006" s="3">
        <v>81.83</v>
      </c>
      <c r="I1006" s="3">
        <v>100.0</v>
      </c>
      <c r="J1006" s="3">
        <v>126.12</v>
      </c>
      <c r="K1006" s="2" t="s">
        <v>16</v>
      </c>
    </row>
    <row r="1007">
      <c r="A1007" s="2" t="s">
        <v>6345</v>
      </c>
      <c r="B1007" s="2" t="s">
        <v>12</v>
      </c>
      <c r="C1007" s="2" t="s">
        <v>13</v>
      </c>
      <c r="D1007" s="2" t="s">
        <v>862</v>
      </c>
      <c r="E1007" s="2" t="s">
        <v>862</v>
      </c>
      <c r="F1007" s="2" t="s">
        <v>877</v>
      </c>
      <c r="G1007" s="3">
        <v>0.7511</v>
      </c>
      <c r="H1007" s="3">
        <v>80.84</v>
      </c>
      <c r="I1007" s="3">
        <v>100.0</v>
      </c>
      <c r="J1007" s="3">
        <v>126.12</v>
      </c>
      <c r="K1007" s="2" t="s">
        <v>16</v>
      </c>
    </row>
    <row r="1008">
      <c r="A1008" s="2" t="s">
        <v>6346</v>
      </c>
      <c r="B1008" s="2" t="s">
        <v>12</v>
      </c>
      <c r="C1008" s="2" t="s">
        <v>13</v>
      </c>
      <c r="D1008" s="2" t="s">
        <v>862</v>
      </c>
      <c r="E1008" s="2" t="s">
        <v>862</v>
      </c>
      <c r="F1008" s="2" t="s">
        <v>890</v>
      </c>
      <c r="G1008" s="3">
        <v>0.7213</v>
      </c>
      <c r="H1008" s="3">
        <v>81.97</v>
      </c>
      <c r="I1008" s="3">
        <v>100.0</v>
      </c>
      <c r="J1008" s="3">
        <v>126.12</v>
      </c>
      <c r="K1008" s="2" t="s">
        <v>16</v>
      </c>
    </row>
    <row r="1009">
      <c r="A1009" s="2" t="s">
        <v>6346</v>
      </c>
      <c r="B1009" s="2" t="s">
        <v>12</v>
      </c>
      <c r="C1009" s="2" t="s">
        <v>13</v>
      </c>
      <c r="D1009" s="2" t="s">
        <v>862</v>
      </c>
      <c r="E1009" s="2" t="s">
        <v>25</v>
      </c>
      <c r="F1009" s="2" t="s">
        <v>879</v>
      </c>
      <c r="G1009" s="3">
        <v>0.2243</v>
      </c>
      <c r="H1009" s="3">
        <v>80.58</v>
      </c>
      <c r="I1009" s="3">
        <v>100.0</v>
      </c>
      <c r="J1009" s="3">
        <v>126.12</v>
      </c>
      <c r="K1009" s="2" t="s">
        <v>50</v>
      </c>
    </row>
    <row r="1010">
      <c r="A1010" s="2" t="s">
        <v>6346</v>
      </c>
      <c r="B1010" s="2" t="s">
        <v>12</v>
      </c>
      <c r="C1010" s="2" t="s">
        <v>13</v>
      </c>
      <c r="D1010" s="2" t="s">
        <v>862</v>
      </c>
      <c r="E1010" s="2" t="s">
        <v>862</v>
      </c>
      <c r="F1010" s="2" t="s">
        <v>874</v>
      </c>
      <c r="G1010" s="3">
        <v>0.6559</v>
      </c>
      <c r="H1010" s="3">
        <v>80.79</v>
      </c>
      <c r="I1010" s="3">
        <v>100.0</v>
      </c>
      <c r="J1010" s="3">
        <v>126.12</v>
      </c>
      <c r="K1010" s="2" t="s">
        <v>16</v>
      </c>
    </row>
    <row r="1011">
      <c r="A1011" s="2" t="s">
        <v>6346</v>
      </c>
      <c r="B1011" s="2" t="s">
        <v>12</v>
      </c>
      <c r="C1011" s="2" t="s">
        <v>13</v>
      </c>
      <c r="D1011" s="2" t="s">
        <v>862</v>
      </c>
      <c r="E1011" s="2" t="s">
        <v>862</v>
      </c>
      <c r="F1011" s="2" t="s">
        <v>896</v>
      </c>
      <c r="G1011" s="3">
        <v>0.7464</v>
      </c>
      <c r="H1011" s="3">
        <v>82.14</v>
      </c>
      <c r="I1011" s="3">
        <v>100.0</v>
      </c>
      <c r="J1011" s="3">
        <v>126.12</v>
      </c>
      <c r="K1011" s="2" t="s">
        <v>16</v>
      </c>
    </row>
    <row r="1012">
      <c r="A1012" s="2" t="s">
        <v>6346</v>
      </c>
      <c r="B1012" s="2" t="s">
        <v>12</v>
      </c>
      <c r="C1012" s="2" t="s">
        <v>13</v>
      </c>
      <c r="D1012" s="2" t="s">
        <v>862</v>
      </c>
      <c r="E1012" s="2" t="s">
        <v>862</v>
      </c>
      <c r="F1012" s="2" t="s">
        <v>885</v>
      </c>
      <c r="G1012" s="3">
        <v>0.7571</v>
      </c>
      <c r="H1012" s="3">
        <v>81.16</v>
      </c>
      <c r="I1012" s="3">
        <v>100.0</v>
      </c>
      <c r="J1012" s="3">
        <v>126.12</v>
      </c>
      <c r="K1012" s="2" t="s">
        <v>16</v>
      </c>
    </row>
    <row r="1013">
      <c r="A1013" s="2" t="s">
        <v>6346</v>
      </c>
      <c r="B1013" s="2" t="s">
        <v>12</v>
      </c>
      <c r="C1013" s="2" t="s">
        <v>13</v>
      </c>
      <c r="D1013" s="2" t="s">
        <v>862</v>
      </c>
      <c r="E1013" s="2" t="s">
        <v>862</v>
      </c>
      <c r="F1013" s="2" t="s">
        <v>872</v>
      </c>
      <c r="G1013" s="3">
        <v>0.5346</v>
      </c>
      <c r="H1013" s="3">
        <v>78.49</v>
      </c>
      <c r="I1013" s="3">
        <v>100.0</v>
      </c>
      <c r="J1013" s="3">
        <v>126.12</v>
      </c>
      <c r="K1013" s="2" t="s">
        <v>16</v>
      </c>
    </row>
    <row r="1014">
      <c r="A1014" s="2" t="s">
        <v>6346</v>
      </c>
      <c r="B1014" s="2" t="s">
        <v>12</v>
      </c>
      <c r="C1014" s="2" t="s">
        <v>13</v>
      </c>
      <c r="D1014" s="2" t="s">
        <v>862</v>
      </c>
      <c r="E1014" s="2" t="s">
        <v>862</v>
      </c>
      <c r="F1014" s="2" t="s">
        <v>906</v>
      </c>
      <c r="G1014" s="3">
        <v>0.4016</v>
      </c>
      <c r="H1014" s="3">
        <v>80.76</v>
      </c>
      <c r="I1014" s="3">
        <v>100.0</v>
      </c>
      <c r="J1014" s="3">
        <v>126.12</v>
      </c>
      <c r="K1014" s="2" t="s">
        <v>16</v>
      </c>
    </row>
    <row r="1015">
      <c r="A1015" s="2" t="s">
        <v>6346</v>
      </c>
      <c r="B1015" s="2" t="s">
        <v>12</v>
      </c>
      <c r="C1015" s="2" t="s">
        <v>13</v>
      </c>
      <c r="D1015" s="2" t="s">
        <v>862</v>
      </c>
      <c r="E1015" s="2" t="s">
        <v>862</v>
      </c>
      <c r="F1015" s="2" t="s">
        <v>901</v>
      </c>
      <c r="G1015" s="3">
        <v>0.7109</v>
      </c>
      <c r="H1015" s="3">
        <v>80.88</v>
      </c>
      <c r="I1015" s="3">
        <v>100.0</v>
      </c>
      <c r="J1015" s="3">
        <v>126.12</v>
      </c>
      <c r="K1015" s="2" t="s">
        <v>16</v>
      </c>
    </row>
    <row r="1016">
      <c r="A1016" s="2" t="s">
        <v>6346</v>
      </c>
      <c r="B1016" s="2" t="s">
        <v>12</v>
      </c>
      <c r="C1016" s="2" t="s">
        <v>13</v>
      </c>
      <c r="D1016" s="2" t="s">
        <v>862</v>
      </c>
      <c r="E1016" s="2" t="s">
        <v>862</v>
      </c>
      <c r="F1016" s="2" t="s">
        <v>912</v>
      </c>
      <c r="G1016" s="3">
        <v>0.7642</v>
      </c>
      <c r="H1016" s="3">
        <v>79.79</v>
      </c>
      <c r="I1016" s="3">
        <v>100.0</v>
      </c>
      <c r="J1016" s="3">
        <v>126.12</v>
      </c>
      <c r="K1016" s="2" t="s">
        <v>16</v>
      </c>
    </row>
    <row r="1017">
      <c r="A1017" s="2" t="s">
        <v>6346</v>
      </c>
      <c r="B1017" s="2" t="s">
        <v>12</v>
      </c>
      <c r="C1017" s="2" t="s">
        <v>13</v>
      </c>
      <c r="D1017" s="2" t="s">
        <v>862</v>
      </c>
      <c r="E1017" s="2" t="s">
        <v>862</v>
      </c>
      <c r="F1017" s="2" t="s">
        <v>898</v>
      </c>
      <c r="G1017" s="3">
        <v>0.7531</v>
      </c>
      <c r="H1017" s="3">
        <v>80.69</v>
      </c>
      <c r="I1017" s="3">
        <v>100.0</v>
      </c>
      <c r="J1017" s="3">
        <v>126.12</v>
      </c>
      <c r="K1017" s="2" t="s">
        <v>16</v>
      </c>
    </row>
    <row r="1018">
      <c r="A1018" s="2" t="s">
        <v>6346</v>
      </c>
      <c r="B1018" s="2" t="s">
        <v>12</v>
      </c>
      <c r="C1018" s="2" t="s">
        <v>13</v>
      </c>
      <c r="D1018" s="2" t="s">
        <v>862</v>
      </c>
      <c r="E1018" s="2" t="s">
        <v>25</v>
      </c>
      <c r="F1018" s="2" t="s">
        <v>887</v>
      </c>
      <c r="G1018" s="3">
        <v>0.2606</v>
      </c>
      <c r="H1018" s="3">
        <v>79.46</v>
      </c>
      <c r="I1018" s="3">
        <v>100.0</v>
      </c>
      <c r="J1018" s="3">
        <v>126.12</v>
      </c>
      <c r="K1018" s="2" t="s">
        <v>50</v>
      </c>
    </row>
    <row r="1019">
      <c r="A1019" s="2" t="s">
        <v>6346</v>
      </c>
      <c r="B1019" s="2" t="s">
        <v>12</v>
      </c>
      <c r="C1019" s="2" t="s">
        <v>13</v>
      </c>
      <c r="D1019" s="2" t="s">
        <v>862</v>
      </c>
      <c r="E1019" s="2" t="s">
        <v>862</v>
      </c>
      <c r="F1019" s="2" t="s">
        <v>865</v>
      </c>
      <c r="G1019" s="3">
        <v>0.7221</v>
      </c>
      <c r="H1019" s="3">
        <v>79.95</v>
      </c>
      <c r="I1019" s="3">
        <v>100.0</v>
      </c>
      <c r="J1019" s="3">
        <v>126.12</v>
      </c>
      <c r="K1019" s="2" t="s">
        <v>16</v>
      </c>
    </row>
    <row r="1020">
      <c r="A1020" s="2" t="s">
        <v>6348</v>
      </c>
      <c r="B1020" s="2" t="s">
        <v>12</v>
      </c>
      <c r="C1020" s="2" t="s">
        <v>13</v>
      </c>
      <c r="D1020" s="2" t="s">
        <v>862</v>
      </c>
      <c r="E1020" s="2" t="s">
        <v>862</v>
      </c>
      <c r="F1020" s="2" t="s">
        <v>870</v>
      </c>
      <c r="G1020" s="3">
        <v>0.5203</v>
      </c>
      <c r="H1020" s="3">
        <v>80.32</v>
      </c>
      <c r="I1020" s="3">
        <v>100.0</v>
      </c>
      <c r="J1020" s="3">
        <v>126.12</v>
      </c>
      <c r="K1020" s="2" t="s">
        <v>16</v>
      </c>
    </row>
    <row r="1021">
      <c r="A1021" s="2" t="s">
        <v>6348</v>
      </c>
      <c r="B1021" s="2" t="s">
        <v>12</v>
      </c>
      <c r="C1021" s="2" t="s">
        <v>13</v>
      </c>
      <c r="D1021" s="2" t="s">
        <v>862</v>
      </c>
      <c r="E1021" s="2" t="s">
        <v>862</v>
      </c>
      <c r="F1021" s="2" t="s">
        <v>904</v>
      </c>
      <c r="G1021" s="3">
        <v>0.8031</v>
      </c>
      <c r="H1021" s="3">
        <v>79.64</v>
      </c>
      <c r="I1021" s="3">
        <v>100.0</v>
      </c>
      <c r="J1021" s="3">
        <v>126.12</v>
      </c>
      <c r="K1021" s="2" t="s">
        <v>16</v>
      </c>
    </row>
    <row r="1022">
      <c r="A1022" s="2" t="s">
        <v>6348</v>
      </c>
      <c r="B1022" s="2" t="s">
        <v>12</v>
      </c>
      <c r="C1022" s="2" t="s">
        <v>13</v>
      </c>
      <c r="D1022" s="2" t="s">
        <v>4201</v>
      </c>
      <c r="E1022" s="2" t="s">
        <v>4201</v>
      </c>
      <c r="F1022" s="2" t="s">
        <v>4213</v>
      </c>
      <c r="G1022" s="3">
        <v>0.3945</v>
      </c>
      <c r="H1022" s="3">
        <v>78.84</v>
      </c>
      <c r="I1022" s="3">
        <v>100.0</v>
      </c>
      <c r="J1022" s="3">
        <v>126.12</v>
      </c>
      <c r="K1022" s="2" t="s">
        <v>16</v>
      </c>
    </row>
    <row r="1023">
      <c r="A1023" s="2" t="s">
        <v>6348</v>
      </c>
      <c r="B1023" s="2" t="s">
        <v>12</v>
      </c>
      <c r="C1023" s="2" t="s">
        <v>13</v>
      </c>
      <c r="D1023" s="2" t="s">
        <v>4201</v>
      </c>
      <c r="E1023" s="2" t="s">
        <v>25</v>
      </c>
      <c r="F1023" s="2" t="s">
        <v>4230</v>
      </c>
      <c r="G1023" s="3">
        <v>0.2333</v>
      </c>
      <c r="H1023" s="3">
        <v>79.92</v>
      </c>
      <c r="I1023" s="3">
        <v>100.0</v>
      </c>
      <c r="J1023" s="3">
        <v>126.12</v>
      </c>
      <c r="K1023" s="2" t="s">
        <v>50</v>
      </c>
    </row>
    <row r="1024">
      <c r="A1024" s="2" t="s">
        <v>6348</v>
      </c>
      <c r="B1024" s="2" t="s">
        <v>12</v>
      </c>
      <c r="C1024" s="2" t="s">
        <v>13</v>
      </c>
      <c r="D1024" s="2" t="s">
        <v>4201</v>
      </c>
      <c r="E1024" s="2" t="s">
        <v>4201</v>
      </c>
      <c r="F1024" s="2" t="s">
        <v>4243</v>
      </c>
      <c r="G1024" s="3">
        <v>0.5526</v>
      </c>
      <c r="H1024" s="3">
        <v>82.96</v>
      </c>
      <c r="I1024" s="3">
        <v>100.0</v>
      </c>
      <c r="J1024" s="3">
        <v>126.12</v>
      </c>
      <c r="K1024" s="2" t="s">
        <v>16</v>
      </c>
    </row>
    <row r="1025">
      <c r="A1025" s="2" t="s">
        <v>6348</v>
      </c>
      <c r="B1025" s="2" t="s">
        <v>12</v>
      </c>
      <c r="C1025" s="2" t="s">
        <v>13</v>
      </c>
      <c r="D1025" s="2" t="s">
        <v>4201</v>
      </c>
      <c r="E1025" s="2" t="s">
        <v>4201</v>
      </c>
      <c r="F1025" s="2" t="s">
        <v>4218</v>
      </c>
      <c r="G1025" s="3">
        <v>0.4845</v>
      </c>
      <c r="H1025" s="3">
        <v>79.66</v>
      </c>
      <c r="I1025" s="3">
        <v>100.0</v>
      </c>
      <c r="J1025" s="3">
        <v>126.12</v>
      </c>
      <c r="K1025" s="2" t="s">
        <v>16</v>
      </c>
    </row>
    <row r="1026">
      <c r="A1026" s="2" t="s">
        <v>6348</v>
      </c>
      <c r="B1026" s="2" t="s">
        <v>12</v>
      </c>
      <c r="C1026" s="2" t="s">
        <v>13</v>
      </c>
      <c r="D1026" s="2" t="s">
        <v>4201</v>
      </c>
      <c r="E1026" s="2" t="s">
        <v>25</v>
      </c>
      <c r="F1026" s="2" t="s">
        <v>4215</v>
      </c>
      <c r="G1026" s="3">
        <v>0.1794</v>
      </c>
      <c r="H1026" s="3">
        <v>79.92</v>
      </c>
      <c r="I1026" s="3">
        <v>100.0</v>
      </c>
      <c r="J1026" s="3">
        <v>126.12</v>
      </c>
      <c r="K1026" s="2" t="s">
        <v>50</v>
      </c>
    </row>
    <row r="1027">
      <c r="A1027" s="2" t="s">
        <v>6348</v>
      </c>
      <c r="B1027" s="2" t="s">
        <v>12</v>
      </c>
      <c r="C1027" s="2" t="s">
        <v>13</v>
      </c>
      <c r="D1027" s="2" t="s">
        <v>4201</v>
      </c>
      <c r="E1027" s="2" t="s">
        <v>4201</v>
      </c>
      <c r="F1027" s="2" t="s">
        <v>4209</v>
      </c>
      <c r="G1027" s="3">
        <v>0.7322</v>
      </c>
      <c r="H1027" s="3">
        <v>83.15</v>
      </c>
      <c r="I1027" s="3">
        <v>100.0</v>
      </c>
      <c r="J1027" s="3">
        <v>126.12</v>
      </c>
      <c r="K1027" s="2" t="s">
        <v>16</v>
      </c>
    </row>
    <row r="1028">
      <c r="A1028" s="2" t="s">
        <v>6348</v>
      </c>
      <c r="B1028" s="2" t="s">
        <v>12</v>
      </c>
      <c r="C1028" s="2" t="s">
        <v>13</v>
      </c>
      <c r="D1028" s="2" t="s">
        <v>4201</v>
      </c>
      <c r="E1028" s="2" t="s">
        <v>25</v>
      </c>
      <c r="F1028" s="2" t="s">
        <v>4235</v>
      </c>
      <c r="G1028" s="3">
        <v>0.1824</v>
      </c>
      <c r="H1028" s="3">
        <v>83.28</v>
      </c>
      <c r="I1028" s="3">
        <v>100.0</v>
      </c>
      <c r="J1028" s="3">
        <v>126.12</v>
      </c>
      <c r="K1028" s="2" t="s">
        <v>50</v>
      </c>
    </row>
    <row r="1029">
      <c r="A1029" s="2" t="s">
        <v>6348</v>
      </c>
      <c r="B1029" s="2" t="s">
        <v>12</v>
      </c>
      <c r="C1029" s="2" t="s">
        <v>13</v>
      </c>
      <c r="D1029" s="2" t="s">
        <v>4201</v>
      </c>
      <c r="E1029" s="2" t="s">
        <v>4201</v>
      </c>
      <c r="F1029" s="2" t="s">
        <v>4232</v>
      </c>
      <c r="G1029" s="3">
        <v>0.4219</v>
      </c>
      <c r="H1029" s="3">
        <v>81.49</v>
      </c>
      <c r="I1029" s="3">
        <v>100.0</v>
      </c>
      <c r="J1029" s="3">
        <v>126.12</v>
      </c>
      <c r="K1029" s="2" t="s">
        <v>16</v>
      </c>
    </row>
    <row r="1030">
      <c r="A1030" s="2" t="s">
        <v>6348</v>
      </c>
      <c r="B1030" s="2" t="s">
        <v>12</v>
      </c>
      <c r="C1030" s="2" t="s">
        <v>13</v>
      </c>
      <c r="D1030" s="2" t="s">
        <v>4201</v>
      </c>
      <c r="E1030" s="2" t="s">
        <v>4201</v>
      </c>
      <c r="F1030" s="2" t="s">
        <v>4205</v>
      </c>
      <c r="G1030" s="3">
        <v>0.5031</v>
      </c>
      <c r="H1030" s="3">
        <v>79.84</v>
      </c>
      <c r="I1030" s="3">
        <v>100.0</v>
      </c>
      <c r="J1030" s="3">
        <v>126.12</v>
      </c>
      <c r="K1030" s="2" t="s">
        <v>16</v>
      </c>
    </row>
    <row r="1031">
      <c r="A1031" s="2" t="s">
        <v>6348</v>
      </c>
      <c r="B1031" s="2" t="s">
        <v>12</v>
      </c>
      <c r="C1031" s="2" t="s">
        <v>13</v>
      </c>
      <c r="D1031" s="2" t="s">
        <v>4201</v>
      </c>
      <c r="E1031" s="2" t="s">
        <v>4201</v>
      </c>
      <c r="F1031" s="2" t="s">
        <v>4245</v>
      </c>
      <c r="G1031" s="3">
        <v>0.4194</v>
      </c>
      <c r="H1031" s="3">
        <v>80.91</v>
      </c>
      <c r="I1031" s="3">
        <v>100.0</v>
      </c>
      <c r="J1031" s="3">
        <v>126.12</v>
      </c>
      <c r="K1031" s="2" t="s">
        <v>16</v>
      </c>
    </row>
    <row r="1032">
      <c r="A1032" s="2" t="s">
        <v>6350</v>
      </c>
      <c r="B1032" s="2" t="s">
        <v>12</v>
      </c>
      <c r="C1032" s="2" t="s">
        <v>13</v>
      </c>
      <c r="D1032" s="2" t="s">
        <v>4201</v>
      </c>
      <c r="E1032" s="2" t="s">
        <v>4201</v>
      </c>
      <c r="F1032" s="2" t="s">
        <v>4220</v>
      </c>
      <c r="G1032" s="3">
        <v>0.5092</v>
      </c>
      <c r="H1032" s="3">
        <v>81.06</v>
      </c>
      <c r="I1032" s="3">
        <v>100.0</v>
      </c>
      <c r="J1032" s="3">
        <v>126.12</v>
      </c>
      <c r="K1032" s="2" t="s">
        <v>16</v>
      </c>
    </row>
    <row r="1033">
      <c r="A1033" s="2" t="s">
        <v>6350</v>
      </c>
      <c r="B1033" s="2" t="s">
        <v>12</v>
      </c>
      <c r="C1033" s="2" t="s">
        <v>13</v>
      </c>
      <c r="D1033" s="2" t="s">
        <v>4201</v>
      </c>
      <c r="E1033" s="2" t="s">
        <v>4201</v>
      </c>
      <c r="F1033" s="2" t="s">
        <v>4237</v>
      </c>
      <c r="G1033" s="3">
        <v>0.7364</v>
      </c>
      <c r="H1033" s="3">
        <v>82.76</v>
      </c>
      <c r="I1033" s="3">
        <v>100.0</v>
      </c>
      <c r="J1033" s="3">
        <v>126.12</v>
      </c>
      <c r="K1033" s="2" t="s">
        <v>16</v>
      </c>
    </row>
    <row r="1034">
      <c r="A1034" s="2" t="s">
        <v>6350</v>
      </c>
      <c r="B1034" s="2" t="s">
        <v>12</v>
      </c>
      <c r="C1034" s="2" t="s">
        <v>13</v>
      </c>
      <c r="D1034" s="2" t="s">
        <v>4201</v>
      </c>
      <c r="E1034" s="2" t="s">
        <v>4201</v>
      </c>
      <c r="F1034" s="2" t="s">
        <v>4247</v>
      </c>
      <c r="G1034" s="3">
        <v>0.6327</v>
      </c>
      <c r="H1034" s="3">
        <v>80.84</v>
      </c>
      <c r="I1034" s="3">
        <v>100.0</v>
      </c>
      <c r="J1034" s="3">
        <v>126.12</v>
      </c>
      <c r="K1034" s="2" t="s">
        <v>16</v>
      </c>
    </row>
    <row r="1035">
      <c r="A1035" s="2" t="s">
        <v>6350</v>
      </c>
      <c r="B1035" s="2" t="s">
        <v>12</v>
      </c>
      <c r="C1035" s="2" t="s">
        <v>13</v>
      </c>
      <c r="D1035" s="2" t="s">
        <v>4201</v>
      </c>
      <c r="E1035" s="2" t="s">
        <v>25</v>
      </c>
      <c r="F1035" s="2" t="s">
        <v>4202</v>
      </c>
      <c r="G1035" s="3">
        <v>0.2436</v>
      </c>
      <c r="H1035" s="3">
        <v>81.08</v>
      </c>
      <c r="I1035" s="3">
        <v>100.0</v>
      </c>
      <c r="J1035" s="3">
        <v>126.12</v>
      </c>
      <c r="K1035" s="2" t="s">
        <v>50</v>
      </c>
    </row>
    <row r="1036">
      <c r="A1036" s="2" t="s">
        <v>6350</v>
      </c>
      <c r="B1036" s="2" t="s">
        <v>12</v>
      </c>
      <c r="C1036" s="2" t="s">
        <v>13</v>
      </c>
      <c r="D1036" s="2" t="s">
        <v>4201</v>
      </c>
      <c r="E1036" s="2" t="s">
        <v>4201</v>
      </c>
      <c r="F1036" s="2" t="s">
        <v>4226</v>
      </c>
      <c r="G1036" s="3">
        <v>0.4636</v>
      </c>
      <c r="H1036" s="3">
        <v>79.4</v>
      </c>
      <c r="I1036" s="3">
        <v>100.0</v>
      </c>
      <c r="J1036" s="3">
        <v>126.12</v>
      </c>
      <c r="K1036" s="2" t="s">
        <v>16</v>
      </c>
    </row>
    <row r="1037">
      <c r="A1037" s="2" t="s">
        <v>6350</v>
      </c>
      <c r="B1037" s="2" t="s">
        <v>12</v>
      </c>
      <c r="C1037" s="2" t="s">
        <v>13</v>
      </c>
      <c r="D1037" s="2" t="s">
        <v>4201</v>
      </c>
      <c r="E1037" s="2" t="s">
        <v>4201</v>
      </c>
      <c r="F1037" s="2" t="s">
        <v>4242</v>
      </c>
      <c r="G1037" s="3">
        <v>0.4571</v>
      </c>
      <c r="H1037" s="3">
        <v>83.5</v>
      </c>
      <c r="I1037" s="3">
        <v>100.0</v>
      </c>
      <c r="J1037" s="3">
        <v>126.12</v>
      </c>
      <c r="K1037" s="2" t="s">
        <v>16</v>
      </c>
    </row>
    <row r="1038">
      <c r="A1038" s="2" t="s">
        <v>6350</v>
      </c>
      <c r="B1038" s="2" t="s">
        <v>12</v>
      </c>
      <c r="C1038" s="2" t="s">
        <v>13</v>
      </c>
      <c r="D1038" s="2" t="s">
        <v>4201</v>
      </c>
      <c r="E1038" s="2" t="s">
        <v>4201</v>
      </c>
      <c r="F1038" s="2" t="s">
        <v>4210</v>
      </c>
      <c r="G1038" s="3">
        <v>0.5187</v>
      </c>
      <c r="H1038" s="3">
        <v>82.37</v>
      </c>
      <c r="I1038" s="3">
        <v>100.0</v>
      </c>
      <c r="J1038" s="3">
        <v>126.12</v>
      </c>
      <c r="K1038" s="2" t="s">
        <v>16</v>
      </c>
    </row>
    <row r="1039">
      <c r="A1039" s="2" t="s">
        <v>6350</v>
      </c>
      <c r="B1039" s="2" t="s">
        <v>12</v>
      </c>
      <c r="C1039" s="2" t="s">
        <v>13</v>
      </c>
      <c r="D1039" s="2" t="s">
        <v>4201</v>
      </c>
      <c r="E1039" s="2" t="s">
        <v>4201</v>
      </c>
      <c r="F1039" s="2" t="s">
        <v>4222</v>
      </c>
      <c r="G1039" s="3">
        <v>0.4802</v>
      </c>
      <c r="H1039" s="3">
        <v>82.03</v>
      </c>
      <c r="I1039" s="3">
        <v>100.0</v>
      </c>
      <c r="J1039" s="3">
        <v>126.12</v>
      </c>
      <c r="K1039" s="2" t="s">
        <v>16</v>
      </c>
    </row>
    <row r="1040">
      <c r="A1040" s="2" t="s">
        <v>6350</v>
      </c>
      <c r="B1040" s="2" t="s">
        <v>12</v>
      </c>
      <c r="C1040" s="2" t="s">
        <v>13</v>
      </c>
      <c r="D1040" s="2" t="s">
        <v>4201</v>
      </c>
      <c r="E1040" s="2" t="s">
        <v>25</v>
      </c>
      <c r="F1040" s="2" t="s">
        <v>4224</v>
      </c>
      <c r="G1040" s="3">
        <v>0.1311</v>
      </c>
      <c r="H1040" s="3">
        <v>86.79</v>
      </c>
      <c r="I1040" s="3">
        <v>100.0</v>
      </c>
      <c r="J1040" s="3">
        <v>126.12</v>
      </c>
      <c r="K1040" s="2" t="s">
        <v>50</v>
      </c>
    </row>
    <row r="1041">
      <c r="A1041" s="2" t="s">
        <v>6350</v>
      </c>
      <c r="B1041" s="2" t="s">
        <v>12</v>
      </c>
      <c r="C1041" s="2" t="s">
        <v>13</v>
      </c>
      <c r="D1041" s="2" t="s">
        <v>4201</v>
      </c>
      <c r="E1041" s="2" t="s">
        <v>4201</v>
      </c>
      <c r="F1041" s="2" t="s">
        <v>4239</v>
      </c>
      <c r="G1041" s="3">
        <v>0.7298</v>
      </c>
      <c r="H1041" s="3">
        <v>112.1</v>
      </c>
      <c r="I1041" s="3">
        <v>100.0</v>
      </c>
      <c r="J1041" s="3">
        <v>126.12</v>
      </c>
      <c r="K1041" s="2" t="s">
        <v>16</v>
      </c>
    </row>
    <row r="1042">
      <c r="A1042" s="2" t="s">
        <v>6350</v>
      </c>
      <c r="B1042" s="2" t="s">
        <v>12</v>
      </c>
      <c r="C1042" s="2" t="s">
        <v>13</v>
      </c>
      <c r="D1042" s="2" t="s">
        <v>3057</v>
      </c>
      <c r="E1042" s="2" t="s">
        <v>3057</v>
      </c>
      <c r="F1042" s="2" t="s">
        <v>3066</v>
      </c>
      <c r="G1042" s="3">
        <v>0.6619</v>
      </c>
      <c r="H1042" s="3">
        <v>85.05</v>
      </c>
      <c r="I1042" s="3">
        <v>100.0</v>
      </c>
      <c r="J1042" s="3">
        <v>126.12</v>
      </c>
      <c r="K1042" s="2" t="s">
        <v>16</v>
      </c>
    </row>
    <row r="1043">
      <c r="A1043" s="2" t="s">
        <v>6352</v>
      </c>
      <c r="B1043" s="2" t="s">
        <v>12</v>
      </c>
      <c r="C1043" s="2" t="s">
        <v>13</v>
      </c>
      <c r="D1043" s="2" t="s">
        <v>3057</v>
      </c>
      <c r="E1043" s="2" t="s">
        <v>3057</v>
      </c>
      <c r="F1043" s="2" t="s">
        <v>3058</v>
      </c>
      <c r="G1043" s="3">
        <v>0.6336</v>
      </c>
      <c r="H1043" s="3">
        <v>83.22</v>
      </c>
      <c r="I1043" s="3">
        <v>100.0</v>
      </c>
      <c r="J1043" s="3">
        <v>126.12</v>
      </c>
      <c r="K1043" s="2" t="s">
        <v>16</v>
      </c>
    </row>
    <row r="1044">
      <c r="A1044" s="2" t="s">
        <v>6352</v>
      </c>
      <c r="B1044" s="2" t="s">
        <v>12</v>
      </c>
      <c r="C1044" s="2" t="s">
        <v>13</v>
      </c>
      <c r="D1044" s="2" t="s">
        <v>3057</v>
      </c>
      <c r="E1044" s="2" t="s">
        <v>3057</v>
      </c>
      <c r="F1044" s="2" t="s">
        <v>3097</v>
      </c>
      <c r="G1044" s="3">
        <v>0.7165</v>
      </c>
      <c r="H1044" s="3">
        <v>104.88</v>
      </c>
      <c r="I1044" s="3">
        <v>100.0</v>
      </c>
      <c r="J1044" s="3">
        <v>126.12</v>
      </c>
      <c r="K1044" s="2" t="s">
        <v>16</v>
      </c>
    </row>
    <row r="1045">
      <c r="A1045" s="2" t="s">
        <v>6352</v>
      </c>
      <c r="B1045" s="2" t="s">
        <v>12</v>
      </c>
      <c r="C1045" s="2" t="s">
        <v>13</v>
      </c>
      <c r="D1045" s="2" t="s">
        <v>3057</v>
      </c>
      <c r="E1045" s="2" t="s">
        <v>3057</v>
      </c>
      <c r="F1045" s="2" t="s">
        <v>3069</v>
      </c>
      <c r="G1045" s="3">
        <v>0.5517</v>
      </c>
      <c r="H1045" s="3">
        <v>87.4</v>
      </c>
      <c r="I1045" s="3">
        <v>100.0</v>
      </c>
      <c r="J1045" s="3">
        <v>126.12</v>
      </c>
      <c r="K1045" s="2" t="s">
        <v>16</v>
      </c>
    </row>
    <row r="1046">
      <c r="A1046" s="2" t="s">
        <v>6352</v>
      </c>
      <c r="B1046" s="2" t="s">
        <v>12</v>
      </c>
      <c r="C1046" s="2" t="s">
        <v>13</v>
      </c>
      <c r="D1046" s="2" t="s">
        <v>3057</v>
      </c>
      <c r="E1046" s="2" t="s">
        <v>3057</v>
      </c>
      <c r="F1046" s="2" t="s">
        <v>3065</v>
      </c>
      <c r="G1046" s="3">
        <v>0.6771</v>
      </c>
      <c r="H1046" s="3">
        <v>82.74</v>
      </c>
      <c r="I1046" s="3">
        <v>100.0</v>
      </c>
      <c r="J1046" s="3">
        <v>126.12</v>
      </c>
      <c r="K1046" s="2" t="s">
        <v>16</v>
      </c>
    </row>
    <row r="1047">
      <c r="A1047" s="2" t="s">
        <v>6352</v>
      </c>
      <c r="B1047" s="2" t="s">
        <v>12</v>
      </c>
      <c r="C1047" s="2" t="s">
        <v>13</v>
      </c>
      <c r="D1047" s="2" t="s">
        <v>3057</v>
      </c>
      <c r="E1047" s="2" t="s">
        <v>3057</v>
      </c>
      <c r="F1047" s="2" t="s">
        <v>3071</v>
      </c>
      <c r="G1047" s="3">
        <v>0.6927</v>
      </c>
      <c r="H1047" s="3">
        <v>82.04</v>
      </c>
      <c r="I1047" s="3">
        <v>100.0</v>
      </c>
      <c r="J1047" s="3">
        <v>126.12</v>
      </c>
      <c r="K1047" s="2" t="s">
        <v>16</v>
      </c>
    </row>
    <row r="1048">
      <c r="A1048" s="2" t="s">
        <v>6352</v>
      </c>
      <c r="B1048" s="2" t="s">
        <v>12</v>
      </c>
      <c r="C1048" s="2" t="s">
        <v>13</v>
      </c>
      <c r="D1048" s="2" t="s">
        <v>3057</v>
      </c>
      <c r="E1048" s="2" t="s">
        <v>3057</v>
      </c>
      <c r="F1048" s="2" t="s">
        <v>3074</v>
      </c>
      <c r="G1048" s="3">
        <v>0.6267</v>
      </c>
      <c r="H1048" s="3">
        <v>83.95</v>
      </c>
      <c r="I1048" s="3">
        <v>100.0</v>
      </c>
      <c r="J1048" s="3">
        <v>126.12</v>
      </c>
      <c r="K1048" s="2" t="s">
        <v>16</v>
      </c>
    </row>
    <row r="1049">
      <c r="A1049" s="2" t="s">
        <v>6352</v>
      </c>
      <c r="B1049" s="2" t="s">
        <v>12</v>
      </c>
      <c r="C1049" s="2" t="s">
        <v>13</v>
      </c>
      <c r="D1049" s="2" t="s">
        <v>3057</v>
      </c>
      <c r="E1049" s="2" t="s">
        <v>3057</v>
      </c>
      <c r="F1049" s="2" t="s">
        <v>3083</v>
      </c>
      <c r="G1049" s="3">
        <v>0.5674</v>
      </c>
      <c r="H1049" s="3">
        <v>88.94</v>
      </c>
      <c r="I1049" s="3">
        <v>100.0</v>
      </c>
      <c r="J1049" s="3">
        <v>126.12</v>
      </c>
      <c r="K1049" s="2" t="s">
        <v>16</v>
      </c>
    </row>
    <row r="1050">
      <c r="A1050" s="2" t="s">
        <v>6352</v>
      </c>
      <c r="B1050" s="2" t="s">
        <v>12</v>
      </c>
      <c r="C1050" s="2" t="s">
        <v>13</v>
      </c>
      <c r="D1050" s="2" t="s">
        <v>3057</v>
      </c>
      <c r="E1050" s="2" t="s">
        <v>3057</v>
      </c>
      <c r="F1050" s="2" t="s">
        <v>3090</v>
      </c>
      <c r="G1050" s="3">
        <v>0.6566</v>
      </c>
      <c r="H1050" s="3">
        <v>100.55</v>
      </c>
      <c r="I1050" s="3">
        <v>100.0</v>
      </c>
      <c r="J1050" s="3">
        <v>126.12</v>
      </c>
      <c r="K1050" s="2" t="s">
        <v>16</v>
      </c>
    </row>
    <row r="1051">
      <c r="A1051" s="2" t="s">
        <v>6352</v>
      </c>
      <c r="B1051" s="2" t="s">
        <v>12</v>
      </c>
      <c r="C1051" s="2" t="s">
        <v>13</v>
      </c>
      <c r="D1051" s="2" t="s">
        <v>3057</v>
      </c>
      <c r="E1051" s="2" t="s">
        <v>3057</v>
      </c>
      <c r="F1051" s="2" t="s">
        <v>3093</v>
      </c>
      <c r="G1051" s="3">
        <v>0.7505</v>
      </c>
      <c r="H1051" s="3">
        <v>78.59</v>
      </c>
      <c r="I1051" s="3">
        <v>100.0</v>
      </c>
      <c r="J1051" s="3">
        <v>126.12</v>
      </c>
      <c r="K1051" s="2" t="s">
        <v>16</v>
      </c>
    </row>
    <row r="1052">
      <c r="A1052" s="2" t="s">
        <v>6352</v>
      </c>
      <c r="B1052" s="2" t="s">
        <v>12</v>
      </c>
      <c r="C1052" s="2" t="s">
        <v>13</v>
      </c>
      <c r="D1052" s="2" t="s">
        <v>3057</v>
      </c>
      <c r="E1052" s="2" t="s">
        <v>3057</v>
      </c>
      <c r="F1052" s="2" t="s">
        <v>3087</v>
      </c>
      <c r="G1052" s="3">
        <v>0.6099</v>
      </c>
      <c r="H1052" s="3">
        <v>84.25</v>
      </c>
      <c r="I1052" s="3">
        <v>100.0</v>
      </c>
      <c r="J1052" s="3">
        <v>126.12</v>
      </c>
      <c r="K1052" s="2" t="s">
        <v>16</v>
      </c>
    </row>
    <row r="1053">
      <c r="A1053" s="2" t="s">
        <v>6352</v>
      </c>
      <c r="B1053" s="2" t="s">
        <v>12</v>
      </c>
      <c r="C1053" s="2" t="s">
        <v>13</v>
      </c>
      <c r="D1053" s="2" t="s">
        <v>3057</v>
      </c>
      <c r="E1053" s="2" t="s">
        <v>3057</v>
      </c>
      <c r="F1053" s="2" t="s">
        <v>3082</v>
      </c>
      <c r="G1053" s="3">
        <v>0.6401</v>
      </c>
      <c r="H1053" s="3">
        <v>84.51</v>
      </c>
      <c r="I1053" s="3">
        <v>100.0</v>
      </c>
      <c r="J1053" s="3">
        <v>126.12</v>
      </c>
      <c r="K1053" s="2" t="s">
        <v>16</v>
      </c>
    </row>
    <row r="1054">
      <c r="A1054" s="2" t="s">
        <v>6354</v>
      </c>
      <c r="B1054" s="2" t="s">
        <v>12</v>
      </c>
      <c r="C1054" s="2" t="s">
        <v>13</v>
      </c>
      <c r="D1054" s="2" t="s">
        <v>3057</v>
      </c>
      <c r="E1054" s="2" t="s">
        <v>3057</v>
      </c>
      <c r="F1054" s="2" t="s">
        <v>3078</v>
      </c>
      <c r="G1054" s="3">
        <v>0.5966</v>
      </c>
      <c r="H1054" s="3">
        <v>83.05</v>
      </c>
      <c r="I1054" s="3">
        <v>100.0</v>
      </c>
      <c r="J1054" s="3">
        <v>126.12</v>
      </c>
      <c r="K1054" s="2" t="s">
        <v>16</v>
      </c>
    </row>
    <row r="1055">
      <c r="A1055" s="2" t="s">
        <v>6354</v>
      </c>
      <c r="B1055" s="2" t="s">
        <v>12</v>
      </c>
      <c r="C1055" s="2" t="s">
        <v>13</v>
      </c>
      <c r="D1055" s="2" t="s">
        <v>3057</v>
      </c>
      <c r="E1055" s="2" t="s">
        <v>3057</v>
      </c>
      <c r="F1055" s="2" t="s">
        <v>3063</v>
      </c>
      <c r="G1055" s="3">
        <v>0.7434</v>
      </c>
      <c r="H1055" s="3">
        <v>86.48</v>
      </c>
      <c r="I1055" s="3">
        <v>100.0</v>
      </c>
      <c r="J1055" s="3">
        <v>126.12</v>
      </c>
      <c r="K1055" s="2" t="s">
        <v>16</v>
      </c>
    </row>
    <row r="1056">
      <c r="A1056" s="2" t="s">
        <v>6354</v>
      </c>
      <c r="B1056" s="2" t="s">
        <v>12</v>
      </c>
      <c r="C1056" s="2" t="s">
        <v>13</v>
      </c>
      <c r="D1056" s="2" t="s">
        <v>3057</v>
      </c>
      <c r="E1056" s="2" t="s">
        <v>3057</v>
      </c>
      <c r="F1056" s="2" t="s">
        <v>3077</v>
      </c>
      <c r="G1056" s="3">
        <v>0.692</v>
      </c>
      <c r="H1056" s="3">
        <v>84.8</v>
      </c>
      <c r="I1056" s="3">
        <v>100.0</v>
      </c>
      <c r="J1056" s="3">
        <v>126.12</v>
      </c>
      <c r="K1056" s="2" t="s">
        <v>16</v>
      </c>
    </row>
    <row r="1057">
      <c r="A1057" s="2" t="s">
        <v>6354</v>
      </c>
      <c r="B1057" s="2" t="s">
        <v>12</v>
      </c>
      <c r="C1057" s="2" t="s">
        <v>13</v>
      </c>
      <c r="D1057" s="2" t="s">
        <v>3057</v>
      </c>
      <c r="E1057" s="2" t="s">
        <v>3057</v>
      </c>
      <c r="F1057" s="2" t="s">
        <v>3085</v>
      </c>
      <c r="G1057" s="3">
        <v>0.5616</v>
      </c>
      <c r="H1057" s="3">
        <v>83.73</v>
      </c>
      <c r="I1057" s="3">
        <v>100.0</v>
      </c>
      <c r="J1057" s="3">
        <v>126.12</v>
      </c>
      <c r="K1057" s="2" t="s">
        <v>16</v>
      </c>
    </row>
    <row r="1058">
      <c r="A1058" s="2" t="s">
        <v>6354</v>
      </c>
      <c r="B1058" s="2" t="s">
        <v>12</v>
      </c>
      <c r="C1058" s="2" t="s">
        <v>13</v>
      </c>
      <c r="D1058" s="2" t="s">
        <v>3057</v>
      </c>
      <c r="E1058" s="2" t="s">
        <v>3057</v>
      </c>
      <c r="F1058" s="2" t="s">
        <v>3061</v>
      </c>
      <c r="G1058" s="3">
        <v>0.5861</v>
      </c>
      <c r="H1058" s="3">
        <v>83.38</v>
      </c>
      <c r="I1058" s="3">
        <v>100.0</v>
      </c>
      <c r="J1058" s="3">
        <v>126.12</v>
      </c>
      <c r="K1058" s="2" t="s">
        <v>16</v>
      </c>
    </row>
    <row r="1059">
      <c r="A1059" s="2" t="s">
        <v>6354</v>
      </c>
      <c r="B1059" s="2" t="s">
        <v>12</v>
      </c>
      <c r="C1059" s="2" t="s">
        <v>13</v>
      </c>
      <c r="D1059" s="2" t="s">
        <v>3057</v>
      </c>
      <c r="E1059" s="2" t="s">
        <v>3057</v>
      </c>
      <c r="F1059" s="2" t="s">
        <v>3080</v>
      </c>
      <c r="G1059" s="3">
        <v>0.7438</v>
      </c>
      <c r="H1059" s="3">
        <v>84.04</v>
      </c>
      <c r="I1059" s="3">
        <v>100.0</v>
      </c>
      <c r="J1059" s="3">
        <v>126.12</v>
      </c>
      <c r="K1059" s="2" t="s">
        <v>16</v>
      </c>
    </row>
    <row r="1060">
      <c r="A1060" s="2" t="s">
        <v>6354</v>
      </c>
      <c r="B1060" s="2" t="s">
        <v>12</v>
      </c>
      <c r="C1060" s="2" t="s">
        <v>13</v>
      </c>
      <c r="D1060" s="2" t="s">
        <v>3057</v>
      </c>
      <c r="E1060" s="2" t="s">
        <v>3057</v>
      </c>
      <c r="F1060" s="2" t="s">
        <v>3094</v>
      </c>
      <c r="G1060" s="3">
        <v>0.7015</v>
      </c>
      <c r="H1060" s="3">
        <v>82.43</v>
      </c>
      <c r="I1060" s="3">
        <v>100.0</v>
      </c>
      <c r="J1060" s="3">
        <v>126.12</v>
      </c>
      <c r="K1060" s="2" t="s">
        <v>16</v>
      </c>
    </row>
    <row r="1061">
      <c r="A1061" s="2" t="s">
        <v>6354</v>
      </c>
      <c r="B1061" s="2" t="s">
        <v>12</v>
      </c>
      <c r="C1061" s="2" t="s">
        <v>13</v>
      </c>
      <c r="D1061" s="2" t="s">
        <v>3057</v>
      </c>
      <c r="E1061" s="2" t="s">
        <v>3057</v>
      </c>
      <c r="F1061" s="2" t="s">
        <v>3091</v>
      </c>
      <c r="G1061" s="3">
        <v>0.6312</v>
      </c>
      <c r="H1061" s="3">
        <v>82.16</v>
      </c>
      <c r="I1061" s="3">
        <v>100.0</v>
      </c>
      <c r="J1061" s="3">
        <v>126.12</v>
      </c>
      <c r="K1061" s="2" t="s">
        <v>16</v>
      </c>
    </row>
    <row r="1062">
      <c r="A1062" s="2" t="s">
        <v>6354</v>
      </c>
      <c r="B1062" s="2" t="s">
        <v>12</v>
      </c>
      <c r="C1062" s="2" t="s">
        <v>13</v>
      </c>
      <c r="D1062" s="2" t="s">
        <v>1203</v>
      </c>
      <c r="E1062" s="2" t="s">
        <v>25</v>
      </c>
      <c r="F1062" s="2" t="s">
        <v>3331</v>
      </c>
      <c r="G1062" s="3">
        <v>0.312</v>
      </c>
      <c r="H1062" s="3">
        <v>85.68</v>
      </c>
      <c r="I1062" s="3">
        <v>100.0</v>
      </c>
      <c r="J1062" s="3">
        <v>126.12</v>
      </c>
      <c r="K1062" s="2" t="s">
        <v>50</v>
      </c>
    </row>
    <row r="1063">
      <c r="A1063" s="2" t="s">
        <v>6354</v>
      </c>
      <c r="B1063" s="2" t="s">
        <v>12</v>
      </c>
      <c r="C1063" s="2" t="s">
        <v>13</v>
      </c>
      <c r="D1063" s="2" t="s">
        <v>1203</v>
      </c>
      <c r="E1063" s="2" t="s">
        <v>25</v>
      </c>
      <c r="F1063" s="2" t="s">
        <v>3341</v>
      </c>
      <c r="G1063" s="3">
        <v>0.2163</v>
      </c>
      <c r="H1063" s="3">
        <v>82.29</v>
      </c>
      <c r="I1063" s="3">
        <v>100.0</v>
      </c>
      <c r="J1063" s="3">
        <v>126.12</v>
      </c>
      <c r="K1063" s="2" t="s">
        <v>50</v>
      </c>
    </row>
    <row r="1064">
      <c r="A1064" s="2" t="s">
        <v>6354</v>
      </c>
      <c r="B1064" s="2" t="s">
        <v>12</v>
      </c>
      <c r="C1064" s="2" t="s">
        <v>13</v>
      </c>
      <c r="D1064" s="2" t="s">
        <v>1203</v>
      </c>
      <c r="E1064" s="2" t="s">
        <v>25</v>
      </c>
      <c r="F1064" s="2" t="s">
        <v>3324</v>
      </c>
      <c r="G1064" s="3">
        <v>0.3068</v>
      </c>
      <c r="H1064" s="3">
        <v>84.18</v>
      </c>
      <c r="I1064" s="3">
        <v>100.0</v>
      </c>
      <c r="J1064" s="3">
        <v>126.12</v>
      </c>
      <c r="K1064" s="2" t="s">
        <v>50</v>
      </c>
    </row>
    <row r="1065">
      <c r="A1065" s="2" t="s">
        <v>6354</v>
      </c>
      <c r="B1065" s="2" t="s">
        <v>12</v>
      </c>
      <c r="C1065" s="2" t="s">
        <v>13</v>
      </c>
      <c r="D1065" s="2" t="s">
        <v>1203</v>
      </c>
      <c r="E1065" s="2" t="s">
        <v>25</v>
      </c>
      <c r="F1065" s="2" t="s">
        <v>3314</v>
      </c>
      <c r="G1065" s="3">
        <v>0.3151</v>
      </c>
      <c r="H1065" s="3">
        <v>82.7</v>
      </c>
      <c r="I1065" s="3">
        <v>100.0</v>
      </c>
      <c r="J1065" s="3">
        <v>126.12</v>
      </c>
      <c r="K1065" s="2" t="s">
        <v>50</v>
      </c>
    </row>
    <row r="1066">
      <c r="A1066" s="2" t="s">
        <v>6356</v>
      </c>
      <c r="B1066" s="2" t="s">
        <v>12</v>
      </c>
      <c r="C1066" s="2" t="s">
        <v>13</v>
      </c>
      <c r="D1066" s="2" t="s">
        <v>1203</v>
      </c>
      <c r="E1066" s="2" t="s">
        <v>1203</v>
      </c>
      <c r="F1066" s="2" t="s">
        <v>3310</v>
      </c>
      <c r="G1066" s="3">
        <v>0.3601</v>
      </c>
      <c r="H1066" s="3">
        <v>80.75</v>
      </c>
      <c r="I1066" s="3">
        <v>100.0</v>
      </c>
      <c r="J1066" s="3">
        <v>126.12</v>
      </c>
      <c r="K1066" s="2" t="s">
        <v>16</v>
      </c>
    </row>
    <row r="1067">
      <c r="A1067" s="2" t="s">
        <v>6356</v>
      </c>
      <c r="B1067" s="2" t="s">
        <v>12</v>
      </c>
      <c r="C1067" s="2" t="s">
        <v>13</v>
      </c>
      <c r="D1067" s="2" t="s">
        <v>1203</v>
      </c>
      <c r="E1067" s="2" t="s">
        <v>1203</v>
      </c>
      <c r="F1067" s="2" t="s">
        <v>3312</v>
      </c>
      <c r="G1067" s="3">
        <v>0.429</v>
      </c>
      <c r="H1067" s="3">
        <v>86.55</v>
      </c>
      <c r="I1067" s="3">
        <v>100.0</v>
      </c>
      <c r="J1067" s="3">
        <v>126.12</v>
      </c>
      <c r="K1067" s="2" t="s">
        <v>16</v>
      </c>
    </row>
    <row r="1068">
      <c r="A1068" s="2" t="s">
        <v>6356</v>
      </c>
      <c r="B1068" s="2" t="s">
        <v>12</v>
      </c>
      <c r="C1068" s="2" t="s">
        <v>13</v>
      </c>
      <c r="D1068" s="2" t="s">
        <v>1203</v>
      </c>
      <c r="E1068" s="2" t="s">
        <v>1203</v>
      </c>
      <c r="F1068" s="2" t="s">
        <v>3347</v>
      </c>
      <c r="G1068" s="3">
        <v>0.4154</v>
      </c>
      <c r="H1068" s="3">
        <v>81.63</v>
      </c>
      <c r="I1068" s="3">
        <v>100.0</v>
      </c>
      <c r="J1068" s="3">
        <v>126.12</v>
      </c>
      <c r="K1068" s="2" t="s">
        <v>16</v>
      </c>
    </row>
    <row r="1069">
      <c r="A1069" s="2" t="s">
        <v>6356</v>
      </c>
      <c r="B1069" s="2" t="s">
        <v>12</v>
      </c>
      <c r="C1069" s="2" t="s">
        <v>13</v>
      </c>
      <c r="D1069" s="2" t="s">
        <v>1203</v>
      </c>
      <c r="E1069" s="2" t="s">
        <v>25</v>
      </c>
      <c r="F1069" s="2" t="s">
        <v>3346</v>
      </c>
      <c r="G1069" s="3">
        <v>0.3229</v>
      </c>
      <c r="H1069" s="3">
        <v>84.58</v>
      </c>
      <c r="I1069" s="3">
        <v>100.0</v>
      </c>
      <c r="J1069" s="3">
        <v>126.12</v>
      </c>
      <c r="K1069" s="2" t="s">
        <v>50</v>
      </c>
    </row>
    <row r="1070">
      <c r="A1070" s="2" t="s">
        <v>6356</v>
      </c>
      <c r="B1070" s="2" t="s">
        <v>12</v>
      </c>
      <c r="C1070" s="2" t="s">
        <v>13</v>
      </c>
      <c r="D1070" s="2" t="s">
        <v>1203</v>
      </c>
      <c r="E1070" s="2" t="s">
        <v>25</v>
      </c>
      <c r="F1070" s="2" t="s">
        <v>3345</v>
      </c>
      <c r="G1070" s="3">
        <v>0.2724</v>
      </c>
      <c r="H1070" s="3">
        <v>83.78</v>
      </c>
      <c r="I1070" s="3">
        <v>100.0</v>
      </c>
      <c r="J1070" s="3">
        <v>126.12</v>
      </c>
      <c r="K1070" s="2" t="s">
        <v>50</v>
      </c>
    </row>
    <row r="1071">
      <c r="A1071" s="2" t="s">
        <v>6356</v>
      </c>
      <c r="B1071" s="2" t="s">
        <v>12</v>
      </c>
      <c r="C1071" s="2" t="s">
        <v>13</v>
      </c>
      <c r="D1071" s="2" t="s">
        <v>1203</v>
      </c>
      <c r="E1071" s="2" t="s">
        <v>1203</v>
      </c>
      <c r="F1071" s="2" t="s">
        <v>3333</v>
      </c>
      <c r="G1071" s="3">
        <v>0.5517</v>
      </c>
      <c r="H1071" s="3">
        <v>84.78</v>
      </c>
      <c r="I1071" s="3">
        <v>100.0</v>
      </c>
      <c r="J1071" s="3">
        <v>126.12</v>
      </c>
      <c r="K1071" s="2" t="s">
        <v>16</v>
      </c>
    </row>
    <row r="1072">
      <c r="A1072" s="2" t="s">
        <v>6356</v>
      </c>
      <c r="B1072" s="2" t="s">
        <v>12</v>
      </c>
      <c r="C1072" s="2" t="s">
        <v>13</v>
      </c>
      <c r="D1072" s="2" t="s">
        <v>1203</v>
      </c>
      <c r="E1072" s="2" t="s">
        <v>1203</v>
      </c>
      <c r="F1072" s="2" t="s">
        <v>3319</v>
      </c>
      <c r="G1072" s="3">
        <v>0.526</v>
      </c>
      <c r="H1072" s="3">
        <v>81.05</v>
      </c>
      <c r="I1072" s="3">
        <v>100.0</v>
      </c>
      <c r="J1072" s="3">
        <v>126.12</v>
      </c>
      <c r="K1072" s="2" t="s">
        <v>16</v>
      </c>
    </row>
    <row r="1073">
      <c r="A1073" s="2" t="s">
        <v>6356</v>
      </c>
      <c r="B1073" s="2" t="s">
        <v>12</v>
      </c>
      <c r="C1073" s="2" t="s">
        <v>13</v>
      </c>
      <c r="D1073" s="2" t="s">
        <v>1203</v>
      </c>
      <c r="E1073" s="2" t="s">
        <v>1203</v>
      </c>
      <c r="F1073" s="2" t="s">
        <v>3353</v>
      </c>
      <c r="G1073" s="3">
        <v>0.56</v>
      </c>
      <c r="H1073" s="3">
        <v>82.78</v>
      </c>
      <c r="I1073" s="3">
        <v>100.0</v>
      </c>
      <c r="J1073" s="3">
        <v>126.12</v>
      </c>
      <c r="K1073" s="2" t="s">
        <v>16</v>
      </c>
    </row>
    <row r="1074">
      <c r="A1074" s="2" t="s">
        <v>6356</v>
      </c>
      <c r="B1074" s="2" t="s">
        <v>12</v>
      </c>
      <c r="C1074" s="2" t="s">
        <v>13</v>
      </c>
      <c r="D1074" s="2" t="s">
        <v>1203</v>
      </c>
      <c r="E1074" s="2" t="s">
        <v>1203</v>
      </c>
      <c r="F1074" s="2" t="s">
        <v>3351</v>
      </c>
      <c r="G1074" s="3">
        <v>0.5053</v>
      </c>
      <c r="H1074" s="3">
        <v>83.7</v>
      </c>
      <c r="I1074" s="3">
        <v>100.0</v>
      </c>
      <c r="J1074" s="3">
        <v>126.12</v>
      </c>
      <c r="K1074" s="2" t="s">
        <v>16</v>
      </c>
    </row>
    <row r="1075">
      <c r="A1075" s="2" t="s">
        <v>6356</v>
      </c>
      <c r="B1075" s="2" t="s">
        <v>12</v>
      </c>
      <c r="C1075" s="2" t="s">
        <v>13</v>
      </c>
      <c r="D1075" s="2" t="s">
        <v>1203</v>
      </c>
      <c r="E1075" s="2" t="s">
        <v>1203</v>
      </c>
      <c r="F1075" s="2" t="s">
        <v>3329</v>
      </c>
      <c r="G1075" s="3">
        <v>0.3435</v>
      </c>
      <c r="H1075" s="3">
        <v>80.65</v>
      </c>
      <c r="I1075" s="3">
        <v>100.0</v>
      </c>
      <c r="J1075" s="3">
        <v>126.12</v>
      </c>
      <c r="K1075" s="2" t="s">
        <v>16</v>
      </c>
    </row>
    <row r="1076">
      <c r="A1076" s="2" t="s">
        <v>6356</v>
      </c>
      <c r="B1076" s="2" t="s">
        <v>12</v>
      </c>
      <c r="C1076" s="2" t="s">
        <v>13</v>
      </c>
      <c r="D1076" s="2" t="s">
        <v>1203</v>
      </c>
      <c r="E1076" s="2" t="s">
        <v>1203</v>
      </c>
      <c r="F1076" s="2" t="s">
        <v>3339</v>
      </c>
      <c r="G1076" s="3">
        <v>0.5914</v>
      </c>
      <c r="H1076" s="3">
        <v>82.79</v>
      </c>
      <c r="I1076" s="3">
        <v>100.0</v>
      </c>
      <c r="J1076" s="3">
        <v>126.12</v>
      </c>
      <c r="K1076" s="2" t="s">
        <v>16</v>
      </c>
    </row>
    <row r="1077">
      <c r="A1077" s="2" t="s">
        <v>6356</v>
      </c>
      <c r="B1077" s="2" t="s">
        <v>12</v>
      </c>
      <c r="C1077" s="2" t="s">
        <v>13</v>
      </c>
      <c r="D1077" s="2" t="s">
        <v>1203</v>
      </c>
      <c r="E1077" s="2" t="s">
        <v>25</v>
      </c>
      <c r="F1077" s="2" t="s">
        <v>3336</v>
      </c>
      <c r="G1077" s="3">
        <v>0.3075</v>
      </c>
      <c r="H1077" s="3">
        <v>80.47</v>
      </c>
      <c r="I1077" s="3">
        <v>100.0</v>
      </c>
      <c r="J1077" s="3">
        <v>126.12</v>
      </c>
      <c r="K1077" s="2" t="s">
        <v>50</v>
      </c>
    </row>
    <row r="1078">
      <c r="A1078" s="2" t="s">
        <v>6357</v>
      </c>
      <c r="B1078" s="2" t="s">
        <v>12</v>
      </c>
      <c r="C1078" s="2" t="s">
        <v>13</v>
      </c>
      <c r="D1078" s="2" t="s">
        <v>1203</v>
      </c>
      <c r="E1078" s="2" t="s">
        <v>1203</v>
      </c>
      <c r="F1078" s="2" t="s">
        <v>3326</v>
      </c>
      <c r="G1078" s="3">
        <v>0.5553</v>
      </c>
      <c r="H1078" s="3">
        <v>80.48</v>
      </c>
      <c r="I1078" s="3">
        <v>100.0</v>
      </c>
      <c r="J1078" s="3">
        <v>126.12</v>
      </c>
      <c r="K1078" s="2" t="s">
        <v>16</v>
      </c>
    </row>
    <row r="1079">
      <c r="A1079" s="2" t="s">
        <v>6357</v>
      </c>
      <c r="B1079" s="2" t="s">
        <v>12</v>
      </c>
      <c r="C1079" s="2" t="s">
        <v>13</v>
      </c>
      <c r="D1079" s="2" t="s">
        <v>1203</v>
      </c>
      <c r="E1079" s="2" t="s">
        <v>1203</v>
      </c>
      <c r="F1079" s="2" t="s">
        <v>3343</v>
      </c>
      <c r="G1079" s="3">
        <v>0.4975</v>
      </c>
      <c r="H1079" s="3">
        <v>82.02</v>
      </c>
      <c r="I1079" s="3">
        <v>100.0</v>
      </c>
      <c r="J1079" s="3">
        <v>126.12</v>
      </c>
      <c r="K1079" s="2" t="s">
        <v>16</v>
      </c>
    </row>
    <row r="1080">
      <c r="A1080" s="2" t="s">
        <v>6357</v>
      </c>
      <c r="B1080" s="2" t="s">
        <v>12</v>
      </c>
      <c r="C1080" s="2" t="s">
        <v>13</v>
      </c>
      <c r="D1080" s="2" t="s">
        <v>1203</v>
      </c>
      <c r="E1080" s="2" t="s">
        <v>1203</v>
      </c>
      <c r="F1080" s="2" t="s">
        <v>3327</v>
      </c>
      <c r="G1080" s="3">
        <v>0.3571</v>
      </c>
      <c r="H1080" s="3">
        <v>82.72</v>
      </c>
      <c r="I1080" s="3">
        <v>100.0</v>
      </c>
      <c r="J1080" s="3">
        <v>126.12</v>
      </c>
      <c r="K1080" s="2" t="s">
        <v>16</v>
      </c>
    </row>
    <row r="1081">
      <c r="A1081" s="2" t="s">
        <v>6357</v>
      </c>
      <c r="B1081" s="2" t="s">
        <v>12</v>
      </c>
      <c r="C1081" s="2" t="s">
        <v>13</v>
      </c>
      <c r="D1081" s="2" t="s">
        <v>1203</v>
      </c>
      <c r="E1081" s="2" t="s">
        <v>1203</v>
      </c>
      <c r="F1081" s="2" t="s">
        <v>3316</v>
      </c>
      <c r="G1081" s="3">
        <v>0.6153</v>
      </c>
      <c r="H1081" s="3">
        <v>83.0</v>
      </c>
      <c r="I1081" s="3">
        <v>100.0</v>
      </c>
      <c r="J1081" s="3">
        <v>126.12</v>
      </c>
      <c r="K1081" s="2" t="s">
        <v>16</v>
      </c>
    </row>
    <row r="1082">
      <c r="A1082" s="2" t="s">
        <v>6357</v>
      </c>
      <c r="B1082" s="2" t="s">
        <v>12</v>
      </c>
      <c r="C1082" s="2" t="s">
        <v>13</v>
      </c>
      <c r="D1082" s="2" t="s">
        <v>1756</v>
      </c>
      <c r="E1082" s="2" t="s">
        <v>1756</v>
      </c>
      <c r="F1082" s="2" t="s">
        <v>1790</v>
      </c>
      <c r="G1082" s="3">
        <v>0.4734</v>
      </c>
      <c r="H1082" s="3">
        <v>84.88</v>
      </c>
      <c r="I1082" s="3">
        <v>100.0</v>
      </c>
      <c r="J1082" s="3">
        <v>126.12</v>
      </c>
      <c r="K1082" s="2" t="s">
        <v>16</v>
      </c>
    </row>
    <row r="1083">
      <c r="A1083" s="2" t="s">
        <v>6357</v>
      </c>
      <c r="B1083" s="2" t="s">
        <v>12</v>
      </c>
      <c r="C1083" s="2" t="s">
        <v>13</v>
      </c>
      <c r="D1083" s="2" t="s">
        <v>1756</v>
      </c>
      <c r="E1083" s="2" t="s">
        <v>25</v>
      </c>
      <c r="F1083" s="2" t="s">
        <v>1783</v>
      </c>
      <c r="G1083" s="3">
        <v>0.3217</v>
      </c>
      <c r="H1083" s="3">
        <v>83.37</v>
      </c>
      <c r="I1083" s="3">
        <v>100.0</v>
      </c>
      <c r="J1083" s="3">
        <v>126.12</v>
      </c>
      <c r="K1083" s="2" t="s">
        <v>50</v>
      </c>
    </row>
    <row r="1084">
      <c r="A1084" s="2" t="s">
        <v>6357</v>
      </c>
      <c r="B1084" s="2" t="s">
        <v>12</v>
      </c>
      <c r="C1084" s="2" t="s">
        <v>13</v>
      </c>
      <c r="D1084" s="2" t="s">
        <v>1756</v>
      </c>
      <c r="E1084" s="2" t="s">
        <v>1756</v>
      </c>
      <c r="F1084" s="2" t="s">
        <v>1772</v>
      </c>
      <c r="G1084" s="3">
        <v>0.7537</v>
      </c>
      <c r="H1084" s="3">
        <v>88.78</v>
      </c>
      <c r="I1084" s="3">
        <v>100.0</v>
      </c>
      <c r="J1084" s="3">
        <v>126.12</v>
      </c>
      <c r="K1084" s="2" t="s">
        <v>16</v>
      </c>
    </row>
    <row r="1085">
      <c r="A1085" s="2" t="s">
        <v>6357</v>
      </c>
      <c r="B1085" s="2" t="s">
        <v>12</v>
      </c>
      <c r="C1085" s="2" t="s">
        <v>13</v>
      </c>
      <c r="D1085" s="2" t="s">
        <v>1756</v>
      </c>
      <c r="E1085" s="2" t="s">
        <v>1756</v>
      </c>
      <c r="F1085" s="2" t="s">
        <v>1770</v>
      </c>
      <c r="G1085" s="3">
        <v>0.5703</v>
      </c>
      <c r="H1085" s="3">
        <v>82.1</v>
      </c>
      <c r="I1085" s="3">
        <v>100.0</v>
      </c>
      <c r="J1085" s="3">
        <v>126.12</v>
      </c>
      <c r="K1085" s="2" t="s">
        <v>16</v>
      </c>
    </row>
    <row r="1086">
      <c r="A1086" s="2" t="s">
        <v>6357</v>
      </c>
      <c r="B1086" s="2" t="s">
        <v>12</v>
      </c>
      <c r="C1086" s="2" t="s">
        <v>13</v>
      </c>
      <c r="D1086" s="2" t="s">
        <v>1756</v>
      </c>
      <c r="E1086" s="2" t="s">
        <v>1756</v>
      </c>
      <c r="F1086" s="2" t="s">
        <v>1769</v>
      </c>
      <c r="G1086" s="3">
        <v>0.5426</v>
      </c>
      <c r="H1086" s="3">
        <v>82.94</v>
      </c>
      <c r="I1086" s="3">
        <v>100.0</v>
      </c>
      <c r="J1086" s="3">
        <v>126.12</v>
      </c>
      <c r="K1086" s="2" t="s">
        <v>16</v>
      </c>
    </row>
    <row r="1087">
      <c r="A1087" s="2" t="s">
        <v>6357</v>
      </c>
      <c r="B1087" s="2" t="s">
        <v>12</v>
      </c>
      <c r="C1087" s="2" t="s">
        <v>13</v>
      </c>
      <c r="D1087" s="2" t="s">
        <v>1756</v>
      </c>
      <c r="E1087" s="2" t="s">
        <v>1756</v>
      </c>
      <c r="F1087" s="2" t="s">
        <v>1763</v>
      </c>
      <c r="G1087" s="3">
        <v>0.4113</v>
      </c>
      <c r="H1087" s="3">
        <v>79.39</v>
      </c>
      <c r="I1087" s="3">
        <v>100.0</v>
      </c>
      <c r="J1087" s="3">
        <v>126.12</v>
      </c>
      <c r="K1087" s="2" t="s">
        <v>16</v>
      </c>
    </row>
    <row r="1088">
      <c r="A1088" s="2" t="s">
        <v>6357</v>
      </c>
      <c r="B1088" s="2" t="s">
        <v>12</v>
      </c>
      <c r="C1088" s="2" t="s">
        <v>13</v>
      </c>
      <c r="D1088" s="2" t="s">
        <v>1756</v>
      </c>
      <c r="E1088" s="2" t="s">
        <v>1756</v>
      </c>
      <c r="F1088" s="2" t="s">
        <v>1782</v>
      </c>
      <c r="G1088" s="3">
        <v>0.7975</v>
      </c>
      <c r="H1088" s="3">
        <v>78.69</v>
      </c>
      <c r="I1088" s="3">
        <v>100.0</v>
      </c>
      <c r="J1088" s="3">
        <v>126.12</v>
      </c>
      <c r="K1088" s="2" t="s">
        <v>16</v>
      </c>
    </row>
    <row r="1089">
      <c r="A1089" s="2" t="s">
        <v>6359</v>
      </c>
      <c r="B1089" s="2" t="s">
        <v>12</v>
      </c>
      <c r="C1089" s="2" t="s">
        <v>13</v>
      </c>
      <c r="D1089" s="2" t="s">
        <v>1756</v>
      </c>
      <c r="E1089" s="2" t="s">
        <v>25</v>
      </c>
      <c r="F1089" s="2" t="s">
        <v>1762</v>
      </c>
      <c r="G1089" s="3">
        <v>0.196</v>
      </c>
      <c r="H1089" s="3">
        <v>79.73</v>
      </c>
      <c r="I1089" s="3">
        <v>100.0</v>
      </c>
      <c r="J1089" s="3">
        <v>126.12</v>
      </c>
      <c r="K1089" s="2" t="s">
        <v>50</v>
      </c>
    </row>
    <row r="1090">
      <c r="A1090" s="2" t="s">
        <v>6359</v>
      </c>
      <c r="B1090" s="2" t="s">
        <v>12</v>
      </c>
      <c r="C1090" s="2" t="s">
        <v>13</v>
      </c>
      <c r="D1090" s="2" t="s">
        <v>1756</v>
      </c>
      <c r="E1090" s="2" t="s">
        <v>1756</v>
      </c>
      <c r="F1090" s="2" t="s">
        <v>1787</v>
      </c>
      <c r="G1090" s="3">
        <v>0.7852</v>
      </c>
      <c r="H1090" s="3">
        <v>81.9</v>
      </c>
      <c r="I1090" s="3">
        <v>100.0</v>
      </c>
      <c r="J1090" s="3">
        <v>126.12</v>
      </c>
      <c r="K1090" s="2" t="s">
        <v>16</v>
      </c>
    </row>
    <row r="1091">
      <c r="A1091" s="2" t="s">
        <v>6359</v>
      </c>
      <c r="B1091" s="2" t="s">
        <v>12</v>
      </c>
      <c r="C1091" s="2" t="s">
        <v>13</v>
      </c>
      <c r="D1091" s="2" t="s">
        <v>1756</v>
      </c>
      <c r="E1091" s="2" t="s">
        <v>25</v>
      </c>
      <c r="F1091" s="2" t="s">
        <v>1778</v>
      </c>
      <c r="G1091" s="3">
        <v>0.2405</v>
      </c>
      <c r="H1091" s="3">
        <v>81.03</v>
      </c>
      <c r="I1091" s="3">
        <v>100.0</v>
      </c>
      <c r="J1091" s="3">
        <v>126.12</v>
      </c>
      <c r="K1091" s="2" t="s">
        <v>50</v>
      </c>
    </row>
    <row r="1092">
      <c r="A1092" s="2" t="s">
        <v>6359</v>
      </c>
      <c r="B1092" s="2" t="s">
        <v>12</v>
      </c>
      <c r="C1092" s="2" t="s">
        <v>13</v>
      </c>
      <c r="D1092" s="2" t="s">
        <v>1756</v>
      </c>
      <c r="E1092" s="2" t="s">
        <v>25</v>
      </c>
      <c r="F1092" s="2" t="s">
        <v>1766</v>
      </c>
      <c r="G1092" s="3">
        <v>0.2811</v>
      </c>
      <c r="H1092" s="3">
        <v>93.38</v>
      </c>
      <c r="I1092" s="3">
        <v>100.0</v>
      </c>
      <c r="J1092" s="3">
        <v>126.12</v>
      </c>
      <c r="K1092" s="2" t="s">
        <v>50</v>
      </c>
    </row>
    <row r="1093">
      <c r="A1093" s="2" t="s">
        <v>6359</v>
      </c>
      <c r="B1093" s="2" t="s">
        <v>12</v>
      </c>
      <c r="C1093" s="2" t="s">
        <v>13</v>
      </c>
      <c r="D1093" s="2" t="s">
        <v>1756</v>
      </c>
      <c r="E1093" s="2" t="s">
        <v>25</v>
      </c>
      <c r="F1093" s="2" t="s">
        <v>1794</v>
      </c>
      <c r="G1093" s="3">
        <v>0.2725</v>
      </c>
      <c r="H1093" s="3">
        <v>87.59</v>
      </c>
      <c r="I1093" s="3">
        <v>100.0</v>
      </c>
      <c r="J1093" s="3">
        <v>126.12</v>
      </c>
      <c r="K1093" s="2" t="s">
        <v>50</v>
      </c>
    </row>
    <row r="1094">
      <c r="A1094" s="2" t="s">
        <v>6359</v>
      </c>
      <c r="B1094" s="2" t="s">
        <v>12</v>
      </c>
      <c r="C1094" s="2" t="s">
        <v>13</v>
      </c>
      <c r="D1094" s="2" t="s">
        <v>1756</v>
      </c>
      <c r="E1094" s="2" t="s">
        <v>1756</v>
      </c>
      <c r="F1094" s="2" t="s">
        <v>1757</v>
      </c>
      <c r="G1094" s="3">
        <v>0.739</v>
      </c>
      <c r="H1094" s="3">
        <v>84.72</v>
      </c>
      <c r="I1094" s="3">
        <v>100.0</v>
      </c>
      <c r="J1094" s="3">
        <v>126.12</v>
      </c>
      <c r="K1094" s="2" t="s">
        <v>16</v>
      </c>
    </row>
    <row r="1095">
      <c r="A1095" s="2" t="s">
        <v>6359</v>
      </c>
      <c r="B1095" s="2" t="s">
        <v>12</v>
      </c>
      <c r="C1095" s="2" t="s">
        <v>13</v>
      </c>
      <c r="D1095" s="2" t="s">
        <v>1756</v>
      </c>
      <c r="E1095" s="2" t="s">
        <v>1756</v>
      </c>
      <c r="F1095" s="2" t="s">
        <v>1785</v>
      </c>
      <c r="G1095" s="3">
        <v>0.7599</v>
      </c>
      <c r="H1095" s="3">
        <v>93.46</v>
      </c>
      <c r="I1095" s="3">
        <v>100.0</v>
      </c>
      <c r="J1095" s="3">
        <v>126.12</v>
      </c>
      <c r="K1095" s="2" t="s">
        <v>16</v>
      </c>
    </row>
    <row r="1096">
      <c r="A1096" s="2" t="s">
        <v>6359</v>
      </c>
      <c r="B1096" s="2" t="s">
        <v>12</v>
      </c>
      <c r="C1096" s="2" t="s">
        <v>13</v>
      </c>
      <c r="D1096" s="2" t="s">
        <v>1756</v>
      </c>
      <c r="E1096" s="2" t="s">
        <v>1756</v>
      </c>
      <c r="F1096" s="2" t="s">
        <v>1776</v>
      </c>
      <c r="G1096" s="3">
        <v>0.7633</v>
      </c>
      <c r="H1096" s="3">
        <v>101.43</v>
      </c>
      <c r="I1096" s="3">
        <v>100.0</v>
      </c>
      <c r="J1096" s="3">
        <v>126.12</v>
      </c>
      <c r="K1096" s="2" t="s">
        <v>16</v>
      </c>
    </row>
    <row r="1097">
      <c r="A1097" s="2" t="s">
        <v>6359</v>
      </c>
      <c r="B1097" s="2" t="s">
        <v>12</v>
      </c>
      <c r="C1097" s="2" t="s">
        <v>13</v>
      </c>
      <c r="D1097" s="2" t="s">
        <v>1756</v>
      </c>
      <c r="E1097" s="2" t="s">
        <v>1756</v>
      </c>
      <c r="F1097" s="2" t="s">
        <v>1773</v>
      </c>
      <c r="G1097" s="3">
        <v>0.7082</v>
      </c>
      <c r="H1097" s="3">
        <v>109.42</v>
      </c>
      <c r="I1097" s="3">
        <v>100.0</v>
      </c>
      <c r="J1097" s="3">
        <v>126.12</v>
      </c>
      <c r="K1097" s="2" t="s">
        <v>16</v>
      </c>
    </row>
    <row r="1098">
      <c r="A1098" s="2" t="s">
        <v>6359</v>
      </c>
      <c r="B1098" s="2" t="s">
        <v>12</v>
      </c>
      <c r="C1098" s="2" t="s">
        <v>13</v>
      </c>
      <c r="D1098" s="2" t="s">
        <v>1756</v>
      </c>
      <c r="E1098" s="2" t="s">
        <v>1756</v>
      </c>
      <c r="F1098" s="2" t="s">
        <v>1792</v>
      </c>
      <c r="G1098" s="3">
        <v>0.7728</v>
      </c>
      <c r="H1098" s="3">
        <v>87.96</v>
      </c>
      <c r="I1098" s="3">
        <v>100.0</v>
      </c>
      <c r="J1098" s="3">
        <v>126.12</v>
      </c>
      <c r="K1098" s="2" t="s">
        <v>16</v>
      </c>
    </row>
    <row r="1099">
      <c r="A1099" s="2" t="s">
        <v>6359</v>
      </c>
      <c r="B1099" s="2" t="s">
        <v>12</v>
      </c>
      <c r="C1099" s="2" t="s">
        <v>13</v>
      </c>
      <c r="D1099" s="2" t="s">
        <v>1756</v>
      </c>
      <c r="E1099" s="2" t="s">
        <v>1756</v>
      </c>
      <c r="F1099" s="2" t="s">
        <v>1775</v>
      </c>
      <c r="G1099" s="3">
        <v>0.7054</v>
      </c>
      <c r="H1099" s="3">
        <v>85.75</v>
      </c>
      <c r="I1099" s="3">
        <v>100.0</v>
      </c>
      <c r="J1099" s="3">
        <v>126.12</v>
      </c>
      <c r="K1099" s="2" t="s">
        <v>16</v>
      </c>
    </row>
    <row r="1100">
      <c r="A1100" s="2" t="s">
        <v>6360</v>
      </c>
      <c r="B1100" s="2" t="s">
        <v>12</v>
      </c>
      <c r="C1100" s="2" t="s">
        <v>13</v>
      </c>
      <c r="D1100" s="2" t="s">
        <v>1756</v>
      </c>
      <c r="E1100" s="2" t="s">
        <v>1756</v>
      </c>
      <c r="F1100" s="2" t="s">
        <v>1789</v>
      </c>
      <c r="G1100" s="3">
        <v>0.7886</v>
      </c>
      <c r="H1100" s="3">
        <v>92.11</v>
      </c>
      <c r="I1100" s="3">
        <v>100.0</v>
      </c>
      <c r="J1100" s="3">
        <v>126.12</v>
      </c>
      <c r="K1100" s="2" t="s">
        <v>16</v>
      </c>
    </row>
    <row r="1101">
      <c r="A1101" s="2" t="s">
        <v>6360</v>
      </c>
      <c r="B1101" s="2" t="s">
        <v>12</v>
      </c>
      <c r="C1101" s="2" t="s">
        <v>13</v>
      </c>
      <c r="D1101" s="2" t="s">
        <v>1756</v>
      </c>
      <c r="E1101" s="2" t="s">
        <v>1756</v>
      </c>
      <c r="F1101" s="2" t="s">
        <v>1760</v>
      </c>
      <c r="G1101" s="3">
        <v>0.6969</v>
      </c>
      <c r="H1101" s="3">
        <v>97.7</v>
      </c>
      <c r="I1101" s="3">
        <v>100.0</v>
      </c>
      <c r="J1101" s="3">
        <v>126.12</v>
      </c>
      <c r="K1101" s="2" t="s">
        <v>16</v>
      </c>
    </row>
    <row r="1102">
      <c r="A1102" s="2" t="s">
        <v>6360</v>
      </c>
      <c r="B1102" s="2" t="s">
        <v>12</v>
      </c>
      <c r="C1102" s="2" t="s">
        <v>13</v>
      </c>
      <c r="D1102" s="2" t="s">
        <v>4698</v>
      </c>
      <c r="E1102" s="2" t="s">
        <v>4698</v>
      </c>
      <c r="F1102" s="2" t="s">
        <v>4711</v>
      </c>
      <c r="G1102" s="3">
        <v>0.6768</v>
      </c>
      <c r="H1102" s="3">
        <v>93.72</v>
      </c>
      <c r="I1102" s="3">
        <v>100.0</v>
      </c>
      <c r="J1102" s="3">
        <v>126.12</v>
      </c>
      <c r="K1102" s="2" t="s">
        <v>16</v>
      </c>
    </row>
    <row r="1103">
      <c r="A1103" s="2" t="s">
        <v>6360</v>
      </c>
      <c r="B1103" s="2" t="s">
        <v>12</v>
      </c>
      <c r="C1103" s="2" t="s">
        <v>13</v>
      </c>
      <c r="D1103" s="2" t="s">
        <v>4698</v>
      </c>
      <c r="E1103" s="2" t="s">
        <v>4698</v>
      </c>
      <c r="F1103" s="2" t="s">
        <v>4741</v>
      </c>
      <c r="G1103" s="3">
        <v>0.7557</v>
      </c>
      <c r="H1103" s="3">
        <v>89.81</v>
      </c>
      <c r="I1103" s="3">
        <v>100.0</v>
      </c>
      <c r="J1103" s="3">
        <v>126.12</v>
      </c>
      <c r="K1103" s="2" t="s">
        <v>16</v>
      </c>
    </row>
    <row r="1104">
      <c r="A1104" s="2" t="s">
        <v>6360</v>
      </c>
      <c r="B1104" s="2" t="s">
        <v>12</v>
      </c>
      <c r="C1104" s="2" t="s">
        <v>13</v>
      </c>
      <c r="D1104" s="2" t="s">
        <v>4698</v>
      </c>
      <c r="E1104" s="2" t="s">
        <v>4698</v>
      </c>
      <c r="F1104" s="2" t="s">
        <v>4703</v>
      </c>
      <c r="G1104" s="3">
        <v>0.5096</v>
      </c>
      <c r="H1104" s="3">
        <v>89.13</v>
      </c>
      <c r="I1104" s="3">
        <v>100.0</v>
      </c>
      <c r="J1104" s="3">
        <v>126.12</v>
      </c>
      <c r="K1104" s="2" t="s">
        <v>16</v>
      </c>
    </row>
    <row r="1105">
      <c r="A1105" s="2" t="s">
        <v>6360</v>
      </c>
      <c r="B1105" s="2" t="s">
        <v>12</v>
      </c>
      <c r="C1105" s="2" t="s">
        <v>13</v>
      </c>
      <c r="D1105" s="2" t="s">
        <v>4698</v>
      </c>
      <c r="E1105" s="2" t="s">
        <v>4698</v>
      </c>
      <c r="F1105" s="2" t="s">
        <v>4736</v>
      </c>
      <c r="G1105" s="3">
        <v>0.7403</v>
      </c>
      <c r="H1105" s="3">
        <v>90.88</v>
      </c>
      <c r="I1105" s="3">
        <v>100.0</v>
      </c>
      <c r="J1105" s="3">
        <v>126.12</v>
      </c>
      <c r="K1105" s="2" t="s">
        <v>16</v>
      </c>
    </row>
    <row r="1106">
      <c r="A1106" s="2" t="s">
        <v>6360</v>
      </c>
      <c r="B1106" s="2" t="s">
        <v>12</v>
      </c>
      <c r="C1106" s="2" t="s">
        <v>13</v>
      </c>
      <c r="D1106" s="2" t="s">
        <v>4698</v>
      </c>
      <c r="E1106" s="2" t="s">
        <v>4698</v>
      </c>
      <c r="F1106" s="2" t="s">
        <v>4730</v>
      </c>
      <c r="G1106" s="3">
        <v>0.665</v>
      </c>
      <c r="H1106" s="3">
        <v>91.54</v>
      </c>
      <c r="I1106" s="3">
        <v>100.0</v>
      </c>
      <c r="J1106" s="3">
        <v>126.12</v>
      </c>
      <c r="K1106" s="2" t="s">
        <v>16</v>
      </c>
    </row>
    <row r="1107">
      <c r="A1107" s="2" t="s">
        <v>6360</v>
      </c>
      <c r="B1107" s="2" t="s">
        <v>12</v>
      </c>
      <c r="C1107" s="2" t="s">
        <v>13</v>
      </c>
      <c r="D1107" s="2" t="s">
        <v>4698</v>
      </c>
      <c r="E1107" s="2" t="s">
        <v>4698</v>
      </c>
      <c r="F1107" s="2" t="s">
        <v>4715</v>
      </c>
      <c r="G1107" s="3">
        <v>0.7521</v>
      </c>
      <c r="H1107" s="3">
        <v>90.7</v>
      </c>
      <c r="I1107" s="3">
        <v>100.0</v>
      </c>
      <c r="J1107" s="3">
        <v>126.12</v>
      </c>
      <c r="K1107" s="2" t="s">
        <v>16</v>
      </c>
    </row>
    <row r="1108">
      <c r="A1108" s="2" t="s">
        <v>6360</v>
      </c>
      <c r="B1108" s="2" t="s">
        <v>12</v>
      </c>
      <c r="C1108" s="2" t="s">
        <v>13</v>
      </c>
      <c r="D1108" s="2" t="s">
        <v>4698</v>
      </c>
      <c r="E1108" s="2" t="s">
        <v>4698</v>
      </c>
      <c r="F1108" s="2" t="s">
        <v>4713</v>
      </c>
      <c r="G1108" s="3">
        <v>0.3793</v>
      </c>
      <c r="H1108" s="3">
        <v>87.77</v>
      </c>
      <c r="I1108" s="3">
        <v>100.0</v>
      </c>
      <c r="J1108" s="3">
        <v>126.12</v>
      </c>
      <c r="K1108" s="2" t="s">
        <v>16</v>
      </c>
    </row>
    <row r="1109">
      <c r="A1109" s="2" t="s">
        <v>6360</v>
      </c>
      <c r="B1109" s="2" t="s">
        <v>12</v>
      </c>
      <c r="C1109" s="2" t="s">
        <v>13</v>
      </c>
      <c r="D1109" s="2" t="s">
        <v>4698</v>
      </c>
      <c r="E1109" s="2" t="s">
        <v>4698</v>
      </c>
      <c r="F1109" s="2" t="s">
        <v>4732</v>
      </c>
      <c r="G1109" s="3">
        <v>0.5852</v>
      </c>
      <c r="H1109" s="3">
        <v>95.36</v>
      </c>
      <c r="I1109" s="3">
        <v>100.0</v>
      </c>
      <c r="J1109" s="3">
        <v>126.12</v>
      </c>
      <c r="K1109" s="2" t="s">
        <v>16</v>
      </c>
    </row>
    <row r="1110">
      <c r="A1110" s="2" t="s">
        <v>6360</v>
      </c>
      <c r="B1110" s="2" t="s">
        <v>12</v>
      </c>
      <c r="C1110" s="2" t="s">
        <v>13</v>
      </c>
      <c r="D1110" s="2" t="s">
        <v>4698</v>
      </c>
      <c r="E1110" s="2" t="s">
        <v>4698</v>
      </c>
      <c r="F1110" s="2" t="s">
        <v>4738</v>
      </c>
      <c r="G1110" s="3">
        <v>0.7926</v>
      </c>
      <c r="H1110" s="3">
        <v>98.46</v>
      </c>
      <c r="I1110" s="3">
        <v>100.0</v>
      </c>
      <c r="J1110" s="3">
        <v>126.12</v>
      </c>
      <c r="K1110" s="2" t="s">
        <v>16</v>
      </c>
    </row>
    <row r="1111">
      <c r="A1111" s="2" t="s">
        <v>6362</v>
      </c>
      <c r="B1111" s="2" t="s">
        <v>12</v>
      </c>
      <c r="C1111" s="2" t="s">
        <v>13</v>
      </c>
      <c r="D1111" s="2" t="s">
        <v>4698</v>
      </c>
      <c r="E1111" s="2" t="s">
        <v>4698</v>
      </c>
      <c r="F1111" s="2" t="s">
        <v>4721</v>
      </c>
      <c r="G1111" s="3">
        <v>0.7847</v>
      </c>
      <c r="H1111" s="3">
        <v>91.24</v>
      </c>
      <c r="I1111" s="3">
        <v>100.0</v>
      </c>
      <c r="J1111" s="3">
        <v>126.12</v>
      </c>
      <c r="K1111" s="2" t="s">
        <v>16</v>
      </c>
    </row>
    <row r="1112">
      <c r="A1112" s="2" t="s">
        <v>6362</v>
      </c>
      <c r="B1112" s="2" t="s">
        <v>12</v>
      </c>
      <c r="C1112" s="2" t="s">
        <v>13</v>
      </c>
      <c r="D1112" s="2" t="s">
        <v>4698</v>
      </c>
      <c r="E1112" s="2" t="s">
        <v>25</v>
      </c>
      <c r="F1112" s="2" t="s">
        <v>4701</v>
      </c>
      <c r="G1112" s="3">
        <v>0.2051</v>
      </c>
      <c r="H1112" s="3">
        <v>88.42</v>
      </c>
      <c r="I1112" s="3">
        <v>100.0</v>
      </c>
      <c r="J1112" s="3">
        <v>126.12</v>
      </c>
      <c r="K1112" s="2" t="s">
        <v>50</v>
      </c>
    </row>
    <row r="1113">
      <c r="A1113" s="2" t="s">
        <v>6362</v>
      </c>
      <c r="B1113" s="2" t="s">
        <v>12</v>
      </c>
      <c r="C1113" s="2" t="s">
        <v>13</v>
      </c>
      <c r="D1113" s="2" t="s">
        <v>4698</v>
      </c>
      <c r="E1113" s="2" t="s">
        <v>4698</v>
      </c>
      <c r="F1113" s="2" t="s">
        <v>4740</v>
      </c>
      <c r="G1113" s="3">
        <v>0.7258</v>
      </c>
      <c r="H1113" s="3">
        <v>93.56</v>
      </c>
      <c r="I1113" s="3">
        <v>100.0</v>
      </c>
      <c r="J1113" s="3">
        <v>126.12</v>
      </c>
      <c r="K1113" s="2" t="s">
        <v>16</v>
      </c>
    </row>
    <row r="1114">
      <c r="A1114" s="2" t="s">
        <v>6362</v>
      </c>
      <c r="B1114" s="2" t="s">
        <v>12</v>
      </c>
      <c r="C1114" s="2" t="s">
        <v>13</v>
      </c>
      <c r="D1114" s="2" t="s">
        <v>4698</v>
      </c>
      <c r="E1114" s="2" t="s">
        <v>4698</v>
      </c>
      <c r="F1114" s="2" t="s">
        <v>4706</v>
      </c>
      <c r="G1114" s="3">
        <v>0.818</v>
      </c>
      <c r="H1114" s="3">
        <v>87.99</v>
      </c>
      <c r="I1114" s="3">
        <v>100.0</v>
      </c>
      <c r="J1114" s="3">
        <v>126.12</v>
      </c>
      <c r="K1114" s="2" t="s">
        <v>16</v>
      </c>
    </row>
    <row r="1115">
      <c r="A1115" s="2" t="s">
        <v>6362</v>
      </c>
      <c r="B1115" s="2" t="s">
        <v>12</v>
      </c>
      <c r="C1115" s="2" t="s">
        <v>13</v>
      </c>
      <c r="D1115" s="2" t="s">
        <v>4698</v>
      </c>
      <c r="E1115" s="2" t="s">
        <v>4698</v>
      </c>
      <c r="F1115" s="2" t="s">
        <v>4725</v>
      </c>
      <c r="G1115" s="3">
        <v>0.7621</v>
      </c>
      <c r="H1115" s="3">
        <v>86.22</v>
      </c>
      <c r="I1115" s="3">
        <v>100.0</v>
      </c>
      <c r="J1115" s="3">
        <v>126.12</v>
      </c>
      <c r="K1115" s="2" t="s">
        <v>16</v>
      </c>
    </row>
    <row r="1116">
      <c r="A1116" s="2" t="s">
        <v>6362</v>
      </c>
      <c r="B1116" s="2" t="s">
        <v>12</v>
      </c>
      <c r="C1116" s="2" t="s">
        <v>13</v>
      </c>
      <c r="D1116" s="2" t="s">
        <v>4698</v>
      </c>
      <c r="E1116" s="2" t="s">
        <v>4698</v>
      </c>
      <c r="F1116" s="2" t="s">
        <v>4744</v>
      </c>
      <c r="G1116" s="3">
        <v>0.824</v>
      </c>
      <c r="H1116" s="3">
        <v>88.82</v>
      </c>
      <c r="I1116" s="3">
        <v>100.0</v>
      </c>
      <c r="J1116" s="3">
        <v>126.12</v>
      </c>
      <c r="K1116" s="2" t="s">
        <v>16</v>
      </c>
    </row>
    <row r="1117">
      <c r="A1117" s="2" t="s">
        <v>6362</v>
      </c>
      <c r="B1117" s="2" t="s">
        <v>12</v>
      </c>
      <c r="C1117" s="2" t="s">
        <v>13</v>
      </c>
      <c r="D1117" s="2" t="s">
        <v>4698</v>
      </c>
      <c r="E1117" s="2" t="s">
        <v>25</v>
      </c>
      <c r="F1117" s="2" t="s">
        <v>4700</v>
      </c>
      <c r="G1117" s="3">
        <v>0.1501</v>
      </c>
      <c r="H1117" s="3">
        <v>92.85</v>
      </c>
      <c r="I1117" s="3">
        <v>100.0</v>
      </c>
      <c r="J1117" s="3">
        <v>126.12</v>
      </c>
      <c r="K1117" s="2" t="s">
        <v>50</v>
      </c>
    </row>
    <row r="1118">
      <c r="A1118" s="2" t="s">
        <v>6362</v>
      </c>
      <c r="B1118" s="2" t="s">
        <v>12</v>
      </c>
      <c r="C1118" s="2" t="s">
        <v>13</v>
      </c>
      <c r="D1118" s="2" t="s">
        <v>4698</v>
      </c>
      <c r="E1118" s="2" t="s">
        <v>25</v>
      </c>
      <c r="F1118" s="2" t="s">
        <v>4723</v>
      </c>
      <c r="G1118" s="3">
        <v>0.2978</v>
      </c>
      <c r="H1118" s="3">
        <v>94.28</v>
      </c>
      <c r="I1118" s="3">
        <v>100.0</v>
      </c>
      <c r="J1118" s="3">
        <v>126.12</v>
      </c>
      <c r="K1118" s="2" t="s">
        <v>50</v>
      </c>
    </row>
    <row r="1119">
      <c r="A1119" s="2" t="s">
        <v>6362</v>
      </c>
      <c r="B1119" s="2" t="s">
        <v>12</v>
      </c>
      <c r="C1119" s="2" t="s">
        <v>13</v>
      </c>
      <c r="D1119" s="2" t="s">
        <v>4698</v>
      </c>
      <c r="E1119" s="2" t="s">
        <v>25</v>
      </c>
      <c r="F1119" s="2" t="s">
        <v>4728</v>
      </c>
      <c r="G1119" s="3">
        <v>0.2187</v>
      </c>
      <c r="H1119" s="3">
        <v>106.14</v>
      </c>
      <c r="I1119" s="3">
        <v>100.0</v>
      </c>
      <c r="J1119" s="3">
        <v>126.12</v>
      </c>
      <c r="K1119" s="2" t="s">
        <v>50</v>
      </c>
    </row>
    <row r="1120">
      <c r="A1120" s="2" t="s">
        <v>6362</v>
      </c>
      <c r="B1120" s="2" t="s">
        <v>12</v>
      </c>
      <c r="C1120" s="2" t="s">
        <v>13</v>
      </c>
      <c r="D1120" s="2" t="s">
        <v>4698</v>
      </c>
      <c r="E1120" s="2" t="s">
        <v>4698</v>
      </c>
      <c r="F1120" s="2" t="s">
        <v>4717</v>
      </c>
      <c r="G1120" s="3">
        <v>0.493</v>
      </c>
      <c r="H1120" s="3">
        <v>121.19</v>
      </c>
      <c r="I1120" s="3">
        <v>96.1</v>
      </c>
      <c r="J1120" s="3">
        <v>126.12</v>
      </c>
      <c r="K1120" s="2" t="s">
        <v>16</v>
      </c>
    </row>
    <row r="1121">
      <c r="A1121" s="2" t="s">
        <v>6363</v>
      </c>
      <c r="B1121" s="2" t="s">
        <v>12</v>
      </c>
      <c r="C1121" s="2" t="s">
        <v>13</v>
      </c>
      <c r="D1121" s="2" t="s">
        <v>4698</v>
      </c>
      <c r="E1121" s="2" t="s">
        <v>4698</v>
      </c>
      <c r="F1121" s="2" t="s">
        <v>4708</v>
      </c>
      <c r="G1121" s="3">
        <v>0.4854</v>
      </c>
      <c r="H1121" s="3">
        <v>95.2</v>
      </c>
      <c r="I1121" s="3">
        <v>100.0</v>
      </c>
      <c r="J1121" s="3">
        <v>126.12</v>
      </c>
      <c r="K1121" s="2" t="s">
        <v>16</v>
      </c>
    </row>
    <row r="1122">
      <c r="A1122" s="2" t="s">
        <v>6363</v>
      </c>
      <c r="B1122" s="2" t="s">
        <v>12</v>
      </c>
      <c r="C1122" s="2" t="s">
        <v>13</v>
      </c>
      <c r="D1122" s="2" t="s">
        <v>4600</v>
      </c>
      <c r="E1122" s="2" t="s">
        <v>4600</v>
      </c>
      <c r="F1122" s="2" t="s">
        <v>4627</v>
      </c>
      <c r="G1122" s="3">
        <v>0.57</v>
      </c>
      <c r="H1122" s="3">
        <v>94.76</v>
      </c>
      <c r="I1122" s="3">
        <v>100.0</v>
      </c>
      <c r="J1122" s="3">
        <v>126.12</v>
      </c>
      <c r="K1122" s="2" t="s">
        <v>16</v>
      </c>
    </row>
    <row r="1123">
      <c r="A1123" s="2" t="s">
        <v>6363</v>
      </c>
      <c r="B1123" s="2" t="s">
        <v>12</v>
      </c>
      <c r="C1123" s="2" t="s">
        <v>13</v>
      </c>
      <c r="D1123" s="2" t="s">
        <v>4600</v>
      </c>
      <c r="E1123" s="2" t="s">
        <v>4600</v>
      </c>
      <c r="F1123" s="2" t="s">
        <v>4616</v>
      </c>
      <c r="G1123" s="3">
        <v>0.5418</v>
      </c>
      <c r="H1123" s="3">
        <v>92.62</v>
      </c>
      <c r="I1123" s="3">
        <v>100.0</v>
      </c>
      <c r="J1123" s="3">
        <v>126.12</v>
      </c>
      <c r="K1123" s="2" t="s">
        <v>16</v>
      </c>
    </row>
    <row r="1124">
      <c r="A1124" s="2" t="s">
        <v>6363</v>
      </c>
      <c r="B1124" s="2" t="s">
        <v>12</v>
      </c>
      <c r="C1124" s="2" t="s">
        <v>13</v>
      </c>
      <c r="D1124" s="2" t="s">
        <v>4600</v>
      </c>
      <c r="E1124" s="2" t="s">
        <v>4600</v>
      </c>
      <c r="F1124" s="2" t="s">
        <v>4601</v>
      </c>
      <c r="G1124" s="3">
        <v>0.6093</v>
      </c>
      <c r="H1124" s="3">
        <v>88.01</v>
      </c>
      <c r="I1124" s="3">
        <v>100.0</v>
      </c>
      <c r="J1124" s="3">
        <v>126.12</v>
      </c>
      <c r="K1124" s="2" t="s">
        <v>16</v>
      </c>
    </row>
    <row r="1125">
      <c r="A1125" s="2" t="s">
        <v>6363</v>
      </c>
      <c r="B1125" s="2" t="s">
        <v>12</v>
      </c>
      <c r="C1125" s="2" t="s">
        <v>13</v>
      </c>
      <c r="D1125" s="2" t="s">
        <v>4600</v>
      </c>
      <c r="E1125" s="2" t="s">
        <v>4600</v>
      </c>
      <c r="F1125" s="2" t="s">
        <v>4642</v>
      </c>
      <c r="G1125" s="3">
        <v>0.8035</v>
      </c>
      <c r="H1125" s="3">
        <v>90.45</v>
      </c>
      <c r="I1125" s="3">
        <v>100.0</v>
      </c>
      <c r="J1125" s="3">
        <v>126.12</v>
      </c>
      <c r="K1125" s="2" t="s">
        <v>16</v>
      </c>
    </row>
    <row r="1126">
      <c r="A1126" s="2" t="s">
        <v>6363</v>
      </c>
      <c r="B1126" s="2" t="s">
        <v>12</v>
      </c>
      <c r="C1126" s="2" t="s">
        <v>13</v>
      </c>
      <c r="D1126" s="2" t="s">
        <v>4600</v>
      </c>
      <c r="E1126" s="2" t="s">
        <v>4600</v>
      </c>
      <c r="F1126" s="2" t="s">
        <v>4631</v>
      </c>
      <c r="G1126" s="3">
        <v>0.4325</v>
      </c>
      <c r="H1126" s="3">
        <v>104.68</v>
      </c>
      <c r="I1126" s="3">
        <v>97.7</v>
      </c>
      <c r="J1126" s="3">
        <v>126.12</v>
      </c>
      <c r="K1126" s="2" t="s">
        <v>16</v>
      </c>
    </row>
    <row r="1127">
      <c r="A1127" s="2" t="s">
        <v>6363</v>
      </c>
      <c r="B1127" s="2" t="s">
        <v>12</v>
      </c>
      <c r="C1127" s="2" t="s">
        <v>13</v>
      </c>
      <c r="D1127" s="2" t="s">
        <v>4600</v>
      </c>
      <c r="E1127" s="2" t="s">
        <v>25</v>
      </c>
      <c r="F1127" s="2" t="s">
        <v>4639</v>
      </c>
      <c r="G1127" s="3">
        <v>0.2482</v>
      </c>
      <c r="H1127" s="3">
        <v>106.51</v>
      </c>
      <c r="I1127" s="3">
        <v>97.7</v>
      </c>
      <c r="J1127" s="3">
        <v>126.12</v>
      </c>
      <c r="K1127" s="2" t="s">
        <v>50</v>
      </c>
    </row>
    <row r="1128">
      <c r="A1128" s="2" t="s">
        <v>6363</v>
      </c>
      <c r="B1128" s="2" t="s">
        <v>12</v>
      </c>
      <c r="C1128" s="2" t="s">
        <v>13</v>
      </c>
      <c r="D1128" s="2" t="s">
        <v>4600</v>
      </c>
      <c r="E1128" s="2" t="s">
        <v>4600</v>
      </c>
      <c r="F1128" s="2" t="s">
        <v>4629</v>
      </c>
      <c r="G1128" s="3">
        <v>0.4237</v>
      </c>
      <c r="H1128" s="3">
        <v>103.25</v>
      </c>
      <c r="I1128" s="3">
        <v>100.0</v>
      </c>
      <c r="J1128" s="3">
        <v>126.12</v>
      </c>
      <c r="K1128" s="2" t="s">
        <v>16</v>
      </c>
    </row>
    <row r="1129">
      <c r="A1129" s="2" t="s">
        <v>6363</v>
      </c>
      <c r="B1129" s="2" t="s">
        <v>12</v>
      </c>
      <c r="C1129" s="2" t="s">
        <v>13</v>
      </c>
      <c r="D1129" s="2" t="s">
        <v>4600</v>
      </c>
      <c r="E1129" s="2" t="s">
        <v>4600</v>
      </c>
      <c r="F1129" s="2" t="s">
        <v>4619</v>
      </c>
      <c r="G1129" s="3">
        <v>0.8052</v>
      </c>
      <c r="H1129" s="3">
        <v>103.84</v>
      </c>
      <c r="I1129" s="3">
        <v>100.0</v>
      </c>
      <c r="J1129" s="3">
        <v>126.12</v>
      </c>
      <c r="K1129" s="2" t="s">
        <v>16</v>
      </c>
    </row>
    <row r="1130">
      <c r="A1130" s="2" t="s">
        <v>6363</v>
      </c>
      <c r="B1130" s="2" t="s">
        <v>12</v>
      </c>
      <c r="C1130" s="2" t="s">
        <v>13</v>
      </c>
      <c r="D1130" s="2" t="s">
        <v>4600</v>
      </c>
      <c r="E1130" s="2" t="s">
        <v>4600</v>
      </c>
      <c r="F1130" s="2" t="s">
        <v>4626</v>
      </c>
      <c r="G1130" s="3">
        <v>0.6741</v>
      </c>
      <c r="H1130" s="3">
        <v>105.93</v>
      </c>
      <c r="I1130" s="3">
        <v>97.7</v>
      </c>
      <c r="J1130" s="3">
        <v>126.12</v>
      </c>
      <c r="K1130" s="2" t="s">
        <v>16</v>
      </c>
    </row>
    <row r="1131">
      <c r="A1131" s="2" t="s">
        <v>6365</v>
      </c>
      <c r="B1131" s="2" t="s">
        <v>12</v>
      </c>
      <c r="C1131" s="2" t="s">
        <v>13</v>
      </c>
      <c r="D1131" s="2" t="s">
        <v>4600</v>
      </c>
      <c r="E1131" s="2" t="s">
        <v>4600</v>
      </c>
      <c r="F1131" s="2" t="s">
        <v>4605</v>
      </c>
      <c r="G1131" s="3">
        <v>0.7762</v>
      </c>
      <c r="H1131" s="3">
        <v>106.11</v>
      </c>
      <c r="I1131" s="3">
        <v>100.0</v>
      </c>
      <c r="J1131" s="3">
        <v>126.12</v>
      </c>
      <c r="K1131" s="2" t="s">
        <v>16</v>
      </c>
    </row>
    <row r="1132">
      <c r="A1132" s="2" t="s">
        <v>6365</v>
      </c>
      <c r="B1132" s="2" t="s">
        <v>12</v>
      </c>
      <c r="C1132" s="2" t="s">
        <v>13</v>
      </c>
      <c r="D1132" s="2" t="s">
        <v>4600</v>
      </c>
      <c r="E1132" s="2" t="s">
        <v>4600</v>
      </c>
      <c r="F1132" s="2" t="s">
        <v>4621</v>
      </c>
      <c r="G1132" s="3">
        <v>0.7673</v>
      </c>
      <c r="H1132" s="3">
        <v>97.61</v>
      </c>
      <c r="I1132" s="3">
        <v>100.0</v>
      </c>
      <c r="J1132" s="3">
        <v>126.12</v>
      </c>
      <c r="K1132" s="2" t="s">
        <v>16</v>
      </c>
    </row>
    <row r="1133">
      <c r="A1133" s="2" t="s">
        <v>6365</v>
      </c>
      <c r="B1133" s="2" t="s">
        <v>12</v>
      </c>
      <c r="C1133" s="2" t="s">
        <v>13</v>
      </c>
      <c r="D1133" s="2" t="s">
        <v>4600</v>
      </c>
      <c r="E1133" s="2" t="s">
        <v>4600</v>
      </c>
      <c r="F1133" s="2" t="s">
        <v>4624</v>
      </c>
      <c r="G1133" s="3">
        <v>0.7369</v>
      </c>
      <c r="H1133" s="3">
        <v>98.92</v>
      </c>
      <c r="I1133" s="3">
        <v>97.6</v>
      </c>
      <c r="J1133" s="3">
        <v>126.12</v>
      </c>
      <c r="K1133" s="2" t="s">
        <v>16</v>
      </c>
    </row>
    <row r="1134">
      <c r="A1134" s="2" t="s">
        <v>6365</v>
      </c>
      <c r="B1134" s="2" t="s">
        <v>12</v>
      </c>
      <c r="C1134" s="2" t="s">
        <v>13</v>
      </c>
      <c r="D1134" s="2" t="s">
        <v>4600</v>
      </c>
      <c r="E1134" s="2" t="s">
        <v>4600</v>
      </c>
      <c r="F1134" s="2" t="s">
        <v>4636</v>
      </c>
      <c r="G1134" s="3">
        <v>0.5684</v>
      </c>
      <c r="H1134" s="3">
        <v>91.9</v>
      </c>
      <c r="I1134" s="3">
        <v>100.0</v>
      </c>
      <c r="J1134" s="3">
        <v>126.12</v>
      </c>
      <c r="K1134" s="2" t="s">
        <v>16</v>
      </c>
    </row>
    <row r="1135">
      <c r="A1135" s="2" t="s">
        <v>6365</v>
      </c>
      <c r="B1135" s="2" t="s">
        <v>12</v>
      </c>
      <c r="C1135" s="2" t="s">
        <v>13</v>
      </c>
      <c r="D1135" s="2" t="s">
        <v>4600</v>
      </c>
      <c r="E1135" s="2" t="s">
        <v>4600</v>
      </c>
      <c r="F1135" s="2" t="s">
        <v>4614</v>
      </c>
      <c r="G1135" s="3">
        <v>0.7142</v>
      </c>
      <c r="H1135" s="3">
        <v>90.52</v>
      </c>
      <c r="I1135" s="3">
        <v>100.0</v>
      </c>
      <c r="J1135" s="3">
        <v>126.12</v>
      </c>
      <c r="K1135" s="2" t="s">
        <v>16</v>
      </c>
    </row>
    <row r="1136">
      <c r="A1136" s="2" t="s">
        <v>6365</v>
      </c>
      <c r="B1136" s="2" t="s">
        <v>12</v>
      </c>
      <c r="C1136" s="2" t="s">
        <v>13</v>
      </c>
      <c r="D1136" s="2" t="s">
        <v>4600</v>
      </c>
      <c r="E1136" s="2" t="s">
        <v>4600</v>
      </c>
      <c r="F1136" s="2" t="s">
        <v>4609</v>
      </c>
      <c r="G1136" s="3">
        <v>0.7892</v>
      </c>
      <c r="H1136" s="3">
        <v>91.22</v>
      </c>
      <c r="I1136" s="3">
        <v>100.0</v>
      </c>
      <c r="J1136" s="3">
        <v>126.12</v>
      </c>
      <c r="K1136" s="2" t="s">
        <v>16</v>
      </c>
    </row>
    <row r="1137">
      <c r="A1137" s="2" t="s">
        <v>6365</v>
      </c>
      <c r="B1137" s="2" t="s">
        <v>12</v>
      </c>
      <c r="C1137" s="2" t="s">
        <v>13</v>
      </c>
      <c r="D1137" s="2" t="s">
        <v>4600</v>
      </c>
      <c r="E1137" s="2" t="s">
        <v>4600</v>
      </c>
      <c r="F1137" s="2" t="s">
        <v>4611</v>
      </c>
      <c r="G1137" s="3">
        <v>0.6353</v>
      </c>
      <c r="H1137" s="3">
        <v>91.81</v>
      </c>
      <c r="I1137" s="3">
        <v>100.0</v>
      </c>
      <c r="J1137" s="3">
        <v>126.12</v>
      </c>
      <c r="K1137" s="2" t="s">
        <v>16</v>
      </c>
    </row>
    <row r="1138">
      <c r="A1138" s="2" t="s">
        <v>6365</v>
      </c>
      <c r="B1138" s="2" t="s">
        <v>12</v>
      </c>
      <c r="C1138" s="2" t="s">
        <v>13</v>
      </c>
      <c r="D1138" s="2" t="s">
        <v>4600</v>
      </c>
      <c r="E1138" s="2" t="s">
        <v>4600</v>
      </c>
      <c r="F1138" s="2" t="s">
        <v>4607</v>
      </c>
      <c r="G1138" s="3">
        <v>0.628</v>
      </c>
      <c r="H1138" s="3">
        <v>89.2</v>
      </c>
      <c r="I1138" s="3">
        <v>100.0</v>
      </c>
      <c r="J1138" s="3">
        <v>126.12</v>
      </c>
      <c r="K1138" s="2" t="s">
        <v>16</v>
      </c>
    </row>
    <row r="1139">
      <c r="A1139" s="2" t="s">
        <v>6365</v>
      </c>
      <c r="B1139" s="2" t="s">
        <v>12</v>
      </c>
      <c r="C1139" s="2" t="s">
        <v>13</v>
      </c>
      <c r="D1139" s="2" t="s">
        <v>4600</v>
      </c>
      <c r="E1139" s="2" t="s">
        <v>4600</v>
      </c>
      <c r="F1139" s="2" t="s">
        <v>4643</v>
      </c>
      <c r="G1139" s="3">
        <v>0.8003</v>
      </c>
      <c r="H1139" s="3">
        <v>85.7</v>
      </c>
      <c r="I1139" s="3">
        <v>100.0</v>
      </c>
      <c r="J1139" s="3">
        <v>126.12</v>
      </c>
      <c r="K1139" s="2" t="s">
        <v>16</v>
      </c>
    </row>
    <row r="1140">
      <c r="A1140" s="2" t="s">
        <v>6365</v>
      </c>
      <c r="B1140" s="2" t="s">
        <v>12</v>
      </c>
      <c r="C1140" s="2" t="s">
        <v>13</v>
      </c>
      <c r="D1140" s="2" t="s">
        <v>4600</v>
      </c>
      <c r="E1140" s="2" t="s">
        <v>4600</v>
      </c>
      <c r="F1140" s="2" t="s">
        <v>4634</v>
      </c>
      <c r="G1140" s="3">
        <v>0.5394</v>
      </c>
      <c r="H1140" s="3">
        <v>90.51</v>
      </c>
      <c r="I1140" s="3">
        <v>100.0</v>
      </c>
      <c r="J1140" s="3">
        <v>126.12</v>
      </c>
      <c r="K1140" s="2" t="s">
        <v>16</v>
      </c>
    </row>
    <row r="1141">
      <c r="A1141" s="2" t="s">
        <v>6366</v>
      </c>
      <c r="B1141" s="2" t="s">
        <v>12</v>
      </c>
      <c r="C1141" s="2" t="s">
        <v>13</v>
      </c>
      <c r="D1141" s="2" t="s">
        <v>4600</v>
      </c>
      <c r="E1141" s="2" t="s">
        <v>4600</v>
      </c>
      <c r="F1141" s="2" t="s">
        <v>4645</v>
      </c>
      <c r="G1141" s="3">
        <v>0.5169</v>
      </c>
      <c r="H1141" s="3">
        <v>93.4</v>
      </c>
      <c r="I1141" s="3">
        <v>100.0</v>
      </c>
      <c r="J1141" s="3">
        <v>126.12</v>
      </c>
      <c r="K1141" s="2" t="s">
        <v>16</v>
      </c>
    </row>
    <row r="1142">
      <c r="A1142" s="2" t="s">
        <v>6366</v>
      </c>
      <c r="B1142" s="2" t="s">
        <v>12</v>
      </c>
      <c r="C1142" s="2" t="s">
        <v>13</v>
      </c>
      <c r="D1142" s="2" t="s">
        <v>726</v>
      </c>
      <c r="E1142" s="2" t="s">
        <v>726</v>
      </c>
      <c r="F1142" s="2" t="s">
        <v>732</v>
      </c>
      <c r="G1142" s="3">
        <v>0.7928</v>
      </c>
      <c r="H1142" s="3">
        <v>88.19</v>
      </c>
      <c r="I1142" s="3">
        <v>100.0</v>
      </c>
      <c r="J1142" s="3">
        <v>126.12</v>
      </c>
      <c r="K1142" s="2" t="s">
        <v>16</v>
      </c>
    </row>
    <row r="1143">
      <c r="A1143" s="2" t="s">
        <v>6366</v>
      </c>
      <c r="B1143" s="2" t="s">
        <v>12</v>
      </c>
      <c r="C1143" s="2" t="s">
        <v>13</v>
      </c>
      <c r="D1143" s="2" t="s">
        <v>726</v>
      </c>
      <c r="E1143" s="2" t="s">
        <v>726</v>
      </c>
      <c r="F1143" s="2" t="s">
        <v>730</v>
      </c>
      <c r="G1143" s="3">
        <v>0.6886</v>
      </c>
      <c r="H1143" s="3">
        <v>98.0</v>
      </c>
      <c r="I1143" s="3">
        <v>100.0</v>
      </c>
      <c r="J1143" s="3">
        <v>126.12</v>
      </c>
      <c r="K1143" s="2" t="s">
        <v>16</v>
      </c>
    </row>
    <row r="1144">
      <c r="A1144" s="2" t="s">
        <v>6366</v>
      </c>
      <c r="B1144" s="2" t="s">
        <v>12</v>
      </c>
      <c r="C1144" s="2" t="s">
        <v>13</v>
      </c>
      <c r="D1144" s="2" t="s">
        <v>726</v>
      </c>
      <c r="E1144" s="2" t="s">
        <v>726</v>
      </c>
      <c r="F1144" s="2" t="s">
        <v>768</v>
      </c>
      <c r="G1144" s="3">
        <v>0.8217</v>
      </c>
      <c r="H1144" s="3">
        <v>95.01</v>
      </c>
      <c r="I1144" s="3">
        <v>100.0</v>
      </c>
      <c r="J1144" s="3">
        <v>126.12</v>
      </c>
      <c r="K1144" s="2" t="s">
        <v>16</v>
      </c>
    </row>
    <row r="1145">
      <c r="A1145" s="2" t="s">
        <v>6366</v>
      </c>
      <c r="B1145" s="2" t="s">
        <v>12</v>
      </c>
      <c r="C1145" s="2" t="s">
        <v>13</v>
      </c>
      <c r="D1145" s="2" t="s">
        <v>726</v>
      </c>
      <c r="E1145" s="2" t="s">
        <v>726</v>
      </c>
      <c r="F1145" s="2" t="s">
        <v>734</v>
      </c>
      <c r="G1145" s="3">
        <v>0.6233</v>
      </c>
      <c r="H1145" s="3">
        <v>85.83</v>
      </c>
      <c r="I1145" s="3">
        <v>100.0</v>
      </c>
      <c r="J1145" s="3">
        <v>126.12</v>
      </c>
      <c r="K1145" s="2" t="s">
        <v>16</v>
      </c>
    </row>
    <row r="1146">
      <c r="A1146" s="2" t="s">
        <v>6366</v>
      </c>
      <c r="B1146" s="2" t="s">
        <v>12</v>
      </c>
      <c r="C1146" s="2" t="s">
        <v>13</v>
      </c>
      <c r="D1146" s="2" t="s">
        <v>726</v>
      </c>
      <c r="E1146" s="2" t="s">
        <v>726</v>
      </c>
      <c r="F1146" s="2" t="s">
        <v>765</v>
      </c>
      <c r="G1146" s="3">
        <v>0.3877</v>
      </c>
      <c r="H1146" s="3">
        <v>102.67</v>
      </c>
      <c r="I1146" s="3">
        <v>100.0</v>
      </c>
      <c r="J1146" s="3">
        <v>126.12</v>
      </c>
      <c r="K1146" s="2" t="s">
        <v>16</v>
      </c>
    </row>
    <row r="1147">
      <c r="A1147" s="2" t="s">
        <v>6366</v>
      </c>
      <c r="B1147" s="2" t="s">
        <v>12</v>
      </c>
      <c r="C1147" s="2" t="s">
        <v>13</v>
      </c>
      <c r="D1147" s="2" t="s">
        <v>726</v>
      </c>
      <c r="E1147" s="2" t="s">
        <v>726</v>
      </c>
      <c r="F1147" s="2" t="s">
        <v>754</v>
      </c>
      <c r="G1147" s="3">
        <v>0.5687</v>
      </c>
      <c r="H1147" s="3">
        <v>101.49</v>
      </c>
      <c r="I1147" s="3">
        <v>97.6</v>
      </c>
      <c r="J1147" s="3">
        <v>126.12</v>
      </c>
      <c r="K1147" s="2" t="s">
        <v>16</v>
      </c>
    </row>
    <row r="1148">
      <c r="A1148" s="2" t="s">
        <v>6366</v>
      </c>
      <c r="B1148" s="2" t="s">
        <v>12</v>
      </c>
      <c r="C1148" s="2" t="s">
        <v>13</v>
      </c>
      <c r="D1148" s="2" t="s">
        <v>726</v>
      </c>
      <c r="E1148" s="2" t="s">
        <v>726</v>
      </c>
      <c r="F1148" s="2" t="s">
        <v>739</v>
      </c>
      <c r="G1148" s="3">
        <v>0.8136</v>
      </c>
      <c r="H1148" s="3">
        <v>93.97</v>
      </c>
      <c r="I1148" s="3">
        <v>100.0</v>
      </c>
      <c r="J1148" s="3">
        <v>126.12</v>
      </c>
      <c r="K1148" s="2" t="s">
        <v>16</v>
      </c>
    </row>
    <row r="1149">
      <c r="A1149" s="2" t="s">
        <v>6366</v>
      </c>
      <c r="B1149" s="2" t="s">
        <v>12</v>
      </c>
      <c r="C1149" s="2" t="s">
        <v>13</v>
      </c>
      <c r="D1149" s="2" t="s">
        <v>726</v>
      </c>
      <c r="E1149" s="2" t="s">
        <v>726</v>
      </c>
      <c r="F1149" s="2" t="s">
        <v>737</v>
      </c>
      <c r="G1149" s="3">
        <v>0.8397</v>
      </c>
      <c r="H1149" s="3">
        <v>87.91</v>
      </c>
      <c r="I1149" s="3">
        <v>100.0</v>
      </c>
      <c r="J1149" s="3">
        <v>126.12</v>
      </c>
      <c r="K1149" s="2" t="s">
        <v>16</v>
      </c>
    </row>
    <row r="1150">
      <c r="A1150" s="2" t="s">
        <v>6366</v>
      </c>
      <c r="B1150" s="2" t="s">
        <v>12</v>
      </c>
      <c r="C1150" s="2" t="s">
        <v>13</v>
      </c>
      <c r="D1150" s="2" t="s">
        <v>726</v>
      </c>
      <c r="E1150" s="2" t="s">
        <v>726</v>
      </c>
      <c r="F1150" s="2" t="s">
        <v>772</v>
      </c>
      <c r="G1150" s="3">
        <v>0.6232</v>
      </c>
      <c r="H1150" s="3">
        <v>91.66</v>
      </c>
      <c r="I1150" s="3">
        <v>100.0</v>
      </c>
      <c r="J1150" s="3">
        <v>126.12</v>
      </c>
      <c r="K1150" s="2" t="s">
        <v>16</v>
      </c>
    </row>
    <row r="1151">
      <c r="A1151" s="2" t="s">
        <v>6366</v>
      </c>
      <c r="B1151" s="2" t="s">
        <v>12</v>
      </c>
      <c r="C1151" s="2" t="s">
        <v>13</v>
      </c>
      <c r="D1151" s="2" t="s">
        <v>726</v>
      </c>
      <c r="E1151" s="2" t="s">
        <v>726</v>
      </c>
      <c r="F1151" s="2" t="s">
        <v>729</v>
      </c>
      <c r="G1151" s="3">
        <v>0.7876</v>
      </c>
      <c r="H1151" s="3">
        <v>89.48</v>
      </c>
      <c r="I1151" s="3">
        <v>100.0</v>
      </c>
      <c r="J1151" s="3">
        <v>126.12</v>
      </c>
      <c r="K1151" s="2" t="s">
        <v>16</v>
      </c>
    </row>
    <row r="1152">
      <c r="A1152" s="2" t="s">
        <v>6368</v>
      </c>
      <c r="B1152" s="2" t="s">
        <v>12</v>
      </c>
      <c r="C1152" s="2" t="s">
        <v>13</v>
      </c>
      <c r="D1152" s="2" t="s">
        <v>726</v>
      </c>
      <c r="E1152" s="2" t="s">
        <v>726</v>
      </c>
      <c r="F1152" s="2" t="s">
        <v>742</v>
      </c>
      <c r="G1152" s="3">
        <v>0.6452</v>
      </c>
      <c r="H1152" s="3">
        <v>88.87</v>
      </c>
      <c r="I1152" s="3">
        <v>100.0</v>
      </c>
      <c r="J1152" s="3">
        <v>126.12</v>
      </c>
      <c r="K1152" s="2" t="s">
        <v>16</v>
      </c>
    </row>
    <row r="1153">
      <c r="A1153" s="2" t="s">
        <v>6368</v>
      </c>
      <c r="B1153" s="2" t="s">
        <v>12</v>
      </c>
      <c r="C1153" s="2" t="s">
        <v>13</v>
      </c>
      <c r="D1153" s="2" t="s">
        <v>726</v>
      </c>
      <c r="E1153" s="2" t="s">
        <v>726</v>
      </c>
      <c r="F1153" s="2" t="s">
        <v>757</v>
      </c>
      <c r="G1153" s="3">
        <v>0.643</v>
      </c>
      <c r="H1153" s="3">
        <v>97.6</v>
      </c>
      <c r="I1153" s="3">
        <v>100.0</v>
      </c>
      <c r="J1153" s="3">
        <v>126.12</v>
      </c>
      <c r="K1153" s="2" t="s">
        <v>16</v>
      </c>
    </row>
    <row r="1154">
      <c r="A1154" s="2" t="s">
        <v>6368</v>
      </c>
      <c r="B1154" s="2" t="s">
        <v>12</v>
      </c>
      <c r="C1154" s="2" t="s">
        <v>13</v>
      </c>
      <c r="D1154" s="2" t="s">
        <v>726</v>
      </c>
      <c r="E1154" s="2" t="s">
        <v>726</v>
      </c>
      <c r="F1154" s="2" t="s">
        <v>762</v>
      </c>
      <c r="G1154" s="3">
        <v>0.7766</v>
      </c>
      <c r="H1154" s="3">
        <v>97.75</v>
      </c>
      <c r="I1154" s="3">
        <v>100.0</v>
      </c>
      <c r="J1154" s="3">
        <v>126.12</v>
      </c>
      <c r="K1154" s="2" t="s">
        <v>16</v>
      </c>
    </row>
    <row r="1155">
      <c r="A1155" s="2" t="s">
        <v>6368</v>
      </c>
      <c r="B1155" s="2" t="s">
        <v>12</v>
      </c>
      <c r="C1155" s="2" t="s">
        <v>13</v>
      </c>
      <c r="D1155" s="2" t="s">
        <v>726</v>
      </c>
      <c r="E1155" s="2" t="s">
        <v>726</v>
      </c>
      <c r="F1155" s="2" t="s">
        <v>744</v>
      </c>
      <c r="G1155" s="3">
        <v>0.767</v>
      </c>
      <c r="H1155" s="3">
        <v>91.2</v>
      </c>
      <c r="I1155" s="3">
        <v>100.0</v>
      </c>
      <c r="J1155" s="3">
        <v>126.12</v>
      </c>
      <c r="K1155" s="2" t="s">
        <v>16</v>
      </c>
    </row>
    <row r="1156">
      <c r="A1156" s="2" t="s">
        <v>6368</v>
      </c>
      <c r="B1156" s="2" t="s">
        <v>12</v>
      </c>
      <c r="C1156" s="2" t="s">
        <v>13</v>
      </c>
      <c r="D1156" s="2" t="s">
        <v>726</v>
      </c>
      <c r="E1156" s="2" t="s">
        <v>726</v>
      </c>
      <c r="F1156" s="2" t="s">
        <v>751</v>
      </c>
      <c r="G1156" s="3">
        <v>0.6771</v>
      </c>
      <c r="H1156" s="3">
        <v>91.17</v>
      </c>
      <c r="I1156" s="3">
        <v>100.0</v>
      </c>
      <c r="J1156" s="3">
        <v>126.12</v>
      </c>
      <c r="K1156" s="2" t="s">
        <v>16</v>
      </c>
    </row>
    <row r="1157">
      <c r="A1157" s="2" t="s">
        <v>6368</v>
      </c>
      <c r="B1157" s="2" t="s">
        <v>12</v>
      </c>
      <c r="C1157" s="2" t="s">
        <v>13</v>
      </c>
      <c r="D1157" s="2" t="s">
        <v>726</v>
      </c>
      <c r="E1157" s="2" t="s">
        <v>726</v>
      </c>
      <c r="F1157" s="2" t="s">
        <v>759</v>
      </c>
      <c r="G1157" s="3">
        <v>0.827</v>
      </c>
      <c r="H1157" s="3">
        <v>89.61</v>
      </c>
      <c r="I1157" s="3">
        <v>100.0</v>
      </c>
      <c r="J1157" s="3">
        <v>126.12</v>
      </c>
      <c r="K1157" s="2" t="s">
        <v>16</v>
      </c>
    </row>
    <row r="1158">
      <c r="A1158" s="2" t="s">
        <v>6368</v>
      </c>
      <c r="B1158" s="2" t="s">
        <v>12</v>
      </c>
      <c r="C1158" s="2" t="s">
        <v>13</v>
      </c>
      <c r="D1158" s="2" t="s">
        <v>726</v>
      </c>
      <c r="E1158" s="2" t="s">
        <v>726</v>
      </c>
      <c r="F1158" s="2" t="s">
        <v>771</v>
      </c>
      <c r="G1158" s="3">
        <v>0.7954</v>
      </c>
      <c r="H1158" s="3">
        <v>94.05</v>
      </c>
      <c r="I1158" s="3">
        <v>100.0</v>
      </c>
      <c r="J1158" s="3">
        <v>126.12</v>
      </c>
      <c r="K1158" s="2" t="s">
        <v>16</v>
      </c>
    </row>
    <row r="1159">
      <c r="A1159" s="2" t="s">
        <v>6368</v>
      </c>
      <c r="B1159" s="2" t="s">
        <v>12</v>
      </c>
      <c r="C1159" s="2" t="s">
        <v>13</v>
      </c>
      <c r="D1159" s="2" t="s">
        <v>726</v>
      </c>
      <c r="E1159" s="2" t="s">
        <v>726</v>
      </c>
      <c r="F1159" s="2" t="s">
        <v>766</v>
      </c>
      <c r="G1159" s="3">
        <v>0.6825</v>
      </c>
      <c r="H1159" s="3">
        <v>103.31</v>
      </c>
      <c r="I1159" s="3">
        <v>100.0</v>
      </c>
      <c r="J1159" s="3">
        <v>126.12</v>
      </c>
      <c r="K1159" s="2" t="s">
        <v>16</v>
      </c>
    </row>
    <row r="1160">
      <c r="A1160" s="2" t="s">
        <v>6368</v>
      </c>
      <c r="B1160" s="2" t="s">
        <v>12</v>
      </c>
      <c r="C1160" s="2" t="s">
        <v>13</v>
      </c>
      <c r="D1160" s="2" t="s">
        <v>726</v>
      </c>
      <c r="E1160" s="2" t="s">
        <v>726</v>
      </c>
      <c r="F1160" s="2" t="s">
        <v>748</v>
      </c>
      <c r="G1160" s="3">
        <v>0.5722</v>
      </c>
      <c r="H1160" s="3">
        <v>104.97</v>
      </c>
      <c r="I1160" s="3">
        <v>100.0</v>
      </c>
      <c r="J1160" s="3">
        <v>126.12</v>
      </c>
      <c r="K1160" s="2" t="s">
        <v>16</v>
      </c>
    </row>
    <row r="1161">
      <c r="A1161" s="2" t="s">
        <v>6368</v>
      </c>
      <c r="B1161" s="2" t="s">
        <v>12</v>
      </c>
      <c r="C1161" s="2" t="s">
        <v>13</v>
      </c>
      <c r="D1161" s="2" t="s">
        <v>726</v>
      </c>
      <c r="E1161" s="2" t="s">
        <v>726</v>
      </c>
      <c r="F1161" s="2" t="s">
        <v>727</v>
      </c>
      <c r="G1161" s="3">
        <v>0.6333</v>
      </c>
      <c r="H1161" s="3">
        <v>96.69</v>
      </c>
      <c r="I1161" s="3">
        <v>97.6</v>
      </c>
      <c r="J1161" s="3">
        <v>126.12</v>
      </c>
      <c r="K1161" s="2" t="s">
        <v>16</v>
      </c>
    </row>
    <row r="1162">
      <c r="A1162" s="2" t="s">
        <v>6370</v>
      </c>
      <c r="B1162" s="2" t="s">
        <v>12</v>
      </c>
      <c r="C1162" s="2" t="s">
        <v>13</v>
      </c>
      <c r="D1162" s="2" t="s">
        <v>4298</v>
      </c>
      <c r="E1162" s="2" t="s">
        <v>4298</v>
      </c>
      <c r="F1162" s="2" t="s">
        <v>4313</v>
      </c>
      <c r="G1162" s="3">
        <v>0.7558</v>
      </c>
      <c r="H1162" s="3">
        <v>97.11</v>
      </c>
      <c r="I1162" s="3">
        <v>100.0</v>
      </c>
      <c r="J1162" s="3">
        <v>126.12</v>
      </c>
      <c r="K1162" s="2" t="s">
        <v>16</v>
      </c>
    </row>
    <row r="1163">
      <c r="A1163" s="2" t="s">
        <v>6370</v>
      </c>
      <c r="B1163" s="2" t="s">
        <v>12</v>
      </c>
      <c r="C1163" s="2" t="s">
        <v>13</v>
      </c>
      <c r="D1163" s="2" t="s">
        <v>4298</v>
      </c>
      <c r="E1163" s="2" t="s">
        <v>4298</v>
      </c>
      <c r="F1163" s="2" t="s">
        <v>4299</v>
      </c>
      <c r="G1163" s="3">
        <v>0.7065</v>
      </c>
      <c r="H1163" s="3">
        <v>100.48</v>
      </c>
      <c r="I1163" s="3">
        <v>100.0</v>
      </c>
      <c r="J1163" s="3">
        <v>126.12</v>
      </c>
      <c r="K1163" s="2" t="s">
        <v>16</v>
      </c>
    </row>
    <row r="1164">
      <c r="A1164" s="2" t="s">
        <v>6370</v>
      </c>
      <c r="B1164" s="2" t="s">
        <v>12</v>
      </c>
      <c r="C1164" s="2" t="s">
        <v>13</v>
      </c>
      <c r="D1164" s="2" t="s">
        <v>4298</v>
      </c>
      <c r="E1164" s="2" t="s">
        <v>4298</v>
      </c>
      <c r="F1164" s="2" t="s">
        <v>4325</v>
      </c>
      <c r="G1164" s="3">
        <v>0.7685</v>
      </c>
      <c r="H1164" s="3">
        <v>99.09</v>
      </c>
      <c r="I1164" s="3">
        <v>100.0</v>
      </c>
      <c r="J1164" s="3">
        <v>126.12</v>
      </c>
      <c r="K1164" s="2" t="s">
        <v>16</v>
      </c>
    </row>
    <row r="1165">
      <c r="A1165" s="2" t="s">
        <v>6370</v>
      </c>
      <c r="B1165" s="2" t="s">
        <v>12</v>
      </c>
      <c r="C1165" s="2" t="s">
        <v>13</v>
      </c>
      <c r="D1165" s="2" t="s">
        <v>4298</v>
      </c>
      <c r="E1165" s="2" t="s">
        <v>4298</v>
      </c>
      <c r="F1165" s="2" t="s">
        <v>4301</v>
      </c>
      <c r="G1165" s="3">
        <v>0.5387</v>
      </c>
      <c r="H1165" s="3">
        <v>92.63</v>
      </c>
      <c r="I1165" s="3">
        <v>100.0</v>
      </c>
      <c r="J1165" s="3">
        <v>126.12</v>
      </c>
      <c r="K1165" s="2" t="s">
        <v>16</v>
      </c>
    </row>
    <row r="1166">
      <c r="A1166" s="2" t="s">
        <v>6370</v>
      </c>
      <c r="B1166" s="2" t="s">
        <v>12</v>
      </c>
      <c r="C1166" s="2" t="s">
        <v>13</v>
      </c>
      <c r="D1166" s="2" t="s">
        <v>4298</v>
      </c>
      <c r="E1166" s="2" t="s">
        <v>4298</v>
      </c>
      <c r="F1166" s="2" t="s">
        <v>4306</v>
      </c>
      <c r="G1166" s="3">
        <v>0.6723</v>
      </c>
      <c r="H1166" s="3">
        <v>100.79</v>
      </c>
      <c r="I1166" s="3">
        <v>100.0</v>
      </c>
      <c r="J1166" s="3">
        <v>126.12</v>
      </c>
      <c r="K1166" s="2" t="s">
        <v>16</v>
      </c>
    </row>
    <row r="1167">
      <c r="A1167" s="2" t="s">
        <v>6370</v>
      </c>
      <c r="B1167" s="2" t="s">
        <v>12</v>
      </c>
      <c r="C1167" s="2" t="s">
        <v>13</v>
      </c>
      <c r="D1167" s="2" t="s">
        <v>4298</v>
      </c>
      <c r="E1167" s="2" t="s">
        <v>4298</v>
      </c>
      <c r="F1167" s="2" t="s">
        <v>4321</v>
      </c>
      <c r="G1167" s="3">
        <v>0.6463</v>
      </c>
      <c r="H1167" s="3">
        <v>87.11</v>
      </c>
      <c r="I1167" s="3">
        <v>100.0</v>
      </c>
      <c r="J1167" s="3">
        <v>126.12</v>
      </c>
      <c r="K1167" s="2" t="s">
        <v>16</v>
      </c>
    </row>
    <row r="1168">
      <c r="A1168" s="2" t="s">
        <v>6370</v>
      </c>
      <c r="B1168" s="2" t="s">
        <v>12</v>
      </c>
      <c r="C1168" s="2" t="s">
        <v>13</v>
      </c>
      <c r="D1168" s="2" t="s">
        <v>4298</v>
      </c>
      <c r="E1168" s="2" t="s">
        <v>4298</v>
      </c>
      <c r="F1168" s="2" t="s">
        <v>4337</v>
      </c>
      <c r="G1168" s="3">
        <v>0.7359</v>
      </c>
      <c r="H1168" s="3">
        <v>90.42</v>
      </c>
      <c r="I1168" s="3">
        <v>100.0</v>
      </c>
      <c r="J1168" s="3">
        <v>126.12</v>
      </c>
      <c r="K1168" s="2" t="s">
        <v>16</v>
      </c>
    </row>
    <row r="1169">
      <c r="A1169" s="2" t="s">
        <v>6370</v>
      </c>
      <c r="B1169" s="2" t="s">
        <v>12</v>
      </c>
      <c r="C1169" s="2" t="s">
        <v>13</v>
      </c>
      <c r="D1169" s="2" t="s">
        <v>4298</v>
      </c>
      <c r="E1169" s="2" t="s">
        <v>4298</v>
      </c>
      <c r="F1169" s="2" t="s">
        <v>4308</v>
      </c>
      <c r="G1169" s="3">
        <v>0.6917</v>
      </c>
      <c r="H1169" s="3">
        <v>93.95</v>
      </c>
      <c r="I1169" s="3">
        <v>100.0</v>
      </c>
      <c r="J1169" s="3">
        <v>126.12</v>
      </c>
      <c r="K1169" s="2" t="s">
        <v>16</v>
      </c>
    </row>
    <row r="1170">
      <c r="A1170" s="2" t="s">
        <v>6370</v>
      </c>
      <c r="B1170" s="2" t="s">
        <v>12</v>
      </c>
      <c r="C1170" s="2" t="s">
        <v>13</v>
      </c>
      <c r="D1170" s="2" t="s">
        <v>4298</v>
      </c>
      <c r="E1170" s="2" t="s">
        <v>4298</v>
      </c>
      <c r="F1170" s="2" t="s">
        <v>4319</v>
      </c>
      <c r="G1170" s="3">
        <v>0.7832</v>
      </c>
      <c r="H1170" s="3">
        <v>93.52</v>
      </c>
      <c r="I1170" s="3">
        <v>100.0</v>
      </c>
      <c r="J1170" s="3">
        <v>126.12</v>
      </c>
      <c r="K1170" s="2" t="s">
        <v>16</v>
      </c>
    </row>
    <row r="1171">
      <c r="A1171" s="2" t="s">
        <v>6370</v>
      </c>
      <c r="B1171" s="2" t="s">
        <v>12</v>
      </c>
      <c r="C1171" s="2" t="s">
        <v>13</v>
      </c>
      <c r="D1171" s="2" t="s">
        <v>4298</v>
      </c>
      <c r="E1171" s="2" t="s">
        <v>4298</v>
      </c>
      <c r="F1171" s="2" t="s">
        <v>4328</v>
      </c>
      <c r="G1171" s="3">
        <v>0.707</v>
      </c>
      <c r="H1171" s="3">
        <v>90.53</v>
      </c>
      <c r="I1171" s="3">
        <v>100.0</v>
      </c>
      <c r="J1171" s="3">
        <v>126.12</v>
      </c>
      <c r="K1171" s="2" t="s">
        <v>16</v>
      </c>
    </row>
    <row r="1172">
      <c r="A1172" s="2" t="s">
        <v>6371</v>
      </c>
      <c r="B1172" s="2" t="s">
        <v>12</v>
      </c>
      <c r="C1172" s="2" t="s">
        <v>13</v>
      </c>
      <c r="D1172" s="2" t="s">
        <v>4298</v>
      </c>
      <c r="E1172" s="2" t="s">
        <v>4298</v>
      </c>
      <c r="F1172" s="2" t="s">
        <v>4335</v>
      </c>
      <c r="G1172" s="3">
        <v>0.7715</v>
      </c>
      <c r="H1172" s="3">
        <v>89.08</v>
      </c>
      <c r="I1172" s="3">
        <v>100.0</v>
      </c>
      <c r="J1172" s="3">
        <v>126.12</v>
      </c>
      <c r="K1172" s="2" t="s">
        <v>16</v>
      </c>
    </row>
    <row r="1173">
      <c r="A1173" s="2" t="s">
        <v>6371</v>
      </c>
      <c r="B1173" s="2" t="s">
        <v>12</v>
      </c>
      <c r="C1173" s="2" t="s">
        <v>13</v>
      </c>
      <c r="D1173" s="2" t="s">
        <v>4298</v>
      </c>
      <c r="E1173" s="2" t="s">
        <v>4298</v>
      </c>
      <c r="F1173" s="2" t="s">
        <v>4340</v>
      </c>
      <c r="G1173" s="3">
        <v>0.7954</v>
      </c>
      <c r="H1173" s="3">
        <v>86.96</v>
      </c>
      <c r="I1173" s="3">
        <v>100.0</v>
      </c>
      <c r="J1173" s="3">
        <v>126.12</v>
      </c>
      <c r="K1173" s="2" t="s">
        <v>16</v>
      </c>
    </row>
    <row r="1174">
      <c r="A1174" s="2" t="s">
        <v>6371</v>
      </c>
      <c r="B1174" s="2" t="s">
        <v>12</v>
      </c>
      <c r="C1174" s="2" t="s">
        <v>13</v>
      </c>
      <c r="D1174" s="2" t="s">
        <v>4298</v>
      </c>
      <c r="E1174" s="2" t="s">
        <v>4298</v>
      </c>
      <c r="F1174" s="2" t="s">
        <v>4333</v>
      </c>
      <c r="G1174" s="3">
        <v>0.798</v>
      </c>
      <c r="H1174" s="3">
        <v>89.82</v>
      </c>
      <c r="I1174" s="3">
        <v>100.0</v>
      </c>
      <c r="J1174" s="3">
        <v>126.12</v>
      </c>
      <c r="K1174" s="2" t="s">
        <v>16</v>
      </c>
    </row>
    <row r="1175">
      <c r="A1175" s="2" t="s">
        <v>6371</v>
      </c>
      <c r="B1175" s="2" t="s">
        <v>12</v>
      </c>
      <c r="C1175" s="2" t="s">
        <v>13</v>
      </c>
      <c r="D1175" s="2" t="s">
        <v>4298</v>
      </c>
      <c r="E1175" s="2" t="s">
        <v>4298</v>
      </c>
      <c r="F1175" s="2" t="s">
        <v>4345</v>
      </c>
      <c r="G1175" s="3">
        <v>0.7557</v>
      </c>
      <c r="H1175" s="3">
        <v>94.92</v>
      </c>
      <c r="I1175" s="3">
        <v>100.0</v>
      </c>
      <c r="J1175" s="3">
        <v>126.12</v>
      </c>
      <c r="K1175" s="2" t="s">
        <v>16</v>
      </c>
    </row>
    <row r="1176">
      <c r="A1176" s="2" t="s">
        <v>6371</v>
      </c>
      <c r="B1176" s="2" t="s">
        <v>12</v>
      </c>
      <c r="C1176" s="2" t="s">
        <v>13</v>
      </c>
      <c r="D1176" s="2" t="s">
        <v>4298</v>
      </c>
      <c r="E1176" s="2" t="s">
        <v>4298</v>
      </c>
      <c r="F1176" s="2" t="s">
        <v>4310</v>
      </c>
      <c r="G1176" s="3">
        <v>0.7467</v>
      </c>
      <c r="H1176" s="3">
        <v>89.37</v>
      </c>
      <c r="I1176" s="3">
        <v>100.0</v>
      </c>
      <c r="J1176" s="3">
        <v>126.12</v>
      </c>
      <c r="K1176" s="2" t="s">
        <v>16</v>
      </c>
    </row>
    <row r="1177">
      <c r="A1177" s="2" t="s">
        <v>6371</v>
      </c>
      <c r="B1177" s="2" t="s">
        <v>12</v>
      </c>
      <c r="C1177" s="2" t="s">
        <v>13</v>
      </c>
      <c r="D1177" s="2" t="s">
        <v>4298</v>
      </c>
      <c r="E1177" s="2" t="s">
        <v>4298</v>
      </c>
      <c r="F1177" s="2" t="s">
        <v>4304</v>
      </c>
      <c r="G1177" s="3">
        <v>0.7342</v>
      </c>
      <c r="H1177" s="3">
        <v>90.17</v>
      </c>
      <c r="I1177" s="3">
        <v>100.0</v>
      </c>
      <c r="J1177" s="3">
        <v>126.12</v>
      </c>
      <c r="K1177" s="2" t="s">
        <v>16</v>
      </c>
    </row>
    <row r="1178">
      <c r="A1178" s="2" t="s">
        <v>6371</v>
      </c>
      <c r="B1178" s="2" t="s">
        <v>12</v>
      </c>
      <c r="C1178" s="2" t="s">
        <v>13</v>
      </c>
      <c r="D1178" s="2" t="s">
        <v>4298</v>
      </c>
      <c r="E1178" s="2" t="s">
        <v>4298</v>
      </c>
      <c r="F1178" s="2" t="s">
        <v>4316</v>
      </c>
      <c r="G1178" s="3">
        <v>0.8031</v>
      </c>
      <c r="H1178" s="3">
        <v>92.79</v>
      </c>
      <c r="I1178" s="3">
        <v>100.0</v>
      </c>
      <c r="J1178" s="3">
        <v>126.12</v>
      </c>
      <c r="K1178" s="2" t="s">
        <v>16</v>
      </c>
    </row>
    <row r="1179">
      <c r="A1179" s="2" t="s">
        <v>6371</v>
      </c>
      <c r="B1179" s="2" t="s">
        <v>12</v>
      </c>
      <c r="C1179" s="2" t="s">
        <v>13</v>
      </c>
      <c r="D1179" s="2" t="s">
        <v>4298</v>
      </c>
      <c r="E1179" s="2" t="s">
        <v>25</v>
      </c>
      <c r="F1179" s="2" t="s">
        <v>4323</v>
      </c>
      <c r="G1179" s="3">
        <v>0.2588</v>
      </c>
      <c r="H1179" s="3">
        <v>90.76</v>
      </c>
      <c r="I1179" s="3">
        <v>100.0</v>
      </c>
      <c r="J1179" s="3">
        <v>126.12</v>
      </c>
      <c r="K1179" s="2" t="s">
        <v>50</v>
      </c>
    </row>
    <row r="1180">
      <c r="A1180" s="2" t="s">
        <v>6371</v>
      </c>
      <c r="B1180" s="2" t="s">
        <v>12</v>
      </c>
      <c r="C1180" s="2" t="s">
        <v>13</v>
      </c>
      <c r="D1180" s="2" t="s">
        <v>4298</v>
      </c>
      <c r="E1180" s="2" t="s">
        <v>4298</v>
      </c>
      <c r="F1180" s="2" t="s">
        <v>4343</v>
      </c>
      <c r="G1180" s="3">
        <v>0.7443</v>
      </c>
      <c r="H1180" s="3">
        <v>88.97</v>
      </c>
      <c r="I1180" s="3">
        <v>100.0</v>
      </c>
      <c r="J1180" s="3">
        <v>126.12</v>
      </c>
      <c r="K1180" s="2" t="s">
        <v>16</v>
      </c>
    </row>
    <row r="1181">
      <c r="A1181" s="2" t="s">
        <v>6371</v>
      </c>
      <c r="B1181" s="2" t="s">
        <v>12</v>
      </c>
      <c r="C1181" s="2" t="s">
        <v>13</v>
      </c>
      <c r="D1181" s="2" t="s">
        <v>4298</v>
      </c>
      <c r="E1181" s="2" t="s">
        <v>4298</v>
      </c>
      <c r="F1181" s="2" t="s">
        <v>4330</v>
      </c>
      <c r="G1181" s="3">
        <v>0.8207</v>
      </c>
      <c r="H1181" s="3">
        <v>91.01</v>
      </c>
      <c r="I1181" s="3">
        <v>100.0</v>
      </c>
      <c r="J1181" s="3">
        <v>126.12</v>
      </c>
      <c r="K1181" s="2" t="s">
        <v>16</v>
      </c>
    </row>
    <row r="1182">
      <c r="A1182" s="2" t="s">
        <v>6371</v>
      </c>
      <c r="B1182" s="2" t="s">
        <v>12</v>
      </c>
      <c r="C1182" s="2" t="s">
        <v>13</v>
      </c>
      <c r="D1182" s="2" t="s">
        <v>2028</v>
      </c>
      <c r="E1182" s="2" t="s">
        <v>2028</v>
      </c>
      <c r="F1182" s="2" t="s">
        <v>2029</v>
      </c>
      <c r="G1182" s="3">
        <v>0.7637</v>
      </c>
      <c r="H1182" s="3">
        <v>99.55</v>
      </c>
      <c r="I1182" s="3">
        <v>100.0</v>
      </c>
      <c r="J1182" s="3">
        <v>126.12</v>
      </c>
      <c r="K1182" s="2" t="s">
        <v>16</v>
      </c>
    </row>
    <row r="1183">
      <c r="A1183" s="2" t="s">
        <v>6373</v>
      </c>
      <c r="B1183" s="2" t="s">
        <v>12</v>
      </c>
      <c r="C1183" s="2" t="s">
        <v>13</v>
      </c>
      <c r="D1183" s="2" t="s">
        <v>2028</v>
      </c>
      <c r="E1183" s="2" t="s">
        <v>2028</v>
      </c>
      <c r="F1183" s="2" t="s">
        <v>2051</v>
      </c>
      <c r="G1183" s="3">
        <v>0.7621</v>
      </c>
      <c r="H1183" s="3">
        <v>102.06</v>
      </c>
      <c r="I1183" s="3">
        <v>100.0</v>
      </c>
      <c r="J1183" s="3">
        <v>126.12</v>
      </c>
      <c r="K1183" s="2" t="s">
        <v>16</v>
      </c>
    </row>
    <row r="1184">
      <c r="A1184" s="2" t="s">
        <v>6373</v>
      </c>
      <c r="B1184" s="2" t="s">
        <v>12</v>
      </c>
      <c r="C1184" s="2" t="s">
        <v>13</v>
      </c>
      <c r="D1184" s="2" t="s">
        <v>2028</v>
      </c>
      <c r="E1184" s="2" t="s">
        <v>2028</v>
      </c>
      <c r="F1184" s="2" t="s">
        <v>2031</v>
      </c>
      <c r="G1184" s="3">
        <v>0.4675</v>
      </c>
      <c r="H1184" s="3">
        <v>93.77</v>
      </c>
      <c r="I1184" s="3">
        <v>100.0</v>
      </c>
      <c r="J1184" s="3">
        <v>126.12</v>
      </c>
      <c r="K1184" s="2" t="s">
        <v>16</v>
      </c>
    </row>
    <row r="1185">
      <c r="A1185" s="2" t="s">
        <v>6373</v>
      </c>
      <c r="B1185" s="2" t="s">
        <v>12</v>
      </c>
      <c r="C1185" s="2" t="s">
        <v>13</v>
      </c>
      <c r="D1185" s="2" t="s">
        <v>2028</v>
      </c>
      <c r="E1185" s="2" t="s">
        <v>2028</v>
      </c>
      <c r="F1185" s="2" t="s">
        <v>2073</v>
      </c>
      <c r="G1185" s="3">
        <v>0.7801</v>
      </c>
      <c r="H1185" s="3">
        <v>97.33</v>
      </c>
      <c r="I1185" s="3">
        <v>100.0</v>
      </c>
      <c r="J1185" s="3">
        <v>126.12</v>
      </c>
      <c r="K1185" s="2" t="s">
        <v>16</v>
      </c>
    </row>
    <row r="1186">
      <c r="A1186" s="2" t="s">
        <v>6373</v>
      </c>
      <c r="B1186" s="2" t="s">
        <v>12</v>
      </c>
      <c r="C1186" s="2" t="s">
        <v>13</v>
      </c>
      <c r="D1186" s="2" t="s">
        <v>2028</v>
      </c>
      <c r="E1186" s="2" t="s">
        <v>2028</v>
      </c>
      <c r="F1186" s="2" t="s">
        <v>2058</v>
      </c>
      <c r="G1186" s="3">
        <v>0.6533</v>
      </c>
      <c r="H1186" s="3">
        <v>91.37</v>
      </c>
      <c r="I1186" s="3">
        <v>100.0</v>
      </c>
      <c r="J1186" s="3">
        <v>126.12</v>
      </c>
      <c r="K1186" s="2" t="s">
        <v>16</v>
      </c>
    </row>
    <row r="1187">
      <c r="A1187" s="2" t="s">
        <v>6373</v>
      </c>
      <c r="B1187" s="2" t="s">
        <v>12</v>
      </c>
      <c r="C1187" s="2" t="s">
        <v>13</v>
      </c>
      <c r="D1187" s="2" t="s">
        <v>2028</v>
      </c>
      <c r="E1187" s="2" t="s">
        <v>2028</v>
      </c>
      <c r="F1187" s="2" t="s">
        <v>2039</v>
      </c>
      <c r="G1187" s="3">
        <v>0.7502</v>
      </c>
      <c r="H1187" s="3">
        <v>101.31</v>
      </c>
      <c r="I1187" s="3">
        <v>97.7</v>
      </c>
      <c r="J1187" s="3">
        <v>126.12</v>
      </c>
      <c r="K1187" s="2" t="s">
        <v>16</v>
      </c>
    </row>
    <row r="1188">
      <c r="A1188" s="2" t="s">
        <v>6373</v>
      </c>
      <c r="B1188" s="2" t="s">
        <v>12</v>
      </c>
      <c r="C1188" s="2" t="s">
        <v>13</v>
      </c>
      <c r="D1188" s="2" t="s">
        <v>2028</v>
      </c>
      <c r="E1188" s="2" t="s">
        <v>2028</v>
      </c>
      <c r="F1188" s="2" t="s">
        <v>2054</v>
      </c>
      <c r="G1188" s="3">
        <v>0.5539</v>
      </c>
      <c r="H1188" s="3">
        <v>104.7</v>
      </c>
      <c r="I1188" s="3">
        <v>97.7</v>
      </c>
      <c r="J1188" s="3">
        <v>126.12</v>
      </c>
      <c r="K1188" s="2" t="s">
        <v>16</v>
      </c>
    </row>
    <row r="1189">
      <c r="A1189" s="2" t="s">
        <v>6373</v>
      </c>
      <c r="B1189" s="2" t="s">
        <v>12</v>
      </c>
      <c r="C1189" s="2" t="s">
        <v>13</v>
      </c>
      <c r="D1189" s="2" t="s">
        <v>2028</v>
      </c>
      <c r="E1189" s="2" t="s">
        <v>2028</v>
      </c>
      <c r="F1189" s="2" t="s">
        <v>2035</v>
      </c>
      <c r="G1189" s="3">
        <v>0.662</v>
      </c>
      <c r="H1189" s="3">
        <v>97.85</v>
      </c>
      <c r="I1189" s="3">
        <v>100.0</v>
      </c>
      <c r="J1189" s="3">
        <v>126.12</v>
      </c>
      <c r="K1189" s="2" t="s">
        <v>16</v>
      </c>
    </row>
    <row r="1190">
      <c r="A1190" s="2" t="s">
        <v>6373</v>
      </c>
      <c r="B1190" s="2" t="s">
        <v>12</v>
      </c>
      <c r="C1190" s="2" t="s">
        <v>13</v>
      </c>
      <c r="D1190" s="2" t="s">
        <v>2028</v>
      </c>
      <c r="E1190" s="2" t="s">
        <v>2028</v>
      </c>
      <c r="F1190" s="2" t="s">
        <v>2060</v>
      </c>
      <c r="G1190" s="3">
        <v>0.7946</v>
      </c>
      <c r="H1190" s="3">
        <v>92.75</v>
      </c>
      <c r="I1190" s="3">
        <v>100.0</v>
      </c>
      <c r="J1190" s="3">
        <v>126.12</v>
      </c>
      <c r="K1190" s="2" t="s">
        <v>16</v>
      </c>
    </row>
    <row r="1191">
      <c r="A1191" s="2" t="s">
        <v>6373</v>
      </c>
      <c r="B1191" s="2" t="s">
        <v>12</v>
      </c>
      <c r="C1191" s="2" t="s">
        <v>13</v>
      </c>
      <c r="D1191" s="2" t="s">
        <v>2028</v>
      </c>
      <c r="E1191" s="2" t="s">
        <v>2028</v>
      </c>
      <c r="F1191" s="2" t="s">
        <v>2055</v>
      </c>
      <c r="G1191" s="3">
        <v>0.6526</v>
      </c>
      <c r="H1191" s="3">
        <v>87.08</v>
      </c>
      <c r="I1191" s="3">
        <v>100.0</v>
      </c>
      <c r="J1191" s="3">
        <v>126.12</v>
      </c>
      <c r="K1191" s="2" t="s">
        <v>16</v>
      </c>
    </row>
    <row r="1192">
      <c r="A1192" s="2" t="s">
        <v>6373</v>
      </c>
      <c r="B1192" s="2" t="s">
        <v>12</v>
      </c>
      <c r="C1192" s="2" t="s">
        <v>13</v>
      </c>
      <c r="D1192" s="2" t="s">
        <v>2028</v>
      </c>
      <c r="E1192" s="2" t="s">
        <v>2028</v>
      </c>
      <c r="F1192" s="2" t="s">
        <v>2046</v>
      </c>
      <c r="G1192" s="3">
        <v>0.697</v>
      </c>
      <c r="H1192" s="3">
        <v>95.42</v>
      </c>
      <c r="I1192" s="3">
        <v>100.0</v>
      </c>
      <c r="J1192" s="3">
        <v>126.12</v>
      </c>
      <c r="K1192" s="2" t="s">
        <v>16</v>
      </c>
    </row>
    <row r="1193">
      <c r="A1193" s="2" t="s">
        <v>6375</v>
      </c>
      <c r="B1193" s="2" t="s">
        <v>12</v>
      </c>
      <c r="C1193" s="2" t="s">
        <v>13</v>
      </c>
      <c r="D1193" s="2" t="s">
        <v>2028</v>
      </c>
      <c r="E1193" s="2" t="s">
        <v>2028</v>
      </c>
      <c r="F1193" s="2" t="s">
        <v>2033</v>
      </c>
      <c r="G1193" s="3">
        <v>0.7439</v>
      </c>
      <c r="H1193" s="3">
        <v>95.15</v>
      </c>
      <c r="I1193" s="3">
        <v>100.0</v>
      </c>
      <c r="J1193" s="3">
        <v>126.12</v>
      </c>
      <c r="K1193" s="2" t="s">
        <v>16</v>
      </c>
    </row>
    <row r="1194">
      <c r="A1194" s="2" t="s">
        <v>6375</v>
      </c>
      <c r="B1194" s="2" t="s">
        <v>12</v>
      </c>
      <c r="C1194" s="2" t="s">
        <v>13</v>
      </c>
      <c r="D1194" s="2" t="s">
        <v>2028</v>
      </c>
      <c r="E1194" s="2" t="s">
        <v>2028</v>
      </c>
      <c r="F1194" s="2" t="s">
        <v>2067</v>
      </c>
      <c r="G1194" s="3">
        <v>0.4215</v>
      </c>
      <c r="H1194" s="3">
        <v>93.05</v>
      </c>
      <c r="I1194" s="3">
        <v>100.0</v>
      </c>
      <c r="J1194" s="3">
        <v>126.12</v>
      </c>
      <c r="K1194" s="2" t="s">
        <v>16</v>
      </c>
    </row>
    <row r="1195">
      <c r="A1195" s="2" t="s">
        <v>6375</v>
      </c>
      <c r="B1195" s="2" t="s">
        <v>12</v>
      </c>
      <c r="C1195" s="2" t="s">
        <v>13</v>
      </c>
      <c r="D1195" s="2" t="s">
        <v>2028</v>
      </c>
      <c r="E1195" s="2" t="s">
        <v>2028</v>
      </c>
      <c r="F1195" s="2" t="s">
        <v>2044</v>
      </c>
      <c r="G1195" s="3">
        <v>0.8154</v>
      </c>
      <c r="H1195" s="3">
        <v>98.07</v>
      </c>
      <c r="I1195" s="3">
        <v>100.0</v>
      </c>
      <c r="J1195" s="3">
        <v>126.12</v>
      </c>
      <c r="K1195" s="2" t="s">
        <v>16</v>
      </c>
    </row>
    <row r="1196">
      <c r="A1196" s="2" t="s">
        <v>6375</v>
      </c>
      <c r="B1196" s="2" t="s">
        <v>12</v>
      </c>
      <c r="C1196" s="2" t="s">
        <v>13</v>
      </c>
      <c r="D1196" s="2" t="s">
        <v>2028</v>
      </c>
      <c r="E1196" s="2" t="s">
        <v>2028</v>
      </c>
      <c r="F1196" s="2" t="s">
        <v>2063</v>
      </c>
      <c r="G1196" s="3">
        <v>0.7474</v>
      </c>
      <c r="H1196" s="3">
        <v>99.2</v>
      </c>
      <c r="I1196" s="3">
        <v>100.0</v>
      </c>
      <c r="J1196" s="3">
        <v>126.12</v>
      </c>
      <c r="K1196" s="2" t="s">
        <v>16</v>
      </c>
    </row>
    <row r="1197">
      <c r="A1197" s="2" t="s">
        <v>6375</v>
      </c>
      <c r="B1197" s="2" t="s">
        <v>12</v>
      </c>
      <c r="C1197" s="2" t="s">
        <v>13</v>
      </c>
      <c r="D1197" s="2" t="s">
        <v>2028</v>
      </c>
      <c r="E1197" s="2" t="s">
        <v>2028</v>
      </c>
      <c r="F1197" s="2" t="s">
        <v>2040</v>
      </c>
      <c r="G1197" s="3">
        <v>0.5815</v>
      </c>
      <c r="H1197" s="3">
        <v>95.79</v>
      </c>
      <c r="I1197" s="3">
        <v>100.0</v>
      </c>
      <c r="J1197" s="3">
        <v>126.12</v>
      </c>
      <c r="K1197" s="2" t="s">
        <v>16</v>
      </c>
    </row>
    <row r="1198">
      <c r="A1198" s="2" t="s">
        <v>6375</v>
      </c>
      <c r="B1198" s="2" t="s">
        <v>12</v>
      </c>
      <c r="C1198" s="2" t="s">
        <v>13</v>
      </c>
      <c r="D1198" s="2" t="s">
        <v>2028</v>
      </c>
      <c r="E1198" s="2" t="s">
        <v>2028</v>
      </c>
      <c r="F1198" s="2" t="s">
        <v>2076</v>
      </c>
      <c r="G1198" s="3">
        <v>0.6022</v>
      </c>
      <c r="H1198" s="3">
        <v>85.21</v>
      </c>
      <c r="I1198" s="3">
        <v>100.0</v>
      </c>
      <c r="J1198" s="3">
        <v>126.12</v>
      </c>
      <c r="K1198" s="2" t="s">
        <v>16</v>
      </c>
    </row>
    <row r="1199">
      <c r="A1199" s="2" t="s">
        <v>6375</v>
      </c>
      <c r="B1199" s="2" t="s">
        <v>12</v>
      </c>
      <c r="C1199" s="2" t="s">
        <v>13</v>
      </c>
      <c r="D1199" s="2" t="s">
        <v>2028</v>
      </c>
      <c r="E1199" s="2" t="s">
        <v>25</v>
      </c>
      <c r="F1199" s="2" t="s">
        <v>2042</v>
      </c>
      <c r="G1199" s="3">
        <v>0.2287</v>
      </c>
      <c r="H1199" s="3">
        <v>87.99</v>
      </c>
      <c r="I1199" s="3">
        <v>100.0</v>
      </c>
      <c r="J1199" s="3">
        <v>126.12</v>
      </c>
      <c r="K1199" s="2" t="s">
        <v>50</v>
      </c>
    </row>
    <row r="1200">
      <c r="A1200" s="2" t="s">
        <v>6375</v>
      </c>
      <c r="B1200" s="2" t="s">
        <v>12</v>
      </c>
      <c r="C1200" s="2" t="s">
        <v>13</v>
      </c>
      <c r="D1200" s="2" t="s">
        <v>2028</v>
      </c>
      <c r="E1200" s="2" t="s">
        <v>2028</v>
      </c>
      <c r="F1200" s="2" t="s">
        <v>2053</v>
      </c>
      <c r="G1200" s="3">
        <v>0.7426</v>
      </c>
      <c r="H1200" s="3">
        <v>89.32</v>
      </c>
      <c r="I1200" s="3">
        <v>100.0</v>
      </c>
      <c r="J1200" s="3">
        <v>126.12</v>
      </c>
      <c r="K1200" s="2" t="s">
        <v>16</v>
      </c>
    </row>
    <row r="1201">
      <c r="A1201" s="2" t="s">
        <v>6375</v>
      </c>
      <c r="B1201" s="2" t="s">
        <v>12</v>
      </c>
      <c r="C1201" s="2" t="s">
        <v>13</v>
      </c>
      <c r="D1201" s="2" t="s">
        <v>2028</v>
      </c>
      <c r="E1201" s="2" t="s">
        <v>2028</v>
      </c>
      <c r="F1201" s="2" t="s">
        <v>2048</v>
      </c>
      <c r="G1201" s="3">
        <v>0.7598</v>
      </c>
      <c r="H1201" s="3">
        <v>91.51</v>
      </c>
      <c r="I1201" s="3">
        <v>100.0</v>
      </c>
      <c r="J1201" s="3">
        <v>126.12</v>
      </c>
      <c r="K1201" s="2" t="s">
        <v>16</v>
      </c>
    </row>
    <row r="1202">
      <c r="A1202" s="2" t="s">
        <v>6377</v>
      </c>
      <c r="B1202" s="2" t="s">
        <v>12</v>
      </c>
      <c r="C1202" s="2" t="s">
        <v>13</v>
      </c>
      <c r="D1202" s="2" t="s">
        <v>4649</v>
      </c>
      <c r="E1202" s="2" t="s">
        <v>4649</v>
      </c>
      <c r="F1202" s="2" t="s">
        <v>4672</v>
      </c>
      <c r="G1202" s="3">
        <v>0.5763</v>
      </c>
      <c r="H1202" s="3">
        <v>92.52</v>
      </c>
      <c r="I1202" s="3">
        <v>40.7</v>
      </c>
      <c r="J1202" s="3">
        <v>126.76</v>
      </c>
      <c r="K1202" s="2" t="s">
        <v>16</v>
      </c>
    </row>
    <row r="1203">
      <c r="A1203" s="2" t="s">
        <v>6377</v>
      </c>
      <c r="B1203" s="2" t="s">
        <v>12</v>
      </c>
      <c r="C1203" s="2" t="s">
        <v>13</v>
      </c>
      <c r="D1203" s="2" t="s">
        <v>4649</v>
      </c>
      <c r="E1203" s="2" t="s">
        <v>4649</v>
      </c>
      <c r="F1203" s="2" t="s">
        <v>4654</v>
      </c>
      <c r="G1203" s="3">
        <v>0.3729</v>
      </c>
      <c r="H1203" s="3">
        <v>93.27</v>
      </c>
      <c r="I1203" s="3">
        <v>100.0</v>
      </c>
      <c r="J1203" s="3">
        <v>126.76</v>
      </c>
      <c r="K1203" s="2" t="s">
        <v>16</v>
      </c>
    </row>
    <row r="1204">
      <c r="A1204" s="2" t="s">
        <v>6377</v>
      </c>
      <c r="B1204" s="2" t="s">
        <v>12</v>
      </c>
      <c r="C1204" s="2" t="s">
        <v>13</v>
      </c>
      <c r="D1204" s="2" t="s">
        <v>4649</v>
      </c>
      <c r="E1204" s="2" t="s">
        <v>4649</v>
      </c>
      <c r="F1204" s="2" t="s">
        <v>4684</v>
      </c>
      <c r="G1204" s="3">
        <v>0.5067</v>
      </c>
      <c r="H1204" s="3">
        <v>89.69</v>
      </c>
      <c r="I1204" s="3">
        <v>100.0</v>
      </c>
      <c r="J1204" s="3">
        <v>126.76</v>
      </c>
      <c r="K1204" s="2" t="s">
        <v>16</v>
      </c>
    </row>
    <row r="1205">
      <c r="A1205" s="2" t="s">
        <v>6377</v>
      </c>
      <c r="B1205" s="2" t="s">
        <v>12</v>
      </c>
      <c r="C1205" s="2" t="s">
        <v>13</v>
      </c>
      <c r="D1205" s="2" t="s">
        <v>4649</v>
      </c>
      <c r="E1205" s="2" t="s">
        <v>4649</v>
      </c>
      <c r="F1205" s="2" t="s">
        <v>4690</v>
      </c>
      <c r="G1205" s="3">
        <v>0.8146</v>
      </c>
      <c r="H1205" s="3">
        <v>89.92</v>
      </c>
      <c r="I1205" s="3">
        <v>100.0</v>
      </c>
      <c r="J1205" s="3">
        <v>126.76</v>
      </c>
      <c r="K1205" s="2" t="s">
        <v>16</v>
      </c>
    </row>
    <row r="1206">
      <c r="A1206" s="2" t="s">
        <v>6378</v>
      </c>
      <c r="B1206" s="2" t="s">
        <v>12</v>
      </c>
      <c r="C1206" s="2" t="s">
        <v>13</v>
      </c>
      <c r="D1206" s="2" t="s">
        <v>4649</v>
      </c>
      <c r="E1206" s="2" t="s">
        <v>4649</v>
      </c>
      <c r="F1206" s="2" t="s">
        <v>4692</v>
      </c>
      <c r="G1206" s="3">
        <v>0.7928</v>
      </c>
      <c r="H1206" s="3">
        <v>93.95</v>
      </c>
      <c r="I1206" s="3">
        <v>100.0</v>
      </c>
      <c r="J1206" s="3">
        <v>126.76</v>
      </c>
      <c r="K1206" s="2" t="s">
        <v>16</v>
      </c>
    </row>
    <row r="1207">
      <c r="A1207" s="2" t="s">
        <v>6378</v>
      </c>
      <c r="B1207" s="2" t="s">
        <v>12</v>
      </c>
      <c r="C1207" s="2" t="s">
        <v>13</v>
      </c>
      <c r="D1207" s="2" t="s">
        <v>4649</v>
      </c>
      <c r="E1207" s="2" t="s">
        <v>4649</v>
      </c>
      <c r="F1207" s="2" t="s">
        <v>4656</v>
      </c>
      <c r="G1207" s="3">
        <v>0.7439</v>
      </c>
      <c r="H1207" s="3">
        <v>85.57</v>
      </c>
      <c r="I1207" s="3">
        <v>100.0</v>
      </c>
      <c r="J1207" s="3">
        <v>126.76</v>
      </c>
      <c r="K1207" s="2" t="s">
        <v>16</v>
      </c>
    </row>
    <row r="1208">
      <c r="A1208" s="2" t="s">
        <v>6378</v>
      </c>
      <c r="B1208" s="2" t="s">
        <v>12</v>
      </c>
      <c r="C1208" s="2" t="s">
        <v>13</v>
      </c>
      <c r="D1208" s="2" t="s">
        <v>4649</v>
      </c>
      <c r="E1208" s="2" t="s">
        <v>4649</v>
      </c>
      <c r="F1208" s="2" t="s">
        <v>4664</v>
      </c>
      <c r="G1208" s="3">
        <v>0.775</v>
      </c>
      <c r="H1208" s="3">
        <v>90.43</v>
      </c>
      <c r="I1208" s="3">
        <v>100.0</v>
      </c>
      <c r="J1208" s="3">
        <v>126.76</v>
      </c>
      <c r="K1208" s="2" t="s">
        <v>16</v>
      </c>
    </row>
    <row r="1209">
      <c r="A1209" s="2" t="s">
        <v>6378</v>
      </c>
      <c r="B1209" s="2" t="s">
        <v>12</v>
      </c>
      <c r="C1209" s="2" t="s">
        <v>13</v>
      </c>
      <c r="D1209" s="2" t="s">
        <v>4649</v>
      </c>
      <c r="E1209" s="2" t="s">
        <v>4649</v>
      </c>
      <c r="F1209" s="2" t="s">
        <v>4677</v>
      </c>
      <c r="G1209" s="3">
        <v>0.8604</v>
      </c>
      <c r="H1209" s="3">
        <v>91.55</v>
      </c>
      <c r="I1209" s="3">
        <v>100.0</v>
      </c>
      <c r="J1209" s="3">
        <v>126.76</v>
      </c>
      <c r="K1209" s="2" t="s">
        <v>16</v>
      </c>
    </row>
    <row r="1210">
      <c r="A1210" s="2" t="s">
        <v>6378</v>
      </c>
      <c r="B1210" s="2" t="s">
        <v>12</v>
      </c>
      <c r="C1210" s="2" t="s">
        <v>13</v>
      </c>
      <c r="D1210" s="2" t="s">
        <v>4649</v>
      </c>
      <c r="E1210" s="2" t="s">
        <v>4649</v>
      </c>
      <c r="F1210" s="2" t="s">
        <v>4686</v>
      </c>
      <c r="G1210" s="3">
        <v>0.7615</v>
      </c>
      <c r="H1210" s="3">
        <v>92.31</v>
      </c>
      <c r="I1210" s="3">
        <v>100.0</v>
      </c>
      <c r="J1210" s="3">
        <v>126.76</v>
      </c>
      <c r="K1210" s="2" t="s">
        <v>16</v>
      </c>
    </row>
    <row r="1211">
      <c r="A1211" s="2" t="s">
        <v>6378</v>
      </c>
      <c r="B1211" s="2" t="s">
        <v>12</v>
      </c>
      <c r="C1211" s="2" t="s">
        <v>13</v>
      </c>
      <c r="D1211" s="2" t="s">
        <v>4649</v>
      </c>
      <c r="E1211" s="2" t="s">
        <v>4649</v>
      </c>
      <c r="F1211" s="2" t="s">
        <v>4670</v>
      </c>
      <c r="G1211" s="3">
        <v>0.7301</v>
      </c>
      <c r="H1211" s="3">
        <v>87.71</v>
      </c>
      <c r="I1211" s="3">
        <v>100.0</v>
      </c>
      <c r="J1211" s="3">
        <v>126.76</v>
      </c>
      <c r="K1211" s="2" t="s">
        <v>16</v>
      </c>
    </row>
    <row r="1212">
      <c r="A1212" s="2" t="s">
        <v>6378</v>
      </c>
      <c r="B1212" s="2" t="s">
        <v>12</v>
      </c>
      <c r="C1212" s="2" t="s">
        <v>13</v>
      </c>
      <c r="D1212" s="2" t="s">
        <v>4649</v>
      </c>
      <c r="E1212" s="2" t="s">
        <v>25</v>
      </c>
      <c r="F1212" s="2" t="s">
        <v>4652</v>
      </c>
      <c r="G1212" s="3">
        <v>0.2139</v>
      </c>
      <c r="H1212" s="3">
        <v>90.95</v>
      </c>
      <c r="I1212" s="3">
        <v>100.0</v>
      </c>
      <c r="J1212" s="3">
        <v>126.76</v>
      </c>
      <c r="K1212" s="2" t="s">
        <v>50</v>
      </c>
    </row>
    <row r="1213">
      <c r="A1213" s="2" t="s">
        <v>6378</v>
      </c>
      <c r="B1213" s="2" t="s">
        <v>12</v>
      </c>
      <c r="C1213" s="2" t="s">
        <v>13</v>
      </c>
      <c r="D1213" s="2" t="s">
        <v>4649</v>
      </c>
      <c r="E1213" s="2" t="s">
        <v>4649</v>
      </c>
      <c r="F1213" s="2" t="s">
        <v>4650</v>
      </c>
      <c r="G1213" s="3">
        <v>0.8181</v>
      </c>
      <c r="H1213" s="3">
        <v>90.49</v>
      </c>
      <c r="I1213" s="3">
        <v>100.0</v>
      </c>
      <c r="J1213" s="3">
        <v>126.76</v>
      </c>
      <c r="K1213" s="2" t="s">
        <v>16</v>
      </c>
    </row>
    <row r="1214">
      <c r="A1214" s="2" t="s">
        <v>6378</v>
      </c>
      <c r="B1214" s="2" t="s">
        <v>12</v>
      </c>
      <c r="C1214" s="2" t="s">
        <v>13</v>
      </c>
      <c r="D1214" s="2" t="s">
        <v>4649</v>
      </c>
      <c r="E1214" s="2" t="s">
        <v>4649</v>
      </c>
      <c r="F1214" s="2" t="s">
        <v>4679</v>
      </c>
      <c r="G1214" s="3">
        <v>0.7626</v>
      </c>
      <c r="H1214" s="3">
        <v>89.25</v>
      </c>
      <c r="I1214" s="3">
        <v>100.0</v>
      </c>
      <c r="J1214" s="3">
        <v>126.76</v>
      </c>
      <c r="K1214" s="2" t="s">
        <v>16</v>
      </c>
    </row>
    <row r="1215">
      <c r="A1215" s="2" t="s">
        <v>6378</v>
      </c>
      <c r="B1215" s="2" t="s">
        <v>12</v>
      </c>
      <c r="C1215" s="2" t="s">
        <v>13</v>
      </c>
      <c r="D1215" s="2" t="s">
        <v>4649</v>
      </c>
      <c r="E1215" s="2" t="s">
        <v>25</v>
      </c>
      <c r="F1215" s="2" t="s">
        <v>4697</v>
      </c>
      <c r="G1215" s="3">
        <v>0.3026</v>
      </c>
      <c r="H1215" s="3">
        <v>90.07</v>
      </c>
      <c r="I1215" s="3">
        <v>100.0</v>
      </c>
      <c r="J1215" s="3">
        <v>126.76</v>
      </c>
      <c r="K1215" s="2" t="s">
        <v>50</v>
      </c>
    </row>
    <row r="1216">
      <c r="A1216" s="2" t="s">
        <v>6378</v>
      </c>
      <c r="B1216" s="2" t="s">
        <v>12</v>
      </c>
      <c r="C1216" s="2" t="s">
        <v>13</v>
      </c>
      <c r="D1216" s="2" t="s">
        <v>4649</v>
      </c>
      <c r="E1216" s="2" t="s">
        <v>4649</v>
      </c>
      <c r="F1216" s="2" t="s">
        <v>4662</v>
      </c>
      <c r="G1216" s="3">
        <v>0.7052</v>
      </c>
      <c r="H1216" s="3">
        <v>89.32</v>
      </c>
      <c r="I1216" s="3">
        <v>100.0</v>
      </c>
      <c r="J1216" s="3">
        <v>126.76</v>
      </c>
      <c r="K1216" s="2" t="s">
        <v>16</v>
      </c>
    </row>
    <row r="1217">
      <c r="A1217" s="2" t="s">
        <v>6380</v>
      </c>
      <c r="B1217" s="2" t="s">
        <v>12</v>
      </c>
      <c r="C1217" s="2" t="s">
        <v>13</v>
      </c>
      <c r="D1217" s="2" t="s">
        <v>4649</v>
      </c>
      <c r="E1217" s="2" t="s">
        <v>4649</v>
      </c>
      <c r="F1217" s="2" t="s">
        <v>4660</v>
      </c>
      <c r="G1217" s="3">
        <v>0.5681</v>
      </c>
      <c r="H1217" s="3">
        <v>91.59</v>
      </c>
      <c r="I1217" s="3">
        <v>100.0</v>
      </c>
      <c r="J1217" s="3">
        <v>126.76</v>
      </c>
      <c r="K1217" s="2" t="s">
        <v>16</v>
      </c>
    </row>
    <row r="1218">
      <c r="A1218" s="2" t="s">
        <v>6380</v>
      </c>
      <c r="B1218" s="2" t="s">
        <v>12</v>
      </c>
      <c r="C1218" s="2" t="s">
        <v>13</v>
      </c>
      <c r="D1218" s="2" t="s">
        <v>4649</v>
      </c>
      <c r="E1218" s="2" t="s">
        <v>4649</v>
      </c>
      <c r="F1218" s="2" t="s">
        <v>4688</v>
      </c>
      <c r="G1218" s="3">
        <v>0.669</v>
      </c>
      <c r="H1218" s="3">
        <v>90.3</v>
      </c>
      <c r="I1218" s="3">
        <v>100.0</v>
      </c>
      <c r="J1218" s="3">
        <v>126.76</v>
      </c>
      <c r="K1218" s="2" t="s">
        <v>16</v>
      </c>
    </row>
    <row r="1219">
      <c r="A1219" s="2" t="s">
        <v>6380</v>
      </c>
      <c r="B1219" s="2" t="s">
        <v>12</v>
      </c>
      <c r="C1219" s="2" t="s">
        <v>13</v>
      </c>
      <c r="D1219" s="2" t="s">
        <v>4649</v>
      </c>
      <c r="E1219" s="2" t="s">
        <v>25</v>
      </c>
      <c r="F1219" s="2" t="s">
        <v>4681</v>
      </c>
      <c r="G1219" s="3">
        <v>0.3154</v>
      </c>
      <c r="H1219" s="3">
        <v>95.42</v>
      </c>
      <c r="I1219" s="3">
        <v>100.0</v>
      </c>
      <c r="J1219" s="3">
        <v>126.76</v>
      </c>
      <c r="K1219" s="2" t="s">
        <v>50</v>
      </c>
    </row>
    <row r="1220">
      <c r="A1220" s="2" t="s">
        <v>6380</v>
      </c>
      <c r="B1220" s="2" t="s">
        <v>12</v>
      </c>
      <c r="C1220" s="2" t="s">
        <v>13</v>
      </c>
      <c r="D1220" s="2" t="s">
        <v>4649</v>
      </c>
      <c r="E1220" s="2" t="s">
        <v>25</v>
      </c>
      <c r="F1220" s="2" t="s">
        <v>4674</v>
      </c>
      <c r="G1220" s="3">
        <v>0.2286</v>
      </c>
      <c r="H1220" s="3">
        <v>91.36</v>
      </c>
      <c r="I1220" s="3">
        <v>97.3</v>
      </c>
      <c r="J1220" s="3">
        <v>126.76</v>
      </c>
      <c r="K1220" s="2" t="s">
        <v>50</v>
      </c>
    </row>
    <row r="1221">
      <c r="A1221" s="2" t="s">
        <v>6380</v>
      </c>
      <c r="B1221" s="2" t="s">
        <v>12</v>
      </c>
      <c r="C1221" s="2" t="s">
        <v>13</v>
      </c>
      <c r="D1221" s="2" t="s">
        <v>4649</v>
      </c>
      <c r="E1221" s="2" t="s">
        <v>4649</v>
      </c>
      <c r="F1221" s="2" t="s">
        <v>4667</v>
      </c>
      <c r="G1221" s="3">
        <v>0.4148</v>
      </c>
      <c r="H1221" s="3">
        <v>91.04</v>
      </c>
      <c r="I1221" s="3">
        <v>100.0</v>
      </c>
      <c r="J1221" s="3">
        <v>126.76</v>
      </c>
      <c r="K1221" s="2" t="s">
        <v>16</v>
      </c>
    </row>
    <row r="1222">
      <c r="A1222" s="2" t="s">
        <v>6380</v>
      </c>
      <c r="B1222" s="2" t="s">
        <v>12</v>
      </c>
      <c r="C1222" s="2" t="s">
        <v>13</v>
      </c>
      <c r="D1222" s="2" t="s">
        <v>1841</v>
      </c>
      <c r="E1222" s="2" t="s">
        <v>1841</v>
      </c>
      <c r="F1222" s="2" t="s">
        <v>1877</v>
      </c>
      <c r="G1222" s="3">
        <v>0.527</v>
      </c>
      <c r="H1222" s="3">
        <v>95.88</v>
      </c>
      <c r="I1222" s="3">
        <v>100.0</v>
      </c>
      <c r="J1222" s="3">
        <v>126.76</v>
      </c>
      <c r="K1222" s="2" t="s">
        <v>16</v>
      </c>
    </row>
    <row r="1223">
      <c r="A1223" s="2" t="s">
        <v>6380</v>
      </c>
      <c r="B1223" s="2" t="s">
        <v>12</v>
      </c>
      <c r="C1223" s="2" t="s">
        <v>13</v>
      </c>
      <c r="D1223" s="2" t="s">
        <v>1841</v>
      </c>
      <c r="E1223" s="2" t="s">
        <v>1841</v>
      </c>
      <c r="F1223" s="2" t="s">
        <v>1857</v>
      </c>
      <c r="G1223" s="3">
        <v>0.7187</v>
      </c>
      <c r="H1223" s="3">
        <v>94.06</v>
      </c>
      <c r="I1223" s="3">
        <v>100.0</v>
      </c>
      <c r="J1223" s="3">
        <v>126.76</v>
      </c>
      <c r="K1223" s="2" t="s">
        <v>16</v>
      </c>
    </row>
    <row r="1224">
      <c r="A1224" s="2" t="s">
        <v>6380</v>
      </c>
      <c r="B1224" s="2" t="s">
        <v>12</v>
      </c>
      <c r="C1224" s="2" t="s">
        <v>13</v>
      </c>
      <c r="D1224" s="2" t="s">
        <v>1841</v>
      </c>
      <c r="E1224" s="2" t="s">
        <v>1841</v>
      </c>
      <c r="F1224" s="2" t="s">
        <v>1880</v>
      </c>
      <c r="G1224" s="3">
        <v>0.5784</v>
      </c>
      <c r="H1224" s="3">
        <v>92.0</v>
      </c>
      <c r="I1224" s="3">
        <v>100.0</v>
      </c>
      <c r="J1224" s="3">
        <v>126.76</v>
      </c>
      <c r="K1224" s="2" t="s">
        <v>16</v>
      </c>
    </row>
    <row r="1225">
      <c r="A1225" s="2" t="s">
        <v>6380</v>
      </c>
      <c r="B1225" s="2" t="s">
        <v>12</v>
      </c>
      <c r="C1225" s="2" t="s">
        <v>13</v>
      </c>
      <c r="D1225" s="2" t="s">
        <v>1841</v>
      </c>
      <c r="E1225" s="2" t="s">
        <v>1841</v>
      </c>
      <c r="F1225" s="2" t="s">
        <v>1846</v>
      </c>
      <c r="G1225" s="3">
        <v>0.6386</v>
      </c>
      <c r="H1225" s="3">
        <v>93.21</v>
      </c>
      <c r="I1225" s="3">
        <v>100.0</v>
      </c>
      <c r="J1225" s="3">
        <v>126.76</v>
      </c>
      <c r="K1225" s="2" t="s">
        <v>16</v>
      </c>
    </row>
    <row r="1226">
      <c r="A1226" s="2" t="s">
        <v>6380</v>
      </c>
      <c r="B1226" s="2" t="s">
        <v>12</v>
      </c>
      <c r="C1226" s="2" t="s">
        <v>13</v>
      </c>
      <c r="D1226" s="2" t="s">
        <v>1841</v>
      </c>
      <c r="E1226" s="2" t="s">
        <v>1841</v>
      </c>
      <c r="F1226" s="2" t="s">
        <v>1883</v>
      </c>
      <c r="G1226" s="3">
        <v>0.6355</v>
      </c>
      <c r="H1226" s="3">
        <v>93.19</v>
      </c>
      <c r="I1226" s="3">
        <v>100.0</v>
      </c>
      <c r="J1226" s="3">
        <v>126.76</v>
      </c>
      <c r="K1226" s="2" t="s">
        <v>16</v>
      </c>
    </row>
    <row r="1227">
      <c r="A1227" s="2" t="s">
        <v>6382</v>
      </c>
      <c r="B1227" s="2" t="s">
        <v>12</v>
      </c>
      <c r="C1227" s="2" t="s">
        <v>13</v>
      </c>
      <c r="D1227" s="2" t="s">
        <v>1841</v>
      </c>
      <c r="E1227" s="2" t="s">
        <v>1841</v>
      </c>
      <c r="F1227" s="2" t="s">
        <v>1859</v>
      </c>
      <c r="G1227" s="3">
        <v>0.6811</v>
      </c>
      <c r="H1227" s="3">
        <v>88.49</v>
      </c>
      <c r="I1227" s="3">
        <v>100.0</v>
      </c>
      <c r="J1227" s="3">
        <v>126.76</v>
      </c>
      <c r="K1227" s="2" t="s">
        <v>16</v>
      </c>
    </row>
    <row r="1228">
      <c r="A1228" s="2" t="s">
        <v>6382</v>
      </c>
      <c r="B1228" s="2" t="s">
        <v>12</v>
      </c>
      <c r="C1228" s="2" t="s">
        <v>13</v>
      </c>
      <c r="D1228" s="2" t="s">
        <v>1841</v>
      </c>
      <c r="E1228" s="2" t="s">
        <v>25</v>
      </c>
      <c r="F1228" s="2" t="s">
        <v>1866</v>
      </c>
      <c r="G1228" s="3">
        <v>0.1508</v>
      </c>
      <c r="H1228" s="3">
        <v>91.82</v>
      </c>
      <c r="I1228" s="3">
        <v>100.0</v>
      </c>
      <c r="J1228" s="3">
        <v>126.76</v>
      </c>
      <c r="K1228" s="2" t="s">
        <v>50</v>
      </c>
    </row>
    <row r="1229">
      <c r="A1229" s="2" t="s">
        <v>6382</v>
      </c>
      <c r="B1229" s="2" t="s">
        <v>12</v>
      </c>
      <c r="C1229" s="2" t="s">
        <v>13</v>
      </c>
      <c r="D1229" s="2" t="s">
        <v>1841</v>
      </c>
      <c r="E1229" s="2" t="s">
        <v>1841</v>
      </c>
      <c r="F1229" s="2" t="s">
        <v>1862</v>
      </c>
      <c r="G1229" s="3">
        <v>0.6308</v>
      </c>
      <c r="H1229" s="3">
        <v>89.75</v>
      </c>
      <c r="I1229" s="3">
        <v>100.0</v>
      </c>
      <c r="J1229" s="3">
        <v>126.76</v>
      </c>
      <c r="K1229" s="2" t="s">
        <v>16</v>
      </c>
    </row>
    <row r="1230">
      <c r="A1230" s="2" t="s">
        <v>6382</v>
      </c>
      <c r="B1230" s="2" t="s">
        <v>12</v>
      </c>
      <c r="C1230" s="2" t="s">
        <v>13</v>
      </c>
      <c r="D1230" s="2" t="s">
        <v>1841</v>
      </c>
      <c r="E1230" s="2" t="s">
        <v>1841</v>
      </c>
      <c r="F1230" s="2" t="s">
        <v>1870</v>
      </c>
      <c r="G1230" s="3">
        <v>0.7476</v>
      </c>
      <c r="H1230" s="3">
        <v>88.61</v>
      </c>
      <c r="I1230" s="3">
        <v>100.0</v>
      </c>
      <c r="J1230" s="3">
        <v>126.76</v>
      </c>
      <c r="K1230" s="2" t="s">
        <v>16</v>
      </c>
    </row>
    <row r="1231">
      <c r="A1231" s="2" t="s">
        <v>6382</v>
      </c>
      <c r="B1231" s="2" t="s">
        <v>12</v>
      </c>
      <c r="C1231" s="2" t="s">
        <v>13</v>
      </c>
      <c r="D1231" s="2" t="s">
        <v>1841</v>
      </c>
      <c r="E1231" s="2" t="s">
        <v>1841</v>
      </c>
      <c r="F1231" s="2" t="s">
        <v>1849</v>
      </c>
      <c r="G1231" s="3">
        <v>0.4331</v>
      </c>
      <c r="H1231" s="3">
        <v>91.59</v>
      </c>
      <c r="I1231" s="3">
        <v>100.0</v>
      </c>
      <c r="J1231" s="3">
        <v>126.76</v>
      </c>
      <c r="K1231" s="2" t="s">
        <v>16</v>
      </c>
    </row>
    <row r="1232">
      <c r="A1232" s="2" t="s">
        <v>6382</v>
      </c>
      <c r="B1232" s="2" t="s">
        <v>12</v>
      </c>
      <c r="C1232" s="2" t="s">
        <v>13</v>
      </c>
      <c r="D1232" s="2" t="s">
        <v>1841</v>
      </c>
      <c r="E1232" s="2" t="s">
        <v>25</v>
      </c>
      <c r="F1232" s="2" t="s">
        <v>1885</v>
      </c>
      <c r="G1232" s="3">
        <v>0.2064</v>
      </c>
      <c r="H1232" s="3">
        <v>89.32</v>
      </c>
      <c r="I1232" s="3">
        <v>100.0</v>
      </c>
      <c r="J1232" s="3">
        <v>126.76</v>
      </c>
      <c r="K1232" s="2" t="s">
        <v>50</v>
      </c>
    </row>
    <row r="1233">
      <c r="A1233" s="2" t="s">
        <v>6382</v>
      </c>
      <c r="B1233" s="2" t="s">
        <v>12</v>
      </c>
      <c r="C1233" s="2" t="s">
        <v>13</v>
      </c>
      <c r="D1233" s="2" t="s">
        <v>1841</v>
      </c>
      <c r="E1233" s="2" t="s">
        <v>1841</v>
      </c>
      <c r="F1233" s="2" t="s">
        <v>1864</v>
      </c>
      <c r="G1233" s="3">
        <v>0.4709</v>
      </c>
      <c r="H1233" s="3">
        <v>87.21</v>
      </c>
      <c r="I1233" s="3">
        <v>100.0</v>
      </c>
      <c r="J1233" s="3">
        <v>126.76</v>
      </c>
      <c r="K1233" s="2" t="s">
        <v>16</v>
      </c>
    </row>
    <row r="1234">
      <c r="A1234" s="2" t="s">
        <v>6382</v>
      </c>
      <c r="B1234" s="2" t="s">
        <v>12</v>
      </c>
      <c r="C1234" s="2" t="s">
        <v>13</v>
      </c>
      <c r="D1234" s="2" t="s">
        <v>1841</v>
      </c>
      <c r="E1234" s="2" t="s">
        <v>1841</v>
      </c>
      <c r="F1234" s="2" t="s">
        <v>1844</v>
      </c>
      <c r="G1234" s="3">
        <v>0.6918</v>
      </c>
      <c r="H1234" s="3">
        <v>93.69</v>
      </c>
      <c r="I1234" s="3">
        <v>100.0</v>
      </c>
      <c r="J1234" s="3">
        <v>126.76</v>
      </c>
      <c r="K1234" s="2" t="s">
        <v>16</v>
      </c>
    </row>
    <row r="1235">
      <c r="A1235" s="2" t="s">
        <v>6382</v>
      </c>
      <c r="B1235" s="2" t="s">
        <v>12</v>
      </c>
      <c r="C1235" s="2" t="s">
        <v>13</v>
      </c>
      <c r="D1235" s="2" t="s">
        <v>1841</v>
      </c>
      <c r="E1235" s="2" t="s">
        <v>25</v>
      </c>
      <c r="F1235" s="2" t="s">
        <v>1868</v>
      </c>
      <c r="G1235" s="3">
        <v>0.209</v>
      </c>
      <c r="H1235" s="3">
        <v>92.13</v>
      </c>
      <c r="I1235" s="3">
        <v>100.0</v>
      </c>
      <c r="J1235" s="3">
        <v>126.76</v>
      </c>
      <c r="K1235" s="2" t="s">
        <v>50</v>
      </c>
    </row>
    <row r="1236">
      <c r="A1236" s="2" t="s">
        <v>6382</v>
      </c>
      <c r="B1236" s="2" t="s">
        <v>12</v>
      </c>
      <c r="C1236" s="2" t="s">
        <v>13</v>
      </c>
      <c r="D1236" s="2" t="s">
        <v>1841</v>
      </c>
      <c r="E1236" s="2" t="s">
        <v>25</v>
      </c>
      <c r="F1236" s="2" t="s">
        <v>1851</v>
      </c>
      <c r="G1236" s="3">
        <v>0.1863</v>
      </c>
      <c r="H1236" s="3">
        <v>88.9</v>
      </c>
      <c r="I1236" s="3">
        <v>100.0</v>
      </c>
      <c r="J1236" s="3">
        <v>126.76</v>
      </c>
      <c r="K1236" s="2" t="s">
        <v>50</v>
      </c>
    </row>
    <row r="1237">
      <c r="A1237" s="2" t="s">
        <v>6382</v>
      </c>
      <c r="B1237" s="2" t="s">
        <v>12</v>
      </c>
      <c r="C1237" s="2" t="s">
        <v>13</v>
      </c>
      <c r="D1237" s="2" t="s">
        <v>1841</v>
      </c>
      <c r="E1237" s="2" t="s">
        <v>1841</v>
      </c>
      <c r="F1237" s="2" t="s">
        <v>1872</v>
      </c>
      <c r="G1237" s="3">
        <v>0.7396</v>
      </c>
      <c r="H1237" s="3">
        <v>88.85</v>
      </c>
      <c r="I1237" s="3">
        <v>100.0</v>
      </c>
      <c r="J1237" s="3">
        <v>126.76</v>
      </c>
      <c r="K1237" s="2" t="s">
        <v>16</v>
      </c>
    </row>
    <row r="1238">
      <c r="A1238" s="2" t="s">
        <v>6384</v>
      </c>
      <c r="B1238" s="2" t="s">
        <v>12</v>
      </c>
      <c r="C1238" s="2" t="s">
        <v>13</v>
      </c>
      <c r="D1238" s="2" t="s">
        <v>1841</v>
      </c>
      <c r="E1238" s="2" t="s">
        <v>1841</v>
      </c>
      <c r="F1238" s="2" t="s">
        <v>1874</v>
      </c>
      <c r="G1238" s="3">
        <v>0.6339</v>
      </c>
      <c r="H1238" s="3">
        <v>100.57</v>
      </c>
      <c r="I1238" s="3">
        <v>97.5</v>
      </c>
      <c r="J1238" s="3">
        <v>126.76</v>
      </c>
      <c r="K1238" s="2" t="s">
        <v>16</v>
      </c>
    </row>
    <row r="1239">
      <c r="A1239" s="2" t="s">
        <v>6384</v>
      </c>
      <c r="B1239" s="2" t="s">
        <v>12</v>
      </c>
      <c r="C1239" s="2" t="s">
        <v>13</v>
      </c>
      <c r="D1239" s="2" t="s">
        <v>1841</v>
      </c>
      <c r="E1239" s="2" t="s">
        <v>1841</v>
      </c>
      <c r="F1239" s="2" t="s">
        <v>1876</v>
      </c>
      <c r="G1239" s="3">
        <v>0.7523</v>
      </c>
      <c r="H1239" s="3">
        <v>90.48</v>
      </c>
      <c r="I1239" s="3">
        <v>100.0</v>
      </c>
      <c r="J1239" s="3">
        <v>126.76</v>
      </c>
      <c r="K1239" s="2" t="s">
        <v>16</v>
      </c>
    </row>
    <row r="1240">
      <c r="A1240" s="2" t="s">
        <v>6384</v>
      </c>
      <c r="B1240" s="2" t="s">
        <v>12</v>
      </c>
      <c r="C1240" s="2" t="s">
        <v>13</v>
      </c>
      <c r="D1240" s="2" t="s">
        <v>1841</v>
      </c>
      <c r="E1240" s="2" t="s">
        <v>1841</v>
      </c>
      <c r="F1240" s="2" t="s">
        <v>1842</v>
      </c>
      <c r="G1240" s="3">
        <v>0.7288</v>
      </c>
      <c r="H1240" s="3">
        <v>99.95</v>
      </c>
      <c r="I1240" s="3">
        <v>100.0</v>
      </c>
      <c r="J1240" s="3">
        <v>126.76</v>
      </c>
      <c r="K1240" s="2" t="s">
        <v>16</v>
      </c>
    </row>
    <row r="1241">
      <c r="A1241" s="2" t="s">
        <v>6384</v>
      </c>
      <c r="B1241" s="2" t="s">
        <v>12</v>
      </c>
      <c r="C1241" s="2" t="s">
        <v>13</v>
      </c>
      <c r="D1241" s="2" t="s">
        <v>1841</v>
      </c>
      <c r="E1241" s="2" t="s">
        <v>1841</v>
      </c>
      <c r="F1241" s="2" t="s">
        <v>1853</v>
      </c>
      <c r="G1241" s="3">
        <v>0.6538</v>
      </c>
      <c r="H1241" s="3">
        <v>94.41</v>
      </c>
      <c r="I1241" s="3">
        <v>100.0</v>
      </c>
      <c r="J1241" s="3">
        <v>126.76</v>
      </c>
      <c r="K1241" s="2" t="s">
        <v>16</v>
      </c>
    </row>
    <row r="1242">
      <c r="A1242" s="2" t="s">
        <v>6384</v>
      </c>
      <c r="B1242" s="2" t="s">
        <v>12</v>
      </c>
      <c r="C1242" s="2" t="s">
        <v>13</v>
      </c>
      <c r="D1242" s="2" t="s">
        <v>238</v>
      </c>
      <c r="E1242" s="2" t="s">
        <v>25</v>
      </c>
      <c r="F1242" s="2" t="s">
        <v>279</v>
      </c>
      <c r="G1242" s="3">
        <v>0.2547</v>
      </c>
      <c r="H1242" s="3">
        <v>93.73</v>
      </c>
      <c r="I1242" s="3">
        <v>100.0</v>
      </c>
      <c r="J1242" s="3">
        <v>126.76</v>
      </c>
      <c r="K1242" s="2" t="s">
        <v>50</v>
      </c>
    </row>
    <row r="1243">
      <c r="A1243" s="2" t="s">
        <v>6384</v>
      </c>
      <c r="B1243" s="2" t="s">
        <v>12</v>
      </c>
      <c r="C1243" s="2" t="s">
        <v>13</v>
      </c>
      <c r="D1243" s="2" t="s">
        <v>238</v>
      </c>
      <c r="E1243" s="2" t="s">
        <v>238</v>
      </c>
      <c r="F1243" s="2" t="s">
        <v>256</v>
      </c>
      <c r="G1243" s="3">
        <v>0.8666</v>
      </c>
      <c r="H1243" s="3">
        <v>96.01</v>
      </c>
      <c r="I1243" s="3">
        <v>100.0</v>
      </c>
      <c r="J1243" s="3">
        <v>126.76</v>
      </c>
      <c r="K1243" s="2" t="s">
        <v>16</v>
      </c>
    </row>
    <row r="1244">
      <c r="A1244" s="2" t="s">
        <v>6384</v>
      </c>
      <c r="B1244" s="2" t="s">
        <v>12</v>
      </c>
      <c r="C1244" s="2" t="s">
        <v>13</v>
      </c>
      <c r="D1244" s="2" t="s">
        <v>238</v>
      </c>
      <c r="E1244" s="2" t="s">
        <v>25</v>
      </c>
      <c r="F1244" s="2" t="s">
        <v>252</v>
      </c>
      <c r="G1244" s="3">
        <v>0.2156</v>
      </c>
      <c r="H1244" s="3">
        <v>97.61</v>
      </c>
      <c r="I1244" s="3">
        <v>100.0</v>
      </c>
      <c r="J1244" s="3">
        <v>126.76</v>
      </c>
      <c r="K1244" s="2" t="s">
        <v>50</v>
      </c>
    </row>
    <row r="1245">
      <c r="A1245" s="2" t="s">
        <v>6384</v>
      </c>
      <c r="B1245" s="2" t="s">
        <v>12</v>
      </c>
      <c r="C1245" s="2" t="s">
        <v>13</v>
      </c>
      <c r="D1245" s="2" t="s">
        <v>238</v>
      </c>
      <c r="E1245" s="2" t="s">
        <v>238</v>
      </c>
      <c r="F1245" s="2" t="s">
        <v>270</v>
      </c>
      <c r="G1245" s="3">
        <v>0.6401</v>
      </c>
      <c r="H1245" s="3">
        <v>92.11</v>
      </c>
      <c r="I1245" s="3">
        <v>100.0</v>
      </c>
      <c r="J1245" s="3">
        <v>126.76</v>
      </c>
      <c r="K1245" s="2" t="s">
        <v>16</v>
      </c>
    </row>
    <row r="1246">
      <c r="A1246" s="2" t="s">
        <v>6384</v>
      </c>
      <c r="B1246" s="2" t="s">
        <v>12</v>
      </c>
      <c r="C1246" s="2" t="s">
        <v>13</v>
      </c>
      <c r="D1246" s="2" t="s">
        <v>238</v>
      </c>
      <c r="E1246" s="2" t="s">
        <v>238</v>
      </c>
      <c r="F1246" s="2" t="s">
        <v>248</v>
      </c>
      <c r="G1246" s="3">
        <v>0.8239</v>
      </c>
      <c r="H1246" s="3">
        <v>99.56</v>
      </c>
      <c r="I1246" s="3">
        <v>100.0</v>
      </c>
      <c r="J1246" s="3">
        <v>126.76</v>
      </c>
      <c r="K1246" s="2" t="s">
        <v>16</v>
      </c>
    </row>
    <row r="1247">
      <c r="A1247" s="2" t="s">
        <v>6384</v>
      </c>
      <c r="B1247" s="2" t="s">
        <v>12</v>
      </c>
      <c r="C1247" s="2" t="s">
        <v>13</v>
      </c>
      <c r="D1247" s="2" t="s">
        <v>238</v>
      </c>
      <c r="E1247" s="2" t="s">
        <v>238</v>
      </c>
      <c r="F1247" s="2" t="s">
        <v>246</v>
      </c>
      <c r="G1247" s="3">
        <v>0.7355</v>
      </c>
      <c r="H1247" s="3">
        <v>98.56</v>
      </c>
      <c r="I1247" s="3">
        <v>100.0</v>
      </c>
      <c r="J1247" s="3">
        <v>126.76</v>
      </c>
      <c r="K1247" s="2" t="s">
        <v>16</v>
      </c>
    </row>
    <row r="1248">
      <c r="A1248" s="2" t="s">
        <v>6386</v>
      </c>
      <c r="B1248" s="2" t="s">
        <v>12</v>
      </c>
      <c r="C1248" s="2" t="s">
        <v>13</v>
      </c>
      <c r="D1248" s="2" t="s">
        <v>238</v>
      </c>
      <c r="E1248" s="2" t="s">
        <v>238</v>
      </c>
      <c r="F1248" s="2" t="s">
        <v>274</v>
      </c>
      <c r="G1248" s="3">
        <v>0.7162</v>
      </c>
      <c r="H1248" s="3">
        <v>92.33</v>
      </c>
      <c r="I1248" s="3">
        <v>100.0</v>
      </c>
      <c r="J1248" s="3">
        <v>126.76</v>
      </c>
      <c r="K1248" s="2" t="s">
        <v>16</v>
      </c>
    </row>
    <row r="1249">
      <c r="A1249" s="2" t="s">
        <v>6386</v>
      </c>
      <c r="B1249" s="2" t="s">
        <v>12</v>
      </c>
      <c r="C1249" s="2" t="s">
        <v>13</v>
      </c>
      <c r="D1249" s="2" t="s">
        <v>238</v>
      </c>
      <c r="E1249" s="2" t="s">
        <v>238</v>
      </c>
      <c r="F1249" s="2" t="s">
        <v>281</v>
      </c>
      <c r="G1249" s="3">
        <v>0.8059</v>
      </c>
      <c r="H1249" s="3">
        <v>102.16</v>
      </c>
      <c r="I1249" s="3">
        <v>100.0</v>
      </c>
      <c r="J1249" s="3">
        <v>126.76</v>
      </c>
      <c r="K1249" s="2" t="s">
        <v>16</v>
      </c>
    </row>
    <row r="1250">
      <c r="A1250" s="2" t="s">
        <v>6386</v>
      </c>
      <c r="B1250" s="2" t="s">
        <v>12</v>
      </c>
      <c r="C1250" s="2" t="s">
        <v>13</v>
      </c>
      <c r="D1250" s="2" t="s">
        <v>238</v>
      </c>
      <c r="E1250" s="2" t="s">
        <v>238</v>
      </c>
      <c r="F1250" s="2" t="s">
        <v>264</v>
      </c>
      <c r="G1250" s="3">
        <v>0.8254</v>
      </c>
      <c r="H1250" s="3">
        <v>90.93</v>
      </c>
      <c r="I1250" s="3">
        <v>100.0</v>
      </c>
      <c r="J1250" s="3">
        <v>126.76</v>
      </c>
      <c r="K1250" s="2" t="s">
        <v>16</v>
      </c>
    </row>
    <row r="1251">
      <c r="A1251" s="2" t="s">
        <v>6386</v>
      </c>
      <c r="B1251" s="2" t="s">
        <v>12</v>
      </c>
      <c r="C1251" s="2" t="s">
        <v>13</v>
      </c>
      <c r="D1251" s="2" t="s">
        <v>238</v>
      </c>
      <c r="E1251" s="2" t="s">
        <v>238</v>
      </c>
      <c r="F1251" s="2" t="s">
        <v>244</v>
      </c>
      <c r="G1251" s="3">
        <v>0.7916</v>
      </c>
      <c r="H1251" s="3">
        <v>92.55</v>
      </c>
      <c r="I1251" s="3">
        <v>100.0</v>
      </c>
      <c r="J1251" s="3">
        <v>126.76</v>
      </c>
      <c r="K1251" s="2" t="s">
        <v>16</v>
      </c>
    </row>
    <row r="1252">
      <c r="A1252" s="2" t="s">
        <v>6386</v>
      </c>
      <c r="B1252" s="2" t="s">
        <v>12</v>
      </c>
      <c r="C1252" s="2" t="s">
        <v>13</v>
      </c>
      <c r="D1252" s="2" t="s">
        <v>238</v>
      </c>
      <c r="E1252" s="2" t="s">
        <v>238</v>
      </c>
      <c r="F1252" s="2" t="s">
        <v>255</v>
      </c>
      <c r="G1252" s="3">
        <v>0.839</v>
      </c>
      <c r="H1252" s="3">
        <v>91.58</v>
      </c>
      <c r="I1252" s="3">
        <v>100.0</v>
      </c>
      <c r="J1252" s="3">
        <v>126.76</v>
      </c>
      <c r="K1252" s="2" t="s">
        <v>16</v>
      </c>
    </row>
    <row r="1253">
      <c r="A1253" s="2" t="s">
        <v>6386</v>
      </c>
      <c r="B1253" s="2" t="s">
        <v>12</v>
      </c>
      <c r="C1253" s="2" t="s">
        <v>13</v>
      </c>
      <c r="D1253" s="2" t="s">
        <v>238</v>
      </c>
      <c r="E1253" s="2" t="s">
        <v>238</v>
      </c>
      <c r="F1253" s="2" t="s">
        <v>277</v>
      </c>
      <c r="G1253" s="3">
        <v>0.7094</v>
      </c>
      <c r="H1253" s="3">
        <v>94.61</v>
      </c>
      <c r="I1253" s="3">
        <v>100.0</v>
      </c>
      <c r="J1253" s="3">
        <v>126.76</v>
      </c>
      <c r="K1253" s="2" t="s">
        <v>16</v>
      </c>
    </row>
    <row r="1254">
      <c r="A1254" s="2" t="s">
        <v>6386</v>
      </c>
      <c r="B1254" s="2" t="s">
        <v>12</v>
      </c>
      <c r="C1254" s="2" t="s">
        <v>13</v>
      </c>
      <c r="D1254" s="2" t="s">
        <v>238</v>
      </c>
      <c r="E1254" s="2" t="s">
        <v>238</v>
      </c>
      <c r="F1254" s="2" t="s">
        <v>242</v>
      </c>
      <c r="G1254" s="3">
        <v>0.7186</v>
      </c>
      <c r="H1254" s="3">
        <v>97.18</v>
      </c>
      <c r="I1254" s="3">
        <v>100.0</v>
      </c>
      <c r="J1254" s="3">
        <v>126.76</v>
      </c>
      <c r="K1254" s="2" t="s">
        <v>16</v>
      </c>
    </row>
    <row r="1255">
      <c r="A1255" s="2" t="s">
        <v>6386</v>
      </c>
      <c r="B1255" s="2" t="s">
        <v>12</v>
      </c>
      <c r="C1255" s="2" t="s">
        <v>13</v>
      </c>
      <c r="D1255" s="2" t="s">
        <v>238</v>
      </c>
      <c r="E1255" s="2" t="s">
        <v>238</v>
      </c>
      <c r="F1255" s="2" t="s">
        <v>250</v>
      </c>
      <c r="G1255" s="3">
        <v>0.7182</v>
      </c>
      <c r="H1255" s="3">
        <v>97.27</v>
      </c>
      <c r="I1255" s="3">
        <v>100.0</v>
      </c>
      <c r="J1255" s="3">
        <v>126.76</v>
      </c>
      <c r="K1255" s="2" t="s">
        <v>16</v>
      </c>
    </row>
    <row r="1256">
      <c r="A1256" s="2" t="s">
        <v>6386</v>
      </c>
      <c r="B1256" s="2" t="s">
        <v>12</v>
      </c>
      <c r="C1256" s="2" t="s">
        <v>13</v>
      </c>
      <c r="D1256" s="2" t="s">
        <v>238</v>
      </c>
      <c r="E1256" s="2" t="s">
        <v>25</v>
      </c>
      <c r="F1256" s="2" t="s">
        <v>272</v>
      </c>
      <c r="G1256" s="3">
        <v>0.2962</v>
      </c>
      <c r="H1256" s="3">
        <v>90.37</v>
      </c>
      <c r="I1256" s="3">
        <v>100.0</v>
      </c>
      <c r="J1256" s="3">
        <v>126.76</v>
      </c>
      <c r="K1256" s="2" t="s">
        <v>50</v>
      </c>
    </row>
    <row r="1257">
      <c r="A1257" s="2" t="s">
        <v>6386</v>
      </c>
      <c r="B1257" s="2" t="s">
        <v>12</v>
      </c>
      <c r="C1257" s="2" t="s">
        <v>13</v>
      </c>
      <c r="D1257" s="2" t="s">
        <v>238</v>
      </c>
      <c r="E1257" s="2" t="s">
        <v>238</v>
      </c>
      <c r="F1257" s="2" t="s">
        <v>275</v>
      </c>
      <c r="G1257" s="3">
        <v>0.694</v>
      </c>
      <c r="H1257" s="3">
        <v>90.75</v>
      </c>
      <c r="I1257" s="3">
        <v>100.0</v>
      </c>
      <c r="J1257" s="3">
        <v>126.76</v>
      </c>
      <c r="K1257" s="2" t="s">
        <v>16</v>
      </c>
    </row>
    <row r="1258">
      <c r="A1258" s="2" t="s">
        <v>6386</v>
      </c>
      <c r="B1258" s="2" t="s">
        <v>12</v>
      </c>
      <c r="C1258" s="2" t="s">
        <v>13</v>
      </c>
      <c r="D1258" s="2" t="s">
        <v>238</v>
      </c>
      <c r="E1258" s="2" t="s">
        <v>238</v>
      </c>
      <c r="F1258" s="2" t="s">
        <v>240</v>
      </c>
      <c r="G1258" s="3">
        <v>0.7581</v>
      </c>
      <c r="H1258" s="3">
        <v>92.94</v>
      </c>
      <c r="I1258" s="3">
        <v>100.0</v>
      </c>
      <c r="J1258" s="3">
        <v>126.76</v>
      </c>
      <c r="K1258" s="2" t="s">
        <v>16</v>
      </c>
    </row>
    <row r="1259">
      <c r="A1259" s="2" t="s">
        <v>6387</v>
      </c>
      <c r="B1259" s="2" t="s">
        <v>12</v>
      </c>
      <c r="C1259" s="2" t="s">
        <v>13</v>
      </c>
      <c r="D1259" s="2" t="s">
        <v>238</v>
      </c>
      <c r="E1259" s="2" t="s">
        <v>238</v>
      </c>
      <c r="F1259" s="2" t="s">
        <v>261</v>
      </c>
      <c r="G1259" s="3">
        <v>0.7259</v>
      </c>
      <c r="H1259" s="3">
        <v>95.33</v>
      </c>
      <c r="I1259" s="3">
        <v>100.0</v>
      </c>
      <c r="J1259" s="3">
        <v>126.76</v>
      </c>
      <c r="K1259" s="2" t="s">
        <v>16</v>
      </c>
    </row>
    <row r="1260">
      <c r="A1260" s="2" t="s">
        <v>6387</v>
      </c>
      <c r="B1260" s="2" t="s">
        <v>12</v>
      </c>
      <c r="C1260" s="2" t="s">
        <v>13</v>
      </c>
      <c r="D1260" s="2" t="s">
        <v>238</v>
      </c>
      <c r="E1260" s="2" t="s">
        <v>238</v>
      </c>
      <c r="F1260" s="2" t="s">
        <v>266</v>
      </c>
      <c r="G1260" s="3">
        <v>0.6954</v>
      </c>
      <c r="H1260" s="3">
        <v>95.78</v>
      </c>
      <c r="I1260" s="3">
        <v>100.0</v>
      </c>
      <c r="J1260" s="3">
        <v>126.76</v>
      </c>
      <c r="K1260" s="2" t="s">
        <v>16</v>
      </c>
    </row>
    <row r="1261">
      <c r="A1261" s="2" t="s">
        <v>6387</v>
      </c>
      <c r="B1261" s="2" t="s">
        <v>12</v>
      </c>
      <c r="C1261" s="2" t="s">
        <v>13</v>
      </c>
      <c r="D1261" s="2" t="s">
        <v>238</v>
      </c>
      <c r="E1261" s="2" t="s">
        <v>238</v>
      </c>
      <c r="F1261" s="2" t="s">
        <v>284</v>
      </c>
      <c r="G1261" s="3">
        <v>0.65</v>
      </c>
      <c r="H1261" s="3">
        <v>93.98</v>
      </c>
      <c r="I1261" s="3">
        <v>100.0</v>
      </c>
      <c r="J1261" s="3">
        <v>126.76</v>
      </c>
      <c r="K1261" s="2" t="s">
        <v>16</v>
      </c>
    </row>
    <row r="1262">
      <c r="A1262" s="2" t="s">
        <v>6387</v>
      </c>
      <c r="B1262" s="2" t="s">
        <v>12</v>
      </c>
      <c r="C1262" s="2" t="s">
        <v>13</v>
      </c>
      <c r="D1262" s="2" t="s">
        <v>3183</v>
      </c>
      <c r="E1262" s="2" t="s">
        <v>3183</v>
      </c>
      <c r="F1262" s="2" t="s">
        <v>3223</v>
      </c>
      <c r="G1262" s="3">
        <v>0.7958</v>
      </c>
      <c r="H1262" s="3">
        <v>97.4</v>
      </c>
      <c r="I1262" s="3">
        <v>100.0</v>
      </c>
      <c r="J1262" s="3">
        <v>126.76</v>
      </c>
      <c r="K1262" s="2" t="s">
        <v>16</v>
      </c>
    </row>
    <row r="1263">
      <c r="A1263" s="2" t="s">
        <v>6387</v>
      </c>
      <c r="B1263" s="2" t="s">
        <v>12</v>
      </c>
      <c r="C1263" s="2" t="s">
        <v>13</v>
      </c>
      <c r="D1263" s="2" t="s">
        <v>3183</v>
      </c>
      <c r="E1263" s="2" t="s">
        <v>3183</v>
      </c>
      <c r="F1263" s="2" t="s">
        <v>3193</v>
      </c>
      <c r="G1263" s="3">
        <v>0.6326</v>
      </c>
      <c r="H1263" s="3">
        <v>96.32</v>
      </c>
      <c r="I1263" s="3">
        <v>100.0</v>
      </c>
      <c r="J1263" s="3">
        <v>126.76</v>
      </c>
      <c r="K1263" s="2" t="s">
        <v>16</v>
      </c>
    </row>
    <row r="1264">
      <c r="A1264" s="2" t="s">
        <v>6387</v>
      </c>
      <c r="B1264" s="2" t="s">
        <v>12</v>
      </c>
      <c r="C1264" s="2" t="s">
        <v>13</v>
      </c>
      <c r="D1264" s="2" t="s">
        <v>3183</v>
      </c>
      <c r="E1264" s="2" t="s">
        <v>3183</v>
      </c>
      <c r="F1264" s="2" t="s">
        <v>3204</v>
      </c>
      <c r="G1264" s="3">
        <v>0.7287</v>
      </c>
      <c r="H1264" s="3">
        <v>95.6</v>
      </c>
      <c r="I1264" s="3">
        <v>100.0</v>
      </c>
      <c r="J1264" s="3">
        <v>126.76</v>
      </c>
      <c r="K1264" s="2" t="s">
        <v>16</v>
      </c>
    </row>
    <row r="1265">
      <c r="A1265" s="2" t="s">
        <v>6387</v>
      </c>
      <c r="B1265" s="2" t="s">
        <v>12</v>
      </c>
      <c r="C1265" s="2" t="s">
        <v>13</v>
      </c>
      <c r="D1265" s="2" t="s">
        <v>3183</v>
      </c>
      <c r="E1265" s="2" t="s">
        <v>3183</v>
      </c>
      <c r="F1265" s="2" t="s">
        <v>3213</v>
      </c>
      <c r="G1265" s="3">
        <v>0.4387</v>
      </c>
      <c r="H1265" s="3">
        <v>100.36</v>
      </c>
      <c r="I1265" s="3">
        <v>100.0</v>
      </c>
      <c r="J1265" s="3">
        <v>126.76</v>
      </c>
      <c r="K1265" s="2" t="s">
        <v>16</v>
      </c>
    </row>
    <row r="1266">
      <c r="A1266" s="2" t="s">
        <v>6387</v>
      </c>
      <c r="B1266" s="2" t="s">
        <v>12</v>
      </c>
      <c r="C1266" s="2" t="s">
        <v>13</v>
      </c>
      <c r="D1266" s="2" t="s">
        <v>3183</v>
      </c>
      <c r="E1266" s="2" t="s">
        <v>3183</v>
      </c>
      <c r="F1266" s="2" t="s">
        <v>3188</v>
      </c>
      <c r="G1266" s="3">
        <v>0.7438</v>
      </c>
      <c r="H1266" s="3">
        <v>97.74</v>
      </c>
      <c r="I1266" s="3">
        <v>100.0</v>
      </c>
      <c r="J1266" s="3">
        <v>126.76</v>
      </c>
      <c r="K1266" s="2" t="s">
        <v>16</v>
      </c>
    </row>
    <row r="1267">
      <c r="A1267" s="2" t="s">
        <v>6387</v>
      </c>
      <c r="B1267" s="2" t="s">
        <v>12</v>
      </c>
      <c r="C1267" s="2" t="s">
        <v>13</v>
      </c>
      <c r="D1267" s="2" t="s">
        <v>3183</v>
      </c>
      <c r="E1267" s="2" t="s">
        <v>3183</v>
      </c>
      <c r="F1267" s="2" t="s">
        <v>3184</v>
      </c>
      <c r="G1267" s="3">
        <v>0.6836</v>
      </c>
      <c r="H1267" s="3">
        <v>90.5</v>
      </c>
      <c r="I1267" s="3">
        <v>100.0</v>
      </c>
      <c r="J1267" s="3">
        <v>126.76</v>
      </c>
      <c r="K1267" s="2" t="s">
        <v>16</v>
      </c>
    </row>
    <row r="1268">
      <c r="A1268" s="2" t="s">
        <v>6387</v>
      </c>
      <c r="B1268" s="2" t="s">
        <v>12</v>
      </c>
      <c r="C1268" s="2" t="s">
        <v>13</v>
      </c>
      <c r="D1268" s="2" t="s">
        <v>3183</v>
      </c>
      <c r="E1268" s="2" t="s">
        <v>3183</v>
      </c>
      <c r="F1268" s="2" t="s">
        <v>3201</v>
      </c>
      <c r="G1268" s="3">
        <v>0.7379</v>
      </c>
      <c r="H1268" s="3">
        <v>93.14</v>
      </c>
      <c r="I1268" s="3">
        <v>100.0</v>
      </c>
      <c r="J1268" s="3">
        <v>126.76</v>
      </c>
      <c r="K1268" s="2" t="s">
        <v>16</v>
      </c>
    </row>
    <row r="1269">
      <c r="A1269" s="2" t="s">
        <v>6389</v>
      </c>
      <c r="B1269" s="2" t="s">
        <v>12</v>
      </c>
      <c r="C1269" s="2" t="s">
        <v>13</v>
      </c>
      <c r="D1269" s="2" t="s">
        <v>3183</v>
      </c>
      <c r="E1269" s="2" t="s">
        <v>3183</v>
      </c>
      <c r="F1269" s="2" t="s">
        <v>3206</v>
      </c>
      <c r="G1269" s="3">
        <v>0.4076</v>
      </c>
      <c r="H1269" s="3">
        <v>101.43</v>
      </c>
      <c r="I1269" s="3">
        <v>100.0</v>
      </c>
      <c r="J1269" s="3">
        <v>126.76</v>
      </c>
      <c r="K1269" s="2" t="s">
        <v>16</v>
      </c>
    </row>
    <row r="1270">
      <c r="A1270" s="2" t="s">
        <v>6389</v>
      </c>
      <c r="B1270" s="2" t="s">
        <v>12</v>
      </c>
      <c r="C1270" s="2" t="s">
        <v>13</v>
      </c>
      <c r="D1270" s="2" t="s">
        <v>3183</v>
      </c>
      <c r="E1270" s="2" t="s">
        <v>3183</v>
      </c>
      <c r="F1270" s="2" t="s">
        <v>3190</v>
      </c>
      <c r="G1270" s="3">
        <v>0.7718</v>
      </c>
      <c r="H1270" s="3">
        <v>97.0</v>
      </c>
      <c r="I1270" s="3">
        <v>100.0</v>
      </c>
      <c r="J1270" s="3">
        <v>126.76</v>
      </c>
      <c r="K1270" s="2" t="s">
        <v>16</v>
      </c>
    </row>
    <row r="1271">
      <c r="A1271" s="2" t="s">
        <v>6389</v>
      </c>
      <c r="B1271" s="2" t="s">
        <v>12</v>
      </c>
      <c r="C1271" s="2" t="s">
        <v>13</v>
      </c>
      <c r="D1271" s="2" t="s">
        <v>3183</v>
      </c>
      <c r="E1271" s="2" t="s">
        <v>3183</v>
      </c>
      <c r="F1271" s="2" t="s">
        <v>3218</v>
      </c>
      <c r="G1271" s="3">
        <v>0.6895</v>
      </c>
      <c r="H1271" s="3">
        <v>105.34</v>
      </c>
      <c r="I1271" s="3">
        <v>100.0</v>
      </c>
      <c r="J1271" s="3">
        <v>126.76</v>
      </c>
      <c r="K1271" s="2" t="s">
        <v>16</v>
      </c>
    </row>
    <row r="1272">
      <c r="A1272" s="2" t="s">
        <v>6389</v>
      </c>
      <c r="B1272" s="2" t="s">
        <v>12</v>
      </c>
      <c r="C1272" s="2" t="s">
        <v>13</v>
      </c>
      <c r="D1272" s="2" t="s">
        <v>3183</v>
      </c>
      <c r="E1272" s="2" t="s">
        <v>3183</v>
      </c>
      <c r="F1272" s="2" t="s">
        <v>3186</v>
      </c>
      <c r="G1272" s="3">
        <v>0.7641</v>
      </c>
      <c r="H1272" s="3">
        <v>105.8</v>
      </c>
      <c r="I1272" s="3">
        <v>100.0</v>
      </c>
      <c r="J1272" s="3">
        <v>126.76</v>
      </c>
      <c r="K1272" s="2" t="s">
        <v>16</v>
      </c>
    </row>
    <row r="1273">
      <c r="A1273" s="2" t="s">
        <v>6389</v>
      </c>
      <c r="B1273" s="2" t="s">
        <v>12</v>
      </c>
      <c r="C1273" s="2" t="s">
        <v>13</v>
      </c>
      <c r="D1273" s="2" t="s">
        <v>3183</v>
      </c>
      <c r="E1273" s="2" t="s">
        <v>3183</v>
      </c>
      <c r="F1273" s="2" t="s">
        <v>3216</v>
      </c>
      <c r="G1273" s="3">
        <v>0.8266</v>
      </c>
      <c r="H1273" s="3">
        <v>104.55</v>
      </c>
      <c r="I1273" s="3">
        <v>100.0</v>
      </c>
      <c r="J1273" s="3">
        <v>126.76</v>
      </c>
      <c r="K1273" s="2" t="s">
        <v>16</v>
      </c>
    </row>
    <row r="1274">
      <c r="A1274" s="2" t="s">
        <v>6389</v>
      </c>
      <c r="B1274" s="2" t="s">
        <v>12</v>
      </c>
      <c r="C1274" s="2" t="s">
        <v>13</v>
      </c>
      <c r="D1274" s="2" t="s">
        <v>3183</v>
      </c>
      <c r="E1274" s="2" t="s">
        <v>3183</v>
      </c>
      <c r="F1274" s="2" t="s">
        <v>3224</v>
      </c>
      <c r="G1274" s="3">
        <v>0.7547</v>
      </c>
      <c r="H1274" s="3">
        <v>92.01</v>
      </c>
      <c r="I1274" s="3">
        <v>100.0</v>
      </c>
      <c r="J1274" s="3">
        <v>126.76</v>
      </c>
      <c r="K1274" s="2" t="s">
        <v>16</v>
      </c>
    </row>
    <row r="1275">
      <c r="A1275" s="2" t="s">
        <v>6389</v>
      </c>
      <c r="B1275" s="2" t="s">
        <v>12</v>
      </c>
      <c r="C1275" s="2" t="s">
        <v>13</v>
      </c>
      <c r="D1275" s="2" t="s">
        <v>3183</v>
      </c>
      <c r="E1275" s="2" t="s">
        <v>3183</v>
      </c>
      <c r="F1275" s="2" t="s">
        <v>3208</v>
      </c>
      <c r="G1275" s="3">
        <v>0.7598</v>
      </c>
      <c r="H1275" s="3">
        <v>97.59</v>
      </c>
      <c r="I1275" s="3">
        <v>100.0</v>
      </c>
      <c r="J1275" s="3">
        <v>126.76</v>
      </c>
      <c r="K1275" s="2" t="s">
        <v>16</v>
      </c>
    </row>
    <row r="1276">
      <c r="A1276" s="2" t="s">
        <v>6389</v>
      </c>
      <c r="B1276" s="2" t="s">
        <v>12</v>
      </c>
      <c r="C1276" s="2" t="s">
        <v>13</v>
      </c>
      <c r="D1276" s="2" t="s">
        <v>3183</v>
      </c>
      <c r="E1276" s="2" t="s">
        <v>3183</v>
      </c>
      <c r="F1276" s="2" t="s">
        <v>3210</v>
      </c>
      <c r="G1276" s="3">
        <v>0.5172</v>
      </c>
      <c r="H1276" s="3">
        <v>91.1</v>
      </c>
      <c r="I1276" s="3">
        <v>100.0</v>
      </c>
      <c r="J1276" s="3">
        <v>126.76</v>
      </c>
      <c r="K1276" s="2" t="s">
        <v>16</v>
      </c>
    </row>
    <row r="1277">
      <c r="A1277" s="2" t="s">
        <v>6389</v>
      </c>
      <c r="B1277" s="2" t="s">
        <v>12</v>
      </c>
      <c r="C1277" s="2" t="s">
        <v>13</v>
      </c>
      <c r="D1277" s="2" t="s">
        <v>3183</v>
      </c>
      <c r="E1277" s="2" t="s">
        <v>3183</v>
      </c>
      <c r="F1277" s="2" t="s">
        <v>3212</v>
      </c>
      <c r="G1277" s="3">
        <v>0.6189</v>
      </c>
      <c r="H1277" s="3">
        <v>94.88</v>
      </c>
      <c r="I1277" s="3">
        <v>100.0</v>
      </c>
      <c r="J1277" s="3">
        <v>126.76</v>
      </c>
      <c r="K1277" s="2" t="s">
        <v>16</v>
      </c>
    </row>
    <row r="1278">
      <c r="A1278" s="2" t="s">
        <v>6389</v>
      </c>
      <c r="B1278" s="2" t="s">
        <v>12</v>
      </c>
      <c r="C1278" s="2" t="s">
        <v>13</v>
      </c>
      <c r="D1278" s="2" t="s">
        <v>3183</v>
      </c>
      <c r="E1278" s="2" t="s">
        <v>3183</v>
      </c>
      <c r="F1278" s="2" t="s">
        <v>3195</v>
      </c>
      <c r="G1278" s="3">
        <v>0.7032</v>
      </c>
      <c r="H1278" s="3">
        <v>98.08</v>
      </c>
      <c r="I1278" s="3">
        <v>100.0</v>
      </c>
      <c r="J1278" s="3">
        <v>126.76</v>
      </c>
      <c r="K1278" s="2" t="s">
        <v>16</v>
      </c>
    </row>
    <row r="1279">
      <c r="A1279" s="2" t="s">
        <v>6391</v>
      </c>
      <c r="B1279" s="2" t="s">
        <v>12</v>
      </c>
      <c r="C1279" s="2" t="s">
        <v>13</v>
      </c>
      <c r="D1279" s="2" t="s">
        <v>3183</v>
      </c>
      <c r="E1279" s="2" t="s">
        <v>3183</v>
      </c>
      <c r="F1279" s="2" t="s">
        <v>3200</v>
      </c>
      <c r="G1279" s="3">
        <v>0.8542</v>
      </c>
      <c r="H1279" s="3">
        <v>100.14</v>
      </c>
      <c r="I1279" s="3">
        <v>100.0</v>
      </c>
      <c r="J1279" s="3">
        <v>126.76</v>
      </c>
      <c r="K1279" s="2" t="s">
        <v>16</v>
      </c>
    </row>
    <row r="1280">
      <c r="A1280" s="2" t="s">
        <v>6391</v>
      </c>
      <c r="B1280" s="2" t="s">
        <v>12</v>
      </c>
      <c r="C1280" s="2" t="s">
        <v>13</v>
      </c>
      <c r="D1280" s="2" t="s">
        <v>3183</v>
      </c>
      <c r="E1280" s="2" t="s">
        <v>3183</v>
      </c>
      <c r="F1280" s="2" t="s">
        <v>3221</v>
      </c>
      <c r="G1280" s="3">
        <v>0.6152</v>
      </c>
      <c r="H1280" s="3">
        <v>96.48</v>
      </c>
      <c r="I1280" s="3">
        <v>100.0</v>
      </c>
      <c r="J1280" s="3">
        <v>126.76</v>
      </c>
      <c r="K1280" s="2" t="s">
        <v>16</v>
      </c>
    </row>
    <row r="1281">
      <c r="A1281" s="2" t="s">
        <v>6391</v>
      </c>
      <c r="B1281" s="2" t="s">
        <v>12</v>
      </c>
      <c r="C1281" s="2" t="s">
        <v>13</v>
      </c>
      <c r="D1281" s="2" t="s">
        <v>3183</v>
      </c>
      <c r="E1281" s="2" t="s">
        <v>3183</v>
      </c>
      <c r="F1281" s="2" t="s">
        <v>3198</v>
      </c>
      <c r="G1281" s="3">
        <v>0.7197</v>
      </c>
      <c r="H1281" s="3">
        <v>98.5</v>
      </c>
      <c r="I1281" s="3">
        <v>100.0</v>
      </c>
      <c r="J1281" s="3">
        <v>126.76</v>
      </c>
      <c r="K1281" s="2" t="s">
        <v>16</v>
      </c>
    </row>
    <row r="1282">
      <c r="A1282" s="2" t="s">
        <v>6391</v>
      </c>
      <c r="B1282" s="2" t="s">
        <v>12</v>
      </c>
      <c r="C1282" s="2" t="s">
        <v>13</v>
      </c>
      <c r="D1282" s="2" t="s">
        <v>4397</v>
      </c>
      <c r="E1282" s="2" t="s">
        <v>4397</v>
      </c>
      <c r="F1282" s="2" t="s">
        <v>4409</v>
      </c>
      <c r="G1282" s="3">
        <v>0.6066</v>
      </c>
      <c r="H1282" s="3">
        <v>95.41</v>
      </c>
      <c r="I1282" s="3">
        <v>100.0</v>
      </c>
      <c r="J1282" s="3">
        <v>126.76</v>
      </c>
      <c r="K1282" s="2" t="s">
        <v>16</v>
      </c>
    </row>
    <row r="1283">
      <c r="A1283" s="2" t="s">
        <v>6391</v>
      </c>
      <c r="B1283" s="2" t="s">
        <v>12</v>
      </c>
      <c r="C1283" s="2" t="s">
        <v>13</v>
      </c>
      <c r="D1283" s="2" t="s">
        <v>4397</v>
      </c>
      <c r="E1283" s="2" t="s">
        <v>4397</v>
      </c>
      <c r="F1283" s="2" t="s">
        <v>4398</v>
      </c>
      <c r="G1283" s="3">
        <v>0.6859</v>
      </c>
      <c r="H1283" s="3">
        <v>90.49</v>
      </c>
      <c r="I1283" s="3">
        <v>100.0</v>
      </c>
      <c r="J1283" s="3">
        <v>126.76</v>
      </c>
      <c r="K1283" s="2" t="s">
        <v>16</v>
      </c>
    </row>
    <row r="1284">
      <c r="A1284" s="2" t="s">
        <v>6391</v>
      </c>
      <c r="B1284" s="2" t="s">
        <v>12</v>
      </c>
      <c r="C1284" s="2" t="s">
        <v>13</v>
      </c>
      <c r="D1284" s="2" t="s">
        <v>4397</v>
      </c>
      <c r="E1284" s="2" t="s">
        <v>4397</v>
      </c>
      <c r="F1284" s="2" t="s">
        <v>4438</v>
      </c>
      <c r="G1284" s="3">
        <v>0.6507</v>
      </c>
      <c r="H1284" s="3">
        <v>87.95</v>
      </c>
      <c r="I1284" s="3">
        <v>100.0</v>
      </c>
      <c r="J1284" s="3">
        <v>126.76</v>
      </c>
      <c r="K1284" s="2" t="s">
        <v>16</v>
      </c>
    </row>
    <row r="1285">
      <c r="A1285" s="2" t="s">
        <v>6391</v>
      </c>
      <c r="B1285" s="2" t="s">
        <v>12</v>
      </c>
      <c r="C1285" s="2" t="s">
        <v>13</v>
      </c>
      <c r="D1285" s="2" t="s">
        <v>4397</v>
      </c>
      <c r="E1285" s="2" t="s">
        <v>4397</v>
      </c>
      <c r="F1285" s="2" t="s">
        <v>4432</v>
      </c>
      <c r="G1285" s="3">
        <v>0.7277</v>
      </c>
      <c r="H1285" s="3">
        <v>91.6</v>
      </c>
      <c r="I1285" s="3">
        <v>100.0</v>
      </c>
      <c r="J1285" s="3">
        <v>126.76</v>
      </c>
      <c r="K1285" s="2" t="s">
        <v>16</v>
      </c>
    </row>
    <row r="1286">
      <c r="A1286" s="2" t="s">
        <v>6391</v>
      </c>
      <c r="B1286" s="2" t="s">
        <v>12</v>
      </c>
      <c r="C1286" s="2" t="s">
        <v>13</v>
      </c>
      <c r="D1286" s="2" t="s">
        <v>4397</v>
      </c>
      <c r="E1286" s="2" t="s">
        <v>4397</v>
      </c>
      <c r="F1286" s="2" t="s">
        <v>4405</v>
      </c>
      <c r="G1286" s="3">
        <v>0.4694</v>
      </c>
      <c r="H1286" s="3">
        <v>98.64</v>
      </c>
      <c r="I1286" s="3">
        <v>100.0</v>
      </c>
      <c r="J1286" s="3">
        <v>126.76</v>
      </c>
      <c r="K1286" s="2" t="s">
        <v>16</v>
      </c>
    </row>
    <row r="1287">
      <c r="A1287" s="2" t="s">
        <v>6391</v>
      </c>
      <c r="B1287" s="2" t="s">
        <v>12</v>
      </c>
      <c r="C1287" s="2" t="s">
        <v>13</v>
      </c>
      <c r="D1287" s="2" t="s">
        <v>4397</v>
      </c>
      <c r="E1287" s="2" t="s">
        <v>4397</v>
      </c>
      <c r="F1287" s="2" t="s">
        <v>4414</v>
      </c>
      <c r="G1287" s="3">
        <v>0.5603</v>
      </c>
      <c r="H1287" s="3">
        <v>96.93</v>
      </c>
      <c r="I1287" s="3">
        <v>100.0</v>
      </c>
      <c r="J1287" s="3">
        <v>126.76</v>
      </c>
      <c r="K1287" s="2" t="s">
        <v>16</v>
      </c>
    </row>
    <row r="1288">
      <c r="A1288" s="2" t="s">
        <v>6391</v>
      </c>
      <c r="B1288" s="2" t="s">
        <v>12</v>
      </c>
      <c r="C1288" s="2" t="s">
        <v>13</v>
      </c>
      <c r="D1288" s="2" t="s">
        <v>4397</v>
      </c>
      <c r="E1288" s="2" t="s">
        <v>25</v>
      </c>
      <c r="F1288" s="2" t="s">
        <v>4429</v>
      </c>
      <c r="G1288" s="3">
        <v>0.3054</v>
      </c>
      <c r="H1288" s="3">
        <v>99.34</v>
      </c>
      <c r="I1288" s="3">
        <v>100.0</v>
      </c>
      <c r="J1288" s="3">
        <v>126.76</v>
      </c>
      <c r="K1288" s="2" t="s">
        <v>50</v>
      </c>
    </row>
    <row r="1289">
      <c r="A1289" s="2" t="s">
        <v>6393</v>
      </c>
      <c r="B1289" s="2" t="s">
        <v>12</v>
      </c>
      <c r="C1289" s="2" t="s">
        <v>13</v>
      </c>
      <c r="D1289" s="2" t="s">
        <v>4397</v>
      </c>
      <c r="E1289" s="2" t="s">
        <v>25</v>
      </c>
      <c r="F1289" s="2" t="s">
        <v>4428</v>
      </c>
      <c r="G1289" s="3">
        <v>0.3205</v>
      </c>
      <c r="H1289" s="3">
        <v>96.72</v>
      </c>
      <c r="I1289" s="3">
        <v>100.0</v>
      </c>
      <c r="J1289" s="3">
        <v>126.76</v>
      </c>
      <c r="K1289" s="2" t="s">
        <v>50</v>
      </c>
    </row>
    <row r="1290">
      <c r="A1290" s="2" t="s">
        <v>6393</v>
      </c>
      <c r="B1290" s="2" t="s">
        <v>12</v>
      </c>
      <c r="C1290" s="2" t="s">
        <v>13</v>
      </c>
      <c r="D1290" s="2" t="s">
        <v>4397</v>
      </c>
      <c r="E1290" s="2" t="s">
        <v>25</v>
      </c>
      <c r="F1290" s="2" t="s">
        <v>4420</v>
      </c>
      <c r="G1290" s="3">
        <v>0.2328</v>
      </c>
      <c r="H1290" s="3">
        <v>98.55</v>
      </c>
      <c r="I1290" s="3">
        <v>100.0</v>
      </c>
      <c r="J1290" s="3">
        <v>126.76</v>
      </c>
      <c r="K1290" s="2" t="s">
        <v>50</v>
      </c>
    </row>
    <row r="1291">
      <c r="A1291" s="2" t="s">
        <v>6393</v>
      </c>
      <c r="B1291" s="2" t="s">
        <v>12</v>
      </c>
      <c r="C1291" s="2" t="s">
        <v>13</v>
      </c>
      <c r="D1291" s="2" t="s">
        <v>4397</v>
      </c>
      <c r="E1291" s="2" t="s">
        <v>25</v>
      </c>
      <c r="F1291" s="2" t="s">
        <v>4425</v>
      </c>
      <c r="G1291" s="3">
        <v>0.226</v>
      </c>
      <c r="H1291" s="3">
        <v>94.29</v>
      </c>
      <c r="I1291" s="3">
        <v>97.4</v>
      </c>
      <c r="J1291" s="3">
        <v>126.76</v>
      </c>
      <c r="K1291" s="2" t="s">
        <v>50</v>
      </c>
    </row>
    <row r="1292">
      <c r="A1292" s="2" t="s">
        <v>6393</v>
      </c>
      <c r="B1292" s="2" t="s">
        <v>12</v>
      </c>
      <c r="C1292" s="2" t="s">
        <v>13</v>
      </c>
      <c r="D1292" s="2" t="s">
        <v>4397</v>
      </c>
      <c r="E1292" s="2" t="s">
        <v>4397</v>
      </c>
      <c r="F1292" s="2" t="s">
        <v>4401</v>
      </c>
      <c r="G1292" s="3">
        <v>0.5369</v>
      </c>
      <c r="H1292" s="3">
        <v>98.2</v>
      </c>
      <c r="I1292" s="3">
        <v>100.0</v>
      </c>
      <c r="J1292" s="3">
        <v>126.76</v>
      </c>
      <c r="K1292" s="2" t="s">
        <v>16</v>
      </c>
    </row>
    <row r="1293">
      <c r="A1293" s="2" t="s">
        <v>6393</v>
      </c>
      <c r="B1293" s="2" t="s">
        <v>12</v>
      </c>
      <c r="C1293" s="2" t="s">
        <v>13</v>
      </c>
      <c r="D1293" s="2" t="s">
        <v>4397</v>
      </c>
      <c r="E1293" s="2" t="s">
        <v>4397</v>
      </c>
      <c r="F1293" s="2" t="s">
        <v>4403</v>
      </c>
      <c r="G1293" s="3">
        <v>0.7131</v>
      </c>
      <c r="H1293" s="3">
        <v>99.68</v>
      </c>
      <c r="I1293" s="3">
        <v>97.6</v>
      </c>
      <c r="J1293" s="3">
        <v>126.76</v>
      </c>
      <c r="K1293" s="2" t="s">
        <v>16</v>
      </c>
    </row>
    <row r="1294">
      <c r="A1294" s="2" t="s">
        <v>6393</v>
      </c>
      <c r="B1294" s="2" t="s">
        <v>12</v>
      </c>
      <c r="C1294" s="2" t="s">
        <v>13</v>
      </c>
      <c r="D1294" s="2" t="s">
        <v>4397</v>
      </c>
      <c r="E1294" s="2" t="s">
        <v>4397</v>
      </c>
      <c r="F1294" s="2" t="s">
        <v>4440</v>
      </c>
      <c r="G1294" s="3">
        <v>0.6168</v>
      </c>
      <c r="H1294" s="3">
        <v>105.86</v>
      </c>
      <c r="I1294" s="3">
        <v>97.7</v>
      </c>
      <c r="J1294" s="3">
        <v>126.76</v>
      </c>
      <c r="K1294" s="2" t="s">
        <v>16</v>
      </c>
    </row>
    <row r="1295">
      <c r="A1295" s="2" t="s">
        <v>6393</v>
      </c>
      <c r="B1295" s="2" t="s">
        <v>12</v>
      </c>
      <c r="C1295" s="2" t="s">
        <v>13</v>
      </c>
      <c r="D1295" s="2" t="s">
        <v>4397</v>
      </c>
      <c r="E1295" s="2" t="s">
        <v>4397</v>
      </c>
      <c r="F1295" s="2" t="s">
        <v>4443</v>
      </c>
      <c r="G1295" s="3">
        <v>0.7115</v>
      </c>
      <c r="H1295" s="3">
        <v>102.0</v>
      </c>
      <c r="I1295" s="3">
        <v>100.0</v>
      </c>
      <c r="J1295" s="3">
        <v>126.76</v>
      </c>
      <c r="K1295" s="2" t="s">
        <v>16</v>
      </c>
    </row>
    <row r="1296">
      <c r="A1296" s="2" t="s">
        <v>6393</v>
      </c>
      <c r="B1296" s="2" t="s">
        <v>12</v>
      </c>
      <c r="C1296" s="2" t="s">
        <v>13</v>
      </c>
      <c r="D1296" s="2" t="s">
        <v>4397</v>
      </c>
      <c r="E1296" s="2" t="s">
        <v>4397</v>
      </c>
      <c r="F1296" s="2" t="s">
        <v>4407</v>
      </c>
      <c r="G1296" s="3">
        <v>0.5882</v>
      </c>
      <c r="H1296" s="3">
        <v>99.73</v>
      </c>
      <c r="I1296" s="3">
        <v>100.0</v>
      </c>
      <c r="J1296" s="3">
        <v>126.76</v>
      </c>
      <c r="K1296" s="2" t="s">
        <v>16</v>
      </c>
    </row>
    <row r="1297">
      <c r="A1297" s="2" t="s">
        <v>6393</v>
      </c>
      <c r="B1297" s="2" t="s">
        <v>12</v>
      </c>
      <c r="C1297" s="2" t="s">
        <v>13</v>
      </c>
      <c r="D1297" s="2" t="s">
        <v>4397</v>
      </c>
      <c r="E1297" s="2" t="s">
        <v>4397</v>
      </c>
      <c r="F1297" s="2" t="s">
        <v>4417</v>
      </c>
      <c r="G1297" s="3">
        <v>0.7255</v>
      </c>
      <c r="H1297" s="3">
        <v>96.95</v>
      </c>
      <c r="I1297" s="3">
        <v>100.0</v>
      </c>
      <c r="J1297" s="3">
        <v>126.76</v>
      </c>
      <c r="K1297" s="2" t="s">
        <v>16</v>
      </c>
    </row>
    <row r="1298">
      <c r="A1298" s="2" t="s">
        <v>6393</v>
      </c>
      <c r="B1298" s="2" t="s">
        <v>12</v>
      </c>
      <c r="C1298" s="2" t="s">
        <v>13</v>
      </c>
      <c r="D1298" s="2" t="s">
        <v>4397</v>
      </c>
      <c r="E1298" s="2" t="s">
        <v>4397</v>
      </c>
      <c r="F1298" s="2" t="s">
        <v>4422</v>
      </c>
      <c r="G1298" s="3">
        <v>0.7623</v>
      </c>
      <c r="H1298" s="3">
        <v>91.6</v>
      </c>
      <c r="I1298" s="3">
        <v>100.0</v>
      </c>
      <c r="J1298" s="3">
        <v>126.76</v>
      </c>
      <c r="K1298" s="2" t="s">
        <v>16</v>
      </c>
    </row>
    <row r="1299">
      <c r="A1299" s="2" t="s">
        <v>6395</v>
      </c>
      <c r="B1299" s="2" t="s">
        <v>12</v>
      </c>
      <c r="C1299" s="2" t="s">
        <v>13</v>
      </c>
      <c r="D1299" s="2" t="s">
        <v>4397</v>
      </c>
      <c r="E1299" s="2" t="s">
        <v>4397</v>
      </c>
      <c r="F1299" s="2" t="s">
        <v>4441</v>
      </c>
      <c r="G1299" s="3">
        <v>0.7562</v>
      </c>
      <c r="H1299" s="3">
        <v>86.5</v>
      </c>
      <c r="I1299" s="3">
        <v>100.0</v>
      </c>
      <c r="J1299" s="3">
        <v>126.76</v>
      </c>
      <c r="K1299" s="2" t="s">
        <v>16</v>
      </c>
    </row>
    <row r="1300">
      <c r="A1300" s="2" t="s">
        <v>6395</v>
      </c>
      <c r="B1300" s="2" t="s">
        <v>12</v>
      </c>
      <c r="C1300" s="2" t="s">
        <v>13</v>
      </c>
      <c r="D1300" s="2" t="s">
        <v>4397</v>
      </c>
      <c r="E1300" s="2" t="s">
        <v>4397</v>
      </c>
      <c r="F1300" s="2" t="s">
        <v>4434</v>
      </c>
      <c r="G1300" s="3">
        <v>0.5148</v>
      </c>
      <c r="H1300" s="3">
        <v>90.95</v>
      </c>
      <c r="I1300" s="3">
        <v>100.0</v>
      </c>
      <c r="J1300" s="3">
        <v>126.76</v>
      </c>
      <c r="K1300" s="2" t="s">
        <v>16</v>
      </c>
    </row>
    <row r="1301">
      <c r="A1301" s="2" t="s">
        <v>6395</v>
      </c>
      <c r="B1301" s="2" t="s">
        <v>12</v>
      </c>
      <c r="C1301" s="2" t="s">
        <v>13</v>
      </c>
      <c r="D1301" s="2" t="s">
        <v>4397</v>
      </c>
      <c r="E1301" s="2" t="s">
        <v>25</v>
      </c>
      <c r="F1301" s="2" t="s">
        <v>4412</v>
      </c>
      <c r="G1301" s="3">
        <v>0.28</v>
      </c>
      <c r="H1301" s="3">
        <v>91.31</v>
      </c>
      <c r="I1301" s="3">
        <v>100.0</v>
      </c>
      <c r="J1301" s="3">
        <v>126.76</v>
      </c>
      <c r="K1301" s="2" t="s">
        <v>50</v>
      </c>
    </row>
    <row r="1302">
      <c r="A1302" s="2" t="s">
        <v>6395</v>
      </c>
      <c r="B1302" s="2" t="s">
        <v>12</v>
      </c>
      <c r="C1302" s="2" t="s">
        <v>13</v>
      </c>
      <c r="D1302" s="2" t="s">
        <v>3865</v>
      </c>
      <c r="E1302" s="2" t="s">
        <v>3865</v>
      </c>
      <c r="F1302" s="2" t="s">
        <v>3898</v>
      </c>
      <c r="G1302" s="3">
        <v>0.6007</v>
      </c>
      <c r="H1302" s="3">
        <v>89.14</v>
      </c>
      <c r="I1302" s="3">
        <v>100.0</v>
      </c>
      <c r="J1302" s="3">
        <v>126.76</v>
      </c>
      <c r="K1302" s="2" t="s">
        <v>16</v>
      </c>
    </row>
    <row r="1303">
      <c r="A1303" s="2" t="s">
        <v>6395</v>
      </c>
      <c r="B1303" s="2" t="s">
        <v>12</v>
      </c>
      <c r="C1303" s="2" t="s">
        <v>13</v>
      </c>
      <c r="D1303" s="2" t="s">
        <v>3865</v>
      </c>
      <c r="E1303" s="2" t="s">
        <v>3865</v>
      </c>
      <c r="F1303" s="2" t="s">
        <v>3884</v>
      </c>
      <c r="G1303" s="3">
        <v>0.5688</v>
      </c>
      <c r="H1303" s="3">
        <v>84.58</v>
      </c>
      <c r="I1303" s="3">
        <v>100.0</v>
      </c>
      <c r="J1303" s="3">
        <v>126.76</v>
      </c>
      <c r="K1303" s="2" t="s">
        <v>16</v>
      </c>
    </row>
    <row r="1304">
      <c r="A1304" s="2" t="s">
        <v>6395</v>
      </c>
      <c r="B1304" s="2" t="s">
        <v>12</v>
      </c>
      <c r="C1304" s="2" t="s">
        <v>13</v>
      </c>
      <c r="D1304" s="2" t="s">
        <v>3865</v>
      </c>
      <c r="E1304" s="2" t="s">
        <v>3865</v>
      </c>
      <c r="F1304" s="2" t="s">
        <v>3868</v>
      </c>
      <c r="G1304" s="3">
        <v>0.372</v>
      </c>
      <c r="H1304" s="3">
        <v>87.11</v>
      </c>
      <c r="I1304" s="3">
        <v>100.0</v>
      </c>
      <c r="J1304" s="3">
        <v>126.76</v>
      </c>
      <c r="K1304" s="2" t="s">
        <v>16</v>
      </c>
    </row>
    <row r="1305">
      <c r="A1305" s="2" t="s">
        <v>6395</v>
      </c>
      <c r="B1305" s="2" t="s">
        <v>12</v>
      </c>
      <c r="C1305" s="2" t="s">
        <v>13</v>
      </c>
      <c r="D1305" s="2" t="s">
        <v>3865</v>
      </c>
      <c r="E1305" s="2" t="s">
        <v>25</v>
      </c>
      <c r="F1305" s="2" t="s">
        <v>3902</v>
      </c>
      <c r="G1305" s="3">
        <v>0.244</v>
      </c>
      <c r="H1305" s="3">
        <v>90.05</v>
      </c>
      <c r="I1305" s="3">
        <v>100.0</v>
      </c>
      <c r="J1305" s="3">
        <v>126.76</v>
      </c>
      <c r="K1305" s="2" t="s">
        <v>50</v>
      </c>
    </row>
    <row r="1306">
      <c r="A1306" s="2" t="s">
        <v>6395</v>
      </c>
      <c r="B1306" s="2" t="s">
        <v>12</v>
      </c>
      <c r="C1306" s="2" t="s">
        <v>13</v>
      </c>
      <c r="D1306" s="2" t="s">
        <v>3865</v>
      </c>
      <c r="E1306" s="2" t="s">
        <v>3865</v>
      </c>
      <c r="F1306" s="2" t="s">
        <v>3878</v>
      </c>
      <c r="G1306" s="3">
        <v>0.6079</v>
      </c>
      <c r="H1306" s="3">
        <v>95.27</v>
      </c>
      <c r="I1306" s="3">
        <v>100.0</v>
      </c>
      <c r="J1306" s="3">
        <v>126.76</v>
      </c>
      <c r="K1306" s="2" t="s">
        <v>16</v>
      </c>
    </row>
    <row r="1307">
      <c r="A1307" s="2" t="s">
        <v>6395</v>
      </c>
      <c r="B1307" s="2" t="s">
        <v>12</v>
      </c>
      <c r="C1307" s="2" t="s">
        <v>13</v>
      </c>
      <c r="D1307" s="2" t="s">
        <v>3865</v>
      </c>
      <c r="E1307" s="2" t="s">
        <v>3865</v>
      </c>
      <c r="F1307" s="2" t="s">
        <v>3887</v>
      </c>
      <c r="G1307" s="3">
        <v>0.5271</v>
      </c>
      <c r="H1307" s="3">
        <v>97.8</v>
      </c>
      <c r="I1307" s="3">
        <v>100.0</v>
      </c>
      <c r="J1307" s="3">
        <v>126.76</v>
      </c>
      <c r="K1307" s="2" t="s">
        <v>16</v>
      </c>
    </row>
    <row r="1308">
      <c r="A1308" s="2" t="s">
        <v>6395</v>
      </c>
      <c r="B1308" s="2" t="s">
        <v>12</v>
      </c>
      <c r="C1308" s="2" t="s">
        <v>13</v>
      </c>
      <c r="D1308" s="2" t="s">
        <v>3865</v>
      </c>
      <c r="E1308" s="2" t="s">
        <v>3865</v>
      </c>
      <c r="F1308" s="2" t="s">
        <v>3894</v>
      </c>
      <c r="G1308" s="3">
        <v>0.6895</v>
      </c>
      <c r="H1308" s="3">
        <v>109.07</v>
      </c>
      <c r="I1308" s="3">
        <v>100.0</v>
      </c>
      <c r="J1308" s="3">
        <v>126.76</v>
      </c>
      <c r="K1308" s="2" t="s">
        <v>16</v>
      </c>
    </row>
    <row r="1309">
      <c r="A1309" s="2" t="s">
        <v>6397</v>
      </c>
      <c r="B1309" s="2" t="s">
        <v>12</v>
      </c>
      <c r="C1309" s="2" t="s">
        <v>13</v>
      </c>
      <c r="D1309" s="2" t="s">
        <v>3865</v>
      </c>
      <c r="E1309" s="2" t="s">
        <v>3865</v>
      </c>
      <c r="F1309" s="2" t="s">
        <v>3875</v>
      </c>
      <c r="G1309" s="3">
        <v>0.6905</v>
      </c>
      <c r="H1309" s="3">
        <v>100.04</v>
      </c>
      <c r="I1309" s="3">
        <v>97.6</v>
      </c>
      <c r="J1309" s="3">
        <v>126.76</v>
      </c>
      <c r="K1309" s="2" t="s">
        <v>16</v>
      </c>
    </row>
    <row r="1310">
      <c r="A1310" s="2" t="s">
        <v>6397</v>
      </c>
      <c r="B1310" s="2" t="s">
        <v>12</v>
      </c>
      <c r="C1310" s="2" t="s">
        <v>13</v>
      </c>
      <c r="D1310" s="2" t="s">
        <v>3865</v>
      </c>
      <c r="E1310" s="2" t="s">
        <v>3865</v>
      </c>
      <c r="F1310" s="2" t="s">
        <v>3896</v>
      </c>
      <c r="G1310" s="3">
        <v>0.5438</v>
      </c>
      <c r="H1310" s="3">
        <v>106.87</v>
      </c>
      <c r="I1310" s="3">
        <v>100.0</v>
      </c>
      <c r="J1310" s="3">
        <v>126.76</v>
      </c>
      <c r="K1310" s="2" t="s">
        <v>16</v>
      </c>
    </row>
    <row r="1311">
      <c r="A1311" s="2" t="s">
        <v>6397</v>
      </c>
      <c r="B1311" s="2" t="s">
        <v>12</v>
      </c>
      <c r="C1311" s="2" t="s">
        <v>13</v>
      </c>
      <c r="D1311" s="2" t="s">
        <v>3865</v>
      </c>
      <c r="E1311" s="2" t="s">
        <v>25</v>
      </c>
      <c r="F1311" s="2" t="s">
        <v>3880</v>
      </c>
      <c r="G1311" s="3">
        <v>0.1915</v>
      </c>
      <c r="H1311" s="3">
        <v>95.94</v>
      </c>
      <c r="I1311" s="3">
        <v>100.0</v>
      </c>
      <c r="J1311" s="3">
        <v>126.76</v>
      </c>
      <c r="K1311" s="2" t="s">
        <v>50</v>
      </c>
    </row>
    <row r="1312">
      <c r="A1312" s="2" t="s">
        <v>6397</v>
      </c>
      <c r="B1312" s="2" t="s">
        <v>12</v>
      </c>
      <c r="C1312" s="2" t="s">
        <v>13</v>
      </c>
      <c r="D1312" s="2" t="s">
        <v>3865</v>
      </c>
      <c r="E1312" s="2" t="s">
        <v>3865</v>
      </c>
      <c r="F1312" s="2" t="s">
        <v>3889</v>
      </c>
      <c r="G1312" s="3">
        <v>0.7071</v>
      </c>
      <c r="H1312" s="3">
        <v>90.04</v>
      </c>
      <c r="I1312" s="3">
        <v>100.0</v>
      </c>
      <c r="J1312" s="3">
        <v>126.76</v>
      </c>
      <c r="K1312" s="2" t="s">
        <v>16</v>
      </c>
    </row>
    <row r="1313">
      <c r="A1313" s="2" t="s">
        <v>6397</v>
      </c>
      <c r="B1313" s="2" t="s">
        <v>12</v>
      </c>
      <c r="C1313" s="2" t="s">
        <v>13</v>
      </c>
      <c r="D1313" s="2" t="s">
        <v>3865</v>
      </c>
      <c r="E1313" s="2" t="s">
        <v>3865</v>
      </c>
      <c r="F1313" s="2" t="s">
        <v>3913</v>
      </c>
      <c r="G1313" s="3">
        <v>0.7195</v>
      </c>
      <c r="H1313" s="3">
        <v>88.53</v>
      </c>
      <c r="I1313" s="3">
        <v>100.0</v>
      </c>
      <c r="J1313" s="3">
        <v>126.76</v>
      </c>
      <c r="K1313" s="2" t="s">
        <v>16</v>
      </c>
    </row>
    <row r="1314">
      <c r="A1314" s="2" t="s">
        <v>6397</v>
      </c>
      <c r="B1314" s="2" t="s">
        <v>12</v>
      </c>
      <c r="C1314" s="2" t="s">
        <v>13</v>
      </c>
      <c r="D1314" s="2" t="s">
        <v>3865</v>
      </c>
      <c r="E1314" s="2" t="s">
        <v>3865</v>
      </c>
      <c r="F1314" s="2" t="s">
        <v>3870</v>
      </c>
      <c r="G1314" s="3">
        <v>0.5823</v>
      </c>
      <c r="H1314" s="3">
        <v>97.65</v>
      </c>
      <c r="I1314" s="3">
        <v>100.0</v>
      </c>
      <c r="J1314" s="3">
        <v>126.76</v>
      </c>
      <c r="K1314" s="2" t="s">
        <v>16</v>
      </c>
    </row>
    <row r="1315">
      <c r="A1315" s="2" t="s">
        <v>6397</v>
      </c>
      <c r="B1315" s="2" t="s">
        <v>12</v>
      </c>
      <c r="C1315" s="2" t="s">
        <v>13</v>
      </c>
      <c r="D1315" s="2" t="s">
        <v>3865</v>
      </c>
      <c r="E1315" s="2" t="s">
        <v>3865</v>
      </c>
      <c r="F1315" s="2" t="s">
        <v>3911</v>
      </c>
      <c r="G1315" s="3">
        <v>0.7746</v>
      </c>
      <c r="H1315" s="3">
        <v>95.49</v>
      </c>
      <c r="I1315" s="3">
        <v>100.0</v>
      </c>
      <c r="J1315" s="3">
        <v>126.76</v>
      </c>
      <c r="K1315" s="2" t="s">
        <v>16</v>
      </c>
    </row>
    <row r="1316">
      <c r="A1316" s="2" t="s">
        <v>6397</v>
      </c>
      <c r="B1316" s="2" t="s">
        <v>12</v>
      </c>
      <c r="C1316" s="2" t="s">
        <v>13</v>
      </c>
      <c r="D1316" s="2" t="s">
        <v>3865</v>
      </c>
      <c r="E1316" s="2" t="s">
        <v>3865</v>
      </c>
      <c r="F1316" s="2" t="s">
        <v>3873</v>
      </c>
      <c r="G1316" s="3">
        <v>0.7196</v>
      </c>
      <c r="H1316" s="3">
        <v>95.92</v>
      </c>
      <c r="I1316" s="3">
        <v>100.0</v>
      </c>
      <c r="J1316" s="3">
        <v>126.76</v>
      </c>
      <c r="K1316" s="2" t="s">
        <v>16</v>
      </c>
    </row>
    <row r="1317">
      <c r="A1317" s="2" t="s">
        <v>6397</v>
      </c>
      <c r="B1317" s="2" t="s">
        <v>12</v>
      </c>
      <c r="C1317" s="2" t="s">
        <v>13</v>
      </c>
      <c r="D1317" s="2" t="s">
        <v>3865</v>
      </c>
      <c r="E1317" s="2" t="s">
        <v>3865</v>
      </c>
      <c r="F1317" s="2" t="s">
        <v>3892</v>
      </c>
      <c r="G1317" s="3">
        <v>0.7662</v>
      </c>
      <c r="H1317" s="3">
        <v>92.25</v>
      </c>
      <c r="I1317" s="3">
        <v>100.0</v>
      </c>
      <c r="J1317" s="3">
        <v>126.76</v>
      </c>
      <c r="K1317" s="2" t="s">
        <v>16</v>
      </c>
    </row>
    <row r="1318">
      <c r="A1318" s="2" t="s">
        <v>6397</v>
      </c>
      <c r="B1318" s="2" t="s">
        <v>12</v>
      </c>
      <c r="C1318" s="2" t="s">
        <v>13</v>
      </c>
      <c r="D1318" s="2" t="s">
        <v>3865</v>
      </c>
      <c r="E1318" s="2" t="s">
        <v>3865</v>
      </c>
      <c r="F1318" s="2" t="s">
        <v>3909</v>
      </c>
      <c r="G1318" s="3">
        <v>0.629</v>
      </c>
      <c r="H1318" s="3">
        <v>93.38</v>
      </c>
      <c r="I1318" s="3">
        <v>100.0</v>
      </c>
      <c r="J1318" s="3">
        <v>126.76</v>
      </c>
      <c r="K1318" s="2" t="s">
        <v>16</v>
      </c>
    </row>
    <row r="1319">
      <c r="A1319" s="2" t="s">
        <v>6399</v>
      </c>
      <c r="B1319" s="2" t="s">
        <v>12</v>
      </c>
      <c r="C1319" s="2" t="s">
        <v>13</v>
      </c>
      <c r="D1319" s="2" t="s">
        <v>3865</v>
      </c>
      <c r="E1319" s="2" t="s">
        <v>3865</v>
      </c>
      <c r="F1319" s="2" t="s">
        <v>3866</v>
      </c>
      <c r="G1319" s="3">
        <v>0.5706</v>
      </c>
      <c r="H1319" s="3">
        <v>91.12</v>
      </c>
      <c r="I1319" s="3">
        <v>100.0</v>
      </c>
      <c r="J1319" s="3">
        <v>126.76</v>
      </c>
      <c r="K1319" s="2" t="s">
        <v>16</v>
      </c>
    </row>
    <row r="1320">
      <c r="A1320" s="2" t="s">
        <v>6399</v>
      </c>
      <c r="B1320" s="2" t="s">
        <v>12</v>
      </c>
      <c r="C1320" s="2" t="s">
        <v>13</v>
      </c>
      <c r="D1320" s="2" t="s">
        <v>3865</v>
      </c>
      <c r="E1320" s="2" t="s">
        <v>25</v>
      </c>
      <c r="F1320" s="2" t="s">
        <v>3907</v>
      </c>
      <c r="G1320" s="3">
        <v>0.1754</v>
      </c>
      <c r="H1320" s="3">
        <v>87.42</v>
      </c>
      <c r="I1320" s="3">
        <v>100.0</v>
      </c>
      <c r="J1320" s="3">
        <v>126.76</v>
      </c>
      <c r="K1320" s="2" t="s">
        <v>50</v>
      </c>
    </row>
    <row r="1321">
      <c r="A1321" s="2" t="s">
        <v>6399</v>
      </c>
      <c r="B1321" s="2" t="s">
        <v>12</v>
      </c>
      <c r="C1321" s="2" t="s">
        <v>13</v>
      </c>
      <c r="D1321" s="2" t="s">
        <v>3865</v>
      </c>
      <c r="E1321" s="2" t="s">
        <v>3865</v>
      </c>
      <c r="F1321" s="2" t="s">
        <v>3900</v>
      </c>
      <c r="G1321" s="3">
        <v>0.7275</v>
      </c>
      <c r="H1321" s="3">
        <v>92.56</v>
      </c>
      <c r="I1321" s="3">
        <v>100.0</v>
      </c>
      <c r="J1321" s="3">
        <v>126.76</v>
      </c>
      <c r="K1321" s="2" t="s">
        <v>16</v>
      </c>
    </row>
    <row r="1322">
      <c r="A1322" s="2" t="s">
        <v>6399</v>
      </c>
      <c r="B1322" s="2" t="s">
        <v>12</v>
      </c>
      <c r="C1322" s="2" t="s">
        <v>13</v>
      </c>
      <c r="D1322" s="2" t="s">
        <v>1567</v>
      </c>
      <c r="E1322" s="2" t="s">
        <v>1567</v>
      </c>
      <c r="F1322" s="2" t="s">
        <v>1577</v>
      </c>
      <c r="G1322" s="3">
        <v>0.8355</v>
      </c>
      <c r="H1322" s="3">
        <v>85.88</v>
      </c>
      <c r="I1322" s="3">
        <v>100.0</v>
      </c>
      <c r="J1322" s="3">
        <v>126.76</v>
      </c>
      <c r="K1322" s="2" t="s">
        <v>16</v>
      </c>
    </row>
    <row r="1323">
      <c r="A1323" s="2" t="s">
        <v>6399</v>
      </c>
      <c r="B1323" s="2" t="s">
        <v>12</v>
      </c>
      <c r="C1323" s="2" t="s">
        <v>13</v>
      </c>
      <c r="D1323" s="2" t="s">
        <v>1567</v>
      </c>
      <c r="E1323" s="2" t="s">
        <v>1567</v>
      </c>
      <c r="F1323" s="2" t="s">
        <v>1575</v>
      </c>
      <c r="G1323" s="3">
        <v>0.7339</v>
      </c>
      <c r="H1323" s="3">
        <v>100.51</v>
      </c>
      <c r="I1323" s="3">
        <v>100.0</v>
      </c>
      <c r="J1323" s="3">
        <v>126.76</v>
      </c>
      <c r="K1323" s="2" t="s">
        <v>16</v>
      </c>
    </row>
    <row r="1324">
      <c r="A1324" s="2" t="s">
        <v>6399</v>
      </c>
      <c r="B1324" s="2" t="s">
        <v>12</v>
      </c>
      <c r="C1324" s="2" t="s">
        <v>13</v>
      </c>
      <c r="D1324" s="2" t="s">
        <v>1567</v>
      </c>
      <c r="E1324" s="2" t="s">
        <v>1567</v>
      </c>
      <c r="F1324" s="2" t="s">
        <v>1593</v>
      </c>
      <c r="G1324" s="3">
        <v>0.736</v>
      </c>
      <c r="H1324" s="3">
        <v>101.85</v>
      </c>
      <c r="I1324" s="3">
        <v>100.0</v>
      </c>
      <c r="J1324" s="3">
        <v>126.76</v>
      </c>
      <c r="K1324" s="2" t="s">
        <v>16</v>
      </c>
    </row>
    <row r="1325">
      <c r="A1325" s="2" t="s">
        <v>6399</v>
      </c>
      <c r="B1325" s="2" t="s">
        <v>12</v>
      </c>
      <c r="C1325" s="2" t="s">
        <v>13</v>
      </c>
      <c r="D1325" s="2" t="s">
        <v>1567</v>
      </c>
      <c r="E1325" s="2" t="s">
        <v>1567</v>
      </c>
      <c r="F1325" s="2" t="s">
        <v>1586</v>
      </c>
      <c r="G1325" s="3">
        <v>0.5124</v>
      </c>
      <c r="H1325" s="3">
        <v>99.09</v>
      </c>
      <c r="I1325" s="3">
        <v>100.0</v>
      </c>
      <c r="J1325" s="3">
        <v>126.76</v>
      </c>
      <c r="K1325" s="2" t="s">
        <v>16</v>
      </c>
    </row>
    <row r="1326">
      <c r="A1326" s="2" t="s">
        <v>6399</v>
      </c>
      <c r="B1326" s="2" t="s">
        <v>12</v>
      </c>
      <c r="C1326" s="2" t="s">
        <v>13</v>
      </c>
      <c r="D1326" s="2" t="s">
        <v>1567</v>
      </c>
      <c r="E1326" s="2" t="s">
        <v>1567</v>
      </c>
      <c r="F1326" s="2" t="s">
        <v>1602</v>
      </c>
      <c r="G1326" s="3">
        <v>0.7391</v>
      </c>
      <c r="H1326" s="3">
        <v>99.89</v>
      </c>
      <c r="I1326" s="3">
        <v>100.0</v>
      </c>
      <c r="J1326" s="3">
        <v>126.76</v>
      </c>
      <c r="K1326" s="2" t="s">
        <v>16</v>
      </c>
    </row>
    <row r="1327">
      <c r="A1327" s="2" t="s">
        <v>6399</v>
      </c>
      <c r="B1327" s="2" t="s">
        <v>12</v>
      </c>
      <c r="C1327" s="2" t="s">
        <v>13</v>
      </c>
      <c r="D1327" s="2" t="s">
        <v>1567</v>
      </c>
      <c r="E1327" s="2" t="s">
        <v>25</v>
      </c>
      <c r="F1327" s="2" t="s">
        <v>1582</v>
      </c>
      <c r="G1327" s="3">
        <v>0.1878</v>
      </c>
      <c r="H1327" s="3">
        <v>87.81</v>
      </c>
      <c r="I1327" s="3">
        <v>100.0</v>
      </c>
      <c r="J1327" s="3">
        <v>126.76</v>
      </c>
      <c r="K1327" s="2" t="s">
        <v>50</v>
      </c>
    </row>
    <row r="1328">
      <c r="A1328" s="2" t="s">
        <v>6399</v>
      </c>
      <c r="B1328" s="2" t="s">
        <v>12</v>
      </c>
      <c r="C1328" s="2" t="s">
        <v>13</v>
      </c>
      <c r="D1328" s="2" t="s">
        <v>1567</v>
      </c>
      <c r="E1328" s="2" t="s">
        <v>1567</v>
      </c>
      <c r="F1328" s="2" t="s">
        <v>1588</v>
      </c>
      <c r="G1328" s="3">
        <v>0.4874</v>
      </c>
      <c r="H1328" s="3">
        <v>88.53</v>
      </c>
      <c r="I1328" s="3">
        <v>100.0</v>
      </c>
      <c r="J1328" s="3">
        <v>126.76</v>
      </c>
      <c r="K1328" s="2" t="s">
        <v>16</v>
      </c>
    </row>
    <row r="1329">
      <c r="A1329" s="2" t="s">
        <v>6399</v>
      </c>
      <c r="B1329" s="2" t="s">
        <v>12</v>
      </c>
      <c r="C1329" s="2" t="s">
        <v>13</v>
      </c>
      <c r="D1329" s="2" t="s">
        <v>1567</v>
      </c>
      <c r="E1329" s="2" t="s">
        <v>1567</v>
      </c>
      <c r="F1329" s="2" t="s">
        <v>1592</v>
      </c>
      <c r="G1329" s="3">
        <v>0.7565</v>
      </c>
      <c r="H1329" s="3">
        <v>98.71</v>
      </c>
      <c r="I1329" s="3">
        <v>100.0</v>
      </c>
      <c r="J1329" s="3">
        <v>126.76</v>
      </c>
      <c r="K1329" s="2" t="s">
        <v>16</v>
      </c>
    </row>
    <row r="1330">
      <c r="A1330" s="2" t="s">
        <v>6401</v>
      </c>
      <c r="B1330" s="2" t="s">
        <v>12</v>
      </c>
      <c r="C1330" s="2" t="s">
        <v>13</v>
      </c>
      <c r="D1330" s="2" t="s">
        <v>1567</v>
      </c>
      <c r="E1330" s="2" t="s">
        <v>1567</v>
      </c>
      <c r="F1330" s="2" t="s">
        <v>1599</v>
      </c>
      <c r="G1330" s="3">
        <v>0.6634</v>
      </c>
      <c r="H1330" s="3">
        <v>93.73</v>
      </c>
      <c r="I1330" s="3">
        <v>100.0</v>
      </c>
      <c r="J1330" s="3">
        <v>126.76</v>
      </c>
      <c r="K1330" s="2" t="s">
        <v>16</v>
      </c>
    </row>
    <row r="1331">
      <c r="A1331" s="2" t="s">
        <v>6401</v>
      </c>
      <c r="B1331" s="2" t="s">
        <v>12</v>
      </c>
      <c r="C1331" s="2" t="s">
        <v>13</v>
      </c>
      <c r="D1331" s="2" t="s">
        <v>1567</v>
      </c>
      <c r="E1331" s="2" t="s">
        <v>1567</v>
      </c>
      <c r="F1331" s="2" t="s">
        <v>1584</v>
      </c>
      <c r="G1331" s="3">
        <v>0.764</v>
      </c>
      <c r="H1331" s="3">
        <v>88.39</v>
      </c>
      <c r="I1331" s="3">
        <v>100.0</v>
      </c>
      <c r="J1331" s="3">
        <v>126.76</v>
      </c>
      <c r="K1331" s="2" t="s">
        <v>16</v>
      </c>
    </row>
    <row r="1332">
      <c r="A1332" s="2" t="s">
        <v>6401</v>
      </c>
      <c r="B1332" s="2" t="s">
        <v>12</v>
      </c>
      <c r="C1332" s="2" t="s">
        <v>13</v>
      </c>
      <c r="D1332" s="2" t="s">
        <v>1567</v>
      </c>
      <c r="E1332" s="2" t="s">
        <v>1567</v>
      </c>
      <c r="F1332" s="2" t="s">
        <v>1573</v>
      </c>
      <c r="G1332" s="3">
        <v>0.6881</v>
      </c>
      <c r="H1332" s="3">
        <v>86.19</v>
      </c>
      <c r="I1332" s="3">
        <v>100.0</v>
      </c>
      <c r="J1332" s="3">
        <v>126.76</v>
      </c>
      <c r="K1332" s="2" t="s">
        <v>16</v>
      </c>
    </row>
    <row r="1333">
      <c r="A1333" s="2" t="s">
        <v>6401</v>
      </c>
      <c r="B1333" s="2" t="s">
        <v>12</v>
      </c>
      <c r="C1333" s="2" t="s">
        <v>13</v>
      </c>
      <c r="D1333" s="2" t="s">
        <v>1567</v>
      </c>
      <c r="E1333" s="2" t="s">
        <v>1567</v>
      </c>
      <c r="F1333" s="2" t="s">
        <v>1569</v>
      </c>
      <c r="G1333" s="3">
        <v>0.8035</v>
      </c>
      <c r="H1333" s="3">
        <v>91.12</v>
      </c>
      <c r="I1333" s="3">
        <v>100.0</v>
      </c>
      <c r="J1333" s="3">
        <v>126.76</v>
      </c>
      <c r="K1333" s="2" t="s">
        <v>16</v>
      </c>
    </row>
    <row r="1334">
      <c r="A1334" s="2" t="s">
        <v>6401</v>
      </c>
      <c r="B1334" s="2" t="s">
        <v>12</v>
      </c>
      <c r="C1334" s="2" t="s">
        <v>13</v>
      </c>
      <c r="D1334" s="2" t="s">
        <v>1567</v>
      </c>
      <c r="E1334" s="2" t="s">
        <v>1567</v>
      </c>
      <c r="F1334" s="2" t="s">
        <v>1589</v>
      </c>
      <c r="G1334" s="3">
        <v>0.7006</v>
      </c>
      <c r="H1334" s="3">
        <v>89.14</v>
      </c>
      <c r="I1334" s="3">
        <v>100.0</v>
      </c>
      <c r="J1334" s="3">
        <v>126.76</v>
      </c>
      <c r="K1334" s="2" t="s">
        <v>16</v>
      </c>
    </row>
    <row r="1335">
      <c r="A1335" s="2" t="s">
        <v>6401</v>
      </c>
      <c r="B1335" s="2" t="s">
        <v>12</v>
      </c>
      <c r="C1335" s="2" t="s">
        <v>13</v>
      </c>
      <c r="D1335" s="2" t="s">
        <v>1567</v>
      </c>
      <c r="E1335" s="2" t="s">
        <v>1567</v>
      </c>
      <c r="F1335" s="2" t="s">
        <v>1580</v>
      </c>
      <c r="G1335" s="3">
        <v>0.7103</v>
      </c>
      <c r="H1335" s="3">
        <v>91.96</v>
      </c>
      <c r="I1335" s="3">
        <v>100.0</v>
      </c>
      <c r="J1335" s="3">
        <v>126.76</v>
      </c>
      <c r="K1335" s="2" t="s">
        <v>16</v>
      </c>
    </row>
    <row r="1336">
      <c r="A1336" s="2" t="s">
        <v>6401</v>
      </c>
      <c r="B1336" s="2" t="s">
        <v>12</v>
      </c>
      <c r="C1336" s="2" t="s">
        <v>13</v>
      </c>
      <c r="D1336" s="2" t="s">
        <v>1567</v>
      </c>
      <c r="E1336" s="2" t="s">
        <v>1567</v>
      </c>
      <c r="F1336" s="2" t="s">
        <v>1570</v>
      </c>
      <c r="G1336" s="3">
        <v>0.6423</v>
      </c>
      <c r="H1336" s="3">
        <v>106.72</v>
      </c>
      <c r="I1336" s="3">
        <v>100.0</v>
      </c>
      <c r="J1336" s="3">
        <v>126.76</v>
      </c>
      <c r="K1336" s="2" t="s">
        <v>16</v>
      </c>
    </row>
    <row r="1337">
      <c r="A1337" s="2" t="s">
        <v>6401</v>
      </c>
      <c r="B1337" s="2" t="s">
        <v>12</v>
      </c>
      <c r="C1337" s="2" t="s">
        <v>13</v>
      </c>
      <c r="D1337" s="2" t="s">
        <v>1567</v>
      </c>
      <c r="E1337" s="2" t="s">
        <v>1567</v>
      </c>
      <c r="F1337" s="2" t="s">
        <v>1595</v>
      </c>
      <c r="G1337" s="3">
        <v>0.7522</v>
      </c>
      <c r="H1337" s="3">
        <v>96.12</v>
      </c>
      <c r="I1337" s="3">
        <v>97.6</v>
      </c>
      <c r="J1337" s="3">
        <v>126.76</v>
      </c>
      <c r="K1337" s="2" t="s">
        <v>16</v>
      </c>
    </row>
    <row r="1338">
      <c r="A1338" s="2" t="s">
        <v>6401</v>
      </c>
      <c r="B1338" s="2" t="s">
        <v>12</v>
      </c>
      <c r="C1338" s="2" t="s">
        <v>13</v>
      </c>
      <c r="D1338" s="2" t="s">
        <v>1567</v>
      </c>
      <c r="E1338" s="2" t="s">
        <v>1567</v>
      </c>
      <c r="F1338" s="2" t="s">
        <v>1598</v>
      </c>
      <c r="G1338" s="3">
        <v>0.4993</v>
      </c>
      <c r="H1338" s="3">
        <v>114.05</v>
      </c>
      <c r="I1338" s="3">
        <v>95.7</v>
      </c>
      <c r="J1338" s="3">
        <v>126.76</v>
      </c>
      <c r="K1338" s="2" t="s">
        <v>16</v>
      </c>
    </row>
    <row r="1339">
      <c r="A1339" s="2" t="s">
        <v>6401</v>
      </c>
      <c r="B1339" s="2" t="s">
        <v>12</v>
      </c>
      <c r="C1339" s="2" t="s">
        <v>13</v>
      </c>
      <c r="D1339" s="2" t="s">
        <v>1567</v>
      </c>
      <c r="E1339" s="2" t="s">
        <v>1567</v>
      </c>
      <c r="F1339" s="2" t="s">
        <v>1601</v>
      </c>
      <c r="G1339" s="3">
        <v>0.7689</v>
      </c>
      <c r="H1339" s="3">
        <v>94.34</v>
      </c>
      <c r="I1339" s="3">
        <v>100.0</v>
      </c>
      <c r="J1339" s="3">
        <v>126.76</v>
      </c>
      <c r="K1339" s="2" t="s">
        <v>16</v>
      </c>
    </row>
    <row r="1340">
      <c r="A1340" s="2" t="s">
        <v>6403</v>
      </c>
      <c r="B1340" s="2" t="s">
        <v>12</v>
      </c>
      <c r="C1340" s="2" t="s">
        <v>13</v>
      </c>
      <c r="D1340" s="2" t="s">
        <v>1567</v>
      </c>
      <c r="E1340" s="2" t="s">
        <v>1567</v>
      </c>
      <c r="F1340" s="2" t="s">
        <v>1596</v>
      </c>
      <c r="G1340" s="3">
        <v>0.7908</v>
      </c>
      <c r="H1340" s="3">
        <v>93.34</v>
      </c>
      <c r="I1340" s="3">
        <v>100.0</v>
      </c>
      <c r="J1340" s="3">
        <v>126.76</v>
      </c>
      <c r="K1340" s="2" t="s">
        <v>16</v>
      </c>
    </row>
    <row r="1341">
      <c r="A1341" s="2" t="s">
        <v>6403</v>
      </c>
      <c r="B1341" s="2" t="s">
        <v>12</v>
      </c>
      <c r="C1341" s="2" t="s">
        <v>13</v>
      </c>
      <c r="D1341" s="2" t="s">
        <v>1567</v>
      </c>
      <c r="E1341" s="2" t="s">
        <v>1567</v>
      </c>
      <c r="F1341" s="2" t="s">
        <v>1591</v>
      </c>
      <c r="G1341" s="3">
        <v>0.6756</v>
      </c>
      <c r="H1341" s="3">
        <v>94.85</v>
      </c>
      <c r="I1341" s="3">
        <v>100.0</v>
      </c>
      <c r="J1341" s="3">
        <v>126.76</v>
      </c>
      <c r="K1341" s="2" t="s">
        <v>16</v>
      </c>
    </row>
    <row r="1342">
      <c r="A1342" s="2" t="s">
        <v>6403</v>
      </c>
      <c r="B1342" s="2" t="s">
        <v>12</v>
      </c>
      <c r="C1342" s="2" t="s">
        <v>13</v>
      </c>
      <c r="D1342" s="2" t="s">
        <v>2485</v>
      </c>
      <c r="E1342" s="2" t="s">
        <v>2485</v>
      </c>
      <c r="F1342" s="2" t="s">
        <v>2521</v>
      </c>
      <c r="G1342" s="3">
        <v>0.8085</v>
      </c>
      <c r="H1342" s="3">
        <v>93.03</v>
      </c>
      <c r="I1342" s="3">
        <v>100.0</v>
      </c>
      <c r="J1342" s="3">
        <v>126.76</v>
      </c>
      <c r="K1342" s="2" t="s">
        <v>16</v>
      </c>
    </row>
    <row r="1343">
      <c r="A1343" s="2" t="s">
        <v>6403</v>
      </c>
      <c r="B1343" s="2" t="s">
        <v>12</v>
      </c>
      <c r="C1343" s="2" t="s">
        <v>13</v>
      </c>
      <c r="D1343" s="2" t="s">
        <v>2485</v>
      </c>
      <c r="E1343" s="2" t="s">
        <v>2485</v>
      </c>
      <c r="F1343" s="2" t="s">
        <v>2498</v>
      </c>
      <c r="G1343" s="3">
        <v>0.7659</v>
      </c>
      <c r="H1343" s="3">
        <v>89.12</v>
      </c>
      <c r="I1343" s="3">
        <v>100.0</v>
      </c>
      <c r="J1343" s="3">
        <v>126.76</v>
      </c>
      <c r="K1343" s="2" t="s">
        <v>16</v>
      </c>
    </row>
    <row r="1344">
      <c r="A1344" s="2" t="s">
        <v>6403</v>
      </c>
      <c r="B1344" s="2" t="s">
        <v>12</v>
      </c>
      <c r="C1344" s="2" t="s">
        <v>13</v>
      </c>
      <c r="D1344" s="2" t="s">
        <v>2485</v>
      </c>
      <c r="E1344" s="2" t="s">
        <v>2485</v>
      </c>
      <c r="F1344" s="2" t="s">
        <v>2504</v>
      </c>
      <c r="G1344" s="3">
        <v>0.8005</v>
      </c>
      <c r="H1344" s="3">
        <v>92.62</v>
      </c>
      <c r="I1344" s="3">
        <v>100.0</v>
      </c>
      <c r="J1344" s="3">
        <v>126.76</v>
      </c>
      <c r="K1344" s="2" t="s">
        <v>16</v>
      </c>
    </row>
    <row r="1345">
      <c r="A1345" s="2" t="s">
        <v>6403</v>
      </c>
      <c r="B1345" s="2" t="s">
        <v>12</v>
      </c>
      <c r="C1345" s="2" t="s">
        <v>13</v>
      </c>
      <c r="D1345" s="2" t="s">
        <v>2485</v>
      </c>
      <c r="E1345" s="2" t="s">
        <v>2485</v>
      </c>
      <c r="F1345" s="2" t="s">
        <v>2524</v>
      </c>
      <c r="G1345" s="3">
        <v>0.7539</v>
      </c>
      <c r="H1345" s="3">
        <v>87.98</v>
      </c>
      <c r="I1345" s="3">
        <v>100.0</v>
      </c>
      <c r="J1345" s="3">
        <v>126.76</v>
      </c>
      <c r="K1345" s="2" t="s">
        <v>16</v>
      </c>
    </row>
    <row r="1346">
      <c r="A1346" s="2" t="s">
        <v>6403</v>
      </c>
      <c r="B1346" s="2" t="s">
        <v>12</v>
      </c>
      <c r="C1346" s="2" t="s">
        <v>13</v>
      </c>
      <c r="D1346" s="2" t="s">
        <v>2485</v>
      </c>
      <c r="E1346" s="2" t="s">
        <v>2485</v>
      </c>
      <c r="F1346" s="2" t="s">
        <v>2519</v>
      </c>
      <c r="G1346" s="3">
        <v>0.7748</v>
      </c>
      <c r="H1346" s="3">
        <v>88.7</v>
      </c>
      <c r="I1346" s="3">
        <v>100.0</v>
      </c>
      <c r="J1346" s="3">
        <v>126.76</v>
      </c>
      <c r="K1346" s="2" t="s">
        <v>16</v>
      </c>
    </row>
    <row r="1347">
      <c r="A1347" s="2" t="s">
        <v>6403</v>
      </c>
      <c r="B1347" s="2" t="s">
        <v>12</v>
      </c>
      <c r="C1347" s="2" t="s">
        <v>13</v>
      </c>
      <c r="D1347" s="2" t="s">
        <v>2485</v>
      </c>
      <c r="E1347" s="2" t="s">
        <v>2485</v>
      </c>
      <c r="F1347" s="2" t="s">
        <v>2494</v>
      </c>
      <c r="G1347" s="3">
        <v>0.6724</v>
      </c>
      <c r="H1347" s="3">
        <v>92.94</v>
      </c>
      <c r="I1347" s="3">
        <v>100.0</v>
      </c>
      <c r="J1347" s="3">
        <v>126.76</v>
      </c>
      <c r="K1347" s="2" t="s">
        <v>16</v>
      </c>
    </row>
    <row r="1348">
      <c r="A1348" s="2" t="s">
        <v>6403</v>
      </c>
      <c r="B1348" s="2" t="s">
        <v>12</v>
      </c>
      <c r="C1348" s="2" t="s">
        <v>13</v>
      </c>
      <c r="D1348" s="2" t="s">
        <v>2485</v>
      </c>
      <c r="E1348" s="2" t="s">
        <v>2485</v>
      </c>
      <c r="F1348" s="2" t="s">
        <v>2490</v>
      </c>
      <c r="G1348" s="3">
        <v>0.6379</v>
      </c>
      <c r="H1348" s="3">
        <v>90.46</v>
      </c>
      <c r="I1348" s="3">
        <v>100.0</v>
      </c>
      <c r="J1348" s="3">
        <v>126.76</v>
      </c>
      <c r="K1348" s="2" t="s">
        <v>16</v>
      </c>
    </row>
    <row r="1349">
      <c r="A1349" s="2" t="s">
        <v>6403</v>
      </c>
      <c r="B1349" s="2" t="s">
        <v>12</v>
      </c>
      <c r="C1349" s="2" t="s">
        <v>13</v>
      </c>
      <c r="D1349" s="2" t="s">
        <v>2485</v>
      </c>
      <c r="E1349" s="2" t="s">
        <v>2485</v>
      </c>
      <c r="F1349" s="2" t="s">
        <v>2489</v>
      </c>
      <c r="G1349" s="3">
        <v>0.5803</v>
      </c>
      <c r="H1349" s="3">
        <v>90.04</v>
      </c>
      <c r="I1349" s="3">
        <v>100.0</v>
      </c>
      <c r="J1349" s="3">
        <v>126.76</v>
      </c>
      <c r="K1349" s="2" t="s">
        <v>16</v>
      </c>
    </row>
    <row r="1350">
      <c r="A1350" s="2" t="s">
        <v>6405</v>
      </c>
      <c r="B1350" s="2" t="s">
        <v>12</v>
      </c>
      <c r="C1350" s="2" t="s">
        <v>13</v>
      </c>
      <c r="D1350" s="2" t="s">
        <v>2485</v>
      </c>
      <c r="E1350" s="2" t="s">
        <v>2485</v>
      </c>
      <c r="F1350" s="2" t="s">
        <v>2493</v>
      </c>
      <c r="G1350" s="3">
        <v>0.6261</v>
      </c>
      <c r="H1350" s="3">
        <v>87.23</v>
      </c>
      <c r="I1350" s="3">
        <v>100.0</v>
      </c>
      <c r="J1350" s="3">
        <v>126.76</v>
      </c>
      <c r="K1350" s="2" t="s">
        <v>16</v>
      </c>
    </row>
    <row r="1351">
      <c r="A1351" s="2" t="s">
        <v>6405</v>
      </c>
      <c r="B1351" s="2" t="s">
        <v>12</v>
      </c>
      <c r="C1351" s="2" t="s">
        <v>13</v>
      </c>
      <c r="D1351" s="2" t="s">
        <v>2485</v>
      </c>
      <c r="E1351" s="2" t="s">
        <v>2485</v>
      </c>
      <c r="F1351" s="2" t="s">
        <v>2528</v>
      </c>
      <c r="G1351" s="3">
        <v>0.5301</v>
      </c>
      <c r="H1351" s="3">
        <v>88.39</v>
      </c>
      <c r="I1351" s="3">
        <v>100.0</v>
      </c>
      <c r="J1351" s="3">
        <v>126.76</v>
      </c>
      <c r="K1351" s="2" t="s">
        <v>16</v>
      </c>
    </row>
    <row r="1352">
      <c r="A1352" s="2" t="s">
        <v>6405</v>
      </c>
      <c r="B1352" s="2" t="s">
        <v>12</v>
      </c>
      <c r="C1352" s="2" t="s">
        <v>13</v>
      </c>
      <c r="D1352" s="2" t="s">
        <v>2485</v>
      </c>
      <c r="E1352" s="2" t="s">
        <v>2485</v>
      </c>
      <c r="F1352" s="2" t="s">
        <v>2487</v>
      </c>
      <c r="G1352" s="3">
        <v>0.7863</v>
      </c>
      <c r="H1352" s="3">
        <v>88.39</v>
      </c>
      <c r="I1352" s="3">
        <v>100.0</v>
      </c>
      <c r="J1352" s="3">
        <v>126.76</v>
      </c>
      <c r="K1352" s="2" t="s">
        <v>16</v>
      </c>
    </row>
    <row r="1353">
      <c r="A1353" s="2" t="s">
        <v>6405</v>
      </c>
      <c r="B1353" s="2" t="s">
        <v>12</v>
      </c>
      <c r="C1353" s="2" t="s">
        <v>13</v>
      </c>
      <c r="D1353" s="2" t="s">
        <v>2485</v>
      </c>
      <c r="E1353" s="2" t="s">
        <v>2485</v>
      </c>
      <c r="F1353" s="2" t="s">
        <v>2517</v>
      </c>
      <c r="G1353" s="3">
        <v>0.6035</v>
      </c>
      <c r="H1353" s="3">
        <v>86.44</v>
      </c>
      <c r="I1353" s="3">
        <v>100.0</v>
      </c>
      <c r="J1353" s="3">
        <v>126.76</v>
      </c>
      <c r="K1353" s="2" t="s">
        <v>16</v>
      </c>
    </row>
    <row r="1354">
      <c r="A1354" s="2" t="s">
        <v>6405</v>
      </c>
      <c r="B1354" s="2" t="s">
        <v>12</v>
      </c>
      <c r="C1354" s="2" t="s">
        <v>13</v>
      </c>
      <c r="D1354" s="2" t="s">
        <v>2485</v>
      </c>
      <c r="E1354" s="2" t="s">
        <v>2485</v>
      </c>
      <c r="F1354" s="2" t="s">
        <v>2513</v>
      </c>
      <c r="G1354" s="3">
        <v>0.7604</v>
      </c>
      <c r="H1354" s="3">
        <v>90.56</v>
      </c>
      <c r="I1354" s="3">
        <v>100.0</v>
      </c>
      <c r="J1354" s="3">
        <v>126.76</v>
      </c>
      <c r="K1354" s="2" t="s">
        <v>16</v>
      </c>
    </row>
    <row r="1355">
      <c r="A1355" s="2" t="s">
        <v>6405</v>
      </c>
      <c r="B1355" s="2" t="s">
        <v>12</v>
      </c>
      <c r="C1355" s="2" t="s">
        <v>13</v>
      </c>
      <c r="D1355" s="2" t="s">
        <v>2485</v>
      </c>
      <c r="E1355" s="2" t="s">
        <v>2485</v>
      </c>
      <c r="F1355" s="2" t="s">
        <v>2505</v>
      </c>
      <c r="G1355" s="3">
        <v>0.7428</v>
      </c>
      <c r="H1355" s="3">
        <v>96.69</v>
      </c>
      <c r="I1355" s="3">
        <v>100.0</v>
      </c>
      <c r="J1355" s="3">
        <v>126.76</v>
      </c>
      <c r="K1355" s="2" t="s">
        <v>16</v>
      </c>
    </row>
    <row r="1356">
      <c r="A1356" s="2" t="s">
        <v>6405</v>
      </c>
      <c r="B1356" s="2" t="s">
        <v>12</v>
      </c>
      <c r="C1356" s="2" t="s">
        <v>13</v>
      </c>
      <c r="D1356" s="2" t="s">
        <v>2485</v>
      </c>
      <c r="E1356" s="2" t="s">
        <v>2485</v>
      </c>
      <c r="F1356" s="2" t="s">
        <v>2508</v>
      </c>
      <c r="G1356" s="3">
        <v>0.6277</v>
      </c>
      <c r="H1356" s="3">
        <v>98.33</v>
      </c>
      <c r="I1356" s="3">
        <v>100.0</v>
      </c>
      <c r="J1356" s="3">
        <v>126.76</v>
      </c>
      <c r="K1356" s="2" t="s">
        <v>16</v>
      </c>
    </row>
    <row r="1357">
      <c r="A1357" s="2" t="s">
        <v>6405</v>
      </c>
      <c r="B1357" s="2" t="s">
        <v>12</v>
      </c>
      <c r="C1357" s="2" t="s">
        <v>13</v>
      </c>
      <c r="D1357" s="2" t="s">
        <v>2485</v>
      </c>
      <c r="E1357" s="2" t="s">
        <v>2485</v>
      </c>
      <c r="F1357" s="2" t="s">
        <v>2502</v>
      </c>
      <c r="G1357" s="3">
        <v>0.7415</v>
      </c>
      <c r="H1357" s="3">
        <v>95.53</v>
      </c>
      <c r="I1357" s="3">
        <v>100.0</v>
      </c>
      <c r="J1357" s="3">
        <v>126.76</v>
      </c>
      <c r="K1357" s="2" t="s">
        <v>16</v>
      </c>
    </row>
    <row r="1358">
      <c r="A1358" s="2" t="s">
        <v>6405</v>
      </c>
      <c r="B1358" s="2" t="s">
        <v>12</v>
      </c>
      <c r="C1358" s="2" t="s">
        <v>13</v>
      </c>
      <c r="D1358" s="2" t="s">
        <v>2485</v>
      </c>
      <c r="E1358" s="2" t="s">
        <v>2485</v>
      </c>
      <c r="F1358" s="2" t="s">
        <v>2510</v>
      </c>
      <c r="G1358" s="3">
        <v>0.6377</v>
      </c>
      <c r="H1358" s="3">
        <v>96.1</v>
      </c>
      <c r="I1358" s="3">
        <v>100.0</v>
      </c>
      <c r="J1358" s="3">
        <v>126.76</v>
      </c>
      <c r="K1358" s="2" t="s">
        <v>16</v>
      </c>
    </row>
    <row r="1359">
      <c r="A1359" s="2" t="s">
        <v>6405</v>
      </c>
      <c r="B1359" s="2" t="s">
        <v>12</v>
      </c>
      <c r="C1359" s="2" t="s">
        <v>13</v>
      </c>
      <c r="D1359" s="2" t="s">
        <v>2485</v>
      </c>
      <c r="E1359" s="2" t="s">
        <v>2485</v>
      </c>
      <c r="F1359" s="2" t="s">
        <v>2511</v>
      </c>
      <c r="G1359" s="3">
        <v>0.6699</v>
      </c>
      <c r="H1359" s="3">
        <v>92.49</v>
      </c>
      <c r="I1359" s="3">
        <v>100.0</v>
      </c>
      <c r="J1359" s="3">
        <v>126.76</v>
      </c>
      <c r="K1359" s="2" t="s">
        <v>16</v>
      </c>
    </row>
    <row r="1360">
      <c r="A1360" s="2" t="s">
        <v>6405</v>
      </c>
      <c r="B1360" s="2" t="s">
        <v>12</v>
      </c>
      <c r="C1360" s="2" t="s">
        <v>13</v>
      </c>
      <c r="D1360" s="2" t="s">
        <v>2485</v>
      </c>
      <c r="E1360" s="2" t="s">
        <v>2485</v>
      </c>
      <c r="F1360" s="2" t="s">
        <v>2515</v>
      </c>
      <c r="G1360" s="3">
        <v>0.5335</v>
      </c>
      <c r="H1360" s="3">
        <v>88.93</v>
      </c>
      <c r="I1360" s="3">
        <v>100.0</v>
      </c>
      <c r="J1360" s="3">
        <v>126.76</v>
      </c>
      <c r="K1360" s="2" t="s">
        <v>16</v>
      </c>
    </row>
    <row r="1361">
      <c r="A1361" s="2" t="s">
        <v>6407</v>
      </c>
      <c r="B1361" s="2" t="s">
        <v>12</v>
      </c>
      <c r="C1361" s="2" t="s">
        <v>13</v>
      </c>
      <c r="D1361" s="2" t="s">
        <v>2485</v>
      </c>
      <c r="E1361" s="2" t="s">
        <v>2485</v>
      </c>
      <c r="F1361" s="2" t="s">
        <v>2526</v>
      </c>
      <c r="G1361" s="3">
        <v>0.7758</v>
      </c>
      <c r="H1361" s="3">
        <v>93.34</v>
      </c>
      <c r="I1361" s="3">
        <v>97.5</v>
      </c>
      <c r="J1361" s="3">
        <v>126.76</v>
      </c>
      <c r="K1361" s="2" t="s">
        <v>16</v>
      </c>
    </row>
    <row r="1362">
      <c r="A1362" s="2" t="s">
        <v>6407</v>
      </c>
      <c r="B1362" s="2" t="s">
        <v>12</v>
      </c>
      <c r="C1362" s="2" t="s">
        <v>13</v>
      </c>
      <c r="D1362" s="2" t="s">
        <v>337</v>
      </c>
      <c r="E1362" s="2" t="s">
        <v>337</v>
      </c>
      <c r="F1362" s="2" t="s">
        <v>368</v>
      </c>
      <c r="G1362" s="3">
        <v>0.8321</v>
      </c>
      <c r="H1362" s="3">
        <v>93.61</v>
      </c>
      <c r="I1362" s="3">
        <v>100.0</v>
      </c>
      <c r="J1362" s="3">
        <v>126.76</v>
      </c>
      <c r="K1362" s="2" t="s">
        <v>16</v>
      </c>
    </row>
    <row r="1363">
      <c r="A1363" s="2" t="s">
        <v>6407</v>
      </c>
      <c r="B1363" s="2" t="s">
        <v>12</v>
      </c>
      <c r="C1363" s="2" t="s">
        <v>13</v>
      </c>
      <c r="D1363" s="2" t="s">
        <v>337</v>
      </c>
      <c r="E1363" s="2" t="s">
        <v>337</v>
      </c>
      <c r="F1363" s="2" t="s">
        <v>338</v>
      </c>
      <c r="G1363" s="3">
        <v>0.835</v>
      </c>
      <c r="H1363" s="3">
        <v>90.73</v>
      </c>
      <c r="I1363" s="3">
        <v>100.0</v>
      </c>
      <c r="J1363" s="3">
        <v>126.76</v>
      </c>
      <c r="K1363" s="2" t="s">
        <v>16</v>
      </c>
    </row>
    <row r="1364">
      <c r="A1364" s="2" t="s">
        <v>6407</v>
      </c>
      <c r="B1364" s="2" t="s">
        <v>12</v>
      </c>
      <c r="C1364" s="2" t="s">
        <v>13</v>
      </c>
      <c r="D1364" s="2" t="s">
        <v>337</v>
      </c>
      <c r="E1364" s="2" t="s">
        <v>337</v>
      </c>
      <c r="F1364" s="2" t="s">
        <v>353</v>
      </c>
      <c r="G1364" s="3">
        <v>0.8313</v>
      </c>
      <c r="H1364" s="3">
        <v>91.13</v>
      </c>
      <c r="I1364" s="3">
        <v>100.0</v>
      </c>
      <c r="J1364" s="3">
        <v>126.76</v>
      </c>
      <c r="K1364" s="2" t="s">
        <v>16</v>
      </c>
    </row>
    <row r="1365">
      <c r="A1365" s="2" t="s">
        <v>6407</v>
      </c>
      <c r="B1365" s="2" t="s">
        <v>12</v>
      </c>
      <c r="C1365" s="2" t="s">
        <v>13</v>
      </c>
      <c r="D1365" s="2" t="s">
        <v>337</v>
      </c>
      <c r="E1365" s="2" t="s">
        <v>337</v>
      </c>
      <c r="F1365" s="2" t="s">
        <v>377</v>
      </c>
      <c r="G1365" s="3">
        <v>0.8417</v>
      </c>
      <c r="H1365" s="3">
        <v>93.1</v>
      </c>
      <c r="I1365" s="3">
        <v>100.0</v>
      </c>
      <c r="J1365" s="3">
        <v>126.76</v>
      </c>
      <c r="K1365" s="2" t="s">
        <v>16</v>
      </c>
    </row>
    <row r="1366">
      <c r="A1366" s="2" t="s">
        <v>6407</v>
      </c>
      <c r="B1366" s="2" t="s">
        <v>12</v>
      </c>
      <c r="C1366" s="2" t="s">
        <v>13</v>
      </c>
      <c r="D1366" s="2" t="s">
        <v>337</v>
      </c>
      <c r="E1366" s="2" t="s">
        <v>337</v>
      </c>
      <c r="F1366" s="2" t="s">
        <v>356</v>
      </c>
      <c r="G1366" s="3">
        <v>0.871</v>
      </c>
      <c r="H1366" s="3">
        <v>87.67</v>
      </c>
      <c r="I1366" s="3">
        <v>100.0</v>
      </c>
      <c r="J1366" s="3">
        <v>126.76</v>
      </c>
      <c r="K1366" s="2" t="s">
        <v>16</v>
      </c>
    </row>
    <row r="1367">
      <c r="A1367" s="2" t="s">
        <v>6407</v>
      </c>
      <c r="B1367" s="2" t="s">
        <v>12</v>
      </c>
      <c r="C1367" s="2" t="s">
        <v>13</v>
      </c>
      <c r="D1367" s="2" t="s">
        <v>337</v>
      </c>
      <c r="E1367" s="2" t="s">
        <v>25</v>
      </c>
      <c r="F1367" s="2" t="s">
        <v>351</v>
      </c>
      <c r="G1367" s="3">
        <v>0.2174</v>
      </c>
      <c r="H1367" s="3">
        <v>93.28</v>
      </c>
      <c r="I1367" s="3">
        <v>100.0</v>
      </c>
      <c r="J1367" s="3">
        <v>126.76</v>
      </c>
      <c r="K1367" s="2" t="s">
        <v>50</v>
      </c>
    </row>
    <row r="1368">
      <c r="A1368" s="2" t="s">
        <v>6407</v>
      </c>
      <c r="B1368" s="2" t="s">
        <v>12</v>
      </c>
      <c r="C1368" s="2" t="s">
        <v>13</v>
      </c>
      <c r="D1368" s="2" t="s">
        <v>337</v>
      </c>
      <c r="E1368" s="2" t="s">
        <v>337</v>
      </c>
      <c r="F1368" s="2" t="s">
        <v>364</v>
      </c>
      <c r="G1368" s="3">
        <v>0.8922</v>
      </c>
      <c r="H1368" s="3">
        <v>97.49</v>
      </c>
      <c r="I1368" s="3">
        <v>100.0</v>
      </c>
      <c r="J1368" s="3">
        <v>126.76</v>
      </c>
      <c r="K1368" s="2" t="s">
        <v>16</v>
      </c>
    </row>
    <row r="1369">
      <c r="A1369" s="2" t="s">
        <v>6407</v>
      </c>
      <c r="B1369" s="2" t="s">
        <v>12</v>
      </c>
      <c r="C1369" s="2" t="s">
        <v>13</v>
      </c>
      <c r="D1369" s="2" t="s">
        <v>337</v>
      </c>
      <c r="E1369" s="2" t="s">
        <v>337</v>
      </c>
      <c r="F1369" s="2" t="s">
        <v>359</v>
      </c>
      <c r="G1369" s="3">
        <v>0.7721</v>
      </c>
      <c r="H1369" s="3">
        <v>97.03</v>
      </c>
      <c r="I1369" s="3">
        <v>100.0</v>
      </c>
      <c r="J1369" s="3">
        <v>126.76</v>
      </c>
      <c r="K1369" s="2" t="s">
        <v>16</v>
      </c>
    </row>
    <row r="1370">
      <c r="A1370" s="2" t="s">
        <v>6407</v>
      </c>
      <c r="B1370" s="2" t="s">
        <v>12</v>
      </c>
      <c r="C1370" s="2" t="s">
        <v>13</v>
      </c>
      <c r="D1370" s="2" t="s">
        <v>337</v>
      </c>
      <c r="E1370" s="2" t="s">
        <v>337</v>
      </c>
      <c r="F1370" s="2" t="s">
        <v>362</v>
      </c>
      <c r="G1370" s="3">
        <v>0.622</v>
      </c>
      <c r="H1370" s="3">
        <v>86.55</v>
      </c>
      <c r="I1370" s="3">
        <v>100.0</v>
      </c>
      <c r="J1370" s="3">
        <v>126.76</v>
      </c>
      <c r="K1370" s="2" t="s">
        <v>16</v>
      </c>
    </row>
    <row r="1371">
      <c r="A1371" s="2" t="s">
        <v>6407</v>
      </c>
      <c r="B1371" s="2" t="s">
        <v>12</v>
      </c>
      <c r="C1371" s="2" t="s">
        <v>13</v>
      </c>
      <c r="D1371" s="2" t="s">
        <v>337</v>
      </c>
      <c r="E1371" s="2" t="s">
        <v>337</v>
      </c>
      <c r="F1371" s="2" t="s">
        <v>340</v>
      </c>
      <c r="G1371" s="3">
        <v>0.8183</v>
      </c>
      <c r="H1371" s="3">
        <v>91.12</v>
      </c>
      <c r="I1371" s="3">
        <v>100.0</v>
      </c>
      <c r="J1371" s="3">
        <v>126.76</v>
      </c>
      <c r="K1371" s="2" t="s">
        <v>16</v>
      </c>
    </row>
    <row r="1372">
      <c r="A1372" s="2" t="s">
        <v>6409</v>
      </c>
      <c r="B1372" s="2" t="s">
        <v>12</v>
      </c>
      <c r="C1372" s="2" t="s">
        <v>13</v>
      </c>
      <c r="D1372" s="2" t="s">
        <v>337</v>
      </c>
      <c r="E1372" s="2" t="s">
        <v>337</v>
      </c>
      <c r="F1372" s="2" t="s">
        <v>358</v>
      </c>
      <c r="G1372" s="3">
        <v>0.8011</v>
      </c>
      <c r="H1372" s="3">
        <v>91.03</v>
      </c>
      <c r="I1372" s="3">
        <v>100.0</v>
      </c>
      <c r="J1372" s="3">
        <v>126.76</v>
      </c>
      <c r="K1372" s="2" t="s">
        <v>16</v>
      </c>
    </row>
    <row r="1373">
      <c r="A1373" s="2" t="s">
        <v>6409</v>
      </c>
      <c r="B1373" s="2" t="s">
        <v>12</v>
      </c>
      <c r="C1373" s="2" t="s">
        <v>13</v>
      </c>
      <c r="D1373" s="2" t="s">
        <v>337</v>
      </c>
      <c r="E1373" s="2" t="s">
        <v>337</v>
      </c>
      <c r="F1373" s="2" t="s">
        <v>344</v>
      </c>
      <c r="G1373" s="3">
        <v>0.6614</v>
      </c>
      <c r="H1373" s="3">
        <v>94.89</v>
      </c>
      <c r="I1373" s="3">
        <v>100.0</v>
      </c>
      <c r="J1373" s="3">
        <v>126.76</v>
      </c>
      <c r="K1373" s="2" t="s">
        <v>16</v>
      </c>
    </row>
    <row r="1374">
      <c r="A1374" s="2" t="s">
        <v>6409</v>
      </c>
      <c r="B1374" s="2" t="s">
        <v>12</v>
      </c>
      <c r="C1374" s="2" t="s">
        <v>13</v>
      </c>
      <c r="D1374" s="2" t="s">
        <v>337</v>
      </c>
      <c r="E1374" s="2" t="s">
        <v>337</v>
      </c>
      <c r="F1374" s="2" t="s">
        <v>375</v>
      </c>
      <c r="G1374" s="3">
        <v>0.5891</v>
      </c>
      <c r="H1374" s="3">
        <v>87.25</v>
      </c>
      <c r="I1374" s="3">
        <v>100.0</v>
      </c>
      <c r="J1374" s="3">
        <v>126.76</v>
      </c>
      <c r="K1374" s="2" t="s">
        <v>16</v>
      </c>
    </row>
    <row r="1375">
      <c r="A1375" s="2" t="s">
        <v>6409</v>
      </c>
      <c r="B1375" s="2" t="s">
        <v>12</v>
      </c>
      <c r="C1375" s="2" t="s">
        <v>13</v>
      </c>
      <c r="D1375" s="2" t="s">
        <v>337</v>
      </c>
      <c r="E1375" s="2" t="s">
        <v>337</v>
      </c>
      <c r="F1375" s="2" t="s">
        <v>372</v>
      </c>
      <c r="G1375" s="3">
        <v>0.6392</v>
      </c>
      <c r="H1375" s="3">
        <v>89.92</v>
      </c>
      <c r="I1375" s="3">
        <v>100.0</v>
      </c>
      <c r="J1375" s="3">
        <v>126.76</v>
      </c>
      <c r="K1375" s="2" t="s">
        <v>16</v>
      </c>
    </row>
    <row r="1376">
      <c r="A1376" s="2" t="s">
        <v>6409</v>
      </c>
      <c r="B1376" s="2" t="s">
        <v>12</v>
      </c>
      <c r="C1376" s="2" t="s">
        <v>13</v>
      </c>
      <c r="D1376" s="2" t="s">
        <v>337</v>
      </c>
      <c r="E1376" s="2" t="s">
        <v>337</v>
      </c>
      <c r="F1376" s="2" t="s">
        <v>370</v>
      </c>
      <c r="G1376" s="3">
        <v>0.8783</v>
      </c>
      <c r="H1376" s="3">
        <v>91.28</v>
      </c>
      <c r="I1376" s="3">
        <v>100.0</v>
      </c>
      <c r="J1376" s="3">
        <v>126.76</v>
      </c>
      <c r="K1376" s="2" t="s">
        <v>16</v>
      </c>
    </row>
    <row r="1377">
      <c r="A1377" s="2" t="s">
        <v>6409</v>
      </c>
      <c r="B1377" s="2" t="s">
        <v>12</v>
      </c>
      <c r="C1377" s="2" t="s">
        <v>13</v>
      </c>
      <c r="D1377" s="2" t="s">
        <v>337</v>
      </c>
      <c r="E1377" s="2" t="s">
        <v>337</v>
      </c>
      <c r="F1377" s="2" t="s">
        <v>347</v>
      </c>
      <c r="G1377" s="3">
        <v>0.6498</v>
      </c>
      <c r="H1377" s="3">
        <v>90.82</v>
      </c>
      <c r="I1377" s="3">
        <v>100.0</v>
      </c>
      <c r="J1377" s="3">
        <v>126.76</v>
      </c>
      <c r="K1377" s="2" t="s">
        <v>16</v>
      </c>
    </row>
    <row r="1378">
      <c r="A1378" s="2" t="s">
        <v>6409</v>
      </c>
      <c r="B1378" s="2" t="s">
        <v>12</v>
      </c>
      <c r="C1378" s="2" t="s">
        <v>13</v>
      </c>
      <c r="D1378" s="2" t="s">
        <v>337</v>
      </c>
      <c r="E1378" s="2" t="s">
        <v>337</v>
      </c>
      <c r="F1378" s="2" t="s">
        <v>349</v>
      </c>
      <c r="G1378" s="3">
        <v>0.5912</v>
      </c>
      <c r="H1378" s="3">
        <v>90.91</v>
      </c>
      <c r="I1378" s="3">
        <v>100.0</v>
      </c>
      <c r="J1378" s="3">
        <v>126.76</v>
      </c>
      <c r="K1378" s="2" t="s">
        <v>16</v>
      </c>
    </row>
    <row r="1379">
      <c r="A1379" s="2" t="s">
        <v>6409</v>
      </c>
      <c r="B1379" s="2" t="s">
        <v>12</v>
      </c>
      <c r="C1379" s="2" t="s">
        <v>13</v>
      </c>
      <c r="D1379" s="2" t="s">
        <v>337</v>
      </c>
      <c r="E1379" s="2" t="s">
        <v>337</v>
      </c>
      <c r="F1379" s="2" t="s">
        <v>366</v>
      </c>
      <c r="G1379" s="3">
        <v>0.6957</v>
      </c>
      <c r="H1379" s="3">
        <v>88.56</v>
      </c>
      <c r="I1379" s="3">
        <v>100.0</v>
      </c>
      <c r="J1379" s="3">
        <v>126.76</v>
      </c>
      <c r="K1379" s="2" t="s">
        <v>16</v>
      </c>
    </row>
    <row r="1380">
      <c r="A1380" s="2" t="s">
        <v>6409</v>
      </c>
      <c r="B1380" s="2" t="s">
        <v>12</v>
      </c>
      <c r="C1380" s="2" t="s">
        <v>13</v>
      </c>
      <c r="D1380" s="2" t="s">
        <v>337</v>
      </c>
      <c r="E1380" s="2" t="s">
        <v>337</v>
      </c>
      <c r="F1380" s="2" t="s">
        <v>345</v>
      </c>
      <c r="G1380" s="3">
        <v>0.8075</v>
      </c>
      <c r="H1380" s="3">
        <v>83.81</v>
      </c>
      <c r="I1380" s="3">
        <v>100.0</v>
      </c>
      <c r="J1380" s="3">
        <v>126.76</v>
      </c>
      <c r="K1380" s="2" t="s">
        <v>16</v>
      </c>
    </row>
    <row r="1381">
      <c r="A1381" s="2" t="s">
        <v>6409</v>
      </c>
      <c r="B1381" s="2" t="s">
        <v>12</v>
      </c>
      <c r="C1381" s="2" t="s">
        <v>13</v>
      </c>
      <c r="D1381" s="2" t="s">
        <v>337</v>
      </c>
      <c r="E1381" s="2" t="s">
        <v>337</v>
      </c>
      <c r="F1381" s="2" t="s">
        <v>350</v>
      </c>
      <c r="G1381" s="3">
        <v>0.8751</v>
      </c>
      <c r="H1381" s="3">
        <v>89.54</v>
      </c>
      <c r="I1381" s="3">
        <v>100.0</v>
      </c>
      <c r="J1381" s="3">
        <v>126.76</v>
      </c>
      <c r="K1381" s="2" t="s">
        <v>16</v>
      </c>
    </row>
    <row r="1382">
      <c r="A1382" s="2" t="s">
        <v>6409</v>
      </c>
      <c r="B1382" s="2" t="s">
        <v>12</v>
      </c>
      <c r="C1382" s="2" t="s">
        <v>13</v>
      </c>
      <c r="D1382" s="2" t="s">
        <v>1151</v>
      </c>
      <c r="E1382" s="2" t="s">
        <v>1151</v>
      </c>
      <c r="F1382" s="2" t="s">
        <v>1183</v>
      </c>
      <c r="G1382" s="3">
        <v>0.6729</v>
      </c>
      <c r="H1382" s="3">
        <v>87.7</v>
      </c>
      <c r="I1382" s="3">
        <v>100.0</v>
      </c>
      <c r="J1382" s="3">
        <v>126.76</v>
      </c>
      <c r="K1382" s="2" t="s">
        <v>16</v>
      </c>
    </row>
    <row r="1383">
      <c r="A1383" s="2" t="s">
        <v>6411</v>
      </c>
      <c r="B1383" s="2" t="s">
        <v>12</v>
      </c>
      <c r="C1383" s="2" t="s">
        <v>13</v>
      </c>
      <c r="D1383" s="2" t="s">
        <v>1151</v>
      </c>
      <c r="E1383" s="2" t="s">
        <v>1151</v>
      </c>
      <c r="F1383" s="2" t="s">
        <v>1188</v>
      </c>
      <c r="G1383" s="3">
        <v>0.7777</v>
      </c>
      <c r="H1383" s="3">
        <v>89.93</v>
      </c>
      <c r="I1383" s="3">
        <v>100.0</v>
      </c>
      <c r="J1383" s="3">
        <v>126.76</v>
      </c>
      <c r="K1383" s="2" t="s">
        <v>16</v>
      </c>
    </row>
    <row r="1384">
      <c r="A1384" s="2" t="s">
        <v>6411</v>
      </c>
      <c r="B1384" s="2" t="s">
        <v>12</v>
      </c>
      <c r="C1384" s="2" t="s">
        <v>13</v>
      </c>
      <c r="D1384" s="2" t="s">
        <v>1151</v>
      </c>
      <c r="E1384" s="2" t="s">
        <v>1151</v>
      </c>
      <c r="F1384" s="2" t="s">
        <v>1174</v>
      </c>
      <c r="G1384" s="3">
        <v>0.6384</v>
      </c>
      <c r="H1384" s="3">
        <v>90.73</v>
      </c>
      <c r="I1384" s="3">
        <v>100.0</v>
      </c>
      <c r="J1384" s="3">
        <v>126.76</v>
      </c>
      <c r="K1384" s="2" t="s">
        <v>16</v>
      </c>
    </row>
    <row r="1385">
      <c r="A1385" s="2" t="s">
        <v>6411</v>
      </c>
      <c r="B1385" s="2" t="s">
        <v>12</v>
      </c>
      <c r="C1385" s="2" t="s">
        <v>13</v>
      </c>
      <c r="D1385" s="2" t="s">
        <v>1151</v>
      </c>
      <c r="E1385" s="2" t="s">
        <v>1151</v>
      </c>
      <c r="F1385" s="2" t="s">
        <v>1180</v>
      </c>
      <c r="G1385" s="3">
        <v>0.5824</v>
      </c>
      <c r="H1385" s="3">
        <v>90.73</v>
      </c>
      <c r="I1385" s="3">
        <v>100.0</v>
      </c>
      <c r="J1385" s="3">
        <v>126.76</v>
      </c>
      <c r="K1385" s="2" t="s">
        <v>16</v>
      </c>
    </row>
    <row r="1386">
      <c r="A1386" s="2" t="s">
        <v>6411</v>
      </c>
      <c r="B1386" s="2" t="s">
        <v>12</v>
      </c>
      <c r="C1386" s="2" t="s">
        <v>13</v>
      </c>
      <c r="D1386" s="2" t="s">
        <v>1151</v>
      </c>
      <c r="E1386" s="2" t="s">
        <v>1151</v>
      </c>
      <c r="F1386" s="2" t="s">
        <v>1171</v>
      </c>
      <c r="G1386" s="3">
        <v>0.6493</v>
      </c>
      <c r="H1386" s="3">
        <v>89.92</v>
      </c>
      <c r="I1386" s="3">
        <v>100.0</v>
      </c>
      <c r="J1386" s="3">
        <v>126.76</v>
      </c>
      <c r="K1386" s="2" t="s">
        <v>16</v>
      </c>
    </row>
    <row r="1387">
      <c r="A1387" s="2" t="s">
        <v>6411</v>
      </c>
      <c r="B1387" s="2" t="s">
        <v>12</v>
      </c>
      <c r="C1387" s="2" t="s">
        <v>13</v>
      </c>
      <c r="D1387" s="2" t="s">
        <v>1151</v>
      </c>
      <c r="E1387" s="2" t="s">
        <v>1151</v>
      </c>
      <c r="F1387" s="2" t="s">
        <v>1176</v>
      </c>
      <c r="G1387" s="3">
        <v>0.637</v>
      </c>
      <c r="H1387" s="3">
        <v>85.88</v>
      </c>
      <c r="I1387" s="3">
        <v>100.0</v>
      </c>
      <c r="J1387" s="3">
        <v>126.76</v>
      </c>
      <c r="K1387" s="2" t="s">
        <v>16</v>
      </c>
    </row>
    <row r="1388">
      <c r="A1388" s="2" t="s">
        <v>6411</v>
      </c>
      <c r="B1388" s="2" t="s">
        <v>12</v>
      </c>
      <c r="C1388" s="2" t="s">
        <v>13</v>
      </c>
      <c r="D1388" s="2" t="s">
        <v>1151</v>
      </c>
      <c r="E1388" s="2" t="s">
        <v>1151</v>
      </c>
      <c r="F1388" s="2" t="s">
        <v>1163</v>
      </c>
      <c r="G1388" s="3">
        <v>0.6926</v>
      </c>
      <c r="H1388" s="3">
        <v>89.09</v>
      </c>
      <c r="I1388" s="3">
        <v>100.0</v>
      </c>
      <c r="J1388" s="3">
        <v>126.76</v>
      </c>
      <c r="K1388" s="2" t="s">
        <v>16</v>
      </c>
    </row>
    <row r="1389">
      <c r="A1389" s="2" t="s">
        <v>6411</v>
      </c>
      <c r="B1389" s="2" t="s">
        <v>12</v>
      </c>
      <c r="C1389" s="2" t="s">
        <v>13</v>
      </c>
      <c r="D1389" s="2" t="s">
        <v>1151</v>
      </c>
      <c r="E1389" s="2" t="s">
        <v>1151</v>
      </c>
      <c r="F1389" s="2" t="s">
        <v>1161</v>
      </c>
      <c r="G1389" s="3">
        <v>0.542</v>
      </c>
      <c r="H1389" s="3">
        <v>91.0</v>
      </c>
      <c r="I1389" s="3">
        <v>100.0</v>
      </c>
      <c r="J1389" s="3">
        <v>126.76</v>
      </c>
      <c r="K1389" s="2" t="s">
        <v>16</v>
      </c>
    </row>
    <row r="1390">
      <c r="A1390" s="2" t="s">
        <v>6411</v>
      </c>
      <c r="B1390" s="2" t="s">
        <v>12</v>
      </c>
      <c r="C1390" s="2" t="s">
        <v>13</v>
      </c>
      <c r="D1390" s="2" t="s">
        <v>1151</v>
      </c>
      <c r="E1390" s="2" t="s">
        <v>1151</v>
      </c>
      <c r="F1390" s="2" t="s">
        <v>1172</v>
      </c>
      <c r="G1390" s="3">
        <v>0.6967</v>
      </c>
      <c r="H1390" s="3">
        <v>90.13</v>
      </c>
      <c r="I1390" s="3">
        <v>100.0</v>
      </c>
      <c r="J1390" s="3">
        <v>126.76</v>
      </c>
      <c r="K1390" s="2" t="s">
        <v>16</v>
      </c>
    </row>
    <row r="1391">
      <c r="A1391" s="2" t="s">
        <v>6411</v>
      </c>
      <c r="B1391" s="2" t="s">
        <v>12</v>
      </c>
      <c r="C1391" s="2" t="s">
        <v>13</v>
      </c>
      <c r="D1391" s="2" t="s">
        <v>1151</v>
      </c>
      <c r="E1391" s="2" t="s">
        <v>1151</v>
      </c>
      <c r="F1391" s="2" t="s">
        <v>1185</v>
      </c>
      <c r="G1391" s="3">
        <v>0.6698</v>
      </c>
      <c r="H1391" s="3">
        <v>89.07</v>
      </c>
      <c r="I1391" s="3">
        <v>100.0</v>
      </c>
      <c r="J1391" s="3">
        <v>126.76</v>
      </c>
      <c r="K1391" s="2" t="s">
        <v>16</v>
      </c>
    </row>
    <row r="1392">
      <c r="A1392" s="2" t="s">
        <v>6411</v>
      </c>
      <c r="B1392" s="2" t="s">
        <v>12</v>
      </c>
      <c r="C1392" s="2" t="s">
        <v>13</v>
      </c>
      <c r="D1392" s="2" t="s">
        <v>1151</v>
      </c>
      <c r="E1392" s="2" t="s">
        <v>1151</v>
      </c>
      <c r="F1392" s="2" t="s">
        <v>1190</v>
      </c>
      <c r="G1392" s="3">
        <v>0.6009</v>
      </c>
      <c r="H1392" s="3">
        <v>86.71</v>
      </c>
      <c r="I1392" s="3">
        <v>100.0</v>
      </c>
      <c r="J1392" s="3">
        <v>126.76</v>
      </c>
      <c r="K1392" s="2" t="s">
        <v>16</v>
      </c>
    </row>
    <row r="1393">
      <c r="A1393" s="2" t="s">
        <v>6413</v>
      </c>
      <c r="B1393" s="2" t="s">
        <v>12</v>
      </c>
      <c r="C1393" s="2" t="s">
        <v>13</v>
      </c>
      <c r="D1393" s="2" t="s">
        <v>1151</v>
      </c>
      <c r="E1393" s="2" t="s">
        <v>1151</v>
      </c>
      <c r="F1393" s="2" t="s">
        <v>1152</v>
      </c>
      <c r="G1393" s="3">
        <v>0.6557</v>
      </c>
      <c r="H1393" s="3">
        <v>88.04</v>
      </c>
      <c r="I1393" s="3">
        <v>100.0</v>
      </c>
      <c r="J1393" s="3">
        <v>126.76</v>
      </c>
      <c r="K1393" s="2" t="s">
        <v>16</v>
      </c>
    </row>
    <row r="1394">
      <c r="A1394" s="2" t="s">
        <v>6413</v>
      </c>
      <c r="B1394" s="2" t="s">
        <v>12</v>
      </c>
      <c r="C1394" s="2" t="s">
        <v>13</v>
      </c>
      <c r="D1394" s="2" t="s">
        <v>1151</v>
      </c>
      <c r="E1394" s="2" t="s">
        <v>1151</v>
      </c>
      <c r="F1394" s="2" t="s">
        <v>1166</v>
      </c>
      <c r="G1394" s="3">
        <v>0.6471</v>
      </c>
      <c r="H1394" s="3">
        <v>93.82</v>
      </c>
      <c r="I1394" s="3">
        <v>100.0</v>
      </c>
      <c r="J1394" s="3">
        <v>126.76</v>
      </c>
      <c r="K1394" s="2" t="s">
        <v>16</v>
      </c>
    </row>
    <row r="1395">
      <c r="A1395" s="2" t="s">
        <v>6413</v>
      </c>
      <c r="B1395" s="2" t="s">
        <v>12</v>
      </c>
      <c r="C1395" s="2" t="s">
        <v>13</v>
      </c>
      <c r="D1395" s="2" t="s">
        <v>1151</v>
      </c>
      <c r="E1395" s="2" t="s">
        <v>1151</v>
      </c>
      <c r="F1395" s="2" t="s">
        <v>1157</v>
      </c>
      <c r="G1395" s="3">
        <v>0.751</v>
      </c>
      <c r="H1395" s="3">
        <v>89.01</v>
      </c>
      <c r="I1395" s="3">
        <v>100.0</v>
      </c>
      <c r="J1395" s="3">
        <v>126.76</v>
      </c>
      <c r="K1395" s="2" t="s">
        <v>16</v>
      </c>
    </row>
    <row r="1396">
      <c r="A1396" s="2" t="s">
        <v>6413</v>
      </c>
      <c r="B1396" s="2" t="s">
        <v>12</v>
      </c>
      <c r="C1396" s="2" t="s">
        <v>13</v>
      </c>
      <c r="D1396" s="2" t="s">
        <v>1151</v>
      </c>
      <c r="E1396" s="2" t="s">
        <v>1151</v>
      </c>
      <c r="F1396" s="2" t="s">
        <v>1186</v>
      </c>
      <c r="G1396" s="3">
        <v>0.3963</v>
      </c>
      <c r="H1396" s="3">
        <v>87.81</v>
      </c>
      <c r="I1396" s="3">
        <v>100.0</v>
      </c>
      <c r="J1396" s="3">
        <v>126.76</v>
      </c>
      <c r="K1396" s="2" t="s">
        <v>16</v>
      </c>
    </row>
    <row r="1397">
      <c r="A1397" s="2" t="s">
        <v>6413</v>
      </c>
      <c r="B1397" s="2" t="s">
        <v>12</v>
      </c>
      <c r="C1397" s="2" t="s">
        <v>13</v>
      </c>
      <c r="D1397" s="2" t="s">
        <v>1151</v>
      </c>
      <c r="E1397" s="2" t="s">
        <v>1151</v>
      </c>
      <c r="F1397" s="2" t="s">
        <v>1159</v>
      </c>
      <c r="G1397" s="3">
        <v>0.7195</v>
      </c>
      <c r="H1397" s="3">
        <v>90.25</v>
      </c>
      <c r="I1397" s="3">
        <v>100.0</v>
      </c>
      <c r="J1397" s="3">
        <v>126.76</v>
      </c>
      <c r="K1397" s="2" t="s">
        <v>16</v>
      </c>
    </row>
    <row r="1398">
      <c r="A1398" s="2" t="s">
        <v>6413</v>
      </c>
      <c r="B1398" s="2" t="s">
        <v>12</v>
      </c>
      <c r="C1398" s="2" t="s">
        <v>13</v>
      </c>
      <c r="D1398" s="2" t="s">
        <v>1151</v>
      </c>
      <c r="E1398" s="2" t="s">
        <v>25</v>
      </c>
      <c r="F1398" s="2" t="s">
        <v>1167</v>
      </c>
      <c r="G1398" s="3">
        <v>0.2261</v>
      </c>
      <c r="H1398" s="3">
        <v>89.88</v>
      </c>
      <c r="I1398" s="3">
        <v>100.0</v>
      </c>
      <c r="J1398" s="3">
        <v>126.76</v>
      </c>
      <c r="K1398" s="2" t="s">
        <v>50</v>
      </c>
    </row>
    <row r="1399">
      <c r="A1399" s="2" t="s">
        <v>6413</v>
      </c>
      <c r="B1399" s="2" t="s">
        <v>12</v>
      </c>
      <c r="C1399" s="2" t="s">
        <v>13</v>
      </c>
      <c r="D1399" s="2" t="s">
        <v>1151</v>
      </c>
      <c r="E1399" s="2" t="s">
        <v>25</v>
      </c>
      <c r="F1399" s="2" t="s">
        <v>1154</v>
      </c>
      <c r="G1399" s="3">
        <v>0.2172</v>
      </c>
      <c r="H1399" s="3">
        <v>88.22</v>
      </c>
      <c r="I1399" s="3">
        <v>100.0</v>
      </c>
      <c r="J1399" s="3">
        <v>126.76</v>
      </c>
      <c r="K1399" s="2" t="s">
        <v>50</v>
      </c>
    </row>
    <row r="1400">
      <c r="A1400" s="2" t="s">
        <v>6413</v>
      </c>
      <c r="B1400" s="2" t="s">
        <v>12</v>
      </c>
      <c r="C1400" s="2" t="s">
        <v>13</v>
      </c>
      <c r="D1400" s="2" t="s">
        <v>1151</v>
      </c>
      <c r="E1400" s="2" t="s">
        <v>25</v>
      </c>
      <c r="F1400" s="2" t="s">
        <v>1178</v>
      </c>
      <c r="G1400" s="3">
        <v>0.2049</v>
      </c>
      <c r="H1400" s="3">
        <v>84.17</v>
      </c>
      <c r="I1400" s="3">
        <v>100.0</v>
      </c>
      <c r="J1400" s="3">
        <v>126.76</v>
      </c>
      <c r="K1400" s="2" t="s">
        <v>50</v>
      </c>
    </row>
    <row r="1401">
      <c r="A1401" s="2" t="s">
        <v>6413</v>
      </c>
      <c r="B1401" s="2" t="s">
        <v>12</v>
      </c>
      <c r="C1401" s="2" t="s">
        <v>13</v>
      </c>
      <c r="D1401" s="2" t="s">
        <v>1151</v>
      </c>
      <c r="E1401" s="2" t="s">
        <v>1151</v>
      </c>
      <c r="F1401" s="2" t="s">
        <v>1169</v>
      </c>
      <c r="G1401" s="3">
        <v>0.719</v>
      </c>
      <c r="H1401" s="3">
        <v>110.37</v>
      </c>
      <c r="I1401" s="3">
        <v>100.0</v>
      </c>
      <c r="J1401" s="3">
        <v>126.76</v>
      </c>
      <c r="K1401" s="2" t="s">
        <v>16</v>
      </c>
    </row>
    <row r="1402">
      <c r="A1402" s="2" t="s">
        <v>6415</v>
      </c>
      <c r="B1402" s="2" t="s">
        <v>12</v>
      </c>
      <c r="C1402" s="2" t="s">
        <v>13</v>
      </c>
      <c r="D1402" s="2" t="s">
        <v>1721</v>
      </c>
      <c r="E1402" s="2" t="s">
        <v>1721</v>
      </c>
      <c r="F1402" s="2" t="s">
        <v>1722</v>
      </c>
      <c r="G1402" s="3">
        <v>0.7589</v>
      </c>
      <c r="H1402" s="3">
        <v>104.54</v>
      </c>
      <c r="I1402" s="3">
        <v>38.7</v>
      </c>
      <c r="J1402" s="3">
        <v>127.4</v>
      </c>
      <c r="K1402" s="2" t="s">
        <v>16</v>
      </c>
    </row>
    <row r="1403">
      <c r="A1403" s="2" t="s">
        <v>6415</v>
      </c>
      <c r="B1403" s="2" t="s">
        <v>12</v>
      </c>
      <c r="C1403" s="2" t="s">
        <v>13</v>
      </c>
      <c r="D1403" s="2" t="s">
        <v>1721</v>
      </c>
      <c r="E1403" s="2" t="s">
        <v>1721</v>
      </c>
      <c r="F1403" s="2" t="s">
        <v>1746</v>
      </c>
      <c r="G1403" s="3">
        <v>0.6522</v>
      </c>
      <c r="H1403" s="3">
        <v>99.08</v>
      </c>
      <c r="I1403" s="3">
        <v>100.0</v>
      </c>
      <c r="J1403" s="3">
        <v>127.4</v>
      </c>
      <c r="K1403" s="2" t="s">
        <v>16</v>
      </c>
    </row>
    <row r="1404">
      <c r="A1404" s="2" t="s">
        <v>6415</v>
      </c>
      <c r="B1404" s="2" t="s">
        <v>12</v>
      </c>
      <c r="C1404" s="2" t="s">
        <v>13</v>
      </c>
      <c r="D1404" s="2" t="s">
        <v>1721</v>
      </c>
      <c r="E1404" s="2" t="s">
        <v>1721</v>
      </c>
      <c r="F1404" s="2" t="s">
        <v>1730</v>
      </c>
      <c r="G1404" s="3">
        <v>0.6728</v>
      </c>
      <c r="H1404" s="3">
        <v>98.95</v>
      </c>
      <c r="I1404" s="3">
        <v>100.0</v>
      </c>
      <c r="J1404" s="3">
        <v>127.4</v>
      </c>
      <c r="K1404" s="2" t="s">
        <v>16</v>
      </c>
    </row>
    <row r="1405">
      <c r="A1405" s="2" t="s">
        <v>6416</v>
      </c>
      <c r="B1405" s="2" t="s">
        <v>12</v>
      </c>
      <c r="C1405" s="2" t="s">
        <v>13</v>
      </c>
      <c r="D1405" s="2" t="s">
        <v>1721</v>
      </c>
      <c r="E1405" s="2" t="s">
        <v>1721</v>
      </c>
      <c r="F1405" s="2" t="s">
        <v>1727</v>
      </c>
      <c r="G1405" s="3">
        <v>0.4199</v>
      </c>
      <c r="H1405" s="3">
        <v>98.08</v>
      </c>
      <c r="I1405" s="3">
        <v>100.0</v>
      </c>
      <c r="J1405" s="3">
        <v>127.4</v>
      </c>
      <c r="K1405" s="2" t="s">
        <v>16</v>
      </c>
    </row>
    <row r="1406">
      <c r="A1406" s="2" t="s">
        <v>6416</v>
      </c>
      <c r="B1406" s="2" t="s">
        <v>12</v>
      </c>
      <c r="C1406" s="2" t="s">
        <v>13</v>
      </c>
      <c r="D1406" s="2" t="s">
        <v>1721</v>
      </c>
      <c r="E1406" s="2" t="s">
        <v>1721</v>
      </c>
      <c r="F1406" s="2" t="s">
        <v>1732</v>
      </c>
      <c r="G1406" s="3">
        <v>0.581</v>
      </c>
      <c r="H1406" s="3">
        <v>95.18</v>
      </c>
      <c r="I1406" s="3">
        <v>100.0</v>
      </c>
      <c r="J1406" s="3">
        <v>127.4</v>
      </c>
      <c r="K1406" s="2" t="s">
        <v>16</v>
      </c>
    </row>
    <row r="1407">
      <c r="A1407" s="2" t="s">
        <v>6416</v>
      </c>
      <c r="B1407" s="2" t="s">
        <v>12</v>
      </c>
      <c r="C1407" s="2" t="s">
        <v>13</v>
      </c>
      <c r="D1407" s="2" t="s">
        <v>1721</v>
      </c>
      <c r="E1407" s="2" t="s">
        <v>1721</v>
      </c>
      <c r="F1407" s="2" t="s">
        <v>1747</v>
      </c>
      <c r="G1407" s="3">
        <v>0.6907</v>
      </c>
      <c r="H1407" s="3">
        <v>96.38</v>
      </c>
      <c r="I1407" s="3">
        <v>100.0</v>
      </c>
      <c r="J1407" s="3">
        <v>127.4</v>
      </c>
      <c r="K1407" s="2" t="s">
        <v>16</v>
      </c>
    </row>
    <row r="1408">
      <c r="A1408" s="2" t="s">
        <v>6416</v>
      </c>
      <c r="B1408" s="2" t="s">
        <v>12</v>
      </c>
      <c r="C1408" s="2" t="s">
        <v>13</v>
      </c>
      <c r="D1408" s="2" t="s">
        <v>1721</v>
      </c>
      <c r="E1408" s="2" t="s">
        <v>1721</v>
      </c>
      <c r="F1408" s="2" t="s">
        <v>1742</v>
      </c>
      <c r="G1408" s="3">
        <v>0.6043</v>
      </c>
      <c r="H1408" s="3">
        <v>99.42</v>
      </c>
      <c r="I1408" s="3">
        <v>100.0</v>
      </c>
      <c r="J1408" s="3">
        <v>127.4</v>
      </c>
      <c r="K1408" s="2" t="s">
        <v>16</v>
      </c>
    </row>
    <row r="1409">
      <c r="A1409" s="2" t="s">
        <v>6416</v>
      </c>
      <c r="B1409" s="2" t="s">
        <v>12</v>
      </c>
      <c r="C1409" s="2" t="s">
        <v>13</v>
      </c>
      <c r="D1409" s="2" t="s">
        <v>1721</v>
      </c>
      <c r="E1409" s="2" t="s">
        <v>25</v>
      </c>
      <c r="F1409" s="2" t="s">
        <v>1723</v>
      </c>
      <c r="G1409" s="3">
        <v>0.2152</v>
      </c>
      <c r="H1409" s="3">
        <v>88.4</v>
      </c>
      <c r="I1409" s="3">
        <v>100.0</v>
      </c>
      <c r="J1409" s="3">
        <v>127.4</v>
      </c>
      <c r="K1409" s="2" t="s">
        <v>50</v>
      </c>
    </row>
    <row r="1410">
      <c r="A1410" s="2" t="s">
        <v>6416</v>
      </c>
      <c r="B1410" s="2" t="s">
        <v>12</v>
      </c>
      <c r="C1410" s="2" t="s">
        <v>13</v>
      </c>
      <c r="D1410" s="2" t="s">
        <v>1721</v>
      </c>
      <c r="E1410" s="2" t="s">
        <v>1721</v>
      </c>
      <c r="F1410" s="2" t="s">
        <v>1754</v>
      </c>
      <c r="G1410" s="3">
        <v>0.6136</v>
      </c>
      <c r="H1410" s="3">
        <v>109.12</v>
      </c>
      <c r="I1410" s="3">
        <v>100.0</v>
      </c>
      <c r="J1410" s="3">
        <v>127.4</v>
      </c>
      <c r="K1410" s="2" t="s">
        <v>16</v>
      </c>
    </row>
    <row r="1411">
      <c r="A1411" s="2" t="s">
        <v>6416</v>
      </c>
      <c r="B1411" s="2" t="s">
        <v>12</v>
      </c>
      <c r="C1411" s="2" t="s">
        <v>13</v>
      </c>
      <c r="D1411" s="2" t="s">
        <v>1721</v>
      </c>
      <c r="E1411" s="2" t="s">
        <v>1721</v>
      </c>
      <c r="F1411" s="2" t="s">
        <v>1729</v>
      </c>
      <c r="G1411" s="3">
        <v>0.5819</v>
      </c>
      <c r="H1411" s="3">
        <v>101.94</v>
      </c>
      <c r="I1411" s="3">
        <v>100.0</v>
      </c>
      <c r="J1411" s="3">
        <v>127.4</v>
      </c>
      <c r="K1411" s="2" t="s">
        <v>16</v>
      </c>
    </row>
    <row r="1412">
      <c r="A1412" s="2" t="s">
        <v>6416</v>
      </c>
      <c r="B1412" s="2" t="s">
        <v>12</v>
      </c>
      <c r="C1412" s="2" t="s">
        <v>13</v>
      </c>
      <c r="D1412" s="2" t="s">
        <v>1721</v>
      </c>
      <c r="E1412" s="2" t="s">
        <v>1721</v>
      </c>
      <c r="F1412" s="2" t="s">
        <v>1744</v>
      </c>
      <c r="G1412" s="3">
        <v>0.6649</v>
      </c>
      <c r="H1412" s="3">
        <v>102.33</v>
      </c>
      <c r="I1412" s="3">
        <v>97.7</v>
      </c>
      <c r="J1412" s="3">
        <v>127.4</v>
      </c>
      <c r="K1412" s="2" t="s">
        <v>16</v>
      </c>
    </row>
    <row r="1413">
      <c r="A1413" s="2" t="s">
        <v>6416</v>
      </c>
      <c r="B1413" s="2" t="s">
        <v>12</v>
      </c>
      <c r="C1413" s="2" t="s">
        <v>13</v>
      </c>
      <c r="D1413" s="2" t="s">
        <v>1721</v>
      </c>
      <c r="E1413" s="2" t="s">
        <v>1721</v>
      </c>
      <c r="F1413" s="2" t="s">
        <v>1749</v>
      </c>
      <c r="G1413" s="3">
        <v>0.6945</v>
      </c>
      <c r="H1413" s="3">
        <v>90.74</v>
      </c>
      <c r="I1413" s="3">
        <v>100.0</v>
      </c>
      <c r="J1413" s="3">
        <v>127.4</v>
      </c>
      <c r="K1413" s="2" t="s">
        <v>16</v>
      </c>
    </row>
    <row r="1414">
      <c r="A1414" s="2" t="s">
        <v>6416</v>
      </c>
      <c r="B1414" s="2" t="s">
        <v>12</v>
      </c>
      <c r="C1414" s="2" t="s">
        <v>13</v>
      </c>
      <c r="D1414" s="2" t="s">
        <v>1721</v>
      </c>
      <c r="E1414" s="2" t="s">
        <v>1721</v>
      </c>
      <c r="F1414" s="2" t="s">
        <v>1751</v>
      </c>
      <c r="G1414" s="3">
        <v>0.4868</v>
      </c>
      <c r="H1414" s="3">
        <v>99.83</v>
      </c>
      <c r="I1414" s="3">
        <v>100.0</v>
      </c>
      <c r="J1414" s="3">
        <v>127.4</v>
      </c>
      <c r="K1414" s="2" t="s">
        <v>16</v>
      </c>
    </row>
    <row r="1415">
      <c r="A1415" s="2" t="s">
        <v>6418</v>
      </c>
      <c r="B1415" s="2" t="s">
        <v>12</v>
      </c>
      <c r="C1415" s="2" t="s">
        <v>13</v>
      </c>
      <c r="D1415" s="2" t="s">
        <v>1721</v>
      </c>
      <c r="E1415" s="2" t="s">
        <v>1721</v>
      </c>
      <c r="F1415" s="2" t="s">
        <v>1725</v>
      </c>
      <c r="G1415" s="3">
        <v>0.6915</v>
      </c>
      <c r="H1415" s="3">
        <v>106.27</v>
      </c>
      <c r="I1415" s="3">
        <v>97.7</v>
      </c>
      <c r="J1415" s="3">
        <v>127.4</v>
      </c>
      <c r="K1415" s="2" t="s">
        <v>16</v>
      </c>
    </row>
    <row r="1416">
      <c r="A1416" s="2" t="s">
        <v>6418</v>
      </c>
      <c r="B1416" s="2" t="s">
        <v>12</v>
      </c>
      <c r="C1416" s="2" t="s">
        <v>13</v>
      </c>
      <c r="D1416" s="2" t="s">
        <v>1721</v>
      </c>
      <c r="E1416" s="2" t="s">
        <v>1721</v>
      </c>
      <c r="F1416" s="2" t="s">
        <v>1726</v>
      </c>
      <c r="G1416" s="3">
        <v>0.5875</v>
      </c>
      <c r="H1416" s="3">
        <v>104.61</v>
      </c>
      <c r="I1416" s="3">
        <v>100.0</v>
      </c>
      <c r="J1416" s="3">
        <v>127.4</v>
      </c>
      <c r="K1416" s="2" t="s">
        <v>16</v>
      </c>
    </row>
    <row r="1417">
      <c r="A1417" s="2" t="s">
        <v>6418</v>
      </c>
      <c r="B1417" s="2" t="s">
        <v>12</v>
      </c>
      <c r="C1417" s="2" t="s">
        <v>13</v>
      </c>
      <c r="D1417" s="2" t="s">
        <v>1721</v>
      </c>
      <c r="E1417" s="2" t="s">
        <v>1721</v>
      </c>
      <c r="F1417" s="2" t="s">
        <v>1738</v>
      </c>
      <c r="G1417" s="3">
        <v>0.6381</v>
      </c>
      <c r="H1417" s="3">
        <v>92.7</v>
      </c>
      <c r="I1417" s="3">
        <v>100.0</v>
      </c>
      <c r="J1417" s="3">
        <v>127.4</v>
      </c>
      <c r="K1417" s="2" t="s">
        <v>16</v>
      </c>
    </row>
    <row r="1418">
      <c r="A1418" s="2" t="s">
        <v>6418</v>
      </c>
      <c r="B1418" s="2" t="s">
        <v>12</v>
      </c>
      <c r="C1418" s="2" t="s">
        <v>13</v>
      </c>
      <c r="D1418" s="2" t="s">
        <v>1721</v>
      </c>
      <c r="E1418" s="2" t="s">
        <v>1721</v>
      </c>
      <c r="F1418" s="2" t="s">
        <v>1733</v>
      </c>
      <c r="G1418" s="3">
        <v>0.4523</v>
      </c>
      <c r="H1418" s="3">
        <v>90.81</v>
      </c>
      <c r="I1418" s="3">
        <v>100.0</v>
      </c>
      <c r="J1418" s="3">
        <v>127.4</v>
      </c>
      <c r="K1418" s="2" t="s">
        <v>16</v>
      </c>
    </row>
    <row r="1419">
      <c r="A1419" s="2" t="s">
        <v>6418</v>
      </c>
      <c r="B1419" s="2" t="s">
        <v>12</v>
      </c>
      <c r="C1419" s="2" t="s">
        <v>13</v>
      </c>
      <c r="D1419" s="2" t="s">
        <v>1721</v>
      </c>
      <c r="E1419" s="2" t="s">
        <v>25</v>
      </c>
      <c r="F1419" s="2" t="s">
        <v>1739</v>
      </c>
      <c r="G1419" s="3">
        <v>0.2243</v>
      </c>
      <c r="H1419" s="3">
        <v>91.38</v>
      </c>
      <c r="I1419" s="3">
        <v>100.0</v>
      </c>
      <c r="J1419" s="3">
        <v>127.4</v>
      </c>
      <c r="K1419" s="2" t="s">
        <v>50</v>
      </c>
    </row>
    <row r="1420">
      <c r="A1420" s="2" t="s">
        <v>6418</v>
      </c>
      <c r="B1420" s="2" t="s">
        <v>12</v>
      </c>
      <c r="C1420" s="2" t="s">
        <v>13</v>
      </c>
      <c r="D1420" s="2" t="s">
        <v>1721</v>
      </c>
      <c r="E1420" s="2" t="s">
        <v>1721</v>
      </c>
      <c r="F1420" s="2" t="s">
        <v>1741</v>
      </c>
      <c r="G1420" s="3">
        <v>0.6106</v>
      </c>
      <c r="H1420" s="3">
        <v>89.01</v>
      </c>
      <c r="I1420" s="3">
        <v>100.0</v>
      </c>
      <c r="J1420" s="3">
        <v>127.4</v>
      </c>
      <c r="K1420" s="2" t="s">
        <v>16</v>
      </c>
    </row>
    <row r="1421">
      <c r="A1421" s="2" t="s">
        <v>6418</v>
      </c>
      <c r="B1421" s="2" t="s">
        <v>12</v>
      </c>
      <c r="C1421" s="2" t="s">
        <v>13</v>
      </c>
      <c r="D1421" s="2" t="s">
        <v>1721</v>
      </c>
      <c r="E1421" s="2" t="s">
        <v>1721</v>
      </c>
      <c r="F1421" s="2" t="s">
        <v>1736</v>
      </c>
      <c r="G1421" s="3">
        <v>0.6971</v>
      </c>
      <c r="H1421" s="3">
        <v>96.55</v>
      </c>
      <c r="I1421" s="3">
        <v>100.0</v>
      </c>
      <c r="J1421" s="3">
        <v>127.4</v>
      </c>
      <c r="K1421" s="2" t="s">
        <v>16</v>
      </c>
    </row>
    <row r="1422">
      <c r="A1422" s="2" t="s">
        <v>6418</v>
      </c>
      <c r="B1422" s="2" t="s">
        <v>12</v>
      </c>
      <c r="C1422" s="2" t="s">
        <v>13</v>
      </c>
      <c r="D1422" s="2" t="s">
        <v>2211</v>
      </c>
      <c r="E1422" s="2" t="s">
        <v>25</v>
      </c>
      <c r="F1422" s="2" t="s">
        <v>2220</v>
      </c>
      <c r="G1422" s="3">
        <v>0.2167</v>
      </c>
      <c r="H1422" s="3">
        <v>94.96</v>
      </c>
      <c r="I1422" s="3">
        <v>100.0</v>
      </c>
      <c r="J1422" s="3">
        <v>127.4</v>
      </c>
      <c r="K1422" s="2" t="s">
        <v>50</v>
      </c>
    </row>
    <row r="1423">
      <c r="A1423" s="2" t="s">
        <v>6418</v>
      </c>
      <c r="B1423" s="2" t="s">
        <v>12</v>
      </c>
      <c r="C1423" s="2" t="s">
        <v>13</v>
      </c>
      <c r="D1423" s="2" t="s">
        <v>2211</v>
      </c>
      <c r="E1423" s="2" t="s">
        <v>2211</v>
      </c>
      <c r="F1423" s="2" t="s">
        <v>2226</v>
      </c>
      <c r="G1423" s="3">
        <v>0.7967</v>
      </c>
      <c r="H1423" s="3">
        <v>94.93</v>
      </c>
      <c r="I1423" s="3">
        <v>100.0</v>
      </c>
      <c r="J1423" s="3">
        <v>127.4</v>
      </c>
      <c r="K1423" s="2" t="s">
        <v>16</v>
      </c>
    </row>
    <row r="1424">
      <c r="A1424" s="2" t="s">
        <v>6418</v>
      </c>
      <c r="B1424" s="2" t="s">
        <v>12</v>
      </c>
      <c r="C1424" s="2" t="s">
        <v>13</v>
      </c>
      <c r="D1424" s="2" t="s">
        <v>2211</v>
      </c>
      <c r="E1424" s="2" t="s">
        <v>2211</v>
      </c>
      <c r="F1424" s="2" t="s">
        <v>2223</v>
      </c>
      <c r="G1424" s="3">
        <v>0.3377</v>
      </c>
      <c r="H1424" s="3">
        <v>91.08</v>
      </c>
      <c r="I1424" s="3">
        <v>100.0</v>
      </c>
      <c r="J1424" s="3">
        <v>127.4</v>
      </c>
      <c r="K1424" s="2" t="s">
        <v>16</v>
      </c>
    </row>
    <row r="1425">
      <c r="A1425" s="2" t="s">
        <v>6420</v>
      </c>
      <c r="B1425" s="2" t="s">
        <v>12</v>
      </c>
      <c r="C1425" s="2" t="s">
        <v>13</v>
      </c>
      <c r="D1425" s="2" t="s">
        <v>2211</v>
      </c>
      <c r="E1425" s="2" t="s">
        <v>2211</v>
      </c>
      <c r="F1425" s="2" t="s">
        <v>2254</v>
      </c>
      <c r="G1425" s="3">
        <v>0.7616</v>
      </c>
      <c r="H1425" s="3">
        <v>93.14</v>
      </c>
      <c r="I1425" s="3">
        <v>100.0</v>
      </c>
      <c r="J1425" s="3">
        <v>127.4</v>
      </c>
      <c r="K1425" s="2" t="s">
        <v>16</v>
      </c>
    </row>
    <row r="1426">
      <c r="A1426" s="2" t="s">
        <v>6420</v>
      </c>
      <c r="B1426" s="2" t="s">
        <v>12</v>
      </c>
      <c r="C1426" s="2" t="s">
        <v>13</v>
      </c>
      <c r="D1426" s="2" t="s">
        <v>2211</v>
      </c>
      <c r="E1426" s="2" t="s">
        <v>2211</v>
      </c>
      <c r="F1426" s="2" t="s">
        <v>2222</v>
      </c>
      <c r="G1426" s="3">
        <v>0.6964</v>
      </c>
      <c r="H1426" s="3">
        <v>98.27</v>
      </c>
      <c r="I1426" s="3">
        <v>100.0</v>
      </c>
      <c r="J1426" s="3">
        <v>127.4</v>
      </c>
      <c r="K1426" s="2" t="s">
        <v>16</v>
      </c>
    </row>
    <row r="1427">
      <c r="A1427" s="2" t="s">
        <v>6420</v>
      </c>
      <c r="B1427" s="2" t="s">
        <v>12</v>
      </c>
      <c r="C1427" s="2" t="s">
        <v>13</v>
      </c>
      <c r="D1427" s="2" t="s">
        <v>2211</v>
      </c>
      <c r="E1427" s="2" t="s">
        <v>25</v>
      </c>
      <c r="F1427" s="2" t="s">
        <v>2235</v>
      </c>
      <c r="G1427" s="3">
        <v>0.2443</v>
      </c>
      <c r="H1427" s="3">
        <v>90.95</v>
      </c>
      <c r="I1427" s="3">
        <v>100.0</v>
      </c>
      <c r="J1427" s="3">
        <v>127.4</v>
      </c>
      <c r="K1427" s="2" t="s">
        <v>50</v>
      </c>
    </row>
    <row r="1428">
      <c r="A1428" s="2" t="s">
        <v>6420</v>
      </c>
      <c r="B1428" s="2" t="s">
        <v>12</v>
      </c>
      <c r="C1428" s="2" t="s">
        <v>13</v>
      </c>
      <c r="D1428" s="2" t="s">
        <v>2211</v>
      </c>
      <c r="E1428" s="2" t="s">
        <v>25</v>
      </c>
      <c r="F1428" s="2" t="s">
        <v>2245</v>
      </c>
      <c r="G1428" s="3">
        <v>0.2253</v>
      </c>
      <c r="H1428" s="3">
        <v>90.75</v>
      </c>
      <c r="I1428" s="3">
        <v>100.0</v>
      </c>
      <c r="J1428" s="3">
        <v>127.4</v>
      </c>
      <c r="K1428" s="2" t="s">
        <v>50</v>
      </c>
    </row>
    <row r="1429">
      <c r="A1429" s="2" t="s">
        <v>6420</v>
      </c>
      <c r="B1429" s="2" t="s">
        <v>12</v>
      </c>
      <c r="C1429" s="2" t="s">
        <v>13</v>
      </c>
      <c r="D1429" s="2" t="s">
        <v>2211</v>
      </c>
      <c r="E1429" s="2" t="s">
        <v>2211</v>
      </c>
      <c r="F1429" s="2" t="s">
        <v>2237</v>
      </c>
      <c r="G1429" s="3">
        <v>0.6094</v>
      </c>
      <c r="H1429" s="3">
        <v>94.15</v>
      </c>
      <c r="I1429" s="3">
        <v>100.0</v>
      </c>
      <c r="J1429" s="3">
        <v>127.4</v>
      </c>
      <c r="K1429" s="2" t="s">
        <v>16</v>
      </c>
    </row>
    <row r="1430">
      <c r="A1430" s="2" t="s">
        <v>6420</v>
      </c>
      <c r="B1430" s="2" t="s">
        <v>12</v>
      </c>
      <c r="C1430" s="2" t="s">
        <v>13</v>
      </c>
      <c r="D1430" s="2" t="s">
        <v>2211</v>
      </c>
      <c r="E1430" s="2" t="s">
        <v>2211</v>
      </c>
      <c r="F1430" s="2" t="s">
        <v>2228</v>
      </c>
      <c r="G1430" s="3">
        <v>0.557</v>
      </c>
      <c r="H1430" s="3">
        <v>91.07</v>
      </c>
      <c r="I1430" s="3">
        <v>100.0</v>
      </c>
      <c r="J1430" s="3">
        <v>127.4</v>
      </c>
      <c r="K1430" s="2" t="s">
        <v>16</v>
      </c>
    </row>
    <row r="1431">
      <c r="A1431" s="2" t="s">
        <v>6420</v>
      </c>
      <c r="B1431" s="2" t="s">
        <v>12</v>
      </c>
      <c r="C1431" s="2" t="s">
        <v>13</v>
      </c>
      <c r="D1431" s="2" t="s">
        <v>2211</v>
      </c>
      <c r="E1431" s="2" t="s">
        <v>25</v>
      </c>
      <c r="F1431" s="2" t="s">
        <v>2242</v>
      </c>
      <c r="G1431" s="3">
        <v>0.1443</v>
      </c>
      <c r="H1431" s="3">
        <v>90.25</v>
      </c>
      <c r="I1431" s="3">
        <v>100.0</v>
      </c>
      <c r="J1431" s="3">
        <v>127.4</v>
      </c>
      <c r="K1431" s="2" t="s">
        <v>50</v>
      </c>
    </row>
    <row r="1432">
      <c r="A1432" s="2" t="s">
        <v>6420</v>
      </c>
      <c r="B1432" s="2" t="s">
        <v>12</v>
      </c>
      <c r="C1432" s="2" t="s">
        <v>13</v>
      </c>
      <c r="D1432" s="2" t="s">
        <v>2211</v>
      </c>
      <c r="E1432" s="2" t="s">
        <v>2211</v>
      </c>
      <c r="F1432" s="2" t="s">
        <v>2232</v>
      </c>
      <c r="G1432" s="3">
        <v>0.3831</v>
      </c>
      <c r="H1432" s="3">
        <v>91.29</v>
      </c>
      <c r="I1432" s="3">
        <v>100.0</v>
      </c>
      <c r="J1432" s="3">
        <v>127.4</v>
      </c>
      <c r="K1432" s="2" t="s">
        <v>16</v>
      </c>
    </row>
    <row r="1433">
      <c r="A1433" s="2" t="s">
        <v>6420</v>
      </c>
      <c r="B1433" s="2" t="s">
        <v>12</v>
      </c>
      <c r="C1433" s="2" t="s">
        <v>13</v>
      </c>
      <c r="D1433" s="2" t="s">
        <v>2211</v>
      </c>
      <c r="E1433" s="2" t="s">
        <v>2211</v>
      </c>
      <c r="F1433" s="2" t="s">
        <v>2248</v>
      </c>
      <c r="G1433" s="3">
        <v>0.7934</v>
      </c>
      <c r="H1433" s="3">
        <v>88.28</v>
      </c>
      <c r="I1433" s="3">
        <v>100.0</v>
      </c>
      <c r="J1433" s="3">
        <v>127.4</v>
      </c>
      <c r="K1433" s="2" t="s">
        <v>16</v>
      </c>
    </row>
    <row r="1434">
      <c r="A1434" s="2" t="s">
        <v>6420</v>
      </c>
      <c r="B1434" s="2" t="s">
        <v>12</v>
      </c>
      <c r="C1434" s="2" t="s">
        <v>13</v>
      </c>
      <c r="D1434" s="2" t="s">
        <v>2211</v>
      </c>
      <c r="E1434" s="2" t="s">
        <v>2211</v>
      </c>
      <c r="F1434" s="2" t="s">
        <v>2212</v>
      </c>
      <c r="G1434" s="3">
        <v>0.3634</v>
      </c>
      <c r="H1434" s="3">
        <v>91.85</v>
      </c>
      <c r="I1434" s="3">
        <v>100.0</v>
      </c>
      <c r="J1434" s="3">
        <v>127.4</v>
      </c>
      <c r="K1434" s="2" t="s">
        <v>16</v>
      </c>
    </row>
    <row r="1435">
      <c r="A1435" s="2" t="s">
        <v>6420</v>
      </c>
      <c r="B1435" s="2" t="s">
        <v>12</v>
      </c>
      <c r="C1435" s="2" t="s">
        <v>13</v>
      </c>
      <c r="D1435" s="2" t="s">
        <v>2211</v>
      </c>
      <c r="E1435" s="2" t="s">
        <v>2211</v>
      </c>
      <c r="F1435" s="2" t="s">
        <v>2230</v>
      </c>
      <c r="G1435" s="3">
        <v>0.6371</v>
      </c>
      <c r="H1435" s="3">
        <v>96.98</v>
      </c>
      <c r="I1435" s="3">
        <v>100.0</v>
      </c>
      <c r="J1435" s="3">
        <v>127.4</v>
      </c>
      <c r="K1435" s="2" t="s">
        <v>16</v>
      </c>
    </row>
    <row r="1436">
      <c r="A1436" s="2" t="s">
        <v>6422</v>
      </c>
      <c r="B1436" s="2" t="s">
        <v>12</v>
      </c>
      <c r="C1436" s="2" t="s">
        <v>13</v>
      </c>
      <c r="D1436" s="2" t="s">
        <v>2211</v>
      </c>
      <c r="E1436" s="2" t="s">
        <v>25</v>
      </c>
      <c r="F1436" s="2" t="s">
        <v>2251</v>
      </c>
      <c r="G1436" s="3">
        <v>0.2261</v>
      </c>
      <c r="H1436" s="3">
        <v>91.26</v>
      </c>
      <c r="I1436" s="3">
        <v>100.0</v>
      </c>
      <c r="J1436" s="3">
        <v>127.4</v>
      </c>
      <c r="K1436" s="2" t="s">
        <v>50</v>
      </c>
    </row>
    <row r="1437">
      <c r="A1437" s="2" t="s">
        <v>6422</v>
      </c>
      <c r="B1437" s="2" t="s">
        <v>12</v>
      </c>
      <c r="C1437" s="2" t="s">
        <v>13</v>
      </c>
      <c r="D1437" s="2" t="s">
        <v>2211</v>
      </c>
      <c r="E1437" s="2" t="s">
        <v>25</v>
      </c>
      <c r="F1437" s="2" t="s">
        <v>2240</v>
      </c>
      <c r="G1437" s="3">
        <v>0.2366</v>
      </c>
      <c r="H1437" s="3">
        <v>90.89</v>
      </c>
      <c r="I1437" s="3">
        <v>100.0</v>
      </c>
      <c r="J1437" s="3">
        <v>127.4</v>
      </c>
      <c r="K1437" s="2" t="s">
        <v>50</v>
      </c>
    </row>
    <row r="1438">
      <c r="A1438" s="2" t="s">
        <v>6422</v>
      </c>
      <c r="B1438" s="2" t="s">
        <v>12</v>
      </c>
      <c r="C1438" s="2" t="s">
        <v>13</v>
      </c>
      <c r="D1438" s="2" t="s">
        <v>2211</v>
      </c>
      <c r="E1438" s="2" t="s">
        <v>2211</v>
      </c>
      <c r="F1438" s="2" t="s">
        <v>2217</v>
      </c>
      <c r="G1438" s="3">
        <v>0.5811</v>
      </c>
      <c r="H1438" s="3">
        <v>100.43</v>
      </c>
      <c r="I1438" s="3">
        <v>100.0</v>
      </c>
      <c r="J1438" s="3">
        <v>127.4</v>
      </c>
      <c r="K1438" s="2" t="s">
        <v>16</v>
      </c>
    </row>
    <row r="1439">
      <c r="A1439" s="2" t="s">
        <v>6422</v>
      </c>
      <c r="B1439" s="2" t="s">
        <v>12</v>
      </c>
      <c r="C1439" s="2" t="s">
        <v>13</v>
      </c>
      <c r="D1439" s="2" t="s">
        <v>2211</v>
      </c>
      <c r="E1439" s="2" t="s">
        <v>2211</v>
      </c>
      <c r="F1439" s="2" t="s">
        <v>2256</v>
      </c>
      <c r="G1439" s="3">
        <v>0.3601</v>
      </c>
      <c r="H1439" s="3">
        <v>87.11</v>
      </c>
      <c r="I1439" s="3">
        <v>100.0</v>
      </c>
      <c r="J1439" s="3">
        <v>127.4</v>
      </c>
      <c r="K1439" s="2" t="s">
        <v>16</v>
      </c>
    </row>
    <row r="1440">
      <c r="A1440" s="2" t="s">
        <v>6422</v>
      </c>
      <c r="B1440" s="2" t="s">
        <v>12</v>
      </c>
      <c r="C1440" s="2" t="s">
        <v>13</v>
      </c>
      <c r="D1440" s="2" t="s">
        <v>2211</v>
      </c>
      <c r="E1440" s="2" t="s">
        <v>2211</v>
      </c>
      <c r="F1440" s="2" t="s">
        <v>2247</v>
      </c>
      <c r="G1440" s="3">
        <v>0.8539</v>
      </c>
      <c r="H1440" s="3">
        <v>92.21</v>
      </c>
      <c r="I1440" s="3">
        <v>100.0</v>
      </c>
      <c r="J1440" s="3">
        <v>127.4</v>
      </c>
      <c r="K1440" s="2" t="s">
        <v>16</v>
      </c>
    </row>
    <row r="1441">
      <c r="A1441" s="2" t="s">
        <v>6422</v>
      </c>
      <c r="B1441" s="2" t="s">
        <v>12</v>
      </c>
      <c r="C1441" s="2" t="s">
        <v>13</v>
      </c>
      <c r="D1441" s="2" t="s">
        <v>2211</v>
      </c>
      <c r="E1441" s="2" t="s">
        <v>2211</v>
      </c>
      <c r="F1441" s="2" t="s">
        <v>2215</v>
      </c>
      <c r="G1441" s="3">
        <v>0.6556</v>
      </c>
      <c r="H1441" s="3">
        <v>94.17</v>
      </c>
      <c r="I1441" s="3">
        <v>100.0</v>
      </c>
      <c r="J1441" s="3">
        <v>127.4</v>
      </c>
      <c r="K1441" s="2" t="s">
        <v>16</v>
      </c>
    </row>
    <row r="1442">
      <c r="A1442" s="2" t="s">
        <v>6422</v>
      </c>
      <c r="B1442" s="2" t="s">
        <v>12</v>
      </c>
      <c r="C1442" s="2" t="s">
        <v>13</v>
      </c>
      <c r="D1442" s="2" t="s">
        <v>719</v>
      </c>
      <c r="E1442" s="2" t="s">
        <v>719</v>
      </c>
      <c r="F1442" s="2" t="s">
        <v>3464</v>
      </c>
      <c r="G1442" s="3">
        <v>0.7385</v>
      </c>
      <c r="H1442" s="3">
        <v>100.35</v>
      </c>
      <c r="I1442" s="3">
        <v>97.5</v>
      </c>
      <c r="J1442" s="3">
        <v>127.4</v>
      </c>
      <c r="K1442" s="2" t="s">
        <v>16</v>
      </c>
    </row>
    <row r="1443">
      <c r="A1443" s="2" t="s">
        <v>6422</v>
      </c>
      <c r="B1443" s="2" t="s">
        <v>12</v>
      </c>
      <c r="C1443" s="2" t="s">
        <v>13</v>
      </c>
      <c r="D1443" s="2" t="s">
        <v>719</v>
      </c>
      <c r="E1443" s="2" t="s">
        <v>719</v>
      </c>
      <c r="F1443" s="2" t="s">
        <v>3500</v>
      </c>
      <c r="G1443" s="3">
        <v>0.6098</v>
      </c>
      <c r="H1443" s="3">
        <v>90.97</v>
      </c>
      <c r="I1443" s="3">
        <v>100.0</v>
      </c>
      <c r="J1443" s="3">
        <v>127.4</v>
      </c>
      <c r="K1443" s="2" t="s">
        <v>16</v>
      </c>
    </row>
    <row r="1444">
      <c r="A1444" s="2" t="s">
        <v>6422</v>
      </c>
      <c r="B1444" s="2" t="s">
        <v>12</v>
      </c>
      <c r="C1444" s="2" t="s">
        <v>13</v>
      </c>
      <c r="D1444" s="2" t="s">
        <v>719</v>
      </c>
      <c r="E1444" s="2" t="s">
        <v>719</v>
      </c>
      <c r="F1444" s="2" t="s">
        <v>3499</v>
      </c>
      <c r="G1444" s="3">
        <v>0.739</v>
      </c>
      <c r="H1444" s="3">
        <v>89.83</v>
      </c>
      <c r="I1444" s="3">
        <v>100.0</v>
      </c>
      <c r="J1444" s="3">
        <v>127.4</v>
      </c>
      <c r="K1444" s="2" t="s">
        <v>16</v>
      </c>
    </row>
    <row r="1445">
      <c r="A1445" s="2" t="s">
        <v>6422</v>
      </c>
      <c r="B1445" s="2" t="s">
        <v>12</v>
      </c>
      <c r="C1445" s="2" t="s">
        <v>13</v>
      </c>
      <c r="D1445" s="2" t="s">
        <v>719</v>
      </c>
      <c r="E1445" s="2" t="s">
        <v>719</v>
      </c>
      <c r="F1445" s="2" t="s">
        <v>3494</v>
      </c>
      <c r="G1445" s="3">
        <v>0.7168</v>
      </c>
      <c r="H1445" s="3">
        <v>95.52</v>
      </c>
      <c r="I1445" s="3">
        <v>100.0</v>
      </c>
      <c r="J1445" s="3">
        <v>127.4</v>
      </c>
      <c r="K1445" s="2" t="s">
        <v>16</v>
      </c>
    </row>
    <row r="1446">
      <c r="A1446" s="2" t="s">
        <v>6423</v>
      </c>
      <c r="B1446" s="2" t="s">
        <v>12</v>
      </c>
      <c r="C1446" s="2" t="s">
        <v>13</v>
      </c>
      <c r="D1446" s="2" t="s">
        <v>719</v>
      </c>
      <c r="E1446" s="2" t="s">
        <v>719</v>
      </c>
      <c r="F1446" s="2" t="s">
        <v>3480</v>
      </c>
      <c r="G1446" s="3">
        <v>0.7902</v>
      </c>
      <c r="H1446" s="3">
        <v>89.75</v>
      </c>
      <c r="I1446" s="3">
        <v>100.0</v>
      </c>
      <c r="J1446" s="3">
        <v>127.4</v>
      </c>
      <c r="K1446" s="2" t="s">
        <v>16</v>
      </c>
    </row>
    <row r="1447">
      <c r="A1447" s="2" t="s">
        <v>6423</v>
      </c>
      <c r="B1447" s="2" t="s">
        <v>12</v>
      </c>
      <c r="C1447" s="2" t="s">
        <v>13</v>
      </c>
      <c r="D1447" s="2" t="s">
        <v>719</v>
      </c>
      <c r="E1447" s="2" t="s">
        <v>719</v>
      </c>
      <c r="F1447" s="2" t="s">
        <v>3488</v>
      </c>
      <c r="G1447" s="3">
        <v>0.7752</v>
      </c>
      <c r="H1447" s="3">
        <v>98.54</v>
      </c>
      <c r="I1447" s="3">
        <v>100.0</v>
      </c>
      <c r="J1447" s="3">
        <v>127.4</v>
      </c>
      <c r="K1447" s="2" t="s">
        <v>16</v>
      </c>
    </row>
    <row r="1448">
      <c r="A1448" s="2" t="s">
        <v>6423</v>
      </c>
      <c r="B1448" s="2" t="s">
        <v>12</v>
      </c>
      <c r="C1448" s="2" t="s">
        <v>13</v>
      </c>
      <c r="D1448" s="2" t="s">
        <v>719</v>
      </c>
      <c r="E1448" s="2" t="s">
        <v>719</v>
      </c>
      <c r="F1448" s="2" t="s">
        <v>3458</v>
      </c>
      <c r="G1448" s="3">
        <v>0.4265</v>
      </c>
      <c r="H1448" s="3">
        <v>98.8</v>
      </c>
      <c r="I1448" s="3">
        <v>100.0</v>
      </c>
      <c r="J1448" s="3">
        <v>127.4</v>
      </c>
      <c r="K1448" s="2" t="s">
        <v>16</v>
      </c>
    </row>
    <row r="1449">
      <c r="A1449" s="2" t="s">
        <v>6423</v>
      </c>
      <c r="B1449" s="2" t="s">
        <v>12</v>
      </c>
      <c r="C1449" s="2" t="s">
        <v>13</v>
      </c>
      <c r="D1449" s="2" t="s">
        <v>719</v>
      </c>
      <c r="E1449" s="2" t="s">
        <v>719</v>
      </c>
      <c r="F1449" s="2" t="s">
        <v>3485</v>
      </c>
      <c r="G1449" s="3">
        <v>0.734</v>
      </c>
      <c r="H1449" s="3">
        <v>95.16</v>
      </c>
      <c r="I1449" s="3">
        <v>97.5</v>
      </c>
      <c r="J1449" s="3">
        <v>127.4</v>
      </c>
      <c r="K1449" s="2" t="s">
        <v>16</v>
      </c>
    </row>
    <row r="1450">
      <c r="A1450" s="2" t="s">
        <v>6423</v>
      </c>
      <c r="B1450" s="2" t="s">
        <v>12</v>
      </c>
      <c r="C1450" s="2" t="s">
        <v>13</v>
      </c>
      <c r="D1450" s="2" t="s">
        <v>719</v>
      </c>
      <c r="E1450" s="2" t="s">
        <v>719</v>
      </c>
      <c r="F1450" s="2" t="s">
        <v>3478</v>
      </c>
      <c r="G1450" s="3">
        <v>0.7807</v>
      </c>
      <c r="H1450" s="3">
        <v>89.82</v>
      </c>
      <c r="I1450" s="3">
        <v>100.0</v>
      </c>
      <c r="J1450" s="3">
        <v>127.4</v>
      </c>
      <c r="K1450" s="2" t="s">
        <v>16</v>
      </c>
    </row>
    <row r="1451">
      <c r="A1451" s="2" t="s">
        <v>6423</v>
      </c>
      <c r="B1451" s="2" t="s">
        <v>12</v>
      </c>
      <c r="C1451" s="2" t="s">
        <v>13</v>
      </c>
      <c r="D1451" s="2" t="s">
        <v>719</v>
      </c>
      <c r="E1451" s="2" t="s">
        <v>719</v>
      </c>
      <c r="F1451" s="2" t="s">
        <v>3476</v>
      </c>
      <c r="G1451" s="3">
        <v>0.7639</v>
      </c>
      <c r="H1451" s="3">
        <v>90.4</v>
      </c>
      <c r="I1451" s="3">
        <v>100.0</v>
      </c>
      <c r="J1451" s="3">
        <v>127.4</v>
      </c>
      <c r="K1451" s="2" t="s">
        <v>16</v>
      </c>
    </row>
    <row r="1452">
      <c r="A1452" s="2" t="s">
        <v>6423</v>
      </c>
      <c r="B1452" s="2" t="s">
        <v>12</v>
      </c>
      <c r="C1452" s="2" t="s">
        <v>13</v>
      </c>
      <c r="D1452" s="2" t="s">
        <v>719</v>
      </c>
      <c r="E1452" s="2" t="s">
        <v>719</v>
      </c>
      <c r="F1452" s="2" t="s">
        <v>3460</v>
      </c>
      <c r="G1452" s="3">
        <v>0.6603</v>
      </c>
      <c r="H1452" s="3">
        <v>92.17</v>
      </c>
      <c r="I1452" s="3">
        <v>100.0</v>
      </c>
      <c r="J1452" s="3">
        <v>127.4</v>
      </c>
      <c r="K1452" s="2" t="s">
        <v>16</v>
      </c>
    </row>
    <row r="1453">
      <c r="A1453" s="2" t="s">
        <v>6423</v>
      </c>
      <c r="B1453" s="2" t="s">
        <v>12</v>
      </c>
      <c r="C1453" s="2" t="s">
        <v>13</v>
      </c>
      <c r="D1453" s="2" t="s">
        <v>719</v>
      </c>
      <c r="E1453" s="2" t="s">
        <v>25</v>
      </c>
      <c r="F1453" s="2" t="s">
        <v>3472</v>
      </c>
      <c r="G1453" s="3">
        <v>0.2102</v>
      </c>
      <c r="H1453" s="3">
        <v>93.15</v>
      </c>
      <c r="I1453" s="3">
        <v>100.0</v>
      </c>
      <c r="J1453" s="3">
        <v>127.4</v>
      </c>
      <c r="K1453" s="2" t="s">
        <v>50</v>
      </c>
    </row>
    <row r="1454">
      <c r="A1454" s="2" t="s">
        <v>6423</v>
      </c>
      <c r="B1454" s="2" t="s">
        <v>12</v>
      </c>
      <c r="C1454" s="2" t="s">
        <v>13</v>
      </c>
      <c r="D1454" s="2" t="s">
        <v>719</v>
      </c>
      <c r="E1454" s="2" t="s">
        <v>719</v>
      </c>
      <c r="F1454" s="2" t="s">
        <v>3470</v>
      </c>
      <c r="G1454" s="3">
        <v>0.6504</v>
      </c>
      <c r="H1454" s="3">
        <v>86.82</v>
      </c>
      <c r="I1454" s="3">
        <v>100.0</v>
      </c>
      <c r="J1454" s="3">
        <v>127.4</v>
      </c>
      <c r="K1454" s="2" t="s">
        <v>16</v>
      </c>
    </row>
    <row r="1455">
      <c r="A1455" s="2" t="s">
        <v>6423</v>
      </c>
      <c r="B1455" s="2" t="s">
        <v>12</v>
      </c>
      <c r="C1455" s="2" t="s">
        <v>13</v>
      </c>
      <c r="D1455" s="2" t="s">
        <v>719</v>
      </c>
      <c r="E1455" s="2" t="s">
        <v>719</v>
      </c>
      <c r="F1455" s="2" t="s">
        <v>3483</v>
      </c>
      <c r="G1455" s="3">
        <v>0.5592</v>
      </c>
      <c r="H1455" s="3">
        <v>86.58</v>
      </c>
      <c r="I1455" s="3">
        <v>100.0</v>
      </c>
      <c r="J1455" s="3">
        <v>127.4</v>
      </c>
      <c r="K1455" s="2" t="s">
        <v>16</v>
      </c>
    </row>
    <row r="1456">
      <c r="A1456" s="2" t="s">
        <v>6423</v>
      </c>
      <c r="B1456" s="2" t="s">
        <v>12</v>
      </c>
      <c r="C1456" s="2" t="s">
        <v>13</v>
      </c>
      <c r="D1456" s="2" t="s">
        <v>719</v>
      </c>
      <c r="E1456" s="2" t="s">
        <v>25</v>
      </c>
      <c r="F1456" s="2" t="s">
        <v>3497</v>
      </c>
      <c r="G1456" s="3">
        <v>0.1982</v>
      </c>
      <c r="H1456" s="3">
        <v>90.59</v>
      </c>
      <c r="I1456" s="3">
        <v>100.0</v>
      </c>
      <c r="J1456" s="3">
        <v>127.4</v>
      </c>
      <c r="K1456" s="2" t="s">
        <v>50</v>
      </c>
    </row>
    <row r="1457">
      <c r="A1457" s="2" t="s">
        <v>6425</v>
      </c>
      <c r="B1457" s="2" t="s">
        <v>12</v>
      </c>
      <c r="C1457" s="2" t="s">
        <v>13</v>
      </c>
      <c r="D1457" s="2" t="s">
        <v>719</v>
      </c>
      <c r="E1457" s="2" t="s">
        <v>719</v>
      </c>
      <c r="F1457" s="2" t="s">
        <v>3467</v>
      </c>
      <c r="G1457" s="3">
        <v>0.765</v>
      </c>
      <c r="H1457" s="3">
        <v>90.48</v>
      </c>
      <c r="I1457" s="3">
        <v>100.0</v>
      </c>
      <c r="J1457" s="3">
        <v>127.4</v>
      </c>
      <c r="K1457" s="2" t="s">
        <v>16</v>
      </c>
    </row>
    <row r="1458">
      <c r="A1458" s="2" t="s">
        <v>6425</v>
      </c>
      <c r="B1458" s="2" t="s">
        <v>12</v>
      </c>
      <c r="C1458" s="2" t="s">
        <v>13</v>
      </c>
      <c r="D1458" s="2" t="s">
        <v>719</v>
      </c>
      <c r="E1458" s="2" t="s">
        <v>719</v>
      </c>
      <c r="F1458" s="2" t="s">
        <v>3474</v>
      </c>
      <c r="G1458" s="3">
        <v>0.5904</v>
      </c>
      <c r="H1458" s="3">
        <v>93.75</v>
      </c>
      <c r="I1458" s="3">
        <v>100.0</v>
      </c>
      <c r="J1458" s="3">
        <v>127.4</v>
      </c>
      <c r="K1458" s="2" t="s">
        <v>16</v>
      </c>
    </row>
    <row r="1459">
      <c r="A1459" s="2" t="s">
        <v>6425</v>
      </c>
      <c r="B1459" s="2" t="s">
        <v>12</v>
      </c>
      <c r="C1459" s="2" t="s">
        <v>13</v>
      </c>
      <c r="D1459" s="2" t="s">
        <v>719</v>
      </c>
      <c r="E1459" s="2" t="s">
        <v>719</v>
      </c>
      <c r="F1459" s="2" t="s">
        <v>3455</v>
      </c>
      <c r="G1459" s="3">
        <v>0.7052</v>
      </c>
      <c r="H1459" s="3">
        <v>88.83</v>
      </c>
      <c r="I1459" s="3">
        <v>100.0</v>
      </c>
      <c r="J1459" s="3">
        <v>127.4</v>
      </c>
      <c r="K1459" s="2" t="s">
        <v>16</v>
      </c>
    </row>
    <row r="1460">
      <c r="A1460" s="2" t="s">
        <v>6425</v>
      </c>
      <c r="B1460" s="2" t="s">
        <v>12</v>
      </c>
      <c r="C1460" s="2" t="s">
        <v>13</v>
      </c>
      <c r="D1460" s="2" t="s">
        <v>719</v>
      </c>
      <c r="E1460" s="2" t="s">
        <v>719</v>
      </c>
      <c r="F1460" s="2" t="s">
        <v>3503</v>
      </c>
      <c r="G1460" s="3">
        <v>0.71</v>
      </c>
      <c r="H1460" s="3">
        <v>95.78</v>
      </c>
      <c r="I1460" s="3">
        <v>100.0</v>
      </c>
      <c r="J1460" s="3">
        <v>127.4</v>
      </c>
      <c r="K1460" s="2" t="s">
        <v>16</v>
      </c>
    </row>
    <row r="1461">
      <c r="A1461" s="2" t="s">
        <v>6425</v>
      </c>
      <c r="B1461" s="2" t="s">
        <v>12</v>
      </c>
      <c r="C1461" s="2" t="s">
        <v>13</v>
      </c>
      <c r="D1461" s="2" t="s">
        <v>719</v>
      </c>
      <c r="E1461" s="2" t="s">
        <v>719</v>
      </c>
      <c r="F1461" s="2" t="s">
        <v>3490</v>
      </c>
      <c r="G1461" s="3">
        <v>0.6063</v>
      </c>
      <c r="H1461" s="3">
        <v>102.43</v>
      </c>
      <c r="I1461" s="3">
        <v>100.0</v>
      </c>
      <c r="J1461" s="3">
        <v>127.4</v>
      </c>
      <c r="K1461" s="2" t="s">
        <v>16</v>
      </c>
    </row>
    <row r="1462">
      <c r="A1462" s="2" t="s">
        <v>6425</v>
      </c>
      <c r="B1462" s="2" t="s">
        <v>12</v>
      </c>
      <c r="C1462" s="2" t="s">
        <v>13</v>
      </c>
      <c r="D1462" s="2" t="s">
        <v>3355</v>
      </c>
      <c r="E1462" s="2" t="s">
        <v>3355</v>
      </c>
      <c r="F1462" s="2" t="s">
        <v>3402</v>
      </c>
      <c r="G1462" s="3">
        <v>0.5993</v>
      </c>
      <c r="H1462" s="3">
        <v>97.13</v>
      </c>
      <c r="I1462" s="3">
        <v>100.0</v>
      </c>
      <c r="J1462" s="3">
        <v>127.4</v>
      </c>
      <c r="K1462" s="2" t="s">
        <v>16</v>
      </c>
    </row>
    <row r="1463">
      <c r="A1463" s="2" t="s">
        <v>6425</v>
      </c>
      <c r="B1463" s="2" t="s">
        <v>12</v>
      </c>
      <c r="C1463" s="2" t="s">
        <v>13</v>
      </c>
      <c r="D1463" s="2" t="s">
        <v>3355</v>
      </c>
      <c r="E1463" s="2" t="s">
        <v>3355</v>
      </c>
      <c r="F1463" s="2" t="s">
        <v>3391</v>
      </c>
      <c r="G1463" s="3">
        <v>0.4813</v>
      </c>
      <c r="H1463" s="3">
        <v>98.49</v>
      </c>
      <c r="I1463" s="3">
        <v>97.7</v>
      </c>
      <c r="J1463" s="3">
        <v>127.4</v>
      </c>
      <c r="K1463" s="2" t="s">
        <v>16</v>
      </c>
    </row>
    <row r="1464">
      <c r="A1464" s="2" t="s">
        <v>6425</v>
      </c>
      <c r="B1464" s="2" t="s">
        <v>12</v>
      </c>
      <c r="C1464" s="2" t="s">
        <v>13</v>
      </c>
      <c r="D1464" s="2" t="s">
        <v>3355</v>
      </c>
      <c r="E1464" s="2" t="s">
        <v>25</v>
      </c>
      <c r="F1464" s="2" t="s">
        <v>3389</v>
      </c>
      <c r="G1464" s="3">
        <v>0.3039</v>
      </c>
      <c r="H1464" s="3">
        <v>98.58</v>
      </c>
      <c r="I1464" s="3">
        <v>100.0</v>
      </c>
      <c r="J1464" s="3">
        <v>127.4</v>
      </c>
      <c r="K1464" s="2" t="s">
        <v>50</v>
      </c>
    </row>
    <row r="1465">
      <c r="A1465" s="2" t="s">
        <v>6425</v>
      </c>
      <c r="B1465" s="2" t="s">
        <v>12</v>
      </c>
      <c r="C1465" s="2" t="s">
        <v>13</v>
      </c>
      <c r="D1465" s="2" t="s">
        <v>3355</v>
      </c>
      <c r="E1465" s="2" t="s">
        <v>3355</v>
      </c>
      <c r="F1465" s="2" t="s">
        <v>3397</v>
      </c>
      <c r="G1465" s="3">
        <v>0.6688</v>
      </c>
      <c r="H1465" s="3">
        <v>92.15</v>
      </c>
      <c r="I1465" s="3">
        <v>100.0</v>
      </c>
      <c r="J1465" s="3">
        <v>127.4</v>
      </c>
      <c r="K1465" s="2" t="s">
        <v>16</v>
      </c>
    </row>
    <row r="1466">
      <c r="A1466" s="2" t="s">
        <v>6425</v>
      </c>
      <c r="B1466" s="2" t="s">
        <v>12</v>
      </c>
      <c r="C1466" s="2" t="s">
        <v>13</v>
      </c>
      <c r="D1466" s="2" t="s">
        <v>3355</v>
      </c>
      <c r="E1466" s="2" t="s">
        <v>3355</v>
      </c>
      <c r="F1466" s="2" t="s">
        <v>3364</v>
      </c>
      <c r="G1466" s="3">
        <v>0.6702</v>
      </c>
      <c r="H1466" s="3">
        <v>99.1</v>
      </c>
      <c r="I1466" s="3">
        <v>100.0</v>
      </c>
      <c r="J1466" s="3">
        <v>127.4</v>
      </c>
      <c r="K1466" s="2" t="s">
        <v>16</v>
      </c>
    </row>
    <row r="1467">
      <c r="A1467" s="2" t="s">
        <v>6427</v>
      </c>
      <c r="B1467" s="2" t="s">
        <v>12</v>
      </c>
      <c r="C1467" s="2" t="s">
        <v>13</v>
      </c>
      <c r="D1467" s="2" t="s">
        <v>3355</v>
      </c>
      <c r="E1467" s="2" t="s">
        <v>3355</v>
      </c>
      <c r="F1467" s="2" t="s">
        <v>3376</v>
      </c>
      <c r="G1467" s="3">
        <v>0.4632</v>
      </c>
      <c r="H1467" s="3">
        <v>99.89</v>
      </c>
      <c r="I1467" s="3">
        <v>100.0</v>
      </c>
      <c r="J1467" s="3">
        <v>127.4</v>
      </c>
      <c r="K1467" s="2" t="s">
        <v>16</v>
      </c>
    </row>
    <row r="1468">
      <c r="A1468" s="2" t="s">
        <v>6427</v>
      </c>
      <c r="B1468" s="2" t="s">
        <v>12</v>
      </c>
      <c r="C1468" s="2" t="s">
        <v>13</v>
      </c>
      <c r="D1468" s="2" t="s">
        <v>3355</v>
      </c>
      <c r="E1468" s="2" t="s">
        <v>3355</v>
      </c>
      <c r="F1468" s="2" t="s">
        <v>3367</v>
      </c>
      <c r="G1468" s="3">
        <v>0.7044</v>
      </c>
      <c r="H1468" s="3">
        <v>111.86</v>
      </c>
      <c r="I1468" s="3">
        <v>100.0</v>
      </c>
      <c r="J1468" s="3">
        <v>127.4</v>
      </c>
      <c r="K1468" s="2" t="s">
        <v>16</v>
      </c>
    </row>
    <row r="1469">
      <c r="A1469" s="2" t="s">
        <v>6427</v>
      </c>
      <c r="B1469" s="2" t="s">
        <v>12</v>
      </c>
      <c r="C1469" s="2" t="s">
        <v>13</v>
      </c>
      <c r="D1469" s="2" t="s">
        <v>3355</v>
      </c>
      <c r="E1469" s="2" t="s">
        <v>3355</v>
      </c>
      <c r="F1469" s="2" t="s">
        <v>3381</v>
      </c>
      <c r="G1469" s="3">
        <v>0.6926</v>
      </c>
      <c r="H1469" s="3">
        <v>101.86</v>
      </c>
      <c r="I1469" s="3">
        <v>100.0</v>
      </c>
      <c r="J1469" s="3">
        <v>127.4</v>
      </c>
      <c r="K1469" s="2" t="s">
        <v>16</v>
      </c>
    </row>
    <row r="1470">
      <c r="A1470" s="2" t="s">
        <v>6427</v>
      </c>
      <c r="B1470" s="2" t="s">
        <v>12</v>
      </c>
      <c r="C1470" s="2" t="s">
        <v>13</v>
      </c>
      <c r="D1470" s="2" t="s">
        <v>3355</v>
      </c>
      <c r="E1470" s="2" t="s">
        <v>3355</v>
      </c>
      <c r="F1470" s="2" t="s">
        <v>3373</v>
      </c>
      <c r="G1470" s="3">
        <v>0.7775</v>
      </c>
      <c r="H1470" s="3">
        <v>90.96</v>
      </c>
      <c r="I1470" s="3">
        <v>100.0</v>
      </c>
      <c r="J1470" s="3">
        <v>127.4</v>
      </c>
      <c r="K1470" s="2" t="s">
        <v>16</v>
      </c>
    </row>
    <row r="1471">
      <c r="A1471" s="2" t="s">
        <v>6427</v>
      </c>
      <c r="B1471" s="2" t="s">
        <v>12</v>
      </c>
      <c r="C1471" s="2" t="s">
        <v>13</v>
      </c>
      <c r="D1471" s="2" t="s">
        <v>3355</v>
      </c>
      <c r="E1471" s="2" t="s">
        <v>3355</v>
      </c>
      <c r="F1471" s="2" t="s">
        <v>3382</v>
      </c>
      <c r="G1471" s="3">
        <v>0.7189</v>
      </c>
      <c r="H1471" s="3">
        <v>91.86</v>
      </c>
      <c r="I1471" s="3">
        <v>100.0</v>
      </c>
      <c r="J1471" s="3">
        <v>127.4</v>
      </c>
      <c r="K1471" s="2" t="s">
        <v>16</v>
      </c>
    </row>
    <row r="1472">
      <c r="A1472" s="2" t="s">
        <v>6427</v>
      </c>
      <c r="B1472" s="2" t="s">
        <v>12</v>
      </c>
      <c r="C1472" s="2" t="s">
        <v>13</v>
      </c>
      <c r="D1472" s="2" t="s">
        <v>3355</v>
      </c>
      <c r="E1472" s="2" t="s">
        <v>3355</v>
      </c>
      <c r="F1472" s="2" t="s">
        <v>3394</v>
      </c>
      <c r="G1472" s="3">
        <v>0.4803</v>
      </c>
      <c r="H1472" s="3">
        <v>112.96</v>
      </c>
      <c r="I1472" s="3">
        <v>97.8</v>
      </c>
      <c r="J1472" s="3">
        <v>127.4</v>
      </c>
      <c r="K1472" s="2" t="s">
        <v>16</v>
      </c>
    </row>
    <row r="1473">
      <c r="A1473" s="2" t="s">
        <v>6427</v>
      </c>
      <c r="B1473" s="2" t="s">
        <v>12</v>
      </c>
      <c r="C1473" s="2" t="s">
        <v>13</v>
      </c>
      <c r="D1473" s="2" t="s">
        <v>3355</v>
      </c>
      <c r="E1473" s="2" t="s">
        <v>3355</v>
      </c>
      <c r="F1473" s="2" t="s">
        <v>3385</v>
      </c>
      <c r="G1473" s="3">
        <v>0.7233</v>
      </c>
      <c r="H1473" s="3">
        <v>103.99</v>
      </c>
      <c r="I1473" s="3">
        <v>100.0</v>
      </c>
      <c r="J1473" s="3">
        <v>127.4</v>
      </c>
      <c r="K1473" s="2" t="s">
        <v>16</v>
      </c>
    </row>
    <row r="1474">
      <c r="A1474" s="2" t="s">
        <v>6427</v>
      </c>
      <c r="B1474" s="2" t="s">
        <v>12</v>
      </c>
      <c r="C1474" s="2" t="s">
        <v>13</v>
      </c>
      <c r="D1474" s="2" t="s">
        <v>3355</v>
      </c>
      <c r="E1474" s="2" t="s">
        <v>3355</v>
      </c>
      <c r="F1474" s="2" t="s">
        <v>3379</v>
      </c>
      <c r="G1474" s="3">
        <v>0.6501</v>
      </c>
      <c r="H1474" s="3">
        <v>99.93</v>
      </c>
      <c r="I1474" s="3">
        <v>97.7</v>
      </c>
      <c r="J1474" s="3">
        <v>127.4</v>
      </c>
      <c r="K1474" s="2" t="s">
        <v>16</v>
      </c>
    </row>
    <row r="1475">
      <c r="A1475" s="2" t="s">
        <v>6427</v>
      </c>
      <c r="B1475" s="2" t="s">
        <v>12</v>
      </c>
      <c r="C1475" s="2" t="s">
        <v>13</v>
      </c>
      <c r="D1475" s="2" t="s">
        <v>3355</v>
      </c>
      <c r="E1475" s="2" t="s">
        <v>3355</v>
      </c>
      <c r="F1475" s="2" t="s">
        <v>3356</v>
      </c>
      <c r="G1475" s="3">
        <v>0.7703</v>
      </c>
      <c r="H1475" s="3">
        <v>97.37</v>
      </c>
      <c r="I1475" s="3">
        <v>100.0</v>
      </c>
      <c r="J1475" s="3">
        <v>127.4</v>
      </c>
      <c r="K1475" s="2" t="s">
        <v>16</v>
      </c>
    </row>
    <row r="1476">
      <c r="A1476" s="2" t="s">
        <v>6429</v>
      </c>
      <c r="B1476" s="2" t="s">
        <v>12</v>
      </c>
      <c r="C1476" s="2" t="s">
        <v>13</v>
      </c>
      <c r="D1476" s="2" t="s">
        <v>3355</v>
      </c>
      <c r="E1476" s="2" t="s">
        <v>3355</v>
      </c>
      <c r="F1476" s="2" t="s">
        <v>3403</v>
      </c>
      <c r="G1476" s="3">
        <v>0.8214</v>
      </c>
      <c r="H1476" s="3">
        <v>91.82</v>
      </c>
      <c r="I1476" s="3">
        <v>100.0</v>
      </c>
      <c r="J1476" s="3">
        <v>127.4</v>
      </c>
      <c r="K1476" s="2" t="s">
        <v>16</v>
      </c>
    </row>
    <row r="1477">
      <c r="A1477" s="2" t="s">
        <v>6429</v>
      </c>
      <c r="B1477" s="2" t="s">
        <v>12</v>
      </c>
      <c r="C1477" s="2" t="s">
        <v>13</v>
      </c>
      <c r="D1477" s="2" t="s">
        <v>3355</v>
      </c>
      <c r="E1477" s="2" t="s">
        <v>3355</v>
      </c>
      <c r="F1477" s="2" t="s">
        <v>3371</v>
      </c>
      <c r="G1477" s="3">
        <v>0.6171</v>
      </c>
      <c r="H1477" s="3">
        <v>89.19</v>
      </c>
      <c r="I1477" s="3">
        <v>100.0</v>
      </c>
      <c r="J1477" s="3">
        <v>127.4</v>
      </c>
      <c r="K1477" s="2" t="s">
        <v>16</v>
      </c>
    </row>
    <row r="1478">
      <c r="A1478" s="2" t="s">
        <v>6429</v>
      </c>
      <c r="B1478" s="2" t="s">
        <v>12</v>
      </c>
      <c r="C1478" s="2" t="s">
        <v>13</v>
      </c>
      <c r="D1478" s="2" t="s">
        <v>3355</v>
      </c>
      <c r="E1478" s="2" t="s">
        <v>3355</v>
      </c>
      <c r="F1478" s="2" t="s">
        <v>3399</v>
      </c>
      <c r="G1478" s="3">
        <v>0.7948</v>
      </c>
      <c r="H1478" s="3">
        <v>94.93</v>
      </c>
      <c r="I1478" s="3">
        <v>100.0</v>
      </c>
      <c r="J1478" s="3">
        <v>127.4</v>
      </c>
      <c r="K1478" s="2" t="s">
        <v>16</v>
      </c>
    </row>
    <row r="1479">
      <c r="A1479" s="2" t="s">
        <v>6429</v>
      </c>
      <c r="B1479" s="2" t="s">
        <v>12</v>
      </c>
      <c r="C1479" s="2" t="s">
        <v>13</v>
      </c>
      <c r="D1479" s="2" t="s">
        <v>3355</v>
      </c>
      <c r="E1479" s="2" t="s">
        <v>25</v>
      </c>
      <c r="F1479" s="2" t="s">
        <v>3358</v>
      </c>
      <c r="G1479" s="3">
        <v>0.2293</v>
      </c>
      <c r="H1479" s="3">
        <v>97.07</v>
      </c>
      <c r="I1479" s="3">
        <v>100.0</v>
      </c>
      <c r="J1479" s="3">
        <v>127.4</v>
      </c>
      <c r="K1479" s="2" t="s">
        <v>50</v>
      </c>
    </row>
    <row r="1480">
      <c r="A1480" s="2" t="s">
        <v>6429</v>
      </c>
      <c r="B1480" s="2" t="s">
        <v>12</v>
      </c>
      <c r="C1480" s="2" t="s">
        <v>13</v>
      </c>
      <c r="D1480" s="2" t="s">
        <v>3355</v>
      </c>
      <c r="E1480" s="2" t="s">
        <v>3355</v>
      </c>
      <c r="F1480" s="2" t="s">
        <v>3361</v>
      </c>
      <c r="G1480" s="3">
        <v>0.6221</v>
      </c>
      <c r="H1480" s="3">
        <v>89.94</v>
      </c>
      <c r="I1480" s="3">
        <v>100.0</v>
      </c>
      <c r="J1480" s="3">
        <v>127.4</v>
      </c>
      <c r="K1480" s="2" t="s">
        <v>16</v>
      </c>
    </row>
    <row r="1481">
      <c r="A1481" s="2" t="s">
        <v>6429</v>
      </c>
      <c r="B1481" s="2" t="s">
        <v>12</v>
      </c>
      <c r="C1481" s="2" t="s">
        <v>13</v>
      </c>
      <c r="D1481" s="2" t="s">
        <v>3355</v>
      </c>
      <c r="E1481" s="2" t="s">
        <v>3355</v>
      </c>
      <c r="F1481" s="2" t="s">
        <v>3387</v>
      </c>
      <c r="G1481" s="3">
        <v>0.7177</v>
      </c>
      <c r="H1481" s="3">
        <v>84.51</v>
      </c>
      <c r="I1481" s="3">
        <v>100.0</v>
      </c>
      <c r="J1481" s="3">
        <v>127.4</v>
      </c>
      <c r="K1481" s="2" t="s">
        <v>16</v>
      </c>
    </row>
    <row r="1482">
      <c r="A1482" s="2" t="s">
        <v>6429</v>
      </c>
      <c r="B1482" s="2" t="s">
        <v>12</v>
      </c>
      <c r="C1482" s="2" t="s">
        <v>13</v>
      </c>
      <c r="D1482" s="2" t="s">
        <v>2704</v>
      </c>
      <c r="E1482" s="2" t="s">
        <v>2704</v>
      </c>
      <c r="F1482" s="2" t="s">
        <v>2740</v>
      </c>
      <c r="G1482" s="3">
        <v>0.8652</v>
      </c>
      <c r="H1482" s="3">
        <v>93.77</v>
      </c>
      <c r="I1482" s="3">
        <v>100.0</v>
      </c>
      <c r="J1482" s="3">
        <v>127.4</v>
      </c>
      <c r="K1482" s="2" t="s">
        <v>16</v>
      </c>
    </row>
    <row r="1483">
      <c r="A1483" s="2" t="s">
        <v>6429</v>
      </c>
      <c r="B1483" s="2" t="s">
        <v>12</v>
      </c>
      <c r="C1483" s="2" t="s">
        <v>13</v>
      </c>
      <c r="D1483" s="2" t="s">
        <v>2704</v>
      </c>
      <c r="E1483" s="2" t="s">
        <v>2704</v>
      </c>
      <c r="F1483" s="2" t="s">
        <v>2709</v>
      </c>
      <c r="G1483" s="3">
        <v>0.7386</v>
      </c>
      <c r="H1483" s="3">
        <v>88.19</v>
      </c>
      <c r="I1483" s="3">
        <v>100.0</v>
      </c>
      <c r="J1483" s="3">
        <v>127.4</v>
      </c>
      <c r="K1483" s="2" t="s">
        <v>16</v>
      </c>
    </row>
    <row r="1484">
      <c r="A1484" s="2" t="s">
        <v>6429</v>
      </c>
      <c r="B1484" s="2" t="s">
        <v>12</v>
      </c>
      <c r="C1484" s="2" t="s">
        <v>13</v>
      </c>
      <c r="D1484" s="2" t="s">
        <v>2704</v>
      </c>
      <c r="E1484" s="2" t="s">
        <v>2704</v>
      </c>
      <c r="F1484" s="2" t="s">
        <v>2706</v>
      </c>
      <c r="G1484" s="3">
        <v>0.8116</v>
      </c>
      <c r="H1484" s="3">
        <v>101.18</v>
      </c>
      <c r="I1484" s="3">
        <v>100.0</v>
      </c>
      <c r="J1484" s="3">
        <v>127.4</v>
      </c>
      <c r="K1484" s="2" t="s">
        <v>16</v>
      </c>
    </row>
    <row r="1485">
      <c r="A1485" s="2" t="s">
        <v>6429</v>
      </c>
      <c r="B1485" s="2" t="s">
        <v>12</v>
      </c>
      <c r="C1485" s="2" t="s">
        <v>13</v>
      </c>
      <c r="D1485" s="2" t="s">
        <v>2704</v>
      </c>
      <c r="E1485" s="2" t="s">
        <v>2704</v>
      </c>
      <c r="F1485" s="2" t="s">
        <v>2717</v>
      </c>
      <c r="G1485" s="3">
        <v>0.8009</v>
      </c>
      <c r="H1485" s="3">
        <v>100.16</v>
      </c>
      <c r="I1485" s="3">
        <v>100.0</v>
      </c>
      <c r="J1485" s="3">
        <v>127.4</v>
      </c>
      <c r="K1485" s="2" t="s">
        <v>16</v>
      </c>
    </row>
    <row r="1486">
      <c r="A1486" s="2" t="s">
        <v>6429</v>
      </c>
      <c r="B1486" s="2" t="s">
        <v>12</v>
      </c>
      <c r="C1486" s="2" t="s">
        <v>13</v>
      </c>
      <c r="D1486" s="2" t="s">
        <v>2704</v>
      </c>
      <c r="E1486" s="2" t="s">
        <v>2704</v>
      </c>
      <c r="F1486" s="2" t="s">
        <v>2732</v>
      </c>
      <c r="G1486" s="3">
        <v>0.6251</v>
      </c>
      <c r="H1486" s="3">
        <v>93.49</v>
      </c>
      <c r="I1486" s="3">
        <v>100.0</v>
      </c>
      <c r="J1486" s="3">
        <v>127.4</v>
      </c>
      <c r="K1486" s="2" t="s">
        <v>16</v>
      </c>
    </row>
    <row r="1487">
      <c r="A1487" s="2" t="s">
        <v>6431</v>
      </c>
      <c r="B1487" s="2" t="s">
        <v>12</v>
      </c>
      <c r="C1487" s="2" t="s">
        <v>13</v>
      </c>
      <c r="D1487" s="2" t="s">
        <v>2704</v>
      </c>
      <c r="E1487" s="2" t="s">
        <v>2704</v>
      </c>
      <c r="F1487" s="2" t="s">
        <v>2711</v>
      </c>
      <c r="G1487" s="3">
        <v>0.8372</v>
      </c>
      <c r="H1487" s="3">
        <v>99.14</v>
      </c>
      <c r="I1487" s="3">
        <v>100.0</v>
      </c>
      <c r="J1487" s="3">
        <v>127.4</v>
      </c>
      <c r="K1487" s="2" t="s">
        <v>16</v>
      </c>
    </row>
    <row r="1488">
      <c r="A1488" s="2" t="s">
        <v>6431</v>
      </c>
      <c r="B1488" s="2" t="s">
        <v>12</v>
      </c>
      <c r="C1488" s="2" t="s">
        <v>13</v>
      </c>
      <c r="D1488" s="2" t="s">
        <v>2704</v>
      </c>
      <c r="E1488" s="2" t="s">
        <v>2704</v>
      </c>
      <c r="F1488" s="2" t="s">
        <v>2725</v>
      </c>
      <c r="G1488" s="3">
        <v>0.4216</v>
      </c>
      <c r="H1488" s="3">
        <v>102.15</v>
      </c>
      <c r="I1488" s="3">
        <v>100.0</v>
      </c>
      <c r="J1488" s="3">
        <v>127.4</v>
      </c>
      <c r="K1488" s="2" t="s">
        <v>16</v>
      </c>
    </row>
    <row r="1489">
      <c r="A1489" s="2" t="s">
        <v>6431</v>
      </c>
      <c r="B1489" s="2" t="s">
        <v>12</v>
      </c>
      <c r="C1489" s="2" t="s">
        <v>13</v>
      </c>
      <c r="D1489" s="2" t="s">
        <v>2704</v>
      </c>
      <c r="E1489" s="2" t="s">
        <v>2704</v>
      </c>
      <c r="F1489" s="2" t="s">
        <v>2730</v>
      </c>
      <c r="G1489" s="3">
        <v>0.7942</v>
      </c>
      <c r="H1489" s="3">
        <v>83.4</v>
      </c>
      <c r="I1489" s="3">
        <v>100.0</v>
      </c>
      <c r="J1489" s="3">
        <v>127.4</v>
      </c>
      <c r="K1489" s="2" t="s">
        <v>16</v>
      </c>
    </row>
    <row r="1490">
      <c r="A1490" s="2" t="s">
        <v>6431</v>
      </c>
      <c r="B1490" s="2" t="s">
        <v>12</v>
      </c>
      <c r="C1490" s="2" t="s">
        <v>13</v>
      </c>
      <c r="D1490" s="2" t="s">
        <v>2704</v>
      </c>
      <c r="E1490" s="2" t="s">
        <v>2704</v>
      </c>
      <c r="F1490" s="2" t="s">
        <v>2714</v>
      </c>
      <c r="G1490" s="3">
        <v>0.7323</v>
      </c>
      <c r="H1490" s="3">
        <v>96.93</v>
      </c>
      <c r="I1490" s="3">
        <v>100.0</v>
      </c>
      <c r="J1490" s="3">
        <v>127.4</v>
      </c>
      <c r="K1490" s="2" t="s">
        <v>16</v>
      </c>
    </row>
    <row r="1491">
      <c r="A1491" s="2" t="s">
        <v>6431</v>
      </c>
      <c r="B1491" s="2" t="s">
        <v>12</v>
      </c>
      <c r="C1491" s="2" t="s">
        <v>13</v>
      </c>
      <c r="D1491" s="2" t="s">
        <v>2704</v>
      </c>
      <c r="E1491" s="2" t="s">
        <v>25</v>
      </c>
      <c r="F1491" s="2" t="s">
        <v>2737</v>
      </c>
      <c r="G1491" s="3">
        <v>0.1596</v>
      </c>
      <c r="H1491" s="3">
        <v>94.31</v>
      </c>
      <c r="I1491" s="3">
        <v>100.0</v>
      </c>
      <c r="J1491" s="3">
        <v>127.4</v>
      </c>
      <c r="K1491" s="2" t="s">
        <v>50</v>
      </c>
    </row>
    <row r="1492">
      <c r="A1492" s="2" t="s">
        <v>6431</v>
      </c>
      <c r="B1492" s="2" t="s">
        <v>12</v>
      </c>
      <c r="C1492" s="2" t="s">
        <v>13</v>
      </c>
      <c r="D1492" s="2" t="s">
        <v>2704</v>
      </c>
      <c r="E1492" s="2" t="s">
        <v>2704</v>
      </c>
      <c r="F1492" s="2" t="s">
        <v>2747</v>
      </c>
      <c r="G1492" s="3">
        <v>0.7623</v>
      </c>
      <c r="H1492" s="3">
        <v>96.19</v>
      </c>
      <c r="I1492" s="3">
        <v>100.0</v>
      </c>
      <c r="J1492" s="3">
        <v>127.4</v>
      </c>
      <c r="K1492" s="2" t="s">
        <v>16</v>
      </c>
    </row>
    <row r="1493">
      <c r="A1493" s="2" t="s">
        <v>6431</v>
      </c>
      <c r="B1493" s="2" t="s">
        <v>12</v>
      </c>
      <c r="C1493" s="2" t="s">
        <v>13</v>
      </c>
      <c r="D1493" s="2" t="s">
        <v>2704</v>
      </c>
      <c r="E1493" s="2" t="s">
        <v>2704</v>
      </c>
      <c r="F1493" s="2" t="s">
        <v>2734</v>
      </c>
      <c r="G1493" s="3">
        <v>0.7508</v>
      </c>
      <c r="H1493" s="3">
        <v>97.94</v>
      </c>
      <c r="I1493" s="3">
        <v>100.0</v>
      </c>
      <c r="J1493" s="3">
        <v>127.4</v>
      </c>
      <c r="K1493" s="2" t="s">
        <v>16</v>
      </c>
    </row>
    <row r="1494">
      <c r="A1494" s="2" t="s">
        <v>6431</v>
      </c>
      <c r="B1494" s="2" t="s">
        <v>12</v>
      </c>
      <c r="C1494" s="2" t="s">
        <v>13</v>
      </c>
      <c r="D1494" s="2" t="s">
        <v>2704</v>
      </c>
      <c r="E1494" s="2" t="s">
        <v>2704</v>
      </c>
      <c r="F1494" s="2" t="s">
        <v>2724</v>
      </c>
      <c r="G1494" s="3">
        <v>0.8407</v>
      </c>
      <c r="H1494" s="3">
        <v>100.81</v>
      </c>
      <c r="I1494" s="3">
        <v>100.0</v>
      </c>
      <c r="J1494" s="3">
        <v>127.4</v>
      </c>
      <c r="K1494" s="2" t="s">
        <v>16</v>
      </c>
    </row>
    <row r="1495">
      <c r="A1495" s="2" t="s">
        <v>6431</v>
      </c>
      <c r="B1495" s="2" t="s">
        <v>12</v>
      </c>
      <c r="C1495" s="2" t="s">
        <v>13</v>
      </c>
      <c r="D1495" s="2" t="s">
        <v>2704</v>
      </c>
      <c r="E1495" s="2" t="s">
        <v>2704</v>
      </c>
      <c r="F1495" s="2" t="s">
        <v>2707</v>
      </c>
      <c r="G1495" s="3">
        <v>0.769</v>
      </c>
      <c r="H1495" s="3">
        <v>99.52</v>
      </c>
      <c r="I1495" s="3">
        <v>100.0</v>
      </c>
      <c r="J1495" s="3">
        <v>127.4</v>
      </c>
      <c r="K1495" s="2" t="s">
        <v>16</v>
      </c>
    </row>
    <row r="1496">
      <c r="A1496" s="2" t="s">
        <v>6431</v>
      </c>
      <c r="B1496" s="2" t="s">
        <v>12</v>
      </c>
      <c r="C1496" s="2" t="s">
        <v>13</v>
      </c>
      <c r="D1496" s="2" t="s">
        <v>2704</v>
      </c>
      <c r="E1496" s="2" t="s">
        <v>2704</v>
      </c>
      <c r="F1496" s="2" t="s">
        <v>2743</v>
      </c>
      <c r="G1496" s="3">
        <v>0.8174</v>
      </c>
      <c r="H1496" s="3">
        <v>95.65</v>
      </c>
      <c r="I1496" s="3">
        <v>100.0</v>
      </c>
      <c r="J1496" s="3">
        <v>127.4</v>
      </c>
      <c r="K1496" s="2" t="s">
        <v>16</v>
      </c>
    </row>
    <row r="1497">
      <c r="A1497" s="2" t="s">
        <v>6433</v>
      </c>
      <c r="B1497" s="2" t="s">
        <v>12</v>
      </c>
      <c r="C1497" s="2" t="s">
        <v>13</v>
      </c>
      <c r="D1497" s="2" t="s">
        <v>2704</v>
      </c>
      <c r="E1497" s="2" t="s">
        <v>2704</v>
      </c>
      <c r="F1497" s="2" t="s">
        <v>2739</v>
      </c>
      <c r="G1497" s="3">
        <v>0.8387</v>
      </c>
      <c r="H1497" s="3">
        <v>91.75</v>
      </c>
      <c r="I1497" s="3">
        <v>100.0</v>
      </c>
      <c r="J1497" s="3">
        <v>127.4</v>
      </c>
      <c r="K1497" s="2" t="s">
        <v>16</v>
      </c>
    </row>
    <row r="1498">
      <c r="A1498" s="2" t="s">
        <v>6433</v>
      </c>
      <c r="B1498" s="2" t="s">
        <v>12</v>
      </c>
      <c r="C1498" s="2" t="s">
        <v>13</v>
      </c>
      <c r="D1498" s="2" t="s">
        <v>2704</v>
      </c>
      <c r="E1498" s="2" t="s">
        <v>2704</v>
      </c>
      <c r="F1498" s="2" t="s">
        <v>2746</v>
      </c>
      <c r="G1498" s="3">
        <v>0.8446</v>
      </c>
      <c r="H1498" s="3">
        <v>90.47</v>
      </c>
      <c r="I1498" s="3">
        <v>100.0</v>
      </c>
      <c r="J1498" s="3">
        <v>127.4</v>
      </c>
      <c r="K1498" s="2" t="s">
        <v>16</v>
      </c>
    </row>
    <row r="1499">
      <c r="A1499" s="2" t="s">
        <v>6433</v>
      </c>
      <c r="B1499" s="2" t="s">
        <v>12</v>
      </c>
      <c r="C1499" s="2" t="s">
        <v>13</v>
      </c>
      <c r="D1499" s="2" t="s">
        <v>2704</v>
      </c>
      <c r="E1499" s="2" t="s">
        <v>2704</v>
      </c>
      <c r="F1499" s="2" t="s">
        <v>2727</v>
      </c>
      <c r="G1499" s="3">
        <v>0.773</v>
      </c>
      <c r="H1499" s="3">
        <v>88.75</v>
      </c>
      <c r="I1499" s="3">
        <v>100.0</v>
      </c>
      <c r="J1499" s="3">
        <v>127.4</v>
      </c>
      <c r="K1499" s="2" t="s">
        <v>16</v>
      </c>
    </row>
    <row r="1500">
      <c r="A1500" s="2" t="s">
        <v>6433</v>
      </c>
      <c r="B1500" s="2" t="s">
        <v>12</v>
      </c>
      <c r="C1500" s="2" t="s">
        <v>13</v>
      </c>
      <c r="D1500" s="2" t="s">
        <v>2704</v>
      </c>
      <c r="E1500" s="2" t="s">
        <v>2704</v>
      </c>
      <c r="F1500" s="2" t="s">
        <v>2729</v>
      </c>
      <c r="G1500" s="3">
        <v>0.7901</v>
      </c>
      <c r="H1500" s="3">
        <v>90.53</v>
      </c>
      <c r="I1500" s="3">
        <v>100.0</v>
      </c>
      <c r="J1500" s="3">
        <v>127.4</v>
      </c>
      <c r="K1500" s="2" t="s">
        <v>16</v>
      </c>
    </row>
    <row r="1501">
      <c r="A1501" s="2" t="s">
        <v>6433</v>
      </c>
      <c r="B1501" s="2" t="s">
        <v>12</v>
      </c>
      <c r="C1501" s="2" t="s">
        <v>13</v>
      </c>
      <c r="D1501" s="2" t="s">
        <v>2704</v>
      </c>
      <c r="E1501" s="2" t="s">
        <v>2704</v>
      </c>
      <c r="F1501" s="2" t="s">
        <v>2719</v>
      </c>
      <c r="G1501" s="3">
        <v>0.335</v>
      </c>
      <c r="H1501" s="3">
        <v>86.55</v>
      </c>
      <c r="I1501" s="3">
        <v>100.0</v>
      </c>
      <c r="J1501" s="3">
        <v>127.4</v>
      </c>
      <c r="K1501" s="2" t="s">
        <v>16</v>
      </c>
    </row>
    <row r="1502">
      <c r="A1502" s="2" t="s">
        <v>6433</v>
      </c>
      <c r="B1502" s="2" t="s">
        <v>12</v>
      </c>
      <c r="C1502" s="2" t="s">
        <v>13</v>
      </c>
      <c r="D1502" s="2" t="s">
        <v>2658</v>
      </c>
      <c r="E1502" s="2" t="s">
        <v>2658</v>
      </c>
      <c r="F1502" s="2" t="s">
        <v>2661</v>
      </c>
      <c r="G1502" s="3">
        <v>0.7015</v>
      </c>
      <c r="H1502" s="3">
        <v>89.56</v>
      </c>
      <c r="I1502" s="3">
        <v>100.0</v>
      </c>
      <c r="J1502" s="3">
        <v>127.4</v>
      </c>
      <c r="K1502" s="2" t="s">
        <v>16</v>
      </c>
    </row>
    <row r="1503">
      <c r="A1503" s="2" t="s">
        <v>6433</v>
      </c>
      <c r="B1503" s="2" t="s">
        <v>12</v>
      </c>
      <c r="C1503" s="2" t="s">
        <v>13</v>
      </c>
      <c r="D1503" s="2" t="s">
        <v>2658</v>
      </c>
      <c r="E1503" s="2" t="s">
        <v>25</v>
      </c>
      <c r="F1503" s="2" t="s">
        <v>2691</v>
      </c>
      <c r="G1503" s="3">
        <v>0.2095</v>
      </c>
      <c r="H1503" s="3">
        <v>97.43</v>
      </c>
      <c r="I1503" s="3">
        <v>100.0</v>
      </c>
      <c r="J1503" s="3">
        <v>127.4</v>
      </c>
      <c r="K1503" s="2" t="s">
        <v>50</v>
      </c>
    </row>
    <row r="1504">
      <c r="A1504" s="2" t="s">
        <v>6433</v>
      </c>
      <c r="B1504" s="2" t="s">
        <v>12</v>
      </c>
      <c r="C1504" s="2" t="s">
        <v>13</v>
      </c>
      <c r="D1504" s="2" t="s">
        <v>2658</v>
      </c>
      <c r="E1504" s="2" t="s">
        <v>2658</v>
      </c>
      <c r="F1504" s="2" t="s">
        <v>2673</v>
      </c>
      <c r="G1504" s="3">
        <v>0.7051</v>
      </c>
      <c r="H1504" s="3">
        <v>93.29</v>
      </c>
      <c r="I1504" s="3">
        <v>100.0</v>
      </c>
      <c r="J1504" s="3">
        <v>127.4</v>
      </c>
      <c r="K1504" s="2" t="s">
        <v>16</v>
      </c>
    </row>
    <row r="1505">
      <c r="A1505" s="2" t="s">
        <v>6433</v>
      </c>
      <c r="B1505" s="2" t="s">
        <v>12</v>
      </c>
      <c r="C1505" s="2" t="s">
        <v>13</v>
      </c>
      <c r="D1505" s="2" t="s">
        <v>2658</v>
      </c>
      <c r="E1505" s="2" t="s">
        <v>2658</v>
      </c>
      <c r="F1505" s="2" t="s">
        <v>2689</v>
      </c>
      <c r="G1505" s="3">
        <v>0.5772</v>
      </c>
      <c r="H1505" s="3">
        <v>92.02</v>
      </c>
      <c r="I1505" s="3">
        <v>100.0</v>
      </c>
      <c r="J1505" s="3">
        <v>127.4</v>
      </c>
      <c r="K1505" s="2" t="s">
        <v>16</v>
      </c>
    </row>
    <row r="1506">
      <c r="A1506" s="2" t="s">
        <v>6433</v>
      </c>
      <c r="B1506" s="2" t="s">
        <v>12</v>
      </c>
      <c r="C1506" s="2" t="s">
        <v>13</v>
      </c>
      <c r="D1506" s="2" t="s">
        <v>2658</v>
      </c>
      <c r="E1506" s="2" t="s">
        <v>2658</v>
      </c>
      <c r="F1506" s="2" t="s">
        <v>2669</v>
      </c>
      <c r="G1506" s="3">
        <v>0.3483</v>
      </c>
      <c r="H1506" s="3">
        <v>90.37</v>
      </c>
      <c r="I1506" s="3">
        <v>100.0</v>
      </c>
      <c r="J1506" s="3">
        <v>127.4</v>
      </c>
      <c r="K1506" s="2" t="s">
        <v>16</v>
      </c>
    </row>
    <row r="1507">
      <c r="A1507" s="2" t="s">
        <v>6433</v>
      </c>
      <c r="B1507" s="2" t="s">
        <v>12</v>
      </c>
      <c r="C1507" s="2" t="s">
        <v>13</v>
      </c>
      <c r="D1507" s="2" t="s">
        <v>2658</v>
      </c>
      <c r="E1507" s="2" t="s">
        <v>2658</v>
      </c>
      <c r="F1507" s="2" t="s">
        <v>2674</v>
      </c>
      <c r="G1507" s="3">
        <v>0.6877</v>
      </c>
      <c r="H1507" s="3">
        <v>92.55</v>
      </c>
      <c r="I1507" s="3">
        <v>100.0</v>
      </c>
      <c r="J1507" s="3">
        <v>127.4</v>
      </c>
      <c r="K1507" s="2" t="s">
        <v>16</v>
      </c>
    </row>
    <row r="1508">
      <c r="A1508" s="2" t="s">
        <v>6435</v>
      </c>
      <c r="B1508" s="2" t="s">
        <v>12</v>
      </c>
      <c r="C1508" s="2" t="s">
        <v>13</v>
      </c>
      <c r="D1508" s="2" t="s">
        <v>2658</v>
      </c>
      <c r="E1508" s="2" t="s">
        <v>2658</v>
      </c>
      <c r="F1508" s="2" t="s">
        <v>2678</v>
      </c>
      <c r="G1508" s="3">
        <v>0.7783</v>
      </c>
      <c r="H1508" s="3">
        <v>87.22</v>
      </c>
      <c r="I1508" s="3">
        <v>100.0</v>
      </c>
      <c r="J1508" s="3">
        <v>127.4</v>
      </c>
      <c r="K1508" s="2" t="s">
        <v>16</v>
      </c>
    </row>
    <row r="1509">
      <c r="A1509" s="2" t="s">
        <v>6435</v>
      </c>
      <c r="B1509" s="2" t="s">
        <v>12</v>
      </c>
      <c r="C1509" s="2" t="s">
        <v>13</v>
      </c>
      <c r="D1509" s="2" t="s">
        <v>2658</v>
      </c>
      <c r="E1509" s="2" t="s">
        <v>25</v>
      </c>
      <c r="F1509" s="2" t="s">
        <v>2667</v>
      </c>
      <c r="G1509" s="3">
        <v>0.1564</v>
      </c>
      <c r="H1509" s="3">
        <v>94.44</v>
      </c>
      <c r="I1509" s="3">
        <v>100.0</v>
      </c>
      <c r="J1509" s="3">
        <v>127.4</v>
      </c>
      <c r="K1509" s="2" t="s">
        <v>50</v>
      </c>
    </row>
    <row r="1510">
      <c r="A1510" s="2" t="s">
        <v>6435</v>
      </c>
      <c r="B1510" s="2" t="s">
        <v>12</v>
      </c>
      <c r="C1510" s="2" t="s">
        <v>13</v>
      </c>
      <c r="D1510" s="2" t="s">
        <v>2658</v>
      </c>
      <c r="E1510" s="2" t="s">
        <v>2658</v>
      </c>
      <c r="F1510" s="2" t="s">
        <v>2693</v>
      </c>
      <c r="G1510" s="3">
        <v>0.6826</v>
      </c>
      <c r="H1510" s="3">
        <v>89.42</v>
      </c>
      <c r="I1510" s="3">
        <v>100.0</v>
      </c>
      <c r="J1510" s="3">
        <v>127.4</v>
      </c>
      <c r="K1510" s="2" t="s">
        <v>16</v>
      </c>
    </row>
    <row r="1511">
      <c r="A1511" s="2" t="s">
        <v>6435</v>
      </c>
      <c r="B1511" s="2" t="s">
        <v>12</v>
      </c>
      <c r="C1511" s="2" t="s">
        <v>13</v>
      </c>
      <c r="D1511" s="2" t="s">
        <v>2658</v>
      </c>
      <c r="E1511" s="2" t="s">
        <v>2658</v>
      </c>
      <c r="F1511" s="2" t="s">
        <v>2663</v>
      </c>
      <c r="G1511" s="3">
        <v>0.7381</v>
      </c>
      <c r="H1511" s="3">
        <v>93.33</v>
      </c>
      <c r="I1511" s="3">
        <v>100.0</v>
      </c>
      <c r="J1511" s="3">
        <v>127.4</v>
      </c>
      <c r="K1511" s="2" t="s">
        <v>16</v>
      </c>
    </row>
    <row r="1512">
      <c r="A1512" s="2" t="s">
        <v>6435</v>
      </c>
      <c r="B1512" s="2" t="s">
        <v>12</v>
      </c>
      <c r="C1512" s="2" t="s">
        <v>13</v>
      </c>
      <c r="D1512" s="2" t="s">
        <v>2658</v>
      </c>
      <c r="E1512" s="2" t="s">
        <v>25</v>
      </c>
      <c r="F1512" s="2" t="s">
        <v>2701</v>
      </c>
      <c r="G1512" s="3">
        <v>0.302</v>
      </c>
      <c r="H1512" s="3">
        <v>92.6</v>
      </c>
      <c r="I1512" s="3">
        <v>100.0</v>
      </c>
      <c r="J1512" s="3">
        <v>127.4</v>
      </c>
      <c r="K1512" s="2" t="s">
        <v>50</v>
      </c>
    </row>
    <row r="1513">
      <c r="A1513" s="2" t="s">
        <v>6435</v>
      </c>
      <c r="B1513" s="2" t="s">
        <v>12</v>
      </c>
      <c r="C1513" s="2" t="s">
        <v>13</v>
      </c>
      <c r="D1513" s="2" t="s">
        <v>2658</v>
      </c>
      <c r="E1513" s="2" t="s">
        <v>2658</v>
      </c>
      <c r="F1513" s="2" t="s">
        <v>2687</v>
      </c>
      <c r="G1513" s="3">
        <v>0.8129</v>
      </c>
      <c r="H1513" s="3">
        <v>95.31</v>
      </c>
      <c r="I1513" s="3">
        <v>100.0</v>
      </c>
      <c r="J1513" s="3">
        <v>127.4</v>
      </c>
      <c r="K1513" s="2" t="s">
        <v>16</v>
      </c>
    </row>
    <row r="1514">
      <c r="A1514" s="2" t="s">
        <v>6435</v>
      </c>
      <c r="B1514" s="2" t="s">
        <v>12</v>
      </c>
      <c r="C1514" s="2" t="s">
        <v>13</v>
      </c>
      <c r="D1514" s="2" t="s">
        <v>2658</v>
      </c>
      <c r="E1514" s="2" t="s">
        <v>25</v>
      </c>
      <c r="F1514" s="2" t="s">
        <v>2695</v>
      </c>
      <c r="G1514" s="3">
        <v>0.2545</v>
      </c>
      <c r="H1514" s="3">
        <v>89.86</v>
      </c>
      <c r="I1514" s="3">
        <v>100.0</v>
      </c>
      <c r="J1514" s="3">
        <v>127.4</v>
      </c>
      <c r="K1514" s="2" t="s">
        <v>50</v>
      </c>
    </row>
    <row r="1515">
      <c r="A1515" s="2" t="s">
        <v>6435</v>
      </c>
      <c r="B1515" s="2" t="s">
        <v>12</v>
      </c>
      <c r="C1515" s="2" t="s">
        <v>13</v>
      </c>
      <c r="D1515" s="2" t="s">
        <v>2658</v>
      </c>
      <c r="E1515" s="2" t="s">
        <v>2658</v>
      </c>
      <c r="F1515" s="2" t="s">
        <v>2697</v>
      </c>
      <c r="G1515" s="3">
        <v>0.5532</v>
      </c>
      <c r="H1515" s="3">
        <v>89.93</v>
      </c>
      <c r="I1515" s="3">
        <v>100.0</v>
      </c>
      <c r="J1515" s="3">
        <v>127.4</v>
      </c>
      <c r="K1515" s="2" t="s">
        <v>16</v>
      </c>
    </row>
    <row r="1516">
      <c r="A1516" s="2" t="s">
        <v>6435</v>
      </c>
      <c r="B1516" s="2" t="s">
        <v>12</v>
      </c>
      <c r="C1516" s="2" t="s">
        <v>13</v>
      </c>
      <c r="D1516" s="2" t="s">
        <v>2658</v>
      </c>
      <c r="E1516" s="2" t="s">
        <v>2658</v>
      </c>
      <c r="F1516" s="2" t="s">
        <v>2681</v>
      </c>
      <c r="G1516" s="3">
        <v>0.673</v>
      </c>
      <c r="H1516" s="3">
        <v>98.53</v>
      </c>
      <c r="I1516" s="3">
        <v>100.0</v>
      </c>
      <c r="J1516" s="3">
        <v>127.4</v>
      </c>
      <c r="K1516" s="2" t="s">
        <v>16</v>
      </c>
    </row>
    <row r="1517">
      <c r="A1517" s="2" t="s">
        <v>6435</v>
      </c>
      <c r="B1517" s="2" t="s">
        <v>12</v>
      </c>
      <c r="C1517" s="2" t="s">
        <v>13</v>
      </c>
      <c r="D1517" s="2" t="s">
        <v>2658</v>
      </c>
      <c r="E1517" s="2" t="s">
        <v>2658</v>
      </c>
      <c r="F1517" s="2" t="s">
        <v>2659</v>
      </c>
      <c r="G1517" s="3">
        <v>0.5436</v>
      </c>
      <c r="H1517" s="3">
        <v>92.67</v>
      </c>
      <c r="I1517" s="3">
        <v>100.0</v>
      </c>
      <c r="J1517" s="3">
        <v>127.4</v>
      </c>
      <c r="K1517" s="2" t="s">
        <v>16</v>
      </c>
    </row>
    <row r="1518">
      <c r="A1518" s="2" t="s">
        <v>6436</v>
      </c>
      <c r="B1518" s="2" t="s">
        <v>12</v>
      </c>
      <c r="C1518" s="2" t="s">
        <v>13</v>
      </c>
      <c r="D1518" s="2" t="s">
        <v>2658</v>
      </c>
      <c r="E1518" s="2" t="s">
        <v>2658</v>
      </c>
      <c r="F1518" s="2" t="s">
        <v>2698</v>
      </c>
      <c r="G1518" s="3">
        <v>0.7214</v>
      </c>
      <c r="H1518" s="3">
        <v>94.14</v>
      </c>
      <c r="I1518" s="3">
        <v>100.0</v>
      </c>
      <c r="J1518" s="3">
        <v>127.4</v>
      </c>
      <c r="K1518" s="2" t="s">
        <v>16</v>
      </c>
    </row>
    <row r="1519">
      <c r="A1519" s="2" t="s">
        <v>6436</v>
      </c>
      <c r="B1519" s="2" t="s">
        <v>12</v>
      </c>
      <c r="C1519" s="2" t="s">
        <v>13</v>
      </c>
      <c r="D1519" s="2" t="s">
        <v>2658</v>
      </c>
      <c r="E1519" s="2" t="s">
        <v>2658</v>
      </c>
      <c r="F1519" s="2" t="s">
        <v>2684</v>
      </c>
      <c r="G1519" s="3">
        <v>0.8157</v>
      </c>
      <c r="H1519" s="3">
        <v>96.39</v>
      </c>
      <c r="I1519" s="3">
        <v>100.0</v>
      </c>
      <c r="J1519" s="3">
        <v>127.4</v>
      </c>
      <c r="K1519" s="2" t="s">
        <v>16</v>
      </c>
    </row>
    <row r="1520">
      <c r="A1520" s="2" t="s">
        <v>6436</v>
      </c>
      <c r="B1520" s="2" t="s">
        <v>12</v>
      </c>
      <c r="C1520" s="2" t="s">
        <v>13</v>
      </c>
      <c r="D1520" s="2" t="s">
        <v>2658</v>
      </c>
      <c r="E1520" s="2" t="s">
        <v>2658</v>
      </c>
      <c r="F1520" s="2" t="s">
        <v>2683</v>
      </c>
      <c r="G1520" s="3">
        <v>0.6743</v>
      </c>
      <c r="H1520" s="3">
        <v>88.62</v>
      </c>
      <c r="I1520" s="3">
        <v>100.0</v>
      </c>
      <c r="J1520" s="3">
        <v>127.4</v>
      </c>
      <c r="K1520" s="2" t="s">
        <v>16</v>
      </c>
    </row>
    <row r="1521">
      <c r="A1521" s="2" t="s">
        <v>6436</v>
      </c>
      <c r="B1521" s="2" t="s">
        <v>12</v>
      </c>
      <c r="C1521" s="2" t="s">
        <v>13</v>
      </c>
      <c r="D1521" s="2" t="s">
        <v>2658</v>
      </c>
      <c r="E1521" s="2" t="s">
        <v>25</v>
      </c>
      <c r="F1521" s="2" t="s">
        <v>2671</v>
      </c>
      <c r="G1521" s="3">
        <v>0.1843</v>
      </c>
      <c r="H1521" s="3">
        <v>91.81</v>
      </c>
      <c r="I1521" s="3">
        <v>100.0</v>
      </c>
      <c r="J1521" s="3">
        <v>127.4</v>
      </c>
      <c r="K1521" s="2" t="s">
        <v>50</v>
      </c>
    </row>
    <row r="1522">
      <c r="A1522" s="2" t="s">
        <v>6436</v>
      </c>
      <c r="B1522" s="2" t="s">
        <v>12</v>
      </c>
      <c r="C1522" s="2" t="s">
        <v>13</v>
      </c>
      <c r="D1522" s="2" t="s">
        <v>4845</v>
      </c>
      <c r="E1522" s="2" t="s">
        <v>4845</v>
      </c>
      <c r="F1522" s="2" t="s">
        <v>4858</v>
      </c>
      <c r="G1522" s="3">
        <v>0.6739</v>
      </c>
      <c r="H1522" s="3">
        <v>96.59</v>
      </c>
      <c r="I1522" s="3">
        <v>100.0</v>
      </c>
      <c r="J1522" s="3">
        <v>127.4</v>
      </c>
      <c r="K1522" s="2" t="s">
        <v>16</v>
      </c>
    </row>
    <row r="1523">
      <c r="A1523" s="2" t="s">
        <v>6436</v>
      </c>
      <c r="B1523" s="2" t="s">
        <v>12</v>
      </c>
      <c r="C1523" s="2" t="s">
        <v>13</v>
      </c>
      <c r="D1523" s="2" t="s">
        <v>4845</v>
      </c>
      <c r="E1523" s="2" t="s">
        <v>25</v>
      </c>
      <c r="F1523" s="2" t="s">
        <v>4849</v>
      </c>
      <c r="G1523" s="3">
        <v>0.1588</v>
      </c>
      <c r="H1523" s="3">
        <v>94.43</v>
      </c>
      <c r="I1523" s="3">
        <v>100.0</v>
      </c>
      <c r="J1523" s="3">
        <v>127.4</v>
      </c>
      <c r="K1523" s="2" t="s">
        <v>50</v>
      </c>
    </row>
    <row r="1524">
      <c r="A1524" s="2" t="s">
        <v>6436</v>
      </c>
      <c r="B1524" s="2" t="s">
        <v>12</v>
      </c>
      <c r="C1524" s="2" t="s">
        <v>13</v>
      </c>
      <c r="D1524" s="2" t="s">
        <v>4845</v>
      </c>
      <c r="E1524" s="2" t="s">
        <v>4845</v>
      </c>
      <c r="F1524" s="2" t="s">
        <v>4855</v>
      </c>
      <c r="G1524" s="3">
        <v>0.3794</v>
      </c>
      <c r="H1524" s="3">
        <v>93.55</v>
      </c>
      <c r="I1524" s="3">
        <v>100.0</v>
      </c>
      <c r="J1524" s="3">
        <v>127.4</v>
      </c>
      <c r="K1524" s="2" t="s">
        <v>16</v>
      </c>
    </row>
    <row r="1525">
      <c r="A1525" s="2" t="s">
        <v>6436</v>
      </c>
      <c r="B1525" s="2" t="s">
        <v>12</v>
      </c>
      <c r="C1525" s="2" t="s">
        <v>13</v>
      </c>
      <c r="D1525" s="2" t="s">
        <v>4845</v>
      </c>
      <c r="E1525" s="2" t="s">
        <v>4845</v>
      </c>
      <c r="F1525" s="2" t="s">
        <v>4846</v>
      </c>
      <c r="G1525" s="3">
        <v>0.3705</v>
      </c>
      <c r="H1525" s="3">
        <v>98.33</v>
      </c>
      <c r="I1525" s="3">
        <v>100.0</v>
      </c>
      <c r="J1525" s="3">
        <v>127.4</v>
      </c>
      <c r="K1525" s="2" t="s">
        <v>16</v>
      </c>
    </row>
    <row r="1526">
      <c r="A1526" s="2" t="s">
        <v>6436</v>
      </c>
      <c r="B1526" s="2" t="s">
        <v>12</v>
      </c>
      <c r="C1526" s="2" t="s">
        <v>13</v>
      </c>
      <c r="D1526" s="2" t="s">
        <v>4845</v>
      </c>
      <c r="E1526" s="2" t="s">
        <v>4845</v>
      </c>
      <c r="F1526" s="2" t="s">
        <v>4893</v>
      </c>
      <c r="G1526" s="3">
        <v>0.642</v>
      </c>
      <c r="H1526" s="3">
        <v>88.0</v>
      </c>
      <c r="I1526" s="3">
        <v>100.0</v>
      </c>
      <c r="J1526" s="3">
        <v>127.4</v>
      </c>
      <c r="K1526" s="2" t="s">
        <v>16</v>
      </c>
    </row>
    <row r="1527">
      <c r="A1527" s="2" t="s">
        <v>6436</v>
      </c>
      <c r="B1527" s="2" t="s">
        <v>12</v>
      </c>
      <c r="C1527" s="2" t="s">
        <v>13</v>
      </c>
      <c r="D1527" s="2" t="s">
        <v>4845</v>
      </c>
      <c r="E1527" s="2" t="s">
        <v>4845</v>
      </c>
      <c r="F1527" s="2" t="s">
        <v>4880</v>
      </c>
      <c r="G1527" s="3">
        <v>0.8171</v>
      </c>
      <c r="H1527" s="3">
        <v>90.27</v>
      </c>
      <c r="I1527" s="3">
        <v>94.9</v>
      </c>
      <c r="J1527" s="3">
        <v>127.4</v>
      </c>
      <c r="K1527" s="2" t="s">
        <v>16</v>
      </c>
    </row>
    <row r="1528">
      <c r="A1528" s="2" t="s">
        <v>6436</v>
      </c>
      <c r="B1528" s="2" t="s">
        <v>12</v>
      </c>
      <c r="C1528" s="2" t="s">
        <v>13</v>
      </c>
      <c r="D1528" s="2" t="s">
        <v>4845</v>
      </c>
      <c r="E1528" s="2" t="s">
        <v>25</v>
      </c>
      <c r="F1528" s="2" t="s">
        <v>4870</v>
      </c>
      <c r="G1528" s="3">
        <v>0.1857</v>
      </c>
      <c r="H1528" s="3">
        <v>91.55</v>
      </c>
      <c r="I1528" s="3">
        <v>100.0</v>
      </c>
      <c r="J1528" s="3">
        <v>127.4</v>
      </c>
      <c r="K1528" s="2" t="s">
        <v>50</v>
      </c>
    </row>
    <row r="1529">
      <c r="A1529" s="2" t="s">
        <v>6438</v>
      </c>
      <c r="B1529" s="2" t="s">
        <v>12</v>
      </c>
      <c r="C1529" s="2" t="s">
        <v>13</v>
      </c>
      <c r="D1529" s="2" t="s">
        <v>4845</v>
      </c>
      <c r="E1529" s="2" t="s">
        <v>4845</v>
      </c>
      <c r="F1529" s="2" t="s">
        <v>4886</v>
      </c>
      <c r="G1529" s="3">
        <v>0.7225</v>
      </c>
      <c r="H1529" s="3">
        <v>93.62</v>
      </c>
      <c r="I1529" s="3">
        <v>100.0</v>
      </c>
      <c r="J1529" s="3">
        <v>127.4</v>
      </c>
      <c r="K1529" s="2" t="s">
        <v>16</v>
      </c>
    </row>
    <row r="1530">
      <c r="A1530" s="2" t="s">
        <v>6438</v>
      </c>
      <c r="B1530" s="2" t="s">
        <v>12</v>
      </c>
      <c r="C1530" s="2" t="s">
        <v>13</v>
      </c>
      <c r="D1530" s="2" t="s">
        <v>4845</v>
      </c>
      <c r="E1530" s="2" t="s">
        <v>4845</v>
      </c>
      <c r="F1530" s="2" t="s">
        <v>4861</v>
      </c>
      <c r="G1530" s="3">
        <v>0.756</v>
      </c>
      <c r="H1530" s="3">
        <v>90.06</v>
      </c>
      <c r="I1530" s="3">
        <v>100.0</v>
      </c>
      <c r="J1530" s="3">
        <v>127.4</v>
      </c>
      <c r="K1530" s="2" t="s">
        <v>16</v>
      </c>
    </row>
    <row r="1531">
      <c r="A1531" s="2" t="s">
        <v>6438</v>
      </c>
      <c r="B1531" s="2" t="s">
        <v>12</v>
      </c>
      <c r="C1531" s="2" t="s">
        <v>13</v>
      </c>
      <c r="D1531" s="2" t="s">
        <v>4845</v>
      </c>
      <c r="E1531" s="2" t="s">
        <v>25</v>
      </c>
      <c r="F1531" s="2" t="s">
        <v>4883</v>
      </c>
      <c r="G1531" s="3">
        <v>0.1716</v>
      </c>
      <c r="H1531" s="3">
        <v>89.11</v>
      </c>
      <c r="I1531" s="3">
        <v>100.0</v>
      </c>
      <c r="J1531" s="3">
        <v>127.4</v>
      </c>
      <c r="K1531" s="2" t="s">
        <v>50</v>
      </c>
    </row>
    <row r="1532">
      <c r="A1532" s="2" t="s">
        <v>6438</v>
      </c>
      <c r="B1532" s="2" t="s">
        <v>12</v>
      </c>
      <c r="C1532" s="2" t="s">
        <v>13</v>
      </c>
      <c r="D1532" s="2" t="s">
        <v>4845</v>
      </c>
      <c r="E1532" s="2" t="s">
        <v>4845</v>
      </c>
      <c r="F1532" s="2" t="s">
        <v>4888</v>
      </c>
      <c r="G1532" s="3">
        <v>0.7022</v>
      </c>
      <c r="H1532" s="3">
        <v>90.2</v>
      </c>
      <c r="I1532" s="3">
        <v>100.0</v>
      </c>
      <c r="J1532" s="3">
        <v>127.4</v>
      </c>
      <c r="K1532" s="2" t="s">
        <v>16</v>
      </c>
    </row>
    <row r="1533">
      <c r="A1533" s="2" t="s">
        <v>6438</v>
      </c>
      <c r="B1533" s="2" t="s">
        <v>12</v>
      </c>
      <c r="C1533" s="2" t="s">
        <v>13</v>
      </c>
      <c r="D1533" s="2" t="s">
        <v>4845</v>
      </c>
      <c r="E1533" s="2" t="s">
        <v>4845</v>
      </c>
      <c r="F1533" s="2" t="s">
        <v>4877</v>
      </c>
      <c r="G1533" s="3">
        <v>0.7655</v>
      </c>
      <c r="H1533" s="3">
        <v>90.55</v>
      </c>
      <c r="I1533" s="3">
        <v>100.0</v>
      </c>
      <c r="J1533" s="3">
        <v>127.4</v>
      </c>
      <c r="K1533" s="2" t="s">
        <v>16</v>
      </c>
    </row>
    <row r="1534">
      <c r="A1534" s="2" t="s">
        <v>6438</v>
      </c>
      <c r="B1534" s="2" t="s">
        <v>12</v>
      </c>
      <c r="C1534" s="2" t="s">
        <v>13</v>
      </c>
      <c r="D1534" s="2" t="s">
        <v>4845</v>
      </c>
      <c r="E1534" s="2" t="s">
        <v>4845</v>
      </c>
      <c r="F1534" s="2" t="s">
        <v>4874</v>
      </c>
      <c r="G1534" s="3">
        <v>0.6032</v>
      </c>
      <c r="H1534" s="3">
        <v>93.02</v>
      </c>
      <c r="I1534" s="3">
        <v>100.0</v>
      </c>
      <c r="J1534" s="3">
        <v>127.4</v>
      </c>
      <c r="K1534" s="2" t="s">
        <v>16</v>
      </c>
    </row>
    <row r="1535">
      <c r="A1535" s="2" t="s">
        <v>6438</v>
      </c>
      <c r="B1535" s="2" t="s">
        <v>12</v>
      </c>
      <c r="C1535" s="2" t="s">
        <v>13</v>
      </c>
      <c r="D1535" s="2" t="s">
        <v>4845</v>
      </c>
      <c r="E1535" s="2" t="s">
        <v>4845</v>
      </c>
      <c r="F1535" s="2" t="s">
        <v>4896</v>
      </c>
      <c r="G1535" s="3">
        <v>0.7321</v>
      </c>
      <c r="H1535" s="3">
        <v>93.63</v>
      </c>
      <c r="I1535" s="3">
        <v>100.0</v>
      </c>
      <c r="J1535" s="3">
        <v>127.4</v>
      </c>
      <c r="K1535" s="2" t="s">
        <v>16</v>
      </c>
    </row>
    <row r="1536">
      <c r="A1536" s="2" t="s">
        <v>6438</v>
      </c>
      <c r="B1536" s="2" t="s">
        <v>12</v>
      </c>
      <c r="C1536" s="2" t="s">
        <v>13</v>
      </c>
      <c r="D1536" s="2" t="s">
        <v>4845</v>
      </c>
      <c r="E1536" s="2" t="s">
        <v>4845</v>
      </c>
      <c r="F1536" s="2" t="s">
        <v>4868</v>
      </c>
      <c r="G1536" s="3">
        <v>0.7396</v>
      </c>
      <c r="H1536" s="3">
        <v>90.86</v>
      </c>
      <c r="I1536" s="3">
        <v>100.0</v>
      </c>
      <c r="J1536" s="3">
        <v>127.4</v>
      </c>
      <c r="K1536" s="2" t="s">
        <v>16</v>
      </c>
    </row>
    <row r="1537">
      <c r="A1537" s="2" t="s">
        <v>6438</v>
      </c>
      <c r="B1537" s="2" t="s">
        <v>12</v>
      </c>
      <c r="C1537" s="2" t="s">
        <v>13</v>
      </c>
      <c r="D1537" s="2" t="s">
        <v>4845</v>
      </c>
      <c r="E1537" s="2" t="s">
        <v>4845</v>
      </c>
      <c r="F1537" s="2" t="s">
        <v>4891</v>
      </c>
      <c r="G1537" s="3">
        <v>0.7561</v>
      </c>
      <c r="H1537" s="3">
        <v>89.27</v>
      </c>
      <c r="I1537" s="3">
        <v>100.0</v>
      </c>
      <c r="J1537" s="3">
        <v>127.4</v>
      </c>
      <c r="K1537" s="2" t="s">
        <v>16</v>
      </c>
    </row>
    <row r="1538">
      <c r="A1538" s="2" t="s">
        <v>6438</v>
      </c>
      <c r="B1538" s="2" t="s">
        <v>12</v>
      </c>
      <c r="C1538" s="2" t="s">
        <v>13</v>
      </c>
      <c r="D1538" s="2" t="s">
        <v>4845</v>
      </c>
      <c r="E1538" s="2" t="s">
        <v>4845</v>
      </c>
      <c r="F1538" s="2" t="s">
        <v>4863</v>
      </c>
      <c r="G1538" s="3">
        <v>0.7179</v>
      </c>
      <c r="H1538" s="3">
        <v>89.85</v>
      </c>
      <c r="I1538" s="3">
        <v>100.0</v>
      </c>
      <c r="J1538" s="3">
        <v>127.4</v>
      </c>
      <c r="K1538" s="2" t="s">
        <v>16</v>
      </c>
    </row>
    <row r="1539">
      <c r="A1539" s="2" t="s">
        <v>6440</v>
      </c>
      <c r="B1539" s="2" t="s">
        <v>12</v>
      </c>
      <c r="C1539" s="2" t="s">
        <v>13</v>
      </c>
      <c r="D1539" s="2" t="s">
        <v>4845</v>
      </c>
      <c r="E1539" s="2" t="s">
        <v>4845</v>
      </c>
      <c r="F1539" s="2" t="s">
        <v>4852</v>
      </c>
      <c r="G1539" s="3">
        <v>0.7156</v>
      </c>
      <c r="H1539" s="3">
        <v>90.62</v>
      </c>
      <c r="I1539" s="3">
        <v>100.0</v>
      </c>
      <c r="J1539" s="3">
        <v>127.4</v>
      </c>
      <c r="K1539" s="2" t="s">
        <v>16</v>
      </c>
    </row>
    <row r="1540">
      <c r="A1540" s="2" t="s">
        <v>6440</v>
      </c>
      <c r="B1540" s="2" t="s">
        <v>12</v>
      </c>
      <c r="C1540" s="2" t="s">
        <v>13</v>
      </c>
      <c r="D1540" s="2" t="s">
        <v>4845</v>
      </c>
      <c r="E1540" s="2" t="s">
        <v>4845</v>
      </c>
      <c r="F1540" s="2" t="s">
        <v>4864</v>
      </c>
      <c r="G1540" s="3">
        <v>0.5168</v>
      </c>
      <c r="H1540" s="3">
        <v>91.99</v>
      </c>
      <c r="I1540" s="3">
        <v>100.0</v>
      </c>
      <c r="J1540" s="3">
        <v>127.4</v>
      </c>
      <c r="K1540" s="2" t="s">
        <v>16</v>
      </c>
    </row>
    <row r="1541">
      <c r="A1541" s="2" t="s">
        <v>6440</v>
      </c>
      <c r="B1541" s="2" t="s">
        <v>12</v>
      </c>
      <c r="C1541" s="2" t="s">
        <v>13</v>
      </c>
      <c r="D1541" s="2" t="s">
        <v>4845</v>
      </c>
      <c r="E1541" s="2" t="s">
        <v>4845</v>
      </c>
      <c r="F1541" s="2" t="s">
        <v>4866</v>
      </c>
      <c r="G1541" s="3">
        <v>0.6862</v>
      </c>
      <c r="H1541" s="3">
        <v>97.16</v>
      </c>
      <c r="I1541" s="3">
        <v>100.0</v>
      </c>
      <c r="J1541" s="3">
        <v>127.4</v>
      </c>
      <c r="K1541" s="2" t="s">
        <v>16</v>
      </c>
    </row>
    <row r="1542">
      <c r="A1542" s="2" t="s">
        <v>6440</v>
      </c>
      <c r="B1542" s="2" t="s">
        <v>12</v>
      </c>
      <c r="C1542" s="2" t="s">
        <v>13</v>
      </c>
      <c r="D1542" s="2" t="s">
        <v>3964</v>
      </c>
      <c r="E1542" s="2" t="s">
        <v>3964</v>
      </c>
      <c r="F1542" s="2" t="s">
        <v>3996</v>
      </c>
      <c r="G1542" s="3">
        <v>0.6605</v>
      </c>
      <c r="H1542" s="3">
        <v>95.66</v>
      </c>
      <c r="I1542" s="3">
        <v>100.0</v>
      </c>
      <c r="J1542" s="3">
        <v>127.4</v>
      </c>
      <c r="K1542" s="2" t="s">
        <v>16</v>
      </c>
    </row>
    <row r="1543">
      <c r="A1543" s="2" t="s">
        <v>6440</v>
      </c>
      <c r="B1543" s="2" t="s">
        <v>12</v>
      </c>
      <c r="C1543" s="2" t="s">
        <v>13</v>
      </c>
      <c r="D1543" s="2" t="s">
        <v>3964</v>
      </c>
      <c r="E1543" s="2" t="s">
        <v>3964</v>
      </c>
      <c r="F1543" s="2" t="s">
        <v>3987</v>
      </c>
      <c r="G1543" s="3">
        <v>0.6959</v>
      </c>
      <c r="H1543" s="3">
        <v>86.29</v>
      </c>
      <c r="I1543" s="3">
        <v>100.0</v>
      </c>
      <c r="J1543" s="3">
        <v>127.4</v>
      </c>
      <c r="K1543" s="2" t="s">
        <v>16</v>
      </c>
    </row>
    <row r="1544">
      <c r="A1544" s="2" t="s">
        <v>6440</v>
      </c>
      <c r="B1544" s="2" t="s">
        <v>12</v>
      </c>
      <c r="C1544" s="2" t="s">
        <v>13</v>
      </c>
      <c r="D1544" s="2" t="s">
        <v>3964</v>
      </c>
      <c r="E1544" s="2" t="s">
        <v>3964</v>
      </c>
      <c r="F1544" s="2" t="s">
        <v>3973</v>
      </c>
      <c r="G1544" s="3">
        <v>0.656</v>
      </c>
      <c r="H1544" s="3">
        <v>87.55</v>
      </c>
      <c r="I1544" s="3">
        <v>100.0</v>
      </c>
      <c r="J1544" s="3">
        <v>127.4</v>
      </c>
      <c r="K1544" s="2" t="s">
        <v>16</v>
      </c>
    </row>
    <row r="1545">
      <c r="A1545" s="2" t="s">
        <v>6440</v>
      </c>
      <c r="B1545" s="2" t="s">
        <v>12</v>
      </c>
      <c r="C1545" s="2" t="s">
        <v>13</v>
      </c>
      <c r="D1545" s="2" t="s">
        <v>3964</v>
      </c>
      <c r="E1545" s="2" t="s">
        <v>3964</v>
      </c>
      <c r="F1545" s="2" t="s">
        <v>3976</v>
      </c>
      <c r="G1545" s="3">
        <v>0.6907</v>
      </c>
      <c r="H1545" s="3">
        <v>87.8</v>
      </c>
      <c r="I1545" s="3">
        <v>100.0</v>
      </c>
      <c r="J1545" s="3">
        <v>127.4</v>
      </c>
      <c r="K1545" s="2" t="s">
        <v>16</v>
      </c>
    </row>
    <row r="1546">
      <c r="A1546" s="2" t="s">
        <v>6440</v>
      </c>
      <c r="B1546" s="2" t="s">
        <v>12</v>
      </c>
      <c r="C1546" s="2" t="s">
        <v>13</v>
      </c>
      <c r="D1546" s="2" t="s">
        <v>3964</v>
      </c>
      <c r="E1546" s="2" t="s">
        <v>3964</v>
      </c>
      <c r="F1546" s="2" t="s">
        <v>3971</v>
      </c>
      <c r="G1546" s="3">
        <v>0.7958</v>
      </c>
      <c r="H1546" s="3">
        <v>88.76</v>
      </c>
      <c r="I1546" s="3">
        <v>100.0</v>
      </c>
      <c r="J1546" s="3">
        <v>127.4</v>
      </c>
      <c r="K1546" s="2" t="s">
        <v>16</v>
      </c>
    </row>
    <row r="1547">
      <c r="A1547" s="2" t="s">
        <v>6440</v>
      </c>
      <c r="B1547" s="2" t="s">
        <v>12</v>
      </c>
      <c r="C1547" s="2" t="s">
        <v>13</v>
      </c>
      <c r="D1547" s="2" t="s">
        <v>3964</v>
      </c>
      <c r="E1547" s="2" t="s">
        <v>3964</v>
      </c>
      <c r="F1547" s="2" t="s">
        <v>3966</v>
      </c>
      <c r="G1547" s="3">
        <v>0.725</v>
      </c>
      <c r="H1547" s="3">
        <v>93.49</v>
      </c>
      <c r="I1547" s="3">
        <v>100.0</v>
      </c>
      <c r="J1547" s="3">
        <v>127.4</v>
      </c>
      <c r="K1547" s="2" t="s">
        <v>16</v>
      </c>
    </row>
    <row r="1548">
      <c r="A1548" s="2" t="s">
        <v>6440</v>
      </c>
      <c r="B1548" s="2" t="s">
        <v>12</v>
      </c>
      <c r="C1548" s="2" t="s">
        <v>13</v>
      </c>
      <c r="D1548" s="2" t="s">
        <v>3964</v>
      </c>
      <c r="E1548" s="2" t="s">
        <v>3964</v>
      </c>
      <c r="F1548" s="2" t="s">
        <v>3988</v>
      </c>
      <c r="G1548" s="3">
        <v>0.5857</v>
      </c>
      <c r="H1548" s="3">
        <v>90.42</v>
      </c>
      <c r="I1548" s="3">
        <v>100.0</v>
      </c>
      <c r="J1548" s="3">
        <v>127.4</v>
      </c>
      <c r="K1548" s="2" t="s">
        <v>16</v>
      </c>
    </row>
    <row r="1549">
      <c r="A1549" s="2" t="s">
        <v>6440</v>
      </c>
      <c r="B1549" s="2" t="s">
        <v>12</v>
      </c>
      <c r="C1549" s="2" t="s">
        <v>13</v>
      </c>
      <c r="D1549" s="2" t="s">
        <v>3964</v>
      </c>
      <c r="E1549" s="2" t="s">
        <v>3964</v>
      </c>
      <c r="F1549" s="2" t="s">
        <v>3992</v>
      </c>
      <c r="G1549" s="3">
        <v>0.6046</v>
      </c>
      <c r="H1549" s="3">
        <v>86.69</v>
      </c>
      <c r="I1549" s="3">
        <v>100.0</v>
      </c>
      <c r="J1549" s="3">
        <v>127.4</v>
      </c>
      <c r="K1549" s="2" t="s">
        <v>16</v>
      </c>
    </row>
    <row r="1550">
      <c r="A1550" s="2" t="s">
        <v>6442</v>
      </c>
      <c r="B1550" s="2" t="s">
        <v>12</v>
      </c>
      <c r="C1550" s="2" t="s">
        <v>13</v>
      </c>
      <c r="D1550" s="2" t="s">
        <v>3964</v>
      </c>
      <c r="E1550" s="2" t="s">
        <v>3964</v>
      </c>
      <c r="F1550" s="2" t="s">
        <v>4002</v>
      </c>
      <c r="G1550" s="3">
        <v>0.7881</v>
      </c>
      <c r="H1550" s="3">
        <v>91.75</v>
      </c>
      <c r="I1550" s="3">
        <v>100.0</v>
      </c>
      <c r="J1550" s="3">
        <v>127.4</v>
      </c>
      <c r="K1550" s="2" t="s">
        <v>16</v>
      </c>
    </row>
    <row r="1551">
      <c r="A1551" s="2" t="s">
        <v>6442</v>
      </c>
      <c r="B1551" s="2" t="s">
        <v>12</v>
      </c>
      <c r="C1551" s="2" t="s">
        <v>13</v>
      </c>
      <c r="D1551" s="2" t="s">
        <v>3964</v>
      </c>
      <c r="E1551" s="2" t="s">
        <v>3964</v>
      </c>
      <c r="F1551" s="2" t="s">
        <v>3983</v>
      </c>
      <c r="G1551" s="3">
        <v>0.7881</v>
      </c>
      <c r="H1551" s="3">
        <v>97.8</v>
      </c>
      <c r="I1551" s="3">
        <v>100.0</v>
      </c>
      <c r="J1551" s="3">
        <v>127.4</v>
      </c>
      <c r="K1551" s="2" t="s">
        <v>16</v>
      </c>
    </row>
    <row r="1552">
      <c r="A1552" s="2" t="s">
        <v>6442</v>
      </c>
      <c r="B1552" s="2" t="s">
        <v>12</v>
      </c>
      <c r="C1552" s="2" t="s">
        <v>13</v>
      </c>
      <c r="D1552" s="2" t="s">
        <v>3964</v>
      </c>
      <c r="E1552" s="2" t="s">
        <v>3964</v>
      </c>
      <c r="F1552" s="2" t="s">
        <v>3978</v>
      </c>
      <c r="G1552" s="3">
        <v>0.6944</v>
      </c>
      <c r="H1552" s="3">
        <v>94.21</v>
      </c>
      <c r="I1552" s="3">
        <v>100.0</v>
      </c>
      <c r="J1552" s="3">
        <v>127.4</v>
      </c>
      <c r="K1552" s="2" t="s">
        <v>16</v>
      </c>
    </row>
    <row r="1553">
      <c r="A1553" s="2" t="s">
        <v>6442</v>
      </c>
      <c r="B1553" s="2" t="s">
        <v>12</v>
      </c>
      <c r="C1553" s="2" t="s">
        <v>13</v>
      </c>
      <c r="D1553" s="2" t="s">
        <v>3964</v>
      </c>
      <c r="E1553" s="2" t="s">
        <v>3964</v>
      </c>
      <c r="F1553" s="2" t="s">
        <v>4006</v>
      </c>
      <c r="G1553" s="3">
        <v>0.5772</v>
      </c>
      <c r="H1553" s="3">
        <v>99.1</v>
      </c>
      <c r="I1553" s="3">
        <v>100.0</v>
      </c>
      <c r="J1553" s="3">
        <v>127.4</v>
      </c>
      <c r="K1553" s="2" t="s">
        <v>16</v>
      </c>
    </row>
    <row r="1554">
      <c r="A1554" s="2" t="s">
        <v>6442</v>
      </c>
      <c r="B1554" s="2" t="s">
        <v>12</v>
      </c>
      <c r="C1554" s="2" t="s">
        <v>13</v>
      </c>
      <c r="D1554" s="2" t="s">
        <v>3964</v>
      </c>
      <c r="E1554" s="2" t="s">
        <v>3964</v>
      </c>
      <c r="F1554" s="2" t="s">
        <v>4000</v>
      </c>
      <c r="G1554" s="3">
        <v>0.6914</v>
      </c>
      <c r="H1554" s="3">
        <v>93.18</v>
      </c>
      <c r="I1554" s="3">
        <v>100.0</v>
      </c>
      <c r="J1554" s="3">
        <v>127.4</v>
      </c>
      <c r="K1554" s="2" t="s">
        <v>16</v>
      </c>
    </row>
    <row r="1555">
      <c r="A1555" s="2" t="s">
        <v>6442</v>
      </c>
      <c r="B1555" s="2" t="s">
        <v>12</v>
      </c>
      <c r="C1555" s="2" t="s">
        <v>13</v>
      </c>
      <c r="D1555" s="2" t="s">
        <v>3964</v>
      </c>
      <c r="E1555" s="2" t="s">
        <v>3964</v>
      </c>
      <c r="F1555" s="2" t="s">
        <v>3998</v>
      </c>
      <c r="G1555" s="3">
        <v>0.6089</v>
      </c>
      <c r="H1555" s="3">
        <v>94.01</v>
      </c>
      <c r="I1555" s="3">
        <v>100.0</v>
      </c>
      <c r="J1555" s="3">
        <v>127.4</v>
      </c>
      <c r="K1555" s="2" t="s">
        <v>16</v>
      </c>
    </row>
    <row r="1556">
      <c r="A1556" s="2" t="s">
        <v>6442</v>
      </c>
      <c r="B1556" s="2" t="s">
        <v>12</v>
      </c>
      <c r="C1556" s="2" t="s">
        <v>13</v>
      </c>
      <c r="D1556" s="2" t="s">
        <v>3964</v>
      </c>
      <c r="E1556" s="2" t="s">
        <v>3964</v>
      </c>
      <c r="F1556" s="2" t="s">
        <v>4004</v>
      </c>
      <c r="G1556" s="3">
        <v>0.7557</v>
      </c>
      <c r="H1556" s="3">
        <v>99.55</v>
      </c>
      <c r="I1556" s="3">
        <v>100.0</v>
      </c>
      <c r="J1556" s="3">
        <v>127.4</v>
      </c>
      <c r="K1556" s="2" t="s">
        <v>16</v>
      </c>
    </row>
    <row r="1557">
      <c r="A1557" s="2" t="s">
        <v>6442</v>
      </c>
      <c r="B1557" s="2" t="s">
        <v>12</v>
      </c>
      <c r="C1557" s="2" t="s">
        <v>13</v>
      </c>
      <c r="D1557" s="2" t="s">
        <v>3964</v>
      </c>
      <c r="E1557" s="2" t="s">
        <v>3964</v>
      </c>
      <c r="F1557" s="2" t="s">
        <v>4008</v>
      </c>
      <c r="G1557" s="3">
        <v>0.6976</v>
      </c>
      <c r="H1557" s="3">
        <v>92.03</v>
      </c>
      <c r="I1557" s="3">
        <v>100.0</v>
      </c>
      <c r="J1557" s="3">
        <v>127.4</v>
      </c>
      <c r="K1557" s="2" t="s">
        <v>16</v>
      </c>
    </row>
    <row r="1558">
      <c r="A1558" s="2" t="s">
        <v>6442</v>
      </c>
      <c r="B1558" s="2" t="s">
        <v>12</v>
      </c>
      <c r="C1558" s="2" t="s">
        <v>13</v>
      </c>
      <c r="D1558" s="2" t="s">
        <v>3964</v>
      </c>
      <c r="E1558" s="2" t="s">
        <v>3964</v>
      </c>
      <c r="F1558" s="2" t="s">
        <v>3984</v>
      </c>
      <c r="G1558" s="3">
        <v>0.7546</v>
      </c>
      <c r="H1558" s="3">
        <v>94.25</v>
      </c>
      <c r="I1558" s="3">
        <v>100.0</v>
      </c>
      <c r="J1558" s="3">
        <v>127.4</v>
      </c>
      <c r="K1558" s="2" t="s">
        <v>16</v>
      </c>
    </row>
    <row r="1559">
      <c r="A1559" s="2" t="s">
        <v>6442</v>
      </c>
      <c r="B1559" s="2" t="s">
        <v>12</v>
      </c>
      <c r="C1559" s="2" t="s">
        <v>13</v>
      </c>
      <c r="D1559" s="2" t="s">
        <v>3964</v>
      </c>
      <c r="E1559" s="2" t="s">
        <v>3964</v>
      </c>
      <c r="F1559" s="2" t="s">
        <v>3990</v>
      </c>
      <c r="G1559" s="3">
        <v>0.7447</v>
      </c>
      <c r="H1559" s="3">
        <v>92.86</v>
      </c>
      <c r="I1559" s="3">
        <v>100.0</v>
      </c>
      <c r="J1559" s="3">
        <v>127.4</v>
      </c>
      <c r="K1559" s="2" t="s">
        <v>16</v>
      </c>
    </row>
    <row r="1560">
      <c r="A1560" s="2" t="s">
        <v>6444</v>
      </c>
      <c r="B1560" s="2" t="s">
        <v>12</v>
      </c>
      <c r="C1560" s="2" t="s">
        <v>13</v>
      </c>
      <c r="D1560" s="2" t="s">
        <v>3964</v>
      </c>
      <c r="E1560" s="2" t="s">
        <v>3964</v>
      </c>
      <c r="F1560" s="2" t="s">
        <v>3981</v>
      </c>
      <c r="G1560" s="3">
        <v>0.6918</v>
      </c>
      <c r="H1560" s="3">
        <v>89.92</v>
      </c>
      <c r="I1560" s="3">
        <v>100.0</v>
      </c>
      <c r="J1560" s="3">
        <v>127.4</v>
      </c>
      <c r="K1560" s="2" t="s">
        <v>16</v>
      </c>
    </row>
    <row r="1561">
      <c r="A1561" s="2" t="s">
        <v>6444</v>
      </c>
      <c r="B1561" s="2" t="s">
        <v>12</v>
      </c>
      <c r="C1561" s="2" t="s">
        <v>13</v>
      </c>
      <c r="D1561" s="2" t="s">
        <v>3964</v>
      </c>
      <c r="E1561" s="2" t="s">
        <v>3964</v>
      </c>
      <c r="F1561" s="2" t="s">
        <v>3969</v>
      </c>
      <c r="G1561" s="3">
        <v>0.7764</v>
      </c>
      <c r="H1561" s="3">
        <v>85.91</v>
      </c>
      <c r="I1561" s="3">
        <v>100.0</v>
      </c>
      <c r="J1561" s="3">
        <v>127.4</v>
      </c>
      <c r="K1561" s="2" t="s">
        <v>16</v>
      </c>
    </row>
    <row r="1562">
      <c r="A1562" s="2" t="s">
        <v>6444</v>
      </c>
      <c r="B1562" s="2" t="s">
        <v>12</v>
      </c>
      <c r="C1562" s="2" t="s">
        <v>13</v>
      </c>
      <c r="D1562" s="2" t="s">
        <v>2306</v>
      </c>
      <c r="E1562" s="2" t="s">
        <v>25</v>
      </c>
      <c r="F1562" s="2" t="s">
        <v>2329</v>
      </c>
      <c r="G1562" s="3">
        <v>0.2315</v>
      </c>
      <c r="H1562" s="3">
        <v>90.2</v>
      </c>
      <c r="I1562" s="3">
        <v>100.0</v>
      </c>
      <c r="J1562" s="3">
        <v>127.4</v>
      </c>
      <c r="K1562" s="2" t="s">
        <v>50</v>
      </c>
    </row>
    <row r="1563">
      <c r="A1563" s="2" t="s">
        <v>6444</v>
      </c>
      <c r="B1563" s="2" t="s">
        <v>12</v>
      </c>
      <c r="C1563" s="2" t="s">
        <v>13</v>
      </c>
      <c r="D1563" s="2" t="s">
        <v>2306</v>
      </c>
      <c r="E1563" s="2" t="s">
        <v>2306</v>
      </c>
      <c r="F1563" s="2" t="s">
        <v>2345</v>
      </c>
      <c r="G1563" s="3">
        <v>0.6462</v>
      </c>
      <c r="H1563" s="3">
        <v>91.4</v>
      </c>
      <c r="I1563" s="3">
        <v>100.0</v>
      </c>
      <c r="J1563" s="3">
        <v>127.4</v>
      </c>
      <c r="K1563" s="2" t="s">
        <v>16</v>
      </c>
    </row>
    <row r="1564">
      <c r="A1564" s="2" t="s">
        <v>6444</v>
      </c>
      <c r="B1564" s="2" t="s">
        <v>12</v>
      </c>
      <c r="C1564" s="2" t="s">
        <v>13</v>
      </c>
      <c r="D1564" s="2" t="s">
        <v>2306</v>
      </c>
      <c r="E1564" s="2" t="s">
        <v>2306</v>
      </c>
      <c r="F1564" s="2" t="s">
        <v>2327</v>
      </c>
      <c r="G1564" s="3">
        <v>0.6701</v>
      </c>
      <c r="H1564" s="3">
        <v>89.74</v>
      </c>
      <c r="I1564" s="3">
        <v>100.0</v>
      </c>
      <c r="J1564" s="3">
        <v>127.4</v>
      </c>
      <c r="K1564" s="2" t="s">
        <v>16</v>
      </c>
    </row>
    <row r="1565">
      <c r="A1565" s="2" t="s">
        <v>6444</v>
      </c>
      <c r="B1565" s="2" t="s">
        <v>12</v>
      </c>
      <c r="C1565" s="2" t="s">
        <v>13</v>
      </c>
      <c r="D1565" s="2" t="s">
        <v>2306</v>
      </c>
      <c r="E1565" s="2" t="s">
        <v>2306</v>
      </c>
      <c r="F1565" s="2" t="s">
        <v>2331</v>
      </c>
      <c r="G1565" s="3">
        <v>0.6126</v>
      </c>
      <c r="H1565" s="3">
        <v>95.29</v>
      </c>
      <c r="I1565" s="3">
        <v>95.0</v>
      </c>
      <c r="J1565" s="3">
        <v>127.4</v>
      </c>
      <c r="K1565" s="2" t="s">
        <v>16</v>
      </c>
    </row>
    <row r="1566">
      <c r="A1566" s="2" t="s">
        <v>6444</v>
      </c>
      <c r="B1566" s="2" t="s">
        <v>12</v>
      </c>
      <c r="C1566" s="2" t="s">
        <v>13</v>
      </c>
      <c r="D1566" s="2" t="s">
        <v>2306</v>
      </c>
      <c r="E1566" s="2" t="s">
        <v>2306</v>
      </c>
      <c r="F1566" s="2" t="s">
        <v>2340</v>
      </c>
      <c r="G1566" s="3">
        <v>0.5582</v>
      </c>
      <c r="H1566" s="3">
        <v>90.1</v>
      </c>
      <c r="I1566" s="3">
        <v>100.0</v>
      </c>
      <c r="J1566" s="3">
        <v>127.4</v>
      </c>
      <c r="K1566" s="2" t="s">
        <v>16</v>
      </c>
    </row>
    <row r="1567">
      <c r="A1567" s="2" t="s">
        <v>6444</v>
      </c>
      <c r="B1567" s="2" t="s">
        <v>12</v>
      </c>
      <c r="C1567" s="2" t="s">
        <v>13</v>
      </c>
      <c r="D1567" s="2" t="s">
        <v>2306</v>
      </c>
      <c r="E1567" s="2" t="s">
        <v>2306</v>
      </c>
      <c r="F1567" s="2" t="s">
        <v>2346</v>
      </c>
      <c r="G1567" s="3">
        <v>0.5314</v>
      </c>
      <c r="H1567" s="3">
        <v>101.35</v>
      </c>
      <c r="I1567" s="3">
        <v>97.6</v>
      </c>
      <c r="J1567" s="3">
        <v>127.4</v>
      </c>
      <c r="K1567" s="2" t="s">
        <v>16</v>
      </c>
    </row>
    <row r="1568">
      <c r="A1568" s="2" t="s">
        <v>6444</v>
      </c>
      <c r="B1568" s="2" t="s">
        <v>12</v>
      </c>
      <c r="C1568" s="2" t="s">
        <v>13</v>
      </c>
      <c r="D1568" s="2" t="s">
        <v>2306</v>
      </c>
      <c r="E1568" s="2" t="s">
        <v>25</v>
      </c>
      <c r="F1568" s="2" t="s">
        <v>2338</v>
      </c>
      <c r="G1568" s="3">
        <v>0.277</v>
      </c>
      <c r="H1568" s="3">
        <v>92.36</v>
      </c>
      <c r="I1568" s="3">
        <v>100.0</v>
      </c>
      <c r="J1568" s="3">
        <v>127.4</v>
      </c>
      <c r="K1568" s="2" t="s">
        <v>50</v>
      </c>
    </row>
    <row r="1569">
      <c r="A1569" s="2" t="s">
        <v>6444</v>
      </c>
      <c r="B1569" s="2" t="s">
        <v>12</v>
      </c>
      <c r="C1569" s="2" t="s">
        <v>13</v>
      </c>
      <c r="D1569" s="2" t="s">
        <v>2306</v>
      </c>
      <c r="E1569" s="2" t="s">
        <v>25</v>
      </c>
      <c r="F1569" s="2" t="s">
        <v>2307</v>
      </c>
      <c r="G1569" s="3">
        <v>0.2343</v>
      </c>
      <c r="H1569" s="3">
        <v>93.99</v>
      </c>
      <c r="I1569" s="3">
        <v>100.0</v>
      </c>
      <c r="J1569" s="3">
        <v>127.4</v>
      </c>
      <c r="K1569" s="2" t="s">
        <v>50</v>
      </c>
    </row>
    <row r="1570">
      <c r="A1570" s="2" t="s">
        <v>6444</v>
      </c>
      <c r="B1570" s="2" t="s">
        <v>12</v>
      </c>
      <c r="C1570" s="2" t="s">
        <v>13</v>
      </c>
      <c r="D1570" s="2" t="s">
        <v>2306</v>
      </c>
      <c r="E1570" s="2" t="s">
        <v>25</v>
      </c>
      <c r="F1570" s="2" t="s">
        <v>2321</v>
      </c>
      <c r="G1570" s="3">
        <v>0.2092</v>
      </c>
      <c r="H1570" s="3">
        <v>92.06</v>
      </c>
      <c r="I1570" s="3">
        <v>100.0</v>
      </c>
      <c r="J1570" s="3">
        <v>127.4</v>
      </c>
      <c r="K1570" s="2" t="s">
        <v>50</v>
      </c>
    </row>
    <row r="1571">
      <c r="A1571" s="2" t="s">
        <v>6446</v>
      </c>
      <c r="B1571" s="2" t="s">
        <v>12</v>
      </c>
      <c r="C1571" s="2" t="s">
        <v>13</v>
      </c>
      <c r="D1571" s="2" t="s">
        <v>2306</v>
      </c>
      <c r="E1571" s="2" t="s">
        <v>2306</v>
      </c>
      <c r="F1571" s="2" t="s">
        <v>2333</v>
      </c>
      <c r="G1571" s="3">
        <v>0.4791</v>
      </c>
      <c r="H1571" s="3">
        <v>91.58</v>
      </c>
      <c r="I1571" s="3">
        <v>100.0</v>
      </c>
      <c r="J1571" s="3">
        <v>127.4</v>
      </c>
      <c r="K1571" s="2" t="s">
        <v>16</v>
      </c>
    </row>
    <row r="1572">
      <c r="A1572" s="2" t="s">
        <v>6446</v>
      </c>
      <c r="B1572" s="2" t="s">
        <v>12</v>
      </c>
      <c r="C1572" s="2" t="s">
        <v>13</v>
      </c>
      <c r="D1572" s="2" t="s">
        <v>2306</v>
      </c>
      <c r="E1572" s="2" t="s">
        <v>2306</v>
      </c>
      <c r="F1572" s="2" t="s">
        <v>2319</v>
      </c>
      <c r="G1572" s="3">
        <v>0.4089</v>
      </c>
      <c r="H1572" s="3">
        <v>91.68</v>
      </c>
      <c r="I1572" s="3">
        <v>100.0</v>
      </c>
      <c r="J1572" s="3">
        <v>127.4</v>
      </c>
      <c r="K1572" s="2" t="s">
        <v>16</v>
      </c>
    </row>
    <row r="1573">
      <c r="A1573" s="2" t="s">
        <v>6446</v>
      </c>
      <c r="B1573" s="2" t="s">
        <v>12</v>
      </c>
      <c r="C1573" s="2" t="s">
        <v>13</v>
      </c>
      <c r="D1573" s="2" t="s">
        <v>2306</v>
      </c>
      <c r="E1573" s="2" t="s">
        <v>25</v>
      </c>
      <c r="F1573" s="2" t="s">
        <v>2342</v>
      </c>
      <c r="G1573" s="3">
        <v>0.2324</v>
      </c>
      <c r="H1573" s="3">
        <v>90.16</v>
      </c>
      <c r="I1573" s="3">
        <v>100.0</v>
      </c>
      <c r="J1573" s="3">
        <v>127.4</v>
      </c>
      <c r="K1573" s="2" t="s">
        <v>50</v>
      </c>
    </row>
    <row r="1574">
      <c r="A1574" s="2" t="s">
        <v>6446</v>
      </c>
      <c r="B1574" s="2" t="s">
        <v>12</v>
      </c>
      <c r="C1574" s="2" t="s">
        <v>13</v>
      </c>
      <c r="D1574" s="2" t="s">
        <v>2306</v>
      </c>
      <c r="E1574" s="2" t="s">
        <v>25</v>
      </c>
      <c r="F1574" s="2" t="s">
        <v>2315</v>
      </c>
      <c r="G1574" s="3">
        <v>0.2137</v>
      </c>
      <c r="H1574" s="3">
        <v>89.5</v>
      </c>
      <c r="I1574" s="3">
        <v>100.0</v>
      </c>
      <c r="J1574" s="3">
        <v>127.4</v>
      </c>
      <c r="K1574" s="2" t="s">
        <v>50</v>
      </c>
    </row>
    <row r="1575">
      <c r="A1575" s="2" t="s">
        <v>6446</v>
      </c>
      <c r="B1575" s="2" t="s">
        <v>12</v>
      </c>
      <c r="C1575" s="2" t="s">
        <v>13</v>
      </c>
      <c r="D1575" s="2" t="s">
        <v>2306</v>
      </c>
      <c r="E1575" s="2" t="s">
        <v>2306</v>
      </c>
      <c r="F1575" s="2" t="s">
        <v>2348</v>
      </c>
      <c r="G1575" s="3">
        <v>0.6171</v>
      </c>
      <c r="H1575" s="3">
        <v>87.99</v>
      </c>
      <c r="I1575" s="3">
        <v>100.0</v>
      </c>
      <c r="J1575" s="3">
        <v>127.4</v>
      </c>
      <c r="K1575" s="2" t="s">
        <v>16</v>
      </c>
    </row>
    <row r="1576">
      <c r="A1576" s="2" t="s">
        <v>6446</v>
      </c>
      <c r="B1576" s="2" t="s">
        <v>12</v>
      </c>
      <c r="C1576" s="2" t="s">
        <v>13</v>
      </c>
      <c r="D1576" s="2" t="s">
        <v>2306</v>
      </c>
      <c r="E1576" s="2" t="s">
        <v>2306</v>
      </c>
      <c r="F1576" s="2" t="s">
        <v>2317</v>
      </c>
      <c r="G1576" s="3">
        <v>0.36</v>
      </c>
      <c r="H1576" s="3">
        <v>86.73</v>
      </c>
      <c r="I1576" s="3">
        <v>100.0</v>
      </c>
      <c r="J1576" s="3">
        <v>127.4</v>
      </c>
      <c r="K1576" s="2" t="s">
        <v>16</v>
      </c>
    </row>
    <row r="1577">
      <c r="A1577" s="2" t="s">
        <v>6446</v>
      </c>
      <c r="B1577" s="2" t="s">
        <v>12</v>
      </c>
      <c r="C1577" s="2" t="s">
        <v>13</v>
      </c>
      <c r="D1577" s="2" t="s">
        <v>2306</v>
      </c>
      <c r="E1577" s="2" t="s">
        <v>2306</v>
      </c>
      <c r="F1577" s="2" t="s">
        <v>2350</v>
      </c>
      <c r="G1577" s="3">
        <v>0.5525</v>
      </c>
      <c r="H1577" s="3">
        <v>88.62</v>
      </c>
      <c r="I1577" s="3">
        <v>100.0</v>
      </c>
      <c r="J1577" s="3">
        <v>127.4</v>
      </c>
      <c r="K1577" s="2" t="s">
        <v>16</v>
      </c>
    </row>
    <row r="1578">
      <c r="A1578" s="2" t="s">
        <v>6446</v>
      </c>
      <c r="B1578" s="2" t="s">
        <v>12</v>
      </c>
      <c r="C1578" s="2" t="s">
        <v>13</v>
      </c>
      <c r="D1578" s="2" t="s">
        <v>2306</v>
      </c>
      <c r="E1578" s="2" t="s">
        <v>2306</v>
      </c>
      <c r="F1578" s="2" t="s">
        <v>2323</v>
      </c>
      <c r="G1578" s="3">
        <v>0.6317</v>
      </c>
      <c r="H1578" s="3">
        <v>114.67</v>
      </c>
      <c r="I1578" s="3">
        <v>95.7</v>
      </c>
      <c r="J1578" s="3">
        <v>127.4</v>
      </c>
      <c r="K1578" s="2" t="s">
        <v>16</v>
      </c>
    </row>
    <row r="1579">
      <c r="A1579" s="2" t="s">
        <v>6446</v>
      </c>
      <c r="B1579" s="2" t="s">
        <v>12</v>
      </c>
      <c r="C1579" s="2" t="s">
        <v>13</v>
      </c>
      <c r="D1579" s="2" t="s">
        <v>2306</v>
      </c>
      <c r="E1579" s="2" t="s">
        <v>2306</v>
      </c>
      <c r="F1579" s="2" t="s">
        <v>2313</v>
      </c>
      <c r="G1579" s="3">
        <v>0.6172</v>
      </c>
      <c r="H1579" s="3">
        <v>112.37</v>
      </c>
      <c r="I1579" s="3">
        <v>100.0</v>
      </c>
      <c r="J1579" s="3">
        <v>127.4</v>
      </c>
      <c r="K1579" s="2" t="s">
        <v>16</v>
      </c>
    </row>
    <row r="1580">
      <c r="A1580" s="2" t="s">
        <v>6446</v>
      </c>
      <c r="B1580" s="2" t="s">
        <v>12</v>
      </c>
      <c r="C1580" s="2" t="s">
        <v>13</v>
      </c>
      <c r="D1580" s="2" t="s">
        <v>2306</v>
      </c>
      <c r="E1580" s="2" t="s">
        <v>2306</v>
      </c>
      <c r="F1580" s="2" t="s">
        <v>2336</v>
      </c>
      <c r="G1580" s="3">
        <v>0.6815</v>
      </c>
      <c r="H1580" s="3">
        <v>96.93</v>
      </c>
      <c r="I1580" s="3">
        <v>97.4</v>
      </c>
      <c r="J1580" s="3">
        <v>127.4</v>
      </c>
      <c r="K1580" s="2" t="s">
        <v>16</v>
      </c>
    </row>
    <row r="1581">
      <c r="A1581" s="2" t="s">
        <v>6448</v>
      </c>
      <c r="B1581" s="2" t="s">
        <v>12</v>
      </c>
      <c r="C1581" s="2" t="s">
        <v>13</v>
      </c>
      <c r="D1581" s="2" t="s">
        <v>2306</v>
      </c>
      <c r="E1581" s="2" t="s">
        <v>2306</v>
      </c>
      <c r="F1581" s="2" t="s">
        <v>2309</v>
      </c>
      <c r="G1581" s="3">
        <v>0.5472</v>
      </c>
      <c r="H1581" s="3">
        <v>96.59</v>
      </c>
      <c r="I1581" s="3">
        <v>100.0</v>
      </c>
      <c r="J1581" s="3">
        <v>127.4</v>
      </c>
      <c r="K1581" s="2" t="s">
        <v>16</v>
      </c>
    </row>
    <row r="1582">
      <c r="A1582" s="2" t="s">
        <v>6448</v>
      </c>
      <c r="B1582" s="2" t="s">
        <v>12</v>
      </c>
      <c r="C1582" s="2" t="s">
        <v>13</v>
      </c>
      <c r="D1582" s="2" t="s">
        <v>3405</v>
      </c>
      <c r="E1582" s="2" t="s">
        <v>3405</v>
      </c>
      <c r="F1582" s="2" t="s">
        <v>3406</v>
      </c>
      <c r="G1582" s="3">
        <v>0.7462</v>
      </c>
      <c r="H1582" s="3">
        <v>101.58</v>
      </c>
      <c r="I1582" s="3">
        <v>100.0</v>
      </c>
      <c r="J1582" s="3">
        <v>127.4</v>
      </c>
      <c r="K1582" s="2" t="s">
        <v>16</v>
      </c>
    </row>
    <row r="1583">
      <c r="A1583" s="2" t="s">
        <v>6448</v>
      </c>
      <c r="B1583" s="2" t="s">
        <v>12</v>
      </c>
      <c r="C1583" s="2" t="s">
        <v>13</v>
      </c>
      <c r="D1583" s="2" t="s">
        <v>3405</v>
      </c>
      <c r="E1583" s="2" t="s">
        <v>3405</v>
      </c>
      <c r="F1583" s="2" t="s">
        <v>3442</v>
      </c>
      <c r="G1583" s="3">
        <v>0.6205</v>
      </c>
      <c r="H1583" s="3">
        <v>95.16</v>
      </c>
      <c r="I1583" s="3">
        <v>100.0</v>
      </c>
      <c r="J1583" s="3">
        <v>127.4</v>
      </c>
      <c r="K1583" s="2" t="s">
        <v>16</v>
      </c>
    </row>
    <row r="1584">
      <c r="A1584" s="2" t="s">
        <v>6448</v>
      </c>
      <c r="B1584" s="2" t="s">
        <v>12</v>
      </c>
      <c r="C1584" s="2" t="s">
        <v>13</v>
      </c>
      <c r="D1584" s="2" t="s">
        <v>3405</v>
      </c>
      <c r="E1584" s="2" t="s">
        <v>3405</v>
      </c>
      <c r="F1584" s="2" t="s">
        <v>3439</v>
      </c>
      <c r="G1584" s="3">
        <v>0.7239</v>
      </c>
      <c r="H1584" s="3">
        <v>91.32</v>
      </c>
      <c r="I1584" s="3">
        <v>100.0</v>
      </c>
      <c r="J1584" s="3">
        <v>127.4</v>
      </c>
      <c r="K1584" s="2" t="s">
        <v>16</v>
      </c>
    </row>
    <row r="1585">
      <c r="A1585" s="2" t="s">
        <v>6448</v>
      </c>
      <c r="B1585" s="2" t="s">
        <v>12</v>
      </c>
      <c r="C1585" s="2" t="s">
        <v>13</v>
      </c>
      <c r="D1585" s="2" t="s">
        <v>3405</v>
      </c>
      <c r="E1585" s="2" t="s">
        <v>3405</v>
      </c>
      <c r="F1585" s="2" t="s">
        <v>3417</v>
      </c>
      <c r="G1585" s="3">
        <v>0.796</v>
      </c>
      <c r="H1585" s="3">
        <v>93.45</v>
      </c>
      <c r="I1585" s="3">
        <v>100.0</v>
      </c>
      <c r="J1585" s="3">
        <v>127.4</v>
      </c>
      <c r="K1585" s="2" t="s">
        <v>16</v>
      </c>
    </row>
    <row r="1586">
      <c r="A1586" s="2" t="s">
        <v>6448</v>
      </c>
      <c r="B1586" s="2" t="s">
        <v>12</v>
      </c>
      <c r="C1586" s="2" t="s">
        <v>13</v>
      </c>
      <c r="D1586" s="2" t="s">
        <v>3405</v>
      </c>
      <c r="E1586" s="2" t="s">
        <v>3405</v>
      </c>
      <c r="F1586" s="2" t="s">
        <v>3437</v>
      </c>
      <c r="G1586" s="3">
        <v>0.5511</v>
      </c>
      <c r="H1586" s="3">
        <v>84.84</v>
      </c>
      <c r="I1586" s="3">
        <v>100.0</v>
      </c>
      <c r="J1586" s="3">
        <v>127.4</v>
      </c>
      <c r="K1586" s="2" t="s">
        <v>16</v>
      </c>
    </row>
    <row r="1587">
      <c r="A1587" s="2" t="s">
        <v>6448</v>
      </c>
      <c r="B1587" s="2" t="s">
        <v>12</v>
      </c>
      <c r="C1587" s="2" t="s">
        <v>13</v>
      </c>
      <c r="D1587" s="2" t="s">
        <v>3405</v>
      </c>
      <c r="E1587" s="2" t="s">
        <v>3405</v>
      </c>
      <c r="F1587" s="2" t="s">
        <v>3432</v>
      </c>
      <c r="G1587" s="3">
        <v>0.5746</v>
      </c>
      <c r="H1587" s="3">
        <v>112.42</v>
      </c>
      <c r="I1587" s="3">
        <v>100.0</v>
      </c>
      <c r="J1587" s="3">
        <v>127.4</v>
      </c>
      <c r="K1587" s="2" t="s">
        <v>16</v>
      </c>
    </row>
    <row r="1588">
      <c r="A1588" s="2" t="s">
        <v>6448</v>
      </c>
      <c r="B1588" s="2" t="s">
        <v>12</v>
      </c>
      <c r="C1588" s="2" t="s">
        <v>13</v>
      </c>
      <c r="D1588" s="2" t="s">
        <v>3405</v>
      </c>
      <c r="E1588" s="2" t="s">
        <v>3405</v>
      </c>
      <c r="F1588" s="2" t="s">
        <v>3430</v>
      </c>
      <c r="G1588" s="3">
        <v>0.7344</v>
      </c>
      <c r="H1588" s="3">
        <v>100.3</v>
      </c>
      <c r="I1588" s="3">
        <v>100.0</v>
      </c>
      <c r="J1588" s="3">
        <v>127.4</v>
      </c>
      <c r="K1588" s="2" t="s">
        <v>16</v>
      </c>
    </row>
    <row r="1589">
      <c r="A1589" s="2" t="s">
        <v>6448</v>
      </c>
      <c r="B1589" s="2" t="s">
        <v>12</v>
      </c>
      <c r="C1589" s="2" t="s">
        <v>13</v>
      </c>
      <c r="D1589" s="2" t="s">
        <v>3405</v>
      </c>
      <c r="E1589" s="2" t="s">
        <v>3405</v>
      </c>
      <c r="F1589" s="2" t="s">
        <v>3451</v>
      </c>
      <c r="G1589" s="3">
        <v>0.5723</v>
      </c>
      <c r="H1589" s="3">
        <v>97.34</v>
      </c>
      <c r="I1589" s="3">
        <v>97.4</v>
      </c>
      <c r="J1589" s="3">
        <v>127.4</v>
      </c>
      <c r="K1589" s="2" t="s">
        <v>16</v>
      </c>
    </row>
    <row r="1590">
      <c r="A1590" s="2" t="s">
        <v>6448</v>
      </c>
      <c r="B1590" s="2" t="s">
        <v>12</v>
      </c>
      <c r="C1590" s="2" t="s">
        <v>13</v>
      </c>
      <c r="D1590" s="2" t="s">
        <v>3405</v>
      </c>
      <c r="E1590" s="2" t="s">
        <v>3405</v>
      </c>
      <c r="F1590" s="2" t="s">
        <v>3423</v>
      </c>
      <c r="G1590" s="3">
        <v>0.6963</v>
      </c>
      <c r="H1590" s="3">
        <v>92.33</v>
      </c>
      <c r="I1590" s="3">
        <v>100.0</v>
      </c>
      <c r="J1590" s="3">
        <v>127.4</v>
      </c>
      <c r="K1590" s="2" t="s">
        <v>16</v>
      </c>
    </row>
    <row r="1591">
      <c r="A1591" s="2" t="s">
        <v>6450</v>
      </c>
      <c r="B1591" s="2" t="s">
        <v>12</v>
      </c>
      <c r="C1591" s="2" t="s">
        <v>13</v>
      </c>
      <c r="D1591" s="2" t="s">
        <v>3405</v>
      </c>
      <c r="E1591" s="2" t="s">
        <v>3405</v>
      </c>
      <c r="F1591" s="2" t="s">
        <v>3435</v>
      </c>
      <c r="G1591" s="3">
        <v>0.802</v>
      </c>
      <c r="H1591" s="3">
        <v>95.01</v>
      </c>
      <c r="I1591" s="3">
        <v>100.0</v>
      </c>
      <c r="J1591" s="3">
        <v>127.4</v>
      </c>
      <c r="K1591" s="2" t="s">
        <v>16</v>
      </c>
    </row>
    <row r="1592">
      <c r="A1592" s="2" t="s">
        <v>6450</v>
      </c>
      <c r="B1592" s="2" t="s">
        <v>12</v>
      </c>
      <c r="C1592" s="2" t="s">
        <v>13</v>
      </c>
      <c r="D1592" s="2" t="s">
        <v>3405</v>
      </c>
      <c r="E1592" s="2" t="s">
        <v>3405</v>
      </c>
      <c r="F1592" s="2" t="s">
        <v>3444</v>
      </c>
      <c r="G1592" s="3">
        <v>0.5589</v>
      </c>
      <c r="H1592" s="3">
        <v>96.22</v>
      </c>
      <c r="I1592" s="3">
        <v>100.0</v>
      </c>
      <c r="J1592" s="3">
        <v>127.4</v>
      </c>
      <c r="K1592" s="2" t="s">
        <v>16</v>
      </c>
    </row>
    <row r="1593">
      <c r="A1593" s="2" t="s">
        <v>6450</v>
      </c>
      <c r="B1593" s="2" t="s">
        <v>12</v>
      </c>
      <c r="C1593" s="2" t="s">
        <v>13</v>
      </c>
      <c r="D1593" s="2" t="s">
        <v>3405</v>
      </c>
      <c r="E1593" s="2" t="s">
        <v>3405</v>
      </c>
      <c r="F1593" s="2" t="s">
        <v>3426</v>
      </c>
      <c r="G1593" s="3">
        <v>0.7902</v>
      </c>
      <c r="H1593" s="3">
        <v>99.43</v>
      </c>
      <c r="I1593" s="3">
        <v>100.0</v>
      </c>
      <c r="J1593" s="3">
        <v>127.4</v>
      </c>
      <c r="K1593" s="2" t="s">
        <v>16</v>
      </c>
    </row>
    <row r="1594">
      <c r="A1594" s="2" t="s">
        <v>6450</v>
      </c>
      <c r="B1594" s="2" t="s">
        <v>12</v>
      </c>
      <c r="C1594" s="2" t="s">
        <v>13</v>
      </c>
      <c r="D1594" s="2" t="s">
        <v>3405</v>
      </c>
      <c r="E1594" s="2" t="s">
        <v>3405</v>
      </c>
      <c r="F1594" s="2" t="s">
        <v>3448</v>
      </c>
      <c r="G1594" s="3">
        <v>0.745</v>
      </c>
      <c r="H1594" s="3">
        <v>106.91</v>
      </c>
      <c r="I1594" s="3">
        <v>97.8</v>
      </c>
      <c r="J1594" s="3">
        <v>127.4</v>
      </c>
      <c r="K1594" s="2" t="s">
        <v>16</v>
      </c>
    </row>
    <row r="1595">
      <c r="A1595" s="2" t="s">
        <v>6450</v>
      </c>
      <c r="B1595" s="2" t="s">
        <v>12</v>
      </c>
      <c r="C1595" s="2" t="s">
        <v>13</v>
      </c>
      <c r="D1595" s="2" t="s">
        <v>3405</v>
      </c>
      <c r="E1595" s="2" t="s">
        <v>3405</v>
      </c>
      <c r="F1595" s="2" t="s">
        <v>3410</v>
      </c>
      <c r="G1595" s="3">
        <v>0.6769</v>
      </c>
      <c r="H1595" s="3">
        <v>95.43</v>
      </c>
      <c r="I1595" s="3">
        <v>100.0</v>
      </c>
      <c r="J1595" s="3">
        <v>127.4</v>
      </c>
      <c r="K1595" s="2" t="s">
        <v>16</v>
      </c>
    </row>
    <row r="1596">
      <c r="A1596" s="2" t="s">
        <v>6450</v>
      </c>
      <c r="B1596" s="2" t="s">
        <v>12</v>
      </c>
      <c r="C1596" s="2" t="s">
        <v>13</v>
      </c>
      <c r="D1596" s="2" t="s">
        <v>3405</v>
      </c>
      <c r="E1596" s="2" t="s">
        <v>3405</v>
      </c>
      <c r="F1596" s="2" t="s">
        <v>3446</v>
      </c>
      <c r="G1596" s="3">
        <v>0.8029</v>
      </c>
      <c r="H1596" s="3">
        <v>99.6</v>
      </c>
      <c r="I1596" s="3">
        <v>100.0</v>
      </c>
      <c r="J1596" s="3">
        <v>127.4</v>
      </c>
      <c r="K1596" s="2" t="s">
        <v>16</v>
      </c>
    </row>
    <row r="1597">
      <c r="A1597" s="2" t="s">
        <v>6450</v>
      </c>
      <c r="B1597" s="2" t="s">
        <v>12</v>
      </c>
      <c r="C1597" s="2" t="s">
        <v>13</v>
      </c>
      <c r="D1597" s="2" t="s">
        <v>3405</v>
      </c>
      <c r="E1597" s="2" t="s">
        <v>3405</v>
      </c>
      <c r="F1597" s="2" t="s">
        <v>3414</v>
      </c>
      <c r="G1597" s="3">
        <v>0.756</v>
      </c>
      <c r="H1597" s="3">
        <v>105.16</v>
      </c>
      <c r="I1597" s="3">
        <v>100.0</v>
      </c>
      <c r="J1597" s="3">
        <v>127.4</v>
      </c>
      <c r="K1597" s="2" t="s">
        <v>16</v>
      </c>
    </row>
    <row r="1598">
      <c r="A1598" s="2" t="s">
        <v>6450</v>
      </c>
      <c r="B1598" s="2" t="s">
        <v>12</v>
      </c>
      <c r="C1598" s="2" t="s">
        <v>13</v>
      </c>
      <c r="D1598" s="2" t="s">
        <v>3405</v>
      </c>
      <c r="E1598" s="2" t="s">
        <v>3405</v>
      </c>
      <c r="F1598" s="2" t="s">
        <v>3412</v>
      </c>
      <c r="G1598" s="3">
        <v>0.7322</v>
      </c>
      <c r="H1598" s="3">
        <v>97.17</v>
      </c>
      <c r="I1598" s="3">
        <v>100.0</v>
      </c>
      <c r="J1598" s="3">
        <v>127.4</v>
      </c>
      <c r="K1598" s="2" t="s">
        <v>16</v>
      </c>
    </row>
    <row r="1599">
      <c r="A1599" s="2" t="s">
        <v>6450</v>
      </c>
      <c r="B1599" s="2" t="s">
        <v>12</v>
      </c>
      <c r="C1599" s="2" t="s">
        <v>13</v>
      </c>
      <c r="D1599" s="2" t="s">
        <v>3405</v>
      </c>
      <c r="E1599" s="2" t="s">
        <v>3405</v>
      </c>
      <c r="F1599" s="2" t="s">
        <v>3419</v>
      </c>
      <c r="G1599" s="3">
        <v>0.6191</v>
      </c>
      <c r="H1599" s="3">
        <v>97.78</v>
      </c>
      <c r="I1599" s="3">
        <v>100.0</v>
      </c>
      <c r="J1599" s="3">
        <v>127.4</v>
      </c>
      <c r="K1599" s="2" t="s">
        <v>16</v>
      </c>
    </row>
    <row r="1600">
      <c r="A1600" s="2" t="s">
        <v>6450</v>
      </c>
      <c r="B1600" s="2" t="s">
        <v>12</v>
      </c>
      <c r="C1600" s="2" t="s">
        <v>13</v>
      </c>
      <c r="D1600" s="2" t="s">
        <v>3405</v>
      </c>
      <c r="E1600" s="2" t="s">
        <v>3405</v>
      </c>
      <c r="F1600" s="2" t="s">
        <v>3421</v>
      </c>
      <c r="G1600" s="3">
        <v>0.6932</v>
      </c>
      <c r="H1600" s="3">
        <v>99.17</v>
      </c>
      <c r="I1600" s="3">
        <v>100.0</v>
      </c>
      <c r="J1600" s="3">
        <v>127.4</v>
      </c>
      <c r="K1600" s="2" t="s">
        <v>16</v>
      </c>
    </row>
    <row r="1601">
      <c r="A1601" s="2" t="s">
        <v>6453</v>
      </c>
      <c r="B1601" s="2" t="s">
        <v>12</v>
      </c>
      <c r="C1601" s="2" t="s">
        <v>13</v>
      </c>
      <c r="D1601" s="2" t="s">
        <v>3405</v>
      </c>
      <c r="E1601" s="2" t="s">
        <v>3405</v>
      </c>
      <c r="F1601" s="2" t="s">
        <v>3433</v>
      </c>
      <c r="G1601" s="3">
        <v>0.6123</v>
      </c>
      <c r="H1601" s="3">
        <v>97.55</v>
      </c>
      <c r="I1601" s="3">
        <v>100.0</v>
      </c>
      <c r="J1601" s="3">
        <v>127.4</v>
      </c>
      <c r="K1601" s="2" t="s">
        <v>16</v>
      </c>
    </row>
    <row r="1602">
      <c r="A1602" s="2" t="s">
        <v>6454</v>
      </c>
      <c r="B1602" s="2" t="s">
        <v>12</v>
      </c>
      <c r="C1602" s="2" t="s">
        <v>13</v>
      </c>
      <c r="D1602" s="2" t="s">
        <v>1973</v>
      </c>
      <c r="E1602" s="2" t="s">
        <v>1973</v>
      </c>
      <c r="F1602" s="2" t="s">
        <v>1983</v>
      </c>
      <c r="G1602" s="3">
        <v>0.4432</v>
      </c>
      <c r="H1602" s="3">
        <v>94.24</v>
      </c>
      <c r="I1602" s="3">
        <v>36.2</v>
      </c>
      <c r="J1602" s="3">
        <v>127.99</v>
      </c>
      <c r="K1602" s="2" t="s">
        <v>16</v>
      </c>
    </row>
    <row r="1603">
      <c r="A1603" s="2" t="s">
        <v>6454</v>
      </c>
      <c r="B1603" s="2" t="s">
        <v>12</v>
      </c>
      <c r="C1603" s="2" t="s">
        <v>13</v>
      </c>
      <c r="D1603" s="2" t="s">
        <v>1973</v>
      </c>
      <c r="E1603" s="2" t="s">
        <v>1973</v>
      </c>
      <c r="F1603" s="2" t="s">
        <v>1986</v>
      </c>
      <c r="G1603" s="3">
        <v>0.7792</v>
      </c>
      <c r="H1603" s="3">
        <v>85.44</v>
      </c>
      <c r="I1603" s="3">
        <v>100.0</v>
      </c>
      <c r="J1603" s="3">
        <v>127.99</v>
      </c>
      <c r="K1603" s="2" t="s">
        <v>16</v>
      </c>
    </row>
    <row r="1604">
      <c r="A1604" s="2" t="s">
        <v>6454</v>
      </c>
      <c r="B1604" s="2" t="s">
        <v>12</v>
      </c>
      <c r="C1604" s="2" t="s">
        <v>13</v>
      </c>
      <c r="D1604" s="2" t="s">
        <v>1973</v>
      </c>
      <c r="E1604" s="2" t="s">
        <v>1973</v>
      </c>
      <c r="F1604" s="2" t="s">
        <v>2001</v>
      </c>
      <c r="G1604" s="3">
        <v>0.7281</v>
      </c>
      <c r="H1604" s="3">
        <v>88.44</v>
      </c>
      <c r="I1604" s="3">
        <v>100.0</v>
      </c>
      <c r="J1604" s="3">
        <v>127.99</v>
      </c>
      <c r="K1604" s="2" t="s">
        <v>16</v>
      </c>
    </row>
    <row r="1605">
      <c r="A1605" s="2" t="s">
        <v>6454</v>
      </c>
      <c r="B1605" s="2" t="s">
        <v>12</v>
      </c>
      <c r="C1605" s="2" t="s">
        <v>13</v>
      </c>
      <c r="D1605" s="2" t="s">
        <v>1973</v>
      </c>
      <c r="E1605" s="2" t="s">
        <v>1973</v>
      </c>
      <c r="F1605" s="2" t="s">
        <v>2016</v>
      </c>
      <c r="G1605" s="3">
        <v>0.4612</v>
      </c>
      <c r="H1605" s="3">
        <v>93.53</v>
      </c>
      <c r="I1605" s="3">
        <v>100.0</v>
      </c>
      <c r="J1605" s="3">
        <v>127.99</v>
      </c>
      <c r="K1605" s="2" t="s">
        <v>16</v>
      </c>
    </row>
    <row r="1606">
      <c r="A1606" s="2" t="s">
        <v>6454</v>
      </c>
      <c r="B1606" s="2" t="s">
        <v>12</v>
      </c>
      <c r="C1606" s="2" t="s">
        <v>13</v>
      </c>
      <c r="D1606" s="2" t="s">
        <v>1973</v>
      </c>
      <c r="E1606" s="2" t="s">
        <v>25</v>
      </c>
      <c r="F1606" s="2" t="s">
        <v>2026</v>
      </c>
      <c r="G1606" s="3">
        <v>0.1972</v>
      </c>
      <c r="H1606" s="3">
        <v>82.03</v>
      </c>
      <c r="I1606" s="3">
        <v>100.0</v>
      </c>
      <c r="J1606" s="3">
        <v>127.99</v>
      </c>
      <c r="K1606" s="2" t="s">
        <v>50</v>
      </c>
    </row>
    <row r="1607">
      <c r="A1607" s="2" t="s">
        <v>6454</v>
      </c>
      <c r="B1607" s="2" t="s">
        <v>12</v>
      </c>
      <c r="C1607" s="2" t="s">
        <v>13</v>
      </c>
      <c r="D1607" s="2" t="s">
        <v>1973</v>
      </c>
      <c r="E1607" s="2" t="s">
        <v>1973</v>
      </c>
      <c r="F1607" s="2" t="s">
        <v>1990</v>
      </c>
      <c r="G1607" s="3">
        <v>0.5665</v>
      </c>
      <c r="H1607" s="3">
        <v>94.2</v>
      </c>
      <c r="I1607" s="3">
        <v>100.0</v>
      </c>
      <c r="J1607" s="3">
        <v>127.99</v>
      </c>
      <c r="K1607" s="2" t="s">
        <v>16</v>
      </c>
    </row>
    <row r="1608">
      <c r="A1608" s="2" t="s">
        <v>6454</v>
      </c>
      <c r="B1608" s="2" t="s">
        <v>12</v>
      </c>
      <c r="C1608" s="2" t="s">
        <v>13</v>
      </c>
      <c r="D1608" s="2" t="s">
        <v>1973</v>
      </c>
      <c r="E1608" s="2" t="s">
        <v>1973</v>
      </c>
      <c r="F1608" s="2" t="s">
        <v>1996</v>
      </c>
      <c r="G1608" s="3">
        <v>0.715</v>
      </c>
      <c r="H1608" s="3">
        <v>90.92</v>
      </c>
      <c r="I1608" s="3">
        <v>100.0</v>
      </c>
      <c r="J1608" s="3">
        <v>127.99</v>
      </c>
      <c r="K1608" s="2" t="s">
        <v>16</v>
      </c>
    </row>
    <row r="1609">
      <c r="A1609" s="2" t="s">
        <v>6454</v>
      </c>
      <c r="B1609" s="2" t="s">
        <v>12</v>
      </c>
      <c r="C1609" s="2" t="s">
        <v>13</v>
      </c>
      <c r="D1609" s="2" t="s">
        <v>1973</v>
      </c>
      <c r="E1609" s="2" t="s">
        <v>1973</v>
      </c>
      <c r="F1609" s="2" t="s">
        <v>2005</v>
      </c>
      <c r="G1609" s="3">
        <v>0.7109</v>
      </c>
      <c r="H1609" s="3">
        <v>104.74</v>
      </c>
      <c r="I1609" s="3">
        <v>100.0</v>
      </c>
      <c r="J1609" s="3">
        <v>127.99</v>
      </c>
      <c r="K1609" s="2" t="s">
        <v>16</v>
      </c>
    </row>
    <row r="1610">
      <c r="A1610" s="2" t="s">
        <v>6454</v>
      </c>
      <c r="B1610" s="2" t="s">
        <v>12</v>
      </c>
      <c r="C1610" s="2" t="s">
        <v>13</v>
      </c>
      <c r="D1610" s="2" t="s">
        <v>1973</v>
      </c>
      <c r="E1610" s="2" t="s">
        <v>1973</v>
      </c>
      <c r="F1610" s="2" t="s">
        <v>1979</v>
      </c>
      <c r="G1610" s="3">
        <v>0.5567</v>
      </c>
      <c r="H1610" s="3">
        <v>101.68</v>
      </c>
      <c r="I1610" s="3">
        <v>100.0</v>
      </c>
      <c r="J1610" s="3">
        <v>127.99</v>
      </c>
      <c r="K1610" s="2" t="s">
        <v>16</v>
      </c>
    </row>
    <row r="1611">
      <c r="A1611" s="2" t="s">
        <v>6456</v>
      </c>
      <c r="B1611" s="2" t="s">
        <v>12</v>
      </c>
      <c r="C1611" s="2" t="s">
        <v>13</v>
      </c>
      <c r="D1611" s="2" t="s">
        <v>1973</v>
      </c>
      <c r="E1611" s="2" t="s">
        <v>1973</v>
      </c>
      <c r="F1611" s="2" t="s">
        <v>2023</v>
      </c>
      <c r="G1611" s="3">
        <v>0.4545</v>
      </c>
      <c r="H1611" s="3">
        <v>113.41</v>
      </c>
      <c r="I1611" s="3">
        <v>100.0</v>
      </c>
      <c r="J1611" s="3">
        <v>127.99</v>
      </c>
      <c r="K1611" s="2" t="s">
        <v>16</v>
      </c>
    </row>
    <row r="1612">
      <c r="A1612" s="2" t="s">
        <v>6456</v>
      </c>
      <c r="B1612" s="2" t="s">
        <v>12</v>
      </c>
      <c r="C1612" s="2" t="s">
        <v>13</v>
      </c>
      <c r="D1612" s="2" t="s">
        <v>1973</v>
      </c>
      <c r="E1612" s="2" t="s">
        <v>1973</v>
      </c>
      <c r="F1612" s="2" t="s">
        <v>2018</v>
      </c>
      <c r="G1612" s="3">
        <v>0.629</v>
      </c>
      <c r="H1612" s="3">
        <v>101.87</v>
      </c>
      <c r="I1612" s="3">
        <v>100.0</v>
      </c>
      <c r="J1612" s="3">
        <v>127.99</v>
      </c>
      <c r="K1612" s="2" t="s">
        <v>16</v>
      </c>
    </row>
    <row r="1613">
      <c r="A1613" s="2" t="s">
        <v>6456</v>
      </c>
      <c r="B1613" s="2" t="s">
        <v>12</v>
      </c>
      <c r="C1613" s="2" t="s">
        <v>13</v>
      </c>
      <c r="D1613" s="2" t="s">
        <v>1973</v>
      </c>
      <c r="E1613" s="2" t="s">
        <v>1973</v>
      </c>
      <c r="F1613" s="2" t="s">
        <v>1992</v>
      </c>
      <c r="G1613" s="3">
        <v>0.4537</v>
      </c>
      <c r="H1613" s="3">
        <v>112.4</v>
      </c>
      <c r="I1613" s="3">
        <v>97.9</v>
      </c>
      <c r="J1613" s="3">
        <v>127.99</v>
      </c>
      <c r="K1613" s="2" t="s">
        <v>16</v>
      </c>
    </row>
    <row r="1614">
      <c r="A1614" s="2" t="s">
        <v>6456</v>
      </c>
      <c r="B1614" s="2" t="s">
        <v>12</v>
      </c>
      <c r="C1614" s="2" t="s">
        <v>13</v>
      </c>
      <c r="D1614" s="2" t="s">
        <v>1973</v>
      </c>
      <c r="E1614" s="2" t="s">
        <v>1973</v>
      </c>
      <c r="F1614" s="2" t="s">
        <v>1975</v>
      </c>
      <c r="G1614" s="3">
        <v>0.4698</v>
      </c>
      <c r="H1614" s="3">
        <v>100.38</v>
      </c>
      <c r="I1614" s="3">
        <v>100.0</v>
      </c>
      <c r="J1614" s="3">
        <v>127.99</v>
      </c>
      <c r="K1614" s="2" t="s">
        <v>16</v>
      </c>
    </row>
    <row r="1615">
      <c r="A1615" s="2" t="s">
        <v>6456</v>
      </c>
      <c r="B1615" s="2" t="s">
        <v>12</v>
      </c>
      <c r="C1615" s="2" t="s">
        <v>13</v>
      </c>
      <c r="D1615" s="2" t="s">
        <v>1973</v>
      </c>
      <c r="E1615" s="2" t="s">
        <v>1973</v>
      </c>
      <c r="F1615" s="2" t="s">
        <v>1994</v>
      </c>
      <c r="G1615" s="3">
        <v>0.5807</v>
      </c>
      <c r="H1615" s="3">
        <v>107.86</v>
      </c>
      <c r="I1615" s="3">
        <v>100.0</v>
      </c>
      <c r="J1615" s="3">
        <v>127.99</v>
      </c>
      <c r="K1615" s="2" t="s">
        <v>16</v>
      </c>
    </row>
    <row r="1616">
      <c r="A1616" s="2" t="s">
        <v>6456</v>
      </c>
      <c r="B1616" s="2" t="s">
        <v>12</v>
      </c>
      <c r="C1616" s="2" t="s">
        <v>13</v>
      </c>
      <c r="D1616" s="2" t="s">
        <v>1973</v>
      </c>
      <c r="E1616" s="2" t="s">
        <v>1973</v>
      </c>
      <c r="F1616" s="2" t="s">
        <v>1999</v>
      </c>
      <c r="G1616" s="3">
        <v>0.6302</v>
      </c>
      <c r="H1616" s="3">
        <v>102.6</v>
      </c>
      <c r="I1616" s="3">
        <v>100.0</v>
      </c>
      <c r="J1616" s="3">
        <v>127.99</v>
      </c>
      <c r="K1616" s="2" t="s">
        <v>16</v>
      </c>
    </row>
    <row r="1617">
      <c r="A1617" s="2" t="s">
        <v>6456</v>
      </c>
      <c r="B1617" s="2" t="s">
        <v>12</v>
      </c>
      <c r="C1617" s="2" t="s">
        <v>13</v>
      </c>
      <c r="D1617" s="2" t="s">
        <v>1973</v>
      </c>
      <c r="E1617" s="2" t="s">
        <v>1973</v>
      </c>
      <c r="F1617" s="2" t="s">
        <v>1977</v>
      </c>
      <c r="G1617" s="3">
        <v>0.6714</v>
      </c>
      <c r="H1617" s="3">
        <v>97.57</v>
      </c>
      <c r="I1617" s="3">
        <v>100.0</v>
      </c>
      <c r="J1617" s="3">
        <v>127.99</v>
      </c>
      <c r="K1617" s="2" t="s">
        <v>16</v>
      </c>
    </row>
    <row r="1618">
      <c r="A1618" s="2" t="s">
        <v>6456</v>
      </c>
      <c r="B1618" s="2" t="s">
        <v>12</v>
      </c>
      <c r="C1618" s="2" t="s">
        <v>13</v>
      </c>
      <c r="D1618" s="2" t="s">
        <v>1973</v>
      </c>
      <c r="E1618" s="2" t="s">
        <v>1973</v>
      </c>
      <c r="F1618" s="2" t="s">
        <v>2007</v>
      </c>
      <c r="G1618" s="3">
        <v>0.5545</v>
      </c>
      <c r="H1618" s="3">
        <v>97.47</v>
      </c>
      <c r="I1618" s="3">
        <v>100.0</v>
      </c>
      <c r="J1618" s="3">
        <v>127.99</v>
      </c>
      <c r="K1618" s="2" t="s">
        <v>16</v>
      </c>
    </row>
    <row r="1619">
      <c r="A1619" s="2" t="s">
        <v>6456</v>
      </c>
      <c r="B1619" s="2" t="s">
        <v>12</v>
      </c>
      <c r="C1619" s="2" t="s">
        <v>13</v>
      </c>
      <c r="D1619" s="2" t="s">
        <v>1973</v>
      </c>
      <c r="E1619" s="2" t="s">
        <v>1973</v>
      </c>
      <c r="F1619" s="2" t="s">
        <v>1987</v>
      </c>
      <c r="G1619" s="3">
        <v>0.6964</v>
      </c>
      <c r="H1619" s="3">
        <v>93.39</v>
      </c>
      <c r="I1619" s="3">
        <v>100.0</v>
      </c>
      <c r="J1619" s="3">
        <v>127.99</v>
      </c>
      <c r="K1619" s="2" t="s">
        <v>16</v>
      </c>
    </row>
    <row r="1620">
      <c r="A1620" s="2" t="s">
        <v>6458</v>
      </c>
      <c r="B1620" s="2" t="s">
        <v>12</v>
      </c>
      <c r="C1620" s="2" t="s">
        <v>13</v>
      </c>
      <c r="D1620" s="2" t="s">
        <v>1973</v>
      </c>
      <c r="E1620" s="2" t="s">
        <v>1973</v>
      </c>
      <c r="F1620" s="2" t="s">
        <v>2011</v>
      </c>
      <c r="G1620" s="3">
        <v>0.5912</v>
      </c>
      <c r="H1620" s="3">
        <v>94.89</v>
      </c>
      <c r="I1620" s="3">
        <v>100.0</v>
      </c>
      <c r="J1620" s="3">
        <v>127.99</v>
      </c>
      <c r="K1620" s="2" t="s">
        <v>16</v>
      </c>
    </row>
    <row r="1621">
      <c r="A1621" s="2" t="s">
        <v>6458</v>
      </c>
      <c r="B1621" s="2" t="s">
        <v>12</v>
      </c>
      <c r="C1621" s="2" t="s">
        <v>13</v>
      </c>
      <c r="D1621" s="2" t="s">
        <v>1973</v>
      </c>
      <c r="E1621" s="2" t="s">
        <v>1973</v>
      </c>
      <c r="F1621" s="2" t="s">
        <v>2013</v>
      </c>
      <c r="G1621" s="3">
        <v>0.6488</v>
      </c>
      <c r="H1621" s="3">
        <v>94.94</v>
      </c>
      <c r="I1621" s="3">
        <v>100.0</v>
      </c>
      <c r="J1621" s="3">
        <v>127.99</v>
      </c>
      <c r="K1621" s="2" t="s">
        <v>16</v>
      </c>
    </row>
    <row r="1622">
      <c r="A1622" s="2" t="s">
        <v>6458</v>
      </c>
      <c r="B1622" s="2" t="s">
        <v>12</v>
      </c>
      <c r="C1622" s="2" t="s">
        <v>13</v>
      </c>
      <c r="D1622" s="2" t="s">
        <v>2352</v>
      </c>
      <c r="E1622" s="2" t="s">
        <v>2352</v>
      </c>
      <c r="F1622" s="2" t="s">
        <v>2380</v>
      </c>
      <c r="G1622" s="3">
        <v>0.6311</v>
      </c>
      <c r="H1622" s="3">
        <v>94.03</v>
      </c>
      <c r="I1622" s="3">
        <v>100.0</v>
      </c>
      <c r="J1622" s="3">
        <v>127.99</v>
      </c>
      <c r="K1622" s="2" t="s">
        <v>16</v>
      </c>
    </row>
    <row r="1623">
      <c r="A1623" s="2" t="s">
        <v>6458</v>
      </c>
      <c r="B1623" s="2" t="s">
        <v>12</v>
      </c>
      <c r="C1623" s="2" t="s">
        <v>13</v>
      </c>
      <c r="D1623" s="2" t="s">
        <v>2352</v>
      </c>
      <c r="E1623" s="2" t="s">
        <v>2352</v>
      </c>
      <c r="F1623" s="2" t="s">
        <v>2397</v>
      </c>
      <c r="G1623" s="3">
        <v>0.5834</v>
      </c>
      <c r="H1623" s="3">
        <v>98.84</v>
      </c>
      <c r="I1623" s="3">
        <v>100.0</v>
      </c>
      <c r="J1623" s="3">
        <v>127.99</v>
      </c>
      <c r="K1623" s="2" t="s">
        <v>16</v>
      </c>
    </row>
    <row r="1624">
      <c r="A1624" s="2" t="s">
        <v>6458</v>
      </c>
      <c r="B1624" s="2" t="s">
        <v>12</v>
      </c>
      <c r="C1624" s="2" t="s">
        <v>13</v>
      </c>
      <c r="D1624" s="2" t="s">
        <v>2352</v>
      </c>
      <c r="E1624" s="2" t="s">
        <v>2352</v>
      </c>
      <c r="F1624" s="2" t="s">
        <v>2365</v>
      </c>
      <c r="G1624" s="3">
        <v>0.6638</v>
      </c>
      <c r="H1624" s="3">
        <v>97.21</v>
      </c>
      <c r="I1624" s="3">
        <v>100.0</v>
      </c>
      <c r="J1624" s="3">
        <v>127.99</v>
      </c>
      <c r="K1624" s="2" t="s">
        <v>16</v>
      </c>
    </row>
    <row r="1625">
      <c r="A1625" s="2" t="s">
        <v>6458</v>
      </c>
      <c r="B1625" s="2" t="s">
        <v>12</v>
      </c>
      <c r="C1625" s="2" t="s">
        <v>13</v>
      </c>
      <c r="D1625" s="2" t="s">
        <v>2352</v>
      </c>
      <c r="E1625" s="2" t="s">
        <v>2352</v>
      </c>
      <c r="F1625" s="2" t="s">
        <v>2371</v>
      </c>
      <c r="G1625" s="3">
        <v>0.7061</v>
      </c>
      <c r="H1625" s="3">
        <v>93.52</v>
      </c>
      <c r="I1625" s="3">
        <v>100.0</v>
      </c>
      <c r="J1625" s="3">
        <v>127.99</v>
      </c>
      <c r="K1625" s="2" t="s">
        <v>16</v>
      </c>
    </row>
    <row r="1626">
      <c r="A1626" s="2" t="s">
        <v>6458</v>
      </c>
      <c r="B1626" s="2" t="s">
        <v>12</v>
      </c>
      <c r="C1626" s="2" t="s">
        <v>13</v>
      </c>
      <c r="D1626" s="2" t="s">
        <v>2352</v>
      </c>
      <c r="E1626" s="2" t="s">
        <v>2352</v>
      </c>
      <c r="F1626" s="2" t="s">
        <v>2353</v>
      </c>
      <c r="G1626" s="3">
        <v>0.7275</v>
      </c>
      <c r="H1626" s="3">
        <v>96.62</v>
      </c>
      <c r="I1626" s="3">
        <v>100.0</v>
      </c>
      <c r="J1626" s="3">
        <v>127.99</v>
      </c>
      <c r="K1626" s="2" t="s">
        <v>16</v>
      </c>
    </row>
    <row r="1627">
      <c r="A1627" s="2" t="s">
        <v>6458</v>
      </c>
      <c r="B1627" s="2" t="s">
        <v>12</v>
      </c>
      <c r="C1627" s="2" t="s">
        <v>13</v>
      </c>
      <c r="D1627" s="2" t="s">
        <v>2352</v>
      </c>
      <c r="E1627" s="2" t="s">
        <v>2352</v>
      </c>
      <c r="F1627" s="2" t="s">
        <v>2387</v>
      </c>
      <c r="G1627" s="3">
        <v>0.7772</v>
      </c>
      <c r="H1627" s="3">
        <v>92.78</v>
      </c>
      <c r="I1627" s="3">
        <v>100.0</v>
      </c>
      <c r="J1627" s="3">
        <v>127.99</v>
      </c>
      <c r="K1627" s="2" t="s">
        <v>16</v>
      </c>
    </row>
    <row r="1628">
      <c r="A1628" s="2" t="s">
        <v>6458</v>
      </c>
      <c r="B1628" s="2" t="s">
        <v>12</v>
      </c>
      <c r="C1628" s="2" t="s">
        <v>13</v>
      </c>
      <c r="D1628" s="2" t="s">
        <v>2352</v>
      </c>
      <c r="E1628" s="2" t="s">
        <v>2352</v>
      </c>
      <c r="F1628" s="2" t="s">
        <v>2377</v>
      </c>
      <c r="G1628" s="3">
        <v>0.7384</v>
      </c>
      <c r="H1628" s="3">
        <v>92.42</v>
      </c>
      <c r="I1628" s="3">
        <v>100.0</v>
      </c>
      <c r="J1628" s="3">
        <v>127.99</v>
      </c>
      <c r="K1628" s="2" t="s">
        <v>16</v>
      </c>
    </row>
    <row r="1629">
      <c r="A1629" s="2" t="s">
        <v>6458</v>
      </c>
      <c r="B1629" s="2" t="s">
        <v>12</v>
      </c>
      <c r="C1629" s="2" t="s">
        <v>13</v>
      </c>
      <c r="D1629" s="2" t="s">
        <v>2352</v>
      </c>
      <c r="E1629" s="2" t="s">
        <v>2352</v>
      </c>
      <c r="F1629" s="2" t="s">
        <v>2361</v>
      </c>
      <c r="G1629" s="3">
        <v>0.5168</v>
      </c>
      <c r="H1629" s="3">
        <v>95.25</v>
      </c>
      <c r="I1629" s="3">
        <v>100.0</v>
      </c>
      <c r="J1629" s="3">
        <v>127.99</v>
      </c>
      <c r="K1629" s="2" t="s">
        <v>16</v>
      </c>
    </row>
    <row r="1630">
      <c r="A1630" s="2" t="s">
        <v>6458</v>
      </c>
      <c r="B1630" s="2" t="s">
        <v>12</v>
      </c>
      <c r="C1630" s="2" t="s">
        <v>13</v>
      </c>
      <c r="D1630" s="2" t="s">
        <v>2352</v>
      </c>
      <c r="E1630" s="2" t="s">
        <v>2352</v>
      </c>
      <c r="F1630" s="2" t="s">
        <v>2374</v>
      </c>
      <c r="G1630" s="3">
        <v>0.6204</v>
      </c>
      <c r="H1630" s="3">
        <v>94.3</v>
      </c>
      <c r="I1630" s="3">
        <v>100.0</v>
      </c>
      <c r="J1630" s="3">
        <v>127.99</v>
      </c>
      <c r="K1630" s="2" t="s">
        <v>16</v>
      </c>
    </row>
    <row r="1631">
      <c r="A1631" s="2" t="s">
        <v>6460</v>
      </c>
      <c r="B1631" s="2" t="s">
        <v>12</v>
      </c>
      <c r="C1631" s="2" t="s">
        <v>13</v>
      </c>
      <c r="D1631" s="2" t="s">
        <v>2352</v>
      </c>
      <c r="E1631" s="2" t="s">
        <v>2352</v>
      </c>
      <c r="F1631" s="2" t="s">
        <v>2368</v>
      </c>
      <c r="G1631" s="3">
        <v>0.7067</v>
      </c>
      <c r="H1631" s="3">
        <v>96.36</v>
      </c>
      <c r="I1631" s="3">
        <v>100.0</v>
      </c>
      <c r="J1631" s="3">
        <v>127.99</v>
      </c>
      <c r="K1631" s="2" t="s">
        <v>16</v>
      </c>
    </row>
    <row r="1632">
      <c r="A1632" s="2" t="s">
        <v>6460</v>
      </c>
      <c r="B1632" s="2" t="s">
        <v>12</v>
      </c>
      <c r="C1632" s="2" t="s">
        <v>13</v>
      </c>
      <c r="D1632" s="2" t="s">
        <v>2352</v>
      </c>
      <c r="E1632" s="2" t="s">
        <v>2352</v>
      </c>
      <c r="F1632" s="2" t="s">
        <v>2363</v>
      </c>
      <c r="G1632" s="3">
        <v>0.5909</v>
      </c>
      <c r="H1632" s="3">
        <v>102.84</v>
      </c>
      <c r="I1632" s="3">
        <v>100.0</v>
      </c>
      <c r="J1632" s="3">
        <v>127.99</v>
      </c>
      <c r="K1632" s="2" t="s">
        <v>16</v>
      </c>
    </row>
    <row r="1633">
      <c r="A1633" s="2" t="s">
        <v>6460</v>
      </c>
      <c r="B1633" s="2" t="s">
        <v>12</v>
      </c>
      <c r="C1633" s="2" t="s">
        <v>13</v>
      </c>
      <c r="D1633" s="2" t="s">
        <v>2352</v>
      </c>
      <c r="E1633" s="2" t="s">
        <v>2352</v>
      </c>
      <c r="F1633" s="2" t="s">
        <v>2370</v>
      </c>
      <c r="G1633" s="3">
        <v>0.6971</v>
      </c>
      <c r="H1633" s="3">
        <v>94.59</v>
      </c>
      <c r="I1633" s="3">
        <v>100.0</v>
      </c>
      <c r="J1633" s="3">
        <v>127.99</v>
      </c>
      <c r="K1633" s="2" t="s">
        <v>16</v>
      </c>
    </row>
    <row r="1634">
      <c r="A1634" s="2" t="s">
        <v>6460</v>
      </c>
      <c r="B1634" s="2" t="s">
        <v>12</v>
      </c>
      <c r="C1634" s="2" t="s">
        <v>13</v>
      </c>
      <c r="D1634" s="2" t="s">
        <v>2352</v>
      </c>
      <c r="E1634" s="2" t="s">
        <v>2352</v>
      </c>
      <c r="F1634" s="2" t="s">
        <v>2382</v>
      </c>
      <c r="G1634" s="3">
        <v>0.7349</v>
      </c>
      <c r="H1634" s="3">
        <v>99.48</v>
      </c>
      <c r="I1634" s="3">
        <v>100.0</v>
      </c>
      <c r="J1634" s="3">
        <v>127.99</v>
      </c>
      <c r="K1634" s="2" t="s">
        <v>16</v>
      </c>
    </row>
    <row r="1635">
      <c r="A1635" s="2" t="s">
        <v>6460</v>
      </c>
      <c r="B1635" s="2" t="s">
        <v>12</v>
      </c>
      <c r="C1635" s="2" t="s">
        <v>13</v>
      </c>
      <c r="D1635" s="2" t="s">
        <v>2352</v>
      </c>
      <c r="E1635" s="2" t="s">
        <v>2352</v>
      </c>
      <c r="F1635" s="2" t="s">
        <v>2390</v>
      </c>
      <c r="G1635" s="3">
        <v>0.6452</v>
      </c>
      <c r="H1635" s="3">
        <v>99.16</v>
      </c>
      <c r="I1635" s="3">
        <v>100.0</v>
      </c>
      <c r="J1635" s="3">
        <v>127.99</v>
      </c>
      <c r="K1635" s="2" t="s">
        <v>16</v>
      </c>
    </row>
    <row r="1636">
      <c r="A1636" s="2" t="s">
        <v>6460</v>
      </c>
      <c r="B1636" s="2" t="s">
        <v>12</v>
      </c>
      <c r="C1636" s="2" t="s">
        <v>13</v>
      </c>
      <c r="D1636" s="2" t="s">
        <v>2352</v>
      </c>
      <c r="E1636" s="2" t="s">
        <v>2352</v>
      </c>
      <c r="F1636" s="2" t="s">
        <v>2358</v>
      </c>
      <c r="G1636" s="3">
        <v>0.7598</v>
      </c>
      <c r="H1636" s="3">
        <v>96.16</v>
      </c>
      <c r="I1636" s="3">
        <v>100.0</v>
      </c>
      <c r="J1636" s="3">
        <v>127.99</v>
      </c>
      <c r="K1636" s="2" t="s">
        <v>16</v>
      </c>
    </row>
    <row r="1637">
      <c r="A1637" s="2" t="s">
        <v>6460</v>
      </c>
      <c r="B1637" s="2" t="s">
        <v>12</v>
      </c>
      <c r="C1637" s="2" t="s">
        <v>13</v>
      </c>
      <c r="D1637" s="2" t="s">
        <v>2352</v>
      </c>
      <c r="E1637" s="2" t="s">
        <v>2352</v>
      </c>
      <c r="F1637" s="2" t="s">
        <v>2384</v>
      </c>
      <c r="G1637" s="3">
        <v>0.5225</v>
      </c>
      <c r="H1637" s="3">
        <v>96.37</v>
      </c>
      <c r="I1637" s="3">
        <v>100.0</v>
      </c>
      <c r="J1637" s="3">
        <v>127.99</v>
      </c>
      <c r="K1637" s="2" t="s">
        <v>16</v>
      </c>
    </row>
    <row r="1638">
      <c r="A1638" s="2" t="s">
        <v>6460</v>
      </c>
      <c r="B1638" s="2" t="s">
        <v>12</v>
      </c>
      <c r="C1638" s="2" t="s">
        <v>13</v>
      </c>
      <c r="D1638" s="2" t="s">
        <v>2352</v>
      </c>
      <c r="E1638" s="2" t="s">
        <v>2352</v>
      </c>
      <c r="F1638" s="2" t="s">
        <v>2389</v>
      </c>
      <c r="G1638" s="3">
        <v>0.6747</v>
      </c>
      <c r="H1638" s="3">
        <v>99.88</v>
      </c>
      <c r="I1638" s="3">
        <v>100.0</v>
      </c>
      <c r="J1638" s="3">
        <v>127.99</v>
      </c>
      <c r="K1638" s="2" t="s">
        <v>16</v>
      </c>
    </row>
    <row r="1639">
      <c r="A1639" s="2" t="s">
        <v>6460</v>
      </c>
      <c r="B1639" s="2" t="s">
        <v>12</v>
      </c>
      <c r="C1639" s="2" t="s">
        <v>13</v>
      </c>
      <c r="D1639" s="2" t="s">
        <v>2352</v>
      </c>
      <c r="E1639" s="2" t="s">
        <v>2352</v>
      </c>
      <c r="F1639" s="2" t="s">
        <v>2395</v>
      </c>
      <c r="G1639" s="3">
        <v>0.6477</v>
      </c>
      <c r="H1639" s="3">
        <v>100.9</v>
      </c>
      <c r="I1639" s="3">
        <v>100.0</v>
      </c>
      <c r="J1639" s="3">
        <v>127.99</v>
      </c>
      <c r="K1639" s="2" t="s">
        <v>16</v>
      </c>
    </row>
    <row r="1640">
      <c r="A1640" s="2" t="s">
        <v>6462</v>
      </c>
      <c r="B1640" s="2" t="s">
        <v>12</v>
      </c>
      <c r="C1640" s="2" t="s">
        <v>13</v>
      </c>
      <c r="D1640" s="2" t="s">
        <v>2352</v>
      </c>
      <c r="E1640" s="2" t="s">
        <v>2352</v>
      </c>
      <c r="F1640" s="2" t="s">
        <v>2355</v>
      </c>
      <c r="G1640" s="3">
        <v>0.6636</v>
      </c>
      <c r="H1640" s="3">
        <v>99.28</v>
      </c>
      <c r="I1640" s="3">
        <v>100.0</v>
      </c>
      <c r="J1640" s="3">
        <v>127.99</v>
      </c>
      <c r="K1640" s="2" t="s">
        <v>16</v>
      </c>
    </row>
    <row r="1641">
      <c r="A1641" s="2" t="s">
        <v>6462</v>
      </c>
      <c r="B1641" s="2" t="s">
        <v>12</v>
      </c>
      <c r="C1641" s="2" t="s">
        <v>13</v>
      </c>
      <c r="D1641" s="2" t="s">
        <v>2352</v>
      </c>
      <c r="E1641" s="2" t="s">
        <v>2352</v>
      </c>
      <c r="F1641" s="2" t="s">
        <v>2392</v>
      </c>
      <c r="G1641" s="3">
        <v>0.5987</v>
      </c>
      <c r="H1641" s="3">
        <v>99.8</v>
      </c>
      <c r="I1641" s="3">
        <v>100.0</v>
      </c>
      <c r="J1641" s="3">
        <v>127.99</v>
      </c>
      <c r="K1641" s="2" t="s">
        <v>16</v>
      </c>
    </row>
    <row r="1642">
      <c r="A1642" s="2" t="s">
        <v>6462</v>
      </c>
      <c r="B1642" s="2" t="s">
        <v>12</v>
      </c>
      <c r="C1642" s="2" t="s">
        <v>13</v>
      </c>
      <c r="D1642" s="2" t="s">
        <v>2846</v>
      </c>
      <c r="E1642" s="2" t="s">
        <v>2846</v>
      </c>
      <c r="F1642" s="2" t="s">
        <v>2877</v>
      </c>
      <c r="G1642" s="3">
        <v>0.7199</v>
      </c>
      <c r="H1642" s="3">
        <v>96.65</v>
      </c>
      <c r="I1642" s="3">
        <v>100.0</v>
      </c>
      <c r="J1642" s="3">
        <v>127.99</v>
      </c>
      <c r="K1642" s="2" t="s">
        <v>16</v>
      </c>
    </row>
    <row r="1643">
      <c r="A1643" s="2" t="s">
        <v>6462</v>
      </c>
      <c r="B1643" s="2" t="s">
        <v>12</v>
      </c>
      <c r="C1643" s="2" t="s">
        <v>13</v>
      </c>
      <c r="D1643" s="2" t="s">
        <v>2846</v>
      </c>
      <c r="E1643" s="2" t="s">
        <v>2846</v>
      </c>
      <c r="F1643" s="2" t="s">
        <v>2888</v>
      </c>
      <c r="G1643" s="3">
        <v>0.7425</v>
      </c>
      <c r="H1643" s="3">
        <v>102.01</v>
      </c>
      <c r="I1643" s="3">
        <v>100.0</v>
      </c>
      <c r="J1643" s="3">
        <v>127.99</v>
      </c>
      <c r="K1643" s="2" t="s">
        <v>16</v>
      </c>
    </row>
    <row r="1644">
      <c r="A1644" s="2" t="s">
        <v>6462</v>
      </c>
      <c r="B1644" s="2" t="s">
        <v>12</v>
      </c>
      <c r="C1644" s="2" t="s">
        <v>13</v>
      </c>
      <c r="D1644" s="2" t="s">
        <v>2846</v>
      </c>
      <c r="E1644" s="2" t="s">
        <v>2846</v>
      </c>
      <c r="F1644" s="2" t="s">
        <v>2860</v>
      </c>
      <c r="G1644" s="3">
        <v>0.6624</v>
      </c>
      <c r="H1644" s="3">
        <v>99.17</v>
      </c>
      <c r="I1644" s="3">
        <v>100.0</v>
      </c>
      <c r="J1644" s="3">
        <v>127.99</v>
      </c>
      <c r="K1644" s="2" t="s">
        <v>16</v>
      </c>
    </row>
    <row r="1645">
      <c r="A1645" s="2" t="s">
        <v>6462</v>
      </c>
      <c r="B1645" s="2" t="s">
        <v>12</v>
      </c>
      <c r="C1645" s="2" t="s">
        <v>13</v>
      </c>
      <c r="D1645" s="2" t="s">
        <v>2846</v>
      </c>
      <c r="E1645" s="2" t="s">
        <v>2846</v>
      </c>
      <c r="F1645" s="2" t="s">
        <v>2847</v>
      </c>
      <c r="G1645" s="3">
        <v>0.5214</v>
      </c>
      <c r="H1645" s="3">
        <v>89.43</v>
      </c>
      <c r="I1645" s="3">
        <v>100.0</v>
      </c>
      <c r="J1645" s="3">
        <v>127.99</v>
      </c>
      <c r="K1645" s="2" t="s">
        <v>16</v>
      </c>
    </row>
    <row r="1646">
      <c r="A1646" s="2" t="s">
        <v>6462</v>
      </c>
      <c r="B1646" s="2" t="s">
        <v>12</v>
      </c>
      <c r="C1646" s="2" t="s">
        <v>13</v>
      </c>
      <c r="D1646" s="2" t="s">
        <v>2846</v>
      </c>
      <c r="E1646" s="2" t="s">
        <v>25</v>
      </c>
      <c r="F1646" s="2" t="s">
        <v>2874</v>
      </c>
      <c r="G1646" s="3">
        <v>0.2352</v>
      </c>
      <c r="H1646" s="3">
        <v>91.87</v>
      </c>
      <c r="I1646" s="3">
        <v>100.0</v>
      </c>
      <c r="J1646" s="3">
        <v>127.99</v>
      </c>
      <c r="K1646" s="2" t="s">
        <v>50</v>
      </c>
    </row>
    <row r="1647">
      <c r="A1647" s="2" t="s">
        <v>6462</v>
      </c>
      <c r="B1647" s="2" t="s">
        <v>12</v>
      </c>
      <c r="C1647" s="2" t="s">
        <v>13</v>
      </c>
      <c r="D1647" s="2" t="s">
        <v>2846</v>
      </c>
      <c r="E1647" s="2" t="s">
        <v>2846</v>
      </c>
      <c r="F1647" s="2" t="s">
        <v>2858</v>
      </c>
      <c r="G1647" s="3">
        <v>0.7847</v>
      </c>
      <c r="H1647" s="3">
        <v>93.39</v>
      </c>
      <c r="I1647" s="3">
        <v>100.0</v>
      </c>
      <c r="J1647" s="3">
        <v>127.99</v>
      </c>
      <c r="K1647" s="2" t="s">
        <v>16</v>
      </c>
    </row>
    <row r="1648">
      <c r="A1648" s="2" t="s">
        <v>6462</v>
      </c>
      <c r="B1648" s="2" t="s">
        <v>12</v>
      </c>
      <c r="C1648" s="2" t="s">
        <v>13</v>
      </c>
      <c r="D1648" s="2" t="s">
        <v>2846</v>
      </c>
      <c r="E1648" s="2" t="s">
        <v>2846</v>
      </c>
      <c r="F1648" s="2" t="s">
        <v>2883</v>
      </c>
      <c r="G1648" s="3">
        <v>0.7419</v>
      </c>
      <c r="H1648" s="3">
        <v>95.12</v>
      </c>
      <c r="I1648" s="3">
        <v>100.0</v>
      </c>
      <c r="J1648" s="3">
        <v>127.99</v>
      </c>
      <c r="K1648" s="2" t="s">
        <v>16</v>
      </c>
    </row>
    <row r="1649">
      <c r="A1649" s="2" t="s">
        <v>6462</v>
      </c>
      <c r="B1649" s="2" t="s">
        <v>12</v>
      </c>
      <c r="C1649" s="2" t="s">
        <v>13</v>
      </c>
      <c r="D1649" s="2" t="s">
        <v>2846</v>
      </c>
      <c r="E1649" s="2" t="s">
        <v>2846</v>
      </c>
      <c r="F1649" s="2" t="s">
        <v>2871</v>
      </c>
      <c r="G1649" s="3">
        <v>0.7888</v>
      </c>
      <c r="H1649" s="3">
        <v>89.83</v>
      </c>
      <c r="I1649" s="3">
        <v>100.0</v>
      </c>
      <c r="J1649" s="3">
        <v>127.99</v>
      </c>
      <c r="K1649" s="2" t="s">
        <v>16</v>
      </c>
    </row>
    <row r="1650">
      <c r="A1650" s="2" t="s">
        <v>6462</v>
      </c>
      <c r="B1650" s="2" t="s">
        <v>12</v>
      </c>
      <c r="C1650" s="2" t="s">
        <v>13</v>
      </c>
      <c r="D1650" s="2" t="s">
        <v>2846</v>
      </c>
      <c r="E1650" s="2" t="s">
        <v>25</v>
      </c>
      <c r="F1650" s="2" t="s">
        <v>2868</v>
      </c>
      <c r="G1650" s="3">
        <v>0.2378</v>
      </c>
      <c r="H1650" s="3">
        <v>94.52</v>
      </c>
      <c r="I1650" s="3">
        <v>100.0</v>
      </c>
      <c r="J1650" s="3">
        <v>127.99</v>
      </c>
      <c r="K1650" s="2" t="s">
        <v>50</v>
      </c>
    </row>
    <row r="1651">
      <c r="A1651" s="2" t="s">
        <v>6464</v>
      </c>
      <c r="B1651" s="2" t="s">
        <v>12</v>
      </c>
      <c r="C1651" s="2" t="s">
        <v>13</v>
      </c>
      <c r="D1651" s="2" t="s">
        <v>2846</v>
      </c>
      <c r="E1651" s="2" t="s">
        <v>25</v>
      </c>
      <c r="F1651" s="2" t="s">
        <v>2881</v>
      </c>
      <c r="G1651" s="3">
        <v>0.3186</v>
      </c>
      <c r="H1651" s="3">
        <v>93.15</v>
      </c>
      <c r="I1651" s="3">
        <v>100.0</v>
      </c>
      <c r="J1651" s="3">
        <v>127.99</v>
      </c>
      <c r="K1651" s="2" t="s">
        <v>50</v>
      </c>
    </row>
    <row r="1652">
      <c r="A1652" s="2" t="s">
        <v>6464</v>
      </c>
      <c r="B1652" s="2" t="s">
        <v>12</v>
      </c>
      <c r="C1652" s="2" t="s">
        <v>13</v>
      </c>
      <c r="D1652" s="2" t="s">
        <v>2846</v>
      </c>
      <c r="E1652" s="2" t="s">
        <v>2846</v>
      </c>
      <c r="F1652" s="2" t="s">
        <v>2865</v>
      </c>
      <c r="G1652" s="3">
        <v>0.7212</v>
      </c>
      <c r="H1652" s="3">
        <v>95.01</v>
      </c>
      <c r="I1652" s="3">
        <v>100.0</v>
      </c>
      <c r="J1652" s="3">
        <v>127.99</v>
      </c>
      <c r="K1652" s="2" t="s">
        <v>16</v>
      </c>
    </row>
    <row r="1653">
      <c r="A1653" s="2" t="s">
        <v>6464</v>
      </c>
      <c r="B1653" s="2" t="s">
        <v>12</v>
      </c>
      <c r="C1653" s="2" t="s">
        <v>13</v>
      </c>
      <c r="D1653" s="2" t="s">
        <v>2846</v>
      </c>
      <c r="E1653" s="2" t="s">
        <v>2846</v>
      </c>
      <c r="F1653" s="2" t="s">
        <v>2863</v>
      </c>
      <c r="G1653" s="3">
        <v>0.7163</v>
      </c>
      <c r="H1653" s="3">
        <v>93.42</v>
      </c>
      <c r="I1653" s="3">
        <v>100.0</v>
      </c>
      <c r="J1653" s="3">
        <v>127.99</v>
      </c>
      <c r="K1653" s="2" t="s">
        <v>16</v>
      </c>
    </row>
    <row r="1654">
      <c r="A1654" s="2" t="s">
        <v>6464</v>
      </c>
      <c r="B1654" s="2" t="s">
        <v>12</v>
      </c>
      <c r="C1654" s="2" t="s">
        <v>13</v>
      </c>
      <c r="D1654" s="2" t="s">
        <v>2846</v>
      </c>
      <c r="E1654" s="2" t="s">
        <v>2846</v>
      </c>
      <c r="F1654" s="2" t="s">
        <v>2878</v>
      </c>
      <c r="G1654" s="3">
        <v>0.6617</v>
      </c>
      <c r="H1654" s="3">
        <v>92.31</v>
      </c>
      <c r="I1654" s="3">
        <v>100.0</v>
      </c>
      <c r="J1654" s="3">
        <v>127.99</v>
      </c>
      <c r="K1654" s="2" t="s">
        <v>16</v>
      </c>
    </row>
    <row r="1655">
      <c r="A1655" s="2" t="s">
        <v>6464</v>
      </c>
      <c r="B1655" s="2" t="s">
        <v>12</v>
      </c>
      <c r="C1655" s="2" t="s">
        <v>13</v>
      </c>
      <c r="D1655" s="2" t="s">
        <v>2846</v>
      </c>
      <c r="E1655" s="2" t="s">
        <v>2846</v>
      </c>
      <c r="F1655" s="2" t="s">
        <v>2872</v>
      </c>
      <c r="G1655" s="3">
        <v>0.7524</v>
      </c>
      <c r="H1655" s="3">
        <v>87.53</v>
      </c>
      <c r="I1655" s="3">
        <v>100.0</v>
      </c>
      <c r="J1655" s="3">
        <v>127.99</v>
      </c>
      <c r="K1655" s="2" t="s">
        <v>16</v>
      </c>
    </row>
    <row r="1656">
      <c r="A1656" s="2" t="s">
        <v>6464</v>
      </c>
      <c r="B1656" s="2" t="s">
        <v>12</v>
      </c>
      <c r="C1656" s="2" t="s">
        <v>13</v>
      </c>
      <c r="D1656" s="2" t="s">
        <v>2846</v>
      </c>
      <c r="E1656" s="2" t="s">
        <v>2846</v>
      </c>
      <c r="F1656" s="2" t="s">
        <v>2853</v>
      </c>
      <c r="G1656" s="3">
        <v>0.5335</v>
      </c>
      <c r="H1656" s="3">
        <v>89.08</v>
      </c>
      <c r="I1656" s="3">
        <v>100.0</v>
      </c>
      <c r="J1656" s="3">
        <v>127.99</v>
      </c>
      <c r="K1656" s="2" t="s">
        <v>16</v>
      </c>
    </row>
    <row r="1657">
      <c r="A1657" s="2" t="s">
        <v>6464</v>
      </c>
      <c r="B1657" s="2" t="s">
        <v>12</v>
      </c>
      <c r="C1657" s="2" t="s">
        <v>13</v>
      </c>
      <c r="D1657" s="2" t="s">
        <v>2846</v>
      </c>
      <c r="E1657" s="2" t="s">
        <v>2846</v>
      </c>
      <c r="F1657" s="2" t="s">
        <v>2855</v>
      </c>
      <c r="G1657" s="3">
        <v>0.6601</v>
      </c>
      <c r="H1657" s="3">
        <v>87.82</v>
      </c>
      <c r="I1657" s="3">
        <v>100.0</v>
      </c>
      <c r="J1657" s="3">
        <v>127.99</v>
      </c>
      <c r="K1657" s="2" t="s">
        <v>16</v>
      </c>
    </row>
    <row r="1658">
      <c r="A1658" s="2" t="s">
        <v>6464</v>
      </c>
      <c r="B1658" s="2" t="s">
        <v>12</v>
      </c>
      <c r="C1658" s="2" t="s">
        <v>13</v>
      </c>
      <c r="D1658" s="2" t="s">
        <v>2846</v>
      </c>
      <c r="E1658" s="2" t="s">
        <v>2846</v>
      </c>
      <c r="F1658" s="2" t="s">
        <v>2885</v>
      </c>
      <c r="G1658" s="3">
        <v>0.7473</v>
      </c>
      <c r="H1658" s="3">
        <v>99.51</v>
      </c>
      <c r="I1658" s="3">
        <v>100.0</v>
      </c>
      <c r="J1658" s="3">
        <v>127.99</v>
      </c>
      <c r="K1658" s="2" t="s">
        <v>16</v>
      </c>
    </row>
    <row r="1659">
      <c r="A1659" s="2" t="s">
        <v>6464</v>
      </c>
      <c r="B1659" s="2" t="s">
        <v>12</v>
      </c>
      <c r="C1659" s="2" t="s">
        <v>13</v>
      </c>
      <c r="D1659" s="2" t="s">
        <v>2846</v>
      </c>
      <c r="E1659" s="2" t="s">
        <v>2846</v>
      </c>
      <c r="F1659" s="2" t="s">
        <v>2861</v>
      </c>
      <c r="G1659" s="3">
        <v>0.7049</v>
      </c>
      <c r="H1659" s="3">
        <v>91.84</v>
      </c>
      <c r="I1659" s="3">
        <v>100.0</v>
      </c>
      <c r="J1659" s="3">
        <v>127.99</v>
      </c>
      <c r="K1659" s="2" t="s">
        <v>16</v>
      </c>
    </row>
    <row r="1660">
      <c r="A1660" s="2" t="s">
        <v>6464</v>
      </c>
      <c r="B1660" s="2" t="s">
        <v>12</v>
      </c>
      <c r="C1660" s="2" t="s">
        <v>13</v>
      </c>
      <c r="D1660" s="2" t="s">
        <v>2846</v>
      </c>
      <c r="E1660" s="2" t="s">
        <v>2846</v>
      </c>
      <c r="F1660" s="2" t="s">
        <v>2866</v>
      </c>
      <c r="G1660" s="3">
        <v>0.6909</v>
      </c>
      <c r="H1660" s="3">
        <v>91.68</v>
      </c>
      <c r="I1660" s="3">
        <v>100.0</v>
      </c>
      <c r="J1660" s="3">
        <v>127.99</v>
      </c>
      <c r="K1660" s="2" t="s">
        <v>16</v>
      </c>
    </row>
    <row r="1661">
      <c r="A1661" s="2" t="s">
        <v>6466</v>
      </c>
      <c r="B1661" s="2" t="s">
        <v>12</v>
      </c>
      <c r="C1661" s="2" t="s">
        <v>13</v>
      </c>
      <c r="D1661" s="2" t="s">
        <v>2846</v>
      </c>
      <c r="E1661" s="2" t="s">
        <v>2846</v>
      </c>
      <c r="F1661" s="2" t="s">
        <v>2851</v>
      </c>
      <c r="G1661" s="3">
        <v>0.6514</v>
      </c>
      <c r="H1661" s="3">
        <v>88.03</v>
      </c>
      <c r="I1661" s="3">
        <v>100.0</v>
      </c>
      <c r="J1661" s="3">
        <v>127.99</v>
      </c>
      <c r="K1661" s="2" t="s">
        <v>16</v>
      </c>
    </row>
    <row r="1662">
      <c r="A1662" s="2" t="s">
        <v>6466</v>
      </c>
      <c r="B1662" s="2" t="s">
        <v>12</v>
      </c>
      <c r="C1662" s="2" t="s">
        <v>13</v>
      </c>
      <c r="D1662" s="2" t="s">
        <v>2616</v>
      </c>
      <c r="E1662" s="2" t="s">
        <v>2616</v>
      </c>
      <c r="F1662" s="2" t="s">
        <v>2619</v>
      </c>
      <c r="G1662" s="3">
        <v>0.7726</v>
      </c>
      <c r="H1662" s="3">
        <v>90.57</v>
      </c>
      <c r="I1662" s="3">
        <v>97.4</v>
      </c>
      <c r="J1662" s="3">
        <v>127.99</v>
      </c>
      <c r="K1662" s="2" t="s">
        <v>16</v>
      </c>
    </row>
    <row r="1663">
      <c r="A1663" s="2" t="s">
        <v>6466</v>
      </c>
      <c r="B1663" s="2" t="s">
        <v>12</v>
      </c>
      <c r="C1663" s="2" t="s">
        <v>13</v>
      </c>
      <c r="D1663" s="2" t="s">
        <v>2616</v>
      </c>
      <c r="E1663" s="2" t="s">
        <v>2616</v>
      </c>
      <c r="F1663" s="2" t="s">
        <v>2643</v>
      </c>
      <c r="G1663" s="3">
        <v>0.7096</v>
      </c>
      <c r="H1663" s="3">
        <v>94.55</v>
      </c>
      <c r="I1663" s="3">
        <v>100.0</v>
      </c>
      <c r="J1663" s="3">
        <v>127.99</v>
      </c>
      <c r="K1663" s="2" t="s">
        <v>16</v>
      </c>
    </row>
    <row r="1664">
      <c r="A1664" s="2" t="s">
        <v>6466</v>
      </c>
      <c r="B1664" s="2" t="s">
        <v>12</v>
      </c>
      <c r="C1664" s="2" t="s">
        <v>13</v>
      </c>
      <c r="D1664" s="2" t="s">
        <v>2616</v>
      </c>
      <c r="E1664" s="2" t="s">
        <v>2616</v>
      </c>
      <c r="F1664" s="2" t="s">
        <v>2621</v>
      </c>
      <c r="G1664" s="3">
        <v>0.4018</v>
      </c>
      <c r="H1664" s="3">
        <v>91.05</v>
      </c>
      <c r="I1664" s="3">
        <v>100.0</v>
      </c>
      <c r="J1664" s="3">
        <v>127.99</v>
      </c>
      <c r="K1664" s="2" t="s">
        <v>16</v>
      </c>
    </row>
    <row r="1665">
      <c r="A1665" s="2" t="s">
        <v>6466</v>
      </c>
      <c r="B1665" s="2" t="s">
        <v>12</v>
      </c>
      <c r="C1665" s="2" t="s">
        <v>13</v>
      </c>
      <c r="D1665" s="2" t="s">
        <v>2616</v>
      </c>
      <c r="E1665" s="2" t="s">
        <v>2616</v>
      </c>
      <c r="F1665" s="2" t="s">
        <v>2625</v>
      </c>
      <c r="G1665" s="3">
        <v>0.6749</v>
      </c>
      <c r="H1665" s="3">
        <v>90.1</v>
      </c>
      <c r="I1665" s="3">
        <v>100.0</v>
      </c>
      <c r="J1665" s="3">
        <v>127.99</v>
      </c>
      <c r="K1665" s="2" t="s">
        <v>16</v>
      </c>
    </row>
    <row r="1666">
      <c r="A1666" s="2" t="s">
        <v>6466</v>
      </c>
      <c r="B1666" s="2" t="s">
        <v>12</v>
      </c>
      <c r="C1666" s="2" t="s">
        <v>13</v>
      </c>
      <c r="D1666" s="2" t="s">
        <v>2616</v>
      </c>
      <c r="E1666" s="2" t="s">
        <v>2616</v>
      </c>
      <c r="F1666" s="2" t="s">
        <v>2630</v>
      </c>
      <c r="G1666" s="3">
        <v>0.7571</v>
      </c>
      <c r="H1666" s="3">
        <v>90.11</v>
      </c>
      <c r="I1666" s="3">
        <v>100.0</v>
      </c>
      <c r="J1666" s="3">
        <v>127.99</v>
      </c>
      <c r="K1666" s="2" t="s">
        <v>16</v>
      </c>
    </row>
    <row r="1667">
      <c r="A1667" s="2" t="s">
        <v>6466</v>
      </c>
      <c r="B1667" s="2" t="s">
        <v>12</v>
      </c>
      <c r="C1667" s="2" t="s">
        <v>13</v>
      </c>
      <c r="D1667" s="2" t="s">
        <v>2616</v>
      </c>
      <c r="E1667" s="2" t="s">
        <v>2616</v>
      </c>
      <c r="F1667" s="2" t="s">
        <v>2627</v>
      </c>
      <c r="G1667" s="3">
        <v>0.756</v>
      </c>
      <c r="H1667" s="3">
        <v>95.34</v>
      </c>
      <c r="I1667" s="3">
        <v>100.0</v>
      </c>
      <c r="J1667" s="3">
        <v>127.99</v>
      </c>
      <c r="K1667" s="2" t="s">
        <v>16</v>
      </c>
    </row>
    <row r="1668">
      <c r="A1668" s="2" t="s">
        <v>6466</v>
      </c>
      <c r="B1668" s="2" t="s">
        <v>12</v>
      </c>
      <c r="C1668" s="2" t="s">
        <v>13</v>
      </c>
      <c r="D1668" s="2" t="s">
        <v>2616</v>
      </c>
      <c r="E1668" s="2" t="s">
        <v>2616</v>
      </c>
      <c r="F1668" s="2" t="s">
        <v>2640</v>
      </c>
      <c r="G1668" s="3">
        <v>0.6396</v>
      </c>
      <c r="H1668" s="3">
        <v>92.04</v>
      </c>
      <c r="I1668" s="3">
        <v>100.0</v>
      </c>
      <c r="J1668" s="3">
        <v>127.99</v>
      </c>
      <c r="K1668" s="2" t="s">
        <v>16</v>
      </c>
    </row>
    <row r="1669">
      <c r="A1669" s="2" t="s">
        <v>6466</v>
      </c>
      <c r="B1669" s="2" t="s">
        <v>12</v>
      </c>
      <c r="C1669" s="2" t="s">
        <v>13</v>
      </c>
      <c r="D1669" s="2" t="s">
        <v>2616</v>
      </c>
      <c r="E1669" s="2" t="s">
        <v>2616</v>
      </c>
      <c r="F1669" s="2" t="s">
        <v>2617</v>
      </c>
      <c r="G1669" s="3">
        <v>0.7596</v>
      </c>
      <c r="H1669" s="3">
        <v>93.24</v>
      </c>
      <c r="I1669" s="3">
        <v>100.0</v>
      </c>
      <c r="J1669" s="3">
        <v>127.99</v>
      </c>
      <c r="K1669" s="2" t="s">
        <v>16</v>
      </c>
    </row>
    <row r="1670">
      <c r="A1670" s="2" t="s">
        <v>6466</v>
      </c>
      <c r="B1670" s="2" t="s">
        <v>12</v>
      </c>
      <c r="C1670" s="2" t="s">
        <v>13</v>
      </c>
      <c r="D1670" s="2" t="s">
        <v>2616</v>
      </c>
      <c r="E1670" s="2" t="s">
        <v>2616</v>
      </c>
      <c r="F1670" s="2" t="s">
        <v>2624</v>
      </c>
      <c r="G1670" s="3">
        <v>0.7016</v>
      </c>
      <c r="H1670" s="3">
        <v>91.46</v>
      </c>
      <c r="I1670" s="3">
        <v>100.0</v>
      </c>
      <c r="J1670" s="3">
        <v>127.99</v>
      </c>
      <c r="K1670" s="2" t="s">
        <v>16</v>
      </c>
    </row>
    <row r="1671">
      <c r="A1671" s="2" t="s">
        <v>6466</v>
      </c>
      <c r="B1671" s="2" t="s">
        <v>12</v>
      </c>
      <c r="C1671" s="2" t="s">
        <v>13</v>
      </c>
      <c r="D1671" s="2" t="s">
        <v>2616</v>
      </c>
      <c r="E1671" s="2" t="s">
        <v>2616</v>
      </c>
      <c r="F1671" s="2" t="s">
        <v>2649</v>
      </c>
      <c r="G1671" s="3">
        <v>0.5318</v>
      </c>
      <c r="H1671" s="3">
        <v>90.01</v>
      </c>
      <c r="I1671" s="3">
        <v>100.0</v>
      </c>
      <c r="J1671" s="3">
        <v>127.99</v>
      </c>
      <c r="K1671" s="2" t="s">
        <v>16</v>
      </c>
    </row>
    <row r="1672">
      <c r="A1672" s="2" t="s">
        <v>6467</v>
      </c>
      <c r="B1672" s="2" t="s">
        <v>12</v>
      </c>
      <c r="C1672" s="2" t="s">
        <v>13</v>
      </c>
      <c r="D1672" s="2" t="s">
        <v>2616</v>
      </c>
      <c r="E1672" s="2" t="s">
        <v>2616</v>
      </c>
      <c r="F1672" s="2" t="s">
        <v>2638</v>
      </c>
      <c r="G1672" s="3">
        <v>0.6967</v>
      </c>
      <c r="H1672" s="3">
        <v>88.64</v>
      </c>
      <c r="I1672" s="3">
        <v>100.0</v>
      </c>
      <c r="J1672" s="3">
        <v>127.99</v>
      </c>
      <c r="K1672" s="2" t="s">
        <v>16</v>
      </c>
    </row>
    <row r="1673">
      <c r="A1673" s="2" t="s">
        <v>6467</v>
      </c>
      <c r="B1673" s="2" t="s">
        <v>12</v>
      </c>
      <c r="C1673" s="2" t="s">
        <v>13</v>
      </c>
      <c r="D1673" s="2" t="s">
        <v>2616</v>
      </c>
      <c r="E1673" s="2" t="s">
        <v>2616</v>
      </c>
      <c r="F1673" s="2" t="s">
        <v>2633</v>
      </c>
      <c r="G1673" s="3">
        <v>0.7819</v>
      </c>
      <c r="H1673" s="3">
        <v>89.82</v>
      </c>
      <c r="I1673" s="3">
        <v>100.0</v>
      </c>
      <c r="J1673" s="3">
        <v>127.99</v>
      </c>
      <c r="K1673" s="2" t="s">
        <v>16</v>
      </c>
    </row>
    <row r="1674">
      <c r="A1674" s="2" t="s">
        <v>6467</v>
      </c>
      <c r="B1674" s="2" t="s">
        <v>12</v>
      </c>
      <c r="C1674" s="2" t="s">
        <v>13</v>
      </c>
      <c r="D1674" s="2" t="s">
        <v>2616</v>
      </c>
      <c r="E1674" s="2" t="s">
        <v>2616</v>
      </c>
      <c r="F1674" s="2" t="s">
        <v>2656</v>
      </c>
      <c r="G1674" s="3">
        <v>0.5534</v>
      </c>
      <c r="H1674" s="3">
        <v>88.82</v>
      </c>
      <c r="I1674" s="3">
        <v>100.0</v>
      </c>
      <c r="J1674" s="3">
        <v>127.99</v>
      </c>
      <c r="K1674" s="2" t="s">
        <v>16</v>
      </c>
    </row>
    <row r="1675">
      <c r="A1675" s="2" t="s">
        <v>6467</v>
      </c>
      <c r="B1675" s="2" t="s">
        <v>12</v>
      </c>
      <c r="C1675" s="2" t="s">
        <v>13</v>
      </c>
      <c r="D1675" s="2" t="s">
        <v>2616</v>
      </c>
      <c r="E1675" s="2" t="s">
        <v>25</v>
      </c>
      <c r="F1675" s="2" t="s">
        <v>2637</v>
      </c>
      <c r="G1675" s="3">
        <v>0.1914</v>
      </c>
      <c r="H1675" s="3">
        <v>87.93</v>
      </c>
      <c r="I1675" s="3">
        <v>100.0</v>
      </c>
      <c r="J1675" s="3">
        <v>127.99</v>
      </c>
      <c r="K1675" s="2" t="s">
        <v>50</v>
      </c>
    </row>
    <row r="1676">
      <c r="A1676" s="2" t="s">
        <v>6467</v>
      </c>
      <c r="B1676" s="2" t="s">
        <v>12</v>
      </c>
      <c r="C1676" s="2" t="s">
        <v>13</v>
      </c>
      <c r="D1676" s="2" t="s">
        <v>2616</v>
      </c>
      <c r="E1676" s="2" t="s">
        <v>2616</v>
      </c>
      <c r="F1676" s="2" t="s">
        <v>2647</v>
      </c>
      <c r="G1676" s="3">
        <v>0.572</v>
      </c>
      <c r="H1676" s="3">
        <v>88.14</v>
      </c>
      <c r="I1676" s="3">
        <v>100.0</v>
      </c>
      <c r="J1676" s="3">
        <v>127.99</v>
      </c>
      <c r="K1676" s="2" t="s">
        <v>16</v>
      </c>
    </row>
    <row r="1677">
      <c r="A1677" s="2" t="s">
        <v>6467</v>
      </c>
      <c r="B1677" s="2" t="s">
        <v>12</v>
      </c>
      <c r="C1677" s="2" t="s">
        <v>13</v>
      </c>
      <c r="D1677" s="2" t="s">
        <v>2616</v>
      </c>
      <c r="E1677" s="2" t="s">
        <v>2616</v>
      </c>
      <c r="F1677" s="2" t="s">
        <v>2628</v>
      </c>
      <c r="G1677" s="3">
        <v>0.7296</v>
      </c>
      <c r="H1677" s="3">
        <v>91.96</v>
      </c>
      <c r="I1677" s="3">
        <v>100.0</v>
      </c>
      <c r="J1677" s="3">
        <v>127.99</v>
      </c>
      <c r="K1677" s="2" t="s">
        <v>16</v>
      </c>
    </row>
    <row r="1678">
      <c r="A1678" s="2" t="s">
        <v>6467</v>
      </c>
      <c r="B1678" s="2" t="s">
        <v>12</v>
      </c>
      <c r="C1678" s="2" t="s">
        <v>13</v>
      </c>
      <c r="D1678" s="2" t="s">
        <v>2616</v>
      </c>
      <c r="E1678" s="2" t="s">
        <v>2616</v>
      </c>
      <c r="F1678" s="2" t="s">
        <v>2635</v>
      </c>
      <c r="G1678" s="3">
        <v>0.585</v>
      </c>
      <c r="H1678" s="3">
        <v>88.7</v>
      </c>
      <c r="I1678" s="3">
        <v>100.0</v>
      </c>
      <c r="J1678" s="3">
        <v>127.99</v>
      </c>
      <c r="K1678" s="2" t="s">
        <v>16</v>
      </c>
    </row>
    <row r="1679">
      <c r="A1679" s="2" t="s">
        <v>6467</v>
      </c>
      <c r="B1679" s="2" t="s">
        <v>12</v>
      </c>
      <c r="C1679" s="2" t="s">
        <v>13</v>
      </c>
      <c r="D1679" s="2" t="s">
        <v>2616</v>
      </c>
      <c r="E1679" s="2" t="s">
        <v>25</v>
      </c>
      <c r="F1679" s="2" t="s">
        <v>2654</v>
      </c>
      <c r="G1679" s="3">
        <v>0.2113</v>
      </c>
      <c r="H1679" s="3">
        <v>93.94</v>
      </c>
      <c r="I1679" s="3">
        <v>100.0</v>
      </c>
      <c r="J1679" s="3">
        <v>127.99</v>
      </c>
      <c r="K1679" s="2" t="s">
        <v>50</v>
      </c>
    </row>
    <row r="1680">
      <c r="A1680" s="2" t="s">
        <v>6467</v>
      </c>
      <c r="B1680" s="2" t="s">
        <v>12</v>
      </c>
      <c r="C1680" s="2" t="s">
        <v>13</v>
      </c>
      <c r="D1680" s="2" t="s">
        <v>2616</v>
      </c>
      <c r="E1680" s="2" t="s">
        <v>2616</v>
      </c>
      <c r="F1680" s="2" t="s">
        <v>2641</v>
      </c>
      <c r="G1680" s="3">
        <v>0.7699</v>
      </c>
      <c r="H1680" s="3">
        <v>105.59</v>
      </c>
      <c r="I1680" s="3">
        <v>100.0</v>
      </c>
      <c r="J1680" s="3">
        <v>127.99</v>
      </c>
      <c r="K1680" s="2" t="s">
        <v>16</v>
      </c>
    </row>
    <row r="1681">
      <c r="A1681" s="2" t="s">
        <v>6467</v>
      </c>
      <c r="B1681" s="2" t="s">
        <v>12</v>
      </c>
      <c r="C1681" s="2" t="s">
        <v>13</v>
      </c>
      <c r="D1681" s="2" t="s">
        <v>2616</v>
      </c>
      <c r="E1681" s="2" t="s">
        <v>2616</v>
      </c>
      <c r="F1681" s="2" t="s">
        <v>2652</v>
      </c>
      <c r="G1681" s="3">
        <v>0.5551</v>
      </c>
      <c r="H1681" s="3">
        <v>96.93</v>
      </c>
      <c r="I1681" s="3">
        <v>100.0</v>
      </c>
      <c r="J1681" s="3">
        <v>127.99</v>
      </c>
      <c r="K1681" s="2" t="s">
        <v>16</v>
      </c>
    </row>
    <row r="1682">
      <c r="A1682" s="2" t="s">
        <v>6469</v>
      </c>
      <c r="B1682" s="2" t="s">
        <v>12</v>
      </c>
      <c r="C1682" s="2" t="s">
        <v>13</v>
      </c>
      <c r="D1682" s="2" t="s">
        <v>1100</v>
      </c>
      <c r="E1682" s="2" t="s">
        <v>1100</v>
      </c>
      <c r="F1682" s="2" t="s">
        <v>1137</v>
      </c>
      <c r="G1682" s="3">
        <v>0.753</v>
      </c>
      <c r="H1682" s="3">
        <v>93.97</v>
      </c>
      <c r="I1682" s="3">
        <v>100.0</v>
      </c>
      <c r="J1682" s="3">
        <v>127.99</v>
      </c>
      <c r="K1682" s="2" t="s">
        <v>16</v>
      </c>
    </row>
    <row r="1683">
      <c r="A1683" s="2" t="s">
        <v>6469</v>
      </c>
      <c r="B1683" s="2" t="s">
        <v>12</v>
      </c>
      <c r="C1683" s="2" t="s">
        <v>13</v>
      </c>
      <c r="D1683" s="2" t="s">
        <v>1100</v>
      </c>
      <c r="E1683" s="2" t="s">
        <v>1100</v>
      </c>
      <c r="F1683" s="2" t="s">
        <v>1130</v>
      </c>
      <c r="G1683" s="3">
        <v>0.6618</v>
      </c>
      <c r="H1683" s="3">
        <v>93.84</v>
      </c>
      <c r="I1683" s="3">
        <v>100.0</v>
      </c>
      <c r="J1683" s="3">
        <v>127.99</v>
      </c>
      <c r="K1683" s="2" t="s">
        <v>16</v>
      </c>
    </row>
    <row r="1684">
      <c r="A1684" s="2" t="s">
        <v>6469</v>
      </c>
      <c r="B1684" s="2" t="s">
        <v>12</v>
      </c>
      <c r="C1684" s="2" t="s">
        <v>13</v>
      </c>
      <c r="D1684" s="2" t="s">
        <v>1100</v>
      </c>
      <c r="E1684" s="2" t="s">
        <v>1100</v>
      </c>
      <c r="F1684" s="2" t="s">
        <v>1144</v>
      </c>
      <c r="G1684" s="3">
        <v>0.5141</v>
      </c>
      <c r="H1684" s="3">
        <v>90.7</v>
      </c>
      <c r="I1684" s="3">
        <v>100.0</v>
      </c>
      <c r="J1684" s="3">
        <v>127.99</v>
      </c>
      <c r="K1684" s="2" t="s">
        <v>16</v>
      </c>
    </row>
    <row r="1685">
      <c r="A1685" s="2" t="s">
        <v>6469</v>
      </c>
      <c r="B1685" s="2" t="s">
        <v>12</v>
      </c>
      <c r="C1685" s="2" t="s">
        <v>13</v>
      </c>
      <c r="D1685" s="2" t="s">
        <v>1100</v>
      </c>
      <c r="E1685" s="2" t="s">
        <v>1100</v>
      </c>
      <c r="F1685" s="2" t="s">
        <v>1108</v>
      </c>
      <c r="G1685" s="3">
        <v>0.6683</v>
      </c>
      <c r="H1685" s="3">
        <v>92.78</v>
      </c>
      <c r="I1685" s="3">
        <v>100.0</v>
      </c>
      <c r="J1685" s="3">
        <v>127.99</v>
      </c>
      <c r="K1685" s="2" t="s">
        <v>16</v>
      </c>
    </row>
    <row r="1686">
      <c r="A1686" s="2" t="s">
        <v>6469</v>
      </c>
      <c r="B1686" s="2" t="s">
        <v>12</v>
      </c>
      <c r="C1686" s="2" t="s">
        <v>13</v>
      </c>
      <c r="D1686" s="2" t="s">
        <v>1100</v>
      </c>
      <c r="E1686" s="2" t="s">
        <v>1100</v>
      </c>
      <c r="F1686" s="2" t="s">
        <v>1122</v>
      </c>
      <c r="G1686" s="3">
        <v>0.6396</v>
      </c>
      <c r="H1686" s="3">
        <v>88.68</v>
      </c>
      <c r="I1686" s="3">
        <v>100.0</v>
      </c>
      <c r="J1686" s="3">
        <v>127.99</v>
      </c>
      <c r="K1686" s="2" t="s">
        <v>16</v>
      </c>
    </row>
    <row r="1687">
      <c r="A1687" s="2" t="s">
        <v>6469</v>
      </c>
      <c r="B1687" s="2" t="s">
        <v>12</v>
      </c>
      <c r="C1687" s="2" t="s">
        <v>13</v>
      </c>
      <c r="D1687" s="2" t="s">
        <v>1100</v>
      </c>
      <c r="E1687" s="2" t="s">
        <v>1100</v>
      </c>
      <c r="F1687" s="2" t="s">
        <v>1115</v>
      </c>
      <c r="G1687" s="3">
        <v>0.3917</v>
      </c>
      <c r="H1687" s="3">
        <v>87.7</v>
      </c>
      <c r="I1687" s="3">
        <v>100.0</v>
      </c>
      <c r="J1687" s="3">
        <v>127.99</v>
      </c>
      <c r="K1687" s="2" t="s">
        <v>16</v>
      </c>
    </row>
    <row r="1688">
      <c r="A1688" s="2" t="s">
        <v>6469</v>
      </c>
      <c r="B1688" s="2" t="s">
        <v>12</v>
      </c>
      <c r="C1688" s="2" t="s">
        <v>13</v>
      </c>
      <c r="D1688" s="2" t="s">
        <v>1100</v>
      </c>
      <c r="E1688" s="2" t="s">
        <v>1100</v>
      </c>
      <c r="F1688" s="2" t="s">
        <v>1126</v>
      </c>
      <c r="G1688" s="3">
        <v>0.6606</v>
      </c>
      <c r="H1688" s="3">
        <v>98.59</v>
      </c>
      <c r="I1688" s="3">
        <v>100.0</v>
      </c>
      <c r="J1688" s="3">
        <v>127.99</v>
      </c>
      <c r="K1688" s="2" t="s">
        <v>16</v>
      </c>
    </row>
    <row r="1689">
      <c r="A1689" s="2" t="s">
        <v>6469</v>
      </c>
      <c r="B1689" s="2" t="s">
        <v>12</v>
      </c>
      <c r="C1689" s="2" t="s">
        <v>13</v>
      </c>
      <c r="D1689" s="2" t="s">
        <v>1100</v>
      </c>
      <c r="E1689" s="2" t="s">
        <v>1100</v>
      </c>
      <c r="F1689" s="2" t="s">
        <v>1117</v>
      </c>
      <c r="G1689" s="3">
        <v>0.8106</v>
      </c>
      <c r="H1689" s="3">
        <v>97.29</v>
      </c>
      <c r="I1689" s="3">
        <v>100.0</v>
      </c>
      <c r="J1689" s="3">
        <v>127.99</v>
      </c>
      <c r="K1689" s="2" t="s">
        <v>16</v>
      </c>
    </row>
    <row r="1690">
      <c r="A1690" s="2" t="s">
        <v>6469</v>
      </c>
      <c r="B1690" s="2" t="s">
        <v>12</v>
      </c>
      <c r="C1690" s="2" t="s">
        <v>13</v>
      </c>
      <c r="D1690" s="2" t="s">
        <v>1100</v>
      </c>
      <c r="E1690" s="2" t="s">
        <v>1100</v>
      </c>
      <c r="F1690" s="2" t="s">
        <v>1139</v>
      </c>
      <c r="G1690" s="3">
        <v>0.6444</v>
      </c>
      <c r="H1690" s="3">
        <v>99.61</v>
      </c>
      <c r="I1690" s="3">
        <v>97.6</v>
      </c>
      <c r="J1690" s="3">
        <v>127.99</v>
      </c>
      <c r="K1690" s="2" t="s">
        <v>16</v>
      </c>
    </row>
    <row r="1691">
      <c r="A1691" s="2" t="s">
        <v>6469</v>
      </c>
      <c r="B1691" s="2" t="s">
        <v>12</v>
      </c>
      <c r="C1691" s="2" t="s">
        <v>13</v>
      </c>
      <c r="D1691" s="2" t="s">
        <v>1100</v>
      </c>
      <c r="E1691" s="2" t="s">
        <v>1100</v>
      </c>
      <c r="F1691" s="2" t="s">
        <v>1124</v>
      </c>
      <c r="G1691" s="3">
        <v>0.7118</v>
      </c>
      <c r="H1691" s="3">
        <v>94.07</v>
      </c>
      <c r="I1691" s="3">
        <v>100.0</v>
      </c>
      <c r="J1691" s="3">
        <v>127.99</v>
      </c>
      <c r="K1691" s="2" t="s">
        <v>16</v>
      </c>
    </row>
    <row r="1692">
      <c r="A1692" s="2" t="s">
        <v>6469</v>
      </c>
      <c r="B1692" s="2" t="s">
        <v>12</v>
      </c>
      <c r="C1692" s="2" t="s">
        <v>13</v>
      </c>
      <c r="D1692" s="2" t="s">
        <v>1100</v>
      </c>
      <c r="E1692" s="2" t="s">
        <v>1100</v>
      </c>
      <c r="F1692" s="2" t="s">
        <v>1114</v>
      </c>
      <c r="G1692" s="3">
        <v>0.6633</v>
      </c>
      <c r="H1692" s="3">
        <v>93.85</v>
      </c>
      <c r="I1692" s="3">
        <v>100.0</v>
      </c>
      <c r="J1692" s="3">
        <v>127.99</v>
      </c>
      <c r="K1692" s="2" t="s">
        <v>16</v>
      </c>
    </row>
    <row r="1693">
      <c r="A1693" s="2" t="s">
        <v>6472</v>
      </c>
      <c r="B1693" s="2" t="s">
        <v>12</v>
      </c>
      <c r="C1693" s="2" t="s">
        <v>13</v>
      </c>
      <c r="D1693" s="2" t="s">
        <v>1100</v>
      </c>
      <c r="E1693" s="2" t="s">
        <v>1100</v>
      </c>
      <c r="F1693" s="2" t="s">
        <v>1119</v>
      </c>
      <c r="G1693" s="3">
        <v>0.6313</v>
      </c>
      <c r="H1693" s="3">
        <v>97.54</v>
      </c>
      <c r="I1693" s="3">
        <v>100.0</v>
      </c>
      <c r="J1693" s="3">
        <v>127.99</v>
      </c>
      <c r="K1693" s="2" t="s">
        <v>16</v>
      </c>
    </row>
    <row r="1694">
      <c r="A1694" s="2" t="s">
        <v>6472</v>
      </c>
      <c r="B1694" s="2" t="s">
        <v>12</v>
      </c>
      <c r="C1694" s="2" t="s">
        <v>13</v>
      </c>
      <c r="D1694" s="2" t="s">
        <v>1100</v>
      </c>
      <c r="E1694" s="2" t="s">
        <v>1100</v>
      </c>
      <c r="F1694" s="2" t="s">
        <v>1133</v>
      </c>
      <c r="G1694" s="3">
        <v>0.5194</v>
      </c>
      <c r="H1694" s="3">
        <v>97.37</v>
      </c>
      <c r="I1694" s="3">
        <v>100.0</v>
      </c>
      <c r="J1694" s="3">
        <v>127.99</v>
      </c>
      <c r="K1694" s="2" t="s">
        <v>16</v>
      </c>
    </row>
    <row r="1695">
      <c r="A1695" s="2" t="s">
        <v>6472</v>
      </c>
      <c r="B1695" s="2" t="s">
        <v>12</v>
      </c>
      <c r="C1695" s="2" t="s">
        <v>13</v>
      </c>
      <c r="D1695" s="2" t="s">
        <v>1100</v>
      </c>
      <c r="E1695" s="2" t="s">
        <v>1100</v>
      </c>
      <c r="F1695" s="2" t="s">
        <v>1128</v>
      </c>
      <c r="G1695" s="3">
        <v>0.7913</v>
      </c>
      <c r="H1695" s="3">
        <v>100.36</v>
      </c>
      <c r="I1695" s="3">
        <v>100.0</v>
      </c>
      <c r="J1695" s="3">
        <v>127.99</v>
      </c>
      <c r="K1695" s="2" t="s">
        <v>16</v>
      </c>
    </row>
    <row r="1696">
      <c r="A1696" s="2" t="s">
        <v>6472</v>
      </c>
      <c r="B1696" s="2" t="s">
        <v>12</v>
      </c>
      <c r="C1696" s="2" t="s">
        <v>13</v>
      </c>
      <c r="D1696" s="2" t="s">
        <v>1100</v>
      </c>
      <c r="E1696" s="2" t="s">
        <v>1100</v>
      </c>
      <c r="F1696" s="2" t="s">
        <v>1110</v>
      </c>
      <c r="G1696" s="3">
        <v>0.3651</v>
      </c>
      <c r="H1696" s="3">
        <v>101.46</v>
      </c>
      <c r="I1696" s="3">
        <v>97.6</v>
      </c>
      <c r="J1696" s="3">
        <v>127.99</v>
      </c>
      <c r="K1696" s="2" t="s">
        <v>16</v>
      </c>
    </row>
    <row r="1697">
      <c r="A1697" s="2" t="s">
        <v>6472</v>
      </c>
      <c r="B1697" s="2" t="s">
        <v>12</v>
      </c>
      <c r="C1697" s="2" t="s">
        <v>13</v>
      </c>
      <c r="D1697" s="2" t="s">
        <v>1100</v>
      </c>
      <c r="E1697" s="2" t="s">
        <v>1100</v>
      </c>
      <c r="F1697" s="2" t="s">
        <v>1136</v>
      </c>
      <c r="G1697" s="3">
        <v>0.7354</v>
      </c>
      <c r="H1697" s="3">
        <v>103.33</v>
      </c>
      <c r="I1697" s="3">
        <v>100.0</v>
      </c>
      <c r="J1697" s="3">
        <v>127.99</v>
      </c>
      <c r="K1697" s="2" t="s">
        <v>16</v>
      </c>
    </row>
    <row r="1698">
      <c r="A1698" s="2" t="s">
        <v>6472</v>
      </c>
      <c r="B1698" s="2" t="s">
        <v>12</v>
      </c>
      <c r="C1698" s="2" t="s">
        <v>13</v>
      </c>
      <c r="D1698" s="2" t="s">
        <v>1100</v>
      </c>
      <c r="E1698" s="2" t="s">
        <v>1100</v>
      </c>
      <c r="F1698" s="2" t="s">
        <v>1148</v>
      </c>
      <c r="G1698" s="3">
        <v>0.6947</v>
      </c>
      <c r="H1698" s="3">
        <v>99.79</v>
      </c>
      <c r="I1698" s="3">
        <v>100.0</v>
      </c>
      <c r="J1698" s="3">
        <v>127.99</v>
      </c>
      <c r="K1698" s="2" t="s">
        <v>16</v>
      </c>
    </row>
    <row r="1699">
      <c r="A1699" s="2" t="s">
        <v>6472</v>
      </c>
      <c r="B1699" s="2" t="s">
        <v>12</v>
      </c>
      <c r="C1699" s="2" t="s">
        <v>13</v>
      </c>
      <c r="D1699" s="2" t="s">
        <v>1100</v>
      </c>
      <c r="E1699" s="2" t="s">
        <v>1100</v>
      </c>
      <c r="F1699" s="2" t="s">
        <v>1121</v>
      </c>
      <c r="G1699" s="3">
        <v>0.351</v>
      </c>
      <c r="H1699" s="3">
        <v>98.64</v>
      </c>
      <c r="I1699" s="3">
        <v>100.0</v>
      </c>
      <c r="J1699" s="3">
        <v>127.99</v>
      </c>
      <c r="K1699" s="2" t="s">
        <v>16</v>
      </c>
    </row>
    <row r="1700">
      <c r="A1700" s="2" t="s">
        <v>6472</v>
      </c>
      <c r="B1700" s="2" t="s">
        <v>12</v>
      </c>
      <c r="C1700" s="2" t="s">
        <v>13</v>
      </c>
      <c r="D1700" s="2" t="s">
        <v>1100</v>
      </c>
      <c r="E1700" s="2" t="s">
        <v>1100</v>
      </c>
      <c r="F1700" s="2" t="s">
        <v>1150</v>
      </c>
      <c r="G1700" s="3">
        <v>0.641</v>
      </c>
      <c r="H1700" s="3">
        <v>92.54</v>
      </c>
      <c r="I1700" s="3">
        <v>100.0</v>
      </c>
      <c r="J1700" s="3">
        <v>127.99</v>
      </c>
      <c r="K1700" s="2" t="s">
        <v>16</v>
      </c>
    </row>
    <row r="1701">
      <c r="A1701" s="2" t="s">
        <v>6472</v>
      </c>
      <c r="B1701" s="2" t="s">
        <v>12</v>
      </c>
      <c r="C1701" s="2" t="s">
        <v>13</v>
      </c>
      <c r="D1701" s="2" t="s">
        <v>1100</v>
      </c>
      <c r="E1701" s="2" t="s">
        <v>1100</v>
      </c>
      <c r="F1701" s="2" t="s">
        <v>1141</v>
      </c>
      <c r="G1701" s="3">
        <v>0.3747</v>
      </c>
      <c r="H1701" s="3">
        <v>105.04</v>
      </c>
      <c r="I1701" s="3">
        <v>100.0</v>
      </c>
      <c r="J1701" s="3">
        <v>127.99</v>
      </c>
      <c r="K1701" s="2" t="s">
        <v>16</v>
      </c>
    </row>
    <row r="1702">
      <c r="A1702" s="2" t="s">
        <v>6472</v>
      </c>
      <c r="B1702" s="2" t="s">
        <v>12</v>
      </c>
      <c r="C1702" s="2" t="s">
        <v>13</v>
      </c>
      <c r="D1702" s="2" t="s">
        <v>1479</v>
      </c>
      <c r="E1702" s="2" t="s">
        <v>1479</v>
      </c>
      <c r="F1702" s="2" t="s">
        <v>1484</v>
      </c>
      <c r="G1702" s="3">
        <v>0.8023</v>
      </c>
      <c r="H1702" s="3">
        <v>99.22</v>
      </c>
      <c r="I1702" s="3">
        <v>100.0</v>
      </c>
      <c r="J1702" s="3">
        <v>127.99</v>
      </c>
      <c r="K1702" s="2" t="s">
        <v>16</v>
      </c>
    </row>
    <row r="1703">
      <c r="A1703" s="2" t="s">
        <v>6474</v>
      </c>
      <c r="B1703" s="2" t="s">
        <v>12</v>
      </c>
      <c r="C1703" s="2" t="s">
        <v>13</v>
      </c>
      <c r="D1703" s="2" t="s">
        <v>1479</v>
      </c>
      <c r="E1703" s="2" t="s">
        <v>1479</v>
      </c>
      <c r="F1703" s="2" t="s">
        <v>1516</v>
      </c>
      <c r="G1703" s="3">
        <v>0.7366</v>
      </c>
      <c r="H1703" s="3">
        <v>101.62</v>
      </c>
      <c r="I1703" s="3">
        <v>100.0</v>
      </c>
      <c r="J1703" s="3">
        <v>127.99</v>
      </c>
      <c r="K1703" s="2" t="s">
        <v>16</v>
      </c>
    </row>
    <row r="1704">
      <c r="A1704" s="2" t="s">
        <v>6474</v>
      </c>
      <c r="B1704" s="2" t="s">
        <v>12</v>
      </c>
      <c r="C1704" s="2" t="s">
        <v>13</v>
      </c>
      <c r="D1704" s="2" t="s">
        <v>1479</v>
      </c>
      <c r="E1704" s="2" t="s">
        <v>1479</v>
      </c>
      <c r="F1704" s="2" t="s">
        <v>1491</v>
      </c>
      <c r="G1704" s="3">
        <v>0.7778</v>
      </c>
      <c r="H1704" s="3">
        <v>98.53</v>
      </c>
      <c r="I1704" s="3">
        <v>100.0</v>
      </c>
      <c r="J1704" s="3">
        <v>127.99</v>
      </c>
      <c r="K1704" s="2" t="s">
        <v>16</v>
      </c>
    </row>
    <row r="1705">
      <c r="A1705" s="2" t="s">
        <v>6474</v>
      </c>
      <c r="B1705" s="2" t="s">
        <v>12</v>
      </c>
      <c r="C1705" s="2" t="s">
        <v>13</v>
      </c>
      <c r="D1705" s="2" t="s">
        <v>1479</v>
      </c>
      <c r="E1705" s="2" t="s">
        <v>1479</v>
      </c>
      <c r="F1705" s="2" t="s">
        <v>1522</v>
      </c>
      <c r="G1705" s="3">
        <v>0.7695</v>
      </c>
      <c r="H1705" s="3">
        <v>103.71</v>
      </c>
      <c r="I1705" s="3">
        <v>100.0</v>
      </c>
      <c r="J1705" s="3">
        <v>127.99</v>
      </c>
      <c r="K1705" s="2" t="s">
        <v>16</v>
      </c>
    </row>
    <row r="1706">
      <c r="A1706" s="2" t="s">
        <v>6474</v>
      </c>
      <c r="B1706" s="2" t="s">
        <v>12</v>
      </c>
      <c r="C1706" s="2" t="s">
        <v>13</v>
      </c>
      <c r="D1706" s="2" t="s">
        <v>1479</v>
      </c>
      <c r="E1706" s="2" t="s">
        <v>1479</v>
      </c>
      <c r="F1706" s="2" t="s">
        <v>1504</v>
      </c>
      <c r="G1706" s="3">
        <v>0.4214</v>
      </c>
      <c r="H1706" s="3">
        <v>95.43</v>
      </c>
      <c r="I1706" s="3">
        <v>100.0</v>
      </c>
      <c r="J1706" s="3">
        <v>127.99</v>
      </c>
      <c r="K1706" s="2" t="s">
        <v>16</v>
      </c>
    </row>
    <row r="1707">
      <c r="A1707" s="2" t="s">
        <v>6474</v>
      </c>
      <c r="B1707" s="2" t="s">
        <v>12</v>
      </c>
      <c r="C1707" s="2" t="s">
        <v>13</v>
      </c>
      <c r="D1707" s="2" t="s">
        <v>1479</v>
      </c>
      <c r="E1707" s="2" t="s">
        <v>1479</v>
      </c>
      <c r="F1707" s="2" t="s">
        <v>1520</v>
      </c>
      <c r="G1707" s="3">
        <v>0.7338</v>
      </c>
      <c r="H1707" s="3">
        <v>97.61</v>
      </c>
      <c r="I1707" s="3">
        <v>100.0</v>
      </c>
      <c r="J1707" s="3">
        <v>127.99</v>
      </c>
      <c r="K1707" s="2" t="s">
        <v>16</v>
      </c>
    </row>
    <row r="1708">
      <c r="A1708" s="2" t="s">
        <v>6474</v>
      </c>
      <c r="B1708" s="2" t="s">
        <v>12</v>
      </c>
      <c r="C1708" s="2" t="s">
        <v>13</v>
      </c>
      <c r="D1708" s="2" t="s">
        <v>1479</v>
      </c>
      <c r="E1708" s="2" t="s">
        <v>1479</v>
      </c>
      <c r="F1708" s="2" t="s">
        <v>1514</v>
      </c>
      <c r="G1708" s="3">
        <v>0.8052</v>
      </c>
      <c r="H1708" s="3">
        <v>102.7</v>
      </c>
      <c r="I1708" s="3">
        <v>100.0</v>
      </c>
      <c r="J1708" s="3">
        <v>127.99</v>
      </c>
      <c r="K1708" s="2" t="s">
        <v>16</v>
      </c>
    </row>
    <row r="1709">
      <c r="A1709" s="2" t="s">
        <v>6474</v>
      </c>
      <c r="B1709" s="2" t="s">
        <v>12</v>
      </c>
      <c r="C1709" s="2" t="s">
        <v>13</v>
      </c>
      <c r="D1709" s="2" t="s">
        <v>1479</v>
      </c>
      <c r="E1709" s="2" t="s">
        <v>1479</v>
      </c>
      <c r="F1709" s="2" t="s">
        <v>1518</v>
      </c>
      <c r="G1709" s="3">
        <v>0.336</v>
      </c>
      <c r="H1709" s="3">
        <v>96.21</v>
      </c>
      <c r="I1709" s="3">
        <v>100.0</v>
      </c>
      <c r="J1709" s="3">
        <v>127.99</v>
      </c>
      <c r="K1709" s="2" t="s">
        <v>16</v>
      </c>
    </row>
    <row r="1710">
      <c r="A1710" s="2" t="s">
        <v>6474</v>
      </c>
      <c r="B1710" s="2" t="s">
        <v>12</v>
      </c>
      <c r="C1710" s="2" t="s">
        <v>13</v>
      </c>
      <c r="D1710" s="2" t="s">
        <v>1479</v>
      </c>
      <c r="E1710" s="2" t="s">
        <v>1479</v>
      </c>
      <c r="F1710" s="2" t="s">
        <v>1498</v>
      </c>
      <c r="G1710" s="3">
        <v>0.6943</v>
      </c>
      <c r="H1710" s="3">
        <v>90.76</v>
      </c>
      <c r="I1710" s="3">
        <v>100.0</v>
      </c>
      <c r="J1710" s="3">
        <v>127.99</v>
      </c>
      <c r="K1710" s="2" t="s">
        <v>16</v>
      </c>
    </row>
    <row r="1711">
      <c r="A1711" s="2" t="s">
        <v>6474</v>
      </c>
      <c r="B1711" s="2" t="s">
        <v>12</v>
      </c>
      <c r="C1711" s="2" t="s">
        <v>13</v>
      </c>
      <c r="D1711" s="2" t="s">
        <v>1479</v>
      </c>
      <c r="E1711" s="2" t="s">
        <v>1479</v>
      </c>
      <c r="F1711" s="2" t="s">
        <v>1482</v>
      </c>
      <c r="G1711" s="3">
        <v>0.7012</v>
      </c>
      <c r="H1711" s="3">
        <v>87.22</v>
      </c>
      <c r="I1711" s="3">
        <v>100.0</v>
      </c>
      <c r="J1711" s="3">
        <v>127.99</v>
      </c>
      <c r="K1711" s="2" t="s">
        <v>16</v>
      </c>
    </row>
    <row r="1712">
      <c r="A1712" s="2" t="s">
        <v>6474</v>
      </c>
      <c r="B1712" s="2" t="s">
        <v>12</v>
      </c>
      <c r="C1712" s="2" t="s">
        <v>13</v>
      </c>
      <c r="D1712" s="2" t="s">
        <v>1479</v>
      </c>
      <c r="E1712" s="2" t="s">
        <v>1479</v>
      </c>
      <c r="F1712" s="2" t="s">
        <v>1487</v>
      </c>
      <c r="G1712" s="3">
        <v>0.6705</v>
      </c>
      <c r="H1712" s="3">
        <v>83.05</v>
      </c>
      <c r="I1712" s="3">
        <v>100.0</v>
      </c>
      <c r="J1712" s="3">
        <v>127.99</v>
      </c>
      <c r="K1712" s="2" t="s">
        <v>16</v>
      </c>
    </row>
    <row r="1713">
      <c r="A1713" s="2" t="s">
        <v>6476</v>
      </c>
      <c r="B1713" s="2" t="s">
        <v>12</v>
      </c>
      <c r="C1713" s="2" t="s">
        <v>13</v>
      </c>
      <c r="D1713" s="2" t="s">
        <v>1479</v>
      </c>
      <c r="E1713" s="2" t="s">
        <v>25</v>
      </c>
      <c r="F1713" s="2" t="s">
        <v>1480</v>
      </c>
      <c r="G1713" s="3">
        <v>0.1636</v>
      </c>
      <c r="H1713" s="3">
        <v>88.06</v>
      </c>
      <c r="I1713" s="3">
        <v>100.0</v>
      </c>
      <c r="J1713" s="3">
        <v>127.99</v>
      </c>
      <c r="K1713" s="2" t="s">
        <v>50</v>
      </c>
    </row>
    <row r="1714">
      <c r="A1714" s="2" t="s">
        <v>6476</v>
      </c>
      <c r="B1714" s="2" t="s">
        <v>12</v>
      </c>
      <c r="C1714" s="2" t="s">
        <v>13</v>
      </c>
      <c r="D1714" s="2" t="s">
        <v>1479</v>
      </c>
      <c r="E1714" s="2" t="s">
        <v>1479</v>
      </c>
      <c r="F1714" s="2" t="s">
        <v>1494</v>
      </c>
      <c r="G1714" s="3">
        <v>0.6595</v>
      </c>
      <c r="H1714" s="3">
        <v>91.71</v>
      </c>
      <c r="I1714" s="3">
        <v>100.0</v>
      </c>
      <c r="J1714" s="3">
        <v>127.99</v>
      </c>
      <c r="K1714" s="2" t="s">
        <v>16</v>
      </c>
    </row>
    <row r="1715">
      <c r="A1715" s="2" t="s">
        <v>6476</v>
      </c>
      <c r="B1715" s="2" t="s">
        <v>12</v>
      </c>
      <c r="C1715" s="2" t="s">
        <v>13</v>
      </c>
      <c r="D1715" s="2" t="s">
        <v>1479</v>
      </c>
      <c r="E1715" s="2" t="s">
        <v>1479</v>
      </c>
      <c r="F1715" s="2" t="s">
        <v>1508</v>
      </c>
      <c r="G1715" s="3">
        <v>0.5453</v>
      </c>
      <c r="H1715" s="3">
        <v>85.43</v>
      </c>
      <c r="I1715" s="3">
        <v>100.0</v>
      </c>
      <c r="J1715" s="3">
        <v>127.99</v>
      </c>
      <c r="K1715" s="2" t="s">
        <v>16</v>
      </c>
    </row>
    <row r="1716">
      <c r="A1716" s="2" t="s">
        <v>6476</v>
      </c>
      <c r="B1716" s="2" t="s">
        <v>12</v>
      </c>
      <c r="C1716" s="2" t="s">
        <v>13</v>
      </c>
      <c r="D1716" s="2" t="s">
        <v>1479</v>
      </c>
      <c r="E1716" s="2" t="s">
        <v>1479</v>
      </c>
      <c r="F1716" s="2" t="s">
        <v>1511</v>
      </c>
      <c r="G1716" s="3">
        <v>0.8296</v>
      </c>
      <c r="H1716" s="3">
        <v>105.17</v>
      </c>
      <c r="I1716" s="3">
        <v>97.7</v>
      </c>
      <c r="J1716" s="3">
        <v>127.99</v>
      </c>
      <c r="K1716" s="2" t="s">
        <v>16</v>
      </c>
    </row>
    <row r="1717">
      <c r="A1717" s="2" t="s">
        <v>6476</v>
      </c>
      <c r="B1717" s="2" t="s">
        <v>12</v>
      </c>
      <c r="C1717" s="2" t="s">
        <v>13</v>
      </c>
      <c r="D1717" s="2" t="s">
        <v>1479</v>
      </c>
      <c r="E1717" s="2" t="s">
        <v>1479</v>
      </c>
      <c r="F1717" s="2" t="s">
        <v>1485</v>
      </c>
      <c r="G1717" s="3">
        <v>0.6679</v>
      </c>
      <c r="H1717" s="3">
        <v>100.69</v>
      </c>
      <c r="I1717" s="3">
        <v>100.0</v>
      </c>
      <c r="J1717" s="3">
        <v>127.99</v>
      </c>
      <c r="K1717" s="2" t="s">
        <v>16</v>
      </c>
    </row>
    <row r="1718">
      <c r="A1718" s="2" t="s">
        <v>6476</v>
      </c>
      <c r="B1718" s="2" t="s">
        <v>12</v>
      </c>
      <c r="C1718" s="2" t="s">
        <v>13</v>
      </c>
      <c r="D1718" s="2" t="s">
        <v>1479</v>
      </c>
      <c r="E1718" s="2" t="s">
        <v>1479</v>
      </c>
      <c r="F1718" s="2" t="s">
        <v>1489</v>
      </c>
      <c r="G1718" s="3">
        <v>0.6151</v>
      </c>
      <c r="H1718" s="3">
        <v>111.21</v>
      </c>
      <c r="I1718" s="3">
        <v>100.0</v>
      </c>
      <c r="J1718" s="3">
        <v>127.99</v>
      </c>
      <c r="K1718" s="2" t="s">
        <v>16</v>
      </c>
    </row>
    <row r="1719">
      <c r="A1719" s="2" t="s">
        <v>6476</v>
      </c>
      <c r="B1719" s="2" t="s">
        <v>12</v>
      </c>
      <c r="C1719" s="2" t="s">
        <v>13</v>
      </c>
      <c r="D1719" s="2" t="s">
        <v>1479</v>
      </c>
      <c r="E1719" s="2" t="s">
        <v>1479</v>
      </c>
      <c r="F1719" s="2" t="s">
        <v>1496</v>
      </c>
      <c r="G1719" s="3">
        <v>0.7542</v>
      </c>
      <c r="H1719" s="3">
        <v>96.29</v>
      </c>
      <c r="I1719" s="3">
        <v>100.0</v>
      </c>
      <c r="J1719" s="3">
        <v>127.99</v>
      </c>
      <c r="K1719" s="2" t="s">
        <v>16</v>
      </c>
    </row>
    <row r="1720">
      <c r="A1720" s="2" t="s">
        <v>6476</v>
      </c>
      <c r="B1720" s="2" t="s">
        <v>12</v>
      </c>
      <c r="C1720" s="2" t="s">
        <v>13</v>
      </c>
      <c r="D1720" s="2" t="s">
        <v>1479</v>
      </c>
      <c r="E1720" s="2" t="s">
        <v>1479</v>
      </c>
      <c r="F1720" s="2" t="s">
        <v>1523</v>
      </c>
      <c r="G1720" s="3">
        <v>0.3901</v>
      </c>
      <c r="H1720" s="3">
        <v>110.63</v>
      </c>
      <c r="I1720" s="3">
        <v>100.0</v>
      </c>
      <c r="J1720" s="3">
        <v>127.99</v>
      </c>
      <c r="K1720" s="2" t="s">
        <v>16</v>
      </c>
    </row>
    <row r="1721">
      <c r="A1721" s="2" t="s">
        <v>6476</v>
      </c>
      <c r="B1721" s="2" t="s">
        <v>12</v>
      </c>
      <c r="C1721" s="2" t="s">
        <v>13</v>
      </c>
      <c r="D1721" s="2" t="s">
        <v>1479</v>
      </c>
      <c r="E1721" s="2" t="s">
        <v>1479</v>
      </c>
      <c r="F1721" s="2" t="s">
        <v>1500</v>
      </c>
      <c r="G1721" s="3">
        <v>0.7727</v>
      </c>
      <c r="H1721" s="3">
        <v>95.4</v>
      </c>
      <c r="I1721" s="3">
        <v>100.0</v>
      </c>
      <c r="J1721" s="3">
        <v>127.99</v>
      </c>
      <c r="K1721" s="2" t="s">
        <v>16</v>
      </c>
    </row>
    <row r="1722">
      <c r="A1722" s="2" t="s">
        <v>6478</v>
      </c>
      <c r="B1722" s="2" t="s">
        <v>12</v>
      </c>
      <c r="C1722" s="2" t="s">
        <v>13</v>
      </c>
      <c r="D1722" s="2" t="s">
        <v>498</v>
      </c>
      <c r="E1722" s="2" t="s">
        <v>498</v>
      </c>
      <c r="F1722" s="2" t="s">
        <v>532</v>
      </c>
      <c r="G1722" s="3">
        <v>0.6505</v>
      </c>
      <c r="H1722" s="3">
        <v>89.27</v>
      </c>
      <c r="I1722" s="3">
        <v>100.0</v>
      </c>
      <c r="J1722" s="3">
        <v>127.99</v>
      </c>
      <c r="K1722" s="2" t="s">
        <v>16</v>
      </c>
    </row>
    <row r="1723">
      <c r="A1723" s="2" t="s">
        <v>6478</v>
      </c>
      <c r="B1723" s="2" t="s">
        <v>12</v>
      </c>
      <c r="C1723" s="2" t="s">
        <v>13</v>
      </c>
      <c r="D1723" s="2" t="s">
        <v>498</v>
      </c>
      <c r="E1723" s="2" t="s">
        <v>498</v>
      </c>
      <c r="F1723" s="2" t="s">
        <v>508</v>
      </c>
      <c r="G1723" s="3">
        <v>0.4048</v>
      </c>
      <c r="H1723" s="3">
        <v>88.09</v>
      </c>
      <c r="I1723" s="3">
        <v>100.0</v>
      </c>
      <c r="J1723" s="3">
        <v>127.99</v>
      </c>
      <c r="K1723" s="2" t="s">
        <v>16</v>
      </c>
    </row>
    <row r="1724">
      <c r="A1724" s="2" t="s">
        <v>6478</v>
      </c>
      <c r="B1724" s="2" t="s">
        <v>12</v>
      </c>
      <c r="C1724" s="2" t="s">
        <v>13</v>
      </c>
      <c r="D1724" s="2" t="s">
        <v>498</v>
      </c>
      <c r="E1724" s="2" t="s">
        <v>25</v>
      </c>
      <c r="F1724" s="2" t="s">
        <v>520</v>
      </c>
      <c r="G1724" s="3">
        <v>0.3157</v>
      </c>
      <c r="H1724" s="3">
        <v>91.21</v>
      </c>
      <c r="I1724" s="3">
        <v>100.0</v>
      </c>
      <c r="J1724" s="3">
        <v>127.99</v>
      </c>
      <c r="K1724" s="2" t="s">
        <v>50</v>
      </c>
    </row>
    <row r="1725">
      <c r="A1725" s="2" t="s">
        <v>6478</v>
      </c>
      <c r="B1725" s="2" t="s">
        <v>12</v>
      </c>
      <c r="C1725" s="2" t="s">
        <v>13</v>
      </c>
      <c r="D1725" s="2" t="s">
        <v>498</v>
      </c>
      <c r="E1725" s="2" t="s">
        <v>498</v>
      </c>
      <c r="F1725" s="2" t="s">
        <v>534</v>
      </c>
      <c r="G1725" s="3">
        <v>0.6893</v>
      </c>
      <c r="H1725" s="3">
        <v>91.24</v>
      </c>
      <c r="I1725" s="3">
        <v>100.0</v>
      </c>
      <c r="J1725" s="3">
        <v>127.99</v>
      </c>
      <c r="K1725" s="2" t="s">
        <v>16</v>
      </c>
    </row>
    <row r="1726">
      <c r="A1726" s="2" t="s">
        <v>6478</v>
      </c>
      <c r="B1726" s="2" t="s">
        <v>12</v>
      </c>
      <c r="C1726" s="2" t="s">
        <v>13</v>
      </c>
      <c r="D1726" s="2" t="s">
        <v>498</v>
      </c>
      <c r="E1726" s="2" t="s">
        <v>498</v>
      </c>
      <c r="F1726" s="2" t="s">
        <v>517</v>
      </c>
      <c r="G1726" s="3">
        <v>0.6708</v>
      </c>
      <c r="H1726" s="3">
        <v>88.88</v>
      </c>
      <c r="I1726" s="3">
        <v>100.0</v>
      </c>
      <c r="J1726" s="3">
        <v>127.99</v>
      </c>
      <c r="K1726" s="2" t="s">
        <v>16</v>
      </c>
    </row>
    <row r="1727">
      <c r="A1727" s="2" t="s">
        <v>6478</v>
      </c>
      <c r="B1727" s="2" t="s">
        <v>12</v>
      </c>
      <c r="C1727" s="2" t="s">
        <v>13</v>
      </c>
      <c r="D1727" s="2" t="s">
        <v>498</v>
      </c>
      <c r="E1727" s="2" t="s">
        <v>498</v>
      </c>
      <c r="F1727" s="2" t="s">
        <v>506</v>
      </c>
      <c r="G1727" s="3">
        <v>0.7147</v>
      </c>
      <c r="H1727" s="3">
        <v>90.9</v>
      </c>
      <c r="I1727" s="3">
        <v>100.0</v>
      </c>
      <c r="J1727" s="3">
        <v>127.99</v>
      </c>
      <c r="K1727" s="2" t="s">
        <v>16</v>
      </c>
    </row>
    <row r="1728">
      <c r="A1728" s="2" t="s">
        <v>6478</v>
      </c>
      <c r="B1728" s="2" t="s">
        <v>12</v>
      </c>
      <c r="C1728" s="2" t="s">
        <v>13</v>
      </c>
      <c r="D1728" s="2" t="s">
        <v>498</v>
      </c>
      <c r="E1728" s="2" t="s">
        <v>498</v>
      </c>
      <c r="F1728" s="2" t="s">
        <v>519</v>
      </c>
      <c r="G1728" s="3">
        <v>0.6701</v>
      </c>
      <c r="H1728" s="3">
        <v>91.8</v>
      </c>
      <c r="I1728" s="3">
        <v>100.0</v>
      </c>
      <c r="J1728" s="3">
        <v>127.99</v>
      </c>
      <c r="K1728" s="2" t="s">
        <v>16</v>
      </c>
    </row>
    <row r="1729">
      <c r="A1729" s="2" t="s">
        <v>6478</v>
      </c>
      <c r="B1729" s="2" t="s">
        <v>12</v>
      </c>
      <c r="C1729" s="2" t="s">
        <v>13</v>
      </c>
      <c r="D1729" s="2" t="s">
        <v>498</v>
      </c>
      <c r="E1729" s="2" t="s">
        <v>498</v>
      </c>
      <c r="F1729" s="2" t="s">
        <v>500</v>
      </c>
      <c r="G1729" s="3">
        <v>0.6814</v>
      </c>
      <c r="H1729" s="3">
        <v>94.05</v>
      </c>
      <c r="I1729" s="3">
        <v>100.0</v>
      </c>
      <c r="J1729" s="3">
        <v>127.99</v>
      </c>
      <c r="K1729" s="2" t="s">
        <v>16</v>
      </c>
    </row>
    <row r="1730">
      <c r="A1730" s="2" t="s">
        <v>6478</v>
      </c>
      <c r="B1730" s="2" t="s">
        <v>12</v>
      </c>
      <c r="C1730" s="2" t="s">
        <v>13</v>
      </c>
      <c r="D1730" s="2" t="s">
        <v>498</v>
      </c>
      <c r="E1730" s="2" t="s">
        <v>25</v>
      </c>
      <c r="F1730" s="2" t="s">
        <v>531</v>
      </c>
      <c r="G1730" s="3">
        <v>0.2741</v>
      </c>
      <c r="H1730" s="3">
        <v>91.42</v>
      </c>
      <c r="I1730" s="3">
        <v>100.0</v>
      </c>
      <c r="J1730" s="3">
        <v>127.99</v>
      </c>
      <c r="K1730" s="2" t="s">
        <v>50</v>
      </c>
    </row>
    <row r="1731">
      <c r="A1731" s="2" t="s">
        <v>6478</v>
      </c>
      <c r="B1731" s="2" t="s">
        <v>12</v>
      </c>
      <c r="C1731" s="2" t="s">
        <v>13</v>
      </c>
      <c r="D1731" s="2" t="s">
        <v>498</v>
      </c>
      <c r="E1731" s="2" t="s">
        <v>498</v>
      </c>
      <c r="F1731" s="2" t="s">
        <v>529</v>
      </c>
      <c r="G1731" s="3">
        <v>0.6287</v>
      </c>
      <c r="H1731" s="3">
        <v>96.86</v>
      </c>
      <c r="I1731" s="3">
        <v>100.0</v>
      </c>
      <c r="J1731" s="3">
        <v>127.99</v>
      </c>
      <c r="K1731" s="2" t="s">
        <v>16</v>
      </c>
    </row>
    <row r="1732">
      <c r="A1732" s="2" t="s">
        <v>6478</v>
      </c>
      <c r="B1732" s="2" t="s">
        <v>12</v>
      </c>
      <c r="C1732" s="2" t="s">
        <v>13</v>
      </c>
      <c r="D1732" s="2" t="s">
        <v>498</v>
      </c>
      <c r="E1732" s="2" t="s">
        <v>498</v>
      </c>
      <c r="F1732" s="2" t="s">
        <v>510</v>
      </c>
      <c r="G1732" s="3">
        <v>0.7586</v>
      </c>
      <c r="H1732" s="3">
        <v>88.88</v>
      </c>
      <c r="I1732" s="3">
        <v>100.0</v>
      </c>
      <c r="J1732" s="3">
        <v>127.99</v>
      </c>
      <c r="K1732" s="2" t="s">
        <v>16</v>
      </c>
    </row>
    <row r="1733">
      <c r="A1733" s="2" t="s">
        <v>6480</v>
      </c>
      <c r="B1733" s="2" t="s">
        <v>12</v>
      </c>
      <c r="C1733" s="2" t="s">
        <v>13</v>
      </c>
      <c r="D1733" s="2" t="s">
        <v>498</v>
      </c>
      <c r="E1733" s="2" t="s">
        <v>498</v>
      </c>
      <c r="F1733" s="2" t="s">
        <v>524</v>
      </c>
      <c r="G1733" s="3">
        <v>0.6745</v>
      </c>
      <c r="H1733" s="3">
        <v>86.66</v>
      </c>
      <c r="I1733" s="3">
        <v>100.0</v>
      </c>
      <c r="J1733" s="3">
        <v>127.99</v>
      </c>
      <c r="K1733" s="2" t="s">
        <v>16</v>
      </c>
    </row>
    <row r="1734">
      <c r="A1734" s="2" t="s">
        <v>6480</v>
      </c>
      <c r="B1734" s="2" t="s">
        <v>12</v>
      </c>
      <c r="C1734" s="2" t="s">
        <v>13</v>
      </c>
      <c r="D1734" s="2" t="s">
        <v>498</v>
      </c>
      <c r="E1734" s="2" t="s">
        <v>498</v>
      </c>
      <c r="F1734" s="2" t="s">
        <v>503</v>
      </c>
      <c r="G1734" s="3">
        <v>0.6904</v>
      </c>
      <c r="H1734" s="3">
        <v>88.65</v>
      </c>
      <c r="I1734" s="3">
        <v>100.0</v>
      </c>
      <c r="J1734" s="3">
        <v>127.99</v>
      </c>
      <c r="K1734" s="2" t="s">
        <v>16</v>
      </c>
    </row>
    <row r="1735">
      <c r="A1735" s="2" t="s">
        <v>6480</v>
      </c>
      <c r="B1735" s="2" t="s">
        <v>12</v>
      </c>
      <c r="C1735" s="2" t="s">
        <v>13</v>
      </c>
      <c r="D1735" s="2" t="s">
        <v>498</v>
      </c>
      <c r="E1735" s="2" t="s">
        <v>498</v>
      </c>
      <c r="F1735" s="2" t="s">
        <v>521</v>
      </c>
      <c r="G1735" s="3">
        <v>0.704</v>
      </c>
      <c r="H1735" s="3">
        <v>93.66</v>
      </c>
      <c r="I1735" s="3">
        <v>100.0</v>
      </c>
      <c r="J1735" s="3">
        <v>127.99</v>
      </c>
      <c r="K1735" s="2" t="s">
        <v>16</v>
      </c>
    </row>
    <row r="1736">
      <c r="A1736" s="2" t="s">
        <v>6480</v>
      </c>
      <c r="B1736" s="2" t="s">
        <v>12</v>
      </c>
      <c r="C1736" s="2" t="s">
        <v>13</v>
      </c>
      <c r="D1736" s="2" t="s">
        <v>498</v>
      </c>
      <c r="E1736" s="2" t="s">
        <v>498</v>
      </c>
      <c r="F1736" s="2" t="s">
        <v>504</v>
      </c>
      <c r="G1736" s="3">
        <v>0.6461</v>
      </c>
      <c r="H1736" s="3">
        <v>88.82</v>
      </c>
      <c r="I1736" s="3">
        <v>100.0</v>
      </c>
      <c r="J1736" s="3">
        <v>127.99</v>
      </c>
      <c r="K1736" s="2" t="s">
        <v>16</v>
      </c>
    </row>
    <row r="1737">
      <c r="A1737" s="2" t="s">
        <v>6480</v>
      </c>
      <c r="B1737" s="2" t="s">
        <v>12</v>
      </c>
      <c r="C1737" s="2" t="s">
        <v>13</v>
      </c>
      <c r="D1737" s="2" t="s">
        <v>498</v>
      </c>
      <c r="E1737" s="2" t="s">
        <v>498</v>
      </c>
      <c r="F1737" s="2" t="s">
        <v>527</v>
      </c>
      <c r="G1737" s="3">
        <v>0.6118</v>
      </c>
      <c r="H1737" s="3">
        <v>92.57</v>
      </c>
      <c r="I1737" s="3">
        <v>100.0</v>
      </c>
      <c r="J1737" s="3">
        <v>127.99</v>
      </c>
      <c r="K1737" s="2" t="s">
        <v>16</v>
      </c>
    </row>
    <row r="1738">
      <c r="A1738" s="2" t="s">
        <v>6480</v>
      </c>
      <c r="B1738" s="2" t="s">
        <v>12</v>
      </c>
      <c r="C1738" s="2" t="s">
        <v>13</v>
      </c>
      <c r="D1738" s="2" t="s">
        <v>498</v>
      </c>
      <c r="E1738" s="2" t="s">
        <v>498</v>
      </c>
      <c r="F1738" s="2" t="s">
        <v>512</v>
      </c>
      <c r="G1738" s="3">
        <v>0.7456</v>
      </c>
      <c r="H1738" s="3">
        <v>91.38</v>
      </c>
      <c r="I1738" s="3">
        <v>100.0</v>
      </c>
      <c r="J1738" s="3">
        <v>127.99</v>
      </c>
      <c r="K1738" s="2" t="s">
        <v>16</v>
      </c>
    </row>
    <row r="1739">
      <c r="A1739" s="2" t="s">
        <v>6480</v>
      </c>
      <c r="B1739" s="2" t="s">
        <v>12</v>
      </c>
      <c r="C1739" s="2" t="s">
        <v>13</v>
      </c>
      <c r="D1739" s="2" t="s">
        <v>498</v>
      </c>
      <c r="E1739" s="2" t="s">
        <v>498</v>
      </c>
      <c r="F1739" s="2" t="s">
        <v>523</v>
      </c>
      <c r="G1739" s="3">
        <v>0.6533</v>
      </c>
      <c r="H1739" s="3">
        <v>96.27</v>
      </c>
      <c r="I1739" s="3">
        <v>100.0</v>
      </c>
      <c r="J1739" s="3">
        <v>127.99</v>
      </c>
      <c r="K1739" s="2" t="s">
        <v>16</v>
      </c>
    </row>
    <row r="1740">
      <c r="A1740" s="2" t="s">
        <v>6480</v>
      </c>
      <c r="B1740" s="2" t="s">
        <v>12</v>
      </c>
      <c r="C1740" s="2" t="s">
        <v>13</v>
      </c>
      <c r="D1740" s="2" t="s">
        <v>498</v>
      </c>
      <c r="E1740" s="2" t="s">
        <v>25</v>
      </c>
      <c r="F1740" s="2" t="s">
        <v>526</v>
      </c>
      <c r="G1740" s="3">
        <v>0.1714</v>
      </c>
      <c r="H1740" s="3">
        <v>94.76</v>
      </c>
      <c r="I1740" s="3">
        <v>100.0</v>
      </c>
      <c r="J1740" s="3">
        <v>127.99</v>
      </c>
      <c r="K1740" s="2" t="s">
        <v>50</v>
      </c>
    </row>
    <row r="1741">
      <c r="A1741" s="2" t="s">
        <v>6480</v>
      </c>
      <c r="B1741" s="2" t="s">
        <v>12</v>
      </c>
      <c r="C1741" s="2" t="s">
        <v>13</v>
      </c>
      <c r="D1741" s="2" t="s">
        <v>498</v>
      </c>
      <c r="E1741" s="2" t="s">
        <v>498</v>
      </c>
      <c r="F1741" s="2" t="s">
        <v>514</v>
      </c>
      <c r="G1741" s="3">
        <v>0.742</v>
      </c>
      <c r="H1741" s="3">
        <v>89.44</v>
      </c>
      <c r="I1741" s="3">
        <v>100.0</v>
      </c>
      <c r="J1741" s="3">
        <v>127.99</v>
      </c>
      <c r="K1741" s="2" t="s">
        <v>16</v>
      </c>
    </row>
    <row r="1742">
      <c r="A1742" s="2" t="s">
        <v>6480</v>
      </c>
      <c r="B1742" s="2" t="s">
        <v>12</v>
      </c>
      <c r="C1742" s="2" t="s">
        <v>13</v>
      </c>
      <c r="D1742" s="2" t="s">
        <v>986</v>
      </c>
      <c r="E1742" s="2" t="s">
        <v>986</v>
      </c>
      <c r="F1742" s="2" t="s">
        <v>1004</v>
      </c>
      <c r="G1742" s="3">
        <v>0.4929</v>
      </c>
      <c r="H1742" s="3">
        <v>91.3</v>
      </c>
      <c r="I1742" s="3">
        <v>100.0</v>
      </c>
      <c r="J1742" s="3">
        <v>127.99</v>
      </c>
      <c r="K1742" s="2" t="s">
        <v>16</v>
      </c>
    </row>
    <row r="1743">
      <c r="A1743" s="2" t="s">
        <v>6480</v>
      </c>
      <c r="B1743" s="2" t="s">
        <v>12</v>
      </c>
      <c r="C1743" s="2" t="s">
        <v>13</v>
      </c>
      <c r="D1743" s="2" t="s">
        <v>986</v>
      </c>
      <c r="E1743" s="2" t="s">
        <v>986</v>
      </c>
      <c r="F1743" s="2" t="s">
        <v>1017</v>
      </c>
      <c r="G1743" s="3">
        <v>0.7734</v>
      </c>
      <c r="H1743" s="3">
        <v>86.83</v>
      </c>
      <c r="I1743" s="3">
        <v>100.0</v>
      </c>
      <c r="J1743" s="3">
        <v>127.99</v>
      </c>
      <c r="K1743" s="2" t="s">
        <v>16</v>
      </c>
    </row>
    <row r="1744">
      <c r="A1744" s="2" t="s">
        <v>6482</v>
      </c>
      <c r="B1744" s="2" t="s">
        <v>12</v>
      </c>
      <c r="C1744" s="2" t="s">
        <v>13</v>
      </c>
      <c r="D1744" s="2" t="s">
        <v>986</v>
      </c>
      <c r="E1744" s="2" t="s">
        <v>986</v>
      </c>
      <c r="F1744" s="2" t="s">
        <v>1014</v>
      </c>
      <c r="G1744" s="3">
        <v>0.6653</v>
      </c>
      <c r="H1744" s="3">
        <v>91.71</v>
      </c>
      <c r="I1744" s="3">
        <v>100.0</v>
      </c>
      <c r="J1744" s="3">
        <v>127.99</v>
      </c>
      <c r="K1744" s="2" t="s">
        <v>16</v>
      </c>
    </row>
    <row r="1745">
      <c r="A1745" s="2" t="s">
        <v>6482</v>
      </c>
      <c r="B1745" s="2" t="s">
        <v>12</v>
      </c>
      <c r="C1745" s="2" t="s">
        <v>13</v>
      </c>
      <c r="D1745" s="2" t="s">
        <v>986</v>
      </c>
      <c r="E1745" s="2" t="s">
        <v>986</v>
      </c>
      <c r="F1745" s="2" t="s">
        <v>993</v>
      </c>
      <c r="G1745" s="3">
        <v>0.745</v>
      </c>
      <c r="H1745" s="3">
        <v>91.97</v>
      </c>
      <c r="I1745" s="3">
        <v>100.0</v>
      </c>
      <c r="J1745" s="3">
        <v>127.99</v>
      </c>
      <c r="K1745" s="2" t="s">
        <v>16</v>
      </c>
    </row>
    <row r="1746">
      <c r="A1746" s="2" t="s">
        <v>6482</v>
      </c>
      <c r="B1746" s="2" t="s">
        <v>12</v>
      </c>
      <c r="C1746" s="2" t="s">
        <v>13</v>
      </c>
      <c r="D1746" s="2" t="s">
        <v>986</v>
      </c>
      <c r="E1746" s="2" t="s">
        <v>986</v>
      </c>
      <c r="F1746" s="2" t="s">
        <v>1007</v>
      </c>
      <c r="G1746" s="3">
        <v>0.6905</v>
      </c>
      <c r="H1746" s="3">
        <v>94.43</v>
      </c>
      <c r="I1746" s="3">
        <v>100.0</v>
      </c>
      <c r="J1746" s="3">
        <v>127.99</v>
      </c>
      <c r="K1746" s="2" t="s">
        <v>16</v>
      </c>
    </row>
    <row r="1747">
      <c r="A1747" s="2" t="s">
        <v>6482</v>
      </c>
      <c r="B1747" s="2" t="s">
        <v>12</v>
      </c>
      <c r="C1747" s="2" t="s">
        <v>13</v>
      </c>
      <c r="D1747" s="2" t="s">
        <v>986</v>
      </c>
      <c r="E1747" s="2" t="s">
        <v>986</v>
      </c>
      <c r="F1747" s="2" t="s">
        <v>1010</v>
      </c>
      <c r="G1747" s="3">
        <v>0.7679</v>
      </c>
      <c r="H1747" s="3">
        <v>87.29</v>
      </c>
      <c r="I1747" s="3">
        <v>100.0</v>
      </c>
      <c r="J1747" s="3">
        <v>127.99</v>
      </c>
      <c r="K1747" s="2" t="s">
        <v>16</v>
      </c>
    </row>
    <row r="1748">
      <c r="A1748" s="2" t="s">
        <v>6482</v>
      </c>
      <c r="B1748" s="2" t="s">
        <v>12</v>
      </c>
      <c r="C1748" s="2" t="s">
        <v>13</v>
      </c>
      <c r="D1748" s="2" t="s">
        <v>986</v>
      </c>
      <c r="E1748" s="2" t="s">
        <v>986</v>
      </c>
      <c r="F1748" s="2" t="s">
        <v>989</v>
      </c>
      <c r="G1748" s="3">
        <v>0.6636</v>
      </c>
      <c r="H1748" s="3">
        <v>94.21</v>
      </c>
      <c r="I1748" s="3">
        <v>100.0</v>
      </c>
      <c r="J1748" s="3">
        <v>127.99</v>
      </c>
      <c r="K1748" s="2" t="s">
        <v>16</v>
      </c>
    </row>
    <row r="1749">
      <c r="A1749" s="2" t="s">
        <v>6482</v>
      </c>
      <c r="B1749" s="2" t="s">
        <v>12</v>
      </c>
      <c r="C1749" s="2" t="s">
        <v>13</v>
      </c>
      <c r="D1749" s="2" t="s">
        <v>986</v>
      </c>
      <c r="E1749" s="2" t="s">
        <v>986</v>
      </c>
      <c r="F1749" s="2" t="s">
        <v>987</v>
      </c>
      <c r="G1749" s="3">
        <v>0.7162</v>
      </c>
      <c r="H1749" s="3">
        <v>102.91</v>
      </c>
      <c r="I1749" s="3">
        <v>100.0</v>
      </c>
      <c r="J1749" s="3">
        <v>127.99</v>
      </c>
      <c r="K1749" s="2" t="s">
        <v>16</v>
      </c>
    </row>
    <row r="1750">
      <c r="A1750" s="2" t="s">
        <v>6482</v>
      </c>
      <c r="B1750" s="2" t="s">
        <v>12</v>
      </c>
      <c r="C1750" s="2" t="s">
        <v>13</v>
      </c>
      <c r="D1750" s="2" t="s">
        <v>986</v>
      </c>
      <c r="E1750" s="2" t="s">
        <v>986</v>
      </c>
      <c r="F1750" s="2" t="s">
        <v>1011</v>
      </c>
      <c r="G1750" s="3">
        <v>0.747</v>
      </c>
      <c r="H1750" s="3">
        <v>91.03</v>
      </c>
      <c r="I1750" s="3">
        <v>100.0</v>
      </c>
      <c r="J1750" s="3">
        <v>127.99</v>
      </c>
      <c r="K1750" s="2" t="s">
        <v>16</v>
      </c>
    </row>
    <row r="1751">
      <c r="A1751" s="2" t="s">
        <v>6482</v>
      </c>
      <c r="B1751" s="2" t="s">
        <v>12</v>
      </c>
      <c r="C1751" s="2" t="s">
        <v>13</v>
      </c>
      <c r="D1751" s="2" t="s">
        <v>986</v>
      </c>
      <c r="E1751" s="2" t="s">
        <v>986</v>
      </c>
      <c r="F1751" s="2" t="s">
        <v>997</v>
      </c>
      <c r="G1751" s="3">
        <v>0.8602</v>
      </c>
      <c r="H1751" s="3">
        <v>92.95</v>
      </c>
      <c r="I1751" s="3">
        <v>100.0</v>
      </c>
      <c r="J1751" s="3">
        <v>127.99</v>
      </c>
      <c r="K1751" s="2" t="s">
        <v>16</v>
      </c>
    </row>
    <row r="1752">
      <c r="A1752" s="2" t="s">
        <v>6482</v>
      </c>
      <c r="B1752" s="2" t="s">
        <v>12</v>
      </c>
      <c r="C1752" s="2" t="s">
        <v>13</v>
      </c>
      <c r="D1752" s="2" t="s">
        <v>986</v>
      </c>
      <c r="E1752" s="2" t="s">
        <v>986</v>
      </c>
      <c r="F1752" s="2" t="s">
        <v>995</v>
      </c>
      <c r="G1752" s="3">
        <v>0.5571</v>
      </c>
      <c r="H1752" s="3">
        <v>111.95</v>
      </c>
      <c r="I1752" s="3">
        <v>100.0</v>
      </c>
      <c r="J1752" s="3">
        <v>127.99</v>
      </c>
      <c r="K1752" s="2" t="s">
        <v>16</v>
      </c>
    </row>
    <row r="1753">
      <c r="A1753" s="2" t="s">
        <v>6482</v>
      </c>
      <c r="B1753" s="2" t="s">
        <v>12</v>
      </c>
      <c r="C1753" s="2" t="s">
        <v>13</v>
      </c>
      <c r="D1753" s="2" t="s">
        <v>986</v>
      </c>
      <c r="E1753" s="2" t="s">
        <v>986</v>
      </c>
      <c r="F1753" s="2" t="s">
        <v>1008</v>
      </c>
      <c r="G1753" s="3">
        <v>0.7664</v>
      </c>
      <c r="H1753" s="3">
        <v>111.53</v>
      </c>
      <c r="I1753" s="3">
        <v>100.0</v>
      </c>
      <c r="J1753" s="3">
        <v>127.99</v>
      </c>
      <c r="K1753" s="2" t="s">
        <v>16</v>
      </c>
    </row>
    <row r="1754">
      <c r="A1754" s="2" t="s">
        <v>6484</v>
      </c>
      <c r="B1754" s="2" t="s">
        <v>12</v>
      </c>
      <c r="C1754" s="2" t="s">
        <v>13</v>
      </c>
      <c r="D1754" s="2" t="s">
        <v>986</v>
      </c>
      <c r="E1754" s="2" t="s">
        <v>986</v>
      </c>
      <c r="F1754" s="2" t="s">
        <v>1015</v>
      </c>
      <c r="G1754" s="3">
        <v>0.635</v>
      </c>
      <c r="H1754" s="3">
        <v>105.96</v>
      </c>
      <c r="I1754" s="3">
        <v>97.7</v>
      </c>
      <c r="J1754" s="3">
        <v>127.99</v>
      </c>
      <c r="K1754" s="2" t="s">
        <v>16</v>
      </c>
    </row>
    <row r="1755">
      <c r="A1755" s="2" t="s">
        <v>6484</v>
      </c>
      <c r="B1755" s="2" t="s">
        <v>12</v>
      </c>
      <c r="C1755" s="2" t="s">
        <v>13</v>
      </c>
      <c r="D1755" s="2" t="s">
        <v>986</v>
      </c>
      <c r="E1755" s="2" t="s">
        <v>986</v>
      </c>
      <c r="F1755" s="2" t="s">
        <v>1005</v>
      </c>
      <c r="G1755" s="3">
        <v>0.8128</v>
      </c>
      <c r="H1755" s="3">
        <v>94.86</v>
      </c>
      <c r="I1755" s="3">
        <v>100.0</v>
      </c>
      <c r="J1755" s="3">
        <v>127.99</v>
      </c>
      <c r="K1755" s="2" t="s">
        <v>16</v>
      </c>
    </row>
    <row r="1756">
      <c r="A1756" s="2" t="s">
        <v>6484</v>
      </c>
      <c r="B1756" s="2" t="s">
        <v>12</v>
      </c>
      <c r="C1756" s="2" t="s">
        <v>13</v>
      </c>
      <c r="D1756" s="2" t="s">
        <v>986</v>
      </c>
      <c r="E1756" s="2" t="s">
        <v>986</v>
      </c>
      <c r="F1756" s="2" t="s">
        <v>1020</v>
      </c>
      <c r="G1756" s="3">
        <v>0.696</v>
      </c>
      <c r="H1756" s="3">
        <v>89.27</v>
      </c>
      <c r="I1756" s="3">
        <v>100.0</v>
      </c>
      <c r="J1756" s="3">
        <v>127.99</v>
      </c>
      <c r="K1756" s="2" t="s">
        <v>16</v>
      </c>
    </row>
    <row r="1757">
      <c r="A1757" s="2" t="s">
        <v>6484</v>
      </c>
      <c r="B1757" s="2" t="s">
        <v>12</v>
      </c>
      <c r="C1757" s="2" t="s">
        <v>13</v>
      </c>
      <c r="D1757" s="2" t="s">
        <v>986</v>
      </c>
      <c r="E1757" s="2" t="s">
        <v>986</v>
      </c>
      <c r="F1757" s="2" t="s">
        <v>990</v>
      </c>
      <c r="G1757" s="3">
        <v>0.7345</v>
      </c>
      <c r="H1757" s="3">
        <v>103.64</v>
      </c>
      <c r="I1757" s="3">
        <v>100.0</v>
      </c>
      <c r="J1757" s="3">
        <v>127.99</v>
      </c>
      <c r="K1757" s="2" t="s">
        <v>16</v>
      </c>
    </row>
    <row r="1758">
      <c r="A1758" s="2" t="s">
        <v>6484</v>
      </c>
      <c r="B1758" s="2" t="s">
        <v>12</v>
      </c>
      <c r="C1758" s="2" t="s">
        <v>13</v>
      </c>
      <c r="D1758" s="2" t="s">
        <v>986</v>
      </c>
      <c r="E1758" s="2" t="s">
        <v>986</v>
      </c>
      <c r="F1758" s="2" t="s">
        <v>1003</v>
      </c>
      <c r="G1758" s="3">
        <v>0.7982</v>
      </c>
      <c r="H1758" s="3">
        <v>106.82</v>
      </c>
      <c r="I1758" s="3">
        <v>100.0</v>
      </c>
      <c r="J1758" s="3">
        <v>127.99</v>
      </c>
      <c r="K1758" s="2" t="s">
        <v>16</v>
      </c>
    </row>
    <row r="1759">
      <c r="A1759" s="2" t="s">
        <v>6484</v>
      </c>
      <c r="B1759" s="2" t="s">
        <v>12</v>
      </c>
      <c r="C1759" s="2" t="s">
        <v>13</v>
      </c>
      <c r="D1759" s="2" t="s">
        <v>986</v>
      </c>
      <c r="E1759" s="2" t="s">
        <v>986</v>
      </c>
      <c r="F1759" s="2" t="s">
        <v>1001</v>
      </c>
      <c r="G1759" s="3">
        <v>0.5582</v>
      </c>
      <c r="H1759" s="3">
        <v>108.37</v>
      </c>
      <c r="I1759" s="3">
        <v>100.0</v>
      </c>
      <c r="J1759" s="3">
        <v>127.99</v>
      </c>
      <c r="K1759" s="2" t="s">
        <v>16</v>
      </c>
    </row>
    <row r="1760">
      <c r="A1760" s="2" t="s">
        <v>6484</v>
      </c>
      <c r="B1760" s="2" t="s">
        <v>12</v>
      </c>
      <c r="C1760" s="2" t="s">
        <v>13</v>
      </c>
      <c r="D1760" s="2" t="s">
        <v>986</v>
      </c>
      <c r="E1760" s="2" t="s">
        <v>986</v>
      </c>
      <c r="F1760" s="2" t="s">
        <v>999</v>
      </c>
      <c r="G1760" s="3">
        <v>0.6264</v>
      </c>
      <c r="H1760" s="3">
        <v>115.28</v>
      </c>
      <c r="I1760" s="3">
        <v>100.0</v>
      </c>
      <c r="J1760" s="3">
        <v>127.99</v>
      </c>
      <c r="K1760" s="2" t="s">
        <v>16</v>
      </c>
    </row>
    <row r="1761">
      <c r="A1761" s="2" t="s">
        <v>6484</v>
      </c>
      <c r="B1761" s="2" t="s">
        <v>12</v>
      </c>
      <c r="C1761" s="2" t="s">
        <v>13</v>
      </c>
      <c r="D1761" s="2" t="s">
        <v>986</v>
      </c>
      <c r="E1761" s="2" t="s">
        <v>986</v>
      </c>
      <c r="F1761" s="2" t="s">
        <v>1018</v>
      </c>
      <c r="G1761" s="3">
        <v>0.585</v>
      </c>
      <c r="H1761" s="3">
        <v>119.85</v>
      </c>
      <c r="I1761" s="3">
        <v>92.0</v>
      </c>
      <c r="J1761" s="3">
        <v>127.99</v>
      </c>
      <c r="K1761" s="2" t="s">
        <v>16</v>
      </c>
    </row>
    <row r="1762">
      <c r="A1762" s="2" t="s">
        <v>6484</v>
      </c>
      <c r="B1762" s="2" t="s">
        <v>12</v>
      </c>
      <c r="C1762" s="2" t="s">
        <v>13</v>
      </c>
      <c r="D1762" s="2" t="s">
        <v>1502</v>
      </c>
      <c r="E1762" s="2" t="s">
        <v>1502</v>
      </c>
      <c r="F1762" s="2" t="s">
        <v>4119</v>
      </c>
      <c r="G1762" s="3">
        <v>0.7158</v>
      </c>
      <c r="H1762" s="3">
        <v>89.58</v>
      </c>
      <c r="I1762" s="3">
        <v>100.0</v>
      </c>
      <c r="J1762" s="3">
        <v>127.99</v>
      </c>
      <c r="K1762" s="2" t="s">
        <v>16</v>
      </c>
    </row>
    <row r="1763">
      <c r="A1763" s="2" t="s">
        <v>6485</v>
      </c>
      <c r="B1763" s="2" t="s">
        <v>12</v>
      </c>
      <c r="C1763" s="2" t="s">
        <v>13</v>
      </c>
      <c r="D1763" s="2" t="s">
        <v>1502</v>
      </c>
      <c r="E1763" s="2" t="s">
        <v>1502</v>
      </c>
      <c r="F1763" s="2" t="s">
        <v>4108</v>
      </c>
      <c r="G1763" s="3">
        <v>0.8292</v>
      </c>
      <c r="H1763" s="3">
        <v>95.67</v>
      </c>
      <c r="I1763" s="3">
        <v>100.0</v>
      </c>
      <c r="J1763" s="3">
        <v>127.99</v>
      </c>
      <c r="K1763" s="2" t="s">
        <v>16</v>
      </c>
    </row>
    <row r="1764">
      <c r="A1764" s="2" t="s">
        <v>6485</v>
      </c>
      <c r="B1764" s="2" t="s">
        <v>12</v>
      </c>
      <c r="C1764" s="2" t="s">
        <v>13</v>
      </c>
      <c r="D1764" s="2" t="s">
        <v>1502</v>
      </c>
      <c r="E1764" s="2" t="s">
        <v>1502</v>
      </c>
      <c r="F1764" s="2" t="s">
        <v>4131</v>
      </c>
      <c r="G1764" s="3">
        <v>0.7402</v>
      </c>
      <c r="H1764" s="3">
        <v>90.07</v>
      </c>
      <c r="I1764" s="3">
        <v>100.0</v>
      </c>
      <c r="J1764" s="3">
        <v>127.99</v>
      </c>
      <c r="K1764" s="2" t="s">
        <v>16</v>
      </c>
    </row>
    <row r="1765">
      <c r="A1765" s="2" t="s">
        <v>6485</v>
      </c>
      <c r="B1765" s="2" t="s">
        <v>12</v>
      </c>
      <c r="C1765" s="2" t="s">
        <v>13</v>
      </c>
      <c r="D1765" s="2" t="s">
        <v>1502</v>
      </c>
      <c r="E1765" s="2" t="s">
        <v>1502</v>
      </c>
      <c r="F1765" s="2" t="s">
        <v>4124</v>
      </c>
      <c r="G1765" s="3">
        <v>0.7997</v>
      </c>
      <c r="H1765" s="3">
        <v>95.84</v>
      </c>
      <c r="I1765" s="3">
        <v>100.0</v>
      </c>
      <c r="J1765" s="3">
        <v>127.99</v>
      </c>
      <c r="K1765" s="2" t="s">
        <v>16</v>
      </c>
    </row>
    <row r="1766">
      <c r="A1766" s="2" t="s">
        <v>6485</v>
      </c>
      <c r="B1766" s="2" t="s">
        <v>12</v>
      </c>
      <c r="C1766" s="2" t="s">
        <v>13</v>
      </c>
      <c r="D1766" s="2" t="s">
        <v>1502</v>
      </c>
      <c r="E1766" s="2" t="s">
        <v>1502</v>
      </c>
      <c r="F1766" s="2" t="s">
        <v>4135</v>
      </c>
      <c r="G1766" s="3">
        <v>0.6084</v>
      </c>
      <c r="H1766" s="3">
        <v>98.29</v>
      </c>
      <c r="I1766" s="3">
        <v>100.0</v>
      </c>
      <c r="J1766" s="3">
        <v>127.99</v>
      </c>
      <c r="K1766" s="2" t="s">
        <v>16</v>
      </c>
    </row>
    <row r="1767">
      <c r="A1767" s="2" t="s">
        <v>6485</v>
      </c>
      <c r="B1767" s="2" t="s">
        <v>12</v>
      </c>
      <c r="C1767" s="2" t="s">
        <v>13</v>
      </c>
      <c r="D1767" s="2" t="s">
        <v>1502</v>
      </c>
      <c r="E1767" s="2" t="s">
        <v>1502</v>
      </c>
      <c r="F1767" s="2" t="s">
        <v>4152</v>
      </c>
      <c r="G1767" s="3">
        <v>0.5835</v>
      </c>
      <c r="H1767" s="3">
        <v>101.51</v>
      </c>
      <c r="I1767" s="3">
        <v>100.0</v>
      </c>
      <c r="J1767" s="3">
        <v>127.99</v>
      </c>
      <c r="K1767" s="2" t="s">
        <v>16</v>
      </c>
    </row>
    <row r="1768">
      <c r="A1768" s="2" t="s">
        <v>6485</v>
      </c>
      <c r="B1768" s="2" t="s">
        <v>12</v>
      </c>
      <c r="C1768" s="2" t="s">
        <v>13</v>
      </c>
      <c r="D1768" s="2" t="s">
        <v>1502</v>
      </c>
      <c r="E1768" s="2" t="s">
        <v>1502</v>
      </c>
      <c r="F1768" s="2" t="s">
        <v>4127</v>
      </c>
      <c r="G1768" s="3">
        <v>0.5586</v>
      </c>
      <c r="H1768" s="3">
        <v>100.04</v>
      </c>
      <c r="I1768" s="3">
        <v>100.0</v>
      </c>
      <c r="J1768" s="3">
        <v>127.99</v>
      </c>
      <c r="K1768" s="2" t="s">
        <v>16</v>
      </c>
    </row>
    <row r="1769">
      <c r="A1769" s="2" t="s">
        <v>6485</v>
      </c>
      <c r="B1769" s="2" t="s">
        <v>12</v>
      </c>
      <c r="C1769" s="2" t="s">
        <v>13</v>
      </c>
      <c r="D1769" s="2" t="s">
        <v>1502</v>
      </c>
      <c r="E1769" s="2" t="s">
        <v>1502</v>
      </c>
      <c r="F1769" s="2" t="s">
        <v>4142</v>
      </c>
      <c r="G1769" s="3">
        <v>0.7795</v>
      </c>
      <c r="H1769" s="3">
        <v>89.08</v>
      </c>
      <c r="I1769" s="3">
        <v>100.0</v>
      </c>
      <c r="J1769" s="3">
        <v>127.99</v>
      </c>
      <c r="K1769" s="2" t="s">
        <v>16</v>
      </c>
    </row>
    <row r="1770">
      <c r="A1770" s="2" t="s">
        <v>6485</v>
      </c>
      <c r="B1770" s="2" t="s">
        <v>12</v>
      </c>
      <c r="C1770" s="2" t="s">
        <v>13</v>
      </c>
      <c r="D1770" s="2" t="s">
        <v>1502</v>
      </c>
      <c r="E1770" s="2" t="s">
        <v>1502</v>
      </c>
      <c r="F1770" s="2" t="s">
        <v>4133</v>
      </c>
      <c r="G1770" s="3">
        <v>0.7363</v>
      </c>
      <c r="H1770" s="3">
        <v>96.93</v>
      </c>
      <c r="I1770" s="3">
        <v>100.0</v>
      </c>
      <c r="J1770" s="3">
        <v>127.99</v>
      </c>
      <c r="K1770" s="2" t="s">
        <v>16</v>
      </c>
    </row>
    <row r="1771">
      <c r="A1771" s="2" t="s">
        <v>6485</v>
      </c>
      <c r="B1771" s="2" t="s">
        <v>12</v>
      </c>
      <c r="C1771" s="2" t="s">
        <v>13</v>
      </c>
      <c r="D1771" s="2" t="s">
        <v>1502</v>
      </c>
      <c r="E1771" s="2" t="s">
        <v>1502</v>
      </c>
      <c r="F1771" s="2" t="s">
        <v>4122</v>
      </c>
      <c r="G1771" s="3">
        <v>0.5436</v>
      </c>
      <c r="H1771" s="3">
        <v>91.01</v>
      </c>
      <c r="I1771" s="3">
        <v>100.0</v>
      </c>
      <c r="J1771" s="3">
        <v>127.99</v>
      </c>
      <c r="K1771" s="2" t="s">
        <v>16</v>
      </c>
    </row>
    <row r="1772">
      <c r="A1772" s="2" t="s">
        <v>6485</v>
      </c>
      <c r="B1772" s="2" t="s">
        <v>12</v>
      </c>
      <c r="C1772" s="2" t="s">
        <v>13</v>
      </c>
      <c r="D1772" s="2" t="s">
        <v>1502</v>
      </c>
      <c r="E1772" s="2" t="s">
        <v>1502</v>
      </c>
      <c r="F1772" s="2" t="s">
        <v>4147</v>
      </c>
      <c r="G1772" s="3">
        <v>0.5976</v>
      </c>
      <c r="H1772" s="3">
        <v>93.77</v>
      </c>
      <c r="I1772" s="3">
        <v>100.0</v>
      </c>
      <c r="J1772" s="3">
        <v>127.99</v>
      </c>
      <c r="K1772" s="2" t="s">
        <v>16</v>
      </c>
    </row>
    <row r="1773">
      <c r="A1773" s="2" t="s">
        <v>6485</v>
      </c>
      <c r="B1773" s="2" t="s">
        <v>12</v>
      </c>
      <c r="C1773" s="2" t="s">
        <v>13</v>
      </c>
      <c r="D1773" s="2" t="s">
        <v>1502</v>
      </c>
      <c r="E1773" s="2" t="s">
        <v>1502</v>
      </c>
      <c r="F1773" s="2" t="s">
        <v>4117</v>
      </c>
      <c r="G1773" s="3">
        <v>0.6959</v>
      </c>
      <c r="H1773" s="3">
        <v>89.88</v>
      </c>
      <c r="I1773" s="3">
        <v>100.0</v>
      </c>
      <c r="J1773" s="3">
        <v>127.99</v>
      </c>
      <c r="K1773" s="2" t="s">
        <v>16</v>
      </c>
    </row>
    <row r="1774">
      <c r="A1774" s="2" t="s">
        <v>6487</v>
      </c>
      <c r="B1774" s="2" t="s">
        <v>12</v>
      </c>
      <c r="C1774" s="2" t="s">
        <v>13</v>
      </c>
      <c r="D1774" s="2" t="s">
        <v>1502</v>
      </c>
      <c r="E1774" s="2" t="s">
        <v>1502</v>
      </c>
      <c r="F1774" s="2" t="s">
        <v>4112</v>
      </c>
      <c r="G1774" s="3">
        <v>0.6064</v>
      </c>
      <c r="H1774" s="3">
        <v>89.68</v>
      </c>
      <c r="I1774" s="3">
        <v>100.0</v>
      </c>
      <c r="J1774" s="3">
        <v>127.99</v>
      </c>
      <c r="K1774" s="2" t="s">
        <v>16</v>
      </c>
    </row>
    <row r="1775">
      <c r="A1775" s="2" t="s">
        <v>6487</v>
      </c>
      <c r="B1775" s="2" t="s">
        <v>12</v>
      </c>
      <c r="C1775" s="2" t="s">
        <v>13</v>
      </c>
      <c r="D1775" s="2" t="s">
        <v>1502</v>
      </c>
      <c r="E1775" s="2" t="s">
        <v>1502</v>
      </c>
      <c r="F1775" s="2" t="s">
        <v>4136</v>
      </c>
      <c r="G1775" s="3">
        <v>0.7537</v>
      </c>
      <c r="H1775" s="3">
        <v>85.29</v>
      </c>
      <c r="I1775" s="3">
        <v>100.0</v>
      </c>
      <c r="J1775" s="3">
        <v>127.99</v>
      </c>
      <c r="K1775" s="2" t="s">
        <v>16</v>
      </c>
    </row>
    <row r="1776">
      <c r="A1776" s="2" t="s">
        <v>6487</v>
      </c>
      <c r="B1776" s="2" t="s">
        <v>12</v>
      </c>
      <c r="C1776" s="2" t="s">
        <v>13</v>
      </c>
      <c r="D1776" s="2" t="s">
        <v>1502</v>
      </c>
      <c r="E1776" s="2" t="s">
        <v>25</v>
      </c>
      <c r="F1776" s="2" t="s">
        <v>4145</v>
      </c>
      <c r="G1776" s="3">
        <v>0.2522</v>
      </c>
      <c r="H1776" s="3">
        <v>96.23</v>
      </c>
      <c r="I1776" s="3">
        <v>100.0</v>
      </c>
      <c r="J1776" s="3">
        <v>127.99</v>
      </c>
      <c r="K1776" s="2" t="s">
        <v>50</v>
      </c>
    </row>
    <row r="1777">
      <c r="A1777" s="2" t="s">
        <v>6487</v>
      </c>
      <c r="B1777" s="2" t="s">
        <v>12</v>
      </c>
      <c r="C1777" s="2" t="s">
        <v>13</v>
      </c>
      <c r="D1777" s="2" t="s">
        <v>1502</v>
      </c>
      <c r="E1777" s="2" t="s">
        <v>25</v>
      </c>
      <c r="F1777" s="2" t="s">
        <v>4110</v>
      </c>
      <c r="G1777" s="3">
        <v>0.3224</v>
      </c>
      <c r="H1777" s="3">
        <v>91.23</v>
      </c>
      <c r="I1777" s="3">
        <v>100.0</v>
      </c>
      <c r="J1777" s="3">
        <v>127.99</v>
      </c>
      <c r="K1777" s="2" t="s">
        <v>50</v>
      </c>
    </row>
    <row r="1778">
      <c r="A1778" s="2" t="s">
        <v>6487</v>
      </c>
      <c r="B1778" s="2" t="s">
        <v>12</v>
      </c>
      <c r="C1778" s="2" t="s">
        <v>13</v>
      </c>
      <c r="D1778" s="2" t="s">
        <v>1502</v>
      </c>
      <c r="E1778" s="2" t="s">
        <v>1502</v>
      </c>
      <c r="F1778" s="2" t="s">
        <v>4139</v>
      </c>
      <c r="G1778" s="3">
        <v>0.8018</v>
      </c>
      <c r="H1778" s="3">
        <v>88.73</v>
      </c>
      <c r="I1778" s="3">
        <v>100.0</v>
      </c>
      <c r="J1778" s="3">
        <v>127.99</v>
      </c>
      <c r="K1778" s="2" t="s">
        <v>16</v>
      </c>
    </row>
    <row r="1779">
      <c r="A1779" s="2" t="s">
        <v>6487</v>
      </c>
      <c r="B1779" s="2" t="s">
        <v>12</v>
      </c>
      <c r="C1779" s="2" t="s">
        <v>13</v>
      </c>
      <c r="D1779" s="2" t="s">
        <v>1502</v>
      </c>
      <c r="E1779" s="2" t="s">
        <v>1502</v>
      </c>
      <c r="F1779" s="2" t="s">
        <v>4129</v>
      </c>
      <c r="G1779" s="3">
        <v>0.7456</v>
      </c>
      <c r="H1779" s="3">
        <v>90.34</v>
      </c>
      <c r="I1779" s="3">
        <v>100.0</v>
      </c>
      <c r="J1779" s="3">
        <v>127.99</v>
      </c>
      <c r="K1779" s="2" t="s">
        <v>16</v>
      </c>
    </row>
    <row r="1780">
      <c r="A1780" s="2" t="s">
        <v>6487</v>
      </c>
      <c r="B1780" s="2" t="s">
        <v>12</v>
      </c>
      <c r="C1780" s="2" t="s">
        <v>13</v>
      </c>
      <c r="D1780" s="2" t="s">
        <v>1502</v>
      </c>
      <c r="E1780" s="2" t="s">
        <v>1502</v>
      </c>
      <c r="F1780" s="2" t="s">
        <v>4114</v>
      </c>
      <c r="G1780" s="3">
        <v>0.7685</v>
      </c>
      <c r="H1780" s="3">
        <v>97.95</v>
      </c>
      <c r="I1780" s="3">
        <v>100.0</v>
      </c>
      <c r="J1780" s="3">
        <v>127.99</v>
      </c>
      <c r="K1780" s="2" t="s">
        <v>16</v>
      </c>
    </row>
    <row r="1781">
      <c r="A1781" s="2" t="s">
        <v>6487</v>
      </c>
      <c r="B1781" s="2" t="s">
        <v>12</v>
      </c>
      <c r="C1781" s="2" t="s">
        <v>13</v>
      </c>
      <c r="D1781" s="2" t="s">
        <v>1502</v>
      </c>
      <c r="E1781" s="2" t="s">
        <v>1650</v>
      </c>
      <c r="F1781" s="2" t="s">
        <v>4151</v>
      </c>
      <c r="G1781" s="3">
        <v>0.3351</v>
      </c>
      <c r="H1781" s="3">
        <v>85.32</v>
      </c>
      <c r="I1781" s="3">
        <v>100.0</v>
      </c>
      <c r="J1781" s="3">
        <v>127.99</v>
      </c>
      <c r="K1781" s="2" t="s">
        <v>50</v>
      </c>
    </row>
    <row r="1782">
      <c r="A1782" s="2" t="s">
        <v>6487</v>
      </c>
      <c r="B1782" s="2" t="s">
        <v>12</v>
      </c>
      <c r="C1782" s="2" t="s">
        <v>13</v>
      </c>
      <c r="D1782" s="2" t="s">
        <v>3141</v>
      </c>
      <c r="E1782" s="2" t="s">
        <v>3141</v>
      </c>
      <c r="F1782" s="2" t="s">
        <v>3169</v>
      </c>
      <c r="G1782" s="3">
        <v>0.5938</v>
      </c>
      <c r="H1782" s="3">
        <v>94.1</v>
      </c>
      <c r="I1782" s="3">
        <v>100.0</v>
      </c>
      <c r="J1782" s="3">
        <v>127.99</v>
      </c>
      <c r="K1782" s="2" t="s">
        <v>16</v>
      </c>
    </row>
    <row r="1783">
      <c r="A1783" s="2" t="s">
        <v>6487</v>
      </c>
      <c r="B1783" s="2" t="s">
        <v>12</v>
      </c>
      <c r="C1783" s="2" t="s">
        <v>13</v>
      </c>
      <c r="D1783" s="2" t="s">
        <v>3141</v>
      </c>
      <c r="E1783" s="2" t="s">
        <v>3141</v>
      </c>
      <c r="F1783" s="2" t="s">
        <v>3171</v>
      </c>
      <c r="G1783" s="3">
        <v>0.709</v>
      </c>
      <c r="H1783" s="3">
        <v>94.52</v>
      </c>
      <c r="I1783" s="3">
        <v>100.0</v>
      </c>
      <c r="J1783" s="3">
        <v>127.99</v>
      </c>
      <c r="K1783" s="2" t="s">
        <v>16</v>
      </c>
    </row>
    <row r="1784">
      <c r="A1784" s="2" t="s">
        <v>6489</v>
      </c>
      <c r="B1784" s="2" t="s">
        <v>12</v>
      </c>
      <c r="C1784" s="2" t="s">
        <v>13</v>
      </c>
      <c r="D1784" s="2" t="s">
        <v>3141</v>
      </c>
      <c r="E1784" s="2" t="s">
        <v>3141</v>
      </c>
      <c r="F1784" s="2" t="s">
        <v>3178</v>
      </c>
      <c r="G1784" s="3">
        <v>0.7366</v>
      </c>
      <c r="H1784" s="3">
        <v>91.81</v>
      </c>
      <c r="I1784" s="3">
        <v>100.0</v>
      </c>
      <c r="J1784" s="3">
        <v>127.99</v>
      </c>
      <c r="K1784" s="2" t="s">
        <v>16</v>
      </c>
    </row>
    <row r="1785">
      <c r="A1785" s="2" t="s">
        <v>6489</v>
      </c>
      <c r="B1785" s="2" t="s">
        <v>12</v>
      </c>
      <c r="C1785" s="2" t="s">
        <v>13</v>
      </c>
      <c r="D1785" s="2" t="s">
        <v>3141</v>
      </c>
      <c r="E1785" s="2" t="s">
        <v>3141</v>
      </c>
      <c r="F1785" s="2" t="s">
        <v>3156</v>
      </c>
      <c r="G1785" s="3">
        <v>0.573</v>
      </c>
      <c r="H1785" s="3">
        <v>102.84</v>
      </c>
      <c r="I1785" s="3">
        <v>100.0</v>
      </c>
      <c r="J1785" s="3">
        <v>127.99</v>
      </c>
      <c r="K1785" s="2" t="s">
        <v>16</v>
      </c>
    </row>
    <row r="1786">
      <c r="A1786" s="2" t="s">
        <v>6489</v>
      </c>
      <c r="B1786" s="2" t="s">
        <v>12</v>
      </c>
      <c r="C1786" s="2" t="s">
        <v>13</v>
      </c>
      <c r="D1786" s="2" t="s">
        <v>3141</v>
      </c>
      <c r="E1786" s="2" t="s">
        <v>3141</v>
      </c>
      <c r="F1786" s="2" t="s">
        <v>3161</v>
      </c>
      <c r="G1786" s="3">
        <v>0.5928</v>
      </c>
      <c r="H1786" s="3">
        <v>94.69</v>
      </c>
      <c r="I1786" s="3">
        <v>100.0</v>
      </c>
      <c r="J1786" s="3">
        <v>127.99</v>
      </c>
      <c r="K1786" s="2" t="s">
        <v>16</v>
      </c>
    </row>
    <row r="1787">
      <c r="A1787" s="2" t="s">
        <v>6489</v>
      </c>
      <c r="B1787" s="2" t="s">
        <v>12</v>
      </c>
      <c r="C1787" s="2" t="s">
        <v>13</v>
      </c>
      <c r="D1787" s="2" t="s">
        <v>3141</v>
      </c>
      <c r="E1787" s="2" t="s">
        <v>3141</v>
      </c>
      <c r="F1787" s="2" t="s">
        <v>3148</v>
      </c>
      <c r="G1787" s="3">
        <v>0.7441</v>
      </c>
      <c r="H1787" s="3">
        <v>95.27</v>
      </c>
      <c r="I1787" s="3">
        <v>100.0</v>
      </c>
      <c r="J1787" s="3">
        <v>127.99</v>
      </c>
      <c r="K1787" s="2" t="s">
        <v>16</v>
      </c>
    </row>
    <row r="1788">
      <c r="A1788" s="2" t="s">
        <v>6489</v>
      </c>
      <c r="B1788" s="2" t="s">
        <v>12</v>
      </c>
      <c r="C1788" s="2" t="s">
        <v>13</v>
      </c>
      <c r="D1788" s="2" t="s">
        <v>3141</v>
      </c>
      <c r="E1788" s="2" t="s">
        <v>3141</v>
      </c>
      <c r="F1788" s="2" t="s">
        <v>3158</v>
      </c>
      <c r="G1788" s="3">
        <v>0.7418</v>
      </c>
      <c r="H1788" s="3">
        <v>89.29</v>
      </c>
      <c r="I1788" s="3">
        <v>100.0</v>
      </c>
      <c r="J1788" s="3">
        <v>127.99</v>
      </c>
      <c r="K1788" s="2" t="s">
        <v>16</v>
      </c>
    </row>
    <row r="1789">
      <c r="A1789" s="2" t="s">
        <v>6489</v>
      </c>
      <c r="B1789" s="2" t="s">
        <v>12</v>
      </c>
      <c r="C1789" s="2" t="s">
        <v>13</v>
      </c>
      <c r="D1789" s="2" t="s">
        <v>3141</v>
      </c>
      <c r="E1789" s="2" t="s">
        <v>3141</v>
      </c>
      <c r="F1789" s="2" t="s">
        <v>3145</v>
      </c>
      <c r="G1789" s="3">
        <v>0.8408</v>
      </c>
      <c r="H1789" s="3">
        <v>87.29</v>
      </c>
      <c r="I1789" s="3">
        <v>100.0</v>
      </c>
      <c r="J1789" s="3">
        <v>127.99</v>
      </c>
      <c r="K1789" s="2" t="s">
        <v>16</v>
      </c>
    </row>
    <row r="1790">
      <c r="A1790" s="2" t="s">
        <v>6489</v>
      </c>
      <c r="B1790" s="2" t="s">
        <v>12</v>
      </c>
      <c r="C1790" s="2" t="s">
        <v>13</v>
      </c>
      <c r="D1790" s="2" t="s">
        <v>3141</v>
      </c>
      <c r="E1790" s="2" t="s">
        <v>3141</v>
      </c>
      <c r="F1790" s="2" t="s">
        <v>3150</v>
      </c>
      <c r="G1790" s="3">
        <v>0.8585</v>
      </c>
      <c r="H1790" s="3">
        <v>96.0</v>
      </c>
      <c r="I1790" s="3">
        <v>100.0</v>
      </c>
      <c r="J1790" s="3">
        <v>127.99</v>
      </c>
      <c r="K1790" s="2" t="s">
        <v>16</v>
      </c>
    </row>
    <row r="1791">
      <c r="A1791" s="2" t="s">
        <v>6489</v>
      </c>
      <c r="B1791" s="2" t="s">
        <v>12</v>
      </c>
      <c r="C1791" s="2" t="s">
        <v>13</v>
      </c>
      <c r="D1791" s="2" t="s">
        <v>3141</v>
      </c>
      <c r="E1791" s="2" t="s">
        <v>3141</v>
      </c>
      <c r="F1791" s="2" t="s">
        <v>3179</v>
      </c>
      <c r="G1791" s="3">
        <v>0.6763</v>
      </c>
      <c r="H1791" s="3">
        <v>94.5</v>
      </c>
      <c r="I1791" s="3">
        <v>100.0</v>
      </c>
      <c r="J1791" s="3">
        <v>127.99</v>
      </c>
      <c r="K1791" s="2" t="s">
        <v>16</v>
      </c>
    </row>
    <row r="1792">
      <c r="A1792" s="2" t="s">
        <v>6489</v>
      </c>
      <c r="B1792" s="2" t="s">
        <v>12</v>
      </c>
      <c r="C1792" s="2" t="s">
        <v>13</v>
      </c>
      <c r="D1792" s="2" t="s">
        <v>3141</v>
      </c>
      <c r="E1792" s="2" t="s">
        <v>3141</v>
      </c>
      <c r="F1792" s="2" t="s">
        <v>3176</v>
      </c>
      <c r="G1792" s="3">
        <v>0.737</v>
      </c>
      <c r="H1792" s="3">
        <v>98.32</v>
      </c>
      <c r="I1792" s="3">
        <v>100.0</v>
      </c>
      <c r="J1792" s="3">
        <v>127.99</v>
      </c>
      <c r="K1792" s="2" t="s">
        <v>16</v>
      </c>
    </row>
    <row r="1793">
      <c r="A1793" s="2" t="s">
        <v>6489</v>
      </c>
      <c r="B1793" s="2" t="s">
        <v>12</v>
      </c>
      <c r="C1793" s="2" t="s">
        <v>13</v>
      </c>
      <c r="D1793" s="2" t="s">
        <v>3141</v>
      </c>
      <c r="E1793" s="2" t="s">
        <v>3141</v>
      </c>
      <c r="F1793" s="2" t="s">
        <v>3163</v>
      </c>
      <c r="G1793" s="3">
        <v>0.7945</v>
      </c>
      <c r="H1793" s="3">
        <v>93.99</v>
      </c>
      <c r="I1793" s="3">
        <v>100.0</v>
      </c>
      <c r="J1793" s="3">
        <v>127.99</v>
      </c>
      <c r="K1793" s="2" t="s">
        <v>16</v>
      </c>
    </row>
    <row r="1794">
      <c r="A1794" s="2" t="s">
        <v>6490</v>
      </c>
      <c r="B1794" s="2" t="s">
        <v>12</v>
      </c>
      <c r="C1794" s="2" t="s">
        <v>13</v>
      </c>
      <c r="D1794" s="2" t="s">
        <v>3141</v>
      </c>
      <c r="E1794" s="2" t="s">
        <v>3141</v>
      </c>
      <c r="F1794" s="2" t="s">
        <v>3167</v>
      </c>
      <c r="G1794" s="3">
        <v>0.7728</v>
      </c>
      <c r="H1794" s="3">
        <v>97.37</v>
      </c>
      <c r="I1794" s="3">
        <v>100.0</v>
      </c>
      <c r="J1794" s="3">
        <v>127.99</v>
      </c>
      <c r="K1794" s="2" t="s">
        <v>16</v>
      </c>
    </row>
    <row r="1795">
      <c r="A1795" s="2" t="s">
        <v>6490</v>
      </c>
      <c r="B1795" s="2" t="s">
        <v>12</v>
      </c>
      <c r="C1795" s="2" t="s">
        <v>13</v>
      </c>
      <c r="D1795" s="2" t="s">
        <v>3141</v>
      </c>
      <c r="E1795" s="2" t="s">
        <v>3141</v>
      </c>
      <c r="F1795" s="2" t="s">
        <v>3142</v>
      </c>
      <c r="G1795" s="3">
        <v>0.6771</v>
      </c>
      <c r="H1795" s="3">
        <v>89.1</v>
      </c>
      <c r="I1795" s="3">
        <v>100.0</v>
      </c>
      <c r="J1795" s="3">
        <v>127.99</v>
      </c>
      <c r="K1795" s="2" t="s">
        <v>16</v>
      </c>
    </row>
    <row r="1796">
      <c r="A1796" s="2" t="s">
        <v>6490</v>
      </c>
      <c r="B1796" s="2" t="s">
        <v>12</v>
      </c>
      <c r="C1796" s="2" t="s">
        <v>13</v>
      </c>
      <c r="D1796" s="2" t="s">
        <v>3141</v>
      </c>
      <c r="E1796" s="2" t="s">
        <v>3141</v>
      </c>
      <c r="F1796" s="2" t="s">
        <v>3147</v>
      </c>
      <c r="G1796" s="3">
        <v>0.7895</v>
      </c>
      <c r="H1796" s="3">
        <v>94.94</v>
      </c>
      <c r="I1796" s="3">
        <v>100.0</v>
      </c>
      <c r="J1796" s="3">
        <v>127.99</v>
      </c>
      <c r="K1796" s="2" t="s">
        <v>16</v>
      </c>
    </row>
    <row r="1797">
      <c r="A1797" s="2" t="s">
        <v>6490</v>
      </c>
      <c r="B1797" s="2" t="s">
        <v>12</v>
      </c>
      <c r="C1797" s="2" t="s">
        <v>13</v>
      </c>
      <c r="D1797" s="2" t="s">
        <v>3141</v>
      </c>
      <c r="E1797" s="2" t="s">
        <v>3141</v>
      </c>
      <c r="F1797" s="2" t="s">
        <v>3153</v>
      </c>
      <c r="G1797" s="3">
        <v>0.7887</v>
      </c>
      <c r="H1797" s="3">
        <v>90.55</v>
      </c>
      <c r="I1797" s="3">
        <v>100.0</v>
      </c>
      <c r="J1797" s="3">
        <v>127.99</v>
      </c>
      <c r="K1797" s="2" t="s">
        <v>16</v>
      </c>
    </row>
    <row r="1798">
      <c r="A1798" s="2" t="s">
        <v>6490</v>
      </c>
      <c r="B1798" s="2" t="s">
        <v>12</v>
      </c>
      <c r="C1798" s="2" t="s">
        <v>13</v>
      </c>
      <c r="D1798" s="2" t="s">
        <v>3141</v>
      </c>
      <c r="E1798" s="2" t="s">
        <v>3141</v>
      </c>
      <c r="F1798" s="2" t="s">
        <v>3174</v>
      </c>
      <c r="G1798" s="3">
        <v>0.559</v>
      </c>
      <c r="H1798" s="3">
        <v>95.12</v>
      </c>
      <c r="I1798" s="3">
        <v>100.0</v>
      </c>
      <c r="J1798" s="3">
        <v>127.99</v>
      </c>
      <c r="K1798" s="2" t="s">
        <v>16</v>
      </c>
    </row>
    <row r="1799">
      <c r="A1799" s="2" t="s">
        <v>6490</v>
      </c>
      <c r="B1799" s="2" t="s">
        <v>12</v>
      </c>
      <c r="C1799" s="2" t="s">
        <v>13</v>
      </c>
      <c r="D1799" s="2" t="s">
        <v>3141</v>
      </c>
      <c r="E1799" s="2" t="s">
        <v>3141</v>
      </c>
      <c r="F1799" s="2" t="s">
        <v>3152</v>
      </c>
      <c r="G1799" s="3">
        <v>0.6742</v>
      </c>
      <c r="H1799" s="3">
        <v>99.65</v>
      </c>
      <c r="I1799" s="3">
        <v>100.0</v>
      </c>
      <c r="J1799" s="3">
        <v>127.99</v>
      </c>
      <c r="K1799" s="2" t="s">
        <v>16</v>
      </c>
    </row>
    <row r="1800">
      <c r="A1800" s="2" t="s">
        <v>6490</v>
      </c>
      <c r="B1800" s="2" t="s">
        <v>12</v>
      </c>
      <c r="C1800" s="2" t="s">
        <v>13</v>
      </c>
      <c r="D1800" s="2" t="s">
        <v>3141</v>
      </c>
      <c r="E1800" s="2" t="s">
        <v>3141</v>
      </c>
      <c r="F1800" s="2" t="s">
        <v>3181</v>
      </c>
      <c r="G1800" s="3">
        <v>0.6262</v>
      </c>
      <c r="H1800" s="3">
        <v>90.97</v>
      </c>
      <c r="I1800" s="3">
        <v>100.0</v>
      </c>
      <c r="J1800" s="3">
        <v>127.99</v>
      </c>
      <c r="K1800" s="2" t="s">
        <v>16</v>
      </c>
    </row>
    <row r="1801">
      <c r="A1801" s="2" t="s">
        <v>6490</v>
      </c>
      <c r="B1801" s="2" t="s">
        <v>12</v>
      </c>
      <c r="C1801" s="2" t="s">
        <v>13</v>
      </c>
      <c r="D1801" s="2" t="s">
        <v>3141</v>
      </c>
      <c r="E1801" s="2" t="s">
        <v>3141</v>
      </c>
      <c r="F1801" s="2" t="s">
        <v>3160</v>
      </c>
      <c r="G1801" s="3">
        <v>0.4703</v>
      </c>
      <c r="H1801" s="3">
        <v>101.23</v>
      </c>
      <c r="I1801" s="3">
        <v>100.0</v>
      </c>
      <c r="J1801" s="3">
        <v>127.99</v>
      </c>
      <c r="K1801" s="2" t="s">
        <v>16</v>
      </c>
    </row>
    <row r="1802">
      <c r="A1802" s="2" t="s">
        <v>6492</v>
      </c>
      <c r="B1802" s="2" t="s">
        <v>12</v>
      </c>
      <c r="C1802" s="2" t="s">
        <v>13</v>
      </c>
      <c r="D1802" s="2" t="s">
        <v>1930</v>
      </c>
      <c r="E1802" s="2" t="s">
        <v>25</v>
      </c>
      <c r="F1802" s="2" t="s">
        <v>1957</v>
      </c>
      <c r="G1802" s="3">
        <v>0.2107</v>
      </c>
      <c r="H1802" s="3">
        <v>93.77</v>
      </c>
      <c r="I1802" s="3">
        <v>35.7</v>
      </c>
      <c r="J1802" s="3">
        <v>128.64</v>
      </c>
      <c r="K1802" s="2" t="s">
        <v>50</v>
      </c>
    </row>
    <row r="1803">
      <c r="A1803" s="2" t="s">
        <v>6492</v>
      </c>
      <c r="B1803" s="2" t="s">
        <v>12</v>
      </c>
      <c r="C1803" s="2" t="s">
        <v>13</v>
      </c>
      <c r="D1803" s="2" t="s">
        <v>1930</v>
      </c>
      <c r="E1803" s="2" t="s">
        <v>1930</v>
      </c>
      <c r="F1803" s="2" t="s">
        <v>1960</v>
      </c>
      <c r="G1803" s="3">
        <v>0.7535</v>
      </c>
      <c r="H1803" s="3">
        <v>91.44</v>
      </c>
      <c r="I1803" s="3">
        <v>100.0</v>
      </c>
      <c r="J1803" s="3">
        <v>128.64</v>
      </c>
      <c r="K1803" s="2" t="s">
        <v>16</v>
      </c>
    </row>
    <row r="1804">
      <c r="A1804" s="2" t="s">
        <v>6493</v>
      </c>
      <c r="B1804" s="2" t="s">
        <v>12</v>
      </c>
      <c r="C1804" s="2" t="s">
        <v>13</v>
      </c>
      <c r="D1804" s="2" t="s">
        <v>1930</v>
      </c>
      <c r="E1804" s="2" t="s">
        <v>1930</v>
      </c>
      <c r="F1804" s="2" t="s">
        <v>1965</v>
      </c>
      <c r="G1804" s="3">
        <v>0.8021</v>
      </c>
      <c r="H1804" s="3">
        <v>95.61</v>
      </c>
      <c r="I1804" s="3">
        <v>100.0</v>
      </c>
      <c r="J1804" s="3">
        <v>128.64</v>
      </c>
      <c r="K1804" s="2" t="s">
        <v>16</v>
      </c>
    </row>
    <row r="1805">
      <c r="A1805" s="2" t="s">
        <v>6493</v>
      </c>
      <c r="B1805" s="2" t="s">
        <v>12</v>
      </c>
      <c r="C1805" s="2" t="s">
        <v>13</v>
      </c>
      <c r="D1805" s="2" t="s">
        <v>1930</v>
      </c>
      <c r="E1805" s="2" t="s">
        <v>1930</v>
      </c>
      <c r="F1805" s="2" t="s">
        <v>1933</v>
      </c>
      <c r="G1805" s="3">
        <v>0.8613</v>
      </c>
      <c r="H1805" s="3">
        <v>100.65</v>
      </c>
      <c r="I1805" s="3">
        <v>100.0</v>
      </c>
      <c r="J1805" s="3">
        <v>128.64</v>
      </c>
      <c r="K1805" s="2" t="s">
        <v>16</v>
      </c>
    </row>
    <row r="1806">
      <c r="A1806" s="2" t="s">
        <v>6493</v>
      </c>
      <c r="B1806" s="2" t="s">
        <v>12</v>
      </c>
      <c r="C1806" s="2" t="s">
        <v>13</v>
      </c>
      <c r="D1806" s="2" t="s">
        <v>1930</v>
      </c>
      <c r="E1806" s="2" t="s">
        <v>1930</v>
      </c>
      <c r="F1806" s="2" t="s">
        <v>1954</v>
      </c>
      <c r="G1806" s="3">
        <v>0.4227</v>
      </c>
      <c r="H1806" s="3">
        <v>88.45</v>
      </c>
      <c r="I1806" s="3">
        <v>100.0</v>
      </c>
      <c r="J1806" s="3">
        <v>128.64</v>
      </c>
      <c r="K1806" s="2" t="s">
        <v>16</v>
      </c>
    </row>
    <row r="1807">
      <c r="A1807" s="2" t="s">
        <v>6493</v>
      </c>
      <c r="B1807" s="2" t="s">
        <v>12</v>
      </c>
      <c r="C1807" s="2" t="s">
        <v>13</v>
      </c>
      <c r="D1807" s="2" t="s">
        <v>1930</v>
      </c>
      <c r="E1807" s="2" t="s">
        <v>1930</v>
      </c>
      <c r="F1807" s="2" t="s">
        <v>1948</v>
      </c>
      <c r="G1807" s="3">
        <v>0.8063</v>
      </c>
      <c r="H1807" s="3">
        <v>98.46</v>
      </c>
      <c r="I1807" s="3">
        <v>100.0</v>
      </c>
      <c r="J1807" s="3">
        <v>128.64</v>
      </c>
      <c r="K1807" s="2" t="s">
        <v>16</v>
      </c>
    </row>
    <row r="1808">
      <c r="A1808" s="2" t="s">
        <v>6493</v>
      </c>
      <c r="B1808" s="2" t="s">
        <v>12</v>
      </c>
      <c r="C1808" s="2" t="s">
        <v>13</v>
      </c>
      <c r="D1808" s="2" t="s">
        <v>1930</v>
      </c>
      <c r="E1808" s="2" t="s">
        <v>1930</v>
      </c>
      <c r="F1808" s="2" t="s">
        <v>1945</v>
      </c>
      <c r="G1808" s="3">
        <v>0.7761</v>
      </c>
      <c r="H1808" s="3">
        <v>92.28</v>
      </c>
      <c r="I1808" s="3">
        <v>100.0</v>
      </c>
      <c r="J1808" s="3">
        <v>128.64</v>
      </c>
      <c r="K1808" s="2" t="s">
        <v>16</v>
      </c>
    </row>
    <row r="1809">
      <c r="A1809" s="2" t="s">
        <v>6493</v>
      </c>
      <c r="B1809" s="2" t="s">
        <v>12</v>
      </c>
      <c r="C1809" s="2" t="s">
        <v>13</v>
      </c>
      <c r="D1809" s="2" t="s">
        <v>1930</v>
      </c>
      <c r="E1809" s="2" t="s">
        <v>1930</v>
      </c>
      <c r="F1809" s="2" t="s">
        <v>1955</v>
      </c>
      <c r="G1809" s="3">
        <v>0.8435</v>
      </c>
      <c r="H1809" s="3">
        <v>97.45</v>
      </c>
      <c r="I1809" s="3">
        <v>100.0</v>
      </c>
      <c r="J1809" s="3">
        <v>128.64</v>
      </c>
      <c r="K1809" s="2" t="s">
        <v>16</v>
      </c>
    </row>
    <row r="1810">
      <c r="A1810" s="2" t="s">
        <v>6493</v>
      </c>
      <c r="B1810" s="2" t="s">
        <v>12</v>
      </c>
      <c r="C1810" s="2" t="s">
        <v>13</v>
      </c>
      <c r="D1810" s="2" t="s">
        <v>1930</v>
      </c>
      <c r="E1810" s="2" t="s">
        <v>1930</v>
      </c>
      <c r="F1810" s="2" t="s">
        <v>1936</v>
      </c>
      <c r="G1810" s="3">
        <v>0.8203</v>
      </c>
      <c r="H1810" s="3">
        <v>97.0</v>
      </c>
      <c r="I1810" s="3">
        <v>100.0</v>
      </c>
      <c r="J1810" s="3">
        <v>128.64</v>
      </c>
      <c r="K1810" s="2" t="s">
        <v>16</v>
      </c>
    </row>
    <row r="1811">
      <c r="A1811" s="2" t="s">
        <v>6493</v>
      </c>
      <c r="B1811" s="2" t="s">
        <v>12</v>
      </c>
      <c r="C1811" s="2" t="s">
        <v>13</v>
      </c>
      <c r="D1811" s="2" t="s">
        <v>1930</v>
      </c>
      <c r="E1811" s="2" t="s">
        <v>1930</v>
      </c>
      <c r="F1811" s="2" t="s">
        <v>1943</v>
      </c>
      <c r="G1811" s="3">
        <v>0.4988</v>
      </c>
      <c r="H1811" s="3">
        <v>96.98</v>
      </c>
      <c r="I1811" s="3">
        <v>100.0</v>
      </c>
      <c r="J1811" s="3">
        <v>128.64</v>
      </c>
      <c r="K1811" s="2" t="s">
        <v>16</v>
      </c>
    </row>
    <row r="1812">
      <c r="A1812" s="2" t="s">
        <v>6493</v>
      </c>
      <c r="B1812" s="2" t="s">
        <v>12</v>
      </c>
      <c r="C1812" s="2" t="s">
        <v>13</v>
      </c>
      <c r="D1812" s="2" t="s">
        <v>1930</v>
      </c>
      <c r="E1812" s="2" t="s">
        <v>1930</v>
      </c>
      <c r="F1812" s="2" t="s">
        <v>1931</v>
      </c>
      <c r="G1812" s="3">
        <v>0.4337</v>
      </c>
      <c r="H1812" s="3">
        <v>90.45</v>
      </c>
      <c r="I1812" s="3">
        <v>100.0</v>
      </c>
      <c r="J1812" s="3">
        <v>128.64</v>
      </c>
      <c r="K1812" s="2" t="s">
        <v>16</v>
      </c>
    </row>
    <row r="1813">
      <c r="A1813" s="2" t="s">
        <v>6493</v>
      </c>
      <c r="B1813" s="2" t="s">
        <v>12</v>
      </c>
      <c r="C1813" s="2" t="s">
        <v>13</v>
      </c>
      <c r="D1813" s="2" t="s">
        <v>1930</v>
      </c>
      <c r="E1813" s="2" t="s">
        <v>1930</v>
      </c>
      <c r="F1813" s="2" t="s">
        <v>1966</v>
      </c>
      <c r="G1813" s="3">
        <v>0.7345</v>
      </c>
      <c r="H1813" s="3">
        <v>89.42</v>
      </c>
      <c r="I1813" s="3">
        <v>100.0</v>
      </c>
      <c r="J1813" s="3">
        <v>128.64</v>
      </c>
      <c r="K1813" s="2" t="s">
        <v>16</v>
      </c>
    </row>
    <row r="1814">
      <c r="A1814" s="2" t="s">
        <v>6495</v>
      </c>
      <c r="B1814" s="2" t="s">
        <v>12</v>
      </c>
      <c r="C1814" s="2" t="s">
        <v>13</v>
      </c>
      <c r="D1814" s="2" t="s">
        <v>1930</v>
      </c>
      <c r="E1814" s="2" t="s">
        <v>1930</v>
      </c>
      <c r="F1814" s="2" t="s">
        <v>1970</v>
      </c>
      <c r="G1814" s="3">
        <v>0.6993</v>
      </c>
      <c r="H1814" s="3">
        <v>89.61</v>
      </c>
      <c r="I1814" s="3">
        <v>100.0</v>
      </c>
      <c r="J1814" s="3">
        <v>128.64</v>
      </c>
      <c r="K1814" s="2" t="s">
        <v>16</v>
      </c>
    </row>
    <row r="1815">
      <c r="A1815" s="2" t="s">
        <v>6495</v>
      </c>
      <c r="B1815" s="2" t="s">
        <v>12</v>
      </c>
      <c r="C1815" s="2" t="s">
        <v>13</v>
      </c>
      <c r="D1815" s="2" t="s">
        <v>1930</v>
      </c>
      <c r="E1815" s="2" t="s">
        <v>25</v>
      </c>
      <c r="F1815" s="2" t="s">
        <v>1972</v>
      </c>
      <c r="G1815" s="3">
        <v>0.257</v>
      </c>
      <c r="H1815" s="3">
        <v>91.39</v>
      </c>
      <c r="I1815" s="3">
        <v>100.0</v>
      </c>
      <c r="J1815" s="3">
        <v>128.64</v>
      </c>
      <c r="K1815" s="2" t="s">
        <v>50</v>
      </c>
    </row>
    <row r="1816">
      <c r="A1816" s="2" t="s">
        <v>6495</v>
      </c>
      <c r="B1816" s="2" t="s">
        <v>12</v>
      </c>
      <c r="C1816" s="2" t="s">
        <v>13</v>
      </c>
      <c r="D1816" s="2" t="s">
        <v>1930</v>
      </c>
      <c r="E1816" s="2" t="s">
        <v>1930</v>
      </c>
      <c r="F1816" s="2" t="s">
        <v>1968</v>
      </c>
      <c r="G1816" s="3">
        <v>0.6677</v>
      </c>
      <c r="H1816" s="3">
        <v>97.1</v>
      </c>
      <c r="I1816" s="3">
        <v>100.0</v>
      </c>
      <c r="J1816" s="3">
        <v>128.64</v>
      </c>
      <c r="K1816" s="2" t="s">
        <v>16</v>
      </c>
    </row>
    <row r="1817">
      <c r="A1817" s="2" t="s">
        <v>6495</v>
      </c>
      <c r="B1817" s="2" t="s">
        <v>12</v>
      </c>
      <c r="C1817" s="2" t="s">
        <v>13</v>
      </c>
      <c r="D1817" s="2" t="s">
        <v>1930</v>
      </c>
      <c r="E1817" s="2" t="s">
        <v>1930</v>
      </c>
      <c r="F1817" s="2" t="s">
        <v>1950</v>
      </c>
      <c r="G1817" s="3">
        <v>0.8054</v>
      </c>
      <c r="H1817" s="3">
        <v>95.32</v>
      </c>
      <c r="I1817" s="3">
        <v>100.0</v>
      </c>
      <c r="J1817" s="3">
        <v>128.64</v>
      </c>
      <c r="K1817" s="2" t="s">
        <v>16</v>
      </c>
    </row>
    <row r="1818">
      <c r="A1818" s="2" t="s">
        <v>6495</v>
      </c>
      <c r="B1818" s="2" t="s">
        <v>12</v>
      </c>
      <c r="C1818" s="2" t="s">
        <v>13</v>
      </c>
      <c r="D1818" s="2" t="s">
        <v>1930</v>
      </c>
      <c r="E1818" s="2" t="s">
        <v>1930</v>
      </c>
      <c r="F1818" s="2" t="s">
        <v>1941</v>
      </c>
      <c r="G1818" s="3">
        <v>0.622</v>
      </c>
      <c r="H1818" s="3">
        <v>87.77</v>
      </c>
      <c r="I1818" s="3">
        <v>100.0</v>
      </c>
      <c r="J1818" s="3">
        <v>128.64</v>
      </c>
      <c r="K1818" s="2" t="s">
        <v>16</v>
      </c>
    </row>
    <row r="1819">
      <c r="A1819" s="2" t="s">
        <v>6495</v>
      </c>
      <c r="B1819" s="2" t="s">
        <v>12</v>
      </c>
      <c r="C1819" s="2" t="s">
        <v>13</v>
      </c>
      <c r="D1819" s="2" t="s">
        <v>1930</v>
      </c>
      <c r="E1819" s="2" t="s">
        <v>1930</v>
      </c>
      <c r="F1819" s="2" t="s">
        <v>1963</v>
      </c>
      <c r="G1819" s="3">
        <v>0.4905</v>
      </c>
      <c r="H1819" s="3">
        <v>88.78</v>
      </c>
      <c r="I1819" s="3">
        <v>100.0</v>
      </c>
      <c r="J1819" s="3">
        <v>128.64</v>
      </c>
      <c r="K1819" s="2" t="s">
        <v>16</v>
      </c>
    </row>
    <row r="1820">
      <c r="A1820" s="2" t="s">
        <v>6495</v>
      </c>
      <c r="B1820" s="2" t="s">
        <v>12</v>
      </c>
      <c r="C1820" s="2" t="s">
        <v>13</v>
      </c>
      <c r="D1820" s="2" t="s">
        <v>1930</v>
      </c>
      <c r="E1820" s="2" t="s">
        <v>1930</v>
      </c>
      <c r="F1820" s="2" t="s">
        <v>1952</v>
      </c>
      <c r="G1820" s="3">
        <v>0.7061</v>
      </c>
      <c r="H1820" s="3">
        <v>92.75</v>
      </c>
      <c r="I1820" s="3">
        <v>100.0</v>
      </c>
      <c r="J1820" s="3">
        <v>128.64</v>
      </c>
      <c r="K1820" s="2" t="s">
        <v>16</v>
      </c>
    </row>
    <row r="1821">
      <c r="A1821" s="2" t="s">
        <v>6495</v>
      </c>
      <c r="B1821" s="2" t="s">
        <v>12</v>
      </c>
      <c r="C1821" s="2" t="s">
        <v>13</v>
      </c>
      <c r="D1821" s="2" t="s">
        <v>1930</v>
      </c>
      <c r="E1821" s="2" t="s">
        <v>1930</v>
      </c>
      <c r="F1821" s="2" t="s">
        <v>1939</v>
      </c>
      <c r="G1821" s="3">
        <v>0.7446</v>
      </c>
      <c r="H1821" s="3">
        <v>110.59</v>
      </c>
      <c r="I1821" s="3">
        <v>97.8</v>
      </c>
      <c r="J1821" s="3">
        <v>128.64</v>
      </c>
      <c r="K1821" s="2" t="s">
        <v>16</v>
      </c>
    </row>
    <row r="1822">
      <c r="A1822" s="2" t="s">
        <v>6495</v>
      </c>
      <c r="B1822" s="2" t="s">
        <v>12</v>
      </c>
      <c r="C1822" s="2" t="s">
        <v>13</v>
      </c>
      <c r="D1822" s="2" t="s">
        <v>3915</v>
      </c>
      <c r="E1822" s="2" t="s">
        <v>3915</v>
      </c>
      <c r="F1822" s="2" t="s">
        <v>3961</v>
      </c>
      <c r="G1822" s="3">
        <v>0.5778</v>
      </c>
      <c r="H1822" s="3">
        <v>100.01</v>
      </c>
      <c r="I1822" s="3">
        <v>100.0</v>
      </c>
      <c r="J1822" s="3">
        <v>128.64</v>
      </c>
      <c r="K1822" s="2" t="s">
        <v>16</v>
      </c>
    </row>
    <row r="1823">
      <c r="A1823" s="2" t="s">
        <v>6495</v>
      </c>
      <c r="B1823" s="2" t="s">
        <v>12</v>
      </c>
      <c r="C1823" s="2" t="s">
        <v>13</v>
      </c>
      <c r="D1823" s="2" t="s">
        <v>3915</v>
      </c>
      <c r="E1823" s="2" t="s">
        <v>3915</v>
      </c>
      <c r="F1823" s="2" t="s">
        <v>3940</v>
      </c>
      <c r="G1823" s="3">
        <v>0.7909</v>
      </c>
      <c r="H1823" s="3">
        <v>87.92</v>
      </c>
      <c r="I1823" s="3">
        <v>100.0</v>
      </c>
      <c r="J1823" s="3">
        <v>128.64</v>
      </c>
      <c r="K1823" s="2" t="s">
        <v>16</v>
      </c>
    </row>
    <row r="1824">
      <c r="A1824" s="2" t="s">
        <v>6495</v>
      </c>
      <c r="B1824" s="2" t="s">
        <v>12</v>
      </c>
      <c r="C1824" s="2" t="s">
        <v>13</v>
      </c>
      <c r="D1824" s="2" t="s">
        <v>3915</v>
      </c>
      <c r="E1824" s="2" t="s">
        <v>3915</v>
      </c>
      <c r="F1824" s="2" t="s">
        <v>3951</v>
      </c>
      <c r="G1824" s="3">
        <v>0.7226</v>
      </c>
      <c r="H1824" s="3">
        <v>93.5</v>
      </c>
      <c r="I1824" s="3">
        <v>100.0</v>
      </c>
      <c r="J1824" s="3">
        <v>128.64</v>
      </c>
      <c r="K1824" s="2" t="s">
        <v>16</v>
      </c>
    </row>
    <row r="1825">
      <c r="A1825" s="2" t="s">
        <v>6497</v>
      </c>
      <c r="B1825" s="2" t="s">
        <v>12</v>
      </c>
      <c r="C1825" s="2" t="s">
        <v>13</v>
      </c>
      <c r="D1825" s="2" t="s">
        <v>3915</v>
      </c>
      <c r="E1825" s="2" t="s">
        <v>3915</v>
      </c>
      <c r="F1825" s="2" t="s">
        <v>3963</v>
      </c>
      <c r="G1825" s="3">
        <v>0.6432</v>
      </c>
      <c r="H1825" s="3">
        <v>94.59</v>
      </c>
      <c r="I1825" s="3">
        <v>100.0</v>
      </c>
      <c r="J1825" s="3">
        <v>128.64</v>
      </c>
      <c r="K1825" s="2" t="s">
        <v>16</v>
      </c>
    </row>
    <row r="1826">
      <c r="A1826" s="2" t="s">
        <v>6497</v>
      </c>
      <c r="B1826" s="2" t="s">
        <v>12</v>
      </c>
      <c r="C1826" s="2" t="s">
        <v>13</v>
      </c>
      <c r="D1826" s="2" t="s">
        <v>3915</v>
      </c>
      <c r="E1826" s="2" t="s">
        <v>3915</v>
      </c>
      <c r="F1826" s="2" t="s">
        <v>3958</v>
      </c>
      <c r="G1826" s="3">
        <v>0.4886</v>
      </c>
      <c r="H1826" s="3">
        <v>101.47</v>
      </c>
      <c r="I1826" s="3">
        <v>100.0</v>
      </c>
      <c r="J1826" s="3">
        <v>128.64</v>
      </c>
      <c r="K1826" s="2" t="s">
        <v>16</v>
      </c>
    </row>
    <row r="1827">
      <c r="A1827" s="2" t="s">
        <v>6497</v>
      </c>
      <c r="B1827" s="2" t="s">
        <v>12</v>
      </c>
      <c r="C1827" s="2" t="s">
        <v>13</v>
      </c>
      <c r="D1827" s="2" t="s">
        <v>3915</v>
      </c>
      <c r="E1827" s="2" t="s">
        <v>3915</v>
      </c>
      <c r="F1827" s="2" t="s">
        <v>3948</v>
      </c>
      <c r="G1827" s="3">
        <v>0.7988</v>
      </c>
      <c r="H1827" s="3">
        <v>95.79</v>
      </c>
      <c r="I1827" s="3">
        <v>100.0</v>
      </c>
      <c r="J1827" s="3">
        <v>128.64</v>
      </c>
      <c r="K1827" s="2" t="s">
        <v>16</v>
      </c>
    </row>
    <row r="1828">
      <c r="A1828" s="2" t="s">
        <v>6497</v>
      </c>
      <c r="B1828" s="2" t="s">
        <v>12</v>
      </c>
      <c r="C1828" s="2" t="s">
        <v>13</v>
      </c>
      <c r="D1828" s="2" t="s">
        <v>3915</v>
      </c>
      <c r="E1828" s="2" t="s">
        <v>3915</v>
      </c>
      <c r="F1828" s="2" t="s">
        <v>3938</v>
      </c>
      <c r="G1828" s="3">
        <v>0.8352</v>
      </c>
      <c r="H1828" s="3">
        <v>100.66</v>
      </c>
      <c r="I1828" s="3">
        <v>100.0</v>
      </c>
      <c r="J1828" s="3">
        <v>128.64</v>
      </c>
      <c r="K1828" s="2" t="s">
        <v>16</v>
      </c>
    </row>
    <row r="1829">
      <c r="A1829" s="2" t="s">
        <v>6497</v>
      </c>
      <c r="B1829" s="2" t="s">
        <v>12</v>
      </c>
      <c r="C1829" s="2" t="s">
        <v>13</v>
      </c>
      <c r="D1829" s="2" t="s">
        <v>3915</v>
      </c>
      <c r="E1829" s="2" t="s">
        <v>3915</v>
      </c>
      <c r="F1829" s="2" t="s">
        <v>3954</v>
      </c>
      <c r="G1829" s="3">
        <v>0.6894</v>
      </c>
      <c r="H1829" s="3">
        <v>105.32</v>
      </c>
      <c r="I1829" s="3">
        <v>100.0</v>
      </c>
      <c r="J1829" s="3">
        <v>128.64</v>
      </c>
      <c r="K1829" s="2" t="s">
        <v>16</v>
      </c>
    </row>
    <row r="1830">
      <c r="A1830" s="2" t="s">
        <v>6497</v>
      </c>
      <c r="B1830" s="2" t="s">
        <v>12</v>
      </c>
      <c r="C1830" s="2" t="s">
        <v>13</v>
      </c>
      <c r="D1830" s="2" t="s">
        <v>3915</v>
      </c>
      <c r="E1830" s="2" t="s">
        <v>3915</v>
      </c>
      <c r="F1830" s="2" t="s">
        <v>3920</v>
      </c>
      <c r="G1830" s="3">
        <v>0.7258</v>
      </c>
      <c r="H1830" s="3">
        <v>99.73</v>
      </c>
      <c r="I1830" s="3">
        <v>100.0</v>
      </c>
      <c r="J1830" s="3">
        <v>128.64</v>
      </c>
      <c r="K1830" s="2" t="s">
        <v>16</v>
      </c>
    </row>
    <row r="1831">
      <c r="A1831" s="2" t="s">
        <v>6497</v>
      </c>
      <c r="B1831" s="2" t="s">
        <v>12</v>
      </c>
      <c r="C1831" s="2" t="s">
        <v>13</v>
      </c>
      <c r="D1831" s="2" t="s">
        <v>3915</v>
      </c>
      <c r="E1831" s="2" t="s">
        <v>3915</v>
      </c>
      <c r="F1831" s="2" t="s">
        <v>3944</v>
      </c>
      <c r="G1831" s="3">
        <v>0.6704</v>
      </c>
      <c r="H1831" s="3">
        <v>87.91</v>
      </c>
      <c r="I1831" s="3">
        <v>100.0</v>
      </c>
      <c r="J1831" s="3">
        <v>128.64</v>
      </c>
      <c r="K1831" s="2" t="s">
        <v>16</v>
      </c>
    </row>
    <row r="1832">
      <c r="A1832" s="2" t="s">
        <v>6497</v>
      </c>
      <c r="B1832" s="2" t="s">
        <v>12</v>
      </c>
      <c r="C1832" s="2" t="s">
        <v>13</v>
      </c>
      <c r="D1832" s="2" t="s">
        <v>3915</v>
      </c>
      <c r="E1832" s="2" t="s">
        <v>3915</v>
      </c>
      <c r="F1832" s="2" t="s">
        <v>3949</v>
      </c>
      <c r="G1832" s="3">
        <v>0.6412</v>
      </c>
      <c r="H1832" s="3">
        <v>90.23</v>
      </c>
      <c r="I1832" s="3">
        <v>100.0</v>
      </c>
      <c r="J1832" s="3">
        <v>128.64</v>
      </c>
      <c r="K1832" s="2" t="s">
        <v>16</v>
      </c>
    </row>
    <row r="1833">
      <c r="A1833" s="2" t="s">
        <v>6497</v>
      </c>
      <c r="B1833" s="2" t="s">
        <v>12</v>
      </c>
      <c r="C1833" s="2" t="s">
        <v>13</v>
      </c>
      <c r="D1833" s="2" t="s">
        <v>3915</v>
      </c>
      <c r="E1833" s="2" t="s">
        <v>3915</v>
      </c>
      <c r="F1833" s="2" t="s">
        <v>3927</v>
      </c>
      <c r="G1833" s="3">
        <v>0.867</v>
      </c>
      <c r="H1833" s="3">
        <v>112.3</v>
      </c>
      <c r="I1833" s="3">
        <v>97.9</v>
      </c>
      <c r="J1833" s="3">
        <v>128.64</v>
      </c>
      <c r="K1833" s="2" t="s">
        <v>16</v>
      </c>
    </row>
    <row r="1834">
      <c r="A1834" s="2" t="s">
        <v>6498</v>
      </c>
      <c r="B1834" s="2" t="s">
        <v>12</v>
      </c>
      <c r="C1834" s="2" t="s">
        <v>13</v>
      </c>
      <c r="D1834" s="2" t="s">
        <v>3915</v>
      </c>
      <c r="E1834" s="2" t="s">
        <v>3915</v>
      </c>
      <c r="F1834" s="2" t="s">
        <v>3945</v>
      </c>
      <c r="G1834" s="3">
        <v>0.7782</v>
      </c>
      <c r="H1834" s="3">
        <v>96.43</v>
      </c>
      <c r="I1834" s="3">
        <v>100.0</v>
      </c>
      <c r="J1834" s="3">
        <v>128.64</v>
      </c>
      <c r="K1834" s="2" t="s">
        <v>16</v>
      </c>
    </row>
    <row r="1835">
      <c r="A1835" s="2" t="s">
        <v>6498</v>
      </c>
      <c r="B1835" s="2" t="s">
        <v>12</v>
      </c>
      <c r="C1835" s="2" t="s">
        <v>13</v>
      </c>
      <c r="D1835" s="2" t="s">
        <v>3915</v>
      </c>
      <c r="E1835" s="2" t="s">
        <v>3915</v>
      </c>
      <c r="F1835" s="2" t="s">
        <v>3922</v>
      </c>
      <c r="G1835" s="3">
        <v>0.6175</v>
      </c>
      <c r="H1835" s="3">
        <v>100.81</v>
      </c>
      <c r="I1835" s="3">
        <v>100.0</v>
      </c>
      <c r="J1835" s="3">
        <v>128.64</v>
      </c>
      <c r="K1835" s="2" t="s">
        <v>16</v>
      </c>
    </row>
    <row r="1836">
      <c r="A1836" s="2" t="s">
        <v>6498</v>
      </c>
      <c r="B1836" s="2" t="s">
        <v>12</v>
      </c>
      <c r="C1836" s="2" t="s">
        <v>13</v>
      </c>
      <c r="D1836" s="2" t="s">
        <v>3915</v>
      </c>
      <c r="E1836" s="2" t="s">
        <v>3915</v>
      </c>
      <c r="F1836" s="2" t="s">
        <v>3925</v>
      </c>
      <c r="G1836" s="3">
        <v>0.7486</v>
      </c>
      <c r="H1836" s="3">
        <v>99.17</v>
      </c>
      <c r="I1836" s="3">
        <v>100.0</v>
      </c>
      <c r="J1836" s="3">
        <v>128.64</v>
      </c>
      <c r="K1836" s="2" t="s">
        <v>16</v>
      </c>
    </row>
    <row r="1837">
      <c r="A1837" s="2" t="s">
        <v>6498</v>
      </c>
      <c r="B1837" s="2" t="s">
        <v>12</v>
      </c>
      <c r="C1837" s="2" t="s">
        <v>13</v>
      </c>
      <c r="D1837" s="2" t="s">
        <v>3915</v>
      </c>
      <c r="E1837" s="2" t="s">
        <v>3915</v>
      </c>
      <c r="F1837" s="2" t="s">
        <v>3933</v>
      </c>
      <c r="G1837" s="3">
        <v>0.752</v>
      </c>
      <c r="H1837" s="3">
        <v>100.12</v>
      </c>
      <c r="I1837" s="3">
        <v>100.0</v>
      </c>
      <c r="J1837" s="3">
        <v>128.64</v>
      </c>
      <c r="K1837" s="2" t="s">
        <v>16</v>
      </c>
    </row>
    <row r="1838">
      <c r="A1838" s="2" t="s">
        <v>6498</v>
      </c>
      <c r="B1838" s="2" t="s">
        <v>12</v>
      </c>
      <c r="C1838" s="2" t="s">
        <v>13</v>
      </c>
      <c r="D1838" s="2" t="s">
        <v>3915</v>
      </c>
      <c r="E1838" s="2" t="s">
        <v>3915</v>
      </c>
      <c r="F1838" s="2" t="s">
        <v>3930</v>
      </c>
      <c r="G1838" s="3">
        <v>0.5407</v>
      </c>
      <c r="H1838" s="3">
        <v>98.34</v>
      </c>
      <c r="I1838" s="3">
        <v>100.0</v>
      </c>
      <c r="J1838" s="3">
        <v>128.64</v>
      </c>
      <c r="K1838" s="2" t="s">
        <v>16</v>
      </c>
    </row>
    <row r="1839">
      <c r="A1839" s="2" t="s">
        <v>6498</v>
      </c>
      <c r="B1839" s="2" t="s">
        <v>12</v>
      </c>
      <c r="C1839" s="2" t="s">
        <v>13</v>
      </c>
      <c r="D1839" s="2" t="s">
        <v>3915</v>
      </c>
      <c r="E1839" s="2" t="s">
        <v>3915</v>
      </c>
      <c r="F1839" s="2" t="s">
        <v>3916</v>
      </c>
      <c r="G1839" s="3">
        <v>0.8286</v>
      </c>
      <c r="H1839" s="3">
        <v>97.8</v>
      </c>
      <c r="I1839" s="3">
        <v>100.0</v>
      </c>
      <c r="J1839" s="3">
        <v>128.64</v>
      </c>
      <c r="K1839" s="2" t="s">
        <v>16</v>
      </c>
    </row>
    <row r="1840">
      <c r="A1840" s="2" t="s">
        <v>6498</v>
      </c>
      <c r="B1840" s="2" t="s">
        <v>12</v>
      </c>
      <c r="C1840" s="2" t="s">
        <v>13</v>
      </c>
      <c r="D1840" s="2" t="s">
        <v>3915</v>
      </c>
      <c r="E1840" s="2" t="s">
        <v>3915</v>
      </c>
      <c r="F1840" s="2" t="s">
        <v>3936</v>
      </c>
      <c r="G1840" s="3">
        <v>0.5499</v>
      </c>
      <c r="H1840" s="3">
        <v>97.32</v>
      </c>
      <c r="I1840" s="3">
        <v>100.0</v>
      </c>
      <c r="J1840" s="3">
        <v>128.64</v>
      </c>
      <c r="K1840" s="2" t="s">
        <v>16</v>
      </c>
    </row>
    <row r="1841">
      <c r="A1841" s="2" t="s">
        <v>6498</v>
      </c>
      <c r="B1841" s="2" t="s">
        <v>12</v>
      </c>
      <c r="C1841" s="2" t="s">
        <v>13</v>
      </c>
      <c r="D1841" s="2" t="s">
        <v>3915</v>
      </c>
      <c r="E1841" s="2" t="s">
        <v>3915</v>
      </c>
      <c r="F1841" s="2" t="s">
        <v>3918</v>
      </c>
      <c r="G1841" s="3">
        <v>0.5759</v>
      </c>
      <c r="H1841" s="3">
        <v>98.16</v>
      </c>
      <c r="I1841" s="3">
        <v>100.0</v>
      </c>
      <c r="J1841" s="3">
        <v>128.64</v>
      </c>
      <c r="K1841" s="2" t="s">
        <v>16</v>
      </c>
    </row>
    <row r="1842">
      <c r="A1842" s="2" t="s">
        <v>6498</v>
      </c>
      <c r="B1842" s="2" t="s">
        <v>12</v>
      </c>
      <c r="C1842" s="2" t="s">
        <v>13</v>
      </c>
      <c r="D1842" s="2" t="s">
        <v>2572</v>
      </c>
      <c r="E1842" s="2" t="s">
        <v>2572</v>
      </c>
      <c r="F1842" s="2" t="s">
        <v>2615</v>
      </c>
      <c r="G1842" s="3">
        <v>0.6873</v>
      </c>
      <c r="H1842" s="3">
        <v>89.04</v>
      </c>
      <c r="I1842" s="3">
        <v>100.0</v>
      </c>
      <c r="J1842" s="3">
        <v>128.64</v>
      </c>
      <c r="K1842" s="2" t="s">
        <v>16</v>
      </c>
    </row>
    <row r="1843">
      <c r="A1843" s="2" t="s">
        <v>6498</v>
      </c>
      <c r="B1843" s="2" t="s">
        <v>12</v>
      </c>
      <c r="C1843" s="2" t="s">
        <v>13</v>
      </c>
      <c r="D1843" s="2" t="s">
        <v>2572</v>
      </c>
      <c r="E1843" s="2" t="s">
        <v>2572</v>
      </c>
      <c r="F1843" s="2" t="s">
        <v>2610</v>
      </c>
      <c r="G1843" s="3">
        <v>0.634</v>
      </c>
      <c r="H1843" s="3">
        <v>85.92</v>
      </c>
      <c r="I1843" s="3">
        <v>100.0</v>
      </c>
      <c r="J1843" s="3">
        <v>128.64</v>
      </c>
      <c r="K1843" s="2" t="s">
        <v>16</v>
      </c>
    </row>
    <row r="1844">
      <c r="A1844" s="2" t="s">
        <v>6500</v>
      </c>
      <c r="B1844" s="2" t="s">
        <v>12</v>
      </c>
      <c r="C1844" s="2" t="s">
        <v>13</v>
      </c>
      <c r="D1844" s="2" t="s">
        <v>2572</v>
      </c>
      <c r="E1844" s="2" t="s">
        <v>2572</v>
      </c>
      <c r="F1844" s="2" t="s">
        <v>2576</v>
      </c>
      <c r="G1844" s="3">
        <v>0.7752</v>
      </c>
      <c r="H1844" s="3">
        <v>102.98</v>
      </c>
      <c r="I1844" s="3">
        <v>100.0</v>
      </c>
      <c r="J1844" s="3">
        <v>128.64</v>
      </c>
      <c r="K1844" s="2" t="s">
        <v>16</v>
      </c>
    </row>
    <row r="1845">
      <c r="A1845" s="2" t="s">
        <v>6500</v>
      </c>
      <c r="B1845" s="2" t="s">
        <v>12</v>
      </c>
      <c r="C1845" s="2" t="s">
        <v>13</v>
      </c>
      <c r="D1845" s="2" t="s">
        <v>2572</v>
      </c>
      <c r="E1845" s="2" t="s">
        <v>2572</v>
      </c>
      <c r="F1845" s="2" t="s">
        <v>2593</v>
      </c>
      <c r="G1845" s="3">
        <v>0.4875</v>
      </c>
      <c r="H1845" s="3">
        <v>106.67</v>
      </c>
      <c r="I1845" s="3">
        <v>100.0</v>
      </c>
      <c r="J1845" s="3">
        <v>128.64</v>
      </c>
      <c r="K1845" s="2" t="s">
        <v>16</v>
      </c>
    </row>
    <row r="1846">
      <c r="A1846" s="2" t="s">
        <v>6500</v>
      </c>
      <c r="B1846" s="2" t="s">
        <v>12</v>
      </c>
      <c r="C1846" s="2" t="s">
        <v>13</v>
      </c>
      <c r="D1846" s="2" t="s">
        <v>2572</v>
      </c>
      <c r="E1846" s="2" t="s">
        <v>2572</v>
      </c>
      <c r="F1846" s="2" t="s">
        <v>2608</v>
      </c>
      <c r="G1846" s="3">
        <v>0.7311</v>
      </c>
      <c r="H1846" s="3">
        <v>97.97</v>
      </c>
      <c r="I1846" s="3">
        <v>100.0</v>
      </c>
      <c r="J1846" s="3">
        <v>128.64</v>
      </c>
      <c r="K1846" s="2" t="s">
        <v>16</v>
      </c>
    </row>
    <row r="1847">
      <c r="A1847" s="2" t="s">
        <v>6500</v>
      </c>
      <c r="B1847" s="2" t="s">
        <v>12</v>
      </c>
      <c r="C1847" s="2" t="s">
        <v>13</v>
      </c>
      <c r="D1847" s="2" t="s">
        <v>2572</v>
      </c>
      <c r="E1847" s="2" t="s">
        <v>2572</v>
      </c>
      <c r="F1847" s="2" t="s">
        <v>2589</v>
      </c>
      <c r="G1847" s="3">
        <v>0.586</v>
      </c>
      <c r="H1847" s="3">
        <v>98.42</v>
      </c>
      <c r="I1847" s="3">
        <v>100.0</v>
      </c>
      <c r="J1847" s="3">
        <v>128.64</v>
      </c>
      <c r="K1847" s="2" t="s">
        <v>16</v>
      </c>
    </row>
    <row r="1848">
      <c r="A1848" s="2" t="s">
        <v>6500</v>
      </c>
      <c r="B1848" s="2" t="s">
        <v>12</v>
      </c>
      <c r="C1848" s="2" t="s">
        <v>13</v>
      </c>
      <c r="D1848" s="2" t="s">
        <v>2572</v>
      </c>
      <c r="E1848" s="2" t="s">
        <v>2572</v>
      </c>
      <c r="F1848" s="2" t="s">
        <v>2573</v>
      </c>
      <c r="G1848" s="3">
        <v>0.81</v>
      </c>
      <c r="H1848" s="3">
        <v>96.47</v>
      </c>
      <c r="I1848" s="3">
        <v>100.0</v>
      </c>
      <c r="J1848" s="3">
        <v>128.64</v>
      </c>
      <c r="K1848" s="2" t="s">
        <v>16</v>
      </c>
    </row>
    <row r="1849">
      <c r="A1849" s="2" t="s">
        <v>6500</v>
      </c>
      <c r="B1849" s="2" t="s">
        <v>12</v>
      </c>
      <c r="C1849" s="2" t="s">
        <v>13</v>
      </c>
      <c r="D1849" s="2" t="s">
        <v>2572</v>
      </c>
      <c r="E1849" s="2" t="s">
        <v>2572</v>
      </c>
      <c r="F1849" s="2" t="s">
        <v>2607</v>
      </c>
      <c r="G1849" s="3">
        <v>0.8098</v>
      </c>
      <c r="H1849" s="3">
        <v>89.11</v>
      </c>
      <c r="I1849" s="3">
        <v>100.0</v>
      </c>
      <c r="J1849" s="3">
        <v>128.64</v>
      </c>
      <c r="K1849" s="2" t="s">
        <v>16</v>
      </c>
    </row>
    <row r="1850">
      <c r="A1850" s="2" t="s">
        <v>6500</v>
      </c>
      <c r="B1850" s="2" t="s">
        <v>12</v>
      </c>
      <c r="C1850" s="2" t="s">
        <v>13</v>
      </c>
      <c r="D1850" s="2" t="s">
        <v>2572</v>
      </c>
      <c r="E1850" s="2" t="s">
        <v>2572</v>
      </c>
      <c r="F1850" s="2" t="s">
        <v>2600</v>
      </c>
      <c r="G1850" s="3">
        <v>0.6627</v>
      </c>
      <c r="H1850" s="3">
        <v>87.61</v>
      </c>
      <c r="I1850" s="3">
        <v>100.0</v>
      </c>
      <c r="J1850" s="3">
        <v>128.64</v>
      </c>
      <c r="K1850" s="2" t="s">
        <v>16</v>
      </c>
    </row>
    <row r="1851">
      <c r="A1851" s="2" t="s">
        <v>6500</v>
      </c>
      <c r="B1851" s="2" t="s">
        <v>12</v>
      </c>
      <c r="C1851" s="2" t="s">
        <v>13</v>
      </c>
      <c r="D1851" s="2" t="s">
        <v>2572</v>
      </c>
      <c r="E1851" s="2" t="s">
        <v>2572</v>
      </c>
      <c r="F1851" s="2" t="s">
        <v>2582</v>
      </c>
      <c r="G1851" s="3">
        <v>0.8233</v>
      </c>
      <c r="H1851" s="3">
        <v>100.2</v>
      </c>
      <c r="I1851" s="3">
        <v>100.0</v>
      </c>
      <c r="J1851" s="3">
        <v>128.64</v>
      </c>
      <c r="K1851" s="2" t="s">
        <v>16</v>
      </c>
    </row>
    <row r="1852">
      <c r="A1852" s="2" t="s">
        <v>6500</v>
      </c>
      <c r="B1852" s="2" t="s">
        <v>12</v>
      </c>
      <c r="C1852" s="2" t="s">
        <v>13</v>
      </c>
      <c r="D1852" s="2" t="s">
        <v>2572</v>
      </c>
      <c r="E1852" s="2" t="s">
        <v>2572</v>
      </c>
      <c r="F1852" s="2" t="s">
        <v>2613</v>
      </c>
      <c r="G1852" s="3">
        <v>0.612</v>
      </c>
      <c r="H1852" s="3">
        <v>104.21</v>
      </c>
      <c r="I1852" s="3">
        <v>100.0</v>
      </c>
      <c r="J1852" s="3">
        <v>128.64</v>
      </c>
      <c r="K1852" s="2" t="s">
        <v>16</v>
      </c>
    </row>
    <row r="1853">
      <c r="A1853" s="2" t="s">
        <v>6500</v>
      </c>
      <c r="B1853" s="2" t="s">
        <v>12</v>
      </c>
      <c r="C1853" s="2" t="s">
        <v>13</v>
      </c>
      <c r="D1853" s="2" t="s">
        <v>2572</v>
      </c>
      <c r="E1853" s="2" t="s">
        <v>2572</v>
      </c>
      <c r="F1853" s="2" t="s">
        <v>2599</v>
      </c>
      <c r="G1853" s="3">
        <v>0.725</v>
      </c>
      <c r="H1853" s="3">
        <v>108.06</v>
      </c>
      <c r="I1853" s="3">
        <v>100.0</v>
      </c>
      <c r="J1853" s="3">
        <v>128.64</v>
      </c>
      <c r="K1853" s="2" t="s">
        <v>16</v>
      </c>
    </row>
    <row r="1854">
      <c r="A1854" s="2" t="s">
        <v>6501</v>
      </c>
      <c r="B1854" s="2" t="s">
        <v>12</v>
      </c>
      <c r="C1854" s="2" t="s">
        <v>13</v>
      </c>
      <c r="D1854" s="2" t="s">
        <v>2572</v>
      </c>
      <c r="E1854" s="2" t="s">
        <v>2572</v>
      </c>
      <c r="F1854" s="2" t="s">
        <v>2580</v>
      </c>
      <c r="G1854" s="3">
        <v>0.4924</v>
      </c>
      <c r="H1854" s="3">
        <v>95.56</v>
      </c>
      <c r="I1854" s="3">
        <v>100.0</v>
      </c>
      <c r="J1854" s="3">
        <v>128.64</v>
      </c>
      <c r="K1854" s="2" t="s">
        <v>16</v>
      </c>
    </row>
    <row r="1855">
      <c r="A1855" s="2" t="s">
        <v>6501</v>
      </c>
      <c r="B1855" s="2" t="s">
        <v>12</v>
      </c>
      <c r="C1855" s="2" t="s">
        <v>13</v>
      </c>
      <c r="D1855" s="2" t="s">
        <v>2572</v>
      </c>
      <c r="E1855" s="2" t="s">
        <v>2572</v>
      </c>
      <c r="F1855" s="2" t="s">
        <v>2587</v>
      </c>
      <c r="G1855" s="3">
        <v>0.7368</v>
      </c>
      <c r="H1855" s="3">
        <v>98.71</v>
      </c>
      <c r="I1855" s="3">
        <v>100.0</v>
      </c>
      <c r="J1855" s="3">
        <v>128.64</v>
      </c>
      <c r="K1855" s="2" t="s">
        <v>16</v>
      </c>
    </row>
    <row r="1856">
      <c r="A1856" s="2" t="s">
        <v>6501</v>
      </c>
      <c r="B1856" s="2" t="s">
        <v>12</v>
      </c>
      <c r="C1856" s="2" t="s">
        <v>13</v>
      </c>
      <c r="D1856" s="2" t="s">
        <v>2572</v>
      </c>
      <c r="E1856" s="2" t="s">
        <v>2572</v>
      </c>
      <c r="F1856" s="2" t="s">
        <v>2603</v>
      </c>
      <c r="G1856" s="3">
        <v>0.6225</v>
      </c>
      <c r="H1856" s="3">
        <v>96.92</v>
      </c>
      <c r="I1856" s="3">
        <v>100.0</v>
      </c>
      <c r="J1856" s="3">
        <v>128.64</v>
      </c>
      <c r="K1856" s="2" t="s">
        <v>16</v>
      </c>
    </row>
    <row r="1857">
      <c r="A1857" s="2" t="s">
        <v>6501</v>
      </c>
      <c r="B1857" s="2" t="s">
        <v>12</v>
      </c>
      <c r="C1857" s="2" t="s">
        <v>13</v>
      </c>
      <c r="D1857" s="2" t="s">
        <v>2572</v>
      </c>
      <c r="E1857" s="2" t="s">
        <v>2572</v>
      </c>
      <c r="F1857" s="2" t="s">
        <v>2584</v>
      </c>
      <c r="G1857" s="3">
        <v>0.7893</v>
      </c>
      <c r="H1857" s="3">
        <v>90.61</v>
      </c>
      <c r="I1857" s="3">
        <v>100.0</v>
      </c>
      <c r="J1857" s="3">
        <v>128.64</v>
      </c>
      <c r="K1857" s="2" t="s">
        <v>16</v>
      </c>
    </row>
    <row r="1858">
      <c r="A1858" s="2" t="s">
        <v>6501</v>
      </c>
      <c r="B1858" s="2" t="s">
        <v>12</v>
      </c>
      <c r="C1858" s="2" t="s">
        <v>13</v>
      </c>
      <c r="D1858" s="2" t="s">
        <v>2572</v>
      </c>
      <c r="E1858" s="2" t="s">
        <v>2572</v>
      </c>
      <c r="F1858" s="2" t="s">
        <v>2592</v>
      </c>
      <c r="G1858" s="3">
        <v>0.6655</v>
      </c>
      <c r="H1858" s="3">
        <v>90.81</v>
      </c>
      <c r="I1858" s="3">
        <v>100.0</v>
      </c>
      <c r="J1858" s="3">
        <v>128.64</v>
      </c>
      <c r="K1858" s="2" t="s">
        <v>16</v>
      </c>
    </row>
    <row r="1859">
      <c r="A1859" s="2" t="s">
        <v>6501</v>
      </c>
      <c r="B1859" s="2" t="s">
        <v>12</v>
      </c>
      <c r="C1859" s="2" t="s">
        <v>13</v>
      </c>
      <c r="D1859" s="2" t="s">
        <v>2572</v>
      </c>
      <c r="E1859" s="2" t="s">
        <v>2572</v>
      </c>
      <c r="F1859" s="2" t="s">
        <v>2595</v>
      </c>
      <c r="G1859" s="3">
        <v>0.5616</v>
      </c>
      <c r="H1859" s="3">
        <v>97.48</v>
      </c>
      <c r="I1859" s="3">
        <v>100.0</v>
      </c>
      <c r="J1859" s="3">
        <v>128.64</v>
      </c>
      <c r="K1859" s="2" t="s">
        <v>16</v>
      </c>
    </row>
    <row r="1860">
      <c r="A1860" s="2" t="s">
        <v>6501</v>
      </c>
      <c r="B1860" s="2" t="s">
        <v>12</v>
      </c>
      <c r="C1860" s="2" t="s">
        <v>13</v>
      </c>
      <c r="D1860" s="2" t="s">
        <v>2572</v>
      </c>
      <c r="E1860" s="2" t="s">
        <v>2572</v>
      </c>
      <c r="F1860" s="2" t="s">
        <v>2597</v>
      </c>
      <c r="G1860" s="3">
        <v>0.6714</v>
      </c>
      <c r="H1860" s="3">
        <v>96.12</v>
      </c>
      <c r="I1860" s="3">
        <v>100.0</v>
      </c>
      <c r="J1860" s="3">
        <v>128.64</v>
      </c>
      <c r="K1860" s="2" t="s">
        <v>16</v>
      </c>
    </row>
    <row r="1861">
      <c r="A1861" s="2" t="s">
        <v>6501</v>
      </c>
      <c r="B1861" s="2" t="s">
        <v>12</v>
      </c>
      <c r="C1861" s="2" t="s">
        <v>13</v>
      </c>
      <c r="D1861" s="2" t="s">
        <v>2572</v>
      </c>
      <c r="E1861" s="2" t="s">
        <v>2572</v>
      </c>
      <c r="F1861" s="2" t="s">
        <v>2578</v>
      </c>
      <c r="G1861" s="3">
        <v>0.6733</v>
      </c>
      <c r="H1861" s="3">
        <v>97.93</v>
      </c>
      <c r="I1861" s="3">
        <v>100.0</v>
      </c>
      <c r="J1861" s="3">
        <v>128.64</v>
      </c>
      <c r="K1861" s="2" t="s">
        <v>16</v>
      </c>
    </row>
    <row r="1862">
      <c r="A1862" s="2" t="s">
        <v>6501</v>
      </c>
      <c r="B1862" s="2" t="s">
        <v>12</v>
      </c>
      <c r="C1862" s="2" t="s">
        <v>13</v>
      </c>
      <c r="D1862" s="2" t="s">
        <v>1022</v>
      </c>
      <c r="E1862" s="2" t="s">
        <v>25</v>
      </c>
      <c r="F1862" s="2" t="s">
        <v>1046</v>
      </c>
      <c r="G1862" s="3">
        <v>0.2569</v>
      </c>
      <c r="H1862" s="3">
        <v>96.59</v>
      </c>
      <c r="I1862" s="3">
        <v>100.0</v>
      </c>
      <c r="J1862" s="3">
        <v>128.64</v>
      </c>
      <c r="K1862" s="2" t="s">
        <v>50</v>
      </c>
    </row>
    <row r="1863">
      <c r="A1863" s="2" t="s">
        <v>6501</v>
      </c>
      <c r="B1863" s="2" t="s">
        <v>12</v>
      </c>
      <c r="C1863" s="2" t="s">
        <v>13</v>
      </c>
      <c r="D1863" s="2" t="s">
        <v>1022</v>
      </c>
      <c r="E1863" s="2" t="s">
        <v>1022</v>
      </c>
      <c r="F1863" s="2" t="s">
        <v>1049</v>
      </c>
      <c r="G1863" s="3">
        <v>0.6473</v>
      </c>
      <c r="H1863" s="3">
        <v>88.09</v>
      </c>
      <c r="I1863" s="3">
        <v>100.0</v>
      </c>
      <c r="J1863" s="3">
        <v>128.64</v>
      </c>
      <c r="K1863" s="2" t="s">
        <v>16</v>
      </c>
    </row>
    <row r="1864">
      <c r="A1864" s="2" t="s">
        <v>6503</v>
      </c>
      <c r="B1864" s="2" t="s">
        <v>12</v>
      </c>
      <c r="C1864" s="2" t="s">
        <v>13</v>
      </c>
      <c r="D1864" s="2" t="s">
        <v>1022</v>
      </c>
      <c r="E1864" s="2" t="s">
        <v>1022</v>
      </c>
      <c r="F1864" s="2" t="s">
        <v>1040</v>
      </c>
      <c r="G1864" s="3">
        <v>0.6849</v>
      </c>
      <c r="H1864" s="3">
        <v>88.55</v>
      </c>
      <c r="I1864" s="3">
        <v>100.0</v>
      </c>
      <c r="J1864" s="3">
        <v>128.64</v>
      </c>
      <c r="K1864" s="2" t="s">
        <v>16</v>
      </c>
    </row>
    <row r="1865">
      <c r="A1865" s="2" t="s">
        <v>6503</v>
      </c>
      <c r="B1865" s="2" t="s">
        <v>12</v>
      </c>
      <c r="C1865" s="2" t="s">
        <v>13</v>
      </c>
      <c r="D1865" s="2" t="s">
        <v>1022</v>
      </c>
      <c r="E1865" s="2" t="s">
        <v>1022</v>
      </c>
      <c r="F1865" s="2" t="s">
        <v>1023</v>
      </c>
      <c r="G1865" s="3">
        <v>0.5434</v>
      </c>
      <c r="H1865" s="3">
        <v>87.1</v>
      </c>
      <c r="I1865" s="3">
        <v>100.0</v>
      </c>
      <c r="J1865" s="3">
        <v>128.64</v>
      </c>
      <c r="K1865" s="2" t="s">
        <v>16</v>
      </c>
    </row>
    <row r="1866">
      <c r="A1866" s="2" t="s">
        <v>6503</v>
      </c>
      <c r="B1866" s="2" t="s">
        <v>12</v>
      </c>
      <c r="C1866" s="2" t="s">
        <v>13</v>
      </c>
      <c r="D1866" s="2" t="s">
        <v>1022</v>
      </c>
      <c r="E1866" s="2" t="s">
        <v>1022</v>
      </c>
      <c r="F1866" s="2" t="s">
        <v>1048</v>
      </c>
      <c r="G1866" s="3">
        <v>0.5813</v>
      </c>
      <c r="H1866" s="3">
        <v>95.38</v>
      </c>
      <c r="I1866" s="3">
        <v>100.0</v>
      </c>
      <c r="J1866" s="3">
        <v>128.64</v>
      </c>
      <c r="K1866" s="2" t="s">
        <v>16</v>
      </c>
    </row>
    <row r="1867">
      <c r="A1867" s="2" t="s">
        <v>6503</v>
      </c>
      <c r="B1867" s="2" t="s">
        <v>12</v>
      </c>
      <c r="C1867" s="2" t="s">
        <v>13</v>
      </c>
      <c r="D1867" s="2" t="s">
        <v>1022</v>
      </c>
      <c r="E1867" s="2" t="s">
        <v>1022</v>
      </c>
      <c r="F1867" s="2" t="s">
        <v>1042</v>
      </c>
      <c r="G1867" s="3">
        <v>0.6752</v>
      </c>
      <c r="H1867" s="3">
        <v>90.43</v>
      </c>
      <c r="I1867" s="3">
        <v>100.0</v>
      </c>
      <c r="J1867" s="3">
        <v>128.64</v>
      </c>
      <c r="K1867" s="2" t="s">
        <v>16</v>
      </c>
    </row>
    <row r="1868">
      <c r="A1868" s="2" t="s">
        <v>6503</v>
      </c>
      <c r="B1868" s="2" t="s">
        <v>12</v>
      </c>
      <c r="C1868" s="2" t="s">
        <v>13</v>
      </c>
      <c r="D1868" s="2" t="s">
        <v>1022</v>
      </c>
      <c r="E1868" s="2" t="s">
        <v>25</v>
      </c>
      <c r="F1868" s="2" t="s">
        <v>1060</v>
      </c>
      <c r="G1868" s="3">
        <v>0.2425</v>
      </c>
      <c r="H1868" s="3">
        <v>86.64</v>
      </c>
      <c r="I1868" s="3">
        <v>100.0</v>
      </c>
      <c r="J1868" s="3">
        <v>128.64</v>
      </c>
      <c r="K1868" s="2" t="s">
        <v>50</v>
      </c>
    </row>
    <row r="1869">
      <c r="A1869" s="2" t="s">
        <v>6503</v>
      </c>
      <c r="B1869" s="2" t="s">
        <v>12</v>
      </c>
      <c r="C1869" s="2" t="s">
        <v>13</v>
      </c>
      <c r="D1869" s="2" t="s">
        <v>1022</v>
      </c>
      <c r="E1869" s="2" t="s">
        <v>1022</v>
      </c>
      <c r="F1869" s="2" t="s">
        <v>1051</v>
      </c>
      <c r="G1869" s="3">
        <v>0.4219</v>
      </c>
      <c r="H1869" s="3">
        <v>101.2</v>
      </c>
      <c r="I1869" s="3">
        <v>100.0</v>
      </c>
      <c r="J1869" s="3">
        <v>128.64</v>
      </c>
      <c r="K1869" s="2" t="s">
        <v>16</v>
      </c>
    </row>
    <row r="1870">
      <c r="A1870" s="2" t="s">
        <v>6503</v>
      </c>
      <c r="B1870" s="2" t="s">
        <v>12</v>
      </c>
      <c r="C1870" s="2" t="s">
        <v>13</v>
      </c>
      <c r="D1870" s="2" t="s">
        <v>1022</v>
      </c>
      <c r="E1870" s="2" t="s">
        <v>25</v>
      </c>
      <c r="F1870" s="2" t="s">
        <v>1032</v>
      </c>
      <c r="G1870" s="3">
        <v>0.2069</v>
      </c>
      <c r="H1870" s="3">
        <v>99.62</v>
      </c>
      <c r="I1870" s="3">
        <v>100.0</v>
      </c>
      <c r="J1870" s="3">
        <v>128.64</v>
      </c>
      <c r="K1870" s="2" t="s">
        <v>50</v>
      </c>
    </row>
    <row r="1871">
      <c r="A1871" s="2" t="s">
        <v>6503</v>
      </c>
      <c r="B1871" s="2" t="s">
        <v>12</v>
      </c>
      <c r="C1871" s="2" t="s">
        <v>13</v>
      </c>
      <c r="D1871" s="2" t="s">
        <v>1022</v>
      </c>
      <c r="E1871" s="2" t="s">
        <v>25</v>
      </c>
      <c r="F1871" s="2" t="s">
        <v>1036</v>
      </c>
      <c r="G1871" s="3">
        <v>0.2951</v>
      </c>
      <c r="H1871" s="3">
        <v>102.35</v>
      </c>
      <c r="I1871" s="3">
        <v>97.7</v>
      </c>
      <c r="J1871" s="3">
        <v>128.64</v>
      </c>
      <c r="K1871" s="2" t="s">
        <v>50</v>
      </c>
    </row>
    <row r="1872">
      <c r="A1872" s="2" t="s">
        <v>6503</v>
      </c>
      <c r="B1872" s="2" t="s">
        <v>12</v>
      </c>
      <c r="C1872" s="2" t="s">
        <v>13</v>
      </c>
      <c r="D1872" s="2" t="s">
        <v>1022</v>
      </c>
      <c r="E1872" s="2" t="s">
        <v>1022</v>
      </c>
      <c r="F1872" s="2" t="s">
        <v>1031</v>
      </c>
      <c r="G1872" s="3">
        <v>0.5452</v>
      </c>
      <c r="H1872" s="3">
        <v>97.42</v>
      </c>
      <c r="I1872" s="3">
        <v>100.0</v>
      </c>
      <c r="J1872" s="3">
        <v>128.64</v>
      </c>
      <c r="K1872" s="2" t="s">
        <v>16</v>
      </c>
    </row>
    <row r="1873">
      <c r="A1873" s="2" t="s">
        <v>6503</v>
      </c>
      <c r="B1873" s="2" t="s">
        <v>12</v>
      </c>
      <c r="C1873" s="2" t="s">
        <v>13</v>
      </c>
      <c r="D1873" s="2" t="s">
        <v>1022</v>
      </c>
      <c r="E1873" s="2" t="s">
        <v>1022</v>
      </c>
      <c r="F1873" s="2" t="s">
        <v>1052</v>
      </c>
      <c r="G1873" s="3">
        <v>0.6375</v>
      </c>
      <c r="H1873" s="3">
        <v>90.29</v>
      </c>
      <c r="I1873" s="3">
        <v>100.0</v>
      </c>
      <c r="J1873" s="3">
        <v>128.64</v>
      </c>
      <c r="K1873" s="2" t="s">
        <v>16</v>
      </c>
    </row>
    <row r="1874">
      <c r="A1874" s="2" t="s">
        <v>6503</v>
      </c>
      <c r="B1874" s="2" t="s">
        <v>12</v>
      </c>
      <c r="C1874" s="2" t="s">
        <v>13</v>
      </c>
      <c r="D1874" s="2" t="s">
        <v>1022</v>
      </c>
      <c r="E1874" s="2" t="s">
        <v>1022</v>
      </c>
      <c r="F1874" s="2" t="s">
        <v>1056</v>
      </c>
      <c r="G1874" s="3">
        <v>0.6397</v>
      </c>
      <c r="H1874" s="3">
        <v>89.53</v>
      </c>
      <c r="I1874" s="3">
        <v>100.0</v>
      </c>
      <c r="J1874" s="3">
        <v>128.64</v>
      </c>
      <c r="K1874" s="2" t="s">
        <v>16</v>
      </c>
    </row>
    <row r="1875">
      <c r="A1875" s="2" t="s">
        <v>6504</v>
      </c>
      <c r="B1875" s="2" t="s">
        <v>12</v>
      </c>
      <c r="C1875" s="2" t="s">
        <v>13</v>
      </c>
      <c r="D1875" s="2" t="s">
        <v>1022</v>
      </c>
      <c r="E1875" s="2" t="s">
        <v>1022</v>
      </c>
      <c r="F1875" s="2" t="s">
        <v>1028</v>
      </c>
      <c r="G1875" s="3">
        <v>0.5867</v>
      </c>
      <c r="H1875" s="3">
        <v>102.71</v>
      </c>
      <c r="I1875" s="3">
        <v>100.0</v>
      </c>
      <c r="J1875" s="3">
        <v>128.64</v>
      </c>
      <c r="K1875" s="2" t="s">
        <v>16</v>
      </c>
    </row>
    <row r="1876">
      <c r="A1876" s="2" t="s">
        <v>6504</v>
      </c>
      <c r="B1876" s="2" t="s">
        <v>12</v>
      </c>
      <c r="C1876" s="2" t="s">
        <v>13</v>
      </c>
      <c r="D1876" s="2" t="s">
        <v>1022</v>
      </c>
      <c r="E1876" s="2" t="s">
        <v>25</v>
      </c>
      <c r="F1876" s="2" t="s">
        <v>1055</v>
      </c>
      <c r="G1876" s="3">
        <v>0.2802</v>
      </c>
      <c r="H1876" s="3">
        <v>105.42</v>
      </c>
      <c r="I1876" s="3">
        <v>100.0</v>
      </c>
      <c r="J1876" s="3">
        <v>128.64</v>
      </c>
      <c r="K1876" s="2" t="s">
        <v>50</v>
      </c>
    </row>
    <row r="1877">
      <c r="A1877" s="2" t="s">
        <v>6504</v>
      </c>
      <c r="B1877" s="2" t="s">
        <v>12</v>
      </c>
      <c r="C1877" s="2" t="s">
        <v>13</v>
      </c>
      <c r="D1877" s="2" t="s">
        <v>1022</v>
      </c>
      <c r="E1877" s="2" t="s">
        <v>1022</v>
      </c>
      <c r="F1877" s="2" t="s">
        <v>1025</v>
      </c>
      <c r="G1877" s="3">
        <v>0.7226</v>
      </c>
      <c r="H1877" s="3">
        <v>102.89</v>
      </c>
      <c r="I1877" s="3">
        <v>100.0</v>
      </c>
      <c r="J1877" s="3">
        <v>128.64</v>
      </c>
      <c r="K1877" s="2" t="s">
        <v>16</v>
      </c>
    </row>
    <row r="1878">
      <c r="A1878" s="2" t="s">
        <v>6504</v>
      </c>
      <c r="B1878" s="2" t="s">
        <v>12</v>
      </c>
      <c r="C1878" s="2" t="s">
        <v>13</v>
      </c>
      <c r="D1878" s="2" t="s">
        <v>1022</v>
      </c>
      <c r="E1878" s="2" t="s">
        <v>1022</v>
      </c>
      <c r="F1878" s="2" t="s">
        <v>1039</v>
      </c>
      <c r="G1878" s="3">
        <v>0.5661</v>
      </c>
      <c r="H1878" s="3">
        <v>112.96</v>
      </c>
      <c r="I1878" s="3">
        <v>100.0</v>
      </c>
      <c r="J1878" s="3">
        <v>128.64</v>
      </c>
      <c r="K1878" s="2" t="s">
        <v>16</v>
      </c>
    </row>
    <row r="1879">
      <c r="A1879" s="2" t="s">
        <v>6504</v>
      </c>
      <c r="B1879" s="2" t="s">
        <v>12</v>
      </c>
      <c r="C1879" s="2" t="s">
        <v>13</v>
      </c>
      <c r="D1879" s="2" t="s">
        <v>1022</v>
      </c>
      <c r="E1879" s="2" t="s">
        <v>1022</v>
      </c>
      <c r="F1879" s="2" t="s">
        <v>1058</v>
      </c>
      <c r="G1879" s="3">
        <v>0.606</v>
      </c>
      <c r="H1879" s="3">
        <v>99.2</v>
      </c>
      <c r="I1879" s="3">
        <v>100.0</v>
      </c>
      <c r="J1879" s="3">
        <v>128.64</v>
      </c>
      <c r="K1879" s="2" t="s">
        <v>16</v>
      </c>
    </row>
    <row r="1880">
      <c r="A1880" s="2" t="s">
        <v>6504</v>
      </c>
      <c r="B1880" s="2" t="s">
        <v>12</v>
      </c>
      <c r="C1880" s="2" t="s">
        <v>13</v>
      </c>
      <c r="D1880" s="2" t="s">
        <v>1022</v>
      </c>
      <c r="E1880" s="2" t="s">
        <v>1022</v>
      </c>
      <c r="F1880" s="2" t="s">
        <v>1034</v>
      </c>
      <c r="G1880" s="3">
        <v>0.6574</v>
      </c>
      <c r="H1880" s="3">
        <v>100.98</v>
      </c>
      <c r="I1880" s="3">
        <v>100.0</v>
      </c>
      <c r="J1880" s="3">
        <v>128.64</v>
      </c>
      <c r="K1880" s="2" t="s">
        <v>16</v>
      </c>
    </row>
    <row r="1881">
      <c r="A1881" s="2" t="s">
        <v>6504</v>
      </c>
      <c r="B1881" s="2" t="s">
        <v>12</v>
      </c>
      <c r="C1881" s="2" t="s">
        <v>13</v>
      </c>
      <c r="D1881" s="2" t="s">
        <v>1022</v>
      </c>
      <c r="E1881" s="2" t="s">
        <v>1022</v>
      </c>
      <c r="F1881" s="2" t="s">
        <v>1044</v>
      </c>
      <c r="G1881" s="3">
        <v>0.3425</v>
      </c>
      <c r="H1881" s="3">
        <v>98.26</v>
      </c>
      <c r="I1881" s="3">
        <v>100.0</v>
      </c>
      <c r="J1881" s="3">
        <v>128.64</v>
      </c>
      <c r="K1881" s="2" t="s">
        <v>16</v>
      </c>
    </row>
    <row r="1882">
      <c r="A1882" s="2" t="s">
        <v>6504</v>
      </c>
      <c r="B1882" s="2" t="s">
        <v>12</v>
      </c>
      <c r="C1882" s="2" t="s">
        <v>13</v>
      </c>
      <c r="D1882" s="2" t="s">
        <v>1236</v>
      </c>
      <c r="E1882" s="2" t="s">
        <v>1236</v>
      </c>
      <c r="F1882" s="2" t="s">
        <v>1258</v>
      </c>
      <c r="G1882" s="3">
        <v>0.8178</v>
      </c>
      <c r="H1882" s="3">
        <v>99.28</v>
      </c>
      <c r="I1882" s="3">
        <v>100.0</v>
      </c>
      <c r="J1882" s="3">
        <v>128.64</v>
      </c>
      <c r="K1882" s="2" t="s">
        <v>16</v>
      </c>
    </row>
    <row r="1883">
      <c r="A1883" s="2" t="s">
        <v>6504</v>
      </c>
      <c r="B1883" s="2" t="s">
        <v>12</v>
      </c>
      <c r="C1883" s="2" t="s">
        <v>13</v>
      </c>
      <c r="D1883" s="2" t="s">
        <v>1236</v>
      </c>
      <c r="E1883" s="2" t="s">
        <v>1236</v>
      </c>
      <c r="F1883" s="2" t="s">
        <v>1273</v>
      </c>
      <c r="G1883" s="3">
        <v>0.745</v>
      </c>
      <c r="H1883" s="3">
        <v>91.86</v>
      </c>
      <c r="I1883" s="3">
        <v>100.0</v>
      </c>
      <c r="J1883" s="3">
        <v>128.64</v>
      </c>
      <c r="K1883" s="2" t="s">
        <v>16</v>
      </c>
    </row>
    <row r="1884">
      <c r="A1884" s="2" t="s">
        <v>6506</v>
      </c>
      <c r="B1884" s="2" t="s">
        <v>12</v>
      </c>
      <c r="C1884" s="2" t="s">
        <v>13</v>
      </c>
      <c r="D1884" s="2" t="s">
        <v>1236</v>
      </c>
      <c r="E1884" s="2" t="s">
        <v>1236</v>
      </c>
      <c r="F1884" s="2" t="s">
        <v>1265</v>
      </c>
      <c r="G1884" s="3">
        <v>0.6641</v>
      </c>
      <c r="H1884" s="3">
        <v>87.81</v>
      </c>
      <c r="I1884" s="3">
        <v>100.0</v>
      </c>
      <c r="J1884" s="3">
        <v>128.64</v>
      </c>
      <c r="K1884" s="2" t="s">
        <v>16</v>
      </c>
    </row>
    <row r="1885">
      <c r="A1885" s="2" t="s">
        <v>6506</v>
      </c>
      <c r="B1885" s="2" t="s">
        <v>12</v>
      </c>
      <c r="C1885" s="2" t="s">
        <v>13</v>
      </c>
      <c r="D1885" s="2" t="s">
        <v>1236</v>
      </c>
      <c r="E1885" s="2" t="s">
        <v>1236</v>
      </c>
      <c r="F1885" s="2" t="s">
        <v>1267</v>
      </c>
      <c r="G1885" s="3">
        <v>0.766</v>
      </c>
      <c r="H1885" s="3">
        <v>88.19</v>
      </c>
      <c r="I1885" s="3">
        <v>100.0</v>
      </c>
      <c r="J1885" s="3">
        <v>128.64</v>
      </c>
      <c r="K1885" s="2" t="s">
        <v>16</v>
      </c>
    </row>
    <row r="1886">
      <c r="A1886" s="2" t="s">
        <v>6506</v>
      </c>
      <c r="B1886" s="2" t="s">
        <v>12</v>
      </c>
      <c r="C1886" s="2" t="s">
        <v>13</v>
      </c>
      <c r="D1886" s="2" t="s">
        <v>1236</v>
      </c>
      <c r="E1886" s="2" t="s">
        <v>1236</v>
      </c>
      <c r="F1886" s="2" t="s">
        <v>1249</v>
      </c>
      <c r="G1886" s="3">
        <v>0.6615</v>
      </c>
      <c r="H1886" s="3">
        <v>88.16</v>
      </c>
      <c r="I1886" s="3">
        <v>100.0</v>
      </c>
      <c r="J1886" s="3">
        <v>128.64</v>
      </c>
      <c r="K1886" s="2" t="s">
        <v>16</v>
      </c>
    </row>
    <row r="1887">
      <c r="A1887" s="2" t="s">
        <v>6506</v>
      </c>
      <c r="B1887" s="2" t="s">
        <v>12</v>
      </c>
      <c r="C1887" s="2" t="s">
        <v>13</v>
      </c>
      <c r="D1887" s="2" t="s">
        <v>1236</v>
      </c>
      <c r="E1887" s="2" t="s">
        <v>1236</v>
      </c>
      <c r="F1887" s="2" t="s">
        <v>1241</v>
      </c>
      <c r="G1887" s="3">
        <v>0.6952</v>
      </c>
      <c r="H1887" s="3">
        <v>90.29</v>
      </c>
      <c r="I1887" s="3">
        <v>100.0</v>
      </c>
      <c r="J1887" s="3">
        <v>128.64</v>
      </c>
      <c r="K1887" s="2" t="s">
        <v>16</v>
      </c>
    </row>
    <row r="1888">
      <c r="A1888" s="2" t="s">
        <v>6506</v>
      </c>
      <c r="B1888" s="2" t="s">
        <v>12</v>
      </c>
      <c r="C1888" s="2" t="s">
        <v>13</v>
      </c>
      <c r="D1888" s="2" t="s">
        <v>1236</v>
      </c>
      <c r="E1888" s="2" t="s">
        <v>1236</v>
      </c>
      <c r="F1888" s="2" t="s">
        <v>1269</v>
      </c>
      <c r="G1888" s="3">
        <v>0.8471</v>
      </c>
      <c r="H1888" s="3">
        <v>88.62</v>
      </c>
      <c r="I1888" s="3">
        <v>100.0</v>
      </c>
      <c r="J1888" s="3">
        <v>128.64</v>
      </c>
      <c r="K1888" s="2" t="s">
        <v>16</v>
      </c>
    </row>
    <row r="1889">
      <c r="A1889" s="2" t="s">
        <v>6506</v>
      </c>
      <c r="B1889" s="2" t="s">
        <v>12</v>
      </c>
      <c r="C1889" s="2" t="s">
        <v>13</v>
      </c>
      <c r="D1889" s="2" t="s">
        <v>1236</v>
      </c>
      <c r="E1889" s="2" t="s">
        <v>1236</v>
      </c>
      <c r="F1889" s="2" t="s">
        <v>1252</v>
      </c>
      <c r="G1889" s="3">
        <v>0.7873</v>
      </c>
      <c r="H1889" s="3">
        <v>90.95</v>
      </c>
      <c r="I1889" s="3">
        <v>100.0</v>
      </c>
      <c r="J1889" s="3">
        <v>128.64</v>
      </c>
      <c r="K1889" s="2" t="s">
        <v>16</v>
      </c>
    </row>
    <row r="1890">
      <c r="A1890" s="2" t="s">
        <v>6506</v>
      </c>
      <c r="B1890" s="2" t="s">
        <v>12</v>
      </c>
      <c r="C1890" s="2" t="s">
        <v>13</v>
      </c>
      <c r="D1890" s="2" t="s">
        <v>1236</v>
      </c>
      <c r="E1890" s="2" t="s">
        <v>1236</v>
      </c>
      <c r="F1890" s="2" t="s">
        <v>1256</v>
      </c>
      <c r="G1890" s="3">
        <v>0.7488</v>
      </c>
      <c r="H1890" s="3">
        <v>87.01</v>
      </c>
      <c r="I1890" s="3">
        <v>100.0</v>
      </c>
      <c r="J1890" s="3">
        <v>128.64</v>
      </c>
      <c r="K1890" s="2" t="s">
        <v>16</v>
      </c>
    </row>
    <row r="1891">
      <c r="A1891" s="2" t="s">
        <v>6506</v>
      </c>
      <c r="B1891" s="2" t="s">
        <v>12</v>
      </c>
      <c r="C1891" s="2" t="s">
        <v>13</v>
      </c>
      <c r="D1891" s="2" t="s">
        <v>1236</v>
      </c>
      <c r="E1891" s="2" t="s">
        <v>1236</v>
      </c>
      <c r="F1891" s="2" t="s">
        <v>1268</v>
      </c>
      <c r="G1891" s="3">
        <v>0.8426</v>
      </c>
      <c r="H1891" s="3">
        <v>102.55</v>
      </c>
      <c r="I1891" s="3">
        <v>100.0</v>
      </c>
      <c r="J1891" s="3">
        <v>128.64</v>
      </c>
      <c r="K1891" s="2" t="s">
        <v>16</v>
      </c>
    </row>
    <row r="1892">
      <c r="A1892" s="2" t="s">
        <v>6506</v>
      </c>
      <c r="B1892" s="2" t="s">
        <v>12</v>
      </c>
      <c r="C1892" s="2" t="s">
        <v>13</v>
      </c>
      <c r="D1892" s="2" t="s">
        <v>1236</v>
      </c>
      <c r="E1892" s="2" t="s">
        <v>1236</v>
      </c>
      <c r="F1892" s="2" t="s">
        <v>1245</v>
      </c>
      <c r="G1892" s="3">
        <v>0.6517</v>
      </c>
      <c r="H1892" s="3">
        <v>87.2</v>
      </c>
      <c r="I1892" s="3">
        <v>100.0</v>
      </c>
      <c r="J1892" s="3">
        <v>128.64</v>
      </c>
      <c r="K1892" s="2" t="s">
        <v>16</v>
      </c>
    </row>
    <row r="1893">
      <c r="A1893" s="2" t="s">
        <v>6506</v>
      </c>
      <c r="B1893" s="2" t="s">
        <v>12</v>
      </c>
      <c r="C1893" s="2" t="s">
        <v>13</v>
      </c>
      <c r="D1893" s="2" t="s">
        <v>1236</v>
      </c>
      <c r="E1893" s="2" t="s">
        <v>1236</v>
      </c>
      <c r="F1893" s="2" t="s">
        <v>1271</v>
      </c>
      <c r="G1893" s="3">
        <v>0.5253</v>
      </c>
      <c r="H1893" s="3">
        <v>92.39</v>
      </c>
      <c r="I1893" s="3">
        <v>100.0</v>
      </c>
      <c r="J1893" s="3">
        <v>128.64</v>
      </c>
      <c r="K1893" s="2" t="s">
        <v>16</v>
      </c>
    </row>
    <row r="1894">
      <c r="A1894" s="2" t="s">
        <v>6506</v>
      </c>
      <c r="B1894" s="2" t="s">
        <v>12</v>
      </c>
      <c r="C1894" s="2" t="s">
        <v>13</v>
      </c>
      <c r="D1894" s="2" t="s">
        <v>1236</v>
      </c>
      <c r="E1894" s="2" t="s">
        <v>1236</v>
      </c>
      <c r="F1894" s="2" t="s">
        <v>1264</v>
      </c>
      <c r="G1894" s="3">
        <v>0.7982</v>
      </c>
      <c r="H1894" s="3">
        <v>89.55</v>
      </c>
      <c r="I1894" s="3">
        <v>100.0</v>
      </c>
      <c r="J1894" s="3">
        <v>128.64</v>
      </c>
      <c r="K1894" s="2" t="s">
        <v>16</v>
      </c>
    </row>
    <row r="1895">
      <c r="A1895" s="2" t="s">
        <v>6508</v>
      </c>
      <c r="B1895" s="2" t="s">
        <v>12</v>
      </c>
      <c r="C1895" s="2" t="s">
        <v>13</v>
      </c>
      <c r="D1895" s="2" t="s">
        <v>1236</v>
      </c>
      <c r="E1895" s="2" t="s">
        <v>1236</v>
      </c>
      <c r="F1895" s="2" t="s">
        <v>1243</v>
      </c>
      <c r="G1895" s="3">
        <v>0.7405</v>
      </c>
      <c r="H1895" s="3">
        <v>91.49</v>
      </c>
      <c r="I1895" s="3">
        <v>100.0</v>
      </c>
      <c r="J1895" s="3">
        <v>128.64</v>
      </c>
      <c r="K1895" s="2" t="s">
        <v>16</v>
      </c>
    </row>
    <row r="1896">
      <c r="A1896" s="2" t="s">
        <v>6508</v>
      </c>
      <c r="B1896" s="2" t="s">
        <v>12</v>
      </c>
      <c r="C1896" s="2" t="s">
        <v>13</v>
      </c>
      <c r="D1896" s="2" t="s">
        <v>1236</v>
      </c>
      <c r="E1896" s="2" t="s">
        <v>1236</v>
      </c>
      <c r="F1896" s="2" t="s">
        <v>1254</v>
      </c>
      <c r="G1896" s="3">
        <v>0.5758</v>
      </c>
      <c r="H1896" s="3">
        <v>90.76</v>
      </c>
      <c r="I1896" s="3">
        <v>100.0</v>
      </c>
      <c r="J1896" s="3">
        <v>128.64</v>
      </c>
      <c r="K1896" s="2" t="s">
        <v>16</v>
      </c>
    </row>
    <row r="1897">
      <c r="A1897" s="2" t="s">
        <v>6508</v>
      </c>
      <c r="B1897" s="2" t="s">
        <v>12</v>
      </c>
      <c r="C1897" s="2" t="s">
        <v>13</v>
      </c>
      <c r="D1897" s="2" t="s">
        <v>1236</v>
      </c>
      <c r="E1897" s="2" t="s">
        <v>25</v>
      </c>
      <c r="F1897" s="2" t="s">
        <v>1261</v>
      </c>
      <c r="G1897" s="3">
        <v>0.2564</v>
      </c>
      <c r="H1897" s="3">
        <v>88.41</v>
      </c>
      <c r="I1897" s="3">
        <v>100.0</v>
      </c>
      <c r="J1897" s="3">
        <v>128.64</v>
      </c>
      <c r="K1897" s="2" t="s">
        <v>50</v>
      </c>
    </row>
    <row r="1898">
      <c r="A1898" s="2" t="s">
        <v>6508</v>
      </c>
      <c r="B1898" s="2" t="s">
        <v>12</v>
      </c>
      <c r="C1898" s="2" t="s">
        <v>13</v>
      </c>
      <c r="D1898" s="2" t="s">
        <v>1236</v>
      </c>
      <c r="E1898" s="2" t="s">
        <v>1236</v>
      </c>
      <c r="F1898" s="2" t="s">
        <v>1239</v>
      </c>
      <c r="G1898" s="3">
        <v>0.4836</v>
      </c>
      <c r="H1898" s="3">
        <v>89.2</v>
      </c>
      <c r="I1898" s="3">
        <v>100.0</v>
      </c>
      <c r="J1898" s="3">
        <v>128.64</v>
      </c>
      <c r="K1898" s="2" t="s">
        <v>16</v>
      </c>
    </row>
    <row r="1899">
      <c r="A1899" s="2" t="s">
        <v>6508</v>
      </c>
      <c r="B1899" s="2" t="s">
        <v>12</v>
      </c>
      <c r="C1899" s="2" t="s">
        <v>13</v>
      </c>
      <c r="D1899" s="2" t="s">
        <v>1236</v>
      </c>
      <c r="E1899" s="2" t="s">
        <v>25</v>
      </c>
      <c r="F1899" s="2" t="s">
        <v>1238</v>
      </c>
      <c r="G1899" s="3">
        <v>0.2172</v>
      </c>
      <c r="H1899" s="3">
        <v>104.3</v>
      </c>
      <c r="I1899" s="3">
        <v>100.0</v>
      </c>
      <c r="J1899" s="3">
        <v>128.64</v>
      </c>
      <c r="K1899" s="2" t="s">
        <v>50</v>
      </c>
    </row>
    <row r="1900">
      <c r="A1900" s="2" t="s">
        <v>6508</v>
      </c>
      <c r="B1900" s="2" t="s">
        <v>12</v>
      </c>
      <c r="C1900" s="2" t="s">
        <v>13</v>
      </c>
      <c r="D1900" s="2" t="s">
        <v>1236</v>
      </c>
      <c r="E1900" s="2" t="s">
        <v>1236</v>
      </c>
      <c r="F1900" s="2" t="s">
        <v>1246</v>
      </c>
      <c r="G1900" s="3">
        <v>0.7578</v>
      </c>
      <c r="H1900" s="3">
        <v>98.02</v>
      </c>
      <c r="I1900" s="3">
        <v>100.0</v>
      </c>
      <c r="J1900" s="3">
        <v>128.64</v>
      </c>
      <c r="K1900" s="2" t="s">
        <v>16</v>
      </c>
    </row>
    <row r="1901">
      <c r="A1901" s="2" t="s">
        <v>6508</v>
      </c>
      <c r="B1901" s="2" t="s">
        <v>12</v>
      </c>
      <c r="C1901" s="2" t="s">
        <v>13</v>
      </c>
      <c r="D1901" s="2" t="s">
        <v>1236</v>
      </c>
      <c r="E1901" s="2" t="s">
        <v>1236</v>
      </c>
      <c r="F1901" s="2" t="s">
        <v>1262</v>
      </c>
      <c r="G1901" s="3">
        <v>0.7803</v>
      </c>
      <c r="H1901" s="3">
        <v>91.92</v>
      </c>
      <c r="I1901" s="3">
        <v>100.0</v>
      </c>
      <c r="J1901" s="3">
        <v>128.64</v>
      </c>
      <c r="K1901" s="2" t="s">
        <v>16</v>
      </c>
    </row>
    <row r="1902">
      <c r="A1902" s="2" t="s">
        <v>6508</v>
      </c>
      <c r="B1902" s="2" t="s">
        <v>12</v>
      </c>
      <c r="C1902" s="2" t="s">
        <v>13</v>
      </c>
      <c r="D1902" s="2" t="s">
        <v>2125</v>
      </c>
      <c r="E1902" s="2" t="s">
        <v>2125</v>
      </c>
      <c r="F1902" s="2" t="s">
        <v>2163</v>
      </c>
      <c r="G1902" s="3">
        <v>0.6813</v>
      </c>
      <c r="H1902" s="3">
        <v>92.56</v>
      </c>
      <c r="I1902" s="3">
        <v>100.0</v>
      </c>
      <c r="J1902" s="3">
        <v>128.64</v>
      </c>
      <c r="K1902" s="2" t="s">
        <v>16</v>
      </c>
    </row>
    <row r="1903">
      <c r="A1903" s="2" t="s">
        <v>6508</v>
      </c>
      <c r="B1903" s="2" t="s">
        <v>12</v>
      </c>
      <c r="C1903" s="2" t="s">
        <v>13</v>
      </c>
      <c r="D1903" s="2" t="s">
        <v>2125</v>
      </c>
      <c r="E1903" s="2" t="s">
        <v>2125</v>
      </c>
      <c r="F1903" s="2" t="s">
        <v>2149</v>
      </c>
      <c r="G1903" s="3">
        <v>0.5486</v>
      </c>
      <c r="H1903" s="3">
        <v>93.86</v>
      </c>
      <c r="I1903" s="3">
        <v>100.0</v>
      </c>
      <c r="J1903" s="3">
        <v>128.64</v>
      </c>
      <c r="K1903" s="2" t="s">
        <v>16</v>
      </c>
    </row>
    <row r="1904">
      <c r="A1904" s="2" t="s">
        <v>6508</v>
      </c>
      <c r="B1904" s="2" t="s">
        <v>12</v>
      </c>
      <c r="C1904" s="2" t="s">
        <v>13</v>
      </c>
      <c r="D1904" s="2" t="s">
        <v>2125</v>
      </c>
      <c r="E1904" s="2" t="s">
        <v>2125</v>
      </c>
      <c r="F1904" s="2" t="s">
        <v>2126</v>
      </c>
      <c r="G1904" s="3">
        <v>0.6385</v>
      </c>
      <c r="H1904" s="3">
        <v>105.92</v>
      </c>
      <c r="I1904" s="3">
        <v>100.0</v>
      </c>
      <c r="J1904" s="3">
        <v>128.64</v>
      </c>
      <c r="K1904" s="2" t="s">
        <v>16</v>
      </c>
    </row>
    <row r="1905">
      <c r="A1905" s="2" t="s">
        <v>6509</v>
      </c>
      <c r="B1905" s="2" t="s">
        <v>12</v>
      </c>
      <c r="C1905" s="2" t="s">
        <v>13</v>
      </c>
      <c r="D1905" s="2" t="s">
        <v>2125</v>
      </c>
      <c r="E1905" s="2" t="s">
        <v>2125</v>
      </c>
      <c r="F1905" s="2" t="s">
        <v>2132</v>
      </c>
      <c r="G1905" s="3">
        <v>0.8323</v>
      </c>
      <c r="H1905" s="3">
        <v>98.68</v>
      </c>
      <c r="I1905" s="3">
        <v>100.0</v>
      </c>
      <c r="J1905" s="3">
        <v>128.64</v>
      </c>
      <c r="K1905" s="2" t="s">
        <v>16</v>
      </c>
    </row>
    <row r="1906">
      <c r="A1906" s="2" t="s">
        <v>6509</v>
      </c>
      <c r="B1906" s="2" t="s">
        <v>12</v>
      </c>
      <c r="C1906" s="2" t="s">
        <v>13</v>
      </c>
      <c r="D1906" s="2" t="s">
        <v>2125</v>
      </c>
      <c r="E1906" s="2" t="s">
        <v>2125</v>
      </c>
      <c r="F1906" s="2" t="s">
        <v>2141</v>
      </c>
      <c r="G1906" s="3">
        <v>0.7187</v>
      </c>
      <c r="H1906" s="3">
        <v>100.87</v>
      </c>
      <c r="I1906" s="3">
        <v>100.0</v>
      </c>
      <c r="J1906" s="3">
        <v>128.64</v>
      </c>
      <c r="K1906" s="2" t="s">
        <v>16</v>
      </c>
    </row>
    <row r="1907">
      <c r="A1907" s="2" t="s">
        <v>6509</v>
      </c>
      <c r="B1907" s="2" t="s">
        <v>12</v>
      </c>
      <c r="C1907" s="2" t="s">
        <v>13</v>
      </c>
      <c r="D1907" s="2" t="s">
        <v>2125</v>
      </c>
      <c r="E1907" s="2" t="s">
        <v>2125</v>
      </c>
      <c r="F1907" s="2" t="s">
        <v>2156</v>
      </c>
      <c r="G1907" s="3">
        <v>0.8515</v>
      </c>
      <c r="H1907" s="3">
        <v>96.63</v>
      </c>
      <c r="I1907" s="3">
        <v>100.0</v>
      </c>
      <c r="J1907" s="3">
        <v>128.64</v>
      </c>
      <c r="K1907" s="2" t="s">
        <v>16</v>
      </c>
    </row>
    <row r="1908">
      <c r="A1908" s="2" t="s">
        <v>6509</v>
      </c>
      <c r="B1908" s="2" t="s">
        <v>12</v>
      </c>
      <c r="C1908" s="2" t="s">
        <v>13</v>
      </c>
      <c r="D1908" s="2" t="s">
        <v>2125</v>
      </c>
      <c r="E1908" s="2" t="s">
        <v>2125</v>
      </c>
      <c r="F1908" s="2" t="s">
        <v>2165</v>
      </c>
      <c r="G1908" s="3">
        <v>0.7276</v>
      </c>
      <c r="H1908" s="3">
        <v>93.29</v>
      </c>
      <c r="I1908" s="3">
        <v>100.0</v>
      </c>
      <c r="J1908" s="3">
        <v>128.64</v>
      </c>
      <c r="K1908" s="2" t="s">
        <v>16</v>
      </c>
    </row>
    <row r="1909">
      <c r="A1909" s="2" t="s">
        <v>6509</v>
      </c>
      <c r="B1909" s="2" t="s">
        <v>12</v>
      </c>
      <c r="C1909" s="2" t="s">
        <v>13</v>
      </c>
      <c r="D1909" s="2" t="s">
        <v>2125</v>
      </c>
      <c r="E1909" s="2" t="s">
        <v>2125</v>
      </c>
      <c r="F1909" s="2" t="s">
        <v>2128</v>
      </c>
      <c r="G1909" s="3">
        <v>0.8315</v>
      </c>
      <c r="H1909" s="3">
        <v>92.79</v>
      </c>
      <c r="I1909" s="3">
        <v>100.0</v>
      </c>
      <c r="J1909" s="3">
        <v>128.64</v>
      </c>
      <c r="K1909" s="2" t="s">
        <v>16</v>
      </c>
    </row>
    <row r="1910">
      <c r="A1910" s="2" t="s">
        <v>6509</v>
      </c>
      <c r="B1910" s="2" t="s">
        <v>12</v>
      </c>
      <c r="C1910" s="2" t="s">
        <v>13</v>
      </c>
      <c r="D1910" s="2" t="s">
        <v>2125</v>
      </c>
      <c r="E1910" s="2" t="s">
        <v>25</v>
      </c>
      <c r="F1910" s="2" t="s">
        <v>2144</v>
      </c>
      <c r="G1910" s="3">
        <v>0.1972</v>
      </c>
      <c r="H1910" s="3">
        <v>99.4</v>
      </c>
      <c r="I1910" s="3">
        <v>100.0</v>
      </c>
      <c r="J1910" s="3">
        <v>128.64</v>
      </c>
      <c r="K1910" s="2" t="s">
        <v>50</v>
      </c>
    </row>
    <row r="1911">
      <c r="A1911" s="2" t="s">
        <v>6509</v>
      </c>
      <c r="B1911" s="2" t="s">
        <v>12</v>
      </c>
      <c r="C1911" s="2" t="s">
        <v>13</v>
      </c>
      <c r="D1911" s="2" t="s">
        <v>2125</v>
      </c>
      <c r="E1911" s="2" t="s">
        <v>2125</v>
      </c>
      <c r="F1911" s="2" t="s">
        <v>2130</v>
      </c>
      <c r="G1911" s="3">
        <v>0.6896</v>
      </c>
      <c r="H1911" s="3">
        <v>107.63</v>
      </c>
      <c r="I1911" s="3">
        <v>100.0</v>
      </c>
      <c r="J1911" s="3">
        <v>128.64</v>
      </c>
      <c r="K1911" s="2" t="s">
        <v>16</v>
      </c>
    </row>
    <row r="1912">
      <c r="A1912" s="2" t="s">
        <v>6509</v>
      </c>
      <c r="B1912" s="2" t="s">
        <v>12</v>
      </c>
      <c r="C1912" s="2" t="s">
        <v>13</v>
      </c>
      <c r="D1912" s="2" t="s">
        <v>2125</v>
      </c>
      <c r="E1912" s="2" t="s">
        <v>2125</v>
      </c>
      <c r="F1912" s="2" t="s">
        <v>2135</v>
      </c>
      <c r="G1912" s="3">
        <v>0.6343</v>
      </c>
      <c r="H1912" s="3">
        <v>104.24</v>
      </c>
      <c r="I1912" s="3">
        <v>100.0</v>
      </c>
      <c r="J1912" s="3">
        <v>128.64</v>
      </c>
      <c r="K1912" s="2" t="s">
        <v>16</v>
      </c>
    </row>
    <row r="1913">
      <c r="A1913" s="2" t="s">
        <v>6509</v>
      </c>
      <c r="B1913" s="2" t="s">
        <v>12</v>
      </c>
      <c r="C1913" s="2" t="s">
        <v>13</v>
      </c>
      <c r="D1913" s="2" t="s">
        <v>2125</v>
      </c>
      <c r="E1913" s="2" t="s">
        <v>2125</v>
      </c>
      <c r="F1913" s="2" t="s">
        <v>2159</v>
      </c>
      <c r="G1913" s="3">
        <v>0.7922</v>
      </c>
      <c r="H1913" s="3">
        <v>106.06</v>
      </c>
      <c r="I1913" s="3">
        <v>100.0</v>
      </c>
      <c r="J1913" s="3">
        <v>128.64</v>
      </c>
      <c r="K1913" s="2" t="s">
        <v>16</v>
      </c>
    </row>
    <row r="1914">
      <c r="A1914" s="2" t="s">
        <v>6509</v>
      </c>
      <c r="B1914" s="2" t="s">
        <v>12</v>
      </c>
      <c r="C1914" s="2" t="s">
        <v>13</v>
      </c>
      <c r="D1914" s="2" t="s">
        <v>2125</v>
      </c>
      <c r="E1914" s="2" t="s">
        <v>2125</v>
      </c>
      <c r="F1914" s="2" t="s">
        <v>2161</v>
      </c>
      <c r="G1914" s="3">
        <v>0.8103</v>
      </c>
      <c r="H1914" s="3">
        <v>110.04</v>
      </c>
      <c r="I1914" s="3">
        <v>97.7</v>
      </c>
      <c r="J1914" s="3">
        <v>128.64</v>
      </c>
      <c r="K1914" s="2" t="s">
        <v>16</v>
      </c>
    </row>
    <row r="1915">
      <c r="A1915" s="2" t="s">
        <v>6511</v>
      </c>
      <c r="B1915" s="2" t="s">
        <v>12</v>
      </c>
      <c r="C1915" s="2" t="s">
        <v>13</v>
      </c>
      <c r="D1915" s="2" t="s">
        <v>2125</v>
      </c>
      <c r="E1915" s="2" t="s">
        <v>2125</v>
      </c>
      <c r="F1915" s="2" t="s">
        <v>2143</v>
      </c>
      <c r="G1915" s="3">
        <v>0.8104</v>
      </c>
      <c r="H1915" s="3">
        <v>110.56</v>
      </c>
      <c r="I1915" s="3">
        <v>100.0</v>
      </c>
      <c r="J1915" s="3">
        <v>128.64</v>
      </c>
      <c r="K1915" s="2" t="s">
        <v>16</v>
      </c>
    </row>
    <row r="1916">
      <c r="A1916" s="2" t="s">
        <v>6511</v>
      </c>
      <c r="B1916" s="2" t="s">
        <v>12</v>
      </c>
      <c r="C1916" s="2" t="s">
        <v>13</v>
      </c>
      <c r="D1916" s="2" t="s">
        <v>2125</v>
      </c>
      <c r="E1916" s="2" t="s">
        <v>2125</v>
      </c>
      <c r="F1916" s="2" t="s">
        <v>2154</v>
      </c>
      <c r="G1916" s="3">
        <v>0.6211</v>
      </c>
      <c r="H1916" s="3">
        <v>106.39</v>
      </c>
      <c r="I1916" s="3">
        <v>100.0</v>
      </c>
      <c r="J1916" s="3">
        <v>128.64</v>
      </c>
      <c r="K1916" s="2" t="s">
        <v>16</v>
      </c>
    </row>
    <row r="1917">
      <c r="A1917" s="2" t="s">
        <v>6511</v>
      </c>
      <c r="B1917" s="2" t="s">
        <v>12</v>
      </c>
      <c r="C1917" s="2" t="s">
        <v>13</v>
      </c>
      <c r="D1917" s="2" t="s">
        <v>2125</v>
      </c>
      <c r="E1917" s="2" t="s">
        <v>2125</v>
      </c>
      <c r="F1917" s="2" t="s">
        <v>2157</v>
      </c>
      <c r="G1917" s="3">
        <v>0.6808</v>
      </c>
      <c r="H1917" s="3">
        <v>101.25</v>
      </c>
      <c r="I1917" s="3">
        <v>100.0</v>
      </c>
      <c r="J1917" s="3">
        <v>128.64</v>
      </c>
      <c r="K1917" s="2" t="s">
        <v>16</v>
      </c>
    </row>
    <row r="1918">
      <c r="A1918" s="2" t="s">
        <v>6511</v>
      </c>
      <c r="B1918" s="2" t="s">
        <v>12</v>
      </c>
      <c r="C1918" s="2" t="s">
        <v>13</v>
      </c>
      <c r="D1918" s="2" t="s">
        <v>2125</v>
      </c>
      <c r="E1918" s="2" t="s">
        <v>2125</v>
      </c>
      <c r="F1918" s="2" t="s">
        <v>2150</v>
      </c>
      <c r="G1918" s="3">
        <v>0.7673</v>
      </c>
      <c r="H1918" s="3">
        <v>106.9</v>
      </c>
      <c r="I1918" s="3">
        <v>100.0</v>
      </c>
      <c r="J1918" s="3">
        <v>128.64</v>
      </c>
      <c r="K1918" s="2" t="s">
        <v>16</v>
      </c>
    </row>
    <row r="1919">
      <c r="A1919" s="2" t="s">
        <v>6511</v>
      </c>
      <c r="B1919" s="2" t="s">
        <v>12</v>
      </c>
      <c r="C1919" s="2" t="s">
        <v>13</v>
      </c>
      <c r="D1919" s="2" t="s">
        <v>2125</v>
      </c>
      <c r="E1919" s="2" t="s">
        <v>2125</v>
      </c>
      <c r="F1919" s="2" t="s">
        <v>2137</v>
      </c>
      <c r="G1919" s="3">
        <v>0.7642</v>
      </c>
      <c r="H1919" s="3">
        <v>104.39</v>
      </c>
      <c r="I1919" s="3">
        <v>100.0</v>
      </c>
      <c r="J1919" s="3">
        <v>128.64</v>
      </c>
      <c r="K1919" s="2" t="s">
        <v>16</v>
      </c>
    </row>
    <row r="1920">
      <c r="A1920" s="2" t="s">
        <v>6511</v>
      </c>
      <c r="B1920" s="2" t="s">
        <v>12</v>
      </c>
      <c r="C1920" s="2" t="s">
        <v>13</v>
      </c>
      <c r="D1920" s="2" t="s">
        <v>2125</v>
      </c>
      <c r="E1920" s="2" t="s">
        <v>2125</v>
      </c>
      <c r="F1920" s="2" t="s">
        <v>2152</v>
      </c>
      <c r="G1920" s="3">
        <v>0.7727</v>
      </c>
      <c r="H1920" s="3">
        <v>105.75</v>
      </c>
      <c r="I1920" s="3">
        <v>100.0</v>
      </c>
      <c r="J1920" s="3">
        <v>128.64</v>
      </c>
      <c r="K1920" s="2" t="s">
        <v>16</v>
      </c>
    </row>
    <row r="1921">
      <c r="A1921" s="2" t="s">
        <v>6511</v>
      </c>
      <c r="B1921" s="2" t="s">
        <v>12</v>
      </c>
      <c r="C1921" s="2" t="s">
        <v>13</v>
      </c>
      <c r="D1921" s="2" t="s">
        <v>2125</v>
      </c>
      <c r="E1921" s="2" t="s">
        <v>2125</v>
      </c>
      <c r="F1921" s="2" t="s">
        <v>2146</v>
      </c>
      <c r="G1921" s="3">
        <v>0.6642</v>
      </c>
      <c r="H1921" s="3">
        <v>109.55</v>
      </c>
      <c r="I1921" s="3">
        <v>100.0</v>
      </c>
      <c r="J1921" s="3">
        <v>128.64</v>
      </c>
      <c r="K1921" s="2" t="s">
        <v>16</v>
      </c>
    </row>
    <row r="1922">
      <c r="A1922" s="2" t="s">
        <v>6511</v>
      </c>
      <c r="B1922" s="2" t="s">
        <v>12</v>
      </c>
      <c r="C1922" s="2" t="s">
        <v>13</v>
      </c>
      <c r="D1922" s="2" t="s">
        <v>3099</v>
      </c>
      <c r="E1922" s="2" t="s">
        <v>3099</v>
      </c>
      <c r="F1922" s="2" t="s">
        <v>3125</v>
      </c>
      <c r="G1922" s="3">
        <v>0.398</v>
      </c>
      <c r="H1922" s="3">
        <v>99.32</v>
      </c>
      <c r="I1922" s="3">
        <v>100.0</v>
      </c>
      <c r="J1922" s="3">
        <v>128.64</v>
      </c>
      <c r="K1922" s="2" t="s">
        <v>16</v>
      </c>
    </row>
    <row r="1923">
      <c r="A1923" s="2" t="s">
        <v>6511</v>
      </c>
      <c r="B1923" s="2" t="s">
        <v>12</v>
      </c>
      <c r="C1923" s="2" t="s">
        <v>13</v>
      </c>
      <c r="D1923" s="2" t="s">
        <v>3099</v>
      </c>
      <c r="E1923" s="2" t="s">
        <v>3099</v>
      </c>
      <c r="F1923" s="2" t="s">
        <v>3105</v>
      </c>
      <c r="G1923" s="3">
        <v>0.724</v>
      </c>
      <c r="H1923" s="3">
        <v>96.05</v>
      </c>
      <c r="I1923" s="3">
        <v>100.0</v>
      </c>
      <c r="J1923" s="3">
        <v>128.64</v>
      </c>
      <c r="K1923" s="2" t="s">
        <v>16</v>
      </c>
    </row>
    <row r="1924">
      <c r="A1924" s="2" t="s">
        <v>6512</v>
      </c>
      <c r="B1924" s="2" t="s">
        <v>12</v>
      </c>
      <c r="C1924" s="2" t="s">
        <v>13</v>
      </c>
      <c r="D1924" s="2" t="s">
        <v>3099</v>
      </c>
      <c r="E1924" s="2" t="s">
        <v>3099</v>
      </c>
      <c r="F1924" s="2" t="s">
        <v>3103</v>
      </c>
      <c r="G1924" s="3">
        <v>0.6689</v>
      </c>
      <c r="H1924" s="3">
        <v>96.61</v>
      </c>
      <c r="I1924" s="3">
        <v>100.0</v>
      </c>
      <c r="J1924" s="3">
        <v>128.64</v>
      </c>
      <c r="K1924" s="2" t="s">
        <v>16</v>
      </c>
    </row>
    <row r="1925">
      <c r="A1925" s="2" t="s">
        <v>6512</v>
      </c>
      <c r="B1925" s="2" t="s">
        <v>12</v>
      </c>
      <c r="C1925" s="2" t="s">
        <v>13</v>
      </c>
      <c r="D1925" s="2" t="s">
        <v>3099</v>
      </c>
      <c r="E1925" s="2" t="s">
        <v>3099</v>
      </c>
      <c r="F1925" s="2" t="s">
        <v>3108</v>
      </c>
      <c r="G1925" s="3">
        <v>0.557</v>
      </c>
      <c r="H1925" s="3">
        <v>87.79</v>
      </c>
      <c r="I1925" s="3">
        <v>100.0</v>
      </c>
      <c r="J1925" s="3">
        <v>128.64</v>
      </c>
      <c r="K1925" s="2" t="s">
        <v>16</v>
      </c>
    </row>
    <row r="1926">
      <c r="A1926" s="2" t="s">
        <v>6512</v>
      </c>
      <c r="B1926" s="2" t="s">
        <v>12</v>
      </c>
      <c r="C1926" s="2" t="s">
        <v>13</v>
      </c>
      <c r="D1926" s="2" t="s">
        <v>3099</v>
      </c>
      <c r="E1926" s="2" t="s">
        <v>3099</v>
      </c>
      <c r="F1926" s="2" t="s">
        <v>3130</v>
      </c>
      <c r="G1926" s="3">
        <v>0.3959</v>
      </c>
      <c r="H1926" s="3">
        <v>97.82</v>
      </c>
      <c r="I1926" s="3">
        <v>100.0</v>
      </c>
      <c r="J1926" s="3">
        <v>128.64</v>
      </c>
      <c r="K1926" s="2" t="s">
        <v>16</v>
      </c>
    </row>
    <row r="1927">
      <c r="A1927" s="2" t="s">
        <v>6512</v>
      </c>
      <c r="B1927" s="2" t="s">
        <v>12</v>
      </c>
      <c r="C1927" s="2" t="s">
        <v>13</v>
      </c>
      <c r="D1927" s="2" t="s">
        <v>3099</v>
      </c>
      <c r="E1927" s="2" t="s">
        <v>25</v>
      </c>
      <c r="F1927" s="2" t="s">
        <v>3127</v>
      </c>
      <c r="G1927" s="3">
        <v>0.1592</v>
      </c>
      <c r="H1927" s="3">
        <v>95.55</v>
      </c>
      <c r="I1927" s="3">
        <v>100.0</v>
      </c>
      <c r="J1927" s="3">
        <v>128.64</v>
      </c>
      <c r="K1927" s="2" t="s">
        <v>50</v>
      </c>
    </row>
    <row r="1928">
      <c r="A1928" s="2" t="s">
        <v>6512</v>
      </c>
      <c r="B1928" s="2" t="s">
        <v>12</v>
      </c>
      <c r="C1928" s="2" t="s">
        <v>13</v>
      </c>
      <c r="D1928" s="2" t="s">
        <v>3099</v>
      </c>
      <c r="E1928" s="2" t="s">
        <v>3099</v>
      </c>
      <c r="F1928" s="2" t="s">
        <v>3120</v>
      </c>
      <c r="G1928" s="3">
        <v>0.6869</v>
      </c>
      <c r="H1928" s="3">
        <v>92.93</v>
      </c>
      <c r="I1928" s="3">
        <v>100.0</v>
      </c>
      <c r="J1928" s="3">
        <v>128.64</v>
      </c>
      <c r="K1928" s="2" t="s">
        <v>16</v>
      </c>
    </row>
    <row r="1929">
      <c r="A1929" s="2" t="s">
        <v>6512</v>
      </c>
      <c r="B1929" s="2" t="s">
        <v>12</v>
      </c>
      <c r="C1929" s="2" t="s">
        <v>13</v>
      </c>
      <c r="D1929" s="2" t="s">
        <v>3099</v>
      </c>
      <c r="E1929" s="2" t="s">
        <v>3099</v>
      </c>
      <c r="F1929" s="2" t="s">
        <v>3115</v>
      </c>
      <c r="G1929" s="3">
        <v>0.6328</v>
      </c>
      <c r="H1929" s="3">
        <v>94.1</v>
      </c>
      <c r="I1929" s="3">
        <v>100.0</v>
      </c>
      <c r="J1929" s="3">
        <v>128.64</v>
      </c>
      <c r="K1929" s="2" t="s">
        <v>16</v>
      </c>
    </row>
    <row r="1930">
      <c r="A1930" s="2" t="s">
        <v>6512</v>
      </c>
      <c r="B1930" s="2" t="s">
        <v>12</v>
      </c>
      <c r="C1930" s="2" t="s">
        <v>13</v>
      </c>
      <c r="D1930" s="2" t="s">
        <v>3099</v>
      </c>
      <c r="E1930" s="2" t="s">
        <v>25</v>
      </c>
      <c r="F1930" s="2" t="s">
        <v>3138</v>
      </c>
      <c r="G1930" s="3">
        <v>0.1669</v>
      </c>
      <c r="H1930" s="3">
        <v>93.11</v>
      </c>
      <c r="I1930" s="3">
        <v>100.0</v>
      </c>
      <c r="J1930" s="3">
        <v>128.64</v>
      </c>
      <c r="K1930" s="2" t="s">
        <v>50</v>
      </c>
    </row>
    <row r="1931">
      <c r="A1931" s="2" t="s">
        <v>6512</v>
      </c>
      <c r="B1931" s="2" t="s">
        <v>12</v>
      </c>
      <c r="C1931" s="2" t="s">
        <v>13</v>
      </c>
      <c r="D1931" s="2" t="s">
        <v>3099</v>
      </c>
      <c r="E1931" s="2" t="s">
        <v>3099</v>
      </c>
      <c r="F1931" s="2" t="s">
        <v>3109</v>
      </c>
      <c r="G1931" s="3">
        <v>0.4747</v>
      </c>
      <c r="H1931" s="3">
        <v>93.95</v>
      </c>
      <c r="I1931" s="3">
        <v>100.0</v>
      </c>
      <c r="J1931" s="3">
        <v>128.64</v>
      </c>
      <c r="K1931" s="2" t="s">
        <v>16</v>
      </c>
    </row>
    <row r="1932">
      <c r="A1932" s="2" t="s">
        <v>6512</v>
      </c>
      <c r="B1932" s="2" t="s">
        <v>12</v>
      </c>
      <c r="C1932" s="2" t="s">
        <v>13</v>
      </c>
      <c r="D1932" s="2" t="s">
        <v>3099</v>
      </c>
      <c r="E1932" s="2" t="s">
        <v>3099</v>
      </c>
      <c r="F1932" s="2" t="s">
        <v>3123</v>
      </c>
      <c r="G1932" s="3">
        <v>0.3609</v>
      </c>
      <c r="H1932" s="3">
        <v>95.12</v>
      </c>
      <c r="I1932" s="3">
        <v>100.0</v>
      </c>
      <c r="J1932" s="3">
        <v>128.64</v>
      </c>
      <c r="K1932" s="2" t="s">
        <v>16</v>
      </c>
    </row>
    <row r="1933">
      <c r="A1933" s="2" t="s">
        <v>6512</v>
      </c>
      <c r="B1933" s="2" t="s">
        <v>12</v>
      </c>
      <c r="C1933" s="2" t="s">
        <v>13</v>
      </c>
      <c r="D1933" s="2" t="s">
        <v>3099</v>
      </c>
      <c r="E1933" s="2" t="s">
        <v>3099</v>
      </c>
      <c r="F1933" s="2" t="s">
        <v>3117</v>
      </c>
      <c r="G1933" s="3">
        <v>0.5849</v>
      </c>
      <c r="H1933" s="3">
        <v>94.85</v>
      </c>
      <c r="I1933" s="3">
        <v>100.0</v>
      </c>
      <c r="J1933" s="3">
        <v>128.64</v>
      </c>
      <c r="K1933" s="2" t="s">
        <v>16</v>
      </c>
    </row>
    <row r="1934">
      <c r="A1934" s="2" t="s">
        <v>6512</v>
      </c>
      <c r="B1934" s="2" t="s">
        <v>12</v>
      </c>
      <c r="C1934" s="2" t="s">
        <v>13</v>
      </c>
      <c r="D1934" s="2" t="s">
        <v>3099</v>
      </c>
      <c r="E1934" s="2" t="s">
        <v>3099</v>
      </c>
      <c r="F1934" s="2" t="s">
        <v>3133</v>
      </c>
      <c r="G1934" s="3">
        <v>0.6923</v>
      </c>
      <c r="H1934" s="3">
        <v>91.38</v>
      </c>
      <c r="I1934" s="3">
        <v>100.0</v>
      </c>
      <c r="J1934" s="3">
        <v>128.64</v>
      </c>
      <c r="K1934" s="2" t="s">
        <v>16</v>
      </c>
    </row>
    <row r="1935">
      <c r="A1935" s="2" t="s">
        <v>6514</v>
      </c>
      <c r="B1935" s="2" t="s">
        <v>12</v>
      </c>
      <c r="C1935" s="2" t="s">
        <v>13</v>
      </c>
      <c r="D1935" s="2" t="s">
        <v>3099</v>
      </c>
      <c r="E1935" s="2" t="s">
        <v>3099</v>
      </c>
      <c r="F1935" s="2" t="s">
        <v>3121</v>
      </c>
      <c r="G1935" s="3">
        <v>0.671</v>
      </c>
      <c r="H1935" s="3">
        <v>97.35</v>
      </c>
      <c r="I1935" s="3">
        <v>100.0</v>
      </c>
      <c r="J1935" s="3">
        <v>128.64</v>
      </c>
      <c r="K1935" s="2" t="s">
        <v>16</v>
      </c>
    </row>
    <row r="1936">
      <c r="A1936" s="2" t="s">
        <v>6514</v>
      </c>
      <c r="B1936" s="2" t="s">
        <v>12</v>
      </c>
      <c r="C1936" s="2" t="s">
        <v>13</v>
      </c>
      <c r="D1936" s="2" t="s">
        <v>3099</v>
      </c>
      <c r="E1936" s="2" t="s">
        <v>3099</v>
      </c>
      <c r="F1936" s="2" t="s">
        <v>3102</v>
      </c>
      <c r="G1936" s="3">
        <v>0.7661</v>
      </c>
      <c r="H1936" s="3">
        <v>99.28</v>
      </c>
      <c r="I1936" s="3">
        <v>100.0</v>
      </c>
      <c r="J1936" s="3">
        <v>128.64</v>
      </c>
      <c r="K1936" s="2" t="s">
        <v>16</v>
      </c>
    </row>
    <row r="1937">
      <c r="A1937" s="2" t="s">
        <v>6514</v>
      </c>
      <c r="B1937" s="2" t="s">
        <v>12</v>
      </c>
      <c r="C1937" s="2" t="s">
        <v>13</v>
      </c>
      <c r="D1937" s="2" t="s">
        <v>3099</v>
      </c>
      <c r="E1937" s="2" t="s">
        <v>3099</v>
      </c>
      <c r="F1937" s="2" t="s">
        <v>3100</v>
      </c>
      <c r="G1937" s="3">
        <v>0.5682</v>
      </c>
      <c r="H1937" s="3">
        <v>98.78</v>
      </c>
      <c r="I1937" s="3">
        <v>100.0</v>
      </c>
      <c r="J1937" s="3">
        <v>128.64</v>
      </c>
      <c r="K1937" s="2" t="s">
        <v>16</v>
      </c>
    </row>
    <row r="1938">
      <c r="A1938" s="2" t="s">
        <v>6514</v>
      </c>
      <c r="B1938" s="2" t="s">
        <v>12</v>
      </c>
      <c r="C1938" s="2" t="s">
        <v>13</v>
      </c>
      <c r="D1938" s="2" t="s">
        <v>3099</v>
      </c>
      <c r="E1938" s="2" t="s">
        <v>3099</v>
      </c>
      <c r="F1938" s="2" t="s">
        <v>3136</v>
      </c>
      <c r="G1938" s="3">
        <v>0.7058</v>
      </c>
      <c r="H1938" s="3">
        <v>100.16</v>
      </c>
      <c r="I1938" s="3">
        <v>100.0</v>
      </c>
      <c r="J1938" s="3">
        <v>128.64</v>
      </c>
      <c r="K1938" s="2" t="s">
        <v>16</v>
      </c>
    </row>
    <row r="1939">
      <c r="A1939" s="2" t="s">
        <v>6514</v>
      </c>
      <c r="B1939" s="2" t="s">
        <v>12</v>
      </c>
      <c r="C1939" s="2" t="s">
        <v>13</v>
      </c>
      <c r="D1939" s="2" t="s">
        <v>3099</v>
      </c>
      <c r="E1939" s="2" t="s">
        <v>3099</v>
      </c>
      <c r="F1939" s="2" t="s">
        <v>3131</v>
      </c>
      <c r="G1939" s="3">
        <v>0.6752</v>
      </c>
      <c r="H1939" s="3">
        <v>104.1</v>
      </c>
      <c r="I1939" s="3">
        <v>97.7</v>
      </c>
      <c r="J1939" s="3">
        <v>128.64</v>
      </c>
      <c r="K1939" s="2" t="s">
        <v>16</v>
      </c>
    </row>
    <row r="1940">
      <c r="A1940" s="2" t="s">
        <v>6514</v>
      </c>
      <c r="B1940" s="2" t="s">
        <v>12</v>
      </c>
      <c r="C1940" s="2" t="s">
        <v>13</v>
      </c>
      <c r="D1940" s="2" t="s">
        <v>3099</v>
      </c>
      <c r="E1940" s="2" t="s">
        <v>3099</v>
      </c>
      <c r="F1940" s="2" t="s">
        <v>3111</v>
      </c>
      <c r="G1940" s="3">
        <v>0.7493</v>
      </c>
      <c r="H1940" s="3">
        <v>97.9</v>
      </c>
      <c r="I1940" s="3">
        <v>100.0</v>
      </c>
      <c r="J1940" s="3">
        <v>128.64</v>
      </c>
      <c r="K1940" s="2" t="s">
        <v>16</v>
      </c>
    </row>
    <row r="1941">
      <c r="A1941" s="2" t="s">
        <v>6514</v>
      </c>
      <c r="B1941" s="2" t="s">
        <v>12</v>
      </c>
      <c r="C1941" s="2" t="s">
        <v>13</v>
      </c>
      <c r="D1941" s="2" t="s">
        <v>3099</v>
      </c>
      <c r="E1941" s="2" t="s">
        <v>3099</v>
      </c>
      <c r="F1941" s="2" t="s">
        <v>3113</v>
      </c>
      <c r="G1941" s="3">
        <v>0.7337</v>
      </c>
      <c r="H1941" s="3">
        <v>105.89</v>
      </c>
      <c r="I1941" s="3">
        <v>100.0</v>
      </c>
      <c r="J1941" s="3">
        <v>128.64</v>
      </c>
      <c r="K1941" s="2" t="s">
        <v>16</v>
      </c>
    </row>
    <row r="1942">
      <c r="A1942" s="2" t="s">
        <v>6514</v>
      </c>
      <c r="B1942" s="2" t="s">
        <v>12</v>
      </c>
      <c r="C1942" s="2" t="s">
        <v>13</v>
      </c>
      <c r="D1942" s="2" t="s">
        <v>2443</v>
      </c>
      <c r="E1942" s="2" t="s">
        <v>2443</v>
      </c>
      <c r="F1942" s="2" t="s">
        <v>2446</v>
      </c>
      <c r="G1942" s="3">
        <v>0.789</v>
      </c>
      <c r="H1942" s="3">
        <v>98.84</v>
      </c>
      <c r="I1942" s="3">
        <v>100.0</v>
      </c>
      <c r="J1942" s="3">
        <v>128.64</v>
      </c>
      <c r="K1942" s="2" t="s">
        <v>16</v>
      </c>
    </row>
    <row r="1943">
      <c r="A1943" s="2" t="s">
        <v>6514</v>
      </c>
      <c r="B1943" s="2" t="s">
        <v>12</v>
      </c>
      <c r="C1943" s="2" t="s">
        <v>13</v>
      </c>
      <c r="D1943" s="2" t="s">
        <v>2443</v>
      </c>
      <c r="E1943" s="2" t="s">
        <v>2443</v>
      </c>
      <c r="F1943" s="2" t="s">
        <v>2484</v>
      </c>
      <c r="G1943" s="3">
        <v>0.6963</v>
      </c>
      <c r="H1943" s="3">
        <v>102.26</v>
      </c>
      <c r="I1943" s="3">
        <v>100.0</v>
      </c>
      <c r="J1943" s="3">
        <v>128.64</v>
      </c>
      <c r="K1943" s="2" t="s">
        <v>16</v>
      </c>
    </row>
    <row r="1944">
      <c r="A1944" s="2" t="s">
        <v>6516</v>
      </c>
      <c r="B1944" s="2" t="s">
        <v>12</v>
      </c>
      <c r="C1944" s="2" t="s">
        <v>13</v>
      </c>
      <c r="D1944" s="2" t="s">
        <v>2443</v>
      </c>
      <c r="E1944" s="2" t="s">
        <v>25</v>
      </c>
      <c r="F1944" s="2" t="s">
        <v>2468</v>
      </c>
      <c r="G1944" s="3">
        <v>0.2019</v>
      </c>
      <c r="H1944" s="3">
        <v>97.71</v>
      </c>
      <c r="I1944" s="3">
        <v>100.0</v>
      </c>
      <c r="J1944" s="3">
        <v>128.64</v>
      </c>
      <c r="K1944" s="2" t="s">
        <v>50</v>
      </c>
    </row>
    <row r="1945">
      <c r="A1945" s="2" t="s">
        <v>6516</v>
      </c>
      <c r="B1945" s="2" t="s">
        <v>12</v>
      </c>
      <c r="C1945" s="2" t="s">
        <v>13</v>
      </c>
      <c r="D1945" s="2" t="s">
        <v>2443</v>
      </c>
      <c r="E1945" s="2" t="s">
        <v>2443</v>
      </c>
      <c r="F1945" s="2" t="s">
        <v>2449</v>
      </c>
      <c r="G1945" s="3">
        <v>0.8524</v>
      </c>
      <c r="H1945" s="3">
        <v>102.32</v>
      </c>
      <c r="I1945" s="3">
        <v>100.0</v>
      </c>
      <c r="J1945" s="3">
        <v>128.64</v>
      </c>
      <c r="K1945" s="2" t="s">
        <v>16</v>
      </c>
    </row>
    <row r="1946">
      <c r="A1946" s="2" t="s">
        <v>6516</v>
      </c>
      <c r="B1946" s="2" t="s">
        <v>12</v>
      </c>
      <c r="C1946" s="2" t="s">
        <v>13</v>
      </c>
      <c r="D1946" s="2" t="s">
        <v>2443</v>
      </c>
      <c r="E1946" s="2" t="s">
        <v>2443</v>
      </c>
      <c r="F1946" s="2" t="s">
        <v>2473</v>
      </c>
      <c r="G1946" s="3">
        <v>0.523</v>
      </c>
      <c r="H1946" s="3">
        <v>98.38</v>
      </c>
      <c r="I1946" s="3">
        <v>100.0</v>
      </c>
      <c r="J1946" s="3">
        <v>128.64</v>
      </c>
      <c r="K1946" s="2" t="s">
        <v>16</v>
      </c>
    </row>
    <row r="1947">
      <c r="A1947" s="2" t="s">
        <v>6516</v>
      </c>
      <c r="B1947" s="2" t="s">
        <v>12</v>
      </c>
      <c r="C1947" s="2" t="s">
        <v>13</v>
      </c>
      <c r="D1947" s="2" t="s">
        <v>2443</v>
      </c>
      <c r="E1947" s="2" t="s">
        <v>2443</v>
      </c>
      <c r="F1947" s="2" t="s">
        <v>2458</v>
      </c>
      <c r="G1947" s="3">
        <v>0.7983</v>
      </c>
      <c r="H1947" s="3">
        <v>101.6</v>
      </c>
      <c r="I1947" s="3">
        <v>100.0</v>
      </c>
      <c r="J1947" s="3">
        <v>128.64</v>
      </c>
      <c r="K1947" s="2" t="s">
        <v>16</v>
      </c>
    </row>
    <row r="1948">
      <c r="A1948" s="2" t="s">
        <v>6516</v>
      </c>
      <c r="B1948" s="2" t="s">
        <v>12</v>
      </c>
      <c r="C1948" s="2" t="s">
        <v>13</v>
      </c>
      <c r="D1948" s="2" t="s">
        <v>2443</v>
      </c>
      <c r="E1948" s="2" t="s">
        <v>2443</v>
      </c>
      <c r="F1948" s="2" t="s">
        <v>2470</v>
      </c>
      <c r="G1948" s="3">
        <v>0.7972</v>
      </c>
      <c r="H1948" s="3">
        <v>99.02</v>
      </c>
      <c r="I1948" s="3">
        <v>100.0</v>
      </c>
      <c r="J1948" s="3">
        <v>128.64</v>
      </c>
      <c r="K1948" s="2" t="s">
        <v>16</v>
      </c>
    </row>
    <row r="1949">
      <c r="A1949" s="2" t="s">
        <v>6516</v>
      </c>
      <c r="B1949" s="2" t="s">
        <v>12</v>
      </c>
      <c r="C1949" s="2" t="s">
        <v>13</v>
      </c>
      <c r="D1949" s="2" t="s">
        <v>2443</v>
      </c>
      <c r="E1949" s="2" t="s">
        <v>2443</v>
      </c>
      <c r="F1949" s="2" t="s">
        <v>2453</v>
      </c>
      <c r="G1949" s="3">
        <v>0.4634</v>
      </c>
      <c r="H1949" s="3">
        <v>97.07</v>
      </c>
      <c r="I1949" s="3">
        <v>100.0</v>
      </c>
      <c r="J1949" s="3">
        <v>128.64</v>
      </c>
      <c r="K1949" s="2" t="s">
        <v>16</v>
      </c>
    </row>
    <row r="1950">
      <c r="A1950" s="2" t="s">
        <v>6516</v>
      </c>
      <c r="B1950" s="2" t="s">
        <v>12</v>
      </c>
      <c r="C1950" s="2" t="s">
        <v>13</v>
      </c>
      <c r="D1950" s="2" t="s">
        <v>2443</v>
      </c>
      <c r="E1950" s="2" t="s">
        <v>2443</v>
      </c>
      <c r="F1950" s="2" t="s">
        <v>2480</v>
      </c>
      <c r="G1950" s="3">
        <v>0.565</v>
      </c>
      <c r="H1950" s="3">
        <v>92.02</v>
      </c>
      <c r="I1950" s="3">
        <v>100.0</v>
      </c>
      <c r="J1950" s="3">
        <v>128.64</v>
      </c>
      <c r="K1950" s="2" t="s">
        <v>16</v>
      </c>
    </row>
    <row r="1951">
      <c r="A1951" s="2" t="s">
        <v>6516</v>
      </c>
      <c r="B1951" s="2" t="s">
        <v>12</v>
      </c>
      <c r="C1951" s="2" t="s">
        <v>13</v>
      </c>
      <c r="D1951" s="2" t="s">
        <v>2443</v>
      </c>
      <c r="E1951" s="2" t="s">
        <v>2443</v>
      </c>
      <c r="F1951" s="2" t="s">
        <v>2451</v>
      </c>
      <c r="G1951" s="3">
        <v>0.6381</v>
      </c>
      <c r="H1951" s="3">
        <v>96.58</v>
      </c>
      <c r="I1951" s="3">
        <v>100.0</v>
      </c>
      <c r="J1951" s="3">
        <v>128.64</v>
      </c>
      <c r="K1951" s="2" t="s">
        <v>16</v>
      </c>
    </row>
    <row r="1952">
      <c r="A1952" s="2" t="s">
        <v>6516</v>
      </c>
      <c r="B1952" s="2" t="s">
        <v>12</v>
      </c>
      <c r="C1952" s="2" t="s">
        <v>13</v>
      </c>
      <c r="D1952" s="2" t="s">
        <v>2443</v>
      </c>
      <c r="E1952" s="2" t="s">
        <v>2443</v>
      </c>
      <c r="F1952" s="2" t="s">
        <v>2463</v>
      </c>
      <c r="G1952" s="3">
        <v>0.4937</v>
      </c>
      <c r="H1952" s="3">
        <v>95.34</v>
      </c>
      <c r="I1952" s="3">
        <v>100.0</v>
      </c>
      <c r="J1952" s="3">
        <v>128.64</v>
      </c>
      <c r="K1952" s="2" t="s">
        <v>16</v>
      </c>
    </row>
    <row r="1953">
      <c r="A1953" s="2" t="s">
        <v>6516</v>
      </c>
      <c r="B1953" s="2" t="s">
        <v>12</v>
      </c>
      <c r="C1953" s="2" t="s">
        <v>13</v>
      </c>
      <c r="D1953" s="2" t="s">
        <v>2443</v>
      </c>
      <c r="E1953" s="2" t="s">
        <v>2443</v>
      </c>
      <c r="F1953" s="2" t="s">
        <v>2462</v>
      </c>
      <c r="G1953" s="3">
        <v>0.6017</v>
      </c>
      <c r="H1953" s="3">
        <v>101.7</v>
      </c>
      <c r="I1953" s="3">
        <v>100.0</v>
      </c>
      <c r="J1953" s="3">
        <v>128.64</v>
      </c>
      <c r="K1953" s="2" t="s">
        <v>16</v>
      </c>
    </row>
    <row r="1954">
      <c r="A1954" s="2" t="s">
        <v>6517</v>
      </c>
      <c r="B1954" s="2" t="s">
        <v>12</v>
      </c>
      <c r="C1954" s="2" t="s">
        <v>13</v>
      </c>
      <c r="D1954" s="2" t="s">
        <v>2443</v>
      </c>
      <c r="E1954" s="2" t="s">
        <v>2443</v>
      </c>
      <c r="F1954" s="2" t="s">
        <v>2460</v>
      </c>
      <c r="G1954" s="3">
        <v>0.5332</v>
      </c>
      <c r="H1954" s="3">
        <v>101.98</v>
      </c>
      <c r="I1954" s="3">
        <v>100.0</v>
      </c>
      <c r="J1954" s="3">
        <v>128.64</v>
      </c>
      <c r="K1954" s="2" t="s">
        <v>16</v>
      </c>
    </row>
    <row r="1955">
      <c r="A1955" s="2" t="s">
        <v>6517</v>
      </c>
      <c r="B1955" s="2" t="s">
        <v>12</v>
      </c>
      <c r="C1955" s="2" t="s">
        <v>13</v>
      </c>
      <c r="D1955" s="2" t="s">
        <v>2443</v>
      </c>
      <c r="E1955" s="2" t="s">
        <v>2443</v>
      </c>
      <c r="F1955" s="2" t="s">
        <v>2478</v>
      </c>
      <c r="G1955" s="3">
        <v>0.6601</v>
      </c>
      <c r="H1955" s="3">
        <v>99.47</v>
      </c>
      <c r="I1955" s="3">
        <v>100.0</v>
      </c>
      <c r="J1955" s="3">
        <v>128.64</v>
      </c>
      <c r="K1955" s="2" t="s">
        <v>16</v>
      </c>
    </row>
    <row r="1956">
      <c r="A1956" s="2" t="s">
        <v>6517</v>
      </c>
      <c r="B1956" s="2" t="s">
        <v>12</v>
      </c>
      <c r="C1956" s="2" t="s">
        <v>13</v>
      </c>
      <c r="D1956" s="2" t="s">
        <v>2443</v>
      </c>
      <c r="E1956" s="2" t="s">
        <v>2443</v>
      </c>
      <c r="F1956" s="2" t="s">
        <v>2474</v>
      </c>
      <c r="G1956" s="3">
        <v>0.7421</v>
      </c>
      <c r="H1956" s="3">
        <v>99.2</v>
      </c>
      <c r="I1956" s="3">
        <v>100.0</v>
      </c>
      <c r="J1956" s="3">
        <v>128.64</v>
      </c>
      <c r="K1956" s="2" t="s">
        <v>16</v>
      </c>
    </row>
    <row r="1957">
      <c r="A1957" s="2" t="s">
        <v>6517</v>
      </c>
      <c r="B1957" s="2" t="s">
        <v>12</v>
      </c>
      <c r="C1957" s="2" t="s">
        <v>13</v>
      </c>
      <c r="D1957" s="2" t="s">
        <v>2443</v>
      </c>
      <c r="E1957" s="2" t="s">
        <v>2443</v>
      </c>
      <c r="F1957" s="2" t="s">
        <v>2444</v>
      </c>
      <c r="G1957" s="3">
        <v>0.747</v>
      </c>
      <c r="H1957" s="3">
        <v>97.48</v>
      </c>
      <c r="I1957" s="3">
        <v>100.0</v>
      </c>
      <c r="J1957" s="3">
        <v>128.64</v>
      </c>
      <c r="K1957" s="2" t="s">
        <v>16</v>
      </c>
    </row>
    <row r="1958">
      <c r="A1958" s="2" t="s">
        <v>6517</v>
      </c>
      <c r="B1958" s="2" t="s">
        <v>12</v>
      </c>
      <c r="C1958" s="2" t="s">
        <v>13</v>
      </c>
      <c r="D1958" s="2" t="s">
        <v>2443</v>
      </c>
      <c r="E1958" s="2" t="s">
        <v>2443</v>
      </c>
      <c r="F1958" s="2" t="s">
        <v>2455</v>
      </c>
      <c r="G1958" s="3">
        <v>0.8288</v>
      </c>
      <c r="H1958" s="3">
        <v>95.45</v>
      </c>
      <c r="I1958" s="3">
        <v>100.0</v>
      </c>
      <c r="J1958" s="3">
        <v>128.64</v>
      </c>
      <c r="K1958" s="2" t="s">
        <v>16</v>
      </c>
    </row>
    <row r="1959">
      <c r="A1959" s="2" t="s">
        <v>6517</v>
      </c>
      <c r="B1959" s="2" t="s">
        <v>12</v>
      </c>
      <c r="C1959" s="2" t="s">
        <v>13</v>
      </c>
      <c r="D1959" s="2" t="s">
        <v>2443</v>
      </c>
      <c r="E1959" s="2" t="s">
        <v>2443</v>
      </c>
      <c r="F1959" s="2" t="s">
        <v>2457</v>
      </c>
      <c r="G1959" s="3">
        <v>0.6235</v>
      </c>
      <c r="H1959" s="3">
        <v>98.61</v>
      </c>
      <c r="I1959" s="3">
        <v>100.0</v>
      </c>
      <c r="J1959" s="3">
        <v>128.64</v>
      </c>
      <c r="K1959" s="2" t="s">
        <v>16</v>
      </c>
    </row>
    <row r="1960">
      <c r="A1960" s="2" t="s">
        <v>6517</v>
      </c>
      <c r="B1960" s="2" t="s">
        <v>12</v>
      </c>
      <c r="C1960" s="2" t="s">
        <v>13</v>
      </c>
      <c r="D1960" s="2" t="s">
        <v>2443</v>
      </c>
      <c r="E1960" s="2" t="s">
        <v>2443</v>
      </c>
      <c r="F1960" s="2" t="s">
        <v>2464</v>
      </c>
      <c r="G1960" s="3">
        <v>0.825</v>
      </c>
      <c r="H1960" s="3">
        <v>96.69</v>
      </c>
      <c r="I1960" s="3">
        <v>100.0</v>
      </c>
      <c r="J1960" s="3">
        <v>128.64</v>
      </c>
      <c r="K1960" s="2" t="s">
        <v>16</v>
      </c>
    </row>
    <row r="1961">
      <c r="A1961" s="2" t="s">
        <v>6517</v>
      </c>
      <c r="B1961" s="2" t="s">
        <v>12</v>
      </c>
      <c r="C1961" s="2" t="s">
        <v>13</v>
      </c>
      <c r="D1961" s="2" t="s">
        <v>2443</v>
      </c>
      <c r="E1961" s="2" t="s">
        <v>2443</v>
      </c>
      <c r="F1961" s="2" t="s">
        <v>2482</v>
      </c>
      <c r="G1961" s="3">
        <v>0.6703</v>
      </c>
      <c r="H1961" s="3">
        <v>97.21</v>
      </c>
      <c r="I1961" s="3">
        <v>100.0</v>
      </c>
      <c r="J1961" s="3">
        <v>128.64</v>
      </c>
      <c r="K1961" s="2" t="s">
        <v>16</v>
      </c>
    </row>
    <row r="1962">
      <c r="A1962" s="2" t="s">
        <v>6517</v>
      </c>
      <c r="B1962" s="2" t="s">
        <v>12</v>
      </c>
      <c r="C1962" s="2" t="s">
        <v>13</v>
      </c>
      <c r="D1962" s="2" t="s">
        <v>14</v>
      </c>
      <c r="E1962" s="2" t="s">
        <v>14</v>
      </c>
      <c r="F1962" s="2" t="s">
        <v>36</v>
      </c>
      <c r="G1962" s="3">
        <v>0.7866</v>
      </c>
      <c r="H1962" s="3">
        <v>95.0</v>
      </c>
      <c r="I1962" s="3">
        <v>100.0</v>
      </c>
      <c r="J1962" s="3">
        <v>128.64</v>
      </c>
      <c r="K1962" s="2" t="s">
        <v>16</v>
      </c>
    </row>
    <row r="1963">
      <c r="A1963" s="2" t="s">
        <v>6517</v>
      </c>
      <c r="B1963" s="2" t="s">
        <v>12</v>
      </c>
      <c r="C1963" s="2" t="s">
        <v>13</v>
      </c>
      <c r="D1963" s="2" t="s">
        <v>14</v>
      </c>
      <c r="E1963" s="2" t="s">
        <v>14</v>
      </c>
      <c r="F1963" s="2" t="s">
        <v>17</v>
      </c>
      <c r="G1963" s="3">
        <v>0.7366</v>
      </c>
      <c r="H1963" s="3">
        <v>87.05</v>
      </c>
      <c r="I1963" s="3">
        <v>100.0</v>
      </c>
      <c r="J1963" s="3">
        <v>128.64</v>
      </c>
      <c r="K1963" s="2" t="s">
        <v>16</v>
      </c>
    </row>
    <row r="1964">
      <c r="A1964" s="2" t="s">
        <v>6519</v>
      </c>
      <c r="B1964" s="2" t="s">
        <v>12</v>
      </c>
      <c r="C1964" s="2" t="s">
        <v>13</v>
      </c>
      <c r="D1964" s="2" t="s">
        <v>14</v>
      </c>
      <c r="E1964" s="2" t="s">
        <v>25</v>
      </c>
      <c r="F1964" s="2" t="s">
        <v>51</v>
      </c>
      <c r="G1964" s="3">
        <v>0.2248</v>
      </c>
      <c r="H1964" s="3">
        <v>106.71</v>
      </c>
      <c r="I1964" s="3">
        <v>100.0</v>
      </c>
      <c r="J1964" s="3">
        <v>128.64</v>
      </c>
      <c r="K1964" s="2" t="s">
        <v>50</v>
      </c>
    </row>
    <row r="1965">
      <c r="A1965" s="2" t="s">
        <v>6519</v>
      </c>
      <c r="B1965" s="2" t="s">
        <v>12</v>
      </c>
      <c r="C1965" s="2" t="s">
        <v>13</v>
      </c>
      <c r="D1965" s="2" t="s">
        <v>14</v>
      </c>
      <c r="E1965" s="2" t="s">
        <v>14</v>
      </c>
      <c r="F1965" s="2" t="s">
        <v>53</v>
      </c>
      <c r="G1965" s="3">
        <v>0.7294</v>
      </c>
      <c r="H1965" s="3">
        <v>92.65</v>
      </c>
      <c r="I1965" s="3">
        <v>100.0</v>
      </c>
      <c r="J1965" s="3">
        <v>128.64</v>
      </c>
      <c r="K1965" s="2" t="s">
        <v>16</v>
      </c>
    </row>
    <row r="1966">
      <c r="A1966" s="2" t="s">
        <v>6519</v>
      </c>
      <c r="B1966" s="2" t="s">
        <v>12</v>
      </c>
      <c r="C1966" s="2" t="s">
        <v>13</v>
      </c>
      <c r="D1966" s="2" t="s">
        <v>14</v>
      </c>
      <c r="E1966" s="2" t="s">
        <v>14</v>
      </c>
      <c r="F1966" s="2" t="s">
        <v>56</v>
      </c>
      <c r="G1966" s="3">
        <v>0.7394</v>
      </c>
      <c r="H1966" s="3">
        <v>92.69</v>
      </c>
      <c r="I1966" s="3">
        <v>100.0</v>
      </c>
      <c r="J1966" s="3">
        <v>128.64</v>
      </c>
      <c r="K1966" s="2" t="s">
        <v>16</v>
      </c>
    </row>
    <row r="1967">
      <c r="A1967" s="2" t="s">
        <v>6519</v>
      </c>
      <c r="B1967" s="2" t="s">
        <v>12</v>
      </c>
      <c r="C1967" s="2" t="s">
        <v>13</v>
      </c>
      <c r="D1967" s="2" t="s">
        <v>14</v>
      </c>
      <c r="E1967" s="2" t="s">
        <v>14</v>
      </c>
      <c r="F1967" s="2" t="s">
        <v>41</v>
      </c>
      <c r="G1967" s="3">
        <v>0.7755</v>
      </c>
      <c r="H1967" s="3">
        <v>103.45</v>
      </c>
      <c r="I1967" s="3">
        <v>100.0</v>
      </c>
      <c r="J1967" s="3">
        <v>128.64</v>
      </c>
      <c r="K1967" s="2" t="s">
        <v>16</v>
      </c>
    </row>
    <row r="1968">
      <c r="A1968" s="2" t="s">
        <v>6519</v>
      </c>
      <c r="B1968" s="2" t="s">
        <v>12</v>
      </c>
      <c r="C1968" s="2" t="s">
        <v>13</v>
      </c>
      <c r="D1968" s="2" t="s">
        <v>14</v>
      </c>
      <c r="E1968" s="2" t="s">
        <v>14</v>
      </c>
      <c r="F1968" s="2" t="s">
        <v>44</v>
      </c>
      <c r="G1968" s="3">
        <v>0.6996</v>
      </c>
      <c r="H1968" s="3">
        <v>100.12</v>
      </c>
      <c r="I1968" s="3">
        <v>100.0</v>
      </c>
      <c r="J1968" s="3">
        <v>128.64</v>
      </c>
      <c r="K1968" s="2" t="s">
        <v>16</v>
      </c>
    </row>
    <row r="1969">
      <c r="A1969" s="2" t="s">
        <v>6519</v>
      </c>
      <c r="B1969" s="2" t="s">
        <v>12</v>
      </c>
      <c r="C1969" s="2" t="s">
        <v>13</v>
      </c>
      <c r="D1969" s="2" t="s">
        <v>14</v>
      </c>
      <c r="E1969" s="2" t="s">
        <v>14</v>
      </c>
      <c r="F1969" s="2" t="s">
        <v>15</v>
      </c>
      <c r="G1969" s="3">
        <v>0.7483</v>
      </c>
      <c r="H1969" s="3">
        <v>100.79</v>
      </c>
      <c r="I1969" s="3">
        <v>100.0</v>
      </c>
      <c r="J1969" s="3">
        <v>128.64</v>
      </c>
      <c r="K1969" s="2" t="s">
        <v>16</v>
      </c>
    </row>
    <row r="1970">
      <c r="A1970" s="2" t="s">
        <v>6519</v>
      </c>
      <c r="B1970" s="2" t="s">
        <v>12</v>
      </c>
      <c r="C1970" s="2" t="s">
        <v>13</v>
      </c>
      <c r="D1970" s="2" t="s">
        <v>14</v>
      </c>
      <c r="E1970" s="2" t="s">
        <v>14</v>
      </c>
      <c r="F1970" s="2" t="s">
        <v>18</v>
      </c>
      <c r="G1970" s="3">
        <v>0.8229</v>
      </c>
      <c r="H1970" s="3">
        <v>103.32</v>
      </c>
      <c r="I1970" s="3">
        <v>100.0</v>
      </c>
      <c r="J1970" s="3">
        <v>128.64</v>
      </c>
      <c r="K1970" s="2" t="s">
        <v>16</v>
      </c>
    </row>
    <row r="1971">
      <c r="A1971" s="2" t="s">
        <v>6519</v>
      </c>
      <c r="B1971" s="2" t="s">
        <v>12</v>
      </c>
      <c r="C1971" s="2" t="s">
        <v>13</v>
      </c>
      <c r="D1971" s="2" t="s">
        <v>14</v>
      </c>
      <c r="E1971" s="2" t="s">
        <v>14</v>
      </c>
      <c r="F1971" s="2" t="s">
        <v>24</v>
      </c>
      <c r="G1971" s="3">
        <v>0.8182</v>
      </c>
      <c r="H1971" s="3">
        <v>102.23</v>
      </c>
      <c r="I1971" s="3">
        <v>100.0</v>
      </c>
      <c r="J1971" s="3">
        <v>128.64</v>
      </c>
      <c r="K1971" s="2" t="s">
        <v>16</v>
      </c>
    </row>
    <row r="1972">
      <c r="A1972" s="2" t="s">
        <v>6519</v>
      </c>
      <c r="B1972" s="2" t="s">
        <v>12</v>
      </c>
      <c r="C1972" s="2" t="s">
        <v>13</v>
      </c>
      <c r="D1972" s="2" t="s">
        <v>14</v>
      </c>
      <c r="E1972" s="2" t="s">
        <v>14</v>
      </c>
      <c r="F1972" s="2" t="s">
        <v>20</v>
      </c>
      <c r="G1972" s="3">
        <v>0.8163</v>
      </c>
      <c r="H1972" s="3">
        <v>96.79</v>
      </c>
      <c r="I1972" s="3">
        <v>100.0</v>
      </c>
      <c r="J1972" s="3">
        <v>128.64</v>
      </c>
      <c r="K1972" s="2" t="s">
        <v>16</v>
      </c>
    </row>
    <row r="1973">
      <c r="A1973" s="2" t="s">
        <v>6519</v>
      </c>
      <c r="B1973" s="2" t="s">
        <v>12</v>
      </c>
      <c r="C1973" s="2" t="s">
        <v>13</v>
      </c>
      <c r="D1973" s="2" t="s">
        <v>14</v>
      </c>
      <c r="E1973" s="2" t="s">
        <v>14</v>
      </c>
      <c r="F1973" s="2" t="s">
        <v>31</v>
      </c>
      <c r="G1973" s="3">
        <v>0.7089</v>
      </c>
      <c r="H1973" s="3">
        <v>93.51</v>
      </c>
      <c r="I1973" s="3">
        <v>100.0</v>
      </c>
      <c r="J1973" s="3">
        <v>128.64</v>
      </c>
      <c r="K1973" s="2" t="s">
        <v>16</v>
      </c>
    </row>
    <row r="1974">
      <c r="A1974" s="2" t="s">
        <v>6521</v>
      </c>
      <c r="B1974" s="2" t="s">
        <v>12</v>
      </c>
      <c r="C1974" s="2" t="s">
        <v>13</v>
      </c>
      <c r="D1974" s="2" t="s">
        <v>14</v>
      </c>
      <c r="E1974" s="2" t="s">
        <v>14</v>
      </c>
      <c r="F1974" s="2" t="s">
        <v>19</v>
      </c>
      <c r="G1974" s="3">
        <v>0.4323</v>
      </c>
      <c r="H1974" s="3">
        <v>98.12</v>
      </c>
      <c r="I1974" s="3">
        <v>100.0</v>
      </c>
      <c r="J1974" s="3">
        <v>128.64</v>
      </c>
      <c r="K1974" s="2" t="s">
        <v>16</v>
      </c>
    </row>
    <row r="1975">
      <c r="A1975" s="2" t="s">
        <v>6521</v>
      </c>
      <c r="B1975" s="2" t="s">
        <v>12</v>
      </c>
      <c r="C1975" s="2" t="s">
        <v>13</v>
      </c>
      <c r="D1975" s="2" t="s">
        <v>14</v>
      </c>
      <c r="E1975" s="2" t="s">
        <v>25</v>
      </c>
      <c r="F1975" s="2" t="s">
        <v>48</v>
      </c>
      <c r="G1975" s="3">
        <v>0.2359</v>
      </c>
      <c r="H1975" s="3">
        <v>96.0</v>
      </c>
      <c r="I1975" s="3">
        <v>100.0</v>
      </c>
      <c r="J1975" s="3">
        <v>128.64</v>
      </c>
      <c r="K1975" s="2" t="s">
        <v>50</v>
      </c>
    </row>
    <row r="1976">
      <c r="A1976" s="2" t="s">
        <v>6521</v>
      </c>
      <c r="B1976" s="2" t="s">
        <v>12</v>
      </c>
      <c r="C1976" s="2" t="s">
        <v>13</v>
      </c>
      <c r="D1976" s="2" t="s">
        <v>14</v>
      </c>
      <c r="E1976" s="2" t="s">
        <v>25</v>
      </c>
      <c r="F1976" s="2" t="s">
        <v>55</v>
      </c>
      <c r="G1976" s="3">
        <v>0.3153</v>
      </c>
      <c r="H1976" s="3">
        <v>90.0</v>
      </c>
      <c r="I1976" s="3">
        <v>100.0</v>
      </c>
      <c r="J1976" s="3">
        <v>128.64</v>
      </c>
      <c r="K1976" s="2" t="s">
        <v>50</v>
      </c>
    </row>
    <row r="1977">
      <c r="A1977" s="2" t="s">
        <v>6521</v>
      </c>
      <c r="B1977" s="2" t="s">
        <v>12</v>
      </c>
      <c r="C1977" s="2" t="s">
        <v>13</v>
      </c>
      <c r="D1977" s="2" t="s">
        <v>14</v>
      </c>
      <c r="E1977" s="2" t="s">
        <v>14</v>
      </c>
      <c r="F1977" s="2" t="s">
        <v>39</v>
      </c>
      <c r="G1977" s="3">
        <v>0.8021</v>
      </c>
      <c r="H1977" s="3">
        <v>87.04</v>
      </c>
      <c r="I1977" s="3">
        <v>100.0</v>
      </c>
      <c r="J1977" s="3">
        <v>128.64</v>
      </c>
      <c r="K1977" s="2" t="s">
        <v>16</v>
      </c>
    </row>
    <row r="1978">
      <c r="A1978" s="2" t="s">
        <v>6521</v>
      </c>
      <c r="B1978" s="2" t="s">
        <v>12</v>
      </c>
      <c r="C1978" s="2" t="s">
        <v>13</v>
      </c>
      <c r="D1978" s="2" t="s">
        <v>14</v>
      </c>
      <c r="E1978" s="2" t="s">
        <v>14</v>
      </c>
      <c r="F1978" s="2" t="s">
        <v>28</v>
      </c>
      <c r="G1978" s="3">
        <v>0.7168</v>
      </c>
      <c r="H1978" s="3">
        <v>87.63</v>
      </c>
      <c r="I1978" s="3">
        <v>100.0</v>
      </c>
      <c r="J1978" s="3">
        <v>128.64</v>
      </c>
      <c r="K1978" s="2" t="s">
        <v>16</v>
      </c>
    </row>
    <row r="1979">
      <c r="A1979" s="2" t="s">
        <v>6521</v>
      </c>
      <c r="B1979" s="2" t="s">
        <v>12</v>
      </c>
      <c r="C1979" s="2" t="s">
        <v>13</v>
      </c>
      <c r="D1979" s="2" t="s">
        <v>14</v>
      </c>
      <c r="E1979" s="2" t="s">
        <v>14</v>
      </c>
      <c r="F1979" s="2" t="s">
        <v>43</v>
      </c>
      <c r="G1979" s="3">
        <v>0.6457</v>
      </c>
      <c r="H1979" s="3">
        <v>101.9</v>
      </c>
      <c r="I1979" s="3">
        <v>100.0</v>
      </c>
      <c r="J1979" s="3">
        <v>128.64</v>
      </c>
      <c r="K1979" s="2" t="s">
        <v>16</v>
      </c>
    </row>
    <row r="1980">
      <c r="A1980" s="2" t="s">
        <v>6521</v>
      </c>
      <c r="B1980" s="2" t="s">
        <v>12</v>
      </c>
      <c r="C1980" s="2" t="s">
        <v>13</v>
      </c>
      <c r="D1980" s="2" t="s">
        <v>14</v>
      </c>
      <c r="E1980" s="2" t="s">
        <v>14</v>
      </c>
      <c r="F1980" s="2" t="s">
        <v>32</v>
      </c>
      <c r="G1980" s="3">
        <v>0.6145</v>
      </c>
      <c r="H1980" s="3">
        <v>99.5</v>
      </c>
      <c r="I1980" s="3">
        <v>100.0</v>
      </c>
      <c r="J1980" s="3">
        <v>128.64</v>
      </c>
      <c r="K1980" s="2" t="s">
        <v>16</v>
      </c>
    </row>
    <row r="1981">
      <c r="A1981" s="2" t="s">
        <v>6521</v>
      </c>
      <c r="B1981" s="2" t="s">
        <v>12</v>
      </c>
      <c r="C1981" s="2" t="s">
        <v>13</v>
      </c>
      <c r="D1981" s="2" t="s">
        <v>14</v>
      </c>
      <c r="E1981" s="2" t="s">
        <v>14</v>
      </c>
      <c r="F1981" s="2" t="s">
        <v>46</v>
      </c>
      <c r="G1981" s="3">
        <v>0.6799</v>
      </c>
      <c r="H1981" s="3">
        <v>102.07</v>
      </c>
      <c r="I1981" s="3">
        <v>100.0</v>
      </c>
      <c r="J1981" s="3">
        <v>128.64</v>
      </c>
      <c r="K1981" s="2" t="s">
        <v>16</v>
      </c>
    </row>
    <row r="1982">
      <c r="A1982" s="2" t="s">
        <v>6521</v>
      </c>
      <c r="B1982" s="2" t="s">
        <v>12</v>
      </c>
      <c r="C1982" s="2" t="s">
        <v>13</v>
      </c>
      <c r="D1982" s="2" t="s">
        <v>3776</v>
      </c>
      <c r="E1982" s="2" t="s">
        <v>3776</v>
      </c>
      <c r="F1982" s="2" t="s">
        <v>3805</v>
      </c>
      <c r="G1982" s="3">
        <v>0.4793</v>
      </c>
      <c r="H1982" s="3">
        <v>100.51</v>
      </c>
      <c r="I1982" s="3">
        <v>100.0</v>
      </c>
      <c r="J1982" s="3">
        <v>128.64</v>
      </c>
      <c r="K1982" s="2" t="s">
        <v>16</v>
      </c>
    </row>
    <row r="1983">
      <c r="A1983" s="2" t="s">
        <v>6521</v>
      </c>
      <c r="B1983" s="2" t="s">
        <v>12</v>
      </c>
      <c r="C1983" s="2" t="s">
        <v>13</v>
      </c>
      <c r="D1983" s="2" t="s">
        <v>3776</v>
      </c>
      <c r="E1983" s="2" t="s">
        <v>3776</v>
      </c>
      <c r="F1983" s="2" t="s">
        <v>3802</v>
      </c>
      <c r="G1983" s="3">
        <v>0.6922</v>
      </c>
      <c r="H1983" s="3">
        <v>94.17</v>
      </c>
      <c r="I1983" s="3">
        <v>100.0</v>
      </c>
      <c r="J1983" s="3">
        <v>128.64</v>
      </c>
      <c r="K1983" s="2" t="s">
        <v>16</v>
      </c>
    </row>
    <row r="1984">
      <c r="A1984" s="2" t="s">
        <v>6523</v>
      </c>
      <c r="B1984" s="2" t="s">
        <v>12</v>
      </c>
      <c r="C1984" s="2" t="s">
        <v>13</v>
      </c>
      <c r="D1984" s="2" t="s">
        <v>3776</v>
      </c>
      <c r="E1984" s="2" t="s">
        <v>3776</v>
      </c>
      <c r="F1984" s="2" t="s">
        <v>3814</v>
      </c>
      <c r="G1984" s="3">
        <v>0.7311</v>
      </c>
      <c r="H1984" s="3">
        <v>97.76</v>
      </c>
      <c r="I1984" s="3">
        <v>100.0</v>
      </c>
      <c r="J1984" s="3">
        <v>128.64</v>
      </c>
      <c r="K1984" s="2" t="s">
        <v>16</v>
      </c>
    </row>
    <row r="1985">
      <c r="A1985" s="2" t="s">
        <v>6523</v>
      </c>
      <c r="B1985" s="2" t="s">
        <v>12</v>
      </c>
      <c r="C1985" s="2" t="s">
        <v>13</v>
      </c>
      <c r="D1985" s="2" t="s">
        <v>3776</v>
      </c>
      <c r="E1985" s="2" t="s">
        <v>3776</v>
      </c>
      <c r="F1985" s="2" t="s">
        <v>3795</v>
      </c>
      <c r="G1985" s="3">
        <v>0.7353</v>
      </c>
      <c r="H1985" s="3">
        <v>104.85</v>
      </c>
      <c r="I1985" s="3">
        <v>97.8</v>
      </c>
      <c r="J1985" s="3">
        <v>128.64</v>
      </c>
      <c r="K1985" s="2" t="s">
        <v>16</v>
      </c>
    </row>
    <row r="1986">
      <c r="A1986" s="2" t="s">
        <v>6523</v>
      </c>
      <c r="B1986" s="2" t="s">
        <v>12</v>
      </c>
      <c r="C1986" s="2" t="s">
        <v>13</v>
      </c>
      <c r="D1986" s="2" t="s">
        <v>3776</v>
      </c>
      <c r="E1986" s="2" t="s">
        <v>3776</v>
      </c>
      <c r="F1986" s="2" t="s">
        <v>3807</v>
      </c>
      <c r="G1986" s="3">
        <v>0.5155</v>
      </c>
      <c r="H1986" s="3">
        <v>97.42</v>
      </c>
      <c r="I1986" s="3">
        <v>100.0</v>
      </c>
      <c r="J1986" s="3">
        <v>128.64</v>
      </c>
      <c r="K1986" s="2" t="s">
        <v>16</v>
      </c>
    </row>
    <row r="1987">
      <c r="A1987" s="2" t="s">
        <v>6523</v>
      </c>
      <c r="B1987" s="2" t="s">
        <v>12</v>
      </c>
      <c r="C1987" s="2" t="s">
        <v>13</v>
      </c>
      <c r="D1987" s="2" t="s">
        <v>3776</v>
      </c>
      <c r="E1987" s="2" t="s">
        <v>3776</v>
      </c>
      <c r="F1987" s="2" t="s">
        <v>3788</v>
      </c>
      <c r="G1987" s="3">
        <v>0.5204</v>
      </c>
      <c r="H1987" s="3">
        <v>97.89</v>
      </c>
      <c r="I1987" s="3">
        <v>100.0</v>
      </c>
      <c r="J1987" s="3">
        <v>129.33</v>
      </c>
      <c r="K1987" s="2" t="s">
        <v>16</v>
      </c>
    </row>
    <row r="1988">
      <c r="A1988" s="2" t="s">
        <v>6523</v>
      </c>
      <c r="B1988" s="2" t="s">
        <v>12</v>
      </c>
      <c r="C1988" s="2" t="s">
        <v>13</v>
      </c>
      <c r="D1988" s="2" t="s">
        <v>3776</v>
      </c>
      <c r="E1988" s="2" t="s">
        <v>3776</v>
      </c>
      <c r="F1988" s="2" t="s">
        <v>3801</v>
      </c>
      <c r="G1988" s="3">
        <v>0.6881</v>
      </c>
      <c r="H1988" s="3">
        <v>90.54</v>
      </c>
      <c r="I1988" s="3">
        <v>100.0</v>
      </c>
      <c r="J1988" s="3">
        <v>129.33</v>
      </c>
      <c r="K1988" s="2" t="s">
        <v>16</v>
      </c>
    </row>
    <row r="1989">
      <c r="A1989" s="2" t="s">
        <v>6523</v>
      </c>
      <c r="B1989" s="2" t="s">
        <v>12</v>
      </c>
      <c r="C1989" s="2" t="s">
        <v>13</v>
      </c>
      <c r="D1989" s="2" t="s">
        <v>3776</v>
      </c>
      <c r="E1989" s="2" t="s">
        <v>3776</v>
      </c>
      <c r="F1989" s="2" t="s">
        <v>3790</v>
      </c>
      <c r="G1989" s="3">
        <v>0.5602</v>
      </c>
      <c r="H1989" s="3">
        <v>101.22</v>
      </c>
      <c r="I1989" s="3">
        <v>100.0</v>
      </c>
      <c r="J1989" s="3">
        <v>129.33</v>
      </c>
      <c r="K1989" s="2" t="s">
        <v>16</v>
      </c>
    </row>
    <row r="1990">
      <c r="A1990" s="2" t="s">
        <v>6523</v>
      </c>
      <c r="B1990" s="2" t="s">
        <v>12</v>
      </c>
      <c r="C1990" s="2" t="s">
        <v>13</v>
      </c>
      <c r="D1990" s="2" t="s">
        <v>3776</v>
      </c>
      <c r="E1990" s="2" t="s">
        <v>3776</v>
      </c>
      <c r="F1990" s="2" t="s">
        <v>3781</v>
      </c>
      <c r="G1990" s="3">
        <v>0.6365</v>
      </c>
      <c r="H1990" s="3">
        <v>96.4</v>
      </c>
      <c r="I1990" s="3">
        <v>100.0</v>
      </c>
      <c r="J1990" s="3">
        <v>129.33</v>
      </c>
      <c r="K1990" s="2" t="s">
        <v>16</v>
      </c>
    </row>
    <row r="1991">
      <c r="A1991" s="2" t="s">
        <v>6523</v>
      </c>
      <c r="B1991" s="2" t="s">
        <v>12</v>
      </c>
      <c r="C1991" s="2" t="s">
        <v>13</v>
      </c>
      <c r="D1991" s="2" t="s">
        <v>3776</v>
      </c>
      <c r="E1991" s="2" t="s">
        <v>3776</v>
      </c>
      <c r="F1991" s="2" t="s">
        <v>3780</v>
      </c>
      <c r="G1991" s="3">
        <v>0.605</v>
      </c>
      <c r="H1991" s="3">
        <v>99.86</v>
      </c>
      <c r="I1991" s="3">
        <v>100.0</v>
      </c>
      <c r="J1991" s="3">
        <v>129.33</v>
      </c>
      <c r="K1991" s="2" t="s">
        <v>16</v>
      </c>
    </row>
    <row r="1992">
      <c r="A1992" s="2" t="s">
        <v>6523</v>
      </c>
      <c r="B1992" s="2" t="s">
        <v>12</v>
      </c>
      <c r="C1992" s="2" t="s">
        <v>13</v>
      </c>
      <c r="D1992" s="2" t="s">
        <v>3776</v>
      </c>
      <c r="E1992" s="2" t="s">
        <v>3776</v>
      </c>
      <c r="F1992" s="2" t="s">
        <v>3799</v>
      </c>
      <c r="G1992" s="3">
        <v>0.685</v>
      </c>
      <c r="H1992" s="3">
        <v>93.97</v>
      </c>
      <c r="I1992" s="3">
        <v>100.0</v>
      </c>
      <c r="J1992" s="3">
        <v>129.33</v>
      </c>
      <c r="K1992" s="2" t="s">
        <v>16</v>
      </c>
    </row>
    <row r="1993">
      <c r="A1993" s="2" t="s">
        <v>6523</v>
      </c>
      <c r="B1993" s="2" t="s">
        <v>12</v>
      </c>
      <c r="C1993" s="2" t="s">
        <v>13</v>
      </c>
      <c r="D1993" s="2" t="s">
        <v>3776</v>
      </c>
      <c r="E1993" s="2" t="s">
        <v>3776</v>
      </c>
      <c r="F1993" s="2" t="s">
        <v>3786</v>
      </c>
      <c r="G1993" s="3">
        <v>0.5958</v>
      </c>
      <c r="H1993" s="3">
        <v>93.39</v>
      </c>
      <c r="I1993" s="3">
        <v>100.0</v>
      </c>
      <c r="J1993" s="3">
        <v>129.33</v>
      </c>
      <c r="K1993" s="2" t="s">
        <v>16</v>
      </c>
    </row>
    <row r="1994">
      <c r="A1994" s="2" t="s">
        <v>6525</v>
      </c>
      <c r="B1994" s="2" t="s">
        <v>12</v>
      </c>
      <c r="C1994" s="2" t="s">
        <v>13</v>
      </c>
      <c r="D1994" s="2" t="s">
        <v>3776</v>
      </c>
      <c r="E1994" s="2" t="s">
        <v>3776</v>
      </c>
      <c r="F1994" s="2" t="s">
        <v>3809</v>
      </c>
      <c r="G1994" s="3">
        <v>0.676</v>
      </c>
      <c r="H1994" s="3">
        <v>91.58</v>
      </c>
      <c r="I1994" s="3">
        <v>100.0</v>
      </c>
      <c r="J1994" s="3">
        <v>129.33</v>
      </c>
      <c r="K1994" s="2" t="s">
        <v>16</v>
      </c>
    </row>
    <row r="1995">
      <c r="A1995" s="2" t="s">
        <v>6525</v>
      </c>
      <c r="B1995" s="2" t="s">
        <v>12</v>
      </c>
      <c r="C1995" s="2" t="s">
        <v>13</v>
      </c>
      <c r="D1995" s="2" t="s">
        <v>3776</v>
      </c>
      <c r="E1995" s="2" t="s">
        <v>3776</v>
      </c>
      <c r="F1995" s="2" t="s">
        <v>3797</v>
      </c>
      <c r="G1995" s="3">
        <v>0.7053</v>
      </c>
      <c r="H1995" s="3">
        <v>88.81</v>
      </c>
      <c r="I1995" s="3">
        <v>100.0</v>
      </c>
      <c r="J1995" s="3">
        <v>129.33</v>
      </c>
      <c r="K1995" s="2" t="s">
        <v>16</v>
      </c>
    </row>
    <row r="1996">
      <c r="A1996" s="2" t="s">
        <v>6525</v>
      </c>
      <c r="B1996" s="2" t="s">
        <v>12</v>
      </c>
      <c r="C1996" s="2" t="s">
        <v>13</v>
      </c>
      <c r="D1996" s="2" t="s">
        <v>3776</v>
      </c>
      <c r="E1996" s="2" t="s">
        <v>3776</v>
      </c>
      <c r="F1996" s="2" t="s">
        <v>3818</v>
      </c>
      <c r="G1996" s="3">
        <v>0.378</v>
      </c>
      <c r="H1996" s="3">
        <v>86.27</v>
      </c>
      <c r="I1996" s="3">
        <v>100.0</v>
      </c>
      <c r="J1996" s="3">
        <v>129.33</v>
      </c>
      <c r="K1996" s="2" t="s">
        <v>16</v>
      </c>
    </row>
    <row r="1997">
      <c r="A1997" s="2" t="s">
        <v>6525</v>
      </c>
      <c r="B1997" s="2" t="s">
        <v>12</v>
      </c>
      <c r="C1997" s="2" t="s">
        <v>13</v>
      </c>
      <c r="D1997" s="2" t="s">
        <v>3776</v>
      </c>
      <c r="E1997" s="2" t="s">
        <v>3776</v>
      </c>
      <c r="F1997" s="2" t="s">
        <v>3793</v>
      </c>
      <c r="G1997" s="3">
        <v>0.7742</v>
      </c>
      <c r="H1997" s="3">
        <v>89.2</v>
      </c>
      <c r="I1997" s="3">
        <v>100.0</v>
      </c>
      <c r="J1997" s="3">
        <v>129.33</v>
      </c>
      <c r="K1997" s="2" t="s">
        <v>16</v>
      </c>
    </row>
    <row r="1998">
      <c r="A1998" s="2" t="s">
        <v>6525</v>
      </c>
      <c r="B1998" s="2" t="s">
        <v>12</v>
      </c>
      <c r="C1998" s="2" t="s">
        <v>13</v>
      </c>
      <c r="D1998" s="2" t="s">
        <v>3776</v>
      </c>
      <c r="E1998" s="2" t="s">
        <v>3776</v>
      </c>
      <c r="F1998" s="2" t="s">
        <v>3783</v>
      </c>
      <c r="G1998" s="3">
        <v>0.3646</v>
      </c>
      <c r="H1998" s="3">
        <v>89.59</v>
      </c>
      <c r="I1998" s="3">
        <v>100.0</v>
      </c>
      <c r="J1998" s="3">
        <v>129.33</v>
      </c>
      <c r="K1998" s="2" t="s">
        <v>16</v>
      </c>
    </row>
    <row r="1999">
      <c r="A1999" s="2" t="s">
        <v>6525</v>
      </c>
      <c r="B1999" s="2" t="s">
        <v>12</v>
      </c>
      <c r="C1999" s="2" t="s">
        <v>13</v>
      </c>
      <c r="D1999" s="2" t="s">
        <v>3776</v>
      </c>
      <c r="E1999" s="2" t="s">
        <v>3776</v>
      </c>
      <c r="F1999" s="2" t="s">
        <v>3811</v>
      </c>
      <c r="G1999" s="3">
        <v>0.558</v>
      </c>
      <c r="H1999" s="3">
        <v>91.8</v>
      </c>
      <c r="I1999" s="3">
        <v>100.0</v>
      </c>
      <c r="J1999" s="3">
        <v>129.33</v>
      </c>
      <c r="K1999" s="2" t="s">
        <v>16</v>
      </c>
    </row>
    <row r="2000">
      <c r="A2000" s="2" t="s">
        <v>6525</v>
      </c>
      <c r="B2000" s="2" t="s">
        <v>12</v>
      </c>
      <c r="C2000" s="2" t="s">
        <v>13</v>
      </c>
      <c r="D2000" s="2" t="s">
        <v>3776</v>
      </c>
      <c r="E2000" s="2" t="s">
        <v>3776</v>
      </c>
      <c r="F2000" s="2" t="s">
        <v>3816</v>
      </c>
      <c r="G2000" s="3">
        <v>0.7118</v>
      </c>
      <c r="H2000" s="3">
        <v>91.19</v>
      </c>
      <c r="I2000" s="3">
        <v>100.0</v>
      </c>
      <c r="J2000" s="3">
        <v>129.33</v>
      </c>
      <c r="K2000" s="2" t="s">
        <v>16</v>
      </c>
    </row>
    <row r="2001">
      <c r="A2001" s="2" t="s">
        <v>6525</v>
      </c>
      <c r="B2001" s="2" t="s">
        <v>12</v>
      </c>
      <c r="C2001" s="2" t="s">
        <v>13</v>
      </c>
      <c r="D2001" s="2" t="s">
        <v>3776</v>
      </c>
      <c r="E2001" s="2" t="s">
        <v>3776</v>
      </c>
      <c r="F2001" s="2" t="s">
        <v>3777</v>
      </c>
      <c r="G2001" s="3">
        <v>0.4876</v>
      </c>
      <c r="H2001" s="3">
        <v>104.3</v>
      </c>
      <c r="I2001" s="3">
        <v>100.0</v>
      </c>
      <c r="J2001" s="3">
        <v>129.33</v>
      </c>
      <c r="K2001" s="2" t="s">
        <v>16</v>
      </c>
    </row>
    <row r="2002">
      <c r="A2002" s="2" t="s">
        <v>6527</v>
      </c>
      <c r="B2002" s="2" t="s">
        <v>12</v>
      </c>
      <c r="C2002" s="2" t="s">
        <v>13</v>
      </c>
      <c r="D2002" s="2" t="s">
        <v>286</v>
      </c>
      <c r="E2002" s="2" t="s">
        <v>286</v>
      </c>
      <c r="F2002" s="2" t="s">
        <v>325</v>
      </c>
      <c r="G2002" s="3">
        <v>0.6483</v>
      </c>
      <c r="H2002" s="3">
        <v>87.2</v>
      </c>
      <c r="I2002" s="3">
        <v>34.6</v>
      </c>
      <c r="J2002" s="3">
        <v>129.96</v>
      </c>
      <c r="K2002" s="2" t="s">
        <v>16</v>
      </c>
    </row>
    <row r="2003">
      <c r="A2003" s="2" t="s">
        <v>6527</v>
      </c>
      <c r="B2003" s="2" t="s">
        <v>12</v>
      </c>
      <c r="C2003" s="2" t="s">
        <v>13</v>
      </c>
      <c r="D2003" s="2" t="s">
        <v>286</v>
      </c>
      <c r="E2003" s="2" t="s">
        <v>286</v>
      </c>
      <c r="F2003" s="2" t="s">
        <v>315</v>
      </c>
      <c r="G2003" s="3">
        <v>0.7238</v>
      </c>
      <c r="H2003" s="3">
        <v>93.36</v>
      </c>
      <c r="I2003" s="3">
        <v>100.0</v>
      </c>
      <c r="J2003" s="3">
        <v>129.96</v>
      </c>
      <c r="K2003" s="2" t="s">
        <v>16</v>
      </c>
    </row>
    <row r="2004">
      <c r="A2004" s="2" t="s">
        <v>6527</v>
      </c>
      <c r="B2004" s="2" t="s">
        <v>12</v>
      </c>
      <c r="C2004" s="2" t="s">
        <v>13</v>
      </c>
      <c r="D2004" s="2" t="s">
        <v>286</v>
      </c>
      <c r="E2004" s="2" t="s">
        <v>286</v>
      </c>
      <c r="F2004" s="2" t="s">
        <v>336</v>
      </c>
      <c r="G2004" s="3">
        <v>0.7225</v>
      </c>
      <c r="H2004" s="3">
        <v>101.38</v>
      </c>
      <c r="I2004" s="3">
        <v>100.0</v>
      </c>
      <c r="J2004" s="3">
        <v>129.96</v>
      </c>
      <c r="K2004" s="2" t="s">
        <v>16</v>
      </c>
    </row>
    <row r="2005">
      <c r="A2005" s="2" t="s">
        <v>6527</v>
      </c>
      <c r="B2005" s="2" t="s">
        <v>12</v>
      </c>
      <c r="C2005" s="2" t="s">
        <v>13</v>
      </c>
      <c r="D2005" s="2" t="s">
        <v>286</v>
      </c>
      <c r="E2005" s="2" t="s">
        <v>286</v>
      </c>
      <c r="F2005" s="2" t="s">
        <v>328</v>
      </c>
      <c r="G2005" s="3">
        <v>0.5424</v>
      </c>
      <c r="H2005" s="3">
        <v>100.39</v>
      </c>
      <c r="I2005" s="3">
        <v>100.0</v>
      </c>
      <c r="J2005" s="3">
        <v>129.96</v>
      </c>
      <c r="K2005" s="2" t="s">
        <v>16</v>
      </c>
    </row>
    <row r="2006">
      <c r="A2006" s="2" t="s">
        <v>6527</v>
      </c>
      <c r="B2006" s="2" t="s">
        <v>12</v>
      </c>
      <c r="C2006" s="2" t="s">
        <v>13</v>
      </c>
      <c r="D2006" s="2" t="s">
        <v>286</v>
      </c>
      <c r="E2006" s="2" t="s">
        <v>286</v>
      </c>
      <c r="F2006" s="2" t="s">
        <v>298</v>
      </c>
      <c r="G2006" s="3">
        <v>0.678</v>
      </c>
      <c r="H2006" s="3">
        <v>99.49</v>
      </c>
      <c r="I2006" s="3">
        <v>100.0</v>
      </c>
      <c r="J2006" s="3">
        <v>129.96</v>
      </c>
      <c r="K2006" s="2" t="s">
        <v>16</v>
      </c>
    </row>
    <row r="2007">
      <c r="A2007" s="2" t="s">
        <v>6527</v>
      </c>
      <c r="B2007" s="2" t="s">
        <v>12</v>
      </c>
      <c r="C2007" s="2" t="s">
        <v>13</v>
      </c>
      <c r="D2007" s="2" t="s">
        <v>286</v>
      </c>
      <c r="E2007" s="2" t="s">
        <v>286</v>
      </c>
      <c r="F2007" s="2" t="s">
        <v>332</v>
      </c>
      <c r="G2007" s="3">
        <v>0.6579</v>
      </c>
      <c r="H2007" s="3">
        <v>92.66</v>
      </c>
      <c r="I2007" s="3">
        <v>100.0</v>
      </c>
      <c r="J2007" s="3">
        <v>129.96</v>
      </c>
      <c r="K2007" s="2" t="s">
        <v>16</v>
      </c>
    </row>
    <row r="2008">
      <c r="A2008" s="2" t="s">
        <v>6527</v>
      </c>
      <c r="B2008" s="2" t="s">
        <v>12</v>
      </c>
      <c r="C2008" s="2" t="s">
        <v>13</v>
      </c>
      <c r="D2008" s="2" t="s">
        <v>286</v>
      </c>
      <c r="E2008" s="2" t="s">
        <v>286</v>
      </c>
      <c r="F2008" s="2" t="s">
        <v>309</v>
      </c>
      <c r="G2008" s="3">
        <v>0.4382</v>
      </c>
      <c r="H2008" s="3">
        <v>100.07</v>
      </c>
      <c r="I2008" s="3">
        <v>100.0</v>
      </c>
      <c r="J2008" s="3">
        <v>129.96</v>
      </c>
      <c r="K2008" s="2" t="s">
        <v>16</v>
      </c>
    </row>
    <row r="2009">
      <c r="A2009" s="2" t="s">
        <v>6527</v>
      </c>
      <c r="B2009" s="2" t="s">
        <v>12</v>
      </c>
      <c r="C2009" s="2" t="s">
        <v>13</v>
      </c>
      <c r="D2009" s="2" t="s">
        <v>286</v>
      </c>
      <c r="E2009" s="2" t="s">
        <v>25</v>
      </c>
      <c r="F2009" s="2" t="s">
        <v>320</v>
      </c>
      <c r="G2009" s="3">
        <v>0.172</v>
      </c>
      <c r="H2009" s="3">
        <v>92.92</v>
      </c>
      <c r="I2009" s="3">
        <v>100.0</v>
      </c>
      <c r="J2009" s="3">
        <v>129.96</v>
      </c>
      <c r="K2009" s="2" t="s">
        <v>50</v>
      </c>
    </row>
    <row r="2010">
      <c r="A2010" s="2" t="s">
        <v>6527</v>
      </c>
      <c r="B2010" s="2" t="s">
        <v>12</v>
      </c>
      <c r="C2010" s="2" t="s">
        <v>13</v>
      </c>
      <c r="D2010" s="2" t="s">
        <v>286</v>
      </c>
      <c r="E2010" s="2" t="s">
        <v>286</v>
      </c>
      <c r="F2010" s="2" t="s">
        <v>334</v>
      </c>
      <c r="G2010" s="3">
        <v>0.74</v>
      </c>
      <c r="H2010" s="3">
        <v>89.47</v>
      </c>
      <c r="I2010" s="3">
        <v>100.0</v>
      </c>
      <c r="J2010" s="3">
        <v>129.96</v>
      </c>
      <c r="K2010" s="2" t="s">
        <v>16</v>
      </c>
    </row>
    <row r="2011">
      <c r="A2011" s="2" t="s">
        <v>6527</v>
      </c>
      <c r="B2011" s="2" t="s">
        <v>12</v>
      </c>
      <c r="C2011" s="2" t="s">
        <v>13</v>
      </c>
      <c r="D2011" s="2" t="s">
        <v>286</v>
      </c>
      <c r="E2011" s="2" t="s">
        <v>286</v>
      </c>
      <c r="F2011" s="2" t="s">
        <v>306</v>
      </c>
      <c r="G2011" s="3">
        <v>0.728</v>
      </c>
      <c r="H2011" s="3">
        <v>90.58</v>
      </c>
      <c r="I2011" s="3">
        <v>100.0</v>
      </c>
      <c r="J2011" s="3">
        <v>129.96</v>
      </c>
      <c r="K2011" s="2" t="s">
        <v>16</v>
      </c>
    </row>
    <row r="2012">
      <c r="A2012" s="2" t="s">
        <v>6529</v>
      </c>
      <c r="B2012" s="2" t="s">
        <v>12</v>
      </c>
      <c r="C2012" s="2" t="s">
        <v>13</v>
      </c>
      <c r="D2012" s="2" t="s">
        <v>286</v>
      </c>
      <c r="E2012" s="2" t="s">
        <v>286</v>
      </c>
      <c r="F2012" s="2" t="s">
        <v>329</v>
      </c>
      <c r="G2012" s="3">
        <v>0.5517</v>
      </c>
      <c r="H2012" s="3">
        <v>96.19</v>
      </c>
      <c r="I2012" s="3">
        <v>100.0</v>
      </c>
      <c r="J2012" s="3">
        <v>129.96</v>
      </c>
      <c r="K2012" s="2" t="s">
        <v>16</v>
      </c>
    </row>
    <row r="2013">
      <c r="A2013" s="2" t="s">
        <v>6529</v>
      </c>
      <c r="B2013" s="2" t="s">
        <v>12</v>
      </c>
      <c r="C2013" s="2" t="s">
        <v>13</v>
      </c>
      <c r="D2013" s="2" t="s">
        <v>286</v>
      </c>
      <c r="E2013" s="2" t="s">
        <v>286</v>
      </c>
      <c r="F2013" s="2" t="s">
        <v>318</v>
      </c>
      <c r="G2013" s="3">
        <v>0.7592</v>
      </c>
      <c r="H2013" s="3">
        <v>91.04</v>
      </c>
      <c r="I2013" s="3">
        <v>100.0</v>
      </c>
      <c r="J2013" s="3">
        <v>129.96</v>
      </c>
      <c r="K2013" s="2" t="s">
        <v>16</v>
      </c>
    </row>
    <row r="2014">
      <c r="A2014" s="2" t="s">
        <v>6529</v>
      </c>
      <c r="B2014" s="2" t="s">
        <v>12</v>
      </c>
      <c r="C2014" s="2" t="s">
        <v>13</v>
      </c>
      <c r="D2014" s="2" t="s">
        <v>286</v>
      </c>
      <c r="E2014" s="2" t="s">
        <v>25</v>
      </c>
      <c r="F2014" s="2" t="s">
        <v>295</v>
      </c>
      <c r="G2014" s="3">
        <v>0.2111</v>
      </c>
      <c r="H2014" s="3">
        <v>90.29</v>
      </c>
      <c r="I2014" s="3">
        <v>100.0</v>
      </c>
      <c r="J2014" s="3">
        <v>129.96</v>
      </c>
      <c r="K2014" s="2" t="s">
        <v>50</v>
      </c>
    </row>
    <row r="2015">
      <c r="A2015" s="2" t="s">
        <v>6529</v>
      </c>
      <c r="B2015" s="2" t="s">
        <v>12</v>
      </c>
      <c r="C2015" s="2" t="s">
        <v>13</v>
      </c>
      <c r="D2015" s="2" t="s">
        <v>286</v>
      </c>
      <c r="E2015" s="2" t="s">
        <v>286</v>
      </c>
      <c r="F2015" s="2" t="s">
        <v>293</v>
      </c>
      <c r="G2015" s="3">
        <v>0.7025</v>
      </c>
      <c r="H2015" s="3">
        <v>88.88</v>
      </c>
      <c r="I2015" s="3">
        <v>100.0</v>
      </c>
      <c r="J2015" s="3">
        <v>129.96</v>
      </c>
      <c r="K2015" s="2" t="s">
        <v>16</v>
      </c>
    </row>
    <row r="2016">
      <c r="A2016" s="2" t="s">
        <v>6529</v>
      </c>
      <c r="B2016" s="2" t="s">
        <v>12</v>
      </c>
      <c r="C2016" s="2" t="s">
        <v>13</v>
      </c>
      <c r="D2016" s="2" t="s">
        <v>286</v>
      </c>
      <c r="E2016" s="2" t="s">
        <v>286</v>
      </c>
      <c r="F2016" s="2" t="s">
        <v>312</v>
      </c>
      <c r="G2016" s="3">
        <v>0.4682</v>
      </c>
      <c r="H2016" s="3">
        <v>105.21</v>
      </c>
      <c r="I2016" s="3">
        <v>100.0</v>
      </c>
      <c r="J2016" s="3">
        <v>129.96</v>
      </c>
      <c r="K2016" s="2" t="s">
        <v>16</v>
      </c>
    </row>
    <row r="2017">
      <c r="A2017" s="2" t="s">
        <v>6529</v>
      </c>
      <c r="B2017" s="2" t="s">
        <v>12</v>
      </c>
      <c r="C2017" s="2" t="s">
        <v>13</v>
      </c>
      <c r="D2017" s="2" t="s">
        <v>286</v>
      </c>
      <c r="E2017" s="2" t="s">
        <v>286</v>
      </c>
      <c r="F2017" s="2" t="s">
        <v>287</v>
      </c>
      <c r="G2017" s="3">
        <v>0.5775</v>
      </c>
      <c r="H2017" s="3">
        <v>96.01</v>
      </c>
      <c r="I2017" s="3">
        <v>100.0</v>
      </c>
      <c r="J2017" s="3">
        <v>129.96</v>
      </c>
      <c r="K2017" s="2" t="s">
        <v>16</v>
      </c>
    </row>
    <row r="2018">
      <c r="A2018" s="2" t="s">
        <v>6529</v>
      </c>
      <c r="B2018" s="2" t="s">
        <v>12</v>
      </c>
      <c r="C2018" s="2" t="s">
        <v>13</v>
      </c>
      <c r="D2018" s="2" t="s">
        <v>286</v>
      </c>
      <c r="E2018" s="2" t="s">
        <v>286</v>
      </c>
      <c r="F2018" s="2" t="s">
        <v>290</v>
      </c>
      <c r="G2018" s="3">
        <v>0.6602</v>
      </c>
      <c r="H2018" s="3">
        <v>109.77</v>
      </c>
      <c r="I2018" s="3">
        <v>100.0</v>
      </c>
      <c r="J2018" s="3">
        <v>129.96</v>
      </c>
      <c r="K2018" s="2" t="s">
        <v>16</v>
      </c>
    </row>
    <row r="2019">
      <c r="A2019" s="2" t="s">
        <v>6529</v>
      </c>
      <c r="B2019" s="2" t="s">
        <v>12</v>
      </c>
      <c r="C2019" s="2" t="s">
        <v>13</v>
      </c>
      <c r="D2019" s="2" t="s">
        <v>286</v>
      </c>
      <c r="E2019" s="2" t="s">
        <v>286</v>
      </c>
      <c r="F2019" s="2" t="s">
        <v>322</v>
      </c>
      <c r="G2019" s="3">
        <v>0.7469</v>
      </c>
      <c r="H2019" s="3">
        <v>105.95</v>
      </c>
      <c r="I2019" s="3">
        <v>100.0</v>
      </c>
      <c r="J2019" s="3">
        <v>129.96</v>
      </c>
      <c r="K2019" s="2" t="s">
        <v>16</v>
      </c>
    </row>
    <row r="2020">
      <c r="A2020" s="2" t="s">
        <v>6529</v>
      </c>
      <c r="B2020" s="2" t="s">
        <v>12</v>
      </c>
      <c r="C2020" s="2" t="s">
        <v>13</v>
      </c>
      <c r="D2020" s="2" t="s">
        <v>286</v>
      </c>
      <c r="E2020" s="2" t="s">
        <v>286</v>
      </c>
      <c r="F2020" s="2" t="s">
        <v>303</v>
      </c>
      <c r="G2020" s="3">
        <v>0.7656</v>
      </c>
      <c r="H2020" s="3">
        <v>103.08</v>
      </c>
      <c r="I2020" s="3">
        <v>100.0</v>
      </c>
      <c r="J2020" s="3">
        <v>129.96</v>
      </c>
      <c r="K2020" s="2" t="s">
        <v>16</v>
      </c>
    </row>
    <row r="2021">
      <c r="A2021" s="2" t="s">
        <v>6529</v>
      </c>
      <c r="B2021" s="2" t="s">
        <v>12</v>
      </c>
      <c r="C2021" s="2" t="s">
        <v>13</v>
      </c>
      <c r="D2021" s="2" t="s">
        <v>286</v>
      </c>
      <c r="E2021" s="2" t="s">
        <v>286</v>
      </c>
      <c r="F2021" s="2" t="s">
        <v>300</v>
      </c>
      <c r="G2021" s="3">
        <v>0.6295</v>
      </c>
      <c r="H2021" s="3">
        <v>100.43</v>
      </c>
      <c r="I2021" s="3">
        <v>100.0</v>
      </c>
      <c r="J2021" s="3">
        <v>129.96</v>
      </c>
      <c r="K2021" s="2" t="s">
        <v>16</v>
      </c>
    </row>
    <row r="2022">
      <c r="A2022" s="2" t="s">
        <v>6531</v>
      </c>
      <c r="B2022" s="2" t="s">
        <v>12</v>
      </c>
      <c r="C2022" s="2" t="s">
        <v>13</v>
      </c>
      <c r="D2022" s="2" t="s">
        <v>2929</v>
      </c>
      <c r="E2022" s="2" t="s">
        <v>25</v>
      </c>
      <c r="F2022" s="2" t="s">
        <v>2932</v>
      </c>
      <c r="G2022" s="3">
        <v>0.2021</v>
      </c>
      <c r="H2022" s="3">
        <v>95.86</v>
      </c>
      <c r="I2022" s="3">
        <v>100.0</v>
      </c>
      <c r="J2022" s="3">
        <v>129.96</v>
      </c>
      <c r="K2022" s="2" t="s">
        <v>50</v>
      </c>
    </row>
    <row r="2023">
      <c r="A2023" s="2" t="s">
        <v>6531</v>
      </c>
      <c r="B2023" s="2" t="s">
        <v>12</v>
      </c>
      <c r="C2023" s="2" t="s">
        <v>13</v>
      </c>
      <c r="D2023" s="2" t="s">
        <v>2929</v>
      </c>
      <c r="E2023" s="2" t="s">
        <v>2929</v>
      </c>
      <c r="F2023" s="2" t="s">
        <v>2933</v>
      </c>
      <c r="G2023" s="3">
        <v>0.7792</v>
      </c>
      <c r="H2023" s="3">
        <v>93.08</v>
      </c>
      <c r="I2023" s="3">
        <v>100.0</v>
      </c>
      <c r="J2023" s="3">
        <v>129.96</v>
      </c>
      <c r="K2023" s="2" t="s">
        <v>16</v>
      </c>
    </row>
    <row r="2024">
      <c r="A2024" s="2" t="s">
        <v>6531</v>
      </c>
      <c r="B2024" s="2" t="s">
        <v>12</v>
      </c>
      <c r="C2024" s="2" t="s">
        <v>13</v>
      </c>
      <c r="D2024" s="2" t="s">
        <v>2929</v>
      </c>
      <c r="E2024" s="2" t="s">
        <v>2929</v>
      </c>
      <c r="F2024" s="2" t="s">
        <v>2962</v>
      </c>
      <c r="G2024" s="3">
        <v>0.8212</v>
      </c>
      <c r="H2024" s="3">
        <v>98.57</v>
      </c>
      <c r="I2024" s="3">
        <v>97.6</v>
      </c>
      <c r="J2024" s="3">
        <v>129.96</v>
      </c>
      <c r="K2024" s="2" t="s">
        <v>16</v>
      </c>
    </row>
    <row r="2025">
      <c r="A2025" s="2" t="s">
        <v>6531</v>
      </c>
      <c r="B2025" s="2" t="s">
        <v>12</v>
      </c>
      <c r="C2025" s="2" t="s">
        <v>13</v>
      </c>
      <c r="D2025" s="2" t="s">
        <v>2929</v>
      </c>
      <c r="E2025" s="2" t="s">
        <v>2929</v>
      </c>
      <c r="F2025" s="2" t="s">
        <v>2930</v>
      </c>
      <c r="G2025" s="3">
        <v>0.7914</v>
      </c>
      <c r="H2025" s="3">
        <v>93.28</v>
      </c>
      <c r="I2025" s="3">
        <v>100.0</v>
      </c>
      <c r="J2025" s="3">
        <v>129.96</v>
      </c>
      <c r="K2025" s="2" t="s">
        <v>16</v>
      </c>
    </row>
    <row r="2026">
      <c r="A2026" s="2" t="s">
        <v>6531</v>
      </c>
      <c r="B2026" s="2" t="s">
        <v>12</v>
      </c>
      <c r="C2026" s="2" t="s">
        <v>13</v>
      </c>
      <c r="D2026" s="2" t="s">
        <v>2929</v>
      </c>
      <c r="E2026" s="2" t="s">
        <v>2929</v>
      </c>
      <c r="F2026" s="2" t="s">
        <v>2941</v>
      </c>
      <c r="G2026" s="3">
        <v>0.707</v>
      </c>
      <c r="H2026" s="3">
        <v>97.06</v>
      </c>
      <c r="I2026" s="3">
        <v>100.0</v>
      </c>
      <c r="J2026" s="3">
        <v>129.96</v>
      </c>
      <c r="K2026" s="2" t="s">
        <v>16</v>
      </c>
    </row>
    <row r="2027">
      <c r="A2027" s="2" t="s">
        <v>6531</v>
      </c>
      <c r="B2027" s="2" t="s">
        <v>12</v>
      </c>
      <c r="C2027" s="2" t="s">
        <v>13</v>
      </c>
      <c r="D2027" s="2" t="s">
        <v>2929</v>
      </c>
      <c r="E2027" s="2" t="s">
        <v>2929</v>
      </c>
      <c r="F2027" s="2" t="s">
        <v>2964</v>
      </c>
      <c r="G2027" s="3">
        <v>0.7383</v>
      </c>
      <c r="H2027" s="3">
        <v>100.13</v>
      </c>
      <c r="I2027" s="3">
        <v>100.0</v>
      </c>
      <c r="J2027" s="3">
        <v>129.96</v>
      </c>
      <c r="K2027" s="2" t="s">
        <v>16</v>
      </c>
    </row>
    <row r="2028">
      <c r="A2028" s="2" t="s">
        <v>6531</v>
      </c>
      <c r="B2028" s="2" t="s">
        <v>12</v>
      </c>
      <c r="C2028" s="2" t="s">
        <v>13</v>
      </c>
      <c r="D2028" s="2" t="s">
        <v>2929</v>
      </c>
      <c r="E2028" s="2" t="s">
        <v>2929</v>
      </c>
      <c r="F2028" s="2" t="s">
        <v>2954</v>
      </c>
      <c r="G2028" s="3">
        <v>0.6347</v>
      </c>
      <c r="H2028" s="3">
        <v>93.26</v>
      </c>
      <c r="I2028" s="3">
        <v>100.0</v>
      </c>
      <c r="J2028" s="3">
        <v>129.96</v>
      </c>
      <c r="K2028" s="2" t="s">
        <v>16</v>
      </c>
    </row>
    <row r="2029">
      <c r="A2029" s="2" t="s">
        <v>6531</v>
      </c>
      <c r="B2029" s="2" t="s">
        <v>12</v>
      </c>
      <c r="C2029" s="2" t="s">
        <v>13</v>
      </c>
      <c r="D2029" s="2" t="s">
        <v>2929</v>
      </c>
      <c r="E2029" s="2" t="s">
        <v>2929</v>
      </c>
      <c r="F2029" s="2" t="s">
        <v>2944</v>
      </c>
      <c r="G2029" s="3">
        <v>0.3715</v>
      </c>
      <c r="H2029" s="3">
        <v>91.73</v>
      </c>
      <c r="I2029" s="3">
        <v>100.0</v>
      </c>
      <c r="J2029" s="3">
        <v>129.96</v>
      </c>
      <c r="K2029" s="2" t="s">
        <v>16</v>
      </c>
    </row>
    <row r="2030">
      <c r="A2030" s="2" t="s">
        <v>6531</v>
      </c>
      <c r="B2030" s="2" t="s">
        <v>12</v>
      </c>
      <c r="C2030" s="2" t="s">
        <v>13</v>
      </c>
      <c r="D2030" s="2" t="s">
        <v>2929</v>
      </c>
      <c r="E2030" s="2" t="s">
        <v>2929</v>
      </c>
      <c r="F2030" s="2" t="s">
        <v>2950</v>
      </c>
      <c r="G2030" s="3">
        <v>0.7033</v>
      </c>
      <c r="H2030" s="3">
        <v>91.75</v>
      </c>
      <c r="I2030" s="3">
        <v>100.0</v>
      </c>
      <c r="J2030" s="3">
        <v>129.96</v>
      </c>
      <c r="K2030" s="2" t="s">
        <v>16</v>
      </c>
    </row>
    <row r="2031">
      <c r="A2031" s="2" t="s">
        <v>6531</v>
      </c>
      <c r="B2031" s="2" t="s">
        <v>12</v>
      </c>
      <c r="C2031" s="2" t="s">
        <v>13</v>
      </c>
      <c r="D2031" s="2" t="s">
        <v>2929</v>
      </c>
      <c r="E2031" s="2" t="s">
        <v>2929</v>
      </c>
      <c r="F2031" s="2" t="s">
        <v>2968</v>
      </c>
      <c r="G2031" s="3">
        <v>0.7567</v>
      </c>
      <c r="H2031" s="3">
        <v>91.66</v>
      </c>
      <c r="I2031" s="3">
        <v>100.0</v>
      </c>
      <c r="J2031" s="3">
        <v>129.96</v>
      </c>
      <c r="K2031" s="2" t="s">
        <v>16</v>
      </c>
    </row>
    <row r="2032">
      <c r="A2032" s="2" t="s">
        <v>6534</v>
      </c>
      <c r="B2032" s="2" t="s">
        <v>12</v>
      </c>
      <c r="C2032" s="2" t="s">
        <v>13</v>
      </c>
      <c r="D2032" s="2" t="s">
        <v>2929</v>
      </c>
      <c r="E2032" s="2" t="s">
        <v>2929</v>
      </c>
      <c r="F2032" s="2" t="s">
        <v>2935</v>
      </c>
      <c r="G2032" s="3">
        <v>0.7075</v>
      </c>
      <c r="H2032" s="3">
        <v>88.2</v>
      </c>
      <c r="I2032" s="3">
        <v>100.0</v>
      </c>
      <c r="J2032" s="3">
        <v>129.96</v>
      </c>
      <c r="K2032" s="2" t="s">
        <v>16</v>
      </c>
    </row>
    <row r="2033">
      <c r="A2033" s="2" t="s">
        <v>6534</v>
      </c>
      <c r="B2033" s="2" t="s">
        <v>12</v>
      </c>
      <c r="C2033" s="2" t="s">
        <v>13</v>
      </c>
      <c r="D2033" s="2" t="s">
        <v>2929</v>
      </c>
      <c r="E2033" s="2" t="s">
        <v>2929</v>
      </c>
      <c r="F2033" s="2" t="s">
        <v>2942</v>
      </c>
      <c r="G2033" s="3">
        <v>0.8102</v>
      </c>
      <c r="H2033" s="3">
        <v>89.61</v>
      </c>
      <c r="I2033" s="3">
        <v>100.0</v>
      </c>
      <c r="J2033" s="3">
        <v>129.96</v>
      </c>
      <c r="K2033" s="2" t="s">
        <v>16</v>
      </c>
    </row>
    <row r="2034">
      <c r="A2034" s="2" t="s">
        <v>6534</v>
      </c>
      <c r="B2034" s="2" t="s">
        <v>12</v>
      </c>
      <c r="C2034" s="2" t="s">
        <v>13</v>
      </c>
      <c r="D2034" s="2" t="s">
        <v>2929</v>
      </c>
      <c r="E2034" s="2" t="s">
        <v>25</v>
      </c>
      <c r="F2034" s="2" t="s">
        <v>2966</v>
      </c>
      <c r="G2034" s="3">
        <v>0.2112</v>
      </c>
      <c r="H2034" s="3">
        <v>90.71</v>
      </c>
      <c r="I2034" s="3">
        <v>100.0</v>
      </c>
      <c r="J2034" s="3">
        <v>129.96</v>
      </c>
      <c r="K2034" s="2" t="s">
        <v>50</v>
      </c>
    </row>
    <row r="2035">
      <c r="A2035" s="2" t="s">
        <v>6534</v>
      </c>
      <c r="B2035" s="2" t="s">
        <v>12</v>
      </c>
      <c r="C2035" s="2" t="s">
        <v>13</v>
      </c>
      <c r="D2035" s="2" t="s">
        <v>2929</v>
      </c>
      <c r="E2035" s="2" t="s">
        <v>2929</v>
      </c>
      <c r="F2035" s="2" t="s">
        <v>2939</v>
      </c>
      <c r="G2035" s="3">
        <v>0.7231</v>
      </c>
      <c r="H2035" s="3">
        <v>94.12</v>
      </c>
      <c r="I2035" s="3">
        <v>100.0</v>
      </c>
      <c r="J2035" s="3">
        <v>129.96</v>
      </c>
      <c r="K2035" s="2" t="s">
        <v>16</v>
      </c>
    </row>
    <row r="2036">
      <c r="A2036" s="2" t="s">
        <v>6534</v>
      </c>
      <c r="B2036" s="2" t="s">
        <v>12</v>
      </c>
      <c r="C2036" s="2" t="s">
        <v>13</v>
      </c>
      <c r="D2036" s="2" t="s">
        <v>2929</v>
      </c>
      <c r="E2036" s="2" t="s">
        <v>2929</v>
      </c>
      <c r="F2036" s="2" t="s">
        <v>2960</v>
      </c>
      <c r="G2036" s="3">
        <v>0.7773</v>
      </c>
      <c r="H2036" s="3">
        <v>90.05</v>
      </c>
      <c r="I2036" s="3">
        <v>100.0</v>
      </c>
      <c r="J2036" s="3">
        <v>129.96</v>
      </c>
      <c r="K2036" s="2" t="s">
        <v>16</v>
      </c>
    </row>
    <row r="2037">
      <c r="A2037" s="2" t="s">
        <v>6534</v>
      </c>
      <c r="B2037" s="2" t="s">
        <v>12</v>
      </c>
      <c r="C2037" s="2" t="s">
        <v>13</v>
      </c>
      <c r="D2037" s="2" t="s">
        <v>2929</v>
      </c>
      <c r="E2037" s="2" t="s">
        <v>25</v>
      </c>
      <c r="F2037" s="2" t="s">
        <v>2936</v>
      </c>
      <c r="G2037" s="3">
        <v>0.1837</v>
      </c>
      <c r="H2037" s="3">
        <v>84.66</v>
      </c>
      <c r="I2037" s="3">
        <v>100.0</v>
      </c>
      <c r="J2037" s="3">
        <v>129.96</v>
      </c>
      <c r="K2037" s="2" t="s">
        <v>50</v>
      </c>
    </row>
    <row r="2038">
      <c r="A2038" s="2" t="s">
        <v>6534</v>
      </c>
      <c r="B2038" s="2" t="s">
        <v>12</v>
      </c>
      <c r="C2038" s="2" t="s">
        <v>13</v>
      </c>
      <c r="D2038" s="2" t="s">
        <v>2929</v>
      </c>
      <c r="E2038" s="2" t="s">
        <v>2929</v>
      </c>
      <c r="F2038" s="2" t="s">
        <v>2958</v>
      </c>
      <c r="G2038" s="3">
        <v>0.7774</v>
      </c>
      <c r="H2038" s="3">
        <v>88.19</v>
      </c>
      <c r="I2038" s="3">
        <v>100.0</v>
      </c>
      <c r="J2038" s="3">
        <v>129.96</v>
      </c>
      <c r="K2038" s="2" t="s">
        <v>16</v>
      </c>
    </row>
    <row r="2039">
      <c r="A2039" s="2" t="s">
        <v>6534</v>
      </c>
      <c r="B2039" s="2" t="s">
        <v>12</v>
      </c>
      <c r="C2039" s="2" t="s">
        <v>13</v>
      </c>
      <c r="D2039" s="2" t="s">
        <v>2929</v>
      </c>
      <c r="E2039" s="2" t="s">
        <v>25</v>
      </c>
      <c r="F2039" s="2" t="s">
        <v>2946</v>
      </c>
      <c r="G2039" s="3">
        <v>0.1973</v>
      </c>
      <c r="H2039" s="3">
        <v>88.69</v>
      </c>
      <c r="I2039" s="3">
        <v>100.0</v>
      </c>
      <c r="J2039" s="3">
        <v>129.96</v>
      </c>
      <c r="K2039" s="2" t="s">
        <v>50</v>
      </c>
    </row>
    <row r="2040">
      <c r="A2040" s="2" t="s">
        <v>6534</v>
      </c>
      <c r="B2040" s="2" t="s">
        <v>12</v>
      </c>
      <c r="C2040" s="2" t="s">
        <v>13</v>
      </c>
      <c r="D2040" s="2" t="s">
        <v>2929</v>
      </c>
      <c r="E2040" s="2" t="s">
        <v>2929</v>
      </c>
      <c r="F2040" s="2" t="s">
        <v>2953</v>
      </c>
      <c r="G2040" s="3">
        <v>0.6763</v>
      </c>
      <c r="H2040" s="3">
        <v>85.87</v>
      </c>
      <c r="I2040" s="3">
        <v>100.0</v>
      </c>
      <c r="J2040" s="3">
        <v>129.96</v>
      </c>
      <c r="K2040" s="2" t="s">
        <v>16</v>
      </c>
    </row>
    <row r="2041">
      <c r="A2041" s="2" t="s">
        <v>6534</v>
      </c>
      <c r="B2041" s="2" t="s">
        <v>12</v>
      </c>
      <c r="C2041" s="2" t="s">
        <v>13</v>
      </c>
      <c r="D2041" s="2" t="s">
        <v>2929</v>
      </c>
      <c r="E2041" s="2" t="s">
        <v>2929</v>
      </c>
      <c r="F2041" s="2" t="s">
        <v>2947</v>
      </c>
      <c r="G2041" s="3">
        <v>0.6391</v>
      </c>
      <c r="H2041" s="3">
        <v>88.38</v>
      </c>
      <c r="I2041" s="3">
        <v>100.0</v>
      </c>
      <c r="J2041" s="3">
        <v>129.96</v>
      </c>
      <c r="K2041" s="2" t="s">
        <v>16</v>
      </c>
    </row>
    <row r="2042">
      <c r="A2042" s="2" t="s">
        <v>6534</v>
      </c>
      <c r="B2042" s="2" t="s">
        <v>12</v>
      </c>
      <c r="C2042" s="2" t="s">
        <v>13</v>
      </c>
      <c r="D2042" s="2" t="s">
        <v>2257</v>
      </c>
      <c r="E2042" s="2" t="s">
        <v>2257</v>
      </c>
      <c r="F2042" s="2" t="s">
        <v>2304</v>
      </c>
      <c r="G2042" s="3">
        <v>0.5543</v>
      </c>
      <c r="H2042" s="3">
        <v>90.48</v>
      </c>
      <c r="I2042" s="3">
        <v>100.0</v>
      </c>
      <c r="J2042" s="3">
        <v>129.96</v>
      </c>
      <c r="K2042" s="2" t="s">
        <v>16</v>
      </c>
    </row>
    <row r="2043">
      <c r="A2043" s="2" t="s">
        <v>6536</v>
      </c>
      <c r="B2043" s="2" t="s">
        <v>12</v>
      </c>
      <c r="C2043" s="2" t="s">
        <v>13</v>
      </c>
      <c r="D2043" s="2" t="s">
        <v>2257</v>
      </c>
      <c r="E2043" s="2" t="s">
        <v>2257</v>
      </c>
      <c r="F2043" s="2" t="s">
        <v>2297</v>
      </c>
      <c r="G2043" s="3">
        <v>0.7255</v>
      </c>
      <c r="H2043" s="3">
        <v>95.25</v>
      </c>
      <c r="I2043" s="3">
        <v>100.0</v>
      </c>
      <c r="J2043" s="3">
        <v>129.96</v>
      </c>
      <c r="K2043" s="2" t="s">
        <v>16</v>
      </c>
    </row>
    <row r="2044">
      <c r="A2044" s="2" t="s">
        <v>6536</v>
      </c>
      <c r="B2044" s="2" t="s">
        <v>12</v>
      </c>
      <c r="C2044" s="2" t="s">
        <v>13</v>
      </c>
      <c r="D2044" s="2" t="s">
        <v>2257</v>
      </c>
      <c r="E2044" s="2" t="s">
        <v>2257</v>
      </c>
      <c r="F2044" s="2" t="s">
        <v>2259</v>
      </c>
      <c r="G2044" s="3">
        <v>0.7379</v>
      </c>
      <c r="H2044" s="3">
        <v>87.51</v>
      </c>
      <c r="I2044" s="3">
        <v>100.0</v>
      </c>
      <c r="J2044" s="3">
        <v>129.96</v>
      </c>
      <c r="K2044" s="2" t="s">
        <v>16</v>
      </c>
    </row>
    <row r="2045">
      <c r="A2045" s="2" t="s">
        <v>6536</v>
      </c>
      <c r="B2045" s="2" t="s">
        <v>12</v>
      </c>
      <c r="C2045" s="2" t="s">
        <v>13</v>
      </c>
      <c r="D2045" s="2" t="s">
        <v>2257</v>
      </c>
      <c r="E2045" s="2" t="s">
        <v>2257</v>
      </c>
      <c r="F2045" s="2" t="s">
        <v>2277</v>
      </c>
      <c r="G2045" s="3">
        <v>0.4066</v>
      </c>
      <c r="H2045" s="3">
        <v>102.43</v>
      </c>
      <c r="I2045" s="3">
        <v>100.0</v>
      </c>
      <c r="J2045" s="3">
        <v>129.96</v>
      </c>
      <c r="K2045" s="2" t="s">
        <v>16</v>
      </c>
    </row>
    <row r="2046">
      <c r="A2046" s="2" t="s">
        <v>6536</v>
      </c>
      <c r="B2046" s="2" t="s">
        <v>12</v>
      </c>
      <c r="C2046" s="2" t="s">
        <v>13</v>
      </c>
      <c r="D2046" s="2" t="s">
        <v>2257</v>
      </c>
      <c r="E2046" s="2" t="s">
        <v>2257</v>
      </c>
      <c r="F2046" s="2" t="s">
        <v>2268</v>
      </c>
      <c r="G2046" s="3">
        <v>0.6951</v>
      </c>
      <c r="H2046" s="3">
        <v>96.37</v>
      </c>
      <c r="I2046" s="3">
        <v>100.0</v>
      </c>
      <c r="J2046" s="3">
        <v>129.96</v>
      </c>
      <c r="K2046" s="2" t="s">
        <v>16</v>
      </c>
    </row>
    <row r="2047">
      <c r="A2047" s="2" t="s">
        <v>6536</v>
      </c>
      <c r="B2047" s="2" t="s">
        <v>12</v>
      </c>
      <c r="C2047" s="2" t="s">
        <v>13</v>
      </c>
      <c r="D2047" s="2" t="s">
        <v>2257</v>
      </c>
      <c r="E2047" s="2" t="s">
        <v>2257</v>
      </c>
      <c r="F2047" s="2" t="s">
        <v>2266</v>
      </c>
      <c r="G2047" s="3">
        <v>0.5126</v>
      </c>
      <c r="H2047" s="3">
        <v>94.12</v>
      </c>
      <c r="I2047" s="3">
        <v>100.0</v>
      </c>
      <c r="J2047" s="3">
        <v>129.96</v>
      </c>
      <c r="K2047" s="2" t="s">
        <v>16</v>
      </c>
    </row>
    <row r="2048">
      <c r="A2048" s="2" t="s">
        <v>6536</v>
      </c>
      <c r="B2048" s="2" t="s">
        <v>12</v>
      </c>
      <c r="C2048" s="2" t="s">
        <v>13</v>
      </c>
      <c r="D2048" s="2" t="s">
        <v>2257</v>
      </c>
      <c r="E2048" s="2" t="s">
        <v>2257</v>
      </c>
      <c r="F2048" s="2" t="s">
        <v>2286</v>
      </c>
      <c r="G2048" s="3">
        <v>0.6527</v>
      </c>
      <c r="H2048" s="3">
        <v>83.49</v>
      </c>
      <c r="I2048" s="3">
        <v>100.0</v>
      </c>
      <c r="J2048" s="3">
        <v>129.96</v>
      </c>
      <c r="K2048" s="2" t="s">
        <v>16</v>
      </c>
    </row>
    <row r="2049">
      <c r="A2049" s="2" t="s">
        <v>6536</v>
      </c>
      <c r="B2049" s="2" t="s">
        <v>12</v>
      </c>
      <c r="C2049" s="2" t="s">
        <v>13</v>
      </c>
      <c r="D2049" s="2" t="s">
        <v>2257</v>
      </c>
      <c r="E2049" s="2" t="s">
        <v>2257</v>
      </c>
      <c r="F2049" s="2" t="s">
        <v>2280</v>
      </c>
      <c r="G2049" s="3">
        <v>0.61</v>
      </c>
      <c r="H2049" s="3">
        <v>90.31</v>
      </c>
      <c r="I2049" s="3">
        <v>100.0</v>
      </c>
      <c r="J2049" s="3">
        <v>129.96</v>
      </c>
      <c r="K2049" s="2" t="s">
        <v>16</v>
      </c>
    </row>
    <row r="2050">
      <c r="A2050" s="2" t="s">
        <v>6536</v>
      </c>
      <c r="B2050" s="2" t="s">
        <v>12</v>
      </c>
      <c r="C2050" s="2" t="s">
        <v>13</v>
      </c>
      <c r="D2050" s="2" t="s">
        <v>2257</v>
      </c>
      <c r="E2050" s="2" t="s">
        <v>2257</v>
      </c>
      <c r="F2050" s="2" t="s">
        <v>2275</v>
      </c>
      <c r="G2050" s="3">
        <v>0.6493</v>
      </c>
      <c r="H2050" s="3">
        <v>98.54</v>
      </c>
      <c r="I2050" s="3">
        <v>100.0</v>
      </c>
      <c r="J2050" s="3">
        <v>129.96</v>
      </c>
      <c r="K2050" s="2" t="s">
        <v>16</v>
      </c>
    </row>
    <row r="2051">
      <c r="A2051" s="2" t="s">
        <v>6536</v>
      </c>
      <c r="B2051" s="2" t="s">
        <v>12</v>
      </c>
      <c r="C2051" s="2" t="s">
        <v>13</v>
      </c>
      <c r="D2051" s="2" t="s">
        <v>2257</v>
      </c>
      <c r="E2051" s="2" t="s">
        <v>2257</v>
      </c>
      <c r="F2051" s="2" t="s">
        <v>2284</v>
      </c>
      <c r="G2051" s="3">
        <v>0.5951</v>
      </c>
      <c r="H2051" s="3">
        <v>94.03</v>
      </c>
      <c r="I2051" s="3">
        <v>100.0</v>
      </c>
      <c r="J2051" s="3">
        <v>129.96</v>
      </c>
      <c r="K2051" s="2" t="s">
        <v>16</v>
      </c>
    </row>
    <row r="2052">
      <c r="A2052" s="2" t="s">
        <v>6536</v>
      </c>
      <c r="B2052" s="2" t="s">
        <v>12</v>
      </c>
      <c r="C2052" s="2" t="s">
        <v>13</v>
      </c>
      <c r="D2052" s="2" t="s">
        <v>2257</v>
      </c>
      <c r="E2052" s="2" t="s">
        <v>2257</v>
      </c>
      <c r="F2052" s="2" t="s">
        <v>2261</v>
      </c>
      <c r="G2052" s="3">
        <v>0.7451</v>
      </c>
      <c r="H2052" s="3">
        <v>94.56</v>
      </c>
      <c r="I2052" s="3">
        <v>100.0</v>
      </c>
      <c r="J2052" s="3">
        <v>129.96</v>
      </c>
      <c r="K2052" s="2" t="s">
        <v>16</v>
      </c>
    </row>
    <row r="2053">
      <c r="A2053" s="2" t="s">
        <v>6536</v>
      </c>
      <c r="B2053" s="2" t="s">
        <v>12</v>
      </c>
      <c r="C2053" s="2" t="s">
        <v>13</v>
      </c>
      <c r="D2053" s="2" t="s">
        <v>2257</v>
      </c>
      <c r="E2053" s="2" t="s">
        <v>2257</v>
      </c>
      <c r="F2053" s="2" t="s">
        <v>2262</v>
      </c>
      <c r="G2053" s="3">
        <v>0.7934</v>
      </c>
      <c r="H2053" s="3">
        <v>92.41</v>
      </c>
      <c r="I2053" s="3">
        <v>100.0</v>
      </c>
      <c r="J2053" s="3">
        <v>129.96</v>
      </c>
      <c r="K2053" s="2" t="s">
        <v>16</v>
      </c>
    </row>
    <row r="2054">
      <c r="A2054" s="2" t="s">
        <v>6538</v>
      </c>
      <c r="B2054" s="2" t="s">
        <v>12</v>
      </c>
      <c r="C2054" s="2" t="s">
        <v>13</v>
      </c>
      <c r="D2054" s="2" t="s">
        <v>2257</v>
      </c>
      <c r="E2054" s="2" t="s">
        <v>2257</v>
      </c>
      <c r="F2054" s="2" t="s">
        <v>2272</v>
      </c>
      <c r="G2054" s="3">
        <v>0.7135</v>
      </c>
      <c r="H2054" s="3">
        <v>90.49</v>
      </c>
      <c r="I2054" s="3">
        <v>100.0</v>
      </c>
      <c r="J2054" s="3">
        <v>129.96</v>
      </c>
      <c r="K2054" s="2" t="s">
        <v>16</v>
      </c>
    </row>
    <row r="2055">
      <c r="A2055" s="2" t="s">
        <v>6538</v>
      </c>
      <c r="B2055" s="2" t="s">
        <v>12</v>
      </c>
      <c r="C2055" s="2" t="s">
        <v>13</v>
      </c>
      <c r="D2055" s="2" t="s">
        <v>2257</v>
      </c>
      <c r="E2055" s="2" t="s">
        <v>2257</v>
      </c>
      <c r="F2055" s="2" t="s">
        <v>2299</v>
      </c>
      <c r="G2055" s="3">
        <v>0.784</v>
      </c>
      <c r="H2055" s="3">
        <v>90.09</v>
      </c>
      <c r="I2055" s="3">
        <v>100.0</v>
      </c>
      <c r="J2055" s="3">
        <v>129.96</v>
      </c>
      <c r="K2055" s="2" t="s">
        <v>16</v>
      </c>
    </row>
    <row r="2056">
      <c r="A2056" s="2" t="s">
        <v>6538</v>
      </c>
      <c r="B2056" s="2" t="s">
        <v>12</v>
      </c>
      <c r="C2056" s="2" t="s">
        <v>13</v>
      </c>
      <c r="D2056" s="2" t="s">
        <v>2257</v>
      </c>
      <c r="E2056" s="2" t="s">
        <v>2257</v>
      </c>
      <c r="F2056" s="2" t="s">
        <v>2282</v>
      </c>
      <c r="G2056" s="3">
        <v>0.6968</v>
      </c>
      <c r="H2056" s="3">
        <v>90.35</v>
      </c>
      <c r="I2056" s="3">
        <v>100.0</v>
      </c>
      <c r="J2056" s="3">
        <v>129.96</v>
      </c>
      <c r="K2056" s="2" t="s">
        <v>16</v>
      </c>
    </row>
    <row r="2057">
      <c r="A2057" s="2" t="s">
        <v>6538</v>
      </c>
      <c r="B2057" s="2" t="s">
        <v>12</v>
      </c>
      <c r="C2057" s="2" t="s">
        <v>13</v>
      </c>
      <c r="D2057" s="2" t="s">
        <v>2257</v>
      </c>
      <c r="E2057" s="2" t="s">
        <v>2257</v>
      </c>
      <c r="F2057" s="2" t="s">
        <v>2294</v>
      </c>
      <c r="G2057" s="3">
        <v>0.7655</v>
      </c>
      <c r="H2057" s="3">
        <v>90.0</v>
      </c>
      <c r="I2057" s="3">
        <v>100.0</v>
      </c>
      <c r="J2057" s="3">
        <v>129.96</v>
      </c>
      <c r="K2057" s="2" t="s">
        <v>16</v>
      </c>
    </row>
    <row r="2058">
      <c r="A2058" s="2" t="s">
        <v>6538</v>
      </c>
      <c r="B2058" s="2" t="s">
        <v>12</v>
      </c>
      <c r="C2058" s="2" t="s">
        <v>13</v>
      </c>
      <c r="D2058" s="2" t="s">
        <v>2257</v>
      </c>
      <c r="E2058" s="2" t="s">
        <v>2257</v>
      </c>
      <c r="F2058" s="2" t="s">
        <v>2292</v>
      </c>
      <c r="G2058" s="3">
        <v>0.5964</v>
      </c>
      <c r="H2058" s="3">
        <v>88.72</v>
      </c>
      <c r="I2058" s="3">
        <v>100.0</v>
      </c>
      <c r="J2058" s="3">
        <v>129.96</v>
      </c>
      <c r="K2058" s="2" t="s">
        <v>16</v>
      </c>
    </row>
    <row r="2059">
      <c r="A2059" s="2" t="s">
        <v>6538</v>
      </c>
      <c r="B2059" s="2" t="s">
        <v>12</v>
      </c>
      <c r="C2059" s="2" t="s">
        <v>13</v>
      </c>
      <c r="D2059" s="2" t="s">
        <v>2257</v>
      </c>
      <c r="E2059" s="2" t="s">
        <v>2257</v>
      </c>
      <c r="F2059" s="2" t="s">
        <v>2303</v>
      </c>
      <c r="G2059" s="3">
        <v>0.6106</v>
      </c>
      <c r="H2059" s="3">
        <v>87.27</v>
      </c>
      <c r="I2059" s="3">
        <v>100.0</v>
      </c>
      <c r="J2059" s="3">
        <v>129.96</v>
      </c>
      <c r="K2059" s="2" t="s">
        <v>16</v>
      </c>
    </row>
    <row r="2060">
      <c r="A2060" s="2" t="s">
        <v>6538</v>
      </c>
      <c r="B2060" s="2" t="s">
        <v>12</v>
      </c>
      <c r="C2060" s="2" t="s">
        <v>13</v>
      </c>
      <c r="D2060" s="2" t="s">
        <v>2257</v>
      </c>
      <c r="E2060" s="2" t="s">
        <v>2257</v>
      </c>
      <c r="F2060" s="2" t="s">
        <v>2264</v>
      </c>
      <c r="G2060" s="3">
        <v>0.7805</v>
      </c>
      <c r="H2060" s="3">
        <v>87.15</v>
      </c>
      <c r="I2060" s="3">
        <v>100.0</v>
      </c>
      <c r="J2060" s="3">
        <v>129.96</v>
      </c>
      <c r="K2060" s="2" t="s">
        <v>16</v>
      </c>
    </row>
    <row r="2061">
      <c r="A2061" s="2" t="s">
        <v>6538</v>
      </c>
      <c r="B2061" s="2" t="s">
        <v>12</v>
      </c>
      <c r="C2061" s="2" t="s">
        <v>13</v>
      </c>
      <c r="D2061" s="2" t="s">
        <v>2257</v>
      </c>
      <c r="E2061" s="2" t="s">
        <v>2257</v>
      </c>
      <c r="F2061" s="2" t="s">
        <v>2290</v>
      </c>
      <c r="G2061" s="3">
        <v>0.6441</v>
      </c>
      <c r="H2061" s="3">
        <v>91.62</v>
      </c>
      <c r="I2061" s="3">
        <v>100.0</v>
      </c>
      <c r="J2061" s="3">
        <v>129.96</v>
      </c>
      <c r="K2061" s="2" t="s">
        <v>16</v>
      </c>
    </row>
    <row r="2062">
      <c r="A2062" s="2" t="s">
        <v>6538</v>
      </c>
      <c r="B2062" s="2" t="s">
        <v>12</v>
      </c>
      <c r="C2062" s="2" t="s">
        <v>13</v>
      </c>
      <c r="D2062" s="2" t="s">
        <v>4946</v>
      </c>
      <c r="E2062" s="2" t="s">
        <v>4946</v>
      </c>
      <c r="F2062" s="2" t="s">
        <v>4987</v>
      </c>
      <c r="G2062" s="3">
        <v>0.8318</v>
      </c>
      <c r="H2062" s="3">
        <v>91.63</v>
      </c>
      <c r="I2062" s="3">
        <v>100.0</v>
      </c>
      <c r="J2062" s="3">
        <v>129.96</v>
      </c>
      <c r="K2062" s="2" t="s">
        <v>16</v>
      </c>
    </row>
    <row r="2063">
      <c r="A2063" s="2" t="s">
        <v>6538</v>
      </c>
      <c r="B2063" s="2" t="s">
        <v>12</v>
      </c>
      <c r="C2063" s="2" t="s">
        <v>13</v>
      </c>
      <c r="D2063" s="2" t="s">
        <v>4946</v>
      </c>
      <c r="E2063" s="2" t="s">
        <v>4946</v>
      </c>
      <c r="F2063" s="2" t="s">
        <v>4947</v>
      </c>
      <c r="G2063" s="3">
        <v>0.4018</v>
      </c>
      <c r="H2063" s="3">
        <v>89.24</v>
      </c>
      <c r="I2063" s="3">
        <v>100.0</v>
      </c>
      <c r="J2063" s="3">
        <v>129.96</v>
      </c>
      <c r="K2063" s="2" t="s">
        <v>16</v>
      </c>
    </row>
    <row r="2064">
      <c r="A2064" s="2" t="s">
        <v>6538</v>
      </c>
      <c r="B2064" s="2" t="s">
        <v>12</v>
      </c>
      <c r="C2064" s="2" t="s">
        <v>13</v>
      </c>
      <c r="D2064" s="2" t="s">
        <v>4946</v>
      </c>
      <c r="E2064" s="2" t="s">
        <v>4946</v>
      </c>
      <c r="F2064" s="2" t="s">
        <v>4971</v>
      </c>
      <c r="G2064" s="3">
        <v>0.683</v>
      </c>
      <c r="H2064" s="3">
        <v>88.32</v>
      </c>
      <c r="I2064" s="3">
        <v>100.0</v>
      </c>
      <c r="J2064" s="3">
        <v>129.96</v>
      </c>
      <c r="K2064" s="2" t="s">
        <v>16</v>
      </c>
    </row>
    <row r="2065">
      <c r="A2065" s="2" t="s">
        <v>6540</v>
      </c>
      <c r="B2065" s="2" t="s">
        <v>12</v>
      </c>
      <c r="C2065" s="2" t="s">
        <v>13</v>
      </c>
      <c r="D2065" s="2" t="s">
        <v>4946</v>
      </c>
      <c r="E2065" s="2" t="s">
        <v>4946</v>
      </c>
      <c r="F2065" s="2" t="s">
        <v>4981</v>
      </c>
      <c r="G2065" s="3">
        <v>0.7843</v>
      </c>
      <c r="H2065" s="3">
        <v>90.91</v>
      </c>
      <c r="I2065" s="3">
        <v>100.0</v>
      </c>
      <c r="J2065" s="3">
        <v>129.96</v>
      </c>
      <c r="K2065" s="2" t="s">
        <v>16</v>
      </c>
    </row>
    <row r="2066">
      <c r="A2066" s="2" t="s">
        <v>6540</v>
      </c>
      <c r="B2066" s="2" t="s">
        <v>12</v>
      </c>
      <c r="C2066" s="2" t="s">
        <v>13</v>
      </c>
      <c r="D2066" s="2" t="s">
        <v>4946</v>
      </c>
      <c r="E2066" s="2" t="s">
        <v>4946</v>
      </c>
      <c r="F2066" s="2" t="s">
        <v>4952</v>
      </c>
      <c r="G2066" s="3">
        <v>0.3816</v>
      </c>
      <c r="H2066" s="3">
        <v>101.27</v>
      </c>
      <c r="I2066" s="3">
        <v>100.0</v>
      </c>
      <c r="J2066" s="3">
        <v>129.96</v>
      </c>
      <c r="K2066" s="2" t="s">
        <v>16</v>
      </c>
    </row>
    <row r="2067">
      <c r="A2067" s="2" t="s">
        <v>6540</v>
      </c>
      <c r="B2067" s="2" t="s">
        <v>12</v>
      </c>
      <c r="C2067" s="2" t="s">
        <v>13</v>
      </c>
      <c r="D2067" s="2" t="s">
        <v>4946</v>
      </c>
      <c r="E2067" s="2" t="s">
        <v>4946</v>
      </c>
      <c r="F2067" s="2" t="s">
        <v>4958</v>
      </c>
      <c r="G2067" s="3">
        <v>0.7079</v>
      </c>
      <c r="H2067" s="3">
        <v>98.16</v>
      </c>
      <c r="I2067" s="3">
        <v>100.0</v>
      </c>
      <c r="J2067" s="3">
        <v>129.96</v>
      </c>
      <c r="K2067" s="2" t="s">
        <v>16</v>
      </c>
    </row>
    <row r="2068">
      <c r="A2068" s="2" t="s">
        <v>6540</v>
      </c>
      <c r="B2068" s="2" t="s">
        <v>12</v>
      </c>
      <c r="C2068" s="2" t="s">
        <v>13</v>
      </c>
      <c r="D2068" s="2" t="s">
        <v>4946</v>
      </c>
      <c r="E2068" s="2" t="s">
        <v>4946</v>
      </c>
      <c r="F2068" s="2" t="s">
        <v>4949</v>
      </c>
      <c r="G2068" s="3">
        <v>0.6099</v>
      </c>
      <c r="H2068" s="3">
        <v>94.92</v>
      </c>
      <c r="I2068" s="3">
        <v>100.0</v>
      </c>
      <c r="J2068" s="3">
        <v>129.96</v>
      </c>
      <c r="K2068" s="2" t="s">
        <v>16</v>
      </c>
    </row>
    <row r="2069">
      <c r="A2069" s="2" t="s">
        <v>6540</v>
      </c>
      <c r="B2069" s="2" t="s">
        <v>12</v>
      </c>
      <c r="C2069" s="2" t="s">
        <v>13</v>
      </c>
      <c r="D2069" s="2" t="s">
        <v>4946</v>
      </c>
      <c r="E2069" s="2" t="s">
        <v>4946</v>
      </c>
      <c r="F2069" s="2" t="s">
        <v>4985</v>
      </c>
      <c r="G2069" s="3">
        <v>0.7912</v>
      </c>
      <c r="H2069" s="3">
        <v>99.82</v>
      </c>
      <c r="I2069" s="3">
        <v>97.6</v>
      </c>
      <c r="J2069" s="3">
        <v>129.96</v>
      </c>
      <c r="K2069" s="2" t="s">
        <v>16</v>
      </c>
    </row>
    <row r="2070">
      <c r="A2070" s="2" t="s">
        <v>6540</v>
      </c>
      <c r="B2070" s="2" t="s">
        <v>12</v>
      </c>
      <c r="C2070" s="2" t="s">
        <v>13</v>
      </c>
      <c r="D2070" s="2" t="s">
        <v>4946</v>
      </c>
      <c r="E2070" s="2" t="s">
        <v>4946</v>
      </c>
      <c r="F2070" s="2" t="s">
        <v>4975</v>
      </c>
      <c r="G2070" s="3">
        <v>0.5172</v>
      </c>
      <c r="H2070" s="3">
        <v>98.22</v>
      </c>
      <c r="I2070" s="3">
        <v>100.0</v>
      </c>
      <c r="J2070" s="3">
        <v>129.96</v>
      </c>
      <c r="K2070" s="2" t="s">
        <v>16</v>
      </c>
    </row>
    <row r="2071">
      <c r="A2071" s="2" t="s">
        <v>6540</v>
      </c>
      <c r="B2071" s="2" t="s">
        <v>12</v>
      </c>
      <c r="C2071" s="2" t="s">
        <v>13</v>
      </c>
      <c r="D2071" s="2" t="s">
        <v>4946</v>
      </c>
      <c r="E2071" s="2" t="s">
        <v>4946</v>
      </c>
      <c r="F2071" s="2" t="s">
        <v>4963</v>
      </c>
      <c r="G2071" s="3">
        <v>0.5927</v>
      </c>
      <c r="H2071" s="3">
        <v>102.41</v>
      </c>
      <c r="I2071" s="3">
        <v>100.0</v>
      </c>
      <c r="J2071" s="3">
        <v>129.96</v>
      </c>
      <c r="K2071" s="2" t="s">
        <v>16</v>
      </c>
    </row>
    <row r="2072">
      <c r="A2072" s="2" t="s">
        <v>6540</v>
      </c>
      <c r="B2072" s="2" t="s">
        <v>12</v>
      </c>
      <c r="C2072" s="2" t="s">
        <v>13</v>
      </c>
      <c r="D2072" s="2" t="s">
        <v>4946</v>
      </c>
      <c r="E2072" s="2" t="s">
        <v>4946</v>
      </c>
      <c r="F2072" s="2" t="s">
        <v>4977</v>
      </c>
      <c r="G2072" s="3">
        <v>0.6824</v>
      </c>
      <c r="H2072" s="3">
        <v>96.18</v>
      </c>
      <c r="I2072" s="3">
        <v>100.0</v>
      </c>
      <c r="J2072" s="3">
        <v>129.96</v>
      </c>
      <c r="K2072" s="2" t="s">
        <v>16</v>
      </c>
    </row>
    <row r="2073">
      <c r="A2073" s="2" t="s">
        <v>6540</v>
      </c>
      <c r="B2073" s="2" t="s">
        <v>12</v>
      </c>
      <c r="C2073" s="2" t="s">
        <v>13</v>
      </c>
      <c r="D2073" s="2" t="s">
        <v>4946</v>
      </c>
      <c r="E2073" s="2" t="s">
        <v>4946</v>
      </c>
      <c r="F2073" s="2" t="s">
        <v>4961</v>
      </c>
      <c r="G2073" s="3">
        <v>0.6394</v>
      </c>
      <c r="H2073" s="3">
        <v>86.98</v>
      </c>
      <c r="I2073" s="3">
        <v>100.0</v>
      </c>
      <c r="J2073" s="3">
        <v>129.96</v>
      </c>
      <c r="K2073" s="2" t="s">
        <v>16</v>
      </c>
    </row>
    <row r="2074">
      <c r="A2074" s="2" t="s">
        <v>6540</v>
      </c>
      <c r="B2074" s="2" t="s">
        <v>12</v>
      </c>
      <c r="C2074" s="2" t="s">
        <v>13</v>
      </c>
      <c r="D2074" s="2" t="s">
        <v>4946</v>
      </c>
      <c r="E2074" s="2" t="s">
        <v>4946</v>
      </c>
      <c r="F2074" s="2" t="s">
        <v>4956</v>
      </c>
      <c r="G2074" s="3">
        <v>0.77</v>
      </c>
      <c r="H2074" s="3">
        <v>89.6</v>
      </c>
      <c r="I2074" s="3">
        <v>100.0</v>
      </c>
      <c r="J2074" s="3">
        <v>129.96</v>
      </c>
      <c r="K2074" s="2" t="s">
        <v>16</v>
      </c>
    </row>
    <row r="2075">
      <c r="A2075" s="2" t="s">
        <v>6542</v>
      </c>
      <c r="B2075" s="2" t="s">
        <v>12</v>
      </c>
      <c r="C2075" s="2" t="s">
        <v>13</v>
      </c>
      <c r="D2075" s="2" t="s">
        <v>4946</v>
      </c>
      <c r="E2075" s="2" t="s">
        <v>4946</v>
      </c>
      <c r="F2075" s="2" t="s">
        <v>4966</v>
      </c>
      <c r="G2075" s="3">
        <v>0.7213</v>
      </c>
      <c r="H2075" s="3">
        <v>90.07</v>
      </c>
      <c r="I2075" s="3">
        <v>100.0</v>
      </c>
      <c r="J2075" s="3">
        <v>129.96</v>
      </c>
      <c r="K2075" s="2" t="s">
        <v>16</v>
      </c>
    </row>
    <row r="2076">
      <c r="A2076" s="2" t="s">
        <v>6542</v>
      </c>
      <c r="B2076" s="2" t="s">
        <v>12</v>
      </c>
      <c r="C2076" s="2" t="s">
        <v>13</v>
      </c>
      <c r="D2076" s="2" t="s">
        <v>4946</v>
      </c>
      <c r="E2076" s="2" t="s">
        <v>4946</v>
      </c>
      <c r="F2076" s="2" t="s">
        <v>4969</v>
      </c>
      <c r="G2076" s="3">
        <v>0.3999</v>
      </c>
      <c r="H2076" s="3">
        <v>90.15</v>
      </c>
      <c r="I2076" s="3">
        <v>100.0</v>
      </c>
      <c r="J2076" s="3">
        <v>129.96</v>
      </c>
      <c r="K2076" s="2" t="s">
        <v>16</v>
      </c>
    </row>
    <row r="2077">
      <c r="A2077" s="2" t="s">
        <v>6542</v>
      </c>
      <c r="B2077" s="2" t="s">
        <v>12</v>
      </c>
      <c r="C2077" s="2" t="s">
        <v>13</v>
      </c>
      <c r="D2077" s="2" t="s">
        <v>4946</v>
      </c>
      <c r="E2077" s="2" t="s">
        <v>4946</v>
      </c>
      <c r="F2077" s="2" t="s">
        <v>4992</v>
      </c>
      <c r="G2077" s="3">
        <v>0.7761</v>
      </c>
      <c r="H2077" s="3">
        <v>94.92</v>
      </c>
      <c r="I2077" s="3">
        <v>100.0</v>
      </c>
      <c r="J2077" s="3">
        <v>129.96</v>
      </c>
      <c r="K2077" s="2" t="s">
        <v>16</v>
      </c>
    </row>
    <row r="2078">
      <c r="A2078" s="2" t="s">
        <v>6542</v>
      </c>
      <c r="B2078" s="2" t="s">
        <v>12</v>
      </c>
      <c r="C2078" s="2" t="s">
        <v>13</v>
      </c>
      <c r="D2078" s="2" t="s">
        <v>4946</v>
      </c>
      <c r="E2078" s="2" t="s">
        <v>4946</v>
      </c>
      <c r="F2078" s="2" t="s">
        <v>4973</v>
      </c>
      <c r="G2078" s="3">
        <v>0.4923</v>
      </c>
      <c r="H2078" s="3">
        <v>95.17</v>
      </c>
      <c r="I2078" s="3">
        <v>100.0</v>
      </c>
      <c r="J2078" s="3">
        <v>129.96</v>
      </c>
      <c r="K2078" s="2" t="s">
        <v>16</v>
      </c>
    </row>
    <row r="2079">
      <c r="A2079" s="2" t="s">
        <v>6542</v>
      </c>
      <c r="B2079" s="2" t="s">
        <v>12</v>
      </c>
      <c r="C2079" s="2" t="s">
        <v>13</v>
      </c>
      <c r="D2079" s="2" t="s">
        <v>4946</v>
      </c>
      <c r="E2079" s="2" t="s">
        <v>4946</v>
      </c>
      <c r="F2079" s="2" t="s">
        <v>4983</v>
      </c>
      <c r="G2079" s="3">
        <v>0.5609</v>
      </c>
      <c r="H2079" s="3">
        <v>93.13</v>
      </c>
      <c r="I2079" s="3">
        <v>100.0</v>
      </c>
      <c r="J2079" s="3">
        <v>129.96</v>
      </c>
      <c r="K2079" s="2" t="s">
        <v>16</v>
      </c>
    </row>
    <row r="2080">
      <c r="A2080" s="2" t="s">
        <v>6542</v>
      </c>
      <c r="B2080" s="2" t="s">
        <v>12</v>
      </c>
      <c r="C2080" s="2" t="s">
        <v>13</v>
      </c>
      <c r="D2080" s="2" t="s">
        <v>4946</v>
      </c>
      <c r="E2080" s="2" t="s">
        <v>4946</v>
      </c>
      <c r="F2080" s="2" t="s">
        <v>4954</v>
      </c>
      <c r="G2080" s="3">
        <v>0.777</v>
      </c>
      <c r="H2080" s="3">
        <v>90.03</v>
      </c>
      <c r="I2080" s="3">
        <v>100.0</v>
      </c>
      <c r="J2080" s="3">
        <v>129.96</v>
      </c>
      <c r="K2080" s="2" t="s">
        <v>16</v>
      </c>
    </row>
    <row r="2081">
      <c r="A2081" s="2" t="s">
        <v>6542</v>
      </c>
      <c r="B2081" s="2" t="s">
        <v>12</v>
      </c>
      <c r="C2081" s="2" t="s">
        <v>13</v>
      </c>
      <c r="D2081" s="2" t="s">
        <v>4946</v>
      </c>
      <c r="E2081" s="2" t="s">
        <v>4946</v>
      </c>
      <c r="F2081" s="2" t="s">
        <v>4990</v>
      </c>
      <c r="G2081" s="3">
        <v>0.8342</v>
      </c>
      <c r="H2081" s="3">
        <v>99.43</v>
      </c>
      <c r="I2081" s="3">
        <v>100.0</v>
      </c>
      <c r="J2081" s="3">
        <v>129.96</v>
      </c>
      <c r="K2081" s="2" t="s">
        <v>16</v>
      </c>
    </row>
    <row r="2082">
      <c r="A2082" s="2" t="s">
        <v>6542</v>
      </c>
      <c r="B2082" s="2" t="s">
        <v>12</v>
      </c>
      <c r="C2082" s="2" t="s">
        <v>13</v>
      </c>
      <c r="D2082" s="2" t="s">
        <v>1433</v>
      </c>
      <c r="E2082" s="2" t="s">
        <v>1433</v>
      </c>
      <c r="F2082" s="2" t="s">
        <v>1477</v>
      </c>
      <c r="G2082" s="3">
        <v>0.713</v>
      </c>
      <c r="H2082" s="3">
        <v>100.11</v>
      </c>
      <c r="I2082" s="3">
        <v>100.0</v>
      </c>
      <c r="J2082" s="3">
        <v>129.96</v>
      </c>
      <c r="K2082" s="2" t="s">
        <v>16</v>
      </c>
    </row>
    <row r="2083">
      <c r="A2083" s="2" t="s">
        <v>6542</v>
      </c>
      <c r="B2083" s="2" t="s">
        <v>12</v>
      </c>
      <c r="C2083" s="2" t="s">
        <v>13</v>
      </c>
      <c r="D2083" s="2" t="s">
        <v>1433</v>
      </c>
      <c r="E2083" s="2" t="s">
        <v>25</v>
      </c>
      <c r="F2083" s="2" t="s">
        <v>1439</v>
      </c>
      <c r="G2083" s="3">
        <v>0.1503</v>
      </c>
      <c r="H2083" s="3">
        <v>108.16</v>
      </c>
      <c r="I2083" s="3">
        <v>100.0</v>
      </c>
      <c r="J2083" s="3">
        <v>129.96</v>
      </c>
      <c r="K2083" s="2" t="s">
        <v>50</v>
      </c>
    </row>
    <row r="2084">
      <c r="A2084" s="2" t="s">
        <v>6542</v>
      </c>
      <c r="B2084" s="2" t="s">
        <v>12</v>
      </c>
      <c r="C2084" s="2" t="s">
        <v>13</v>
      </c>
      <c r="D2084" s="2" t="s">
        <v>1433</v>
      </c>
      <c r="E2084" s="2" t="s">
        <v>25</v>
      </c>
      <c r="F2084" s="2" t="s">
        <v>1434</v>
      </c>
      <c r="G2084" s="3">
        <v>0.3278</v>
      </c>
      <c r="H2084" s="3">
        <v>99.94</v>
      </c>
      <c r="I2084" s="3">
        <v>100.0</v>
      </c>
      <c r="J2084" s="3">
        <v>129.96</v>
      </c>
      <c r="K2084" s="2" t="s">
        <v>50</v>
      </c>
    </row>
    <row r="2085">
      <c r="A2085" s="2" t="s">
        <v>6544</v>
      </c>
      <c r="B2085" s="2" t="s">
        <v>12</v>
      </c>
      <c r="C2085" s="2" t="s">
        <v>13</v>
      </c>
      <c r="D2085" s="2" t="s">
        <v>1433</v>
      </c>
      <c r="E2085" s="2" t="s">
        <v>1433</v>
      </c>
      <c r="F2085" s="2" t="s">
        <v>1457</v>
      </c>
      <c r="G2085" s="3">
        <v>0.8314</v>
      </c>
      <c r="H2085" s="3">
        <v>94.83</v>
      </c>
      <c r="I2085" s="3">
        <v>100.0</v>
      </c>
      <c r="J2085" s="3">
        <v>129.96</v>
      </c>
      <c r="K2085" s="2" t="s">
        <v>16</v>
      </c>
    </row>
    <row r="2086">
      <c r="A2086" s="2" t="s">
        <v>6544</v>
      </c>
      <c r="B2086" s="2" t="s">
        <v>12</v>
      </c>
      <c r="C2086" s="2" t="s">
        <v>13</v>
      </c>
      <c r="D2086" s="2" t="s">
        <v>1433</v>
      </c>
      <c r="E2086" s="2" t="s">
        <v>1433</v>
      </c>
      <c r="F2086" s="2" t="s">
        <v>1462</v>
      </c>
      <c r="G2086" s="3">
        <v>0.5275</v>
      </c>
      <c r="H2086" s="3">
        <v>92.29</v>
      </c>
      <c r="I2086" s="3">
        <v>100.0</v>
      </c>
      <c r="J2086" s="3">
        <v>129.96</v>
      </c>
      <c r="K2086" s="2" t="s">
        <v>16</v>
      </c>
    </row>
    <row r="2087">
      <c r="A2087" s="2" t="s">
        <v>6544</v>
      </c>
      <c r="B2087" s="2" t="s">
        <v>12</v>
      </c>
      <c r="C2087" s="2" t="s">
        <v>13</v>
      </c>
      <c r="D2087" s="2" t="s">
        <v>1433</v>
      </c>
      <c r="E2087" s="2" t="s">
        <v>1433</v>
      </c>
      <c r="F2087" s="2" t="s">
        <v>1469</v>
      </c>
      <c r="G2087" s="3">
        <v>0.6335</v>
      </c>
      <c r="H2087" s="3">
        <v>92.25</v>
      </c>
      <c r="I2087" s="3">
        <v>100.0</v>
      </c>
      <c r="J2087" s="3">
        <v>129.96</v>
      </c>
      <c r="K2087" s="2" t="s">
        <v>16</v>
      </c>
    </row>
    <row r="2088">
      <c r="A2088" s="2" t="s">
        <v>6544</v>
      </c>
      <c r="B2088" s="2" t="s">
        <v>12</v>
      </c>
      <c r="C2088" s="2" t="s">
        <v>13</v>
      </c>
      <c r="D2088" s="2" t="s">
        <v>1433</v>
      </c>
      <c r="E2088" s="2" t="s">
        <v>1433</v>
      </c>
      <c r="F2088" s="2" t="s">
        <v>1460</v>
      </c>
      <c r="G2088" s="3">
        <v>0.439</v>
      </c>
      <c r="H2088" s="3">
        <v>88.51</v>
      </c>
      <c r="I2088" s="3">
        <v>100.0</v>
      </c>
      <c r="J2088" s="3">
        <v>129.96</v>
      </c>
      <c r="K2088" s="2" t="s">
        <v>16</v>
      </c>
    </row>
    <row r="2089">
      <c r="A2089" s="2" t="s">
        <v>6544</v>
      </c>
      <c r="B2089" s="2" t="s">
        <v>12</v>
      </c>
      <c r="C2089" s="2" t="s">
        <v>13</v>
      </c>
      <c r="D2089" s="2" t="s">
        <v>1433</v>
      </c>
      <c r="E2089" s="2" t="s">
        <v>1433</v>
      </c>
      <c r="F2089" s="2" t="s">
        <v>1451</v>
      </c>
      <c r="G2089" s="3">
        <v>0.4691</v>
      </c>
      <c r="H2089" s="3">
        <v>90.29</v>
      </c>
      <c r="I2089" s="3">
        <v>100.0</v>
      </c>
      <c r="J2089" s="3">
        <v>129.96</v>
      </c>
      <c r="K2089" s="2" t="s">
        <v>16</v>
      </c>
    </row>
    <row r="2090">
      <c r="A2090" s="2" t="s">
        <v>6544</v>
      </c>
      <c r="B2090" s="2" t="s">
        <v>12</v>
      </c>
      <c r="C2090" s="2" t="s">
        <v>13</v>
      </c>
      <c r="D2090" s="2" t="s">
        <v>1433</v>
      </c>
      <c r="E2090" s="2" t="s">
        <v>1433</v>
      </c>
      <c r="F2090" s="2" t="s">
        <v>1444</v>
      </c>
      <c r="G2090" s="3">
        <v>0.7346</v>
      </c>
      <c r="H2090" s="3">
        <v>87.41</v>
      </c>
      <c r="I2090" s="3">
        <v>100.0</v>
      </c>
      <c r="J2090" s="3">
        <v>129.96</v>
      </c>
      <c r="K2090" s="2" t="s">
        <v>16</v>
      </c>
    </row>
    <row r="2091">
      <c r="A2091" s="2" t="s">
        <v>6544</v>
      </c>
      <c r="B2091" s="2" t="s">
        <v>12</v>
      </c>
      <c r="C2091" s="2" t="s">
        <v>13</v>
      </c>
      <c r="D2091" s="2" t="s">
        <v>1433</v>
      </c>
      <c r="E2091" s="2" t="s">
        <v>1433</v>
      </c>
      <c r="F2091" s="2" t="s">
        <v>1467</v>
      </c>
      <c r="G2091" s="3">
        <v>0.6581</v>
      </c>
      <c r="H2091" s="3">
        <v>88.63</v>
      </c>
      <c r="I2091" s="3">
        <v>100.0</v>
      </c>
      <c r="J2091" s="3">
        <v>129.96</v>
      </c>
      <c r="K2091" s="2" t="s">
        <v>16</v>
      </c>
    </row>
    <row r="2092">
      <c r="A2092" s="2" t="s">
        <v>6544</v>
      </c>
      <c r="B2092" s="2" t="s">
        <v>12</v>
      </c>
      <c r="C2092" s="2" t="s">
        <v>13</v>
      </c>
      <c r="D2092" s="2" t="s">
        <v>1433</v>
      </c>
      <c r="E2092" s="2" t="s">
        <v>1433</v>
      </c>
      <c r="F2092" s="2" t="s">
        <v>1475</v>
      </c>
      <c r="G2092" s="3">
        <v>0.7878</v>
      </c>
      <c r="H2092" s="3">
        <v>87.17</v>
      </c>
      <c r="I2092" s="3">
        <v>100.0</v>
      </c>
      <c r="J2092" s="3">
        <v>129.96</v>
      </c>
      <c r="K2092" s="2" t="s">
        <v>16</v>
      </c>
    </row>
    <row r="2093">
      <c r="A2093" s="2" t="s">
        <v>6544</v>
      </c>
      <c r="B2093" s="2" t="s">
        <v>12</v>
      </c>
      <c r="C2093" s="2" t="s">
        <v>13</v>
      </c>
      <c r="D2093" s="2" t="s">
        <v>1433</v>
      </c>
      <c r="E2093" s="2" t="s">
        <v>1433</v>
      </c>
      <c r="F2093" s="2" t="s">
        <v>1454</v>
      </c>
      <c r="G2093" s="3">
        <v>0.7509</v>
      </c>
      <c r="H2093" s="3">
        <v>92.78</v>
      </c>
      <c r="I2093" s="3">
        <v>100.0</v>
      </c>
      <c r="J2093" s="3">
        <v>129.96</v>
      </c>
      <c r="K2093" s="2" t="s">
        <v>16</v>
      </c>
    </row>
    <row r="2094">
      <c r="A2094" s="2" t="s">
        <v>6544</v>
      </c>
      <c r="B2094" s="2" t="s">
        <v>12</v>
      </c>
      <c r="C2094" s="2" t="s">
        <v>13</v>
      </c>
      <c r="D2094" s="2" t="s">
        <v>1433</v>
      </c>
      <c r="E2094" s="2" t="s">
        <v>1433</v>
      </c>
      <c r="F2094" s="2" t="s">
        <v>1437</v>
      </c>
      <c r="G2094" s="3">
        <v>0.6781</v>
      </c>
      <c r="H2094" s="3">
        <v>88.19</v>
      </c>
      <c r="I2094" s="3">
        <v>100.0</v>
      </c>
      <c r="J2094" s="3">
        <v>129.96</v>
      </c>
      <c r="K2094" s="2" t="s">
        <v>16</v>
      </c>
    </row>
    <row r="2095">
      <c r="A2095" s="2" t="s">
        <v>6544</v>
      </c>
      <c r="B2095" s="2" t="s">
        <v>12</v>
      </c>
      <c r="C2095" s="2" t="s">
        <v>13</v>
      </c>
      <c r="D2095" s="2" t="s">
        <v>1433</v>
      </c>
      <c r="E2095" s="2" t="s">
        <v>1433</v>
      </c>
      <c r="F2095" s="2" t="s">
        <v>1446</v>
      </c>
      <c r="G2095" s="3">
        <v>0.7922</v>
      </c>
      <c r="H2095" s="3">
        <v>94.15</v>
      </c>
      <c r="I2095" s="3">
        <v>100.0</v>
      </c>
      <c r="J2095" s="3">
        <v>129.96</v>
      </c>
      <c r="K2095" s="2" t="s">
        <v>16</v>
      </c>
    </row>
    <row r="2096">
      <c r="A2096" s="2" t="s">
        <v>6546</v>
      </c>
      <c r="B2096" s="2" t="s">
        <v>12</v>
      </c>
      <c r="C2096" s="2" t="s">
        <v>13</v>
      </c>
      <c r="D2096" s="2" t="s">
        <v>1433</v>
      </c>
      <c r="E2096" s="2" t="s">
        <v>1433</v>
      </c>
      <c r="F2096" s="2" t="s">
        <v>1449</v>
      </c>
      <c r="G2096" s="3">
        <v>0.7724</v>
      </c>
      <c r="H2096" s="3">
        <v>97.55</v>
      </c>
      <c r="I2096" s="3">
        <v>100.0</v>
      </c>
      <c r="J2096" s="3">
        <v>129.96</v>
      </c>
      <c r="K2096" s="2" t="s">
        <v>16</v>
      </c>
    </row>
    <row r="2097">
      <c r="A2097" s="2" t="s">
        <v>6546</v>
      </c>
      <c r="B2097" s="2" t="s">
        <v>12</v>
      </c>
      <c r="C2097" s="2" t="s">
        <v>13</v>
      </c>
      <c r="D2097" s="2" t="s">
        <v>1433</v>
      </c>
      <c r="E2097" s="2" t="s">
        <v>1433</v>
      </c>
      <c r="F2097" s="2" t="s">
        <v>1455</v>
      </c>
      <c r="G2097" s="3">
        <v>0.8086</v>
      </c>
      <c r="H2097" s="3">
        <v>108.49</v>
      </c>
      <c r="I2097" s="3">
        <v>100.0</v>
      </c>
      <c r="J2097" s="3">
        <v>129.96</v>
      </c>
      <c r="K2097" s="2" t="s">
        <v>16</v>
      </c>
    </row>
    <row r="2098">
      <c r="A2098" s="2" t="s">
        <v>6546</v>
      </c>
      <c r="B2098" s="2" t="s">
        <v>12</v>
      </c>
      <c r="C2098" s="2" t="s">
        <v>13</v>
      </c>
      <c r="D2098" s="2" t="s">
        <v>1433</v>
      </c>
      <c r="E2098" s="2" t="s">
        <v>1433</v>
      </c>
      <c r="F2098" s="2" t="s">
        <v>1473</v>
      </c>
      <c r="G2098" s="3">
        <v>0.7081</v>
      </c>
      <c r="H2098" s="3">
        <v>103.2</v>
      </c>
      <c r="I2098" s="3">
        <v>100.0</v>
      </c>
      <c r="J2098" s="3">
        <v>129.96</v>
      </c>
      <c r="K2098" s="2" t="s">
        <v>16</v>
      </c>
    </row>
    <row r="2099">
      <c r="A2099" s="2" t="s">
        <v>6546</v>
      </c>
      <c r="B2099" s="2" t="s">
        <v>12</v>
      </c>
      <c r="C2099" s="2" t="s">
        <v>13</v>
      </c>
      <c r="D2099" s="2" t="s">
        <v>1433</v>
      </c>
      <c r="E2099" s="2" t="s">
        <v>1433</v>
      </c>
      <c r="F2099" s="2" t="s">
        <v>1441</v>
      </c>
      <c r="G2099" s="3">
        <v>0.6111</v>
      </c>
      <c r="H2099" s="3">
        <v>101.93</v>
      </c>
      <c r="I2099" s="3">
        <v>97.6</v>
      </c>
      <c r="J2099" s="3">
        <v>129.96</v>
      </c>
      <c r="K2099" s="2" t="s">
        <v>16</v>
      </c>
    </row>
    <row r="2100">
      <c r="A2100" s="2" t="s">
        <v>6546</v>
      </c>
      <c r="B2100" s="2" t="s">
        <v>12</v>
      </c>
      <c r="C2100" s="2" t="s">
        <v>13</v>
      </c>
      <c r="D2100" s="2" t="s">
        <v>1433</v>
      </c>
      <c r="E2100" s="2" t="s">
        <v>25</v>
      </c>
      <c r="F2100" s="2" t="s">
        <v>1471</v>
      </c>
      <c r="G2100" s="3">
        <v>0.2021</v>
      </c>
      <c r="H2100" s="3">
        <v>92.78</v>
      </c>
      <c r="I2100" s="3">
        <v>100.0</v>
      </c>
      <c r="J2100" s="3">
        <v>129.96</v>
      </c>
      <c r="K2100" s="2" t="s">
        <v>50</v>
      </c>
    </row>
    <row r="2101">
      <c r="A2101" s="2" t="s">
        <v>6546</v>
      </c>
      <c r="B2101" s="2" t="s">
        <v>12</v>
      </c>
      <c r="C2101" s="2" t="s">
        <v>13</v>
      </c>
      <c r="D2101" s="2" t="s">
        <v>1433</v>
      </c>
      <c r="E2101" s="2" t="s">
        <v>1433</v>
      </c>
      <c r="F2101" s="2" t="s">
        <v>1464</v>
      </c>
      <c r="G2101" s="3">
        <v>0.6043</v>
      </c>
      <c r="H2101" s="3">
        <v>90.85</v>
      </c>
      <c r="I2101" s="3">
        <v>100.0</v>
      </c>
      <c r="J2101" s="3">
        <v>129.96</v>
      </c>
      <c r="K2101" s="2" t="s">
        <v>16</v>
      </c>
    </row>
    <row r="2102">
      <c r="A2102" s="2" t="s">
        <v>6546</v>
      </c>
      <c r="B2102" s="2" t="s">
        <v>12</v>
      </c>
      <c r="C2102" s="2" t="s">
        <v>13</v>
      </c>
      <c r="D2102" s="2" t="s">
        <v>4348</v>
      </c>
      <c r="E2102" s="2" t="s">
        <v>4348</v>
      </c>
      <c r="F2102" s="2" t="s">
        <v>4394</v>
      </c>
      <c r="G2102" s="3">
        <v>0.542</v>
      </c>
      <c r="H2102" s="3">
        <v>95.41</v>
      </c>
      <c r="I2102" s="3">
        <v>100.0</v>
      </c>
      <c r="J2102" s="3">
        <v>129.96</v>
      </c>
      <c r="K2102" s="2" t="s">
        <v>16</v>
      </c>
    </row>
    <row r="2103">
      <c r="A2103" s="2" t="s">
        <v>6546</v>
      </c>
      <c r="B2103" s="2" t="s">
        <v>12</v>
      </c>
      <c r="C2103" s="2" t="s">
        <v>13</v>
      </c>
      <c r="D2103" s="2" t="s">
        <v>4348</v>
      </c>
      <c r="E2103" s="2" t="s">
        <v>4348</v>
      </c>
      <c r="F2103" s="2" t="s">
        <v>4374</v>
      </c>
      <c r="G2103" s="3">
        <v>0.7416</v>
      </c>
      <c r="H2103" s="3">
        <v>96.53</v>
      </c>
      <c r="I2103" s="3">
        <v>100.0</v>
      </c>
      <c r="J2103" s="3">
        <v>129.96</v>
      </c>
      <c r="K2103" s="2" t="s">
        <v>16</v>
      </c>
    </row>
    <row r="2104">
      <c r="A2104" s="2" t="s">
        <v>6546</v>
      </c>
      <c r="B2104" s="2" t="s">
        <v>12</v>
      </c>
      <c r="C2104" s="2" t="s">
        <v>13</v>
      </c>
      <c r="D2104" s="2" t="s">
        <v>4348</v>
      </c>
      <c r="E2104" s="2" t="s">
        <v>4348</v>
      </c>
      <c r="F2104" s="2" t="s">
        <v>4358</v>
      </c>
      <c r="G2104" s="3">
        <v>0.7321</v>
      </c>
      <c r="H2104" s="3">
        <v>90.03</v>
      </c>
      <c r="I2104" s="3">
        <v>100.0</v>
      </c>
      <c r="J2104" s="3">
        <v>129.96</v>
      </c>
      <c r="K2104" s="2" t="s">
        <v>16</v>
      </c>
    </row>
    <row r="2105">
      <c r="A2105" s="2" t="s">
        <v>6546</v>
      </c>
      <c r="B2105" s="2" t="s">
        <v>12</v>
      </c>
      <c r="C2105" s="2" t="s">
        <v>13</v>
      </c>
      <c r="D2105" s="2" t="s">
        <v>4348</v>
      </c>
      <c r="E2105" s="2" t="s">
        <v>4348</v>
      </c>
      <c r="F2105" s="2" t="s">
        <v>4362</v>
      </c>
      <c r="G2105" s="3">
        <v>0.7721</v>
      </c>
      <c r="H2105" s="3">
        <v>85.58</v>
      </c>
      <c r="I2105" s="3">
        <v>100.0</v>
      </c>
      <c r="J2105" s="3">
        <v>129.96</v>
      </c>
      <c r="K2105" s="2" t="s">
        <v>16</v>
      </c>
    </row>
    <row r="2106">
      <c r="A2106" s="2" t="s">
        <v>6548</v>
      </c>
      <c r="B2106" s="2" t="s">
        <v>12</v>
      </c>
      <c r="C2106" s="2" t="s">
        <v>13</v>
      </c>
      <c r="D2106" s="2" t="s">
        <v>4348</v>
      </c>
      <c r="E2106" s="2" t="s">
        <v>25</v>
      </c>
      <c r="F2106" s="2" t="s">
        <v>4376</v>
      </c>
      <c r="G2106" s="3">
        <v>0.187</v>
      </c>
      <c r="H2106" s="3">
        <v>89.56</v>
      </c>
      <c r="I2106" s="3">
        <v>100.0</v>
      </c>
      <c r="J2106" s="3">
        <v>129.96</v>
      </c>
      <c r="K2106" s="2" t="s">
        <v>50</v>
      </c>
    </row>
    <row r="2107">
      <c r="A2107" s="2" t="s">
        <v>6548</v>
      </c>
      <c r="B2107" s="2" t="s">
        <v>12</v>
      </c>
      <c r="C2107" s="2" t="s">
        <v>13</v>
      </c>
      <c r="D2107" s="2" t="s">
        <v>4348</v>
      </c>
      <c r="E2107" s="2" t="s">
        <v>4348</v>
      </c>
      <c r="F2107" s="2" t="s">
        <v>4380</v>
      </c>
      <c r="G2107" s="3">
        <v>0.5827</v>
      </c>
      <c r="H2107" s="3">
        <v>88.87</v>
      </c>
      <c r="I2107" s="3">
        <v>100.0</v>
      </c>
      <c r="J2107" s="3">
        <v>129.96</v>
      </c>
      <c r="K2107" s="2" t="s">
        <v>16</v>
      </c>
    </row>
    <row r="2108">
      <c r="A2108" s="2" t="s">
        <v>6548</v>
      </c>
      <c r="B2108" s="2" t="s">
        <v>12</v>
      </c>
      <c r="C2108" s="2" t="s">
        <v>13</v>
      </c>
      <c r="D2108" s="2" t="s">
        <v>4348</v>
      </c>
      <c r="E2108" s="2" t="s">
        <v>4348</v>
      </c>
      <c r="F2108" s="2" t="s">
        <v>4365</v>
      </c>
      <c r="G2108" s="3">
        <v>0.6464</v>
      </c>
      <c r="H2108" s="3">
        <v>87.37</v>
      </c>
      <c r="I2108" s="3">
        <v>100.0</v>
      </c>
      <c r="J2108" s="3">
        <v>129.96</v>
      </c>
      <c r="K2108" s="2" t="s">
        <v>16</v>
      </c>
    </row>
    <row r="2109">
      <c r="A2109" s="2" t="s">
        <v>6548</v>
      </c>
      <c r="B2109" s="2" t="s">
        <v>12</v>
      </c>
      <c r="C2109" s="2" t="s">
        <v>13</v>
      </c>
      <c r="D2109" s="2" t="s">
        <v>4348</v>
      </c>
      <c r="E2109" s="2" t="s">
        <v>4348</v>
      </c>
      <c r="F2109" s="2" t="s">
        <v>4385</v>
      </c>
      <c r="G2109" s="3">
        <v>0.7514</v>
      </c>
      <c r="H2109" s="3">
        <v>87.84</v>
      </c>
      <c r="I2109" s="3">
        <v>100.0</v>
      </c>
      <c r="J2109" s="3">
        <v>129.96</v>
      </c>
      <c r="K2109" s="2" t="s">
        <v>16</v>
      </c>
    </row>
    <row r="2110">
      <c r="A2110" s="2" t="s">
        <v>6548</v>
      </c>
      <c r="B2110" s="2" t="s">
        <v>12</v>
      </c>
      <c r="C2110" s="2" t="s">
        <v>13</v>
      </c>
      <c r="D2110" s="2" t="s">
        <v>4348</v>
      </c>
      <c r="E2110" s="2" t="s">
        <v>25</v>
      </c>
      <c r="F2110" s="2" t="s">
        <v>4369</v>
      </c>
      <c r="G2110" s="3">
        <v>0.1556</v>
      </c>
      <c r="H2110" s="3">
        <v>91.23</v>
      </c>
      <c r="I2110" s="3">
        <v>100.0</v>
      </c>
      <c r="J2110" s="3">
        <v>129.96</v>
      </c>
      <c r="K2110" s="2" t="s">
        <v>50</v>
      </c>
    </row>
    <row r="2111">
      <c r="A2111" s="2" t="s">
        <v>6548</v>
      </c>
      <c r="B2111" s="2" t="s">
        <v>12</v>
      </c>
      <c r="C2111" s="2" t="s">
        <v>13</v>
      </c>
      <c r="D2111" s="2" t="s">
        <v>4348</v>
      </c>
      <c r="E2111" s="2" t="s">
        <v>4348</v>
      </c>
      <c r="F2111" s="2" t="s">
        <v>4360</v>
      </c>
      <c r="G2111" s="3">
        <v>0.6307</v>
      </c>
      <c r="H2111" s="3">
        <v>86.74</v>
      </c>
      <c r="I2111" s="3">
        <v>100.0</v>
      </c>
      <c r="J2111" s="3">
        <v>129.96</v>
      </c>
      <c r="K2111" s="2" t="s">
        <v>16</v>
      </c>
    </row>
    <row r="2112">
      <c r="A2112" s="2" t="s">
        <v>6548</v>
      </c>
      <c r="B2112" s="2" t="s">
        <v>12</v>
      </c>
      <c r="C2112" s="2" t="s">
        <v>13</v>
      </c>
      <c r="D2112" s="2" t="s">
        <v>4348</v>
      </c>
      <c r="E2112" s="2" t="s">
        <v>4348</v>
      </c>
      <c r="F2112" s="2" t="s">
        <v>4388</v>
      </c>
      <c r="G2112" s="3">
        <v>0.7887</v>
      </c>
      <c r="H2112" s="3">
        <v>87.89</v>
      </c>
      <c r="I2112" s="3">
        <v>100.0</v>
      </c>
      <c r="J2112" s="3">
        <v>129.96</v>
      </c>
      <c r="K2112" s="2" t="s">
        <v>16</v>
      </c>
    </row>
    <row r="2113">
      <c r="A2113" s="2" t="s">
        <v>6548</v>
      </c>
      <c r="B2113" s="2" t="s">
        <v>12</v>
      </c>
      <c r="C2113" s="2" t="s">
        <v>13</v>
      </c>
      <c r="D2113" s="2" t="s">
        <v>4348</v>
      </c>
      <c r="E2113" s="2" t="s">
        <v>4348</v>
      </c>
      <c r="F2113" s="2" t="s">
        <v>4373</v>
      </c>
      <c r="G2113" s="3">
        <v>0.8069</v>
      </c>
      <c r="H2113" s="3">
        <v>93.07</v>
      </c>
      <c r="I2113" s="3">
        <v>100.0</v>
      </c>
      <c r="J2113" s="3">
        <v>129.96</v>
      </c>
      <c r="K2113" s="2" t="s">
        <v>16</v>
      </c>
    </row>
    <row r="2114">
      <c r="A2114" s="2" t="s">
        <v>6548</v>
      </c>
      <c r="B2114" s="2" t="s">
        <v>12</v>
      </c>
      <c r="C2114" s="2" t="s">
        <v>13</v>
      </c>
      <c r="D2114" s="2" t="s">
        <v>4348</v>
      </c>
      <c r="E2114" s="2" t="s">
        <v>25</v>
      </c>
      <c r="F2114" s="2" t="s">
        <v>4382</v>
      </c>
      <c r="G2114" s="3">
        <v>0.2257</v>
      </c>
      <c r="H2114" s="3">
        <v>91.16</v>
      </c>
      <c r="I2114" s="3">
        <v>100.0</v>
      </c>
      <c r="J2114" s="3">
        <v>129.96</v>
      </c>
      <c r="K2114" s="2" t="s">
        <v>50</v>
      </c>
    </row>
    <row r="2115">
      <c r="A2115" s="2" t="s">
        <v>6548</v>
      </c>
      <c r="B2115" s="2" t="s">
        <v>12</v>
      </c>
      <c r="C2115" s="2" t="s">
        <v>13</v>
      </c>
      <c r="D2115" s="2" t="s">
        <v>4348</v>
      </c>
      <c r="E2115" s="2" t="s">
        <v>4348</v>
      </c>
      <c r="F2115" s="2" t="s">
        <v>4352</v>
      </c>
      <c r="G2115" s="3">
        <v>0.4671</v>
      </c>
      <c r="H2115" s="3">
        <v>91.28</v>
      </c>
      <c r="I2115" s="3">
        <v>100.0</v>
      </c>
      <c r="J2115" s="3">
        <v>129.96</v>
      </c>
      <c r="K2115" s="2" t="s">
        <v>16</v>
      </c>
    </row>
    <row r="2116">
      <c r="A2116" s="2" t="s">
        <v>6548</v>
      </c>
      <c r="B2116" s="2" t="s">
        <v>12</v>
      </c>
      <c r="C2116" s="2" t="s">
        <v>13</v>
      </c>
      <c r="D2116" s="2" t="s">
        <v>4348</v>
      </c>
      <c r="E2116" s="2" t="s">
        <v>4348</v>
      </c>
      <c r="F2116" s="2" t="s">
        <v>4363</v>
      </c>
      <c r="G2116" s="3">
        <v>0.7596</v>
      </c>
      <c r="H2116" s="3">
        <v>86.2</v>
      </c>
      <c r="I2116" s="3">
        <v>100.0</v>
      </c>
      <c r="J2116" s="3">
        <v>129.96</v>
      </c>
      <c r="K2116" s="2" t="s">
        <v>16</v>
      </c>
    </row>
    <row r="2117">
      <c r="A2117" s="2" t="s">
        <v>6550</v>
      </c>
      <c r="B2117" s="2" t="s">
        <v>12</v>
      </c>
      <c r="C2117" s="2" t="s">
        <v>13</v>
      </c>
      <c r="D2117" s="2" t="s">
        <v>4348</v>
      </c>
      <c r="E2117" s="2" t="s">
        <v>4348</v>
      </c>
      <c r="F2117" s="2" t="s">
        <v>4350</v>
      </c>
      <c r="G2117" s="3">
        <v>0.747</v>
      </c>
      <c r="H2117" s="3">
        <v>94.78</v>
      </c>
      <c r="I2117" s="3">
        <v>100.0</v>
      </c>
      <c r="J2117" s="3">
        <v>129.96</v>
      </c>
      <c r="K2117" s="2" t="s">
        <v>16</v>
      </c>
    </row>
    <row r="2118">
      <c r="A2118" s="2" t="s">
        <v>6550</v>
      </c>
      <c r="B2118" s="2" t="s">
        <v>12</v>
      </c>
      <c r="C2118" s="2" t="s">
        <v>13</v>
      </c>
      <c r="D2118" s="2" t="s">
        <v>4348</v>
      </c>
      <c r="E2118" s="2" t="s">
        <v>4348</v>
      </c>
      <c r="F2118" s="2" t="s">
        <v>4390</v>
      </c>
      <c r="G2118" s="3">
        <v>0.7216</v>
      </c>
      <c r="H2118" s="3">
        <v>87.52</v>
      </c>
      <c r="I2118" s="3">
        <v>100.0</v>
      </c>
      <c r="J2118" s="3">
        <v>129.96</v>
      </c>
      <c r="K2118" s="2" t="s">
        <v>16</v>
      </c>
    </row>
    <row r="2119">
      <c r="A2119" s="2" t="s">
        <v>6550</v>
      </c>
      <c r="B2119" s="2" t="s">
        <v>12</v>
      </c>
      <c r="C2119" s="2" t="s">
        <v>13</v>
      </c>
      <c r="D2119" s="2" t="s">
        <v>4348</v>
      </c>
      <c r="E2119" s="2" t="s">
        <v>4348</v>
      </c>
      <c r="F2119" s="2" t="s">
        <v>4392</v>
      </c>
      <c r="G2119" s="3">
        <v>0.6909</v>
      </c>
      <c r="H2119" s="3">
        <v>90.0</v>
      </c>
      <c r="I2119" s="3">
        <v>100.0</v>
      </c>
      <c r="J2119" s="3">
        <v>129.96</v>
      </c>
      <c r="K2119" s="2" t="s">
        <v>16</v>
      </c>
    </row>
    <row r="2120">
      <c r="A2120" s="2" t="s">
        <v>6550</v>
      </c>
      <c r="B2120" s="2" t="s">
        <v>12</v>
      </c>
      <c r="C2120" s="2" t="s">
        <v>13</v>
      </c>
      <c r="D2120" s="2" t="s">
        <v>4348</v>
      </c>
      <c r="E2120" s="2" t="s">
        <v>4348</v>
      </c>
      <c r="F2120" s="2" t="s">
        <v>4378</v>
      </c>
      <c r="G2120" s="3">
        <v>0.6553</v>
      </c>
      <c r="H2120" s="3">
        <v>91.83</v>
      </c>
      <c r="I2120" s="3">
        <v>100.0</v>
      </c>
      <c r="J2120" s="3">
        <v>129.96</v>
      </c>
      <c r="K2120" s="2" t="s">
        <v>16</v>
      </c>
    </row>
    <row r="2121">
      <c r="A2121" s="2" t="s">
        <v>6550</v>
      </c>
      <c r="B2121" s="2" t="s">
        <v>12</v>
      </c>
      <c r="C2121" s="2" t="s">
        <v>13</v>
      </c>
      <c r="D2121" s="2" t="s">
        <v>4348</v>
      </c>
      <c r="E2121" s="2" t="s">
        <v>4348</v>
      </c>
      <c r="F2121" s="2" t="s">
        <v>4355</v>
      </c>
      <c r="G2121" s="3">
        <v>0.7194</v>
      </c>
      <c r="H2121" s="3">
        <v>103.0</v>
      </c>
      <c r="I2121" s="3">
        <v>100.0</v>
      </c>
      <c r="J2121" s="3">
        <v>129.96</v>
      </c>
      <c r="K2121" s="2" t="s">
        <v>16</v>
      </c>
    </row>
    <row r="2122">
      <c r="A2122" s="2" t="s">
        <v>6550</v>
      </c>
      <c r="B2122" s="2" t="s">
        <v>12</v>
      </c>
      <c r="C2122" s="2" t="s">
        <v>13</v>
      </c>
      <c r="D2122" s="2" t="s">
        <v>1650</v>
      </c>
      <c r="E2122" s="2" t="s">
        <v>1650</v>
      </c>
      <c r="F2122" s="2" t="s">
        <v>4019</v>
      </c>
      <c r="G2122" s="3">
        <v>0.5546</v>
      </c>
      <c r="H2122" s="3">
        <v>105.63</v>
      </c>
      <c r="I2122" s="3">
        <v>100.0</v>
      </c>
      <c r="J2122" s="3">
        <v>129.96</v>
      </c>
      <c r="K2122" s="2" t="s">
        <v>16</v>
      </c>
    </row>
    <row r="2123">
      <c r="A2123" s="2" t="s">
        <v>6550</v>
      </c>
      <c r="B2123" s="2" t="s">
        <v>12</v>
      </c>
      <c r="C2123" s="2" t="s">
        <v>13</v>
      </c>
      <c r="D2123" s="2" t="s">
        <v>1650</v>
      </c>
      <c r="E2123" s="2" t="s">
        <v>25</v>
      </c>
      <c r="F2123" s="2" t="s">
        <v>4049</v>
      </c>
      <c r="G2123" s="3">
        <v>0.3173</v>
      </c>
      <c r="H2123" s="3">
        <v>88.82</v>
      </c>
      <c r="I2123" s="3">
        <v>100.0</v>
      </c>
      <c r="J2123" s="3">
        <v>129.96</v>
      </c>
      <c r="K2123" s="2" t="s">
        <v>50</v>
      </c>
    </row>
    <row r="2124">
      <c r="A2124" s="2" t="s">
        <v>6550</v>
      </c>
      <c r="B2124" s="2" t="s">
        <v>12</v>
      </c>
      <c r="C2124" s="2" t="s">
        <v>13</v>
      </c>
      <c r="D2124" s="2" t="s">
        <v>1650</v>
      </c>
      <c r="E2124" s="2" t="s">
        <v>1650</v>
      </c>
      <c r="F2124" s="2" t="s">
        <v>4021</v>
      </c>
      <c r="G2124" s="3">
        <v>0.5048</v>
      </c>
      <c r="H2124" s="3">
        <v>96.32</v>
      </c>
      <c r="I2124" s="3">
        <v>100.0</v>
      </c>
      <c r="J2124" s="3">
        <v>129.96</v>
      </c>
      <c r="K2124" s="2" t="s">
        <v>16</v>
      </c>
    </row>
    <row r="2125">
      <c r="A2125" s="2" t="s">
        <v>6550</v>
      </c>
      <c r="B2125" s="2" t="s">
        <v>12</v>
      </c>
      <c r="C2125" s="2" t="s">
        <v>13</v>
      </c>
      <c r="D2125" s="2" t="s">
        <v>1650</v>
      </c>
      <c r="E2125" s="2" t="s">
        <v>1650</v>
      </c>
      <c r="F2125" s="2" t="s">
        <v>4047</v>
      </c>
      <c r="G2125" s="3">
        <v>0.4884</v>
      </c>
      <c r="H2125" s="3">
        <v>86.1</v>
      </c>
      <c r="I2125" s="3">
        <v>100.0</v>
      </c>
      <c r="J2125" s="3">
        <v>129.96</v>
      </c>
      <c r="K2125" s="2" t="s">
        <v>16</v>
      </c>
    </row>
    <row r="2126">
      <c r="A2126" s="2" t="s">
        <v>6550</v>
      </c>
      <c r="B2126" s="2" t="s">
        <v>12</v>
      </c>
      <c r="C2126" s="2" t="s">
        <v>13</v>
      </c>
      <c r="D2126" s="2" t="s">
        <v>1650</v>
      </c>
      <c r="E2126" s="2" t="s">
        <v>1650</v>
      </c>
      <c r="F2126" s="2" t="s">
        <v>4013</v>
      </c>
      <c r="G2126" s="3">
        <v>0.3809</v>
      </c>
      <c r="H2126" s="3">
        <v>90.94</v>
      </c>
      <c r="I2126" s="3">
        <v>100.0</v>
      </c>
      <c r="J2126" s="3">
        <v>129.96</v>
      </c>
      <c r="K2126" s="2" t="s">
        <v>16</v>
      </c>
    </row>
    <row r="2127">
      <c r="A2127" s="2" t="s">
        <v>6551</v>
      </c>
      <c r="B2127" s="2" t="s">
        <v>12</v>
      </c>
      <c r="C2127" s="2" t="s">
        <v>13</v>
      </c>
      <c r="D2127" s="2" t="s">
        <v>1650</v>
      </c>
      <c r="E2127" s="2" t="s">
        <v>1650</v>
      </c>
      <c r="F2127" s="2" t="s">
        <v>4039</v>
      </c>
      <c r="G2127" s="3">
        <v>0.5219</v>
      </c>
      <c r="H2127" s="3">
        <v>86.55</v>
      </c>
      <c r="I2127" s="3">
        <v>100.0</v>
      </c>
      <c r="J2127" s="3">
        <v>129.96</v>
      </c>
      <c r="K2127" s="2" t="s">
        <v>16</v>
      </c>
    </row>
    <row r="2128">
      <c r="A2128" s="2" t="s">
        <v>6551</v>
      </c>
      <c r="B2128" s="2" t="s">
        <v>12</v>
      </c>
      <c r="C2128" s="2" t="s">
        <v>13</v>
      </c>
      <c r="D2128" s="2" t="s">
        <v>1650</v>
      </c>
      <c r="E2128" s="2" t="s">
        <v>1650</v>
      </c>
      <c r="F2128" s="2" t="s">
        <v>4017</v>
      </c>
      <c r="G2128" s="3">
        <v>0.4752</v>
      </c>
      <c r="H2128" s="3">
        <v>94.2</v>
      </c>
      <c r="I2128" s="3">
        <v>100.0</v>
      </c>
      <c r="J2128" s="3">
        <v>129.96</v>
      </c>
      <c r="K2128" s="2" t="s">
        <v>16</v>
      </c>
    </row>
    <row r="2129">
      <c r="A2129" s="2" t="s">
        <v>6551</v>
      </c>
      <c r="B2129" s="2" t="s">
        <v>12</v>
      </c>
      <c r="C2129" s="2" t="s">
        <v>13</v>
      </c>
      <c r="D2129" s="2" t="s">
        <v>1650</v>
      </c>
      <c r="E2129" s="2" t="s">
        <v>25</v>
      </c>
      <c r="F2129" s="2" t="s">
        <v>4054</v>
      </c>
      <c r="G2129" s="3">
        <v>0.3046</v>
      </c>
      <c r="H2129" s="3">
        <v>97.54</v>
      </c>
      <c r="I2129" s="3">
        <v>100.0</v>
      </c>
      <c r="J2129" s="3">
        <v>129.96</v>
      </c>
      <c r="K2129" s="2" t="s">
        <v>50</v>
      </c>
    </row>
    <row r="2130">
      <c r="A2130" s="2" t="s">
        <v>6551</v>
      </c>
      <c r="B2130" s="2" t="s">
        <v>12</v>
      </c>
      <c r="C2130" s="2" t="s">
        <v>13</v>
      </c>
      <c r="D2130" s="2" t="s">
        <v>1650</v>
      </c>
      <c r="E2130" s="2" t="s">
        <v>25</v>
      </c>
      <c r="F2130" s="2" t="s">
        <v>4052</v>
      </c>
      <c r="G2130" s="3">
        <v>0.2299</v>
      </c>
      <c r="H2130" s="3">
        <v>95.58</v>
      </c>
      <c r="I2130" s="3">
        <v>100.0</v>
      </c>
      <c r="J2130" s="3">
        <v>129.96</v>
      </c>
      <c r="K2130" s="2" t="s">
        <v>50</v>
      </c>
    </row>
    <row r="2131">
      <c r="A2131" s="2" t="s">
        <v>6551</v>
      </c>
      <c r="B2131" s="2" t="s">
        <v>12</v>
      </c>
      <c r="C2131" s="2" t="s">
        <v>13</v>
      </c>
      <c r="D2131" s="2" t="s">
        <v>1650</v>
      </c>
      <c r="E2131" s="2" t="s">
        <v>25</v>
      </c>
      <c r="F2131" s="2" t="s">
        <v>4028</v>
      </c>
      <c r="G2131" s="3">
        <v>0.2725</v>
      </c>
      <c r="H2131" s="3">
        <v>97.3</v>
      </c>
      <c r="I2131" s="3">
        <v>100.0</v>
      </c>
      <c r="J2131" s="3">
        <v>129.96</v>
      </c>
      <c r="K2131" s="2" t="s">
        <v>50</v>
      </c>
    </row>
    <row r="2132">
      <c r="A2132" s="2" t="s">
        <v>6551</v>
      </c>
      <c r="B2132" s="2" t="s">
        <v>12</v>
      </c>
      <c r="C2132" s="2" t="s">
        <v>13</v>
      </c>
      <c r="D2132" s="2" t="s">
        <v>1650</v>
      </c>
      <c r="E2132" s="2" t="s">
        <v>1650</v>
      </c>
      <c r="F2132" s="2" t="s">
        <v>4015</v>
      </c>
      <c r="G2132" s="3">
        <v>0.6059</v>
      </c>
      <c r="H2132" s="3">
        <v>95.84</v>
      </c>
      <c r="I2132" s="3">
        <v>100.0</v>
      </c>
      <c r="J2132" s="3">
        <v>129.96</v>
      </c>
      <c r="K2132" s="2" t="s">
        <v>16</v>
      </c>
    </row>
    <row r="2133">
      <c r="A2133" s="2" t="s">
        <v>6551</v>
      </c>
      <c r="B2133" s="2" t="s">
        <v>12</v>
      </c>
      <c r="C2133" s="2" t="s">
        <v>13</v>
      </c>
      <c r="D2133" s="2" t="s">
        <v>1650</v>
      </c>
      <c r="E2133" s="2" t="s">
        <v>25</v>
      </c>
      <c r="F2133" s="2" t="s">
        <v>4042</v>
      </c>
      <c r="G2133" s="3">
        <v>0.1675</v>
      </c>
      <c r="H2133" s="3">
        <v>88.18</v>
      </c>
      <c r="I2133" s="3">
        <v>100.0</v>
      </c>
      <c r="J2133" s="3">
        <v>129.96</v>
      </c>
      <c r="K2133" s="2" t="s">
        <v>50</v>
      </c>
    </row>
    <row r="2134">
      <c r="A2134" s="2" t="s">
        <v>6551</v>
      </c>
      <c r="B2134" s="2" t="s">
        <v>12</v>
      </c>
      <c r="C2134" s="2" t="s">
        <v>13</v>
      </c>
      <c r="D2134" s="2" t="s">
        <v>1650</v>
      </c>
      <c r="E2134" s="2" t="s">
        <v>25</v>
      </c>
      <c r="F2134" s="2" t="s">
        <v>4035</v>
      </c>
      <c r="G2134" s="3">
        <v>0.3095</v>
      </c>
      <c r="H2134" s="3">
        <v>95.19</v>
      </c>
      <c r="I2134" s="3">
        <v>100.0</v>
      </c>
      <c r="J2134" s="3">
        <v>129.96</v>
      </c>
      <c r="K2134" s="2" t="s">
        <v>50</v>
      </c>
    </row>
    <row r="2135">
      <c r="A2135" s="2" t="s">
        <v>6551</v>
      </c>
      <c r="B2135" s="2" t="s">
        <v>12</v>
      </c>
      <c r="C2135" s="2" t="s">
        <v>13</v>
      </c>
      <c r="D2135" s="2" t="s">
        <v>1650</v>
      </c>
      <c r="E2135" s="2" t="s">
        <v>25</v>
      </c>
      <c r="F2135" s="2" t="s">
        <v>4026</v>
      </c>
      <c r="G2135" s="3">
        <v>0.2533</v>
      </c>
      <c r="H2135" s="3">
        <v>94.33</v>
      </c>
      <c r="I2135" s="3">
        <v>100.0</v>
      </c>
      <c r="J2135" s="3">
        <v>129.96</v>
      </c>
      <c r="K2135" s="2" t="s">
        <v>50</v>
      </c>
    </row>
    <row r="2136">
      <c r="A2136" s="2" t="s">
        <v>6551</v>
      </c>
      <c r="B2136" s="2" t="s">
        <v>12</v>
      </c>
      <c r="C2136" s="2" t="s">
        <v>13</v>
      </c>
      <c r="D2136" s="2" t="s">
        <v>1650</v>
      </c>
      <c r="E2136" s="2" t="s">
        <v>25</v>
      </c>
      <c r="F2136" s="2" t="s">
        <v>4044</v>
      </c>
      <c r="G2136" s="3">
        <v>0.2605</v>
      </c>
      <c r="H2136" s="3">
        <v>98.81</v>
      </c>
      <c r="I2136" s="3">
        <v>100.0</v>
      </c>
      <c r="J2136" s="3">
        <v>129.96</v>
      </c>
      <c r="K2136" s="2" t="s">
        <v>50</v>
      </c>
    </row>
    <row r="2137">
      <c r="A2137" s="2" t="s">
        <v>6553</v>
      </c>
      <c r="B2137" s="2" t="s">
        <v>12</v>
      </c>
      <c r="C2137" s="2" t="s">
        <v>13</v>
      </c>
      <c r="D2137" s="2" t="s">
        <v>1650</v>
      </c>
      <c r="E2137" s="2" t="s">
        <v>1650</v>
      </c>
      <c r="F2137" s="2" t="s">
        <v>4023</v>
      </c>
      <c r="G2137" s="3">
        <v>0.3579</v>
      </c>
      <c r="H2137" s="3">
        <v>97.72</v>
      </c>
      <c r="I2137" s="3">
        <v>100.0</v>
      </c>
      <c r="J2137" s="3">
        <v>129.96</v>
      </c>
      <c r="K2137" s="2" t="s">
        <v>16</v>
      </c>
    </row>
    <row r="2138">
      <c r="A2138" s="2" t="s">
        <v>6553</v>
      </c>
      <c r="B2138" s="2" t="s">
        <v>12</v>
      </c>
      <c r="C2138" s="2" t="s">
        <v>13</v>
      </c>
      <c r="D2138" s="2" t="s">
        <v>1650</v>
      </c>
      <c r="E2138" s="2" t="s">
        <v>1650</v>
      </c>
      <c r="F2138" s="2" t="s">
        <v>4032</v>
      </c>
      <c r="G2138" s="3">
        <v>0.6385</v>
      </c>
      <c r="H2138" s="3">
        <v>94.37</v>
      </c>
      <c r="I2138" s="3">
        <v>100.0</v>
      </c>
      <c r="J2138" s="3">
        <v>129.96</v>
      </c>
      <c r="K2138" s="2" t="s">
        <v>16</v>
      </c>
    </row>
    <row r="2139">
      <c r="A2139" s="2" t="s">
        <v>6553</v>
      </c>
      <c r="B2139" s="2" t="s">
        <v>12</v>
      </c>
      <c r="C2139" s="2" t="s">
        <v>13</v>
      </c>
      <c r="D2139" s="2" t="s">
        <v>1650</v>
      </c>
      <c r="E2139" s="2" t="s">
        <v>1650</v>
      </c>
      <c r="F2139" s="2" t="s">
        <v>4037</v>
      </c>
      <c r="G2139" s="3">
        <v>0.6569</v>
      </c>
      <c r="H2139" s="3">
        <v>87.53</v>
      </c>
      <c r="I2139" s="3">
        <v>100.0</v>
      </c>
      <c r="J2139" s="3">
        <v>129.96</v>
      </c>
      <c r="K2139" s="2" t="s">
        <v>16</v>
      </c>
    </row>
    <row r="2140">
      <c r="A2140" s="2" t="s">
        <v>6553</v>
      </c>
      <c r="B2140" s="2" t="s">
        <v>12</v>
      </c>
      <c r="C2140" s="2" t="s">
        <v>13</v>
      </c>
      <c r="D2140" s="2" t="s">
        <v>1650</v>
      </c>
      <c r="E2140" s="2" t="s">
        <v>25</v>
      </c>
      <c r="F2140" s="2" t="s">
        <v>4056</v>
      </c>
      <c r="G2140" s="3">
        <v>0.2369</v>
      </c>
      <c r="H2140" s="3">
        <v>97.03</v>
      </c>
      <c r="I2140" s="3">
        <v>100.0</v>
      </c>
      <c r="J2140" s="3">
        <v>129.96</v>
      </c>
      <c r="K2140" s="2" t="s">
        <v>50</v>
      </c>
    </row>
    <row r="2141">
      <c r="A2141" s="2" t="s">
        <v>6553</v>
      </c>
      <c r="B2141" s="2" t="s">
        <v>12</v>
      </c>
      <c r="C2141" s="2" t="s">
        <v>13</v>
      </c>
      <c r="D2141" s="2" t="s">
        <v>1650</v>
      </c>
      <c r="E2141" s="2" t="s">
        <v>25</v>
      </c>
      <c r="F2141" s="2" t="s">
        <v>4030</v>
      </c>
      <c r="G2141" s="3">
        <v>0.2178</v>
      </c>
      <c r="H2141" s="3">
        <v>109.91</v>
      </c>
      <c r="I2141" s="3">
        <v>100.0</v>
      </c>
      <c r="J2141" s="3">
        <v>129.96</v>
      </c>
      <c r="K2141" s="2" t="s">
        <v>50</v>
      </c>
    </row>
    <row r="2142">
      <c r="A2142" s="2" t="s">
        <v>6553</v>
      </c>
      <c r="B2142" s="2" t="s">
        <v>12</v>
      </c>
      <c r="C2142" s="2" t="s">
        <v>22</v>
      </c>
      <c r="D2142" s="2" t="s">
        <v>3305</v>
      </c>
      <c r="E2142" s="2" t="s">
        <v>25</v>
      </c>
      <c r="F2142" s="2" t="s">
        <v>3318</v>
      </c>
      <c r="G2142" s="3">
        <v>0.2227</v>
      </c>
      <c r="H2142" s="3">
        <v>100.12</v>
      </c>
      <c r="I2142" s="3">
        <v>100.0</v>
      </c>
      <c r="J2142" s="3">
        <v>129.96</v>
      </c>
      <c r="K2142" s="2" t="s">
        <v>16</v>
      </c>
    </row>
    <row r="2143">
      <c r="A2143" s="2" t="s">
        <v>6553</v>
      </c>
      <c r="B2143" s="2" t="s">
        <v>12</v>
      </c>
      <c r="C2143" s="2" t="s">
        <v>22</v>
      </c>
      <c r="D2143" s="2" t="s">
        <v>3305</v>
      </c>
      <c r="E2143" s="2" t="s">
        <v>25</v>
      </c>
      <c r="F2143" s="2" t="s">
        <v>3342</v>
      </c>
      <c r="G2143" s="3">
        <v>0.2262</v>
      </c>
      <c r="H2143" s="3">
        <v>96.77</v>
      </c>
      <c r="I2143" s="3">
        <v>100.0</v>
      </c>
      <c r="J2143" s="3">
        <v>129.96</v>
      </c>
      <c r="K2143" s="2" t="s">
        <v>16</v>
      </c>
    </row>
    <row r="2144">
      <c r="A2144" s="2" t="s">
        <v>6553</v>
      </c>
      <c r="B2144" s="2" t="s">
        <v>12</v>
      </c>
      <c r="C2144" s="2" t="s">
        <v>22</v>
      </c>
      <c r="D2144" s="2" t="s">
        <v>3305</v>
      </c>
      <c r="E2144" s="2" t="s">
        <v>25</v>
      </c>
      <c r="F2144" s="2" t="s">
        <v>3311</v>
      </c>
      <c r="G2144" s="3">
        <v>0.2161</v>
      </c>
      <c r="H2144" s="3">
        <v>96.56</v>
      </c>
      <c r="I2144" s="3">
        <v>100.0</v>
      </c>
      <c r="J2144" s="3">
        <v>129.96</v>
      </c>
      <c r="K2144" s="2" t="s">
        <v>16</v>
      </c>
    </row>
    <row r="2145">
      <c r="A2145" s="2" t="s">
        <v>6553</v>
      </c>
      <c r="B2145" s="2" t="s">
        <v>12</v>
      </c>
      <c r="C2145" s="2" t="s">
        <v>22</v>
      </c>
      <c r="D2145" s="2" t="s">
        <v>3305</v>
      </c>
      <c r="E2145" s="2" t="s">
        <v>25</v>
      </c>
      <c r="F2145" s="2" t="s">
        <v>3354</v>
      </c>
      <c r="G2145" s="3">
        <v>0.2516</v>
      </c>
      <c r="H2145" s="3">
        <v>94.96</v>
      </c>
      <c r="I2145" s="3">
        <v>100.0</v>
      </c>
      <c r="J2145" s="3">
        <v>129.96</v>
      </c>
      <c r="K2145" s="2" t="s">
        <v>16</v>
      </c>
    </row>
    <row r="2146">
      <c r="A2146" s="2" t="s">
        <v>6553</v>
      </c>
      <c r="B2146" s="2" t="s">
        <v>12</v>
      </c>
      <c r="C2146" s="2" t="s">
        <v>22</v>
      </c>
      <c r="D2146" s="2" t="s">
        <v>3305</v>
      </c>
      <c r="E2146" s="2" t="s">
        <v>25</v>
      </c>
      <c r="F2146" s="2" t="s">
        <v>3340</v>
      </c>
      <c r="G2146" s="3">
        <v>0.1707</v>
      </c>
      <c r="H2146" s="3">
        <v>103.42</v>
      </c>
      <c r="I2146" s="3">
        <v>100.0</v>
      </c>
      <c r="J2146" s="3">
        <v>129.96</v>
      </c>
      <c r="K2146" s="2" t="s">
        <v>16</v>
      </c>
    </row>
    <row r="2147">
      <c r="A2147" s="2" t="s">
        <v>6555</v>
      </c>
      <c r="B2147" s="2" t="s">
        <v>12</v>
      </c>
      <c r="C2147" s="2" t="s">
        <v>22</v>
      </c>
      <c r="D2147" s="2" t="s">
        <v>3305</v>
      </c>
      <c r="E2147" s="2" t="s">
        <v>25</v>
      </c>
      <c r="F2147" s="2" t="s">
        <v>3315</v>
      </c>
      <c r="G2147" s="3">
        <v>0.2414</v>
      </c>
      <c r="H2147" s="3">
        <v>120.22</v>
      </c>
      <c r="I2147" s="3">
        <v>100.0</v>
      </c>
      <c r="J2147" s="3">
        <v>129.96</v>
      </c>
      <c r="K2147" s="2" t="s">
        <v>16</v>
      </c>
    </row>
    <row r="2148">
      <c r="A2148" s="2" t="s">
        <v>6555</v>
      </c>
      <c r="B2148" s="2" t="s">
        <v>12</v>
      </c>
      <c r="C2148" s="2" t="s">
        <v>22</v>
      </c>
      <c r="D2148" s="2" t="s">
        <v>3305</v>
      </c>
      <c r="E2148" s="2" t="s">
        <v>25</v>
      </c>
      <c r="F2148" s="2" t="s">
        <v>3332</v>
      </c>
      <c r="G2148" s="3">
        <v>0.1991</v>
      </c>
      <c r="H2148" s="3">
        <v>107.13</v>
      </c>
      <c r="I2148" s="3">
        <v>100.0</v>
      </c>
      <c r="J2148" s="3">
        <v>129.96</v>
      </c>
      <c r="K2148" s="2" t="s">
        <v>16</v>
      </c>
    </row>
    <row r="2149">
      <c r="A2149" s="2" t="s">
        <v>6555</v>
      </c>
      <c r="B2149" s="2" t="s">
        <v>12</v>
      </c>
      <c r="C2149" s="2" t="s">
        <v>22</v>
      </c>
      <c r="D2149" s="2" t="s">
        <v>3305</v>
      </c>
      <c r="E2149" s="2" t="s">
        <v>25</v>
      </c>
      <c r="F2149" s="2" t="s">
        <v>3325</v>
      </c>
      <c r="G2149" s="3">
        <v>0.1615</v>
      </c>
      <c r="H2149" s="3">
        <v>100.89</v>
      </c>
      <c r="I2149" s="3">
        <v>100.0</v>
      </c>
      <c r="J2149" s="3">
        <v>129.96</v>
      </c>
      <c r="K2149" s="2" t="s">
        <v>16</v>
      </c>
    </row>
    <row r="2150">
      <c r="A2150" s="2" t="s">
        <v>6555</v>
      </c>
      <c r="B2150" s="2" t="s">
        <v>12</v>
      </c>
      <c r="C2150" s="2" t="s">
        <v>22</v>
      </c>
      <c r="D2150" s="2" t="s">
        <v>3305</v>
      </c>
      <c r="E2150" s="2" t="s">
        <v>25</v>
      </c>
      <c r="F2150" s="2" t="s">
        <v>3307</v>
      </c>
      <c r="G2150" s="3">
        <v>0.1886</v>
      </c>
      <c r="H2150" s="3">
        <v>103.54</v>
      </c>
      <c r="I2150" s="3">
        <v>100.0</v>
      </c>
      <c r="J2150" s="3">
        <v>129.96</v>
      </c>
      <c r="K2150" s="2" t="s">
        <v>16</v>
      </c>
    </row>
    <row r="2151">
      <c r="A2151" s="2" t="s">
        <v>6555</v>
      </c>
      <c r="B2151" s="2" t="s">
        <v>12</v>
      </c>
      <c r="C2151" s="2" t="s">
        <v>22</v>
      </c>
      <c r="D2151" s="2" t="s">
        <v>3305</v>
      </c>
      <c r="E2151" s="2" t="s">
        <v>25</v>
      </c>
      <c r="F2151" s="2" t="s">
        <v>3328</v>
      </c>
      <c r="G2151" s="3">
        <v>0.2299</v>
      </c>
      <c r="H2151" s="3">
        <v>92.74</v>
      </c>
      <c r="I2151" s="3">
        <v>100.0</v>
      </c>
      <c r="J2151" s="3">
        <v>129.96</v>
      </c>
      <c r="K2151" s="2" t="s">
        <v>16</v>
      </c>
    </row>
    <row r="2152">
      <c r="A2152" s="2" t="s">
        <v>6555</v>
      </c>
      <c r="B2152" s="2" t="s">
        <v>12</v>
      </c>
      <c r="C2152" s="2" t="s">
        <v>22</v>
      </c>
      <c r="D2152" s="2" t="s">
        <v>3305</v>
      </c>
      <c r="E2152" s="2" t="s">
        <v>25</v>
      </c>
      <c r="F2152" s="2" t="s">
        <v>3338</v>
      </c>
      <c r="G2152" s="3">
        <v>0.1577</v>
      </c>
      <c r="H2152" s="3">
        <v>98.57</v>
      </c>
      <c r="I2152" s="3">
        <v>97.6</v>
      </c>
      <c r="J2152" s="3">
        <v>129.96</v>
      </c>
      <c r="K2152" s="2" t="s">
        <v>16</v>
      </c>
    </row>
    <row r="2153">
      <c r="A2153" s="2" t="s">
        <v>6555</v>
      </c>
      <c r="B2153" s="2" t="s">
        <v>12</v>
      </c>
      <c r="C2153" s="2" t="s">
        <v>22</v>
      </c>
      <c r="D2153" s="2" t="s">
        <v>3305</v>
      </c>
      <c r="E2153" s="2" t="s">
        <v>25</v>
      </c>
      <c r="F2153" s="2" t="s">
        <v>3348</v>
      </c>
      <c r="G2153" s="3">
        <v>0.2286</v>
      </c>
      <c r="H2153" s="3">
        <v>98.91</v>
      </c>
      <c r="I2153" s="3">
        <v>100.0</v>
      </c>
      <c r="J2153" s="3">
        <v>129.96</v>
      </c>
      <c r="K2153" s="2" t="s">
        <v>16</v>
      </c>
    </row>
    <row r="2154">
      <c r="A2154" s="2" t="s">
        <v>6555</v>
      </c>
      <c r="B2154" s="2" t="s">
        <v>12</v>
      </c>
      <c r="C2154" s="2" t="s">
        <v>22</v>
      </c>
      <c r="D2154" s="2" t="s">
        <v>3305</v>
      </c>
      <c r="E2154" s="2" t="s">
        <v>25</v>
      </c>
      <c r="F2154" s="2" t="s">
        <v>3309</v>
      </c>
      <c r="G2154" s="3">
        <v>0.2349</v>
      </c>
      <c r="H2154" s="3">
        <v>95.92</v>
      </c>
      <c r="I2154" s="3">
        <v>100.0</v>
      </c>
      <c r="J2154" s="3">
        <v>129.96</v>
      </c>
      <c r="K2154" s="2" t="s">
        <v>16</v>
      </c>
    </row>
    <row r="2155">
      <c r="A2155" s="2" t="s">
        <v>6555</v>
      </c>
      <c r="B2155" s="2" t="s">
        <v>12</v>
      </c>
      <c r="C2155" s="2" t="s">
        <v>22</v>
      </c>
      <c r="D2155" s="2" t="s">
        <v>3305</v>
      </c>
      <c r="E2155" s="2" t="s">
        <v>25</v>
      </c>
      <c r="F2155" s="2" t="s">
        <v>3337</v>
      </c>
      <c r="G2155" s="3">
        <v>0.2043</v>
      </c>
      <c r="H2155" s="3">
        <v>88.92</v>
      </c>
      <c r="I2155" s="3">
        <v>100.0</v>
      </c>
      <c r="J2155" s="3">
        <v>129.96</v>
      </c>
      <c r="K2155" s="2" t="s">
        <v>16</v>
      </c>
    </row>
    <row r="2156">
      <c r="A2156" s="2" t="s">
        <v>6555</v>
      </c>
      <c r="B2156" s="2" t="s">
        <v>12</v>
      </c>
      <c r="C2156" s="2" t="s">
        <v>22</v>
      </c>
      <c r="D2156" s="2" t="s">
        <v>3305</v>
      </c>
      <c r="E2156" s="2" t="s">
        <v>25</v>
      </c>
      <c r="F2156" s="2" t="s">
        <v>3352</v>
      </c>
      <c r="G2156" s="3">
        <v>0.1528</v>
      </c>
      <c r="H2156" s="3">
        <v>87.02</v>
      </c>
      <c r="I2156" s="3">
        <v>100.0</v>
      </c>
      <c r="J2156" s="3">
        <v>129.96</v>
      </c>
      <c r="K2156" s="2" t="s">
        <v>16</v>
      </c>
    </row>
    <row r="2157">
      <c r="A2157" s="2" t="s">
        <v>6556</v>
      </c>
      <c r="B2157" s="2" t="s">
        <v>12</v>
      </c>
      <c r="C2157" s="2" t="s">
        <v>22</v>
      </c>
      <c r="D2157" s="2" t="s">
        <v>3305</v>
      </c>
      <c r="E2157" s="2" t="s">
        <v>25</v>
      </c>
      <c r="F2157" s="2" t="s">
        <v>3330</v>
      </c>
      <c r="G2157" s="3">
        <v>0.1796</v>
      </c>
      <c r="H2157" s="3">
        <v>88.74</v>
      </c>
      <c r="I2157" s="3">
        <v>100.0</v>
      </c>
      <c r="J2157" s="3">
        <v>129.96</v>
      </c>
      <c r="K2157" s="2" t="s">
        <v>16</v>
      </c>
    </row>
    <row r="2158">
      <c r="A2158" s="2" t="s">
        <v>6556</v>
      </c>
      <c r="B2158" s="2" t="s">
        <v>12</v>
      </c>
      <c r="C2158" s="2" t="s">
        <v>22</v>
      </c>
      <c r="D2158" s="2" t="s">
        <v>3305</v>
      </c>
      <c r="E2158" s="2" t="s">
        <v>25</v>
      </c>
      <c r="F2158" s="2" t="s">
        <v>3334</v>
      </c>
      <c r="G2158" s="3">
        <v>0.1966</v>
      </c>
      <c r="H2158" s="3">
        <v>89.94</v>
      </c>
      <c r="I2158" s="3">
        <v>100.0</v>
      </c>
      <c r="J2158" s="3">
        <v>129.96</v>
      </c>
      <c r="K2158" s="2" t="s">
        <v>16</v>
      </c>
    </row>
    <row r="2159">
      <c r="A2159" s="2" t="s">
        <v>6556</v>
      </c>
      <c r="B2159" s="2" t="s">
        <v>12</v>
      </c>
      <c r="C2159" s="2" t="s">
        <v>22</v>
      </c>
      <c r="D2159" s="2" t="s">
        <v>3305</v>
      </c>
      <c r="E2159" s="2" t="s">
        <v>25</v>
      </c>
      <c r="F2159" s="2" t="s">
        <v>3357</v>
      </c>
      <c r="G2159" s="3">
        <v>0.2088</v>
      </c>
      <c r="H2159" s="3">
        <v>91.15</v>
      </c>
      <c r="I2159" s="3">
        <v>100.0</v>
      </c>
      <c r="J2159" s="3">
        <v>129.96</v>
      </c>
      <c r="K2159" s="2" t="s">
        <v>16</v>
      </c>
    </row>
    <row r="2160">
      <c r="A2160" s="2" t="s">
        <v>6556</v>
      </c>
      <c r="B2160" s="2" t="s">
        <v>12</v>
      </c>
      <c r="C2160" s="2" t="s">
        <v>22</v>
      </c>
      <c r="D2160" s="2" t="s">
        <v>3305</v>
      </c>
      <c r="E2160" s="2" t="s">
        <v>25</v>
      </c>
      <c r="F2160" s="2" t="s">
        <v>3322</v>
      </c>
      <c r="G2160" s="3">
        <v>0.1889</v>
      </c>
      <c r="H2160" s="3">
        <v>88.87</v>
      </c>
      <c r="I2160" s="3">
        <v>100.0</v>
      </c>
      <c r="J2160" s="3">
        <v>129.96</v>
      </c>
      <c r="K2160" s="2" t="s">
        <v>16</v>
      </c>
    </row>
    <row r="2161">
      <c r="A2161" s="2" t="s">
        <v>6556</v>
      </c>
      <c r="B2161" s="2" t="s">
        <v>12</v>
      </c>
      <c r="C2161" s="2" t="s">
        <v>22</v>
      </c>
      <c r="D2161" s="2" t="s">
        <v>3305</v>
      </c>
      <c r="E2161" s="2" t="s">
        <v>25</v>
      </c>
      <c r="F2161" s="2" t="s">
        <v>3313</v>
      </c>
      <c r="G2161" s="3">
        <v>0.2063</v>
      </c>
      <c r="H2161" s="3">
        <v>86.24</v>
      </c>
      <c r="I2161" s="3">
        <v>100.0</v>
      </c>
      <c r="J2161" s="3">
        <v>129.96</v>
      </c>
      <c r="K2161" s="2" t="s">
        <v>16</v>
      </c>
    </row>
    <row r="2162">
      <c r="A2162" s="2" t="s">
        <v>6556</v>
      </c>
      <c r="B2162" s="2" t="s">
        <v>12</v>
      </c>
      <c r="C2162" s="2" t="s">
        <v>22</v>
      </c>
      <c r="D2162" s="2" t="s">
        <v>4562</v>
      </c>
      <c r="E2162" s="2" t="s">
        <v>25</v>
      </c>
      <c r="F2162" s="2" t="s">
        <v>4584</v>
      </c>
      <c r="G2162" s="3">
        <v>0.1938</v>
      </c>
      <c r="H2162" s="3">
        <v>94.7</v>
      </c>
      <c r="I2162" s="3">
        <v>100.0</v>
      </c>
      <c r="J2162" s="3">
        <v>129.96</v>
      </c>
      <c r="K2162" s="2" t="s">
        <v>16</v>
      </c>
    </row>
    <row r="2163">
      <c r="A2163" s="2" t="s">
        <v>6556</v>
      </c>
      <c r="B2163" s="2" t="s">
        <v>12</v>
      </c>
      <c r="C2163" s="2" t="s">
        <v>22</v>
      </c>
      <c r="D2163" s="2" t="s">
        <v>4562</v>
      </c>
      <c r="E2163" s="2" t="s">
        <v>25</v>
      </c>
      <c r="F2163" s="2" t="s">
        <v>4610</v>
      </c>
      <c r="G2163" s="3">
        <v>0.2008</v>
      </c>
      <c r="H2163" s="3">
        <v>95.98</v>
      </c>
      <c r="I2163" s="3">
        <v>100.0</v>
      </c>
      <c r="J2163" s="3">
        <v>129.96</v>
      </c>
      <c r="K2163" s="2" t="s">
        <v>16</v>
      </c>
    </row>
    <row r="2164">
      <c r="A2164" s="2" t="s">
        <v>6556</v>
      </c>
      <c r="B2164" s="2" t="s">
        <v>12</v>
      </c>
      <c r="C2164" s="2" t="s">
        <v>22</v>
      </c>
      <c r="D2164" s="2" t="s">
        <v>4562</v>
      </c>
      <c r="E2164" s="2" t="s">
        <v>25</v>
      </c>
      <c r="F2164" s="2" t="s">
        <v>4588</v>
      </c>
      <c r="G2164" s="3">
        <v>0.2292</v>
      </c>
      <c r="H2164" s="3">
        <v>107.29</v>
      </c>
      <c r="I2164" s="3">
        <v>100.0</v>
      </c>
      <c r="J2164" s="3">
        <v>129.96</v>
      </c>
      <c r="K2164" s="2" t="s">
        <v>16</v>
      </c>
    </row>
    <row r="2165">
      <c r="A2165" s="2" t="s">
        <v>6556</v>
      </c>
      <c r="B2165" s="2" t="s">
        <v>12</v>
      </c>
      <c r="C2165" s="2" t="s">
        <v>22</v>
      </c>
      <c r="D2165" s="2" t="s">
        <v>4562</v>
      </c>
      <c r="E2165" s="2" t="s">
        <v>25</v>
      </c>
      <c r="F2165" s="2" t="s">
        <v>4565</v>
      </c>
      <c r="G2165" s="3">
        <v>0.2486</v>
      </c>
      <c r="H2165" s="3">
        <v>104.75</v>
      </c>
      <c r="I2165" s="3">
        <v>100.0</v>
      </c>
      <c r="J2165" s="3">
        <v>129.96</v>
      </c>
      <c r="K2165" s="2" t="s">
        <v>16</v>
      </c>
    </row>
    <row r="2166">
      <c r="A2166" s="2" t="s">
        <v>6556</v>
      </c>
      <c r="B2166" s="2" t="s">
        <v>12</v>
      </c>
      <c r="C2166" s="2" t="s">
        <v>22</v>
      </c>
      <c r="D2166" s="2" t="s">
        <v>4562</v>
      </c>
      <c r="E2166" s="2" t="s">
        <v>25</v>
      </c>
      <c r="F2166" s="2" t="s">
        <v>4580</v>
      </c>
      <c r="G2166" s="3">
        <v>0.3291</v>
      </c>
      <c r="H2166" s="3">
        <v>98.54</v>
      </c>
      <c r="I2166" s="3">
        <v>100.0</v>
      </c>
      <c r="J2166" s="3">
        <v>129.96</v>
      </c>
      <c r="K2166" s="2" t="s">
        <v>16</v>
      </c>
    </row>
    <row r="2167">
      <c r="A2167" s="2" t="s">
        <v>6558</v>
      </c>
      <c r="B2167" s="2" t="s">
        <v>12</v>
      </c>
      <c r="C2167" s="2" t="s">
        <v>22</v>
      </c>
      <c r="D2167" s="2" t="s">
        <v>4562</v>
      </c>
      <c r="E2167" s="2" t="s">
        <v>25</v>
      </c>
      <c r="F2167" s="2" t="s">
        <v>4573</v>
      </c>
      <c r="G2167" s="3">
        <v>0.2195</v>
      </c>
      <c r="H2167" s="3">
        <v>93.35</v>
      </c>
      <c r="I2167" s="3">
        <v>100.0</v>
      </c>
      <c r="J2167" s="3">
        <v>129.96</v>
      </c>
      <c r="K2167" s="2" t="s">
        <v>16</v>
      </c>
    </row>
    <row r="2168">
      <c r="A2168" s="2" t="s">
        <v>6558</v>
      </c>
      <c r="B2168" s="2" t="s">
        <v>12</v>
      </c>
      <c r="C2168" s="2" t="s">
        <v>22</v>
      </c>
      <c r="D2168" s="2" t="s">
        <v>4562</v>
      </c>
      <c r="E2168" s="2" t="s">
        <v>25</v>
      </c>
      <c r="F2168" s="2" t="s">
        <v>4606</v>
      </c>
      <c r="G2168" s="3">
        <v>0.2698</v>
      </c>
      <c r="H2168" s="3">
        <v>89.13</v>
      </c>
      <c r="I2168" s="3">
        <v>100.0</v>
      </c>
      <c r="J2168" s="3">
        <v>129.96</v>
      </c>
      <c r="K2168" s="2" t="s">
        <v>16</v>
      </c>
    </row>
    <row r="2169">
      <c r="A2169" s="2" t="s">
        <v>6558</v>
      </c>
      <c r="B2169" s="2" t="s">
        <v>12</v>
      </c>
      <c r="C2169" s="2" t="s">
        <v>22</v>
      </c>
      <c r="D2169" s="2" t="s">
        <v>4562</v>
      </c>
      <c r="E2169" s="2" t="s">
        <v>25</v>
      </c>
      <c r="F2169" s="2" t="s">
        <v>4586</v>
      </c>
      <c r="G2169" s="3">
        <v>0.2231</v>
      </c>
      <c r="H2169" s="3">
        <v>96.28</v>
      </c>
      <c r="I2169" s="3">
        <v>100.0</v>
      </c>
      <c r="J2169" s="3">
        <v>129.96</v>
      </c>
      <c r="K2169" s="2" t="s">
        <v>16</v>
      </c>
    </row>
    <row r="2170">
      <c r="A2170" s="2" t="s">
        <v>6558</v>
      </c>
      <c r="B2170" s="2" t="s">
        <v>12</v>
      </c>
      <c r="C2170" s="2" t="s">
        <v>22</v>
      </c>
      <c r="D2170" s="2" t="s">
        <v>4562</v>
      </c>
      <c r="E2170" s="2" t="s">
        <v>25</v>
      </c>
      <c r="F2170" s="2" t="s">
        <v>4570</v>
      </c>
      <c r="G2170" s="3">
        <v>0.1912</v>
      </c>
      <c r="H2170" s="3">
        <v>94.88</v>
      </c>
      <c r="I2170" s="3">
        <v>100.0</v>
      </c>
      <c r="J2170" s="3">
        <v>129.96</v>
      </c>
      <c r="K2170" s="2" t="s">
        <v>16</v>
      </c>
    </row>
    <row r="2171">
      <c r="A2171" s="2" t="s">
        <v>6558</v>
      </c>
      <c r="B2171" s="2" t="s">
        <v>12</v>
      </c>
      <c r="C2171" s="2" t="s">
        <v>22</v>
      </c>
      <c r="D2171" s="2" t="s">
        <v>4562</v>
      </c>
      <c r="E2171" s="2" t="s">
        <v>25</v>
      </c>
      <c r="F2171" s="2" t="s">
        <v>4596</v>
      </c>
      <c r="G2171" s="3">
        <v>0.1863</v>
      </c>
      <c r="H2171" s="3">
        <v>90.85</v>
      </c>
      <c r="I2171" s="3">
        <v>100.0</v>
      </c>
      <c r="J2171" s="3">
        <v>129.96</v>
      </c>
      <c r="K2171" s="2" t="s">
        <v>16</v>
      </c>
    </row>
    <row r="2172">
      <c r="A2172" s="2" t="s">
        <v>6558</v>
      </c>
      <c r="B2172" s="2" t="s">
        <v>12</v>
      </c>
      <c r="C2172" s="2" t="s">
        <v>22</v>
      </c>
      <c r="D2172" s="2" t="s">
        <v>4562</v>
      </c>
      <c r="E2172" s="2" t="s">
        <v>25</v>
      </c>
      <c r="F2172" s="2" t="s">
        <v>4598</v>
      </c>
      <c r="G2172" s="3">
        <v>0.3134</v>
      </c>
      <c r="H2172" s="3">
        <v>94.87</v>
      </c>
      <c r="I2172" s="3">
        <v>100.0</v>
      </c>
      <c r="J2172" s="3">
        <v>129.96</v>
      </c>
      <c r="K2172" s="2" t="s">
        <v>16</v>
      </c>
    </row>
    <row r="2173">
      <c r="A2173" s="2" t="s">
        <v>6558</v>
      </c>
      <c r="B2173" s="2" t="s">
        <v>12</v>
      </c>
      <c r="C2173" s="2" t="s">
        <v>22</v>
      </c>
      <c r="D2173" s="2" t="s">
        <v>4562</v>
      </c>
      <c r="E2173" s="2" t="s">
        <v>25</v>
      </c>
      <c r="F2173" s="2" t="s">
        <v>4575</v>
      </c>
      <c r="G2173" s="3">
        <v>0.1984</v>
      </c>
      <c r="H2173" s="3">
        <v>99.16</v>
      </c>
      <c r="I2173" s="3">
        <v>100.0</v>
      </c>
      <c r="J2173" s="3">
        <v>129.96</v>
      </c>
      <c r="K2173" s="2" t="s">
        <v>16</v>
      </c>
    </row>
    <row r="2174">
      <c r="A2174" s="2" t="s">
        <v>6558</v>
      </c>
      <c r="B2174" s="2" t="s">
        <v>12</v>
      </c>
      <c r="C2174" s="2" t="s">
        <v>22</v>
      </c>
      <c r="D2174" s="2" t="s">
        <v>4562</v>
      </c>
      <c r="E2174" s="2" t="s">
        <v>25</v>
      </c>
      <c r="F2174" s="2" t="s">
        <v>4563</v>
      </c>
      <c r="G2174" s="3">
        <v>0.192</v>
      </c>
      <c r="H2174" s="3">
        <v>104.32</v>
      </c>
      <c r="I2174" s="3">
        <v>100.0</v>
      </c>
      <c r="J2174" s="3">
        <v>129.96</v>
      </c>
      <c r="K2174" s="2" t="s">
        <v>16</v>
      </c>
    </row>
    <row r="2175">
      <c r="A2175" s="2" t="s">
        <v>6558</v>
      </c>
      <c r="B2175" s="2" t="s">
        <v>12</v>
      </c>
      <c r="C2175" s="2" t="s">
        <v>22</v>
      </c>
      <c r="D2175" s="2" t="s">
        <v>4562</v>
      </c>
      <c r="E2175" s="2" t="s">
        <v>25</v>
      </c>
      <c r="F2175" s="2" t="s">
        <v>4602</v>
      </c>
      <c r="G2175" s="3">
        <v>0.2211</v>
      </c>
      <c r="H2175" s="3">
        <v>94.06</v>
      </c>
      <c r="I2175" s="3">
        <v>100.0</v>
      </c>
      <c r="J2175" s="3">
        <v>129.96</v>
      </c>
      <c r="K2175" s="2" t="s">
        <v>16</v>
      </c>
    </row>
    <row r="2176">
      <c r="A2176" s="2" t="s">
        <v>6558</v>
      </c>
      <c r="B2176" s="2" t="s">
        <v>12</v>
      </c>
      <c r="C2176" s="2" t="s">
        <v>22</v>
      </c>
      <c r="D2176" s="2" t="s">
        <v>4562</v>
      </c>
      <c r="E2176" s="2" t="s">
        <v>25</v>
      </c>
      <c r="F2176" s="2" t="s">
        <v>4581</v>
      </c>
      <c r="G2176" s="3">
        <v>0.1896</v>
      </c>
      <c r="H2176" s="3">
        <v>95.46</v>
      </c>
      <c r="I2176" s="3">
        <v>100.0</v>
      </c>
      <c r="J2176" s="3">
        <v>129.96</v>
      </c>
      <c r="K2176" s="2" t="s">
        <v>16</v>
      </c>
    </row>
    <row r="2177">
      <c r="A2177" s="2" t="s">
        <v>6561</v>
      </c>
      <c r="B2177" s="2" t="s">
        <v>12</v>
      </c>
      <c r="C2177" s="2" t="s">
        <v>22</v>
      </c>
      <c r="D2177" s="2" t="s">
        <v>4562</v>
      </c>
      <c r="E2177" s="2" t="s">
        <v>25</v>
      </c>
      <c r="F2177" s="2" t="s">
        <v>4608</v>
      </c>
      <c r="G2177" s="3">
        <v>0.1797</v>
      </c>
      <c r="H2177" s="3">
        <v>85.78</v>
      </c>
      <c r="I2177" s="3">
        <v>100.0</v>
      </c>
      <c r="J2177" s="3">
        <v>129.96</v>
      </c>
      <c r="K2177" s="2" t="s">
        <v>16</v>
      </c>
    </row>
    <row r="2178">
      <c r="A2178" s="2" t="s">
        <v>6561</v>
      </c>
      <c r="B2178" s="2" t="s">
        <v>12</v>
      </c>
      <c r="C2178" s="2" t="s">
        <v>22</v>
      </c>
      <c r="D2178" s="2" t="s">
        <v>4562</v>
      </c>
      <c r="E2178" s="2" t="s">
        <v>25</v>
      </c>
      <c r="F2178" s="2" t="s">
        <v>4593</v>
      </c>
      <c r="G2178" s="3">
        <v>0.2304</v>
      </c>
      <c r="H2178" s="3">
        <v>99.47</v>
      </c>
      <c r="I2178" s="3">
        <v>100.0</v>
      </c>
      <c r="J2178" s="3">
        <v>129.96</v>
      </c>
      <c r="K2178" s="2" t="s">
        <v>16</v>
      </c>
    </row>
    <row r="2179">
      <c r="A2179" s="2" t="s">
        <v>6561</v>
      </c>
      <c r="B2179" s="2" t="s">
        <v>12</v>
      </c>
      <c r="C2179" s="2" t="s">
        <v>22</v>
      </c>
      <c r="D2179" s="2" t="s">
        <v>4562</v>
      </c>
      <c r="E2179" s="2" t="s">
        <v>25</v>
      </c>
      <c r="F2179" s="2" t="s">
        <v>4590</v>
      </c>
      <c r="G2179" s="3">
        <v>0.2336</v>
      </c>
      <c r="H2179" s="3">
        <v>96.64</v>
      </c>
      <c r="I2179" s="3">
        <v>100.0</v>
      </c>
      <c r="J2179" s="3">
        <v>129.96</v>
      </c>
      <c r="K2179" s="2" t="s">
        <v>16</v>
      </c>
    </row>
    <row r="2180">
      <c r="A2180" s="2" t="s">
        <v>6561</v>
      </c>
      <c r="B2180" s="2" t="s">
        <v>12</v>
      </c>
      <c r="C2180" s="2" t="s">
        <v>22</v>
      </c>
      <c r="D2180" s="2" t="s">
        <v>4562</v>
      </c>
      <c r="E2180" s="2" t="s">
        <v>25</v>
      </c>
      <c r="F2180" s="2" t="s">
        <v>4577</v>
      </c>
      <c r="G2180" s="3">
        <v>0.3008</v>
      </c>
      <c r="H2180" s="3">
        <v>89.91</v>
      </c>
      <c r="I2180" s="3">
        <v>100.0</v>
      </c>
      <c r="J2180" s="3">
        <v>129.96</v>
      </c>
      <c r="K2180" s="2" t="s">
        <v>16</v>
      </c>
    </row>
    <row r="2181">
      <c r="A2181" s="2" t="s">
        <v>6561</v>
      </c>
      <c r="B2181" s="2" t="s">
        <v>12</v>
      </c>
      <c r="C2181" s="2" t="s">
        <v>22</v>
      </c>
      <c r="D2181" s="2" t="s">
        <v>4562</v>
      </c>
      <c r="E2181" s="2" t="s">
        <v>25</v>
      </c>
      <c r="F2181" s="2" t="s">
        <v>4567</v>
      </c>
      <c r="G2181" s="3">
        <v>0.1723</v>
      </c>
      <c r="H2181" s="3">
        <v>90.6</v>
      </c>
      <c r="I2181" s="3">
        <v>100.0</v>
      </c>
      <c r="J2181" s="3">
        <v>129.96</v>
      </c>
      <c r="K2181" s="2" t="s">
        <v>16</v>
      </c>
    </row>
    <row r="2182">
      <c r="A2182" s="2" t="s">
        <v>6561</v>
      </c>
      <c r="B2182" s="2" t="s">
        <v>12</v>
      </c>
      <c r="C2182" s="2" t="s">
        <v>22</v>
      </c>
      <c r="D2182" s="2" t="s">
        <v>501</v>
      </c>
      <c r="E2182" s="2" t="s">
        <v>25</v>
      </c>
      <c r="F2182" s="2" t="s">
        <v>546</v>
      </c>
      <c r="G2182" s="3">
        <v>0.2495</v>
      </c>
      <c r="H2182" s="3">
        <v>91.2</v>
      </c>
      <c r="I2182" s="3">
        <v>100.0</v>
      </c>
      <c r="J2182" s="3">
        <v>129.96</v>
      </c>
      <c r="K2182" s="2" t="s">
        <v>16</v>
      </c>
    </row>
    <row r="2183">
      <c r="A2183" s="2" t="s">
        <v>6561</v>
      </c>
      <c r="B2183" s="2" t="s">
        <v>12</v>
      </c>
      <c r="C2183" s="2" t="s">
        <v>22</v>
      </c>
      <c r="D2183" s="2" t="s">
        <v>501</v>
      </c>
      <c r="E2183" s="2" t="s">
        <v>25</v>
      </c>
      <c r="F2183" s="2" t="s">
        <v>513</v>
      </c>
      <c r="G2183" s="3">
        <v>0.1735</v>
      </c>
      <c r="H2183" s="3">
        <v>88.6</v>
      </c>
      <c r="I2183" s="3">
        <v>100.0</v>
      </c>
      <c r="J2183" s="3">
        <v>129.96</v>
      </c>
      <c r="K2183" s="2" t="s">
        <v>16</v>
      </c>
    </row>
    <row r="2184">
      <c r="A2184" s="2" t="s">
        <v>6561</v>
      </c>
      <c r="B2184" s="2" t="s">
        <v>12</v>
      </c>
      <c r="C2184" s="2" t="s">
        <v>22</v>
      </c>
      <c r="D2184" s="2" t="s">
        <v>501</v>
      </c>
      <c r="E2184" s="2" t="s">
        <v>25</v>
      </c>
      <c r="F2184" s="2" t="s">
        <v>509</v>
      </c>
      <c r="G2184" s="3">
        <v>0.1272</v>
      </c>
      <c r="H2184" s="3">
        <v>92.13</v>
      </c>
      <c r="I2184" s="3">
        <v>100.0</v>
      </c>
      <c r="J2184" s="3">
        <v>129.96</v>
      </c>
      <c r="K2184" s="2" t="s">
        <v>16</v>
      </c>
    </row>
    <row r="2185">
      <c r="A2185" s="2" t="s">
        <v>6561</v>
      </c>
      <c r="B2185" s="2" t="s">
        <v>12</v>
      </c>
      <c r="C2185" s="2" t="s">
        <v>22</v>
      </c>
      <c r="D2185" s="2" t="s">
        <v>501</v>
      </c>
      <c r="E2185" s="2" t="s">
        <v>25</v>
      </c>
      <c r="F2185" s="2" t="s">
        <v>522</v>
      </c>
      <c r="G2185" s="3">
        <v>0.2303</v>
      </c>
      <c r="H2185" s="3">
        <v>86.35</v>
      </c>
      <c r="I2185" s="3">
        <v>100.0</v>
      </c>
      <c r="J2185" s="3">
        <v>129.96</v>
      </c>
      <c r="K2185" s="2" t="s">
        <v>16</v>
      </c>
    </row>
    <row r="2186">
      <c r="A2186" s="2" t="s">
        <v>6561</v>
      </c>
      <c r="B2186" s="2" t="s">
        <v>12</v>
      </c>
      <c r="C2186" s="2" t="s">
        <v>22</v>
      </c>
      <c r="D2186" s="2" t="s">
        <v>501</v>
      </c>
      <c r="E2186" s="2" t="s">
        <v>25</v>
      </c>
      <c r="F2186" s="2" t="s">
        <v>502</v>
      </c>
      <c r="G2186" s="3">
        <v>0.1821</v>
      </c>
      <c r="H2186" s="3">
        <v>87.19</v>
      </c>
      <c r="I2186" s="3">
        <v>100.0</v>
      </c>
      <c r="J2186" s="3">
        <v>129.96</v>
      </c>
      <c r="K2186" s="2" t="s">
        <v>16</v>
      </c>
    </row>
    <row r="2187">
      <c r="A2187" s="2" t="s">
        <v>6561</v>
      </c>
      <c r="B2187" s="2" t="s">
        <v>12</v>
      </c>
      <c r="C2187" s="2" t="s">
        <v>22</v>
      </c>
      <c r="D2187" s="2" t="s">
        <v>501</v>
      </c>
      <c r="E2187" s="2" t="s">
        <v>25</v>
      </c>
      <c r="F2187" s="2" t="s">
        <v>518</v>
      </c>
      <c r="G2187" s="3">
        <v>0.17</v>
      </c>
      <c r="H2187" s="3">
        <v>87.69</v>
      </c>
      <c r="I2187" s="3">
        <v>100.0</v>
      </c>
      <c r="J2187" s="3">
        <v>129.96</v>
      </c>
      <c r="K2187" s="2" t="s">
        <v>16</v>
      </c>
    </row>
    <row r="2188">
      <c r="A2188" s="2" t="s">
        <v>6563</v>
      </c>
      <c r="B2188" s="2" t="s">
        <v>12</v>
      </c>
      <c r="C2188" s="2" t="s">
        <v>22</v>
      </c>
      <c r="D2188" s="2" t="s">
        <v>501</v>
      </c>
      <c r="E2188" s="2" t="s">
        <v>25</v>
      </c>
      <c r="F2188" s="2" t="s">
        <v>533</v>
      </c>
      <c r="G2188" s="3">
        <v>0.2042</v>
      </c>
      <c r="H2188" s="3">
        <v>90.9</v>
      </c>
      <c r="I2188" s="3">
        <v>100.0</v>
      </c>
      <c r="J2188" s="3">
        <v>129.96</v>
      </c>
      <c r="K2188" s="2" t="s">
        <v>16</v>
      </c>
    </row>
    <row r="2189">
      <c r="A2189" s="2" t="s">
        <v>6563</v>
      </c>
      <c r="B2189" s="2" t="s">
        <v>12</v>
      </c>
      <c r="C2189" s="2" t="s">
        <v>22</v>
      </c>
      <c r="D2189" s="2" t="s">
        <v>501</v>
      </c>
      <c r="E2189" s="2" t="s">
        <v>25</v>
      </c>
      <c r="F2189" s="2" t="s">
        <v>549</v>
      </c>
      <c r="G2189" s="3">
        <v>0.17</v>
      </c>
      <c r="H2189" s="3">
        <v>88.29</v>
      </c>
      <c r="I2189" s="3">
        <v>100.0</v>
      </c>
      <c r="J2189" s="3">
        <v>129.96</v>
      </c>
      <c r="K2189" s="2" t="s">
        <v>16</v>
      </c>
    </row>
    <row r="2190">
      <c r="A2190" s="2" t="s">
        <v>6563</v>
      </c>
      <c r="B2190" s="2" t="s">
        <v>12</v>
      </c>
      <c r="C2190" s="2" t="s">
        <v>22</v>
      </c>
      <c r="D2190" s="2" t="s">
        <v>501</v>
      </c>
      <c r="E2190" s="2" t="s">
        <v>25</v>
      </c>
      <c r="F2190" s="2" t="s">
        <v>551</v>
      </c>
      <c r="G2190" s="3">
        <v>0.1924</v>
      </c>
      <c r="H2190" s="3">
        <v>95.21</v>
      </c>
      <c r="I2190" s="3">
        <v>100.0</v>
      </c>
      <c r="J2190" s="3">
        <v>129.96</v>
      </c>
      <c r="K2190" s="2" t="s">
        <v>16</v>
      </c>
    </row>
    <row r="2191">
      <c r="A2191" s="2" t="s">
        <v>6563</v>
      </c>
      <c r="B2191" s="2" t="s">
        <v>12</v>
      </c>
      <c r="C2191" s="2" t="s">
        <v>22</v>
      </c>
      <c r="D2191" s="2" t="s">
        <v>501</v>
      </c>
      <c r="E2191" s="2" t="s">
        <v>25</v>
      </c>
      <c r="F2191" s="2" t="s">
        <v>507</v>
      </c>
      <c r="G2191" s="3">
        <v>0.2037</v>
      </c>
      <c r="H2191" s="3">
        <v>100.66</v>
      </c>
      <c r="I2191" s="3">
        <v>100.0</v>
      </c>
      <c r="J2191" s="3">
        <v>129.96</v>
      </c>
      <c r="K2191" s="2" t="s">
        <v>16</v>
      </c>
    </row>
    <row r="2192">
      <c r="A2192" s="2" t="s">
        <v>6563</v>
      </c>
      <c r="B2192" s="2" t="s">
        <v>12</v>
      </c>
      <c r="C2192" s="2" t="s">
        <v>22</v>
      </c>
      <c r="D2192" s="2" t="s">
        <v>501</v>
      </c>
      <c r="E2192" s="2" t="s">
        <v>25</v>
      </c>
      <c r="F2192" s="2" t="s">
        <v>539</v>
      </c>
      <c r="G2192" s="3">
        <v>0.1403</v>
      </c>
      <c r="H2192" s="3">
        <v>91.19</v>
      </c>
      <c r="I2192" s="3">
        <v>100.0</v>
      </c>
      <c r="J2192" s="3">
        <v>129.96</v>
      </c>
      <c r="K2192" s="2" t="s">
        <v>16</v>
      </c>
    </row>
    <row r="2193">
      <c r="A2193" s="2" t="s">
        <v>6563</v>
      </c>
      <c r="B2193" s="2" t="s">
        <v>12</v>
      </c>
      <c r="C2193" s="2" t="s">
        <v>22</v>
      </c>
      <c r="D2193" s="2" t="s">
        <v>501</v>
      </c>
      <c r="E2193" s="2" t="s">
        <v>25</v>
      </c>
      <c r="F2193" s="2" t="s">
        <v>553</v>
      </c>
      <c r="G2193" s="3">
        <v>0.2405</v>
      </c>
      <c r="H2193" s="3">
        <v>90.92</v>
      </c>
      <c r="I2193" s="3">
        <v>100.0</v>
      </c>
      <c r="J2193" s="3">
        <v>129.96</v>
      </c>
      <c r="K2193" s="2" t="s">
        <v>16</v>
      </c>
    </row>
    <row r="2194">
      <c r="A2194" s="2" t="s">
        <v>6563</v>
      </c>
      <c r="B2194" s="2" t="s">
        <v>12</v>
      </c>
      <c r="C2194" s="2" t="s">
        <v>22</v>
      </c>
      <c r="D2194" s="2" t="s">
        <v>501</v>
      </c>
      <c r="E2194" s="2" t="s">
        <v>25</v>
      </c>
      <c r="F2194" s="2" t="s">
        <v>525</v>
      </c>
      <c r="G2194" s="3">
        <v>0.1627</v>
      </c>
      <c r="H2194" s="3">
        <v>87.47</v>
      </c>
      <c r="I2194" s="3">
        <v>100.0</v>
      </c>
      <c r="J2194" s="3">
        <v>129.96</v>
      </c>
      <c r="K2194" s="2" t="s">
        <v>16</v>
      </c>
    </row>
    <row r="2195">
      <c r="A2195" s="2" t="s">
        <v>6563</v>
      </c>
      <c r="B2195" s="2" t="s">
        <v>12</v>
      </c>
      <c r="C2195" s="2" t="s">
        <v>22</v>
      </c>
      <c r="D2195" s="2" t="s">
        <v>501</v>
      </c>
      <c r="E2195" s="2" t="s">
        <v>25</v>
      </c>
      <c r="F2195" s="2" t="s">
        <v>511</v>
      </c>
      <c r="G2195" s="3">
        <v>0.2167</v>
      </c>
      <c r="H2195" s="3">
        <v>98.5</v>
      </c>
      <c r="I2195" s="3">
        <v>100.0</v>
      </c>
      <c r="J2195" s="3">
        <v>129.96</v>
      </c>
      <c r="K2195" s="2" t="s">
        <v>16</v>
      </c>
    </row>
    <row r="2196">
      <c r="A2196" s="2" t="s">
        <v>6563</v>
      </c>
      <c r="B2196" s="2" t="s">
        <v>12</v>
      </c>
      <c r="C2196" s="2" t="s">
        <v>22</v>
      </c>
      <c r="D2196" s="2" t="s">
        <v>501</v>
      </c>
      <c r="E2196" s="2" t="s">
        <v>25</v>
      </c>
      <c r="F2196" s="2" t="s">
        <v>555</v>
      </c>
      <c r="G2196" s="3">
        <v>0.1489</v>
      </c>
      <c r="H2196" s="3">
        <v>93.62</v>
      </c>
      <c r="I2196" s="3">
        <v>100.0</v>
      </c>
      <c r="J2196" s="3">
        <v>129.96</v>
      </c>
      <c r="K2196" s="2" t="s">
        <v>16</v>
      </c>
    </row>
    <row r="2197">
      <c r="A2197" s="2" t="s">
        <v>6563</v>
      </c>
      <c r="B2197" s="2" t="s">
        <v>12</v>
      </c>
      <c r="C2197" s="2" t="s">
        <v>22</v>
      </c>
      <c r="D2197" s="2" t="s">
        <v>501</v>
      </c>
      <c r="E2197" s="2" t="s">
        <v>25</v>
      </c>
      <c r="F2197" s="2" t="s">
        <v>542</v>
      </c>
      <c r="G2197" s="3">
        <v>0.1539</v>
      </c>
      <c r="H2197" s="3">
        <v>95.33</v>
      </c>
      <c r="I2197" s="3">
        <v>100.0</v>
      </c>
      <c r="J2197" s="3">
        <v>129.96</v>
      </c>
      <c r="K2197" s="2" t="s">
        <v>16</v>
      </c>
    </row>
    <row r="2198">
      <c r="A2198" s="2" t="s">
        <v>6563</v>
      </c>
      <c r="B2198" s="2" t="s">
        <v>12</v>
      </c>
      <c r="C2198" s="2" t="s">
        <v>22</v>
      </c>
      <c r="D2198" s="2" t="s">
        <v>501</v>
      </c>
      <c r="E2198" s="2" t="s">
        <v>25</v>
      </c>
      <c r="F2198" s="2" t="s">
        <v>530</v>
      </c>
      <c r="G2198" s="3">
        <v>0.2013</v>
      </c>
      <c r="H2198" s="3">
        <v>90.38</v>
      </c>
      <c r="I2198" s="3">
        <v>100.0</v>
      </c>
      <c r="J2198" s="3">
        <v>129.96</v>
      </c>
      <c r="K2198" s="2" t="s">
        <v>16</v>
      </c>
    </row>
    <row r="2199">
      <c r="A2199" s="2" t="s">
        <v>6565</v>
      </c>
      <c r="B2199" s="2" t="s">
        <v>12</v>
      </c>
      <c r="C2199" s="2" t="s">
        <v>22</v>
      </c>
      <c r="D2199" s="2" t="s">
        <v>501</v>
      </c>
      <c r="E2199" s="2" t="s">
        <v>25</v>
      </c>
      <c r="F2199" s="2" t="s">
        <v>505</v>
      </c>
      <c r="G2199" s="3">
        <v>0.1634</v>
      </c>
      <c r="H2199" s="3">
        <v>89.23</v>
      </c>
      <c r="I2199" s="3">
        <v>100.0</v>
      </c>
      <c r="J2199" s="3">
        <v>129.96</v>
      </c>
      <c r="K2199" s="2" t="s">
        <v>16</v>
      </c>
    </row>
    <row r="2200">
      <c r="A2200" s="2" t="s">
        <v>6565</v>
      </c>
      <c r="B2200" s="2" t="s">
        <v>12</v>
      </c>
      <c r="C2200" s="2" t="s">
        <v>22</v>
      </c>
      <c r="D2200" s="2" t="s">
        <v>501</v>
      </c>
      <c r="E2200" s="2" t="s">
        <v>25</v>
      </c>
      <c r="F2200" s="2" t="s">
        <v>545</v>
      </c>
      <c r="G2200" s="3">
        <v>0.1654</v>
      </c>
      <c r="H2200" s="3">
        <v>99.15</v>
      </c>
      <c r="I2200" s="3">
        <v>100.0</v>
      </c>
      <c r="J2200" s="3">
        <v>129.96</v>
      </c>
      <c r="K2200" s="2" t="s">
        <v>16</v>
      </c>
    </row>
    <row r="2201">
      <c r="A2201" s="2" t="s">
        <v>6565</v>
      </c>
      <c r="B2201" s="2" t="s">
        <v>12</v>
      </c>
      <c r="C2201" s="2" t="s">
        <v>22</v>
      </c>
      <c r="D2201" s="2" t="s">
        <v>501</v>
      </c>
      <c r="E2201" s="2" t="s">
        <v>25</v>
      </c>
      <c r="F2201" s="2" t="s">
        <v>515</v>
      </c>
      <c r="G2201" s="3">
        <v>0.1606</v>
      </c>
      <c r="H2201" s="3">
        <v>98.87</v>
      </c>
      <c r="I2201" s="3">
        <v>100.0</v>
      </c>
      <c r="J2201" s="3">
        <v>129.96</v>
      </c>
      <c r="K2201" s="2" t="s">
        <v>16</v>
      </c>
    </row>
    <row r="2202">
      <c r="A2202" s="2" t="s">
        <v>6567</v>
      </c>
      <c r="B2202" s="2" t="s">
        <v>12</v>
      </c>
      <c r="C2202" s="2" t="s">
        <v>22</v>
      </c>
      <c r="D2202" s="2" t="s">
        <v>421</v>
      </c>
      <c r="E2202" s="2" t="s">
        <v>25</v>
      </c>
      <c r="F2202" s="2" t="s">
        <v>426</v>
      </c>
      <c r="G2202" s="3">
        <v>0.1919</v>
      </c>
      <c r="H2202" s="3">
        <v>89.12</v>
      </c>
      <c r="I2202" s="3">
        <v>34.2</v>
      </c>
      <c r="J2202" s="3">
        <v>130.6</v>
      </c>
      <c r="K2202" s="2" t="s">
        <v>16</v>
      </c>
    </row>
    <row r="2203">
      <c r="A2203" s="2" t="s">
        <v>6567</v>
      </c>
      <c r="B2203" s="2" t="s">
        <v>12</v>
      </c>
      <c r="C2203" s="2" t="s">
        <v>22</v>
      </c>
      <c r="D2203" s="2" t="s">
        <v>421</v>
      </c>
      <c r="E2203" s="2" t="s">
        <v>25</v>
      </c>
      <c r="F2203" s="2" t="s">
        <v>430</v>
      </c>
      <c r="G2203" s="3">
        <v>0.1841</v>
      </c>
      <c r="H2203" s="3">
        <v>92.8</v>
      </c>
      <c r="I2203" s="3">
        <v>100.0</v>
      </c>
      <c r="J2203" s="3">
        <v>130.6</v>
      </c>
      <c r="K2203" s="2" t="s">
        <v>16</v>
      </c>
    </row>
    <row r="2204">
      <c r="A2204" s="2" t="s">
        <v>6567</v>
      </c>
      <c r="B2204" s="2" t="s">
        <v>12</v>
      </c>
      <c r="C2204" s="2" t="s">
        <v>22</v>
      </c>
      <c r="D2204" s="2" t="s">
        <v>421</v>
      </c>
      <c r="E2204" s="2" t="s">
        <v>25</v>
      </c>
      <c r="F2204" s="2" t="s">
        <v>446</v>
      </c>
      <c r="G2204" s="3">
        <v>0.1649</v>
      </c>
      <c r="H2204" s="3">
        <v>95.49</v>
      </c>
      <c r="I2204" s="3">
        <v>100.0</v>
      </c>
      <c r="J2204" s="3">
        <v>130.6</v>
      </c>
      <c r="K2204" s="2" t="s">
        <v>16</v>
      </c>
    </row>
    <row r="2205">
      <c r="A2205" s="2" t="s">
        <v>6567</v>
      </c>
      <c r="B2205" s="2" t="s">
        <v>12</v>
      </c>
      <c r="C2205" s="2" t="s">
        <v>22</v>
      </c>
      <c r="D2205" s="2" t="s">
        <v>421</v>
      </c>
      <c r="E2205" s="2" t="s">
        <v>25</v>
      </c>
      <c r="F2205" s="2" t="s">
        <v>433</v>
      </c>
      <c r="G2205" s="3">
        <v>0.1613</v>
      </c>
      <c r="H2205" s="3">
        <v>90.27</v>
      </c>
      <c r="I2205" s="3">
        <v>100.0</v>
      </c>
      <c r="J2205" s="3">
        <v>130.6</v>
      </c>
      <c r="K2205" s="2" t="s">
        <v>16</v>
      </c>
    </row>
    <row r="2206">
      <c r="A2206" s="2" t="s">
        <v>6568</v>
      </c>
      <c r="B2206" s="2" t="s">
        <v>12</v>
      </c>
      <c r="C2206" s="2" t="s">
        <v>22</v>
      </c>
      <c r="D2206" s="2" t="s">
        <v>421</v>
      </c>
      <c r="E2206" s="2" t="s">
        <v>25</v>
      </c>
      <c r="F2206" s="2" t="s">
        <v>455</v>
      </c>
      <c r="G2206" s="3">
        <v>0.1453</v>
      </c>
      <c r="H2206" s="3">
        <v>89.98</v>
      </c>
      <c r="I2206" s="3">
        <v>100.0</v>
      </c>
      <c r="J2206" s="3">
        <v>130.6</v>
      </c>
      <c r="K2206" s="2" t="s">
        <v>16</v>
      </c>
    </row>
    <row r="2207">
      <c r="A2207" s="2" t="s">
        <v>6568</v>
      </c>
      <c r="B2207" s="2" t="s">
        <v>12</v>
      </c>
      <c r="C2207" s="2" t="s">
        <v>22</v>
      </c>
      <c r="D2207" s="2" t="s">
        <v>421</v>
      </c>
      <c r="E2207" s="2" t="s">
        <v>25</v>
      </c>
      <c r="F2207" s="2" t="s">
        <v>443</v>
      </c>
      <c r="G2207" s="3">
        <v>0.1745</v>
      </c>
      <c r="H2207" s="3">
        <v>97.14</v>
      </c>
      <c r="I2207" s="3">
        <v>100.0</v>
      </c>
      <c r="J2207" s="3">
        <v>130.6</v>
      </c>
      <c r="K2207" s="2" t="s">
        <v>16</v>
      </c>
    </row>
    <row r="2208">
      <c r="A2208" s="2" t="s">
        <v>6568</v>
      </c>
      <c r="B2208" s="2" t="s">
        <v>12</v>
      </c>
      <c r="C2208" s="2" t="s">
        <v>22</v>
      </c>
      <c r="D2208" s="2" t="s">
        <v>421</v>
      </c>
      <c r="E2208" s="2" t="s">
        <v>25</v>
      </c>
      <c r="F2208" s="2" t="s">
        <v>457</v>
      </c>
      <c r="G2208" s="3">
        <v>0.1646</v>
      </c>
      <c r="H2208" s="3">
        <v>91.08</v>
      </c>
      <c r="I2208" s="3">
        <v>100.0</v>
      </c>
      <c r="J2208" s="3">
        <v>130.6</v>
      </c>
      <c r="K2208" s="2" t="s">
        <v>16</v>
      </c>
    </row>
    <row r="2209">
      <c r="A2209" s="2" t="s">
        <v>6568</v>
      </c>
      <c r="B2209" s="2" t="s">
        <v>12</v>
      </c>
      <c r="C2209" s="2" t="s">
        <v>22</v>
      </c>
      <c r="D2209" s="2" t="s">
        <v>421</v>
      </c>
      <c r="E2209" s="2" t="s">
        <v>25</v>
      </c>
      <c r="F2209" s="2" t="s">
        <v>460</v>
      </c>
      <c r="G2209" s="3">
        <v>0.1666</v>
      </c>
      <c r="H2209" s="3">
        <v>92.59</v>
      </c>
      <c r="I2209" s="3">
        <v>100.0</v>
      </c>
      <c r="J2209" s="3">
        <v>130.6</v>
      </c>
      <c r="K2209" s="2" t="s">
        <v>16</v>
      </c>
    </row>
    <row r="2210">
      <c r="A2210" s="2" t="s">
        <v>6568</v>
      </c>
      <c r="B2210" s="2" t="s">
        <v>12</v>
      </c>
      <c r="C2210" s="2" t="s">
        <v>22</v>
      </c>
      <c r="D2210" s="2" t="s">
        <v>421</v>
      </c>
      <c r="E2210" s="2" t="s">
        <v>25</v>
      </c>
      <c r="F2210" s="2" t="s">
        <v>458</v>
      </c>
      <c r="G2210" s="3">
        <v>0.1485</v>
      </c>
      <c r="H2210" s="3">
        <v>86.46</v>
      </c>
      <c r="I2210" s="3">
        <v>100.0</v>
      </c>
      <c r="J2210" s="3">
        <v>130.6</v>
      </c>
      <c r="K2210" s="2" t="s">
        <v>16</v>
      </c>
    </row>
    <row r="2211">
      <c r="A2211" s="2" t="s">
        <v>6568</v>
      </c>
      <c r="B2211" s="2" t="s">
        <v>12</v>
      </c>
      <c r="C2211" s="2" t="s">
        <v>22</v>
      </c>
      <c r="D2211" s="2" t="s">
        <v>421</v>
      </c>
      <c r="E2211" s="2" t="s">
        <v>25</v>
      </c>
      <c r="F2211" s="2" t="s">
        <v>445</v>
      </c>
      <c r="G2211" s="3">
        <v>0.1999</v>
      </c>
      <c r="H2211" s="3">
        <v>93.96</v>
      </c>
      <c r="I2211" s="3">
        <v>100.0</v>
      </c>
      <c r="J2211" s="3">
        <v>130.6</v>
      </c>
      <c r="K2211" s="2" t="s">
        <v>16</v>
      </c>
    </row>
    <row r="2212">
      <c r="A2212" s="2" t="s">
        <v>6568</v>
      </c>
      <c r="B2212" s="2" t="s">
        <v>12</v>
      </c>
      <c r="C2212" s="2" t="s">
        <v>22</v>
      </c>
      <c r="D2212" s="2" t="s">
        <v>421</v>
      </c>
      <c r="E2212" s="2" t="s">
        <v>25</v>
      </c>
      <c r="F2212" s="2" t="s">
        <v>439</v>
      </c>
      <c r="G2212" s="3">
        <v>0.2456</v>
      </c>
      <c r="H2212" s="3">
        <v>91.1</v>
      </c>
      <c r="I2212" s="3">
        <v>100.0</v>
      </c>
      <c r="J2212" s="3">
        <v>130.6</v>
      </c>
      <c r="K2212" s="2" t="s">
        <v>16</v>
      </c>
    </row>
    <row r="2213">
      <c r="A2213" s="2" t="s">
        <v>6568</v>
      </c>
      <c r="B2213" s="2" t="s">
        <v>12</v>
      </c>
      <c r="C2213" s="2" t="s">
        <v>22</v>
      </c>
      <c r="D2213" s="2" t="s">
        <v>421</v>
      </c>
      <c r="E2213" s="2" t="s">
        <v>25</v>
      </c>
      <c r="F2213" s="2" t="s">
        <v>441</v>
      </c>
      <c r="G2213" s="3">
        <v>0.1729</v>
      </c>
      <c r="H2213" s="3">
        <v>94.48</v>
      </c>
      <c r="I2213" s="3">
        <v>100.0</v>
      </c>
      <c r="J2213" s="3">
        <v>130.6</v>
      </c>
      <c r="K2213" s="2" t="s">
        <v>16</v>
      </c>
    </row>
    <row r="2214">
      <c r="A2214" s="2" t="s">
        <v>6568</v>
      </c>
      <c r="B2214" s="2" t="s">
        <v>12</v>
      </c>
      <c r="C2214" s="2" t="s">
        <v>22</v>
      </c>
      <c r="D2214" s="2" t="s">
        <v>421</v>
      </c>
      <c r="E2214" s="2" t="s">
        <v>25</v>
      </c>
      <c r="F2214" s="2" t="s">
        <v>424</v>
      </c>
      <c r="G2214" s="3">
        <v>0.2155</v>
      </c>
      <c r="H2214" s="3">
        <v>85.62</v>
      </c>
      <c r="I2214" s="3">
        <v>100.0</v>
      </c>
      <c r="J2214" s="3">
        <v>130.6</v>
      </c>
      <c r="K2214" s="2" t="s">
        <v>16</v>
      </c>
    </row>
    <row r="2215">
      <c r="A2215" s="2" t="s">
        <v>6568</v>
      </c>
      <c r="B2215" s="2" t="s">
        <v>12</v>
      </c>
      <c r="C2215" s="2" t="s">
        <v>22</v>
      </c>
      <c r="D2215" s="2" t="s">
        <v>421</v>
      </c>
      <c r="E2215" s="2" t="s">
        <v>25</v>
      </c>
      <c r="F2215" s="2" t="s">
        <v>427</v>
      </c>
      <c r="G2215" s="3">
        <v>0.21</v>
      </c>
      <c r="H2215" s="3">
        <v>87.22</v>
      </c>
      <c r="I2215" s="3">
        <v>100.0</v>
      </c>
      <c r="J2215" s="3">
        <v>130.6</v>
      </c>
      <c r="K2215" s="2" t="s">
        <v>16</v>
      </c>
    </row>
    <row r="2216">
      <c r="A2216" s="2" t="s">
        <v>6570</v>
      </c>
      <c r="B2216" s="2" t="s">
        <v>12</v>
      </c>
      <c r="C2216" s="2" t="s">
        <v>22</v>
      </c>
      <c r="D2216" s="2" t="s">
        <v>421</v>
      </c>
      <c r="E2216" s="2" t="s">
        <v>25</v>
      </c>
      <c r="F2216" s="2" t="s">
        <v>422</v>
      </c>
      <c r="G2216" s="3">
        <v>0.1919</v>
      </c>
      <c r="H2216" s="3">
        <v>87.78</v>
      </c>
      <c r="I2216" s="3">
        <v>100.0</v>
      </c>
      <c r="J2216" s="3">
        <v>130.6</v>
      </c>
      <c r="K2216" s="2" t="s">
        <v>16</v>
      </c>
    </row>
    <row r="2217">
      <c r="A2217" s="2" t="s">
        <v>6570</v>
      </c>
      <c r="B2217" s="2" t="s">
        <v>12</v>
      </c>
      <c r="C2217" s="2" t="s">
        <v>22</v>
      </c>
      <c r="D2217" s="2" t="s">
        <v>421</v>
      </c>
      <c r="E2217" s="2" t="s">
        <v>25</v>
      </c>
      <c r="F2217" s="2" t="s">
        <v>448</v>
      </c>
      <c r="G2217" s="3">
        <v>0.1866</v>
      </c>
      <c r="H2217" s="3">
        <v>92.79</v>
      </c>
      <c r="I2217" s="3">
        <v>100.0</v>
      </c>
      <c r="J2217" s="3">
        <v>130.6</v>
      </c>
      <c r="K2217" s="2" t="s">
        <v>16</v>
      </c>
    </row>
    <row r="2218">
      <c r="A2218" s="2" t="s">
        <v>6570</v>
      </c>
      <c r="B2218" s="2" t="s">
        <v>12</v>
      </c>
      <c r="C2218" s="2" t="s">
        <v>22</v>
      </c>
      <c r="D2218" s="2" t="s">
        <v>421</v>
      </c>
      <c r="E2218" s="2" t="s">
        <v>25</v>
      </c>
      <c r="F2218" s="2" t="s">
        <v>432</v>
      </c>
      <c r="G2218" s="3">
        <v>0.1922</v>
      </c>
      <c r="H2218" s="3">
        <v>89.27</v>
      </c>
      <c r="I2218" s="3">
        <v>100.0</v>
      </c>
      <c r="J2218" s="3">
        <v>130.6</v>
      </c>
      <c r="K2218" s="2" t="s">
        <v>16</v>
      </c>
    </row>
    <row r="2219">
      <c r="A2219" s="2" t="s">
        <v>6570</v>
      </c>
      <c r="B2219" s="2" t="s">
        <v>12</v>
      </c>
      <c r="C2219" s="2" t="s">
        <v>22</v>
      </c>
      <c r="D2219" s="2" t="s">
        <v>421</v>
      </c>
      <c r="E2219" s="2" t="s">
        <v>25</v>
      </c>
      <c r="F2219" s="2" t="s">
        <v>435</v>
      </c>
      <c r="G2219" s="3">
        <v>0.1745</v>
      </c>
      <c r="H2219" s="3">
        <v>92.76</v>
      </c>
      <c r="I2219" s="3">
        <v>100.0</v>
      </c>
      <c r="J2219" s="3">
        <v>130.6</v>
      </c>
      <c r="K2219" s="2" t="s">
        <v>16</v>
      </c>
    </row>
    <row r="2220">
      <c r="A2220" s="2" t="s">
        <v>6570</v>
      </c>
      <c r="B2220" s="2" t="s">
        <v>12</v>
      </c>
      <c r="C2220" s="2" t="s">
        <v>22</v>
      </c>
      <c r="D2220" s="2" t="s">
        <v>421</v>
      </c>
      <c r="E2220" s="2" t="s">
        <v>25</v>
      </c>
      <c r="F2220" s="2" t="s">
        <v>438</v>
      </c>
      <c r="G2220" s="3">
        <v>0.1609</v>
      </c>
      <c r="H2220" s="3">
        <v>103.17</v>
      </c>
      <c r="I2220" s="3">
        <v>100.0</v>
      </c>
      <c r="J2220" s="3">
        <v>130.6</v>
      </c>
      <c r="K2220" s="2" t="s">
        <v>16</v>
      </c>
    </row>
    <row r="2221">
      <c r="A2221" s="2" t="s">
        <v>6570</v>
      </c>
      <c r="B2221" s="2" t="s">
        <v>12</v>
      </c>
      <c r="C2221" s="2" t="s">
        <v>22</v>
      </c>
      <c r="D2221" s="2" t="s">
        <v>421</v>
      </c>
      <c r="E2221" s="2" t="s">
        <v>25</v>
      </c>
      <c r="F2221" s="2" t="s">
        <v>450</v>
      </c>
      <c r="G2221" s="3">
        <v>0.1763</v>
      </c>
      <c r="H2221" s="3">
        <v>98.18</v>
      </c>
      <c r="I2221" s="3">
        <v>100.0</v>
      </c>
      <c r="J2221" s="3">
        <v>130.6</v>
      </c>
      <c r="K2221" s="2" t="s">
        <v>16</v>
      </c>
    </row>
    <row r="2222">
      <c r="A2222" s="2" t="s">
        <v>6570</v>
      </c>
      <c r="B2222" s="2" t="s">
        <v>12</v>
      </c>
      <c r="C2222" s="2" t="s">
        <v>22</v>
      </c>
      <c r="D2222" s="2" t="s">
        <v>150</v>
      </c>
      <c r="E2222" s="2" t="s">
        <v>25</v>
      </c>
      <c r="F2222" s="2" t="s">
        <v>162</v>
      </c>
      <c r="G2222" s="3">
        <v>0.1778</v>
      </c>
      <c r="H2222" s="3">
        <v>104.28</v>
      </c>
      <c r="I2222" s="3">
        <v>97.7</v>
      </c>
      <c r="J2222" s="3">
        <v>130.6</v>
      </c>
      <c r="K2222" s="2" t="s">
        <v>16</v>
      </c>
    </row>
    <row r="2223">
      <c r="A2223" s="2" t="s">
        <v>6570</v>
      </c>
      <c r="B2223" s="2" t="s">
        <v>12</v>
      </c>
      <c r="C2223" s="2" t="s">
        <v>22</v>
      </c>
      <c r="D2223" s="2" t="s">
        <v>150</v>
      </c>
      <c r="E2223" s="2" t="s">
        <v>25</v>
      </c>
      <c r="F2223" s="2" t="s">
        <v>169</v>
      </c>
      <c r="G2223" s="3">
        <v>0.1792</v>
      </c>
      <c r="H2223" s="3">
        <v>99.71</v>
      </c>
      <c r="I2223" s="3">
        <v>100.0</v>
      </c>
      <c r="J2223" s="3">
        <v>130.6</v>
      </c>
      <c r="K2223" s="2" t="s">
        <v>16</v>
      </c>
    </row>
    <row r="2224">
      <c r="A2224" s="2" t="s">
        <v>6570</v>
      </c>
      <c r="B2224" s="2" t="s">
        <v>12</v>
      </c>
      <c r="C2224" s="2" t="s">
        <v>22</v>
      </c>
      <c r="D2224" s="2" t="s">
        <v>150</v>
      </c>
      <c r="E2224" s="2" t="s">
        <v>25</v>
      </c>
      <c r="F2224" s="2" t="s">
        <v>151</v>
      </c>
      <c r="G2224" s="3">
        <v>0.2114</v>
      </c>
      <c r="H2224" s="3">
        <v>94.13</v>
      </c>
      <c r="I2224" s="3">
        <v>100.0</v>
      </c>
      <c r="J2224" s="3">
        <v>130.6</v>
      </c>
      <c r="K2224" s="2" t="s">
        <v>16</v>
      </c>
    </row>
    <row r="2225">
      <c r="A2225" s="2" t="s">
        <v>6570</v>
      </c>
      <c r="B2225" s="2" t="s">
        <v>12</v>
      </c>
      <c r="C2225" s="2" t="s">
        <v>22</v>
      </c>
      <c r="D2225" s="2" t="s">
        <v>150</v>
      </c>
      <c r="E2225" s="2" t="s">
        <v>25</v>
      </c>
      <c r="F2225" s="2" t="s">
        <v>164</v>
      </c>
      <c r="G2225" s="3">
        <v>0.1929</v>
      </c>
      <c r="H2225" s="3">
        <v>100.01</v>
      </c>
      <c r="I2225" s="3">
        <v>100.0</v>
      </c>
      <c r="J2225" s="3">
        <v>130.6</v>
      </c>
      <c r="K2225" s="2" t="s">
        <v>16</v>
      </c>
    </row>
    <row r="2226">
      <c r="A2226" s="2" t="s">
        <v>6571</v>
      </c>
      <c r="B2226" s="2" t="s">
        <v>12</v>
      </c>
      <c r="C2226" s="2" t="s">
        <v>22</v>
      </c>
      <c r="D2226" s="2" t="s">
        <v>150</v>
      </c>
      <c r="E2226" s="2" t="s">
        <v>25</v>
      </c>
      <c r="F2226" s="2" t="s">
        <v>168</v>
      </c>
      <c r="G2226" s="3">
        <v>0.2266</v>
      </c>
      <c r="H2226" s="3">
        <v>90.73</v>
      </c>
      <c r="I2226" s="3">
        <v>100.0</v>
      </c>
      <c r="J2226" s="3">
        <v>130.6</v>
      </c>
      <c r="K2226" s="2" t="s">
        <v>16</v>
      </c>
    </row>
    <row r="2227">
      <c r="A2227" s="2" t="s">
        <v>6571</v>
      </c>
      <c r="B2227" s="2" t="s">
        <v>12</v>
      </c>
      <c r="C2227" s="2" t="s">
        <v>22</v>
      </c>
      <c r="D2227" s="2" t="s">
        <v>150</v>
      </c>
      <c r="E2227" s="2" t="s">
        <v>25</v>
      </c>
      <c r="F2227" s="2" t="s">
        <v>159</v>
      </c>
      <c r="G2227" s="3">
        <v>0.1719</v>
      </c>
      <c r="H2227" s="3">
        <v>86.35</v>
      </c>
      <c r="I2227" s="3">
        <v>100.0</v>
      </c>
      <c r="J2227" s="3">
        <v>130.6</v>
      </c>
      <c r="K2227" s="2" t="s">
        <v>16</v>
      </c>
    </row>
    <row r="2228">
      <c r="A2228" s="2" t="s">
        <v>6571</v>
      </c>
      <c r="B2228" s="2" t="s">
        <v>12</v>
      </c>
      <c r="C2228" s="2" t="s">
        <v>22</v>
      </c>
      <c r="D2228" s="2" t="s">
        <v>150</v>
      </c>
      <c r="E2228" s="2" t="s">
        <v>25</v>
      </c>
      <c r="F2228" s="2" t="s">
        <v>178</v>
      </c>
      <c r="G2228" s="3">
        <v>0.1706</v>
      </c>
      <c r="H2228" s="3">
        <v>92.56</v>
      </c>
      <c r="I2228" s="3">
        <v>100.0</v>
      </c>
      <c r="J2228" s="3">
        <v>130.6</v>
      </c>
      <c r="K2228" s="2" t="s">
        <v>16</v>
      </c>
    </row>
    <row r="2229">
      <c r="A2229" s="2" t="s">
        <v>6571</v>
      </c>
      <c r="B2229" s="2" t="s">
        <v>12</v>
      </c>
      <c r="C2229" s="2" t="s">
        <v>22</v>
      </c>
      <c r="D2229" s="2" t="s">
        <v>150</v>
      </c>
      <c r="E2229" s="2" t="s">
        <v>25</v>
      </c>
      <c r="F2229" s="2" t="s">
        <v>182</v>
      </c>
      <c r="G2229" s="3">
        <v>0.2132</v>
      </c>
      <c r="H2229" s="3">
        <v>97.18</v>
      </c>
      <c r="I2229" s="3">
        <v>100.0</v>
      </c>
      <c r="J2229" s="3">
        <v>130.6</v>
      </c>
      <c r="K2229" s="2" t="s">
        <v>16</v>
      </c>
    </row>
    <row r="2230">
      <c r="A2230" s="2" t="s">
        <v>6571</v>
      </c>
      <c r="B2230" s="2" t="s">
        <v>12</v>
      </c>
      <c r="C2230" s="2" t="s">
        <v>22</v>
      </c>
      <c r="D2230" s="2" t="s">
        <v>150</v>
      </c>
      <c r="E2230" s="2" t="s">
        <v>25</v>
      </c>
      <c r="F2230" s="2" t="s">
        <v>175</v>
      </c>
      <c r="G2230" s="3">
        <v>0.2169</v>
      </c>
      <c r="H2230" s="3">
        <v>90.21</v>
      </c>
      <c r="I2230" s="3">
        <v>100.0</v>
      </c>
      <c r="J2230" s="3">
        <v>130.6</v>
      </c>
      <c r="K2230" s="2" t="s">
        <v>16</v>
      </c>
    </row>
    <row r="2231">
      <c r="A2231" s="2" t="s">
        <v>6571</v>
      </c>
      <c r="B2231" s="2" t="s">
        <v>12</v>
      </c>
      <c r="C2231" s="2" t="s">
        <v>22</v>
      </c>
      <c r="D2231" s="2" t="s">
        <v>150</v>
      </c>
      <c r="E2231" s="2" t="s">
        <v>25</v>
      </c>
      <c r="F2231" s="2" t="s">
        <v>155</v>
      </c>
      <c r="G2231" s="3">
        <v>0.2287</v>
      </c>
      <c r="H2231" s="3">
        <v>92.33</v>
      </c>
      <c r="I2231" s="3">
        <v>100.0</v>
      </c>
      <c r="J2231" s="3">
        <v>130.6</v>
      </c>
      <c r="K2231" s="2" t="s">
        <v>16</v>
      </c>
    </row>
    <row r="2232">
      <c r="A2232" s="2" t="s">
        <v>6571</v>
      </c>
      <c r="B2232" s="2" t="s">
        <v>12</v>
      </c>
      <c r="C2232" s="2" t="s">
        <v>22</v>
      </c>
      <c r="D2232" s="2" t="s">
        <v>150</v>
      </c>
      <c r="E2232" s="2" t="s">
        <v>25</v>
      </c>
      <c r="F2232" s="2" t="s">
        <v>180</v>
      </c>
      <c r="G2232" s="3">
        <v>0.2241</v>
      </c>
      <c r="H2232" s="3">
        <v>106.37</v>
      </c>
      <c r="I2232" s="3">
        <v>97.8</v>
      </c>
      <c r="J2232" s="3">
        <v>130.6</v>
      </c>
      <c r="K2232" s="2" t="s">
        <v>16</v>
      </c>
    </row>
    <row r="2233">
      <c r="A2233" s="2" t="s">
        <v>6571</v>
      </c>
      <c r="B2233" s="2" t="s">
        <v>12</v>
      </c>
      <c r="C2233" s="2" t="s">
        <v>22</v>
      </c>
      <c r="D2233" s="2" t="s">
        <v>150</v>
      </c>
      <c r="E2233" s="2" t="s">
        <v>25</v>
      </c>
      <c r="F2233" s="2" t="s">
        <v>156</v>
      </c>
      <c r="G2233" s="3">
        <v>0.2495</v>
      </c>
      <c r="H2233" s="3">
        <v>100.12</v>
      </c>
      <c r="I2233" s="3">
        <v>100.0</v>
      </c>
      <c r="J2233" s="3">
        <v>130.6</v>
      </c>
      <c r="K2233" s="2" t="s">
        <v>16</v>
      </c>
    </row>
    <row r="2234">
      <c r="A2234" s="2" t="s">
        <v>6571</v>
      </c>
      <c r="B2234" s="2" t="s">
        <v>12</v>
      </c>
      <c r="C2234" s="2" t="s">
        <v>22</v>
      </c>
      <c r="D2234" s="2" t="s">
        <v>150</v>
      </c>
      <c r="E2234" s="2" t="s">
        <v>25</v>
      </c>
      <c r="F2234" s="2" t="s">
        <v>161</v>
      </c>
      <c r="G2234" s="3">
        <v>0.2286</v>
      </c>
      <c r="H2234" s="3">
        <v>92.63</v>
      </c>
      <c r="I2234" s="3">
        <v>100.0</v>
      </c>
      <c r="J2234" s="3">
        <v>130.6</v>
      </c>
      <c r="K2234" s="2" t="s">
        <v>16</v>
      </c>
    </row>
    <row r="2235">
      <c r="A2235" s="2" t="s">
        <v>6571</v>
      </c>
      <c r="B2235" s="2" t="s">
        <v>12</v>
      </c>
      <c r="C2235" s="2" t="s">
        <v>22</v>
      </c>
      <c r="D2235" s="2" t="s">
        <v>150</v>
      </c>
      <c r="E2235" s="2" t="s">
        <v>25</v>
      </c>
      <c r="F2235" s="2" t="s">
        <v>166</v>
      </c>
      <c r="G2235" s="3">
        <v>0.1889</v>
      </c>
      <c r="H2235" s="3">
        <v>92.66</v>
      </c>
      <c r="I2235" s="3">
        <v>100.0</v>
      </c>
      <c r="J2235" s="3">
        <v>130.6</v>
      </c>
      <c r="K2235" s="2" t="s">
        <v>16</v>
      </c>
    </row>
    <row r="2236">
      <c r="A2236" s="2" t="s">
        <v>6571</v>
      </c>
      <c r="B2236" s="2" t="s">
        <v>12</v>
      </c>
      <c r="C2236" s="2" t="s">
        <v>22</v>
      </c>
      <c r="D2236" s="2" t="s">
        <v>150</v>
      </c>
      <c r="E2236" s="2" t="s">
        <v>25</v>
      </c>
      <c r="F2236" s="2" t="s">
        <v>183</v>
      </c>
      <c r="G2236" s="3">
        <v>0.2158</v>
      </c>
      <c r="H2236" s="3">
        <v>90.93</v>
      </c>
      <c r="I2236" s="3">
        <v>100.0</v>
      </c>
      <c r="J2236" s="3">
        <v>130.6</v>
      </c>
      <c r="K2236" s="2" t="s">
        <v>16</v>
      </c>
    </row>
    <row r="2237">
      <c r="A2237" s="2" t="s">
        <v>6573</v>
      </c>
      <c r="B2237" s="2" t="s">
        <v>12</v>
      </c>
      <c r="C2237" s="2" t="s">
        <v>22</v>
      </c>
      <c r="D2237" s="2" t="s">
        <v>150</v>
      </c>
      <c r="E2237" s="2" t="s">
        <v>25</v>
      </c>
      <c r="F2237" s="2" t="s">
        <v>172</v>
      </c>
      <c r="G2237" s="3">
        <v>0.2002</v>
      </c>
      <c r="H2237" s="3">
        <v>90.19</v>
      </c>
      <c r="I2237" s="3">
        <v>100.0</v>
      </c>
      <c r="J2237" s="3">
        <v>130.6</v>
      </c>
      <c r="K2237" s="2" t="s">
        <v>16</v>
      </c>
    </row>
    <row r="2238">
      <c r="A2238" s="2" t="s">
        <v>6573</v>
      </c>
      <c r="B2238" s="2" t="s">
        <v>12</v>
      </c>
      <c r="C2238" s="2" t="s">
        <v>22</v>
      </c>
      <c r="D2238" s="2" t="s">
        <v>150</v>
      </c>
      <c r="E2238" s="2" t="s">
        <v>25</v>
      </c>
      <c r="F2238" s="2" t="s">
        <v>171</v>
      </c>
      <c r="G2238" s="3">
        <v>0.1595</v>
      </c>
      <c r="H2238" s="3">
        <v>87.61</v>
      </c>
      <c r="I2238" s="3">
        <v>100.0</v>
      </c>
      <c r="J2238" s="3">
        <v>130.6</v>
      </c>
      <c r="K2238" s="2" t="s">
        <v>16</v>
      </c>
    </row>
    <row r="2239">
      <c r="A2239" s="2" t="s">
        <v>6573</v>
      </c>
      <c r="B2239" s="2" t="s">
        <v>12</v>
      </c>
      <c r="C2239" s="2" t="s">
        <v>22</v>
      </c>
      <c r="D2239" s="2" t="s">
        <v>150</v>
      </c>
      <c r="E2239" s="2" t="s">
        <v>25</v>
      </c>
      <c r="F2239" s="2" t="s">
        <v>176</v>
      </c>
      <c r="G2239" s="3">
        <v>0.253</v>
      </c>
      <c r="H2239" s="3">
        <v>95.25</v>
      </c>
      <c r="I2239" s="3">
        <v>100.0</v>
      </c>
      <c r="J2239" s="3">
        <v>130.6</v>
      </c>
      <c r="K2239" s="2" t="s">
        <v>16</v>
      </c>
    </row>
    <row r="2240">
      <c r="A2240" s="2" t="s">
        <v>6573</v>
      </c>
      <c r="B2240" s="2" t="s">
        <v>12</v>
      </c>
      <c r="C2240" s="2" t="s">
        <v>22</v>
      </c>
      <c r="D2240" s="2" t="s">
        <v>150</v>
      </c>
      <c r="E2240" s="2" t="s">
        <v>25</v>
      </c>
      <c r="F2240" s="2" t="s">
        <v>152</v>
      </c>
      <c r="G2240" s="3">
        <v>0.2194</v>
      </c>
      <c r="H2240" s="3">
        <v>93.19</v>
      </c>
      <c r="I2240" s="3">
        <v>100.0</v>
      </c>
      <c r="J2240" s="3">
        <v>130.6</v>
      </c>
      <c r="K2240" s="2" t="s">
        <v>16</v>
      </c>
    </row>
    <row r="2241">
      <c r="A2241" s="2" t="s">
        <v>6573</v>
      </c>
      <c r="B2241" s="2" t="s">
        <v>12</v>
      </c>
      <c r="C2241" s="2" t="s">
        <v>22</v>
      </c>
      <c r="D2241" s="2" t="s">
        <v>150</v>
      </c>
      <c r="E2241" s="2" t="s">
        <v>25</v>
      </c>
      <c r="F2241" s="2" t="s">
        <v>158</v>
      </c>
      <c r="G2241" s="3">
        <v>0.2616</v>
      </c>
      <c r="H2241" s="3">
        <v>89.64</v>
      </c>
      <c r="I2241" s="3">
        <v>100.0</v>
      </c>
      <c r="J2241" s="3">
        <v>130.6</v>
      </c>
      <c r="K2241" s="2" t="s">
        <v>16</v>
      </c>
    </row>
    <row r="2242">
      <c r="A2242" s="2" t="s">
        <v>6573</v>
      </c>
      <c r="B2242" s="2" t="s">
        <v>12</v>
      </c>
      <c r="C2242" s="2" t="s">
        <v>22</v>
      </c>
      <c r="D2242" s="2" t="s">
        <v>5184</v>
      </c>
      <c r="E2242" s="2" t="s">
        <v>25</v>
      </c>
      <c r="F2242" s="2" t="s">
        <v>5220</v>
      </c>
      <c r="G2242" s="3">
        <v>0.1983</v>
      </c>
      <c r="H2242" s="3">
        <v>91.03</v>
      </c>
      <c r="I2242" s="3">
        <v>100.0</v>
      </c>
      <c r="J2242" s="3">
        <v>130.6</v>
      </c>
      <c r="K2242" s="2" t="s">
        <v>16</v>
      </c>
    </row>
    <row r="2243">
      <c r="A2243" s="2" t="s">
        <v>6573</v>
      </c>
      <c r="B2243" s="2" t="s">
        <v>12</v>
      </c>
      <c r="C2243" s="2" t="s">
        <v>22</v>
      </c>
      <c r="D2243" s="2" t="s">
        <v>5184</v>
      </c>
      <c r="E2243" s="2" t="s">
        <v>25</v>
      </c>
      <c r="F2243" s="2" t="s">
        <v>5193</v>
      </c>
      <c r="G2243" s="3">
        <v>0.2219</v>
      </c>
      <c r="H2243" s="3">
        <v>91.25</v>
      </c>
      <c r="I2243" s="3">
        <v>100.0</v>
      </c>
      <c r="J2243" s="3">
        <v>130.6</v>
      </c>
      <c r="K2243" s="2" t="s">
        <v>16</v>
      </c>
    </row>
    <row r="2244">
      <c r="A2244" s="2" t="s">
        <v>6573</v>
      </c>
      <c r="B2244" s="2" t="s">
        <v>12</v>
      </c>
      <c r="C2244" s="2" t="s">
        <v>22</v>
      </c>
      <c r="D2244" s="2" t="s">
        <v>5184</v>
      </c>
      <c r="E2244" s="2" t="s">
        <v>25</v>
      </c>
      <c r="F2244" s="2" t="s">
        <v>5198</v>
      </c>
      <c r="G2244" s="3">
        <v>0.2241</v>
      </c>
      <c r="H2244" s="3">
        <v>93.91</v>
      </c>
      <c r="I2244" s="3">
        <v>100.0</v>
      </c>
      <c r="J2244" s="3">
        <v>130.6</v>
      </c>
      <c r="K2244" s="2" t="s">
        <v>16</v>
      </c>
    </row>
    <row r="2245">
      <c r="A2245" s="2" t="s">
        <v>6573</v>
      </c>
      <c r="B2245" s="2" t="s">
        <v>12</v>
      </c>
      <c r="C2245" s="2" t="s">
        <v>22</v>
      </c>
      <c r="D2245" s="2" t="s">
        <v>5184</v>
      </c>
      <c r="E2245" s="2" t="s">
        <v>25</v>
      </c>
      <c r="F2245" s="2" t="s">
        <v>5234</v>
      </c>
      <c r="G2245" s="3">
        <v>0.1606</v>
      </c>
      <c r="H2245" s="3">
        <v>91.67</v>
      </c>
      <c r="I2245" s="3">
        <v>100.0</v>
      </c>
      <c r="J2245" s="3">
        <v>130.6</v>
      </c>
      <c r="K2245" s="2" t="s">
        <v>16</v>
      </c>
    </row>
    <row r="2246">
      <c r="A2246" s="2" t="s">
        <v>6573</v>
      </c>
      <c r="B2246" s="2" t="s">
        <v>12</v>
      </c>
      <c r="C2246" s="2" t="s">
        <v>22</v>
      </c>
      <c r="D2246" s="2" t="s">
        <v>5184</v>
      </c>
      <c r="E2246" s="2" t="s">
        <v>25</v>
      </c>
      <c r="F2246" s="2" t="s">
        <v>5187</v>
      </c>
      <c r="G2246" s="3">
        <v>0.1876</v>
      </c>
      <c r="H2246" s="3">
        <v>95.45</v>
      </c>
      <c r="I2246" s="3">
        <v>100.0</v>
      </c>
      <c r="J2246" s="3">
        <v>130.6</v>
      </c>
      <c r="K2246" s="2" t="s">
        <v>16</v>
      </c>
    </row>
    <row r="2247">
      <c r="A2247" s="2" t="s">
        <v>6575</v>
      </c>
      <c r="B2247" s="2" t="s">
        <v>12</v>
      </c>
      <c r="C2247" s="2" t="s">
        <v>22</v>
      </c>
      <c r="D2247" s="2" t="s">
        <v>5184</v>
      </c>
      <c r="E2247" s="2" t="s">
        <v>25</v>
      </c>
      <c r="F2247" s="2" t="s">
        <v>5207</v>
      </c>
      <c r="G2247" s="3">
        <v>0.1538</v>
      </c>
      <c r="H2247" s="3">
        <v>94.61</v>
      </c>
      <c r="I2247" s="3">
        <v>100.0</v>
      </c>
      <c r="J2247" s="3">
        <v>130.6</v>
      </c>
      <c r="K2247" s="2" t="s">
        <v>16</v>
      </c>
    </row>
    <row r="2248">
      <c r="A2248" s="2" t="s">
        <v>6575</v>
      </c>
      <c r="B2248" s="2" t="s">
        <v>12</v>
      </c>
      <c r="C2248" s="2" t="s">
        <v>22</v>
      </c>
      <c r="D2248" s="2" t="s">
        <v>5184</v>
      </c>
      <c r="E2248" s="2" t="s">
        <v>25</v>
      </c>
      <c r="F2248" s="2" t="s">
        <v>5232</v>
      </c>
      <c r="G2248" s="3">
        <v>0.2084</v>
      </c>
      <c r="H2248" s="3">
        <v>101.29</v>
      </c>
      <c r="I2248" s="3">
        <v>100.0</v>
      </c>
      <c r="J2248" s="3">
        <v>130.6</v>
      </c>
      <c r="K2248" s="2" t="s">
        <v>16</v>
      </c>
    </row>
    <row r="2249">
      <c r="A2249" s="2" t="s">
        <v>6575</v>
      </c>
      <c r="B2249" s="2" t="s">
        <v>12</v>
      </c>
      <c r="C2249" s="2" t="s">
        <v>22</v>
      </c>
      <c r="D2249" s="2" t="s">
        <v>5184</v>
      </c>
      <c r="E2249" s="2" t="s">
        <v>25</v>
      </c>
      <c r="F2249" s="2" t="s">
        <v>5216</v>
      </c>
      <c r="G2249" s="3">
        <v>0.1759</v>
      </c>
      <c r="H2249" s="3">
        <v>100.01</v>
      </c>
      <c r="I2249" s="3">
        <v>100.0</v>
      </c>
      <c r="J2249" s="3">
        <v>130.6</v>
      </c>
      <c r="K2249" s="2" t="s">
        <v>16</v>
      </c>
    </row>
    <row r="2250">
      <c r="A2250" s="2" t="s">
        <v>6575</v>
      </c>
      <c r="B2250" s="2" t="s">
        <v>12</v>
      </c>
      <c r="C2250" s="2" t="s">
        <v>22</v>
      </c>
      <c r="D2250" s="2" t="s">
        <v>5184</v>
      </c>
      <c r="E2250" s="2" t="s">
        <v>25</v>
      </c>
      <c r="F2250" s="2" t="s">
        <v>5209</v>
      </c>
      <c r="G2250" s="3">
        <v>0.2076</v>
      </c>
      <c r="H2250" s="3">
        <v>96.66</v>
      </c>
      <c r="I2250" s="3">
        <v>100.0</v>
      </c>
      <c r="J2250" s="3">
        <v>130.6</v>
      </c>
      <c r="K2250" s="2" t="s">
        <v>16</v>
      </c>
    </row>
    <row r="2251">
      <c r="A2251" s="2" t="s">
        <v>6575</v>
      </c>
      <c r="B2251" s="2" t="s">
        <v>12</v>
      </c>
      <c r="C2251" s="2" t="s">
        <v>22</v>
      </c>
      <c r="D2251" s="2" t="s">
        <v>5184</v>
      </c>
      <c r="E2251" s="2" t="s">
        <v>25</v>
      </c>
      <c r="F2251" s="2" t="s">
        <v>5201</v>
      </c>
      <c r="G2251" s="3">
        <v>0.1672</v>
      </c>
      <c r="H2251" s="3">
        <v>100.82</v>
      </c>
      <c r="I2251" s="3">
        <v>100.0</v>
      </c>
      <c r="J2251" s="3">
        <v>130.6</v>
      </c>
      <c r="K2251" s="2" t="s">
        <v>16</v>
      </c>
    </row>
    <row r="2252">
      <c r="A2252" s="2" t="s">
        <v>6575</v>
      </c>
      <c r="B2252" s="2" t="s">
        <v>12</v>
      </c>
      <c r="C2252" s="2" t="s">
        <v>22</v>
      </c>
      <c r="D2252" s="2" t="s">
        <v>5184</v>
      </c>
      <c r="E2252" s="2" t="s">
        <v>25</v>
      </c>
      <c r="F2252" s="2" t="s">
        <v>5185</v>
      </c>
      <c r="G2252" s="3">
        <v>0.2615</v>
      </c>
      <c r="H2252" s="3">
        <v>94.69</v>
      </c>
      <c r="I2252" s="3">
        <v>100.0</v>
      </c>
      <c r="J2252" s="3">
        <v>130.6</v>
      </c>
      <c r="K2252" s="2" t="s">
        <v>16</v>
      </c>
    </row>
    <row r="2253">
      <c r="A2253" s="2" t="s">
        <v>6575</v>
      </c>
      <c r="B2253" s="2" t="s">
        <v>12</v>
      </c>
      <c r="C2253" s="2" t="s">
        <v>22</v>
      </c>
      <c r="D2253" s="2" t="s">
        <v>5184</v>
      </c>
      <c r="E2253" s="2" t="s">
        <v>25</v>
      </c>
      <c r="F2253" s="2" t="s">
        <v>5205</v>
      </c>
      <c r="G2253" s="3">
        <v>0.1935</v>
      </c>
      <c r="H2253" s="3">
        <v>95.86</v>
      </c>
      <c r="I2253" s="3">
        <v>100.0</v>
      </c>
      <c r="J2253" s="3">
        <v>130.6</v>
      </c>
      <c r="K2253" s="2" t="s">
        <v>16</v>
      </c>
    </row>
    <row r="2254">
      <c r="A2254" s="2" t="s">
        <v>6575</v>
      </c>
      <c r="B2254" s="2" t="s">
        <v>12</v>
      </c>
      <c r="C2254" s="2" t="s">
        <v>22</v>
      </c>
      <c r="D2254" s="2" t="s">
        <v>5184</v>
      </c>
      <c r="E2254" s="2" t="s">
        <v>25</v>
      </c>
      <c r="F2254" s="2" t="s">
        <v>5203</v>
      </c>
      <c r="G2254" s="3">
        <v>0.1911</v>
      </c>
      <c r="H2254" s="3">
        <v>96.98</v>
      </c>
      <c r="I2254" s="3">
        <v>100.0</v>
      </c>
      <c r="J2254" s="3">
        <v>130.6</v>
      </c>
      <c r="K2254" s="2" t="s">
        <v>16</v>
      </c>
    </row>
    <row r="2255">
      <c r="A2255" s="2" t="s">
        <v>6575</v>
      </c>
      <c r="B2255" s="2" t="s">
        <v>12</v>
      </c>
      <c r="C2255" s="2" t="s">
        <v>22</v>
      </c>
      <c r="D2255" s="2" t="s">
        <v>5184</v>
      </c>
      <c r="E2255" s="2" t="s">
        <v>25</v>
      </c>
      <c r="F2255" s="2" t="s">
        <v>5223</v>
      </c>
      <c r="G2255" s="3">
        <v>0.178</v>
      </c>
      <c r="H2255" s="3">
        <v>90.99</v>
      </c>
      <c r="I2255" s="3">
        <v>100.0</v>
      </c>
      <c r="J2255" s="3">
        <v>130.6</v>
      </c>
      <c r="K2255" s="2" t="s">
        <v>16</v>
      </c>
    </row>
    <row r="2256">
      <c r="A2256" s="2" t="s">
        <v>6575</v>
      </c>
      <c r="B2256" s="2" t="s">
        <v>12</v>
      </c>
      <c r="C2256" s="2" t="s">
        <v>22</v>
      </c>
      <c r="D2256" s="2" t="s">
        <v>5184</v>
      </c>
      <c r="E2256" s="2" t="s">
        <v>25</v>
      </c>
      <c r="F2256" s="2" t="s">
        <v>5191</v>
      </c>
      <c r="G2256" s="3">
        <v>0.1694</v>
      </c>
      <c r="H2256" s="3">
        <v>87.11</v>
      </c>
      <c r="I2256" s="3">
        <v>100.0</v>
      </c>
      <c r="J2256" s="3">
        <v>130.6</v>
      </c>
      <c r="K2256" s="2" t="s">
        <v>16</v>
      </c>
    </row>
    <row r="2257">
      <c r="A2257" s="2" t="s">
        <v>6575</v>
      </c>
      <c r="B2257" s="2" t="s">
        <v>12</v>
      </c>
      <c r="C2257" s="2" t="s">
        <v>22</v>
      </c>
      <c r="D2257" s="2" t="s">
        <v>5184</v>
      </c>
      <c r="E2257" s="2" t="s">
        <v>25</v>
      </c>
      <c r="F2257" s="2" t="s">
        <v>5228</v>
      </c>
      <c r="G2257" s="3">
        <v>0.181</v>
      </c>
      <c r="H2257" s="3">
        <v>88.64</v>
      </c>
      <c r="I2257" s="3">
        <v>100.0</v>
      </c>
      <c r="J2257" s="3">
        <v>130.6</v>
      </c>
      <c r="K2257" s="2" t="s">
        <v>16</v>
      </c>
    </row>
    <row r="2258">
      <c r="A2258" s="2" t="s">
        <v>6577</v>
      </c>
      <c r="B2258" s="2" t="s">
        <v>12</v>
      </c>
      <c r="C2258" s="2" t="s">
        <v>22</v>
      </c>
      <c r="D2258" s="2" t="s">
        <v>5184</v>
      </c>
      <c r="E2258" s="2" t="s">
        <v>25</v>
      </c>
      <c r="F2258" s="2" t="s">
        <v>5213</v>
      </c>
      <c r="G2258" s="3">
        <v>0.1587</v>
      </c>
      <c r="H2258" s="3">
        <v>93.22</v>
      </c>
      <c r="I2258" s="3">
        <v>100.0</v>
      </c>
      <c r="J2258" s="3">
        <v>130.6</v>
      </c>
      <c r="K2258" s="2" t="s">
        <v>16</v>
      </c>
    </row>
    <row r="2259">
      <c r="A2259" s="2" t="s">
        <v>6577</v>
      </c>
      <c r="B2259" s="2" t="s">
        <v>12</v>
      </c>
      <c r="C2259" s="2" t="s">
        <v>22</v>
      </c>
      <c r="D2259" s="2" t="s">
        <v>5184</v>
      </c>
      <c r="E2259" s="2" t="s">
        <v>25</v>
      </c>
      <c r="F2259" s="2" t="s">
        <v>5230</v>
      </c>
      <c r="G2259" s="3">
        <v>0.1709</v>
      </c>
      <c r="H2259" s="3">
        <v>94.48</v>
      </c>
      <c r="I2259" s="3">
        <v>100.0</v>
      </c>
      <c r="J2259" s="3">
        <v>130.6</v>
      </c>
      <c r="K2259" s="2" t="s">
        <v>16</v>
      </c>
    </row>
    <row r="2260">
      <c r="A2260" s="2" t="s">
        <v>6577</v>
      </c>
      <c r="B2260" s="2" t="s">
        <v>12</v>
      </c>
      <c r="C2260" s="2" t="s">
        <v>22</v>
      </c>
      <c r="D2260" s="2" t="s">
        <v>5184</v>
      </c>
      <c r="E2260" s="2" t="s">
        <v>25</v>
      </c>
      <c r="F2260" s="2" t="s">
        <v>5218</v>
      </c>
      <c r="G2260" s="3">
        <v>0.2089</v>
      </c>
      <c r="H2260" s="3">
        <v>87.89</v>
      </c>
      <c r="I2260" s="3">
        <v>100.0</v>
      </c>
      <c r="J2260" s="3">
        <v>130.6</v>
      </c>
      <c r="K2260" s="2" t="s">
        <v>16</v>
      </c>
    </row>
    <row r="2261">
      <c r="A2261" s="2" t="s">
        <v>6577</v>
      </c>
      <c r="B2261" s="2" t="s">
        <v>12</v>
      </c>
      <c r="C2261" s="2" t="s">
        <v>22</v>
      </c>
      <c r="D2261" s="2" t="s">
        <v>5184</v>
      </c>
      <c r="E2261" s="2" t="s">
        <v>25</v>
      </c>
      <c r="F2261" s="2" t="s">
        <v>5195</v>
      </c>
      <c r="G2261" s="3">
        <v>0.1783</v>
      </c>
      <c r="H2261" s="3">
        <v>85.32</v>
      </c>
      <c r="I2261" s="3">
        <v>100.0</v>
      </c>
      <c r="J2261" s="3">
        <v>130.6</v>
      </c>
      <c r="K2261" s="2" t="s">
        <v>16</v>
      </c>
    </row>
    <row r="2262">
      <c r="A2262" s="2" t="s">
        <v>6577</v>
      </c>
      <c r="B2262" s="2" t="s">
        <v>12</v>
      </c>
      <c r="C2262" s="2" t="s">
        <v>22</v>
      </c>
      <c r="D2262" s="2" t="s">
        <v>4978</v>
      </c>
      <c r="E2262" s="2" t="s">
        <v>25</v>
      </c>
      <c r="F2262" s="2" t="s">
        <v>5018</v>
      </c>
      <c r="G2262" s="3">
        <v>0.1938</v>
      </c>
      <c r="H2262" s="3">
        <v>89.97</v>
      </c>
      <c r="I2262" s="3">
        <v>100.0</v>
      </c>
      <c r="J2262" s="3">
        <v>130.6</v>
      </c>
      <c r="K2262" s="2" t="s">
        <v>16</v>
      </c>
    </row>
    <row r="2263">
      <c r="A2263" s="2" t="s">
        <v>6577</v>
      </c>
      <c r="B2263" s="2" t="s">
        <v>12</v>
      </c>
      <c r="C2263" s="2" t="s">
        <v>22</v>
      </c>
      <c r="D2263" s="2" t="s">
        <v>4978</v>
      </c>
      <c r="E2263" s="2" t="s">
        <v>25</v>
      </c>
      <c r="F2263" s="2" t="s">
        <v>4994</v>
      </c>
      <c r="G2263" s="3">
        <v>0.1726</v>
      </c>
      <c r="H2263" s="3">
        <v>84.86</v>
      </c>
      <c r="I2263" s="3">
        <v>100.0</v>
      </c>
      <c r="J2263" s="3">
        <v>130.6</v>
      </c>
      <c r="K2263" s="2" t="s">
        <v>16</v>
      </c>
    </row>
    <row r="2264">
      <c r="A2264" s="2" t="s">
        <v>6577</v>
      </c>
      <c r="B2264" s="2" t="s">
        <v>12</v>
      </c>
      <c r="C2264" s="2" t="s">
        <v>22</v>
      </c>
      <c r="D2264" s="2" t="s">
        <v>4978</v>
      </c>
      <c r="E2264" s="2" t="s">
        <v>25</v>
      </c>
      <c r="F2264" s="2" t="s">
        <v>5003</v>
      </c>
      <c r="G2264" s="3">
        <v>0.2183</v>
      </c>
      <c r="H2264" s="3">
        <v>92.19</v>
      </c>
      <c r="I2264" s="3">
        <v>100.0</v>
      </c>
      <c r="J2264" s="3">
        <v>130.6</v>
      </c>
      <c r="K2264" s="2" t="s">
        <v>16</v>
      </c>
    </row>
    <row r="2265">
      <c r="A2265" s="2" t="s">
        <v>6577</v>
      </c>
      <c r="B2265" s="2" t="s">
        <v>12</v>
      </c>
      <c r="C2265" s="2" t="s">
        <v>22</v>
      </c>
      <c r="D2265" s="2" t="s">
        <v>4978</v>
      </c>
      <c r="E2265" s="2" t="s">
        <v>25</v>
      </c>
      <c r="F2265" s="2" t="s">
        <v>5005</v>
      </c>
      <c r="G2265" s="3">
        <v>0.1927</v>
      </c>
      <c r="H2265" s="3">
        <v>92.47</v>
      </c>
      <c r="I2265" s="3">
        <v>100.0</v>
      </c>
      <c r="J2265" s="3">
        <v>130.6</v>
      </c>
      <c r="K2265" s="2" t="s">
        <v>16</v>
      </c>
    </row>
    <row r="2266">
      <c r="A2266" s="2" t="s">
        <v>6577</v>
      </c>
      <c r="B2266" s="2" t="s">
        <v>12</v>
      </c>
      <c r="C2266" s="2" t="s">
        <v>22</v>
      </c>
      <c r="D2266" s="2" t="s">
        <v>4978</v>
      </c>
      <c r="E2266" s="2" t="s">
        <v>25</v>
      </c>
      <c r="F2266" s="2" t="s">
        <v>5008</v>
      </c>
      <c r="G2266" s="3">
        <v>0.1511</v>
      </c>
      <c r="H2266" s="3">
        <v>88.24</v>
      </c>
      <c r="I2266" s="3">
        <v>100.0</v>
      </c>
      <c r="J2266" s="3">
        <v>130.6</v>
      </c>
      <c r="K2266" s="2" t="s">
        <v>16</v>
      </c>
    </row>
    <row r="2267">
      <c r="A2267" s="2" t="s">
        <v>6577</v>
      </c>
      <c r="B2267" s="2" t="s">
        <v>12</v>
      </c>
      <c r="C2267" s="2" t="s">
        <v>22</v>
      </c>
      <c r="D2267" s="2" t="s">
        <v>4978</v>
      </c>
      <c r="E2267" s="2" t="s">
        <v>25</v>
      </c>
      <c r="F2267" s="2" t="s">
        <v>4991</v>
      </c>
      <c r="G2267" s="3">
        <v>0.1935</v>
      </c>
      <c r="H2267" s="3">
        <v>114.19</v>
      </c>
      <c r="I2267" s="3">
        <v>95.6</v>
      </c>
      <c r="J2267" s="3">
        <v>130.6</v>
      </c>
      <c r="K2267" s="2" t="s">
        <v>16</v>
      </c>
    </row>
    <row r="2268">
      <c r="A2268" s="2" t="s">
        <v>6579</v>
      </c>
      <c r="B2268" s="2" t="s">
        <v>12</v>
      </c>
      <c r="C2268" s="2" t="s">
        <v>22</v>
      </c>
      <c r="D2268" s="2" t="s">
        <v>4978</v>
      </c>
      <c r="E2268" s="2" t="s">
        <v>25</v>
      </c>
      <c r="F2268" s="2" t="s">
        <v>4998</v>
      </c>
      <c r="G2268" s="3">
        <v>0.2086</v>
      </c>
      <c r="H2268" s="3">
        <v>100.56</v>
      </c>
      <c r="I2268" s="3">
        <v>100.0</v>
      </c>
      <c r="J2268" s="3">
        <v>130.6</v>
      </c>
      <c r="K2268" s="2" t="s">
        <v>16</v>
      </c>
    </row>
    <row r="2269">
      <c r="A2269" s="2" t="s">
        <v>6579</v>
      </c>
      <c r="B2269" s="2" t="s">
        <v>12</v>
      </c>
      <c r="C2269" s="2" t="s">
        <v>22</v>
      </c>
      <c r="D2269" s="2" t="s">
        <v>4978</v>
      </c>
      <c r="E2269" s="2" t="s">
        <v>25</v>
      </c>
      <c r="F2269" s="2" t="s">
        <v>4982</v>
      </c>
      <c r="G2269" s="3">
        <v>0.151</v>
      </c>
      <c r="H2269" s="3">
        <v>88.58</v>
      </c>
      <c r="I2269" s="3">
        <v>100.0</v>
      </c>
      <c r="J2269" s="3">
        <v>130.6</v>
      </c>
      <c r="K2269" s="2" t="s">
        <v>16</v>
      </c>
    </row>
    <row r="2270">
      <c r="A2270" s="2" t="s">
        <v>6579</v>
      </c>
      <c r="B2270" s="2" t="s">
        <v>12</v>
      </c>
      <c r="C2270" s="2" t="s">
        <v>22</v>
      </c>
      <c r="D2270" s="2" t="s">
        <v>4978</v>
      </c>
      <c r="E2270" s="2" t="s">
        <v>25</v>
      </c>
      <c r="F2270" s="2" t="s">
        <v>4988</v>
      </c>
      <c r="G2270" s="3">
        <v>0.1786</v>
      </c>
      <c r="H2270" s="3">
        <v>97.83</v>
      </c>
      <c r="I2270" s="3">
        <v>100.0</v>
      </c>
      <c r="J2270" s="3">
        <v>130.6</v>
      </c>
      <c r="K2270" s="2" t="s">
        <v>16</v>
      </c>
    </row>
    <row r="2271">
      <c r="A2271" s="2" t="s">
        <v>6579</v>
      </c>
      <c r="B2271" s="2" t="s">
        <v>12</v>
      </c>
      <c r="C2271" s="2" t="s">
        <v>22</v>
      </c>
      <c r="D2271" s="2" t="s">
        <v>4978</v>
      </c>
      <c r="E2271" s="2" t="s">
        <v>25</v>
      </c>
      <c r="F2271" s="2" t="s">
        <v>5012</v>
      </c>
      <c r="G2271" s="3">
        <v>0.1623</v>
      </c>
      <c r="H2271" s="3">
        <v>102.01</v>
      </c>
      <c r="I2271" s="3">
        <v>100.0</v>
      </c>
      <c r="J2271" s="3">
        <v>130.6</v>
      </c>
      <c r="K2271" s="2" t="s">
        <v>16</v>
      </c>
    </row>
    <row r="2272">
      <c r="A2272" s="2" t="s">
        <v>6579</v>
      </c>
      <c r="B2272" s="2" t="s">
        <v>12</v>
      </c>
      <c r="C2272" s="2" t="s">
        <v>22</v>
      </c>
      <c r="D2272" s="2" t="s">
        <v>4978</v>
      </c>
      <c r="E2272" s="2" t="s">
        <v>25</v>
      </c>
      <c r="F2272" s="2" t="s">
        <v>5027</v>
      </c>
      <c r="G2272" s="3">
        <v>0.184</v>
      </c>
      <c r="H2272" s="3">
        <v>104.85</v>
      </c>
      <c r="I2272" s="3">
        <v>100.0</v>
      </c>
      <c r="J2272" s="3">
        <v>130.6</v>
      </c>
      <c r="K2272" s="2" t="s">
        <v>16</v>
      </c>
    </row>
    <row r="2273">
      <c r="A2273" s="2" t="s">
        <v>6579</v>
      </c>
      <c r="B2273" s="2" t="s">
        <v>12</v>
      </c>
      <c r="C2273" s="2" t="s">
        <v>22</v>
      </c>
      <c r="D2273" s="2" t="s">
        <v>4978</v>
      </c>
      <c r="E2273" s="2" t="s">
        <v>25</v>
      </c>
      <c r="F2273" s="2" t="s">
        <v>4979</v>
      </c>
      <c r="G2273" s="3">
        <v>0.1933</v>
      </c>
      <c r="H2273" s="3">
        <v>92.95</v>
      </c>
      <c r="I2273" s="3">
        <v>100.0</v>
      </c>
      <c r="J2273" s="3">
        <v>130.6</v>
      </c>
      <c r="K2273" s="2" t="s">
        <v>16</v>
      </c>
    </row>
    <row r="2274">
      <c r="A2274" s="2" t="s">
        <v>6579</v>
      </c>
      <c r="B2274" s="2" t="s">
        <v>12</v>
      </c>
      <c r="C2274" s="2" t="s">
        <v>22</v>
      </c>
      <c r="D2274" s="2" t="s">
        <v>4978</v>
      </c>
      <c r="E2274" s="2" t="s">
        <v>25</v>
      </c>
      <c r="F2274" s="2" t="s">
        <v>4986</v>
      </c>
      <c r="G2274" s="3">
        <v>0.2449</v>
      </c>
      <c r="H2274" s="3">
        <v>90.0</v>
      </c>
      <c r="I2274" s="3">
        <v>100.0</v>
      </c>
      <c r="J2274" s="3">
        <v>130.6</v>
      </c>
      <c r="K2274" s="2" t="s">
        <v>16</v>
      </c>
    </row>
    <row r="2275">
      <c r="A2275" s="2" t="s">
        <v>6579</v>
      </c>
      <c r="B2275" s="2" t="s">
        <v>12</v>
      </c>
      <c r="C2275" s="2" t="s">
        <v>22</v>
      </c>
      <c r="D2275" s="2" t="s">
        <v>4978</v>
      </c>
      <c r="E2275" s="2" t="s">
        <v>25</v>
      </c>
      <c r="F2275" s="2" t="s">
        <v>5015</v>
      </c>
      <c r="G2275" s="3">
        <v>0.1651</v>
      </c>
      <c r="H2275" s="3">
        <v>97.4</v>
      </c>
      <c r="I2275" s="3">
        <v>100.0</v>
      </c>
      <c r="J2275" s="3">
        <v>130.6</v>
      </c>
      <c r="K2275" s="2" t="s">
        <v>16</v>
      </c>
    </row>
    <row r="2276">
      <c r="A2276" s="2" t="s">
        <v>6579</v>
      </c>
      <c r="B2276" s="2" t="s">
        <v>12</v>
      </c>
      <c r="C2276" s="2" t="s">
        <v>22</v>
      </c>
      <c r="D2276" s="2" t="s">
        <v>4978</v>
      </c>
      <c r="E2276" s="2" t="s">
        <v>25</v>
      </c>
      <c r="F2276" s="2" t="s">
        <v>5022</v>
      </c>
      <c r="G2276" s="3">
        <v>0.1513</v>
      </c>
      <c r="H2276" s="3">
        <v>88.87</v>
      </c>
      <c r="I2276" s="3">
        <v>100.0</v>
      </c>
      <c r="J2276" s="3">
        <v>130.6</v>
      </c>
      <c r="K2276" s="2" t="s">
        <v>16</v>
      </c>
    </row>
    <row r="2277">
      <c r="A2277" s="2" t="s">
        <v>6579</v>
      </c>
      <c r="B2277" s="2" t="s">
        <v>12</v>
      </c>
      <c r="C2277" s="2" t="s">
        <v>22</v>
      </c>
      <c r="D2277" s="2" t="s">
        <v>4978</v>
      </c>
      <c r="E2277" s="2" t="s">
        <v>25</v>
      </c>
      <c r="F2277" s="2" t="s">
        <v>5001</v>
      </c>
      <c r="G2277" s="3">
        <v>0.1633</v>
      </c>
      <c r="H2277" s="3">
        <v>92.07</v>
      </c>
      <c r="I2277" s="3">
        <v>100.0</v>
      </c>
      <c r="J2277" s="3">
        <v>130.6</v>
      </c>
      <c r="K2277" s="2" t="s">
        <v>16</v>
      </c>
    </row>
    <row r="2278">
      <c r="A2278" s="2" t="s">
        <v>6581</v>
      </c>
      <c r="B2278" s="2" t="s">
        <v>12</v>
      </c>
      <c r="C2278" s="2" t="s">
        <v>22</v>
      </c>
      <c r="D2278" s="2" t="s">
        <v>4978</v>
      </c>
      <c r="E2278" s="2" t="s">
        <v>25</v>
      </c>
      <c r="F2278" s="2" t="s">
        <v>5020</v>
      </c>
      <c r="G2278" s="3">
        <v>0.1947</v>
      </c>
      <c r="H2278" s="3">
        <v>93.59</v>
      </c>
      <c r="I2278" s="3">
        <v>100.0</v>
      </c>
      <c r="J2278" s="3">
        <v>130.6</v>
      </c>
      <c r="K2278" s="2" t="s">
        <v>16</v>
      </c>
    </row>
    <row r="2279">
      <c r="A2279" s="2" t="s">
        <v>6581</v>
      </c>
      <c r="B2279" s="2" t="s">
        <v>12</v>
      </c>
      <c r="C2279" s="2" t="s">
        <v>22</v>
      </c>
      <c r="D2279" s="2" t="s">
        <v>4978</v>
      </c>
      <c r="E2279" s="2" t="s">
        <v>25</v>
      </c>
      <c r="F2279" s="2" t="s">
        <v>5010</v>
      </c>
      <c r="G2279" s="3">
        <v>0.1949</v>
      </c>
      <c r="H2279" s="3">
        <v>93.95</v>
      </c>
      <c r="I2279" s="3">
        <v>100.0</v>
      </c>
      <c r="J2279" s="3">
        <v>130.6</v>
      </c>
      <c r="K2279" s="2" t="s">
        <v>16</v>
      </c>
    </row>
    <row r="2280">
      <c r="A2280" s="2" t="s">
        <v>6581</v>
      </c>
      <c r="B2280" s="2" t="s">
        <v>12</v>
      </c>
      <c r="C2280" s="2" t="s">
        <v>22</v>
      </c>
      <c r="D2280" s="2" t="s">
        <v>4978</v>
      </c>
      <c r="E2280" s="2" t="s">
        <v>25</v>
      </c>
      <c r="F2280" s="2" t="s">
        <v>4984</v>
      </c>
      <c r="G2280" s="3">
        <v>0.1621</v>
      </c>
      <c r="H2280" s="3">
        <v>90.57</v>
      </c>
      <c r="I2280" s="3">
        <v>100.0</v>
      </c>
      <c r="J2280" s="3">
        <v>130.6</v>
      </c>
      <c r="K2280" s="2" t="s">
        <v>16</v>
      </c>
    </row>
    <row r="2281">
      <c r="A2281" s="2" t="s">
        <v>6581</v>
      </c>
      <c r="B2281" s="2" t="s">
        <v>12</v>
      </c>
      <c r="C2281" s="2" t="s">
        <v>22</v>
      </c>
      <c r="D2281" s="2" t="s">
        <v>4978</v>
      </c>
      <c r="E2281" s="2" t="s">
        <v>25</v>
      </c>
      <c r="F2281" s="2" t="s">
        <v>5025</v>
      </c>
      <c r="G2281" s="3">
        <v>0.1527</v>
      </c>
      <c r="H2281" s="3">
        <v>108.6</v>
      </c>
      <c r="I2281" s="3">
        <v>100.0</v>
      </c>
      <c r="J2281" s="3">
        <v>130.6</v>
      </c>
      <c r="K2281" s="2" t="s">
        <v>16</v>
      </c>
    </row>
    <row r="2282">
      <c r="A2282" s="2" t="s">
        <v>6581</v>
      </c>
      <c r="B2282" s="2" t="s">
        <v>12</v>
      </c>
      <c r="C2282" s="2" t="s">
        <v>22</v>
      </c>
      <c r="D2282" s="2" t="s">
        <v>2715</v>
      </c>
      <c r="E2282" s="2" t="s">
        <v>25</v>
      </c>
      <c r="F2282" s="2" t="s">
        <v>2745</v>
      </c>
      <c r="G2282" s="3">
        <v>0.1367</v>
      </c>
      <c r="H2282" s="3">
        <v>99.27</v>
      </c>
      <c r="I2282" s="3">
        <v>100.0</v>
      </c>
      <c r="J2282" s="3">
        <v>130.6</v>
      </c>
      <c r="K2282" s="2" t="s">
        <v>16</v>
      </c>
    </row>
    <row r="2283">
      <c r="A2283" s="2" t="s">
        <v>6581</v>
      </c>
      <c r="B2283" s="2" t="s">
        <v>12</v>
      </c>
      <c r="C2283" s="2" t="s">
        <v>22</v>
      </c>
      <c r="D2283" s="2" t="s">
        <v>2715</v>
      </c>
      <c r="E2283" s="2" t="s">
        <v>25</v>
      </c>
      <c r="F2283" s="2" t="s">
        <v>2716</v>
      </c>
      <c r="G2283" s="3">
        <v>0.2512</v>
      </c>
      <c r="H2283" s="3">
        <v>94.44</v>
      </c>
      <c r="I2283" s="3">
        <v>100.0</v>
      </c>
      <c r="J2283" s="3">
        <v>130.6</v>
      </c>
      <c r="K2283" s="2" t="s">
        <v>16</v>
      </c>
    </row>
    <row r="2284">
      <c r="A2284" s="2" t="s">
        <v>6581</v>
      </c>
      <c r="B2284" s="2" t="s">
        <v>12</v>
      </c>
      <c r="C2284" s="2" t="s">
        <v>22</v>
      </c>
      <c r="D2284" s="2" t="s">
        <v>2715</v>
      </c>
      <c r="E2284" s="2" t="s">
        <v>25</v>
      </c>
      <c r="F2284" s="2" t="s">
        <v>2767</v>
      </c>
      <c r="G2284" s="3">
        <v>0.3246</v>
      </c>
      <c r="H2284" s="3">
        <v>103.81</v>
      </c>
      <c r="I2284" s="3">
        <v>100.0</v>
      </c>
      <c r="J2284" s="3">
        <v>130.6</v>
      </c>
      <c r="K2284" s="2" t="s">
        <v>16</v>
      </c>
    </row>
    <row r="2285">
      <c r="A2285" s="2" t="s">
        <v>6581</v>
      </c>
      <c r="B2285" s="2" t="s">
        <v>12</v>
      </c>
      <c r="C2285" s="2" t="s">
        <v>22</v>
      </c>
      <c r="D2285" s="2" t="s">
        <v>2715</v>
      </c>
      <c r="E2285" s="2" t="s">
        <v>25</v>
      </c>
      <c r="F2285" s="2" t="s">
        <v>2741</v>
      </c>
      <c r="G2285" s="3">
        <v>0.2723</v>
      </c>
      <c r="H2285" s="3">
        <v>105.73</v>
      </c>
      <c r="I2285" s="3">
        <v>100.0</v>
      </c>
      <c r="J2285" s="3">
        <v>130.6</v>
      </c>
      <c r="K2285" s="2" t="s">
        <v>16</v>
      </c>
    </row>
    <row r="2286">
      <c r="A2286" s="2" t="s">
        <v>6581</v>
      </c>
      <c r="B2286" s="2" t="s">
        <v>12</v>
      </c>
      <c r="C2286" s="2" t="s">
        <v>22</v>
      </c>
      <c r="D2286" s="2" t="s">
        <v>2715</v>
      </c>
      <c r="E2286" s="2" t="s">
        <v>25</v>
      </c>
      <c r="F2286" s="2" t="s">
        <v>2766</v>
      </c>
      <c r="G2286" s="3">
        <v>0.1822</v>
      </c>
      <c r="H2286" s="3">
        <v>96.77</v>
      </c>
      <c r="I2286" s="3">
        <v>100.0</v>
      </c>
      <c r="J2286" s="3">
        <v>130.6</v>
      </c>
      <c r="K2286" s="2" t="s">
        <v>16</v>
      </c>
    </row>
    <row r="2287">
      <c r="A2287" s="2" t="s">
        <v>6581</v>
      </c>
      <c r="B2287" s="2" t="s">
        <v>12</v>
      </c>
      <c r="C2287" s="2" t="s">
        <v>22</v>
      </c>
      <c r="D2287" s="2" t="s">
        <v>2715</v>
      </c>
      <c r="E2287" s="2" t="s">
        <v>25</v>
      </c>
      <c r="F2287" s="2" t="s">
        <v>2748</v>
      </c>
      <c r="G2287" s="3">
        <v>0.3045</v>
      </c>
      <c r="H2287" s="3">
        <v>112.82</v>
      </c>
      <c r="I2287" s="3">
        <v>100.0</v>
      </c>
      <c r="J2287" s="3">
        <v>130.6</v>
      </c>
      <c r="K2287" s="2" t="s">
        <v>16</v>
      </c>
    </row>
    <row r="2288">
      <c r="A2288" s="2" t="s">
        <v>6583</v>
      </c>
      <c r="B2288" s="2" t="s">
        <v>12</v>
      </c>
      <c r="C2288" s="2" t="s">
        <v>22</v>
      </c>
      <c r="D2288" s="2" t="s">
        <v>2715</v>
      </c>
      <c r="E2288" s="2" t="s">
        <v>25</v>
      </c>
      <c r="F2288" s="2" t="s">
        <v>2723</v>
      </c>
      <c r="G2288" s="3">
        <v>0.2038</v>
      </c>
      <c r="H2288" s="3">
        <v>97.6</v>
      </c>
      <c r="I2288" s="3">
        <v>100.0</v>
      </c>
      <c r="J2288" s="3">
        <v>130.6</v>
      </c>
      <c r="K2288" s="2" t="s">
        <v>16</v>
      </c>
    </row>
    <row r="2289">
      <c r="A2289" s="2" t="s">
        <v>6583</v>
      </c>
      <c r="B2289" s="2" t="s">
        <v>12</v>
      </c>
      <c r="C2289" s="2" t="s">
        <v>22</v>
      </c>
      <c r="D2289" s="2" t="s">
        <v>2715</v>
      </c>
      <c r="E2289" s="2" t="s">
        <v>25</v>
      </c>
      <c r="F2289" s="2" t="s">
        <v>2754</v>
      </c>
      <c r="G2289" s="3">
        <v>0.1583</v>
      </c>
      <c r="H2289" s="3">
        <v>92.58</v>
      </c>
      <c r="I2289" s="3">
        <v>100.0</v>
      </c>
      <c r="J2289" s="3">
        <v>130.6</v>
      </c>
      <c r="K2289" s="2" t="s">
        <v>16</v>
      </c>
    </row>
    <row r="2290">
      <c r="A2290" s="2" t="s">
        <v>6583</v>
      </c>
      <c r="B2290" s="2" t="s">
        <v>12</v>
      </c>
      <c r="C2290" s="2" t="s">
        <v>22</v>
      </c>
      <c r="D2290" s="2" t="s">
        <v>2715</v>
      </c>
      <c r="E2290" s="2" t="s">
        <v>25</v>
      </c>
      <c r="F2290" s="2" t="s">
        <v>2726</v>
      </c>
      <c r="G2290" s="3">
        <v>0.202</v>
      </c>
      <c r="H2290" s="3">
        <v>95.56</v>
      </c>
      <c r="I2290" s="3">
        <v>100.0</v>
      </c>
      <c r="J2290" s="3">
        <v>130.6</v>
      </c>
      <c r="K2290" s="2" t="s">
        <v>16</v>
      </c>
    </row>
    <row r="2291">
      <c r="A2291" s="2" t="s">
        <v>6583</v>
      </c>
      <c r="B2291" s="2" t="s">
        <v>12</v>
      </c>
      <c r="C2291" s="2" t="s">
        <v>22</v>
      </c>
      <c r="D2291" s="2" t="s">
        <v>2715</v>
      </c>
      <c r="E2291" s="2" t="s">
        <v>25</v>
      </c>
      <c r="F2291" s="2" t="s">
        <v>2736</v>
      </c>
      <c r="G2291" s="3">
        <v>0.2254</v>
      </c>
      <c r="H2291" s="3">
        <v>93.69</v>
      </c>
      <c r="I2291" s="3">
        <v>100.0</v>
      </c>
      <c r="J2291" s="3">
        <v>130.6</v>
      </c>
      <c r="K2291" s="2" t="s">
        <v>16</v>
      </c>
    </row>
    <row r="2292">
      <c r="A2292" s="2" t="s">
        <v>6583</v>
      </c>
      <c r="B2292" s="2" t="s">
        <v>12</v>
      </c>
      <c r="C2292" s="2" t="s">
        <v>22</v>
      </c>
      <c r="D2292" s="2" t="s">
        <v>2715</v>
      </c>
      <c r="E2292" s="2" t="s">
        <v>25</v>
      </c>
      <c r="F2292" s="2" t="s">
        <v>2733</v>
      </c>
      <c r="G2292" s="3">
        <v>0.1733</v>
      </c>
      <c r="H2292" s="3">
        <v>90.31</v>
      </c>
      <c r="I2292" s="3">
        <v>100.0</v>
      </c>
      <c r="J2292" s="3">
        <v>130.6</v>
      </c>
      <c r="K2292" s="2" t="s">
        <v>16</v>
      </c>
    </row>
    <row r="2293">
      <c r="A2293" s="2" t="s">
        <v>6583</v>
      </c>
      <c r="B2293" s="2" t="s">
        <v>12</v>
      </c>
      <c r="C2293" s="2" t="s">
        <v>22</v>
      </c>
      <c r="D2293" s="2" t="s">
        <v>2715</v>
      </c>
      <c r="E2293" s="2" t="s">
        <v>25</v>
      </c>
      <c r="F2293" s="2" t="s">
        <v>2757</v>
      </c>
      <c r="G2293" s="3">
        <v>0.2075</v>
      </c>
      <c r="H2293" s="3">
        <v>90.05</v>
      </c>
      <c r="I2293" s="3">
        <v>100.0</v>
      </c>
      <c r="J2293" s="3">
        <v>130.6</v>
      </c>
      <c r="K2293" s="2" t="s">
        <v>16</v>
      </c>
    </row>
    <row r="2294">
      <c r="A2294" s="2" t="s">
        <v>6583</v>
      </c>
      <c r="B2294" s="2" t="s">
        <v>12</v>
      </c>
      <c r="C2294" s="2" t="s">
        <v>22</v>
      </c>
      <c r="D2294" s="2" t="s">
        <v>2715</v>
      </c>
      <c r="E2294" s="2" t="s">
        <v>25</v>
      </c>
      <c r="F2294" s="2" t="s">
        <v>2752</v>
      </c>
      <c r="G2294" s="3">
        <v>0.1988</v>
      </c>
      <c r="H2294" s="3">
        <v>90.68</v>
      </c>
      <c r="I2294" s="3">
        <v>100.0</v>
      </c>
      <c r="J2294" s="3">
        <v>130.6</v>
      </c>
      <c r="K2294" s="2" t="s">
        <v>16</v>
      </c>
    </row>
    <row r="2295">
      <c r="A2295" s="2" t="s">
        <v>6583</v>
      </c>
      <c r="B2295" s="2" t="s">
        <v>12</v>
      </c>
      <c r="C2295" s="2" t="s">
        <v>22</v>
      </c>
      <c r="D2295" s="2" t="s">
        <v>2715</v>
      </c>
      <c r="E2295" s="2" t="s">
        <v>25</v>
      </c>
      <c r="F2295" s="2" t="s">
        <v>2728</v>
      </c>
      <c r="G2295" s="3">
        <v>0.1898</v>
      </c>
      <c r="H2295" s="3">
        <v>91.82</v>
      </c>
      <c r="I2295" s="3">
        <v>100.0</v>
      </c>
      <c r="J2295" s="3">
        <v>130.6</v>
      </c>
      <c r="K2295" s="2" t="s">
        <v>16</v>
      </c>
    </row>
    <row r="2296">
      <c r="A2296" s="2" t="s">
        <v>6583</v>
      </c>
      <c r="B2296" s="2" t="s">
        <v>12</v>
      </c>
      <c r="C2296" s="2" t="s">
        <v>22</v>
      </c>
      <c r="D2296" s="2" t="s">
        <v>2715</v>
      </c>
      <c r="E2296" s="2" t="s">
        <v>25</v>
      </c>
      <c r="F2296" s="2" t="s">
        <v>2718</v>
      </c>
      <c r="G2296" s="3">
        <v>0.1905</v>
      </c>
      <c r="H2296" s="3">
        <v>90.72</v>
      </c>
      <c r="I2296" s="3">
        <v>100.0</v>
      </c>
      <c r="J2296" s="3">
        <v>130.6</v>
      </c>
      <c r="K2296" s="2" t="s">
        <v>16</v>
      </c>
    </row>
    <row r="2297">
      <c r="A2297" s="2" t="s">
        <v>6583</v>
      </c>
      <c r="B2297" s="2" t="s">
        <v>12</v>
      </c>
      <c r="C2297" s="2" t="s">
        <v>22</v>
      </c>
      <c r="D2297" s="2" t="s">
        <v>2715</v>
      </c>
      <c r="E2297" s="2" t="s">
        <v>25</v>
      </c>
      <c r="F2297" s="2" t="s">
        <v>2731</v>
      </c>
      <c r="G2297" s="3">
        <v>0.2211</v>
      </c>
      <c r="H2297" s="3">
        <v>91.86</v>
      </c>
      <c r="I2297" s="3">
        <v>100.0</v>
      </c>
      <c r="J2297" s="3">
        <v>130.6</v>
      </c>
      <c r="K2297" s="2" t="s">
        <v>16</v>
      </c>
    </row>
    <row r="2298">
      <c r="A2298" s="2" t="s">
        <v>6583</v>
      </c>
      <c r="B2298" s="2" t="s">
        <v>12</v>
      </c>
      <c r="C2298" s="2" t="s">
        <v>22</v>
      </c>
      <c r="D2298" s="2" t="s">
        <v>2715</v>
      </c>
      <c r="E2298" s="2" t="s">
        <v>25</v>
      </c>
      <c r="F2298" s="2" t="s">
        <v>2738</v>
      </c>
      <c r="G2298" s="3">
        <v>0.1716</v>
      </c>
      <c r="H2298" s="3">
        <v>89.92</v>
      </c>
      <c r="I2298" s="3">
        <v>100.0</v>
      </c>
      <c r="J2298" s="3">
        <v>130.6</v>
      </c>
      <c r="K2298" s="2" t="s">
        <v>16</v>
      </c>
    </row>
    <row r="2299">
      <c r="A2299" s="2" t="s">
        <v>6585</v>
      </c>
      <c r="B2299" s="2" t="s">
        <v>12</v>
      </c>
      <c r="C2299" s="2" t="s">
        <v>22</v>
      </c>
      <c r="D2299" s="2" t="s">
        <v>2715</v>
      </c>
      <c r="E2299" s="2" t="s">
        <v>25</v>
      </c>
      <c r="F2299" s="2" t="s">
        <v>2762</v>
      </c>
      <c r="G2299" s="3">
        <v>0.2127</v>
      </c>
      <c r="H2299" s="3">
        <v>91.18</v>
      </c>
      <c r="I2299" s="3">
        <v>100.0</v>
      </c>
      <c r="J2299" s="3">
        <v>130.6</v>
      </c>
      <c r="K2299" s="2" t="s">
        <v>16</v>
      </c>
    </row>
    <row r="2300">
      <c r="A2300" s="2" t="s">
        <v>6585</v>
      </c>
      <c r="B2300" s="2" t="s">
        <v>12</v>
      </c>
      <c r="C2300" s="2" t="s">
        <v>22</v>
      </c>
      <c r="D2300" s="2" t="s">
        <v>2715</v>
      </c>
      <c r="E2300" s="2" t="s">
        <v>25</v>
      </c>
      <c r="F2300" s="2" t="s">
        <v>2764</v>
      </c>
      <c r="G2300" s="3">
        <v>0.1784</v>
      </c>
      <c r="H2300" s="3">
        <v>94.59</v>
      </c>
      <c r="I2300" s="3">
        <v>100.0</v>
      </c>
      <c r="J2300" s="3">
        <v>130.6</v>
      </c>
      <c r="K2300" s="2" t="s">
        <v>16</v>
      </c>
    </row>
    <row r="2301">
      <c r="A2301" s="2" t="s">
        <v>6585</v>
      </c>
      <c r="B2301" s="2" t="s">
        <v>12</v>
      </c>
      <c r="C2301" s="2" t="s">
        <v>22</v>
      </c>
      <c r="D2301" s="2" t="s">
        <v>2715</v>
      </c>
      <c r="E2301" s="2" t="s">
        <v>25</v>
      </c>
      <c r="F2301" s="2" t="s">
        <v>2759</v>
      </c>
      <c r="G2301" s="3">
        <v>0.2273</v>
      </c>
      <c r="H2301" s="3">
        <v>88.75</v>
      </c>
      <c r="I2301" s="3">
        <v>100.0</v>
      </c>
      <c r="J2301" s="3">
        <v>130.6</v>
      </c>
      <c r="K2301" s="2" t="s">
        <v>16</v>
      </c>
    </row>
    <row r="2302">
      <c r="A2302" s="2" t="s">
        <v>6585</v>
      </c>
      <c r="B2302" s="2" t="s">
        <v>12</v>
      </c>
      <c r="C2302" s="2" t="s">
        <v>22</v>
      </c>
      <c r="D2302" s="2" t="s">
        <v>3007</v>
      </c>
      <c r="E2302" s="2" t="s">
        <v>25</v>
      </c>
      <c r="F2302" s="2" t="s">
        <v>3055</v>
      </c>
      <c r="G2302" s="3">
        <v>0.1902</v>
      </c>
      <c r="H2302" s="3">
        <v>90.47</v>
      </c>
      <c r="I2302" s="3">
        <v>100.0</v>
      </c>
      <c r="J2302" s="3">
        <v>130.6</v>
      </c>
      <c r="K2302" s="2" t="s">
        <v>16</v>
      </c>
    </row>
    <row r="2303">
      <c r="A2303" s="2" t="s">
        <v>6585</v>
      </c>
      <c r="B2303" s="2" t="s">
        <v>12</v>
      </c>
      <c r="C2303" s="2" t="s">
        <v>22</v>
      </c>
      <c r="D2303" s="2" t="s">
        <v>3007</v>
      </c>
      <c r="E2303" s="2" t="s">
        <v>25</v>
      </c>
      <c r="F2303" s="2" t="s">
        <v>3033</v>
      </c>
      <c r="G2303" s="3">
        <v>0.1595</v>
      </c>
      <c r="H2303" s="3">
        <v>89.35</v>
      </c>
      <c r="I2303" s="3">
        <v>100.0</v>
      </c>
      <c r="J2303" s="3">
        <v>130.6</v>
      </c>
      <c r="K2303" s="2" t="s">
        <v>16</v>
      </c>
    </row>
    <row r="2304">
      <c r="A2304" s="2" t="s">
        <v>6585</v>
      </c>
      <c r="B2304" s="2" t="s">
        <v>12</v>
      </c>
      <c r="C2304" s="2" t="s">
        <v>22</v>
      </c>
      <c r="D2304" s="2" t="s">
        <v>3007</v>
      </c>
      <c r="E2304" s="2" t="s">
        <v>25</v>
      </c>
      <c r="F2304" s="2" t="s">
        <v>3052</v>
      </c>
      <c r="G2304" s="3">
        <v>0.174</v>
      </c>
      <c r="H2304" s="3">
        <v>87.9</v>
      </c>
      <c r="I2304" s="3">
        <v>100.0</v>
      </c>
      <c r="J2304" s="3">
        <v>130.6</v>
      </c>
      <c r="K2304" s="2" t="s">
        <v>16</v>
      </c>
    </row>
    <row r="2305">
      <c r="A2305" s="2" t="s">
        <v>6585</v>
      </c>
      <c r="B2305" s="2" t="s">
        <v>12</v>
      </c>
      <c r="C2305" s="2" t="s">
        <v>22</v>
      </c>
      <c r="D2305" s="2" t="s">
        <v>3007</v>
      </c>
      <c r="E2305" s="2" t="s">
        <v>25</v>
      </c>
      <c r="F2305" s="2" t="s">
        <v>3022</v>
      </c>
      <c r="G2305" s="3">
        <v>0.2155</v>
      </c>
      <c r="H2305" s="3">
        <v>100.99</v>
      </c>
      <c r="I2305" s="3">
        <v>100.0</v>
      </c>
      <c r="J2305" s="3">
        <v>130.6</v>
      </c>
      <c r="K2305" s="2" t="s">
        <v>16</v>
      </c>
    </row>
    <row r="2306">
      <c r="A2306" s="2" t="s">
        <v>6585</v>
      </c>
      <c r="B2306" s="2" t="s">
        <v>12</v>
      </c>
      <c r="C2306" s="2" t="s">
        <v>22</v>
      </c>
      <c r="D2306" s="2" t="s">
        <v>3007</v>
      </c>
      <c r="E2306" s="2" t="s">
        <v>25</v>
      </c>
      <c r="F2306" s="2" t="s">
        <v>3062</v>
      </c>
      <c r="G2306" s="3">
        <v>0.2242</v>
      </c>
      <c r="H2306" s="3">
        <v>99.66</v>
      </c>
      <c r="I2306" s="3">
        <v>100.0</v>
      </c>
      <c r="J2306" s="3">
        <v>130.6</v>
      </c>
      <c r="K2306" s="2" t="s">
        <v>16</v>
      </c>
    </row>
    <row r="2307">
      <c r="A2307" s="2" t="s">
        <v>6585</v>
      </c>
      <c r="B2307" s="2" t="s">
        <v>12</v>
      </c>
      <c r="C2307" s="2" t="s">
        <v>22</v>
      </c>
      <c r="D2307" s="2" t="s">
        <v>3007</v>
      </c>
      <c r="E2307" s="2" t="s">
        <v>25</v>
      </c>
      <c r="F2307" s="2" t="s">
        <v>3045</v>
      </c>
      <c r="G2307" s="3">
        <v>0.1726</v>
      </c>
      <c r="H2307" s="3">
        <v>101.49</v>
      </c>
      <c r="I2307" s="3">
        <v>100.0</v>
      </c>
      <c r="J2307" s="3">
        <v>130.6</v>
      </c>
      <c r="K2307" s="2" t="s">
        <v>16</v>
      </c>
    </row>
    <row r="2308">
      <c r="A2308" s="2" t="s">
        <v>6585</v>
      </c>
      <c r="B2308" s="2" t="s">
        <v>12</v>
      </c>
      <c r="C2308" s="2" t="s">
        <v>22</v>
      </c>
      <c r="D2308" s="2" t="s">
        <v>3007</v>
      </c>
      <c r="E2308" s="2" t="s">
        <v>25</v>
      </c>
      <c r="F2308" s="2" t="s">
        <v>3025</v>
      </c>
      <c r="G2308" s="3">
        <v>0.189</v>
      </c>
      <c r="H2308" s="3">
        <v>100.58</v>
      </c>
      <c r="I2308" s="3">
        <v>100.0</v>
      </c>
      <c r="J2308" s="3">
        <v>130.6</v>
      </c>
      <c r="K2308" s="2" t="s">
        <v>16</v>
      </c>
    </row>
    <row r="2309">
      <c r="A2309" s="2" t="s">
        <v>6590</v>
      </c>
      <c r="B2309" s="2" t="s">
        <v>12</v>
      </c>
      <c r="C2309" s="2" t="s">
        <v>22</v>
      </c>
      <c r="D2309" s="2" t="s">
        <v>3007</v>
      </c>
      <c r="E2309" s="2" t="s">
        <v>25</v>
      </c>
      <c r="F2309" s="2" t="s">
        <v>3038</v>
      </c>
      <c r="G2309" s="3">
        <v>0.143</v>
      </c>
      <c r="H2309" s="3">
        <v>98.1</v>
      </c>
      <c r="I2309" s="3">
        <v>100.0</v>
      </c>
      <c r="J2309" s="3">
        <v>130.6</v>
      </c>
      <c r="K2309" s="2" t="s">
        <v>16</v>
      </c>
    </row>
    <row r="2310">
      <c r="A2310" s="2" t="s">
        <v>6590</v>
      </c>
      <c r="B2310" s="2" t="s">
        <v>12</v>
      </c>
      <c r="C2310" s="2" t="s">
        <v>22</v>
      </c>
      <c r="D2310" s="2" t="s">
        <v>3007</v>
      </c>
      <c r="E2310" s="2" t="s">
        <v>25</v>
      </c>
      <c r="F2310" s="2" t="s">
        <v>3030</v>
      </c>
      <c r="G2310" s="3">
        <v>0.2325</v>
      </c>
      <c r="H2310" s="3">
        <v>93.45</v>
      </c>
      <c r="I2310" s="3">
        <v>100.0</v>
      </c>
      <c r="J2310" s="3">
        <v>130.6</v>
      </c>
      <c r="K2310" s="2" t="s">
        <v>16</v>
      </c>
    </row>
    <row r="2311">
      <c r="A2311" s="2" t="s">
        <v>6590</v>
      </c>
      <c r="B2311" s="2" t="s">
        <v>12</v>
      </c>
      <c r="C2311" s="2" t="s">
        <v>22</v>
      </c>
      <c r="D2311" s="2" t="s">
        <v>3007</v>
      </c>
      <c r="E2311" s="2" t="s">
        <v>25</v>
      </c>
      <c r="F2311" s="2" t="s">
        <v>3016</v>
      </c>
      <c r="G2311" s="3">
        <v>0.2122</v>
      </c>
      <c r="H2311" s="3">
        <v>88.55</v>
      </c>
      <c r="I2311" s="3">
        <v>100.0</v>
      </c>
      <c r="J2311" s="3">
        <v>130.6</v>
      </c>
      <c r="K2311" s="2" t="s">
        <v>16</v>
      </c>
    </row>
    <row r="2312">
      <c r="A2312" s="2" t="s">
        <v>6590</v>
      </c>
      <c r="B2312" s="2" t="s">
        <v>12</v>
      </c>
      <c r="C2312" s="2" t="s">
        <v>22</v>
      </c>
      <c r="D2312" s="2" t="s">
        <v>3007</v>
      </c>
      <c r="E2312" s="2" t="s">
        <v>25</v>
      </c>
      <c r="F2312" s="2" t="s">
        <v>3028</v>
      </c>
      <c r="G2312" s="3">
        <v>0.1903</v>
      </c>
      <c r="H2312" s="3">
        <v>89.3</v>
      </c>
      <c r="I2312" s="3">
        <v>100.0</v>
      </c>
      <c r="J2312" s="3">
        <v>130.6</v>
      </c>
      <c r="K2312" s="2" t="s">
        <v>16</v>
      </c>
    </row>
    <row r="2313">
      <c r="A2313" s="2" t="s">
        <v>6590</v>
      </c>
      <c r="B2313" s="2" t="s">
        <v>12</v>
      </c>
      <c r="C2313" s="2" t="s">
        <v>22</v>
      </c>
      <c r="D2313" s="2" t="s">
        <v>3007</v>
      </c>
      <c r="E2313" s="2" t="s">
        <v>25</v>
      </c>
      <c r="F2313" s="2" t="s">
        <v>3013</v>
      </c>
      <c r="G2313" s="3">
        <v>0.2417</v>
      </c>
      <c r="H2313" s="3">
        <v>88.18</v>
      </c>
      <c r="I2313" s="3">
        <v>100.0</v>
      </c>
      <c r="J2313" s="3">
        <v>130.6</v>
      </c>
      <c r="K2313" s="2" t="s">
        <v>16</v>
      </c>
    </row>
    <row r="2314">
      <c r="A2314" s="2" t="s">
        <v>6590</v>
      </c>
      <c r="B2314" s="2" t="s">
        <v>12</v>
      </c>
      <c r="C2314" s="2" t="s">
        <v>22</v>
      </c>
      <c r="D2314" s="2" t="s">
        <v>3007</v>
      </c>
      <c r="E2314" s="2" t="s">
        <v>25</v>
      </c>
      <c r="F2314" s="2" t="s">
        <v>3036</v>
      </c>
      <c r="G2314" s="3">
        <v>0.183</v>
      </c>
      <c r="H2314" s="3">
        <v>87.69</v>
      </c>
      <c r="I2314" s="3">
        <v>100.0</v>
      </c>
      <c r="J2314" s="3">
        <v>130.6</v>
      </c>
      <c r="K2314" s="2" t="s">
        <v>16</v>
      </c>
    </row>
    <row r="2315">
      <c r="A2315" s="2" t="s">
        <v>6590</v>
      </c>
      <c r="B2315" s="2" t="s">
        <v>12</v>
      </c>
      <c r="C2315" s="2" t="s">
        <v>22</v>
      </c>
      <c r="D2315" s="2" t="s">
        <v>3007</v>
      </c>
      <c r="E2315" s="2" t="s">
        <v>25</v>
      </c>
      <c r="F2315" s="2" t="s">
        <v>3059</v>
      </c>
      <c r="G2315" s="3">
        <v>0.171</v>
      </c>
      <c r="H2315" s="3">
        <v>90.21</v>
      </c>
      <c r="I2315" s="3">
        <v>100.0</v>
      </c>
      <c r="J2315" s="3">
        <v>130.6</v>
      </c>
      <c r="K2315" s="2" t="s">
        <v>16</v>
      </c>
    </row>
    <row r="2316">
      <c r="A2316" s="2" t="s">
        <v>6590</v>
      </c>
      <c r="B2316" s="2" t="s">
        <v>12</v>
      </c>
      <c r="C2316" s="2" t="s">
        <v>22</v>
      </c>
      <c r="D2316" s="2" t="s">
        <v>3007</v>
      </c>
      <c r="E2316" s="2" t="s">
        <v>25</v>
      </c>
      <c r="F2316" s="2" t="s">
        <v>3048</v>
      </c>
      <c r="G2316" s="3">
        <v>0.1863</v>
      </c>
      <c r="H2316" s="3">
        <v>96.45</v>
      </c>
      <c r="I2316" s="3">
        <v>100.0</v>
      </c>
      <c r="J2316" s="3">
        <v>130.6</v>
      </c>
      <c r="K2316" s="2" t="s">
        <v>16</v>
      </c>
    </row>
    <row r="2317">
      <c r="A2317" s="2" t="s">
        <v>6590</v>
      </c>
      <c r="B2317" s="2" t="s">
        <v>12</v>
      </c>
      <c r="C2317" s="2" t="s">
        <v>22</v>
      </c>
      <c r="D2317" s="2" t="s">
        <v>3007</v>
      </c>
      <c r="E2317" s="2" t="s">
        <v>25</v>
      </c>
      <c r="F2317" s="2" t="s">
        <v>3050</v>
      </c>
      <c r="G2317" s="3">
        <v>0.2228</v>
      </c>
      <c r="H2317" s="3">
        <v>96.34</v>
      </c>
      <c r="I2317" s="3">
        <v>100.0</v>
      </c>
      <c r="J2317" s="3">
        <v>130.6</v>
      </c>
      <c r="K2317" s="2" t="s">
        <v>16</v>
      </c>
    </row>
    <row r="2318">
      <c r="A2318" s="2" t="s">
        <v>6590</v>
      </c>
      <c r="B2318" s="2" t="s">
        <v>12</v>
      </c>
      <c r="C2318" s="2" t="s">
        <v>22</v>
      </c>
      <c r="D2318" s="2" t="s">
        <v>3007</v>
      </c>
      <c r="E2318" s="2" t="s">
        <v>25</v>
      </c>
      <c r="F2318" s="2" t="s">
        <v>3008</v>
      </c>
      <c r="G2318" s="3">
        <v>0.2471</v>
      </c>
      <c r="H2318" s="3">
        <v>86.62</v>
      </c>
      <c r="I2318" s="3">
        <v>100.0</v>
      </c>
      <c r="J2318" s="3">
        <v>130.6</v>
      </c>
      <c r="K2318" s="2" t="s">
        <v>16</v>
      </c>
    </row>
    <row r="2319">
      <c r="A2319" s="2" t="s">
        <v>6590</v>
      </c>
      <c r="B2319" s="2" t="s">
        <v>12</v>
      </c>
      <c r="C2319" s="2" t="s">
        <v>22</v>
      </c>
      <c r="D2319" s="2" t="s">
        <v>3007</v>
      </c>
      <c r="E2319" s="2" t="s">
        <v>25</v>
      </c>
      <c r="F2319" s="2" t="s">
        <v>3020</v>
      </c>
      <c r="G2319" s="3">
        <v>0.199</v>
      </c>
      <c r="H2319" s="3">
        <v>86.4</v>
      </c>
      <c r="I2319" s="3">
        <v>100.0</v>
      </c>
      <c r="J2319" s="3">
        <v>130.6</v>
      </c>
      <c r="K2319" s="2" t="s">
        <v>16</v>
      </c>
    </row>
    <row r="2320">
      <c r="A2320" s="2" t="s">
        <v>6592</v>
      </c>
      <c r="B2320" s="2" t="s">
        <v>12</v>
      </c>
      <c r="C2320" s="2" t="s">
        <v>22</v>
      </c>
      <c r="D2320" s="2" t="s">
        <v>3007</v>
      </c>
      <c r="E2320" s="2" t="s">
        <v>25</v>
      </c>
      <c r="F2320" s="2" t="s">
        <v>3064</v>
      </c>
      <c r="G2320" s="3">
        <v>0.1795</v>
      </c>
      <c r="H2320" s="3">
        <v>106.17</v>
      </c>
      <c r="I2320" s="3">
        <v>100.0</v>
      </c>
      <c r="J2320" s="3">
        <v>130.6</v>
      </c>
      <c r="K2320" s="2" t="s">
        <v>16</v>
      </c>
    </row>
    <row r="2321">
      <c r="A2321" s="2" t="s">
        <v>6592</v>
      </c>
      <c r="B2321" s="2" t="s">
        <v>12</v>
      </c>
      <c r="C2321" s="2" t="s">
        <v>22</v>
      </c>
      <c r="D2321" s="2" t="s">
        <v>3007</v>
      </c>
      <c r="E2321" s="2" t="s">
        <v>25</v>
      </c>
      <c r="F2321" s="2" t="s">
        <v>3042</v>
      </c>
      <c r="G2321" s="3">
        <v>0.1682</v>
      </c>
      <c r="H2321" s="3">
        <v>106.58</v>
      </c>
      <c r="I2321" s="3">
        <v>100.0</v>
      </c>
      <c r="J2321" s="3">
        <v>130.6</v>
      </c>
      <c r="K2321" s="2" t="s">
        <v>16</v>
      </c>
    </row>
    <row r="2322">
      <c r="A2322" s="2" t="s">
        <v>6592</v>
      </c>
      <c r="B2322" s="2" t="s">
        <v>12</v>
      </c>
      <c r="C2322" s="2" t="s">
        <v>22</v>
      </c>
      <c r="D2322" s="2" t="s">
        <v>4820</v>
      </c>
      <c r="E2322" s="2" t="s">
        <v>25</v>
      </c>
      <c r="F2322" s="2" t="s">
        <v>4857</v>
      </c>
      <c r="G2322" s="3">
        <v>0.1947</v>
      </c>
      <c r="H2322" s="3">
        <v>111.91</v>
      </c>
      <c r="I2322" s="3">
        <v>97.7</v>
      </c>
      <c r="J2322" s="3">
        <v>130.6</v>
      </c>
      <c r="K2322" s="2" t="s">
        <v>16</v>
      </c>
    </row>
    <row r="2323">
      <c r="A2323" s="2" t="s">
        <v>6592</v>
      </c>
      <c r="B2323" s="2" t="s">
        <v>12</v>
      </c>
      <c r="C2323" s="2" t="s">
        <v>22</v>
      </c>
      <c r="D2323" s="2" t="s">
        <v>4820</v>
      </c>
      <c r="E2323" s="2" t="s">
        <v>25</v>
      </c>
      <c r="F2323" s="2" t="s">
        <v>4842</v>
      </c>
      <c r="G2323" s="3">
        <v>0.2386</v>
      </c>
      <c r="H2323" s="3">
        <v>105.78</v>
      </c>
      <c r="I2323" s="3">
        <v>97.8</v>
      </c>
      <c r="J2323" s="3">
        <v>130.6</v>
      </c>
      <c r="K2323" s="2" t="s">
        <v>16</v>
      </c>
    </row>
    <row r="2324">
      <c r="A2324" s="2" t="s">
        <v>6592</v>
      </c>
      <c r="B2324" s="2" t="s">
        <v>12</v>
      </c>
      <c r="C2324" s="2" t="s">
        <v>22</v>
      </c>
      <c r="D2324" s="2" t="s">
        <v>4820</v>
      </c>
      <c r="E2324" s="2" t="s">
        <v>25</v>
      </c>
      <c r="F2324" s="2" t="s">
        <v>4867</v>
      </c>
      <c r="G2324" s="3">
        <v>0.206</v>
      </c>
      <c r="H2324" s="3">
        <v>108.62</v>
      </c>
      <c r="I2324" s="3">
        <v>100.0</v>
      </c>
      <c r="J2324" s="3">
        <v>130.6</v>
      </c>
      <c r="K2324" s="2" t="s">
        <v>16</v>
      </c>
    </row>
    <row r="2325">
      <c r="A2325" s="2" t="s">
        <v>6592</v>
      </c>
      <c r="B2325" s="2" t="s">
        <v>12</v>
      </c>
      <c r="C2325" s="2" t="s">
        <v>22</v>
      </c>
      <c r="D2325" s="2" t="s">
        <v>4820</v>
      </c>
      <c r="E2325" s="2" t="s">
        <v>25</v>
      </c>
      <c r="F2325" s="2" t="s">
        <v>4844</v>
      </c>
      <c r="G2325" s="3">
        <v>0.1915</v>
      </c>
      <c r="H2325" s="3">
        <v>104.29</v>
      </c>
      <c r="I2325" s="3">
        <v>100.0</v>
      </c>
      <c r="J2325" s="3">
        <v>130.6</v>
      </c>
      <c r="K2325" s="2" t="s">
        <v>16</v>
      </c>
    </row>
    <row r="2326">
      <c r="A2326" s="2" t="s">
        <v>6592</v>
      </c>
      <c r="B2326" s="2" t="s">
        <v>12</v>
      </c>
      <c r="C2326" s="2" t="s">
        <v>22</v>
      </c>
      <c r="D2326" s="2" t="s">
        <v>4820</v>
      </c>
      <c r="E2326" s="2" t="s">
        <v>25</v>
      </c>
      <c r="F2326" s="2" t="s">
        <v>4851</v>
      </c>
      <c r="G2326" s="3">
        <v>0.2097</v>
      </c>
      <c r="H2326" s="3">
        <v>110.06</v>
      </c>
      <c r="I2326" s="3">
        <v>100.0</v>
      </c>
      <c r="J2326" s="3">
        <v>130.6</v>
      </c>
      <c r="K2326" s="2" t="s">
        <v>16</v>
      </c>
    </row>
    <row r="2327">
      <c r="A2327" s="2" t="s">
        <v>6592</v>
      </c>
      <c r="B2327" s="2" t="s">
        <v>12</v>
      </c>
      <c r="C2327" s="2" t="s">
        <v>22</v>
      </c>
      <c r="D2327" s="2" t="s">
        <v>4820</v>
      </c>
      <c r="E2327" s="2" t="s">
        <v>25</v>
      </c>
      <c r="F2327" s="2" t="s">
        <v>4869</v>
      </c>
      <c r="G2327" s="3">
        <v>0.2624</v>
      </c>
      <c r="H2327" s="3">
        <v>93.3</v>
      </c>
      <c r="I2327" s="3">
        <v>100.0</v>
      </c>
      <c r="J2327" s="3">
        <v>130.6</v>
      </c>
      <c r="K2327" s="2" t="s">
        <v>16</v>
      </c>
    </row>
    <row r="2328">
      <c r="A2328" s="2" t="s">
        <v>6592</v>
      </c>
      <c r="B2328" s="2" t="s">
        <v>12</v>
      </c>
      <c r="C2328" s="2" t="s">
        <v>22</v>
      </c>
      <c r="D2328" s="2" t="s">
        <v>4820</v>
      </c>
      <c r="E2328" s="2" t="s">
        <v>25</v>
      </c>
      <c r="F2328" s="2" t="s">
        <v>4847</v>
      </c>
      <c r="G2328" s="3">
        <v>0.255</v>
      </c>
      <c r="H2328" s="3">
        <v>91.39</v>
      </c>
      <c r="I2328" s="3">
        <v>100.0</v>
      </c>
      <c r="J2328" s="3">
        <v>130.6</v>
      </c>
      <c r="K2328" s="2" t="s">
        <v>16</v>
      </c>
    </row>
    <row r="2329">
      <c r="A2329" s="2" t="s">
        <v>6594</v>
      </c>
      <c r="B2329" s="2" t="s">
        <v>12</v>
      </c>
      <c r="C2329" s="2" t="s">
        <v>22</v>
      </c>
      <c r="D2329" s="2" t="s">
        <v>4820</v>
      </c>
      <c r="E2329" s="2" t="s">
        <v>25</v>
      </c>
      <c r="F2329" s="2" t="s">
        <v>4827</v>
      </c>
      <c r="G2329" s="3">
        <v>0.2055</v>
      </c>
      <c r="H2329" s="3">
        <v>85.52</v>
      </c>
      <c r="I2329" s="3">
        <v>100.0</v>
      </c>
      <c r="J2329" s="3">
        <v>130.6</v>
      </c>
      <c r="K2329" s="2" t="s">
        <v>16</v>
      </c>
    </row>
    <row r="2330">
      <c r="A2330" s="2" t="s">
        <v>6594</v>
      </c>
      <c r="B2330" s="2" t="s">
        <v>12</v>
      </c>
      <c r="C2330" s="2" t="s">
        <v>22</v>
      </c>
      <c r="D2330" s="2" t="s">
        <v>4820</v>
      </c>
      <c r="E2330" s="2" t="s">
        <v>25</v>
      </c>
      <c r="F2330" s="2" t="s">
        <v>4862</v>
      </c>
      <c r="G2330" s="3">
        <v>0.2425</v>
      </c>
      <c r="H2330" s="3">
        <v>97.05</v>
      </c>
      <c r="I2330" s="3">
        <v>100.0</v>
      </c>
      <c r="J2330" s="3">
        <v>130.6</v>
      </c>
      <c r="K2330" s="2" t="s">
        <v>16</v>
      </c>
    </row>
    <row r="2331">
      <c r="A2331" s="2" t="s">
        <v>6594</v>
      </c>
      <c r="B2331" s="2" t="s">
        <v>12</v>
      </c>
      <c r="C2331" s="2" t="s">
        <v>22</v>
      </c>
      <c r="D2331" s="2" t="s">
        <v>4820</v>
      </c>
      <c r="E2331" s="2" t="s">
        <v>25</v>
      </c>
      <c r="F2331" s="2" t="s">
        <v>4824</v>
      </c>
      <c r="G2331" s="3">
        <v>0.2139</v>
      </c>
      <c r="H2331" s="3">
        <v>91.7</v>
      </c>
      <c r="I2331" s="3">
        <v>100.0</v>
      </c>
      <c r="J2331" s="3">
        <v>130.6</v>
      </c>
      <c r="K2331" s="2" t="s">
        <v>16</v>
      </c>
    </row>
    <row r="2332">
      <c r="A2332" s="2" t="s">
        <v>6594</v>
      </c>
      <c r="B2332" s="2" t="s">
        <v>12</v>
      </c>
      <c r="C2332" s="2" t="s">
        <v>22</v>
      </c>
      <c r="D2332" s="2" t="s">
        <v>4820</v>
      </c>
      <c r="E2332" s="2" t="s">
        <v>25</v>
      </c>
      <c r="F2332" s="2" t="s">
        <v>4840</v>
      </c>
      <c r="G2332" s="3">
        <v>0.1549</v>
      </c>
      <c r="H2332" s="3">
        <v>92.63</v>
      </c>
      <c r="I2332" s="3">
        <v>100.0</v>
      </c>
      <c r="J2332" s="3">
        <v>130.6</v>
      </c>
      <c r="K2332" s="2" t="s">
        <v>16</v>
      </c>
    </row>
    <row r="2333">
      <c r="A2333" s="2" t="s">
        <v>6594</v>
      </c>
      <c r="B2333" s="2" t="s">
        <v>12</v>
      </c>
      <c r="C2333" s="2" t="s">
        <v>22</v>
      </c>
      <c r="D2333" s="2" t="s">
        <v>4820</v>
      </c>
      <c r="E2333" s="2" t="s">
        <v>25</v>
      </c>
      <c r="F2333" s="2" t="s">
        <v>4832</v>
      </c>
      <c r="G2333" s="3">
        <v>0.3173</v>
      </c>
      <c r="H2333" s="3">
        <v>94.65</v>
      </c>
      <c r="I2333" s="3">
        <v>100.0</v>
      </c>
      <c r="J2333" s="3">
        <v>130.6</v>
      </c>
      <c r="K2333" s="2" t="s">
        <v>16</v>
      </c>
    </row>
    <row r="2334">
      <c r="A2334" s="2" t="s">
        <v>6594</v>
      </c>
      <c r="B2334" s="2" t="s">
        <v>12</v>
      </c>
      <c r="C2334" s="2" t="s">
        <v>22</v>
      </c>
      <c r="D2334" s="2" t="s">
        <v>4820</v>
      </c>
      <c r="E2334" s="2" t="s">
        <v>25</v>
      </c>
      <c r="F2334" s="2" t="s">
        <v>4837</v>
      </c>
      <c r="G2334" s="3">
        <v>0.2455</v>
      </c>
      <c r="H2334" s="3">
        <v>91.17</v>
      </c>
      <c r="I2334" s="3">
        <v>100.0</v>
      </c>
      <c r="J2334" s="3">
        <v>130.6</v>
      </c>
      <c r="K2334" s="2" t="s">
        <v>16</v>
      </c>
    </row>
    <row r="2335">
      <c r="A2335" s="2" t="s">
        <v>6594</v>
      </c>
      <c r="B2335" s="2" t="s">
        <v>12</v>
      </c>
      <c r="C2335" s="2" t="s">
        <v>22</v>
      </c>
      <c r="D2335" s="2" t="s">
        <v>4820</v>
      </c>
      <c r="E2335" s="2" t="s">
        <v>25</v>
      </c>
      <c r="F2335" s="2" t="s">
        <v>4822</v>
      </c>
      <c r="G2335" s="3">
        <v>0.1841</v>
      </c>
      <c r="H2335" s="3">
        <v>93.23</v>
      </c>
      <c r="I2335" s="3">
        <v>100.0</v>
      </c>
      <c r="J2335" s="3">
        <v>130.6</v>
      </c>
      <c r="K2335" s="2" t="s">
        <v>16</v>
      </c>
    </row>
    <row r="2336">
      <c r="A2336" s="2" t="s">
        <v>6594</v>
      </c>
      <c r="B2336" s="2" t="s">
        <v>12</v>
      </c>
      <c r="C2336" s="2" t="s">
        <v>22</v>
      </c>
      <c r="D2336" s="2" t="s">
        <v>4820</v>
      </c>
      <c r="E2336" s="2" t="s">
        <v>25</v>
      </c>
      <c r="F2336" s="2" t="s">
        <v>4834</v>
      </c>
      <c r="G2336" s="3">
        <v>0.2618</v>
      </c>
      <c r="H2336" s="3">
        <v>99.53</v>
      </c>
      <c r="I2336" s="3">
        <v>100.0</v>
      </c>
      <c r="J2336" s="3">
        <v>130.6</v>
      </c>
      <c r="K2336" s="2" t="s">
        <v>16</v>
      </c>
    </row>
    <row r="2337">
      <c r="A2337" s="2" t="s">
        <v>6594</v>
      </c>
      <c r="B2337" s="2" t="s">
        <v>12</v>
      </c>
      <c r="C2337" s="2" t="s">
        <v>22</v>
      </c>
      <c r="D2337" s="2" t="s">
        <v>4820</v>
      </c>
      <c r="E2337" s="2" t="s">
        <v>25</v>
      </c>
      <c r="F2337" s="2" t="s">
        <v>4860</v>
      </c>
      <c r="G2337" s="3">
        <v>0.2574</v>
      </c>
      <c r="H2337" s="3">
        <v>98.09</v>
      </c>
      <c r="I2337" s="3">
        <v>100.0</v>
      </c>
      <c r="J2337" s="3">
        <v>130.6</v>
      </c>
      <c r="K2337" s="2" t="s">
        <v>16</v>
      </c>
    </row>
    <row r="2338">
      <c r="A2338" s="2" t="s">
        <v>6594</v>
      </c>
      <c r="B2338" s="2" t="s">
        <v>12</v>
      </c>
      <c r="C2338" s="2" t="s">
        <v>22</v>
      </c>
      <c r="D2338" s="2" t="s">
        <v>4820</v>
      </c>
      <c r="E2338" s="2" t="s">
        <v>25</v>
      </c>
      <c r="F2338" s="2" t="s">
        <v>4865</v>
      </c>
      <c r="G2338" s="3">
        <v>0.2009</v>
      </c>
      <c r="H2338" s="3">
        <v>97.38</v>
      </c>
      <c r="I2338" s="3">
        <v>100.0</v>
      </c>
      <c r="J2338" s="3">
        <v>130.6</v>
      </c>
      <c r="K2338" s="2" t="s">
        <v>16</v>
      </c>
    </row>
    <row r="2339">
      <c r="A2339" s="2" t="s">
        <v>6596</v>
      </c>
      <c r="B2339" s="2" t="s">
        <v>12</v>
      </c>
      <c r="C2339" s="2" t="s">
        <v>22</v>
      </c>
      <c r="D2339" s="2" t="s">
        <v>4820</v>
      </c>
      <c r="E2339" s="2" t="s">
        <v>25</v>
      </c>
      <c r="F2339" s="2" t="s">
        <v>4848</v>
      </c>
      <c r="G2339" s="3">
        <v>0.1874</v>
      </c>
      <c r="H2339" s="3">
        <v>98.21</v>
      </c>
      <c r="I2339" s="3">
        <v>100.0</v>
      </c>
      <c r="J2339" s="3">
        <v>130.6</v>
      </c>
      <c r="K2339" s="2" t="s">
        <v>16</v>
      </c>
    </row>
    <row r="2340">
      <c r="A2340" s="2" t="s">
        <v>6596</v>
      </c>
      <c r="B2340" s="2" t="s">
        <v>12</v>
      </c>
      <c r="C2340" s="2" t="s">
        <v>22</v>
      </c>
      <c r="D2340" s="2" t="s">
        <v>4820</v>
      </c>
      <c r="E2340" s="2" t="s">
        <v>25</v>
      </c>
      <c r="F2340" s="2" t="s">
        <v>4830</v>
      </c>
      <c r="G2340" s="3">
        <v>0.2025</v>
      </c>
      <c r="H2340" s="3">
        <v>105.99</v>
      </c>
      <c r="I2340" s="3">
        <v>100.0</v>
      </c>
      <c r="J2340" s="3">
        <v>130.6</v>
      </c>
      <c r="K2340" s="2" t="s">
        <v>16</v>
      </c>
    </row>
    <row r="2341">
      <c r="A2341" s="2" t="s">
        <v>6596</v>
      </c>
      <c r="B2341" s="2" t="s">
        <v>12</v>
      </c>
      <c r="C2341" s="2" t="s">
        <v>22</v>
      </c>
      <c r="D2341" s="2" t="s">
        <v>4820</v>
      </c>
      <c r="E2341" s="2" t="s">
        <v>25</v>
      </c>
      <c r="F2341" s="2" t="s">
        <v>4854</v>
      </c>
      <c r="G2341" s="3">
        <v>0.264</v>
      </c>
      <c r="H2341" s="3">
        <v>107.89</v>
      </c>
      <c r="I2341" s="3">
        <v>100.0</v>
      </c>
      <c r="J2341" s="3">
        <v>130.6</v>
      </c>
      <c r="K2341" s="2" t="s">
        <v>16</v>
      </c>
    </row>
    <row r="2342">
      <c r="A2342" s="2" t="s">
        <v>6596</v>
      </c>
      <c r="B2342" s="2" t="s">
        <v>12</v>
      </c>
      <c r="C2342" s="2" t="s">
        <v>22</v>
      </c>
      <c r="D2342" s="2" t="s">
        <v>3067</v>
      </c>
      <c r="E2342" s="2" t="s">
        <v>25</v>
      </c>
      <c r="F2342" s="2" t="s">
        <v>3079</v>
      </c>
      <c r="G2342" s="3">
        <v>0.2027</v>
      </c>
      <c r="H2342" s="3">
        <v>107.78</v>
      </c>
      <c r="I2342" s="3">
        <v>100.0</v>
      </c>
      <c r="J2342" s="3">
        <v>130.6</v>
      </c>
      <c r="K2342" s="2" t="s">
        <v>16</v>
      </c>
    </row>
    <row r="2343">
      <c r="A2343" s="2" t="s">
        <v>6596</v>
      </c>
      <c r="B2343" s="2" t="s">
        <v>12</v>
      </c>
      <c r="C2343" s="2" t="s">
        <v>22</v>
      </c>
      <c r="D2343" s="2" t="s">
        <v>3067</v>
      </c>
      <c r="E2343" s="2" t="s">
        <v>25</v>
      </c>
      <c r="F2343" s="2" t="s">
        <v>3107</v>
      </c>
      <c r="G2343" s="3">
        <v>0.1818</v>
      </c>
      <c r="H2343" s="3">
        <v>107.65</v>
      </c>
      <c r="I2343" s="3">
        <v>100.0</v>
      </c>
      <c r="J2343" s="3">
        <v>130.6</v>
      </c>
      <c r="K2343" s="2" t="s">
        <v>16</v>
      </c>
    </row>
    <row r="2344">
      <c r="A2344" s="2" t="s">
        <v>6596</v>
      </c>
      <c r="B2344" s="2" t="s">
        <v>12</v>
      </c>
      <c r="C2344" s="2" t="s">
        <v>22</v>
      </c>
      <c r="D2344" s="2" t="s">
        <v>3067</v>
      </c>
      <c r="E2344" s="2" t="s">
        <v>25</v>
      </c>
      <c r="F2344" s="2" t="s">
        <v>3086</v>
      </c>
      <c r="G2344" s="3">
        <v>0.1294</v>
      </c>
      <c r="H2344" s="3">
        <v>106.01</v>
      </c>
      <c r="I2344" s="3">
        <v>100.0</v>
      </c>
      <c r="J2344" s="3">
        <v>130.6</v>
      </c>
      <c r="K2344" s="2" t="s">
        <v>16</v>
      </c>
    </row>
    <row r="2345">
      <c r="A2345" s="2" t="s">
        <v>6596</v>
      </c>
      <c r="B2345" s="2" t="s">
        <v>12</v>
      </c>
      <c r="C2345" s="2" t="s">
        <v>22</v>
      </c>
      <c r="D2345" s="2" t="s">
        <v>3067</v>
      </c>
      <c r="E2345" s="2" t="s">
        <v>25</v>
      </c>
      <c r="F2345" s="2" t="s">
        <v>3070</v>
      </c>
      <c r="G2345" s="3">
        <v>0.1651</v>
      </c>
      <c r="H2345" s="3">
        <v>100.7</v>
      </c>
      <c r="I2345" s="3">
        <v>100.0</v>
      </c>
      <c r="J2345" s="3">
        <v>130.6</v>
      </c>
      <c r="K2345" s="2" t="s">
        <v>16</v>
      </c>
    </row>
    <row r="2346">
      <c r="A2346" s="2" t="s">
        <v>6596</v>
      </c>
      <c r="B2346" s="2" t="s">
        <v>12</v>
      </c>
      <c r="C2346" s="2" t="s">
        <v>22</v>
      </c>
      <c r="D2346" s="2" t="s">
        <v>3067</v>
      </c>
      <c r="E2346" s="2" t="s">
        <v>25</v>
      </c>
      <c r="F2346" s="2" t="s">
        <v>3110</v>
      </c>
      <c r="G2346" s="3">
        <v>0.1532</v>
      </c>
      <c r="H2346" s="3">
        <v>105.62</v>
      </c>
      <c r="I2346" s="3">
        <v>100.0</v>
      </c>
      <c r="J2346" s="3">
        <v>130.6</v>
      </c>
      <c r="K2346" s="2" t="s">
        <v>16</v>
      </c>
    </row>
    <row r="2347">
      <c r="A2347" s="2" t="s">
        <v>6596</v>
      </c>
      <c r="B2347" s="2" t="s">
        <v>12</v>
      </c>
      <c r="C2347" s="2" t="s">
        <v>22</v>
      </c>
      <c r="D2347" s="2" t="s">
        <v>3067</v>
      </c>
      <c r="E2347" s="2" t="s">
        <v>25</v>
      </c>
      <c r="F2347" s="2" t="s">
        <v>3126</v>
      </c>
      <c r="G2347" s="3">
        <v>0.1633</v>
      </c>
      <c r="H2347" s="3">
        <v>108.07</v>
      </c>
      <c r="I2347" s="3">
        <v>100.0</v>
      </c>
      <c r="J2347" s="3">
        <v>130.6</v>
      </c>
      <c r="K2347" s="2" t="s">
        <v>16</v>
      </c>
    </row>
    <row r="2348">
      <c r="A2348" s="2" t="s">
        <v>6597</v>
      </c>
      <c r="B2348" s="2" t="s">
        <v>12</v>
      </c>
      <c r="C2348" s="2" t="s">
        <v>22</v>
      </c>
      <c r="D2348" s="2" t="s">
        <v>3067</v>
      </c>
      <c r="E2348" s="2" t="s">
        <v>25</v>
      </c>
      <c r="F2348" s="2" t="s">
        <v>3095</v>
      </c>
      <c r="G2348" s="3">
        <v>0.1801</v>
      </c>
      <c r="H2348" s="3">
        <v>102.82</v>
      </c>
      <c r="I2348" s="3">
        <v>100.0</v>
      </c>
      <c r="J2348" s="3">
        <v>130.6</v>
      </c>
      <c r="K2348" s="2" t="s">
        <v>16</v>
      </c>
    </row>
    <row r="2349">
      <c r="A2349" s="2" t="s">
        <v>6597</v>
      </c>
      <c r="B2349" s="2" t="s">
        <v>12</v>
      </c>
      <c r="C2349" s="2" t="s">
        <v>22</v>
      </c>
      <c r="D2349" s="2" t="s">
        <v>3067</v>
      </c>
      <c r="E2349" s="2" t="s">
        <v>25</v>
      </c>
      <c r="F2349" s="2" t="s">
        <v>3098</v>
      </c>
      <c r="G2349" s="3">
        <v>0.1544</v>
      </c>
      <c r="H2349" s="3">
        <v>106.38</v>
      </c>
      <c r="I2349" s="3">
        <v>100.0</v>
      </c>
      <c r="J2349" s="3">
        <v>130.6</v>
      </c>
      <c r="K2349" s="2" t="s">
        <v>16</v>
      </c>
    </row>
    <row r="2350">
      <c r="A2350" s="2" t="s">
        <v>6597</v>
      </c>
      <c r="B2350" s="2" t="s">
        <v>12</v>
      </c>
      <c r="C2350" s="2" t="s">
        <v>22</v>
      </c>
      <c r="D2350" s="2" t="s">
        <v>3067</v>
      </c>
      <c r="E2350" s="2" t="s">
        <v>25</v>
      </c>
      <c r="F2350" s="2" t="s">
        <v>3073</v>
      </c>
      <c r="G2350" s="3">
        <v>0.2135</v>
      </c>
      <c r="H2350" s="3">
        <v>112.86</v>
      </c>
      <c r="I2350" s="3">
        <v>100.0</v>
      </c>
      <c r="J2350" s="3">
        <v>130.6</v>
      </c>
      <c r="K2350" s="2" t="s">
        <v>16</v>
      </c>
    </row>
    <row r="2351">
      <c r="A2351" s="2" t="s">
        <v>6597</v>
      </c>
      <c r="B2351" s="2" t="s">
        <v>12</v>
      </c>
      <c r="C2351" s="2" t="s">
        <v>22</v>
      </c>
      <c r="D2351" s="2" t="s">
        <v>3067</v>
      </c>
      <c r="E2351" s="2" t="s">
        <v>25</v>
      </c>
      <c r="F2351" s="2" t="s">
        <v>3068</v>
      </c>
      <c r="G2351" s="3">
        <v>0.1557</v>
      </c>
      <c r="H2351" s="3">
        <v>103.13</v>
      </c>
      <c r="I2351" s="3">
        <v>100.0</v>
      </c>
      <c r="J2351" s="3">
        <v>130.6</v>
      </c>
      <c r="K2351" s="2" t="s">
        <v>16</v>
      </c>
    </row>
    <row r="2352">
      <c r="A2352" s="2" t="s">
        <v>6597</v>
      </c>
      <c r="B2352" s="2" t="s">
        <v>12</v>
      </c>
      <c r="C2352" s="2" t="s">
        <v>22</v>
      </c>
      <c r="D2352" s="2" t="s">
        <v>3067</v>
      </c>
      <c r="E2352" s="2" t="s">
        <v>25</v>
      </c>
      <c r="F2352" s="2" t="s">
        <v>3124</v>
      </c>
      <c r="G2352" s="3">
        <v>0.1653</v>
      </c>
      <c r="H2352" s="3">
        <v>108.6</v>
      </c>
      <c r="I2352" s="3">
        <v>100.0</v>
      </c>
      <c r="J2352" s="3">
        <v>130.6</v>
      </c>
      <c r="K2352" s="2" t="s">
        <v>16</v>
      </c>
    </row>
    <row r="2353">
      <c r="A2353" s="2" t="s">
        <v>6597</v>
      </c>
      <c r="B2353" s="2" t="s">
        <v>12</v>
      </c>
      <c r="C2353" s="2" t="s">
        <v>22</v>
      </c>
      <c r="D2353" s="2" t="s">
        <v>3067</v>
      </c>
      <c r="E2353" s="2" t="s">
        <v>25</v>
      </c>
      <c r="F2353" s="2" t="s">
        <v>3116</v>
      </c>
      <c r="G2353" s="3">
        <v>0.2161</v>
      </c>
      <c r="H2353" s="3">
        <v>105.42</v>
      </c>
      <c r="I2353" s="3">
        <v>100.0</v>
      </c>
      <c r="J2353" s="3">
        <v>130.6</v>
      </c>
      <c r="K2353" s="2" t="s">
        <v>16</v>
      </c>
    </row>
    <row r="2354">
      <c r="A2354" s="2" t="s">
        <v>6597</v>
      </c>
      <c r="B2354" s="2" t="s">
        <v>12</v>
      </c>
      <c r="C2354" s="2" t="s">
        <v>22</v>
      </c>
      <c r="D2354" s="2" t="s">
        <v>3067</v>
      </c>
      <c r="E2354" s="2" t="s">
        <v>25</v>
      </c>
      <c r="F2354" s="2" t="s">
        <v>3104</v>
      </c>
      <c r="G2354" s="3">
        <v>0.1831</v>
      </c>
      <c r="H2354" s="3">
        <v>112.31</v>
      </c>
      <c r="I2354" s="3">
        <v>100.0</v>
      </c>
      <c r="J2354" s="3">
        <v>130.6</v>
      </c>
      <c r="K2354" s="2" t="s">
        <v>16</v>
      </c>
    </row>
    <row r="2355">
      <c r="A2355" s="2" t="s">
        <v>6597</v>
      </c>
      <c r="B2355" s="2" t="s">
        <v>12</v>
      </c>
      <c r="C2355" s="2" t="s">
        <v>22</v>
      </c>
      <c r="D2355" s="2" t="s">
        <v>3067</v>
      </c>
      <c r="E2355" s="2" t="s">
        <v>25</v>
      </c>
      <c r="F2355" s="2" t="s">
        <v>3081</v>
      </c>
      <c r="G2355" s="3">
        <v>0.1613</v>
      </c>
      <c r="H2355" s="3">
        <v>88.53</v>
      </c>
      <c r="I2355" s="3">
        <v>100.0</v>
      </c>
      <c r="J2355" s="3">
        <v>130.6</v>
      </c>
      <c r="K2355" s="2" t="s">
        <v>16</v>
      </c>
    </row>
    <row r="2356">
      <c r="A2356" s="2" t="s">
        <v>6597</v>
      </c>
      <c r="B2356" s="2" t="s">
        <v>12</v>
      </c>
      <c r="C2356" s="2" t="s">
        <v>22</v>
      </c>
      <c r="D2356" s="2" t="s">
        <v>3067</v>
      </c>
      <c r="E2356" s="2" t="s">
        <v>25</v>
      </c>
      <c r="F2356" s="2" t="s">
        <v>3092</v>
      </c>
      <c r="G2356" s="3">
        <v>0.1837</v>
      </c>
      <c r="H2356" s="3">
        <v>112.08</v>
      </c>
      <c r="I2356" s="3">
        <v>100.0</v>
      </c>
      <c r="J2356" s="3">
        <v>130.6</v>
      </c>
      <c r="K2356" s="2" t="s">
        <v>16</v>
      </c>
    </row>
    <row r="2357">
      <c r="A2357" s="2" t="s">
        <v>6600</v>
      </c>
      <c r="B2357" s="2" t="s">
        <v>12</v>
      </c>
      <c r="C2357" s="2" t="s">
        <v>22</v>
      </c>
      <c r="D2357" s="2" t="s">
        <v>3067</v>
      </c>
      <c r="E2357" s="2" t="s">
        <v>25</v>
      </c>
      <c r="F2357" s="2" t="s">
        <v>3122</v>
      </c>
      <c r="G2357" s="3">
        <v>0.1813</v>
      </c>
      <c r="H2357" s="3">
        <v>107.96</v>
      </c>
      <c r="I2357" s="3">
        <v>100.0</v>
      </c>
      <c r="J2357" s="3">
        <v>130.6</v>
      </c>
      <c r="K2357" s="2" t="s">
        <v>16</v>
      </c>
    </row>
    <row r="2358">
      <c r="A2358" s="2" t="s">
        <v>6600</v>
      </c>
      <c r="B2358" s="2" t="s">
        <v>12</v>
      </c>
      <c r="C2358" s="2" t="s">
        <v>22</v>
      </c>
      <c r="D2358" s="2" t="s">
        <v>3067</v>
      </c>
      <c r="E2358" s="2" t="s">
        <v>25</v>
      </c>
      <c r="F2358" s="2" t="s">
        <v>3101</v>
      </c>
      <c r="G2358" s="3">
        <v>0.1457</v>
      </c>
      <c r="H2358" s="3">
        <v>106.27</v>
      </c>
      <c r="I2358" s="3">
        <v>100.0</v>
      </c>
      <c r="J2358" s="3">
        <v>130.6</v>
      </c>
      <c r="K2358" s="2" t="s">
        <v>16</v>
      </c>
    </row>
    <row r="2359">
      <c r="A2359" s="2" t="s">
        <v>6600</v>
      </c>
      <c r="B2359" s="2" t="s">
        <v>12</v>
      </c>
      <c r="C2359" s="2" t="s">
        <v>22</v>
      </c>
      <c r="D2359" s="2" t="s">
        <v>3067</v>
      </c>
      <c r="E2359" s="2" t="s">
        <v>25</v>
      </c>
      <c r="F2359" s="2" t="s">
        <v>3119</v>
      </c>
      <c r="G2359" s="3">
        <v>0.1867</v>
      </c>
      <c r="H2359" s="3">
        <v>112.24</v>
      </c>
      <c r="I2359" s="3">
        <v>100.0</v>
      </c>
      <c r="J2359" s="3">
        <v>130.6</v>
      </c>
      <c r="K2359" s="2" t="s">
        <v>16</v>
      </c>
    </row>
    <row r="2360">
      <c r="A2360" s="2" t="s">
        <v>6600</v>
      </c>
      <c r="B2360" s="2" t="s">
        <v>12</v>
      </c>
      <c r="C2360" s="2" t="s">
        <v>22</v>
      </c>
      <c r="D2360" s="2" t="s">
        <v>3067</v>
      </c>
      <c r="E2360" s="2" t="s">
        <v>25</v>
      </c>
      <c r="F2360" s="2" t="s">
        <v>3084</v>
      </c>
      <c r="G2360" s="3">
        <v>0.1795</v>
      </c>
      <c r="H2360" s="3">
        <v>107.52</v>
      </c>
      <c r="I2360" s="3">
        <v>100.0</v>
      </c>
      <c r="J2360" s="3">
        <v>130.6</v>
      </c>
      <c r="K2360" s="2" t="s">
        <v>16</v>
      </c>
    </row>
    <row r="2361">
      <c r="A2361" s="2" t="s">
        <v>6600</v>
      </c>
      <c r="B2361" s="2" t="s">
        <v>12</v>
      </c>
      <c r="C2361" s="2" t="s">
        <v>22</v>
      </c>
      <c r="D2361" s="2" t="s">
        <v>3067</v>
      </c>
      <c r="E2361" s="2" t="s">
        <v>25</v>
      </c>
      <c r="F2361" s="2" t="s">
        <v>3075</v>
      </c>
      <c r="G2361" s="3">
        <v>0.1738</v>
      </c>
      <c r="H2361" s="3">
        <v>106.27</v>
      </c>
      <c r="I2361" s="3">
        <v>97.8</v>
      </c>
      <c r="J2361" s="3">
        <v>130.6</v>
      </c>
      <c r="K2361" s="2" t="s">
        <v>16</v>
      </c>
    </row>
    <row r="2362">
      <c r="A2362" s="2" t="s">
        <v>6600</v>
      </c>
      <c r="B2362" s="2" t="s">
        <v>12</v>
      </c>
      <c r="C2362" s="2" t="s">
        <v>22</v>
      </c>
      <c r="D2362" s="2" t="s">
        <v>648</v>
      </c>
      <c r="E2362" s="2" t="s">
        <v>25</v>
      </c>
      <c r="F2362" s="2" t="s">
        <v>697</v>
      </c>
      <c r="G2362" s="3">
        <v>0.1394</v>
      </c>
      <c r="H2362" s="3">
        <v>107.9</v>
      </c>
      <c r="I2362" s="3">
        <v>100.0</v>
      </c>
      <c r="J2362" s="3">
        <v>130.6</v>
      </c>
      <c r="K2362" s="2" t="s">
        <v>16</v>
      </c>
    </row>
    <row r="2363">
      <c r="A2363" s="2" t="s">
        <v>6600</v>
      </c>
      <c r="B2363" s="2" t="s">
        <v>12</v>
      </c>
      <c r="C2363" s="2" t="s">
        <v>22</v>
      </c>
      <c r="D2363" s="2" t="s">
        <v>648</v>
      </c>
      <c r="E2363" s="2" t="s">
        <v>25</v>
      </c>
      <c r="F2363" s="2" t="s">
        <v>666</v>
      </c>
      <c r="G2363" s="3">
        <v>0.2617</v>
      </c>
      <c r="H2363" s="3">
        <v>101.72</v>
      </c>
      <c r="I2363" s="3">
        <v>100.0</v>
      </c>
      <c r="J2363" s="3">
        <v>130.6</v>
      </c>
      <c r="K2363" s="2" t="s">
        <v>16</v>
      </c>
    </row>
    <row r="2364">
      <c r="A2364" s="2" t="s">
        <v>6600</v>
      </c>
      <c r="B2364" s="2" t="s">
        <v>12</v>
      </c>
      <c r="C2364" s="2" t="s">
        <v>22</v>
      </c>
      <c r="D2364" s="2" t="s">
        <v>648</v>
      </c>
      <c r="E2364" s="2" t="s">
        <v>25</v>
      </c>
      <c r="F2364" s="2" t="s">
        <v>701</v>
      </c>
      <c r="G2364" s="3">
        <v>0.1899</v>
      </c>
      <c r="H2364" s="3">
        <v>107.12</v>
      </c>
      <c r="I2364" s="3">
        <v>100.0</v>
      </c>
      <c r="J2364" s="3">
        <v>130.6</v>
      </c>
      <c r="K2364" s="2" t="s">
        <v>16</v>
      </c>
    </row>
    <row r="2365">
      <c r="A2365" s="2" t="s">
        <v>6600</v>
      </c>
      <c r="B2365" s="2" t="s">
        <v>12</v>
      </c>
      <c r="C2365" s="2" t="s">
        <v>22</v>
      </c>
      <c r="D2365" s="2" t="s">
        <v>648</v>
      </c>
      <c r="E2365" s="2" t="s">
        <v>25</v>
      </c>
      <c r="F2365" s="2" t="s">
        <v>655</v>
      </c>
      <c r="G2365" s="3">
        <v>0.2089</v>
      </c>
      <c r="H2365" s="3">
        <v>111.63</v>
      </c>
      <c r="I2365" s="3">
        <v>100.0</v>
      </c>
      <c r="J2365" s="3">
        <v>130.6</v>
      </c>
      <c r="K2365" s="2" t="s">
        <v>16</v>
      </c>
    </row>
    <row r="2366">
      <c r="A2366" s="2" t="s">
        <v>6602</v>
      </c>
      <c r="B2366" s="2" t="s">
        <v>12</v>
      </c>
      <c r="C2366" s="2" t="s">
        <v>22</v>
      </c>
      <c r="D2366" s="2" t="s">
        <v>648</v>
      </c>
      <c r="E2366" s="2" t="s">
        <v>25</v>
      </c>
      <c r="F2366" s="2" t="s">
        <v>657</v>
      </c>
      <c r="G2366" s="3">
        <v>0.1786</v>
      </c>
      <c r="H2366" s="3">
        <v>108.07</v>
      </c>
      <c r="I2366" s="3">
        <v>100.0</v>
      </c>
      <c r="J2366" s="3">
        <v>130.6</v>
      </c>
      <c r="K2366" s="2" t="s">
        <v>16</v>
      </c>
    </row>
    <row r="2367">
      <c r="A2367" s="2" t="s">
        <v>6602</v>
      </c>
      <c r="B2367" s="2" t="s">
        <v>12</v>
      </c>
      <c r="C2367" s="2" t="s">
        <v>22</v>
      </c>
      <c r="D2367" s="2" t="s">
        <v>648</v>
      </c>
      <c r="E2367" s="2" t="s">
        <v>25</v>
      </c>
      <c r="F2367" s="2" t="s">
        <v>671</v>
      </c>
      <c r="G2367" s="3">
        <v>0.1827</v>
      </c>
      <c r="H2367" s="3">
        <v>98.24</v>
      </c>
      <c r="I2367" s="3">
        <v>100.0</v>
      </c>
      <c r="J2367" s="3">
        <v>130.6</v>
      </c>
      <c r="K2367" s="2" t="s">
        <v>16</v>
      </c>
    </row>
    <row r="2368">
      <c r="A2368" s="2" t="s">
        <v>6602</v>
      </c>
      <c r="B2368" s="2" t="s">
        <v>12</v>
      </c>
      <c r="C2368" s="2" t="s">
        <v>22</v>
      </c>
      <c r="D2368" s="2" t="s">
        <v>648</v>
      </c>
      <c r="E2368" s="2" t="s">
        <v>25</v>
      </c>
      <c r="F2368" s="2" t="s">
        <v>652</v>
      </c>
      <c r="G2368" s="3">
        <v>0.1854</v>
      </c>
      <c r="H2368" s="3">
        <v>96.33</v>
      </c>
      <c r="I2368" s="3">
        <v>100.0</v>
      </c>
      <c r="J2368" s="3">
        <v>130.6</v>
      </c>
      <c r="K2368" s="2" t="s">
        <v>16</v>
      </c>
    </row>
    <row r="2369">
      <c r="A2369" s="2" t="s">
        <v>6602</v>
      </c>
      <c r="B2369" s="2" t="s">
        <v>12</v>
      </c>
      <c r="C2369" s="2" t="s">
        <v>22</v>
      </c>
      <c r="D2369" s="2" t="s">
        <v>648</v>
      </c>
      <c r="E2369" s="2" t="s">
        <v>25</v>
      </c>
      <c r="F2369" s="2" t="s">
        <v>679</v>
      </c>
      <c r="G2369" s="3">
        <v>0.1622</v>
      </c>
      <c r="H2369" s="3">
        <v>90.6</v>
      </c>
      <c r="I2369" s="3">
        <v>100.0</v>
      </c>
      <c r="J2369" s="3">
        <v>130.6</v>
      </c>
      <c r="K2369" s="2" t="s">
        <v>16</v>
      </c>
    </row>
    <row r="2370">
      <c r="A2370" s="2" t="s">
        <v>6602</v>
      </c>
      <c r="B2370" s="2" t="s">
        <v>12</v>
      </c>
      <c r="C2370" s="2" t="s">
        <v>22</v>
      </c>
      <c r="D2370" s="2" t="s">
        <v>648</v>
      </c>
      <c r="E2370" s="2" t="s">
        <v>25</v>
      </c>
      <c r="F2370" s="2" t="s">
        <v>694</v>
      </c>
      <c r="G2370" s="3">
        <v>0.2134</v>
      </c>
      <c r="H2370" s="3">
        <v>91.07</v>
      </c>
      <c r="I2370" s="3">
        <v>100.0</v>
      </c>
      <c r="J2370" s="3">
        <v>130.6</v>
      </c>
      <c r="K2370" s="2" t="s">
        <v>16</v>
      </c>
    </row>
    <row r="2371">
      <c r="A2371" s="2" t="s">
        <v>6602</v>
      </c>
      <c r="B2371" s="2" t="s">
        <v>12</v>
      </c>
      <c r="C2371" s="2" t="s">
        <v>22</v>
      </c>
      <c r="D2371" s="2" t="s">
        <v>648</v>
      </c>
      <c r="E2371" s="2" t="s">
        <v>25</v>
      </c>
      <c r="F2371" s="2" t="s">
        <v>650</v>
      </c>
      <c r="G2371" s="3">
        <v>0.2768</v>
      </c>
      <c r="H2371" s="3">
        <v>87.82</v>
      </c>
      <c r="I2371" s="3">
        <v>100.0</v>
      </c>
      <c r="J2371" s="3">
        <v>130.6</v>
      </c>
      <c r="K2371" s="2" t="s">
        <v>16</v>
      </c>
    </row>
    <row r="2372">
      <c r="A2372" s="2" t="s">
        <v>6602</v>
      </c>
      <c r="B2372" s="2" t="s">
        <v>12</v>
      </c>
      <c r="C2372" s="2" t="s">
        <v>22</v>
      </c>
      <c r="D2372" s="2" t="s">
        <v>648</v>
      </c>
      <c r="E2372" s="2" t="s">
        <v>25</v>
      </c>
      <c r="F2372" s="2" t="s">
        <v>677</v>
      </c>
      <c r="G2372" s="3">
        <v>0.2009</v>
      </c>
      <c r="H2372" s="3">
        <v>89.11</v>
      </c>
      <c r="I2372" s="3">
        <v>100.0</v>
      </c>
      <c r="J2372" s="3">
        <v>130.6</v>
      </c>
      <c r="K2372" s="2" t="s">
        <v>16</v>
      </c>
    </row>
    <row r="2373">
      <c r="A2373" s="2" t="s">
        <v>6602</v>
      </c>
      <c r="B2373" s="2" t="s">
        <v>12</v>
      </c>
      <c r="C2373" s="2" t="s">
        <v>22</v>
      </c>
      <c r="D2373" s="2" t="s">
        <v>648</v>
      </c>
      <c r="E2373" s="2" t="s">
        <v>25</v>
      </c>
      <c r="F2373" s="2" t="s">
        <v>688</v>
      </c>
      <c r="G2373" s="3">
        <v>0.1214</v>
      </c>
      <c r="H2373" s="3">
        <v>94.34</v>
      </c>
      <c r="I2373" s="3">
        <v>100.0</v>
      </c>
      <c r="J2373" s="3">
        <v>130.6</v>
      </c>
      <c r="K2373" s="2" t="s">
        <v>16</v>
      </c>
    </row>
    <row r="2374">
      <c r="A2374" s="2" t="s">
        <v>6602</v>
      </c>
      <c r="B2374" s="2" t="s">
        <v>12</v>
      </c>
      <c r="C2374" s="2" t="s">
        <v>22</v>
      </c>
      <c r="D2374" s="2" t="s">
        <v>648</v>
      </c>
      <c r="E2374" s="2" t="s">
        <v>25</v>
      </c>
      <c r="F2374" s="2" t="s">
        <v>674</v>
      </c>
      <c r="G2374" s="3">
        <v>0.1918</v>
      </c>
      <c r="H2374" s="3">
        <v>103.16</v>
      </c>
      <c r="I2374" s="3">
        <v>100.0</v>
      </c>
      <c r="J2374" s="3">
        <v>130.6</v>
      </c>
      <c r="K2374" s="2" t="s">
        <v>16</v>
      </c>
    </row>
    <row r="2375">
      <c r="A2375" s="2" t="s">
        <v>6602</v>
      </c>
      <c r="B2375" s="2" t="s">
        <v>12</v>
      </c>
      <c r="C2375" s="2" t="s">
        <v>22</v>
      </c>
      <c r="D2375" s="2" t="s">
        <v>648</v>
      </c>
      <c r="E2375" s="2" t="s">
        <v>25</v>
      </c>
      <c r="F2375" s="2" t="s">
        <v>663</v>
      </c>
      <c r="G2375" s="3">
        <v>0.1998</v>
      </c>
      <c r="H2375" s="3">
        <v>110.12</v>
      </c>
      <c r="I2375" s="3">
        <v>100.0</v>
      </c>
      <c r="J2375" s="3">
        <v>130.6</v>
      </c>
      <c r="K2375" s="2" t="s">
        <v>16</v>
      </c>
    </row>
    <row r="2376">
      <c r="A2376" s="2" t="s">
        <v>6603</v>
      </c>
      <c r="B2376" s="2" t="s">
        <v>12</v>
      </c>
      <c r="C2376" s="2" t="s">
        <v>22</v>
      </c>
      <c r="D2376" s="2" t="s">
        <v>648</v>
      </c>
      <c r="E2376" s="2" t="s">
        <v>25</v>
      </c>
      <c r="F2376" s="2" t="s">
        <v>686</v>
      </c>
      <c r="G2376" s="3">
        <v>0.2388</v>
      </c>
      <c r="H2376" s="3">
        <v>106.59</v>
      </c>
      <c r="I2376" s="3">
        <v>100.0</v>
      </c>
      <c r="J2376" s="3">
        <v>130.6</v>
      </c>
      <c r="K2376" s="2" t="s">
        <v>16</v>
      </c>
    </row>
    <row r="2377">
      <c r="A2377" s="2" t="s">
        <v>6603</v>
      </c>
      <c r="B2377" s="2" t="s">
        <v>12</v>
      </c>
      <c r="C2377" s="2" t="s">
        <v>22</v>
      </c>
      <c r="D2377" s="2" t="s">
        <v>648</v>
      </c>
      <c r="E2377" s="2" t="s">
        <v>25</v>
      </c>
      <c r="F2377" s="2" t="s">
        <v>684</v>
      </c>
      <c r="G2377" s="3">
        <v>0.1759</v>
      </c>
      <c r="H2377" s="3">
        <v>105.12</v>
      </c>
      <c r="I2377" s="3">
        <v>100.0</v>
      </c>
      <c r="J2377" s="3">
        <v>130.6</v>
      </c>
      <c r="K2377" s="2" t="s">
        <v>16</v>
      </c>
    </row>
    <row r="2378">
      <c r="A2378" s="2" t="s">
        <v>6603</v>
      </c>
      <c r="B2378" s="2" t="s">
        <v>12</v>
      </c>
      <c r="C2378" s="2" t="s">
        <v>22</v>
      </c>
      <c r="D2378" s="2" t="s">
        <v>648</v>
      </c>
      <c r="E2378" s="2" t="s">
        <v>25</v>
      </c>
      <c r="F2378" s="2" t="s">
        <v>661</v>
      </c>
      <c r="G2378" s="3">
        <v>0.1681</v>
      </c>
      <c r="H2378" s="3">
        <v>110.69</v>
      </c>
      <c r="I2378" s="3">
        <v>97.8</v>
      </c>
      <c r="J2378" s="3">
        <v>130.6</v>
      </c>
      <c r="K2378" s="2" t="s">
        <v>16</v>
      </c>
    </row>
    <row r="2379">
      <c r="A2379" s="2" t="s">
        <v>6603</v>
      </c>
      <c r="B2379" s="2" t="s">
        <v>12</v>
      </c>
      <c r="C2379" s="2" t="s">
        <v>22</v>
      </c>
      <c r="D2379" s="2" t="s">
        <v>648</v>
      </c>
      <c r="E2379" s="2" t="s">
        <v>25</v>
      </c>
      <c r="F2379" s="2" t="s">
        <v>668</v>
      </c>
      <c r="G2379" s="3">
        <v>0.1917</v>
      </c>
      <c r="H2379" s="3">
        <v>108.0</v>
      </c>
      <c r="I2379" s="3">
        <v>97.7</v>
      </c>
      <c r="J2379" s="3">
        <v>130.6</v>
      </c>
      <c r="K2379" s="2" t="s">
        <v>16</v>
      </c>
    </row>
    <row r="2380">
      <c r="A2380" s="2" t="s">
        <v>6603</v>
      </c>
      <c r="B2380" s="2" t="s">
        <v>12</v>
      </c>
      <c r="C2380" s="2" t="s">
        <v>22</v>
      </c>
      <c r="D2380" s="2" t="s">
        <v>648</v>
      </c>
      <c r="E2380" s="2" t="s">
        <v>25</v>
      </c>
      <c r="F2380" s="2" t="s">
        <v>692</v>
      </c>
      <c r="G2380" s="3">
        <v>0.1942</v>
      </c>
      <c r="H2380" s="3">
        <v>96.98</v>
      </c>
      <c r="I2380" s="3">
        <v>100.0</v>
      </c>
      <c r="J2380" s="3">
        <v>130.6</v>
      </c>
      <c r="K2380" s="2" t="s">
        <v>16</v>
      </c>
    </row>
    <row r="2381">
      <c r="A2381" s="2" t="s">
        <v>6603</v>
      </c>
      <c r="B2381" s="2" t="s">
        <v>12</v>
      </c>
      <c r="C2381" s="2" t="s">
        <v>22</v>
      </c>
      <c r="D2381" s="2" t="s">
        <v>648</v>
      </c>
      <c r="E2381" s="2" t="s">
        <v>25</v>
      </c>
      <c r="F2381" s="2" t="s">
        <v>659</v>
      </c>
      <c r="G2381" s="3">
        <v>0.173</v>
      </c>
      <c r="H2381" s="3">
        <v>94.3</v>
      </c>
      <c r="I2381" s="3">
        <v>100.0</v>
      </c>
      <c r="J2381" s="3">
        <v>130.6</v>
      </c>
      <c r="K2381" s="2" t="s">
        <v>16</v>
      </c>
    </row>
    <row r="2382">
      <c r="A2382" s="2" t="s">
        <v>6603</v>
      </c>
      <c r="B2382" s="2" t="s">
        <v>12</v>
      </c>
      <c r="C2382" s="2" t="s">
        <v>22</v>
      </c>
      <c r="D2382" s="2" t="s">
        <v>1919</v>
      </c>
      <c r="E2382" s="2" t="s">
        <v>25</v>
      </c>
      <c r="F2382" s="2" t="s">
        <v>1929</v>
      </c>
      <c r="G2382" s="3">
        <v>0.2146</v>
      </c>
      <c r="H2382" s="3">
        <v>100.55</v>
      </c>
      <c r="I2382" s="3">
        <v>100.0</v>
      </c>
      <c r="J2382" s="3">
        <v>130.6</v>
      </c>
      <c r="K2382" s="2" t="s">
        <v>16</v>
      </c>
    </row>
    <row r="2383">
      <c r="A2383" s="2" t="s">
        <v>6603</v>
      </c>
      <c r="B2383" s="2" t="s">
        <v>12</v>
      </c>
      <c r="C2383" s="2" t="s">
        <v>22</v>
      </c>
      <c r="D2383" s="2" t="s">
        <v>1919</v>
      </c>
      <c r="E2383" s="2" t="s">
        <v>25</v>
      </c>
      <c r="F2383" s="2" t="s">
        <v>1956</v>
      </c>
      <c r="G2383" s="3">
        <v>0.2164</v>
      </c>
      <c r="H2383" s="3">
        <v>98.85</v>
      </c>
      <c r="I2383" s="3">
        <v>100.0</v>
      </c>
      <c r="J2383" s="3">
        <v>130.6</v>
      </c>
      <c r="K2383" s="2" t="s">
        <v>16</v>
      </c>
    </row>
    <row r="2384">
      <c r="A2384" s="2" t="s">
        <v>6603</v>
      </c>
      <c r="B2384" s="2" t="s">
        <v>12</v>
      </c>
      <c r="C2384" s="2" t="s">
        <v>22</v>
      </c>
      <c r="D2384" s="2" t="s">
        <v>1919</v>
      </c>
      <c r="E2384" s="2" t="s">
        <v>25</v>
      </c>
      <c r="F2384" s="2" t="s">
        <v>1942</v>
      </c>
      <c r="G2384" s="3">
        <v>0.2835</v>
      </c>
      <c r="H2384" s="3">
        <v>96.68</v>
      </c>
      <c r="I2384" s="3">
        <v>100.0</v>
      </c>
      <c r="J2384" s="3">
        <v>130.6</v>
      </c>
      <c r="K2384" s="2" t="s">
        <v>16</v>
      </c>
    </row>
    <row r="2385">
      <c r="A2385" s="2" t="s">
        <v>6603</v>
      </c>
      <c r="B2385" s="2" t="s">
        <v>12</v>
      </c>
      <c r="C2385" s="2" t="s">
        <v>22</v>
      </c>
      <c r="D2385" s="2" t="s">
        <v>1919</v>
      </c>
      <c r="E2385" s="2" t="s">
        <v>25</v>
      </c>
      <c r="F2385" s="2" t="s">
        <v>1940</v>
      </c>
      <c r="G2385" s="3">
        <v>0.2755</v>
      </c>
      <c r="H2385" s="3">
        <v>98.76</v>
      </c>
      <c r="I2385" s="3">
        <v>100.0</v>
      </c>
      <c r="J2385" s="3">
        <v>130.6</v>
      </c>
      <c r="K2385" s="2" t="s">
        <v>16</v>
      </c>
    </row>
    <row r="2386">
      <c r="A2386" s="2" t="s">
        <v>6605</v>
      </c>
      <c r="B2386" s="2" t="s">
        <v>12</v>
      </c>
      <c r="C2386" s="2" t="s">
        <v>22</v>
      </c>
      <c r="D2386" s="2" t="s">
        <v>1919</v>
      </c>
      <c r="E2386" s="2" t="s">
        <v>25</v>
      </c>
      <c r="F2386" s="2" t="s">
        <v>1969</v>
      </c>
      <c r="G2386" s="3">
        <v>0.307</v>
      </c>
      <c r="H2386" s="3">
        <v>95.29</v>
      </c>
      <c r="I2386" s="3">
        <v>100.0</v>
      </c>
      <c r="J2386" s="3">
        <v>130.6</v>
      </c>
      <c r="K2386" s="2" t="s">
        <v>16</v>
      </c>
    </row>
    <row r="2387">
      <c r="A2387" s="2" t="s">
        <v>6605</v>
      </c>
      <c r="B2387" s="2" t="s">
        <v>12</v>
      </c>
      <c r="C2387" s="2" t="s">
        <v>22</v>
      </c>
      <c r="D2387" s="2" t="s">
        <v>1919</v>
      </c>
      <c r="E2387" s="2" t="s">
        <v>25</v>
      </c>
      <c r="F2387" s="2" t="s">
        <v>1964</v>
      </c>
      <c r="G2387" s="3">
        <v>0.2302</v>
      </c>
      <c r="H2387" s="3">
        <v>96.23</v>
      </c>
      <c r="I2387" s="3">
        <v>100.0</v>
      </c>
      <c r="J2387" s="3">
        <v>130.6</v>
      </c>
      <c r="K2387" s="2" t="s">
        <v>16</v>
      </c>
    </row>
    <row r="2388">
      <c r="A2388" s="2" t="s">
        <v>6605</v>
      </c>
      <c r="B2388" s="2" t="s">
        <v>12</v>
      </c>
      <c r="C2388" s="2" t="s">
        <v>22</v>
      </c>
      <c r="D2388" s="2" t="s">
        <v>1919</v>
      </c>
      <c r="E2388" s="2" t="s">
        <v>25</v>
      </c>
      <c r="F2388" s="2" t="s">
        <v>1934</v>
      </c>
      <c r="G2388" s="3">
        <v>0.2131</v>
      </c>
      <c r="H2388" s="3">
        <v>105.52</v>
      </c>
      <c r="I2388" s="3">
        <v>100.0</v>
      </c>
      <c r="J2388" s="3">
        <v>130.6</v>
      </c>
      <c r="K2388" s="2" t="s">
        <v>16</v>
      </c>
    </row>
    <row r="2389">
      <c r="A2389" s="2" t="s">
        <v>6605</v>
      </c>
      <c r="B2389" s="2" t="s">
        <v>12</v>
      </c>
      <c r="C2389" s="2" t="s">
        <v>22</v>
      </c>
      <c r="D2389" s="2" t="s">
        <v>1919</v>
      </c>
      <c r="E2389" s="2" t="s">
        <v>25</v>
      </c>
      <c r="F2389" s="2" t="s">
        <v>1926</v>
      </c>
      <c r="G2389" s="3">
        <v>0.2203</v>
      </c>
      <c r="H2389" s="3">
        <v>97.94</v>
      </c>
      <c r="I2389" s="3">
        <v>100.0</v>
      </c>
      <c r="J2389" s="3">
        <v>130.6</v>
      </c>
      <c r="K2389" s="2" t="s">
        <v>16</v>
      </c>
    </row>
    <row r="2390">
      <c r="A2390" s="2" t="s">
        <v>6605</v>
      </c>
      <c r="B2390" s="2" t="s">
        <v>12</v>
      </c>
      <c r="C2390" s="2" t="s">
        <v>22</v>
      </c>
      <c r="D2390" s="2" t="s">
        <v>1919</v>
      </c>
      <c r="E2390" s="2" t="s">
        <v>25</v>
      </c>
      <c r="F2390" s="2" t="s">
        <v>1958</v>
      </c>
      <c r="G2390" s="3">
        <v>0.2264</v>
      </c>
      <c r="H2390" s="3">
        <v>92.61</v>
      </c>
      <c r="I2390" s="3">
        <v>100.0</v>
      </c>
      <c r="J2390" s="3">
        <v>130.6</v>
      </c>
      <c r="K2390" s="2" t="s">
        <v>16</v>
      </c>
    </row>
    <row r="2391">
      <c r="A2391" s="2" t="s">
        <v>6605</v>
      </c>
      <c r="B2391" s="2" t="s">
        <v>12</v>
      </c>
      <c r="C2391" s="2" t="s">
        <v>22</v>
      </c>
      <c r="D2391" s="2" t="s">
        <v>1919</v>
      </c>
      <c r="E2391" s="2" t="s">
        <v>25</v>
      </c>
      <c r="F2391" s="2" t="s">
        <v>1971</v>
      </c>
      <c r="G2391" s="3">
        <v>0.1844</v>
      </c>
      <c r="H2391" s="3">
        <v>97.41</v>
      </c>
      <c r="I2391" s="3">
        <v>100.0</v>
      </c>
      <c r="J2391" s="3">
        <v>130.6</v>
      </c>
      <c r="K2391" s="2" t="s">
        <v>16</v>
      </c>
    </row>
    <row r="2392">
      <c r="A2392" s="2" t="s">
        <v>6605</v>
      </c>
      <c r="B2392" s="2" t="s">
        <v>12</v>
      </c>
      <c r="C2392" s="2" t="s">
        <v>22</v>
      </c>
      <c r="D2392" s="2" t="s">
        <v>1919</v>
      </c>
      <c r="E2392" s="2" t="s">
        <v>25</v>
      </c>
      <c r="F2392" s="2" t="s">
        <v>1924</v>
      </c>
      <c r="G2392" s="3">
        <v>0.1725</v>
      </c>
      <c r="H2392" s="3">
        <v>96.49</v>
      </c>
      <c r="I2392" s="3">
        <v>100.0</v>
      </c>
      <c r="J2392" s="3">
        <v>130.6</v>
      </c>
      <c r="K2392" s="2" t="s">
        <v>16</v>
      </c>
    </row>
    <row r="2393">
      <c r="A2393" s="2" t="s">
        <v>6605</v>
      </c>
      <c r="B2393" s="2" t="s">
        <v>12</v>
      </c>
      <c r="C2393" s="2" t="s">
        <v>22</v>
      </c>
      <c r="D2393" s="2" t="s">
        <v>1919</v>
      </c>
      <c r="E2393" s="2" t="s">
        <v>25</v>
      </c>
      <c r="F2393" s="2" t="s">
        <v>1920</v>
      </c>
      <c r="G2393" s="3">
        <v>0.2329</v>
      </c>
      <c r="H2393" s="3">
        <v>89.27</v>
      </c>
      <c r="I2393" s="3">
        <v>100.0</v>
      </c>
      <c r="J2393" s="3">
        <v>130.6</v>
      </c>
      <c r="K2393" s="2" t="s">
        <v>16</v>
      </c>
    </row>
    <row r="2394">
      <c r="A2394" s="2" t="s">
        <v>6605</v>
      </c>
      <c r="B2394" s="2" t="s">
        <v>12</v>
      </c>
      <c r="C2394" s="2" t="s">
        <v>22</v>
      </c>
      <c r="D2394" s="2" t="s">
        <v>1919</v>
      </c>
      <c r="E2394" s="2" t="s">
        <v>25</v>
      </c>
      <c r="F2394" s="2" t="s">
        <v>1967</v>
      </c>
      <c r="G2394" s="3">
        <v>0.1521</v>
      </c>
      <c r="H2394" s="3">
        <v>91.62</v>
      </c>
      <c r="I2394" s="3">
        <v>100.0</v>
      </c>
      <c r="J2394" s="3">
        <v>130.6</v>
      </c>
      <c r="K2394" s="2" t="s">
        <v>16</v>
      </c>
    </row>
    <row r="2395">
      <c r="A2395" s="2" t="s">
        <v>6605</v>
      </c>
      <c r="B2395" s="2" t="s">
        <v>12</v>
      </c>
      <c r="C2395" s="2" t="s">
        <v>22</v>
      </c>
      <c r="D2395" s="2" t="s">
        <v>1919</v>
      </c>
      <c r="E2395" s="2" t="s">
        <v>25</v>
      </c>
      <c r="F2395" s="2" t="s">
        <v>1951</v>
      </c>
      <c r="G2395" s="3">
        <v>0.1765</v>
      </c>
      <c r="H2395" s="3">
        <v>98.79</v>
      </c>
      <c r="I2395" s="3">
        <v>100.0</v>
      </c>
      <c r="J2395" s="3">
        <v>130.6</v>
      </c>
      <c r="K2395" s="2" t="s">
        <v>16</v>
      </c>
    </row>
    <row r="2396">
      <c r="A2396" s="2" t="s">
        <v>6607</v>
      </c>
      <c r="B2396" s="2" t="s">
        <v>12</v>
      </c>
      <c r="C2396" s="2" t="s">
        <v>22</v>
      </c>
      <c r="D2396" s="2" t="s">
        <v>1919</v>
      </c>
      <c r="E2396" s="2" t="s">
        <v>25</v>
      </c>
      <c r="F2396" s="2" t="s">
        <v>1932</v>
      </c>
      <c r="G2396" s="3">
        <v>0.2001</v>
      </c>
      <c r="H2396" s="3">
        <v>102.0</v>
      </c>
      <c r="I2396" s="3">
        <v>100.0</v>
      </c>
      <c r="J2396" s="3">
        <v>130.6</v>
      </c>
      <c r="K2396" s="2" t="s">
        <v>16</v>
      </c>
    </row>
    <row r="2397">
      <c r="A2397" s="2" t="s">
        <v>6607</v>
      </c>
      <c r="B2397" s="2" t="s">
        <v>12</v>
      </c>
      <c r="C2397" s="2" t="s">
        <v>22</v>
      </c>
      <c r="D2397" s="2" t="s">
        <v>1919</v>
      </c>
      <c r="E2397" s="2" t="s">
        <v>25</v>
      </c>
      <c r="F2397" s="2" t="s">
        <v>1953</v>
      </c>
      <c r="G2397" s="3">
        <v>0.1617</v>
      </c>
      <c r="H2397" s="3">
        <v>105.76</v>
      </c>
      <c r="I2397" s="3">
        <v>97.8</v>
      </c>
      <c r="J2397" s="3">
        <v>130.6</v>
      </c>
      <c r="K2397" s="2" t="s">
        <v>16</v>
      </c>
    </row>
    <row r="2398">
      <c r="A2398" s="2" t="s">
        <v>6607</v>
      </c>
      <c r="B2398" s="2" t="s">
        <v>12</v>
      </c>
      <c r="C2398" s="2" t="s">
        <v>22</v>
      </c>
      <c r="D2398" s="2" t="s">
        <v>1919</v>
      </c>
      <c r="E2398" s="2" t="s">
        <v>25</v>
      </c>
      <c r="F2398" s="2" t="s">
        <v>1944</v>
      </c>
      <c r="G2398" s="3">
        <v>0.1642</v>
      </c>
      <c r="H2398" s="3">
        <v>98.69</v>
      </c>
      <c r="I2398" s="3">
        <v>100.0</v>
      </c>
      <c r="J2398" s="3">
        <v>130.6</v>
      </c>
      <c r="K2398" s="2" t="s">
        <v>16</v>
      </c>
    </row>
    <row r="2399">
      <c r="A2399" s="2" t="s">
        <v>6607</v>
      </c>
      <c r="B2399" s="2" t="s">
        <v>12</v>
      </c>
      <c r="C2399" s="2" t="s">
        <v>22</v>
      </c>
      <c r="D2399" s="2" t="s">
        <v>1919</v>
      </c>
      <c r="E2399" s="2" t="s">
        <v>25</v>
      </c>
      <c r="F2399" s="2" t="s">
        <v>1962</v>
      </c>
      <c r="G2399" s="3">
        <v>0.1786</v>
      </c>
      <c r="H2399" s="3">
        <v>97.23</v>
      </c>
      <c r="I2399" s="3">
        <v>100.0</v>
      </c>
      <c r="J2399" s="3">
        <v>130.6</v>
      </c>
      <c r="K2399" s="2" t="s">
        <v>16</v>
      </c>
    </row>
    <row r="2400">
      <c r="A2400" s="2" t="s">
        <v>6607</v>
      </c>
      <c r="B2400" s="2" t="s">
        <v>12</v>
      </c>
      <c r="C2400" s="2" t="s">
        <v>22</v>
      </c>
      <c r="D2400" s="2" t="s">
        <v>1919</v>
      </c>
      <c r="E2400" s="2" t="s">
        <v>25</v>
      </c>
      <c r="F2400" s="2" t="s">
        <v>1949</v>
      </c>
      <c r="G2400" s="3">
        <v>0.1383</v>
      </c>
      <c r="H2400" s="3">
        <v>96.66</v>
      </c>
      <c r="I2400" s="3">
        <v>100.0</v>
      </c>
      <c r="J2400" s="3">
        <v>130.6</v>
      </c>
      <c r="K2400" s="2" t="s">
        <v>16</v>
      </c>
    </row>
    <row r="2401">
      <c r="A2401" s="2" t="s">
        <v>6607</v>
      </c>
      <c r="B2401" s="2" t="s">
        <v>12</v>
      </c>
      <c r="C2401" s="2" t="s">
        <v>22</v>
      </c>
      <c r="D2401" s="2" t="s">
        <v>1919</v>
      </c>
      <c r="E2401" s="2" t="s">
        <v>25</v>
      </c>
      <c r="F2401" s="2" t="s">
        <v>1937</v>
      </c>
      <c r="G2401" s="3">
        <v>0.1661</v>
      </c>
      <c r="H2401" s="3">
        <v>98.49</v>
      </c>
      <c r="I2401" s="3">
        <v>100.0</v>
      </c>
      <c r="J2401" s="3">
        <v>130.6</v>
      </c>
      <c r="K2401" s="2" t="s">
        <v>16</v>
      </c>
    </row>
    <row r="2402">
      <c r="A2402" s="2" t="s">
        <v>6609</v>
      </c>
      <c r="B2402" s="2" t="s">
        <v>12</v>
      </c>
      <c r="C2402" s="2" t="s">
        <v>22</v>
      </c>
      <c r="D2402" s="2" t="s">
        <v>604</v>
      </c>
      <c r="E2402" s="2" t="s">
        <v>25</v>
      </c>
      <c r="F2402" s="2" t="s">
        <v>640</v>
      </c>
      <c r="G2402" s="3">
        <v>0.1653</v>
      </c>
      <c r="H2402" s="3">
        <v>87.84</v>
      </c>
      <c r="I2402" s="3">
        <v>33.3</v>
      </c>
      <c r="J2402" s="3">
        <v>131.2</v>
      </c>
      <c r="K2402" s="2" t="s">
        <v>16</v>
      </c>
    </row>
    <row r="2403">
      <c r="A2403" s="2" t="s">
        <v>6609</v>
      </c>
      <c r="B2403" s="2" t="s">
        <v>12</v>
      </c>
      <c r="C2403" s="2" t="s">
        <v>22</v>
      </c>
      <c r="D2403" s="2" t="s">
        <v>604</v>
      </c>
      <c r="E2403" s="2" t="s">
        <v>25</v>
      </c>
      <c r="F2403" s="2" t="s">
        <v>645</v>
      </c>
      <c r="G2403" s="3">
        <v>0.1533</v>
      </c>
      <c r="H2403" s="3">
        <v>100.23</v>
      </c>
      <c r="I2403" s="3">
        <v>100.0</v>
      </c>
      <c r="J2403" s="3">
        <v>131.2</v>
      </c>
      <c r="K2403" s="2" t="s">
        <v>16</v>
      </c>
    </row>
    <row r="2404">
      <c r="A2404" s="2" t="s">
        <v>6609</v>
      </c>
      <c r="B2404" s="2" t="s">
        <v>12</v>
      </c>
      <c r="C2404" s="2" t="s">
        <v>22</v>
      </c>
      <c r="D2404" s="2" t="s">
        <v>604</v>
      </c>
      <c r="E2404" s="2" t="s">
        <v>25</v>
      </c>
      <c r="F2404" s="2" t="s">
        <v>626</v>
      </c>
      <c r="G2404" s="3">
        <v>0.2216</v>
      </c>
      <c r="H2404" s="3">
        <v>84.6</v>
      </c>
      <c r="I2404" s="3">
        <v>100.0</v>
      </c>
      <c r="J2404" s="3">
        <v>131.2</v>
      </c>
      <c r="K2404" s="2" t="s">
        <v>16</v>
      </c>
    </row>
    <row r="2405">
      <c r="A2405" s="2" t="s">
        <v>6609</v>
      </c>
      <c r="B2405" s="2" t="s">
        <v>12</v>
      </c>
      <c r="C2405" s="2" t="s">
        <v>22</v>
      </c>
      <c r="D2405" s="2" t="s">
        <v>604</v>
      </c>
      <c r="E2405" s="2" t="s">
        <v>25</v>
      </c>
      <c r="F2405" s="2" t="s">
        <v>628</v>
      </c>
      <c r="G2405" s="3">
        <v>0.1365</v>
      </c>
      <c r="H2405" s="3">
        <v>91.69</v>
      </c>
      <c r="I2405" s="3">
        <v>100.0</v>
      </c>
      <c r="J2405" s="3">
        <v>131.2</v>
      </c>
      <c r="K2405" s="2" t="s">
        <v>16</v>
      </c>
    </row>
    <row r="2406">
      <c r="A2406" s="2" t="s">
        <v>6609</v>
      </c>
      <c r="B2406" s="2" t="s">
        <v>12</v>
      </c>
      <c r="C2406" s="2" t="s">
        <v>22</v>
      </c>
      <c r="D2406" s="2" t="s">
        <v>604</v>
      </c>
      <c r="E2406" s="2" t="s">
        <v>25</v>
      </c>
      <c r="F2406" s="2" t="s">
        <v>632</v>
      </c>
      <c r="G2406" s="3">
        <v>0.1316</v>
      </c>
      <c r="H2406" s="3">
        <v>87.76</v>
      </c>
      <c r="I2406" s="3">
        <v>100.0</v>
      </c>
      <c r="J2406" s="3">
        <v>131.2</v>
      </c>
      <c r="K2406" s="2" t="s">
        <v>16</v>
      </c>
    </row>
    <row r="2407">
      <c r="A2407" s="2" t="s">
        <v>6609</v>
      </c>
      <c r="B2407" s="2" t="s">
        <v>12</v>
      </c>
      <c r="C2407" s="2" t="s">
        <v>22</v>
      </c>
      <c r="D2407" s="2" t="s">
        <v>604</v>
      </c>
      <c r="E2407" s="2" t="s">
        <v>25</v>
      </c>
      <c r="F2407" s="2" t="s">
        <v>611</v>
      </c>
      <c r="G2407" s="3">
        <v>0.1322</v>
      </c>
      <c r="H2407" s="3">
        <v>92.08</v>
      </c>
      <c r="I2407" s="3">
        <v>100.0</v>
      </c>
      <c r="J2407" s="3">
        <v>131.2</v>
      </c>
      <c r="K2407" s="2" t="s">
        <v>16</v>
      </c>
    </row>
    <row r="2408">
      <c r="A2408" s="2" t="s">
        <v>6609</v>
      </c>
      <c r="B2408" s="2" t="s">
        <v>12</v>
      </c>
      <c r="C2408" s="2" t="s">
        <v>22</v>
      </c>
      <c r="D2408" s="2" t="s">
        <v>604</v>
      </c>
      <c r="E2408" s="2" t="s">
        <v>25</v>
      </c>
      <c r="F2408" s="2" t="s">
        <v>607</v>
      </c>
      <c r="G2408" s="3">
        <v>0.1329</v>
      </c>
      <c r="H2408" s="3">
        <v>84.06</v>
      </c>
      <c r="I2408" s="3">
        <v>100.0</v>
      </c>
      <c r="J2408" s="3">
        <v>131.2</v>
      </c>
      <c r="K2408" s="2" t="s">
        <v>16</v>
      </c>
    </row>
    <row r="2409">
      <c r="A2409" s="2" t="s">
        <v>6609</v>
      </c>
      <c r="B2409" s="2" t="s">
        <v>12</v>
      </c>
      <c r="C2409" s="2" t="s">
        <v>22</v>
      </c>
      <c r="D2409" s="2" t="s">
        <v>604</v>
      </c>
      <c r="E2409" s="2" t="s">
        <v>25</v>
      </c>
      <c r="F2409" s="2" t="s">
        <v>609</v>
      </c>
      <c r="G2409" s="3">
        <v>0.1555</v>
      </c>
      <c r="H2409" s="3">
        <v>95.73</v>
      </c>
      <c r="I2409" s="3">
        <v>100.0</v>
      </c>
      <c r="J2409" s="3">
        <v>131.2</v>
      </c>
      <c r="K2409" s="2" t="s">
        <v>16</v>
      </c>
    </row>
    <row r="2410">
      <c r="A2410" s="2" t="s">
        <v>6609</v>
      </c>
      <c r="B2410" s="2" t="s">
        <v>12</v>
      </c>
      <c r="C2410" s="2" t="s">
        <v>22</v>
      </c>
      <c r="D2410" s="2" t="s">
        <v>604</v>
      </c>
      <c r="E2410" s="2" t="s">
        <v>25</v>
      </c>
      <c r="F2410" s="2" t="s">
        <v>643</v>
      </c>
      <c r="G2410" s="3">
        <v>0.2009</v>
      </c>
      <c r="H2410" s="3">
        <v>94.13</v>
      </c>
      <c r="I2410" s="3">
        <v>100.0</v>
      </c>
      <c r="J2410" s="3">
        <v>131.2</v>
      </c>
      <c r="K2410" s="2" t="s">
        <v>16</v>
      </c>
    </row>
    <row r="2411">
      <c r="A2411" s="2" t="s">
        <v>6609</v>
      </c>
      <c r="B2411" s="2" t="s">
        <v>12</v>
      </c>
      <c r="C2411" s="2" t="s">
        <v>22</v>
      </c>
      <c r="D2411" s="2" t="s">
        <v>604</v>
      </c>
      <c r="E2411" s="2" t="s">
        <v>25</v>
      </c>
      <c r="F2411" s="2" t="s">
        <v>630</v>
      </c>
      <c r="G2411" s="3">
        <v>0.1815</v>
      </c>
      <c r="H2411" s="3">
        <v>96.72</v>
      </c>
      <c r="I2411" s="3">
        <v>100.0</v>
      </c>
      <c r="J2411" s="3">
        <v>131.2</v>
      </c>
      <c r="K2411" s="2" t="s">
        <v>16</v>
      </c>
    </row>
    <row r="2412">
      <c r="A2412" s="2" t="s">
        <v>6611</v>
      </c>
      <c r="B2412" s="2" t="s">
        <v>12</v>
      </c>
      <c r="C2412" s="2" t="s">
        <v>22</v>
      </c>
      <c r="D2412" s="2" t="s">
        <v>604</v>
      </c>
      <c r="E2412" s="2" t="s">
        <v>25</v>
      </c>
      <c r="F2412" s="2" t="s">
        <v>639</v>
      </c>
      <c r="G2412" s="3">
        <v>0.1533</v>
      </c>
      <c r="H2412" s="3">
        <v>92.1</v>
      </c>
      <c r="I2412" s="3">
        <v>100.0</v>
      </c>
      <c r="J2412" s="3">
        <v>131.2</v>
      </c>
      <c r="K2412" s="2" t="s">
        <v>16</v>
      </c>
    </row>
    <row r="2413">
      <c r="A2413" s="2" t="s">
        <v>6611</v>
      </c>
      <c r="B2413" s="2" t="s">
        <v>12</v>
      </c>
      <c r="C2413" s="2" t="s">
        <v>22</v>
      </c>
      <c r="D2413" s="2" t="s">
        <v>604</v>
      </c>
      <c r="E2413" s="2" t="s">
        <v>25</v>
      </c>
      <c r="F2413" s="2" t="s">
        <v>622</v>
      </c>
      <c r="G2413" s="3">
        <v>0.1853</v>
      </c>
      <c r="H2413" s="3">
        <v>89.18</v>
      </c>
      <c r="I2413" s="3">
        <v>100.0</v>
      </c>
      <c r="J2413" s="3">
        <v>131.2</v>
      </c>
      <c r="K2413" s="2" t="s">
        <v>16</v>
      </c>
    </row>
    <row r="2414">
      <c r="A2414" s="2" t="s">
        <v>6611</v>
      </c>
      <c r="B2414" s="2" t="s">
        <v>12</v>
      </c>
      <c r="C2414" s="2" t="s">
        <v>22</v>
      </c>
      <c r="D2414" s="2" t="s">
        <v>604</v>
      </c>
      <c r="E2414" s="2" t="s">
        <v>25</v>
      </c>
      <c r="F2414" s="2" t="s">
        <v>612</v>
      </c>
      <c r="G2414" s="3">
        <v>0.1577</v>
      </c>
      <c r="H2414" s="3">
        <v>91.82</v>
      </c>
      <c r="I2414" s="3">
        <v>100.0</v>
      </c>
      <c r="J2414" s="3">
        <v>131.2</v>
      </c>
      <c r="K2414" s="2" t="s">
        <v>16</v>
      </c>
    </row>
    <row r="2415">
      <c r="A2415" s="2" t="s">
        <v>6611</v>
      </c>
      <c r="B2415" s="2" t="s">
        <v>12</v>
      </c>
      <c r="C2415" s="2" t="s">
        <v>22</v>
      </c>
      <c r="D2415" s="2" t="s">
        <v>604</v>
      </c>
      <c r="E2415" s="2" t="s">
        <v>25</v>
      </c>
      <c r="F2415" s="2" t="s">
        <v>623</v>
      </c>
      <c r="G2415" s="3">
        <v>0.1947</v>
      </c>
      <c r="H2415" s="3">
        <v>92.09</v>
      </c>
      <c r="I2415" s="3">
        <v>100.0</v>
      </c>
      <c r="J2415" s="3">
        <v>131.2</v>
      </c>
      <c r="K2415" s="2" t="s">
        <v>16</v>
      </c>
    </row>
    <row r="2416">
      <c r="A2416" s="2" t="s">
        <v>6611</v>
      </c>
      <c r="B2416" s="2" t="s">
        <v>12</v>
      </c>
      <c r="C2416" s="2" t="s">
        <v>22</v>
      </c>
      <c r="D2416" s="2" t="s">
        <v>604</v>
      </c>
      <c r="E2416" s="2" t="s">
        <v>25</v>
      </c>
      <c r="F2416" s="2" t="s">
        <v>614</v>
      </c>
      <c r="G2416" s="3">
        <v>0.1588</v>
      </c>
      <c r="H2416" s="3">
        <v>83.0</v>
      </c>
      <c r="I2416" s="3">
        <v>100.0</v>
      </c>
      <c r="J2416" s="3">
        <v>131.2</v>
      </c>
      <c r="K2416" s="2" t="s">
        <v>16</v>
      </c>
    </row>
    <row r="2417">
      <c r="A2417" s="2" t="s">
        <v>6611</v>
      </c>
      <c r="B2417" s="2" t="s">
        <v>12</v>
      </c>
      <c r="C2417" s="2" t="s">
        <v>22</v>
      </c>
      <c r="D2417" s="2" t="s">
        <v>604</v>
      </c>
      <c r="E2417" s="2" t="s">
        <v>25</v>
      </c>
      <c r="F2417" s="2" t="s">
        <v>617</v>
      </c>
      <c r="G2417" s="3">
        <v>0.1691</v>
      </c>
      <c r="H2417" s="3">
        <v>92.5</v>
      </c>
      <c r="I2417" s="3">
        <v>100.0</v>
      </c>
      <c r="J2417" s="3">
        <v>131.2</v>
      </c>
      <c r="K2417" s="2" t="s">
        <v>16</v>
      </c>
    </row>
    <row r="2418">
      <c r="A2418" s="2" t="s">
        <v>6611</v>
      </c>
      <c r="B2418" s="2" t="s">
        <v>12</v>
      </c>
      <c r="C2418" s="2" t="s">
        <v>22</v>
      </c>
      <c r="D2418" s="2" t="s">
        <v>604</v>
      </c>
      <c r="E2418" s="2" t="s">
        <v>25</v>
      </c>
      <c r="F2418" s="2" t="s">
        <v>606</v>
      </c>
      <c r="G2418" s="3">
        <v>0.1796</v>
      </c>
      <c r="H2418" s="3">
        <v>84.78</v>
      </c>
      <c r="I2418" s="3">
        <v>100.0</v>
      </c>
      <c r="J2418" s="3">
        <v>131.2</v>
      </c>
      <c r="K2418" s="2" t="s">
        <v>16</v>
      </c>
    </row>
    <row r="2419">
      <c r="A2419" s="2" t="s">
        <v>6611</v>
      </c>
      <c r="B2419" s="2" t="s">
        <v>12</v>
      </c>
      <c r="C2419" s="2" t="s">
        <v>22</v>
      </c>
      <c r="D2419" s="2" t="s">
        <v>604</v>
      </c>
      <c r="E2419" s="2" t="s">
        <v>25</v>
      </c>
      <c r="F2419" s="2" t="s">
        <v>634</v>
      </c>
      <c r="G2419" s="3">
        <v>0.1517</v>
      </c>
      <c r="H2419" s="3">
        <v>94.21</v>
      </c>
      <c r="I2419" s="3">
        <v>100.0</v>
      </c>
      <c r="J2419" s="3">
        <v>131.2</v>
      </c>
      <c r="K2419" s="2" t="s">
        <v>16</v>
      </c>
    </row>
    <row r="2420">
      <c r="A2420" s="2" t="s">
        <v>6611</v>
      </c>
      <c r="B2420" s="2" t="s">
        <v>12</v>
      </c>
      <c r="C2420" s="2" t="s">
        <v>22</v>
      </c>
      <c r="D2420" s="2" t="s">
        <v>604</v>
      </c>
      <c r="E2420" s="2" t="s">
        <v>25</v>
      </c>
      <c r="F2420" s="2" t="s">
        <v>637</v>
      </c>
      <c r="G2420" s="3">
        <v>0.1586</v>
      </c>
      <c r="H2420" s="3">
        <v>86.26</v>
      </c>
      <c r="I2420" s="3">
        <v>100.0</v>
      </c>
      <c r="J2420" s="3">
        <v>131.2</v>
      </c>
      <c r="K2420" s="2" t="s">
        <v>16</v>
      </c>
    </row>
    <row r="2421">
      <c r="A2421" s="2" t="s">
        <v>6611</v>
      </c>
      <c r="B2421" s="2" t="s">
        <v>12</v>
      </c>
      <c r="C2421" s="2" t="s">
        <v>22</v>
      </c>
      <c r="D2421" s="2" t="s">
        <v>604</v>
      </c>
      <c r="E2421" s="2" t="s">
        <v>25</v>
      </c>
      <c r="F2421" s="2" t="s">
        <v>618</v>
      </c>
      <c r="G2421" s="3">
        <v>0.2004</v>
      </c>
      <c r="H2421" s="3">
        <v>89.93</v>
      </c>
      <c r="I2421" s="3">
        <v>100.0</v>
      </c>
      <c r="J2421" s="3">
        <v>131.2</v>
      </c>
      <c r="K2421" s="2" t="s">
        <v>16</v>
      </c>
    </row>
    <row r="2422">
      <c r="A2422" s="2" t="s">
        <v>6611</v>
      </c>
      <c r="B2422" s="2" t="s">
        <v>12</v>
      </c>
      <c r="C2422" s="2" t="s">
        <v>22</v>
      </c>
      <c r="D2422" s="2" t="s">
        <v>1093</v>
      </c>
      <c r="E2422" s="2" t="s">
        <v>25</v>
      </c>
      <c r="F2422" s="2" t="s">
        <v>1107</v>
      </c>
      <c r="G2422" s="3">
        <v>0.2276</v>
      </c>
      <c r="H2422" s="3">
        <v>88.47</v>
      </c>
      <c r="I2422" s="3">
        <v>100.0</v>
      </c>
      <c r="J2422" s="3">
        <v>131.2</v>
      </c>
      <c r="K2422" s="2" t="s">
        <v>16</v>
      </c>
    </row>
    <row r="2423">
      <c r="A2423" s="2" t="s">
        <v>6612</v>
      </c>
      <c r="B2423" s="2" t="s">
        <v>12</v>
      </c>
      <c r="C2423" s="2" t="s">
        <v>22</v>
      </c>
      <c r="D2423" s="2" t="s">
        <v>1093</v>
      </c>
      <c r="E2423" s="2" t="s">
        <v>25</v>
      </c>
      <c r="F2423" s="2" t="s">
        <v>1132</v>
      </c>
      <c r="G2423" s="3">
        <v>0.2557</v>
      </c>
      <c r="H2423" s="3">
        <v>89.89</v>
      </c>
      <c r="I2423" s="3">
        <v>100.0</v>
      </c>
      <c r="J2423" s="3">
        <v>131.2</v>
      </c>
      <c r="K2423" s="2" t="s">
        <v>16</v>
      </c>
    </row>
    <row r="2424">
      <c r="A2424" s="2" t="s">
        <v>6612</v>
      </c>
      <c r="B2424" s="2" t="s">
        <v>12</v>
      </c>
      <c r="C2424" s="2" t="s">
        <v>22</v>
      </c>
      <c r="D2424" s="2" t="s">
        <v>1093</v>
      </c>
      <c r="E2424" s="2" t="s">
        <v>25</v>
      </c>
      <c r="F2424" s="2" t="s">
        <v>1140</v>
      </c>
      <c r="G2424" s="3">
        <v>0.1747</v>
      </c>
      <c r="H2424" s="3">
        <v>89.66</v>
      </c>
      <c r="I2424" s="3">
        <v>100.0</v>
      </c>
      <c r="J2424" s="3">
        <v>131.2</v>
      </c>
      <c r="K2424" s="2" t="s">
        <v>16</v>
      </c>
    </row>
    <row r="2425">
      <c r="A2425" s="2" t="s">
        <v>6612</v>
      </c>
      <c r="B2425" s="2" t="s">
        <v>12</v>
      </c>
      <c r="C2425" s="2" t="s">
        <v>22</v>
      </c>
      <c r="D2425" s="2" t="s">
        <v>1093</v>
      </c>
      <c r="E2425" s="2" t="s">
        <v>25</v>
      </c>
      <c r="F2425" s="2" t="s">
        <v>1120</v>
      </c>
      <c r="G2425" s="3">
        <v>0.2535</v>
      </c>
      <c r="H2425" s="3">
        <v>91.18</v>
      </c>
      <c r="I2425" s="3">
        <v>100.0</v>
      </c>
      <c r="J2425" s="3">
        <v>131.2</v>
      </c>
      <c r="K2425" s="2" t="s">
        <v>16</v>
      </c>
    </row>
    <row r="2426">
      <c r="A2426" s="2" t="s">
        <v>6612</v>
      </c>
      <c r="B2426" s="2" t="s">
        <v>12</v>
      </c>
      <c r="C2426" s="2" t="s">
        <v>22</v>
      </c>
      <c r="D2426" s="2" t="s">
        <v>1093</v>
      </c>
      <c r="E2426" s="2" t="s">
        <v>25</v>
      </c>
      <c r="F2426" s="2" t="s">
        <v>1135</v>
      </c>
      <c r="G2426" s="3">
        <v>0.2225</v>
      </c>
      <c r="H2426" s="3">
        <v>93.22</v>
      </c>
      <c r="I2426" s="3">
        <v>100.0</v>
      </c>
      <c r="J2426" s="3">
        <v>131.2</v>
      </c>
      <c r="K2426" s="2" t="s">
        <v>16</v>
      </c>
    </row>
    <row r="2427">
      <c r="A2427" s="2" t="s">
        <v>6612</v>
      </c>
      <c r="B2427" s="2" t="s">
        <v>12</v>
      </c>
      <c r="C2427" s="2" t="s">
        <v>22</v>
      </c>
      <c r="D2427" s="2" t="s">
        <v>1093</v>
      </c>
      <c r="E2427" s="2" t="s">
        <v>25</v>
      </c>
      <c r="F2427" s="2" t="s">
        <v>1116</v>
      </c>
      <c r="G2427" s="3">
        <v>0.2306</v>
      </c>
      <c r="H2427" s="3">
        <v>97.93</v>
      </c>
      <c r="I2427" s="3">
        <v>100.0</v>
      </c>
      <c r="J2427" s="3">
        <v>131.2</v>
      </c>
      <c r="K2427" s="2" t="s">
        <v>16</v>
      </c>
    </row>
    <row r="2428">
      <c r="A2428" s="2" t="s">
        <v>6612</v>
      </c>
      <c r="B2428" s="2" t="s">
        <v>12</v>
      </c>
      <c r="C2428" s="2" t="s">
        <v>22</v>
      </c>
      <c r="D2428" s="2" t="s">
        <v>1093</v>
      </c>
      <c r="E2428" s="2" t="s">
        <v>25</v>
      </c>
      <c r="F2428" s="2" t="s">
        <v>1125</v>
      </c>
      <c r="G2428" s="3">
        <v>0.1907</v>
      </c>
      <c r="H2428" s="3">
        <v>86.64</v>
      </c>
      <c r="I2428" s="3">
        <v>100.0</v>
      </c>
      <c r="J2428" s="3">
        <v>131.2</v>
      </c>
      <c r="K2428" s="2" t="s">
        <v>16</v>
      </c>
    </row>
    <row r="2429">
      <c r="A2429" s="2" t="s">
        <v>6612</v>
      </c>
      <c r="B2429" s="2" t="s">
        <v>12</v>
      </c>
      <c r="C2429" s="2" t="s">
        <v>22</v>
      </c>
      <c r="D2429" s="2" t="s">
        <v>1093</v>
      </c>
      <c r="E2429" s="2" t="s">
        <v>25</v>
      </c>
      <c r="F2429" s="2" t="s">
        <v>1101</v>
      </c>
      <c r="G2429" s="3">
        <v>0.2401</v>
      </c>
      <c r="H2429" s="3">
        <v>92.45</v>
      </c>
      <c r="I2429" s="3">
        <v>100.0</v>
      </c>
      <c r="J2429" s="3">
        <v>131.2</v>
      </c>
      <c r="K2429" s="2" t="s">
        <v>16</v>
      </c>
    </row>
    <row r="2430">
      <c r="A2430" s="2" t="s">
        <v>6612</v>
      </c>
      <c r="B2430" s="2" t="s">
        <v>12</v>
      </c>
      <c r="C2430" s="2" t="s">
        <v>22</v>
      </c>
      <c r="D2430" s="2" t="s">
        <v>1093</v>
      </c>
      <c r="E2430" s="2" t="s">
        <v>25</v>
      </c>
      <c r="F2430" s="2" t="s">
        <v>1097</v>
      </c>
      <c r="G2430" s="3">
        <v>0.2321</v>
      </c>
      <c r="H2430" s="3">
        <v>90.9</v>
      </c>
      <c r="I2430" s="3">
        <v>100.0</v>
      </c>
      <c r="J2430" s="3">
        <v>131.2</v>
      </c>
      <c r="K2430" s="2" t="s">
        <v>16</v>
      </c>
    </row>
    <row r="2431">
      <c r="A2431" s="2" t="s">
        <v>6612</v>
      </c>
      <c r="B2431" s="2" t="s">
        <v>12</v>
      </c>
      <c r="C2431" s="2" t="s">
        <v>22</v>
      </c>
      <c r="D2431" s="2" t="s">
        <v>1093</v>
      </c>
      <c r="E2431" s="2" t="s">
        <v>25</v>
      </c>
      <c r="F2431" s="2" t="s">
        <v>1127</v>
      </c>
      <c r="G2431" s="3">
        <v>0.2372</v>
      </c>
      <c r="H2431" s="3">
        <v>92.51</v>
      </c>
      <c r="I2431" s="3">
        <v>100.0</v>
      </c>
      <c r="J2431" s="3">
        <v>131.2</v>
      </c>
      <c r="K2431" s="2" t="s">
        <v>16</v>
      </c>
    </row>
    <row r="2432">
      <c r="A2432" s="2" t="s">
        <v>6612</v>
      </c>
      <c r="B2432" s="2" t="s">
        <v>12</v>
      </c>
      <c r="C2432" s="2" t="s">
        <v>22</v>
      </c>
      <c r="D2432" s="2" t="s">
        <v>1093</v>
      </c>
      <c r="E2432" s="2" t="s">
        <v>25</v>
      </c>
      <c r="F2432" s="2" t="s">
        <v>1138</v>
      </c>
      <c r="G2432" s="3">
        <v>0.2394</v>
      </c>
      <c r="H2432" s="3">
        <v>86.69</v>
      </c>
      <c r="I2432" s="3">
        <v>100.0</v>
      </c>
      <c r="J2432" s="3">
        <v>131.2</v>
      </c>
      <c r="K2432" s="2" t="s">
        <v>16</v>
      </c>
    </row>
    <row r="2433">
      <c r="A2433" s="2" t="s">
        <v>6612</v>
      </c>
      <c r="B2433" s="2" t="s">
        <v>12</v>
      </c>
      <c r="C2433" s="2" t="s">
        <v>22</v>
      </c>
      <c r="D2433" s="2" t="s">
        <v>1093</v>
      </c>
      <c r="E2433" s="2" t="s">
        <v>25</v>
      </c>
      <c r="F2433" s="2" t="s">
        <v>1104</v>
      </c>
      <c r="G2433" s="3">
        <v>0.1781</v>
      </c>
      <c r="H2433" s="3">
        <v>90.71</v>
      </c>
      <c r="I2433" s="3">
        <v>100.0</v>
      </c>
      <c r="J2433" s="3">
        <v>131.2</v>
      </c>
      <c r="K2433" s="2" t="s">
        <v>16</v>
      </c>
    </row>
    <row r="2434">
      <c r="A2434" s="2" t="s">
        <v>6614</v>
      </c>
      <c r="B2434" s="2" t="s">
        <v>12</v>
      </c>
      <c r="C2434" s="2" t="s">
        <v>22</v>
      </c>
      <c r="D2434" s="2" t="s">
        <v>1093</v>
      </c>
      <c r="E2434" s="2" t="s">
        <v>25</v>
      </c>
      <c r="F2434" s="2" t="s">
        <v>1106</v>
      </c>
      <c r="G2434" s="3">
        <v>0.2707</v>
      </c>
      <c r="H2434" s="3">
        <v>90.95</v>
      </c>
      <c r="I2434" s="3">
        <v>100.0</v>
      </c>
      <c r="J2434" s="3">
        <v>131.2</v>
      </c>
      <c r="K2434" s="2" t="s">
        <v>16</v>
      </c>
    </row>
    <row r="2435">
      <c r="A2435" s="2" t="s">
        <v>6614</v>
      </c>
      <c r="B2435" s="2" t="s">
        <v>12</v>
      </c>
      <c r="C2435" s="2" t="s">
        <v>22</v>
      </c>
      <c r="D2435" s="2" t="s">
        <v>1093</v>
      </c>
      <c r="E2435" s="2" t="s">
        <v>25</v>
      </c>
      <c r="F2435" s="2" t="s">
        <v>1099</v>
      </c>
      <c r="G2435" s="3">
        <v>0.1894</v>
      </c>
      <c r="H2435" s="3">
        <v>89.15</v>
      </c>
      <c r="I2435" s="3">
        <v>100.0</v>
      </c>
      <c r="J2435" s="3">
        <v>131.2</v>
      </c>
      <c r="K2435" s="2" t="s">
        <v>16</v>
      </c>
    </row>
    <row r="2436">
      <c r="A2436" s="2" t="s">
        <v>6614</v>
      </c>
      <c r="B2436" s="2" t="s">
        <v>12</v>
      </c>
      <c r="C2436" s="2" t="s">
        <v>22</v>
      </c>
      <c r="D2436" s="2" t="s">
        <v>1093</v>
      </c>
      <c r="E2436" s="2" t="s">
        <v>25</v>
      </c>
      <c r="F2436" s="2" t="s">
        <v>1113</v>
      </c>
      <c r="G2436" s="3">
        <v>0.2221</v>
      </c>
      <c r="H2436" s="3">
        <v>90.26</v>
      </c>
      <c r="I2436" s="3">
        <v>100.0</v>
      </c>
      <c r="J2436" s="3">
        <v>131.2</v>
      </c>
      <c r="K2436" s="2" t="s">
        <v>16</v>
      </c>
    </row>
    <row r="2437">
      <c r="A2437" s="2" t="s">
        <v>6614</v>
      </c>
      <c r="B2437" s="2" t="s">
        <v>12</v>
      </c>
      <c r="C2437" s="2" t="s">
        <v>22</v>
      </c>
      <c r="D2437" s="2" t="s">
        <v>1093</v>
      </c>
      <c r="E2437" s="2" t="s">
        <v>25</v>
      </c>
      <c r="F2437" s="2" t="s">
        <v>1109</v>
      </c>
      <c r="G2437" s="3">
        <v>0.2361</v>
      </c>
      <c r="H2437" s="3">
        <v>90.8</v>
      </c>
      <c r="I2437" s="3">
        <v>100.0</v>
      </c>
      <c r="J2437" s="3">
        <v>131.2</v>
      </c>
      <c r="K2437" s="2" t="s">
        <v>16</v>
      </c>
    </row>
    <row r="2438">
      <c r="A2438" s="2" t="s">
        <v>6614</v>
      </c>
      <c r="B2438" s="2" t="s">
        <v>12</v>
      </c>
      <c r="C2438" s="2" t="s">
        <v>22</v>
      </c>
      <c r="D2438" s="2" t="s">
        <v>1093</v>
      </c>
      <c r="E2438" s="2" t="s">
        <v>25</v>
      </c>
      <c r="F2438" s="2" t="s">
        <v>1123</v>
      </c>
      <c r="G2438" s="3">
        <v>0.2248</v>
      </c>
      <c r="H2438" s="3">
        <v>91.18</v>
      </c>
      <c r="I2438" s="3">
        <v>100.0</v>
      </c>
      <c r="J2438" s="3">
        <v>131.2</v>
      </c>
      <c r="K2438" s="2" t="s">
        <v>16</v>
      </c>
    </row>
    <row r="2439">
      <c r="A2439" s="2" t="s">
        <v>6614</v>
      </c>
      <c r="B2439" s="2" t="s">
        <v>12</v>
      </c>
      <c r="C2439" s="2" t="s">
        <v>22</v>
      </c>
      <c r="D2439" s="2" t="s">
        <v>1093</v>
      </c>
      <c r="E2439" s="2" t="s">
        <v>25</v>
      </c>
      <c r="F2439" s="2" t="s">
        <v>1118</v>
      </c>
      <c r="G2439" s="3">
        <v>0.1638</v>
      </c>
      <c r="H2439" s="3">
        <v>89.82</v>
      </c>
      <c r="I2439" s="3">
        <v>100.0</v>
      </c>
      <c r="J2439" s="3">
        <v>131.2</v>
      </c>
      <c r="K2439" s="2" t="s">
        <v>16</v>
      </c>
    </row>
    <row r="2440">
      <c r="A2440" s="2" t="s">
        <v>6614</v>
      </c>
      <c r="B2440" s="2" t="s">
        <v>12</v>
      </c>
      <c r="C2440" s="2" t="s">
        <v>22</v>
      </c>
      <c r="D2440" s="2" t="s">
        <v>1093</v>
      </c>
      <c r="E2440" s="2" t="s">
        <v>25</v>
      </c>
      <c r="F2440" s="2" t="s">
        <v>1094</v>
      </c>
      <c r="G2440" s="3">
        <v>0.2228</v>
      </c>
      <c r="H2440" s="3">
        <v>85.55</v>
      </c>
      <c r="I2440" s="3">
        <v>100.0</v>
      </c>
      <c r="J2440" s="3">
        <v>131.2</v>
      </c>
      <c r="K2440" s="2" t="s">
        <v>16</v>
      </c>
    </row>
    <row r="2441">
      <c r="A2441" s="2" t="s">
        <v>6614</v>
      </c>
      <c r="B2441" s="2" t="s">
        <v>12</v>
      </c>
      <c r="C2441" s="2" t="s">
        <v>22</v>
      </c>
      <c r="D2441" s="2" t="s">
        <v>1093</v>
      </c>
      <c r="E2441" s="2" t="s">
        <v>25</v>
      </c>
      <c r="F2441" s="2" t="s">
        <v>1103</v>
      </c>
      <c r="G2441" s="3">
        <v>0.1762</v>
      </c>
      <c r="H2441" s="3">
        <v>93.63</v>
      </c>
      <c r="I2441" s="3">
        <v>100.0</v>
      </c>
      <c r="J2441" s="3">
        <v>131.2</v>
      </c>
      <c r="K2441" s="2" t="s">
        <v>16</v>
      </c>
    </row>
    <row r="2442">
      <c r="A2442" s="2" t="s">
        <v>6614</v>
      </c>
      <c r="B2442" s="2" t="s">
        <v>12</v>
      </c>
      <c r="C2442" s="2" t="s">
        <v>22</v>
      </c>
      <c r="D2442" s="2" t="s">
        <v>324</v>
      </c>
      <c r="E2442" s="2" t="s">
        <v>25</v>
      </c>
      <c r="F2442" s="2" t="s">
        <v>376</v>
      </c>
      <c r="G2442" s="3">
        <v>0.2178</v>
      </c>
      <c r="H2442" s="3">
        <v>89.52</v>
      </c>
      <c r="I2442" s="3">
        <v>100.0</v>
      </c>
      <c r="J2442" s="3">
        <v>131.2</v>
      </c>
      <c r="K2442" s="2" t="s">
        <v>16</v>
      </c>
    </row>
    <row r="2443">
      <c r="A2443" s="2" t="s">
        <v>6614</v>
      </c>
      <c r="B2443" s="2" t="s">
        <v>12</v>
      </c>
      <c r="C2443" s="2" t="s">
        <v>22</v>
      </c>
      <c r="D2443" s="2" t="s">
        <v>324</v>
      </c>
      <c r="E2443" s="2" t="s">
        <v>25</v>
      </c>
      <c r="F2443" s="2" t="s">
        <v>331</v>
      </c>
      <c r="G2443" s="3">
        <v>0.2059</v>
      </c>
      <c r="H2443" s="3">
        <v>90.81</v>
      </c>
      <c r="I2443" s="3">
        <v>100.0</v>
      </c>
      <c r="J2443" s="3">
        <v>131.2</v>
      </c>
      <c r="K2443" s="2" t="s">
        <v>16</v>
      </c>
    </row>
    <row r="2444">
      <c r="A2444" s="2" t="s">
        <v>6614</v>
      </c>
      <c r="B2444" s="2" t="s">
        <v>12</v>
      </c>
      <c r="C2444" s="2" t="s">
        <v>22</v>
      </c>
      <c r="D2444" s="2" t="s">
        <v>324</v>
      </c>
      <c r="E2444" s="2" t="s">
        <v>25</v>
      </c>
      <c r="F2444" s="2" t="s">
        <v>369</v>
      </c>
      <c r="G2444" s="3">
        <v>0.1603</v>
      </c>
      <c r="H2444" s="3">
        <v>89.51</v>
      </c>
      <c r="I2444" s="3">
        <v>100.0</v>
      </c>
      <c r="J2444" s="3">
        <v>131.2</v>
      </c>
      <c r="K2444" s="2" t="s">
        <v>16</v>
      </c>
    </row>
    <row r="2445">
      <c r="A2445" s="2" t="s">
        <v>6616</v>
      </c>
      <c r="B2445" s="2" t="s">
        <v>12</v>
      </c>
      <c r="C2445" s="2" t="s">
        <v>22</v>
      </c>
      <c r="D2445" s="2" t="s">
        <v>324</v>
      </c>
      <c r="E2445" s="2" t="s">
        <v>25</v>
      </c>
      <c r="F2445" s="2" t="s">
        <v>352</v>
      </c>
      <c r="G2445" s="3">
        <v>0.2053</v>
      </c>
      <c r="H2445" s="3">
        <v>88.35</v>
      </c>
      <c r="I2445" s="3">
        <v>100.0</v>
      </c>
      <c r="J2445" s="3">
        <v>131.2</v>
      </c>
      <c r="K2445" s="2" t="s">
        <v>16</v>
      </c>
    </row>
    <row r="2446">
      <c r="A2446" s="2" t="s">
        <v>6616</v>
      </c>
      <c r="B2446" s="2" t="s">
        <v>12</v>
      </c>
      <c r="C2446" s="2" t="s">
        <v>22</v>
      </c>
      <c r="D2446" s="2" t="s">
        <v>324</v>
      </c>
      <c r="E2446" s="2" t="s">
        <v>25</v>
      </c>
      <c r="F2446" s="2" t="s">
        <v>343</v>
      </c>
      <c r="G2446" s="3">
        <v>0.1781</v>
      </c>
      <c r="H2446" s="3">
        <v>97.24</v>
      </c>
      <c r="I2446" s="3">
        <v>97.4</v>
      </c>
      <c r="J2446" s="3">
        <v>131.2</v>
      </c>
      <c r="K2446" s="2" t="s">
        <v>16</v>
      </c>
    </row>
    <row r="2447">
      <c r="A2447" s="2" t="s">
        <v>6616</v>
      </c>
      <c r="B2447" s="2" t="s">
        <v>12</v>
      </c>
      <c r="C2447" s="2" t="s">
        <v>22</v>
      </c>
      <c r="D2447" s="2" t="s">
        <v>324</v>
      </c>
      <c r="E2447" s="2" t="s">
        <v>25</v>
      </c>
      <c r="F2447" s="2" t="s">
        <v>367</v>
      </c>
      <c r="G2447" s="3">
        <v>0.2195</v>
      </c>
      <c r="H2447" s="3">
        <v>88.81</v>
      </c>
      <c r="I2447" s="3">
        <v>100.0</v>
      </c>
      <c r="J2447" s="3">
        <v>131.2</v>
      </c>
      <c r="K2447" s="2" t="s">
        <v>16</v>
      </c>
    </row>
    <row r="2448">
      <c r="A2448" s="2" t="s">
        <v>6616</v>
      </c>
      <c r="B2448" s="2" t="s">
        <v>12</v>
      </c>
      <c r="C2448" s="2" t="s">
        <v>22</v>
      </c>
      <c r="D2448" s="2" t="s">
        <v>324</v>
      </c>
      <c r="E2448" s="2" t="s">
        <v>25</v>
      </c>
      <c r="F2448" s="2" t="s">
        <v>365</v>
      </c>
      <c r="G2448" s="3">
        <v>0.2457</v>
      </c>
      <c r="H2448" s="3">
        <v>97.61</v>
      </c>
      <c r="I2448" s="3">
        <v>97.5</v>
      </c>
      <c r="J2448" s="3">
        <v>131.2</v>
      </c>
      <c r="K2448" s="2" t="s">
        <v>16</v>
      </c>
    </row>
    <row r="2449">
      <c r="A2449" s="2" t="s">
        <v>6616</v>
      </c>
      <c r="B2449" s="2" t="s">
        <v>12</v>
      </c>
      <c r="C2449" s="2" t="s">
        <v>22</v>
      </c>
      <c r="D2449" s="2" t="s">
        <v>324</v>
      </c>
      <c r="E2449" s="2" t="s">
        <v>25</v>
      </c>
      <c r="F2449" s="2" t="s">
        <v>339</v>
      </c>
      <c r="G2449" s="3">
        <v>0.2598</v>
      </c>
      <c r="H2449" s="3">
        <v>87.49</v>
      </c>
      <c r="I2449" s="3">
        <v>100.0</v>
      </c>
      <c r="J2449" s="3">
        <v>131.2</v>
      </c>
      <c r="K2449" s="2" t="s">
        <v>16</v>
      </c>
    </row>
    <row r="2450">
      <c r="A2450" s="2" t="s">
        <v>6616</v>
      </c>
      <c r="B2450" s="2" t="s">
        <v>12</v>
      </c>
      <c r="C2450" s="2" t="s">
        <v>22</v>
      </c>
      <c r="D2450" s="2" t="s">
        <v>324</v>
      </c>
      <c r="E2450" s="2" t="s">
        <v>25</v>
      </c>
      <c r="F2450" s="2" t="s">
        <v>363</v>
      </c>
      <c r="G2450" s="3">
        <v>0.2134</v>
      </c>
      <c r="H2450" s="3">
        <v>92.82</v>
      </c>
      <c r="I2450" s="3">
        <v>100.0</v>
      </c>
      <c r="J2450" s="3">
        <v>131.2</v>
      </c>
      <c r="K2450" s="2" t="s">
        <v>16</v>
      </c>
    </row>
    <row r="2451">
      <c r="A2451" s="2" t="s">
        <v>6616</v>
      </c>
      <c r="B2451" s="2" t="s">
        <v>12</v>
      </c>
      <c r="C2451" s="2" t="s">
        <v>22</v>
      </c>
      <c r="D2451" s="2" t="s">
        <v>324</v>
      </c>
      <c r="E2451" s="2" t="s">
        <v>25</v>
      </c>
      <c r="F2451" s="2" t="s">
        <v>373</v>
      </c>
      <c r="G2451" s="3">
        <v>0.236</v>
      </c>
      <c r="H2451" s="3">
        <v>94.9</v>
      </c>
      <c r="I2451" s="3">
        <v>100.0</v>
      </c>
      <c r="J2451" s="3">
        <v>131.2</v>
      </c>
      <c r="K2451" s="2" t="s">
        <v>16</v>
      </c>
    </row>
    <row r="2452">
      <c r="A2452" s="2" t="s">
        <v>6616</v>
      </c>
      <c r="B2452" s="2" t="s">
        <v>12</v>
      </c>
      <c r="C2452" s="2" t="s">
        <v>22</v>
      </c>
      <c r="D2452" s="2" t="s">
        <v>324</v>
      </c>
      <c r="E2452" s="2" t="s">
        <v>25</v>
      </c>
      <c r="F2452" s="2" t="s">
        <v>357</v>
      </c>
      <c r="G2452" s="3">
        <v>0.2478</v>
      </c>
      <c r="H2452" s="3">
        <v>91.98</v>
      </c>
      <c r="I2452" s="3">
        <v>100.0</v>
      </c>
      <c r="J2452" s="3">
        <v>131.2</v>
      </c>
      <c r="K2452" s="2" t="s">
        <v>16</v>
      </c>
    </row>
    <row r="2453">
      <c r="A2453" s="2" t="s">
        <v>6616</v>
      </c>
      <c r="B2453" s="2" t="s">
        <v>12</v>
      </c>
      <c r="C2453" s="2" t="s">
        <v>22</v>
      </c>
      <c r="D2453" s="2" t="s">
        <v>324</v>
      </c>
      <c r="E2453" s="2" t="s">
        <v>25</v>
      </c>
      <c r="F2453" s="2" t="s">
        <v>327</v>
      </c>
      <c r="G2453" s="3">
        <v>0.2788</v>
      </c>
      <c r="H2453" s="3">
        <v>88.88</v>
      </c>
      <c r="I2453" s="3">
        <v>100.0</v>
      </c>
      <c r="J2453" s="3">
        <v>131.2</v>
      </c>
      <c r="K2453" s="2" t="s">
        <v>16</v>
      </c>
    </row>
    <row r="2454">
      <c r="A2454" s="2" t="s">
        <v>6616</v>
      </c>
      <c r="B2454" s="2" t="s">
        <v>12</v>
      </c>
      <c r="C2454" s="2" t="s">
        <v>22</v>
      </c>
      <c r="D2454" s="2" t="s">
        <v>324</v>
      </c>
      <c r="E2454" s="2" t="s">
        <v>25</v>
      </c>
      <c r="F2454" s="2" t="s">
        <v>326</v>
      </c>
      <c r="G2454" s="3">
        <v>0.1932</v>
      </c>
      <c r="H2454" s="3">
        <v>86.45</v>
      </c>
      <c r="I2454" s="3">
        <v>100.0</v>
      </c>
      <c r="J2454" s="3">
        <v>131.2</v>
      </c>
      <c r="K2454" s="2" t="s">
        <v>16</v>
      </c>
    </row>
    <row r="2455">
      <c r="A2455" s="2" t="s">
        <v>6618</v>
      </c>
      <c r="B2455" s="2" t="s">
        <v>12</v>
      </c>
      <c r="C2455" s="2" t="s">
        <v>22</v>
      </c>
      <c r="D2455" s="2" t="s">
        <v>324</v>
      </c>
      <c r="E2455" s="2" t="s">
        <v>25</v>
      </c>
      <c r="F2455" s="2" t="s">
        <v>335</v>
      </c>
      <c r="G2455" s="3">
        <v>0.2765</v>
      </c>
      <c r="H2455" s="3">
        <v>91.21</v>
      </c>
      <c r="I2455" s="3">
        <v>100.0</v>
      </c>
      <c r="J2455" s="3">
        <v>131.2</v>
      </c>
      <c r="K2455" s="2" t="s">
        <v>16</v>
      </c>
    </row>
    <row r="2456">
      <c r="A2456" s="2" t="s">
        <v>6618</v>
      </c>
      <c r="B2456" s="2" t="s">
        <v>12</v>
      </c>
      <c r="C2456" s="2" t="s">
        <v>22</v>
      </c>
      <c r="D2456" s="2" t="s">
        <v>324</v>
      </c>
      <c r="E2456" s="2" t="s">
        <v>25</v>
      </c>
      <c r="F2456" s="2" t="s">
        <v>348</v>
      </c>
      <c r="G2456" s="3">
        <v>0.1895</v>
      </c>
      <c r="H2456" s="3">
        <v>92.08</v>
      </c>
      <c r="I2456" s="3">
        <v>100.0</v>
      </c>
      <c r="J2456" s="3">
        <v>131.2</v>
      </c>
      <c r="K2456" s="2" t="s">
        <v>16</v>
      </c>
    </row>
    <row r="2457">
      <c r="A2457" s="2" t="s">
        <v>6618</v>
      </c>
      <c r="B2457" s="2" t="s">
        <v>12</v>
      </c>
      <c r="C2457" s="2" t="s">
        <v>22</v>
      </c>
      <c r="D2457" s="2" t="s">
        <v>324</v>
      </c>
      <c r="E2457" s="2" t="s">
        <v>25</v>
      </c>
      <c r="F2457" s="2" t="s">
        <v>361</v>
      </c>
      <c r="G2457" s="3">
        <v>0.1813</v>
      </c>
      <c r="H2457" s="3">
        <v>91.37</v>
      </c>
      <c r="I2457" s="3">
        <v>100.0</v>
      </c>
      <c r="J2457" s="3">
        <v>131.2</v>
      </c>
      <c r="K2457" s="2" t="s">
        <v>16</v>
      </c>
    </row>
    <row r="2458">
      <c r="A2458" s="2" t="s">
        <v>6618</v>
      </c>
      <c r="B2458" s="2" t="s">
        <v>12</v>
      </c>
      <c r="C2458" s="2" t="s">
        <v>22</v>
      </c>
      <c r="D2458" s="2" t="s">
        <v>324</v>
      </c>
      <c r="E2458" s="2" t="s">
        <v>25</v>
      </c>
      <c r="F2458" s="2" t="s">
        <v>371</v>
      </c>
      <c r="G2458" s="3">
        <v>0.255</v>
      </c>
      <c r="H2458" s="3">
        <v>93.2</v>
      </c>
      <c r="I2458" s="3">
        <v>100.0</v>
      </c>
      <c r="J2458" s="3">
        <v>131.2</v>
      </c>
      <c r="K2458" s="2" t="s">
        <v>16</v>
      </c>
    </row>
    <row r="2459">
      <c r="A2459" s="2" t="s">
        <v>6618</v>
      </c>
      <c r="B2459" s="2" t="s">
        <v>12</v>
      </c>
      <c r="C2459" s="2" t="s">
        <v>22</v>
      </c>
      <c r="D2459" s="2" t="s">
        <v>324</v>
      </c>
      <c r="E2459" s="2" t="s">
        <v>25</v>
      </c>
      <c r="F2459" s="2" t="s">
        <v>346</v>
      </c>
      <c r="G2459" s="3">
        <v>0.3098</v>
      </c>
      <c r="H2459" s="3">
        <v>94.55</v>
      </c>
      <c r="I2459" s="3">
        <v>100.0</v>
      </c>
      <c r="J2459" s="3">
        <v>131.2</v>
      </c>
      <c r="K2459" s="2" t="s">
        <v>16</v>
      </c>
    </row>
    <row r="2460">
      <c r="A2460" s="2" t="s">
        <v>6618</v>
      </c>
      <c r="B2460" s="2" t="s">
        <v>12</v>
      </c>
      <c r="C2460" s="2" t="s">
        <v>22</v>
      </c>
      <c r="D2460" s="2" t="s">
        <v>324</v>
      </c>
      <c r="E2460" s="2" t="s">
        <v>25</v>
      </c>
      <c r="F2460" s="2" t="s">
        <v>342</v>
      </c>
      <c r="G2460" s="3">
        <v>0.1964</v>
      </c>
      <c r="H2460" s="3">
        <v>91.23</v>
      </c>
      <c r="I2460" s="3">
        <v>100.0</v>
      </c>
      <c r="J2460" s="3">
        <v>131.2</v>
      </c>
      <c r="K2460" s="2" t="s">
        <v>16</v>
      </c>
    </row>
    <row r="2461">
      <c r="A2461" s="2" t="s">
        <v>6618</v>
      </c>
      <c r="B2461" s="2" t="s">
        <v>12</v>
      </c>
      <c r="C2461" s="2" t="s">
        <v>22</v>
      </c>
      <c r="D2461" s="2" t="s">
        <v>324</v>
      </c>
      <c r="E2461" s="2" t="s">
        <v>25</v>
      </c>
      <c r="F2461" s="2" t="s">
        <v>333</v>
      </c>
      <c r="G2461" s="3">
        <v>0.2297</v>
      </c>
      <c r="H2461" s="3">
        <v>99.57</v>
      </c>
      <c r="I2461" s="3">
        <v>97.6</v>
      </c>
      <c r="J2461" s="3">
        <v>131.2</v>
      </c>
      <c r="K2461" s="2" t="s">
        <v>16</v>
      </c>
    </row>
    <row r="2462">
      <c r="A2462" s="2" t="s">
        <v>6618</v>
      </c>
      <c r="B2462" s="2" t="s">
        <v>12</v>
      </c>
      <c r="C2462" s="2" t="s">
        <v>22</v>
      </c>
      <c r="D2462" s="2" t="s">
        <v>282</v>
      </c>
      <c r="E2462" s="2" t="s">
        <v>25</v>
      </c>
      <c r="F2462" s="2" t="s">
        <v>310</v>
      </c>
      <c r="G2462" s="3">
        <v>0.287</v>
      </c>
      <c r="H2462" s="3">
        <v>129.7</v>
      </c>
      <c r="I2462" s="3">
        <v>88.7</v>
      </c>
      <c r="J2462" s="3">
        <v>131.2</v>
      </c>
      <c r="K2462" s="2" t="s">
        <v>16</v>
      </c>
    </row>
    <row r="2463">
      <c r="A2463" s="2" t="s">
        <v>6618</v>
      </c>
      <c r="B2463" s="2" t="s">
        <v>12</v>
      </c>
      <c r="C2463" s="2" t="s">
        <v>22</v>
      </c>
      <c r="D2463" s="2" t="s">
        <v>282</v>
      </c>
      <c r="E2463" s="2" t="s">
        <v>25</v>
      </c>
      <c r="F2463" s="2" t="s">
        <v>317</v>
      </c>
      <c r="G2463" s="3">
        <v>0.2241</v>
      </c>
      <c r="H2463" s="3">
        <v>88.13</v>
      </c>
      <c r="I2463" s="3">
        <v>100.0</v>
      </c>
      <c r="J2463" s="3">
        <v>131.2</v>
      </c>
      <c r="K2463" s="2" t="s">
        <v>16</v>
      </c>
    </row>
    <row r="2464">
      <c r="A2464" s="2" t="s">
        <v>6618</v>
      </c>
      <c r="B2464" s="2" t="s">
        <v>12</v>
      </c>
      <c r="C2464" s="2" t="s">
        <v>22</v>
      </c>
      <c r="D2464" s="2" t="s">
        <v>282</v>
      </c>
      <c r="E2464" s="2" t="s">
        <v>25</v>
      </c>
      <c r="F2464" s="2" t="s">
        <v>301</v>
      </c>
      <c r="G2464" s="3">
        <v>0.2213</v>
      </c>
      <c r="H2464" s="3">
        <v>87.44</v>
      </c>
      <c r="I2464" s="3">
        <v>100.0</v>
      </c>
      <c r="J2464" s="3">
        <v>131.2</v>
      </c>
      <c r="K2464" s="2" t="s">
        <v>16</v>
      </c>
    </row>
    <row r="2465">
      <c r="A2465" s="2" t="s">
        <v>6621</v>
      </c>
      <c r="B2465" s="2" t="s">
        <v>12</v>
      </c>
      <c r="C2465" s="2" t="s">
        <v>22</v>
      </c>
      <c r="D2465" s="2" t="s">
        <v>282</v>
      </c>
      <c r="E2465" s="2" t="s">
        <v>25</v>
      </c>
      <c r="F2465" s="2" t="s">
        <v>308</v>
      </c>
      <c r="G2465" s="3">
        <v>0.1779</v>
      </c>
      <c r="H2465" s="3">
        <v>98.26</v>
      </c>
      <c r="I2465" s="3">
        <v>97.5</v>
      </c>
      <c r="J2465" s="3">
        <v>131.2</v>
      </c>
      <c r="K2465" s="2" t="s">
        <v>16</v>
      </c>
    </row>
    <row r="2466">
      <c r="A2466" s="2" t="s">
        <v>6621</v>
      </c>
      <c r="B2466" s="2" t="s">
        <v>12</v>
      </c>
      <c r="C2466" s="2" t="s">
        <v>22</v>
      </c>
      <c r="D2466" s="2" t="s">
        <v>282</v>
      </c>
      <c r="E2466" s="2" t="s">
        <v>25</v>
      </c>
      <c r="F2466" s="2" t="s">
        <v>294</v>
      </c>
      <c r="G2466" s="3">
        <v>0.2425</v>
      </c>
      <c r="H2466" s="3">
        <v>89.76</v>
      </c>
      <c r="I2466" s="3">
        <v>100.0</v>
      </c>
      <c r="J2466" s="3">
        <v>131.2</v>
      </c>
      <c r="K2466" s="2" t="s">
        <v>16</v>
      </c>
    </row>
    <row r="2467">
      <c r="A2467" s="2" t="s">
        <v>6621</v>
      </c>
      <c r="B2467" s="2" t="s">
        <v>12</v>
      </c>
      <c r="C2467" s="2" t="s">
        <v>22</v>
      </c>
      <c r="D2467" s="2" t="s">
        <v>282</v>
      </c>
      <c r="E2467" s="2" t="s">
        <v>25</v>
      </c>
      <c r="F2467" s="2" t="s">
        <v>323</v>
      </c>
      <c r="G2467" s="3">
        <v>0.1723</v>
      </c>
      <c r="H2467" s="3">
        <v>97.1</v>
      </c>
      <c r="I2467" s="3">
        <v>97.6</v>
      </c>
      <c r="J2467" s="3">
        <v>131.2</v>
      </c>
      <c r="K2467" s="2" t="s">
        <v>16</v>
      </c>
    </row>
    <row r="2468">
      <c r="A2468" s="2" t="s">
        <v>6621</v>
      </c>
      <c r="B2468" s="2" t="s">
        <v>12</v>
      </c>
      <c r="C2468" s="2" t="s">
        <v>22</v>
      </c>
      <c r="D2468" s="2" t="s">
        <v>282</v>
      </c>
      <c r="E2468" s="2" t="s">
        <v>25</v>
      </c>
      <c r="F2468" s="2" t="s">
        <v>304</v>
      </c>
      <c r="G2468" s="3">
        <v>0.1661</v>
      </c>
      <c r="H2468" s="3">
        <v>93.0</v>
      </c>
      <c r="I2468" s="3">
        <v>100.0</v>
      </c>
      <c r="J2468" s="3">
        <v>131.2</v>
      </c>
      <c r="K2468" s="2" t="s">
        <v>16</v>
      </c>
    </row>
    <row r="2469">
      <c r="A2469" s="2" t="s">
        <v>6621</v>
      </c>
      <c r="B2469" s="2" t="s">
        <v>12</v>
      </c>
      <c r="C2469" s="2" t="s">
        <v>22</v>
      </c>
      <c r="D2469" s="2" t="s">
        <v>282</v>
      </c>
      <c r="E2469" s="2" t="s">
        <v>25</v>
      </c>
      <c r="F2469" s="2" t="s">
        <v>319</v>
      </c>
      <c r="G2469" s="3">
        <v>0.2574</v>
      </c>
      <c r="H2469" s="3">
        <v>88.03</v>
      </c>
      <c r="I2469" s="3">
        <v>100.0</v>
      </c>
      <c r="J2469" s="3">
        <v>131.2</v>
      </c>
      <c r="K2469" s="2" t="s">
        <v>16</v>
      </c>
    </row>
    <row r="2470">
      <c r="A2470" s="2" t="s">
        <v>6621</v>
      </c>
      <c r="B2470" s="2" t="s">
        <v>12</v>
      </c>
      <c r="C2470" s="2" t="s">
        <v>22</v>
      </c>
      <c r="D2470" s="2" t="s">
        <v>282</v>
      </c>
      <c r="E2470" s="2" t="s">
        <v>25</v>
      </c>
      <c r="F2470" s="2" t="s">
        <v>296</v>
      </c>
      <c r="G2470" s="3">
        <v>0.1922</v>
      </c>
      <c r="H2470" s="3">
        <v>87.87</v>
      </c>
      <c r="I2470" s="3">
        <v>100.0</v>
      </c>
      <c r="J2470" s="3">
        <v>131.2</v>
      </c>
      <c r="K2470" s="2" t="s">
        <v>16</v>
      </c>
    </row>
    <row r="2471">
      <c r="A2471" s="2" t="s">
        <v>6621</v>
      </c>
      <c r="B2471" s="2" t="s">
        <v>12</v>
      </c>
      <c r="C2471" s="2" t="s">
        <v>22</v>
      </c>
      <c r="D2471" s="2" t="s">
        <v>282</v>
      </c>
      <c r="E2471" s="2" t="s">
        <v>25</v>
      </c>
      <c r="F2471" s="2" t="s">
        <v>283</v>
      </c>
      <c r="G2471" s="3">
        <v>0.1886</v>
      </c>
      <c r="H2471" s="3">
        <v>87.59</v>
      </c>
      <c r="I2471" s="3">
        <v>100.0</v>
      </c>
      <c r="J2471" s="3">
        <v>131.2</v>
      </c>
      <c r="K2471" s="2" t="s">
        <v>16</v>
      </c>
    </row>
    <row r="2472">
      <c r="A2472" s="2" t="s">
        <v>6621</v>
      </c>
      <c r="B2472" s="2" t="s">
        <v>12</v>
      </c>
      <c r="C2472" s="2" t="s">
        <v>22</v>
      </c>
      <c r="D2472" s="2" t="s">
        <v>282</v>
      </c>
      <c r="E2472" s="2" t="s">
        <v>25</v>
      </c>
      <c r="F2472" s="2" t="s">
        <v>285</v>
      </c>
      <c r="G2472" s="3">
        <v>0.2558</v>
      </c>
      <c r="H2472" s="3">
        <v>91.07</v>
      </c>
      <c r="I2472" s="3">
        <v>100.0</v>
      </c>
      <c r="J2472" s="3">
        <v>131.2</v>
      </c>
      <c r="K2472" s="2" t="s">
        <v>16</v>
      </c>
    </row>
    <row r="2473">
      <c r="A2473" s="2" t="s">
        <v>6621</v>
      </c>
      <c r="B2473" s="2" t="s">
        <v>12</v>
      </c>
      <c r="C2473" s="2" t="s">
        <v>22</v>
      </c>
      <c r="D2473" s="2" t="s">
        <v>282</v>
      </c>
      <c r="E2473" s="2" t="s">
        <v>25</v>
      </c>
      <c r="F2473" s="2" t="s">
        <v>314</v>
      </c>
      <c r="G2473" s="3">
        <v>0.2537</v>
      </c>
      <c r="H2473" s="3">
        <v>90.46</v>
      </c>
      <c r="I2473" s="3">
        <v>100.0</v>
      </c>
      <c r="J2473" s="3">
        <v>131.2</v>
      </c>
      <c r="K2473" s="2" t="s">
        <v>16</v>
      </c>
    </row>
    <row r="2474">
      <c r="A2474" s="2" t="s">
        <v>6621</v>
      </c>
      <c r="B2474" s="2" t="s">
        <v>12</v>
      </c>
      <c r="C2474" s="2" t="s">
        <v>22</v>
      </c>
      <c r="D2474" s="2" t="s">
        <v>282</v>
      </c>
      <c r="E2474" s="2" t="s">
        <v>25</v>
      </c>
      <c r="F2474" s="2" t="s">
        <v>321</v>
      </c>
      <c r="G2474" s="3">
        <v>0.2234</v>
      </c>
      <c r="H2474" s="3">
        <v>97.53</v>
      </c>
      <c r="I2474" s="3">
        <v>100.0</v>
      </c>
      <c r="J2474" s="3">
        <v>131.2</v>
      </c>
      <c r="K2474" s="2" t="s">
        <v>16</v>
      </c>
    </row>
    <row r="2475">
      <c r="A2475" s="2" t="s">
        <v>6621</v>
      </c>
      <c r="B2475" s="2" t="s">
        <v>12</v>
      </c>
      <c r="C2475" s="2" t="s">
        <v>22</v>
      </c>
      <c r="D2475" s="2" t="s">
        <v>282</v>
      </c>
      <c r="E2475" s="2" t="s">
        <v>25</v>
      </c>
      <c r="F2475" s="2" t="s">
        <v>302</v>
      </c>
      <c r="G2475" s="3">
        <v>0.1697</v>
      </c>
      <c r="H2475" s="3">
        <v>98.55</v>
      </c>
      <c r="I2475" s="3">
        <v>100.0</v>
      </c>
      <c r="J2475" s="3">
        <v>131.2</v>
      </c>
      <c r="K2475" s="2" t="s">
        <v>16</v>
      </c>
    </row>
    <row r="2476">
      <c r="A2476" s="2" t="s">
        <v>6623</v>
      </c>
      <c r="B2476" s="2" t="s">
        <v>12</v>
      </c>
      <c r="C2476" s="2" t="s">
        <v>22</v>
      </c>
      <c r="D2476" s="2" t="s">
        <v>282</v>
      </c>
      <c r="E2476" s="2" t="s">
        <v>25</v>
      </c>
      <c r="F2476" s="2" t="s">
        <v>305</v>
      </c>
      <c r="G2476" s="3">
        <v>0.272</v>
      </c>
      <c r="H2476" s="3">
        <v>97.56</v>
      </c>
      <c r="I2476" s="3">
        <v>100.0</v>
      </c>
      <c r="J2476" s="3">
        <v>131.2</v>
      </c>
      <c r="K2476" s="2" t="s">
        <v>16</v>
      </c>
    </row>
    <row r="2477">
      <c r="A2477" s="2" t="s">
        <v>6623</v>
      </c>
      <c r="B2477" s="2" t="s">
        <v>12</v>
      </c>
      <c r="C2477" s="2" t="s">
        <v>22</v>
      </c>
      <c r="D2477" s="2" t="s">
        <v>282</v>
      </c>
      <c r="E2477" s="2" t="s">
        <v>25</v>
      </c>
      <c r="F2477" s="2" t="s">
        <v>307</v>
      </c>
      <c r="G2477" s="3">
        <v>0.1759</v>
      </c>
      <c r="H2477" s="3">
        <v>93.63</v>
      </c>
      <c r="I2477" s="3">
        <v>100.0</v>
      </c>
      <c r="J2477" s="3">
        <v>131.2</v>
      </c>
      <c r="K2477" s="2" t="s">
        <v>16</v>
      </c>
    </row>
    <row r="2478">
      <c r="A2478" s="2" t="s">
        <v>6623</v>
      </c>
      <c r="B2478" s="2" t="s">
        <v>12</v>
      </c>
      <c r="C2478" s="2" t="s">
        <v>22</v>
      </c>
      <c r="D2478" s="2" t="s">
        <v>282</v>
      </c>
      <c r="E2478" s="2" t="s">
        <v>25</v>
      </c>
      <c r="F2478" s="2" t="s">
        <v>289</v>
      </c>
      <c r="G2478" s="3">
        <v>0.2875</v>
      </c>
      <c r="H2478" s="3">
        <v>94.05</v>
      </c>
      <c r="I2478" s="3">
        <v>100.0</v>
      </c>
      <c r="J2478" s="3">
        <v>131.2</v>
      </c>
      <c r="K2478" s="2" t="s">
        <v>16</v>
      </c>
    </row>
    <row r="2479">
      <c r="A2479" s="2" t="s">
        <v>6623</v>
      </c>
      <c r="B2479" s="2" t="s">
        <v>12</v>
      </c>
      <c r="C2479" s="2" t="s">
        <v>22</v>
      </c>
      <c r="D2479" s="2" t="s">
        <v>282</v>
      </c>
      <c r="E2479" s="2" t="s">
        <v>25</v>
      </c>
      <c r="F2479" s="2" t="s">
        <v>313</v>
      </c>
      <c r="G2479" s="3">
        <v>0.2713</v>
      </c>
      <c r="H2479" s="3">
        <v>90.68</v>
      </c>
      <c r="I2479" s="3">
        <v>100.0</v>
      </c>
      <c r="J2479" s="3">
        <v>131.2</v>
      </c>
      <c r="K2479" s="2" t="s">
        <v>16</v>
      </c>
    </row>
    <row r="2480">
      <c r="A2480" s="2" t="s">
        <v>6623</v>
      </c>
      <c r="B2480" s="2" t="s">
        <v>12</v>
      </c>
      <c r="C2480" s="2" t="s">
        <v>22</v>
      </c>
      <c r="D2480" s="2" t="s">
        <v>282</v>
      </c>
      <c r="E2480" s="2" t="s">
        <v>25</v>
      </c>
      <c r="F2480" s="2" t="s">
        <v>299</v>
      </c>
      <c r="G2480" s="3">
        <v>0.1987</v>
      </c>
      <c r="H2480" s="3">
        <v>86.53</v>
      </c>
      <c r="I2480" s="3">
        <v>100.0</v>
      </c>
      <c r="J2480" s="3">
        <v>131.2</v>
      </c>
      <c r="K2480" s="2" t="s">
        <v>16</v>
      </c>
    </row>
    <row r="2481">
      <c r="A2481" s="2" t="s">
        <v>6623</v>
      </c>
      <c r="B2481" s="2" t="s">
        <v>12</v>
      </c>
      <c r="C2481" s="2" t="s">
        <v>22</v>
      </c>
      <c r="D2481" s="2" t="s">
        <v>282</v>
      </c>
      <c r="E2481" s="2" t="s">
        <v>25</v>
      </c>
      <c r="F2481" s="2" t="s">
        <v>292</v>
      </c>
      <c r="G2481" s="3">
        <v>0.2076</v>
      </c>
      <c r="H2481" s="3">
        <v>95.76</v>
      </c>
      <c r="I2481" s="3">
        <v>100.0</v>
      </c>
      <c r="J2481" s="3">
        <v>131.2</v>
      </c>
      <c r="K2481" s="2" t="s">
        <v>16</v>
      </c>
    </row>
    <row r="2482">
      <c r="A2482" s="2" t="s">
        <v>6623</v>
      </c>
      <c r="B2482" s="2" t="s">
        <v>12</v>
      </c>
      <c r="C2482" s="2" t="s">
        <v>22</v>
      </c>
      <c r="D2482" s="2" t="s">
        <v>1752</v>
      </c>
      <c r="E2482" s="2" t="s">
        <v>25</v>
      </c>
      <c r="F2482" s="2" t="s">
        <v>1807</v>
      </c>
      <c r="G2482" s="3">
        <v>0.1775</v>
      </c>
      <c r="H2482" s="3">
        <v>87.5</v>
      </c>
      <c r="I2482" s="3">
        <v>100.0</v>
      </c>
      <c r="J2482" s="3">
        <v>131.2</v>
      </c>
      <c r="K2482" s="2" t="s">
        <v>16</v>
      </c>
    </row>
    <row r="2483">
      <c r="A2483" s="2" t="s">
        <v>6623</v>
      </c>
      <c r="B2483" s="2" t="s">
        <v>12</v>
      </c>
      <c r="C2483" s="2" t="s">
        <v>22</v>
      </c>
      <c r="D2483" s="2" t="s">
        <v>1752</v>
      </c>
      <c r="E2483" s="2" t="s">
        <v>25</v>
      </c>
      <c r="F2483" s="2" t="s">
        <v>1813</v>
      </c>
      <c r="G2483" s="3">
        <v>0.1749</v>
      </c>
      <c r="H2483" s="3">
        <v>100.03</v>
      </c>
      <c r="I2483" s="3">
        <v>100.0</v>
      </c>
      <c r="J2483" s="3">
        <v>131.2</v>
      </c>
      <c r="K2483" s="2" t="s">
        <v>16</v>
      </c>
    </row>
    <row r="2484">
      <c r="A2484" s="2" t="s">
        <v>6623</v>
      </c>
      <c r="B2484" s="2" t="s">
        <v>12</v>
      </c>
      <c r="C2484" s="2" t="s">
        <v>22</v>
      </c>
      <c r="D2484" s="2" t="s">
        <v>1752</v>
      </c>
      <c r="E2484" s="2" t="s">
        <v>25</v>
      </c>
      <c r="F2484" s="2" t="s">
        <v>1781</v>
      </c>
      <c r="G2484" s="3">
        <v>0.1775</v>
      </c>
      <c r="H2484" s="3">
        <v>89.93</v>
      </c>
      <c r="I2484" s="3">
        <v>100.0</v>
      </c>
      <c r="J2484" s="3">
        <v>131.2</v>
      </c>
      <c r="K2484" s="2" t="s">
        <v>16</v>
      </c>
    </row>
    <row r="2485">
      <c r="A2485" s="2" t="s">
        <v>6623</v>
      </c>
      <c r="B2485" s="2" t="s">
        <v>12</v>
      </c>
      <c r="C2485" s="2" t="s">
        <v>22</v>
      </c>
      <c r="D2485" s="2" t="s">
        <v>1752</v>
      </c>
      <c r="E2485" s="2" t="s">
        <v>25</v>
      </c>
      <c r="F2485" s="2" t="s">
        <v>1774</v>
      </c>
      <c r="G2485" s="3">
        <v>0.221</v>
      </c>
      <c r="H2485" s="3">
        <v>89.72</v>
      </c>
      <c r="I2485" s="3">
        <v>100.0</v>
      </c>
      <c r="J2485" s="3">
        <v>131.2</v>
      </c>
      <c r="K2485" s="2" t="s">
        <v>16</v>
      </c>
    </row>
    <row r="2486">
      <c r="A2486" s="2" t="s">
        <v>6625</v>
      </c>
      <c r="B2486" s="2" t="s">
        <v>12</v>
      </c>
      <c r="C2486" s="2" t="s">
        <v>22</v>
      </c>
      <c r="D2486" s="2" t="s">
        <v>1752</v>
      </c>
      <c r="E2486" s="2" t="s">
        <v>25</v>
      </c>
      <c r="F2486" s="2" t="s">
        <v>1793</v>
      </c>
      <c r="G2486" s="3">
        <v>0.1715</v>
      </c>
      <c r="H2486" s="3">
        <v>94.2</v>
      </c>
      <c r="I2486" s="3">
        <v>100.0</v>
      </c>
      <c r="J2486" s="3">
        <v>131.2</v>
      </c>
      <c r="K2486" s="2" t="s">
        <v>16</v>
      </c>
    </row>
    <row r="2487">
      <c r="A2487" s="2" t="s">
        <v>6625</v>
      </c>
      <c r="B2487" s="2" t="s">
        <v>12</v>
      </c>
      <c r="C2487" s="2" t="s">
        <v>22</v>
      </c>
      <c r="D2487" s="2" t="s">
        <v>1752</v>
      </c>
      <c r="E2487" s="2" t="s">
        <v>25</v>
      </c>
      <c r="F2487" s="2" t="s">
        <v>1797</v>
      </c>
      <c r="G2487" s="3">
        <v>0.2127</v>
      </c>
      <c r="H2487" s="3">
        <v>98.09</v>
      </c>
      <c r="I2487" s="3">
        <v>100.0</v>
      </c>
      <c r="J2487" s="3">
        <v>131.2</v>
      </c>
      <c r="K2487" s="2" t="s">
        <v>16</v>
      </c>
    </row>
    <row r="2488">
      <c r="A2488" s="2" t="s">
        <v>6625</v>
      </c>
      <c r="B2488" s="2" t="s">
        <v>12</v>
      </c>
      <c r="C2488" s="2" t="s">
        <v>22</v>
      </c>
      <c r="D2488" s="2" t="s">
        <v>1752</v>
      </c>
      <c r="E2488" s="2" t="s">
        <v>25</v>
      </c>
      <c r="F2488" s="2" t="s">
        <v>1761</v>
      </c>
      <c r="G2488" s="3">
        <v>0.1643</v>
      </c>
      <c r="H2488" s="3">
        <v>93.79</v>
      </c>
      <c r="I2488" s="3">
        <v>100.0</v>
      </c>
      <c r="J2488" s="3">
        <v>131.2</v>
      </c>
      <c r="K2488" s="2" t="s">
        <v>16</v>
      </c>
    </row>
    <row r="2489">
      <c r="A2489" s="2" t="s">
        <v>6625</v>
      </c>
      <c r="B2489" s="2" t="s">
        <v>12</v>
      </c>
      <c r="C2489" s="2" t="s">
        <v>22</v>
      </c>
      <c r="D2489" s="2" t="s">
        <v>1752</v>
      </c>
      <c r="E2489" s="2" t="s">
        <v>25</v>
      </c>
      <c r="F2489" s="2" t="s">
        <v>1810</v>
      </c>
      <c r="G2489" s="3">
        <v>0.1561</v>
      </c>
      <c r="H2489" s="3">
        <v>89.15</v>
      </c>
      <c r="I2489" s="3">
        <v>100.0</v>
      </c>
      <c r="J2489" s="3">
        <v>131.2</v>
      </c>
      <c r="K2489" s="2" t="s">
        <v>16</v>
      </c>
    </row>
    <row r="2490">
      <c r="A2490" s="2" t="s">
        <v>6625</v>
      </c>
      <c r="B2490" s="2" t="s">
        <v>12</v>
      </c>
      <c r="C2490" s="2" t="s">
        <v>22</v>
      </c>
      <c r="D2490" s="2" t="s">
        <v>1752</v>
      </c>
      <c r="E2490" s="2" t="s">
        <v>25</v>
      </c>
      <c r="F2490" s="2" t="s">
        <v>1759</v>
      </c>
      <c r="G2490" s="3">
        <v>0.1643</v>
      </c>
      <c r="H2490" s="3">
        <v>92.25</v>
      </c>
      <c r="I2490" s="3">
        <v>100.0</v>
      </c>
      <c r="J2490" s="3">
        <v>131.2</v>
      </c>
      <c r="K2490" s="2" t="s">
        <v>16</v>
      </c>
    </row>
    <row r="2491">
      <c r="A2491" s="2" t="s">
        <v>6625</v>
      </c>
      <c r="B2491" s="2" t="s">
        <v>12</v>
      </c>
      <c r="C2491" s="2" t="s">
        <v>22</v>
      </c>
      <c r="D2491" s="2" t="s">
        <v>1752</v>
      </c>
      <c r="E2491" s="2" t="s">
        <v>25</v>
      </c>
      <c r="F2491" s="2" t="s">
        <v>1799</v>
      </c>
      <c r="G2491" s="3">
        <v>0.1708</v>
      </c>
      <c r="H2491" s="3">
        <v>93.74</v>
      </c>
      <c r="I2491" s="3">
        <v>100.0</v>
      </c>
      <c r="J2491" s="3">
        <v>131.2</v>
      </c>
      <c r="K2491" s="2" t="s">
        <v>16</v>
      </c>
    </row>
    <row r="2492">
      <c r="A2492" s="2" t="s">
        <v>6625</v>
      </c>
      <c r="B2492" s="2" t="s">
        <v>12</v>
      </c>
      <c r="C2492" s="2" t="s">
        <v>22</v>
      </c>
      <c r="D2492" s="2" t="s">
        <v>1752</v>
      </c>
      <c r="E2492" s="2" t="s">
        <v>25</v>
      </c>
      <c r="F2492" s="2" t="s">
        <v>1768</v>
      </c>
      <c r="G2492" s="3">
        <v>0.1392</v>
      </c>
      <c r="H2492" s="3">
        <v>92.91</v>
      </c>
      <c r="I2492" s="3">
        <v>97.4</v>
      </c>
      <c r="J2492" s="3">
        <v>131.2</v>
      </c>
      <c r="K2492" s="2" t="s">
        <v>16</v>
      </c>
    </row>
    <row r="2493">
      <c r="A2493" s="2" t="s">
        <v>6625</v>
      </c>
      <c r="B2493" s="2" t="s">
        <v>12</v>
      </c>
      <c r="C2493" s="2" t="s">
        <v>22</v>
      </c>
      <c r="D2493" s="2" t="s">
        <v>1752</v>
      </c>
      <c r="E2493" s="2" t="s">
        <v>25</v>
      </c>
      <c r="F2493" s="2" t="s">
        <v>1765</v>
      </c>
      <c r="G2493" s="3">
        <v>0.1499</v>
      </c>
      <c r="H2493" s="3">
        <v>86.98</v>
      </c>
      <c r="I2493" s="3">
        <v>100.0</v>
      </c>
      <c r="J2493" s="3">
        <v>131.2</v>
      </c>
      <c r="K2493" s="2" t="s">
        <v>16</v>
      </c>
    </row>
    <row r="2494">
      <c r="A2494" s="2" t="s">
        <v>6625</v>
      </c>
      <c r="B2494" s="2" t="s">
        <v>12</v>
      </c>
      <c r="C2494" s="2" t="s">
        <v>22</v>
      </c>
      <c r="D2494" s="2" t="s">
        <v>1752</v>
      </c>
      <c r="E2494" s="2" t="s">
        <v>25</v>
      </c>
      <c r="F2494" s="2" t="s">
        <v>1755</v>
      </c>
      <c r="G2494" s="3">
        <v>0.1388</v>
      </c>
      <c r="H2494" s="3">
        <v>90.26</v>
      </c>
      <c r="I2494" s="3">
        <v>100.0</v>
      </c>
      <c r="J2494" s="3">
        <v>131.2</v>
      </c>
      <c r="K2494" s="2" t="s">
        <v>16</v>
      </c>
    </row>
    <row r="2495">
      <c r="A2495" s="2" t="s">
        <v>6625</v>
      </c>
      <c r="B2495" s="2" t="s">
        <v>12</v>
      </c>
      <c r="C2495" s="2" t="s">
        <v>22</v>
      </c>
      <c r="D2495" s="2" t="s">
        <v>1752</v>
      </c>
      <c r="E2495" s="2" t="s">
        <v>25</v>
      </c>
      <c r="F2495" s="2" t="s">
        <v>1784</v>
      </c>
      <c r="G2495" s="3">
        <v>0.2425</v>
      </c>
      <c r="H2495" s="3">
        <v>85.39</v>
      </c>
      <c r="I2495" s="3">
        <v>100.0</v>
      </c>
      <c r="J2495" s="3">
        <v>131.2</v>
      </c>
      <c r="K2495" s="2" t="s">
        <v>16</v>
      </c>
    </row>
    <row r="2496">
      <c r="A2496" s="2" t="s">
        <v>6625</v>
      </c>
      <c r="B2496" s="2" t="s">
        <v>12</v>
      </c>
      <c r="C2496" s="2" t="s">
        <v>22</v>
      </c>
      <c r="D2496" s="2" t="s">
        <v>1752</v>
      </c>
      <c r="E2496" s="2" t="s">
        <v>25</v>
      </c>
      <c r="F2496" s="2" t="s">
        <v>1753</v>
      </c>
      <c r="G2496" s="3">
        <v>0.1523</v>
      </c>
      <c r="H2496" s="3">
        <v>83.99</v>
      </c>
      <c r="I2496" s="3">
        <v>100.0</v>
      </c>
      <c r="J2496" s="3">
        <v>131.2</v>
      </c>
      <c r="K2496" s="2" t="s">
        <v>16</v>
      </c>
    </row>
    <row r="2497">
      <c r="A2497" s="2" t="s">
        <v>6627</v>
      </c>
      <c r="B2497" s="2" t="s">
        <v>12</v>
      </c>
      <c r="C2497" s="2" t="s">
        <v>22</v>
      </c>
      <c r="D2497" s="2" t="s">
        <v>1752</v>
      </c>
      <c r="E2497" s="2" t="s">
        <v>25</v>
      </c>
      <c r="F2497" s="2" t="s">
        <v>1771</v>
      </c>
      <c r="G2497" s="3">
        <v>0.1861</v>
      </c>
      <c r="H2497" s="3">
        <v>86.65</v>
      </c>
      <c r="I2497" s="3">
        <v>100.0</v>
      </c>
      <c r="J2497" s="3">
        <v>131.2</v>
      </c>
      <c r="K2497" s="2" t="s">
        <v>16</v>
      </c>
    </row>
    <row r="2498">
      <c r="A2498" s="2" t="s">
        <v>6627</v>
      </c>
      <c r="B2498" s="2" t="s">
        <v>12</v>
      </c>
      <c r="C2498" s="2" t="s">
        <v>22</v>
      </c>
      <c r="D2498" s="2" t="s">
        <v>1752</v>
      </c>
      <c r="E2498" s="2" t="s">
        <v>25</v>
      </c>
      <c r="F2498" s="2" t="s">
        <v>1788</v>
      </c>
      <c r="G2498" s="3">
        <v>0.1645</v>
      </c>
      <c r="H2498" s="3">
        <v>89.14</v>
      </c>
      <c r="I2498" s="3">
        <v>100.0</v>
      </c>
      <c r="J2498" s="3">
        <v>131.2</v>
      </c>
      <c r="K2498" s="2" t="s">
        <v>16</v>
      </c>
    </row>
    <row r="2499">
      <c r="A2499" s="2" t="s">
        <v>6627</v>
      </c>
      <c r="B2499" s="2" t="s">
        <v>12</v>
      </c>
      <c r="C2499" s="2" t="s">
        <v>22</v>
      </c>
      <c r="D2499" s="2" t="s">
        <v>1752</v>
      </c>
      <c r="E2499" s="2" t="s">
        <v>25</v>
      </c>
      <c r="F2499" s="2" t="s">
        <v>1791</v>
      </c>
      <c r="G2499" s="3">
        <v>0.1616</v>
      </c>
      <c r="H2499" s="3">
        <v>95.46</v>
      </c>
      <c r="I2499" s="3">
        <v>100.0</v>
      </c>
      <c r="J2499" s="3">
        <v>131.2</v>
      </c>
      <c r="K2499" s="2" t="s">
        <v>16</v>
      </c>
    </row>
    <row r="2500">
      <c r="A2500" s="2" t="s">
        <v>6627</v>
      </c>
      <c r="B2500" s="2" t="s">
        <v>12</v>
      </c>
      <c r="C2500" s="2" t="s">
        <v>22</v>
      </c>
      <c r="D2500" s="2" t="s">
        <v>1752</v>
      </c>
      <c r="E2500" s="2" t="s">
        <v>25</v>
      </c>
      <c r="F2500" s="2" t="s">
        <v>1777</v>
      </c>
      <c r="G2500" s="3">
        <v>0.2203</v>
      </c>
      <c r="H2500" s="3">
        <v>87.92</v>
      </c>
      <c r="I2500" s="3">
        <v>100.0</v>
      </c>
      <c r="J2500" s="3">
        <v>131.2</v>
      </c>
      <c r="K2500" s="2" t="s">
        <v>16</v>
      </c>
    </row>
    <row r="2501">
      <c r="A2501" s="2" t="s">
        <v>6627</v>
      </c>
      <c r="B2501" s="2" t="s">
        <v>12</v>
      </c>
      <c r="C2501" s="2" t="s">
        <v>22</v>
      </c>
      <c r="D2501" s="2" t="s">
        <v>1752</v>
      </c>
      <c r="E2501" s="2" t="s">
        <v>25</v>
      </c>
      <c r="F2501" s="2" t="s">
        <v>1803</v>
      </c>
      <c r="G2501" s="3">
        <v>0.2047</v>
      </c>
      <c r="H2501" s="3">
        <v>91.8</v>
      </c>
      <c r="I2501" s="3">
        <v>100.0</v>
      </c>
      <c r="J2501" s="3">
        <v>131.2</v>
      </c>
      <c r="K2501" s="2" t="s">
        <v>16</v>
      </c>
    </row>
    <row r="2502">
      <c r="A2502" s="2" t="s">
        <v>6627</v>
      </c>
      <c r="B2502" s="2" t="s">
        <v>12</v>
      </c>
      <c r="C2502" s="2" t="s">
        <v>22</v>
      </c>
      <c r="D2502" s="2" t="s">
        <v>185</v>
      </c>
      <c r="E2502" s="2" t="s">
        <v>25</v>
      </c>
      <c r="F2502" s="2" t="s">
        <v>196</v>
      </c>
      <c r="G2502" s="3">
        <v>0.1532</v>
      </c>
      <c r="H2502" s="3">
        <v>95.37</v>
      </c>
      <c r="I2502" s="3">
        <v>100.0</v>
      </c>
      <c r="J2502" s="3">
        <v>131.2</v>
      </c>
      <c r="K2502" s="2" t="s">
        <v>16</v>
      </c>
    </row>
    <row r="2503">
      <c r="A2503" s="2" t="s">
        <v>6627</v>
      </c>
      <c r="B2503" s="2" t="s">
        <v>12</v>
      </c>
      <c r="C2503" s="2" t="s">
        <v>22</v>
      </c>
      <c r="D2503" s="2" t="s">
        <v>185</v>
      </c>
      <c r="E2503" s="2" t="s">
        <v>25</v>
      </c>
      <c r="F2503" s="2" t="s">
        <v>233</v>
      </c>
      <c r="G2503" s="3">
        <v>0.147</v>
      </c>
      <c r="H2503" s="3">
        <v>93.73</v>
      </c>
      <c r="I2503" s="3">
        <v>100.0</v>
      </c>
      <c r="J2503" s="3">
        <v>131.2</v>
      </c>
      <c r="K2503" s="2" t="s">
        <v>16</v>
      </c>
    </row>
    <row r="2504">
      <c r="A2504" s="2" t="s">
        <v>6627</v>
      </c>
      <c r="B2504" s="2" t="s">
        <v>12</v>
      </c>
      <c r="C2504" s="2" t="s">
        <v>22</v>
      </c>
      <c r="D2504" s="2" t="s">
        <v>185</v>
      </c>
      <c r="E2504" s="2" t="s">
        <v>25</v>
      </c>
      <c r="F2504" s="2" t="s">
        <v>200</v>
      </c>
      <c r="G2504" s="3">
        <v>0.1657</v>
      </c>
      <c r="H2504" s="3">
        <v>91.2</v>
      </c>
      <c r="I2504" s="3">
        <v>100.0</v>
      </c>
      <c r="J2504" s="3">
        <v>131.2</v>
      </c>
      <c r="K2504" s="2" t="s">
        <v>16</v>
      </c>
    </row>
    <row r="2505">
      <c r="A2505" s="2" t="s">
        <v>6627</v>
      </c>
      <c r="B2505" s="2" t="s">
        <v>12</v>
      </c>
      <c r="C2505" s="2" t="s">
        <v>22</v>
      </c>
      <c r="D2505" s="2" t="s">
        <v>185</v>
      </c>
      <c r="E2505" s="2" t="s">
        <v>25</v>
      </c>
      <c r="F2505" s="2" t="s">
        <v>190</v>
      </c>
      <c r="G2505" s="3">
        <v>0.1592</v>
      </c>
      <c r="H2505" s="3">
        <v>88.46</v>
      </c>
      <c r="I2505" s="3">
        <v>100.0</v>
      </c>
      <c r="J2505" s="3">
        <v>131.2</v>
      </c>
      <c r="K2505" s="2" t="s">
        <v>16</v>
      </c>
    </row>
    <row r="2506">
      <c r="A2506" s="2" t="s">
        <v>6627</v>
      </c>
      <c r="B2506" s="2" t="s">
        <v>12</v>
      </c>
      <c r="C2506" s="2" t="s">
        <v>22</v>
      </c>
      <c r="D2506" s="2" t="s">
        <v>185</v>
      </c>
      <c r="E2506" s="2" t="s">
        <v>25</v>
      </c>
      <c r="F2506" s="2" t="s">
        <v>225</v>
      </c>
      <c r="G2506" s="3">
        <v>0.1326</v>
      </c>
      <c r="H2506" s="3">
        <v>93.15</v>
      </c>
      <c r="I2506" s="3">
        <v>100.0</v>
      </c>
      <c r="J2506" s="3">
        <v>131.2</v>
      </c>
      <c r="K2506" s="2" t="s">
        <v>16</v>
      </c>
    </row>
    <row r="2507">
      <c r="A2507" s="2" t="s">
        <v>6627</v>
      </c>
      <c r="B2507" s="2" t="s">
        <v>12</v>
      </c>
      <c r="C2507" s="2" t="s">
        <v>22</v>
      </c>
      <c r="D2507" s="2" t="s">
        <v>185</v>
      </c>
      <c r="E2507" s="2" t="s">
        <v>25</v>
      </c>
      <c r="F2507" s="2" t="s">
        <v>213</v>
      </c>
      <c r="G2507" s="3">
        <v>0.1541</v>
      </c>
      <c r="H2507" s="3">
        <v>91.29</v>
      </c>
      <c r="I2507" s="3">
        <v>100.0</v>
      </c>
      <c r="J2507" s="3">
        <v>131.2</v>
      </c>
      <c r="K2507" s="2" t="s">
        <v>16</v>
      </c>
    </row>
    <row r="2508">
      <c r="A2508" s="2" t="s">
        <v>6630</v>
      </c>
      <c r="B2508" s="2" t="s">
        <v>12</v>
      </c>
      <c r="C2508" s="2" t="s">
        <v>22</v>
      </c>
      <c r="D2508" s="2" t="s">
        <v>185</v>
      </c>
      <c r="E2508" s="2" t="s">
        <v>25</v>
      </c>
      <c r="F2508" s="2" t="s">
        <v>228</v>
      </c>
      <c r="G2508" s="3">
        <v>0.2229</v>
      </c>
      <c r="H2508" s="3">
        <v>91.33</v>
      </c>
      <c r="I2508" s="3">
        <v>100.0</v>
      </c>
      <c r="J2508" s="3">
        <v>131.2</v>
      </c>
      <c r="K2508" s="2" t="s">
        <v>16</v>
      </c>
    </row>
    <row r="2509">
      <c r="A2509" s="2" t="s">
        <v>6630</v>
      </c>
      <c r="B2509" s="2" t="s">
        <v>12</v>
      </c>
      <c r="C2509" s="2" t="s">
        <v>22</v>
      </c>
      <c r="D2509" s="2" t="s">
        <v>185</v>
      </c>
      <c r="E2509" s="2" t="s">
        <v>25</v>
      </c>
      <c r="F2509" s="2" t="s">
        <v>186</v>
      </c>
      <c r="G2509" s="3">
        <v>0.1641</v>
      </c>
      <c r="H2509" s="3">
        <v>88.79</v>
      </c>
      <c r="I2509" s="3">
        <v>100.0</v>
      </c>
      <c r="J2509" s="3">
        <v>131.2</v>
      </c>
      <c r="K2509" s="2" t="s">
        <v>16</v>
      </c>
    </row>
    <row r="2510">
      <c r="A2510" s="2" t="s">
        <v>6630</v>
      </c>
      <c r="B2510" s="2" t="s">
        <v>12</v>
      </c>
      <c r="C2510" s="2" t="s">
        <v>22</v>
      </c>
      <c r="D2510" s="2" t="s">
        <v>185</v>
      </c>
      <c r="E2510" s="2" t="s">
        <v>25</v>
      </c>
      <c r="F2510" s="2" t="s">
        <v>224</v>
      </c>
      <c r="G2510" s="3">
        <v>0.2112</v>
      </c>
      <c r="H2510" s="3">
        <v>87.64</v>
      </c>
      <c r="I2510" s="3">
        <v>100.0</v>
      </c>
      <c r="J2510" s="3">
        <v>131.2</v>
      </c>
      <c r="K2510" s="2" t="s">
        <v>16</v>
      </c>
    </row>
    <row r="2511">
      <c r="A2511" s="2" t="s">
        <v>6630</v>
      </c>
      <c r="B2511" s="2" t="s">
        <v>12</v>
      </c>
      <c r="C2511" s="2" t="s">
        <v>22</v>
      </c>
      <c r="D2511" s="2" t="s">
        <v>185</v>
      </c>
      <c r="E2511" s="2" t="s">
        <v>25</v>
      </c>
      <c r="F2511" s="2" t="s">
        <v>219</v>
      </c>
      <c r="G2511" s="3">
        <v>0.1385</v>
      </c>
      <c r="H2511" s="3">
        <v>87.04</v>
      </c>
      <c r="I2511" s="3">
        <v>100.0</v>
      </c>
      <c r="J2511" s="3">
        <v>131.2</v>
      </c>
      <c r="K2511" s="2" t="s">
        <v>16</v>
      </c>
    </row>
    <row r="2512">
      <c r="A2512" s="2" t="s">
        <v>6630</v>
      </c>
      <c r="B2512" s="2" t="s">
        <v>12</v>
      </c>
      <c r="C2512" s="2" t="s">
        <v>22</v>
      </c>
      <c r="D2512" s="2" t="s">
        <v>185</v>
      </c>
      <c r="E2512" s="2" t="s">
        <v>25</v>
      </c>
      <c r="F2512" s="2" t="s">
        <v>211</v>
      </c>
      <c r="G2512" s="3">
        <v>0.1389</v>
      </c>
      <c r="H2512" s="3">
        <v>89.72</v>
      </c>
      <c r="I2512" s="3">
        <v>100.0</v>
      </c>
      <c r="J2512" s="3">
        <v>131.2</v>
      </c>
      <c r="K2512" s="2" t="s">
        <v>16</v>
      </c>
    </row>
    <row r="2513">
      <c r="A2513" s="2" t="s">
        <v>6630</v>
      </c>
      <c r="B2513" s="2" t="s">
        <v>12</v>
      </c>
      <c r="C2513" s="2" t="s">
        <v>22</v>
      </c>
      <c r="D2513" s="2" t="s">
        <v>185</v>
      </c>
      <c r="E2513" s="2" t="s">
        <v>25</v>
      </c>
      <c r="F2513" s="2" t="s">
        <v>207</v>
      </c>
      <c r="G2513" s="3">
        <v>0.1362</v>
      </c>
      <c r="H2513" s="3">
        <v>94.59</v>
      </c>
      <c r="I2513" s="3">
        <v>100.0</v>
      </c>
      <c r="J2513" s="3">
        <v>131.2</v>
      </c>
      <c r="K2513" s="2" t="s">
        <v>16</v>
      </c>
    </row>
    <row r="2514">
      <c r="A2514" s="2" t="s">
        <v>6630</v>
      </c>
      <c r="B2514" s="2" t="s">
        <v>12</v>
      </c>
      <c r="C2514" s="2" t="s">
        <v>22</v>
      </c>
      <c r="D2514" s="2" t="s">
        <v>185</v>
      </c>
      <c r="E2514" s="2" t="s">
        <v>25</v>
      </c>
      <c r="F2514" s="2" t="s">
        <v>231</v>
      </c>
      <c r="G2514" s="3">
        <v>0.2281</v>
      </c>
      <c r="H2514" s="3">
        <v>98.59</v>
      </c>
      <c r="I2514" s="3">
        <v>100.0</v>
      </c>
      <c r="J2514" s="3">
        <v>131.2</v>
      </c>
      <c r="K2514" s="2" t="s">
        <v>16</v>
      </c>
    </row>
    <row r="2515">
      <c r="A2515" s="2" t="s">
        <v>6630</v>
      </c>
      <c r="B2515" s="2" t="s">
        <v>12</v>
      </c>
      <c r="C2515" s="2" t="s">
        <v>22</v>
      </c>
      <c r="D2515" s="2" t="s">
        <v>185</v>
      </c>
      <c r="E2515" s="2" t="s">
        <v>25</v>
      </c>
      <c r="F2515" s="2" t="s">
        <v>235</v>
      </c>
      <c r="G2515" s="3">
        <v>0.1556</v>
      </c>
      <c r="H2515" s="3">
        <v>97.45</v>
      </c>
      <c r="I2515" s="3">
        <v>100.0</v>
      </c>
      <c r="J2515" s="3">
        <v>131.2</v>
      </c>
      <c r="K2515" s="2" t="s">
        <v>16</v>
      </c>
    </row>
    <row r="2516">
      <c r="A2516" s="2" t="s">
        <v>6630</v>
      </c>
      <c r="B2516" s="2" t="s">
        <v>12</v>
      </c>
      <c r="C2516" s="2" t="s">
        <v>22</v>
      </c>
      <c r="D2516" s="2" t="s">
        <v>185</v>
      </c>
      <c r="E2516" s="2" t="s">
        <v>25</v>
      </c>
      <c r="F2516" s="2" t="s">
        <v>217</v>
      </c>
      <c r="G2516" s="3">
        <v>0.2295</v>
      </c>
      <c r="H2516" s="3">
        <v>95.42</v>
      </c>
      <c r="I2516" s="3">
        <v>100.0</v>
      </c>
      <c r="J2516" s="3">
        <v>131.2</v>
      </c>
      <c r="K2516" s="2" t="s">
        <v>16</v>
      </c>
    </row>
    <row r="2517">
      <c r="A2517" s="2" t="s">
        <v>6630</v>
      </c>
      <c r="B2517" s="2" t="s">
        <v>12</v>
      </c>
      <c r="C2517" s="2" t="s">
        <v>22</v>
      </c>
      <c r="D2517" s="2" t="s">
        <v>185</v>
      </c>
      <c r="E2517" s="2" t="s">
        <v>25</v>
      </c>
      <c r="F2517" s="2" t="s">
        <v>192</v>
      </c>
      <c r="G2517" s="3">
        <v>0.1488</v>
      </c>
      <c r="H2517" s="3">
        <v>90.46</v>
      </c>
      <c r="I2517" s="3">
        <v>100.0</v>
      </c>
      <c r="J2517" s="3">
        <v>131.2</v>
      </c>
      <c r="K2517" s="2" t="s">
        <v>16</v>
      </c>
    </row>
    <row r="2518">
      <c r="A2518" s="2" t="s">
        <v>6632</v>
      </c>
      <c r="B2518" s="2" t="s">
        <v>12</v>
      </c>
      <c r="C2518" s="2" t="s">
        <v>22</v>
      </c>
      <c r="D2518" s="2" t="s">
        <v>185</v>
      </c>
      <c r="E2518" s="2" t="s">
        <v>25</v>
      </c>
      <c r="F2518" s="2" t="s">
        <v>215</v>
      </c>
      <c r="G2518" s="3">
        <v>0.1593</v>
      </c>
      <c r="H2518" s="3">
        <v>93.2</v>
      </c>
      <c r="I2518" s="3">
        <v>100.0</v>
      </c>
      <c r="J2518" s="3">
        <v>131.2</v>
      </c>
      <c r="K2518" s="2" t="s">
        <v>16</v>
      </c>
    </row>
    <row r="2519">
      <c r="A2519" s="2" t="s">
        <v>6632</v>
      </c>
      <c r="B2519" s="2" t="s">
        <v>12</v>
      </c>
      <c r="C2519" s="2" t="s">
        <v>22</v>
      </c>
      <c r="D2519" s="2" t="s">
        <v>185</v>
      </c>
      <c r="E2519" s="2" t="s">
        <v>25</v>
      </c>
      <c r="F2519" s="2" t="s">
        <v>227</v>
      </c>
      <c r="G2519" s="3">
        <v>0.126</v>
      </c>
      <c r="H2519" s="3">
        <v>91.05</v>
      </c>
      <c r="I2519" s="3">
        <v>100.0</v>
      </c>
      <c r="J2519" s="3">
        <v>131.2</v>
      </c>
      <c r="K2519" s="2" t="s">
        <v>16</v>
      </c>
    </row>
    <row r="2520">
      <c r="A2520" s="2" t="s">
        <v>6632</v>
      </c>
      <c r="B2520" s="2" t="s">
        <v>12</v>
      </c>
      <c r="C2520" s="2" t="s">
        <v>22</v>
      </c>
      <c r="D2520" s="2" t="s">
        <v>185</v>
      </c>
      <c r="E2520" s="2" t="s">
        <v>25</v>
      </c>
      <c r="F2520" s="2" t="s">
        <v>222</v>
      </c>
      <c r="G2520" s="3">
        <v>0.1944</v>
      </c>
      <c r="H2520" s="3">
        <v>89.07</v>
      </c>
      <c r="I2520" s="3">
        <v>100.0</v>
      </c>
      <c r="J2520" s="3">
        <v>131.2</v>
      </c>
      <c r="K2520" s="2" t="s">
        <v>16</v>
      </c>
    </row>
    <row r="2521">
      <c r="A2521" s="2" t="s">
        <v>6632</v>
      </c>
      <c r="B2521" s="2" t="s">
        <v>12</v>
      </c>
      <c r="C2521" s="2" t="s">
        <v>22</v>
      </c>
      <c r="D2521" s="2" t="s">
        <v>185</v>
      </c>
      <c r="E2521" s="2" t="s">
        <v>25</v>
      </c>
      <c r="F2521" s="2" t="s">
        <v>188</v>
      </c>
      <c r="G2521" s="3">
        <v>0.1647</v>
      </c>
      <c r="H2521" s="3">
        <v>88.07</v>
      </c>
      <c r="I2521" s="3">
        <v>100.0</v>
      </c>
      <c r="J2521" s="3">
        <v>131.2</v>
      </c>
      <c r="K2521" s="2" t="s">
        <v>16</v>
      </c>
    </row>
    <row r="2522">
      <c r="A2522" s="2" t="s">
        <v>6632</v>
      </c>
      <c r="B2522" s="2" t="s">
        <v>12</v>
      </c>
      <c r="C2522" s="2" t="s">
        <v>22</v>
      </c>
      <c r="D2522" s="2" t="s">
        <v>1501</v>
      </c>
      <c r="E2522" s="2" t="s">
        <v>25</v>
      </c>
      <c r="F2522" s="2" t="s">
        <v>1527</v>
      </c>
      <c r="G2522" s="3">
        <v>0.2151</v>
      </c>
      <c r="H2522" s="3">
        <v>87.7</v>
      </c>
      <c r="I2522" s="3">
        <v>100.0</v>
      </c>
      <c r="J2522" s="3">
        <v>131.2</v>
      </c>
      <c r="K2522" s="2" t="s">
        <v>16</v>
      </c>
    </row>
    <row r="2523">
      <c r="A2523" s="2" t="s">
        <v>6632</v>
      </c>
      <c r="B2523" s="2" t="s">
        <v>12</v>
      </c>
      <c r="C2523" s="2" t="s">
        <v>22</v>
      </c>
      <c r="D2523" s="2" t="s">
        <v>1501</v>
      </c>
      <c r="E2523" s="2" t="s">
        <v>25</v>
      </c>
      <c r="F2523" s="2" t="s">
        <v>1524</v>
      </c>
      <c r="G2523" s="3">
        <v>0.2772</v>
      </c>
      <c r="H2523" s="3">
        <v>90.88</v>
      </c>
      <c r="I2523" s="3">
        <v>100.0</v>
      </c>
      <c r="J2523" s="3">
        <v>131.2</v>
      </c>
      <c r="K2523" s="2" t="s">
        <v>16</v>
      </c>
    </row>
    <row r="2524">
      <c r="A2524" s="2" t="s">
        <v>6632</v>
      </c>
      <c r="B2524" s="2" t="s">
        <v>12</v>
      </c>
      <c r="C2524" s="2" t="s">
        <v>22</v>
      </c>
      <c r="D2524" s="2" t="s">
        <v>1501</v>
      </c>
      <c r="E2524" s="2" t="s">
        <v>25</v>
      </c>
      <c r="F2524" s="2" t="s">
        <v>1513</v>
      </c>
      <c r="G2524" s="3">
        <v>0.247</v>
      </c>
      <c r="H2524" s="3">
        <v>87.85</v>
      </c>
      <c r="I2524" s="3">
        <v>100.0</v>
      </c>
      <c r="J2524" s="3">
        <v>131.2</v>
      </c>
      <c r="K2524" s="2" t="s">
        <v>16</v>
      </c>
    </row>
    <row r="2525">
      <c r="A2525" s="2" t="s">
        <v>6632</v>
      </c>
      <c r="B2525" s="2" t="s">
        <v>12</v>
      </c>
      <c r="C2525" s="2" t="s">
        <v>22</v>
      </c>
      <c r="D2525" s="2" t="s">
        <v>1501</v>
      </c>
      <c r="E2525" s="2" t="s">
        <v>25</v>
      </c>
      <c r="F2525" s="2" t="s">
        <v>1510</v>
      </c>
      <c r="G2525" s="3">
        <v>0.2255</v>
      </c>
      <c r="H2525" s="3">
        <v>99.1</v>
      </c>
      <c r="I2525" s="3">
        <v>100.0</v>
      </c>
      <c r="J2525" s="3">
        <v>131.2</v>
      </c>
      <c r="K2525" s="2" t="s">
        <v>16</v>
      </c>
    </row>
    <row r="2526">
      <c r="A2526" s="2" t="s">
        <v>6632</v>
      </c>
      <c r="B2526" s="2" t="s">
        <v>12</v>
      </c>
      <c r="C2526" s="2" t="s">
        <v>22</v>
      </c>
      <c r="D2526" s="2" t="s">
        <v>1501</v>
      </c>
      <c r="E2526" s="2" t="s">
        <v>25</v>
      </c>
      <c r="F2526" s="2" t="s">
        <v>1521</v>
      </c>
      <c r="G2526" s="3">
        <v>0.1821</v>
      </c>
      <c r="H2526" s="3">
        <v>95.95</v>
      </c>
      <c r="I2526" s="3">
        <v>100.0</v>
      </c>
      <c r="J2526" s="3">
        <v>131.2</v>
      </c>
      <c r="K2526" s="2" t="s">
        <v>16</v>
      </c>
    </row>
    <row r="2527">
      <c r="A2527" s="2" t="s">
        <v>6632</v>
      </c>
      <c r="B2527" s="2" t="s">
        <v>12</v>
      </c>
      <c r="C2527" s="2" t="s">
        <v>22</v>
      </c>
      <c r="D2527" s="2" t="s">
        <v>1501</v>
      </c>
      <c r="E2527" s="2" t="s">
        <v>25</v>
      </c>
      <c r="F2527" s="2" t="s">
        <v>1549</v>
      </c>
      <c r="G2527" s="3">
        <v>0.2137</v>
      </c>
      <c r="H2527" s="3">
        <v>96.22</v>
      </c>
      <c r="I2527" s="3">
        <v>100.0</v>
      </c>
      <c r="J2527" s="3">
        <v>131.2</v>
      </c>
      <c r="K2527" s="2" t="s">
        <v>16</v>
      </c>
    </row>
    <row r="2528">
      <c r="A2528" s="2" t="s">
        <v>6632</v>
      </c>
      <c r="B2528" s="2" t="s">
        <v>12</v>
      </c>
      <c r="C2528" s="2" t="s">
        <v>22</v>
      </c>
      <c r="D2528" s="2" t="s">
        <v>1501</v>
      </c>
      <c r="E2528" s="2" t="s">
        <v>25</v>
      </c>
      <c r="F2528" s="2" t="s">
        <v>1543</v>
      </c>
      <c r="G2528" s="3">
        <v>0.2637</v>
      </c>
      <c r="H2528" s="3">
        <v>93.16</v>
      </c>
      <c r="I2528" s="3">
        <v>100.0</v>
      </c>
      <c r="J2528" s="3">
        <v>131.2</v>
      </c>
      <c r="K2528" s="2" t="s">
        <v>16</v>
      </c>
    </row>
    <row r="2529">
      <c r="A2529" s="2" t="s">
        <v>6633</v>
      </c>
      <c r="B2529" s="2" t="s">
        <v>12</v>
      </c>
      <c r="C2529" s="2" t="s">
        <v>22</v>
      </c>
      <c r="D2529" s="2" t="s">
        <v>1501</v>
      </c>
      <c r="E2529" s="2" t="s">
        <v>25</v>
      </c>
      <c r="F2529" s="2" t="s">
        <v>1517</v>
      </c>
      <c r="G2529" s="3">
        <v>0.2414</v>
      </c>
      <c r="H2529" s="3">
        <v>94.32</v>
      </c>
      <c r="I2529" s="3">
        <v>100.0</v>
      </c>
      <c r="J2529" s="3">
        <v>131.2</v>
      </c>
      <c r="K2529" s="2" t="s">
        <v>16</v>
      </c>
    </row>
    <row r="2530">
      <c r="A2530" s="2" t="s">
        <v>6633</v>
      </c>
      <c r="B2530" s="2" t="s">
        <v>12</v>
      </c>
      <c r="C2530" s="2" t="s">
        <v>22</v>
      </c>
      <c r="D2530" s="2" t="s">
        <v>1501</v>
      </c>
      <c r="E2530" s="2" t="s">
        <v>25</v>
      </c>
      <c r="F2530" s="2" t="s">
        <v>1529</v>
      </c>
      <c r="G2530" s="3">
        <v>0.1709</v>
      </c>
      <c r="H2530" s="3">
        <v>98.74</v>
      </c>
      <c r="I2530" s="3">
        <v>100.0</v>
      </c>
      <c r="J2530" s="3">
        <v>131.2</v>
      </c>
      <c r="K2530" s="2" t="s">
        <v>16</v>
      </c>
    </row>
    <row r="2531">
      <c r="A2531" s="2" t="s">
        <v>6633</v>
      </c>
      <c r="B2531" s="2" t="s">
        <v>12</v>
      </c>
      <c r="C2531" s="2" t="s">
        <v>22</v>
      </c>
      <c r="D2531" s="2" t="s">
        <v>1501</v>
      </c>
      <c r="E2531" s="2" t="s">
        <v>25</v>
      </c>
      <c r="F2531" s="2" t="s">
        <v>1505</v>
      </c>
      <c r="G2531" s="3">
        <v>0.1734</v>
      </c>
      <c r="H2531" s="3">
        <v>91.83</v>
      </c>
      <c r="I2531" s="3">
        <v>100.0</v>
      </c>
      <c r="J2531" s="3">
        <v>131.2</v>
      </c>
      <c r="K2531" s="2" t="s">
        <v>16</v>
      </c>
    </row>
    <row r="2532">
      <c r="A2532" s="2" t="s">
        <v>6633</v>
      </c>
      <c r="B2532" s="2" t="s">
        <v>12</v>
      </c>
      <c r="C2532" s="2" t="s">
        <v>22</v>
      </c>
      <c r="D2532" s="2" t="s">
        <v>1501</v>
      </c>
      <c r="E2532" s="2" t="s">
        <v>1502</v>
      </c>
      <c r="F2532" s="2" t="s">
        <v>1515</v>
      </c>
      <c r="G2532" s="3">
        <v>0.3556</v>
      </c>
      <c r="H2532" s="3">
        <v>91.44</v>
      </c>
      <c r="I2532" s="3">
        <v>100.0</v>
      </c>
      <c r="J2532" s="3">
        <v>131.2</v>
      </c>
      <c r="K2532" s="2" t="s">
        <v>50</v>
      </c>
    </row>
    <row r="2533">
      <c r="A2533" s="2" t="s">
        <v>6633</v>
      </c>
      <c r="B2533" s="2" t="s">
        <v>12</v>
      </c>
      <c r="C2533" s="2" t="s">
        <v>22</v>
      </c>
      <c r="D2533" s="2" t="s">
        <v>1501</v>
      </c>
      <c r="E2533" s="2" t="s">
        <v>25</v>
      </c>
      <c r="F2533" s="2" t="s">
        <v>1509</v>
      </c>
      <c r="G2533" s="3">
        <v>0.1338</v>
      </c>
      <c r="H2533" s="3">
        <v>93.89</v>
      </c>
      <c r="I2533" s="3">
        <v>100.0</v>
      </c>
      <c r="J2533" s="3">
        <v>131.2</v>
      </c>
      <c r="K2533" s="2" t="s">
        <v>16</v>
      </c>
    </row>
    <row r="2534">
      <c r="A2534" s="2" t="s">
        <v>6633</v>
      </c>
      <c r="B2534" s="2" t="s">
        <v>12</v>
      </c>
      <c r="C2534" s="2" t="s">
        <v>22</v>
      </c>
      <c r="D2534" s="2" t="s">
        <v>1501</v>
      </c>
      <c r="E2534" s="2" t="s">
        <v>25</v>
      </c>
      <c r="F2534" s="2" t="s">
        <v>1540</v>
      </c>
      <c r="G2534" s="3">
        <v>0.1936</v>
      </c>
      <c r="H2534" s="3">
        <v>92.53</v>
      </c>
      <c r="I2534" s="3">
        <v>100.0</v>
      </c>
      <c r="J2534" s="3">
        <v>131.2</v>
      </c>
      <c r="K2534" s="2" t="s">
        <v>16</v>
      </c>
    </row>
    <row r="2535">
      <c r="A2535" s="2" t="s">
        <v>6633</v>
      </c>
      <c r="B2535" s="2" t="s">
        <v>12</v>
      </c>
      <c r="C2535" s="2" t="s">
        <v>22</v>
      </c>
      <c r="D2535" s="2" t="s">
        <v>1501</v>
      </c>
      <c r="E2535" s="2" t="s">
        <v>25</v>
      </c>
      <c r="F2535" s="2" t="s">
        <v>1532</v>
      </c>
      <c r="G2535" s="3">
        <v>0.1876</v>
      </c>
      <c r="H2535" s="3">
        <v>90.72</v>
      </c>
      <c r="I2535" s="3">
        <v>100.0</v>
      </c>
      <c r="J2535" s="3">
        <v>131.2</v>
      </c>
      <c r="K2535" s="2" t="s">
        <v>16</v>
      </c>
    </row>
    <row r="2536">
      <c r="A2536" s="2" t="s">
        <v>6633</v>
      </c>
      <c r="B2536" s="2" t="s">
        <v>12</v>
      </c>
      <c r="C2536" s="2" t="s">
        <v>22</v>
      </c>
      <c r="D2536" s="2" t="s">
        <v>1501</v>
      </c>
      <c r="E2536" s="2" t="s">
        <v>25</v>
      </c>
      <c r="F2536" s="2" t="s">
        <v>1551</v>
      </c>
      <c r="G2536" s="3">
        <v>0.2735</v>
      </c>
      <c r="H2536" s="3">
        <v>91.66</v>
      </c>
      <c r="I2536" s="3">
        <v>100.0</v>
      </c>
      <c r="J2536" s="3">
        <v>131.2</v>
      </c>
      <c r="K2536" s="2" t="s">
        <v>16</v>
      </c>
    </row>
    <row r="2537">
      <c r="A2537" s="2" t="s">
        <v>6633</v>
      </c>
      <c r="B2537" s="2" t="s">
        <v>12</v>
      </c>
      <c r="C2537" s="2" t="s">
        <v>22</v>
      </c>
      <c r="D2537" s="2" t="s">
        <v>1501</v>
      </c>
      <c r="E2537" s="2" t="s">
        <v>1502</v>
      </c>
      <c r="F2537" s="2" t="s">
        <v>1503</v>
      </c>
      <c r="G2537" s="3">
        <v>0.3394</v>
      </c>
      <c r="H2537" s="3">
        <v>90.84</v>
      </c>
      <c r="I2537" s="3">
        <v>100.0</v>
      </c>
      <c r="J2537" s="3">
        <v>131.2</v>
      </c>
      <c r="K2537" s="2" t="s">
        <v>50</v>
      </c>
    </row>
    <row r="2538">
      <c r="A2538" s="2" t="s">
        <v>6633</v>
      </c>
      <c r="B2538" s="2" t="s">
        <v>12</v>
      </c>
      <c r="C2538" s="2" t="s">
        <v>22</v>
      </c>
      <c r="D2538" s="2" t="s">
        <v>1501</v>
      </c>
      <c r="E2538" s="2" t="s">
        <v>25</v>
      </c>
      <c r="F2538" s="2" t="s">
        <v>1536</v>
      </c>
      <c r="G2538" s="3">
        <v>0.2408</v>
      </c>
      <c r="H2538" s="3">
        <v>107.21</v>
      </c>
      <c r="I2538" s="3">
        <v>100.0</v>
      </c>
      <c r="J2538" s="3">
        <v>131.2</v>
      </c>
      <c r="K2538" s="2" t="s">
        <v>16</v>
      </c>
    </row>
    <row r="2539">
      <c r="A2539" s="2" t="s">
        <v>6636</v>
      </c>
      <c r="B2539" s="2" t="s">
        <v>12</v>
      </c>
      <c r="C2539" s="2" t="s">
        <v>22</v>
      </c>
      <c r="D2539" s="2" t="s">
        <v>1501</v>
      </c>
      <c r="E2539" s="2" t="s">
        <v>1502</v>
      </c>
      <c r="F2539" s="2" t="s">
        <v>1547</v>
      </c>
      <c r="G2539" s="3">
        <v>0.3596</v>
      </c>
      <c r="H2539" s="3">
        <v>97.31</v>
      </c>
      <c r="I2539" s="3">
        <v>100.0</v>
      </c>
      <c r="J2539" s="3">
        <v>131.2</v>
      </c>
      <c r="K2539" s="2" t="s">
        <v>50</v>
      </c>
    </row>
    <row r="2540">
      <c r="A2540" s="2" t="s">
        <v>6636</v>
      </c>
      <c r="B2540" s="2" t="s">
        <v>12</v>
      </c>
      <c r="C2540" s="2" t="s">
        <v>22</v>
      </c>
      <c r="D2540" s="2" t="s">
        <v>1501</v>
      </c>
      <c r="E2540" s="2" t="s">
        <v>25</v>
      </c>
      <c r="F2540" s="2" t="s">
        <v>1538</v>
      </c>
      <c r="G2540" s="3">
        <v>0.2554</v>
      </c>
      <c r="H2540" s="3">
        <v>102.59</v>
      </c>
      <c r="I2540" s="3">
        <v>100.0</v>
      </c>
      <c r="J2540" s="3">
        <v>131.2</v>
      </c>
      <c r="K2540" s="2" t="s">
        <v>16</v>
      </c>
    </row>
    <row r="2541">
      <c r="A2541" s="2" t="s">
        <v>6636</v>
      </c>
      <c r="B2541" s="2" t="s">
        <v>12</v>
      </c>
      <c r="C2541" s="2" t="s">
        <v>22</v>
      </c>
      <c r="D2541" s="2" t="s">
        <v>1501</v>
      </c>
      <c r="E2541" s="2" t="s">
        <v>25</v>
      </c>
      <c r="F2541" s="2" t="s">
        <v>1519</v>
      </c>
      <c r="G2541" s="3">
        <v>0.2221</v>
      </c>
      <c r="H2541" s="3">
        <v>97.92</v>
      </c>
      <c r="I2541" s="3">
        <v>100.0</v>
      </c>
      <c r="J2541" s="3">
        <v>131.2</v>
      </c>
      <c r="K2541" s="2" t="s">
        <v>16</v>
      </c>
    </row>
    <row r="2542">
      <c r="A2542" s="2" t="s">
        <v>6636</v>
      </c>
      <c r="B2542" s="2" t="s">
        <v>12</v>
      </c>
      <c r="C2542" s="2" t="s">
        <v>22</v>
      </c>
      <c r="D2542" s="2" t="s">
        <v>1029</v>
      </c>
      <c r="E2542" s="2" t="s">
        <v>25</v>
      </c>
      <c r="F2542" s="2" t="s">
        <v>1054</v>
      </c>
      <c r="G2542" s="3">
        <v>0.1946</v>
      </c>
      <c r="H2542" s="3">
        <v>88.8</v>
      </c>
      <c r="I2542" s="3">
        <v>100.0</v>
      </c>
      <c r="J2542" s="3">
        <v>131.2</v>
      </c>
      <c r="K2542" s="2" t="s">
        <v>16</v>
      </c>
    </row>
    <row r="2543">
      <c r="A2543" s="2" t="s">
        <v>6636</v>
      </c>
      <c r="B2543" s="2" t="s">
        <v>12</v>
      </c>
      <c r="C2543" s="2" t="s">
        <v>22</v>
      </c>
      <c r="D2543" s="2" t="s">
        <v>1029</v>
      </c>
      <c r="E2543" s="2" t="s">
        <v>25</v>
      </c>
      <c r="F2543" s="2" t="s">
        <v>1068</v>
      </c>
      <c r="G2543" s="3">
        <v>0.1778</v>
      </c>
      <c r="H2543" s="3">
        <v>90.5</v>
      </c>
      <c r="I2543" s="3">
        <v>100.0</v>
      </c>
      <c r="J2543" s="3">
        <v>131.2</v>
      </c>
      <c r="K2543" s="2" t="s">
        <v>16</v>
      </c>
    </row>
    <row r="2544">
      <c r="A2544" s="2" t="s">
        <v>6636</v>
      </c>
      <c r="B2544" s="2" t="s">
        <v>12</v>
      </c>
      <c r="C2544" s="2" t="s">
        <v>22</v>
      </c>
      <c r="D2544" s="2" t="s">
        <v>1029</v>
      </c>
      <c r="E2544" s="2" t="s">
        <v>25</v>
      </c>
      <c r="F2544" s="2" t="s">
        <v>1033</v>
      </c>
      <c r="G2544" s="3">
        <v>0.2404</v>
      </c>
      <c r="H2544" s="3">
        <v>87.32</v>
      </c>
      <c r="I2544" s="3">
        <v>100.0</v>
      </c>
      <c r="J2544" s="3">
        <v>131.2</v>
      </c>
      <c r="K2544" s="2" t="s">
        <v>16</v>
      </c>
    </row>
    <row r="2545">
      <c r="A2545" s="2" t="s">
        <v>6636</v>
      </c>
      <c r="B2545" s="2" t="s">
        <v>12</v>
      </c>
      <c r="C2545" s="2" t="s">
        <v>22</v>
      </c>
      <c r="D2545" s="2" t="s">
        <v>1029</v>
      </c>
      <c r="E2545" s="2" t="s">
        <v>25</v>
      </c>
      <c r="F2545" s="2" t="s">
        <v>1076</v>
      </c>
      <c r="G2545" s="3">
        <v>0.1938</v>
      </c>
      <c r="H2545" s="3">
        <v>94.65</v>
      </c>
      <c r="I2545" s="3">
        <v>100.0</v>
      </c>
      <c r="J2545" s="3">
        <v>131.2</v>
      </c>
      <c r="K2545" s="2" t="s">
        <v>16</v>
      </c>
    </row>
    <row r="2546">
      <c r="A2546" s="2" t="s">
        <v>6636</v>
      </c>
      <c r="B2546" s="2" t="s">
        <v>12</v>
      </c>
      <c r="C2546" s="2" t="s">
        <v>22</v>
      </c>
      <c r="D2546" s="2" t="s">
        <v>1029</v>
      </c>
      <c r="E2546" s="2" t="s">
        <v>25</v>
      </c>
      <c r="F2546" s="2" t="s">
        <v>1047</v>
      </c>
      <c r="G2546" s="3">
        <v>0.2163</v>
      </c>
      <c r="H2546" s="3">
        <v>100.72</v>
      </c>
      <c r="I2546" s="3">
        <v>100.0</v>
      </c>
      <c r="J2546" s="3">
        <v>131.2</v>
      </c>
      <c r="K2546" s="2" t="s">
        <v>16</v>
      </c>
    </row>
    <row r="2547">
      <c r="A2547" s="2" t="s">
        <v>6636</v>
      </c>
      <c r="B2547" s="2" t="s">
        <v>12</v>
      </c>
      <c r="C2547" s="2" t="s">
        <v>22</v>
      </c>
      <c r="D2547" s="2" t="s">
        <v>1029</v>
      </c>
      <c r="E2547" s="2" t="s">
        <v>25</v>
      </c>
      <c r="F2547" s="2" t="s">
        <v>1083</v>
      </c>
      <c r="G2547" s="3">
        <v>0.1592</v>
      </c>
      <c r="H2547" s="3">
        <v>88.99</v>
      </c>
      <c r="I2547" s="3">
        <v>100.0</v>
      </c>
      <c r="J2547" s="3">
        <v>131.2</v>
      </c>
      <c r="K2547" s="2" t="s">
        <v>16</v>
      </c>
    </row>
    <row r="2548">
      <c r="A2548" s="2" t="s">
        <v>6636</v>
      </c>
      <c r="B2548" s="2" t="s">
        <v>12</v>
      </c>
      <c r="C2548" s="2" t="s">
        <v>22</v>
      </c>
      <c r="D2548" s="2" t="s">
        <v>1029</v>
      </c>
      <c r="E2548" s="2" t="s">
        <v>25</v>
      </c>
      <c r="F2548" s="2" t="s">
        <v>1057</v>
      </c>
      <c r="G2548" s="3">
        <v>0.185</v>
      </c>
      <c r="H2548" s="3">
        <v>98.04</v>
      </c>
      <c r="I2548" s="3">
        <v>100.0</v>
      </c>
      <c r="J2548" s="3">
        <v>131.2</v>
      </c>
      <c r="K2548" s="2" t="s">
        <v>16</v>
      </c>
    </row>
    <row r="2549">
      <c r="A2549" s="2" t="s">
        <v>6636</v>
      </c>
      <c r="B2549" s="2" t="s">
        <v>12</v>
      </c>
      <c r="C2549" s="2" t="s">
        <v>22</v>
      </c>
      <c r="D2549" s="2" t="s">
        <v>1029</v>
      </c>
      <c r="E2549" s="2" t="s">
        <v>25</v>
      </c>
      <c r="F2549" s="2" t="s">
        <v>1030</v>
      </c>
      <c r="G2549" s="3">
        <v>0.2285</v>
      </c>
      <c r="H2549" s="3">
        <v>92.7</v>
      </c>
      <c r="I2549" s="3">
        <v>100.0</v>
      </c>
      <c r="J2549" s="3">
        <v>131.2</v>
      </c>
      <c r="K2549" s="2" t="s">
        <v>16</v>
      </c>
    </row>
    <row r="2550">
      <c r="A2550" s="2" t="s">
        <v>6638</v>
      </c>
      <c r="B2550" s="2" t="s">
        <v>12</v>
      </c>
      <c r="C2550" s="2" t="s">
        <v>22</v>
      </c>
      <c r="D2550" s="2" t="s">
        <v>1029</v>
      </c>
      <c r="E2550" s="2" t="s">
        <v>25</v>
      </c>
      <c r="F2550" s="2" t="s">
        <v>1041</v>
      </c>
      <c r="G2550" s="3">
        <v>0.2125</v>
      </c>
      <c r="H2550" s="3">
        <v>98.28</v>
      </c>
      <c r="I2550" s="3">
        <v>100.0</v>
      </c>
      <c r="J2550" s="3">
        <v>131.2</v>
      </c>
      <c r="K2550" s="2" t="s">
        <v>16</v>
      </c>
    </row>
    <row r="2551">
      <c r="A2551" s="2" t="s">
        <v>6638</v>
      </c>
      <c r="B2551" s="2" t="s">
        <v>12</v>
      </c>
      <c r="C2551" s="2" t="s">
        <v>22</v>
      </c>
      <c r="D2551" s="2" t="s">
        <v>1029</v>
      </c>
      <c r="E2551" s="2" t="s">
        <v>25</v>
      </c>
      <c r="F2551" s="2" t="s">
        <v>1074</v>
      </c>
      <c r="G2551" s="3">
        <v>0.215</v>
      </c>
      <c r="H2551" s="3">
        <v>102.11</v>
      </c>
      <c r="I2551" s="3">
        <v>100.0</v>
      </c>
      <c r="J2551" s="3">
        <v>131.2</v>
      </c>
      <c r="K2551" s="2" t="s">
        <v>16</v>
      </c>
    </row>
    <row r="2552">
      <c r="A2552" s="2" t="s">
        <v>6638</v>
      </c>
      <c r="B2552" s="2" t="s">
        <v>12</v>
      </c>
      <c r="C2552" s="2" t="s">
        <v>22</v>
      </c>
      <c r="D2552" s="2" t="s">
        <v>1029</v>
      </c>
      <c r="E2552" s="2" t="s">
        <v>25</v>
      </c>
      <c r="F2552" s="2" t="s">
        <v>1037</v>
      </c>
      <c r="G2552" s="3">
        <v>0.2032</v>
      </c>
      <c r="H2552" s="3">
        <v>95.74</v>
      </c>
      <c r="I2552" s="3">
        <v>100.0</v>
      </c>
      <c r="J2552" s="3">
        <v>131.2</v>
      </c>
      <c r="K2552" s="2" t="s">
        <v>16</v>
      </c>
    </row>
    <row r="2553">
      <c r="A2553" s="2" t="s">
        <v>6638</v>
      </c>
      <c r="B2553" s="2" t="s">
        <v>12</v>
      </c>
      <c r="C2553" s="2" t="s">
        <v>22</v>
      </c>
      <c r="D2553" s="2" t="s">
        <v>1029</v>
      </c>
      <c r="E2553" s="2" t="s">
        <v>25</v>
      </c>
      <c r="F2553" s="2" t="s">
        <v>1080</v>
      </c>
      <c r="G2553" s="3">
        <v>0.26</v>
      </c>
      <c r="H2553" s="3">
        <v>95.08</v>
      </c>
      <c r="I2553" s="3">
        <v>100.0</v>
      </c>
      <c r="J2553" s="3">
        <v>131.2</v>
      </c>
      <c r="K2553" s="2" t="s">
        <v>16</v>
      </c>
    </row>
    <row r="2554">
      <c r="A2554" s="2" t="s">
        <v>6638</v>
      </c>
      <c r="B2554" s="2" t="s">
        <v>12</v>
      </c>
      <c r="C2554" s="2" t="s">
        <v>22</v>
      </c>
      <c r="D2554" s="2" t="s">
        <v>1029</v>
      </c>
      <c r="E2554" s="2" t="s">
        <v>25</v>
      </c>
      <c r="F2554" s="2" t="s">
        <v>1050</v>
      </c>
      <c r="G2554" s="3">
        <v>0.1834</v>
      </c>
      <c r="H2554" s="3">
        <v>94.96</v>
      </c>
      <c r="I2554" s="3">
        <v>100.0</v>
      </c>
      <c r="J2554" s="3">
        <v>131.2</v>
      </c>
      <c r="K2554" s="2" t="s">
        <v>16</v>
      </c>
    </row>
    <row r="2555">
      <c r="A2555" s="2" t="s">
        <v>6638</v>
      </c>
      <c r="B2555" s="2" t="s">
        <v>12</v>
      </c>
      <c r="C2555" s="2" t="s">
        <v>22</v>
      </c>
      <c r="D2555" s="2" t="s">
        <v>1029</v>
      </c>
      <c r="E2555" s="2" t="s">
        <v>25</v>
      </c>
      <c r="F2555" s="2" t="s">
        <v>1089</v>
      </c>
      <c r="G2555" s="3">
        <v>0.2006</v>
      </c>
      <c r="H2555" s="3">
        <v>86.1</v>
      </c>
      <c r="I2555" s="3">
        <v>100.0</v>
      </c>
      <c r="J2555" s="3">
        <v>131.2</v>
      </c>
      <c r="K2555" s="2" t="s">
        <v>16</v>
      </c>
    </row>
    <row r="2556">
      <c r="A2556" s="2" t="s">
        <v>6638</v>
      </c>
      <c r="B2556" s="2" t="s">
        <v>12</v>
      </c>
      <c r="C2556" s="2" t="s">
        <v>22</v>
      </c>
      <c r="D2556" s="2" t="s">
        <v>1029</v>
      </c>
      <c r="E2556" s="2" t="s">
        <v>25</v>
      </c>
      <c r="F2556" s="2" t="s">
        <v>1061</v>
      </c>
      <c r="G2556" s="3">
        <v>0.1861</v>
      </c>
      <c r="H2556" s="3">
        <v>89.57</v>
      </c>
      <c r="I2556" s="3">
        <v>100.0</v>
      </c>
      <c r="J2556" s="3">
        <v>131.2</v>
      </c>
      <c r="K2556" s="2" t="s">
        <v>16</v>
      </c>
    </row>
    <row r="2557">
      <c r="A2557" s="2" t="s">
        <v>6638</v>
      </c>
      <c r="B2557" s="2" t="s">
        <v>12</v>
      </c>
      <c r="C2557" s="2" t="s">
        <v>22</v>
      </c>
      <c r="D2557" s="2" t="s">
        <v>1029</v>
      </c>
      <c r="E2557" s="2" t="s">
        <v>25</v>
      </c>
      <c r="F2557" s="2" t="s">
        <v>1035</v>
      </c>
      <c r="G2557" s="3">
        <v>0.1533</v>
      </c>
      <c r="H2557" s="3">
        <v>91.36</v>
      </c>
      <c r="I2557" s="3">
        <v>100.0</v>
      </c>
      <c r="J2557" s="3">
        <v>131.2</v>
      </c>
      <c r="K2557" s="2" t="s">
        <v>16</v>
      </c>
    </row>
    <row r="2558">
      <c r="A2558" s="2" t="s">
        <v>6638</v>
      </c>
      <c r="B2558" s="2" t="s">
        <v>12</v>
      </c>
      <c r="C2558" s="2" t="s">
        <v>22</v>
      </c>
      <c r="D2558" s="2" t="s">
        <v>1029</v>
      </c>
      <c r="E2558" s="2" t="s">
        <v>25</v>
      </c>
      <c r="F2558" s="2" t="s">
        <v>1045</v>
      </c>
      <c r="G2558" s="3">
        <v>0.2131</v>
      </c>
      <c r="H2558" s="3">
        <v>99.8</v>
      </c>
      <c r="I2558" s="3">
        <v>100.0</v>
      </c>
      <c r="J2558" s="3">
        <v>131.2</v>
      </c>
      <c r="K2558" s="2" t="s">
        <v>16</v>
      </c>
    </row>
    <row r="2559">
      <c r="A2559" s="2" t="s">
        <v>6638</v>
      </c>
      <c r="B2559" s="2" t="s">
        <v>12</v>
      </c>
      <c r="C2559" s="2" t="s">
        <v>22</v>
      </c>
      <c r="D2559" s="2" t="s">
        <v>1029</v>
      </c>
      <c r="E2559" s="2" t="s">
        <v>25</v>
      </c>
      <c r="F2559" s="2" t="s">
        <v>1091</v>
      </c>
      <c r="G2559" s="3">
        <v>0.2174</v>
      </c>
      <c r="H2559" s="3">
        <v>97.65</v>
      </c>
      <c r="I2559" s="3">
        <v>100.0</v>
      </c>
      <c r="J2559" s="3">
        <v>131.2</v>
      </c>
      <c r="K2559" s="2" t="s">
        <v>16</v>
      </c>
    </row>
    <row r="2560">
      <c r="A2560" s="2" t="s">
        <v>6641</v>
      </c>
      <c r="B2560" s="2" t="s">
        <v>12</v>
      </c>
      <c r="C2560" s="2" t="s">
        <v>22</v>
      </c>
      <c r="D2560" s="2" t="s">
        <v>1029</v>
      </c>
      <c r="E2560" s="2" t="s">
        <v>25</v>
      </c>
      <c r="F2560" s="2" t="s">
        <v>1071</v>
      </c>
      <c r="G2560" s="3">
        <v>0.2075</v>
      </c>
      <c r="H2560" s="3">
        <v>100.29</v>
      </c>
      <c r="I2560" s="3">
        <v>100.0</v>
      </c>
      <c r="J2560" s="3">
        <v>131.2</v>
      </c>
      <c r="K2560" s="2" t="s">
        <v>16</v>
      </c>
    </row>
    <row r="2561">
      <c r="A2561" s="2" t="s">
        <v>6641</v>
      </c>
      <c r="B2561" s="2" t="s">
        <v>12</v>
      </c>
      <c r="C2561" s="2" t="s">
        <v>22</v>
      </c>
      <c r="D2561" s="2" t="s">
        <v>1029</v>
      </c>
      <c r="E2561" s="2" t="s">
        <v>25</v>
      </c>
      <c r="F2561" s="2" t="s">
        <v>1086</v>
      </c>
      <c r="G2561" s="3">
        <v>0.1865</v>
      </c>
      <c r="H2561" s="3">
        <v>100.59</v>
      </c>
      <c r="I2561" s="3">
        <v>100.0</v>
      </c>
      <c r="J2561" s="3">
        <v>131.2</v>
      </c>
      <c r="K2561" s="2" t="s">
        <v>16</v>
      </c>
    </row>
    <row r="2562">
      <c r="A2562" s="2" t="s">
        <v>6641</v>
      </c>
      <c r="B2562" s="2" t="s">
        <v>12</v>
      </c>
      <c r="C2562" s="2" t="s">
        <v>22</v>
      </c>
      <c r="D2562" s="2" t="s">
        <v>2549</v>
      </c>
      <c r="E2562" s="2" t="s">
        <v>25</v>
      </c>
      <c r="F2562" s="2" t="s">
        <v>2567</v>
      </c>
      <c r="G2562" s="3">
        <v>0.1635</v>
      </c>
      <c r="H2562" s="3">
        <v>101.76</v>
      </c>
      <c r="I2562" s="3">
        <v>100.0</v>
      </c>
      <c r="J2562" s="3">
        <v>131.2</v>
      </c>
      <c r="K2562" s="2" t="s">
        <v>16</v>
      </c>
    </row>
    <row r="2563">
      <c r="A2563" s="2" t="s">
        <v>6641</v>
      </c>
      <c r="B2563" s="2" t="s">
        <v>12</v>
      </c>
      <c r="C2563" s="2" t="s">
        <v>22</v>
      </c>
      <c r="D2563" s="2" t="s">
        <v>2549</v>
      </c>
      <c r="E2563" s="2" t="s">
        <v>25</v>
      </c>
      <c r="F2563" s="2" t="s">
        <v>2581</v>
      </c>
      <c r="G2563" s="3">
        <v>0.1815</v>
      </c>
      <c r="H2563" s="3">
        <v>98.45</v>
      </c>
      <c r="I2563" s="3">
        <v>100.0</v>
      </c>
      <c r="J2563" s="3">
        <v>131.2</v>
      </c>
      <c r="K2563" s="2" t="s">
        <v>16</v>
      </c>
    </row>
    <row r="2564">
      <c r="A2564" s="2" t="s">
        <v>6641</v>
      </c>
      <c r="B2564" s="2" t="s">
        <v>12</v>
      </c>
      <c r="C2564" s="2" t="s">
        <v>22</v>
      </c>
      <c r="D2564" s="2" t="s">
        <v>2549</v>
      </c>
      <c r="E2564" s="2" t="s">
        <v>25</v>
      </c>
      <c r="F2564" s="2" t="s">
        <v>2594</v>
      </c>
      <c r="G2564" s="3">
        <v>0.1697</v>
      </c>
      <c r="H2564" s="3">
        <v>91.39</v>
      </c>
      <c r="I2564" s="3">
        <v>100.0</v>
      </c>
      <c r="J2564" s="3">
        <v>131.2</v>
      </c>
      <c r="K2564" s="2" t="s">
        <v>16</v>
      </c>
    </row>
    <row r="2565">
      <c r="A2565" s="2" t="s">
        <v>6641</v>
      </c>
      <c r="B2565" s="2" t="s">
        <v>12</v>
      </c>
      <c r="C2565" s="2" t="s">
        <v>22</v>
      </c>
      <c r="D2565" s="2" t="s">
        <v>2549</v>
      </c>
      <c r="E2565" s="2" t="s">
        <v>25</v>
      </c>
      <c r="F2565" s="2" t="s">
        <v>2596</v>
      </c>
      <c r="G2565" s="3">
        <v>0.1793</v>
      </c>
      <c r="H2565" s="3">
        <v>97.14</v>
      </c>
      <c r="I2565" s="3">
        <v>100.0</v>
      </c>
      <c r="J2565" s="3">
        <v>131.2</v>
      </c>
      <c r="K2565" s="2" t="s">
        <v>16</v>
      </c>
    </row>
    <row r="2566">
      <c r="A2566" s="2" t="s">
        <v>6641</v>
      </c>
      <c r="B2566" s="2" t="s">
        <v>12</v>
      </c>
      <c r="C2566" s="2" t="s">
        <v>22</v>
      </c>
      <c r="D2566" s="2" t="s">
        <v>2549</v>
      </c>
      <c r="E2566" s="2" t="s">
        <v>25</v>
      </c>
      <c r="F2566" s="2" t="s">
        <v>2560</v>
      </c>
      <c r="G2566" s="3">
        <v>0.2692</v>
      </c>
      <c r="H2566" s="3">
        <v>91.72</v>
      </c>
      <c r="I2566" s="3">
        <v>100.0</v>
      </c>
      <c r="J2566" s="3">
        <v>131.2</v>
      </c>
      <c r="K2566" s="2" t="s">
        <v>16</v>
      </c>
    </row>
    <row r="2567">
      <c r="A2567" s="2" t="s">
        <v>6641</v>
      </c>
      <c r="B2567" s="2" t="s">
        <v>12</v>
      </c>
      <c r="C2567" s="2" t="s">
        <v>22</v>
      </c>
      <c r="D2567" s="2" t="s">
        <v>2549</v>
      </c>
      <c r="E2567" s="2" t="s">
        <v>25</v>
      </c>
      <c r="F2567" s="2" t="s">
        <v>2588</v>
      </c>
      <c r="G2567" s="3">
        <v>0.1716</v>
      </c>
      <c r="H2567" s="3">
        <v>91.44</v>
      </c>
      <c r="I2567" s="3">
        <v>100.0</v>
      </c>
      <c r="J2567" s="3">
        <v>131.2</v>
      </c>
      <c r="K2567" s="2" t="s">
        <v>16</v>
      </c>
    </row>
    <row r="2568">
      <c r="A2568" s="2" t="s">
        <v>6641</v>
      </c>
      <c r="B2568" s="2" t="s">
        <v>12</v>
      </c>
      <c r="C2568" s="2" t="s">
        <v>22</v>
      </c>
      <c r="D2568" s="2" t="s">
        <v>2549</v>
      </c>
      <c r="E2568" s="2" t="s">
        <v>25</v>
      </c>
      <c r="F2568" s="2" t="s">
        <v>2569</v>
      </c>
      <c r="G2568" s="3">
        <v>0.1628</v>
      </c>
      <c r="H2568" s="3">
        <v>88.42</v>
      </c>
      <c r="I2568" s="3">
        <v>100.0</v>
      </c>
      <c r="J2568" s="3">
        <v>131.2</v>
      </c>
      <c r="K2568" s="2" t="s">
        <v>16</v>
      </c>
    </row>
    <row r="2569">
      <c r="A2569" s="2" t="s">
        <v>6641</v>
      </c>
      <c r="B2569" s="2" t="s">
        <v>12</v>
      </c>
      <c r="C2569" s="2" t="s">
        <v>22</v>
      </c>
      <c r="D2569" s="2" t="s">
        <v>2549</v>
      </c>
      <c r="E2569" s="2" t="s">
        <v>25</v>
      </c>
      <c r="F2569" s="2" t="s">
        <v>2550</v>
      </c>
      <c r="G2569" s="3">
        <v>0.1634</v>
      </c>
      <c r="H2569" s="3">
        <v>90.82</v>
      </c>
      <c r="I2569" s="3">
        <v>100.0</v>
      </c>
      <c r="J2569" s="3">
        <v>131.2</v>
      </c>
      <c r="K2569" s="2" t="s">
        <v>16</v>
      </c>
    </row>
    <row r="2570">
      <c r="A2570" s="2" t="s">
        <v>6643</v>
      </c>
      <c r="B2570" s="2" t="s">
        <v>12</v>
      </c>
      <c r="C2570" s="2" t="s">
        <v>22</v>
      </c>
      <c r="D2570" s="2" t="s">
        <v>2549</v>
      </c>
      <c r="E2570" s="2" t="s">
        <v>25</v>
      </c>
      <c r="F2570" s="2" t="s">
        <v>2579</v>
      </c>
      <c r="G2570" s="3">
        <v>0.1496</v>
      </c>
      <c r="H2570" s="3">
        <v>87.08</v>
      </c>
      <c r="I2570" s="3">
        <v>100.0</v>
      </c>
      <c r="J2570" s="3">
        <v>131.2</v>
      </c>
      <c r="K2570" s="2" t="s">
        <v>16</v>
      </c>
    </row>
    <row r="2571">
      <c r="A2571" s="2" t="s">
        <v>6643</v>
      </c>
      <c r="B2571" s="2" t="s">
        <v>12</v>
      </c>
      <c r="C2571" s="2" t="s">
        <v>22</v>
      </c>
      <c r="D2571" s="2" t="s">
        <v>2549</v>
      </c>
      <c r="E2571" s="2" t="s">
        <v>25</v>
      </c>
      <c r="F2571" s="2" t="s">
        <v>2571</v>
      </c>
      <c r="G2571" s="3">
        <v>0.146</v>
      </c>
      <c r="H2571" s="3">
        <v>86.9</v>
      </c>
      <c r="I2571" s="3">
        <v>100.0</v>
      </c>
      <c r="J2571" s="3">
        <v>131.2</v>
      </c>
      <c r="K2571" s="2" t="s">
        <v>16</v>
      </c>
    </row>
    <row r="2572">
      <c r="A2572" s="2" t="s">
        <v>6643</v>
      </c>
      <c r="B2572" s="2" t="s">
        <v>12</v>
      </c>
      <c r="C2572" s="2" t="s">
        <v>22</v>
      </c>
      <c r="D2572" s="2" t="s">
        <v>2549</v>
      </c>
      <c r="E2572" s="2" t="s">
        <v>25</v>
      </c>
      <c r="F2572" s="2" t="s">
        <v>2598</v>
      </c>
      <c r="G2572" s="3">
        <v>0.1531</v>
      </c>
      <c r="H2572" s="3">
        <v>91.59</v>
      </c>
      <c r="I2572" s="3">
        <v>100.0</v>
      </c>
      <c r="J2572" s="3">
        <v>131.2</v>
      </c>
      <c r="K2572" s="2" t="s">
        <v>16</v>
      </c>
    </row>
    <row r="2573">
      <c r="A2573" s="2" t="s">
        <v>6643</v>
      </c>
      <c r="B2573" s="2" t="s">
        <v>12</v>
      </c>
      <c r="C2573" s="2" t="s">
        <v>22</v>
      </c>
      <c r="D2573" s="2" t="s">
        <v>2549</v>
      </c>
      <c r="E2573" s="2" t="s">
        <v>25</v>
      </c>
      <c r="F2573" s="2" t="s">
        <v>2591</v>
      </c>
      <c r="G2573" s="3">
        <v>0.1905</v>
      </c>
      <c r="H2573" s="3">
        <v>96.15</v>
      </c>
      <c r="I2573" s="3">
        <v>100.0</v>
      </c>
      <c r="J2573" s="3">
        <v>131.2</v>
      </c>
      <c r="K2573" s="2" t="s">
        <v>16</v>
      </c>
    </row>
    <row r="2574">
      <c r="A2574" s="2" t="s">
        <v>6643</v>
      </c>
      <c r="B2574" s="2" t="s">
        <v>12</v>
      </c>
      <c r="C2574" s="2" t="s">
        <v>22</v>
      </c>
      <c r="D2574" s="2" t="s">
        <v>2549</v>
      </c>
      <c r="E2574" s="2" t="s">
        <v>25</v>
      </c>
      <c r="F2574" s="2" t="s">
        <v>2554</v>
      </c>
      <c r="G2574" s="3">
        <v>0.1707</v>
      </c>
      <c r="H2574" s="3">
        <v>93.32</v>
      </c>
      <c r="I2574" s="3">
        <v>100.0</v>
      </c>
      <c r="J2574" s="3">
        <v>131.2</v>
      </c>
      <c r="K2574" s="2" t="s">
        <v>16</v>
      </c>
    </row>
    <row r="2575">
      <c r="A2575" s="2" t="s">
        <v>6643</v>
      </c>
      <c r="B2575" s="2" t="s">
        <v>12</v>
      </c>
      <c r="C2575" s="2" t="s">
        <v>22</v>
      </c>
      <c r="D2575" s="2" t="s">
        <v>2549</v>
      </c>
      <c r="E2575" s="2" t="s">
        <v>25</v>
      </c>
      <c r="F2575" s="2" t="s">
        <v>2601</v>
      </c>
      <c r="G2575" s="3">
        <v>0.1843</v>
      </c>
      <c r="H2575" s="3">
        <v>91.0</v>
      </c>
      <c r="I2575" s="3">
        <v>100.0</v>
      </c>
      <c r="J2575" s="3">
        <v>131.2</v>
      </c>
      <c r="K2575" s="2" t="s">
        <v>16</v>
      </c>
    </row>
    <row r="2576">
      <c r="A2576" s="2" t="s">
        <v>6643</v>
      </c>
      <c r="B2576" s="2" t="s">
        <v>12</v>
      </c>
      <c r="C2576" s="2" t="s">
        <v>22</v>
      </c>
      <c r="D2576" s="2" t="s">
        <v>2549</v>
      </c>
      <c r="E2576" s="2" t="s">
        <v>25</v>
      </c>
      <c r="F2576" s="2" t="s">
        <v>2586</v>
      </c>
      <c r="G2576" s="3">
        <v>0.1607</v>
      </c>
      <c r="H2576" s="3">
        <v>91.59</v>
      </c>
      <c r="I2576" s="3">
        <v>100.0</v>
      </c>
      <c r="J2576" s="3">
        <v>131.2</v>
      </c>
      <c r="K2576" s="2" t="s">
        <v>16</v>
      </c>
    </row>
    <row r="2577">
      <c r="A2577" s="2" t="s">
        <v>6643</v>
      </c>
      <c r="B2577" s="2" t="s">
        <v>12</v>
      </c>
      <c r="C2577" s="2" t="s">
        <v>22</v>
      </c>
      <c r="D2577" s="2" t="s">
        <v>2549</v>
      </c>
      <c r="E2577" s="2" t="s">
        <v>25</v>
      </c>
      <c r="F2577" s="2" t="s">
        <v>2583</v>
      </c>
      <c r="G2577" s="3">
        <v>0.2105</v>
      </c>
      <c r="H2577" s="3">
        <v>90.08</v>
      </c>
      <c r="I2577" s="3">
        <v>100.0</v>
      </c>
      <c r="J2577" s="3">
        <v>131.2</v>
      </c>
      <c r="K2577" s="2" t="s">
        <v>16</v>
      </c>
    </row>
    <row r="2578">
      <c r="A2578" s="2" t="s">
        <v>6643</v>
      </c>
      <c r="B2578" s="2" t="s">
        <v>12</v>
      </c>
      <c r="C2578" s="2" t="s">
        <v>22</v>
      </c>
      <c r="D2578" s="2" t="s">
        <v>2549</v>
      </c>
      <c r="E2578" s="2" t="s">
        <v>25</v>
      </c>
      <c r="F2578" s="2" t="s">
        <v>2577</v>
      </c>
      <c r="G2578" s="3">
        <v>0.1971</v>
      </c>
      <c r="H2578" s="3">
        <v>88.94</v>
      </c>
      <c r="I2578" s="3">
        <v>100.0</v>
      </c>
      <c r="J2578" s="3">
        <v>131.2</v>
      </c>
      <c r="K2578" s="2" t="s">
        <v>16</v>
      </c>
    </row>
    <row r="2579">
      <c r="A2579" s="2" t="s">
        <v>6643</v>
      </c>
      <c r="B2579" s="2" t="s">
        <v>12</v>
      </c>
      <c r="C2579" s="2" t="s">
        <v>22</v>
      </c>
      <c r="D2579" s="2" t="s">
        <v>2549</v>
      </c>
      <c r="E2579" s="2" t="s">
        <v>25</v>
      </c>
      <c r="F2579" s="2" t="s">
        <v>2557</v>
      </c>
      <c r="G2579" s="3">
        <v>0.1832</v>
      </c>
      <c r="H2579" s="3">
        <v>88.65</v>
      </c>
      <c r="I2579" s="3">
        <v>100.0</v>
      </c>
      <c r="J2579" s="3">
        <v>131.2</v>
      </c>
      <c r="K2579" s="2" t="s">
        <v>16</v>
      </c>
    </row>
    <row r="2580">
      <c r="A2580" s="2" t="s">
        <v>6643</v>
      </c>
      <c r="B2580" s="2" t="s">
        <v>12</v>
      </c>
      <c r="C2580" s="2" t="s">
        <v>22</v>
      </c>
      <c r="D2580" s="2" t="s">
        <v>2549</v>
      </c>
      <c r="E2580" s="2" t="s">
        <v>25</v>
      </c>
      <c r="F2580" s="2" t="s">
        <v>2561</v>
      </c>
      <c r="G2580" s="3">
        <v>0.1549</v>
      </c>
      <c r="H2580" s="3">
        <v>98.14</v>
      </c>
      <c r="I2580" s="3">
        <v>100.0</v>
      </c>
      <c r="J2580" s="3">
        <v>131.2</v>
      </c>
      <c r="K2580" s="2" t="s">
        <v>16</v>
      </c>
    </row>
    <row r="2581">
      <c r="A2581" s="2" t="s">
        <v>6645</v>
      </c>
      <c r="B2581" s="2" t="s">
        <v>12</v>
      </c>
      <c r="C2581" s="2" t="s">
        <v>22</v>
      </c>
      <c r="D2581" s="2" t="s">
        <v>2549</v>
      </c>
      <c r="E2581" s="2" t="s">
        <v>25</v>
      </c>
      <c r="F2581" s="2" t="s">
        <v>2575</v>
      </c>
      <c r="G2581" s="3">
        <v>0.1248</v>
      </c>
      <c r="H2581" s="3">
        <v>91.28</v>
      </c>
      <c r="I2581" s="3">
        <v>100.0</v>
      </c>
      <c r="J2581" s="3">
        <v>131.2</v>
      </c>
      <c r="K2581" s="2" t="s">
        <v>16</v>
      </c>
    </row>
    <row r="2582">
      <c r="A2582" s="2" t="s">
        <v>6645</v>
      </c>
      <c r="B2582" s="2" t="s">
        <v>12</v>
      </c>
      <c r="C2582" s="2" t="s">
        <v>22</v>
      </c>
      <c r="D2582" s="2" t="s">
        <v>378</v>
      </c>
      <c r="E2582" s="2" t="s">
        <v>25</v>
      </c>
      <c r="F2582" s="2" t="s">
        <v>404</v>
      </c>
      <c r="G2582" s="3">
        <v>0.202</v>
      </c>
      <c r="H2582" s="3">
        <v>91.77</v>
      </c>
      <c r="I2582" s="3">
        <v>100.0</v>
      </c>
      <c r="J2582" s="3">
        <v>131.2</v>
      </c>
      <c r="K2582" s="2" t="s">
        <v>16</v>
      </c>
    </row>
    <row r="2583">
      <c r="A2583" s="2" t="s">
        <v>6645</v>
      </c>
      <c r="B2583" s="2" t="s">
        <v>12</v>
      </c>
      <c r="C2583" s="2" t="s">
        <v>22</v>
      </c>
      <c r="D2583" s="2" t="s">
        <v>378</v>
      </c>
      <c r="E2583" s="2" t="s">
        <v>25</v>
      </c>
      <c r="F2583" s="2" t="s">
        <v>399</v>
      </c>
      <c r="G2583" s="3">
        <v>0.1675</v>
      </c>
      <c r="H2583" s="3">
        <v>89.13</v>
      </c>
      <c r="I2583" s="3">
        <v>100.0</v>
      </c>
      <c r="J2583" s="3">
        <v>131.2</v>
      </c>
      <c r="K2583" s="2" t="s">
        <v>16</v>
      </c>
    </row>
    <row r="2584">
      <c r="A2584" s="2" t="s">
        <v>6645</v>
      </c>
      <c r="B2584" s="2" t="s">
        <v>12</v>
      </c>
      <c r="C2584" s="2" t="s">
        <v>22</v>
      </c>
      <c r="D2584" s="2" t="s">
        <v>378</v>
      </c>
      <c r="E2584" s="2" t="s">
        <v>25</v>
      </c>
      <c r="F2584" s="2" t="s">
        <v>406</v>
      </c>
      <c r="G2584" s="3">
        <v>0.1863</v>
      </c>
      <c r="H2584" s="3">
        <v>91.68</v>
      </c>
      <c r="I2584" s="3">
        <v>100.0</v>
      </c>
      <c r="J2584" s="3">
        <v>131.2</v>
      </c>
      <c r="K2584" s="2" t="s">
        <v>16</v>
      </c>
    </row>
    <row r="2585">
      <c r="A2585" s="2" t="s">
        <v>6645</v>
      </c>
      <c r="B2585" s="2" t="s">
        <v>12</v>
      </c>
      <c r="C2585" s="2" t="s">
        <v>22</v>
      </c>
      <c r="D2585" s="2" t="s">
        <v>378</v>
      </c>
      <c r="E2585" s="2" t="s">
        <v>25</v>
      </c>
      <c r="F2585" s="2" t="s">
        <v>386</v>
      </c>
      <c r="G2585" s="3">
        <v>0.1879</v>
      </c>
      <c r="H2585" s="3">
        <v>104.78</v>
      </c>
      <c r="I2585" s="3">
        <v>100.0</v>
      </c>
      <c r="J2585" s="3">
        <v>131.2</v>
      </c>
      <c r="K2585" s="2" t="s">
        <v>16</v>
      </c>
    </row>
    <row r="2586">
      <c r="A2586" s="2" t="s">
        <v>6645</v>
      </c>
      <c r="B2586" s="2" t="s">
        <v>12</v>
      </c>
      <c r="C2586" s="2" t="s">
        <v>22</v>
      </c>
      <c r="D2586" s="2" t="s">
        <v>378</v>
      </c>
      <c r="E2586" s="2" t="s">
        <v>25</v>
      </c>
      <c r="F2586" s="2" t="s">
        <v>379</v>
      </c>
      <c r="G2586" s="3">
        <v>0.2365</v>
      </c>
      <c r="H2586" s="3">
        <v>106.64</v>
      </c>
      <c r="I2586" s="3">
        <v>97.7</v>
      </c>
      <c r="J2586" s="3">
        <v>131.2</v>
      </c>
      <c r="K2586" s="2" t="s">
        <v>16</v>
      </c>
    </row>
    <row r="2587">
      <c r="A2587" s="2" t="s">
        <v>6645</v>
      </c>
      <c r="B2587" s="2" t="s">
        <v>12</v>
      </c>
      <c r="C2587" s="2" t="s">
        <v>22</v>
      </c>
      <c r="D2587" s="2" t="s">
        <v>378</v>
      </c>
      <c r="E2587" s="2" t="s">
        <v>25</v>
      </c>
      <c r="F2587" s="2" t="s">
        <v>393</v>
      </c>
      <c r="G2587" s="3">
        <v>0.2138</v>
      </c>
      <c r="H2587" s="3">
        <v>91.95</v>
      </c>
      <c r="I2587" s="3">
        <v>100.0</v>
      </c>
      <c r="J2587" s="3">
        <v>131.2</v>
      </c>
      <c r="K2587" s="2" t="s">
        <v>16</v>
      </c>
    </row>
    <row r="2588">
      <c r="A2588" s="2" t="s">
        <v>6645</v>
      </c>
      <c r="B2588" s="2" t="s">
        <v>12</v>
      </c>
      <c r="C2588" s="2" t="s">
        <v>22</v>
      </c>
      <c r="D2588" s="2" t="s">
        <v>378</v>
      </c>
      <c r="E2588" s="2" t="s">
        <v>25</v>
      </c>
      <c r="F2588" s="2" t="s">
        <v>388</v>
      </c>
      <c r="G2588" s="3">
        <v>0.201</v>
      </c>
      <c r="H2588" s="3">
        <v>90.57</v>
      </c>
      <c r="I2588" s="3">
        <v>100.0</v>
      </c>
      <c r="J2588" s="3">
        <v>131.2</v>
      </c>
      <c r="K2588" s="2" t="s">
        <v>16</v>
      </c>
    </row>
    <row r="2589">
      <c r="A2589" s="2" t="s">
        <v>6645</v>
      </c>
      <c r="B2589" s="2" t="s">
        <v>12</v>
      </c>
      <c r="C2589" s="2" t="s">
        <v>22</v>
      </c>
      <c r="D2589" s="2" t="s">
        <v>378</v>
      </c>
      <c r="E2589" s="2" t="s">
        <v>25</v>
      </c>
      <c r="F2589" s="2" t="s">
        <v>381</v>
      </c>
      <c r="G2589" s="3">
        <v>0.2014</v>
      </c>
      <c r="H2589" s="3">
        <v>95.57</v>
      </c>
      <c r="I2589" s="3">
        <v>100.0</v>
      </c>
      <c r="J2589" s="3">
        <v>131.2</v>
      </c>
      <c r="K2589" s="2" t="s">
        <v>16</v>
      </c>
    </row>
    <row r="2590">
      <c r="A2590" s="2" t="s">
        <v>6645</v>
      </c>
      <c r="B2590" s="2" t="s">
        <v>12</v>
      </c>
      <c r="C2590" s="2" t="s">
        <v>22</v>
      </c>
      <c r="D2590" s="2" t="s">
        <v>378</v>
      </c>
      <c r="E2590" s="2" t="s">
        <v>25</v>
      </c>
      <c r="F2590" s="2" t="s">
        <v>419</v>
      </c>
      <c r="G2590" s="3">
        <v>0.1715</v>
      </c>
      <c r="H2590" s="3">
        <v>98.48</v>
      </c>
      <c r="I2590" s="3">
        <v>100.0</v>
      </c>
      <c r="J2590" s="3">
        <v>131.2</v>
      </c>
      <c r="K2590" s="2" t="s">
        <v>16</v>
      </c>
    </row>
    <row r="2591">
      <c r="A2591" s="2" t="s">
        <v>6647</v>
      </c>
      <c r="B2591" s="2" t="s">
        <v>12</v>
      </c>
      <c r="C2591" s="2" t="s">
        <v>22</v>
      </c>
      <c r="D2591" s="2" t="s">
        <v>378</v>
      </c>
      <c r="E2591" s="2" t="s">
        <v>25</v>
      </c>
      <c r="F2591" s="2" t="s">
        <v>411</v>
      </c>
      <c r="G2591" s="3">
        <v>0.1938</v>
      </c>
      <c r="H2591" s="3">
        <v>96.68</v>
      </c>
      <c r="I2591" s="3">
        <v>100.0</v>
      </c>
      <c r="J2591" s="3">
        <v>131.2</v>
      </c>
      <c r="K2591" s="2" t="s">
        <v>16</v>
      </c>
    </row>
    <row r="2592">
      <c r="A2592" s="2" t="s">
        <v>6647</v>
      </c>
      <c r="B2592" s="2" t="s">
        <v>12</v>
      </c>
      <c r="C2592" s="2" t="s">
        <v>22</v>
      </c>
      <c r="D2592" s="2" t="s">
        <v>378</v>
      </c>
      <c r="E2592" s="2" t="s">
        <v>25</v>
      </c>
      <c r="F2592" s="2" t="s">
        <v>384</v>
      </c>
      <c r="G2592" s="3">
        <v>0.2347</v>
      </c>
      <c r="H2592" s="3">
        <v>95.25</v>
      </c>
      <c r="I2592" s="3">
        <v>100.0</v>
      </c>
      <c r="J2592" s="3">
        <v>131.2</v>
      </c>
      <c r="K2592" s="2" t="s">
        <v>16</v>
      </c>
    </row>
    <row r="2593">
      <c r="A2593" s="2" t="s">
        <v>6647</v>
      </c>
      <c r="B2593" s="2" t="s">
        <v>12</v>
      </c>
      <c r="C2593" s="2" t="s">
        <v>22</v>
      </c>
      <c r="D2593" s="2" t="s">
        <v>378</v>
      </c>
      <c r="E2593" s="2" t="s">
        <v>25</v>
      </c>
      <c r="F2593" s="2" t="s">
        <v>413</v>
      </c>
      <c r="G2593" s="3">
        <v>0.1936</v>
      </c>
      <c r="H2593" s="3">
        <v>107.47</v>
      </c>
      <c r="I2593" s="3">
        <v>100.0</v>
      </c>
      <c r="J2593" s="3">
        <v>131.2</v>
      </c>
      <c r="K2593" s="2" t="s">
        <v>16</v>
      </c>
    </row>
    <row r="2594">
      <c r="A2594" s="2" t="s">
        <v>6647</v>
      </c>
      <c r="B2594" s="2" t="s">
        <v>12</v>
      </c>
      <c r="C2594" s="2" t="s">
        <v>22</v>
      </c>
      <c r="D2594" s="2" t="s">
        <v>378</v>
      </c>
      <c r="E2594" s="2" t="s">
        <v>25</v>
      </c>
      <c r="F2594" s="2" t="s">
        <v>417</v>
      </c>
      <c r="G2594" s="3">
        <v>0.1935</v>
      </c>
      <c r="H2594" s="3">
        <v>88.85</v>
      </c>
      <c r="I2594" s="3">
        <v>100.0</v>
      </c>
      <c r="J2594" s="3">
        <v>131.2</v>
      </c>
      <c r="K2594" s="2" t="s">
        <v>16</v>
      </c>
    </row>
    <row r="2595">
      <c r="A2595" s="2" t="s">
        <v>6647</v>
      </c>
      <c r="B2595" s="2" t="s">
        <v>12</v>
      </c>
      <c r="C2595" s="2" t="s">
        <v>22</v>
      </c>
      <c r="D2595" s="2" t="s">
        <v>378</v>
      </c>
      <c r="E2595" s="2" t="s">
        <v>25</v>
      </c>
      <c r="F2595" s="2" t="s">
        <v>401</v>
      </c>
      <c r="G2595" s="3">
        <v>0.1969</v>
      </c>
      <c r="H2595" s="3">
        <v>93.19</v>
      </c>
      <c r="I2595" s="3">
        <v>100.0</v>
      </c>
      <c r="J2595" s="3">
        <v>131.2</v>
      </c>
      <c r="K2595" s="2" t="s">
        <v>16</v>
      </c>
    </row>
    <row r="2596">
      <c r="A2596" s="2" t="s">
        <v>6647</v>
      </c>
      <c r="B2596" s="2" t="s">
        <v>12</v>
      </c>
      <c r="C2596" s="2" t="s">
        <v>22</v>
      </c>
      <c r="D2596" s="2" t="s">
        <v>378</v>
      </c>
      <c r="E2596" s="2" t="s">
        <v>25</v>
      </c>
      <c r="F2596" s="2" t="s">
        <v>390</v>
      </c>
      <c r="G2596" s="3">
        <v>0.168</v>
      </c>
      <c r="H2596" s="3">
        <v>89.66</v>
      </c>
      <c r="I2596" s="3">
        <v>100.0</v>
      </c>
      <c r="J2596" s="3">
        <v>131.2</v>
      </c>
      <c r="K2596" s="2" t="s">
        <v>16</v>
      </c>
    </row>
    <row r="2597">
      <c r="A2597" s="2" t="s">
        <v>6647</v>
      </c>
      <c r="B2597" s="2" t="s">
        <v>12</v>
      </c>
      <c r="C2597" s="2" t="s">
        <v>22</v>
      </c>
      <c r="D2597" s="2" t="s">
        <v>378</v>
      </c>
      <c r="E2597" s="2" t="s">
        <v>25</v>
      </c>
      <c r="F2597" s="2" t="s">
        <v>408</v>
      </c>
      <c r="G2597" s="3">
        <v>0.2488</v>
      </c>
      <c r="H2597" s="3">
        <v>90.54</v>
      </c>
      <c r="I2597" s="3">
        <v>100.0</v>
      </c>
      <c r="J2597" s="3">
        <v>131.2</v>
      </c>
      <c r="K2597" s="2" t="s">
        <v>16</v>
      </c>
    </row>
    <row r="2598">
      <c r="A2598" s="2" t="s">
        <v>6647</v>
      </c>
      <c r="B2598" s="2" t="s">
        <v>12</v>
      </c>
      <c r="C2598" s="2" t="s">
        <v>22</v>
      </c>
      <c r="D2598" s="2" t="s">
        <v>378</v>
      </c>
      <c r="E2598" s="2" t="s">
        <v>25</v>
      </c>
      <c r="F2598" s="2" t="s">
        <v>409</v>
      </c>
      <c r="G2598" s="3">
        <v>0.2354</v>
      </c>
      <c r="H2598" s="3">
        <v>93.56</v>
      </c>
      <c r="I2598" s="3">
        <v>100.0</v>
      </c>
      <c r="J2598" s="3">
        <v>131.2</v>
      </c>
      <c r="K2598" s="2" t="s">
        <v>16</v>
      </c>
    </row>
    <row r="2599">
      <c r="A2599" s="2" t="s">
        <v>6647</v>
      </c>
      <c r="B2599" s="2" t="s">
        <v>12</v>
      </c>
      <c r="C2599" s="2" t="s">
        <v>22</v>
      </c>
      <c r="D2599" s="2" t="s">
        <v>378</v>
      </c>
      <c r="E2599" s="2" t="s">
        <v>25</v>
      </c>
      <c r="F2599" s="2" t="s">
        <v>396</v>
      </c>
      <c r="G2599" s="3">
        <v>0.2471</v>
      </c>
      <c r="H2599" s="3">
        <v>91.45</v>
      </c>
      <c r="I2599" s="3">
        <v>100.0</v>
      </c>
      <c r="J2599" s="3">
        <v>131.2</v>
      </c>
      <c r="K2599" s="2" t="s">
        <v>16</v>
      </c>
    </row>
    <row r="2600">
      <c r="A2600" s="2" t="s">
        <v>6647</v>
      </c>
      <c r="B2600" s="2" t="s">
        <v>12</v>
      </c>
      <c r="C2600" s="2" t="s">
        <v>22</v>
      </c>
      <c r="D2600" s="2" t="s">
        <v>378</v>
      </c>
      <c r="E2600" s="2" t="s">
        <v>25</v>
      </c>
      <c r="F2600" s="2" t="s">
        <v>391</v>
      </c>
      <c r="G2600" s="3">
        <v>0.2383</v>
      </c>
      <c r="H2600" s="3">
        <v>88.59</v>
      </c>
      <c r="I2600" s="3">
        <v>100.0</v>
      </c>
      <c r="J2600" s="3">
        <v>131.2</v>
      </c>
      <c r="K2600" s="2" t="s">
        <v>16</v>
      </c>
    </row>
    <row r="2601">
      <c r="A2601" s="2" t="s">
        <v>6649</v>
      </c>
      <c r="B2601" s="2" t="s">
        <v>12</v>
      </c>
      <c r="C2601" s="2" t="s">
        <v>22</v>
      </c>
      <c r="D2601" s="2" t="s">
        <v>378</v>
      </c>
      <c r="E2601" s="2" t="s">
        <v>25</v>
      </c>
      <c r="F2601" s="2" t="s">
        <v>416</v>
      </c>
      <c r="G2601" s="3">
        <v>0.181</v>
      </c>
      <c r="H2601" s="3">
        <v>90.35</v>
      </c>
      <c r="I2601" s="3">
        <v>100.0</v>
      </c>
      <c r="J2601" s="3">
        <v>131.2</v>
      </c>
      <c r="K2601" s="2" t="s">
        <v>16</v>
      </c>
    </row>
    <row r="2602">
      <c r="A2602" s="2" t="s">
        <v>6650</v>
      </c>
      <c r="B2602" s="2" t="s">
        <v>12</v>
      </c>
      <c r="C2602" s="2" t="s">
        <v>22</v>
      </c>
      <c r="D2602" s="2" t="s">
        <v>1400</v>
      </c>
      <c r="E2602" s="2" t="s">
        <v>25</v>
      </c>
      <c r="F2602" s="2" t="s">
        <v>1438</v>
      </c>
      <c r="G2602" s="3">
        <v>0.241</v>
      </c>
      <c r="H2602" s="3">
        <v>90.34</v>
      </c>
      <c r="I2602" s="3">
        <v>33.3</v>
      </c>
      <c r="J2602" s="3">
        <v>131.85</v>
      </c>
      <c r="K2602" s="2" t="s">
        <v>16</v>
      </c>
    </row>
    <row r="2603">
      <c r="A2603" s="2" t="s">
        <v>6650</v>
      </c>
      <c r="B2603" s="2" t="s">
        <v>12</v>
      </c>
      <c r="C2603" s="2" t="s">
        <v>22</v>
      </c>
      <c r="D2603" s="2" t="s">
        <v>1400</v>
      </c>
      <c r="E2603" s="2" t="s">
        <v>25</v>
      </c>
      <c r="F2603" s="2" t="s">
        <v>1445</v>
      </c>
      <c r="G2603" s="3">
        <v>0.1987</v>
      </c>
      <c r="H2603" s="3">
        <v>89.35</v>
      </c>
      <c r="I2603" s="3">
        <v>100.0</v>
      </c>
      <c r="J2603" s="3">
        <v>131.85</v>
      </c>
      <c r="K2603" s="2" t="s">
        <v>16</v>
      </c>
    </row>
    <row r="2604">
      <c r="A2604" s="2" t="s">
        <v>6650</v>
      </c>
      <c r="B2604" s="2" t="s">
        <v>12</v>
      </c>
      <c r="C2604" s="2" t="s">
        <v>22</v>
      </c>
      <c r="D2604" s="2" t="s">
        <v>1400</v>
      </c>
      <c r="E2604" s="2" t="s">
        <v>25</v>
      </c>
      <c r="F2604" s="2" t="s">
        <v>1440</v>
      </c>
      <c r="G2604" s="3">
        <v>0.2875</v>
      </c>
      <c r="H2604" s="3">
        <v>91.9</v>
      </c>
      <c r="I2604" s="3">
        <v>100.0</v>
      </c>
      <c r="J2604" s="3">
        <v>131.85</v>
      </c>
      <c r="K2604" s="2" t="s">
        <v>16</v>
      </c>
    </row>
    <row r="2605">
      <c r="A2605" s="2" t="s">
        <v>6650</v>
      </c>
      <c r="B2605" s="2" t="s">
        <v>12</v>
      </c>
      <c r="C2605" s="2" t="s">
        <v>22</v>
      </c>
      <c r="D2605" s="2" t="s">
        <v>1400</v>
      </c>
      <c r="E2605" s="2" t="s">
        <v>25</v>
      </c>
      <c r="F2605" s="2" t="s">
        <v>1403</v>
      </c>
      <c r="G2605" s="3">
        <v>0.247</v>
      </c>
      <c r="H2605" s="3">
        <v>86.82</v>
      </c>
      <c r="I2605" s="3">
        <v>100.0</v>
      </c>
      <c r="J2605" s="3">
        <v>131.85</v>
      </c>
      <c r="K2605" s="2" t="s">
        <v>16</v>
      </c>
    </row>
    <row r="2606">
      <c r="A2606" s="2" t="s">
        <v>6651</v>
      </c>
      <c r="B2606" s="2" t="s">
        <v>12</v>
      </c>
      <c r="C2606" s="2" t="s">
        <v>22</v>
      </c>
      <c r="D2606" s="2" t="s">
        <v>1400</v>
      </c>
      <c r="E2606" s="2" t="s">
        <v>25</v>
      </c>
      <c r="F2606" s="2" t="s">
        <v>1417</v>
      </c>
      <c r="G2606" s="3">
        <v>0.2102</v>
      </c>
      <c r="H2606" s="3">
        <v>91.94</v>
      </c>
      <c r="I2606" s="3">
        <v>100.0</v>
      </c>
      <c r="J2606" s="3">
        <v>131.85</v>
      </c>
      <c r="K2606" s="2" t="s">
        <v>16</v>
      </c>
    </row>
    <row r="2607">
      <c r="A2607" s="2" t="s">
        <v>6651</v>
      </c>
      <c r="B2607" s="2" t="s">
        <v>12</v>
      </c>
      <c r="C2607" s="2" t="s">
        <v>22</v>
      </c>
      <c r="D2607" s="2" t="s">
        <v>1400</v>
      </c>
      <c r="E2607" s="2" t="s">
        <v>25</v>
      </c>
      <c r="F2607" s="2" t="s">
        <v>1421</v>
      </c>
      <c r="G2607" s="3">
        <v>0.254</v>
      </c>
      <c r="H2607" s="3">
        <v>88.99</v>
      </c>
      <c r="I2607" s="3">
        <v>100.0</v>
      </c>
      <c r="J2607" s="3">
        <v>131.85</v>
      </c>
      <c r="K2607" s="2" t="s">
        <v>16</v>
      </c>
    </row>
    <row r="2608">
      <c r="A2608" s="2" t="s">
        <v>6651</v>
      </c>
      <c r="B2608" s="2" t="s">
        <v>12</v>
      </c>
      <c r="C2608" s="2" t="s">
        <v>22</v>
      </c>
      <c r="D2608" s="2" t="s">
        <v>1400</v>
      </c>
      <c r="E2608" s="2" t="s">
        <v>25</v>
      </c>
      <c r="F2608" s="2" t="s">
        <v>1419</v>
      </c>
      <c r="G2608" s="3">
        <v>0.1962</v>
      </c>
      <c r="H2608" s="3">
        <v>93.83</v>
      </c>
      <c r="I2608" s="3">
        <v>100.0</v>
      </c>
      <c r="J2608" s="3">
        <v>131.85</v>
      </c>
      <c r="K2608" s="2" t="s">
        <v>16</v>
      </c>
    </row>
    <row r="2609">
      <c r="A2609" s="2" t="s">
        <v>6651</v>
      </c>
      <c r="B2609" s="2" t="s">
        <v>12</v>
      </c>
      <c r="C2609" s="2" t="s">
        <v>22</v>
      </c>
      <c r="D2609" s="2" t="s">
        <v>1400</v>
      </c>
      <c r="E2609" s="2" t="s">
        <v>25</v>
      </c>
      <c r="F2609" s="2" t="s">
        <v>1435</v>
      </c>
      <c r="G2609" s="3">
        <v>0.222</v>
      </c>
      <c r="H2609" s="3">
        <v>89.84</v>
      </c>
      <c r="I2609" s="3">
        <v>100.0</v>
      </c>
      <c r="J2609" s="3">
        <v>131.85</v>
      </c>
      <c r="K2609" s="2" t="s">
        <v>16</v>
      </c>
    </row>
    <row r="2610">
      <c r="A2610" s="2" t="s">
        <v>6651</v>
      </c>
      <c r="B2610" s="2" t="s">
        <v>12</v>
      </c>
      <c r="C2610" s="2" t="s">
        <v>22</v>
      </c>
      <c r="D2610" s="2" t="s">
        <v>1400</v>
      </c>
      <c r="E2610" s="2" t="s">
        <v>25</v>
      </c>
      <c r="F2610" s="2" t="s">
        <v>1423</v>
      </c>
      <c r="G2610" s="3">
        <v>0.2179</v>
      </c>
      <c r="H2610" s="3">
        <v>92.29</v>
      </c>
      <c r="I2610" s="3">
        <v>100.0</v>
      </c>
      <c r="J2610" s="3">
        <v>131.85</v>
      </c>
      <c r="K2610" s="2" t="s">
        <v>16</v>
      </c>
    </row>
    <row r="2611">
      <c r="A2611" s="2" t="s">
        <v>6651</v>
      </c>
      <c r="B2611" s="2" t="s">
        <v>12</v>
      </c>
      <c r="C2611" s="2" t="s">
        <v>22</v>
      </c>
      <c r="D2611" s="2" t="s">
        <v>1400</v>
      </c>
      <c r="E2611" s="2" t="s">
        <v>25</v>
      </c>
      <c r="F2611" s="2" t="s">
        <v>1415</v>
      </c>
      <c r="G2611" s="3">
        <v>0.2654</v>
      </c>
      <c r="H2611" s="3">
        <v>92.3</v>
      </c>
      <c r="I2611" s="3">
        <v>100.0</v>
      </c>
      <c r="J2611" s="3">
        <v>131.85</v>
      </c>
      <c r="K2611" s="2" t="s">
        <v>16</v>
      </c>
    </row>
    <row r="2612">
      <c r="A2612" s="2" t="s">
        <v>6651</v>
      </c>
      <c r="B2612" s="2" t="s">
        <v>12</v>
      </c>
      <c r="C2612" s="2" t="s">
        <v>22</v>
      </c>
      <c r="D2612" s="2" t="s">
        <v>1400</v>
      </c>
      <c r="E2612" s="2" t="s">
        <v>25</v>
      </c>
      <c r="F2612" s="2" t="s">
        <v>1404</v>
      </c>
      <c r="G2612" s="3">
        <v>0.2162</v>
      </c>
      <c r="H2612" s="3">
        <v>86.56</v>
      </c>
      <c r="I2612" s="3">
        <v>100.0</v>
      </c>
      <c r="J2612" s="3">
        <v>131.85</v>
      </c>
      <c r="K2612" s="2" t="s">
        <v>16</v>
      </c>
    </row>
    <row r="2613">
      <c r="A2613" s="2" t="s">
        <v>6651</v>
      </c>
      <c r="B2613" s="2" t="s">
        <v>12</v>
      </c>
      <c r="C2613" s="2" t="s">
        <v>22</v>
      </c>
      <c r="D2613" s="2" t="s">
        <v>1400</v>
      </c>
      <c r="E2613" s="2" t="s">
        <v>25</v>
      </c>
      <c r="F2613" s="2" t="s">
        <v>1408</v>
      </c>
      <c r="G2613" s="3">
        <v>0.2095</v>
      </c>
      <c r="H2613" s="3">
        <v>93.51</v>
      </c>
      <c r="I2613" s="3">
        <v>100.0</v>
      </c>
      <c r="J2613" s="3">
        <v>131.85</v>
      </c>
      <c r="K2613" s="2" t="s">
        <v>16</v>
      </c>
    </row>
    <row r="2614">
      <c r="A2614" s="2" t="s">
        <v>6651</v>
      </c>
      <c r="B2614" s="2" t="s">
        <v>12</v>
      </c>
      <c r="C2614" s="2" t="s">
        <v>22</v>
      </c>
      <c r="D2614" s="2" t="s">
        <v>1400</v>
      </c>
      <c r="E2614" s="2" t="s">
        <v>25</v>
      </c>
      <c r="F2614" s="2" t="s">
        <v>1411</v>
      </c>
      <c r="G2614" s="3">
        <v>0.1855</v>
      </c>
      <c r="H2614" s="3">
        <v>91.67</v>
      </c>
      <c r="I2614" s="3">
        <v>100.0</v>
      </c>
      <c r="J2614" s="3">
        <v>131.85</v>
      </c>
      <c r="K2614" s="2" t="s">
        <v>16</v>
      </c>
    </row>
    <row r="2615">
      <c r="A2615" s="2" t="s">
        <v>6651</v>
      </c>
      <c r="B2615" s="2" t="s">
        <v>12</v>
      </c>
      <c r="C2615" s="2" t="s">
        <v>22</v>
      </c>
      <c r="D2615" s="2" t="s">
        <v>1400</v>
      </c>
      <c r="E2615" s="2" t="s">
        <v>25</v>
      </c>
      <c r="F2615" s="2" t="s">
        <v>1430</v>
      </c>
      <c r="G2615" s="3">
        <v>0.2424</v>
      </c>
      <c r="H2615" s="3">
        <v>95.25</v>
      </c>
      <c r="I2615" s="3">
        <v>100.0</v>
      </c>
      <c r="J2615" s="3">
        <v>131.85</v>
      </c>
      <c r="K2615" s="2" t="s">
        <v>16</v>
      </c>
    </row>
    <row r="2616">
      <c r="A2616" s="2" t="s">
        <v>6651</v>
      </c>
      <c r="B2616" s="2" t="s">
        <v>12</v>
      </c>
      <c r="C2616" s="2" t="s">
        <v>22</v>
      </c>
      <c r="D2616" s="2" t="s">
        <v>1400</v>
      </c>
      <c r="E2616" s="2" t="s">
        <v>25</v>
      </c>
      <c r="F2616" s="2" t="s">
        <v>1426</v>
      </c>
      <c r="G2616" s="3">
        <v>0.1895</v>
      </c>
      <c r="H2616" s="3">
        <v>91.84</v>
      </c>
      <c r="I2616" s="3">
        <v>100.0</v>
      </c>
      <c r="J2616" s="3">
        <v>131.85</v>
      </c>
      <c r="K2616" s="2" t="s">
        <v>16</v>
      </c>
    </row>
    <row r="2617">
      <c r="A2617" s="2" t="s">
        <v>6653</v>
      </c>
      <c r="B2617" s="2" t="s">
        <v>12</v>
      </c>
      <c r="C2617" s="2" t="s">
        <v>22</v>
      </c>
      <c r="D2617" s="2" t="s">
        <v>1400</v>
      </c>
      <c r="E2617" s="2" t="s">
        <v>25</v>
      </c>
      <c r="F2617" s="2" t="s">
        <v>1428</v>
      </c>
      <c r="G2617" s="3">
        <v>0.2121</v>
      </c>
      <c r="H2617" s="3">
        <v>88.65</v>
      </c>
      <c r="I2617" s="3">
        <v>100.0</v>
      </c>
      <c r="J2617" s="3">
        <v>131.85</v>
      </c>
      <c r="K2617" s="2" t="s">
        <v>16</v>
      </c>
    </row>
    <row r="2618">
      <c r="A2618" s="2" t="s">
        <v>6653</v>
      </c>
      <c r="B2618" s="2" t="s">
        <v>12</v>
      </c>
      <c r="C2618" s="2" t="s">
        <v>22</v>
      </c>
      <c r="D2618" s="2" t="s">
        <v>1400</v>
      </c>
      <c r="E2618" s="2" t="s">
        <v>25</v>
      </c>
      <c r="F2618" s="2" t="s">
        <v>1402</v>
      </c>
      <c r="G2618" s="3">
        <v>0.1972</v>
      </c>
      <c r="H2618" s="3">
        <v>93.84</v>
      </c>
      <c r="I2618" s="3">
        <v>100.0</v>
      </c>
      <c r="J2618" s="3">
        <v>131.85</v>
      </c>
      <c r="K2618" s="2" t="s">
        <v>16</v>
      </c>
    </row>
    <row r="2619">
      <c r="A2619" s="2" t="s">
        <v>6653</v>
      </c>
      <c r="B2619" s="2" t="s">
        <v>12</v>
      </c>
      <c r="C2619" s="2" t="s">
        <v>22</v>
      </c>
      <c r="D2619" s="2" t="s">
        <v>1400</v>
      </c>
      <c r="E2619" s="2" t="s">
        <v>25</v>
      </c>
      <c r="F2619" s="2" t="s">
        <v>1442</v>
      </c>
      <c r="G2619" s="3">
        <v>0.2283</v>
      </c>
      <c r="H2619" s="3">
        <v>97.55</v>
      </c>
      <c r="I2619" s="3">
        <v>100.0</v>
      </c>
      <c r="J2619" s="3">
        <v>131.85</v>
      </c>
      <c r="K2619" s="2" t="s">
        <v>16</v>
      </c>
    </row>
    <row r="2620">
      <c r="A2620" s="2" t="s">
        <v>6653</v>
      </c>
      <c r="B2620" s="2" t="s">
        <v>12</v>
      </c>
      <c r="C2620" s="2" t="s">
        <v>22</v>
      </c>
      <c r="D2620" s="2" t="s">
        <v>1400</v>
      </c>
      <c r="E2620" s="2" t="s">
        <v>25</v>
      </c>
      <c r="F2620" s="2" t="s">
        <v>1401</v>
      </c>
      <c r="G2620" s="3">
        <v>0.2265</v>
      </c>
      <c r="H2620" s="3">
        <v>89.06</v>
      </c>
      <c r="I2620" s="3">
        <v>100.0</v>
      </c>
      <c r="J2620" s="3">
        <v>131.85</v>
      </c>
      <c r="K2620" s="2" t="s">
        <v>16</v>
      </c>
    </row>
    <row r="2621">
      <c r="A2621" s="2" t="s">
        <v>6653</v>
      </c>
      <c r="B2621" s="2" t="s">
        <v>12</v>
      </c>
      <c r="C2621" s="2" t="s">
        <v>22</v>
      </c>
      <c r="D2621" s="2" t="s">
        <v>1400</v>
      </c>
      <c r="E2621" s="2" t="s">
        <v>25</v>
      </c>
      <c r="F2621" s="2" t="s">
        <v>1407</v>
      </c>
      <c r="G2621" s="3">
        <v>0.2223</v>
      </c>
      <c r="H2621" s="3">
        <v>85.43</v>
      </c>
      <c r="I2621" s="3">
        <v>100.0</v>
      </c>
      <c r="J2621" s="3">
        <v>131.85</v>
      </c>
      <c r="K2621" s="2" t="s">
        <v>16</v>
      </c>
    </row>
    <row r="2622">
      <c r="A2622" s="2" t="s">
        <v>6653</v>
      </c>
      <c r="B2622" s="2" t="s">
        <v>12</v>
      </c>
      <c r="C2622" s="2" t="s">
        <v>22</v>
      </c>
      <c r="D2622" s="2" t="s">
        <v>3890</v>
      </c>
      <c r="E2622" s="2" t="s">
        <v>25</v>
      </c>
      <c r="F2622" s="2" t="s">
        <v>3903</v>
      </c>
      <c r="G2622" s="3">
        <v>0.1561</v>
      </c>
      <c r="H2622" s="3">
        <v>91.39</v>
      </c>
      <c r="I2622" s="3">
        <v>100.0</v>
      </c>
      <c r="J2622" s="3">
        <v>131.85</v>
      </c>
      <c r="K2622" s="2" t="s">
        <v>16</v>
      </c>
    </row>
    <row r="2623">
      <c r="A2623" s="2" t="s">
        <v>6653</v>
      </c>
      <c r="B2623" s="2" t="s">
        <v>12</v>
      </c>
      <c r="C2623" s="2" t="s">
        <v>22</v>
      </c>
      <c r="D2623" s="2" t="s">
        <v>3890</v>
      </c>
      <c r="E2623" s="2" t="s">
        <v>25</v>
      </c>
      <c r="F2623" s="2" t="s">
        <v>3912</v>
      </c>
      <c r="G2623" s="3">
        <v>0.2171</v>
      </c>
      <c r="H2623" s="3">
        <v>94.02</v>
      </c>
      <c r="I2623" s="3">
        <v>100.0</v>
      </c>
      <c r="J2623" s="3">
        <v>131.85</v>
      </c>
      <c r="K2623" s="2" t="s">
        <v>16</v>
      </c>
    </row>
    <row r="2624">
      <c r="A2624" s="2" t="s">
        <v>6653</v>
      </c>
      <c r="B2624" s="2" t="s">
        <v>12</v>
      </c>
      <c r="C2624" s="2" t="s">
        <v>22</v>
      </c>
      <c r="D2624" s="2" t="s">
        <v>3890</v>
      </c>
      <c r="E2624" s="2" t="s">
        <v>25</v>
      </c>
      <c r="F2624" s="2" t="s">
        <v>3901</v>
      </c>
      <c r="G2624" s="3">
        <v>0.1638</v>
      </c>
      <c r="H2624" s="3">
        <v>95.63</v>
      </c>
      <c r="I2624" s="3">
        <v>100.0</v>
      </c>
      <c r="J2624" s="3">
        <v>131.85</v>
      </c>
      <c r="K2624" s="2" t="s">
        <v>16</v>
      </c>
    </row>
    <row r="2625">
      <c r="A2625" s="2" t="s">
        <v>6653</v>
      </c>
      <c r="B2625" s="2" t="s">
        <v>12</v>
      </c>
      <c r="C2625" s="2" t="s">
        <v>22</v>
      </c>
      <c r="D2625" s="2" t="s">
        <v>3890</v>
      </c>
      <c r="E2625" s="2" t="s">
        <v>25</v>
      </c>
      <c r="F2625" s="2" t="s">
        <v>3908</v>
      </c>
      <c r="G2625" s="3">
        <v>0.1576</v>
      </c>
      <c r="H2625" s="3">
        <v>88.95</v>
      </c>
      <c r="I2625" s="3">
        <v>100.0</v>
      </c>
      <c r="J2625" s="3">
        <v>131.85</v>
      </c>
      <c r="K2625" s="2" t="s">
        <v>16</v>
      </c>
    </row>
    <row r="2626">
      <c r="A2626" s="2" t="s">
        <v>6653</v>
      </c>
      <c r="B2626" s="2" t="s">
        <v>12</v>
      </c>
      <c r="C2626" s="2" t="s">
        <v>22</v>
      </c>
      <c r="D2626" s="2" t="s">
        <v>3890</v>
      </c>
      <c r="E2626" s="2" t="s">
        <v>25</v>
      </c>
      <c r="F2626" s="2" t="s">
        <v>3926</v>
      </c>
      <c r="G2626" s="3">
        <v>0.2175</v>
      </c>
      <c r="H2626" s="3">
        <v>93.48</v>
      </c>
      <c r="I2626" s="3">
        <v>100.0</v>
      </c>
      <c r="J2626" s="3">
        <v>131.85</v>
      </c>
      <c r="K2626" s="2" t="s">
        <v>16</v>
      </c>
    </row>
    <row r="2627">
      <c r="A2627" s="2" t="s">
        <v>6655</v>
      </c>
      <c r="B2627" s="2" t="s">
        <v>12</v>
      </c>
      <c r="C2627" s="2" t="s">
        <v>22</v>
      </c>
      <c r="D2627" s="2" t="s">
        <v>3890</v>
      </c>
      <c r="E2627" s="2" t="s">
        <v>25</v>
      </c>
      <c r="F2627" s="2" t="s">
        <v>3929</v>
      </c>
      <c r="G2627" s="3">
        <v>0.2063</v>
      </c>
      <c r="H2627" s="3">
        <v>86.21</v>
      </c>
      <c r="I2627" s="3">
        <v>100.0</v>
      </c>
      <c r="J2627" s="3">
        <v>131.85</v>
      </c>
      <c r="K2627" s="2" t="s">
        <v>16</v>
      </c>
    </row>
    <row r="2628">
      <c r="A2628" s="2" t="s">
        <v>6655</v>
      </c>
      <c r="B2628" s="2" t="s">
        <v>12</v>
      </c>
      <c r="C2628" s="2" t="s">
        <v>22</v>
      </c>
      <c r="D2628" s="2" t="s">
        <v>3890</v>
      </c>
      <c r="E2628" s="2" t="s">
        <v>25</v>
      </c>
      <c r="F2628" s="2" t="s">
        <v>3914</v>
      </c>
      <c r="G2628" s="3">
        <v>0.1644</v>
      </c>
      <c r="H2628" s="3">
        <v>87.34</v>
      </c>
      <c r="I2628" s="3">
        <v>100.0</v>
      </c>
      <c r="J2628" s="3">
        <v>131.85</v>
      </c>
      <c r="K2628" s="2" t="s">
        <v>16</v>
      </c>
    </row>
    <row r="2629">
      <c r="A2629" s="2" t="s">
        <v>6655</v>
      </c>
      <c r="B2629" s="2" t="s">
        <v>12</v>
      </c>
      <c r="C2629" s="2" t="s">
        <v>22</v>
      </c>
      <c r="D2629" s="2" t="s">
        <v>3890</v>
      </c>
      <c r="E2629" s="2" t="s">
        <v>25</v>
      </c>
      <c r="F2629" s="2" t="s">
        <v>3921</v>
      </c>
      <c r="G2629" s="3">
        <v>0.2548</v>
      </c>
      <c r="H2629" s="3">
        <v>91.63</v>
      </c>
      <c r="I2629" s="3">
        <v>100.0</v>
      </c>
      <c r="J2629" s="3">
        <v>131.85</v>
      </c>
      <c r="K2629" s="2" t="s">
        <v>16</v>
      </c>
    </row>
    <row r="2630">
      <c r="A2630" s="2" t="s">
        <v>6655</v>
      </c>
      <c r="B2630" s="2" t="s">
        <v>12</v>
      </c>
      <c r="C2630" s="2" t="s">
        <v>22</v>
      </c>
      <c r="D2630" s="2" t="s">
        <v>3890</v>
      </c>
      <c r="E2630" s="2" t="s">
        <v>25</v>
      </c>
      <c r="F2630" s="2" t="s">
        <v>3897</v>
      </c>
      <c r="G2630" s="3">
        <v>0.225</v>
      </c>
      <c r="H2630" s="3">
        <v>96.98</v>
      </c>
      <c r="I2630" s="3">
        <v>100.0</v>
      </c>
      <c r="J2630" s="3">
        <v>131.85</v>
      </c>
      <c r="K2630" s="2" t="s">
        <v>16</v>
      </c>
    </row>
    <row r="2631">
      <c r="A2631" s="2" t="s">
        <v>6655</v>
      </c>
      <c r="B2631" s="2" t="s">
        <v>12</v>
      </c>
      <c r="C2631" s="2" t="s">
        <v>22</v>
      </c>
      <c r="D2631" s="2" t="s">
        <v>3890</v>
      </c>
      <c r="E2631" s="2" t="s">
        <v>25</v>
      </c>
      <c r="F2631" s="2" t="s">
        <v>3932</v>
      </c>
      <c r="G2631" s="3">
        <v>0.2203</v>
      </c>
      <c r="H2631" s="3">
        <v>90.86</v>
      </c>
      <c r="I2631" s="3">
        <v>100.0</v>
      </c>
      <c r="J2631" s="3">
        <v>131.85</v>
      </c>
      <c r="K2631" s="2" t="s">
        <v>16</v>
      </c>
    </row>
    <row r="2632">
      <c r="A2632" s="2" t="s">
        <v>6655</v>
      </c>
      <c r="B2632" s="2" t="s">
        <v>12</v>
      </c>
      <c r="C2632" s="2" t="s">
        <v>22</v>
      </c>
      <c r="D2632" s="2" t="s">
        <v>3890</v>
      </c>
      <c r="E2632" s="2" t="s">
        <v>25</v>
      </c>
      <c r="F2632" s="2" t="s">
        <v>3939</v>
      </c>
      <c r="G2632" s="3">
        <v>0.1689</v>
      </c>
      <c r="H2632" s="3">
        <v>93.33</v>
      </c>
      <c r="I2632" s="3">
        <v>100.0</v>
      </c>
      <c r="J2632" s="3">
        <v>131.85</v>
      </c>
      <c r="K2632" s="2" t="s">
        <v>16</v>
      </c>
    </row>
    <row r="2633">
      <c r="A2633" s="2" t="s">
        <v>6655</v>
      </c>
      <c r="B2633" s="2" t="s">
        <v>12</v>
      </c>
      <c r="C2633" s="2" t="s">
        <v>22</v>
      </c>
      <c r="D2633" s="2" t="s">
        <v>3890</v>
      </c>
      <c r="E2633" s="2" t="s">
        <v>25</v>
      </c>
      <c r="F2633" s="2" t="s">
        <v>3935</v>
      </c>
      <c r="G2633" s="3">
        <v>0.1763</v>
      </c>
      <c r="H2633" s="3">
        <v>88.53</v>
      </c>
      <c r="I2633" s="3">
        <v>100.0</v>
      </c>
      <c r="J2633" s="3">
        <v>131.85</v>
      </c>
      <c r="K2633" s="2" t="s">
        <v>16</v>
      </c>
    </row>
    <row r="2634">
      <c r="A2634" s="2" t="s">
        <v>6655</v>
      </c>
      <c r="B2634" s="2" t="s">
        <v>12</v>
      </c>
      <c r="C2634" s="2" t="s">
        <v>22</v>
      </c>
      <c r="D2634" s="2" t="s">
        <v>3890</v>
      </c>
      <c r="E2634" s="2" t="s">
        <v>25</v>
      </c>
      <c r="F2634" s="2" t="s">
        <v>3917</v>
      </c>
      <c r="G2634" s="3">
        <v>0.2326</v>
      </c>
      <c r="H2634" s="3">
        <v>94.02</v>
      </c>
      <c r="I2634" s="3">
        <v>100.0</v>
      </c>
      <c r="J2634" s="3">
        <v>131.85</v>
      </c>
      <c r="K2634" s="2" t="s">
        <v>16</v>
      </c>
    </row>
    <row r="2635">
      <c r="A2635" s="2" t="s">
        <v>6655</v>
      </c>
      <c r="B2635" s="2" t="s">
        <v>12</v>
      </c>
      <c r="C2635" s="2" t="s">
        <v>22</v>
      </c>
      <c r="D2635" s="2" t="s">
        <v>3890</v>
      </c>
      <c r="E2635" s="2" t="s">
        <v>25</v>
      </c>
      <c r="F2635" s="2" t="s">
        <v>3937</v>
      </c>
      <c r="G2635" s="3">
        <v>0.1955</v>
      </c>
      <c r="H2635" s="3">
        <v>95.1</v>
      </c>
      <c r="I2635" s="3">
        <v>100.0</v>
      </c>
      <c r="J2635" s="3">
        <v>131.85</v>
      </c>
      <c r="K2635" s="2" t="s">
        <v>16</v>
      </c>
    </row>
    <row r="2636">
      <c r="A2636" s="2" t="s">
        <v>6655</v>
      </c>
      <c r="B2636" s="2" t="s">
        <v>12</v>
      </c>
      <c r="C2636" s="2" t="s">
        <v>22</v>
      </c>
      <c r="D2636" s="2" t="s">
        <v>3890</v>
      </c>
      <c r="E2636" s="2" t="s">
        <v>25</v>
      </c>
      <c r="F2636" s="2" t="s">
        <v>3919</v>
      </c>
      <c r="G2636" s="3">
        <v>0.2217</v>
      </c>
      <c r="H2636" s="3">
        <v>86.05</v>
      </c>
      <c r="I2636" s="3">
        <v>100.0</v>
      </c>
      <c r="J2636" s="3">
        <v>131.85</v>
      </c>
      <c r="K2636" s="2" t="s">
        <v>16</v>
      </c>
    </row>
    <row r="2637">
      <c r="A2637" s="2" t="s">
        <v>6655</v>
      </c>
      <c r="B2637" s="2" t="s">
        <v>12</v>
      </c>
      <c r="C2637" s="2" t="s">
        <v>22</v>
      </c>
      <c r="D2637" s="2" t="s">
        <v>3890</v>
      </c>
      <c r="E2637" s="2" t="s">
        <v>25</v>
      </c>
      <c r="F2637" s="2" t="s">
        <v>3893</v>
      </c>
      <c r="G2637" s="3">
        <v>0.2015</v>
      </c>
      <c r="H2637" s="3">
        <v>92.71</v>
      </c>
      <c r="I2637" s="3">
        <v>100.0</v>
      </c>
      <c r="J2637" s="3">
        <v>131.85</v>
      </c>
      <c r="K2637" s="2" t="s">
        <v>16</v>
      </c>
    </row>
    <row r="2638">
      <c r="A2638" s="2" t="s">
        <v>6657</v>
      </c>
      <c r="B2638" s="2" t="s">
        <v>12</v>
      </c>
      <c r="C2638" s="2" t="s">
        <v>22</v>
      </c>
      <c r="D2638" s="2" t="s">
        <v>3890</v>
      </c>
      <c r="E2638" s="2" t="s">
        <v>25</v>
      </c>
      <c r="F2638" s="2" t="s">
        <v>3910</v>
      </c>
      <c r="G2638" s="3">
        <v>0.1871</v>
      </c>
      <c r="H2638" s="3">
        <v>95.37</v>
      </c>
      <c r="I2638" s="3">
        <v>100.0</v>
      </c>
      <c r="J2638" s="3">
        <v>131.85</v>
      </c>
      <c r="K2638" s="2" t="s">
        <v>16</v>
      </c>
    </row>
    <row r="2639">
      <c r="A2639" s="2" t="s">
        <v>6657</v>
      </c>
      <c r="B2639" s="2" t="s">
        <v>12</v>
      </c>
      <c r="C2639" s="2" t="s">
        <v>22</v>
      </c>
      <c r="D2639" s="2" t="s">
        <v>3890</v>
      </c>
      <c r="E2639" s="2" t="s">
        <v>25</v>
      </c>
      <c r="F2639" s="2" t="s">
        <v>3891</v>
      </c>
      <c r="G2639" s="3">
        <v>0.2309</v>
      </c>
      <c r="H2639" s="3">
        <v>92.75</v>
      </c>
      <c r="I2639" s="3">
        <v>100.0</v>
      </c>
      <c r="J2639" s="3">
        <v>131.85</v>
      </c>
      <c r="K2639" s="2" t="s">
        <v>16</v>
      </c>
    </row>
    <row r="2640">
      <c r="A2640" s="2" t="s">
        <v>6657</v>
      </c>
      <c r="B2640" s="2" t="s">
        <v>12</v>
      </c>
      <c r="C2640" s="2" t="s">
        <v>22</v>
      </c>
      <c r="D2640" s="2" t="s">
        <v>3890</v>
      </c>
      <c r="E2640" s="2" t="s">
        <v>25</v>
      </c>
      <c r="F2640" s="2" t="s">
        <v>3895</v>
      </c>
      <c r="G2640" s="3">
        <v>0.3087</v>
      </c>
      <c r="H2640" s="3">
        <v>100.47</v>
      </c>
      <c r="I2640" s="3">
        <v>100.0</v>
      </c>
      <c r="J2640" s="3">
        <v>131.85</v>
      </c>
      <c r="K2640" s="2" t="s">
        <v>16</v>
      </c>
    </row>
    <row r="2641">
      <c r="A2641" s="2" t="s">
        <v>6657</v>
      </c>
      <c r="B2641" s="2" t="s">
        <v>12</v>
      </c>
      <c r="C2641" s="2" t="s">
        <v>22</v>
      </c>
      <c r="D2641" s="2" t="s">
        <v>3890</v>
      </c>
      <c r="E2641" s="2" t="s">
        <v>25</v>
      </c>
      <c r="F2641" s="2" t="s">
        <v>3924</v>
      </c>
      <c r="G2641" s="3">
        <v>0.278</v>
      </c>
      <c r="H2641" s="3">
        <v>91.98</v>
      </c>
      <c r="I2641" s="3">
        <v>100.0</v>
      </c>
      <c r="J2641" s="3">
        <v>131.85</v>
      </c>
      <c r="K2641" s="2" t="s">
        <v>16</v>
      </c>
    </row>
    <row r="2642">
      <c r="A2642" s="2" t="s">
        <v>6657</v>
      </c>
      <c r="B2642" s="2" t="s">
        <v>12</v>
      </c>
      <c r="C2642" s="2" t="s">
        <v>22</v>
      </c>
      <c r="D2642" s="2" t="s">
        <v>2224</v>
      </c>
      <c r="E2642" s="2" t="s">
        <v>25</v>
      </c>
      <c r="F2642" s="2" t="s">
        <v>2269</v>
      </c>
      <c r="G2642" s="3">
        <v>0.2292</v>
      </c>
      <c r="H2642" s="3">
        <v>92.31</v>
      </c>
      <c r="I2642" s="3">
        <v>100.0</v>
      </c>
      <c r="J2642" s="3">
        <v>131.85</v>
      </c>
      <c r="K2642" s="2" t="s">
        <v>16</v>
      </c>
    </row>
    <row r="2643">
      <c r="A2643" s="2" t="s">
        <v>6657</v>
      </c>
      <c r="B2643" s="2" t="s">
        <v>12</v>
      </c>
      <c r="C2643" s="2" t="s">
        <v>22</v>
      </c>
      <c r="D2643" s="2" t="s">
        <v>2224</v>
      </c>
      <c r="E2643" s="2" t="s">
        <v>25</v>
      </c>
      <c r="F2643" s="2" t="s">
        <v>2255</v>
      </c>
      <c r="G2643" s="3">
        <v>0.2289</v>
      </c>
      <c r="H2643" s="3">
        <v>90.77</v>
      </c>
      <c r="I2643" s="3">
        <v>100.0</v>
      </c>
      <c r="J2643" s="3">
        <v>131.85</v>
      </c>
      <c r="K2643" s="2" t="s">
        <v>16</v>
      </c>
    </row>
    <row r="2644">
      <c r="A2644" s="2" t="s">
        <v>6657</v>
      </c>
      <c r="B2644" s="2" t="s">
        <v>12</v>
      </c>
      <c r="C2644" s="2" t="s">
        <v>22</v>
      </c>
      <c r="D2644" s="2" t="s">
        <v>2224</v>
      </c>
      <c r="E2644" s="2" t="s">
        <v>25</v>
      </c>
      <c r="F2644" s="2" t="s">
        <v>2260</v>
      </c>
      <c r="G2644" s="3">
        <v>0.2898</v>
      </c>
      <c r="H2644" s="3">
        <v>98.49</v>
      </c>
      <c r="I2644" s="3">
        <v>100.0</v>
      </c>
      <c r="J2644" s="3">
        <v>131.85</v>
      </c>
      <c r="K2644" s="2" t="s">
        <v>16</v>
      </c>
    </row>
    <row r="2645">
      <c r="A2645" s="2" t="s">
        <v>6657</v>
      </c>
      <c r="B2645" s="2" t="s">
        <v>12</v>
      </c>
      <c r="C2645" s="2" t="s">
        <v>22</v>
      </c>
      <c r="D2645" s="2" t="s">
        <v>2224</v>
      </c>
      <c r="E2645" s="2" t="s">
        <v>25</v>
      </c>
      <c r="F2645" s="2" t="s">
        <v>2263</v>
      </c>
      <c r="G2645" s="3">
        <v>0.177</v>
      </c>
      <c r="H2645" s="3">
        <v>94.18</v>
      </c>
      <c r="I2645" s="3">
        <v>100.0</v>
      </c>
      <c r="J2645" s="3">
        <v>131.85</v>
      </c>
      <c r="K2645" s="2" t="s">
        <v>16</v>
      </c>
    </row>
    <row r="2646">
      <c r="A2646" s="2" t="s">
        <v>6657</v>
      </c>
      <c r="B2646" s="2" t="s">
        <v>12</v>
      </c>
      <c r="C2646" s="2" t="s">
        <v>22</v>
      </c>
      <c r="D2646" s="2" t="s">
        <v>2224</v>
      </c>
      <c r="E2646" s="2" t="s">
        <v>25</v>
      </c>
      <c r="F2646" s="2" t="s">
        <v>2246</v>
      </c>
      <c r="G2646" s="3">
        <v>0.1946</v>
      </c>
      <c r="H2646" s="3">
        <v>89.65</v>
      </c>
      <c r="I2646" s="3">
        <v>100.0</v>
      </c>
      <c r="J2646" s="3">
        <v>131.85</v>
      </c>
      <c r="K2646" s="2" t="s">
        <v>16</v>
      </c>
    </row>
    <row r="2647">
      <c r="A2647" s="2" t="s">
        <v>6657</v>
      </c>
      <c r="B2647" s="2" t="s">
        <v>12</v>
      </c>
      <c r="C2647" s="2" t="s">
        <v>22</v>
      </c>
      <c r="D2647" s="2" t="s">
        <v>2224</v>
      </c>
      <c r="E2647" s="2" t="s">
        <v>25</v>
      </c>
      <c r="F2647" s="2" t="s">
        <v>2227</v>
      </c>
      <c r="G2647" s="3">
        <v>0.1756</v>
      </c>
      <c r="H2647" s="3">
        <v>90.13</v>
      </c>
      <c r="I2647" s="3">
        <v>100.0</v>
      </c>
      <c r="J2647" s="3">
        <v>131.85</v>
      </c>
      <c r="K2647" s="2" t="s">
        <v>16</v>
      </c>
    </row>
    <row r="2648">
      <c r="A2648" s="2" t="s">
        <v>6657</v>
      </c>
      <c r="B2648" s="2" t="s">
        <v>12</v>
      </c>
      <c r="C2648" s="2" t="s">
        <v>22</v>
      </c>
      <c r="D2648" s="2" t="s">
        <v>2224</v>
      </c>
      <c r="E2648" s="2" t="s">
        <v>25</v>
      </c>
      <c r="F2648" s="2" t="s">
        <v>2229</v>
      </c>
      <c r="G2648" s="3">
        <v>0.199</v>
      </c>
      <c r="H2648" s="3">
        <v>89.92</v>
      </c>
      <c r="I2648" s="3">
        <v>100.0</v>
      </c>
      <c r="J2648" s="3">
        <v>131.85</v>
      </c>
      <c r="K2648" s="2" t="s">
        <v>16</v>
      </c>
    </row>
    <row r="2649">
      <c r="A2649" s="2" t="s">
        <v>6659</v>
      </c>
      <c r="B2649" s="2" t="s">
        <v>12</v>
      </c>
      <c r="C2649" s="2" t="s">
        <v>22</v>
      </c>
      <c r="D2649" s="2" t="s">
        <v>2224</v>
      </c>
      <c r="E2649" s="2" t="s">
        <v>25</v>
      </c>
      <c r="F2649" s="2" t="s">
        <v>2233</v>
      </c>
      <c r="G2649" s="3">
        <v>0.2815</v>
      </c>
      <c r="H2649" s="3">
        <v>95.39</v>
      </c>
      <c r="I2649" s="3">
        <v>100.0</v>
      </c>
      <c r="J2649" s="3">
        <v>131.85</v>
      </c>
      <c r="K2649" s="2" t="s">
        <v>16</v>
      </c>
    </row>
    <row r="2650">
      <c r="A2650" s="2" t="s">
        <v>6659</v>
      </c>
      <c r="B2650" s="2" t="s">
        <v>12</v>
      </c>
      <c r="C2650" s="2" t="s">
        <v>22</v>
      </c>
      <c r="D2650" s="2" t="s">
        <v>2224</v>
      </c>
      <c r="E2650" s="2" t="s">
        <v>25</v>
      </c>
      <c r="F2650" s="2" t="s">
        <v>2238</v>
      </c>
      <c r="G2650" s="3">
        <v>0.202</v>
      </c>
      <c r="H2650" s="3">
        <v>91.05</v>
      </c>
      <c r="I2650" s="3">
        <v>100.0</v>
      </c>
      <c r="J2650" s="3">
        <v>131.85</v>
      </c>
      <c r="K2650" s="2" t="s">
        <v>16</v>
      </c>
    </row>
    <row r="2651">
      <c r="A2651" s="2" t="s">
        <v>6659</v>
      </c>
      <c r="B2651" s="2" t="s">
        <v>12</v>
      </c>
      <c r="C2651" s="2" t="s">
        <v>22</v>
      </c>
      <c r="D2651" s="2" t="s">
        <v>2224</v>
      </c>
      <c r="E2651" s="2" t="s">
        <v>25</v>
      </c>
      <c r="F2651" s="2" t="s">
        <v>2225</v>
      </c>
      <c r="G2651" s="3">
        <v>0.224</v>
      </c>
      <c r="H2651" s="3">
        <v>85.84</v>
      </c>
      <c r="I2651" s="3">
        <v>100.0</v>
      </c>
      <c r="J2651" s="3">
        <v>131.85</v>
      </c>
      <c r="K2651" s="2" t="s">
        <v>16</v>
      </c>
    </row>
    <row r="2652">
      <c r="A2652" s="2" t="s">
        <v>6659</v>
      </c>
      <c r="B2652" s="2" t="s">
        <v>12</v>
      </c>
      <c r="C2652" s="2" t="s">
        <v>22</v>
      </c>
      <c r="D2652" s="2" t="s">
        <v>2224</v>
      </c>
      <c r="E2652" s="2" t="s">
        <v>25</v>
      </c>
      <c r="F2652" s="2" t="s">
        <v>2231</v>
      </c>
      <c r="G2652" s="3">
        <v>0.1869</v>
      </c>
      <c r="H2652" s="3">
        <v>92.65</v>
      </c>
      <c r="I2652" s="3">
        <v>100.0</v>
      </c>
      <c r="J2652" s="3">
        <v>131.85</v>
      </c>
      <c r="K2652" s="2" t="s">
        <v>16</v>
      </c>
    </row>
    <row r="2653">
      <c r="A2653" s="2" t="s">
        <v>6659</v>
      </c>
      <c r="B2653" s="2" t="s">
        <v>12</v>
      </c>
      <c r="C2653" s="2" t="s">
        <v>22</v>
      </c>
      <c r="D2653" s="2" t="s">
        <v>2224</v>
      </c>
      <c r="E2653" s="2" t="s">
        <v>25</v>
      </c>
      <c r="F2653" s="2" t="s">
        <v>2243</v>
      </c>
      <c r="G2653" s="3">
        <v>0.1497</v>
      </c>
      <c r="H2653" s="3">
        <v>93.55</v>
      </c>
      <c r="I2653" s="3">
        <v>100.0</v>
      </c>
      <c r="J2653" s="3">
        <v>131.85</v>
      </c>
      <c r="K2653" s="2" t="s">
        <v>16</v>
      </c>
    </row>
    <row r="2654">
      <c r="A2654" s="2" t="s">
        <v>6659</v>
      </c>
      <c r="B2654" s="2" t="s">
        <v>12</v>
      </c>
      <c r="C2654" s="2" t="s">
        <v>22</v>
      </c>
      <c r="D2654" s="2" t="s">
        <v>2224</v>
      </c>
      <c r="E2654" s="2" t="s">
        <v>25</v>
      </c>
      <c r="F2654" s="2" t="s">
        <v>2258</v>
      </c>
      <c r="G2654" s="3">
        <v>0.1969</v>
      </c>
      <c r="H2654" s="3">
        <v>87.69</v>
      </c>
      <c r="I2654" s="3">
        <v>100.0</v>
      </c>
      <c r="J2654" s="3">
        <v>131.85</v>
      </c>
      <c r="K2654" s="2" t="s">
        <v>16</v>
      </c>
    </row>
    <row r="2655">
      <c r="A2655" s="2" t="s">
        <v>6659</v>
      </c>
      <c r="B2655" s="2" t="s">
        <v>12</v>
      </c>
      <c r="C2655" s="2" t="s">
        <v>22</v>
      </c>
      <c r="D2655" s="2" t="s">
        <v>2224</v>
      </c>
      <c r="E2655" s="2" t="s">
        <v>25</v>
      </c>
      <c r="F2655" s="2" t="s">
        <v>2241</v>
      </c>
      <c r="G2655" s="3">
        <v>0.1392</v>
      </c>
      <c r="H2655" s="3">
        <v>92.77</v>
      </c>
      <c r="I2655" s="3">
        <v>100.0</v>
      </c>
      <c r="J2655" s="3">
        <v>131.85</v>
      </c>
      <c r="K2655" s="2" t="s">
        <v>16</v>
      </c>
    </row>
    <row r="2656">
      <c r="A2656" s="2" t="s">
        <v>6659</v>
      </c>
      <c r="B2656" s="2" t="s">
        <v>12</v>
      </c>
      <c r="C2656" s="2" t="s">
        <v>22</v>
      </c>
      <c r="D2656" s="2" t="s">
        <v>2224</v>
      </c>
      <c r="E2656" s="2" t="s">
        <v>25</v>
      </c>
      <c r="F2656" s="2" t="s">
        <v>2274</v>
      </c>
      <c r="G2656" s="3">
        <v>0.2337</v>
      </c>
      <c r="H2656" s="3">
        <v>100.18</v>
      </c>
      <c r="I2656" s="3">
        <v>100.0</v>
      </c>
      <c r="J2656" s="3">
        <v>131.85</v>
      </c>
      <c r="K2656" s="2" t="s">
        <v>16</v>
      </c>
    </row>
    <row r="2657">
      <c r="A2657" s="2" t="s">
        <v>6659</v>
      </c>
      <c r="B2657" s="2" t="s">
        <v>12</v>
      </c>
      <c r="C2657" s="2" t="s">
        <v>22</v>
      </c>
      <c r="D2657" s="2" t="s">
        <v>2224</v>
      </c>
      <c r="E2657" s="2" t="s">
        <v>25</v>
      </c>
      <c r="F2657" s="2" t="s">
        <v>2253</v>
      </c>
      <c r="G2657" s="3">
        <v>0.2434</v>
      </c>
      <c r="H2657" s="3">
        <v>90.19</v>
      </c>
      <c r="I2657" s="3">
        <v>100.0</v>
      </c>
      <c r="J2657" s="3">
        <v>131.85</v>
      </c>
      <c r="K2657" s="2" t="s">
        <v>16</v>
      </c>
    </row>
    <row r="2658">
      <c r="A2658" s="2" t="s">
        <v>6659</v>
      </c>
      <c r="B2658" s="2" t="s">
        <v>12</v>
      </c>
      <c r="C2658" s="2" t="s">
        <v>22</v>
      </c>
      <c r="D2658" s="2" t="s">
        <v>2224</v>
      </c>
      <c r="E2658" s="2" t="s">
        <v>25</v>
      </c>
      <c r="F2658" s="2" t="s">
        <v>2265</v>
      </c>
      <c r="G2658" s="3">
        <v>0.1705</v>
      </c>
      <c r="H2658" s="3">
        <v>91.7</v>
      </c>
      <c r="I2658" s="3">
        <v>100.0</v>
      </c>
      <c r="J2658" s="3">
        <v>131.85</v>
      </c>
      <c r="K2658" s="2" t="s">
        <v>16</v>
      </c>
    </row>
    <row r="2659">
      <c r="A2659" s="2" t="s">
        <v>6661</v>
      </c>
      <c r="B2659" s="2" t="s">
        <v>12</v>
      </c>
      <c r="C2659" s="2" t="s">
        <v>22</v>
      </c>
      <c r="D2659" s="2" t="s">
        <v>2224</v>
      </c>
      <c r="E2659" s="2" t="s">
        <v>25</v>
      </c>
      <c r="F2659" s="2" t="s">
        <v>2267</v>
      </c>
      <c r="G2659" s="3">
        <v>0.1696</v>
      </c>
      <c r="H2659" s="3">
        <v>94.22</v>
      </c>
      <c r="I2659" s="3">
        <v>100.0</v>
      </c>
      <c r="J2659" s="3">
        <v>131.85</v>
      </c>
      <c r="K2659" s="2" t="s">
        <v>16</v>
      </c>
    </row>
    <row r="2660">
      <c r="A2660" s="2" t="s">
        <v>6661</v>
      </c>
      <c r="B2660" s="2" t="s">
        <v>12</v>
      </c>
      <c r="C2660" s="2" t="s">
        <v>22</v>
      </c>
      <c r="D2660" s="2" t="s">
        <v>2224</v>
      </c>
      <c r="E2660" s="2" t="s">
        <v>25</v>
      </c>
      <c r="F2660" s="2" t="s">
        <v>2249</v>
      </c>
      <c r="G2660" s="3">
        <v>0.2065</v>
      </c>
      <c r="H2660" s="3">
        <v>91.43</v>
      </c>
      <c r="I2660" s="3">
        <v>100.0</v>
      </c>
      <c r="J2660" s="3">
        <v>131.85</v>
      </c>
      <c r="K2660" s="2" t="s">
        <v>16</v>
      </c>
    </row>
    <row r="2661">
      <c r="A2661" s="2" t="s">
        <v>6661</v>
      </c>
      <c r="B2661" s="2" t="s">
        <v>12</v>
      </c>
      <c r="C2661" s="2" t="s">
        <v>22</v>
      </c>
      <c r="D2661" s="2" t="s">
        <v>2224</v>
      </c>
      <c r="E2661" s="2" t="s">
        <v>25</v>
      </c>
      <c r="F2661" s="2" t="s">
        <v>2276</v>
      </c>
      <c r="G2661" s="3">
        <v>0.228</v>
      </c>
      <c r="H2661" s="3">
        <v>87.06</v>
      </c>
      <c r="I2661" s="3">
        <v>100.0</v>
      </c>
      <c r="J2661" s="3">
        <v>131.85</v>
      </c>
      <c r="K2661" s="2" t="s">
        <v>16</v>
      </c>
    </row>
    <row r="2662">
      <c r="A2662" s="2" t="s">
        <v>6661</v>
      </c>
      <c r="B2662" s="2" t="s">
        <v>12</v>
      </c>
      <c r="C2662" s="2" t="s">
        <v>22</v>
      </c>
      <c r="D2662" s="2" t="s">
        <v>4096</v>
      </c>
      <c r="E2662" s="2" t="s">
        <v>25</v>
      </c>
      <c r="F2662" s="2" t="s">
        <v>4106</v>
      </c>
      <c r="G2662" s="3">
        <v>0.2166</v>
      </c>
      <c r="H2662" s="3">
        <v>89.11</v>
      </c>
      <c r="I2662" s="3">
        <v>100.0</v>
      </c>
      <c r="J2662" s="3">
        <v>131.85</v>
      </c>
      <c r="K2662" s="2" t="s">
        <v>16</v>
      </c>
    </row>
    <row r="2663">
      <c r="A2663" s="2" t="s">
        <v>6661</v>
      </c>
      <c r="B2663" s="2" t="s">
        <v>12</v>
      </c>
      <c r="C2663" s="2" t="s">
        <v>22</v>
      </c>
      <c r="D2663" s="2" t="s">
        <v>4096</v>
      </c>
      <c r="E2663" s="2" t="s">
        <v>25</v>
      </c>
      <c r="F2663" s="2" t="s">
        <v>4130</v>
      </c>
      <c r="G2663" s="3">
        <v>0.2227</v>
      </c>
      <c r="H2663" s="3">
        <v>93.0</v>
      </c>
      <c r="I2663" s="3">
        <v>100.0</v>
      </c>
      <c r="J2663" s="3">
        <v>131.85</v>
      </c>
      <c r="K2663" s="2" t="s">
        <v>16</v>
      </c>
    </row>
    <row r="2664">
      <c r="A2664" s="2" t="s">
        <v>6661</v>
      </c>
      <c r="B2664" s="2" t="s">
        <v>12</v>
      </c>
      <c r="C2664" s="2" t="s">
        <v>22</v>
      </c>
      <c r="D2664" s="2" t="s">
        <v>4096</v>
      </c>
      <c r="E2664" s="2" t="s">
        <v>25</v>
      </c>
      <c r="F2664" s="2" t="s">
        <v>4100</v>
      </c>
      <c r="G2664" s="3">
        <v>0.2227</v>
      </c>
      <c r="H2664" s="3">
        <v>88.16</v>
      </c>
      <c r="I2664" s="3">
        <v>100.0</v>
      </c>
      <c r="J2664" s="3">
        <v>131.85</v>
      </c>
      <c r="K2664" s="2" t="s">
        <v>16</v>
      </c>
    </row>
    <row r="2665">
      <c r="A2665" s="2" t="s">
        <v>6661</v>
      </c>
      <c r="B2665" s="2" t="s">
        <v>12</v>
      </c>
      <c r="C2665" s="2" t="s">
        <v>22</v>
      </c>
      <c r="D2665" s="2" t="s">
        <v>4096</v>
      </c>
      <c r="E2665" s="2" t="s">
        <v>25</v>
      </c>
      <c r="F2665" s="2" t="s">
        <v>4098</v>
      </c>
      <c r="G2665" s="3">
        <v>0.1717</v>
      </c>
      <c r="H2665" s="3">
        <v>88.75</v>
      </c>
      <c r="I2665" s="3">
        <v>100.0</v>
      </c>
      <c r="J2665" s="3">
        <v>131.85</v>
      </c>
      <c r="K2665" s="2" t="s">
        <v>16</v>
      </c>
    </row>
    <row r="2666">
      <c r="A2666" s="2" t="s">
        <v>6661</v>
      </c>
      <c r="B2666" s="2" t="s">
        <v>12</v>
      </c>
      <c r="C2666" s="2" t="s">
        <v>22</v>
      </c>
      <c r="D2666" s="2" t="s">
        <v>4096</v>
      </c>
      <c r="E2666" s="2" t="s">
        <v>25</v>
      </c>
      <c r="F2666" s="2" t="s">
        <v>4137</v>
      </c>
      <c r="G2666" s="3">
        <v>0.2632</v>
      </c>
      <c r="H2666" s="3">
        <v>99.5</v>
      </c>
      <c r="I2666" s="3">
        <v>100.0</v>
      </c>
      <c r="J2666" s="3">
        <v>131.85</v>
      </c>
      <c r="K2666" s="2" t="s">
        <v>16</v>
      </c>
    </row>
    <row r="2667">
      <c r="A2667" s="2" t="s">
        <v>6661</v>
      </c>
      <c r="B2667" s="2" t="s">
        <v>12</v>
      </c>
      <c r="C2667" s="2" t="s">
        <v>22</v>
      </c>
      <c r="D2667" s="2" t="s">
        <v>4096</v>
      </c>
      <c r="E2667" s="2" t="s">
        <v>25</v>
      </c>
      <c r="F2667" s="2" t="s">
        <v>4123</v>
      </c>
      <c r="G2667" s="3">
        <v>0.1852</v>
      </c>
      <c r="H2667" s="3">
        <v>91.47</v>
      </c>
      <c r="I2667" s="3">
        <v>100.0</v>
      </c>
      <c r="J2667" s="3">
        <v>131.85</v>
      </c>
      <c r="K2667" s="2" t="s">
        <v>16</v>
      </c>
    </row>
    <row r="2668">
      <c r="A2668" s="2" t="s">
        <v>6661</v>
      </c>
      <c r="B2668" s="2" t="s">
        <v>12</v>
      </c>
      <c r="C2668" s="2" t="s">
        <v>22</v>
      </c>
      <c r="D2668" s="2" t="s">
        <v>4096</v>
      </c>
      <c r="E2668" s="2" t="s">
        <v>25</v>
      </c>
      <c r="F2668" s="2" t="s">
        <v>4111</v>
      </c>
      <c r="G2668" s="3">
        <v>0.21</v>
      </c>
      <c r="H2668" s="3">
        <v>91.99</v>
      </c>
      <c r="I2668" s="3">
        <v>100.0</v>
      </c>
      <c r="J2668" s="3">
        <v>131.85</v>
      </c>
      <c r="K2668" s="2" t="s">
        <v>16</v>
      </c>
    </row>
    <row r="2669">
      <c r="A2669" s="2" t="s">
        <v>6661</v>
      </c>
      <c r="B2669" s="2" t="s">
        <v>12</v>
      </c>
      <c r="C2669" s="2" t="s">
        <v>22</v>
      </c>
      <c r="D2669" s="2" t="s">
        <v>4096</v>
      </c>
      <c r="E2669" s="2" t="s">
        <v>25</v>
      </c>
      <c r="F2669" s="2" t="s">
        <v>4144</v>
      </c>
      <c r="G2669" s="3">
        <v>0.1799</v>
      </c>
      <c r="H2669" s="3">
        <v>98.17</v>
      </c>
      <c r="I2669" s="3">
        <v>100.0</v>
      </c>
      <c r="J2669" s="3">
        <v>131.85</v>
      </c>
      <c r="K2669" s="2" t="s">
        <v>16</v>
      </c>
    </row>
    <row r="2670">
      <c r="A2670" s="2" t="s">
        <v>6662</v>
      </c>
      <c r="B2670" s="2" t="s">
        <v>12</v>
      </c>
      <c r="C2670" s="2" t="s">
        <v>22</v>
      </c>
      <c r="D2670" s="2" t="s">
        <v>4096</v>
      </c>
      <c r="E2670" s="2" t="s">
        <v>25</v>
      </c>
      <c r="F2670" s="2" t="s">
        <v>4141</v>
      </c>
      <c r="G2670" s="3">
        <v>0.1401</v>
      </c>
      <c r="H2670" s="3">
        <v>102.37</v>
      </c>
      <c r="I2670" s="3">
        <v>100.0</v>
      </c>
      <c r="J2670" s="3">
        <v>131.85</v>
      </c>
      <c r="K2670" s="2" t="s">
        <v>16</v>
      </c>
    </row>
    <row r="2671">
      <c r="A2671" s="2" t="s">
        <v>6662</v>
      </c>
      <c r="B2671" s="2" t="s">
        <v>12</v>
      </c>
      <c r="C2671" s="2" t="s">
        <v>22</v>
      </c>
      <c r="D2671" s="2" t="s">
        <v>4096</v>
      </c>
      <c r="E2671" s="2" t="s">
        <v>25</v>
      </c>
      <c r="F2671" s="2" t="s">
        <v>4146</v>
      </c>
      <c r="G2671" s="3">
        <v>0.1833</v>
      </c>
      <c r="H2671" s="3">
        <v>96.0</v>
      </c>
      <c r="I2671" s="3">
        <v>100.0</v>
      </c>
      <c r="J2671" s="3">
        <v>131.85</v>
      </c>
      <c r="K2671" s="2" t="s">
        <v>16</v>
      </c>
    </row>
    <row r="2672">
      <c r="A2672" s="2" t="s">
        <v>6662</v>
      </c>
      <c r="B2672" s="2" t="s">
        <v>12</v>
      </c>
      <c r="C2672" s="2" t="s">
        <v>22</v>
      </c>
      <c r="D2672" s="2" t="s">
        <v>4096</v>
      </c>
      <c r="E2672" s="2" t="s">
        <v>25</v>
      </c>
      <c r="F2672" s="2" t="s">
        <v>4125</v>
      </c>
      <c r="G2672" s="3">
        <v>0.1542</v>
      </c>
      <c r="H2672" s="3">
        <v>99.2</v>
      </c>
      <c r="I2672" s="3">
        <v>100.0</v>
      </c>
      <c r="J2672" s="3">
        <v>131.85</v>
      </c>
      <c r="K2672" s="2" t="s">
        <v>16</v>
      </c>
    </row>
    <row r="2673">
      <c r="A2673" s="2" t="s">
        <v>6662</v>
      </c>
      <c r="B2673" s="2" t="s">
        <v>12</v>
      </c>
      <c r="C2673" s="2" t="s">
        <v>22</v>
      </c>
      <c r="D2673" s="2" t="s">
        <v>4096</v>
      </c>
      <c r="E2673" s="2" t="s">
        <v>25</v>
      </c>
      <c r="F2673" s="2" t="s">
        <v>4118</v>
      </c>
      <c r="G2673" s="3">
        <v>0.1416</v>
      </c>
      <c r="H2673" s="3">
        <v>91.85</v>
      </c>
      <c r="I2673" s="3">
        <v>100.0</v>
      </c>
      <c r="J2673" s="3">
        <v>131.85</v>
      </c>
      <c r="K2673" s="2" t="s">
        <v>16</v>
      </c>
    </row>
    <row r="2674">
      <c r="A2674" s="2" t="s">
        <v>6662</v>
      </c>
      <c r="B2674" s="2" t="s">
        <v>12</v>
      </c>
      <c r="C2674" s="2" t="s">
        <v>22</v>
      </c>
      <c r="D2674" s="2" t="s">
        <v>4096</v>
      </c>
      <c r="E2674" s="2" t="s">
        <v>25</v>
      </c>
      <c r="F2674" s="2" t="s">
        <v>4115</v>
      </c>
      <c r="G2674" s="3">
        <v>0.2207</v>
      </c>
      <c r="H2674" s="3">
        <v>90.35</v>
      </c>
      <c r="I2674" s="3">
        <v>100.0</v>
      </c>
      <c r="J2674" s="3">
        <v>131.85</v>
      </c>
      <c r="K2674" s="2" t="s">
        <v>16</v>
      </c>
    </row>
    <row r="2675">
      <c r="A2675" s="2" t="s">
        <v>6662</v>
      </c>
      <c r="B2675" s="2" t="s">
        <v>12</v>
      </c>
      <c r="C2675" s="2" t="s">
        <v>22</v>
      </c>
      <c r="D2675" s="2" t="s">
        <v>4096</v>
      </c>
      <c r="E2675" s="2" t="s">
        <v>25</v>
      </c>
      <c r="F2675" s="2" t="s">
        <v>4102</v>
      </c>
      <c r="G2675" s="3">
        <v>0.1543</v>
      </c>
      <c r="H2675" s="3">
        <v>94.93</v>
      </c>
      <c r="I2675" s="3">
        <v>100.0</v>
      </c>
      <c r="J2675" s="3">
        <v>131.85</v>
      </c>
      <c r="K2675" s="2" t="s">
        <v>16</v>
      </c>
    </row>
    <row r="2676">
      <c r="A2676" s="2" t="s">
        <v>6662</v>
      </c>
      <c r="B2676" s="2" t="s">
        <v>12</v>
      </c>
      <c r="C2676" s="2" t="s">
        <v>22</v>
      </c>
      <c r="D2676" s="2" t="s">
        <v>4096</v>
      </c>
      <c r="E2676" s="2" t="s">
        <v>25</v>
      </c>
      <c r="F2676" s="2" t="s">
        <v>4109</v>
      </c>
      <c r="G2676" s="3">
        <v>0.158</v>
      </c>
      <c r="H2676" s="3">
        <v>89.98</v>
      </c>
      <c r="I2676" s="3">
        <v>100.0</v>
      </c>
      <c r="J2676" s="3">
        <v>131.85</v>
      </c>
      <c r="K2676" s="2" t="s">
        <v>16</v>
      </c>
    </row>
    <row r="2677">
      <c r="A2677" s="2" t="s">
        <v>6662</v>
      </c>
      <c r="B2677" s="2" t="s">
        <v>12</v>
      </c>
      <c r="C2677" s="2" t="s">
        <v>22</v>
      </c>
      <c r="D2677" s="2" t="s">
        <v>4096</v>
      </c>
      <c r="E2677" s="2" t="s">
        <v>25</v>
      </c>
      <c r="F2677" s="2" t="s">
        <v>4104</v>
      </c>
      <c r="G2677" s="3">
        <v>0.1963</v>
      </c>
      <c r="H2677" s="3">
        <v>87.66</v>
      </c>
      <c r="I2677" s="3">
        <v>100.0</v>
      </c>
      <c r="J2677" s="3">
        <v>131.85</v>
      </c>
      <c r="K2677" s="2" t="s">
        <v>16</v>
      </c>
    </row>
    <row r="2678">
      <c r="A2678" s="2" t="s">
        <v>6662</v>
      </c>
      <c r="B2678" s="2" t="s">
        <v>12</v>
      </c>
      <c r="C2678" s="2" t="s">
        <v>22</v>
      </c>
      <c r="D2678" s="2" t="s">
        <v>4096</v>
      </c>
      <c r="E2678" s="2" t="s">
        <v>25</v>
      </c>
      <c r="F2678" s="2" t="s">
        <v>4121</v>
      </c>
      <c r="G2678" s="3">
        <v>0.1529</v>
      </c>
      <c r="H2678" s="3">
        <v>91.8</v>
      </c>
      <c r="I2678" s="3">
        <v>100.0</v>
      </c>
      <c r="J2678" s="3">
        <v>131.85</v>
      </c>
      <c r="K2678" s="2" t="s">
        <v>16</v>
      </c>
    </row>
    <row r="2679">
      <c r="A2679" s="2" t="s">
        <v>6662</v>
      </c>
      <c r="B2679" s="2" t="s">
        <v>12</v>
      </c>
      <c r="C2679" s="2" t="s">
        <v>22</v>
      </c>
      <c r="D2679" s="2" t="s">
        <v>4096</v>
      </c>
      <c r="E2679" s="2" t="s">
        <v>25</v>
      </c>
      <c r="F2679" s="2" t="s">
        <v>4134</v>
      </c>
      <c r="G2679" s="3">
        <v>0.1112</v>
      </c>
      <c r="H2679" s="3">
        <v>87.37</v>
      </c>
      <c r="I2679" s="3">
        <v>100.0</v>
      </c>
      <c r="J2679" s="3">
        <v>131.85</v>
      </c>
      <c r="K2679" s="2" t="s">
        <v>16</v>
      </c>
    </row>
    <row r="2680">
      <c r="A2680" s="2" t="s">
        <v>6664</v>
      </c>
      <c r="B2680" s="2" t="s">
        <v>12</v>
      </c>
      <c r="C2680" s="2" t="s">
        <v>22</v>
      </c>
      <c r="D2680" s="2" t="s">
        <v>4096</v>
      </c>
      <c r="E2680" s="2" t="s">
        <v>25</v>
      </c>
      <c r="F2680" s="2" t="s">
        <v>4132</v>
      </c>
      <c r="G2680" s="3">
        <v>0.1362</v>
      </c>
      <c r="H2680" s="3">
        <v>89.88</v>
      </c>
      <c r="I2680" s="3">
        <v>100.0</v>
      </c>
      <c r="J2680" s="3">
        <v>131.85</v>
      </c>
      <c r="K2680" s="2" t="s">
        <v>16</v>
      </c>
    </row>
    <row r="2681">
      <c r="A2681" s="2" t="s">
        <v>6664</v>
      </c>
      <c r="B2681" s="2" t="s">
        <v>12</v>
      </c>
      <c r="C2681" s="2" t="s">
        <v>22</v>
      </c>
      <c r="D2681" s="2" t="s">
        <v>4096</v>
      </c>
      <c r="E2681" s="2" t="s">
        <v>25</v>
      </c>
      <c r="F2681" s="2" t="s">
        <v>4128</v>
      </c>
      <c r="G2681" s="3">
        <v>0.1524</v>
      </c>
      <c r="H2681" s="3">
        <v>91.84</v>
      </c>
      <c r="I2681" s="3">
        <v>100.0</v>
      </c>
      <c r="J2681" s="3">
        <v>131.85</v>
      </c>
      <c r="K2681" s="2" t="s">
        <v>16</v>
      </c>
    </row>
    <row r="2682">
      <c r="A2682" s="2" t="s">
        <v>6664</v>
      </c>
      <c r="B2682" s="2" t="s">
        <v>12</v>
      </c>
      <c r="C2682" s="2" t="s">
        <v>22</v>
      </c>
      <c r="D2682" s="2" t="s">
        <v>2948</v>
      </c>
      <c r="E2682" s="2" t="s">
        <v>25</v>
      </c>
      <c r="F2682" s="2" t="s">
        <v>2975</v>
      </c>
      <c r="G2682" s="3">
        <v>0.1574</v>
      </c>
      <c r="H2682" s="3">
        <v>91.93</v>
      </c>
      <c r="I2682" s="3">
        <v>100.0</v>
      </c>
      <c r="J2682" s="3">
        <v>131.85</v>
      </c>
      <c r="K2682" s="2" t="s">
        <v>16</v>
      </c>
    </row>
    <row r="2683">
      <c r="A2683" s="2" t="s">
        <v>6664</v>
      </c>
      <c r="B2683" s="2" t="s">
        <v>12</v>
      </c>
      <c r="C2683" s="2" t="s">
        <v>22</v>
      </c>
      <c r="D2683" s="2" t="s">
        <v>2948</v>
      </c>
      <c r="E2683" s="2" t="s">
        <v>25</v>
      </c>
      <c r="F2683" s="2" t="s">
        <v>2978</v>
      </c>
      <c r="G2683" s="3">
        <v>0.2242</v>
      </c>
      <c r="H2683" s="3">
        <v>90.89</v>
      </c>
      <c r="I2683" s="3">
        <v>100.0</v>
      </c>
      <c r="J2683" s="3">
        <v>131.85</v>
      </c>
      <c r="K2683" s="2" t="s">
        <v>16</v>
      </c>
    </row>
    <row r="2684">
      <c r="A2684" s="2" t="s">
        <v>6664</v>
      </c>
      <c r="B2684" s="2" t="s">
        <v>12</v>
      </c>
      <c r="C2684" s="2" t="s">
        <v>22</v>
      </c>
      <c r="D2684" s="2" t="s">
        <v>2948</v>
      </c>
      <c r="E2684" s="2" t="s">
        <v>25</v>
      </c>
      <c r="F2684" s="2" t="s">
        <v>3002</v>
      </c>
      <c r="G2684" s="3">
        <v>0.2424</v>
      </c>
      <c r="H2684" s="3">
        <v>88.54</v>
      </c>
      <c r="I2684" s="3">
        <v>100.0</v>
      </c>
      <c r="J2684" s="3">
        <v>131.85</v>
      </c>
      <c r="K2684" s="2" t="s">
        <v>16</v>
      </c>
    </row>
    <row r="2685">
      <c r="A2685" s="2" t="s">
        <v>6664</v>
      </c>
      <c r="B2685" s="2" t="s">
        <v>12</v>
      </c>
      <c r="C2685" s="2" t="s">
        <v>22</v>
      </c>
      <c r="D2685" s="2" t="s">
        <v>2948</v>
      </c>
      <c r="E2685" s="2" t="s">
        <v>25</v>
      </c>
      <c r="F2685" s="2" t="s">
        <v>2997</v>
      </c>
      <c r="G2685" s="3">
        <v>0.256</v>
      </c>
      <c r="H2685" s="3">
        <v>92.11</v>
      </c>
      <c r="I2685" s="3">
        <v>100.0</v>
      </c>
      <c r="J2685" s="3">
        <v>131.85</v>
      </c>
      <c r="K2685" s="2" t="s">
        <v>16</v>
      </c>
    </row>
    <row r="2686">
      <c r="A2686" s="2" t="s">
        <v>6664</v>
      </c>
      <c r="B2686" s="2" t="s">
        <v>12</v>
      </c>
      <c r="C2686" s="2" t="s">
        <v>22</v>
      </c>
      <c r="D2686" s="2" t="s">
        <v>2948</v>
      </c>
      <c r="E2686" s="2" t="s">
        <v>25</v>
      </c>
      <c r="F2686" s="2" t="s">
        <v>2989</v>
      </c>
      <c r="G2686" s="3">
        <v>0.2392</v>
      </c>
      <c r="H2686" s="3">
        <v>91.41</v>
      </c>
      <c r="I2686" s="3">
        <v>100.0</v>
      </c>
      <c r="J2686" s="3">
        <v>131.85</v>
      </c>
      <c r="K2686" s="2" t="s">
        <v>16</v>
      </c>
    </row>
    <row r="2687">
      <c r="A2687" s="2" t="s">
        <v>6664</v>
      </c>
      <c r="B2687" s="2" t="s">
        <v>12</v>
      </c>
      <c r="C2687" s="2" t="s">
        <v>22</v>
      </c>
      <c r="D2687" s="2" t="s">
        <v>2948</v>
      </c>
      <c r="E2687" s="2" t="s">
        <v>25</v>
      </c>
      <c r="F2687" s="2" t="s">
        <v>2967</v>
      </c>
      <c r="G2687" s="3">
        <v>0.1895</v>
      </c>
      <c r="H2687" s="3">
        <v>89.07</v>
      </c>
      <c r="I2687" s="3">
        <v>100.0</v>
      </c>
      <c r="J2687" s="3">
        <v>131.85</v>
      </c>
      <c r="K2687" s="2" t="s">
        <v>16</v>
      </c>
    </row>
    <row r="2688">
      <c r="A2688" s="2" t="s">
        <v>6664</v>
      </c>
      <c r="B2688" s="2" t="s">
        <v>12</v>
      </c>
      <c r="C2688" s="2" t="s">
        <v>22</v>
      </c>
      <c r="D2688" s="2" t="s">
        <v>2948</v>
      </c>
      <c r="E2688" s="2" t="s">
        <v>25</v>
      </c>
      <c r="F2688" s="2" t="s">
        <v>2957</v>
      </c>
      <c r="G2688" s="3">
        <v>0.1975</v>
      </c>
      <c r="H2688" s="3">
        <v>93.19</v>
      </c>
      <c r="I2688" s="3">
        <v>100.0</v>
      </c>
      <c r="J2688" s="3">
        <v>131.85</v>
      </c>
      <c r="K2688" s="2" t="s">
        <v>16</v>
      </c>
    </row>
    <row r="2689">
      <c r="A2689" s="2" t="s">
        <v>6664</v>
      </c>
      <c r="B2689" s="2" t="s">
        <v>12</v>
      </c>
      <c r="C2689" s="2" t="s">
        <v>22</v>
      </c>
      <c r="D2689" s="2" t="s">
        <v>2948</v>
      </c>
      <c r="E2689" s="2" t="s">
        <v>25</v>
      </c>
      <c r="F2689" s="2" t="s">
        <v>3004</v>
      </c>
      <c r="G2689" s="3">
        <v>0.2943</v>
      </c>
      <c r="H2689" s="3">
        <v>91.19</v>
      </c>
      <c r="I2689" s="3">
        <v>100.0</v>
      </c>
      <c r="J2689" s="3">
        <v>131.85</v>
      </c>
      <c r="K2689" s="2" t="s">
        <v>16</v>
      </c>
    </row>
    <row r="2690">
      <c r="A2690" s="2" t="s">
        <v>6664</v>
      </c>
      <c r="B2690" s="2" t="s">
        <v>12</v>
      </c>
      <c r="C2690" s="2" t="s">
        <v>22</v>
      </c>
      <c r="D2690" s="2" t="s">
        <v>2948</v>
      </c>
      <c r="E2690" s="2" t="s">
        <v>25</v>
      </c>
      <c r="F2690" s="2" t="s">
        <v>2959</v>
      </c>
      <c r="G2690" s="3">
        <v>0.2118</v>
      </c>
      <c r="H2690" s="3">
        <v>87.47</v>
      </c>
      <c r="I2690" s="3">
        <v>100.0</v>
      </c>
      <c r="J2690" s="3">
        <v>131.85</v>
      </c>
      <c r="K2690" s="2" t="s">
        <v>16</v>
      </c>
    </row>
    <row r="2691">
      <c r="A2691" s="2" t="s">
        <v>6666</v>
      </c>
      <c r="B2691" s="2" t="s">
        <v>12</v>
      </c>
      <c r="C2691" s="2" t="s">
        <v>22</v>
      </c>
      <c r="D2691" s="2" t="s">
        <v>2948</v>
      </c>
      <c r="E2691" s="2" t="s">
        <v>25</v>
      </c>
      <c r="F2691" s="2" t="s">
        <v>2986</v>
      </c>
      <c r="G2691" s="3">
        <v>0.2579</v>
      </c>
      <c r="H2691" s="3">
        <v>89.83</v>
      </c>
      <c r="I2691" s="3">
        <v>100.0</v>
      </c>
      <c r="J2691" s="3">
        <v>131.85</v>
      </c>
      <c r="K2691" s="2" t="s">
        <v>16</v>
      </c>
    </row>
    <row r="2692">
      <c r="A2692" s="2" t="s">
        <v>6666</v>
      </c>
      <c r="B2692" s="2" t="s">
        <v>12</v>
      </c>
      <c r="C2692" s="2" t="s">
        <v>22</v>
      </c>
      <c r="D2692" s="2" t="s">
        <v>2948</v>
      </c>
      <c r="E2692" s="2" t="s">
        <v>25</v>
      </c>
      <c r="F2692" s="2" t="s">
        <v>2963</v>
      </c>
      <c r="G2692" s="3">
        <v>0.203</v>
      </c>
      <c r="H2692" s="3">
        <v>96.05</v>
      </c>
      <c r="I2692" s="3">
        <v>100.0</v>
      </c>
      <c r="J2692" s="3">
        <v>131.85</v>
      </c>
      <c r="K2692" s="2" t="s">
        <v>16</v>
      </c>
    </row>
    <row r="2693">
      <c r="A2693" s="2" t="s">
        <v>6666</v>
      </c>
      <c r="B2693" s="2" t="s">
        <v>12</v>
      </c>
      <c r="C2693" s="2" t="s">
        <v>22</v>
      </c>
      <c r="D2693" s="2" t="s">
        <v>2948</v>
      </c>
      <c r="E2693" s="2" t="s">
        <v>25</v>
      </c>
      <c r="F2693" s="2" t="s">
        <v>2984</v>
      </c>
      <c r="G2693" s="3">
        <v>0.1949</v>
      </c>
      <c r="H2693" s="3">
        <v>100.98</v>
      </c>
      <c r="I2693" s="3">
        <v>100.0</v>
      </c>
      <c r="J2693" s="3">
        <v>131.85</v>
      </c>
      <c r="K2693" s="2" t="s">
        <v>16</v>
      </c>
    </row>
    <row r="2694">
      <c r="A2694" s="2" t="s">
        <v>6666</v>
      </c>
      <c r="B2694" s="2" t="s">
        <v>12</v>
      </c>
      <c r="C2694" s="2" t="s">
        <v>22</v>
      </c>
      <c r="D2694" s="2" t="s">
        <v>2948</v>
      </c>
      <c r="E2694" s="2" t="s">
        <v>25</v>
      </c>
      <c r="F2694" s="2" t="s">
        <v>2991</v>
      </c>
      <c r="G2694" s="3">
        <v>0.183</v>
      </c>
      <c r="H2694" s="3">
        <v>101.53</v>
      </c>
      <c r="I2694" s="3">
        <v>100.0</v>
      </c>
      <c r="J2694" s="3">
        <v>131.85</v>
      </c>
      <c r="K2694" s="2" t="s">
        <v>16</v>
      </c>
    </row>
    <row r="2695">
      <c r="A2695" s="2" t="s">
        <v>6666</v>
      </c>
      <c r="B2695" s="2" t="s">
        <v>12</v>
      </c>
      <c r="C2695" s="2" t="s">
        <v>22</v>
      </c>
      <c r="D2695" s="2" t="s">
        <v>2948</v>
      </c>
      <c r="E2695" s="2" t="s">
        <v>25</v>
      </c>
      <c r="F2695" s="2" t="s">
        <v>2952</v>
      </c>
      <c r="G2695" s="3">
        <v>0.1847</v>
      </c>
      <c r="H2695" s="3">
        <v>100.13</v>
      </c>
      <c r="I2695" s="3">
        <v>100.0</v>
      </c>
      <c r="J2695" s="3">
        <v>131.85</v>
      </c>
      <c r="K2695" s="2" t="s">
        <v>16</v>
      </c>
    </row>
    <row r="2696">
      <c r="A2696" s="2" t="s">
        <v>6666</v>
      </c>
      <c r="B2696" s="2" t="s">
        <v>12</v>
      </c>
      <c r="C2696" s="2" t="s">
        <v>22</v>
      </c>
      <c r="D2696" s="2" t="s">
        <v>2948</v>
      </c>
      <c r="E2696" s="2" t="s">
        <v>25</v>
      </c>
      <c r="F2696" s="2" t="s">
        <v>2965</v>
      </c>
      <c r="G2696" s="3">
        <v>0.2031</v>
      </c>
      <c r="H2696" s="3">
        <v>99.32</v>
      </c>
      <c r="I2696" s="3">
        <v>100.0</v>
      </c>
      <c r="J2696" s="3">
        <v>131.85</v>
      </c>
      <c r="K2696" s="2" t="s">
        <v>16</v>
      </c>
    </row>
    <row r="2697">
      <c r="A2697" s="2" t="s">
        <v>6666</v>
      </c>
      <c r="B2697" s="2" t="s">
        <v>12</v>
      </c>
      <c r="C2697" s="2" t="s">
        <v>22</v>
      </c>
      <c r="D2697" s="2" t="s">
        <v>2948</v>
      </c>
      <c r="E2697" s="2" t="s">
        <v>25</v>
      </c>
      <c r="F2697" s="2" t="s">
        <v>2971</v>
      </c>
      <c r="G2697" s="3">
        <v>0.1706</v>
      </c>
      <c r="H2697" s="3">
        <v>94.04</v>
      </c>
      <c r="I2697" s="3">
        <v>100.0</v>
      </c>
      <c r="J2697" s="3">
        <v>131.85</v>
      </c>
      <c r="K2697" s="2" t="s">
        <v>16</v>
      </c>
    </row>
    <row r="2698">
      <c r="A2698" s="2" t="s">
        <v>6666</v>
      </c>
      <c r="B2698" s="2" t="s">
        <v>12</v>
      </c>
      <c r="C2698" s="2" t="s">
        <v>22</v>
      </c>
      <c r="D2698" s="2" t="s">
        <v>2948</v>
      </c>
      <c r="E2698" s="2" t="s">
        <v>25</v>
      </c>
      <c r="F2698" s="2" t="s">
        <v>2994</v>
      </c>
      <c r="G2698" s="3">
        <v>0.2144</v>
      </c>
      <c r="H2698" s="3">
        <v>96.13</v>
      </c>
      <c r="I2698" s="3">
        <v>100.0</v>
      </c>
      <c r="J2698" s="3">
        <v>131.85</v>
      </c>
      <c r="K2698" s="2" t="s">
        <v>16</v>
      </c>
    </row>
    <row r="2699">
      <c r="A2699" s="2" t="s">
        <v>6666</v>
      </c>
      <c r="B2699" s="2" t="s">
        <v>12</v>
      </c>
      <c r="C2699" s="2" t="s">
        <v>22</v>
      </c>
      <c r="D2699" s="2" t="s">
        <v>2948</v>
      </c>
      <c r="E2699" s="2" t="s">
        <v>25</v>
      </c>
      <c r="F2699" s="2" t="s">
        <v>2973</v>
      </c>
      <c r="G2699" s="3">
        <v>0.147</v>
      </c>
      <c r="H2699" s="3">
        <v>87.69</v>
      </c>
      <c r="I2699" s="3">
        <v>100.0</v>
      </c>
      <c r="J2699" s="3">
        <v>131.85</v>
      </c>
      <c r="K2699" s="2" t="s">
        <v>16</v>
      </c>
    </row>
    <row r="2700">
      <c r="A2700" s="2" t="s">
        <v>6666</v>
      </c>
      <c r="B2700" s="2" t="s">
        <v>12</v>
      </c>
      <c r="C2700" s="2" t="s">
        <v>22</v>
      </c>
      <c r="D2700" s="2" t="s">
        <v>2948</v>
      </c>
      <c r="E2700" s="2" t="s">
        <v>25</v>
      </c>
      <c r="F2700" s="2" t="s">
        <v>2949</v>
      </c>
      <c r="G2700" s="3">
        <v>0.2494</v>
      </c>
      <c r="H2700" s="3">
        <v>89.48</v>
      </c>
      <c r="I2700" s="3">
        <v>100.0</v>
      </c>
      <c r="J2700" s="3">
        <v>131.85</v>
      </c>
      <c r="K2700" s="2" t="s">
        <v>16</v>
      </c>
    </row>
    <row r="2701">
      <c r="A2701" s="2" t="s">
        <v>6667</v>
      </c>
      <c r="B2701" s="2" t="s">
        <v>12</v>
      </c>
      <c r="C2701" s="2" t="s">
        <v>22</v>
      </c>
      <c r="D2701" s="2" t="s">
        <v>2948</v>
      </c>
      <c r="E2701" s="2" t="s">
        <v>25</v>
      </c>
      <c r="F2701" s="2" t="s">
        <v>2999</v>
      </c>
      <c r="G2701" s="3">
        <v>0.1928</v>
      </c>
      <c r="H2701" s="3">
        <v>92.17</v>
      </c>
      <c r="I2701" s="3">
        <v>100.0</v>
      </c>
      <c r="J2701" s="3">
        <v>131.85</v>
      </c>
      <c r="K2701" s="2" t="s">
        <v>16</v>
      </c>
    </row>
    <row r="2702">
      <c r="A2702" s="2" t="s">
        <v>6667</v>
      </c>
      <c r="B2702" s="2" t="s">
        <v>12</v>
      </c>
      <c r="C2702" s="2" t="s">
        <v>22</v>
      </c>
      <c r="D2702" s="2" t="s">
        <v>1318</v>
      </c>
      <c r="E2702" s="2" t="s">
        <v>25</v>
      </c>
      <c r="F2702" s="2" t="s">
        <v>1339</v>
      </c>
      <c r="G2702" s="3">
        <v>0.2455</v>
      </c>
      <c r="H2702" s="3">
        <v>106.63</v>
      </c>
      <c r="I2702" s="3">
        <v>93.0</v>
      </c>
      <c r="J2702" s="3">
        <v>131.85</v>
      </c>
      <c r="K2702" s="2" t="s">
        <v>16</v>
      </c>
    </row>
    <row r="2703">
      <c r="A2703" s="2" t="s">
        <v>6667</v>
      </c>
      <c r="B2703" s="2" t="s">
        <v>12</v>
      </c>
      <c r="C2703" s="2" t="s">
        <v>22</v>
      </c>
      <c r="D2703" s="2" t="s">
        <v>1318</v>
      </c>
      <c r="E2703" s="2" t="s">
        <v>25</v>
      </c>
      <c r="F2703" s="2" t="s">
        <v>1348</v>
      </c>
      <c r="G2703" s="3">
        <v>0.1835</v>
      </c>
      <c r="H2703" s="3">
        <v>96.52</v>
      </c>
      <c r="I2703" s="3">
        <v>100.0</v>
      </c>
      <c r="J2703" s="3">
        <v>131.85</v>
      </c>
      <c r="K2703" s="2" t="s">
        <v>16</v>
      </c>
    </row>
    <row r="2704">
      <c r="A2704" s="2" t="s">
        <v>6667</v>
      </c>
      <c r="B2704" s="2" t="s">
        <v>12</v>
      </c>
      <c r="C2704" s="2" t="s">
        <v>22</v>
      </c>
      <c r="D2704" s="2" t="s">
        <v>1318</v>
      </c>
      <c r="E2704" s="2" t="s">
        <v>25</v>
      </c>
      <c r="F2704" s="2" t="s">
        <v>1335</v>
      </c>
      <c r="G2704" s="3">
        <v>0.2551</v>
      </c>
      <c r="H2704" s="3">
        <v>92.33</v>
      </c>
      <c r="I2704" s="3">
        <v>100.0</v>
      </c>
      <c r="J2704" s="3">
        <v>131.85</v>
      </c>
      <c r="K2704" s="2" t="s">
        <v>16</v>
      </c>
    </row>
    <row r="2705">
      <c r="A2705" s="2" t="s">
        <v>6667</v>
      </c>
      <c r="B2705" s="2" t="s">
        <v>12</v>
      </c>
      <c r="C2705" s="2" t="s">
        <v>22</v>
      </c>
      <c r="D2705" s="2" t="s">
        <v>1318</v>
      </c>
      <c r="E2705" s="2" t="s">
        <v>25</v>
      </c>
      <c r="F2705" s="2" t="s">
        <v>1328</v>
      </c>
      <c r="G2705" s="3">
        <v>0.1928</v>
      </c>
      <c r="H2705" s="3">
        <v>91.21</v>
      </c>
      <c r="I2705" s="3">
        <v>100.0</v>
      </c>
      <c r="J2705" s="3">
        <v>131.85</v>
      </c>
      <c r="K2705" s="2" t="s">
        <v>16</v>
      </c>
    </row>
    <row r="2706">
      <c r="A2706" s="2" t="s">
        <v>6667</v>
      </c>
      <c r="B2706" s="2" t="s">
        <v>12</v>
      </c>
      <c r="C2706" s="2" t="s">
        <v>22</v>
      </c>
      <c r="D2706" s="2" t="s">
        <v>1318</v>
      </c>
      <c r="E2706" s="2" t="s">
        <v>25</v>
      </c>
      <c r="F2706" s="2" t="s">
        <v>1343</v>
      </c>
      <c r="G2706" s="3">
        <v>0.1824</v>
      </c>
      <c r="H2706" s="3">
        <v>88.61</v>
      </c>
      <c r="I2706" s="3">
        <v>100.0</v>
      </c>
      <c r="J2706" s="3">
        <v>131.85</v>
      </c>
      <c r="K2706" s="2" t="s">
        <v>16</v>
      </c>
    </row>
    <row r="2707">
      <c r="A2707" s="2" t="s">
        <v>6667</v>
      </c>
      <c r="B2707" s="2" t="s">
        <v>12</v>
      </c>
      <c r="C2707" s="2" t="s">
        <v>22</v>
      </c>
      <c r="D2707" s="2" t="s">
        <v>1318</v>
      </c>
      <c r="E2707" s="2" t="s">
        <v>25</v>
      </c>
      <c r="F2707" s="2" t="s">
        <v>1350</v>
      </c>
      <c r="G2707" s="3">
        <v>0.166</v>
      </c>
      <c r="H2707" s="3">
        <v>86.08</v>
      </c>
      <c r="I2707" s="3">
        <v>100.0</v>
      </c>
      <c r="J2707" s="3">
        <v>131.85</v>
      </c>
      <c r="K2707" s="2" t="s">
        <v>16</v>
      </c>
    </row>
    <row r="2708">
      <c r="A2708" s="2" t="s">
        <v>6667</v>
      </c>
      <c r="B2708" s="2" t="s">
        <v>12</v>
      </c>
      <c r="C2708" s="2" t="s">
        <v>22</v>
      </c>
      <c r="D2708" s="2" t="s">
        <v>1318</v>
      </c>
      <c r="E2708" s="2" t="s">
        <v>25</v>
      </c>
      <c r="F2708" s="2" t="s">
        <v>1363</v>
      </c>
      <c r="G2708" s="3">
        <v>0.1606</v>
      </c>
      <c r="H2708" s="3">
        <v>93.24</v>
      </c>
      <c r="I2708" s="3">
        <v>100.0</v>
      </c>
      <c r="J2708" s="3">
        <v>131.85</v>
      </c>
      <c r="K2708" s="2" t="s">
        <v>16</v>
      </c>
    </row>
    <row r="2709">
      <c r="A2709" s="2" t="s">
        <v>6667</v>
      </c>
      <c r="B2709" s="2" t="s">
        <v>12</v>
      </c>
      <c r="C2709" s="2" t="s">
        <v>22</v>
      </c>
      <c r="D2709" s="2" t="s">
        <v>1318</v>
      </c>
      <c r="E2709" s="2" t="s">
        <v>25</v>
      </c>
      <c r="F2709" s="2" t="s">
        <v>1346</v>
      </c>
      <c r="G2709" s="3">
        <v>0.1818</v>
      </c>
      <c r="H2709" s="3">
        <v>86.72</v>
      </c>
      <c r="I2709" s="3">
        <v>97.3</v>
      </c>
      <c r="J2709" s="3">
        <v>131.85</v>
      </c>
      <c r="K2709" s="2" t="s">
        <v>16</v>
      </c>
    </row>
    <row r="2710">
      <c r="A2710" s="2" t="s">
        <v>6667</v>
      </c>
      <c r="B2710" s="2" t="s">
        <v>12</v>
      </c>
      <c r="C2710" s="2" t="s">
        <v>22</v>
      </c>
      <c r="D2710" s="2" t="s">
        <v>1318</v>
      </c>
      <c r="E2710" s="2" t="s">
        <v>25</v>
      </c>
      <c r="F2710" s="2" t="s">
        <v>1332</v>
      </c>
      <c r="G2710" s="3">
        <v>0.2676</v>
      </c>
      <c r="H2710" s="3">
        <v>88.95</v>
      </c>
      <c r="I2710" s="3">
        <v>100.0</v>
      </c>
      <c r="J2710" s="3">
        <v>131.85</v>
      </c>
      <c r="K2710" s="2" t="s">
        <v>16</v>
      </c>
    </row>
    <row r="2711">
      <c r="A2711" s="2" t="s">
        <v>6667</v>
      </c>
      <c r="B2711" s="2" t="s">
        <v>12</v>
      </c>
      <c r="C2711" s="2" t="s">
        <v>22</v>
      </c>
      <c r="D2711" s="2" t="s">
        <v>1318</v>
      </c>
      <c r="E2711" s="2" t="s">
        <v>25</v>
      </c>
      <c r="F2711" s="2" t="s">
        <v>1365</v>
      </c>
      <c r="G2711" s="3">
        <v>0.2345</v>
      </c>
      <c r="H2711" s="3">
        <v>89.18</v>
      </c>
      <c r="I2711" s="3">
        <v>100.0</v>
      </c>
      <c r="J2711" s="3">
        <v>131.85</v>
      </c>
      <c r="K2711" s="2" t="s">
        <v>16</v>
      </c>
    </row>
    <row r="2712">
      <c r="A2712" s="2" t="s">
        <v>6669</v>
      </c>
      <c r="B2712" s="2" t="s">
        <v>12</v>
      </c>
      <c r="C2712" s="2" t="s">
        <v>22</v>
      </c>
      <c r="D2712" s="2" t="s">
        <v>1318</v>
      </c>
      <c r="E2712" s="2" t="s">
        <v>25</v>
      </c>
      <c r="F2712" s="2" t="s">
        <v>1325</v>
      </c>
      <c r="G2712" s="3">
        <v>0.235</v>
      </c>
      <c r="H2712" s="3">
        <v>89.85</v>
      </c>
      <c r="I2712" s="3">
        <v>100.0</v>
      </c>
      <c r="J2712" s="3">
        <v>131.85</v>
      </c>
      <c r="K2712" s="2" t="s">
        <v>16</v>
      </c>
    </row>
    <row r="2713">
      <c r="A2713" s="2" t="s">
        <v>6669</v>
      </c>
      <c r="B2713" s="2" t="s">
        <v>12</v>
      </c>
      <c r="C2713" s="2" t="s">
        <v>22</v>
      </c>
      <c r="D2713" s="2" t="s">
        <v>1318</v>
      </c>
      <c r="E2713" s="2" t="s">
        <v>25</v>
      </c>
      <c r="F2713" s="2" t="s">
        <v>1359</v>
      </c>
      <c r="G2713" s="3">
        <v>0.2535</v>
      </c>
      <c r="H2713" s="3">
        <v>89.24</v>
      </c>
      <c r="I2713" s="3">
        <v>100.0</v>
      </c>
      <c r="J2713" s="3">
        <v>131.85</v>
      </c>
      <c r="K2713" s="2" t="s">
        <v>16</v>
      </c>
    </row>
    <row r="2714">
      <c r="A2714" s="2" t="s">
        <v>6669</v>
      </c>
      <c r="B2714" s="2" t="s">
        <v>12</v>
      </c>
      <c r="C2714" s="2" t="s">
        <v>22</v>
      </c>
      <c r="D2714" s="2" t="s">
        <v>1318</v>
      </c>
      <c r="E2714" s="2" t="s">
        <v>25</v>
      </c>
      <c r="F2714" s="2" t="s">
        <v>1370</v>
      </c>
      <c r="G2714" s="3">
        <v>0.1794</v>
      </c>
      <c r="H2714" s="3">
        <v>96.73</v>
      </c>
      <c r="I2714" s="3">
        <v>100.0</v>
      </c>
      <c r="J2714" s="3">
        <v>131.85</v>
      </c>
      <c r="K2714" s="2" t="s">
        <v>16</v>
      </c>
    </row>
    <row r="2715">
      <c r="A2715" s="2" t="s">
        <v>6669</v>
      </c>
      <c r="B2715" s="2" t="s">
        <v>12</v>
      </c>
      <c r="C2715" s="2" t="s">
        <v>22</v>
      </c>
      <c r="D2715" s="2" t="s">
        <v>1318</v>
      </c>
      <c r="E2715" s="2" t="s">
        <v>25</v>
      </c>
      <c r="F2715" s="2" t="s">
        <v>1353</v>
      </c>
      <c r="G2715" s="3">
        <v>0.2123</v>
      </c>
      <c r="H2715" s="3">
        <v>101.18</v>
      </c>
      <c r="I2715" s="3">
        <v>100.0</v>
      </c>
      <c r="J2715" s="3">
        <v>131.85</v>
      </c>
      <c r="K2715" s="2" t="s">
        <v>16</v>
      </c>
    </row>
    <row r="2716">
      <c r="A2716" s="2" t="s">
        <v>6669</v>
      </c>
      <c r="B2716" s="2" t="s">
        <v>12</v>
      </c>
      <c r="C2716" s="2" t="s">
        <v>22</v>
      </c>
      <c r="D2716" s="2" t="s">
        <v>1318</v>
      </c>
      <c r="E2716" s="2" t="s">
        <v>25</v>
      </c>
      <c r="F2716" s="2" t="s">
        <v>1341</v>
      </c>
      <c r="G2716" s="3">
        <v>0.165</v>
      </c>
      <c r="H2716" s="3">
        <v>98.92</v>
      </c>
      <c r="I2716" s="3">
        <v>100.0</v>
      </c>
      <c r="J2716" s="3">
        <v>131.85</v>
      </c>
      <c r="K2716" s="2" t="s">
        <v>16</v>
      </c>
    </row>
    <row r="2717">
      <c r="A2717" s="2" t="s">
        <v>6669</v>
      </c>
      <c r="B2717" s="2" t="s">
        <v>12</v>
      </c>
      <c r="C2717" s="2" t="s">
        <v>22</v>
      </c>
      <c r="D2717" s="2" t="s">
        <v>1318</v>
      </c>
      <c r="E2717" s="2" t="s">
        <v>25</v>
      </c>
      <c r="F2717" s="2" t="s">
        <v>1319</v>
      </c>
      <c r="G2717" s="3">
        <v>0.1883</v>
      </c>
      <c r="H2717" s="3">
        <v>98.17</v>
      </c>
      <c r="I2717" s="3">
        <v>100.0</v>
      </c>
      <c r="J2717" s="3">
        <v>131.85</v>
      </c>
      <c r="K2717" s="2" t="s">
        <v>16</v>
      </c>
    </row>
    <row r="2718">
      <c r="A2718" s="2" t="s">
        <v>6669</v>
      </c>
      <c r="B2718" s="2" t="s">
        <v>12</v>
      </c>
      <c r="C2718" s="2" t="s">
        <v>22</v>
      </c>
      <c r="D2718" s="2" t="s">
        <v>1318</v>
      </c>
      <c r="E2718" s="2" t="s">
        <v>25</v>
      </c>
      <c r="F2718" s="2" t="s">
        <v>1322</v>
      </c>
      <c r="G2718" s="3">
        <v>0.2636</v>
      </c>
      <c r="H2718" s="3">
        <v>99.24</v>
      </c>
      <c r="I2718" s="3">
        <v>100.0</v>
      </c>
      <c r="J2718" s="3">
        <v>131.85</v>
      </c>
      <c r="K2718" s="2" t="s">
        <v>16</v>
      </c>
    </row>
    <row r="2719">
      <c r="A2719" s="2" t="s">
        <v>6669</v>
      </c>
      <c r="B2719" s="2" t="s">
        <v>12</v>
      </c>
      <c r="C2719" s="2" t="s">
        <v>22</v>
      </c>
      <c r="D2719" s="2" t="s">
        <v>1318</v>
      </c>
      <c r="E2719" s="2" t="s">
        <v>25</v>
      </c>
      <c r="F2719" s="2" t="s">
        <v>1367</v>
      </c>
      <c r="G2719" s="3">
        <v>0.1974</v>
      </c>
      <c r="H2719" s="3">
        <v>93.17</v>
      </c>
      <c r="I2719" s="3">
        <v>100.0</v>
      </c>
      <c r="J2719" s="3">
        <v>131.85</v>
      </c>
      <c r="K2719" s="2" t="s">
        <v>16</v>
      </c>
    </row>
    <row r="2720">
      <c r="A2720" s="2" t="s">
        <v>6669</v>
      </c>
      <c r="B2720" s="2" t="s">
        <v>12</v>
      </c>
      <c r="C2720" s="2" t="s">
        <v>22</v>
      </c>
      <c r="D2720" s="2" t="s">
        <v>1318</v>
      </c>
      <c r="E2720" s="2" t="s">
        <v>25</v>
      </c>
      <c r="F2720" s="2" t="s">
        <v>1356</v>
      </c>
      <c r="G2720" s="3">
        <v>0.1848</v>
      </c>
      <c r="H2720" s="3">
        <v>85.25</v>
      </c>
      <c r="I2720" s="3">
        <v>100.0</v>
      </c>
      <c r="J2720" s="3">
        <v>131.85</v>
      </c>
      <c r="K2720" s="2" t="s">
        <v>16</v>
      </c>
    </row>
    <row r="2721">
      <c r="A2721" s="2" t="s">
        <v>6669</v>
      </c>
      <c r="B2721" s="2" t="s">
        <v>12</v>
      </c>
      <c r="C2721" s="2" t="s">
        <v>22</v>
      </c>
      <c r="D2721" s="2" t="s">
        <v>1318</v>
      </c>
      <c r="E2721" s="2" t="s">
        <v>25</v>
      </c>
      <c r="F2721" s="2" t="s">
        <v>1337</v>
      </c>
      <c r="G2721" s="3">
        <v>0.1866</v>
      </c>
      <c r="H2721" s="3">
        <v>86.35</v>
      </c>
      <c r="I2721" s="3">
        <v>100.0</v>
      </c>
      <c r="J2721" s="3">
        <v>131.85</v>
      </c>
      <c r="K2721" s="2" t="s">
        <v>16</v>
      </c>
    </row>
    <row r="2722">
      <c r="A2722" s="2" t="s">
        <v>6671</v>
      </c>
      <c r="B2722" s="2" t="s">
        <v>12</v>
      </c>
      <c r="C2722" s="2" t="s">
        <v>22</v>
      </c>
      <c r="D2722" s="2" t="s">
        <v>2278</v>
      </c>
      <c r="E2722" s="2" t="s">
        <v>25</v>
      </c>
      <c r="F2722" s="2" t="s">
        <v>2279</v>
      </c>
      <c r="G2722" s="3">
        <v>0.1784</v>
      </c>
      <c r="H2722" s="3">
        <v>91.57</v>
      </c>
      <c r="I2722" s="3">
        <v>100.0</v>
      </c>
      <c r="J2722" s="3">
        <v>131.85</v>
      </c>
      <c r="K2722" s="2" t="s">
        <v>16</v>
      </c>
    </row>
    <row r="2723">
      <c r="A2723" s="2" t="s">
        <v>6671</v>
      </c>
      <c r="B2723" s="2" t="s">
        <v>12</v>
      </c>
      <c r="C2723" s="2" t="s">
        <v>22</v>
      </c>
      <c r="D2723" s="2" t="s">
        <v>2278</v>
      </c>
      <c r="E2723" s="2" t="s">
        <v>25</v>
      </c>
      <c r="F2723" s="2" t="s">
        <v>2288</v>
      </c>
      <c r="G2723" s="3">
        <v>0.2045</v>
      </c>
      <c r="H2723" s="3">
        <v>88.7</v>
      </c>
      <c r="I2723" s="3">
        <v>100.0</v>
      </c>
      <c r="J2723" s="3">
        <v>131.85</v>
      </c>
      <c r="K2723" s="2" t="s">
        <v>16</v>
      </c>
    </row>
    <row r="2724">
      <c r="A2724" s="2" t="s">
        <v>6671</v>
      </c>
      <c r="B2724" s="2" t="s">
        <v>12</v>
      </c>
      <c r="C2724" s="2" t="s">
        <v>22</v>
      </c>
      <c r="D2724" s="2" t="s">
        <v>2278</v>
      </c>
      <c r="E2724" s="2" t="s">
        <v>25</v>
      </c>
      <c r="F2724" s="2" t="s">
        <v>2287</v>
      </c>
      <c r="G2724" s="3">
        <v>0.2609</v>
      </c>
      <c r="H2724" s="3">
        <v>89.5</v>
      </c>
      <c r="I2724" s="3">
        <v>100.0</v>
      </c>
      <c r="J2724" s="3">
        <v>131.85</v>
      </c>
      <c r="K2724" s="2" t="s">
        <v>16</v>
      </c>
    </row>
    <row r="2725">
      <c r="A2725" s="2" t="s">
        <v>6671</v>
      </c>
      <c r="B2725" s="2" t="s">
        <v>12</v>
      </c>
      <c r="C2725" s="2" t="s">
        <v>22</v>
      </c>
      <c r="D2725" s="2" t="s">
        <v>2278</v>
      </c>
      <c r="E2725" s="2" t="s">
        <v>25</v>
      </c>
      <c r="F2725" s="2" t="s">
        <v>2291</v>
      </c>
      <c r="G2725" s="3">
        <v>0.1891</v>
      </c>
      <c r="H2725" s="3">
        <v>89.6</v>
      </c>
      <c r="I2725" s="3">
        <v>100.0</v>
      </c>
      <c r="J2725" s="3">
        <v>131.85</v>
      </c>
      <c r="K2725" s="2" t="s">
        <v>16</v>
      </c>
    </row>
    <row r="2726">
      <c r="A2726" s="2" t="s">
        <v>6671</v>
      </c>
      <c r="B2726" s="2" t="s">
        <v>12</v>
      </c>
      <c r="C2726" s="2" t="s">
        <v>22</v>
      </c>
      <c r="D2726" s="2" t="s">
        <v>2278</v>
      </c>
      <c r="E2726" s="2" t="s">
        <v>25</v>
      </c>
      <c r="F2726" s="2" t="s">
        <v>2298</v>
      </c>
      <c r="G2726" s="3">
        <v>0.2273</v>
      </c>
      <c r="H2726" s="3">
        <v>89.5</v>
      </c>
      <c r="I2726" s="3">
        <v>100.0</v>
      </c>
      <c r="J2726" s="3">
        <v>131.85</v>
      </c>
      <c r="K2726" s="2" t="s">
        <v>16</v>
      </c>
    </row>
    <row r="2727">
      <c r="A2727" s="2" t="s">
        <v>6671</v>
      </c>
      <c r="B2727" s="2" t="s">
        <v>12</v>
      </c>
      <c r="C2727" s="2" t="s">
        <v>22</v>
      </c>
      <c r="D2727" s="2" t="s">
        <v>2278</v>
      </c>
      <c r="E2727" s="2" t="s">
        <v>25</v>
      </c>
      <c r="F2727" s="2" t="s">
        <v>2310</v>
      </c>
      <c r="G2727" s="3">
        <v>0.1983</v>
      </c>
      <c r="H2727" s="3">
        <v>90.27</v>
      </c>
      <c r="I2727" s="3">
        <v>100.0</v>
      </c>
      <c r="J2727" s="3">
        <v>131.85</v>
      </c>
      <c r="K2727" s="2" t="s">
        <v>16</v>
      </c>
    </row>
    <row r="2728">
      <c r="A2728" s="2" t="s">
        <v>6671</v>
      </c>
      <c r="B2728" s="2" t="s">
        <v>12</v>
      </c>
      <c r="C2728" s="2" t="s">
        <v>22</v>
      </c>
      <c r="D2728" s="2" t="s">
        <v>2278</v>
      </c>
      <c r="E2728" s="2" t="s">
        <v>25</v>
      </c>
      <c r="F2728" s="2" t="s">
        <v>2320</v>
      </c>
      <c r="G2728" s="3">
        <v>0.2695</v>
      </c>
      <c r="H2728" s="3">
        <v>91.15</v>
      </c>
      <c r="I2728" s="3">
        <v>100.0</v>
      </c>
      <c r="J2728" s="3">
        <v>131.85</v>
      </c>
      <c r="K2728" s="2" t="s">
        <v>16</v>
      </c>
    </row>
    <row r="2729">
      <c r="A2729" s="2" t="s">
        <v>6671</v>
      </c>
      <c r="B2729" s="2" t="s">
        <v>12</v>
      </c>
      <c r="C2729" s="2" t="s">
        <v>22</v>
      </c>
      <c r="D2729" s="2" t="s">
        <v>2278</v>
      </c>
      <c r="E2729" s="2" t="s">
        <v>25</v>
      </c>
      <c r="F2729" s="2" t="s">
        <v>2314</v>
      </c>
      <c r="G2729" s="3">
        <v>0.1514</v>
      </c>
      <c r="H2729" s="3">
        <v>95.94</v>
      </c>
      <c r="I2729" s="3">
        <v>100.0</v>
      </c>
      <c r="J2729" s="3">
        <v>131.85</v>
      </c>
      <c r="K2729" s="2" t="s">
        <v>16</v>
      </c>
    </row>
    <row r="2730">
      <c r="A2730" s="2" t="s">
        <v>6671</v>
      </c>
      <c r="B2730" s="2" t="s">
        <v>12</v>
      </c>
      <c r="C2730" s="2" t="s">
        <v>22</v>
      </c>
      <c r="D2730" s="2" t="s">
        <v>2278</v>
      </c>
      <c r="E2730" s="2" t="s">
        <v>25</v>
      </c>
      <c r="F2730" s="2" t="s">
        <v>2293</v>
      </c>
      <c r="G2730" s="3">
        <v>0.1799</v>
      </c>
      <c r="H2730" s="3">
        <v>91.38</v>
      </c>
      <c r="I2730" s="3">
        <v>100.0</v>
      </c>
      <c r="J2730" s="3">
        <v>131.85</v>
      </c>
      <c r="K2730" s="2" t="s">
        <v>16</v>
      </c>
    </row>
    <row r="2731">
      <c r="A2731" s="2" t="s">
        <v>6671</v>
      </c>
      <c r="B2731" s="2" t="s">
        <v>12</v>
      </c>
      <c r="C2731" s="2" t="s">
        <v>22</v>
      </c>
      <c r="D2731" s="2" t="s">
        <v>2278</v>
      </c>
      <c r="E2731" s="2" t="s">
        <v>25</v>
      </c>
      <c r="F2731" s="2" t="s">
        <v>2283</v>
      </c>
      <c r="G2731" s="3">
        <v>0.2259</v>
      </c>
      <c r="H2731" s="3">
        <v>91.56</v>
      </c>
      <c r="I2731" s="3">
        <v>100.0</v>
      </c>
      <c r="J2731" s="3">
        <v>131.85</v>
      </c>
      <c r="K2731" s="2" t="s">
        <v>16</v>
      </c>
    </row>
    <row r="2732">
      <c r="A2732" s="2" t="s">
        <v>6671</v>
      </c>
      <c r="B2732" s="2" t="s">
        <v>12</v>
      </c>
      <c r="C2732" s="2" t="s">
        <v>22</v>
      </c>
      <c r="D2732" s="2" t="s">
        <v>2278</v>
      </c>
      <c r="E2732" s="2" t="s">
        <v>25</v>
      </c>
      <c r="F2732" s="2" t="s">
        <v>2318</v>
      </c>
      <c r="G2732" s="3">
        <v>0.1456</v>
      </c>
      <c r="H2732" s="3">
        <v>92.82</v>
      </c>
      <c r="I2732" s="3">
        <v>100.0</v>
      </c>
      <c r="J2732" s="3">
        <v>131.85</v>
      </c>
      <c r="K2732" s="2" t="s">
        <v>16</v>
      </c>
    </row>
    <row r="2733">
      <c r="A2733" s="2" t="s">
        <v>6673</v>
      </c>
      <c r="B2733" s="2" t="s">
        <v>12</v>
      </c>
      <c r="C2733" s="2" t="s">
        <v>22</v>
      </c>
      <c r="D2733" s="2" t="s">
        <v>2278</v>
      </c>
      <c r="E2733" s="2" t="s">
        <v>25</v>
      </c>
      <c r="F2733" s="2" t="s">
        <v>2322</v>
      </c>
      <c r="G2733" s="3">
        <v>0.1827</v>
      </c>
      <c r="H2733" s="3">
        <v>89.97</v>
      </c>
      <c r="I2733" s="3">
        <v>100.0</v>
      </c>
      <c r="J2733" s="3">
        <v>131.85</v>
      </c>
      <c r="K2733" s="2" t="s">
        <v>16</v>
      </c>
    </row>
    <row r="2734">
      <c r="A2734" s="2" t="s">
        <v>6673</v>
      </c>
      <c r="B2734" s="2" t="s">
        <v>12</v>
      </c>
      <c r="C2734" s="2" t="s">
        <v>22</v>
      </c>
      <c r="D2734" s="2" t="s">
        <v>2278</v>
      </c>
      <c r="E2734" s="2" t="s">
        <v>25</v>
      </c>
      <c r="F2734" s="2" t="s">
        <v>2308</v>
      </c>
      <c r="G2734" s="3">
        <v>0.2162</v>
      </c>
      <c r="H2734" s="3">
        <v>89.44</v>
      </c>
      <c r="I2734" s="3">
        <v>100.0</v>
      </c>
      <c r="J2734" s="3">
        <v>131.85</v>
      </c>
      <c r="K2734" s="2" t="s">
        <v>16</v>
      </c>
    </row>
    <row r="2735">
      <c r="A2735" s="2" t="s">
        <v>6673</v>
      </c>
      <c r="B2735" s="2" t="s">
        <v>12</v>
      </c>
      <c r="C2735" s="2" t="s">
        <v>22</v>
      </c>
      <c r="D2735" s="2" t="s">
        <v>2278</v>
      </c>
      <c r="E2735" s="2" t="s">
        <v>25</v>
      </c>
      <c r="F2735" s="2" t="s">
        <v>2281</v>
      </c>
      <c r="G2735" s="3">
        <v>0.243</v>
      </c>
      <c r="H2735" s="3">
        <v>92.97</v>
      </c>
      <c r="I2735" s="3">
        <v>100.0</v>
      </c>
      <c r="J2735" s="3">
        <v>131.85</v>
      </c>
      <c r="K2735" s="2" t="s">
        <v>16</v>
      </c>
    </row>
    <row r="2736">
      <c r="A2736" s="2" t="s">
        <v>6673</v>
      </c>
      <c r="B2736" s="2" t="s">
        <v>12</v>
      </c>
      <c r="C2736" s="2" t="s">
        <v>22</v>
      </c>
      <c r="D2736" s="2" t="s">
        <v>2278</v>
      </c>
      <c r="E2736" s="2" t="s">
        <v>25</v>
      </c>
      <c r="F2736" s="2" t="s">
        <v>2295</v>
      </c>
      <c r="G2736" s="3">
        <v>0.1784</v>
      </c>
      <c r="H2736" s="3">
        <v>98.97</v>
      </c>
      <c r="I2736" s="3">
        <v>100.0</v>
      </c>
      <c r="J2736" s="3">
        <v>131.85</v>
      </c>
      <c r="K2736" s="2" t="s">
        <v>16</v>
      </c>
    </row>
    <row r="2737">
      <c r="A2737" s="2" t="s">
        <v>6673</v>
      </c>
      <c r="B2737" s="2" t="s">
        <v>12</v>
      </c>
      <c r="C2737" s="2" t="s">
        <v>22</v>
      </c>
      <c r="D2737" s="2" t="s">
        <v>2278</v>
      </c>
      <c r="E2737" s="2" t="s">
        <v>25</v>
      </c>
      <c r="F2737" s="2" t="s">
        <v>2312</v>
      </c>
      <c r="G2737" s="3">
        <v>0.1909</v>
      </c>
      <c r="H2737" s="3">
        <v>89.77</v>
      </c>
      <c r="I2737" s="3">
        <v>100.0</v>
      </c>
      <c r="J2737" s="3">
        <v>131.85</v>
      </c>
      <c r="K2737" s="2" t="s">
        <v>16</v>
      </c>
    </row>
    <row r="2738">
      <c r="A2738" s="2" t="s">
        <v>6673</v>
      </c>
      <c r="B2738" s="2" t="s">
        <v>12</v>
      </c>
      <c r="C2738" s="2" t="s">
        <v>22</v>
      </c>
      <c r="D2738" s="2" t="s">
        <v>2278</v>
      </c>
      <c r="E2738" s="2" t="s">
        <v>25</v>
      </c>
      <c r="F2738" s="2" t="s">
        <v>2316</v>
      </c>
      <c r="G2738" s="3">
        <v>0.182</v>
      </c>
      <c r="H2738" s="3">
        <v>90.15</v>
      </c>
      <c r="I2738" s="3">
        <v>100.0</v>
      </c>
      <c r="J2738" s="3">
        <v>131.85</v>
      </c>
      <c r="K2738" s="2" t="s">
        <v>16</v>
      </c>
    </row>
    <row r="2739">
      <c r="A2739" s="2" t="s">
        <v>6673</v>
      </c>
      <c r="B2739" s="2" t="s">
        <v>12</v>
      </c>
      <c r="C2739" s="2" t="s">
        <v>22</v>
      </c>
      <c r="D2739" s="2" t="s">
        <v>2278</v>
      </c>
      <c r="E2739" s="2" t="s">
        <v>25</v>
      </c>
      <c r="F2739" s="2" t="s">
        <v>2285</v>
      </c>
      <c r="G2739" s="3">
        <v>0.3209</v>
      </c>
      <c r="H2739" s="3">
        <v>91.41</v>
      </c>
      <c r="I2739" s="3">
        <v>100.0</v>
      </c>
      <c r="J2739" s="3">
        <v>131.85</v>
      </c>
      <c r="K2739" s="2" t="s">
        <v>16</v>
      </c>
    </row>
    <row r="2740">
      <c r="A2740" s="2" t="s">
        <v>6673</v>
      </c>
      <c r="B2740" s="2" t="s">
        <v>12</v>
      </c>
      <c r="C2740" s="2" t="s">
        <v>22</v>
      </c>
      <c r="D2740" s="2" t="s">
        <v>2278</v>
      </c>
      <c r="E2740" s="2" t="s">
        <v>25</v>
      </c>
      <c r="F2740" s="2" t="s">
        <v>2305</v>
      </c>
      <c r="G2740" s="3">
        <v>0.2231</v>
      </c>
      <c r="H2740" s="3">
        <v>94.81</v>
      </c>
      <c r="I2740" s="3">
        <v>100.0</v>
      </c>
      <c r="J2740" s="3">
        <v>131.85</v>
      </c>
      <c r="K2740" s="2" t="s">
        <v>16</v>
      </c>
    </row>
    <row r="2741">
      <c r="A2741" s="2" t="s">
        <v>6673</v>
      </c>
      <c r="B2741" s="2" t="s">
        <v>12</v>
      </c>
      <c r="C2741" s="2" t="s">
        <v>22</v>
      </c>
      <c r="D2741" s="2" t="s">
        <v>2278</v>
      </c>
      <c r="E2741" s="2" t="s">
        <v>25</v>
      </c>
      <c r="F2741" s="2" t="s">
        <v>2302</v>
      </c>
      <c r="G2741" s="3">
        <v>0.2856</v>
      </c>
      <c r="H2741" s="3">
        <v>88.5</v>
      </c>
      <c r="I2741" s="3">
        <v>100.0</v>
      </c>
      <c r="J2741" s="3">
        <v>131.85</v>
      </c>
      <c r="K2741" s="2" t="s">
        <v>16</v>
      </c>
    </row>
    <row r="2742">
      <c r="A2742" s="2" t="s">
        <v>6673</v>
      </c>
      <c r="B2742" s="2" t="s">
        <v>12</v>
      </c>
      <c r="C2742" s="2" t="s">
        <v>22</v>
      </c>
      <c r="D2742" s="2" t="s">
        <v>5091</v>
      </c>
      <c r="E2742" s="2" t="s">
        <v>25</v>
      </c>
      <c r="F2742" s="2" t="s">
        <v>5094</v>
      </c>
      <c r="G2742" s="3">
        <v>0.1866</v>
      </c>
      <c r="H2742" s="3">
        <v>91.32</v>
      </c>
      <c r="I2742" s="3">
        <v>100.0</v>
      </c>
      <c r="J2742" s="3">
        <v>131.85</v>
      </c>
      <c r="K2742" s="2" t="s">
        <v>16</v>
      </c>
    </row>
    <row r="2743">
      <c r="A2743" s="2" t="s">
        <v>6675</v>
      </c>
      <c r="B2743" s="2" t="s">
        <v>12</v>
      </c>
      <c r="C2743" s="2" t="s">
        <v>22</v>
      </c>
      <c r="D2743" s="2" t="s">
        <v>5091</v>
      </c>
      <c r="E2743" s="2" t="s">
        <v>25</v>
      </c>
      <c r="F2743" s="2" t="s">
        <v>5101</v>
      </c>
      <c r="G2743" s="3">
        <v>0.1962</v>
      </c>
      <c r="H2743" s="3">
        <v>93.89</v>
      </c>
      <c r="I2743" s="3">
        <v>100.0</v>
      </c>
      <c r="J2743" s="3">
        <v>131.85</v>
      </c>
      <c r="K2743" s="2" t="s">
        <v>16</v>
      </c>
    </row>
    <row r="2744">
      <c r="A2744" s="2" t="s">
        <v>6675</v>
      </c>
      <c r="B2744" s="2" t="s">
        <v>12</v>
      </c>
      <c r="C2744" s="2" t="s">
        <v>22</v>
      </c>
      <c r="D2744" s="2" t="s">
        <v>5091</v>
      </c>
      <c r="E2744" s="2" t="s">
        <v>25</v>
      </c>
      <c r="F2744" s="2" t="s">
        <v>5122</v>
      </c>
      <c r="G2744" s="3">
        <v>0.1804</v>
      </c>
      <c r="H2744" s="3">
        <v>91.08</v>
      </c>
      <c r="I2744" s="3">
        <v>100.0</v>
      </c>
      <c r="J2744" s="3">
        <v>131.85</v>
      </c>
      <c r="K2744" s="2" t="s">
        <v>16</v>
      </c>
    </row>
    <row r="2745">
      <c r="A2745" s="2" t="s">
        <v>6675</v>
      </c>
      <c r="B2745" s="2" t="s">
        <v>12</v>
      </c>
      <c r="C2745" s="2" t="s">
        <v>22</v>
      </c>
      <c r="D2745" s="2" t="s">
        <v>5091</v>
      </c>
      <c r="E2745" s="2" t="s">
        <v>25</v>
      </c>
      <c r="F2745" s="2" t="s">
        <v>5137</v>
      </c>
      <c r="G2745" s="3">
        <v>0.2747</v>
      </c>
      <c r="H2745" s="3">
        <v>91.9</v>
      </c>
      <c r="I2745" s="3">
        <v>100.0</v>
      </c>
      <c r="J2745" s="3">
        <v>131.85</v>
      </c>
      <c r="K2745" s="2" t="s">
        <v>16</v>
      </c>
    </row>
    <row r="2746">
      <c r="A2746" s="2" t="s">
        <v>6675</v>
      </c>
      <c r="B2746" s="2" t="s">
        <v>12</v>
      </c>
      <c r="C2746" s="2" t="s">
        <v>22</v>
      </c>
      <c r="D2746" s="2" t="s">
        <v>5091</v>
      </c>
      <c r="E2746" s="2" t="s">
        <v>25</v>
      </c>
      <c r="F2746" s="2" t="s">
        <v>5105</v>
      </c>
      <c r="G2746" s="3">
        <v>0.2312</v>
      </c>
      <c r="H2746" s="3">
        <v>89.32</v>
      </c>
      <c r="I2746" s="3">
        <v>100.0</v>
      </c>
      <c r="J2746" s="3">
        <v>131.85</v>
      </c>
      <c r="K2746" s="2" t="s">
        <v>16</v>
      </c>
    </row>
    <row r="2747">
      <c r="A2747" s="2" t="s">
        <v>6675</v>
      </c>
      <c r="B2747" s="2" t="s">
        <v>12</v>
      </c>
      <c r="C2747" s="2" t="s">
        <v>22</v>
      </c>
      <c r="D2747" s="2" t="s">
        <v>5091</v>
      </c>
      <c r="E2747" s="2" t="s">
        <v>25</v>
      </c>
      <c r="F2747" s="2" t="s">
        <v>5107</v>
      </c>
      <c r="G2747" s="3">
        <v>0.157</v>
      </c>
      <c r="H2747" s="3">
        <v>87.78</v>
      </c>
      <c r="I2747" s="3">
        <v>100.0</v>
      </c>
      <c r="J2747" s="3">
        <v>131.85</v>
      </c>
      <c r="K2747" s="2" t="s">
        <v>16</v>
      </c>
    </row>
    <row r="2748">
      <c r="A2748" s="2" t="s">
        <v>6675</v>
      </c>
      <c r="B2748" s="2" t="s">
        <v>12</v>
      </c>
      <c r="C2748" s="2" t="s">
        <v>22</v>
      </c>
      <c r="D2748" s="2" t="s">
        <v>5091</v>
      </c>
      <c r="E2748" s="2" t="s">
        <v>25</v>
      </c>
      <c r="F2748" s="2" t="s">
        <v>5126</v>
      </c>
      <c r="G2748" s="3">
        <v>0.1879</v>
      </c>
      <c r="H2748" s="3">
        <v>89.42</v>
      </c>
      <c r="I2748" s="3">
        <v>100.0</v>
      </c>
      <c r="J2748" s="3">
        <v>131.85</v>
      </c>
      <c r="K2748" s="2" t="s">
        <v>16</v>
      </c>
    </row>
    <row r="2749">
      <c r="A2749" s="2" t="s">
        <v>6675</v>
      </c>
      <c r="B2749" s="2" t="s">
        <v>12</v>
      </c>
      <c r="C2749" s="2" t="s">
        <v>22</v>
      </c>
      <c r="D2749" s="2" t="s">
        <v>5091</v>
      </c>
      <c r="E2749" s="2" t="s">
        <v>25</v>
      </c>
      <c r="F2749" s="2" t="s">
        <v>5120</v>
      </c>
      <c r="G2749" s="3">
        <v>0.1571</v>
      </c>
      <c r="H2749" s="3">
        <v>109.5</v>
      </c>
      <c r="I2749" s="3">
        <v>100.0</v>
      </c>
      <c r="J2749" s="3">
        <v>131.85</v>
      </c>
      <c r="K2749" s="2" t="s">
        <v>16</v>
      </c>
    </row>
    <row r="2750">
      <c r="A2750" s="2" t="s">
        <v>6675</v>
      </c>
      <c r="B2750" s="2" t="s">
        <v>12</v>
      </c>
      <c r="C2750" s="2" t="s">
        <v>22</v>
      </c>
      <c r="D2750" s="2" t="s">
        <v>5091</v>
      </c>
      <c r="E2750" s="2" t="s">
        <v>25</v>
      </c>
      <c r="F2750" s="2" t="s">
        <v>5110</v>
      </c>
      <c r="G2750" s="3">
        <v>0.2217</v>
      </c>
      <c r="H2750" s="3">
        <v>105.88</v>
      </c>
      <c r="I2750" s="3">
        <v>100.0</v>
      </c>
      <c r="J2750" s="3">
        <v>131.85</v>
      </c>
      <c r="K2750" s="2" t="s">
        <v>16</v>
      </c>
    </row>
    <row r="2751">
      <c r="A2751" s="2" t="s">
        <v>6675</v>
      </c>
      <c r="B2751" s="2" t="s">
        <v>12</v>
      </c>
      <c r="C2751" s="2" t="s">
        <v>22</v>
      </c>
      <c r="D2751" s="2" t="s">
        <v>5091</v>
      </c>
      <c r="E2751" s="2" t="s">
        <v>25</v>
      </c>
      <c r="F2751" s="2" t="s">
        <v>5113</v>
      </c>
      <c r="G2751" s="3">
        <v>0.2107</v>
      </c>
      <c r="H2751" s="3">
        <v>112.77</v>
      </c>
      <c r="I2751" s="3">
        <v>100.0</v>
      </c>
      <c r="J2751" s="3">
        <v>131.85</v>
      </c>
      <c r="K2751" s="2" t="s">
        <v>16</v>
      </c>
    </row>
    <row r="2752">
      <c r="A2752" s="2" t="s">
        <v>6675</v>
      </c>
      <c r="B2752" s="2" t="s">
        <v>12</v>
      </c>
      <c r="C2752" s="2" t="s">
        <v>22</v>
      </c>
      <c r="D2752" s="2" t="s">
        <v>5091</v>
      </c>
      <c r="E2752" s="2" t="s">
        <v>25</v>
      </c>
      <c r="F2752" s="2" t="s">
        <v>5124</v>
      </c>
      <c r="G2752" s="3">
        <v>0.1629</v>
      </c>
      <c r="H2752" s="3">
        <v>97.86</v>
      </c>
      <c r="I2752" s="3">
        <v>100.0</v>
      </c>
      <c r="J2752" s="3">
        <v>131.85</v>
      </c>
      <c r="K2752" s="2" t="s">
        <v>16</v>
      </c>
    </row>
    <row r="2753">
      <c r="A2753" s="2" t="s">
        <v>6676</v>
      </c>
      <c r="B2753" s="2" t="s">
        <v>12</v>
      </c>
      <c r="C2753" s="2" t="s">
        <v>22</v>
      </c>
      <c r="D2753" s="2" t="s">
        <v>5091</v>
      </c>
      <c r="E2753" s="2" t="s">
        <v>25</v>
      </c>
      <c r="F2753" s="2" t="s">
        <v>5118</v>
      </c>
      <c r="G2753" s="3">
        <v>0.1856</v>
      </c>
      <c r="H2753" s="3">
        <v>111.54</v>
      </c>
      <c r="I2753" s="3">
        <v>100.0</v>
      </c>
      <c r="J2753" s="3">
        <v>131.85</v>
      </c>
      <c r="K2753" s="2" t="s">
        <v>16</v>
      </c>
    </row>
    <row r="2754">
      <c r="A2754" s="2" t="s">
        <v>6676</v>
      </c>
      <c r="B2754" s="2" t="s">
        <v>12</v>
      </c>
      <c r="C2754" s="2" t="s">
        <v>22</v>
      </c>
      <c r="D2754" s="2" t="s">
        <v>5091</v>
      </c>
      <c r="E2754" s="2" t="s">
        <v>25</v>
      </c>
      <c r="F2754" s="2" t="s">
        <v>5109</v>
      </c>
      <c r="G2754" s="3">
        <v>0.196</v>
      </c>
      <c r="H2754" s="3">
        <v>105.55</v>
      </c>
      <c r="I2754" s="3">
        <v>100.0</v>
      </c>
      <c r="J2754" s="3">
        <v>131.85</v>
      </c>
      <c r="K2754" s="2" t="s">
        <v>16</v>
      </c>
    </row>
    <row r="2755">
      <c r="A2755" s="2" t="s">
        <v>6676</v>
      </c>
      <c r="B2755" s="2" t="s">
        <v>12</v>
      </c>
      <c r="C2755" s="2" t="s">
        <v>22</v>
      </c>
      <c r="D2755" s="2" t="s">
        <v>5091</v>
      </c>
      <c r="E2755" s="2" t="s">
        <v>25</v>
      </c>
      <c r="F2755" s="2" t="s">
        <v>5096</v>
      </c>
      <c r="G2755" s="3">
        <v>0.2487</v>
      </c>
      <c r="H2755" s="3">
        <v>102.25</v>
      </c>
      <c r="I2755" s="3">
        <v>100.0</v>
      </c>
      <c r="J2755" s="3">
        <v>131.85</v>
      </c>
      <c r="K2755" s="2" t="s">
        <v>16</v>
      </c>
    </row>
    <row r="2756">
      <c r="A2756" s="2" t="s">
        <v>6676</v>
      </c>
      <c r="B2756" s="2" t="s">
        <v>12</v>
      </c>
      <c r="C2756" s="2" t="s">
        <v>22</v>
      </c>
      <c r="D2756" s="2" t="s">
        <v>5091</v>
      </c>
      <c r="E2756" s="2" t="s">
        <v>25</v>
      </c>
      <c r="F2756" s="2" t="s">
        <v>5133</v>
      </c>
      <c r="G2756" s="3">
        <v>0.2173</v>
      </c>
      <c r="H2756" s="3">
        <v>108.51</v>
      </c>
      <c r="I2756" s="3">
        <v>100.0</v>
      </c>
      <c r="J2756" s="3">
        <v>131.85</v>
      </c>
      <c r="K2756" s="2" t="s">
        <v>16</v>
      </c>
    </row>
    <row r="2757">
      <c r="A2757" s="2" t="s">
        <v>6676</v>
      </c>
      <c r="B2757" s="2" t="s">
        <v>12</v>
      </c>
      <c r="C2757" s="2" t="s">
        <v>22</v>
      </c>
      <c r="D2757" s="2" t="s">
        <v>5091</v>
      </c>
      <c r="E2757" s="2" t="s">
        <v>25</v>
      </c>
      <c r="F2757" s="2" t="s">
        <v>5098</v>
      </c>
      <c r="G2757" s="3">
        <v>0.2123</v>
      </c>
      <c r="H2757" s="3">
        <v>104.22</v>
      </c>
      <c r="I2757" s="3">
        <v>100.0</v>
      </c>
      <c r="J2757" s="3">
        <v>131.85</v>
      </c>
      <c r="K2757" s="2" t="s">
        <v>16</v>
      </c>
    </row>
    <row r="2758">
      <c r="A2758" s="2" t="s">
        <v>6676</v>
      </c>
      <c r="B2758" s="2" t="s">
        <v>12</v>
      </c>
      <c r="C2758" s="2" t="s">
        <v>22</v>
      </c>
      <c r="D2758" s="2" t="s">
        <v>5091</v>
      </c>
      <c r="E2758" s="2" t="s">
        <v>25</v>
      </c>
      <c r="F2758" s="2" t="s">
        <v>5134</v>
      </c>
      <c r="G2758" s="3">
        <v>0.2522</v>
      </c>
      <c r="H2758" s="3">
        <v>108.67</v>
      </c>
      <c r="I2758" s="3">
        <v>100.0</v>
      </c>
      <c r="J2758" s="3">
        <v>131.85</v>
      </c>
      <c r="K2758" s="2" t="s">
        <v>16</v>
      </c>
    </row>
    <row r="2759">
      <c r="A2759" s="2" t="s">
        <v>6676</v>
      </c>
      <c r="B2759" s="2" t="s">
        <v>12</v>
      </c>
      <c r="C2759" s="2" t="s">
        <v>22</v>
      </c>
      <c r="D2759" s="2" t="s">
        <v>5091</v>
      </c>
      <c r="E2759" s="2" t="s">
        <v>25</v>
      </c>
      <c r="F2759" s="2" t="s">
        <v>5092</v>
      </c>
      <c r="G2759" s="3">
        <v>0.1614</v>
      </c>
      <c r="H2759" s="3">
        <v>107.05</v>
      </c>
      <c r="I2759" s="3">
        <v>100.0</v>
      </c>
      <c r="J2759" s="3">
        <v>131.85</v>
      </c>
      <c r="K2759" s="2" t="s">
        <v>16</v>
      </c>
    </row>
    <row r="2760">
      <c r="A2760" s="2" t="s">
        <v>6676</v>
      </c>
      <c r="B2760" s="2" t="s">
        <v>12</v>
      </c>
      <c r="C2760" s="2" t="s">
        <v>22</v>
      </c>
      <c r="D2760" s="2" t="s">
        <v>5091</v>
      </c>
      <c r="E2760" s="2" t="s">
        <v>25</v>
      </c>
      <c r="F2760" s="2" t="s">
        <v>5116</v>
      </c>
      <c r="G2760" s="3">
        <v>0.1707</v>
      </c>
      <c r="H2760" s="3">
        <v>106.87</v>
      </c>
      <c r="I2760" s="3">
        <v>100.0</v>
      </c>
      <c r="J2760" s="3">
        <v>131.85</v>
      </c>
      <c r="K2760" s="2" t="s">
        <v>16</v>
      </c>
    </row>
    <row r="2761">
      <c r="A2761" s="2" t="s">
        <v>6676</v>
      </c>
      <c r="B2761" s="2" t="s">
        <v>12</v>
      </c>
      <c r="C2761" s="2" t="s">
        <v>22</v>
      </c>
      <c r="D2761" s="2" t="s">
        <v>5091</v>
      </c>
      <c r="E2761" s="2" t="s">
        <v>25</v>
      </c>
      <c r="F2761" s="2" t="s">
        <v>5130</v>
      </c>
      <c r="G2761" s="3">
        <v>0.1825</v>
      </c>
      <c r="H2761" s="3">
        <v>107.39</v>
      </c>
      <c r="I2761" s="3">
        <v>97.8</v>
      </c>
      <c r="J2761" s="3">
        <v>131.85</v>
      </c>
      <c r="K2761" s="2" t="s">
        <v>16</v>
      </c>
    </row>
    <row r="2762">
      <c r="A2762" s="2" t="s">
        <v>6678</v>
      </c>
      <c r="B2762" s="2" t="s">
        <v>12</v>
      </c>
      <c r="C2762" s="2" t="s">
        <v>22</v>
      </c>
      <c r="D2762" s="2" t="s">
        <v>239</v>
      </c>
      <c r="E2762" s="2" t="s">
        <v>25</v>
      </c>
      <c r="F2762" s="2" t="s">
        <v>260</v>
      </c>
      <c r="G2762" s="3">
        <v>0.193</v>
      </c>
      <c r="H2762" s="3">
        <v>101.76</v>
      </c>
      <c r="I2762" s="3">
        <v>100.0</v>
      </c>
      <c r="J2762" s="3">
        <v>131.85</v>
      </c>
      <c r="K2762" s="2" t="s">
        <v>16</v>
      </c>
    </row>
    <row r="2763">
      <c r="A2763" s="2" t="s">
        <v>6678</v>
      </c>
      <c r="B2763" s="2" t="s">
        <v>12</v>
      </c>
      <c r="C2763" s="2" t="s">
        <v>22</v>
      </c>
      <c r="D2763" s="2" t="s">
        <v>239</v>
      </c>
      <c r="E2763" s="2" t="s">
        <v>25</v>
      </c>
      <c r="F2763" s="2" t="s">
        <v>273</v>
      </c>
      <c r="G2763" s="3">
        <v>0.1842</v>
      </c>
      <c r="H2763" s="3">
        <v>96.43</v>
      </c>
      <c r="I2763" s="3">
        <v>100.0</v>
      </c>
      <c r="J2763" s="3">
        <v>131.85</v>
      </c>
      <c r="K2763" s="2" t="s">
        <v>16</v>
      </c>
    </row>
    <row r="2764">
      <c r="A2764" s="2" t="s">
        <v>6678</v>
      </c>
      <c r="B2764" s="2" t="s">
        <v>12</v>
      </c>
      <c r="C2764" s="2" t="s">
        <v>22</v>
      </c>
      <c r="D2764" s="2" t="s">
        <v>239</v>
      </c>
      <c r="E2764" s="2" t="s">
        <v>25</v>
      </c>
      <c r="F2764" s="2" t="s">
        <v>245</v>
      </c>
      <c r="G2764" s="3">
        <v>0.2246</v>
      </c>
      <c r="H2764" s="3">
        <v>101.17</v>
      </c>
      <c r="I2764" s="3">
        <v>100.0</v>
      </c>
      <c r="J2764" s="3">
        <v>131.85</v>
      </c>
      <c r="K2764" s="2" t="s">
        <v>16</v>
      </c>
    </row>
    <row r="2765">
      <c r="A2765" s="2" t="s">
        <v>6678</v>
      </c>
      <c r="B2765" s="2" t="s">
        <v>12</v>
      </c>
      <c r="C2765" s="2" t="s">
        <v>22</v>
      </c>
      <c r="D2765" s="2" t="s">
        <v>239</v>
      </c>
      <c r="E2765" s="2" t="s">
        <v>25</v>
      </c>
      <c r="F2765" s="2" t="s">
        <v>243</v>
      </c>
      <c r="G2765" s="3">
        <v>0.1765</v>
      </c>
      <c r="H2765" s="3">
        <v>94.88</v>
      </c>
      <c r="I2765" s="3">
        <v>100.0</v>
      </c>
      <c r="J2765" s="3">
        <v>131.85</v>
      </c>
      <c r="K2765" s="2" t="s">
        <v>16</v>
      </c>
    </row>
    <row r="2766">
      <c r="A2766" s="2" t="s">
        <v>6678</v>
      </c>
      <c r="B2766" s="2" t="s">
        <v>12</v>
      </c>
      <c r="C2766" s="2" t="s">
        <v>22</v>
      </c>
      <c r="D2766" s="2" t="s">
        <v>239</v>
      </c>
      <c r="E2766" s="2" t="s">
        <v>25</v>
      </c>
      <c r="F2766" s="2" t="s">
        <v>265</v>
      </c>
      <c r="G2766" s="3">
        <v>0.1964</v>
      </c>
      <c r="H2766" s="3">
        <v>95.78</v>
      </c>
      <c r="I2766" s="3">
        <v>100.0</v>
      </c>
      <c r="J2766" s="3">
        <v>131.85</v>
      </c>
      <c r="K2766" s="2" t="s">
        <v>16</v>
      </c>
    </row>
    <row r="2767">
      <c r="A2767" s="2" t="s">
        <v>6678</v>
      </c>
      <c r="B2767" s="2" t="s">
        <v>12</v>
      </c>
      <c r="C2767" s="2" t="s">
        <v>22</v>
      </c>
      <c r="D2767" s="2" t="s">
        <v>239</v>
      </c>
      <c r="E2767" s="2" t="s">
        <v>25</v>
      </c>
      <c r="F2767" s="2" t="s">
        <v>259</v>
      </c>
      <c r="G2767" s="3">
        <v>0.1782</v>
      </c>
      <c r="H2767" s="3">
        <v>99.72</v>
      </c>
      <c r="I2767" s="3">
        <v>100.0</v>
      </c>
      <c r="J2767" s="3">
        <v>131.85</v>
      </c>
      <c r="K2767" s="2" t="s">
        <v>16</v>
      </c>
    </row>
    <row r="2768">
      <c r="A2768" s="2" t="s">
        <v>6678</v>
      </c>
      <c r="B2768" s="2" t="s">
        <v>12</v>
      </c>
      <c r="C2768" s="2" t="s">
        <v>22</v>
      </c>
      <c r="D2768" s="2" t="s">
        <v>239</v>
      </c>
      <c r="E2768" s="2" t="s">
        <v>25</v>
      </c>
      <c r="F2768" s="2" t="s">
        <v>267</v>
      </c>
      <c r="G2768" s="3">
        <v>0.1241</v>
      </c>
      <c r="H2768" s="3">
        <v>98.29</v>
      </c>
      <c r="I2768" s="3">
        <v>100.0</v>
      </c>
      <c r="J2768" s="3">
        <v>131.85</v>
      </c>
      <c r="K2768" s="2" t="s">
        <v>16</v>
      </c>
    </row>
    <row r="2769">
      <c r="A2769" s="2" t="s">
        <v>6678</v>
      </c>
      <c r="B2769" s="2" t="s">
        <v>12</v>
      </c>
      <c r="C2769" s="2" t="s">
        <v>22</v>
      </c>
      <c r="D2769" s="2" t="s">
        <v>239</v>
      </c>
      <c r="E2769" s="2" t="s">
        <v>25</v>
      </c>
      <c r="F2769" s="2" t="s">
        <v>280</v>
      </c>
      <c r="G2769" s="3">
        <v>0.1299</v>
      </c>
      <c r="H2769" s="3">
        <v>94.64</v>
      </c>
      <c r="I2769" s="3">
        <v>100.0</v>
      </c>
      <c r="J2769" s="3">
        <v>131.85</v>
      </c>
      <c r="K2769" s="2" t="s">
        <v>16</v>
      </c>
    </row>
    <row r="2770">
      <c r="A2770" s="2" t="s">
        <v>6678</v>
      </c>
      <c r="B2770" s="2" t="s">
        <v>12</v>
      </c>
      <c r="C2770" s="2" t="s">
        <v>22</v>
      </c>
      <c r="D2770" s="2" t="s">
        <v>239</v>
      </c>
      <c r="E2770" s="2" t="s">
        <v>25</v>
      </c>
      <c r="F2770" s="2" t="s">
        <v>276</v>
      </c>
      <c r="G2770" s="3">
        <v>0.3013</v>
      </c>
      <c r="H2770" s="3">
        <v>92.05</v>
      </c>
      <c r="I2770" s="3">
        <v>100.0</v>
      </c>
      <c r="J2770" s="3">
        <v>131.85</v>
      </c>
      <c r="K2770" s="2" t="s">
        <v>16</v>
      </c>
    </row>
    <row r="2771">
      <c r="A2771" s="2" t="s">
        <v>6678</v>
      </c>
      <c r="B2771" s="2" t="s">
        <v>12</v>
      </c>
      <c r="C2771" s="2" t="s">
        <v>22</v>
      </c>
      <c r="D2771" s="2" t="s">
        <v>239</v>
      </c>
      <c r="E2771" s="2" t="s">
        <v>25</v>
      </c>
      <c r="F2771" s="2" t="s">
        <v>254</v>
      </c>
      <c r="G2771" s="3">
        <v>0.1522</v>
      </c>
      <c r="H2771" s="3">
        <v>98.18</v>
      </c>
      <c r="I2771" s="3">
        <v>100.0</v>
      </c>
      <c r="J2771" s="3">
        <v>131.85</v>
      </c>
      <c r="K2771" s="2" t="s">
        <v>16</v>
      </c>
    </row>
    <row r="2772">
      <c r="A2772" s="2" t="s">
        <v>6680</v>
      </c>
      <c r="B2772" s="2" t="s">
        <v>12</v>
      </c>
      <c r="C2772" s="2" t="s">
        <v>22</v>
      </c>
      <c r="D2772" s="2" t="s">
        <v>239</v>
      </c>
      <c r="E2772" s="2" t="s">
        <v>25</v>
      </c>
      <c r="F2772" s="2" t="s">
        <v>251</v>
      </c>
      <c r="G2772" s="3">
        <v>0.1582</v>
      </c>
      <c r="H2772" s="3">
        <v>111.56</v>
      </c>
      <c r="I2772" s="3">
        <v>100.0</v>
      </c>
      <c r="J2772" s="3">
        <v>131.85</v>
      </c>
      <c r="K2772" s="2" t="s">
        <v>16</v>
      </c>
    </row>
    <row r="2773">
      <c r="A2773" s="2" t="s">
        <v>6680</v>
      </c>
      <c r="B2773" s="2" t="s">
        <v>12</v>
      </c>
      <c r="C2773" s="2" t="s">
        <v>22</v>
      </c>
      <c r="D2773" s="2" t="s">
        <v>239</v>
      </c>
      <c r="E2773" s="2" t="s">
        <v>25</v>
      </c>
      <c r="F2773" s="2" t="s">
        <v>278</v>
      </c>
      <c r="G2773" s="3">
        <v>0.2221</v>
      </c>
      <c r="H2773" s="3">
        <v>96.13</v>
      </c>
      <c r="I2773" s="3">
        <v>100.0</v>
      </c>
      <c r="J2773" s="3">
        <v>131.85</v>
      </c>
      <c r="K2773" s="2" t="s">
        <v>16</v>
      </c>
    </row>
    <row r="2774">
      <c r="A2774" s="2" t="s">
        <v>6680</v>
      </c>
      <c r="B2774" s="2" t="s">
        <v>12</v>
      </c>
      <c r="C2774" s="2" t="s">
        <v>22</v>
      </c>
      <c r="D2774" s="2" t="s">
        <v>239</v>
      </c>
      <c r="E2774" s="2" t="s">
        <v>25</v>
      </c>
      <c r="F2774" s="2" t="s">
        <v>257</v>
      </c>
      <c r="G2774" s="3">
        <v>0.1724</v>
      </c>
      <c r="H2774" s="3">
        <v>96.39</v>
      </c>
      <c r="I2774" s="3">
        <v>100.0</v>
      </c>
      <c r="J2774" s="3">
        <v>131.85</v>
      </c>
      <c r="K2774" s="2" t="s">
        <v>16</v>
      </c>
    </row>
    <row r="2775">
      <c r="A2775" s="2" t="s">
        <v>6680</v>
      </c>
      <c r="B2775" s="2" t="s">
        <v>12</v>
      </c>
      <c r="C2775" s="2" t="s">
        <v>22</v>
      </c>
      <c r="D2775" s="2" t="s">
        <v>239</v>
      </c>
      <c r="E2775" s="2" t="s">
        <v>25</v>
      </c>
      <c r="F2775" s="2" t="s">
        <v>241</v>
      </c>
      <c r="G2775" s="3">
        <v>0.1435</v>
      </c>
      <c r="H2775" s="3">
        <v>95.66</v>
      </c>
      <c r="I2775" s="3">
        <v>100.0</v>
      </c>
      <c r="J2775" s="3">
        <v>131.85</v>
      </c>
      <c r="K2775" s="2" t="s">
        <v>16</v>
      </c>
    </row>
    <row r="2776">
      <c r="A2776" s="2" t="s">
        <v>6680</v>
      </c>
      <c r="B2776" s="2" t="s">
        <v>12</v>
      </c>
      <c r="C2776" s="2" t="s">
        <v>22</v>
      </c>
      <c r="D2776" s="2" t="s">
        <v>239</v>
      </c>
      <c r="E2776" s="2" t="s">
        <v>25</v>
      </c>
      <c r="F2776" s="2" t="s">
        <v>262</v>
      </c>
      <c r="G2776" s="3">
        <v>0.186</v>
      </c>
      <c r="H2776" s="3">
        <v>101.13</v>
      </c>
      <c r="I2776" s="3">
        <v>100.0</v>
      </c>
      <c r="J2776" s="3">
        <v>131.85</v>
      </c>
      <c r="K2776" s="2" t="s">
        <v>16</v>
      </c>
    </row>
    <row r="2777">
      <c r="A2777" s="2" t="s">
        <v>6680</v>
      </c>
      <c r="B2777" s="2" t="s">
        <v>12</v>
      </c>
      <c r="C2777" s="2" t="s">
        <v>22</v>
      </c>
      <c r="D2777" s="2" t="s">
        <v>239</v>
      </c>
      <c r="E2777" s="2" t="s">
        <v>25</v>
      </c>
      <c r="F2777" s="2" t="s">
        <v>271</v>
      </c>
      <c r="G2777" s="3">
        <v>0.2122</v>
      </c>
      <c r="H2777" s="3">
        <v>95.64</v>
      </c>
      <c r="I2777" s="3">
        <v>100.0</v>
      </c>
      <c r="J2777" s="3">
        <v>131.85</v>
      </c>
      <c r="K2777" s="2" t="s">
        <v>16</v>
      </c>
    </row>
    <row r="2778">
      <c r="A2778" s="2" t="s">
        <v>6680</v>
      </c>
      <c r="B2778" s="2" t="s">
        <v>12</v>
      </c>
      <c r="C2778" s="2" t="s">
        <v>22</v>
      </c>
      <c r="D2778" s="2" t="s">
        <v>239</v>
      </c>
      <c r="E2778" s="2" t="s">
        <v>25</v>
      </c>
      <c r="F2778" s="2" t="s">
        <v>263</v>
      </c>
      <c r="G2778" s="3">
        <v>0.1694</v>
      </c>
      <c r="H2778" s="3">
        <v>98.22</v>
      </c>
      <c r="I2778" s="3">
        <v>100.0</v>
      </c>
      <c r="J2778" s="3">
        <v>131.85</v>
      </c>
      <c r="K2778" s="2" t="s">
        <v>16</v>
      </c>
    </row>
    <row r="2779">
      <c r="A2779" s="2" t="s">
        <v>6680</v>
      </c>
      <c r="B2779" s="2" t="s">
        <v>12</v>
      </c>
      <c r="C2779" s="2" t="s">
        <v>22</v>
      </c>
      <c r="D2779" s="2" t="s">
        <v>239</v>
      </c>
      <c r="E2779" s="2" t="s">
        <v>25</v>
      </c>
      <c r="F2779" s="2" t="s">
        <v>247</v>
      </c>
      <c r="G2779" s="3">
        <v>0.2302</v>
      </c>
      <c r="H2779" s="3">
        <v>103.68</v>
      </c>
      <c r="I2779" s="3">
        <v>100.0</v>
      </c>
      <c r="J2779" s="3">
        <v>131.85</v>
      </c>
      <c r="K2779" s="2" t="s">
        <v>16</v>
      </c>
    </row>
    <row r="2780">
      <c r="A2780" s="2" t="s">
        <v>6680</v>
      </c>
      <c r="B2780" s="2" t="s">
        <v>12</v>
      </c>
      <c r="C2780" s="2" t="s">
        <v>22</v>
      </c>
      <c r="D2780" s="2" t="s">
        <v>239</v>
      </c>
      <c r="E2780" s="2" t="s">
        <v>25</v>
      </c>
      <c r="F2780" s="2" t="s">
        <v>249</v>
      </c>
      <c r="G2780" s="3">
        <v>0.168</v>
      </c>
      <c r="H2780" s="3">
        <v>97.32</v>
      </c>
      <c r="I2780" s="3">
        <v>100.0</v>
      </c>
      <c r="J2780" s="3">
        <v>131.85</v>
      </c>
      <c r="K2780" s="2" t="s">
        <v>16</v>
      </c>
    </row>
    <row r="2781">
      <c r="A2781" s="2" t="s">
        <v>6680</v>
      </c>
      <c r="B2781" s="2" t="s">
        <v>12</v>
      </c>
      <c r="C2781" s="2" t="s">
        <v>22</v>
      </c>
      <c r="D2781" s="2" t="s">
        <v>239</v>
      </c>
      <c r="E2781" s="2" t="s">
        <v>25</v>
      </c>
      <c r="F2781" s="2" t="s">
        <v>253</v>
      </c>
      <c r="G2781" s="3">
        <v>0.169</v>
      </c>
      <c r="H2781" s="3">
        <v>103.43</v>
      </c>
      <c r="I2781" s="3">
        <v>100.0</v>
      </c>
      <c r="J2781" s="3">
        <v>131.85</v>
      </c>
      <c r="K2781" s="2" t="s">
        <v>16</v>
      </c>
    </row>
    <row r="2782">
      <c r="A2782" s="2" t="s">
        <v>6684</v>
      </c>
      <c r="B2782" s="2" t="s">
        <v>12</v>
      </c>
      <c r="C2782" s="2" t="s">
        <v>22</v>
      </c>
      <c r="D2782" s="2" t="s">
        <v>2605</v>
      </c>
      <c r="E2782" s="2" t="s">
        <v>25</v>
      </c>
      <c r="F2782" s="2" t="s">
        <v>2631</v>
      </c>
      <c r="G2782" s="3">
        <v>0.1504</v>
      </c>
      <c r="H2782" s="3">
        <v>101.59</v>
      </c>
      <c r="I2782" s="3">
        <v>100.0</v>
      </c>
      <c r="J2782" s="3">
        <v>131.85</v>
      </c>
      <c r="K2782" s="2" t="s">
        <v>16</v>
      </c>
    </row>
    <row r="2783">
      <c r="A2783" s="2" t="s">
        <v>6684</v>
      </c>
      <c r="B2783" s="2" t="s">
        <v>12</v>
      </c>
      <c r="C2783" s="2" t="s">
        <v>22</v>
      </c>
      <c r="D2783" s="2" t="s">
        <v>2605</v>
      </c>
      <c r="E2783" s="2" t="s">
        <v>25</v>
      </c>
      <c r="F2783" s="2" t="s">
        <v>2609</v>
      </c>
      <c r="G2783" s="3">
        <v>0.1277</v>
      </c>
      <c r="H2783" s="3">
        <v>101.58</v>
      </c>
      <c r="I2783" s="3">
        <v>100.0</v>
      </c>
      <c r="J2783" s="3">
        <v>131.85</v>
      </c>
      <c r="K2783" s="2" t="s">
        <v>16</v>
      </c>
    </row>
    <row r="2784">
      <c r="A2784" s="2" t="s">
        <v>6684</v>
      </c>
      <c r="B2784" s="2" t="s">
        <v>12</v>
      </c>
      <c r="C2784" s="2" t="s">
        <v>22</v>
      </c>
      <c r="D2784" s="2" t="s">
        <v>2605</v>
      </c>
      <c r="E2784" s="2" t="s">
        <v>25</v>
      </c>
      <c r="F2784" s="2" t="s">
        <v>2629</v>
      </c>
      <c r="G2784" s="3">
        <v>0.1152</v>
      </c>
      <c r="H2784" s="3">
        <v>101.96</v>
      </c>
      <c r="I2784" s="3">
        <v>100.0</v>
      </c>
      <c r="J2784" s="3">
        <v>131.85</v>
      </c>
      <c r="K2784" s="2" t="s">
        <v>16</v>
      </c>
    </row>
    <row r="2785">
      <c r="A2785" s="2" t="s">
        <v>6684</v>
      </c>
      <c r="B2785" s="2" t="s">
        <v>12</v>
      </c>
      <c r="C2785" s="2" t="s">
        <v>22</v>
      </c>
      <c r="D2785" s="2" t="s">
        <v>2605</v>
      </c>
      <c r="E2785" s="2" t="s">
        <v>25</v>
      </c>
      <c r="F2785" s="2" t="s">
        <v>2645</v>
      </c>
      <c r="G2785" s="3">
        <v>0.123</v>
      </c>
      <c r="H2785" s="3">
        <v>93.64</v>
      </c>
      <c r="I2785" s="3">
        <v>100.0</v>
      </c>
      <c r="J2785" s="3">
        <v>131.85</v>
      </c>
      <c r="K2785" s="2" t="s">
        <v>16</v>
      </c>
    </row>
    <row r="2786">
      <c r="A2786" s="2" t="s">
        <v>6684</v>
      </c>
      <c r="B2786" s="2" t="s">
        <v>12</v>
      </c>
      <c r="C2786" s="2" t="s">
        <v>22</v>
      </c>
      <c r="D2786" s="2" t="s">
        <v>2605</v>
      </c>
      <c r="E2786" s="2" t="s">
        <v>25</v>
      </c>
      <c r="F2786" s="2" t="s">
        <v>2639</v>
      </c>
      <c r="G2786" s="3">
        <v>0.1753</v>
      </c>
      <c r="H2786" s="3">
        <v>97.04</v>
      </c>
      <c r="I2786" s="3">
        <v>100.0</v>
      </c>
      <c r="J2786" s="3">
        <v>131.85</v>
      </c>
      <c r="K2786" s="2" t="s">
        <v>16</v>
      </c>
    </row>
    <row r="2787">
      <c r="A2787" s="2" t="s">
        <v>6684</v>
      </c>
      <c r="B2787" s="2" t="s">
        <v>12</v>
      </c>
      <c r="C2787" s="2" t="s">
        <v>22</v>
      </c>
      <c r="D2787" s="2" t="s">
        <v>2605</v>
      </c>
      <c r="E2787" s="2" t="s">
        <v>25</v>
      </c>
      <c r="F2787" s="2" t="s">
        <v>2660</v>
      </c>
      <c r="G2787" s="3">
        <v>0.118</v>
      </c>
      <c r="H2787" s="3">
        <v>98.44</v>
      </c>
      <c r="I2787" s="3">
        <v>97.6</v>
      </c>
      <c r="J2787" s="3">
        <v>131.85</v>
      </c>
      <c r="K2787" s="2" t="s">
        <v>16</v>
      </c>
    </row>
    <row r="2788">
      <c r="A2788" s="2" t="s">
        <v>6684</v>
      </c>
      <c r="B2788" s="2" t="s">
        <v>12</v>
      </c>
      <c r="C2788" s="2" t="s">
        <v>22</v>
      </c>
      <c r="D2788" s="2" t="s">
        <v>2605</v>
      </c>
      <c r="E2788" s="2" t="s">
        <v>25</v>
      </c>
      <c r="F2788" s="2" t="s">
        <v>2634</v>
      </c>
      <c r="G2788" s="3">
        <v>0.1618</v>
      </c>
      <c r="H2788" s="3">
        <v>98.55</v>
      </c>
      <c r="I2788" s="3">
        <v>100.0</v>
      </c>
      <c r="J2788" s="3">
        <v>131.85</v>
      </c>
      <c r="K2788" s="2" t="s">
        <v>16</v>
      </c>
    </row>
    <row r="2789">
      <c r="A2789" s="2" t="s">
        <v>6684</v>
      </c>
      <c r="B2789" s="2" t="s">
        <v>12</v>
      </c>
      <c r="C2789" s="2" t="s">
        <v>22</v>
      </c>
      <c r="D2789" s="2" t="s">
        <v>2605</v>
      </c>
      <c r="E2789" s="2" t="s">
        <v>25</v>
      </c>
      <c r="F2789" s="2" t="s">
        <v>2657</v>
      </c>
      <c r="G2789" s="3">
        <v>0.1335</v>
      </c>
      <c r="H2789" s="3">
        <v>97.2</v>
      </c>
      <c r="I2789" s="3">
        <v>100.0</v>
      </c>
      <c r="J2789" s="3">
        <v>131.85</v>
      </c>
      <c r="K2789" s="2" t="s">
        <v>16</v>
      </c>
    </row>
    <row r="2790">
      <c r="A2790" s="2" t="s">
        <v>6684</v>
      </c>
      <c r="B2790" s="2" t="s">
        <v>12</v>
      </c>
      <c r="C2790" s="2" t="s">
        <v>22</v>
      </c>
      <c r="D2790" s="2" t="s">
        <v>2605</v>
      </c>
      <c r="E2790" s="2" t="s">
        <v>25</v>
      </c>
      <c r="F2790" s="2" t="s">
        <v>2626</v>
      </c>
      <c r="G2790" s="3">
        <v>0.1344</v>
      </c>
      <c r="H2790" s="3">
        <v>101.06</v>
      </c>
      <c r="I2790" s="3">
        <v>100.0</v>
      </c>
      <c r="J2790" s="3">
        <v>131.85</v>
      </c>
      <c r="K2790" s="2" t="s">
        <v>16</v>
      </c>
    </row>
    <row r="2791">
      <c r="A2791" s="2" t="s">
        <v>6684</v>
      </c>
      <c r="B2791" s="2" t="s">
        <v>12</v>
      </c>
      <c r="C2791" s="2" t="s">
        <v>22</v>
      </c>
      <c r="D2791" s="2" t="s">
        <v>2605</v>
      </c>
      <c r="E2791" s="2" t="s">
        <v>25</v>
      </c>
      <c r="F2791" s="2" t="s">
        <v>2612</v>
      </c>
      <c r="G2791" s="3">
        <v>0.1605</v>
      </c>
      <c r="H2791" s="3">
        <v>98.64</v>
      </c>
      <c r="I2791" s="3">
        <v>100.0</v>
      </c>
      <c r="J2791" s="3">
        <v>131.85</v>
      </c>
      <c r="K2791" s="2" t="s">
        <v>16</v>
      </c>
    </row>
    <row r="2792">
      <c r="A2792" s="2" t="s">
        <v>6686</v>
      </c>
      <c r="B2792" s="2" t="s">
        <v>12</v>
      </c>
      <c r="C2792" s="2" t="s">
        <v>22</v>
      </c>
      <c r="D2792" s="2" t="s">
        <v>2605</v>
      </c>
      <c r="E2792" s="2" t="s">
        <v>25</v>
      </c>
      <c r="F2792" s="2" t="s">
        <v>2636</v>
      </c>
      <c r="G2792" s="3">
        <v>0.198</v>
      </c>
      <c r="H2792" s="3">
        <v>91.82</v>
      </c>
      <c r="I2792" s="3">
        <v>100.0</v>
      </c>
      <c r="J2792" s="3">
        <v>131.85</v>
      </c>
      <c r="K2792" s="2" t="s">
        <v>16</v>
      </c>
    </row>
    <row r="2793">
      <c r="A2793" s="2" t="s">
        <v>6686</v>
      </c>
      <c r="B2793" s="2" t="s">
        <v>12</v>
      </c>
      <c r="C2793" s="2" t="s">
        <v>22</v>
      </c>
      <c r="D2793" s="2" t="s">
        <v>2605</v>
      </c>
      <c r="E2793" s="2" t="s">
        <v>25</v>
      </c>
      <c r="F2793" s="2" t="s">
        <v>2642</v>
      </c>
      <c r="G2793" s="3">
        <v>0.1435</v>
      </c>
      <c r="H2793" s="3">
        <v>98.35</v>
      </c>
      <c r="I2793" s="3">
        <v>100.0</v>
      </c>
      <c r="J2793" s="3">
        <v>131.85</v>
      </c>
      <c r="K2793" s="2" t="s">
        <v>16</v>
      </c>
    </row>
    <row r="2794">
      <c r="A2794" s="2" t="s">
        <v>6686</v>
      </c>
      <c r="B2794" s="2" t="s">
        <v>12</v>
      </c>
      <c r="C2794" s="2" t="s">
        <v>22</v>
      </c>
      <c r="D2794" s="2" t="s">
        <v>2605</v>
      </c>
      <c r="E2794" s="2" t="s">
        <v>25</v>
      </c>
      <c r="F2794" s="2" t="s">
        <v>2662</v>
      </c>
      <c r="G2794" s="3">
        <v>0.1338</v>
      </c>
      <c r="H2794" s="3">
        <v>101.12</v>
      </c>
      <c r="I2794" s="3">
        <v>100.0</v>
      </c>
      <c r="J2794" s="3">
        <v>131.85</v>
      </c>
      <c r="K2794" s="2" t="s">
        <v>16</v>
      </c>
    </row>
    <row r="2795">
      <c r="A2795" s="2" t="s">
        <v>6686</v>
      </c>
      <c r="B2795" s="2" t="s">
        <v>12</v>
      </c>
      <c r="C2795" s="2" t="s">
        <v>22</v>
      </c>
      <c r="D2795" s="2" t="s">
        <v>2605</v>
      </c>
      <c r="E2795" s="2" t="s">
        <v>25</v>
      </c>
      <c r="F2795" s="2" t="s">
        <v>2648</v>
      </c>
      <c r="G2795" s="3">
        <v>0.1873</v>
      </c>
      <c r="H2795" s="3">
        <v>98.3</v>
      </c>
      <c r="I2795" s="3">
        <v>100.0</v>
      </c>
      <c r="J2795" s="3">
        <v>131.85</v>
      </c>
      <c r="K2795" s="2" t="s">
        <v>16</v>
      </c>
    </row>
    <row r="2796">
      <c r="A2796" s="2" t="s">
        <v>6686</v>
      </c>
      <c r="B2796" s="2" t="s">
        <v>12</v>
      </c>
      <c r="C2796" s="2" t="s">
        <v>22</v>
      </c>
      <c r="D2796" s="2" t="s">
        <v>2605</v>
      </c>
      <c r="E2796" s="2" t="s">
        <v>25</v>
      </c>
      <c r="F2796" s="2" t="s">
        <v>2650</v>
      </c>
      <c r="G2796" s="3">
        <v>0.1492</v>
      </c>
      <c r="H2796" s="3">
        <v>106.89</v>
      </c>
      <c r="I2796" s="3">
        <v>97.7</v>
      </c>
      <c r="J2796" s="3">
        <v>131.85</v>
      </c>
      <c r="K2796" s="2" t="s">
        <v>16</v>
      </c>
    </row>
    <row r="2797">
      <c r="A2797" s="2" t="s">
        <v>6686</v>
      </c>
      <c r="B2797" s="2" t="s">
        <v>12</v>
      </c>
      <c r="C2797" s="2" t="s">
        <v>22</v>
      </c>
      <c r="D2797" s="2" t="s">
        <v>2605</v>
      </c>
      <c r="E2797" s="2" t="s">
        <v>25</v>
      </c>
      <c r="F2797" s="2" t="s">
        <v>2623</v>
      </c>
      <c r="G2797" s="3">
        <v>0.1328</v>
      </c>
      <c r="H2797" s="3">
        <v>102.48</v>
      </c>
      <c r="I2797" s="3">
        <v>100.0</v>
      </c>
      <c r="J2797" s="3">
        <v>131.85</v>
      </c>
      <c r="K2797" s="2" t="s">
        <v>16</v>
      </c>
    </row>
    <row r="2798">
      <c r="A2798" s="2" t="s">
        <v>6686</v>
      </c>
      <c r="B2798" s="2" t="s">
        <v>12</v>
      </c>
      <c r="C2798" s="2" t="s">
        <v>22</v>
      </c>
      <c r="D2798" s="2" t="s">
        <v>2605</v>
      </c>
      <c r="E2798" s="2" t="s">
        <v>25</v>
      </c>
      <c r="F2798" s="2" t="s">
        <v>2614</v>
      </c>
      <c r="G2798" s="3">
        <v>0.1959</v>
      </c>
      <c r="H2798" s="3">
        <v>95.93</v>
      </c>
      <c r="I2798" s="3">
        <v>100.0</v>
      </c>
      <c r="J2798" s="3">
        <v>131.85</v>
      </c>
      <c r="K2798" s="2" t="s">
        <v>16</v>
      </c>
    </row>
    <row r="2799">
      <c r="A2799" s="2" t="s">
        <v>6686</v>
      </c>
      <c r="B2799" s="2" t="s">
        <v>12</v>
      </c>
      <c r="C2799" s="2" t="s">
        <v>22</v>
      </c>
      <c r="D2799" s="2" t="s">
        <v>2605</v>
      </c>
      <c r="E2799" s="2" t="s">
        <v>25</v>
      </c>
      <c r="F2799" s="2" t="s">
        <v>2618</v>
      </c>
      <c r="G2799" s="3">
        <v>0.1693</v>
      </c>
      <c r="H2799" s="3">
        <v>92.34</v>
      </c>
      <c r="I2799" s="3">
        <v>100.0</v>
      </c>
      <c r="J2799" s="3">
        <v>131.85</v>
      </c>
      <c r="K2799" s="2" t="s">
        <v>16</v>
      </c>
    </row>
    <row r="2800">
      <c r="A2800" s="2" t="s">
        <v>6686</v>
      </c>
      <c r="B2800" s="2" t="s">
        <v>12</v>
      </c>
      <c r="C2800" s="2" t="s">
        <v>22</v>
      </c>
      <c r="D2800" s="2" t="s">
        <v>2605</v>
      </c>
      <c r="E2800" s="2" t="s">
        <v>25</v>
      </c>
      <c r="F2800" s="2" t="s">
        <v>2606</v>
      </c>
      <c r="G2800" s="3">
        <v>0.1742</v>
      </c>
      <c r="H2800" s="3">
        <v>96.29</v>
      </c>
      <c r="I2800" s="3">
        <v>100.0</v>
      </c>
      <c r="J2800" s="3">
        <v>131.85</v>
      </c>
      <c r="K2800" s="2" t="s">
        <v>16</v>
      </c>
    </row>
    <row r="2801">
      <c r="A2801" s="2" t="s">
        <v>6686</v>
      </c>
      <c r="B2801" s="2" t="s">
        <v>12</v>
      </c>
      <c r="C2801" s="2" t="s">
        <v>22</v>
      </c>
      <c r="D2801" s="2" t="s">
        <v>2605</v>
      </c>
      <c r="E2801" s="2" t="s">
        <v>25</v>
      </c>
      <c r="F2801" s="2" t="s">
        <v>2653</v>
      </c>
      <c r="G2801" s="3">
        <v>0.1385</v>
      </c>
      <c r="H2801" s="3">
        <v>95.61</v>
      </c>
      <c r="I2801" s="3">
        <v>100.0</v>
      </c>
      <c r="J2801" s="3">
        <v>131.85</v>
      </c>
      <c r="K2801" s="2" t="s">
        <v>16</v>
      </c>
    </row>
    <row r="2802">
      <c r="A2802" s="2" t="s">
        <v>6688</v>
      </c>
      <c r="B2802" s="2" t="s">
        <v>12</v>
      </c>
      <c r="C2802" s="2" t="s">
        <v>22</v>
      </c>
      <c r="D2802" s="2" t="s">
        <v>800</v>
      </c>
      <c r="E2802" s="2" t="s">
        <v>25</v>
      </c>
      <c r="F2802" s="2" t="s">
        <v>831</v>
      </c>
      <c r="G2802" s="3">
        <v>0.2498</v>
      </c>
      <c r="H2802" s="3">
        <v>88.05</v>
      </c>
      <c r="I2802" s="3">
        <v>32.4</v>
      </c>
      <c r="J2802" s="3">
        <v>132.47</v>
      </c>
      <c r="K2802" s="2" t="s">
        <v>16</v>
      </c>
    </row>
    <row r="2803">
      <c r="A2803" s="2" t="s">
        <v>6688</v>
      </c>
      <c r="B2803" s="2" t="s">
        <v>12</v>
      </c>
      <c r="C2803" s="2" t="s">
        <v>22</v>
      </c>
      <c r="D2803" s="2" t="s">
        <v>800</v>
      </c>
      <c r="E2803" s="2" t="s">
        <v>25</v>
      </c>
      <c r="F2803" s="2" t="s">
        <v>849</v>
      </c>
      <c r="G2803" s="3">
        <v>0.1851</v>
      </c>
      <c r="H2803" s="3">
        <v>86.37</v>
      </c>
      <c r="I2803" s="3">
        <v>100.0</v>
      </c>
      <c r="J2803" s="3">
        <v>132.47</v>
      </c>
      <c r="K2803" s="2" t="s">
        <v>16</v>
      </c>
    </row>
    <row r="2804">
      <c r="A2804" s="2" t="s">
        <v>6688</v>
      </c>
      <c r="B2804" s="2" t="s">
        <v>12</v>
      </c>
      <c r="C2804" s="2" t="s">
        <v>22</v>
      </c>
      <c r="D2804" s="2" t="s">
        <v>800</v>
      </c>
      <c r="E2804" s="2" t="s">
        <v>25</v>
      </c>
      <c r="F2804" s="2" t="s">
        <v>809</v>
      </c>
      <c r="G2804" s="3">
        <v>0.1343</v>
      </c>
      <c r="H2804" s="3">
        <v>89.63</v>
      </c>
      <c r="I2804" s="3">
        <v>100.0</v>
      </c>
      <c r="J2804" s="3">
        <v>132.47</v>
      </c>
      <c r="K2804" s="2" t="s">
        <v>16</v>
      </c>
    </row>
    <row r="2805">
      <c r="A2805" s="2" t="s">
        <v>6689</v>
      </c>
      <c r="B2805" s="2" t="s">
        <v>12</v>
      </c>
      <c r="C2805" s="2" t="s">
        <v>22</v>
      </c>
      <c r="D2805" s="2" t="s">
        <v>800</v>
      </c>
      <c r="E2805" s="2" t="s">
        <v>25</v>
      </c>
      <c r="F2805" s="2" t="s">
        <v>842</v>
      </c>
      <c r="G2805" s="3">
        <v>0.1777</v>
      </c>
      <c r="H2805" s="3">
        <v>90.67</v>
      </c>
      <c r="I2805" s="3">
        <v>100.0</v>
      </c>
      <c r="J2805" s="3">
        <v>132.47</v>
      </c>
      <c r="K2805" s="2" t="s">
        <v>16</v>
      </c>
    </row>
    <row r="2806">
      <c r="A2806" s="2" t="s">
        <v>6689</v>
      </c>
      <c r="B2806" s="2" t="s">
        <v>12</v>
      </c>
      <c r="C2806" s="2" t="s">
        <v>22</v>
      </c>
      <c r="D2806" s="2" t="s">
        <v>800</v>
      </c>
      <c r="E2806" s="2" t="s">
        <v>25</v>
      </c>
      <c r="F2806" s="2" t="s">
        <v>833</v>
      </c>
      <c r="G2806" s="3">
        <v>0.1904</v>
      </c>
      <c r="H2806" s="3">
        <v>85.44</v>
      </c>
      <c r="I2806" s="3">
        <v>100.0</v>
      </c>
      <c r="J2806" s="3">
        <v>132.47</v>
      </c>
      <c r="K2806" s="2" t="s">
        <v>16</v>
      </c>
    </row>
    <row r="2807">
      <c r="A2807" s="2" t="s">
        <v>6689</v>
      </c>
      <c r="B2807" s="2" t="s">
        <v>12</v>
      </c>
      <c r="C2807" s="2" t="s">
        <v>22</v>
      </c>
      <c r="D2807" s="2" t="s">
        <v>800</v>
      </c>
      <c r="E2807" s="2" t="s">
        <v>25</v>
      </c>
      <c r="F2807" s="2" t="s">
        <v>807</v>
      </c>
      <c r="G2807" s="3">
        <v>0.1914</v>
      </c>
      <c r="H2807" s="3">
        <v>88.7</v>
      </c>
      <c r="I2807" s="3">
        <v>100.0</v>
      </c>
      <c r="J2807" s="3">
        <v>132.47</v>
      </c>
      <c r="K2807" s="2" t="s">
        <v>16</v>
      </c>
    </row>
    <row r="2808">
      <c r="A2808" s="2" t="s">
        <v>6689</v>
      </c>
      <c r="B2808" s="2" t="s">
        <v>12</v>
      </c>
      <c r="C2808" s="2" t="s">
        <v>22</v>
      </c>
      <c r="D2808" s="2" t="s">
        <v>800</v>
      </c>
      <c r="E2808" s="2" t="s">
        <v>25</v>
      </c>
      <c r="F2808" s="2" t="s">
        <v>811</v>
      </c>
      <c r="G2808" s="3">
        <v>0.1616</v>
      </c>
      <c r="H2808" s="3">
        <v>94.02</v>
      </c>
      <c r="I2808" s="3">
        <v>100.0</v>
      </c>
      <c r="J2808" s="3">
        <v>132.47</v>
      </c>
      <c r="K2808" s="2" t="s">
        <v>16</v>
      </c>
    </row>
    <row r="2809">
      <c r="A2809" s="2" t="s">
        <v>6689</v>
      </c>
      <c r="B2809" s="2" t="s">
        <v>12</v>
      </c>
      <c r="C2809" s="2" t="s">
        <v>22</v>
      </c>
      <c r="D2809" s="2" t="s">
        <v>800</v>
      </c>
      <c r="E2809" s="2" t="s">
        <v>25</v>
      </c>
      <c r="F2809" s="2" t="s">
        <v>824</v>
      </c>
      <c r="G2809" s="3">
        <v>0.1888</v>
      </c>
      <c r="H2809" s="3">
        <v>89.12</v>
      </c>
      <c r="I2809" s="3">
        <v>100.0</v>
      </c>
      <c r="J2809" s="3">
        <v>132.47</v>
      </c>
      <c r="K2809" s="2" t="s">
        <v>16</v>
      </c>
    </row>
    <row r="2810">
      <c r="A2810" s="2" t="s">
        <v>6689</v>
      </c>
      <c r="B2810" s="2" t="s">
        <v>12</v>
      </c>
      <c r="C2810" s="2" t="s">
        <v>22</v>
      </c>
      <c r="D2810" s="2" t="s">
        <v>800</v>
      </c>
      <c r="E2810" s="2" t="s">
        <v>25</v>
      </c>
      <c r="F2810" s="2" t="s">
        <v>804</v>
      </c>
      <c r="G2810" s="3">
        <v>0.224</v>
      </c>
      <c r="H2810" s="3">
        <v>95.19</v>
      </c>
      <c r="I2810" s="3">
        <v>100.0</v>
      </c>
      <c r="J2810" s="3">
        <v>132.47</v>
      </c>
      <c r="K2810" s="2" t="s">
        <v>16</v>
      </c>
    </row>
    <row r="2811">
      <c r="A2811" s="2" t="s">
        <v>6689</v>
      </c>
      <c r="B2811" s="2" t="s">
        <v>12</v>
      </c>
      <c r="C2811" s="2" t="s">
        <v>22</v>
      </c>
      <c r="D2811" s="2" t="s">
        <v>800</v>
      </c>
      <c r="E2811" s="2" t="s">
        <v>25</v>
      </c>
      <c r="F2811" s="2" t="s">
        <v>813</v>
      </c>
      <c r="G2811" s="3">
        <v>0.1436</v>
      </c>
      <c r="H2811" s="3">
        <v>89.76</v>
      </c>
      <c r="I2811" s="3">
        <v>100.0</v>
      </c>
      <c r="J2811" s="3">
        <v>132.47</v>
      </c>
      <c r="K2811" s="2" t="s">
        <v>16</v>
      </c>
    </row>
    <row r="2812">
      <c r="A2812" s="2" t="s">
        <v>6689</v>
      </c>
      <c r="B2812" s="2" t="s">
        <v>12</v>
      </c>
      <c r="C2812" s="2" t="s">
        <v>22</v>
      </c>
      <c r="D2812" s="2" t="s">
        <v>800</v>
      </c>
      <c r="E2812" s="2" t="s">
        <v>25</v>
      </c>
      <c r="F2812" s="2" t="s">
        <v>829</v>
      </c>
      <c r="G2812" s="3">
        <v>0.2148</v>
      </c>
      <c r="H2812" s="3">
        <v>87.51</v>
      </c>
      <c r="I2812" s="3">
        <v>100.0</v>
      </c>
      <c r="J2812" s="3">
        <v>132.47</v>
      </c>
      <c r="K2812" s="2" t="s">
        <v>16</v>
      </c>
    </row>
    <row r="2813">
      <c r="A2813" s="2" t="s">
        <v>6689</v>
      </c>
      <c r="B2813" s="2" t="s">
        <v>12</v>
      </c>
      <c r="C2813" s="2" t="s">
        <v>22</v>
      </c>
      <c r="D2813" s="2" t="s">
        <v>800</v>
      </c>
      <c r="E2813" s="2" t="s">
        <v>25</v>
      </c>
      <c r="F2813" s="2" t="s">
        <v>835</v>
      </c>
      <c r="G2813" s="3">
        <v>0.1629</v>
      </c>
      <c r="H2813" s="3">
        <v>94.37</v>
      </c>
      <c r="I2813" s="3">
        <v>100.0</v>
      </c>
      <c r="J2813" s="3">
        <v>132.47</v>
      </c>
      <c r="K2813" s="2" t="s">
        <v>16</v>
      </c>
    </row>
    <row r="2814">
      <c r="A2814" s="2" t="s">
        <v>6689</v>
      </c>
      <c r="B2814" s="2" t="s">
        <v>12</v>
      </c>
      <c r="C2814" s="2" t="s">
        <v>22</v>
      </c>
      <c r="D2814" s="2" t="s">
        <v>800</v>
      </c>
      <c r="E2814" s="2" t="s">
        <v>25</v>
      </c>
      <c r="F2814" s="2" t="s">
        <v>801</v>
      </c>
      <c r="G2814" s="3">
        <v>0.2316</v>
      </c>
      <c r="H2814" s="3">
        <v>91.26</v>
      </c>
      <c r="I2814" s="3">
        <v>100.0</v>
      </c>
      <c r="J2814" s="3">
        <v>132.47</v>
      </c>
      <c r="K2814" s="2" t="s">
        <v>16</v>
      </c>
    </row>
    <row r="2815">
      <c r="A2815" s="2" t="s">
        <v>6689</v>
      </c>
      <c r="B2815" s="2" t="s">
        <v>12</v>
      </c>
      <c r="C2815" s="2" t="s">
        <v>22</v>
      </c>
      <c r="D2815" s="2" t="s">
        <v>800</v>
      </c>
      <c r="E2815" s="2" t="s">
        <v>25</v>
      </c>
      <c r="F2815" s="2" t="s">
        <v>852</v>
      </c>
      <c r="G2815" s="3">
        <v>0.1592</v>
      </c>
      <c r="H2815" s="3">
        <v>89.1</v>
      </c>
      <c r="I2815" s="3">
        <v>100.0</v>
      </c>
      <c r="J2815" s="3">
        <v>132.47</v>
      </c>
      <c r="K2815" s="2" t="s">
        <v>16</v>
      </c>
    </row>
    <row r="2816">
      <c r="A2816" s="2" t="s">
        <v>6691</v>
      </c>
      <c r="B2816" s="2" t="s">
        <v>12</v>
      </c>
      <c r="C2816" s="2" t="s">
        <v>22</v>
      </c>
      <c r="D2816" s="2" t="s">
        <v>800</v>
      </c>
      <c r="E2816" s="2" t="s">
        <v>25</v>
      </c>
      <c r="F2816" s="2" t="s">
        <v>819</v>
      </c>
      <c r="G2816" s="3">
        <v>0.2087</v>
      </c>
      <c r="H2816" s="3">
        <v>92.1</v>
      </c>
      <c r="I2816" s="3">
        <v>100.0</v>
      </c>
      <c r="J2816" s="3">
        <v>132.47</v>
      </c>
      <c r="K2816" s="2" t="s">
        <v>16</v>
      </c>
    </row>
    <row r="2817">
      <c r="A2817" s="2" t="s">
        <v>6691</v>
      </c>
      <c r="B2817" s="2" t="s">
        <v>12</v>
      </c>
      <c r="C2817" s="2" t="s">
        <v>22</v>
      </c>
      <c r="D2817" s="2" t="s">
        <v>800</v>
      </c>
      <c r="E2817" s="2" t="s">
        <v>25</v>
      </c>
      <c r="F2817" s="2" t="s">
        <v>844</v>
      </c>
      <c r="G2817" s="3">
        <v>0.1986</v>
      </c>
      <c r="H2817" s="3">
        <v>87.32</v>
      </c>
      <c r="I2817" s="3">
        <v>100.0</v>
      </c>
      <c r="J2817" s="3">
        <v>132.47</v>
      </c>
      <c r="K2817" s="2" t="s">
        <v>16</v>
      </c>
    </row>
    <row r="2818">
      <c r="A2818" s="2" t="s">
        <v>6691</v>
      </c>
      <c r="B2818" s="2" t="s">
        <v>12</v>
      </c>
      <c r="C2818" s="2" t="s">
        <v>22</v>
      </c>
      <c r="D2818" s="2" t="s">
        <v>800</v>
      </c>
      <c r="E2818" s="2" t="s">
        <v>25</v>
      </c>
      <c r="F2818" s="2" t="s">
        <v>839</v>
      </c>
      <c r="G2818" s="3">
        <v>0.2534</v>
      </c>
      <c r="H2818" s="3">
        <v>88.08</v>
      </c>
      <c r="I2818" s="3">
        <v>100.0</v>
      </c>
      <c r="J2818" s="3">
        <v>132.47</v>
      </c>
      <c r="K2818" s="2" t="s">
        <v>16</v>
      </c>
    </row>
    <row r="2819">
      <c r="A2819" s="2" t="s">
        <v>6691</v>
      </c>
      <c r="B2819" s="2" t="s">
        <v>12</v>
      </c>
      <c r="C2819" s="2" t="s">
        <v>22</v>
      </c>
      <c r="D2819" s="2" t="s">
        <v>800</v>
      </c>
      <c r="E2819" s="2" t="s">
        <v>25</v>
      </c>
      <c r="F2819" s="2" t="s">
        <v>826</v>
      </c>
      <c r="G2819" s="3">
        <v>0.1805</v>
      </c>
      <c r="H2819" s="3">
        <v>86.49</v>
      </c>
      <c r="I2819" s="3">
        <v>100.0</v>
      </c>
      <c r="J2819" s="3">
        <v>132.47</v>
      </c>
      <c r="K2819" s="2" t="s">
        <v>16</v>
      </c>
    </row>
    <row r="2820">
      <c r="A2820" s="2" t="s">
        <v>6691</v>
      </c>
      <c r="B2820" s="2" t="s">
        <v>12</v>
      </c>
      <c r="C2820" s="2" t="s">
        <v>22</v>
      </c>
      <c r="D2820" s="2" t="s">
        <v>800</v>
      </c>
      <c r="E2820" s="2" t="s">
        <v>25</v>
      </c>
      <c r="F2820" s="2" t="s">
        <v>821</v>
      </c>
      <c r="G2820" s="3">
        <v>0.1544</v>
      </c>
      <c r="H2820" s="3">
        <v>93.73</v>
      </c>
      <c r="I2820" s="3">
        <v>100.0</v>
      </c>
      <c r="J2820" s="3">
        <v>132.47</v>
      </c>
      <c r="K2820" s="2" t="s">
        <v>16</v>
      </c>
    </row>
    <row r="2821">
      <c r="A2821" s="2" t="s">
        <v>6691</v>
      </c>
      <c r="B2821" s="2" t="s">
        <v>12</v>
      </c>
      <c r="C2821" s="2" t="s">
        <v>22</v>
      </c>
      <c r="D2821" s="2" t="s">
        <v>800</v>
      </c>
      <c r="E2821" s="2" t="s">
        <v>25</v>
      </c>
      <c r="F2821" s="2" t="s">
        <v>847</v>
      </c>
      <c r="G2821" s="3">
        <v>0.1691</v>
      </c>
      <c r="H2821" s="3">
        <v>86.42</v>
      </c>
      <c r="I2821" s="3">
        <v>100.0</v>
      </c>
      <c r="J2821" s="3">
        <v>132.47</v>
      </c>
      <c r="K2821" s="2" t="s">
        <v>16</v>
      </c>
    </row>
    <row r="2822">
      <c r="A2822" s="2" t="s">
        <v>6691</v>
      </c>
      <c r="B2822" s="2" t="s">
        <v>12</v>
      </c>
      <c r="C2822" s="2" t="s">
        <v>22</v>
      </c>
      <c r="D2822" s="2" t="s">
        <v>2882</v>
      </c>
      <c r="E2822" s="2" t="s">
        <v>25</v>
      </c>
      <c r="F2822" s="2" t="s">
        <v>2925</v>
      </c>
      <c r="G2822" s="3">
        <v>0.1901</v>
      </c>
      <c r="H2822" s="3">
        <v>87.65</v>
      </c>
      <c r="I2822" s="3">
        <v>100.0</v>
      </c>
      <c r="J2822" s="3">
        <v>132.47</v>
      </c>
      <c r="K2822" s="2" t="s">
        <v>16</v>
      </c>
    </row>
    <row r="2823">
      <c r="A2823" s="2" t="s">
        <v>6691</v>
      </c>
      <c r="B2823" s="2" t="s">
        <v>12</v>
      </c>
      <c r="C2823" s="2" t="s">
        <v>22</v>
      </c>
      <c r="D2823" s="2" t="s">
        <v>2882</v>
      </c>
      <c r="E2823" s="2" t="s">
        <v>25</v>
      </c>
      <c r="F2823" s="2" t="s">
        <v>2940</v>
      </c>
      <c r="G2823" s="3">
        <v>0.206</v>
      </c>
      <c r="H2823" s="3">
        <v>89.24</v>
      </c>
      <c r="I2823" s="3">
        <v>100.0</v>
      </c>
      <c r="J2823" s="3">
        <v>132.47</v>
      </c>
      <c r="K2823" s="2" t="s">
        <v>16</v>
      </c>
    </row>
    <row r="2824">
      <c r="A2824" s="2" t="s">
        <v>6691</v>
      </c>
      <c r="B2824" s="2" t="s">
        <v>12</v>
      </c>
      <c r="C2824" s="2" t="s">
        <v>22</v>
      </c>
      <c r="D2824" s="2" t="s">
        <v>2882</v>
      </c>
      <c r="E2824" s="2" t="s">
        <v>25</v>
      </c>
      <c r="F2824" s="2" t="s">
        <v>2934</v>
      </c>
      <c r="G2824" s="3">
        <v>0.1976</v>
      </c>
      <c r="H2824" s="3">
        <v>92.38</v>
      </c>
      <c r="I2824" s="3">
        <v>100.0</v>
      </c>
      <c r="J2824" s="3">
        <v>132.47</v>
      </c>
      <c r="K2824" s="2" t="s">
        <v>16</v>
      </c>
    </row>
    <row r="2825">
      <c r="A2825" s="2" t="s">
        <v>6691</v>
      </c>
      <c r="B2825" s="2" t="s">
        <v>12</v>
      </c>
      <c r="C2825" s="2" t="s">
        <v>22</v>
      </c>
      <c r="D2825" s="2" t="s">
        <v>2882</v>
      </c>
      <c r="E2825" s="2" t="s">
        <v>25</v>
      </c>
      <c r="F2825" s="2" t="s">
        <v>2921</v>
      </c>
      <c r="G2825" s="3">
        <v>0.178</v>
      </c>
      <c r="H2825" s="3">
        <v>89.55</v>
      </c>
      <c r="I2825" s="3">
        <v>100.0</v>
      </c>
      <c r="J2825" s="3">
        <v>132.47</v>
      </c>
      <c r="K2825" s="2" t="s">
        <v>16</v>
      </c>
    </row>
    <row r="2826">
      <c r="A2826" s="2" t="s">
        <v>6691</v>
      </c>
      <c r="B2826" s="2" t="s">
        <v>12</v>
      </c>
      <c r="C2826" s="2" t="s">
        <v>22</v>
      </c>
      <c r="D2826" s="2" t="s">
        <v>2882</v>
      </c>
      <c r="E2826" s="2" t="s">
        <v>25</v>
      </c>
      <c r="F2826" s="2" t="s">
        <v>2943</v>
      </c>
      <c r="G2826" s="3">
        <v>0.1569</v>
      </c>
      <c r="H2826" s="3">
        <v>92.73</v>
      </c>
      <c r="I2826" s="3">
        <v>100.0</v>
      </c>
      <c r="J2826" s="3">
        <v>132.47</v>
      </c>
      <c r="K2826" s="2" t="s">
        <v>16</v>
      </c>
    </row>
    <row r="2827">
      <c r="A2827" s="2" t="s">
        <v>6693</v>
      </c>
      <c r="B2827" s="2" t="s">
        <v>12</v>
      </c>
      <c r="C2827" s="2" t="s">
        <v>22</v>
      </c>
      <c r="D2827" s="2" t="s">
        <v>2882</v>
      </c>
      <c r="E2827" s="2" t="s">
        <v>25</v>
      </c>
      <c r="F2827" s="2" t="s">
        <v>2903</v>
      </c>
      <c r="G2827" s="3">
        <v>0.1969</v>
      </c>
      <c r="H2827" s="3">
        <v>110.71</v>
      </c>
      <c r="I2827" s="3">
        <v>100.0</v>
      </c>
      <c r="J2827" s="3">
        <v>132.47</v>
      </c>
      <c r="K2827" s="2" t="s">
        <v>16</v>
      </c>
    </row>
    <row r="2828">
      <c r="A2828" s="2" t="s">
        <v>6693</v>
      </c>
      <c r="B2828" s="2" t="s">
        <v>12</v>
      </c>
      <c r="C2828" s="2" t="s">
        <v>22</v>
      </c>
      <c r="D2828" s="2" t="s">
        <v>2882</v>
      </c>
      <c r="E2828" s="2" t="s">
        <v>25</v>
      </c>
      <c r="F2828" s="2" t="s">
        <v>2928</v>
      </c>
      <c r="G2828" s="3">
        <v>0.1518</v>
      </c>
      <c r="H2828" s="3">
        <v>95.98</v>
      </c>
      <c r="I2828" s="3">
        <v>100.0</v>
      </c>
      <c r="J2828" s="3">
        <v>132.47</v>
      </c>
      <c r="K2828" s="2" t="s">
        <v>16</v>
      </c>
    </row>
    <row r="2829">
      <c r="A2829" s="2" t="s">
        <v>6693</v>
      </c>
      <c r="B2829" s="2" t="s">
        <v>12</v>
      </c>
      <c r="C2829" s="2" t="s">
        <v>22</v>
      </c>
      <c r="D2829" s="2" t="s">
        <v>2882</v>
      </c>
      <c r="E2829" s="2" t="s">
        <v>25</v>
      </c>
      <c r="F2829" s="2" t="s">
        <v>2893</v>
      </c>
      <c r="G2829" s="3">
        <v>0.2205</v>
      </c>
      <c r="H2829" s="3">
        <v>92.16</v>
      </c>
      <c r="I2829" s="3">
        <v>100.0</v>
      </c>
      <c r="J2829" s="3">
        <v>132.47</v>
      </c>
      <c r="K2829" s="2" t="s">
        <v>16</v>
      </c>
    </row>
    <row r="2830">
      <c r="A2830" s="2" t="s">
        <v>6693</v>
      </c>
      <c r="B2830" s="2" t="s">
        <v>12</v>
      </c>
      <c r="C2830" s="2" t="s">
        <v>22</v>
      </c>
      <c r="D2830" s="2" t="s">
        <v>2882</v>
      </c>
      <c r="E2830" s="2" t="s">
        <v>25</v>
      </c>
      <c r="F2830" s="2" t="s">
        <v>2918</v>
      </c>
      <c r="G2830" s="3">
        <v>0.2489</v>
      </c>
      <c r="H2830" s="3">
        <v>93.61</v>
      </c>
      <c r="I2830" s="3">
        <v>100.0</v>
      </c>
      <c r="J2830" s="3">
        <v>132.47</v>
      </c>
      <c r="K2830" s="2" t="s">
        <v>16</v>
      </c>
    </row>
    <row r="2831">
      <c r="A2831" s="2" t="s">
        <v>6693</v>
      </c>
      <c r="B2831" s="2" t="s">
        <v>12</v>
      </c>
      <c r="C2831" s="2" t="s">
        <v>22</v>
      </c>
      <c r="D2831" s="2" t="s">
        <v>2882</v>
      </c>
      <c r="E2831" s="2" t="s">
        <v>25</v>
      </c>
      <c r="F2831" s="2" t="s">
        <v>2891</v>
      </c>
      <c r="G2831" s="3">
        <v>0.1309</v>
      </c>
      <c r="H2831" s="3">
        <v>95.42</v>
      </c>
      <c r="I2831" s="3">
        <v>100.0</v>
      </c>
      <c r="J2831" s="3">
        <v>132.47</v>
      </c>
      <c r="K2831" s="2" t="s">
        <v>16</v>
      </c>
    </row>
    <row r="2832">
      <c r="A2832" s="2" t="s">
        <v>6693</v>
      </c>
      <c r="B2832" s="2" t="s">
        <v>12</v>
      </c>
      <c r="C2832" s="2" t="s">
        <v>22</v>
      </c>
      <c r="D2832" s="2" t="s">
        <v>2882</v>
      </c>
      <c r="E2832" s="2" t="s">
        <v>25</v>
      </c>
      <c r="F2832" s="2" t="s">
        <v>2901</v>
      </c>
      <c r="G2832" s="3">
        <v>0.2246</v>
      </c>
      <c r="H2832" s="3">
        <v>88.13</v>
      </c>
      <c r="I2832" s="3">
        <v>100.0</v>
      </c>
      <c r="J2832" s="3">
        <v>132.47</v>
      </c>
      <c r="K2832" s="2" t="s">
        <v>16</v>
      </c>
    </row>
    <row r="2833">
      <c r="A2833" s="2" t="s">
        <v>6693</v>
      </c>
      <c r="B2833" s="2" t="s">
        <v>12</v>
      </c>
      <c r="C2833" s="2" t="s">
        <v>22</v>
      </c>
      <c r="D2833" s="2" t="s">
        <v>2882</v>
      </c>
      <c r="E2833" s="2" t="s">
        <v>25</v>
      </c>
      <c r="F2833" s="2" t="s">
        <v>2912</v>
      </c>
      <c r="G2833" s="3">
        <v>0.1884</v>
      </c>
      <c r="H2833" s="3">
        <v>90.77</v>
      </c>
      <c r="I2833" s="3">
        <v>100.0</v>
      </c>
      <c r="J2833" s="3">
        <v>132.47</v>
      </c>
      <c r="K2833" s="2" t="s">
        <v>16</v>
      </c>
    </row>
    <row r="2834">
      <c r="A2834" s="2" t="s">
        <v>6693</v>
      </c>
      <c r="B2834" s="2" t="s">
        <v>12</v>
      </c>
      <c r="C2834" s="2" t="s">
        <v>22</v>
      </c>
      <c r="D2834" s="2" t="s">
        <v>2882</v>
      </c>
      <c r="E2834" s="2" t="s">
        <v>25</v>
      </c>
      <c r="F2834" s="2" t="s">
        <v>2909</v>
      </c>
      <c r="G2834" s="3">
        <v>0.1701</v>
      </c>
      <c r="H2834" s="3">
        <v>92.56</v>
      </c>
      <c r="I2834" s="3">
        <v>100.0</v>
      </c>
      <c r="J2834" s="3">
        <v>132.47</v>
      </c>
      <c r="K2834" s="2" t="s">
        <v>16</v>
      </c>
    </row>
    <row r="2835">
      <c r="A2835" s="2" t="s">
        <v>6693</v>
      </c>
      <c r="B2835" s="2" t="s">
        <v>12</v>
      </c>
      <c r="C2835" s="2" t="s">
        <v>22</v>
      </c>
      <c r="D2835" s="2" t="s">
        <v>2882</v>
      </c>
      <c r="E2835" s="2" t="s">
        <v>25</v>
      </c>
      <c r="F2835" s="2" t="s">
        <v>2937</v>
      </c>
      <c r="G2835" s="3">
        <v>0.1801</v>
      </c>
      <c r="H2835" s="3">
        <v>88.44</v>
      </c>
      <c r="I2835" s="3">
        <v>100.0</v>
      </c>
      <c r="J2835" s="3">
        <v>132.47</v>
      </c>
      <c r="K2835" s="2" t="s">
        <v>16</v>
      </c>
    </row>
    <row r="2836">
      <c r="A2836" s="2" t="s">
        <v>6693</v>
      </c>
      <c r="B2836" s="2" t="s">
        <v>12</v>
      </c>
      <c r="C2836" s="2" t="s">
        <v>22</v>
      </c>
      <c r="D2836" s="2" t="s">
        <v>2882</v>
      </c>
      <c r="E2836" s="2" t="s">
        <v>25</v>
      </c>
      <c r="F2836" s="2" t="s">
        <v>2915</v>
      </c>
      <c r="G2836" s="3">
        <v>0.2231</v>
      </c>
      <c r="H2836" s="3">
        <v>89.08</v>
      </c>
      <c r="I2836" s="3">
        <v>100.0</v>
      </c>
      <c r="J2836" s="3">
        <v>132.47</v>
      </c>
      <c r="K2836" s="2" t="s">
        <v>16</v>
      </c>
    </row>
    <row r="2837">
      <c r="A2837" s="2" t="s">
        <v>6695</v>
      </c>
      <c r="B2837" s="2" t="s">
        <v>12</v>
      </c>
      <c r="C2837" s="2" t="s">
        <v>22</v>
      </c>
      <c r="D2837" s="2" t="s">
        <v>2882</v>
      </c>
      <c r="E2837" s="2" t="s">
        <v>25</v>
      </c>
      <c r="F2837" s="2" t="s">
        <v>2907</v>
      </c>
      <c r="G2837" s="3">
        <v>0.1867</v>
      </c>
      <c r="H2837" s="3">
        <v>92.49</v>
      </c>
      <c r="I2837" s="3">
        <v>100.0</v>
      </c>
      <c r="J2837" s="3">
        <v>132.47</v>
      </c>
      <c r="K2837" s="2" t="s">
        <v>16</v>
      </c>
    </row>
    <row r="2838">
      <c r="A2838" s="2" t="s">
        <v>6695</v>
      </c>
      <c r="B2838" s="2" t="s">
        <v>12</v>
      </c>
      <c r="C2838" s="2" t="s">
        <v>22</v>
      </c>
      <c r="D2838" s="2" t="s">
        <v>2882</v>
      </c>
      <c r="E2838" s="2" t="s">
        <v>25</v>
      </c>
      <c r="F2838" s="2" t="s">
        <v>2887</v>
      </c>
      <c r="G2838" s="3">
        <v>0.1521</v>
      </c>
      <c r="H2838" s="3">
        <v>94.21</v>
      </c>
      <c r="I2838" s="3">
        <v>100.0</v>
      </c>
      <c r="J2838" s="3">
        <v>132.47</v>
      </c>
      <c r="K2838" s="2" t="s">
        <v>16</v>
      </c>
    </row>
    <row r="2839">
      <c r="A2839" s="2" t="s">
        <v>6695</v>
      </c>
      <c r="B2839" s="2" t="s">
        <v>12</v>
      </c>
      <c r="C2839" s="2" t="s">
        <v>22</v>
      </c>
      <c r="D2839" s="2" t="s">
        <v>2882</v>
      </c>
      <c r="E2839" s="2" t="s">
        <v>25</v>
      </c>
      <c r="F2839" s="2" t="s">
        <v>2897</v>
      </c>
      <c r="G2839" s="3">
        <v>0.2109</v>
      </c>
      <c r="H2839" s="3">
        <v>101.62</v>
      </c>
      <c r="I2839" s="3">
        <v>100.0</v>
      </c>
      <c r="J2839" s="3">
        <v>132.47</v>
      </c>
      <c r="K2839" s="2" t="s">
        <v>16</v>
      </c>
    </row>
    <row r="2840">
      <c r="A2840" s="2" t="s">
        <v>6695</v>
      </c>
      <c r="B2840" s="2" t="s">
        <v>12</v>
      </c>
      <c r="C2840" s="2" t="s">
        <v>22</v>
      </c>
      <c r="D2840" s="2" t="s">
        <v>2882</v>
      </c>
      <c r="E2840" s="2" t="s">
        <v>25</v>
      </c>
      <c r="F2840" s="2" t="s">
        <v>2945</v>
      </c>
      <c r="G2840" s="3">
        <v>0.1899</v>
      </c>
      <c r="H2840" s="3">
        <v>94.63</v>
      </c>
      <c r="I2840" s="3">
        <v>100.0</v>
      </c>
      <c r="J2840" s="3">
        <v>132.47</v>
      </c>
      <c r="K2840" s="2" t="s">
        <v>16</v>
      </c>
    </row>
    <row r="2841">
      <c r="A2841" s="2" t="s">
        <v>6695</v>
      </c>
      <c r="B2841" s="2" t="s">
        <v>12</v>
      </c>
      <c r="C2841" s="2" t="s">
        <v>22</v>
      </c>
      <c r="D2841" s="2" t="s">
        <v>2882</v>
      </c>
      <c r="E2841" s="2" t="s">
        <v>25</v>
      </c>
      <c r="F2841" s="2" t="s">
        <v>2884</v>
      </c>
      <c r="G2841" s="3">
        <v>0.2156</v>
      </c>
      <c r="H2841" s="3">
        <v>98.39</v>
      </c>
      <c r="I2841" s="3">
        <v>100.0</v>
      </c>
      <c r="J2841" s="3">
        <v>132.47</v>
      </c>
      <c r="K2841" s="2" t="s">
        <v>16</v>
      </c>
    </row>
    <row r="2842">
      <c r="A2842" s="2" t="s">
        <v>6695</v>
      </c>
      <c r="B2842" s="2" t="s">
        <v>12</v>
      </c>
      <c r="C2842" s="2" t="s">
        <v>22</v>
      </c>
      <c r="D2842" s="2" t="s">
        <v>1553</v>
      </c>
      <c r="E2842" s="2" t="s">
        <v>25</v>
      </c>
      <c r="F2842" s="2" t="s">
        <v>1607</v>
      </c>
      <c r="G2842" s="3">
        <v>0.224</v>
      </c>
      <c r="H2842" s="3">
        <v>94.15</v>
      </c>
      <c r="I2842" s="3">
        <v>100.0</v>
      </c>
      <c r="J2842" s="3">
        <v>132.47</v>
      </c>
      <c r="K2842" s="2" t="s">
        <v>16</v>
      </c>
    </row>
    <row r="2843">
      <c r="A2843" s="2" t="s">
        <v>6695</v>
      </c>
      <c r="B2843" s="2" t="s">
        <v>12</v>
      </c>
      <c r="C2843" s="2" t="s">
        <v>22</v>
      </c>
      <c r="D2843" s="2" t="s">
        <v>1553</v>
      </c>
      <c r="E2843" s="2" t="s">
        <v>25</v>
      </c>
      <c r="F2843" s="2" t="s">
        <v>1590</v>
      </c>
      <c r="G2843" s="3">
        <v>0.2858</v>
      </c>
      <c r="H2843" s="3">
        <v>95.34</v>
      </c>
      <c r="I2843" s="3">
        <v>100.0</v>
      </c>
      <c r="J2843" s="3">
        <v>132.47</v>
      </c>
      <c r="K2843" s="2" t="s">
        <v>16</v>
      </c>
    </row>
    <row r="2844">
      <c r="A2844" s="2" t="s">
        <v>6695</v>
      </c>
      <c r="B2844" s="2" t="s">
        <v>12</v>
      </c>
      <c r="C2844" s="2" t="s">
        <v>22</v>
      </c>
      <c r="D2844" s="2" t="s">
        <v>1553</v>
      </c>
      <c r="E2844" s="2" t="s">
        <v>25</v>
      </c>
      <c r="F2844" s="2" t="s">
        <v>1581</v>
      </c>
      <c r="G2844" s="3">
        <v>0.2245</v>
      </c>
      <c r="H2844" s="3">
        <v>97.16</v>
      </c>
      <c r="I2844" s="3">
        <v>100.0</v>
      </c>
      <c r="J2844" s="3">
        <v>132.47</v>
      </c>
      <c r="K2844" s="2" t="s">
        <v>16</v>
      </c>
    </row>
    <row r="2845">
      <c r="A2845" s="2" t="s">
        <v>6695</v>
      </c>
      <c r="B2845" s="2" t="s">
        <v>12</v>
      </c>
      <c r="C2845" s="2" t="s">
        <v>22</v>
      </c>
      <c r="D2845" s="2" t="s">
        <v>1553</v>
      </c>
      <c r="E2845" s="2" t="s">
        <v>25</v>
      </c>
      <c r="F2845" s="2" t="s">
        <v>1557</v>
      </c>
      <c r="G2845" s="3">
        <v>0.2354</v>
      </c>
      <c r="H2845" s="3">
        <v>97.47</v>
      </c>
      <c r="I2845" s="3">
        <v>100.0</v>
      </c>
      <c r="J2845" s="3">
        <v>132.47</v>
      </c>
      <c r="K2845" s="2" t="s">
        <v>16</v>
      </c>
    </row>
    <row r="2846">
      <c r="A2846" s="2" t="s">
        <v>6695</v>
      </c>
      <c r="B2846" s="2" t="s">
        <v>12</v>
      </c>
      <c r="C2846" s="2" t="s">
        <v>22</v>
      </c>
      <c r="D2846" s="2" t="s">
        <v>1553</v>
      </c>
      <c r="E2846" s="2" t="s">
        <v>25</v>
      </c>
      <c r="F2846" s="2" t="s">
        <v>1612</v>
      </c>
      <c r="G2846" s="3">
        <v>0.258</v>
      </c>
      <c r="H2846" s="3">
        <v>99.84</v>
      </c>
      <c r="I2846" s="3">
        <v>100.0</v>
      </c>
      <c r="J2846" s="3">
        <v>132.47</v>
      </c>
      <c r="K2846" s="2" t="s">
        <v>16</v>
      </c>
    </row>
    <row r="2847">
      <c r="A2847" s="2" t="s">
        <v>6697</v>
      </c>
      <c r="B2847" s="2" t="s">
        <v>12</v>
      </c>
      <c r="C2847" s="2" t="s">
        <v>22</v>
      </c>
      <c r="D2847" s="2" t="s">
        <v>1553</v>
      </c>
      <c r="E2847" s="2" t="s">
        <v>25</v>
      </c>
      <c r="F2847" s="2" t="s">
        <v>1563</v>
      </c>
      <c r="G2847" s="3">
        <v>0.2976</v>
      </c>
      <c r="H2847" s="3">
        <v>97.66</v>
      </c>
      <c r="I2847" s="3">
        <v>100.0</v>
      </c>
      <c r="J2847" s="3">
        <v>132.47</v>
      </c>
      <c r="K2847" s="2" t="s">
        <v>16</v>
      </c>
    </row>
    <row r="2848">
      <c r="A2848" s="2" t="s">
        <v>6697</v>
      </c>
      <c r="B2848" s="2" t="s">
        <v>12</v>
      </c>
      <c r="C2848" s="2" t="s">
        <v>22</v>
      </c>
      <c r="D2848" s="2" t="s">
        <v>1553</v>
      </c>
      <c r="E2848" s="2" t="s">
        <v>25</v>
      </c>
      <c r="F2848" s="2" t="s">
        <v>1568</v>
      </c>
      <c r="G2848" s="3">
        <v>0.2503</v>
      </c>
      <c r="H2848" s="3">
        <v>92.99</v>
      </c>
      <c r="I2848" s="3">
        <v>100.0</v>
      </c>
      <c r="J2848" s="3">
        <v>132.47</v>
      </c>
      <c r="K2848" s="2" t="s">
        <v>16</v>
      </c>
    </row>
    <row r="2849">
      <c r="A2849" s="2" t="s">
        <v>6697</v>
      </c>
      <c r="B2849" s="2" t="s">
        <v>12</v>
      </c>
      <c r="C2849" s="2" t="s">
        <v>22</v>
      </c>
      <c r="D2849" s="2" t="s">
        <v>1553</v>
      </c>
      <c r="E2849" s="2" t="s">
        <v>25</v>
      </c>
      <c r="F2849" s="2" t="s">
        <v>1594</v>
      </c>
      <c r="G2849" s="3">
        <v>0.2307</v>
      </c>
      <c r="H2849" s="3">
        <v>93.44</v>
      </c>
      <c r="I2849" s="3">
        <v>100.0</v>
      </c>
      <c r="J2849" s="3">
        <v>132.47</v>
      </c>
      <c r="K2849" s="2" t="s">
        <v>16</v>
      </c>
    </row>
    <row r="2850">
      <c r="A2850" s="2" t="s">
        <v>6697</v>
      </c>
      <c r="B2850" s="2" t="s">
        <v>12</v>
      </c>
      <c r="C2850" s="2" t="s">
        <v>22</v>
      </c>
      <c r="D2850" s="2" t="s">
        <v>1553</v>
      </c>
      <c r="E2850" s="2" t="s">
        <v>25</v>
      </c>
      <c r="F2850" s="2" t="s">
        <v>1609</v>
      </c>
      <c r="G2850" s="3">
        <v>0.2381</v>
      </c>
      <c r="H2850" s="3">
        <v>90.54</v>
      </c>
      <c r="I2850" s="3">
        <v>100.0</v>
      </c>
      <c r="J2850" s="3">
        <v>132.47</v>
      </c>
      <c r="K2850" s="2" t="s">
        <v>16</v>
      </c>
    </row>
    <row r="2851">
      <c r="A2851" s="2" t="s">
        <v>6697</v>
      </c>
      <c r="B2851" s="2" t="s">
        <v>12</v>
      </c>
      <c r="C2851" s="2" t="s">
        <v>22</v>
      </c>
      <c r="D2851" s="2" t="s">
        <v>1553</v>
      </c>
      <c r="E2851" s="2" t="s">
        <v>25</v>
      </c>
      <c r="F2851" s="2" t="s">
        <v>1600</v>
      </c>
      <c r="G2851" s="3">
        <v>0.1812</v>
      </c>
      <c r="H2851" s="3">
        <v>99.74</v>
      </c>
      <c r="I2851" s="3">
        <v>100.0</v>
      </c>
      <c r="J2851" s="3">
        <v>132.47</v>
      </c>
      <c r="K2851" s="2" t="s">
        <v>16</v>
      </c>
    </row>
    <row r="2852">
      <c r="A2852" s="2" t="s">
        <v>6697</v>
      </c>
      <c r="B2852" s="2" t="s">
        <v>12</v>
      </c>
      <c r="C2852" s="2" t="s">
        <v>22</v>
      </c>
      <c r="D2852" s="2" t="s">
        <v>1553</v>
      </c>
      <c r="E2852" s="2" t="s">
        <v>25</v>
      </c>
      <c r="F2852" s="2" t="s">
        <v>1583</v>
      </c>
      <c r="G2852" s="3">
        <v>0.3103</v>
      </c>
      <c r="H2852" s="3">
        <v>95.82</v>
      </c>
      <c r="I2852" s="3">
        <v>100.0</v>
      </c>
      <c r="J2852" s="3">
        <v>132.47</v>
      </c>
      <c r="K2852" s="2" t="s">
        <v>16</v>
      </c>
    </row>
    <row r="2853">
      <c r="A2853" s="2" t="s">
        <v>6697</v>
      </c>
      <c r="B2853" s="2" t="s">
        <v>12</v>
      </c>
      <c r="C2853" s="2" t="s">
        <v>22</v>
      </c>
      <c r="D2853" s="2" t="s">
        <v>1553</v>
      </c>
      <c r="E2853" s="2" t="s">
        <v>25</v>
      </c>
      <c r="F2853" s="2" t="s">
        <v>1555</v>
      </c>
      <c r="G2853" s="3">
        <v>0.2637</v>
      </c>
      <c r="H2853" s="3">
        <v>91.66</v>
      </c>
      <c r="I2853" s="3">
        <v>100.0</v>
      </c>
      <c r="J2853" s="3">
        <v>132.47</v>
      </c>
      <c r="K2853" s="2" t="s">
        <v>16</v>
      </c>
    </row>
    <row r="2854">
      <c r="A2854" s="2" t="s">
        <v>6697</v>
      </c>
      <c r="B2854" s="2" t="s">
        <v>12</v>
      </c>
      <c r="C2854" s="2" t="s">
        <v>22</v>
      </c>
      <c r="D2854" s="2" t="s">
        <v>1553</v>
      </c>
      <c r="E2854" s="2" t="s">
        <v>25</v>
      </c>
      <c r="F2854" s="2" t="s">
        <v>1587</v>
      </c>
      <c r="G2854" s="3">
        <v>0.2394</v>
      </c>
      <c r="H2854" s="3">
        <v>91.29</v>
      </c>
      <c r="I2854" s="3">
        <v>100.0</v>
      </c>
      <c r="J2854" s="3">
        <v>132.47</v>
      </c>
      <c r="K2854" s="2" t="s">
        <v>16</v>
      </c>
    </row>
    <row r="2855">
      <c r="A2855" s="2" t="s">
        <v>6697</v>
      </c>
      <c r="B2855" s="2" t="s">
        <v>12</v>
      </c>
      <c r="C2855" s="2" t="s">
        <v>22</v>
      </c>
      <c r="D2855" s="2" t="s">
        <v>1553</v>
      </c>
      <c r="E2855" s="2" t="s">
        <v>25</v>
      </c>
      <c r="F2855" s="2" t="s">
        <v>1560</v>
      </c>
      <c r="G2855" s="3">
        <v>0.2766</v>
      </c>
      <c r="H2855" s="3">
        <v>94.48</v>
      </c>
      <c r="I2855" s="3">
        <v>100.0</v>
      </c>
      <c r="J2855" s="3">
        <v>132.47</v>
      </c>
      <c r="K2855" s="2" t="s">
        <v>16</v>
      </c>
    </row>
    <row r="2856">
      <c r="A2856" s="2" t="s">
        <v>6697</v>
      </c>
      <c r="B2856" s="2" t="s">
        <v>12</v>
      </c>
      <c r="C2856" s="2" t="s">
        <v>22</v>
      </c>
      <c r="D2856" s="2" t="s">
        <v>1553</v>
      </c>
      <c r="E2856" s="2" t="s">
        <v>25</v>
      </c>
      <c r="F2856" s="2" t="s">
        <v>1571</v>
      </c>
      <c r="G2856" s="3">
        <v>0.2074</v>
      </c>
      <c r="H2856" s="3">
        <v>94.98</v>
      </c>
      <c r="I2856" s="3">
        <v>100.0</v>
      </c>
      <c r="J2856" s="3">
        <v>132.47</v>
      </c>
      <c r="K2856" s="2" t="s">
        <v>16</v>
      </c>
    </row>
    <row r="2857">
      <c r="A2857" s="2" t="s">
        <v>6697</v>
      </c>
      <c r="B2857" s="2" t="s">
        <v>12</v>
      </c>
      <c r="C2857" s="2" t="s">
        <v>22</v>
      </c>
      <c r="D2857" s="2" t="s">
        <v>1553</v>
      </c>
      <c r="E2857" s="2" t="s">
        <v>25</v>
      </c>
      <c r="F2857" s="2" t="s">
        <v>1597</v>
      </c>
      <c r="G2857" s="3">
        <v>0.2315</v>
      </c>
      <c r="H2857" s="3">
        <v>98.17</v>
      </c>
      <c r="I2857" s="3">
        <v>100.0</v>
      </c>
      <c r="J2857" s="3">
        <v>132.47</v>
      </c>
      <c r="K2857" s="2" t="s">
        <v>16</v>
      </c>
    </row>
    <row r="2858">
      <c r="A2858" s="2" t="s">
        <v>6699</v>
      </c>
      <c r="B2858" s="2" t="s">
        <v>12</v>
      </c>
      <c r="C2858" s="2" t="s">
        <v>22</v>
      </c>
      <c r="D2858" s="2" t="s">
        <v>1553</v>
      </c>
      <c r="E2858" s="2" t="s">
        <v>25</v>
      </c>
      <c r="F2858" s="2" t="s">
        <v>1576</v>
      </c>
      <c r="G2858" s="3">
        <v>0.1764</v>
      </c>
      <c r="H2858" s="3">
        <v>95.71</v>
      </c>
      <c r="I2858" s="3">
        <v>100.0</v>
      </c>
      <c r="J2858" s="3">
        <v>132.47</v>
      </c>
      <c r="K2858" s="2" t="s">
        <v>16</v>
      </c>
    </row>
    <row r="2859">
      <c r="A2859" s="2" t="s">
        <v>6699</v>
      </c>
      <c r="B2859" s="2" t="s">
        <v>12</v>
      </c>
      <c r="C2859" s="2" t="s">
        <v>22</v>
      </c>
      <c r="D2859" s="2" t="s">
        <v>1553</v>
      </c>
      <c r="E2859" s="2" t="s">
        <v>25</v>
      </c>
      <c r="F2859" s="2" t="s">
        <v>1565</v>
      </c>
      <c r="G2859" s="3">
        <v>0.2233</v>
      </c>
      <c r="H2859" s="3">
        <v>98.98</v>
      </c>
      <c r="I2859" s="3">
        <v>100.0</v>
      </c>
      <c r="J2859" s="3">
        <v>132.47</v>
      </c>
      <c r="K2859" s="2" t="s">
        <v>16</v>
      </c>
    </row>
    <row r="2860">
      <c r="A2860" s="2" t="s">
        <v>6699</v>
      </c>
      <c r="B2860" s="2" t="s">
        <v>12</v>
      </c>
      <c r="C2860" s="2" t="s">
        <v>22</v>
      </c>
      <c r="D2860" s="2" t="s">
        <v>1553</v>
      </c>
      <c r="E2860" s="2" t="s">
        <v>25</v>
      </c>
      <c r="F2860" s="2" t="s">
        <v>1574</v>
      </c>
      <c r="G2860" s="3">
        <v>0.234</v>
      </c>
      <c r="H2860" s="3">
        <v>96.42</v>
      </c>
      <c r="I2860" s="3">
        <v>100.0</v>
      </c>
      <c r="J2860" s="3">
        <v>132.47</v>
      </c>
      <c r="K2860" s="2" t="s">
        <v>16</v>
      </c>
    </row>
    <row r="2861">
      <c r="A2861" s="2" t="s">
        <v>6699</v>
      </c>
      <c r="B2861" s="2" t="s">
        <v>12</v>
      </c>
      <c r="C2861" s="2" t="s">
        <v>22</v>
      </c>
      <c r="D2861" s="2" t="s">
        <v>1553</v>
      </c>
      <c r="E2861" s="2" t="s">
        <v>25</v>
      </c>
      <c r="F2861" s="2" t="s">
        <v>1614</v>
      </c>
      <c r="G2861" s="3">
        <v>0.248</v>
      </c>
      <c r="H2861" s="3">
        <v>92.1</v>
      </c>
      <c r="I2861" s="3">
        <v>100.0</v>
      </c>
      <c r="J2861" s="3">
        <v>132.47</v>
      </c>
      <c r="K2861" s="2" t="s">
        <v>16</v>
      </c>
    </row>
    <row r="2862">
      <c r="A2862" s="2" t="s">
        <v>6699</v>
      </c>
      <c r="B2862" s="2" t="s">
        <v>12</v>
      </c>
      <c r="C2862" s="2" t="s">
        <v>22</v>
      </c>
      <c r="D2862" s="2" t="s">
        <v>3631</v>
      </c>
      <c r="E2862" s="2" t="s">
        <v>25</v>
      </c>
      <c r="F2862" s="2" t="s">
        <v>3656</v>
      </c>
      <c r="G2862" s="3">
        <v>0.2091</v>
      </c>
      <c r="H2862" s="3">
        <v>91.1</v>
      </c>
      <c r="I2862" s="3">
        <v>100.0</v>
      </c>
      <c r="J2862" s="3">
        <v>132.47</v>
      </c>
      <c r="K2862" s="2" t="s">
        <v>16</v>
      </c>
    </row>
    <row r="2863">
      <c r="A2863" s="2" t="s">
        <v>6699</v>
      </c>
      <c r="B2863" s="2" t="s">
        <v>12</v>
      </c>
      <c r="C2863" s="2" t="s">
        <v>22</v>
      </c>
      <c r="D2863" s="2" t="s">
        <v>3631</v>
      </c>
      <c r="E2863" s="2" t="s">
        <v>25</v>
      </c>
      <c r="F2863" s="2" t="s">
        <v>3652</v>
      </c>
      <c r="G2863" s="3">
        <v>0.1784</v>
      </c>
      <c r="H2863" s="3">
        <v>90.01</v>
      </c>
      <c r="I2863" s="3">
        <v>100.0</v>
      </c>
      <c r="J2863" s="3">
        <v>132.47</v>
      </c>
      <c r="K2863" s="2" t="s">
        <v>16</v>
      </c>
    </row>
    <row r="2864">
      <c r="A2864" s="2" t="s">
        <v>6699</v>
      </c>
      <c r="B2864" s="2" t="s">
        <v>12</v>
      </c>
      <c r="C2864" s="2" t="s">
        <v>22</v>
      </c>
      <c r="D2864" s="2" t="s">
        <v>3631</v>
      </c>
      <c r="E2864" s="2" t="s">
        <v>25</v>
      </c>
      <c r="F2864" s="2" t="s">
        <v>3659</v>
      </c>
      <c r="G2864" s="3">
        <v>0.1724</v>
      </c>
      <c r="H2864" s="3">
        <v>88.74</v>
      </c>
      <c r="I2864" s="3">
        <v>100.0</v>
      </c>
      <c r="J2864" s="3">
        <v>132.47</v>
      </c>
      <c r="K2864" s="2" t="s">
        <v>16</v>
      </c>
    </row>
    <row r="2865">
      <c r="A2865" s="2" t="s">
        <v>6699</v>
      </c>
      <c r="B2865" s="2" t="s">
        <v>12</v>
      </c>
      <c r="C2865" s="2" t="s">
        <v>22</v>
      </c>
      <c r="D2865" s="2" t="s">
        <v>3631</v>
      </c>
      <c r="E2865" s="2" t="s">
        <v>25</v>
      </c>
      <c r="F2865" s="2" t="s">
        <v>3649</v>
      </c>
      <c r="G2865" s="3">
        <v>0.1756</v>
      </c>
      <c r="H2865" s="3">
        <v>92.96</v>
      </c>
      <c r="I2865" s="3">
        <v>100.0</v>
      </c>
      <c r="J2865" s="3">
        <v>132.47</v>
      </c>
      <c r="K2865" s="2" t="s">
        <v>16</v>
      </c>
    </row>
    <row r="2866">
      <c r="A2866" s="2" t="s">
        <v>6699</v>
      </c>
      <c r="B2866" s="2" t="s">
        <v>12</v>
      </c>
      <c r="C2866" s="2" t="s">
        <v>22</v>
      </c>
      <c r="D2866" s="2" t="s">
        <v>3631</v>
      </c>
      <c r="E2866" s="2" t="s">
        <v>25</v>
      </c>
      <c r="F2866" s="2" t="s">
        <v>3644</v>
      </c>
      <c r="G2866" s="3">
        <v>0.1371</v>
      </c>
      <c r="H2866" s="3">
        <v>86.48</v>
      </c>
      <c r="I2866" s="3">
        <v>100.0</v>
      </c>
      <c r="J2866" s="3">
        <v>132.47</v>
      </c>
      <c r="K2866" s="2" t="s">
        <v>16</v>
      </c>
    </row>
    <row r="2867">
      <c r="A2867" s="2" t="s">
        <v>6699</v>
      </c>
      <c r="B2867" s="2" t="s">
        <v>12</v>
      </c>
      <c r="C2867" s="2" t="s">
        <v>22</v>
      </c>
      <c r="D2867" s="2" t="s">
        <v>3631</v>
      </c>
      <c r="E2867" s="2" t="s">
        <v>25</v>
      </c>
      <c r="F2867" s="2" t="s">
        <v>3632</v>
      </c>
      <c r="G2867" s="3">
        <v>0.2993</v>
      </c>
      <c r="H2867" s="3">
        <v>89.09</v>
      </c>
      <c r="I2867" s="3">
        <v>100.0</v>
      </c>
      <c r="J2867" s="3">
        <v>132.47</v>
      </c>
      <c r="K2867" s="2" t="s">
        <v>16</v>
      </c>
    </row>
    <row r="2868">
      <c r="A2868" s="2" t="s">
        <v>6701</v>
      </c>
      <c r="B2868" s="2" t="s">
        <v>12</v>
      </c>
      <c r="C2868" s="2" t="s">
        <v>22</v>
      </c>
      <c r="D2868" s="2" t="s">
        <v>3631</v>
      </c>
      <c r="E2868" s="2" t="s">
        <v>25</v>
      </c>
      <c r="F2868" s="2" t="s">
        <v>3654</v>
      </c>
      <c r="G2868" s="3">
        <v>0.1921</v>
      </c>
      <c r="H2868" s="3">
        <v>87.81</v>
      </c>
      <c r="I2868" s="3">
        <v>100.0</v>
      </c>
      <c r="J2868" s="3">
        <v>132.47</v>
      </c>
      <c r="K2868" s="2" t="s">
        <v>16</v>
      </c>
    </row>
    <row r="2869">
      <c r="A2869" s="2" t="s">
        <v>6701</v>
      </c>
      <c r="B2869" s="2" t="s">
        <v>12</v>
      </c>
      <c r="C2869" s="2" t="s">
        <v>22</v>
      </c>
      <c r="D2869" s="2" t="s">
        <v>3631</v>
      </c>
      <c r="E2869" s="2" t="s">
        <v>25</v>
      </c>
      <c r="F2869" s="2" t="s">
        <v>3637</v>
      </c>
      <c r="G2869" s="3">
        <v>0.1375</v>
      </c>
      <c r="H2869" s="3">
        <v>92.97</v>
      </c>
      <c r="I2869" s="3">
        <v>100.0</v>
      </c>
      <c r="J2869" s="3">
        <v>132.47</v>
      </c>
      <c r="K2869" s="2" t="s">
        <v>16</v>
      </c>
    </row>
    <row r="2870">
      <c r="A2870" s="2" t="s">
        <v>6701</v>
      </c>
      <c r="B2870" s="2" t="s">
        <v>12</v>
      </c>
      <c r="C2870" s="2" t="s">
        <v>22</v>
      </c>
      <c r="D2870" s="2" t="s">
        <v>3631</v>
      </c>
      <c r="E2870" s="2" t="s">
        <v>25</v>
      </c>
      <c r="F2870" s="2" t="s">
        <v>3641</v>
      </c>
      <c r="G2870" s="3">
        <v>0.2155</v>
      </c>
      <c r="H2870" s="3">
        <v>97.22</v>
      </c>
      <c r="I2870" s="3">
        <v>100.0</v>
      </c>
      <c r="J2870" s="3">
        <v>132.47</v>
      </c>
      <c r="K2870" s="2" t="s">
        <v>16</v>
      </c>
    </row>
    <row r="2871">
      <c r="A2871" s="2" t="s">
        <v>6701</v>
      </c>
      <c r="B2871" s="2" t="s">
        <v>12</v>
      </c>
      <c r="C2871" s="2" t="s">
        <v>22</v>
      </c>
      <c r="D2871" s="2" t="s">
        <v>3631</v>
      </c>
      <c r="E2871" s="2" t="s">
        <v>25</v>
      </c>
      <c r="F2871" s="2" t="s">
        <v>3665</v>
      </c>
      <c r="G2871" s="3">
        <v>0.2121</v>
      </c>
      <c r="H2871" s="3">
        <v>90.81</v>
      </c>
      <c r="I2871" s="3">
        <v>100.0</v>
      </c>
      <c r="J2871" s="3">
        <v>132.47</v>
      </c>
      <c r="K2871" s="2" t="s">
        <v>16</v>
      </c>
    </row>
    <row r="2872">
      <c r="A2872" s="2" t="s">
        <v>6701</v>
      </c>
      <c r="B2872" s="2" t="s">
        <v>12</v>
      </c>
      <c r="C2872" s="2" t="s">
        <v>22</v>
      </c>
      <c r="D2872" s="2" t="s">
        <v>3631</v>
      </c>
      <c r="E2872" s="2" t="s">
        <v>25</v>
      </c>
      <c r="F2872" s="2" t="s">
        <v>3640</v>
      </c>
      <c r="G2872" s="3">
        <v>0.1495</v>
      </c>
      <c r="H2872" s="3">
        <v>91.6</v>
      </c>
      <c r="I2872" s="3">
        <v>100.0</v>
      </c>
      <c r="J2872" s="3">
        <v>132.47</v>
      </c>
      <c r="K2872" s="2" t="s">
        <v>16</v>
      </c>
    </row>
    <row r="2873">
      <c r="A2873" s="2" t="s">
        <v>6701</v>
      </c>
      <c r="B2873" s="2" t="s">
        <v>12</v>
      </c>
      <c r="C2873" s="2" t="s">
        <v>22</v>
      </c>
      <c r="D2873" s="2" t="s">
        <v>3631</v>
      </c>
      <c r="E2873" s="2" t="s">
        <v>25</v>
      </c>
      <c r="F2873" s="2" t="s">
        <v>3638</v>
      </c>
      <c r="G2873" s="3">
        <v>0.1378</v>
      </c>
      <c r="H2873" s="3">
        <v>91.54</v>
      </c>
      <c r="I2873" s="3">
        <v>100.0</v>
      </c>
      <c r="J2873" s="3">
        <v>132.47</v>
      </c>
      <c r="K2873" s="2" t="s">
        <v>16</v>
      </c>
    </row>
    <row r="2874">
      <c r="A2874" s="2" t="s">
        <v>6701</v>
      </c>
      <c r="B2874" s="2" t="s">
        <v>12</v>
      </c>
      <c r="C2874" s="2" t="s">
        <v>22</v>
      </c>
      <c r="D2874" s="2" t="s">
        <v>3631</v>
      </c>
      <c r="E2874" s="2" t="s">
        <v>25</v>
      </c>
      <c r="F2874" s="2" t="s">
        <v>3661</v>
      </c>
      <c r="G2874" s="3">
        <v>0.1504</v>
      </c>
      <c r="H2874" s="3">
        <v>87.66</v>
      </c>
      <c r="I2874" s="3">
        <v>100.0</v>
      </c>
      <c r="J2874" s="3">
        <v>132.47</v>
      </c>
      <c r="K2874" s="2" t="s">
        <v>16</v>
      </c>
    </row>
    <row r="2875">
      <c r="A2875" s="2" t="s">
        <v>6701</v>
      </c>
      <c r="B2875" s="2" t="s">
        <v>12</v>
      </c>
      <c r="C2875" s="2" t="s">
        <v>22</v>
      </c>
      <c r="D2875" s="2" t="s">
        <v>3631</v>
      </c>
      <c r="E2875" s="2" t="s">
        <v>25</v>
      </c>
      <c r="F2875" s="2" t="s">
        <v>3643</v>
      </c>
      <c r="G2875" s="3">
        <v>0.2168</v>
      </c>
      <c r="H2875" s="3">
        <v>93.78</v>
      </c>
      <c r="I2875" s="3">
        <v>100.0</v>
      </c>
      <c r="J2875" s="3">
        <v>132.47</v>
      </c>
      <c r="K2875" s="2" t="s">
        <v>16</v>
      </c>
    </row>
    <row r="2876">
      <c r="A2876" s="2" t="s">
        <v>6701</v>
      </c>
      <c r="B2876" s="2" t="s">
        <v>12</v>
      </c>
      <c r="C2876" s="2" t="s">
        <v>22</v>
      </c>
      <c r="D2876" s="2" t="s">
        <v>3631</v>
      </c>
      <c r="E2876" s="2" t="s">
        <v>25</v>
      </c>
      <c r="F2876" s="2" t="s">
        <v>3651</v>
      </c>
      <c r="G2876" s="3">
        <v>0.1975</v>
      </c>
      <c r="H2876" s="3">
        <v>93.71</v>
      </c>
      <c r="I2876" s="3">
        <v>100.0</v>
      </c>
      <c r="J2876" s="3">
        <v>132.47</v>
      </c>
      <c r="K2876" s="2" t="s">
        <v>16</v>
      </c>
    </row>
    <row r="2877">
      <c r="A2877" s="2" t="s">
        <v>6701</v>
      </c>
      <c r="B2877" s="2" t="s">
        <v>12</v>
      </c>
      <c r="C2877" s="2" t="s">
        <v>22</v>
      </c>
      <c r="D2877" s="2" t="s">
        <v>3631</v>
      </c>
      <c r="E2877" s="2" t="s">
        <v>25</v>
      </c>
      <c r="F2877" s="2" t="s">
        <v>3664</v>
      </c>
      <c r="G2877" s="3">
        <v>0.2264</v>
      </c>
      <c r="H2877" s="3">
        <v>91.08</v>
      </c>
      <c r="I2877" s="3">
        <v>100.0</v>
      </c>
      <c r="J2877" s="3">
        <v>132.47</v>
      </c>
      <c r="K2877" s="2" t="s">
        <v>16</v>
      </c>
    </row>
    <row r="2878">
      <c r="A2878" s="2" t="s">
        <v>6701</v>
      </c>
      <c r="B2878" s="2" t="s">
        <v>12</v>
      </c>
      <c r="C2878" s="2" t="s">
        <v>22</v>
      </c>
      <c r="D2878" s="2" t="s">
        <v>3631</v>
      </c>
      <c r="E2878" s="2" t="s">
        <v>25</v>
      </c>
      <c r="F2878" s="2" t="s">
        <v>3662</v>
      </c>
      <c r="G2878" s="3">
        <v>0.2541</v>
      </c>
      <c r="H2878" s="3">
        <v>92.92</v>
      </c>
      <c r="I2878" s="3">
        <v>100.0</v>
      </c>
      <c r="J2878" s="3">
        <v>132.47</v>
      </c>
      <c r="K2878" s="2" t="s">
        <v>16</v>
      </c>
    </row>
    <row r="2879">
      <c r="A2879" s="2" t="s">
        <v>6703</v>
      </c>
      <c r="B2879" s="2" t="s">
        <v>12</v>
      </c>
      <c r="C2879" s="2" t="s">
        <v>22</v>
      </c>
      <c r="D2879" s="2" t="s">
        <v>3631</v>
      </c>
      <c r="E2879" s="2" t="s">
        <v>25</v>
      </c>
      <c r="F2879" s="2" t="s">
        <v>3647</v>
      </c>
      <c r="G2879" s="3">
        <v>0.1949</v>
      </c>
      <c r="H2879" s="3">
        <v>92.87</v>
      </c>
      <c r="I2879" s="3">
        <v>100.0</v>
      </c>
      <c r="J2879" s="3">
        <v>132.47</v>
      </c>
      <c r="K2879" s="2" t="s">
        <v>16</v>
      </c>
    </row>
    <row r="2880">
      <c r="A2880" s="2" t="s">
        <v>6703</v>
      </c>
      <c r="B2880" s="2" t="s">
        <v>12</v>
      </c>
      <c r="C2880" s="2" t="s">
        <v>22</v>
      </c>
      <c r="D2880" s="2" t="s">
        <v>3631</v>
      </c>
      <c r="E2880" s="2" t="s">
        <v>25</v>
      </c>
      <c r="F2880" s="2" t="s">
        <v>3633</v>
      </c>
      <c r="G2880" s="3">
        <v>0.2161</v>
      </c>
      <c r="H2880" s="3">
        <v>89.61</v>
      </c>
      <c r="I2880" s="3">
        <v>100.0</v>
      </c>
      <c r="J2880" s="3">
        <v>132.47</v>
      </c>
      <c r="K2880" s="2" t="s">
        <v>16</v>
      </c>
    </row>
    <row r="2881">
      <c r="A2881" s="2" t="s">
        <v>6703</v>
      </c>
      <c r="B2881" s="2" t="s">
        <v>12</v>
      </c>
      <c r="C2881" s="2" t="s">
        <v>22</v>
      </c>
      <c r="D2881" s="2" t="s">
        <v>3631</v>
      </c>
      <c r="E2881" s="2" t="s">
        <v>25</v>
      </c>
      <c r="F2881" s="2" t="s">
        <v>3658</v>
      </c>
      <c r="G2881" s="3">
        <v>0.1712</v>
      </c>
      <c r="H2881" s="3">
        <v>88.91</v>
      </c>
      <c r="I2881" s="3">
        <v>100.0</v>
      </c>
      <c r="J2881" s="3">
        <v>132.47</v>
      </c>
      <c r="K2881" s="2" t="s">
        <v>16</v>
      </c>
    </row>
    <row r="2882">
      <c r="A2882" s="2" t="s">
        <v>6703</v>
      </c>
      <c r="B2882" s="2" t="s">
        <v>12</v>
      </c>
      <c r="C2882" s="2" t="s">
        <v>22</v>
      </c>
      <c r="D2882" s="2" t="s">
        <v>4771</v>
      </c>
      <c r="E2882" s="2" t="s">
        <v>25</v>
      </c>
      <c r="F2882" s="2" t="s">
        <v>4813</v>
      </c>
      <c r="G2882" s="3">
        <v>0.2072</v>
      </c>
      <c r="H2882" s="3">
        <v>95.09</v>
      </c>
      <c r="I2882" s="3">
        <v>100.0</v>
      </c>
      <c r="J2882" s="3">
        <v>132.47</v>
      </c>
      <c r="K2882" s="2" t="s">
        <v>16</v>
      </c>
    </row>
    <row r="2883">
      <c r="A2883" s="2" t="s">
        <v>6703</v>
      </c>
      <c r="B2883" s="2" t="s">
        <v>12</v>
      </c>
      <c r="C2883" s="2" t="s">
        <v>22</v>
      </c>
      <c r="D2883" s="2" t="s">
        <v>4771</v>
      </c>
      <c r="E2883" s="2" t="s">
        <v>25</v>
      </c>
      <c r="F2883" s="2" t="s">
        <v>4806</v>
      </c>
      <c r="G2883" s="3">
        <v>0.2727</v>
      </c>
      <c r="H2883" s="3">
        <v>107.87</v>
      </c>
      <c r="I2883" s="3">
        <v>100.0</v>
      </c>
      <c r="J2883" s="3">
        <v>132.47</v>
      </c>
      <c r="K2883" s="2" t="s">
        <v>16</v>
      </c>
    </row>
    <row r="2884">
      <c r="A2884" s="2" t="s">
        <v>6703</v>
      </c>
      <c r="B2884" s="2" t="s">
        <v>12</v>
      </c>
      <c r="C2884" s="2" t="s">
        <v>22</v>
      </c>
      <c r="D2884" s="2" t="s">
        <v>4771</v>
      </c>
      <c r="E2884" s="2" t="s">
        <v>25</v>
      </c>
      <c r="F2884" s="2" t="s">
        <v>4783</v>
      </c>
      <c r="G2884" s="3">
        <v>0.1928</v>
      </c>
      <c r="H2884" s="3">
        <v>97.75</v>
      </c>
      <c r="I2884" s="3">
        <v>100.0</v>
      </c>
      <c r="J2884" s="3">
        <v>132.47</v>
      </c>
      <c r="K2884" s="2" t="s">
        <v>16</v>
      </c>
    </row>
    <row r="2885">
      <c r="A2885" s="2" t="s">
        <v>6703</v>
      </c>
      <c r="B2885" s="2" t="s">
        <v>12</v>
      </c>
      <c r="C2885" s="2" t="s">
        <v>22</v>
      </c>
      <c r="D2885" s="2" t="s">
        <v>4771</v>
      </c>
      <c r="E2885" s="2" t="s">
        <v>25</v>
      </c>
      <c r="F2885" s="2" t="s">
        <v>4788</v>
      </c>
      <c r="G2885" s="3">
        <v>0.1407</v>
      </c>
      <c r="H2885" s="3">
        <v>94.45</v>
      </c>
      <c r="I2885" s="3">
        <v>100.0</v>
      </c>
      <c r="J2885" s="3">
        <v>132.47</v>
      </c>
      <c r="K2885" s="2" t="s">
        <v>16</v>
      </c>
    </row>
    <row r="2886">
      <c r="A2886" s="2" t="s">
        <v>6703</v>
      </c>
      <c r="B2886" s="2" t="s">
        <v>12</v>
      </c>
      <c r="C2886" s="2" t="s">
        <v>22</v>
      </c>
      <c r="D2886" s="2" t="s">
        <v>4771</v>
      </c>
      <c r="E2886" s="2" t="s">
        <v>25</v>
      </c>
      <c r="F2886" s="2" t="s">
        <v>4772</v>
      </c>
      <c r="G2886" s="3">
        <v>0.1343</v>
      </c>
      <c r="H2886" s="3">
        <v>93.55</v>
      </c>
      <c r="I2886" s="3">
        <v>100.0</v>
      </c>
      <c r="J2886" s="3">
        <v>132.47</v>
      </c>
      <c r="K2886" s="2" t="s">
        <v>16</v>
      </c>
    </row>
    <row r="2887">
      <c r="A2887" s="2" t="s">
        <v>6703</v>
      </c>
      <c r="B2887" s="2" t="s">
        <v>12</v>
      </c>
      <c r="C2887" s="2" t="s">
        <v>22</v>
      </c>
      <c r="D2887" s="2" t="s">
        <v>4771</v>
      </c>
      <c r="E2887" s="2" t="s">
        <v>25</v>
      </c>
      <c r="F2887" s="2" t="s">
        <v>4811</v>
      </c>
      <c r="G2887" s="3">
        <v>0.1933</v>
      </c>
      <c r="H2887" s="3">
        <v>92.85</v>
      </c>
      <c r="I2887" s="3">
        <v>100.0</v>
      </c>
      <c r="J2887" s="3">
        <v>132.47</v>
      </c>
      <c r="K2887" s="2" t="s">
        <v>16</v>
      </c>
    </row>
    <row r="2888">
      <c r="A2888" s="2" t="s">
        <v>6703</v>
      </c>
      <c r="B2888" s="2" t="s">
        <v>12</v>
      </c>
      <c r="C2888" s="2" t="s">
        <v>22</v>
      </c>
      <c r="D2888" s="2" t="s">
        <v>4771</v>
      </c>
      <c r="E2888" s="2" t="s">
        <v>25</v>
      </c>
      <c r="F2888" s="2" t="s">
        <v>4781</v>
      </c>
      <c r="G2888" s="3">
        <v>0.283</v>
      </c>
      <c r="H2888" s="3">
        <v>90.27</v>
      </c>
      <c r="I2888" s="3">
        <v>100.0</v>
      </c>
      <c r="J2888" s="3">
        <v>132.47</v>
      </c>
      <c r="K2888" s="2" t="s">
        <v>16</v>
      </c>
    </row>
    <row r="2889">
      <c r="A2889" s="2" t="s">
        <v>6704</v>
      </c>
      <c r="B2889" s="2" t="s">
        <v>12</v>
      </c>
      <c r="C2889" s="2" t="s">
        <v>22</v>
      </c>
      <c r="D2889" s="2" t="s">
        <v>4771</v>
      </c>
      <c r="E2889" s="2" t="s">
        <v>25</v>
      </c>
      <c r="F2889" s="2" t="s">
        <v>4786</v>
      </c>
      <c r="G2889" s="3">
        <v>0.2588</v>
      </c>
      <c r="H2889" s="3">
        <v>89.28</v>
      </c>
      <c r="I2889" s="3">
        <v>100.0</v>
      </c>
      <c r="J2889" s="3">
        <v>132.47</v>
      </c>
      <c r="K2889" s="2" t="s">
        <v>16</v>
      </c>
    </row>
    <row r="2890">
      <c r="A2890" s="2" t="s">
        <v>6704</v>
      </c>
      <c r="B2890" s="2" t="s">
        <v>12</v>
      </c>
      <c r="C2890" s="2" t="s">
        <v>22</v>
      </c>
      <c r="D2890" s="2" t="s">
        <v>4771</v>
      </c>
      <c r="E2890" s="2" t="s">
        <v>25</v>
      </c>
      <c r="F2890" s="2" t="s">
        <v>4803</v>
      </c>
      <c r="G2890" s="3">
        <v>0.176</v>
      </c>
      <c r="H2890" s="3">
        <v>91.49</v>
      </c>
      <c r="I2890" s="3">
        <v>100.0</v>
      </c>
      <c r="J2890" s="3">
        <v>132.47</v>
      </c>
      <c r="K2890" s="2" t="s">
        <v>16</v>
      </c>
    </row>
    <row r="2891">
      <c r="A2891" s="2" t="s">
        <v>6704</v>
      </c>
      <c r="B2891" s="2" t="s">
        <v>12</v>
      </c>
      <c r="C2891" s="2" t="s">
        <v>22</v>
      </c>
      <c r="D2891" s="2" t="s">
        <v>4771</v>
      </c>
      <c r="E2891" s="2" t="s">
        <v>25</v>
      </c>
      <c r="F2891" s="2" t="s">
        <v>4797</v>
      </c>
      <c r="G2891" s="3">
        <v>0.1578</v>
      </c>
      <c r="H2891" s="3">
        <v>89.29</v>
      </c>
      <c r="I2891" s="3">
        <v>100.0</v>
      </c>
      <c r="J2891" s="3">
        <v>132.47</v>
      </c>
      <c r="K2891" s="2" t="s">
        <v>16</v>
      </c>
    </row>
    <row r="2892">
      <c r="A2892" s="2" t="s">
        <v>6704</v>
      </c>
      <c r="B2892" s="2" t="s">
        <v>12</v>
      </c>
      <c r="C2892" s="2" t="s">
        <v>22</v>
      </c>
      <c r="D2892" s="2" t="s">
        <v>4771</v>
      </c>
      <c r="E2892" s="2" t="s">
        <v>25</v>
      </c>
      <c r="F2892" s="2" t="s">
        <v>4775</v>
      </c>
      <c r="G2892" s="3">
        <v>0.1705</v>
      </c>
      <c r="H2892" s="3">
        <v>103.52</v>
      </c>
      <c r="I2892" s="3">
        <v>100.0</v>
      </c>
      <c r="J2892" s="3">
        <v>132.47</v>
      </c>
      <c r="K2892" s="2" t="s">
        <v>16</v>
      </c>
    </row>
    <row r="2893">
      <c r="A2893" s="2" t="s">
        <v>6704</v>
      </c>
      <c r="B2893" s="2" t="s">
        <v>12</v>
      </c>
      <c r="C2893" s="2" t="s">
        <v>22</v>
      </c>
      <c r="D2893" s="2" t="s">
        <v>4771</v>
      </c>
      <c r="E2893" s="2" t="s">
        <v>25</v>
      </c>
      <c r="F2893" s="2" t="s">
        <v>4819</v>
      </c>
      <c r="G2893" s="3">
        <v>0.2113</v>
      </c>
      <c r="H2893" s="3">
        <v>102.13</v>
      </c>
      <c r="I2893" s="3">
        <v>100.0</v>
      </c>
      <c r="J2893" s="3">
        <v>132.47</v>
      </c>
      <c r="K2893" s="2" t="s">
        <v>16</v>
      </c>
    </row>
    <row r="2894">
      <c r="A2894" s="2" t="s">
        <v>6704</v>
      </c>
      <c r="B2894" s="2" t="s">
        <v>12</v>
      </c>
      <c r="C2894" s="2" t="s">
        <v>22</v>
      </c>
      <c r="D2894" s="2" t="s">
        <v>4771</v>
      </c>
      <c r="E2894" s="2" t="s">
        <v>25</v>
      </c>
      <c r="F2894" s="2" t="s">
        <v>4792</v>
      </c>
      <c r="G2894" s="3">
        <v>0.1965</v>
      </c>
      <c r="H2894" s="3">
        <v>99.87</v>
      </c>
      <c r="I2894" s="3">
        <v>100.0</v>
      </c>
      <c r="J2894" s="3">
        <v>132.47</v>
      </c>
      <c r="K2894" s="2" t="s">
        <v>16</v>
      </c>
    </row>
    <row r="2895">
      <c r="A2895" s="2" t="s">
        <v>6704</v>
      </c>
      <c r="B2895" s="2" t="s">
        <v>12</v>
      </c>
      <c r="C2895" s="2" t="s">
        <v>22</v>
      </c>
      <c r="D2895" s="2" t="s">
        <v>4771</v>
      </c>
      <c r="E2895" s="2" t="s">
        <v>25</v>
      </c>
      <c r="F2895" s="2" t="s">
        <v>4790</v>
      </c>
      <c r="G2895" s="3">
        <v>0.1996</v>
      </c>
      <c r="H2895" s="3">
        <v>93.59</v>
      </c>
      <c r="I2895" s="3">
        <v>100.0</v>
      </c>
      <c r="J2895" s="3">
        <v>132.47</v>
      </c>
      <c r="K2895" s="2" t="s">
        <v>16</v>
      </c>
    </row>
    <row r="2896">
      <c r="A2896" s="2" t="s">
        <v>6704</v>
      </c>
      <c r="B2896" s="2" t="s">
        <v>12</v>
      </c>
      <c r="C2896" s="2" t="s">
        <v>22</v>
      </c>
      <c r="D2896" s="2" t="s">
        <v>4771</v>
      </c>
      <c r="E2896" s="2" t="s">
        <v>25</v>
      </c>
      <c r="F2896" s="2" t="s">
        <v>4808</v>
      </c>
      <c r="G2896" s="3">
        <v>0.1867</v>
      </c>
      <c r="H2896" s="3">
        <v>94.75</v>
      </c>
      <c r="I2896" s="3">
        <v>100.0</v>
      </c>
      <c r="J2896" s="3">
        <v>132.47</v>
      </c>
      <c r="K2896" s="2" t="s">
        <v>16</v>
      </c>
    </row>
    <row r="2897">
      <c r="A2897" s="2" t="s">
        <v>6704</v>
      </c>
      <c r="B2897" s="2" t="s">
        <v>12</v>
      </c>
      <c r="C2897" s="2" t="s">
        <v>22</v>
      </c>
      <c r="D2897" s="2" t="s">
        <v>4771</v>
      </c>
      <c r="E2897" s="2" t="s">
        <v>25</v>
      </c>
      <c r="F2897" s="2" t="s">
        <v>4777</v>
      </c>
      <c r="G2897" s="3">
        <v>0.2137</v>
      </c>
      <c r="H2897" s="3">
        <v>91.92</v>
      </c>
      <c r="I2897" s="3">
        <v>100.0</v>
      </c>
      <c r="J2897" s="3">
        <v>132.47</v>
      </c>
      <c r="K2897" s="2" t="s">
        <v>16</v>
      </c>
    </row>
    <row r="2898">
      <c r="A2898" s="2" t="s">
        <v>6704</v>
      </c>
      <c r="B2898" s="2" t="s">
        <v>12</v>
      </c>
      <c r="C2898" s="2" t="s">
        <v>22</v>
      </c>
      <c r="D2898" s="2" t="s">
        <v>4771</v>
      </c>
      <c r="E2898" s="2" t="s">
        <v>25</v>
      </c>
      <c r="F2898" s="2" t="s">
        <v>4809</v>
      </c>
      <c r="G2898" s="3">
        <v>0.203</v>
      </c>
      <c r="H2898" s="3">
        <v>90.12</v>
      </c>
      <c r="I2898" s="3">
        <v>100.0</v>
      </c>
      <c r="J2898" s="3">
        <v>132.47</v>
      </c>
      <c r="K2898" s="2" t="s">
        <v>16</v>
      </c>
    </row>
    <row r="2899">
      <c r="A2899" s="2" t="s">
        <v>6706</v>
      </c>
      <c r="B2899" s="2" t="s">
        <v>12</v>
      </c>
      <c r="C2899" s="2" t="s">
        <v>22</v>
      </c>
      <c r="D2899" s="2" t="s">
        <v>4771</v>
      </c>
      <c r="E2899" s="2" t="s">
        <v>25</v>
      </c>
      <c r="F2899" s="2" t="s">
        <v>4794</v>
      </c>
      <c r="G2899" s="3">
        <v>0.2112</v>
      </c>
      <c r="H2899" s="3">
        <v>90.61</v>
      </c>
      <c r="I2899" s="3">
        <v>100.0</v>
      </c>
      <c r="J2899" s="3">
        <v>132.47</v>
      </c>
      <c r="K2899" s="2" t="s">
        <v>16</v>
      </c>
    </row>
    <row r="2900">
      <c r="A2900" s="2" t="s">
        <v>6706</v>
      </c>
      <c r="B2900" s="2" t="s">
        <v>12</v>
      </c>
      <c r="C2900" s="2" t="s">
        <v>22</v>
      </c>
      <c r="D2900" s="2" t="s">
        <v>4771</v>
      </c>
      <c r="E2900" s="2" t="s">
        <v>25</v>
      </c>
      <c r="F2900" s="2" t="s">
        <v>4815</v>
      </c>
      <c r="G2900" s="3">
        <v>0.1991</v>
      </c>
      <c r="H2900" s="3">
        <v>93.87</v>
      </c>
      <c r="I2900" s="3">
        <v>100.0</v>
      </c>
      <c r="J2900" s="3">
        <v>132.47</v>
      </c>
      <c r="K2900" s="2" t="s">
        <v>16</v>
      </c>
    </row>
    <row r="2901">
      <c r="A2901" s="2" t="s">
        <v>6706</v>
      </c>
      <c r="B2901" s="2" t="s">
        <v>12</v>
      </c>
      <c r="C2901" s="2" t="s">
        <v>22</v>
      </c>
      <c r="D2901" s="2" t="s">
        <v>4771</v>
      </c>
      <c r="E2901" s="2" t="s">
        <v>25</v>
      </c>
      <c r="F2901" s="2" t="s">
        <v>4799</v>
      </c>
      <c r="G2901" s="3">
        <v>0.1803</v>
      </c>
      <c r="H2901" s="3">
        <v>105.76</v>
      </c>
      <c r="I2901" s="3">
        <v>100.0</v>
      </c>
      <c r="J2901" s="3">
        <v>132.47</v>
      </c>
      <c r="K2901" s="2" t="s">
        <v>16</v>
      </c>
    </row>
    <row r="2902">
      <c r="A2902" s="2" t="s">
        <v>6706</v>
      </c>
      <c r="B2902" s="2" t="s">
        <v>12</v>
      </c>
      <c r="C2902" s="2" t="s">
        <v>22</v>
      </c>
      <c r="D2902" s="2" t="s">
        <v>2821</v>
      </c>
      <c r="E2902" s="2" t="s">
        <v>25</v>
      </c>
      <c r="F2902" s="2" t="s">
        <v>2837</v>
      </c>
      <c r="G2902" s="3">
        <v>0.1643</v>
      </c>
      <c r="H2902" s="3">
        <v>101.1</v>
      </c>
      <c r="I2902" s="3">
        <v>100.0</v>
      </c>
      <c r="J2902" s="3">
        <v>132.47</v>
      </c>
      <c r="K2902" s="2" t="s">
        <v>16</v>
      </c>
    </row>
    <row r="2903">
      <c r="A2903" s="2" t="s">
        <v>6706</v>
      </c>
      <c r="B2903" s="2" t="s">
        <v>12</v>
      </c>
      <c r="C2903" s="2" t="s">
        <v>22</v>
      </c>
      <c r="D2903" s="2" t="s">
        <v>2821</v>
      </c>
      <c r="E2903" s="2" t="s">
        <v>25</v>
      </c>
      <c r="F2903" s="2" t="s">
        <v>2852</v>
      </c>
      <c r="G2903" s="3">
        <v>0.3009</v>
      </c>
      <c r="H2903" s="3">
        <v>90.81</v>
      </c>
      <c r="I2903" s="3">
        <v>100.0</v>
      </c>
      <c r="J2903" s="3">
        <v>132.47</v>
      </c>
      <c r="K2903" s="2" t="s">
        <v>16</v>
      </c>
    </row>
    <row r="2904">
      <c r="A2904" s="2" t="s">
        <v>6706</v>
      </c>
      <c r="B2904" s="2" t="s">
        <v>12</v>
      </c>
      <c r="C2904" s="2" t="s">
        <v>22</v>
      </c>
      <c r="D2904" s="2" t="s">
        <v>2821</v>
      </c>
      <c r="E2904" s="2" t="s">
        <v>25</v>
      </c>
      <c r="F2904" s="2" t="s">
        <v>2822</v>
      </c>
      <c r="G2904" s="3">
        <v>0.1797</v>
      </c>
      <c r="H2904" s="3">
        <v>91.02</v>
      </c>
      <c r="I2904" s="3">
        <v>100.0</v>
      </c>
      <c r="J2904" s="3">
        <v>132.47</v>
      </c>
      <c r="K2904" s="2" t="s">
        <v>16</v>
      </c>
    </row>
    <row r="2905">
      <c r="A2905" s="2" t="s">
        <v>6706</v>
      </c>
      <c r="B2905" s="2" t="s">
        <v>12</v>
      </c>
      <c r="C2905" s="2" t="s">
        <v>22</v>
      </c>
      <c r="D2905" s="2" t="s">
        <v>2821</v>
      </c>
      <c r="E2905" s="2" t="s">
        <v>25</v>
      </c>
      <c r="F2905" s="2" t="s">
        <v>2835</v>
      </c>
      <c r="G2905" s="3">
        <v>0.1676</v>
      </c>
      <c r="H2905" s="3">
        <v>91.27</v>
      </c>
      <c r="I2905" s="3">
        <v>100.0</v>
      </c>
      <c r="J2905" s="3">
        <v>132.47</v>
      </c>
      <c r="K2905" s="2" t="s">
        <v>16</v>
      </c>
    </row>
    <row r="2906">
      <c r="A2906" s="2" t="s">
        <v>6706</v>
      </c>
      <c r="B2906" s="2" t="s">
        <v>12</v>
      </c>
      <c r="C2906" s="2" t="s">
        <v>22</v>
      </c>
      <c r="D2906" s="2" t="s">
        <v>2821</v>
      </c>
      <c r="E2906" s="2" t="s">
        <v>25</v>
      </c>
      <c r="F2906" s="2" t="s">
        <v>2842</v>
      </c>
      <c r="G2906" s="3">
        <v>0.1913</v>
      </c>
      <c r="H2906" s="3">
        <v>92.65</v>
      </c>
      <c r="I2906" s="3">
        <v>100.0</v>
      </c>
      <c r="J2906" s="3">
        <v>132.47</v>
      </c>
      <c r="K2906" s="2" t="s">
        <v>16</v>
      </c>
    </row>
    <row r="2907">
      <c r="A2907" s="2" t="s">
        <v>6706</v>
      </c>
      <c r="B2907" s="2" t="s">
        <v>12</v>
      </c>
      <c r="C2907" s="2" t="s">
        <v>22</v>
      </c>
      <c r="D2907" s="2" t="s">
        <v>2821</v>
      </c>
      <c r="E2907" s="2" t="s">
        <v>25</v>
      </c>
      <c r="F2907" s="2" t="s">
        <v>2864</v>
      </c>
      <c r="G2907" s="3">
        <v>0.2417</v>
      </c>
      <c r="H2907" s="3">
        <v>87.36</v>
      </c>
      <c r="I2907" s="3">
        <v>100.0</v>
      </c>
      <c r="J2907" s="3">
        <v>132.47</v>
      </c>
      <c r="K2907" s="2" t="s">
        <v>16</v>
      </c>
    </row>
    <row r="2908">
      <c r="A2908" s="2" t="s">
        <v>6706</v>
      </c>
      <c r="B2908" s="2" t="s">
        <v>12</v>
      </c>
      <c r="C2908" s="2" t="s">
        <v>22</v>
      </c>
      <c r="D2908" s="2" t="s">
        <v>2821</v>
      </c>
      <c r="E2908" s="2" t="s">
        <v>25</v>
      </c>
      <c r="F2908" s="2" t="s">
        <v>2879</v>
      </c>
      <c r="G2908" s="3">
        <v>0.2483</v>
      </c>
      <c r="H2908" s="3">
        <v>87.83</v>
      </c>
      <c r="I2908" s="3">
        <v>100.0</v>
      </c>
      <c r="J2908" s="3">
        <v>132.47</v>
      </c>
      <c r="K2908" s="2" t="s">
        <v>16</v>
      </c>
    </row>
    <row r="2909">
      <c r="A2909" s="2" t="s">
        <v>6706</v>
      </c>
      <c r="B2909" s="2" t="s">
        <v>12</v>
      </c>
      <c r="C2909" s="2" t="s">
        <v>22</v>
      </c>
      <c r="D2909" s="2" t="s">
        <v>2821</v>
      </c>
      <c r="E2909" s="2" t="s">
        <v>25</v>
      </c>
      <c r="F2909" s="2" t="s">
        <v>2845</v>
      </c>
      <c r="G2909" s="3">
        <v>0.201</v>
      </c>
      <c r="H2909" s="3">
        <v>89.82</v>
      </c>
      <c r="I2909" s="3">
        <v>100.0</v>
      </c>
      <c r="J2909" s="3">
        <v>132.47</v>
      </c>
      <c r="K2909" s="2" t="s">
        <v>16</v>
      </c>
    </row>
    <row r="2910">
      <c r="A2910" s="2" t="s">
        <v>6708</v>
      </c>
      <c r="B2910" s="2" t="s">
        <v>12</v>
      </c>
      <c r="C2910" s="2" t="s">
        <v>22</v>
      </c>
      <c r="D2910" s="2" t="s">
        <v>2821</v>
      </c>
      <c r="E2910" s="2" t="s">
        <v>25</v>
      </c>
      <c r="F2910" s="2" t="s">
        <v>2862</v>
      </c>
      <c r="G2910" s="3">
        <v>0.2069</v>
      </c>
      <c r="H2910" s="3">
        <v>85.01</v>
      </c>
      <c r="I2910" s="3">
        <v>100.0</v>
      </c>
      <c r="J2910" s="3">
        <v>132.47</v>
      </c>
      <c r="K2910" s="2" t="s">
        <v>16</v>
      </c>
    </row>
    <row r="2911">
      <c r="A2911" s="2" t="s">
        <v>6708</v>
      </c>
      <c r="B2911" s="2" t="s">
        <v>12</v>
      </c>
      <c r="C2911" s="2" t="s">
        <v>22</v>
      </c>
      <c r="D2911" s="2" t="s">
        <v>2821</v>
      </c>
      <c r="E2911" s="2" t="s">
        <v>25</v>
      </c>
      <c r="F2911" s="2" t="s">
        <v>2828</v>
      </c>
      <c r="G2911" s="3">
        <v>0.2244</v>
      </c>
      <c r="H2911" s="3">
        <v>87.64</v>
      </c>
      <c r="I2911" s="3">
        <v>100.0</v>
      </c>
      <c r="J2911" s="3">
        <v>132.47</v>
      </c>
      <c r="K2911" s="2" t="s">
        <v>16</v>
      </c>
    </row>
    <row r="2912">
      <c r="A2912" s="2" t="s">
        <v>6708</v>
      </c>
      <c r="B2912" s="2" t="s">
        <v>12</v>
      </c>
      <c r="C2912" s="2" t="s">
        <v>22</v>
      </c>
      <c r="D2912" s="2" t="s">
        <v>2821</v>
      </c>
      <c r="E2912" s="2" t="s">
        <v>25</v>
      </c>
      <c r="F2912" s="2" t="s">
        <v>2869</v>
      </c>
      <c r="G2912" s="3">
        <v>0.1906</v>
      </c>
      <c r="H2912" s="3">
        <v>89.64</v>
      </c>
      <c r="I2912" s="3">
        <v>100.0</v>
      </c>
      <c r="J2912" s="3">
        <v>132.47</v>
      </c>
      <c r="K2912" s="2" t="s">
        <v>16</v>
      </c>
    </row>
    <row r="2913">
      <c r="A2913" s="2" t="s">
        <v>6708</v>
      </c>
      <c r="B2913" s="2" t="s">
        <v>12</v>
      </c>
      <c r="C2913" s="2" t="s">
        <v>22</v>
      </c>
      <c r="D2913" s="2" t="s">
        <v>2821</v>
      </c>
      <c r="E2913" s="2" t="s">
        <v>25</v>
      </c>
      <c r="F2913" s="2" t="s">
        <v>2876</v>
      </c>
      <c r="G2913" s="3">
        <v>0.212</v>
      </c>
      <c r="H2913" s="3">
        <v>101.96</v>
      </c>
      <c r="I2913" s="3">
        <v>100.0</v>
      </c>
      <c r="J2913" s="3">
        <v>132.47</v>
      </c>
      <c r="K2913" s="2" t="s">
        <v>16</v>
      </c>
    </row>
    <row r="2914">
      <c r="A2914" s="2" t="s">
        <v>6708</v>
      </c>
      <c r="B2914" s="2" t="s">
        <v>12</v>
      </c>
      <c r="C2914" s="2" t="s">
        <v>22</v>
      </c>
      <c r="D2914" s="2" t="s">
        <v>2821</v>
      </c>
      <c r="E2914" s="2" t="s">
        <v>25</v>
      </c>
      <c r="F2914" s="2" t="s">
        <v>2830</v>
      </c>
      <c r="G2914" s="3">
        <v>0.21</v>
      </c>
      <c r="H2914" s="3">
        <v>108.61</v>
      </c>
      <c r="I2914" s="3">
        <v>100.0</v>
      </c>
      <c r="J2914" s="3">
        <v>132.47</v>
      </c>
      <c r="K2914" s="2" t="s">
        <v>16</v>
      </c>
    </row>
    <row r="2915">
      <c r="A2915" s="2" t="s">
        <v>6708</v>
      </c>
      <c r="B2915" s="2" t="s">
        <v>12</v>
      </c>
      <c r="C2915" s="2" t="s">
        <v>22</v>
      </c>
      <c r="D2915" s="2" t="s">
        <v>2821</v>
      </c>
      <c r="E2915" s="2" t="s">
        <v>25</v>
      </c>
      <c r="F2915" s="2" t="s">
        <v>2867</v>
      </c>
      <c r="G2915" s="3">
        <v>0.2167</v>
      </c>
      <c r="H2915" s="3">
        <v>94.81</v>
      </c>
      <c r="I2915" s="3">
        <v>100.0</v>
      </c>
      <c r="J2915" s="3">
        <v>132.47</v>
      </c>
      <c r="K2915" s="2" t="s">
        <v>16</v>
      </c>
    </row>
    <row r="2916">
      <c r="A2916" s="2" t="s">
        <v>6708</v>
      </c>
      <c r="B2916" s="2" t="s">
        <v>12</v>
      </c>
      <c r="C2916" s="2" t="s">
        <v>22</v>
      </c>
      <c r="D2916" s="2" t="s">
        <v>2821</v>
      </c>
      <c r="E2916" s="2" t="s">
        <v>25</v>
      </c>
      <c r="F2916" s="2" t="s">
        <v>2859</v>
      </c>
      <c r="G2916" s="3">
        <v>0.2347</v>
      </c>
      <c r="H2916" s="3">
        <v>95.86</v>
      </c>
      <c r="I2916" s="3">
        <v>100.0</v>
      </c>
      <c r="J2916" s="3">
        <v>132.47</v>
      </c>
      <c r="K2916" s="2" t="s">
        <v>16</v>
      </c>
    </row>
    <row r="2917">
      <c r="A2917" s="2" t="s">
        <v>6708</v>
      </c>
      <c r="B2917" s="2" t="s">
        <v>12</v>
      </c>
      <c r="C2917" s="2" t="s">
        <v>22</v>
      </c>
      <c r="D2917" s="2" t="s">
        <v>2821</v>
      </c>
      <c r="E2917" s="2" t="s">
        <v>25</v>
      </c>
      <c r="F2917" s="2" t="s">
        <v>2873</v>
      </c>
      <c r="G2917" s="3">
        <v>0.2064</v>
      </c>
      <c r="H2917" s="3">
        <v>104.63</v>
      </c>
      <c r="I2917" s="3">
        <v>100.0</v>
      </c>
      <c r="J2917" s="3">
        <v>132.47</v>
      </c>
      <c r="K2917" s="2" t="s">
        <v>16</v>
      </c>
    </row>
    <row r="2918">
      <c r="A2918" s="2" t="s">
        <v>6708</v>
      </c>
      <c r="B2918" s="2" t="s">
        <v>12</v>
      </c>
      <c r="C2918" s="2" t="s">
        <v>22</v>
      </c>
      <c r="D2918" s="2" t="s">
        <v>2821</v>
      </c>
      <c r="E2918" s="2" t="s">
        <v>25</v>
      </c>
      <c r="F2918" s="2" t="s">
        <v>2857</v>
      </c>
      <c r="G2918" s="3">
        <v>0.1992</v>
      </c>
      <c r="H2918" s="3">
        <v>96.99</v>
      </c>
      <c r="I2918" s="3">
        <v>100.0</v>
      </c>
      <c r="J2918" s="3">
        <v>132.47</v>
      </c>
      <c r="K2918" s="2" t="s">
        <v>16</v>
      </c>
    </row>
    <row r="2919">
      <c r="A2919" s="2" t="s">
        <v>6708</v>
      </c>
      <c r="B2919" s="2" t="s">
        <v>12</v>
      </c>
      <c r="C2919" s="2" t="s">
        <v>22</v>
      </c>
      <c r="D2919" s="2" t="s">
        <v>2821</v>
      </c>
      <c r="E2919" s="2" t="s">
        <v>25</v>
      </c>
      <c r="F2919" s="2" t="s">
        <v>2825</v>
      </c>
      <c r="G2919" s="3">
        <v>0.1775</v>
      </c>
      <c r="H2919" s="3">
        <v>93.64</v>
      </c>
      <c r="I2919" s="3">
        <v>100.0</v>
      </c>
      <c r="J2919" s="3">
        <v>132.47</v>
      </c>
      <c r="K2919" s="2" t="s">
        <v>16</v>
      </c>
    </row>
    <row r="2920">
      <c r="A2920" s="2" t="s">
        <v>6709</v>
      </c>
      <c r="B2920" s="2" t="s">
        <v>12</v>
      </c>
      <c r="C2920" s="2" t="s">
        <v>22</v>
      </c>
      <c r="D2920" s="2" t="s">
        <v>2821</v>
      </c>
      <c r="E2920" s="2" t="s">
        <v>25</v>
      </c>
      <c r="F2920" s="2" t="s">
        <v>2848</v>
      </c>
      <c r="G2920" s="3">
        <v>0.3142</v>
      </c>
      <c r="H2920" s="3">
        <v>86.22</v>
      </c>
      <c r="I2920" s="3">
        <v>100.0</v>
      </c>
      <c r="J2920" s="3">
        <v>132.47</v>
      </c>
      <c r="K2920" s="2" t="s">
        <v>16</v>
      </c>
    </row>
    <row r="2921">
      <c r="A2921" s="2" t="s">
        <v>6709</v>
      </c>
      <c r="B2921" s="2" t="s">
        <v>12</v>
      </c>
      <c r="C2921" s="2" t="s">
        <v>22</v>
      </c>
      <c r="D2921" s="2" t="s">
        <v>2821</v>
      </c>
      <c r="E2921" s="2" t="s">
        <v>25</v>
      </c>
      <c r="F2921" s="2" t="s">
        <v>2840</v>
      </c>
      <c r="G2921" s="3">
        <v>0.2059</v>
      </c>
      <c r="H2921" s="3">
        <v>89.97</v>
      </c>
      <c r="I2921" s="3">
        <v>100.0</v>
      </c>
      <c r="J2921" s="3">
        <v>132.47</v>
      </c>
      <c r="K2921" s="2" t="s">
        <v>16</v>
      </c>
    </row>
    <row r="2922">
      <c r="A2922" s="2" t="s">
        <v>6709</v>
      </c>
      <c r="B2922" s="2" t="s">
        <v>12</v>
      </c>
      <c r="C2922" s="2" t="s">
        <v>22</v>
      </c>
      <c r="D2922" s="2" t="s">
        <v>4504</v>
      </c>
      <c r="E2922" s="2" t="s">
        <v>25</v>
      </c>
      <c r="F2922" s="2" t="s">
        <v>4559</v>
      </c>
      <c r="G2922" s="3">
        <v>0.2691</v>
      </c>
      <c r="H2922" s="3">
        <v>87.5</v>
      </c>
      <c r="I2922" s="3">
        <v>100.0</v>
      </c>
      <c r="J2922" s="3">
        <v>132.47</v>
      </c>
      <c r="K2922" s="2" t="s">
        <v>16</v>
      </c>
    </row>
    <row r="2923">
      <c r="A2923" s="2" t="s">
        <v>6709</v>
      </c>
      <c r="B2923" s="2" t="s">
        <v>12</v>
      </c>
      <c r="C2923" s="2" t="s">
        <v>22</v>
      </c>
      <c r="D2923" s="2" t="s">
        <v>4504</v>
      </c>
      <c r="E2923" s="2" t="s">
        <v>25</v>
      </c>
      <c r="F2923" s="2" t="s">
        <v>4509</v>
      </c>
      <c r="G2923" s="3">
        <v>0.1544</v>
      </c>
      <c r="H2923" s="3">
        <v>93.85</v>
      </c>
      <c r="I2923" s="3">
        <v>100.0</v>
      </c>
      <c r="J2923" s="3">
        <v>132.47</v>
      </c>
      <c r="K2923" s="2" t="s">
        <v>16</v>
      </c>
    </row>
    <row r="2924">
      <c r="A2924" s="2" t="s">
        <v>6709</v>
      </c>
      <c r="B2924" s="2" t="s">
        <v>12</v>
      </c>
      <c r="C2924" s="2" t="s">
        <v>22</v>
      </c>
      <c r="D2924" s="2" t="s">
        <v>4504</v>
      </c>
      <c r="E2924" s="2" t="s">
        <v>25</v>
      </c>
      <c r="F2924" s="2" t="s">
        <v>4523</v>
      </c>
      <c r="G2924" s="3">
        <v>0.2268</v>
      </c>
      <c r="H2924" s="3">
        <v>97.31</v>
      </c>
      <c r="I2924" s="3">
        <v>100.0</v>
      </c>
      <c r="J2924" s="3">
        <v>132.47</v>
      </c>
      <c r="K2924" s="2" t="s">
        <v>16</v>
      </c>
    </row>
    <row r="2925">
      <c r="A2925" s="2" t="s">
        <v>6709</v>
      </c>
      <c r="B2925" s="2" t="s">
        <v>12</v>
      </c>
      <c r="C2925" s="2" t="s">
        <v>22</v>
      </c>
      <c r="D2925" s="2" t="s">
        <v>4504</v>
      </c>
      <c r="E2925" s="2" t="s">
        <v>25</v>
      </c>
      <c r="F2925" s="2" t="s">
        <v>4514</v>
      </c>
      <c r="G2925" s="3">
        <v>0.2219</v>
      </c>
      <c r="H2925" s="3">
        <v>98.89</v>
      </c>
      <c r="I2925" s="3">
        <v>100.0</v>
      </c>
      <c r="J2925" s="3">
        <v>132.47</v>
      </c>
      <c r="K2925" s="2" t="s">
        <v>16</v>
      </c>
    </row>
    <row r="2926">
      <c r="A2926" s="2" t="s">
        <v>6709</v>
      </c>
      <c r="B2926" s="2" t="s">
        <v>12</v>
      </c>
      <c r="C2926" s="2" t="s">
        <v>22</v>
      </c>
      <c r="D2926" s="2" t="s">
        <v>4504</v>
      </c>
      <c r="E2926" s="2" t="s">
        <v>25</v>
      </c>
      <c r="F2926" s="2" t="s">
        <v>4518</v>
      </c>
      <c r="G2926" s="3">
        <v>0.2067</v>
      </c>
      <c r="H2926" s="3">
        <v>94.48</v>
      </c>
      <c r="I2926" s="3">
        <v>100.0</v>
      </c>
      <c r="J2926" s="3">
        <v>132.47</v>
      </c>
      <c r="K2926" s="2" t="s">
        <v>16</v>
      </c>
    </row>
    <row r="2927">
      <c r="A2927" s="2" t="s">
        <v>6709</v>
      </c>
      <c r="B2927" s="2" t="s">
        <v>12</v>
      </c>
      <c r="C2927" s="2" t="s">
        <v>22</v>
      </c>
      <c r="D2927" s="2" t="s">
        <v>4504</v>
      </c>
      <c r="E2927" s="2" t="s">
        <v>25</v>
      </c>
      <c r="F2927" s="2" t="s">
        <v>4540</v>
      </c>
      <c r="G2927" s="3">
        <v>0.2937</v>
      </c>
      <c r="H2927" s="3">
        <v>95.12</v>
      </c>
      <c r="I2927" s="3">
        <v>100.0</v>
      </c>
      <c r="J2927" s="3">
        <v>132.47</v>
      </c>
      <c r="K2927" s="2" t="s">
        <v>16</v>
      </c>
    </row>
    <row r="2928">
      <c r="A2928" s="2" t="s">
        <v>6709</v>
      </c>
      <c r="B2928" s="2" t="s">
        <v>12</v>
      </c>
      <c r="C2928" s="2" t="s">
        <v>22</v>
      </c>
      <c r="D2928" s="2" t="s">
        <v>4504</v>
      </c>
      <c r="E2928" s="2" t="s">
        <v>25</v>
      </c>
      <c r="F2928" s="2" t="s">
        <v>4555</v>
      </c>
      <c r="G2928" s="3">
        <v>0.2743</v>
      </c>
      <c r="H2928" s="3">
        <v>89.1</v>
      </c>
      <c r="I2928" s="3">
        <v>100.0</v>
      </c>
      <c r="J2928" s="3">
        <v>132.47</v>
      </c>
      <c r="K2928" s="2" t="s">
        <v>16</v>
      </c>
    </row>
    <row r="2929">
      <c r="A2929" s="2" t="s">
        <v>6709</v>
      </c>
      <c r="B2929" s="2" t="s">
        <v>12</v>
      </c>
      <c r="C2929" s="2" t="s">
        <v>22</v>
      </c>
      <c r="D2929" s="2" t="s">
        <v>4504</v>
      </c>
      <c r="E2929" s="2" t="s">
        <v>25</v>
      </c>
      <c r="F2929" s="2" t="s">
        <v>4510</v>
      </c>
      <c r="G2929" s="3">
        <v>0.2421</v>
      </c>
      <c r="H2929" s="3">
        <v>95.5</v>
      </c>
      <c r="I2929" s="3">
        <v>100.0</v>
      </c>
      <c r="J2929" s="3">
        <v>132.47</v>
      </c>
      <c r="K2929" s="2" t="s">
        <v>16</v>
      </c>
    </row>
    <row r="2930">
      <c r="A2930" s="2" t="s">
        <v>6711</v>
      </c>
      <c r="B2930" s="2" t="s">
        <v>12</v>
      </c>
      <c r="C2930" s="2" t="s">
        <v>22</v>
      </c>
      <c r="D2930" s="2" t="s">
        <v>4504</v>
      </c>
      <c r="E2930" s="2" t="s">
        <v>25</v>
      </c>
      <c r="F2930" s="2" t="s">
        <v>4512</v>
      </c>
      <c r="G2930" s="3">
        <v>0.2098</v>
      </c>
      <c r="H2930" s="3">
        <v>94.15</v>
      </c>
      <c r="I2930" s="3">
        <v>100.0</v>
      </c>
      <c r="J2930" s="3">
        <v>132.47</v>
      </c>
      <c r="K2930" s="2" t="s">
        <v>16</v>
      </c>
    </row>
    <row r="2931">
      <c r="A2931" s="2" t="s">
        <v>6711</v>
      </c>
      <c r="B2931" s="2" t="s">
        <v>12</v>
      </c>
      <c r="C2931" s="2" t="s">
        <v>22</v>
      </c>
      <c r="D2931" s="2" t="s">
        <v>4504</v>
      </c>
      <c r="E2931" s="2" t="s">
        <v>25</v>
      </c>
      <c r="F2931" s="2" t="s">
        <v>4549</v>
      </c>
      <c r="G2931" s="3">
        <v>0.1926</v>
      </c>
      <c r="H2931" s="3">
        <v>88.38</v>
      </c>
      <c r="I2931" s="3">
        <v>100.0</v>
      </c>
      <c r="J2931" s="3">
        <v>132.47</v>
      </c>
      <c r="K2931" s="2" t="s">
        <v>16</v>
      </c>
    </row>
    <row r="2932">
      <c r="A2932" s="2" t="s">
        <v>6711</v>
      </c>
      <c r="B2932" s="2" t="s">
        <v>12</v>
      </c>
      <c r="C2932" s="2" t="s">
        <v>22</v>
      </c>
      <c r="D2932" s="2" t="s">
        <v>4504</v>
      </c>
      <c r="E2932" s="2" t="s">
        <v>25</v>
      </c>
      <c r="F2932" s="2" t="s">
        <v>4505</v>
      </c>
      <c r="G2932" s="3">
        <v>0.2735</v>
      </c>
      <c r="H2932" s="3">
        <v>96.82</v>
      </c>
      <c r="I2932" s="3">
        <v>100.0</v>
      </c>
      <c r="J2932" s="3">
        <v>132.47</v>
      </c>
      <c r="K2932" s="2" t="s">
        <v>16</v>
      </c>
    </row>
    <row r="2933">
      <c r="A2933" s="2" t="s">
        <v>6711</v>
      </c>
      <c r="B2933" s="2" t="s">
        <v>12</v>
      </c>
      <c r="C2933" s="2" t="s">
        <v>22</v>
      </c>
      <c r="D2933" s="2" t="s">
        <v>4504</v>
      </c>
      <c r="E2933" s="2" t="s">
        <v>25</v>
      </c>
      <c r="F2933" s="2" t="s">
        <v>4557</v>
      </c>
      <c r="G2933" s="3">
        <v>0.2531</v>
      </c>
      <c r="H2933" s="3">
        <v>93.1</v>
      </c>
      <c r="I2933" s="3">
        <v>100.0</v>
      </c>
      <c r="J2933" s="3">
        <v>132.47</v>
      </c>
      <c r="K2933" s="2" t="s">
        <v>16</v>
      </c>
    </row>
    <row r="2934">
      <c r="A2934" s="2" t="s">
        <v>6711</v>
      </c>
      <c r="B2934" s="2" t="s">
        <v>12</v>
      </c>
      <c r="C2934" s="2" t="s">
        <v>22</v>
      </c>
      <c r="D2934" s="2" t="s">
        <v>4504</v>
      </c>
      <c r="E2934" s="2" t="s">
        <v>25</v>
      </c>
      <c r="F2934" s="2" t="s">
        <v>4535</v>
      </c>
      <c r="G2934" s="3">
        <v>0.2981</v>
      </c>
      <c r="H2934" s="3">
        <v>94.87</v>
      </c>
      <c r="I2934" s="3">
        <v>100.0</v>
      </c>
      <c r="J2934" s="3">
        <v>132.47</v>
      </c>
      <c r="K2934" s="2" t="s">
        <v>16</v>
      </c>
    </row>
    <row r="2935">
      <c r="A2935" s="2" t="s">
        <v>6711</v>
      </c>
      <c r="B2935" s="2" t="s">
        <v>12</v>
      </c>
      <c r="C2935" s="2" t="s">
        <v>22</v>
      </c>
      <c r="D2935" s="2" t="s">
        <v>4504</v>
      </c>
      <c r="E2935" s="2" t="s">
        <v>25</v>
      </c>
      <c r="F2935" s="2" t="s">
        <v>4550</v>
      </c>
      <c r="G2935" s="3">
        <v>0.2837</v>
      </c>
      <c r="H2935" s="3">
        <v>95.3</v>
      </c>
      <c r="I2935" s="3">
        <v>100.0</v>
      </c>
      <c r="J2935" s="3">
        <v>132.47</v>
      </c>
      <c r="K2935" s="2" t="s">
        <v>16</v>
      </c>
    </row>
    <row r="2936">
      <c r="A2936" s="2" t="s">
        <v>6711</v>
      </c>
      <c r="B2936" s="2" t="s">
        <v>12</v>
      </c>
      <c r="C2936" s="2" t="s">
        <v>22</v>
      </c>
      <c r="D2936" s="2" t="s">
        <v>4504</v>
      </c>
      <c r="E2936" s="2" t="s">
        <v>25</v>
      </c>
      <c r="F2936" s="2" t="s">
        <v>4527</v>
      </c>
      <c r="G2936" s="3">
        <v>0.2534</v>
      </c>
      <c r="H2936" s="3">
        <v>92.01</v>
      </c>
      <c r="I2936" s="3">
        <v>100.0</v>
      </c>
      <c r="J2936" s="3">
        <v>132.47</v>
      </c>
      <c r="K2936" s="2" t="s">
        <v>16</v>
      </c>
    </row>
    <row r="2937">
      <c r="A2937" s="2" t="s">
        <v>6711</v>
      </c>
      <c r="B2937" s="2" t="s">
        <v>12</v>
      </c>
      <c r="C2937" s="2" t="s">
        <v>22</v>
      </c>
      <c r="D2937" s="2" t="s">
        <v>4504</v>
      </c>
      <c r="E2937" s="2" t="s">
        <v>25</v>
      </c>
      <c r="F2937" s="2" t="s">
        <v>4525</v>
      </c>
      <c r="G2937" s="3">
        <v>0.2621</v>
      </c>
      <c r="H2937" s="3">
        <v>88.1</v>
      </c>
      <c r="I2937" s="3">
        <v>100.0</v>
      </c>
      <c r="J2937" s="3">
        <v>132.47</v>
      </c>
      <c r="K2937" s="2" t="s">
        <v>16</v>
      </c>
    </row>
    <row r="2938">
      <c r="A2938" s="2" t="s">
        <v>6711</v>
      </c>
      <c r="B2938" s="2" t="s">
        <v>12</v>
      </c>
      <c r="C2938" s="2" t="s">
        <v>22</v>
      </c>
      <c r="D2938" s="2" t="s">
        <v>4504</v>
      </c>
      <c r="E2938" s="2" t="s">
        <v>25</v>
      </c>
      <c r="F2938" s="2" t="s">
        <v>4520</v>
      </c>
      <c r="G2938" s="3">
        <v>0.2384</v>
      </c>
      <c r="H2938" s="3">
        <v>89.85</v>
      </c>
      <c r="I2938" s="3">
        <v>100.0</v>
      </c>
      <c r="J2938" s="3">
        <v>132.47</v>
      </c>
      <c r="K2938" s="2" t="s">
        <v>16</v>
      </c>
    </row>
    <row r="2939">
      <c r="A2939" s="2" t="s">
        <v>6711</v>
      </c>
      <c r="B2939" s="2" t="s">
        <v>12</v>
      </c>
      <c r="C2939" s="2" t="s">
        <v>22</v>
      </c>
      <c r="D2939" s="2" t="s">
        <v>4504</v>
      </c>
      <c r="E2939" s="2" t="s">
        <v>25</v>
      </c>
      <c r="F2939" s="2" t="s">
        <v>4543</v>
      </c>
      <c r="G2939" s="3">
        <v>0.2546</v>
      </c>
      <c r="H2939" s="3">
        <v>88.45</v>
      </c>
      <c r="I2939" s="3">
        <v>100.0</v>
      </c>
      <c r="J2939" s="3">
        <v>132.47</v>
      </c>
      <c r="K2939" s="2" t="s">
        <v>16</v>
      </c>
    </row>
    <row r="2940">
      <c r="A2940" s="2" t="s">
        <v>6711</v>
      </c>
      <c r="B2940" s="2" t="s">
        <v>12</v>
      </c>
      <c r="C2940" s="2" t="s">
        <v>22</v>
      </c>
      <c r="D2940" s="2" t="s">
        <v>4504</v>
      </c>
      <c r="E2940" s="2" t="s">
        <v>25</v>
      </c>
      <c r="F2940" s="2" t="s">
        <v>4553</v>
      </c>
      <c r="G2940" s="3">
        <v>0.3001</v>
      </c>
      <c r="H2940" s="3">
        <v>95.11</v>
      </c>
      <c r="I2940" s="3">
        <v>100.0</v>
      </c>
      <c r="J2940" s="3">
        <v>132.47</v>
      </c>
      <c r="K2940" s="2" t="s">
        <v>16</v>
      </c>
    </row>
    <row r="2941">
      <c r="A2941" s="2" t="s">
        <v>6713</v>
      </c>
      <c r="B2941" s="2" t="s">
        <v>12</v>
      </c>
      <c r="C2941" s="2" t="s">
        <v>22</v>
      </c>
      <c r="D2941" s="2" t="s">
        <v>4504</v>
      </c>
      <c r="E2941" s="2" t="s">
        <v>25</v>
      </c>
      <c r="F2941" s="2" t="s">
        <v>4546</v>
      </c>
      <c r="G2941" s="3">
        <v>0.2058</v>
      </c>
      <c r="H2941" s="3">
        <v>97.34</v>
      </c>
      <c r="I2941" s="3">
        <v>100.0</v>
      </c>
      <c r="J2941" s="3">
        <v>132.47</v>
      </c>
      <c r="K2941" s="2" t="s">
        <v>16</v>
      </c>
    </row>
    <row r="2942">
      <c r="A2942" s="2" t="s">
        <v>6713</v>
      </c>
      <c r="B2942" s="2" t="s">
        <v>12</v>
      </c>
      <c r="C2942" s="2" t="s">
        <v>22</v>
      </c>
      <c r="D2942" s="2" t="s">
        <v>4261</v>
      </c>
      <c r="E2942" s="2" t="s">
        <v>25</v>
      </c>
      <c r="F2942" s="2" t="s">
        <v>4265</v>
      </c>
      <c r="G2942" s="3">
        <v>0.1906</v>
      </c>
      <c r="H2942" s="3">
        <v>93.87</v>
      </c>
      <c r="I2942" s="3">
        <v>97.5</v>
      </c>
      <c r="J2942" s="3">
        <v>132.47</v>
      </c>
      <c r="K2942" s="2" t="s">
        <v>16</v>
      </c>
    </row>
    <row r="2943">
      <c r="A2943" s="2" t="s">
        <v>6713</v>
      </c>
      <c r="B2943" s="2" t="s">
        <v>12</v>
      </c>
      <c r="C2943" s="2" t="s">
        <v>22</v>
      </c>
      <c r="D2943" s="2" t="s">
        <v>4261</v>
      </c>
      <c r="E2943" s="2" t="s">
        <v>25</v>
      </c>
      <c r="F2943" s="2" t="s">
        <v>4279</v>
      </c>
      <c r="G2943" s="3">
        <v>0.266</v>
      </c>
      <c r="H2943" s="3">
        <v>89.83</v>
      </c>
      <c r="I2943" s="3">
        <v>100.0</v>
      </c>
      <c r="J2943" s="3">
        <v>132.47</v>
      </c>
      <c r="K2943" s="2" t="s">
        <v>16</v>
      </c>
    </row>
    <row r="2944">
      <c r="A2944" s="2" t="s">
        <v>6713</v>
      </c>
      <c r="B2944" s="2" t="s">
        <v>12</v>
      </c>
      <c r="C2944" s="2" t="s">
        <v>22</v>
      </c>
      <c r="D2944" s="2" t="s">
        <v>4261</v>
      </c>
      <c r="E2944" s="2" t="s">
        <v>25</v>
      </c>
      <c r="F2944" s="2" t="s">
        <v>4273</v>
      </c>
      <c r="G2944" s="3">
        <v>0.1599</v>
      </c>
      <c r="H2944" s="3">
        <v>87.35</v>
      </c>
      <c r="I2944" s="3">
        <v>100.0</v>
      </c>
      <c r="J2944" s="3">
        <v>132.47</v>
      </c>
      <c r="K2944" s="2" t="s">
        <v>16</v>
      </c>
    </row>
    <row r="2945">
      <c r="A2945" s="2" t="s">
        <v>6713</v>
      </c>
      <c r="B2945" s="2" t="s">
        <v>12</v>
      </c>
      <c r="C2945" s="2" t="s">
        <v>22</v>
      </c>
      <c r="D2945" s="2" t="s">
        <v>4261</v>
      </c>
      <c r="E2945" s="2" t="s">
        <v>25</v>
      </c>
      <c r="F2945" s="2" t="s">
        <v>4275</v>
      </c>
      <c r="G2945" s="3">
        <v>0.2349</v>
      </c>
      <c r="H2945" s="3">
        <v>94.57</v>
      </c>
      <c r="I2945" s="3">
        <v>100.0</v>
      </c>
      <c r="J2945" s="3">
        <v>132.47</v>
      </c>
      <c r="K2945" s="2" t="s">
        <v>16</v>
      </c>
    </row>
    <row r="2946">
      <c r="A2946" s="2" t="s">
        <v>6713</v>
      </c>
      <c r="B2946" s="2" t="s">
        <v>12</v>
      </c>
      <c r="C2946" s="2" t="s">
        <v>22</v>
      </c>
      <c r="D2946" s="2" t="s">
        <v>4261</v>
      </c>
      <c r="E2946" s="2" t="s">
        <v>25</v>
      </c>
      <c r="F2946" s="2" t="s">
        <v>4296</v>
      </c>
      <c r="G2946" s="3">
        <v>0.1868</v>
      </c>
      <c r="H2946" s="3">
        <v>90.85</v>
      </c>
      <c r="I2946" s="3">
        <v>100.0</v>
      </c>
      <c r="J2946" s="3">
        <v>132.47</v>
      </c>
      <c r="K2946" s="2" t="s">
        <v>16</v>
      </c>
    </row>
    <row r="2947">
      <c r="A2947" s="2" t="s">
        <v>6713</v>
      </c>
      <c r="B2947" s="2" t="s">
        <v>12</v>
      </c>
      <c r="C2947" s="2" t="s">
        <v>22</v>
      </c>
      <c r="D2947" s="2" t="s">
        <v>4261</v>
      </c>
      <c r="E2947" s="2" t="s">
        <v>25</v>
      </c>
      <c r="F2947" s="2" t="s">
        <v>4302</v>
      </c>
      <c r="G2947" s="3">
        <v>0.1546</v>
      </c>
      <c r="H2947" s="3">
        <v>87.83</v>
      </c>
      <c r="I2947" s="3">
        <v>100.0</v>
      </c>
      <c r="J2947" s="3">
        <v>132.47</v>
      </c>
      <c r="K2947" s="2" t="s">
        <v>16</v>
      </c>
    </row>
    <row r="2948">
      <c r="A2948" s="2" t="s">
        <v>6713</v>
      </c>
      <c r="B2948" s="2" t="s">
        <v>12</v>
      </c>
      <c r="C2948" s="2" t="s">
        <v>22</v>
      </c>
      <c r="D2948" s="2" t="s">
        <v>4261</v>
      </c>
      <c r="E2948" s="2" t="s">
        <v>25</v>
      </c>
      <c r="F2948" s="2" t="s">
        <v>4307</v>
      </c>
      <c r="G2948" s="3">
        <v>0.272</v>
      </c>
      <c r="H2948" s="3">
        <v>93.1</v>
      </c>
      <c r="I2948" s="3">
        <v>100.0</v>
      </c>
      <c r="J2948" s="3">
        <v>132.47</v>
      </c>
      <c r="K2948" s="2" t="s">
        <v>16</v>
      </c>
    </row>
    <row r="2949">
      <c r="A2949" s="2" t="s">
        <v>6713</v>
      </c>
      <c r="B2949" s="2" t="s">
        <v>12</v>
      </c>
      <c r="C2949" s="2" t="s">
        <v>22</v>
      </c>
      <c r="D2949" s="2" t="s">
        <v>4261</v>
      </c>
      <c r="E2949" s="2" t="s">
        <v>25</v>
      </c>
      <c r="F2949" s="2" t="s">
        <v>4282</v>
      </c>
      <c r="G2949" s="3">
        <v>0.2082</v>
      </c>
      <c r="H2949" s="3">
        <v>93.83</v>
      </c>
      <c r="I2949" s="3">
        <v>100.0</v>
      </c>
      <c r="J2949" s="3">
        <v>132.47</v>
      </c>
      <c r="K2949" s="2" t="s">
        <v>16</v>
      </c>
    </row>
    <row r="2950">
      <c r="A2950" s="2" t="s">
        <v>6713</v>
      </c>
      <c r="B2950" s="2" t="s">
        <v>12</v>
      </c>
      <c r="C2950" s="2" t="s">
        <v>22</v>
      </c>
      <c r="D2950" s="2" t="s">
        <v>4261</v>
      </c>
      <c r="E2950" s="2" t="s">
        <v>25</v>
      </c>
      <c r="F2950" s="2" t="s">
        <v>4288</v>
      </c>
      <c r="G2950" s="3">
        <v>0.17</v>
      </c>
      <c r="H2950" s="3">
        <v>92.97</v>
      </c>
      <c r="I2950" s="3">
        <v>100.0</v>
      </c>
      <c r="J2950" s="3">
        <v>132.47</v>
      </c>
      <c r="K2950" s="2" t="s">
        <v>16</v>
      </c>
    </row>
    <row r="2951">
      <c r="A2951" s="2" t="s">
        <v>6715</v>
      </c>
      <c r="B2951" s="2" t="s">
        <v>12</v>
      </c>
      <c r="C2951" s="2" t="s">
        <v>22</v>
      </c>
      <c r="D2951" s="2" t="s">
        <v>4261</v>
      </c>
      <c r="E2951" s="2" t="s">
        <v>25</v>
      </c>
      <c r="F2951" s="2" t="s">
        <v>4269</v>
      </c>
      <c r="G2951" s="3">
        <v>0.1541</v>
      </c>
      <c r="H2951" s="3">
        <v>92.04</v>
      </c>
      <c r="I2951" s="3">
        <v>100.0</v>
      </c>
      <c r="J2951" s="3">
        <v>132.47</v>
      </c>
      <c r="K2951" s="2" t="s">
        <v>16</v>
      </c>
    </row>
    <row r="2952">
      <c r="A2952" s="2" t="s">
        <v>6715</v>
      </c>
      <c r="B2952" s="2" t="s">
        <v>12</v>
      </c>
      <c r="C2952" s="2" t="s">
        <v>22</v>
      </c>
      <c r="D2952" s="2" t="s">
        <v>4261</v>
      </c>
      <c r="E2952" s="2" t="s">
        <v>25</v>
      </c>
      <c r="F2952" s="2" t="s">
        <v>4262</v>
      </c>
      <c r="G2952" s="3">
        <v>0.1436</v>
      </c>
      <c r="H2952" s="3">
        <v>90.99</v>
      </c>
      <c r="I2952" s="3">
        <v>100.0</v>
      </c>
      <c r="J2952" s="3">
        <v>132.47</v>
      </c>
      <c r="K2952" s="2" t="s">
        <v>16</v>
      </c>
    </row>
    <row r="2953">
      <c r="A2953" s="2" t="s">
        <v>6715</v>
      </c>
      <c r="B2953" s="2" t="s">
        <v>12</v>
      </c>
      <c r="C2953" s="2" t="s">
        <v>22</v>
      </c>
      <c r="D2953" s="2" t="s">
        <v>4261</v>
      </c>
      <c r="E2953" s="2" t="s">
        <v>25</v>
      </c>
      <c r="F2953" s="2" t="s">
        <v>4271</v>
      </c>
      <c r="G2953" s="3">
        <v>0.228</v>
      </c>
      <c r="H2953" s="3">
        <v>96.8</v>
      </c>
      <c r="I2953" s="3">
        <v>100.0</v>
      </c>
      <c r="J2953" s="3">
        <v>132.47</v>
      </c>
      <c r="K2953" s="2" t="s">
        <v>16</v>
      </c>
    </row>
    <row r="2954">
      <c r="A2954" s="2" t="s">
        <v>6715</v>
      </c>
      <c r="B2954" s="2" t="s">
        <v>12</v>
      </c>
      <c r="C2954" s="2" t="s">
        <v>22</v>
      </c>
      <c r="D2954" s="2" t="s">
        <v>4261</v>
      </c>
      <c r="E2954" s="2" t="s">
        <v>25</v>
      </c>
      <c r="F2954" s="2" t="s">
        <v>4305</v>
      </c>
      <c r="G2954" s="3">
        <v>0.1989</v>
      </c>
      <c r="H2954" s="3">
        <v>86.76</v>
      </c>
      <c r="I2954" s="3">
        <v>100.0</v>
      </c>
      <c r="J2954" s="3">
        <v>132.47</v>
      </c>
      <c r="K2954" s="2" t="s">
        <v>16</v>
      </c>
    </row>
    <row r="2955">
      <c r="A2955" s="2" t="s">
        <v>6715</v>
      </c>
      <c r="B2955" s="2" t="s">
        <v>12</v>
      </c>
      <c r="C2955" s="2" t="s">
        <v>22</v>
      </c>
      <c r="D2955" s="2" t="s">
        <v>4261</v>
      </c>
      <c r="E2955" s="2" t="s">
        <v>25</v>
      </c>
      <c r="F2955" s="2" t="s">
        <v>4286</v>
      </c>
      <c r="G2955" s="3">
        <v>0.2076</v>
      </c>
      <c r="H2955" s="3">
        <v>91.04</v>
      </c>
      <c r="I2955" s="3">
        <v>100.0</v>
      </c>
      <c r="J2955" s="3">
        <v>132.47</v>
      </c>
      <c r="K2955" s="2" t="s">
        <v>16</v>
      </c>
    </row>
    <row r="2956">
      <c r="A2956" s="2" t="s">
        <v>6715</v>
      </c>
      <c r="B2956" s="2" t="s">
        <v>12</v>
      </c>
      <c r="C2956" s="2" t="s">
        <v>22</v>
      </c>
      <c r="D2956" s="2" t="s">
        <v>4261</v>
      </c>
      <c r="E2956" s="2" t="s">
        <v>25</v>
      </c>
      <c r="F2956" s="2" t="s">
        <v>4277</v>
      </c>
      <c r="G2956" s="3">
        <v>0.2293</v>
      </c>
      <c r="H2956" s="3">
        <v>87.17</v>
      </c>
      <c r="I2956" s="3">
        <v>100.0</v>
      </c>
      <c r="J2956" s="3">
        <v>132.47</v>
      </c>
      <c r="K2956" s="2" t="s">
        <v>16</v>
      </c>
    </row>
    <row r="2957">
      <c r="A2957" s="2" t="s">
        <v>6715</v>
      </c>
      <c r="B2957" s="2" t="s">
        <v>12</v>
      </c>
      <c r="C2957" s="2" t="s">
        <v>22</v>
      </c>
      <c r="D2957" s="2" t="s">
        <v>4261</v>
      </c>
      <c r="E2957" s="2" t="s">
        <v>25</v>
      </c>
      <c r="F2957" s="2" t="s">
        <v>4291</v>
      </c>
      <c r="G2957" s="3">
        <v>0.1566</v>
      </c>
      <c r="H2957" s="3">
        <v>90.24</v>
      </c>
      <c r="I2957" s="3">
        <v>100.0</v>
      </c>
      <c r="J2957" s="3">
        <v>132.47</v>
      </c>
      <c r="K2957" s="2" t="s">
        <v>16</v>
      </c>
    </row>
    <row r="2958">
      <c r="A2958" s="2" t="s">
        <v>6715</v>
      </c>
      <c r="B2958" s="2" t="s">
        <v>12</v>
      </c>
      <c r="C2958" s="2" t="s">
        <v>22</v>
      </c>
      <c r="D2958" s="2" t="s">
        <v>4261</v>
      </c>
      <c r="E2958" s="2" t="s">
        <v>25</v>
      </c>
      <c r="F2958" s="2" t="s">
        <v>4294</v>
      </c>
      <c r="G2958" s="3">
        <v>0.1866</v>
      </c>
      <c r="H2958" s="3">
        <v>89.5</v>
      </c>
      <c r="I2958" s="3">
        <v>100.0</v>
      </c>
      <c r="J2958" s="3">
        <v>132.47</v>
      </c>
      <c r="K2958" s="2" t="s">
        <v>16</v>
      </c>
    </row>
    <row r="2959">
      <c r="A2959" s="2" t="s">
        <v>6715</v>
      </c>
      <c r="B2959" s="2" t="s">
        <v>12</v>
      </c>
      <c r="C2959" s="2" t="s">
        <v>22</v>
      </c>
      <c r="D2959" s="2" t="s">
        <v>4261</v>
      </c>
      <c r="E2959" s="2" t="s">
        <v>25</v>
      </c>
      <c r="F2959" s="2" t="s">
        <v>4300</v>
      </c>
      <c r="G2959" s="3">
        <v>0.2269</v>
      </c>
      <c r="H2959" s="3">
        <v>89.46</v>
      </c>
      <c r="I2959" s="3">
        <v>100.0</v>
      </c>
      <c r="J2959" s="3">
        <v>132.47</v>
      </c>
      <c r="K2959" s="2" t="s">
        <v>16</v>
      </c>
    </row>
    <row r="2960">
      <c r="A2960" s="2" t="s">
        <v>6715</v>
      </c>
      <c r="B2960" s="2" t="s">
        <v>12</v>
      </c>
      <c r="C2960" s="2" t="s">
        <v>22</v>
      </c>
      <c r="D2960" s="2" t="s">
        <v>4261</v>
      </c>
      <c r="E2960" s="2" t="s">
        <v>25</v>
      </c>
      <c r="F2960" s="2" t="s">
        <v>4309</v>
      </c>
      <c r="G2960" s="3">
        <v>0.2048</v>
      </c>
      <c r="H2960" s="3">
        <v>88.56</v>
      </c>
      <c r="I2960" s="3">
        <v>100.0</v>
      </c>
      <c r="J2960" s="3">
        <v>132.47</v>
      </c>
      <c r="K2960" s="2" t="s">
        <v>16</v>
      </c>
    </row>
    <row r="2961">
      <c r="A2961" s="2" t="s">
        <v>6715</v>
      </c>
      <c r="B2961" s="2" t="s">
        <v>12</v>
      </c>
      <c r="C2961" s="2" t="s">
        <v>22</v>
      </c>
      <c r="D2961" s="2" t="s">
        <v>4261</v>
      </c>
      <c r="E2961" s="2" t="s">
        <v>25</v>
      </c>
      <c r="F2961" s="2" t="s">
        <v>4312</v>
      </c>
      <c r="G2961" s="3">
        <v>0.1637</v>
      </c>
      <c r="H2961" s="3">
        <v>90.3</v>
      </c>
      <c r="I2961" s="3">
        <v>100.0</v>
      </c>
      <c r="J2961" s="3">
        <v>132.47</v>
      </c>
      <c r="K2961" s="2" t="s">
        <v>16</v>
      </c>
    </row>
    <row r="2962">
      <c r="A2962" s="2" t="s">
        <v>6717</v>
      </c>
      <c r="B2962" s="2" t="s">
        <v>12</v>
      </c>
      <c r="C2962" s="2" t="s">
        <v>22</v>
      </c>
      <c r="D2962" s="2" t="s">
        <v>4367</v>
      </c>
      <c r="E2962" s="2" t="s">
        <v>25</v>
      </c>
      <c r="F2962" s="2" t="s">
        <v>4368</v>
      </c>
      <c r="G2962" s="3">
        <v>0.1777</v>
      </c>
      <c r="H2962" s="3">
        <v>92.17</v>
      </c>
      <c r="I2962" s="3">
        <v>100.0</v>
      </c>
      <c r="J2962" s="3">
        <v>132.47</v>
      </c>
      <c r="K2962" s="2" t="s">
        <v>16</v>
      </c>
    </row>
    <row r="2963">
      <c r="A2963" s="2" t="s">
        <v>6717</v>
      </c>
      <c r="B2963" s="2" t="s">
        <v>12</v>
      </c>
      <c r="C2963" s="2" t="s">
        <v>22</v>
      </c>
      <c r="D2963" s="2" t="s">
        <v>4367</v>
      </c>
      <c r="E2963" s="2" t="s">
        <v>25</v>
      </c>
      <c r="F2963" s="2" t="s">
        <v>4402</v>
      </c>
      <c r="G2963" s="3">
        <v>0.2094</v>
      </c>
      <c r="H2963" s="3">
        <v>90.5</v>
      </c>
      <c r="I2963" s="3">
        <v>100.0</v>
      </c>
      <c r="J2963" s="3">
        <v>132.47</v>
      </c>
      <c r="K2963" s="2" t="s">
        <v>16</v>
      </c>
    </row>
    <row r="2964">
      <c r="A2964" s="2" t="s">
        <v>6717</v>
      </c>
      <c r="B2964" s="2" t="s">
        <v>12</v>
      </c>
      <c r="C2964" s="2" t="s">
        <v>22</v>
      </c>
      <c r="D2964" s="2" t="s">
        <v>4367</v>
      </c>
      <c r="E2964" s="2" t="s">
        <v>25</v>
      </c>
      <c r="F2964" s="2" t="s">
        <v>4379</v>
      </c>
      <c r="G2964" s="3">
        <v>0.2204</v>
      </c>
      <c r="H2964" s="3">
        <v>92.09</v>
      </c>
      <c r="I2964" s="3">
        <v>100.0</v>
      </c>
      <c r="J2964" s="3">
        <v>132.47</v>
      </c>
      <c r="K2964" s="2" t="s">
        <v>16</v>
      </c>
    </row>
    <row r="2965">
      <c r="A2965" s="2" t="s">
        <v>6717</v>
      </c>
      <c r="B2965" s="2" t="s">
        <v>12</v>
      </c>
      <c r="C2965" s="2" t="s">
        <v>22</v>
      </c>
      <c r="D2965" s="2" t="s">
        <v>4367</v>
      </c>
      <c r="E2965" s="2" t="s">
        <v>25</v>
      </c>
      <c r="F2965" s="2" t="s">
        <v>4383</v>
      </c>
      <c r="G2965" s="3">
        <v>0.1601</v>
      </c>
      <c r="H2965" s="3">
        <v>93.0</v>
      </c>
      <c r="I2965" s="3">
        <v>100.0</v>
      </c>
      <c r="J2965" s="3">
        <v>132.47</v>
      </c>
      <c r="K2965" s="2" t="s">
        <v>16</v>
      </c>
    </row>
    <row r="2966">
      <c r="A2966" s="2" t="s">
        <v>6717</v>
      </c>
      <c r="B2966" s="2" t="s">
        <v>12</v>
      </c>
      <c r="C2966" s="2" t="s">
        <v>22</v>
      </c>
      <c r="D2966" s="2" t="s">
        <v>4367</v>
      </c>
      <c r="E2966" s="2" t="s">
        <v>25</v>
      </c>
      <c r="F2966" s="2" t="s">
        <v>4381</v>
      </c>
      <c r="G2966" s="3">
        <v>0.1811</v>
      </c>
      <c r="H2966" s="3">
        <v>88.19</v>
      </c>
      <c r="I2966" s="3">
        <v>100.0</v>
      </c>
      <c r="J2966" s="3">
        <v>132.47</v>
      </c>
      <c r="K2966" s="2" t="s">
        <v>16</v>
      </c>
    </row>
    <row r="2967">
      <c r="A2967" s="2" t="s">
        <v>6717</v>
      </c>
      <c r="B2967" s="2" t="s">
        <v>12</v>
      </c>
      <c r="C2967" s="2" t="s">
        <v>22</v>
      </c>
      <c r="D2967" s="2" t="s">
        <v>4367</v>
      </c>
      <c r="E2967" s="2" t="s">
        <v>25</v>
      </c>
      <c r="F2967" s="2" t="s">
        <v>4389</v>
      </c>
      <c r="G2967" s="3">
        <v>0.1446</v>
      </c>
      <c r="H2967" s="3">
        <v>93.44</v>
      </c>
      <c r="I2967" s="3">
        <v>100.0</v>
      </c>
      <c r="J2967" s="3">
        <v>132.47</v>
      </c>
      <c r="K2967" s="2" t="s">
        <v>16</v>
      </c>
    </row>
    <row r="2968">
      <c r="A2968" s="2" t="s">
        <v>6717</v>
      </c>
      <c r="B2968" s="2" t="s">
        <v>12</v>
      </c>
      <c r="C2968" s="2" t="s">
        <v>22</v>
      </c>
      <c r="D2968" s="2" t="s">
        <v>4367</v>
      </c>
      <c r="E2968" s="2" t="s">
        <v>25</v>
      </c>
      <c r="F2968" s="2" t="s">
        <v>4416</v>
      </c>
      <c r="G2968" s="3">
        <v>0.1917</v>
      </c>
      <c r="H2968" s="3">
        <v>89.84</v>
      </c>
      <c r="I2968" s="3">
        <v>100.0</v>
      </c>
      <c r="J2968" s="3">
        <v>132.47</v>
      </c>
      <c r="K2968" s="2" t="s">
        <v>16</v>
      </c>
    </row>
    <row r="2969">
      <c r="A2969" s="2" t="s">
        <v>6717</v>
      </c>
      <c r="B2969" s="2" t="s">
        <v>12</v>
      </c>
      <c r="C2969" s="2" t="s">
        <v>22</v>
      </c>
      <c r="D2969" s="2" t="s">
        <v>4367</v>
      </c>
      <c r="E2969" s="2" t="s">
        <v>25</v>
      </c>
      <c r="F2969" s="2" t="s">
        <v>4391</v>
      </c>
      <c r="G2969" s="3">
        <v>0.1863</v>
      </c>
      <c r="H2969" s="3">
        <v>91.88</v>
      </c>
      <c r="I2969" s="3">
        <v>100.0</v>
      </c>
      <c r="J2969" s="3">
        <v>132.47</v>
      </c>
      <c r="K2969" s="2" t="s">
        <v>16</v>
      </c>
    </row>
    <row r="2970">
      <c r="A2970" s="2" t="s">
        <v>6717</v>
      </c>
      <c r="B2970" s="2" t="s">
        <v>12</v>
      </c>
      <c r="C2970" s="2" t="s">
        <v>22</v>
      </c>
      <c r="D2970" s="2" t="s">
        <v>4367</v>
      </c>
      <c r="E2970" s="2" t="s">
        <v>25</v>
      </c>
      <c r="F2970" s="2" t="s">
        <v>4386</v>
      </c>
      <c r="G2970" s="3">
        <v>0.1613</v>
      </c>
      <c r="H2970" s="3">
        <v>88.28</v>
      </c>
      <c r="I2970" s="3">
        <v>100.0</v>
      </c>
      <c r="J2970" s="3">
        <v>132.47</v>
      </c>
      <c r="K2970" s="2" t="s">
        <v>16</v>
      </c>
    </row>
    <row r="2971">
      <c r="A2971" s="2" t="s">
        <v>6717</v>
      </c>
      <c r="B2971" s="2" t="s">
        <v>12</v>
      </c>
      <c r="C2971" s="2" t="s">
        <v>22</v>
      </c>
      <c r="D2971" s="2" t="s">
        <v>4367</v>
      </c>
      <c r="E2971" s="2" t="s">
        <v>25</v>
      </c>
      <c r="F2971" s="2" t="s">
        <v>4377</v>
      </c>
      <c r="G2971" s="3">
        <v>0.2013</v>
      </c>
      <c r="H2971" s="3">
        <v>90.75</v>
      </c>
      <c r="I2971" s="3">
        <v>100.0</v>
      </c>
      <c r="J2971" s="3">
        <v>132.47</v>
      </c>
      <c r="K2971" s="2" t="s">
        <v>16</v>
      </c>
    </row>
    <row r="2972">
      <c r="A2972" s="2" t="s">
        <v>6717</v>
      </c>
      <c r="B2972" s="2" t="s">
        <v>12</v>
      </c>
      <c r="C2972" s="2" t="s">
        <v>22</v>
      </c>
      <c r="D2972" s="2" t="s">
        <v>4367</v>
      </c>
      <c r="E2972" s="2" t="s">
        <v>25</v>
      </c>
      <c r="F2972" s="2" t="s">
        <v>4372</v>
      </c>
      <c r="G2972" s="3">
        <v>0.1898</v>
      </c>
      <c r="H2972" s="3">
        <v>89.87</v>
      </c>
      <c r="I2972" s="3">
        <v>100.0</v>
      </c>
      <c r="J2972" s="3">
        <v>132.47</v>
      </c>
      <c r="K2972" s="2" t="s">
        <v>16</v>
      </c>
    </row>
    <row r="2973">
      <c r="A2973" s="2" t="s">
        <v>6719</v>
      </c>
      <c r="B2973" s="2" t="s">
        <v>12</v>
      </c>
      <c r="C2973" s="2" t="s">
        <v>22</v>
      </c>
      <c r="D2973" s="2" t="s">
        <v>4367</v>
      </c>
      <c r="E2973" s="2" t="s">
        <v>25</v>
      </c>
      <c r="F2973" s="2" t="s">
        <v>4375</v>
      </c>
      <c r="G2973" s="3">
        <v>0.2206</v>
      </c>
      <c r="H2973" s="3">
        <v>88.74</v>
      </c>
      <c r="I2973" s="3">
        <v>100.0</v>
      </c>
      <c r="J2973" s="3">
        <v>132.47</v>
      </c>
      <c r="K2973" s="2" t="s">
        <v>16</v>
      </c>
    </row>
    <row r="2974">
      <c r="A2974" s="2" t="s">
        <v>6719</v>
      </c>
      <c r="B2974" s="2" t="s">
        <v>12</v>
      </c>
      <c r="C2974" s="2" t="s">
        <v>22</v>
      </c>
      <c r="D2974" s="2" t="s">
        <v>4367</v>
      </c>
      <c r="E2974" s="2" t="s">
        <v>25</v>
      </c>
      <c r="F2974" s="2" t="s">
        <v>4404</v>
      </c>
      <c r="G2974" s="3">
        <v>0.2004</v>
      </c>
      <c r="H2974" s="3">
        <v>87.26</v>
      </c>
      <c r="I2974" s="3">
        <v>100.0</v>
      </c>
      <c r="J2974" s="3">
        <v>132.47</v>
      </c>
      <c r="K2974" s="2" t="s">
        <v>16</v>
      </c>
    </row>
    <row r="2975">
      <c r="A2975" s="2" t="s">
        <v>6719</v>
      </c>
      <c r="B2975" s="2" t="s">
        <v>12</v>
      </c>
      <c r="C2975" s="2" t="s">
        <v>22</v>
      </c>
      <c r="D2975" s="2" t="s">
        <v>4367</v>
      </c>
      <c r="E2975" s="2" t="s">
        <v>25</v>
      </c>
      <c r="F2975" s="2" t="s">
        <v>4406</v>
      </c>
      <c r="G2975" s="3">
        <v>0.2118</v>
      </c>
      <c r="H2975" s="3">
        <v>92.77</v>
      </c>
      <c r="I2975" s="3">
        <v>100.0</v>
      </c>
      <c r="J2975" s="3">
        <v>132.47</v>
      </c>
      <c r="K2975" s="2" t="s">
        <v>16</v>
      </c>
    </row>
    <row r="2976">
      <c r="A2976" s="2" t="s">
        <v>6719</v>
      </c>
      <c r="B2976" s="2" t="s">
        <v>12</v>
      </c>
      <c r="C2976" s="2" t="s">
        <v>22</v>
      </c>
      <c r="D2976" s="2" t="s">
        <v>4367</v>
      </c>
      <c r="E2976" s="2" t="s">
        <v>25</v>
      </c>
      <c r="F2976" s="2" t="s">
        <v>4393</v>
      </c>
      <c r="G2976" s="3">
        <v>0.2462</v>
      </c>
      <c r="H2976" s="3">
        <v>87.76</v>
      </c>
      <c r="I2976" s="3">
        <v>100.0</v>
      </c>
      <c r="J2976" s="3">
        <v>132.47</v>
      </c>
      <c r="K2976" s="2" t="s">
        <v>16</v>
      </c>
    </row>
    <row r="2977">
      <c r="A2977" s="2" t="s">
        <v>6719</v>
      </c>
      <c r="B2977" s="2" t="s">
        <v>12</v>
      </c>
      <c r="C2977" s="2" t="s">
        <v>22</v>
      </c>
      <c r="D2977" s="2" t="s">
        <v>4367</v>
      </c>
      <c r="E2977" s="2" t="s">
        <v>25</v>
      </c>
      <c r="F2977" s="2" t="s">
        <v>4400</v>
      </c>
      <c r="G2977" s="3">
        <v>0.1832</v>
      </c>
      <c r="H2977" s="3">
        <v>91.57</v>
      </c>
      <c r="I2977" s="3">
        <v>100.0</v>
      </c>
      <c r="J2977" s="3">
        <v>132.47</v>
      </c>
      <c r="K2977" s="2" t="s">
        <v>16</v>
      </c>
    </row>
    <row r="2978">
      <c r="A2978" s="2" t="s">
        <v>6719</v>
      </c>
      <c r="B2978" s="2" t="s">
        <v>12</v>
      </c>
      <c r="C2978" s="2" t="s">
        <v>22</v>
      </c>
      <c r="D2978" s="2" t="s">
        <v>4367</v>
      </c>
      <c r="E2978" s="2" t="s">
        <v>25</v>
      </c>
      <c r="F2978" s="2" t="s">
        <v>4408</v>
      </c>
      <c r="G2978" s="3">
        <v>0.2067</v>
      </c>
      <c r="H2978" s="3">
        <v>94.92</v>
      </c>
      <c r="I2978" s="3">
        <v>100.0</v>
      </c>
      <c r="J2978" s="3">
        <v>132.47</v>
      </c>
      <c r="K2978" s="2" t="s">
        <v>16</v>
      </c>
    </row>
    <row r="2979">
      <c r="A2979" s="2" t="s">
        <v>6719</v>
      </c>
      <c r="B2979" s="2" t="s">
        <v>12</v>
      </c>
      <c r="C2979" s="2" t="s">
        <v>22</v>
      </c>
      <c r="D2979" s="2" t="s">
        <v>4367</v>
      </c>
      <c r="E2979" s="2" t="s">
        <v>25</v>
      </c>
      <c r="F2979" s="2" t="s">
        <v>4411</v>
      </c>
      <c r="G2979" s="3">
        <v>0.1556</v>
      </c>
      <c r="H2979" s="3">
        <v>86.97</v>
      </c>
      <c r="I2979" s="3">
        <v>100.0</v>
      </c>
      <c r="J2979" s="3">
        <v>132.47</v>
      </c>
      <c r="K2979" s="2" t="s">
        <v>16</v>
      </c>
    </row>
    <row r="2980">
      <c r="A2980" s="2" t="s">
        <v>6719</v>
      </c>
      <c r="B2980" s="2" t="s">
        <v>12</v>
      </c>
      <c r="C2980" s="2" t="s">
        <v>22</v>
      </c>
      <c r="D2980" s="2" t="s">
        <v>4367</v>
      </c>
      <c r="E2980" s="2" t="s">
        <v>25</v>
      </c>
      <c r="F2980" s="2" t="s">
        <v>4396</v>
      </c>
      <c r="G2980" s="3">
        <v>0.2103</v>
      </c>
      <c r="H2980" s="3">
        <v>91.86</v>
      </c>
      <c r="I2980" s="3">
        <v>100.0</v>
      </c>
      <c r="J2980" s="3">
        <v>132.47</v>
      </c>
      <c r="K2980" s="2" t="s">
        <v>16</v>
      </c>
    </row>
    <row r="2981">
      <c r="A2981" s="2" t="s">
        <v>6719</v>
      </c>
      <c r="B2981" s="2" t="s">
        <v>12</v>
      </c>
      <c r="C2981" s="2" t="s">
        <v>22</v>
      </c>
      <c r="D2981" s="2" t="s">
        <v>4367</v>
      </c>
      <c r="E2981" s="2" t="s">
        <v>25</v>
      </c>
      <c r="F2981" s="2" t="s">
        <v>4413</v>
      </c>
      <c r="G2981" s="3">
        <v>0.2074</v>
      </c>
      <c r="H2981" s="3">
        <v>93.01</v>
      </c>
      <c r="I2981" s="3">
        <v>100.0</v>
      </c>
      <c r="J2981" s="3">
        <v>132.47</v>
      </c>
      <c r="K2981" s="2" t="s">
        <v>16</v>
      </c>
    </row>
    <row r="2982">
      <c r="A2982" s="2" t="s">
        <v>6719</v>
      </c>
      <c r="B2982" s="2" t="s">
        <v>12</v>
      </c>
      <c r="C2982" s="2" t="s">
        <v>22</v>
      </c>
      <c r="D2982" s="2" t="s">
        <v>558</v>
      </c>
      <c r="E2982" s="2" t="s">
        <v>25</v>
      </c>
      <c r="F2982" s="2" t="s">
        <v>569</v>
      </c>
      <c r="G2982" s="3">
        <v>0.154</v>
      </c>
      <c r="H2982" s="3">
        <v>85.17</v>
      </c>
      <c r="I2982" s="3">
        <v>100.0</v>
      </c>
      <c r="J2982" s="3">
        <v>132.47</v>
      </c>
      <c r="K2982" s="2" t="s">
        <v>16</v>
      </c>
    </row>
    <row r="2983">
      <c r="A2983" s="2" t="s">
        <v>6719</v>
      </c>
      <c r="B2983" s="2" t="s">
        <v>12</v>
      </c>
      <c r="C2983" s="2" t="s">
        <v>22</v>
      </c>
      <c r="D2983" s="2" t="s">
        <v>558</v>
      </c>
      <c r="E2983" s="2" t="s">
        <v>25</v>
      </c>
      <c r="F2983" s="2" t="s">
        <v>564</v>
      </c>
      <c r="G2983" s="3">
        <v>0.2535</v>
      </c>
      <c r="H2983" s="3">
        <v>88.94</v>
      </c>
      <c r="I2983" s="3">
        <v>100.0</v>
      </c>
      <c r="J2983" s="3">
        <v>132.47</v>
      </c>
      <c r="K2983" s="2" t="s">
        <v>16</v>
      </c>
    </row>
    <row r="2984">
      <c r="A2984" s="2" t="s">
        <v>6721</v>
      </c>
      <c r="B2984" s="2" t="s">
        <v>12</v>
      </c>
      <c r="C2984" s="2" t="s">
        <v>22</v>
      </c>
      <c r="D2984" s="2" t="s">
        <v>558</v>
      </c>
      <c r="E2984" s="2" t="s">
        <v>25</v>
      </c>
      <c r="F2984" s="2" t="s">
        <v>560</v>
      </c>
      <c r="G2984" s="3">
        <v>0.1654</v>
      </c>
      <c r="H2984" s="3">
        <v>91.69</v>
      </c>
      <c r="I2984" s="3">
        <v>100.0</v>
      </c>
      <c r="J2984" s="3">
        <v>132.47</v>
      </c>
      <c r="K2984" s="2" t="s">
        <v>16</v>
      </c>
    </row>
    <row r="2985">
      <c r="A2985" s="2" t="s">
        <v>6721</v>
      </c>
      <c r="B2985" s="2" t="s">
        <v>12</v>
      </c>
      <c r="C2985" s="2" t="s">
        <v>22</v>
      </c>
      <c r="D2985" s="2" t="s">
        <v>558</v>
      </c>
      <c r="E2985" s="2" t="s">
        <v>25</v>
      </c>
      <c r="F2985" s="2" t="s">
        <v>591</v>
      </c>
      <c r="G2985" s="3">
        <v>0.1737</v>
      </c>
      <c r="H2985" s="3">
        <v>89.22</v>
      </c>
      <c r="I2985" s="3">
        <v>100.0</v>
      </c>
      <c r="J2985" s="3">
        <v>132.47</v>
      </c>
      <c r="K2985" s="2" t="s">
        <v>16</v>
      </c>
    </row>
    <row r="2986">
      <c r="A2986" s="2" t="s">
        <v>6721</v>
      </c>
      <c r="B2986" s="2" t="s">
        <v>12</v>
      </c>
      <c r="C2986" s="2" t="s">
        <v>22</v>
      </c>
      <c r="D2986" s="2" t="s">
        <v>558</v>
      </c>
      <c r="E2986" s="2" t="s">
        <v>25</v>
      </c>
      <c r="F2986" s="2" t="s">
        <v>575</v>
      </c>
      <c r="G2986" s="3">
        <v>0.1767</v>
      </c>
      <c r="H2986" s="3">
        <v>89.91</v>
      </c>
      <c r="I2986" s="3">
        <v>100.0</v>
      </c>
      <c r="J2986" s="3">
        <v>132.47</v>
      </c>
      <c r="K2986" s="2" t="s">
        <v>16</v>
      </c>
    </row>
    <row r="2987">
      <c r="A2987" s="2" t="s">
        <v>6721</v>
      </c>
      <c r="B2987" s="2" t="s">
        <v>12</v>
      </c>
      <c r="C2987" s="2" t="s">
        <v>22</v>
      </c>
      <c r="D2987" s="2" t="s">
        <v>558</v>
      </c>
      <c r="E2987" s="2" t="s">
        <v>25</v>
      </c>
      <c r="F2987" s="2" t="s">
        <v>577</v>
      </c>
      <c r="G2987" s="3">
        <v>0.1491</v>
      </c>
      <c r="H2987" s="3">
        <v>90.99</v>
      </c>
      <c r="I2987" s="3">
        <v>100.0</v>
      </c>
      <c r="J2987" s="3">
        <v>132.47</v>
      </c>
      <c r="K2987" s="2" t="s">
        <v>16</v>
      </c>
    </row>
    <row r="2988">
      <c r="A2988" s="2" t="s">
        <v>6721</v>
      </c>
      <c r="B2988" s="2" t="s">
        <v>12</v>
      </c>
      <c r="C2988" s="2" t="s">
        <v>22</v>
      </c>
      <c r="D2988" s="2" t="s">
        <v>558</v>
      </c>
      <c r="E2988" s="2" t="s">
        <v>25</v>
      </c>
      <c r="F2988" s="2" t="s">
        <v>581</v>
      </c>
      <c r="G2988" s="3">
        <v>0.147</v>
      </c>
      <c r="H2988" s="3">
        <v>90.27</v>
      </c>
      <c r="I2988" s="3">
        <v>100.0</v>
      </c>
      <c r="J2988" s="3">
        <v>132.47</v>
      </c>
      <c r="K2988" s="2" t="s">
        <v>16</v>
      </c>
    </row>
    <row r="2989">
      <c r="A2989" s="2" t="s">
        <v>6721</v>
      </c>
      <c r="B2989" s="2" t="s">
        <v>12</v>
      </c>
      <c r="C2989" s="2" t="s">
        <v>22</v>
      </c>
      <c r="D2989" s="2" t="s">
        <v>558</v>
      </c>
      <c r="E2989" s="2" t="s">
        <v>25</v>
      </c>
      <c r="F2989" s="2" t="s">
        <v>587</v>
      </c>
      <c r="G2989" s="3">
        <v>0.1714</v>
      </c>
      <c r="H2989" s="3">
        <v>91.38</v>
      </c>
      <c r="I2989" s="3">
        <v>100.0</v>
      </c>
      <c r="J2989" s="3">
        <v>132.47</v>
      </c>
      <c r="K2989" s="2" t="s">
        <v>16</v>
      </c>
    </row>
    <row r="2990">
      <c r="A2990" s="2" t="s">
        <v>6721</v>
      </c>
      <c r="B2990" s="2" t="s">
        <v>12</v>
      </c>
      <c r="C2990" s="2" t="s">
        <v>22</v>
      </c>
      <c r="D2990" s="2" t="s">
        <v>558</v>
      </c>
      <c r="E2990" s="2" t="s">
        <v>25</v>
      </c>
      <c r="F2990" s="2" t="s">
        <v>567</v>
      </c>
      <c r="G2990" s="3">
        <v>0.2206</v>
      </c>
      <c r="H2990" s="3">
        <v>90.03</v>
      </c>
      <c r="I2990" s="3">
        <v>100.0</v>
      </c>
      <c r="J2990" s="3">
        <v>132.47</v>
      </c>
      <c r="K2990" s="2" t="s">
        <v>16</v>
      </c>
    </row>
    <row r="2991">
      <c r="A2991" s="2" t="s">
        <v>6721</v>
      </c>
      <c r="B2991" s="2" t="s">
        <v>12</v>
      </c>
      <c r="C2991" s="2" t="s">
        <v>22</v>
      </c>
      <c r="D2991" s="2" t="s">
        <v>558</v>
      </c>
      <c r="E2991" s="2" t="s">
        <v>25</v>
      </c>
      <c r="F2991" s="2" t="s">
        <v>600</v>
      </c>
      <c r="G2991" s="3">
        <v>0.2128</v>
      </c>
      <c r="H2991" s="3">
        <v>94.67</v>
      </c>
      <c r="I2991" s="3">
        <v>100.0</v>
      </c>
      <c r="J2991" s="3">
        <v>132.47</v>
      </c>
      <c r="K2991" s="2" t="s">
        <v>16</v>
      </c>
    </row>
    <row r="2992">
      <c r="A2992" s="2" t="s">
        <v>6721</v>
      </c>
      <c r="B2992" s="2" t="s">
        <v>12</v>
      </c>
      <c r="C2992" s="2" t="s">
        <v>22</v>
      </c>
      <c r="D2992" s="2" t="s">
        <v>558</v>
      </c>
      <c r="E2992" s="2" t="s">
        <v>25</v>
      </c>
      <c r="F2992" s="2" t="s">
        <v>588</v>
      </c>
      <c r="G2992" s="3">
        <v>0.1704</v>
      </c>
      <c r="H2992" s="3">
        <v>89.54</v>
      </c>
      <c r="I2992" s="3">
        <v>100.0</v>
      </c>
      <c r="J2992" s="3">
        <v>132.47</v>
      </c>
      <c r="K2992" s="2" t="s">
        <v>16</v>
      </c>
    </row>
    <row r="2993">
      <c r="A2993" s="2" t="s">
        <v>6721</v>
      </c>
      <c r="B2993" s="2" t="s">
        <v>12</v>
      </c>
      <c r="C2993" s="2" t="s">
        <v>22</v>
      </c>
      <c r="D2993" s="2" t="s">
        <v>558</v>
      </c>
      <c r="E2993" s="2" t="s">
        <v>25</v>
      </c>
      <c r="F2993" s="2" t="s">
        <v>562</v>
      </c>
      <c r="G2993" s="3">
        <v>0.2655</v>
      </c>
      <c r="H2993" s="3">
        <v>89.2</v>
      </c>
      <c r="I2993" s="3">
        <v>100.0</v>
      </c>
      <c r="J2993" s="3">
        <v>132.47</v>
      </c>
      <c r="K2993" s="2" t="s">
        <v>16</v>
      </c>
    </row>
    <row r="2994">
      <c r="A2994" s="2" t="s">
        <v>6721</v>
      </c>
      <c r="B2994" s="2" t="s">
        <v>12</v>
      </c>
      <c r="C2994" s="2" t="s">
        <v>22</v>
      </c>
      <c r="D2994" s="2" t="s">
        <v>558</v>
      </c>
      <c r="E2994" s="2" t="s">
        <v>25</v>
      </c>
      <c r="F2994" s="2" t="s">
        <v>596</v>
      </c>
      <c r="G2994" s="3">
        <v>0.1607</v>
      </c>
      <c r="H2994" s="3">
        <v>93.35</v>
      </c>
      <c r="I2994" s="3">
        <v>100.0</v>
      </c>
      <c r="J2994" s="3">
        <v>132.47</v>
      </c>
      <c r="K2994" s="2" t="s">
        <v>16</v>
      </c>
    </row>
    <row r="2995">
      <c r="A2995" s="2" t="s">
        <v>6723</v>
      </c>
      <c r="B2995" s="2" t="s">
        <v>12</v>
      </c>
      <c r="C2995" s="2" t="s">
        <v>22</v>
      </c>
      <c r="D2995" s="2" t="s">
        <v>558</v>
      </c>
      <c r="E2995" s="2" t="s">
        <v>25</v>
      </c>
      <c r="F2995" s="2" t="s">
        <v>598</v>
      </c>
      <c r="G2995" s="3">
        <v>0.2254</v>
      </c>
      <c r="H2995" s="3">
        <v>90.8</v>
      </c>
      <c r="I2995" s="3">
        <v>100.0</v>
      </c>
      <c r="J2995" s="3">
        <v>132.47</v>
      </c>
      <c r="K2995" s="2" t="s">
        <v>16</v>
      </c>
    </row>
    <row r="2996">
      <c r="A2996" s="2" t="s">
        <v>6723</v>
      </c>
      <c r="B2996" s="2" t="s">
        <v>12</v>
      </c>
      <c r="C2996" s="2" t="s">
        <v>22</v>
      </c>
      <c r="D2996" s="2" t="s">
        <v>558</v>
      </c>
      <c r="E2996" s="2" t="s">
        <v>25</v>
      </c>
      <c r="F2996" s="2" t="s">
        <v>573</v>
      </c>
      <c r="G2996" s="3">
        <v>0.25</v>
      </c>
      <c r="H2996" s="3">
        <v>90.57</v>
      </c>
      <c r="I2996" s="3">
        <v>100.0</v>
      </c>
      <c r="J2996" s="3">
        <v>132.47</v>
      </c>
      <c r="K2996" s="2" t="s">
        <v>16</v>
      </c>
    </row>
    <row r="2997">
      <c r="A2997" s="2" t="s">
        <v>6723</v>
      </c>
      <c r="B2997" s="2" t="s">
        <v>12</v>
      </c>
      <c r="C2997" s="2" t="s">
        <v>22</v>
      </c>
      <c r="D2997" s="2" t="s">
        <v>558</v>
      </c>
      <c r="E2997" s="2" t="s">
        <v>25</v>
      </c>
      <c r="F2997" s="2" t="s">
        <v>602</v>
      </c>
      <c r="G2997" s="3">
        <v>0.188</v>
      </c>
      <c r="H2997" s="3">
        <v>98.11</v>
      </c>
      <c r="I2997" s="3">
        <v>100.0</v>
      </c>
      <c r="J2997" s="3">
        <v>132.47</v>
      </c>
      <c r="K2997" s="2" t="s">
        <v>16</v>
      </c>
    </row>
    <row r="2998">
      <c r="A2998" s="2" t="s">
        <v>6723</v>
      </c>
      <c r="B2998" s="2" t="s">
        <v>12</v>
      </c>
      <c r="C2998" s="2" t="s">
        <v>22</v>
      </c>
      <c r="D2998" s="2" t="s">
        <v>558</v>
      </c>
      <c r="E2998" s="2" t="s">
        <v>25</v>
      </c>
      <c r="F2998" s="2" t="s">
        <v>595</v>
      </c>
      <c r="G2998" s="3">
        <v>0.2017</v>
      </c>
      <c r="H2998" s="3">
        <v>87.59</v>
      </c>
      <c r="I2998" s="3">
        <v>100.0</v>
      </c>
      <c r="J2998" s="3">
        <v>132.47</v>
      </c>
      <c r="K2998" s="2" t="s">
        <v>16</v>
      </c>
    </row>
    <row r="2999">
      <c r="A2999" s="2" t="s">
        <v>6723</v>
      </c>
      <c r="B2999" s="2" t="s">
        <v>12</v>
      </c>
      <c r="C2999" s="2" t="s">
        <v>22</v>
      </c>
      <c r="D2999" s="2" t="s">
        <v>558</v>
      </c>
      <c r="E2999" s="2" t="s">
        <v>25</v>
      </c>
      <c r="F2999" s="2" t="s">
        <v>571</v>
      </c>
      <c r="G2999" s="3">
        <v>0.2387</v>
      </c>
      <c r="H2999" s="3">
        <v>99.74</v>
      </c>
      <c r="I2999" s="3">
        <v>100.0</v>
      </c>
      <c r="J2999" s="3">
        <v>132.47</v>
      </c>
      <c r="K2999" s="2" t="s">
        <v>16</v>
      </c>
    </row>
    <row r="3000">
      <c r="A3000" s="2" t="s">
        <v>6723</v>
      </c>
      <c r="B3000" s="2" t="s">
        <v>12</v>
      </c>
      <c r="C3000" s="2" t="s">
        <v>22</v>
      </c>
      <c r="D3000" s="2" t="s">
        <v>558</v>
      </c>
      <c r="E3000" s="2" t="s">
        <v>25</v>
      </c>
      <c r="F3000" s="2" t="s">
        <v>592</v>
      </c>
      <c r="G3000" s="3">
        <v>0.1624</v>
      </c>
      <c r="H3000" s="3">
        <v>93.72</v>
      </c>
      <c r="I3000" s="3">
        <v>100.0</v>
      </c>
      <c r="J3000" s="3">
        <v>132.47</v>
      </c>
      <c r="K3000" s="2" t="s">
        <v>16</v>
      </c>
    </row>
    <row r="3001">
      <c r="A3001" s="2" t="s">
        <v>6723</v>
      </c>
      <c r="B3001" s="2" t="s">
        <v>12</v>
      </c>
      <c r="C3001" s="2" t="s">
        <v>22</v>
      </c>
      <c r="D3001" s="2" t="s">
        <v>558</v>
      </c>
      <c r="E3001" s="2" t="s">
        <v>25</v>
      </c>
      <c r="F3001" s="2" t="s">
        <v>584</v>
      </c>
      <c r="G3001" s="3">
        <v>0.1662</v>
      </c>
      <c r="H3001" s="3">
        <v>92.89</v>
      </c>
      <c r="I3001" s="3">
        <v>100.0</v>
      </c>
      <c r="J3001" s="3">
        <v>132.47</v>
      </c>
      <c r="K3001" s="2" t="s">
        <v>16</v>
      </c>
    </row>
    <row r="3002">
      <c r="A3002" s="2" t="s">
        <v>6726</v>
      </c>
      <c r="B3002" s="2" t="s">
        <v>12</v>
      </c>
      <c r="C3002" s="2" t="s">
        <v>22</v>
      </c>
      <c r="D3002" s="2" t="s">
        <v>5238</v>
      </c>
      <c r="E3002" s="2" t="s">
        <v>25</v>
      </c>
      <c r="F3002" s="2" t="s">
        <v>5284</v>
      </c>
      <c r="G3002" s="3">
        <v>0.1872</v>
      </c>
      <c r="H3002" s="3">
        <v>89.11</v>
      </c>
      <c r="I3002" s="3">
        <v>32.5</v>
      </c>
      <c r="J3002" s="3">
        <v>133.11</v>
      </c>
      <c r="K3002" s="2" t="s">
        <v>16</v>
      </c>
    </row>
    <row r="3003">
      <c r="A3003" s="2" t="s">
        <v>6726</v>
      </c>
      <c r="B3003" s="2" t="s">
        <v>12</v>
      </c>
      <c r="C3003" s="2" t="s">
        <v>22</v>
      </c>
      <c r="D3003" s="2" t="s">
        <v>5238</v>
      </c>
      <c r="E3003" s="2" t="s">
        <v>25</v>
      </c>
      <c r="F3003" s="2" t="s">
        <v>5263</v>
      </c>
      <c r="G3003" s="3">
        <v>0.1552</v>
      </c>
      <c r="H3003" s="3">
        <v>88.96</v>
      </c>
      <c r="I3003" s="3">
        <v>100.0</v>
      </c>
      <c r="J3003" s="3">
        <v>133.11</v>
      </c>
      <c r="K3003" s="2" t="s">
        <v>16</v>
      </c>
    </row>
    <row r="3004">
      <c r="A3004" s="2" t="s">
        <v>6726</v>
      </c>
      <c r="B3004" s="2" t="s">
        <v>12</v>
      </c>
      <c r="C3004" s="2" t="s">
        <v>22</v>
      </c>
      <c r="D3004" s="2" t="s">
        <v>5238</v>
      </c>
      <c r="E3004" s="2" t="s">
        <v>25</v>
      </c>
      <c r="F3004" s="2" t="s">
        <v>5251</v>
      </c>
      <c r="G3004" s="3">
        <v>0.1629</v>
      </c>
      <c r="H3004" s="3">
        <v>86.84</v>
      </c>
      <c r="I3004" s="3">
        <v>100.0</v>
      </c>
      <c r="J3004" s="3">
        <v>133.11</v>
      </c>
      <c r="K3004" s="2" t="s">
        <v>16</v>
      </c>
    </row>
    <row r="3005">
      <c r="A3005" s="2" t="s">
        <v>6726</v>
      </c>
      <c r="B3005" s="2" t="s">
        <v>12</v>
      </c>
      <c r="C3005" s="2" t="s">
        <v>22</v>
      </c>
      <c r="D3005" s="2" t="s">
        <v>5238</v>
      </c>
      <c r="E3005" s="2" t="s">
        <v>25</v>
      </c>
      <c r="F3005" s="2" t="s">
        <v>5270</v>
      </c>
      <c r="G3005" s="3">
        <v>0.2016</v>
      </c>
      <c r="H3005" s="3">
        <v>86.54</v>
      </c>
      <c r="I3005" s="3">
        <v>100.0</v>
      </c>
      <c r="J3005" s="3">
        <v>133.11</v>
      </c>
      <c r="K3005" s="2" t="s">
        <v>16</v>
      </c>
    </row>
    <row r="3006">
      <c r="A3006" s="2" t="s">
        <v>6726</v>
      </c>
      <c r="B3006" s="2" t="s">
        <v>12</v>
      </c>
      <c r="C3006" s="2" t="s">
        <v>22</v>
      </c>
      <c r="D3006" s="2" t="s">
        <v>5238</v>
      </c>
      <c r="E3006" s="2" t="s">
        <v>25</v>
      </c>
      <c r="F3006" s="2" t="s">
        <v>5242</v>
      </c>
      <c r="G3006" s="3">
        <v>0.2392</v>
      </c>
      <c r="H3006" s="3">
        <v>89.16</v>
      </c>
      <c r="I3006" s="3">
        <v>100.0</v>
      </c>
      <c r="J3006" s="3">
        <v>133.11</v>
      </c>
      <c r="K3006" s="2" t="s">
        <v>16</v>
      </c>
    </row>
    <row r="3007">
      <c r="A3007" s="2" t="s">
        <v>6728</v>
      </c>
      <c r="B3007" s="2" t="s">
        <v>12</v>
      </c>
      <c r="C3007" s="2" t="s">
        <v>22</v>
      </c>
      <c r="D3007" s="2" t="s">
        <v>5238</v>
      </c>
      <c r="E3007" s="2" t="s">
        <v>25</v>
      </c>
      <c r="F3007" s="2" t="s">
        <v>5266</v>
      </c>
      <c r="G3007" s="3">
        <v>0.183</v>
      </c>
      <c r="H3007" s="3">
        <v>90.23</v>
      </c>
      <c r="I3007" s="3">
        <v>100.0</v>
      </c>
      <c r="J3007" s="3">
        <v>133.11</v>
      </c>
      <c r="K3007" s="2" t="s">
        <v>16</v>
      </c>
    </row>
    <row r="3008">
      <c r="A3008" s="2" t="s">
        <v>6728</v>
      </c>
      <c r="B3008" s="2" t="s">
        <v>12</v>
      </c>
      <c r="C3008" s="2" t="s">
        <v>22</v>
      </c>
      <c r="D3008" s="2" t="s">
        <v>5238</v>
      </c>
      <c r="E3008" s="2" t="s">
        <v>25</v>
      </c>
      <c r="F3008" s="2" t="s">
        <v>5275</v>
      </c>
      <c r="G3008" s="3">
        <v>0.1166</v>
      </c>
      <c r="H3008" s="3">
        <v>90.09</v>
      </c>
      <c r="I3008" s="3">
        <v>100.0</v>
      </c>
      <c r="J3008" s="3">
        <v>133.11</v>
      </c>
      <c r="K3008" s="2" t="s">
        <v>16</v>
      </c>
    </row>
    <row r="3009">
      <c r="A3009" s="2" t="s">
        <v>6728</v>
      </c>
      <c r="B3009" s="2" t="s">
        <v>12</v>
      </c>
      <c r="C3009" s="2" t="s">
        <v>22</v>
      </c>
      <c r="D3009" s="2" t="s">
        <v>5238</v>
      </c>
      <c r="E3009" s="2" t="s">
        <v>25</v>
      </c>
      <c r="F3009" s="2" t="s">
        <v>5268</v>
      </c>
      <c r="G3009" s="3">
        <v>0.1593</v>
      </c>
      <c r="H3009" s="3">
        <v>95.42</v>
      </c>
      <c r="I3009" s="3">
        <v>100.0</v>
      </c>
      <c r="J3009" s="3">
        <v>133.11</v>
      </c>
      <c r="K3009" s="2" t="s">
        <v>16</v>
      </c>
    </row>
    <row r="3010">
      <c r="A3010" s="2" t="s">
        <v>6728</v>
      </c>
      <c r="B3010" s="2" t="s">
        <v>12</v>
      </c>
      <c r="C3010" s="2" t="s">
        <v>22</v>
      </c>
      <c r="D3010" s="2" t="s">
        <v>5238</v>
      </c>
      <c r="E3010" s="2" t="s">
        <v>25</v>
      </c>
      <c r="F3010" s="2" t="s">
        <v>5240</v>
      </c>
      <c r="G3010" s="3">
        <v>0.2045</v>
      </c>
      <c r="H3010" s="3">
        <v>93.79</v>
      </c>
      <c r="I3010" s="3">
        <v>100.0</v>
      </c>
      <c r="J3010" s="3">
        <v>133.11</v>
      </c>
      <c r="K3010" s="2" t="s">
        <v>16</v>
      </c>
    </row>
    <row r="3011">
      <c r="A3011" s="2" t="s">
        <v>6728</v>
      </c>
      <c r="B3011" s="2" t="s">
        <v>12</v>
      </c>
      <c r="C3011" s="2" t="s">
        <v>22</v>
      </c>
      <c r="D3011" s="2" t="s">
        <v>5238</v>
      </c>
      <c r="E3011" s="2" t="s">
        <v>25</v>
      </c>
      <c r="F3011" s="2" t="s">
        <v>5280</v>
      </c>
      <c r="G3011" s="3">
        <v>0.1849</v>
      </c>
      <c r="H3011" s="3">
        <v>97.74</v>
      </c>
      <c r="I3011" s="3">
        <v>100.0</v>
      </c>
      <c r="J3011" s="3">
        <v>133.11</v>
      </c>
      <c r="K3011" s="2" t="s">
        <v>16</v>
      </c>
    </row>
    <row r="3012">
      <c r="A3012" s="2" t="s">
        <v>6728</v>
      </c>
      <c r="B3012" s="2" t="s">
        <v>12</v>
      </c>
      <c r="C3012" s="2" t="s">
        <v>22</v>
      </c>
      <c r="D3012" s="2" t="s">
        <v>5238</v>
      </c>
      <c r="E3012" s="2" t="s">
        <v>25</v>
      </c>
      <c r="F3012" s="2" t="s">
        <v>5248</v>
      </c>
      <c r="G3012" s="3">
        <v>0.1881</v>
      </c>
      <c r="H3012" s="3">
        <v>89.72</v>
      </c>
      <c r="I3012" s="3">
        <v>100.0</v>
      </c>
      <c r="J3012" s="3">
        <v>133.11</v>
      </c>
      <c r="K3012" s="2" t="s">
        <v>16</v>
      </c>
    </row>
    <row r="3013">
      <c r="A3013" s="2" t="s">
        <v>6728</v>
      </c>
      <c r="B3013" s="2" t="s">
        <v>12</v>
      </c>
      <c r="C3013" s="2" t="s">
        <v>22</v>
      </c>
      <c r="D3013" s="2" t="s">
        <v>5238</v>
      </c>
      <c r="E3013" s="2" t="s">
        <v>25</v>
      </c>
      <c r="F3013" s="2" t="s">
        <v>5260</v>
      </c>
      <c r="G3013" s="3">
        <v>0.2763</v>
      </c>
      <c r="H3013" s="3">
        <v>89.41</v>
      </c>
      <c r="I3013" s="3">
        <v>100.0</v>
      </c>
      <c r="J3013" s="3">
        <v>133.11</v>
      </c>
      <c r="K3013" s="2" t="s">
        <v>16</v>
      </c>
    </row>
    <row r="3014">
      <c r="A3014" s="2" t="s">
        <v>6728</v>
      </c>
      <c r="B3014" s="2" t="s">
        <v>12</v>
      </c>
      <c r="C3014" s="2" t="s">
        <v>22</v>
      </c>
      <c r="D3014" s="2" t="s">
        <v>5238</v>
      </c>
      <c r="E3014" s="2" t="s">
        <v>25</v>
      </c>
      <c r="F3014" s="2" t="s">
        <v>5253</v>
      </c>
      <c r="G3014" s="3">
        <v>0.2209</v>
      </c>
      <c r="H3014" s="3">
        <v>87.95</v>
      </c>
      <c r="I3014" s="3">
        <v>100.0</v>
      </c>
      <c r="J3014" s="3">
        <v>133.11</v>
      </c>
      <c r="K3014" s="2" t="s">
        <v>16</v>
      </c>
    </row>
    <row r="3015">
      <c r="A3015" s="2" t="s">
        <v>6728</v>
      </c>
      <c r="B3015" s="2" t="s">
        <v>12</v>
      </c>
      <c r="C3015" s="2" t="s">
        <v>22</v>
      </c>
      <c r="D3015" s="2" t="s">
        <v>5238</v>
      </c>
      <c r="E3015" s="2" t="s">
        <v>25</v>
      </c>
      <c r="F3015" s="2" t="s">
        <v>5255</v>
      </c>
      <c r="G3015" s="3">
        <v>0.2094</v>
      </c>
      <c r="H3015" s="3">
        <v>86.09</v>
      </c>
      <c r="I3015" s="3">
        <v>100.0</v>
      </c>
      <c r="J3015" s="3">
        <v>133.11</v>
      </c>
      <c r="K3015" s="2" t="s">
        <v>16</v>
      </c>
    </row>
    <row r="3016">
      <c r="A3016" s="2" t="s">
        <v>6728</v>
      </c>
      <c r="B3016" s="2" t="s">
        <v>12</v>
      </c>
      <c r="C3016" s="2" t="s">
        <v>22</v>
      </c>
      <c r="D3016" s="2" t="s">
        <v>5238</v>
      </c>
      <c r="E3016" s="2" t="s">
        <v>25</v>
      </c>
      <c r="F3016" s="2" t="s">
        <v>5278</v>
      </c>
      <c r="G3016" s="3">
        <v>0.2056</v>
      </c>
      <c r="H3016" s="3">
        <v>93.67</v>
      </c>
      <c r="I3016" s="3">
        <v>100.0</v>
      </c>
      <c r="J3016" s="3">
        <v>133.11</v>
      </c>
      <c r="K3016" s="2" t="s">
        <v>16</v>
      </c>
    </row>
    <row r="3017">
      <c r="A3017" s="2" t="s">
        <v>6728</v>
      </c>
      <c r="B3017" s="2" t="s">
        <v>12</v>
      </c>
      <c r="C3017" s="2" t="s">
        <v>22</v>
      </c>
      <c r="D3017" s="2" t="s">
        <v>5238</v>
      </c>
      <c r="E3017" s="2" t="s">
        <v>25</v>
      </c>
      <c r="F3017" s="2" t="s">
        <v>5258</v>
      </c>
      <c r="G3017" s="3">
        <v>0.1716</v>
      </c>
      <c r="H3017" s="3">
        <v>91.61</v>
      </c>
      <c r="I3017" s="3">
        <v>100.0</v>
      </c>
      <c r="J3017" s="3">
        <v>133.11</v>
      </c>
      <c r="K3017" s="2" t="s">
        <v>16</v>
      </c>
    </row>
    <row r="3018">
      <c r="A3018" s="2" t="s">
        <v>6730</v>
      </c>
      <c r="B3018" s="2" t="s">
        <v>12</v>
      </c>
      <c r="C3018" s="2" t="s">
        <v>22</v>
      </c>
      <c r="D3018" s="2" t="s">
        <v>5238</v>
      </c>
      <c r="E3018" s="2" t="s">
        <v>25</v>
      </c>
      <c r="F3018" s="2" t="s">
        <v>5245</v>
      </c>
      <c r="G3018" s="3">
        <v>0.1578</v>
      </c>
      <c r="H3018" s="3">
        <v>97.6</v>
      </c>
      <c r="I3018" s="3">
        <v>100.0</v>
      </c>
      <c r="J3018" s="3">
        <v>133.11</v>
      </c>
      <c r="K3018" s="2" t="s">
        <v>16</v>
      </c>
    </row>
    <row r="3019">
      <c r="A3019" s="2" t="s">
        <v>6730</v>
      </c>
      <c r="B3019" s="2" t="s">
        <v>12</v>
      </c>
      <c r="C3019" s="2" t="s">
        <v>22</v>
      </c>
      <c r="D3019" s="2" t="s">
        <v>5238</v>
      </c>
      <c r="E3019" s="2" t="s">
        <v>25</v>
      </c>
      <c r="F3019" s="2" t="s">
        <v>5246</v>
      </c>
      <c r="G3019" s="3">
        <v>0.1631</v>
      </c>
      <c r="H3019" s="3">
        <v>87.93</v>
      </c>
      <c r="I3019" s="3">
        <v>100.0</v>
      </c>
      <c r="J3019" s="3">
        <v>133.11</v>
      </c>
      <c r="K3019" s="2" t="s">
        <v>16</v>
      </c>
    </row>
    <row r="3020">
      <c r="A3020" s="2" t="s">
        <v>6730</v>
      </c>
      <c r="B3020" s="2" t="s">
        <v>12</v>
      </c>
      <c r="C3020" s="2" t="s">
        <v>22</v>
      </c>
      <c r="D3020" s="2" t="s">
        <v>5238</v>
      </c>
      <c r="E3020" s="2" t="s">
        <v>25</v>
      </c>
      <c r="F3020" s="2" t="s">
        <v>5282</v>
      </c>
      <c r="G3020" s="3">
        <v>0.1778</v>
      </c>
      <c r="H3020" s="3">
        <v>91.65</v>
      </c>
      <c r="I3020" s="3">
        <v>100.0</v>
      </c>
      <c r="J3020" s="3">
        <v>133.11</v>
      </c>
      <c r="K3020" s="2" t="s">
        <v>16</v>
      </c>
    </row>
    <row r="3021">
      <c r="A3021" s="2" t="s">
        <v>6730</v>
      </c>
      <c r="B3021" s="2" t="s">
        <v>12</v>
      </c>
      <c r="C3021" s="2" t="s">
        <v>22</v>
      </c>
      <c r="D3021" s="2" t="s">
        <v>5238</v>
      </c>
      <c r="E3021" s="2" t="s">
        <v>25</v>
      </c>
      <c r="F3021" s="2" t="s">
        <v>5272</v>
      </c>
      <c r="G3021" s="3">
        <v>0.1483</v>
      </c>
      <c r="H3021" s="3">
        <v>91.79</v>
      </c>
      <c r="I3021" s="3">
        <v>100.0</v>
      </c>
      <c r="J3021" s="3">
        <v>133.11</v>
      </c>
      <c r="K3021" s="2" t="s">
        <v>16</v>
      </c>
    </row>
    <row r="3022">
      <c r="A3022" s="2" t="s">
        <v>6730</v>
      </c>
      <c r="B3022" s="2" t="s">
        <v>12</v>
      </c>
      <c r="C3022" s="2" t="s">
        <v>22</v>
      </c>
      <c r="D3022" s="2" t="s">
        <v>1373</v>
      </c>
      <c r="E3022" s="2" t="s">
        <v>25</v>
      </c>
      <c r="F3022" s="2" t="s">
        <v>1376</v>
      </c>
      <c r="G3022" s="3">
        <v>0.2109</v>
      </c>
      <c r="H3022" s="3">
        <v>90.83</v>
      </c>
      <c r="I3022" s="3">
        <v>100.0</v>
      </c>
      <c r="J3022" s="3">
        <v>133.11</v>
      </c>
      <c r="K3022" s="2" t="s">
        <v>16</v>
      </c>
    </row>
    <row r="3023">
      <c r="A3023" s="2" t="s">
        <v>6730</v>
      </c>
      <c r="B3023" s="2" t="s">
        <v>12</v>
      </c>
      <c r="C3023" s="2" t="s">
        <v>22</v>
      </c>
      <c r="D3023" s="2" t="s">
        <v>1373</v>
      </c>
      <c r="E3023" s="2" t="s">
        <v>25</v>
      </c>
      <c r="F3023" s="2" t="s">
        <v>1377</v>
      </c>
      <c r="G3023" s="3">
        <v>0.1837</v>
      </c>
      <c r="H3023" s="3">
        <v>105.81</v>
      </c>
      <c r="I3023" s="3">
        <v>100.0</v>
      </c>
      <c r="J3023" s="3">
        <v>133.11</v>
      </c>
      <c r="K3023" s="2" t="s">
        <v>16</v>
      </c>
    </row>
    <row r="3024">
      <c r="A3024" s="2" t="s">
        <v>6730</v>
      </c>
      <c r="B3024" s="2" t="s">
        <v>12</v>
      </c>
      <c r="C3024" s="2" t="s">
        <v>22</v>
      </c>
      <c r="D3024" s="2" t="s">
        <v>1373</v>
      </c>
      <c r="E3024" s="2" t="s">
        <v>25</v>
      </c>
      <c r="F3024" s="2" t="s">
        <v>1395</v>
      </c>
      <c r="G3024" s="3">
        <v>0.2465</v>
      </c>
      <c r="H3024" s="3">
        <v>107.3</v>
      </c>
      <c r="I3024" s="3">
        <v>100.0</v>
      </c>
      <c r="J3024" s="3">
        <v>133.11</v>
      </c>
      <c r="K3024" s="2" t="s">
        <v>16</v>
      </c>
    </row>
    <row r="3025">
      <c r="A3025" s="2" t="s">
        <v>6730</v>
      </c>
      <c r="B3025" s="2" t="s">
        <v>12</v>
      </c>
      <c r="C3025" s="2" t="s">
        <v>22</v>
      </c>
      <c r="D3025" s="2" t="s">
        <v>1373</v>
      </c>
      <c r="E3025" s="2" t="s">
        <v>25</v>
      </c>
      <c r="F3025" s="2" t="s">
        <v>1385</v>
      </c>
      <c r="G3025" s="3">
        <v>0.1799</v>
      </c>
      <c r="H3025" s="3">
        <v>115.89</v>
      </c>
      <c r="I3025" s="3">
        <v>100.0</v>
      </c>
      <c r="J3025" s="3">
        <v>133.11</v>
      </c>
      <c r="K3025" s="2" t="s">
        <v>16</v>
      </c>
    </row>
    <row r="3026">
      <c r="A3026" s="2" t="s">
        <v>6730</v>
      </c>
      <c r="B3026" s="2" t="s">
        <v>12</v>
      </c>
      <c r="C3026" s="2" t="s">
        <v>22</v>
      </c>
      <c r="D3026" s="2" t="s">
        <v>1373</v>
      </c>
      <c r="E3026" s="2" t="s">
        <v>25</v>
      </c>
      <c r="F3026" s="2" t="s">
        <v>1397</v>
      </c>
      <c r="G3026" s="3">
        <v>0.1441</v>
      </c>
      <c r="H3026" s="3">
        <v>99.99</v>
      </c>
      <c r="I3026" s="3">
        <v>100.0</v>
      </c>
      <c r="J3026" s="3">
        <v>133.11</v>
      </c>
      <c r="K3026" s="2" t="s">
        <v>16</v>
      </c>
    </row>
    <row r="3027">
      <c r="A3027" s="2" t="s">
        <v>6730</v>
      </c>
      <c r="B3027" s="2" t="s">
        <v>12</v>
      </c>
      <c r="C3027" s="2" t="s">
        <v>22</v>
      </c>
      <c r="D3027" s="2" t="s">
        <v>1373</v>
      </c>
      <c r="E3027" s="2" t="s">
        <v>25</v>
      </c>
      <c r="F3027" s="2" t="s">
        <v>1378</v>
      </c>
      <c r="G3027" s="3">
        <v>0.2123</v>
      </c>
      <c r="H3027" s="3">
        <v>96.34</v>
      </c>
      <c r="I3027" s="3">
        <v>100.0</v>
      </c>
      <c r="J3027" s="3">
        <v>133.11</v>
      </c>
      <c r="K3027" s="2" t="s">
        <v>16</v>
      </c>
    </row>
    <row r="3028">
      <c r="A3028" s="2" t="s">
        <v>6732</v>
      </c>
      <c r="B3028" s="2" t="s">
        <v>12</v>
      </c>
      <c r="C3028" s="2" t="s">
        <v>22</v>
      </c>
      <c r="D3028" s="2" t="s">
        <v>1373</v>
      </c>
      <c r="E3028" s="2" t="s">
        <v>25</v>
      </c>
      <c r="F3028" s="2" t="s">
        <v>1387</v>
      </c>
      <c r="G3028" s="3">
        <v>0.2101</v>
      </c>
      <c r="H3028" s="3">
        <v>91.48</v>
      </c>
      <c r="I3028" s="3">
        <v>100.0</v>
      </c>
      <c r="J3028" s="3">
        <v>133.11</v>
      </c>
      <c r="K3028" s="2" t="s">
        <v>16</v>
      </c>
    </row>
    <row r="3029">
      <c r="A3029" s="2" t="s">
        <v>6732</v>
      </c>
      <c r="B3029" s="2" t="s">
        <v>12</v>
      </c>
      <c r="C3029" s="2" t="s">
        <v>22</v>
      </c>
      <c r="D3029" s="2" t="s">
        <v>1373</v>
      </c>
      <c r="E3029" s="2" t="s">
        <v>25</v>
      </c>
      <c r="F3029" s="2" t="s">
        <v>1398</v>
      </c>
      <c r="G3029" s="3">
        <v>0.1771</v>
      </c>
      <c r="H3029" s="3">
        <v>98.19</v>
      </c>
      <c r="I3029" s="3">
        <v>100.0</v>
      </c>
      <c r="J3029" s="3">
        <v>133.11</v>
      </c>
      <c r="K3029" s="2" t="s">
        <v>16</v>
      </c>
    </row>
    <row r="3030">
      <c r="A3030" s="2" t="s">
        <v>6732</v>
      </c>
      <c r="B3030" s="2" t="s">
        <v>12</v>
      </c>
      <c r="C3030" s="2" t="s">
        <v>22</v>
      </c>
      <c r="D3030" s="2" t="s">
        <v>1373</v>
      </c>
      <c r="E3030" s="2" t="s">
        <v>25</v>
      </c>
      <c r="F3030" s="2" t="s">
        <v>1390</v>
      </c>
      <c r="G3030" s="3">
        <v>0.1884</v>
      </c>
      <c r="H3030" s="3">
        <v>93.47</v>
      </c>
      <c r="I3030" s="3">
        <v>100.0</v>
      </c>
      <c r="J3030" s="3">
        <v>133.11</v>
      </c>
      <c r="K3030" s="2" t="s">
        <v>16</v>
      </c>
    </row>
    <row r="3031">
      <c r="A3031" s="2" t="s">
        <v>6732</v>
      </c>
      <c r="B3031" s="2" t="s">
        <v>12</v>
      </c>
      <c r="C3031" s="2" t="s">
        <v>22</v>
      </c>
      <c r="D3031" s="2" t="s">
        <v>1373</v>
      </c>
      <c r="E3031" s="2" t="s">
        <v>25</v>
      </c>
      <c r="F3031" s="2" t="s">
        <v>1388</v>
      </c>
      <c r="G3031" s="3">
        <v>0.214</v>
      </c>
      <c r="H3031" s="3">
        <v>89.59</v>
      </c>
      <c r="I3031" s="3">
        <v>100.0</v>
      </c>
      <c r="J3031" s="3">
        <v>133.11</v>
      </c>
      <c r="K3031" s="2" t="s">
        <v>16</v>
      </c>
    </row>
    <row r="3032">
      <c r="A3032" s="2" t="s">
        <v>6732</v>
      </c>
      <c r="B3032" s="2" t="s">
        <v>12</v>
      </c>
      <c r="C3032" s="2" t="s">
        <v>22</v>
      </c>
      <c r="D3032" s="2" t="s">
        <v>1373</v>
      </c>
      <c r="E3032" s="2" t="s">
        <v>25</v>
      </c>
      <c r="F3032" s="2" t="s">
        <v>1382</v>
      </c>
      <c r="G3032" s="3">
        <v>0.1768</v>
      </c>
      <c r="H3032" s="3">
        <v>95.13</v>
      </c>
      <c r="I3032" s="3">
        <v>100.0</v>
      </c>
      <c r="J3032" s="3">
        <v>133.11</v>
      </c>
      <c r="K3032" s="2" t="s">
        <v>16</v>
      </c>
    </row>
    <row r="3033">
      <c r="A3033" s="2" t="s">
        <v>6732</v>
      </c>
      <c r="B3033" s="2" t="s">
        <v>12</v>
      </c>
      <c r="C3033" s="2" t="s">
        <v>22</v>
      </c>
      <c r="D3033" s="2" t="s">
        <v>1373</v>
      </c>
      <c r="E3033" s="2" t="s">
        <v>25</v>
      </c>
      <c r="F3033" s="2" t="s">
        <v>1383</v>
      </c>
      <c r="G3033" s="3">
        <v>0.1325</v>
      </c>
      <c r="H3033" s="3">
        <v>95.44</v>
      </c>
      <c r="I3033" s="3">
        <v>100.0</v>
      </c>
      <c r="J3033" s="3">
        <v>133.11</v>
      </c>
      <c r="K3033" s="2" t="s">
        <v>16</v>
      </c>
    </row>
    <row r="3034">
      <c r="A3034" s="2" t="s">
        <v>6732</v>
      </c>
      <c r="B3034" s="2" t="s">
        <v>12</v>
      </c>
      <c r="C3034" s="2" t="s">
        <v>22</v>
      </c>
      <c r="D3034" s="2" t="s">
        <v>1373</v>
      </c>
      <c r="E3034" s="2" t="s">
        <v>25</v>
      </c>
      <c r="F3034" s="2" t="s">
        <v>1392</v>
      </c>
      <c r="G3034" s="3">
        <v>0.1174</v>
      </c>
      <c r="H3034" s="3">
        <v>86.82</v>
      </c>
      <c r="I3034" s="3">
        <v>100.0</v>
      </c>
      <c r="J3034" s="3">
        <v>133.11</v>
      </c>
      <c r="K3034" s="2" t="s">
        <v>16</v>
      </c>
    </row>
    <row r="3035">
      <c r="A3035" s="2" t="s">
        <v>6732</v>
      </c>
      <c r="B3035" s="2" t="s">
        <v>12</v>
      </c>
      <c r="C3035" s="2" t="s">
        <v>22</v>
      </c>
      <c r="D3035" s="2" t="s">
        <v>1373</v>
      </c>
      <c r="E3035" s="2" t="s">
        <v>25</v>
      </c>
      <c r="F3035" s="2" t="s">
        <v>1391</v>
      </c>
      <c r="G3035" s="3">
        <v>0.2276</v>
      </c>
      <c r="H3035" s="3">
        <v>101.0</v>
      </c>
      <c r="I3035" s="3">
        <v>100.0</v>
      </c>
      <c r="J3035" s="3">
        <v>133.11</v>
      </c>
      <c r="K3035" s="2" t="s">
        <v>16</v>
      </c>
    </row>
    <row r="3036">
      <c r="A3036" s="2" t="s">
        <v>6732</v>
      </c>
      <c r="B3036" s="2" t="s">
        <v>12</v>
      </c>
      <c r="C3036" s="2" t="s">
        <v>22</v>
      </c>
      <c r="D3036" s="2" t="s">
        <v>1373</v>
      </c>
      <c r="E3036" s="2" t="s">
        <v>25</v>
      </c>
      <c r="F3036" s="2" t="s">
        <v>1393</v>
      </c>
      <c r="G3036" s="3">
        <v>0.1765</v>
      </c>
      <c r="H3036" s="3">
        <v>88.43</v>
      </c>
      <c r="I3036" s="3">
        <v>100.0</v>
      </c>
      <c r="J3036" s="3">
        <v>133.11</v>
      </c>
      <c r="K3036" s="2" t="s">
        <v>16</v>
      </c>
    </row>
    <row r="3037">
      <c r="A3037" s="2" t="s">
        <v>6732</v>
      </c>
      <c r="B3037" s="2" t="s">
        <v>12</v>
      </c>
      <c r="C3037" s="2" t="s">
        <v>22</v>
      </c>
      <c r="D3037" s="2" t="s">
        <v>1373</v>
      </c>
      <c r="E3037" s="2" t="s">
        <v>25</v>
      </c>
      <c r="F3037" s="2" t="s">
        <v>1386</v>
      </c>
      <c r="G3037" s="3">
        <v>0.2434</v>
      </c>
      <c r="H3037" s="3">
        <v>91.12</v>
      </c>
      <c r="I3037" s="3">
        <v>100.0</v>
      </c>
      <c r="J3037" s="3">
        <v>133.11</v>
      </c>
      <c r="K3037" s="2" t="s">
        <v>16</v>
      </c>
    </row>
    <row r="3038">
      <c r="A3038" s="2" t="s">
        <v>6734</v>
      </c>
      <c r="B3038" s="2" t="s">
        <v>12</v>
      </c>
      <c r="C3038" s="2" t="s">
        <v>22</v>
      </c>
      <c r="D3038" s="2" t="s">
        <v>1373</v>
      </c>
      <c r="E3038" s="2" t="s">
        <v>25</v>
      </c>
      <c r="F3038" s="2" t="s">
        <v>1396</v>
      </c>
      <c r="G3038" s="3">
        <v>0.2085</v>
      </c>
      <c r="H3038" s="3">
        <v>93.11</v>
      </c>
      <c r="I3038" s="3">
        <v>100.0</v>
      </c>
      <c r="J3038" s="3">
        <v>133.11</v>
      </c>
      <c r="K3038" s="2" t="s">
        <v>16</v>
      </c>
    </row>
    <row r="3039">
      <c r="A3039" s="2" t="s">
        <v>6734</v>
      </c>
      <c r="B3039" s="2" t="s">
        <v>12</v>
      </c>
      <c r="C3039" s="2" t="s">
        <v>22</v>
      </c>
      <c r="D3039" s="2" t="s">
        <v>1373</v>
      </c>
      <c r="E3039" s="2" t="s">
        <v>25</v>
      </c>
      <c r="F3039" s="2" t="s">
        <v>1379</v>
      </c>
      <c r="G3039" s="3">
        <v>0.1875</v>
      </c>
      <c r="H3039" s="3">
        <v>87.7</v>
      </c>
      <c r="I3039" s="3">
        <v>100.0</v>
      </c>
      <c r="J3039" s="3">
        <v>133.11</v>
      </c>
      <c r="K3039" s="2" t="s">
        <v>16</v>
      </c>
    </row>
    <row r="3040">
      <c r="A3040" s="2" t="s">
        <v>6734</v>
      </c>
      <c r="B3040" s="2" t="s">
        <v>12</v>
      </c>
      <c r="C3040" s="2" t="s">
        <v>22</v>
      </c>
      <c r="D3040" s="2" t="s">
        <v>1373</v>
      </c>
      <c r="E3040" s="2" t="s">
        <v>25</v>
      </c>
      <c r="F3040" s="2" t="s">
        <v>1374</v>
      </c>
      <c r="G3040" s="3">
        <v>0.1876</v>
      </c>
      <c r="H3040" s="3">
        <v>102.72</v>
      </c>
      <c r="I3040" s="3">
        <v>100.0</v>
      </c>
      <c r="J3040" s="3">
        <v>133.11</v>
      </c>
      <c r="K3040" s="2" t="s">
        <v>16</v>
      </c>
    </row>
    <row r="3041">
      <c r="A3041" s="2" t="s">
        <v>6734</v>
      </c>
      <c r="B3041" s="2" t="s">
        <v>12</v>
      </c>
      <c r="C3041" s="2" t="s">
        <v>22</v>
      </c>
      <c r="D3041" s="2" t="s">
        <v>1373</v>
      </c>
      <c r="E3041" s="2" t="s">
        <v>25</v>
      </c>
      <c r="F3041" s="2" t="s">
        <v>1381</v>
      </c>
      <c r="G3041" s="3">
        <v>0.2501</v>
      </c>
      <c r="H3041" s="3">
        <v>89.56</v>
      </c>
      <c r="I3041" s="3">
        <v>100.0</v>
      </c>
      <c r="J3041" s="3">
        <v>133.11</v>
      </c>
      <c r="K3041" s="2" t="s">
        <v>16</v>
      </c>
    </row>
    <row r="3042">
      <c r="A3042" s="2" t="s">
        <v>6734</v>
      </c>
      <c r="B3042" s="2" t="s">
        <v>12</v>
      </c>
      <c r="C3042" s="2" t="s">
        <v>22</v>
      </c>
      <c r="D3042" s="2" t="s">
        <v>2019</v>
      </c>
      <c r="E3042" s="2" t="s">
        <v>25</v>
      </c>
      <c r="F3042" s="2" t="s">
        <v>2057</v>
      </c>
      <c r="G3042" s="3">
        <v>0.2181</v>
      </c>
      <c r="H3042" s="3">
        <v>95.53</v>
      </c>
      <c r="I3042" s="3">
        <v>100.0</v>
      </c>
      <c r="J3042" s="3">
        <v>133.11</v>
      </c>
      <c r="K3042" s="2" t="s">
        <v>16</v>
      </c>
    </row>
    <row r="3043">
      <c r="A3043" s="2" t="s">
        <v>6734</v>
      </c>
      <c r="B3043" s="2" t="s">
        <v>12</v>
      </c>
      <c r="C3043" s="2" t="s">
        <v>22</v>
      </c>
      <c r="D3043" s="2" t="s">
        <v>2019</v>
      </c>
      <c r="E3043" s="2" t="s">
        <v>25</v>
      </c>
      <c r="F3043" s="2" t="s">
        <v>2020</v>
      </c>
      <c r="G3043" s="3">
        <v>0.192</v>
      </c>
      <c r="H3043" s="3">
        <v>99.54</v>
      </c>
      <c r="I3043" s="3">
        <v>100.0</v>
      </c>
      <c r="J3043" s="3">
        <v>133.11</v>
      </c>
      <c r="K3043" s="2" t="s">
        <v>16</v>
      </c>
    </row>
    <row r="3044">
      <c r="A3044" s="2" t="s">
        <v>6734</v>
      </c>
      <c r="B3044" s="2" t="s">
        <v>12</v>
      </c>
      <c r="C3044" s="2" t="s">
        <v>22</v>
      </c>
      <c r="D3044" s="2" t="s">
        <v>2019</v>
      </c>
      <c r="E3044" s="2" t="s">
        <v>25</v>
      </c>
      <c r="F3044" s="2" t="s">
        <v>2024</v>
      </c>
      <c r="G3044" s="3">
        <v>0.2054</v>
      </c>
      <c r="H3044" s="3">
        <v>95.84</v>
      </c>
      <c r="I3044" s="3">
        <v>100.0</v>
      </c>
      <c r="J3044" s="3">
        <v>133.11</v>
      </c>
      <c r="K3044" s="2" t="s">
        <v>16</v>
      </c>
    </row>
    <row r="3045">
      <c r="A3045" s="2" t="s">
        <v>6734</v>
      </c>
      <c r="B3045" s="2" t="s">
        <v>12</v>
      </c>
      <c r="C3045" s="2" t="s">
        <v>22</v>
      </c>
      <c r="D3045" s="2" t="s">
        <v>2019</v>
      </c>
      <c r="E3045" s="2" t="s">
        <v>25</v>
      </c>
      <c r="F3045" s="2" t="s">
        <v>2041</v>
      </c>
      <c r="G3045" s="3">
        <v>0.1578</v>
      </c>
      <c r="H3045" s="3">
        <v>95.03</v>
      </c>
      <c r="I3045" s="3">
        <v>100.0</v>
      </c>
      <c r="J3045" s="3">
        <v>133.11</v>
      </c>
      <c r="K3045" s="2" t="s">
        <v>16</v>
      </c>
    </row>
    <row r="3046">
      <c r="A3046" s="2" t="s">
        <v>6734</v>
      </c>
      <c r="B3046" s="2" t="s">
        <v>12</v>
      </c>
      <c r="C3046" s="2" t="s">
        <v>22</v>
      </c>
      <c r="D3046" s="2" t="s">
        <v>2019</v>
      </c>
      <c r="E3046" s="2" t="s">
        <v>25</v>
      </c>
      <c r="F3046" s="2" t="s">
        <v>2064</v>
      </c>
      <c r="G3046" s="3">
        <v>0.2563</v>
      </c>
      <c r="H3046" s="3">
        <v>111.91</v>
      </c>
      <c r="I3046" s="3">
        <v>91.1</v>
      </c>
      <c r="J3046" s="3">
        <v>133.11</v>
      </c>
      <c r="K3046" s="2" t="s">
        <v>16</v>
      </c>
    </row>
    <row r="3047">
      <c r="A3047" s="2" t="s">
        <v>6734</v>
      </c>
      <c r="B3047" s="2" t="s">
        <v>12</v>
      </c>
      <c r="C3047" s="2" t="s">
        <v>22</v>
      </c>
      <c r="D3047" s="2" t="s">
        <v>2019</v>
      </c>
      <c r="E3047" s="2" t="s">
        <v>25</v>
      </c>
      <c r="F3047" s="2" t="s">
        <v>2050</v>
      </c>
      <c r="G3047" s="3">
        <v>0.1513</v>
      </c>
      <c r="H3047" s="3">
        <v>88.2</v>
      </c>
      <c r="I3047" s="3">
        <v>100.0</v>
      </c>
      <c r="J3047" s="3">
        <v>133.11</v>
      </c>
      <c r="K3047" s="2" t="s">
        <v>16</v>
      </c>
    </row>
    <row r="3048">
      <c r="A3048" s="2" t="s">
        <v>6736</v>
      </c>
      <c r="B3048" s="2" t="s">
        <v>12</v>
      </c>
      <c r="C3048" s="2" t="s">
        <v>22</v>
      </c>
      <c r="D3048" s="2" t="s">
        <v>2019</v>
      </c>
      <c r="E3048" s="2" t="s">
        <v>25</v>
      </c>
      <c r="F3048" s="2" t="s">
        <v>2068</v>
      </c>
      <c r="G3048" s="3">
        <v>0.1775</v>
      </c>
      <c r="H3048" s="3">
        <v>88.39</v>
      </c>
      <c r="I3048" s="3">
        <v>100.0</v>
      </c>
      <c r="J3048" s="3">
        <v>133.11</v>
      </c>
      <c r="K3048" s="2" t="s">
        <v>16</v>
      </c>
    </row>
    <row r="3049">
      <c r="A3049" s="2" t="s">
        <v>6736</v>
      </c>
      <c r="B3049" s="2" t="s">
        <v>12</v>
      </c>
      <c r="C3049" s="2" t="s">
        <v>22</v>
      </c>
      <c r="D3049" s="2" t="s">
        <v>2019</v>
      </c>
      <c r="E3049" s="2" t="s">
        <v>25</v>
      </c>
      <c r="F3049" s="2" t="s">
        <v>2032</v>
      </c>
      <c r="G3049" s="3">
        <v>0.1866</v>
      </c>
      <c r="H3049" s="3">
        <v>89.81</v>
      </c>
      <c r="I3049" s="3">
        <v>100.0</v>
      </c>
      <c r="J3049" s="3">
        <v>133.11</v>
      </c>
      <c r="K3049" s="2" t="s">
        <v>16</v>
      </c>
    </row>
    <row r="3050">
      <c r="A3050" s="2" t="s">
        <v>6736</v>
      </c>
      <c r="B3050" s="2" t="s">
        <v>12</v>
      </c>
      <c r="C3050" s="2" t="s">
        <v>22</v>
      </c>
      <c r="D3050" s="2" t="s">
        <v>2019</v>
      </c>
      <c r="E3050" s="2" t="s">
        <v>25</v>
      </c>
      <c r="F3050" s="2" t="s">
        <v>2052</v>
      </c>
      <c r="G3050" s="3">
        <v>0.1641</v>
      </c>
      <c r="H3050" s="3">
        <v>89.57</v>
      </c>
      <c r="I3050" s="3">
        <v>100.0</v>
      </c>
      <c r="J3050" s="3">
        <v>133.11</v>
      </c>
      <c r="K3050" s="2" t="s">
        <v>16</v>
      </c>
    </row>
    <row r="3051">
      <c r="A3051" s="2" t="s">
        <v>6736</v>
      </c>
      <c r="B3051" s="2" t="s">
        <v>12</v>
      </c>
      <c r="C3051" s="2" t="s">
        <v>22</v>
      </c>
      <c r="D3051" s="2" t="s">
        <v>2019</v>
      </c>
      <c r="E3051" s="2" t="s">
        <v>25</v>
      </c>
      <c r="F3051" s="2" t="s">
        <v>2062</v>
      </c>
      <c r="G3051" s="3">
        <v>0.2819</v>
      </c>
      <c r="H3051" s="3">
        <v>90.42</v>
      </c>
      <c r="I3051" s="3">
        <v>100.0</v>
      </c>
      <c r="J3051" s="3">
        <v>133.11</v>
      </c>
      <c r="K3051" s="2" t="s">
        <v>16</v>
      </c>
    </row>
    <row r="3052">
      <c r="A3052" s="2" t="s">
        <v>6736</v>
      </c>
      <c r="B3052" s="2" t="s">
        <v>12</v>
      </c>
      <c r="C3052" s="2" t="s">
        <v>22</v>
      </c>
      <c r="D3052" s="2" t="s">
        <v>2019</v>
      </c>
      <c r="E3052" s="2" t="s">
        <v>25</v>
      </c>
      <c r="F3052" s="2" t="s">
        <v>2037</v>
      </c>
      <c r="G3052" s="3">
        <v>0.1928</v>
      </c>
      <c r="H3052" s="3">
        <v>86.73</v>
      </c>
      <c r="I3052" s="3">
        <v>100.0</v>
      </c>
      <c r="J3052" s="3">
        <v>133.11</v>
      </c>
      <c r="K3052" s="2" t="s">
        <v>16</v>
      </c>
    </row>
    <row r="3053">
      <c r="A3053" s="2" t="s">
        <v>6736</v>
      </c>
      <c r="B3053" s="2" t="s">
        <v>12</v>
      </c>
      <c r="C3053" s="2" t="s">
        <v>22</v>
      </c>
      <c r="D3053" s="2" t="s">
        <v>2019</v>
      </c>
      <c r="E3053" s="2" t="s">
        <v>25</v>
      </c>
      <c r="F3053" s="2" t="s">
        <v>2059</v>
      </c>
      <c r="G3053" s="3">
        <v>0.2454</v>
      </c>
      <c r="H3053" s="3">
        <v>89.47</v>
      </c>
      <c r="I3053" s="3">
        <v>100.0</v>
      </c>
      <c r="J3053" s="3">
        <v>133.11</v>
      </c>
      <c r="K3053" s="2" t="s">
        <v>16</v>
      </c>
    </row>
    <row r="3054">
      <c r="A3054" s="2" t="s">
        <v>6736</v>
      </c>
      <c r="B3054" s="2" t="s">
        <v>12</v>
      </c>
      <c r="C3054" s="2" t="s">
        <v>22</v>
      </c>
      <c r="D3054" s="2" t="s">
        <v>2019</v>
      </c>
      <c r="E3054" s="2" t="s">
        <v>25</v>
      </c>
      <c r="F3054" s="2" t="s">
        <v>2045</v>
      </c>
      <c r="G3054" s="3">
        <v>0.162</v>
      </c>
      <c r="H3054" s="3">
        <v>92.79</v>
      </c>
      <c r="I3054" s="3">
        <v>100.0</v>
      </c>
      <c r="J3054" s="3">
        <v>133.11</v>
      </c>
      <c r="K3054" s="2" t="s">
        <v>16</v>
      </c>
    </row>
    <row r="3055">
      <c r="A3055" s="2" t="s">
        <v>6736</v>
      </c>
      <c r="B3055" s="2" t="s">
        <v>12</v>
      </c>
      <c r="C3055" s="2" t="s">
        <v>22</v>
      </c>
      <c r="D3055" s="2" t="s">
        <v>2019</v>
      </c>
      <c r="E3055" s="2" t="s">
        <v>25</v>
      </c>
      <c r="F3055" s="2" t="s">
        <v>2047</v>
      </c>
      <c r="G3055" s="3">
        <v>0.1615</v>
      </c>
      <c r="H3055" s="3">
        <v>89.92</v>
      </c>
      <c r="I3055" s="3">
        <v>100.0</v>
      </c>
      <c r="J3055" s="3">
        <v>133.11</v>
      </c>
      <c r="K3055" s="2" t="s">
        <v>16</v>
      </c>
    </row>
    <row r="3056">
      <c r="A3056" s="2" t="s">
        <v>6736</v>
      </c>
      <c r="B3056" s="2" t="s">
        <v>12</v>
      </c>
      <c r="C3056" s="2" t="s">
        <v>22</v>
      </c>
      <c r="D3056" s="2" t="s">
        <v>2019</v>
      </c>
      <c r="E3056" s="2" t="s">
        <v>25</v>
      </c>
      <c r="F3056" s="2" t="s">
        <v>2030</v>
      </c>
      <c r="G3056" s="3">
        <v>0.1863</v>
      </c>
      <c r="H3056" s="3">
        <v>97.94</v>
      </c>
      <c r="I3056" s="3">
        <v>100.0</v>
      </c>
      <c r="J3056" s="3">
        <v>133.11</v>
      </c>
      <c r="K3056" s="2" t="s">
        <v>16</v>
      </c>
    </row>
    <row r="3057">
      <c r="A3057" s="2" t="s">
        <v>6736</v>
      </c>
      <c r="B3057" s="2" t="s">
        <v>12</v>
      </c>
      <c r="C3057" s="2" t="s">
        <v>22</v>
      </c>
      <c r="D3057" s="2" t="s">
        <v>2019</v>
      </c>
      <c r="E3057" s="2" t="s">
        <v>25</v>
      </c>
      <c r="F3057" s="2" t="s">
        <v>2027</v>
      </c>
      <c r="G3057" s="3">
        <v>0.184</v>
      </c>
      <c r="H3057" s="3">
        <v>97.01</v>
      </c>
      <c r="I3057" s="3">
        <v>100.0</v>
      </c>
      <c r="J3057" s="3">
        <v>133.11</v>
      </c>
      <c r="K3057" s="2" t="s">
        <v>16</v>
      </c>
    </row>
    <row r="3058">
      <c r="A3058" s="2" t="s">
        <v>6736</v>
      </c>
      <c r="B3058" s="2" t="s">
        <v>12</v>
      </c>
      <c r="C3058" s="2" t="s">
        <v>22</v>
      </c>
      <c r="D3058" s="2" t="s">
        <v>2019</v>
      </c>
      <c r="E3058" s="2" t="s">
        <v>25</v>
      </c>
      <c r="F3058" s="2" t="s">
        <v>2061</v>
      </c>
      <c r="G3058" s="3">
        <v>0.2252</v>
      </c>
      <c r="H3058" s="3">
        <v>93.15</v>
      </c>
      <c r="I3058" s="3">
        <v>100.0</v>
      </c>
      <c r="J3058" s="3">
        <v>133.11</v>
      </c>
      <c r="K3058" s="2" t="s">
        <v>16</v>
      </c>
    </row>
    <row r="3059">
      <c r="A3059" s="2" t="s">
        <v>6739</v>
      </c>
      <c r="B3059" s="2" t="s">
        <v>12</v>
      </c>
      <c r="C3059" s="2" t="s">
        <v>22</v>
      </c>
      <c r="D3059" s="2" t="s">
        <v>2019</v>
      </c>
      <c r="E3059" s="2" t="s">
        <v>25</v>
      </c>
      <c r="F3059" s="2" t="s">
        <v>2034</v>
      </c>
      <c r="G3059" s="3">
        <v>0.1861</v>
      </c>
      <c r="H3059" s="3">
        <v>85.98</v>
      </c>
      <c r="I3059" s="3">
        <v>100.0</v>
      </c>
      <c r="J3059" s="3">
        <v>133.11</v>
      </c>
      <c r="K3059" s="2" t="s">
        <v>16</v>
      </c>
    </row>
    <row r="3060">
      <c r="A3060" s="2" t="s">
        <v>6739</v>
      </c>
      <c r="B3060" s="2" t="s">
        <v>12</v>
      </c>
      <c r="C3060" s="2" t="s">
        <v>22</v>
      </c>
      <c r="D3060" s="2" t="s">
        <v>2019</v>
      </c>
      <c r="E3060" s="2" t="s">
        <v>25</v>
      </c>
      <c r="F3060" s="2" t="s">
        <v>2022</v>
      </c>
      <c r="G3060" s="3">
        <v>0.1824</v>
      </c>
      <c r="H3060" s="3">
        <v>92.62</v>
      </c>
      <c r="I3060" s="3">
        <v>100.0</v>
      </c>
      <c r="J3060" s="3">
        <v>133.11</v>
      </c>
      <c r="K3060" s="2" t="s">
        <v>16</v>
      </c>
    </row>
    <row r="3061">
      <c r="A3061" s="2" t="s">
        <v>6739</v>
      </c>
      <c r="B3061" s="2" t="s">
        <v>12</v>
      </c>
      <c r="C3061" s="2" t="s">
        <v>22</v>
      </c>
      <c r="D3061" s="2" t="s">
        <v>2019</v>
      </c>
      <c r="E3061" s="2" t="s">
        <v>25</v>
      </c>
      <c r="F3061" s="2" t="s">
        <v>2043</v>
      </c>
      <c r="G3061" s="3">
        <v>0.2035</v>
      </c>
      <c r="H3061" s="3">
        <v>85.13</v>
      </c>
      <c r="I3061" s="3">
        <v>100.0</v>
      </c>
      <c r="J3061" s="3">
        <v>133.11</v>
      </c>
      <c r="K3061" s="2" t="s">
        <v>16</v>
      </c>
    </row>
    <row r="3062">
      <c r="A3062" s="2" t="s">
        <v>6739</v>
      </c>
      <c r="B3062" s="2" t="s">
        <v>12</v>
      </c>
      <c r="C3062" s="2" t="s">
        <v>22</v>
      </c>
      <c r="D3062" s="2" t="s">
        <v>4149</v>
      </c>
      <c r="E3062" s="2" t="s">
        <v>25</v>
      </c>
      <c r="F3062" s="2" t="s">
        <v>4194</v>
      </c>
      <c r="G3062" s="3">
        <v>0.1754</v>
      </c>
      <c r="H3062" s="3">
        <v>90.78</v>
      </c>
      <c r="I3062" s="3">
        <v>100.0</v>
      </c>
      <c r="J3062" s="3">
        <v>133.11</v>
      </c>
      <c r="K3062" s="2" t="s">
        <v>16</v>
      </c>
    </row>
    <row r="3063">
      <c r="A3063" s="2" t="s">
        <v>6739</v>
      </c>
      <c r="B3063" s="2" t="s">
        <v>12</v>
      </c>
      <c r="C3063" s="2" t="s">
        <v>22</v>
      </c>
      <c r="D3063" s="2" t="s">
        <v>4149</v>
      </c>
      <c r="E3063" s="2" t="s">
        <v>25</v>
      </c>
      <c r="F3063" s="2" t="s">
        <v>4175</v>
      </c>
      <c r="G3063" s="3">
        <v>0.1322</v>
      </c>
      <c r="H3063" s="3">
        <v>92.57</v>
      </c>
      <c r="I3063" s="3">
        <v>100.0</v>
      </c>
      <c r="J3063" s="3">
        <v>133.11</v>
      </c>
      <c r="K3063" s="2" t="s">
        <v>16</v>
      </c>
    </row>
    <row r="3064">
      <c r="A3064" s="2" t="s">
        <v>6739</v>
      </c>
      <c r="B3064" s="2" t="s">
        <v>12</v>
      </c>
      <c r="C3064" s="2" t="s">
        <v>22</v>
      </c>
      <c r="D3064" s="2" t="s">
        <v>4149</v>
      </c>
      <c r="E3064" s="2" t="s">
        <v>25</v>
      </c>
      <c r="F3064" s="2" t="s">
        <v>4199</v>
      </c>
      <c r="G3064" s="3">
        <v>0.1736</v>
      </c>
      <c r="H3064" s="3">
        <v>89.13</v>
      </c>
      <c r="I3064" s="3">
        <v>100.0</v>
      </c>
      <c r="J3064" s="3">
        <v>133.11</v>
      </c>
      <c r="K3064" s="2" t="s">
        <v>16</v>
      </c>
    </row>
    <row r="3065">
      <c r="A3065" s="2" t="s">
        <v>6739</v>
      </c>
      <c r="B3065" s="2" t="s">
        <v>12</v>
      </c>
      <c r="C3065" s="2" t="s">
        <v>22</v>
      </c>
      <c r="D3065" s="2" t="s">
        <v>4149</v>
      </c>
      <c r="E3065" s="2" t="s">
        <v>25</v>
      </c>
      <c r="F3065" s="2" t="s">
        <v>4192</v>
      </c>
      <c r="G3065" s="3">
        <v>0.1752</v>
      </c>
      <c r="H3065" s="3">
        <v>90.57</v>
      </c>
      <c r="I3065" s="3">
        <v>100.0</v>
      </c>
      <c r="J3065" s="3">
        <v>133.11</v>
      </c>
      <c r="K3065" s="2" t="s">
        <v>16</v>
      </c>
    </row>
    <row r="3066">
      <c r="A3066" s="2" t="s">
        <v>6739</v>
      </c>
      <c r="B3066" s="2" t="s">
        <v>12</v>
      </c>
      <c r="C3066" s="2" t="s">
        <v>22</v>
      </c>
      <c r="D3066" s="2" t="s">
        <v>4149</v>
      </c>
      <c r="E3066" s="2" t="s">
        <v>25</v>
      </c>
      <c r="F3066" s="2" t="s">
        <v>4150</v>
      </c>
      <c r="G3066" s="3">
        <v>0.1912</v>
      </c>
      <c r="H3066" s="3">
        <v>93.07</v>
      </c>
      <c r="I3066" s="3">
        <v>100.0</v>
      </c>
      <c r="J3066" s="3">
        <v>133.11</v>
      </c>
      <c r="K3066" s="2" t="s">
        <v>16</v>
      </c>
    </row>
    <row r="3067">
      <c r="A3067" s="2" t="s">
        <v>6739</v>
      </c>
      <c r="B3067" s="2" t="s">
        <v>12</v>
      </c>
      <c r="C3067" s="2" t="s">
        <v>22</v>
      </c>
      <c r="D3067" s="2" t="s">
        <v>4149</v>
      </c>
      <c r="E3067" s="2" t="s">
        <v>25</v>
      </c>
      <c r="F3067" s="2" t="s">
        <v>4179</v>
      </c>
      <c r="G3067" s="3">
        <v>0.1988</v>
      </c>
      <c r="H3067" s="3">
        <v>94.95</v>
      </c>
      <c r="I3067" s="3">
        <v>100.0</v>
      </c>
      <c r="J3067" s="3">
        <v>133.11</v>
      </c>
      <c r="K3067" s="2" t="s">
        <v>16</v>
      </c>
    </row>
    <row r="3068">
      <c r="A3068" s="2" t="s">
        <v>6739</v>
      </c>
      <c r="B3068" s="2" t="s">
        <v>12</v>
      </c>
      <c r="C3068" s="2" t="s">
        <v>22</v>
      </c>
      <c r="D3068" s="2" t="s">
        <v>4149</v>
      </c>
      <c r="E3068" s="2" t="s">
        <v>25</v>
      </c>
      <c r="F3068" s="2" t="s">
        <v>4188</v>
      </c>
      <c r="G3068" s="3">
        <v>0.1541</v>
      </c>
      <c r="H3068" s="3">
        <v>95.03</v>
      </c>
      <c r="I3068" s="3">
        <v>100.0</v>
      </c>
      <c r="J3068" s="3">
        <v>133.11</v>
      </c>
      <c r="K3068" s="2" t="s">
        <v>16</v>
      </c>
    </row>
    <row r="3069">
      <c r="A3069" s="2" t="s">
        <v>6739</v>
      </c>
      <c r="B3069" s="2" t="s">
        <v>12</v>
      </c>
      <c r="C3069" s="2" t="s">
        <v>22</v>
      </c>
      <c r="D3069" s="2" t="s">
        <v>4149</v>
      </c>
      <c r="E3069" s="2" t="s">
        <v>25</v>
      </c>
      <c r="F3069" s="2" t="s">
        <v>4164</v>
      </c>
      <c r="G3069" s="3">
        <v>0.1718</v>
      </c>
      <c r="H3069" s="3">
        <v>95.42</v>
      </c>
      <c r="I3069" s="3">
        <v>100.0</v>
      </c>
      <c r="J3069" s="3">
        <v>133.11</v>
      </c>
      <c r="K3069" s="2" t="s">
        <v>16</v>
      </c>
    </row>
    <row r="3070">
      <c r="A3070" s="2" t="s">
        <v>6740</v>
      </c>
      <c r="B3070" s="2" t="s">
        <v>12</v>
      </c>
      <c r="C3070" s="2" t="s">
        <v>22</v>
      </c>
      <c r="D3070" s="2" t="s">
        <v>4149</v>
      </c>
      <c r="E3070" s="2" t="s">
        <v>25</v>
      </c>
      <c r="F3070" s="2" t="s">
        <v>4168</v>
      </c>
      <c r="G3070" s="3">
        <v>0.132</v>
      </c>
      <c r="H3070" s="3">
        <v>97.83</v>
      </c>
      <c r="I3070" s="3">
        <v>100.0</v>
      </c>
      <c r="J3070" s="3">
        <v>133.11</v>
      </c>
      <c r="K3070" s="2" t="s">
        <v>16</v>
      </c>
    </row>
    <row r="3071">
      <c r="A3071" s="2" t="s">
        <v>6740</v>
      </c>
      <c r="B3071" s="2" t="s">
        <v>12</v>
      </c>
      <c r="C3071" s="2" t="s">
        <v>22</v>
      </c>
      <c r="D3071" s="2" t="s">
        <v>4149</v>
      </c>
      <c r="E3071" s="2" t="s">
        <v>25</v>
      </c>
      <c r="F3071" s="2" t="s">
        <v>4190</v>
      </c>
      <c r="G3071" s="3">
        <v>0.1821</v>
      </c>
      <c r="H3071" s="3">
        <v>91.48</v>
      </c>
      <c r="I3071" s="3">
        <v>100.0</v>
      </c>
      <c r="J3071" s="3">
        <v>133.11</v>
      </c>
      <c r="K3071" s="2" t="s">
        <v>16</v>
      </c>
    </row>
    <row r="3072">
      <c r="A3072" s="2" t="s">
        <v>6740</v>
      </c>
      <c r="B3072" s="2" t="s">
        <v>12</v>
      </c>
      <c r="C3072" s="2" t="s">
        <v>22</v>
      </c>
      <c r="D3072" s="2" t="s">
        <v>4149</v>
      </c>
      <c r="E3072" s="2" t="s">
        <v>25</v>
      </c>
      <c r="F3072" s="2" t="s">
        <v>4171</v>
      </c>
      <c r="G3072" s="3">
        <v>0.1784</v>
      </c>
      <c r="H3072" s="3">
        <v>100.7</v>
      </c>
      <c r="I3072" s="3">
        <v>100.0</v>
      </c>
      <c r="J3072" s="3">
        <v>133.11</v>
      </c>
      <c r="K3072" s="2" t="s">
        <v>16</v>
      </c>
    </row>
    <row r="3073">
      <c r="A3073" s="2" t="s">
        <v>6740</v>
      </c>
      <c r="B3073" s="2" t="s">
        <v>12</v>
      </c>
      <c r="C3073" s="2" t="s">
        <v>22</v>
      </c>
      <c r="D3073" s="2" t="s">
        <v>4149</v>
      </c>
      <c r="E3073" s="2" t="s">
        <v>25</v>
      </c>
      <c r="F3073" s="2" t="s">
        <v>4153</v>
      </c>
      <c r="G3073" s="3">
        <v>0.245</v>
      </c>
      <c r="H3073" s="3">
        <v>97.77</v>
      </c>
      <c r="I3073" s="3">
        <v>100.0</v>
      </c>
      <c r="J3073" s="3">
        <v>133.11</v>
      </c>
      <c r="K3073" s="2" t="s">
        <v>16</v>
      </c>
    </row>
    <row r="3074">
      <c r="A3074" s="2" t="s">
        <v>6740</v>
      </c>
      <c r="B3074" s="2" t="s">
        <v>12</v>
      </c>
      <c r="C3074" s="2" t="s">
        <v>22</v>
      </c>
      <c r="D3074" s="2" t="s">
        <v>4149</v>
      </c>
      <c r="E3074" s="2" t="s">
        <v>25</v>
      </c>
      <c r="F3074" s="2" t="s">
        <v>4159</v>
      </c>
      <c r="G3074" s="3">
        <v>0.1541</v>
      </c>
      <c r="H3074" s="3">
        <v>96.82</v>
      </c>
      <c r="I3074" s="3">
        <v>100.0</v>
      </c>
      <c r="J3074" s="3">
        <v>133.11</v>
      </c>
      <c r="K3074" s="2" t="s">
        <v>16</v>
      </c>
    </row>
    <row r="3075">
      <c r="A3075" s="2" t="s">
        <v>6740</v>
      </c>
      <c r="B3075" s="2" t="s">
        <v>12</v>
      </c>
      <c r="C3075" s="2" t="s">
        <v>22</v>
      </c>
      <c r="D3075" s="2" t="s">
        <v>4149</v>
      </c>
      <c r="E3075" s="2" t="s">
        <v>25</v>
      </c>
      <c r="F3075" s="2" t="s">
        <v>4182</v>
      </c>
      <c r="G3075" s="3">
        <v>0.2084</v>
      </c>
      <c r="H3075" s="3">
        <v>97.31</v>
      </c>
      <c r="I3075" s="3">
        <v>100.0</v>
      </c>
      <c r="J3075" s="3">
        <v>133.11</v>
      </c>
      <c r="K3075" s="2" t="s">
        <v>16</v>
      </c>
    </row>
    <row r="3076">
      <c r="A3076" s="2" t="s">
        <v>6740</v>
      </c>
      <c r="B3076" s="2" t="s">
        <v>12</v>
      </c>
      <c r="C3076" s="2" t="s">
        <v>22</v>
      </c>
      <c r="D3076" s="2" t="s">
        <v>4149</v>
      </c>
      <c r="E3076" s="2" t="s">
        <v>25</v>
      </c>
      <c r="F3076" s="2" t="s">
        <v>4157</v>
      </c>
      <c r="G3076" s="3">
        <v>0.1842</v>
      </c>
      <c r="H3076" s="3">
        <v>95.89</v>
      </c>
      <c r="I3076" s="3">
        <v>100.0</v>
      </c>
      <c r="J3076" s="3">
        <v>133.11</v>
      </c>
      <c r="K3076" s="2" t="s">
        <v>16</v>
      </c>
    </row>
    <row r="3077">
      <c r="A3077" s="2" t="s">
        <v>6740</v>
      </c>
      <c r="B3077" s="2" t="s">
        <v>12</v>
      </c>
      <c r="C3077" s="2" t="s">
        <v>22</v>
      </c>
      <c r="D3077" s="2" t="s">
        <v>4149</v>
      </c>
      <c r="E3077" s="2" t="s">
        <v>25</v>
      </c>
      <c r="F3077" s="2" t="s">
        <v>4173</v>
      </c>
      <c r="G3077" s="3">
        <v>0.1792</v>
      </c>
      <c r="H3077" s="3">
        <v>86.14</v>
      </c>
      <c r="I3077" s="3">
        <v>100.0</v>
      </c>
      <c r="J3077" s="3">
        <v>133.11</v>
      </c>
      <c r="K3077" s="2" t="s">
        <v>16</v>
      </c>
    </row>
    <row r="3078">
      <c r="A3078" s="2" t="s">
        <v>6740</v>
      </c>
      <c r="B3078" s="2" t="s">
        <v>12</v>
      </c>
      <c r="C3078" s="2" t="s">
        <v>22</v>
      </c>
      <c r="D3078" s="2" t="s">
        <v>4149</v>
      </c>
      <c r="E3078" s="2" t="s">
        <v>25</v>
      </c>
      <c r="F3078" s="2" t="s">
        <v>4186</v>
      </c>
      <c r="G3078" s="3">
        <v>0.1751</v>
      </c>
      <c r="H3078" s="3">
        <v>95.55</v>
      </c>
      <c r="I3078" s="3">
        <v>100.0</v>
      </c>
      <c r="J3078" s="3">
        <v>133.11</v>
      </c>
      <c r="K3078" s="2" t="s">
        <v>16</v>
      </c>
    </row>
    <row r="3079">
      <c r="A3079" s="2" t="s">
        <v>6740</v>
      </c>
      <c r="B3079" s="2" t="s">
        <v>12</v>
      </c>
      <c r="C3079" s="2" t="s">
        <v>22</v>
      </c>
      <c r="D3079" s="2" t="s">
        <v>4149</v>
      </c>
      <c r="E3079" s="2" t="s">
        <v>25</v>
      </c>
      <c r="F3079" s="2" t="s">
        <v>4204</v>
      </c>
      <c r="G3079" s="3">
        <v>0.1405</v>
      </c>
      <c r="H3079" s="3">
        <v>100.02</v>
      </c>
      <c r="I3079" s="3">
        <v>100.0</v>
      </c>
      <c r="J3079" s="3">
        <v>133.11</v>
      </c>
      <c r="K3079" s="2" t="s">
        <v>16</v>
      </c>
    </row>
    <row r="3080">
      <c r="A3080" s="2" t="s">
        <v>6742</v>
      </c>
      <c r="B3080" s="2" t="s">
        <v>12</v>
      </c>
      <c r="C3080" s="2" t="s">
        <v>22</v>
      </c>
      <c r="D3080" s="2" t="s">
        <v>4149</v>
      </c>
      <c r="E3080" s="2" t="s">
        <v>25</v>
      </c>
      <c r="F3080" s="2" t="s">
        <v>4162</v>
      </c>
      <c r="G3080" s="3">
        <v>0.1536</v>
      </c>
      <c r="H3080" s="3">
        <v>100.86</v>
      </c>
      <c r="I3080" s="3">
        <v>100.0</v>
      </c>
      <c r="J3080" s="3">
        <v>133.11</v>
      </c>
      <c r="K3080" s="2" t="s">
        <v>16</v>
      </c>
    </row>
    <row r="3081">
      <c r="A3081" s="2" t="s">
        <v>6742</v>
      </c>
      <c r="B3081" s="2" t="s">
        <v>12</v>
      </c>
      <c r="C3081" s="2" t="s">
        <v>22</v>
      </c>
      <c r="D3081" s="2" t="s">
        <v>4149</v>
      </c>
      <c r="E3081" s="2" t="s">
        <v>25</v>
      </c>
      <c r="F3081" s="2" t="s">
        <v>4184</v>
      </c>
      <c r="G3081" s="3">
        <v>0.1785</v>
      </c>
      <c r="H3081" s="3">
        <v>95.75</v>
      </c>
      <c r="I3081" s="3">
        <v>100.0</v>
      </c>
      <c r="J3081" s="3">
        <v>133.11</v>
      </c>
      <c r="K3081" s="2" t="s">
        <v>16</v>
      </c>
    </row>
    <row r="3082">
      <c r="A3082" s="2" t="s">
        <v>6742</v>
      </c>
      <c r="B3082" s="2" t="s">
        <v>12</v>
      </c>
      <c r="C3082" s="2" t="s">
        <v>22</v>
      </c>
      <c r="D3082" s="2" t="s">
        <v>1815</v>
      </c>
      <c r="E3082" s="2" t="s">
        <v>25</v>
      </c>
      <c r="F3082" s="2" t="s">
        <v>1830</v>
      </c>
      <c r="G3082" s="3">
        <v>0.1628</v>
      </c>
      <c r="H3082" s="3">
        <v>100.2</v>
      </c>
      <c r="I3082" s="3">
        <v>100.0</v>
      </c>
      <c r="J3082" s="3">
        <v>133.11</v>
      </c>
      <c r="K3082" s="2" t="s">
        <v>16</v>
      </c>
    </row>
    <row r="3083">
      <c r="A3083" s="2" t="s">
        <v>6742</v>
      </c>
      <c r="B3083" s="2" t="s">
        <v>12</v>
      </c>
      <c r="C3083" s="2" t="s">
        <v>22</v>
      </c>
      <c r="D3083" s="2" t="s">
        <v>1815</v>
      </c>
      <c r="E3083" s="2" t="s">
        <v>25</v>
      </c>
      <c r="F3083" s="2" t="s">
        <v>1863</v>
      </c>
      <c r="G3083" s="3">
        <v>0.2001</v>
      </c>
      <c r="H3083" s="3">
        <v>100.13</v>
      </c>
      <c r="I3083" s="3">
        <v>100.0</v>
      </c>
      <c r="J3083" s="3">
        <v>133.11</v>
      </c>
      <c r="K3083" s="2" t="s">
        <v>16</v>
      </c>
    </row>
    <row r="3084">
      <c r="A3084" s="2" t="s">
        <v>6742</v>
      </c>
      <c r="B3084" s="2" t="s">
        <v>12</v>
      </c>
      <c r="C3084" s="2" t="s">
        <v>22</v>
      </c>
      <c r="D3084" s="2" t="s">
        <v>1815</v>
      </c>
      <c r="E3084" s="2" t="s">
        <v>25</v>
      </c>
      <c r="F3084" s="2" t="s">
        <v>1832</v>
      </c>
      <c r="G3084" s="3">
        <v>0.2046</v>
      </c>
      <c r="H3084" s="3">
        <v>109.6</v>
      </c>
      <c r="I3084" s="3">
        <v>100.0</v>
      </c>
      <c r="J3084" s="3">
        <v>133.11</v>
      </c>
      <c r="K3084" s="2" t="s">
        <v>16</v>
      </c>
    </row>
    <row r="3085">
      <c r="A3085" s="2" t="s">
        <v>6742</v>
      </c>
      <c r="B3085" s="2" t="s">
        <v>12</v>
      </c>
      <c r="C3085" s="2" t="s">
        <v>22</v>
      </c>
      <c r="D3085" s="2" t="s">
        <v>1815</v>
      </c>
      <c r="E3085" s="2" t="s">
        <v>25</v>
      </c>
      <c r="F3085" s="2" t="s">
        <v>1817</v>
      </c>
      <c r="G3085" s="3">
        <v>0.1686</v>
      </c>
      <c r="H3085" s="3">
        <v>106.08</v>
      </c>
      <c r="I3085" s="3">
        <v>100.0</v>
      </c>
      <c r="J3085" s="3">
        <v>133.11</v>
      </c>
      <c r="K3085" s="2" t="s">
        <v>16</v>
      </c>
    </row>
    <row r="3086">
      <c r="A3086" s="2" t="s">
        <v>6742</v>
      </c>
      <c r="B3086" s="2" t="s">
        <v>12</v>
      </c>
      <c r="C3086" s="2" t="s">
        <v>22</v>
      </c>
      <c r="D3086" s="2" t="s">
        <v>1815</v>
      </c>
      <c r="E3086" s="2" t="s">
        <v>25</v>
      </c>
      <c r="F3086" s="2" t="s">
        <v>1858</v>
      </c>
      <c r="G3086" s="3">
        <v>0.134</v>
      </c>
      <c r="H3086" s="3">
        <v>99.47</v>
      </c>
      <c r="I3086" s="3">
        <v>100.0</v>
      </c>
      <c r="J3086" s="3">
        <v>133.11</v>
      </c>
      <c r="K3086" s="2" t="s">
        <v>16</v>
      </c>
    </row>
    <row r="3087">
      <c r="A3087" s="2" t="s">
        <v>6742</v>
      </c>
      <c r="B3087" s="2" t="s">
        <v>12</v>
      </c>
      <c r="C3087" s="2" t="s">
        <v>22</v>
      </c>
      <c r="D3087" s="2" t="s">
        <v>1815</v>
      </c>
      <c r="E3087" s="2" t="s">
        <v>25</v>
      </c>
      <c r="F3087" s="2" t="s">
        <v>1850</v>
      </c>
      <c r="G3087" s="3">
        <v>0.1532</v>
      </c>
      <c r="H3087" s="3">
        <v>88.17</v>
      </c>
      <c r="I3087" s="3">
        <v>100.0</v>
      </c>
      <c r="J3087" s="3">
        <v>133.11</v>
      </c>
      <c r="K3087" s="2" t="s">
        <v>16</v>
      </c>
    </row>
    <row r="3088">
      <c r="A3088" s="2" t="s">
        <v>6742</v>
      </c>
      <c r="B3088" s="2" t="s">
        <v>12</v>
      </c>
      <c r="C3088" s="2" t="s">
        <v>22</v>
      </c>
      <c r="D3088" s="2" t="s">
        <v>1815</v>
      </c>
      <c r="E3088" s="2" t="s">
        <v>25</v>
      </c>
      <c r="F3088" s="2" t="s">
        <v>1845</v>
      </c>
      <c r="G3088" s="3">
        <v>0.21</v>
      </c>
      <c r="H3088" s="3">
        <v>96.83</v>
      </c>
      <c r="I3088" s="3">
        <v>100.0</v>
      </c>
      <c r="J3088" s="3">
        <v>133.11</v>
      </c>
      <c r="K3088" s="2" t="s">
        <v>16</v>
      </c>
    </row>
    <row r="3089">
      <c r="A3089" s="2" t="s">
        <v>6742</v>
      </c>
      <c r="B3089" s="2" t="s">
        <v>12</v>
      </c>
      <c r="C3089" s="2" t="s">
        <v>22</v>
      </c>
      <c r="D3089" s="2" t="s">
        <v>1815</v>
      </c>
      <c r="E3089" s="2" t="s">
        <v>25</v>
      </c>
      <c r="F3089" s="2" t="s">
        <v>1843</v>
      </c>
      <c r="G3089" s="3">
        <v>0.1874</v>
      </c>
      <c r="H3089" s="3">
        <v>96.17</v>
      </c>
      <c r="I3089" s="3">
        <v>100.0</v>
      </c>
      <c r="J3089" s="3">
        <v>133.11</v>
      </c>
      <c r="K3089" s="2" t="s">
        <v>16</v>
      </c>
    </row>
    <row r="3090">
      <c r="A3090" s="2" t="s">
        <v>6745</v>
      </c>
      <c r="B3090" s="2" t="s">
        <v>12</v>
      </c>
      <c r="C3090" s="2" t="s">
        <v>22</v>
      </c>
      <c r="D3090" s="2" t="s">
        <v>1815</v>
      </c>
      <c r="E3090" s="2" t="s">
        <v>25</v>
      </c>
      <c r="F3090" s="2" t="s">
        <v>1827</v>
      </c>
      <c r="G3090" s="3">
        <v>0.1939</v>
      </c>
      <c r="H3090" s="3">
        <v>100.35</v>
      </c>
      <c r="I3090" s="3">
        <v>100.0</v>
      </c>
      <c r="J3090" s="3">
        <v>133.11</v>
      </c>
      <c r="K3090" s="2" t="s">
        <v>16</v>
      </c>
    </row>
    <row r="3091">
      <c r="A3091" s="2" t="s">
        <v>6745</v>
      </c>
      <c r="B3091" s="2" t="s">
        <v>12</v>
      </c>
      <c r="C3091" s="2" t="s">
        <v>22</v>
      </c>
      <c r="D3091" s="2" t="s">
        <v>1815</v>
      </c>
      <c r="E3091" s="2" t="s">
        <v>25</v>
      </c>
      <c r="F3091" s="2" t="s">
        <v>1821</v>
      </c>
      <c r="G3091" s="3">
        <v>0.212</v>
      </c>
      <c r="H3091" s="3">
        <v>96.5</v>
      </c>
      <c r="I3091" s="3">
        <v>100.0</v>
      </c>
      <c r="J3091" s="3">
        <v>133.11</v>
      </c>
      <c r="K3091" s="2" t="s">
        <v>16</v>
      </c>
    </row>
    <row r="3092">
      <c r="A3092" s="2" t="s">
        <v>6745</v>
      </c>
      <c r="B3092" s="2" t="s">
        <v>12</v>
      </c>
      <c r="C3092" s="2" t="s">
        <v>22</v>
      </c>
      <c r="D3092" s="2" t="s">
        <v>1815</v>
      </c>
      <c r="E3092" s="2" t="s">
        <v>25</v>
      </c>
      <c r="F3092" s="2" t="s">
        <v>1839</v>
      </c>
      <c r="G3092" s="3">
        <v>0.1477</v>
      </c>
      <c r="H3092" s="3">
        <v>97.77</v>
      </c>
      <c r="I3092" s="3">
        <v>100.0</v>
      </c>
      <c r="J3092" s="3">
        <v>133.11</v>
      </c>
      <c r="K3092" s="2" t="s">
        <v>16</v>
      </c>
    </row>
    <row r="3093">
      <c r="A3093" s="2" t="s">
        <v>6745</v>
      </c>
      <c r="B3093" s="2" t="s">
        <v>12</v>
      </c>
      <c r="C3093" s="2" t="s">
        <v>22</v>
      </c>
      <c r="D3093" s="2" t="s">
        <v>1815</v>
      </c>
      <c r="E3093" s="2" t="s">
        <v>25</v>
      </c>
      <c r="F3093" s="2" t="s">
        <v>1822</v>
      </c>
      <c r="G3093" s="3">
        <v>0.1547</v>
      </c>
      <c r="H3093" s="3">
        <v>95.76</v>
      </c>
      <c r="I3093" s="3">
        <v>100.0</v>
      </c>
      <c r="J3093" s="3">
        <v>133.11</v>
      </c>
      <c r="K3093" s="2" t="s">
        <v>16</v>
      </c>
    </row>
    <row r="3094">
      <c r="A3094" s="2" t="s">
        <v>6745</v>
      </c>
      <c r="B3094" s="2" t="s">
        <v>12</v>
      </c>
      <c r="C3094" s="2" t="s">
        <v>22</v>
      </c>
      <c r="D3094" s="2" t="s">
        <v>1815</v>
      </c>
      <c r="E3094" s="2" t="s">
        <v>25</v>
      </c>
      <c r="F3094" s="2" t="s">
        <v>1854</v>
      </c>
      <c r="G3094" s="3">
        <v>0.198</v>
      </c>
      <c r="H3094" s="3">
        <v>111.23</v>
      </c>
      <c r="I3094" s="3">
        <v>100.0</v>
      </c>
      <c r="J3094" s="3">
        <v>133.11</v>
      </c>
      <c r="K3094" s="2" t="s">
        <v>16</v>
      </c>
    </row>
    <row r="3095">
      <c r="A3095" s="2" t="s">
        <v>6745</v>
      </c>
      <c r="B3095" s="2" t="s">
        <v>12</v>
      </c>
      <c r="C3095" s="2" t="s">
        <v>22</v>
      </c>
      <c r="D3095" s="2" t="s">
        <v>1815</v>
      </c>
      <c r="E3095" s="2" t="s">
        <v>25</v>
      </c>
      <c r="F3095" s="2" t="s">
        <v>1825</v>
      </c>
      <c r="G3095" s="3">
        <v>0.1649</v>
      </c>
      <c r="H3095" s="3">
        <v>103.47</v>
      </c>
      <c r="I3095" s="3">
        <v>100.0</v>
      </c>
      <c r="J3095" s="3">
        <v>133.11</v>
      </c>
      <c r="K3095" s="2" t="s">
        <v>16</v>
      </c>
    </row>
    <row r="3096">
      <c r="A3096" s="2" t="s">
        <v>6745</v>
      </c>
      <c r="B3096" s="2" t="s">
        <v>12</v>
      </c>
      <c r="C3096" s="2" t="s">
        <v>22</v>
      </c>
      <c r="D3096" s="2" t="s">
        <v>1815</v>
      </c>
      <c r="E3096" s="2" t="s">
        <v>25</v>
      </c>
      <c r="F3096" s="2" t="s">
        <v>1852</v>
      </c>
      <c r="G3096" s="3">
        <v>0.135</v>
      </c>
      <c r="H3096" s="3">
        <v>116.86</v>
      </c>
      <c r="I3096" s="3">
        <v>100.0</v>
      </c>
      <c r="J3096" s="3">
        <v>133.11</v>
      </c>
      <c r="K3096" s="2" t="s">
        <v>16</v>
      </c>
    </row>
    <row r="3097">
      <c r="A3097" s="2" t="s">
        <v>6745</v>
      </c>
      <c r="B3097" s="2" t="s">
        <v>12</v>
      </c>
      <c r="C3097" s="2" t="s">
        <v>22</v>
      </c>
      <c r="D3097" s="2" t="s">
        <v>1815</v>
      </c>
      <c r="E3097" s="2" t="s">
        <v>25</v>
      </c>
      <c r="F3097" s="2" t="s">
        <v>1861</v>
      </c>
      <c r="G3097" s="3">
        <v>0.1905</v>
      </c>
      <c r="H3097" s="3">
        <v>108.09</v>
      </c>
      <c r="I3097" s="3">
        <v>100.0</v>
      </c>
      <c r="J3097" s="3">
        <v>133.11</v>
      </c>
      <c r="K3097" s="2" t="s">
        <v>16</v>
      </c>
    </row>
    <row r="3098">
      <c r="A3098" s="2" t="s">
        <v>6745</v>
      </c>
      <c r="B3098" s="2" t="s">
        <v>12</v>
      </c>
      <c r="C3098" s="2" t="s">
        <v>22</v>
      </c>
      <c r="D3098" s="2" t="s">
        <v>1815</v>
      </c>
      <c r="E3098" s="2" t="s">
        <v>25</v>
      </c>
      <c r="F3098" s="2" t="s">
        <v>1837</v>
      </c>
      <c r="G3098" s="3">
        <v>0.1313</v>
      </c>
      <c r="H3098" s="3">
        <v>105.29</v>
      </c>
      <c r="I3098" s="3">
        <v>100.0</v>
      </c>
      <c r="J3098" s="3">
        <v>133.11</v>
      </c>
      <c r="K3098" s="2" t="s">
        <v>16</v>
      </c>
    </row>
    <row r="3099">
      <c r="A3099" s="2" t="s">
        <v>6747</v>
      </c>
      <c r="B3099" s="2" t="s">
        <v>12</v>
      </c>
      <c r="C3099" s="2" t="s">
        <v>22</v>
      </c>
      <c r="D3099" s="2" t="s">
        <v>1815</v>
      </c>
      <c r="E3099" s="2" t="s">
        <v>25</v>
      </c>
      <c r="F3099" s="2" t="s">
        <v>1835</v>
      </c>
      <c r="G3099" s="3">
        <v>0.1988</v>
      </c>
      <c r="H3099" s="3">
        <v>104.26</v>
      </c>
      <c r="I3099" s="3">
        <v>100.0</v>
      </c>
      <c r="J3099" s="3">
        <v>133.11</v>
      </c>
      <c r="K3099" s="2" t="s">
        <v>16</v>
      </c>
    </row>
    <row r="3100">
      <c r="A3100" s="2" t="s">
        <v>6747</v>
      </c>
      <c r="B3100" s="2" t="s">
        <v>12</v>
      </c>
      <c r="C3100" s="2" t="s">
        <v>22</v>
      </c>
      <c r="D3100" s="2" t="s">
        <v>1815</v>
      </c>
      <c r="E3100" s="2" t="s">
        <v>25</v>
      </c>
      <c r="F3100" s="2" t="s">
        <v>1848</v>
      </c>
      <c r="G3100" s="3">
        <v>0.1805</v>
      </c>
      <c r="H3100" s="3">
        <v>104.78</v>
      </c>
      <c r="I3100" s="3">
        <v>100.0</v>
      </c>
      <c r="J3100" s="3">
        <v>133.11</v>
      </c>
      <c r="K3100" s="2" t="s">
        <v>16</v>
      </c>
    </row>
    <row r="3101">
      <c r="A3101" s="2" t="s">
        <v>6747</v>
      </c>
      <c r="B3101" s="2" t="s">
        <v>12</v>
      </c>
      <c r="C3101" s="2" t="s">
        <v>22</v>
      </c>
      <c r="D3101" s="2" t="s">
        <v>1815</v>
      </c>
      <c r="E3101" s="2" t="s">
        <v>25</v>
      </c>
      <c r="F3101" s="2" t="s">
        <v>1823</v>
      </c>
      <c r="G3101" s="3">
        <v>0.1832</v>
      </c>
      <c r="H3101" s="3">
        <v>114.31</v>
      </c>
      <c r="I3101" s="3">
        <v>100.0</v>
      </c>
      <c r="J3101" s="3">
        <v>133.11</v>
      </c>
      <c r="K3101" s="2" t="s">
        <v>16</v>
      </c>
    </row>
    <row r="3102">
      <c r="A3102" s="2" t="s">
        <v>6747</v>
      </c>
      <c r="B3102" s="2" t="s">
        <v>12</v>
      </c>
      <c r="C3102" s="2" t="s">
        <v>22</v>
      </c>
      <c r="D3102" s="2" t="s">
        <v>80</v>
      </c>
      <c r="E3102" s="2" t="s">
        <v>25</v>
      </c>
      <c r="F3102" s="2" t="s">
        <v>90</v>
      </c>
      <c r="G3102" s="3">
        <v>0.219</v>
      </c>
      <c r="H3102" s="3">
        <v>109.33</v>
      </c>
      <c r="I3102" s="3">
        <v>100.0</v>
      </c>
      <c r="J3102" s="3">
        <v>133.11</v>
      </c>
      <c r="K3102" s="2" t="s">
        <v>16</v>
      </c>
    </row>
    <row r="3103">
      <c r="A3103" s="2" t="s">
        <v>6747</v>
      </c>
      <c r="B3103" s="2" t="s">
        <v>12</v>
      </c>
      <c r="C3103" s="2" t="s">
        <v>22</v>
      </c>
      <c r="D3103" s="2" t="s">
        <v>80</v>
      </c>
      <c r="E3103" s="2" t="s">
        <v>25</v>
      </c>
      <c r="F3103" s="2" t="s">
        <v>98</v>
      </c>
      <c r="G3103" s="3">
        <v>0.1999</v>
      </c>
      <c r="H3103" s="3">
        <v>105.67</v>
      </c>
      <c r="I3103" s="3">
        <v>100.0</v>
      </c>
      <c r="J3103" s="3">
        <v>133.11</v>
      </c>
      <c r="K3103" s="2" t="s">
        <v>16</v>
      </c>
    </row>
    <row r="3104">
      <c r="A3104" s="2" t="s">
        <v>6747</v>
      </c>
      <c r="B3104" s="2" t="s">
        <v>12</v>
      </c>
      <c r="C3104" s="2" t="s">
        <v>22</v>
      </c>
      <c r="D3104" s="2" t="s">
        <v>80</v>
      </c>
      <c r="E3104" s="2" t="s">
        <v>25</v>
      </c>
      <c r="F3104" s="2" t="s">
        <v>107</v>
      </c>
      <c r="G3104" s="3">
        <v>0.2516</v>
      </c>
      <c r="H3104" s="3">
        <v>106.9</v>
      </c>
      <c r="I3104" s="3">
        <v>100.0</v>
      </c>
      <c r="J3104" s="3">
        <v>133.11</v>
      </c>
      <c r="K3104" s="2" t="s">
        <v>16</v>
      </c>
    </row>
    <row r="3105">
      <c r="A3105" s="2" t="s">
        <v>6747</v>
      </c>
      <c r="B3105" s="2" t="s">
        <v>12</v>
      </c>
      <c r="C3105" s="2" t="s">
        <v>22</v>
      </c>
      <c r="D3105" s="2" t="s">
        <v>80</v>
      </c>
      <c r="E3105" s="2" t="s">
        <v>25</v>
      </c>
      <c r="F3105" s="2" t="s">
        <v>94</v>
      </c>
      <c r="G3105" s="3">
        <v>0.1673</v>
      </c>
      <c r="H3105" s="3">
        <v>115.23</v>
      </c>
      <c r="I3105" s="3">
        <v>97.9</v>
      </c>
      <c r="J3105" s="3">
        <v>133.11</v>
      </c>
      <c r="K3105" s="2" t="s">
        <v>16</v>
      </c>
    </row>
    <row r="3106">
      <c r="A3106" s="2" t="s">
        <v>6747</v>
      </c>
      <c r="B3106" s="2" t="s">
        <v>12</v>
      </c>
      <c r="C3106" s="2" t="s">
        <v>22</v>
      </c>
      <c r="D3106" s="2" t="s">
        <v>80</v>
      </c>
      <c r="E3106" s="2" t="s">
        <v>25</v>
      </c>
      <c r="F3106" s="2" t="s">
        <v>95</v>
      </c>
      <c r="G3106" s="3">
        <v>0.2532</v>
      </c>
      <c r="H3106" s="3">
        <v>106.97</v>
      </c>
      <c r="I3106" s="3">
        <v>100.0</v>
      </c>
      <c r="J3106" s="3">
        <v>133.11</v>
      </c>
      <c r="K3106" s="2" t="s">
        <v>16</v>
      </c>
    </row>
    <row r="3107">
      <c r="A3107" s="2" t="s">
        <v>6747</v>
      </c>
      <c r="B3107" s="2" t="s">
        <v>12</v>
      </c>
      <c r="C3107" s="2" t="s">
        <v>22</v>
      </c>
      <c r="D3107" s="2" t="s">
        <v>80</v>
      </c>
      <c r="E3107" s="2" t="s">
        <v>25</v>
      </c>
      <c r="F3107" s="2" t="s">
        <v>92</v>
      </c>
      <c r="G3107" s="3">
        <v>0.2255</v>
      </c>
      <c r="H3107" s="3">
        <v>104.96</v>
      </c>
      <c r="I3107" s="3">
        <v>100.0</v>
      </c>
      <c r="J3107" s="3">
        <v>133.11</v>
      </c>
      <c r="K3107" s="2" t="s">
        <v>16</v>
      </c>
    </row>
    <row r="3108">
      <c r="A3108" s="2" t="s">
        <v>6748</v>
      </c>
      <c r="B3108" s="2" t="s">
        <v>12</v>
      </c>
      <c r="C3108" s="2" t="s">
        <v>22</v>
      </c>
      <c r="D3108" s="2" t="s">
        <v>80</v>
      </c>
      <c r="E3108" s="2" t="s">
        <v>25</v>
      </c>
      <c r="F3108" s="2" t="s">
        <v>81</v>
      </c>
      <c r="G3108" s="3">
        <v>0.188</v>
      </c>
      <c r="H3108" s="3">
        <v>104.29</v>
      </c>
      <c r="I3108" s="3">
        <v>100.0</v>
      </c>
      <c r="J3108" s="3">
        <v>133.11</v>
      </c>
      <c r="K3108" s="2" t="s">
        <v>16</v>
      </c>
    </row>
    <row r="3109">
      <c r="A3109" s="2" t="s">
        <v>6748</v>
      </c>
      <c r="B3109" s="2" t="s">
        <v>12</v>
      </c>
      <c r="C3109" s="2" t="s">
        <v>22</v>
      </c>
      <c r="D3109" s="2" t="s">
        <v>80</v>
      </c>
      <c r="E3109" s="2" t="s">
        <v>25</v>
      </c>
      <c r="F3109" s="2" t="s">
        <v>106</v>
      </c>
      <c r="G3109" s="3">
        <v>0.2154</v>
      </c>
      <c r="H3109" s="3">
        <v>108.64</v>
      </c>
      <c r="I3109" s="3">
        <v>100.0</v>
      </c>
      <c r="J3109" s="3">
        <v>133.11</v>
      </c>
      <c r="K3109" s="2" t="s">
        <v>16</v>
      </c>
    </row>
    <row r="3110">
      <c r="A3110" s="2" t="s">
        <v>6748</v>
      </c>
      <c r="B3110" s="2" t="s">
        <v>12</v>
      </c>
      <c r="C3110" s="2" t="s">
        <v>22</v>
      </c>
      <c r="D3110" s="2" t="s">
        <v>80</v>
      </c>
      <c r="E3110" s="2" t="s">
        <v>25</v>
      </c>
      <c r="F3110" s="2" t="s">
        <v>110</v>
      </c>
      <c r="G3110" s="3">
        <v>0.188</v>
      </c>
      <c r="H3110" s="3">
        <v>97.4</v>
      </c>
      <c r="I3110" s="3">
        <v>100.0</v>
      </c>
      <c r="J3110" s="3">
        <v>133.11</v>
      </c>
      <c r="K3110" s="2" t="s">
        <v>16</v>
      </c>
    </row>
    <row r="3111">
      <c r="A3111" s="2" t="s">
        <v>6748</v>
      </c>
      <c r="B3111" s="2" t="s">
        <v>12</v>
      </c>
      <c r="C3111" s="2" t="s">
        <v>22</v>
      </c>
      <c r="D3111" s="2" t="s">
        <v>80</v>
      </c>
      <c r="E3111" s="2" t="s">
        <v>25</v>
      </c>
      <c r="F3111" s="2" t="s">
        <v>83</v>
      </c>
      <c r="G3111" s="3">
        <v>0.1713</v>
      </c>
      <c r="H3111" s="3">
        <v>96.15</v>
      </c>
      <c r="I3111" s="3">
        <v>100.0</v>
      </c>
      <c r="J3111" s="3">
        <v>133.11</v>
      </c>
      <c r="K3111" s="2" t="s">
        <v>16</v>
      </c>
    </row>
    <row r="3112">
      <c r="A3112" s="2" t="s">
        <v>6748</v>
      </c>
      <c r="B3112" s="2" t="s">
        <v>12</v>
      </c>
      <c r="C3112" s="2" t="s">
        <v>22</v>
      </c>
      <c r="D3112" s="2" t="s">
        <v>80</v>
      </c>
      <c r="E3112" s="2" t="s">
        <v>25</v>
      </c>
      <c r="F3112" s="2" t="s">
        <v>112</v>
      </c>
      <c r="G3112" s="3">
        <v>0.2618</v>
      </c>
      <c r="H3112" s="3">
        <v>97.02</v>
      </c>
      <c r="I3112" s="3">
        <v>100.0</v>
      </c>
      <c r="J3112" s="3">
        <v>133.11</v>
      </c>
      <c r="K3112" s="2" t="s">
        <v>16</v>
      </c>
    </row>
    <row r="3113">
      <c r="A3113" s="2" t="s">
        <v>6748</v>
      </c>
      <c r="B3113" s="2" t="s">
        <v>12</v>
      </c>
      <c r="C3113" s="2" t="s">
        <v>22</v>
      </c>
      <c r="D3113" s="2" t="s">
        <v>80</v>
      </c>
      <c r="E3113" s="2" t="s">
        <v>25</v>
      </c>
      <c r="F3113" s="2" t="s">
        <v>96</v>
      </c>
      <c r="G3113" s="3">
        <v>0.183</v>
      </c>
      <c r="H3113" s="3">
        <v>92.48</v>
      </c>
      <c r="I3113" s="3">
        <v>100.0</v>
      </c>
      <c r="J3113" s="3">
        <v>133.11</v>
      </c>
      <c r="K3113" s="2" t="s">
        <v>16</v>
      </c>
    </row>
    <row r="3114">
      <c r="A3114" s="2" t="s">
        <v>6748</v>
      </c>
      <c r="B3114" s="2" t="s">
        <v>12</v>
      </c>
      <c r="C3114" s="2" t="s">
        <v>22</v>
      </c>
      <c r="D3114" s="2" t="s">
        <v>80</v>
      </c>
      <c r="E3114" s="2" t="s">
        <v>25</v>
      </c>
      <c r="F3114" s="2" t="s">
        <v>87</v>
      </c>
      <c r="G3114" s="3">
        <v>0.1706</v>
      </c>
      <c r="H3114" s="3">
        <v>99.63</v>
      </c>
      <c r="I3114" s="3">
        <v>100.0</v>
      </c>
      <c r="J3114" s="3">
        <v>133.11</v>
      </c>
      <c r="K3114" s="2" t="s">
        <v>16</v>
      </c>
    </row>
    <row r="3115">
      <c r="A3115" s="2" t="s">
        <v>6748</v>
      </c>
      <c r="B3115" s="2" t="s">
        <v>12</v>
      </c>
      <c r="C3115" s="2" t="s">
        <v>22</v>
      </c>
      <c r="D3115" s="2" t="s">
        <v>80</v>
      </c>
      <c r="E3115" s="2" t="s">
        <v>25</v>
      </c>
      <c r="F3115" s="2" t="s">
        <v>99</v>
      </c>
      <c r="G3115" s="3">
        <v>0.2369</v>
      </c>
      <c r="H3115" s="3">
        <v>101.25</v>
      </c>
      <c r="I3115" s="3">
        <v>100.0</v>
      </c>
      <c r="J3115" s="3">
        <v>133.11</v>
      </c>
      <c r="K3115" s="2" t="s">
        <v>16</v>
      </c>
    </row>
    <row r="3116">
      <c r="A3116" s="2" t="s">
        <v>6748</v>
      </c>
      <c r="B3116" s="2" t="s">
        <v>12</v>
      </c>
      <c r="C3116" s="2" t="s">
        <v>22</v>
      </c>
      <c r="D3116" s="2" t="s">
        <v>80</v>
      </c>
      <c r="E3116" s="2" t="s">
        <v>25</v>
      </c>
      <c r="F3116" s="2" t="s">
        <v>101</v>
      </c>
      <c r="G3116" s="3">
        <v>0.1875</v>
      </c>
      <c r="H3116" s="3">
        <v>100.16</v>
      </c>
      <c r="I3116" s="3">
        <v>100.0</v>
      </c>
      <c r="J3116" s="3">
        <v>133.11</v>
      </c>
      <c r="K3116" s="2" t="s">
        <v>16</v>
      </c>
    </row>
    <row r="3117">
      <c r="A3117" s="2" t="s">
        <v>6748</v>
      </c>
      <c r="B3117" s="2" t="s">
        <v>12</v>
      </c>
      <c r="C3117" s="2" t="s">
        <v>22</v>
      </c>
      <c r="D3117" s="2" t="s">
        <v>80</v>
      </c>
      <c r="E3117" s="2" t="s">
        <v>25</v>
      </c>
      <c r="F3117" s="2" t="s">
        <v>104</v>
      </c>
      <c r="G3117" s="3">
        <v>0.2503</v>
      </c>
      <c r="H3117" s="3">
        <v>101.24</v>
      </c>
      <c r="I3117" s="3">
        <v>100.0</v>
      </c>
      <c r="J3117" s="3">
        <v>133.11</v>
      </c>
      <c r="K3117" s="2" t="s">
        <v>16</v>
      </c>
    </row>
    <row r="3118">
      <c r="A3118" s="2" t="s">
        <v>6750</v>
      </c>
      <c r="B3118" s="2" t="s">
        <v>12</v>
      </c>
      <c r="C3118" s="2" t="s">
        <v>22</v>
      </c>
      <c r="D3118" s="2" t="s">
        <v>80</v>
      </c>
      <c r="E3118" s="2" t="s">
        <v>25</v>
      </c>
      <c r="F3118" s="2" t="s">
        <v>88</v>
      </c>
      <c r="G3118" s="3">
        <v>0.233</v>
      </c>
      <c r="H3118" s="3">
        <v>99.58</v>
      </c>
      <c r="I3118" s="3">
        <v>100.0</v>
      </c>
      <c r="J3118" s="3">
        <v>133.11</v>
      </c>
      <c r="K3118" s="2" t="s">
        <v>16</v>
      </c>
    </row>
    <row r="3119">
      <c r="A3119" s="2" t="s">
        <v>6750</v>
      </c>
      <c r="B3119" s="2" t="s">
        <v>12</v>
      </c>
      <c r="C3119" s="2" t="s">
        <v>22</v>
      </c>
      <c r="D3119" s="2" t="s">
        <v>80</v>
      </c>
      <c r="E3119" s="2" t="s">
        <v>25</v>
      </c>
      <c r="F3119" s="2" t="s">
        <v>109</v>
      </c>
      <c r="G3119" s="3">
        <v>0.3013</v>
      </c>
      <c r="H3119" s="3">
        <v>104.09</v>
      </c>
      <c r="I3119" s="3">
        <v>100.0</v>
      </c>
      <c r="J3119" s="3">
        <v>133.11</v>
      </c>
      <c r="K3119" s="2" t="s">
        <v>16</v>
      </c>
    </row>
    <row r="3120">
      <c r="A3120" s="2" t="s">
        <v>6750</v>
      </c>
      <c r="B3120" s="2" t="s">
        <v>12</v>
      </c>
      <c r="C3120" s="2" t="s">
        <v>22</v>
      </c>
      <c r="D3120" s="2" t="s">
        <v>80</v>
      </c>
      <c r="E3120" s="2" t="s">
        <v>25</v>
      </c>
      <c r="F3120" s="2" t="s">
        <v>82</v>
      </c>
      <c r="G3120" s="3">
        <v>0.2236</v>
      </c>
      <c r="H3120" s="3">
        <v>90.38</v>
      </c>
      <c r="I3120" s="3">
        <v>100.0</v>
      </c>
      <c r="J3120" s="3">
        <v>133.11</v>
      </c>
      <c r="K3120" s="2" t="s">
        <v>16</v>
      </c>
    </row>
    <row r="3121">
      <c r="A3121" s="2" t="s">
        <v>6750</v>
      </c>
      <c r="B3121" s="2" t="s">
        <v>12</v>
      </c>
      <c r="C3121" s="2" t="s">
        <v>22</v>
      </c>
      <c r="D3121" s="2" t="s">
        <v>80</v>
      </c>
      <c r="E3121" s="2" t="s">
        <v>25</v>
      </c>
      <c r="F3121" s="2" t="s">
        <v>86</v>
      </c>
      <c r="G3121" s="3">
        <v>0.2049</v>
      </c>
      <c r="H3121" s="3">
        <v>86.44</v>
      </c>
      <c r="I3121" s="3">
        <v>100.0</v>
      </c>
      <c r="J3121" s="3">
        <v>133.11</v>
      </c>
      <c r="K3121" s="2" t="s">
        <v>16</v>
      </c>
    </row>
    <row r="3122">
      <c r="A3122" s="2" t="s">
        <v>6750</v>
      </c>
      <c r="B3122" s="2" t="s">
        <v>12</v>
      </c>
      <c r="C3122" s="2" t="s">
        <v>22</v>
      </c>
      <c r="D3122" s="2" t="s">
        <v>2069</v>
      </c>
      <c r="E3122" s="2" t="s">
        <v>25</v>
      </c>
      <c r="F3122" s="2" t="s">
        <v>2084</v>
      </c>
      <c r="G3122" s="3">
        <v>0.1621</v>
      </c>
      <c r="H3122" s="3">
        <v>103.3</v>
      </c>
      <c r="I3122" s="3">
        <v>100.0</v>
      </c>
      <c r="J3122" s="3">
        <v>133.11</v>
      </c>
      <c r="K3122" s="2" t="s">
        <v>16</v>
      </c>
    </row>
    <row r="3123">
      <c r="A3123" s="2" t="s">
        <v>6750</v>
      </c>
      <c r="B3123" s="2" t="s">
        <v>12</v>
      </c>
      <c r="C3123" s="2" t="s">
        <v>22</v>
      </c>
      <c r="D3123" s="2" t="s">
        <v>2069</v>
      </c>
      <c r="E3123" s="2" t="s">
        <v>25</v>
      </c>
      <c r="F3123" s="2" t="s">
        <v>2113</v>
      </c>
      <c r="G3123" s="3">
        <v>0.164</v>
      </c>
      <c r="H3123" s="3">
        <v>109.15</v>
      </c>
      <c r="I3123" s="3">
        <v>100.0</v>
      </c>
      <c r="J3123" s="3">
        <v>133.11</v>
      </c>
      <c r="K3123" s="2" t="s">
        <v>16</v>
      </c>
    </row>
    <row r="3124">
      <c r="A3124" s="2" t="s">
        <v>6750</v>
      </c>
      <c r="B3124" s="2" t="s">
        <v>12</v>
      </c>
      <c r="C3124" s="2" t="s">
        <v>22</v>
      </c>
      <c r="D3124" s="2" t="s">
        <v>2069</v>
      </c>
      <c r="E3124" s="2" t="s">
        <v>25</v>
      </c>
      <c r="F3124" s="2" t="s">
        <v>2093</v>
      </c>
      <c r="G3124" s="3">
        <v>0.2095</v>
      </c>
      <c r="H3124" s="3">
        <v>101.25</v>
      </c>
      <c r="I3124" s="3">
        <v>100.0</v>
      </c>
      <c r="J3124" s="3">
        <v>133.11</v>
      </c>
      <c r="K3124" s="2" t="s">
        <v>16</v>
      </c>
    </row>
    <row r="3125">
      <c r="A3125" s="2" t="s">
        <v>6750</v>
      </c>
      <c r="B3125" s="2" t="s">
        <v>12</v>
      </c>
      <c r="C3125" s="2" t="s">
        <v>22</v>
      </c>
      <c r="D3125" s="2" t="s">
        <v>2069</v>
      </c>
      <c r="E3125" s="2" t="s">
        <v>25</v>
      </c>
      <c r="F3125" s="2" t="s">
        <v>2087</v>
      </c>
      <c r="G3125" s="3">
        <v>0.1298</v>
      </c>
      <c r="H3125" s="3">
        <v>103.03</v>
      </c>
      <c r="I3125" s="3">
        <v>100.0</v>
      </c>
      <c r="J3125" s="3">
        <v>133.11</v>
      </c>
      <c r="K3125" s="2" t="s">
        <v>16</v>
      </c>
    </row>
    <row r="3126">
      <c r="A3126" s="2" t="s">
        <v>6750</v>
      </c>
      <c r="B3126" s="2" t="s">
        <v>12</v>
      </c>
      <c r="C3126" s="2" t="s">
        <v>22</v>
      </c>
      <c r="D3126" s="2" t="s">
        <v>2069</v>
      </c>
      <c r="E3126" s="2" t="s">
        <v>25</v>
      </c>
      <c r="F3126" s="2" t="s">
        <v>2079</v>
      </c>
      <c r="G3126" s="3">
        <v>0.2014</v>
      </c>
      <c r="H3126" s="3">
        <v>101.05</v>
      </c>
      <c r="I3126" s="3">
        <v>100.0</v>
      </c>
      <c r="J3126" s="3">
        <v>133.11</v>
      </c>
      <c r="K3126" s="2" t="s">
        <v>16</v>
      </c>
    </row>
    <row r="3127">
      <c r="A3127" s="2" t="s">
        <v>6753</v>
      </c>
      <c r="B3127" s="2" t="s">
        <v>12</v>
      </c>
      <c r="C3127" s="2" t="s">
        <v>22</v>
      </c>
      <c r="D3127" s="2" t="s">
        <v>2069</v>
      </c>
      <c r="E3127" s="2" t="s">
        <v>25</v>
      </c>
      <c r="F3127" s="2" t="s">
        <v>2097</v>
      </c>
      <c r="G3127" s="3">
        <v>0.1523</v>
      </c>
      <c r="H3127" s="3">
        <v>99.25</v>
      </c>
      <c r="I3127" s="3">
        <v>100.0</v>
      </c>
      <c r="J3127" s="3">
        <v>133.11</v>
      </c>
      <c r="K3127" s="2" t="s">
        <v>16</v>
      </c>
    </row>
    <row r="3128">
      <c r="A3128" s="2" t="s">
        <v>6753</v>
      </c>
      <c r="B3128" s="2" t="s">
        <v>12</v>
      </c>
      <c r="C3128" s="2" t="s">
        <v>22</v>
      </c>
      <c r="D3128" s="2" t="s">
        <v>2069</v>
      </c>
      <c r="E3128" s="2" t="s">
        <v>25</v>
      </c>
      <c r="F3128" s="2" t="s">
        <v>2107</v>
      </c>
      <c r="G3128" s="3">
        <v>0.1389</v>
      </c>
      <c r="H3128" s="3">
        <v>107.82</v>
      </c>
      <c r="I3128" s="3">
        <v>100.0</v>
      </c>
      <c r="J3128" s="3">
        <v>133.11</v>
      </c>
      <c r="K3128" s="2" t="s">
        <v>16</v>
      </c>
    </row>
    <row r="3129">
      <c r="A3129" s="2" t="s">
        <v>6753</v>
      </c>
      <c r="B3129" s="2" t="s">
        <v>12</v>
      </c>
      <c r="C3129" s="2" t="s">
        <v>22</v>
      </c>
      <c r="D3129" s="2" t="s">
        <v>2069</v>
      </c>
      <c r="E3129" s="2" t="s">
        <v>25</v>
      </c>
      <c r="F3129" s="2" t="s">
        <v>2074</v>
      </c>
      <c r="G3129" s="3">
        <v>0.1437</v>
      </c>
      <c r="H3129" s="3">
        <v>106.11</v>
      </c>
      <c r="I3129" s="3">
        <v>100.0</v>
      </c>
      <c r="J3129" s="3">
        <v>133.11</v>
      </c>
      <c r="K3129" s="2" t="s">
        <v>16</v>
      </c>
    </row>
    <row r="3130">
      <c r="A3130" s="2" t="s">
        <v>6753</v>
      </c>
      <c r="B3130" s="2" t="s">
        <v>12</v>
      </c>
      <c r="C3130" s="2" t="s">
        <v>22</v>
      </c>
      <c r="D3130" s="2" t="s">
        <v>2069</v>
      </c>
      <c r="E3130" s="2" t="s">
        <v>25</v>
      </c>
      <c r="F3130" s="2" t="s">
        <v>2071</v>
      </c>
      <c r="G3130" s="3">
        <v>0.1619</v>
      </c>
      <c r="H3130" s="3">
        <v>96.3</v>
      </c>
      <c r="I3130" s="3">
        <v>100.0</v>
      </c>
      <c r="J3130" s="3">
        <v>133.11</v>
      </c>
      <c r="K3130" s="2" t="s">
        <v>16</v>
      </c>
    </row>
    <row r="3131">
      <c r="A3131" s="2" t="s">
        <v>6753</v>
      </c>
      <c r="B3131" s="2" t="s">
        <v>12</v>
      </c>
      <c r="C3131" s="2" t="s">
        <v>22</v>
      </c>
      <c r="D3131" s="2" t="s">
        <v>2069</v>
      </c>
      <c r="E3131" s="2" t="s">
        <v>25</v>
      </c>
      <c r="F3131" s="2" t="s">
        <v>2070</v>
      </c>
      <c r="G3131" s="3">
        <v>0.1912</v>
      </c>
      <c r="H3131" s="3">
        <v>99.92</v>
      </c>
      <c r="I3131" s="3">
        <v>100.0</v>
      </c>
      <c r="J3131" s="3">
        <v>133.11</v>
      </c>
      <c r="K3131" s="2" t="s">
        <v>16</v>
      </c>
    </row>
    <row r="3132">
      <c r="A3132" s="2" t="s">
        <v>6753</v>
      </c>
      <c r="B3132" s="2" t="s">
        <v>12</v>
      </c>
      <c r="C3132" s="2" t="s">
        <v>22</v>
      </c>
      <c r="D3132" s="2" t="s">
        <v>2069</v>
      </c>
      <c r="E3132" s="2" t="s">
        <v>25</v>
      </c>
      <c r="F3132" s="2" t="s">
        <v>2105</v>
      </c>
      <c r="G3132" s="3">
        <v>0.1725</v>
      </c>
      <c r="H3132" s="3">
        <v>99.64</v>
      </c>
      <c r="I3132" s="3">
        <v>100.0</v>
      </c>
      <c r="J3132" s="3">
        <v>133.11</v>
      </c>
      <c r="K3132" s="2" t="s">
        <v>16</v>
      </c>
    </row>
    <row r="3133">
      <c r="A3133" s="2" t="s">
        <v>6753</v>
      </c>
      <c r="B3133" s="2" t="s">
        <v>12</v>
      </c>
      <c r="C3133" s="2" t="s">
        <v>22</v>
      </c>
      <c r="D3133" s="2" t="s">
        <v>2069</v>
      </c>
      <c r="E3133" s="2" t="s">
        <v>25</v>
      </c>
      <c r="F3133" s="2" t="s">
        <v>2072</v>
      </c>
      <c r="G3133" s="3">
        <v>0.2324</v>
      </c>
      <c r="H3133" s="3">
        <v>101.91</v>
      </c>
      <c r="I3133" s="3">
        <v>100.0</v>
      </c>
      <c r="J3133" s="3">
        <v>133.11</v>
      </c>
      <c r="K3133" s="2" t="s">
        <v>16</v>
      </c>
    </row>
    <row r="3134">
      <c r="A3134" s="2" t="s">
        <v>6753</v>
      </c>
      <c r="B3134" s="2" t="s">
        <v>12</v>
      </c>
      <c r="C3134" s="2" t="s">
        <v>22</v>
      </c>
      <c r="D3134" s="2" t="s">
        <v>2069</v>
      </c>
      <c r="E3134" s="2" t="s">
        <v>25</v>
      </c>
      <c r="F3134" s="2" t="s">
        <v>2101</v>
      </c>
      <c r="G3134" s="3">
        <v>0.1718</v>
      </c>
      <c r="H3134" s="3">
        <v>102.55</v>
      </c>
      <c r="I3134" s="3">
        <v>100.0</v>
      </c>
      <c r="J3134" s="3">
        <v>133.11</v>
      </c>
      <c r="K3134" s="2" t="s">
        <v>16</v>
      </c>
    </row>
    <row r="3135">
      <c r="A3135" s="2" t="s">
        <v>6753</v>
      </c>
      <c r="B3135" s="2" t="s">
        <v>12</v>
      </c>
      <c r="C3135" s="2" t="s">
        <v>22</v>
      </c>
      <c r="D3135" s="2" t="s">
        <v>2069</v>
      </c>
      <c r="E3135" s="2" t="s">
        <v>25</v>
      </c>
      <c r="F3135" s="2" t="s">
        <v>2110</v>
      </c>
      <c r="G3135" s="3">
        <v>0.1313</v>
      </c>
      <c r="H3135" s="3">
        <v>96.44</v>
      </c>
      <c r="I3135" s="3">
        <v>100.0</v>
      </c>
      <c r="J3135" s="3">
        <v>133.11</v>
      </c>
      <c r="K3135" s="2" t="s">
        <v>16</v>
      </c>
    </row>
    <row r="3136">
      <c r="A3136" s="2" t="s">
        <v>6753</v>
      </c>
      <c r="B3136" s="2" t="s">
        <v>12</v>
      </c>
      <c r="C3136" s="2" t="s">
        <v>22</v>
      </c>
      <c r="D3136" s="2" t="s">
        <v>2069</v>
      </c>
      <c r="E3136" s="2" t="s">
        <v>25</v>
      </c>
      <c r="F3136" s="2" t="s">
        <v>2089</v>
      </c>
      <c r="G3136" s="3">
        <v>0.1657</v>
      </c>
      <c r="H3136" s="3">
        <v>97.55</v>
      </c>
      <c r="I3136" s="3">
        <v>100.0</v>
      </c>
      <c r="J3136" s="3">
        <v>133.11</v>
      </c>
      <c r="K3136" s="2" t="s">
        <v>16</v>
      </c>
    </row>
    <row r="3137">
      <c r="A3137" s="2" t="s">
        <v>6755</v>
      </c>
      <c r="B3137" s="2" t="s">
        <v>12</v>
      </c>
      <c r="C3137" s="2" t="s">
        <v>22</v>
      </c>
      <c r="D3137" s="2" t="s">
        <v>2069</v>
      </c>
      <c r="E3137" s="2" t="s">
        <v>25</v>
      </c>
      <c r="F3137" s="2" t="s">
        <v>2075</v>
      </c>
      <c r="G3137" s="3">
        <v>0.1271</v>
      </c>
      <c r="H3137" s="3">
        <v>99.3</v>
      </c>
      <c r="I3137" s="3">
        <v>100.0</v>
      </c>
      <c r="J3137" s="3">
        <v>133.11</v>
      </c>
      <c r="K3137" s="2" t="s">
        <v>16</v>
      </c>
    </row>
    <row r="3138">
      <c r="A3138" s="2" t="s">
        <v>6755</v>
      </c>
      <c r="B3138" s="2" t="s">
        <v>12</v>
      </c>
      <c r="C3138" s="2" t="s">
        <v>22</v>
      </c>
      <c r="D3138" s="2" t="s">
        <v>2069</v>
      </c>
      <c r="E3138" s="2" t="s">
        <v>25</v>
      </c>
      <c r="F3138" s="2" t="s">
        <v>2082</v>
      </c>
      <c r="G3138" s="3">
        <v>0.2042</v>
      </c>
      <c r="H3138" s="3">
        <v>95.19</v>
      </c>
      <c r="I3138" s="3">
        <v>100.0</v>
      </c>
      <c r="J3138" s="3">
        <v>133.11</v>
      </c>
      <c r="K3138" s="2" t="s">
        <v>16</v>
      </c>
    </row>
    <row r="3139">
      <c r="A3139" s="2" t="s">
        <v>6755</v>
      </c>
      <c r="B3139" s="2" t="s">
        <v>12</v>
      </c>
      <c r="C3139" s="2" t="s">
        <v>22</v>
      </c>
      <c r="D3139" s="2" t="s">
        <v>2069</v>
      </c>
      <c r="E3139" s="2" t="s">
        <v>25</v>
      </c>
      <c r="F3139" s="2" t="s">
        <v>2091</v>
      </c>
      <c r="G3139" s="3">
        <v>0.1813</v>
      </c>
      <c r="H3139" s="3">
        <v>101.18</v>
      </c>
      <c r="I3139" s="3">
        <v>100.0</v>
      </c>
      <c r="J3139" s="3">
        <v>133.11</v>
      </c>
      <c r="K3139" s="2" t="s">
        <v>16</v>
      </c>
    </row>
    <row r="3140">
      <c r="A3140" s="2" t="s">
        <v>6755</v>
      </c>
      <c r="B3140" s="2" t="s">
        <v>12</v>
      </c>
      <c r="C3140" s="2" t="s">
        <v>22</v>
      </c>
      <c r="D3140" s="2" t="s">
        <v>2069</v>
      </c>
      <c r="E3140" s="2" t="s">
        <v>25</v>
      </c>
      <c r="F3140" s="2" t="s">
        <v>2095</v>
      </c>
      <c r="G3140" s="3">
        <v>0.1467</v>
      </c>
      <c r="H3140" s="3">
        <v>99.1</v>
      </c>
      <c r="I3140" s="3">
        <v>100.0</v>
      </c>
      <c r="J3140" s="3">
        <v>133.11</v>
      </c>
      <c r="K3140" s="2" t="s">
        <v>16</v>
      </c>
    </row>
    <row r="3141">
      <c r="A3141" s="2" t="s">
        <v>6755</v>
      </c>
      <c r="B3141" s="2" t="s">
        <v>12</v>
      </c>
      <c r="C3141" s="2" t="s">
        <v>22</v>
      </c>
      <c r="D3141" s="2" t="s">
        <v>2069</v>
      </c>
      <c r="E3141" s="2" t="s">
        <v>25</v>
      </c>
      <c r="F3141" s="2" t="s">
        <v>2099</v>
      </c>
      <c r="G3141" s="3">
        <v>0.1698</v>
      </c>
      <c r="H3141" s="3">
        <v>99.78</v>
      </c>
      <c r="I3141" s="3">
        <v>100.0</v>
      </c>
      <c r="J3141" s="3">
        <v>133.11</v>
      </c>
      <c r="K3141" s="2" t="s">
        <v>16</v>
      </c>
    </row>
    <row r="3142">
      <c r="A3142" s="2" t="s">
        <v>6755</v>
      </c>
      <c r="B3142" s="2" t="s">
        <v>12</v>
      </c>
      <c r="C3142" s="2" t="s">
        <v>22</v>
      </c>
      <c r="D3142" s="2" t="s">
        <v>1447</v>
      </c>
      <c r="E3142" s="2" t="s">
        <v>25</v>
      </c>
      <c r="F3142" s="2" t="s">
        <v>1461</v>
      </c>
      <c r="G3142" s="3">
        <v>0.2025</v>
      </c>
      <c r="H3142" s="3">
        <v>95.94</v>
      </c>
      <c r="I3142" s="3">
        <v>100.0</v>
      </c>
      <c r="J3142" s="3">
        <v>133.11</v>
      </c>
      <c r="K3142" s="2" t="s">
        <v>16</v>
      </c>
    </row>
    <row r="3143">
      <c r="A3143" s="2" t="s">
        <v>6755</v>
      </c>
      <c r="B3143" s="2" t="s">
        <v>12</v>
      </c>
      <c r="C3143" s="2" t="s">
        <v>22</v>
      </c>
      <c r="D3143" s="2" t="s">
        <v>1447</v>
      </c>
      <c r="E3143" s="2" t="s">
        <v>25</v>
      </c>
      <c r="F3143" s="2" t="s">
        <v>1465</v>
      </c>
      <c r="G3143" s="3">
        <v>0.1535</v>
      </c>
      <c r="H3143" s="3">
        <v>96.11</v>
      </c>
      <c r="I3143" s="3">
        <v>100.0</v>
      </c>
      <c r="J3143" s="3">
        <v>133.11</v>
      </c>
      <c r="K3143" s="2" t="s">
        <v>16</v>
      </c>
    </row>
    <row r="3144">
      <c r="A3144" s="2" t="s">
        <v>6755</v>
      </c>
      <c r="B3144" s="2" t="s">
        <v>12</v>
      </c>
      <c r="C3144" s="2" t="s">
        <v>22</v>
      </c>
      <c r="D3144" s="2" t="s">
        <v>1447</v>
      </c>
      <c r="E3144" s="2" t="s">
        <v>25</v>
      </c>
      <c r="F3144" s="2" t="s">
        <v>1490</v>
      </c>
      <c r="G3144" s="3">
        <v>0.1347</v>
      </c>
      <c r="H3144" s="3">
        <v>106.22</v>
      </c>
      <c r="I3144" s="3">
        <v>100.0</v>
      </c>
      <c r="J3144" s="3">
        <v>133.11</v>
      </c>
      <c r="K3144" s="2" t="s">
        <v>16</v>
      </c>
    </row>
    <row r="3145">
      <c r="A3145" s="2" t="s">
        <v>6755</v>
      </c>
      <c r="B3145" s="2" t="s">
        <v>12</v>
      </c>
      <c r="C3145" s="2" t="s">
        <v>22</v>
      </c>
      <c r="D3145" s="2" t="s">
        <v>1447</v>
      </c>
      <c r="E3145" s="2" t="s">
        <v>25</v>
      </c>
      <c r="F3145" s="2" t="s">
        <v>1472</v>
      </c>
      <c r="G3145" s="3">
        <v>0.1358</v>
      </c>
      <c r="H3145" s="3">
        <v>110.42</v>
      </c>
      <c r="I3145" s="3">
        <v>97.8</v>
      </c>
      <c r="J3145" s="3">
        <v>133.11</v>
      </c>
      <c r="K3145" s="2" t="s">
        <v>16</v>
      </c>
    </row>
    <row r="3146">
      <c r="A3146" s="2" t="s">
        <v>6755</v>
      </c>
      <c r="B3146" s="2" t="s">
        <v>12</v>
      </c>
      <c r="C3146" s="2" t="s">
        <v>22</v>
      </c>
      <c r="D3146" s="2" t="s">
        <v>1447</v>
      </c>
      <c r="E3146" s="2" t="s">
        <v>25</v>
      </c>
      <c r="F3146" s="2" t="s">
        <v>1456</v>
      </c>
      <c r="G3146" s="3">
        <v>0.1309</v>
      </c>
      <c r="H3146" s="3">
        <v>103.14</v>
      </c>
      <c r="I3146" s="3">
        <v>100.0</v>
      </c>
      <c r="J3146" s="3">
        <v>133.11</v>
      </c>
      <c r="K3146" s="2" t="s">
        <v>16</v>
      </c>
    </row>
    <row r="3147">
      <c r="A3147" s="2" t="s">
        <v>6758</v>
      </c>
      <c r="B3147" s="2" t="s">
        <v>12</v>
      </c>
      <c r="C3147" s="2" t="s">
        <v>22</v>
      </c>
      <c r="D3147" s="2" t="s">
        <v>1447</v>
      </c>
      <c r="E3147" s="2" t="s">
        <v>25</v>
      </c>
      <c r="F3147" s="2" t="s">
        <v>1468</v>
      </c>
      <c r="G3147" s="3">
        <v>0.1301</v>
      </c>
      <c r="H3147" s="3">
        <v>100.35</v>
      </c>
      <c r="I3147" s="3">
        <v>100.0</v>
      </c>
      <c r="J3147" s="3">
        <v>133.11</v>
      </c>
      <c r="K3147" s="2" t="s">
        <v>16</v>
      </c>
    </row>
    <row r="3148">
      <c r="A3148" s="2" t="s">
        <v>6758</v>
      </c>
      <c r="B3148" s="2" t="s">
        <v>12</v>
      </c>
      <c r="C3148" s="2" t="s">
        <v>22</v>
      </c>
      <c r="D3148" s="2" t="s">
        <v>1447</v>
      </c>
      <c r="E3148" s="2" t="s">
        <v>25</v>
      </c>
      <c r="F3148" s="2" t="s">
        <v>1486</v>
      </c>
      <c r="G3148" s="3">
        <v>0.1561</v>
      </c>
      <c r="H3148" s="3">
        <v>93.77</v>
      </c>
      <c r="I3148" s="3">
        <v>100.0</v>
      </c>
      <c r="J3148" s="3">
        <v>133.11</v>
      </c>
      <c r="K3148" s="2" t="s">
        <v>16</v>
      </c>
    </row>
    <row r="3149">
      <c r="A3149" s="2" t="s">
        <v>6758</v>
      </c>
      <c r="B3149" s="2" t="s">
        <v>12</v>
      </c>
      <c r="C3149" s="2" t="s">
        <v>22</v>
      </c>
      <c r="D3149" s="2" t="s">
        <v>1447</v>
      </c>
      <c r="E3149" s="2" t="s">
        <v>25</v>
      </c>
      <c r="F3149" s="2" t="s">
        <v>1453</v>
      </c>
      <c r="G3149" s="3">
        <v>0.1627</v>
      </c>
      <c r="H3149" s="3">
        <v>95.98</v>
      </c>
      <c r="I3149" s="3">
        <v>100.0</v>
      </c>
      <c r="J3149" s="3">
        <v>133.11</v>
      </c>
      <c r="K3149" s="2" t="s">
        <v>16</v>
      </c>
    </row>
    <row r="3150">
      <c r="A3150" s="2" t="s">
        <v>6758</v>
      </c>
      <c r="B3150" s="2" t="s">
        <v>12</v>
      </c>
      <c r="C3150" s="2" t="s">
        <v>22</v>
      </c>
      <c r="D3150" s="2" t="s">
        <v>1447</v>
      </c>
      <c r="E3150" s="2" t="s">
        <v>25</v>
      </c>
      <c r="F3150" s="2" t="s">
        <v>1476</v>
      </c>
      <c r="G3150" s="3">
        <v>0.1154</v>
      </c>
      <c r="H3150" s="3">
        <v>98.5</v>
      </c>
      <c r="I3150" s="3">
        <v>100.0</v>
      </c>
      <c r="J3150" s="3">
        <v>133.11</v>
      </c>
      <c r="K3150" s="2" t="s">
        <v>16</v>
      </c>
    </row>
    <row r="3151">
      <c r="A3151" s="2" t="s">
        <v>6758</v>
      </c>
      <c r="B3151" s="2" t="s">
        <v>12</v>
      </c>
      <c r="C3151" s="2" t="s">
        <v>22</v>
      </c>
      <c r="D3151" s="2" t="s">
        <v>1447</v>
      </c>
      <c r="E3151" s="2" t="s">
        <v>25</v>
      </c>
      <c r="F3151" s="2" t="s">
        <v>1448</v>
      </c>
      <c r="G3151" s="3">
        <v>0.1478</v>
      </c>
      <c r="H3151" s="3">
        <v>109.56</v>
      </c>
      <c r="I3151" s="3">
        <v>100.0</v>
      </c>
      <c r="J3151" s="3">
        <v>133.11</v>
      </c>
      <c r="K3151" s="2" t="s">
        <v>16</v>
      </c>
    </row>
    <row r="3152">
      <c r="A3152" s="2" t="s">
        <v>6758</v>
      </c>
      <c r="B3152" s="2" t="s">
        <v>12</v>
      </c>
      <c r="C3152" s="2" t="s">
        <v>22</v>
      </c>
      <c r="D3152" s="2" t="s">
        <v>1447</v>
      </c>
      <c r="E3152" s="2" t="s">
        <v>25</v>
      </c>
      <c r="F3152" s="2" t="s">
        <v>1499</v>
      </c>
      <c r="G3152" s="3">
        <v>0.155</v>
      </c>
      <c r="H3152" s="3">
        <v>103.33</v>
      </c>
      <c r="I3152" s="3">
        <v>100.0</v>
      </c>
      <c r="J3152" s="3">
        <v>133.11</v>
      </c>
      <c r="K3152" s="2" t="s">
        <v>16</v>
      </c>
    </row>
    <row r="3153">
      <c r="A3153" s="2" t="s">
        <v>6758</v>
      </c>
      <c r="B3153" s="2" t="s">
        <v>12</v>
      </c>
      <c r="C3153" s="2" t="s">
        <v>22</v>
      </c>
      <c r="D3153" s="2" t="s">
        <v>1447</v>
      </c>
      <c r="E3153" s="2" t="s">
        <v>25</v>
      </c>
      <c r="F3153" s="2" t="s">
        <v>1458</v>
      </c>
      <c r="G3153" s="3">
        <v>0.1149</v>
      </c>
      <c r="H3153" s="3">
        <v>99.91</v>
      </c>
      <c r="I3153" s="3">
        <v>100.0</v>
      </c>
      <c r="J3153" s="3">
        <v>133.11</v>
      </c>
      <c r="K3153" s="2" t="s">
        <v>16</v>
      </c>
    </row>
    <row r="3154">
      <c r="A3154" s="2" t="s">
        <v>6758</v>
      </c>
      <c r="B3154" s="2" t="s">
        <v>12</v>
      </c>
      <c r="C3154" s="2" t="s">
        <v>22</v>
      </c>
      <c r="D3154" s="2" t="s">
        <v>1447</v>
      </c>
      <c r="E3154" s="2" t="s">
        <v>25</v>
      </c>
      <c r="F3154" s="2" t="s">
        <v>1481</v>
      </c>
      <c r="G3154" s="3">
        <v>0.1404</v>
      </c>
      <c r="H3154" s="3">
        <v>95.04</v>
      </c>
      <c r="I3154" s="3">
        <v>100.0</v>
      </c>
      <c r="J3154" s="3">
        <v>133.11</v>
      </c>
      <c r="K3154" s="2" t="s">
        <v>16</v>
      </c>
    </row>
    <row r="3155">
      <c r="A3155" s="2" t="s">
        <v>6758</v>
      </c>
      <c r="B3155" s="2" t="s">
        <v>12</v>
      </c>
      <c r="C3155" s="2" t="s">
        <v>22</v>
      </c>
      <c r="D3155" s="2" t="s">
        <v>1447</v>
      </c>
      <c r="E3155" s="2" t="s">
        <v>25</v>
      </c>
      <c r="F3155" s="2" t="s">
        <v>1470</v>
      </c>
      <c r="G3155" s="3">
        <v>0.14</v>
      </c>
      <c r="H3155" s="3">
        <v>90.33</v>
      </c>
      <c r="I3155" s="3">
        <v>100.0</v>
      </c>
      <c r="J3155" s="3">
        <v>133.11</v>
      </c>
      <c r="K3155" s="2" t="s">
        <v>16</v>
      </c>
    </row>
    <row r="3156">
      <c r="A3156" s="2" t="s">
        <v>6758</v>
      </c>
      <c r="B3156" s="2" t="s">
        <v>12</v>
      </c>
      <c r="C3156" s="2" t="s">
        <v>22</v>
      </c>
      <c r="D3156" s="2" t="s">
        <v>1447</v>
      </c>
      <c r="E3156" s="2" t="s">
        <v>25</v>
      </c>
      <c r="F3156" s="2" t="s">
        <v>1483</v>
      </c>
      <c r="G3156" s="3">
        <v>0.1719</v>
      </c>
      <c r="H3156" s="3">
        <v>92.52</v>
      </c>
      <c r="I3156" s="3">
        <v>100.0</v>
      </c>
      <c r="J3156" s="3">
        <v>133.11</v>
      </c>
      <c r="K3156" s="2" t="s">
        <v>16</v>
      </c>
    </row>
    <row r="3157">
      <c r="A3157" s="2" t="s">
        <v>6760</v>
      </c>
      <c r="B3157" s="2" t="s">
        <v>12</v>
      </c>
      <c r="C3157" s="2" t="s">
        <v>22</v>
      </c>
      <c r="D3157" s="2" t="s">
        <v>1447</v>
      </c>
      <c r="E3157" s="2" t="s">
        <v>25</v>
      </c>
      <c r="F3157" s="2" t="s">
        <v>1450</v>
      </c>
      <c r="G3157" s="3">
        <v>0.1618</v>
      </c>
      <c r="H3157" s="3">
        <v>91.54</v>
      </c>
      <c r="I3157" s="3">
        <v>100.0</v>
      </c>
      <c r="J3157" s="3">
        <v>133.11</v>
      </c>
      <c r="K3157" s="2" t="s">
        <v>16</v>
      </c>
    </row>
    <row r="3158">
      <c r="A3158" s="2" t="s">
        <v>6760</v>
      </c>
      <c r="B3158" s="2" t="s">
        <v>12</v>
      </c>
      <c r="C3158" s="2" t="s">
        <v>22</v>
      </c>
      <c r="D3158" s="2" t="s">
        <v>1447</v>
      </c>
      <c r="E3158" s="2" t="s">
        <v>25</v>
      </c>
      <c r="F3158" s="2" t="s">
        <v>1495</v>
      </c>
      <c r="G3158" s="3">
        <v>0.1447</v>
      </c>
      <c r="H3158" s="3">
        <v>106.94</v>
      </c>
      <c r="I3158" s="3">
        <v>97.7</v>
      </c>
      <c r="J3158" s="3">
        <v>133.11</v>
      </c>
      <c r="K3158" s="2" t="s">
        <v>16</v>
      </c>
    </row>
    <row r="3159">
      <c r="A3159" s="2" t="s">
        <v>6760</v>
      </c>
      <c r="B3159" s="2" t="s">
        <v>12</v>
      </c>
      <c r="C3159" s="2" t="s">
        <v>22</v>
      </c>
      <c r="D3159" s="2" t="s">
        <v>1447</v>
      </c>
      <c r="E3159" s="2" t="s">
        <v>25</v>
      </c>
      <c r="F3159" s="2" t="s">
        <v>1488</v>
      </c>
      <c r="G3159" s="3">
        <v>0.1667</v>
      </c>
      <c r="H3159" s="3">
        <v>105.34</v>
      </c>
      <c r="I3159" s="3">
        <v>100.0</v>
      </c>
      <c r="J3159" s="3">
        <v>133.11</v>
      </c>
      <c r="K3159" s="2" t="s">
        <v>16</v>
      </c>
    </row>
    <row r="3160">
      <c r="A3160" s="2" t="s">
        <v>6760</v>
      </c>
      <c r="B3160" s="2" t="s">
        <v>12</v>
      </c>
      <c r="C3160" s="2" t="s">
        <v>22</v>
      </c>
      <c r="D3160" s="2" t="s">
        <v>1447</v>
      </c>
      <c r="E3160" s="2" t="s">
        <v>25</v>
      </c>
      <c r="F3160" s="2" t="s">
        <v>1493</v>
      </c>
      <c r="G3160" s="3">
        <v>0.1548</v>
      </c>
      <c r="H3160" s="3">
        <v>102.18</v>
      </c>
      <c r="I3160" s="3">
        <v>100.0</v>
      </c>
      <c r="J3160" s="3">
        <v>133.11</v>
      </c>
      <c r="K3160" s="2" t="s">
        <v>16</v>
      </c>
    </row>
    <row r="3161">
      <c r="A3161" s="2" t="s">
        <v>6760</v>
      </c>
      <c r="B3161" s="2" t="s">
        <v>12</v>
      </c>
      <c r="C3161" s="2" t="s">
        <v>22</v>
      </c>
      <c r="D3161" s="2" t="s">
        <v>1447</v>
      </c>
      <c r="E3161" s="2" t="s">
        <v>25</v>
      </c>
      <c r="F3161" s="2" t="s">
        <v>1463</v>
      </c>
      <c r="G3161" s="3">
        <v>0.1503</v>
      </c>
      <c r="H3161" s="3">
        <v>117.08</v>
      </c>
      <c r="I3161" s="3">
        <v>97.9</v>
      </c>
      <c r="J3161" s="3">
        <v>133.11</v>
      </c>
      <c r="K3161" s="2" t="s">
        <v>16</v>
      </c>
    </row>
    <row r="3162">
      <c r="A3162" s="2" t="s">
        <v>6760</v>
      </c>
      <c r="B3162" s="2" t="s">
        <v>12</v>
      </c>
      <c r="C3162" s="2" t="s">
        <v>22</v>
      </c>
      <c r="D3162" s="2" t="s">
        <v>3359</v>
      </c>
      <c r="E3162" s="2" t="s">
        <v>25</v>
      </c>
      <c r="F3162" s="2" t="s">
        <v>3393</v>
      </c>
      <c r="G3162" s="3">
        <v>0.1518</v>
      </c>
      <c r="H3162" s="3">
        <v>103.41</v>
      </c>
      <c r="I3162" s="3">
        <v>100.0</v>
      </c>
      <c r="J3162" s="3">
        <v>133.11</v>
      </c>
      <c r="K3162" s="2" t="s">
        <v>16</v>
      </c>
    </row>
    <row r="3163">
      <c r="A3163" s="2" t="s">
        <v>6760</v>
      </c>
      <c r="B3163" s="2" t="s">
        <v>12</v>
      </c>
      <c r="C3163" s="2" t="s">
        <v>22</v>
      </c>
      <c r="D3163" s="2" t="s">
        <v>3359</v>
      </c>
      <c r="E3163" s="2" t="s">
        <v>25</v>
      </c>
      <c r="F3163" s="2" t="s">
        <v>3368</v>
      </c>
      <c r="G3163" s="3">
        <v>0.1747</v>
      </c>
      <c r="H3163" s="3">
        <v>92.75</v>
      </c>
      <c r="I3163" s="3">
        <v>100.0</v>
      </c>
      <c r="J3163" s="3">
        <v>133.11</v>
      </c>
      <c r="K3163" s="2" t="s">
        <v>16</v>
      </c>
    </row>
    <row r="3164">
      <c r="A3164" s="2" t="s">
        <v>6760</v>
      </c>
      <c r="B3164" s="2" t="s">
        <v>12</v>
      </c>
      <c r="C3164" s="2" t="s">
        <v>22</v>
      </c>
      <c r="D3164" s="2" t="s">
        <v>3359</v>
      </c>
      <c r="E3164" s="2" t="s">
        <v>25</v>
      </c>
      <c r="F3164" s="2" t="s">
        <v>3363</v>
      </c>
      <c r="G3164" s="3">
        <v>0.185</v>
      </c>
      <c r="H3164" s="3">
        <v>94.97</v>
      </c>
      <c r="I3164" s="3">
        <v>100.0</v>
      </c>
      <c r="J3164" s="3">
        <v>133.11</v>
      </c>
      <c r="K3164" s="2" t="s">
        <v>16</v>
      </c>
    </row>
    <row r="3165">
      <c r="A3165" s="2" t="s">
        <v>6760</v>
      </c>
      <c r="B3165" s="2" t="s">
        <v>12</v>
      </c>
      <c r="C3165" s="2" t="s">
        <v>22</v>
      </c>
      <c r="D3165" s="2" t="s">
        <v>3359</v>
      </c>
      <c r="E3165" s="2" t="s">
        <v>25</v>
      </c>
      <c r="F3165" s="2" t="s">
        <v>3377</v>
      </c>
      <c r="G3165" s="3">
        <v>0.1507</v>
      </c>
      <c r="H3165" s="3">
        <v>94.41</v>
      </c>
      <c r="I3165" s="3">
        <v>100.0</v>
      </c>
      <c r="J3165" s="3">
        <v>133.11</v>
      </c>
      <c r="K3165" s="2" t="s">
        <v>16</v>
      </c>
    </row>
    <row r="3166">
      <c r="A3166" s="2" t="s">
        <v>6762</v>
      </c>
      <c r="B3166" s="2" t="s">
        <v>12</v>
      </c>
      <c r="C3166" s="2" t="s">
        <v>22</v>
      </c>
      <c r="D3166" s="2" t="s">
        <v>3359</v>
      </c>
      <c r="E3166" s="2" t="s">
        <v>25</v>
      </c>
      <c r="F3166" s="2" t="s">
        <v>3378</v>
      </c>
      <c r="G3166" s="3">
        <v>0.1864</v>
      </c>
      <c r="H3166" s="3">
        <v>93.03</v>
      </c>
      <c r="I3166" s="3">
        <v>100.0</v>
      </c>
      <c r="J3166" s="3">
        <v>133.11</v>
      </c>
      <c r="K3166" s="2" t="s">
        <v>16</v>
      </c>
    </row>
    <row r="3167">
      <c r="A3167" s="2" t="s">
        <v>6762</v>
      </c>
      <c r="B3167" s="2" t="s">
        <v>12</v>
      </c>
      <c r="C3167" s="2" t="s">
        <v>22</v>
      </c>
      <c r="D3167" s="2" t="s">
        <v>3359</v>
      </c>
      <c r="E3167" s="2" t="s">
        <v>25</v>
      </c>
      <c r="F3167" s="2" t="s">
        <v>3396</v>
      </c>
      <c r="G3167" s="3">
        <v>0.1848</v>
      </c>
      <c r="H3167" s="3">
        <v>89.81</v>
      </c>
      <c r="I3167" s="3">
        <v>100.0</v>
      </c>
      <c r="J3167" s="3">
        <v>133.11</v>
      </c>
      <c r="K3167" s="2" t="s">
        <v>16</v>
      </c>
    </row>
    <row r="3168">
      <c r="A3168" s="2" t="s">
        <v>6762</v>
      </c>
      <c r="B3168" s="2" t="s">
        <v>12</v>
      </c>
      <c r="C3168" s="2" t="s">
        <v>22</v>
      </c>
      <c r="D3168" s="2" t="s">
        <v>3359</v>
      </c>
      <c r="E3168" s="2" t="s">
        <v>25</v>
      </c>
      <c r="F3168" s="2" t="s">
        <v>3401</v>
      </c>
      <c r="G3168" s="3">
        <v>0.1691</v>
      </c>
      <c r="H3168" s="3">
        <v>94.18</v>
      </c>
      <c r="I3168" s="3">
        <v>100.0</v>
      </c>
      <c r="J3168" s="3">
        <v>133.11</v>
      </c>
      <c r="K3168" s="2" t="s">
        <v>16</v>
      </c>
    </row>
    <row r="3169">
      <c r="A3169" s="2" t="s">
        <v>6762</v>
      </c>
      <c r="B3169" s="2" t="s">
        <v>12</v>
      </c>
      <c r="C3169" s="2" t="s">
        <v>22</v>
      </c>
      <c r="D3169" s="2" t="s">
        <v>3359</v>
      </c>
      <c r="E3169" s="2" t="s">
        <v>25</v>
      </c>
      <c r="F3169" s="2" t="s">
        <v>3390</v>
      </c>
      <c r="G3169" s="3">
        <v>0.1991</v>
      </c>
      <c r="H3169" s="3">
        <v>88.22</v>
      </c>
      <c r="I3169" s="3">
        <v>100.0</v>
      </c>
      <c r="J3169" s="3">
        <v>133.11</v>
      </c>
      <c r="K3169" s="2" t="s">
        <v>16</v>
      </c>
    </row>
    <row r="3170">
      <c r="A3170" s="2" t="s">
        <v>6762</v>
      </c>
      <c r="B3170" s="2" t="s">
        <v>12</v>
      </c>
      <c r="C3170" s="2" t="s">
        <v>22</v>
      </c>
      <c r="D3170" s="2" t="s">
        <v>3359</v>
      </c>
      <c r="E3170" s="2" t="s">
        <v>25</v>
      </c>
      <c r="F3170" s="2" t="s">
        <v>3383</v>
      </c>
      <c r="G3170" s="3">
        <v>0.1826</v>
      </c>
      <c r="H3170" s="3">
        <v>92.9</v>
      </c>
      <c r="I3170" s="3">
        <v>100.0</v>
      </c>
      <c r="J3170" s="3">
        <v>133.11</v>
      </c>
      <c r="K3170" s="2" t="s">
        <v>16</v>
      </c>
    </row>
    <row r="3171">
      <c r="A3171" s="2" t="s">
        <v>6762</v>
      </c>
      <c r="B3171" s="2" t="s">
        <v>12</v>
      </c>
      <c r="C3171" s="2" t="s">
        <v>22</v>
      </c>
      <c r="D3171" s="2" t="s">
        <v>3359</v>
      </c>
      <c r="E3171" s="2" t="s">
        <v>25</v>
      </c>
      <c r="F3171" s="2" t="s">
        <v>3372</v>
      </c>
      <c r="G3171" s="3">
        <v>0.1604</v>
      </c>
      <c r="H3171" s="3">
        <v>92.41</v>
      </c>
      <c r="I3171" s="3">
        <v>100.0</v>
      </c>
      <c r="J3171" s="3">
        <v>133.11</v>
      </c>
      <c r="K3171" s="2" t="s">
        <v>16</v>
      </c>
    </row>
    <row r="3172">
      <c r="A3172" s="2" t="s">
        <v>6762</v>
      </c>
      <c r="B3172" s="2" t="s">
        <v>12</v>
      </c>
      <c r="C3172" s="2" t="s">
        <v>22</v>
      </c>
      <c r="D3172" s="2" t="s">
        <v>3359</v>
      </c>
      <c r="E3172" s="2" t="s">
        <v>25</v>
      </c>
      <c r="F3172" s="2" t="s">
        <v>3380</v>
      </c>
      <c r="G3172" s="3">
        <v>0.1614</v>
      </c>
      <c r="H3172" s="3">
        <v>103.78</v>
      </c>
      <c r="I3172" s="3">
        <v>100.0</v>
      </c>
      <c r="J3172" s="3">
        <v>133.11</v>
      </c>
      <c r="K3172" s="2" t="s">
        <v>16</v>
      </c>
    </row>
    <row r="3173">
      <c r="A3173" s="2" t="s">
        <v>6762</v>
      </c>
      <c r="B3173" s="2" t="s">
        <v>12</v>
      </c>
      <c r="C3173" s="2" t="s">
        <v>22</v>
      </c>
      <c r="D3173" s="2" t="s">
        <v>3359</v>
      </c>
      <c r="E3173" s="2" t="s">
        <v>25</v>
      </c>
      <c r="F3173" s="2" t="s">
        <v>3388</v>
      </c>
      <c r="G3173" s="3">
        <v>0.2</v>
      </c>
      <c r="H3173" s="3">
        <v>102.44</v>
      </c>
      <c r="I3173" s="3">
        <v>100.0</v>
      </c>
      <c r="J3173" s="3">
        <v>133.11</v>
      </c>
      <c r="K3173" s="2" t="s">
        <v>16</v>
      </c>
    </row>
    <row r="3174">
      <c r="A3174" s="2" t="s">
        <v>6762</v>
      </c>
      <c r="B3174" s="2" t="s">
        <v>12</v>
      </c>
      <c r="C3174" s="2" t="s">
        <v>22</v>
      </c>
      <c r="D3174" s="2" t="s">
        <v>3359</v>
      </c>
      <c r="E3174" s="2" t="s">
        <v>25</v>
      </c>
      <c r="F3174" s="2" t="s">
        <v>3360</v>
      </c>
      <c r="G3174" s="3">
        <v>0.1797</v>
      </c>
      <c r="H3174" s="3">
        <v>91.53</v>
      </c>
      <c r="I3174" s="3">
        <v>100.0</v>
      </c>
      <c r="J3174" s="3">
        <v>133.11</v>
      </c>
      <c r="K3174" s="2" t="s">
        <v>16</v>
      </c>
    </row>
    <row r="3175">
      <c r="A3175" s="2" t="s">
        <v>6762</v>
      </c>
      <c r="B3175" s="2" t="s">
        <v>12</v>
      </c>
      <c r="C3175" s="2" t="s">
        <v>22</v>
      </c>
      <c r="D3175" s="2" t="s">
        <v>3359</v>
      </c>
      <c r="E3175" s="2" t="s">
        <v>25</v>
      </c>
      <c r="F3175" s="2" t="s">
        <v>3398</v>
      </c>
      <c r="G3175" s="3">
        <v>0.1815</v>
      </c>
      <c r="H3175" s="3">
        <v>86.37</v>
      </c>
      <c r="I3175" s="3">
        <v>100.0</v>
      </c>
      <c r="J3175" s="3">
        <v>133.11</v>
      </c>
      <c r="K3175" s="2" t="s">
        <v>16</v>
      </c>
    </row>
    <row r="3176">
      <c r="A3176" s="2" t="s">
        <v>6762</v>
      </c>
      <c r="B3176" s="2" t="s">
        <v>12</v>
      </c>
      <c r="C3176" s="2" t="s">
        <v>22</v>
      </c>
      <c r="D3176" s="2" t="s">
        <v>3359</v>
      </c>
      <c r="E3176" s="2" t="s">
        <v>25</v>
      </c>
      <c r="F3176" s="2" t="s">
        <v>3386</v>
      </c>
      <c r="G3176" s="3">
        <v>0.2035</v>
      </c>
      <c r="H3176" s="3">
        <v>87.95</v>
      </c>
      <c r="I3176" s="3">
        <v>100.0</v>
      </c>
      <c r="J3176" s="3">
        <v>133.11</v>
      </c>
      <c r="K3176" s="2" t="s">
        <v>16</v>
      </c>
    </row>
    <row r="3177">
      <c r="A3177" s="2" t="s">
        <v>6765</v>
      </c>
      <c r="B3177" s="2" t="s">
        <v>12</v>
      </c>
      <c r="C3177" s="2" t="s">
        <v>22</v>
      </c>
      <c r="D3177" s="2" t="s">
        <v>3359</v>
      </c>
      <c r="E3177" s="2" t="s">
        <v>25</v>
      </c>
      <c r="F3177" s="2" t="s">
        <v>3404</v>
      </c>
      <c r="G3177" s="3">
        <v>0.185</v>
      </c>
      <c r="H3177" s="3">
        <v>92.85</v>
      </c>
      <c r="I3177" s="3">
        <v>100.0</v>
      </c>
      <c r="J3177" s="3">
        <v>133.11</v>
      </c>
      <c r="K3177" s="2" t="s">
        <v>16</v>
      </c>
    </row>
    <row r="3178">
      <c r="A3178" s="2" t="s">
        <v>6765</v>
      </c>
      <c r="B3178" s="2" t="s">
        <v>12</v>
      </c>
      <c r="C3178" s="2" t="s">
        <v>22</v>
      </c>
      <c r="D3178" s="2" t="s">
        <v>3359</v>
      </c>
      <c r="E3178" s="2" t="s">
        <v>25</v>
      </c>
      <c r="F3178" s="2" t="s">
        <v>3365</v>
      </c>
      <c r="G3178" s="3">
        <v>0.2246</v>
      </c>
      <c r="H3178" s="3">
        <v>92.18</v>
      </c>
      <c r="I3178" s="3">
        <v>100.0</v>
      </c>
      <c r="J3178" s="3">
        <v>133.11</v>
      </c>
      <c r="K3178" s="2" t="s">
        <v>16</v>
      </c>
    </row>
    <row r="3179">
      <c r="A3179" s="2" t="s">
        <v>6765</v>
      </c>
      <c r="B3179" s="2" t="s">
        <v>12</v>
      </c>
      <c r="C3179" s="2" t="s">
        <v>22</v>
      </c>
      <c r="D3179" s="2" t="s">
        <v>3359</v>
      </c>
      <c r="E3179" s="2" t="s">
        <v>25</v>
      </c>
      <c r="F3179" s="2" t="s">
        <v>3370</v>
      </c>
      <c r="G3179" s="3">
        <v>0.1794</v>
      </c>
      <c r="H3179" s="3">
        <v>95.82</v>
      </c>
      <c r="I3179" s="3">
        <v>100.0</v>
      </c>
      <c r="J3179" s="3">
        <v>133.11</v>
      </c>
      <c r="K3179" s="2" t="s">
        <v>16</v>
      </c>
    </row>
    <row r="3180">
      <c r="A3180" s="2" t="s">
        <v>6765</v>
      </c>
      <c r="B3180" s="2" t="s">
        <v>12</v>
      </c>
      <c r="C3180" s="2" t="s">
        <v>22</v>
      </c>
      <c r="D3180" s="2" t="s">
        <v>3359</v>
      </c>
      <c r="E3180" s="2" t="s">
        <v>25</v>
      </c>
      <c r="F3180" s="2" t="s">
        <v>3375</v>
      </c>
      <c r="G3180" s="3">
        <v>0.1616</v>
      </c>
      <c r="H3180" s="3">
        <v>86.49</v>
      </c>
      <c r="I3180" s="3">
        <v>100.0</v>
      </c>
      <c r="J3180" s="3">
        <v>133.11</v>
      </c>
      <c r="K3180" s="2" t="s">
        <v>16</v>
      </c>
    </row>
    <row r="3181">
      <c r="A3181" s="2" t="s">
        <v>6765</v>
      </c>
      <c r="B3181" s="2" t="s">
        <v>12</v>
      </c>
      <c r="C3181" s="2" t="s">
        <v>22</v>
      </c>
      <c r="D3181" s="2" t="s">
        <v>3359</v>
      </c>
      <c r="E3181" s="2" t="s">
        <v>25</v>
      </c>
      <c r="F3181" s="2" t="s">
        <v>3366</v>
      </c>
      <c r="G3181" s="3">
        <v>0.1805</v>
      </c>
      <c r="H3181" s="3">
        <v>103.44</v>
      </c>
      <c r="I3181" s="3">
        <v>100.0</v>
      </c>
      <c r="J3181" s="3">
        <v>133.11</v>
      </c>
      <c r="K3181" s="2" t="s">
        <v>16</v>
      </c>
    </row>
    <row r="3182">
      <c r="A3182" s="2" t="s">
        <v>6765</v>
      </c>
      <c r="B3182" s="2" t="s">
        <v>12</v>
      </c>
      <c r="C3182" s="2" t="s">
        <v>22</v>
      </c>
      <c r="D3182" s="2" t="s">
        <v>3255</v>
      </c>
      <c r="E3182" s="2" t="s">
        <v>25</v>
      </c>
      <c r="F3182" s="2" t="s">
        <v>3287</v>
      </c>
      <c r="G3182" s="3">
        <v>0.1465</v>
      </c>
      <c r="H3182" s="3">
        <v>93.11</v>
      </c>
      <c r="I3182" s="3">
        <v>100.0</v>
      </c>
      <c r="J3182" s="3">
        <v>133.11</v>
      </c>
      <c r="K3182" s="2" t="s">
        <v>16</v>
      </c>
    </row>
    <row r="3183">
      <c r="A3183" s="2" t="s">
        <v>6765</v>
      </c>
      <c r="B3183" s="2" t="s">
        <v>12</v>
      </c>
      <c r="C3183" s="2" t="s">
        <v>22</v>
      </c>
      <c r="D3183" s="2" t="s">
        <v>3255</v>
      </c>
      <c r="E3183" s="2" t="s">
        <v>25</v>
      </c>
      <c r="F3183" s="2" t="s">
        <v>3289</v>
      </c>
      <c r="G3183" s="3">
        <v>0.2151</v>
      </c>
      <c r="H3183" s="3">
        <v>95.12</v>
      </c>
      <c r="I3183" s="3">
        <v>100.0</v>
      </c>
      <c r="J3183" s="3">
        <v>133.11</v>
      </c>
      <c r="K3183" s="2" t="s">
        <v>16</v>
      </c>
    </row>
    <row r="3184">
      <c r="A3184" s="2" t="s">
        <v>6765</v>
      </c>
      <c r="B3184" s="2" t="s">
        <v>12</v>
      </c>
      <c r="C3184" s="2" t="s">
        <v>22</v>
      </c>
      <c r="D3184" s="2" t="s">
        <v>3255</v>
      </c>
      <c r="E3184" s="2" t="s">
        <v>25</v>
      </c>
      <c r="F3184" s="2" t="s">
        <v>3297</v>
      </c>
      <c r="G3184" s="3">
        <v>0.175</v>
      </c>
      <c r="H3184" s="3">
        <v>100.0</v>
      </c>
      <c r="I3184" s="3">
        <v>100.0</v>
      </c>
      <c r="J3184" s="3">
        <v>133.11</v>
      </c>
      <c r="K3184" s="2" t="s">
        <v>16</v>
      </c>
    </row>
    <row r="3185">
      <c r="A3185" s="2" t="s">
        <v>6765</v>
      </c>
      <c r="B3185" s="2" t="s">
        <v>12</v>
      </c>
      <c r="C3185" s="2" t="s">
        <v>22</v>
      </c>
      <c r="D3185" s="2" t="s">
        <v>3255</v>
      </c>
      <c r="E3185" s="2" t="s">
        <v>25</v>
      </c>
      <c r="F3185" s="2" t="s">
        <v>3304</v>
      </c>
      <c r="G3185" s="3">
        <v>0.2382</v>
      </c>
      <c r="H3185" s="3">
        <v>100.86</v>
      </c>
      <c r="I3185" s="3">
        <v>100.0</v>
      </c>
      <c r="J3185" s="3">
        <v>133.11</v>
      </c>
      <c r="K3185" s="2" t="s">
        <v>16</v>
      </c>
    </row>
    <row r="3186">
      <c r="A3186" s="2" t="s">
        <v>6765</v>
      </c>
      <c r="B3186" s="2" t="s">
        <v>12</v>
      </c>
      <c r="C3186" s="2" t="s">
        <v>22</v>
      </c>
      <c r="D3186" s="2" t="s">
        <v>3255</v>
      </c>
      <c r="E3186" s="2" t="s">
        <v>25</v>
      </c>
      <c r="F3186" s="2" t="s">
        <v>3293</v>
      </c>
      <c r="G3186" s="3">
        <v>0.1708</v>
      </c>
      <c r="H3186" s="3">
        <v>93.03</v>
      </c>
      <c r="I3186" s="3">
        <v>100.0</v>
      </c>
      <c r="J3186" s="3">
        <v>133.11</v>
      </c>
      <c r="K3186" s="2" t="s">
        <v>16</v>
      </c>
    </row>
    <row r="3187">
      <c r="A3187" s="2" t="s">
        <v>6767</v>
      </c>
      <c r="B3187" s="2" t="s">
        <v>12</v>
      </c>
      <c r="C3187" s="2" t="s">
        <v>22</v>
      </c>
      <c r="D3187" s="2" t="s">
        <v>3255</v>
      </c>
      <c r="E3187" s="2" t="s">
        <v>25</v>
      </c>
      <c r="F3187" s="2" t="s">
        <v>3259</v>
      </c>
      <c r="G3187" s="3">
        <v>0.1723</v>
      </c>
      <c r="H3187" s="3">
        <v>90.8</v>
      </c>
      <c r="I3187" s="3">
        <v>100.0</v>
      </c>
      <c r="J3187" s="3">
        <v>133.11</v>
      </c>
      <c r="K3187" s="2" t="s">
        <v>16</v>
      </c>
    </row>
    <row r="3188">
      <c r="A3188" s="2" t="s">
        <v>6767</v>
      </c>
      <c r="B3188" s="2" t="s">
        <v>12</v>
      </c>
      <c r="C3188" s="2" t="s">
        <v>22</v>
      </c>
      <c r="D3188" s="2" t="s">
        <v>3255</v>
      </c>
      <c r="E3188" s="2" t="s">
        <v>25</v>
      </c>
      <c r="F3188" s="2" t="s">
        <v>3300</v>
      </c>
      <c r="G3188" s="3">
        <v>0.1885</v>
      </c>
      <c r="H3188" s="3">
        <v>84.91</v>
      </c>
      <c r="I3188" s="3">
        <v>100.0</v>
      </c>
      <c r="J3188" s="3">
        <v>133.11</v>
      </c>
      <c r="K3188" s="2" t="s">
        <v>16</v>
      </c>
    </row>
    <row r="3189">
      <c r="A3189" s="2" t="s">
        <v>6767</v>
      </c>
      <c r="B3189" s="2" t="s">
        <v>12</v>
      </c>
      <c r="C3189" s="2" t="s">
        <v>22</v>
      </c>
      <c r="D3189" s="2" t="s">
        <v>3255</v>
      </c>
      <c r="E3189" s="2" t="s">
        <v>25</v>
      </c>
      <c r="F3189" s="2" t="s">
        <v>3284</v>
      </c>
      <c r="G3189" s="3">
        <v>0.1634</v>
      </c>
      <c r="H3189" s="3">
        <v>92.2</v>
      </c>
      <c r="I3189" s="3">
        <v>100.0</v>
      </c>
      <c r="J3189" s="3">
        <v>133.11</v>
      </c>
      <c r="K3189" s="2" t="s">
        <v>16</v>
      </c>
    </row>
    <row r="3190">
      <c r="A3190" s="2" t="s">
        <v>6767</v>
      </c>
      <c r="B3190" s="2" t="s">
        <v>12</v>
      </c>
      <c r="C3190" s="2" t="s">
        <v>22</v>
      </c>
      <c r="D3190" s="2" t="s">
        <v>3255</v>
      </c>
      <c r="E3190" s="2" t="s">
        <v>25</v>
      </c>
      <c r="F3190" s="2" t="s">
        <v>3256</v>
      </c>
      <c r="G3190" s="3">
        <v>0.2056</v>
      </c>
      <c r="H3190" s="3">
        <v>85.63</v>
      </c>
      <c r="I3190" s="3">
        <v>100.0</v>
      </c>
      <c r="J3190" s="3">
        <v>133.11</v>
      </c>
      <c r="K3190" s="2" t="s">
        <v>16</v>
      </c>
    </row>
    <row r="3191">
      <c r="A3191" s="2" t="s">
        <v>6767</v>
      </c>
      <c r="B3191" s="2" t="s">
        <v>12</v>
      </c>
      <c r="C3191" s="2" t="s">
        <v>22</v>
      </c>
      <c r="D3191" s="2" t="s">
        <v>3255</v>
      </c>
      <c r="E3191" s="2" t="s">
        <v>25</v>
      </c>
      <c r="F3191" s="2" t="s">
        <v>3291</v>
      </c>
      <c r="G3191" s="3">
        <v>0.1644</v>
      </c>
      <c r="H3191" s="3">
        <v>93.49</v>
      </c>
      <c r="I3191" s="3">
        <v>100.0</v>
      </c>
      <c r="J3191" s="3">
        <v>133.11</v>
      </c>
      <c r="K3191" s="2" t="s">
        <v>16</v>
      </c>
    </row>
    <row r="3192">
      <c r="A3192" s="2" t="s">
        <v>6767</v>
      </c>
      <c r="B3192" s="2" t="s">
        <v>12</v>
      </c>
      <c r="C3192" s="2" t="s">
        <v>22</v>
      </c>
      <c r="D3192" s="2" t="s">
        <v>3255</v>
      </c>
      <c r="E3192" s="2" t="s">
        <v>25</v>
      </c>
      <c r="F3192" s="2" t="s">
        <v>3298</v>
      </c>
      <c r="G3192" s="3">
        <v>0.1624</v>
      </c>
      <c r="H3192" s="3">
        <v>96.37</v>
      </c>
      <c r="I3192" s="3">
        <v>100.0</v>
      </c>
      <c r="J3192" s="3">
        <v>133.11</v>
      </c>
      <c r="K3192" s="2" t="s">
        <v>16</v>
      </c>
    </row>
    <row r="3193">
      <c r="A3193" s="2" t="s">
        <v>6767</v>
      </c>
      <c r="B3193" s="2" t="s">
        <v>12</v>
      </c>
      <c r="C3193" s="2" t="s">
        <v>22</v>
      </c>
      <c r="D3193" s="2" t="s">
        <v>3255</v>
      </c>
      <c r="E3193" s="2" t="s">
        <v>25</v>
      </c>
      <c r="F3193" s="2" t="s">
        <v>3282</v>
      </c>
      <c r="G3193" s="3">
        <v>0.1762</v>
      </c>
      <c r="H3193" s="3">
        <v>95.09</v>
      </c>
      <c r="I3193" s="3">
        <v>100.0</v>
      </c>
      <c r="J3193" s="3">
        <v>133.11</v>
      </c>
      <c r="K3193" s="2" t="s">
        <v>16</v>
      </c>
    </row>
    <row r="3194">
      <c r="A3194" s="2" t="s">
        <v>6767</v>
      </c>
      <c r="B3194" s="2" t="s">
        <v>12</v>
      </c>
      <c r="C3194" s="2" t="s">
        <v>22</v>
      </c>
      <c r="D3194" s="2" t="s">
        <v>3255</v>
      </c>
      <c r="E3194" s="2" t="s">
        <v>25</v>
      </c>
      <c r="F3194" s="2" t="s">
        <v>3274</v>
      </c>
      <c r="G3194" s="3">
        <v>0.1646</v>
      </c>
      <c r="H3194" s="3">
        <v>91.25</v>
      </c>
      <c r="I3194" s="3">
        <v>100.0</v>
      </c>
      <c r="J3194" s="3">
        <v>133.11</v>
      </c>
      <c r="K3194" s="2" t="s">
        <v>16</v>
      </c>
    </row>
    <row r="3195">
      <c r="A3195" s="2" t="s">
        <v>6767</v>
      </c>
      <c r="B3195" s="2" t="s">
        <v>12</v>
      </c>
      <c r="C3195" s="2" t="s">
        <v>22</v>
      </c>
      <c r="D3195" s="2" t="s">
        <v>3255</v>
      </c>
      <c r="E3195" s="2" t="s">
        <v>25</v>
      </c>
      <c r="F3195" s="2" t="s">
        <v>3267</v>
      </c>
      <c r="G3195" s="3">
        <v>0.2688</v>
      </c>
      <c r="H3195" s="3">
        <v>86.89</v>
      </c>
      <c r="I3195" s="3">
        <v>100.0</v>
      </c>
      <c r="J3195" s="3">
        <v>133.11</v>
      </c>
      <c r="K3195" s="2" t="s">
        <v>16</v>
      </c>
    </row>
    <row r="3196">
      <c r="A3196" s="2" t="s">
        <v>6767</v>
      </c>
      <c r="B3196" s="2" t="s">
        <v>12</v>
      </c>
      <c r="C3196" s="2" t="s">
        <v>22</v>
      </c>
      <c r="D3196" s="2" t="s">
        <v>3255</v>
      </c>
      <c r="E3196" s="2" t="s">
        <v>25</v>
      </c>
      <c r="F3196" s="2" t="s">
        <v>3265</v>
      </c>
      <c r="G3196" s="3">
        <v>0.1739</v>
      </c>
      <c r="H3196" s="3">
        <v>94.87</v>
      </c>
      <c r="I3196" s="3">
        <v>100.0</v>
      </c>
      <c r="J3196" s="3">
        <v>133.11</v>
      </c>
      <c r="K3196" s="2" t="s">
        <v>16</v>
      </c>
    </row>
    <row r="3197">
      <c r="A3197" s="2" t="s">
        <v>6769</v>
      </c>
      <c r="B3197" s="2" t="s">
        <v>12</v>
      </c>
      <c r="C3197" s="2" t="s">
        <v>22</v>
      </c>
      <c r="D3197" s="2" t="s">
        <v>3255</v>
      </c>
      <c r="E3197" s="2" t="s">
        <v>25</v>
      </c>
      <c r="F3197" s="2" t="s">
        <v>3262</v>
      </c>
      <c r="G3197" s="3">
        <v>0.1249</v>
      </c>
      <c r="H3197" s="3">
        <v>104.77</v>
      </c>
      <c r="I3197" s="3">
        <v>100.0</v>
      </c>
      <c r="J3197" s="3">
        <v>133.11</v>
      </c>
      <c r="K3197" s="2" t="s">
        <v>16</v>
      </c>
    </row>
    <row r="3198">
      <c r="A3198" s="2" t="s">
        <v>6769</v>
      </c>
      <c r="B3198" s="2" t="s">
        <v>12</v>
      </c>
      <c r="C3198" s="2" t="s">
        <v>22</v>
      </c>
      <c r="D3198" s="2" t="s">
        <v>3255</v>
      </c>
      <c r="E3198" s="2" t="s">
        <v>25</v>
      </c>
      <c r="F3198" s="2" t="s">
        <v>3280</v>
      </c>
      <c r="G3198" s="3">
        <v>0.1126</v>
      </c>
      <c r="H3198" s="3">
        <v>103.22</v>
      </c>
      <c r="I3198" s="3">
        <v>100.0</v>
      </c>
      <c r="J3198" s="3">
        <v>133.11</v>
      </c>
      <c r="K3198" s="2" t="s">
        <v>16</v>
      </c>
    </row>
    <row r="3199">
      <c r="A3199" s="2" t="s">
        <v>6769</v>
      </c>
      <c r="B3199" s="2" t="s">
        <v>12</v>
      </c>
      <c r="C3199" s="2" t="s">
        <v>22</v>
      </c>
      <c r="D3199" s="2" t="s">
        <v>3255</v>
      </c>
      <c r="E3199" s="2" t="s">
        <v>25</v>
      </c>
      <c r="F3199" s="2" t="s">
        <v>3271</v>
      </c>
      <c r="G3199" s="3">
        <v>0.1643</v>
      </c>
      <c r="H3199" s="3">
        <v>93.17</v>
      </c>
      <c r="I3199" s="3">
        <v>100.0</v>
      </c>
      <c r="J3199" s="3">
        <v>133.11</v>
      </c>
      <c r="K3199" s="2" t="s">
        <v>16</v>
      </c>
    </row>
    <row r="3200">
      <c r="A3200" s="2" t="s">
        <v>6769</v>
      </c>
      <c r="B3200" s="2" t="s">
        <v>12</v>
      </c>
      <c r="C3200" s="2" t="s">
        <v>22</v>
      </c>
      <c r="D3200" s="2" t="s">
        <v>3255</v>
      </c>
      <c r="E3200" s="2" t="s">
        <v>25</v>
      </c>
      <c r="F3200" s="2" t="s">
        <v>3302</v>
      </c>
      <c r="G3200" s="3">
        <v>0.1659</v>
      </c>
      <c r="H3200" s="3">
        <v>90.12</v>
      </c>
      <c r="I3200" s="3">
        <v>100.0</v>
      </c>
      <c r="J3200" s="3">
        <v>133.11</v>
      </c>
      <c r="K3200" s="2" t="s">
        <v>16</v>
      </c>
    </row>
    <row r="3201">
      <c r="A3201" s="2" t="s">
        <v>6769</v>
      </c>
      <c r="B3201" s="2" t="s">
        <v>12</v>
      </c>
      <c r="C3201" s="2" t="s">
        <v>22</v>
      </c>
      <c r="D3201" s="2" t="s">
        <v>3255</v>
      </c>
      <c r="E3201" s="2" t="s">
        <v>25</v>
      </c>
      <c r="F3201" s="2" t="s">
        <v>3278</v>
      </c>
      <c r="G3201" s="3">
        <v>0.1961</v>
      </c>
      <c r="H3201" s="3">
        <v>89.15</v>
      </c>
      <c r="I3201" s="3">
        <v>100.0</v>
      </c>
      <c r="J3201" s="3">
        <v>133.11</v>
      </c>
      <c r="K3201" s="2" t="s">
        <v>16</v>
      </c>
    </row>
    <row r="3202">
      <c r="A3202" s="2" t="s">
        <v>6771</v>
      </c>
      <c r="B3202" s="2" t="s">
        <v>12</v>
      </c>
      <c r="C3202" s="2" t="s">
        <v>22</v>
      </c>
      <c r="D3202" s="2" t="s">
        <v>3667</v>
      </c>
      <c r="E3202" s="2" t="s">
        <v>25</v>
      </c>
      <c r="F3202" s="2" t="s">
        <v>3669</v>
      </c>
      <c r="G3202" s="3">
        <v>0.2149</v>
      </c>
      <c r="H3202" s="3">
        <v>92.14</v>
      </c>
      <c r="I3202" s="3">
        <v>32.0</v>
      </c>
      <c r="J3202" s="3">
        <v>133.72</v>
      </c>
      <c r="K3202" s="2" t="s">
        <v>16</v>
      </c>
    </row>
    <row r="3203">
      <c r="A3203" s="2" t="s">
        <v>6771</v>
      </c>
      <c r="B3203" s="2" t="s">
        <v>12</v>
      </c>
      <c r="C3203" s="2" t="s">
        <v>22</v>
      </c>
      <c r="D3203" s="2" t="s">
        <v>3667</v>
      </c>
      <c r="E3203" s="2" t="s">
        <v>25</v>
      </c>
      <c r="F3203" s="2" t="s">
        <v>3693</v>
      </c>
      <c r="G3203" s="3">
        <v>0.2426</v>
      </c>
      <c r="H3203" s="3">
        <v>91.63</v>
      </c>
      <c r="I3203" s="3">
        <v>100.0</v>
      </c>
      <c r="J3203" s="3">
        <v>133.72</v>
      </c>
      <c r="K3203" s="2" t="s">
        <v>16</v>
      </c>
    </row>
    <row r="3204">
      <c r="A3204" s="2" t="s">
        <v>6771</v>
      </c>
      <c r="B3204" s="2" t="s">
        <v>12</v>
      </c>
      <c r="C3204" s="2" t="s">
        <v>22</v>
      </c>
      <c r="D3204" s="2" t="s">
        <v>3667</v>
      </c>
      <c r="E3204" s="2" t="s">
        <v>25</v>
      </c>
      <c r="F3204" s="2" t="s">
        <v>3700</v>
      </c>
      <c r="G3204" s="3">
        <v>0.1978</v>
      </c>
      <c r="H3204" s="3">
        <v>90.82</v>
      </c>
      <c r="I3204" s="3">
        <v>100.0</v>
      </c>
      <c r="J3204" s="3">
        <v>133.72</v>
      </c>
      <c r="K3204" s="2" t="s">
        <v>16</v>
      </c>
    </row>
    <row r="3205">
      <c r="A3205" s="2" t="s">
        <v>6771</v>
      </c>
      <c r="B3205" s="2" t="s">
        <v>12</v>
      </c>
      <c r="C3205" s="2" t="s">
        <v>22</v>
      </c>
      <c r="D3205" s="2" t="s">
        <v>3667</v>
      </c>
      <c r="E3205" s="2" t="s">
        <v>25</v>
      </c>
      <c r="F3205" s="2" t="s">
        <v>3680</v>
      </c>
      <c r="G3205" s="3">
        <v>0.2139</v>
      </c>
      <c r="H3205" s="3">
        <v>89.74</v>
      </c>
      <c r="I3205" s="3">
        <v>100.0</v>
      </c>
      <c r="J3205" s="3">
        <v>133.72</v>
      </c>
      <c r="K3205" s="2" t="s">
        <v>16</v>
      </c>
    </row>
    <row r="3206">
      <c r="A3206" s="2" t="s">
        <v>6771</v>
      </c>
      <c r="B3206" s="2" t="s">
        <v>12</v>
      </c>
      <c r="C3206" s="2" t="s">
        <v>22</v>
      </c>
      <c r="D3206" s="2" t="s">
        <v>3667</v>
      </c>
      <c r="E3206" s="2" t="s">
        <v>25</v>
      </c>
      <c r="F3206" s="2" t="s">
        <v>3711</v>
      </c>
      <c r="G3206" s="3">
        <v>0.2715</v>
      </c>
      <c r="H3206" s="3">
        <v>93.39</v>
      </c>
      <c r="I3206" s="3">
        <v>100.0</v>
      </c>
      <c r="J3206" s="3">
        <v>133.72</v>
      </c>
      <c r="K3206" s="2" t="s">
        <v>16</v>
      </c>
    </row>
    <row r="3207">
      <c r="A3207" s="2" t="s">
        <v>6771</v>
      </c>
      <c r="B3207" s="2" t="s">
        <v>12</v>
      </c>
      <c r="C3207" s="2" t="s">
        <v>22</v>
      </c>
      <c r="D3207" s="2" t="s">
        <v>3667</v>
      </c>
      <c r="E3207" s="2" t="s">
        <v>25</v>
      </c>
      <c r="F3207" s="2" t="s">
        <v>3690</v>
      </c>
      <c r="G3207" s="3">
        <v>0.1802</v>
      </c>
      <c r="H3207" s="3">
        <v>85.12</v>
      </c>
      <c r="I3207" s="3">
        <v>100.0</v>
      </c>
      <c r="J3207" s="3">
        <v>133.72</v>
      </c>
      <c r="K3207" s="2" t="s">
        <v>16</v>
      </c>
    </row>
    <row r="3208">
      <c r="A3208" s="2" t="s">
        <v>6771</v>
      </c>
      <c r="B3208" s="2" t="s">
        <v>12</v>
      </c>
      <c r="C3208" s="2" t="s">
        <v>22</v>
      </c>
      <c r="D3208" s="2" t="s">
        <v>3667</v>
      </c>
      <c r="E3208" s="2" t="s">
        <v>25</v>
      </c>
      <c r="F3208" s="2" t="s">
        <v>3688</v>
      </c>
      <c r="G3208" s="3">
        <v>0.1508</v>
      </c>
      <c r="H3208" s="3">
        <v>91.94</v>
      </c>
      <c r="I3208" s="3">
        <v>100.0</v>
      </c>
      <c r="J3208" s="3">
        <v>133.72</v>
      </c>
      <c r="K3208" s="2" t="s">
        <v>16</v>
      </c>
    </row>
    <row r="3209">
      <c r="A3209" s="2" t="s">
        <v>6772</v>
      </c>
      <c r="B3209" s="2" t="s">
        <v>12</v>
      </c>
      <c r="C3209" s="2" t="s">
        <v>22</v>
      </c>
      <c r="D3209" s="2" t="s">
        <v>3667</v>
      </c>
      <c r="E3209" s="2" t="s">
        <v>25</v>
      </c>
      <c r="F3209" s="2" t="s">
        <v>3673</v>
      </c>
      <c r="G3209" s="3">
        <v>0.2514</v>
      </c>
      <c r="H3209" s="3">
        <v>93.4</v>
      </c>
      <c r="I3209" s="3">
        <v>100.0</v>
      </c>
      <c r="J3209" s="3">
        <v>133.72</v>
      </c>
      <c r="K3209" s="2" t="s">
        <v>16</v>
      </c>
    </row>
    <row r="3210">
      <c r="A3210" s="2" t="s">
        <v>6772</v>
      </c>
      <c r="B3210" s="2" t="s">
        <v>12</v>
      </c>
      <c r="C3210" s="2" t="s">
        <v>22</v>
      </c>
      <c r="D3210" s="2" t="s">
        <v>3667</v>
      </c>
      <c r="E3210" s="2" t="s">
        <v>25</v>
      </c>
      <c r="F3210" s="2" t="s">
        <v>3713</v>
      </c>
      <c r="G3210" s="3">
        <v>0.2085</v>
      </c>
      <c r="H3210" s="3">
        <v>96.94</v>
      </c>
      <c r="I3210" s="3">
        <v>100.0</v>
      </c>
      <c r="J3210" s="3">
        <v>133.72</v>
      </c>
      <c r="K3210" s="2" t="s">
        <v>16</v>
      </c>
    </row>
    <row r="3211">
      <c r="A3211" s="2" t="s">
        <v>6772</v>
      </c>
      <c r="B3211" s="2" t="s">
        <v>12</v>
      </c>
      <c r="C3211" s="2" t="s">
        <v>22</v>
      </c>
      <c r="D3211" s="2" t="s">
        <v>3667</v>
      </c>
      <c r="E3211" s="2" t="s">
        <v>25</v>
      </c>
      <c r="F3211" s="2" t="s">
        <v>3671</v>
      </c>
      <c r="G3211" s="3">
        <v>0.2269</v>
      </c>
      <c r="H3211" s="3">
        <v>95.91</v>
      </c>
      <c r="I3211" s="3">
        <v>100.0</v>
      </c>
      <c r="J3211" s="3">
        <v>133.72</v>
      </c>
      <c r="K3211" s="2" t="s">
        <v>16</v>
      </c>
    </row>
    <row r="3212">
      <c r="A3212" s="2" t="s">
        <v>6772</v>
      </c>
      <c r="B3212" s="2" t="s">
        <v>12</v>
      </c>
      <c r="C3212" s="2" t="s">
        <v>22</v>
      </c>
      <c r="D3212" s="2" t="s">
        <v>3667</v>
      </c>
      <c r="E3212" s="2" t="s">
        <v>25</v>
      </c>
      <c r="F3212" s="2" t="s">
        <v>3698</v>
      </c>
      <c r="G3212" s="3">
        <v>0.1761</v>
      </c>
      <c r="H3212" s="3">
        <v>110.44</v>
      </c>
      <c r="I3212" s="3">
        <v>100.0</v>
      </c>
      <c r="J3212" s="3">
        <v>133.72</v>
      </c>
      <c r="K3212" s="2" t="s">
        <v>16</v>
      </c>
    </row>
    <row r="3213">
      <c r="A3213" s="2" t="s">
        <v>6772</v>
      </c>
      <c r="B3213" s="2" t="s">
        <v>12</v>
      </c>
      <c r="C3213" s="2" t="s">
        <v>22</v>
      </c>
      <c r="D3213" s="2" t="s">
        <v>3667</v>
      </c>
      <c r="E3213" s="2" t="s">
        <v>25</v>
      </c>
      <c r="F3213" s="2" t="s">
        <v>3672</v>
      </c>
      <c r="G3213" s="3">
        <v>0.1941</v>
      </c>
      <c r="H3213" s="3">
        <v>99.72</v>
      </c>
      <c r="I3213" s="3">
        <v>100.0</v>
      </c>
      <c r="J3213" s="3">
        <v>133.72</v>
      </c>
      <c r="K3213" s="2" t="s">
        <v>16</v>
      </c>
    </row>
    <row r="3214">
      <c r="A3214" s="2" t="s">
        <v>6772</v>
      </c>
      <c r="B3214" s="2" t="s">
        <v>12</v>
      </c>
      <c r="C3214" s="2" t="s">
        <v>22</v>
      </c>
      <c r="D3214" s="2" t="s">
        <v>3667</v>
      </c>
      <c r="E3214" s="2" t="s">
        <v>25</v>
      </c>
      <c r="F3214" s="2" t="s">
        <v>3676</v>
      </c>
      <c r="G3214" s="3">
        <v>0.2357</v>
      </c>
      <c r="H3214" s="3">
        <v>97.99</v>
      </c>
      <c r="I3214" s="3">
        <v>100.0</v>
      </c>
      <c r="J3214" s="3">
        <v>133.72</v>
      </c>
      <c r="K3214" s="2" t="s">
        <v>16</v>
      </c>
    </row>
    <row r="3215">
      <c r="A3215" s="2" t="s">
        <v>6772</v>
      </c>
      <c r="B3215" s="2" t="s">
        <v>12</v>
      </c>
      <c r="C3215" s="2" t="s">
        <v>22</v>
      </c>
      <c r="D3215" s="2" t="s">
        <v>3667</v>
      </c>
      <c r="E3215" s="2" t="s">
        <v>25</v>
      </c>
      <c r="F3215" s="2" t="s">
        <v>3682</v>
      </c>
      <c r="G3215" s="3">
        <v>0.2598</v>
      </c>
      <c r="H3215" s="3">
        <v>103.75</v>
      </c>
      <c r="I3215" s="3">
        <v>100.0</v>
      </c>
      <c r="J3215" s="3">
        <v>133.72</v>
      </c>
      <c r="K3215" s="2" t="s">
        <v>16</v>
      </c>
    </row>
    <row r="3216">
      <c r="A3216" s="2" t="s">
        <v>6772</v>
      </c>
      <c r="B3216" s="2" t="s">
        <v>12</v>
      </c>
      <c r="C3216" s="2" t="s">
        <v>22</v>
      </c>
      <c r="D3216" s="2" t="s">
        <v>3667</v>
      </c>
      <c r="E3216" s="2" t="s">
        <v>25</v>
      </c>
      <c r="F3216" s="2" t="s">
        <v>3684</v>
      </c>
      <c r="G3216" s="3">
        <v>0.2846</v>
      </c>
      <c r="H3216" s="3">
        <v>100.1</v>
      </c>
      <c r="I3216" s="3">
        <v>100.0</v>
      </c>
      <c r="J3216" s="3">
        <v>133.72</v>
      </c>
      <c r="K3216" s="2" t="s">
        <v>16</v>
      </c>
    </row>
    <row r="3217">
      <c r="A3217" s="2" t="s">
        <v>6772</v>
      </c>
      <c r="B3217" s="2" t="s">
        <v>12</v>
      </c>
      <c r="C3217" s="2" t="s">
        <v>22</v>
      </c>
      <c r="D3217" s="2" t="s">
        <v>3667</v>
      </c>
      <c r="E3217" s="2" t="s">
        <v>25</v>
      </c>
      <c r="F3217" s="2" t="s">
        <v>3709</v>
      </c>
      <c r="G3217" s="3">
        <v>0.2291</v>
      </c>
      <c r="H3217" s="3">
        <v>114.56</v>
      </c>
      <c r="I3217" s="3">
        <v>100.0</v>
      </c>
      <c r="J3217" s="3">
        <v>133.72</v>
      </c>
      <c r="K3217" s="2" t="s">
        <v>16</v>
      </c>
    </row>
    <row r="3218">
      <c r="A3218" s="2" t="s">
        <v>6774</v>
      </c>
      <c r="B3218" s="2" t="s">
        <v>12</v>
      </c>
      <c r="C3218" s="2" t="s">
        <v>22</v>
      </c>
      <c r="D3218" s="2" t="s">
        <v>3667</v>
      </c>
      <c r="E3218" s="2" t="s">
        <v>25</v>
      </c>
      <c r="F3218" s="2" t="s">
        <v>3707</v>
      </c>
      <c r="G3218" s="3">
        <v>0.2341</v>
      </c>
      <c r="H3218" s="3">
        <v>101.62</v>
      </c>
      <c r="I3218" s="3">
        <v>100.0</v>
      </c>
      <c r="J3218" s="3">
        <v>133.72</v>
      </c>
      <c r="K3218" s="2" t="s">
        <v>16</v>
      </c>
    </row>
    <row r="3219">
      <c r="A3219" s="2" t="s">
        <v>6774</v>
      </c>
      <c r="B3219" s="2" t="s">
        <v>12</v>
      </c>
      <c r="C3219" s="2" t="s">
        <v>22</v>
      </c>
      <c r="D3219" s="2" t="s">
        <v>3667</v>
      </c>
      <c r="E3219" s="2" t="s">
        <v>25</v>
      </c>
      <c r="F3219" s="2" t="s">
        <v>3703</v>
      </c>
      <c r="G3219" s="3">
        <v>0.2701</v>
      </c>
      <c r="H3219" s="3">
        <v>96.19</v>
      </c>
      <c r="I3219" s="3">
        <v>100.0</v>
      </c>
      <c r="J3219" s="3">
        <v>133.72</v>
      </c>
      <c r="K3219" s="2" t="s">
        <v>16</v>
      </c>
    </row>
    <row r="3220">
      <c r="A3220" s="2" t="s">
        <v>6774</v>
      </c>
      <c r="B3220" s="2" t="s">
        <v>12</v>
      </c>
      <c r="C3220" s="2" t="s">
        <v>22</v>
      </c>
      <c r="D3220" s="2" t="s">
        <v>3667</v>
      </c>
      <c r="E3220" s="2" t="s">
        <v>25</v>
      </c>
      <c r="F3220" s="2" t="s">
        <v>3691</v>
      </c>
      <c r="G3220" s="3">
        <v>0.1907</v>
      </c>
      <c r="H3220" s="3">
        <v>89.01</v>
      </c>
      <c r="I3220" s="3">
        <v>100.0</v>
      </c>
      <c r="J3220" s="3">
        <v>133.72</v>
      </c>
      <c r="K3220" s="2" t="s">
        <v>16</v>
      </c>
    </row>
    <row r="3221">
      <c r="A3221" s="2" t="s">
        <v>6774</v>
      </c>
      <c r="B3221" s="2" t="s">
        <v>12</v>
      </c>
      <c r="C3221" s="2" t="s">
        <v>22</v>
      </c>
      <c r="D3221" s="2" t="s">
        <v>3667</v>
      </c>
      <c r="E3221" s="2" t="s">
        <v>25</v>
      </c>
      <c r="F3221" s="2" t="s">
        <v>3695</v>
      </c>
      <c r="G3221" s="3">
        <v>0.2004</v>
      </c>
      <c r="H3221" s="3">
        <v>100.04</v>
      </c>
      <c r="I3221" s="3">
        <v>100.0</v>
      </c>
      <c r="J3221" s="3">
        <v>133.72</v>
      </c>
      <c r="K3221" s="2" t="s">
        <v>16</v>
      </c>
    </row>
    <row r="3222">
      <c r="A3222" s="2" t="s">
        <v>6774</v>
      </c>
      <c r="B3222" s="2" t="s">
        <v>12</v>
      </c>
      <c r="C3222" s="2" t="s">
        <v>22</v>
      </c>
      <c r="D3222" s="2" t="s">
        <v>3128</v>
      </c>
      <c r="E3222" s="2" t="s">
        <v>25</v>
      </c>
      <c r="F3222" s="2" t="s">
        <v>3137</v>
      </c>
      <c r="G3222" s="3">
        <v>0.1628</v>
      </c>
      <c r="H3222" s="3">
        <v>89.59</v>
      </c>
      <c r="I3222" s="3">
        <v>100.0</v>
      </c>
      <c r="J3222" s="3">
        <v>133.72</v>
      </c>
      <c r="K3222" s="2" t="s">
        <v>16</v>
      </c>
    </row>
    <row r="3223">
      <c r="A3223" s="2" t="s">
        <v>6774</v>
      </c>
      <c r="B3223" s="2" t="s">
        <v>12</v>
      </c>
      <c r="C3223" s="2" t="s">
        <v>22</v>
      </c>
      <c r="D3223" s="2" t="s">
        <v>3128</v>
      </c>
      <c r="E3223" s="2" t="s">
        <v>25</v>
      </c>
      <c r="F3223" s="2" t="s">
        <v>3149</v>
      </c>
      <c r="G3223" s="3">
        <v>0.2122</v>
      </c>
      <c r="H3223" s="3">
        <v>94.08</v>
      </c>
      <c r="I3223" s="3">
        <v>100.0</v>
      </c>
      <c r="J3223" s="3">
        <v>133.72</v>
      </c>
      <c r="K3223" s="2" t="s">
        <v>16</v>
      </c>
    </row>
    <row r="3224">
      <c r="A3224" s="2" t="s">
        <v>6774</v>
      </c>
      <c r="B3224" s="2" t="s">
        <v>12</v>
      </c>
      <c r="C3224" s="2" t="s">
        <v>22</v>
      </c>
      <c r="D3224" s="2" t="s">
        <v>3128</v>
      </c>
      <c r="E3224" s="2" t="s">
        <v>25</v>
      </c>
      <c r="F3224" s="2" t="s">
        <v>3162</v>
      </c>
      <c r="G3224" s="3">
        <v>0.2576</v>
      </c>
      <c r="H3224" s="3">
        <v>91.65</v>
      </c>
      <c r="I3224" s="3">
        <v>100.0</v>
      </c>
      <c r="J3224" s="3">
        <v>133.72</v>
      </c>
      <c r="K3224" s="2" t="s">
        <v>16</v>
      </c>
    </row>
    <row r="3225">
      <c r="A3225" s="2" t="s">
        <v>6774</v>
      </c>
      <c r="B3225" s="2" t="s">
        <v>12</v>
      </c>
      <c r="C3225" s="2" t="s">
        <v>22</v>
      </c>
      <c r="D3225" s="2" t="s">
        <v>3128</v>
      </c>
      <c r="E3225" s="2" t="s">
        <v>25</v>
      </c>
      <c r="F3225" s="2" t="s">
        <v>3146</v>
      </c>
      <c r="G3225" s="3">
        <v>0.1764</v>
      </c>
      <c r="H3225" s="3">
        <v>108.04</v>
      </c>
      <c r="I3225" s="3">
        <v>100.0</v>
      </c>
      <c r="J3225" s="3">
        <v>133.72</v>
      </c>
      <c r="K3225" s="2" t="s">
        <v>16</v>
      </c>
    </row>
    <row r="3226">
      <c r="A3226" s="2" t="s">
        <v>6774</v>
      </c>
      <c r="B3226" s="2" t="s">
        <v>12</v>
      </c>
      <c r="C3226" s="2" t="s">
        <v>22</v>
      </c>
      <c r="D3226" s="2" t="s">
        <v>3128</v>
      </c>
      <c r="E3226" s="2" t="s">
        <v>25</v>
      </c>
      <c r="F3226" s="2" t="s">
        <v>3157</v>
      </c>
      <c r="G3226" s="3">
        <v>0.172</v>
      </c>
      <c r="H3226" s="3">
        <v>94.12</v>
      </c>
      <c r="I3226" s="3">
        <v>100.0</v>
      </c>
      <c r="J3226" s="3">
        <v>133.72</v>
      </c>
      <c r="K3226" s="2" t="s">
        <v>16</v>
      </c>
    </row>
    <row r="3227">
      <c r="A3227" s="2" t="s">
        <v>6774</v>
      </c>
      <c r="B3227" s="2" t="s">
        <v>12</v>
      </c>
      <c r="C3227" s="2" t="s">
        <v>22</v>
      </c>
      <c r="D3227" s="2" t="s">
        <v>3128</v>
      </c>
      <c r="E3227" s="2" t="s">
        <v>25</v>
      </c>
      <c r="F3227" s="2" t="s">
        <v>3173</v>
      </c>
      <c r="G3227" s="3">
        <v>0.1212</v>
      </c>
      <c r="H3227" s="3">
        <v>89.13</v>
      </c>
      <c r="I3227" s="3">
        <v>100.0</v>
      </c>
      <c r="J3227" s="3">
        <v>133.72</v>
      </c>
      <c r="K3227" s="2" t="s">
        <v>16</v>
      </c>
    </row>
    <row r="3228">
      <c r="A3228" s="2" t="s">
        <v>6776</v>
      </c>
      <c r="B3228" s="2" t="s">
        <v>12</v>
      </c>
      <c r="C3228" s="2" t="s">
        <v>22</v>
      </c>
      <c r="D3228" s="2" t="s">
        <v>3128</v>
      </c>
      <c r="E3228" s="2" t="s">
        <v>25</v>
      </c>
      <c r="F3228" s="2" t="s">
        <v>3151</v>
      </c>
      <c r="G3228" s="3">
        <v>0.168</v>
      </c>
      <c r="H3228" s="3">
        <v>107.82</v>
      </c>
      <c r="I3228" s="3">
        <v>100.0</v>
      </c>
      <c r="J3228" s="3">
        <v>133.72</v>
      </c>
      <c r="K3228" s="2" t="s">
        <v>16</v>
      </c>
    </row>
    <row r="3229">
      <c r="A3229" s="2" t="s">
        <v>6776</v>
      </c>
      <c r="B3229" s="2" t="s">
        <v>12</v>
      </c>
      <c r="C3229" s="2" t="s">
        <v>22</v>
      </c>
      <c r="D3229" s="2" t="s">
        <v>3128</v>
      </c>
      <c r="E3229" s="2" t="s">
        <v>25</v>
      </c>
      <c r="F3229" s="2" t="s">
        <v>3154</v>
      </c>
      <c r="G3229" s="3">
        <v>0.1618</v>
      </c>
      <c r="H3229" s="3">
        <v>97.91</v>
      </c>
      <c r="I3229" s="3">
        <v>100.0</v>
      </c>
      <c r="J3229" s="3">
        <v>133.72</v>
      </c>
      <c r="K3229" s="2" t="s">
        <v>16</v>
      </c>
    </row>
    <row r="3230">
      <c r="A3230" s="2" t="s">
        <v>6776</v>
      </c>
      <c r="B3230" s="2" t="s">
        <v>12</v>
      </c>
      <c r="C3230" s="2" t="s">
        <v>22</v>
      </c>
      <c r="D3230" s="2" t="s">
        <v>3128</v>
      </c>
      <c r="E3230" s="2" t="s">
        <v>25</v>
      </c>
      <c r="F3230" s="2" t="s">
        <v>3132</v>
      </c>
      <c r="G3230" s="3">
        <v>0.2028</v>
      </c>
      <c r="H3230" s="3">
        <v>99.78</v>
      </c>
      <c r="I3230" s="3">
        <v>100.0</v>
      </c>
      <c r="J3230" s="3">
        <v>133.72</v>
      </c>
      <c r="K3230" s="2" t="s">
        <v>16</v>
      </c>
    </row>
    <row r="3231">
      <c r="A3231" s="2" t="s">
        <v>6776</v>
      </c>
      <c r="B3231" s="2" t="s">
        <v>12</v>
      </c>
      <c r="C3231" s="2" t="s">
        <v>22</v>
      </c>
      <c r="D3231" s="2" t="s">
        <v>3128</v>
      </c>
      <c r="E3231" s="2" t="s">
        <v>25</v>
      </c>
      <c r="F3231" s="2" t="s">
        <v>3159</v>
      </c>
      <c r="G3231" s="3">
        <v>0.1309</v>
      </c>
      <c r="H3231" s="3">
        <v>95.0</v>
      </c>
      <c r="I3231" s="3">
        <v>100.0</v>
      </c>
      <c r="J3231" s="3">
        <v>133.72</v>
      </c>
      <c r="K3231" s="2" t="s">
        <v>16</v>
      </c>
    </row>
    <row r="3232">
      <c r="A3232" s="2" t="s">
        <v>6776</v>
      </c>
      <c r="B3232" s="2" t="s">
        <v>12</v>
      </c>
      <c r="C3232" s="2" t="s">
        <v>22</v>
      </c>
      <c r="D3232" s="2" t="s">
        <v>3128</v>
      </c>
      <c r="E3232" s="2" t="s">
        <v>25</v>
      </c>
      <c r="F3232" s="2" t="s">
        <v>3129</v>
      </c>
      <c r="G3232" s="3">
        <v>0.1471</v>
      </c>
      <c r="H3232" s="3">
        <v>95.7</v>
      </c>
      <c r="I3232" s="3">
        <v>100.0</v>
      </c>
      <c r="J3232" s="3">
        <v>133.72</v>
      </c>
      <c r="K3232" s="2" t="s">
        <v>16</v>
      </c>
    </row>
    <row r="3233">
      <c r="A3233" s="2" t="s">
        <v>6776</v>
      </c>
      <c r="B3233" s="2" t="s">
        <v>12</v>
      </c>
      <c r="C3233" s="2" t="s">
        <v>22</v>
      </c>
      <c r="D3233" s="2" t="s">
        <v>3128</v>
      </c>
      <c r="E3233" s="2" t="s">
        <v>25</v>
      </c>
      <c r="F3233" s="2" t="s">
        <v>3177</v>
      </c>
      <c r="G3233" s="3">
        <v>0.25</v>
      </c>
      <c r="H3233" s="3">
        <v>98.64</v>
      </c>
      <c r="I3233" s="3">
        <v>100.0</v>
      </c>
      <c r="J3233" s="3">
        <v>133.72</v>
      </c>
      <c r="K3233" s="2" t="s">
        <v>16</v>
      </c>
    </row>
    <row r="3234">
      <c r="A3234" s="2" t="s">
        <v>6776</v>
      </c>
      <c r="B3234" s="2" t="s">
        <v>12</v>
      </c>
      <c r="C3234" s="2" t="s">
        <v>22</v>
      </c>
      <c r="D3234" s="2" t="s">
        <v>3128</v>
      </c>
      <c r="E3234" s="2" t="s">
        <v>25</v>
      </c>
      <c r="F3234" s="2" t="s">
        <v>3170</v>
      </c>
      <c r="G3234" s="3">
        <v>0.1302</v>
      </c>
      <c r="H3234" s="3">
        <v>90.11</v>
      </c>
      <c r="I3234" s="3">
        <v>100.0</v>
      </c>
      <c r="J3234" s="3">
        <v>133.72</v>
      </c>
      <c r="K3234" s="2" t="s">
        <v>16</v>
      </c>
    </row>
    <row r="3235">
      <c r="A3235" s="2" t="s">
        <v>6776</v>
      </c>
      <c r="B3235" s="2" t="s">
        <v>12</v>
      </c>
      <c r="C3235" s="2" t="s">
        <v>22</v>
      </c>
      <c r="D3235" s="2" t="s">
        <v>3128</v>
      </c>
      <c r="E3235" s="2" t="s">
        <v>25</v>
      </c>
      <c r="F3235" s="2" t="s">
        <v>3187</v>
      </c>
      <c r="G3235" s="3">
        <v>0.2215</v>
      </c>
      <c r="H3235" s="3">
        <v>96.88</v>
      </c>
      <c r="I3235" s="3">
        <v>100.0</v>
      </c>
      <c r="J3235" s="3">
        <v>133.72</v>
      </c>
      <c r="K3235" s="2" t="s">
        <v>16</v>
      </c>
    </row>
    <row r="3236">
      <c r="A3236" s="2" t="s">
        <v>6776</v>
      </c>
      <c r="B3236" s="2" t="s">
        <v>12</v>
      </c>
      <c r="C3236" s="2" t="s">
        <v>22</v>
      </c>
      <c r="D3236" s="2" t="s">
        <v>3128</v>
      </c>
      <c r="E3236" s="2" t="s">
        <v>25</v>
      </c>
      <c r="F3236" s="2" t="s">
        <v>3134</v>
      </c>
      <c r="G3236" s="3">
        <v>0.1426</v>
      </c>
      <c r="H3236" s="3">
        <v>106.78</v>
      </c>
      <c r="I3236" s="3">
        <v>100.0</v>
      </c>
      <c r="J3236" s="3">
        <v>133.72</v>
      </c>
      <c r="K3236" s="2" t="s">
        <v>16</v>
      </c>
    </row>
    <row r="3237">
      <c r="A3237" s="2" t="s">
        <v>6776</v>
      </c>
      <c r="B3237" s="2" t="s">
        <v>12</v>
      </c>
      <c r="C3237" s="2" t="s">
        <v>22</v>
      </c>
      <c r="D3237" s="2" t="s">
        <v>3128</v>
      </c>
      <c r="E3237" s="2" t="s">
        <v>25</v>
      </c>
      <c r="F3237" s="2" t="s">
        <v>3168</v>
      </c>
      <c r="G3237" s="3">
        <v>0.176</v>
      </c>
      <c r="H3237" s="3">
        <v>101.69</v>
      </c>
      <c r="I3237" s="3">
        <v>100.0</v>
      </c>
      <c r="J3237" s="3">
        <v>133.72</v>
      </c>
      <c r="K3237" s="2" t="s">
        <v>16</v>
      </c>
    </row>
    <row r="3238">
      <c r="A3238" s="2" t="s">
        <v>6777</v>
      </c>
      <c r="B3238" s="2" t="s">
        <v>12</v>
      </c>
      <c r="C3238" s="2" t="s">
        <v>22</v>
      </c>
      <c r="D3238" s="2" t="s">
        <v>3128</v>
      </c>
      <c r="E3238" s="2" t="s">
        <v>25</v>
      </c>
      <c r="F3238" s="2" t="s">
        <v>3164</v>
      </c>
      <c r="G3238" s="3">
        <v>0.1979</v>
      </c>
      <c r="H3238" s="3">
        <v>103.73</v>
      </c>
      <c r="I3238" s="3">
        <v>97.7</v>
      </c>
      <c r="J3238" s="3">
        <v>133.72</v>
      </c>
      <c r="K3238" s="2" t="s">
        <v>16</v>
      </c>
    </row>
    <row r="3239">
      <c r="A3239" s="2" t="s">
        <v>6777</v>
      </c>
      <c r="B3239" s="2" t="s">
        <v>12</v>
      </c>
      <c r="C3239" s="2" t="s">
        <v>22</v>
      </c>
      <c r="D3239" s="2" t="s">
        <v>3128</v>
      </c>
      <c r="E3239" s="2" t="s">
        <v>25</v>
      </c>
      <c r="F3239" s="2" t="s">
        <v>3185</v>
      </c>
      <c r="G3239" s="3">
        <v>0.1432</v>
      </c>
      <c r="H3239" s="3">
        <v>96.86</v>
      </c>
      <c r="I3239" s="3">
        <v>100.0</v>
      </c>
      <c r="J3239" s="3">
        <v>133.72</v>
      </c>
      <c r="K3239" s="2" t="s">
        <v>16</v>
      </c>
    </row>
    <row r="3240">
      <c r="A3240" s="2" t="s">
        <v>6777</v>
      </c>
      <c r="B3240" s="2" t="s">
        <v>12</v>
      </c>
      <c r="C3240" s="2" t="s">
        <v>22</v>
      </c>
      <c r="D3240" s="2" t="s">
        <v>3128</v>
      </c>
      <c r="E3240" s="2" t="s">
        <v>25</v>
      </c>
      <c r="F3240" s="2" t="s">
        <v>3180</v>
      </c>
      <c r="G3240" s="3">
        <v>0.1271</v>
      </c>
      <c r="H3240" s="3">
        <v>96.94</v>
      </c>
      <c r="I3240" s="3">
        <v>100.0</v>
      </c>
      <c r="J3240" s="3">
        <v>133.72</v>
      </c>
      <c r="K3240" s="2" t="s">
        <v>16</v>
      </c>
    </row>
    <row r="3241">
      <c r="A3241" s="2" t="s">
        <v>6777</v>
      </c>
      <c r="B3241" s="2" t="s">
        <v>12</v>
      </c>
      <c r="C3241" s="2" t="s">
        <v>22</v>
      </c>
      <c r="D3241" s="2" t="s">
        <v>3128</v>
      </c>
      <c r="E3241" s="2" t="s">
        <v>25</v>
      </c>
      <c r="F3241" s="2" t="s">
        <v>3144</v>
      </c>
      <c r="G3241" s="3">
        <v>0.2179</v>
      </c>
      <c r="H3241" s="3">
        <v>96.68</v>
      </c>
      <c r="I3241" s="3">
        <v>100.0</v>
      </c>
      <c r="J3241" s="3">
        <v>133.72</v>
      </c>
      <c r="K3241" s="2" t="s">
        <v>16</v>
      </c>
    </row>
    <row r="3242">
      <c r="A3242" s="2" t="s">
        <v>6777</v>
      </c>
      <c r="B3242" s="2" t="s">
        <v>12</v>
      </c>
      <c r="C3242" s="2" t="s">
        <v>22</v>
      </c>
      <c r="D3242" s="2" t="s">
        <v>1865</v>
      </c>
      <c r="E3242" s="2" t="s">
        <v>25</v>
      </c>
      <c r="F3242" s="2" t="s">
        <v>1881</v>
      </c>
      <c r="G3242" s="3">
        <v>0.1791</v>
      </c>
      <c r="H3242" s="3">
        <v>96.97</v>
      </c>
      <c r="I3242" s="3">
        <v>100.0</v>
      </c>
      <c r="J3242" s="3">
        <v>133.72</v>
      </c>
      <c r="K3242" s="2" t="s">
        <v>16</v>
      </c>
    </row>
    <row r="3243">
      <c r="A3243" s="2" t="s">
        <v>6777</v>
      </c>
      <c r="B3243" s="2" t="s">
        <v>12</v>
      </c>
      <c r="C3243" s="2" t="s">
        <v>22</v>
      </c>
      <c r="D3243" s="2" t="s">
        <v>1865</v>
      </c>
      <c r="E3243" s="2" t="s">
        <v>25</v>
      </c>
      <c r="F3243" s="2" t="s">
        <v>1888</v>
      </c>
      <c r="G3243" s="3">
        <v>0.211</v>
      </c>
      <c r="H3243" s="3">
        <v>102.32</v>
      </c>
      <c r="I3243" s="3">
        <v>100.0</v>
      </c>
      <c r="J3243" s="3">
        <v>133.72</v>
      </c>
      <c r="K3243" s="2" t="s">
        <v>16</v>
      </c>
    </row>
    <row r="3244">
      <c r="A3244" s="2" t="s">
        <v>6777</v>
      </c>
      <c r="B3244" s="2" t="s">
        <v>12</v>
      </c>
      <c r="C3244" s="2" t="s">
        <v>22</v>
      </c>
      <c r="D3244" s="2" t="s">
        <v>1865</v>
      </c>
      <c r="E3244" s="2" t="s">
        <v>25</v>
      </c>
      <c r="F3244" s="2" t="s">
        <v>1908</v>
      </c>
      <c r="G3244" s="3">
        <v>0.1477</v>
      </c>
      <c r="H3244" s="3">
        <v>103.11</v>
      </c>
      <c r="I3244" s="3">
        <v>100.0</v>
      </c>
      <c r="J3244" s="3">
        <v>133.72</v>
      </c>
      <c r="K3244" s="2" t="s">
        <v>16</v>
      </c>
    </row>
    <row r="3245">
      <c r="A3245" s="2" t="s">
        <v>6777</v>
      </c>
      <c r="B3245" s="2" t="s">
        <v>12</v>
      </c>
      <c r="C3245" s="2" t="s">
        <v>22</v>
      </c>
      <c r="D3245" s="2" t="s">
        <v>1865</v>
      </c>
      <c r="E3245" s="2" t="s">
        <v>25</v>
      </c>
      <c r="F3245" s="2" t="s">
        <v>1875</v>
      </c>
      <c r="G3245" s="3">
        <v>0.1532</v>
      </c>
      <c r="H3245" s="3">
        <v>100.63</v>
      </c>
      <c r="I3245" s="3">
        <v>100.0</v>
      </c>
      <c r="J3245" s="3">
        <v>133.72</v>
      </c>
      <c r="K3245" s="2" t="s">
        <v>16</v>
      </c>
    </row>
    <row r="3246">
      <c r="A3246" s="2" t="s">
        <v>6777</v>
      </c>
      <c r="B3246" s="2" t="s">
        <v>12</v>
      </c>
      <c r="C3246" s="2" t="s">
        <v>22</v>
      </c>
      <c r="D3246" s="2" t="s">
        <v>1865</v>
      </c>
      <c r="E3246" s="2" t="s">
        <v>25</v>
      </c>
      <c r="F3246" s="2" t="s">
        <v>1905</v>
      </c>
      <c r="G3246" s="3">
        <v>0.1823</v>
      </c>
      <c r="H3246" s="3">
        <v>101.02</v>
      </c>
      <c r="I3246" s="3">
        <v>100.0</v>
      </c>
      <c r="J3246" s="3">
        <v>133.72</v>
      </c>
      <c r="K3246" s="2" t="s">
        <v>16</v>
      </c>
    </row>
    <row r="3247">
      <c r="A3247" s="2" t="s">
        <v>6777</v>
      </c>
      <c r="B3247" s="2" t="s">
        <v>12</v>
      </c>
      <c r="C3247" s="2" t="s">
        <v>22</v>
      </c>
      <c r="D3247" s="2" t="s">
        <v>1865</v>
      </c>
      <c r="E3247" s="2" t="s">
        <v>25</v>
      </c>
      <c r="F3247" s="2" t="s">
        <v>1894</v>
      </c>
      <c r="G3247" s="3">
        <v>0.1517</v>
      </c>
      <c r="H3247" s="3">
        <v>101.41</v>
      </c>
      <c r="I3247" s="3">
        <v>100.0</v>
      </c>
      <c r="J3247" s="3">
        <v>133.72</v>
      </c>
      <c r="K3247" s="2" t="s">
        <v>16</v>
      </c>
    </row>
    <row r="3248">
      <c r="A3248" s="2" t="s">
        <v>6779</v>
      </c>
      <c r="B3248" s="2" t="s">
        <v>12</v>
      </c>
      <c r="C3248" s="2" t="s">
        <v>22</v>
      </c>
      <c r="D3248" s="2" t="s">
        <v>1865</v>
      </c>
      <c r="E3248" s="2" t="s">
        <v>25</v>
      </c>
      <c r="F3248" s="2" t="s">
        <v>1901</v>
      </c>
      <c r="G3248" s="3">
        <v>0.218</v>
      </c>
      <c r="H3248" s="3">
        <v>89.37</v>
      </c>
      <c r="I3248" s="3">
        <v>100.0</v>
      </c>
      <c r="J3248" s="3">
        <v>133.72</v>
      </c>
      <c r="K3248" s="2" t="s">
        <v>16</v>
      </c>
    </row>
    <row r="3249">
      <c r="A3249" s="2" t="s">
        <v>6779</v>
      </c>
      <c r="B3249" s="2" t="s">
        <v>12</v>
      </c>
      <c r="C3249" s="2" t="s">
        <v>22</v>
      </c>
      <c r="D3249" s="2" t="s">
        <v>1865</v>
      </c>
      <c r="E3249" s="2" t="s">
        <v>25</v>
      </c>
      <c r="F3249" s="2" t="s">
        <v>1873</v>
      </c>
      <c r="G3249" s="3">
        <v>0.2166</v>
      </c>
      <c r="H3249" s="3">
        <v>97.16</v>
      </c>
      <c r="I3249" s="3">
        <v>100.0</v>
      </c>
      <c r="J3249" s="3">
        <v>133.72</v>
      </c>
      <c r="K3249" s="2" t="s">
        <v>16</v>
      </c>
    </row>
    <row r="3250">
      <c r="A3250" s="2" t="s">
        <v>6779</v>
      </c>
      <c r="B3250" s="2" t="s">
        <v>12</v>
      </c>
      <c r="C3250" s="2" t="s">
        <v>22</v>
      </c>
      <c r="D3250" s="2" t="s">
        <v>1865</v>
      </c>
      <c r="E3250" s="2" t="s">
        <v>25</v>
      </c>
      <c r="F3250" s="2" t="s">
        <v>1896</v>
      </c>
      <c r="G3250" s="3">
        <v>0.1996</v>
      </c>
      <c r="H3250" s="3">
        <v>92.76</v>
      </c>
      <c r="I3250" s="3">
        <v>100.0</v>
      </c>
      <c r="J3250" s="3">
        <v>133.72</v>
      </c>
      <c r="K3250" s="2" t="s">
        <v>16</v>
      </c>
    </row>
    <row r="3251">
      <c r="A3251" s="2" t="s">
        <v>6779</v>
      </c>
      <c r="B3251" s="2" t="s">
        <v>12</v>
      </c>
      <c r="C3251" s="2" t="s">
        <v>22</v>
      </c>
      <c r="D3251" s="2" t="s">
        <v>1865</v>
      </c>
      <c r="E3251" s="2" t="s">
        <v>25</v>
      </c>
      <c r="F3251" s="2" t="s">
        <v>1869</v>
      </c>
      <c r="G3251" s="3">
        <v>0.2513</v>
      </c>
      <c r="H3251" s="3">
        <v>87.05</v>
      </c>
      <c r="I3251" s="3">
        <v>100.0</v>
      </c>
      <c r="J3251" s="3">
        <v>133.72</v>
      </c>
      <c r="K3251" s="2" t="s">
        <v>16</v>
      </c>
    </row>
    <row r="3252">
      <c r="A3252" s="2" t="s">
        <v>6779</v>
      </c>
      <c r="B3252" s="2" t="s">
        <v>12</v>
      </c>
      <c r="C3252" s="2" t="s">
        <v>22</v>
      </c>
      <c r="D3252" s="2" t="s">
        <v>1865</v>
      </c>
      <c r="E3252" s="2" t="s">
        <v>25</v>
      </c>
      <c r="F3252" s="2" t="s">
        <v>1892</v>
      </c>
      <c r="G3252" s="3">
        <v>0.1788</v>
      </c>
      <c r="H3252" s="3">
        <v>93.35</v>
      </c>
      <c r="I3252" s="3">
        <v>100.0</v>
      </c>
      <c r="J3252" s="3">
        <v>133.72</v>
      </c>
      <c r="K3252" s="2" t="s">
        <v>16</v>
      </c>
    </row>
    <row r="3253">
      <c r="A3253" s="2" t="s">
        <v>6779</v>
      </c>
      <c r="B3253" s="2" t="s">
        <v>12</v>
      </c>
      <c r="C3253" s="2" t="s">
        <v>22</v>
      </c>
      <c r="D3253" s="2" t="s">
        <v>1865</v>
      </c>
      <c r="E3253" s="2" t="s">
        <v>25</v>
      </c>
      <c r="F3253" s="2" t="s">
        <v>1878</v>
      </c>
      <c r="G3253" s="3">
        <v>0.2141</v>
      </c>
      <c r="H3253" s="3">
        <v>92.04</v>
      </c>
      <c r="I3253" s="3">
        <v>100.0</v>
      </c>
      <c r="J3253" s="3">
        <v>133.72</v>
      </c>
      <c r="K3253" s="2" t="s">
        <v>16</v>
      </c>
    </row>
    <row r="3254">
      <c r="A3254" s="2" t="s">
        <v>6779</v>
      </c>
      <c r="B3254" s="2" t="s">
        <v>12</v>
      </c>
      <c r="C3254" s="2" t="s">
        <v>22</v>
      </c>
      <c r="D3254" s="2" t="s">
        <v>1865</v>
      </c>
      <c r="E3254" s="2" t="s">
        <v>25</v>
      </c>
      <c r="F3254" s="2" t="s">
        <v>1899</v>
      </c>
      <c r="G3254" s="3">
        <v>0.1805</v>
      </c>
      <c r="H3254" s="3">
        <v>89.93</v>
      </c>
      <c r="I3254" s="3">
        <v>100.0</v>
      </c>
      <c r="J3254" s="3">
        <v>133.72</v>
      </c>
      <c r="K3254" s="2" t="s">
        <v>16</v>
      </c>
    </row>
    <row r="3255">
      <c r="A3255" s="2" t="s">
        <v>6779</v>
      </c>
      <c r="B3255" s="2" t="s">
        <v>12</v>
      </c>
      <c r="C3255" s="2" t="s">
        <v>22</v>
      </c>
      <c r="D3255" s="2" t="s">
        <v>1865</v>
      </c>
      <c r="E3255" s="2" t="s">
        <v>25</v>
      </c>
      <c r="F3255" s="2" t="s">
        <v>1884</v>
      </c>
      <c r="G3255" s="3">
        <v>0.2496</v>
      </c>
      <c r="H3255" s="3">
        <v>92.48</v>
      </c>
      <c r="I3255" s="3">
        <v>100.0</v>
      </c>
      <c r="J3255" s="3">
        <v>133.72</v>
      </c>
      <c r="K3255" s="2" t="s">
        <v>16</v>
      </c>
    </row>
    <row r="3256">
      <c r="A3256" s="2" t="s">
        <v>6779</v>
      </c>
      <c r="B3256" s="2" t="s">
        <v>12</v>
      </c>
      <c r="C3256" s="2" t="s">
        <v>22</v>
      </c>
      <c r="D3256" s="2" t="s">
        <v>1865</v>
      </c>
      <c r="E3256" s="2" t="s">
        <v>25</v>
      </c>
      <c r="F3256" s="2" t="s">
        <v>1911</v>
      </c>
      <c r="G3256" s="3">
        <v>0.1764</v>
      </c>
      <c r="H3256" s="3">
        <v>90.28</v>
      </c>
      <c r="I3256" s="3">
        <v>100.0</v>
      </c>
      <c r="J3256" s="3">
        <v>133.72</v>
      </c>
      <c r="K3256" s="2" t="s">
        <v>16</v>
      </c>
    </row>
    <row r="3257">
      <c r="A3257" s="2" t="s">
        <v>6779</v>
      </c>
      <c r="B3257" s="2" t="s">
        <v>12</v>
      </c>
      <c r="C3257" s="2" t="s">
        <v>22</v>
      </c>
      <c r="D3257" s="2" t="s">
        <v>1865</v>
      </c>
      <c r="E3257" s="2" t="s">
        <v>25</v>
      </c>
      <c r="F3257" s="2" t="s">
        <v>1903</v>
      </c>
      <c r="G3257" s="3">
        <v>0.2251</v>
      </c>
      <c r="H3257" s="3">
        <v>96.37</v>
      </c>
      <c r="I3257" s="3">
        <v>100.0</v>
      </c>
      <c r="J3257" s="3">
        <v>133.72</v>
      </c>
      <c r="K3257" s="2" t="s">
        <v>16</v>
      </c>
    </row>
    <row r="3258">
      <c r="A3258" s="2" t="s">
        <v>6780</v>
      </c>
      <c r="B3258" s="2" t="s">
        <v>12</v>
      </c>
      <c r="C3258" s="2" t="s">
        <v>22</v>
      </c>
      <c r="D3258" s="2" t="s">
        <v>1865</v>
      </c>
      <c r="E3258" s="2" t="s">
        <v>25</v>
      </c>
      <c r="F3258" s="2" t="s">
        <v>1871</v>
      </c>
      <c r="G3258" s="3">
        <v>0.1597</v>
      </c>
      <c r="H3258" s="3">
        <v>97.21</v>
      </c>
      <c r="I3258" s="3">
        <v>100.0</v>
      </c>
      <c r="J3258" s="3">
        <v>133.72</v>
      </c>
      <c r="K3258" s="2" t="s">
        <v>16</v>
      </c>
    </row>
    <row r="3259">
      <c r="A3259" s="2" t="s">
        <v>6780</v>
      </c>
      <c r="B3259" s="2" t="s">
        <v>12</v>
      </c>
      <c r="C3259" s="2" t="s">
        <v>22</v>
      </c>
      <c r="D3259" s="2" t="s">
        <v>1865</v>
      </c>
      <c r="E3259" s="2" t="s">
        <v>25</v>
      </c>
      <c r="F3259" s="2" t="s">
        <v>1914</v>
      </c>
      <c r="G3259" s="3">
        <v>0.2498</v>
      </c>
      <c r="H3259" s="3">
        <v>93.23</v>
      </c>
      <c r="I3259" s="3">
        <v>100.0</v>
      </c>
      <c r="J3259" s="3">
        <v>133.72</v>
      </c>
      <c r="K3259" s="2" t="s">
        <v>16</v>
      </c>
    </row>
    <row r="3260">
      <c r="A3260" s="2" t="s">
        <v>6780</v>
      </c>
      <c r="B3260" s="2" t="s">
        <v>12</v>
      </c>
      <c r="C3260" s="2" t="s">
        <v>22</v>
      </c>
      <c r="D3260" s="2" t="s">
        <v>1865</v>
      </c>
      <c r="E3260" s="2" t="s">
        <v>25</v>
      </c>
      <c r="F3260" s="2" t="s">
        <v>1867</v>
      </c>
      <c r="G3260" s="3">
        <v>0.1767</v>
      </c>
      <c r="H3260" s="3">
        <v>91.61</v>
      </c>
      <c r="I3260" s="3">
        <v>100.0</v>
      </c>
      <c r="J3260" s="3">
        <v>133.72</v>
      </c>
      <c r="K3260" s="2" t="s">
        <v>16</v>
      </c>
    </row>
    <row r="3261">
      <c r="A3261" s="2" t="s">
        <v>6780</v>
      </c>
      <c r="B3261" s="2" t="s">
        <v>12</v>
      </c>
      <c r="C3261" s="2" t="s">
        <v>22</v>
      </c>
      <c r="D3261" s="2" t="s">
        <v>1865</v>
      </c>
      <c r="E3261" s="2" t="s">
        <v>25</v>
      </c>
      <c r="F3261" s="2" t="s">
        <v>1916</v>
      </c>
      <c r="G3261" s="3">
        <v>0.3234</v>
      </c>
      <c r="H3261" s="3">
        <v>107.92</v>
      </c>
      <c r="I3261" s="3">
        <v>100.0</v>
      </c>
      <c r="J3261" s="3">
        <v>133.72</v>
      </c>
      <c r="K3261" s="2" t="s">
        <v>16</v>
      </c>
    </row>
    <row r="3262">
      <c r="A3262" s="2" t="s">
        <v>6780</v>
      </c>
      <c r="B3262" s="2" t="s">
        <v>12</v>
      </c>
      <c r="C3262" s="2" t="s">
        <v>22</v>
      </c>
      <c r="D3262" s="2" t="s">
        <v>2378</v>
      </c>
      <c r="E3262" s="2" t="s">
        <v>25</v>
      </c>
      <c r="F3262" s="2" t="s">
        <v>2396</v>
      </c>
      <c r="G3262" s="3">
        <v>0.1665</v>
      </c>
      <c r="H3262" s="3">
        <v>101.0</v>
      </c>
      <c r="I3262" s="3">
        <v>100.0</v>
      </c>
      <c r="J3262" s="3">
        <v>133.72</v>
      </c>
      <c r="K3262" s="2" t="s">
        <v>16</v>
      </c>
    </row>
    <row r="3263">
      <c r="A3263" s="2" t="s">
        <v>6780</v>
      </c>
      <c r="B3263" s="2" t="s">
        <v>12</v>
      </c>
      <c r="C3263" s="2" t="s">
        <v>22</v>
      </c>
      <c r="D3263" s="2" t="s">
        <v>2378</v>
      </c>
      <c r="E3263" s="2" t="s">
        <v>25</v>
      </c>
      <c r="F3263" s="2" t="s">
        <v>2406</v>
      </c>
      <c r="G3263" s="3">
        <v>0.1613</v>
      </c>
      <c r="H3263" s="3">
        <v>98.7</v>
      </c>
      <c r="I3263" s="3">
        <v>100.0</v>
      </c>
      <c r="J3263" s="3">
        <v>133.72</v>
      </c>
      <c r="K3263" s="2" t="s">
        <v>16</v>
      </c>
    </row>
    <row r="3264">
      <c r="A3264" s="2" t="s">
        <v>6780</v>
      </c>
      <c r="B3264" s="2" t="s">
        <v>12</v>
      </c>
      <c r="C3264" s="2" t="s">
        <v>22</v>
      </c>
      <c r="D3264" s="2" t="s">
        <v>2378</v>
      </c>
      <c r="E3264" s="2" t="s">
        <v>25</v>
      </c>
      <c r="F3264" s="2" t="s">
        <v>2409</v>
      </c>
      <c r="G3264" s="3">
        <v>0.1708</v>
      </c>
      <c r="H3264" s="3">
        <v>92.16</v>
      </c>
      <c r="I3264" s="3">
        <v>100.0</v>
      </c>
      <c r="J3264" s="3">
        <v>133.72</v>
      </c>
      <c r="K3264" s="2" t="s">
        <v>16</v>
      </c>
    </row>
    <row r="3265">
      <c r="A3265" s="2" t="s">
        <v>6780</v>
      </c>
      <c r="B3265" s="2" t="s">
        <v>12</v>
      </c>
      <c r="C3265" s="2" t="s">
        <v>22</v>
      </c>
      <c r="D3265" s="2" t="s">
        <v>2378</v>
      </c>
      <c r="E3265" s="2" t="s">
        <v>25</v>
      </c>
      <c r="F3265" s="2" t="s">
        <v>2381</v>
      </c>
      <c r="G3265" s="3">
        <v>0.1606</v>
      </c>
      <c r="H3265" s="3">
        <v>92.25</v>
      </c>
      <c r="I3265" s="3">
        <v>100.0</v>
      </c>
      <c r="J3265" s="3">
        <v>133.72</v>
      </c>
      <c r="K3265" s="2" t="s">
        <v>16</v>
      </c>
    </row>
    <row r="3266">
      <c r="A3266" s="2" t="s">
        <v>6780</v>
      </c>
      <c r="B3266" s="2" t="s">
        <v>12</v>
      </c>
      <c r="C3266" s="2" t="s">
        <v>22</v>
      </c>
      <c r="D3266" s="2" t="s">
        <v>2378</v>
      </c>
      <c r="E3266" s="2" t="s">
        <v>25</v>
      </c>
      <c r="F3266" s="2" t="s">
        <v>2425</v>
      </c>
      <c r="G3266" s="3">
        <v>0.169</v>
      </c>
      <c r="H3266" s="3">
        <v>93.52</v>
      </c>
      <c r="I3266" s="3">
        <v>100.0</v>
      </c>
      <c r="J3266" s="3">
        <v>133.72</v>
      </c>
      <c r="K3266" s="2" t="s">
        <v>16</v>
      </c>
    </row>
    <row r="3267">
      <c r="A3267" s="2" t="s">
        <v>6780</v>
      </c>
      <c r="B3267" s="2" t="s">
        <v>12</v>
      </c>
      <c r="C3267" s="2" t="s">
        <v>22</v>
      </c>
      <c r="D3267" s="2" t="s">
        <v>2378</v>
      </c>
      <c r="E3267" s="2" t="s">
        <v>25</v>
      </c>
      <c r="F3267" s="2" t="s">
        <v>2379</v>
      </c>
      <c r="G3267" s="3">
        <v>0.1624</v>
      </c>
      <c r="H3267" s="3">
        <v>94.6</v>
      </c>
      <c r="I3267" s="3">
        <v>100.0</v>
      </c>
      <c r="J3267" s="3">
        <v>133.72</v>
      </c>
      <c r="K3267" s="2" t="s">
        <v>16</v>
      </c>
    </row>
    <row r="3268">
      <c r="A3268" s="2" t="s">
        <v>6780</v>
      </c>
      <c r="B3268" s="2" t="s">
        <v>12</v>
      </c>
      <c r="C3268" s="2" t="s">
        <v>22</v>
      </c>
      <c r="D3268" s="2" t="s">
        <v>2378</v>
      </c>
      <c r="E3268" s="2" t="s">
        <v>25</v>
      </c>
      <c r="F3268" s="2" t="s">
        <v>2429</v>
      </c>
      <c r="G3268" s="3">
        <v>0.1339</v>
      </c>
      <c r="H3268" s="3">
        <v>91.28</v>
      </c>
      <c r="I3268" s="3">
        <v>100.0</v>
      </c>
      <c r="J3268" s="3">
        <v>133.72</v>
      </c>
      <c r="K3268" s="2" t="s">
        <v>16</v>
      </c>
    </row>
    <row r="3269">
      <c r="A3269" s="2" t="s">
        <v>6782</v>
      </c>
      <c r="B3269" s="2" t="s">
        <v>12</v>
      </c>
      <c r="C3269" s="2" t="s">
        <v>22</v>
      </c>
      <c r="D3269" s="2" t="s">
        <v>2378</v>
      </c>
      <c r="E3269" s="2" t="s">
        <v>25</v>
      </c>
      <c r="F3269" s="2" t="s">
        <v>2383</v>
      </c>
      <c r="G3269" s="3">
        <v>0.1539</v>
      </c>
      <c r="H3269" s="3">
        <v>89.09</v>
      </c>
      <c r="I3269" s="3">
        <v>100.0</v>
      </c>
      <c r="J3269" s="3">
        <v>133.72</v>
      </c>
      <c r="K3269" s="2" t="s">
        <v>16</v>
      </c>
    </row>
    <row r="3270">
      <c r="A3270" s="2" t="s">
        <v>6782</v>
      </c>
      <c r="B3270" s="2" t="s">
        <v>12</v>
      </c>
      <c r="C3270" s="2" t="s">
        <v>22</v>
      </c>
      <c r="D3270" s="2" t="s">
        <v>2378</v>
      </c>
      <c r="E3270" s="2" t="s">
        <v>25</v>
      </c>
      <c r="F3270" s="2" t="s">
        <v>2412</v>
      </c>
      <c r="G3270" s="3">
        <v>0.1495</v>
      </c>
      <c r="H3270" s="3">
        <v>93.61</v>
      </c>
      <c r="I3270" s="3">
        <v>100.0</v>
      </c>
      <c r="J3270" s="3">
        <v>133.72</v>
      </c>
      <c r="K3270" s="2" t="s">
        <v>16</v>
      </c>
    </row>
    <row r="3271">
      <c r="A3271" s="2" t="s">
        <v>6782</v>
      </c>
      <c r="B3271" s="2" t="s">
        <v>12</v>
      </c>
      <c r="C3271" s="2" t="s">
        <v>22</v>
      </c>
      <c r="D3271" s="2" t="s">
        <v>2378</v>
      </c>
      <c r="E3271" s="2" t="s">
        <v>25</v>
      </c>
      <c r="F3271" s="2" t="s">
        <v>2404</v>
      </c>
      <c r="G3271" s="3">
        <v>0.1534</v>
      </c>
      <c r="H3271" s="3">
        <v>104.91</v>
      </c>
      <c r="I3271" s="3">
        <v>100.0</v>
      </c>
      <c r="J3271" s="3">
        <v>133.72</v>
      </c>
      <c r="K3271" s="2" t="s">
        <v>16</v>
      </c>
    </row>
    <row r="3272">
      <c r="A3272" s="2" t="s">
        <v>6782</v>
      </c>
      <c r="B3272" s="2" t="s">
        <v>12</v>
      </c>
      <c r="C3272" s="2" t="s">
        <v>22</v>
      </c>
      <c r="D3272" s="2" t="s">
        <v>2378</v>
      </c>
      <c r="E3272" s="2" t="s">
        <v>25</v>
      </c>
      <c r="F3272" s="2" t="s">
        <v>2421</v>
      </c>
      <c r="G3272" s="3">
        <v>0.1334</v>
      </c>
      <c r="H3272" s="3">
        <v>97.66</v>
      </c>
      <c r="I3272" s="3">
        <v>100.0</v>
      </c>
      <c r="J3272" s="3">
        <v>133.72</v>
      </c>
      <c r="K3272" s="2" t="s">
        <v>16</v>
      </c>
    </row>
    <row r="3273">
      <c r="A3273" s="2" t="s">
        <v>6782</v>
      </c>
      <c r="B3273" s="2" t="s">
        <v>12</v>
      </c>
      <c r="C3273" s="2" t="s">
        <v>22</v>
      </c>
      <c r="D3273" s="2" t="s">
        <v>2378</v>
      </c>
      <c r="E3273" s="2" t="s">
        <v>25</v>
      </c>
      <c r="F3273" s="2" t="s">
        <v>2414</v>
      </c>
      <c r="G3273" s="3">
        <v>0.1678</v>
      </c>
      <c r="H3273" s="3">
        <v>99.99</v>
      </c>
      <c r="I3273" s="3">
        <v>100.0</v>
      </c>
      <c r="J3273" s="3">
        <v>133.72</v>
      </c>
      <c r="K3273" s="2" t="s">
        <v>16</v>
      </c>
    </row>
    <row r="3274">
      <c r="A3274" s="2" t="s">
        <v>6782</v>
      </c>
      <c r="B3274" s="2" t="s">
        <v>12</v>
      </c>
      <c r="C3274" s="2" t="s">
        <v>22</v>
      </c>
      <c r="D3274" s="2" t="s">
        <v>2378</v>
      </c>
      <c r="E3274" s="2" t="s">
        <v>25</v>
      </c>
      <c r="F3274" s="2" t="s">
        <v>2416</v>
      </c>
      <c r="G3274" s="3">
        <v>0.1391</v>
      </c>
      <c r="H3274" s="3">
        <v>96.68</v>
      </c>
      <c r="I3274" s="3">
        <v>100.0</v>
      </c>
      <c r="J3274" s="3">
        <v>133.72</v>
      </c>
      <c r="K3274" s="2" t="s">
        <v>16</v>
      </c>
    </row>
    <row r="3275">
      <c r="A3275" s="2" t="s">
        <v>6782</v>
      </c>
      <c r="B3275" s="2" t="s">
        <v>12</v>
      </c>
      <c r="C3275" s="2" t="s">
        <v>22</v>
      </c>
      <c r="D3275" s="2" t="s">
        <v>2378</v>
      </c>
      <c r="E3275" s="2" t="s">
        <v>25</v>
      </c>
      <c r="F3275" s="2" t="s">
        <v>2388</v>
      </c>
      <c r="G3275" s="3">
        <v>0.1339</v>
      </c>
      <c r="H3275" s="3">
        <v>98.46</v>
      </c>
      <c r="I3275" s="3">
        <v>100.0</v>
      </c>
      <c r="J3275" s="3">
        <v>133.72</v>
      </c>
      <c r="K3275" s="2" t="s">
        <v>16</v>
      </c>
    </row>
    <row r="3276">
      <c r="A3276" s="2" t="s">
        <v>6782</v>
      </c>
      <c r="B3276" s="2" t="s">
        <v>12</v>
      </c>
      <c r="C3276" s="2" t="s">
        <v>22</v>
      </c>
      <c r="D3276" s="2" t="s">
        <v>2378</v>
      </c>
      <c r="E3276" s="2" t="s">
        <v>25</v>
      </c>
      <c r="F3276" s="2" t="s">
        <v>2386</v>
      </c>
      <c r="G3276" s="3">
        <v>0.1466</v>
      </c>
      <c r="H3276" s="3">
        <v>92.93</v>
      </c>
      <c r="I3276" s="3">
        <v>100.0</v>
      </c>
      <c r="J3276" s="3">
        <v>133.72</v>
      </c>
      <c r="K3276" s="2" t="s">
        <v>16</v>
      </c>
    </row>
    <row r="3277">
      <c r="A3277" s="2" t="s">
        <v>6782</v>
      </c>
      <c r="B3277" s="2" t="s">
        <v>12</v>
      </c>
      <c r="C3277" s="2" t="s">
        <v>22</v>
      </c>
      <c r="D3277" s="2" t="s">
        <v>2378</v>
      </c>
      <c r="E3277" s="2" t="s">
        <v>25</v>
      </c>
      <c r="F3277" s="2" t="s">
        <v>2419</v>
      </c>
      <c r="G3277" s="3">
        <v>0.1857</v>
      </c>
      <c r="H3277" s="3">
        <v>90.19</v>
      </c>
      <c r="I3277" s="3">
        <v>100.0</v>
      </c>
      <c r="J3277" s="3">
        <v>133.72</v>
      </c>
      <c r="K3277" s="2" t="s">
        <v>16</v>
      </c>
    </row>
    <row r="3278">
      <c r="A3278" s="2" t="s">
        <v>6782</v>
      </c>
      <c r="B3278" s="2" t="s">
        <v>12</v>
      </c>
      <c r="C3278" s="2" t="s">
        <v>22</v>
      </c>
      <c r="D3278" s="2" t="s">
        <v>2378</v>
      </c>
      <c r="E3278" s="2" t="s">
        <v>25</v>
      </c>
      <c r="F3278" s="2" t="s">
        <v>2391</v>
      </c>
      <c r="G3278" s="3">
        <v>0.1301</v>
      </c>
      <c r="H3278" s="3">
        <v>98.35</v>
      </c>
      <c r="I3278" s="3">
        <v>100.0</v>
      </c>
      <c r="J3278" s="3">
        <v>133.72</v>
      </c>
      <c r="K3278" s="2" t="s">
        <v>16</v>
      </c>
    </row>
    <row r="3279">
      <c r="A3279" s="2" t="s">
        <v>6783</v>
      </c>
      <c r="B3279" s="2" t="s">
        <v>12</v>
      </c>
      <c r="C3279" s="2" t="s">
        <v>22</v>
      </c>
      <c r="D3279" s="2" t="s">
        <v>2378</v>
      </c>
      <c r="E3279" s="2" t="s">
        <v>25</v>
      </c>
      <c r="F3279" s="2" t="s">
        <v>2401</v>
      </c>
      <c r="G3279" s="3">
        <v>0.1818</v>
      </c>
      <c r="H3279" s="3">
        <v>95.71</v>
      </c>
      <c r="I3279" s="3">
        <v>100.0</v>
      </c>
      <c r="J3279" s="3">
        <v>133.72</v>
      </c>
      <c r="K3279" s="2" t="s">
        <v>16</v>
      </c>
    </row>
    <row r="3280">
      <c r="A3280" s="2" t="s">
        <v>6783</v>
      </c>
      <c r="B3280" s="2" t="s">
        <v>12</v>
      </c>
      <c r="C3280" s="2" t="s">
        <v>22</v>
      </c>
      <c r="D3280" s="2" t="s">
        <v>2378</v>
      </c>
      <c r="E3280" s="2" t="s">
        <v>25</v>
      </c>
      <c r="F3280" s="2" t="s">
        <v>2432</v>
      </c>
      <c r="G3280" s="3">
        <v>0.2144</v>
      </c>
      <c r="H3280" s="3">
        <v>99.77</v>
      </c>
      <c r="I3280" s="3">
        <v>97.6</v>
      </c>
      <c r="J3280" s="3">
        <v>133.72</v>
      </c>
      <c r="K3280" s="2" t="s">
        <v>16</v>
      </c>
    </row>
    <row r="3281">
      <c r="A3281" s="2" t="s">
        <v>6783</v>
      </c>
      <c r="B3281" s="2" t="s">
        <v>12</v>
      </c>
      <c r="C3281" s="2" t="s">
        <v>22</v>
      </c>
      <c r="D3281" s="2" t="s">
        <v>2378</v>
      </c>
      <c r="E3281" s="2" t="s">
        <v>25</v>
      </c>
      <c r="F3281" s="2" t="s">
        <v>2423</v>
      </c>
      <c r="G3281" s="3">
        <v>0.1626</v>
      </c>
      <c r="H3281" s="3">
        <v>101.08</v>
      </c>
      <c r="I3281" s="3">
        <v>100.0</v>
      </c>
      <c r="J3281" s="3">
        <v>133.72</v>
      </c>
      <c r="K3281" s="2" t="s">
        <v>16</v>
      </c>
    </row>
    <row r="3282">
      <c r="A3282" s="2" t="s">
        <v>6783</v>
      </c>
      <c r="B3282" s="2" t="s">
        <v>12</v>
      </c>
      <c r="C3282" s="2" t="s">
        <v>22</v>
      </c>
      <c r="D3282" s="2" t="s">
        <v>3590</v>
      </c>
      <c r="E3282" s="2" t="s">
        <v>25</v>
      </c>
      <c r="F3282" s="2" t="s">
        <v>3602</v>
      </c>
      <c r="G3282" s="3">
        <v>0.1281</v>
      </c>
      <c r="H3282" s="3">
        <v>99.36</v>
      </c>
      <c r="I3282" s="3">
        <v>100.0</v>
      </c>
      <c r="J3282" s="3">
        <v>133.72</v>
      </c>
      <c r="K3282" s="2" t="s">
        <v>16</v>
      </c>
    </row>
    <row r="3283">
      <c r="A3283" s="2" t="s">
        <v>6783</v>
      </c>
      <c r="B3283" s="2" t="s">
        <v>12</v>
      </c>
      <c r="C3283" s="2" t="s">
        <v>22</v>
      </c>
      <c r="D3283" s="2" t="s">
        <v>3590</v>
      </c>
      <c r="E3283" s="2" t="s">
        <v>25</v>
      </c>
      <c r="F3283" s="2" t="s">
        <v>3604</v>
      </c>
      <c r="G3283" s="3">
        <v>0.1235</v>
      </c>
      <c r="H3283" s="3">
        <v>97.57</v>
      </c>
      <c r="I3283" s="3">
        <v>100.0</v>
      </c>
      <c r="J3283" s="3">
        <v>133.72</v>
      </c>
      <c r="K3283" s="2" t="s">
        <v>16</v>
      </c>
    </row>
    <row r="3284">
      <c r="A3284" s="2" t="s">
        <v>6783</v>
      </c>
      <c r="B3284" s="2" t="s">
        <v>12</v>
      </c>
      <c r="C3284" s="2" t="s">
        <v>22</v>
      </c>
      <c r="D3284" s="2" t="s">
        <v>3590</v>
      </c>
      <c r="E3284" s="2" t="s">
        <v>25</v>
      </c>
      <c r="F3284" s="2" t="s">
        <v>3627</v>
      </c>
      <c r="G3284" s="3">
        <v>0.1861</v>
      </c>
      <c r="H3284" s="3">
        <v>100.81</v>
      </c>
      <c r="I3284" s="3">
        <v>100.0</v>
      </c>
      <c r="J3284" s="3">
        <v>133.72</v>
      </c>
      <c r="K3284" s="2" t="s">
        <v>16</v>
      </c>
    </row>
    <row r="3285">
      <c r="A3285" s="2" t="s">
        <v>6783</v>
      </c>
      <c r="B3285" s="2" t="s">
        <v>12</v>
      </c>
      <c r="C3285" s="2" t="s">
        <v>22</v>
      </c>
      <c r="D3285" s="2" t="s">
        <v>3590</v>
      </c>
      <c r="E3285" s="2" t="s">
        <v>25</v>
      </c>
      <c r="F3285" s="2" t="s">
        <v>3623</v>
      </c>
      <c r="G3285" s="3">
        <v>0.1995</v>
      </c>
      <c r="H3285" s="3">
        <v>102.6</v>
      </c>
      <c r="I3285" s="3">
        <v>100.0</v>
      </c>
      <c r="J3285" s="3">
        <v>133.72</v>
      </c>
      <c r="K3285" s="2" t="s">
        <v>16</v>
      </c>
    </row>
    <row r="3286">
      <c r="A3286" s="2" t="s">
        <v>6783</v>
      </c>
      <c r="B3286" s="2" t="s">
        <v>12</v>
      </c>
      <c r="C3286" s="2" t="s">
        <v>22</v>
      </c>
      <c r="D3286" s="2" t="s">
        <v>3590</v>
      </c>
      <c r="E3286" s="2" t="s">
        <v>25</v>
      </c>
      <c r="F3286" s="2" t="s">
        <v>3626</v>
      </c>
      <c r="G3286" s="3">
        <v>0.1685</v>
      </c>
      <c r="H3286" s="3">
        <v>101.02</v>
      </c>
      <c r="I3286" s="3">
        <v>100.0</v>
      </c>
      <c r="J3286" s="3">
        <v>133.72</v>
      </c>
      <c r="K3286" s="2" t="s">
        <v>16</v>
      </c>
    </row>
    <row r="3287">
      <c r="A3287" s="2" t="s">
        <v>6783</v>
      </c>
      <c r="B3287" s="2" t="s">
        <v>12</v>
      </c>
      <c r="C3287" s="2" t="s">
        <v>22</v>
      </c>
      <c r="D3287" s="2" t="s">
        <v>3590</v>
      </c>
      <c r="E3287" s="2" t="s">
        <v>25</v>
      </c>
      <c r="F3287" s="2" t="s">
        <v>3594</v>
      </c>
      <c r="G3287" s="3">
        <v>0.1389</v>
      </c>
      <c r="H3287" s="3">
        <v>102.61</v>
      </c>
      <c r="I3287" s="3">
        <v>100.0</v>
      </c>
      <c r="J3287" s="3">
        <v>133.72</v>
      </c>
      <c r="K3287" s="2" t="s">
        <v>16</v>
      </c>
    </row>
    <row r="3288">
      <c r="A3288" s="2" t="s">
        <v>6785</v>
      </c>
      <c r="B3288" s="2" t="s">
        <v>12</v>
      </c>
      <c r="C3288" s="2" t="s">
        <v>22</v>
      </c>
      <c r="D3288" s="2" t="s">
        <v>3590</v>
      </c>
      <c r="E3288" s="2" t="s">
        <v>25</v>
      </c>
      <c r="F3288" s="2" t="s">
        <v>3609</v>
      </c>
      <c r="G3288" s="3">
        <v>0.159</v>
      </c>
      <c r="H3288" s="3">
        <v>94.67</v>
      </c>
      <c r="I3288" s="3">
        <v>100.0</v>
      </c>
      <c r="J3288" s="3">
        <v>133.72</v>
      </c>
      <c r="K3288" s="2" t="s">
        <v>16</v>
      </c>
    </row>
    <row r="3289">
      <c r="A3289" s="2" t="s">
        <v>6785</v>
      </c>
      <c r="B3289" s="2" t="s">
        <v>12</v>
      </c>
      <c r="C3289" s="2" t="s">
        <v>22</v>
      </c>
      <c r="D3289" s="2" t="s">
        <v>3590</v>
      </c>
      <c r="E3289" s="2" t="s">
        <v>25</v>
      </c>
      <c r="F3289" s="2" t="s">
        <v>3605</v>
      </c>
      <c r="G3289" s="3">
        <v>0.1515</v>
      </c>
      <c r="H3289" s="3">
        <v>99.98</v>
      </c>
      <c r="I3289" s="3">
        <v>100.0</v>
      </c>
      <c r="J3289" s="3">
        <v>133.72</v>
      </c>
      <c r="K3289" s="2" t="s">
        <v>16</v>
      </c>
    </row>
    <row r="3290">
      <c r="A3290" s="2" t="s">
        <v>6785</v>
      </c>
      <c r="B3290" s="2" t="s">
        <v>12</v>
      </c>
      <c r="C3290" s="2" t="s">
        <v>22</v>
      </c>
      <c r="D3290" s="2" t="s">
        <v>3590</v>
      </c>
      <c r="E3290" s="2" t="s">
        <v>25</v>
      </c>
      <c r="F3290" s="2" t="s">
        <v>3595</v>
      </c>
      <c r="G3290" s="3">
        <v>0.1629</v>
      </c>
      <c r="H3290" s="3">
        <v>93.65</v>
      </c>
      <c r="I3290" s="3">
        <v>100.0</v>
      </c>
      <c r="J3290" s="3">
        <v>133.72</v>
      </c>
      <c r="K3290" s="2" t="s">
        <v>16</v>
      </c>
    </row>
    <row r="3291">
      <c r="A3291" s="2" t="s">
        <v>6785</v>
      </c>
      <c r="B3291" s="2" t="s">
        <v>12</v>
      </c>
      <c r="C3291" s="2" t="s">
        <v>22</v>
      </c>
      <c r="D3291" s="2" t="s">
        <v>3590</v>
      </c>
      <c r="E3291" s="2" t="s">
        <v>25</v>
      </c>
      <c r="F3291" s="2" t="s">
        <v>3624</v>
      </c>
      <c r="G3291" s="3">
        <v>0.1249</v>
      </c>
      <c r="H3291" s="3">
        <v>101.6</v>
      </c>
      <c r="I3291" s="3">
        <v>100.0</v>
      </c>
      <c r="J3291" s="3">
        <v>133.72</v>
      </c>
      <c r="K3291" s="2" t="s">
        <v>16</v>
      </c>
    </row>
    <row r="3292">
      <c r="A3292" s="2" t="s">
        <v>6785</v>
      </c>
      <c r="B3292" s="2" t="s">
        <v>12</v>
      </c>
      <c r="C3292" s="2" t="s">
        <v>22</v>
      </c>
      <c r="D3292" s="2" t="s">
        <v>3590</v>
      </c>
      <c r="E3292" s="2" t="s">
        <v>25</v>
      </c>
      <c r="F3292" s="2" t="s">
        <v>3599</v>
      </c>
      <c r="G3292" s="3">
        <v>0.2269</v>
      </c>
      <c r="H3292" s="3">
        <v>85.58</v>
      </c>
      <c r="I3292" s="3">
        <v>100.0</v>
      </c>
      <c r="J3292" s="3">
        <v>133.72</v>
      </c>
      <c r="K3292" s="2" t="s">
        <v>16</v>
      </c>
    </row>
    <row r="3293">
      <c r="A3293" s="2" t="s">
        <v>6785</v>
      </c>
      <c r="B3293" s="2" t="s">
        <v>12</v>
      </c>
      <c r="C3293" s="2" t="s">
        <v>22</v>
      </c>
      <c r="D3293" s="2" t="s">
        <v>3590</v>
      </c>
      <c r="E3293" s="2" t="s">
        <v>25</v>
      </c>
      <c r="F3293" s="2" t="s">
        <v>3618</v>
      </c>
      <c r="G3293" s="3">
        <v>0.1514</v>
      </c>
      <c r="H3293" s="3">
        <v>89.66</v>
      </c>
      <c r="I3293" s="3">
        <v>100.0</v>
      </c>
      <c r="J3293" s="3">
        <v>133.72</v>
      </c>
      <c r="K3293" s="2" t="s">
        <v>16</v>
      </c>
    </row>
    <row r="3294">
      <c r="A3294" s="2" t="s">
        <v>6785</v>
      </c>
      <c r="B3294" s="2" t="s">
        <v>12</v>
      </c>
      <c r="C3294" s="2" t="s">
        <v>22</v>
      </c>
      <c r="D3294" s="2" t="s">
        <v>3590</v>
      </c>
      <c r="E3294" s="2" t="s">
        <v>25</v>
      </c>
      <c r="F3294" s="2" t="s">
        <v>3628</v>
      </c>
      <c r="G3294" s="3">
        <v>0.1886</v>
      </c>
      <c r="H3294" s="3">
        <v>88.45</v>
      </c>
      <c r="I3294" s="3">
        <v>100.0</v>
      </c>
      <c r="J3294" s="3">
        <v>133.72</v>
      </c>
      <c r="K3294" s="2" t="s">
        <v>16</v>
      </c>
    </row>
    <row r="3295">
      <c r="A3295" s="2" t="s">
        <v>6785</v>
      </c>
      <c r="B3295" s="2" t="s">
        <v>12</v>
      </c>
      <c r="C3295" s="2" t="s">
        <v>22</v>
      </c>
      <c r="D3295" s="2" t="s">
        <v>3590</v>
      </c>
      <c r="E3295" s="2" t="s">
        <v>25</v>
      </c>
      <c r="F3295" s="2" t="s">
        <v>3619</v>
      </c>
      <c r="G3295" s="3">
        <v>0.1439</v>
      </c>
      <c r="H3295" s="3">
        <v>86.62</v>
      </c>
      <c r="I3295" s="3">
        <v>100.0</v>
      </c>
      <c r="J3295" s="3">
        <v>133.72</v>
      </c>
      <c r="K3295" s="2" t="s">
        <v>16</v>
      </c>
    </row>
    <row r="3296">
      <c r="A3296" s="2" t="s">
        <v>6785</v>
      </c>
      <c r="B3296" s="2" t="s">
        <v>12</v>
      </c>
      <c r="C3296" s="2" t="s">
        <v>22</v>
      </c>
      <c r="D3296" s="2" t="s">
        <v>3590</v>
      </c>
      <c r="E3296" s="2" t="s">
        <v>25</v>
      </c>
      <c r="F3296" s="2" t="s">
        <v>3607</v>
      </c>
      <c r="G3296" s="3">
        <v>0.1803</v>
      </c>
      <c r="H3296" s="3">
        <v>105.99</v>
      </c>
      <c r="I3296" s="3">
        <v>100.0</v>
      </c>
      <c r="J3296" s="3">
        <v>133.72</v>
      </c>
      <c r="K3296" s="2" t="s">
        <v>16</v>
      </c>
    </row>
    <row r="3297">
      <c r="A3297" s="2" t="s">
        <v>6785</v>
      </c>
      <c r="B3297" s="2" t="s">
        <v>12</v>
      </c>
      <c r="C3297" s="2" t="s">
        <v>22</v>
      </c>
      <c r="D3297" s="2" t="s">
        <v>3590</v>
      </c>
      <c r="E3297" s="2" t="s">
        <v>25</v>
      </c>
      <c r="F3297" s="2" t="s">
        <v>3598</v>
      </c>
      <c r="G3297" s="3">
        <v>0.1479</v>
      </c>
      <c r="H3297" s="3">
        <v>101.57</v>
      </c>
      <c r="I3297" s="3">
        <v>97.6</v>
      </c>
      <c r="J3297" s="3">
        <v>133.72</v>
      </c>
      <c r="K3297" s="2" t="s">
        <v>16</v>
      </c>
    </row>
    <row r="3298">
      <c r="A3298" s="2" t="s">
        <v>6785</v>
      </c>
      <c r="B3298" s="2" t="s">
        <v>12</v>
      </c>
      <c r="C3298" s="2" t="s">
        <v>22</v>
      </c>
      <c r="D3298" s="2" t="s">
        <v>3590</v>
      </c>
      <c r="E3298" s="2" t="s">
        <v>25</v>
      </c>
      <c r="F3298" s="2" t="s">
        <v>3621</v>
      </c>
      <c r="G3298" s="3">
        <v>0.1947</v>
      </c>
      <c r="H3298" s="3">
        <v>100.64</v>
      </c>
      <c r="I3298" s="3">
        <v>100.0</v>
      </c>
      <c r="J3298" s="3">
        <v>133.72</v>
      </c>
      <c r="K3298" s="2" t="s">
        <v>16</v>
      </c>
    </row>
    <row r="3299">
      <c r="A3299" s="2" t="s">
        <v>6786</v>
      </c>
      <c r="B3299" s="2" t="s">
        <v>12</v>
      </c>
      <c r="C3299" s="2" t="s">
        <v>22</v>
      </c>
      <c r="D3299" s="2" t="s">
        <v>3590</v>
      </c>
      <c r="E3299" s="2" t="s">
        <v>25</v>
      </c>
      <c r="F3299" s="2" t="s">
        <v>3613</v>
      </c>
      <c r="G3299" s="3">
        <v>0.1824</v>
      </c>
      <c r="H3299" s="3">
        <v>97.27</v>
      </c>
      <c r="I3299" s="3">
        <v>100.0</v>
      </c>
      <c r="J3299" s="3">
        <v>133.72</v>
      </c>
      <c r="K3299" s="2" t="s">
        <v>16</v>
      </c>
    </row>
    <row r="3300">
      <c r="A3300" s="2" t="s">
        <v>6786</v>
      </c>
      <c r="B3300" s="2" t="s">
        <v>12</v>
      </c>
      <c r="C3300" s="2" t="s">
        <v>22</v>
      </c>
      <c r="D3300" s="2" t="s">
        <v>3590</v>
      </c>
      <c r="E3300" s="2" t="s">
        <v>25</v>
      </c>
      <c r="F3300" s="2" t="s">
        <v>3591</v>
      </c>
      <c r="G3300" s="3">
        <v>0.1856</v>
      </c>
      <c r="H3300" s="3">
        <v>98.73</v>
      </c>
      <c r="I3300" s="3">
        <v>100.0</v>
      </c>
      <c r="J3300" s="3">
        <v>133.72</v>
      </c>
      <c r="K3300" s="2" t="s">
        <v>16</v>
      </c>
    </row>
    <row r="3301">
      <c r="A3301" s="2" t="s">
        <v>6786</v>
      </c>
      <c r="B3301" s="2" t="s">
        <v>12</v>
      </c>
      <c r="C3301" s="2" t="s">
        <v>22</v>
      </c>
      <c r="D3301" s="2" t="s">
        <v>3590</v>
      </c>
      <c r="E3301" s="2" t="s">
        <v>25</v>
      </c>
      <c r="F3301" s="2" t="s">
        <v>3611</v>
      </c>
      <c r="G3301" s="3">
        <v>0.2129</v>
      </c>
      <c r="H3301" s="3">
        <v>93.94</v>
      </c>
      <c r="I3301" s="3">
        <v>100.0</v>
      </c>
      <c r="J3301" s="3">
        <v>133.72</v>
      </c>
      <c r="K3301" s="2" t="s">
        <v>16</v>
      </c>
    </row>
    <row r="3302">
      <c r="A3302" s="2" t="s">
        <v>6786</v>
      </c>
      <c r="B3302" s="2" t="s">
        <v>12</v>
      </c>
      <c r="C3302" s="2" t="s">
        <v>22</v>
      </c>
      <c r="D3302" s="2" t="s">
        <v>899</v>
      </c>
      <c r="E3302" s="2" t="s">
        <v>25</v>
      </c>
      <c r="F3302" s="2" t="s">
        <v>900</v>
      </c>
      <c r="G3302" s="3">
        <v>0.1688</v>
      </c>
      <c r="H3302" s="3">
        <v>89.92</v>
      </c>
      <c r="I3302" s="3">
        <v>100.0</v>
      </c>
      <c r="J3302" s="3">
        <v>133.72</v>
      </c>
      <c r="K3302" s="2" t="s">
        <v>16</v>
      </c>
    </row>
    <row r="3303">
      <c r="A3303" s="2" t="s">
        <v>6786</v>
      </c>
      <c r="B3303" s="2" t="s">
        <v>12</v>
      </c>
      <c r="C3303" s="2" t="s">
        <v>22</v>
      </c>
      <c r="D3303" s="2" t="s">
        <v>899</v>
      </c>
      <c r="E3303" s="2" t="s">
        <v>25</v>
      </c>
      <c r="F3303" s="2" t="s">
        <v>909</v>
      </c>
      <c r="G3303" s="3">
        <v>0.1914</v>
      </c>
      <c r="H3303" s="3">
        <v>91.35</v>
      </c>
      <c r="I3303" s="3">
        <v>100.0</v>
      </c>
      <c r="J3303" s="3">
        <v>133.72</v>
      </c>
      <c r="K3303" s="2" t="s">
        <v>16</v>
      </c>
    </row>
    <row r="3304">
      <c r="A3304" s="2" t="s">
        <v>6786</v>
      </c>
      <c r="B3304" s="2" t="s">
        <v>12</v>
      </c>
      <c r="C3304" s="2" t="s">
        <v>22</v>
      </c>
      <c r="D3304" s="2" t="s">
        <v>899</v>
      </c>
      <c r="E3304" s="2" t="s">
        <v>25</v>
      </c>
      <c r="F3304" s="2" t="s">
        <v>946</v>
      </c>
      <c r="G3304" s="3">
        <v>0.2918</v>
      </c>
      <c r="H3304" s="3">
        <v>88.78</v>
      </c>
      <c r="I3304" s="3">
        <v>100.0</v>
      </c>
      <c r="J3304" s="3">
        <v>133.72</v>
      </c>
      <c r="K3304" s="2" t="s">
        <v>16</v>
      </c>
    </row>
    <row r="3305">
      <c r="A3305" s="2" t="s">
        <v>6786</v>
      </c>
      <c r="B3305" s="2" t="s">
        <v>12</v>
      </c>
      <c r="C3305" s="2" t="s">
        <v>22</v>
      </c>
      <c r="D3305" s="2" t="s">
        <v>899</v>
      </c>
      <c r="E3305" s="2" t="s">
        <v>25</v>
      </c>
      <c r="F3305" s="2" t="s">
        <v>919</v>
      </c>
      <c r="G3305" s="3">
        <v>0.2053</v>
      </c>
      <c r="H3305" s="3">
        <v>90.5</v>
      </c>
      <c r="I3305" s="3">
        <v>100.0</v>
      </c>
      <c r="J3305" s="3">
        <v>133.72</v>
      </c>
      <c r="K3305" s="2" t="s">
        <v>16</v>
      </c>
    </row>
    <row r="3306">
      <c r="A3306" s="2" t="s">
        <v>6786</v>
      </c>
      <c r="B3306" s="2" t="s">
        <v>12</v>
      </c>
      <c r="C3306" s="2" t="s">
        <v>22</v>
      </c>
      <c r="D3306" s="2" t="s">
        <v>899</v>
      </c>
      <c r="E3306" s="2" t="s">
        <v>25</v>
      </c>
      <c r="F3306" s="2" t="s">
        <v>954</v>
      </c>
      <c r="G3306" s="3">
        <v>0.2022</v>
      </c>
      <c r="H3306" s="3">
        <v>106.66</v>
      </c>
      <c r="I3306" s="3">
        <v>100.0</v>
      </c>
      <c r="J3306" s="3">
        <v>133.72</v>
      </c>
      <c r="K3306" s="2" t="s">
        <v>16</v>
      </c>
    </row>
    <row r="3307">
      <c r="A3307" s="2" t="s">
        <v>6786</v>
      </c>
      <c r="B3307" s="2" t="s">
        <v>12</v>
      </c>
      <c r="C3307" s="2" t="s">
        <v>22</v>
      </c>
      <c r="D3307" s="2" t="s">
        <v>899</v>
      </c>
      <c r="E3307" s="2" t="s">
        <v>25</v>
      </c>
      <c r="F3307" s="2" t="s">
        <v>905</v>
      </c>
      <c r="G3307" s="3">
        <v>0.2426</v>
      </c>
      <c r="H3307" s="3">
        <v>97.0</v>
      </c>
      <c r="I3307" s="3">
        <v>100.0</v>
      </c>
      <c r="J3307" s="3">
        <v>133.72</v>
      </c>
      <c r="K3307" s="2" t="s">
        <v>16</v>
      </c>
    </row>
    <row r="3308">
      <c r="A3308" s="2" t="s">
        <v>6786</v>
      </c>
      <c r="B3308" s="2" t="s">
        <v>12</v>
      </c>
      <c r="C3308" s="2" t="s">
        <v>22</v>
      </c>
      <c r="D3308" s="2" t="s">
        <v>899</v>
      </c>
      <c r="E3308" s="2" t="s">
        <v>25</v>
      </c>
      <c r="F3308" s="2" t="s">
        <v>949</v>
      </c>
      <c r="G3308" s="3">
        <v>0.1752</v>
      </c>
      <c r="H3308" s="3">
        <v>103.07</v>
      </c>
      <c r="I3308" s="3">
        <v>100.0</v>
      </c>
      <c r="J3308" s="3">
        <v>133.72</v>
      </c>
      <c r="K3308" s="2" t="s">
        <v>16</v>
      </c>
    </row>
    <row r="3309">
      <c r="A3309" s="2" t="s">
        <v>6788</v>
      </c>
      <c r="B3309" s="2" t="s">
        <v>12</v>
      </c>
      <c r="C3309" s="2" t="s">
        <v>22</v>
      </c>
      <c r="D3309" s="2" t="s">
        <v>899</v>
      </c>
      <c r="E3309" s="2" t="s">
        <v>25</v>
      </c>
      <c r="F3309" s="2" t="s">
        <v>903</v>
      </c>
      <c r="G3309" s="3">
        <v>0.1794</v>
      </c>
      <c r="H3309" s="3">
        <v>98.54</v>
      </c>
      <c r="I3309" s="3">
        <v>100.0</v>
      </c>
      <c r="J3309" s="3">
        <v>133.72</v>
      </c>
      <c r="K3309" s="2" t="s">
        <v>16</v>
      </c>
    </row>
    <row r="3310">
      <c r="A3310" s="2" t="s">
        <v>6788</v>
      </c>
      <c r="B3310" s="2" t="s">
        <v>12</v>
      </c>
      <c r="C3310" s="2" t="s">
        <v>22</v>
      </c>
      <c r="D3310" s="2" t="s">
        <v>899</v>
      </c>
      <c r="E3310" s="2" t="s">
        <v>25</v>
      </c>
      <c r="F3310" s="2" t="s">
        <v>930</v>
      </c>
      <c r="G3310" s="3">
        <v>0.241</v>
      </c>
      <c r="H3310" s="3">
        <v>97.41</v>
      </c>
      <c r="I3310" s="3">
        <v>100.0</v>
      </c>
      <c r="J3310" s="3">
        <v>133.72</v>
      </c>
      <c r="K3310" s="2" t="s">
        <v>16</v>
      </c>
    </row>
    <row r="3311">
      <c r="A3311" s="2" t="s">
        <v>6788</v>
      </c>
      <c r="B3311" s="2" t="s">
        <v>12</v>
      </c>
      <c r="C3311" s="2" t="s">
        <v>22</v>
      </c>
      <c r="D3311" s="2" t="s">
        <v>899</v>
      </c>
      <c r="E3311" s="2" t="s">
        <v>25</v>
      </c>
      <c r="F3311" s="2" t="s">
        <v>927</v>
      </c>
      <c r="G3311" s="3">
        <v>0.1563</v>
      </c>
      <c r="H3311" s="3">
        <v>89.74</v>
      </c>
      <c r="I3311" s="3">
        <v>100.0</v>
      </c>
      <c r="J3311" s="3">
        <v>133.72</v>
      </c>
      <c r="K3311" s="2" t="s">
        <v>16</v>
      </c>
    </row>
    <row r="3312">
      <c r="A3312" s="2" t="s">
        <v>6788</v>
      </c>
      <c r="B3312" s="2" t="s">
        <v>12</v>
      </c>
      <c r="C3312" s="2" t="s">
        <v>22</v>
      </c>
      <c r="D3312" s="2" t="s">
        <v>899</v>
      </c>
      <c r="E3312" s="2" t="s">
        <v>25</v>
      </c>
      <c r="F3312" s="2" t="s">
        <v>914</v>
      </c>
      <c r="G3312" s="3">
        <v>0.2001</v>
      </c>
      <c r="H3312" s="3">
        <v>94.52</v>
      </c>
      <c r="I3312" s="3">
        <v>100.0</v>
      </c>
      <c r="J3312" s="3">
        <v>133.72</v>
      </c>
      <c r="K3312" s="2" t="s">
        <v>16</v>
      </c>
    </row>
    <row r="3313">
      <c r="A3313" s="2" t="s">
        <v>6788</v>
      </c>
      <c r="B3313" s="2" t="s">
        <v>12</v>
      </c>
      <c r="C3313" s="2" t="s">
        <v>22</v>
      </c>
      <c r="D3313" s="2" t="s">
        <v>899</v>
      </c>
      <c r="E3313" s="2" t="s">
        <v>25</v>
      </c>
      <c r="F3313" s="2" t="s">
        <v>923</v>
      </c>
      <c r="G3313" s="3">
        <v>0.1873</v>
      </c>
      <c r="H3313" s="3">
        <v>93.03</v>
      </c>
      <c r="I3313" s="3">
        <v>100.0</v>
      </c>
      <c r="J3313" s="3">
        <v>133.72</v>
      </c>
      <c r="K3313" s="2" t="s">
        <v>16</v>
      </c>
    </row>
    <row r="3314">
      <c r="A3314" s="2" t="s">
        <v>6788</v>
      </c>
      <c r="B3314" s="2" t="s">
        <v>12</v>
      </c>
      <c r="C3314" s="2" t="s">
        <v>22</v>
      </c>
      <c r="D3314" s="2" t="s">
        <v>899</v>
      </c>
      <c r="E3314" s="2" t="s">
        <v>25</v>
      </c>
      <c r="F3314" s="2" t="s">
        <v>939</v>
      </c>
      <c r="G3314" s="3">
        <v>0.2268</v>
      </c>
      <c r="H3314" s="3">
        <v>86.48</v>
      </c>
      <c r="I3314" s="3">
        <v>100.0</v>
      </c>
      <c r="J3314" s="3">
        <v>133.72</v>
      </c>
      <c r="K3314" s="2" t="s">
        <v>16</v>
      </c>
    </row>
    <row r="3315">
      <c r="A3315" s="2" t="s">
        <v>6788</v>
      </c>
      <c r="B3315" s="2" t="s">
        <v>12</v>
      </c>
      <c r="C3315" s="2" t="s">
        <v>22</v>
      </c>
      <c r="D3315" s="2" t="s">
        <v>899</v>
      </c>
      <c r="E3315" s="2" t="s">
        <v>25</v>
      </c>
      <c r="F3315" s="2" t="s">
        <v>902</v>
      </c>
      <c r="G3315" s="3">
        <v>0.2684</v>
      </c>
      <c r="H3315" s="3">
        <v>88.08</v>
      </c>
      <c r="I3315" s="3">
        <v>100.0</v>
      </c>
      <c r="J3315" s="3">
        <v>133.72</v>
      </c>
      <c r="K3315" s="2" t="s">
        <v>16</v>
      </c>
    </row>
    <row r="3316">
      <c r="A3316" s="2" t="s">
        <v>6788</v>
      </c>
      <c r="B3316" s="2" t="s">
        <v>12</v>
      </c>
      <c r="C3316" s="2" t="s">
        <v>22</v>
      </c>
      <c r="D3316" s="2" t="s">
        <v>899</v>
      </c>
      <c r="E3316" s="2" t="s">
        <v>25</v>
      </c>
      <c r="F3316" s="2" t="s">
        <v>911</v>
      </c>
      <c r="G3316" s="3">
        <v>0.1823</v>
      </c>
      <c r="H3316" s="3">
        <v>90.34</v>
      </c>
      <c r="I3316" s="3">
        <v>100.0</v>
      </c>
      <c r="J3316" s="3">
        <v>133.72</v>
      </c>
      <c r="K3316" s="2" t="s">
        <v>16</v>
      </c>
    </row>
    <row r="3317">
      <c r="A3317" s="2" t="s">
        <v>6788</v>
      </c>
      <c r="B3317" s="2" t="s">
        <v>12</v>
      </c>
      <c r="C3317" s="2" t="s">
        <v>22</v>
      </c>
      <c r="D3317" s="2" t="s">
        <v>899</v>
      </c>
      <c r="E3317" s="2" t="s">
        <v>25</v>
      </c>
      <c r="F3317" s="2" t="s">
        <v>942</v>
      </c>
      <c r="G3317" s="3">
        <v>0.2522</v>
      </c>
      <c r="H3317" s="3">
        <v>88.08</v>
      </c>
      <c r="I3317" s="3">
        <v>100.0</v>
      </c>
      <c r="J3317" s="3">
        <v>133.72</v>
      </c>
      <c r="K3317" s="2" t="s">
        <v>16</v>
      </c>
    </row>
    <row r="3318">
      <c r="A3318" s="2" t="s">
        <v>6788</v>
      </c>
      <c r="B3318" s="2" t="s">
        <v>12</v>
      </c>
      <c r="C3318" s="2" t="s">
        <v>22</v>
      </c>
      <c r="D3318" s="2" t="s">
        <v>899</v>
      </c>
      <c r="E3318" s="2" t="s">
        <v>25</v>
      </c>
      <c r="F3318" s="2" t="s">
        <v>913</v>
      </c>
      <c r="G3318" s="3">
        <v>0.2003</v>
      </c>
      <c r="H3318" s="3">
        <v>98.41</v>
      </c>
      <c r="I3318" s="3">
        <v>100.0</v>
      </c>
      <c r="J3318" s="3">
        <v>133.72</v>
      </c>
      <c r="K3318" s="2" t="s">
        <v>16</v>
      </c>
    </row>
    <row r="3319">
      <c r="A3319" s="2" t="s">
        <v>6789</v>
      </c>
      <c r="B3319" s="2" t="s">
        <v>12</v>
      </c>
      <c r="C3319" s="2" t="s">
        <v>22</v>
      </c>
      <c r="D3319" s="2" t="s">
        <v>899</v>
      </c>
      <c r="E3319" s="2" t="s">
        <v>25</v>
      </c>
      <c r="F3319" s="2" t="s">
        <v>907</v>
      </c>
      <c r="G3319" s="3">
        <v>0.2289</v>
      </c>
      <c r="H3319" s="3">
        <v>97.28</v>
      </c>
      <c r="I3319" s="3">
        <v>100.0</v>
      </c>
      <c r="J3319" s="3">
        <v>133.72</v>
      </c>
      <c r="K3319" s="2" t="s">
        <v>16</v>
      </c>
    </row>
    <row r="3320">
      <c r="A3320" s="2" t="s">
        <v>6789</v>
      </c>
      <c r="B3320" s="2" t="s">
        <v>12</v>
      </c>
      <c r="C3320" s="2" t="s">
        <v>22</v>
      </c>
      <c r="D3320" s="2" t="s">
        <v>899</v>
      </c>
      <c r="E3320" s="2" t="s">
        <v>25</v>
      </c>
      <c r="F3320" s="2" t="s">
        <v>936</v>
      </c>
      <c r="G3320" s="3">
        <v>0.1366</v>
      </c>
      <c r="H3320" s="3">
        <v>97.21</v>
      </c>
      <c r="I3320" s="3">
        <v>100.0</v>
      </c>
      <c r="J3320" s="3">
        <v>133.72</v>
      </c>
      <c r="K3320" s="2" t="s">
        <v>16</v>
      </c>
    </row>
    <row r="3321">
      <c r="A3321" s="2" t="s">
        <v>6789</v>
      </c>
      <c r="B3321" s="2" t="s">
        <v>12</v>
      </c>
      <c r="C3321" s="2" t="s">
        <v>22</v>
      </c>
      <c r="D3321" s="2" t="s">
        <v>899</v>
      </c>
      <c r="E3321" s="2" t="s">
        <v>25</v>
      </c>
      <c r="F3321" s="2" t="s">
        <v>933</v>
      </c>
      <c r="G3321" s="3">
        <v>0.1878</v>
      </c>
      <c r="H3321" s="3">
        <v>94.65</v>
      </c>
      <c r="I3321" s="3">
        <v>100.0</v>
      </c>
      <c r="J3321" s="3">
        <v>133.72</v>
      </c>
      <c r="K3321" s="2" t="s">
        <v>16</v>
      </c>
    </row>
    <row r="3322">
      <c r="A3322" s="2" t="s">
        <v>6789</v>
      </c>
      <c r="B3322" s="2" t="s">
        <v>12</v>
      </c>
      <c r="C3322" s="2" t="s">
        <v>22</v>
      </c>
      <c r="D3322" s="2" t="s">
        <v>1616</v>
      </c>
      <c r="E3322" s="2" t="s">
        <v>25</v>
      </c>
      <c r="F3322" s="2" t="s">
        <v>1640</v>
      </c>
      <c r="G3322" s="3">
        <v>0.1784</v>
      </c>
      <c r="H3322" s="3">
        <v>92.74</v>
      </c>
      <c r="I3322" s="3">
        <v>100.0</v>
      </c>
      <c r="J3322" s="3">
        <v>133.72</v>
      </c>
      <c r="K3322" s="2" t="s">
        <v>16</v>
      </c>
    </row>
    <row r="3323">
      <c r="A3323" s="2" t="s">
        <v>6789</v>
      </c>
      <c r="B3323" s="2" t="s">
        <v>12</v>
      </c>
      <c r="C3323" s="2" t="s">
        <v>22</v>
      </c>
      <c r="D3323" s="2" t="s">
        <v>1616</v>
      </c>
      <c r="E3323" s="2" t="s">
        <v>25</v>
      </c>
      <c r="F3323" s="2" t="s">
        <v>1658</v>
      </c>
      <c r="G3323" s="3">
        <v>0.209</v>
      </c>
      <c r="H3323" s="3">
        <v>109.67</v>
      </c>
      <c r="I3323" s="3">
        <v>100.0</v>
      </c>
      <c r="J3323" s="3">
        <v>133.72</v>
      </c>
      <c r="K3323" s="2" t="s">
        <v>16</v>
      </c>
    </row>
    <row r="3324">
      <c r="A3324" s="2" t="s">
        <v>6789</v>
      </c>
      <c r="B3324" s="2" t="s">
        <v>12</v>
      </c>
      <c r="C3324" s="2" t="s">
        <v>22</v>
      </c>
      <c r="D3324" s="2" t="s">
        <v>1616</v>
      </c>
      <c r="E3324" s="2" t="s">
        <v>25</v>
      </c>
      <c r="F3324" s="2" t="s">
        <v>1649</v>
      </c>
      <c r="G3324" s="3">
        <v>0.292</v>
      </c>
      <c r="H3324" s="3">
        <v>98.56</v>
      </c>
      <c r="I3324" s="3">
        <v>100.0</v>
      </c>
      <c r="J3324" s="3">
        <v>133.72</v>
      </c>
      <c r="K3324" s="2" t="s">
        <v>16</v>
      </c>
    </row>
    <row r="3325">
      <c r="A3325" s="2" t="s">
        <v>6789</v>
      </c>
      <c r="B3325" s="2" t="s">
        <v>12</v>
      </c>
      <c r="C3325" s="2" t="s">
        <v>22</v>
      </c>
      <c r="D3325" s="2" t="s">
        <v>1616</v>
      </c>
      <c r="E3325" s="2" t="s">
        <v>25</v>
      </c>
      <c r="F3325" s="2" t="s">
        <v>1631</v>
      </c>
      <c r="G3325" s="3">
        <v>0.2103</v>
      </c>
      <c r="H3325" s="3">
        <v>94.73</v>
      </c>
      <c r="I3325" s="3">
        <v>100.0</v>
      </c>
      <c r="J3325" s="3">
        <v>133.72</v>
      </c>
      <c r="K3325" s="2" t="s">
        <v>16</v>
      </c>
    </row>
    <row r="3326">
      <c r="A3326" s="2" t="s">
        <v>6789</v>
      </c>
      <c r="B3326" s="2" t="s">
        <v>12</v>
      </c>
      <c r="C3326" s="2" t="s">
        <v>22</v>
      </c>
      <c r="D3326" s="2" t="s">
        <v>1616</v>
      </c>
      <c r="E3326" s="2" t="s">
        <v>25</v>
      </c>
      <c r="F3326" s="2" t="s">
        <v>1628</v>
      </c>
      <c r="G3326" s="3">
        <v>0.1844</v>
      </c>
      <c r="H3326" s="3">
        <v>90.83</v>
      </c>
      <c r="I3326" s="3">
        <v>100.0</v>
      </c>
      <c r="J3326" s="3">
        <v>133.72</v>
      </c>
      <c r="K3326" s="2" t="s">
        <v>16</v>
      </c>
    </row>
    <row r="3327">
      <c r="A3327" s="2" t="s">
        <v>6789</v>
      </c>
      <c r="B3327" s="2" t="s">
        <v>12</v>
      </c>
      <c r="C3327" s="2" t="s">
        <v>22</v>
      </c>
      <c r="D3327" s="2" t="s">
        <v>1616</v>
      </c>
      <c r="E3327" s="2" t="s">
        <v>25</v>
      </c>
      <c r="F3327" s="2" t="s">
        <v>1660</v>
      </c>
      <c r="G3327" s="3">
        <v>0.1707</v>
      </c>
      <c r="H3327" s="3">
        <v>98.91</v>
      </c>
      <c r="I3327" s="3">
        <v>100.0</v>
      </c>
      <c r="J3327" s="3">
        <v>133.72</v>
      </c>
      <c r="K3327" s="2" t="s">
        <v>16</v>
      </c>
    </row>
    <row r="3328">
      <c r="A3328" s="2" t="s">
        <v>6789</v>
      </c>
      <c r="B3328" s="2" t="s">
        <v>12</v>
      </c>
      <c r="C3328" s="2" t="s">
        <v>22</v>
      </c>
      <c r="D3328" s="2" t="s">
        <v>1616</v>
      </c>
      <c r="E3328" s="2" t="s">
        <v>25</v>
      </c>
      <c r="F3328" s="2" t="s">
        <v>1665</v>
      </c>
      <c r="G3328" s="3">
        <v>0.202</v>
      </c>
      <c r="H3328" s="3">
        <v>95.03</v>
      </c>
      <c r="I3328" s="3">
        <v>100.0</v>
      </c>
      <c r="J3328" s="3">
        <v>133.72</v>
      </c>
      <c r="K3328" s="2" t="s">
        <v>16</v>
      </c>
    </row>
    <row r="3329">
      <c r="A3329" s="2" t="s">
        <v>6791</v>
      </c>
      <c r="B3329" s="2" t="s">
        <v>12</v>
      </c>
      <c r="C3329" s="2" t="s">
        <v>22</v>
      </c>
      <c r="D3329" s="2" t="s">
        <v>1616</v>
      </c>
      <c r="E3329" s="2" t="s">
        <v>25</v>
      </c>
      <c r="F3329" s="2" t="s">
        <v>1623</v>
      </c>
      <c r="G3329" s="3">
        <v>0.1485</v>
      </c>
      <c r="H3329" s="3">
        <v>94.97</v>
      </c>
      <c r="I3329" s="3">
        <v>100.0</v>
      </c>
      <c r="J3329" s="3">
        <v>133.72</v>
      </c>
      <c r="K3329" s="2" t="s">
        <v>16</v>
      </c>
    </row>
    <row r="3330">
      <c r="A3330" s="2" t="s">
        <v>6791</v>
      </c>
      <c r="B3330" s="2" t="s">
        <v>12</v>
      </c>
      <c r="C3330" s="2" t="s">
        <v>22</v>
      </c>
      <c r="D3330" s="2" t="s">
        <v>1616</v>
      </c>
      <c r="E3330" s="2" t="s">
        <v>25</v>
      </c>
      <c r="F3330" s="2" t="s">
        <v>1621</v>
      </c>
      <c r="G3330" s="3">
        <v>0.1379</v>
      </c>
      <c r="H3330" s="3">
        <v>92.15</v>
      </c>
      <c r="I3330" s="3">
        <v>100.0</v>
      </c>
      <c r="J3330" s="3">
        <v>133.72</v>
      </c>
      <c r="K3330" s="2" t="s">
        <v>16</v>
      </c>
    </row>
    <row r="3331">
      <c r="A3331" s="2" t="s">
        <v>6791</v>
      </c>
      <c r="B3331" s="2" t="s">
        <v>12</v>
      </c>
      <c r="C3331" s="2" t="s">
        <v>22</v>
      </c>
      <c r="D3331" s="2" t="s">
        <v>1616</v>
      </c>
      <c r="E3331" s="2" t="s">
        <v>25</v>
      </c>
      <c r="F3331" s="2" t="s">
        <v>1617</v>
      </c>
      <c r="G3331" s="3">
        <v>0.1933</v>
      </c>
      <c r="H3331" s="3">
        <v>91.45</v>
      </c>
      <c r="I3331" s="3">
        <v>100.0</v>
      </c>
      <c r="J3331" s="3">
        <v>133.72</v>
      </c>
      <c r="K3331" s="2" t="s">
        <v>16</v>
      </c>
    </row>
    <row r="3332">
      <c r="A3332" s="2" t="s">
        <v>6791</v>
      </c>
      <c r="B3332" s="2" t="s">
        <v>12</v>
      </c>
      <c r="C3332" s="2" t="s">
        <v>22</v>
      </c>
      <c r="D3332" s="2" t="s">
        <v>1616</v>
      </c>
      <c r="E3332" s="2" t="s">
        <v>25</v>
      </c>
      <c r="F3332" s="2" t="s">
        <v>1626</v>
      </c>
      <c r="G3332" s="3">
        <v>0.1902</v>
      </c>
      <c r="H3332" s="3">
        <v>88.52</v>
      </c>
      <c r="I3332" s="3">
        <v>100.0</v>
      </c>
      <c r="J3332" s="3">
        <v>133.72</v>
      </c>
      <c r="K3332" s="2" t="s">
        <v>16</v>
      </c>
    </row>
    <row r="3333">
      <c r="A3333" s="2" t="s">
        <v>6791</v>
      </c>
      <c r="B3333" s="2" t="s">
        <v>12</v>
      </c>
      <c r="C3333" s="2" t="s">
        <v>22</v>
      </c>
      <c r="D3333" s="2" t="s">
        <v>1616</v>
      </c>
      <c r="E3333" s="2" t="s">
        <v>25</v>
      </c>
      <c r="F3333" s="2" t="s">
        <v>1634</v>
      </c>
      <c r="G3333" s="3">
        <v>0.1968</v>
      </c>
      <c r="H3333" s="3">
        <v>87.66</v>
      </c>
      <c r="I3333" s="3">
        <v>100.0</v>
      </c>
      <c r="J3333" s="3">
        <v>133.72</v>
      </c>
      <c r="K3333" s="2" t="s">
        <v>16</v>
      </c>
    </row>
    <row r="3334">
      <c r="A3334" s="2" t="s">
        <v>6791</v>
      </c>
      <c r="B3334" s="2" t="s">
        <v>12</v>
      </c>
      <c r="C3334" s="2" t="s">
        <v>22</v>
      </c>
      <c r="D3334" s="2" t="s">
        <v>1616</v>
      </c>
      <c r="E3334" s="2" t="s">
        <v>25</v>
      </c>
      <c r="F3334" s="2" t="s">
        <v>1677</v>
      </c>
      <c r="G3334" s="3">
        <v>0.1768</v>
      </c>
      <c r="H3334" s="3">
        <v>105.6</v>
      </c>
      <c r="I3334" s="3">
        <v>100.0</v>
      </c>
      <c r="J3334" s="3">
        <v>133.72</v>
      </c>
      <c r="K3334" s="2" t="s">
        <v>16</v>
      </c>
    </row>
    <row r="3335">
      <c r="A3335" s="2" t="s">
        <v>6791</v>
      </c>
      <c r="B3335" s="2" t="s">
        <v>12</v>
      </c>
      <c r="C3335" s="2" t="s">
        <v>22</v>
      </c>
      <c r="D3335" s="2" t="s">
        <v>1616</v>
      </c>
      <c r="E3335" s="2" t="s">
        <v>25</v>
      </c>
      <c r="F3335" s="2" t="s">
        <v>1669</v>
      </c>
      <c r="G3335" s="3">
        <v>0.1941</v>
      </c>
      <c r="H3335" s="3">
        <v>93.62</v>
      </c>
      <c r="I3335" s="3">
        <v>100.0</v>
      </c>
      <c r="J3335" s="3">
        <v>133.72</v>
      </c>
      <c r="K3335" s="2" t="s">
        <v>16</v>
      </c>
    </row>
    <row r="3336">
      <c r="A3336" s="2" t="s">
        <v>6791</v>
      </c>
      <c r="B3336" s="2" t="s">
        <v>12</v>
      </c>
      <c r="C3336" s="2" t="s">
        <v>22</v>
      </c>
      <c r="D3336" s="2" t="s">
        <v>1616</v>
      </c>
      <c r="E3336" s="2" t="s">
        <v>25</v>
      </c>
      <c r="F3336" s="2" t="s">
        <v>1645</v>
      </c>
      <c r="G3336" s="3">
        <v>0.2414</v>
      </c>
      <c r="H3336" s="3">
        <v>104.23</v>
      </c>
      <c r="I3336" s="3">
        <v>100.0</v>
      </c>
      <c r="J3336" s="3">
        <v>133.72</v>
      </c>
      <c r="K3336" s="2" t="s">
        <v>16</v>
      </c>
    </row>
    <row r="3337">
      <c r="A3337" s="2" t="s">
        <v>6791</v>
      </c>
      <c r="B3337" s="2" t="s">
        <v>12</v>
      </c>
      <c r="C3337" s="2" t="s">
        <v>22</v>
      </c>
      <c r="D3337" s="2" t="s">
        <v>1616</v>
      </c>
      <c r="E3337" s="2" t="s">
        <v>25</v>
      </c>
      <c r="F3337" s="2" t="s">
        <v>1662</v>
      </c>
      <c r="G3337" s="3">
        <v>0.1895</v>
      </c>
      <c r="H3337" s="3">
        <v>101.51</v>
      </c>
      <c r="I3337" s="3">
        <v>100.0</v>
      </c>
      <c r="J3337" s="3">
        <v>133.72</v>
      </c>
      <c r="K3337" s="2" t="s">
        <v>16</v>
      </c>
    </row>
    <row r="3338">
      <c r="A3338" s="2" t="s">
        <v>6791</v>
      </c>
      <c r="B3338" s="2" t="s">
        <v>12</v>
      </c>
      <c r="C3338" s="2" t="s">
        <v>22</v>
      </c>
      <c r="D3338" s="2" t="s">
        <v>1616</v>
      </c>
      <c r="E3338" s="2" t="s">
        <v>25</v>
      </c>
      <c r="F3338" s="2" t="s">
        <v>1653</v>
      </c>
      <c r="G3338" s="3">
        <v>0.1149</v>
      </c>
      <c r="H3338" s="3">
        <v>97.58</v>
      </c>
      <c r="I3338" s="3">
        <v>100.0</v>
      </c>
      <c r="J3338" s="3">
        <v>133.72</v>
      </c>
      <c r="K3338" s="2" t="s">
        <v>16</v>
      </c>
    </row>
    <row r="3339">
      <c r="A3339" s="2" t="s">
        <v>6792</v>
      </c>
      <c r="B3339" s="2" t="s">
        <v>12</v>
      </c>
      <c r="C3339" s="2" t="s">
        <v>22</v>
      </c>
      <c r="D3339" s="2" t="s">
        <v>1616</v>
      </c>
      <c r="E3339" s="2" t="s">
        <v>25</v>
      </c>
      <c r="F3339" s="2" t="s">
        <v>1642</v>
      </c>
      <c r="G3339" s="3">
        <v>0.1499</v>
      </c>
      <c r="H3339" s="3">
        <v>101.19</v>
      </c>
      <c r="I3339" s="3">
        <v>100.0</v>
      </c>
      <c r="J3339" s="3">
        <v>133.72</v>
      </c>
      <c r="K3339" s="2" t="s">
        <v>16</v>
      </c>
    </row>
    <row r="3340">
      <c r="A3340" s="2" t="s">
        <v>6792</v>
      </c>
      <c r="B3340" s="2" t="s">
        <v>12</v>
      </c>
      <c r="C3340" s="2" t="s">
        <v>22</v>
      </c>
      <c r="D3340" s="2" t="s">
        <v>1616</v>
      </c>
      <c r="E3340" s="2" t="s">
        <v>25</v>
      </c>
      <c r="F3340" s="2" t="s">
        <v>1638</v>
      </c>
      <c r="G3340" s="3">
        <v>0.1756</v>
      </c>
      <c r="H3340" s="3">
        <v>96.59</v>
      </c>
      <c r="I3340" s="3">
        <v>100.0</v>
      </c>
      <c r="J3340" s="3">
        <v>133.72</v>
      </c>
      <c r="K3340" s="2" t="s">
        <v>16</v>
      </c>
    </row>
    <row r="3341">
      <c r="A3341" s="2" t="s">
        <v>6792</v>
      </c>
      <c r="B3341" s="2" t="s">
        <v>12</v>
      </c>
      <c r="C3341" s="2" t="s">
        <v>22</v>
      </c>
      <c r="D3341" s="2" t="s">
        <v>1616</v>
      </c>
      <c r="E3341" s="2" t="s">
        <v>25</v>
      </c>
      <c r="F3341" s="2" t="s">
        <v>1674</v>
      </c>
      <c r="G3341" s="3">
        <v>0.2155</v>
      </c>
      <c r="H3341" s="3">
        <v>101.29</v>
      </c>
      <c r="I3341" s="3">
        <v>100.0</v>
      </c>
      <c r="J3341" s="3">
        <v>133.72</v>
      </c>
      <c r="K3341" s="2" t="s">
        <v>16</v>
      </c>
    </row>
    <row r="3342">
      <c r="A3342" s="2" t="s">
        <v>6792</v>
      </c>
      <c r="B3342" s="2" t="s">
        <v>12</v>
      </c>
      <c r="C3342" s="2" t="s">
        <v>22</v>
      </c>
      <c r="D3342" s="2" t="s">
        <v>1253</v>
      </c>
      <c r="E3342" s="2" t="s">
        <v>25</v>
      </c>
      <c r="F3342" s="2" t="s">
        <v>1294</v>
      </c>
      <c r="G3342" s="3">
        <v>0.1642</v>
      </c>
      <c r="H3342" s="3">
        <v>101.89</v>
      </c>
      <c r="I3342" s="3">
        <v>100.0</v>
      </c>
      <c r="J3342" s="3">
        <v>133.72</v>
      </c>
      <c r="K3342" s="2" t="s">
        <v>16</v>
      </c>
    </row>
    <row r="3343">
      <c r="A3343" s="2" t="s">
        <v>6792</v>
      </c>
      <c r="B3343" s="2" t="s">
        <v>12</v>
      </c>
      <c r="C3343" s="2" t="s">
        <v>22</v>
      </c>
      <c r="D3343" s="2" t="s">
        <v>1253</v>
      </c>
      <c r="E3343" s="2" t="s">
        <v>25</v>
      </c>
      <c r="F3343" s="2" t="s">
        <v>1284</v>
      </c>
      <c r="G3343" s="3">
        <v>0.1811</v>
      </c>
      <c r="H3343" s="3">
        <v>98.55</v>
      </c>
      <c r="I3343" s="3">
        <v>100.0</v>
      </c>
      <c r="J3343" s="3">
        <v>133.72</v>
      </c>
      <c r="K3343" s="2" t="s">
        <v>16</v>
      </c>
    </row>
    <row r="3344">
      <c r="A3344" s="2" t="s">
        <v>6792</v>
      </c>
      <c r="B3344" s="2" t="s">
        <v>12</v>
      </c>
      <c r="C3344" s="2" t="s">
        <v>22</v>
      </c>
      <c r="D3344" s="2" t="s">
        <v>1253</v>
      </c>
      <c r="E3344" s="2" t="s">
        <v>25</v>
      </c>
      <c r="F3344" s="2" t="s">
        <v>1308</v>
      </c>
      <c r="G3344" s="3">
        <v>0.1362</v>
      </c>
      <c r="H3344" s="3">
        <v>101.25</v>
      </c>
      <c r="I3344" s="3">
        <v>100.0</v>
      </c>
      <c r="J3344" s="3">
        <v>133.72</v>
      </c>
      <c r="K3344" s="2" t="s">
        <v>16</v>
      </c>
    </row>
    <row r="3345">
      <c r="A3345" s="2" t="s">
        <v>6792</v>
      </c>
      <c r="B3345" s="2" t="s">
        <v>12</v>
      </c>
      <c r="C3345" s="2" t="s">
        <v>22</v>
      </c>
      <c r="D3345" s="2" t="s">
        <v>1253</v>
      </c>
      <c r="E3345" s="2" t="s">
        <v>25</v>
      </c>
      <c r="F3345" s="2" t="s">
        <v>1255</v>
      </c>
      <c r="G3345" s="3">
        <v>0.1558</v>
      </c>
      <c r="H3345" s="3">
        <v>102.31</v>
      </c>
      <c r="I3345" s="3">
        <v>100.0</v>
      </c>
      <c r="J3345" s="3">
        <v>133.72</v>
      </c>
      <c r="K3345" s="2" t="s">
        <v>16</v>
      </c>
    </row>
    <row r="3346">
      <c r="A3346" s="2" t="s">
        <v>6792</v>
      </c>
      <c r="B3346" s="2" t="s">
        <v>12</v>
      </c>
      <c r="C3346" s="2" t="s">
        <v>22</v>
      </c>
      <c r="D3346" s="2" t="s">
        <v>1253</v>
      </c>
      <c r="E3346" s="2" t="s">
        <v>25</v>
      </c>
      <c r="F3346" s="2" t="s">
        <v>1279</v>
      </c>
      <c r="G3346" s="3">
        <v>0.1655</v>
      </c>
      <c r="H3346" s="3">
        <v>102.02</v>
      </c>
      <c r="I3346" s="3">
        <v>100.0</v>
      </c>
      <c r="J3346" s="3">
        <v>133.72</v>
      </c>
      <c r="K3346" s="2" t="s">
        <v>16</v>
      </c>
    </row>
    <row r="3347">
      <c r="A3347" s="2" t="s">
        <v>6792</v>
      </c>
      <c r="B3347" s="2" t="s">
        <v>12</v>
      </c>
      <c r="C3347" s="2" t="s">
        <v>22</v>
      </c>
      <c r="D3347" s="2" t="s">
        <v>1253</v>
      </c>
      <c r="E3347" s="2" t="s">
        <v>25</v>
      </c>
      <c r="F3347" s="2" t="s">
        <v>1266</v>
      </c>
      <c r="G3347" s="3">
        <v>0.1786</v>
      </c>
      <c r="H3347" s="3">
        <v>98.93</v>
      </c>
      <c r="I3347" s="3">
        <v>100.0</v>
      </c>
      <c r="J3347" s="3">
        <v>133.72</v>
      </c>
      <c r="K3347" s="2" t="s">
        <v>16</v>
      </c>
    </row>
    <row r="3348">
      <c r="A3348" s="2" t="s">
        <v>6792</v>
      </c>
      <c r="B3348" s="2" t="s">
        <v>12</v>
      </c>
      <c r="C3348" s="2" t="s">
        <v>22</v>
      </c>
      <c r="D3348" s="2" t="s">
        <v>1253</v>
      </c>
      <c r="E3348" s="2" t="s">
        <v>25</v>
      </c>
      <c r="F3348" s="2" t="s">
        <v>1296</v>
      </c>
      <c r="G3348" s="3">
        <v>0.2004</v>
      </c>
      <c r="H3348" s="3">
        <v>99.17</v>
      </c>
      <c r="I3348" s="3">
        <v>100.0</v>
      </c>
      <c r="J3348" s="3">
        <v>133.72</v>
      </c>
      <c r="K3348" s="2" t="s">
        <v>16</v>
      </c>
    </row>
    <row r="3349">
      <c r="A3349" s="2" t="s">
        <v>6794</v>
      </c>
      <c r="B3349" s="2" t="s">
        <v>12</v>
      </c>
      <c r="C3349" s="2" t="s">
        <v>22</v>
      </c>
      <c r="D3349" s="2" t="s">
        <v>1253</v>
      </c>
      <c r="E3349" s="2" t="s">
        <v>25</v>
      </c>
      <c r="F3349" s="2" t="s">
        <v>1276</v>
      </c>
      <c r="G3349" s="3">
        <v>0.1855</v>
      </c>
      <c r="H3349" s="3">
        <v>99.78</v>
      </c>
      <c r="I3349" s="3">
        <v>100.0</v>
      </c>
      <c r="J3349" s="3">
        <v>133.72</v>
      </c>
      <c r="K3349" s="2" t="s">
        <v>16</v>
      </c>
    </row>
    <row r="3350">
      <c r="A3350" s="2" t="s">
        <v>6794</v>
      </c>
      <c r="B3350" s="2" t="s">
        <v>12</v>
      </c>
      <c r="C3350" s="2" t="s">
        <v>22</v>
      </c>
      <c r="D3350" s="2" t="s">
        <v>1253</v>
      </c>
      <c r="E3350" s="2" t="s">
        <v>25</v>
      </c>
      <c r="F3350" s="2" t="s">
        <v>1263</v>
      </c>
      <c r="G3350" s="3">
        <v>0.2062</v>
      </c>
      <c r="H3350" s="3">
        <v>95.12</v>
      </c>
      <c r="I3350" s="3">
        <v>100.0</v>
      </c>
      <c r="J3350" s="3">
        <v>133.72</v>
      </c>
      <c r="K3350" s="2" t="s">
        <v>16</v>
      </c>
    </row>
    <row r="3351">
      <c r="A3351" s="2" t="s">
        <v>6794</v>
      </c>
      <c r="B3351" s="2" t="s">
        <v>12</v>
      </c>
      <c r="C3351" s="2" t="s">
        <v>22</v>
      </c>
      <c r="D3351" s="2" t="s">
        <v>1253</v>
      </c>
      <c r="E3351" s="2" t="s">
        <v>25</v>
      </c>
      <c r="F3351" s="2" t="s">
        <v>1316</v>
      </c>
      <c r="G3351" s="3">
        <v>0.1927</v>
      </c>
      <c r="H3351" s="3">
        <v>100.19</v>
      </c>
      <c r="I3351" s="3">
        <v>100.0</v>
      </c>
      <c r="J3351" s="3">
        <v>133.72</v>
      </c>
      <c r="K3351" s="2" t="s">
        <v>16</v>
      </c>
    </row>
    <row r="3352">
      <c r="A3352" s="2" t="s">
        <v>6794</v>
      </c>
      <c r="B3352" s="2" t="s">
        <v>12</v>
      </c>
      <c r="C3352" s="2" t="s">
        <v>22</v>
      </c>
      <c r="D3352" s="2" t="s">
        <v>1253</v>
      </c>
      <c r="E3352" s="2" t="s">
        <v>25</v>
      </c>
      <c r="F3352" s="2" t="s">
        <v>1302</v>
      </c>
      <c r="G3352" s="3">
        <v>0.2594</v>
      </c>
      <c r="H3352" s="3">
        <v>96.59</v>
      </c>
      <c r="I3352" s="3">
        <v>100.0</v>
      </c>
      <c r="J3352" s="3">
        <v>133.72</v>
      </c>
      <c r="K3352" s="2" t="s">
        <v>16</v>
      </c>
    </row>
    <row r="3353">
      <c r="A3353" s="2" t="s">
        <v>6794</v>
      </c>
      <c r="B3353" s="2" t="s">
        <v>12</v>
      </c>
      <c r="C3353" s="2" t="s">
        <v>22</v>
      </c>
      <c r="D3353" s="2" t="s">
        <v>1253</v>
      </c>
      <c r="E3353" s="2" t="s">
        <v>25</v>
      </c>
      <c r="F3353" s="2" t="s">
        <v>1310</v>
      </c>
      <c r="G3353" s="3">
        <v>0.1732</v>
      </c>
      <c r="H3353" s="3">
        <v>91.45</v>
      </c>
      <c r="I3353" s="3">
        <v>100.0</v>
      </c>
      <c r="J3353" s="3">
        <v>133.72</v>
      </c>
      <c r="K3353" s="2" t="s">
        <v>16</v>
      </c>
    </row>
    <row r="3354">
      <c r="A3354" s="2" t="s">
        <v>6794</v>
      </c>
      <c r="B3354" s="2" t="s">
        <v>12</v>
      </c>
      <c r="C3354" s="2" t="s">
        <v>22</v>
      </c>
      <c r="D3354" s="2" t="s">
        <v>1253</v>
      </c>
      <c r="E3354" s="2" t="s">
        <v>25</v>
      </c>
      <c r="F3354" s="2" t="s">
        <v>1290</v>
      </c>
      <c r="G3354" s="3">
        <v>0.2363</v>
      </c>
      <c r="H3354" s="3">
        <v>92.29</v>
      </c>
      <c r="I3354" s="3">
        <v>100.0</v>
      </c>
      <c r="J3354" s="3">
        <v>133.72</v>
      </c>
      <c r="K3354" s="2" t="s">
        <v>16</v>
      </c>
    </row>
    <row r="3355">
      <c r="A3355" s="2" t="s">
        <v>6794</v>
      </c>
      <c r="B3355" s="2" t="s">
        <v>12</v>
      </c>
      <c r="C3355" s="2" t="s">
        <v>22</v>
      </c>
      <c r="D3355" s="2" t="s">
        <v>1253</v>
      </c>
      <c r="E3355" s="2" t="s">
        <v>25</v>
      </c>
      <c r="F3355" s="2" t="s">
        <v>1288</v>
      </c>
      <c r="G3355" s="3">
        <v>0.2092</v>
      </c>
      <c r="H3355" s="3">
        <v>91.58</v>
      </c>
      <c r="I3355" s="3">
        <v>100.0</v>
      </c>
      <c r="J3355" s="3">
        <v>133.72</v>
      </c>
      <c r="K3355" s="2" t="s">
        <v>16</v>
      </c>
    </row>
    <row r="3356">
      <c r="A3356" s="2" t="s">
        <v>6794</v>
      </c>
      <c r="B3356" s="2" t="s">
        <v>12</v>
      </c>
      <c r="C3356" s="2" t="s">
        <v>22</v>
      </c>
      <c r="D3356" s="2" t="s">
        <v>1253</v>
      </c>
      <c r="E3356" s="2" t="s">
        <v>25</v>
      </c>
      <c r="F3356" s="2" t="s">
        <v>1298</v>
      </c>
      <c r="G3356" s="3">
        <v>0.2307</v>
      </c>
      <c r="H3356" s="3">
        <v>92.64</v>
      </c>
      <c r="I3356" s="3">
        <v>100.0</v>
      </c>
      <c r="J3356" s="3">
        <v>133.72</v>
      </c>
      <c r="K3356" s="2" t="s">
        <v>16</v>
      </c>
    </row>
    <row r="3357">
      <c r="A3357" s="2" t="s">
        <v>6794</v>
      </c>
      <c r="B3357" s="2" t="s">
        <v>12</v>
      </c>
      <c r="C3357" s="2" t="s">
        <v>22</v>
      </c>
      <c r="D3357" s="2" t="s">
        <v>1253</v>
      </c>
      <c r="E3357" s="2" t="s">
        <v>25</v>
      </c>
      <c r="F3357" s="2" t="s">
        <v>1259</v>
      </c>
      <c r="G3357" s="3">
        <v>0.1959</v>
      </c>
      <c r="H3357" s="3">
        <v>93.46</v>
      </c>
      <c r="I3357" s="3">
        <v>100.0</v>
      </c>
      <c r="J3357" s="3">
        <v>133.72</v>
      </c>
      <c r="K3357" s="2" t="s">
        <v>16</v>
      </c>
    </row>
    <row r="3358">
      <c r="A3358" s="2" t="s">
        <v>6794</v>
      </c>
      <c r="B3358" s="2" t="s">
        <v>12</v>
      </c>
      <c r="C3358" s="2" t="s">
        <v>22</v>
      </c>
      <c r="D3358" s="2" t="s">
        <v>1253</v>
      </c>
      <c r="E3358" s="2" t="s">
        <v>25</v>
      </c>
      <c r="F3358" s="2" t="s">
        <v>1305</v>
      </c>
      <c r="G3358" s="3">
        <v>0.181</v>
      </c>
      <c r="H3358" s="3">
        <v>98.15</v>
      </c>
      <c r="I3358" s="3">
        <v>100.0</v>
      </c>
      <c r="J3358" s="3">
        <v>133.72</v>
      </c>
      <c r="K3358" s="2" t="s">
        <v>16</v>
      </c>
    </row>
    <row r="3359">
      <c r="A3359" s="2" t="s">
        <v>6795</v>
      </c>
      <c r="B3359" s="2" t="s">
        <v>12</v>
      </c>
      <c r="C3359" s="2" t="s">
        <v>22</v>
      </c>
      <c r="D3359" s="2" t="s">
        <v>1253</v>
      </c>
      <c r="E3359" s="2" t="s">
        <v>25</v>
      </c>
      <c r="F3359" s="2" t="s">
        <v>1282</v>
      </c>
      <c r="G3359" s="3">
        <v>0.1929</v>
      </c>
      <c r="H3359" s="3">
        <v>94.21</v>
      </c>
      <c r="I3359" s="3">
        <v>100.0</v>
      </c>
      <c r="J3359" s="3">
        <v>133.72</v>
      </c>
      <c r="K3359" s="2" t="s">
        <v>16</v>
      </c>
    </row>
    <row r="3360">
      <c r="A3360" s="2" t="s">
        <v>6795</v>
      </c>
      <c r="B3360" s="2" t="s">
        <v>12</v>
      </c>
      <c r="C3360" s="2" t="s">
        <v>22</v>
      </c>
      <c r="D3360" s="2" t="s">
        <v>1253</v>
      </c>
      <c r="E3360" s="2" t="s">
        <v>25</v>
      </c>
      <c r="F3360" s="2" t="s">
        <v>1272</v>
      </c>
      <c r="G3360" s="3">
        <v>0.1818</v>
      </c>
      <c r="H3360" s="3">
        <v>92.75</v>
      </c>
      <c r="I3360" s="3">
        <v>100.0</v>
      </c>
      <c r="J3360" s="3">
        <v>133.72</v>
      </c>
      <c r="K3360" s="2" t="s">
        <v>16</v>
      </c>
    </row>
    <row r="3361">
      <c r="A3361" s="2" t="s">
        <v>6795</v>
      </c>
      <c r="B3361" s="2" t="s">
        <v>12</v>
      </c>
      <c r="C3361" s="2" t="s">
        <v>22</v>
      </c>
      <c r="D3361" s="2" t="s">
        <v>1253</v>
      </c>
      <c r="E3361" s="2" t="s">
        <v>25</v>
      </c>
      <c r="F3361" s="2" t="s">
        <v>1312</v>
      </c>
      <c r="G3361" s="3">
        <v>0.182</v>
      </c>
      <c r="H3361" s="3">
        <v>93.66</v>
      </c>
      <c r="I3361" s="3">
        <v>100.0</v>
      </c>
      <c r="J3361" s="3">
        <v>133.72</v>
      </c>
      <c r="K3361" s="2" t="s">
        <v>16</v>
      </c>
    </row>
    <row r="3362">
      <c r="A3362" s="2" t="s">
        <v>6795</v>
      </c>
      <c r="B3362" s="2" t="s">
        <v>12</v>
      </c>
      <c r="C3362" s="2" t="s">
        <v>22</v>
      </c>
      <c r="D3362" s="2" t="s">
        <v>2769</v>
      </c>
      <c r="E3362" s="2" t="s">
        <v>25</v>
      </c>
      <c r="F3362" s="2" t="s">
        <v>2789</v>
      </c>
      <c r="G3362" s="3">
        <v>0.1494</v>
      </c>
      <c r="H3362" s="3">
        <v>97.69</v>
      </c>
      <c r="I3362" s="3">
        <v>100.0</v>
      </c>
      <c r="J3362" s="3">
        <v>133.72</v>
      </c>
      <c r="K3362" s="2" t="s">
        <v>16</v>
      </c>
    </row>
    <row r="3363">
      <c r="A3363" s="2" t="s">
        <v>6795</v>
      </c>
      <c r="B3363" s="2" t="s">
        <v>12</v>
      </c>
      <c r="C3363" s="2" t="s">
        <v>22</v>
      </c>
      <c r="D3363" s="2" t="s">
        <v>2769</v>
      </c>
      <c r="E3363" s="2" t="s">
        <v>25</v>
      </c>
      <c r="F3363" s="2" t="s">
        <v>2780</v>
      </c>
      <c r="G3363" s="3">
        <v>0.136</v>
      </c>
      <c r="H3363" s="3">
        <v>95.47</v>
      </c>
      <c r="I3363" s="3">
        <v>100.0</v>
      </c>
      <c r="J3363" s="3">
        <v>133.72</v>
      </c>
      <c r="K3363" s="2" t="s">
        <v>16</v>
      </c>
    </row>
    <row r="3364">
      <c r="A3364" s="2" t="s">
        <v>6795</v>
      </c>
      <c r="B3364" s="2" t="s">
        <v>12</v>
      </c>
      <c r="C3364" s="2" t="s">
        <v>22</v>
      </c>
      <c r="D3364" s="2" t="s">
        <v>2769</v>
      </c>
      <c r="E3364" s="2" t="s">
        <v>25</v>
      </c>
      <c r="F3364" s="2" t="s">
        <v>2788</v>
      </c>
      <c r="G3364" s="3">
        <v>0.1474</v>
      </c>
      <c r="H3364" s="3">
        <v>96.36</v>
      </c>
      <c r="I3364" s="3">
        <v>100.0</v>
      </c>
      <c r="J3364" s="3">
        <v>133.72</v>
      </c>
      <c r="K3364" s="2" t="s">
        <v>16</v>
      </c>
    </row>
    <row r="3365">
      <c r="A3365" s="2" t="s">
        <v>6795</v>
      </c>
      <c r="B3365" s="2" t="s">
        <v>12</v>
      </c>
      <c r="C3365" s="2" t="s">
        <v>22</v>
      </c>
      <c r="D3365" s="2" t="s">
        <v>2769</v>
      </c>
      <c r="E3365" s="2" t="s">
        <v>25</v>
      </c>
      <c r="F3365" s="2" t="s">
        <v>2807</v>
      </c>
      <c r="G3365" s="3">
        <v>0.1644</v>
      </c>
      <c r="H3365" s="3">
        <v>97.67</v>
      </c>
      <c r="I3365" s="3">
        <v>100.0</v>
      </c>
      <c r="J3365" s="3">
        <v>133.72</v>
      </c>
      <c r="K3365" s="2" t="s">
        <v>16</v>
      </c>
    </row>
    <row r="3366">
      <c r="A3366" s="2" t="s">
        <v>6795</v>
      </c>
      <c r="B3366" s="2" t="s">
        <v>12</v>
      </c>
      <c r="C3366" s="2" t="s">
        <v>22</v>
      </c>
      <c r="D3366" s="2" t="s">
        <v>2769</v>
      </c>
      <c r="E3366" s="2" t="s">
        <v>25</v>
      </c>
      <c r="F3366" s="2" t="s">
        <v>2794</v>
      </c>
      <c r="G3366" s="3">
        <v>0.1964</v>
      </c>
      <c r="H3366" s="3">
        <v>95.31</v>
      </c>
      <c r="I3366" s="3">
        <v>100.0</v>
      </c>
      <c r="J3366" s="3">
        <v>133.72</v>
      </c>
      <c r="K3366" s="2" t="s">
        <v>16</v>
      </c>
    </row>
    <row r="3367">
      <c r="A3367" s="2" t="s">
        <v>6795</v>
      </c>
      <c r="B3367" s="2" t="s">
        <v>12</v>
      </c>
      <c r="C3367" s="2" t="s">
        <v>22</v>
      </c>
      <c r="D3367" s="2" t="s">
        <v>2769</v>
      </c>
      <c r="E3367" s="2" t="s">
        <v>25</v>
      </c>
      <c r="F3367" s="2" t="s">
        <v>2792</v>
      </c>
      <c r="G3367" s="3">
        <v>0.1588</v>
      </c>
      <c r="H3367" s="3">
        <v>97.87</v>
      </c>
      <c r="I3367" s="3">
        <v>100.0</v>
      </c>
      <c r="J3367" s="3">
        <v>133.72</v>
      </c>
      <c r="K3367" s="2" t="s">
        <v>16</v>
      </c>
    </row>
    <row r="3368">
      <c r="A3368" s="2" t="s">
        <v>6795</v>
      </c>
      <c r="B3368" s="2" t="s">
        <v>12</v>
      </c>
      <c r="C3368" s="2" t="s">
        <v>22</v>
      </c>
      <c r="D3368" s="2" t="s">
        <v>2769</v>
      </c>
      <c r="E3368" s="2" t="s">
        <v>25</v>
      </c>
      <c r="F3368" s="2" t="s">
        <v>2809</v>
      </c>
      <c r="G3368" s="3">
        <v>0.2218</v>
      </c>
      <c r="H3368" s="3">
        <v>96.87</v>
      </c>
      <c r="I3368" s="3">
        <v>100.0</v>
      </c>
      <c r="J3368" s="3">
        <v>133.72</v>
      </c>
      <c r="K3368" s="2" t="s">
        <v>16</v>
      </c>
    </row>
    <row r="3369">
      <c r="A3369" s="2" t="s">
        <v>6797</v>
      </c>
      <c r="B3369" s="2" t="s">
        <v>12</v>
      </c>
      <c r="C3369" s="2" t="s">
        <v>22</v>
      </c>
      <c r="D3369" s="2" t="s">
        <v>2769</v>
      </c>
      <c r="E3369" s="2" t="s">
        <v>25</v>
      </c>
      <c r="F3369" s="2" t="s">
        <v>2800</v>
      </c>
      <c r="G3369" s="3">
        <v>0.215</v>
      </c>
      <c r="H3369" s="3">
        <v>96.16</v>
      </c>
      <c r="I3369" s="3">
        <v>100.0</v>
      </c>
      <c r="J3369" s="3">
        <v>133.72</v>
      </c>
      <c r="K3369" s="2" t="s">
        <v>16</v>
      </c>
    </row>
    <row r="3370">
      <c r="A3370" s="2" t="s">
        <v>6797</v>
      </c>
      <c r="B3370" s="2" t="s">
        <v>12</v>
      </c>
      <c r="C3370" s="2" t="s">
        <v>22</v>
      </c>
      <c r="D3370" s="2" t="s">
        <v>2769</v>
      </c>
      <c r="E3370" s="2" t="s">
        <v>25</v>
      </c>
      <c r="F3370" s="2" t="s">
        <v>2772</v>
      </c>
      <c r="G3370" s="3">
        <v>0.1835</v>
      </c>
      <c r="H3370" s="3">
        <v>93.88</v>
      </c>
      <c r="I3370" s="3">
        <v>100.0</v>
      </c>
      <c r="J3370" s="3">
        <v>133.72</v>
      </c>
      <c r="K3370" s="2" t="s">
        <v>16</v>
      </c>
    </row>
    <row r="3371">
      <c r="A3371" s="2" t="s">
        <v>6797</v>
      </c>
      <c r="B3371" s="2" t="s">
        <v>12</v>
      </c>
      <c r="C3371" s="2" t="s">
        <v>22</v>
      </c>
      <c r="D3371" s="2" t="s">
        <v>2769</v>
      </c>
      <c r="E3371" s="2" t="s">
        <v>25</v>
      </c>
      <c r="F3371" s="2" t="s">
        <v>2796</v>
      </c>
      <c r="G3371" s="3">
        <v>0.1416</v>
      </c>
      <c r="H3371" s="3">
        <v>86.47</v>
      </c>
      <c r="I3371" s="3">
        <v>100.0</v>
      </c>
      <c r="J3371" s="3">
        <v>133.72</v>
      </c>
      <c r="K3371" s="2" t="s">
        <v>16</v>
      </c>
    </row>
    <row r="3372">
      <c r="A3372" s="2" t="s">
        <v>6797</v>
      </c>
      <c r="B3372" s="2" t="s">
        <v>12</v>
      </c>
      <c r="C3372" s="2" t="s">
        <v>22</v>
      </c>
      <c r="D3372" s="2" t="s">
        <v>2769</v>
      </c>
      <c r="E3372" s="2" t="s">
        <v>25</v>
      </c>
      <c r="F3372" s="2" t="s">
        <v>2784</v>
      </c>
      <c r="G3372" s="3">
        <v>0.1871</v>
      </c>
      <c r="H3372" s="3">
        <v>86.96</v>
      </c>
      <c r="I3372" s="3">
        <v>100.0</v>
      </c>
      <c r="J3372" s="3">
        <v>133.72</v>
      </c>
      <c r="K3372" s="2" t="s">
        <v>16</v>
      </c>
    </row>
    <row r="3373">
      <c r="A3373" s="2" t="s">
        <v>6797</v>
      </c>
      <c r="B3373" s="2" t="s">
        <v>12</v>
      </c>
      <c r="C3373" s="2" t="s">
        <v>22</v>
      </c>
      <c r="D3373" s="2" t="s">
        <v>2769</v>
      </c>
      <c r="E3373" s="2" t="s">
        <v>25</v>
      </c>
      <c r="F3373" s="2" t="s">
        <v>2811</v>
      </c>
      <c r="G3373" s="3">
        <v>0.1646</v>
      </c>
      <c r="H3373" s="3">
        <v>87.2</v>
      </c>
      <c r="I3373" s="3">
        <v>100.0</v>
      </c>
      <c r="J3373" s="3">
        <v>133.72</v>
      </c>
      <c r="K3373" s="2" t="s">
        <v>16</v>
      </c>
    </row>
    <row r="3374">
      <c r="A3374" s="2" t="s">
        <v>6797</v>
      </c>
      <c r="B3374" s="2" t="s">
        <v>12</v>
      </c>
      <c r="C3374" s="2" t="s">
        <v>22</v>
      </c>
      <c r="D3374" s="2" t="s">
        <v>2769</v>
      </c>
      <c r="E3374" s="2" t="s">
        <v>25</v>
      </c>
      <c r="F3374" s="2" t="s">
        <v>2802</v>
      </c>
      <c r="G3374" s="3">
        <v>0.1393</v>
      </c>
      <c r="H3374" s="3">
        <v>89.64</v>
      </c>
      <c r="I3374" s="3">
        <v>100.0</v>
      </c>
      <c r="J3374" s="3">
        <v>133.72</v>
      </c>
      <c r="K3374" s="2" t="s">
        <v>16</v>
      </c>
    </row>
    <row r="3375">
      <c r="A3375" s="2" t="s">
        <v>6797</v>
      </c>
      <c r="B3375" s="2" t="s">
        <v>12</v>
      </c>
      <c r="C3375" s="2" t="s">
        <v>22</v>
      </c>
      <c r="D3375" s="2" t="s">
        <v>2769</v>
      </c>
      <c r="E3375" s="2" t="s">
        <v>25</v>
      </c>
      <c r="F3375" s="2" t="s">
        <v>2774</v>
      </c>
      <c r="G3375" s="3">
        <v>0.1508</v>
      </c>
      <c r="H3375" s="3">
        <v>87.11</v>
      </c>
      <c r="I3375" s="3">
        <v>100.0</v>
      </c>
      <c r="J3375" s="3">
        <v>133.72</v>
      </c>
      <c r="K3375" s="2" t="s">
        <v>16</v>
      </c>
    </row>
    <row r="3376">
      <c r="A3376" s="2" t="s">
        <v>6797</v>
      </c>
      <c r="B3376" s="2" t="s">
        <v>12</v>
      </c>
      <c r="C3376" s="2" t="s">
        <v>22</v>
      </c>
      <c r="D3376" s="2" t="s">
        <v>2769</v>
      </c>
      <c r="E3376" s="2" t="s">
        <v>25</v>
      </c>
      <c r="F3376" s="2" t="s">
        <v>2790</v>
      </c>
      <c r="G3376" s="3">
        <v>0.1937</v>
      </c>
      <c r="H3376" s="3">
        <v>96.34</v>
      </c>
      <c r="I3376" s="3">
        <v>100.0</v>
      </c>
      <c r="J3376" s="3">
        <v>133.72</v>
      </c>
      <c r="K3376" s="2" t="s">
        <v>16</v>
      </c>
    </row>
    <row r="3377">
      <c r="A3377" s="2" t="s">
        <v>6797</v>
      </c>
      <c r="B3377" s="2" t="s">
        <v>12</v>
      </c>
      <c r="C3377" s="2" t="s">
        <v>22</v>
      </c>
      <c r="D3377" s="2" t="s">
        <v>2769</v>
      </c>
      <c r="E3377" s="2" t="s">
        <v>25</v>
      </c>
      <c r="F3377" s="2" t="s">
        <v>2782</v>
      </c>
      <c r="G3377" s="3">
        <v>0.1433</v>
      </c>
      <c r="H3377" s="3">
        <v>93.51</v>
      </c>
      <c r="I3377" s="3">
        <v>100.0</v>
      </c>
      <c r="J3377" s="3">
        <v>133.72</v>
      </c>
      <c r="K3377" s="2" t="s">
        <v>16</v>
      </c>
    </row>
    <row r="3378">
      <c r="A3378" s="2" t="s">
        <v>6797</v>
      </c>
      <c r="B3378" s="2" t="s">
        <v>12</v>
      </c>
      <c r="C3378" s="2" t="s">
        <v>22</v>
      </c>
      <c r="D3378" s="2" t="s">
        <v>2769</v>
      </c>
      <c r="E3378" s="2" t="s">
        <v>25</v>
      </c>
      <c r="F3378" s="2" t="s">
        <v>2776</v>
      </c>
      <c r="G3378" s="3">
        <v>0.2058</v>
      </c>
      <c r="H3378" s="3">
        <v>93.29</v>
      </c>
      <c r="I3378" s="3">
        <v>100.0</v>
      </c>
      <c r="J3378" s="3">
        <v>133.72</v>
      </c>
      <c r="K3378" s="2" t="s">
        <v>16</v>
      </c>
    </row>
    <row r="3379">
      <c r="A3379" s="2" t="s">
        <v>6797</v>
      </c>
      <c r="B3379" s="2" t="s">
        <v>12</v>
      </c>
      <c r="C3379" s="2" t="s">
        <v>22</v>
      </c>
      <c r="D3379" s="2" t="s">
        <v>2769</v>
      </c>
      <c r="E3379" s="2" t="s">
        <v>25</v>
      </c>
      <c r="F3379" s="2" t="s">
        <v>2819</v>
      </c>
      <c r="G3379" s="3">
        <v>0.1812</v>
      </c>
      <c r="H3379" s="3">
        <v>95.34</v>
      </c>
      <c r="I3379" s="3">
        <v>100.0</v>
      </c>
      <c r="J3379" s="3">
        <v>133.72</v>
      </c>
      <c r="K3379" s="2" t="s">
        <v>16</v>
      </c>
    </row>
    <row r="3380">
      <c r="A3380" s="2" t="s">
        <v>6798</v>
      </c>
      <c r="B3380" s="2" t="s">
        <v>12</v>
      </c>
      <c r="C3380" s="2" t="s">
        <v>22</v>
      </c>
      <c r="D3380" s="2" t="s">
        <v>2769</v>
      </c>
      <c r="E3380" s="2" t="s">
        <v>25</v>
      </c>
      <c r="F3380" s="2" t="s">
        <v>2816</v>
      </c>
      <c r="G3380" s="3">
        <v>0.1713</v>
      </c>
      <c r="H3380" s="3">
        <v>93.62</v>
      </c>
      <c r="I3380" s="3">
        <v>100.0</v>
      </c>
      <c r="J3380" s="3">
        <v>133.72</v>
      </c>
      <c r="K3380" s="2" t="s">
        <v>16</v>
      </c>
    </row>
    <row r="3381">
      <c r="A3381" s="2" t="s">
        <v>6798</v>
      </c>
      <c r="B3381" s="2" t="s">
        <v>12</v>
      </c>
      <c r="C3381" s="2" t="s">
        <v>22</v>
      </c>
      <c r="D3381" s="2" t="s">
        <v>2769</v>
      </c>
      <c r="E3381" s="2" t="s">
        <v>25</v>
      </c>
      <c r="F3381" s="2" t="s">
        <v>2787</v>
      </c>
      <c r="G3381" s="3">
        <v>0.1651</v>
      </c>
      <c r="H3381" s="3">
        <v>86.84</v>
      </c>
      <c r="I3381" s="3">
        <v>100.0</v>
      </c>
      <c r="J3381" s="3">
        <v>133.72</v>
      </c>
      <c r="K3381" s="2" t="s">
        <v>16</v>
      </c>
    </row>
    <row r="3382">
      <c r="A3382" s="2" t="s">
        <v>6798</v>
      </c>
      <c r="B3382" s="2" t="s">
        <v>12</v>
      </c>
      <c r="C3382" s="2" t="s">
        <v>22</v>
      </c>
      <c r="D3382" s="2" t="s">
        <v>3941</v>
      </c>
      <c r="E3382" s="2" t="s">
        <v>25</v>
      </c>
      <c r="F3382" s="2" t="s">
        <v>3962</v>
      </c>
      <c r="G3382" s="3">
        <v>0.2524</v>
      </c>
      <c r="H3382" s="3">
        <v>92.55</v>
      </c>
      <c r="I3382" s="3">
        <v>100.0</v>
      </c>
      <c r="J3382" s="3">
        <v>133.72</v>
      </c>
      <c r="K3382" s="2" t="s">
        <v>16</v>
      </c>
    </row>
    <row r="3383">
      <c r="A3383" s="2" t="s">
        <v>6798</v>
      </c>
      <c r="B3383" s="2" t="s">
        <v>12</v>
      </c>
      <c r="C3383" s="2" t="s">
        <v>22</v>
      </c>
      <c r="D3383" s="2" t="s">
        <v>3941</v>
      </c>
      <c r="E3383" s="2" t="s">
        <v>25</v>
      </c>
      <c r="F3383" s="2" t="s">
        <v>3957</v>
      </c>
      <c r="G3383" s="3">
        <v>0.1834</v>
      </c>
      <c r="H3383" s="3">
        <v>92.41</v>
      </c>
      <c r="I3383" s="3">
        <v>100.0</v>
      </c>
      <c r="J3383" s="3">
        <v>133.72</v>
      </c>
      <c r="K3383" s="2" t="s">
        <v>16</v>
      </c>
    </row>
    <row r="3384">
      <c r="A3384" s="2" t="s">
        <v>6798</v>
      </c>
      <c r="B3384" s="2" t="s">
        <v>12</v>
      </c>
      <c r="C3384" s="2" t="s">
        <v>22</v>
      </c>
      <c r="D3384" s="2" t="s">
        <v>3941</v>
      </c>
      <c r="E3384" s="2" t="s">
        <v>25</v>
      </c>
      <c r="F3384" s="2" t="s">
        <v>3986</v>
      </c>
      <c r="G3384" s="3">
        <v>0.228</v>
      </c>
      <c r="H3384" s="3">
        <v>91.08</v>
      </c>
      <c r="I3384" s="3">
        <v>100.0</v>
      </c>
      <c r="J3384" s="3">
        <v>133.72</v>
      </c>
      <c r="K3384" s="2" t="s">
        <v>16</v>
      </c>
    </row>
    <row r="3385">
      <c r="A3385" s="2" t="s">
        <v>6798</v>
      </c>
      <c r="B3385" s="2" t="s">
        <v>12</v>
      </c>
      <c r="C3385" s="2" t="s">
        <v>22</v>
      </c>
      <c r="D3385" s="2" t="s">
        <v>3941</v>
      </c>
      <c r="E3385" s="2" t="s">
        <v>25</v>
      </c>
      <c r="F3385" s="2" t="s">
        <v>3972</v>
      </c>
      <c r="G3385" s="3">
        <v>0.1626</v>
      </c>
      <c r="H3385" s="3">
        <v>89.54</v>
      </c>
      <c r="I3385" s="3">
        <v>100.0</v>
      </c>
      <c r="J3385" s="3">
        <v>133.72</v>
      </c>
      <c r="K3385" s="2" t="s">
        <v>16</v>
      </c>
    </row>
    <row r="3386">
      <c r="A3386" s="2" t="s">
        <v>6798</v>
      </c>
      <c r="B3386" s="2" t="s">
        <v>12</v>
      </c>
      <c r="C3386" s="2" t="s">
        <v>22</v>
      </c>
      <c r="D3386" s="2" t="s">
        <v>3941</v>
      </c>
      <c r="E3386" s="2" t="s">
        <v>25</v>
      </c>
      <c r="F3386" s="2" t="s">
        <v>3965</v>
      </c>
      <c r="G3386" s="3">
        <v>0.1592</v>
      </c>
      <c r="H3386" s="3">
        <v>89.77</v>
      </c>
      <c r="I3386" s="3">
        <v>100.0</v>
      </c>
      <c r="J3386" s="3">
        <v>133.72</v>
      </c>
      <c r="K3386" s="2" t="s">
        <v>16</v>
      </c>
    </row>
    <row r="3387">
      <c r="A3387" s="2" t="s">
        <v>6798</v>
      </c>
      <c r="B3387" s="2" t="s">
        <v>12</v>
      </c>
      <c r="C3387" s="2" t="s">
        <v>22</v>
      </c>
      <c r="D3387" s="2" t="s">
        <v>3941</v>
      </c>
      <c r="E3387" s="2" t="s">
        <v>25</v>
      </c>
      <c r="F3387" s="2" t="s">
        <v>3943</v>
      </c>
      <c r="G3387" s="3">
        <v>0.1966</v>
      </c>
      <c r="H3387" s="3">
        <v>91.52</v>
      </c>
      <c r="I3387" s="3">
        <v>100.0</v>
      </c>
      <c r="J3387" s="3">
        <v>133.72</v>
      </c>
      <c r="K3387" s="2" t="s">
        <v>16</v>
      </c>
    </row>
    <row r="3388">
      <c r="A3388" s="2" t="s">
        <v>6798</v>
      </c>
      <c r="B3388" s="2" t="s">
        <v>12</v>
      </c>
      <c r="C3388" s="2" t="s">
        <v>22</v>
      </c>
      <c r="D3388" s="2" t="s">
        <v>3941</v>
      </c>
      <c r="E3388" s="2" t="s">
        <v>25</v>
      </c>
      <c r="F3388" s="2" t="s">
        <v>3960</v>
      </c>
      <c r="G3388" s="3">
        <v>0.2003</v>
      </c>
      <c r="H3388" s="3">
        <v>89.41</v>
      </c>
      <c r="I3388" s="3">
        <v>100.0</v>
      </c>
      <c r="J3388" s="3">
        <v>133.72</v>
      </c>
      <c r="K3388" s="2" t="s">
        <v>16</v>
      </c>
    </row>
    <row r="3389">
      <c r="A3389" s="2" t="s">
        <v>6798</v>
      </c>
      <c r="B3389" s="2" t="s">
        <v>12</v>
      </c>
      <c r="C3389" s="2" t="s">
        <v>22</v>
      </c>
      <c r="D3389" s="2" t="s">
        <v>3941</v>
      </c>
      <c r="E3389" s="2" t="s">
        <v>25</v>
      </c>
      <c r="F3389" s="2" t="s">
        <v>3950</v>
      </c>
      <c r="G3389" s="3">
        <v>0.1838</v>
      </c>
      <c r="H3389" s="3">
        <v>102.64</v>
      </c>
      <c r="I3389" s="3">
        <v>97.6</v>
      </c>
      <c r="J3389" s="3">
        <v>133.72</v>
      </c>
      <c r="K3389" s="2" t="s">
        <v>16</v>
      </c>
    </row>
    <row r="3390">
      <c r="A3390" s="2" t="s">
        <v>6798</v>
      </c>
      <c r="B3390" s="2" t="s">
        <v>12</v>
      </c>
      <c r="C3390" s="2" t="s">
        <v>22</v>
      </c>
      <c r="D3390" s="2" t="s">
        <v>3941</v>
      </c>
      <c r="E3390" s="2" t="s">
        <v>25</v>
      </c>
      <c r="F3390" s="2" t="s">
        <v>3977</v>
      </c>
      <c r="G3390" s="3">
        <v>0.1814</v>
      </c>
      <c r="H3390" s="3">
        <v>96.28</v>
      </c>
      <c r="I3390" s="3">
        <v>100.0</v>
      </c>
      <c r="J3390" s="3">
        <v>133.72</v>
      </c>
      <c r="K3390" s="2" t="s">
        <v>16</v>
      </c>
    </row>
    <row r="3391">
      <c r="A3391" s="2" t="s">
        <v>6800</v>
      </c>
      <c r="B3391" s="2" t="s">
        <v>12</v>
      </c>
      <c r="C3391" s="2" t="s">
        <v>22</v>
      </c>
      <c r="D3391" s="2" t="s">
        <v>3941</v>
      </c>
      <c r="E3391" s="2" t="s">
        <v>25</v>
      </c>
      <c r="F3391" s="2" t="s">
        <v>3942</v>
      </c>
      <c r="G3391" s="3">
        <v>0.2176</v>
      </c>
      <c r="H3391" s="3">
        <v>86.77</v>
      </c>
      <c r="I3391" s="3">
        <v>100.0</v>
      </c>
      <c r="J3391" s="3">
        <v>133.72</v>
      </c>
      <c r="K3391" s="2" t="s">
        <v>16</v>
      </c>
    </row>
    <row r="3392">
      <c r="A3392" s="2" t="s">
        <v>6800</v>
      </c>
      <c r="B3392" s="2" t="s">
        <v>12</v>
      </c>
      <c r="C3392" s="2" t="s">
        <v>22</v>
      </c>
      <c r="D3392" s="2" t="s">
        <v>3941</v>
      </c>
      <c r="E3392" s="2" t="s">
        <v>25</v>
      </c>
      <c r="F3392" s="2" t="s">
        <v>3955</v>
      </c>
      <c r="G3392" s="3">
        <v>0.3188</v>
      </c>
      <c r="H3392" s="3">
        <v>94.01</v>
      </c>
      <c r="I3392" s="3">
        <v>100.0</v>
      </c>
      <c r="J3392" s="3">
        <v>133.72</v>
      </c>
      <c r="K3392" s="2" t="s">
        <v>16</v>
      </c>
    </row>
    <row r="3393">
      <c r="A3393" s="2" t="s">
        <v>6800</v>
      </c>
      <c r="B3393" s="2" t="s">
        <v>12</v>
      </c>
      <c r="C3393" s="2" t="s">
        <v>22</v>
      </c>
      <c r="D3393" s="2" t="s">
        <v>3941</v>
      </c>
      <c r="E3393" s="2" t="s">
        <v>25</v>
      </c>
      <c r="F3393" s="2" t="s">
        <v>3968</v>
      </c>
      <c r="G3393" s="3">
        <v>0.1951</v>
      </c>
      <c r="H3393" s="3">
        <v>87.45</v>
      </c>
      <c r="I3393" s="3">
        <v>100.0</v>
      </c>
      <c r="J3393" s="3">
        <v>133.72</v>
      </c>
      <c r="K3393" s="2" t="s">
        <v>16</v>
      </c>
    </row>
    <row r="3394">
      <c r="A3394" s="2" t="s">
        <v>6800</v>
      </c>
      <c r="B3394" s="2" t="s">
        <v>12</v>
      </c>
      <c r="C3394" s="2" t="s">
        <v>22</v>
      </c>
      <c r="D3394" s="2" t="s">
        <v>3941</v>
      </c>
      <c r="E3394" s="2" t="s">
        <v>25</v>
      </c>
      <c r="F3394" s="2" t="s">
        <v>3970</v>
      </c>
      <c r="G3394" s="3">
        <v>0.1883</v>
      </c>
      <c r="H3394" s="3">
        <v>111.06</v>
      </c>
      <c r="I3394" s="3">
        <v>100.0</v>
      </c>
      <c r="J3394" s="3">
        <v>133.72</v>
      </c>
      <c r="K3394" s="2" t="s">
        <v>16</v>
      </c>
    </row>
    <row r="3395">
      <c r="A3395" s="2" t="s">
        <v>6800</v>
      </c>
      <c r="B3395" s="2" t="s">
        <v>12</v>
      </c>
      <c r="C3395" s="2" t="s">
        <v>22</v>
      </c>
      <c r="D3395" s="2" t="s">
        <v>3941</v>
      </c>
      <c r="E3395" s="2" t="s">
        <v>25</v>
      </c>
      <c r="F3395" s="2" t="s">
        <v>3967</v>
      </c>
      <c r="G3395" s="3">
        <v>0.1839</v>
      </c>
      <c r="H3395" s="3">
        <v>97.0</v>
      </c>
      <c r="I3395" s="3">
        <v>100.0</v>
      </c>
      <c r="J3395" s="3">
        <v>133.72</v>
      </c>
      <c r="K3395" s="2" t="s">
        <v>16</v>
      </c>
    </row>
    <row r="3396">
      <c r="A3396" s="2" t="s">
        <v>6800</v>
      </c>
      <c r="B3396" s="2" t="s">
        <v>12</v>
      </c>
      <c r="C3396" s="2" t="s">
        <v>22</v>
      </c>
      <c r="D3396" s="2" t="s">
        <v>3941</v>
      </c>
      <c r="E3396" s="2" t="s">
        <v>25</v>
      </c>
      <c r="F3396" s="2" t="s">
        <v>3975</v>
      </c>
      <c r="G3396" s="3">
        <v>0.1827</v>
      </c>
      <c r="H3396" s="3">
        <v>98.75</v>
      </c>
      <c r="I3396" s="3">
        <v>100.0</v>
      </c>
      <c r="J3396" s="3">
        <v>133.72</v>
      </c>
      <c r="K3396" s="2" t="s">
        <v>16</v>
      </c>
    </row>
    <row r="3397">
      <c r="A3397" s="2" t="s">
        <v>6800</v>
      </c>
      <c r="B3397" s="2" t="s">
        <v>12</v>
      </c>
      <c r="C3397" s="2" t="s">
        <v>22</v>
      </c>
      <c r="D3397" s="2" t="s">
        <v>3941</v>
      </c>
      <c r="E3397" s="2" t="s">
        <v>25</v>
      </c>
      <c r="F3397" s="2" t="s">
        <v>3982</v>
      </c>
      <c r="G3397" s="3">
        <v>0.1813</v>
      </c>
      <c r="H3397" s="3">
        <v>101.91</v>
      </c>
      <c r="I3397" s="3">
        <v>97.7</v>
      </c>
      <c r="J3397" s="3">
        <v>133.72</v>
      </c>
      <c r="K3397" s="2" t="s">
        <v>16</v>
      </c>
    </row>
    <row r="3398">
      <c r="A3398" s="2" t="s">
        <v>6800</v>
      </c>
      <c r="B3398" s="2" t="s">
        <v>12</v>
      </c>
      <c r="C3398" s="2" t="s">
        <v>22</v>
      </c>
      <c r="D3398" s="2" t="s">
        <v>3941</v>
      </c>
      <c r="E3398" s="2" t="s">
        <v>25</v>
      </c>
      <c r="F3398" s="2" t="s">
        <v>3989</v>
      </c>
      <c r="G3398" s="3">
        <v>0.1572</v>
      </c>
      <c r="H3398" s="3">
        <v>100.5</v>
      </c>
      <c r="I3398" s="3">
        <v>100.0</v>
      </c>
      <c r="J3398" s="3">
        <v>133.72</v>
      </c>
      <c r="K3398" s="2" t="s">
        <v>16</v>
      </c>
    </row>
    <row r="3399">
      <c r="A3399" s="2" t="s">
        <v>6800</v>
      </c>
      <c r="B3399" s="2" t="s">
        <v>12</v>
      </c>
      <c r="C3399" s="2" t="s">
        <v>22</v>
      </c>
      <c r="D3399" s="2" t="s">
        <v>3941</v>
      </c>
      <c r="E3399" s="2" t="s">
        <v>25</v>
      </c>
      <c r="F3399" s="2" t="s">
        <v>3947</v>
      </c>
      <c r="G3399" s="3">
        <v>0.2075</v>
      </c>
      <c r="H3399" s="3">
        <v>100.28</v>
      </c>
      <c r="I3399" s="3">
        <v>100.0</v>
      </c>
      <c r="J3399" s="3">
        <v>133.72</v>
      </c>
      <c r="K3399" s="2" t="s">
        <v>16</v>
      </c>
    </row>
    <row r="3400">
      <c r="A3400" s="2" t="s">
        <v>6800</v>
      </c>
      <c r="B3400" s="2" t="s">
        <v>12</v>
      </c>
      <c r="C3400" s="2" t="s">
        <v>22</v>
      </c>
      <c r="D3400" s="2" t="s">
        <v>3941</v>
      </c>
      <c r="E3400" s="2" t="s">
        <v>25</v>
      </c>
      <c r="F3400" s="2" t="s">
        <v>3991</v>
      </c>
      <c r="G3400" s="3">
        <v>0.1712</v>
      </c>
      <c r="H3400" s="3">
        <v>95.34</v>
      </c>
      <c r="I3400" s="3">
        <v>100.0</v>
      </c>
      <c r="J3400" s="3">
        <v>133.72</v>
      </c>
      <c r="K3400" s="2" t="s">
        <v>16</v>
      </c>
    </row>
    <row r="3401">
      <c r="A3401" s="2" t="s">
        <v>6801</v>
      </c>
      <c r="B3401" s="2" t="s">
        <v>12</v>
      </c>
      <c r="C3401" s="2" t="s">
        <v>22</v>
      </c>
      <c r="D3401" s="2" t="s">
        <v>3941</v>
      </c>
      <c r="E3401" s="2" t="s">
        <v>25</v>
      </c>
      <c r="F3401" s="2" t="s">
        <v>3952</v>
      </c>
      <c r="G3401" s="3">
        <v>0.1693</v>
      </c>
      <c r="H3401" s="3">
        <v>93.86</v>
      </c>
      <c r="I3401" s="3">
        <v>100.0</v>
      </c>
      <c r="J3401" s="3">
        <v>133.72</v>
      </c>
      <c r="K3401" s="2" t="s">
        <v>16</v>
      </c>
    </row>
    <row r="3402">
      <c r="A3402" s="2" t="s">
        <v>6803</v>
      </c>
      <c r="B3402" s="2" t="s">
        <v>12</v>
      </c>
      <c r="C3402" s="2" t="s">
        <v>22</v>
      </c>
      <c r="D3402" s="2" t="s">
        <v>4612</v>
      </c>
      <c r="E3402" s="2" t="s">
        <v>25</v>
      </c>
      <c r="F3402" s="2" t="s">
        <v>4623</v>
      </c>
      <c r="G3402" s="3">
        <v>0.1567</v>
      </c>
      <c r="H3402" s="3">
        <v>89.49</v>
      </c>
      <c r="I3402" s="3">
        <v>31.5</v>
      </c>
      <c r="J3402" s="3">
        <v>134.46</v>
      </c>
      <c r="K3402" s="2" t="s">
        <v>16</v>
      </c>
    </row>
    <row r="3403">
      <c r="A3403" s="2" t="s">
        <v>6803</v>
      </c>
      <c r="B3403" s="2" t="s">
        <v>12</v>
      </c>
      <c r="C3403" s="2" t="s">
        <v>22</v>
      </c>
      <c r="D3403" s="2" t="s">
        <v>4612</v>
      </c>
      <c r="E3403" s="2" t="s">
        <v>25</v>
      </c>
      <c r="F3403" s="2" t="s">
        <v>4655</v>
      </c>
      <c r="G3403" s="3">
        <v>0.2234</v>
      </c>
      <c r="H3403" s="3">
        <v>100.4</v>
      </c>
      <c r="I3403" s="3">
        <v>100.0</v>
      </c>
      <c r="J3403" s="3">
        <v>134.46</v>
      </c>
      <c r="K3403" s="2" t="s">
        <v>16</v>
      </c>
    </row>
    <row r="3404">
      <c r="A3404" s="2" t="s">
        <v>6803</v>
      </c>
      <c r="B3404" s="2" t="s">
        <v>12</v>
      </c>
      <c r="C3404" s="2" t="s">
        <v>22</v>
      </c>
      <c r="D3404" s="2" t="s">
        <v>4612</v>
      </c>
      <c r="E3404" s="2" t="s">
        <v>25</v>
      </c>
      <c r="F3404" s="2" t="s">
        <v>4613</v>
      </c>
      <c r="G3404" s="3">
        <v>0.2697</v>
      </c>
      <c r="H3404" s="3">
        <v>102.48</v>
      </c>
      <c r="I3404" s="3">
        <v>100.0</v>
      </c>
      <c r="J3404" s="3">
        <v>134.46</v>
      </c>
      <c r="K3404" s="2" t="s">
        <v>16</v>
      </c>
    </row>
    <row r="3405">
      <c r="A3405" s="2" t="s">
        <v>6803</v>
      </c>
      <c r="B3405" s="2" t="s">
        <v>12</v>
      </c>
      <c r="C3405" s="2" t="s">
        <v>22</v>
      </c>
      <c r="D3405" s="2" t="s">
        <v>4612</v>
      </c>
      <c r="E3405" s="2" t="s">
        <v>25</v>
      </c>
      <c r="F3405" s="2" t="s">
        <v>4635</v>
      </c>
      <c r="G3405" s="3">
        <v>0.1865</v>
      </c>
      <c r="H3405" s="3">
        <v>94.72</v>
      </c>
      <c r="I3405" s="3">
        <v>100.0</v>
      </c>
      <c r="J3405" s="3">
        <v>134.46</v>
      </c>
      <c r="K3405" s="2" t="s">
        <v>16</v>
      </c>
    </row>
    <row r="3406">
      <c r="A3406" s="2" t="s">
        <v>6803</v>
      </c>
      <c r="B3406" s="2" t="s">
        <v>12</v>
      </c>
      <c r="C3406" s="2" t="s">
        <v>22</v>
      </c>
      <c r="D3406" s="2" t="s">
        <v>4612</v>
      </c>
      <c r="E3406" s="2" t="s">
        <v>25</v>
      </c>
      <c r="F3406" s="2" t="s">
        <v>4644</v>
      </c>
      <c r="G3406" s="3">
        <v>0.2918</v>
      </c>
      <c r="H3406" s="3">
        <v>104.56</v>
      </c>
      <c r="I3406" s="3">
        <v>100.0</v>
      </c>
      <c r="J3406" s="3">
        <v>134.46</v>
      </c>
      <c r="K3406" s="2" t="s">
        <v>16</v>
      </c>
    </row>
    <row r="3407">
      <c r="A3407" s="2" t="s">
        <v>6803</v>
      </c>
      <c r="B3407" s="2" t="s">
        <v>12</v>
      </c>
      <c r="C3407" s="2" t="s">
        <v>22</v>
      </c>
      <c r="D3407" s="2" t="s">
        <v>4612</v>
      </c>
      <c r="E3407" s="2" t="s">
        <v>25</v>
      </c>
      <c r="F3407" s="2" t="s">
        <v>4615</v>
      </c>
      <c r="G3407" s="3">
        <v>0.2697</v>
      </c>
      <c r="H3407" s="3">
        <v>105.72</v>
      </c>
      <c r="I3407" s="3">
        <v>100.0</v>
      </c>
      <c r="J3407" s="3">
        <v>134.46</v>
      </c>
      <c r="K3407" s="2" t="s">
        <v>16</v>
      </c>
    </row>
    <row r="3408">
      <c r="A3408" s="2" t="s">
        <v>6803</v>
      </c>
      <c r="B3408" s="2" t="s">
        <v>12</v>
      </c>
      <c r="C3408" s="2" t="s">
        <v>22</v>
      </c>
      <c r="D3408" s="2" t="s">
        <v>4612</v>
      </c>
      <c r="E3408" s="2" t="s">
        <v>25</v>
      </c>
      <c r="F3408" s="2" t="s">
        <v>4666</v>
      </c>
      <c r="G3408" s="3">
        <v>0.2104</v>
      </c>
      <c r="H3408" s="3">
        <v>98.46</v>
      </c>
      <c r="I3408" s="3">
        <v>100.0</v>
      </c>
      <c r="J3408" s="3">
        <v>134.46</v>
      </c>
      <c r="K3408" s="2" t="s">
        <v>16</v>
      </c>
    </row>
    <row r="3409">
      <c r="A3409" s="2" t="s">
        <v>6803</v>
      </c>
      <c r="B3409" s="2" t="s">
        <v>12</v>
      </c>
      <c r="C3409" s="2" t="s">
        <v>22</v>
      </c>
      <c r="D3409" s="2" t="s">
        <v>4612</v>
      </c>
      <c r="E3409" s="2" t="s">
        <v>25</v>
      </c>
      <c r="F3409" s="2" t="s">
        <v>4661</v>
      </c>
      <c r="G3409" s="3">
        <v>0.2347</v>
      </c>
      <c r="H3409" s="3">
        <v>93.63</v>
      </c>
      <c r="I3409" s="3">
        <v>100.0</v>
      </c>
      <c r="J3409" s="3">
        <v>134.46</v>
      </c>
      <c r="K3409" s="2" t="s">
        <v>16</v>
      </c>
    </row>
    <row r="3410">
      <c r="A3410" s="2" t="s">
        <v>6804</v>
      </c>
      <c r="B3410" s="2" t="s">
        <v>12</v>
      </c>
      <c r="C3410" s="2" t="s">
        <v>22</v>
      </c>
      <c r="D3410" s="2" t="s">
        <v>4612</v>
      </c>
      <c r="E3410" s="2" t="s">
        <v>25</v>
      </c>
      <c r="F3410" s="2" t="s">
        <v>4628</v>
      </c>
      <c r="G3410" s="3">
        <v>0.2739</v>
      </c>
      <c r="H3410" s="3">
        <v>91.15</v>
      </c>
      <c r="I3410" s="3">
        <v>100.0</v>
      </c>
      <c r="J3410" s="3">
        <v>134.46</v>
      </c>
      <c r="K3410" s="2" t="s">
        <v>16</v>
      </c>
    </row>
    <row r="3411">
      <c r="A3411" s="2" t="s">
        <v>6804</v>
      </c>
      <c r="B3411" s="2" t="s">
        <v>12</v>
      </c>
      <c r="C3411" s="2" t="s">
        <v>22</v>
      </c>
      <c r="D3411" s="2" t="s">
        <v>4612</v>
      </c>
      <c r="E3411" s="2" t="s">
        <v>25</v>
      </c>
      <c r="F3411" s="2" t="s">
        <v>4663</v>
      </c>
      <c r="G3411" s="3">
        <v>0.2369</v>
      </c>
      <c r="H3411" s="3">
        <v>86.25</v>
      </c>
      <c r="I3411" s="3">
        <v>100.0</v>
      </c>
      <c r="J3411" s="3">
        <v>134.46</v>
      </c>
      <c r="K3411" s="2" t="s">
        <v>16</v>
      </c>
    </row>
    <row r="3412">
      <c r="A3412" s="2" t="s">
        <v>6804</v>
      </c>
      <c r="B3412" s="2" t="s">
        <v>12</v>
      </c>
      <c r="C3412" s="2" t="s">
        <v>22</v>
      </c>
      <c r="D3412" s="2" t="s">
        <v>4612</v>
      </c>
      <c r="E3412" s="2" t="s">
        <v>25</v>
      </c>
      <c r="F3412" s="2" t="s">
        <v>4646</v>
      </c>
      <c r="G3412" s="3">
        <v>0.2408</v>
      </c>
      <c r="H3412" s="3">
        <v>90.16</v>
      </c>
      <c r="I3412" s="3">
        <v>100.0</v>
      </c>
      <c r="J3412" s="3">
        <v>134.46</v>
      </c>
      <c r="K3412" s="2" t="s">
        <v>16</v>
      </c>
    </row>
    <row r="3413">
      <c r="A3413" s="2" t="s">
        <v>6804</v>
      </c>
      <c r="B3413" s="2" t="s">
        <v>12</v>
      </c>
      <c r="C3413" s="2" t="s">
        <v>22</v>
      </c>
      <c r="D3413" s="2" t="s">
        <v>4612</v>
      </c>
      <c r="E3413" s="2" t="s">
        <v>25</v>
      </c>
      <c r="F3413" s="2" t="s">
        <v>4653</v>
      </c>
      <c r="G3413" s="3">
        <v>0.2521</v>
      </c>
      <c r="H3413" s="3">
        <v>86.45</v>
      </c>
      <c r="I3413" s="3">
        <v>100.0</v>
      </c>
      <c r="J3413" s="3">
        <v>134.46</v>
      </c>
      <c r="K3413" s="2" t="s">
        <v>16</v>
      </c>
    </row>
    <row r="3414">
      <c r="A3414" s="2" t="s">
        <v>6804</v>
      </c>
      <c r="B3414" s="2" t="s">
        <v>12</v>
      </c>
      <c r="C3414" s="2" t="s">
        <v>22</v>
      </c>
      <c r="D3414" s="2" t="s">
        <v>4612</v>
      </c>
      <c r="E3414" s="2" t="s">
        <v>25</v>
      </c>
      <c r="F3414" s="2" t="s">
        <v>4630</v>
      </c>
      <c r="G3414" s="3">
        <v>0.2072</v>
      </c>
      <c r="H3414" s="3">
        <v>91.99</v>
      </c>
      <c r="I3414" s="3">
        <v>100.0</v>
      </c>
      <c r="J3414" s="3">
        <v>134.46</v>
      </c>
      <c r="K3414" s="2" t="s">
        <v>16</v>
      </c>
    </row>
    <row r="3415">
      <c r="A3415" s="2" t="s">
        <v>6804</v>
      </c>
      <c r="B3415" s="2" t="s">
        <v>12</v>
      </c>
      <c r="C3415" s="2" t="s">
        <v>22</v>
      </c>
      <c r="D3415" s="2" t="s">
        <v>4612</v>
      </c>
      <c r="E3415" s="2" t="s">
        <v>25</v>
      </c>
      <c r="F3415" s="2" t="s">
        <v>4651</v>
      </c>
      <c r="G3415" s="3">
        <v>0.2857</v>
      </c>
      <c r="H3415" s="3">
        <v>87.28</v>
      </c>
      <c r="I3415" s="3">
        <v>100.0</v>
      </c>
      <c r="J3415" s="3">
        <v>134.46</v>
      </c>
      <c r="K3415" s="2" t="s">
        <v>16</v>
      </c>
    </row>
    <row r="3416">
      <c r="A3416" s="2" t="s">
        <v>6804</v>
      </c>
      <c r="B3416" s="2" t="s">
        <v>12</v>
      </c>
      <c r="C3416" s="2" t="s">
        <v>22</v>
      </c>
      <c r="D3416" s="2" t="s">
        <v>4612</v>
      </c>
      <c r="E3416" s="2" t="s">
        <v>25</v>
      </c>
      <c r="F3416" s="2" t="s">
        <v>4632</v>
      </c>
      <c r="G3416" s="3">
        <v>0.2424</v>
      </c>
      <c r="H3416" s="3">
        <v>96.1</v>
      </c>
      <c r="I3416" s="3">
        <v>100.0</v>
      </c>
      <c r="J3416" s="3">
        <v>134.46</v>
      </c>
      <c r="K3416" s="2" t="s">
        <v>16</v>
      </c>
    </row>
    <row r="3417">
      <c r="A3417" s="2" t="s">
        <v>6804</v>
      </c>
      <c r="B3417" s="2" t="s">
        <v>12</v>
      </c>
      <c r="C3417" s="2" t="s">
        <v>22</v>
      </c>
      <c r="D3417" s="2" t="s">
        <v>4612</v>
      </c>
      <c r="E3417" s="2" t="s">
        <v>25</v>
      </c>
      <c r="F3417" s="2" t="s">
        <v>4618</v>
      </c>
      <c r="G3417" s="3">
        <v>0.2592</v>
      </c>
      <c r="H3417" s="3">
        <v>102.86</v>
      </c>
      <c r="I3417" s="3">
        <v>100.0</v>
      </c>
      <c r="J3417" s="3">
        <v>134.46</v>
      </c>
      <c r="K3417" s="2" t="s">
        <v>16</v>
      </c>
    </row>
    <row r="3418">
      <c r="A3418" s="2" t="s">
        <v>6804</v>
      </c>
      <c r="B3418" s="2" t="s">
        <v>12</v>
      </c>
      <c r="C3418" s="2" t="s">
        <v>22</v>
      </c>
      <c r="D3418" s="2" t="s">
        <v>4612</v>
      </c>
      <c r="E3418" s="2" t="s">
        <v>25</v>
      </c>
      <c r="F3418" s="2" t="s">
        <v>4641</v>
      </c>
      <c r="G3418" s="3">
        <v>0.2457</v>
      </c>
      <c r="H3418" s="3">
        <v>95.55</v>
      </c>
      <c r="I3418" s="3">
        <v>100.0</v>
      </c>
      <c r="J3418" s="3">
        <v>134.46</v>
      </c>
      <c r="K3418" s="2" t="s">
        <v>16</v>
      </c>
    </row>
    <row r="3419">
      <c r="A3419" s="2" t="s">
        <v>6804</v>
      </c>
      <c r="B3419" s="2" t="s">
        <v>12</v>
      </c>
      <c r="C3419" s="2" t="s">
        <v>22</v>
      </c>
      <c r="D3419" s="2" t="s">
        <v>4612</v>
      </c>
      <c r="E3419" s="2" t="s">
        <v>25</v>
      </c>
      <c r="F3419" s="2" t="s">
        <v>4620</v>
      </c>
      <c r="G3419" s="3">
        <v>0.2161</v>
      </c>
      <c r="H3419" s="3">
        <v>101.14</v>
      </c>
      <c r="I3419" s="3">
        <v>100.0</v>
      </c>
      <c r="J3419" s="3">
        <v>134.46</v>
      </c>
      <c r="K3419" s="2" t="s">
        <v>16</v>
      </c>
    </row>
    <row r="3420">
      <c r="A3420" s="2" t="s">
        <v>6806</v>
      </c>
      <c r="B3420" s="2" t="s">
        <v>12</v>
      </c>
      <c r="C3420" s="2" t="s">
        <v>22</v>
      </c>
      <c r="D3420" s="2" t="s">
        <v>4612</v>
      </c>
      <c r="E3420" s="2" t="s">
        <v>25</v>
      </c>
      <c r="F3420" s="2" t="s">
        <v>4638</v>
      </c>
      <c r="G3420" s="3">
        <v>0.3274</v>
      </c>
      <c r="H3420" s="3">
        <v>97.85</v>
      </c>
      <c r="I3420" s="3">
        <v>100.0</v>
      </c>
      <c r="J3420" s="3">
        <v>134.46</v>
      </c>
      <c r="K3420" s="2" t="s">
        <v>16</v>
      </c>
    </row>
    <row r="3421">
      <c r="A3421" s="2" t="s">
        <v>6806</v>
      </c>
      <c r="B3421" s="2" t="s">
        <v>12</v>
      </c>
      <c r="C3421" s="2" t="s">
        <v>22</v>
      </c>
      <c r="D3421" s="2" t="s">
        <v>4612</v>
      </c>
      <c r="E3421" s="2" t="s">
        <v>25</v>
      </c>
      <c r="F3421" s="2" t="s">
        <v>4659</v>
      </c>
      <c r="G3421" s="3">
        <v>0.2089</v>
      </c>
      <c r="H3421" s="3">
        <v>92.26</v>
      </c>
      <c r="I3421" s="3">
        <v>100.0</v>
      </c>
      <c r="J3421" s="3">
        <v>134.46</v>
      </c>
      <c r="K3421" s="2" t="s">
        <v>16</v>
      </c>
    </row>
    <row r="3422">
      <c r="A3422" s="2" t="s">
        <v>6806</v>
      </c>
      <c r="B3422" s="2" t="s">
        <v>12</v>
      </c>
      <c r="C3422" s="2" t="s">
        <v>22</v>
      </c>
      <c r="D3422" s="2" t="s">
        <v>3994</v>
      </c>
      <c r="E3422" s="2" t="s">
        <v>25</v>
      </c>
      <c r="F3422" s="2" t="s">
        <v>4014</v>
      </c>
      <c r="G3422" s="3">
        <v>0.2252</v>
      </c>
      <c r="H3422" s="3">
        <v>87.19</v>
      </c>
      <c r="I3422" s="3">
        <v>100.0</v>
      </c>
      <c r="J3422" s="3">
        <v>134.46</v>
      </c>
      <c r="K3422" s="2" t="s">
        <v>16</v>
      </c>
    </row>
    <row r="3423">
      <c r="A3423" s="2" t="s">
        <v>6806</v>
      </c>
      <c r="B3423" s="2" t="s">
        <v>12</v>
      </c>
      <c r="C3423" s="2" t="s">
        <v>22</v>
      </c>
      <c r="D3423" s="2" t="s">
        <v>3994</v>
      </c>
      <c r="E3423" s="2" t="s">
        <v>25</v>
      </c>
      <c r="F3423" s="2" t="s">
        <v>4003</v>
      </c>
      <c r="G3423" s="3">
        <v>0.1905</v>
      </c>
      <c r="H3423" s="3">
        <v>88.97</v>
      </c>
      <c r="I3423" s="3">
        <v>100.0</v>
      </c>
      <c r="J3423" s="3">
        <v>134.46</v>
      </c>
      <c r="K3423" s="2" t="s">
        <v>16</v>
      </c>
    </row>
    <row r="3424">
      <c r="A3424" s="2" t="s">
        <v>6806</v>
      </c>
      <c r="B3424" s="2" t="s">
        <v>12</v>
      </c>
      <c r="C3424" s="2" t="s">
        <v>22</v>
      </c>
      <c r="D3424" s="2" t="s">
        <v>3994</v>
      </c>
      <c r="E3424" s="2" t="s">
        <v>25</v>
      </c>
      <c r="F3424" s="2" t="s">
        <v>4025</v>
      </c>
      <c r="G3424" s="3">
        <v>0.2198</v>
      </c>
      <c r="H3424" s="3">
        <v>92.63</v>
      </c>
      <c r="I3424" s="3">
        <v>100.0</v>
      </c>
      <c r="J3424" s="3">
        <v>134.46</v>
      </c>
      <c r="K3424" s="2" t="s">
        <v>16</v>
      </c>
    </row>
    <row r="3425">
      <c r="A3425" s="2" t="s">
        <v>6806</v>
      </c>
      <c r="B3425" s="2" t="s">
        <v>12</v>
      </c>
      <c r="C3425" s="2" t="s">
        <v>22</v>
      </c>
      <c r="D3425" s="2" t="s">
        <v>3994</v>
      </c>
      <c r="E3425" s="2" t="s">
        <v>25</v>
      </c>
      <c r="F3425" s="2" t="s">
        <v>4041</v>
      </c>
      <c r="G3425" s="3">
        <v>0.1798</v>
      </c>
      <c r="H3425" s="3">
        <v>89.15</v>
      </c>
      <c r="I3425" s="3">
        <v>100.0</v>
      </c>
      <c r="J3425" s="3">
        <v>134.46</v>
      </c>
      <c r="K3425" s="2" t="s">
        <v>16</v>
      </c>
    </row>
    <row r="3426">
      <c r="A3426" s="2" t="s">
        <v>6806</v>
      </c>
      <c r="B3426" s="2" t="s">
        <v>12</v>
      </c>
      <c r="C3426" s="2" t="s">
        <v>22</v>
      </c>
      <c r="D3426" s="2" t="s">
        <v>3994</v>
      </c>
      <c r="E3426" s="2" t="s">
        <v>25</v>
      </c>
      <c r="F3426" s="2" t="s">
        <v>4005</v>
      </c>
      <c r="G3426" s="3">
        <v>0.1571</v>
      </c>
      <c r="H3426" s="3">
        <v>88.16</v>
      </c>
      <c r="I3426" s="3">
        <v>100.0</v>
      </c>
      <c r="J3426" s="3">
        <v>134.46</v>
      </c>
      <c r="K3426" s="2" t="s">
        <v>16</v>
      </c>
    </row>
    <row r="3427">
      <c r="A3427" s="2" t="s">
        <v>6806</v>
      </c>
      <c r="B3427" s="2" t="s">
        <v>12</v>
      </c>
      <c r="C3427" s="2" t="s">
        <v>22</v>
      </c>
      <c r="D3427" s="2" t="s">
        <v>3994</v>
      </c>
      <c r="E3427" s="2" t="s">
        <v>25</v>
      </c>
      <c r="F3427" s="2" t="s">
        <v>3999</v>
      </c>
      <c r="G3427" s="3">
        <v>0.1459</v>
      </c>
      <c r="H3427" s="3">
        <v>92.28</v>
      </c>
      <c r="I3427" s="3">
        <v>97.4</v>
      </c>
      <c r="J3427" s="3">
        <v>134.46</v>
      </c>
      <c r="K3427" s="2" t="s">
        <v>16</v>
      </c>
    </row>
    <row r="3428">
      <c r="A3428" s="2" t="s">
        <v>6806</v>
      </c>
      <c r="B3428" s="2" t="s">
        <v>12</v>
      </c>
      <c r="C3428" s="2" t="s">
        <v>22</v>
      </c>
      <c r="D3428" s="2" t="s">
        <v>3994</v>
      </c>
      <c r="E3428" s="2" t="s">
        <v>25</v>
      </c>
      <c r="F3428" s="2" t="s">
        <v>4007</v>
      </c>
      <c r="G3428" s="3">
        <v>0.2003</v>
      </c>
      <c r="H3428" s="3">
        <v>93.31</v>
      </c>
      <c r="I3428" s="3">
        <v>100.0</v>
      </c>
      <c r="J3428" s="3">
        <v>134.46</v>
      </c>
      <c r="K3428" s="2" t="s">
        <v>16</v>
      </c>
    </row>
    <row r="3429">
      <c r="A3429" s="2" t="s">
        <v>6806</v>
      </c>
      <c r="B3429" s="2" t="s">
        <v>12</v>
      </c>
      <c r="C3429" s="2" t="s">
        <v>22</v>
      </c>
      <c r="D3429" s="2" t="s">
        <v>3994</v>
      </c>
      <c r="E3429" s="2" t="s">
        <v>25</v>
      </c>
      <c r="F3429" s="2" t="s">
        <v>4010</v>
      </c>
      <c r="G3429" s="3">
        <v>0.1901</v>
      </c>
      <c r="H3429" s="3">
        <v>88.83</v>
      </c>
      <c r="I3429" s="3">
        <v>100.0</v>
      </c>
      <c r="J3429" s="3">
        <v>134.46</v>
      </c>
      <c r="K3429" s="2" t="s">
        <v>16</v>
      </c>
    </row>
    <row r="3430">
      <c r="A3430" s="2" t="s">
        <v>6806</v>
      </c>
      <c r="B3430" s="2" t="s">
        <v>12</v>
      </c>
      <c r="C3430" s="2" t="s">
        <v>22</v>
      </c>
      <c r="D3430" s="2" t="s">
        <v>3994</v>
      </c>
      <c r="E3430" s="2" t="s">
        <v>25</v>
      </c>
      <c r="F3430" s="2" t="s">
        <v>4016</v>
      </c>
      <c r="G3430" s="3">
        <v>0.2724</v>
      </c>
      <c r="H3430" s="3">
        <v>107.52</v>
      </c>
      <c r="I3430" s="3">
        <v>100.0</v>
      </c>
      <c r="J3430" s="3">
        <v>134.46</v>
      </c>
      <c r="K3430" s="2" t="s">
        <v>16</v>
      </c>
    </row>
    <row r="3431">
      <c r="A3431" s="2" t="s">
        <v>6807</v>
      </c>
      <c r="B3431" s="2" t="s">
        <v>12</v>
      </c>
      <c r="C3431" s="2" t="s">
        <v>22</v>
      </c>
      <c r="D3431" s="2" t="s">
        <v>3994</v>
      </c>
      <c r="E3431" s="2" t="s">
        <v>25</v>
      </c>
      <c r="F3431" s="2" t="s">
        <v>3997</v>
      </c>
      <c r="G3431" s="3">
        <v>0.1863</v>
      </c>
      <c r="H3431" s="3">
        <v>103.33</v>
      </c>
      <c r="I3431" s="3">
        <v>100.0</v>
      </c>
      <c r="J3431" s="3">
        <v>134.46</v>
      </c>
      <c r="K3431" s="2" t="s">
        <v>16</v>
      </c>
    </row>
    <row r="3432">
      <c r="A3432" s="2" t="s">
        <v>6807</v>
      </c>
      <c r="B3432" s="2" t="s">
        <v>12</v>
      </c>
      <c r="C3432" s="2" t="s">
        <v>22</v>
      </c>
      <c r="D3432" s="2" t="s">
        <v>3994</v>
      </c>
      <c r="E3432" s="2" t="s">
        <v>25</v>
      </c>
      <c r="F3432" s="2" t="s">
        <v>4020</v>
      </c>
      <c r="G3432" s="3">
        <v>0.1547</v>
      </c>
      <c r="H3432" s="3">
        <v>94.56</v>
      </c>
      <c r="I3432" s="3">
        <v>100.0</v>
      </c>
      <c r="J3432" s="3">
        <v>134.46</v>
      </c>
      <c r="K3432" s="2" t="s">
        <v>16</v>
      </c>
    </row>
    <row r="3433">
      <c r="A3433" s="2" t="s">
        <v>6807</v>
      </c>
      <c r="B3433" s="2" t="s">
        <v>12</v>
      </c>
      <c r="C3433" s="2" t="s">
        <v>22</v>
      </c>
      <c r="D3433" s="2" t="s">
        <v>3994</v>
      </c>
      <c r="E3433" s="2" t="s">
        <v>25</v>
      </c>
      <c r="F3433" s="2" t="s">
        <v>4043</v>
      </c>
      <c r="G3433" s="3">
        <v>0.2077</v>
      </c>
      <c r="H3433" s="3">
        <v>99.81</v>
      </c>
      <c r="I3433" s="3">
        <v>100.0</v>
      </c>
      <c r="J3433" s="3">
        <v>134.46</v>
      </c>
      <c r="K3433" s="2" t="s">
        <v>16</v>
      </c>
    </row>
    <row r="3434">
      <c r="A3434" s="2" t="s">
        <v>6807</v>
      </c>
      <c r="B3434" s="2" t="s">
        <v>12</v>
      </c>
      <c r="C3434" s="2" t="s">
        <v>22</v>
      </c>
      <c r="D3434" s="2" t="s">
        <v>3994</v>
      </c>
      <c r="E3434" s="2" t="s">
        <v>25</v>
      </c>
      <c r="F3434" s="2" t="s">
        <v>4027</v>
      </c>
      <c r="G3434" s="3">
        <v>0.1604</v>
      </c>
      <c r="H3434" s="3">
        <v>96.76</v>
      </c>
      <c r="I3434" s="3">
        <v>100.0</v>
      </c>
      <c r="J3434" s="3">
        <v>134.46</v>
      </c>
      <c r="K3434" s="2" t="s">
        <v>16</v>
      </c>
    </row>
    <row r="3435">
      <c r="A3435" s="2" t="s">
        <v>6807</v>
      </c>
      <c r="B3435" s="2" t="s">
        <v>12</v>
      </c>
      <c r="C3435" s="2" t="s">
        <v>22</v>
      </c>
      <c r="D3435" s="2" t="s">
        <v>3994</v>
      </c>
      <c r="E3435" s="2" t="s">
        <v>25</v>
      </c>
      <c r="F3435" s="2" t="s">
        <v>4029</v>
      </c>
      <c r="G3435" s="3">
        <v>0.1945</v>
      </c>
      <c r="H3435" s="3">
        <v>93.03</v>
      </c>
      <c r="I3435" s="3">
        <v>100.0</v>
      </c>
      <c r="J3435" s="3">
        <v>134.46</v>
      </c>
      <c r="K3435" s="2" t="s">
        <v>16</v>
      </c>
    </row>
    <row r="3436">
      <c r="A3436" s="2" t="s">
        <v>6807</v>
      </c>
      <c r="B3436" s="2" t="s">
        <v>12</v>
      </c>
      <c r="C3436" s="2" t="s">
        <v>22</v>
      </c>
      <c r="D3436" s="2" t="s">
        <v>3994</v>
      </c>
      <c r="E3436" s="2" t="s">
        <v>25</v>
      </c>
      <c r="F3436" s="2" t="s">
        <v>4031</v>
      </c>
      <c r="G3436" s="3">
        <v>0.1861</v>
      </c>
      <c r="H3436" s="3">
        <v>95.56</v>
      </c>
      <c r="I3436" s="3">
        <v>100.0</v>
      </c>
      <c r="J3436" s="3">
        <v>134.46</v>
      </c>
      <c r="K3436" s="2" t="s">
        <v>16</v>
      </c>
    </row>
    <row r="3437">
      <c r="A3437" s="2" t="s">
        <v>6807</v>
      </c>
      <c r="B3437" s="2" t="s">
        <v>12</v>
      </c>
      <c r="C3437" s="2" t="s">
        <v>22</v>
      </c>
      <c r="D3437" s="2" t="s">
        <v>3994</v>
      </c>
      <c r="E3437" s="2" t="s">
        <v>25</v>
      </c>
      <c r="F3437" s="2" t="s">
        <v>4022</v>
      </c>
      <c r="G3437" s="3">
        <v>0.143</v>
      </c>
      <c r="H3437" s="3">
        <v>104.95</v>
      </c>
      <c r="I3437" s="3">
        <v>100.0</v>
      </c>
      <c r="J3437" s="3">
        <v>134.46</v>
      </c>
      <c r="K3437" s="2" t="s">
        <v>16</v>
      </c>
    </row>
    <row r="3438">
      <c r="A3438" s="2" t="s">
        <v>6807</v>
      </c>
      <c r="B3438" s="2" t="s">
        <v>12</v>
      </c>
      <c r="C3438" s="2" t="s">
        <v>22</v>
      </c>
      <c r="D3438" s="2" t="s">
        <v>3994</v>
      </c>
      <c r="E3438" s="2" t="s">
        <v>25</v>
      </c>
      <c r="F3438" s="2" t="s">
        <v>3995</v>
      </c>
      <c r="G3438" s="3">
        <v>0.2257</v>
      </c>
      <c r="H3438" s="3">
        <v>104.57</v>
      </c>
      <c r="I3438" s="3">
        <v>100.0</v>
      </c>
      <c r="J3438" s="3">
        <v>134.46</v>
      </c>
      <c r="K3438" s="2" t="s">
        <v>16</v>
      </c>
    </row>
    <row r="3439">
      <c r="A3439" s="2" t="s">
        <v>6807</v>
      </c>
      <c r="B3439" s="2" t="s">
        <v>12</v>
      </c>
      <c r="C3439" s="2" t="s">
        <v>22</v>
      </c>
      <c r="D3439" s="2" t="s">
        <v>3994</v>
      </c>
      <c r="E3439" s="2" t="s">
        <v>25</v>
      </c>
      <c r="F3439" s="2" t="s">
        <v>4036</v>
      </c>
      <c r="G3439" s="3">
        <v>0.1637</v>
      </c>
      <c r="H3439" s="3">
        <v>103.06</v>
      </c>
      <c r="I3439" s="3">
        <v>100.0</v>
      </c>
      <c r="J3439" s="3">
        <v>134.46</v>
      </c>
      <c r="K3439" s="2" t="s">
        <v>16</v>
      </c>
    </row>
    <row r="3440">
      <c r="A3440" s="2" t="s">
        <v>6807</v>
      </c>
      <c r="B3440" s="2" t="s">
        <v>12</v>
      </c>
      <c r="C3440" s="2" t="s">
        <v>22</v>
      </c>
      <c r="D3440" s="2" t="s">
        <v>3994</v>
      </c>
      <c r="E3440" s="2" t="s">
        <v>25</v>
      </c>
      <c r="F3440" s="2" t="s">
        <v>4038</v>
      </c>
      <c r="G3440" s="3">
        <v>0.2349</v>
      </c>
      <c r="H3440" s="3">
        <v>97.71</v>
      </c>
      <c r="I3440" s="3">
        <v>100.0</v>
      </c>
      <c r="J3440" s="3">
        <v>134.46</v>
      </c>
      <c r="K3440" s="2" t="s">
        <v>16</v>
      </c>
    </row>
    <row r="3441">
      <c r="A3441" s="2" t="s">
        <v>6809</v>
      </c>
      <c r="B3441" s="2" t="s">
        <v>12</v>
      </c>
      <c r="C3441" s="2" t="s">
        <v>22</v>
      </c>
      <c r="D3441" s="2" t="s">
        <v>3994</v>
      </c>
      <c r="E3441" s="2" t="s">
        <v>25</v>
      </c>
      <c r="F3441" s="2" t="s">
        <v>4018</v>
      </c>
      <c r="G3441" s="3">
        <v>0.1364</v>
      </c>
      <c r="H3441" s="3">
        <v>96.73</v>
      </c>
      <c r="I3441" s="3">
        <v>100.0</v>
      </c>
      <c r="J3441" s="3">
        <v>134.46</v>
      </c>
      <c r="K3441" s="2" t="s">
        <v>16</v>
      </c>
    </row>
    <row r="3442">
      <c r="A3442" s="2" t="s">
        <v>6809</v>
      </c>
      <c r="B3442" s="2" t="s">
        <v>12</v>
      </c>
      <c r="C3442" s="2" t="s">
        <v>22</v>
      </c>
      <c r="D3442" s="2" t="s">
        <v>4720</v>
      </c>
      <c r="E3442" s="2" t="s">
        <v>25</v>
      </c>
      <c r="F3442" s="2" t="s">
        <v>4759</v>
      </c>
      <c r="G3442" s="3">
        <v>0.2047</v>
      </c>
      <c r="H3442" s="3">
        <v>91.6</v>
      </c>
      <c r="I3442" s="3">
        <v>100.0</v>
      </c>
      <c r="J3442" s="3">
        <v>134.46</v>
      </c>
      <c r="K3442" s="2" t="s">
        <v>16</v>
      </c>
    </row>
    <row r="3443">
      <c r="A3443" s="2" t="s">
        <v>6809</v>
      </c>
      <c r="B3443" s="2" t="s">
        <v>12</v>
      </c>
      <c r="C3443" s="2" t="s">
        <v>22</v>
      </c>
      <c r="D3443" s="2" t="s">
        <v>4720</v>
      </c>
      <c r="E3443" s="2" t="s">
        <v>25</v>
      </c>
      <c r="F3443" s="2" t="s">
        <v>4762</v>
      </c>
      <c r="G3443" s="3">
        <v>0.1444</v>
      </c>
      <c r="H3443" s="3">
        <v>90.94</v>
      </c>
      <c r="I3443" s="3">
        <v>100.0</v>
      </c>
      <c r="J3443" s="3">
        <v>134.46</v>
      </c>
      <c r="K3443" s="2" t="s">
        <v>16</v>
      </c>
    </row>
    <row r="3444">
      <c r="A3444" s="2" t="s">
        <v>6809</v>
      </c>
      <c r="B3444" s="2" t="s">
        <v>12</v>
      </c>
      <c r="C3444" s="2" t="s">
        <v>22</v>
      </c>
      <c r="D3444" s="2" t="s">
        <v>4720</v>
      </c>
      <c r="E3444" s="2" t="s">
        <v>25</v>
      </c>
      <c r="F3444" s="2" t="s">
        <v>4767</v>
      </c>
      <c r="G3444" s="3">
        <v>0.1538</v>
      </c>
      <c r="H3444" s="3">
        <v>90.29</v>
      </c>
      <c r="I3444" s="3">
        <v>100.0</v>
      </c>
      <c r="J3444" s="3">
        <v>134.46</v>
      </c>
      <c r="K3444" s="2" t="s">
        <v>16</v>
      </c>
    </row>
    <row r="3445">
      <c r="A3445" s="2" t="s">
        <v>6809</v>
      </c>
      <c r="B3445" s="2" t="s">
        <v>12</v>
      </c>
      <c r="C3445" s="2" t="s">
        <v>22</v>
      </c>
      <c r="D3445" s="2" t="s">
        <v>4720</v>
      </c>
      <c r="E3445" s="2" t="s">
        <v>25</v>
      </c>
      <c r="F3445" s="2" t="s">
        <v>4735</v>
      </c>
      <c r="G3445" s="3">
        <v>0.134</v>
      </c>
      <c r="H3445" s="3">
        <v>89.11</v>
      </c>
      <c r="I3445" s="3">
        <v>100.0</v>
      </c>
      <c r="J3445" s="3">
        <v>134.46</v>
      </c>
      <c r="K3445" s="2" t="s">
        <v>16</v>
      </c>
    </row>
    <row r="3446">
      <c r="A3446" s="2" t="s">
        <v>6809</v>
      </c>
      <c r="B3446" s="2" t="s">
        <v>12</v>
      </c>
      <c r="C3446" s="2" t="s">
        <v>22</v>
      </c>
      <c r="D3446" s="2" t="s">
        <v>4720</v>
      </c>
      <c r="E3446" s="2" t="s">
        <v>25</v>
      </c>
      <c r="F3446" s="2" t="s">
        <v>4769</v>
      </c>
      <c r="G3446" s="3">
        <v>0.2306</v>
      </c>
      <c r="H3446" s="3">
        <v>92.3</v>
      </c>
      <c r="I3446" s="3">
        <v>100.0</v>
      </c>
      <c r="J3446" s="3">
        <v>134.46</v>
      </c>
      <c r="K3446" s="2" t="s">
        <v>16</v>
      </c>
    </row>
    <row r="3447">
      <c r="A3447" s="2" t="s">
        <v>6809</v>
      </c>
      <c r="B3447" s="2" t="s">
        <v>12</v>
      </c>
      <c r="C3447" s="2" t="s">
        <v>22</v>
      </c>
      <c r="D3447" s="2" t="s">
        <v>4720</v>
      </c>
      <c r="E3447" s="2" t="s">
        <v>25</v>
      </c>
      <c r="F3447" s="2" t="s">
        <v>4743</v>
      </c>
      <c r="G3447" s="3">
        <v>0.2317</v>
      </c>
      <c r="H3447" s="3">
        <v>90.2</v>
      </c>
      <c r="I3447" s="3">
        <v>100.0</v>
      </c>
      <c r="J3447" s="3">
        <v>134.46</v>
      </c>
      <c r="K3447" s="2" t="s">
        <v>16</v>
      </c>
    </row>
    <row r="3448">
      <c r="A3448" s="2" t="s">
        <v>6809</v>
      </c>
      <c r="B3448" s="2" t="s">
        <v>12</v>
      </c>
      <c r="C3448" s="2" t="s">
        <v>22</v>
      </c>
      <c r="D3448" s="2" t="s">
        <v>4720</v>
      </c>
      <c r="E3448" s="2" t="s">
        <v>25</v>
      </c>
      <c r="F3448" s="2" t="s">
        <v>4729</v>
      </c>
      <c r="G3448" s="3">
        <v>0.2227</v>
      </c>
      <c r="H3448" s="3">
        <v>107.05</v>
      </c>
      <c r="I3448" s="3">
        <v>100.0</v>
      </c>
      <c r="J3448" s="3">
        <v>134.46</v>
      </c>
      <c r="K3448" s="2" t="s">
        <v>16</v>
      </c>
    </row>
    <row r="3449">
      <c r="A3449" s="2" t="s">
        <v>6809</v>
      </c>
      <c r="B3449" s="2" t="s">
        <v>12</v>
      </c>
      <c r="C3449" s="2" t="s">
        <v>22</v>
      </c>
      <c r="D3449" s="2" t="s">
        <v>4720</v>
      </c>
      <c r="E3449" s="2" t="s">
        <v>25</v>
      </c>
      <c r="F3449" s="2" t="s">
        <v>4747</v>
      </c>
      <c r="G3449" s="3">
        <v>0.158</v>
      </c>
      <c r="H3449" s="3">
        <v>97.91</v>
      </c>
      <c r="I3449" s="3">
        <v>100.0</v>
      </c>
      <c r="J3449" s="3">
        <v>134.46</v>
      </c>
      <c r="K3449" s="2" t="s">
        <v>16</v>
      </c>
    </row>
    <row r="3450">
      <c r="A3450" s="2" t="s">
        <v>6809</v>
      </c>
      <c r="B3450" s="2" t="s">
        <v>12</v>
      </c>
      <c r="C3450" s="2" t="s">
        <v>22</v>
      </c>
      <c r="D3450" s="2" t="s">
        <v>4720</v>
      </c>
      <c r="E3450" s="2" t="s">
        <v>25</v>
      </c>
      <c r="F3450" s="2" t="s">
        <v>4757</v>
      </c>
      <c r="G3450" s="3">
        <v>0.1577</v>
      </c>
      <c r="H3450" s="3">
        <v>91.41</v>
      </c>
      <c r="I3450" s="3">
        <v>100.0</v>
      </c>
      <c r="J3450" s="3">
        <v>134.46</v>
      </c>
      <c r="K3450" s="2" t="s">
        <v>16</v>
      </c>
    </row>
    <row r="3451">
      <c r="A3451" s="2" t="s">
        <v>6811</v>
      </c>
      <c r="B3451" s="2" t="s">
        <v>12</v>
      </c>
      <c r="C3451" s="2" t="s">
        <v>22</v>
      </c>
      <c r="D3451" s="2" t="s">
        <v>4720</v>
      </c>
      <c r="E3451" s="2" t="s">
        <v>25</v>
      </c>
      <c r="F3451" s="2" t="s">
        <v>4755</v>
      </c>
      <c r="G3451" s="3">
        <v>0.1477</v>
      </c>
      <c r="H3451" s="3">
        <v>98.72</v>
      </c>
      <c r="I3451" s="3">
        <v>100.0</v>
      </c>
      <c r="J3451" s="3">
        <v>134.46</v>
      </c>
      <c r="K3451" s="2" t="s">
        <v>16</v>
      </c>
    </row>
    <row r="3452">
      <c r="A3452" s="2" t="s">
        <v>6811</v>
      </c>
      <c r="B3452" s="2" t="s">
        <v>12</v>
      </c>
      <c r="C3452" s="2" t="s">
        <v>22</v>
      </c>
      <c r="D3452" s="2" t="s">
        <v>4720</v>
      </c>
      <c r="E3452" s="2" t="s">
        <v>25</v>
      </c>
      <c r="F3452" s="2" t="s">
        <v>4731</v>
      </c>
      <c r="G3452" s="3">
        <v>0.2223</v>
      </c>
      <c r="H3452" s="3">
        <v>89.41</v>
      </c>
      <c r="I3452" s="3">
        <v>100.0</v>
      </c>
      <c r="J3452" s="3">
        <v>134.46</v>
      </c>
      <c r="K3452" s="2" t="s">
        <v>16</v>
      </c>
    </row>
    <row r="3453">
      <c r="A3453" s="2" t="s">
        <v>6811</v>
      </c>
      <c r="B3453" s="2" t="s">
        <v>12</v>
      </c>
      <c r="C3453" s="2" t="s">
        <v>22</v>
      </c>
      <c r="D3453" s="2" t="s">
        <v>4720</v>
      </c>
      <c r="E3453" s="2" t="s">
        <v>25</v>
      </c>
      <c r="F3453" s="2" t="s">
        <v>4765</v>
      </c>
      <c r="G3453" s="3">
        <v>0.245</v>
      </c>
      <c r="H3453" s="3">
        <v>96.82</v>
      </c>
      <c r="I3453" s="3">
        <v>100.0</v>
      </c>
      <c r="J3453" s="3">
        <v>134.46</v>
      </c>
      <c r="K3453" s="2" t="s">
        <v>16</v>
      </c>
    </row>
    <row r="3454">
      <c r="A3454" s="2" t="s">
        <v>6811</v>
      </c>
      <c r="B3454" s="2" t="s">
        <v>12</v>
      </c>
      <c r="C3454" s="2" t="s">
        <v>22</v>
      </c>
      <c r="D3454" s="2" t="s">
        <v>4720</v>
      </c>
      <c r="E3454" s="2" t="s">
        <v>25</v>
      </c>
      <c r="F3454" s="2" t="s">
        <v>4737</v>
      </c>
      <c r="G3454" s="3">
        <v>0.1953</v>
      </c>
      <c r="H3454" s="3">
        <v>92.26</v>
      </c>
      <c r="I3454" s="3">
        <v>100.0</v>
      </c>
      <c r="J3454" s="3">
        <v>134.46</v>
      </c>
      <c r="K3454" s="2" t="s">
        <v>16</v>
      </c>
    </row>
    <row r="3455">
      <c r="A3455" s="2" t="s">
        <v>6811</v>
      </c>
      <c r="B3455" s="2" t="s">
        <v>12</v>
      </c>
      <c r="C3455" s="2" t="s">
        <v>22</v>
      </c>
      <c r="D3455" s="2" t="s">
        <v>4720</v>
      </c>
      <c r="E3455" s="2" t="s">
        <v>25</v>
      </c>
      <c r="F3455" s="2" t="s">
        <v>4742</v>
      </c>
      <c r="G3455" s="3">
        <v>0.1369</v>
      </c>
      <c r="H3455" s="3">
        <v>88.98</v>
      </c>
      <c r="I3455" s="3">
        <v>100.0</v>
      </c>
      <c r="J3455" s="3">
        <v>134.46</v>
      </c>
      <c r="K3455" s="2" t="s">
        <v>16</v>
      </c>
    </row>
    <row r="3456">
      <c r="A3456" s="2" t="s">
        <v>6811</v>
      </c>
      <c r="B3456" s="2" t="s">
        <v>12</v>
      </c>
      <c r="C3456" s="2" t="s">
        <v>22</v>
      </c>
      <c r="D3456" s="2" t="s">
        <v>4720</v>
      </c>
      <c r="E3456" s="2" t="s">
        <v>25</v>
      </c>
      <c r="F3456" s="2" t="s">
        <v>4739</v>
      </c>
      <c r="G3456" s="3">
        <v>0.2118</v>
      </c>
      <c r="H3456" s="3">
        <v>89.94</v>
      </c>
      <c r="I3456" s="3">
        <v>100.0</v>
      </c>
      <c r="J3456" s="3">
        <v>134.46</v>
      </c>
      <c r="K3456" s="2" t="s">
        <v>16</v>
      </c>
    </row>
    <row r="3457">
      <c r="A3457" s="2" t="s">
        <v>6811</v>
      </c>
      <c r="B3457" s="2" t="s">
        <v>12</v>
      </c>
      <c r="C3457" s="2" t="s">
        <v>22</v>
      </c>
      <c r="D3457" s="2" t="s">
        <v>4720</v>
      </c>
      <c r="E3457" s="2" t="s">
        <v>25</v>
      </c>
      <c r="F3457" s="2" t="s">
        <v>4722</v>
      </c>
      <c r="G3457" s="3">
        <v>0.1443</v>
      </c>
      <c r="H3457" s="3">
        <v>87.82</v>
      </c>
      <c r="I3457" s="3">
        <v>100.0</v>
      </c>
      <c r="J3457" s="3">
        <v>134.46</v>
      </c>
      <c r="K3457" s="2" t="s">
        <v>16</v>
      </c>
    </row>
    <row r="3458">
      <c r="A3458" s="2" t="s">
        <v>6811</v>
      </c>
      <c r="B3458" s="2" t="s">
        <v>12</v>
      </c>
      <c r="C3458" s="2" t="s">
        <v>22</v>
      </c>
      <c r="D3458" s="2" t="s">
        <v>4720</v>
      </c>
      <c r="E3458" s="2" t="s">
        <v>25</v>
      </c>
      <c r="F3458" s="2" t="s">
        <v>4724</v>
      </c>
      <c r="G3458" s="3">
        <v>0.1866</v>
      </c>
      <c r="H3458" s="3">
        <v>90.07</v>
      </c>
      <c r="I3458" s="3">
        <v>100.0</v>
      </c>
      <c r="J3458" s="3">
        <v>134.46</v>
      </c>
      <c r="K3458" s="2" t="s">
        <v>16</v>
      </c>
    </row>
    <row r="3459">
      <c r="A3459" s="2" t="s">
        <v>6811</v>
      </c>
      <c r="B3459" s="2" t="s">
        <v>12</v>
      </c>
      <c r="C3459" s="2" t="s">
        <v>22</v>
      </c>
      <c r="D3459" s="2" t="s">
        <v>4720</v>
      </c>
      <c r="E3459" s="2" t="s">
        <v>25</v>
      </c>
      <c r="F3459" s="2" t="s">
        <v>4749</v>
      </c>
      <c r="G3459" s="3">
        <v>0.1281</v>
      </c>
      <c r="H3459" s="3">
        <v>98.21</v>
      </c>
      <c r="I3459" s="3">
        <v>100.0</v>
      </c>
      <c r="J3459" s="3">
        <v>134.46</v>
      </c>
      <c r="K3459" s="2" t="s">
        <v>16</v>
      </c>
    </row>
    <row r="3460">
      <c r="A3460" s="2" t="s">
        <v>6811</v>
      </c>
      <c r="B3460" s="2" t="s">
        <v>12</v>
      </c>
      <c r="C3460" s="2" t="s">
        <v>22</v>
      </c>
      <c r="D3460" s="2" t="s">
        <v>4720</v>
      </c>
      <c r="E3460" s="2" t="s">
        <v>25</v>
      </c>
      <c r="F3460" s="2" t="s">
        <v>4727</v>
      </c>
      <c r="G3460" s="3">
        <v>0.1806</v>
      </c>
      <c r="H3460" s="3">
        <v>102.71</v>
      </c>
      <c r="I3460" s="3">
        <v>100.0</v>
      </c>
      <c r="J3460" s="3">
        <v>134.46</v>
      </c>
      <c r="K3460" s="2" t="s">
        <v>16</v>
      </c>
    </row>
    <row r="3461">
      <c r="A3461" s="2" t="s">
        <v>6813</v>
      </c>
      <c r="B3461" s="2" t="s">
        <v>12</v>
      </c>
      <c r="C3461" s="2" t="s">
        <v>22</v>
      </c>
      <c r="D3461" s="2" t="s">
        <v>4720</v>
      </c>
      <c r="E3461" s="2" t="s">
        <v>25</v>
      </c>
      <c r="F3461" s="2" t="s">
        <v>4753</v>
      </c>
      <c r="G3461" s="3">
        <v>0.2045</v>
      </c>
      <c r="H3461" s="3">
        <v>107.47</v>
      </c>
      <c r="I3461" s="3">
        <v>100.0</v>
      </c>
      <c r="J3461" s="3">
        <v>134.46</v>
      </c>
      <c r="K3461" s="2" t="s">
        <v>16</v>
      </c>
    </row>
    <row r="3462">
      <c r="A3462" s="2" t="s">
        <v>6813</v>
      </c>
      <c r="B3462" s="2" t="s">
        <v>12</v>
      </c>
      <c r="C3462" s="2" t="s">
        <v>22</v>
      </c>
      <c r="D3462" s="2" t="s">
        <v>4668</v>
      </c>
      <c r="E3462" s="2" t="s">
        <v>25</v>
      </c>
      <c r="F3462" s="2" t="s">
        <v>4675</v>
      </c>
      <c r="G3462" s="3">
        <v>0.1694</v>
      </c>
      <c r="H3462" s="3">
        <v>95.73</v>
      </c>
      <c r="I3462" s="3">
        <v>100.0</v>
      </c>
      <c r="J3462" s="3">
        <v>134.46</v>
      </c>
      <c r="K3462" s="2" t="s">
        <v>16</v>
      </c>
    </row>
    <row r="3463">
      <c r="A3463" s="2" t="s">
        <v>6813</v>
      </c>
      <c r="B3463" s="2" t="s">
        <v>12</v>
      </c>
      <c r="C3463" s="2" t="s">
        <v>22</v>
      </c>
      <c r="D3463" s="2" t="s">
        <v>4668</v>
      </c>
      <c r="E3463" s="2" t="s">
        <v>25</v>
      </c>
      <c r="F3463" s="2" t="s">
        <v>4702</v>
      </c>
      <c r="G3463" s="3">
        <v>0.1796</v>
      </c>
      <c r="H3463" s="3">
        <v>86.14</v>
      </c>
      <c r="I3463" s="3">
        <v>100.0</v>
      </c>
      <c r="J3463" s="3">
        <v>134.46</v>
      </c>
      <c r="K3463" s="2" t="s">
        <v>16</v>
      </c>
    </row>
    <row r="3464">
      <c r="A3464" s="2" t="s">
        <v>6813</v>
      </c>
      <c r="B3464" s="2" t="s">
        <v>12</v>
      </c>
      <c r="C3464" s="2" t="s">
        <v>22</v>
      </c>
      <c r="D3464" s="2" t="s">
        <v>4668</v>
      </c>
      <c r="E3464" s="2" t="s">
        <v>25</v>
      </c>
      <c r="F3464" s="2" t="s">
        <v>4712</v>
      </c>
      <c r="G3464" s="3">
        <v>0.1721</v>
      </c>
      <c r="H3464" s="3">
        <v>94.34</v>
      </c>
      <c r="I3464" s="3">
        <v>100.0</v>
      </c>
      <c r="J3464" s="3">
        <v>134.46</v>
      </c>
      <c r="K3464" s="2" t="s">
        <v>16</v>
      </c>
    </row>
    <row r="3465">
      <c r="A3465" s="2" t="s">
        <v>6813</v>
      </c>
      <c r="B3465" s="2" t="s">
        <v>12</v>
      </c>
      <c r="C3465" s="2" t="s">
        <v>22</v>
      </c>
      <c r="D3465" s="2" t="s">
        <v>4668</v>
      </c>
      <c r="E3465" s="2" t="s">
        <v>25</v>
      </c>
      <c r="F3465" s="2" t="s">
        <v>4673</v>
      </c>
      <c r="G3465" s="3">
        <v>0.2174</v>
      </c>
      <c r="H3465" s="3">
        <v>89.45</v>
      </c>
      <c r="I3465" s="3">
        <v>100.0</v>
      </c>
      <c r="J3465" s="3">
        <v>134.46</v>
      </c>
      <c r="K3465" s="2" t="s">
        <v>16</v>
      </c>
    </row>
    <row r="3466">
      <c r="A3466" s="2" t="s">
        <v>6813</v>
      </c>
      <c r="B3466" s="2" t="s">
        <v>12</v>
      </c>
      <c r="C3466" s="2" t="s">
        <v>22</v>
      </c>
      <c r="D3466" s="2" t="s">
        <v>4668</v>
      </c>
      <c r="E3466" s="2" t="s">
        <v>25</v>
      </c>
      <c r="F3466" s="2" t="s">
        <v>4678</v>
      </c>
      <c r="G3466" s="3">
        <v>0.2185</v>
      </c>
      <c r="H3466" s="3">
        <v>84.65</v>
      </c>
      <c r="I3466" s="3">
        <v>100.0</v>
      </c>
      <c r="J3466" s="3">
        <v>134.46</v>
      </c>
      <c r="K3466" s="2" t="s">
        <v>16</v>
      </c>
    </row>
    <row r="3467">
      <c r="A3467" s="2" t="s">
        <v>6813</v>
      </c>
      <c r="B3467" s="2" t="s">
        <v>12</v>
      </c>
      <c r="C3467" s="2" t="s">
        <v>22</v>
      </c>
      <c r="D3467" s="2" t="s">
        <v>4668</v>
      </c>
      <c r="E3467" s="2" t="s">
        <v>25</v>
      </c>
      <c r="F3467" s="2" t="s">
        <v>4689</v>
      </c>
      <c r="G3467" s="3">
        <v>0.2612</v>
      </c>
      <c r="H3467" s="3">
        <v>86.66</v>
      </c>
      <c r="I3467" s="3">
        <v>100.0</v>
      </c>
      <c r="J3467" s="3">
        <v>134.46</v>
      </c>
      <c r="K3467" s="2" t="s">
        <v>16</v>
      </c>
    </row>
    <row r="3468">
      <c r="A3468" s="2" t="s">
        <v>6813</v>
      </c>
      <c r="B3468" s="2" t="s">
        <v>12</v>
      </c>
      <c r="C3468" s="2" t="s">
        <v>22</v>
      </c>
      <c r="D3468" s="2" t="s">
        <v>4668</v>
      </c>
      <c r="E3468" s="2" t="s">
        <v>25</v>
      </c>
      <c r="F3468" s="2" t="s">
        <v>4704</v>
      </c>
      <c r="G3468" s="3">
        <v>0.2247</v>
      </c>
      <c r="H3468" s="3">
        <v>96.62</v>
      </c>
      <c r="I3468" s="3">
        <v>100.0</v>
      </c>
      <c r="J3468" s="3">
        <v>134.46</v>
      </c>
      <c r="K3468" s="2" t="s">
        <v>16</v>
      </c>
    </row>
    <row r="3469">
      <c r="A3469" s="2" t="s">
        <v>6813</v>
      </c>
      <c r="B3469" s="2" t="s">
        <v>12</v>
      </c>
      <c r="C3469" s="2" t="s">
        <v>22</v>
      </c>
      <c r="D3469" s="2" t="s">
        <v>4668</v>
      </c>
      <c r="E3469" s="2" t="s">
        <v>25</v>
      </c>
      <c r="F3469" s="2" t="s">
        <v>4683</v>
      </c>
      <c r="G3469" s="3">
        <v>0.1668</v>
      </c>
      <c r="H3469" s="3">
        <v>110.48</v>
      </c>
      <c r="I3469" s="3">
        <v>100.0</v>
      </c>
      <c r="J3469" s="3">
        <v>134.46</v>
      </c>
      <c r="K3469" s="2" t="s">
        <v>16</v>
      </c>
    </row>
    <row r="3470">
      <c r="A3470" s="2" t="s">
        <v>6813</v>
      </c>
      <c r="B3470" s="2" t="s">
        <v>12</v>
      </c>
      <c r="C3470" s="2" t="s">
        <v>22</v>
      </c>
      <c r="D3470" s="2" t="s">
        <v>4668</v>
      </c>
      <c r="E3470" s="2" t="s">
        <v>25</v>
      </c>
      <c r="F3470" s="2" t="s">
        <v>4680</v>
      </c>
      <c r="G3470" s="3">
        <v>0.2111</v>
      </c>
      <c r="H3470" s="3">
        <v>109.29</v>
      </c>
      <c r="I3470" s="3">
        <v>100.0</v>
      </c>
      <c r="J3470" s="3">
        <v>134.46</v>
      </c>
      <c r="K3470" s="2" t="s">
        <v>16</v>
      </c>
    </row>
    <row r="3471">
      <c r="A3471" s="2" t="s">
        <v>6815</v>
      </c>
      <c r="B3471" s="2" t="s">
        <v>12</v>
      </c>
      <c r="C3471" s="2" t="s">
        <v>22</v>
      </c>
      <c r="D3471" s="2" t="s">
        <v>4668</v>
      </c>
      <c r="E3471" s="2" t="s">
        <v>25</v>
      </c>
      <c r="F3471" s="2" t="s">
        <v>4710</v>
      </c>
      <c r="G3471" s="3">
        <v>0.2008</v>
      </c>
      <c r="H3471" s="3">
        <v>111.04</v>
      </c>
      <c r="I3471" s="3">
        <v>97.8</v>
      </c>
      <c r="J3471" s="3">
        <v>134.46</v>
      </c>
      <c r="K3471" s="2" t="s">
        <v>16</v>
      </c>
    </row>
    <row r="3472">
      <c r="A3472" s="2" t="s">
        <v>6815</v>
      </c>
      <c r="B3472" s="2" t="s">
        <v>12</v>
      </c>
      <c r="C3472" s="2" t="s">
        <v>22</v>
      </c>
      <c r="D3472" s="2" t="s">
        <v>4668</v>
      </c>
      <c r="E3472" s="2" t="s">
        <v>25</v>
      </c>
      <c r="F3472" s="2" t="s">
        <v>4707</v>
      </c>
      <c r="G3472" s="3">
        <v>0.19</v>
      </c>
      <c r="H3472" s="3">
        <v>113.69</v>
      </c>
      <c r="I3472" s="3">
        <v>100.0</v>
      </c>
      <c r="J3472" s="3">
        <v>134.46</v>
      </c>
      <c r="K3472" s="2" t="s">
        <v>16</v>
      </c>
    </row>
    <row r="3473">
      <c r="A3473" s="2" t="s">
        <v>6815</v>
      </c>
      <c r="B3473" s="2" t="s">
        <v>12</v>
      </c>
      <c r="C3473" s="2" t="s">
        <v>22</v>
      </c>
      <c r="D3473" s="2" t="s">
        <v>4668</v>
      </c>
      <c r="E3473" s="2" t="s">
        <v>25</v>
      </c>
      <c r="F3473" s="2" t="s">
        <v>4687</v>
      </c>
      <c r="G3473" s="3">
        <v>0.1646</v>
      </c>
      <c r="H3473" s="3">
        <v>107.31</v>
      </c>
      <c r="I3473" s="3">
        <v>100.0</v>
      </c>
      <c r="J3473" s="3">
        <v>134.46</v>
      </c>
      <c r="K3473" s="2" t="s">
        <v>16</v>
      </c>
    </row>
    <row r="3474">
      <c r="A3474" s="2" t="s">
        <v>6815</v>
      </c>
      <c r="B3474" s="2" t="s">
        <v>12</v>
      </c>
      <c r="C3474" s="2" t="s">
        <v>22</v>
      </c>
      <c r="D3474" s="2" t="s">
        <v>4668</v>
      </c>
      <c r="E3474" s="2" t="s">
        <v>25</v>
      </c>
      <c r="F3474" s="2" t="s">
        <v>4685</v>
      </c>
      <c r="G3474" s="3">
        <v>0.1937</v>
      </c>
      <c r="H3474" s="3">
        <v>108.07</v>
      </c>
      <c r="I3474" s="3">
        <v>100.0</v>
      </c>
      <c r="J3474" s="3">
        <v>134.46</v>
      </c>
      <c r="K3474" s="2" t="s">
        <v>16</v>
      </c>
    </row>
    <row r="3475">
      <c r="A3475" s="2" t="s">
        <v>6815</v>
      </c>
      <c r="B3475" s="2" t="s">
        <v>12</v>
      </c>
      <c r="C3475" s="2" t="s">
        <v>22</v>
      </c>
      <c r="D3475" s="2" t="s">
        <v>4668</v>
      </c>
      <c r="E3475" s="2" t="s">
        <v>25</v>
      </c>
      <c r="F3475" s="2" t="s">
        <v>4696</v>
      </c>
      <c r="G3475" s="3">
        <v>0.1651</v>
      </c>
      <c r="H3475" s="3">
        <v>108.7</v>
      </c>
      <c r="I3475" s="3">
        <v>100.0</v>
      </c>
      <c r="J3475" s="3">
        <v>134.46</v>
      </c>
      <c r="K3475" s="2" t="s">
        <v>16</v>
      </c>
    </row>
    <row r="3476">
      <c r="A3476" s="2" t="s">
        <v>6815</v>
      </c>
      <c r="B3476" s="2" t="s">
        <v>12</v>
      </c>
      <c r="C3476" s="2" t="s">
        <v>22</v>
      </c>
      <c r="D3476" s="2" t="s">
        <v>4668</v>
      </c>
      <c r="E3476" s="2" t="s">
        <v>25</v>
      </c>
      <c r="F3476" s="2" t="s">
        <v>4691</v>
      </c>
      <c r="G3476" s="3">
        <v>0.1965</v>
      </c>
      <c r="H3476" s="3">
        <v>113.21</v>
      </c>
      <c r="I3476" s="3">
        <v>100.0</v>
      </c>
      <c r="J3476" s="3">
        <v>134.46</v>
      </c>
      <c r="K3476" s="2" t="s">
        <v>16</v>
      </c>
    </row>
    <row r="3477">
      <c r="A3477" s="2" t="s">
        <v>6815</v>
      </c>
      <c r="B3477" s="2" t="s">
        <v>12</v>
      </c>
      <c r="C3477" s="2" t="s">
        <v>22</v>
      </c>
      <c r="D3477" s="2" t="s">
        <v>4668</v>
      </c>
      <c r="E3477" s="2" t="s">
        <v>25</v>
      </c>
      <c r="F3477" s="2" t="s">
        <v>4699</v>
      </c>
      <c r="G3477" s="3">
        <v>0.2023</v>
      </c>
      <c r="H3477" s="3">
        <v>117.29</v>
      </c>
      <c r="I3477" s="3">
        <v>100.0</v>
      </c>
      <c r="J3477" s="3">
        <v>134.46</v>
      </c>
      <c r="K3477" s="2" t="s">
        <v>16</v>
      </c>
    </row>
    <row r="3478">
      <c r="A3478" s="2" t="s">
        <v>6815</v>
      </c>
      <c r="B3478" s="2" t="s">
        <v>12</v>
      </c>
      <c r="C3478" s="2" t="s">
        <v>22</v>
      </c>
      <c r="D3478" s="2" t="s">
        <v>4668</v>
      </c>
      <c r="E3478" s="2" t="s">
        <v>25</v>
      </c>
      <c r="F3478" s="2" t="s">
        <v>4718</v>
      </c>
      <c r="G3478" s="3">
        <v>0.2179</v>
      </c>
      <c r="H3478" s="3">
        <v>100.16</v>
      </c>
      <c r="I3478" s="3">
        <v>100.0</v>
      </c>
      <c r="J3478" s="3">
        <v>134.46</v>
      </c>
      <c r="K3478" s="2" t="s">
        <v>16</v>
      </c>
    </row>
    <row r="3479">
      <c r="A3479" s="2" t="s">
        <v>6815</v>
      </c>
      <c r="B3479" s="2" t="s">
        <v>12</v>
      </c>
      <c r="C3479" s="2" t="s">
        <v>22</v>
      </c>
      <c r="D3479" s="2" t="s">
        <v>4668</v>
      </c>
      <c r="E3479" s="2" t="s">
        <v>25</v>
      </c>
      <c r="F3479" s="2" t="s">
        <v>4669</v>
      </c>
      <c r="G3479" s="3">
        <v>0.2184</v>
      </c>
      <c r="H3479" s="3">
        <v>100.35</v>
      </c>
      <c r="I3479" s="3">
        <v>100.0</v>
      </c>
      <c r="J3479" s="3">
        <v>134.46</v>
      </c>
      <c r="K3479" s="2" t="s">
        <v>16</v>
      </c>
    </row>
    <row r="3480">
      <c r="A3480" s="2" t="s">
        <v>6817</v>
      </c>
      <c r="B3480" s="2" t="s">
        <v>12</v>
      </c>
      <c r="C3480" s="2" t="s">
        <v>22</v>
      </c>
      <c r="D3480" s="2" t="s">
        <v>4668</v>
      </c>
      <c r="E3480" s="2" t="s">
        <v>25</v>
      </c>
      <c r="F3480" s="2" t="s">
        <v>4705</v>
      </c>
      <c r="G3480" s="3">
        <v>0.2426</v>
      </c>
      <c r="H3480" s="3">
        <v>109.32</v>
      </c>
      <c r="I3480" s="3">
        <v>100.0</v>
      </c>
      <c r="J3480" s="3">
        <v>134.46</v>
      </c>
      <c r="K3480" s="2" t="s">
        <v>16</v>
      </c>
    </row>
    <row r="3481">
      <c r="A3481" s="2" t="s">
        <v>6817</v>
      </c>
      <c r="B3481" s="2" t="s">
        <v>12</v>
      </c>
      <c r="C3481" s="2" t="s">
        <v>22</v>
      </c>
      <c r="D3481" s="2" t="s">
        <v>4668</v>
      </c>
      <c r="E3481" s="2" t="s">
        <v>25</v>
      </c>
      <c r="F3481" s="2" t="s">
        <v>4714</v>
      </c>
      <c r="G3481" s="3">
        <v>0.1539</v>
      </c>
      <c r="H3481" s="3">
        <v>110.87</v>
      </c>
      <c r="I3481" s="3">
        <v>100.0</v>
      </c>
      <c r="J3481" s="3">
        <v>134.46</v>
      </c>
      <c r="K3481" s="2" t="s">
        <v>16</v>
      </c>
    </row>
    <row r="3482">
      <c r="A3482" s="2" t="s">
        <v>6817</v>
      </c>
      <c r="B3482" s="2" t="s">
        <v>12</v>
      </c>
      <c r="C3482" s="2" t="s">
        <v>22</v>
      </c>
      <c r="D3482" s="2" t="s">
        <v>5042</v>
      </c>
      <c r="E3482" s="2" t="s">
        <v>25</v>
      </c>
      <c r="F3482" s="2" t="s">
        <v>5059</v>
      </c>
      <c r="G3482" s="3">
        <v>0.1583</v>
      </c>
      <c r="H3482" s="3">
        <v>109.4</v>
      </c>
      <c r="I3482" s="3">
        <v>100.0</v>
      </c>
      <c r="J3482" s="3">
        <v>134.46</v>
      </c>
      <c r="K3482" s="2" t="s">
        <v>16</v>
      </c>
    </row>
    <row r="3483">
      <c r="A3483" s="2" t="s">
        <v>6817</v>
      </c>
      <c r="B3483" s="2" t="s">
        <v>12</v>
      </c>
      <c r="C3483" s="2" t="s">
        <v>22</v>
      </c>
      <c r="D3483" s="2" t="s">
        <v>5042</v>
      </c>
      <c r="E3483" s="2" t="s">
        <v>25</v>
      </c>
      <c r="F3483" s="2" t="s">
        <v>5074</v>
      </c>
      <c r="G3483" s="3">
        <v>0.203</v>
      </c>
      <c r="H3483" s="3">
        <v>110.39</v>
      </c>
      <c r="I3483" s="3">
        <v>100.0</v>
      </c>
      <c r="J3483" s="3">
        <v>134.46</v>
      </c>
      <c r="K3483" s="2" t="s">
        <v>16</v>
      </c>
    </row>
    <row r="3484">
      <c r="A3484" s="2" t="s">
        <v>6817</v>
      </c>
      <c r="B3484" s="2" t="s">
        <v>12</v>
      </c>
      <c r="C3484" s="2" t="s">
        <v>22</v>
      </c>
      <c r="D3484" s="2" t="s">
        <v>5042</v>
      </c>
      <c r="E3484" s="2" t="s">
        <v>25</v>
      </c>
      <c r="F3484" s="2" t="s">
        <v>5064</v>
      </c>
      <c r="G3484" s="3">
        <v>0.2062</v>
      </c>
      <c r="H3484" s="3">
        <v>101.28</v>
      </c>
      <c r="I3484" s="3">
        <v>100.0</v>
      </c>
      <c r="J3484" s="3">
        <v>134.46</v>
      </c>
      <c r="K3484" s="2" t="s">
        <v>16</v>
      </c>
    </row>
    <row r="3485">
      <c r="A3485" s="2" t="s">
        <v>6817</v>
      </c>
      <c r="B3485" s="2" t="s">
        <v>12</v>
      </c>
      <c r="C3485" s="2" t="s">
        <v>22</v>
      </c>
      <c r="D3485" s="2" t="s">
        <v>5042</v>
      </c>
      <c r="E3485" s="2" t="s">
        <v>25</v>
      </c>
      <c r="F3485" s="2" t="s">
        <v>5068</v>
      </c>
      <c r="G3485" s="3">
        <v>0.1802</v>
      </c>
      <c r="H3485" s="3">
        <v>97.65</v>
      </c>
      <c r="I3485" s="3">
        <v>100.0</v>
      </c>
      <c r="J3485" s="3">
        <v>134.46</v>
      </c>
      <c r="K3485" s="2" t="s">
        <v>16</v>
      </c>
    </row>
    <row r="3486">
      <c r="A3486" s="2" t="s">
        <v>6817</v>
      </c>
      <c r="B3486" s="2" t="s">
        <v>12</v>
      </c>
      <c r="C3486" s="2" t="s">
        <v>22</v>
      </c>
      <c r="D3486" s="2" t="s">
        <v>5042</v>
      </c>
      <c r="E3486" s="2" t="s">
        <v>25</v>
      </c>
      <c r="F3486" s="2" t="s">
        <v>5077</v>
      </c>
      <c r="G3486" s="3">
        <v>0.1944</v>
      </c>
      <c r="H3486" s="3">
        <v>92.23</v>
      </c>
      <c r="I3486" s="3">
        <v>100.0</v>
      </c>
      <c r="J3486" s="3">
        <v>134.46</v>
      </c>
      <c r="K3486" s="2" t="s">
        <v>16</v>
      </c>
    </row>
    <row r="3487">
      <c r="A3487" s="2" t="s">
        <v>6817</v>
      </c>
      <c r="B3487" s="2" t="s">
        <v>12</v>
      </c>
      <c r="C3487" s="2" t="s">
        <v>22</v>
      </c>
      <c r="D3487" s="2" t="s">
        <v>5042</v>
      </c>
      <c r="E3487" s="2" t="s">
        <v>25</v>
      </c>
      <c r="F3487" s="2" t="s">
        <v>5066</v>
      </c>
      <c r="G3487" s="3">
        <v>0.1599</v>
      </c>
      <c r="H3487" s="3">
        <v>94.14</v>
      </c>
      <c r="I3487" s="3">
        <v>100.0</v>
      </c>
      <c r="J3487" s="3">
        <v>134.46</v>
      </c>
      <c r="K3487" s="2" t="s">
        <v>16</v>
      </c>
    </row>
    <row r="3488">
      <c r="A3488" s="2" t="s">
        <v>6817</v>
      </c>
      <c r="B3488" s="2" t="s">
        <v>12</v>
      </c>
      <c r="C3488" s="2" t="s">
        <v>22</v>
      </c>
      <c r="D3488" s="2" t="s">
        <v>5042</v>
      </c>
      <c r="E3488" s="2" t="s">
        <v>25</v>
      </c>
      <c r="F3488" s="2" t="s">
        <v>5070</v>
      </c>
      <c r="G3488" s="3">
        <v>0.1426</v>
      </c>
      <c r="H3488" s="3">
        <v>88.45</v>
      </c>
      <c r="I3488" s="3">
        <v>100.0</v>
      </c>
      <c r="J3488" s="3">
        <v>134.46</v>
      </c>
      <c r="K3488" s="2" t="s">
        <v>16</v>
      </c>
    </row>
    <row r="3489">
      <c r="A3489" s="2" t="s">
        <v>6817</v>
      </c>
      <c r="B3489" s="2" t="s">
        <v>12</v>
      </c>
      <c r="C3489" s="2" t="s">
        <v>22</v>
      </c>
      <c r="D3489" s="2" t="s">
        <v>5042</v>
      </c>
      <c r="E3489" s="2" t="s">
        <v>25</v>
      </c>
      <c r="F3489" s="2" t="s">
        <v>5055</v>
      </c>
      <c r="G3489" s="3">
        <v>0.1396</v>
      </c>
      <c r="H3489" s="3">
        <v>91.88</v>
      </c>
      <c r="I3489" s="3">
        <v>100.0</v>
      </c>
      <c r="J3489" s="3">
        <v>134.46</v>
      </c>
      <c r="K3489" s="2" t="s">
        <v>16</v>
      </c>
    </row>
    <row r="3490">
      <c r="A3490" s="2" t="s">
        <v>6819</v>
      </c>
      <c r="B3490" s="2" t="s">
        <v>12</v>
      </c>
      <c r="C3490" s="2" t="s">
        <v>22</v>
      </c>
      <c r="D3490" s="2" t="s">
        <v>5042</v>
      </c>
      <c r="E3490" s="2" t="s">
        <v>25</v>
      </c>
      <c r="F3490" s="2" t="s">
        <v>5079</v>
      </c>
      <c r="G3490" s="3">
        <v>0.2324</v>
      </c>
      <c r="H3490" s="3">
        <v>97.65</v>
      </c>
      <c r="I3490" s="3">
        <v>100.0</v>
      </c>
      <c r="J3490" s="3">
        <v>134.46</v>
      </c>
      <c r="K3490" s="2" t="s">
        <v>16</v>
      </c>
    </row>
    <row r="3491">
      <c r="A3491" s="2" t="s">
        <v>6819</v>
      </c>
      <c r="B3491" s="2" t="s">
        <v>12</v>
      </c>
      <c r="C3491" s="2" t="s">
        <v>22</v>
      </c>
      <c r="D3491" s="2" t="s">
        <v>5042</v>
      </c>
      <c r="E3491" s="2" t="s">
        <v>25</v>
      </c>
      <c r="F3491" s="2" t="s">
        <v>5057</v>
      </c>
      <c r="G3491" s="3">
        <v>0.144</v>
      </c>
      <c r="H3491" s="3">
        <v>94.69</v>
      </c>
      <c r="I3491" s="3">
        <v>100.0</v>
      </c>
      <c r="J3491" s="3">
        <v>134.46</v>
      </c>
      <c r="K3491" s="2" t="s">
        <v>16</v>
      </c>
    </row>
    <row r="3492">
      <c r="A3492" s="2" t="s">
        <v>6819</v>
      </c>
      <c r="B3492" s="2" t="s">
        <v>12</v>
      </c>
      <c r="C3492" s="2" t="s">
        <v>22</v>
      </c>
      <c r="D3492" s="2" t="s">
        <v>5042</v>
      </c>
      <c r="E3492" s="2" t="s">
        <v>25</v>
      </c>
      <c r="F3492" s="2" t="s">
        <v>5045</v>
      </c>
      <c r="G3492" s="3">
        <v>0.15</v>
      </c>
      <c r="H3492" s="3">
        <v>97.32</v>
      </c>
      <c r="I3492" s="3">
        <v>100.0</v>
      </c>
      <c r="J3492" s="3">
        <v>134.46</v>
      </c>
      <c r="K3492" s="2" t="s">
        <v>16</v>
      </c>
    </row>
    <row r="3493">
      <c r="A3493" s="2" t="s">
        <v>6819</v>
      </c>
      <c r="B3493" s="2" t="s">
        <v>12</v>
      </c>
      <c r="C3493" s="2" t="s">
        <v>22</v>
      </c>
      <c r="D3493" s="2" t="s">
        <v>5042</v>
      </c>
      <c r="E3493" s="2" t="s">
        <v>25</v>
      </c>
      <c r="F3493" s="2" t="s">
        <v>5082</v>
      </c>
      <c r="G3493" s="3">
        <v>0.1659</v>
      </c>
      <c r="H3493" s="3">
        <v>89.87</v>
      </c>
      <c r="I3493" s="3">
        <v>100.0</v>
      </c>
      <c r="J3493" s="3">
        <v>134.46</v>
      </c>
      <c r="K3493" s="2" t="s">
        <v>16</v>
      </c>
    </row>
    <row r="3494">
      <c r="A3494" s="2" t="s">
        <v>6819</v>
      </c>
      <c r="B3494" s="2" t="s">
        <v>12</v>
      </c>
      <c r="C3494" s="2" t="s">
        <v>22</v>
      </c>
      <c r="D3494" s="2" t="s">
        <v>5042</v>
      </c>
      <c r="E3494" s="2" t="s">
        <v>25</v>
      </c>
      <c r="F3494" s="2" t="s">
        <v>5053</v>
      </c>
      <c r="G3494" s="3">
        <v>0.2995</v>
      </c>
      <c r="H3494" s="3">
        <v>92.91</v>
      </c>
      <c r="I3494" s="3">
        <v>100.0</v>
      </c>
      <c r="J3494" s="3">
        <v>134.46</v>
      </c>
      <c r="K3494" s="2" t="s">
        <v>16</v>
      </c>
    </row>
    <row r="3495">
      <c r="A3495" s="2" t="s">
        <v>6819</v>
      </c>
      <c r="B3495" s="2" t="s">
        <v>12</v>
      </c>
      <c r="C3495" s="2" t="s">
        <v>22</v>
      </c>
      <c r="D3495" s="2" t="s">
        <v>5042</v>
      </c>
      <c r="E3495" s="2" t="s">
        <v>25</v>
      </c>
      <c r="F3495" s="2" t="s">
        <v>5043</v>
      </c>
      <c r="G3495" s="3">
        <v>0.1482</v>
      </c>
      <c r="H3495" s="3">
        <v>94.36</v>
      </c>
      <c r="I3495" s="3">
        <v>100.0</v>
      </c>
      <c r="J3495" s="3">
        <v>134.46</v>
      </c>
      <c r="K3495" s="2" t="s">
        <v>16</v>
      </c>
    </row>
    <row r="3496">
      <c r="A3496" s="2" t="s">
        <v>6819</v>
      </c>
      <c r="B3496" s="2" t="s">
        <v>12</v>
      </c>
      <c r="C3496" s="2" t="s">
        <v>22</v>
      </c>
      <c r="D3496" s="2" t="s">
        <v>5042</v>
      </c>
      <c r="E3496" s="2" t="s">
        <v>25</v>
      </c>
      <c r="F3496" s="2" t="s">
        <v>5050</v>
      </c>
      <c r="G3496" s="3">
        <v>0.1974</v>
      </c>
      <c r="H3496" s="3">
        <v>104.75</v>
      </c>
      <c r="I3496" s="3">
        <v>100.0</v>
      </c>
      <c r="J3496" s="3">
        <v>134.46</v>
      </c>
      <c r="K3496" s="2" t="s">
        <v>16</v>
      </c>
    </row>
    <row r="3497">
      <c r="A3497" s="2" t="s">
        <v>6819</v>
      </c>
      <c r="B3497" s="2" t="s">
        <v>12</v>
      </c>
      <c r="C3497" s="2" t="s">
        <v>22</v>
      </c>
      <c r="D3497" s="2" t="s">
        <v>5042</v>
      </c>
      <c r="E3497" s="2" t="s">
        <v>25</v>
      </c>
      <c r="F3497" s="2" t="s">
        <v>5072</v>
      </c>
      <c r="G3497" s="3">
        <v>0.1386</v>
      </c>
      <c r="H3497" s="3">
        <v>111.54</v>
      </c>
      <c r="I3497" s="3">
        <v>100.0</v>
      </c>
      <c r="J3497" s="3">
        <v>134.46</v>
      </c>
      <c r="K3497" s="2" t="s">
        <v>16</v>
      </c>
    </row>
    <row r="3498">
      <c r="A3498" s="2" t="s">
        <v>6819</v>
      </c>
      <c r="B3498" s="2" t="s">
        <v>12</v>
      </c>
      <c r="C3498" s="2" t="s">
        <v>22</v>
      </c>
      <c r="D3498" s="2" t="s">
        <v>5042</v>
      </c>
      <c r="E3498" s="2" t="s">
        <v>25</v>
      </c>
      <c r="F3498" s="2" t="s">
        <v>5090</v>
      </c>
      <c r="G3498" s="3">
        <v>0.2285</v>
      </c>
      <c r="H3498" s="3">
        <v>104.43</v>
      </c>
      <c r="I3498" s="3">
        <v>100.0</v>
      </c>
      <c r="J3498" s="3">
        <v>134.46</v>
      </c>
      <c r="K3498" s="2" t="s">
        <v>16</v>
      </c>
    </row>
    <row r="3499">
      <c r="A3499" s="2" t="s">
        <v>6819</v>
      </c>
      <c r="B3499" s="2" t="s">
        <v>12</v>
      </c>
      <c r="C3499" s="2" t="s">
        <v>22</v>
      </c>
      <c r="D3499" s="2" t="s">
        <v>5042</v>
      </c>
      <c r="E3499" s="2" t="s">
        <v>25</v>
      </c>
      <c r="F3499" s="2" t="s">
        <v>5061</v>
      </c>
      <c r="G3499" s="3">
        <v>0.2047</v>
      </c>
      <c r="H3499" s="3">
        <v>110.25</v>
      </c>
      <c r="I3499" s="3">
        <v>100.0</v>
      </c>
      <c r="J3499" s="3">
        <v>134.46</v>
      </c>
      <c r="K3499" s="2" t="s">
        <v>16</v>
      </c>
    </row>
    <row r="3500">
      <c r="A3500" s="2" t="s">
        <v>6821</v>
      </c>
      <c r="B3500" s="2" t="s">
        <v>12</v>
      </c>
      <c r="C3500" s="2" t="s">
        <v>22</v>
      </c>
      <c r="D3500" s="2" t="s">
        <v>5042</v>
      </c>
      <c r="E3500" s="2" t="s">
        <v>25</v>
      </c>
      <c r="F3500" s="2" t="s">
        <v>5087</v>
      </c>
      <c r="G3500" s="3">
        <v>0.1982</v>
      </c>
      <c r="H3500" s="3">
        <v>104.66</v>
      </c>
      <c r="I3500" s="3">
        <v>100.0</v>
      </c>
      <c r="J3500" s="3">
        <v>134.46</v>
      </c>
      <c r="K3500" s="2" t="s">
        <v>16</v>
      </c>
    </row>
    <row r="3501">
      <c r="A3501" s="2" t="s">
        <v>6821</v>
      </c>
      <c r="B3501" s="2" t="s">
        <v>12</v>
      </c>
      <c r="C3501" s="2" t="s">
        <v>22</v>
      </c>
      <c r="D3501" s="2" t="s">
        <v>5042</v>
      </c>
      <c r="E3501" s="2" t="s">
        <v>25</v>
      </c>
      <c r="F3501" s="2" t="s">
        <v>5084</v>
      </c>
      <c r="G3501" s="3">
        <v>0.218</v>
      </c>
      <c r="H3501" s="3">
        <v>108.76</v>
      </c>
      <c r="I3501" s="3">
        <v>97.8</v>
      </c>
      <c r="J3501" s="3">
        <v>134.46</v>
      </c>
      <c r="K3501" s="2" t="s">
        <v>16</v>
      </c>
    </row>
    <row r="3502">
      <c r="A3502" s="2" t="s">
        <v>6821</v>
      </c>
      <c r="B3502" s="2" t="s">
        <v>12</v>
      </c>
      <c r="C3502" s="2" t="s">
        <v>22</v>
      </c>
      <c r="D3502" s="2" t="s">
        <v>3715</v>
      </c>
      <c r="E3502" s="2" t="s">
        <v>25</v>
      </c>
      <c r="F3502" s="2" t="s">
        <v>3743</v>
      </c>
      <c r="G3502" s="3">
        <v>0.1773</v>
      </c>
      <c r="H3502" s="3">
        <v>110.08</v>
      </c>
      <c r="I3502" s="3">
        <v>100.0</v>
      </c>
      <c r="J3502" s="3">
        <v>134.46</v>
      </c>
      <c r="K3502" s="2" t="s">
        <v>16</v>
      </c>
    </row>
    <row r="3503">
      <c r="A3503" s="2" t="s">
        <v>6821</v>
      </c>
      <c r="B3503" s="2" t="s">
        <v>12</v>
      </c>
      <c r="C3503" s="2" t="s">
        <v>22</v>
      </c>
      <c r="D3503" s="2" t="s">
        <v>3715</v>
      </c>
      <c r="E3503" s="2" t="s">
        <v>25</v>
      </c>
      <c r="F3503" s="2" t="s">
        <v>3725</v>
      </c>
      <c r="G3503" s="3">
        <v>0.1703</v>
      </c>
      <c r="H3503" s="3">
        <v>102.14</v>
      </c>
      <c r="I3503" s="3">
        <v>100.0</v>
      </c>
      <c r="J3503" s="3">
        <v>134.46</v>
      </c>
      <c r="K3503" s="2" t="s">
        <v>16</v>
      </c>
    </row>
    <row r="3504">
      <c r="A3504" s="2" t="s">
        <v>6821</v>
      </c>
      <c r="B3504" s="2" t="s">
        <v>12</v>
      </c>
      <c r="C3504" s="2" t="s">
        <v>22</v>
      </c>
      <c r="D3504" s="2" t="s">
        <v>3715</v>
      </c>
      <c r="E3504" s="2" t="s">
        <v>25</v>
      </c>
      <c r="F3504" s="2" t="s">
        <v>3755</v>
      </c>
      <c r="G3504" s="3">
        <v>0.2253</v>
      </c>
      <c r="H3504" s="3">
        <v>109.7</v>
      </c>
      <c r="I3504" s="3">
        <v>100.0</v>
      </c>
      <c r="J3504" s="3">
        <v>134.46</v>
      </c>
      <c r="K3504" s="2" t="s">
        <v>16</v>
      </c>
    </row>
    <row r="3505">
      <c r="A3505" s="2" t="s">
        <v>6821</v>
      </c>
      <c r="B3505" s="2" t="s">
        <v>12</v>
      </c>
      <c r="C3505" s="2" t="s">
        <v>22</v>
      </c>
      <c r="D3505" s="2" t="s">
        <v>3715</v>
      </c>
      <c r="E3505" s="2" t="s">
        <v>25</v>
      </c>
      <c r="F3505" s="2" t="s">
        <v>3762</v>
      </c>
      <c r="G3505" s="3">
        <v>0.168</v>
      </c>
      <c r="H3505" s="3">
        <v>110.46</v>
      </c>
      <c r="I3505" s="3">
        <v>100.0</v>
      </c>
      <c r="J3505" s="3">
        <v>134.46</v>
      </c>
      <c r="K3505" s="2" t="s">
        <v>16</v>
      </c>
    </row>
    <row r="3506">
      <c r="A3506" s="2" t="s">
        <v>6821</v>
      </c>
      <c r="B3506" s="2" t="s">
        <v>12</v>
      </c>
      <c r="C3506" s="2" t="s">
        <v>22</v>
      </c>
      <c r="D3506" s="2" t="s">
        <v>3715</v>
      </c>
      <c r="E3506" s="2" t="s">
        <v>25</v>
      </c>
      <c r="F3506" s="2" t="s">
        <v>3718</v>
      </c>
      <c r="G3506" s="3">
        <v>0.1437</v>
      </c>
      <c r="H3506" s="3">
        <v>109.46</v>
      </c>
      <c r="I3506" s="3">
        <v>100.0</v>
      </c>
      <c r="J3506" s="3">
        <v>134.46</v>
      </c>
      <c r="K3506" s="2" t="s">
        <v>16</v>
      </c>
    </row>
    <row r="3507">
      <c r="A3507" s="2" t="s">
        <v>6821</v>
      </c>
      <c r="B3507" s="2" t="s">
        <v>12</v>
      </c>
      <c r="C3507" s="2" t="s">
        <v>22</v>
      </c>
      <c r="D3507" s="2" t="s">
        <v>3715</v>
      </c>
      <c r="E3507" s="2" t="s">
        <v>25</v>
      </c>
      <c r="F3507" s="2" t="s">
        <v>3764</v>
      </c>
      <c r="G3507" s="3">
        <v>0.1777</v>
      </c>
      <c r="H3507" s="3">
        <v>108.4</v>
      </c>
      <c r="I3507" s="3">
        <v>100.0</v>
      </c>
      <c r="J3507" s="3">
        <v>134.46</v>
      </c>
      <c r="K3507" s="2" t="s">
        <v>16</v>
      </c>
    </row>
    <row r="3508">
      <c r="A3508" s="2" t="s">
        <v>6821</v>
      </c>
      <c r="B3508" s="2" t="s">
        <v>12</v>
      </c>
      <c r="C3508" s="2" t="s">
        <v>22</v>
      </c>
      <c r="D3508" s="2" t="s">
        <v>3715</v>
      </c>
      <c r="E3508" s="2" t="s">
        <v>25</v>
      </c>
      <c r="F3508" s="2" t="s">
        <v>3758</v>
      </c>
      <c r="G3508" s="3">
        <v>0.2205</v>
      </c>
      <c r="H3508" s="3">
        <v>105.36</v>
      </c>
      <c r="I3508" s="3">
        <v>100.0</v>
      </c>
      <c r="J3508" s="3">
        <v>134.46</v>
      </c>
      <c r="K3508" s="2" t="s">
        <v>16</v>
      </c>
    </row>
    <row r="3509">
      <c r="A3509" s="2" t="s">
        <v>6822</v>
      </c>
      <c r="B3509" s="2" t="s">
        <v>12</v>
      </c>
      <c r="C3509" s="2" t="s">
        <v>22</v>
      </c>
      <c r="D3509" s="2" t="s">
        <v>3715</v>
      </c>
      <c r="E3509" s="2" t="s">
        <v>25</v>
      </c>
      <c r="F3509" s="2" t="s">
        <v>3740</v>
      </c>
      <c r="G3509" s="3">
        <v>0.1931</v>
      </c>
      <c r="H3509" s="3">
        <v>112.77</v>
      </c>
      <c r="I3509" s="3">
        <v>100.0</v>
      </c>
      <c r="J3509" s="3">
        <v>134.46</v>
      </c>
      <c r="K3509" s="2" t="s">
        <v>16</v>
      </c>
    </row>
    <row r="3510">
      <c r="A3510" s="2" t="s">
        <v>6822</v>
      </c>
      <c r="B3510" s="2" t="s">
        <v>12</v>
      </c>
      <c r="C3510" s="2" t="s">
        <v>22</v>
      </c>
      <c r="D3510" s="2" t="s">
        <v>3715</v>
      </c>
      <c r="E3510" s="2" t="s">
        <v>25</v>
      </c>
      <c r="F3510" s="2" t="s">
        <v>3732</v>
      </c>
      <c r="G3510" s="3">
        <v>0.1761</v>
      </c>
      <c r="H3510" s="3">
        <v>105.9</v>
      </c>
      <c r="I3510" s="3">
        <v>100.0</v>
      </c>
      <c r="J3510" s="3">
        <v>134.46</v>
      </c>
      <c r="K3510" s="2" t="s">
        <v>16</v>
      </c>
    </row>
    <row r="3511">
      <c r="A3511" s="2" t="s">
        <v>6822</v>
      </c>
      <c r="B3511" s="2" t="s">
        <v>12</v>
      </c>
      <c r="C3511" s="2" t="s">
        <v>22</v>
      </c>
      <c r="D3511" s="2" t="s">
        <v>3715</v>
      </c>
      <c r="E3511" s="2" t="s">
        <v>25</v>
      </c>
      <c r="F3511" s="2" t="s">
        <v>3728</v>
      </c>
      <c r="G3511" s="3">
        <v>0.1503</v>
      </c>
      <c r="H3511" s="3">
        <v>110.35</v>
      </c>
      <c r="I3511" s="3">
        <v>100.0</v>
      </c>
      <c r="J3511" s="3">
        <v>134.46</v>
      </c>
      <c r="K3511" s="2" t="s">
        <v>16</v>
      </c>
    </row>
    <row r="3512">
      <c r="A3512" s="2" t="s">
        <v>6822</v>
      </c>
      <c r="B3512" s="2" t="s">
        <v>12</v>
      </c>
      <c r="C3512" s="2" t="s">
        <v>22</v>
      </c>
      <c r="D3512" s="2" t="s">
        <v>3715</v>
      </c>
      <c r="E3512" s="2" t="s">
        <v>25</v>
      </c>
      <c r="F3512" s="2" t="s">
        <v>3745</v>
      </c>
      <c r="G3512" s="3">
        <v>0.1946</v>
      </c>
      <c r="H3512" s="3">
        <v>104.98</v>
      </c>
      <c r="I3512" s="3">
        <v>100.0</v>
      </c>
      <c r="J3512" s="3">
        <v>134.46</v>
      </c>
      <c r="K3512" s="2" t="s">
        <v>16</v>
      </c>
    </row>
    <row r="3513">
      <c r="A3513" s="2" t="s">
        <v>6822</v>
      </c>
      <c r="B3513" s="2" t="s">
        <v>12</v>
      </c>
      <c r="C3513" s="2" t="s">
        <v>22</v>
      </c>
      <c r="D3513" s="2" t="s">
        <v>3715</v>
      </c>
      <c r="E3513" s="2" t="s">
        <v>25</v>
      </c>
      <c r="F3513" s="2" t="s">
        <v>3716</v>
      </c>
      <c r="G3513" s="3">
        <v>0.1904</v>
      </c>
      <c r="H3513" s="3">
        <v>110.62</v>
      </c>
      <c r="I3513" s="3">
        <v>100.0</v>
      </c>
      <c r="J3513" s="3">
        <v>134.46</v>
      </c>
      <c r="K3513" s="2" t="s">
        <v>16</v>
      </c>
    </row>
    <row r="3514">
      <c r="A3514" s="2" t="s">
        <v>6822</v>
      </c>
      <c r="B3514" s="2" t="s">
        <v>12</v>
      </c>
      <c r="C3514" s="2" t="s">
        <v>22</v>
      </c>
      <c r="D3514" s="2" t="s">
        <v>3715</v>
      </c>
      <c r="E3514" s="2" t="s">
        <v>25</v>
      </c>
      <c r="F3514" s="2" t="s">
        <v>3767</v>
      </c>
      <c r="G3514" s="3">
        <v>0.1924</v>
      </c>
      <c r="H3514" s="3">
        <v>98.24</v>
      </c>
      <c r="I3514" s="3">
        <v>100.0</v>
      </c>
      <c r="J3514" s="3">
        <v>134.46</v>
      </c>
      <c r="K3514" s="2" t="s">
        <v>16</v>
      </c>
    </row>
    <row r="3515">
      <c r="A3515" s="2" t="s">
        <v>6822</v>
      </c>
      <c r="B3515" s="2" t="s">
        <v>12</v>
      </c>
      <c r="C3515" s="2" t="s">
        <v>22</v>
      </c>
      <c r="D3515" s="2" t="s">
        <v>3715</v>
      </c>
      <c r="E3515" s="2" t="s">
        <v>25</v>
      </c>
      <c r="F3515" s="2" t="s">
        <v>3738</v>
      </c>
      <c r="G3515" s="3">
        <v>0.1552</v>
      </c>
      <c r="H3515" s="3">
        <v>102.46</v>
      </c>
      <c r="I3515" s="3">
        <v>100.0</v>
      </c>
      <c r="J3515" s="3">
        <v>134.46</v>
      </c>
      <c r="K3515" s="2" t="s">
        <v>16</v>
      </c>
    </row>
    <row r="3516">
      <c r="A3516" s="2" t="s">
        <v>6822</v>
      </c>
      <c r="B3516" s="2" t="s">
        <v>12</v>
      </c>
      <c r="C3516" s="2" t="s">
        <v>22</v>
      </c>
      <c r="D3516" s="2" t="s">
        <v>3715</v>
      </c>
      <c r="E3516" s="2" t="s">
        <v>25</v>
      </c>
      <c r="F3516" s="2" t="s">
        <v>3721</v>
      </c>
      <c r="G3516" s="3">
        <v>0.1328</v>
      </c>
      <c r="H3516" s="3">
        <v>94.19</v>
      </c>
      <c r="I3516" s="3">
        <v>100.0</v>
      </c>
      <c r="J3516" s="3">
        <v>134.46</v>
      </c>
      <c r="K3516" s="2" t="s">
        <v>16</v>
      </c>
    </row>
    <row r="3517">
      <c r="A3517" s="2" t="s">
        <v>6822</v>
      </c>
      <c r="B3517" s="2" t="s">
        <v>12</v>
      </c>
      <c r="C3517" s="2" t="s">
        <v>22</v>
      </c>
      <c r="D3517" s="2" t="s">
        <v>3715</v>
      </c>
      <c r="E3517" s="2" t="s">
        <v>25</v>
      </c>
      <c r="F3517" s="2" t="s">
        <v>3752</v>
      </c>
      <c r="G3517" s="3">
        <v>0.201</v>
      </c>
      <c r="H3517" s="3">
        <v>89.24</v>
      </c>
      <c r="I3517" s="3">
        <v>100.0</v>
      </c>
      <c r="J3517" s="3">
        <v>134.46</v>
      </c>
      <c r="K3517" s="2" t="s">
        <v>16</v>
      </c>
    </row>
    <row r="3518">
      <c r="A3518" s="2" t="s">
        <v>6824</v>
      </c>
      <c r="B3518" s="2" t="s">
        <v>12</v>
      </c>
      <c r="C3518" s="2" t="s">
        <v>22</v>
      </c>
      <c r="D3518" s="2" t="s">
        <v>3715</v>
      </c>
      <c r="E3518" s="2" t="s">
        <v>25</v>
      </c>
      <c r="F3518" s="2" t="s">
        <v>3748</v>
      </c>
      <c r="G3518" s="3">
        <v>0.1919</v>
      </c>
      <c r="H3518" s="3">
        <v>96.55</v>
      </c>
      <c r="I3518" s="3">
        <v>100.0</v>
      </c>
      <c r="J3518" s="3">
        <v>134.46</v>
      </c>
      <c r="K3518" s="2" t="s">
        <v>16</v>
      </c>
    </row>
    <row r="3519">
      <c r="A3519" s="2" t="s">
        <v>6824</v>
      </c>
      <c r="B3519" s="2" t="s">
        <v>12</v>
      </c>
      <c r="C3519" s="2" t="s">
        <v>22</v>
      </c>
      <c r="D3519" s="2" t="s">
        <v>3715</v>
      </c>
      <c r="E3519" s="2" t="s">
        <v>25</v>
      </c>
      <c r="F3519" s="2" t="s">
        <v>3734</v>
      </c>
      <c r="G3519" s="3">
        <v>0.2391</v>
      </c>
      <c r="H3519" s="3">
        <v>101.6</v>
      </c>
      <c r="I3519" s="3">
        <v>100.0</v>
      </c>
      <c r="J3519" s="3">
        <v>134.46</v>
      </c>
      <c r="K3519" s="2" t="s">
        <v>16</v>
      </c>
    </row>
    <row r="3520">
      <c r="A3520" s="2" t="s">
        <v>6824</v>
      </c>
      <c r="B3520" s="2" t="s">
        <v>12</v>
      </c>
      <c r="C3520" s="2" t="s">
        <v>22</v>
      </c>
      <c r="D3520" s="2" t="s">
        <v>3715</v>
      </c>
      <c r="E3520" s="2" t="s">
        <v>25</v>
      </c>
      <c r="F3520" s="2" t="s">
        <v>3769</v>
      </c>
      <c r="G3520" s="3">
        <v>0.1201</v>
      </c>
      <c r="H3520" s="3">
        <v>109.01</v>
      </c>
      <c r="I3520" s="3">
        <v>100.0</v>
      </c>
      <c r="J3520" s="3">
        <v>134.46</v>
      </c>
      <c r="K3520" s="2" t="s">
        <v>16</v>
      </c>
    </row>
    <row r="3521">
      <c r="A3521" s="2" t="s">
        <v>6824</v>
      </c>
      <c r="B3521" s="2" t="s">
        <v>12</v>
      </c>
      <c r="C3521" s="2" t="s">
        <v>22</v>
      </c>
      <c r="D3521" s="2" t="s">
        <v>3715</v>
      </c>
      <c r="E3521" s="2" t="s">
        <v>25</v>
      </c>
      <c r="F3521" s="2" t="s">
        <v>3723</v>
      </c>
      <c r="G3521" s="3">
        <v>0.1552</v>
      </c>
      <c r="H3521" s="3">
        <v>96.39</v>
      </c>
      <c r="I3521" s="3">
        <v>100.0</v>
      </c>
      <c r="J3521" s="3">
        <v>134.46</v>
      </c>
      <c r="K3521" s="2" t="s">
        <v>16</v>
      </c>
    </row>
    <row r="3522">
      <c r="A3522" s="2" t="s">
        <v>6824</v>
      </c>
      <c r="B3522" s="2" t="s">
        <v>12</v>
      </c>
      <c r="C3522" s="2" t="s">
        <v>22</v>
      </c>
      <c r="D3522" s="2" t="s">
        <v>3191</v>
      </c>
      <c r="E3522" s="2" t="s">
        <v>25</v>
      </c>
      <c r="F3522" s="2" t="s">
        <v>3192</v>
      </c>
      <c r="G3522" s="3">
        <v>0.1777</v>
      </c>
      <c r="H3522" s="3">
        <v>89.96</v>
      </c>
      <c r="I3522" s="3">
        <v>100.0</v>
      </c>
      <c r="J3522" s="3">
        <v>134.46</v>
      </c>
      <c r="K3522" s="2" t="s">
        <v>16</v>
      </c>
    </row>
    <row r="3523">
      <c r="A3523" s="2" t="s">
        <v>6824</v>
      </c>
      <c r="B3523" s="2" t="s">
        <v>12</v>
      </c>
      <c r="C3523" s="2" t="s">
        <v>22</v>
      </c>
      <c r="D3523" s="2" t="s">
        <v>3191</v>
      </c>
      <c r="E3523" s="2" t="s">
        <v>25</v>
      </c>
      <c r="F3523" s="2" t="s">
        <v>3248</v>
      </c>
      <c r="G3523" s="3">
        <v>0.1623</v>
      </c>
      <c r="H3523" s="3">
        <v>87.91</v>
      </c>
      <c r="I3523" s="3">
        <v>100.0</v>
      </c>
      <c r="J3523" s="3">
        <v>134.46</v>
      </c>
      <c r="K3523" s="2" t="s">
        <v>16</v>
      </c>
    </row>
    <row r="3524">
      <c r="A3524" s="2" t="s">
        <v>6824</v>
      </c>
      <c r="B3524" s="2" t="s">
        <v>12</v>
      </c>
      <c r="C3524" s="2" t="s">
        <v>22</v>
      </c>
      <c r="D3524" s="2" t="s">
        <v>3191</v>
      </c>
      <c r="E3524" s="2" t="s">
        <v>25</v>
      </c>
      <c r="F3524" s="2" t="s">
        <v>3242</v>
      </c>
      <c r="G3524" s="3">
        <v>0.1525</v>
      </c>
      <c r="H3524" s="3">
        <v>91.22</v>
      </c>
      <c r="I3524" s="3">
        <v>100.0</v>
      </c>
      <c r="J3524" s="3">
        <v>134.46</v>
      </c>
      <c r="K3524" s="2" t="s">
        <v>16</v>
      </c>
    </row>
    <row r="3525">
      <c r="A3525" s="2" t="s">
        <v>6824</v>
      </c>
      <c r="B3525" s="2" t="s">
        <v>12</v>
      </c>
      <c r="C3525" s="2" t="s">
        <v>22</v>
      </c>
      <c r="D3525" s="2" t="s">
        <v>3191</v>
      </c>
      <c r="E3525" s="2" t="s">
        <v>25</v>
      </c>
      <c r="F3525" s="2" t="s">
        <v>3251</v>
      </c>
      <c r="G3525" s="3">
        <v>0.1422</v>
      </c>
      <c r="H3525" s="3">
        <v>96.7</v>
      </c>
      <c r="I3525" s="3">
        <v>100.0</v>
      </c>
      <c r="J3525" s="3">
        <v>134.46</v>
      </c>
      <c r="K3525" s="2" t="s">
        <v>16</v>
      </c>
    </row>
    <row r="3526">
      <c r="A3526" s="2" t="s">
        <v>6824</v>
      </c>
      <c r="B3526" s="2" t="s">
        <v>12</v>
      </c>
      <c r="C3526" s="2" t="s">
        <v>22</v>
      </c>
      <c r="D3526" s="2" t="s">
        <v>3191</v>
      </c>
      <c r="E3526" s="2" t="s">
        <v>25</v>
      </c>
      <c r="F3526" s="2" t="s">
        <v>3209</v>
      </c>
      <c r="G3526" s="3">
        <v>0.1813</v>
      </c>
      <c r="H3526" s="3">
        <v>99.63</v>
      </c>
      <c r="I3526" s="3">
        <v>100.0</v>
      </c>
      <c r="J3526" s="3">
        <v>134.46</v>
      </c>
      <c r="K3526" s="2" t="s">
        <v>16</v>
      </c>
    </row>
    <row r="3527">
      <c r="A3527" s="2" t="s">
        <v>6824</v>
      </c>
      <c r="B3527" s="2" t="s">
        <v>12</v>
      </c>
      <c r="C3527" s="2" t="s">
        <v>22</v>
      </c>
      <c r="D3527" s="2" t="s">
        <v>3191</v>
      </c>
      <c r="E3527" s="2" t="s">
        <v>25</v>
      </c>
      <c r="F3527" s="2" t="s">
        <v>3214</v>
      </c>
      <c r="G3527" s="3">
        <v>0.1704</v>
      </c>
      <c r="H3527" s="3">
        <v>105.93</v>
      </c>
      <c r="I3527" s="3">
        <v>100.0</v>
      </c>
      <c r="J3527" s="3">
        <v>134.46</v>
      </c>
      <c r="K3527" s="2" t="s">
        <v>16</v>
      </c>
    </row>
    <row r="3528">
      <c r="A3528" s="2" t="s">
        <v>6826</v>
      </c>
      <c r="B3528" s="2" t="s">
        <v>12</v>
      </c>
      <c r="C3528" s="2" t="s">
        <v>22</v>
      </c>
      <c r="D3528" s="2" t="s">
        <v>3191</v>
      </c>
      <c r="E3528" s="2" t="s">
        <v>25</v>
      </c>
      <c r="F3528" s="2" t="s">
        <v>3232</v>
      </c>
      <c r="G3528" s="3">
        <v>0.1841</v>
      </c>
      <c r="H3528" s="3">
        <v>95.36</v>
      </c>
      <c r="I3528" s="3">
        <v>100.0</v>
      </c>
      <c r="J3528" s="3">
        <v>134.46</v>
      </c>
      <c r="K3528" s="2" t="s">
        <v>16</v>
      </c>
    </row>
    <row r="3529">
      <c r="A3529" s="2" t="s">
        <v>6826</v>
      </c>
      <c r="B3529" s="2" t="s">
        <v>12</v>
      </c>
      <c r="C3529" s="2" t="s">
        <v>22</v>
      </c>
      <c r="D3529" s="2" t="s">
        <v>3191</v>
      </c>
      <c r="E3529" s="2" t="s">
        <v>25</v>
      </c>
      <c r="F3529" s="2" t="s">
        <v>3199</v>
      </c>
      <c r="G3529" s="3">
        <v>0.1947</v>
      </c>
      <c r="H3529" s="3">
        <v>96.5</v>
      </c>
      <c r="I3529" s="3">
        <v>100.0</v>
      </c>
      <c r="J3529" s="3">
        <v>134.46</v>
      </c>
      <c r="K3529" s="2" t="s">
        <v>16</v>
      </c>
    </row>
    <row r="3530">
      <c r="A3530" s="2" t="s">
        <v>6826</v>
      </c>
      <c r="B3530" s="2" t="s">
        <v>12</v>
      </c>
      <c r="C3530" s="2" t="s">
        <v>22</v>
      </c>
      <c r="D3530" s="2" t="s">
        <v>3191</v>
      </c>
      <c r="E3530" s="2" t="s">
        <v>25</v>
      </c>
      <c r="F3530" s="2" t="s">
        <v>3217</v>
      </c>
      <c r="G3530" s="3">
        <v>0.2765</v>
      </c>
      <c r="H3530" s="3">
        <v>95.84</v>
      </c>
      <c r="I3530" s="3">
        <v>100.0</v>
      </c>
      <c r="J3530" s="3">
        <v>134.46</v>
      </c>
      <c r="K3530" s="2" t="s">
        <v>16</v>
      </c>
    </row>
    <row r="3531">
      <c r="A3531" s="2" t="s">
        <v>6826</v>
      </c>
      <c r="B3531" s="2" t="s">
        <v>12</v>
      </c>
      <c r="C3531" s="2" t="s">
        <v>22</v>
      </c>
      <c r="D3531" s="2" t="s">
        <v>3191</v>
      </c>
      <c r="E3531" s="2" t="s">
        <v>25</v>
      </c>
      <c r="F3531" s="2" t="s">
        <v>3246</v>
      </c>
      <c r="G3531" s="3">
        <v>0.1476</v>
      </c>
      <c r="H3531" s="3">
        <v>93.85</v>
      </c>
      <c r="I3531" s="3">
        <v>100.0</v>
      </c>
      <c r="J3531" s="3">
        <v>134.46</v>
      </c>
      <c r="K3531" s="2" t="s">
        <v>16</v>
      </c>
    </row>
    <row r="3532">
      <c r="A3532" s="2" t="s">
        <v>6826</v>
      </c>
      <c r="B3532" s="2" t="s">
        <v>12</v>
      </c>
      <c r="C3532" s="2" t="s">
        <v>22</v>
      </c>
      <c r="D3532" s="2" t="s">
        <v>3191</v>
      </c>
      <c r="E3532" s="2" t="s">
        <v>25</v>
      </c>
      <c r="F3532" s="2" t="s">
        <v>3202</v>
      </c>
      <c r="G3532" s="3">
        <v>0.1816</v>
      </c>
      <c r="H3532" s="3">
        <v>100.6</v>
      </c>
      <c r="I3532" s="3">
        <v>100.0</v>
      </c>
      <c r="J3532" s="3">
        <v>134.46</v>
      </c>
      <c r="K3532" s="2" t="s">
        <v>16</v>
      </c>
    </row>
    <row r="3533">
      <c r="A3533" s="2" t="s">
        <v>6826</v>
      </c>
      <c r="B3533" s="2" t="s">
        <v>12</v>
      </c>
      <c r="C3533" s="2" t="s">
        <v>22</v>
      </c>
      <c r="D3533" s="2" t="s">
        <v>3191</v>
      </c>
      <c r="E3533" s="2" t="s">
        <v>25</v>
      </c>
      <c r="F3533" s="2" t="s">
        <v>3211</v>
      </c>
      <c r="G3533" s="3">
        <v>0.1544</v>
      </c>
      <c r="H3533" s="3">
        <v>96.22</v>
      </c>
      <c r="I3533" s="3">
        <v>100.0</v>
      </c>
      <c r="J3533" s="3">
        <v>134.46</v>
      </c>
      <c r="K3533" s="2" t="s">
        <v>16</v>
      </c>
    </row>
    <row r="3534">
      <c r="A3534" s="2" t="s">
        <v>6826</v>
      </c>
      <c r="B3534" s="2" t="s">
        <v>12</v>
      </c>
      <c r="C3534" s="2" t="s">
        <v>22</v>
      </c>
      <c r="D3534" s="2" t="s">
        <v>3191</v>
      </c>
      <c r="E3534" s="2" t="s">
        <v>25</v>
      </c>
      <c r="F3534" s="2" t="s">
        <v>3220</v>
      </c>
      <c r="G3534" s="3">
        <v>0.1571</v>
      </c>
      <c r="H3534" s="3">
        <v>91.69</v>
      </c>
      <c r="I3534" s="3">
        <v>100.0</v>
      </c>
      <c r="J3534" s="3">
        <v>134.46</v>
      </c>
      <c r="K3534" s="2" t="s">
        <v>16</v>
      </c>
    </row>
    <row r="3535">
      <c r="A3535" s="2" t="s">
        <v>6826</v>
      </c>
      <c r="B3535" s="2" t="s">
        <v>12</v>
      </c>
      <c r="C3535" s="2" t="s">
        <v>22</v>
      </c>
      <c r="D3535" s="2" t="s">
        <v>3191</v>
      </c>
      <c r="E3535" s="2" t="s">
        <v>25</v>
      </c>
      <c r="F3535" s="2" t="s">
        <v>3239</v>
      </c>
      <c r="G3535" s="3">
        <v>0.144</v>
      </c>
      <c r="H3535" s="3">
        <v>91.29</v>
      </c>
      <c r="I3535" s="3">
        <v>100.0</v>
      </c>
      <c r="J3535" s="3">
        <v>134.46</v>
      </c>
      <c r="K3535" s="2" t="s">
        <v>16</v>
      </c>
    </row>
    <row r="3536">
      <c r="A3536" s="2" t="s">
        <v>6826</v>
      </c>
      <c r="B3536" s="2" t="s">
        <v>12</v>
      </c>
      <c r="C3536" s="2" t="s">
        <v>22</v>
      </c>
      <c r="D3536" s="2" t="s">
        <v>3191</v>
      </c>
      <c r="E3536" s="2" t="s">
        <v>25</v>
      </c>
      <c r="F3536" s="2" t="s">
        <v>3229</v>
      </c>
      <c r="G3536" s="3">
        <v>0.1468</v>
      </c>
      <c r="H3536" s="3">
        <v>89.88</v>
      </c>
      <c r="I3536" s="3">
        <v>100.0</v>
      </c>
      <c r="J3536" s="3">
        <v>134.46</v>
      </c>
      <c r="K3536" s="2" t="s">
        <v>16</v>
      </c>
    </row>
    <row r="3537">
      <c r="A3537" s="2" t="s">
        <v>6826</v>
      </c>
      <c r="B3537" s="2" t="s">
        <v>12</v>
      </c>
      <c r="C3537" s="2" t="s">
        <v>22</v>
      </c>
      <c r="D3537" s="2" t="s">
        <v>3191</v>
      </c>
      <c r="E3537" s="2" t="s">
        <v>25</v>
      </c>
      <c r="F3537" s="2" t="s">
        <v>3226</v>
      </c>
      <c r="G3537" s="3">
        <v>0.2591</v>
      </c>
      <c r="H3537" s="3">
        <v>84.9</v>
      </c>
      <c r="I3537" s="3">
        <v>100.0</v>
      </c>
      <c r="J3537" s="3">
        <v>134.46</v>
      </c>
      <c r="K3537" s="2" t="s">
        <v>16</v>
      </c>
    </row>
    <row r="3538">
      <c r="A3538" s="2" t="s">
        <v>6826</v>
      </c>
      <c r="B3538" s="2" t="s">
        <v>12</v>
      </c>
      <c r="C3538" s="2" t="s">
        <v>22</v>
      </c>
      <c r="D3538" s="2" t="s">
        <v>3191</v>
      </c>
      <c r="E3538" s="2" t="s">
        <v>25</v>
      </c>
      <c r="F3538" s="2" t="s">
        <v>3236</v>
      </c>
      <c r="G3538" s="3">
        <v>0.1446</v>
      </c>
      <c r="H3538" s="3">
        <v>89.72</v>
      </c>
      <c r="I3538" s="3">
        <v>100.0</v>
      </c>
      <c r="J3538" s="3">
        <v>134.46</v>
      </c>
      <c r="K3538" s="2" t="s">
        <v>16</v>
      </c>
    </row>
    <row r="3539">
      <c r="A3539" s="2" t="s">
        <v>6828</v>
      </c>
      <c r="B3539" s="2" t="s">
        <v>12</v>
      </c>
      <c r="C3539" s="2" t="s">
        <v>22</v>
      </c>
      <c r="D3539" s="2" t="s">
        <v>3191</v>
      </c>
      <c r="E3539" s="2" t="s">
        <v>25</v>
      </c>
      <c r="F3539" s="2" t="s">
        <v>3205</v>
      </c>
      <c r="G3539" s="3">
        <v>0.1246</v>
      </c>
      <c r="H3539" s="3">
        <v>94.09</v>
      </c>
      <c r="I3539" s="3">
        <v>100.0</v>
      </c>
      <c r="J3539" s="3">
        <v>134.46</v>
      </c>
      <c r="K3539" s="2" t="s">
        <v>16</v>
      </c>
    </row>
    <row r="3540">
      <c r="A3540" s="2" t="s">
        <v>6828</v>
      </c>
      <c r="B3540" s="2" t="s">
        <v>12</v>
      </c>
      <c r="C3540" s="2" t="s">
        <v>22</v>
      </c>
      <c r="D3540" s="2" t="s">
        <v>3191</v>
      </c>
      <c r="E3540" s="2" t="s">
        <v>25</v>
      </c>
      <c r="F3540" s="2" t="s">
        <v>3196</v>
      </c>
      <c r="G3540" s="3">
        <v>0.1536</v>
      </c>
      <c r="H3540" s="3">
        <v>98.71</v>
      </c>
      <c r="I3540" s="3">
        <v>100.0</v>
      </c>
      <c r="J3540" s="3">
        <v>134.46</v>
      </c>
      <c r="K3540" s="2" t="s">
        <v>16</v>
      </c>
    </row>
    <row r="3541">
      <c r="A3541" s="2" t="s">
        <v>6828</v>
      </c>
      <c r="B3541" s="2" t="s">
        <v>12</v>
      </c>
      <c r="C3541" s="2" t="s">
        <v>22</v>
      </c>
      <c r="D3541" s="2" t="s">
        <v>3191</v>
      </c>
      <c r="E3541" s="2" t="s">
        <v>25</v>
      </c>
      <c r="F3541" s="2" t="s">
        <v>3222</v>
      </c>
      <c r="G3541" s="3">
        <v>0.1946</v>
      </c>
      <c r="H3541" s="3">
        <v>99.64</v>
      </c>
      <c r="I3541" s="3">
        <v>100.0</v>
      </c>
      <c r="J3541" s="3">
        <v>134.46</v>
      </c>
      <c r="K3541" s="2" t="s">
        <v>16</v>
      </c>
    </row>
    <row r="3542">
      <c r="A3542" s="2" t="s">
        <v>6828</v>
      </c>
      <c r="B3542" s="2" t="s">
        <v>12</v>
      </c>
      <c r="C3542" s="2" t="s">
        <v>22</v>
      </c>
      <c r="D3542" s="2" t="s">
        <v>4207</v>
      </c>
      <c r="E3542" s="2" t="s">
        <v>25</v>
      </c>
      <c r="F3542" s="2" t="s">
        <v>4225</v>
      </c>
      <c r="G3542" s="3">
        <v>0.1622</v>
      </c>
      <c r="H3542" s="3">
        <v>97.47</v>
      </c>
      <c r="I3542" s="3">
        <v>97.6</v>
      </c>
      <c r="J3542" s="3">
        <v>134.46</v>
      </c>
      <c r="K3542" s="2" t="s">
        <v>16</v>
      </c>
    </row>
    <row r="3543">
      <c r="A3543" s="2" t="s">
        <v>6828</v>
      </c>
      <c r="B3543" s="2" t="s">
        <v>12</v>
      </c>
      <c r="C3543" s="2" t="s">
        <v>22</v>
      </c>
      <c r="D3543" s="2" t="s">
        <v>4207</v>
      </c>
      <c r="E3543" s="2" t="s">
        <v>25</v>
      </c>
      <c r="F3543" s="2" t="s">
        <v>4249</v>
      </c>
      <c r="G3543" s="3">
        <v>0.1482</v>
      </c>
      <c r="H3543" s="3">
        <v>98.02</v>
      </c>
      <c r="I3543" s="3">
        <v>100.0</v>
      </c>
      <c r="J3543" s="3">
        <v>134.46</v>
      </c>
      <c r="K3543" s="2" t="s">
        <v>16</v>
      </c>
    </row>
    <row r="3544">
      <c r="A3544" s="2" t="s">
        <v>6828</v>
      </c>
      <c r="B3544" s="2" t="s">
        <v>12</v>
      </c>
      <c r="C3544" s="2" t="s">
        <v>22</v>
      </c>
      <c r="D3544" s="2" t="s">
        <v>4207</v>
      </c>
      <c r="E3544" s="2" t="s">
        <v>25</v>
      </c>
      <c r="F3544" s="2" t="s">
        <v>4223</v>
      </c>
      <c r="G3544" s="3">
        <v>0.1674</v>
      </c>
      <c r="H3544" s="3">
        <v>97.77</v>
      </c>
      <c r="I3544" s="3">
        <v>100.0</v>
      </c>
      <c r="J3544" s="3">
        <v>134.46</v>
      </c>
      <c r="K3544" s="2" t="s">
        <v>16</v>
      </c>
    </row>
    <row r="3545">
      <c r="A3545" s="2" t="s">
        <v>6828</v>
      </c>
      <c r="B3545" s="2" t="s">
        <v>12</v>
      </c>
      <c r="C3545" s="2" t="s">
        <v>22</v>
      </c>
      <c r="D3545" s="2" t="s">
        <v>4207</v>
      </c>
      <c r="E3545" s="2" t="s">
        <v>25</v>
      </c>
      <c r="F3545" s="2" t="s">
        <v>4231</v>
      </c>
      <c r="G3545" s="3">
        <v>0.2039</v>
      </c>
      <c r="H3545" s="3">
        <v>97.88</v>
      </c>
      <c r="I3545" s="3">
        <v>100.0</v>
      </c>
      <c r="J3545" s="3">
        <v>134.46</v>
      </c>
      <c r="K3545" s="2" t="s">
        <v>16</v>
      </c>
    </row>
    <row r="3546">
      <c r="A3546" s="2" t="s">
        <v>6828</v>
      </c>
      <c r="B3546" s="2" t="s">
        <v>12</v>
      </c>
      <c r="C3546" s="2" t="s">
        <v>22</v>
      </c>
      <c r="D3546" s="2" t="s">
        <v>4207</v>
      </c>
      <c r="E3546" s="2" t="s">
        <v>25</v>
      </c>
      <c r="F3546" s="2" t="s">
        <v>4217</v>
      </c>
      <c r="G3546" s="3">
        <v>0.1522</v>
      </c>
      <c r="H3546" s="3">
        <v>92.93</v>
      </c>
      <c r="I3546" s="3">
        <v>100.0</v>
      </c>
      <c r="J3546" s="3">
        <v>134.46</v>
      </c>
      <c r="K3546" s="2" t="s">
        <v>16</v>
      </c>
    </row>
    <row r="3547">
      <c r="A3547" s="2" t="s">
        <v>6828</v>
      </c>
      <c r="B3547" s="2" t="s">
        <v>12</v>
      </c>
      <c r="C3547" s="2" t="s">
        <v>22</v>
      </c>
      <c r="D3547" s="2" t="s">
        <v>4207</v>
      </c>
      <c r="E3547" s="2" t="s">
        <v>25</v>
      </c>
      <c r="F3547" s="2" t="s">
        <v>4229</v>
      </c>
      <c r="G3547" s="3">
        <v>0.1768</v>
      </c>
      <c r="H3547" s="3">
        <v>87.46</v>
      </c>
      <c r="I3547" s="3">
        <v>100.0</v>
      </c>
      <c r="J3547" s="3">
        <v>134.46</v>
      </c>
      <c r="K3547" s="2" t="s">
        <v>16</v>
      </c>
    </row>
    <row r="3548">
      <c r="A3548" s="2" t="s">
        <v>6828</v>
      </c>
      <c r="B3548" s="2" t="s">
        <v>12</v>
      </c>
      <c r="C3548" s="2" t="s">
        <v>22</v>
      </c>
      <c r="D3548" s="2" t="s">
        <v>4207</v>
      </c>
      <c r="E3548" s="2" t="s">
        <v>25</v>
      </c>
      <c r="F3548" s="2" t="s">
        <v>4244</v>
      </c>
      <c r="G3548" s="3">
        <v>0.1747</v>
      </c>
      <c r="H3548" s="3">
        <v>96.47</v>
      </c>
      <c r="I3548" s="3">
        <v>100.0</v>
      </c>
      <c r="J3548" s="3">
        <v>134.46</v>
      </c>
      <c r="K3548" s="2" t="s">
        <v>16</v>
      </c>
    </row>
    <row r="3549">
      <c r="A3549" s="2" t="s">
        <v>6830</v>
      </c>
      <c r="B3549" s="2" t="s">
        <v>12</v>
      </c>
      <c r="C3549" s="2" t="s">
        <v>22</v>
      </c>
      <c r="D3549" s="2" t="s">
        <v>4207</v>
      </c>
      <c r="E3549" s="2" t="s">
        <v>25</v>
      </c>
      <c r="F3549" s="2" t="s">
        <v>4238</v>
      </c>
      <c r="G3549" s="3">
        <v>0.1197</v>
      </c>
      <c r="H3549" s="3">
        <v>89.07</v>
      </c>
      <c r="I3549" s="3">
        <v>100.0</v>
      </c>
      <c r="J3549" s="3">
        <v>134.46</v>
      </c>
      <c r="K3549" s="2" t="s">
        <v>16</v>
      </c>
    </row>
    <row r="3550">
      <c r="A3550" s="2" t="s">
        <v>6830</v>
      </c>
      <c r="B3550" s="2" t="s">
        <v>12</v>
      </c>
      <c r="C3550" s="2" t="s">
        <v>22</v>
      </c>
      <c r="D3550" s="2" t="s">
        <v>4207</v>
      </c>
      <c r="E3550" s="2" t="s">
        <v>25</v>
      </c>
      <c r="F3550" s="2" t="s">
        <v>4256</v>
      </c>
      <c r="G3550" s="3">
        <v>0.2295</v>
      </c>
      <c r="H3550" s="3">
        <v>94.9</v>
      </c>
      <c r="I3550" s="3">
        <v>100.0</v>
      </c>
      <c r="J3550" s="3">
        <v>134.46</v>
      </c>
      <c r="K3550" s="2" t="s">
        <v>16</v>
      </c>
    </row>
    <row r="3551">
      <c r="A3551" s="2" t="s">
        <v>6830</v>
      </c>
      <c r="B3551" s="2" t="s">
        <v>12</v>
      </c>
      <c r="C3551" s="2" t="s">
        <v>22</v>
      </c>
      <c r="D3551" s="2" t="s">
        <v>4207</v>
      </c>
      <c r="E3551" s="2" t="s">
        <v>25</v>
      </c>
      <c r="F3551" s="2" t="s">
        <v>4212</v>
      </c>
      <c r="G3551" s="3">
        <v>0.1381</v>
      </c>
      <c r="H3551" s="3">
        <v>90.2</v>
      </c>
      <c r="I3551" s="3">
        <v>100.0</v>
      </c>
      <c r="J3551" s="3">
        <v>134.46</v>
      </c>
      <c r="K3551" s="2" t="s">
        <v>16</v>
      </c>
    </row>
    <row r="3552">
      <c r="A3552" s="2" t="s">
        <v>6830</v>
      </c>
      <c r="B3552" s="2" t="s">
        <v>12</v>
      </c>
      <c r="C3552" s="2" t="s">
        <v>22</v>
      </c>
      <c r="D3552" s="2" t="s">
        <v>4207</v>
      </c>
      <c r="E3552" s="2" t="s">
        <v>25</v>
      </c>
      <c r="F3552" s="2" t="s">
        <v>4236</v>
      </c>
      <c r="G3552" s="3">
        <v>0.2227</v>
      </c>
      <c r="H3552" s="3">
        <v>89.78</v>
      </c>
      <c r="I3552" s="3">
        <v>100.0</v>
      </c>
      <c r="J3552" s="3">
        <v>134.46</v>
      </c>
      <c r="K3552" s="2" t="s">
        <v>16</v>
      </c>
    </row>
    <row r="3553">
      <c r="A3553" s="2" t="s">
        <v>6830</v>
      </c>
      <c r="B3553" s="2" t="s">
        <v>12</v>
      </c>
      <c r="C3553" s="2" t="s">
        <v>22</v>
      </c>
      <c r="D3553" s="2" t="s">
        <v>4207</v>
      </c>
      <c r="E3553" s="2" t="s">
        <v>25</v>
      </c>
      <c r="F3553" s="2" t="s">
        <v>4259</v>
      </c>
      <c r="G3553" s="3">
        <v>0.145</v>
      </c>
      <c r="H3553" s="3">
        <v>89.88</v>
      </c>
      <c r="I3553" s="3">
        <v>100.0</v>
      </c>
      <c r="J3553" s="3">
        <v>134.46</v>
      </c>
      <c r="K3553" s="2" t="s">
        <v>16</v>
      </c>
    </row>
    <row r="3554">
      <c r="A3554" s="2" t="s">
        <v>6830</v>
      </c>
      <c r="B3554" s="2" t="s">
        <v>12</v>
      </c>
      <c r="C3554" s="2" t="s">
        <v>22</v>
      </c>
      <c r="D3554" s="2" t="s">
        <v>4207</v>
      </c>
      <c r="E3554" s="2" t="s">
        <v>25</v>
      </c>
      <c r="F3554" s="2" t="s">
        <v>4246</v>
      </c>
      <c r="G3554" s="3">
        <v>0.1432</v>
      </c>
      <c r="H3554" s="3">
        <v>91.01</v>
      </c>
      <c r="I3554" s="3">
        <v>100.0</v>
      </c>
      <c r="J3554" s="3">
        <v>134.46</v>
      </c>
      <c r="K3554" s="2" t="s">
        <v>16</v>
      </c>
    </row>
    <row r="3555">
      <c r="A3555" s="2" t="s">
        <v>6830</v>
      </c>
      <c r="B3555" s="2" t="s">
        <v>12</v>
      </c>
      <c r="C3555" s="2" t="s">
        <v>22</v>
      </c>
      <c r="D3555" s="2" t="s">
        <v>4207</v>
      </c>
      <c r="E3555" s="2" t="s">
        <v>25</v>
      </c>
      <c r="F3555" s="2" t="s">
        <v>4214</v>
      </c>
      <c r="G3555" s="3">
        <v>0.1477</v>
      </c>
      <c r="H3555" s="3">
        <v>89.75</v>
      </c>
      <c r="I3555" s="3">
        <v>100.0</v>
      </c>
      <c r="J3555" s="3">
        <v>134.46</v>
      </c>
      <c r="K3555" s="2" t="s">
        <v>16</v>
      </c>
    </row>
    <row r="3556">
      <c r="A3556" s="2" t="s">
        <v>6830</v>
      </c>
      <c r="B3556" s="2" t="s">
        <v>12</v>
      </c>
      <c r="C3556" s="2" t="s">
        <v>22</v>
      </c>
      <c r="D3556" s="2" t="s">
        <v>4207</v>
      </c>
      <c r="E3556" s="2" t="s">
        <v>25</v>
      </c>
      <c r="F3556" s="2" t="s">
        <v>4252</v>
      </c>
      <c r="G3556" s="3">
        <v>0.1621</v>
      </c>
      <c r="H3556" s="3">
        <v>95.16</v>
      </c>
      <c r="I3556" s="3">
        <v>100.0</v>
      </c>
      <c r="J3556" s="3">
        <v>134.46</v>
      </c>
      <c r="K3556" s="2" t="s">
        <v>16</v>
      </c>
    </row>
    <row r="3557">
      <c r="A3557" s="2" t="s">
        <v>6830</v>
      </c>
      <c r="B3557" s="2" t="s">
        <v>12</v>
      </c>
      <c r="C3557" s="2" t="s">
        <v>22</v>
      </c>
      <c r="D3557" s="2" t="s">
        <v>4207</v>
      </c>
      <c r="E3557" s="2" t="s">
        <v>25</v>
      </c>
      <c r="F3557" s="2" t="s">
        <v>4208</v>
      </c>
      <c r="G3557" s="3">
        <v>0.1881</v>
      </c>
      <c r="H3557" s="3">
        <v>92.24</v>
      </c>
      <c r="I3557" s="3">
        <v>100.0</v>
      </c>
      <c r="J3557" s="3">
        <v>134.46</v>
      </c>
      <c r="K3557" s="2" t="s">
        <v>16</v>
      </c>
    </row>
    <row r="3558">
      <c r="A3558" s="2" t="s">
        <v>6830</v>
      </c>
      <c r="B3558" s="2" t="s">
        <v>12</v>
      </c>
      <c r="C3558" s="2" t="s">
        <v>22</v>
      </c>
      <c r="D3558" s="2" t="s">
        <v>4207</v>
      </c>
      <c r="E3558" s="2" t="s">
        <v>25</v>
      </c>
      <c r="F3558" s="2" t="s">
        <v>4234</v>
      </c>
      <c r="G3558" s="3">
        <v>0.2052</v>
      </c>
      <c r="H3558" s="3">
        <v>88.42</v>
      </c>
      <c r="I3558" s="3">
        <v>100.0</v>
      </c>
      <c r="J3558" s="3">
        <v>134.46</v>
      </c>
      <c r="K3558" s="2" t="s">
        <v>16</v>
      </c>
    </row>
    <row r="3559">
      <c r="A3559" s="2" t="s">
        <v>6832</v>
      </c>
      <c r="B3559" s="2" t="s">
        <v>12</v>
      </c>
      <c r="C3559" s="2" t="s">
        <v>22</v>
      </c>
      <c r="D3559" s="2" t="s">
        <v>4207</v>
      </c>
      <c r="E3559" s="2" t="s">
        <v>25</v>
      </c>
      <c r="F3559" s="2" t="s">
        <v>4221</v>
      </c>
      <c r="G3559" s="3">
        <v>0.1372</v>
      </c>
      <c r="H3559" s="3">
        <v>90.69</v>
      </c>
      <c r="I3559" s="3">
        <v>100.0</v>
      </c>
      <c r="J3559" s="3">
        <v>134.46</v>
      </c>
      <c r="K3559" s="2" t="s">
        <v>16</v>
      </c>
    </row>
    <row r="3560">
      <c r="A3560" s="2" t="s">
        <v>6832</v>
      </c>
      <c r="B3560" s="2" t="s">
        <v>12</v>
      </c>
      <c r="C3560" s="2" t="s">
        <v>22</v>
      </c>
      <c r="D3560" s="2" t="s">
        <v>4207</v>
      </c>
      <c r="E3560" s="2" t="s">
        <v>25</v>
      </c>
      <c r="F3560" s="2" t="s">
        <v>4241</v>
      </c>
      <c r="G3560" s="3">
        <v>0.1817</v>
      </c>
      <c r="H3560" s="3">
        <v>89.34</v>
      </c>
      <c r="I3560" s="3">
        <v>100.0</v>
      </c>
      <c r="J3560" s="3">
        <v>134.46</v>
      </c>
      <c r="K3560" s="2" t="s">
        <v>16</v>
      </c>
    </row>
    <row r="3561">
      <c r="A3561" s="2" t="s">
        <v>6832</v>
      </c>
      <c r="B3561" s="2" t="s">
        <v>12</v>
      </c>
      <c r="C3561" s="2" t="s">
        <v>22</v>
      </c>
      <c r="D3561" s="2" t="s">
        <v>4207</v>
      </c>
      <c r="E3561" s="2" t="s">
        <v>25</v>
      </c>
      <c r="F3561" s="2" t="s">
        <v>4211</v>
      </c>
      <c r="G3561" s="3">
        <v>0.1436</v>
      </c>
      <c r="H3561" s="3">
        <v>93.09</v>
      </c>
      <c r="I3561" s="3">
        <v>100.0</v>
      </c>
      <c r="J3561" s="3">
        <v>134.46</v>
      </c>
      <c r="K3561" s="2" t="s">
        <v>16</v>
      </c>
    </row>
    <row r="3562">
      <c r="A3562" s="2" t="s">
        <v>6832</v>
      </c>
      <c r="B3562" s="2" t="s">
        <v>12</v>
      </c>
      <c r="C3562" s="2" t="s">
        <v>22</v>
      </c>
      <c r="D3562" s="2" t="s">
        <v>2491</v>
      </c>
      <c r="E3562" s="2" t="s">
        <v>25</v>
      </c>
      <c r="F3562" s="2" t="s">
        <v>2520</v>
      </c>
      <c r="G3562" s="3">
        <v>0.1846</v>
      </c>
      <c r="H3562" s="3">
        <v>94.32</v>
      </c>
      <c r="I3562" s="3">
        <v>100.0</v>
      </c>
      <c r="J3562" s="3">
        <v>134.46</v>
      </c>
      <c r="K3562" s="2" t="s">
        <v>16</v>
      </c>
    </row>
    <row r="3563">
      <c r="A3563" s="2" t="s">
        <v>6832</v>
      </c>
      <c r="B3563" s="2" t="s">
        <v>12</v>
      </c>
      <c r="C3563" s="2" t="s">
        <v>22</v>
      </c>
      <c r="D3563" s="2" t="s">
        <v>2491</v>
      </c>
      <c r="E3563" s="2" t="s">
        <v>25</v>
      </c>
      <c r="F3563" s="2" t="s">
        <v>2509</v>
      </c>
      <c r="G3563" s="3">
        <v>0.2183</v>
      </c>
      <c r="H3563" s="3">
        <v>98.56</v>
      </c>
      <c r="I3563" s="3">
        <v>100.0</v>
      </c>
      <c r="J3563" s="3">
        <v>134.46</v>
      </c>
      <c r="K3563" s="2" t="s">
        <v>16</v>
      </c>
    </row>
    <row r="3564">
      <c r="A3564" s="2" t="s">
        <v>6832</v>
      </c>
      <c r="B3564" s="2" t="s">
        <v>12</v>
      </c>
      <c r="C3564" s="2" t="s">
        <v>22</v>
      </c>
      <c r="D3564" s="2" t="s">
        <v>2491</v>
      </c>
      <c r="E3564" s="2" t="s">
        <v>25</v>
      </c>
      <c r="F3564" s="2" t="s">
        <v>2535</v>
      </c>
      <c r="G3564" s="3">
        <v>0.2463</v>
      </c>
      <c r="H3564" s="3">
        <v>95.31</v>
      </c>
      <c r="I3564" s="3">
        <v>100.0</v>
      </c>
      <c r="J3564" s="3">
        <v>134.46</v>
      </c>
      <c r="K3564" s="2" t="s">
        <v>16</v>
      </c>
    </row>
    <row r="3565">
      <c r="A3565" s="2" t="s">
        <v>6832</v>
      </c>
      <c r="B3565" s="2" t="s">
        <v>12</v>
      </c>
      <c r="C3565" s="2" t="s">
        <v>22</v>
      </c>
      <c r="D3565" s="2" t="s">
        <v>2491</v>
      </c>
      <c r="E3565" s="2" t="s">
        <v>25</v>
      </c>
      <c r="F3565" s="2" t="s">
        <v>2496</v>
      </c>
      <c r="G3565" s="3">
        <v>0.1958</v>
      </c>
      <c r="H3565" s="3">
        <v>102.05</v>
      </c>
      <c r="I3565" s="3">
        <v>100.0</v>
      </c>
      <c r="J3565" s="3">
        <v>134.46</v>
      </c>
      <c r="K3565" s="2" t="s">
        <v>16</v>
      </c>
    </row>
    <row r="3566">
      <c r="A3566" s="2" t="s">
        <v>6832</v>
      </c>
      <c r="B3566" s="2" t="s">
        <v>12</v>
      </c>
      <c r="C3566" s="2" t="s">
        <v>22</v>
      </c>
      <c r="D3566" s="2" t="s">
        <v>2491</v>
      </c>
      <c r="E3566" s="2" t="s">
        <v>25</v>
      </c>
      <c r="F3566" s="2" t="s">
        <v>2525</v>
      </c>
      <c r="G3566" s="3">
        <v>0.2005</v>
      </c>
      <c r="H3566" s="3">
        <v>96.94</v>
      </c>
      <c r="I3566" s="3">
        <v>100.0</v>
      </c>
      <c r="J3566" s="3">
        <v>134.46</v>
      </c>
      <c r="K3566" s="2" t="s">
        <v>16</v>
      </c>
    </row>
    <row r="3567">
      <c r="A3567" s="2" t="s">
        <v>6832</v>
      </c>
      <c r="B3567" s="2" t="s">
        <v>12</v>
      </c>
      <c r="C3567" s="2" t="s">
        <v>22</v>
      </c>
      <c r="D3567" s="2" t="s">
        <v>2491</v>
      </c>
      <c r="E3567" s="2" t="s">
        <v>25</v>
      </c>
      <c r="F3567" s="2" t="s">
        <v>2540</v>
      </c>
      <c r="G3567" s="3">
        <v>0.2217</v>
      </c>
      <c r="H3567" s="3">
        <v>88.26</v>
      </c>
      <c r="I3567" s="3">
        <v>100.0</v>
      </c>
      <c r="J3567" s="3">
        <v>134.46</v>
      </c>
      <c r="K3567" s="2" t="s">
        <v>16</v>
      </c>
    </row>
    <row r="3568">
      <c r="A3568" s="2" t="s">
        <v>6832</v>
      </c>
      <c r="B3568" s="2" t="s">
        <v>12</v>
      </c>
      <c r="C3568" s="2" t="s">
        <v>22</v>
      </c>
      <c r="D3568" s="2" t="s">
        <v>2491</v>
      </c>
      <c r="E3568" s="2" t="s">
        <v>25</v>
      </c>
      <c r="F3568" s="2" t="s">
        <v>2506</v>
      </c>
      <c r="G3568" s="3">
        <v>0.199</v>
      </c>
      <c r="H3568" s="3">
        <v>106.56</v>
      </c>
      <c r="I3568" s="3">
        <v>100.0</v>
      </c>
      <c r="J3568" s="3">
        <v>134.46</v>
      </c>
      <c r="K3568" s="2" t="s">
        <v>16</v>
      </c>
    </row>
    <row r="3569">
      <c r="A3569" s="2" t="s">
        <v>6834</v>
      </c>
      <c r="B3569" s="2" t="s">
        <v>12</v>
      </c>
      <c r="C3569" s="2" t="s">
        <v>22</v>
      </c>
      <c r="D3569" s="2" t="s">
        <v>2491</v>
      </c>
      <c r="E3569" s="2" t="s">
        <v>25</v>
      </c>
      <c r="F3569" s="2" t="s">
        <v>2518</v>
      </c>
      <c r="G3569" s="3">
        <v>0.2267</v>
      </c>
      <c r="H3569" s="3">
        <v>99.94</v>
      </c>
      <c r="I3569" s="3">
        <v>100.0</v>
      </c>
      <c r="J3569" s="3">
        <v>134.46</v>
      </c>
      <c r="K3569" s="2" t="s">
        <v>16</v>
      </c>
    </row>
    <row r="3570">
      <c r="A3570" s="2" t="s">
        <v>6834</v>
      </c>
      <c r="B3570" s="2" t="s">
        <v>12</v>
      </c>
      <c r="C3570" s="2" t="s">
        <v>22</v>
      </c>
      <c r="D3570" s="2" t="s">
        <v>2491</v>
      </c>
      <c r="E3570" s="2" t="s">
        <v>25</v>
      </c>
      <c r="F3570" s="2" t="s">
        <v>2530</v>
      </c>
      <c r="G3570" s="3">
        <v>0.2682</v>
      </c>
      <c r="H3570" s="3">
        <v>101.59</v>
      </c>
      <c r="I3570" s="3">
        <v>100.0</v>
      </c>
      <c r="J3570" s="3">
        <v>134.46</v>
      </c>
      <c r="K3570" s="2" t="s">
        <v>16</v>
      </c>
    </row>
    <row r="3571">
      <c r="A3571" s="2" t="s">
        <v>6834</v>
      </c>
      <c r="B3571" s="2" t="s">
        <v>12</v>
      </c>
      <c r="C3571" s="2" t="s">
        <v>22</v>
      </c>
      <c r="D3571" s="2" t="s">
        <v>2491</v>
      </c>
      <c r="E3571" s="2" t="s">
        <v>25</v>
      </c>
      <c r="F3571" s="2" t="s">
        <v>2542</v>
      </c>
      <c r="G3571" s="3">
        <v>0.3248</v>
      </c>
      <c r="H3571" s="3">
        <v>99.14</v>
      </c>
      <c r="I3571" s="3">
        <v>100.0</v>
      </c>
      <c r="J3571" s="3">
        <v>134.46</v>
      </c>
      <c r="K3571" s="2" t="s">
        <v>16</v>
      </c>
    </row>
    <row r="3572">
      <c r="A3572" s="2" t="s">
        <v>6834</v>
      </c>
      <c r="B3572" s="2" t="s">
        <v>12</v>
      </c>
      <c r="C3572" s="2" t="s">
        <v>22</v>
      </c>
      <c r="D3572" s="2" t="s">
        <v>2491</v>
      </c>
      <c r="E3572" s="2" t="s">
        <v>25</v>
      </c>
      <c r="F3572" s="2" t="s">
        <v>2516</v>
      </c>
      <c r="G3572" s="3">
        <v>0.2152</v>
      </c>
      <c r="H3572" s="3">
        <v>103.7</v>
      </c>
      <c r="I3572" s="3">
        <v>100.0</v>
      </c>
      <c r="J3572" s="3">
        <v>134.46</v>
      </c>
      <c r="K3572" s="2" t="s">
        <v>16</v>
      </c>
    </row>
    <row r="3573">
      <c r="A3573" s="2" t="s">
        <v>6834</v>
      </c>
      <c r="B3573" s="2" t="s">
        <v>12</v>
      </c>
      <c r="C3573" s="2" t="s">
        <v>22</v>
      </c>
      <c r="D3573" s="2" t="s">
        <v>2491</v>
      </c>
      <c r="E3573" s="2" t="s">
        <v>25</v>
      </c>
      <c r="F3573" s="2" t="s">
        <v>2522</v>
      </c>
      <c r="G3573" s="3">
        <v>0.3339</v>
      </c>
      <c r="H3573" s="3">
        <v>101.59</v>
      </c>
      <c r="I3573" s="3">
        <v>100.0</v>
      </c>
      <c r="J3573" s="3">
        <v>134.46</v>
      </c>
      <c r="K3573" s="2" t="s">
        <v>16</v>
      </c>
    </row>
    <row r="3574">
      <c r="A3574" s="2" t="s">
        <v>6834</v>
      </c>
      <c r="B3574" s="2" t="s">
        <v>12</v>
      </c>
      <c r="C3574" s="2" t="s">
        <v>22</v>
      </c>
      <c r="D3574" s="2" t="s">
        <v>2491</v>
      </c>
      <c r="E3574" s="2" t="s">
        <v>25</v>
      </c>
      <c r="F3574" s="2" t="s">
        <v>2501</v>
      </c>
      <c r="G3574" s="3">
        <v>0.1547</v>
      </c>
      <c r="H3574" s="3">
        <v>96.76</v>
      </c>
      <c r="I3574" s="3">
        <v>100.0</v>
      </c>
      <c r="J3574" s="3">
        <v>134.46</v>
      </c>
      <c r="K3574" s="2" t="s">
        <v>16</v>
      </c>
    </row>
    <row r="3575">
      <c r="A3575" s="2" t="s">
        <v>6834</v>
      </c>
      <c r="B3575" s="2" t="s">
        <v>12</v>
      </c>
      <c r="C3575" s="2" t="s">
        <v>22</v>
      </c>
      <c r="D3575" s="2" t="s">
        <v>2491</v>
      </c>
      <c r="E3575" s="2" t="s">
        <v>25</v>
      </c>
      <c r="F3575" s="2" t="s">
        <v>2492</v>
      </c>
      <c r="G3575" s="3">
        <v>0.2197</v>
      </c>
      <c r="H3575" s="3">
        <v>98.88</v>
      </c>
      <c r="I3575" s="3">
        <v>100.0</v>
      </c>
      <c r="J3575" s="3">
        <v>134.46</v>
      </c>
      <c r="K3575" s="2" t="s">
        <v>16</v>
      </c>
    </row>
    <row r="3576">
      <c r="A3576" s="2" t="s">
        <v>6834</v>
      </c>
      <c r="B3576" s="2" t="s">
        <v>12</v>
      </c>
      <c r="C3576" s="2" t="s">
        <v>22</v>
      </c>
      <c r="D3576" s="2" t="s">
        <v>2491</v>
      </c>
      <c r="E3576" s="2" t="s">
        <v>25</v>
      </c>
      <c r="F3576" s="2" t="s">
        <v>2546</v>
      </c>
      <c r="G3576" s="3">
        <v>0.2264</v>
      </c>
      <c r="H3576" s="3">
        <v>96.56</v>
      </c>
      <c r="I3576" s="3">
        <v>100.0</v>
      </c>
      <c r="J3576" s="3">
        <v>134.46</v>
      </c>
      <c r="K3576" s="2" t="s">
        <v>16</v>
      </c>
    </row>
    <row r="3577">
      <c r="A3577" s="2" t="s">
        <v>6834</v>
      </c>
      <c r="B3577" s="2" t="s">
        <v>12</v>
      </c>
      <c r="C3577" s="2" t="s">
        <v>22</v>
      </c>
      <c r="D3577" s="2" t="s">
        <v>2491</v>
      </c>
      <c r="E3577" s="2" t="s">
        <v>25</v>
      </c>
      <c r="F3577" s="2" t="s">
        <v>2538</v>
      </c>
      <c r="G3577" s="3">
        <v>0.2126</v>
      </c>
      <c r="H3577" s="3">
        <v>109.75</v>
      </c>
      <c r="I3577" s="3">
        <v>100.0</v>
      </c>
      <c r="J3577" s="3">
        <v>134.46</v>
      </c>
      <c r="K3577" s="2" t="s">
        <v>16</v>
      </c>
    </row>
    <row r="3578">
      <c r="A3578" s="2" t="s">
        <v>6834</v>
      </c>
      <c r="B3578" s="2" t="s">
        <v>12</v>
      </c>
      <c r="C3578" s="2" t="s">
        <v>22</v>
      </c>
      <c r="D3578" s="2" t="s">
        <v>2491</v>
      </c>
      <c r="E3578" s="2" t="s">
        <v>25</v>
      </c>
      <c r="F3578" s="2" t="s">
        <v>2512</v>
      </c>
      <c r="G3578" s="3">
        <v>0.2109</v>
      </c>
      <c r="H3578" s="3">
        <v>100.67</v>
      </c>
      <c r="I3578" s="3">
        <v>100.0</v>
      </c>
      <c r="J3578" s="3">
        <v>134.46</v>
      </c>
      <c r="K3578" s="2" t="s">
        <v>16</v>
      </c>
    </row>
    <row r="3579">
      <c r="A3579" s="2" t="s">
        <v>6837</v>
      </c>
      <c r="B3579" s="2" t="s">
        <v>12</v>
      </c>
      <c r="C3579" s="2" t="s">
        <v>22</v>
      </c>
      <c r="D3579" s="2" t="s">
        <v>2491</v>
      </c>
      <c r="E3579" s="2" t="s">
        <v>25</v>
      </c>
      <c r="F3579" s="2" t="s">
        <v>2514</v>
      </c>
      <c r="G3579" s="3">
        <v>0.2744</v>
      </c>
      <c r="H3579" s="3">
        <v>109.32</v>
      </c>
      <c r="I3579" s="3">
        <v>100.0</v>
      </c>
      <c r="J3579" s="3">
        <v>134.46</v>
      </c>
      <c r="K3579" s="2" t="s">
        <v>16</v>
      </c>
    </row>
    <row r="3580">
      <c r="A3580" s="2" t="s">
        <v>6837</v>
      </c>
      <c r="B3580" s="2" t="s">
        <v>12</v>
      </c>
      <c r="C3580" s="2" t="s">
        <v>22</v>
      </c>
      <c r="D3580" s="2" t="s">
        <v>2491</v>
      </c>
      <c r="E3580" s="2" t="s">
        <v>25</v>
      </c>
      <c r="F3580" s="2" t="s">
        <v>2495</v>
      </c>
      <c r="G3580" s="3">
        <v>0.2574</v>
      </c>
      <c r="H3580" s="3">
        <v>92.56</v>
      </c>
      <c r="I3580" s="3">
        <v>100.0</v>
      </c>
      <c r="J3580" s="3">
        <v>134.46</v>
      </c>
      <c r="K3580" s="2" t="s">
        <v>16</v>
      </c>
    </row>
    <row r="3581">
      <c r="A3581" s="2" t="s">
        <v>6837</v>
      </c>
      <c r="B3581" s="2" t="s">
        <v>12</v>
      </c>
      <c r="C3581" s="2" t="s">
        <v>22</v>
      </c>
      <c r="D3581" s="2" t="s">
        <v>2491</v>
      </c>
      <c r="E3581" s="2" t="s">
        <v>25</v>
      </c>
      <c r="F3581" s="2" t="s">
        <v>2503</v>
      </c>
      <c r="G3581" s="3">
        <v>0.3093</v>
      </c>
      <c r="H3581" s="3">
        <v>91.84</v>
      </c>
      <c r="I3581" s="3">
        <v>100.0</v>
      </c>
      <c r="J3581" s="3">
        <v>134.46</v>
      </c>
      <c r="K3581" s="2" t="s">
        <v>16</v>
      </c>
    </row>
    <row r="3582">
      <c r="A3582" s="2" t="s">
        <v>6837</v>
      </c>
      <c r="B3582" s="2" t="s">
        <v>12</v>
      </c>
      <c r="C3582" s="2" t="s">
        <v>22</v>
      </c>
      <c r="D3582" s="2" t="s">
        <v>3549</v>
      </c>
      <c r="E3582" s="2" t="s">
        <v>25</v>
      </c>
      <c r="F3582" s="2" t="s">
        <v>3575</v>
      </c>
      <c r="G3582" s="3">
        <v>0.1963</v>
      </c>
      <c r="H3582" s="3">
        <v>92.01</v>
      </c>
      <c r="I3582" s="3">
        <v>100.0</v>
      </c>
      <c r="J3582" s="3">
        <v>134.46</v>
      </c>
      <c r="K3582" s="2" t="s">
        <v>16</v>
      </c>
    </row>
    <row r="3583">
      <c r="A3583" s="2" t="s">
        <v>6837</v>
      </c>
      <c r="B3583" s="2" t="s">
        <v>12</v>
      </c>
      <c r="C3583" s="2" t="s">
        <v>22</v>
      </c>
      <c r="D3583" s="2" t="s">
        <v>3549</v>
      </c>
      <c r="E3583" s="2" t="s">
        <v>25</v>
      </c>
      <c r="F3583" s="2" t="s">
        <v>3557</v>
      </c>
      <c r="G3583" s="3">
        <v>0.2778</v>
      </c>
      <c r="H3583" s="3">
        <v>98.49</v>
      </c>
      <c r="I3583" s="3">
        <v>100.0</v>
      </c>
      <c r="J3583" s="3">
        <v>134.46</v>
      </c>
      <c r="K3583" s="2" t="s">
        <v>16</v>
      </c>
    </row>
    <row r="3584">
      <c r="A3584" s="2" t="s">
        <v>6837</v>
      </c>
      <c r="B3584" s="2" t="s">
        <v>12</v>
      </c>
      <c r="C3584" s="2" t="s">
        <v>22</v>
      </c>
      <c r="D3584" s="2" t="s">
        <v>3549</v>
      </c>
      <c r="E3584" s="2" t="s">
        <v>25</v>
      </c>
      <c r="F3584" s="2" t="s">
        <v>3567</v>
      </c>
      <c r="G3584" s="3">
        <v>0.1738</v>
      </c>
      <c r="H3584" s="3">
        <v>99.54</v>
      </c>
      <c r="I3584" s="3">
        <v>100.0</v>
      </c>
      <c r="J3584" s="3">
        <v>134.46</v>
      </c>
      <c r="K3584" s="2" t="s">
        <v>16</v>
      </c>
    </row>
    <row r="3585">
      <c r="A3585" s="2" t="s">
        <v>6837</v>
      </c>
      <c r="B3585" s="2" t="s">
        <v>12</v>
      </c>
      <c r="C3585" s="2" t="s">
        <v>22</v>
      </c>
      <c r="D3585" s="2" t="s">
        <v>3549</v>
      </c>
      <c r="E3585" s="2" t="s">
        <v>25</v>
      </c>
      <c r="F3585" s="2" t="s">
        <v>3585</v>
      </c>
      <c r="G3585" s="3">
        <v>0.1913</v>
      </c>
      <c r="H3585" s="3">
        <v>98.61</v>
      </c>
      <c r="I3585" s="3">
        <v>97.6</v>
      </c>
      <c r="J3585" s="3">
        <v>134.46</v>
      </c>
      <c r="K3585" s="2" t="s">
        <v>16</v>
      </c>
    </row>
    <row r="3586">
      <c r="A3586" s="2" t="s">
        <v>6837</v>
      </c>
      <c r="B3586" s="2" t="s">
        <v>12</v>
      </c>
      <c r="C3586" s="2" t="s">
        <v>22</v>
      </c>
      <c r="D3586" s="2" t="s">
        <v>3549</v>
      </c>
      <c r="E3586" s="2" t="s">
        <v>25</v>
      </c>
      <c r="F3586" s="2" t="s">
        <v>3571</v>
      </c>
      <c r="G3586" s="3">
        <v>0.2855</v>
      </c>
      <c r="H3586" s="3">
        <v>100.72</v>
      </c>
      <c r="I3586" s="3">
        <v>100.0</v>
      </c>
      <c r="J3586" s="3">
        <v>134.46</v>
      </c>
      <c r="K3586" s="2" t="s">
        <v>16</v>
      </c>
    </row>
    <row r="3587">
      <c r="A3587" s="2" t="s">
        <v>6837</v>
      </c>
      <c r="B3587" s="2" t="s">
        <v>12</v>
      </c>
      <c r="C3587" s="2" t="s">
        <v>22</v>
      </c>
      <c r="D3587" s="2" t="s">
        <v>3549</v>
      </c>
      <c r="E3587" s="2" t="s">
        <v>25</v>
      </c>
      <c r="F3587" s="2" t="s">
        <v>3587</v>
      </c>
      <c r="G3587" s="3">
        <v>0.2797</v>
      </c>
      <c r="H3587" s="3">
        <v>100.09</v>
      </c>
      <c r="I3587" s="3">
        <v>100.0</v>
      </c>
      <c r="J3587" s="3">
        <v>134.46</v>
      </c>
      <c r="K3587" s="2" t="s">
        <v>16</v>
      </c>
    </row>
    <row r="3588">
      <c r="A3588" s="2" t="s">
        <v>6837</v>
      </c>
      <c r="B3588" s="2" t="s">
        <v>12</v>
      </c>
      <c r="C3588" s="2" t="s">
        <v>22</v>
      </c>
      <c r="D3588" s="2" t="s">
        <v>3549</v>
      </c>
      <c r="E3588" s="2" t="s">
        <v>25</v>
      </c>
      <c r="F3588" s="2" t="s">
        <v>3554</v>
      </c>
      <c r="G3588" s="3">
        <v>0.2529</v>
      </c>
      <c r="H3588" s="3">
        <v>114.51</v>
      </c>
      <c r="I3588" s="3">
        <v>97.9</v>
      </c>
      <c r="J3588" s="3">
        <v>134.46</v>
      </c>
      <c r="K3588" s="2" t="s">
        <v>16</v>
      </c>
    </row>
    <row r="3589">
      <c r="A3589" s="2" t="s">
        <v>6838</v>
      </c>
      <c r="B3589" s="2" t="s">
        <v>12</v>
      </c>
      <c r="C3589" s="2" t="s">
        <v>22</v>
      </c>
      <c r="D3589" s="2" t="s">
        <v>3549</v>
      </c>
      <c r="E3589" s="2" t="s">
        <v>25</v>
      </c>
      <c r="F3589" s="2" t="s">
        <v>3580</v>
      </c>
      <c r="G3589" s="3">
        <v>0.2325</v>
      </c>
      <c r="H3589" s="3">
        <v>103.26</v>
      </c>
      <c r="I3589" s="3">
        <v>100.0</v>
      </c>
      <c r="J3589" s="3">
        <v>134.46</v>
      </c>
      <c r="K3589" s="2" t="s">
        <v>16</v>
      </c>
    </row>
    <row r="3590">
      <c r="A3590" s="2" t="s">
        <v>6838</v>
      </c>
      <c r="B3590" s="2" t="s">
        <v>12</v>
      </c>
      <c r="C3590" s="2" t="s">
        <v>22</v>
      </c>
      <c r="D3590" s="2" t="s">
        <v>3549</v>
      </c>
      <c r="E3590" s="2" t="s">
        <v>25</v>
      </c>
      <c r="F3590" s="2" t="s">
        <v>3559</v>
      </c>
      <c r="G3590" s="3">
        <v>0.2376</v>
      </c>
      <c r="H3590" s="3">
        <v>106.4</v>
      </c>
      <c r="I3590" s="3">
        <v>100.0</v>
      </c>
      <c r="J3590" s="3">
        <v>134.46</v>
      </c>
      <c r="K3590" s="2" t="s">
        <v>16</v>
      </c>
    </row>
    <row r="3591">
      <c r="A3591" s="2" t="s">
        <v>6838</v>
      </c>
      <c r="B3591" s="2" t="s">
        <v>12</v>
      </c>
      <c r="C3591" s="2" t="s">
        <v>22</v>
      </c>
      <c r="D3591" s="2" t="s">
        <v>3549</v>
      </c>
      <c r="E3591" s="2" t="s">
        <v>25</v>
      </c>
      <c r="F3591" s="2" t="s">
        <v>3565</v>
      </c>
      <c r="G3591" s="3">
        <v>0.2209</v>
      </c>
      <c r="H3591" s="3">
        <v>95.82</v>
      </c>
      <c r="I3591" s="3">
        <v>100.0</v>
      </c>
      <c r="J3591" s="3">
        <v>134.46</v>
      </c>
      <c r="K3591" s="2" t="s">
        <v>16</v>
      </c>
    </row>
    <row r="3592">
      <c r="A3592" s="2" t="s">
        <v>6838</v>
      </c>
      <c r="B3592" s="2" t="s">
        <v>12</v>
      </c>
      <c r="C3592" s="2" t="s">
        <v>22</v>
      </c>
      <c r="D3592" s="2" t="s">
        <v>3549</v>
      </c>
      <c r="E3592" s="2" t="s">
        <v>25</v>
      </c>
      <c r="F3592" s="2" t="s">
        <v>3577</v>
      </c>
      <c r="G3592" s="3">
        <v>0.185</v>
      </c>
      <c r="H3592" s="3">
        <v>92.3</v>
      </c>
      <c r="I3592" s="3">
        <v>100.0</v>
      </c>
      <c r="J3592" s="3">
        <v>134.46</v>
      </c>
      <c r="K3592" s="2" t="s">
        <v>16</v>
      </c>
    </row>
    <row r="3593">
      <c r="A3593" s="2" t="s">
        <v>6838</v>
      </c>
      <c r="B3593" s="2" t="s">
        <v>12</v>
      </c>
      <c r="C3593" s="2" t="s">
        <v>22</v>
      </c>
      <c r="D3593" s="2" t="s">
        <v>3549</v>
      </c>
      <c r="E3593" s="2" t="s">
        <v>25</v>
      </c>
      <c r="F3593" s="2" t="s">
        <v>3582</v>
      </c>
      <c r="G3593" s="3">
        <v>0.2885</v>
      </c>
      <c r="H3593" s="3">
        <v>98.49</v>
      </c>
      <c r="I3593" s="3">
        <v>100.0</v>
      </c>
      <c r="J3593" s="3">
        <v>134.46</v>
      </c>
      <c r="K3593" s="2" t="s">
        <v>16</v>
      </c>
    </row>
    <row r="3594">
      <c r="A3594" s="2" t="s">
        <v>6838</v>
      </c>
      <c r="B3594" s="2" t="s">
        <v>12</v>
      </c>
      <c r="C3594" s="2" t="s">
        <v>22</v>
      </c>
      <c r="D3594" s="2" t="s">
        <v>3549</v>
      </c>
      <c r="E3594" s="2" t="s">
        <v>25</v>
      </c>
      <c r="F3594" s="2" t="s">
        <v>3564</v>
      </c>
      <c r="G3594" s="3">
        <v>0.2015</v>
      </c>
      <c r="H3594" s="3">
        <v>100.7</v>
      </c>
      <c r="I3594" s="3">
        <v>97.6</v>
      </c>
      <c r="J3594" s="3">
        <v>134.46</v>
      </c>
      <c r="K3594" s="2" t="s">
        <v>16</v>
      </c>
    </row>
    <row r="3595">
      <c r="A3595" s="2" t="s">
        <v>6838</v>
      </c>
      <c r="B3595" s="2" t="s">
        <v>12</v>
      </c>
      <c r="C3595" s="2" t="s">
        <v>22</v>
      </c>
      <c r="D3595" s="2" t="s">
        <v>3549</v>
      </c>
      <c r="E3595" s="2" t="s">
        <v>25</v>
      </c>
      <c r="F3595" s="2" t="s">
        <v>3550</v>
      </c>
      <c r="G3595" s="3">
        <v>0.2602</v>
      </c>
      <c r="H3595" s="3">
        <v>91.98</v>
      </c>
      <c r="I3595" s="3">
        <v>100.0</v>
      </c>
      <c r="J3595" s="3">
        <v>134.46</v>
      </c>
      <c r="K3595" s="2" t="s">
        <v>16</v>
      </c>
    </row>
    <row r="3596">
      <c r="A3596" s="2" t="s">
        <v>6838</v>
      </c>
      <c r="B3596" s="2" t="s">
        <v>12</v>
      </c>
      <c r="C3596" s="2" t="s">
        <v>22</v>
      </c>
      <c r="D3596" s="2" t="s">
        <v>3549</v>
      </c>
      <c r="E3596" s="2" t="s">
        <v>25</v>
      </c>
      <c r="F3596" s="2" t="s">
        <v>3560</v>
      </c>
      <c r="G3596" s="3">
        <v>0.2225</v>
      </c>
      <c r="H3596" s="3">
        <v>89.63</v>
      </c>
      <c r="I3596" s="3">
        <v>100.0</v>
      </c>
      <c r="J3596" s="3">
        <v>134.46</v>
      </c>
      <c r="K3596" s="2" t="s">
        <v>16</v>
      </c>
    </row>
    <row r="3597">
      <c r="A3597" s="2" t="s">
        <v>6838</v>
      </c>
      <c r="B3597" s="2" t="s">
        <v>12</v>
      </c>
      <c r="C3597" s="2" t="s">
        <v>22</v>
      </c>
      <c r="D3597" s="2" t="s">
        <v>3549</v>
      </c>
      <c r="E3597" s="2" t="s">
        <v>25</v>
      </c>
      <c r="F3597" s="2" t="s">
        <v>3588</v>
      </c>
      <c r="G3597" s="3">
        <v>0.2412</v>
      </c>
      <c r="H3597" s="3">
        <v>92.39</v>
      </c>
      <c r="I3597" s="3">
        <v>100.0</v>
      </c>
      <c r="J3597" s="3">
        <v>134.46</v>
      </c>
      <c r="K3597" s="2" t="s">
        <v>16</v>
      </c>
    </row>
    <row r="3598">
      <c r="A3598" s="2" t="s">
        <v>6838</v>
      </c>
      <c r="B3598" s="2" t="s">
        <v>12</v>
      </c>
      <c r="C3598" s="2" t="s">
        <v>22</v>
      </c>
      <c r="D3598" s="2" t="s">
        <v>3549</v>
      </c>
      <c r="E3598" s="2" t="s">
        <v>25</v>
      </c>
      <c r="F3598" s="2" t="s">
        <v>3573</v>
      </c>
      <c r="G3598" s="3">
        <v>0.2248</v>
      </c>
      <c r="H3598" s="3">
        <v>92.09</v>
      </c>
      <c r="I3598" s="3">
        <v>100.0</v>
      </c>
      <c r="J3598" s="3">
        <v>134.46</v>
      </c>
      <c r="K3598" s="2" t="s">
        <v>16</v>
      </c>
    </row>
    <row r="3599">
      <c r="A3599" s="2" t="s">
        <v>6840</v>
      </c>
      <c r="B3599" s="2" t="s">
        <v>12</v>
      </c>
      <c r="C3599" s="2" t="s">
        <v>22</v>
      </c>
      <c r="D3599" s="2" t="s">
        <v>3549</v>
      </c>
      <c r="E3599" s="2" t="s">
        <v>25</v>
      </c>
      <c r="F3599" s="2" t="s">
        <v>3562</v>
      </c>
      <c r="G3599" s="3">
        <v>0.2531</v>
      </c>
      <c r="H3599" s="3">
        <v>86.91</v>
      </c>
      <c r="I3599" s="3">
        <v>100.0</v>
      </c>
      <c r="J3599" s="3">
        <v>134.46</v>
      </c>
      <c r="K3599" s="2" t="s">
        <v>16</v>
      </c>
    </row>
    <row r="3600">
      <c r="A3600" s="2" t="s">
        <v>6840</v>
      </c>
      <c r="B3600" s="2" t="s">
        <v>12</v>
      </c>
      <c r="C3600" s="2" t="s">
        <v>22</v>
      </c>
      <c r="D3600" s="2" t="s">
        <v>3549</v>
      </c>
      <c r="E3600" s="2" t="s">
        <v>25</v>
      </c>
      <c r="F3600" s="2" t="s">
        <v>3579</v>
      </c>
      <c r="G3600" s="3">
        <v>0.2405</v>
      </c>
      <c r="H3600" s="3">
        <v>92.55</v>
      </c>
      <c r="I3600" s="3">
        <v>100.0</v>
      </c>
      <c r="J3600" s="3">
        <v>134.46</v>
      </c>
      <c r="K3600" s="2" t="s">
        <v>16</v>
      </c>
    </row>
    <row r="3601">
      <c r="A3601" s="2" t="s">
        <v>6840</v>
      </c>
      <c r="B3601" s="2" t="s">
        <v>12</v>
      </c>
      <c r="C3601" s="2" t="s">
        <v>22</v>
      </c>
      <c r="D3601" s="2" t="s">
        <v>3549</v>
      </c>
      <c r="E3601" s="2" t="s">
        <v>25</v>
      </c>
      <c r="F3601" s="2" t="s">
        <v>3556</v>
      </c>
      <c r="G3601" s="3">
        <v>0.2144</v>
      </c>
      <c r="H3601" s="3">
        <v>98.71</v>
      </c>
      <c r="I3601" s="3">
        <v>100.0</v>
      </c>
      <c r="J3601" s="3">
        <v>134.46</v>
      </c>
      <c r="K3601" s="2" t="s">
        <v>16</v>
      </c>
    </row>
    <row r="3602">
      <c r="A3602" s="2" t="s">
        <v>6842</v>
      </c>
      <c r="B3602" s="2" t="s">
        <v>12</v>
      </c>
      <c r="C3602" s="2" t="s">
        <v>22</v>
      </c>
      <c r="D3602" s="2" t="s">
        <v>2326</v>
      </c>
      <c r="E3602" s="2" t="s">
        <v>25</v>
      </c>
      <c r="F3602" s="2" t="s">
        <v>2330</v>
      </c>
      <c r="G3602" s="3">
        <v>0.2105</v>
      </c>
      <c r="H3602" s="3">
        <v>87.86</v>
      </c>
      <c r="I3602" s="3">
        <v>31.0</v>
      </c>
      <c r="J3602" s="3">
        <v>134.98</v>
      </c>
      <c r="K3602" s="2" t="s">
        <v>16</v>
      </c>
    </row>
    <row r="3603">
      <c r="A3603" s="2" t="s">
        <v>6842</v>
      </c>
      <c r="B3603" s="2" t="s">
        <v>12</v>
      </c>
      <c r="C3603" s="2" t="s">
        <v>22</v>
      </c>
      <c r="D3603" s="2" t="s">
        <v>2326</v>
      </c>
      <c r="E3603" s="2" t="s">
        <v>25</v>
      </c>
      <c r="F3603" s="2" t="s">
        <v>2364</v>
      </c>
      <c r="G3603" s="3">
        <v>0.1513</v>
      </c>
      <c r="H3603" s="3">
        <v>96.78</v>
      </c>
      <c r="I3603" s="3">
        <v>100.0</v>
      </c>
      <c r="J3603" s="3">
        <v>134.98</v>
      </c>
      <c r="K3603" s="2" t="s">
        <v>16</v>
      </c>
    </row>
    <row r="3604">
      <c r="A3604" s="2" t="s">
        <v>6842</v>
      </c>
      <c r="B3604" s="2" t="s">
        <v>12</v>
      </c>
      <c r="C3604" s="2" t="s">
        <v>22</v>
      </c>
      <c r="D3604" s="2" t="s">
        <v>2326</v>
      </c>
      <c r="E3604" s="2" t="s">
        <v>25</v>
      </c>
      <c r="F3604" s="2" t="s">
        <v>2351</v>
      </c>
      <c r="G3604" s="3">
        <v>0.2278</v>
      </c>
      <c r="H3604" s="3">
        <v>93.96</v>
      </c>
      <c r="I3604" s="3">
        <v>100.0</v>
      </c>
      <c r="J3604" s="3">
        <v>134.98</v>
      </c>
      <c r="K3604" s="2" t="s">
        <v>16</v>
      </c>
    </row>
    <row r="3605">
      <c r="A3605" s="2" t="s">
        <v>6842</v>
      </c>
      <c r="B3605" s="2" t="s">
        <v>12</v>
      </c>
      <c r="C3605" s="2" t="s">
        <v>22</v>
      </c>
      <c r="D3605" s="2" t="s">
        <v>2326</v>
      </c>
      <c r="E3605" s="2" t="s">
        <v>25</v>
      </c>
      <c r="F3605" s="2" t="s">
        <v>2362</v>
      </c>
      <c r="G3605" s="3">
        <v>0.2132</v>
      </c>
      <c r="H3605" s="3">
        <v>95.12</v>
      </c>
      <c r="I3605" s="3">
        <v>97.6</v>
      </c>
      <c r="J3605" s="3">
        <v>134.98</v>
      </c>
      <c r="K3605" s="2" t="s">
        <v>16</v>
      </c>
    </row>
    <row r="3606">
      <c r="A3606" s="2" t="s">
        <v>6842</v>
      </c>
      <c r="B3606" s="2" t="s">
        <v>12</v>
      </c>
      <c r="C3606" s="2" t="s">
        <v>22</v>
      </c>
      <c r="D3606" s="2" t="s">
        <v>2326</v>
      </c>
      <c r="E3606" s="2" t="s">
        <v>25</v>
      </c>
      <c r="F3606" s="2" t="s">
        <v>2360</v>
      </c>
      <c r="G3606" s="3">
        <v>0.2254</v>
      </c>
      <c r="H3606" s="3">
        <v>99.59</v>
      </c>
      <c r="I3606" s="3">
        <v>100.0</v>
      </c>
      <c r="J3606" s="3">
        <v>134.98</v>
      </c>
      <c r="K3606" s="2" t="s">
        <v>16</v>
      </c>
    </row>
    <row r="3607">
      <c r="A3607" s="2" t="s">
        <v>6843</v>
      </c>
      <c r="B3607" s="2" t="s">
        <v>12</v>
      </c>
      <c r="C3607" s="2" t="s">
        <v>22</v>
      </c>
      <c r="D3607" s="2" t="s">
        <v>2326</v>
      </c>
      <c r="E3607" s="2" t="s">
        <v>25</v>
      </c>
      <c r="F3607" s="2" t="s">
        <v>2332</v>
      </c>
      <c r="G3607" s="3">
        <v>0.2132</v>
      </c>
      <c r="H3607" s="3">
        <v>97.34</v>
      </c>
      <c r="I3607" s="3">
        <v>100.0</v>
      </c>
      <c r="J3607" s="3">
        <v>134.98</v>
      </c>
      <c r="K3607" s="2" t="s">
        <v>16</v>
      </c>
    </row>
    <row r="3608">
      <c r="A3608" s="2" t="s">
        <v>6843</v>
      </c>
      <c r="B3608" s="2" t="s">
        <v>12</v>
      </c>
      <c r="C3608" s="2" t="s">
        <v>22</v>
      </c>
      <c r="D3608" s="2" t="s">
        <v>2326</v>
      </c>
      <c r="E3608" s="2" t="s">
        <v>25</v>
      </c>
      <c r="F3608" s="2" t="s">
        <v>2376</v>
      </c>
      <c r="G3608" s="3">
        <v>0.1676</v>
      </c>
      <c r="H3608" s="3">
        <v>102.12</v>
      </c>
      <c r="I3608" s="3">
        <v>100.0</v>
      </c>
      <c r="J3608" s="3">
        <v>134.98</v>
      </c>
      <c r="K3608" s="2" t="s">
        <v>16</v>
      </c>
    </row>
    <row r="3609">
      <c r="A3609" s="2" t="s">
        <v>6843</v>
      </c>
      <c r="B3609" s="2" t="s">
        <v>12</v>
      </c>
      <c r="C3609" s="2" t="s">
        <v>22</v>
      </c>
      <c r="D3609" s="2" t="s">
        <v>2326</v>
      </c>
      <c r="E3609" s="2" t="s">
        <v>25</v>
      </c>
      <c r="F3609" s="2" t="s">
        <v>2341</v>
      </c>
      <c r="G3609" s="3">
        <v>0.2125</v>
      </c>
      <c r="H3609" s="3">
        <v>98.21</v>
      </c>
      <c r="I3609" s="3">
        <v>100.0</v>
      </c>
      <c r="J3609" s="3">
        <v>134.98</v>
      </c>
      <c r="K3609" s="2" t="s">
        <v>16</v>
      </c>
    </row>
    <row r="3610">
      <c r="A3610" s="2" t="s">
        <v>6843</v>
      </c>
      <c r="B3610" s="2" t="s">
        <v>12</v>
      </c>
      <c r="C3610" s="2" t="s">
        <v>22</v>
      </c>
      <c r="D3610" s="2" t="s">
        <v>2326</v>
      </c>
      <c r="E3610" s="2" t="s">
        <v>25</v>
      </c>
      <c r="F3610" s="2" t="s">
        <v>2369</v>
      </c>
      <c r="G3610" s="3">
        <v>0.2703</v>
      </c>
      <c r="H3610" s="3">
        <v>101.73</v>
      </c>
      <c r="I3610" s="3">
        <v>100.0</v>
      </c>
      <c r="J3610" s="3">
        <v>134.98</v>
      </c>
      <c r="K3610" s="2" t="s">
        <v>16</v>
      </c>
    </row>
    <row r="3611">
      <c r="A3611" s="2" t="s">
        <v>6843</v>
      </c>
      <c r="B3611" s="2" t="s">
        <v>12</v>
      </c>
      <c r="C3611" s="2" t="s">
        <v>22</v>
      </c>
      <c r="D3611" s="2" t="s">
        <v>2326</v>
      </c>
      <c r="E3611" s="2" t="s">
        <v>25</v>
      </c>
      <c r="F3611" s="2" t="s">
        <v>2349</v>
      </c>
      <c r="G3611" s="3">
        <v>0.2182</v>
      </c>
      <c r="H3611" s="3">
        <v>93.76</v>
      </c>
      <c r="I3611" s="3">
        <v>100.0</v>
      </c>
      <c r="J3611" s="3">
        <v>134.98</v>
      </c>
      <c r="K3611" s="2" t="s">
        <v>16</v>
      </c>
    </row>
    <row r="3612">
      <c r="A3612" s="2" t="s">
        <v>6843</v>
      </c>
      <c r="B3612" s="2" t="s">
        <v>12</v>
      </c>
      <c r="C3612" s="2" t="s">
        <v>22</v>
      </c>
      <c r="D3612" s="2" t="s">
        <v>2326</v>
      </c>
      <c r="E3612" s="2" t="s">
        <v>25</v>
      </c>
      <c r="F3612" s="2" t="s">
        <v>2337</v>
      </c>
      <c r="G3612" s="3">
        <v>0.1971</v>
      </c>
      <c r="H3612" s="3">
        <v>94.6</v>
      </c>
      <c r="I3612" s="3">
        <v>100.0</v>
      </c>
      <c r="J3612" s="3">
        <v>134.98</v>
      </c>
      <c r="K3612" s="2" t="s">
        <v>16</v>
      </c>
    </row>
    <row r="3613">
      <c r="A3613" s="2" t="s">
        <v>6843</v>
      </c>
      <c r="B3613" s="2" t="s">
        <v>12</v>
      </c>
      <c r="C3613" s="2" t="s">
        <v>22</v>
      </c>
      <c r="D3613" s="2" t="s">
        <v>2326</v>
      </c>
      <c r="E3613" s="2" t="s">
        <v>25</v>
      </c>
      <c r="F3613" s="2" t="s">
        <v>2328</v>
      </c>
      <c r="G3613" s="3">
        <v>0.1436</v>
      </c>
      <c r="H3613" s="3">
        <v>88.24</v>
      </c>
      <c r="I3613" s="3">
        <v>100.0</v>
      </c>
      <c r="J3613" s="3">
        <v>134.98</v>
      </c>
      <c r="K3613" s="2" t="s">
        <v>16</v>
      </c>
    </row>
    <row r="3614">
      <c r="A3614" s="2" t="s">
        <v>6843</v>
      </c>
      <c r="B3614" s="2" t="s">
        <v>12</v>
      </c>
      <c r="C3614" s="2" t="s">
        <v>22</v>
      </c>
      <c r="D3614" s="2" t="s">
        <v>2326</v>
      </c>
      <c r="E3614" s="2" t="s">
        <v>25</v>
      </c>
      <c r="F3614" s="2" t="s">
        <v>2343</v>
      </c>
      <c r="G3614" s="3">
        <v>0.2226</v>
      </c>
      <c r="H3614" s="3">
        <v>95.45</v>
      </c>
      <c r="I3614" s="3">
        <v>100.0</v>
      </c>
      <c r="J3614" s="3">
        <v>134.98</v>
      </c>
      <c r="K3614" s="2" t="s">
        <v>16</v>
      </c>
    </row>
    <row r="3615">
      <c r="A3615" s="2" t="s">
        <v>6843</v>
      </c>
      <c r="B3615" s="2" t="s">
        <v>12</v>
      </c>
      <c r="C3615" s="2" t="s">
        <v>22</v>
      </c>
      <c r="D3615" s="2" t="s">
        <v>2326</v>
      </c>
      <c r="E3615" s="2" t="s">
        <v>25</v>
      </c>
      <c r="F3615" s="2" t="s">
        <v>2356</v>
      </c>
      <c r="G3615" s="3">
        <v>0.2456</v>
      </c>
      <c r="H3615" s="3">
        <v>88.41</v>
      </c>
      <c r="I3615" s="3">
        <v>100.0</v>
      </c>
      <c r="J3615" s="3">
        <v>134.98</v>
      </c>
      <c r="K3615" s="2" t="s">
        <v>16</v>
      </c>
    </row>
    <row r="3616">
      <c r="A3616" s="2" t="s">
        <v>6843</v>
      </c>
      <c r="B3616" s="2" t="s">
        <v>12</v>
      </c>
      <c r="C3616" s="2" t="s">
        <v>22</v>
      </c>
      <c r="D3616" s="2" t="s">
        <v>2326</v>
      </c>
      <c r="E3616" s="2" t="s">
        <v>25</v>
      </c>
      <c r="F3616" s="2" t="s">
        <v>2375</v>
      </c>
      <c r="G3616" s="3">
        <v>0.1414</v>
      </c>
      <c r="H3616" s="3">
        <v>94.69</v>
      </c>
      <c r="I3616" s="3">
        <v>100.0</v>
      </c>
      <c r="J3616" s="3">
        <v>134.98</v>
      </c>
      <c r="K3616" s="2" t="s">
        <v>16</v>
      </c>
    </row>
    <row r="3617">
      <c r="A3617" s="2" t="s">
        <v>6845</v>
      </c>
      <c r="B3617" s="2" t="s">
        <v>12</v>
      </c>
      <c r="C3617" s="2" t="s">
        <v>22</v>
      </c>
      <c r="D3617" s="2" t="s">
        <v>2326</v>
      </c>
      <c r="E3617" s="2" t="s">
        <v>25</v>
      </c>
      <c r="F3617" s="2" t="s">
        <v>2372</v>
      </c>
      <c r="G3617" s="3">
        <v>0.1606</v>
      </c>
      <c r="H3617" s="3">
        <v>109.69</v>
      </c>
      <c r="I3617" s="3">
        <v>100.0</v>
      </c>
      <c r="J3617" s="3">
        <v>134.98</v>
      </c>
      <c r="K3617" s="2" t="s">
        <v>16</v>
      </c>
    </row>
    <row r="3618">
      <c r="A3618" s="2" t="s">
        <v>6845</v>
      </c>
      <c r="B3618" s="2" t="s">
        <v>12</v>
      </c>
      <c r="C3618" s="2" t="s">
        <v>22</v>
      </c>
      <c r="D3618" s="2" t="s">
        <v>2326</v>
      </c>
      <c r="E3618" s="2" t="s">
        <v>25</v>
      </c>
      <c r="F3618" s="2" t="s">
        <v>2367</v>
      </c>
      <c r="G3618" s="3">
        <v>0.1868</v>
      </c>
      <c r="H3618" s="3">
        <v>100.36</v>
      </c>
      <c r="I3618" s="3">
        <v>100.0</v>
      </c>
      <c r="J3618" s="3">
        <v>134.98</v>
      </c>
      <c r="K3618" s="2" t="s">
        <v>16</v>
      </c>
    </row>
    <row r="3619">
      <c r="A3619" s="2" t="s">
        <v>6845</v>
      </c>
      <c r="B3619" s="2" t="s">
        <v>12</v>
      </c>
      <c r="C3619" s="2" t="s">
        <v>22</v>
      </c>
      <c r="D3619" s="2" t="s">
        <v>2326</v>
      </c>
      <c r="E3619" s="2" t="s">
        <v>25</v>
      </c>
      <c r="F3619" s="2" t="s">
        <v>2354</v>
      </c>
      <c r="G3619" s="3">
        <v>0.1735</v>
      </c>
      <c r="H3619" s="3">
        <v>100.29</v>
      </c>
      <c r="I3619" s="3">
        <v>100.0</v>
      </c>
      <c r="J3619" s="3">
        <v>134.98</v>
      </c>
      <c r="K3619" s="2" t="s">
        <v>16</v>
      </c>
    </row>
    <row r="3620">
      <c r="A3620" s="2" t="s">
        <v>6845</v>
      </c>
      <c r="B3620" s="2" t="s">
        <v>12</v>
      </c>
      <c r="C3620" s="2" t="s">
        <v>22</v>
      </c>
      <c r="D3620" s="2" t="s">
        <v>2326</v>
      </c>
      <c r="E3620" s="2" t="s">
        <v>25</v>
      </c>
      <c r="F3620" s="2" t="s">
        <v>2344</v>
      </c>
      <c r="G3620" s="3">
        <v>0.138</v>
      </c>
      <c r="H3620" s="3">
        <v>100.47</v>
      </c>
      <c r="I3620" s="3">
        <v>100.0</v>
      </c>
      <c r="J3620" s="3">
        <v>134.98</v>
      </c>
      <c r="K3620" s="2" t="s">
        <v>16</v>
      </c>
    </row>
    <row r="3621">
      <c r="A3621" s="2" t="s">
        <v>6845</v>
      </c>
      <c r="B3621" s="2" t="s">
        <v>12</v>
      </c>
      <c r="C3621" s="2" t="s">
        <v>22</v>
      </c>
      <c r="D3621" s="2" t="s">
        <v>2326</v>
      </c>
      <c r="E3621" s="2" t="s">
        <v>25</v>
      </c>
      <c r="F3621" s="2" t="s">
        <v>2339</v>
      </c>
      <c r="G3621" s="3">
        <v>0.1894</v>
      </c>
      <c r="H3621" s="3">
        <v>98.83</v>
      </c>
      <c r="I3621" s="3">
        <v>100.0</v>
      </c>
      <c r="J3621" s="3">
        <v>134.98</v>
      </c>
      <c r="K3621" s="2" t="s">
        <v>16</v>
      </c>
    </row>
    <row r="3622">
      <c r="A3622" s="2" t="s">
        <v>6845</v>
      </c>
      <c r="B3622" s="2" t="s">
        <v>12</v>
      </c>
      <c r="C3622" s="2" t="s">
        <v>22</v>
      </c>
      <c r="D3622" s="2" t="s">
        <v>2664</v>
      </c>
      <c r="E3622" s="2" t="s">
        <v>25</v>
      </c>
      <c r="F3622" s="2" t="s">
        <v>2696</v>
      </c>
      <c r="G3622" s="3">
        <v>0.2561</v>
      </c>
      <c r="H3622" s="3">
        <v>94.81</v>
      </c>
      <c r="I3622" s="3">
        <v>100.0</v>
      </c>
      <c r="J3622" s="3">
        <v>134.98</v>
      </c>
      <c r="K3622" s="2" t="s">
        <v>16</v>
      </c>
    </row>
    <row r="3623">
      <c r="A3623" s="2" t="s">
        <v>6845</v>
      </c>
      <c r="B3623" s="2" t="s">
        <v>12</v>
      </c>
      <c r="C3623" s="2" t="s">
        <v>22</v>
      </c>
      <c r="D3623" s="2" t="s">
        <v>2664</v>
      </c>
      <c r="E3623" s="2" t="s">
        <v>25</v>
      </c>
      <c r="F3623" s="2" t="s">
        <v>2690</v>
      </c>
      <c r="G3623" s="3">
        <v>0.1604</v>
      </c>
      <c r="H3623" s="3">
        <v>87.28</v>
      </c>
      <c r="I3623" s="3">
        <v>100.0</v>
      </c>
      <c r="J3623" s="3">
        <v>134.98</v>
      </c>
      <c r="K3623" s="2" t="s">
        <v>16</v>
      </c>
    </row>
    <row r="3624">
      <c r="A3624" s="2" t="s">
        <v>6845</v>
      </c>
      <c r="B3624" s="2" t="s">
        <v>12</v>
      </c>
      <c r="C3624" s="2" t="s">
        <v>22</v>
      </c>
      <c r="D3624" s="2" t="s">
        <v>2664</v>
      </c>
      <c r="E3624" s="2" t="s">
        <v>25</v>
      </c>
      <c r="F3624" s="2" t="s">
        <v>2672</v>
      </c>
      <c r="G3624" s="3">
        <v>0.2653</v>
      </c>
      <c r="H3624" s="3">
        <v>92.06</v>
      </c>
      <c r="I3624" s="3">
        <v>100.0</v>
      </c>
      <c r="J3624" s="3">
        <v>134.98</v>
      </c>
      <c r="K3624" s="2" t="s">
        <v>16</v>
      </c>
    </row>
    <row r="3625">
      <c r="A3625" s="2" t="s">
        <v>6845</v>
      </c>
      <c r="B3625" s="2" t="s">
        <v>12</v>
      </c>
      <c r="C3625" s="2" t="s">
        <v>22</v>
      </c>
      <c r="D3625" s="2" t="s">
        <v>2664</v>
      </c>
      <c r="E3625" s="2" t="s">
        <v>25</v>
      </c>
      <c r="F3625" s="2" t="s">
        <v>2699</v>
      </c>
      <c r="G3625" s="3">
        <v>0.1987</v>
      </c>
      <c r="H3625" s="3">
        <v>89.43</v>
      </c>
      <c r="I3625" s="3">
        <v>100.0</v>
      </c>
      <c r="J3625" s="3">
        <v>134.98</v>
      </c>
      <c r="K3625" s="2" t="s">
        <v>16</v>
      </c>
    </row>
    <row r="3626">
      <c r="A3626" s="2" t="s">
        <v>6845</v>
      </c>
      <c r="B3626" s="2" t="s">
        <v>12</v>
      </c>
      <c r="C3626" s="2" t="s">
        <v>22</v>
      </c>
      <c r="D3626" s="2" t="s">
        <v>2664</v>
      </c>
      <c r="E3626" s="2" t="s">
        <v>25</v>
      </c>
      <c r="F3626" s="2" t="s">
        <v>2702</v>
      </c>
      <c r="G3626" s="3">
        <v>0.1628</v>
      </c>
      <c r="H3626" s="3">
        <v>101.27</v>
      </c>
      <c r="I3626" s="3">
        <v>100.0</v>
      </c>
      <c r="J3626" s="3">
        <v>134.98</v>
      </c>
      <c r="K3626" s="2" t="s">
        <v>16</v>
      </c>
    </row>
    <row r="3627">
      <c r="A3627" s="2" t="s">
        <v>6847</v>
      </c>
      <c r="B3627" s="2" t="s">
        <v>12</v>
      </c>
      <c r="C3627" s="2" t="s">
        <v>22</v>
      </c>
      <c r="D3627" s="2" t="s">
        <v>2664</v>
      </c>
      <c r="E3627" s="2" t="s">
        <v>25</v>
      </c>
      <c r="F3627" s="2" t="s">
        <v>2665</v>
      </c>
      <c r="G3627" s="3">
        <v>0.1933</v>
      </c>
      <c r="H3627" s="3">
        <v>108.52</v>
      </c>
      <c r="I3627" s="3">
        <v>100.0</v>
      </c>
      <c r="J3627" s="3">
        <v>134.98</v>
      </c>
      <c r="K3627" s="2" t="s">
        <v>16</v>
      </c>
    </row>
    <row r="3628">
      <c r="A3628" s="2" t="s">
        <v>6847</v>
      </c>
      <c r="B3628" s="2" t="s">
        <v>12</v>
      </c>
      <c r="C3628" s="2" t="s">
        <v>22</v>
      </c>
      <c r="D3628" s="2" t="s">
        <v>2664</v>
      </c>
      <c r="E3628" s="2" t="s">
        <v>25</v>
      </c>
      <c r="F3628" s="2" t="s">
        <v>2692</v>
      </c>
      <c r="G3628" s="3">
        <v>0.2169</v>
      </c>
      <c r="H3628" s="3">
        <v>96.47</v>
      </c>
      <c r="I3628" s="3">
        <v>100.0</v>
      </c>
      <c r="J3628" s="3">
        <v>134.98</v>
      </c>
      <c r="K3628" s="2" t="s">
        <v>16</v>
      </c>
    </row>
    <row r="3629">
      <c r="A3629" s="2" t="s">
        <v>6847</v>
      </c>
      <c r="B3629" s="2" t="s">
        <v>12</v>
      </c>
      <c r="C3629" s="2" t="s">
        <v>22</v>
      </c>
      <c r="D3629" s="2" t="s">
        <v>2664</v>
      </c>
      <c r="E3629" s="2" t="s">
        <v>25</v>
      </c>
      <c r="F3629" s="2" t="s">
        <v>2710</v>
      </c>
      <c r="G3629" s="3">
        <v>0.1486</v>
      </c>
      <c r="H3629" s="3">
        <v>94.55</v>
      </c>
      <c r="I3629" s="3">
        <v>100.0</v>
      </c>
      <c r="J3629" s="3">
        <v>134.98</v>
      </c>
      <c r="K3629" s="2" t="s">
        <v>16</v>
      </c>
    </row>
    <row r="3630">
      <c r="A3630" s="2" t="s">
        <v>6847</v>
      </c>
      <c r="B3630" s="2" t="s">
        <v>12</v>
      </c>
      <c r="C3630" s="2" t="s">
        <v>22</v>
      </c>
      <c r="D3630" s="2" t="s">
        <v>2664</v>
      </c>
      <c r="E3630" s="2" t="s">
        <v>25</v>
      </c>
      <c r="F3630" s="2" t="s">
        <v>2705</v>
      </c>
      <c r="G3630" s="3">
        <v>0.2723</v>
      </c>
      <c r="H3630" s="3">
        <v>100.3</v>
      </c>
      <c r="I3630" s="3">
        <v>100.0</v>
      </c>
      <c r="J3630" s="3">
        <v>134.98</v>
      </c>
      <c r="K3630" s="2" t="s">
        <v>16</v>
      </c>
    </row>
    <row r="3631">
      <c r="A3631" s="2" t="s">
        <v>6847</v>
      </c>
      <c r="B3631" s="2" t="s">
        <v>12</v>
      </c>
      <c r="C3631" s="2" t="s">
        <v>22</v>
      </c>
      <c r="D3631" s="2" t="s">
        <v>2664</v>
      </c>
      <c r="E3631" s="2" t="s">
        <v>25</v>
      </c>
      <c r="F3631" s="2" t="s">
        <v>2685</v>
      </c>
      <c r="G3631" s="3">
        <v>0.22</v>
      </c>
      <c r="H3631" s="3">
        <v>95.7</v>
      </c>
      <c r="I3631" s="3">
        <v>100.0</v>
      </c>
      <c r="J3631" s="3">
        <v>134.98</v>
      </c>
      <c r="K3631" s="2" t="s">
        <v>16</v>
      </c>
    </row>
    <row r="3632">
      <c r="A3632" s="2" t="s">
        <v>6847</v>
      </c>
      <c r="B3632" s="2" t="s">
        <v>12</v>
      </c>
      <c r="C3632" s="2" t="s">
        <v>22</v>
      </c>
      <c r="D3632" s="2" t="s">
        <v>2664</v>
      </c>
      <c r="E3632" s="2" t="s">
        <v>25</v>
      </c>
      <c r="F3632" s="2" t="s">
        <v>2688</v>
      </c>
      <c r="G3632" s="3">
        <v>0.3061</v>
      </c>
      <c r="H3632" s="3">
        <v>91.55</v>
      </c>
      <c r="I3632" s="3">
        <v>100.0</v>
      </c>
      <c r="J3632" s="3">
        <v>134.98</v>
      </c>
      <c r="K3632" s="2" t="s">
        <v>16</v>
      </c>
    </row>
    <row r="3633">
      <c r="A3633" s="2" t="s">
        <v>6847</v>
      </c>
      <c r="B3633" s="2" t="s">
        <v>12</v>
      </c>
      <c r="C3633" s="2" t="s">
        <v>22</v>
      </c>
      <c r="D3633" s="2" t="s">
        <v>2664</v>
      </c>
      <c r="E3633" s="2" t="s">
        <v>25</v>
      </c>
      <c r="F3633" s="2" t="s">
        <v>2670</v>
      </c>
      <c r="G3633" s="3">
        <v>0.2298</v>
      </c>
      <c r="H3633" s="3">
        <v>88.99</v>
      </c>
      <c r="I3633" s="3">
        <v>100.0</v>
      </c>
      <c r="J3633" s="3">
        <v>134.98</v>
      </c>
      <c r="K3633" s="2" t="s">
        <v>16</v>
      </c>
    </row>
    <row r="3634">
      <c r="A3634" s="2" t="s">
        <v>6847</v>
      </c>
      <c r="B3634" s="2" t="s">
        <v>12</v>
      </c>
      <c r="C3634" s="2" t="s">
        <v>22</v>
      </c>
      <c r="D3634" s="2" t="s">
        <v>2664</v>
      </c>
      <c r="E3634" s="2" t="s">
        <v>25</v>
      </c>
      <c r="F3634" s="2" t="s">
        <v>2708</v>
      </c>
      <c r="G3634" s="3">
        <v>0.1842</v>
      </c>
      <c r="H3634" s="3">
        <v>89.59</v>
      </c>
      <c r="I3634" s="3">
        <v>100.0</v>
      </c>
      <c r="J3634" s="3">
        <v>134.98</v>
      </c>
      <c r="K3634" s="2" t="s">
        <v>16</v>
      </c>
    </row>
    <row r="3635">
      <c r="A3635" s="2" t="s">
        <v>6847</v>
      </c>
      <c r="B3635" s="2" t="s">
        <v>12</v>
      </c>
      <c r="C3635" s="2" t="s">
        <v>22</v>
      </c>
      <c r="D3635" s="2" t="s">
        <v>2664</v>
      </c>
      <c r="E3635" s="2" t="s">
        <v>25</v>
      </c>
      <c r="F3635" s="2" t="s">
        <v>2675</v>
      </c>
      <c r="G3635" s="3">
        <v>0.2931</v>
      </c>
      <c r="H3635" s="3">
        <v>95.36</v>
      </c>
      <c r="I3635" s="3">
        <v>100.0</v>
      </c>
      <c r="J3635" s="3">
        <v>134.98</v>
      </c>
      <c r="K3635" s="2" t="s">
        <v>16</v>
      </c>
    </row>
    <row r="3636">
      <c r="A3636" s="2" t="s">
        <v>6847</v>
      </c>
      <c r="B3636" s="2" t="s">
        <v>12</v>
      </c>
      <c r="C3636" s="2" t="s">
        <v>22</v>
      </c>
      <c r="D3636" s="2" t="s">
        <v>2664</v>
      </c>
      <c r="E3636" s="2" t="s">
        <v>25</v>
      </c>
      <c r="F3636" s="2" t="s">
        <v>2694</v>
      </c>
      <c r="G3636" s="3">
        <v>0.281</v>
      </c>
      <c r="H3636" s="3">
        <v>94.05</v>
      </c>
      <c r="I3636" s="3">
        <v>100.0</v>
      </c>
      <c r="J3636" s="3">
        <v>134.98</v>
      </c>
      <c r="K3636" s="2" t="s">
        <v>16</v>
      </c>
    </row>
    <row r="3637">
      <c r="A3637" s="2" t="s">
        <v>6847</v>
      </c>
      <c r="B3637" s="2" t="s">
        <v>12</v>
      </c>
      <c r="C3637" s="2" t="s">
        <v>22</v>
      </c>
      <c r="D3637" s="2" t="s">
        <v>2664</v>
      </c>
      <c r="E3637" s="2" t="s">
        <v>25</v>
      </c>
      <c r="F3637" s="2" t="s">
        <v>2668</v>
      </c>
      <c r="G3637" s="3">
        <v>0.2061</v>
      </c>
      <c r="H3637" s="3">
        <v>98.28</v>
      </c>
      <c r="I3637" s="3">
        <v>100.0</v>
      </c>
      <c r="J3637" s="3">
        <v>134.98</v>
      </c>
      <c r="K3637" s="2" t="s">
        <v>16</v>
      </c>
    </row>
    <row r="3638">
      <c r="A3638" s="2" t="s">
        <v>6849</v>
      </c>
      <c r="B3638" s="2" t="s">
        <v>12</v>
      </c>
      <c r="C3638" s="2" t="s">
        <v>22</v>
      </c>
      <c r="D3638" s="2" t="s">
        <v>2664</v>
      </c>
      <c r="E3638" s="2" t="s">
        <v>25</v>
      </c>
      <c r="F3638" s="2" t="s">
        <v>2666</v>
      </c>
      <c r="G3638" s="3">
        <v>0.186</v>
      </c>
      <c r="H3638" s="3">
        <v>92.11</v>
      </c>
      <c r="I3638" s="3">
        <v>100.0</v>
      </c>
      <c r="J3638" s="3">
        <v>134.98</v>
      </c>
      <c r="K3638" s="2" t="s">
        <v>16</v>
      </c>
    </row>
    <row r="3639">
      <c r="A3639" s="2" t="s">
        <v>6849</v>
      </c>
      <c r="B3639" s="2" t="s">
        <v>12</v>
      </c>
      <c r="C3639" s="2" t="s">
        <v>22</v>
      </c>
      <c r="D3639" s="2" t="s">
        <v>2664</v>
      </c>
      <c r="E3639" s="2" t="s">
        <v>25</v>
      </c>
      <c r="F3639" s="2" t="s">
        <v>2713</v>
      </c>
      <c r="G3639" s="3">
        <v>0.1654</v>
      </c>
      <c r="H3639" s="3">
        <v>100.8</v>
      </c>
      <c r="I3639" s="3">
        <v>97.6</v>
      </c>
      <c r="J3639" s="3">
        <v>134.98</v>
      </c>
      <c r="K3639" s="2" t="s">
        <v>16</v>
      </c>
    </row>
    <row r="3640">
      <c r="A3640" s="2" t="s">
        <v>6849</v>
      </c>
      <c r="B3640" s="2" t="s">
        <v>12</v>
      </c>
      <c r="C3640" s="2" t="s">
        <v>22</v>
      </c>
      <c r="D3640" s="2" t="s">
        <v>2664</v>
      </c>
      <c r="E3640" s="2" t="s">
        <v>25</v>
      </c>
      <c r="F3640" s="2" t="s">
        <v>2680</v>
      </c>
      <c r="G3640" s="3">
        <v>0.2031</v>
      </c>
      <c r="H3640" s="3">
        <v>105.33</v>
      </c>
      <c r="I3640" s="3">
        <v>100.0</v>
      </c>
      <c r="J3640" s="3">
        <v>134.98</v>
      </c>
      <c r="K3640" s="2" t="s">
        <v>16</v>
      </c>
    </row>
    <row r="3641">
      <c r="A3641" s="2" t="s">
        <v>6849</v>
      </c>
      <c r="B3641" s="2" t="s">
        <v>12</v>
      </c>
      <c r="C3641" s="2" t="s">
        <v>22</v>
      </c>
      <c r="D3641" s="2" t="s">
        <v>2664</v>
      </c>
      <c r="E3641" s="2" t="s">
        <v>25</v>
      </c>
      <c r="F3641" s="2" t="s">
        <v>2682</v>
      </c>
      <c r="G3641" s="3">
        <v>0.1825</v>
      </c>
      <c r="H3641" s="3">
        <v>99.94</v>
      </c>
      <c r="I3641" s="3">
        <v>100.0</v>
      </c>
      <c r="J3641" s="3">
        <v>134.98</v>
      </c>
      <c r="K3641" s="2" t="s">
        <v>16</v>
      </c>
    </row>
    <row r="3642">
      <c r="A3642" s="2" t="s">
        <v>6849</v>
      </c>
      <c r="B3642" s="2" t="s">
        <v>12</v>
      </c>
      <c r="C3642" s="2" t="s">
        <v>22</v>
      </c>
      <c r="D3642" s="2" t="s">
        <v>2169</v>
      </c>
      <c r="E3642" s="2" t="s">
        <v>25</v>
      </c>
      <c r="F3642" s="2" t="s">
        <v>2189</v>
      </c>
      <c r="G3642" s="3">
        <v>0.1839</v>
      </c>
      <c r="H3642" s="3">
        <v>97.55</v>
      </c>
      <c r="I3642" s="3">
        <v>100.0</v>
      </c>
      <c r="J3642" s="3">
        <v>134.98</v>
      </c>
      <c r="K3642" s="2" t="s">
        <v>16</v>
      </c>
    </row>
    <row r="3643">
      <c r="A3643" s="2" t="s">
        <v>6849</v>
      </c>
      <c r="B3643" s="2" t="s">
        <v>12</v>
      </c>
      <c r="C3643" s="2" t="s">
        <v>22</v>
      </c>
      <c r="D3643" s="2" t="s">
        <v>2169</v>
      </c>
      <c r="E3643" s="2" t="s">
        <v>25</v>
      </c>
      <c r="F3643" s="2" t="s">
        <v>2219</v>
      </c>
      <c r="G3643" s="3">
        <v>0.2322</v>
      </c>
      <c r="H3643" s="3">
        <v>89.58</v>
      </c>
      <c r="I3643" s="3">
        <v>100.0</v>
      </c>
      <c r="J3643" s="3">
        <v>134.98</v>
      </c>
      <c r="K3643" s="2" t="s">
        <v>16</v>
      </c>
    </row>
    <row r="3644">
      <c r="A3644" s="2" t="s">
        <v>6849</v>
      </c>
      <c r="B3644" s="2" t="s">
        <v>12</v>
      </c>
      <c r="C3644" s="2" t="s">
        <v>22</v>
      </c>
      <c r="D3644" s="2" t="s">
        <v>2169</v>
      </c>
      <c r="E3644" s="2" t="s">
        <v>25</v>
      </c>
      <c r="F3644" s="2" t="s">
        <v>2187</v>
      </c>
      <c r="G3644" s="3">
        <v>0.1575</v>
      </c>
      <c r="H3644" s="3">
        <v>88.78</v>
      </c>
      <c r="I3644" s="3">
        <v>100.0</v>
      </c>
      <c r="J3644" s="3">
        <v>134.98</v>
      </c>
      <c r="K3644" s="2" t="s">
        <v>16</v>
      </c>
    </row>
    <row r="3645">
      <c r="A3645" s="2" t="s">
        <v>6849</v>
      </c>
      <c r="B3645" s="2" t="s">
        <v>12</v>
      </c>
      <c r="C3645" s="2" t="s">
        <v>22</v>
      </c>
      <c r="D3645" s="2" t="s">
        <v>2169</v>
      </c>
      <c r="E3645" s="2" t="s">
        <v>25</v>
      </c>
      <c r="F3645" s="2" t="s">
        <v>2170</v>
      </c>
      <c r="G3645" s="3">
        <v>0.1631</v>
      </c>
      <c r="H3645" s="3">
        <v>89.51</v>
      </c>
      <c r="I3645" s="3">
        <v>100.0</v>
      </c>
      <c r="J3645" s="3">
        <v>134.98</v>
      </c>
      <c r="K3645" s="2" t="s">
        <v>16</v>
      </c>
    </row>
    <row r="3646">
      <c r="A3646" s="2" t="s">
        <v>6849</v>
      </c>
      <c r="B3646" s="2" t="s">
        <v>12</v>
      </c>
      <c r="C3646" s="2" t="s">
        <v>22</v>
      </c>
      <c r="D3646" s="2" t="s">
        <v>2169</v>
      </c>
      <c r="E3646" s="2" t="s">
        <v>25</v>
      </c>
      <c r="F3646" s="2" t="s">
        <v>2197</v>
      </c>
      <c r="G3646" s="3">
        <v>0.1639</v>
      </c>
      <c r="H3646" s="3">
        <v>88.34</v>
      </c>
      <c r="I3646" s="3">
        <v>100.0</v>
      </c>
      <c r="J3646" s="3">
        <v>134.98</v>
      </c>
      <c r="K3646" s="2" t="s">
        <v>16</v>
      </c>
    </row>
    <row r="3647">
      <c r="A3647" s="2" t="s">
        <v>6849</v>
      </c>
      <c r="B3647" s="2" t="s">
        <v>12</v>
      </c>
      <c r="C3647" s="2" t="s">
        <v>22</v>
      </c>
      <c r="D3647" s="2" t="s">
        <v>2169</v>
      </c>
      <c r="E3647" s="2" t="s">
        <v>25</v>
      </c>
      <c r="F3647" s="2" t="s">
        <v>2173</v>
      </c>
      <c r="G3647" s="3">
        <v>0.216</v>
      </c>
      <c r="H3647" s="3">
        <v>109.22</v>
      </c>
      <c r="I3647" s="3">
        <v>100.0</v>
      </c>
      <c r="J3647" s="3">
        <v>134.98</v>
      </c>
      <c r="K3647" s="2" t="s">
        <v>16</v>
      </c>
    </row>
    <row r="3648">
      <c r="A3648" s="2" t="s">
        <v>6851</v>
      </c>
      <c r="B3648" s="2" t="s">
        <v>12</v>
      </c>
      <c r="C3648" s="2" t="s">
        <v>22</v>
      </c>
      <c r="D3648" s="2" t="s">
        <v>2169</v>
      </c>
      <c r="E3648" s="2" t="s">
        <v>25</v>
      </c>
      <c r="F3648" s="2" t="s">
        <v>2204</v>
      </c>
      <c r="G3648" s="3">
        <v>0.1751</v>
      </c>
      <c r="H3648" s="3">
        <v>109.29</v>
      </c>
      <c r="I3648" s="3">
        <v>95.5</v>
      </c>
      <c r="J3648" s="3">
        <v>134.98</v>
      </c>
      <c r="K3648" s="2" t="s">
        <v>16</v>
      </c>
    </row>
    <row r="3649">
      <c r="A3649" s="2" t="s">
        <v>6851</v>
      </c>
      <c r="B3649" s="2" t="s">
        <v>12</v>
      </c>
      <c r="C3649" s="2" t="s">
        <v>22</v>
      </c>
      <c r="D3649" s="2" t="s">
        <v>2169</v>
      </c>
      <c r="E3649" s="2" t="s">
        <v>25</v>
      </c>
      <c r="F3649" s="2" t="s">
        <v>2195</v>
      </c>
      <c r="G3649" s="3">
        <v>0.1904</v>
      </c>
      <c r="H3649" s="3">
        <v>96.78</v>
      </c>
      <c r="I3649" s="3">
        <v>100.0</v>
      </c>
      <c r="J3649" s="3">
        <v>134.98</v>
      </c>
      <c r="K3649" s="2" t="s">
        <v>16</v>
      </c>
    </row>
    <row r="3650">
      <c r="A3650" s="2" t="s">
        <v>6851</v>
      </c>
      <c r="B3650" s="2" t="s">
        <v>12</v>
      </c>
      <c r="C3650" s="2" t="s">
        <v>22</v>
      </c>
      <c r="D3650" s="2" t="s">
        <v>2169</v>
      </c>
      <c r="E3650" s="2" t="s">
        <v>25</v>
      </c>
      <c r="F3650" s="2" t="s">
        <v>2201</v>
      </c>
      <c r="G3650" s="3">
        <v>0.1761</v>
      </c>
      <c r="H3650" s="3">
        <v>97.03</v>
      </c>
      <c r="I3650" s="3">
        <v>100.0</v>
      </c>
      <c r="J3650" s="3">
        <v>134.98</v>
      </c>
      <c r="K3650" s="2" t="s">
        <v>16</v>
      </c>
    </row>
    <row r="3651">
      <c r="A3651" s="2" t="s">
        <v>6851</v>
      </c>
      <c r="B3651" s="2" t="s">
        <v>12</v>
      </c>
      <c r="C3651" s="2" t="s">
        <v>22</v>
      </c>
      <c r="D3651" s="2" t="s">
        <v>2169</v>
      </c>
      <c r="E3651" s="2" t="s">
        <v>25</v>
      </c>
      <c r="F3651" s="2" t="s">
        <v>2192</v>
      </c>
      <c r="G3651" s="3">
        <v>0.2205</v>
      </c>
      <c r="H3651" s="3">
        <v>96.77</v>
      </c>
      <c r="I3651" s="3">
        <v>100.0</v>
      </c>
      <c r="J3651" s="3">
        <v>134.98</v>
      </c>
      <c r="K3651" s="2" t="s">
        <v>16</v>
      </c>
    </row>
    <row r="3652">
      <c r="A3652" s="2" t="s">
        <v>6851</v>
      </c>
      <c r="B3652" s="2" t="s">
        <v>12</v>
      </c>
      <c r="C3652" s="2" t="s">
        <v>22</v>
      </c>
      <c r="D3652" s="2" t="s">
        <v>2169</v>
      </c>
      <c r="E3652" s="2" t="s">
        <v>25</v>
      </c>
      <c r="F3652" s="2" t="s">
        <v>2181</v>
      </c>
      <c r="G3652" s="3">
        <v>0.2004</v>
      </c>
      <c r="H3652" s="3">
        <v>95.23</v>
      </c>
      <c r="I3652" s="3">
        <v>100.0</v>
      </c>
      <c r="J3652" s="3">
        <v>134.98</v>
      </c>
      <c r="K3652" s="2" t="s">
        <v>16</v>
      </c>
    </row>
    <row r="3653">
      <c r="A3653" s="2" t="s">
        <v>6851</v>
      </c>
      <c r="B3653" s="2" t="s">
        <v>12</v>
      </c>
      <c r="C3653" s="2" t="s">
        <v>22</v>
      </c>
      <c r="D3653" s="2" t="s">
        <v>2169</v>
      </c>
      <c r="E3653" s="2" t="s">
        <v>25</v>
      </c>
      <c r="F3653" s="2" t="s">
        <v>2199</v>
      </c>
      <c r="G3653" s="3">
        <v>0.2012</v>
      </c>
      <c r="H3653" s="3">
        <v>94.89</v>
      </c>
      <c r="I3653" s="3">
        <v>100.0</v>
      </c>
      <c r="J3653" s="3">
        <v>134.98</v>
      </c>
      <c r="K3653" s="2" t="s">
        <v>16</v>
      </c>
    </row>
    <row r="3654">
      <c r="A3654" s="2" t="s">
        <v>6851</v>
      </c>
      <c r="B3654" s="2" t="s">
        <v>12</v>
      </c>
      <c r="C3654" s="2" t="s">
        <v>22</v>
      </c>
      <c r="D3654" s="2" t="s">
        <v>2169</v>
      </c>
      <c r="E3654" s="2" t="s">
        <v>25</v>
      </c>
      <c r="F3654" s="2" t="s">
        <v>2214</v>
      </c>
      <c r="G3654" s="3">
        <v>0.2224</v>
      </c>
      <c r="H3654" s="3">
        <v>109.72</v>
      </c>
      <c r="I3654" s="3">
        <v>100.0</v>
      </c>
      <c r="J3654" s="3">
        <v>134.98</v>
      </c>
      <c r="K3654" s="2" t="s">
        <v>16</v>
      </c>
    </row>
    <row r="3655">
      <c r="A3655" s="2" t="s">
        <v>6851</v>
      </c>
      <c r="B3655" s="2" t="s">
        <v>12</v>
      </c>
      <c r="C3655" s="2" t="s">
        <v>22</v>
      </c>
      <c r="D3655" s="2" t="s">
        <v>2169</v>
      </c>
      <c r="E3655" s="2" t="s">
        <v>25</v>
      </c>
      <c r="F3655" s="2" t="s">
        <v>2179</v>
      </c>
      <c r="G3655" s="3">
        <v>0.1876</v>
      </c>
      <c r="H3655" s="3">
        <v>99.7</v>
      </c>
      <c r="I3655" s="3">
        <v>100.0</v>
      </c>
      <c r="J3655" s="3">
        <v>134.98</v>
      </c>
      <c r="K3655" s="2" t="s">
        <v>16</v>
      </c>
    </row>
    <row r="3656">
      <c r="A3656" s="2" t="s">
        <v>6851</v>
      </c>
      <c r="B3656" s="2" t="s">
        <v>12</v>
      </c>
      <c r="C3656" s="2" t="s">
        <v>22</v>
      </c>
      <c r="D3656" s="2" t="s">
        <v>2169</v>
      </c>
      <c r="E3656" s="2" t="s">
        <v>25</v>
      </c>
      <c r="F3656" s="2" t="s">
        <v>2207</v>
      </c>
      <c r="G3656" s="3">
        <v>0.1748</v>
      </c>
      <c r="H3656" s="3">
        <v>93.99</v>
      </c>
      <c r="I3656" s="3">
        <v>100.0</v>
      </c>
      <c r="J3656" s="3">
        <v>134.98</v>
      </c>
      <c r="K3656" s="2" t="s">
        <v>16</v>
      </c>
    </row>
    <row r="3657">
      <c r="A3657" s="2" t="s">
        <v>6853</v>
      </c>
      <c r="B3657" s="2" t="s">
        <v>12</v>
      </c>
      <c r="C3657" s="2" t="s">
        <v>22</v>
      </c>
      <c r="D3657" s="2" t="s">
        <v>2169</v>
      </c>
      <c r="E3657" s="2" t="s">
        <v>25</v>
      </c>
      <c r="F3657" s="2" t="s">
        <v>2221</v>
      </c>
      <c r="G3657" s="3">
        <v>0.2415</v>
      </c>
      <c r="H3657" s="3">
        <v>97.55</v>
      </c>
      <c r="I3657" s="3">
        <v>100.0</v>
      </c>
      <c r="J3657" s="3">
        <v>134.98</v>
      </c>
      <c r="K3657" s="2" t="s">
        <v>16</v>
      </c>
    </row>
    <row r="3658">
      <c r="A3658" s="2" t="s">
        <v>6853</v>
      </c>
      <c r="B3658" s="2" t="s">
        <v>12</v>
      </c>
      <c r="C3658" s="2" t="s">
        <v>22</v>
      </c>
      <c r="D3658" s="2" t="s">
        <v>2169</v>
      </c>
      <c r="E3658" s="2" t="s">
        <v>25</v>
      </c>
      <c r="F3658" s="2" t="s">
        <v>2184</v>
      </c>
      <c r="G3658" s="3">
        <v>0.2002</v>
      </c>
      <c r="H3658" s="3">
        <v>100.59</v>
      </c>
      <c r="I3658" s="3">
        <v>100.0</v>
      </c>
      <c r="J3658" s="3">
        <v>134.98</v>
      </c>
      <c r="K3658" s="2" t="s">
        <v>16</v>
      </c>
    </row>
    <row r="3659">
      <c r="A3659" s="2" t="s">
        <v>6853</v>
      </c>
      <c r="B3659" s="2" t="s">
        <v>12</v>
      </c>
      <c r="C3659" s="2" t="s">
        <v>22</v>
      </c>
      <c r="D3659" s="2" t="s">
        <v>2169</v>
      </c>
      <c r="E3659" s="2" t="s">
        <v>25</v>
      </c>
      <c r="F3659" s="2" t="s">
        <v>2175</v>
      </c>
      <c r="G3659" s="3">
        <v>0.173</v>
      </c>
      <c r="H3659" s="3">
        <v>97.35</v>
      </c>
      <c r="I3659" s="3">
        <v>100.0</v>
      </c>
      <c r="J3659" s="3">
        <v>134.98</v>
      </c>
      <c r="K3659" s="2" t="s">
        <v>16</v>
      </c>
    </row>
    <row r="3660">
      <c r="A3660" s="2" t="s">
        <v>6853</v>
      </c>
      <c r="B3660" s="2" t="s">
        <v>12</v>
      </c>
      <c r="C3660" s="2" t="s">
        <v>22</v>
      </c>
      <c r="D3660" s="2" t="s">
        <v>2169</v>
      </c>
      <c r="E3660" s="2" t="s">
        <v>25</v>
      </c>
      <c r="F3660" s="2" t="s">
        <v>2216</v>
      </c>
      <c r="G3660" s="3">
        <v>0.1734</v>
      </c>
      <c r="H3660" s="3">
        <v>96.5</v>
      </c>
      <c r="I3660" s="3">
        <v>100.0</v>
      </c>
      <c r="J3660" s="3">
        <v>134.98</v>
      </c>
      <c r="K3660" s="2" t="s">
        <v>16</v>
      </c>
    </row>
    <row r="3661">
      <c r="A3661" s="2" t="s">
        <v>6853</v>
      </c>
      <c r="B3661" s="2" t="s">
        <v>12</v>
      </c>
      <c r="C3661" s="2" t="s">
        <v>22</v>
      </c>
      <c r="D3661" s="2" t="s">
        <v>2169</v>
      </c>
      <c r="E3661" s="2" t="s">
        <v>25</v>
      </c>
      <c r="F3661" s="2" t="s">
        <v>2210</v>
      </c>
      <c r="G3661" s="3">
        <v>0.1356</v>
      </c>
      <c r="H3661" s="3">
        <v>98.91</v>
      </c>
      <c r="I3661" s="3">
        <v>100.0</v>
      </c>
      <c r="J3661" s="3">
        <v>134.98</v>
      </c>
      <c r="K3661" s="2" t="s">
        <v>16</v>
      </c>
    </row>
    <row r="3662">
      <c r="A3662" s="2" t="s">
        <v>6853</v>
      </c>
      <c r="B3662" s="2" t="s">
        <v>12</v>
      </c>
      <c r="C3662" s="2" t="s">
        <v>22</v>
      </c>
      <c r="D3662" s="2" t="s">
        <v>3453</v>
      </c>
      <c r="E3662" s="2" t="s">
        <v>25</v>
      </c>
      <c r="F3662" s="2" t="s">
        <v>3482</v>
      </c>
      <c r="G3662" s="3">
        <v>0.2666</v>
      </c>
      <c r="H3662" s="3">
        <v>92.64</v>
      </c>
      <c r="I3662" s="3">
        <v>100.0</v>
      </c>
      <c r="J3662" s="3">
        <v>134.98</v>
      </c>
      <c r="K3662" s="2" t="s">
        <v>16</v>
      </c>
    </row>
    <row r="3663">
      <c r="A3663" s="2" t="s">
        <v>6853</v>
      </c>
      <c r="B3663" s="2" t="s">
        <v>12</v>
      </c>
      <c r="C3663" s="2" t="s">
        <v>22</v>
      </c>
      <c r="D3663" s="2" t="s">
        <v>3453</v>
      </c>
      <c r="E3663" s="2" t="s">
        <v>25</v>
      </c>
      <c r="F3663" s="2" t="s">
        <v>3477</v>
      </c>
      <c r="G3663" s="3">
        <v>0.2777</v>
      </c>
      <c r="H3663" s="3">
        <v>96.26</v>
      </c>
      <c r="I3663" s="3">
        <v>100.0</v>
      </c>
      <c r="J3663" s="3">
        <v>134.98</v>
      </c>
      <c r="K3663" s="2" t="s">
        <v>16</v>
      </c>
    </row>
    <row r="3664">
      <c r="A3664" s="2" t="s">
        <v>6853</v>
      </c>
      <c r="B3664" s="2" t="s">
        <v>12</v>
      </c>
      <c r="C3664" s="2" t="s">
        <v>22</v>
      </c>
      <c r="D3664" s="2" t="s">
        <v>3453</v>
      </c>
      <c r="E3664" s="2" t="s">
        <v>25</v>
      </c>
      <c r="F3664" s="2" t="s">
        <v>3475</v>
      </c>
      <c r="G3664" s="3">
        <v>0.2585</v>
      </c>
      <c r="H3664" s="3">
        <v>107.75</v>
      </c>
      <c r="I3664" s="3">
        <v>100.0</v>
      </c>
      <c r="J3664" s="3">
        <v>134.98</v>
      </c>
      <c r="K3664" s="2" t="s">
        <v>16</v>
      </c>
    </row>
    <row r="3665">
      <c r="A3665" s="2" t="s">
        <v>6853</v>
      </c>
      <c r="B3665" s="2" t="s">
        <v>12</v>
      </c>
      <c r="C3665" s="2" t="s">
        <v>22</v>
      </c>
      <c r="D3665" s="2" t="s">
        <v>3453</v>
      </c>
      <c r="E3665" s="2" t="s">
        <v>25</v>
      </c>
      <c r="F3665" s="2" t="s">
        <v>3465</v>
      </c>
      <c r="G3665" s="3">
        <v>0.2879</v>
      </c>
      <c r="H3665" s="3">
        <v>95.87</v>
      </c>
      <c r="I3665" s="3">
        <v>100.0</v>
      </c>
      <c r="J3665" s="3">
        <v>134.98</v>
      </c>
      <c r="K3665" s="2" t="s">
        <v>16</v>
      </c>
    </row>
    <row r="3666">
      <c r="A3666" s="2" t="s">
        <v>6853</v>
      </c>
      <c r="B3666" s="2" t="s">
        <v>12</v>
      </c>
      <c r="C3666" s="2" t="s">
        <v>22</v>
      </c>
      <c r="D3666" s="2" t="s">
        <v>3453</v>
      </c>
      <c r="E3666" s="2" t="s">
        <v>25</v>
      </c>
      <c r="F3666" s="2" t="s">
        <v>3498</v>
      </c>
      <c r="G3666" s="3">
        <v>0.1656</v>
      </c>
      <c r="H3666" s="3">
        <v>101.82</v>
      </c>
      <c r="I3666" s="3">
        <v>100.0</v>
      </c>
      <c r="J3666" s="3">
        <v>134.98</v>
      </c>
      <c r="K3666" s="2" t="s">
        <v>16</v>
      </c>
    </row>
    <row r="3667">
      <c r="A3667" s="2" t="s">
        <v>6855</v>
      </c>
      <c r="B3667" s="2" t="s">
        <v>12</v>
      </c>
      <c r="C3667" s="2" t="s">
        <v>22</v>
      </c>
      <c r="D3667" s="2" t="s">
        <v>3453</v>
      </c>
      <c r="E3667" s="2" t="s">
        <v>25</v>
      </c>
      <c r="F3667" s="2" t="s">
        <v>3479</v>
      </c>
      <c r="G3667" s="3">
        <v>0.2188</v>
      </c>
      <c r="H3667" s="3">
        <v>95.56</v>
      </c>
      <c r="I3667" s="3">
        <v>100.0</v>
      </c>
      <c r="J3667" s="3">
        <v>134.98</v>
      </c>
      <c r="K3667" s="2" t="s">
        <v>16</v>
      </c>
    </row>
    <row r="3668">
      <c r="A3668" s="2" t="s">
        <v>6855</v>
      </c>
      <c r="B3668" s="2" t="s">
        <v>12</v>
      </c>
      <c r="C3668" s="2" t="s">
        <v>22</v>
      </c>
      <c r="D3668" s="2" t="s">
        <v>3453</v>
      </c>
      <c r="E3668" s="2" t="s">
        <v>25</v>
      </c>
      <c r="F3668" s="2" t="s">
        <v>3469</v>
      </c>
      <c r="G3668" s="3">
        <v>0.2284</v>
      </c>
      <c r="H3668" s="3">
        <v>91.34</v>
      </c>
      <c r="I3668" s="3">
        <v>100.0</v>
      </c>
      <c r="J3668" s="3">
        <v>134.98</v>
      </c>
      <c r="K3668" s="2" t="s">
        <v>16</v>
      </c>
    </row>
    <row r="3669">
      <c r="A3669" s="2" t="s">
        <v>6855</v>
      </c>
      <c r="B3669" s="2" t="s">
        <v>12</v>
      </c>
      <c r="C3669" s="2" t="s">
        <v>22</v>
      </c>
      <c r="D3669" s="2" t="s">
        <v>3453</v>
      </c>
      <c r="E3669" s="2" t="s">
        <v>25</v>
      </c>
      <c r="F3669" s="2" t="s">
        <v>3466</v>
      </c>
      <c r="G3669" s="3">
        <v>0.2905</v>
      </c>
      <c r="H3669" s="3">
        <v>97.85</v>
      </c>
      <c r="I3669" s="3">
        <v>100.0</v>
      </c>
      <c r="J3669" s="3">
        <v>134.98</v>
      </c>
      <c r="K3669" s="2" t="s">
        <v>16</v>
      </c>
    </row>
    <row r="3670">
      <c r="A3670" s="2" t="s">
        <v>6855</v>
      </c>
      <c r="B3670" s="2" t="s">
        <v>12</v>
      </c>
      <c r="C3670" s="2" t="s">
        <v>22</v>
      </c>
      <c r="D3670" s="2" t="s">
        <v>3453</v>
      </c>
      <c r="E3670" s="2" t="s">
        <v>25</v>
      </c>
      <c r="F3670" s="2" t="s">
        <v>3486</v>
      </c>
      <c r="G3670" s="3">
        <v>0.2212</v>
      </c>
      <c r="H3670" s="3">
        <v>92.16</v>
      </c>
      <c r="I3670" s="3">
        <v>100.0</v>
      </c>
      <c r="J3670" s="3">
        <v>134.98</v>
      </c>
      <c r="K3670" s="2" t="s">
        <v>16</v>
      </c>
    </row>
    <row r="3671">
      <c r="A3671" s="2" t="s">
        <v>6855</v>
      </c>
      <c r="B3671" s="2" t="s">
        <v>12</v>
      </c>
      <c r="C3671" s="2" t="s">
        <v>22</v>
      </c>
      <c r="D3671" s="2" t="s">
        <v>3453</v>
      </c>
      <c r="E3671" s="2" t="s">
        <v>25</v>
      </c>
      <c r="F3671" s="2" t="s">
        <v>3457</v>
      </c>
      <c r="G3671" s="3">
        <v>0.2036</v>
      </c>
      <c r="H3671" s="3">
        <v>88.72</v>
      </c>
      <c r="I3671" s="3">
        <v>100.0</v>
      </c>
      <c r="J3671" s="3">
        <v>134.98</v>
      </c>
      <c r="K3671" s="2" t="s">
        <v>16</v>
      </c>
    </row>
    <row r="3672">
      <c r="A3672" s="2" t="s">
        <v>6855</v>
      </c>
      <c r="B3672" s="2" t="s">
        <v>12</v>
      </c>
      <c r="C3672" s="2" t="s">
        <v>22</v>
      </c>
      <c r="D3672" s="2" t="s">
        <v>3453</v>
      </c>
      <c r="E3672" s="2" t="s">
        <v>25</v>
      </c>
      <c r="F3672" s="2" t="s">
        <v>3489</v>
      </c>
      <c r="G3672" s="3">
        <v>0.2393</v>
      </c>
      <c r="H3672" s="3">
        <v>90.57</v>
      </c>
      <c r="I3672" s="3">
        <v>100.0</v>
      </c>
      <c r="J3672" s="3">
        <v>134.98</v>
      </c>
      <c r="K3672" s="2" t="s">
        <v>16</v>
      </c>
    </row>
    <row r="3673">
      <c r="A3673" s="2" t="s">
        <v>6855</v>
      </c>
      <c r="B3673" s="2" t="s">
        <v>12</v>
      </c>
      <c r="C3673" s="2" t="s">
        <v>22</v>
      </c>
      <c r="D3673" s="2" t="s">
        <v>3453</v>
      </c>
      <c r="E3673" s="2" t="s">
        <v>25</v>
      </c>
      <c r="F3673" s="2" t="s">
        <v>3459</v>
      </c>
      <c r="G3673" s="3">
        <v>0.265</v>
      </c>
      <c r="H3673" s="3">
        <v>88.3</v>
      </c>
      <c r="I3673" s="3">
        <v>100.0</v>
      </c>
      <c r="J3673" s="3">
        <v>134.98</v>
      </c>
      <c r="K3673" s="2" t="s">
        <v>16</v>
      </c>
    </row>
    <row r="3674">
      <c r="A3674" s="2" t="s">
        <v>6855</v>
      </c>
      <c r="B3674" s="2" t="s">
        <v>12</v>
      </c>
      <c r="C3674" s="2" t="s">
        <v>22</v>
      </c>
      <c r="D3674" s="2" t="s">
        <v>3453</v>
      </c>
      <c r="E3674" s="2" t="s">
        <v>25</v>
      </c>
      <c r="F3674" s="2" t="s">
        <v>3493</v>
      </c>
      <c r="G3674" s="3">
        <v>0.2938</v>
      </c>
      <c r="H3674" s="3">
        <v>88.2</v>
      </c>
      <c r="I3674" s="3">
        <v>100.0</v>
      </c>
      <c r="J3674" s="3">
        <v>134.98</v>
      </c>
      <c r="K3674" s="2" t="s">
        <v>16</v>
      </c>
    </row>
    <row r="3675">
      <c r="A3675" s="2" t="s">
        <v>6855</v>
      </c>
      <c r="B3675" s="2" t="s">
        <v>12</v>
      </c>
      <c r="C3675" s="2" t="s">
        <v>22</v>
      </c>
      <c r="D3675" s="2" t="s">
        <v>3453</v>
      </c>
      <c r="E3675" s="2" t="s">
        <v>25</v>
      </c>
      <c r="F3675" s="2" t="s">
        <v>3454</v>
      </c>
      <c r="G3675" s="3">
        <v>0.2275</v>
      </c>
      <c r="H3675" s="3">
        <v>90.8</v>
      </c>
      <c r="I3675" s="3">
        <v>100.0</v>
      </c>
      <c r="J3675" s="3">
        <v>134.98</v>
      </c>
      <c r="K3675" s="2" t="s">
        <v>16</v>
      </c>
    </row>
    <row r="3676">
      <c r="A3676" s="2" t="s">
        <v>6855</v>
      </c>
      <c r="B3676" s="2" t="s">
        <v>12</v>
      </c>
      <c r="C3676" s="2" t="s">
        <v>22</v>
      </c>
      <c r="D3676" s="2" t="s">
        <v>3453</v>
      </c>
      <c r="E3676" s="2" t="s">
        <v>25</v>
      </c>
      <c r="F3676" s="2" t="s">
        <v>3462</v>
      </c>
      <c r="G3676" s="3">
        <v>0.2618</v>
      </c>
      <c r="H3676" s="3">
        <v>91.95</v>
      </c>
      <c r="I3676" s="3">
        <v>100.0</v>
      </c>
      <c r="J3676" s="3">
        <v>134.98</v>
      </c>
      <c r="K3676" s="2" t="s">
        <v>16</v>
      </c>
    </row>
    <row r="3677">
      <c r="A3677" s="2" t="s">
        <v>6855</v>
      </c>
      <c r="B3677" s="2" t="s">
        <v>12</v>
      </c>
      <c r="C3677" s="2" t="s">
        <v>22</v>
      </c>
      <c r="D3677" s="2" t="s">
        <v>3453</v>
      </c>
      <c r="E3677" s="2" t="s">
        <v>25</v>
      </c>
      <c r="F3677" s="2" t="s">
        <v>3471</v>
      </c>
      <c r="G3677" s="3">
        <v>0.2546</v>
      </c>
      <c r="H3677" s="3">
        <v>93.33</v>
      </c>
      <c r="I3677" s="3">
        <v>100.0</v>
      </c>
      <c r="J3677" s="3">
        <v>134.98</v>
      </c>
      <c r="K3677" s="2" t="s">
        <v>16</v>
      </c>
    </row>
    <row r="3678">
      <c r="A3678" s="2" t="s">
        <v>6858</v>
      </c>
      <c r="B3678" s="2" t="s">
        <v>12</v>
      </c>
      <c r="C3678" s="2" t="s">
        <v>22</v>
      </c>
      <c r="D3678" s="2" t="s">
        <v>3453</v>
      </c>
      <c r="E3678" s="2" t="s">
        <v>25</v>
      </c>
      <c r="F3678" s="2" t="s">
        <v>3461</v>
      </c>
      <c r="G3678" s="3">
        <v>0.2233</v>
      </c>
      <c r="H3678" s="3">
        <v>87.76</v>
      </c>
      <c r="I3678" s="3">
        <v>100.0</v>
      </c>
      <c r="J3678" s="3">
        <v>134.98</v>
      </c>
      <c r="K3678" s="2" t="s">
        <v>16</v>
      </c>
    </row>
    <row r="3679">
      <c r="A3679" s="2" t="s">
        <v>6858</v>
      </c>
      <c r="B3679" s="2" t="s">
        <v>12</v>
      </c>
      <c r="C3679" s="2" t="s">
        <v>22</v>
      </c>
      <c r="D3679" s="2" t="s">
        <v>3453</v>
      </c>
      <c r="E3679" s="2" t="s">
        <v>25</v>
      </c>
      <c r="F3679" s="2" t="s">
        <v>3487</v>
      </c>
      <c r="G3679" s="3">
        <v>0.2337</v>
      </c>
      <c r="H3679" s="3">
        <v>92.0</v>
      </c>
      <c r="I3679" s="3">
        <v>100.0</v>
      </c>
      <c r="J3679" s="3">
        <v>134.98</v>
      </c>
      <c r="K3679" s="2" t="s">
        <v>16</v>
      </c>
    </row>
    <row r="3680">
      <c r="A3680" s="2" t="s">
        <v>6858</v>
      </c>
      <c r="B3680" s="2" t="s">
        <v>12</v>
      </c>
      <c r="C3680" s="2" t="s">
        <v>22</v>
      </c>
      <c r="D3680" s="2" t="s">
        <v>3453</v>
      </c>
      <c r="E3680" s="2" t="s">
        <v>25</v>
      </c>
      <c r="F3680" s="2" t="s">
        <v>3484</v>
      </c>
      <c r="G3680" s="3">
        <v>0.2225</v>
      </c>
      <c r="H3680" s="3">
        <v>91.95</v>
      </c>
      <c r="I3680" s="3">
        <v>100.0</v>
      </c>
      <c r="J3680" s="3">
        <v>134.98</v>
      </c>
      <c r="K3680" s="2" t="s">
        <v>16</v>
      </c>
    </row>
    <row r="3681">
      <c r="A3681" s="2" t="s">
        <v>6858</v>
      </c>
      <c r="B3681" s="2" t="s">
        <v>12</v>
      </c>
      <c r="C3681" s="2" t="s">
        <v>22</v>
      </c>
      <c r="D3681" s="2" t="s">
        <v>3453</v>
      </c>
      <c r="E3681" s="2" t="s">
        <v>25</v>
      </c>
      <c r="F3681" s="2" t="s">
        <v>3481</v>
      </c>
      <c r="G3681" s="3">
        <v>0.1836</v>
      </c>
      <c r="H3681" s="3">
        <v>95.6</v>
      </c>
      <c r="I3681" s="3">
        <v>100.0</v>
      </c>
      <c r="J3681" s="3">
        <v>134.98</v>
      </c>
      <c r="K3681" s="2" t="s">
        <v>16</v>
      </c>
    </row>
    <row r="3682">
      <c r="A3682" s="2" t="s">
        <v>6858</v>
      </c>
      <c r="B3682" s="2" t="s">
        <v>12</v>
      </c>
      <c r="C3682" s="2" t="s">
        <v>22</v>
      </c>
      <c r="D3682" s="2" t="s">
        <v>4462</v>
      </c>
      <c r="E3682" s="2" t="s">
        <v>25</v>
      </c>
      <c r="F3682" s="2" t="s">
        <v>4480</v>
      </c>
      <c r="G3682" s="3">
        <v>0.2347</v>
      </c>
      <c r="H3682" s="3">
        <v>91.39</v>
      </c>
      <c r="I3682" s="3">
        <v>100.0</v>
      </c>
      <c r="J3682" s="3">
        <v>134.98</v>
      </c>
      <c r="K3682" s="2" t="s">
        <v>16</v>
      </c>
    </row>
    <row r="3683">
      <c r="A3683" s="2" t="s">
        <v>6858</v>
      </c>
      <c r="B3683" s="2" t="s">
        <v>12</v>
      </c>
      <c r="C3683" s="2" t="s">
        <v>22</v>
      </c>
      <c r="D3683" s="2" t="s">
        <v>4462</v>
      </c>
      <c r="E3683" s="2" t="s">
        <v>25</v>
      </c>
      <c r="F3683" s="2" t="s">
        <v>4479</v>
      </c>
      <c r="G3683" s="3">
        <v>0.2324</v>
      </c>
      <c r="H3683" s="3">
        <v>93.55</v>
      </c>
      <c r="I3683" s="3">
        <v>100.0</v>
      </c>
      <c r="J3683" s="3">
        <v>134.98</v>
      </c>
      <c r="K3683" s="2" t="s">
        <v>16</v>
      </c>
    </row>
    <row r="3684">
      <c r="A3684" s="2" t="s">
        <v>6858</v>
      </c>
      <c r="B3684" s="2" t="s">
        <v>12</v>
      </c>
      <c r="C3684" s="2" t="s">
        <v>22</v>
      </c>
      <c r="D3684" s="2" t="s">
        <v>4462</v>
      </c>
      <c r="E3684" s="2" t="s">
        <v>25</v>
      </c>
      <c r="F3684" s="2" t="s">
        <v>4467</v>
      </c>
      <c r="G3684" s="3">
        <v>0.1929</v>
      </c>
      <c r="H3684" s="3">
        <v>102.82</v>
      </c>
      <c r="I3684" s="3">
        <v>100.0</v>
      </c>
      <c r="J3684" s="3">
        <v>134.98</v>
      </c>
      <c r="K3684" s="2" t="s">
        <v>16</v>
      </c>
    </row>
    <row r="3685">
      <c r="A3685" s="2" t="s">
        <v>6858</v>
      </c>
      <c r="B3685" s="2" t="s">
        <v>12</v>
      </c>
      <c r="C3685" s="2" t="s">
        <v>22</v>
      </c>
      <c r="D3685" s="2" t="s">
        <v>4462</v>
      </c>
      <c r="E3685" s="2" t="s">
        <v>25</v>
      </c>
      <c r="F3685" s="2" t="s">
        <v>4477</v>
      </c>
      <c r="G3685" s="3">
        <v>0.1636</v>
      </c>
      <c r="H3685" s="3">
        <v>112.59</v>
      </c>
      <c r="I3685" s="3">
        <v>100.0</v>
      </c>
      <c r="J3685" s="3">
        <v>134.98</v>
      </c>
      <c r="K3685" s="2" t="s">
        <v>16</v>
      </c>
    </row>
    <row r="3686">
      <c r="A3686" s="2" t="s">
        <v>6858</v>
      </c>
      <c r="B3686" s="2" t="s">
        <v>12</v>
      </c>
      <c r="C3686" s="2" t="s">
        <v>22</v>
      </c>
      <c r="D3686" s="2" t="s">
        <v>4462</v>
      </c>
      <c r="E3686" s="2" t="s">
        <v>25</v>
      </c>
      <c r="F3686" s="2" t="s">
        <v>4497</v>
      </c>
      <c r="G3686" s="3">
        <v>0.245</v>
      </c>
      <c r="H3686" s="3">
        <v>95.6</v>
      </c>
      <c r="I3686" s="3">
        <v>100.0</v>
      </c>
      <c r="J3686" s="3">
        <v>134.98</v>
      </c>
      <c r="K3686" s="2" t="s">
        <v>16</v>
      </c>
    </row>
    <row r="3687">
      <c r="A3687" s="2" t="s">
        <v>6858</v>
      </c>
      <c r="B3687" s="2" t="s">
        <v>12</v>
      </c>
      <c r="C3687" s="2" t="s">
        <v>22</v>
      </c>
      <c r="D3687" s="2" t="s">
        <v>4462</v>
      </c>
      <c r="E3687" s="2" t="s">
        <v>25</v>
      </c>
      <c r="F3687" s="2" t="s">
        <v>4502</v>
      </c>
      <c r="G3687" s="3">
        <v>0.1768</v>
      </c>
      <c r="H3687" s="3">
        <v>111.24</v>
      </c>
      <c r="I3687" s="3">
        <v>100.0</v>
      </c>
      <c r="J3687" s="3">
        <v>134.98</v>
      </c>
      <c r="K3687" s="2" t="s">
        <v>16</v>
      </c>
    </row>
    <row r="3688">
      <c r="A3688" s="2" t="s">
        <v>6860</v>
      </c>
      <c r="B3688" s="2" t="s">
        <v>12</v>
      </c>
      <c r="C3688" s="2" t="s">
        <v>22</v>
      </c>
      <c r="D3688" s="2" t="s">
        <v>4462</v>
      </c>
      <c r="E3688" s="2" t="s">
        <v>25</v>
      </c>
      <c r="F3688" s="2" t="s">
        <v>4488</v>
      </c>
      <c r="G3688" s="3">
        <v>0.201</v>
      </c>
      <c r="H3688" s="3">
        <v>92.3</v>
      </c>
      <c r="I3688" s="3">
        <v>100.0</v>
      </c>
      <c r="J3688" s="3">
        <v>134.98</v>
      </c>
      <c r="K3688" s="2" t="s">
        <v>16</v>
      </c>
    </row>
    <row r="3689">
      <c r="A3689" s="2" t="s">
        <v>6860</v>
      </c>
      <c r="B3689" s="2" t="s">
        <v>12</v>
      </c>
      <c r="C3689" s="2" t="s">
        <v>22</v>
      </c>
      <c r="D3689" s="2" t="s">
        <v>4462</v>
      </c>
      <c r="E3689" s="2" t="s">
        <v>25</v>
      </c>
      <c r="F3689" s="2" t="s">
        <v>4482</v>
      </c>
      <c r="G3689" s="3">
        <v>0.2075</v>
      </c>
      <c r="H3689" s="3">
        <v>92.22</v>
      </c>
      <c r="I3689" s="3">
        <v>100.0</v>
      </c>
      <c r="J3689" s="3">
        <v>134.98</v>
      </c>
      <c r="K3689" s="2" t="s">
        <v>16</v>
      </c>
    </row>
    <row r="3690">
      <c r="A3690" s="2" t="s">
        <v>6860</v>
      </c>
      <c r="B3690" s="2" t="s">
        <v>12</v>
      </c>
      <c r="C3690" s="2" t="s">
        <v>22</v>
      </c>
      <c r="D3690" s="2" t="s">
        <v>4462</v>
      </c>
      <c r="E3690" s="2" t="s">
        <v>25</v>
      </c>
      <c r="F3690" s="2" t="s">
        <v>4475</v>
      </c>
      <c r="G3690" s="3">
        <v>0.1701</v>
      </c>
      <c r="H3690" s="3">
        <v>106.14</v>
      </c>
      <c r="I3690" s="3">
        <v>100.0</v>
      </c>
      <c r="J3690" s="3">
        <v>134.98</v>
      </c>
      <c r="K3690" s="2" t="s">
        <v>16</v>
      </c>
    </row>
    <row r="3691">
      <c r="A3691" s="2" t="s">
        <v>6860</v>
      </c>
      <c r="B3691" s="2" t="s">
        <v>12</v>
      </c>
      <c r="C3691" s="2" t="s">
        <v>22</v>
      </c>
      <c r="D3691" s="2" t="s">
        <v>4462</v>
      </c>
      <c r="E3691" s="2" t="s">
        <v>25</v>
      </c>
      <c r="F3691" s="2" t="s">
        <v>4490</v>
      </c>
      <c r="G3691" s="3">
        <v>0.1662</v>
      </c>
      <c r="H3691" s="3">
        <v>99.68</v>
      </c>
      <c r="I3691" s="3">
        <v>100.0</v>
      </c>
      <c r="J3691" s="3">
        <v>134.98</v>
      </c>
      <c r="K3691" s="2" t="s">
        <v>16</v>
      </c>
    </row>
    <row r="3692">
      <c r="A3692" s="2" t="s">
        <v>6860</v>
      </c>
      <c r="B3692" s="2" t="s">
        <v>12</v>
      </c>
      <c r="C3692" s="2" t="s">
        <v>22</v>
      </c>
      <c r="D3692" s="2" t="s">
        <v>4462</v>
      </c>
      <c r="E3692" s="2" t="s">
        <v>25</v>
      </c>
      <c r="F3692" s="2" t="s">
        <v>4498</v>
      </c>
      <c r="G3692" s="3">
        <v>0.2186</v>
      </c>
      <c r="H3692" s="3">
        <v>91.81</v>
      </c>
      <c r="I3692" s="3">
        <v>100.0</v>
      </c>
      <c r="J3692" s="3">
        <v>134.98</v>
      </c>
      <c r="K3692" s="2" t="s">
        <v>16</v>
      </c>
    </row>
    <row r="3693">
      <c r="A3693" s="2" t="s">
        <v>6860</v>
      </c>
      <c r="B3693" s="2" t="s">
        <v>12</v>
      </c>
      <c r="C3693" s="2" t="s">
        <v>22</v>
      </c>
      <c r="D3693" s="2" t="s">
        <v>4462</v>
      </c>
      <c r="E3693" s="2" t="s">
        <v>25</v>
      </c>
      <c r="F3693" s="2" t="s">
        <v>4493</v>
      </c>
      <c r="G3693" s="3">
        <v>0.2638</v>
      </c>
      <c r="H3693" s="3">
        <v>93.69</v>
      </c>
      <c r="I3693" s="3">
        <v>100.0</v>
      </c>
      <c r="J3693" s="3">
        <v>134.98</v>
      </c>
      <c r="K3693" s="2" t="s">
        <v>16</v>
      </c>
    </row>
    <row r="3694">
      <c r="A3694" s="2" t="s">
        <v>6860</v>
      </c>
      <c r="B3694" s="2" t="s">
        <v>12</v>
      </c>
      <c r="C3694" s="2" t="s">
        <v>22</v>
      </c>
      <c r="D3694" s="2" t="s">
        <v>4462</v>
      </c>
      <c r="E3694" s="2" t="s">
        <v>25</v>
      </c>
      <c r="F3694" s="2" t="s">
        <v>4501</v>
      </c>
      <c r="G3694" s="3">
        <v>0.1722</v>
      </c>
      <c r="H3694" s="3">
        <v>89.86</v>
      </c>
      <c r="I3694" s="3">
        <v>100.0</v>
      </c>
      <c r="J3694" s="3">
        <v>134.98</v>
      </c>
      <c r="K3694" s="2" t="s">
        <v>16</v>
      </c>
    </row>
    <row r="3695">
      <c r="A3695" s="2" t="s">
        <v>6860</v>
      </c>
      <c r="B3695" s="2" t="s">
        <v>12</v>
      </c>
      <c r="C3695" s="2" t="s">
        <v>22</v>
      </c>
      <c r="D3695" s="2" t="s">
        <v>4462</v>
      </c>
      <c r="E3695" s="2" t="s">
        <v>25</v>
      </c>
      <c r="F3695" s="2" t="s">
        <v>4469</v>
      </c>
      <c r="G3695" s="3">
        <v>0.2211</v>
      </c>
      <c r="H3695" s="3">
        <v>98.18</v>
      </c>
      <c r="I3695" s="3">
        <v>100.0</v>
      </c>
      <c r="J3695" s="3">
        <v>134.98</v>
      </c>
      <c r="K3695" s="2" t="s">
        <v>16</v>
      </c>
    </row>
    <row r="3696">
      <c r="A3696" s="2" t="s">
        <v>6860</v>
      </c>
      <c r="B3696" s="2" t="s">
        <v>12</v>
      </c>
      <c r="C3696" s="2" t="s">
        <v>22</v>
      </c>
      <c r="D3696" s="2" t="s">
        <v>4462</v>
      </c>
      <c r="E3696" s="2" t="s">
        <v>25</v>
      </c>
      <c r="F3696" s="2" t="s">
        <v>4485</v>
      </c>
      <c r="G3696" s="3">
        <v>0.1727</v>
      </c>
      <c r="H3696" s="3">
        <v>89.6</v>
      </c>
      <c r="I3696" s="3">
        <v>100.0</v>
      </c>
      <c r="J3696" s="3">
        <v>134.98</v>
      </c>
      <c r="K3696" s="2" t="s">
        <v>16</v>
      </c>
    </row>
    <row r="3697">
      <c r="A3697" s="2" t="s">
        <v>6860</v>
      </c>
      <c r="B3697" s="2" t="s">
        <v>12</v>
      </c>
      <c r="C3697" s="2" t="s">
        <v>22</v>
      </c>
      <c r="D3697" s="2" t="s">
        <v>4462</v>
      </c>
      <c r="E3697" s="2" t="s">
        <v>25</v>
      </c>
      <c r="F3697" s="2" t="s">
        <v>4473</v>
      </c>
      <c r="G3697" s="3">
        <v>0.2068</v>
      </c>
      <c r="H3697" s="3">
        <v>91.91</v>
      </c>
      <c r="I3697" s="3">
        <v>100.0</v>
      </c>
      <c r="J3697" s="3">
        <v>134.98</v>
      </c>
      <c r="K3697" s="2" t="s">
        <v>16</v>
      </c>
    </row>
    <row r="3698">
      <c r="A3698" s="2" t="s">
        <v>6861</v>
      </c>
      <c r="B3698" s="2" t="s">
        <v>12</v>
      </c>
      <c r="C3698" s="2" t="s">
        <v>22</v>
      </c>
      <c r="D3698" s="2" t="s">
        <v>4462</v>
      </c>
      <c r="E3698" s="2" t="s">
        <v>25</v>
      </c>
      <c r="F3698" s="2" t="s">
        <v>4495</v>
      </c>
      <c r="G3698" s="3">
        <v>0.229</v>
      </c>
      <c r="H3698" s="3">
        <v>94.07</v>
      </c>
      <c r="I3698" s="3">
        <v>100.0</v>
      </c>
      <c r="J3698" s="3">
        <v>134.98</v>
      </c>
      <c r="K3698" s="2" t="s">
        <v>16</v>
      </c>
    </row>
    <row r="3699">
      <c r="A3699" s="2" t="s">
        <v>6861</v>
      </c>
      <c r="B3699" s="2" t="s">
        <v>12</v>
      </c>
      <c r="C3699" s="2" t="s">
        <v>22</v>
      </c>
      <c r="D3699" s="2" t="s">
        <v>4462</v>
      </c>
      <c r="E3699" s="2" t="s">
        <v>25</v>
      </c>
      <c r="F3699" s="2" t="s">
        <v>4483</v>
      </c>
      <c r="G3699" s="3">
        <v>0.1813</v>
      </c>
      <c r="H3699" s="3">
        <v>94.6</v>
      </c>
      <c r="I3699" s="3">
        <v>100.0</v>
      </c>
      <c r="J3699" s="3">
        <v>134.98</v>
      </c>
      <c r="K3699" s="2" t="s">
        <v>16</v>
      </c>
    </row>
    <row r="3700">
      <c r="A3700" s="2" t="s">
        <v>6861</v>
      </c>
      <c r="B3700" s="2" t="s">
        <v>12</v>
      </c>
      <c r="C3700" s="2" t="s">
        <v>22</v>
      </c>
      <c r="D3700" s="2" t="s">
        <v>4462</v>
      </c>
      <c r="E3700" s="2" t="s">
        <v>25</v>
      </c>
      <c r="F3700" s="2" t="s">
        <v>4464</v>
      </c>
      <c r="G3700" s="3">
        <v>0.1833</v>
      </c>
      <c r="H3700" s="3">
        <v>94.99</v>
      </c>
      <c r="I3700" s="3">
        <v>100.0</v>
      </c>
      <c r="J3700" s="3">
        <v>134.98</v>
      </c>
      <c r="K3700" s="2" t="s">
        <v>16</v>
      </c>
    </row>
    <row r="3701">
      <c r="A3701" s="2" t="s">
        <v>6861</v>
      </c>
      <c r="B3701" s="2" t="s">
        <v>12</v>
      </c>
      <c r="C3701" s="2" t="s">
        <v>22</v>
      </c>
      <c r="D3701" s="2" t="s">
        <v>4462</v>
      </c>
      <c r="E3701" s="2" t="s">
        <v>25</v>
      </c>
      <c r="F3701" s="2" t="s">
        <v>4487</v>
      </c>
      <c r="G3701" s="3">
        <v>0.2144</v>
      </c>
      <c r="H3701" s="3">
        <v>91.82</v>
      </c>
      <c r="I3701" s="3">
        <v>100.0</v>
      </c>
      <c r="J3701" s="3">
        <v>134.98</v>
      </c>
      <c r="K3701" s="2" t="s">
        <v>16</v>
      </c>
    </row>
    <row r="3702">
      <c r="A3702" s="2" t="s">
        <v>6861</v>
      </c>
      <c r="B3702" s="2" t="s">
        <v>12</v>
      </c>
      <c r="C3702" s="2" t="s">
        <v>22</v>
      </c>
      <c r="D3702" s="2" t="s">
        <v>703</v>
      </c>
      <c r="E3702" s="2" t="s">
        <v>25</v>
      </c>
      <c r="F3702" s="2" t="s">
        <v>736</v>
      </c>
      <c r="G3702" s="3">
        <v>0.2692</v>
      </c>
      <c r="H3702" s="3">
        <v>87.51</v>
      </c>
      <c r="I3702" s="3">
        <v>100.0</v>
      </c>
      <c r="J3702" s="3">
        <v>134.98</v>
      </c>
      <c r="K3702" s="2" t="s">
        <v>16</v>
      </c>
    </row>
    <row r="3703">
      <c r="A3703" s="2" t="s">
        <v>6861</v>
      </c>
      <c r="B3703" s="2" t="s">
        <v>12</v>
      </c>
      <c r="C3703" s="2" t="s">
        <v>22</v>
      </c>
      <c r="D3703" s="2" t="s">
        <v>703</v>
      </c>
      <c r="E3703" s="2" t="s">
        <v>25</v>
      </c>
      <c r="F3703" s="2" t="s">
        <v>708</v>
      </c>
      <c r="G3703" s="3">
        <v>0.2802</v>
      </c>
      <c r="H3703" s="3">
        <v>111.43</v>
      </c>
      <c r="I3703" s="3">
        <v>93.6</v>
      </c>
      <c r="J3703" s="3">
        <v>134.98</v>
      </c>
      <c r="K3703" s="2" t="s">
        <v>16</v>
      </c>
    </row>
    <row r="3704">
      <c r="A3704" s="2" t="s">
        <v>6861</v>
      </c>
      <c r="B3704" s="2" t="s">
        <v>12</v>
      </c>
      <c r="C3704" s="2" t="s">
        <v>22</v>
      </c>
      <c r="D3704" s="2" t="s">
        <v>703</v>
      </c>
      <c r="E3704" s="2" t="s">
        <v>25</v>
      </c>
      <c r="F3704" s="2" t="s">
        <v>749</v>
      </c>
      <c r="G3704" s="3">
        <v>0.2312</v>
      </c>
      <c r="H3704" s="3">
        <v>89.42</v>
      </c>
      <c r="I3704" s="3">
        <v>100.0</v>
      </c>
      <c r="J3704" s="3">
        <v>134.98</v>
      </c>
      <c r="K3704" s="2" t="s">
        <v>16</v>
      </c>
    </row>
    <row r="3705">
      <c r="A3705" s="2" t="s">
        <v>6861</v>
      </c>
      <c r="B3705" s="2" t="s">
        <v>12</v>
      </c>
      <c r="C3705" s="2" t="s">
        <v>22</v>
      </c>
      <c r="D3705" s="2" t="s">
        <v>703</v>
      </c>
      <c r="E3705" s="2" t="s">
        <v>25</v>
      </c>
      <c r="F3705" s="2" t="s">
        <v>733</v>
      </c>
      <c r="G3705" s="3">
        <v>0.2</v>
      </c>
      <c r="H3705" s="3">
        <v>93.98</v>
      </c>
      <c r="I3705" s="3">
        <v>100.0</v>
      </c>
      <c r="J3705" s="3">
        <v>134.98</v>
      </c>
      <c r="K3705" s="2" t="s">
        <v>16</v>
      </c>
    </row>
    <row r="3706">
      <c r="A3706" s="2" t="s">
        <v>6861</v>
      </c>
      <c r="B3706" s="2" t="s">
        <v>12</v>
      </c>
      <c r="C3706" s="2" t="s">
        <v>22</v>
      </c>
      <c r="D3706" s="2" t="s">
        <v>703</v>
      </c>
      <c r="E3706" s="2" t="s">
        <v>25</v>
      </c>
      <c r="F3706" s="2" t="s">
        <v>716</v>
      </c>
      <c r="G3706" s="3">
        <v>0.2659</v>
      </c>
      <c r="H3706" s="3">
        <v>90.52</v>
      </c>
      <c r="I3706" s="3">
        <v>100.0</v>
      </c>
      <c r="J3706" s="3">
        <v>134.98</v>
      </c>
      <c r="K3706" s="2" t="s">
        <v>16</v>
      </c>
    </row>
    <row r="3707">
      <c r="A3707" s="2" t="s">
        <v>6861</v>
      </c>
      <c r="B3707" s="2" t="s">
        <v>12</v>
      </c>
      <c r="C3707" s="2" t="s">
        <v>22</v>
      </c>
      <c r="D3707" s="2" t="s">
        <v>703</v>
      </c>
      <c r="E3707" s="2" t="s">
        <v>25</v>
      </c>
      <c r="F3707" s="2" t="s">
        <v>728</v>
      </c>
      <c r="G3707" s="3">
        <v>0.3234</v>
      </c>
      <c r="H3707" s="3">
        <v>88.98</v>
      </c>
      <c r="I3707" s="3">
        <v>100.0</v>
      </c>
      <c r="J3707" s="3">
        <v>134.98</v>
      </c>
      <c r="K3707" s="2" t="s">
        <v>16</v>
      </c>
    </row>
    <row r="3708">
      <c r="A3708" s="2" t="s">
        <v>6863</v>
      </c>
      <c r="B3708" s="2" t="s">
        <v>12</v>
      </c>
      <c r="C3708" s="2" t="s">
        <v>22</v>
      </c>
      <c r="D3708" s="2" t="s">
        <v>703</v>
      </c>
      <c r="E3708" s="2" t="s">
        <v>25</v>
      </c>
      <c r="F3708" s="2" t="s">
        <v>712</v>
      </c>
      <c r="G3708" s="3">
        <v>0.2862</v>
      </c>
      <c r="H3708" s="3">
        <v>90.26</v>
      </c>
      <c r="I3708" s="3">
        <v>100.0</v>
      </c>
      <c r="J3708" s="3">
        <v>134.98</v>
      </c>
      <c r="K3708" s="2" t="s">
        <v>16</v>
      </c>
    </row>
    <row r="3709">
      <c r="A3709" s="2" t="s">
        <v>6863</v>
      </c>
      <c r="B3709" s="2" t="s">
        <v>12</v>
      </c>
      <c r="C3709" s="2" t="s">
        <v>22</v>
      </c>
      <c r="D3709" s="2" t="s">
        <v>703</v>
      </c>
      <c r="E3709" s="2" t="s">
        <v>25</v>
      </c>
      <c r="F3709" s="2" t="s">
        <v>704</v>
      </c>
      <c r="G3709" s="3">
        <v>0.2109</v>
      </c>
      <c r="H3709" s="3">
        <v>89.8</v>
      </c>
      <c r="I3709" s="3">
        <v>100.0</v>
      </c>
      <c r="J3709" s="3">
        <v>134.98</v>
      </c>
      <c r="K3709" s="2" t="s">
        <v>16</v>
      </c>
    </row>
    <row r="3710">
      <c r="A3710" s="2" t="s">
        <v>6863</v>
      </c>
      <c r="B3710" s="2" t="s">
        <v>12</v>
      </c>
      <c r="C3710" s="2" t="s">
        <v>22</v>
      </c>
      <c r="D3710" s="2" t="s">
        <v>703</v>
      </c>
      <c r="E3710" s="2" t="s">
        <v>25</v>
      </c>
      <c r="F3710" s="2" t="s">
        <v>746</v>
      </c>
      <c r="G3710" s="3">
        <v>0.2091</v>
      </c>
      <c r="H3710" s="3">
        <v>84.82</v>
      </c>
      <c r="I3710" s="3">
        <v>100.0</v>
      </c>
      <c r="J3710" s="3">
        <v>134.98</v>
      </c>
      <c r="K3710" s="2" t="s">
        <v>16</v>
      </c>
    </row>
    <row r="3711">
      <c r="A3711" s="2" t="s">
        <v>6863</v>
      </c>
      <c r="B3711" s="2" t="s">
        <v>12</v>
      </c>
      <c r="C3711" s="2" t="s">
        <v>22</v>
      </c>
      <c r="D3711" s="2" t="s">
        <v>703</v>
      </c>
      <c r="E3711" s="2" t="s">
        <v>719</v>
      </c>
      <c r="F3711" s="2" t="s">
        <v>721</v>
      </c>
      <c r="G3711" s="3">
        <v>0.3426</v>
      </c>
      <c r="H3711" s="3">
        <v>87.5</v>
      </c>
      <c r="I3711" s="3">
        <v>100.0</v>
      </c>
      <c r="J3711" s="3">
        <v>134.98</v>
      </c>
      <c r="K3711" s="2" t="s">
        <v>50</v>
      </c>
    </row>
    <row r="3712">
      <c r="A3712" s="2" t="s">
        <v>6863</v>
      </c>
      <c r="B3712" s="2" t="s">
        <v>12</v>
      </c>
      <c r="C3712" s="2" t="s">
        <v>22</v>
      </c>
      <c r="D3712" s="2" t="s">
        <v>703</v>
      </c>
      <c r="E3712" s="2" t="s">
        <v>25</v>
      </c>
      <c r="F3712" s="2" t="s">
        <v>725</v>
      </c>
      <c r="G3712" s="3">
        <v>0.1807</v>
      </c>
      <c r="H3712" s="3">
        <v>89.33</v>
      </c>
      <c r="I3712" s="3">
        <v>100.0</v>
      </c>
      <c r="J3712" s="3">
        <v>134.98</v>
      </c>
      <c r="K3712" s="2" t="s">
        <v>16</v>
      </c>
    </row>
    <row r="3713">
      <c r="A3713" s="2" t="s">
        <v>6863</v>
      </c>
      <c r="B3713" s="2" t="s">
        <v>12</v>
      </c>
      <c r="C3713" s="2" t="s">
        <v>22</v>
      </c>
      <c r="D3713" s="2" t="s">
        <v>703</v>
      </c>
      <c r="E3713" s="2" t="s">
        <v>25</v>
      </c>
      <c r="F3713" s="2" t="s">
        <v>707</v>
      </c>
      <c r="G3713" s="3">
        <v>0.2282</v>
      </c>
      <c r="H3713" s="3">
        <v>92.17</v>
      </c>
      <c r="I3713" s="3">
        <v>100.0</v>
      </c>
      <c r="J3713" s="3">
        <v>134.98</v>
      </c>
      <c r="K3713" s="2" t="s">
        <v>16</v>
      </c>
    </row>
    <row r="3714">
      <c r="A3714" s="2" t="s">
        <v>6863</v>
      </c>
      <c r="B3714" s="2" t="s">
        <v>12</v>
      </c>
      <c r="C3714" s="2" t="s">
        <v>22</v>
      </c>
      <c r="D3714" s="2" t="s">
        <v>703</v>
      </c>
      <c r="E3714" s="2" t="s">
        <v>25</v>
      </c>
      <c r="F3714" s="2" t="s">
        <v>741</v>
      </c>
      <c r="G3714" s="3">
        <v>0.1919</v>
      </c>
      <c r="H3714" s="3">
        <v>90.93</v>
      </c>
      <c r="I3714" s="3">
        <v>100.0</v>
      </c>
      <c r="J3714" s="3">
        <v>134.98</v>
      </c>
      <c r="K3714" s="2" t="s">
        <v>16</v>
      </c>
    </row>
    <row r="3715">
      <c r="A3715" s="2" t="s">
        <v>6863</v>
      </c>
      <c r="B3715" s="2" t="s">
        <v>12</v>
      </c>
      <c r="C3715" s="2" t="s">
        <v>22</v>
      </c>
      <c r="D3715" s="2" t="s">
        <v>703</v>
      </c>
      <c r="E3715" s="2" t="s">
        <v>25</v>
      </c>
      <c r="F3715" s="2" t="s">
        <v>740</v>
      </c>
      <c r="G3715" s="3">
        <v>0.2091</v>
      </c>
      <c r="H3715" s="3">
        <v>94.8</v>
      </c>
      <c r="I3715" s="3">
        <v>100.0</v>
      </c>
      <c r="J3715" s="3">
        <v>134.98</v>
      </c>
      <c r="K3715" s="2" t="s">
        <v>16</v>
      </c>
    </row>
    <row r="3716">
      <c r="A3716" s="2" t="s">
        <v>6863</v>
      </c>
      <c r="B3716" s="2" t="s">
        <v>12</v>
      </c>
      <c r="C3716" s="2" t="s">
        <v>22</v>
      </c>
      <c r="D3716" s="2" t="s">
        <v>703</v>
      </c>
      <c r="E3716" s="2" t="s">
        <v>25</v>
      </c>
      <c r="F3716" s="2" t="s">
        <v>750</v>
      </c>
      <c r="G3716" s="3">
        <v>0.2783</v>
      </c>
      <c r="H3716" s="3">
        <v>101.16</v>
      </c>
      <c r="I3716" s="3">
        <v>100.0</v>
      </c>
      <c r="J3716" s="3">
        <v>134.98</v>
      </c>
      <c r="K3716" s="2" t="s">
        <v>16</v>
      </c>
    </row>
    <row r="3717">
      <c r="A3717" s="2" t="s">
        <v>6863</v>
      </c>
      <c r="B3717" s="2" t="s">
        <v>12</v>
      </c>
      <c r="C3717" s="2" t="s">
        <v>22</v>
      </c>
      <c r="D3717" s="2" t="s">
        <v>703</v>
      </c>
      <c r="E3717" s="2" t="s">
        <v>25</v>
      </c>
      <c r="F3717" s="2" t="s">
        <v>735</v>
      </c>
      <c r="G3717" s="3">
        <v>0.2273</v>
      </c>
      <c r="H3717" s="3">
        <v>96.4</v>
      </c>
      <c r="I3717" s="3">
        <v>100.0</v>
      </c>
      <c r="J3717" s="3">
        <v>134.98</v>
      </c>
      <c r="K3717" s="2" t="s">
        <v>16</v>
      </c>
    </row>
    <row r="3718">
      <c r="A3718" s="2" t="s">
        <v>6863</v>
      </c>
      <c r="B3718" s="2" t="s">
        <v>12</v>
      </c>
      <c r="C3718" s="2" t="s">
        <v>22</v>
      </c>
      <c r="D3718" s="2" t="s">
        <v>703</v>
      </c>
      <c r="E3718" s="2" t="s">
        <v>25</v>
      </c>
      <c r="F3718" s="2" t="s">
        <v>710</v>
      </c>
      <c r="G3718" s="3">
        <v>0.234</v>
      </c>
      <c r="H3718" s="3">
        <v>106.27</v>
      </c>
      <c r="I3718" s="3">
        <v>100.0</v>
      </c>
      <c r="J3718" s="3">
        <v>134.98</v>
      </c>
      <c r="K3718" s="2" t="s">
        <v>16</v>
      </c>
    </row>
    <row r="3719">
      <c r="A3719" s="2" t="s">
        <v>6864</v>
      </c>
      <c r="B3719" s="2" t="s">
        <v>12</v>
      </c>
      <c r="C3719" s="2" t="s">
        <v>22</v>
      </c>
      <c r="D3719" s="2" t="s">
        <v>703</v>
      </c>
      <c r="E3719" s="2" t="s">
        <v>25</v>
      </c>
      <c r="F3719" s="2" t="s">
        <v>743</v>
      </c>
      <c r="G3719" s="3">
        <v>0.3181</v>
      </c>
      <c r="H3719" s="3">
        <v>101.52</v>
      </c>
      <c r="I3719" s="3">
        <v>100.0</v>
      </c>
      <c r="J3719" s="3">
        <v>134.98</v>
      </c>
      <c r="K3719" s="2" t="s">
        <v>16</v>
      </c>
    </row>
    <row r="3720">
      <c r="A3720" s="2" t="s">
        <v>6864</v>
      </c>
      <c r="B3720" s="2" t="s">
        <v>12</v>
      </c>
      <c r="C3720" s="2" t="s">
        <v>22</v>
      </c>
      <c r="D3720" s="2" t="s">
        <v>703</v>
      </c>
      <c r="E3720" s="2" t="s">
        <v>25</v>
      </c>
      <c r="F3720" s="2" t="s">
        <v>723</v>
      </c>
      <c r="G3720" s="3">
        <v>0.2635</v>
      </c>
      <c r="H3720" s="3">
        <v>99.01</v>
      </c>
      <c r="I3720" s="3">
        <v>100.0</v>
      </c>
      <c r="J3720" s="3">
        <v>134.98</v>
      </c>
      <c r="K3720" s="2" t="s">
        <v>16</v>
      </c>
    </row>
    <row r="3721">
      <c r="A3721" s="2" t="s">
        <v>6864</v>
      </c>
      <c r="B3721" s="2" t="s">
        <v>12</v>
      </c>
      <c r="C3721" s="2" t="s">
        <v>22</v>
      </c>
      <c r="D3721" s="2" t="s">
        <v>703</v>
      </c>
      <c r="E3721" s="2" t="s">
        <v>25</v>
      </c>
      <c r="F3721" s="2" t="s">
        <v>731</v>
      </c>
      <c r="G3721" s="3">
        <v>0.1892</v>
      </c>
      <c r="H3721" s="3">
        <v>91.19</v>
      </c>
      <c r="I3721" s="3">
        <v>100.0</v>
      </c>
      <c r="J3721" s="3">
        <v>134.98</v>
      </c>
      <c r="K3721" s="2" t="s">
        <v>16</v>
      </c>
    </row>
    <row r="3722">
      <c r="A3722" s="2" t="s">
        <v>6864</v>
      </c>
      <c r="B3722" s="2" t="s">
        <v>12</v>
      </c>
      <c r="C3722" s="2" t="s">
        <v>22</v>
      </c>
      <c r="D3722" s="2" t="s">
        <v>5029</v>
      </c>
      <c r="E3722" s="2" t="s">
        <v>25</v>
      </c>
      <c r="F3722" s="2" t="s">
        <v>5051</v>
      </c>
      <c r="G3722" s="3">
        <v>0.2042</v>
      </c>
      <c r="H3722" s="3">
        <v>88.86</v>
      </c>
      <c r="I3722" s="3">
        <v>100.0</v>
      </c>
      <c r="J3722" s="3">
        <v>134.98</v>
      </c>
      <c r="K3722" s="2" t="s">
        <v>16</v>
      </c>
    </row>
    <row r="3723">
      <c r="A3723" s="2" t="s">
        <v>6864</v>
      </c>
      <c r="B3723" s="2" t="s">
        <v>12</v>
      </c>
      <c r="C3723" s="2" t="s">
        <v>22</v>
      </c>
      <c r="D3723" s="2" t="s">
        <v>5029</v>
      </c>
      <c r="E3723" s="2" t="s">
        <v>25</v>
      </c>
      <c r="F3723" s="2" t="s">
        <v>5034</v>
      </c>
      <c r="G3723" s="3">
        <v>0.1854</v>
      </c>
      <c r="H3723" s="3">
        <v>89.76</v>
      </c>
      <c r="I3723" s="3">
        <v>100.0</v>
      </c>
      <c r="J3723" s="3">
        <v>134.98</v>
      </c>
      <c r="K3723" s="2" t="s">
        <v>16</v>
      </c>
    </row>
    <row r="3724">
      <c r="A3724" s="2" t="s">
        <v>6864</v>
      </c>
      <c r="B3724" s="2" t="s">
        <v>12</v>
      </c>
      <c r="C3724" s="2" t="s">
        <v>22</v>
      </c>
      <c r="D3724" s="2" t="s">
        <v>5029</v>
      </c>
      <c r="E3724" s="2" t="s">
        <v>25</v>
      </c>
      <c r="F3724" s="2" t="s">
        <v>5046</v>
      </c>
      <c r="G3724" s="3">
        <v>0.2273</v>
      </c>
      <c r="H3724" s="3">
        <v>87.5</v>
      </c>
      <c r="I3724" s="3">
        <v>100.0</v>
      </c>
      <c r="J3724" s="3">
        <v>134.98</v>
      </c>
      <c r="K3724" s="2" t="s">
        <v>16</v>
      </c>
    </row>
    <row r="3725">
      <c r="A3725" s="2" t="s">
        <v>6864</v>
      </c>
      <c r="B3725" s="2" t="s">
        <v>12</v>
      </c>
      <c r="C3725" s="2" t="s">
        <v>22</v>
      </c>
      <c r="D3725" s="2" t="s">
        <v>5029</v>
      </c>
      <c r="E3725" s="2" t="s">
        <v>25</v>
      </c>
      <c r="F3725" s="2" t="s">
        <v>5030</v>
      </c>
      <c r="G3725" s="3">
        <v>0.1606</v>
      </c>
      <c r="H3725" s="3">
        <v>90.93</v>
      </c>
      <c r="I3725" s="3">
        <v>100.0</v>
      </c>
      <c r="J3725" s="3">
        <v>134.98</v>
      </c>
      <c r="K3725" s="2" t="s">
        <v>16</v>
      </c>
    </row>
    <row r="3726">
      <c r="A3726" s="2" t="s">
        <v>6864</v>
      </c>
      <c r="B3726" s="2" t="s">
        <v>12</v>
      </c>
      <c r="C3726" s="2" t="s">
        <v>22</v>
      </c>
      <c r="D3726" s="2" t="s">
        <v>5029</v>
      </c>
      <c r="E3726" s="2" t="s">
        <v>25</v>
      </c>
      <c r="F3726" s="2" t="s">
        <v>5056</v>
      </c>
      <c r="G3726" s="3">
        <v>0.1826</v>
      </c>
      <c r="H3726" s="3">
        <v>92.32</v>
      </c>
      <c r="I3726" s="3">
        <v>100.0</v>
      </c>
      <c r="J3726" s="3">
        <v>134.98</v>
      </c>
      <c r="K3726" s="2" t="s">
        <v>16</v>
      </c>
    </row>
    <row r="3727">
      <c r="A3727" s="2" t="s">
        <v>6864</v>
      </c>
      <c r="B3727" s="2" t="s">
        <v>12</v>
      </c>
      <c r="C3727" s="2" t="s">
        <v>22</v>
      </c>
      <c r="D3727" s="2" t="s">
        <v>5029</v>
      </c>
      <c r="E3727" s="2" t="s">
        <v>25</v>
      </c>
      <c r="F3727" s="2" t="s">
        <v>5065</v>
      </c>
      <c r="G3727" s="3">
        <v>0.2321</v>
      </c>
      <c r="H3727" s="3">
        <v>88.74</v>
      </c>
      <c r="I3727" s="3">
        <v>100.0</v>
      </c>
      <c r="J3727" s="3">
        <v>134.98</v>
      </c>
      <c r="K3727" s="2" t="s">
        <v>16</v>
      </c>
    </row>
    <row r="3728">
      <c r="A3728" s="2" t="s">
        <v>6864</v>
      </c>
      <c r="B3728" s="2" t="s">
        <v>12</v>
      </c>
      <c r="C3728" s="2" t="s">
        <v>22</v>
      </c>
      <c r="D3728" s="2" t="s">
        <v>5029</v>
      </c>
      <c r="E3728" s="2" t="s">
        <v>25</v>
      </c>
      <c r="F3728" s="2" t="s">
        <v>5073</v>
      </c>
      <c r="G3728" s="3">
        <v>0.2302</v>
      </c>
      <c r="H3728" s="3">
        <v>92.77</v>
      </c>
      <c r="I3728" s="3">
        <v>100.0</v>
      </c>
      <c r="J3728" s="3">
        <v>134.98</v>
      </c>
      <c r="K3728" s="2" t="s">
        <v>16</v>
      </c>
    </row>
    <row r="3729">
      <c r="A3729" s="2" t="s">
        <v>6866</v>
      </c>
      <c r="B3729" s="2" t="s">
        <v>12</v>
      </c>
      <c r="C3729" s="2" t="s">
        <v>22</v>
      </c>
      <c r="D3729" s="2" t="s">
        <v>5029</v>
      </c>
      <c r="E3729" s="2" t="s">
        <v>25</v>
      </c>
      <c r="F3729" s="2" t="s">
        <v>5069</v>
      </c>
      <c r="G3729" s="3">
        <v>0.1659</v>
      </c>
      <c r="H3729" s="3">
        <v>93.22</v>
      </c>
      <c r="I3729" s="3">
        <v>100.0</v>
      </c>
      <c r="J3729" s="3">
        <v>134.98</v>
      </c>
      <c r="K3729" s="2" t="s">
        <v>16</v>
      </c>
    </row>
    <row r="3730">
      <c r="A3730" s="2" t="s">
        <v>6866</v>
      </c>
      <c r="B3730" s="2" t="s">
        <v>12</v>
      </c>
      <c r="C3730" s="2" t="s">
        <v>22</v>
      </c>
      <c r="D3730" s="2" t="s">
        <v>5029</v>
      </c>
      <c r="E3730" s="2" t="s">
        <v>25</v>
      </c>
      <c r="F3730" s="2" t="s">
        <v>5058</v>
      </c>
      <c r="G3730" s="3">
        <v>0.1282</v>
      </c>
      <c r="H3730" s="3">
        <v>90.21</v>
      </c>
      <c r="I3730" s="3">
        <v>100.0</v>
      </c>
      <c r="J3730" s="3">
        <v>134.98</v>
      </c>
      <c r="K3730" s="2" t="s">
        <v>16</v>
      </c>
    </row>
    <row r="3731">
      <c r="A3731" s="2" t="s">
        <v>6866</v>
      </c>
      <c r="B3731" s="2" t="s">
        <v>12</v>
      </c>
      <c r="C3731" s="2" t="s">
        <v>22</v>
      </c>
      <c r="D3731" s="2" t="s">
        <v>5029</v>
      </c>
      <c r="E3731" s="2" t="s">
        <v>25</v>
      </c>
      <c r="F3731" s="2" t="s">
        <v>5063</v>
      </c>
      <c r="G3731" s="3">
        <v>0.1908</v>
      </c>
      <c r="H3731" s="3">
        <v>91.98</v>
      </c>
      <c r="I3731" s="3">
        <v>100.0</v>
      </c>
      <c r="J3731" s="3">
        <v>134.98</v>
      </c>
      <c r="K3731" s="2" t="s">
        <v>16</v>
      </c>
    </row>
    <row r="3732">
      <c r="A3732" s="2" t="s">
        <v>6866</v>
      </c>
      <c r="B3732" s="2" t="s">
        <v>12</v>
      </c>
      <c r="C3732" s="2" t="s">
        <v>22</v>
      </c>
      <c r="D3732" s="2" t="s">
        <v>5029</v>
      </c>
      <c r="E3732" s="2" t="s">
        <v>25</v>
      </c>
      <c r="F3732" s="2" t="s">
        <v>5054</v>
      </c>
      <c r="G3732" s="3">
        <v>0.1799</v>
      </c>
      <c r="H3732" s="3">
        <v>108.38</v>
      </c>
      <c r="I3732" s="3">
        <v>100.0</v>
      </c>
      <c r="J3732" s="3">
        <v>134.98</v>
      </c>
      <c r="K3732" s="2" t="s">
        <v>16</v>
      </c>
    </row>
    <row r="3733">
      <c r="A3733" s="2" t="s">
        <v>6866</v>
      </c>
      <c r="B3733" s="2" t="s">
        <v>12</v>
      </c>
      <c r="C3733" s="2" t="s">
        <v>22</v>
      </c>
      <c r="D3733" s="2" t="s">
        <v>5029</v>
      </c>
      <c r="E3733" s="2" t="s">
        <v>25</v>
      </c>
      <c r="F3733" s="2" t="s">
        <v>5060</v>
      </c>
      <c r="G3733" s="3">
        <v>0.1888</v>
      </c>
      <c r="H3733" s="3">
        <v>107.65</v>
      </c>
      <c r="I3733" s="3">
        <v>100.0</v>
      </c>
      <c r="J3733" s="3">
        <v>134.98</v>
      </c>
      <c r="K3733" s="2" t="s">
        <v>16</v>
      </c>
    </row>
    <row r="3734">
      <c r="A3734" s="2" t="s">
        <v>6866</v>
      </c>
      <c r="B3734" s="2" t="s">
        <v>12</v>
      </c>
      <c r="C3734" s="2" t="s">
        <v>22</v>
      </c>
      <c r="D3734" s="2" t="s">
        <v>5029</v>
      </c>
      <c r="E3734" s="2" t="s">
        <v>25</v>
      </c>
      <c r="F3734" s="2" t="s">
        <v>5047</v>
      </c>
      <c r="G3734" s="3">
        <v>0.221</v>
      </c>
      <c r="H3734" s="3">
        <v>99.14</v>
      </c>
      <c r="I3734" s="3">
        <v>100.0</v>
      </c>
      <c r="J3734" s="3">
        <v>134.98</v>
      </c>
      <c r="K3734" s="2" t="s">
        <v>16</v>
      </c>
    </row>
    <row r="3735">
      <c r="A3735" s="2" t="s">
        <v>6866</v>
      </c>
      <c r="B3735" s="2" t="s">
        <v>12</v>
      </c>
      <c r="C3735" s="2" t="s">
        <v>22</v>
      </c>
      <c r="D3735" s="2" t="s">
        <v>5029</v>
      </c>
      <c r="E3735" s="2" t="s">
        <v>25</v>
      </c>
      <c r="F3735" s="2" t="s">
        <v>5067</v>
      </c>
      <c r="G3735" s="3">
        <v>0.2034</v>
      </c>
      <c r="H3735" s="3">
        <v>88.29</v>
      </c>
      <c r="I3735" s="3">
        <v>100.0</v>
      </c>
      <c r="J3735" s="3">
        <v>134.98</v>
      </c>
      <c r="K3735" s="2" t="s">
        <v>16</v>
      </c>
    </row>
    <row r="3736">
      <c r="A3736" s="2" t="s">
        <v>6866</v>
      </c>
      <c r="B3736" s="2" t="s">
        <v>12</v>
      </c>
      <c r="C3736" s="2" t="s">
        <v>22</v>
      </c>
      <c r="D3736" s="2" t="s">
        <v>5029</v>
      </c>
      <c r="E3736" s="2" t="s">
        <v>25</v>
      </c>
      <c r="F3736" s="2" t="s">
        <v>5041</v>
      </c>
      <c r="G3736" s="3">
        <v>0.1718</v>
      </c>
      <c r="H3736" s="3">
        <v>97.04</v>
      </c>
      <c r="I3736" s="3">
        <v>100.0</v>
      </c>
      <c r="J3736" s="3">
        <v>134.98</v>
      </c>
      <c r="K3736" s="2" t="s">
        <v>16</v>
      </c>
    </row>
    <row r="3737">
      <c r="A3737" s="2" t="s">
        <v>6866</v>
      </c>
      <c r="B3737" s="2" t="s">
        <v>12</v>
      </c>
      <c r="C3737" s="2" t="s">
        <v>22</v>
      </c>
      <c r="D3737" s="2" t="s">
        <v>5029</v>
      </c>
      <c r="E3737" s="2" t="s">
        <v>25</v>
      </c>
      <c r="F3737" s="2" t="s">
        <v>5078</v>
      </c>
      <c r="G3737" s="3">
        <v>0.2357</v>
      </c>
      <c r="H3737" s="3">
        <v>89.81</v>
      </c>
      <c r="I3737" s="3">
        <v>100.0</v>
      </c>
      <c r="J3737" s="3">
        <v>134.98</v>
      </c>
      <c r="K3737" s="2" t="s">
        <v>16</v>
      </c>
    </row>
    <row r="3738">
      <c r="A3738" s="2" t="s">
        <v>6866</v>
      </c>
      <c r="B3738" s="2" t="s">
        <v>12</v>
      </c>
      <c r="C3738" s="2" t="s">
        <v>22</v>
      </c>
      <c r="D3738" s="2" t="s">
        <v>5029</v>
      </c>
      <c r="E3738" s="2" t="s">
        <v>25</v>
      </c>
      <c r="F3738" s="2" t="s">
        <v>5036</v>
      </c>
      <c r="G3738" s="3">
        <v>0.2081</v>
      </c>
      <c r="H3738" s="3">
        <v>91.13</v>
      </c>
      <c r="I3738" s="3">
        <v>100.0</v>
      </c>
      <c r="J3738" s="3">
        <v>134.98</v>
      </c>
      <c r="K3738" s="2" t="s">
        <v>16</v>
      </c>
    </row>
    <row r="3739">
      <c r="A3739" s="2" t="s">
        <v>6866</v>
      </c>
      <c r="B3739" s="2" t="s">
        <v>12</v>
      </c>
      <c r="C3739" s="2" t="s">
        <v>22</v>
      </c>
      <c r="D3739" s="2" t="s">
        <v>5029</v>
      </c>
      <c r="E3739" s="2" t="s">
        <v>25</v>
      </c>
      <c r="F3739" s="2" t="s">
        <v>5044</v>
      </c>
      <c r="G3739" s="3">
        <v>0.168</v>
      </c>
      <c r="H3739" s="3">
        <v>94.44</v>
      </c>
      <c r="I3739" s="3">
        <v>100.0</v>
      </c>
      <c r="J3739" s="3">
        <v>134.98</v>
      </c>
      <c r="K3739" s="2" t="s">
        <v>16</v>
      </c>
    </row>
    <row r="3740">
      <c r="A3740" s="2" t="s">
        <v>6868</v>
      </c>
      <c r="B3740" s="2" t="s">
        <v>12</v>
      </c>
      <c r="C3740" s="2" t="s">
        <v>22</v>
      </c>
      <c r="D3740" s="2" t="s">
        <v>5029</v>
      </c>
      <c r="E3740" s="2" t="s">
        <v>25</v>
      </c>
      <c r="F3740" s="2" t="s">
        <v>5039</v>
      </c>
      <c r="G3740" s="3">
        <v>0.1397</v>
      </c>
      <c r="H3740" s="3">
        <v>110.63</v>
      </c>
      <c r="I3740" s="3">
        <v>100.0</v>
      </c>
      <c r="J3740" s="3">
        <v>134.98</v>
      </c>
      <c r="K3740" s="2" t="s">
        <v>16</v>
      </c>
    </row>
    <row r="3741">
      <c r="A3741" s="2" t="s">
        <v>6868</v>
      </c>
      <c r="B3741" s="2" t="s">
        <v>12</v>
      </c>
      <c r="C3741" s="2" t="s">
        <v>22</v>
      </c>
      <c r="D3741" s="2" t="s">
        <v>5029</v>
      </c>
      <c r="E3741" s="2" t="s">
        <v>25</v>
      </c>
      <c r="F3741" s="2" t="s">
        <v>5071</v>
      </c>
      <c r="G3741" s="3">
        <v>0.1727</v>
      </c>
      <c r="H3741" s="3">
        <v>106.01</v>
      </c>
      <c r="I3741" s="3">
        <v>100.0</v>
      </c>
      <c r="J3741" s="3">
        <v>134.98</v>
      </c>
      <c r="K3741" s="2" t="s">
        <v>16</v>
      </c>
    </row>
    <row r="3742">
      <c r="A3742" s="2" t="s">
        <v>6868</v>
      </c>
      <c r="B3742" s="2" t="s">
        <v>12</v>
      </c>
      <c r="C3742" s="2" t="s">
        <v>22</v>
      </c>
      <c r="D3742" s="2" t="s">
        <v>1681</v>
      </c>
      <c r="E3742" s="2" t="s">
        <v>25</v>
      </c>
      <c r="F3742" s="2" t="s">
        <v>1724</v>
      </c>
      <c r="G3742" s="3">
        <v>0.1832</v>
      </c>
      <c r="H3742" s="3">
        <v>100.49</v>
      </c>
      <c r="I3742" s="3">
        <v>97.7</v>
      </c>
      <c r="J3742" s="3">
        <v>134.98</v>
      </c>
      <c r="K3742" s="2" t="s">
        <v>16</v>
      </c>
    </row>
    <row r="3743">
      <c r="A3743" s="2" t="s">
        <v>6868</v>
      </c>
      <c r="B3743" s="2" t="s">
        <v>12</v>
      </c>
      <c r="C3743" s="2" t="s">
        <v>22</v>
      </c>
      <c r="D3743" s="2" t="s">
        <v>1681</v>
      </c>
      <c r="E3743" s="2" t="s">
        <v>25</v>
      </c>
      <c r="F3743" s="2" t="s">
        <v>1706</v>
      </c>
      <c r="G3743" s="3">
        <v>0.2718</v>
      </c>
      <c r="H3743" s="3">
        <v>106.85</v>
      </c>
      <c r="I3743" s="3">
        <v>100.0</v>
      </c>
      <c r="J3743" s="3">
        <v>134.98</v>
      </c>
      <c r="K3743" s="2" t="s">
        <v>16</v>
      </c>
    </row>
    <row r="3744">
      <c r="A3744" s="2" t="s">
        <v>6868</v>
      </c>
      <c r="B3744" s="2" t="s">
        <v>12</v>
      </c>
      <c r="C3744" s="2" t="s">
        <v>22</v>
      </c>
      <c r="D3744" s="2" t="s">
        <v>1681</v>
      </c>
      <c r="E3744" s="2" t="s">
        <v>25</v>
      </c>
      <c r="F3744" s="2" t="s">
        <v>1748</v>
      </c>
      <c r="G3744" s="3">
        <v>0.188</v>
      </c>
      <c r="H3744" s="3">
        <v>98.53</v>
      </c>
      <c r="I3744" s="3">
        <v>100.0</v>
      </c>
      <c r="J3744" s="3">
        <v>134.98</v>
      </c>
      <c r="K3744" s="2" t="s">
        <v>16</v>
      </c>
    </row>
    <row r="3745">
      <c r="A3745" s="2" t="s">
        <v>6868</v>
      </c>
      <c r="B3745" s="2" t="s">
        <v>12</v>
      </c>
      <c r="C3745" s="2" t="s">
        <v>22</v>
      </c>
      <c r="D3745" s="2" t="s">
        <v>1681</v>
      </c>
      <c r="E3745" s="2" t="s">
        <v>25</v>
      </c>
      <c r="F3745" s="2" t="s">
        <v>1695</v>
      </c>
      <c r="G3745" s="3">
        <v>0.224</v>
      </c>
      <c r="H3745" s="3">
        <v>107.44</v>
      </c>
      <c r="I3745" s="3">
        <v>100.0</v>
      </c>
      <c r="J3745" s="3">
        <v>134.98</v>
      </c>
      <c r="K3745" s="2" t="s">
        <v>16</v>
      </c>
    </row>
    <row r="3746">
      <c r="A3746" s="2" t="s">
        <v>6868</v>
      </c>
      <c r="B3746" s="2" t="s">
        <v>12</v>
      </c>
      <c r="C3746" s="2" t="s">
        <v>22</v>
      </c>
      <c r="D3746" s="2" t="s">
        <v>1681</v>
      </c>
      <c r="E3746" s="2" t="s">
        <v>25</v>
      </c>
      <c r="F3746" s="2" t="s">
        <v>1686</v>
      </c>
      <c r="G3746" s="3">
        <v>0.2342</v>
      </c>
      <c r="H3746" s="3">
        <v>102.31</v>
      </c>
      <c r="I3746" s="3">
        <v>100.0</v>
      </c>
      <c r="J3746" s="3">
        <v>134.98</v>
      </c>
      <c r="K3746" s="2" t="s">
        <v>16</v>
      </c>
    </row>
    <row r="3747">
      <c r="A3747" s="2" t="s">
        <v>6868</v>
      </c>
      <c r="B3747" s="2" t="s">
        <v>12</v>
      </c>
      <c r="C3747" s="2" t="s">
        <v>22</v>
      </c>
      <c r="D3747" s="2" t="s">
        <v>1681</v>
      </c>
      <c r="E3747" s="2" t="s">
        <v>25</v>
      </c>
      <c r="F3747" s="2" t="s">
        <v>1715</v>
      </c>
      <c r="G3747" s="3">
        <v>0.2036</v>
      </c>
      <c r="H3747" s="3">
        <v>101.93</v>
      </c>
      <c r="I3747" s="3">
        <v>100.0</v>
      </c>
      <c r="J3747" s="3">
        <v>134.98</v>
      </c>
      <c r="K3747" s="2" t="s">
        <v>16</v>
      </c>
    </row>
    <row r="3748">
      <c r="A3748" s="2" t="s">
        <v>6868</v>
      </c>
      <c r="B3748" s="2" t="s">
        <v>12</v>
      </c>
      <c r="C3748" s="2" t="s">
        <v>22</v>
      </c>
      <c r="D3748" s="2" t="s">
        <v>1681</v>
      </c>
      <c r="E3748" s="2" t="s">
        <v>25</v>
      </c>
      <c r="F3748" s="2" t="s">
        <v>1737</v>
      </c>
      <c r="G3748" s="3">
        <v>0.2704</v>
      </c>
      <c r="H3748" s="3">
        <v>98.8</v>
      </c>
      <c r="I3748" s="3">
        <v>100.0</v>
      </c>
      <c r="J3748" s="3">
        <v>134.98</v>
      </c>
      <c r="K3748" s="2" t="s">
        <v>16</v>
      </c>
    </row>
    <row r="3749">
      <c r="A3749" s="2" t="s">
        <v>6870</v>
      </c>
      <c r="B3749" s="2" t="s">
        <v>12</v>
      </c>
      <c r="C3749" s="2" t="s">
        <v>22</v>
      </c>
      <c r="D3749" s="2" t="s">
        <v>1681</v>
      </c>
      <c r="E3749" s="2" t="s">
        <v>25</v>
      </c>
      <c r="F3749" s="2" t="s">
        <v>1750</v>
      </c>
      <c r="G3749" s="3">
        <v>0.2226</v>
      </c>
      <c r="H3749" s="3">
        <v>99.55</v>
      </c>
      <c r="I3749" s="3">
        <v>100.0</v>
      </c>
      <c r="J3749" s="3">
        <v>134.98</v>
      </c>
      <c r="K3749" s="2" t="s">
        <v>16</v>
      </c>
    </row>
    <row r="3750">
      <c r="A3750" s="2" t="s">
        <v>6870</v>
      </c>
      <c r="B3750" s="2" t="s">
        <v>12</v>
      </c>
      <c r="C3750" s="2" t="s">
        <v>22</v>
      </c>
      <c r="D3750" s="2" t="s">
        <v>1681</v>
      </c>
      <c r="E3750" s="2" t="s">
        <v>25</v>
      </c>
      <c r="F3750" s="2" t="s">
        <v>1728</v>
      </c>
      <c r="G3750" s="3">
        <v>0.2028</v>
      </c>
      <c r="H3750" s="3">
        <v>95.17</v>
      </c>
      <c r="I3750" s="3">
        <v>100.0</v>
      </c>
      <c r="J3750" s="3">
        <v>134.98</v>
      </c>
      <c r="K3750" s="2" t="s">
        <v>16</v>
      </c>
    </row>
    <row r="3751">
      <c r="A3751" s="2" t="s">
        <v>6870</v>
      </c>
      <c r="B3751" s="2" t="s">
        <v>12</v>
      </c>
      <c r="C3751" s="2" t="s">
        <v>22</v>
      </c>
      <c r="D3751" s="2" t="s">
        <v>1681</v>
      </c>
      <c r="E3751" s="2" t="s">
        <v>25</v>
      </c>
      <c r="F3751" s="2" t="s">
        <v>1692</v>
      </c>
      <c r="G3751" s="3">
        <v>0.1933</v>
      </c>
      <c r="H3751" s="3">
        <v>89.12</v>
      </c>
      <c r="I3751" s="3">
        <v>100.0</v>
      </c>
      <c r="J3751" s="3">
        <v>134.98</v>
      </c>
      <c r="K3751" s="2" t="s">
        <v>16</v>
      </c>
    </row>
    <row r="3752">
      <c r="A3752" s="2" t="s">
        <v>6870</v>
      </c>
      <c r="B3752" s="2" t="s">
        <v>12</v>
      </c>
      <c r="C3752" s="2" t="s">
        <v>22</v>
      </c>
      <c r="D3752" s="2" t="s">
        <v>1681</v>
      </c>
      <c r="E3752" s="2" t="s">
        <v>25</v>
      </c>
      <c r="F3752" s="2" t="s">
        <v>1720</v>
      </c>
      <c r="G3752" s="3">
        <v>0.3175</v>
      </c>
      <c r="H3752" s="3">
        <v>90.79</v>
      </c>
      <c r="I3752" s="3">
        <v>100.0</v>
      </c>
      <c r="J3752" s="3">
        <v>134.98</v>
      </c>
      <c r="K3752" s="2" t="s">
        <v>16</v>
      </c>
    </row>
    <row r="3753">
      <c r="A3753" s="2" t="s">
        <v>6870</v>
      </c>
      <c r="B3753" s="2" t="s">
        <v>12</v>
      </c>
      <c r="C3753" s="2" t="s">
        <v>22</v>
      </c>
      <c r="D3753" s="2" t="s">
        <v>1681</v>
      </c>
      <c r="E3753" s="2" t="s">
        <v>25</v>
      </c>
      <c r="F3753" s="2" t="s">
        <v>1698</v>
      </c>
      <c r="G3753" s="3">
        <v>0.2607</v>
      </c>
      <c r="H3753" s="3">
        <v>87.95</v>
      </c>
      <c r="I3753" s="3">
        <v>100.0</v>
      </c>
      <c r="J3753" s="3">
        <v>134.98</v>
      </c>
      <c r="K3753" s="2" t="s">
        <v>16</v>
      </c>
    </row>
    <row r="3754">
      <c r="A3754" s="2" t="s">
        <v>6870</v>
      </c>
      <c r="B3754" s="2" t="s">
        <v>12</v>
      </c>
      <c r="C3754" s="2" t="s">
        <v>22</v>
      </c>
      <c r="D3754" s="2" t="s">
        <v>1681</v>
      </c>
      <c r="E3754" s="2" t="s">
        <v>25</v>
      </c>
      <c r="F3754" s="2" t="s">
        <v>1712</v>
      </c>
      <c r="G3754" s="3">
        <v>0.2547</v>
      </c>
      <c r="H3754" s="3">
        <v>87.11</v>
      </c>
      <c r="I3754" s="3">
        <v>100.0</v>
      </c>
      <c r="J3754" s="3">
        <v>134.98</v>
      </c>
      <c r="K3754" s="2" t="s">
        <v>16</v>
      </c>
    </row>
    <row r="3755">
      <c r="A3755" s="2" t="s">
        <v>6870</v>
      </c>
      <c r="B3755" s="2" t="s">
        <v>12</v>
      </c>
      <c r="C3755" s="2" t="s">
        <v>22</v>
      </c>
      <c r="D3755" s="2" t="s">
        <v>1681</v>
      </c>
      <c r="E3755" s="2" t="s">
        <v>25</v>
      </c>
      <c r="F3755" s="2" t="s">
        <v>1689</v>
      </c>
      <c r="G3755" s="3">
        <v>0.2554</v>
      </c>
      <c r="H3755" s="3">
        <v>88.29</v>
      </c>
      <c r="I3755" s="3">
        <v>100.0</v>
      </c>
      <c r="J3755" s="3">
        <v>134.98</v>
      </c>
      <c r="K3755" s="2" t="s">
        <v>16</v>
      </c>
    </row>
    <row r="3756">
      <c r="A3756" s="2" t="s">
        <v>6870</v>
      </c>
      <c r="B3756" s="2" t="s">
        <v>12</v>
      </c>
      <c r="C3756" s="2" t="s">
        <v>22</v>
      </c>
      <c r="D3756" s="2" t="s">
        <v>1681</v>
      </c>
      <c r="E3756" s="2" t="s">
        <v>25</v>
      </c>
      <c r="F3756" s="2" t="s">
        <v>1703</v>
      </c>
      <c r="G3756" s="3">
        <v>0.2334</v>
      </c>
      <c r="H3756" s="3">
        <v>93.31</v>
      </c>
      <c r="I3756" s="3">
        <v>100.0</v>
      </c>
      <c r="J3756" s="3">
        <v>134.98</v>
      </c>
      <c r="K3756" s="2" t="s">
        <v>16</v>
      </c>
    </row>
    <row r="3757">
      <c r="A3757" s="2" t="s">
        <v>6870</v>
      </c>
      <c r="B3757" s="2" t="s">
        <v>12</v>
      </c>
      <c r="C3757" s="2" t="s">
        <v>22</v>
      </c>
      <c r="D3757" s="2" t="s">
        <v>1681</v>
      </c>
      <c r="E3757" s="2" t="s">
        <v>25</v>
      </c>
      <c r="F3757" s="2" t="s">
        <v>1745</v>
      </c>
      <c r="G3757" s="3">
        <v>0.2518</v>
      </c>
      <c r="H3757" s="3">
        <v>90.9</v>
      </c>
      <c r="I3757" s="3">
        <v>100.0</v>
      </c>
      <c r="J3757" s="3">
        <v>134.98</v>
      </c>
      <c r="K3757" s="2" t="s">
        <v>16</v>
      </c>
    </row>
    <row r="3758">
      <c r="A3758" s="2" t="s">
        <v>6870</v>
      </c>
      <c r="B3758" s="2" t="s">
        <v>12</v>
      </c>
      <c r="C3758" s="2" t="s">
        <v>22</v>
      </c>
      <c r="D3758" s="2" t="s">
        <v>1681</v>
      </c>
      <c r="E3758" s="2" t="s">
        <v>25</v>
      </c>
      <c r="F3758" s="2" t="s">
        <v>1731</v>
      </c>
      <c r="G3758" s="3">
        <v>0.1593</v>
      </c>
      <c r="H3758" s="3">
        <v>95.13</v>
      </c>
      <c r="I3758" s="3">
        <v>100.0</v>
      </c>
      <c r="J3758" s="3">
        <v>134.98</v>
      </c>
      <c r="K3758" s="2" t="s">
        <v>16</v>
      </c>
    </row>
    <row r="3759">
      <c r="A3759" s="2" t="s">
        <v>6870</v>
      </c>
      <c r="B3759" s="2" t="s">
        <v>12</v>
      </c>
      <c r="C3759" s="2" t="s">
        <v>22</v>
      </c>
      <c r="D3759" s="2" t="s">
        <v>1681</v>
      </c>
      <c r="E3759" s="2" t="s">
        <v>25</v>
      </c>
      <c r="F3759" s="2" t="s">
        <v>1735</v>
      </c>
      <c r="G3759" s="3">
        <v>0.225</v>
      </c>
      <c r="H3759" s="3">
        <v>96.6</v>
      </c>
      <c r="I3759" s="3">
        <v>100.0</v>
      </c>
      <c r="J3759" s="3">
        <v>134.98</v>
      </c>
      <c r="K3759" s="2" t="s">
        <v>16</v>
      </c>
    </row>
    <row r="3760">
      <c r="A3760" s="2" t="s">
        <v>6871</v>
      </c>
      <c r="B3760" s="2" t="s">
        <v>12</v>
      </c>
      <c r="C3760" s="2" t="s">
        <v>22</v>
      </c>
      <c r="D3760" s="2" t="s">
        <v>1681</v>
      </c>
      <c r="E3760" s="2" t="s">
        <v>25</v>
      </c>
      <c r="F3760" s="2" t="s">
        <v>1709</v>
      </c>
      <c r="G3760" s="3">
        <v>0.2214</v>
      </c>
      <c r="H3760" s="3">
        <v>98.08</v>
      </c>
      <c r="I3760" s="3">
        <v>100.0</v>
      </c>
      <c r="J3760" s="3">
        <v>134.98</v>
      </c>
      <c r="K3760" s="2" t="s">
        <v>16</v>
      </c>
    </row>
    <row r="3761">
      <c r="A3761" s="2" t="s">
        <v>6871</v>
      </c>
      <c r="B3761" s="2" t="s">
        <v>12</v>
      </c>
      <c r="C3761" s="2" t="s">
        <v>22</v>
      </c>
      <c r="D3761" s="2" t="s">
        <v>1681</v>
      </c>
      <c r="E3761" s="2" t="s">
        <v>25</v>
      </c>
      <c r="F3761" s="2" t="s">
        <v>1682</v>
      </c>
      <c r="G3761" s="3">
        <v>0.203</v>
      </c>
      <c r="H3761" s="3">
        <v>91.12</v>
      </c>
      <c r="I3761" s="3">
        <v>100.0</v>
      </c>
      <c r="J3761" s="3">
        <v>134.98</v>
      </c>
      <c r="K3761" s="2" t="s">
        <v>16</v>
      </c>
    </row>
    <row r="3762">
      <c r="A3762" s="2" t="s">
        <v>6871</v>
      </c>
      <c r="B3762" s="2" t="s">
        <v>12</v>
      </c>
      <c r="C3762" s="2" t="s">
        <v>22</v>
      </c>
      <c r="D3762" s="2" t="s">
        <v>4045</v>
      </c>
      <c r="E3762" s="2" t="s">
        <v>25</v>
      </c>
      <c r="F3762" s="2" t="s">
        <v>4065</v>
      </c>
      <c r="G3762" s="3">
        <v>0.1616</v>
      </c>
      <c r="H3762" s="3">
        <v>88.74</v>
      </c>
      <c r="I3762" s="3">
        <v>100.0</v>
      </c>
      <c r="J3762" s="3">
        <v>134.98</v>
      </c>
      <c r="K3762" s="2" t="s">
        <v>16</v>
      </c>
    </row>
    <row r="3763">
      <c r="A3763" s="2" t="s">
        <v>6871</v>
      </c>
      <c r="B3763" s="2" t="s">
        <v>12</v>
      </c>
      <c r="C3763" s="2" t="s">
        <v>22</v>
      </c>
      <c r="D3763" s="2" t="s">
        <v>4045</v>
      </c>
      <c r="E3763" s="2" t="s">
        <v>25</v>
      </c>
      <c r="F3763" s="2" t="s">
        <v>4046</v>
      </c>
      <c r="G3763" s="3">
        <v>0.1855</v>
      </c>
      <c r="H3763" s="3">
        <v>93.01</v>
      </c>
      <c r="I3763" s="3">
        <v>100.0</v>
      </c>
      <c r="J3763" s="3">
        <v>134.98</v>
      </c>
      <c r="K3763" s="2" t="s">
        <v>16</v>
      </c>
    </row>
    <row r="3764">
      <c r="A3764" s="2" t="s">
        <v>6871</v>
      </c>
      <c r="B3764" s="2" t="s">
        <v>12</v>
      </c>
      <c r="C3764" s="2" t="s">
        <v>22</v>
      </c>
      <c r="D3764" s="2" t="s">
        <v>4045</v>
      </c>
      <c r="E3764" s="2" t="s">
        <v>25</v>
      </c>
      <c r="F3764" s="2" t="s">
        <v>4055</v>
      </c>
      <c r="G3764" s="3">
        <v>0.1748</v>
      </c>
      <c r="H3764" s="3">
        <v>101.5</v>
      </c>
      <c r="I3764" s="3">
        <v>100.0</v>
      </c>
      <c r="J3764" s="3">
        <v>134.98</v>
      </c>
      <c r="K3764" s="2" t="s">
        <v>16</v>
      </c>
    </row>
    <row r="3765">
      <c r="A3765" s="2" t="s">
        <v>6871</v>
      </c>
      <c r="B3765" s="2" t="s">
        <v>12</v>
      </c>
      <c r="C3765" s="2" t="s">
        <v>22</v>
      </c>
      <c r="D3765" s="2" t="s">
        <v>4045</v>
      </c>
      <c r="E3765" s="2" t="s">
        <v>25</v>
      </c>
      <c r="F3765" s="2" t="s">
        <v>4073</v>
      </c>
      <c r="G3765" s="3">
        <v>0.1725</v>
      </c>
      <c r="H3765" s="3">
        <v>89.82</v>
      </c>
      <c r="I3765" s="3">
        <v>100.0</v>
      </c>
      <c r="J3765" s="3">
        <v>134.98</v>
      </c>
      <c r="K3765" s="2" t="s">
        <v>16</v>
      </c>
    </row>
    <row r="3766">
      <c r="A3766" s="2" t="s">
        <v>6871</v>
      </c>
      <c r="B3766" s="2" t="s">
        <v>12</v>
      </c>
      <c r="C3766" s="2" t="s">
        <v>22</v>
      </c>
      <c r="D3766" s="2" t="s">
        <v>4045</v>
      </c>
      <c r="E3766" s="2" t="s">
        <v>25</v>
      </c>
      <c r="F3766" s="2" t="s">
        <v>4071</v>
      </c>
      <c r="G3766" s="3">
        <v>0.1732</v>
      </c>
      <c r="H3766" s="3">
        <v>98.83</v>
      </c>
      <c r="I3766" s="3">
        <v>100.0</v>
      </c>
      <c r="J3766" s="3">
        <v>134.98</v>
      </c>
      <c r="K3766" s="2" t="s">
        <v>16</v>
      </c>
    </row>
    <row r="3767">
      <c r="A3767" s="2" t="s">
        <v>6871</v>
      </c>
      <c r="B3767" s="2" t="s">
        <v>12</v>
      </c>
      <c r="C3767" s="2" t="s">
        <v>22</v>
      </c>
      <c r="D3767" s="2" t="s">
        <v>4045</v>
      </c>
      <c r="E3767" s="2" t="s">
        <v>25</v>
      </c>
      <c r="F3767" s="2" t="s">
        <v>4051</v>
      </c>
      <c r="G3767" s="3">
        <v>0.2553</v>
      </c>
      <c r="H3767" s="3">
        <v>92.63</v>
      </c>
      <c r="I3767" s="3">
        <v>100.0</v>
      </c>
      <c r="J3767" s="3">
        <v>134.98</v>
      </c>
      <c r="K3767" s="2" t="s">
        <v>16</v>
      </c>
    </row>
    <row r="3768">
      <c r="A3768" s="2" t="s">
        <v>6871</v>
      </c>
      <c r="B3768" s="2" t="s">
        <v>12</v>
      </c>
      <c r="C3768" s="2" t="s">
        <v>22</v>
      </c>
      <c r="D3768" s="2" t="s">
        <v>4045</v>
      </c>
      <c r="E3768" s="2" t="s">
        <v>25</v>
      </c>
      <c r="F3768" s="2" t="s">
        <v>4091</v>
      </c>
      <c r="G3768" s="3">
        <v>0.1593</v>
      </c>
      <c r="H3768" s="3">
        <v>94.96</v>
      </c>
      <c r="I3768" s="3">
        <v>100.0</v>
      </c>
      <c r="J3768" s="3">
        <v>134.98</v>
      </c>
      <c r="K3768" s="2" t="s">
        <v>16</v>
      </c>
    </row>
    <row r="3769">
      <c r="A3769" s="2" t="s">
        <v>6871</v>
      </c>
      <c r="B3769" s="2" t="s">
        <v>12</v>
      </c>
      <c r="C3769" s="2" t="s">
        <v>22</v>
      </c>
      <c r="D3769" s="2" t="s">
        <v>4045</v>
      </c>
      <c r="E3769" s="2" t="s">
        <v>25</v>
      </c>
      <c r="F3769" s="2" t="s">
        <v>4060</v>
      </c>
      <c r="G3769" s="3">
        <v>0.225</v>
      </c>
      <c r="H3769" s="3">
        <v>100.22</v>
      </c>
      <c r="I3769" s="3">
        <v>100.0</v>
      </c>
      <c r="J3769" s="3">
        <v>134.98</v>
      </c>
      <c r="K3769" s="2" t="s">
        <v>16</v>
      </c>
    </row>
    <row r="3770">
      <c r="A3770" s="2" t="s">
        <v>6873</v>
      </c>
      <c r="B3770" s="2" t="s">
        <v>12</v>
      </c>
      <c r="C3770" s="2" t="s">
        <v>22</v>
      </c>
      <c r="D3770" s="2" t="s">
        <v>4045</v>
      </c>
      <c r="E3770" s="2" t="s">
        <v>25</v>
      </c>
      <c r="F3770" s="2" t="s">
        <v>4081</v>
      </c>
      <c r="G3770" s="3">
        <v>0.1464</v>
      </c>
      <c r="H3770" s="3">
        <v>99.56</v>
      </c>
      <c r="I3770" s="3">
        <v>100.0</v>
      </c>
      <c r="J3770" s="3">
        <v>134.98</v>
      </c>
      <c r="K3770" s="2" t="s">
        <v>16</v>
      </c>
    </row>
    <row r="3771">
      <c r="A3771" s="2" t="s">
        <v>6873</v>
      </c>
      <c r="B3771" s="2" t="s">
        <v>12</v>
      </c>
      <c r="C3771" s="2" t="s">
        <v>22</v>
      </c>
      <c r="D3771" s="2" t="s">
        <v>4045</v>
      </c>
      <c r="E3771" s="2" t="s">
        <v>25</v>
      </c>
      <c r="F3771" s="2" t="s">
        <v>4048</v>
      </c>
      <c r="G3771" s="3">
        <v>0.2221</v>
      </c>
      <c r="H3771" s="3">
        <v>96.68</v>
      </c>
      <c r="I3771" s="3">
        <v>100.0</v>
      </c>
      <c r="J3771" s="3">
        <v>134.98</v>
      </c>
      <c r="K3771" s="2" t="s">
        <v>16</v>
      </c>
    </row>
    <row r="3772">
      <c r="A3772" s="2" t="s">
        <v>6873</v>
      </c>
      <c r="B3772" s="2" t="s">
        <v>12</v>
      </c>
      <c r="C3772" s="2" t="s">
        <v>22</v>
      </c>
      <c r="D3772" s="2" t="s">
        <v>4045</v>
      </c>
      <c r="E3772" s="2" t="s">
        <v>25</v>
      </c>
      <c r="F3772" s="2" t="s">
        <v>4062</v>
      </c>
      <c r="G3772" s="3">
        <v>0.153</v>
      </c>
      <c r="H3772" s="3">
        <v>94.44</v>
      </c>
      <c r="I3772" s="3">
        <v>100.0</v>
      </c>
      <c r="J3772" s="3">
        <v>134.98</v>
      </c>
      <c r="K3772" s="2" t="s">
        <v>16</v>
      </c>
    </row>
    <row r="3773">
      <c r="A3773" s="2" t="s">
        <v>6873</v>
      </c>
      <c r="B3773" s="2" t="s">
        <v>12</v>
      </c>
      <c r="C3773" s="2" t="s">
        <v>22</v>
      </c>
      <c r="D3773" s="2" t="s">
        <v>4045</v>
      </c>
      <c r="E3773" s="2" t="s">
        <v>25</v>
      </c>
      <c r="F3773" s="2" t="s">
        <v>4085</v>
      </c>
      <c r="G3773" s="3">
        <v>0.1786</v>
      </c>
      <c r="H3773" s="3">
        <v>95.15</v>
      </c>
      <c r="I3773" s="3">
        <v>100.0</v>
      </c>
      <c r="J3773" s="3">
        <v>134.98</v>
      </c>
      <c r="K3773" s="2" t="s">
        <v>16</v>
      </c>
    </row>
    <row r="3774">
      <c r="A3774" s="2" t="s">
        <v>6873</v>
      </c>
      <c r="B3774" s="2" t="s">
        <v>12</v>
      </c>
      <c r="C3774" s="2" t="s">
        <v>22</v>
      </c>
      <c r="D3774" s="2" t="s">
        <v>4045</v>
      </c>
      <c r="E3774" s="2" t="s">
        <v>25</v>
      </c>
      <c r="F3774" s="2" t="s">
        <v>4053</v>
      </c>
      <c r="G3774" s="3">
        <v>0.2021</v>
      </c>
      <c r="H3774" s="3">
        <v>95.39</v>
      </c>
      <c r="I3774" s="3">
        <v>100.0</v>
      </c>
      <c r="J3774" s="3">
        <v>134.98</v>
      </c>
      <c r="K3774" s="2" t="s">
        <v>16</v>
      </c>
    </row>
    <row r="3775">
      <c r="A3775" s="2" t="s">
        <v>6873</v>
      </c>
      <c r="B3775" s="2" t="s">
        <v>12</v>
      </c>
      <c r="C3775" s="2" t="s">
        <v>22</v>
      </c>
      <c r="D3775" s="2" t="s">
        <v>4045</v>
      </c>
      <c r="E3775" s="2" t="s">
        <v>25</v>
      </c>
      <c r="F3775" s="2" t="s">
        <v>4084</v>
      </c>
      <c r="G3775" s="3">
        <v>0.2194</v>
      </c>
      <c r="H3775" s="3">
        <v>99.36</v>
      </c>
      <c r="I3775" s="3">
        <v>100.0</v>
      </c>
      <c r="J3775" s="3">
        <v>134.98</v>
      </c>
      <c r="K3775" s="2" t="s">
        <v>16</v>
      </c>
    </row>
    <row r="3776">
      <c r="A3776" s="2" t="s">
        <v>6873</v>
      </c>
      <c r="B3776" s="2" t="s">
        <v>12</v>
      </c>
      <c r="C3776" s="2" t="s">
        <v>22</v>
      </c>
      <c r="D3776" s="2" t="s">
        <v>4045</v>
      </c>
      <c r="E3776" s="2" t="s">
        <v>25</v>
      </c>
      <c r="F3776" s="2" t="s">
        <v>4079</v>
      </c>
      <c r="G3776" s="3">
        <v>0.1688</v>
      </c>
      <c r="H3776" s="3">
        <v>96.68</v>
      </c>
      <c r="I3776" s="3">
        <v>100.0</v>
      </c>
      <c r="J3776" s="3">
        <v>134.98</v>
      </c>
      <c r="K3776" s="2" t="s">
        <v>16</v>
      </c>
    </row>
    <row r="3777">
      <c r="A3777" s="2" t="s">
        <v>6873</v>
      </c>
      <c r="B3777" s="2" t="s">
        <v>12</v>
      </c>
      <c r="C3777" s="2" t="s">
        <v>22</v>
      </c>
      <c r="D3777" s="2" t="s">
        <v>4045</v>
      </c>
      <c r="E3777" s="2" t="s">
        <v>25</v>
      </c>
      <c r="F3777" s="2" t="s">
        <v>4067</v>
      </c>
      <c r="G3777" s="3">
        <v>0.1746</v>
      </c>
      <c r="H3777" s="3">
        <v>96.45</v>
      </c>
      <c r="I3777" s="3">
        <v>100.0</v>
      </c>
      <c r="J3777" s="3">
        <v>134.98</v>
      </c>
      <c r="K3777" s="2" t="s">
        <v>16</v>
      </c>
    </row>
    <row r="3778">
      <c r="A3778" s="2" t="s">
        <v>6873</v>
      </c>
      <c r="B3778" s="2" t="s">
        <v>12</v>
      </c>
      <c r="C3778" s="2" t="s">
        <v>22</v>
      </c>
      <c r="D3778" s="2" t="s">
        <v>4045</v>
      </c>
      <c r="E3778" s="2" t="s">
        <v>25</v>
      </c>
      <c r="F3778" s="2" t="s">
        <v>4089</v>
      </c>
      <c r="G3778" s="3">
        <v>0.1504</v>
      </c>
      <c r="H3778" s="3">
        <v>100.4</v>
      </c>
      <c r="I3778" s="3">
        <v>100.0</v>
      </c>
      <c r="J3778" s="3">
        <v>134.98</v>
      </c>
      <c r="K3778" s="2" t="s">
        <v>16</v>
      </c>
    </row>
    <row r="3779">
      <c r="A3779" s="2" t="s">
        <v>6873</v>
      </c>
      <c r="B3779" s="2" t="s">
        <v>12</v>
      </c>
      <c r="C3779" s="2" t="s">
        <v>22</v>
      </c>
      <c r="D3779" s="2" t="s">
        <v>4045</v>
      </c>
      <c r="E3779" s="2" t="s">
        <v>25</v>
      </c>
      <c r="F3779" s="2" t="s">
        <v>4093</v>
      </c>
      <c r="G3779" s="3">
        <v>0.1747</v>
      </c>
      <c r="H3779" s="3">
        <v>99.68</v>
      </c>
      <c r="I3779" s="3">
        <v>100.0</v>
      </c>
      <c r="J3779" s="3">
        <v>134.98</v>
      </c>
      <c r="K3779" s="2" t="s">
        <v>16</v>
      </c>
    </row>
    <row r="3780">
      <c r="A3780" s="2" t="s">
        <v>6874</v>
      </c>
      <c r="B3780" s="2" t="s">
        <v>12</v>
      </c>
      <c r="C3780" s="2" t="s">
        <v>22</v>
      </c>
      <c r="D3780" s="2" t="s">
        <v>4045</v>
      </c>
      <c r="E3780" s="2" t="s">
        <v>25</v>
      </c>
      <c r="F3780" s="2" t="s">
        <v>4075</v>
      </c>
      <c r="G3780" s="3">
        <v>0.1895</v>
      </c>
      <c r="H3780" s="3">
        <v>103.86</v>
      </c>
      <c r="I3780" s="3">
        <v>100.0</v>
      </c>
      <c r="J3780" s="3">
        <v>134.98</v>
      </c>
      <c r="K3780" s="2" t="s">
        <v>16</v>
      </c>
    </row>
    <row r="3781">
      <c r="A3781" s="2" t="s">
        <v>6874</v>
      </c>
      <c r="B3781" s="2" t="s">
        <v>12</v>
      </c>
      <c r="C3781" s="2" t="s">
        <v>22</v>
      </c>
      <c r="D3781" s="2" t="s">
        <v>4045</v>
      </c>
      <c r="E3781" s="2" t="s">
        <v>25</v>
      </c>
      <c r="F3781" s="2" t="s">
        <v>4077</v>
      </c>
      <c r="G3781" s="3">
        <v>0.2428</v>
      </c>
      <c r="H3781" s="3">
        <v>97.04</v>
      </c>
      <c r="I3781" s="3">
        <v>100.0</v>
      </c>
      <c r="J3781" s="3">
        <v>134.98</v>
      </c>
      <c r="K3781" s="2" t="s">
        <v>16</v>
      </c>
    </row>
    <row r="3782">
      <c r="A3782" s="2" t="s">
        <v>6874</v>
      </c>
      <c r="B3782" s="2" t="s">
        <v>12</v>
      </c>
      <c r="C3782" s="2" t="s">
        <v>22</v>
      </c>
      <c r="D3782" s="2" t="s">
        <v>2434</v>
      </c>
      <c r="E3782" s="2" t="s">
        <v>25</v>
      </c>
      <c r="F3782" s="2" t="s">
        <v>2439</v>
      </c>
      <c r="G3782" s="3">
        <v>0.1686</v>
      </c>
      <c r="H3782" s="3">
        <v>91.41</v>
      </c>
      <c r="I3782" s="3">
        <v>100.0</v>
      </c>
      <c r="J3782" s="3">
        <v>134.98</v>
      </c>
      <c r="K3782" s="2" t="s">
        <v>16</v>
      </c>
    </row>
    <row r="3783">
      <c r="A3783" s="2" t="s">
        <v>6874</v>
      </c>
      <c r="B3783" s="2" t="s">
        <v>12</v>
      </c>
      <c r="C3783" s="2" t="s">
        <v>22</v>
      </c>
      <c r="D3783" s="2" t="s">
        <v>2434</v>
      </c>
      <c r="E3783" s="2" t="s">
        <v>25</v>
      </c>
      <c r="F3783" s="2" t="s">
        <v>2475</v>
      </c>
      <c r="G3783" s="3">
        <v>0.2424</v>
      </c>
      <c r="H3783" s="3">
        <v>92.71</v>
      </c>
      <c r="I3783" s="3">
        <v>100.0</v>
      </c>
      <c r="J3783" s="3">
        <v>134.98</v>
      </c>
      <c r="K3783" s="2" t="s">
        <v>16</v>
      </c>
    </row>
    <row r="3784">
      <c r="A3784" s="2" t="s">
        <v>6874</v>
      </c>
      <c r="B3784" s="2" t="s">
        <v>12</v>
      </c>
      <c r="C3784" s="2" t="s">
        <v>22</v>
      </c>
      <c r="D3784" s="2" t="s">
        <v>2434</v>
      </c>
      <c r="E3784" s="2" t="s">
        <v>25</v>
      </c>
      <c r="F3784" s="2" t="s">
        <v>2452</v>
      </c>
      <c r="G3784" s="3">
        <v>0.2491</v>
      </c>
      <c r="H3784" s="3">
        <v>108.29</v>
      </c>
      <c r="I3784" s="3">
        <v>97.8</v>
      </c>
      <c r="J3784" s="3">
        <v>134.98</v>
      </c>
      <c r="K3784" s="2" t="s">
        <v>16</v>
      </c>
    </row>
    <row r="3785">
      <c r="A3785" s="2" t="s">
        <v>6874</v>
      </c>
      <c r="B3785" s="2" t="s">
        <v>12</v>
      </c>
      <c r="C3785" s="2" t="s">
        <v>22</v>
      </c>
      <c r="D3785" s="2" t="s">
        <v>2434</v>
      </c>
      <c r="E3785" s="2" t="s">
        <v>25</v>
      </c>
      <c r="F3785" s="2" t="s">
        <v>2436</v>
      </c>
      <c r="G3785" s="3">
        <v>0.2136</v>
      </c>
      <c r="H3785" s="3">
        <v>92.63</v>
      </c>
      <c r="I3785" s="3">
        <v>100.0</v>
      </c>
      <c r="J3785" s="3">
        <v>134.98</v>
      </c>
      <c r="K3785" s="2" t="s">
        <v>16</v>
      </c>
    </row>
    <row r="3786">
      <c r="A3786" s="2" t="s">
        <v>6874</v>
      </c>
      <c r="B3786" s="2" t="s">
        <v>12</v>
      </c>
      <c r="C3786" s="2" t="s">
        <v>22</v>
      </c>
      <c r="D3786" s="2" t="s">
        <v>2434</v>
      </c>
      <c r="E3786" s="2" t="s">
        <v>25</v>
      </c>
      <c r="F3786" s="2" t="s">
        <v>2488</v>
      </c>
      <c r="G3786" s="3">
        <v>0.1952</v>
      </c>
      <c r="H3786" s="3">
        <v>101.66</v>
      </c>
      <c r="I3786" s="3">
        <v>100.0</v>
      </c>
      <c r="J3786" s="3">
        <v>134.98</v>
      </c>
      <c r="K3786" s="2" t="s">
        <v>16</v>
      </c>
    </row>
    <row r="3787">
      <c r="A3787" s="2" t="s">
        <v>6874</v>
      </c>
      <c r="B3787" s="2" t="s">
        <v>12</v>
      </c>
      <c r="C3787" s="2" t="s">
        <v>22</v>
      </c>
      <c r="D3787" s="2" t="s">
        <v>2434</v>
      </c>
      <c r="E3787" s="2" t="s">
        <v>25</v>
      </c>
      <c r="F3787" s="2" t="s">
        <v>2479</v>
      </c>
      <c r="G3787" s="3">
        <v>0.2328</v>
      </c>
      <c r="H3787" s="3">
        <v>97.51</v>
      </c>
      <c r="I3787" s="3">
        <v>100.0</v>
      </c>
      <c r="J3787" s="3">
        <v>134.98</v>
      </c>
      <c r="K3787" s="2" t="s">
        <v>16</v>
      </c>
    </row>
    <row r="3788">
      <c r="A3788" s="2" t="s">
        <v>6874</v>
      </c>
      <c r="B3788" s="2" t="s">
        <v>12</v>
      </c>
      <c r="C3788" s="2" t="s">
        <v>22</v>
      </c>
      <c r="D3788" s="2" t="s">
        <v>2434</v>
      </c>
      <c r="E3788" s="2" t="s">
        <v>25</v>
      </c>
      <c r="F3788" s="2" t="s">
        <v>2445</v>
      </c>
      <c r="G3788" s="3">
        <v>0.1899</v>
      </c>
      <c r="H3788" s="3">
        <v>94.89</v>
      </c>
      <c r="I3788" s="3">
        <v>100.0</v>
      </c>
      <c r="J3788" s="3">
        <v>134.98</v>
      </c>
      <c r="K3788" s="2" t="s">
        <v>16</v>
      </c>
    </row>
    <row r="3789">
      <c r="A3789" s="2" t="s">
        <v>6874</v>
      </c>
      <c r="B3789" s="2" t="s">
        <v>12</v>
      </c>
      <c r="C3789" s="2" t="s">
        <v>22</v>
      </c>
      <c r="D3789" s="2" t="s">
        <v>2434</v>
      </c>
      <c r="E3789" s="2" t="s">
        <v>25</v>
      </c>
      <c r="F3789" s="2" t="s">
        <v>2461</v>
      </c>
      <c r="G3789" s="3">
        <v>0.1719</v>
      </c>
      <c r="H3789" s="3">
        <v>88.03</v>
      </c>
      <c r="I3789" s="3">
        <v>100.0</v>
      </c>
      <c r="J3789" s="3">
        <v>134.98</v>
      </c>
      <c r="K3789" s="2" t="s">
        <v>16</v>
      </c>
    </row>
    <row r="3790">
      <c r="A3790" s="2" t="s">
        <v>6876</v>
      </c>
      <c r="B3790" s="2" t="s">
        <v>12</v>
      </c>
      <c r="C3790" s="2" t="s">
        <v>22</v>
      </c>
      <c r="D3790" s="2" t="s">
        <v>2434</v>
      </c>
      <c r="E3790" s="2" t="s">
        <v>25</v>
      </c>
      <c r="F3790" s="2" t="s">
        <v>2483</v>
      </c>
      <c r="G3790" s="3">
        <v>0.1863</v>
      </c>
      <c r="H3790" s="3">
        <v>91.85</v>
      </c>
      <c r="I3790" s="3">
        <v>100.0</v>
      </c>
      <c r="J3790" s="3">
        <v>134.98</v>
      </c>
      <c r="K3790" s="2" t="s">
        <v>16</v>
      </c>
    </row>
    <row r="3791">
      <c r="A3791" s="2" t="s">
        <v>6876</v>
      </c>
      <c r="B3791" s="2" t="s">
        <v>12</v>
      </c>
      <c r="C3791" s="2" t="s">
        <v>22</v>
      </c>
      <c r="D3791" s="2" t="s">
        <v>2434</v>
      </c>
      <c r="E3791" s="2" t="s">
        <v>25</v>
      </c>
      <c r="F3791" s="2" t="s">
        <v>2456</v>
      </c>
      <c r="G3791" s="3">
        <v>0.1743</v>
      </c>
      <c r="H3791" s="3">
        <v>92.59</v>
      </c>
      <c r="I3791" s="3">
        <v>100.0</v>
      </c>
      <c r="J3791" s="3">
        <v>134.98</v>
      </c>
      <c r="K3791" s="2" t="s">
        <v>16</v>
      </c>
    </row>
    <row r="3792">
      <c r="A3792" s="2" t="s">
        <v>6876</v>
      </c>
      <c r="B3792" s="2" t="s">
        <v>12</v>
      </c>
      <c r="C3792" s="2" t="s">
        <v>22</v>
      </c>
      <c r="D3792" s="2" t="s">
        <v>2434</v>
      </c>
      <c r="E3792" s="2" t="s">
        <v>25</v>
      </c>
      <c r="F3792" s="2" t="s">
        <v>2442</v>
      </c>
      <c r="G3792" s="3">
        <v>0.1804</v>
      </c>
      <c r="H3792" s="3">
        <v>100.48</v>
      </c>
      <c r="I3792" s="3">
        <v>100.0</v>
      </c>
      <c r="J3792" s="3">
        <v>134.98</v>
      </c>
      <c r="K3792" s="2" t="s">
        <v>16</v>
      </c>
    </row>
    <row r="3793">
      <c r="A3793" s="2" t="s">
        <v>6876</v>
      </c>
      <c r="B3793" s="2" t="s">
        <v>12</v>
      </c>
      <c r="C3793" s="2" t="s">
        <v>22</v>
      </c>
      <c r="D3793" s="2" t="s">
        <v>2434</v>
      </c>
      <c r="E3793" s="2" t="s">
        <v>25</v>
      </c>
      <c r="F3793" s="2" t="s">
        <v>2472</v>
      </c>
      <c r="G3793" s="3">
        <v>0.2472</v>
      </c>
      <c r="H3793" s="3">
        <v>93.47</v>
      </c>
      <c r="I3793" s="3">
        <v>100.0</v>
      </c>
      <c r="J3793" s="3">
        <v>134.98</v>
      </c>
      <c r="K3793" s="2" t="s">
        <v>16</v>
      </c>
    </row>
    <row r="3794">
      <c r="A3794" s="2" t="s">
        <v>6876</v>
      </c>
      <c r="B3794" s="2" t="s">
        <v>12</v>
      </c>
      <c r="C3794" s="2" t="s">
        <v>22</v>
      </c>
      <c r="D3794" s="2" t="s">
        <v>2434</v>
      </c>
      <c r="E3794" s="2" t="s">
        <v>25</v>
      </c>
      <c r="F3794" s="2" t="s">
        <v>2448</v>
      </c>
      <c r="G3794" s="3">
        <v>0.1669</v>
      </c>
      <c r="H3794" s="3">
        <v>94.15</v>
      </c>
      <c r="I3794" s="3">
        <v>100.0</v>
      </c>
      <c r="J3794" s="3">
        <v>134.98</v>
      </c>
      <c r="K3794" s="2" t="s">
        <v>16</v>
      </c>
    </row>
    <row r="3795">
      <c r="A3795" s="2" t="s">
        <v>6876</v>
      </c>
      <c r="B3795" s="2" t="s">
        <v>12</v>
      </c>
      <c r="C3795" s="2" t="s">
        <v>22</v>
      </c>
      <c r="D3795" s="2" t="s">
        <v>2434</v>
      </c>
      <c r="E3795" s="2" t="s">
        <v>25</v>
      </c>
      <c r="F3795" s="2" t="s">
        <v>2477</v>
      </c>
      <c r="G3795" s="3">
        <v>0.1854</v>
      </c>
      <c r="H3795" s="3">
        <v>95.63</v>
      </c>
      <c r="I3795" s="3">
        <v>100.0</v>
      </c>
      <c r="J3795" s="3">
        <v>134.98</v>
      </c>
      <c r="K3795" s="2" t="s">
        <v>16</v>
      </c>
    </row>
    <row r="3796">
      <c r="A3796" s="2" t="s">
        <v>6876</v>
      </c>
      <c r="B3796" s="2" t="s">
        <v>12</v>
      </c>
      <c r="C3796" s="2" t="s">
        <v>22</v>
      </c>
      <c r="D3796" s="2" t="s">
        <v>2434</v>
      </c>
      <c r="E3796" s="2" t="s">
        <v>25</v>
      </c>
      <c r="F3796" s="2" t="s">
        <v>2469</v>
      </c>
      <c r="G3796" s="3">
        <v>0.1953</v>
      </c>
      <c r="H3796" s="3">
        <v>93.88</v>
      </c>
      <c r="I3796" s="3">
        <v>100.0</v>
      </c>
      <c r="J3796" s="3">
        <v>134.98</v>
      </c>
      <c r="K3796" s="2" t="s">
        <v>16</v>
      </c>
    </row>
    <row r="3797">
      <c r="A3797" s="2" t="s">
        <v>6876</v>
      </c>
      <c r="B3797" s="2" t="s">
        <v>12</v>
      </c>
      <c r="C3797" s="2" t="s">
        <v>22</v>
      </c>
      <c r="D3797" s="2" t="s">
        <v>2434</v>
      </c>
      <c r="E3797" s="2" t="s">
        <v>25</v>
      </c>
      <c r="F3797" s="2" t="s">
        <v>2481</v>
      </c>
      <c r="G3797" s="3">
        <v>0.1894</v>
      </c>
      <c r="H3797" s="3">
        <v>95.91</v>
      </c>
      <c r="I3797" s="3">
        <v>100.0</v>
      </c>
      <c r="J3797" s="3">
        <v>134.98</v>
      </c>
      <c r="K3797" s="2" t="s">
        <v>16</v>
      </c>
    </row>
    <row r="3798">
      <c r="A3798" s="2" t="s">
        <v>6876</v>
      </c>
      <c r="B3798" s="2" t="s">
        <v>12</v>
      </c>
      <c r="C3798" s="2" t="s">
        <v>22</v>
      </c>
      <c r="D3798" s="2" t="s">
        <v>2434</v>
      </c>
      <c r="E3798" s="2" t="s">
        <v>25</v>
      </c>
      <c r="F3798" s="2" t="s">
        <v>2486</v>
      </c>
      <c r="G3798" s="3">
        <v>0.2118</v>
      </c>
      <c r="H3798" s="3">
        <v>101.09</v>
      </c>
      <c r="I3798" s="3">
        <v>100.0</v>
      </c>
      <c r="J3798" s="3">
        <v>134.98</v>
      </c>
      <c r="K3798" s="2" t="s">
        <v>16</v>
      </c>
    </row>
    <row r="3799">
      <c r="A3799" s="2" t="s">
        <v>6876</v>
      </c>
      <c r="B3799" s="2" t="s">
        <v>12</v>
      </c>
      <c r="C3799" s="2" t="s">
        <v>22</v>
      </c>
      <c r="D3799" s="2" t="s">
        <v>2434</v>
      </c>
      <c r="E3799" s="2" t="s">
        <v>25</v>
      </c>
      <c r="F3799" s="2" t="s">
        <v>2459</v>
      </c>
      <c r="G3799" s="3">
        <v>0.1848</v>
      </c>
      <c r="H3799" s="3">
        <v>96.81</v>
      </c>
      <c r="I3799" s="3">
        <v>100.0</v>
      </c>
      <c r="J3799" s="3">
        <v>134.98</v>
      </c>
      <c r="K3799" s="2" t="s">
        <v>16</v>
      </c>
    </row>
    <row r="3800">
      <c r="A3800" s="2" t="s">
        <v>6878</v>
      </c>
      <c r="B3800" s="2" t="s">
        <v>12</v>
      </c>
      <c r="C3800" s="2" t="s">
        <v>22</v>
      </c>
      <c r="D3800" s="2" t="s">
        <v>2434</v>
      </c>
      <c r="E3800" s="2" t="s">
        <v>25</v>
      </c>
      <c r="F3800" s="2" t="s">
        <v>2465</v>
      </c>
      <c r="G3800" s="3">
        <v>0.1844</v>
      </c>
      <c r="H3800" s="3">
        <v>89.63</v>
      </c>
      <c r="I3800" s="3">
        <v>100.0</v>
      </c>
      <c r="J3800" s="3">
        <v>134.98</v>
      </c>
      <c r="K3800" s="2" t="s">
        <v>16</v>
      </c>
    </row>
    <row r="3801">
      <c r="A3801" s="2" t="s">
        <v>6878</v>
      </c>
      <c r="B3801" s="2" t="s">
        <v>12</v>
      </c>
      <c r="C3801" s="2" t="s">
        <v>22</v>
      </c>
      <c r="D3801" s="2" t="s">
        <v>2434</v>
      </c>
      <c r="E3801" s="2" t="s">
        <v>25</v>
      </c>
      <c r="F3801" s="2" t="s">
        <v>2454</v>
      </c>
      <c r="G3801" s="3">
        <v>0.1748</v>
      </c>
      <c r="H3801" s="3">
        <v>88.37</v>
      </c>
      <c r="I3801" s="3">
        <v>100.0</v>
      </c>
      <c r="J3801" s="3">
        <v>134.98</v>
      </c>
      <c r="K3801" s="2" t="s">
        <v>16</v>
      </c>
    </row>
    <row r="3802">
      <c r="A3802" s="2" t="s">
        <v>6879</v>
      </c>
      <c r="B3802" s="2" t="s">
        <v>12</v>
      </c>
      <c r="C3802" s="2" t="s">
        <v>22</v>
      </c>
      <c r="D3802" s="2" t="s">
        <v>3407</v>
      </c>
      <c r="E3802" s="2" t="s">
        <v>25</v>
      </c>
      <c r="F3802" s="2" t="s">
        <v>3447</v>
      </c>
      <c r="G3802" s="3">
        <v>0.1987</v>
      </c>
      <c r="H3802" s="3">
        <v>87.81</v>
      </c>
      <c r="I3802" s="3">
        <v>31.2</v>
      </c>
      <c r="J3802" s="3">
        <v>135.71</v>
      </c>
      <c r="K3802" s="2" t="s">
        <v>16</v>
      </c>
    </row>
    <row r="3803">
      <c r="A3803" s="2" t="s">
        <v>6879</v>
      </c>
      <c r="B3803" s="2" t="s">
        <v>12</v>
      </c>
      <c r="C3803" s="2" t="s">
        <v>22</v>
      </c>
      <c r="D3803" s="2" t="s">
        <v>3407</v>
      </c>
      <c r="E3803" s="2" t="s">
        <v>25</v>
      </c>
      <c r="F3803" s="2" t="s">
        <v>3436</v>
      </c>
      <c r="G3803" s="3">
        <v>0.2301</v>
      </c>
      <c r="H3803" s="3">
        <v>89.08</v>
      </c>
      <c r="I3803" s="3">
        <v>100.0</v>
      </c>
      <c r="J3803" s="3">
        <v>135.71</v>
      </c>
      <c r="K3803" s="2" t="s">
        <v>16</v>
      </c>
    </row>
    <row r="3804">
      <c r="A3804" s="2" t="s">
        <v>6879</v>
      </c>
      <c r="B3804" s="2" t="s">
        <v>12</v>
      </c>
      <c r="C3804" s="2" t="s">
        <v>22</v>
      </c>
      <c r="D3804" s="2" t="s">
        <v>3407</v>
      </c>
      <c r="E3804" s="2" t="s">
        <v>25</v>
      </c>
      <c r="F3804" s="2" t="s">
        <v>3415</v>
      </c>
      <c r="G3804" s="3">
        <v>0.2013</v>
      </c>
      <c r="H3804" s="3">
        <v>94.06</v>
      </c>
      <c r="I3804" s="3">
        <v>100.0</v>
      </c>
      <c r="J3804" s="3">
        <v>135.71</v>
      </c>
      <c r="K3804" s="2" t="s">
        <v>16</v>
      </c>
    </row>
    <row r="3805">
      <c r="A3805" s="2" t="s">
        <v>6879</v>
      </c>
      <c r="B3805" s="2" t="s">
        <v>12</v>
      </c>
      <c r="C3805" s="2" t="s">
        <v>22</v>
      </c>
      <c r="D3805" s="2" t="s">
        <v>3407</v>
      </c>
      <c r="E3805" s="2" t="s">
        <v>25</v>
      </c>
      <c r="F3805" s="2" t="s">
        <v>3409</v>
      </c>
      <c r="G3805" s="3">
        <v>0.1754</v>
      </c>
      <c r="H3805" s="3">
        <v>89.68</v>
      </c>
      <c r="I3805" s="3">
        <v>100.0</v>
      </c>
      <c r="J3805" s="3">
        <v>135.71</v>
      </c>
      <c r="K3805" s="2" t="s">
        <v>16</v>
      </c>
    </row>
    <row r="3806">
      <c r="A3806" s="2" t="s">
        <v>6879</v>
      </c>
      <c r="B3806" s="2" t="s">
        <v>12</v>
      </c>
      <c r="C3806" s="2" t="s">
        <v>22</v>
      </c>
      <c r="D3806" s="2" t="s">
        <v>3407</v>
      </c>
      <c r="E3806" s="2" t="s">
        <v>25</v>
      </c>
      <c r="F3806" s="2" t="s">
        <v>3440</v>
      </c>
      <c r="G3806" s="3">
        <v>0.2219</v>
      </c>
      <c r="H3806" s="3">
        <v>91.92</v>
      </c>
      <c r="I3806" s="3">
        <v>100.0</v>
      </c>
      <c r="J3806" s="3">
        <v>135.71</v>
      </c>
      <c r="K3806" s="2" t="s">
        <v>16</v>
      </c>
    </row>
    <row r="3807">
      <c r="A3807" s="2" t="s">
        <v>6881</v>
      </c>
      <c r="B3807" s="2" t="s">
        <v>12</v>
      </c>
      <c r="C3807" s="2" t="s">
        <v>22</v>
      </c>
      <c r="D3807" s="2" t="s">
        <v>3407</v>
      </c>
      <c r="E3807" s="2" t="s">
        <v>25</v>
      </c>
      <c r="F3807" s="2" t="s">
        <v>3445</v>
      </c>
      <c r="G3807" s="3">
        <v>0.1754</v>
      </c>
      <c r="H3807" s="3">
        <v>95.08</v>
      </c>
      <c r="I3807" s="3">
        <v>100.0</v>
      </c>
      <c r="J3807" s="3">
        <v>135.71</v>
      </c>
      <c r="K3807" s="2" t="s">
        <v>16</v>
      </c>
    </row>
    <row r="3808">
      <c r="A3808" s="2" t="s">
        <v>6881</v>
      </c>
      <c r="B3808" s="2" t="s">
        <v>12</v>
      </c>
      <c r="C3808" s="2" t="s">
        <v>22</v>
      </c>
      <c r="D3808" s="2" t="s">
        <v>3407</v>
      </c>
      <c r="E3808" s="2" t="s">
        <v>25</v>
      </c>
      <c r="F3808" s="2" t="s">
        <v>3449</v>
      </c>
      <c r="G3808" s="3">
        <v>0.264</v>
      </c>
      <c r="H3808" s="3">
        <v>87.8</v>
      </c>
      <c r="I3808" s="3">
        <v>100.0</v>
      </c>
      <c r="J3808" s="3">
        <v>135.71</v>
      </c>
      <c r="K3808" s="2" t="s">
        <v>16</v>
      </c>
    </row>
    <row r="3809">
      <c r="A3809" s="2" t="s">
        <v>6881</v>
      </c>
      <c r="B3809" s="2" t="s">
        <v>12</v>
      </c>
      <c r="C3809" s="2" t="s">
        <v>22</v>
      </c>
      <c r="D3809" s="2" t="s">
        <v>3407</v>
      </c>
      <c r="E3809" s="2" t="s">
        <v>25</v>
      </c>
      <c r="F3809" s="2" t="s">
        <v>3431</v>
      </c>
      <c r="G3809" s="3">
        <v>0.3237</v>
      </c>
      <c r="H3809" s="3">
        <v>87.23</v>
      </c>
      <c r="I3809" s="3">
        <v>100.0</v>
      </c>
      <c r="J3809" s="3">
        <v>135.71</v>
      </c>
      <c r="K3809" s="2" t="s">
        <v>16</v>
      </c>
    </row>
    <row r="3810">
      <c r="A3810" s="2" t="s">
        <v>6881</v>
      </c>
      <c r="B3810" s="2" t="s">
        <v>12</v>
      </c>
      <c r="C3810" s="2" t="s">
        <v>22</v>
      </c>
      <c r="D3810" s="2" t="s">
        <v>3407</v>
      </c>
      <c r="E3810" s="2" t="s">
        <v>25</v>
      </c>
      <c r="F3810" s="2" t="s">
        <v>3413</v>
      </c>
      <c r="G3810" s="3">
        <v>0.2014</v>
      </c>
      <c r="H3810" s="3">
        <v>90.25</v>
      </c>
      <c r="I3810" s="3">
        <v>100.0</v>
      </c>
      <c r="J3810" s="3">
        <v>135.71</v>
      </c>
      <c r="K3810" s="2" t="s">
        <v>16</v>
      </c>
    </row>
    <row r="3811">
      <c r="A3811" s="2" t="s">
        <v>6881</v>
      </c>
      <c r="B3811" s="2" t="s">
        <v>12</v>
      </c>
      <c r="C3811" s="2" t="s">
        <v>22</v>
      </c>
      <c r="D3811" s="2" t="s">
        <v>3407</v>
      </c>
      <c r="E3811" s="2" t="s">
        <v>25</v>
      </c>
      <c r="F3811" s="2" t="s">
        <v>3443</v>
      </c>
      <c r="G3811" s="3">
        <v>0.2225</v>
      </c>
      <c r="H3811" s="3">
        <v>114.77</v>
      </c>
      <c r="I3811" s="3">
        <v>97.9</v>
      </c>
      <c r="J3811" s="3">
        <v>135.71</v>
      </c>
      <c r="K3811" s="2" t="s">
        <v>16</v>
      </c>
    </row>
    <row r="3812">
      <c r="A3812" s="2" t="s">
        <v>6881</v>
      </c>
      <c r="B3812" s="2" t="s">
        <v>12</v>
      </c>
      <c r="C3812" s="2" t="s">
        <v>22</v>
      </c>
      <c r="D3812" s="2" t="s">
        <v>3407</v>
      </c>
      <c r="E3812" s="2" t="s">
        <v>25</v>
      </c>
      <c r="F3812" s="2" t="s">
        <v>3425</v>
      </c>
      <c r="G3812" s="3">
        <v>0.2276</v>
      </c>
      <c r="H3812" s="3">
        <v>97.03</v>
      </c>
      <c r="I3812" s="3">
        <v>100.0</v>
      </c>
      <c r="J3812" s="3">
        <v>135.71</v>
      </c>
      <c r="K3812" s="2" t="s">
        <v>16</v>
      </c>
    </row>
    <row r="3813">
      <c r="A3813" s="2" t="s">
        <v>6881</v>
      </c>
      <c r="B3813" s="2" t="s">
        <v>12</v>
      </c>
      <c r="C3813" s="2" t="s">
        <v>22</v>
      </c>
      <c r="D3813" s="2" t="s">
        <v>3407</v>
      </c>
      <c r="E3813" s="2" t="s">
        <v>25</v>
      </c>
      <c r="F3813" s="2" t="s">
        <v>3420</v>
      </c>
      <c r="G3813" s="3">
        <v>0.2724</v>
      </c>
      <c r="H3813" s="3">
        <v>98.96</v>
      </c>
      <c r="I3813" s="3">
        <v>100.0</v>
      </c>
      <c r="J3813" s="3">
        <v>135.71</v>
      </c>
      <c r="K3813" s="2" t="s">
        <v>16</v>
      </c>
    </row>
    <row r="3814">
      <c r="A3814" s="2" t="s">
        <v>6881</v>
      </c>
      <c r="B3814" s="2" t="s">
        <v>12</v>
      </c>
      <c r="C3814" s="2" t="s">
        <v>22</v>
      </c>
      <c r="D3814" s="2" t="s">
        <v>3407</v>
      </c>
      <c r="E3814" s="2" t="s">
        <v>25</v>
      </c>
      <c r="F3814" s="2" t="s">
        <v>3416</v>
      </c>
      <c r="G3814" s="3">
        <v>0.1957</v>
      </c>
      <c r="H3814" s="3">
        <v>90.06</v>
      </c>
      <c r="I3814" s="3">
        <v>100.0</v>
      </c>
      <c r="J3814" s="3">
        <v>135.71</v>
      </c>
      <c r="K3814" s="2" t="s">
        <v>16</v>
      </c>
    </row>
    <row r="3815">
      <c r="A3815" s="2" t="s">
        <v>6881</v>
      </c>
      <c r="B3815" s="2" t="s">
        <v>12</v>
      </c>
      <c r="C3815" s="2" t="s">
        <v>22</v>
      </c>
      <c r="D3815" s="2" t="s">
        <v>3407</v>
      </c>
      <c r="E3815" s="2" t="s">
        <v>25</v>
      </c>
      <c r="F3815" s="2" t="s">
        <v>3429</v>
      </c>
      <c r="G3815" s="3">
        <v>0.2207</v>
      </c>
      <c r="H3815" s="3">
        <v>95.23</v>
      </c>
      <c r="I3815" s="3">
        <v>100.0</v>
      </c>
      <c r="J3815" s="3">
        <v>135.71</v>
      </c>
      <c r="K3815" s="2" t="s">
        <v>16</v>
      </c>
    </row>
    <row r="3816">
      <c r="A3816" s="2" t="s">
        <v>6881</v>
      </c>
      <c r="B3816" s="2" t="s">
        <v>12</v>
      </c>
      <c r="C3816" s="2" t="s">
        <v>22</v>
      </c>
      <c r="D3816" s="2" t="s">
        <v>3407</v>
      </c>
      <c r="E3816" s="2" t="s">
        <v>25</v>
      </c>
      <c r="F3816" s="2" t="s">
        <v>3438</v>
      </c>
      <c r="G3816" s="3">
        <v>0.1836</v>
      </c>
      <c r="H3816" s="3">
        <v>85.68</v>
      </c>
      <c r="I3816" s="3">
        <v>100.0</v>
      </c>
      <c r="J3816" s="3">
        <v>135.71</v>
      </c>
      <c r="K3816" s="2" t="s">
        <v>16</v>
      </c>
    </row>
    <row r="3817">
      <c r="A3817" s="2" t="s">
        <v>6881</v>
      </c>
      <c r="B3817" s="2" t="s">
        <v>12</v>
      </c>
      <c r="C3817" s="2" t="s">
        <v>22</v>
      </c>
      <c r="D3817" s="2" t="s">
        <v>3407</v>
      </c>
      <c r="E3817" s="2" t="s">
        <v>25</v>
      </c>
      <c r="F3817" s="2" t="s">
        <v>3434</v>
      </c>
      <c r="G3817" s="3">
        <v>0.2548</v>
      </c>
      <c r="H3817" s="3">
        <v>90.55</v>
      </c>
      <c r="I3817" s="3">
        <v>100.0</v>
      </c>
      <c r="J3817" s="3">
        <v>135.71</v>
      </c>
      <c r="K3817" s="2" t="s">
        <v>16</v>
      </c>
    </row>
    <row r="3818">
      <c r="A3818" s="2" t="s">
        <v>6883</v>
      </c>
      <c r="B3818" s="2" t="s">
        <v>12</v>
      </c>
      <c r="C3818" s="2" t="s">
        <v>22</v>
      </c>
      <c r="D3818" s="2" t="s">
        <v>3407</v>
      </c>
      <c r="E3818" s="2" t="s">
        <v>25</v>
      </c>
      <c r="F3818" s="2" t="s">
        <v>3408</v>
      </c>
      <c r="G3818" s="3">
        <v>0.2051</v>
      </c>
      <c r="H3818" s="3">
        <v>90.95</v>
      </c>
      <c r="I3818" s="3">
        <v>100.0</v>
      </c>
      <c r="J3818" s="3">
        <v>135.71</v>
      </c>
      <c r="K3818" s="2" t="s">
        <v>16</v>
      </c>
    </row>
    <row r="3819">
      <c r="A3819" s="2" t="s">
        <v>6883</v>
      </c>
      <c r="B3819" s="2" t="s">
        <v>12</v>
      </c>
      <c r="C3819" s="2" t="s">
        <v>22</v>
      </c>
      <c r="D3819" s="2" t="s">
        <v>3407</v>
      </c>
      <c r="E3819" s="2" t="s">
        <v>25</v>
      </c>
      <c r="F3819" s="2" t="s">
        <v>3452</v>
      </c>
      <c r="G3819" s="3">
        <v>0.1684</v>
      </c>
      <c r="H3819" s="3">
        <v>88.27</v>
      </c>
      <c r="I3819" s="3">
        <v>100.0</v>
      </c>
      <c r="J3819" s="3">
        <v>135.71</v>
      </c>
      <c r="K3819" s="2" t="s">
        <v>16</v>
      </c>
    </row>
    <row r="3820">
      <c r="A3820" s="2" t="s">
        <v>6883</v>
      </c>
      <c r="B3820" s="2" t="s">
        <v>12</v>
      </c>
      <c r="C3820" s="2" t="s">
        <v>22</v>
      </c>
      <c r="D3820" s="2" t="s">
        <v>3407</v>
      </c>
      <c r="E3820" s="2" t="s">
        <v>25</v>
      </c>
      <c r="F3820" s="2" t="s">
        <v>3411</v>
      </c>
      <c r="G3820" s="3">
        <v>0.2831</v>
      </c>
      <c r="H3820" s="3">
        <v>91.18</v>
      </c>
      <c r="I3820" s="3">
        <v>100.0</v>
      </c>
      <c r="J3820" s="3">
        <v>135.71</v>
      </c>
      <c r="K3820" s="2" t="s">
        <v>16</v>
      </c>
    </row>
    <row r="3821">
      <c r="A3821" s="2" t="s">
        <v>6883</v>
      </c>
      <c r="B3821" s="2" t="s">
        <v>12</v>
      </c>
      <c r="C3821" s="2" t="s">
        <v>22</v>
      </c>
      <c r="D3821" s="2" t="s">
        <v>3407</v>
      </c>
      <c r="E3821" s="2" t="s">
        <v>25</v>
      </c>
      <c r="F3821" s="2" t="s">
        <v>3422</v>
      </c>
      <c r="G3821" s="3">
        <v>0.1841</v>
      </c>
      <c r="H3821" s="3">
        <v>90.83</v>
      </c>
      <c r="I3821" s="3">
        <v>100.0</v>
      </c>
      <c r="J3821" s="3">
        <v>135.71</v>
      </c>
      <c r="K3821" s="2" t="s">
        <v>16</v>
      </c>
    </row>
    <row r="3822">
      <c r="A3822" s="2" t="s">
        <v>6883</v>
      </c>
      <c r="B3822" s="2" t="s">
        <v>12</v>
      </c>
      <c r="C3822" s="2" t="s">
        <v>22</v>
      </c>
      <c r="D3822" s="2" t="s">
        <v>3501</v>
      </c>
      <c r="E3822" s="2" t="s">
        <v>25</v>
      </c>
      <c r="F3822" s="2" t="s">
        <v>3519</v>
      </c>
      <c r="G3822" s="3">
        <v>0.1374</v>
      </c>
      <c r="H3822" s="3">
        <v>90.49</v>
      </c>
      <c r="I3822" s="3">
        <v>100.0</v>
      </c>
      <c r="J3822" s="3">
        <v>135.71</v>
      </c>
      <c r="K3822" s="2" t="s">
        <v>16</v>
      </c>
    </row>
    <row r="3823">
      <c r="A3823" s="2" t="s">
        <v>6883</v>
      </c>
      <c r="B3823" s="2" t="s">
        <v>12</v>
      </c>
      <c r="C3823" s="2" t="s">
        <v>22</v>
      </c>
      <c r="D3823" s="2" t="s">
        <v>3501</v>
      </c>
      <c r="E3823" s="2" t="s">
        <v>25</v>
      </c>
      <c r="F3823" s="2" t="s">
        <v>3539</v>
      </c>
      <c r="G3823" s="3">
        <v>0.1738</v>
      </c>
      <c r="H3823" s="3">
        <v>89.58</v>
      </c>
      <c r="I3823" s="3">
        <v>100.0</v>
      </c>
      <c r="J3823" s="3">
        <v>135.71</v>
      </c>
      <c r="K3823" s="2" t="s">
        <v>16</v>
      </c>
    </row>
    <row r="3824">
      <c r="A3824" s="2" t="s">
        <v>6883</v>
      </c>
      <c r="B3824" s="2" t="s">
        <v>12</v>
      </c>
      <c r="C3824" s="2" t="s">
        <v>22</v>
      </c>
      <c r="D3824" s="2" t="s">
        <v>3501</v>
      </c>
      <c r="E3824" s="2" t="s">
        <v>25</v>
      </c>
      <c r="F3824" s="2" t="s">
        <v>3521</v>
      </c>
      <c r="G3824" s="3">
        <v>0.1497</v>
      </c>
      <c r="H3824" s="3">
        <v>89.33</v>
      </c>
      <c r="I3824" s="3">
        <v>100.0</v>
      </c>
      <c r="J3824" s="3">
        <v>135.71</v>
      </c>
      <c r="K3824" s="2" t="s">
        <v>16</v>
      </c>
    </row>
    <row r="3825">
      <c r="A3825" s="2" t="s">
        <v>6883</v>
      </c>
      <c r="B3825" s="2" t="s">
        <v>12</v>
      </c>
      <c r="C3825" s="2" t="s">
        <v>22</v>
      </c>
      <c r="D3825" s="2" t="s">
        <v>3501</v>
      </c>
      <c r="E3825" s="2" t="s">
        <v>25</v>
      </c>
      <c r="F3825" s="2" t="s">
        <v>3526</v>
      </c>
      <c r="G3825" s="3">
        <v>0.2354</v>
      </c>
      <c r="H3825" s="3">
        <v>92.18</v>
      </c>
      <c r="I3825" s="3">
        <v>100.0</v>
      </c>
      <c r="J3825" s="3">
        <v>135.71</v>
      </c>
      <c r="K3825" s="2" t="s">
        <v>16</v>
      </c>
    </row>
    <row r="3826">
      <c r="A3826" s="2" t="s">
        <v>6883</v>
      </c>
      <c r="B3826" s="2" t="s">
        <v>12</v>
      </c>
      <c r="C3826" s="2" t="s">
        <v>22</v>
      </c>
      <c r="D3826" s="2" t="s">
        <v>3501</v>
      </c>
      <c r="E3826" s="2" t="s">
        <v>25</v>
      </c>
      <c r="F3826" s="2" t="s">
        <v>3538</v>
      </c>
      <c r="G3826" s="3">
        <v>0.2056</v>
      </c>
      <c r="H3826" s="3">
        <v>91.08</v>
      </c>
      <c r="I3826" s="3">
        <v>100.0</v>
      </c>
      <c r="J3826" s="3">
        <v>135.71</v>
      </c>
      <c r="K3826" s="2" t="s">
        <v>16</v>
      </c>
    </row>
    <row r="3827">
      <c r="A3827" s="2" t="s">
        <v>6883</v>
      </c>
      <c r="B3827" s="2" t="s">
        <v>12</v>
      </c>
      <c r="C3827" s="2" t="s">
        <v>22</v>
      </c>
      <c r="D3827" s="2" t="s">
        <v>3501</v>
      </c>
      <c r="E3827" s="2" t="s">
        <v>25</v>
      </c>
      <c r="F3827" s="2" t="s">
        <v>3514</v>
      </c>
      <c r="G3827" s="3">
        <v>0.1545</v>
      </c>
      <c r="H3827" s="3">
        <v>96.95</v>
      </c>
      <c r="I3827" s="3">
        <v>100.0</v>
      </c>
      <c r="J3827" s="3">
        <v>135.71</v>
      </c>
      <c r="K3827" s="2" t="s">
        <v>16</v>
      </c>
    </row>
    <row r="3828">
      <c r="A3828" s="2" t="s">
        <v>6883</v>
      </c>
      <c r="B3828" s="2" t="s">
        <v>12</v>
      </c>
      <c r="C3828" s="2" t="s">
        <v>22</v>
      </c>
      <c r="D3828" s="2" t="s">
        <v>3501</v>
      </c>
      <c r="E3828" s="2" t="s">
        <v>25</v>
      </c>
      <c r="F3828" s="2" t="s">
        <v>3517</v>
      </c>
      <c r="G3828" s="3">
        <v>0.1692</v>
      </c>
      <c r="H3828" s="3">
        <v>89.32</v>
      </c>
      <c r="I3828" s="3">
        <v>100.0</v>
      </c>
      <c r="J3828" s="3">
        <v>135.71</v>
      </c>
      <c r="K3828" s="2" t="s">
        <v>16</v>
      </c>
    </row>
    <row r="3829">
      <c r="A3829" s="2" t="s">
        <v>6884</v>
      </c>
      <c r="B3829" s="2" t="s">
        <v>12</v>
      </c>
      <c r="C3829" s="2" t="s">
        <v>22</v>
      </c>
      <c r="D3829" s="2" t="s">
        <v>3501</v>
      </c>
      <c r="E3829" s="2" t="s">
        <v>25</v>
      </c>
      <c r="F3829" s="2" t="s">
        <v>3510</v>
      </c>
      <c r="G3829" s="3">
        <v>0.1854</v>
      </c>
      <c r="H3829" s="3">
        <v>96.8</v>
      </c>
      <c r="I3829" s="3">
        <v>100.0</v>
      </c>
      <c r="J3829" s="3">
        <v>135.71</v>
      </c>
      <c r="K3829" s="2" t="s">
        <v>16</v>
      </c>
    </row>
    <row r="3830">
      <c r="A3830" s="2" t="s">
        <v>6884</v>
      </c>
      <c r="B3830" s="2" t="s">
        <v>12</v>
      </c>
      <c r="C3830" s="2" t="s">
        <v>22</v>
      </c>
      <c r="D3830" s="2" t="s">
        <v>3501</v>
      </c>
      <c r="E3830" s="2" t="s">
        <v>25</v>
      </c>
      <c r="F3830" s="2" t="s">
        <v>3505</v>
      </c>
      <c r="G3830" s="3">
        <v>0.1911</v>
      </c>
      <c r="H3830" s="3">
        <v>90.71</v>
      </c>
      <c r="I3830" s="3">
        <v>100.0</v>
      </c>
      <c r="J3830" s="3">
        <v>135.71</v>
      </c>
      <c r="K3830" s="2" t="s">
        <v>16</v>
      </c>
    </row>
    <row r="3831">
      <c r="A3831" s="2" t="s">
        <v>6884</v>
      </c>
      <c r="B3831" s="2" t="s">
        <v>12</v>
      </c>
      <c r="C3831" s="2" t="s">
        <v>22</v>
      </c>
      <c r="D3831" s="2" t="s">
        <v>3501</v>
      </c>
      <c r="E3831" s="2" t="s">
        <v>25</v>
      </c>
      <c r="F3831" s="2" t="s">
        <v>3502</v>
      </c>
      <c r="G3831" s="3">
        <v>0.1758</v>
      </c>
      <c r="H3831" s="3">
        <v>93.15</v>
      </c>
      <c r="I3831" s="3">
        <v>100.0</v>
      </c>
      <c r="J3831" s="3">
        <v>135.71</v>
      </c>
      <c r="K3831" s="2" t="s">
        <v>16</v>
      </c>
    </row>
    <row r="3832">
      <c r="A3832" s="2" t="s">
        <v>6884</v>
      </c>
      <c r="B3832" s="2" t="s">
        <v>12</v>
      </c>
      <c r="C3832" s="2" t="s">
        <v>22</v>
      </c>
      <c r="D3832" s="2" t="s">
        <v>3501</v>
      </c>
      <c r="E3832" s="2" t="s">
        <v>25</v>
      </c>
      <c r="F3832" s="2" t="s">
        <v>3532</v>
      </c>
      <c r="G3832" s="3">
        <v>0.2061</v>
      </c>
      <c r="H3832" s="3">
        <v>95.32</v>
      </c>
      <c r="I3832" s="3">
        <v>100.0</v>
      </c>
      <c r="J3832" s="3">
        <v>135.71</v>
      </c>
      <c r="K3832" s="2" t="s">
        <v>16</v>
      </c>
    </row>
    <row r="3833">
      <c r="A3833" s="2" t="s">
        <v>6884</v>
      </c>
      <c r="B3833" s="2" t="s">
        <v>12</v>
      </c>
      <c r="C3833" s="2" t="s">
        <v>22</v>
      </c>
      <c r="D3833" s="2" t="s">
        <v>3501</v>
      </c>
      <c r="E3833" s="2" t="s">
        <v>25</v>
      </c>
      <c r="F3833" s="2" t="s">
        <v>3528</v>
      </c>
      <c r="G3833" s="3">
        <v>0.2212</v>
      </c>
      <c r="H3833" s="3">
        <v>92.04</v>
      </c>
      <c r="I3833" s="3">
        <v>100.0</v>
      </c>
      <c r="J3833" s="3">
        <v>135.71</v>
      </c>
      <c r="K3833" s="2" t="s">
        <v>16</v>
      </c>
    </row>
    <row r="3834">
      <c r="A3834" s="2" t="s">
        <v>6884</v>
      </c>
      <c r="B3834" s="2" t="s">
        <v>12</v>
      </c>
      <c r="C3834" s="2" t="s">
        <v>22</v>
      </c>
      <c r="D3834" s="2" t="s">
        <v>3501</v>
      </c>
      <c r="E3834" s="2" t="s">
        <v>25</v>
      </c>
      <c r="F3834" s="2" t="s">
        <v>3524</v>
      </c>
      <c r="G3834" s="3">
        <v>0.1708</v>
      </c>
      <c r="H3834" s="3">
        <v>90.22</v>
      </c>
      <c r="I3834" s="3">
        <v>100.0</v>
      </c>
      <c r="J3834" s="3">
        <v>135.71</v>
      </c>
      <c r="K3834" s="2" t="s">
        <v>16</v>
      </c>
    </row>
    <row r="3835">
      <c r="A3835" s="2" t="s">
        <v>6884</v>
      </c>
      <c r="B3835" s="2" t="s">
        <v>12</v>
      </c>
      <c r="C3835" s="2" t="s">
        <v>22</v>
      </c>
      <c r="D3835" s="2" t="s">
        <v>3501</v>
      </c>
      <c r="E3835" s="2" t="s">
        <v>25</v>
      </c>
      <c r="F3835" s="2" t="s">
        <v>3529</v>
      </c>
      <c r="G3835" s="3">
        <v>0.2125</v>
      </c>
      <c r="H3835" s="3">
        <v>105.94</v>
      </c>
      <c r="I3835" s="3">
        <v>100.0</v>
      </c>
      <c r="J3835" s="3">
        <v>135.71</v>
      </c>
      <c r="K3835" s="2" t="s">
        <v>16</v>
      </c>
    </row>
    <row r="3836">
      <c r="A3836" s="2" t="s">
        <v>6884</v>
      </c>
      <c r="B3836" s="2" t="s">
        <v>12</v>
      </c>
      <c r="C3836" s="2" t="s">
        <v>22</v>
      </c>
      <c r="D3836" s="2" t="s">
        <v>3501</v>
      </c>
      <c r="E3836" s="2" t="s">
        <v>25</v>
      </c>
      <c r="F3836" s="2" t="s">
        <v>3508</v>
      </c>
      <c r="G3836" s="3">
        <v>0.1833</v>
      </c>
      <c r="H3836" s="3">
        <v>93.54</v>
      </c>
      <c r="I3836" s="3">
        <v>100.0</v>
      </c>
      <c r="J3836" s="3">
        <v>135.71</v>
      </c>
      <c r="K3836" s="2" t="s">
        <v>16</v>
      </c>
    </row>
    <row r="3837">
      <c r="A3837" s="2" t="s">
        <v>6884</v>
      </c>
      <c r="B3837" s="2" t="s">
        <v>12</v>
      </c>
      <c r="C3837" s="2" t="s">
        <v>22</v>
      </c>
      <c r="D3837" s="2" t="s">
        <v>3501</v>
      </c>
      <c r="E3837" s="2" t="s">
        <v>25</v>
      </c>
      <c r="F3837" s="2" t="s">
        <v>3535</v>
      </c>
      <c r="G3837" s="3">
        <v>0.145</v>
      </c>
      <c r="H3837" s="3">
        <v>91.45</v>
      </c>
      <c r="I3837" s="3">
        <v>100.0</v>
      </c>
      <c r="J3837" s="3">
        <v>135.71</v>
      </c>
      <c r="K3837" s="2" t="s">
        <v>16</v>
      </c>
    </row>
    <row r="3838">
      <c r="A3838" s="2" t="s">
        <v>6884</v>
      </c>
      <c r="B3838" s="2" t="s">
        <v>12</v>
      </c>
      <c r="C3838" s="2" t="s">
        <v>22</v>
      </c>
      <c r="D3838" s="2" t="s">
        <v>3501</v>
      </c>
      <c r="E3838" s="2" t="s">
        <v>25</v>
      </c>
      <c r="F3838" s="2" t="s">
        <v>3542</v>
      </c>
      <c r="G3838" s="3">
        <v>0.1932</v>
      </c>
      <c r="H3838" s="3">
        <v>109.69</v>
      </c>
      <c r="I3838" s="3">
        <v>100.0</v>
      </c>
      <c r="J3838" s="3">
        <v>135.71</v>
      </c>
      <c r="K3838" s="2" t="s">
        <v>16</v>
      </c>
    </row>
    <row r="3839">
      <c r="A3839" s="2" t="s">
        <v>6886</v>
      </c>
      <c r="B3839" s="2" t="s">
        <v>12</v>
      </c>
      <c r="C3839" s="2" t="s">
        <v>22</v>
      </c>
      <c r="D3839" s="2" t="s">
        <v>3501</v>
      </c>
      <c r="E3839" s="2" t="s">
        <v>25</v>
      </c>
      <c r="F3839" s="2" t="s">
        <v>3512</v>
      </c>
      <c r="G3839" s="3">
        <v>0.1611</v>
      </c>
      <c r="H3839" s="3">
        <v>99.91</v>
      </c>
      <c r="I3839" s="3">
        <v>100.0</v>
      </c>
      <c r="J3839" s="3">
        <v>135.71</v>
      </c>
      <c r="K3839" s="2" t="s">
        <v>16</v>
      </c>
    </row>
    <row r="3840">
      <c r="A3840" s="2" t="s">
        <v>6886</v>
      </c>
      <c r="B3840" s="2" t="s">
        <v>12</v>
      </c>
      <c r="C3840" s="2" t="s">
        <v>22</v>
      </c>
      <c r="D3840" s="2" t="s">
        <v>3501</v>
      </c>
      <c r="E3840" s="2" t="s">
        <v>25</v>
      </c>
      <c r="F3840" s="2" t="s">
        <v>3533</v>
      </c>
      <c r="G3840" s="3">
        <v>0.1852</v>
      </c>
      <c r="H3840" s="3">
        <v>100.63</v>
      </c>
      <c r="I3840" s="3">
        <v>100.0</v>
      </c>
      <c r="J3840" s="3">
        <v>135.71</v>
      </c>
      <c r="K3840" s="2" t="s">
        <v>16</v>
      </c>
    </row>
    <row r="3841">
      <c r="A3841" s="2" t="s">
        <v>6886</v>
      </c>
      <c r="B3841" s="2" t="s">
        <v>12</v>
      </c>
      <c r="C3841" s="2" t="s">
        <v>22</v>
      </c>
      <c r="D3841" s="2" t="s">
        <v>3501</v>
      </c>
      <c r="E3841" s="2" t="s">
        <v>25</v>
      </c>
      <c r="F3841" s="2" t="s">
        <v>3545</v>
      </c>
      <c r="G3841" s="3">
        <v>0.1802</v>
      </c>
      <c r="H3841" s="3">
        <v>98.88</v>
      </c>
      <c r="I3841" s="3">
        <v>100.0</v>
      </c>
      <c r="J3841" s="3">
        <v>135.71</v>
      </c>
      <c r="K3841" s="2" t="s">
        <v>16</v>
      </c>
    </row>
    <row r="3842">
      <c r="A3842" s="2" t="s">
        <v>6886</v>
      </c>
      <c r="B3842" s="2" t="s">
        <v>12</v>
      </c>
      <c r="C3842" s="2" t="s">
        <v>22</v>
      </c>
      <c r="D3842" s="2" t="s">
        <v>854</v>
      </c>
      <c r="E3842" s="2" t="s">
        <v>25</v>
      </c>
      <c r="F3842" s="2" t="s">
        <v>883</v>
      </c>
      <c r="G3842" s="3">
        <v>0.2923</v>
      </c>
      <c r="H3842" s="3">
        <v>97.21</v>
      </c>
      <c r="I3842" s="3">
        <v>100.0</v>
      </c>
      <c r="J3842" s="3">
        <v>135.71</v>
      </c>
      <c r="K3842" s="2" t="s">
        <v>16</v>
      </c>
    </row>
    <row r="3843">
      <c r="A3843" s="2" t="s">
        <v>6886</v>
      </c>
      <c r="B3843" s="2" t="s">
        <v>12</v>
      </c>
      <c r="C3843" s="2" t="s">
        <v>22</v>
      </c>
      <c r="D3843" s="2" t="s">
        <v>854</v>
      </c>
      <c r="E3843" s="2" t="s">
        <v>25</v>
      </c>
      <c r="F3843" s="2" t="s">
        <v>892</v>
      </c>
      <c r="G3843" s="3">
        <v>0.2084</v>
      </c>
      <c r="H3843" s="3">
        <v>86.29</v>
      </c>
      <c r="I3843" s="3">
        <v>100.0</v>
      </c>
      <c r="J3843" s="3">
        <v>135.71</v>
      </c>
      <c r="K3843" s="2" t="s">
        <v>16</v>
      </c>
    </row>
    <row r="3844">
      <c r="A3844" s="2" t="s">
        <v>6886</v>
      </c>
      <c r="B3844" s="2" t="s">
        <v>12</v>
      </c>
      <c r="C3844" s="2" t="s">
        <v>22</v>
      </c>
      <c r="D3844" s="2" t="s">
        <v>854</v>
      </c>
      <c r="E3844" s="2" t="s">
        <v>25</v>
      </c>
      <c r="F3844" s="2" t="s">
        <v>873</v>
      </c>
      <c r="G3844" s="3">
        <v>0.2858</v>
      </c>
      <c r="H3844" s="3">
        <v>92.82</v>
      </c>
      <c r="I3844" s="3">
        <v>100.0</v>
      </c>
      <c r="J3844" s="3">
        <v>135.71</v>
      </c>
      <c r="K3844" s="2" t="s">
        <v>16</v>
      </c>
    </row>
    <row r="3845">
      <c r="A3845" s="2" t="s">
        <v>6886</v>
      </c>
      <c r="B3845" s="2" t="s">
        <v>12</v>
      </c>
      <c r="C3845" s="2" t="s">
        <v>22</v>
      </c>
      <c r="D3845" s="2" t="s">
        <v>854</v>
      </c>
      <c r="E3845" s="2" t="s">
        <v>25</v>
      </c>
      <c r="F3845" s="2" t="s">
        <v>888</v>
      </c>
      <c r="G3845" s="3">
        <v>0.2228</v>
      </c>
      <c r="H3845" s="3">
        <v>91.77</v>
      </c>
      <c r="I3845" s="3">
        <v>100.0</v>
      </c>
      <c r="J3845" s="3">
        <v>135.71</v>
      </c>
      <c r="K3845" s="2" t="s">
        <v>16</v>
      </c>
    </row>
    <row r="3846">
      <c r="A3846" s="2" t="s">
        <v>6886</v>
      </c>
      <c r="B3846" s="2" t="s">
        <v>12</v>
      </c>
      <c r="C3846" s="2" t="s">
        <v>22</v>
      </c>
      <c r="D3846" s="2" t="s">
        <v>854</v>
      </c>
      <c r="E3846" s="2" t="s">
        <v>25</v>
      </c>
      <c r="F3846" s="2" t="s">
        <v>871</v>
      </c>
      <c r="G3846" s="3">
        <v>0.197</v>
      </c>
      <c r="H3846" s="3">
        <v>96.71</v>
      </c>
      <c r="I3846" s="3">
        <v>100.0</v>
      </c>
      <c r="J3846" s="3">
        <v>135.71</v>
      </c>
      <c r="K3846" s="2" t="s">
        <v>16</v>
      </c>
    </row>
    <row r="3847">
      <c r="A3847" s="2" t="s">
        <v>6886</v>
      </c>
      <c r="B3847" s="2" t="s">
        <v>12</v>
      </c>
      <c r="C3847" s="2" t="s">
        <v>22</v>
      </c>
      <c r="D3847" s="2" t="s">
        <v>854</v>
      </c>
      <c r="E3847" s="2" t="s">
        <v>25</v>
      </c>
      <c r="F3847" s="2" t="s">
        <v>897</v>
      </c>
      <c r="G3847" s="3">
        <v>0.273</v>
      </c>
      <c r="H3847" s="3">
        <v>90.5</v>
      </c>
      <c r="I3847" s="3">
        <v>100.0</v>
      </c>
      <c r="J3847" s="3">
        <v>135.71</v>
      </c>
      <c r="K3847" s="2" t="s">
        <v>16</v>
      </c>
    </row>
    <row r="3848">
      <c r="A3848" s="2" t="s">
        <v>6886</v>
      </c>
      <c r="B3848" s="2" t="s">
        <v>12</v>
      </c>
      <c r="C3848" s="2" t="s">
        <v>22</v>
      </c>
      <c r="D3848" s="2" t="s">
        <v>854</v>
      </c>
      <c r="E3848" s="2" t="s">
        <v>25</v>
      </c>
      <c r="F3848" s="2" t="s">
        <v>886</v>
      </c>
      <c r="G3848" s="3">
        <v>0.3035</v>
      </c>
      <c r="H3848" s="3">
        <v>86.24</v>
      </c>
      <c r="I3848" s="3">
        <v>100.0</v>
      </c>
      <c r="J3848" s="3">
        <v>135.71</v>
      </c>
      <c r="K3848" s="2" t="s">
        <v>16</v>
      </c>
    </row>
    <row r="3849">
      <c r="A3849" s="2" t="s">
        <v>6887</v>
      </c>
      <c r="B3849" s="2" t="s">
        <v>12</v>
      </c>
      <c r="C3849" s="2" t="s">
        <v>22</v>
      </c>
      <c r="D3849" s="2" t="s">
        <v>854</v>
      </c>
      <c r="E3849" s="2" t="s">
        <v>25</v>
      </c>
      <c r="F3849" s="2" t="s">
        <v>859</v>
      </c>
      <c r="G3849" s="3">
        <v>0.263</v>
      </c>
      <c r="H3849" s="3">
        <v>90.82</v>
      </c>
      <c r="I3849" s="3">
        <v>100.0</v>
      </c>
      <c r="J3849" s="3">
        <v>135.71</v>
      </c>
      <c r="K3849" s="2" t="s">
        <v>16</v>
      </c>
    </row>
    <row r="3850">
      <c r="A3850" s="2" t="s">
        <v>6887</v>
      </c>
      <c r="B3850" s="2" t="s">
        <v>12</v>
      </c>
      <c r="C3850" s="2" t="s">
        <v>22</v>
      </c>
      <c r="D3850" s="2" t="s">
        <v>854</v>
      </c>
      <c r="E3850" s="2" t="s">
        <v>25</v>
      </c>
      <c r="F3850" s="2" t="s">
        <v>864</v>
      </c>
      <c r="G3850" s="3">
        <v>0.2237</v>
      </c>
      <c r="H3850" s="3">
        <v>87.56</v>
      </c>
      <c r="I3850" s="3">
        <v>100.0</v>
      </c>
      <c r="J3850" s="3">
        <v>135.71</v>
      </c>
      <c r="K3850" s="2" t="s">
        <v>16</v>
      </c>
    </row>
    <row r="3851">
      <c r="A3851" s="2" t="s">
        <v>6887</v>
      </c>
      <c r="B3851" s="2" t="s">
        <v>12</v>
      </c>
      <c r="C3851" s="2" t="s">
        <v>22</v>
      </c>
      <c r="D3851" s="2" t="s">
        <v>854</v>
      </c>
      <c r="E3851" s="2" t="s">
        <v>25</v>
      </c>
      <c r="F3851" s="2" t="s">
        <v>881</v>
      </c>
      <c r="G3851" s="3">
        <v>0.2465</v>
      </c>
      <c r="H3851" s="3">
        <v>91.45</v>
      </c>
      <c r="I3851" s="3">
        <v>100.0</v>
      </c>
      <c r="J3851" s="3">
        <v>135.71</v>
      </c>
      <c r="K3851" s="2" t="s">
        <v>16</v>
      </c>
    </row>
    <row r="3852">
      <c r="A3852" s="2" t="s">
        <v>6887</v>
      </c>
      <c r="B3852" s="2" t="s">
        <v>12</v>
      </c>
      <c r="C3852" s="2" t="s">
        <v>22</v>
      </c>
      <c r="D3852" s="2" t="s">
        <v>854</v>
      </c>
      <c r="E3852" s="2" t="s">
        <v>25</v>
      </c>
      <c r="F3852" s="2" t="s">
        <v>878</v>
      </c>
      <c r="G3852" s="3">
        <v>0.244</v>
      </c>
      <c r="H3852" s="3">
        <v>93.0</v>
      </c>
      <c r="I3852" s="3">
        <v>100.0</v>
      </c>
      <c r="J3852" s="3">
        <v>135.71</v>
      </c>
      <c r="K3852" s="2" t="s">
        <v>16</v>
      </c>
    </row>
    <row r="3853">
      <c r="A3853" s="2" t="s">
        <v>6887</v>
      </c>
      <c r="B3853" s="2" t="s">
        <v>12</v>
      </c>
      <c r="C3853" s="2" t="s">
        <v>22</v>
      </c>
      <c r="D3853" s="2" t="s">
        <v>854</v>
      </c>
      <c r="E3853" s="2" t="s">
        <v>25</v>
      </c>
      <c r="F3853" s="2" t="s">
        <v>876</v>
      </c>
      <c r="G3853" s="3">
        <v>0.2066</v>
      </c>
      <c r="H3853" s="3">
        <v>100.07</v>
      </c>
      <c r="I3853" s="3">
        <v>100.0</v>
      </c>
      <c r="J3853" s="3">
        <v>135.71</v>
      </c>
      <c r="K3853" s="2" t="s">
        <v>16</v>
      </c>
    </row>
    <row r="3854">
      <c r="A3854" s="2" t="s">
        <v>6887</v>
      </c>
      <c r="B3854" s="2" t="s">
        <v>12</v>
      </c>
      <c r="C3854" s="2" t="s">
        <v>22</v>
      </c>
      <c r="D3854" s="2" t="s">
        <v>854</v>
      </c>
      <c r="E3854" s="2" t="s">
        <v>25</v>
      </c>
      <c r="F3854" s="2" t="s">
        <v>884</v>
      </c>
      <c r="G3854" s="3">
        <v>0.2649</v>
      </c>
      <c r="H3854" s="3">
        <v>98.6</v>
      </c>
      <c r="I3854" s="3">
        <v>100.0</v>
      </c>
      <c r="J3854" s="3">
        <v>135.71</v>
      </c>
      <c r="K3854" s="2" t="s">
        <v>16</v>
      </c>
    </row>
    <row r="3855">
      <c r="A3855" s="2" t="s">
        <v>6887</v>
      </c>
      <c r="B3855" s="2" t="s">
        <v>12</v>
      </c>
      <c r="C3855" s="2" t="s">
        <v>22</v>
      </c>
      <c r="D3855" s="2" t="s">
        <v>854</v>
      </c>
      <c r="E3855" s="2" t="s">
        <v>25</v>
      </c>
      <c r="F3855" s="2" t="s">
        <v>855</v>
      </c>
      <c r="G3855" s="3">
        <v>0.28</v>
      </c>
      <c r="H3855" s="3">
        <v>90.42</v>
      </c>
      <c r="I3855" s="3">
        <v>100.0</v>
      </c>
      <c r="J3855" s="3">
        <v>135.71</v>
      </c>
      <c r="K3855" s="2" t="s">
        <v>16</v>
      </c>
    </row>
    <row r="3856">
      <c r="A3856" s="2" t="s">
        <v>6887</v>
      </c>
      <c r="B3856" s="2" t="s">
        <v>12</v>
      </c>
      <c r="C3856" s="2" t="s">
        <v>22</v>
      </c>
      <c r="D3856" s="2" t="s">
        <v>854</v>
      </c>
      <c r="E3856" s="2" t="s">
        <v>25</v>
      </c>
      <c r="F3856" s="2" t="s">
        <v>861</v>
      </c>
      <c r="G3856" s="3">
        <v>0.2142</v>
      </c>
      <c r="H3856" s="3">
        <v>96.18</v>
      </c>
      <c r="I3856" s="3">
        <v>100.0</v>
      </c>
      <c r="J3856" s="3">
        <v>135.71</v>
      </c>
      <c r="K3856" s="2" t="s">
        <v>16</v>
      </c>
    </row>
    <row r="3857">
      <c r="A3857" s="2" t="s">
        <v>6887</v>
      </c>
      <c r="B3857" s="2" t="s">
        <v>12</v>
      </c>
      <c r="C3857" s="2" t="s">
        <v>22</v>
      </c>
      <c r="D3857" s="2" t="s">
        <v>854</v>
      </c>
      <c r="E3857" s="2" t="s">
        <v>25</v>
      </c>
      <c r="F3857" s="2" t="s">
        <v>889</v>
      </c>
      <c r="G3857" s="3">
        <v>0.2156</v>
      </c>
      <c r="H3857" s="3">
        <v>88.78</v>
      </c>
      <c r="I3857" s="3">
        <v>100.0</v>
      </c>
      <c r="J3857" s="3">
        <v>135.71</v>
      </c>
      <c r="K3857" s="2" t="s">
        <v>16</v>
      </c>
    </row>
    <row r="3858">
      <c r="A3858" s="2" t="s">
        <v>6887</v>
      </c>
      <c r="B3858" s="2" t="s">
        <v>12</v>
      </c>
      <c r="C3858" s="2" t="s">
        <v>22</v>
      </c>
      <c r="D3858" s="2" t="s">
        <v>854</v>
      </c>
      <c r="E3858" s="2" t="s">
        <v>25</v>
      </c>
      <c r="F3858" s="2" t="s">
        <v>868</v>
      </c>
      <c r="G3858" s="3">
        <v>0.2013</v>
      </c>
      <c r="H3858" s="3">
        <v>91.92</v>
      </c>
      <c r="I3858" s="3">
        <v>100.0</v>
      </c>
      <c r="J3858" s="3">
        <v>135.71</v>
      </c>
      <c r="K3858" s="2" t="s">
        <v>16</v>
      </c>
    </row>
    <row r="3859">
      <c r="A3859" s="2" t="s">
        <v>6887</v>
      </c>
      <c r="B3859" s="2" t="s">
        <v>12</v>
      </c>
      <c r="C3859" s="2" t="s">
        <v>22</v>
      </c>
      <c r="D3859" s="2" t="s">
        <v>854</v>
      </c>
      <c r="E3859" s="2" t="s">
        <v>25</v>
      </c>
      <c r="F3859" s="2" t="s">
        <v>866</v>
      </c>
      <c r="G3859" s="3">
        <v>0.2635</v>
      </c>
      <c r="H3859" s="3">
        <v>90.05</v>
      </c>
      <c r="I3859" s="3">
        <v>100.0</v>
      </c>
      <c r="J3859" s="3">
        <v>135.71</v>
      </c>
      <c r="K3859" s="2" t="s">
        <v>16</v>
      </c>
    </row>
    <row r="3860">
      <c r="A3860" s="2" t="s">
        <v>6889</v>
      </c>
      <c r="B3860" s="2" t="s">
        <v>12</v>
      </c>
      <c r="C3860" s="2" t="s">
        <v>22</v>
      </c>
      <c r="D3860" s="2" t="s">
        <v>854</v>
      </c>
      <c r="E3860" s="2" t="s">
        <v>25</v>
      </c>
      <c r="F3860" s="2" t="s">
        <v>895</v>
      </c>
      <c r="G3860" s="3">
        <v>0.2023</v>
      </c>
      <c r="H3860" s="3">
        <v>85.27</v>
      </c>
      <c r="I3860" s="3">
        <v>100.0</v>
      </c>
      <c r="J3860" s="3">
        <v>135.71</v>
      </c>
      <c r="K3860" s="2" t="s">
        <v>16</v>
      </c>
    </row>
    <row r="3861">
      <c r="A3861" s="2" t="s">
        <v>6889</v>
      </c>
      <c r="B3861" s="2" t="s">
        <v>12</v>
      </c>
      <c r="C3861" s="2" t="s">
        <v>22</v>
      </c>
      <c r="D3861" s="2" t="s">
        <v>854</v>
      </c>
      <c r="E3861" s="2" t="s">
        <v>25</v>
      </c>
      <c r="F3861" s="2" t="s">
        <v>856</v>
      </c>
      <c r="G3861" s="3">
        <v>0.2998</v>
      </c>
      <c r="H3861" s="3">
        <v>93.52</v>
      </c>
      <c r="I3861" s="3">
        <v>100.0</v>
      </c>
      <c r="J3861" s="3">
        <v>135.71</v>
      </c>
      <c r="K3861" s="2" t="s">
        <v>16</v>
      </c>
    </row>
    <row r="3862">
      <c r="A3862" s="2" t="s">
        <v>6889</v>
      </c>
      <c r="B3862" s="2" t="s">
        <v>12</v>
      </c>
      <c r="C3862" s="2" t="s">
        <v>22</v>
      </c>
      <c r="D3862" s="2" t="s">
        <v>4926</v>
      </c>
      <c r="E3862" s="2" t="s">
        <v>25</v>
      </c>
      <c r="F3862" s="2" t="s">
        <v>4930</v>
      </c>
      <c r="G3862" s="3">
        <v>0.2684</v>
      </c>
      <c r="H3862" s="3">
        <v>99.84</v>
      </c>
      <c r="I3862" s="3">
        <v>100.0</v>
      </c>
      <c r="J3862" s="3">
        <v>135.71</v>
      </c>
      <c r="K3862" s="2" t="s">
        <v>16</v>
      </c>
    </row>
    <row r="3863">
      <c r="A3863" s="2" t="s">
        <v>6889</v>
      </c>
      <c r="B3863" s="2" t="s">
        <v>12</v>
      </c>
      <c r="C3863" s="2" t="s">
        <v>22</v>
      </c>
      <c r="D3863" s="2" t="s">
        <v>4926</v>
      </c>
      <c r="E3863" s="2" t="s">
        <v>25</v>
      </c>
      <c r="F3863" s="2" t="s">
        <v>4927</v>
      </c>
      <c r="G3863" s="3">
        <v>0.1785</v>
      </c>
      <c r="H3863" s="3">
        <v>96.33</v>
      </c>
      <c r="I3863" s="3">
        <v>100.0</v>
      </c>
      <c r="J3863" s="3">
        <v>135.71</v>
      </c>
      <c r="K3863" s="2" t="s">
        <v>16</v>
      </c>
    </row>
    <row r="3864">
      <c r="A3864" s="2" t="s">
        <v>6889</v>
      </c>
      <c r="B3864" s="2" t="s">
        <v>12</v>
      </c>
      <c r="C3864" s="2" t="s">
        <v>22</v>
      </c>
      <c r="D3864" s="2" t="s">
        <v>4926</v>
      </c>
      <c r="E3864" s="2" t="s">
        <v>25</v>
      </c>
      <c r="F3864" s="2" t="s">
        <v>4940</v>
      </c>
      <c r="G3864" s="3">
        <v>0.2038</v>
      </c>
      <c r="H3864" s="3">
        <v>95.9</v>
      </c>
      <c r="I3864" s="3">
        <v>100.0</v>
      </c>
      <c r="J3864" s="3">
        <v>135.71</v>
      </c>
      <c r="K3864" s="2" t="s">
        <v>16</v>
      </c>
    </row>
    <row r="3865">
      <c r="A3865" s="2" t="s">
        <v>6889</v>
      </c>
      <c r="B3865" s="2" t="s">
        <v>12</v>
      </c>
      <c r="C3865" s="2" t="s">
        <v>22</v>
      </c>
      <c r="D3865" s="2" t="s">
        <v>4926</v>
      </c>
      <c r="E3865" s="2" t="s">
        <v>25</v>
      </c>
      <c r="F3865" s="2" t="s">
        <v>4933</v>
      </c>
      <c r="G3865" s="3">
        <v>0.2441</v>
      </c>
      <c r="H3865" s="3">
        <v>91.3</v>
      </c>
      <c r="I3865" s="3">
        <v>100.0</v>
      </c>
      <c r="J3865" s="3">
        <v>135.71</v>
      </c>
      <c r="K3865" s="2" t="s">
        <v>16</v>
      </c>
    </row>
    <row r="3866">
      <c r="A3866" s="2" t="s">
        <v>6889</v>
      </c>
      <c r="B3866" s="2" t="s">
        <v>12</v>
      </c>
      <c r="C3866" s="2" t="s">
        <v>22</v>
      </c>
      <c r="D3866" s="2" t="s">
        <v>4926</v>
      </c>
      <c r="E3866" s="2" t="s">
        <v>25</v>
      </c>
      <c r="F3866" s="2" t="s">
        <v>4938</v>
      </c>
      <c r="G3866" s="3">
        <v>0.1802</v>
      </c>
      <c r="H3866" s="3">
        <v>89.72</v>
      </c>
      <c r="I3866" s="3">
        <v>100.0</v>
      </c>
      <c r="J3866" s="3">
        <v>135.71</v>
      </c>
      <c r="K3866" s="2" t="s">
        <v>16</v>
      </c>
    </row>
    <row r="3867">
      <c r="A3867" s="2" t="s">
        <v>6889</v>
      </c>
      <c r="B3867" s="2" t="s">
        <v>12</v>
      </c>
      <c r="C3867" s="2" t="s">
        <v>22</v>
      </c>
      <c r="D3867" s="2" t="s">
        <v>4926</v>
      </c>
      <c r="E3867" s="2" t="s">
        <v>25</v>
      </c>
      <c r="F3867" s="2" t="s">
        <v>4935</v>
      </c>
      <c r="G3867" s="3">
        <v>0.1586</v>
      </c>
      <c r="H3867" s="3">
        <v>98.1</v>
      </c>
      <c r="I3867" s="3">
        <v>100.0</v>
      </c>
      <c r="J3867" s="3">
        <v>135.71</v>
      </c>
      <c r="K3867" s="2" t="s">
        <v>16</v>
      </c>
    </row>
    <row r="3868">
      <c r="A3868" s="2" t="s">
        <v>6889</v>
      </c>
      <c r="B3868" s="2" t="s">
        <v>12</v>
      </c>
      <c r="C3868" s="2" t="s">
        <v>22</v>
      </c>
      <c r="D3868" s="2" t="s">
        <v>4926</v>
      </c>
      <c r="E3868" s="2" t="s">
        <v>25</v>
      </c>
      <c r="F3868" s="2" t="s">
        <v>4972</v>
      </c>
      <c r="G3868" s="3">
        <v>0.1988</v>
      </c>
      <c r="H3868" s="3">
        <v>98.36</v>
      </c>
      <c r="I3868" s="3">
        <v>100.0</v>
      </c>
      <c r="J3868" s="3">
        <v>135.71</v>
      </c>
      <c r="K3868" s="2" t="s">
        <v>16</v>
      </c>
    </row>
    <row r="3869">
      <c r="A3869" s="2" t="s">
        <v>6889</v>
      </c>
      <c r="B3869" s="2" t="s">
        <v>12</v>
      </c>
      <c r="C3869" s="2" t="s">
        <v>22</v>
      </c>
      <c r="D3869" s="2" t="s">
        <v>4926</v>
      </c>
      <c r="E3869" s="2" t="s">
        <v>25</v>
      </c>
      <c r="F3869" s="2" t="s">
        <v>4957</v>
      </c>
      <c r="G3869" s="3">
        <v>0.1586</v>
      </c>
      <c r="H3869" s="3">
        <v>95.51</v>
      </c>
      <c r="I3869" s="3">
        <v>100.0</v>
      </c>
      <c r="J3869" s="3">
        <v>135.71</v>
      </c>
      <c r="K3869" s="2" t="s">
        <v>16</v>
      </c>
    </row>
    <row r="3870">
      <c r="A3870" s="2" t="s">
        <v>6890</v>
      </c>
      <c r="B3870" s="2" t="s">
        <v>12</v>
      </c>
      <c r="C3870" s="2" t="s">
        <v>22</v>
      </c>
      <c r="D3870" s="2" t="s">
        <v>4926</v>
      </c>
      <c r="E3870" s="2" t="s">
        <v>25</v>
      </c>
      <c r="F3870" s="2" t="s">
        <v>4943</v>
      </c>
      <c r="G3870" s="3">
        <v>0.2295</v>
      </c>
      <c r="H3870" s="3">
        <v>91.83</v>
      </c>
      <c r="I3870" s="3">
        <v>100.0</v>
      </c>
      <c r="J3870" s="3">
        <v>135.71</v>
      </c>
      <c r="K3870" s="2" t="s">
        <v>16</v>
      </c>
    </row>
    <row r="3871">
      <c r="A3871" s="2" t="s">
        <v>6890</v>
      </c>
      <c r="B3871" s="2" t="s">
        <v>12</v>
      </c>
      <c r="C3871" s="2" t="s">
        <v>22</v>
      </c>
      <c r="D3871" s="2" t="s">
        <v>4926</v>
      </c>
      <c r="E3871" s="2" t="s">
        <v>25</v>
      </c>
      <c r="F3871" s="2" t="s">
        <v>4960</v>
      </c>
      <c r="G3871" s="3">
        <v>0.152</v>
      </c>
      <c r="H3871" s="3">
        <v>94.92</v>
      </c>
      <c r="I3871" s="3">
        <v>100.0</v>
      </c>
      <c r="J3871" s="3">
        <v>135.71</v>
      </c>
      <c r="K3871" s="2" t="s">
        <v>16</v>
      </c>
    </row>
    <row r="3872">
      <c r="A3872" s="2" t="s">
        <v>6890</v>
      </c>
      <c r="B3872" s="2" t="s">
        <v>12</v>
      </c>
      <c r="C3872" s="2" t="s">
        <v>22</v>
      </c>
      <c r="D3872" s="2" t="s">
        <v>4926</v>
      </c>
      <c r="E3872" s="2" t="s">
        <v>25</v>
      </c>
      <c r="F3872" s="2" t="s">
        <v>4968</v>
      </c>
      <c r="G3872" s="3">
        <v>0.2206</v>
      </c>
      <c r="H3872" s="3">
        <v>93.78</v>
      </c>
      <c r="I3872" s="3">
        <v>97.3</v>
      </c>
      <c r="J3872" s="3">
        <v>135.71</v>
      </c>
      <c r="K3872" s="2" t="s">
        <v>16</v>
      </c>
    </row>
    <row r="3873">
      <c r="A3873" s="2" t="s">
        <v>6890</v>
      </c>
      <c r="B3873" s="2" t="s">
        <v>12</v>
      </c>
      <c r="C3873" s="2" t="s">
        <v>22</v>
      </c>
      <c r="D3873" s="2" t="s">
        <v>4926</v>
      </c>
      <c r="E3873" s="2" t="s">
        <v>25</v>
      </c>
      <c r="F3873" s="2" t="s">
        <v>4965</v>
      </c>
      <c r="G3873" s="3">
        <v>0.2049</v>
      </c>
      <c r="H3873" s="3">
        <v>90.98</v>
      </c>
      <c r="I3873" s="3">
        <v>100.0</v>
      </c>
      <c r="J3873" s="3">
        <v>135.71</v>
      </c>
      <c r="K3873" s="2" t="s">
        <v>16</v>
      </c>
    </row>
    <row r="3874">
      <c r="A3874" s="2" t="s">
        <v>6890</v>
      </c>
      <c r="B3874" s="2" t="s">
        <v>12</v>
      </c>
      <c r="C3874" s="2" t="s">
        <v>22</v>
      </c>
      <c r="D3874" s="2" t="s">
        <v>4926</v>
      </c>
      <c r="E3874" s="2" t="s">
        <v>25</v>
      </c>
      <c r="F3874" s="2" t="s">
        <v>4945</v>
      </c>
      <c r="G3874" s="3">
        <v>0.1653</v>
      </c>
      <c r="H3874" s="3">
        <v>91.87</v>
      </c>
      <c r="I3874" s="3">
        <v>100.0</v>
      </c>
      <c r="J3874" s="3">
        <v>135.71</v>
      </c>
      <c r="K3874" s="2" t="s">
        <v>16</v>
      </c>
    </row>
    <row r="3875">
      <c r="A3875" s="2" t="s">
        <v>6890</v>
      </c>
      <c r="B3875" s="2" t="s">
        <v>12</v>
      </c>
      <c r="C3875" s="2" t="s">
        <v>22</v>
      </c>
      <c r="D3875" s="2" t="s">
        <v>4926</v>
      </c>
      <c r="E3875" s="2" t="s">
        <v>25</v>
      </c>
      <c r="F3875" s="2" t="s">
        <v>4948</v>
      </c>
      <c r="G3875" s="3">
        <v>0.2198</v>
      </c>
      <c r="H3875" s="3">
        <v>86.88</v>
      </c>
      <c r="I3875" s="3">
        <v>100.0</v>
      </c>
      <c r="J3875" s="3">
        <v>135.71</v>
      </c>
      <c r="K3875" s="2" t="s">
        <v>16</v>
      </c>
    </row>
    <row r="3876">
      <c r="A3876" s="2" t="s">
        <v>6890</v>
      </c>
      <c r="B3876" s="2" t="s">
        <v>12</v>
      </c>
      <c r="C3876" s="2" t="s">
        <v>22</v>
      </c>
      <c r="D3876" s="2" t="s">
        <v>4926</v>
      </c>
      <c r="E3876" s="2" t="s">
        <v>25</v>
      </c>
      <c r="F3876" s="2" t="s">
        <v>4962</v>
      </c>
      <c r="G3876" s="3">
        <v>0.1548</v>
      </c>
      <c r="H3876" s="3">
        <v>95.55</v>
      </c>
      <c r="I3876" s="3">
        <v>100.0</v>
      </c>
      <c r="J3876" s="3">
        <v>135.71</v>
      </c>
      <c r="K3876" s="2" t="s">
        <v>16</v>
      </c>
    </row>
    <row r="3877">
      <c r="A3877" s="2" t="s">
        <v>6890</v>
      </c>
      <c r="B3877" s="2" t="s">
        <v>12</v>
      </c>
      <c r="C3877" s="2" t="s">
        <v>22</v>
      </c>
      <c r="D3877" s="2" t="s">
        <v>4926</v>
      </c>
      <c r="E3877" s="2" t="s">
        <v>25</v>
      </c>
      <c r="F3877" s="2" t="s">
        <v>4951</v>
      </c>
      <c r="G3877" s="3">
        <v>0.177</v>
      </c>
      <c r="H3877" s="3">
        <v>91.05</v>
      </c>
      <c r="I3877" s="3">
        <v>100.0</v>
      </c>
      <c r="J3877" s="3">
        <v>135.71</v>
      </c>
      <c r="K3877" s="2" t="s">
        <v>16</v>
      </c>
    </row>
    <row r="3878">
      <c r="A3878" s="2" t="s">
        <v>6890</v>
      </c>
      <c r="B3878" s="2" t="s">
        <v>12</v>
      </c>
      <c r="C3878" s="2" t="s">
        <v>22</v>
      </c>
      <c r="D3878" s="2" t="s">
        <v>4926</v>
      </c>
      <c r="E3878" s="2" t="s">
        <v>25</v>
      </c>
      <c r="F3878" s="2" t="s">
        <v>4953</v>
      </c>
      <c r="G3878" s="3">
        <v>0.1853</v>
      </c>
      <c r="H3878" s="3">
        <v>97.12</v>
      </c>
      <c r="I3878" s="3">
        <v>100.0</v>
      </c>
      <c r="J3878" s="3">
        <v>135.71</v>
      </c>
      <c r="K3878" s="2" t="s">
        <v>16</v>
      </c>
    </row>
    <row r="3879">
      <c r="A3879" s="2" t="s">
        <v>6890</v>
      </c>
      <c r="B3879" s="2" t="s">
        <v>12</v>
      </c>
      <c r="C3879" s="2" t="s">
        <v>22</v>
      </c>
      <c r="D3879" s="2" t="s">
        <v>4926</v>
      </c>
      <c r="E3879" s="2" t="s">
        <v>25</v>
      </c>
      <c r="F3879" s="2" t="s">
        <v>4976</v>
      </c>
      <c r="G3879" s="3">
        <v>0.1454</v>
      </c>
      <c r="H3879" s="3">
        <v>90.47</v>
      </c>
      <c r="I3879" s="3">
        <v>100.0</v>
      </c>
      <c r="J3879" s="3">
        <v>135.71</v>
      </c>
      <c r="K3879" s="2" t="s">
        <v>16</v>
      </c>
    </row>
    <row r="3880">
      <c r="A3880" s="2" t="s">
        <v>6890</v>
      </c>
      <c r="B3880" s="2" t="s">
        <v>12</v>
      </c>
      <c r="C3880" s="2" t="s">
        <v>22</v>
      </c>
      <c r="D3880" s="2" t="s">
        <v>4926</v>
      </c>
      <c r="E3880" s="2" t="s">
        <v>25</v>
      </c>
      <c r="F3880" s="2" t="s">
        <v>4974</v>
      </c>
      <c r="G3880" s="3">
        <v>0.1376</v>
      </c>
      <c r="H3880" s="3">
        <v>94.66</v>
      </c>
      <c r="I3880" s="3">
        <v>100.0</v>
      </c>
      <c r="J3880" s="3">
        <v>135.71</v>
      </c>
      <c r="K3880" s="2" t="s">
        <v>16</v>
      </c>
    </row>
    <row r="3881">
      <c r="A3881" s="2" t="s">
        <v>6892</v>
      </c>
      <c r="B3881" s="2" t="s">
        <v>12</v>
      </c>
      <c r="C3881" s="2" t="s">
        <v>22</v>
      </c>
      <c r="D3881" s="2" t="s">
        <v>4926</v>
      </c>
      <c r="E3881" s="2" t="s">
        <v>25</v>
      </c>
      <c r="F3881" s="2" t="s">
        <v>4955</v>
      </c>
      <c r="G3881" s="3">
        <v>0.2093</v>
      </c>
      <c r="H3881" s="3">
        <v>90.29</v>
      </c>
      <c r="I3881" s="3">
        <v>100.0</v>
      </c>
      <c r="J3881" s="3">
        <v>135.71</v>
      </c>
      <c r="K3881" s="2" t="s">
        <v>16</v>
      </c>
    </row>
    <row r="3882">
      <c r="A3882" s="2" t="s">
        <v>6892</v>
      </c>
      <c r="B3882" s="2" t="s">
        <v>12</v>
      </c>
      <c r="C3882" s="2" t="s">
        <v>22</v>
      </c>
      <c r="D3882" s="2" t="s">
        <v>23</v>
      </c>
      <c r="E3882" s="2" t="s">
        <v>25</v>
      </c>
      <c r="F3882" s="2" t="s">
        <v>40</v>
      </c>
      <c r="G3882" s="3">
        <v>0.2658</v>
      </c>
      <c r="H3882" s="3">
        <v>99.9</v>
      </c>
      <c r="I3882" s="3">
        <v>100.0</v>
      </c>
      <c r="J3882" s="3">
        <v>135.71</v>
      </c>
      <c r="K3882" s="2" t="s">
        <v>16</v>
      </c>
    </row>
    <row r="3883">
      <c r="A3883" s="2" t="s">
        <v>6892</v>
      </c>
      <c r="B3883" s="2" t="s">
        <v>12</v>
      </c>
      <c r="C3883" s="2" t="s">
        <v>22</v>
      </c>
      <c r="D3883" s="2" t="s">
        <v>23</v>
      </c>
      <c r="E3883" s="2" t="s">
        <v>25</v>
      </c>
      <c r="F3883" s="2" t="s">
        <v>54</v>
      </c>
      <c r="G3883" s="3">
        <v>0.2263</v>
      </c>
      <c r="H3883" s="3">
        <v>99.34</v>
      </c>
      <c r="I3883" s="3">
        <v>100.0</v>
      </c>
      <c r="J3883" s="3">
        <v>135.71</v>
      </c>
      <c r="K3883" s="2" t="s">
        <v>16</v>
      </c>
    </row>
    <row r="3884">
      <c r="A3884" s="2" t="s">
        <v>6892</v>
      </c>
      <c r="B3884" s="2" t="s">
        <v>12</v>
      </c>
      <c r="C3884" s="2" t="s">
        <v>22</v>
      </c>
      <c r="D3884" s="2" t="s">
        <v>23</v>
      </c>
      <c r="E3884" s="2" t="s">
        <v>25</v>
      </c>
      <c r="F3884" s="2" t="s">
        <v>42</v>
      </c>
      <c r="G3884" s="3">
        <v>0.2116</v>
      </c>
      <c r="H3884" s="3">
        <v>102.31</v>
      </c>
      <c r="I3884" s="3">
        <v>100.0</v>
      </c>
      <c r="J3884" s="3">
        <v>135.71</v>
      </c>
      <c r="K3884" s="2" t="s">
        <v>16</v>
      </c>
    </row>
    <row r="3885">
      <c r="A3885" s="2" t="s">
        <v>6892</v>
      </c>
      <c r="B3885" s="2" t="s">
        <v>12</v>
      </c>
      <c r="C3885" s="2" t="s">
        <v>22</v>
      </c>
      <c r="D3885" s="2" t="s">
        <v>23</v>
      </c>
      <c r="E3885" s="2" t="s">
        <v>25</v>
      </c>
      <c r="F3885" s="2" t="s">
        <v>49</v>
      </c>
      <c r="G3885" s="3">
        <v>0.1886</v>
      </c>
      <c r="H3885" s="3">
        <v>114.03</v>
      </c>
      <c r="I3885" s="3">
        <v>100.0</v>
      </c>
      <c r="J3885" s="3">
        <v>135.71</v>
      </c>
      <c r="K3885" s="2" t="s">
        <v>16</v>
      </c>
    </row>
    <row r="3886">
      <c r="A3886" s="2" t="s">
        <v>6892</v>
      </c>
      <c r="B3886" s="2" t="s">
        <v>12</v>
      </c>
      <c r="C3886" s="2" t="s">
        <v>22</v>
      </c>
      <c r="D3886" s="2" t="s">
        <v>23</v>
      </c>
      <c r="E3886" s="2" t="s">
        <v>25</v>
      </c>
      <c r="F3886" s="2" t="s">
        <v>35</v>
      </c>
      <c r="G3886" s="3">
        <v>0.1953</v>
      </c>
      <c r="H3886" s="3">
        <v>96.75</v>
      </c>
      <c r="I3886" s="3">
        <v>100.0</v>
      </c>
      <c r="J3886" s="3">
        <v>135.71</v>
      </c>
      <c r="K3886" s="2" t="s">
        <v>16</v>
      </c>
    </row>
    <row r="3887">
      <c r="A3887" s="2" t="s">
        <v>6892</v>
      </c>
      <c r="B3887" s="2" t="s">
        <v>12</v>
      </c>
      <c r="C3887" s="2" t="s">
        <v>22</v>
      </c>
      <c r="D3887" s="2" t="s">
        <v>23</v>
      </c>
      <c r="E3887" s="2" t="s">
        <v>25</v>
      </c>
      <c r="F3887" s="2" t="s">
        <v>69</v>
      </c>
      <c r="G3887" s="3">
        <v>0.2407</v>
      </c>
      <c r="H3887" s="3">
        <v>113.63</v>
      </c>
      <c r="I3887" s="3">
        <v>100.0</v>
      </c>
      <c r="J3887" s="3">
        <v>135.71</v>
      </c>
      <c r="K3887" s="2" t="s">
        <v>16</v>
      </c>
    </row>
    <row r="3888">
      <c r="A3888" s="2" t="s">
        <v>6892</v>
      </c>
      <c r="B3888" s="2" t="s">
        <v>12</v>
      </c>
      <c r="C3888" s="2" t="s">
        <v>22</v>
      </c>
      <c r="D3888" s="2" t="s">
        <v>23</v>
      </c>
      <c r="E3888" s="2" t="s">
        <v>25</v>
      </c>
      <c r="F3888" s="2" t="s">
        <v>64</v>
      </c>
      <c r="G3888" s="3">
        <v>0.2325</v>
      </c>
      <c r="H3888" s="3">
        <v>87.66</v>
      </c>
      <c r="I3888" s="3">
        <v>100.0</v>
      </c>
      <c r="J3888" s="3">
        <v>135.71</v>
      </c>
      <c r="K3888" s="2" t="s">
        <v>16</v>
      </c>
    </row>
    <row r="3889">
      <c r="A3889" s="2" t="s">
        <v>6892</v>
      </c>
      <c r="B3889" s="2" t="s">
        <v>12</v>
      </c>
      <c r="C3889" s="2" t="s">
        <v>22</v>
      </c>
      <c r="D3889" s="2" t="s">
        <v>23</v>
      </c>
      <c r="E3889" s="2" t="s">
        <v>25</v>
      </c>
      <c r="F3889" s="2" t="s">
        <v>76</v>
      </c>
      <c r="G3889" s="3">
        <v>0.2581</v>
      </c>
      <c r="H3889" s="3">
        <v>96.77</v>
      </c>
      <c r="I3889" s="3">
        <v>100.0</v>
      </c>
      <c r="J3889" s="3">
        <v>135.71</v>
      </c>
      <c r="K3889" s="2" t="s">
        <v>16</v>
      </c>
    </row>
    <row r="3890">
      <c r="A3890" s="2" t="s">
        <v>6893</v>
      </c>
      <c r="B3890" s="2" t="s">
        <v>12</v>
      </c>
      <c r="C3890" s="2" t="s">
        <v>22</v>
      </c>
      <c r="D3890" s="2" t="s">
        <v>23</v>
      </c>
      <c r="E3890" s="2" t="s">
        <v>25</v>
      </c>
      <c r="F3890" s="2" t="s">
        <v>47</v>
      </c>
      <c r="G3890" s="3">
        <v>0.2051</v>
      </c>
      <c r="H3890" s="3">
        <v>104.22</v>
      </c>
      <c r="I3890" s="3">
        <v>100.0</v>
      </c>
      <c r="J3890" s="3">
        <v>135.71</v>
      </c>
      <c r="K3890" s="2" t="s">
        <v>16</v>
      </c>
    </row>
    <row r="3891">
      <c r="A3891" s="2" t="s">
        <v>6893</v>
      </c>
      <c r="B3891" s="2" t="s">
        <v>12</v>
      </c>
      <c r="C3891" s="2" t="s">
        <v>22</v>
      </c>
      <c r="D3891" s="2" t="s">
        <v>23</v>
      </c>
      <c r="E3891" s="2" t="s">
        <v>25</v>
      </c>
      <c r="F3891" s="2" t="s">
        <v>57</v>
      </c>
      <c r="G3891" s="3">
        <v>0.1974</v>
      </c>
      <c r="H3891" s="3">
        <v>96.33</v>
      </c>
      <c r="I3891" s="3">
        <v>100.0</v>
      </c>
      <c r="J3891" s="3">
        <v>135.71</v>
      </c>
      <c r="K3891" s="2" t="s">
        <v>16</v>
      </c>
    </row>
    <row r="3892">
      <c r="A3892" s="2" t="s">
        <v>6893</v>
      </c>
      <c r="B3892" s="2" t="s">
        <v>12</v>
      </c>
      <c r="C3892" s="2" t="s">
        <v>22</v>
      </c>
      <c r="D3892" s="2" t="s">
        <v>23</v>
      </c>
      <c r="E3892" s="2" t="s">
        <v>25</v>
      </c>
      <c r="F3892" s="2" t="s">
        <v>73</v>
      </c>
      <c r="G3892" s="3">
        <v>0.2388</v>
      </c>
      <c r="H3892" s="3">
        <v>90.7</v>
      </c>
      <c r="I3892" s="3">
        <v>100.0</v>
      </c>
      <c r="J3892" s="3">
        <v>135.71</v>
      </c>
      <c r="K3892" s="2" t="s">
        <v>16</v>
      </c>
    </row>
    <row r="3893">
      <c r="A3893" s="2" t="s">
        <v>6893</v>
      </c>
      <c r="B3893" s="2" t="s">
        <v>12</v>
      </c>
      <c r="C3893" s="2" t="s">
        <v>22</v>
      </c>
      <c r="D3893" s="2" t="s">
        <v>23</v>
      </c>
      <c r="E3893" s="2" t="s">
        <v>25</v>
      </c>
      <c r="F3893" s="2" t="s">
        <v>38</v>
      </c>
      <c r="G3893" s="3">
        <v>0.2196</v>
      </c>
      <c r="H3893" s="3">
        <v>101.96</v>
      </c>
      <c r="I3893" s="3">
        <v>100.0</v>
      </c>
      <c r="J3893" s="3">
        <v>135.71</v>
      </c>
      <c r="K3893" s="2" t="s">
        <v>16</v>
      </c>
    </row>
    <row r="3894">
      <c r="A3894" s="2" t="s">
        <v>6893</v>
      </c>
      <c r="B3894" s="2" t="s">
        <v>12</v>
      </c>
      <c r="C3894" s="2" t="s">
        <v>22</v>
      </c>
      <c r="D3894" s="2" t="s">
        <v>23</v>
      </c>
      <c r="E3894" s="2" t="s">
        <v>25</v>
      </c>
      <c r="F3894" s="2" t="s">
        <v>34</v>
      </c>
      <c r="G3894" s="3">
        <v>0.1928</v>
      </c>
      <c r="H3894" s="3">
        <v>87.01</v>
      </c>
      <c r="I3894" s="3">
        <v>100.0</v>
      </c>
      <c r="J3894" s="3">
        <v>135.71</v>
      </c>
      <c r="K3894" s="2" t="s">
        <v>16</v>
      </c>
    </row>
    <row r="3895">
      <c r="A3895" s="2" t="s">
        <v>6893</v>
      </c>
      <c r="B3895" s="2" t="s">
        <v>12</v>
      </c>
      <c r="C3895" s="2" t="s">
        <v>22</v>
      </c>
      <c r="D3895" s="2" t="s">
        <v>23</v>
      </c>
      <c r="E3895" s="2" t="s">
        <v>25</v>
      </c>
      <c r="F3895" s="2" t="s">
        <v>33</v>
      </c>
      <c r="G3895" s="3">
        <v>0.1943</v>
      </c>
      <c r="H3895" s="3">
        <v>96.98</v>
      </c>
      <c r="I3895" s="3">
        <v>100.0</v>
      </c>
      <c r="J3895" s="3">
        <v>135.71</v>
      </c>
      <c r="K3895" s="2" t="s">
        <v>16</v>
      </c>
    </row>
    <row r="3896">
      <c r="A3896" s="2" t="s">
        <v>6893</v>
      </c>
      <c r="B3896" s="2" t="s">
        <v>12</v>
      </c>
      <c r="C3896" s="2" t="s">
        <v>22</v>
      </c>
      <c r="D3896" s="2" t="s">
        <v>23</v>
      </c>
      <c r="E3896" s="2" t="s">
        <v>25</v>
      </c>
      <c r="F3896" s="2" t="s">
        <v>45</v>
      </c>
      <c r="G3896" s="3">
        <v>0.2427</v>
      </c>
      <c r="H3896" s="3">
        <v>95.82</v>
      </c>
      <c r="I3896" s="3">
        <v>100.0</v>
      </c>
      <c r="J3896" s="3">
        <v>135.71</v>
      </c>
      <c r="K3896" s="2" t="s">
        <v>16</v>
      </c>
    </row>
    <row r="3897">
      <c r="A3897" s="2" t="s">
        <v>6893</v>
      </c>
      <c r="B3897" s="2" t="s">
        <v>12</v>
      </c>
      <c r="C3897" s="2" t="s">
        <v>22</v>
      </c>
      <c r="D3897" s="2" t="s">
        <v>23</v>
      </c>
      <c r="E3897" s="2" t="s">
        <v>25</v>
      </c>
      <c r="F3897" s="2" t="s">
        <v>26</v>
      </c>
      <c r="G3897" s="3">
        <v>0.2137</v>
      </c>
      <c r="H3897" s="3">
        <v>97.03</v>
      </c>
      <c r="I3897" s="3">
        <v>100.0</v>
      </c>
      <c r="J3897" s="3">
        <v>135.71</v>
      </c>
      <c r="K3897" s="2" t="s">
        <v>16</v>
      </c>
    </row>
    <row r="3898">
      <c r="A3898" s="2" t="s">
        <v>6893</v>
      </c>
      <c r="B3898" s="2" t="s">
        <v>12</v>
      </c>
      <c r="C3898" s="2" t="s">
        <v>22</v>
      </c>
      <c r="D3898" s="2" t="s">
        <v>23</v>
      </c>
      <c r="E3898" s="2" t="s">
        <v>25</v>
      </c>
      <c r="F3898" s="2" t="s">
        <v>30</v>
      </c>
      <c r="G3898" s="3">
        <v>0.238</v>
      </c>
      <c r="H3898" s="3">
        <v>97.47</v>
      </c>
      <c r="I3898" s="3">
        <v>100.0</v>
      </c>
      <c r="J3898" s="3">
        <v>135.71</v>
      </c>
      <c r="K3898" s="2" t="s">
        <v>16</v>
      </c>
    </row>
    <row r="3899">
      <c r="A3899" s="2" t="s">
        <v>6893</v>
      </c>
      <c r="B3899" s="2" t="s">
        <v>12</v>
      </c>
      <c r="C3899" s="2" t="s">
        <v>22</v>
      </c>
      <c r="D3899" s="2" t="s">
        <v>23</v>
      </c>
      <c r="E3899" s="2" t="s">
        <v>25</v>
      </c>
      <c r="F3899" s="2" t="s">
        <v>78</v>
      </c>
      <c r="G3899" s="3">
        <v>0.2427</v>
      </c>
      <c r="H3899" s="3">
        <v>109.9</v>
      </c>
      <c r="I3899" s="3">
        <v>100.0</v>
      </c>
      <c r="J3899" s="3">
        <v>135.71</v>
      </c>
      <c r="K3899" s="2" t="s">
        <v>16</v>
      </c>
    </row>
    <row r="3900">
      <c r="A3900" s="2" t="s">
        <v>6895</v>
      </c>
      <c r="B3900" s="2" t="s">
        <v>12</v>
      </c>
      <c r="C3900" s="2" t="s">
        <v>22</v>
      </c>
      <c r="D3900" s="2" t="s">
        <v>23</v>
      </c>
      <c r="E3900" s="2" t="s">
        <v>25</v>
      </c>
      <c r="F3900" s="2" t="s">
        <v>62</v>
      </c>
      <c r="G3900" s="3">
        <v>0.2632</v>
      </c>
      <c r="H3900" s="3">
        <v>109.33</v>
      </c>
      <c r="I3900" s="3">
        <v>100.0</v>
      </c>
      <c r="J3900" s="3">
        <v>135.71</v>
      </c>
      <c r="K3900" s="2" t="s">
        <v>16</v>
      </c>
    </row>
    <row r="3901">
      <c r="A3901" s="2" t="s">
        <v>6895</v>
      </c>
      <c r="B3901" s="2" t="s">
        <v>12</v>
      </c>
      <c r="C3901" s="2" t="s">
        <v>22</v>
      </c>
      <c r="D3901" s="2" t="s">
        <v>23</v>
      </c>
      <c r="E3901" s="2" t="s">
        <v>25</v>
      </c>
      <c r="F3901" s="2" t="s">
        <v>77</v>
      </c>
      <c r="G3901" s="3">
        <v>0.232</v>
      </c>
      <c r="H3901" s="3">
        <v>98.69</v>
      </c>
      <c r="I3901" s="3">
        <v>100.0</v>
      </c>
      <c r="J3901" s="3">
        <v>135.71</v>
      </c>
      <c r="K3901" s="2" t="s">
        <v>16</v>
      </c>
    </row>
    <row r="3902">
      <c r="A3902" s="2" t="s">
        <v>6895</v>
      </c>
      <c r="B3902" s="2" t="s">
        <v>12</v>
      </c>
      <c r="C3902" s="2" t="s">
        <v>22</v>
      </c>
      <c r="D3902" s="2" t="s">
        <v>4315</v>
      </c>
      <c r="E3902" s="2" t="s">
        <v>25</v>
      </c>
      <c r="F3902" s="2" t="s">
        <v>4361</v>
      </c>
      <c r="G3902" s="3">
        <v>0.2217</v>
      </c>
      <c r="H3902" s="3">
        <v>92.25</v>
      </c>
      <c r="I3902" s="3">
        <v>100.0</v>
      </c>
      <c r="J3902" s="3">
        <v>135.71</v>
      </c>
      <c r="K3902" s="2" t="s">
        <v>16</v>
      </c>
    </row>
    <row r="3903">
      <c r="A3903" s="2" t="s">
        <v>6895</v>
      </c>
      <c r="B3903" s="2" t="s">
        <v>12</v>
      </c>
      <c r="C3903" s="2" t="s">
        <v>22</v>
      </c>
      <c r="D3903" s="2" t="s">
        <v>4315</v>
      </c>
      <c r="E3903" s="2" t="s">
        <v>25</v>
      </c>
      <c r="F3903" s="2" t="s">
        <v>4322</v>
      </c>
      <c r="G3903" s="3">
        <v>0.2267</v>
      </c>
      <c r="H3903" s="3">
        <v>86.14</v>
      </c>
      <c r="I3903" s="3">
        <v>100.0</v>
      </c>
      <c r="J3903" s="3">
        <v>135.71</v>
      </c>
      <c r="K3903" s="2" t="s">
        <v>16</v>
      </c>
    </row>
    <row r="3904">
      <c r="A3904" s="2" t="s">
        <v>6895</v>
      </c>
      <c r="B3904" s="2" t="s">
        <v>12</v>
      </c>
      <c r="C3904" s="2" t="s">
        <v>22</v>
      </c>
      <c r="D3904" s="2" t="s">
        <v>4315</v>
      </c>
      <c r="E3904" s="2" t="s">
        <v>25</v>
      </c>
      <c r="F3904" s="2" t="s">
        <v>4329</v>
      </c>
      <c r="G3904" s="3">
        <v>0.2118</v>
      </c>
      <c r="H3904" s="3">
        <v>107.38</v>
      </c>
      <c r="I3904" s="3">
        <v>100.0</v>
      </c>
      <c r="J3904" s="3">
        <v>135.71</v>
      </c>
      <c r="K3904" s="2" t="s">
        <v>16</v>
      </c>
    </row>
    <row r="3905">
      <c r="A3905" s="2" t="s">
        <v>6895</v>
      </c>
      <c r="B3905" s="2" t="s">
        <v>12</v>
      </c>
      <c r="C3905" s="2" t="s">
        <v>22</v>
      </c>
      <c r="D3905" s="2" t="s">
        <v>4315</v>
      </c>
      <c r="E3905" s="2" t="s">
        <v>25</v>
      </c>
      <c r="F3905" s="2" t="s">
        <v>4338</v>
      </c>
      <c r="G3905" s="3">
        <v>0.1403</v>
      </c>
      <c r="H3905" s="3">
        <v>112.01</v>
      </c>
      <c r="I3905" s="3">
        <v>100.0</v>
      </c>
      <c r="J3905" s="3">
        <v>135.71</v>
      </c>
      <c r="K3905" s="2" t="s">
        <v>16</v>
      </c>
    </row>
    <row r="3906">
      <c r="A3906" s="2" t="s">
        <v>6895</v>
      </c>
      <c r="B3906" s="2" t="s">
        <v>12</v>
      </c>
      <c r="C3906" s="2" t="s">
        <v>22</v>
      </c>
      <c r="D3906" s="2" t="s">
        <v>4315</v>
      </c>
      <c r="E3906" s="2" t="s">
        <v>25</v>
      </c>
      <c r="F3906" s="2" t="s">
        <v>4346</v>
      </c>
      <c r="G3906" s="3">
        <v>0.235</v>
      </c>
      <c r="H3906" s="3">
        <v>100.62</v>
      </c>
      <c r="I3906" s="3">
        <v>100.0</v>
      </c>
      <c r="J3906" s="3">
        <v>135.71</v>
      </c>
      <c r="K3906" s="2" t="s">
        <v>16</v>
      </c>
    </row>
    <row r="3907">
      <c r="A3907" s="2" t="s">
        <v>6895</v>
      </c>
      <c r="B3907" s="2" t="s">
        <v>12</v>
      </c>
      <c r="C3907" s="2" t="s">
        <v>22</v>
      </c>
      <c r="D3907" s="2" t="s">
        <v>4315</v>
      </c>
      <c r="E3907" s="2" t="s">
        <v>25</v>
      </c>
      <c r="F3907" s="2" t="s">
        <v>4351</v>
      </c>
      <c r="G3907" s="3">
        <v>0.155</v>
      </c>
      <c r="H3907" s="3">
        <v>111.54</v>
      </c>
      <c r="I3907" s="3">
        <v>100.0</v>
      </c>
      <c r="J3907" s="3">
        <v>135.71</v>
      </c>
      <c r="K3907" s="2" t="s">
        <v>16</v>
      </c>
    </row>
    <row r="3908">
      <c r="A3908" s="2" t="s">
        <v>6895</v>
      </c>
      <c r="B3908" s="2" t="s">
        <v>12</v>
      </c>
      <c r="C3908" s="2" t="s">
        <v>22</v>
      </c>
      <c r="D3908" s="2" t="s">
        <v>4315</v>
      </c>
      <c r="E3908" s="2" t="s">
        <v>25</v>
      </c>
      <c r="F3908" s="2" t="s">
        <v>4317</v>
      </c>
      <c r="G3908" s="3">
        <v>0.1629</v>
      </c>
      <c r="H3908" s="3">
        <v>103.43</v>
      </c>
      <c r="I3908" s="3">
        <v>100.0</v>
      </c>
      <c r="J3908" s="3">
        <v>135.71</v>
      </c>
      <c r="K3908" s="2" t="s">
        <v>16</v>
      </c>
    </row>
    <row r="3909">
      <c r="A3909" s="2" t="s">
        <v>6895</v>
      </c>
      <c r="B3909" s="2" t="s">
        <v>12</v>
      </c>
      <c r="C3909" s="2" t="s">
        <v>22</v>
      </c>
      <c r="D3909" s="2" t="s">
        <v>4315</v>
      </c>
      <c r="E3909" s="2" t="s">
        <v>25</v>
      </c>
      <c r="F3909" s="2" t="s">
        <v>4344</v>
      </c>
      <c r="G3909" s="3">
        <v>0.2609</v>
      </c>
      <c r="H3909" s="3">
        <v>107.38</v>
      </c>
      <c r="I3909" s="3">
        <v>100.0</v>
      </c>
      <c r="J3909" s="3">
        <v>135.71</v>
      </c>
      <c r="K3909" s="2" t="s">
        <v>16</v>
      </c>
    </row>
    <row r="3910">
      <c r="A3910" s="2" t="s">
        <v>6897</v>
      </c>
      <c r="B3910" s="2" t="s">
        <v>12</v>
      </c>
      <c r="C3910" s="2" t="s">
        <v>22</v>
      </c>
      <c r="D3910" s="2" t="s">
        <v>4315</v>
      </c>
      <c r="E3910" s="2" t="s">
        <v>25</v>
      </c>
      <c r="F3910" s="2" t="s">
        <v>4334</v>
      </c>
      <c r="G3910" s="3">
        <v>0.2092</v>
      </c>
      <c r="H3910" s="3">
        <v>107.59</v>
      </c>
      <c r="I3910" s="3">
        <v>100.0</v>
      </c>
      <c r="J3910" s="3">
        <v>135.71</v>
      </c>
      <c r="K3910" s="2" t="s">
        <v>16</v>
      </c>
    </row>
    <row r="3911">
      <c r="A3911" s="2" t="s">
        <v>6897</v>
      </c>
      <c r="B3911" s="2" t="s">
        <v>12</v>
      </c>
      <c r="C3911" s="2" t="s">
        <v>22</v>
      </c>
      <c r="D3911" s="2" t="s">
        <v>4315</v>
      </c>
      <c r="E3911" s="2" t="s">
        <v>25</v>
      </c>
      <c r="F3911" s="2" t="s">
        <v>4327</v>
      </c>
      <c r="G3911" s="3">
        <v>0.1723</v>
      </c>
      <c r="H3911" s="3">
        <v>106.97</v>
      </c>
      <c r="I3911" s="3">
        <v>100.0</v>
      </c>
      <c r="J3911" s="3">
        <v>135.71</v>
      </c>
      <c r="K3911" s="2" t="s">
        <v>16</v>
      </c>
    </row>
    <row r="3912">
      <c r="A3912" s="2" t="s">
        <v>6897</v>
      </c>
      <c r="B3912" s="2" t="s">
        <v>12</v>
      </c>
      <c r="C3912" s="2" t="s">
        <v>22</v>
      </c>
      <c r="D3912" s="2" t="s">
        <v>4315</v>
      </c>
      <c r="E3912" s="2" t="s">
        <v>25</v>
      </c>
      <c r="F3912" s="2" t="s">
        <v>4359</v>
      </c>
      <c r="G3912" s="3">
        <v>0.177</v>
      </c>
      <c r="H3912" s="3">
        <v>97.44</v>
      </c>
      <c r="I3912" s="3">
        <v>100.0</v>
      </c>
      <c r="J3912" s="3">
        <v>135.71</v>
      </c>
      <c r="K3912" s="2" t="s">
        <v>16</v>
      </c>
    </row>
    <row r="3913">
      <c r="A3913" s="2" t="s">
        <v>6897</v>
      </c>
      <c r="B3913" s="2" t="s">
        <v>12</v>
      </c>
      <c r="C3913" s="2" t="s">
        <v>22</v>
      </c>
      <c r="D3913" s="2" t="s">
        <v>4315</v>
      </c>
      <c r="E3913" s="2" t="s">
        <v>25</v>
      </c>
      <c r="F3913" s="2" t="s">
        <v>4339</v>
      </c>
      <c r="G3913" s="3">
        <v>0.1579</v>
      </c>
      <c r="H3913" s="3">
        <v>108.48</v>
      </c>
      <c r="I3913" s="3">
        <v>100.0</v>
      </c>
      <c r="J3913" s="3">
        <v>135.71</v>
      </c>
      <c r="K3913" s="2" t="s">
        <v>16</v>
      </c>
    </row>
    <row r="3914">
      <c r="A3914" s="2" t="s">
        <v>6897</v>
      </c>
      <c r="B3914" s="2" t="s">
        <v>12</v>
      </c>
      <c r="C3914" s="2" t="s">
        <v>22</v>
      </c>
      <c r="D3914" s="2" t="s">
        <v>4315</v>
      </c>
      <c r="E3914" s="2" t="s">
        <v>25</v>
      </c>
      <c r="F3914" s="2" t="s">
        <v>4342</v>
      </c>
      <c r="G3914" s="3">
        <v>0.1888</v>
      </c>
      <c r="H3914" s="3">
        <v>91.33</v>
      </c>
      <c r="I3914" s="3">
        <v>100.0</v>
      </c>
      <c r="J3914" s="3">
        <v>135.71</v>
      </c>
      <c r="K3914" s="2" t="s">
        <v>16</v>
      </c>
    </row>
    <row r="3915">
      <c r="A3915" s="2" t="s">
        <v>6897</v>
      </c>
      <c r="B3915" s="2" t="s">
        <v>12</v>
      </c>
      <c r="C3915" s="2" t="s">
        <v>22</v>
      </c>
      <c r="D3915" s="2" t="s">
        <v>4315</v>
      </c>
      <c r="E3915" s="2" t="s">
        <v>25</v>
      </c>
      <c r="F3915" s="2" t="s">
        <v>4356</v>
      </c>
      <c r="G3915" s="3">
        <v>0.2009</v>
      </c>
      <c r="H3915" s="3">
        <v>87.86</v>
      </c>
      <c r="I3915" s="3">
        <v>100.0</v>
      </c>
      <c r="J3915" s="3">
        <v>135.71</v>
      </c>
      <c r="K3915" s="2" t="s">
        <v>16</v>
      </c>
    </row>
    <row r="3916">
      <c r="A3916" s="2" t="s">
        <v>6897</v>
      </c>
      <c r="B3916" s="2" t="s">
        <v>12</v>
      </c>
      <c r="C3916" s="2" t="s">
        <v>22</v>
      </c>
      <c r="D3916" s="2" t="s">
        <v>4315</v>
      </c>
      <c r="E3916" s="2" t="s">
        <v>25</v>
      </c>
      <c r="F3916" s="2" t="s">
        <v>4364</v>
      </c>
      <c r="G3916" s="3">
        <v>0.1697</v>
      </c>
      <c r="H3916" s="3">
        <v>94.63</v>
      </c>
      <c r="I3916" s="3">
        <v>100.0</v>
      </c>
      <c r="J3916" s="3">
        <v>135.71</v>
      </c>
      <c r="K3916" s="2" t="s">
        <v>16</v>
      </c>
    </row>
    <row r="3917">
      <c r="A3917" s="2" t="s">
        <v>6897</v>
      </c>
      <c r="B3917" s="2" t="s">
        <v>12</v>
      </c>
      <c r="C3917" s="2" t="s">
        <v>22</v>
      </c>
      <c r="D3917" s="2" t="s">
        <v>4315</v>
      </c>
      <c r="E3917" s="2" t="s">
        <v>25</v>
      </c>
      <c r="F3917" s="2" t="s">
        <v>4320</v>
      </c>
      <c r="G3917" s="3">
        <v>0.2039</v>
      </c>
      <c r="H3917" s="3">
        <v>90.94</v>
      </c>
      <c r="I3917" s="3">
        <v>100.0</v>
      </c>
      <c r="J3917" s="3">
        <v>135.71</v>
      </c>
      <c r="K3917" s="2" t="s">
        <v>16</v>
      </c>
    </row>
    <row r="3918">
      <c r="A3918" s="2" t="s">
        <v>6897</v>
      </c>
      <c r="B3918" s="2" t="s">
        <v>12</v>
      </c>
      <c r="C3918" s="2" t="s">
        <v>22</v>
      </c>
      <c r="D3918" s="2" t="s">
        <v>4315</v>
      </c>
      <c r="E3918" s="2" t="s">
        <v>25</v>
      </c>
      <c r="F3918" s="2" t="s">
        <v>4324</v>
      </c>
      <c r="G3918" s="3">
        <v>0.2218</v>
      </c>
      <c r="H3918" s="3">
        <v>87.03</v>
      </c>
      <c r="I3918" s="3">
        <v>100.0</v>
      </c>
      <c r="J3918" s="3">
        <v>135.71</v>
      </c>
      <c r="K3918" s="2" t="s">
        <v>16</v>
      </c>
    </row>
    <row r="3919">
      <c r="A3919" s="2" t="s">
        <v>6897</v>
      </c>
      <c r="B3919" s="2" t="s">
        <v>12</v>
      </c>
      <c r="C3919" s="2" t="s">
        <v>22</v>
      </c>
      <c r="D3919" s="2" t="s">
        <v>4315</v>
      </c>
      <c r="E3919" s="2" t="s">
        <v>25</v>
      </c>
      <c r="F3919" s="2" t="s">
        <v>4336</v>
      </c>
      <c r="G3919" s="3">
        <v>0.2121</v>
      </c>
      <c r="H3919" s="3">
        <v>89.87</v>
      </c>
      <c r="I3919" s="3">
        <v>100.0</v>
      </c>
      <c r="J3919" s="3">
        <v>135.71</v>
      </c>
      <c r="K3919" s="2" t="s">
        <v>16</v>
      </c>
    </row>
    <row r="3920">
      <c r="A3920" s="2" t="s">
        <v>6898</v>
      </c>
      <c r="B3920" s="2" t="s">
        <v>12</v>
      </c>
      <c r="C3920" s="2" t="s">
        <v>22</v>
      </c>
      <c r="D3920" s="2" t="s">
        <v>4315</v>
      </c>
      <c r="E3920" s="2" t="s">
        <v>25</v>
      </c>
      <c r="F3920" s="2" t="s">
        <v>4349</v>
      </c>
      <c r="G3920" s="3">
        <v>0.2359</v>
      </c>
      <c r="H3920" s="3">
        <v>102.98</v>
      </c>
      <c r="I3920" s="3">
        <v>100.0</v>
      </c>
      <c r="J3920" s="3">
        <v>135.71</v>
      </c>
      <c r="K3920" s="2" t="s">
        <v>16</v>
      </c>
    </row>
    <row r="3921">
      <c r="A3921" s="2" t="s">
        <v>6898</v>
      </c>
      <c r="B3921" s="2" t="s">
        <v>12</v>
      </c>
      <c r="C3921" s="2" t="s">
        <v>22</v>
      </c>
      <c r="D3921" s="2" t="s">
        <v>4315</v>
      </c>
      <c r="E3921" s="2" t="s">
        <v>25</v>
      </c>
      <c r="F3921" s="2" t="s">
        <v>4353</v>
      </c>
      <c r="G3921" s="3">
        <v>0.2336</v>
      </c>
      <c r="H3921" s="3">
        <v>114.01</v>
      </c>
      <c r="I3921" s="3">
        <v>100.0</v>
      </c>
      <c r="J3921" s="3">
        <v>135.71</v>
      </c>
      <c r="K3921" s="2" t="s">
        <v>16</v>
      </c>
    </row>
    <row r="3922">
      <c r="A3922" s="2" t="s">
        <v>6898</v>
      </c>
      <c r="B3922" s="2" t="s">
        <v>12</v>
      </c>
      <c r="C3922" s="2" t="s">
        <v>22</v>
      </c>
      <c r="D3922" s="2" t="s">
        <v>4995</v>
      </c>
      <c r="E3922" s="2" t="s">
        <v>25</v>
      </c>
      <c r="F3922" s="2" t="s">
        <v>5007</v>
      </c>
      <c r="G3922" s="3">
        <v>0.1975</v>
      </c>
      <c r="H3922" s="3">
        <v>113.56</v>
      </c>
      <c r="I3922" s="3">
        <v>100.0</v>
      </c>
      <c r="J3922" s="3">
        <v>135.71</v>
      </c>
      <c r="K3922" s="2" t="s">
        <v>16</v>
      </c>
    </row>
    <row r="3923">
      <c r="A3923" s="2" t="s">
        <v>6898</v>
      </c>
      <c r="B3923" s="2" t="s">
        <v>12</v>
      </c>
      <c r="C3923" s="2" t="s">
        <v>22</v>
      </c>
      <c r="D3923" s="2" t="s">
        <v>4995</v>
      </c>
      <c r="E3923" s="2" t="s">
        <v>25</v>
      </c>
      <c r="F3923" s="2" t="s">
        <v>4999</v>
      </c>
      <c r="G3923" s="3">
        <v>0.2993</v>
      </c>
      <c r="H3923" s="3">
        <v>106.37</v>
      </c>
      <c r="I3923" s="3">
        <v>97.7</v>
      </c>
      <c r="J3923" s="3">
        <v>135.71</v>
      </c>
      <c r="K3923" s="2" t="s">
        <v>16</v>
      </c>
    </row>
    <row r="3924">
      <c r="A3924" s="2" t="s">
        <v>6898</v>
      </c>
      <c r="B3924" s="2" t="s">
        <v>12</v>
      </c>
      <c r="C3924" s="2" t="s">
        <v>22</v>
      </c>
      <c r="D3924" s="2" t="s">
        <v>4995</v>
      </c>
      <c r="E3924" s="2" t="s">
        <v>25</v>
      </c>
      <c r="F3924" s="2" t="s">
        <v>5002</v>
      </c>
      <c r="G3924" s="3">
        <v>0.3024</v>
      </c>
      <c r="H3924" s="3">
        <v>105.16</v>
      </c>
      <c r="I3924" s="3">
        <v>100.0</v>
      </c>
      <c r="J3924" s="3">
        <v>135.71</v>
      </c>
      <c r="K3924" s="2" t="s">
        <v>16</v>
      </c>
    </row>
    <row r="3925">
      <c r="A3925" s="2" t="s">
        <v>6898</v>
      </c>
      <c r="B3925" s="2" t="s">
        <v>12</v>
      </c>
      <c r="C3925" s="2" t="s">
        <v>22</v>
      </c>
      <c r="D3925" s="2" t="s">
        <v>4995</v>
      </c>
      <c r="E3925" s="2" t="s">
        <v>25</v>
      </c>
      <c r="F3925" s="2" t="s">
        <v>5038</v>
      </c>
      <c r="G3925" s="3">
        <v>0.2842</v>
      </c>
      <c r="H3925" s="3">
        <v>105.29</v>
      </c>
      <c r="I3925" s="3">
        <v>100.0</v>
      </c>
      <c r="J3925" s="3">
        <v>135.71</v>
      </c>
      <c r="K3925" s="2" t="s">
        <v>16</v>
      </c>
    </row>
    <row r="3926">
      <c r="A3926" s="2" t="s">
        <v>6898</v>
      </c>
      <c r="B3926" s="2" t="s">
        <v>12</v>
      </c>
      <c r="C3926" s="2" t="s">
        <v>22</v>
      </c>
      <c r="D3926" s="2" t="s">
        <v>4995</v>
      </c>
      <c r="E3926" s="2" t="s">
        <v>4795</v>
      </c>
      <c r="F3926" s="2" t="s">
        <v>5016</v>
      </c>
      <c r="G3926" s="3">
        <v>0.3499</v>
      </c>
      <c r="H3926" s="3">
        <v>112.94</v>
      </c>
      <c r="I3926" s="3">
        <v>100.0</v>
      </c>
      <c r="J3926" s="3">
        <v>135.71</v>
      </c>
      <c r="K3926" s="2" t="s">
        <v>50</v>
      </c>
    </row>
    <row r="3927">
      <c r="A3927" s="2" t="s">
        <v>6898</v>
      </c>
      <c r="B3927" s="2" t="s">
        <v>12</v>
      </c>
      <c r="C3927" s="2" t="s">
        <v>22</v>
      </c>
      <c r="D3927" s="2" t="s">
        <v>4995</v>
      </c>
      <c r="E3927" s="2" t="s">
        <v>25</v>
      </c>
      <c r="F3927" s="2" t="s">
        <v>5014</v>
      </c>
      <c r="G3927" s="3">
        <v>0.1548</v>
      </c>
      <c r="H3927" s="3">
        <v>106.04</v>
      </c>
      <c r="I3927" s="3">
        <v>100.0</v>
      </c>
      <c r="J3927" s="3">
        <v>135.71</v>
      </c>
      <c r="K3927" s="2" t="s">
        <v>16</v>
      </c>
    </row>
    <row r="3928">
      <c r="A3928" s="2" t="s">
        <v>6898</v>
      </c>
      <c r="B3928" s="2" t="s">
        <v>12</v>
      </c>
      <c r="C3928" s="2" t="s">
        <v>22</v>
      </c>
      <c r="D3928" s="2" t="s">
        <v>4995</v>
      </c>
      <c r="E3928" s="2" t="s">
        <v>25</v>
      </c>
      <c r="F3928" s="2" t="s">
        <v>5021</v>
      </c>
      <c r="G3928" s="3">
        <v>0.2443</v>
      </c>
      <c r="H3928" s="3">
        <v>95.54</v>
      </c>
      <c r="I3928" s="3">
        <v>100.0</v>
      </c>
      <c r="J3928" s="3">
        <v>135.71</v>
      </c>
      <c r="K3928" s="2" t="s">
        <v>16</v>
      </c>
    </row>
    <row r="3929">
      <c r="A3929" s="2" t="s">
        <v>6900</v>
      </c>
      <c r="B3929" s="2" t="s">
        <v>12</v>
      </c>
      <c r="C3929" s="2" t="s">
        <v>22</v>
      </c>
      <c r="D3929" s="2" t="s">
        <v>4995</v>
      </c>
      <c r="E3929" s="2" t="s">
        <v>25</v>
      </c>
      <c r="F3929" s="2" t="s">
        <v>5033</v>
      </c>
      <c r="G3929" s="3">
        <v>0.2882</v>
      </c>
      <c r="H3929" s="3">
        <v>104.95</v>
      </c>
      <c r="I3929" s="3">
        <v>100.0</v>
      </c>
      <c r="J3929" s="3">
        <v>135.71</v>
      </c>
      <c r="K3929" s="2" t="s">
        <v>16</v>
      </c>
    </row>
    <row r="3930">
      <c r="A3930" s="2" t="s">
        <v>6900</v>
      </c>
      <c r="B3930" s="2" t="s">
        <v>12</v>
      </c>
      <c r="C3930" s="2" t="s">
        <v>22</v>
      </c>
      <c r="D3930" s="2" t="s">
        <v>4995</v>
      </c>
      <c r="E3930" s="2" t="s">
        <v>25</v>
      </c>
      <c r="F3930" s="2" t="s">
        <v>5019</v>
      </c>
      <c r="G3930" s="3">
        <v>0.3096</v>
      </c>
      <c r="H3930" s="3">
        <v>97.28</v>
      </c>
      <c r="I3930" s="3">
        <v>100.0</v>
      </c>
      <c r="J3930" s="3">
        <v>135.71</v>
      </c>
      <c r="K3930" s="2" t="s">
        <v>16</v>
      </c>
    </row>
    <row r="3931">
      <c r="A3931" s="2" t="s">
        <v>6900</v>
      </c>
      <c r="B3931" s="2" t="s">
        <v>12</v>
      </c>
      <c r="C3931" s="2" t="s">
        <v>22</v>
      </c>
      <c r="D3931" s="2" t="s">
        <v>4995</v>
      </c>
      <c r="E3931" s="2" t="s">
        <v>25</v>
      </c>
      <c r="F3931" s="2" t="s">
        <v>5035</v>
      </c>
      <c r="G3931" s="3">
        <v>0.244</v>
      </c>
      <c r="H3931" s="3">
        <v>101.02</v>
      </c>
      <c r="I3931" s="3">
        <v>100.0</v>
      </c>
      <c r="J3931" s="3">
        <v>135.71</v>
      </c>
      <c r="K3931" s="2" t="s">
        <v>16</v>
      </c>
    </row>
    <row r="3932">
      <c r="A3932" s="2" t="s">
        <v>6900</v>
      </c>
      <c r="B3932" s="2" t="s">
        <v>12</v>
      </c>
      <c r="C3932" s="2" t="s">
        <v>22</v>
      </c>
      <c r="D3932" s="2" t="s">
        <v>4995</v>
      </c>
      <c r="E3932" s="2" t="s">
        <v>25</v>
      </c>
      <c r="F3932" s="2" t="s">
        <v>5009</v>
      </c>
      <c r="G3932" s="3">
        <v>0.3215</v>
      </c>
      <c r="H3932" s="3">
        <v>104.98</v>
      </c>
      <c r="I3932" s="3">
        <v>100.0</v>
      </c>
      <c r="J3932" s="3">
        <v>135.71</v>
      </c>
      <c r="K3932" s="2" t="s">
        <v>16</v>
      </c>
    </row>
    <row r="3933">
      <c r="A3933" s="2" t="s">
        <v>6900</v>
      </c>
      <c r="B3933" s="2" t="s">
        <v>12</v>
      </c>
      <c r="C3933" s="2" t="s">
        <v>22</v>
      </c>
      <c r="D3933" s="2" t="s">
        <v>4995</v>
      </c>
      <c r="E3933" s="2" t="s">
        <v>25</v>
      </c>
      <c r="F3933" s="2" t="s">
        <v>5031</v>
      </c>
      <c r="G3933" s="3">
        <v>0.3153</v>
      </c>
      <c r="H3933" s="3">
        <v>98.03</v>
      </c>
      <c r="I3933" s="3">
        <v>100.0</v>
      </c>
      <c r="J3933" s="3">
        <v>135.71</v>
      </c>
      <c r="K3933" s="2" t="s">
        <v>16</v>
      </c>
    </row>
    <row r="3934">
      <c r="A3934" s="2" t="s">
        <v>6900</v>
      </c>
      <c r="B3934" s="2" t="s">
        <v>12</v>
      </c>
      <c r="C3934" s="2" t="s">
        <v>22</v>
      </c>
      <c r="D3934" s="2" t="s">
        <v>4995</v>
      </c>
      <c r="E3934" s="2" t="s">
        <v>25</v>
      </c>
      <c r="F3934" s="2" t="s">
        <v>5004</v>
      </c>
      <c r="G3934" s="3">
        <v>0.253</v>
      </c>
      <c r="H3934" s="3">
        <v>91.88</v>
      </c>
      <c r="I3934" s="3">
        <v>100.0</v>
      </c>
      <c r="J3934" s="3">
        <v>135.71</v>
      </c>
      <c r="K3934" s="2" t="s">
        <v>16</v>
      </c>
    </row>
    <row r="3935">
      <c r="A3935" s="2" t="s">
        <v>6900</v>
      </c>
      <c r="B3935" s="2" t="s">
        <v>12</v>
      </c>
      <c r="C3935" s="2" t="s">
        <v>22</v>
      </c>
      <c r="D3935" s="2" t="s">
        <v>4995</v>
      </c>
      <c r="E3935" s="2" t="s">
        <v>25</v>
      </c>
      <c r="F3935" s="2" t="s">
        <v>5040</v>
      </c>
      <c r="G3935" s="3">
        <v>0.1881</v>
      </c>
      <c r="H3935" s="3">
        <v>103.77</v>
      </c>
      <c r="I3935" s="3">
        <v>100.0</v>
      </c>
      <c r="J3935" s="3">
        <v>135.71</v>
      </c>
      <c r="K3935" s="2" t="s">
        <v>16</v>
      </c>
    </row>
    <row r="3936">
      <c r="A3936" s="2" t="s">
        <v>6900</v>
      </c>
      <c r="B3936" s="2" t="s">
        <v>12</v>
      </c>
      <c r="C3936" s="2" t="s">
        <v>22</v>
      </c>
      <c r="D3936" s="2" t="s">
        <v>4995</v>
      </c>
      <c r="E3936" s="2" t="s">
        <v>25</v>
      </c>
      <c r="F3936" s="2" t="s">
        <v>5028</v>
      </c>
      <c r="G3936" s="3">
        <v>0.1682</v>
      </c>
      <c r="H3936" s="3">
        <v>103.74</v>
      </c>
      <c r="I3936" s="3">
        <v>100.0</v>
      </c>
      <c r="J3936" s="3">
        <v>135.71</v>
      </c>
      <c r="K3936" s="2" t="s">
        <v>16</v>
      </c>
    </row>
    <row r="3937">
      <c r="A3937" s="2" t="s">
        <v>6900</v>
      </c>
      <c r="B3937" s="2" t="s">
        <v>12</v>
      </c>
      <c r="C3937" s="2" t="s">
        <v>22</v>
      </c>
      <c r="D3937" s="2" t="s">
        <v>4995</v>
      </c>
      <c r="E3937" s="2" t="s">
        <v>25</v>
      </c>
      <c r="F3937" s="2" t="s">
        <v>5011</v>
      </c>
      <c r="G3937" s="3">
        <v>0.2988</v>
      </c>
      <c r="H3937" s="3">
        <v>97.19</v>
      </c>
      <c r="I3937" s="3">
        <v>100.0</v>
      </c>
      <c r="J3937" s="3">
        <v>135.71</v>
      </c>
      <c r="K3937" s="2" t="s">
        <v>16</v>
      </c>
    </row>
    <row r="3938">
      <c r="A3938" s="2" t="s">
        <v>6901</v>
      </c>
      <c r="B3938" s="2" t="s">
        <v>12</v>
      </c>
      <c r="C3938" s="2" t="s">
        <v>22</v>
      </c>
      <c r="D3938" s="2" t="s">
        <v>4995</v>
      </c>
      <c r="E3938" s="2" t="s">
        <v>25</v>
      </c>
      <c r="F3938" s="2" t="s">
        <v>5026</v>
      </c>
      <c r="G3938" s="3">
        <v>0.2376</v>
      </c>
      <c r="H3938" s="3">
        <v>98.64</v>
      </c>
      <c r="I3938" s="3">
        <v>100.0</v>
      </c>
      <c r="J3938" s="3">
        <v>135.71</v>
      </c>
      <c r="K3938" s="2" t="s">
        <v>16</v>
      </c>
    </row>
    <row r="3939">
      <c r="A3939" s="2" t="s">
        <v>6901</v>
      </c>
      <c r="B3939" s="2" t="s">
        <v>12</v>
      </c>
      <c r="C3939" s="2" t="s">
        <v>22</v>
      </c>
      <c r="D3939" s="2" t="s">
        <v>4995</v>
      </c>
      <c r="E3939" s="2" t="s">
        <v>25</v>
      </c>
      <c r="F3939" s="2" t="s">
        <v>5023</v>
      </c>
      <c r="G3939" s="3">
        <v>0.2468</v>
      </c>
      <c r="H3939" s="3">
        <v>97.5</v>
      </c>
      <c r="I3939" s="3">
        <v>100.0</v>
      </c>
      <c r="J3939" s="3">
        <v>135.71</v>
      </c>
      <c r="K3939" s="2" t="s">
        <v>16</v>
      </c>
    </row>
    <row r="3940">
      <c r="A3940" s="2" t="s">
        <v>6901</v>
      </c>
      <c r="B3940" s="2" t="s">
        <v>12</v>
      </c>
      <c r="C3940" s="2" t="s">
        <v>22</v>
      </c>
      <c r="D3940" s="2" t="s">
        <v>4995</v>
      </c>
      <c r="E3940" s="2" t="s">
        <v>25</v>
      </c>
      <c r="F3940" s="2" t="s">
        <v>5000</v>
      </c>
      <c r="G3940" s="3">
        <v>0.2411</v>
      </c>
      <c r="H3940" s="3">
        <v>99.75</v>
      </c>
      <c r="I3940" s="3">
        <v>100.0</v>
      </c>
      <c r="J3940" s="3">
        <v>135.71</v>
      </c>
      <c r="K3940" s="2" t="s">
        <v>16</v>
      </c>
    </row>
    <row r="3941">
      <c r="A3941" s="2" t="s">
        <v>6901</v>
      </c>
      <c r="B3941" s="2" t="s">
        <v>12</v>
      </c>
      <c r="C3941" s="2" t="s">
        <v>22</v>
      </c>
      <c r="D3941" s="2" t="s">
        <v>4995</v>
      </c>
      <c r="E3941" s="2" t="s">
        <v>25</v>
      </c>
      <c r="F3941" s="2" t="s">
        <v>4996</v>
      </c>
      <c r="G3941" s="3">
        <v>0.2228</v>
      </c>
      <c r="H3941" s="3">
        <v>97.73</v>
      </c>
      <c r="I3941" s="3">
        <v>100.0</v>
      </c>
      <c r="J3941" s="3">
        <v>135.71</v>
      </c>
      <c r="K3941" s="2" t="s">
        <v>16</v>
      </c>
    </row>
    <row r="3942">
      <c r="A3942" s="2" t="s">
        <v>6901</v>
      </c>
      <c r="B3942" s="2" t="s">
        <v>12</v>
      </c>
      <c r="C3942" s="2" t="s">
        <v>22</v>
      </c>
      <c r="D3942" s="2" t="s">
        <v>3772</v>
      </c>
      <c r="E3942" s="2" t="s">
        <v>25</v>
      </c>
      <c r="F3942" s="2" t="s">
        <v>3782</v>
      </c>
      <c r="G3942" s="3">
        <v>0.1891</v>
      </c>
      <c r="H3942" s="3">
        <v>97.27</v>
      </c>
      <c r="I3942" s="3">
        <v>100.0</v>
      </c>
      <c r="J3942" s="3">
        <v>135.71</v>
      </c>
      <c r="K3942" s="2" t="s">
        <v>16</v>
      </c>
    </row>
    <row r="3943">
      <c r="A3943" s="2" t="s">
        <v>6901</v>
      </c>
      <c r="B3943" s="2" t="s">
        <v>12</v>
      </c>
      <c r="C3943" s="2" t="s">
        <v>22</v>
      </c>
      <c r="D3943" s="2" t="s">
        <v>3772</v>
      </c>
      <c r="E3943" s="2" t="s">
        <v>25</v>
      </c>
      <c r="F3943" s="2" t="s">
        <v>3787</v>
      </c>
      <c r="G3943" s="3">
        <v>0.1222</v>
      </c>
      <c r="H3943" s="3">
        <v>92.26</v>
      </c>
      <c r="I3943" s="3">
        <v>100.0</v>
      </c>
      <c r="J3943" s="3">
        <v>135.71</v>
      </c>
      <c r="K3943" s="2" t="s">
        <v>16</v>
      </c>
    </row>
    <row r="3944">
      <c r="A3944" s="2" t="s">
        <v>6901</v>
      </c>
      <c r="B3944" s="2" t="s">
        <v>12</v>
      </c>
      <c r="C3944" s="2" t="s">
        <v>22</v>
      </c>
      <c r="D3944" s="2" t="s">
        <v>3772</v>
      </c>
      <c r="E3944" s="2" t="s">
        <v>25</v>
      </c>
      <c r="F3944" s="2" t="s">
        <v>3824</v>
      </c>
      <c r="G3944" s="3">
        <v>0.1499</v>
      </c>
      <c r="H3944" s="3">
        <v>97.97</v>
      </c>
      <c r="I3944" s="3">
        <v>100.0</v>
      </c>
      <c r="J3944" s="3">
        <v>135.71</v>
      </c>
      <c r="K3944" s="2" t="s">
        <v>16</v>
      </c>
    </row>
    <row r="3945">
      <c r="A3945" s="2" t="s">
        <v>6901</v>
      </c>
      <c r="B3945" s="2" t="s">
        <v>12</v>
      </c>
      <c r="C3945" s="2" t="s">
        <v>22</v>
      </c>
      <c r="D3945" s="2" t="s">
        <v>3772</v>
      </c>
      <c r="E3945" s="2" t="s">
        <v>25</v>
      </c>
      <c r="F3945" s="2" t="s">
        <v>3784</v>
      </c>
      <c r="G3945" s="3">
        <v>0.1208</v>
      </c>
      <c r="H3945" s="3">
        <v>94.36</v>
      </c>
      <c r="I3945" s="3">
        <v>100.0</v>
      </c>
      <c r="J3945" s="3">
        <v>135.71</v>
      </c>
      <c r="K3945" s="2" t="s">
        <v>16</v>
      </c>
    </row>
    <row r="3946">
      <c r="A3946" s="2" t="s">
        <v>6901</v>
      </c>
      <c r="B3946" s="2" t="s">
        <v>12</v>
      </c>
      <c r="C3946" s="2" t="s">
        <v>22</v>
      </c>
      <c r="D3946" s="2" t="s">
        <v>3772</v>
      </c>
      <c r="E3946" s="2" t="s">
        <v>25</v>
      </c>
      <c r="F3946" s="2" t="s">
        <v>3817</v>
      </c>
      <c r="G3946" s="3">
        <v>0.1218</v>
      </c>
      <c r="H3946" s="3">
        <v>89.82</v>
      </c>
      <c r="I3946" s="3">
        <v>100.0</v>
      </c>
      <c r="J3946" s="3">
        <v>135.71</v>
      </c>
      <c r="K3946" s="2" t="s">
        <v>16</v>
      </c>
    </row>
    <row r="3947">
      <c r="A3947" s="2" t="s">
        <v>6901</v>
      </c>
      <c r="B3947" s="2" t="s">
        <v>12</v>
      </c>
      <c r="C3947" s="2" t="s">
        <v>22</v>
      </c>
      <c r="D3947" s="2" t="s">
        <v>3772</v>
      </c>
      <c r="E3947" s="2" t="s">
        <v>25</v>
      </c>
      <c r="F3947" s="2" t="s">
        <v>3804</v>
      </c>
      <c r="G3947" s="3">
        <v>0.1872</v>
      </c>
      <c r="H3947" s="3">
        <v>93.07</v>
      </c>
      <c r="I3947" s="3">
        <v>100.0</v>
      </c>
      <c r="J3947" s="3">
        <v>135.71</v>
      </c>
      <c r="K3947" s="2" t="s">
        <v>16</v>
      </c>
    </row>
    <row r="3948">
      <c r="A3948" s="2" t="s">
        <v>6903</v>
      </c>
      <c r="B3948" s="2" t="s">
        <v>12</v>
      </c>
      <c r="C3948" s="2" t="s">
        <v>22</v>
      </c>
      <c r="D3948" s="2" t="s">
        <v>3772</v>
      </c>
      <c r="E3948" s="2" t="s">
        <v>25</v>
      </c>
      <c r="F3948" s="2" t="s">
        <v>3796</v>
      </c>
      <c r="G3948" s="3">
        <v>0.1418</v>
      </c>
      <c r="H3948" s="3">
        <v>105.96</v>
      </c>
      <c r="I3948" s="3">
        <v>100.0</v>
      </c>
      <c r="J3948" s="3">
        <v>135.71</v>
      </c>
      <c r="K3948" s="2" t="s">
        <v>16</v>
      </c>
    </row>
    <row r="3949">
      <c r="A3949" s="2" t="s">
        <v>6903</v>
      </c>
      <c r="B3949" s="2" t="s">
        <v>12</v>
      </c>
      <c r="C3949" s="2" t="s">
        <v>22</v>
      </c>
      <c r="D3949" s="2" t="s">
        <v>3772</v>
      </c>
      <c r="E3949" s="2" t="s">
        <v>25</v>
      </c>
      <c r="F3949" s="2" t="s">
        <v>3812</v>
      </c>
      <c r="G3949" s="3">
        <v>0.1911</v>
      </c>
      <c r="H3949" s="3">
        <v>106.96</v>
      </c>
      <c r="I3949" s="3">
        <v>100.0</v>
      </c>
      <c r="J3949" s="3">
        <v>135.71</v>
      </c>
      <c r="K3949" s="2" t="s">
        <v>16</v>
      </c>
    </row>
    <row r="3950">
      <c r="A3950" s="2" t="s">
        <v>6903</v>
      </c>
      <c r="B3950" s="2" t="s">
        <v>12</v>
      </c>
      <c r="C3950" s="2" t="s">
        <v>22</v>
      </c>
      <c r="D3950" s="2" t="s">
        <v>3772</v>
      </c>
      <c r="E3950" s="2" t="s">
        <v>25</v>
      </c>
      <c r="F3950" s="2" t="s">
        <v>3815</v>
      </c>
      <c r="G3950" s="3">
        <v>0.15</v>
      </c>
      <c r="H3950" s="3">
        <v>98.97</v>
      </c>
      <c r="I3950" s="3">
        <v>100.0</v>
      </c>
      <c r="J3950" s="3">
        <v>135.71</v>
      </c>
      <c r="K3950" s="2" t="s">
        <v>16</v>
      </c>
    </row>
    <row r="3951">
      <c r="A3951" s="2" t="s">
        <v>6903</v>
      </c>
      <c r="B3951" s="2" t="s">
        <v>12</v>
      </c>
      <c r="C3951" s="2" t="s">
        <v>22</v>
      </c>
      <c r="D3951" s="2" t="s">
        <v>3772</v>
      </c>
      <c r="E3951" s="2" t="s">
        <v>25</v>
      </c>
      <c r="F3951" s="2" t="s">
        <v>3779</v>
      </c>
      <c r="G3951" s="3">
        <v>0.1389</v>
      </c>
      <c r="H3951" s="3">
        <v>92.89</v>
      </c>
      <c r="I3951" s="3">
        <v>100.0</v>
      </c>
      <c r="J3951" s="3">
        <v>135.71</v>
      </c>
      <c r="K3951" s="2" t="s">
        <v>16</v>
      </c>
    </row>
    <row r="3952">
      <c r="A3952" s="2" t="s">
        <v>6903</v>
      </c>
      <c r="B3952" s="2" t="s">
        <v>12</v>
      </c>
      <c r="C3952" s="2" t="s">
        <v>22</v>
      </c>
      <c r="D3952" s="2" t="s">
        <v>3772</v>
      </c>
      <c r="E3952" s="2" t="s">
        <v>25</v>
      </c>
      <c r="F3952" s="2" t="s">
        <v>3829</v>
      </c>
      <c r="G3952" s="3">
        <v>0.1413</v>
      </c>
      <c r="H3952" s="3">
        <v>89.36</v>
      </c>
      <c r="I3952" s="3">
        <v>100.0</v>
      </c>
      <c r="J3952" s="3">
        <v>135.71</v>
      </c>
      <c r="K3952" s="2" t="s">
        <v>16</v>
      </c>
    </row>
    <row r="3953">
      <c r="A3953" s="2" t="s">
        <v>6903</v>
      </c>
      <c r="B3953" s="2" t="s">
        <v>12</v>
      </c>
      <c r="C3953" s="2" t="s">
        <v>22</v>
      </c>
      <c r="D3953" s="2" t="s">
        <v>3772</v>
      </c>
      <c r="E3953" s="2" t="s">
        <v>25</v>
      </c>
      <c r="F3953" s="2" t="s">
        <v>3821</v>
      </c>
      <c r="G3953" s="3">
        <v>0.1453</v>
      </c>
      <c r="H3953" s="3">
        <v>92.29</v>
      </c>
      <c r="I3953" s="3">
        <v>100.0</v>
      </c>
      <c r="J3953" s="3">
        <v>135.71</v>
      </c>
      <c r="K3953" s="2" t="s">
        <v>16</v>
      </c>
    </row>
    <row r="3954">
      <c r="A3954" s="2" t="s">
        <v>6903</v>
      </c>
      <c r="B3954" s="2" t="s">
        <v>12</v>
      </c>
      <c r="C3954" s="2" t="s">
        <v>22</v>
      </c>
      <c r="D3954" s="2" t="s">
        <v>3772</v>
      </c>
      <c r="E3954" s="2" t="s">
        <v>25</v>
      </c>
      <c r="F3954" s="2" t="s">
        <v>3773</v>
      </c>
      <c r="G3954" s="3">
        <v>0.214</v>
      </c>
      <c r="H3954" s="3">
        <v>85.59</v>
      </c>
      <c r="I3954" s="3">
        <v>100.0</v>
      </c>
      <c r="J3954" s="3">
        <v>135.71</v>
      </c>
      <c r="K3954" s="2" t="s">
        <v>16</v>
      </c>
    </row>
    <row r="3955">
      <c r="A3955" s="2" t="s">
        <v>6903</v>
      </c>
      <c r="B3955" s="2" t="s">
        <v>12</v>
      </c>
      <c r="C3955" s="2" t="s">
        <v>22</v>
      </c>
      <c r="D3955" s="2" t="s">
        <v>3772</v>
      </c>
      <c r="E3955" s="2" t="s">
        <v>25</v>
      </c>
      <c r="F3955" s="2" t="s">
        <v>3806</v>
      </c>
      <c r="G3955" s="3">
        <v>0.1541</v>
      </c>
      <c r="H3955" s="3">
        <v>95.85</v>
      </c>
      <c r="I3955" s="3">
        <v>100.0</v>
      </c>
      <c r="J3955" s="3">
        <v>135.71</v>
      </c>
      <c r="K3955" s="2" t="s">
        <v>16</v>
      </c>
    </row>
    <row r="3956">
      <c r="A3956" s="2" t="s">
        <v>6903</v>
      </c>
      <c r="B3956" s="2" t="s">
        <v>12</v>
      </c>
      <c r="C3956" s="2" t="s">
        <v>22</v>
      </c>
      <c r="D3956" s="2" t="s">
        <v>3772</v>
      </c>
      <c r="E3956" s="2" t="s">
        <v>25</v>
      </c>
      <c r="F3956" s="2" t="s">
        <v>3789</v>
      </c>
      <c r="G3956" s="3">
        <v>0.1336</v>
      </c>
      <c r="H3956" s="3">
        <v>108.1</v>
      </c>
      <c r="I3956" s="3">
        <v>100.0</v>
      </c>
      <c r="J3956" s="3">
        <v>135.71</v>
      </c>
      <c r="K3956" s="2" t="s">
        <v>16</v>
      </c>
    </row>
    <row r="3957">
      <c r="A3957" s="2" t="s">
        <v>6903</v>
      </c>
      <c r="B3957" s="2" t="s">
        <v>12</v>
      </c>
      <c r="C3957" s="2" t="s">
        <v>22</v>
      </c>
      <c r="D3957" s="2" t="s">
        <v>3772</v>
      </c>
      <c r="E3957" s="2" t="s">
        <v>25</v>
      </c>
      <c r="F3957" s="2" t="s">
        <v>3808</v>
      </c>
      <c r="G3957" s="3">
        <v>0.1646</v>
      </c>
      <c r="H3957" s="3">
        <v>101.67</v>
      </c>
      <c r="I3957" s="3">
        <v>100.0</v>
      </c>
      <c r="J3957" s="3">
        <v>135.71</v>
      </c>
      <c r="K3957" s="2" t="s">
        <v>16</v>
      </c>
    </row>
    <row r="3958">
      <c r="A3958" s="2" t="s">
        <v>6905</v>
      </c>
      <c r="B3958" s="2" t="s">
        <v>12</v>
      </c>
      <c r="C3958" s="2" t="s">
        <v>22</v>
      </c>
      <c r="D3958" s="2" t="s">
        <v>3772</v>
      </c>
      <c r="E3958" s="2" t="s">
        <v>25</v>
      </c>
      <c r="F3958" s="2" t="s">
        <v>3800</v>
      </c>
      <c r="G3958" s="3">
        <v>0.1415</v>
      </c>
      <c r="H3958" s="3">
        <v>94.94</v>
      </c>
      <c r="I3958" s="3">
        <v>100.0</v>
      </c>
      <c r="J3958" s="3">
        <v>135.71</v>
      </c>
      <c r="K3958" s="2" t="s">
        <v>16</v>
      </c>
    </row>
    <row r="3959">
      <c r="A3959" s="2" t="s">
        <v>6905</v>
      </c>
      <c r="B3959" s="2" t="s">
        <v>12</v>
      </c>
      <c r="C3959" s="2" t="s">
        <v>22</v>
      </c>
      <c r="D3959" s="2" t="s">
        <v>3772</v>
      </c>
      <c r="E3959" s="2" t="s">
        <v>25</v>
      </c>
      <c r="F3959" s="2" t="s">
        <v>3794</v>
      </c>
      <c r="G3959" s="3">
        <v>0.1284</v>
      </c>
      <c r="H3959" s="3">
        <v>103.8</v>
      </c>
      <c r="I3959" s="3">
        <v>100.0</v>
      </c>
      <c r="J3959" s="3">
        <v>135.71</v>
      </c>
      <c r="K3959" s="2" t="s">
        <v>16</v>
      </c>
    </row>
    <row r="3960">
      <c r="A3960" s="2" t="s">
        <v>6905</v>
      </c>
      <c r="B3960" s="2" t="s">
        <v>12</v>
      </c>
      <c r="C3960" s="2" t="s">
        <v>22</v>
      </c>
      <c r="D3960" s="2" t="s">
        <v>3772</v>
      </c>
      <c r="E3960" s="2" t="s">
        <v>25</v>
      </c>
      <c r="F3960" s="2" t="s">
        <v>3798</v>
      </c>
      <c r="G3960" s="3">
        <v>0.1624</v>
      </c>
      <c r="H3960" s="3">
        <v>99.08</v>
      </c>
      <c r="I3960" s="3">
        <v>97.6</v>
      </c>
      <c r="J3960" s="3">
        <v>135.71</v>
      </c>
      <c r="K3960" s="2" t="s">
        <v>16</v>
      </c>
    </row>
    <row r="3961">
      <c r="A3961" s="2" t="s">
        <v>6905</v>
      </c>
      <c r="B3961" s="2" t="s">
        <v>12</v>
      </c>
      <c r="C3961" s="2" t="s">
        <v>22</v>
      </c>
      <c r="D3961" s="2" t="s">
        <v>3772</v>
      </c>
      <c r="E3961" s="2" t="s">
        <v>25</v>
      </c>
      <c r="F3961" s="2" t="s">
        <v>3826</v>
      </c>
      <c r="G3961" s="3">
        <v>0.168</v>
      </c>
      <c r="H3961" s="3">
        <v>95.23</v>
      </c>
      <c r="I3961" s="3">
        <v>100.0</v>
      </c>
      <c r="J3961" s="3">
        <v>135.71</v>
      </c>
      <c r="K3961" s="2" t="s">
        <v>16</v>
      </c>
    </row>
    <row r="3962">
      <c r="A3962" s="2" t="s">
        <v>6905</v>
      </c>
      <c r="B3962" s="2" t="s">
        <v>12</v>
      </c>
      <c r="C3962" s="2" t="s">
        <v>22</v>
      </c>
      <c r="D3962" s="2" t="s">
        <v>4871</v>
      </c>
      <c r="E3962" s="2" t="s">
        <v>25</v>
      </c>
      <c r="F3962" s="2" t="s">
        <v>4898</v>
      </c>
      <c r="G3962" s="3">
        <v>0.2709</v>
      </c>
      <c r="H3962" s="3">
        <v>94.22</v>
      </c>
      <c r="I3962" s="3">
        <v>100.0</v>
      </c>
      <c r="J3962" s="3">
        <v>135.71</v>
      </c>
      <c r="K3962" s="2" t="s">
        <v>16</v>
      </c>
    </row>
    <row r="3963">
      <c r="A3963" s="2" t="s">
        <v>6905</v>
      </c>
      <c r="B3963" s="2" t="s">
        <v>12</v>
      </c>
      <c r="C3963" s="2" t="s">
        <v>22</v>
      </c>
      <c r="D3963" s="2" t="s">
        <v>4871</v>
      </c>
      <c r="E3963" s="2" t="s">
        <v>25</v>
      </c>
      <c r="F3963" s="2" t="s">
        <v>4887</v>
      </c>
      <c r="G3963" s="3">
        <v>0.1919</v>
      </c>
      <c r="H3963" s="3">
        <v>91.12</v>
      </c>
      <c r="I3963" s="3">
        <v>100.0</v>
      </c>
      <c r="J3963" s="3">
        <v>135.71</v>
      </c>
      <c r="K3963" s="2" t="s">
        <v>16</v>
      </c>
    </row>
    <row r="3964">
      <c r="A3964" s="2" t="s">
        <v>6905</v>
      </c>
      <c r="B3964" s="2" t="s">
        <v>12</v>
      </c>
      <c r="C3964" s="2" t="s">
        <v>22</v>
      </c>
      <c r="D3964" s="2" t="s">
        <v>4871</v>
      </c>
      <c r="E3964" s="2" t="s">
        <v>25</v>
      </c>
      <c r="F3964" s="2" t="s">
        <v>4885</v>
      </c>
      <c r="G3964" s="3">
        <v>0.196</v>
      </c>
      <c r="H3964" s="3">
        <v>91.78</v>
      </c>
      <c r="I3964" s="3">
        <v>100.0</v>
      </c>
      <c r="J3964" s="3">
        <v>135.71</v>
      </c>
      <c r="K3964" s="2" t="s">
        <v>16</v>
      </c>
    </row>
    <row r="3965">
      <c r="A3965" s="2" t="s">
        <v>6905</v>
      </c>
      <c r="B3965" s="2" t="s">
        <v>12</v>
      </c>
      <c r="C3965" s="2" t="s">
        <v>22</v>
      </c>
      <c r="D3965" s="2" t="s">
        <v>4871</v>
      </c>
      <c r="E3965" s="2" t="s">
        <v>25</v>
      </c>
      <c r="F3965" s="2" t="s">
        <v>4903</v>
      </c>
      <c r="G3965" s="3">
        <v>0.1898</v>
      </c>
      <c r="H3965" s="3">
        <v>93.45</v>
      </c>
      <c r="I3965" s="3">
        <v>100.0</v>
      </c>
      <c r="J3965" s="3">
        <v>135.71</v>
      </c>
      <c r="K3965" s="2" t="s">
        <v>16</v>
      </c>
    </row>
    <row r="3966">
      <c r="A3966" s="2" t="s">
        <v>6905</v>
      </c>
      <c r="B3966" s="2" t="s">
        <v>12</v>
      </c>
      <c r="C3966" s="2" t="s">
        <v>22</v>
      </c>
      <c r="D3966" s="2" t="s">
        <v>4871</v>
      </c>
      <c r="E3966" s="2" t="s">
        <v>25</v>
      </c>
      <c r="F3966" s="2" t="s">
        <v>4917</v>
      </c>
      <c r="G3966" s="3">
        <v>0.1965</v>
      </c>
      <c r="H3966" s="3">
        <v>99.0</v>
      </c>
      <c r="I3966" s="3">
        <v>100.0</v>
      </c>
      <c r="J3966" s="3">
        <v>135.71</v>
      </c>
      <c r="K3966" s="2" t="s">
        <v>16</v>
      </c>
    </row>
    <row r="3967">
      <c r="A3967" s="2" t="s">
        <v>6905</v>
      </c>
      <c r="B3967" s="2" t="s">
        <v>12</v>
      </c>
      <c r="C3967" s="2" t="s">
        <v>22</v>
      </c>
      <c r="D3967" s="2" t="s">
        <v>4871</v>
      </c>
      <c r="E3967" s="2" t="s">
        <v>25</v>
      </c>
      <c r="F3967" s="2" t="s">
        <v>4872</v>
      </c>
      <c r="G3967" s="3">
        <v>0.1172</v>
      </c>
      <c r="H3967" s="3">
        <v>90.52</v>
      </c>
      <c r="I3967" s="3">
        <v>100.0</v>
      </c>
      <c r="J3967" s="3">
        <v>135.71</v>
      </c>
      <c r="K3967" s="2" t="s">
        <v>16</v>
      </c>
    </row>
    <row r="3968">
      <c r="A3968" s="2" t="s">
        <v>6906</v>
      </c>
      <c r="B3968" s="2" t="s">
        <v>12</v>
      </c>
      <c r="C3968" s="2" t="s">
        <v>22</v>
      </c>
      <c r="D3968" s="2" t="s">
        <v>4871</v>
      </c>
      <c r="E3968" s="2" t="s">
        <v>25</v>
      </c>
      <c r="F3968" s="2" t="s">
        <v>4881</v>
      </c>
      <c r="G3968" s="3">
        <v>0.1609</v>
      </c>
      <c r="H3968" s="3">
        <v>97.23</v>
      </c>
      <c r="I3968" s="3">
        <v>100.0</v>
      </c>
      <c r="J3968" s="3">
        <v>135.71</v>
      </c>
      <c r="K3968" s="2" t="s">
        <v>16</v>
      </c>
    </row>
    <row r="3969">
      <c r="A3969" s="2" t="s">
        <v>6906</v>
      </c>
      <c r="B3969" s="2" t="s">
        <v>12</v>
      </c>
      <c r="C3969" s="2" t="s">
        <v>22</v>
      </c>
      <c r="D3969" s="2" t="s">
        <v>4871</v>
      </c>
      <c r="E3969" s="2" t="s">
        <v>25</v>
      </c>
      <c r="F3969" s="2" t="s">
        <v>4900</v>
      </c>
      <c r="G3969" s="3">
        <v>0.1821</v>
      </c>
      <c r="H3969" s="3">
        <v>99.53</v>
      </c>
      <c r="I3969" s="3">
        <v>100.0</v>
      </c>
      <c r="J3969" s="3">
        <v>135.71</v>
      </c>
      <c r="K3969" s="2" t="s">
        <v>16</v>
      </c>
    </row>
    <row r="3970">
      <c r="A3970" s="2" t="s">
        <v>6906</v>
      </c>
      <c r="B3970" s="2" t="s">
        <v>12</v>
      </c>
      <c r="C3970" s="2" t="s">
        <v>22</v>
      </c>
      <c r="D3970" s="2" t="s">
        <v>4871</v>
      </c>
      <c r="E3970" s="2" t="s">
        <v>25</v>
      </c>
      <c r="F3970" s="2" t="s">
        <v>4919</v>
      </c>
      <c r="G3970" s="3">
        <v>0.1612</v>
      </c>
      <c r="H3970" s="3">
        <v>101.22</v>
      </c>
      <c r="I3970" s="3">
        <v>100.0</v>
      </c>
      <c r="J3970" s="3">
        <v>135.71</v>
      </c>
      <c r="K3970" s="2" t="s">
        <v>16</v>
      </c>
    </row>
    <row r="3971">
      <c r="A3971" s="2" t="s">
        <v>6906</v>
      </c>
      <c r="B3971" s="2" t="s">
        <v>12</v>
      </c>
      <c r="C3971" s="2" t="s">
        <v>22</v>
      </c>
      <c r="D3971" s="2" t="s">
        <v>4871</v>
      </c>
      <c r="E3971" s="2" t="s">
        <v>25</v>
      </c>
      <c r="F3971" s="2" t="s">
        <v>4889</v>
      </c>
      <c r="G3971" s="3">
        <v>0.1432</v>
      </c>
      <c r="H3971" s="3">
        <v>97.79</v>
      </c>
      <c r="I3971" s="3">
        <v>100.0</v>
      </c>
      <c r="J3971" s="3">
        <v>135.71</v>
      </c>
      <c r="K3971" s="2" t="s">
        <v>16</v>
      </c>
    </row>
    <row r="3972">
      <c r="A3972" s="2" t="s">
        <v>6906</v>
      </c>
      <c r="B3972" s="2" t="s">
        <v>12</v>
      </c>
      <c r="C3972" s="2" t="s">
        <v>22</v>
      </c>
      <c r="D3972" s="2" t="s">
        <v>4871</v>
      </c>
      <c r="E3972" s="2" t="s">
        <v>25</v>
      </c>
      <c r="F3972" s="2" t="s">
        <v>4923</v>
      </c>
      <c r="G3972" s="3">
        <v>0.1875</v>
      </c>
      <c r="H3972" s="3">
        <v>99.44</v>
      </c>
      <c r="I3972" s="3">
        <v>100.0</v>
      </c>
      <c r="J3972" s="3">
        <v>135.71</v>
      </c>
      <c r="K3972" s="2" t="s">
        <v>16</v>
      </c>
    </row>
    <row r="3973">
      <c r="A3973" s="2" t="s">
        <v>6906</v>
      </c>
      <c r="B3973" s="2" t="s">
        <v>12</v>
      </c>
      <c r="C3973" s="2" t="s">
        <v>22</v>
      </c>
      <c r="D3973" s="2" t="s">
        <v>4871</v>
      </c>
      <c r="E3973" s="2" t="s">
        <v>25</v>
      </c>
      <c r="F3973" s="2" t="s">
        <v>4875</v>
      </c>
      <c r="G3973" s="3">
        <v>0.1672</v>
      </c>
      <c r="H3973" s="3">
        <v>97.17</v>
      </c>
      <c r="I3973" s="3">
        <v>100.0</v>
      </c>
      <c r="J3973" s="3">
        <v>136.96</v>
      </c>
      <c r="K3973" s="2" t="s">
        <v>16</v>
      </c>
    </row>
    <row r="3974">
      <c r="A3974" s="2" t="s">
        <v>6906</v>
      </c>
      <c r="B3974" s="2" t="s">
        <v>12</v>
      </c>
      <c r="C3974" s="2" t="s">
        <v>22</v>
      </c>
      <c r="D3974" s="2" t="s">
        <v>4871</v>
      </c>
      <c r="E3974" s="2" t="s">
        <v>25</v>
      </c>
      <c r="F3974" s="2" t="s">
        <v>4895</v>
      </c>
      <c r="G3974" s="3">
        <v>0.1944</v>
      </c>
      <c r="H3974" s="3">
        <v>96.19</v>
      </c>
      <c r="I3974" s="3">
        <v>100.0</v>
      </c>
      <c r="J3974" s="3">
        <v>136.96</v>
      </c>
      <c r="K3974" s="2" t="s">
        <v>16</v>
      </c>
    </row>
    <row r="3975">
      <c r="A3975" s="2" t="s">
        <v>6906</v>
      </c>
      <c r="B3975" s="2" t="s">
        <v>12</v>
      </c>
      <c r="C3975" s="2" t="s">
        <v>22</v>
      </c>
      <c r="D3975" s="2" t="s">
        <v>4871</v>
      </c>
      <c r="E3975" s="2" t="s">
        <v>25</v>
      </c>
      <c r="F3975" s="2" t="s">
        <v>4878</v>
      </c>
      <c r="G3975" s="3">
        <v>0.1913</v>
      </c>
      <c r="H3975" s="3">
        <v>95.18</v>
      </c>
      <c r="I3975" s="3">
        <v>100.0</v>
      </c>
      <c r="J3975" s="3">
        <v>136.96</v>
      </c>
      <c r="K3975" s="2" t="s">
        <v>16</v>
      </c>
    </row>
    <row r="3976">
      <c r="A3976" s="2" t="s">
        <v>6906</v>
      </c>
      <c r="B3976" s="2" t="s">
        <v>12</v>
      </c>
      <c r="C3976" s="2" t="s">
        <v>22</v>
      </c>
      <c r="D3976" s="2" t="s">
        <v>4871</v>
      </c>
      <c r="E3976" s="2" t="s">
        <v>25</v>
      </c>
      <c r="F3976" s="2" t="s">
        <v>4915</v>
      </c>
      <c r="G3976" s="3">
        <v>0.1402</v>
      </c>
      <c r="H3976" s="3">
        <v>88.56</v>
      </c>
      <c r="I3976" s="3">
        <v>100.0</v>
      </c>
      <c r="J3976" s="3">
        <v>136.96</v>
      </c>
      <c r="K3976" s="2" t="s">
        <v>16</v>
      </c>
    </row>
    <row r="3977">
      <c r="A3977" s="2" t="s">
        <v>6906</v>
      </c>
      <c r="B3977" s="2" t="s">
        <v>12</v>
      </c>
      <c r="C3977" s="2" t="s">
        <v>22</v>
      </c>
      <c r="D3977" s="2" t="s">
        <v>4871</v>
      </c>
      <c r="E3977" s="2" t="s">
        <v>25</v>
      </c>
      <c r="F3977" s="2" t="s">
        <v>4906</v>
      </c>
      <c r="G3977" s="3">
        <v>0.172</v>
      </c>
      <c r="H3977" s="3">
        <v>90.84</v>
      </c>
      <c r="I3977" s="3">
        <v>100.0</v>
      </c>
      <c r="J3977" s="3">
        <v>136.96</v>
      </c>
      <c r="K3977" s="2" t="s">
        <v>16</v>
      </c>
    </row>
    <row r="3978">
      <c r="A3978" s="2" t="s">
        <v>6906</v>
      </c>
      <c r="B3978" s="2" t="s">
        <v>12</v>
      </c>
      <c r="C3978" s="2" t="s">
        <v>22</v>
      </c>
      <c r="D3978" s="2" t="s">
        <v>4871</v>
      </c>
      <c r="E3978" s="2" t="s">
        <v>25</v>
      </c>
      <c r="F3978" s="2" t="s">
        <v>4909</v>
      </c>
      <c r="G3978" s="3">
        <v>0.1623</v>
      </c>
      <c r="H3978" s="3">
        <v>93.62</v>
      </c>
      <c r="I3978" s="3">
        <v>100.0</v>
      </c>
      <c r="J3978" s="3">
        <v>136.96</v>
      </c>
      <c r="K3978" s="2" t="s">
        <v>16</v>
      </c>
    </row>
    <row r="3979">
      <c r="A3979" s="2" t="s">
        <v>6908</v>
      </c>
      <c r="B3979" s="2" t="s">
        <v>12</v>
      </c>
      <c r="C3979" s="2" t="s">
        <v>22</v>
      </c>
      <c r="D3979" s="2" t="s">
        <v>4871</v>
      </c>
      <c r="E3979" s="2" t="s">
        <v>25</v>
      </c>
      <c r="F3979" s="2" t="s">
        <v>4921</v>
      </c>
      <c r="G3979" s="3">
        <v>0.1296</v>
      </c>
      <c r="H3979" s="3">
        <v>93.06</v>
      </c>
      <c r="I3979" s="3">
        <v>100.0</v>
      </c>
      <c r="J3979" s="3">
        <v>136.96</v>
      </c>
      <c r="K3979" s="2" t="s">
        <v>16</v>
      </c>
    </row>
    <row r="3980">
      <c r="A3980" s="2" t="s">
        <v>6908</v>
      </c>
      <c r="B3980" s="2" t="s">
        <v>12</v>
      </c>
      <c r="C3980" s="2" t="s">
        <v>22</v>
      </c>
      <c r="D3980" s="2" t="s">
        <v>4871</v>
      </c>
      <c r="E3980" s="2" t="s">
        <v>25</v>
      </c>
      <c r="F3980" s="2" t="s">
        <v>4911</v>
      </c>
      <c r="G3980" s="3">
        <v>0.1717</v>
      </c>
      <c r="H3980" s="3">
        <v>107.39</v>
      </c>
      <c r="I3980" s="3">
        <v>100.0</v>
      </c>
      <c r="J3980" s="3">
        <v>136.96</v>
      </c>
      <c r="K3980" s="2" t="s">
        <v>16</v>
      </c>
    </row>
    <row r="3981">
      <c r="A3981" s="2" t="s">
        <v>6908</v>
      </c>
      <c r="B3981" s="2" t="s">
        <v>12</v>
      </c>
      <c r="C3981" s="2" t="s">
        <v>22</v>
      </c>
      <c r="D3981" s="2" t="s">
        <v>4871</v>
      </c>
      <c r="E3981" s="2" t="s">
        <v>25</v>
      </c>
      <c r="F3981" s="2" t="s">
        <v>4892</v>
      </c>
      <c r="G3981" s="3">
        <v>0.1521</v>
      </c>
      <c r="H3981" s="3">
        <v>99.43</v>
      </c>
      <c r="I3981" s="3">
        <v>100.0</v>
      </c>
      <c r="J3981" s="3">
        <v>136.96</v>
      </c>
      <c r="K3981" s="2" t="s">
        <v>16</v>
      </c>
    </row>
    <row r="3982">
      <c r="A3982" s="2" t="s">
        <v>6908</v>
      </c>
      <c r="B3982" s="2" t="s">
        <v>12</v>
      </c>
      <c r="C3982" s="2" t="s">
        <v>22</v>
      </c>
      <c r="D3982" s="2" t="s">
        <v>113</v>
      </c>
      <c r="E3982" s="2" t="s">
        <v>25</v>
      </c>
      <c r="F3982" s="2" t="s">
        <v>131</v>
      </c>
      <c r="G3982" s="3">
        <v>0.2343</v>
      </c>
      <c r="H3982" s="3">
        <v>98.85</v>
      </c>
      <c r="I3982" s="3">
        <v>100.0</v>
      </c>
      <c r="J3982" s="3">
        <v>136.96</v>
      </c>
      <c r="K3982" s="2" t="s">
        <v>16</v>
      </c>
    </row>
    <row r="3983">
      <c r="A3983" s="2" t="s">
        <v>6908</v>
      </c>
      <c r="B3983" s="2" t="s">
        <v>12</v>
      </c>
      <c r="C3983" s="2" t="s">
        <v>22</v>
      </c>
      <c r="D3983" s="2" t="s">
        <v>113</v>
      </c>
      <c r="E3983" s="2" t="s">
        <v>25</v>
      </c>
      <c r="F3983" s="2" t="s">
        <v>130</v>
      </c>
      <c r="G3983" s="3">
        <v>0.1376</v>
      </c>
      <c r="H3983" s="3">
        <v>101.75</v>
      </c>
      <c r="I3983" s="3">
        <v>97.7</v>
      </c>
      <c r="J3983" s="3">
        <v>136.96</v>
      </c>
      <c r="K3983" s="2" t="s">
        <v>16</v>
      </c>
    </row>
    <row r="3984">
      <c r="A3984" s="2" t="s">
        <v>6908</v>
      </c>
      <c r="B3984" s="2" t="s">
        <v>12</v>
      </c>
      <c r="C3984" s="2" t="s">
        <v>22</v>
      </c>
      <c r="D3984" s="2" t="s">
        <v>113</v>
      </c>
      <c r="E3984" s="2" t="s">
        <v>25</v>
      </c>
      <c r="F3984" s="2" t="s">
        <v>146</v>
      </c>
      <c r="G3984" s="3">
        <v>0.2145</v>
      </c>
      <c r="H3984" s="3">
        <v>97.37</v>
      </c>
      <c r="I3984" s="3">
        <v>100.0</v>
      </c>
      <c r="J3984" s="3">
        <v>136.96</v>
      </c>
      <c r="K3984" s="2" t="s">
        <v>16</v>
      </c>
    </row>
    <row r="3985">
      <c r="A3985" s="2" t="s">
        <v>6908</v>
      </c>
      <c r="B3985" s="2" t="s">
        <v>12</v>
      </c>
      <c r="C3985" s="2" t="s">
        <v>22</v>
      </c>
      <c r="D3985" s="2" t="s">
        <v>113</v>
      </c>
      <c r="E3985" s="2" t="s">
        <v>25</v>
      </c>
      <c r="F3985" s="2" t="s">
        <v>139</v>
      </c>
      <c r="G3985" s="3">
        <v>0.1617</v>
      </c>
      <c r="H3985" s="3">
        <v>96.82</v>
      </c>
      <c r="I3985" s="3">
        <v>100.0</v>
      </c>
      <c r="J3985" s="3">
        <v>136.96</v>
      </c>
      <c r="K3985" s="2" t="s">
        <v>16</v>
      </c>
    </row>
    <row r="3986">
      <c r="A3986" s="2" t="s">
        <v>6908</v>
      </c>
      <c r="B3986" s="2" t="s">
        <v>12</v>
      </c>
      <c r="C3986" s="2" t="s">
        <v>22</v>
      </c>
      <c r="D3986" s="2" t="s">
        <v>113</v>
      </c>
      <c r="E3986" s="2" t="s">
        <v>25</v>
      </c>
      <c r="F3986" s="2" t="s">
        <v>129</v>
      </c>
      <c r="G3986" s="3">
        <v>0.1814</v>
      </c>
      <c r="H3986" s="3">
        <v>96.26</v>
      </c>
      <c r="I3986" s="3">
        <v>100.0</v>
      </c>
      <c r="J3986" s="3">
        <v>136.96</v>
      </c>
      <c r="K3986" s="2" t="s">
        <v>16</v>
      </c>
    </row>
    <row r="3987">
      <c r="A3987" s="2" t="s">
        <v>6908</v>
      </c>
      <c r="B3987" s="2" t="s">
        <v>12</v>
      </c>
      <c r="C3987" s="2" t="s">
        <v>22</v>
      </c>
      <c r="D3987" s="2" t="s">
        <v>113</v>
      </c>
      <c r="E3987" s="2" t="s">
        <v>25</v>
      </c>
      <c r="F3987" s="2" t="s">
        <v>136</v>
      </c>
      <c r="G3987" s="3">
        <v>0.1331</v>
      </c>
      <c r="H3987" s="3">
        <v>102.36</v>
      </c>
      <c r="I3987" s="3">
        <v>100.0</v>
      </c>
      <c r="J3987" s="3">
        <v>136.96</v>
      </c>
      <c r="K3987" s="2" t="s">
        <v>16</v>
      </c>
    </row>
    <row r="3988">
      <c r="A3988" s="2" t="s">
        <v>6910</v>
      </c>
      <c r="B3988" s="2" t="s">
        <v>12</v>
      </c>
      <c r="C3988" s="2" t="s">
        <v>22</v>
      </c>
      <c r="D3988" s="2" t="s">
        <v>113</v>
      </c>
      <c r="E3988" s="2" t="s">
        <v>25</v>
      </c>
      <c r="F3988" s="2" t="s">
        <v>128</v>
      </c>
      <c r="G3988" s="3">
        <v>0.2354</v>
      </c>
      <c r="H3988" s="3">
        <v>95.96</v>
      </c>
      <c r="I3988" s="3">
        <v>100.0</v>
      </c>
      <c r="J3988" s="3">
        <v>136.96</v>
      </c>
      <c r="K3988" s="2" t="s">
        <v>16</v>
      </c>
    </row>
    <row r="3989">
      <c r="A3989" s="2" t="s">
        <v>6910</v>
      </c>
      <c r="B3989" s="2" t="s">
        <v>12</v>
      </c>
      <c r="C3989" s="2" t="s">
        <v>22</v>
      </c>
      <c r="D3989" s="2" t="s">
        <v>113</v>
      </c>
      <c r="E3989" s="2" t="s">
        <v>25</v>
      </c>
      <c r="F3989" s="2" t="s">
        <v>147</v>
      </c>
      <c r="G3989" s="3">
        <v>0.1487</v>
      </c>
      <c r="H3989" s="3">
        <v>100.93</v>
      </c>
      <c r="I3989" s="3">
        <v>100.0</v>
      </c>
      <c r="J3989" s="3">
        <v>136.96</v>
      </c>
      <c r="K3989" s="2" t="s">
        <v>16</v>
      </c>
    </row>
    <row r="3990">
      <c r="A3990" s="2" t="s">
        <v>6910</v>
      </c>
      <c r="B3990" s="2" t="s">
        <v>12</v>
      </c>
      <c r="C3990" s="2" t="s">
        <v>22</v>
      </c>
      <c r="D3990" s="2" t="s">
        <v>113</v>
      </c>
      <c r="E3990" s="2" t="s">
        <v>25</v>
      </c>
      <c r="F3990" s="2" t="s">
        <v>119</v>
      </c>
      <c r="G3990" s="3">
        <v>0.1317</v>
      </c>
      <c r="H3990" s="3">
        <v>95.92</v>
      </c>
      <c r="I3990" s="3">
        <v>100.0</v>
      </c>
      <c r="J3990" s="3">
        <v>136.96</v>
      </c>
      <c r="K3990" s="2" t="s">
        <v>16</v>
      </c>
    </row>
    <row r="3991">
      <c r="A3991" s="2" t="s">
        <v>6910</v>
      </c>
      <c r="B3991" s="2" t="s">
        <v>12</v>
      </c>
      <c r="C3991" s="2" t="s">
        <v>22</v>
      </c>
      <c r="D3991" s="2" t="s">
        <v>113</v>
      </c>
      <c r="E3991" s="2" t="s">
        <v>25</v>
      </c>
      <c r="F3991" s="2" t="s">
        <v>123</v>
      </c>
      <c r="G3991" s="3">
        <v>0.2172</v>
      </c>
      <c r="H3991" s="3">
        <v>101.06</v>
      </c>
      <c r="I3991" s="3">
        <v>100.0</v>
      </c>
      <c r="J3991" s="3">
        <v>136.96</v>
      </c>
      <c r="K3991" s="2" t="s">
        <v>16</v>
      </c>
    </row>
    <row r="3992">
      <c r="A3992" s="2" t="s">
        <v>6910</v>
      </c>
      <c r="B3992" s="2" t="s">
        <v>12</v>
      </c>
      <c r="C3992" s="2" t="s">
        <v>22</v>
      </c>
      <c r="D3992" s="2" t="s">
        <v>113</v>
      </c>
      <c r="E3992" s="2" t="s">
        <v>25</v>
      </c>
      <c r="F3992" s="2" t="s">
        <v>114</v>
      </c>
      <c r="G3992" s="3">
        <v>0.1661</v>
      </c>
      <c r="H3992" s="3">
        <v>104.12</v>
      </c>
      <c r="I3992" s="3">
        <v>100.0</v>
      </c>
      <c r="J3992" s="3">
        <v>136.96</v>
      </c>
      <c r="K3992" s="2" t="s">
        <v>16</v>
      </c>
    </row>
    <row r="3993">
      <c r="A3993" s="2" t="s">
        <v>6910</v>
      </c>
      <c r="B3993" s="2" t="s">
        <v>12</v>
      </c>
      <c r="C3993" s="2" t="s">
        <v>22</v>
      </c>
      <c r="D3993" s="2" t="s">
        <v>113</v>
      </c>
      <c r="E3993" s="2" t="s">
        <v>25</v>
      </c>
      <c r="F3993" s="2" t="s">
        <v>133</v>
      </c>
      <c r="G3993" s="3">
        <v>0.1552</v>
      </c>
      <c r="H3993" s="3">
        <v>96.12</v>
      </c>
      <c r="I3993" s="3">
        <v>100.0</v>
      </c>
      <c r="J3993" s="3">
        <v>136.96</v>
      </c>
      <c r="K3993" s="2" t="s">
        <v>16</v>
      </c>
    </row>
    <row r="3994">
      <c r="A3994" s="2" t="s">
        <v>6910</v>
      </c>
      <c r="B3994" s="2" t="s">
        <v>12</v>
      </c>
      <c r="C3994" s="2" t="s">
        <v>22</v>
      </c>
      <c r="D3994" s="2" t="s">
        <v>113</v>
      </c>
      <c r="E3994" s="2" t="s">
        <v>25</v>
      </c>
      <c r="F3994" s="2" t="s">
        <v>137</v>
      </c>
      <c r="G3994" s="3">
        <v>0.1527</v>
      </c>
      <c r="H3994" s="3">
        <v>96.68</v>
      </c>
      <c r="I3994" s="3">
        <v>100.0</v>
      </c>
      <c r="J3994" s="3">
        <v>136.96</v>
      </c>
      <c r="K3994" s="2" t="s">
        <v>16</v>
      </c>
    </row>
    <row r="3995">
      <c r="A3995" s="2" t="s">
        <v>6910</v>
      </c>
      <c r="B3995" s="2" t="s">
        <v>12</v>
      </c>
      <c r="C3995" s="2" t="s">
        <v>22</v>
      </c>
      <c r="D3995" s="2" t="s">
        <v>113</v>
      </c>
      <c r="E3995" s="2" t="s">
        <v>25</v>
      </c>
      <c r="F3995" s="2" t="s">
        <v>143</v>
      </c>
      <c r="G3995" s="3">
        <v>0.2005</v>
      </c>
      <c r="H3995" s="3">
        <v>103.17</v>
      </c>
      <c r="I3995" s="3">
        <v>100.0</v>
      </c>
      <c r="J3995" s="3">
        <v>136.96</v>
      </c>
      <c r="K3995" s="2" t="s">
        <v>16</v>
      </c>
    </row>
    <row r="3996">
      <c r="A3996" s="2" t="s">
        <v>6910</v>
      </c>
      <c r="B3996" s="2" t="s">
        <v>12</v>
      </c>
      <c r="C3996" s="2" t="s">
        <v>22</v>
      </c>
      <c r="D3996" s="2" t="s">
        <v>113</v>
      </c>
      <c r="E3996" s="2" t="s">
        <v>25</v>
      </c>
      <c r="F3996" s="2" t="s">
        <v>141</v>
      </c>
      <c r="G3996" s="3">
        <v>0.1857</v>
      </c>
      <c r="H3996" s="3">
        <v>103.39</v>
      </c>
      <c r="I3996" s="3">
        <v>100.0</v>
      </c>
      <c r="J3996" s="3">
        <v>136.96</v>
      </c>
      <c r="K3996" s="2" t="s">
        <v>16</v>
      </c>
    </row>
    <row r="3997">
      <c r="A3997" s="2" t="s">
        <v>6910</v>
      </c>
      <c r="B3997" s="2" t="s">
        <v>12</v>
      </c>
      <c r="C3997" s="2" t="s">
        <v>22</v>
      </c>
      <c r="D3997" s="2" t="s">
        <v>113</v>
      </c>
      <c r="E3997" s="2" t="s">
        <v>25</v>
      </c>
      <c r="F3997" s="2" t="s">
        <v>116</v>
      </c>
      <c r="G3997" s="3">
        <v>0.1589</v>
      </c>
      <c r="H3997" s="3">
        <v>101.32</v>
      </c>
      <c r="I3997" s="3">
        <v>100.0</v>
      </c>
      <c r="J3997" s="3">
        <v>136.96</v>
      </c>
      <c r="K3997" s="2" t="s">
        <v>16</v>
      </c>
    </row>
    <row r="3998">
      <c r="A3998" s="2" t="s">
        <v>6912</v>
      </c>
      <c r="B3998" s="2" t="s">
        <v>12</v>
      </c>
      <c r="C3998" s="2" t="s">
        <v>22</v>
      </c>
      <c r="D3998" s="2" t="s">
        <v>113</v>
      </c>
      <c r="E3998" s="2" t="s">
        <v>25</v>
      </c>
      <c r="F3998" s="2" t="s">
        <v>120</v>
      </c>
      <c r="G3998" s="3">
        <v>0.1453</v>
      </c>
      <c r="H3998" s="3">
        <v>90.07</v>
      </c>
      <c r="I3998" s="3">
        <v>100.0</v>
      </c>
      <c r="J3998" s="3">
        <v>136.96</v>
      </c>
      <c r="K3998" s="2" t="s">
        <v>16</v>
      </c>
    </row>
    <row r="3999">
      <c r="A3999" s="2" t="s">
        <v>6912</v>
      </c>
      <c r="B3999" s="2" t="s">
        <v>12</v>
      </c>
      <c r="C3999" s="2" t="s">
        <v>22</v>
      </c>
      <c r="D3999" s="2" t="s">
        <v>113</v>
      </c>
      <c r="E3999" s="2" t="s">
        <v>25</v>
      </c>
      <c r="F3999" s="2" t="s">
        <v>145</v>
      </c>
      <c r="G3999" s="3">
        <v>0.1778</v>
      </c>
      <c r="H3999" s="3">
        <v>89.35</v>
      </c>
      <c r="I3999" s="3">
        <v>100.0</v>
      </c>
      <c r="J3999" s="3">
        <v>136.96</v>
      </c>
      <c r="K3999" s="2" t="s">
        <v>16</v>
      </c>
    </row>
    <row r="4000">
      <c r="A4000" s="2" t="s">
        <v>6912</v>
      </c>
      <c r="B4000" s="2" t="s">
        <v>12</v>
      </c>
      <c r="C4000" s="2" t="s">
        <v>22</v>
      </c>
      <c r="D4000" s="2" t="s">
        <v>113</v>
      </c>
      <c r="E4000" s="2" t="s">
        <v>25</v>
      </c>
      <c r="F4000" s="2" t="s">
        <v>124</v>
      </c>
      <c r="G4000" s="3">
        <v>0.1779</v>
      </c>
      <c r="H4000" s="3">
        <v>91.24</v>
      </c>
      <c r="I4000" s="3">
        <v>100.0</v>
      </c>
      <c r="J4000" s="3">
        <v>136.96</v>
      </c>
      <c r="K4000" s="2" t="s">
        <v>16</v>
      </c>
    </row>
    <row r="4001">
      <c r="A4001" s="2" t="s">
        <v>6912</v>
      </c>
      <c r="B4001" s="2" t="s">
        <v>12</v>
      </c>
      <c r="C4001" s="2" t="s">
        <v>22</v>
      </c>
      <c r="D4001" s="2" t="s">
        <v>113</v>
      </c>
      <c r="E4001" s="2" t="s">
        <v>25</v>
      </c>
      <c r="F4001" s="2" t="s">
        <v>125</v>
      </c>
      <c r="G4001" s="3">
        <v>0.1836</v>
      </c>
      <c r="H4001" s="3">
        <v>92.72</v>
      </c>
      <c r="I4001" s="3">
        <v>100.0</v>
      </c>
      <c r="J4001" s="3">
        <v>136.96</v>
      </c>
      <c r="K4001" s="2" t="s">
        <v>16</v>
      </c>
    </row>
    <row r="4002">
      <c r="A4002" s="2" t="s">
        <v>6913</v>
      </c>
      <c r="B4002" s="2" t="s">
        <v>12</v>
      </c>
      <c r="C4002" s="2" t="s">
        <v>22</v>
      </c>
      <c r="D4002" s="2" t="s">
        <v>5188</v>
      </c>
      <c r="E4002" s="2" t="s">
        <v>25</v>
      </c>
      <c r="F4002" s="2" t="s">
        <v>5189</v>
      </c>
      <c r="G4002" s="3">
        <v>0.1519</v>
      </c>
      <c r="H4002" s="3">
        <v>93.8</v>
      </c>
      <c r="I4002" s="3">
        <v>30.9</v>
      </c>
      <c r="J4002" s="3">
        <v>137.5</v>
      </c>
      <c r="K4002" s="2" t="s">
        <v>16</v>
      </c>
    </row>
    <row r="4003">
      <c r="A4003" s="2" t="s">
        <v>6913</v>
      </c>
      <c r="B4003" s="2" t="s">
        <v>12</v>
      </c>
      <c r="C4003" s="2" t="s">
        <v>22</v>
      </c>
      <c r="D4003" s="2" t="s">
        <v>5188</v>
      </c>
      <c r="E4003" s="2" t="s">
        <v>25</v>
      </c>
      <c r="F4003" s="2" t="s">
        <v>5217</v>
      </c>
      <c r="G4003" s="3">
        <v>0.1918</v>
      </c>
      <c r="H4003" s="3">
        <v>91.67</v>
      </c>
      <c r="I4003" s="3">
        <v>100.0</v>
      </c>
      <c r="J4003" s="3">
        <v>137.5</v>
      </c>
      <c r="K4003" s="2" t="s">
        <v>16</v>
      </c>
    </row>
    <row r="4004">
      <c r="A4004" s="2" t="s">
        <v>6914</v>
      </c>
      <c r="B4004" s="2" t="s">
        <v>12</v>
      </c>
      <c r="C4004" s="2" t="s">
        <v>22</v>
      </c>
      <c r="D4004" s="2" t="s">
        <v>5188</v>
      </c>
      <c r="E4004" s="2" t="s">
        <v>25</v>
      </c>
      <c r="F4004" s="2" t="s">
        <v>5210</v>
      </c>
      <c r="G4004" s="3">
        <v>0.1955</v>
      </c>
      <c r="H4004" s="3">
        <v>91.24</v>
      </c>
      <c r="I4004" s="3">
        <v>100.0</v>
      </c>
      <c r="J4004" s="3">
        <v>137.5</v>
      </c>
      <c r="K4004" s="2" t="s">
        <v>16</v>
      </c>
    </row>
    <row r="4005">
      <c r="A4005" s="2" t="s">
        <v>6914</v>
      </c>
      <c r="B4005" s="2" t="s">
        <v>12</v>
      </c>
      <c r="C4005" s="2" t="s">
        <v>22</v>
      </c>
      <c r="D4005" s="2" t="s">
        <v>5188</v>
      </c>
      <c r="E4005" s="2" t="s">
        <v>25</v>
      </c>
      <c r="F4005" s="2" t="s">
        <v>5219</v>
      </c>
      <c r="G4005" s="3">
        <v>0.146</v>
      </c>
      <c r="H4005" s="3">
        <v>86.72</v>
      </c>
      <c r="I4005" s="3">
        <v>100.0</v>
      </c>
      <c r="J4005" s="3">
        <v>137.5</v>
      </c>
      <c r="K4005" s="2" t="s">
        <v>16</v>
      </c>
    </row>
    <row r="4006">
      <c r="A4006" s="2" t="s">
        <v>6914</v>
      </c>
      <c r="B4006" s="2" t="s">
        <v>12</v>
      </c>
      <c r="C4006" s="2" t="s">
        <v>22</v>
      </c>
      <c r="D4006" s="2" t="s">
        <v>5188</v>
      </c>
      <c r="E4006" s="2" t="s">
        <v>25</v>
      </c>
      <c r="F4006" s="2" t="s">
        <v>5199</v>
      </c>
      <c r="G4006" s="3">
        <v>0.151</v>
      </c>
      <c r="H4006" s="3">
        <v>99.14</v>
      </c>
      <c r="I4006" s="3">
        <v>100.0</v>
      </c>
      <c r="J4006" s="3">
        <v>137.5</v>
      </c>
      <c r="K4006" s="2" t="s">
        <v>16</v>
      </c>
    </row>
    <row r="4007">
      <c r="A4007" s="2" t="s">
        <v>6914</v>
      </c>
      <c r="B4007" s="2" t="s">
        <v>12</v>
      </c>
      <c r="C4007" s="2" t="s">
        <v>22</v>
      </c>
      <c r="D4007" s="2" t="s">
        <v>5188</v>
      </c>
      <c r="E4007" s="2" t="s">
        <v>25</v>
      </c>
      <c r="F4007" s="2" t="s">
        <v>5208</v>
      </c>
      <c r="G4007" s="3">
        <v>0.2624</v>
      </c>
      <c r="H4007" s="3">
        <v>98.2</v>
      </c>
      <c r="I4007" s="3">
        <v>100.0</v>
      </c>
      <c r="J4007" s="3">
        <v>137.5</v>
      </c>
      <c r="K4007" s="2" t="s">
        <v>16</v>
      </c>
    </row>
    <row r="4008">
      <c r="A4008" s="2" t="s">
        <v>6914</v>
      </c>
      <c r="B4008" s="2" t="s">
        <v>12</v>
      </c>
      <c r="C4008" s="2" t="s">
        <v>22</v>
      </c>
      <c r="D4008" s="2" t="s">
        <v>5188</v>
      </c>
      <c r="E4008" s="2" t="s">
        <v>25</v>
      </c>
      <c r="F4008" s="2" t="s">
        <v>5226</v>
      </c>
      <c r="G4008" s="3">
        <v>0.1928</v>
      </c>
      <c r="H4008" s="3">
        <v>92.58</v>
      </c>
      <c r="I4008" s="3">
        <v>100.0</v>
      </c>
      <c r="J4008" s="3">
        <v>137.5</v>
      </c>
      <c r="K4008" s="2" t="s">
        <v>16</v>
      </c>
    </row>
    <row r="4009">
      <c r="A4009" s="2" t="s">
        <v>6914</v>
      </c>
      <c r="B4009" s="2" t="s">
        <v>12</v>
      </c>
      <c r="C4009" s="2" t="s">
        <v>22</v>
      </c>
      <c r="D4009" s="2" t="s">
        <v>5188</v>
      </c>
      <c r="E4009" s="2" t="s">
        <v>25</v>
      </c>
      <c r="F4009" s="2" t="s">
        <v>5231</v>
      </c>
      <c r="G4009" s="3">
        <v>0.1964</v>
      </c>
      <c r="H4009" s="3">
        <v>89.74</v>
      </c>
      <c r="I4009" s="3">
        <v>100.0</v>
      </c>
      <c r="J4009" s="3">
        <v>137.5</v>
      </c>
      <c r="K4009" s="2" t="s">
        <v>16</v>
      </c>
    </row>
    <row r="4010">
      <c r="A4010" s="2" t="s">
        <v>6914</v>
      </c>
      <c r="B4010" s="2" t="s">
        <v>12</v>
      </c>
      <c r="C4010" s="2" t="s">
        <v>22</v>
      </c>
      <c r="D4010" s="2" t="s">
        <v>5188</v>
      </c>
      <c r="E4010" s="2" t="s">
        <v>25</v>
      </c>
      <c r="F4010" s="2" t="s">
        <v>5192</v>
      </c>
      <c r="G4010" s="3">
        <v>0.1463</v>
      </c>
      <c r="H4010" s="3">
        <v>92.66</v>
      </c>
      <c r="I4010" s="3">
        <v>100.0</v>
      </c>
      <c r="J4010" s="3">
        <v>137.5</v>
      </c>
      <c r="K4010" s="2" t="s">
        <v>16</v>
      </c>
    </row>
    <row r="4011">
      <c r="A4011" s="2" t="s">
        <v>6914</v>
      </c>
      <c r="B4011" s="2" t="s">
        <v>12</v>
      </c>
      <c r="C4011" s="2" t="s">
        <v>22</v>
      </c>
      <c r="D4011" s="2" t="s">
        <v>5188</v>
      </c>
      <c r="E4011" s="2" t="s">
        <v>25</v>
      </c>
      <c r="F4011" s="2" t="s">
        <v>5235</v>
      </c>
      <c r="G4011" s="3">
        <v>0.157</v>
      </c>
      <c r="H4011" s="3">
        <v>92.81</v>
      </c>
      <c r="I4011" s="3">
        <v>100.0</v>
      </c>
      <c r="J4011" s="3">
        <v>137.5</v>
      </c>
      <c r="K4011" s="2" t="s">
        <v>16</v>
      </c>
    </row>
    <row r="4012">
      <c r="A4012" s="2" t="s">
        <v>6914</v>
      </c>
      <c r="B4012" s="2" t="s">
        <v>12</v>
      </c>
      <c r="C4012" s="2" t="s">
        <v>22</v>
      </c>
      <c r="D4012" s="2" t="s">
        <v>5188</v>
      </c>
      <c r="E4012" s="2" t="s">
        <v>25</v>
      </c>
      <c r="F4012" s="2" t="s">
        <v>5206</v>
      </c>
      <c r="G4012" s="3">
        <v>0.1478</v>
      </c>
      <c r="H4012" s="3">
        <v>94.04</v>
      </c>
      <c r="I4012" s="3">
        <v>100.0</v>
      </c>
      <c r="J4012" s="3">
        <v>137.5</v>
      </c>
      <c r="K4012" s="2" t="s">
        <v>16</v>
      </c>
    </row>
    <row r="4013">
      <c r="A4013" s="2" t="s">
        <v>6914</v>
      </c>
      <c r="B4013" s="2" t="s">
        <v>12</v>
      </c>
      <c r="C4013" s="2" t="s">
        <v>22</v>
      </c>
      <c r="D4013" s="2" t="s">
        <v>5188</v>
      </c>
      <c r="E4013" s="2" t="s">
        <v>25</v>
      </c>
      <c r="F4013" s="2" t="s">
        <v>5194</v>
      </c>
      <c r="G4013" s="3">
        <v>0.1793</v>
      </c>
      <c r="H4013" s="3">
        <v>87.91</v>
      </c>
      <c r="I4013" s="3">
        <v>100.0</v>
      </c>
      <c r="J4013" s="3">
        <v>137.5</v>
      </c>
      <c r="K4013" s="2" t="s">
        <v>16</v>
      </c>
    </row>
    <row r="4014">
      <c r="A4014" s="2" t="s">
        <v>6914</v>
      </c>
      <c r="B4014" s="2" t="s">
        <v>12</v>
      </c>
      <c r="C4014" s="2" t="s">
        <v>22</v>
      </c>
      <c r="D4014" s="2" t="s">
        <v>5188</v>
      </c>
      <c r="E4014" s="2" t="s">
        <v>25</v>
      </c>
      <c r="F4014" s="2" t="s">
        <v>5215</v>
      </c>
      <c r="G4014" s="3">
        <v>0.12</v>
      </c>
      <c r="H4014" s="3">
        <v>89.87</v>
      </c>
      <c r="I4014" s="3">
        <v>100.0</v>
      </c>
      <c r="J4014" s="3">
        <v>137.5</v>
      </c>
      <c r="K4014" s="2" t="s">
        <v>16</v>
      </c>
    </row>
    <row r="4015">
      <c r="A4015" s="2" t="s">
        <v>6915</v>
      </c>
      <c r="B4015" s="2" t="s">
        <v>12</v>
      </c>
      <c r="C4015" s="2" t="s">
        <v>22</v>
      </c>
      <c r="D4015" s="2" t="s">
        <v>5188</v>
      </c>
      <c r="E4015" s="2" t="s">
        <v>25</v>
      </c>
      <c r="F4015" s="2" t="s">
        <v>5202</v>
      </c>
      <c r="G4015" s="3">
        <v>0.1741</v>
      </c>
      <c r="H4015" s="3">
        <v>95.03</v>
      </c>
      <c r="I4015" s="3">
        <v>100.0</v>
      </c>
      <c r="J4015" s="3">
        <v>137.5</v>
      </c>
      <c r="K4015" s="2" t="s">
        <v>16</v>
      </c>
    </row>
    <row r="4016">
      <c r="A4016" s="2" t="s">
        <v>6915</v>
      </c>
      <c r="B4016" s="2" t="s">
        <v>12</v>
      </c>
      <c r="C4016" s="2" t="s">
        <v>22</v>
      </c>
      <c r="D4016" s="2" t="s">
        <v>5188</v>
      </c>
      <c r="E4016" s="2" t="s">
        <v>25</v>
      </c>
      <c r="F4016" s="2" t="s">
        <v>5197</v>
      </c>
      <c r="G4016" s="3">
        <v>0.1655</v>
      </c>
      <c r="H4016" s="3">
        <v>94.39</v>
      </c>
      <c r="I4016" s="3">
        <v>100.0</v>
      </c>
      <c r="J4016" s="3">
        <v>137.5</v>
      </c>
      <c r="K4016" s="2" t="s">
        <v>16</v>
      </c>
    </row>
    <row r="4017">
      <c r="A4017" s="2" t="s">
        <v>6915</v>
      </c>
      <c r="B4017" s="2" t="s">
        <v>12</v>
      </c>
      <c r="C4017" s="2" t="s">
        <v>22</v>
      </c>
      <c r="D4017" s="2" t="s">
        <v>5188</v>
      </c>
      <c r="E4017" s="2" t="s">
        <v>25</v>
      </c>
      <c r="F4017" s="2" t="s">
        <v>5204</v>
      </c>
      <c r="G4017" s="3">
        <v>0.1586</v>
      </c>
      <c r="H4017" s="3">
        <v>99.12</v>
      </c>
      <c r="I4017" s="3">
        <v>100.0</v>
      </c>
      <c r="J4017" s="3">
        <v>137.5</v>
      </c>
      <c r="K4017" s="2" t="s">
        <v>16</v>
      </c>
    </row>
    <row r="4018">
      <c r="A4018" s="2" t="s">
        <v>6915</v>
      </c>
      <c r="B4018" s="2" t="s">
        <v>12</v>
      </c>
      <c r="C4018" s="2" t="s">
        <v>22</v>
      </c>
      <c r="D4018" s="2" t="s">
        <v>5188</v>
      </c>
      <c r="E4018" s="2" t="s">
        <v>25</v>
      </c>
      <c r="F4018" s="2" t="s">
        <v>5229</v>
      </c>
      <c r="G4018" s="3">
        <v>0.1279</v>
      </c>
      <c r="H4018" s="3">
        <v>88.85</v>
      </c>
      <c r="I4018" s="3">
        <v>100.0</v>
      </c>
      <c r="J4018" s="3">
        <v>137.5</v>
      </c>
      <c r="K4018" s="2" t="s">
        <v>16</v>
      </c>
    </row>
    <row r="4019">
      <c r="A4019" s="2" t="s">
        <v>6915</v>
      </c>
      <c r="B4019" s="2" t="s">
        <v>12</v>
      </c>
      <c r="C4019" s="2" t="s">
        <v>22</v>
      </c>
      <c r="D4019" s="2" t="s">
        <v>5188</v>
      </c>
      <c r="E4019" s="2" t="s">
        <v>25</v>
      </c>
      <c r="F4019" s="2" t="s">
        <v>5221</v>
      </c>
      <c r="G4019" s="3">
        <v>0.156</v>
      </c>
      <c r="H4019" s="3">
        <v>92.26</v>
      </c>
      <c r="I4019" s="3">
        <v>100.0</v>
      </c>
      <c r="J4019" s="3">
        <v>137.5</v>
      </c>
      <c r="K4019" s="2" t="s">
        <v>16</v>
      </c>
    </row>
    <row r="4020">
      <c r="A4020" s="2" t="s">
        <v>6915</v>
      </c>
      <c r="B4020" s="2" t="s">
        <v>12</v>
      </c>
      <c r="C4020" s="2" t="s">
        <v>22</v>
      </c>
      <c r="D4020" s="2" t="s">
        <v>5188</v>
      </c>
      <c r="E4020" s="2" t="s">
        <v>25</v>
      </c>
      <c r="F4020" s="2" t="s">
        <v>5233</v>
      </c>
      <c r="G4020" s="3">
        <v>0.2041</v>
      </c>
      <c r="H4020" s="3">
        <v>94.41</v>
      </c>
      <c r="I4020" s="3">
        <v>100.0</v>
      </c>
      <c r="J4020" s="3">
        <v>137.5</v>
      </c>
      <c r="K4020" s="2" t="s">
        <v>16</v>
      </c>
    </row>
    <row r="4021">
      <c r="A4021" s="2" t="s">
        <v>6915</v>
      </c>
      <c r="B4021" s="2" t="s">
        <v>12</v>
      </c>
      <c r="C4021" s="2" t="s">
        <v>22</v>
      </c>
      <c r="D4021" s="2" t="s">
        <v>5188</v>
      </c>
      <c r="E4021" s="2" t="s">
        <v>25</v>
      </c>
      <c r="F4021" s="2" t="s">
        <v>5214</v>
      </c>
      <c r="G4021" s="3">
        <v>0.181</v>
      </c>
      <c r="H4021" s="3">
        <v>89.65</v>
      </c>
      <c r="I4021" s="3">
        <v>100.0</v>
      </c>
      <c r="J4021" s="3">
        <v>137.5</v>
      </c>
      <c r="K4021" s="2" t="s">
        <v>16</v>
      </c>
    </row>
    <row r="4022">
      <c r="A4022" s="2" t="s">
        <v>6915</v>
      </c>
      <c r="B4022" s="2" t="s">
        <v>12</v>
      </c>
      <c r="C4022" s="2" t="s">
        <v>22</v>
      </c>
      <c r="D4022" s="2" t="s">
        <v>5140</v>
      </c>
      <c r="E4022" s="2" t="s">
        <v>25</v>
      </c>
      <c r="F4022" s="2" t="s">
        <v>5182</v>
      </c>
      <c r="G4022" s="3">
        <v>0.1666</v>
      </c>
      <c r="H4022" s="3">
        <v>91.17</v>
      </c>
      <c r="I4022" s="3">
        <v>100.0</v>
      </c>
      <c r="J4022" s="3">
        <v>137.5</v>
      </c>
      <c r="K4022" s="2" t="s">
        <v>16</v>
      </c>
    </row>
    <row r="4023">
      <c r="A4023" s="2" t="s">
        <v>6915</v>
      </c>
      <c r="B4023" s="2" t="s">
        <v>12</v>
      </c>
      <c r="C4023" s="2" t="s">
        <v>22</v>
      </c>
      <c r="D4023" s="2" t="s">
        <v>5140</v>
      </c>
      <c r="E4023" s="2" t="s">
        <v>25</v>
      </c>
      <c r="F4023" s="2" t="s">
        <v>5166</v>
      </c>
      <c r="G4023" s="3">
        <v>0.2059</v>
      </c>
      <c r="H4023" s="3">
        <v>88.88</v>
      </c>
      <c r="I4023" s="3">
        <v>100.0</v>
      </c>
      <c r="J4023" s="3">
        <v>137.5</v>
      </c>
      <c r="K4023" s="2" t="s">
        <v>16</v>
      </c>
    </row>
    <row r="4024">
      <c r="A4024" s="2" t="s">
        <v>6915</v>
      </c>
      <c r="B4024" s="2" t="s">
        <v>12</v>
      </c>
      <c r="C4024" s="2" t="s">
        <v>22</v>
      </c>
      <c r="D4024" s="2" t="s">
        <v>5140</v>
      </c>
      <c r="E4024" s="2" t="s">
        <v>25</v>
      </c>
      <c r="F4024" s="2" t="s">
        <v>5143</v>
      </c>
      <c r="G4024" s="3">
        <v>0.1907</v>
      </c>
      <c r="H4024" s="3">
        <v>90.22</v>
      </c>
      <c r="I4024" s="3">
        <v>100.0</v>
      </c>
      <c r="J4024" s="3">
        <v>137.5</v>
      </c>
      <c r="K4024" s="2" t="s">
        <v>16</v>
      </c>
    </row>
    <row r="4025">
      <c r="A4025" s="2" t="s">
        <v>6917</v>
      </c>
      <c r="B4025" s="2" t="s">
        <v>12</v>
      </c>
      <c r="C4025" s="2" t="s">
        <v>22</v>
      </c>
      <c r="D4025" s="2" t="s">
        <v>5140</v>
      </c>
      <c r="E4025" s="2" t="s">
        <v>25</v>
      </c>
      <c r="F4025" s="2" t="s">
        <v>5180</v>
      </c>
      <c r="G4025" s="3">
        <v>0.137</v>
      </c>
      <c r="H4025" s="3">
        <v>88.43</v>
      </c>
      <c r="I4025" s="3">
        <v>100.0</v>
      </c>
      <c r="J4025" s="3">
        <v>137.5</v>
      </c>
      <c r="K4025" s="2" t="s">
        <v>16</v>
      </c>
    </row>
    <row r="4026">
      <c r="A4026" s="2" t="s">
        <v>6917</v>
      </c>
      <c r="B4026" s="2" t="s">
        <v>12</v>
      </c>
      <c r="C4026" s="2" t="s">
        <v>22</v>
      </c>
      <c r="D4026" s="2" t="s">
        <v>5140</v>
      </c>
      <c r="E4026" s="2" t="s">
        <v>25</v>
      </c>
      <c r="F4026" s="2" t="s">
        <v>5158</v>
      </c>
      <c r="G4026" s="3">
        <v>0.2028</v>
      </c>
      <c r="H4026" s="3">
        <v>88.98</v>
      </c>
      <c r="I4026" s="3">
        <v>100.0</v>
      </c>
      <c r="J4026" s="3">
        <v>137.5</v>
      </c>
      <c r="K4026" s="2" t="s">
        <v>16</v>
      </c>
    </row>
    <row r="4027">
      <c r="A4027" s="2" t="s">
        <v>6917</v>
      </c>
      <c r="B4027" s="2" t="s">
        <v>12</v>
      </c>
      <c r="C4027" s="2" t="s">
        <v>22</v>
      </c>
      <c r="D4027" s="2" t="s">
        <v>5140</v>
      </c>
      <c r="E4027" s="2" t="s">
        <v>25</v>
      </c>
      <c r="F4027" s="2" t="s">
        <v>5162</v>
      </c>
      <c r="G4027" s="3">
        <v>0.1418</v>
      </c>
      <c r="H4027" s="3">
        <v>92.16</v>
      </c>
      <c r="I4027" s="3">
        <v>100.0</v>
      </c>
      <c r="J4027" s="3">
        <v>137.5</v>
      </c>
      <c r="K4027" s="2" t="s">
        <v>16</v>
      </c>
    </row>
    <row r="4028">
      <c r="A4028" s="2" t="s">
        <v>6917</v>
      </c>
      <c r="B4028" s="2" t="s">
        <v>12</v>
      </c>
      <c r="C4028" s="2" t="s">
        <v>22</v>
      </c>
      <c r="D4028" s="2" t="s">
        <v>5140</v>
      </c>
      <c r="E4028" s="2" t="s">
        <v>25</v>
      </c>
      <c r="F4028" s="2" t="s">
        <v>5145</v>
      </c>
      <c r="G4028" s="3">
        <v>0.2465</v>
      </c>
      <c r="H4028" s="3">
        <v>96.16</v>
      </c>
      <c r="I4028" s="3">
        <v>100.0</v>
      </c>
      <c r="J4028" s="3">
        <v>137.5</v>
      </c>
      <c r="K4028" s="2" t="s">
        <v>16</v>
      </c>
    </row>
    <row r="4029">
      <c r="A4029" s="2" t="s">
        <v>6917</v>
      </c>
      <c r="B4029" s="2" t="s">
        <v>12</v>
      </c>
      <c r="C4029" s="2" t="s">
        <v>22</v>
      </c>
      <c r="D4029" s="2" t="s">
        <v>5140</v>
      </c>
      <c r="E4029" s="2" t="s">
        <v>25</v>
      </c>
      <c r="F4029" s="2" t="s">
        <v>5148</v>
      </c>
      <c r="G4029" s="3">
        <v>0.2089</v>
      </c>
      <c r="H4029" s="3">
        <v>92.02</v>
      </c>
      <c r="I4029" s="3">
        <v>100.0</v>
      </c>
      <c r="J4029" s="3">
        <v>137.5</v>
      </c>
      <c r="K4029" s="2" t="s">
        <v>16</v>
      </c>
    </row>
    <row r="4030">
      <c r="A4030" s="2" t="s">
        <v>6917</v>
      </c>
      <c r="B4030" s="2" t="s">
        <v>12</v>
      </c>
      <c r="C4030" s="2" t="s">
        <v>22</v>
      </c>
      <c r="D4030" s="2" t="s">
        <v>5140</v>
      </c>
      <c r="E4030" s="2" t="s">
        <v>25</v>
      </c>
      <c r="F4030" s="2" t="s">
        <v>5172</v>
      </c>
      <c r="G4030" s="3">
        <v>0.2315</v>
      </c>
      <c r="H4030" s="3">
        <v>90.61</v>
      </c>
      <c r="I4030" s="3">
        <v>100.0</v>
      </c>
      <c r="J4030" s="3">
        <v>137.5</v>
      </c>
      <c r="K4030" s="2" t="s">
        <v>16</v>
      </c>
    </row>
    <row r="4031">
      <c r="A4031" s="2" t="s">
        <v>6917</v>
      </c>
      <c r="B4031" s="2" t="s">
        <v>12</v>
      </c>
      <c r="C4031" s="2" t="s">
        <v>22</v>
      </c>
      <c r="D4031" s="2" t="s">
        <v>5140</v>
      </c>
      <c r="E4031" s="2" t="s">
        <v>25</v>
      </c>
      <c r="F4031" s="2" t="s">
        <v>5150</v>
      </c>
      <c r="G4031" s="3">
        <v>0.1501</v>
      </c>
      <c r="H4031" s="3">
        <v>96.32</v>
      </c>
      <c r="I4031" s="3">
        <v>100.0</v>
      </c>
      <c r="J4031" s="3">
        <v>137.5</v>
      </c>
      <c r="K4031" s="2" t="s">
        <v>16</v>
      </c>
    </row>
    <row r="4032">
      <c r="A4032" s="2" t="s">
        <v>6917</v>
      </c>
      <c r="B4032" s="2" t="s">
        <v>12</v>
      </c>
      <c r="C4032" s="2" t="s">
        <v>22</v>
      </c>
      <c r="D4032" s="2" t="s">
        <v>5140</v>
      </c>
      <c r="E4032" s="2" t="s">
        <v>25</v>
      </c>
      <c r="F4032" s="2" t="s">
        <v>5164</v>
      </c>
      <c r="G4032" s="3">
        <v>0.1577</v>
      </c>
      <c r="H4032" s="3">
        <v>95.36</v>
      </c>
      <c r="I4032" s="3">
        <v>100.0</v>
      </c>
      <c r="J4032" s="3">
        <v>137.5</v>
      </c>
      <c r="K4032" s="2" t="s">
        <v>16</v>
      </c>
    </row>
    <row r="4033">
      <c r="A4033" s="2" t="s">
        <v>6917</v>
      </c>
      <c r="B4033" s="2" t="s">
        <v>12</v>
      </c>
      <c r="C4033" s="2" t="s">
        <v>22</v>
      </c>
      <c r="D4033" s="2" t="s">
        <v>5140</v>
      </c>
      <c r="E4033" s="2" t="s">
        <v>25</v>
      </c>
      <c r="F4033" s="2" t="s">
        <v>5152</v>
      </c>
      <c r="G4033" s="3">
        <v>0.1503</v>
      </c>
      <c r="H4033" s="3">
        <v>95.93</v>
      </c>
      <c r="I4033" s="3">
        <v>100.0</v>
      </c>
      <c r="J4033" s="3">
        <v>137.5</v>
      </c>
      <c r="K4033" s="2" t="s">
        <v>16</v>
      </c>
    </row>
    <row r="4034">
      <c r="A4034" s="2" t="s">
        <v>6917</v>
      </c>
      <c r="B4034" s="2" t="s">
        <v>12</v>
      </c>
      <c r="C4034" s="2" t="s">
        <v>22</v>
      </c>
      <c r="D4034" s="2" t="s">
        <v>5140</v>
      </c>
      <c r="E4034" s="2" t="s">
        <v>25</v>
      </c>
      <c r="F4034" s="2" t="s">
        <v>5175</v>
      </c>
      <c r="G4034" s="3">
        <v>0.1713</v>
      </c>
      <c r="H4034" s="3">
        <v>96.14</v>
      </c>
      <c r="I4034" s="3">
        <v>100.0</v>
      </c>
      <c r="J4034" s="3">
        <v>137.5</v>
      </c>
      <c r="K4034" s="2" t="s">
        <v>16</v>
      </c>
    </row>
    <row r="4035">
      <c r="A4035" s="2" t="s">
        <v>6918</v>
      </c>
      <c r="B4035" s="2" t="s">
        <v>12</v>
      </c>
      <c r="C4035" s="2" t="s">
        <v>22</v>
      </c>
      <c r="D4035" s="2" t="s">
        <v>5140</v>
      </c>
      <c r="E4035" s="2" t="s">
        <v>25</v>
      </c>
      <c r="F4035" s="2" t="s">
        <v>5168</v>
      </c>
      <c r="G4035" s="3">
        <v>0.1502</v>
      </c>
      <c r="H4035" s="3">
        <v>104.35</v>
      </c>
      <c r="I4035" s="3">
        <v>100.0</v>
      </c>
      <c r="J4035" s="3">
        <v>137.5</v>
      </c>
      <c r="K4035" s="2" t="s">
        <v>16</v>
      </c>
    </row>
    <row r="4036">
      <c r="A4036" s="2" t="s">
        <v>6918</v>
      </c>
      <c r="B4036" s="2" t="s">
        <v>12</v>
      </c>
      <c r="C4036" s="2" t="s">
        <v>22</v>
      </c>
      <c r="D4036" s="2" t="s">
        <v>5140</v>
      </c>
      <c r="E4036" s="2" t="s">
        <v>25</v>
      </c>
      <c r="F4036" s="2" t="s">
        <v>5161</v>
      </c>
      <c r="G4036" s="3">
        <v>0.1734</v>
      </c>
      <c r="H4036" s="3">
        <v>109.41</v>
      </c>
      <c r="I4036" s="3">
        <v>100.0</v>
      </c>
      <c r="J4036" s="3">
        <v>137.5</v>
      </c>
      <c r="K4036" s="2" t="s">
        <v>16</v>
      </c>
    </row>
    <row r="4037">
      <c r="A4037" s="2" t="s">
        <v>6918</v>
      </c>
      <c r="B4037" s="2" t="s">
        <v>12</v>
      </c>
      <c r="C4037" s="2" t="s">
        <v>22</v>
      </c>
      <c r="D4037" s="2" t="s">
        <v>5140</v>
      </c>
      <c r="E4037" s="2" t="s">
        <v>25</v>
      </c>
      <c r="F4037" s="2" t="s">
        <v>5170</v>
      </c>
      <c r="G4037" s="3">
        <v>0.1609</v>
      </c>
      <c r="H4037" s="3">
        <v>106.13</v>
      </c>
      <c r="I4037" s="3">
        <v>100.0</v>
      </c>
      <c r="J4037" s="3">
        <v>137.5</v>
      </c>
      <c r="K4037" s="2" t="s">
        <v>16</v>
      </c>
    </row>
    <row r="4038">
      <c r="A4038" s="2" t="s">
        <v>6918</v>
      </c>
      <c r="B4038" s="2" t="s">
        <v>12</v>
      </c>
      <c r="C4038" s="2" t="s">
        <v>22</v>
      </c>
      <c r="D4038" s="2" t="s">
        <v>5140</v>
      </c>
      <c r="E4038" s="2" t="s">
        <v>25</v>
      </c>
      <c r="F4038" s="2" t="s">
        <v>5186</v>
      </c>
      <c r="G4038" s="3">
        <v>0.1539</v>
      </c>
      <c r="H4038" s="3">
        <v>106.03</v>
      </c>
      <c r="I4038" s="3">
        <v>100.0</v>
      </c>
      <c r="J4038" s="3">
        <v>137.5</v>
      </c>
      <c r="K4038" s="2" t="s">
        <v>16</v>
      </c>
    </row>
    <row r="4039">
      <c r="A4039" s="2" t="s">
        <v>6918</v>
      </c>
      <c r="B4039" s="2" t="s">
        <v>12</v>
      </c>
      <c r="C4039" s="2" t="s">
        <v>22</v>
      </c>
      <c r="D4039" s="2" t="s">
        <v>5140</v>
      </c>
      <c r="E4039" s="2" t="s">
        <v>25</v>
      </c>
      <c r="F4039" s="2" t="s">
        <v>5155</v>
      </c>
      <c r="G4039" s="3">
        <v>0.1265</v>
      </c>
      <c r="H4039" s="3">
        <v>108.58</v>
      </c>
      <c r="I4039" s="3">
        <v>100.0</v>
      </c>
      <c r="J4039" s="3">
        <v>137.5</v>
      </c>
      <c r="K4039" s="2" t="s">
        <v>16</v>
      </c>
    </row>
    <row r="4040">
      <c r="A4040" s="2" t="s">
        <v>6918</v>
      </c>
      <c r="B4040" s="2" t="s">
        <v>12</v>
      </c>
      <c r="C4040" s="2" t="s">
        <v>22</v>
      </c>
      <c r="D4040" s="2" t="s">
        <v>5140</v>
      </c>
      <c r="E4040" s="2" t="s">
        <v>25</v>
      </c>
      <c r="F4040" s="2" t="s">
        <v>5178</v>
      </c>
      <c r="G4040" s="3">
        <v>0.1144</v>
      </c>
      <c r="H4040" s="3">
        <v>107.4</v>
      </c>
      <c r="I4040" s="3">
        <v>97.8</v>
      </c>
      <c r="J4040" s="3">
        <v>137.5</v>
      </c>
      <c r="K4040" s="2" t="s">
        <v>16</v>
      </c>
    </row>
    <row r="4041">
      <c r="A4041" s="2" t="s">
        <v>6918</v>
      </c>
      <c r="B4041" s="2" t="s">
        <v>12</v>
      </c>
      <c r="C4041" s="2" t="s">
        <v>22</v>
      </c>
      <c r="D4041" s="2" t="s">
        <v>5140</v>
      </c>
      <c r="E4041" s="2" t="s">
        <v>25</v>
      </c>
      <c r="F4041" s="2" t="s">
        <v>5141</v>
      </c>
      <c r="G4041" s="3">
        <v>0.1691</v>
      </c>
      <c r="H4041" s="3">
        <v>111.41</v>
      </c>
      <c r="I4041" s="3">
        <v>100.0</v>
      </c>
      <c r="J4041" s="3">
        <v>137.5</v>
      </c>
      <c r="K4041" s="2" t="s">
        <v>16</v>
      </c>
    </row>
    <row r="4042">
      <c r="A4042" s="2" t="s">
        <v>6918</v>
      </c>
      <c r="B4042" s="2" t="s">
        <v>12</v>
      </c>
      <c r="C4042" s="2" t="s">
        <v>22</v>
      </c>
      <c r="D4042" s="2" t="s">
        <v>5237</v>
      </c>
      <c r="E4042" s="2" t="s">
        <v>25</v>
      </c>
      <c r="F4042" s="2" t="s">
        <v>5256</v>
      </c>
      <c r="G4042" s="3">
        <v>0.1465</v>
      </c>
      <c r="H4042" s="3">
        <v>103.12</v>
      </c>
      <c r="I4042" s="3">
        <v>100.0</v>
      </c>
      <c r="J4042" s="3">
        <v>137.5</v>
      </c>
      <c r="K4042" s="2" t="s">
        <v>16</v>
      </c>
    </row>
    <row r="4043">
      <c r="A4043" s="2" t="s">
        <v>6918</v>
      </c>
      <c r="B4043" s="2" t="s">
        <v>12</v>
      </c>
      <c r="C4043" s="2" t="s">
        <v>22</v>
      </c>
      <c r="D4043" s="2" t="s">
        <v>5237</v>
      </c>
      <c r="E4043" s="2" t="s">
        <v>25</v>
      </c>
      <c r="F4043" s="2" t="s">
        <v>5267</v>
      </c>
      <c r="G4043" s="3">
        <v>0.1561</v>
      </c>
      <c r="H4043" s="3">
        <v>110.07</v>
      </c>
      <c r="I4043" s="3">
        <v>100.0</v>
      </c>
      <c r="J4043" s="3">
        <v>137.5</v>
      </c>
      <c r="K4043" s="2" t="s">
        <v>16</v>
      </c>
    </row>
    <row r="4044">
      <c r="A4044" s="2" t="s">
        <v>6918</v>
      </c>
      <c r="B4044" s="2" t="s">
        <v>12</v>
      </c>
      <c r="C4044" s="2" t="s">
        <v>22</v>
      </c>
      <c r="D4044" s="2" t="s">
        <v>5237</v>
      </c>
      <c r="E4044" s="2" t="s">
        <v>25</v>
      </c>
      <c r="F4044" s="2" t="s">
        <v>5262</v>
      </c>
      <c r="G4044" s="3">
        <v>0.1931</v>
      </c>
      <c r="H4044" s="3">
        <v>88.96</v>
      </c>
      <c r="I4044" s="3">
        <v>100.0</v>
      </c>
      <c r="J4044" s="3">
        <v>137.5</v>
      </c>
      <c r="K4044" s="2" t="s">
        <v>16</v>
      </c>
    </row>
    <row r="4045">
      <c r="A4045" s="2" t="s">
        <v>6920</v>
      </c>
      <c r="B4045" s="2" t="s">
        <v>12</v>
      </c>
      <c r="C4045" s="2" t="s">
        <v>22</v>
      </c>
      <c r="D4045" s="2" t="s">
        <v>5237</v>
      </c>
      <c r="E4045" s="2" t="s">
        <v>25</v>
      </c>
      <c r="F4045" s="2" t="s">
        <v>5247</v>
      </c>
      <c r="G4045" s="3">
        <v>0.1786</v>
      </c>
      <c r="H4045" s="3">
        <v>89.85</v>
      </c>
      <c r="I4045" s="3">
        <v>100.0</v>
      </c>
      <c r="J4045" s="3">
        <v>137.5</v>
      </c>
      <c r="K4045" s="2" t="s">
        <v>16</v>
      </c>
    </row>
    <row r="4046">
      <c r="A4046" s="2" t="s">
        <v>6920</v>
      </c>
      <c r="B4046" s="2" t="s">
        <v>12</v>
      </c>
      <c r="C4046" s="2" t="s">
        <v>22</v>
      </c>
      <c r="D4046" s="2" t="s">
        <v>5237</v>
      </c>
      <c r="E4046" s="2" t="s">
        <v>25</v>
      </c>
      <c r="F4046" s="2" t="s">
        <v>5259</v>
      </c>
      <c r="G4046" s="3">
        <v>0.2032</v>
      </c>
      <c r="H4046" s="3">
        <v>91.06</v>
      </c>
      <c r="I4046" s="3">
        <v>100.0</v>
      </c>
      <c r="J4046" s="3">
        <v>137.5</v>
      </c>
      <c r="K4046" s="2" t="s">
        <v>16</v>
      </c>
    </row>
    <row r="4047">
      <c r="A4047" s="2" t="s">
        <v>6920</v>
      </c>
      <c r="B4047" s="2" t="s">
        <v>12</v>
      </c>
      <c r="C4047" s="2" t="s">
        <v>22</v>
      </c>
      <c r="D4047" s="2" t="s">
        <v>5237</v>
      </c>
      <c r="E4047" s="2" t="s">
        <v>25</v>
      </c>
      <c r="F4047" s="2" t="s">
        <v>5274</v>
      </c>
      <c r="G4047" s="3">
        <v>0.14</v>
      </c>
      <c r="H4047" s="3">
        <v>93.06</v>
      </c>
      <c r="I4047" s="3">
        <v>100.0</v>
      </c>
      <c r="J4047" s="3">
        <v>137.5</v>
      </c>
      <c r="K4047" s="2" t="s">
        <v>16</v>
      </c>
    </row>
    <row r="4048">
      <c r="A4048" s="2" t="s">
        <v>6920</v>
      </c>
      <c r="B4048" s="2" t="s">
        <v>12</v>
      </c>
      <c r="C4048" s="2" t="s">
        <v>22</v>
      </c>
      <c r="D4048" s="2" t="s">
        <v>5237</v>
      </c>
      <c r="E4048" s="2" t="s">
        <v>25</v>
      </c>
      <c r="F4048" s="2" t="s">
        <v>5283</v>
      </c>
      <c r="G4048" s="3">
        <v>0.2193</v>
      </c>
      <c r="H4048" s="3">
        <v>89.8</v>
      </c>
      <c r="I4048" s="3">
        <v>100.0</v>
      </c>
      <c r="J4048" s="3">
        <v>137.5</v>
      </c>
      <c r="K4048" s="2" t="s">
        <v>16</v>
      </c>
    </row>
    <row r="4049">
      <c r="A4049" s="2" t="s">
        <v>6920</v>
      </c>
      <c r="B4049" s="2" t="s">
        <v>12</v>
      </c>
      <c r="C4049" s="2" t="s">
        <v>22</v>
      </c>
      <c r="D4049" s="2" t="s">
        <v>5237</v>
      </c>
      <c r="E4049" s="2" t="s">
        <v>25</v>
      </c>
      <c r="F4049" s="2" t="s">
        <v>5254</v>
      </c>
      <c r="G4049" s="3">
        <v>0.1613</v>
      </c>
      <c r="H4049" s="3">
        <v>89.59</v>
      </c>
      <c r="I4049" s="3">
        <v>100.0</v>
      </c>
      <c r="J4049" s="3">
        <v>137.5</v>
      </c>
      <c r="K4049" s="2" t="s">
        <v>16</v>
      </c>
    </row>
    <row r="4050">
      <c r="A4050" s="2" t="s">
        <v>6920</v>
      </c>
      <c r="B4050" s="2" t="s">
        <v>12</v>
      </c>
      <c r="C4050" s="2" t="s">
        <v>22</v>
      </c>
      <c r="D4050" s="2" t="s">
        <v>5237</v>
      </c>
      <c r="E4050" s="2" t="s">
        <v>25</v>
      </c>
      <c r="F4050" s="2" t="s">
        <v>5285</v>
      </c>
      <c r="G4050" s="3">
        <v>0.1515</v>
      </c>
      <c r="H4050" s="3">
        <v>99.51</v>
      </c>
      <c r="I4050" s="3">
        <v>100.0</v>
      </c>
      <c r="J4050" s="3">
        <v>137.5</v>
      </c>
      <c r="K4050" s="2" t="s">
        <v>16</v>
      </c>
    </row>
    <row r="4051">
      <c r="A4051" s="2" t="s">
        <v>6920</v>
      </c>
      <c r="B4051" s="2" t="s">
        <v>12</v>
      </c>
      <c r="C4051" s="2" t="s">
        <v>22</v>
      </c>
      <c r="D4051" s="2" t="s">
        <v>5237</v>
      </c>
      <c r="E4051" s="2" t="s">
        <v>25</v>
      </c>
      <c r="F4051" s="2" t="s">
        <v>5277</v>
      </c>
      <c r="G4051" s="3">
        <v>0.1859</v>
      </c>
      <c r="H4051" s="3">
        <v>106.11</v>
      </c>
      <c r="I4051" s="3">
        <v>100.0</v>
      </c>
      <c r="J4051" s="3">
        <v>137.5</v>
      </c>
      <c r="K4051" s="2" t="s">
        <v>16</v>
      </c>
    </row>
    <row r="4052">
      <c r="A4052" s="2" t="s">
        <v>6920</v>
      </c>
      <c r="B4052" s="2" t="s">
        <v>12</v>
      </c>
      <c r="C4052" s="2" t="s">
        <v>22</v>
      </c>
      <c r="D4052" s="2" t="s">
        <v>5237</v>
      </c>
      <c r="E4052" s="2" t="s">
        <v>25</v>
      </c>
      <c r="F4052" s="2" t="s">
        <v>5241</v>
      </c>
      <c r="G4052" s="3">
        <v>0.2214</v>
      </c>
      <c r="H4052" s="3">
        <v>108.17</v>
      </c>
      <c r="I4052" s="3">
        <v>100.0</v>
      </c>
      <c r="J4052" s="3">
        <v>137.5</v>
      </c>
      <c r="K4052" s="2" t="s">
        <v>16</v>
      </c>
    </row>
    <row r="4053">
      <c r="A4053" s="2" t="s">
        <v>6920</v>
      </c>
      <c r="B4053" s="2" t="s">
        <v>12</v>
      </c>
      <c r="C4053" s="2" t="s">
        <v>22</v>
      </c>
      <c r="D4053" s="2" t="s">
        <v>5237</v>
      </c>
      <c r="E4053" s="2" t="s">
        <v>25</v>
      </c>
      <c r="F4053" s="2" t="s">
        <v>5252</v>
      </c>
      <c r="G4053" s="3">
        <v>0.1755</v>
      </c>
      <c r="H4053" s="3">
        <v>110.49</v>
      </c>
      <c r="I4053" s="3">
        <v>100.0</v>
      </c>
      <c r="J4053" s="3">
        <v>137.5</v>
      </c>
      <c r="K4053" s="2" t="s">
        <v>16</v>
      </c>
    </row>
    <row r="4054">
      <c r="A4054" s="2" t="s">
        <v>6921</v>
      </c>
      <c r="B4054" s="2" t="s">
        <v>12</v>
      </c>
      <c r="C4054" s="2" t="s">
        <v>22</v>
      </c>
      <c r="D4054" s="2" t="s">
        <v>5237</v>
      </c>
      <c r="E4054" s="2" t="s">
        <v>25</v>
      </c>
      <c r="F4054" s="2" t="s">
        <v>5271</v>
      </c>
      <c r="G4054" s="3">
        <v>0.1247</v>
      </c>
      <c r="H4054" s="3">
        <v>106.08</v>
      </c>
      <c r="I4054" s="3">
        <v>100.0</v>
      </c>
      <c r="J4054" s="3">
        <v>137.5</v>
      </c>
      <c r="K4054" s="2" t="s">
        <v>16</v>
      </c>
    </row>
    <row r="4055">
      <c r="A4055" s="2" t="s">
        <v>6921</v>
      </c>
      <c r="B4055" s="2" t="s">
        <v>12</v>
      </c>
      <c r="C4055" s="2" t="s">
        <v>22</v>
      </c>
      <c r="D4055" s="2" t="s">
        <v>5237</v>
      </c>
      <c r="E4055" s="2" t="s">
        <v>25</v>
      </c>
      <c r="F4055" s="2" t="s">
        <v>5244</v>
      </c>
      <c r="G4055" s="3">
        <v>0.1747</v>
      </c>
      <c r="H4055" s="3">
        <v>97.82</v>
      </c>
      <c r="I4055" s="3">
        <v>100.0</v>
      </c>
      <c r="J4055" s="3">
        <v>137.5</v>
      </c>
      <c r="K4055" s="2" t="s">
        <v>16</v>
      </c>
    </row>
    <row r="4056">
      <c r="A4056" s="2" t="s">
        <v>6921</v>
      </c>
      <c r="B4056" s="2" t="s">
        <v>12</v>
      </c>
      <c r="C4056" s="2" t="s">
        <v>22</v>
      </c>
      <c r="D4056" s="2" t="s">
        <v>5237</v>
      </c>
      <c r="E4056" s="2" t="s">
        <v>25</v>
      </c>
      <c r="F4056" s="2" t="s">
        <v>5239</v>
      </c>
      <c r="G4056" s="3">
        <v>0.1851</v>
      </c>
      <c r="H4056" s="3">
        <v>93.15</v>
      </c>
      <c r="I4056" s="3">
        <v>100.0</v>
      </c>
      <c r="J4056" s="3">
        <v>137.5</v>
      </c>
      <c r="K4056" s="2" t="s">
        <v>16</v>
      </c>
    </row>
    <row r="4057">
      <c r="A4057" s="2" t="s">
        <v>6921</v>
      </c>
      <c r="B4057" s="2" t="s">
        <v>12</v>
      </c>
      <c r="C4057" s="2" t="s">
        <v>22</v>
      </c>
      <c r="D4057" s="2" t="s">
        <v>5237</v>
      </c>
      <c r="E4057" s="2" t="s">
        <v>25</v>
      </c>
      <c r="F4057" s="2" t="s">
        <v>5269</v>
      </c>
      <c r="G4057" s="3">
        <v>0.2523</v>
      </c>
      <c r="H4057" s="3">
        <v>93.39</v>
      </c>
      <c r="I4057" s="3">
        <v>100.0</v>
      </c>
      <c r="J4057" s="3">
        <v>137.5</v>
      </c>
      <c r="K4057" s="2" t="s">
        <v>16</v>
      </c>
    </row>
    <row r="4058">
      <c r="A4058" s="2" t="s">
        <v>6921</v>
      </c>
      <c r="B4058" s="2" t="s">
        <v>12</v>
      </c>
      <c r="C4058" s="2" t="s">
        <v>22</v>
      </c>
      <c r="D4058" s="2" t="s">
        <v>5237</v>
      </c>
      <c r="E4058" s="2" t="s">
        <v>25</v>
      </c>
      <c r="F4058" s="2" t="s">
        <v>5265</v>
      </c>
      <c r="G4058" s="3">
        <v>0.183</v>
      </c>
      <c r="H4058" s="3">
        <v>105.33</v>
      </c>
      <c r="I4058" s="3">
        <v>100.0</v>
      </c>
      <c r="J4058" s="3">
        <v>137.5</v>
      </c>
      <c r="K4058" s="2" t="s">
        <v>16</v>
      </c>
    </row>
    <row r="4059">
      <c r="A4059" s="2" t="s">
        <v>6921</v>
      </c>
      <c r="B4059" s="2" t="s">
        <v>12</v>
      </c>
      <c r="C4059" s="2" t="s">
        <v>22</v>
      </c>
      <c r="D4059" s="2" t="s">
        <v>5237</v>
      </c>
      <c r="E4059" s="2" t="s">
        <v>25</v>
      </c>
      <c r="F4059" s="2" t="s">
        <v>5249</v>
      </c>
      <c r="G4059" s="3">
        <v>0.211</v>
      </c>
      <c r="H4059" s="3">
        <v>108.4</v>
      </c>
      <c r="I4059" s="3">
        <v>100.0</v>
      </c>
      <c r="J4059" s="3">
        <v>137.5</v>
      </c>
      <c r="K4059" s="2" t="s">
        <v>16</v>
      </c>
    </row>
    <row r="4060">
      <c r="A4060" s="2" t="s">
        <v>6921</v>
      </c>
      <c r="B4060" s="2" t="s">
        <v>12</v>
      </c>
      <c r="C4060" s="2" t="s">
        <v>22</v>
      </c>
      <c r="D4060" s="2" t="s">
        <v>5237</v>
      </c>
      <c r="E4060" s="2" t="s">
        <v>25</v>
      </c>
      <c r="F4060" s="2" t="s">
        <v>5279</v>
      </c>
      <c r="G4060" s="3">
        <v>0.1852</v>
      </c>
      <c r="H4060" s="3">
        <v>105.26</v>
      </c>
      <c r="I4060" s="3">
        <v>100.0</v>
      </c>
      <c r="J4060" s="3">
        <v>137.5</v>
      </c>
      <c r="K4060" s="2" t="s">
        <v>16</v>
      </c>
    </row>
    <row r="4061">
      <c r="A4061" s="2" t="s">
        <v>6921</v>
      </c>
      <c r="B4061" s="2" t="s">
        <v>12</v>
      </c>
      <c r="C4061" s="2" t="s">
        <v>22</v>
      </c>
      <c r="D4061" s="2" t="s">
        <v>5237</v>
      </c>
      <c r="E4061" s="2" t="s">
        <v>25</v>
      </c>
      <c r="F4061" s="2" t="s">
        <v>5281</v>
      </c>
      <c r="G4061" s="3">
        <v>0.2213</v>
      </c>
      <c r="H4061" s="3">
        <v>104.97</v>
      </c>
      <c r="I4061" s="3">
        <v>100.0</v>
      </c>
      <c r="J4061" s="3">
        <v>137.5</v>
      </c>
      <c r="K4061" s="2" t="s">
        <v>16</v>
      </c>
    </row>
    <row r="4062">
      <c r="A4062" s="2" t="s">
        <v>6921</v>
      </c>
      <c r="B4062" s="2" t="s">
        <v>12</v>
      </c>
      <c r="C4062" s="2" t="s">
        <v>22</v>
      </c>
      <c r="D4062" s="2" t="s">
        <v>462</v>
      </c>
      <c r="E4062" s="2" t="s">
        <v>25</v>
      </c>
      <c r="F4062" s="2" t="s">
        <v>483</v>
      </c>
      <c r="G4062" s="3">
        <v>0.1928</v>
      </c>
      <c r="H4062" s="3">
        <v>114.86</v>
      </c>
      <c r="I4062" s="3">
        <v>100.0</v>
      </c>
      <c r="J4062" s="3">
        <v>137.5</v>
      </c>
      <c r="K4062" s="2" t="s">
        <v>16</v>
      </c>
    </row>
    <row r="4063">
      <c r="A4063" s="2" t="s">
        <v>6921</v>
      </c>
      <c r="B4063" s="2" t="s">
        <v>12</v>
      </c>
      <c r="C4063" s="2" t="s">
        <v>22</v>
      </c>
      <c r="D4063" s="2" t="s">
        <v>462</v>
      </c>
      <c r="E4063" s="2" t="s">
        <v>25</v>
      </c>
      <c r="F4063" s="2" t="s">
        <v>489</v>
      </c>
      <c r="G4063" s="3">
        <v>0.1784</v>
      </c>
      <c r="H4063" s="3">
        <v>100.16</v>
      </c>
      <c r="I4063" s="3">
        <v>100.0</v>
      </c>
      <c r="J4063" s="3">
        <v>137.5</v>
      </c>
      <c r="K4063" s="2" t="s">
        <v>16</v>
      </c>
    </row>
    <row r="4064">
      <c r="A4064" s="2" t="s">
        <v>6923</v>
      </c>
      <c r="B4064" s="2" t="s">
        <v>12</v>
      </c>
      <c r="C4064" s="2" t="s">
        <v>22</v>
      </c>
      <c r="D4064" s="2" t="s">
        <v>462</v>
      </c>
      <c r="E4064" s="2" t="s">
        <v>25</v>
      </c>
      <c r="F4064" s="2" t="s">
        <v>496</v>
      </c>
      <c r="G4064" s="3">
        <v>0.2647</v>
      </c>
      <c r="H4064" s="3">
        <v>92.86</v>
      </c>
      <c r="I4064" s="3">
        <v>100.0</v>
      </c>
      <c r="J4064" s="3">
        <v>137.5</v>
      </c>
      <c r="K4064" s="2" t="s">
        <v>16</v>
      </c>
    </row>
    <row r="4065">
      <c r="A4065" s="2" t="s">
        <v>6923</v>
      </c>
      <c r="B4065" s="2" t="s">
        <v>12</v>
      </c>
      <c r="C4065" s="2" t="s">
        <v>22</v>
      </c>
      <c r="D4065" s="2" t="s">
        <v>462</v>
      </c>
      <c r="E4065" s="2" t="s">
        <v>25</v>
      </c>
      <c r="F4065" s="2" t="s">
        <v>463</v>
      </c>
      <c r="G4065" s="3">
        <v>0.2286</v>
      </c>
      <c r="H4065" s="3">
        <v>101.83</v>
      </c>
      <c r="I4065" s="3">
        <v>100.0</v>
      </c>
      <c r="J4065" s="3">
        <v>137.5</v>
      </c>
      <c r="K4065" s="2" t="s">
        <v>16</v>
      </c>
    </row>
    <row r="4066">
      <c r="A4066" s="2" t="s">
        <v>6923</v>
      </c>
      <c r="B4066" s="2" t="s">
        <v>12</v>
      </c>
      <c r="C4066" s="2" t="s">
        <v>22</v>
      </c>
      <c r="D4066" s="2" t="s">
        <v>462</v>
      </c>
      <c r="E4066" s="2" t="s">
        <v>25</v>
      </c>
      <c r="F4066" s="2" t="s">
        <v>471</v>
      </c>
      <c r="G4066" s="3">
        <v>0.2188</v>
      </c>
      <c r="H4066" s="3">
        <v>92.08</v>
      </c>
      <c r="I4066" s="3">
        <v>100.0</v>
      </c>
      <c r="J4066" s="3">
        <v>137.5</v>
      </c>
      <c r="K4066" s="2" t="s">
        <v>16</v>
      </c>
    </row>
    <row r="4067">
      <c r="A4067" s="2" t="s">
        <v>6923</v>
      </c>
      <c r="B4067" s="2" t="s">
        <v>12</v>
      </c>
      <c r="C4067" s="2" t="s">
        <v>22</v>
      </c>
      <c r="D4067" s="2" t="s">
        <v>462</v>
      </c>
      <c r="E4067" s="2" t="s">
        <v>25</v>
      </c>
      <c r="F4067" s="2" t="s">
        <v>492</v>
      </c>
      <c r="G4067" s="3">
        <v>0.2383</v>
      </c>
      <c r="H4067" s="3">
        <v>96.6</v>
      </c>
      <c r="I4067" s="3">
        <v>100.0</v>
      </c>
      <c r="J4067" s="3">
        <v>137.5</v>
      </c>
      <c r="K4067" s="2" t="s">
        <v>16</v>
      </c>
    </row>
    <row r="4068">
      <c r="A4068" s="2" t="s">
        <v>6923</v>
      </c>
      <c r="B4068" s="2" t="s">
        <v>12</v>
      </c>
      <c r="C4068" s="2" t="s">
        <v>22</v>
      </c>
      <c r="D4068" s="2" t="s">
        <v>462</v>
      </c>
      <c r="E4068" s="2" t="s">
        <v>25</v>
      </c>
      <c r="F4068" s="2" t="s">
        <v>464</v>
      </c>
      <c r="G4068" s="3">
        <v>0.1725</v>
      </c>
      <c r="H4068" s="3">
        <v>91.97</v>
      </c>
      <c r="I4068" s="3">
        <v>100.0</v>
      </c>
      <c r="J4068" s="3">
        <v>137.5</v>
      </c>
      <c r="K4068" s="2" t="s">
        <v>16</v>
      </c>
    </row>
    <row r="4069">
      <c r="A4069" s="2" t="s">
        <v>6923</v>
      </c>
      <c r="B4069" s="2" t="s">
        <v>12</v>
      </c>
      <c r="C4069" s="2" t="s">
        <v>22</v>
      </c>
      <c r="D4069" s="2" t="s">
        <v>462</v>
      </c>
      <c r="E4069" s="2" t="s">
        <v>25</v>
      </c>
      <c r="F4069" s="2" t="s">
        <v>494</v>
      </c>
      <c r="G4069" s="3">
        <v>0.2038</v>
      </c>
      <c r="H4069" s="3">
        <v>95.67</v>
      </c>
      <c r="I4069" s="3">
        <v>100.0</v>
      </c>
      <c r="J4069" s="3">
        <v>137.5</v>
      </c>
      <c r="K4069" s="2" t="s">
        <v>16</v>
      </c>
    </row>
    <row r="4070">
      <c r="A4070" s="2" t="s">
        <v>6923</v>
      </c>
      <c r="B4070" s="2" t="s">
        <v>12</v>
      </c>
      <c r="C4070" s="2" t="s">
        <v>22</v>
      </c>
      <c r="D4070" s="2" t="s">
        <v>462</v>
      </c>
      <c r="E4070" s="2" t="s">
        <v>25</v>
      </c>
      <c r="F4070" s="2" t="s">
        <v>477</v>
      </c>
      <c r="G4070" s="3">
        <v>0.1632</v>
      </c>
      <c r="H4070" s="3">
        <v>95.83</v>
      </c>
      <c r="I4070" s="3">
        <v>100.0</v>
      </c>
      <c r="J4070" s="3">
        <v>137.5</v>
      </c>
      <c r="K4070" s="2" t="s">
        <v>16</v>
      </c>
    </row>
    <row r="4071">
      <c r="A4071" s="2" t="s">
        <v>6923</v>
      </c>
      <c r="B4071" s="2" t="s">
        <v>12</v>
      </c>
      <c r="C4071" s="2" t="s">
        <v>22</v>
      </c>
      <c r="D4071" s="2" t="s">
        <v>462</v>
      </c>
      <c r="E4071" s="2" t="s">
        <v>25</v>
      </c>
      <c r="F4071" s="2" t="s">
        <v>468</v>
      </c>
      <c r="G4071" s="3">
        <v>0.1855</v>
      </c>
      <c r="H4071" s="3">
        <v>98.33</v>
      </c>
      <c r="I4071" s="3">
        <v>100.0</v>
      </c>
      <c r="J4071" s="3">
        <v>137.5</v>
      </c>
      <c r="K4071" s="2" t="s">
        <v>16</v>
      </c>
    </row>
    <row r="4072">
      <c r="A4072" s="2" t="s">
        <v>6923</v>
      </c>
      <c r="B4072" s="2" t="s">
        <v>12</v>
      </c>
      <c r="C4072" s="2" t="s">
        <v>22</v>
      </c>
      <c r="D4072" s="2" t="s">
        <v>462</v>
      </c>
      <c r="E4072" s="2" t="s">
        <v>25</v>
      </c>
      <c r="F4072" s="2" t="s">
        <v>480</v>
      </c>
      <c r="G4072" s="3">
        <v>0.1795</v>
      </c>
      <c r="H4072" s="3">
        <v>98.45</v>
      </c>
      <c r="I4072" s="3">
        <v>100.0</v>
      </c>
      <c r="J4072" s="3">
        <v>137.5</v>
      </c>
      <c r="K4072" s="2" t="s">
        <v>16</v>
      </c>
    </row>
    <row r="4073">
      <c r="A4073" s="2" t="s">
        <v>6923</v>
      </c>
      <c r="B4073" s="2" t="s">
        <v>12</v>
      </c>
      <c r="C4073" s="2" t="s">
        <v>22</v>
      </c>
      <c r="D4073" s="2" t="s">
        <v>462</v>
      </c>
      <c r="E4073" s="2" t="s">
        <v>25</v>
      </c>
      <c r="F4073" s="2" t="s">
        <v>466</v>
      </c>
      <c r="G4073" s="3">
        <v>0.2268</v>
      </c>
      <c r="H4073" s="3">
        <v>95.96</v>
      </c>
      <c r="I4073" s="3">
        <v>100.0</v>
      </c>
      <c r="J4073" s="3">
        <v>137.5</v>
      </c>
      <c r="K4073" s="2" t="s">
        <v>16</v>
      </c>
    </row>
    <row r="4074">
      <c r="A4074" s="2" t="s">
        <v>6924</v>
      </c>
      <c r="B4074" s="2" t="s">
        <v>12</v>
      </c>
      <c r="C4074" s="2" t="s">
        <v>22</v>
      </c>
      <c r="D4074" s="2" t="s">
        <v>462</v>
      </c>
      <c r="E4074" s="2" t="s">
        <v>25</v>
      </c>
      <c r="F4074" s="2" t="s">
        <v>482</v>
      </c>
      <c r="G4074" s="3">
        <v>0.1828</v>
      </c>
      <c r="H4074" s="3">
        <v>98.33</v>
      </c>
      <c r="I4074" s="3">
        <v>100.0</v>
      </c>
      <c r="J4074" s="3">
        <v>137.5</v>
      </c>
      <c r="K4074" s="2" t="s">
        <v>16</v>
      </c>
    </row>
    <row r="4075">
      <c r="A4075" s="2" t="s">
        <v>6924</v>
      </c>
      <c r="B4075" s="2" t="s">
        <v>12</v>
      </c>
      <c r="C4075" s="2" t="s">
        <v>22</v>
      </c>
      <c r="D4075" s="2" t="s">
        <v>462</v>
      </c>
      <c r="E4075" s="2" t="s">
        <v>25</v>
      </c>
      <c r="F4075" s="2" t="s">
        <v>486</v>
      </c>
      <c r="G4075" s="3">
        <v>0.2898</v>
      </c>
      <c r="H4075" s="3">
        <v>100.35</v>
      </c>
      <c r="I4075" s="3">
        <v>100.0</v>
      </c>
      <c r="J4075" s="3">
        <v>137.5</v>
      </c>
      <c r="K4075" s="2" t="s">
        <v>16</v>
      </c>
    </row>
    <row r="4076">
      <c r="A4076" s="2" t="s">
        <v>6924</v>
      </c>
      <c r="B4076" s="2" t="s">
        <v>12</v>
      </c>
      <c r="C4076" s="2" t="s">
        <v>22</v>
      </c>
      <c r="D4076" s="2" t="s">
        <v>462</v>
      </c>
      <c r="E4076" s="2" t="s">
        <v>25</v>
      </c>
      <c r="F4076" s="2" t="s">
        <v>474</v>
      </c>
      <c r="G4076" s="3">
        <v>0.2044</v>
      </c>
      <c r="H4076" s="3">
        <v>103.41</v>
      </c>
      <c r="I4076" s="3">
        <v>100.0</v>
      </c>
      <c r="J4076" s="3">
        <v>137.5</v>
      </c>
      <c r="K4076" s="2" t="s">
        <v>16</v>
      </c>
    </row>
    <row r="4077">
      <c r="A4077" s="2" t="s">
        <v>6924</v>
      </c>
      <c r="B4077" s="2" t="s">
        <v>12</v>
      </c>
      <c r="C4077" s="2" t="s">
        <v>22</v>
      </c>
      <c r="D4077" s="2" t="s">
        <v>462</v>
      </c>
      <c r="E4077" s="2" t="s">
        <v>25</v>
      </c>
      <c r="F4077" s="2" t="s">
        <v>475</v>
      </c>
      <c r="G4077" s="3">
        <v>0.2457</v>
      </c>
      <c r="H4077" s="3">
        <v>93.73</v>
      </c>
      <c r="I4077" s="3">
        <v>100.0</v>
      </c>
      <c r="J4077" s="3">
        <v>137.5</v>
      </c>
      <c r="K4077" s="2" t="s">
        <v>16</v>
      </c>
    </row>
    <row r="4078">
      <c r="A4078" s="2" t="s">
        <v>6924</v>
      </c>
      <c r="B4078" s="2" t="s">
        <v>12</v>
      </c>
      <c r="C4078" s="2" t="s">
        <v>22</v>
      </c>
      <c r="D4078" s="2" t="s">
        <v>462</v>
      </c>
      <c r="E4078" s="2" t="s">
        <v>25</v>
      </c>
      <c r="F4078" s="2" t="s">
        <v>497</v>
      </c>
      <c r="G4078" s="3">
        <v>0.302</v>
      </c>
      <c r="H4078" s="3">
        <v>101.54</v>
      </c>
      <c r="I4078" s="3">
        <v>100.0</v>
      </c>
      <c r="J4078" s="3">
        <v>137.5</v>
      </c>
      <c r="K4078" s="2" t="s">
        <v>16</v>
      </c>
    </row>
    <row r="4079">
      <c r="A4079" s="2" t="s">
        <v>6924</v>
      </c>
      <c r="B4079" s="2" t="s">
        <v>12</v>
      </c>
      <c r="C4079" s="2" t="s">
        <v>22</v>
      </c>
      <c r="D4079" s="2" t="s">
        <v>462</v>
      </c>
      <c r="E4079" s="2" t="s">
        <v>25</v>
      </c>
      <c r="F4079" s="2" t="s">
        <v>478</v>
      </c>
      <c r="G4079" s="3">
        <v>0.1795</v>
      </c>
      <c r="H4079" s="3">
        <v>96.24</v>
      </c>
      <c r="I4079" s="3">
        <v>100.0</v>
      </c>
      <c r="J4079" s="3">
        <v>137.5</v>
      </c>
      <c r="K4079" s="2" t="s">
        <v>16</v>
      </c>
    </row>
    <row r="4080">
      <c r="A4080" s="2" t="s">
        <v>6924</v>
      </c>
      <c r="B4080" s="2" t="s">
        <v>12</v>
      </c>
      <c r="C4080" s="2" t="s">
        <v>22</v>
      </c>
      <c r="D4080" s="2" t="s">
        <v>462</v>
      </c>
      <c r="E4080" s="2" t="s">
        <v>25</v>
      </c>
      <c r="F4080" s="2" t="s">
        <v>469</v>
      </c>
      <c r="G4080" s="3">
        <v>0.1955</v>
      </c>
      <c r="H4080" s="3">
        <v>102.51</v>
      </c>
      <c r="I4080" s="3">
        <v>100.0</v>
      </c>
      <c r="J4080" s="3">
        <v>137.5</v>
      </c>
      <c r="K4080" s="2" t="s">
        <v>16</v>
      </c>
    </row>
    <row r="4081">
      <c r="A4081" s="2" t="s">
        <v>6924</v>
      </c>
      <c r="B4081" s="2" t="s">
        <v>12</v>
      </c>
      <c r="C4081" s="2" t="s">
        <v>22</v>
      </c>
      <c r="D4081" s="2" t="s">
        <v>462</v>
      </c>
      <c r="E4081" s="2" t="s">
        <v>25</v>
      </c>
      <c r="F4081" s="2" t="s">
        <v>488</v>
      </c>
      <c r="G4081" s="3">
        <v>0.2846</v>
      </c>
      <c r="H4081" s="3">
        <v>105.45</v>
      </c>
      <c r="I4081" s="3">
        <v>100.0</v>
      </c>
      <c r="J4081" s="3">
        <v>137.5</v>
      </c>
      <c r="K4081" s="2" t="s">
        <v>16</v>
      </c>
    </row>
    <row r="4082">
      <c r="A4082" s="2" t="s">
        <v>6924</v>
      </c>
      <c r="B4082" s="2" t="s">
        <v>12</v>
      </c>
      <c r="C4082" s="2" t="s">
        <v>22</v>
      </c>
      <c r="D4082" s="2" t="s">
        <v>2116</v>
      </c>
      <c r="E4082" s="2" t="s">
        <v>25</v>
      </c>
      <c r="F4082" s="2" t="s">
        <v>2121</v>
      </c>
      <c r="G4082" s="3">
        <v>0.1715</v>
      </c>
      <c r="H4082" s="3">
        <v>94.25</v>
      </c>
      <c r="I4082" s="3">
        <v>100.0</v>
      </c>
      <c r="J4082" s="3">
        <v>137.5</v>
      </c>
      <c r="K4082" s="2" t="s">
        <v>16</v>
      </c>
    </row>
    <row r="4083">
      <c r="A4083" s="2" t="s">
        <v>6924</v>
      </c>
      <c r="B4083" s="2" t="s">
        <v>12</v>
      </c>
      <c r="C4083" s="2" t="s">
        <v>22</v>
      </c>
      <c r="D4083" s="2" t="s">
        <v>2116</v>
      </c>
      <c r="E4083" s="2" t="s">
        <v>25</v>
      </c>
      <c r="F4083" s="2" t="s">
        <v>2140</v>
      </c>
      <c r="G4083" s="3">
        <v>0.1994</v>
      </c>
      <c r="H4083" s="3">
        <v>101.79</v>
      </c>
      <c r="I4083" s="3">
        <v>100.0</v>
      </c>
      <c r="J4083" s="3">
        <v>137.5</v>
      </c>
      <c r="K4083" s="2" t="s">
        <v>16</v>
      </c>
    </row>
    <row r="4084">
      <c r="A4084" s="2" t="s">
        <v>6926</v>
      </c>
      <c r="B4084" s="2" t="s">
        <v>12</v>
      </c>
      <c r="C4084" s="2" t="s">
        <v>22</v>
      </c>
      <c r="D4084" s="2" t="s">
        <v>2116</v>
      </c>
      <c r="E4084" s="2" t="s">
        <v>25</v>
      </c>
      <c r="F4084" s="2" t="s">
        <v>2127</v>
      </c>
      <c r="G4084" s="3">
        <v>0.1515</v>
      </c>
      <c r="H4084" s="3">
        <v>96.98</v>
      </c>
      <c r="I4084" s="3">
        <v>100.0</v>
      </c>
      <c r="J4084" s="3">
        <v>137.5</v>
      </c>
      <c r="K4084" s="2" t="s">
        <v>16</v>
      </c>
    </row>
    <row r="4085">
      <c r="A4085" s="2" t="s">
        <v>6926</v>
      </c>
      <c r="B4085" s="2" t="s">
        <v>12</v>
      </c>
      <c r="C4085" s="2" t="s">
        <v>22</v>
      </c>
      <c r="D4085" s="2" t="s">
        <v>2116</v>
      </c>
      <c r="E4085" s="2" t="s">
        <v>25</v>
      </c>
      <c r="F4085" s="2" t="s">
        <v>2117</v>
      </c>
      <c r="G4085" s="3">
        <v>0.1433</v>
      </c>
      <c r="H4085" s="3">
        <v>94.44</v>
      </c>
      <c r="I4085" s="3">
        <v>100.0</v>
      </c>
      <c r="J4085" s="3">
        <v>137.5</v>
      </c>
      <c r="K4085" s="2" t="s">
        <v>16</v>
      </c>
    </row>
    <row r="4086">
      <c r="A4086" s="2" t="s">
        <v>6926</v>
      </c>
      <c r="B4086" s="2" t="s">
        <v>12</v>
      </c>
      <c r="C4086" s="2" t="s">
        <v>22</v>
      </c>
      <c r="D4086" s="2" t="s">
        <v>2116</v>
      </c>
      <c r="E4086" s="2" t="s">
        <v>25</v>
      </c>
      <c r="F4086" s="2" t="s">
        <v>2148</v>
      </c>
      <c r="G4086" s="3">
        <v>0.1777</v>
      </c>
      <c r="H4086" s="3">
        <v>92.54</v>
      </c>
      <c r="I4086" s="3">
        <v>100.0</v>
      </c>
      <c r="J4086" s="3">
        <v>137.5</v>
      </c>
      <c r="K4086" s="2" t="s">
        <v>16</v>
      </c>
    </row>
    <row r="4087">
      <c r="A4087" s="2" t="s">
        <v>6926</v>
      </c>
      <c r="B4087" s="2" t="s">
        <v>12</v>
      </c>
      <c r="C4087" s="2" t="s">
        <v>22</v>
      </c>
      <c r="D4087" s="2" t="s">
        <v>2116</v>
      </c>
      <c r="E4087" s="2" t="s">
        <v>25</v>
      </c>
      <c r="F4087" s="2" t="s">
        <v>2153</v>
      </c>
      <c r="G4087" s="3">
        <v>0.1592</v>
      </c>
      <c r="H4087" s="3">
        <v>97.07</v>
      </c>
      <c r="I4087" s="3">
        <v>100.0</v>
      </c>
      <c r="J4087" s="3">
        <v>137.5</v>
      </c>
      <c r="K4087" s="2" t="s">
        <v>16</v>
      </c>
    </row>
    <row r="4088">
      <c r="A4088" s="2" t="s">
        <v>6926</v>
      </c>
      <c r="B4088" s="2" t="s">
        <v>12</v>
      </c>
      <c r="C4088" s="2" t="s">
        <v>22</v>
      </c>
      <c r="D4088" s="2" t="s">
        <v>2116</v>
      </c>
      <c r="E4088" s="2" t="s">
        <v>25</v>
      </c>
      <c r="F4088" s="2" t="s">
        <v>2129</v>
      </c>
      <c r="G4088" s="3">
        <v>0.1756</v>
      </c>
      <c r="H4088" s="3">
        <v>90.81</v>
      </c>
      <c r="I4088" s="3">
        <v>100.0</v>
      </c>
      <c r="J4088" s="3">
        <v>137.5</v>
      </c>
      <c r="K4088" s="2" t="s">
        <v>16</v>
      </c>
    </row>
    <row r="4089">
      <c r="A4089" s="2" t="s">
        <v>6926</v>
      </c>
      <c r="B4089" s="2" t="s">
        <v>12</v>
      </c>
      <c r="C4089" s="2" t="s">
        <v>22</v>
      </c>
      <c r="D4089" s="2" t="s">
        <v>2116</v>
      </c>
      <c r="E4089" s="2" t="s">
        <v>25</v>
      </c>
      <c r="F4089" s="2" t="s">
        <v>2162</v>
      </c>
      <c r="G4089" s="3">
        <v>0.1659</v>
      </c>
      <c r="H4089" s="3">
        <v>88.44</v>
      </c>
      <c r="I4089" s="3">
        <v>100.0</v>
      </c>
      <c r="J4089" s="3">
        <v>137.5</v>
      </c>
      <c r="K4089" s="2" t="s">
        <v>16</v>
      </c>
    </row>
    <row r="4090">
      <c r="A4090" s="2" t="s">
        <v>6926</v>
      </c>
      <c r="B4090" s="2" t="s">
        <v>12</v>
      </c>
      <c r="C4090" s="2" t="s">
        <v>22</v>
      </c>
      <c r="D4090" s="2" t="s">
        <v>2116</v>
      </c>
      <c r="E4090" s="2" t="s">
        <v>25</v>
      </c>
      <c r="F4090" s="2" t="s">
        <v>2155</v>
      </c>
      <c r="G4090" s="3">
        <v>0.164</v>
      </c>
      <c r="H4090" s="3">
        <v>93.71</v>
      </c>
      <c r="I4090" s="3">
        <v>100.0</v>
      </c>
      <c r="J4090" s="3">
        <v>137.5</v>
      </c>
      <c r="K4090" s="2" t="s">
        <v>16</v>
      </c>
    </row>
    <row r="4091">
      <c r="A4091" s="2" t="s">
        <v>6926</v>
      </c>
      <c r="B4091" s="2" t="s">
        <v>12</v>
      </c>
      <c r="C4091" s="2" t="s">
        <v>22</v>
      </c>
      <c r="D4091" s="2" t="s">
        <v>2116</v>
      </c>
      <c r="E4091" s="2" t="s">
        <v>25</v>
      </c>
      <c r="F4091" s="2" t="s">
        <v>2151</v>
      </c>
      <c r="G4091" s="3">
        <v>0.1577</v>
      </c>
      <c r="H4091" s="3">
        <v>100.07</v>
      </c>
      <c r="I4091" s="3">
        <v>100.0</v>
      </c>
      <c r="J4091" s="3">
        <v>137.5</v>
      </c>
      <c r="K4091" s="2" t="s">
        <v>16</v>
      </c>
    </row>
    <row r="4092">
      <c r="A4092" s="2" t="s">
        <v>6926</v>
      </c>
      <c r="B4092" s="2" t="s">
        <v>12</v>
      </c>
      <c r="C4092" s="2" t="s">
        <v>22</v>
      </c>
      <c r="D4092" s="2" t="s">
        <v>2116</v>
      </c>
      <c r="E4092" s="2" t="s">
        <v>25</v>
      </c>
      <c r="F4092" s="2" t="s">
        <v>2119</v>
      </c>
      <c r="G4092" s="3">
        <v>0.1924</v>
      </c>
      <c r="H4092" s="3">
        <v>93.4</v>
      </c>
      <c r="I4092" s="3">
        <v>100.0</v>
      </c>
      <c r="J4092" s="3">
        <v>137.5</v>
      </c>
      <c r="K4092" s="2" t="s">
        <v>16</v>
      </c>
    </row>
    <row r="4093">
      <c r="A4093" s="2" t="s">
        <v>6926</v>
      </c>
      <c r="B4093" s="2" t="s">
        <v>12</v>
      </c>
      <c r="C4093" s="2" t="s">
        <v>22</v>
      </c>
      <c r="D4093" s="2" t="s">
        <v>2116</v>
      </c>
      <c r="E4093" s="2" t="s">
        <v>25</v>
      </c>
      <c r="F4093" s="2" t="s">
        <v>2158</v>
      </c>
      <c r="G4093" s="3">
        <v>0.2026</v>
      </c>
      <c r="H4093" s="3">
        <v>94.34</v>
      </c>
      <c r="I4093" s="3">
        <v>100.0</v>
      </c>
      <c r="J4093" s="3">
        <v>137.5</v>
      </c>
      <c r="K4093" s="2" t="s">
        <v>16</v>
      </c>
    </row>
    <row r="4094">
      <c r="A4094" s="2" t="s">
        <v>6927</v>
      </c>
      <c r="B4094" s="2" t="s">
        <v>12</v>
      </c>
      <c r="C4094" s="2" t="s">
        <v>22</v>
      </c>
      <c r="D4094" s="2" t="s">
        <v>2116</v>
      </c>
      <c r="E4094" s="2" t="s">
        <v>25</v>
      </c>
      <c r="F4094" s="2" t="s">
        <v>2131</v>
      </c>
      <c r="G4094" s="3">
        <v>0.2239</v>
      </c>
      <c r="H4094" s="3">
        <v>92.35</v>
      </c>
      <c r="I4094" s="3">
        <v>100.0</v>
      </c>
      <c r="J4094" s="3">
        <v>137.5</v>
      </c>
      <c r="K4094" s="2" t="s">
        <v>16</v>
      </c>
    </row>
    <row r="4095">
      <c r="A4095" s="2" t="s">
        <v>6927</v>
      </c>
      <c r="B4095" s="2" t="s">
        <v>12</v>
      </c>
      <c r="C4095" s="2" t="s">
        <v>22</v>
      </c>
      <c r="D4095" s="2" t="s">
        <v>2116</v>
      </c>
      <c r="E4095" s="2" t="s">
        <v>25</v>
      </c>
      <c r="F4095" s="2" t="s">
        <v>2145</v>
      </c>
      <c r="G4095" s="3">
        <v>0.1664</v>
      </c>
      <c r="H4095" s="3">
        <v>96.95</v>
      </c>
      <c r="I4095" s="3">
        <v>100.0</v>
      </c>
      <c r="J4095" s="3">
        <v>137.5</v>
      </c>
      <c r="K4095" s="2" t="s">
        <v>16</v>
      </c>
    </row>
    <row r="4096">
      <c r="A4096" s="2" t="s">
        <v>6927</v>
      </c>
      <c r="B4096" s="2" t="s">
        <v>12</v>
      </c>
      <c r="C4096" s="2" t="s">
        <v>22</v>
      </c>
      <c r="D4096" s="2" t="s">
        <v>2116</v>
      </c>
      <c r="E4096" s="2" t="s">
        <v>25</v>
      </c>
      <c r="F4096" s="2" t="s">
        <v>2166</v>
      </c>
      <c r="G4096" s="3">
        <v>0.1559</v>
      </c>
      <c r="H4096" s="3">
        <v>97.61</v>
      </c>
      <c r="I4096" s="3">
        <v>100.0</v>
      </c>
      <c r="J4096" s="3">
        <v>137.5</v>
      </c>
      <c r="K4096" s="2" t="s">
        <v>16</v>
      </c>
    </row>
    <row r="4097">
      <c r="A4097" s="2" t="s">
        <v>6927</v>
      </c>
      <c r="B4097" s="2" t="s">
        <v>12</v>
      </c>
      <c r="C4097" s="2" t="s">
        <v>22</v>
      </c>
      <c r="D4097" s="2" t="s">
        <v>2116</v>
      </c>
      <c r="E4097" s="2" t="s">
        <v>25</v>
      </c>
      <c r="F4097" s="2" t="s">
        <v>2133</v>
      </c>
      <c r="G4097" s="3">
        <v>0.1729</v>
      </c>
      <c r="H4097" s="3">
        <v>92.9</v>
      </c>
      <c r="I4097" s="3">
        <v>100.0</v>
      </c>
      <c r="J4097" s="3">
        <v>137.5</v>
      </c>
      <c r="K4097" s="2" t="s">
        <v>16</v>
      </c>
    </row>
    <row r="4098">
      <c r="A4098" s="2" t="s">
        <v>6927</v>
      </c>
      <c r="B4098" s="2" t="s">
        <v>12</v>
      </c>
      <c r="C4098" s="2" t="s">
        <v>22</v>
      </c>
      <c r="D4098" s="2" t="s">
        <v>2116</v>
      </c>
      <c r="E4098" s="2" t="s">
        <v>25</v>
      </c>
      <c r="F4098" s="2" t="s">
        <v>2136</v>
      </c>
      <c r="G4098" s="3">
        <v>0.1278</v>
      </c>
      <c r="H4098" s="3">
        <v>93.18</v>
      </c>
      <c r="I4098" s="3">
        <v>100.0</v>
      </c>
      <c r="J4098" s="3">
        <v>137.5</v>
      </c>
      <c r="K4098" s="2" t="s">
        <v>16</v>
      </c>
    </row>
    <row r="4099">
      <c r="A4099" s="2" t="s">
        <v>6927</v>
      </c>
      <c r="B4099" s="2" t="s">
        <v>12</v>
      </c>
      <c r="C4099" s="2" t="s">
        <v>22</v>
      </c>
      <c r="D4099" s="2" t="s">
        <v>2116</v>
      </c>
      <c r="E4099" s="2" t="s">
        <v>25</v>
      </c>
      <c r="F4099" s="2" t="s">
        <v>2160</v>
      </c>
      <c r="G4099" s="3">
        <v>0.1622</v>
      </c>
      <c r="H4099" s="3">
        <v>94.28</v>
      </c>
      <c r="I4099" s="3">
        <v>100.0</v>
      </c>
      <c r="J4099" s="3">
        <v>137.5</v>
      </c>
      <c r="K4099" s="2" t="s">
        <v>16</v>
      </c>
    </row>
    <row r="4100">
      <c r="A4100" s="2" t="s">
        <v>6927</v>
      </c>
      <c r="B4100" s="2" t="s">
        <v>12</v>
      </c>
      <c r="C4100" s="2" t="s">
        <v>22</v>
      </c>
      <c r="D4100" s="2" t="s">
        <v>2116</v>
      </c>
      <c r="E4100" s="2" t="s">
        <v>25</v>
      </c>
      <c r="F4100" s="2" t="s">
        <v>2142</v>
      </c>
      <c r="G4100" s="3">
        <v>0.1766</v>
      </c>
      <c r="H4100" s="3">
        <v>93.92</v>
      </c>
      <c r="I4100" s="3">
        <v>100.0</v>
      </c>
      <c r="J4100" s="3">
        <v>137.5</v>
      </c>
      <c r="K4100" s="2" t="s">
        <v>16</v>
      </c>
    </row>
    <row r="4101">
      <c r="A4101" s="2" t="s">
        <v>6927</v>
      </c>
      <c r="B4101" s="2" t="s">
        <v>12</v>
      </c>
      <c r="C4101" s="2" t="s">
        <v>22</v>
      </c>
      <c r="D4101" s="2" t="s">
        <v>2116</v>
      </c>
      <c r="E4101" s="2" t="s">
        <v>25</v>
      </c>
      <c r="F4101" s="2" t="s">
        <v>2124</v>
      </c>
      <c r="G4101" s="3">
        <v>0.1101</v>
      </c>
      <c r="H4101" s="3">
        <v>96.72</v>
      </c>
      <c r="I4101" s="3">
        <v>100.0</v>
      </c>
      <c r="J4101" s="3">
        <v>137.5</v>
      </c>
      <c r="K4101" s="2" t="s">
        <v>16</v>
      </c>
    </row>
    <row r="4102">
      <c r="A4102" s="2" t="s">
        <v>6927</v>
      </c>
      <c r="B4102" s="2" t="s">
        <v>12</v>
      </c>
      <c r="C4102" s="2" t="s">
        <v>22</v>
      </c>
      <c r="D4102" s="2" t="s">
        <v>1197</v>
      </c>
      <c r="E4102" s="2" t="s">
        <v>25</v>
      </c>
      <c r="F4102" s="2" t="s">
        <v>1213</v>
      </c>
      <c r="G4102" s="3">
        <v>0.267</v>
      </c>
      <c r="H4102" s="3">
        <v>90.49</v>
      </c>
      <c r="I4102" s="3">
        <v>100.0</v>
      </c>
      <c r="J4102" s="3">
        <v>137.5</v>
      </c>
      <c r="K4102" s="2" t="s">
        <v>16</v>
      </c>
    </row>
    <row r="4103">
      <c r="A4103" s="2" t="s">
        <v>6927</v>
      </c>
      <c r="B4103" s="2" t="s">
        <v>12</v>
      </c>
      <c r="C4103" s="2" t="s">
        <v>22</v>
      </c>
      <c r="D4103" s="2" t="s">
        <v>1197</v>
      </c>
      <c r="E4103" s="2" t="s">
        <v>25</v>
      </c>
      <c r="F4103" s="2" t="s">
        <v>1199</v>
      </c>
      <c r="G4103" s="3">
        <v>0.2179</v>
      </c>
      <c r="H4103" s="3">
        <v>96.52</v>
      </c>
      <c r="I4103" s="3">
        <v>100.0</v>
      </c>
      <c r="J4103" s="3">
        <v>137.5</v>
      </c>
      <c r="K4103" s="2" t="s">
        <v>16</v>
      </c>
    </row>
    <row r="4104">
      <c r="A4104" s="2" t="s">
        <v>6927</v>
      </c>
      <c r="B4104" s="2" t="s">
        <v>12</v>
      </c>
      <c r="C4104" s="2" t="s">
        <v>22</v>
      </c>
      <c r="D4104" s="2" t="s">
        <v>1197</v>
      </c>
      <c r="E4104" s="2" t="s">
        <v>1203</v>
      </c>
      <c r="F4104" s="2" t="s">
        <v>1208</v>
      </c>
      <c r="G4104" s="3">
        <v>0.357</v>
      </c>
      <c r="H4104" s="3">
        <v>91.03</v>
      </c>
      <c r="I4104" s="3">
        <v>100.0</v>
      </c>
      <c r="J4104" s="3">
        <v>137.5</v>
      </c>
      <c r="K4104" s="2" t="s">
        <v>50</v>
      </c>
    </row>
    <row r="4105">
      <c r="A4105" s="2" t="s">
        <v>6929</v>
      </c>
      <c r="B4105" s="2" t="s">
        <v>12</v>
      </c>
      <c r="C4105" s="2" t="s">
        <v>22</v>
      </c>
      <c r="D4105" s="2" t="s">
        <v>1197</v>
      </c>
      <c r="E4105" s="2" t="s">
        <v>25</v>
      </c>
      <c r="F4105" s="2" t="s">
        <v>1201</v>
      </c>
      <c r="G4105" s="3">
        <v>0.2333</v>
      </c>
      <c r="H4105" s="3">
        <v>97.64</v>
      </c>
      <c r="I4105" s="3">
        <v>100.0</v>
      </c>
      <c r="J4105" s="3">
        <v>137.5</v>
      </c>
      <c r="K4105" s="2" t="s">
        <v>16</v>
      </c>
    </row>
    <row r="4106">
      <c r="A4106" s="2" t="s">
        <v>6929</v>
      </c>
      <c r="B4106" s="2" t="s">
        <v>12</v>
      </c>
      <c r="C4106" s="2" t="s">
        <v>22</v>
      </c>
      <c r="D4106" s="2" t="s">
        <v>1197</v>
      </c>
      <c r="E4106" s="2" t="s">
        <v>25</v>
      </c>
      <c r="F4106" s="2" t="s">
        <v>1223</v>
      </c>
      <c r="G4106" s="3">
        <v>0.2559</v>
      </c>
      <c r="H4106" s="3">
        <v>92.91</v>
      </c>
      <c r="I4106" s="3">
        <v>100.0</v>
      </c>
      <c r="J4106" s="3">
        <v>137.5</v>
      </c>
      <c r="K4106" s="2" t="s">
        <v>16</v>
      </c>
    </row>
    <row r="4107">
      <c r="A4107" s="2" t="s">
        <v>6929</v>
      </c>
      <c r="B4107" s="2" t="s">
        <v>12</v>
      </c>
      <c r="C4107" s="2" t="s">
        <v>22</v>
      </c>
      <c r="D4107" s="2" t="s">
        <v>1197</v>
      </c>
      <c r="E4107" s="2" t="s">
        <v>25</v>
      </c>
      <c r="F4107" s="2" t="s">
        <v>1251</v>
      </c>
      <c r="G4107" s="3">
        <v>0.1648</v>
      </c>
      <c r="H4107" s="3">
        <v>91.34</v>
      </c>
      <c r="I4107" s="3">
        <v>100.0</v>
      </c>
      <c r="J4107" s="3">
        <v>137.5</v>
      </c>
      <c r="K4107" s="2" t="s">
        <v>16</v>
      </c>
    </row>
    <row r="4108">
      <c r="A4108" s="2" t="s">
        <v>6929</v>
      </c>
      <c r="B4108" s="2" t="s">
        <v>12</v>
      </c>
      <c r="C4108" s="2" t="s">
        <v>22</v>
      </c>
      <c r="D4108" s="2" t="s">
        <v>1197</v>
      </c>
      <c r="E4108" s="2" t="s">
        <v>1203</v>
      </c>
      <c r="F4108" s="2" t="s">
        <v>1204</v>
      </c>
      <c r="G4108" s="3">
        <v>0.3449</v>
      </c>
      <c r="H4108" s="3">
        <v>88.96</v>
      </c>
      <c r="I4108" s="3">
        <v>100.0</v>
      </c>
      <c r="J4108" s="3">
        <v>137.5</v>
      </c>
      <c r="K4108" s="2" t="s">
        <v>50</v>
      </c>
    </row>
    <row r="4109">
      <c r="A4109" s="2" t="s">
        <v>6929</v>
      </c>
      <c r="B4109" s="2" t="s">
        <v>12</v>
      </c>
      <c r="C4109" s="2" t="s">
        <v>22</v>
      </c>
      <c r="D4109" s="2" t="s">
        <v>1197</v>
      </c>
      <c r="E4109" s="2" t="s">
        <v>25</v>
      </c>
      <c r="F4109" s="2" t="s">
        <v>1247</v>
      </c>
      <c r="G4109" s="3">
        <v>0.2804</v>
      </c>
      <c r="H4109" s="3">
        <v>92.11</v>
      </c>
      <c r="I4109" s="3">
        <v>100.0</v>
      </c>
      <c r="J4109" s="3">
        <v>137.5</v>
      </c>
      <c r="K4109" s="2" t="s">
        <v>16</v>
      </c>
    </row>
    <row r="4110">
      <c r="A4110" s="2" t="s">
        <v>6929</v>
      </c>
      <c r="B4110" s="2" t="s">
        <v>12</v>
      </c>
      <c r="C4110" s="2" t="s">
        <v>22</v>
      </c>
      <c r="D4110" s="2" t="s">
        <v>1197</v>
      </c>
      <c r="E4110" s="2" t="s">
        <v>25</v>
      </c>
      <c r="F4110" s="2" t="s">
        <v>1221</v>
      </c>
      <c r="G4110" s="3">
        <v>0.2639</v>
      </c>
      <c r="H4110" s="3">
        <v>92.92</v>
      </c>
      <c r="I4110" s="3">
        <v>100.0</v>
      </c>
      <c r="J4110" s="3">
        <v>137.5</v>
      </c>
      <c r="K4110" s="2" t="s">
        <v>16</v>
      </c>
    </row>
    <row r="4111">
      <c r="A4111" s="2" t="s">
        <v>6929</v>
      </c>
      <c r="B4111" s="2" t="s">
        <v>12</v>
      </c>
      <c r="C4111" s="2" t="s">
        <v>22</v>
      </c>
      <c r="D4111" s="2" t="s">
        <v>1197</v>
      </c>
      <c r="E4111" s="2" t="s">
        <v>25</v>
      </c>
      <c r="F4111" s="2" t="s">
        <v>1248</v>
      </c>
      <c r="G4111" s="3">
        <v>0.1889</v>
      </c>
      <c r="H4111" s="3">
        <v>104.95</v>
      </c>
      <c r="I4111" s="3">
        <v>100.0</v>
      </c>
      <c r="J4111" s="3">
        <v>137.5</v>
      </c>
      <c r="K4111" s="2" t="s">
        <v>16</v>
      </c>
    </row>
    <row r="4112">
      <c r="A4112" s="2" t="s">
        <v>6929</v>
      </c>
      <c r="B4112" s="2" t="s">
        <v>12</v>
      </c>
      <c r="C4112" s="2" t="s">
        <v>22</v>
      </c>
      <c r="D4112" s="2" t="s">
        <v>1197</v>
      </c>
      <c r="E4112" s="2" t="s">
        <v>25</v>
      </c>
      <c r="F4112" s="2" t="s">
        <v>1218</v>
      </c>
      <c r="G4112" s="3">
        <v>0.2045</v>
      </c>
      <c r="H4112" s="3">
        <v>112.67</v>
      </c>
      <c r="I4112" s="3">
        <v>100.0</v>
      </c>
      <c r="J4112" s="3">
        <v>137.5</v>
      </c>
      <c r="K4112" s="2" t="s">
        <v>16</v>
      </c>
    </row>
    <row r="4113">
      <c r="A4113" s="2" t="s">
        <v>6929</v>
      </c>
      <c r="B4113" s="2" t="s">
        <v>12</v>
      </c>
      <c r="C4113" s="2" t="s">
        <v>22</v>
      </c>
      <c r="D4113" s="2" t="s">
        <v>1197</v>
      </c>
      <c r="E4113" s="2" t="s">
        <v>25</v>
      </c>
      <c r="F4113" s="2" t="s">
        <v>1210</v>
      </c>
      <c r="G4113" s="3">
        <v>0.2231</v>
      </c>
      <c r="H4113" s="3">
        <v>92.48</v>
      </c>
      <c r="I4113" s="3">
        <v>100.0</v>
      </c>
      <c r="J4113" s="3">
        <v>137.5</v>
      </c>
      <c r="K4113" s="2" t="s">
        <v>16</v>
      </c>
    </row>
    <row r="4114">
      <c r="A4114" s="2" t="s">
        <v>6929</v>
      </c>
      <c r="B4114" s="2" t="s">
        <v>12</v>
      </c>
      <c r="C4114" s="2" t="s">
        <v>22</v>
      </c>
      <c r="D4114" s="2" t="s">
        <v>1197</v>
      </c>
      <c r="E4114" s="2" t="s">
        <v>25</v>
      </c>
      <c r="F4114" s="2" t="s">
        <v>1229</v>
      </c>
      <c r="G4114" s="3">
        <v>0.2397</v>
      </c>
      <c r="H4114" s="3">
        <v>100.62</v>
      </c>
      <c r="I4114" s="3">
        <v>100.0</v>
      </c>
      <c r="J4114" s="3">
        <v>137.5</v>
      </c>
      <c r="K4114" s="2" t="s">
        <v>16</v>
      </c>
    </row>
    <row r="4115">
      <c r="A4115" s="2" t="s">
        <v>6930</v>
      </c>
      <c r="B4115" s="2" t="s">
        <v>12</v>
      </c>
      <c r="C4115" s="2" t="s">
        <v>22</v>
      </c>
      <c r="D4115" s="2" t="s">
        <v>1197</v>
      </c>
      <c r="E4115" s="2" t="s">
        <v>25</v>
      </c>
      <c r="F4115" s="2" t="s">
        <v>1216</v>
      </c>
      <c r="G4115" s="3">
        <v>0.165</v>
      </c>
      <c r="H4115" s="3">
        <v>97.76</v>
      </c>
      <c r="I4115" s="3">
        <v>100.0</v>
      </c>
      <c r="J4115" s="3">
        <v>137.5</v>
      </c>
      <c r="K4115" s="2" t="s">
        <v>16</v>
      </c>
    </row>
    <row r="4116">
      <c r="A4116" s="2" t="s">
        <v>6930</v>
      </c>
      <c r="B4116" s="2" t="s">
        <v>12</v>
      </c>
      <c r="C4116" s="2" t="s">
        <v>22</v>
      </c>
      <c r="D4116" s="2" t="s">
        <v>1197</v>
      </c>
      <c r="E4116" s="2" t="s">
        <v>25</v>
      </c>
      <c r="F4116" s="2" t="s">
        <v>1242</v>
      </c>
      <c r="G4116" s="3">
        <v>0.1956</v>
      </c>
      <c r="H4116" s="3">
        <v>94.8</v>
      </c>
      <c r="I4116" s="3">
        <v>100.0</v>
      </c>
      <c r="J4116" s="3">
        <v>137.5</v>
      </c>
      <c r="K4116" s="2" t="s">
        <v>16</v>
      </c>
    </row>
    <row r="4117">
      <c r="A4117" s="2" t="s">
        <v>6930</v>
      </c>
      <c r="B4117" s="2" t="s">
        <v>12</v>
      </c>
      <c r="C4117" s="2" t="s">
        <v>22</v>
      </c>
      <c r="D4117" s="2" t="s">
        <v>1197</v>
      </c>
      <c r="E4117" s="2" t="s">
        <v>25</v>
      </c>
      <c r="F4117" s="2" t="s">
        <v>1234</v>
      </c>
      <c r="G4117" s="3">
        <v>0.3087</v>
      </c>
      <c r="H4117" s="3">
        <v>98.19</v>
      </c>
      <c r="I4117" s="3">
        <v>100.0</v>
      </c>
      <c r="J4117" s="3">
        <v>137.5</v>
      </c>
      <c r="K4117" s="2" t="s">
        <v>16</v>
      </c>
    </row>
    <row r="4118">
      <c r="A4118" s="2" t="s">
        <v>6930</v>
      </c>
      <c r="B4118" s="2" t="s">
        <v>12</v>
      </c>
      <c r="C4118" s="2" t="s">
        <v>22</v>
      </c>
      <c r="D4118" s="2" t="s">
        <v>1197</v>
      </c>
      <c r="E4118" s="2" t="s">
        <v>25</v>
      </c>
      <c r="F4118" s="2" t="s">
        <v>1231</v>
      </c>
      <c r="G4118" s="3">
        <v>0.2381</v>
      </c>
      <c r="H4118" s="3">
        <v>95.55</v>
      </c>
      <c r="I4118" s="3">
        <v>100.0</v>
      </c>
      <c r="J4118" s="3">
        <v>137.5</v>
      </c>
      <c r="K4118" s="2" t="s">
        <v>16</v>
      </c>
    </row>
    <row r="4119">
      <c r="A4119" s="2" t="s">
        <v>6930</v>
      </c>
      <c r="B4119" s="2" t="s">
        <v>12</v>
      </c>
      <c r="C4119" s="2" t="s">
        <v>22</v>
      </c>
      <c r="D4119" s="2" t="s">
        <v>1197</v>
      </c>
      <c r="E4119" s="2" t="s">
        <v>25</v>
      </c>
      <c r="F4119" s="2" t="s">
        <v>1226</v>
      </c>
      <c r="G4119" s="3">
        <v>0.2316</v>
      </c>
      <c r="H4119" s="3">
        <v>103.94</v>
      </c>
      <c r="I4119" s="3">
        <v>100.0</v>
      </c>
      <c r="J4119" s="3">
        <v>137.5</v>
      </c>
      <c r="K4119" s="2" t="s">
        <v>16</v>
      </c>
    </row>
    <row r="4120">
      <c r="A4120" s="2" t="s">
        <v>6930</v>
      </c>
      <c r="B4120" s="2" t="s">
        <v>12</v>
      </c>
      <c r="C4120" s="2" t="s">
        <v>22</v>
      </c>
      <c r="D4120" s="2" t="s">
        <v>1197</v>
      </c>
      <c r="E4120" s="2" t="s">
        <v>25</v>
      </c>
      <c r="F4120" s="2" t="s">
        <v>1237</v>
      </c>
      <c r="G4120" s="3">
        <v>0.2897</v>
      </c>
      <c r="H4120" s="3">
        <v>102.11</v>
      </c>
      <c r="I4120" s="3">
        <v>100.0</v>
      </c>
      <c r="J4120" s="3">
        <v>137.5</v>
      </c>
      <c r="K4120" s="2" t="s">
        <v>16</v>
      </c>
    </row>
    <row r="4121">
      <c r="A4121" s="2" t="s">
        <v>6930</v>
      </c>
      <c r="B4121" s="2" t="s">
        <v>12</v>
      </c>
      <c r="C4121" s="2" t="s">
        <v>22</v>
      </c>
      <c r="D4121" s="2" t="s">
        <v>1197</v>
      </c>
      <c r="E4121" s="2" t="s">
        <v>25</v>
      </c>
      <c r="F4121" s="2" t="s">
        <v>1244</v>
      </c>
      <c r="G4121" s="3">
        <v>0.1939</v>
      </c>
      <c r="H4121" s="3">
        <v>100.8</v>
      </c>
      <c r="I4121" s="3">
        <v>100.0</v>
      </c>
      <c r="J4121" s="3">
        <v>137.5</v>
      </c>
      <c r="K4121" s="2" t="s">
        <v>16</v>
      </c>
    </row>
    <row r="4122">
      <c r="A4122" s="2" t="s">
        <v>6930</v>
      </c>
      <c r="B4122" s="2" t="s">
        <v>12</v>
      </c>
      <c r="C4122" s="2" t="s">
        <v>22</v>
      </c>
      <c r="D4122" s="2" t="s">
        <v>3832</v>
      </c>
      <c r="E4122" s="2" t="s">
        <v>25</v>
      </c>
      <c r="F4122" s="2" t="s">
        <v>3862</v>
      </c>
      <c r="G4122" s="3">
        <v>0.2214</v>
      </c>
      <c r="H4122" s="3">
        <v>102.77</v>
      </c>
      <c r="I4122" s="3">
        <v>100.0</v>
      </c>
      <c r="J4122" s="3">
        <v>137.5</v>
      </c>
      <c r="K4122" s="2" t="s">
        <v>16</v>
      </c>
    </row>
    <row r="4123">
      <c r="A4123" s="2" t="s">
        <v>6930</v>
      </c>
      <c r="B4123" s="2" t="s">
        <v>12</v>
      </c>
      <c r="C4123" s="2" t="s">
        <v>22</v>
      </c>
      <c r="D4123" s="2" t="s">
        <v>3832</v>
      </c>
      <c r="E4123" s="2" t="s">
        <v>25</v>
      </c>
      <c r="F4123" s="2" t="s">
        <v>3883</v>
      </c>
      <c r="G4123" s="3">
        <v>0.2521</v>
      </c>
      <c r="H4123" s="3">
        <v>99.02</v>
      </c>
      <c r="I4123" s="3">
        <v>100.0</v>
      </c>
      <c r="J4123" s="3">
        <v>137.5</v>
      </c>
      <c r="K4123" s="2" t="s">
        <v>16</v>
      </c>
    </row>
    <row r="4124">
      <c r="A4124" s="2" t="s">
        <v>6932</v>
      </c>
      <c r="B4124" s="2" t="s">
        <v>12</v>
      </c>
      <c r="C4124" s="2" t="s">
        <v>22</v>
      </c>
      <c r="D4124" s="2" t="s">
        <v>3832</v>
      </c>
      <c r="E4124" s="2" t="s">
        <v>25</v>
      </c>
      <c r="F4124" s="2" t="s">
        <v>3858</v>
      </c>
      <c r="G4124" s="3">
        <v>0.1583</v>
      </c>
      <c r="H4124" s="3">
        <v>96.65</v>
      </c>
      <c r="I4124" s="3">
        <v>100.0</v>
      </c>
      <c r="J4124" s="3">
        <v>137.5</v>
      </c>
      <c r="K4124" s="2" t="s">
        <v>16</v>
      </c>
    </row>
    <row r="4125">
      <c r="A4125" s="2" t="s">
        <v>6932</v>
      </c>
      <c r="B4125" s="2" t="s">
        <v>12</v>
      </c>
      <c r="C4125" s="2" t="s">
        <v>22</v>
      </c>
      <c r="D4125" s="2" t="s">
        <v>3832</v>
      </c>
      <c r="E4125" s="2" t="s">
        <v>25</v>
      </c>
      <c r="F4125" s="2" t="s">
        <v>3833</v>
      </c>
      <c r="G4125" s="3">
        <v>0.2149</v>
      </c>
      <c r="H4125" s="3">
        <v>88.65</v>
      </c>
      <c r="I4125" s="3">
        <v>100.0</v>
      </c>
      <c r="J4125" s="3">
        <v>137.5</v>
      </c>
      <c r="K4125" s="2" t="s">
        <v>16</v>
      </c>
    </row>
    <row r="4126">
      <c r="A4126" s="2" t="s">
        <v>6932</v>
      </c>
      <c r="B4126" s="2" t="s">
        <v>12</v>
      </c>
      <c r="C4126" s="2" t="s">
        <v>22</v>
      </c>
      <c r="D4126" s="2" t="s">
        <v>3832</v>
      </c>
      <c r="E4126" s="2" t="s">
        <v>25</v>
      </c>
      <c r="F4126" s="2" t="s">
        <v>3881</v>
      </c>
      <c r="G4126" s="3">
        <v>0.2102</v>
      </c>
      <c r="H4126" s="3">
        <v>98.97</v>
      </c>
      <c r="I4126" s="3">
        <v>100.0</v>
      </c>
      <c r="J4126" s="3">
        <v>137.5</v>
      </c>
      <c r="K4126" s="2" t="s">
        <v>16</v>
      </c>
    </row>
    <row r="4127">
      <c r="A4127" s="2" t="s">
        <v>6932</v>
      </c>
      <c r="B4127" s="2" t="s">
        <v>12</v>
      </c>
      <c r="C4127" s="2" t="s">
        <v>22</v>
      </c>
      <c r="D4127" s="2" t="s">
        <v>3832</v>
      </c>
      <c r="E4127" s="2" t="s">
        <v>25</v>
      </c>
      <c r="F4127" s="2" t="s">
        <v>3838</v>
      </c>
      <c r="G4127" s="3">
        <v>0.1625</v>
      </c>
      <c r="H4127" s="3">
        <v>105.71</v>
      </c>
      <c r="I4127" s="3">
        <v>100.0</v>
      </c>
      <c r="J4127" s="3">
        <v>137.5</v>
      </c>
      <c r="K4127" s="2" t="s">
        <v>16</v>
      </c>
    </row>
    <row r="4128">
      <c r="A4128" s="2" t="s">
        <v>6932</v>
      </c>
      <c r="B4128" s="2" t="s">
        <v>12</v>
      </c>
      <c r="C4128" s="2" t="s">
        <v>22</v>
      </c>
      <c r="D4128" s="2" t="s">
        <v>3832</v>
      </c>
      <c r="E4128" s="2" t="s">
        <v>25</v>
      </c>
      <c r="F4128" s="2" t="s">
        <v>3879</v>
      </c>
      <c r="G4128" s="3">
        <v>0.1569</v>
      </c>
      <c r="H4128" s="3">
        <v>101.89</v>
      </c>
      <c r="I4128" s="3">
        <v>100.0</v>
      </c>
      <c r="J4128" s="3">
        <v>137.5</v>
      </c>
      <c r="K4128" s="2" t="s">
        <v>16</v>
      </c>
    </row>
    <row r="4129">
      <c r="A4129" s="2" t="s">
        <v>6932</v>
      </c>
      <c r="B4129" s="2" t="s">
        <v>12</v>
      </c>
      <c r="C4129" s="2" t="s">
        <v>22</v>
      </c>
      <c r="D4129" s="2" t="s">
        <v>3832</v>
      </c>
      <c r="E4129" s="2" t="s">
        <v>25</v>
      </c>
      <c r="F4129" s="2" t="s">
        <v>3844</v>
      </c>
      <c r="G4129" s="3">
        <v>0.2484</v>
      </c>
      <c r="H4129" s="3">
        <v>100.2</v>
      </c>
      <c r="I4129" s="3">
        <v>100.0</v>
      </c>
      <c r="J4129" s="3">
        <v>137.5</v>
      </c>
      <c r="K4129" s="2" t="s">
        <v>16</v>
      </c>
    </row>
    <row r="4130">
      <c r="A4130" s="2" t="s">
        <v>6932</v>
      </c>
      <c r="B4130" s="2" t="s">
        <v>12</v>
      </c>
      <c r="C4130" s="2" t="s">
        <v>22</v>
      </c>
      <c r="D4130" s="2" t="s">
        <v>3832</v>
      </c>
      <c r="E4130" s="2" t="s">
        <v>25</v>
      </c>
      <c r="F4130" s="2" t="s">
        <v>3855</v>
      </c>
      <c r="G4130" s="3">
        <v>0.1399</v>
      </c>
      <c r="H4130" s="3">
        <v>100.14</v>
      </c>
      <c r="I4130" s="3">
        <v>100.0</v>
      </c>
      <c r="J4130" s="3">
        <v>137.5</v>
      </c>
      <c r="K4130" s="2" t="s">
        <v>16</v>
      </c>
    </row>
    <row r="4131">
      <c r="A4131" s="2" t="s">
        <v>6932</v>
      </c>
      <c r="B4131" s="2" t="s">
        <v>12</v>
      </c>
      <c r="C4131" s="2" t="s">
        <v>22</v>
      </c>
      <c r="D4131" s="2" t="s">
        <v>3832</v>
      </c>
      <c r="E4131" s="2" t="s">
        <v>25</v>
      </c>
      <c r="F4131" s="2" t="s">
        <v>3872</v>
      </c>
      <c r="G4131" s="3">
        <v>0.1795</v>
      </c>
      <c r="H4131" s="3">
        <v>103.44</v>
      </c>
      <c r="I4131" s="3">
        <v>97.6</v>
      </c>
      <c r="J4131" s="3">
        <v>137.5</v>
      </c>
      <c r="K4131" s="2" t="s">
        <v>16</v>
      </c>
    </row>
    <row r="4132">
      <c r="A4132" s="2" t="s">
        <v>6932</v>
      </c>
      <c r="B4132" s="2" t="s">
        <v>12</v>
      </c>
      <c r="C4132" s="2" t="s">
        <v>22</v>
      </c>
      <c r="D4132" s="2" t="s">
        <v>3832</v>
      </c>
      <c r="E4132" s="2" t="s">
        <v>25</v>
      </c>
      <c r="F4132" s="2" t="s">
        <v>3852</v>
      </c>
      <c r="G4132" s="3">
        <v>0.2078</v>
      </c>
      <c r="H4132" s="3">
        <v>100.51</v>
      </c>
      <c r="I4132" s="3">
        <v>100.0</v>
      </c>
      <c r="J4132" s="3">
        <v>137.5</v>
      </c>
      <c r="K4132" s="2" t="s">
        <v>16</v>
      </c>
    </row>
    <row r="4133">
      <c r="A4133" s="2" t="s">
        <v>6932</v>
      </c>
      <c r="B4133" s="2" t="s">
        <v>12</v>
      </c>
      <c r="C4133" s="2" t="s">
        <v>22</v>
      </c>
      <c r="D4133" s="2" t="s">
        <v>3832</v>
      </c>
      <c r="E4133" s="2" t="s">
        <v>25</v>
      </c>
      <c r="F4133" s="2" t="s">
        <v>3835</v>
      </c>
      <c r="G4133" s="3">
        <v>0.1696</v>
      </c>
      <c r="H4133" s="3">
        <v>93.64</v>
      </c>
      <c r="I4133" s="3">
        <v>100.0</v>
      </c>
      <c r="J4133" s="3">
        <v>137.5</v>
      </c>
      <c r="K4133" s="2" t="s">
        <v>16</v>
      </c>
    </row>
    <row r="4134">
      <c r="A4134" s="2" t="s">
        <v>6934</v>
      </c>
      <c r="B4134" s="2" t="s">
        <v>12</v>
      </c>
      <c r="C4134" s="2" t="s">
        <v>22</v>
      </c>
      <c r="D4134" s="2" t="s">
        <v>3832</v>
      </c>
      <c r="E4134" s="2" t="s">
        <v>25</v>
      </c>
      <c r="F4134" s="2" t="s">
        <v>3864</v>
      </c>
      <c r="G4134" s="3">
        <v>0.1787</v>
      </c>
      <c r="H4134" s="3">
        <v>90.65</v>
      </c>
      <c r="I4134" s="3">
        <v>100.0</v>
      </c>
      <c r="J4134" s="3">
        <v>137.5</v>
      </c>
      <c r="K4134" s="2" t="s">
        <v>16</v>
      </c>
    </row>
    <row r="4135">
      <c r="A4135" s="2" t="s">
        <v>6934</v>
      </c>
      <c r="B4135" s="2" t="s">
        <v>12</v>
      </c>
      <c r="C4135" s="2" t="s">
        <v>22</v>
      </c>
      <c r="D4135" s="2" t="s">
        <v>3832</v>
      </c>
      <c r="E4135" s="2" t="s">
        <v>25</v>
      </c>
      <c r="F4135" s="2" t="s">
        <v>3886</v>
      </c>
      <c r="G4135" s="3">
        <v>0.1678</v>
      </c>
      <c r="H4135" s="3">
        <v>97.81</v>
      </c>
      <c r="I4135" s="3">
        <v>100.0</v>
      </c>
      <c r="J4135" s="3">
        <v>137.5</v>
      </c>
      <c r="K4135" s="2" t="s">
        <v>16</v>
      </c>
    </row>
    <row r="4136">
      <c r="A4136" s="2" t="s">
        <v>6934</v>
      </c>
      <c r="B4136" s="2" t="s">
        <v>12</v>
      </c>
      <c r="C4136" s="2" t="s">
        <v>22</v>
      </c>
      <c r="D4136" s="2" t="s">
        <v>3832</v>
      </c>
      <c r="E4136" s="2" t="s">
        <v>25</v>
      </c>
      <c r="F4136" s="2" t="s">
        <v>3848</v>
      </c>
      <c r="G4136" s="3">
        <v>0.188</v>
      </c>
      <c r="H4136" s="3">
        <v>94.96</v>
      </c>
      <c r="I4136" s="3">
        <v>100.0</v>
      </c>
      <c r="J4136" s="3">
        <v>137.5</v>
      </c>
      <c r="K4136" s="2" t="s">
        <v>16</v>
      </c>
    </row>
    <row r="4137">
      <c r="A4137" s="2" t="s">
        <v>6934</v>
      </c>
      <c r="B4137" s="2" t="s">
        <v>12</v>
      </c>
      <c r="C4137" s="2" t="s">
        <v>22</v>
      </c>
      <c r="D4137" s="2" t="s">
        <v>3832</v>
      </c>
      <c r="E4137" s="2" t="s">
        <v>25</v>
      </c>
      <c r="F4137" s="2" t="s">
        <v>3888</v>
      </c>
      <c r="G4137" s="3">
        <v>0.1932</v>
      </c>
      <c r="H4137" s="3">
        <v>99.71</v>
      </c>
      <c r="I4137" s="3">
        <v>100.0</v>
      </c>
      <c r="J4137" s="3">
        <v>137.5</v>
      </c>
      <c r="K4137" s="2" t="s">
        <v>16</v>
      </c>
    </row>
    <row r="4138">
      <c r="A4138" s="2" t="s">
        <v>6934</v>
      </c>
      <c r="B4138" s="2" t="s">
        <v>12</v>
      </c>
      <c r="C4138" s="2" t="s">
        <v>22</v>
      </c>
      <c r="D4138" s="2" t="s">
        <v>3832</v>
      </c>
      <c r="E4138" s="2" t="s">
        <v>25</v>
      </c>
      <c r="F4138" s="2" t="s">
        <v>3867</v>
      </c>
      <c r="G4138" s="3">
        <v>0.1865</v>
      </c>
      <c r="H4138" s="3">
        <v>93.48</v>
      </c>
      <c r="I4138" s="3">
        <v>100.0</v>
      </c>
      <c r="J4138" s="3">
        <v>137.5</v>
      </c>
      <c r="K4138" s="2" t="s">
        <v>16</v>
      </c>
    </row>
    <row r="4139">
      <c r="A4139" s="2" t="s">
        <v>6934</v>
      </c>
      <c r="B4139" s="2" t="s">
        <v>12</v>
      </c>
      <c r="C4139" s="2" t="s">
        <v>22</v>
      </c>
      <c r="D4139" s="2" t="s">
        <v>3832</v>
      </c>
      <c r="E4139" s="2" t="s">
        <v>25</v>
      </c>
      <c r="F4139" s="2" t="s">
        <v>3869</v>
      </c>
      <c r="G4139" s="3">
        <v>0.1815</v>
      </c>
      <c r="H4139" s="3">
        <v>98.0</v>
      </c>
      <c r="I4139" s="3">
        <v>100.0</v>
      </c>
      <c r="J4139" s="3">
        <v>137.5</v>
      </c>
      <c r="K4139" s="2" t="s">
        <v>16</v>
      </c>
    </row>
    <row r="4140">
      <c r="A4140" s="2" t="s">
        <v>6934</v>
      </c>
      <c r="B4140" s="2" t="s">
        <v>12</v>
      </c>
      <c r="C4140" s="2" t="s">
        <v>22</v>
      </c>
      <c r="D4140" s="2" t="s">
        <v>3832</v>
      </c>
      <c r="E4140" s="2" t="s">
        <v>25</v>
      </c>
      <c r="F4140" s="2" t="s">
        <v>3860</v>
      </c>
      <c r="G4140" s="3">
        <v>0.1809</v>
      </c>
      <c r="H4140" s="3">
        <v>90.46</v>
      </c>
      <c r="I4140" s="3">
        <v>100.0</v>
      </c>
      <c r="J4140" s="3">
        <v>137.5</v>
      </c>
      <c r="K4140" s="2" t="s">
        <v>16</v>
      </c>
    </row>
    <row r="4141">
      <c r="A4141" s="2" t="s">
        <v>6934</v>
      </c>
      <c r="B4141" s="2" t="s">
        <v>12</v>
      </c>
      <c r="C4141" s="2" t="s">
        <v>22</v>
      </c>
      <c r="D4141" s="2" t="s">
        <v>3832</v>
      </c>
      <c r="E4141" s="2" t="s">
        <v>25</v>
      </c>
      <c r="F4141" s="2" t="s">
        <v>3877</v>
      </c>
      <c r="G4141" s="3">
        <v>0.1466</v>
      </c>
      <c r="H4141" s="3">
        <v>95.83</v>
      </c>
      <c r="I4141" s="3">
        <v>100.0</v>
      </c>
      <c r="J4141" s="3">
        <v>137.5</v>
      </c>
      <c r="K4141" s="2" t="s">
        <v>16</v>
      </c>
    </row>
    <row r="4142">
      <c r="A4142" s="2" t="s">
        <v>6934</v>
      </c>
      <c r="B4142" s="2" t="s">
        <v>12</v>
      </c>
      <c r="C4142" s="2" t="s">
        <v>22</v>
      </c>
      <c r="D4142" s="2" t="s">
        <v>752</v>
      </c>
      <c r="E4142" s="2" t="s">
        <v>25</v>
      </c>
      <c r="F4142" s="2" t="s">
        <v>790</v>
      </c>
      <c r="G4142" s="3">
        <v>0.2437</v>
      </c>
      <c r="H4142" s="3">
        <v>108.25</v>
      </c>
      <c r="I4142" s="3">
        <v>100.0</v>
      </c>
      <c r="J4142" s="3">
        <v>137.5</v>
      </c>
      <c r="K4142" s="2" t="s">
        <v>16</v>
      </c>
    </row>
    <row r="4143">
      <c r="A4143" s="2" t="s">
        <v>6934</v>
      </c>
      <c r="B4143" s="2" t="s">
        <v>12</v>
      </c>
      <c r="C4143" s="2" t="s">
        <v>22</v>
      </c>
      <c r="D4143" s="2" t="s">
        <v>752</v>
      </c>
      <c r="E4143" s="2" t="s">
        <v>25</v>
      </c>
      <c r="F4143" s="2" t="s">
        <v>784</v>
      </c>
      <c r="G4143" s="3">
        <v>0.3147</v>
      </c>
      <c r="H4143" s="3">
        <v>95.18</v>
      </c>
      <c r="I4143" s="3">
        <v>100.0</v>
      </c>
      <c r="J4143" s="3">
        <v>137.5</v>
      </c>
      <c r="K4143" s="2" t="s">
        <v>16</v>
      </c>
    </row>
    <row r="4144">
      <c r="A4144" s="2" t="s">
        <v>6935</v>
      </c>
      <c r="B4144" s="2" t="s">
        <v>12</v>
      </c>
      <c r="C4144" s="2" t="s">
        <v>22</v>
      </c>
      <c r="D4144" s="2" t="s">
        <v>752</v>
      </c>
      <c r="E4144" s="2" t="s">
        <v>25</v>
      </c>
      <c r="F4144" s="2" t="s">
        <v>753</v>
      </c>
      <c r="G4144" s="3">
        <v>0.328</v>
      </c>
      <c r="H4144" s="3">
        <v>94.62</v>
      </c>
      <c r="I4144" s="3">
        <v>100.0</v>
      </c>
      <c r="J4144" s="3">
        <v>137.5</v>
      </c>
      <c r="K4144" s="2" t="s">
        <v>16</v>
      </c>
    </row>
    <row r="4145">
      <c r="A4145" s="2" t="s">
        <v>6935</v>
      </c>
      <c r="B4145" s="2" t="s">
        <v>12</v>
      </c>
      <c r="C4145" s="2" t="s">
        <v>22</v>
      </c>
      <c r="D4145" s="2" t="s">
        <v>752</v>
      </c>
      <c r="E4145" s="2" t="s">
        <v>25</v>
      </c>
      <c r="F4145" s="2" t="s">
        <v>767</v>
      </c>
      <c r="G4145" s="3">
        <v>0.2381</v>
      </c>
      <c r="H4145" s="3">
        <v>86.67</v>
      </c>
      <c r="I4145" s="3">
        <v>100.0</v>
      </c>
      <c r="J4145" s="3">
        <v>137.5</v>
      </c>
      <c r="K4145" s="2" t="s">
        <v>16</v>
      </c>
    </row>
    <row r="4146">
      <c r="A4146" s="2" t="s">
        <v>6935</v>
      </c>
      <c r="B4146" s="2" t="s">
        <v>12</v>
      </c>
      <c r="C4146" s="2" t="s">
        <v>22</v>
      </c>
      <c r="D4146" s="2" t="s">
        <v>752</v>
      </c>
      <c r="E4146" s="2" t="s">
        <v>25</v>
      </c>
      <c r="F4146" s="2" t="s">
        <v>794</v>
      </c>
      <c r="G4146" s="3">
        <v>0.3049</v>
      </c>
      <c r="H4146" s="3">
        <v>89.67</v>
      </c>
      <c r="I4146" s="3">
        <v>100.0</v>
      </c>
      <c r="J4146" s="3">
        <v>137.5</v>
      </c>
      <c r="K4146" s="2" t="s">
        <v>16</v>
      </c>
    </row>
    <row r="4147">
      <c r="A4147" s="2" t="s">
        <v>6935</v>
      </c>
      <c r="B4147" s="2" t="s">
        <v>12</v>
      </c>
      <c r="C4147" s="2" t="s">
        <v>22</v>
      </c>
      <c r="D4147" s="2" t="s">
        <v>752</v>
      </c>
      <c r="E4147" s="2" t="s">
        <v>25</v>
      </c>
      <c r="F4147" s="2" t="s">
        <v>779</v>
      </c>
      <c r="G4147" s="3">
        <v>0.1885</v>
      </c>
      <c r="H4147" s="3">
        <v>105.05</v>
      </c>
      <c r="I4147" s="3">
        <v>100.0</v>
      </c>
      <c r="J4147" s="3">
        <v>137.5</v>
      </c>
      <c r="K4147" s="2" t="s">
        <v>16</v>
      </c>
    </row>
    <row r="4148">
      <c r="A4148" s="2" t="s">
        <v>6935</v>
      </c>
      <c r="B4148" s="2" t="s">
        <v>12</v>
      </c>
      <c r="C4148" s="2" t="s">
        <v>22</v>
      </c>
      <c r="D4148" s="2" t="s">
        <v>752</v>
      </c>
      <c r="E4148" s="2" t="s">
        <v>25</v>
      </c>
      <c r="F4148" s="2" t="s">
        <v>792</v>
      </c>
      <c r="G4148" s="3">
        <v>0.1918</v>
      </c>
      <c r="H4148" s="3">
        <v>96.31</v>
      </c>
      <c r="I4148" s="3">
        <v>100.0</v>
      </c>
      <c r="J4148" s="3">
        <v>137.5</v>
      </c>
      <c r="K4148" s="2" t="s">
        <v>16</v>
      </c>
    </row>
    <row r="4149">
      <c r="A4149" s="2" t="s">
        <v>6935</v>
      </c>
      <c r="B4149" s="2" t="s">
        <v>12</v>
      </c>
      <c r="C4149" s="2" t="s">
        <v>22</v>
      </c>
      <c r="D4149" s="2" t="s">
        <v>752</v>
      </c>
      <c r="E4149" s="2" t="s">
        <v>25</v>
      </c>
      <c r="F4149" s="2" t="s">
        <v>760</v>
      </c>
      <c r="G4149" s="3">
        <v>0.2056</v>
      </c>
      <c r="H4149" s="3">
        <v>101.8</v>
      </c>
      <c r="I4149" s="3">
        <v>100.0</v>
      </c>
      <c r="J4149" s="3">
        <v>137.5</v>
      </c>
      <c r="K4149" s="2" t="s">
        <v>16</v>
      </c>
    </row>
    <row r="4150">
      <c r="A4150" s="2" t="s">
        <v>6935</v>
      </c>
      <c r="B4150" s="2" t="s">
        <v>12</v>
      </c>
      <c r="C4150" s="2" t="s">
        <v>22</v>
      </c>
      <c r="D4150" s="2" t="s">
        <v>752</v>
      </c>
      <c r="E4150" s="2" t="s">
        <v>25</v>
      </c>
      <c r="F4150" s="2" t="s">
        <v>797</v>
      </c>
      <c r="G4150" s="3">
        <v>0.3327</v>
      </c>
      <c r="H4150" s="3">
        <v>96.68</v>
      </c>
      <c r="I4150" s="3">
        <v>100.0</v>
      </c>
      <c r="J4150" s="3">
        <v>137.5</v>
      </c>
      <c r="K4150" s="2" t="s">
        <v>16</v>
      </c>
    </row>
    <row r="4151">
      <c r="A4151" s="2" t="s">
        <v>6935</v>
      </c>
      <c r="B4151" s="2" t="s">
        <v>12</v>
      </c>
      <c r="C4151" s="2" t="s">
        <v>22</v>
      </c>
      <c r="D4151" s="2" t="s">
        <v>752</v>
      </c>
      <c r="E4151" s="2" t="s">
        <v>25</v>
      </c>
      <c r="F4151" s="2" t="s">
        <v>764</v>
      </c>
      <c r="G4151" s="3">
        <v>0.1835</v>
      </c>
      <c r="H4151" s="3">
        <v>102.89</v>
      </c>
      <c r="I4151" s="3">
        <v>100.0</v>
      </c>
      <c r="J4151" s="3">
        <v>137.5</v>
      </c>
      <c r="K4151" s="2" t="s">
        <v>16</v>
      </c>
    </row>
    <row r="4152">
      <c r="A4152" s="2" t="s">
        <v>6935</v>
      </c>
      <c r="B4152" s="2" t="s">
        <v>12</v>
      </c>
      <c r="C4152" s="2" t="s">
        <v>22</v>
      </c>
      <c r="D4152" s="2" t="s">
        <v>752</v>
      </c>
      <c r="E4152" s="2" t="s">
        <v>25</v>
      </c>
      <c r="F4152" s="2" t="s">
        <v>782</v>
      </c>
      <c r="G4152" s="3">
        <v>0.2042</v>
      </c>
      <c r="H4152" s="3">
        <v>98.14</v>
      </c>
      <c r="I4152" s="3">
        <v>100.0</v>
      </c>
      <c r="J4152" s="3">
        <v>137.5</v>
      </c>
      <c r="K4152" s="2" t="s">
        <v>16</v>
      </c>
    </row>
    <row r="4153">
      <c r="A4153" s="2" t="s">
        <v>6935</v>
      </c>
      <c r="B4153" s="2" t="s">
        <v>12</v>
      </c>
      <c r="C4153" s="2" t="s">
        <v>22</v>
      </c>
      <c r="D4153" s="2" t="s">
        <v>752</v>
      </c>
      <c r="E4153" s="2" t="s">
        <v>25</v>
      </c>
      <c r="F4153" s="2" t="s">
        <v>781</v>
      </c>
      <c r="G4153" s="3">
        <v>0.2212</v>
      </c>
      <c r="H4153" s="3">
        <v>95.96</v>
      </c>
      <c r="I4153" s="3">
        <v>100.0</v>
      </c>
      <c r="J4153" s="3">
        <v>137.5</v>
      </c>
      <c r="K4153" s="2" t="s">
        <v>16</v>
      </c>
    </row>
    <row r="4154">
      <c r="A4154" s="2" t="s">
        <v>6937</v>
      </c>
      <c r="B4154" s="2" t="s">
        <v>12</v>
      </c>
      <c r="C4154" s="2" t="s">
        <v>22</v>
      </c>
      <c r="D4154" s="2" t="s">
        <v>752</v>
      </c>
      <c r="E4154" s="2" t="s">
        <v>25</v>
      </c>
      <c r="F4154" s="2" t="s">
        <v>761</v>
      </c>
      <c r="G4154" s="3">
        <v>0.3236</v>
      </c>
      <c r="H4154" s="3">
        <v>96.17</v>
      </c>
      <c r="I4154" s="3">
        <v>100.0</v>
      </c>
      <c r="J4154" s="3">
        <v>137.5</v>
      </c>
      <c r="K4154" s="2" t="s">
        <v>16</v>
      </c>
    </row>
    <row r="4155">
      <c r="A4155" s="2" t="s">
        <v>6937</v>
      </c>
      <c r="B4155" s="2" t="s">
        <v>12</v>
      </c>
      <c r="C4155" s="2" t="s">
        <v>22</v>
      </c>
      <c r="D4155" s="2" t="s">
        <v>752</v>
      </c>
      <c r="E4155" s="2" t="s">
        <v>773</v>
      </c>
      <c r="F4155" s="2" t="s">
        <v>774</v>
      </c>
      <c r="G4155" s="3">
        <v>0.3518</v>
      </c>
      <c r="H4155" s="3">
        <v>90.04</v>
      </c>
      <c r="I4155" s="3">
        <v>100.0</v>
      </c>
      <c r="J4155" s="3">
        <v>137.5</v>
      </c>
      <c r="K4155" s="2" t="s">
        <v>50</v>
      </c>
    </row>
    <row r="4156">
      <c r="A4156" s="2" t="s">
        <v>6937</v>
      </c>
      <c r="B4156" s="2" t="s">
        <v>12</v>
      </c>
      <c r="C4156" s="2" t="s">
        <v>22</v>
      </c>
      <c r="D4156" s="2" t="s">
        <v>752</v>
      </c>
      <c r="E4156" s="2" t="s">
        <v>25</v>
      </c>
      <c r="F4156" s="2" t="s">
        <v>756</v>
      </c>
      <c r="G4156" s="3">
        <v>0.2711</v>
      </c>
      <c r="H4156" s="3">
        <v>91.82</v>
      </c>
      <c r="I4156" s="3">
        <v>100.0</v>
      </c>
      <c r="J4156" s="3">
        <v>137.5</v>
      </c>
      <c r="K4156" s="2" t="s">
        <v>16</v>
      </c>
    </row>
    <row r="4157">
      <c r="A4157" s="2" t="s">
        <v>6937</v>
      </c>
      <c r="B4157" s="2" t="s">
        <v>12</v>
      </c>
      <c r="C4157" s="2" t="s">
        <v>22</v>
      </c>
      <c r="D4157" s="2" t="s">
        <v>752</v>
      </c>
      <c r="E4157" s="2" t="s">
        <v>25</v>
      </c>
      <c r="F4157" s="2" t="s">
        <v>755</v>
      </c>
      <c r="G4157" s="3">
        <v>0.304</v>
      </c>
      <c r="H4157" s="3">
        <v>86.69</v>
      </c>
      <c r="I4157" s="3">
        <v>100.0</v>
      </c>
      <c r="J4157" s="3">
        <v>137.5</v>
      </c>
      <c r="K4157" s="2" t="s">
        <v>16</v>
      </c>
    </row>
    <row r="4158">
      <c r="A4158" s="2" t="s">
        <v>6937</v>
      </c>
      <c r="B4158" s="2" t="s">
        <v>12</v>
      </c>
      <c r="C4158" s="2" t="s">
        <v>22</v>
      </c>
      <c r="D4158" s="2" t="s">
        <v>752</v>
      </c>
      <c r="E4158" s="2" t="s">
        <v>25</v>
      </c>
      <c r="F4158" s="2" t="s">
        <v>769</v>
      </c>
      <c r="G4158" s="3">
        <v>0.2397</v>
      </c>
      <c r="H4158" s="3">
        <v>92.09</v>
      </c>
      <c r="I4158" s="3">
        <v>100.0</v>
      </c>
      <c r="J4158" s="3">
        <v>137.5</v>
      </c>
      <c r="K4158" s="2" t="s">
        <v>16</v>
      </c>
    </row>
    <row r="4159">
      <c r="A4159" s="2" t="s">
        <v>6937</v>
      </c>
      <c r="B4159" s="2" t="s">
        <v>12</v>
      </c>
      <c r="C4159" s="2" t="s">
        <v>22</v>
      </c>
      <c r="D4159" s="2" t="s">
        <v>752</v>
      </c>
      <c r="E4159" s="2" t="s">
        <v>25</v>
      </c>
      <c r="F4159" s="2" t="s">
        <v>758</v>
      </c>
      <c r="G4159" s="3">
        <v>0.1726</v>
      </c>
      <c r="H4159" s="3">
        <v>86.21</v>
      </c>
      <c r="I4159" s="3">
        <v>100.0</v>
      </c>
      <c r="J4159" s="3">
        <v>137.5</v>
      </c>
      <c r="K4159" s="2" t="s">
        <v>16</v>
      </c>
    </row>
    <row r="4160">
      <c r="A4160" s="2" t="s">
        <v>6937</v>
      </c>
      <c r="B4160" s="2" t="s">
        <v>12</v>
      </c>
      <c r="C4160" s="2" t="s">
        <v>22</v>
      </c>
      <c r="D4160" s="2" t="s">
        <v>752</v>
      </c>
      <c r="E4160" s="2" t="s">
        <v>25</v>
      </c>
      <c r="F4160" s="2" t="s">
        <v>778</v>
      </c>
      <c r="G4160" s="3">
        <v>0.2916</v>
      </c>
      <c r="H4160" s="3">
        <v>88.61</v>
      </c>
      <c r="I4160" s="3">
        <v>100.0</v>
      </c>
      <c r="J4160" s="3">
        <v>137.5</v>
      </c>
      <c r="K4160" s="2" t="s">
        <v>16</v>
      </c>
    </row>
    <row r="4161">
      <c r="A4161" s="2" t="s">
        <v>6937</v>
      </c>
      <c r="B4161" s="2" t="s">
        <v>12</v>
      </c>
      <c r="C4161" s="2" t="s">
        <v>22</v>
      </c>
      <c r="D4161" s="2" t="s">
        <v>752</v>
      </c>
      <c r="E4161" s="2" t="s">
        <v>25</v>
      </c>
      <c r="F4161" s="2" t="s">
        <v>787</v>
      </c>
      <c r="G4161" s="3">
        <v>0.3149</v>
      </c>
      <c r="H4161" s="3">
        <v>96.08</v>
      </c>
      <c r="I4161" s="3">
        <v>100.0</v>
      </c>
      <c r="J4161" s="3">
        <v>137.5</v>
      </c>
      <c r="K4161" s="2" t="s">
        <v>16</v>
      </c>
    </row>
    <row r="4162">
      <c r="A4162" s="2" t="s">
        <v>6937</v>
      </c>
      <c r="B4162" s="2" t="s">
        <v>12</v>
      </c>
      <c r="C4162" s="2" t="s">
        <v>22</v>
      </c>
      <c r="D4162" s="2" t="s">
        <v>5080</v>
      </c>
      <c r="E4162" s="2" t="s">
        <v>25</v>
      </c>
      <c r="F4162" s="2" t="s">
        <v>5125</v>
      </c>
      <c r="G4162" s="3">
        <v>0.2016</v>
      </c>
      <c r="H4162" s="3">
        <v>89.54</v>
      </c>
      <c r="I4162" s="3">
        <v>100.0</v>
      </c>
      <c r="J4162" s="3">
        <v>137.5</v>
      </c>
      <c r="K4162" s="2" t="s">
        <v>16</v>
      </c>
    </row>
    <row r="4163">
      <c r="A4163" s="2" t="s">
        <v>6937</v>
      </c>
      <c r="B4163" s="2" t="s">
        <v>12</v>
      </c>
      <c r="C4163" s="2" t="s">
        <v>22</v>
      </c>
      <c r="D4163" s="2" t="s">
        <v>5080</v>
      </c>
      <c r="E4163" s="2" t="s">
        <v>25</v>
      </c>
      <c r="F4163" s="2" t="s">
        <v>5089</v>
      </c>
      <c r="G4163" s="3">
        <v>0.2306</v>
      </c>
      <c r="H4163" s="3">
        <v>89.7</v>
      </c>
      <c r="I4163" s="3">
        <v>100.0</v>
      </c>
      <c r="J4163" s="3">
        <v>137.5</v>
      </c>
      <c r="K4163" s="2" t="s">
        <v>16</v>
      </c>
    </row>
    <row r="4164">
      <c r="A4164" s="2" t="s">
        <v>6937</v>
      </c>
      <c r="B4164" s="2" t="s">
        <v>12</v>
      </c>
      <c r="C4164" s="2" t="s">
        <v>22</v>
      </c>
      <c r="D4164" s="2" t="s">
        <v>5080</v>
      </c>
      <c r="E4164" s="2" t="s">
        <v>25</v>
      </c>
      <c r="F4164" s="2" t="s">
        <v>5095</v>
      </c>
      <c r="G4164" s="3">
        <v>0.2054</v>
      </c>
      <c r="H4164" s="3">
        <v>92.14</v>
      </c>
      <c r="I4164" s="3">
        <v>100.0</v>
      </c>
      <c r="J4164" s="3">
        <v>137.5</v>
      </c>
      <c r="K4164" s="2" t="s">
        <v>16</v>
      </c>
    </row>
    <row r="4165">
      <c r="A4165" s="2" t="s">
        <v>6938</v>
      </c>
      <c r="B4165" s="2" t="s">
        <v>12</v>
      </c>
      <c r="C4165" s="2" t="s">
        <v>22</v>
      </c>
      <c r="D4165" s="2" t="s">
        <v>5080</v>
      </c>
      <c r="E4165" s="2" t="s">
        <v>25</v>
      </c>
      <c r="F4165" s="2" t="s">
        <v>5123</v>
      </c>
      <c r="G4165" s="3">
        <v>0.1622</v>
      </c>
      <c r="H4165" s="3">
        <v>91.47</v>
      </c>
      <c r="I4165" s="3">
        <v>100.0</v>
      </c>
      <c r="J4165" s="3">
        <v>137.5</v>
      </c>
      <c r="K4165" s="2" t="s">
        <v>16</v>
      </c>
    </row>
    <row r="4166">
      <c r="A4166" s="2" t="s">
        <v>6938</v>
      </c>
      <c r="B4166" s="2" t="s">
        <v>12</v>
      </c>
      <c r="C4166" s="2" t="s">
        <v>22</v>
      </c>
      <c r="D4166" s="2" t="s">
        <v>5080</v>
      </c>
      <c r="E4166" s="2" t="s">
        <v>25</v>
      </c>
      <c r="F4166" s="2" t="s">
        <v>5119</v>
      </c>
      <c r="G4166" s="3">
        <v>0.1546</v>
      </c>
      <c r="H4166" s="3">
        <v>90.96</v>
      </c>
      <c r="I4166" s="3">
        <v>100.0</v>
      </c>
      <c r="J4166" s="3">
        <v>137.5</v>
      </c>
      <c r="K4166" s="2" t="s">
        <v>16</v>
      </c>
    </row>
    <row r="4167">
      <c r="A4167" s="2" t="s">
        <v>6938</v>
      </c>
      <c r="B4167" s="2" t="s">
        <v>12</v>
      </c>
      <c r="C4167" s="2" t="s">
        <v>22</v>
      </c>
      <c r="D4167" s="2" t="s">
        <v>5080</v>
      </c>
      <c r="E4167" s="2" t="s">
        <v>25</v>
      </c>
      <c r="F4167" s="2" t="s">
        <v>5111</v>
      </c>
      <c r="G4167" s="3">
        <v>0.2258</v>
      </c>
      <c r="H4167" s="3">
        <v>92.63</v>
      </c>
      <c r="I4167" s="3">
        <v>100.0</v>
      </c>
      <c r="J4167" s="3">
        <v>137.5</v>
      </c>
      <c r="K4167" s="2" t="s">
        <v>16</v>
      </c>
    </row>
    <row r="4168">
      <c r="A4168" s="2" t="s">
        <v>6938</v>
      </c>
      <c r="B4168" s="2" t="s">
        <v>12</v>
      </c>
      <c r="C4168" s="2" t="s">
        <v>22</v>
      </c>
      <c r="D4168" s="2" t="s">
        <v>5080</v>
      </c>
      <c r="E4168" s="2" t="s">
        <v>25</v>
      </c>
      <c r="F4168" s="2" t="s">
        <v>5093</v>
      </c>
      <c r="G4168" s="3">
        <v>0.1976</v>
      </c>
      <c r="H4168" s="3">
        <v>96.74</v>
      </c>
      <c r="I4168" s="3">
        <v>100.0</v>
      </c>
      <c r="J4168" s="3">
        <v>137.5</v>
      </c>
      <c r="K4168" s="2" t="s">
        <v>16</v>
      </c>
    </row>
    <row r="4169">
      <c r="A4169" s="2" t="s">
        <v>6938</v>
      </c>
      <c r="B4169" s="2" t="s">
        <v>12</v>
      </c>
      <c r="C4169" s="2" t="s">
        <v>22</v>
      </c>
      <c r="D4169" s="2" t="s">
        <v>5080</v>
      </c>
      <c r="E4169" s="2" t="s">
        <v>25</v>
      </c>
      <c r="F4169" s="2" t="s">
        <v>5121</v>
      </c>
      <c r="G4169" s="3">
        <v>0.227</v>
      </c>
      <c r="H4169" s="3">
        <v>91.33</v>
      </c>
      <c r="I4169" s="3">
        <v>100.0</v>
      </c>
      <c r="J4169" s="3">
        <v>137.5</v>
      </c>
      <c r="K4169" s="2" t="s">
        <v>16</v>
      </c>
    </row>
    <row r="4170">
      <c r="A4170" s="2" t="s">
        <v>6938</v>
      </c>
      <c r="B4170" s="2" t="s">
        <v>12</v>
      </c>
      <c r="C4170" s="2" t="s">
        <v>22</v>
      </c>
      <c r="D4170" s="2" t="s">
        <v>5080</v>
      </c>
      <c r="E4170" s="2" t="s">
        <v>25</v>
      </c>
      <c r="F4170" s="2" t="s">
        <v>5129</v>
      </c>
      <c r="G4170" s="3">
        <v>0.2138</v>
      </c>
      <c r="H4170" s="3">
        <v>87.25</v>
      </c>
      <c r="I4170" s="3">
        <v>100.0</v>
      </c>
      <c r="J4170" s="3">
        <v>137.5</v>
      </c>
      <c r="K4170" s="2" t="s">
        <v>16</v>
      </c>
    </row>
    <row r="4171">
      <c r="A4171" s="2" t="s">
        <v>6938</v>
      </c>
      <c r="B4171" s="2" t="s">
        <v>12</v>
      </c>
      <c r="C4171" s="2" t="s">
        <v>22</v>
      </c>
      <c r="D4171" s="2" t="s">
        <v>5080</v>
      </c>
      <c r="E4171" s="2" t="s">
        <v>25</v>
      </c>
      <c r="F4171" s="2" t="s">
        <v>5108</v>
      </c>
      <c r="G4171" s="3">
        <v>0.1619</v>
      </c>
      <c r="H4171" s="3">
        <v>93.31</v>
      </c>
      <c r="I4171" s="3">
        <v>100.0</v>
      </c>
      <c r="J4171" s="3">
        <v>137.5</v>
      </c>
      <c r="K4171" s="2" t="s">
        <v>16</v>
      </c>
    </row>
    <row r="4172">
      <c r="A4172" s="2" t="s">
        <v>6938</v>
      </c>
      <c r="B4172" s="2" t="s">
        <v>12</v>
      </c>
      <c r="C4172" s="2" t="s">
        <v>22</v>
      </c>
      <c r="D4172" s="2" t="s">
        <v>5080</v>
      </c>
      <c r="E4172" s="2" t="s">
        <v>25</v>
      </c>
      <c r="F4172" s="2" t="s">
        <v>5081</v>
      </c>
      <c r="G4172" s="3">
        <v>0.1868</v>
      </c>
      <c r="H4172" s="3">
        <v>96.17</v>
      </c>
      <c r="I4172" s="3">
        <v>100.0</v>
      </c>
      <c r="J4172" s="3">
        <v>137.5</v>
      </c>
      <c r="K4172" s="2" t="s">
        <v>16</v>
      </c>
    </row>
    <row r="4173">
      <c r="A4173" s="2" t="s">
        <v>6938</v>
      </c>
      <c r="B4173" s="2" t="s">
        <v>12</v>
      </c>
      <c r="C4173" s="2" t="s">
        <v>22</v>
      </c>
      <c r="D4173" s="2" t="s">
        <v>5080</v>
      </c>
      <c r="E4173" s="2" t="s">
        <v>25</v>
      </c>
      <c r="F4173" s="2" t="s">
        <v>5117</v>
      </c>
      <c r="G4173" s="3">
        <v>0.1637</v>
      </c>
      <c r="H4173" s="3">
        <v>85.9</v>
      </c>
      <c r="I4173" s="3">
        <v>100.0</v>
      </c>
      <c r="J4173" s="3">
        <v>137.5</v>
      </c>
      <c r="K4173" s="2" t="s">
        <v>16</v>
      </c>
    </row>
    <row r="4174">
      <c r="A4174" s="2" t="s">
        <v>6938</v>
      </c>
      <c r="B4174" s="2" t="s">
        <v>12</v>
      </c>
      <c r="C4174" s="2" t="s">
        <v>22</v>
      </c>
      <c r="D4174" s="2" t="s">
        <v>5080</v>
      </c>
      <c r="E4174" s="2" t="s">
        <v>25</v>
      </c>
      <c r="F4174" s="2" t="s">
        <v>5102</v>
      </c>
      <c r="G4174" s="3">
        <v>0.2606</v>
      </c>
      <c r="H4174" s="3">
        <v>93.36</v>
      </c>
      <c r="I4174" s="3">
        <v>100.0</v>
      </c>
      <c r="J4174" s="3">
        <v>137.5</v>
      </c>
      <c r="K4174" s="2" t="s">
        <v>16</v>
      </c>
    </row>
    <row r="4175">
      <c r="A4175" s="2" t="s">
        <v>6938</v>
      </c>
      <c r="B4175" s="2" t="s">
        <v>12</v>
      </c>
      <c r="C4175" s="2" t="s">
        <v>22</v>
      </c>
      <c r="D4175" s="2" t="s">
        <v>5080</v>
      </c>
      <c r="E4175" s="2" t="s">
        <v>25</v>
      </c>
      <c r="F4175" s="2" t="s">
        <v>5086</v>
      </c>
      <c r="G4175" s="3">
        <v>0.2196</v>
      </c>
      <c r="H4175" s="3">
        <v>84.95</v>
      </c>
      <c r="I4175" s="3">
        <v>100.0</v>
      </c>
      <c r="J4175" s="3">
        <v>137.5</v>
      </c>
      <c r="K4175" s="2" t="s">
        <v>16</v>
      </c>
    </row>
    <row r="4176">
      <c r="A4176" s="2" t="s">
        <v>6940</v>
      </c>
      <c r="B4176" s="2" t="s">
        <v>12</v>
      </c>
      <c r="C4176" s="2" t="s">
        <v>22</v>
      </c>
      <c r="D4176" s="2" t="s">
        <v>5080</v>
      </c>
      <c r="E4176" s="2" t="s">
        <v>25</v>
      </c>
      <c r="F4176" s="2" t="s">
        <v>5083</v>
      </c>
      <c r="G4176" s="3">
        <v>0.1824</v>
      </c>
      <c r="H4176" s="3">
        <v>94.93</v>
      </c>
      <c r="I4176" s="3">
        <v>100.0</v>
      </c>
      <c r="J4176" s="3">
        <v>137.5</v>
      </c>
      <c r="K4176" s="2" t="s">
        <v>16</v>
      </c>
    </row>
    <row r="4177">
      <c r="A4177" s="2" t="s">
        <v>6940</v>
      </c>
      <c r="B4177" s="2" t="s">
        <v>12</v>
      </c>
      <c r="C4177" s="2" t="s">
        <v>22</v>
      </c>
      <c r="D4177" s="2" t="s">
        <v>5080</v>
      </c>
      <c r="E4177" s="2" t="s">
        <v>25</v>
      </c>
      <c r="F4177" s="2" t="s">
        <v>5100</v>
      </c>
      <c r="G4177" s="3">
        <v>0.1518</v>
      </c>
      <c r="H4177" s="3">
        <v>91.81</v>
      </c>
      <c r="I4177" s="3">
        <v>100.0</v>
      </c>
      <c r="J4177" s="3">
        <v>137.5</v>
      </c>
      <c r="K4177" s="2" t="s">
        <v>16</v>
      </c>
    </row>
    <row r="4178">
      <c r="A4178" s="2" t="s">
        <v>6940</v>
      </c>
      <c r="B4178" s="2" t="s">
        <v>12</v>
      </c>
      <c r="C4178" s="2" t="s">
        <v>22</v>
      </c>
      <c r="D4178" s="2" t="s">
        <v>5080</v>
      </c>
      <c r="E4178" s="2" t="s">
        <v>25</v>
      </c>
      <c r="F4178" s="2" t="s">
        <v>5097</v>
      </c>
      <c r="G4178" s="3">
        <v>0.1827</v>
      </c>
      <c r="H4178" s="3">
        <v>87.56</v>
      </c>
      <c r="I4178" s="3">
        <v>100.0</v>
      </c>
      <c r="J4178" s="3">
        <v>137.5</v>
      </c>
      <c r="K4178" s="2" t="s">
        <v>16</v>
      </c>
    </row>
    <row r="4179">
      <c r="A4179" s="2" t="s">
        <v>6940</v>
      </c>
      <c r="B4179" s="2" t="s">
        <v>12</v>
      </c>
      <c r="C4179" s="2" t="s">
        <v>22</v>
      </c>
      <c r="D4179" s="2" t="s">
        <v>5080</v>
      </c>
      <c r="E4179" s="2" t="s">
        <v>25</v>
      </c>
      <c r="F4179" s="2" t="s">
        <v>5104</v>
      </c>
      <c r="G4179" s="3">
        <v>0.1726</v>
      </c>
      <c r="H4179" s="3">
        <v>101.63</v>
      </c>
      <c r="I4179" s="3">
        <v>100.0</v>
      </c>
      <c r="J4179" s="3">
        <v>137.5</v>
      </c>
      <c r="K4179" s="2" t="s">
        <v>16</v>
      </c>
    </row>
    <row r="4180">
      <c r="A4180" s="2" t="s">
        <v>6940</v>
      </c>
      <c r="B4180" s="2" t="s">
        <v>12</v>
      </c>
      <c r="C4180" s="2" t="s">
        <v>22</v>
      </c>
      <c r="D4180" s="2" t="s">
        <v>5080</v>
      </c>
      <c r="E4180" s="2" t="s">
        <v>25</v>
      </c>
      <c r="F4180" s="2" t="s">
        <v>5106</v>
      </c>
      <c r="G4180" s="3">
        <v>0.1724</v>
      </c>
      <c r="H4180" s="3">
        <v>103.9</v>
      </c>
      <c r="I4180" s="3">
        <v>100.0</v>
      </c>
      <c r="J4180" s="3">
        <v>137.5</v>
      </c>
      <c r="K4180" s="2" t="s">
        <v>16</v>
      </c>
    </row>
    <row r="4181">
      <c r="A4181" s="2" t="s">
        <v>6940</v>
      </c>
      <c r="B4181" s="2" t="s">
        <v>12</v>
      </c>
      <c r="C4181" s="2" t="s">
        <v>22</v>
      </c>
      <c r="D4181" s="2" t="s">
        <v>5080</v>
      </c>
      <c r="E4181" s="2" t="s">
        <v>25</v>
      </c>
      <c r="F4181" s="2" t="s">
        <v>5114</v>
      </c>
      <c r="G4181" s="3">
        <v>0.1799</v>
      </c>
      <c r="H4181" s="3">
        <v>97.99</v>
      </c>
      <c r="I4181" s="3">
        <v>100.0</v>
      </c>
      <c r="J4181" s="3">
        <v>137.5</v>
      </c>
      <c r="K4181" s="2" t="s">
        <v>16</v>
      </c>
    </row>
    <row r="4182">
      <c r="A4182" s="2" t="s">
        <v>6940</v>
      </c>
      <c r="B4182" s="2" t="s">
        <v>12</v>
      </c>
      <c r="C4182" s="2" t="s">
        <v>22</v>
      </c>
      <c r="D4182" s="2" t="s">
        <v>4418</v>
      </c>
      <c r="E4182" s="2" t="s">
        <v>25</v>
      </c>
      <c r="F4182" s="2" t="s">
        <v>4439</v>
      </c>
      <c r="G4182" s="3">
        <v>0.1899</v>
      </c>
      <c r="H4182" s="3">
        <v>96.91</v>
      </c>
      <c r="I4182" s="3">
        <v>100.0</v>
      </c>
      <c r="J4182" s="3">
        <v>137.5</v>
      </c>
      <c r="K4182" s="2" t="s">
        <v>16</v>
      </c>
    </row>
    <row r="4183">
      <c r="A4183" s="2" t="s">
        <v>6940</v>
      </c>
      <c r="B4183" s="2" t="s">
        <v>12</v>
      </c>
      <c r="C4183" s="2" t="s">
        <v>22</v>
      </c>
      <c r="D4183" s="2" t="s">
        <v>4418</v>
      </c>
      <c r="E4183" s="2" t="s">
        <v>25</v>
      </c>
      <c r="F4183" s="2" t="s">
        <v>4433</v>
      </c>
      <c r="G4183" s="3">
        <v>0.1882</v>
      </c>
      <c r="H4183" s="3">
        <v>105.39</v>
      </c>
      <c r="I4183" s="3">
        <v>100.0</v>
      </c>
      <c r="J4183" s="3">
        <v>137.5</v>
      </c>
      <c r="K4183" s="2" t="s">
        <v>16</v>
      </c>
    </row>
    <row r="4184">
      <c r="A4184" s="2" t="s">
        <v>6940</v>
      </c>
      <c r="B4184" s="2" t="s">
        <v>12</v>
      </c>
      <c r="C4184" s="2" t="s">
        <v>22</v>
      </c>
      <c r="D4184" s="2" t="s">
        <v>4418</v>
      </c>
      <c r="E4184" s="2" t="s">
        <v>25</v>
      </c>
      <c r="F4184" s="2" t="s">
        <v>4451</v>
      </c>
      <c r="G4184" s="3">
        <v>0.1836</v>
      </c>
      <c r="H4184" s="3">
        <v>99.25</v>
      </c>
      <c r="I4184" s="3">
        <v>100.0</v>
      </c>
      <c r="J4184" s="3">
        <v>137.5</v>
      </c>
      <c r="K4184" s="2" t="s">
        <v>16</v>
      </c>
    </row>
    <row r="4185">
      <c r="A4185" s="2" t="s">
        <v>6940</v>
      </c>
      <c r="B4185" s="2" t="s">
        <v>12</v>
      </c>
      <c r="C4185" s="2" t="s">
        <v>22</v>
      </c>
      <c r="D4185" s="2" t="s">
        <v>4418</v>
      </c>
      <c r="E4185" s="2" t="s">
        <v>25</v>
      </c>
      <c r="F4185" s="2" t="s">
        <v>4442</v>
      </c>
      <c r="G4185" s="3">
        <v>0.2071</v>
      </c>
      <c r="H4185" s="3">
        <v>98.0</v>
      </c>
      <c r="I4185" s="3">
        <v>100.0</v>
      </c>
      <c r="J4185" s="3">
        <v>137.5</v>
      </c>
      <c r="K4185" s="2" t="s">
        <v>16</v>
      </c>
    </row>
    <row r="4186">
      <c r="A4186" s="2" t="s">
        <v>6941</v>
      </c>
      <c r="B4186" s="2" t="s">
        <v>12</v>
      </c>
      <c r="C4186" s="2" t="s">
        <v>22</v>
      </c>
      <c r="D4186" s="2" t="s">
        <v>4418</v>
      </c>
      <c r="E4186" s="2" t="s">
        <v>25</v>
      </c>
      <c r="F4186" s="2" t="s">
        <v>4419</v>
      </c>
      <c r="G4186" s="3">
        <v>0.1818</v>
      </c>
      <c r="H4186" s="3">
        <v>103.29</v>
      </c>
      <c r="I4186" s="3">
        <v>100.0</v>
      </c>
      <c r="J4186" s="3">
        <v>137.5</v>
      </c>
      <c r="K4186" s="2" t="s">
        <v>16</v>
      </c>
    </row>
    <row r="4187">
      <c r="A4187" s="2" t="s">
        <v>6941</v>
      </c>
      <c r="B4187" s="2" t="s">
        <v>12</v>
      </c>
      <c r="C4187" s="2" t="s">
        <v>22</v>
      </c>
      <c r="D4187" s="2" t="s">
        <v>4418</v>
      </c>
      <c r="E4187" s="2" t="s">
        <v>25</v>
      </c>
      <c r="F4187" s="2" t="s">
        <v>4459</v>
      </c>
      <c r="G4187" s="3">
        <v>0.1976</v>
      </c>
      <c r="H4187" s="3">
        <v>100.43</v>
      </c>
      <c r="I4187" s="3">
        <v>100.0</v>
      </c>
      <c r="J4187" s="3">
        <v>137.5</v>
      </c>
      <c r="K4187" s="2" t="s">
        <v>16</v>
      </c>
    </row>
    <row r="4188">
      <c r="A4188" s="2" t="s">
        <v>6941</v>
      </c>
      <c r="B4188" s="2" t="s">
        <v>12</v>
      </c>
      <c r="C4188" s="2" t="s">
        <v>22</v>
      </c>
      <c r="D4188" s="2" t="s">
        <v>4418</v>
      </c>
      <c r="E4188" s="2" t="s">
        <v>25</v>
      </c>
      <c r="F4188" s="2" t="s">
        <v>4427</v>
      </c>
      <c r="G4188" s="3">
        <v>0.2199</v>
      </c>
      <c r="H4188" s="3">
        <v>98.46</v>
      </c>
      <c r="I4188" s="3">
        <v>100.0</v>
      </c>
      <c r="J4188" s="3">
        <v>137.5</v>
      </c>
      <c r="K4188" s="2" t="s">
        <v>16</v>
      </c>
    </row>
    <row r="4189">
      <c r="A4189" s="2" t="s">
        <v>6941</v>
      </c>
      <c r="B4189" s="2" t="s">
        <v>12</v>
      </c>
      <c r="C4189" s="2" t="s">
        <v>22</v>
      </c>
      <c r="D4189" s="2" t="s">
        <v>4418</v>
      </c>
      <c r="E4189" s="2" t="s">
        <v>25</v>
      </c>
      <c r="F4189" s="2" t="s">
        <v>4424</v>
      </c>
      <c r="G4189" s="3">
        <v>0.1874</v>
      </c>
      <c r="H4189" s="3">
        <v>100.9</v>
      </c>
      <c r="I4189" s="3">
        <v>100.0</v>
      </c>
      <c r="J4189" s="3">
        <v>137.5</v>
      </c>
      <c r="K4189" s="2" t="s">
        <v>16</v>
      </c>
    </row>
    <row r="4190">
      <c r="A4190" s="2" t="s">
        <v>6941</v>
      </c>
      <c r="B4190" s="2" t="s">
        <v>12</v>
      </c>
      <c r="C4190" s="2" t="s">
        <v>22</v>
      </c>
      <c r="D4190" s="2" t="s">
        <v>4418</v>
      </c>
      <c r="E4190" s="2" t="s">
        <v>25</v>
      </c>
      <c r="F4190" s="2" t="s">
        <v>4431</v>
      </c>
      <c r="G4190" s="3">
        <v>0.1605</v>
      </c>
      <c r="H4190" s="3">
        <v>92.09</v>
      </c>
      <c r="I4190" s="3">
        <v>100.0</v>
      </c>
      <c r="J4190" s="3">
        <v>137.5</v>
      </c>
      <c r="K4190" s="2" t="s">
        <v>16</v>
      </c>
    </row>
    <row r="4191">
      <c r="A4191" s="2" t="s">
        <v>6941</v>
      </c>
      <c r="B4191" s="2" t="s">
        <v>12</v>
      </c>
      <c r="C4191" s="2" t="s">
        <v>22</v>
      </c>
      <c r="D4191" s="2" t="s">
        <v>4418</v>
      </c>
      <c r="E4191" s="2" t="s">
        <v>25</v>
      </c>
      <c r="F4191" s="2" t="s">
        <v>4444</v>
      </c>
      <c r="G4191" s="3">
        <v>0.1769</v>
      </c>
      <c r="H4191" s="3">
        <v>89.93</v>
      </c>
      <c r="I4191" s="3">
        <v>100.0</v>
      </c>
      <c r="J4191" s="3">
        <v>137.5</v>
      </c>
      <c r="K4191" s="2" t="s">
        <v>16</v>
      </c>
    </row>
    <row r="4192">
      <c r="A4192" s="2" t="s">
        <v>6941</v>
      </c>
      <c r="B4192" s="2" t="s">
        <v>12</v>
      </c>
      <c r="C4192" s="2" t="s">
        <v>22</v>
      </c>
      <c r="D4192" s="2" t="s">
        <v>4418</v>
      </c>
      <c r="E4192" s="2" t="s">
        <v>25</v>
      </c>
      <c r="F4192" s="2" t="s">
        <v>4421</v>
      </c>
      <c r="G4192" s="3">
        <v>0.2361</v>
      </c>
      <c r="H4192" s="3">
        <v>95.6</v>
      </c>
      <c r="I4192" s="3">
        <v>100.0</v>
      </c>
      <c r="J4192" s="3">
        <v>137.5</v>
      </c>
      <c r="K4192" s="2" t="s">
        <v>16</v>
      </c>
    </row>
    <row r="4193">
      <c r="A4193" s="2" t="s">
        <v>6941</v>
      </c>
      <c r="B4193" s="2" t="s">
        <v>12</v>
      </c>
      <c r="C4193" s="2" t="s">
        <v>22</v>
      </c>
      <c r="D4193" s="2" t="s">
        <v>4418</v>
      </c>
      <c r="E4193" s="2" t="s">
        <v>25</v>
      </c>
      <c r="F4193" s="2" t="s">
        <v>4437</v>
      </c>
      <c r="G4193" s="3">
        <v>0.2016</v>
      </c>
      <c r="H4193" s="3">
        <v>94.79</v>
      </c>
      <c r="I4193" s="3">
        <v>100.0</v>
      </c>
      <c r="J4193" s="3">
        <v>137.5</v>
      </c>
      <c r="K4193" s="2" t="s">
        <v>16</v>
      </c>
    </row>
    <row r="4194">
      <c r="A4194" s="2" t="s">
        <v>6941</v>
      </c>
      <c r="B4194" s="2" t="s">
        <v>12</v>
      </c>
      <c r="C4194" s="2" t="s">
        <v>22</v>
      </c>
      <c r="D4194" s="2" t="s">
        <v>4418</v>
      </c>
      <c r="E4194" s="2" t="s">
        <v>25</v>
      </c>
      <c r="F4194" s="2" t="s">
        <v>4448</v>
      </c>
      <c r="G4194" s="3">
        <v>0.2518</v>
      </c>
      <c r="H4194" s="3">
        <v>89.61</v>
      </c>
      <c r="I4194" s="3">
        <v>100.0</v>
      </c>
      <c r="J4194" s="3">
        <v>137.5</v>
      </c>
      <c r="K4194" s="2" t="s">
        <v>16</v>
      </c>
    </row>
    <row r="4195">
      <c r="A4195" s="2" t="s">
        <v>6941</v>
      </c>
      <c r="B4195" s="2" t="s">
        <v>12</v>
      </c>
      <c r="C4195" s="2" t="s">
        <v>22</v>
      </c>
      <c r="D4195" s="2" t="s">
        <v>4418</v>
      </c>
      <c r="E4195" s="2" t="s">
        <v>25</v>
      </c>
      <c r="F4195" s="2" t="s">
        <v>4453</v>
      </c>
      <c r="G4195" s="3">
        <v>0.2235</v>
      </c>
      <c r="H4195" s="3">
        <v>89.79</v>
      </c>
      <c r="I4195" s="3">
        <v>100.0</v>
      </c>
      <c r="J4195" s="3">
        <v>137.5</v>
      </c>
      <c r="K4195" s="2" t="s">
        <v>16</v>
      </c>
    </row>
    <row r="4196">
      <c r="A4196" s="2" t="s">
        <v>6942</v>
      </c>
      <c r="B4196" s="2" t="s">
        <v>12</v>
      </c>
      <c r="C4196" s="2" t="s">
        <v>22</v>
      </c>
      <c r="D4196" s="2" t="s">
        <v>4418</v>
      </c>
      <c r="E4196" s="2" t="s">
        <v>25</v>
      </c>
      <c r="F4196" s="2" t="s">
        <v>4457</v>
      </c>
      <c r="G4196" s="3">
        <v>0.2168</v>
      </c>
      <c r="H4196" s="3">
        <v>87.53</v>
      </c>
      <c r="I4196" s="3">
        <v>100.0</v>
      </c>
      <c r="J4196" s="3">
        <v>137.5</v>
      </c>
      <c r="K4196" s="2" t="s">
        <v>16</v>
      </c>
    </row>
    <row r="4197">
      <c r="A4197" s="2" t="s">
        <v>6942</v>
      </c>
      <c r="B4197" s="2" t="s">
        <v>12</v>
      </c>
      <c r="C4197" s="2" t="s">
        <v>22</v>
      </c>
      <c r="D4197" s="2" t="s">
        <v>4418</v>
      </c>
      <c r="E4197" s="2" t="s">
        <v>25</v>
      </c>
      <c r="F4197" s="2" t="s">
        <v>4430</v>
      </c>
      <c r="G4197" s="3">
        <v>0.2049</v>
      </c>
      <c r="H4197" s="3">
        <v>93.68</v>
      </c>
      <c r="I4197" s="3">
        <v>100.0</v>
      </c>
      <c r="J4197" s="3">
        <v>137.5</v>
      </c>
      <c r="K4197" s="2" t="s">
        <v>16</v>
      </c>
    </row>
    <row r="4198">
      <c r="A4198" s="2" t="s">
        <v>6942</v>
      </c>
      <c r="B4198" s="2" t="s">
        <v>12</v>
      </c>
      <c r="C4198" s="2" t="s">
        <v>22</v>
      </c>
      <c r="D4198" s="2" t="s">
        <v>4418</v>
      </c>
      <c r="E4198" s="2" t="s">
        <v>25</v>
      </c>
      <c r="F4198" s="2" t="s">
        <v>4456</v>
      </c>
      <c r="G4198" s="3">
        <v>0.1655</v>
      </c>
      <c r="H4198" s="3">
        <v>101.91</v>
      </c>
      <c r="I4198" s="3">
        <v>100.0</v>
      </c>
      <c r="J4198" s="3">
        <v>137.5</v>
      </c>
      <c r="K4198" s="2" t="s">
        <v>16</v>
      </c>
    </row>
    <row r="4199">
      <c r="A4199" s="2" t="s">
        <v>6942</v>
      </c>
      <c r="B4199" s="2" t="s">
        <v>12</v>
      </c>
      <c r="C4199" s="2" t="s">
        <v>22</v>
      </c>
      <c r="D4199" s="2" t="s">
        <v>4418</v>
      </c>
      <c r="E4199" s="2" t="s">
        <v>25</v>
      </c>
      <c r="F4199" s="2" t="s">
        <v>4447</v>
      </c>
      <c r="G4199" s="3">
        <v>0.169</v>
      </c>
      <c r="H4199" s="3">
        <v>90.11</v>
      </c>
      <c r="I4199" s="3">
        <v>100.0</v>
      </c>
      <c r="J4199" s="3">
        <v>137.5</v>
      </c>
      <c r="K4199" s="2" t="s">
        <v>16</v>
      </c>
    </row>
    <row r="4200">
      <c r="A4200" s="2" t="s">
        <v>6942</v>
      </c>
      <c r="B4200" s="2" t="s">
        <v>12</v>
      </c>
      <c r="C4200" s="2" t="s">
        <v>22</v>
      </c>
      <c r="D4200" s="2" t="s">
        <v>4418</v>
      </c>
      <c r="E4200" s="2" t="s">
        <v>25</v>
      </c>
      <c r="F4200" s="2" t="s">
        <v>4461</v>
      </c>
      <c r="G4200" s="3">
        <v>0.1745</v>
      </c>
      <c r="H4200" s="3">
        <v>105.36</v>
      </c>
      <c r="I4200" s="3">
        <v>97.8</v>
      </c>
      <c r="J4200" s="3">
        <v>137.5</v>
      </c>
      <c r="K4200" s="2" t="s">
        <v>16</v>
      </c>
    </row>
    <row r="4201">
      <c r="A4201" s="2" t="s">
        <v>6942</v>
      </c>
      <c r="B4201" s="2" t="s">
        <v>12</v>
      </c>
      <c r="C4201" s="2" t="s">
        <v>22</v>
      </c>
      <c r="D4201" s="2" t="s">
        <v>4418</v>
      </c>
      <c r="E4201" s="2" t="s">
        <v>25</v>
      </c>
      <c r="F4201" s="2" t="s">
        <v>4454</v>
      </c>
      <c r="G4201" s="3">
        <v>0.193</v>
      </c>
      <c r="H4201" s="3">
        <v>90.72</v>
      </c>
      <c r="I4201" s="3">
        <v>100.0</v>
      </c>
      <c r="J4201" s="3">
        <v>137.5</v>
      </c>
      <c r="K4201" s="2" t="s">
        <v>16</v>
      </c>
    </row>
    <row r="4202">
      <c r="A4202" s="2" t="s">
        <v>6944</v>
      </c>
      <c r="B4202" s="2" t="s">
        <v>12</v>
      </c>
      <c r="C4202" s="2" t="s">
        <v>22</v>
      </c>
      <c r="D4202" s="2" t="s">
        <v>1974</v>
      </c>
      <c r="E4202" s="2" t="s">
        <v>25</v>
      </c>
      <c r="F4202" s="2" t="s">
        <v>1997</v>
      </c>
      <c r="G4202" s="3">
        <v>0.1752</v>
      </c>
      <c r="H4202" s="3">
        <v>90.35</v>
      </c>
      <c r="I4202" s="3">
        <v>30.5</v>
      </c>
      <c r="J4202" s="3">
        <v>138.12</v>
      </c>
      <c r="K4202" s="2" t="s">
        <v>16</v>
      </c>
    </row>
    <row r="4203">
      <c r="A4203" s="2" t="s">
        <v>6944</v>
      </c>
      <c r="B4203" s="2" t="s">
        <v>12</v>
      </c>
      <c r="C4203" s="2" t="s">
        <v>22</v>
      </c>
      <c r="D4203" s="2" t="s">
        <v>1974</v>
      </c>
      <c r="E4203" s="2" t="s">
        <v>25</v>
      </c>
      <c r="F4203" s="2" t="s">
        <v>1995</v>
      </c>
      <c r="G4203" s="3">
        <v>0.1598</v>
      </c>
      <c r="H4203" s="3">
        <v>98.99</v>
      </c>
      <c r="I4203" s="3">
        <v>100.0</v>
      </c>
      <c r="J4203" s="3">
        <v>138.12</v>
      </c>
      <c r="K4203" s="2" t="s">
        <v>16</v>
      </c>
    </row>
    <row r="4204">
      <c r="A4204" s="2" t="s">
        <v>6944</v>
      </c>
      <c r="B4204" s="2" t="s">
        <v>12</v>
      </c>
      <c r="C4204" s="2" t="s">
        <v>22</v>
      </c>
      <c r="D4204" s="2" t="s">
        <v>1974</v>
      </c>
      <c r="E4204" s="2" t="s">
        <v>25</v>
      </c>
      <c r="F4204" s="2" t="s">
        <v>1985</v>
      </c>
      <c r="G4204" s="3">
        <v>0.2109</v>
      </c>
      <c r="H4204" s="3">
        <v>88.99</v>
      </c>
      <c r="I4204" s="3">
        <v>100.0</v>
      </c>
      <c r="J4204" s="3">
        <v>138.12</v>
      </c>
      <c r="K4204" s="2" t="s">
        <v>16</v>
      </c>
    </row>
    <row r="4205">
      <c r="A4205" s="2" t="s">
        <v>6944</v>
      </c>
      <c r="B4205" s="2" t="s">
        <v>12</v>
      </c>
      <c r="C4205" s="2" t="s">
        <v>22</v>
      </c>
      <c r="D4205" s="2" t="s">
        <v>1974</v>
      </c>
      <c r="E4205" s="2" t="s">
        <v>25</v>
      </c>
      <c r="F4205" s="2" t="s">
        <v>2017</v>
      </c>
      <c r="G4205" s="3">
        <v>0.1761</v>
      </c>
      <c r="H4205" s="3">
        <v>88.21</v>
      </c>
      <c r="I4205" s="3">
        <v>100.0</v>
      </c>
      <c r="J4205" s="3">
        <v>138.12</v>
      </c>
      <c r="K4205" s="2" t="s">
        <v>16</v>
      </c>
    </row>
    <row r="4206">
      <c r="A4206" s="2" t="s">
        <v>6944</v>
      </c>
      <c r="B4206" s="2" t="s">
        <v>12</v>
      </c>
      <c r="C4206" s="2" t="s">
        <v>22</v>
      </c>
      <c r="D4206" s="2" t="s">
        <v>1974</v>
      </c>
      <c r="E4206" s="2" t="s">
        <v>25</v>
      </c>
      <c r="F4206" s="2" t="s">
        <v>1991</v>
      </c>
      <c r="G4206" s="3">
        <v>0.2152</v>
      </c>
      <c r="H4206" s="3">
        <v>108.69</v>
      </c>
      <c r="I4206" s="3">
        <v>100.0</v>
      </c>
      <c r="J4206" s="3">
        <v>138.12</v>
      </c>
      <c r="K4206" s="2" t="s">
        <v>16</v>
      </c>
    </row>
    <row r="4207">
      <c r="A4207" s="2" t="s">
        <v>6944</v>
      </c>
      <c r="B4207" s="2" t="s">
        <v>12</v>
      </c>
      <c r="C4207" s="2" t="s">
        <v>22</v>
      </c>
      <c r="D4207" s="2" t="s">
        <v>1974</v>
      </c>
      <c r="E4207" s="2" t="s">
        <v>25</v>
      </c>
      <c r="F4207" s="2" t="s">
        <v>2015</v>
      </c>
      <c r="G4207" s="3">
        <v>0.1924</v>
      </c>
      <c r="H4207" s="3">
        <v>96.43</v>
      </c>
      <c r="I4207" s="3">
        <v>100.0</v>
      </c>
      <c r="J4207" s="3">
        <v>138.12</v>
      </c>
      <c r="K4207" s="2" t="s">
        <v>16</v>
      </c>
    </row>
    <row r="4208">
      <c r="A4208" s="2" t="s">
        <v>6944</v>
      </c>
      <c r="B4208" s="2" t="s">
        <v>12</v>
      </c>
      <c r="C4208" s="2" t="s">
        <v>22</v>
      </c>
      <c r="D4208" s="2" t="s">
        <v>1974</v>
      </c>
      <c r="E4208" s="2" t="s">
        <v>25</v>
      </c>
      <c r="F4208" s="2" t="s">
        <v>1976</v>
      </c>
      <c r="G4208" s="3">
        <v>0.2145</v>
      </c>
      <c r="H4208" s="3">
        <v>93.27</v>
      </c>
      <c r="I4208" s="3">
        <v>100.0</v>
      </c>
      <c r="J4208" s="3">
        <v>138.12</v>
      </c>
      <c r="K4208" s="2" t="s">
        <v>16</v>
      </c>
    </row>
    <row r="4209">
      <c r="A4209" s="2" t="s">
        <v>6944</v>
      </c>
      <c r="B4209" s="2" t="s">
        <v>12</v>
      </c>
      <c r="C4209" s="2" t="s">
        <v>22</v>
      </c>
      <c r="D4209" s="2" t="s">
        <v>1974</v>
      </c>
      <c r="E4209" s="2" t="s">
        <v>25</v>
      </c>
      <c r="F4209" s="2" t="s">
        <v>1993</v>
      </c>
      <c r="G4209" s="3">
        <v>0.212</v>
      </c>
      <c r="H4209" s="3">
        <v>93.98</v>
      </c>
      <c r="I4209" s="3">
        <v>100.0</v>
      </c>
      <c r="J4209" s="3">
        <v>138.12</v>
      </c>
      <c r="K4209" s="2" t="s">
        <v>16</v>
      </c>
    </row>
    <row r="4210">
      <c r="A4210" s="2" t="s">
        <v>6945</v>
      </c>
      <c r="B4210" s="2" t="s">
        <v>12</v>
      </c>
      <c r="C4210" s="2" t="s">
        <v>22</v>
      </c>
      <c r="D4210" s="2" t="s">
        <v>1974</v>
      </c>
      <c r="E4210" s="2" t="s">
        <v>25</v>
      </c>
      <c r="F4210" s="2" t="s">
        <v>1978</v>
      </c>
      <c r="G4210" s="3">
        <v>0.1708</v>
      </c>
      <c r="H4210" s="3">
        <v>96.87</v>
      </c>
      <c r="I4210" s="3">
        <v>97.7</v>
      </c>
      <c r="J4210" s="3">
        <v>138.12</v>
      </c>
      <c r="K4210" s="2" t="s">
        <v>16</v>
      </c>
    </row>
    <row r="4211">
      <c r="A4211" s="2" t="s">
        <v>6945</v>
      </c>
      <c r="B4211" s="2" t="s">
        <v>12</v>
      </c>
      <c r="C4211" s="2" t="s">
        <v>22</v>
      </c>
      <c r="D4211" s="2" t="s">
        <v>1974</v>
      </c>
      <c r="E4211" s="2" t="s">
        <v>25</v>
      </c>
      <c r="F4211" s="2" t="s">
        <v>2000</v>
      </c>
      <c r="G4211" s="3">
        <v>0.2518</v>
      </c>
      <c r="H4211" s="3">
        <v>101.56</v>
      </c>
      <c r="I4211" s="3">
        <v>100.0</v>
      </c>
      <c r="J4211" s="3">
        <v>138.12</v>
      </c>
      <c r="K4211" s="2" t="s">
        <v>16</v>
      </c>
    </row>
    <row r="4212">
      <c r="A4212" s="2" t="s">
        <v>6945</v>
      </c>
      <c r="B4212" s="2" t="s">
        <v>12</v>
      </c>
      <c r="C4212" s="2" t="s">
        <v>22</v>
      </c>
      <c r="D4212" s="2" t="s">
        <v>1974</v>
      </c>
      <c r="E4212" s="2" t="s">
        <v>25</v>
      </c>
      <c r="F4212" s="2" t="s">
        <v>2008</v>
      </c>
      <c r="G4212" s="3">
        <v>0.1716</v>
      </c>
      <c r="H4212" s="3">
        <v>100.78</v>
      </c>
      <c r="I4212" s="3">
        <v>100.0</v>
      </c>
      <c r="J4212" s="3">
        <v>138.12</v>
      </c>
      <c r="K4212" s="2" t="s">
        <v>16</v>
      </c>
    </row>
    <row r="4213">
      <c r="A4213" s="2" t="s">
        <v>6945</v>
      </c>
      <c r="B4213" s="2" t="s">
        <v>12</v>
      </c>
      <c r="C4213" s="2" t="s">
        <v>22</v>
      </c>
      <c r="D4213" s="2" t="s">
        <v>1974</v>
      </c>
      <c r="E4213" s="2" t="s">
        <v>25</v>
      </c>
      <c r="F4213" s="2" t="s">
        <v>1998</v>
      </c>
      <c r="G4213" s="3">
        <v>0.2414</v>
      </c>
      <c r="H4213" s="3">
        <v>96.27</v>
      </c>
      <c r="I4213" s="3">
        <v>100.0</v>
      </c>
      <c r="J4213" s="3">
        <v>138.12</v>
      </c>
      <c r="K4213" s="2" t="s">
        <v>16</v>
      </c>
    </row>
    <row r="4214">
      <c r="A4214" s="2" t="s">
        <v>6945</v>
      </c>
      <c r="B4214" s="2" t="s">
        <v>12</v>
      </c>
      <c r="C4214" s="2" t="s">
        <v>22</v>
      </c>
      <c r="D4214" s="2" t="s">
        <v>1974</v>
      </c>
      <c r="E4214" s="2" t="s">
        <v>25</v>
      </c>
      <c r="F4214" s="2" t="s">
        <v>2010</v>
      </c>
      <c r="G4214" s="3">
        <v>0.1471</v>
      </c>
      <c r="H4214" s="3">
        <v>94.02</v>
      </c>
      <c r="I4214" s="3">
        <v>100.0</v>
      </c>
      <c r="J4214" s="3">
        <v>138.12</v>
      </c>
      <c r="K4214" s="2" t="s">
        <v>16</v>
      </c>
    </row>
    <row r="4215">
      <c r="A4215" s="2" t="s">
        <v>6945</v>
      </c>
      <c r="B4215" s="2" t="s">
        <v>12</v>
      </c>
      <c r="C4215" s="2" t="s">
        <v>22</v>
      </c>
      <c r="D4215" s="2" t="s">
        <v>1974</v>
      </c>
      <c r="E4215" s="2" t="s">
        <v>25</v>
      </c>
      <c r="F4215" s="2" t="s">
        <v>1989</v>
      </c>
      <c r="G4215" s="3">
        <v>0.1753</v>
      </c>
      <c r="H4215" s="3">
        <v>101.58</v>
      </c>
      <c r="I4215" s="3">
        <v>100.0</v>
      </c>
      <c r="J4215" s="3">
        <v>138.12</v>
      </c>
      <c r="K4215" s="2" t="s">
        <v>16</v>
      </c>
    </row>
    <row r="4216">
      <c r="A4216" s="2" t="s">
        <v>6945</v>
      </c>
      <c r="B4216" s="2" t="s">
        <v>12</v>
      </c>
      <c r="C4216" s="2" t="s">
        <v>22</v>
      </c>
      <c r="D4216" s="2" t="s">
        <v>1974</v>
      </c>
      <c r="E4216" s="2" t="s">
        <v>25</v>
      </c>
      <c r="F4216" s="2" t="s">
        <v>2014</v>
      </c>
      <c r="G4216" s="3">
        <v>0.1381</v>
      </c>
      <c r="H4216" s="3">
        <v>98.45</v>
      </c>
      <c r="I4216" s="3">
        <v>100.0</v>
      </c>
      <c r="J4216" s="3">
        <v>138.12</v>
      </c>
      <c r="K4216" s="2" t="s">
        <v>16</v>
      </c>
    </row>
    <row r="4217">
      <c r="A4217" s="2" t="s">
        <v>6945</v>
      </c>
      <c r="B4217" s="2" t="s">
        <v>12</v>
      </c>
      <c r="C4217" s="2" t="s">
        <v>22</v>
      </c>
      <c r="D4217" s="2" t="s">
        <v>1974</v>
      </c>
      <c r="E4217" s="2" t="s">
        <v>25</v>
      </c>
      <c r="F4217" s="2" t="s">
        <v>2002</v>
      </c>
      <c r="G4217" s="3">
        <v>0.1905</v>
      </c>
      <c r="H4217" s="3">
        <v>108.94</v>
      </c>
      <c r="I4217" s="3">
        <v>100.0</v>
      </c>
      <c r="J4217" s="3">
        <v>138.12</v>
      </c>
      <c r="K4217" s="2" t="s">
        <v>16</v>
      </c>
    </row>
    <row r="4218">
      <c r="A4218" s="2" t="s">
        <v>6945</v>
      </c>
      <c r="B4218" s="2" t="s">
        <v>12</v>
      </c>
      <c r="C4218" s="2" t="s">
        <v>22</v>
      </c>
      <c r="D4218" s="2" t="s">
        <v>1974</v>
      </c>
      <c r="E4218" s="2" t="s">
        <v>25</v>
      </c>
      <c r="F4218" s="2" t="s">
        <v>1982</v>
      </c>
      <c r="G4218" s="3">
        <v>0.1303</v>
      </c>
      <c r="H4218" s="3">
        <v>103.24</v>
      </c>
      <c r="I4218" s="3">
        <v>100.0</v>
      </c>
      <c r="J4218" s="3">
        <v>138.12</v>
      </c>
      <c r="K4218" s="2" t="s">
        <v>16</v>
      </c>
    </row>
    <row r="4219">
      <c r="A4219" s="2" t="s">
        <v>6945</v>
      </c>
      <c r="B4219" s="2" t="s">
        <v>12</v>
      </c>
      <c r="C4219" s="2" t="s">
        <v>22</v>
      </c>
      <c r="D4219" s="2" t="s">
        <v>1974</v>
      </c>
      <c r="E4219" s="2" t="s">
        <v>25</v>
      </c>
      <c r="F4219" s="2" t="s">
        <v>2006</v>
      </c>
      <c r="G4219" s="3">
        <v>0.1995</v>
      </c>
      <c r="H4219" s="3">
        <v>94.28</v>
      </c>
      <c r="I4219" s="3">
        <v>100.0</v>
      </c>
      <c r="J4219" s="3">
        <v>138.12</v>
      </c>
      <c r="K4219" s="2" t="s">
        <v>16</v>
      </c>
    </row>
    <row r="4220">
      <c r="A4220" s="2" t="s">
        <v>6946</v>
      </c>
      <c r="B4220" s="2" t="s">
        <v>12</v>
      </c>
      <c r="C4220" s="2" t="s">
        <v>22</v>
      </c>
      <c r="D4220" s="2" t="s">
        <v>1974</v>
      </c>
      <c r="E4220" s="2" t="s">
        <v>25</v>
      </c>
      <c r="F4220" s="2" t="s">
        <v>2004</v>
      </c>
      <c r="G4220" s="3">
        <v>0.1719</v>
      </c>
      <c r="H4220" s="3">
        <v>92.94</v>
      </c>
      <c r="I4220" s="3">
        <v>100.0</v>
      </c>
      <c r="J4220" s="3">
        <v>138.12</v>
      </c>
      <c r="K4220" s="2" t="s">
        <v>16</v>
      </c>
    </row>
    <row r="4221">
      <c r="A4221" s="2" t="s">
        <v>6946</v>
      </c>
      <c r="B4221" s="2" t="s">
        <v>12</v>
      </c>
      <c r="C4221" s="2" t="s">
        <v>22</v>
      </c>
      <c r="D4221" s="2" t="s">
        <v>1974</v>
      </c>
      <c r="E4221" s="2" t="s">
        <v>25</v>
      </c>
      <c r="F4221" s="2" t="s">
        <v>2012</v>
      </c>
      <c r="G4221" s="3">
        <v>0.2075</v>
      </c>
      <c r="H4221" s="3">
        <v>94.17</v>
      </c>
      <c r="I4221" s="3">
        <v>100.0</v>
      </c>
      <c r="J4221" s="3">
        <v>138.12</v>
      </c>
      <c r="K4221" s="2" t="s">
        <v>16</v>
      </c>
    </row>
    <row r="4222">
      <c r="A4222" s="2" t="s">
        <v>6946</v>
      </c>
      <c r="B4222" s="2" t="s">
        <v>12</v>
      </c>
      <c r="C4222" s="2" t="s">
        <v>22</v>
      </c>
      <c r="D4222" s="2" t="s">
        <v>5131</v>
      </c>
      <c r="E4222" s="2" t="s">
        <v>25</v>
      </c>
      <c r="F4222" s="2" t="s">
        <v>5135</v>
      </c>
      <c r="G4222" s="3">
        <v>0.1564</v>
      </c>
      <c r="H4222" s="3">
        <v>94.76</v>
      </c>
      <c r="I4222" s="3">
        <v>100.0</v>
      </c>
      <c r="J4222" s="3">
        <v>138.12</v>
      </c>
      <c r="K4222" s="2" t="s">
        <v>16</v>
      </c>
    </row>
    <row r="4223">
      <c r="A4223" s="2" t="s">
        <v>6946</v>
      </c>
      <c r="B4223" s="2" t="s">
        <v>12</v>
      </c>
      <c r="C4223" s="2" t="s">
        <v>22</v>
      </c>
      <c r="D4223" s="2" t="s">
        <v>5131</v>
      </c>
      <c r="E4223" s="2" t="s">
        <v>25</v>
      </c>
      <c r="F4223" s="2" t="s">
        <v>5165</v>
      </c>
      <c r="G4223" s="3">
        <v>0.2019</v>
      </c>
      <c r="H4223" s="3">
        <v>91.89</v>
      </c>
      <c r="I4223" s="3">
        <v>100.0</v>
      </c>
      <c r="J4223" s="3">
        <v>138.12</v>
      </c>
      <c r="K4223" s="2" t="s">
        <v>16</v>
      </c>
    </row>
    <row r="4224">
      <c r="A4224" s="2" t="s">
        <v>6946</v>
      </c>
      <c r="B4224" s="2" t="s">
        <v>12</v>
      </c>
      <c r="C4224" s="2" t="s">
        <v>22</v>
      </c>
      <c r="D4224" s="2" t="s">
        <v>5131</v>
      </c>
      <c r="E4224" s="2" t="s">
        <v>25</v>
      </c>
      <c r="F4224" s="2" t="s">
        <v>5146</v>
      </c>
      <c r="G4224" s="3">
        <v>0.1331</v>
      </c>
      <c r="H4224" s="3">
        <v>106.74</v>
      </c>
      <c r="I4224" s="3">
        <v>100.0</v>
      </c>
      <c r="J4224" s="3">
        <v>138.12</v>
      </c>
      <c r="K4224" s="2" t="s">
        <v>16</v>
      </c>
    </row>
    <row r="4225">
      <c r="A4225" s="2" t="s">
        <v>6946</v>
      </c>
      <c r="B4225" s="2" t="s">
        <v>12</v>
      </c>
      <c r="C4225" s="2" t="s">
        <v>22</v>
      </c>
      <c r="D4225" s="2" t="s">
        <v>5131</v>
      </c>
      <c r="E4225" s="2" t="s">
        <v>25</v>
      </c>
      <c r="F4225" s="2" t="s">
        <v>5157</v>
      </c>
      <c r="G4225" s="3">
        <v>0.1576</v>
      </c>
      <c r="H4225" s="3">
        <v>99.03</v>
      </c>
      <c r="I4225" s="3">
        <v>100.0</v>
      </c>
      <c r="J4225" s="3">
        <v>138.12</v>
      </c>
      <c r="K4225" s="2" t="s">
        <v>16</v>
      </c>
    </row>
    <row r="4226">
      <c r="A4226" s="2" t="s">
        <v>6946</v>
      </c>
      <c r="B4226" s="2" t="s">
        <v>12</v>
      </c>
      <c r="C4226" s="2" t="s">
        <v>22</v>
      </c>
      <c r="D4226" s="2" t="s">
        <v>5131</v>
      </c>
      <c r="E4226" s="2" t="s">
        <v>25</v>
      </c>
      <c r="F4226" s="2" t="s">
        <v>5176</v>
      </c>
      <c r="G4226" s="3">
        <v>0.1593</v>
      </c>
      <c r="H4226" s="3">
        <v>94.4</v>
      </c>
      <c r="I4226" s="3">
        <v>100.0</v>
      </c>
      <c r="J4226" s="3">
        <v>138.12</v>
      </c>
      <c r="K4226" s="2" t="s">
        <v>16</v>
      </c>
    </row>
    <row r="4227">
      <c r="A4227" s="2" t="s">
        <v>6946</v>
      </c>
      <c r="B4227" s="2" t="s">
        <v>12</v>
      </c>
      <c r="C4227" s="2" t="s">
        <v>22</v>
      </c>
      <c r="D4227" s="2" t="s">
        <v>5131</v>
      </c>
      <c r="E4227" s="2" t="s">
        <v>25</v>
      </c>
      <c r="F4227" s="2" t="s">
        <v>5167</v>
      </c>
      <c r="G4227" s="3">
        <v>0.1652</v>
      </c>
      <c r="H4227" s="3">
        <v>93.18</v>
      </c>
      <c r="I4227" s="3">
        <v>100.0</v>
      </c>
      <c r="J4227" s="3">
        <v>138.12</v>
      </c>
      <c r="K4227" s="2" t="s">
        <v>16</v>
      </c>
    </row>
    <row r="4228">
      <c r="A4228" s="2" t="s">
        <v>6946</v>
      </c>
      <c r="B4228" s="2" t="s">
        <v>12</v>
      </c>
      <c r="C4228" s="2" t="s">
        <v>22</v>
      </c>
      <c r="D4228" s="2" t="s">
        <v>5131</v>
      </c>
      <c r="E4228" s="2" t="s">
        <v>25</v>
      </c>
      <c r="F4228" s="2" t="s">
        <v>5160</v>
      </c>
      <c r="G4228" s="3">
        <v>0.1611</v>
      </c>
      <c r="H4228" s="3">
        <v>93.66</v>
      </c>
      <c r="I4228" s="3">
        <v>100.0</v>
      </c>
      <c r="J4228" s="3">
        <v>138.12</v>
      </c>
      <c r="K4228" s="2" t="s">
        <v>16</v>
      </c>
    </row>
    <row r="4229">
      <c r="A4229" s="2" t="s">
        <v>6946</v>
      </c>
      <c r="B4229" s="2" t="s">
        <v>12</v>
      </c>
      <c r="C4229" s="2" t="s">
        <v>22</v>
      </c>
      <c r="D4229" s="2" t="s">
        <v>5131</v>
      </c>
      <c r="E4229" s="2" t="s">
        <v>25</v>
      </c>
      <c r="F4229" s="2" t="s">
        <v>5132</v>
      </c>
      <c r="G4229" s="3">
        <v>0.1632</v>
      </c>
      <c r="H4229" s="3">
        <v>85.32</v>
      </c>
      <c r="I4229" s="3">
        <v>100.0</v>
      </c>
      <c r="J4229" s="3">
        <v>138.12</v>
      </c>
      <c r="K4229" s="2" t="s">
        <v>16</v>
      </c>
    </row>
    <row r="4230">
      <c r="A4230" s="2" t="s">
        <v>6948</v>
      </c>
      <c r="B4230" s="2" t="s">
        <v>12</v>
      </c>
      <c r="C4230" s="2" t="s">
        <v>22</v>
      </c>
      <c r="D4230" s="2" t="s">
        <v>5131</v>
      </c>
      <c r="E4230" s="2" t="s">
        <v>25</v>
      </c>
      <c r="F4230" s="2" t="s">
        <v>5144</v>
      </c>
      <c r="G4230" s="3">
        <v>0.1906</v>
      </c>
      <c r="H4230" s="3">
        <v>104.12</v>
      </c>
      <c r="I4230" s="3">
        <v>100.0</v>
      </c>
      <c r="J4230" s="3">
        <v>138.12</v>
      </c>
      <c r="K4230" s="2" t="s">
        <v>16</v>
      </c>
    </row>
    <row r="4231">
      <c r="A4231" s="2" t="s">
        <v>6948</v>
      </c>
      <c r="B4231" s="2" t="s">
        <v>12</v>
      </c>
      <c r="C4231" s="2" t="s">
        <v>22</v>
      </c>
      <c r="D4231" s="2" t="s">
        <v>5131</v>
      </c>
      <c r="E4231" s="2" t="s">
        <v>25</v>
      </c>
      <c r="F4231" s="2" t="s">
        <v>5169</v>
      </c>
      <c r="G4231" s="3">
        <v>0.1393</v>
      </c>
      <c r="H4231" s="3">
        <v>108.24</v>
      </c>
      <c r="I4231" s="3">
        <v>100.0</v>
      </c>
      <c r="J4231" s="3">
        <v>138.12</v>
      </c>
      <c r="K4231" s="2" t="s">
        <v>16</v>
      </c>
    </row>
    <row r="4232">
      <c r="A4232" s="2" t="s">
        <v>6948</v>
      </c>
      <c r="B4232" s="2" t="s">
        <v>12</v>
      </c>
      <c r="C4232" s="2" t="s">
        <v>22</v>
      </c>
      <c r="D4232" s="2" t="s">
        <v>5131</v>
      </c>
      <c r="E4232" s="2" t="s">
        <v>25</v>
      </c>
      <c r="F4232" s="2" t="s">
        <v>5171</v>
      </c>
      <c r="G4232" s="3">
        <v>0.1667</v>
      </c>
      <c r="H4232" s="3">
        <v>92.27</v>
      </c>
      <c r="I4232" s="3">
        <v>100.0</v>
      </c>
      <c r="J4232" s="3">
        <v>138.12</v>
      </c>
      <c r="K4232" s="2" t="s">
        <v>16</v>
      </c>
    </row>
    <row r="4233">
      <c r="A4233" s="2" t="s">
        <v>6948</v>
      </c>
      <c r="B4233" s="2" t="s">
        <v>12</v>
      </c>
      <c r="C4233" s="2" t="s">
        <v>22</v>
      </c>
      <c r="D4233" s="2" t="s">
        <v>5131</v>
      </c>
      <c r="E4233" s="2" t="s">
        <v>25</v>
      </c>
      <c r="F4233" s="2" t="s">
        <v>5154</v>
      </c>
      <c r="G4233" s="3">
        <v>0.1609</v>
      </c>
      <c r="H4233" s="3">
        <v>108.81</v>
      </c>
      <c r="I4233" s="3">
        <v>100.0</v>
      </c>
      <c r="J4233" s="3">
        <v>138.12</v>
      </c>
      <c r="K4233" s="2" t="s">
        <v>16</v>
      </c>
    </row>
    <row r="4234">
      <c r="A4234" s="2" t="s">
        <v>6948</v>
      </c>
      <c r="B4234" s="2" t="s">
        <v>12</v>
      </c>
      <c r="C4234" s="2" t="s">
        <v>22</v>
      </c>
      <c r="D4234" s="2" t="s">
        <v>5131</v>
      </c>
      <c r="E4234" s="2" t="s">
        <v>25</v>
      </c>
      <c r="F4234" s="2" t="s">
        <v>5138</v>
      </c>
      <c r="G4234" s="3">
        <v>0.1692</v>
      </c>
      <c r="H4234" s="3">
        <v>95.14</v>
      </c>
      <c r="I4234" s="3">
        <v>100.0</v>
      </c>
      <c r="J4234" s="3">
        <v>138.12</v>
      </c>
      <c r="K4234" s="2" t="s">
        <v>16</v>
      </c>
    </row>
    <row r="4235">
      <c r="A4235" s="2" t="s">
        <v>6948</v>
      </c>
      <c r="B4235" s="2" t="s">
        <v>12</v>
      </c>
      <c r="C4235" s="2" t="s">
        <v>22</v>
      </c>
      <c r="D4235" s="2" t="s">
        <v>5131</v>
      </c>
      <c r="E4235" s="2" t="s">
        <v>25</v>
      </c>
      <c r="F4235" s="2" t="s">
        <v>5151</v>
      </c>
      <c r="G4235" s="3">
        <v>0.2058</v>
      </c>
      <c r="H4235" s="3">
        <v>91.97</v>
      </c>
      <c r="I4235" s="3">
        <v>100.0</v>
      </c>
      <c r="J4235" s="3">
        <v>138.12</v>
      </c>
      <c r="K4235" s="2" t="s">
        <v>16</v>
      </c>
    </row>
    <row r="4236">
      <c r="A4236" s="2" t="s">
        <v>6948</v>
      </c>
      <c r="B4236" s="2" t="s">
        <v>12</v>
      </c>
      <c r="C4236" s="2" t="s">
        <v>22</v>
      </c>
      <c r="D4236" s="2" t="s">
        <v>5131</v>
      </c>
      <c r="E4236" s="2" t="s">
        <v>25</v>
      </c>
      <c r="F4236" s="2" t="s">
        <v>5142</v>
      </c>
      <c r="G4236" s="3">
        <v>0.1573</v>
      </c>
      <c r="H4236" s="3">
        <v>96.5</v>
      </c>
      <c r="I4236" s="3">
        <v>100.0</v>
      </c>
      <c r="J4236" s="3">
        <v>138.12</v>
      </c>
      <c r="K4236" s="2" t="s">
        <v>16</v>
      </c>
    </row>
    <row r="4237">
      <c r="A4237" s="2" t="s">
        <v>6948</v>
      </c>
      <c r="B4237" s="2" t="s">
        <v>12</v>
      </c>
      <c r="C4237" s="2" t="s">
        <v>22</v>
      </c>
      <c r="D4237" s="2" t="s">
        <v>5131</v>
      </c>
      <c r="E4237" s="2" t="s">
        <v>25</v>
      </c>
      <c r="F4237" s="2" t="s">
        <v>5181</v>
      </c>
      <c r="G4237" s="3">
        <v>0.1332</v>
      </c>
      <c r="H4237" s="3">
        <v>94.39</v>
      </c>
      <c r="I4237" s="3">
        <v>100.0</v>
      </c>
      <c r="J4237" s="3">
        <v>138.12</v>
      </c>
      <c r="K4237" s="2" t="s">
        <v>16</v>
      </c>
    </row>
    <row r="4238">
      <c r="A4238" s="2" t="s">
        <v>6948</v>
      </c>
      <c r="B4238" s="2" t="s">
        <v>12</v>
      </c>
      <c r="C4238" s="2" t="s">
        <v>22</v>
      </c>
      <c r="D4238" s="2" t="s">
        <v>5131</v>
      </c>
      <c r="E4238" s="2" t="s">
        <v>25</v>
      </c>
      <c r="F4238" s="2" t="s">
        <v>5174</v>
      </c>
      <c r="G4238" s="3">
        <v>0.1574</v>
      </c>
      <c r="H4238" s="3">
        <v>99.02</v>
      </c>
      <c r="I4238" s="3">
        <v>100.0</v>
      </c>
      <c r="J4238" s="3">
        <v>138.12</v>
      </c>
      <c r="K4238" s="2" t="s">
        <v>16</v>
      </c>
    </row>
    <row r="4239">
      <c r="A4239" s="2" t="s">
        <v>6948</v>
      </c>
      <c r="B4239" s="2" t="s">
        <v>12</v>
      </c>
      <c r="C4239" s="2" t="s">
        <v>22</v>
      </c>
      <c r="D4239" s="2" t="s">
        <v>5131</v>
      </c>
      <c r="E4239" s="2" t="s">
        <v>25</v>
      </c>
      <c r="F4239" s="2" t="s">
        <v>5179</v>
      </c>
      <c r="G4239" s="3">
        <v>0.1979</v>
      </c>
      <c r="H4239" s="3">
        <v>91.99</v>
      </c>
      <c r="I4239" s="3">
        <v>100.0</v>
      </c>
      <c r="J4239" s="3">
        <v>138.12</v>
      </c>
      <c r="K4239" s="2" t="s">
        <v>16</v>
      </c>
    </row>
    <row r="4240">
      <c r="A4240" s="2" t="s">
        <v>6949</v>
      </c>
      <c r="B4240" s="2" t="s">
        <v>12</v>
      </c>
      <c r="C4240" s="2" t="s">
        <v>22</v>
      </c>
      <c r="D4240" s="2" t="s">
        <v>5131</v>
      </c>
      <c r="E4240" s="2" t="s">
        <v>25</v>
      </c>
      <c r="F4240" s="2" t="s">
        <v>5163</v>
      </c>
      <c r="G4240" s="3">
        <v>0.1736</v>
      </c>
      <c r="H4240" s="3">
        <v>87.12</v>
      </c>
      <c r="I4240" s="3">
        <v>100.0</v>
      </c>
      <c r="J4240" s="3">
        <v>138.12</v>
      </c>
      <c r="K4240" s="2" t="s">
        <v>16</v>
      </c>
    </row>
    <row r="4241">
      <c r="A4241" s="2" t="s">
        <v>6949</v>
      </c>
      <c r="B4241" s="2" t="s">
        <v>12</v>
      </c>
      <c r="C4241" s="2" t="s">
        <v>22</v>
      </c>
      <c r="D4241" s="2" t="s">
        <v>5131</v>
      </c>
      <c r="E4241" s="2" t="s">
        <v>25</v>
      </c>
      <c r="F4241" s="2" t="s">
        <v>5149</v>
      </c>
      <c r="G4241" s="3">
        <v>0.1905</v>
      </c>
      <c r="H4241" s="3">
        <v>89.1</v>
      </c>
      <c r="I4241" s="3">
        <v>100.0</v>
      </c>
      <c r="J4241" s="3">
        <v>138.12</v>
      </c>
      <c r="K4241" s="2" t="s">
        <v>16</v>
      </c>
    </row>
    <row r="4242">
      <c r="A4242" s="2" t="s">
        <v>6949</v>
      </c>
      <c r="B4242" s="2" t="s">
        <v>12</v>
      </c>
      <c r="C4242" s="2" t="s">
        <v>22</v>
      </c>
      <c r="D4242" s="2" t="s">
        <v>1142</v>
      </c>
      <c r="E4242" s="2" t="s">
        <v>25</v>
      </c>
      <c r="F4242" s="2" t="s">
        <v>1160</v>
      </c>
      <c r="G4242" s="3">
        <v>0.227</v>
      </c>
      <c r="H4242" s="3">
        <v>92.59</v>
      </c>
      <c r="I4242" s="3">
        <v>100.0</v>
      </c>
      <c r="J4242" s="3">
        <v>138.12</v>
      </c>
      <c r="K4242" s="2" t="s">
        <v>16</v>
      </c>
    </row>
    <row r="4243">
      <c r="A4243" s="2" t="s">
        <v>6949</v>
      </c>
      <c r="B4243" s="2" t="s">
        <v>12</v>
      </c>
      <c r="C4243" s="2" t="s">
        <v>22</v>
      </c>
      <c r="D4243" s="2" t="s">
        <v>1142</v>
      </c>
      <c r="E4243" s="2" t="s">
        <v>25</v>
      </c>
      <c r="F4243" s="2" t="s">
        <v>1170</v>
      </c>
      <c r="G4243" s="3">
        <v>0.1753</v>
      </c>
      <c r="H4243" s="3">
        <v>98.88</v>
      </c>
      <c r="I4243" s="3">
        <v>100.0</v>
      </c>
      <c r="J4243" s="3">
        <v>138.12</v>
      </c>
      <c r="K4243" s="2" t="s">
        <v>16</v>
      </c>
    </row>
    <row r="4244">
      <c r="A4244" s="2" t="s">
        <v>6949</v>
      </c>
      <c r="B4244" s="2" t="s">
        <v>12</v>
      </c>
      <c r="C4244" s="2" t="s">
        <v>22</v>
      </c>
      <c r="D4244" s="2" t="s">
        <v>1142</v>
      </c>
      <c r="E4244" s="2" t="s">
        <v>25</v>
      </c>
      <c r="F4244" s="2" t="s">
        <v>1182</v>
      </c>
      <c r="G4244" s="3">
        <v>0.1648</v>
      </c>
      <c r="H4244" s="3">
        <v>94.48</v>
      </c>
      <c r="I4244" s="3">
        <v>100.0</v>
      </c>
      <c r="J4244" s="3">
        <v>138.12</v>
      </c>
      <c r="K4244" s="2" t="s">
        <v>16</v>
      </c>
    </row>
    <row r="4245">
      <c r="A4245" s="2" t="s">
        <v>6949</v>
      </c>
      <c r="B4245" s="2" t="s">
        <v>12</v>
      </c>
      <c r="C4245" s="2" t="s">
        <v>22</v>
      </c>
      <c r="D4245" s="2" t="s">
        <v>1142</v>
      </c>
      <c r="E4245" s="2" t="s">
        <v>25</v>
      </c>
      <c r="F4245" s="2" t="s">
        <v>1149</v>
      </c>
      <c r="G4245" s="3">
        <v>0.2476</v>
      </c>
      <c r="H4245" s="3">
        <v>89.52</v>
      </c>
      <c r="I4245" s="3">
        <v>100.0</v>
      </c>
      <c r="J4245" s="3">
        <v>138.12</v>
      </c>
      <c r="K4245" s="2" t="s">
        <v>16</v>
      </c>
    </row>
    <row r="4246">
      <c r="A4246" s="2" t="s">
        <v>6949</v>
      </c>
      <c r="B4246" s="2" t="s">
        <v>12</v>
      </c>
      <c r="C4246" s="2" t="s">
        <v>22</v>
      </c>
      <c r="D4246" s="2" t="s">
        <v>1142</v>
      </c>
      <c r="E4246" s="2" t="s">
        <v>25</v>
      </c>
      <c r="F4246" s="2" t="s">
        <v>1153</v>
      </c>
      <c r="G4246" s="3">
        <v>0.239</v>
      </c>
      <c r="H4246" s="3">
        <v>93.91</v>
      </c>
      <c r="I4246" s="3">
        <v>100.0</v>
      </c>
      <c r="J4246" s="3">
        <v>138.12</v>
      </c>
      <c r="K4246" s="2" t="s">
        <v>16</v>
      </c>
    </row>
    <row r="4247">
      <c r="A4247" s="2" t="s">
        <v>6949</v>
      </c>
      <c r="B4247" s="2" t="s">
        <v>12</v>
      </c>
      <c r="C4247" s="2" t="s">
        <v>22</v>
      </c>
      <c r="D4247" s="2" t="s">
        <v>1142</v>
      </c>
      <c r="E4247" s="2" t="s">
        <v>25</v>
      </c>
      <c r="F4247" s="2" t="s">
        <v>1195</v>
      </c>
      <c r="G4247" s="3">
        <v>0.1792</v>
      </c>
      <c r="H4247" s="3">
        <v>96.49</v>
      </c>
      <c r="I4247" s="3">
        <v>100.0</v>
      </c>
      <c r="J4247" s="3">
        <v>138.12</v>
      </c>
      <c r="K4247" s="2" t="s">
        <v>16</v>
      </c>
    </row>
    <row r="4248">
      <c r="A4248" s="2" t="s">
        <v>6949</v>
      </c>
      <c r="B4248" s="2" t="s">
        <v>12</v>
      </c>
      <c r="C4248" s="2" t="s">
        <v>22</v>
      </c>
      <c r="D4248" s="2" t="s">
        <v>1142</v>
      </c>
      <c r="E4248" s="2" t="s">
        <v>25</v>
      </c>
      <c r="F4248" s="2" t="s">
        <v>1184</v>
      </c>
      <c r="G4248" s="3">
        <v>0.2222</v>
      </c>
      <c r="H4248" s="3">
        <v>97.65</v>
      </c>
      <c r="I4248" s="3">
        <v>100.0</v>
      </c>
      <c r="J4248" s="3">
        <v>138.12</v>
      </c>
      <c r="K4248" s="2" t="s">
        <v>16</v>
      </c>
    </row>
    <row r="4249">
      <c r="A4249" s="2" t="s">
        <v>6949</v>
      </c>
      <c r="B4249" s="2" t="s">
        <v>12</v>
      </c>
      <c r="C4249" s="2" t="s">
        <v>22</v>
      </c>
      <c r="D4249" s="2" t="s">
        <v>1142</v>
      </c>
      <c r="E4249" s="2" t="s">
        <v>25</v>
      </c>
      <c r="F4249" s="2" t="s">
        <v>1147</v>
      </c>
      <c r="G4249" s="3">
        <v>0.1464</v>
      </c>
      <c r="H4249" s="3">
        <v>95.66</v>
      </c>
      <c r="I4249" s="3">
        <v>100.0</v>
      </c>
      <c r="J4249" s="3">
        <v>138.12</v>
      </c>
      <c r="K4249" s="2" t="s">
        <v>16</v>
      </c>
    </row>
    <row r="4250">
      <c r="A4250" s="2" t="s">
        <v>6949</v>
      </c>
      <c r="B4250" s="2" t="s">
        <v>12</v>
      </c>
      <c r="C4250" s="2" t="s">
        <v>22</v>
      </c>
      <c r="D4250" s="2" t="s">
        <v>1142</v>
      </c>
      <c r="E4250" s="2" t="s">
        <v>25</v>
      </c>
      <c r="F4250" s="2" t="s">
        <v>1164</v>
      </c>
      <c r="G4250" s="3">
        <v>0.2085</v>
      </c>
      <c r="H4250" s="3">
        <v>93.54</v>
      </c>
      <c r="I4250" s="3">
        <v>100.0</v>
      </c>
      <c r="J4250" s="3">
        <v>138.12</v>
      </c>
      <c r="K4250" s="2" t="s">
        <v>16</v>
      </c>
    </row>
    <row r="4251">
      <c r="A4251" s="2" t="s">
        <v>6951</v>
      </c>
      <c r="B4251" s="2" t="s">
        <v>12</v>
      </c>
      <c r="C4251" s="2" t="s">
        <v>22</v>
      </c>
      <c r="D4251" s="2" t="s">
        <v>1142</v>
      </c>
      <c r="E4251" s="2" t="s">
        <v>25</v>
      </c>
      <c r="F4251" s="2" t="s">
        <v>1189</v>
      </c>
      <c r="G4251" s="3">
        <v>0.2564</v>
      </c>
      <c r="H4251" s="3">
        <v>88.09</v>
      </c>
      <c r="I4251" s="3">
        <v>100.0</v>
      </c>
      <c r="J4251" s="3">
        <v>138.12</v>
      </c>
      <c r="K4251" s="2" t="s">
        <v>16</v>
      </c>
    </row>
    <row r="4252">
      <c r="A4252" s="2" t="s">
        <v>6951</v>
      </c>
      <c r="B4252" s="2" t="s">
        <v>12</v>
      </c>
      <c r="C4252" s="2" t="s">
        <v>22</v>
      </c>
      <c r="D4252" s="2" t="s">
        <v>1142</v>
      </c>
      <c r="E4252" s="2" t="s">
        <v>25</v>
      </c>
      <c r="F4252" s="2" t="s">
        <v>1146</v>
      </c>
      <c r="G4252" s="3">
        <v>0.2276</v>
      </c>
      <c r="H4252" s="3">
        <v>92.39</v>
      </c>
      <c r="I4252" s="3">
        <v>100.0</v>
      </c>
      <c r="J4252" s="3">
        <v>138.12</v>
      </c>
      <c r="K4252" s="2" t="s">
        <v>16</v>
      </c>
    </row>
    <row r="4253">
      <c r="A4253" s="2" t="s">
        <v>6951</v>
      </c>
      <c r="B4253" s="2" t="s">
        <v>12</v>
      </c>
      <c r="C4253" s="2" t="s">
        <v>22</v>
      </c>
      <c r="D4253" s="2" t="s">
        <v>1142</v>
      </c>
      <c r="E4253" s="2" t="s">
        <v>25</v>
      </c>
      <c r="F4253" s="2" t="s">
        <v>1143</v>
      </c>
      <c r="G4253" s="3">
        <v>0.2156</v>
      </c>
      <c r="H4253" s="3">
        <v>96.41</v>
      </c>
      <c r="I4253" s="3">
        <v>100.0</v>
      </c>
      <c r="J4253" s="3">
        <v>138.12</v>
      </c>
      <c r="K4253" s="2" t="s">
        <v>16</v>
      </c>
    </row>
    <row r="4254">
      <c r="A4254" s="2" t="s">
        <v>6951</v>
      </c>
      <c r="B4254" s="2" t="s">
        <v>12</v>
      </c>
      <c r="C4254" s="2" t="s">
        <v>22</v>
      </c>
      <c r="D4254" s="2" t="s">
        <v>1142</v>
      </c>
      <c r="E4254" s="2" t="s">
        <v>25</v>
      </c>
      <c r="F4254" s="2" t="s">
        <v>1155</v>
      </c>
      <c r="G4254" s="3">
        <v>0.308</v>
      </c>
      <c r="H4254" s="3">
        <v>93.51</v>
      </c>
      <c r="I4254" s="3">
        <v>100.0</v>
      </c>
      <c r="J4254" s="3">
        <v>138.12</v>
      </c>
      <c r="K4254" s="2" t="s">
        <v>16</v>
      </c>
    </row>
    <row r="4255">
      <c r="A4255" s="2" t="s">
        <v>6951</v>
      </c>
      <c r="B4255" s="2" t="s">
        <v>12</v>
      </c>
      <c r="C4255" s="2" t="s">
        <v>22</v>
      </c>
      <c r="D4255" s="2" t="s">
        <v>1142</v>
      </c>
      <c r="E4255" s="2" t="s">
        <v>25</v>
      </c>
      <c r="F4255" s="2" t="s">
        <v>1177</v>
      </c>
      <c r="G4255" s="3">
        <v>0.17</v>
      </c>
      <c r="H4255" s="3">
        <v>90.83</v>
      </c>
      <c r="I4255" s="3">
        <v>100.0</v>
      </c>
      <c r="J4255" s="3">
        <v>138.12</v>
      </c>
      <c r="K4255" s="2" t="s">
        <v>16</v>
      </c>
    </row>
    <row r="4256">
      <c r="A4256" s="2" t="s">
        <v>6951</v>
      </c>
      <c r="B4256" s="2" t="s">
        <v>12</v>
      </c>
      <c r="C4256" s="2" t="s">
        <v>22</v>
      </c>
      <c r="D4256" s="2" t="s">
        <v>1142</v>
      </c>
      <c r="E4256" s="2" t="s">
        <v>25</v>
      </c>
      <c r="F4256" s="2" t="s">
        <v>1168</v>
      </c>
      <c r="G4256" s="3">
        <v>0.2297</v>
      </c>
      <c r="H4256" s="3">
        <v>89.1</v>
      </c>
      <c r="I4256" s="3">
        <v>100.0</v>
      </c>
      <c r="J4256" s="3">
        <v>138.12</v>
      </c>
      <c r="K4256" s="2" t="s">
        <v>16</v>
      </c>
    </row>
    <row r="4257">
      <c r="A4257" s="2" t="s">
        <v>6951</v>
      </c>
      <c r="B4257" s="2" t="s">
        <v>12</v>
      </c>
      <c r="C4257" s="2" t="s">
        <v>22</v>
      </c>
      <c r="D4257" s="2" t="s">
        <v>1142</v>
      </c>
      <c r="E4257" s="2" t="s">
        <v>25</v>
      </c>
      <c r="F4257" s="2" t="s">
        <v>1191</v>
      </c>
      <c r="G4257" s="3">
        <v>0.1971</v>
      </c>
      <c r="H4257" s="3">
        <v>88.21</v>
      </c>
      <c r="I4257" s="3">
        <v>100.0</v>
      </c>
      <c r="J4257" s="3">
        <v>138.12</v>
      </c>
      <c r="K4257" s="2" t="s">
        <v>16</v>
      </c>
    </row>
    <row r="4258">
      <c r="A4258" s="2" t="s">
        <v>6951</v>
      </c>
      <c r="B4258" s="2" t="s">
        <v>12</v>
      </c>
      <c r="C4258" s="2" t="s">
        <v>22</v>
      </c>
      <c r="D4258" s="2" t="s">
        <v>1142</v>
      </c>
      <c r="E4258" s="2" t="s">
        <v>25</v>
      </c>
      <c r="F4258" s="2" t="s">
        <v>1175</v>
      </c>
      <c r="G4258" s="3">
        <v>0.1764</v>
      </c>
      <c r="H4258" s="3">
        <v>86.99</v>
      </c>
      <c r="I4258" s="3">
        <v>100.0</v>
      </c>
      <c r="J4258" s="3">
        <v>138.12</v>
      </c>
      <c r="K4258" s="2" t="s">
        <v>16</v>
      </c>
    </row>
    <row r="4259">
      <c r="A4259" s="2" t="s">
        <v>6951</v>
      </c>
      <c r="B4259" s="2" t="s">
        <v>12</v>
      </c>
      <c r="C4259" s="2" t="s">
        <v>22</v>
      </c>
      <c r="D4259" s="2" t="s">
        <v>1142</v>
      </c>
      <c r="E4259" s="2" t="s">
        <v>25</v>
      </c>
      <c r="F4259" s="2" t="s">
        <v>1158</v>
      </c>
      <c r="G4259" s="3">
        <v>0.2018</v>
      </c>
      <c r="H4259" s="3">
        <v>93.51</v>
      </c>
      <c r="I4259" s="3">
        <v>100.0</v>
      </c>
      <c r="J4259" s="3">
        <v>138.12</v>
      </c>
      <c r="K4259" s="2" t="s">
        <v>16</v>
      </c>
    </row>
    <row r="4260">
      <c r="A4260" s="2" t="s">
        <v>6951</v>
      </c>
      <c r="B4260" s="2" t="s">
        <v>12</v>
      </c>
      <c r="C4260" s="2" t="s">
        <v>22</v>
      </c>
      <c r="D4260" s="2" t="s">
        <v>1142</v>
      </c>
      <c r="E4260" s="2" t="s">
        <v>25</v>
      </c>
      <c r="F4260" s="2" t="s">
        <v>1173</v>
      </c>
      <c r="G4260" s="3">
        <v>0.1629</v>
      </c>
      <c r="H4260" s="3">
        <v>107.36</v>
      </c>
      <c r="I4260" s="3">
        <v>100.0</v>
      </c>
      <c r="J4260" s="3">
        <v>138.12</v>
      </c>
      <c r="K4260" s="2" t="s">
        <v>16</v>
      </c>
    </row>
    <row r="4261">
      <c r="A4261" s="2" t="s">
        <v>6952</v>
      </c>
      <c r="B4261" s="2" t="s">
        <v>12</v>
      </c>
      <c r="C4261" s="2" t="s">
        <v>22</v>
      </c>
      <c r="D4261" s="2" t="s">
        <v>1142</v>
      </c>
      <c r="E4261" s="2" t="s">
        <v>25</v>
      </c>
      <c r="F4261" s="2" t="s">
        <v>1187</v>
      </c>
      <c r="G4261" s="3">
        <v>0.2127</v>
      </c>
      <c r="H4261" s="3">
        <v>96.16</v>
      </c>
      <c r="I4261" s="3">
        <v>97.5</v>
      </c>
      <c r="J4261" s="3">
        <v>138.12</v>
      </c>
      <c r="K4261" s="2" t="s">
        <v>16</v>
      </c>
    </row>
    <row r="4262">
      <c r="A4262" s="2" t="s">
        <v>6952</v>
      </c>
      <c r="B4262" s="2" t="s">
        <v>12</v>
      </c>
      <c r="C4262" s="2" t="s">
        <v>22</v>
      </c>
      <c r="D4262" s="2" t="s">
        <v>959</v>
      </c>
      <c r="E4262" s="2" t="s">
        <v>25</v>
      </c>
      <c r="F4262" s="2" t="s">
        <v>972</v>
      </c>
      <c r="G4262" s="3">
        <v>0.2718</v>
      </c>
      <c r="H4262" s="3">
        <v>92.01</v>
      </c>
      <c r="I4262" s="3">
        <v>100.0</v>
      </c>
      <c r="J4262" s="3">
        <v>138.12</v>
      </c>
      <c r="K4262" s="2" t="s">
        <v>16</v>
      </c>
    </row>
    <row r="4263">
      <c r="A4263" s="2" t="s">
        <v>6952</v>
      </c>
      <c r="B4263" s="2" t="s">
        <v>12</v>
      </c>
      <c r="C4263" s="2" t="s">
        <v>22</v>
      </c>
      <c r="D4263" s="2" t="s">
        <v>959</v>
      </c>
      <c r="E4263" s="2" t="s">
        <v>25</v>
      </c>
      <c r="F4263" s="2" t="s">
        <v>1006</v>
      </c>
      <c r="G4263" s="3">
        <v>0.2917</v>
      </c>
      <c r="H4263" s="3">
        <v>85.28</v>
      </c>
      <c r="I4263" s="3">
        <v>100.0</v>
      </c>
      <c r="J4263" s="3">
        <v>138.12</v>
      </c>
      <c r="K4263" s="2" t="s">
        <v>16</v>
      </c>
    </row>
    <row r="4264">
      <c r="A4264" s="2" t="s">
        <v>6952</v>
      </c>
      <c r="B4264" s="2" t="s">
        <v>12</v>
      </c>
      <c r="C4264" s="2" t="s">
        <v>22</v>
      </c>
      <c r="D4264" s="2" t="s">
        <v>959</v>
      </c>
      <c r="E4264" s="2" t="s">
        <v>25</v>
      </c>
      <c r="F4264" s="2" t="s">
        <v>960</v>
      </c>
      <c r="G4264" s="3">
        <v>0.2368</v>
      </c>
      <c r="H4264" s="3">
        <v>89.29</v>
      </c>
      <c r="I4264" s="3">
        <v>100.0</v>
      </c>
      <c r="J4264" s="3">
        <v>138.12</v>
      </c>
      <c r="K4264" s="2" t="s">
        <v>16</v>
      </c>
    </row>
    <row r="4265">
      <c r="A4265" s="2" t="s">
        <v>6952</v>
      </c>
      <c r="B4265" s="2" t="s">
        <v>12</v>
      </c>
      <c r="C4265" s="2" t="s">
        <v>22</v>
      </c>
      <c r="D4265" s="2" t="s">
        <v>959</v>
      </c>
      <c r="E4265" s="2" t="s">
        <v>775</v>
      </c>
      <c r="F4265" s="2" t="s">
        <v>966</v>
      </c>
      <c r="G4265" s="3">
        <v>0.3596</v>
      </c>
      <c r="H4265" s="3">
        <v>90.94</v>
      </c>
      <c r="I4265" s="3">
        <v>100.0</v>
      </c>
      <c r="J4265" s="3">
        <v>138.12</v>
      </c>
      <c r="K4265" s="2" t="s">
        <v>50</v>
      </c>
    </row>
    <row r="4266">
      <c r="A4266" s="2" t="s">
        <v>6952</v>
      </c>
      <c r="B4266" s="2" t="s">
        <v>12</v>
      </c>
      <c r="C4266" s="2" t="s">
        <v>22</v>
      </c>
      <c r="D4266" s="2" t="s">
        <v>959</v>
      </c>
      <c r="E4266" s="2" t="s">
        <v>25</v>
      </c>
      <c r="F4266" s="2" t="s">
        <v>991</v>
      </c>
      <c r="G4266" s="3">
        <v>0.3056</v>
      </c>
      <c r="H4266" s="3">
        <v>88.41</v>
      </c>
      <c r="I4266" s="3">
        <v>100.0</v>
      </c>
      <c r="J4266" s="3">
        <v>138.12</v>
      </c>
      <c r="K4266" s="2" t="s">
        <v>16</v>
      </c>
    </row>
    <row r="4267">
      <c r="A4267" s="2" t="s">
        <v>6952</v>
      </c>
      <c r="B4267" s="2" t="s">
        <v>12</v>
      </c>
      <c r="C4267" s="2" t="s">
        <v>22</v>
      </c>
      <c r="D4267" s="2" t="s">
        <v>959</v>
      </c>
      <c r="E4267" s="2" t="s">
        <v>25</v>
      </c>
      <c r="F4267" s="2" t="s">
        <v>1021</v>
      </c>
      <c r="G4267" s="3">
        <v>0.2195</v>
      </c>
      <c r="H4267" s="3">
        <v>88.52</v>
      </c>
      <c r="I4267" s="3">
        <v>100.0</v>
      </c>
      <c r="J4267" s="3">
        <v>138.12</v>
      </c>
      <c r="K4267" s="2" t="s">
        <v>16</v>
      </c>
    </row>
    <row r="4268">
      <c r="A4268" s="2" t="s">
        <v>6952</v>
      </c>
      <c r="B4268" s="2" t="s">
        <v>12</v>
      </c>
      <c r="C4268" s="2" t="s">
        <v>22</v>
      </c>
      <c r="D4268" s="2" t="s">
        <v>959</v>
      </c>
      <c r="E4268" s="2" t="s">
        <v>25</v>
      </c>
      <c r="F4268" s="2" t="s">
        <v>1009</v>
      </c>
      <c r="G4268" s="3">
        <v>0.2618</v>
      </c>
      <c r="H4268" s="3">
        <v>95.76</v>
      </c>
      <c r="I4268" s="3">
        <v>100.0</v>
      </c>
      <c r="J4268" s="3">
        <v>138.12</v>
      </c>
      <c r="K4268" s="2" t="s">
        <v>16</v>
      </c>
    </row>
    <row r="4269">
      <c r="A4269" s="2" t="s">
        <v>6952</v>
      </c>
      <c r="B4269" s="2" t="s">
        <v>12</v>
      </c>
      <c r="C4269" s="2" t="s">
        <v>22</v>
      </c>
      <c r="D4269" s="2" t="s">
        <v>959</v>
      </c>
      <c r="E4269" s="2" t="s">
        <v>25</v>
      </c>
      <c r="F4269" s="2" t="s">
        <v>976</v>
      </c>
      <c r="G4269" s="3">
        <v>0.298</v>
      </c>
      <c r="H4269" s="3">
        <v>89.66</v>
      </c>
      <c r="I4269" s="3">
        <v>100.0</v>
      </c>
      <c r="J4269" s="3">
        <v>138.12</v>
      </c>
      <c r="K4269" s="2" t="s">
        <v>16</v>
      </c>
    </row>
    <row r="4270">
      <c r="A4270" s="2" t="s">
        <v>6952</v>
      </c>
      <c r="B4270" s="2" t="s">
        <v>12</v>
      </c>
      <c r="C4270" s="2" t="s">
        <v>22</v>
      </c>
      <c r="D4270" s="2" t="s">
        <v>959</v>
      </c>
      <c r="E4270" s="2" t="s">
        <v>25</v>
      </c>
      <c r="F4270" s="2" t="s">
        <v>963</v>
      </c>
      <c r="G4270" s="3">
        <v>0.285</v>
      </c>
      <c r="H4270" s="3">
        <v>91.51</v>
      </c>
      <c r="I4270" s="3">
        <v>100.0</v>
      </c>
      <c r="J4270" s="3">
        <v>138.12</v>
      </c>
      <c r="K4270" s="2" t="s">
        <v>16</v>
      </c>
    </row>
    <row r="4271">
      <c r="A4271" s="2" t="s">
        <v>6952</v>
      </c>
      <c r="B4271" s="2" t="s">
        <v>12</v>
      </c>
      <c r="C4271" s="2" t="s">
        <v>22</v>
      </c>
      <c r="D4271" s="2" t="s">
        <v>959</v>
      </c>
      <c r="E4271" s="2" t="s">
        <v>775</v>
      </c>
      <c r="F4271" s="2" t="s">
        <v>1019</v>
      </c>
      <c r="G4271" s="3">
        <v>0.3476</v>
      </c>
      <c r="H4271" s="3">
        <v>89.92</v>
      </c>
      <c r="I4271" s="3">
        <v>100.0</v>
      </c>
      <c r="J4271" s="3">
        <v>138.12</v>
      </c>
      <c r="K4271" s="2" t="s">
        <v>50</v>
      </c>
    </row>
    <row r="4272">
      <c r="A4272" s="2" t="s">
        <v>6954</v>
      </c>
      <c r="B4272" s="2" t="s">
        <v>12</v>
      </c>
      <c r="C4272" s="2" t="s">
        <v>22</v>
      </c>
      <c r="D4272" s="2" t="s">
        <v>959</v>
      </c>
      <c r="E4272" s="2" t="s">
        <v>25</v>
      </c>
      <c r="F4272" s="2" t="s">
        <v>988</v>
      </c>
      <c r="G4272" s="3">
        <v>0.2133</v>
      </c>
      <c r="H4272" s="3">
        <v>91.33</v>
      </c>
      <c r="I4272" s="3">
        <v>100.0</v>
      </c>
      <c r="J4272" s="3">
        <v>138.12</v>
      </c>
      <c r="K4272" s="2" t="s">
        <v>16</v>
      </c>
    </row>
    <row r="4273">
      <c r="A4273" s="2" t="s">
        <v>6954</v>
      </c>
      <c r="B4273" s="2" t="s">
        <v>12</v>
      </c>
      <c r="C4273" s="2" t="s">
        <v>22</v>
      </c>
      <c r="D4273" s="2" t="s">
        <v>959</v>
      </c>
      <c r="E4273" s="2" t="s">
        <v>25</v>
      </c>
      <c r="F4273" s="2" t="s">
        <v>1002</v>
      </c>
      <c r="G4273" s="3">
        <v>0.2538</v>
      </c>
      <c r="H4273" s="3">
        <v>89.71</v>
      </c>
      <c r="I4273" s="3">
        <v>100.0</v>
      </c>
      <c r="J4273" s="3">
        <v>138.12</v>
      </c>
      <c r="K4273" s="2" t="s">
        <v>16</v>
      </c>
    </row>
    <row r="4274">
      <c r="A4274" s="2" t="s">
        <v>6954</v>
      </c>
      <c r="B4274" s="2" t="s">
        <v>12</v>
      </c>
      <c r="C4274" s="2" t="s">
        <v>22</v>
      </c>
      <c r="D4274" s="2" t="s">
        <v>959</v>
      </c>
      <c r="E4274" s="2" t="s">
        <v>25</v>
      </c>
      <c r="F4274" s="2" t="s">
        <v>979</v>
      </c>
      <c r="G4274" s="3">
        <v>0.333</v>
      </c>
      <c r="H4274" s="3">
        <v>92.7</v>
      </c>
      <c r="I4274" s="3">
        <v>100.0</v>
      </c>
      <c r="J4274" s="3">
        <v>138.12</v>
      </c>
      <c r="K4274" s="2" t="s">
        <v>16</v>
      </c>
    </row>
    <row r="4275">
      <c r="A4275" s="2" t="s">
        <v>6954</v>
      </c>
      <c r="B4275" s="2" t="s">
        <v>12</v>
      </c>
      <c r="C4275" s="2" t="s">
        <v>22</v>
      </c>
      <c r="D4275" s="2" t="s">
        <v>959</v>
      </c>
      <c r="E4275" s="2" t="s">
        <v>25</v>
      </c>
      <c r="F4275" s="2" t="s">
        <v>1024</v>
      </c>
      <c r="G4275" s="3">
        <v>0.1793</v>
      </c>
      <c r="H4275" s="3">
        <v>97.11</v>
      </c>
      <c r="I4275" s="3">
        <v>100.0</v>
      </c>
      <c r="J4275" s="3">
        <v>138.12</v>
      </c>
      <c r="K4275" s="2" t="s">
        <v>16</v>
      </c>
    </row>
    <row r="4276">
      <c r="A4276" s="2" t="s">
        <v>6954</v>
      </c>
      <c r="B4276" s="2" t="s">
        <v>12</v>
      </c>
      <c r="C4276" s="2" t="s">
        <v>22</v>
      </c>
      <c r="D4276" s="2" t="s">
        <v>959</v>
      </c>
      <c r="E4276" s="2" t="s">
        <v>25</v>
      </c>
      <c r="F4276" s="2" t="s">
        <v>994</v>
      </c>
      <c r="G4276" s="3">
        <v>0.2383</v>
      </c>
      <c r="H4276" s="3">
        <v>100.64</v>
      </c>
      <c r="I4276" s="3">
        <v>100.0</v>
      </c>
      <c r="J4276" s="3">
        <v>138.12</v>
      </c>
      <c r="K4276" s="2" t="s">
        <v>16</v>
      </c>
    </row>
    <row r="4277">
      <c r="A4277" s="2" t="s">
        <v>6954</v>
      </c>
      <c r="B4277" s="2" t="s">
        <v>12</v>
      </c>
      <c r="C4277" s="2" t="s">
        <v>22</v>
      </c>
      <c r="D4277" s="2" t="s">
        <v>959</v>
      </c>
      <c r="E4277" s="2" t="s">
        <v>25</v>
      </c>
      <c r="F4277" s="2" t="s">
        <v>982</v>
      </c>
      <c r="G4277" s="3">
        <v>0.2797</v>
      </c>
      <c r="H4277" s="3">
        <v>97.93</v>
      </c>
      <c r="I4277" s="3">
        <v>100.0</v>
      </c>
      <c r="J4277" s="3">
        <v>138.12</v>
      </c>
      <c r="K4277" s="2" t="s">
        <v>16</v>
      </c>
    </row>
    <row r="4278">
      <c r="A4278" s="2" t="s">
        <v>6954</v>
      </c>
      <c r="B4278" s="2" t="s">
        <v>12</v>
      </c>
      <c r="C4278" s="2" t="s">
        <v>22</v>
      </c>
      <c r="D4278" s="2" t="s">
        <v>959</v>
      </c>
      <c r="E4278" s="2" t="s">
        <v>25</v>
      </c>
      <c r="F4278" s="2" t="s">
        <v>969</v>
      </c>
      <c r="G4278" s="3">
        <v>0.2423</v>
      </c>
      <c r="H4278" s="3">
        <v>101.88</v>
      </c>
      <c r="I4278" s="3">
        <v>100.0</v>
      </c>
      <c r="J4278" s="3">
        <v>138.12</v>
      </c>
      <c r="K4278" s="2" t="s">
        <v>16</v>
      </c>
    </row>
    <row r="4279">
      <c r="A4279" s="2" t="s">
        <v>6954</v>
      </c>
      <c r="B4279" s="2" t="s">
        <v>12</v>
      </c>
      <c r="C4279" s="2" t="s">
        <v>22</v>
      </c>
      <c r="D4279" s="2" t="s">
        <v>959</v>
      </c>
      <c r="E4279" s="2" t="s">
        <v>775</v>
      </c>
      <c r="F4279" s="2" t="s">
        <v>1016</v>
      </c>
      <c r="G4279" s="3">
        <v>0.3472</v>
      </c>
      <c r="H4279" s="3">
        <v>99.72</v>
      </c>
      <c r="I4279" s="3">
        <v>100.0</v>
      </c>
      <c r="J4279" s="3">
        <v>138.12</v>
      </c>
      <c r="K4279" s="2" t="s">
        <v>50</v>
      </c>
    </row>
    <row r="4280">
      <c r="A4280" s="2" t="s">
        <v>6954</v>
      </c>
      <c r="B4280" s="2" t="s">
        <v>12</v>
      </c>
      <c r="C4280" s="2" t="s">
        <v>22</v>
      </c>
      <c r="D4280" s="2" t="s">
        <v>959</v>
      </c>
      <c r="E4280" s="2" t="s">
        <v>25</v>
      </c>
      <c r="F4280" s="2" t="s">
        <v>1013</v>
      </c>
      <c r="G4280" s="3">
        <v>0.287</v>
      </c>
      <c r="H4280" s="3">
        <v>97.44</v>
      </c>
      <c r="I4280" s="3">
        <v>100.0</v>
      </c>
      <c r="J4280" s="3">
        <v>138.12</v>
      </c>
      <c r="K4280" s="2" t="s">
        <v>16</v>
      </c>
    </row>
    <row r="4281">
      <c r="A4281" s="2" t="s">
        <v>6954</v>
      </c>
      <c r="B4281" s="2" t="s">
        <v>12</v>
      </c>
      <c r="C4281" s="2" t="s">
        <v>22</v>
      </c>
      <c r="D4281" s="2" t="s">
        <v>959</v>
      </c>
      <c r="E4281" s="2" t="s">
        <v>775</v>
      </c>
      <c r="F4281" s="2" t="s">
        <v>998</v>
      </c>
      <c r="G4281" s="3">
        <v>0.3357</v>
      </c>
      <c r="H4281" s="3">
        <v>93.15</v>
      </c>
      <c r="I4281" s="3">
        <v>100.0</v>
      </c>
      <c r="J4281" s="3">
        <v>138.12</v>
      </c>
      <c r="K4281" s="2" t="s">
        <v>50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14.14"/>
    <col customWidth="1" min="3" max="3" width="11.71"/>
    <col customWidth="1" min="4" max="4" width="12.29"/>
    <col customWidth="1" min="5" max="5" width="16.43"/>
    <col customWidth="1" min="6" max="6" width="16.0"/>
    <col customWidth="1" min="7" max="7" width="9.29"/>
    <col customWidth="1" min="8" max="8" width="15.71"/>
    <col customWidth="1" min="9" max="9" width="4.86"/>
    <col customWidth="1" min="10" max="10" width="7.0"/>
    <col customWidth="1" min="11" max="11" width="8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>
      <c r="A2" s="2" t="s">
        <v>6153</v>
      </c>
      <c r="B2" s="2" t="s">
        <v>12</v>
      </c>
      <c r="C2" s="2" t="s">
        <v>13</v>
      </c>
      <c r="D2" s="2" t="s">
        <v>2028</v>
      </c>
      <c r="E2" s="2" t="s">
        <v>2028</v>
      </c>
      <c r="F2" s="2" t="s">
        <v>2053</v>
      </c>
      <c r="G2" s="3">
        <v>0.7426</v>
      </c>
      <c r="H2" s="3">
        <v>80.82</v>
      </c>
      <c r="I2" s="3">
        <v>45.9</v>
      </c>
      <c r="J2" s="3">
        <v>119.28</v>
      </c>
      <c r="K2" s="2" t="s">
        <v>16</v>
      </c>
    </row>
    <row r="3">
      <c r="A3" s="2" t="s">
        <v>6153</v>
      </c>
      <c r="B3" s="2" t="s">
        <v>12</v>
      </c>
      <c r="C3" s="2" t="s">
        <v>13</v>
      </c>
      <c r="D3" s="2" t="s">
        <v>2028</v>
      </c>
      <c r="E3" s="2" t="s">
        <v>2028</v>
      </c>
      <c r="F3" s="2" t="s">
        <v>2035</v>
      </c>
      <c r="G3" s="3">
        <v>0.662</v>
      </c>
      <c r="H3" s="3">
        <v>76.87</v>
      </c>
      <c r="I3" s="3">
        <v>100.0</v>
      </c>
      <c r="J3" s="3">
        <v>122.32</v>
      </c>
      <c r="K3" s="2" t="s">
        <v>16</v>
      </c>
    </row>
    <row r="4">
      <c r="A4" s="2" t="s">
        <v>6154</v>
      </c>
      <c r="B4" s="2" t="s">
        <v>12</v>
      </c>
      <c r="C4" s="2" t="s">
        <v>13</v>
      </c>
      <c r="D4" s="2" t="s">
        <v>2028</v>
      </c>
      <c r="E4" s="2" t="s">
        <v>2028</v>
      </c>
      <c r="F4" s="2" t="s">
        <v>2031</v>
      </c>
      <c r="G4" s="3">
        <v>0.4675</v>
      </c>
      <c r="H4" s="3">
        <v>76.11</v>
      </c>
      <c r="I4" s="3">
        <v>100.0</v>
      </c>
      <c r="J4" s="3">
        <v>122.32</v>
      </c>
      <c r="K4" s="2" t="s">
        <v>16</v>
      </c>
    </row>
    <row r="5">
      <c r="A5" s="2" t="s">
        <v>6154</v>
      </c>
      <c r="B5" s="2" t="s">
        <v>12</v>
      </c>
      <c r="C5" s="2" t="s">
        <v>13</v>
      </c>
      <c r="D5" s="2" t="s">
        <v>2028</v>
      </c>
      <c r="E5" s="2" t="s">
        <v>2028</v>
      </c>
      <c r="F5" s="2" t="s">
        <v>2029</v>
      </c>
      <c r="G5" s="3">
        <v>0.7637</v>
      </c>
      <c r="H5" s="3">
        <v>77.1</v>
      </c>
      <c r="I5" s="3">
        <v>100.0</v>
      </c>
      <c r="J5" s="3">
        <v>122.33</v>
      </c>
      <c r="K5" s="2" t="s">
        <v>16</v>
      </c>
    </row>
    <row r="6">
      <c r="A6" s="2" t="s">
        <v>6154</v>
      </c>
      <c r="B6" s="2" t="s">
        <v>12</v>
      </c>
      <c r="C6" s="2" t="s">
        <v>13</v>
      </c>
      <c r="D6" s="2" t="s">
        <v>2028</v>
      </c>
      <c r="E6" s="2" t="s">
        <v>2028</v>
      </c>
      <c r="F6" s="2" t="s">
        <v>2051</v>
      </c>
      <c r="G6" s="3">
        <v>0.7621</v>
      </c>
      <c r="H6" s="3">
        <v>74.6</v>
      </c>
      <c r="I6" s="3">
        <v>100.0</v>
      </c>
      <c r="J6" s="3">
        <v>122.33</v>
      </c>
      <c r="K6" s="2" t="s">
        <v>16</v>
      </c>
    </row>
    <row r="7">
      <c r="A7" s="2" t="s">
        <v>6154</v>
      </c>
      <c r="B7" s="2" t="s">
        <v>12</v>
      </c>
      <c r="C7" s="2" t="s">
        <v>13</v>
      </c>
      <c r="D7" s="2" t="s">
        <v>2028</v>
      </c>
      <c r="E7" s="2" t="s">
        <v>2028</v>
      </c>
      <c r="F7" s="2" t="s">
        <v>2039</v>
      </c>
      <c r="G7" s="3">
        <v>0.7502</v>
      </c>
      <c r="H7" s="3">
        <v>75.67</v>
      </c>
      <c r="I7" s="3">
        <v>100.0</v>
      </c>
      <c r="J7" s="3">
        <v>122.33</v>
      </c>
      <c r="K7" s="2" t="s">
        <v>16</v>
      </c>
    </row>
    <row r="8">
      <c r="A8" s="2" t="s">
        <v>6154</v>
      </c>
      <c r="B8" s="2" t="s">
        <v>12</v>
      </c>
      <c r="C8" s="2" t="s">
        <v>13</v>
      </c>
      <c r="D8" s="2" t="s">
        <v>2028</v>
      </c>
      <c r="E8" s="2" t="s">
        <v>2028</v>
      </c>
      <c r="F8" s="2" t="s">
        <v>2055</v>
      </c>
      <c r="G8" s="3">
        <v>0.6526</v>
      </c>
      <c r="H8" s="3">
        <v>78.05</v>
      </c>
      <c r="I8" s="3">
        <v>100.0</v>
      </c>
      <c r="J8" s="3">
        <v>122.33</v>
      </c>
      <c r="K8" s="2" t="s">
        <v>16</v>
      </c>
    </row>
    <row r="9">
      <c r="A9" s="2" t="s">
        <v>6154</v>
      </c>
      <c r="B9" s="2" t="s">
        <v>12</v>
      </c>
      <c r="C9" s="2" t="s">
        <v>13</v>
      </c>
      <c r="D9" s="2" t="s">
        <v>2028</v>
      </c>
      <c r="E9" s="2" t="s">
        <v>2028</v>
      </c>
      <c r="F9" s="2" t="s">
        <v>2054</v>
      </c>
      <c r="G9" s="3">
        <v>0.5539</v>
      </c>
      <c r="H9" s="3">
        <v>71.02</v>
      </c>
      <c r="I9" s="3">
        <v>100.0</v>
      </c>
      <c r="J9" s="3">
        <v>122.34</v>
      </c>
      <c r="K9" s="2" t="s">
        <v>16</v>
      </c>
    </row>
    <row r="10">
      <c r="A10" s="2" t="s">
        <v>6154</v>
      </c>
      <c r="B10" s="2" t="s">
        <v>12</v>
      </c>
      <c r="C10" s="2" t="s">
        <v>13</v>
      </c>
      <c r="D10" s="2" t="s">
        <v>2028</v>
      </c>
      <c r="E10" s="2" t="s">
        <v>2028</v>
      </c>
      <c r="F10" s="2" t="s">
        <v>2067</v>
      </c>
      <c r="G10" s="3">
        <v>0.4215</v>
      </c>
      <c r="H10" s="3">
        <v>76.24</v>
      </c>
      <c r="I10" s="3">
        <v>100.0</v>
      </c>
      <c r="J10" s="3">
        <v>122.34</v>
      </c>
      <c r="K10" s="2" t="s">
        <v>16</v>
      </c>
    </row>
    <row r="11">
      <c r="A11" s="2" t="s">
        <v>6154</v>
      </c>
      <c r="B11" s="2" t="s">
        <v>12</v>
      </c>
      <c r="C11" s="2" t="s">
        <v>13</v>
      </c>
      <c r="D11" s="2" t="s">
        <v>2028</v>
      </c>
      <c r="E11" s="2" t="s">
        <v>2028</v>
      </c>
      <c r="F11" s="2" t="s">
        <v>2063</v>
      </c>
      <c r="G11" s="3">
        <v>0.7474</v>
      </c>
      <c r="H11" s="3">
        <v>76.54</v>
      </c>
      <c r="I11" s="3">
        <v>100.0</v>
      </c>
      <c r="J11" s="3">
        <v>122.34</v>
      </c>
      <c r="K11" s="2" t="s">
        <v>16</v>
      </c>
    </row>
    <row r="12">
      <c r="A12" s="2" t="s">
        <v>6154</v>
      </c>
      <c r="B12" s="2" t="s">
        <v>12</v>
      </c>
      <c r="C12" s="2" t="s">
        <v>13</v>
      </c>
      <c r="D12" s="2" t="s">
        <v>2028</v>
      </c>
      <c r="E12" s="2" t="s">
        <v>2028</v>
      </c>
      <c r="F12" s="2" t="s">
        <v>2073</v>
      </c>
      <c r="G12" s="3">
        <v>0.7801</v>
      </c>
      <c r="H12" s="3">
        <v>83.0</v>
      </c>
      <c r="I12" s="3">
        <v>100.0</v>
      </c>
      <c r="J12" s="3">
        <v>122.34</v>
      </c>
      <c r="K12" s="2" t="s">
        <v>16</v>
      </c>
    </row>
    <row r="13">
      <c r="A13" s="2" t="s">
        <v>6154</v>
      </c>
      <c r="B13" s="2" t="s">
        <v>12</v>
      </c>
      <c r="C13" s="2" t="s">
        <v>13</v>
      </c>
      <c r="D13" s="2" t="s">
        <v>2028</v>
      </c>
      <c r="E13" s="2" t="s">
        <v>2028</v>
      </c>
      <c r="F13" s="2" t="s">
        <v>2048</v>
      </c>
      <c r="G13" s="3">
        <v>0.7598</v>
      </c>
      <c r="H13" s="3">
        <v>75.3</v>
      </c>
      <c r="I13" s="3">
        <v>100.0</v>
      </c>
      <c r="J13" s="3">
        <v>122.34</v>
      </c>
      <c r="K13" s="2" t="s">
        <v>16</v>
      </c>
    </row>
    <row r="14">
      <c r="A14" s="2" t="s">
        <v>6154</v>
      </c>
      <c r="B14" s="2" t="s">
        <v>12</v>
      </c>
      <c r="C14" s="2" t="s">
        <v>13</v>
      </c>
      <c r="D14" s="2" t="s">
        <v>2028</v>
      </c>
      <c r="E14" s="2" t="s">
        <v>2028</v>
      </c>
      <c r="F14" s="2" t="s">
        <v>2060</v>
      </c>
      <c r="G14" s="3">
        <v>0.7946</v>
      </c>
      <c r="H14" s="3">
        <v>75.76</v>
      </c>
      <c r="I14" s="3">
        <v>100.0</v>
      </c>
      <c r="J14" s="3">
        <v>122.35</v>
      </c>
      <c r="K14" s="2" t="s">
        <v>16</v>
      </c>
    </row>
    <row r="15">
      <c r="A15" s="2" t="s">
        <v>6154</v>
      </c>
      <c r="B15" s="2" t="s">
        <v>12</v>
      </c>
      <c r="C15" s="2" t="s">
        <v>13</v>
      </c>
      <c r="D15" s="2" t="s">
        <v>2028</v>
      </c>
      <c r="E15" s="2" t="s">
        <v>2028</v>
      </c>
      <c r="F15" s="2" t="s">
        <v>2046</v>
      </c>
      <c r="G15" s="3">
        <v>0.697</v>
      </c>
      <c r="H15" s="3">
        <v>74.5</v>
      </c>
      <c r="I15" s="3">
        <v>100.0</v>
      </c>
      <c r="J15" s="3">
        <v>122.35</v>
      </c>
      <c r="K15" s="2" t="s">
        <v>16</v>
      </c>
    </row>
    <row r="16">
      <c r="A16" s="2" t="s">
        <v>6158</v>
      </c>
      <c r="B16" s="2" t="s">
        <v>12</v>
      </c>
      <c r="C16" s="2" t="s">
        <v>13</v>
      </c>
      <c r="D16" s="2" t="s">
        <v>2028</v>
      </c>
      <c r="E16" s="2" t="s">
        <v>2028</v>
      </c>
      <c r="F16" s="2" t="s">
        <v>2040</v>
      </c>
      <c r="G16" s="3">
        <v>0.5815</v>
      </c>
      <c r="H16" s="3">
        <v>75.82</v>
      </c>
      <c r="I16" s="3">
        <v>100.0</v>
      </c>
      <c r="J16" s="3">
        <v>122.35</v>
      </c>
      <c r="K16" s="2" t="s">
        <v>16</v>
      </c>
    </row>
    <row r="17">
      <c r="A17" s="2" t="s">
        <v>6158</v>
      </c>
      <c r="B17" s="2" t="s">
        <v>12</v>
      </c>
      <c r="C17" s="2" t="s">
        <v>13</v>
      </c>
      <c r="D17" s="2" t="s">
        <v>2028</v>
      </c>
      <c r="E17" s="2" t="s">
        <v>2028</v>
      </c>
      <c r="F17" s="2" t="s">
        <v>2076</v>
      </c>
      <c r="G17" s="3">
        <v>0.6022</v>
      </c>
      <c r="H17" s="3">
        <v>72.8</v>
      </c>
      <c r="I17" s="3">
        <v>100.0</v>
      </c>
      <c r="J17" s="3">
        <v>122.35</v>
      </c>
      <c r="K17" s="2" t="s">
        <v>16</v>
      </c>
    </row>
    <row r="18">
      <c r="A18" s="2" t="s">
        <v>6158</v>
      </c>
      <c r="B18" s="2" t="s">
        <v>12</v>
      </c>
      <c r="C18" s="2" t="s">
        <v>13</v>
      </c>
      <c r="D18" s="2" t="s">
        <v>2028</v>
      </c>
      <c r="E18" s="2" t="s">
        <v>2028</v>
      </c>
      <c r="F18" s="2" t="s">
        <v>2033</v>
      </c>
      <c r="G18" s="3">
        <v>0.7439</v>
      </c>
      <c r="H18" s="3">
        <v>81.26</v>
      </c>
      <c r="I18" s="3">
        <v>100.0</v>
      </c>
      <c r="J18" s="3">
        <v>122.36</v>
      </c>
      <c r="K18" s="2" t="s">
        <v>16</v>
      </c>
    </row>
    <row r="19">
      <c r="A19" s="2" t="s">
        <v>6158</v>
      </c>
      <c r="B19" s="2" t="s">
        <v>12</v>
      </c>
      <c r="C19" s="2" t="s">
        <v>13</v>
      </c>
      <c r="D19" s="2" t="s">
        <v>2028</v>
      </c>
      <c r="E19" s="2" t="s">
        <v>2028</v>
      </c>
      <c r="F19" s="2" t="s">
        <v>2058</v>
      </c>
      <c r="G19" s="3">
        <v>0.6533</v>
      </c>
      <c r="H19" s="3">
        <v>78.01</v>
      </c>
      <c r="I19" s="3">
        <v>100.0</v>
      </c>
      <c r="J19" s="3">
        <v>122.36</v>
      </c>
      <c r="K19" s="2" t="s">
        <v>16</v>
      </c>
    </row>
    <row r="20">
      <c r="A20" s="2" t="s">
        <v>6158</v>
      </c>
      <c r="B20" s="2" t="s">
        <v>12</v>
      </c>
      <c r="C20" s="2" t="s">
        <v>13</v>
      </c>
      <c r="D20" s="2" t="s">
        <v>2028</v>
      </c>
      <c r="E20" s="2" t="s">
        <v>25</v>
      </c>
      <c r="F20" s="2" t="s">
        <v>2042</v>
      </c>
      <c r="G20" s="3">
        <v>0.2287</v>
      </c>
      <c r="H20" s="3">
        <v>84.37</v>
      </c>
      <c r="I20" s="3">
        <v>100.0</v>
      </c>
      <c r="J20" s="3">
        <v>122.36</v>
      </c>
      <c r="K20" s="2" t="s">
        <v>50</v>
      </c>
    </row>
    <row r="21">
      <c r="A21" s="2" t="s">
        <v>6158</v>
      </c>
      <c r="B21" s="2" t="s">
        <v>12</v>
      </c>
      <c r="C21" s="2" t="s">
        <v>13</v>
      </c>
      <c r="D21" s="2" t="s">
        <v>2028</v>
      </c>
      <c r="E21" s="2" t="s">
        <v>2028</v>
      </c>
      <c r="F21" s="2" t="s">
        <v>2044</v>
      </c>
      <c r="G21" s="3">
        <v>0.8154</v>
      </c>
      <c r="H21" s="3">
        <v>76.82</v>
      </c>
      <c r="I21" s="3">
        <v>100.0</v>
      </c>
      <c r="J21" s="3">
        <v>122.36</v>
      </c>
      <c r="K21" s="2" t="s">
        <v>16</v>
      </c>
    </row>
    <row r="22">
      <c r="A22" s="2" t="s">
        <v>6158</v>
      </c>
      <c r="B22" s="2" t="s">
        <v>12</v>
      </c>
      <c r="C22" s="2" t="s">
        <v>13</v>
      </c>
      <c r="D22" s="2" t="s">
        <v>3099</v>
      </c>
      <c r="E22" s="2" t="s">
        <v>3099</v>
      </c>
      <c r="F22" s="2" t="s">
        <v>3125</v>
      </c>
      <c r="G22" s="3">
        <v>0.398</v>
      </c>
      <c r="H22" s="3">
        <v>77.48</v>
      </c>
      <c r="I22" s="3">
        <v>100.0</v>
      </c>
      <c r="J22" s="3">
        <v>122.37</v>
      </c>
      <c r="K22" s="2" t="s">
        <v>16</v>
      </c>
    </row>
    <row r="23">
      <c r="A23" s="2" t="s">
        <v>6158</v>
      </c>
      <c r="B23" s="2" t="s">
        <v>12</v>
      </c>
      <c r="C23" s="2" t="s">
        <v>13</v>
      </c>
      <c r="D23" s="2" t="s">
        <v>3099</v>
      </c>
      <c r="E23" s="2" t="s">
        <v>3099</v>
      </c>
      <c r="F23" s="2" t="s">
        <v>3117</v>
      </c>
      <c r="G23" s="3">
        <v>0.5849</v>
      </c>
      <c r="H23" s="3">
        <v>79.08</v>
      </c>
      <c r="I23" s="3">
        <v>100.0</v>
      </c>
      <c r="J23" s="3">
        <v>122.37</v>
      </c>
      <c r="K23" s="2" t="s">
        <v>16</v>
      </c>
    </row>
    <row r="24">
      <c r="A24" s="2" t="s">
        <v>6158</v>
      </c>
      <c r="B24" s="2" t="s">
        <v>12</v>
      </c>
      <c r="C24" s="2" t="s">
        <v>13</v>
      </c>
      <c r="D24" s="2" t="s">
        <v>3099</v>
      </c>
      <c r="E24" s="2" t="s">
        <v>3099</v>
      </c>
      <c r="F24" s="2" t="s">
        <v>3130</v>
      </c>
      <c r="G24" s="3">
        <v>0.3959</v>
      </c>
      <c r="H24" s="3">
        <v>78.92</v>
      </c>
      <c r="I24" s="3">
        <v>100.0</v>
      </c>
      <c r="J24" s="3">
        <v>122.38</v>
      </c>
      <c r="K24" s="2" t="s">
        <v>16</v>
      </c>
    </row>
    <row r="25">
      <c r="A25" s="2" t="s">
        <v>6158</v>
      </c>
      <c r="B25" s="2" t="s">
        <v>12</v>
      </c>
      <c r="C25" s="2" t="s">
        <v>13</v>
      </c>
      <c r="D25" s="2" t="s">
        <v>3099</v>
      </c>
      <c r="E25" s="2" t="s">
        <v>3099</v>
      </c>
      <c r="F25" s="2" t="s">
        <v>3105</v>
      </c>
      <c r="G25" s="3">
        <v>0.724</v>
      </c>
      <c r="H25" s="3">
        <v>76.19</v>
      </c>
      <c r="I25" s="3">
        <v>100.0</v>
      </c>
      <c r="J25" s="3">
        <v>122.38</v>
      </c>
      <c r="K25" s="2" t="s">
        <v>16</v>
      </c>
    </row>
    <row r="26">
      <c r="A26" s="2" t="s">
        <v>6158</v>
      </c>
      <c r="B26" s="2" t="s">
        <v>12</v>
      </c>
      <c r="C26" s="2" t="s">
        <v>13</v>
      </c>
      <c r="D26" s="2" t="s">
        <v>3099</v>
      </c>
      <c r="E26" s="2" t="s">
        <v>25</v>
      </c>
      <c r="F26" s="2" t="s">
        <v>3138</v>
      </c>
      <c r="G26" s="3">
        <v>0.1669</v>
      </c>
      <c r="H26" s="3">
        <v>78.33</v>
      </c>
      <c r="I26" s="3">
        <v>100.0</v>
      </c>
      <c r="J26" s="3">
        <v>122.38</v>
      </c>
      <c r="K26" s="2" t="s">
        <v>50</v>
      </c>
    </row>
    <row r="27">
      <c r="A27" s="2" t="s">
        <v>6158</v>
      </c>
      <c r="B27" s="2" t="s">
        <v>12</v>
      </c>
      <c r="C27" s="2" t="s">
        <v>13</v>
      </c>
      <c r="D27" s="2" t="s">
        <v>3099</v>
      </c>
      <c r="E27" s="2" t="s">
        <v>3099</v>
      </c>
      <c r="F27" s="2" t="s">
        <v>3121</v>
      </c>
      <c r="G27" s="3">
        <v>0.671</v>
      </c>
      <c r="H27" s="3">
        <v>78.89</v>
      </c>
      <c r="I27" s="3">
        <v>100.0</v>
      </c>
      <c r="J27" s="3">
        <v>122.38</v>
      </c>
      <c r="K27" s="2" t="s">
        <v>16</v>
      </c>
    </row>
    <row r="28">
      <c r="A28" s="2" t="s">
        <v>6158</v>
      </c>
      <c r="B28" s="2" t="s">
        <v>12</v>
      </c>
      <c r="C28" s="2" t="s">
        <v>13</v>
      </c>
      <c r="D28" s="2" t="s">
        <v>3099</v>
      </c>
      <c r="E28" s="2" t="s">
        <v>3099</v>
      </c>
      <c r="F28" s="2" t="s">
        <v>3109</v>
      </c>
      <c r="G28" s="3">
        <v>0.4747</v>
      </c>
      <c r="H28" s="3">
        <v>79.0</v>
      </c>
      <c r="I28" s="3">
        <v>100.0</v>
      </c>
      <c r="J28" s="3">
        <v>122.38</v>
      </c>
      <c r="K28" s="2" t="s">
        <v>16</v>
      </c>
    </row>
    <row r="29">
      <c r="A29" s="2" t="s">
        <v>6163</v>
      </c>
      <c r="B29" s="2" t="s">
        <v>12</v>
      </c>
      <c r="C29" s="2" t="s">
        <v>13</v>
      </c>
      <c r="D29" s="2" t="s">
        <v>3099</v>
      </c>
      <c r="E29" s="2" t="s">
        <v>3099</v>
      </c>
      <c r="F29" s="2" t="s">
        <v>3111</v>
      </c>
      <c r="G29" s="3">
        <v>0.7493</v>
      </c>
      <c r="H29" s="3">
        <v>76.13</v>
      </c>
      <c r="I29" s="3">
        <v>100.0</v>
      </c>
      <c r="J29" s="3">
        <v>122.39</v>
      </c>
      <c r="K29" s="2" t="s">
        <v>16</v>
      </c>
    </row>
    <row r="30">
      <c r="A30" s="2" t="s">
        <v>6163</v>
      </c>
      <c r="B30" s="2" t="s">
        <v>12</v>
      </c>
      <c r="C30" s="2" t="s">
        <v>13</v>
      </c>
      <c r="D30" s="2" t="s">
        <v>3099</v>
      </c>
      <c r="E30" s="2" t="s">
        <v>3099</v>
      </c>
      <c r="F30" s="2" t="s">
        <v>3100</v>
      </c>
      <c r="G30" s="3">
        <v>0.5682</v>
      </c>
      <c r="H30" s="3">
        <v>76.55</v>
      </c>
      <c r="I30" s="3">
        <v>100.0</v>
      </c>
      <c r="J30" s="3">
        <v>122.39</v>
      </c>
      <c r="K30" s="2" t="s">
        <v>16</v>
      </c>
    </row>
    <row r="31">
      <c r="A31" s="2" t="s">
        <v>6163</v>
      </c>
      <c r="B31" s="2" t="s">
        <v>12</v>
      </c>
      <c r="C31" s="2" t="s">
        <v>13</v>
      </c>
      <c r="D31" s="2" t="s">
        <v>3099</v>
      </c>
      <c r="E31" s="2" t="s">
        <v>3099</v>
      </c>
      <c r="F31" s="2" t="s">
        <v>3133</v>
      </c>
      <c r="G31" s="3">
        <v>0.6923</v>
      </c>
      <c r="H31" s="3">
        <v>77.44</v>
      </c>
      <c r="I31" s="3">
        <v>100.0</v>
      </c>
      <c r="J31" s="3">
        <v>122.39</v>
      </c>
      <c r="K31" s="2" t="s">
        <v>16</v>
      </c>
    </row>
    <row r="32">
      <c r="A32" s="2" t="s">
        <v>6163</v>
      </c>
      <c r="B32" s="2" t="s">
        <v>12</v>
      </c>
      <c r="C32" s="2" t="s">
        <v>13</v>
      </c>
      <c r="D32" s="2" t="s">
        <v>3099</v>
      </c>
      <c r="E32" s="2" t="s">
        <v>3099</v>
      </c>
      <c r="F32" s="2" t="s">
        <v>3103</v>
      </c>
      <c r="G32" s="3">
        <v>0.6689</v>
      </c>
      <c r="H32" s="3">
        <v>80.47</v>
      </c>
      <c r="I32" s="3">
        <v>100.0</v>
      </c>
      <c r="J32" s="3">
        <v>122.39</v>
      </c>
      <c r="K32" s="2" t="s">
        <v>16</v>
      </c>
    </row>
    <row r="33">
      <c r="A33" s="2" t="s">
        <v>6163</v>
      </c>
      <c r="B33" s="2" t="s">
        <v>12</v>
      </c>
      <c r="C33" s="2" t="s">
        <v>13</v>
      </c>
      <c r="D33" s="2" t="s">
        <v>3099</v>
      </c>
      <c r="E33" s="2" t="s">
        <v>3099</v>
      </c>
      <c r="F33" s="2" t="s">
        <v>3108</v>
      </c>
      <c r="G33" s="3">
        <v>0.557</v>
      </c>
      <c r="H33" s="3">
        <v>76.49</v>
      </c>
      <c r="I33" s="3">
        <v>100.0</v>
      </c>
      <c r="J33" s="3">
        <v>122.39</v>
      </c>
      <c r="K33" s="2" t="s">
        <v>16</v>
      </c>
    </row>
    <row r="34">
      <c r="A34" s="2" t="s">
        <v>6163</v>
      </c>
      <c r="B34" s="2" t="s">
        <v>12</v>
      </c>
      <c r="C34" s="2" t="s">
        <v>13</v>
      </c>
      <c r="D34" s="2" t="s">
        <v>3099</v>
      </c>
      <c r="E34" s="2" t="s">
        <v>3099</v>
      </c>
      <c r="F34" s="2" t="s">
        <v>3102</v>
      </c>
      <c r="G34" s="3">
        <v>0.7661</v>
      </c>
      <c r="H34" s="3">
        <v>75.63</v>
      </c>
      <c r="I34" s="3">
        <v>100.0</v>
      </c>
      <c r="J34" s="3">
        <v>122.4</v>
      </c>
      <c r="K34" s="2" t="s">
        <v>16</v>
      </c>
    </row>
    <row r="35">
      <c r="A35" s="2" t="s">
        <v>6163</v>
      </c>
      <c r="B35" s="2" t="s">
        <v>12</v>
      </c>
      <c r="C35" s="2" t="s">
        <v>13</v>
      </c>
      <c r="D35" s="2" t="s">
        <v>3099</v>
      </c>
      <c r="E35" s="2" t="s">
        <v>3099</v>
      </c>
      <c r="F35" s="2" t="s">
        <v>3131</v>
      </c>
      <c r="G35" s="3">
        <v>0.6752</v>
      </c>
      <c r="H35" s="3">
        <v>78.32</v>
      </c>
      <c r="I35" s="3">
        <v>100.0</v>
      </c>
      <c r="J35" s="3">
        <v>122.4</v>
      </c>
      <c r="K35" s="2" t="s">
        <v>16</v>
      </c>
    </row>
    <row r="36">
      <c r="A36" s="2" t="s">
        <v>6163</v>
      </c>
      <c r="B36" s="2" t="s">
        <v>12</v>
      </c>
      <c r="C36" s="2" t="s">
        <v>13</v>
      </c>
      <c r="D36" s="2" t="s">
        <v>3099</v>
      </c>
      <c r="E36" s="2" t="s">
        <v>3099</v>
      </c>
      <c r="F36" s="2" t="s">
        <v>3120</v>
      </c>
      <c r="G36" s="3">
        <v>0.6869</v>
      </c>
      <c r="H36" s="3">
        <v>80.97</v>
      </c>
      <c r="I36" s="3">
        <v>100.0</v>
      </c>
      <c r="J36" s="3">
        <v>122.4</v>
      </c>
      <c r="K36" s="2" t="s">
        <v>16</v>
      </c>
    </row>
    <row r="37">
      <c r="A37" s="2" t="s">
        <v>6163</v>
      </c>
      <c r="B37" s="2" t="s">
        <v>12</v>
      </c>
      <c r="C37" s="2" t="s">
        <v>13</v>
      </c>
      <c r="D37" s="2" t="s">
        <v>3099</v>
      </c>
      <c r="E37" s="2" t="s">
        <v>3099</v>
      </c>
      <c r="F37" s="2" t="s">
        <v>3115</v>
      </c>
      <c r="G37" s="3">
        <v>0.6328</v>
      </c>
      <c r="H37" s="3">
        <v>79.8</v>
      </c>
      <c r="I37" s="3">
        <v>100.0</v>
      </c>
      <c r="J37" s="3">
        <v>122.41</v>
      </c>
      <c r="K37" s="2" t="s">
        <v>16</v>
      </c>
    </row>
    <row r="38">
      <c r="A38" s="2" t="s">
        <v>6163</v>
      </c>
      <c r="B38" s="2" t="s">
        <v>12</v>
      </c>
      <c r="C38" s="2" t="s">
        <v>13</v>
      </c>
      <c r="D38" s="2" t="s">
        <v>3099</v>
      </c>
      <c r="E38" s="2" t="s">
        <v>3099</v>
      </c>
      <c r="F38" s="2" t="s">
        <v>3123</v>
      </c>
      <c r="G38" s="3">
        <v>0.3609</v>
      </c>
      <c r="H38" s="3">
        <v>84.86</v>
      </c>
      <c r="I38" s="3">
        <v>100.0</v>
      </c>
      <c r="J38" s="3">
        <v>122.41</v>
      </c>
      <c r="K38" s="2" t="s">
        <v>16</v>
      </c>
    </row>
    <row r="39">
      <c r="A39" s="2" t="s">
        <v>6163</v>
      </c>
      <c r="B39" s="2" t="s">
        <v>12</v>
      </c>
      <c r="C39" s="2" t="s">
        <v>13</v>
      </c>
      <c r="D39" s="2" t="s">
        <v>3099</v>
      </c>
      <c r="E39" s="2" t="s">
        <v>3099</v>
      </c>
      <c r="F39" s="2" t="s">
        <v>3136</v>
      </c>
      <c r="G39" s="3">
        <v>0.7058</v>
      </c>
      <c r="H39" s="3">
        <v>78.0</v>
      </c>
      <c r="I39" s="3">
        <v>100.0</v>
      </c>
      <c r="J39" s="3">
        <v>122.41</v>
      </c>
      <c r="K39" s="2" t="s">
        <v>16</v>
      </c>
    </row>
    <row r="40">
      <c r="A40" s="2" t="s">
        <v>6163</v>
      </c>
      <c r="B40" s="2" t="s">
        <v>12</v>
      </c>
      <c r="C40" s="2" t="s">
        <v>13</v>
      </c>
      <c r="D40" s="2" t="s">
        <v>3099</v>
      </c>
      <c r="E40" s="2" t="s">
        <v>3099</v>
      </c>
      <c r="F40" s="2" t="s">
        <v>3113</v>
      </c>
      <c r="G40" s="3">
        <v>0.7337</v>
      </c>
      <c r="H40" s="3">
        <v>76.58</v>
      </c>
      <c r="I40" s="3">
        <v>100.0</v>
      </c>
      <c r="J40" s="3">
        <v>122.41</v>
      </c>
      <c r="K40" s="2" t="s">
        <v>16</v>
      </c>
    </row>
    <row r="41">
      <c r="A41" s="2" t="s">
        <v>6169</v>
      </c>
      <c r="B41" s="2" t="s">
        <v>12</v>
      </c>
      <c r="C41" s="2" t="s">
        <v>13</v>
      </c>
      <c r="D41" s="2" t="s">
        <v>3099</v>
      </c>
      <c r="E41" s="2" t="s">
        <v>25</v>
      </c>
      <c r="F41" s="2" t="s">
        <v>3127</v>
      </c>
      <c r="G41" s="3">
        <v>0.1592</v>
      </c>
      <c r="H41" s="3">
        <v>78.92</v>
      </c>
      <c r="I41" s="3">
        <v>93.9</v>
      </c>
      <c r="J41" s="3">
        <v>122.41</v>
      </c>
      <c r="K41" s="2" t="s">
        <v>50</v>
      </c>
    </row>
    <row r="42">
      <c r="A42" s="2" t="s">
        <v>6169</v>
      </c>
      <c r="B42" s="2" t="s">
        <v>12</v>
      </c>
      <c r="C42" s="2" t="s">
        <v>13</v>
      </c>
      <c r="D42" s="2" t="s">
        <v>3776</v>
      </c>
      <c r="E42" s="2" t="s">
        <v>3776</v>
      </c>
      <c r="F42" s="2" t="s">
        <v>3797</v>
      </c>
      <c r="G42" s="3">
        <v>0.7053</v>
      </c>
      <c r="H42" s="3">
        <v>80.04</v>
      </c>
      <c r="I42" s="3">
        <v>100.0</v>
      </c>
      <c r="J42" s="3">
        <v>122.42</v>
      </c>
      <c r="K42" s="2" t="s">
        <v>16</v>
      </c>
    </row>
    <row r="43">
      <c r="A43" s="2" t="s">
        <v>6169</v>
      </c>
      <c r="B43" s="2" t="s">
        <v>12</v>
      </c>
      <c r="C43" s="2" t="s">
        <v>13</v>
      </c>
      <c r="D43" s="2" t="s">
        <v>3776</v>
      </c>
      <c r="E43" s="2" t="s">
        <v>3776</v>
      </c>
      <c r="F43" s="2" t="s">
        <v>3781</v>
      </c>
      <c r="G43" s="3">
        <v>0.6365</v>
      </c>
      <c r="H43" s="3">
        <v>77.47</v>
      </c>
      <c r="I43" s="3">
        <v>100.0</v>
      </c>
      <c r="J43" s="3">
        <v>122.42</v>
      </c>
      <c r="K43" s="2" t="s">
        <v>16</v>
      </c>
    </row>
    <row r="44">
      <c r="A44" s="2" t="s">
        <v>6169</v>
      </c>
      <c r="B44" s="2" t="s">
        <v>12</v>
      </c>
      <c r="C44" s="2" t="s">
        <v>13</v>
      </c>
      <c r="D44" s="2" t="s">
        <v>3776</v>
      </c>
      <c r="E44" s="2" t="s">
        <v>3776</v>
      </c>
      <c r="F44" s="2" t="s">
        <v>3786</v>
      </c>
      <c r="G44" s="3">
        <v>0.5958</v>
      </c>
      <c r="H44" s="3">
        <v>77.49</v>
      </c>
      <c r="I44" s="3">
        <v>100.0</v>
      </c>
      <c r="J44" s="3">
        <v>122.42</v>
      </c>
      <c r="K44" s="2" t="s">
        <v>16</v>
      </c>
    </row>
    <row r="45">
      <c r="A45" s="2" t="s">
        <v>6169</v>
      </c>
      <c r="B45" s="2" t="s">
        <v>12</v>
      </c>
      <c r="C45" s="2" t="s">
        <v>13</v>
      </c>
      <c r="D45" s="2" t="s">
        <v>3776</v>
      </c>
      <c r="E45" s="2" t="s">
        <v>3776</v>
      </c>
      <c r="F45" s="2" t="s">
        <v>3805</v>
      </c>
      <c r="G45" s="3">
        <v>0.4793</v>
      </c>
      <c r="H45" s="3">
        <v>76.7</v>
      </c>
      <c r="I45" s="3">
        <v>100.0</v>
      </c>
      <c r="J45" s="3">
        <v>122.43</v>
      </c>
      <c r="K45" s="2" t="s">
        <v>16</v>
      </c>
    </row>
    <row r="46">
      <c r="A46" s="2" t="s">
        <v>6169</v>
      </c>
      <c r="B46" s="2" t="s">
        <v>12</v>
      </c>
      <c r="C46" s="2" t="s">
        <v>13</v>
      </c>
      <c r="D46" s="2" t="s">
        <v>3776</v>
      </c>
      <c r="E46" s="2" t="s">
        <v>3776</v>
      </c>
      <c r="F46" s="2" t="s">
        <v>3795</v>
      </c>
      <c r="G46" s="3">
        <v>0.7353</v>
      </c>
      <c r="H46" s="3">
        <v>80.47</v>
      </c>
      <c r="I46" s="3">
        <v>100.0</v>
      </c>
      <c r="J46" s="3">
        <v>122.43</v>
      </c>
      <c r="K46" s="2" t="s">
        <v>16</v>
      </c>
    </row>
    <row r="47">
      <c r="A47" s="2" t="s">
        <v>6169</v>
      </c>
      <c r="B47" s="2" t="s">
        <v>12</v>
      </c>
      <c r="C47" s="2" t="s">
        <v>13</v>
      </c>
      <c r="D47" s="2" t="s">
        <v>3776</v>
      </c>
      <c r="E47" s="2" t="s">
        <v>3776</v>
      </c>
      <c r="F47" s="2" t="s">
        <v>3811</v>
      </c>
      <c r="G47" s="3">
        <v>0.558</v>
      </c>
      <c r="H47" s="3">
        <v>77.88</v>
      </c>
      <c r="I47" s="3">
        <v>100.0</v>
      </c>
      <c r="J47" s="3">
        <v>122.43</v>
      </c>
      <c r="K47" s="2" t="s">
        <v>16</v>
      </c>
    </row>
    <row r="48">
      <c r="A48" s="2" t="s">
        <v>6169</v>
      </c>
      <c r="B48" s="2" t="s">
        <v>12</v>
      </c>
      <c r="C48" s="2" t="s">
        <v>13</v>
      </c>
      <c r="D48" s="2" t="s">
        <v>3776</v>
      </c>
      <c r="E48" s="2" t="s">
        <v>3776</v>
      </c>
      <c r="F48" s="2" t="s">
        <v>3802</v>
      </c>
      <c r="G48" s="3">
        <v>0.6922</v>
      </c>
      <c r="H48" s="3">
        <v>77.85</v>
      </c>
      <c r="I48" s="3">
        <v>100.0</v>
      </c>
      <c r="J48" s="3">
        <v>122.43</v>
      </c>
      <c r="K48" s="2" t="s">
        <v>16</v>
      </c>
    </row>
    <row r="49">
      <c r="A49" s="2" t="s">
        <v>6169</v>
      </c>
      <c r="B49" s="2" t="s">
        <v>12</v>
      </c>
      <c r="C49" s="2" t="s">
        <v>13</v>
      </c>
      <c r="D49" s="2" t="s">
        <v>3776</v>
      </c>
      <c r="E49" s="2" t="s">
        <v>3776</v>
      </c>
      <c r="F49" s="2" t="s">
        <v>3809</v>
      </c>
      <c r="G49" s="3">
        <v>0.676</v>
      </c>
      <c r="H49" s="3">
        <v>80.03</v>
      </c>
      <c r="I49" s="3">
        <v>100.0</v>
      </c>
      <c r="J49" s="3">
        <v>122.44</v>
      </c>
      <c r="K49" s="2" t="s">
        <v>16</v>
      </c>
    </row>
    <row r="50">
      <c r="A50" s="2" t="s">
        <v>6169</v>
      </c>
      <c r="B50" s="2" t="s">
        <v>12</v>
      </c>
      <c r="C50" s="2" t="s">
        <v>13</v>
      </c>
      <c r="D50" s="2" t="s">
        <v>3776</v>
      </c>
      <c r="E50" s="2" t="s">
        <v>3776</v>
      </c>
      <c r="F50" s="2" t="s">
        <v>3777</v>
      </c>
      <c r="G50" s="3">
        <v>0.4876</v>
      </c>
      <c r="H50" s="3">
        <v>79.6</v>
      </c>
      <c r="I50" s="3">
        <v>100.0</v>
      </c>
      <c r="J50" s="3">
        <v>122.44</v>
      </c>
      <c r="K50" s="2" t="s">
        <v>16</v>
      </c>
    </row>
    <row r="51">
      <c r="A51" s="2" t="s">
        <v>6169</v>
      </c>
      <c r="B51" s="2" t="s">
        <v>12</v>
      </c>
      <c r="C51" s="2" t="s">
        <v>13</v>
      </c>
      <c r="D51" s="2" t="s">
        <v>3776</v>
      </c>
      <c r="E51" s="2" t="s">
        <v>3776</v>
      </c>
      <c r="F51" s="2" t="s">
        <v>3818</v>
      </c>
      <c r="G51" s="3">
        <v>0.378</v>
      </c>
      <c r="H51" s="3">
        <v>76.63</v>
      </c>
      <c r="I51" s="3">
        <v>100.0</v>
      </c>
      <c r="J51" s="3">
        <v>122.44</v>
      </c>
      <c r="K51" s="2" t="s">
        <v>16</v>
      </c>
    </row>
    <row r="52">
      <c r="A52" s="2" t="s">
        <v>6169</v>
      </c>
      <c r="B52" s="2" t="s">
        <v>12</v>
      </c>
      <c r="C52" s="2" t="s">
        <v>13</v>
      </c>
      <c r="D52" s="2" t="s">
        <v>3776</v>
      </c>
      <c r="E52" s="2" t="s">
        <v>3776</v>
      </c>
      <c r="F52" s="2" t="s">
        <v>3801</v>
      </c>
      <c r="G52" s="3">
        <v>0.6881</v>
      </c>
      <c r="H52" s="3">
        <v>77.75</v>
      </c>
      <c r="I52" s="3">
        <v>100.0</v>
      </c>
      <c r="J52" s="3">
        <v>122.45</v>
      </c>
      <c r="K52" s="2" t="s">
        <v>16</v>
      </c>
    </row>
    <row r="53">
      <c r="A53" s="2" t="s">
        <v>6169</v>
      </c>
      <c r="B53" s="2" t="s">
        <v>12</v>
      </c>
      <c r="C53" s="2" t="s">
        <v>13</v>
      </c>
      <c r="D53" s="2" t="s">
        <v>3776</v>
      </c>
      <c r="E53" s="2" t="s">
        <v>3776</v>
      </c>
      <c r="F53" s="2" t="s">
        <v>3783</v>
      </c>
      <c r="G53" s="3">
        <v>0.3646</v>
      </c>
      <c r="H53" s="3">
        <v>76.19</v>
      </c>
      <c r="I53" s="3">
        <v>100.0</v>
      </c>
      <c r="J53" s="3">
        <v>122.45</v>
      </c>
      <c r="K53" s="2" t="s">
        <v>16</v>
      </c>
    </row>
    <row r="54">
      <c r="A54" s="2" t="s">
        <v>6173</v>
      </c>
      <c r="B54" s="2" t="s">
        <v>12</v>
      </c>
      <c r="C54" s="2" t="s">
        <v>13</v>
      </c>
      <c r="D54" s="2" t="s">
        <v>3776</v>
      </c>
      <c r="E54" s="2" t="s">
        <v>3776</v>
      </c>
      <c r="F54" s="2" t="s">
        <v>3793</v>
      </c>
      <c r="G54" s="3">
        <v>0.7742</v>
      </c>
      <c r="H54" s="3">
        <v>78.91</v>
      </c>
      <c r="I54" s="3">
        <v>100.0</v>
      </c>
      <c r="J54" s="3">
        <v>122.45</v>
      </c>
      <c r="K54" s="2" t="s">
        <v>16</v>
      </c>
    </row>
    <row r="55">
      <c r="A55" s="2" t="s">
        <v>6173</v>
      </c>
      <c r="B55" s="2" t="s">
        <v>12</v>
      </c>
      <c r="C55" s="2" t="s">
        <v>13</v>
      </c>
      <c r="D55" s="2" t="s">
        <v>3776</v>
      </c>
      <c r="E55" s="2" t="s">
        <v>3776</v>
      </c>
      <c r="F55" s="2" t="s">
        <v>3799</v>
      </c>
      <c r="G55" s="3">
        <v>0.685</v>
      </c>
      <c r="H55" s="3">
        <v>78.03</v>
      </c>
      <c r="I55" s="3">
        <v>100.0</v>
      </c>
      <c r="J55" s="3">
        <v>122.45</v>
      </c>
      <c r="K55" s="2" t="s">
        <v>16</v>
      </c>
    </row>
    <row r="56">
      <c r="A56" s="2" t="s">
        <v>6173</v>
      </c>
      <c r="B56" s="2" t="s">
        <v>12</v>
      </c>
      <c r="C56" s="2" t="s">
        <v>13</v>
      </c>
      <c r="D56" s="2" t="s">
        <v>3776</v>
      </c>
      <c r="E56" s="2" t="s">
        <v>3776</v>
      </c>
      <c r="F56" s="2" t="s">
        <v>3788</v>
      </c>
      <c r="G56" s="3">
        <v>0.5204</v>
      </c>
      <c r="H56" s="3">
        <v>79.67</v>
      </c>
      <c r="I56" s="3">
        <v>100.0</v>
      </c>
      <c r="J56" s="3">
        <v>122.45</v>
      </c>
      <c r="K56" s="2" t="s">
        <v>16</v>
      </c>
    </row>
    <row r="57">
      <c r="A57" s="2" t="s">
        <v>6173</v>
      </c>
      <c r="B57" s="2" t="s">
        <v>12</v>
      </c>
      <c r="C57" s="2" t="s">
        <v>13</v>
      </c>
      <c r="D57" s="2" t="s">
        <v>3776</v>
      </c>
      <c r="E57" s="2" t="s">
        <v>3776</v>
      </c>
      <c r="F57" s="2" t="s">
        <v>3807</v>
      </c>
      <c r="G57" s="3">
        <v>0.5155</v>
      </c>
      <c r="H57" s="3">
        <v>84.51</v>
      </c>
      <c r="I57" s="3">
        <v>100.0</v>
      </c>
      <c r="J57" s="3">
        <v>122.46</v>
      </c>
      <c r="K57" s="2" t="s">
        <v>16</v>
      </c>
    </row>
    <row r="58">
      <c r="A58" s="2" t="s">
        <v>6173</v>
      </c>
      <c r="B58" s="2" t="s">
        <v>12</v>
      </c>
      <c r="C58" s="2" t="s">
        <v>13</v>
      </c>
      <c r="D58" s="2" t="s">
        <v>3776</v>
      </c>
      <c r="E58" s="2" t="s">
        <v>3776</v>
      </c>
      <c r="F58" s="2" t="s">
        <v>3790</v>
      </c>
      <c r="G58" s="3">
        <v>0.5602</v>
      </c>
      <c r="H58" s="3">
        <v>78.47</v>
      </c>
      <c r="I58" s="3">
        <v>100.0</v>
      </c>
      <c r="J58" s="3">
        <v>122.46</v>
      </c>
      <c r="K58" s="2" t="s">
        <v>16</v>
      </c>
    </row>
    <row r="59">
      <c r="A59" s="2" t="s">
        <v>6173</v>
      </c>
      <c r="B59" s="2" t="s">
        <v>12</v>
      </c>
      <c r="C59" s="2" t="s">
        <v>13</v>
      </c>
      <c r="D59" s="2" t="s">
        <v>3776</v>
      </c>
      <c r="E59" s="2" t="s">
        <v>3776</v>
      </c>
      <c r="F59" s="2" t="s">
        <v>3780</v>
      </c>
      <c r="G59" s="3">
        <v>0.605</v>
      </c>
      <c r="H59" s="3">
        <v>77.26</v>
      </c>
      <c r="I59" s="3">
        <v>100.0</v>
      </c>
      <c r="J59" s="3">
        <v>122.46</v>
      </c>
      <c r="K59" s="2" t="s">
        <v>16</v>
      </c>
    </row>
    <row r="60">
      <c r="A60" s="2" t="s">
        <v>6173</v>
      </c>
      <c r="B60" s="2" t="s">
        <v>12</v>
      </c>
      <c r="C60" s="2" t="s">
        <v>13</v>
      </c>
      <c r="D60" s="2" t="s">
        <v>3776</v>
      </c>
      <c r="E60" s="2" t="s">
        <v>3776</v>
      </c>
      <c r="F60" s="2" t="s">
        <v>3814</v>
      </c>
      <c r="G60" s="3">
        <v>0.7311</v>
      </c>
      <c r="H60" s="3">
        <v>76.94</v>
      </c>
      <c r="I60" s="3">
        <v>100.0</v>
      </c>
      <c r="J60" s="3">
        <v>122.46</v>
      </c>
      <c r="K60" s="2" t="s">
        <v>16</v>
      </c>
    </row>
    <row r="61">
      <c r="A61" s="2" t="s">
        <v>6173</v>
      </c>
      <c r="B61" s="2" t="s">
        <v>12</v>
      </c>
      <c r="C61" s="2" t="s">
        <v>13</v>
      </c>
      <c r="D61" s="2" t="s">
        <v>3776</v>
      </c>
      <c r="E61" s="2" t="s">
        <v>3776</v>
      </c>
      <c r="F61" s="2" t="s">
        <v>3816</v>
      </c>
      <c r="G61" s="3">
        <v>0.7118</v>
      </c>
      <c r="H61" s="3">
        <v>78.29</v>
      </c>
      <c r="I61" s="3">
        <v>100.0</v>
      </c>
      <c r="J61" s="3">
        <v>122.46</v>
      </c>
      <c r="K61" s="2" t="s">
        <v>16</v>
      </c>
    </row>
    <row r="62">
      <c r="A62" s="2" t="s">
        <v>6173</v>
      </c>
      <c r="B62" s="2" t="s">
        <v>12</v>
      </c>
      <c r="C62" s="2" t="s">
        <v>13</v>
      </c>
      <c r="D62" s="2" t="s">
        <v>3865</v>
      </c>
      <c r="E62" s="2" t="s">
        <v>3865</v>
      </c>
      <c r="F62" s="2" t="s">
        <v>3911</v>
      </c>
      <c r="G62" s="3">
        <v>0.7746</v>
      </c>
      <c r="H62" s="3">
        <v>78.89</v>
      </c>
      <c r="I62" s="3">
        <v>100.0</v>
      </c>
      <c r="J62" s="3">
        <v>122.47</v>
      </c>
      <c r="K62" s="2" t="s">
        <v>16</v>
      </c>
    </row>
    <row r="63">
      <c r="A63" s="2" t="s">
        <v>6173</v>
      </c>
      <c r="B63" s="2" t="s">
        <v>12</v>
      </c>
      <c r="C63" s="2" t="s">
        <v>13</v>
      </c>
      <c r="D63" s="2" t="s">
        <v>3865</v>
      </c>
      <c r="E63" s="2" t="s">
        <v>3865</v>
      </c>
      <c r="F63" s="2" t="s">
        <v>3868</v>
      </c>
      <c r="G63" s="3">
        <v>0.372</v>
      </c>
      <c r="H63" s="3">
        <v>76.64</v>
      </c>
      <c r="I63" s="3">
        <v>100.0</v>
      </c>
      <c r="J63" s="3">
        <v>122.47</v>
      </c>
      <c r="K63" s="2" t="s">
        <v>16</v>
      </c>
    </row>
    <row r="64">
      <c r="A64" s="2" t="s">
        <v>6173</v>
      </c>
      <c r="B64" s="2" t="s">
        <v>12</v>
      </c>
      <c r="C64" s="2" t="s">
        <v>13</v>
      </c>
      <c r="D64" s="2" t="s">
        <v>3865</v>
      </c>
      <c r="E64" s="2" t="s">
        <v>3865</v>
      </c>
      <c r="F64" s="2" t="s">
        <v>3889</v>
      </c>
      <c r="G64" s="3">
        <v>0.7071</v>
      </c>
      <c r="H64" s="3">
        <v>78.19</v>
      </c>
      <c r="I64" s="3">
        <v>100.0</v>
      </c>
      <c r="J64" s="3">
        <v>122.47</v>
      </c>
      <c r="K64" s="2" t="s">
        <v>16</v>
      </c>
    </row>
    <row r="65">
      <c r="A65" s="2" t="s">
        <v>6173</v>
      </c>
      <c r="B65" s="2" t="s">
        <v>12</v>
      </c>
      <c r="C65" s="2" t="s">
        <v>13</v>
      </c>
      <c r="D65" s="2" t="s">
        <v>3865</v>
      </c>
      <c r="E65" s="2" t="s">
        <v>3865</v>
      </c>
      <c r="F65" s="2" t="s">
        <v>3870</v>
      </c>
      <c r="G65" s="3">
        <v>0.5823</v>
      </c>
      <c r="H65" s="3">
        <v>78.2</v>
      </c>
      <c r="I65" s="3">
        <v>100.0</v>
      </c>
      <c r="J65" s="3">
        <v>122.47</v>
      </c>
      <c r="K65" s="2" t="s">
        <v>16</v>
      </c>
    </row>
    <row r="66">
      <c r="A66" s="2" t="s">
        <v>6177</v>
      </c>
      <c r="B66" s="2" t="s">
        <v>12</v>
      </c>
      <c r="C66" s="2" t="s">
        <v>13</v>
      </c>
      <c r="D66" s="2" t="s">
        <v>3865</v>
      </c>
      <c r="E66" s="2" t="s">
        <v>3865</v>
      </c>
      <c r="F66" s="2" t="s">
        <v>3896</v>
      </c>
      <c r="G66" s="3">
        <v>0.5438</v>
      </c>
      <c r="H66" s="3">
        <v>76.2</v>
      </c>
      <c r="I66" s="3">
        <v>100.0</v>
      </c>
      <c r="J66" s="3">
        <v>122.48</v>
      </c>
      <c r="K66" s="2" t="s">
        <v>16</v>
      </c>
    </row>
    <row r="67">
      <c r="A67" s="2" t="s">
        <v>6177</v>
      </c>
      <c r="B67" s="2" t="s">
        <v>12</v>
      </c>
      <c r="C67" s="2" t="s">
        <v>13</v>
      </c>
      <c r="D67" s="2" t="s">
        <v>3865</v>
      </c>
      <c r="E67" s="2" t="s">
        <v>3865</v>
      </c>
      <c r="F67" s="2" t="s">
        <v>3887</v>
      </c>
      <c r="G67" s="3">
        <v>0.5271</v>
      </c>
      <c r="H67" s="3">
        <v>77.33</v>
      </c>
      <c r="I67" s="3">
        <v>100.0</v>
      </c>
      <c r="J67" s="3">
        <v>122.48</v>
      </c>
      <c r="K67" s="2" t="s">
        <v>16</v>
      </c>
    </row>
    <row r="68">
      <c r="A68" s="2" t="s">
        <v>6177</v>
      </c>
      <c r="B68" s="2" t="s">
        <v>12</v>
      </c>
      <c r="C68" s="2" t="s">
        <v>13</v>
      </c>
      <c r="D68" s="2" t="s">
        <v>3865</v>
      </c>
      <c r="E68" s="2" t="s">
        <v>3865</v>
      </c>
      <c r="F68" s="2" t="s">
        <v>3898</v>
      </c>
      <c r="G68" s="3">
        <v>0.6007</v>
      </c>
      <c r="H68" s="3">
        <v>77.79</v>
      </c>
      <c r="I68" s="3">
        <v>100.0</v>
      </c>
      <c r="J68" s="3">
        <v>122.48</v>
      </c>
      <c r="K68" s="2" t="s">
        <v>16</v>
      </c>
    </row>
    <row r="69">
      <c r="A69" s="2" t="s">
        <v>6177</v>
      </c>
      <c r="B69" s="2" t="s">
        <v>12</v>
      </c>
      <c r="C69" s="2" t="s">
        <v>13</v>
      </c>
      <c r="D69" s="2" t="s">
        <v>3865</v>
      </c>
      <c r="E69" s="2" t="s">
        <v>3865</v>
      </c>
      <c r="F69" s="2" t="s">
        <v>3875</v>
      </c>
      <c r="G69" s="3">
        <v>0.6905</v>
      </c>
      <c r="H69" s="3">
        <v>78.62</v>
      </c>
      <c r="I69" s="3">
        <v>100.0</v>
      </c>
      <c r="J69" s="3">
        <v>122.48</v>
      </c>
      <c r="K69" s="2" t="s">
        <v>16</v>
      </c>
    </row>
    <row r="70">
      <c r="A70" s="2" t="s">
        <v>6177</v>
      </c>
      <c r="B70" s="2" t="s">
        <v>12</v>
      </c>
      <c r="C70" s="2" t="s">
        <v>13</v>
      </c>
      <c r="D70" s="2" t="s">
        <v>3865</v>
      </c>
      <c r="E70" s="2" t="s">
        <v>3865</v>
      </c>
      <c r="F70" s="2" t="s">
        <v>3884</v>
      </c>
      <c r="G70" s="3">
        <v>0.5688</v>
      </c>
      <c r="H70" s="3">
        <v>78.7</v>
      </c>
      <c r="I70" s="3">
        <v>100.0</v>
      </c>
      <c r="J70" s="3">
        <v>122.49</v>
      </c>
      <c r="K70" s="2" t="s">
        <v>16</v>
      </c>
    </row>
    <row r="71">
      <c r="A71" s="2" t="s">
        <v>6177</v>
      </c>
      <c r="B71" s="2" t="s">
        <v>12</v>
      </c>
      <c r="C71" s="2" t="s">
        <v>13</v>
      </c>
      <c r="D71" s="2" t="s">
        <v>3865</v>
      </c>
      <c r="E71" s="2" t="s">
        <v>3865</v>
      </c>
      <c r="F71" s="2" t="s">
        <v>3894</v>
      </c>
      <c r="G71" s="3">
        <v>0.6895</v>
      </c>
      <c r="H71" s="3">
        <v>77.76</v>
      </c>
      <c r="I71" s="3">
        <v>100.0</v>
      </c>
      <c r="J71" s="3">
        <v>122.49</v>
      </c>
      <c r="K71" s="2" t="s">
        <v>16</v>
      </c>
    </row>
    <row r="72">
      <c r="A72" s="2" t="s">
        <v>6177</v>
      </c>
      <c r="B72" s="2" t="s">
        <v>12</v>
      </c>
      <c r="C72" s="2" t="s">
        <v>13</v>
      </c>
      <c r="D72" s="2" t="s">
        <v>3865</v>
      </c>
      <c r="E72" s="2" t="s">
        <v>3865</v>
      </c>
      <c r="F72" s="2" t="s">
        <v>3866</v>
      </c>
      <c r="G72" s="3">
        <v>0.5706</v>
      </c>
      <c r="H72" s="3">
        <v>79.89</v>
      </c>
      <c r="I72" s="3">
        <v>100.0</v>
      </c>
      <c r="J72" s="3">
        <v>122.49</v>
      </c>
      <c r="K72" s="2" t="s">
        <v>16</v>
      </c>
    </row>
    <row r="73">
      <c r="A73" s="2" t="s">
        <v>6177</v>
      </c>
      <c r="B73" s="2" t="s">
        <v>12</v>
      </c>
      <c r="C73" s="2" t="s">
        <v>13</v>
      </c>
      <c r="D73" s="2" t="s">
        <v>3865</v>
      </c>
      <c r="E73" s="2" t="s">
        <v>3865</v>
      </c>
      <c r="F73" s="2" t="s">
        <v>3892</v>
      </c>
      <c r="G73" s="3">
        <v>0.7662</v>
      </c>
      <c r="H73" s="3">
        <v>79.23</v>
      </c>
      <c r="I73" s="3">
        <v>100.0</v>
      </c>
      <c r="J73" s="3">
        <v>122.49</v>
      </c>
      <c r="K73" s="2" t="s">
        <v>16</v>
      </c>
    </row>
    <row r="74">
      <c r="A74" s="2" t="s">
        <v>6177</v>
      </c>
      <c r="B74" s="2" t="s">
        <v>12</v>
      </c>
      <c r="C74" s="2" t="s">
        <v>13</v>
      </c>
      <c r="D74" s="2" t="s">
        <v>3865</v>
      </c>
      <c r="E74" s="2" t="s">
        <v>3865</v>
      </c>
      <c r="F74" s="2" t="s">
        <v>3909</v>
      </c>
      <c r="G74" s="3">
        <v>0.629</v>
      </c>
      <c r="H74" s="3">
        <v>81.28</v>
      </c>
      <c r="I74" s="3">
        <v>100.0</v>
      </c>
      <c r="J74" s="3">
        <v>122.5</v>
      </c>
      <c r="K74" s="2" t="s">
        <v>16</v>
      </c>
    </row>
    <row r="75">
      <c r="A75" s="2" t="s">
        <v>6177</v>
      </c>
      <c r="B75" s="2" t="s">
        <v>12</v>
      </c>
      <c r="C75" s="2" t="s">
        <v>13</v>
      </c>
      <c r="D75" s="2" t="s">
        <v>3865</v>
      </c>
      <c r="E75" s="2" t="s">
        <v>25</v>
      </c>
      <c r="F75" s="2" t="s">
        <v>3907</v>
      </c>
      <c r="G75" s="3">
        <v>0.1754</v>
      </c>
      <c r="H75" s="3">
        <v>83.5</v>
      </c>
      <c r="I75" s="3">
        <v>100.0</v>
      </c>
      <c r="J75" s="3">
        <v>122.5</v>
      </c>
      <c r="K75" s="2" t="s">
        <v>50</v>
      </c>
    </row>
    <row r="76">
      <c r="A76" s="2" t="s">
        <v>6177</v>
      </c>
      <c r="B76" s="2" t="s">
        <v>12</v>
      </c>
      <c r="C76" s="2" t="s">
        <v>13</v>
      </c>
      <c r="D76" s="2" t="s">
        <v>3865</v>
      </c>
      <c r="E76" s="2" t="s">
        <v>3865</v>
      </c>
      <c r="F76" s="2" t="s">
        <v>3878</v>
      </c>
      <c r="G76" s="3">
        <v>0.6079</v>
      </c>
      <c r="H76" s="3">
        <v>79.53</v>
      </c>
      <c r="I76" s="3">
        <v>100.0</v>
      </c>
      <c r="J76" s="3">
        <v>122.5</v>
      </c>
      <c r="K76" s="2" t="s">
        <v>16</v>
      </c>
    </row>
    <row r="77">
      <c r="A77" s="2" t="s">
        <v>6177</v>
      </c>
      <c r="B77" s="2" t="s">
        <v>12</v>
      </c>
      <c r="C77" s="2" t="s">
        <v>13</v>
      </c>
      <c r="D77" s="2" t="s">
        <v>3865</v>
      </c>
      <c r="E77" s="2" t="s">
        <v>25</v>
      </c>
      <c r="F77" s="2" t="s">
        <v>3880</v>
      </c>
      <c r="G77" s="3">
        <v>0.1915</v>
      </c>
      <c r="H77" s="3">
        <v>79.57</v>
      </c>
      <c r="I77" s="3">
        <v>100.0</v>
      </c>
      <c r="J77" s="3">
        <v>122.5</v>
      </c>
      <c r="K77" s="2" t="s">
        <v>50</v>
      </c>
    </row>
    <row r="78">
      <c r="A78" s="2" t="s">
        <v>6181</v>
      </c>
      <c r="B78" s="2" t="s">
        <v>12</v>
      </c>
      <c r="C78" s="2" t="s">
        <v>13</v>
      </c>
      <c r="D78" s="2" t="s">
        <v>3865</v>
      </c>
      <c r="E78" s="2" t="s">
        <v>3865</v>
      </c>
      <c r="F78" s="2" t="s">
        <v>3900</v>
      </c>
      <c r="G78" s="3">
        <v>0.7275</v>
      </c>
      <c r="H78" s="3">
        <v>76.6</v>
      </c>
      <c r="I78" s="3">
        <v>100.0</v>
      </c>
      <c r="J78" s="3">
        <v>122.51</v>
      </c>
      <c r="K78" s="2" t="s">
        <v>16</v>
      </c>
    </row>
    <row r="79">
      <c r="A79" s="2" t="s">
        <v>6181</v>
      </c>
      <c r="B79" s="2" t="s">
        <v>12</v>
      </c>
      <c r="C79" s="2" t="s">
        <v>13</v>
      </c>
      <c r="D79" s="2" t="s">
        <v>3865</v>
      </c>
      <c r="E79" s="2" t="s">
        <v>3865</v>
      </c>
      <c r="F79" s="2" t="s">
        <v>3913</v>
      </c>
      <c r="G79" s="3">
        <v>0.7195</v>
      </c>
      <c r="H79" s="3">
        <v>77.94</v>
      </c>
      <c r="I79" s="3">
        <v>100.0</v>
      </c>
      <c r="J79" s="3">
        <v>122.51</v>
      </c>
      <c r="K79" s="2" t="s">
        <v>16</v>
      </c>
    </row>
    <row r="80">
      <c r="A80" s="2" t="s">
        <v>6181</v>
      </c>
      <c r="B80" s="2" t="s">
        <v>12</v>
      </c>
      <c r="C80" s="2" t="s">
        <v>13</v>
      </c>
      <c r="D80" s="2" t="s">
        <v>3865</v>
      </c>
      <c r="E80" s="2" t="s">
        <v>25</v>
      </c>
      <c r="F80" s="2" t="s">
        <v>3902</v>
      </c>
      <c r="G80" s="3">
        <v>0.244</v>
      </c>
      <c r="H80" s="3">
        <v>79.98</v>
      </c>
      <c r="I80" s="3">
        <v>100.0</v>
      </c>
      <c r="J80" s="3">
        <v>122.52</v>
      </c>
      <c r="K80" s="2" t="s">
        <v>50</v>
      </c>
    </row>
    <row r="81">
      <c r="A81" s="2" t="s">
        <v>6181</v>
      </c>
      <c r="B81" s="2" t="s">
        <v>12</v>
      </c>
      <c r="C81" s="2" t="s">
        <v>13</v>
      </c>
      <c r="D81" s="2" t="s">
        <v>3865</v>
      </c>
      <c r="E81" s="2" t="s">
        <v>3865</v>
      </c>
      <c r="F81" s="2" t="s">
        <v>3873</v>
      </c>
      <c r="G81" s="3">
        <v>0.7196</v>
      </c>
      <c r="H81" s="3">
        <v>78.06</v>
      </c>
      <c r="I81" s="3">
        <v>100.0</v>
      </c>
      <c r="J81" s="3">
        <v>122.52</v>
      </c>
      <c r="K81" s="2" t="s">
        <v>16</v>
      </c>
    </row>
    <row r="82">
      <c r="A82" s="2" t="s">
        <v>6181</v>
      </c>
      <c r="B82" s="2" t="s">
        <v>12</v>
      </c>
      <c r="C82" s="2" t="s">
        <v>13</v>
      </c>
      <c r="D82" s="2" t="s">
        <v>3183</v>
      </c>
      <c r="E82" s="2" t="s">
        <v>3183</v>
      </c>
      <c r="F82" s="2" t="s">
        <v>3201</v>
      </c>
      <c r="G82" s="3">
        <v>0.7379</v>
      </c>
      <c r="H82" s="3">
        <v>77.82</v>
      </c>
      <c r="I82" s="3">
        <v>100.0</v>
      </c>
      <c r="J82" s="3">
        <v>122.52</v>
      </c>
      <c r="K82" s="2" t="s">
        <v>16</v>
      </c>
    </row>
    <row r="83">
      <c r="A83" s="2" t="s">
        <v>6181</v>
      </c>
      <c r="B83" s="2" t="s">
        <v>12</v>
      </c>
      <c r="C83" s="2" t="s">
        <v>13</v>
      </c>
      <c r="D83" s="2" t="s">
        <v>3183</v>
      </c>
      <c r="E83" s="2" t="s">
        <v>3183</v>
      </c>
      <c r="F83" s="2" t="s">
        <v>3184</v>
      </c>
      <c r="G83" s="3">
        <v>0.6836</v>
      </c>
      <c r="H83" s="3">
        <v>77.6</v>
      </c>
      <c r="I83" s="3">
        <v>100.0</v>
      </c>
      <c r="J83" s="3">
        <v>122.52</v>
      </c>
      <c r="K83" s="2" t="s">
        <v>16</v>
      </c>
    </row>
    <row r="84">
      <c r="A84" s="2" t="s">
        <v>6181</v>
      </c>
      <c r="B84" s="2" t="s">
        <v>12</v>
      </c>
      <c r="C84" s="2" t="s">
        <v>13</v>
      </c>
      <c r="D84" s="2" t="s">
        <v>3183</v>
      </c>
      <c r="E84" s="2" t="s">
        <v>3183</v>
      </c>
      <c r="F84" s="2" t="s">
        <v>3213</v>
      </c>
      <c r="G84" s="3">
        <v>0.4387</v>
      </c>
      <c r="H84" s="3">
        <v>77.49</v>
      </c>
      <c r="I84" s="3">
        <v>100.0</v>
      </c>
      <c r="J84" s="3">
        <v>122.53</v>
      </c>
      <c r="K84" s="2" t="s">
        <v>16</v>
      </c>
    </row>
    <row r="85">
      <c r="A85" s="2" t="s">
        <v>6181</v>
      </c>
      <c r="B85" s="2" t="s">
        <v>12</v>
      </c>
      <c r="C85" s="2" t="s">
        <v>13</v>
      </c>
      <c r="D85" s="2" t="s">
        <v>3183</v>
      </c>
      <c r="E85" s="2" t="s">
        <v>3183</v>
      </c>
      <c r="F85" s="2" t="s">
        <v>3221</v>
      </c>
      <c r="G85" s="3">
        <v>0.6152</v>
      </c>
      <c r="H85" s="3">
        <v>76.53</v>
      </c>
      <c r="I85" s="3">
        <v>100.0</v>
      </c>
      <c r="J85" s="3">
        <v>122.53</v>
      </c>
      <c r="K85" s="2" t="s">
        <v>16</v>
      </c>
    </row>
    <row r="86">
      <c r="A86" s="2" t="s">
        <v>6181</v>
      </c>
      <c r="B86" s="2" t="s">
        <v>12</v>
      </c>
      <c r="C86" s="2" t="s">
        <v>13</v>
      </c>
      <c r="D86" s="2" t="s">
        <v>3183</v>
      </c>
      <c r="E86" s="2" t="s">
        <v>3183</v>
      </c>
      <c r="F86" s="2" t="s">
        <v>3212</v>
      </c>
      <c r="G86" s="3">
        <v>0.6189</v>
      </c>
      <c r="H86" s="3">
        <v>77.57</v>
      </c>
      <c r="I86" s="3">
        <v>100.0</v>
      </c>
      <c r="J86" s="3">
        <v>122.53</v>
      </c>
      <c r="K86" s="2" t="s">
        <v>16</v>
      </c>
    </row>
    <row r="87">
      <c r="A87" s="2" t="s">
        <v>6181</v>
      </c>
      <c r="B87" s="2" t="s">
        <v>12</v>
      </c>
      <c r="C87" s="2" t="s">
        <v>13</v>
      </c>
      <c r="D87" s="2" t="s">
        <v>3183</v>
      </c>
      <c r="E87" s="2" t="s">
        <v>3183</v>
      </c>
      <c r="F87" s="2" t="s">
        <v>3200</v>
      </c>
      <c r="G87" s="3">
        <v>0.8542</v>
      </c>
      <c r="H87" s="3">
        <v>79.14</v>
      </c>
      <c r="I87" s="3">
        <v>100.0</v>
      </c>
      <c r="J87" s="3">
        <v>122.53</v>
      </c>
      <c r="K87" s="2" t="s">
        <v>16</v>
      </c>
    </row>
    <row r="88">
      <c r="A88" s="2" t="s">
        <v>6181</v>
      </c>
      <c r="B88" s="2" t="s">
        <v>12</v>
      </c>
      <c r="C88" s="2" t="s">
        <v>13</v>
      </c>
      <c r="D88" s="2" t="s">
        <v>3183</v>
      </c>
      <c r="E88" s="2" t="s">
        <v>3183</v>
      </c>
      <c r="F88" s="2" t="s">
        <v>3206</v>
      </c>
      <c r="G88" s="3">
        <v>0.4076</v>
      </c>
      <c r="H88" s="3">
        <v>78.13</v>
      </c>
      <c r="I88" s="3">
        <v>100.0</v>
      </c>
      <c r="J88" s="3">
        <v>122.53</v>
      </c>
      <c r="K88" s="2" t="s">
        <v>16</v>
      </c>
    </row>
    <row r="89">
      <c r="A89" s="2" t="s">
        <v>6181</v>
      </c>
      <c r="B89" s="2" t="s">
        <v>12</v>
      </c>
      <c r="C89" s="2" t="s">
        <v>13</v>
      </c>
      <c r="D89" s="2" t="s">
        <v>3183</v>
      </c>
      <c r="E89" s="2" t="s">
        <v>3183</v>
      </c>
      <c r="F89" s="2" t="s">
        <v>3223</v>
      </c>
      <c r="G89" s="3">
        <v>0.7958</v>
      </c>
      <c r="H89" s="3">
        <v>74.97</v>
      </c>
      <c r="I89" s="3">
        <v>100.0</v>
      </c>
      <c r="J89" s="3">
        <v>122.54</v>
      </c>
      <c r="K89" s="2" t="s">
        <v>16</v>
      </c>
    </row>
    <row r="90">
      <c r="A90" s="2" t="s">
        <v>6181</v>
      </c>
      <c r="B90" s="2" t="s">
        <v>12</v>
      </c>
      <c r="C90" s="2" t="s">
        <v>13</v>
      </c>
      <c r="D90" s="2" t="s">
        <v>3183</v>
      </c>
      <c r="E90" s="2" t="s">
        <v>3183</v>
      </c>
      <c r="F90" s="2" t="s">
        <v>3195</v>
      </c>
      <c r="G90" s="3">
        <v>0.7032</v>
      </c>
      <c r="H90" s="3">
        <v>75.14</v>
      </c>
      <c r="I90" s="3">
        <v>100.0</v>
      </c>
      <c r="J90" s="3">
        <v>122.54</v>
      </c>
      <c r="K90" s="2" t="s">
        <v>16</v>
      </c>
    </row>
    <row r="91">
      <c r="A91" s="2" t="s">
        <v>6187</v>
      </c>
      <c r="B91" s="2" t="s">
        <v>12</v>
      </c>
      <c r="C91" s="2" t="s">
        <v>13</v>
      </c>
      <c r="D91" s="2" t="s">
        <v>3183</v>
      </c>
      <c r="E91" s="2" t="s">
        <v>3183</v>
      </c>
      <c r="F91" s="2" t="s">
        <v>3193</v>
      </c>
      <c r="G91" s="3">
        <v>0.6326</v>
      </c>
      <c r="H91" s="3">
        <v>79.02</v>
      </c>
      <c r="I91" s="3">
        <v>100.0</v>
      </c>
      <c r="J91" s="3">
        <v>122.54</v>
      </c>
      <c r="K91" s="2" t="s">
        <v>16</v>
      </c>
    </row>
    <row r="92">
      <c r="A92" s="2" t="s">
        <v>6187</v>
      </c>
      <c r="B92" s="2" t="s">
        <v>12</v>
      </c>
      <c r="C92" s="2" t="s">
        <v>13</v>
      </c>
      <c r="D92" s="2" t="s">
        <v>3183</v>
      </c>
      <c r="E92" s="2" t="s">
        <v>3183</v>
      </c>
      <c r="F92" s="2" t="s">
        <v>3204</v>
      </c>
      <c r="G92" s="3">
        <v>0.7287</v>
      </c>
      <c r="H92" s="3">
        <v>76.88</v>
      </c>
      <c r="I92" s="3">
        <v>100.0</v>
      </c>
      <c r="J92" s="3">
        <v>122.54</v>
      </c>
      <c r="K92" s="2" t="s">
        <v>16</v>
      </c>
    </row>
    <row r="93">
      <c r="A93" s="2" t="s">
        <v>6187</v>
      </c>
      <c r="B93" s="2" t="s">
        <v>12</v>
      </c>
      <c r="C93" s="2" t="s">
        <v>13</v>
      </c>
      <c r="D93" s="2" t="s">
        <v>3183</v>
      </c>
      <c r="E93" s="2" t="s">
        <v>3183</v>
      </c>
      <c r="F93" s="2" t="s">
        <v>3208</v>
      </c>
      <c r="G93" s="3">
        <v>0.7598</v>
      </c>
      <c r="H93" s="3">
        <v>77.3</v>
      </c>
      <c r="I93" s="3">
        <v>100.0</v>
      </c>
      <c r="J93" s="3">
        <v>122.54</v>
      </c>
      <c r="K93" s="2" t="s">
        <v>16</v>
      </c>
    </row>
    <row r="94">
      <c r="A94" s="2" t="s">
        <v>6187</v>
      </c>
      <c r="B94" s="2" t="s">
        <v>12</v>
      </c>
      <c r="C94" s="2" t="s">
        <v>13</v>
      </c>
      <c r="D94" s="2" t="s">
        <v>3183</v>
      </c>
      <c r="E94" s="2" t="s">
        <v>3183</v>
      </c>
      <c r="F94" s="2" t="s">
        <v>3198</v>
      </c>
      <c r="G94" s="3">
        <v>0.7197</v>
      </c>
      <c r="H94" s="3">
        <v>83.47</v>
      </c>
      <c r="I94" s="3">
        <v>100.0</v>
      </c>
      <c r="J94" s="3">
        <v>122.55</v>
      </c>
      <c r="K94" s="2" t="s">
        <v>16</v>
      </c>
    </row>
    <row r="95">
      <c r="A95" s="2" t="s">
        <v>6187</v>
      </c>
      <c r="B95" s="2" t="s">
        <v>12</v>
      </c>
      <c r="C95" s="2" t="s">
        <v>13</v>
      </c>
      <c r="D95" s="2" t="s">
        <v>3183</v>
      </c>
      <c r="E95" s="2" t="s">
        <v>3183</v>
      </c>
      <c r="F95" s="2" t="s">
        <v>3218</v>
      </c>
      <c r="G95" s="3">
        <v>0.6895</v>
      </c>
      <c r="H95" s="3">
        <v>76.94</v>
      </c>
      <c r="I95" s="3">
        <v>100.0</v>
      </c>
      <c r="J95" s="3">
        <v>122.55</v>
      </c>
      <c r="K95" s="2" t="s">
        <v>16</v>
      </c>
    </row>
    <row r="96">
      <c r="A96" s="2" t="s">
        <v>6187</v>
      </c>
      <c r="B96" s="2" t="s">
        <v>12</v>
      </c>
      <c r="C96" s="2" t="s">
        <v>13</v>
      </c>
      <c r="D96" s="2" t="s">
        <v>3183</v>
      </c>
      <c r="E96" s="2" t="s">
        <v>3183</v>
      </c>
      <c r="F96" s="2" t="s">
        <v>3190</v>
      </c>
      <c r="G96" s="3">
        <v>0.7718</v>
      </c>
      <c r="H96" s="3">
        <v>76.65</v>
      </c>
      <c r="I96" s="3">
        <v>100.0</v>
      </c>
      <c r="J96" s="3">
        <v>122.55</v>
      </c>
      <c r="K96" s="2" t="s">
        <v>16</v>
      </c>
    </row>
    <row r="97">
      <c r="A97" s="2" t="s">
        <v>6187</v>
      </c>
      <c r="B97" s="2" t="s">
        <v>12</v>
      </c>
      <c r="C97" s="2" t="s">
        <v>13</v>
      </c>
      <c r="D97" s="2" t="s">
        <v>3183</v>
      </c>
      <c r="E97" s="2" t="s">
        <v>3183</v>
      </c>
      <c r="F97" s="2" t="s">
        <v>3224</v>
      </c>
      <c r="G97" s="3">
        <v>0.7547</v>
      </c>
      <c r="H97" s="3">
        <v>77.24</v>
      </c>
      <c r="I97" s="3">
        <v>100.0</v>
      </c>
      <c r="J97" s="3">
        <v>122.55</v>
      </c>
      <c r="K97" s="2" t="s">
        <v>16</v>
      </c>
    </row>
    <row r="98">
      <c r="A98" s="2" t="s">
        <v>6187</v>
      </c>
      <c r="B98" s="2" t="s">
        <v>12</v>
      </c>
      <c r="C98" s="2" t="s">
        <v>13</v>
      </c>
      <c r="D98" s="2" t="s">
        <v>3183</v>
      </c>
      <c r="E98" s="2" t="s">
        <v>3183</v>
      </c>
      <c r="F98" s="2" t="s">
        <v>3186</v>
      </c>
      <c r="G98" s="3">
        <v>0.7641</v>
      </c>
      <c r="H98" s="3">
        <v>78.14</v>
      </c>
      <c r="I98" s="3">
        <v>100.0</v>
      </c>
      <c r="J98" s="3">
        <v>122.55</v>
      </c>
      <c r="K98" s="2" t="s">
        <v>16</v>
      </c>
    </row>
    <row r="99">
      <c r="A99" s="2" t="s">
        <v>6187</v>
      </c>
      <c r="B99" s="2" t="s">
        <v>12</v>
      </c>
      <c r="C99" s="2" t="s">
        <v>13</v>
      </c>
      <c r="D99" s="2" t="s">
        <v>3183</v>
      </c>
      <c r="E99" s="2" t="s">
        <v>3183</v>
      </c>
      <c r="F99" s="2" t="s">
        <v>3210</v>
      </c>
      <c r="G99" s="3">
        <v>0.5172</v>
      </c>
      <c r="H99" s="3">
        <v>83.47</v>
      </c>
      <c r="I99" s="3">
        <v>100.0</v>
      </c>
      <c r="J99" s="3">
        <v>122.55</v>
      </c>
      <c r="K99" s="2" t="s">
        <v>16</v>
      </c>
    </row>
    <row r="100">
      <c r="A100" s="2" t="s">
        <v>6187</v>
      </c>
      <c r="B100" s="2" t="s">
        <v>12</v>
      </c>
      <c r="C100" s="2" t="s">
        <v>13</v>
      </c>
      <c r="D100" s="2" t="s">
        <v>3183</v>
      </c>
      <c r="E100" s="2" t="s">
        <v>3183</v>
      </c>
      <c r="F100" s="2" t="s">
        <v>3216</v>
      </c>
      <c r="G100" s="3">
        <v>0.8266</v>
      </c>
      <c r="H100" s="3">
        <v>78.44</v>
      </c>
      <c r="I100" s="3">
        <v>100.0</v>
      </c>
      <c r="J100" s="3">
        <v>122.56</v>
      </c>
      <c r="K100" s="2" t="s">
        <v>16</v>
      </c>
    </row>
    <row r="101">
      <c r="A101" s="2" t="s">
        <v>6187</v>
      </c>
      <c r="B101" s="2" t="s">
        <v>12</v>
      </c>
      <c r="C101" s="2" t="s">
        <v>13</v>
      </c>
      <c r="D101" s="2" t="s">
        <v>3183</v>
      </c>
      <c r="E101" s="2" t="s">
        <v>3183</v>
      </c>
      <c r="F101" s="2" t="s">
        <v>3188</v>
      </c>
      <c r="G101" s="3">
        <v>0.7438</v>
      </c>
      <c r="H101" s="3">
        <v>77.71</v>
      </c>
      <c r="I101" s="3">
        <v>100.0</v>
      </c>
      <c r="J101" s="3">
        <v>122.56</v>
      </c>
      <c r="K101" s="2" t="s">
        <v>16</v>
      </c>
    </row>
    <row r="102">
      <c r="A102" s="2" t="s">
        <v>6187</v>
      </c>
      <c r="B102" s="2" t="s">
        <v>12</v>
      </c>
      <c r="C102" s="2" t="s">
        <v>13</v>
      </c>
      <c r="D102" s="2" t="s">
        <v>2352</v>
      </c>
      <c r="E102" s="2" t="s">
        <v>2352</v>
      </c>
      <c r="F102" s="2" t="s">
        <v>2370</v>
      </c>
      <c r="G102" s="3">
        <v>0.6971</v>
      </c>
      <c r="H102" s="3">
        <v>77.99</v>
      </c>
      <c r="I102" s="3">
        <v>100.0</v>
      </c>
      <c r="J102" s="3">
        <v>122.56</v>
      </c>
      <c r="K102" s="2" t="s">
        <v>16</v>
      </c>
    </row>
    <row r="103">
      <c r="A103" s="2" t="s">
        <v>6191</v>
      </c>
      <c r="B103" s="2" t="s">
        <v>12</v>
      </c>
      <c r="C103" s="2" t="s">
        <v>13</v>
      </c>
      <c r="D103" s="2" t="s">
        <v>2352</v>
      </c>
      <c r="E103" s="2" t="s">
        <v>2352</v>
      </c>
      <c r="F103" s="2" t="s">
        <v>2361</v>
      </c>
      <c r="G103" s="3">
        <v>0.5168</v>
      </c>
      <c r="H103" s="3">
        <v>79.31</v>
      </c>
      <c r="I103" s="3">
        <v>100.0</v>
      </c>
      <c r="J103" s="3">
        <v>122.57</v>
      </c>
      <c r="K103" s="2" t="s">
        <v>16</v>
      </c>
    </row>
    <row r="104">
      <c r="A104" s="2" t="s">
        <v>6191</v>
      </c>
      <c r="B104" s="2" t="s">
        <v>12</v>
      </c>
      <c r="C104" s="2" t="s">
        <v>13</v>
      </c>
      <c r="D104" s="2" t="s">
        <v>2352</v>
      </c>
      <c r="E104" s="2" t="s">
        <v>2352</v>
      </c>
      <c r="F104" s="2" t="s">
        <v>2395</v>
      </c>
      <c r="G104" s="3">
        <v>0.6477</v>
      </c>
      <c r="H104" s="3">
        <v>75.95</v>
      </c>
      <c r="I104" s="3">
        <v>100.0</v>
      </c>
      <c r="J104" s="3">
        <v>122.57</v>
      </c>
      <c r="K104" s="2" t="s">
        <v>16</v>
      </c>
    </row>
    <row r="105">
      <c r="A105" s="2" t="s">
        <v>6191</v>
      </c>
      <c r="B105" s="2" t="s">
        <v>12</v>
      </c>
      <c r="C105" s="2" t="s">
        <v>13</v>
      </c>
      <c r="D105" s="2" t="s">
        <v>2352</v>
      </c>
      <c r="E105" s="2" t="s">
        <v>2352</v>
      </c>
      <c r="F105" s="2" t="s">
        <v>2387</v>
      </c>
      <c r="G105" s="3">
        <v>0.7772</v>
      </c>
      <c r="H105" s="3">
        <v>76.75</v>
      </c>
      <c r="I105" s="3">
        <v>100.0</v>
      </c>
      <c r="J105" s="3">
        <v>122.57</v>
      </c>
      <c r="K105" s="2" t="s">
        <v>16</v>
      </c>
    </row>
    <row r="106">
      <c r="A106" s="2" t="s">
        <v>6191</v>
      </c>
      <c r="B106" s="2" t="s">
        <v>12</v>
      </c>
      <c r="C106" s="2" t="s">
        <v>13</v>
      </c>
      <c r="D106" s="2" t="s">
        <v>2352</v>
      </c>
      <c r="E106" s="2" t="s">
        <v>2352</v>
      </c>
      <c r="F106" s="2" t="s">
        <v>2371</v>
      </c>
      <c r="G106" s="3">
        <v>0.7061</v>
      </c>
      <c r="H106" s="3">
        <v>76.87</v>
      </c>
      <c r="I106" s="3">
        <v>100.0</v>
      </c>
      <c r="J106" s="3">
        <v>122.57</v>
      </c>
      <c r="K106" s="2" t="s">
        <v>16</v>
      </c>
    </row>
    <row r="107">
      <c r="A107" s="2" t="s">
        <v>6191</v>
      </c>
      <c r="B107" s="2" t="s">
        <v>12</v>
      </c>
      <c r="C107" s="2" t="s">
        <v>13</v>
      </c>
      <c r="D107" s="2" t="s">
        <v>2352</v>
      </c>
      <c r="E107" s="2" t="s">
        <v>2352</v>
      </c>
      <c r="F107" s="2" t="s">
        <v>2355</v>
      </c>
      <c r="G107" s="3">
        <v>0.6636</v>
      </c>
      <c r="H107" s="3">
        <v>76.24</v>
      </c>
      <c r="I107" s="3">
        <v>100.0</v>
      </c>
      <c r="J107" s="3">
        <v>122.57</v>
      </c>
      <c r="K107" s="2" t="s">
        <v>16</v>
      </c>
    </row>
    <row r="108">
      <c r="A108" s="2" t="s">
        <v>6191</v>
      </c>
      <c r="B108" s="2" t="s">
        <v>12</v>
      </c>
      <c r="C108" s="2" t="s">
        <v>13</v>
      </c>
      <c r="D108" s="2" t="s">
        <v>2352</v>
      </c>
      <c r="E108" s="2" t="s">
        <v>2352</v>
      </c>
      <c r="F108" s="2" t="s">
        <v>2377</v>
      </c>
      <c r="G108" s="3">
        <v>0.7384</v>
      </c>
      <c r="H108" s="3">
        <v>77.0</v>
      </c>
      <c r="I108" s="3">
        <v>100.0</v>
      </c>
      <c r="J108" s="3">
        <v>122.58</v>
      </c>
      <c r="K108" s="2" t="s">
        <v>16</v>
      </c>
    </row>
    <row r="109">
      <c r="A109" s="2" t="s">
        <v>6191</v>
      </c>
      <c r="B109" s="2" t="s">
        <v>12</v>
      </c>
      <c r="C109" s="2" t="s">
        <v>13</v>
      </c>
      <c r="D109" s="2" t="s">
        <v>2352</v>
      </c>
      <c r="E109" s="2" t="s">
        <v>2352</v>
      </c>
      <c r="F109" s="2" t="s">
        <v>2384</v>
      </c>
      <c r="G109" s="3">
        <v>0.5225</v>
      </c>
      <c r="H109" s="3">
        <v>76.98</v>
      </c>
      <c r="I109" s="3">
        <v>100.0</v>
      </c>
      <c r="J109" s="3">
        <v>122.58</v>
      </c>
      <c r="K109" s="2" t="s">
        <v>16</v>
      </c>
    </row>
    <row r="110">
      <c r="A110" s="2" t="s">
        <v>6191</v>
      </c>
      <c r="B110" s="2" t="s">
        <v>12</v>
      </c>
      <c r="C110" s="2" t="s">
        <v>13</v>
      </c>
      <c r="D110" s="2" t="s">
        <v>2352</v>
      </c>
      <c r="E110" s="2" t="s">
        <v>2352</v>
      </c>
      <c r="F110" s="2" t="s">
        <v>2363</v>
      </c>
      <c r="G110" s="3">
        <v>0.5909</v>
      </c>
      <c r="H110" s="3">
        <v>81.08</v>
      </c>
      <c r="I110" s="3">
        <v>100.0</v>
      </c>
      <c r="J110" s="3">
        <v>122.59</v>
      </c>
      <c r="K110" s="2" t="s">
        <v>16</v>
      </c>
    </row>
    <row r="111">
      <c r="A111" s="2" t="s">
        <v>6191</v>
      </c>
      <c r="B111" s="2" t="s">
        <v>12</v>
      </c>
      <c r="C111" s="2" t="s">
        <v>13</v>
      </c>
      <c r="D111" s="2" t="s">
        <v>2352</v>
      </c>
      <c r="E111" s="2" t="s">
        <v>2352</v>
      </c>
      <c r="F111" s="2" t="s">
        <v>2390</v>
      </c>
      <c r="G111" s="3">
        <v>0.6452</v>
      </c>
      <c r="H111" s="3">
        <v>73.47</v>
      </c>
      <c r="I111" s="3">
        <v>100.0</v>
      </c>
      <c r="J111" s="3">
        <v>122.59</v>
      </c>
      <c r="K111" s="2" t="s">
        <v>16</v>
      </c>
    </row>
    <row r="112">
      <c r="A112" s="2" t="s">
        <v>6191</v>
      </c>
      <c r="B112" s="2" t="s">
        <v>12</v>
      </c>
      <c r="C112" s="2" t="s">
        <v>13</v>
      </c>
      <c r="D112" s="2" t="s">
        <v>2352</v>
      </c>
      <c r="E112" s="2" t="s">
        <v>2352</v>
      </c>
      <c r="F112" s="2" t="s">
        <v>2353</v>
      </c>
      <c r="G112" s="3">
        <v>0.7275</v>
      </c>
      <c r="H112" s="3">
        <v>80.98</v>
      </c>
      <c r="I112" s="3">
        <v>100.0</v>
      </c>
      <c r="J112" s="3">
        <v>122.59</v>
      </c>
      <c r="K112" s="2" t="s">
        <v>16</v>
      </c>
    </row>
    <row r="113">
      <c r="A113" s="2" t="s">
        <v>6191</v>
      </c>
      <c r="B113" s="2" t="s">
        <v>12</v>
      </c>
      <c r="C113" s="2" t="s">
        <v>13</v>
      </c>
      <c r="D113" s="2" t="s">
        <v>2352</v>
      </c>
      <c r="E113" s="2" t="s">
        <v>2352</v>
      </c>
      <c r="F113" s="2" t="s">
        <v>2382</v>
      </c>
      <c r="G113" s="3">
        <v>0.7349</v>
      </c>
      <c r="H113" s="3">
        <v>82.87</v>
      </c>
      <c r="I113" s="3">
        <v>100.0</v>
      </c>
      <c r="J113" s="3">
        <v>122.6</v>
      </c>
      <c r="K113" s="2" t="s">
        <v>16</v>
      </c>
    </row>
    <row r="114">
      <c r="A114" s="2" t="s">
        <v>6191</v>
      </c>
      <c r="B114" s="2" t="s">
        <v>12</v>
      </c>
      <c r="C114" s="2" t="s">
        <v>13</v>
      </c>
      <c r="D114" s="2" t="s">
        <v>2352</v>
      </c>
      <c r="E114" s="2" t="s">
        <v>2352</v>
      </c>
      <c r="F114" s="2" t="s">
        <v>2389</v>
      </c>
      <c r="G114" s="3">
        <v>0.6747</v>
      </c>
      <c r="H114" s="3">
        <v>79.83</v>
      </c>
      <c r="I114" s="3">
        <v>100.0</v>
      </c>
      <c r="J114" s="3">
        <v>122.6</v>
      </c>
      <c r="K114" s="2" t="s">
        <v>16</v>
      </c>
    </row>
    <row r="115">
      <c r="A115" s="2" t="s">
        <v>6191</v>
      </c>
      <c r="B115" s="2" t="s">
        <v>12</v>
      </c>
      <c r="C115" s="2" t="s">
        <v>13</v>
      </c>
      <c r="D115" s="2" t="s">
        <v>2352</v>
      </c>
      <c r="E115" s="2" t="s">
        <v>2352</v>
      </c>
      <c r="F115" s="2" t="s">
        <v>2358</v>
      </c>
      <c r="G115" s="3">
        <v>0.7598</v>
      </c>
      <c r="H115" s="3">
        <v>76.2</v>
      </c>
      <c r="I115" s="3">
        <v>100.0</v>
      </c>
      <c r="J115" s="3">
        <v>122.6</v>
      </c>
      <c r="K115" s="2" t="s">
        <v>16</v>
      </c>
    </row>
    <row r="116">
      <c r="A116" s="2" t="s">
        <v>6197</v>
      </c>
      <c r="B116" s="2" t="s">
        <v>12</v>
      </c>
      <c r="C116" s="2" t="s">
        <v>13</v>
      </c>
      <c r="D116" s="2" t="s">
        <v>2352</v>
      </c>
      <c r="E116" s="2" t="s">
        <v>2352</v>
      </c>
      <c r="F116" s="2" t="s">
        <v>2397</v>
      </c>
      <c r="G116" s="3">
        <v>0.5834</v>
      </c>
      <c r="H116" s="3">
        <v>78.72</v>
      </c>
      <c r="I116" s="3">
        <v>100.0</v>
      </c>
      <c r="J116" s="3">
        <v>122.6</v>
      </c>
      <c r="K116" s="2" t="s">
        <v>16</v>
      </c>
    </row>
    <row r="117">
      <c r="A117" s="2" t="s">
        <v>6197</v>
      </c>
      <c r="B117" s="2" t="s">
        <v>12</v>
      </c>
      <c r="C117" s="2" t="s">
        <v>13</v>
      </c>
      <c r="D117" s="2" t="s">
        <v>2352</v>
      </c>
      <c r="E117" s="2" t="s">
        <v>2352</v>
      </c>
      <c r="F117" s="2" t="s">
        <v>2392</v>
      </c>
      <c r="G117" s="3">
        <v>0.5987</v>
      </c>
      <c r="H117" s="3">
        <v>75.59</v>
      </c>
      <c r="I117" s="3">
        <v>100.0</v>
      </c>
      <c r="J117" s="3">
        <v>122.6</v>
      </c>
      <c r="K117" s="2" t="s">
        <v>16</v>
      </c>
    </row>
    <row r="118">
      <c r="A118" s="2" t="s">
        <v>6197</v>
      </c>
      <c r="B118" s="2" t="s">
        <v>12</v>
      </c>
      <c r="C118" s="2" t="s">
        <v>13</v>
      </c>
      <c r="D118" s="2" t="s">
        <v>2352</v>
      </c>
      <c r="E118" s="2" t="s">
        <v>2352</v>
      </c>
      <c r="F118" s="2" t="s">
        <v>2374</v>
      </c>
      <c r="G118" s="3">
        <v>0.6204</v>
      </c>
      <c r="H118" s="3">
        <v>77.2</v>
      </c>
      <c r="I118" s="3">
        <v>100.0</v>
      </c>
      <c r="J118" s="3">
        <v>122.61</v>
      </c>
      <c r="K118" s="2" t="s">
        <v>16</v>
      </c>
    </row>
    <row r="119">
      <c r="A119" s="2" t="s">
        <v>6197</v>
      </c>
      <c r="B119" s="2" t="s">
        <v>12</v>
      </c>
      <c r="C119" s="2" t="s">
        <v>13</v>
      </c>
      <c r="D119" s="2" t="s">
        <v>2352</v>
      </c>
      <c r="E119" s="2" t="s">
        <v>2352</v>
      </c>
      <c r="F119" s="2" t="s">
        <v>2365</v>
      </c>
      <c r="G119" s="3">
        <v>0.6638</v>
      </c>
      <c r="H119" s="3">
        <v>77.26</v>
      </c>
      <c r="I119" s="3">
        <v>100.0</v>
      </c>
      <c r="J119" s="3">
        <v>122.61</v>
      </c>
      <c r="K119" s="2" t="s">
        <v>16</v>
      </c>
    </row>
    <row r="120">
      <c r="A120" s="2" t="s">
        <v>6197</v>
      </c>
      <c r="B120" s="2" t="s">
        <v>12</v>
      </c>
      <c r="C120" s="2" t="s">
        <v>13</v>
      </c>
      <c r="D120" s="2" t="s">
        <v>2352</v>
      </c>
      <c r="E120" s="2" t="s">
        <v>2352</v>
      </c>
      <c r="F120" s="2" t="s">
        <v>2368</v>
      </c>
      <c r="G120" s="3">
        <v>0.7067</v>
      </c>
      <c r="H120" s="3">
        <v>79.08</v>
      </c>
      <c r="I120" s="3">
        <v>100.0</v>
      </c>
      <c r="J120" s="3">
        <v>122.61</v>
      </c>
      <c r="K120" s="2" t="s">
        <v>16</v>
      </c>
    </row>
    <row r="121">
      <c r="A121" s="2" t="s">
        <v>6197</v>
      </c>
      <c r="B121" s="2" t="s">
        <v>12</v>
      </c>
      <c r="C121" s="2" t="s">
        <v>13</v>
      </c>
      <c r="D121" s="2" t="s">
        <v>2352</v>
      </c>
      <c r="E121" s="2" t="s">
        <v>2352</v>
      </c>
      <c r="F121" s="2" t="s">
        <v>2380</v>
      </c>
      <c r="G121" s="3">
        <v>0.6311</v>
      </c>
      <c r="H121" s="3">
        <v>76.36</v>
      </c>
      <c r="I121" s="3">
        <v>100.0</v>
      </c>
      <c r="J121" s="3">
        <v>122.61</v>
      </c>
      <c r="K121" s="2" t="s">
        <v>16</v>
      </c>
    </row>
    <row r="122">
      <c r="A122" s="2" t="s">
        <v>6197</v>
      </c>
      <c r="B122" s="2" t="s">
        <v>12</v>
      </c>
      <c r="C122" s="2" t="s">
        <v>13</v>
      </c>
      <c r="D122" s="2" t="s">
        <v>2929</v>
      </c>
      <c r="E122" s="2" t="s">
        <v>2929</v>
      </c>
      <c r="F122" s="2" t="s">
        <v>2930</v>
      </c>
      <c r="G122" s="3">
        <v>0.7914</v>
      </c>
      <c r="H122" s="3">
        <v>80.38</v>
      </c>
      <c r="I122" s="3">
        <v>100.0</v>
      </c>
      <c r="J122" s="3">
        <v>122.61</v>
      </c>
      <c r="K122" s="2" t="s">
        <v>16</v>
      </c>
    </row>
    <row r="123">
      <c r="A123" s="2" t="s">
        <v>6197</v>
      </c>
      <c r="B123" s="2" t="s">
        <v>12</v>
      </c>
      <c r="C123" s="2" t="s">
        <v>13</v>
      </c>
      <c r="D123" s="2" t="s">
        <v>2929</v>
      </c>
      <c r="E123" s="2" t="s">
        <v>2929</v>
      </c>
      <c r="F123" s="2" t="s">
        <v>2935</v>
      </c>
      <c r="G123" s="3">
        <v>0.7075</v>
      </c>
      <c r="H123" s="3">
        <v>77.33</v>
      </c>
      <c r="I123" s="3">
        <v>100.0</v>
      </c>
      <c r="J123" s="3">
        <v>122.62</v>
      </c>
      <c r="K123" s="2" t="s">
        <v>16</v>
      </c>
    </row>
    <row r="124">
      <c r="A124" s="2" t="s">
        <v>6197</v>
      </c>
      <c r="B124" s="2" t="s">
        <v>12</v>
      </c>
      <c r="C124" s="2" t="s">
        <v>13</v>
      </c>
      <c r="D124" s="2" t="s">
        <v>2929</v>
      </c>
      <c r="E124" s="2" t="s">
        <v>2929</v>
      </c>
      <c r="F124" s="2" t="s">
        <v>2944</v>
      </c>
      <c r="G124" s="3">
        <v>0.3715</v>
      </c>
      <c r="H124" s="3">
        <v>79.95</v>
      </c>
      <c r="I124" s="3">
        <v>100.0</v>
      </c>
      <c r="J124" s="3">
        <v>122.62</v>
      </c>
      <c r="K124" s="2" t="s">
        <v>16</v>
      </c>
    </row>
    <row r="125">
      <c r="A125" s="2" t="s">
        <v>6197</v>
      </c>
      <c r="B125" s="2" t="s">
        <v>12</v>
      </c>
      <c r="C125" s="2" t="s">
        <v>13</v>
      </c>
      <c r="D125" s="2" t="s">
        <v>2929</v>
      </c>
      <c r="E125" s="2" t="s">
        <v>25</v>
      </c>
      <c r="F125" s="2" t="s">
        <v>2966</v>
      </c>
      <c r="G125" s="3">
        <v>0.2112</v>
      </c>
      <c r="H125" s="3">
        <v>75.85</v>
      </c>
      <c r="I125" s="3">
        <v>100.0</v>
      </c>
      <c r="J125" s="3">
        <v>122.62</v>
      </c>
      <c r="K125" s="2" t="s">
        <v>50</v>
      </c>
    </row>
    <row r="126">
      <c r="A126" s="2" t="s">
        <v>6197</v>
      </c>
      <c r="B126" s="2" t="s">
        <v>12</v>
      </c>
      <c r="C126" s="2" t="s">
        <v>13</v>
      </c>
      <c r="D126" s="2" t="s">
        <v>2929</v>
      </c>
      <c r="E126" s="2" t="s">
        <v>25</v>
      </c>
      <c r="F126" s="2" t="s">
        <v>2936</v>
      </c>
      <c r="G126" s="3">
        <v>0.1837</v>
      </c>
      <c r="H126" s="3">
        <v>75.03</v>
      </c>
      <c r="I126" s="3">
        <v>100.0</v>
      </c>
      <c r="J126" s="3">
        <v>122.7</v>
      </c>
      <c r="K126" s="2" t="s">
        <v>50</v>
      </c>
    </row>
    <row r="127">
      <c r="A127" s="2" t="s">
        <v>6197</v>
      </c>
      <c r="B127" s="2" t="s">
        <v>12</v>
      </c>
      <c r="C127" s="2" t="s">
        <v>13</v>
      </c>
      <c r="D127" s="2" t="s">
        <v>2929</v>
      </c>
      <c r="E127" s="2" t="s">
        <v>2929</v>
      </c>
      <c r="F127" s="2" t="s">
        <v>2939</v>
      </c>
      <c r="G127" s="3">
        <v>0.7231</v>
      </c>
      <c r="H127" s="3">
        <v>77.75</v>
      </c>
      <c r="I127" s="3">
        <v>100.0</v>
      </c>
      <c r="J127" s="3">
        <v>122.7</v>
      </c>
      <c r="K127" s="2" t="s">
        <v>16</v>
      </c>
    </row>
    <row r="128">
      <c r="A128" s="2" t="s">
        <v>6203</v>
      </c>
      <c r="B128" s="2" t="s">
        <v>12</v>
      </c>
      <c r="C128" s="2" t="s">
        <v>13</v>
      </c>
      <c r="D128" s="2" t="s">
        <v>2929</v>
      </c>
      <c r="E128" s="2" t="s">
        <v>2929</v>
      </c>
      <c r="F128" s="2" t="s">
        <v>2947</v>
      </c>
      <c r="G128" s="3">
        <v>0.6391</v>
      </c>
      <c r="H128" s="3">
        <v>79.47</v>
      </c>
      <c r="I128" s="3">
        <v>100.0</v>
      </c>
      <c r="J128" s="3">
        <v>122.7</v>
      </c>
      <c r="K128" s="2" t="s">
        <v>16</v>
      </c>
    </row>
    <row r="129">
      <c r="A129" s="2" t="s">
        <v>6203</v>
      </c>
      <c r="B129" s="2" t="s">
        <v>12</v>
      </c>
      <c r="C129" s="2" t="s">
        <v>13</v>
      </c>
      <c r="D129" s="2" t="s">
        <v>2929</v>
      </c>
      <c r="E129" s="2" t="s">
        <v>2929</v>
      </c>
      <c r="F129" s="2" t="s">
        <v>2942</v>
      </c>
      <c r="G129" s="3">
        <v>0.8102</v>
      </c>
      <c r="H129" s="3">
        <v>77.7</v>
      </c>
      <c r="I129" s="3">
        <v>100.0</v>
      </c>
      <c r="J129" s="3">
        <v>122.7</v>
      </c>
      <c r="K129" s="2" t="s">
        <v>16</v>
      </c>
    </row>
    <row r="130">
      <c r="A130" s="2" t="s">
        <v>6203</v>
      </c>
      <c r="B130" s="2" t="s">
        <v>12</v>
      </c>
      <c r="C130" s="2" t="s">
        <v>13</v>
      </c>
      <c r="D130" s="2" t="s">
        <v>2929</v>
      </c>
      <c r="E130" s="2" t="s">
        <v>2929</v>
      </c>
      <c r="F130" s="2" t="s">
        <v>2933</v>
      </c>
      <c r="G130" s="3">
        <v>0.7792</v>
      </c>
      <c r="H130" s="3">
        <v>79.98</v>
      </c>
      <c r="I130" s="3">
        <v>100.0</v>
      </c>
      <c r="J130" s="3">
        <v>122.7</v>
      </c>
      <c r="K130" s="2" t="s">
        <v>16</v>
      </c>
    </row>
    <row r="131">
      <c r="A131" s="2" t="s">
        <v>6203</v>
      </c>
      <c r="B131" s="2" t="s">
        <v>12</v>
      </c>
      <c r="C131" s="2" t="s">
        <v>13</v>
      </c>
      <c r="D131" s="2" t="s">
        <v>2929</v>
      </c>
      <c r="E131" s="2" t="s">
        <v>2929</v>
      </c>
      <c r="F131" s="2" t="s">
        <v>2960</v>
      </c>
      <c r="G131" s="3">
        <v>0.7773</v>
      </c>
      <c r="H131" s="3">
        <v>85.82</v>
      </c>
      <c r="I131" s="3">
        <v>100.0</v>
      </c>
      <c r="J131" s="3">
        <v>122.7</v>
      </c>
      <c r="K131" s="2" t="s">
        <v>16</v>
      </c>
    </row>
    <row r="132">
      <c r="A132" s="2" t="s">
        <v>6203</v>
      </c>
      <c r="B132" s="2" t="s">
        <v>12</v>
      </c>
      <c r="C132" s="2" t="s">
        <v>13</v>
      </c>
      <c r="D132" s="2" t="s">
        <v>2929</v>
      </c>
      <c r="E132" s="2" t="s">
        <v>2929</v>
      </c>
      <c r="F132" s="2" t="s">
        <v>2941</v>
      </c>
      <c r="G132" s="3">
        <v>0.707</v>
      </c>
      <c r="H132" s="3">
        <v>78.02</v>
      </c>
      <c r="I132" s="3">
        <v>100.0</v>
      </c>
      <c r="J132" s="3">
        <v>122.7</v>
      </c>
      <c r="K132" s="2" t="s">
        <v>16</v>
      </c>
    </row>
    <row r="133">
      <c r="A133" s="2" t="s">
        <v>6203</v>
      </c>
      <c r="B133" s="2" t="s">
        <v>12</v>
      </c>
      <c r="C133" s="2" t="s">
        <v>13</v>
      </c>
      <c r="D133" s="2" t="s">
        <v>2929</v>
      </c>
      <c r="E133" s="2" t="s">
        <v>2929</v>
      </c>
      <c r="F133" s="2" t="s">
        <v>2950</v>
      </c>
      <c r="G133" s="3">
        <v>0.7033</v>
      </c>
      <c r="H133" s="3">
        <v>78.5</v>
      </c>
      <c r="I133" s="3">
        <v>100.0</v>
      </c>
      <c r="J133" s="3">
        <v>122.71</v>
      </c>
      <c r="K133" s="2" t="s">
        <v>16</v>
      </c>
    </row>
    <row r="134">
      <c r="A134" s="2" t="s">
        <v>6203</v>
      </c>
      <c r="B134" s="2" t="s">
        <v>12</v>
      </c>
      <c r="C134" s="2" t="s">
        <v>13</v>
      </c>
      <c r="D134" s="2" t="s">
        <v>2929</v>
      </c>
      <c r="E134" s="2" t="s">
        <v>2929</v>
      </c>
      <c r="F134" s="2" t="s">
        <v>2958</v>
      </c>
      <c r="G134" s="3">
        <v>0.7774</v>
      </c>
      <c r="H134" s="3">
        <v>77.23</v>
      </c>
      <c r="I134" s="3">
        <v>100.0</v>
      </c>
      <c r="J134" s="3">
        <v>122.71</v>
      </c>
      <c r="K134" s="2" t="s">
        <v>16</v>
      </c>
    </row>
    <row r="135">
      <c r="A135" s="2" t="s">
        <v>6203</v>
      </c>
      <c r="B135" s="2" t="s">
        <v>12</v>
      </c>
      <c r="C135" s="2" t="s">
        <v>13</v>
      </c>
      <c r="D135" s="2" t="s">
        <v>2929</v>
      </c>
      <c r="E135" s="2" t="s">
        <v>2929</v>
      </c>
      <c r="F135" s="2" t="s">
        <v>2968</v>
      </c>
      <c r="G135" s="3">
        <v>0.7567</v>
      </c>
      <c r="H135" s="3">
        <v>77.94</v>
      </c>
      <c r="I135" s="3">
        <v>100.0</v>
      </c>
      <c r="J135" s="3">
        <v>122.71</v>
      </c>
      <c r="K135" s="2" t="s">
        <v>16</v>
      </c>
    </row>
    <row r="136">
      <c r="A136" s="2" t="s">
        <v>6203</v>
      </c>
      <c r="B136" s="2" t="s">
        <v>12</v>
      </c>
      <c r="C136" s="2" t="s">
        <v>13</v>
      </c>
      <c r="D136" s="2" t="s">
        <v>2929</v>
      </c>
      <c r="E136" s="2" t="s">
        <v>2929</v>
      </c>
      <c r="F136" s="2" t="s">
        <v>2953</v>
      </c>
      <c r="G136" s="3">
        <v>0.6763</v>
      </c>
      <c r="H136" s="3">
        <v>79.97</v>
      </c>
      <c r="I136" s="3">
        <v>100.0</v>
      </c>
      <c r="J136" s="3">
        <v>122.71</v>
      </c>
      <c r="K136" s="2" t="s">
        <v>16</v>
      </c>
    </row>
    <row r="137">
      <c r="A137" s="2" t="s">
        <v>6203</v>
      </c>
      <c r="B137" s="2" t="s">
        <v>12</v>
      </c>
      <c r="C137" s="2" t="s">
        <v>13</v>
      </c>
      <c r="D137" s="2" t="s">
        <v>2929</v>
      </c>
      <c r="E137" s="2" t="s">
        <v>2929</v>
      </c>
      <c r="F137" s="2" t="s">
        <v>2964</v>
      </c>
      <c r="G137" s="3">
        <v>0.7383</v>
      </c>
      <c r="H137" s="3">
        <v>85.85</v>
      </c>
      <c r="I137" s="3">
        <v>100.0</v>
      </c>
      <c r="J137" s="3">
        <v>122.72</v>
      </c>
      <c r="K137" s="2" t="s">
        <v>16</v>
      </c>
    </row>
    <row r="138">
      <c r="A138" s="2" t="s">
        <v>6203</v>
      </c>
      <c r="B138" s="2" t="s">
        <v>12</v>
      </c>
      <c r="C138" s="2" t="s">
        <v>13</v>
      </c>
      <c r="D138" s="2" t="s">
        <v>2929</v>
      </c>
      <c r="E138" s="2" t="s">
        <v>2929</v>
      </c>
      <c r="F138" s="2" t="s">
        <v>2962</v>
      </c>
      <c r="G138" s="3">
        <v>0.8212</v>
      </c>
      <c r="H138" s="3">
        <v>76.27</v>
      </c>
      <c r="I138" s="3">
        <v>100.0</v>
      </c>
      <c r="J138" s="3">
        <v>122.72</v>
      </c>
      <c r="K138" s="2" t="s">
        <v>16</v>
      </c>
    </row>
    <row r="139">
      <c r="A139" s="2" t="s">
        <v>6203</v>
      </c>
      <c r="B139" s="2" t="s">
        <v>12</v>
      </c>
      <c r="C139" s="2" t="s">
        <v>13</v>
      </c>
      <c r="D139" s="2" t="s">
        <v>2929</v>
      </c>
      <c r="E139" s="2" t="s">
        <v>25</v>
      </c>
      <c r="F139" s="2" t="s">
        <v>2946</v>
      </c>
      <c r="G139" s="3">
        <v>0.1973</v>
      </c>
      <c r="H139" s="3">
        <v>76.92</v>
      </c>
      <c r="I139" s="3">
        <v>100.0</v>
      </c>
      <c r="J139" s="3">
        <v>122.72</v>
      </c>
      <c r="K139" s="2" t="s">
        <v>50</v>
      </c>
    </row>
    <row r="140">
      <c r="A140" s="2" t="s">
        <v>6208</v>
      </c>
      <c r="B140" s="2" t="s">
        <v>12</v>
      </c>
      <c r="C140" s="2" t="s">
        <v>13</v>
      </c>
      <c r="D140" s="2" t="s">
        <v>2929</v>
      </c>
      <c r="E140" s="2" t="s">
        <v>2929</v>
      </c>
      <c r="F140" s="2" t="s">
        <v>2954</v>
      </c>
      <c r="G140" s="3">
        <v>0.6347</v>
      </c>
      <c r="H140" s="3">
        <v>76.64</v>
      </c>
      <c r="I140" s="3">
        <v>100.0</v>
      </c>
      <c r="J140" s="3">
        <v>122.72</v>
      </c>
      <c r="K140" s="2" t="s">
        <v>16</v>
      </c>
    </row>
    <row r="141">
      <c r="A141" s="2" t="s">
        <v>6208</v>
      </c>
      <c r="B141" s="2" t="s">
        <v>12</v>
      </c>
      <c r="C141" s="2" t="s">
        <v>13</v>
      </c>
      <c r="D141" s="2" t="s">
        <v>2929</v>
      </c>
      <c r="E141" s="2" t="s">
        <v>25</v>
      </c>
      <c r="F141" s="2" t="s">
        <v>2932</v>
      </c>
      <c r="G141" s="3">
        <v>0.2021</v>
      </c>
      <c r="H141" s="3">
        <v>76.87</v>
      </c>
      <c r="I141" s="3">
        <v>100.0</v>
      </c>
      <c r="J141" s="3">
        <v>122.73</v>
      </c>
      <c r="K141" s="2" t="s">
        <v>50</v>
      </c>
    </row>
    <row r="142">
      <c r="A142" s="2" t="s">
        <v>6208</v>
      </c>
      <c r="B142" s="2" t="s">
        <v>12</v>
      </c>
      <c r="C142" s="2" t="s">
        <v>13</v>
      </c>
      <c r="D142" s="2" t="s">
        <v>1192</v>
      </c>
      <c r="E142" s="2" t="s">
        <v>1192</v>
      </c>
      <c r="F142" s="2" t="s">
        <v>1193</v>
      </c>
      <c r="G142" s="3">
        <v>0.517</v>
      </c>
      <c r="H142" s="3">
        <v>76.02</v>
      </c>
      <c r="I142" s="3">
        <v>100.0</v>
      </c>
      <c r="J142" s="3">
        <v>122.73</v>
      </c>
      <c r="K142" s="2" t="s">
        <v>16</v>
      </c>
    </row>
    <row r="143">
      <c r="A143" s="2" t="s">
        <v>6208</v>
      </c>
      <c r="B143" s="2" t="s">
        <v>12</v>
      </c>
      <c r="C143" s="2" t="s">
        <v>13</v>
      </c>
      <c r="D143" s="2" t="s">
        <v>1192</v>
      </c>
      <c r="E143" s="2" t="s">
        <v>25</v>
      </c>
      <c r="F143" s="2" t="s">
        <v>1196</v>
      </c>
      <c r="G143" s="3">
        <v>0.2715</v>
      </c>
      <c r="H143" s="3">
        <v>78.7</v>
      </c>
      <c r="I143" s="3">
        <v>100.0</v>
      </c>
      <c r="J143" s="3">
        <v>122.74</v>
      </c>
      <c r="K143" s="2" t="s">
        <v>50</v>
      </c>
    </row>
    <row r="144">
      <c r="A144" s="2" t="s">
        <v>6208</v>
      </c>
      <c r="B144" s="2" t="s">
        <v>12</v>
      </c>
      <c r="C144" s="2" t="s">
        <v>13</v>
      </c>
      <c r="D144" s="2" t="s">
        <v>1192</v>
      </c>
      <c r="E144" s="2" t="s">
        <v>1192</v>
      </c>
      <c r="F144" s="2" t="s">
        <v>1235</v>
      </c>
      <c r="G144" s="3">
        <v>0.6889</v>
      </c>
      <c r="H144" s="3">
        <v>79.79</v>
      </c>
      <c r="I144" s="3">
        <v>100.0</v>
      </c>
      <c r="J144" s="3">
        <v>122.74</v>
      </c>
      <c r="K144" s="2" t="s">
        <v>16</v>
      </c>
    </row>
    <row r="145">
      <c r="A145" s="2" t="s">
        <v>6208</v>
      </c>
      <c r="B145" s="2" t="s">
        <v>12</v>
      </c>
      <c r="C145" s="2" t="s">
        <v>13</v>
      </c>
      <c r="D145" s="2" t="s">
        <v>1192</v>
      </c>
      <c r="E145" s="2" t="s">
        <v>1192</v>
      </c>
      <c r="F145" s="2" t="s">
        <v>1206</v>
      </c>
      <c r="G145" s="3">
        <v>0.7138</v>
      </c>
      <c r="H145" s="3">
        <v>75.86</v>
      </c>
      <c r="I145" s="3">
        <v>100.0</v>
      </c>
      <c r="J145" s="3">
        <v>122.74</v>
      </c>
      <c r="K145" s="2" t="s">
        <v>16</v>
      </c>
    </row>
    <row r="146">
      <c r="A146" s="2" t="s">
        <v>6208</v>
      </c>
      <c r="B146" s="2" t="s">
        <v>12</v>
      </c>
      <c r="C146" s="2" t="s">
        <v>13</v>
      </c>
      <c r="D146" s="2" t="s">
        <v>1192</v>
      </c>
      <c r="E146" s="2" t="s">
        <v>1192</v>
      </c>
      <c r="F146" s="2" t="s">
        <v>1211</v>
      </c>
      <c r="G146" s="3">
        <v>0.5739</v>
      </c>
      <c r="H146" s="3">
        <v>77.8</v>
      </c>
      <c r="I146" s="3">
        <v>100.0</v>
      </c>
      <c r="J146" s="3">
        <v>122.75</v>
      </c>
      <c r="K146" s="2" t="s">
        <v>16</v>
      </c>
    </row>
    <row r="147">
      <c r="A147" s="2" t="s">
        <v>6208</v>
      </c>
      <c r="B147" s="2" t="s">
        <v>12</v>
      </c>
      <c r="C147" s="2" t="s">
        <v>13</v>
      </c>
      <c r="D147" s="2" t="s">
        <v>1192</v>
      </c>
      <c r="E147" s="2" t="s">
        <v>1192</v>
      </c>
      <c r="F147" s="2" t="s">
        <v>1225</v>
      </c>
      <c r="G147" s="3">
        <v>0.7172</v>
      </c>
      <c r="H147" s="3">
        <v>77.82</v>
      </c>
      <c r="I147" s="3">
        <v>100.0</v>
      </c>
      <c r="J147" s="3">
        <v>122.75</v>
      </c>
      <c r="K147" s="2" t="s">
        <v>16</v>
      </c>
    </row>
    <row r="148">
      <c r="A148" s="2" t="s">
        <v>6208</v>
      </c>
      <c r="B148" s="2" t="s">
        <v>12</v>
      </c>
      <c r="C148" s="2" t="s">
        <v>13</v>
      </c>
      <c r="D148" s="2" t="s">
        <v>1192</v>
      </c>
      <c r="E148" s="2" t="s">
        <v>1192</v>
      </c>
      <c r="F148" s="2" t="s">
        <v>1209</v>
      </c>
      <c r="G148" s="3">
        <v>0.7481</v>
      </c>
      <c r="H148" s="3">
        <v>77.37</v>
      </c>
      <c r="I148" s="3">
        <v>100.0</v>
      </c>
      <c r="J148" s="3">
        <v>122.75</v>
      </c>
      <c r="K148" s="2" t="s">
        <v>16</v>
      </c>
    </row>
    <row r="149">
      <c r="A149" s="2" t="s">
        <v>6208</v>
      </c>
      <c r="B149" s="2" t="s">
        <v>12</v>
      </c>
      <c r="C149" s="2" t="s">
        <v>13</v>
      </c>
      <c r="D149" s="2" t="s">
        <v>1192</v>
      </c>
      <c r="E149" s="2" t="s">
        <v>25</v>
      </c>
      <c r="F149" s="2" t="s">
        <v>1233</v>
      </c>
      <c r="G149" s="3">
        <v>0.3244</v>
      </c>
      <c r="H149" s="3">
        <v>80.63</v>
      </c>
      <c r="I149" s="3">
        <v>100.0</v>
      </c>
      <c r="J149" s="3">
        <v>122.75</v>
      </c>
      <c r="K149" s="2" t="s">
        <v>50</v>
      </c>
    </row>
    <row r="150">
      <c r="A150" s="2" t="s">
        <v>6208</v>
      </c>
      <c r="B150" s="2" t="s">
        <v>12</v>
      </c>
      <c r="C150" s="2" t="s">
        <v>13</v>
      </c>
      <c r="D150" s="2" t="s">
        <v>1192</v>
      </c>
      <c r="E150" s="2" t="s">
        <v>1192</v>
      </c>
      <c r="F150" s="2" t="s">
        <v>1228</v>
      </c>
      <c r="G150" s="3">
        <v>0.5973</v>
      </c>
      <c r="H150" s="3">
        <v>82.87</v>
      </c>
      <c r="I150" s="3">
        <v>100.0</v>
      </c>
      <c r="J150" s="3">
        <v>122.75</v>
      </c>
      <c r="K150" s="2" t="s">
        <v>16</v>
      </c>
    </row>
    <row r="151">
      <c r="A151" s="2" t="s">
        <v>6208</v>
      </c>
      <c r="B151" s="2" t="s">
        <v>12</v>
      </c>
      <c r="C151" s="2" t="s">
        <v>13</v>
      </c>
      <c r="D151" s="2" t="s">
        <v>1192</v>
      </c>
      <c r="E151" s="2" t="s">
        <v>1192</v>
      </c>
      <c r="F151" s="2" t="s">
        <v>1215</v>
      </c>
      <c r="G151" s="3">
        <v>0.7448</v>
      </c>
      <c r="H151" s="3">
        <v>78.12</v>
      </c>
      <c r="I151" s="3">
        <v>100.0</v>
      </c>
      <c r="J151" s="3">
        <v>122.75</v>
      </c>
      <c r="K151" s="2" t="s">
        <v>16</v>
      </c>
    </row>
    <row r="152">
      <c r="A152" s="2" t="s">
        <v>6208</v>
      </c>
      <c r="B152" s="2" t="s">
        <v>12</v>
      </c>
      <c r="C152" s="2" t="s">
        <v>13</v>
      </c>
      <c r="D152" s="2" t="s">
        <v>1192</v>
      </c>
      <c r="E152" s="2" t="s">
        <v>1192</v>
      </c>
      <c r="F152" s="2" t="s">
        <v>1198</v>
      </c>
      <c r="G152" s="3">
        <v>0.7089</v>
      </c>
      <c r="H152" s="3">
        <v>77.31</v>
      </c>
      <c r="I152" s="3">
        <v>100.0</v>
      </c>
      <c r="J152" s="3">
        <v>122.75</v>
      </c>
      <c r="K152" s="2" t="s">
        <v>16</v>
      </c>
    </row>
    <row r="153">
      <c r="A153" s="2" t="s">
        <v>6212</v>
      </c>
      <c r="B153" s="2" t="s">
        <v>12</v>
      </c>
      <c r="C153" s="2" t="s">
        <v>13</v>
      </c>
      <c r="D153" s="2" t="s">
        <v>1192</v>
      </c>
      <c r="E153" s="2" t="s">
        <v>1192</v>
      </c>
      <c r="F153" s="2" t="s">
        <v>1212</v>
      </c>
      <c r="G153" s="3">
        <v>0.5845</v>
      </c>
      <c r="H153" s="3">
        <v>78.47</v>
      </c>
      <c r="I153" s="3">
        <v>100.0</v>
      </c>
      <c r="J153" s="3">
        <v>122.76</v>
      </c>
      <c r="K153" s="2" t="s">
        <v>16</v>
      </c>
    </row>
    <row r="154">
      <c r="A154" s="2" t="s">
        <v>6212</v>
      </c>
      <c r="B154" s="2" t="s">
        <v>12</v>
      </c>
      <c r="C154" s="2" t="s">
        <v>13</v>
      </c>
      <c r="D154" s="2" t="s">
        <v>1192</v>
      </c>
      <c r="E154" s="2" t="s">
        <v>1192</v>
      </c>
      <c r="F154" s="2" t="s">
        <v>1222</v>
      </c>
      <c r="G154" s="3">
        <v>0.5591</v>
      </c>
      <c r="H154" s="3">
        <v>77.43</v>
      </c>
      <c r="I154" s="3">
        <v>100.0</v>
      </c>
      <c r="J154" s="3">
        <v>122.76</v>
      </c>
      <c r="K154" s="2" t="s">
        <v>16</v>
      </c>
    </row>
    <row r="155">
      <c r="A155" s="2" t="s">
        <v>6212</v>
      </c>
      <c r="B155" s="2" t="s">
        <v>12</v>
      </c>
      <c r="C155" s="2" t="s">
        <v>13</v>
      </c>
      <c r="D155" s="2" t="s">
        <v>1192</v>
      </c>
      <c r="E155" s="2" t="s">
        <v>1192</v>
      </c>
      <c r="F155" s="2" t="s">
        <v>1217</v>
      </c>
      <c r="G155" s="3">
        <v>0.7198</v>
      </c>
      <c r="H155" s="3">
        <v>76.26</v>
      </c>
      <c r="I155" s="3">
        <v>100.0</v>
      </c>
      <c r="J155" s="3">
        <v>122.76</v>
      </c>
      <c r="K155" s="2" t="s">
        <v>16</v>
      </c>
    </row>
    <row r="156">
      <c r="A156" s="2" t="s">
        <v>6212</v>
      </c>
      <c r="B156" s="2" t="s">
        <v>12</v>
      </c>
      <c r="C156" s="2" t="s">
        <v>13</v>
      </c>
      <c r="D156" s="2" t="s">
        <v>1192</v>
      </c>
      <c r="E156" s="2" t="s">
        <v>1192</v>
      </c>
      <c r="F156" s="2" t="s">
        <v>1227</v>
      </c>
      <c r="G156" s="3">
        <v>0.6367</v>
      </c>
      <c r="H156" s="3">
        <v>79.05</v>
      </c>
      <c r="I156" s="3">
        <v>100.0</v>
      </c>
      <c r="J156" s="3">
        <v>122.77</v>
      </c>
      <c r="K156" s="2" t="s">
        <v>16</v>
      </c>
    </row>
    <row r="157">
      <c r="A157" s="2" t="s">
        <v>6212</v>
      </c>
      <c r="B157" s="2" t="s">
        <v>12</v>
      </c>
      <c r="C157" s="2" t="s">
        <v>13</v>
      </c>
      <c r="D157" s="2" t="s">
        <v>1192</v>
      </c>
      <c r="E157" s="2" t="s">
        <v>1192</v>
      </c>
      <c r="F157" s="2" t="s">
        <v>1200</v>
      </c>
      <c r="G157" s="3">
        <v>0.4301</v>
      </c>
      <c r="H157" s="3">
        <v>80.01</v>
      </c>
      <c r="I157" s="3">
        <v>100.0</v>
      </c>
      <c r="J157" s="3">
        <v>122.77</v>
      </c>
      <c r="K157" s="2" t="s">
        <v>16</v>
      </c>
    </row>
    <row r="158">
      <c r="A158" s="2" t="s">
        <v>6212</v>
      </c>
      <c r="B158" s="2" t="s">
        <v>12</v>
      </c>
      <c r="C158" s="2" t="s">
        <v>13</v>
      </c>
      <c r="D158" s="2" t="s">
        <v>1192</v>
      </c>
      <c r="E158" s="2" t="s">
        <v>1192</v>
      </c>
      <c r="F158" s="2" t="s">
        <v>1230</v>
      </c>
      <c r="G158" s="3">
        <v>0.6335</v>
      </c>
      <c r="H158" s="3">
        <v>78.8</v>
      </c>
      <c r="I158" s="3">
        <v>100.0</v>
      </c>
      <c r="J158" s="3">
        <v>122.77</v>
      </c>
      <c r="K158" s="2" t="s">
        <v>16</v>
      </c>
    </row>
    <row r="159">
      <c r="A159" s="2" t="s">
        <v>6212</v>
      </c>
      <c r="B159" s="2" t="s">
        <v>12</v>
      </c>
      <c r="C159" s="2" t="s">
        <v>13</v>
      </c>
      <c r="D159" s="2" t="s">
        <v>1192</v>
      </c>
      <c r="E159" s="2" t="s">
        <v>1192</v>
      </c>
      <c r="F159" s="2" t="s">
        <v>1219</v>
      </c>
      <c r="G159" s="3">
        <v>0.52</v>
      </c>
      <c r="H159" s="3">
        <v>79.42</v>
      </c>
      <c r="I159" s="3">
        <v>100.0</v>
      </c>
      <c r="J159" s="3">
        <v>122.77</v>
      </c>
      <c r="K159" s="2" t="s">
        <v>16</v>
      </c>
    </row>
    <row r="160">
      <c r="A160" s="2" t="s">
        <v>6212</v>
      </c>
      <c r="B160" s="2" t="s">
        <v>12</v>
      </c>
      <c r="C160" s="2" t="s">
        <v>13</v>
      </c>
      <c r="D160" s="2" t="s">
        <v>1192</v>
      </c>
      <c r="E160" s="2" t="s">
        <v>1192</v>
      </c>
      <c r="F160" s="2" t="s">
        <v>1220</v>
      </c>
      <c r="G160" s="3">
        <v>0.6766</v>
      </c>
      <c r="H160" s="3">
        <v>78.12</v>
      </c>
      <c r="I160" s="3">
        <v>100.0</v>
      </c>
      <c r="J160" s="3">
        <v>122.77</v>
      </c>
      <c r="K160" s="2" t="s">
        <v>16</v>
      </c>
    </row>
    <row r="161">
      <c r="A161" s="2" t="s">
        <v>6212</v>
      </c>
      <c r="B161" s="2" t="s">
        <v>12</v>
      </c>
      <c r="C161" s="2" t="s">
        <v>13</v>
      </c>
      <c r="D161" s="2" t="s">
        <v>1192</v>
      </c>
      <c r="E161" s="2" t="s">
        <v>1192</v>
      </c>
      <c r="F161" s="2" t="s">
        <v>1202</v>
      </c>
      <c r="G161" s="3">
        <v>0.4767</v>
      </c>
      <c r="H161" s="3">
        <v>79.88</v>
      </c>
      <c r="I161" s="3">
        <v>100.0</v>
      </c>
      <c r="J161" s="3">
        <v>122.77</v>
      </c>
      <c r="K161" s="2" t="s">
        <v>16</v>
      </c>
    </row>
    <row r="162">
      <c r="A162" s="2" t="s">
        <v>6212</v>
      </c>
      <c r="B162" s="2" t="s">
        <v>12</v>
      </c>
      <c r="C162" s="2" t="s">
        <v>13</v>
      </c>
      <c r="D162" s="2" t="s">
        <v>4649</v>
      </c>
      <c r="E162" s="2" t="s">
        <v>25</v>
      </c>
      <c r="F162" s="2" t="s">
        <v>4674</v>
      </c>
      <c r="G162" s="3">
        <v>0.2286</v>
      </c>
      <c r="H162" s="3">
        <v>76.44</v>
      </c>
      <c r="I162" s="3">
        <v>100.0</v>
      </c>
      <c r="J162" s="3">
        <v>122.78</v>
      </c>
      <c r="K162" s="2" t="s">
        <v>50</v>
      </c>
    </row>
    <row r="163">
      <c r="A163" s="2" t="s">
        <v>6212</v>
      </c>
      <c r="B163" s="2" t="s">
        <v>12</v>
      </c>
      <c r="C163" s="2" t="s">
        <v>13</v>
      </c>
      <c r="D163" s="2" t="s">
        <v>4649</v>
      </c>
      <c r="E163" s="2" t="s">
        <v>4649</v>
      </c>
      <c r="F163" s="2" t="s">
        <v>4690</v>
      </c>
      <c r="G163" s="3">
        <v>0.8146</v>
      </c>
      <c r="H163" s="3">
        <v>78.75</v>
      </c>
      <c r="I163" s="3">
        <v>100.0</v>
      </c>
      <c r="J163" s="3">
        <v>122.78</v>
      </c>
      <c r="K163" s="2" t="s">
        <v>16</v>
      </c>
    </row>
    <row r="164">
      <c r="A164" s="2" t="s">
        <v>6212</v>
      </c>
      <c r="B164" s="2" t="s">
        <v>12</v>
      </c>
      <c r="C164" s="2" t="s">
        <v>13</v>
      </c>
      <c r="D164" s="2" t="s">
        <v>4649</v>
      </c>
      <c r="E164" s="2" t="s">
        <v>4649</v>
      </c>
      <c r="F164" s="2" t="s">
        <v>4684</v>
      </c>
      <c r="G164" s="3">
        <v>0.5067</v>
      </c>
      <c r="H164" s="3">
        <v>79.11</v>
      </c>
      <c r="I164" s="3">
        <v>100.0</v>
      </c>
      <c r="J164" s="3">
        <v>122.78</v>
      </c>
      <c r="K164" s="2" t="s">
        <v>16</v>
      </c>
    </row>
    <row r="165">
      <c r="A165" s="2" t="s">
        <v>6216</v>
      </c>
      <c r="B165" s="2" t="s">
        <v>12</v>
      </c>
      <c r="C165" s="2" t="s">
        <v>13</v>
      </c>
      <c r="D165" s="2" t="s">
        <v>4649</v>
      </c>
      <c r="E165" s="2" t="s">
        <v>4649</v>
      </c>
      <c r="F165" s="2" t="s">
        <v>4656</v>
      </c>
      <c r="G165" s="3">
        <v>0.7439</v>
      </c>
      <c r="H165" s="3">
        <v>82.64</v>
      </c>
      <c r="I165" s="3">
        <v>100.0</v>
      </c>
      <c r="J165" s="3">
        <v>122.79</v>
      </c>
      <c r="K165" s="2" t="s">
        <v>16</v>
      </c>
    </row>
    <row r="166">
      <c r="A166" s="2" t="s">
        <v>6216</v>
      </c>
      <c r="B166" s="2" t="s">
        <v>12</v>
      </c>
      <c r="C166" s="2" t="s">
        <v>13</v>
      </c>
      <c r="D166" s="2" t="s">
        <v>4649</v>
      </c>
      <c r="E166" s="2" t="s">
        <v>25</v>
      </c>
      <c r="F166" s="2" t="s">
        <v>4697</v>
      </c>
      <c r="G166" s="3">
        <v>0.3026</v>
      </c>
      <c r="H166" s="3">
        <v>81.42</v>
      </c>
      <c r="I166" s="3">
        <v>100.0</v>
      </c>
      <c r="J166" s="3">
        <v>122.79</v>
      </c>
      <c r="K166" s="2" t="s">
        <v>50</v>
      </c>
    </row>
    <row r="167">
      <c r="A167" s="2" t="s">
        <v>6216</v>
      </c>
      <c r="B167" s="2" t="s">
        <v>12</v>
      </c>
      <c r="C167" s="2" t="s">
        <v>13</v>
      </c>
      <c r="D167" s="2" t="s">
        <v>4649</v>
      </c>
      <c r="E167" s="2" t="s">
        <v>4649</v>
      </c>
      <c r="F167" s="2" t="s">
        <v>4654</v>
      </c>
      <c r="G167" s="3">
        <v>0.3729</v>
      </c>
      <c r="H167" s="3">
        <v>81.92</v>
      </c>
      <c r="I167" s="3">
        <v>100.0</v>
      </c>
      <c r="J167" s="3">
        <v>122.79</v>
      </c>
      <c r="K167" s="2" t="s">
        <v>16</v>
      </c>
    </row>
    <row r="168">
      <c r="A168" s="2" t="s">
        <v>6216</v>
      </c>
      <c r="B168" s="2" t="s">
        <v>12</v>
      </c>
      <c r="C168" s="2" t="s">
        <v>13</v>
      </c>
      <c r="D168" s="2" t="s">
        <v>4649</v>
      </c>
      <c r="E168" s="2" t="s">
        <v>4649</v>
      </c>
      <c r="F168" s="2" t="s">
        <v>4650</v>
      </c>
      <c r="G168" s="3">
        <v>0.8181</v>
      </c>
      <c r="H168" s="3">
        <v>88.64</v>
      </c>
      <c r="I168" s="3">
        <v>100.0</v>
      </c>
      <c r="J168" s="3">
        <v>122.79</v>
      </c>
      <c r="K168" s="2" t="s">
        <v>16</v>
      </c>
    </row>
    <row r="169">
      <c r="A169" s="2" t="s">
        <v>6216</v>
      </c>
      <c r="B169" s="2" t="s">
        <v>12</v>
      </c>
      <c r="C169" s="2" t="s">
        <v>13</v>
      </c>
      <c r="D169" s="2" t="s">
        <v>4649</v>
      </c>
      <c r="E169" s="2" t="s">
        <v>4649</v>
      </c>
      <c r="F169" s="2" t="s">
        <v>4670</v>
      </c>
      <c r="G169" s="3">
        <v>0.7301</v>
      </c>
      <c r="H169" s="3">
        <v>79.48</v>
      </c>
      <c r="I169" s="3">
        <v>100.0</v>
      </c>
      <c r="J169" s="3">
        <v>122.8</v>
      </c>
      <c r="K169" s="2" t="s">
        <v>16</v>
      </c>
    </row>
    <row r="170">
      <c r="A170" s="2" t="s">
        <v>6216</v>
      </c>
      <c r="B170" s="2" t="s">
        <v>12</v>
      </c>
      <c r="C170" s="2" t="s">
        <v>13</v>
      </c>
      <c r="D170" s="2" t="s">
        <v>4649</v>
      </c>
      <c r="E170" s="2" t="s">
        <v>4649</v>
      </c>
      <c r="F170" s="2" t="s">
        <v>4672</v>
      </c>
      <c r="G170" s="3">
        <v>0.5763</v>
      </c>
      <c r="H170" s="3">
        <v>81.37</v>
      </c>
      <c r="I170" s="3">
        <v>100.0</v>
      </c>
      <c r="J170" s="3">
        <v>122.8</v>
      </c>
      <c r="K170" s="2" t="s">
        <v>16</v>
      </c>
    </row>
    <row r="171">
      <c r="A171" s="2" t="s">
        <v>6216</v>
      </c>
      <c r="B171" s="2" t="s">
        <v>12</v>
      </c>
      <c r="C171" s="2" t="s">
        <v>13</v>
      </c>
      <c r="D171" s="2" t="s">
        <v>4649</v>
      </c>
      <c r="E171" s="2" t="s">
        <v>4649</v>
      </c>
      <c r="F171" s="2" t="s">
        <v>4692</v>
      </c>
      <c r="G171" s="3">
        <v>0.7928</v>
      </c>
      <c r="H171" s="3">
        <v>82.67</v>
      </c>
      <c r="I171" s="3">
        <v>100.0</v>
      </c>
      <c r="J171" s="3">
        <v>122.8</v>
      </c>
      <c r="K171" s="2" t="s">
        <v>16</v>
      </c>
    </row>
    <row r="172">
      <c r="A172" s="2" t="s">
        <v>6216</v>
      </c>
      <c r="B172" s="2" t="s">
        <v>12</v>
      </c>
      <c r="C172" s="2" t="s">
        <v>13</v>
      </c>
      <c r="D172" s="2" t="s">
        <v>4649</v>
      </c>
      <c r="E172" s="2" t="s">
        <v>25</v>
      </c>
      <c r="F172" s="2" t="s">
        <v>4681</v>
      </c>
      <c r="G172" s="3">
        <v>0.3154</v>
      </c>
      <c r="H172" s="3">
        <v>77.05</v>
      </c>
      <c r="I172" s="3">
        <v>100.0</v>
      </c>
      <c r="J172" s="3">
        <v>122.8</v>
      </c>
      <c r="K172" s="2" t="s">
        <v>50</v>
      </c>
    </row>
    <row r="173">
      <c r="A173" s="2" t="s">
        <v>6216</v>
      </c>
      <c r="B173" s="2" t="s">
        <v>12</v>
      </c>
      <c r="C173" s="2" t="s">
        <v>13</v>
      </c>
      <c r="D173" s="2" t="s">
        <v>4649</v>
      </c>
      <c r="E173" s="2" t="s">
        <v>4649</v>
      </c>
      <c r="F173" s="2" t="s">
        <v>4679</v>
      </c>
      <c r="G173" s="3">
        <v>0.7626</v>
      </c>
      <c r="H173" s="3">
        <v>84.43</v>
      </c>
      <c r="I173" s="3">
        <v>100.0</v>
      </c>
      <c r="J173" s="3">
        <v>122.8</v>
      </c>
      <c r="K173" s="2" t="s">
        <v>16</v>
      </c>
    </row>
    <row r="174">
      <c r="A174" s="2" t="s">
        <v>6216</v>
      </c>
      <c r="B174" s="2" t="s">
        <v>12</v>
      </c>
      <c r="C174" s="2" t="s">
        <v>13</v>
      </c>
      <c r="D174" s="2" t="s">
        <v>4649</v>
      </c>
      <c r="E174" s="2" t="s">
        <v>25</v>
      </c>
      <c r="F174" s="2" t="s">
        <v>4652</v>
      </c>
      <c r="G174" s="3">
        <v>0.2139</v>
      </c>
      <c r="H174" s="3">
        <v>80.1</v>
      </c>
      <c r="I174" s="3">
        <v>100.0</v>
      </c>
      <c r="J174" s="3">
        <v>122.81</v>
      </c>
      <c r="K174" s="2" t="s">
        <v>50</v>
      </c>
    </row>
    <row r="175">
      <c r="A175" s="2" t="s">
        <v>6216</v>
      </c>
      <c r="B175" s="2" t="s">
        <v>12</v>
      </c>
      <c r="C175" s="2" t="s">
        <v>13</v>
      </c>
      <c r="D175" s="2" t="s">
        <v>4649</v>
      </c>
      <c r="E175" s="2" t="s">
        <v>4649</v>
      </c>
      <c r="F175" s="2" t="s">
        <v>4686</v>
      </c>
      <c r="G175" s="3">
        <v>0.7615</v>
      </c>
      <c r="H175" s="3">
        <v>82.46</v>
      </c>
      <c r="I175" s="3">
        <v>100.0</v>
      </c>
      <c r="J175" s="3">
        <v>122.81</v>
      </c>
      <c r="K175" s="2" t="s">
        <v>16</v>
      </c>
    </row>
    <row r="176">
      <c r="A176" s="2" t="s">
        <v>6216</v>
      </c>
      <c r="B176" s="2" t="s">
        <v>12</v>
      </c>
      <c r="C176" s="2" t="s">
        <v>13</v>
      </c>
      <c r="D176" s="2" t="s">
        <v>4649</v>
      </c>
      <c r="E176" s="2" t="s">
        <v>4649</v>
      </c>
      <c r="F176" s="2" t="s">
        <v>4662</v>
      </c>
      <c r="G176" s="3">
        <v>0.7052</v>
      </c>
      <c r="H176" s="3">
        <v>82.55</v>
      </c>
      <c r="I176" s="3">
        <v>100.0</v>
      </c>
      <c r="J176" s="3">
        <v>122.81</v>
      </c>
      <c r="K176" s="2" t="s">
        <v>16</v>
      </c>
    </row>
    <row r="177">
      <c r="A177" s="2" t="s">
        <v>6222</v>
      </c>
      <c r="B177" s="2" t="s">
        <v>12</v>
      </c>
      <c r="C177" s="2" t="s">
        <v>13</v>
      </c>
      <c r="D177" s="2" t="s">
        <v>4649</v>
      </c>
      <c r="E177" s="2" t="s">
        <v>4649</v>
      </c>
      <c r="F177" s="2" t="s">
        <v>4667</v>
      </c>
      <c r="G177" s="3">
        <v>0.4148</v>
      </c>
      <c r="H177" s="3">
        <v>82.74</v>
      </c>
      <c r="I177" s="3">
        <v>100.0</v>
      </c>
      <c r="J177" s="3">
        <v>122.82</v>
      </c>
      <c r="K177" s="2" t="s">
        <v>16</v>
      </c>
    </row>
    <row r="178">
      <c r="A178" s="2" t="s">
        <v>6222</v>
      </c>
      <c r="B178" s="2" t="s">
        <v>12</v>
      </c>
      <c r="C178" s="2" t="s">
        <v>13</v>
      </c>
      <c r="D178" s="2" t="s">
        <v>4649</v>
      </c>
      <c r="E178" s="2" t="s">
        <v>4649</v>
      </c>
      <c r="F178" s="2" t="s">
        <v>4660</v>
      </c>
      <c r="G178" s="3">
        <v>0.5681</v>
      </c>
      <c r="H178" s="3">
        <v>78.59</v>
      </c>
      <c r="I178" s="3">
        <v>100.0</v>
      </c>
      <c r="J178" s="3">
        <v>122.82</v>
      </c>
      <c r="K178" s="2" t="s">
        <v>16</v>
      </c>
    </row>
    <row r="179">
      <c r="A179" s="2" t="s">
        <v>6222</v>
      </c>
      <c r="B179" s="2" t="s">
        <v>12</v>
      </c>
      <c r="C179" s="2" t="s">
        <v>13</v>
      </c>
      <c r="D179" s="2" t="s">
        <v>4649</v>
      </c>
      <c r="E179" s="2" t="s">
        <v>4649</v>
      </c>
      <c r="F179" s="2" t="s">
        <v>4677</v>
      </c>
      <c r="G179" s="3">
        <v>0.8604</v>
      </c>
      <c r="H179" s="3">
        <v>79.74</v>
      </c>
      <c r="I179" s="3">
        <v>100.0</v>
      </c>
      <c r="J179" s="3">
        <v>122.82</v>
      </c>
      <c r="K179" s="2" t="s">
        <v>16</v>
      </c>
    </row>
    <row r="180">
      <c r="A180" s="2" t="s">
        <v>6222</v>
      </c>
      <c r="B180" s="2" t="s">
        <v>12</v>
      </c>
      <c r="C180" s="2" t="s">
        <v>13</v>
      </c>
      <c r="D180" s="2" t="s">
        <v>4649</v>
      </c>
      <c r="E180" s="2" t="s">
        <v>4649</v>
      </c>
      <c r="F180" s="2" t="s">
        <v>4664</v>
      </c>
      <c r="G180" s="3">
        <v>0.775</v>
      </c>
      <c r="H180" s="3">
        <v>79.55</v>
      </c>
      <c r="I180" s="3">
        <v>100.0</v>
      </c>
      <c r="J180" s="3">
        <v>122.82</v>
      </c>
      <c r="K180" s="2" t="s">
        <v>16</v>
      </c>
    </row>
    <row r="181">
      <c r="A181" s="2" t="s">
        <v>6222</v>
      </c>
      <c r="B181" s="2" t="s">
        <v>12</v>
      </c>
      <c r="C181" s="2" t="s">
        <v>13</v>
      </c>
      <c r="D181" s="2" t="s">
        <v>4649</v>
      </c>
      <c r="E181" s="2" t="s">
        <v>4649</v>
      </c>
      <c r="F181" s="2" t="s">
        <v>4688</v>
      </c>
      <c r="G181" s="3">
        <v>0.669</v>
      </c>
      <c r="H181" s="3">
        <v>81.83</v>
      </c>
      <c r="I181" s="3">
        <v>100.0</v>
      </c>
      <c r="J181" s="3">
        <v>122.82</v>
      </c>
      <c r="K181" s="2" t="s">
        <v>16</v>
      </c>
    </row>
    <row r="182">
      <c r="A182" s="2" t="s">
        <v>6222</v>
      </c>
      <c r="B182" s="2" t="s">
        <v>12</v>
      </c>
      <c r="C182" s="2" t="s">
        <v>13</v>
      </c>
      <c r="D182" s="2" t="s">
        <v>380</v>
      </c>
      <c r="E182" s="2" t="s">
        <v>380</v>
      </c>
      <c r="F182" s="2" t="s">
        <v>425</v>
      </c>
      <c r="G182" s="3">
        <v>0.7805</v>
      </c>
      <c r="H182" s="3">
        <v>79.85</v>
      </c>
      <c r="I182" s="3">
        <v>100.0</v>
      </c>
      <c r="J182" s="3">
        <v>122.83</v>
      </c>
      <c r="K182" s="2" t="s">
        <v>16</v>
      </c>
    </row>
    <row r="183">
      <c r="A183" s="2" t="s">
        <v>6222</v>
      </c>
      <c r="B183" s="2" t="s">
        <v>12</v>
      </c>
      <c r="C183" s="2" t="s">
        <v>13</v>
      </c>
      <c r="D183" s="2" t="s">
        <v>380</v>
      </c>
      <c r="E183" s="2" t="s">
        <v>380</v>
      </c>
      <c r="F183" s="2" t="s">
        <v>428</v>
      </c>
      <c r="G183" s="3">
        <v>0.5911</v>
      </c>
      <c r="H183" s="3">
        <v>80.76</v>
      </c>
      <c r="I183" s="3">
        <v>100.0</v>
      </c>
      <c r="J183" s="3">
        <v>122.83</v>
      </c>
      <c r="K183" s="2" t="s">
        <v>16</v>
      </c>
    </row>
    <row r="184">
      <c r="A184" s="2" t="s">
        <v>6222</v>
      </c>
      <c r="B184" s="2" t="s">
        <v>12</v>
      </c>
      <c r="C184" s="2" t="s">
        <v>13</v>
      </c>
      <c r="D184" s="2" t="s">
        <v>380</v>
      </c>
      <c r="E184" s="2" t="s">
        <v>25</v>
      </c>
      <c r="F184" s="2" t="s">
        <v>402</v>
      </c>
      <c r="G184" s="3">
        <v>0.2325</v>
      </c>
      <c r="H184" s="3">
        <v>77.88</v>
      </c>
      <c r="I184" s="3">
        <v>100.0</v>
      </c>
      <c r="J184" s="3">
        <v>122.83</v>
      </c>
      <c r="K184" s="2" t="s">
        <v>50</v>
      </c>
    </row>
    <row r="185">
      <c r="A185" s="2" t="s">
        <v>6222</v>
      </c>
      <c r="B185" s="2" t="s">
        <v>12</v>
      </c>
      <c r="C185" s="2" t="s">
        <v>13</v>
      </c>
      <c r="D185" s="2" t="s">
        <v>380</v>
      </c>
      <c r="E185" s="2" t="s">
        <v>380</v>
      </c>
      <c r="F185" s="2" t="s">
        <v>385</v>
      </c>
      <c r="G185" s="3">
        <v>0.6019</v>
      </c>
      <c r="H185" s="3">
        <v>89.09</v>
      </c>
      <c r="I185" s="3">
        <v>100.0</v>
      </c>
      <c r="J185" s="3">
        <v>122.83</v>
      </c>
      <c r="K185" s="2" t="s">
        <v>16</v>
      </c>
    </row>
    <row r="186">
      <c r="A186" s="2" t="s">
        <v>6222</v>
      </c>
      <c r="B186" s="2" t="s">
        <v>12</v>
      </c>
      <c r="C186" s="2" t="s">
        <v>13</v>
      </c>
      <c r="D186" s="2" t="s">
        <v>380</v>
      </c>
      <c r="E186" s="2" t="s">
        <v>380</v>
      </c>
      <c r="F186" s="2" t="s">
        <v>394</v>
      </c>
      <c r="G186" s="3">
        <v>0.4542</v>
      </c>
      <c r="H186" s="3">
        <v>87.24</v>
      </c>
      <c r="I186" s="3">
        <v>100.0</v>
      </c>
      <c r="J186" s="3">
        <v>122.84</v>
      </c>
      <c r="K186" s="2" t="s">
        <v>16</v>
      </c>
    </row>
    <row r="187">
      <c r="A187" s="2" t="s">
        <v>6222</v>
      </c>
      <c r="B187" s="2" t="s">
        <v>12</v>
      </c>
      <c r="C187" s="2" t="s">
        <v>13</v>
      </c>
      <c r="D187" s="2" t="s">
        <v>380</v>
      </c>
      <c r="E187" s="2" t="s">
        <v>380</v>
      </c>
      <c r="F187" s="2" t="s">
        <v>431</v>
      </c>
      <c r="G187" s="3">
        <v>0.5715</v>
      </c>
      <c r="H187" s="3">
        <v>81.45</v>
      </c>
      <c r="I187" s="3">
        <v>100.0</v>
      </c>
      <c r="J187" s="3">
        <v>122.84</v>
      </c>
      <c r="K187" s="2" t="s">
        <v>16</v>
      </c>
    </row>
    <row r="188">
      <c r="A188" s="2" t="s">
        <v>6222</v>
      </c>
      <c r="B188" s="2" t="s">
        <v>12</v>
      </c>
      <c r="C188" s="2" t="s">
        <v>13</v>
      </c>
      <c r="D188" s="2" t="s">
        <v>380</v>
      </c>
      <c r="E188" s="2" t="s">
        <v>380</v>
      </c>
      <c r="F188" s="2" t="s">
        <v>407</v>
      </c>
      <c r="G188" s="3">
        <v>0.702</v>
      </c>
      <c r="H188" s="3">
        <v>82.03</v>
      </c>
      <c r="I188" s="3">
        <v>100.0</v>
      </c>
      <c r="J188" s="3">
        <v>122.84</v>
      </c>
      <c r="K188" s="2" t="s">
        <v>16</v>
      </c>
    </row>
    <row r="189">
      <c r="A189" s="2" t="s">
        <v>6226</v>
      </c>
      <c r="B189" s="2" t="s">
        <v>12</v>
      </c>
      <c r="C189" s="2" t="s">
        <v>13</v>
      </c>
      <c r="D189" s="2" t="s">
        <v>380</v>
      </c>
      <c r="E189" s="2" t="s">
        <v>380</v>
      </c>
      <c r="F189" s="2" t="s">
        <v>387</v>
      </c>
      <c r="G189" s="3">
        <v>0.6951</v>
      </c>
      <c r="H189" s="3">
        <v>82.5</v>
      </c>
      <c r="I189" s="3">
        <v>100.0</v>
      </c>
      <c r="J189" s="3">
        <v>122.84</v>
      </c>
      <c r="K189" s="2" t="s">
        <v>16</v>
      </c>
    </row>
    <row r="190">
      <c r="A190" s="2" t="s">
        <v>6226</v>
      </c>
      <c r="B190" s="2" t="s">
        <v>12</v>
      </c>
      <c r="C190" s="2" t="s">
        <v>13</v>
      </c>
      <c r="D190" s="2" t="s">
        <v>380</v>
      </c>
      <c r="E190" s="2" t="s">
        <v>380</v>
      </c>
      <c r="F190" s="2" t="s">
        <v>415</v>
      </c>
      <c r="G190" s="3">
        <v>0.5895</v>
      </c>
      <c r="H190" s="3">
        <v>81.13</v>
      </c>
      <c r="I190" s="3">
        <v>100.0</v>
      </c>
      <c r="J190" s="3">
        <v>122.85</v>
      </c>
      <c r="K190" s="2" t="s">
        <v>16</v>
      </c>
    </row>
    <row r="191">
      <c r="A191" s="2" t="s">
        <v>6226</v>
      </c>
      <c r="B191" s="2" t="s">
        <v>12</v>
      </c>
      <c r="C191" s="2" t="s">
        <v>13</v>
      </c>
      <c r="D191" s="2" t="s">
        <v>380</v>
      </c>
      <c r="E191" s="2" t="s">
        <v>380</v>
      </c>
      <c r="F191" s="2" t="s">
        <v>418</v>
      </c>
      <c r="G191" s="3">
        <v>0.7575</v>
      </c>
      <c r="H191" s="3">
        <v>79.18</v>
      </c>
      <c r="I191" s="3">
        <v>100.0</v>
      </c>
      <c r="J191" s="3">
        <v>122.85</v>
      </c>
      <c r="K191" s="2" t="s">
        <v>16</v>
      </c>
    </row>
    <row r="192">
      <c r="A192" s="2" t="s">
        <v>6226</v>
      </c>
      <c r="B192" s="2" t="s">
        <v>12</v>
      </c>
      <c r="C192" s="2" t="s">
        <v>13</v>
      </c>
      <c r="D192" s="2" t="s">
        <v>380</v>
      </c>
      <c r="E192" s="2" t="s">
        <v>380</v>
      </c>
      <c r="F192" s="2" t="s">
        <v>420</v>
      </c>
      <c r="G192" s="3">
        <v>0.432</v>
      </c>
      <c r="H192" s="3">
        <v>78.74</v>
      </c>
      <c r="I192" s="3">
        <v>100.0</v>
      </c>
      <c r="J192" s="3">
        <v>122.85</v>
      </c>
      <c r="K192" s="2" t="s">
        <v>16</v>
      </c>
    </row>
    <row r="193">
      <c r="A193" s="2" t="s">
        <v>6226</v>
      </c>
      <c r="B193" s="2" t="s">
        <v>12</v>
      </c>
      <c r="C193" s="2" t="s">
        <v>13</v>
      </c>
      <c r="D193" s="2" t="s">
        <v>380</v>
      </c>
      <c r="E193" s="2" t="s">
        <v>380</v>
      </c>
      <c r="F193" s="2" t="s">
        <v>392</v>
      </c>
      <c r="G193" s="3">
        <v>0.5247</v>
      </c>
      <c r="H193" s="3">
        <v>79.33</v>
      </c>
      <c r="I193" s="3">
        <v>100.0</v>
      </c>
      <c r="J193" s="3">
        <v>122.86</v>
      </c>
      <c r="K193" s="2" t="s">
        <v>16</v>
      </c>
    </row>
    <row r="194">
      <c r="A194" s="2" t="s">
        <v>6226</v>
      </c>
      <c r="B194" s="2" t="s">
        <v>12</v>
      </c>
      <c r="C194" s="2" t="s">
        <v>13</v>
      </c>
      <c r="D194" s="2" t="s">
        <v>380</v>
      </c>
      <c r="E194" s="2" t="s">
        <v>380</v>
      </c>
      <c r="F194" s="2" t="s">
        <v>434</v>
      </c>
      <c r="G194" s="3">
        <v>0.7806</v>
      </c>
      <c r="H194" s="3">
        <v>82.23</v>
      </c>
      <c r="I194" s="3">
        <v>100.0</v>
      </c>
      <c r="J194" s="3">
        <v>122.86</v>
      </c>
      <c r="K194" s="2" t="s">
        <v>16</v>
      </c>
    </row>
    <row r="195">
      <c r="A195" s="2" t="s">
        <v>6226</v>
      </c>
      <c r="B195" s="2" t="s">
        <v>12</v>
      </c>
      <c r="C195" s="2" t="s">
        <v>13</v>
      </c>
      <c r="D195" s="2" t="s">
        <v>380</v>
      </c>
      <c r="E195" s="2" t="s">
        <v>380</v>
      </c>
      <c r="F195" s="2" t="s">
        <v>397</v>
      </c>
      <c r="G195" s="3">
        <v>0.7644</v>
      </c>
      <c r="H195" s="3">
        <v>82.17</v>
      </c>
      <c r="I195" s="3">
        <v>100.0</v>
      </c>
      <c r="J195" s="3">
        <v>122.86</v>
      </c>
      <c r="K195" s="2" t="s">
        <v>16</v>
      </c>
    </row>
    <row r="196">
      <c r="A196" s="2" t="s">
        <v>6226</v>
      </c>
      <c r="B196" s="2" t="s">
        <v>12</v>
      </c>
      <c r="C196" s="2" t="s">
        <v>13</v>
      </c>
      <c r="D196" s="2" t="s">
        <v>380</v>
      </c>
      <c r="E196" s="2" t="s">
        <v>380</v>
      </c>
      <c r="F196" s="2" t="s">
        <v>382</v>
      </c>
      <c r="G196" s="3">
        <v>0.6149</v>
      </c>
      <c r="H196" s="3">
        <v>80.74</v>
      </c>
      <c r="I196" s="3">
        <v>100.0</v>
      </c>
      <c r="J196" s="3">
        <v>122.86</v>
      </c>
      <c r="K196" s="2" t="s">
        <v>16</v>
      </c>
    </row>
    <row r="197">
      <c r="A197" s="2" t="s">
        <v>6226</v>
      </c>
      <c r="B197" s="2" t="s">
        <v>12</v>
      </c>
      <c r="C197" s="2" t="s">
        <v>13</v>
      </c>
      <c r="D197" s="2" t="s">
        <v>380</v>
      </c>
      <c r="E197" s="2" t="s">
        <v>380</v>
      </c>
      <c r="F197" s="2" t="s">
        <v>405</v>
      </c>
      <c r="G197" s="3">
        <v>0.6363</v>
      </c>
      <c r="H197" s="3">
        <v>82.74</v>
      </c>
      <c r="I197" s="3">
        <v>100.0</v>
      </c>
      <c r="J197" s="3">
        <v>122.86</v>
      </c>
      <c r="K197" s="2" t="s">
        <v>16</v>
      </c>
    </row>
    <row r="198">
      <c r="A198" s="2" t="s">
        <v>6226</v>
      </c>
      <c r="B198" s="2" t="s">
        <v>12</v>
      </c>
      <c r="C198" s="2" t="s">
        <v>13</v>
      </c>
      <c r="D198" s="2" t="s">
        <v>380</v>
      </c>
      <c r="E198" s="2" t="s">
        <v>380</v>
      </c>
      <c r="F198" s="2" t="s">
        <v>389</v>
      </c>
      <c r="G198" s="3">
        <v>0.675</v>
      </c>
      <c r="H198" s="3">
        <v>83.06</v>
      </c>
      <c r="I198" s="3">
        <v>100.0</v>
      </c>
      <c r="J198" s="3">
        <v>122.86</v>
      </c>
      <c r="K198" s="2" t="s">
        <v>16</v>
      </c>
    </row>
    <row r="199">
      <c r="A199" s="2" t="s">
        <v>6226</v>
      </c>
      <c r="B199" s="2" t="s">
        <v>12</v>
      </c>
      <c r="C199" s="2" t="s">
        <v>13</v>
      </c>
      <c r="D199" s="2" t="s">
        <v>380</v>
      </c>
      <c r="E199" s="2" t="s">
        <v>380</v>
      </c>
      <c r="F199" s="2" t="s">
        <v>412</v>
      </c>
      <c r="G199" s="3">
        <v>0.6794</v>
      </c>
      <c r="H199" s="3">
        <v>83.66</v>
      </c>
      <c r="I199" s="3">
        <v>100.0</v>
      </c>
      <c r="J199" s="3">
        <v>122.87</v>
      </c>
      <c r="K199" s="2" t="s">
        <v>16</v>
      </c>
    </row>
    <row r="200">
      <c r="A200" s="2" t="s">
        <v>6226</v>
      </c>
      <c r="B200" s="2" t="s">
        <v>12</v>
      </c>
      <c r="C200" s="2" t="s">
        <v>13</v>
      </c>
      <c r="D200" s="2" t="s">
        <v>380</v>
      </c>
      <c r="E200" s="2" t="s">
        <v>380</v>
      </c>
      <c r="F200" s="2" t="s">
        <v>410</v>
      </c>
      <c r="G200" s="3">
        <v>0.7456</v>
      </c>
      <c r="H200" s="3">
        <v>81.66</v>
      </c>
      <c r="I200" s="3">
        <v>100.0</v>
      </c>
      <c r="J200" s="3">
        <v>122.87</v>
      </c>
      <c r="K200" s="2" t="s">
        <v>16</v>
      </c>
    </row>
    <row r="201">
      <c r="A201" s="2" t="s">
        <v>6230</v>
      </c>
      <c r="B201" s="2" t="s">
        <v>12</v>
      </c>
      <c r="C201" s="2" t="s">
        <v>13</v>
      </c>
      <c r="D201" s="2" t="s">
        <v>380</v>
      </c>
      <c r="E201" s="2" t="s">
        <v>380</v>
      </c>
      <c r="F201" s="2" t="s">
        <v>400</v>
      </c>
      <c r="G201" s="3">
        <v>0.749</v>
      </c>
      <c r="H201" s="3">
        <v>82.52</v>
      </c>
      <c r="I201" s="3">
        <v>100.0</v>
      </c>
      <c r="J201" s="3">
        <v>122.87</v>
      </c>
      <c r="K201" s="2" t="s">
        <v>16</v>
      </c>
    </row>
    <row r="202">
      <c r="A202" s="2" t="s">
        <v>6230</v>
      </c>
      <c r="B202" s="2" t="s">
        <v>12</v>
      </c>
      <c r="C202" s="2" t="s">
        <v>13</v>
      </c>
      <c r="D202" s="2" t="s">
        <v>4507</v>
      </c>
      <c r="E202" s="2" t="s">
        <v>4507</v>
      </c>
      <c r="F202" s="2" t="s">
        <v>4524</v>
      </c>
      <c r="G202" s="3">
        <v>0.5343</v>
      </c>
      <c r="H202" s="3">
        <v>92.61</v>
      </c>
      <c r="I202" s="3">
        <v>72.6</v>
      </c>
      <c r="J202" s="3">
        <v>123.11</v>
      </c>
      <c r="K202" s="2" t="s">
        <v>16</v>
      </c>
    </row>
    <row r="203">
      <c r="A203" s="2" t="s">
        <v>6230</v>
      </c>
      <c r="B203" s="2" t="s">
        <v>12</v>
      </c>
      <c r="C203" s="2" t="s">
        <v>13</v>
      </c>
      <c r="D203" s="2" t="s">
        <v>4507</v>
      </c>
      <c r="E203" s="2" t="s">
        <v>4507</v>
      </c>
      <c r="F203" s="2" t="s">
        <v>4508</v>
      </c>
      <c r="G203" s="3">
        <v>0.5671</v>
      </c>
      <c r="H203" s="3">
        <v>86.22</v>
      </c>
      <c r="I203" s="3">
        <v>100.0</v>
      </c>
      <c r="J203" s="3">
        <v>123.11</v>
      </c>
      <c r="K203" s="2" t="s">
        <v>16</v>
      </c>
    </row>
    <row r="204">
      <c r="A204" s="2" t="s">
        <v>6230</v>
      </c>
      <c r="B204" s="2" t="s">
        <v>12</v>
      </c>
      <c r="C204" s="2" t="s">
        <v>13</v>
      </c>
      <c r="D204" s="2" t="s">
        <v>4507</v>
      </c>
      <c r="E204" s="2" t="s">
        <v>4507</v>
      </c>
      <c r="F204" s="2" t="s">
        <v>4539</v>
      </c>
      <c r="G204" s="3">
        <v>0.5731</v>
      </c>
      <c r="H204" s="3">
        <v>80.02</v>
      </c>
      <c r="I204" s="3">
        <v>100.0</v>
      </c>
      <c r="J204" s="3">
        <v>123.11</v>
      </c>
      <c r="K204" s="2" t="s">
        <v>16</v>
      </c>
    </row>
    <row r="205">
      <c r="A205" s="2" t="s">
        <v>6230</v>
      </c>
      <c r="B205" s="2" t="s">
        <v>12</v>
      </c>
      <c r="C205" s="2" t="s">
        <v>13</v>
      </c>
      <c r="D205" s="2" t="s">
        <v>4507</v>
      </c>
      <c r="E205" s="2" t="s">
        <v>4507</v>
      </c>
      <c r="F205" s="2" t="s">
        <v>4534</v>
      </c>
      <c r="G205" s="3">
        <v>0.6001</v>
      </c>
      <c r="H205" s="3">
        <v>81.43</v>
      </c>
      <c r="I205" s="3">
        <v>100.0</v>
      </c>
      <c r="J205" s="3">
        <v>123.11</v>
      </c>
      <c r="K205" s="2" t="s">
        <v>16</v>
      </c>
    </row>
    <row r="206">
      <c r="A206" s="2" t="s">
        <v>6230</v>
      </c>
      <c r="B206" s="2" t="s">
        <v>12</v>
      </c>
      <c r="C206" s="2" t="s">
        <v>13</v>
      </c>
      <c r="D206" s="2" t="s">
        <v>4507</v>
      </c>
      <c r="E206" s="2" t="s">
        <v>4507</v>
      </c>
      <c r="F206" s="2" t="s">
        <v>4513</v>
      </c>
      <c r="G206" s="3">
        <v>0.596</v>
      </c>
      <c r="H206" s="3">
        <v>81.17</v>
      </c>
      <c r="I206" s="3">
        <v>100.0</v>
      </c>
      <c r="J206" s="3">
        <v>123.11</v>
      </c>
      <c r="K206" s="2" t="s">
        <v>16</v>
      </c>
    </row>
    <row r="207">
      <c r="A207" s="2" t="s">
        <v>6230</v>
      </c>
      <c r="B207" s="2" t="s">
        <v>12</v>
      </c>
      <c r="C207" s="2" t="s">
        <v>13</v>
      </c>
      <c r="D207" s="2" t="s">
        <v>4507</v>
      </c>
      <c r="E207" s="2" t="s">
        <v>4507</v>
      </c>
      <c r="F207" s="2" t="s">
        <v>4528</v>
      </c>
      <c r="G207" s="3">
        <v>0.7392</v>
      </c>
      <c r="H207" s="3">
        <v>84.93</v>
      </c>
      <c r="I207" s="3">
        <v>100.0</v>
      </c>
      <c r="J207" s="3">
        <v>123.11</v>
      </c>
      <c r="K207" s="2" t="s">
        <v>16</v>
      </c>
    </row>
    <row r="208">
      <c r="A208" s="2" t="s">
        <v>6230</v>
      </c>
      <c r="B208" s="2" t="s">
        <v>12</v>
      </c>
      <c r="C208" s="2" t="s">
        <v>13</v>
      </c>
      <c r="D208" s="2" t="s">
        <v>4507</v>
      </c>
      <c r="E208" s="2" t="s">
        <v>4507</v>
      </c>
      <c r="F208" s="2" t="s">
        <v>4530</v>
      </c>
      <c r="G208" s="3">
        <v>0.4041</v>
      </c>
      <c r="H208" s="3">
        <v>83.38</v>
      </c>
      <c r="I208" s="3">
        <v>100.0</v>
      </c>
      <c r="J208" s="3">
        <v>123.11</v>
      </c>
      <c r="K208" s="2" t="s">
        <v>16</v>
      </c>
    </row>
    <row r="209">
      <c r="A209" s="2" t="s">
        <v>6230</v>
      </c>
      <c r="B209" s="2" t="s">
        <v>12</v>
      </c>
      <c r="C209" s="2" t="s">
        <v>13</v>
      </c>
      <c r="D209" s="2" t="s">
        <v>4507</v>
      </c>
      <c r="E209" s="2" t="s">
        <v>4507</v>
      </c>
      <c r="F209" s="2" t="s">
        <v>4531</v>
      </c>
      <c r="G209" s="3">
        <v>0.6413</v>
      </c>
      <c r="H209" s="3">
        <v>82.62</v>
      </c>
      <c r="I209" s="3">
        <v>100.0</v>
      </c>
      <c r="J209" s="3">
        <v>123.12</v>
      </c>
      <c r="K209" s="2" t="s">
        <v>16</v>
      </c>
    </row>
    <row r="210">
      <c r="A210" s="2" t="s">
        <v>6242</v>
      </c>
      <c r="B210" s="2" t="s">
        <v>12</v>
      </c>
      <c r="C210" s="2" t="s">
        <v>13</v>
      </c>
      <c r="D210" s="2" t="s">
        <v>4507</v>
      </c>
      <c r="E210" s="2" t="s">
        <v>4507</v>
      </c>
      <c r="F210" s="2" t="s">
        <v>4517</v>
      </c>
      <c r="G210" s="3">
        <v>0.669</v>
      </c>
      <c r="H210" s="3">
        <v>81.66</v>
      </c>
      <c r="I210" s="3">
        <v>100.0</v>
      </c>
      <c r="J210" s="3">
        <v>123.12</v>
      </c>
      <c r="K210" s="2" t="s">
        <v>16</v>
      </c>
    </row>
    <row r="211">
      <c r="A211" s="2" t="s">
        <v>6242</v>
      </c>
      <c r="B211" s="2" t="s">
        <v>12</v>
      </c>
      <c r="C211" s="2" t="s">
        <v>13</v>
      </c>
      <c r="D211" s="2" t="s">
        <v>4507</v>
      </c>
      <c r="E211" s="2" t="s">
        <v>4507</v>
      </c>
      <c r="F211" s="2" t="s">
        <v>4542</v>
      </c>
      <c r="G211" s="3">
        <v>0.3981</v>
      </c>
      <c r="H211" s="3">
        <v>83.53</v>
      </c>
      <c r="I211" s="3">
        <v>100.0</v>
      </c>
      <c r="J211" s="3">
        <v>123.12</v>
      </c>
      <c r="K211" s="2" t="s">
        <v>16</v>
      </c>
    </row>
    <row r="212">
      <c r="A212" s="2" t="s">
        <v>6242</v>
      </c>
      <c r="B212" s="2" t="s">
        <v>12</v>
      </c>
      <c r="C212" s="2" t="s">
        <v>13</v>
      </c>
      <c r="D212" s="2" t="s">
        <v>4507</v>
      </c>
      <c r="E212" s="2" t="s">
        <v>4507</v>
      </c>
      <c r="F212" s="2" t="s">
        <v>4541</v>
      </c>
      <c r="G212" s="3">
        <v>0.7133</v>
      </c>
      <c r="H212" s="3">
        <v>82.41</v>
      </c>
      <c r="I212" s="3">
        <v>100.0</v>
      </c>
      <c r="J212" s="3">
        <v>123.12</v>
      </c>
      <c r="K212" s="2" t="s">
        <v>16</v>
      </c>
    </row>
    <row r="213">
      <c r="A213" s="2" t="s">
        <v>6242</v>
      </c>
      <c r="B213" s="2" t="s">
        <v>12</v>
      </c>
      <c r="C213" s="2" t="s">
        <v>13</v>
      </c>
      <c r="D213" s="2" t="s">
        <v>4507</v>
      </c>
      <c r="E213" s="2" t="s">
        <v>4507</v>
      </c>
      <c r="F213" s="2" t="s">
        <v>4511</v>
      </c>
      <c r="G213" s="3">
        <v>0.5161</v>
      </c>
      <c r="H213" s="3">
        <v>80.93</v>
      </c>
      <c r="I213" s="3">
        <v>100.0</v>
      </c>
      <c r="J213" s="3">
        <v>123.12</v>
      </c>
      <c r="K213" s="2" t="s">
        <v>16</v>
      </c>
    </row>
    <row r="214">
      <c r="A214" s="2" t="s">
        <v>6242</v>
      </c>
      <c r="B214" s="2" t="s">
        <v>12</v>
      </c>
      <c r="C214" s="2" t="s">
        <v>13</v>
      </c>
      <c r="D214" s="2" t="s">
        <v>4507</v>
      </c>
      <c r="E214" s="2" t="s">
        <v>4507</v>
      </c>
      <c r="F214" s="2" t="s">
        <v>4537</v>
      </c>
      <c r="G214" s="3">
        <v>0.658</v>
      </c>
      <c r="H214" s="3">
        <v>80.05</v>
      </c>
      <c r="I214" s="3">
        <v>100.0</v>
      </c>
      <c r="J214" s="3">
        <v>123.12</v>
      </c>
      <c r="K214" s="2" t="s">
        <v>16</v>
      </c>
    </row>
    <row r="215">
      <c r="A215" s="2" t="s">
        <v>6242</v>
      </c>
      <c r="B215" s="2" t="s">
        <v>12</v>
      </c>
      <c r="C215" s="2" t="s">
        <v>13</v>
      </c>
      <c r="D215" s="2" t="s">
        <v>4507</v>
      </c>
      <c r="E215" s="2" t="s">
        <v>4507</v>
      </c>
      <c r="F215" s="2" t="s">
        <v>4545</v>
      </c>
      <c r="G215" s="3">
        <v>0.6739</v>
      </c>
      <c r="H215" s="3">
        <v>80.24</v>
      </c>
      <c r="I215" s="3">
        <v>100.0</v>
      </c>
      <c r="J215" s="3">
        <v>123.12</v>
      </c>
      <c r="K215" s="2" t="s">
        <v>16</v>
      </c>
    </row>
    <row r="216">
      <c r="A216" s="2" t="s">
        <v>6242</v>
      </c>
      <c r="B216" s="2" t="s">
        <v>12</v>
      </c>
      <c r="C216" s="2" t="s">
        <v>13</v>
      </c>
      <c r="D216" s="2" t="s">
        <v>4507</v>
      </c>
      <c r="E216" s="2" t="s">
        <v>4507</v>
      </c>
      <c r="F216" s="2" t="s">
        <v>4519</v>
      </c>
      <c r="G216" s="3">
        <v>0.7088</v>
      </c>
      <c r="H216" s="3">
        <v>80.05</v>
      </c>
      <c r="I216" s="3">
        <v>100.0</v>
      </c>
      <c r="J216" s="3">
        <v>123.12</v>
      </c>
      <c r="K216" s="2" t="s">
        <v>16</v>
      </c>
    </row>
    <row r="217">
      <c r="A217" s="2" t="s">
        <v>6242</v>
      </c>
      <c r="B217" s="2" t="s">
        <v>12</v>
      </c>
      <c r="C217" s="2" t="s">
        <v>13</v>
      </c>
      <c r="D217" s="2" t="s">
        <v>4507</v>
      </c>
      <c r="E217" s="2" t="s">
        <v>4507</v>
      </c>
      <c r="F217" s="2" t="s">
        <v>4515</v>
      </c>
      <c r="G217" s="3">
        <v>0.6871</v>
      </c>
      <c r="H217" s="3">
        <v>82.73</v>
      </c>
      <c r="I217" s="3">
        <v>100.0</v>
      </c>
      <c r="J217" s="3">
        <v>123.12</v>
      </c>
      <c r="K217" s="2" t="s">
        <v>16</v>
      </c>
    </row>
    <row r="218">
      <c r="A218" s="2" t="s">
        <v>6242</v>
      </c>
      <c r="B218" s="2" t="s">
        <v>12</v>
      </c>
      <c r="C218" s="2" t="s">
        <v>13</v>
      </c>
      <c r="D218" s="2" t="s">
        <v>4507</v>
      </c>
      <c r="E218" s="2" t="s">
        <v>25</v>
      </c>
      <c r="F218" s="2" t="s">
        <v>4522</v>
      </c>
      <c r="G218" s="3">
        <v>0.1923</v>
      </c>
      <c r="H218" s="3">
        <v>84.59</v>
      </c>
      <c r="I218" s="3">
        <v>100.0</v>
      </c>
      <c r="J218" s="3">
        <v>123.12</v>
      </c>
      <c r="K218" s="2" t="s">
        <v>50</v>
      </c>
    </row>
    <row r="219">
      <c r="A219" s="2" t="s">
        <v>6242</v>
      </c>
      <c r="B219" s="2" t="s">
        <v>12</v>
      </c>
      <c r="C219" s="2" t="s">
        <v>13</v>
      </c>
      <c r="D219" s="2" t="s">
        <v>4507</v>
      </c>
      <c r="E219" s="2" t="s">
        <v>25</v>
      </c>
      <c r="F219" s="2" t="s">
        <v>4532</v>
      </c>
      <c r="G219" s="3">
        <v>0.1495</v>
      </c>
      <c r="H219" s="3">
        <v>89.03</v>
      </c>
      <c r="I219" s="3">
        <v>100.0</v>
      </c>
      <c r="J219" s="3">
        <v>123.12</v>
      </c>
      <c r="K219" s="2" t="s">
        <v>50</v>
      </c>
    </row>
    <row r="220">
      <c r="A220" s="2" t="s">
        <v>6242</v>
      </c>
      <c r="B220" s="2" t="s">
        <v>12</v>
      </c>
      <c r="C220" s="2" t="s">
        <v>13</v>
      </c>
      <c r="D220" s="2" t="s">
        <v>4507</v>
      </c>
      <c r="E220" s="2" t="s">
        <v>4507</v>
      </c>
      <c r="F220" s="2" t="s">
        <v>4526</v>
      </c>
      <c r="G220" s="3">
        <v>0.3805</v>
      </c>
      <c r="H220" s="3">
        <v>101.39</v>
      </c>
      <c r="I220" s="3">
        <v>100.0</v>
      </c>
      <c r="J220" s="3">
        <v>123.12</v>
      </c>
      <c r="K220" s="2" t="s">
        <v>16</v>
      </c>
    </row>
    <row r="221">
      <c r="A221" s="2" t="s">
        <v>6242</v>
      </c>
      <c r="B221" s="2" t="s">
        <v>12</v>
      </c>
      <c r="C221" s="2" t="s">
        <v>13</v>
      </c>
      <c r="D221" s="2" t="s">
        <v>4507</v>
      </c>
      <c r="E221" s="2" t="s">
        <v>4507</v>
      </c>
      <c r="F221" s="2" t="s">
        <v>4536</v>
      </c>
      <c r="G221" s="3">
        <v>0.7528</v>
      </c>
      <c r="H221" s="3">
        <v>78.81</v>
      </c>
      <c r="I221" s="3">
        <v>100.0</v>
      </c>
      <c r="J221" s="3">
        <v>123.12</v>
      </c>
      <c r="K221" s="2" t="s">
        <v>16</v>
      </c>
    </row>
    <row r="222">
      <c r="A222" s="2" t="s">
        <v>6259</v>
      </c>
      <c r="B222" s="2" t="s">
        <v>12</v>
      </c>
      <c r="C222" s="2" t="s">
        <v>13</v>
      </c>
      <c r="D222" s="2" t="s">
        <v>1684</v>
      </c>
      <c r="E222" s="2" t="s">
        <v>1684</v>
      </c>
      <c r="F222" s="2" t="s">
        <v>1702</v>
      </c>
      <c r="G222" s="3">
        <v>0.5838</v>
      </c>
      <c r="H222" s="3">
        <v>82.52</v>
      </c>
      <c r="I222" s="3">
        <v>100.0</v>
      </c>
      <c r="J222" s="3">
        <v>123.12</v>
      </c>
      <c r="K222" s="2" t="s">
        <v>16</v>
      </c>
    </row>
    <row r="223">
      <c r="A223" s="2" t="s">
        <v>6259</v>
      </c>
      <c r="B223" s="2" t="s">
        <v>12</v>
      </c>
      <c r="C223" s="2" t="s">
        <v>13</v>
      </c>
      <c r="D223" s="2" t="s">
        <v>1684</v>
      </c>
      <c r="E223" s="2" t="s">
        <v>1684</v>
      </c>
      <c r="F223" s="2" t="s">
        <v>1694</v>
      </c>
      <c r="G223" s="3">
        <v>0.5761</v>
      </c>
      <c r="H223" s="3">
        <v>81.64</v>
      </c>
      <c r="I223" s="3">
        <v>100.0</v>
      </c>
      <c r="J223" s="3">
        <v>123.12</v>
      </c>
      <c r="K223" s="2" t="s">
        <v>16</v>
      </c>
    </row>
    <row r="224">
      <c r="A224" s="2" t="s">
        <v>6259</v>
      </c>
      <c r="B224" s="2" t="s">
        <v>12</v>
      </c>
      <c r="C224" s="2" t="s">
        <v>13</v>
      </c>
      <c r="D224" s="2" t="s">
        <v>1684</v>
      </c>
      <c r="E224" s="2" t="s">
        <v>1684</v>
      </c>
      <c r="F224" s="2" t="s">
        <v>1685</v>
      </c>
      <c r="G224" s="3">
        <v>0.6274</v>
      </c>
      <c r="H224" s="3">
        <v>82.46</v>
      </c>
      <c r="I224" s="3">
        <v>100.0</v>
      </c>
      <c r="J224" s="3">
        <v>123.12</v>
      </c>
      <c r="K224" s="2" t="s">
        <v>16</v>
      </c>
    </row>
    <row r="225">
      <c r="A225" s="2" t="s">
        <v>6259</v>
      </c>
      <c r="B225" s="2" t="s">
        <v>12</v>
      </c>
      <c r="C225" s="2" t="s">
        <v>13</v>
      </c>
      <c r="D225" s="2" t="s">
        <v>1684</v>
      </c>
      <c r="E225" s="2" t="s">
        <v>1684</v>
      </c>
      <c r="F225" s="2" t="s">
        <v>1716</v>
      </c>
      <c r="G225" s="3">
        <v>0.6559</v>
      </c>
      <c r="H225" s="3">
        <v>81.09</v>
      </c>
      <c r="I225" s="3">
        <v>100.0</v>
      </c>
      <c r="J225" s="3">
        <v>123.12</v>
      </c>
      <c r="K225" s="2" t="s">
        <v>16</v>
      </c>
    </row>
    <row r="226">
      <c r="A226" s="2" t="s">
        <v>6259</v>
      </c>
      <c r="B226" s="2" t="s">
        <v>12</v>
      </c>
      <c r="C226" s="2" t="s">
        <v>13</v>
      </c>
      <c r="D226" s="2" t="s">
        <v>1684</v>
      </c>
      <c r="E226" s="2" t="s">
        <v>1684</v>
      </c>
      <c r="F226" s="2" t="s">
        <v>1713</v>
      </c>
      <c r="G226" s="3">
        <v>0.6723</v>
      </c>
      <c r="H226" s="3">
        <v>81.92</v>
      </c>
      <c r="I226" s="3">
        <v>100.0</v>
      </c>
      <c r="J226" s="3">
        <v>123.12</v>
      </c>
      <c r="K226" s="2" t="s">
        <v>16</v>
      </c>
    </row>
    <row r="227">
      <c r="A227" s="2" t="s">
        <v>6259</v>
      </c>
      <c r="B227" s="2" t="s">
        <v>12</v>
      </c>
      <c r="C227" s="2" t="s">
        <v>13</v>
      </c>
      <c r="D227" s="2" t="s">
        <v>1684</v>
      </c>
      <c r="E227" s="2" t="s">
        <v>1684</v>
      </c>
      <c r="F227" s="2" t="s">
        <v>1718</v>
      </c>
      <c r="G227" s="3">
        <v>0.7741</v>
      </c>
      <c r="H227" s="3">
        <v>82.3</v>
      </c>
      <c r="I227" s="3">
        <v>100.0</v>
      </c>
      <c r="J227" s="3">
        <v>123.12</v>
      </c>
      <c r="K227" s="2" t="s">
        <v>16</v>
      </c>
    </row>
    <row r="228">
      <c r="A228" s="2" t="s">
        <v>6259</v>
      </c>
      <c r="B228" s="2" t="s">
        <v>12</v>
      </c>
      <c r="C228" s="2" t="s">
        <v>13</v>
      </c>
      <c r="D228" s="2" t="s">
        <v>1684</v>
      </c>
      <c r="E228" s="2" t="s">
        <v>1684</v>
      </c>
      <c r="F228" s="2" t="s">
        <v>1701</v>
      </c>
      <c r="G228" s="3">
        <v>0.7376</v>
      </c>
      <c r="H228" s="3">
        <v>81.09</v>
      </c>
      <c r="I228" s="3">
        <v>100.0</v>
      </c>
      <c r="J228" s="3">
        <v>123.12</v>
      </c>
      <c r="K228" s="2" t="s">
        <v>16</v>
      </c>
    </row>
    <row r="229">
      <c r="A229" s="2" t="s">
        <v>6259</v>
      </c>
      <c r="B229" s="2" t="s">
        <v>12</v>
      </c>
      <c r="C229" s="2" t="s">
        <v>13</v>
      </c>
      <c r="D229" s="2" t="s">
        <v>1684</v>
      </c>
      <c r="E229" s="2" t="s">
        <v>1684</v>
      </c>
      <c r="F229" s="2" t="s">
        <v>1705</v>
      </c>
      <c r="G229" s="3">
        <v>0.5972</v>
      </c>
      <c r="H229" s="3">
        <v>79.35</v>
      </c>
      <c r="I229" s="3">
        <v>100.0</v>
      </c>
      <c r="J229" s="3">
        <v>123.12</v>
      </c>
      <c r="K229" s="2" t="s">
        <v>16</v>
      </c>
    </row>
    <row r="230">
      <c r="A230" s="2" t="s">
        <v>6259</v>
      </c>
      <c r="B230" s="2" t="s">
        <v>12</v>
      </c>
      <c r="C230" s="2" t="s">
        <v>13</v>
      </c>
      <c r="D230" s="2" t="s">
        <v>1684</v>
      </c>
      <c r="E230" s="2" t="s">
        <v>1684</v>
      </c>
      <c r="F230" s="2" t="s">
        <v>1697</v>
      </c>
      <c r="G230" s="3">
        <v>0.5761</v>
      </c>
      <c r="H230" s="3">
        <v>84.68</v>
      </c>
      <c r="I230" s="3">
        <v>100.0</v>
      </c>
      <c r="J230" s="3">
        <v>123.12</v>
      </c>
      <c r="K230" s="2" t="s">
        <v>16</v>
      </c>
    </row>
    <row r="231">
      <c r="A231" s="2" t="s">
        <v>6259</v>
      </c>
      <c r="B231" s="2" t="s">
        <v>12</v>
      </c>
      <c r="C231" s="2" t="s">
        <v>13</v>
      </c>
      <c r="D231" s="2" t="s">
        <v>1684</v>
      </c>
      <c r="E231" s="2" t="s">
        <v>1684</v>
      </c>
      <c r="F231" s="2" t="s">
        <v>1704</v>
      </c>
      <c r="G231" s="3">
        <v>0.7183</v>
      </c>
      <c r="H231" s="3">
        <v>82.23</v>
      </c>
      <c r="I231" s="3">
        <v>100.0</v>
      </c>
      <c r="J231" s="3">
        <v>123.12</v>
      </c>
      <c r="K231" s="2" t="s">
        <v>16</v>
      </c>
    </row>
    <row r="232">
      <c r="A232" s="2" t="s">
        <v>6259</v>
      </c>
      <c r="B232" s="2" t="s">
        <v>12</v>
      </c>
      <c r="C232" s="2" t="s">
        <v>13</v>
      </c>
      <c r="D232" s="2" t="s">
        <v>1684</v>
      </c>
      <c r="E232" s="2" t="s">
        <v>1684</v>
      </c>
      <c r="F232" s="2" t="s">
        <v>1690</v>
      </c>
      <c r="G232" s="3">
        <v>0.6344</v>
      </c>
      <c r="H232" s="3">
        <v>80.78</v>
      </c>
      <c r="I232" s="3">
        <v>100.0</v>
      </c>
      <c r="J232" s="3">
        <v>123.12</v>
      </c>
      <c r="K232" s="2" t="s">
        <v>16</v>
      </c>
    </row>
    <row r="233">
      <c r="A233" s="2" t="s">
        <v>6259</v>
      </c>
      <c r="B233" s="2" t="s">
        <v>12</v>
      </c>
      <c r="C233" s="2" t="s">
        <v>13</v>
      </c>
      <c r="D233" s="2" t="s">
        <v>1684</v>
      </c>
      <c r="E233" s="2" t="s">
        <v>1684</v>
      </c>
      <c r="F233" s="2" t="s">
        <v>1688</v>
      </c>
      <c r="G233" s="3">
        <v>0.7627</v>
      </c>
      <c r="H233" s="3">
        <v>83.13</v>
      </c>
      <c r="I233" s="3">
        <v>100.0</v>
      </c>
      <c r="J233" s="3">
        <v>123.12</v>
      </c>
      <c r="K233" s="2" t="s">
        <v>16</v>
      </c>
    </row>
    <row r="234">
      <c r="A234" s="2" t="s">
        <v>6263</v>
      </c>
      <c r="B234" s="2" t="s">
        <v>12</v>
      </c>
      <c r="C234" s="2" t="s">
        <v>13</v>
      </c>
      <c r="D234" s="2" t="s">
        <v>1684</v>
      </c>
      <c r="E234" s="2" t="s">
        <v>1684</v>
      </c>
      <c r="F234" s="2" t="s">
        <v>1710</v>
      </c>
      <c r="G234" s="3">
        <v>0.7734</v>
      </c>
      <c r="H234" s="3">
        <v>82.52</v>
      </c>
      <c r="I234" s="3">
        <v>100.0</v>
      </c>
      <c r="J234" s="3">
        <v>123.12</v>
      </c>
      <c r="K234" s="2" t="s">
        <v>16</v>
      </c>
    </row>
    <row r="235">
      <c r="A235" s="2" t="s">
        <v>6263</v>
      </c>
      <c r="B235" s="2" t="s">
        <v>12</v>
      </c>
      <c r="C235" s="2" t="s">
        <v>13</v>
      </c>
      <c r="D235" s="2" t="s">
        <v>1684</v>
      </c>
      <c r="E235" s="2" t="s">
        <v>1684</v>
      </c>
      <c r="F235" s="2" t="s">
        <v>1707</v>
      </c>
      <c r="G235" s="3">
        <v>0.752</v>
      </c>
      <c r="H235" s="3">
        <v>82.71</v>
      </c>
      <c r="I235" s="3">
        <v>100.0</v>
      </c>
      <c r="J235" s="3">
        <v>123.12</v>
      </c>
      <c r="K235" s="2" t="s">
        <v>16</v>
      </c>
    </row>
    <row r="236">
      <c r="A236" s="2" t="s">
        <v>6263</v>
      </c>
      <c r="B236" s="2" t="s">
        <v>12</v>
      </c>
      <c r="C236" s="2" t="s">
        <v>13</v>
      </c>
      <c r="D236" s="2" t="s">
        <v>1684</v>
      </c>
      <c r="E236" s="2" t="s">
        <v>1684</v>
      </c>
      <c r="F236" s="2" t="s">
        <v>1711</v>
      </c>
      <c r="G236" s="3">
        <v>0.7824</v>
      </c>
      <c r="H236" s="3">
        <v>81.65</v>
      </c>
      <c r="I236" s="3">
        <v>100.0</v>
      </c>
      <c r="J236" s="3">
        <v>123.13</v>
      </c>
      <c r="K236" s="2" t="s">
        <v>16</v>
      </c>
    </row>
    <row r="237">
      <c r="A237" s="2" t="s">
        <v>6263</v>
      </c>
      <c r="B237" s="2" t="s">
        <v>12</v>
      </c>
      <c r="C237" s="2" t="s">
        <v>13</v>
      </c>
      <c r="D237" s="2" t="s">
        <v>1684</v>
      </c>
      <c r="E237" s="2" t="s">
        <v>1684</v>
      </c>
      <c r="F237" s="2" t="s">
        <v>1714</v>
      </c>
      <c r="G237" s="3">
        <v>0.7004</v>
      </c>
      <c r="H237" s="3">
        <v>84.61</v>
      </c>
      <c r="I237" s="3">
        <v>100.0</v>
      </c>
      <c r="J237" s="3">
        <v>123.13</v>
      </c>
      <c r="K237" s="2" t="s">
        <v>16</v>
      </c>
    </row>
    <row r="238">
      <c r="A238" s="2" t="s">
        <v>6263</v>
      </c>
      <c r="B238" s="2" t="s">
        <v>12</v>
      </c>
      <c r="C238" s="2" t="s">
        <v>13</v>
      </c>
      <c r="D238" s="2" t="s">
        <v>1684</v>
      </c>
      <c r="E238" s="2" t="s">
        <v>1684</v>
      </c>
      <c r="F238" s="2" t="s">
        <v>1687</v>
      </c>
      <c r="G238" s="3">
        <v>0.6516</v>
      </c>
      <c r="H238" s="3">
        <v>79.12</v>
      </c>
      <c r="I238" s="3">
        <v>100.0</v>
      </c>
      <c r="J238" s="3">
        <v>123.13</v>
      </c>
      <c r="K238" s="2" t="s">
        <v>16</v>
      </c>
    </row>
    <row r="239">
      <c r="A239" s="2" t="s">
        <v>6263</v>
      </c>
      <c r="B239" s="2" t="s">
        <v>12</v>
      </c>
      <c r="C239" s="2" t="s">
        <v>13</v>
      </c>
      <c r="D239" s="2" t="s">
        <v>1684</v>
      </c>
      <c r="E239" s="2" t="s">
        <v>1684</v>
      </c>
      <c r="F239" s="2" t="s">
        <v>1691</v>
      </c>
      <c r="G239" s="3">
        <v>0.77</v>
      </c>
      <c r="H239" s="3">
        <v>81.31</v>
      </c>
      <c r="I239" s="3">
        <v>100.0</v>
      </c>
      <c r="J239" s="3">
        <v>123.13</v>
      </c>
      <c r="K239" s="2" t="s">
        <v>16</v>
      </c>
    </row>
    <row r="240">
      <c r="A240" s="2" t="s">
        <v>6263</v>
      </c>
      <c r="B240" s="2" t="s">
        <v>12</v>
      </c>
      <c r="C240" s="2" t="s">
        <v>13</v>
      </c>
      <c r="D240" s="2" t="s">
        <v>1684</v>
      </c>
      <c r="E240" s="2" t="s">
        <v>1684</v>
      </c>
      <c r="F240" s="2" t="s">
        <v>1708</v>
      </c>
      <c r="G240" s="3">
        <v>0.586</v>
      </c>
      <c r="H240" s="3">
        <v>81.43</v>
      </c>
      <c r="I240" s="3">
        <v>100.0</v>
      </c>
      <c r="J240" s="3">
        <v>123.13</v>
      </c>
      <c r="K240" s="2" t="s">
        <v>16</v>
      </c>
    </row>
    <row r="241">
      <c r="A241" s="2" t="s">
        <v>6263</v>
      </c>
      <c r="B241" s="2" t="s">
        <v>12</v>
      </c>
      <c r="C241" s="2" t="s">
        <v>13</v>
      </c>
      <c r="D241" s="2" t="s">
        <v>1684</v>
      </c>
      <c r="E241" s="2" t="s">
        <v>1684</v>
      </c>
      <c r="F241" s="2" t="s">
        <v>1693</v>
      </c>
      <c r="G241" s="3">
        <v>0.6939</v>
      </c>
      <c r="H241" s="3">
        <v>93.18</v>
      </c>
      <c r="I241" s="3">
        <v>100.0</v>
      </c>
      <c r="J241" s="3">
        <v>123.13</v>
      </c>
      <c r="K241" s="2" t="s">
        <v>16</v>
      </c>
    </row>
    <row r="242">
      <c r="A242" s="2" t="s">
        <v>6263</v>
      </c>
      <c r="B242" s="2" t="s">
        <v>12</v>
      </c>
      <c r="C242" s="2" t="s">
        <v>13</v>
      </c>
      <c r="D242" s="2" t="s">
        <v>1062</v>
      </c>
      <c r="E242" s="2" t="s">
        <v>1062</v>
      </c>
      <c r="F242" s="2" t="s">
        <v>1087</v>
      </c>
      <c r="G242" s="3">
        <v>0.7643</v>
      </c>
      <c r="H242" s="3">
        <v>83.24</v>
      </c>
      <c r="I242" s="3">
        <v>100.0</v>
      </c>
      <c r="J242" s="3">
        <v>123.13</v>
      </c>
      <c r="K242" s="2" t="s">
        <v>16</v>
      </c>
    </row>
    <row r="243">
      <c r="A243" s="2" t="s">
        <v>6263</v>
      </c>
      <c r="B243" s="2" t="s">
        <v>12</v>
      </c>
      <c r="C243" s="2" t="s">
        <v>13</v>
      </c>
      <c r="D243" s="2" t="s">
        <v>1062</v>
      </c>
      <c r="E243" s="2" t="s">
        <v>1062</v>
      </c>
      <c r="F243" s="2" t="s">
        <v>1096</v>
      </c>
      <c r="G243" s="3">
        <v>0.4866</v>
      </c>
      <c r="H243" s="3">
        <v>91.65</v>
      </c>
      <c r="I243" s="3">
        <v>100.0</v>
      </c>
      <c r="J243" s="3">
        <v>123.13</v>
      </c>
      <c r="K243" s="2" t="s">
        <v>16</v>
      </c>
    </row>
    <row r="244">
      <c r="A244" s="2" t="s">
        <v>6263</v>
      </c>
      <c r="B244" s="2" t="s">
        <v>12</v>
      </c>
      <c r="C244" s="2" t="s">
        <v>13</v>
      </c>
      <c r="D244" s="2" t="s">
        <v>1062</v>
      </c>
      <c r="E244" s="2" t="s">
        <v>25</v>
      </c>
      <c r="F244" s="2" t="s">
        <v>1082</v>
      </c>
      <c r="G244" s="3">
        <v>0.1999</v>
      </c>
      <c r="H244" s="3">
        <v>78.06</v>
      </c>
      <c r="I244" s="3">
        <v>100.0</v>
      </c>
      <c r="J244" s="3">
        <v>123.13</v>
      </c>
      <c r="K244" s="2" t="s">
        <v>50</v>
      </c>
    </row>
    <row r="245">
      <c r="A245" s="2" t="s">
        <v>6263</v>
      </c>
      <c r="B245" s="2" t="s">
        <v>12</v>
      </c>
      <c r="C245" s="2" t="s">
        <v>13</v>
      </c>
      <c r="D245" s="2" t="s">
        <v>1062</v>
      </c>
      <c r="E245" s="2" t="s">
        <v>1062</v>
      </c>
      <c r="F245" s="2" t="s">
        <v>1064</v>
      </c>
      <c r="G245" s="3">
        <v>0.6103</v>
      </c>
      <c r="H245" s="3">
        <v>80.98</v>
      </c>
      <c r="I245" s="3">
        <v>100.0</v>
      </c>
      <c r="J245" s="3">
        <v>123.14</v>
      </c>
      <c r="K245" s="2" t="s">
        <v>16</v>
      </c>
    </row>
    <row r="246">
      <c r="A246" s="2" t="s">
        <v>6268</v>
      </c>
      <c r="B246" s="2" t="s">
        <v>12</v>
      </c>
      <c r="C246" s="2" t="s">
        <v>13</v>
      </c>
      <c r="D246" s="2" t="s">
        <v>1062</v>
      </c>
      <c r="E246" s="2" t="s">
        <v>1062</v>
      </c>
      <c r="F246" s="2" t="s">
        <v>1077</v>
      </c>
      <c r="G246" s="3">
        <v>0.8019</v>
      </c>
      <c r="H246" s="3">
        <v>81.46</v>
      </c>
      <c r="I246" s="3">
        <v>100.0</v>
      </c>
      <c r="J246" s="3">
        <v>123.14</v>
      </c>
      <c r="K246" s="2" t="s">
        <v>16</v>
      </c>
    </row>
    <row r="247">
      <c r="A247" s="2" t="s">
        <v>6268</v>
      </c>
      <c r="B247" s="2" t="s">
        <v>12</v>
      </c>
      <c r="C247" s="2" t="s">
        <v>13</v>
      </c>
      <c r="D247" s="2" t="s">
        <v>1062</v>
      </c>
      <c r="E247" s="2" t="s">
        <v>25</v>
      </c>
      <c r="F247" s="2" t="s">
        <v>1067</v>
      </c>
      <c r="G247" s="3">
        <v>0.2728</v>
      </c>
      <c r="H247" s="3">
        <v>79.24</v>
      </c>
      <c r="I247" s="3">
        <v>100.0</v>
      </c>
      <c r="J247" s="3">
        <v>123.14</v>
      </c>
      <c r="K247" s="2" t="s">
        <v>50</v>
      </c>
    </row>
    <row r="248">
      <c r="A248" s="2" t="s">
        <v>6268</v>
      </c>
      <c r="B248" s="2" t="s">
        <v>12</v>
      </c>
      <c r="C248" s="2" t="s">
        <v>13</v>
      </c>
      <c r="D248" s="2" t="s">
        <v>1062</v>
      </c>
      <c r="E248" s="2" t="s">
        <v>1062</v>
      </c>
      <c r="F248" s="2" t="s">
        <v>1098</v>
      </c>
      <c r="G248" s="3">
        <v>0.623</v>
      </c>
      <c r="H248" s="3">
        <v>80.67</v>
      </c>
      <c r="I248" s="3">
        <v>100.0</v>
      </c>
      <c r="J248" s="3">
        <v>123.14</v>
      </c>
      <c r="K248" s="2" t="s">
        <v>16</v>
      </c>
    </row>
    <row r="249">
      <c r="A249" s="2" t="s">
        <v>6268</v>
      </c>
      <c r="B249" s="2" t="s">
        <v>12</v>
      </c>
      <c r="C249" s="2" t="s">
        <v>13</v>
      </c>
      <c r="D249" s="2" t="s">
        <v>1062</v>
      </c>
      <c r="E249" s="2" t="s">
        <v>1062</v>
      </c>
      <c r="F249" s="2" t="s">
        <v>1095</v>
      </c>
      <c r="G249" s="3">
        <v>0.7668</v>
      </c>
      <c r="H249" s="3">
        <v>82.62</v>
      </c>
      <c r="I249" s="3">
        <v>100.0</v>
      </c>
      <c r="J249" s="3">
        <v>123.14</v>
      </c>
      <c r="K249" s="2" t="s">
        <v>16</v>
      </c>
    </row>
    <row r="250">
      <c r="A250" s="2" t="s">
        <v>6268</v>
      </c>
      <c r="B250" s="2" t="s">
        <v>12</v>
      </c>
      <c r="C250" s="2" t="s">
        <v>13</v>
      </c>
      <c r="D250" s="2" t="s">
        <v>1062</v>
      </c>
      <c r="E250" s="2" t="s">
        <v>1062</v>
      </c>
      <c r="F250" s="2" t="s">
        <v>1090</v>
      </c>
      <c r="G250" s="3">
        <v>0.5995</v>
      </c>
      <c r="H250" s="3">
        <v>79.01</v>
      </c>
      <c r="I250" s="3">
        <v>100.0</v>
      </c>
      <c r="J250" s="3">
        <v>123.22</v>
      </c>
      <c r="K250" s="2" t="s">
        <v>16</v>
      </c>
    </row>
    <row r="251">
      <c r="A251" s="2" t="s">
        <v>6268</v>
      </c>
      <c r="B251" s="2" t="s">
        <v>12</v>
      </c>
      <c r="C251" s="2" t="s">
        <v>13</v>
      </c>
      <c r="D251" s="2" t="s">
        <v>1062</v>
      </c>
      <c r="E251" s="2" t="s">
        <v>25</v>
      </c>
      <c r="F251" s="2" t="s">
        <v>1069</v>
      </c>
      <c r="G251" s="3">
        <v>0.1969</v>
      </c>
      <c r="H251" s="3">
        <v>86.38</v>
      </c>
      <c r="I251" s="3">
        <v>100.0</v>
      </c>
      <c r="J251" s="3">
        <v>123.22</v>
      </c>
      <c r="K251" s="2" t="s">
        <v>50</v>
      </c>
    </row>
    <row r="252">
      <c r="A252" s="2" t="s">
        <v>6268</v>
      </c>
      <c r="B252" s="2" t="s">
        <v>12</v>
      </c>
      <c r="C252" s="2" t="s">
        <v>13</v>
      </c>
      <c r="D252" s="2" t="s">
        <v>1062</v>
      </c>
      <c r="E252" s="2" t="s">
        <v>1062</v>
      </c>
      <c r="F252" s="2" t="s">
        <v>1066</v>
      </c>
      <c r="G252" s="3">
        <v>0.5744</v>
      </c>
      <c r="H252" s="3">
        <v>80.5</v>
      </c>
      <c r="I252" s="3">
        <v>100.0</v>
      </c>
      <c r="J252" s="3">
        <v>123.22</v>
      </c>
      <c r="K252" s="2" t="s">
        <v>16</v>
      </c>
    </row>
    <row r="253">
      <c r="A253" s="2" t="s">
        <v>6268</v>
      </c>
      <c r="B253" s="2" t="s">
        <v>12</v>
      </c>
      <c r="C253" s="2" t="s">
        <v>13</v>
      </c>
      <c r="D253" s="2" t="s">
        <v>1062</v>
      </c>
      <c r="E253" s="2" t="s">
        <v>1062</v>
      </c>
      <c r="F253" s="2" t="s">
        <v>1084</v>
      </c>
      <c r="G253" s="3">
        <v>0.653</v>
      </c>
      <c r="H253" s="3">
        <v>83.11</v>
      </c>
      <c r="I253" s="3">
        <v>100.0</v>
      </c>
      <c r="J253" s="3">
        <v>123.22</v>
      </c>
      <c r="K253" s="2" t="s">
        <v>16</v>
      </c>
    </row>
    <row r="254">
      <c r="A254" s="2" t="s">
        <v>6268</v>
      </c>
      <c r="B254" s="2" t="s">
        <v>12</v>
      </c>
      <c r="C254" s="2" t="s">
        <v>13</v>
      </c>
      <c r="D254" s="2" t="s">
        <v>1062</v>
      </c>
      <c r="E254" s="2" t="s">
        <v>1062</v>
      </c>
      <c r="F254" s="2" t="s">
        <v>1070</v>
      </c>
      <c r="G254" s="3">
        <v>0.6831</v>
      </c>
      <c r="H254" s="3">
        <v>85.84</v>
      </c>
      <c r="I254" s="3">
        <v>100.0</v>
      </c>
      <c r="J254" s="3">
        <v>123.22</v>
      </c>
      <c r="K254" s="2" t="s">
        <v>16</v>
      </c>
    </row>
    <row r="255">
      <c r="A255" s="2" t="s">
        <v>6268</v>
      </c>
      <c r="B255" s="2" t="s">
        <v>12</v>
      </c>
      <c r="C255" s="2" t="s">
        <v>13</v>
      </c>
      <c r="D255" s="2" t="s">
        <v>1062</v>
      </c>
      <c r="E255" s="2" t="s">
        <v>1062</v>
      </c>
      <c r="F255" s="2" t="s">
        <v>1088</v>
      </c>
      <c r="G255" s="3">
        <v>0.7245</v>
      </c>
      <c r="H255" s="3">
        <v>87.54</v>
      </c>
      <c r="I255" s="3">
        <v>100.0</v>
      </c>
      <c r="J255" s="3">
        <v>123.23</v>
      </c>
      <c r="K255" s="2" t="s">
        <v>16</v>
      </c>
    </row>
    <row r="256">
      <c r="A256" s="2" t="s">
        <v>6268</v>
      </c>
      <c r="B256" s="2" t="s">
        <v>12</v>
      </c>
      <c r="C256" s="2" t="s">
        <v>13</v>
      </c>
      <c r="D256" s="2" t="s">
        <v>1062</v>
      </c>
      <c r="E256" s="2" t="s">
        <v>1062</v>
      </c>
      <c r="F256" s="2" t="s">
        <v>1092</v>
      </c>
      <c r="G256" s="3">
        <v>0.7318</v>
      </c>
      <c r="H256" s="3">
        <v>88.47</v>
      </c>
      <c r="I256" s="3">
        <v>100.0</v>
      </c>
      <c r="J256" s="3">
        <v>123.23</v>
      </c>
      <c r="K256" s="2" t="s">
        <v>16</v>
      </c>
    </row>
    <row r="257">
      <c r="A257" s="2" t="s">
        <v>6271</v>
      </c>
      <c r="B257" s="2" t="s">
        <v>12</v>
      </c>
      <c r="C257" s="2" t="s">
        <v>13</v>
      </c>
      <c r="D257" s="2" t="s">
        <v>1062</v>
      </c>
      <c r="E257" s="2" t="s">
        <v>1062</v>
      </c>
      <c r="F257" s="2" t="s">
        <v>1075</v>
      </c>
      <c r="G257" s="3">
        <v>0.6752</v>
      </c>
      <c r="H257" s="3">
        <v>84.18</v>
      </c>
      <c r="I257" s="3">
        <v>100.0</v>
      </c>
      <c r="J257" s="3">
        <v>123.23</v>
      </c>
      <c r="K257" s="2" t="s">
        <v>16</v>
      </c>
    </row>
    <row r="258">
      <c r="A258" s="2" t="s">
        <v>6271</v>
      </c>
      <c r="B258" s="2" t="s">
        <v>12</v>
      </c>
      <c r="C258" s="2" t="s">
        <v>13</v>
      </c>
      <c r="D258" s="2" t="s">
        <v>1062</v>
      </c>
      <c r="E258" s="2" t="s">
        <v>1062</v>
      </c>
      <c r="F258" s="2" t="s">
        <v>1073</v>
      </c>
      <c r="G258" s="3">
        <v>0.6737</v>
      </c>
      <c r="H258" s="3">
        <v>85.65</v>
      </c>
      <c r="I258" s="3">
        <v>100.0</v>
      </c>
      <c r="J258" s="3">
        <v>123.23</v>
      </c>
      <c r="K258" s="2" t="s">
        <v>16</v>
      </c>
    </row>
    <row r="259">
      <c r="A259" s="2" t="s">
        <v>6271</v>
      </c>
      <c r="B259" s="2" t="s">
        <v>12</v>
      </c>
      <c r="C259" s="2" t="s">
        <v>13</v>
      </c>
      <c r="D259" s="2" t="s">
        <v>1062</v>
      </c>
      <c r="E259" s="2" t="s">
        <v>1062</v>
      </c>
      <c r="F259" s="2" t="s">
        <v>1072</v>
      </c>
      <c r="G259" s="3">
        <v>0.7296</v>
      </c>
      <c r="H259" s="3">
        <v>82.73</v>
      </c>
      <c r="I259" s="3">
        <v>100.0</v>
      </c>
      <c r="J259" s="3">
        <v>123.23</v>
      </c>
      <c r="K259" s="2" t="s">
        <v>16</v>
      </c>
    </row>
    <row r="260">
      <c r="A260" s="2" t="s">
        <v>6271</v>
      </c>
      <c r="B260" s="2" t="s">
        <v>12</v>
      </c>
      <c r="C260" s="2" t="s">
        <v>13</v>
      </c>
      <c r="D260" s="2" t="s">
        <v>1062</v>
      </c>
      <c r="E260" s="2" t="s">
        <v>1062</v>
      </c>
      <c r="F260" s="2" t="s">
        <v>1079</v>
      </c>
      <c r="G260" s="3">
        <v>0.7236</v>
      </c>
      <c r="H260" s="3">
        <v>84.7</v>
      </c>
      <c r="I260" s="3">
        <v>100.0</v>
      </c>
      <c r="J260" s="3">
        <v>123.23</v>
      </c>
      <c r="K260" s="2" t="s">
        <v>16</v>
      </c>
    </row>
    <row r="261">
      <c r="A261" s="2" t="s">
        <v>6271</v>
      </c>
      <c r="B261" s="2" t="s">
        <v>12</v>
      </c>
      <c r="C261" s="2" t="s">
        <v>13</v>
      </c>
      <c r="D261" s="2" t="s">
        <v>1062</v>
      </c>
      <c r="E261" s="2" t="s">
        <v>1062</v>
      </c>
      <c r="F261" s="2" t="s">
        <v>1063</v>
      </c>
      <c r="G261" s="3">
        <v>0.7405</v>
      </c>
      <c r="H261" s="3">
        <v>85.47</v>
      </c>
      <c r="I261" s="3">
        <v>100.0</v>
      </c>
      <c r="J261" s="3">
        <v>123.23</v>
      </c>
      <c r="K261" s="2" t="s">
        <v>16</v>
      </c>
    </row>
    <row r="262">
      <c r="A262" s="2" t="s">
        <v>6271</v>
      </c>
      <c r="B262" s="2" t="s">
        <v>12</v>
      </c>
      <c r="C262" s="2" t="s">
        <v>13</v>
      </c>
      <c r="D262" s="2" t="s">
        <v>2658</v>
      </c>
      <c r="E262" s="2" t="s">
        <v>25</v>
      </c>
      <c r="F262" s="2" t="s">
        <v>2701</v>
      </c>
      <c r="G262" s="3">
        <v>0.302</v>
      </c>
      <c r="H262" s="3">
        <v>86.87</v>
      </c>
      <c r="I262" s="3">
        <v>100.0</v>
      </c>
      <c r="J262" s="3">
        <v>123.23</v>
      </c>
      <c r="K262" s="2" t="s">
        <v>50</v>
      </c>
    </row>
    <row r="263">
      <c r="A263" s="2" t="s">
        <v>6271</v>
      </c>
      <c r="B263" s="2" t="s">
        <v>12</v>
      </c>
      <c r="C263" s="2" t="s">
        <v>13</v>
      </c>
      <c r="D263" s="2" t="s">
        <v>2658</v>
      </c>
      <c r="E263" s="2" t="s">
        <v>2658</v>
      </c>
      <c r="F263" s="2" t="s">
        <v>2687</v>
      </c>
      <c r="G263" s="3">
        <v>0.8129</v>
      </c>
      <c r="H263" s="3">
        <v>81.59</v>
      </c>
      <c r="I263" s="3">
        <v>100.0</v>
      </c>
      <c r="J263" s="3">
        <v>123.23</v>
      </c>
      <c r="K263" s="2" t="s">
        <v>16</v>
      </c>
    </row>
    <row r="264">
      <c r="A264" s="2" t="s">
        <v>6271</v>
      </c>
      <c r="B264" s="2" t="s">
        <v>12</v>
      </c>
      <c r="C264" s="2" t="s">
        <v>13</v>
      </c>
      <c r="D264" s="2" t="s">
        <v>2658</v>
      </c>
      <c r="E264" s="2" t="s">
        <v>2658</v>
      </c>
      <c r="F264" s="2" t="s">
        <v>2663</v>
      </c>
      <c r="G264" s="3">
        <v>0.7381</v>
      </c>
      <c r="H264" s="3">
        <v>84.71</v>
      </c>
      <c r="I264" s="3">
        <v>100.0</v>
      </c>
      <c r="J264" s="3">
        <v>123.23</v>
      </c>
      <c r="K264" s="2" t="s">
        <v>16</v>
      </c>
    </row>
    <row r="265">
      <c r="A265" s="2" t="s">
        <v>6271</v>
      </c>
      <c r="B265" s="2" t="s">
        <v>12</v>
      </c>
      <c r="C265" s="2" t="s">
        <v>13</v>
      </c>
      <c r="D265" s="2" t="s">
        <v>2658</v>
      </c>
      <c r="E265" s="2" t="s">
        <v>2658</v>
      </c>
      <c r="F265" s="2" t="s">
        <v>2659</v>
      </c>
      <c r="G265" s="3">
        <v>0.5436</v>
      </c>
      <c r="H265" s="3">
        <v>83.86</v>
      </c>
      <c r="I265" s="3">
        <v>100.0</v>
      </c>
      <c r="J265" s="3">
        <v>123.24</v>
      </c>
      <c r="K265" s="2" t="s">
        <v>16</v>
      </c>
    </row>
    <row r="266">
      <c r="A266" s="2" t="s">
        <v>6271</v>
      </c>
      <c r="B266" s="2" t="s">
        <v>12</v>
      </c>
      <c r="C266" s="2" t="s">
        <v>13</v>
      </c>
      <c r="D266" s="2" t="s">
        <v>2658</v>
      </c>
      <c r="E266" s="2" t="s">
        <v>2658</v>
      </c>
      <c r="F266" s="2" t="s">
        <v>2661</v>
      </c>
      <c r="G266" s="3">
        <v>0.7015</v>
      </c>
      <c r="H266" s="3">
        <v>81.38</v>
      </c>
      <c r="I266" s="3">
        <v>100.0</v>
      </c>
      <c r="J266" s="3">
        <v>123.24</v>
      </c>
      <c r="K266" s="2" t="s">
        <v>16</v>
      </c>
    </row>
    <row r="267">
      <c r="A267" s="2" t="s">
        <v>6271</v>
      </c>
      <c r="B267" s="2" t="s">
        <v>12</v>
      </c>
      <c r="C267" s="2" t="s">
        <v>13</v>
      </c>
      <c r="D267" s="2" t="s">
        <v>2658</v>
      </c>
      <c r="E267" s="2" t="s">
        <v>2658</v>
      </c>
      <c r="F267" s="2" t="s">
        <v>2684</v>
      </c>
      <c r="G267" s="3">
        <v>0.8157</v>
      </c>
      <c r="H267" s="3">
        <v>83.24</v>
      </c>
      <c r="I267" s="3">
        <v>100.0</v>
      </c>
      <c r="J267" s="3">
        <v>123.24</v>
      </c>
      <c r="K267" s="2" t="s">
        <v>16</v>
      </c>
    </row>
    <row r="268">
      <c r="A268" s="2" t="s">
        <v>6271</v>
      </c>
      <c r="B268" s="2" t="s">
        <v>12</v>
      </c>
      <c r="C268" s="2" t="s">
        <v>13</v>
      </c>
      <c r="D268" s="2" t="s">
        <v>2658</v>
      </c>
      <c r="E268" s="2" t="s">
        <v>2658</v>
      </c>
      <c r="F268" s="2" t="s">
        <v>2674</v>
      </c>
      <c r="G268" s="3">
        <v>0.6877</v>
      </c>
      <c r="H268" s="3">
        <v>83.47</v>
      </c>
      <c r="I268" s="3">
        <v>100.0</v>
      </c>
      <c r="J268" s="3">
        <v>123.25</v>
      </c>
      <c r="K268" s="2" t="s">
        <v>16</v>
      </c>
    </row>
    <row r="269">
      <c r="A269" s="2" t="s">
        <v>6275</v>
      </c>
      <c r="B269" s="2" t="s">
        <v>12</v>
      </c>
      <c r="C269" s="2" t="s">
        <v>13</v>
      </c>
      <c r="D269" s="2" t="s">
        <v>2658</v>
      </c>
      <c r="E269" s="2" t="s">
        <v>2658</v>
      </c>
      <c r="F269" s="2" t="s">
        <v>2673</v>
      </c>
      <c r="G269" s="3">
        <v>0.7051</v>
      </c>
      <c r="H269" s="3">
        <v>82.13</v>
      </c>
      <c r="I269" s="3">
        <v>100.0</v>
      </c>
      <c r="J269" s="3">
        <v>123.25</v>
      </c>
      <c r="K269" s="2" t="s">
        <v>16</v>
      </c>
    </row>
    <row r="270">
      <c r="A270" s="2" t="s">
        <v>6275</v>
      </c>
      <c r="B270" s="2" t="s">
        <v>12</v>
      </c>
      <c r="C270" s="2" t="s">
        <v>13</v>
      </c>
      <c r="D270" s="2" t="s">
        <v>2658</v>
      </c>
      <c r="E270" s="2" t="s">
        <v>2658</v>
      </c>
      <c r="F270" s="2" t="s">
        <v>2669</v>
      </c>
      <c r="G270" s="3">
        <v>0.3483</v>
      </c>
      <c r="H270" s="3">
        <v>81.53</v>
      </c>
      <c r="I270" s="3">
        <v>100.0</v>
      </c>
      <c r="J270" s="3">
        <v>123.25</v>
      </c>
      <c r="K270" s="2" t="s">
        <v>16</v>
      </c>
    </row>
    <row r="271">
      <c r="A271" s="2" t="s">
        <v>6275</v>
      </c>
      <c r="B271" s="2" t="s">
        <v>12</v>
      </c>
      <c r="C271" s="2" t="s">
        <v>13</v>
      </c>
      <c r="D271" s="2" t="s">
        <v>2658</v>
      </c>
      <c r="E271" s="2" t="s">
        <v>2658</v>
      </c>
      <c r="F271" s="2" t="s">
        <v>2678</v>
      </c>
      <c r="G271" s="3">
        <v>0.7783</v>
      </c>
      <c r="H271" s="3">
        <v>82.8</v>
      </c>
      <c r="I271" s="3">
        <v>100.0</v>
      </c>
      <c r="J271" s="3">
        <v>123.25</v>
      </c>
      <c r="K271" s="2" t="s">
        <v>16</v>
      </c>
    </row>
    <row r="272">
      <c r="A272" s="2" t="s">
        <v>6275</v>
      </c>
      <c r="B272" s="2" t="s">
        <v>12</v>
      </c>
      <c r="C272" s="2" t="s">
        <v>13</v>
      </c>
      <c r="D272" s="2" t="s">
        <v>2658</v>
      </c>
      <c r="E272" s="2" t="s">
        <v>2658</v>
      </c>
      <c r="F272" s="2" t="s">
        <v>2697</v>
      </c>
      <c r="G272" s="3">
        <v>0.5532</v>
      </c>
      <c r="H272" s="3">
        <v>87.32</v>
      </c>
      <c r="I272" s="3">
        <v>100.0</v>
      </c>
      <c r="J272" s="3">
        <v>123.25</v>
      </c>
      <c r="K272" s="2" t="s">
        <v>16</v>
      </c>
    </row>
    <row r="273">
      <c r="A273" s="2" t="s">
        <v>6275</v>
      </c>
      <c r="B273" s="2" t="s">
        <v>12</v>
      </c>
      <c r="C273" s="2" t="s">
        <v>13</v>
      </c>
      <c r="D273" s="2" t="s">
        <v>2658</v>
      </c>
      <c r="E273" s="2" t="s">
        <v>25</v>
      </c>
      <c r="F273" s="2" t="s">
        <v>2667</v>
      </c>
      <c r="G273" s="3">
        <v>0.1564</v>
      </c>
      <c r="H273" s="3">
        <v>76.92</v>
      </c>
      <c r="I273" s="3">
        <v>100.0</v>
      </c>
      <c r="J273" s="3">
        <v>123.25</v>
      </c>
      <c r="K273" s="2" t="s">
        <v>50</v>
      </c>
    </row>
    <row r="274">
      <c r="A274" s="2" t="s">
        <v>6275</v>
      </c>
      <c r="B274" s="2" t="s">
        <v>12</v>
      </c>
      <c r="C274" s="2" t="s">
        <v>13</v>
      </c>
      <c r="D274" s="2" t="s">
        <v>2658</v>
      </c>
      <c r="E274" s="2" t="s">
        <v>2658</v>
      </c>
      <c r="F274" s="2" t="s">
        <v>2689</v>
      </c>
      <c r="G274" s="3">
        <v>0.5772</v>
      </c>
      <c r="H274" s="3">
        <v>77.51</v>
      </c>
      <c r="I274" s="3">
        <v>100.0</v>
      </c>
      <c r="J274" s="3">
        <v>123.25</v>
      </c>
      <c r="K274" s="2" t="s">
        <v>16</v>
      </c>
    </row>
    <row r="275">
      <c r="A275" s="2" t="s">
        <v>6275</v>
      </c>
      <c r="B275" s="2" t="s">
        <v>12</v>
      </c>
      <c r="C275" s="2" t="s">
        <v>13</v>
      </c>
      <c r="D275" s="2" t="s">
        <v>2658</v>
      </c>
      <c r="E275" s="2" t="s">
        <v>25</v>
      </c>
      <c r="F275" s="2" t="s">
        <v>2691</v>
      </c>
      <c r="G275" s="3">
        <v>0.2095</v>
      </c>
      <c r="H275" s="3">
        <v>78.54</v>
      </c>
      <c r="I275" s="3">
        <v>100.0</v>
      </c>
      <c r="J275" s="3">
        <v>123.25</v>
      </c>
      <c r="K275" s="2" t="s">
        <v>50</v>
      </c>
    </row>
    <row r="276">
      <c r="A276" s="2" t="s">
        <v>6275</v>
      </c>
      <c r="B276" s="2" t="s">
        <v>12</v>
      </c>
      <c r="C276" s="2" t="s">
        <v>13</v>
      </c>
      <c r="D276" s="2" t="s">
        <v>2658</v>
      </c>
      <c r="E276" s="2" t="s">
        <v>2658</v>
      </c>
      <c r="F276" s="2" t="s">
        <v>2698</v>
      </c>
      <c r="G276" s="3">
        <v>0.7214</v>
      </c>
      <c r="H276" s="3">
        <v>81.34</v>
      </c>
      <c r="I276" s="3">
        <v>100.0</v>
      </c>
      <c r="J276" s="3">
        <v>123.25</v>
      </c>
      <c r="K276" s="2" t="s">
        <v>16</v>
      </c>
    </row>
    <row r="277">
      <c r="A277" s="2" t="s">
        <v>6275</v>
      </c>
      <c r="B277" s="2" t="s">
        <v>12</v>
      </c>
      <c r="C277" s="2" t="s">
        <v>13</v>
      </c>
      <c r="D277" s="2" t="s">
        <v>2658</v>
      </c>
      <c r="E277" s="2" t="s">
        <v>2658</v>
      </c>
      <c r="F277" s="2" t="s">
        <v>2693</v>
      </c>
      <c r="G277" s="3">
        <v>0.6826</v>
      </c>
      <c r="H277" s="3">
        <v>80.69</v>
      </c>
      <c r="I277" s="3">
        <v>100.0</v>
      </c>
      <c r="J277" s="3">
        <v>123.25</v>
      </c>
      <c r="K277" s="2" t="s">
        <v>16</v>
      </c>
    </row>
    <row r="278">
      <c r="A278" s="2" t="s">
        <v>6275</v>
      </c>
      <c r="B278" s="2" t="s">
        <v>12</v>
      </c>
      <c r="C278" s="2" t="s">
        <v>13</v>
      </c>
      <c r="D278" s="2" t="s">
        <v>2658</v>
      </c>
      <c r="E278" s="2" t="s">
        <v>25</v>
      </c>
      <c r="F278" s="2" t="s">
        <v>2695</v>
      </c>
      <c r="G278" s="3">
        <v>0.2545</v>
      </c>
      <c r="H278" s="3">
        <v>76.95</v>
      </c>
      <c r="I278" s="3">
        <v>100.0</v>
      </c>
      <c r="J278" s="3">
        <v>123.26</v>
      </c>
      <c r="K278" s="2" t="s">
        <v>50</v>
      </c>
    </row>
    <row r="279">
      <c r="A279" s="2" t="s">
        <v>6275</v>
      </c>
      <c r="B279" s="2" t="s">
        <v>12</v>
      </c>
      <c r="C279" s="2" t="s">
        <v>13</v>
      </c>
      <c r="D279" s="2" t="s">
        <v>2658</v>
      </c>
      <c r="E279" s="2" t="s">
        <v>2658</v>
      </c>
      <c r="F279" s="2" t="s">
        <v>2683</v>
      </c>
      <c r="G279" s="3">
        <v>0.6743</v>
      </c>
      <c r="H279" s="3">
        <v>79.9</v>
      </c>
      <c r="I279" s="3">
        <v>100.0</v>
      </c>
      <c r="J279" s="3">
        <v>123.26</v>
      </c>
      <c r="K279" s="2" t="s">
        <v>16</v>
      </c>
    </row>
    <row r="280">
      <c r="A280" s="2" t="s">
        <v>6275</v>
      </c>
      <c r="B280" s="2" t="s">
        <v>12</v>
      </c>
      <c r="C280" s="2" t="s">
        <v>13</v>
      </c>
      <c r="D280" s="2" t="s">
        <v>2658</v>
      </c>
      <c r="E280" s="2" t="s">
        <v>2658</v>
      </c>
      <c r="F280" s="2" t="s">
        <v>2681</v>
      </c>
      <c r="G280" s="3">
        <v>0.673</v>
      </c>
      <c r="H280" s="3">
        <v>78.71</v>
      </c>
      <c r="I280" s="3">
        <v>100.0</v>
      </c>
      <c r="J280" s="3">
        <v>123.26</v>
      </c>
      <c r="K280" s="2" t="s">
        <v>16</v>
      </c>
    </row>
    <row r="281">
      <c r="A281" s="2" t="s">
        <v>6284</v>
      </c>
      <c r="B281" s="2" t="s">
        <v>12</v>
      </c>
      <c r="C281" s="2" t="s">
        <v>13</v>
      </c>
      <c r="D281" s="2" t="s">
        <v>2658</v>
      </c>
      <c r="E281" s="2" t="s">
        <v>25</v>
      </c>
      <c r="F281" s="2" t="s">
        <v>2671</v>
      </c>
      <c r="G281" s="3">
        <v>0.1843</v>
      </c>
      <c r="H281" s="3">
        <v>78.95</v>
      </c>
      <c r="I281" s="3">
        <v>100.0</v>
      </c>
      <c r="J281" s="3">
        <v>123.27</v>
      </c>
      <c r="K281" s="2" t="s">
        <v>50</v>
      </c>
    </row>
    <row r="282">
      <c r="A282" s="2" t="s">
        <v>6284</v>
      </c>
      <c r="B282" s="2" t="s">
        <v>12</v>
      </c>
      <c r="C282" s="2" t="s">
        <v>13</v>
      </c>
      <c r="D282" s="2" t="s">
        <v>2078</v>
      </c>
      <c r="E282" s="2" t="s">
        <v>2078</v>
      </c>
      <c r="F282" s="2" t="s">
        <v>2112</v>
      </c>
      <c r="G282" s="3">
        <v>0.4144</v>
      </c>
      <c r="H282" s="3">
        <v>80.18</v>
      </c>
      <c r="I282" s="3">
        <v>100.0</v>
      </c>
      <c r="J282" s="3">
        <v>123.27</v>
      </c>
      <c r="K282" s="2" t="s">
        <v>16</v>
      </c>
    </row>
    <row r="283">
      <c r="A283" s="2" t="s">
        <v>6284</v>
      </c>
      <c r="B283" s="2" t="s">
        <v>12</v>
      </c>
      <c r="C283" s="2" t="s">
        <v>13</v>
      </c>
      <c r="D283" s="2" t="s">
        <v>2078</v>
      </c>
      <c r="E283" s="2" t="s">
        <v>2078</v>
      </c>
      <c r="F283" s="2" t="s">
        <v>2098</v>
      </c>
      <c r="G283" s="3">
        <v>0.7117</v>
      </c>
      <c r="H283" s="3">
        <v>79.37</v>
      </c>
      <c r="I283" s="3">
        <v>100.0</v>
      </c>
      <c r="J283" s="3">
        <v>123.27</v>
      </c>
      <c r="K283" s="2" t="s">
        <v>16</v>
      </c>
    </row>
    <row r="284">
      <c r="A284" s="2" t="s">
        <v>6284</v>
      </c>
      <c r="B284" s="2" t="s">
        <v>12</v>
      </c>
      <c r="C284" s="2" t="s">
        <v>13</v>
      </c>
      <c r="D284" s="2" t="s">
        <v>2078</v>
      </c>
      <c r="E284" s="2" t="s">
        <v>2078</v>
      </c>
      <c r="F284" s="2" t="s">
        <v>2122</v>
      </c>
      <c r="G284" s="3">
        <v>0.8024</v>
      </c>
      <c r="H284" s="3">
        <v>79.95</v>
      </c>
      <c r="I284" s="3">
        <v>100.0</v>
      </c>
      <c r="J284" s="3">
        <v>123.27</v>
      </c>
      <c r="K284" s="2" t="s">
        <v>16</v>
      </c>
    </row>
    <row r="285">
      <c r="A285" s="2" t="s">
        <v>6284</v>
      </c>
      <c r="B285" s="2" t="s">
        <v>12</v>
      </c>
      <c r="C285" s="2" t="s">
        <v>13</v>
      </c>
      <c r="D285" s="2" t="s">
        <v>2078</v>
      </c>
      <c r="E285" s="2" t="s">
        <v>25</v>
      </c>
      <c r="F285" s="2" t="s">
        <v>2092</v>
      </c>
      <c r="G285" s="3">
        <v>0.266</v>
      </c>
      <c r="H285" s="3">
        <v>80.32</v>
      </c>
      <c r="I285" s="3">
        <v>100.0</v>
      </c>
      <c r="J285" s="3">
        <v>123.27</v>
      </c>
      <c r="K285" s="2" t="s">
        <v>50</v>
      </c>
    </row>
    <row r="286">
      <c r="A286" s="2" t="s">
        <v>6284</v>
      </c>
      <c r="B286" s="2" t="s">
        <v>12</v>
      </c>
      <c r="C286" s="2" t="s">
        <v>13</v>
      </c>
      <c r="D286" s="2" t="s">
        <v>2078</v>
      </c>
      <c r="E286" s="2" t="s">
        <v>2078</v>
      </c>
      <c r="F286" s="2" t="s">
        <v>2123</v>
      </c>
      <c r="G286" s="3">
        <v>0.7922</v>
      </c>
      <c r="H286" s="3">
        <v>80.25</v>
      </c>
      <c r="I286" s="3">
        <v>100.0</v>
      </c>
      <c r="J286" s="3">
        <v>123.27</v>
      </c>
      <c r="K286" s="2" t="s">
        <v>16</v>
      </c>
    </row>
    <row r="287">
      <c r="A287" s="2" t="s">
        <v>6284</v>
      </c>
      <c r="B287" s="2" t="s">
        <v>12</v>
      </c>
      <c r="C287" s="2" t="s">
        <v>13</v>
      </c>
      <c r="D287" s="2" t="s">
        <v>2078</v>
      </c>
      <c r="E287" s="2" t="s">
        <v>2078</v>
      </c>
      <c r="F287" s="2" t="s">
        <v>2096</v>
      </c>
      <c r="G287" s="3">
        <v>0.6781</v>
      </c>
      <c r="H287" s="3">
        <v>86.64</v>
      </c>
      <c r="I287" s="3">
        <v>100.0</v>
      </c>
      <c r="J287" s="3">
        <v>123.27</v>
      </c>
      <c r="K287" s="2" t="s">
        <v>16</v>
      </c>
    </row>
    <row r="288">
      <c r="A288" s="2" t="s">
        <v>6284</v>
      </c>
      <c r="B288" s="2" t="s">
        <v>12</v>
      </c>
      <c r="C288" s="2" t="s">
        <v>13</v>
      </c>
      <c r="D288" s="2" t="s">
        <v>2078</v>
      </c>
      <c r="E288" s="2" t="s">
        <v>2078</v>
      </c>
      <c r="F288" s="2" t="s">
        <v>2108</v>
      </c>
      <c r="G288" s="3">
        <v>0.8103</v>
      </c>
      <c r="H288" s="3">
        <v>90.84</v>
      </c>
      <c r="I288" s="3">
        <v>100.0</v>
      </c>
      <c r="J288" s="3">
        <v>123.27</v>
      </c>
      <c r="K288" s="2" t="s">
        <v>16</v>
      </c>
    </row>
    <row r="289">
      <c r="A289" s="2" t="s">
        <v>6284</v>
      </c>
      <c r="B289" s="2" t="s">
        <v>12</v>
      </c>
      <c r="C289" s="2" t="s">
        <v>13</v>
      </c>
      <c r="D289" s="2" t="s">
        <v>2078</v>
      </c>
      <c r="E289" s="2" t="s">
        <v>2078</v>
      </c>
      <c r="F289" s="2" t="s">
        <v>2088</v>
      </c>
      <c r="G289" s="3">
        <v>0.7918</v>
      </c>
      <c r="H289" s="3">
        <v>82.97</v>
      </c>
      <c r="I289" s="3">
        <v>100.0</v>
      </c>
      <c r="J289" s="3">
        <v>123.27</v>
      </c>
      <c r="K289" s="2" t="s">
        <v>16</v>
      </c>
    </row>
    <row r="290">
      <c r="A290" s="2" t="s">
        <v>6284</v>
      </c>
      <c r="B290" s="2" t="s">
        <v>12</v>
      </c>
      <c r="C290" s="2" t="s">
        <v>13</v>
      </c>
      <c r="D290" s="2" t="s">
        <v>2078</v>
      </c>
      <c r="E290" s="2" t="s">
        <v>2078</v>
      </c>
      <c r="F290" s="2" t="s">
        <v>2103</v>
      </c>
      <c r="G290" s="3">
        <v>0.7172</v>
      </c>
      <c r="H290" s="3">
        <v>83.15</v>
      </c>
      <c r="I290" s="3">
        <v>100.0</v>
      </c>
      <c r="J290" s="3">
        <v>123.27</v>
      </c>
      <c r="K290" s="2" t="s">
        <v>16</v>
      </c>
    </row>
    <row r="291">
      <c r="A291" s="2" t="s">
        <v>6284</v>
      </c>
      <c r="B291" s="2" t="s">
        <v>12</v>
      </c>
      <c r="C291" s="2" t="s">
        <v>13</v>
      </c>
      <c r="D291" s="2" t="s">
        <v>2078</v>
      </c>
      <c r="E291" s="2" t="s">
        <v>2078</v>
      </c>
      <c r="F291" s="2" t="s">
        <v>2118</v>
      </c>
      <c r="G291" s="3">
        <v>0.626</v>
      </c>
      <c r="H291" s="3">
        <v>83.49</v>
      </c>
      <c r="I291" s="3">
        <v>94.6</v>
      </c>
      <c r="J291" s="3">
        <v>123.28</v>
      </c>
      <c r="K291" s="2" t="s">
        <v>16</v>
      </c>
    </row>
    <row r="292">
      <c r="A292" s="2" t="s">
        <v>6284</v>
      </c>
      <c r="B292" s="2" t="s">
        <v>12</v>
      </c>
      <c r="C292" s="2" t="s">
        <v>13</v>
      </c>
      <c r="D292" s="2" t="s">
        <v>2078</v>
      </c>
      <c r="E292" s="2" t="s">
        <v>2078</v>
      </c>
      <c r="F292" s="2" t="s">
        <v>2104</v>
      </c>
      <c r="G292" s="3">
        <v>0.7577</v>
      </c>
      <c r="H292" s="3">
        <v>80.68</v>
      </c>
      <c r="I292" s="3">
        <v>100.0</v>
      </c>
      <c r="J292" s="3">
        <v>123.28</v>
      </c>
      <c r="K292" s="2" t="s">
        <v>16</v>
      </c>
    </row>
    <row r="293">
      <c r="A293" s="2" t="s">
        <v>6286</v>
      </c>
      <c r="B293" s="2" t="s">
        <v>12</v>
      </c>
      <c r="C293" s="2" t="s">
        <v>13</v>
      </c>
      <c r="D293" s="2" t="s">
        <v>2078</v>
      </c>
      <c r="E293" s="2" t="s">
        <v>2078</v>
      </c>
      <c r="F293" s="2" t="s">
        <v>2090</v>
      </c>
      <c r="G293" s="3">
        <v>0.5656</v>
      </c>
      <c r="H293" s="3">
        <v>81.01</v>
      </c>
      <c r="I293" s="3">
        <v>100.0</v>
      </c>
      <c r="J293" s="3">
        <v>123.28</v>
      </c>
      <c r="K293" s="2" t="s">
        <v>16</v>
      </c>
    </row>
    <row r="294">
      <c r="A294" s="2" t="s">
        <v>6286</v>
      </c>
      <c r="B294" s="2" t="s">
        <v>12</v>
      </c>
      <c r="C294" s="2" t="s">
        <v>13</v>
      </c>
      <c r="D294" s="2" t="s">
        <v>2078</v>
      </c>
      <c r="E294" s="2" t="s">
        <v>2078</v>
      </c>
      <c r="F294" s="2" t="s">
        <v>2083</v>
      </c>
      <c r="G294" s="3">
        <v>0.4689</v>
      </c>
      <c r="H294" s="3">
        <v>78.47</v>
      </c>
      <c r="I294" s="3">
        <v>100.0</v>
      </c>
      <c r="J294" s="3">
        <v>123.29</v>
      </c>
      <c r="K294" s="2" t="s">
        <v>16</v>
      </c>
    </row>
    <row r="295">
      <c r="A295" s="2" t="s">
        <v>6286</v>
      </c>
      <c r="B295" s="2" t="s">
        <v>12</v>
      </c>
      <c r="C295" s="2" t="s">
        <v>13</v>
      </c>
      <c r="D295" s="2" t="s">
        <v>2078</v>
      </c>
      <c r="E295" s="2" t="s">
        <v>2078</v>
      </c>
      <c r="F295" s="2" t="s">
        <v>2100</v>
      </c>
      <c r="G295" s="3">
        <v>0.7421</v>
      </c>
      <c r="H295" s="3">
        <v>77.48</v>
      </c>
      <c r="I295" s="3">
        <v>100.0</v>
      </c>
      <c r="J295" s="3">
        <v>123.29</v>
      </c>
      <c r="K295" s="2" t="s">
        <v>16</v>
      </c>
    </row>
    <row r="296">
      <c r="A296" s="2" t="s">
        <v>6286</v>
      </c>
      <c r="B296" s="2" t="s">
        <v>12</v>
      </c>
      <c r="C296" s="2" t="s">
        <v>13</v>
      </c>
      <c r="D296" s="2" t="s">
        <v>2078</v>
      </c>
      <c r="E296" s="2" t="s">
        <v>25</v>
      </c>
      <c r="F296" s="2" t="s">
        <v>2120</v>
      </c>
      <c r="G296" s="3">
        <v>0.2873</v>
      </c>
      <c r="H296" s="3">
        <v>78.75</v>
      </c>
      <c r="I296" s="3">
        <v>100.0</v>
      </c>
      <c r="J296" s="3">
        <v>123.29</v>
      </c>
      <c r="K296" s="2" t="s">
        <v>50</v>
      </c>
    </row>
    <row r="297">
      <c r="A297" s="2" t="s">
        <v>6286</v>
      </c>
      <c r="B297" s="2" t="s">
        <v>12</v>
      </c>
      <c r="C297" s="2" t="s">
        <v>13</v>
      </c>
      <c r="D297" s="2" t="s">
        <v>2078</v>
      </c>
      <c r="E297" s="2" t="s">
        <v>2078</v>
      </c>
      <c r="F297" s="2" t="s">
        <v>2086</v>
      </c>
      <c r="G297" s="3">
        <v>0.7092</v>
      </c>
      <c r="H297" s="3">
        <v>80.02</v>
      </c>
      <c r="I297" s="3">
        <v>100.0</v>
      </c>
      <c r="J297" s="3">
        <v>123.29</v>
      </c>
      <c r="K297" s="2" t="s">
        <v>16</v>
      </c>
    </row>
    <row r="298">
      <c r="A298" s="2" t="s">
        <v>6286</v>
      </c>
      <c r="B298" s="2" t="s">
        <v>12</v>
      </c>
      <c r="C298" s="2" t="s">
        <v>13</v>
      </c>
      <c r="D298" s="2" t="s">
        <v>2078</v>
      </c>
      <c r="E298" s="2" t="s">
        <v>2078</v>
      </c>
      <c r="F298" s="2" t="s">
        <v>2080</v>
      </c>
      <c r="G298" s="3">
        <v>0.7093</v>
      </c>
      <c r="H298" s="3">
        <v>77.91</v>
      </c>
      <c r="I298" s="3">
        <v>100.0</v>
      </c>
      <c r="J298" s="3">
        <v>123.29</v>
      </c>
      <c r="K298" s="2" t="s">
        <v>16</v>
      </c>
    </row>
    <row r="299">
      <c r="A299" s="2" t="s">
        <v>6286</v>
      </c>
      <c r="B299" s="2" t="s">
        <v>12</v>
      </c>
      <c r="C299" s="2" t="s">
        <v>13</v>
      </c>
      <c r="D299" s="2" t="s">
        <v>2078</v>
      </c>
      <c r="E299" s="2" t="s">
        <v>2078</v>
      </c>
      <c r="F299" s="2" t="s">
        <v>2094</v>
      </c>
      <c r="G299" s="3">
        <v>0.6093</v>
      </c>
      <c r="H299" s="3">
        <v>77.45</v>
      </c>
      <c r="I299" s="3">
        <v>100.0</v>
      </c>
      <c r="J299" s="3">
        <v>123.29</v>
      </c>
      <c r="K299" s="2" t="s">
        <v>16</v>
      </c>
    </row>
    <row r="300">
      <c r="A300" s="2" t="s">
        <v>6286</v>
      </c>
      <c r="B300" s="2" t="s">
        <v>12</v>
      </c>
      <c r="C300" s="2" t="s">
        <v>13</v>
      </c>
      <c r="D300" s="2" t="s">
        <v>2078</v>
      </c>
      <c r="E300" s="2" t="s">
        <v>2078</v>
      </c>
      <c r="F300" s="2" t="s">
        <v>2109</v>
      </c>
      <c r="G300" s="3">
        <v>0.8144</v>
      </c>
      <c r="H300" s="3">
        <v>79.79</v>
      </c>
      <c r="I300" s="3">
        <v>100.0</v>
      </c>
      <c r="J300" s="3">
        <v>123.29</v>
      </c>
      <c r="K300" s="2" t="s">
        <v>16</v>
      </c>
    </row>
    <row r="301">
      <c r="A301" s="2" t="s">
        <v>6286</v>
      </c>
      <c r="B301" s="2" t="s">
        <v>12</v>
      </c>
      <c r="C301" s="2" t="s">
        <v>13</v>
      </c>
      <c r="D301" s="2" t="s">
        <v>2078</v>
      </c>
      <c r="E301" s="2" t="s">
        <v>25</v>
      </c>
      <c r="F301" s="2" t="s">
        <v>2114</v>
      </c>
      <c r="G301" s="3">
        <v>0.2365</v>
      </c>
      <c r="H301" s="3">
        <v>79.98</v>
      </c>
      <c r="I301" s="3">
        <v>100.0</v>
      </c>
      <c r="J301" s="3">
        <v>123.29</v>
      </c>
      <c r="K301" s="2" t="s">
        <v>50</v>
      </c>
    </row>
    <row r="302">
      <c r="A302" s="2" t="s">
        <v>6286</v>
      </c>
      <c r="B302" s="2" t="s">
        <v>12</v>
      </c>
      <c r="C302" s="2" t="s">
        <v>13</v>
      </c>
      <c r="D302" s="2" t="s">
        <v>536</v>
      </c>
      <c r="E302" s="2" t="s">
        <v>536</v>
      </c>
      <c r="F302" s="2" t="s">
        <v>541</v>
      </c>
      <c r="G302" s="3">
        <v>0.8396</v>
      </c>
      <c r="H302" s="3">
        <v>77.6</v>
      </c>
      <c r="I302" s="3">
        <v>100.0</v>
      </c>
      <c r="J302" s="3">
        <v>123.29</v>
      </c>
      <c r="K302" s="2" t="s">
        <v>16</v>
      </c>
    </row>
    <row r="303">
      <c r="A303" s="2" t="s">
        <v>6286</v>
      </c>
      <c r="B303" s="2" t="s">
        <v>12</v>
      </c>
      <c r="C303" s="2" t="s">
        <v>13</v>
      </c>
      <c r="D303" s="2" t="s">
        <v>536</v>
      </c>
      <c r="E303" s="2" t="s">
        <v>536</v>
      </c>
      <c r="F303" s="2" t="s">
        <v>572</v>
      </c>
      <c r="G303" s="3">
        <v>0.6438</v>
      </c>
      <c r="H303" s="3">
        <v>79.51</v>
      </c>
      <c r="I303" s="3">
        <v>100.0</v>
      </c>
      <c r="J303" s="3">
        <v>123.29</v>
      </c>
      <c r="K303" s="2" t="s">
        <v>16</v>
      </c>
    </row>
    <row r="304">
      <c r="A304" s="2" t="s">
        <v>6286</v>
      </c>
      <c r="B304" s="2" t="s">
        <v>12</v>
      </c>
      <c r="C304" s="2" t="s">
        <v>13</v>
      </c>
      <c r="D304" s="2" t="s">
        <v>536</v>
      </c>
      <c r="E304" s="2" t="s">
        <v>536</v>
      </c>
      <c r="F304" s="2" t="s">
        <v>568</v>
      </c>
      <c r="G304" s="3">
        <v>0.7791</v>
      </c>
      <c r="H304" s="3">
        <v>81.19</v>
      </c>
      <c r="I304" s="3">
        <v>100.0</v>
      </c>
      <c r="J304" s="3">
        <v>123.3</v>
      </c>
      <c r="K304" s="2" t="s">
        <v>16</v>
      </c>
    </row>
    <row r="305">
      <c r="A305" s="2" t="s">
        <v>6288</v>
      </c>
      <c r="B305" s="2" t="s">
        <v>12</v>
      </c>
      <c r="C305" s="2" t="s">
        <v>13</v>
      </c>
      <c r="D305" s="2" t="s">
        <v>536</v>
      </c>
      <c r="E305" s="2" t="s">
        <v>536</v>
      </c>
      <c r="F305" s="2" t="s">
        <v>540</v>
      </c>
      <c r="G305" s="3">
        <v>0.6612</v>
      </c>
      <c r="H305" s="3">
        <v>78.16</v>
      </c>
      <c r="I305" s="3">
        <v>100.0</v>
      </c>
      <c r="J305" s="3">
        <v>123.3</v>
      </c>
      <c r="K305" s="2" t="s">
        <v>16</v>
      </c>
    </row>
    <row r="306">
      <c r="A306" s="2" t="s">
        <v>6288</v>
      </c>
      <c r="B306" s="2" t="s">
        <v>12</v>
      </c>
      <c r="C306" s="2" t="s">
        <v>13</v>
      </c>
      <c r="D306" s="2" t="s">
        <v>536</v>
      </c>
      <c r="E306" s="2" t="s">
        <v>536</v>
      </c>
      <c r="F306" s="2" t="s">
        <v>552</v>
      </c>
      <c r="G306" s="3">
        <v>0.8344</v>
      </c>
      <c r="H306" s="3">
        <v>78.52</v>
      </c>
      <c r="I306" s="3">
        <v>100.0</v>
      </c>
      <c r="J306" s="3">
        <v>123.3</v>
      </c>
      <c r="K306" s="2" t="s">
        <v>16</v>
      </c>
    </row>
    <row r="307">
      <c r="A307" s="2" t="s">
        <v>6288</v>
      </c>
      <c r="B307" s="2" t="s">
        <v>12</v>
      </c>
      <c r="C307" s="2" t="s">
        <v>13</v>
      </c>
      <c r="D307" s="2" t="s">
        <v>536</v>
      </c>
      <c r="E307" s="2" t="s">
        <v>536</v>
      </c>
      <c r="F307" s="2" t="s">
        <v>563</v>
      </c>
      <c r="G307" s="3">
        <v>0.7881</v>
      </c>
      <c r="H307" s="3">
        <v>80.86</v>
      </c>
      <c r="I307" s="3">
        <v>100.0</v>
      </c>
      <c r="J307" s="3">
        <v>123.3</v>
      </c>
      <c r="K307" s="2" t="s">
        <v>16</v>
      </c>
    </row>
    <row r="308">
      <c r="A308" s="2" t="s">
        <v>6288</v>
      </c>
      <c r="B308" s="2" t="s">
        <v>12</v>
      </c>
      <c r="C308" s="2" t="s">
        <v>13</v>
      </c>
      <c r="D308" s="2" t="s">
        <v>536</v>
      </c>
      <c r="E308" s="2" t="s">
        <v>536</v>
      </c>
      <c r="F308" s="2" t="s">
        <v>547</v>
      </c>
      <c r="G308" s="3">
        <v>0.8069</v>
      </c>
      <c r="H308" s="3">
        <v>87.4</v>
      </c>
      <c r="I308" s="3">
        <v>100.0</v>
      </c>
      <c r="J308" s="3">
        <v>123.3</v>
      </c>
      <c r="K308" s="2" t="s">
        <v>16</v>
      </c>
    </row>
    <row r="309">
      <c r="A309" s="2" t="s">
        <v>6288</v>
      </c>
      <c r="B309" s="2" t="s">
        <v>12</v>
      </c>
      <c r="C309" s="2" t="s">
        <v>13</v>
      </c>
      <c r="D309" s="2" t="s">
        <v>536</v>
      </c>
      <c r="E309" s="2" t="s">
        <v>536</v>
      </c>
      <c r="F309" s="2" t="s">
        <v>544</v>
      </c>
      <c r="G309" s="3">
        <v>0.8012</v>
      </c>
      <c r="H309" s="3">
        <v>77.89</v>
      </c>
      <c r="I309" s="3">
        <v>100.0</v>
      </c>
      <c r="J309" s="3">
        <v>123.3</v>
      </c>
      <c r="K309" s="2" t="s">
        <v>16</v>
      </c>
    </row>
    <row r="310">
      <c r="A310" s="2" t="s">
        <v>6288</v>
      </c>
      <c r="B310" s="2" t="s">
        <v>12</v>
      </c>
      <c r="C310" s="2" t="s">
        <v>13</v>
      </c>
      <c r="D310" s="2" t="s">
        <v>536</v>
      </c>
      <c r="E310" s="2" t="s">
        <v>536</v>
      </c>
      <c r="F310" s="2" t="s">
        <v>554</v>
      </c>
      <c r="G310" s="3">
        <v>0.7938</v>
      </c>
      <c r="H310" s="3">
        <v>80.11</v>
      </c>
      <c r="I310" s="3">
        <v>100.0</v>
      </c>
      <c r="J310" s="3">
        <v>123.3</v>
      </c>
      <c r="K310" s="2" t="s">
        <v>16</v>
      </c>
    </row>
    <row r="311">
      <c r="A311" s="2" t="s">
        <v>6288</v>
      </c>
      <c r="B311" s="2" t="s">
        <v>12</v>
      </c>
      <c r="C311" s="2" t="s">
        <v>13</v>
      </c>
      <c r="D311" s="2" t="s">
        <v>536</v>
      </c>
      <c r="E311" s="2" t="s">
        <v>536</v>
      </c>
      <c r="F311" s="2" t="s">
        <v>576</v>
      </c>
      <c r="G311" s="3">
        <v>0.783</v>
      </c>
      <c r="H311" s="3">
        <v>79.56</v>
      </c>
      <c r="I311" s="3">
        <v>100.0</v>
      </c>
      <c r="J311" s="3">
        <v>123.31</v>
      </c>
      <c r="K311" s="2" t="s">
        <v>16</v>
      </c>
    </row>
    <row r="312">
      <c r="A312" s="2" t="s">
        <v>6288</v>
      </c>
      <c r="B312" s="2" t="s">
        <v>12</v>
      </c>
      <c r="C312" s="2" t="s">
        <v>13</v>
      </c>
      <c r="D312" s="2" t="s">
        <v>536</v>
      </c>
      <c r="E312" s="2" t="s">
        <v>536</v>
      </c>
      <c r="F312" s="2" t="s">
        <v>574</v>
      </c>
      <c r="G312" s="3">
        <v>0.8259</v>
      </c>
      <c r="H312" s="3">
        <v>78.2</v>
      </c>
      <c r="I312" s="3">
        <v>100.0</v>
      </c>
      <c r="J312" s="3">
        <v>123.31</v>
      </c>
      <c r="K312" s="2" t="s">
        <v>16</v>
      </c>
    </row>
    <row r="313">
      <c r="A313" s="2" t="s">
        <v>6288</v>
      </c>
      <c r="B313" s="2" t="s">
        <v>12</v>
      </c>
      <c r="C313" s="2" t="s">
        <v>13</v>
      </c>
      <c r="D313" s="2" t="s">
        <v>536</v>
      </c>
      <c r="E313" s="2" t="s">
        <v>536</v>
      </c>
      <c r="F313" s="2" t="s">
        <v>559</v>
      </c>
      <c r="G313" s="3">
        <v>0.8147</v>
      </c>
      <c r="H313" s="3">
        <v>81.13</v>
      </c>
      <c r="I313" s="3">
        <v>100.0</v>
      </c>
      <c r="J313" s="3">
        <v>123.31</v>
      </c>
      <c r="K313" s="2" t="s">
        <v>16</v>
      </c>
    </row>
    <row r="314">
      <c r="A314" s="2" t="s">
        <v>6288</v>
      </c>
      <c r="B314" s="2" t="s">
        <v>12</v>
      </c>
      <c r="C314" s="2" t="s">
        <v>13</v>
      </c>
      <c r="D314" s="2" t="s">
        <v>536</v>
      </c>
      <c r="E314" s="2" t="s">
        <v>25</v>
      </c>
      <c r="F314" s="2" t="s">
        <v>537</v>
      </c>
      <c r="G314" s="3">
        <v>0.1817</v>
      </c>
      <c r="H314" s="3">
        <v>77.5</v>
      </c>
      <c r="I314" s="3">
        <v>100.0</v>
      </c>
      <c r="J314" s="3">
        <v>123.31</v>
      </c>
      <c r="K314" s="2" t="s">
        <v>50</v>
      </c>
    </row>
    <row r="315">
      <c r="A315" s="2" t="s">
        <v>6288</v>
      </c>
      <c r="B315" s="2" t="s">
        <v>12</v>
      </c>
      <c r="C315" s="2" t="s">
        <v>13</v>
      </c>
      <c r="D315" s="2" t="s">
        <v>536</v>
      </c>
      <c r="E315" s="2" t="s">
        <v>536</v>
      </c>
      <c r="F315" s="2" t="s">
        <v>556</v>
      </c>
      <c r="G315" s="3">
        <v>0.6142</v>
      </c>
      <c r="H315" s="3">
        <v>81.14</v>
      </c>
      <c r="I315" s="3">
        <v>100.0</v>
      </c>
      <c r="J315" s="3">
        <v>123.31</v>
      </c>
      <c r="K315" s="2" t="s">
        <v>16</v>
      </c>
    </row>
    <row r="316">
      <c r="A316" s="2" t="s">
        <v>6288</v>
      </c>
      <c r="B316" s="2" t="s">
        <v>12</v>
      </c>
      <c r="C316" s="2" t="s">
        <v>13</v>
      </c>
      <c r="D316" s="2" t="s">
        <v>536</v>
      </c>
      <c r="E316" s="2" t="s">
        <v>536</v>
      </c>
      <c r="F316" s="2" t="s">
        <v>561</v>
      </c>
      <c r="G316" s="3">
        <v>0.7996</v>
      </c>
      <c r="H316" s="3">
        <v>79.58</v>
      </c>
      <c r="I316" s="3">
        <v>100.0</v>
      </c>
      <c r="J316" s="3">
        <v>123.32</v>
      </c>
      <c r="K316" s="2" t="s">
        <v>16</v>
      </c>
    </row>
    <row r="317">
      <c r="A317" s="2" t="s">
        <v>6291</v>
      </c>
      <c r="B317" s="2" t="s">
        <v>12</v>
      </c>
      <c r="C317" s="2" t="s">
        <v>13</v>
      </c>
      <c r="D317" s="2" t="s">
        <v>536</v>
      </c>
      <c r="E317" s="2" t="s">
        <v>25</v>
      </c>
      <c r="F317" s="2" t="s">
        <v>543</v>
      </c>
      <c r="G317" s="3">
        <v>0.1898</v>
      </c>
      <c r="H317" s="3">
        <v>78.98</v>
      </c>
      <c r="I317" s="3">
        <v>100.0</v>
      </c>
      <c r="J317" s="3">
        <v>123.32</v>
      </c>
      <c r="K317" s="2" t="s">
        <v>50</v>
      </c>
    </row>
    <row r="318">
      <c r="A318" s="2" t="s">
        <v>6291</v>
      </c>
      <c r="B318" s="2" t="s">
        <v>12</v>
      </c>
      <c r="C318" s="2" t="s">
        <v>13</v>
      </c>
      <c r="D318" s="2" t="s">
        <v>536</v>
      </c>
      <c r="E318" s="2" t="s">
        <v>25</v>
      </c>
      <c r="F318" s="2" t="s">
        <v>565</v>
      </c>
      <c r="G318" s="3">
        <v>0.2115</v>
      </c>
      <c r="H318" s="3">
        <v>79.12</v>
      </c>
      <c r="I318" s="3">
        <v>100.0</v>
      </c>
      <c r="J318" s="3">
        <v>123.32</v>
      </c>
      <c r="K318" s="2" t="s">
        <v>50</v>
      </c>
    </row>
    <row r="319">
      <c r="A319" s="2" t="s">
        <v>6291</v>
      </c>
      <c r="B319" s="2" t="s">
        <v>12</v>
      </c>
      <c r="C319" s="2" t="s">
        <v>13</v>
      </c>
      <c r="D319" s="2" t="s">
        <v>536</v>
      </c>
      <c r="E319" s="2" t="s">
        <v>536</v>
      </c>
      <c r="F319" s="2" t="s">
        <v>550</v>
      </c>
      <c r="G319" s="3">
        <v>0.7729</v>
      </c>
      <c r="H319" s="3">
        <v>80.76</v>
      </c>
      <c r="I319" s="3">
        <v>100.0</v>
      </c>
      <c r="J319" s="3">
        <v>123.32</v>
      </c>
      <c r="K319" s="2" t="s">
        <v>16</v>
      </c>
    </row>
    <row r="320">
      <c r="A320" s="2" t="s">
        <v>6291</v>
      </c>
      <c r="B320" s="2" t="s">
        <v>12</v>
      </c>
      <c r="C320" s="2" t="s">
        <v>13</v>
      </c>
      <c r="D320" s="2" t="s">
        <v>536</v>
      </c>
      <c r="E320" s="2" t="s">
        <v>536</v>
      </c>
      <c r="F320" s="2" t="s">
        <v>570</v>
      </c>
      <c r="G320" s="3">
        <v>0.7213</v>
      </c>
      <c r="H320" s="3">
        <v>79.69</v>
      </c>
      <c r="I320" s="3">
        <v>100.0</v>
      </c>
      <c r="J320" s="3">
        <v>123.32</v>
      </c>
      <c r="K320" s="2" t="s">
        <v>16</v>
      </c>
    </row>
    <row r="321">
      <c r="A321" s="2" t="s">
        <v>6291</v>
      </c>
      <c r="B321" s="2" t="s">
        <v>12</v>
      </c>
      <c r="C321" s="2" t="s">
        <v>13</v>
      </c>
      <c r="D321" s="2" t="s">
        <v>536</v>
      </c>
      <c r="E321" s="2" t="s">
        <v>25</v>
      </c>
      <c r="F321" s="2" t="s">
        <v>578</v>
      </c>
      <c r="G321" s="3">
        <v>0.1977</v>
      </c>
      <c r="H321" s="3">
        <v>78.67</v>
      </c>
      <c r="I321" s="3">
        <v>100.0</v>
      </c>
      <c r="J321" s="3">
        <v>123.32</v>
      </c>
      <c r="K321" s="2" t="s">
        <v>50</v>
      </c>
    </row>
    <row r="322">
      <c r="A322" s="2" t="s">
        <v>6291</v>
      </c>
      <c r="B322" s="2" t="s">
        <v>12</v>
      </c>
      <c r="C322" s="2" t="s">
        <v>13</v>
      </c>
      <c r="D322" s="2" t="s">
        <v>4397</v>
      </c>
      <c r="E322" s="2" t="s">
        <v>4397</v>
      </c>
      <c r="F322" s="2" t="s">
        <v>4417</v>
      </c>
      <c r="G322" s="3">
        <v>0.7255</v>
      </c>
      <c r="H322" s="3">
        <v>79.19</v>
      </c>
      <c r="I322" s="3">
        <v>100.0</v>
      </c>
      <c r="J322" s="3">
        <v>123.32</v>
      </c>
      <c r="K322" s="2" t="s">
        <v>16</v>
      </c>
    </row>
    <row r="323">
      <c r="A323" s="2" t="s">
        <v>6291</v>
      </c>
      <c r="B323" s="2" t="s">
        <v>12</v>
      </c>
      <c r="C323" s="2" t="s">
        <v>13</v>
      </c>
      <c r="D323" s="2" t="s">
        <v>4397</v>
      </c>
      <c r="E323" s="2" t="s">
        <v>4397</v>
      </c>
      <c r="F323" s="2" t="s">
        <v>4432</v>
      </c>
      <c r="G323" s="3">
        <v>0.7277</v>
      </c>
      <c r="H323" s="3">
        <v>78.63</v>
      </c>
      <c r="I323" s="3">
        <v>100.0</v>
      </c>
      <c r="J323" s="3">
        <v>123.32</v>
      </c>
      <c r="K323" s="2" t="s">
        <v>16</v>
      </c>
    </row>
    <row r="324">
      <c r="A324" s="2" t="s">
        <v>6291</v>
      </c>
      <c r="B324" s="2" t="s">
        <v>12</v>
      </c>
      <c r="C324" s="2" t="s">
        <v>13</v>
      </c>
      <c r="D324" s="2" t="s">
        <v>4397</v>
      </c>
      <c r="E324" s="2" t="s">
        <v>25</v>
      </c>
      <c r="F324" s="2" t="s">
        <v>4428</v>
      </c>
      <c r="G324" s="3">
        <v>0.3205</v>
      </c>
      <c r="H324" s="3">
        <v>77.75</v>
      </c>
      <c r="I324" s="3">
        <v>100.0</v>
      </c>
      <c r="J324" s="3">
        <v>123.33</v>
      </c>
      <c r="K324" s="2" t="s">
        <v>50</v>
      </c>
    </row>
    <row r="325">
      <c r="A325" s="2" t="s">
        <v>6291</v>
      </c>
      <c r="B325" s="2" t="s">
        <v>12</v>
      </c>
      <c r="C325" s="2" t="s">
        <v>13</v>
      </c>
      <c r="D325" s="2" t="s">
        <v>4397</v>
      </c>
      <c r="E325" s="2" t="s">
        <v>25</v>
      </c>
      <c r="F325" s="2" t="s">
        <v>4429</v>
      </c>
      <c r="G325" s="3">
        <v>0.3054</v>
      </c>
      <c r="H325" s="3">
        <v>81.2</v>
      </c>
      <c r="I325" s="3">
        <v>100.0</v>
      </c>
      <c r="J325" s="3">
        <v>123.33</v>
      </c>
      <c r="K325" s="2" t="s">
        <v>50</v>
      </c>
    </row>
    <row r="326">
      <c r="A326" s="2" t="s">
        <v>6291</v>
      </c>
      <c r="B326" s="2" t="s">
        <v>12</v>
      </c>
      <c r="C326" s="2" t="s">
        <v>13</v>
      </c>
      <c r="D326" s="2" t="s">
        <v>4397</v>
      </c>
      <c r="E326" s="2" t="s">
        <v>4397</v>
      </c>
      <c r="F326" s="2" t="s">
        <v>4401</v>
      </c>
      <c r="G326" s="3">
        <v>0.5369</v>
      </c>
      <c r="H326" s="3">
        <v>79.29</v>
      </c>
      <c r="I326" s="3">
        <v>100.0</v>
      </c>
      <c r="J326" s="3">
        <v>123.33</v>
      </c>
      <c r="K326" s="2" t="s">
        <v>16</v>
      </c>
    </row>
    <row r="327">
      <c r="A327" s="2" t="s">
        <v>6291</v>
      </c>
      <c r="B327" s="2" t="s">
        <v>12</v>
      </c>
      <c r="C327" s="2" t="s">
        <v>13</v>
      </c>
      <c r="D327" s="2" t="s">
        <v>4397</v>
      </c>
      <c r="E327" s="2" t="s">
        <v>4397</v>
      </c>
      <c r="F327" s="2" t="s">
        <v>4405</v>
      </c>
      <c r="G327" s="3">
        <v>0.4694</v>
      </c>
      <c r="H327" s="3">
        <v>82.53</v>
      </c>
      <c r="I327" s="3">
        <v>100.0</v>
      </c>
      <c r="J327" s="3">
        <v>123.33</v>
      </c>
      <c r="K327" s="2" t="s">
        <v>16</v>
      </c>
    </row>
    <row r="328">
      <c r="A328" s="2" t="s">
        <v>6291</v>
      </c>
      <c r="B328" s="2" t="s">
        <v>12</v>
      </c>
      <c r="C328" s="2" t="s">
        <v>13</v>
      </c>
      <c r="D328" s="2" t="s">
        <v>4397</v>
      </c>
      <c r="E328" s="2" t="s">
        <v>4397</v>
      </c>
      <c r="F328" s="2" t="s">
        <v>4422</v>
      </c>
      <c r="G328" s="3">
        <v>0.7623</v>
      </c>
      <c r="H328" s="3">
        <v>76.91</v>
      </c>
      <c r="I328" s="3">
        <v>100.0</v>
      </c>
      <c r="J328" s="3">
        <v>123.33</v>
      </c>
      <c r="K328" s="2" t="s">
        <v>16</v>
      </c>
    </row>
    <row r="329">
      <c r="A329" s="2" t="s">
        <v>6295</v>
      </c>
      <c r="B329" s="2" t="s">
        <v>12</v>
      </c>
      <c r="C329" s="2" t="s">
        <v>13</v>
      </c>
      <c r="D329" s="2" t="s">
        <v>4397</v>
      </c>
      <c r="E329" s="2" t="s">
        <v>4397</v>
      </c>
      <c r="F329" s="2" t="s">
        <v>4434</v>
      </c>
      <c r="G329" s="3">
        <v>0.5148</v>
      </c>
      <c r="H329" s="3">
        <v>77.36</v>
      </c>
      <c r="I329" s="3">
        <v>100.0</v>
      </c>
      <c r="J329" s="3">
        <v>123.33</v>
      </c>
      <c r="K329" s="2" t="s">
        <v>16</v>
      </c>
    </row>
    <row r="330">
      <c r="A330" s="2" t="s">
        <v>6295</v>
      </c>
      <c r="B330" s="2" t="s">
        <v>12</v>
      </c>
      <c r="C330" s="2" t="s">
        <v>13</v>
      </c>
      <c r="D330" s="2" t="s">
        <v>4397</v>
      </c>
      <c r="E330" s="2" t="s">
        <v>4397</v>
      </c>
      <c r="F330" s="2" t="s">
        <v>4440</v>
      </c>
      <c r="G330" s="3">
        <v>0.6168</v>
      </c>
      <c r="H330" s="3">
        <v>92.7</v>
      </c>
      <c r="I330" s="3">
        <v>100.0</v>
      </c>
      <c r="J330" s="3">
        <v>123.33</v>
      </c>
      <c r="K330" s="2" t="s">
        <v>16</v>
      </c>
    </row>
    <row r="331">
      <c r="A331" s="2" t="s">
        <v>6295</v>
      </c>
      <c r="B331" s="2" t="s">
        <v>12</v>
      </c>
      <c r="C331" s="2" t="s">
        <v>13</v>
      </c>
      <c r="D331" s="2" t="s">
        <v>4397</v>
      </c>
      <c r="E331" s="2" t="s">
        <v>4397</v>
      </c>
      <c r="F331" s="2" t="s">
        <v>4398</v>
      </c>
      <c r="G331" s="3">
        <v>0.6859</v>
      </c>
      <c r="H331" s="3">
        <v>77.94</v>
      </c>
      <c r="I331" s="3">
        <v>100.0</v>
      </c>
      <c r="J331" s="3">
        <v>123.34</v>
      </c>
      <c r="K331" s="2" t="s">
        <v>16</v>
      </c>
    </row>
    <row r="332">
      <c r="A332" s="2" t="s">
        <v>6295</v>
      </c>
      <c r="B332" s="2" t="s">
        <v>12</v>
      </c>
      <c r="C332" s="2" t="s">
        <v>13</v>
      </c>
      <c r="D332" s="2" t="s">
        <v>4397</v>
      </c>
      <c r="E332" s="2" t="s">
        <v>4397</v>
      </c>
      <c r="F332" s="2" t="s">
        <v>4443</v>
      </c>
      <c r="G332" s="3">
        <v>0.7115</v>
      </c>
      <c r="H332" s="3">
        <v>77.86</v>
      </c>
      <c r="I332" s="3">
        <v>100.0</v>
      </c>
      <c r="J332" s="3">
        <v>123.34</v>
      </c>
      <c r="K332" s="2" t="s">
        <v>16</v>
      </c>
    </row>
    <row r="333">
      <c r="A333" s="2" t="s">
        <v>6295</v>
      </c>
      <c r="B333" s="2" t="s">
        <v>12</v>
      </c>
      <c r="C333" s="2" t="s">
        <v>13</v>
      </c>
      <c r="D333" s="2" t="s">
        <v>4397</v>
      </c>
      <c r="E333" s="2" t="s">
        <v>4397</v>
      </c>
      <c r="F333" s="2" t="s">
        <v>4403</v>
      </c>
      <c r="G333" s="3">
        <v>0.7131</v>
      </c>
      <c r="H333" s="3">
        <v>77.63</v>
      </c>
      <c r="I333" s="3">
        <v>100.0</v>
      </c>
      <c r="J333" s="3">
        <v>123.34</v>
      </c>
      <c r="K333" s="2" t="s">
        <v>16</v>
      </c>
    </row>
    <row r="334">
      <c r="A334" s="2" t="s">
        <v>6295</v>
      </c>
      <c r="B334" s="2" t="s">
        <v>12</v>
      </c>
      <c r="C334" s="2" t="s">
        <v>13</v>
      </c>
      <c r="D334" s="2" t="s">
        <v>4397</v>
      </c>
      <c r="E334" s="2" t="s">
        <v>4397</v>
      </c>
      <c r="F334" s="2" t="s">
        <v>4438</v>
      </c>
      <c r="G334" s="3">
        <v>0.6507</v>
      </c>
      <c r="H334" s="3">
        <v>76.74</v>
      </c>
      <c r="I334" s="3">
        <v>100.0</v>
      </c>
      <c r="J334" s="3">
        <v>123.34</v>
      </c>
      <c r="K334" s="2" t="s">
        <v>16</v>
      </c>
    </row>
    <row r="335">
      <c r="A335" s="2" t="s">
        <v>6295</v>
      </c>
      <c r="B335" s="2" t="s">
        <v>12</v>
      </c>
      <c r="C335" s="2" t="s">
        <v>13</v>
      </c>
      <c r="D335" s="2" t="s">
        <v>4397</v>
      </c>
      <c r="E335" s="2" t="s">
        <v>25</v>
      </c>
      <c r="F335" s="2" t="s">
        <v>4412</v>
      </c>
      <c r="G335" s="3">
        <v>0.28</v>
      </c>
      <c r="H335" s="3">
        <v>79.04</v>
      </c>
      <c r="I335" s="3">
        <v>100.0</v>
      </c>
      <c r="J335" s="3">
        <v>123.34</v>
      </c>
      <c r="K335" s="2" t="s">
        <v>50</v>
      </c>
    </row>
    <row r="336">
      <c r="A336" s="2" t="s">
        <v>6295</v>
      </c>
      <c r="B336" s="2" t="s">
        <v>12</v>
      </c>
      <c r="C336" s="2" t="s">
        <v>13</v>
      </c>
      <c r="D336" s="2" t="s">
        <v>4397</v>
      </c>
      <c r="E336" s="2" t="s">
        <v>4397</v>
      </c>
      <c r="F336" s="2" t="s">
        <v>4414</v>
      </c>
      <c r="G336" s="3">
        <v>0.5603</v>
      </c>
      <c r="H336" s="3">
        <v>78.5</v>
      </c>
      <c r="I336" s="3">
        <v>100.0</v>
      </c>
      <c r="J336" s="3">
        <v>123.34</v>
      </c>
      <c r="K336" s="2" t="s">
        <v>16</v>
      </c>
    </row>
    <row r="337">
      <c r="A337" s="2" t="s">
        <v>6295</v>
      </c>
      <c r="B337" s="2" t="s">
        <v>12</v>
      </c>
      <c r="C337" s="2" t="s">
        <v>13</v>
      </c>
      <c r="D337" s="2" t="s">
        <v>4397</v>
      </c>
      <c r="E337" s="2" t="s">
        <v>25</v>
      </c>
      <c r="F337" s="2" t="s">
        <v>4425</v>
      </c>
      <c r="G337" s="3">
        <v>0.226</v>
      </c>
      <c r="H337" s="3">
        <v>77.38</v>
      </c>
      <c r="I337" s="3">
        <v>100.0</v>
      </c>
      <c r="J337" s="3">
        <v>123.35</v>
      </c>
      <c r="K337" s="2" t="s">
        <v>50</v>
      </c>
    </row>
    <row r="338">
      <c r="A338" s="2" t="s">
        <v>6295</v>
      </c>
      <c r="B338" s="2" t="s">
        <v>12</v>
      </c>
      <c r="C338" s="2" t="s">
        <v>13</v>
      </c>
      <c r="D338" s="2" t="s">
        <v>4397</v>
      </c>
      <c r="E338" s="2" t="s">
        <v>25</v>
      </c>
      <c r="F338" s="2" t="s">
        <v>4420</v>
      </c>
      <c r="G338" s="3">
        <v>0.2328</v>
      </c>
      <c r="H338" s="3">
        <v>82.99</v>
      </c>
      <c r="I338" s="3">
        <v>100.0</v>
      </c>
      <c r="J338" s="3">
        <v>123.35</v>
      </c>
      <c r="K338" s="2" t="s">
        <v>50</v>
      </c>
    </row>
    <row r="339">
      <c r="A339" s="2" t="s">
        <v>6295</v>
      </c>
      <c r="B339" s="2" t="s">
        <v>12</v>
      </c>
      <c r="C339" s="2" t="s">
        <v>13</v>
      </c>
      <c r="D339" s="2" t="s">
        <v>4397</v>
      </c>
      <c r="E339" s="2" t="s">
        <v>4397</v>
      </c>
      <c r="F339" s="2" t="s">
        <v>4409</v>
      </c>
      <c r="G339" s="3">
        <v>0.6066</v>
      </c>
      <c r="H339" s="3">
        <v>76.9</v>
      </c>
      <c r="I339" s="3">
        <v>100.0</v>
      </c>
      <c r="J339" s="3">
        <v>123.35</v>
      </c>
      <c r="K339" s="2" t="s">
        <v>16</v>
      </c>
    </row>
    <row r="340">
      <c r="A340" s="2" t="s">
        <v>6295</v>
      </c>
      <c r="B340" s="2" t="s">
        <v>12</v>
      </c>
      <c r="C340" s="2" t="s">
        <v>13</v>
      </c>
      <c r="D340" s="2" t="s">
        <v>4397</v>
      </c>
      <c r="E340" s="2" t="s">
        <v>4397</v>
      </c>
      <c r="F340" s="2" t="s">
        <v>4441</v>
      </c>
      <c r="G340" s="3">
        <v>0.7562</v>
      </c>
      <c r="H340" s="3">
        <v>77.42</v>
      </c>
      <c r="I340" s="3">
        <v>100.0</v>
      </c>
      <c r="J340" s="3">
        <v>123.35</v>
      </c>
      <c r="K340" s="2" t="s">
        <v>16</v>
      </c>
    </row>
    <row r="341">
      <c r="A341" s="2" t="s">
        <v>6295</v>
      </c>
      <c r="B341" s="2" t="s">
        <v>12</v>
      </c>
      <c r="C341" s="2" t="s">
        <v>13</v>
      </c>
      <c r="D341" s="2" t="s">
        <v>4397</v>
      </c>
      <c r="E341" s="2" t="s">
        <v>4397</v>
      </c>
      <c r="F341" s="2" t="s">
        <v>4407</v>
      </c>
      <c r="G341" s="3">
        <v>0.5882</v>
      </c>
      <c r="H341" s="3">
        <v>80.62</v>
      </c>
      <c r="I341" s="3">
        <v>100.0</v>
      </c>
      <c r="J341" s="3">
        <v>123.35</v>
      </c>
      <c r="K341" s="2" t="s">
        <v>16</v>
      </c>
    </row>
    <row r="342">
      <c r="A342" s="2" t="s">
        <v>6299</v>
      </c>
      <c r="B342" s="2" t="s">
        <v>12</v>
      </c>
      <c r="C342" s="2" t="s">
        <v>13</v>
      </c>
      <c r="D342" s="2" t="s">
        <v>2257</v>
      </c>
      <c r="E342" s="2" t="s">
        <v>2257</v>
      </c>
      <c r="F342" s="2" t="s">
        <v>2282</v>
      </c>
      <c r="G342" s="3">
        <v>0.6968</v>
      </c>
      <c r="H342" s="3">
        <v>76.89</v>
      </c>
      <c r="I342" s="3">
        <v>100.0</v>
      </c>
      <c r="J342" s="3">
        <v>123.36</v>
      </c>
      <c r="K342" s="2" t="s">
        <v>16</v>
      </c>
    </row>
    <row r="343">
      <c r="A343" s="2" t="s">
        <v>6299</v>
      </c>
      <c r="B343" s="2" t="s">
        <v>12</v>
      </c>
      <c r="C343" s="2" t="s">
        <v>13</v>
      </c>
      <c r="D343" s="2" t="s">
        <v>2257</v>
      </c>
      <c r="E343" s="2" t="s">
        <v>2257</v>
      </c>
      <c r="F343" s="2" t="s">
        <v>2268</v>
      </c>
      <c r="G343" s="3">
        <v>0.6951</v>
      </c>
      <c r="H343" s="3">
        <v>78.62</v>
      </c>
      <c r="I343" s="3">
        <v>100.0</v>
      </c>
      <c r="J343" s="3">
        <v>123.36</v>
      </c>
      <c r="K343" s="2" t="s">
        <v>16</v>
      </c>
    </row>
    <row r="344">
      <c r="A344" s="2" t="s">
        <v>6299</v>
      </c>
      <c r="B344" s="2" t="s">
        <v>12</v>
      </c>
      <c r="C344" s="2" t="s">
        <v>13</v>
      </c>
      <c r="D344" s="2" t="s">
        <v>2257</v>
      </c>
      <c r="E344" s="2" t="s">
        <v>2257</v>
      </c>
      <c r="F344" s="2" t="s">
        <v>2277</v>
      </c>
      <c r="G344" s="3">
        <v>0.4066</v>
      </c>
      <c r="H344" s="3">
        <v>78.15</v>
      </c>
      <c r="I344" s="3">
        <v>100.0</v>
      </c>
      <c r="J344" s="3">
        <v>123.36</v>
      </c>
      <c r="K344" s="2" t="s">
        <v>16</v>
      </c>
    </row>
    <row r="345">
      <c r="A345" s="2" t="s">
        <v>6299</v>
      </c>
      <c r="B345" s="2" t="s">
        <v>12</v>
      </c>
      <c r="C345" s="2" t="s">
        <v>13</v>
      </c>
      <c r="D345" s="2" t="s">
        <v>2257</v>
      </c>
      <c r="E345" s="2" t="s">
        <v>2257</v>
      </c>
      <c r="F345" s="2" t="s">
        <v>2261</v>
      </c>
      <c r="G345" s="3">
        <v>0.7451</v>
      </c>
      <c r="H345" s="3">
        <v>83.35</v>
      </c>
      <c r="I345" s="3">
        <v>100.0</v>
      </c>
      <c r="J345" s="3">
        <v>123.36</v>
      </c>
      <c r="K345" s="2" t="s">
        <v>16</v>
      </c>
    </row>
    <row r="346">
      <c r="A346" s="2" t="s">
        <v>6299</v>
      </c>
      <c r="B346" s="2" t="s">
        <v>12</v>
      </c>
      <c r="C346" s="2" t="s">
        <v>13</v>
      </c>
      <c r="D346" s="2" t="s">
        <v>2257</v>
      </c>
      <c r="E346" s="2" t="s">
        <v>2257</v>
      </c>
      <c r="F346" s="2" t="s">
        <v>2297</v>
      </c>
      <c r="G346" s="3">
        <v>0.7255</v>
      </c>
      <c r="H346" s="3">
        <v>78.34</v>
      </c>
      <c r="I346" s="3">
        <v>100.0</v>
      </c>
      <c r="J346" s="3">
        <v>123.36</v>
      </c>
      <c r="K346" s="2" t="s">
        <v>16</v>
      </c>
    </row>
    <row r="347">
      <c r="A347" s="2" t="s">
        <v>6299</v>
      </c>
      <c r="B347" s="2" t="s">
        <v>12</v>
      </c>
      <c r="C347" s="2" t="s">
        <v>13</v>
      </c>
      <c r="D347" s="2" t="s">
        <v>2257</v>
      </c>
      <c r="E347" s="2" t="s">
        <v>2257</v>
      </c>
      <c r="F347" s="2" t="s">
        <v>2264</v>
      </c>
      <c r="G347" s="3">
        <v>0.7805</v>
      </c>
      <c r="H347" s="3">
        <v>78.08</v>
      </c>
      <c r="I347" s="3">
        <v>100.0</v>
      </c>
      <c r="J347" s="3">
        <v>123.36</v>
      </c>
      <c r="K347" s="2" t="s">
        <v>16</v>
      </c>
    </row>
    <row r="348">
      <c r="A348" s="2" t="s">
        <v>6299</v>
      </c>
      <c r="B348" s="2" t="s">
        <v>12</v>
      </c>
      <c r="C348" s="2" t="s">
        <v>13</v>
      </c>
      <c r="D348" s="2" t="s">
        <v>2257</v>
      </c>
      <c r="E348" s="2" t="s">
        <v>2257</v>
      </c>
      <c r="F348" s="2" t="s">
        <v>2280</v>
      </c>
      <c r="G348" s="3">
        <v>0.61</v>
      </c>
      <c r="H348" s="3">
        <v>77.64</v>
      </c>
      <c r="I348" s="3">
        <v>100.0</v>
      </c>
      <c r="J348" s="3">
        <v>123.36</v>
      </c>
      <c r="K348" s="2" t="s">
        <v>16</v>
      </c>
    </row>
    <row r="349">
      <c r="A349" s="2" t="s">
        <v>6299</v>
      </c>
      <c r="B349" s="2" t="s">
        <v>12</v>
      </c>
      <c r="C349" s="2" t="s">
        <v>13</v>
      </c>
      <c r="D349" s="2" t="s">
        <v>2257</v>
      </c>
      <c r="E349" s="2" t="s">
        <v>2257</v>
      </c>
      <c r="F349" s="2" t="s">
        <v>2303</v>
      </c>
      <c r="G349" s="3">
        <v>0.6106</v>
      </c>
      <c r="H349" s="3">
        <v>79.08</v>
      </c>
      <c r="I349" s="3">
        <v>100.0</v>
      </c>
      <c r="J349" s="3">
        <v>123.36</v>
      </c>
      <c r="K349" s="2" t="s">
        <v>16</v>
      </c>
    </row>
    <row r="350">
      <c r="A350" s="2" t="s">
        <v>6299</v>
      </c>
      <c r="B350" s="2" t="s">
        <v>12</v>
      </c>
      <c r="C350" s="2" t="s">
        <v>13</v>
      </c>
      <c r="D350" s="2" t="s">
        <v>2257</v>
      </c>
      <c r="E350" s="2" t="s">
        <v>2257</v>
      </c>
      <c r="F350" s="2" t="s">
        <v>2272</v>
      </c>
      <c r="G350" s="3">
        <v>0.7135</v>
      </c>
      <c r="H350" s="3">
        <v>80.45</v>
      </c>
      <c r="I350" s="3">
        <v>100.0</v>
      </c>
      <c r="J350" s="3">
        <v>123.37</v>
      </c>
      <c r="K350" s="2" t="s">
        <v>16</v>
      </c>
    </row>
    <row r="351">
      <c r="A351" s="2" t="s">
        <v>6299</v>
      </c>
      <c r="B351" s="2" t="s">
        <v>12</v>
      </c>
      <c r="C351" s="2" t="s">
        <v>13</v>
      </c>
      <c r="D351" s="2" t="s">
        <v>2257</v>
      </c>
      <c r="E351" s="2" t="s">
        <v>2257</v>
      </c>
      <c r="F351" s="2" t="s">
        <v>2294</v>
      </c>
      <c r="G351" s="3">
        <v>0.7655</v>
      </c>
      <c r="H351" s="3">
        <v>77.98</v>
      </c>
      <c r="I351" s="3">
        <v>100.0</v>
      </c>
      <c r="J351" s="3">
        <v>123.37</v>
      </c>
      <c r="K351" s="2" t="s">
        <v>16</v>
      </c>
    </row>
    <row r="352">
      <c r="A352" s="2" t="s">
        <v>6299</v>
      </c>
      <c r="B352" s="2" t="s">
        <v>12</v>
      </c>
      <c r="C352" s="2" t="s">
        <v>13</v>
      </c>
      <c r="D352" s="2" t="s">
        <v>2257</v>
      </c>
      <c r="E352" s="2" t="s">
        <v>2257</v>
      </c>
      <c r="F352" s="2" t="s">
        <v>2275</v>
      </c>
      <c r="G352" s="3">
        <v>0.6493</v>
      </c>
      <c r="H352" s="3">
        <v>79.29</v>
      </c>
      <c r="I352" s="3">
        <v>100.0</v>
      </c>
      <c r="J352" s="3">
        <v>123.37</v>
      </c>
      <c r="K352" s="2" t="s">
        <v>16</v>
      </c>
    </row>
    <row r="353">
      <c r="A353" s="2" t="s">
        <v>6299</v>
      </c>
      <c r="B353" s="2" t="s">
        <v>12</v>
      </c>
      <c r="C353" s="2" t="s">
        <v>13</v>
      </c>
      <c r="D353" s="2" t="s">
        <v>2257</v>
      </c>
      <c r="E353" s="2" t="s">
        <v>2257</v>
      </c>
      <c r="F353" s="2" t="s">
        <v>2266</v>
      </c>
      <c r="G353" s="3">
        <v>0.5126</v>
      </c>
      <c r="H353" s="3">
        <v>79.43</v>
      </c>
      <c r="I353" s="3">
        <v>100.0</v>
      </c>
      <c r="J353" s="3">
        <v>123.37</v>
      </c>
      <c r="K353" s="2" t="s">
        <v>16</v>
      </c>
    </row>
    <row r="354">
      <c r="A354" s="2" t="s">
        <v>6301</v>
      </c>
      <c r="B354" s="2" t="s">
        <v>12</v>
      </c>
      <c r="C354" s="2" t="s">
        <v>13</v>
      </c>
      <c r="D354" s="2" t="s">
        <v>2257</v>
      </c>
      <c r="E354" s="2" t="s">
        <v>2257</v>
      </c>
      <c r="F354" s="2" t="s">
        <v>2259</v>
      </c>
      <c r="G354" s="3">
        <v>0.7379</v>
      </c>
      <c r="H354" s="3">
        <v>89.93</v>
      </c>
      <c r="I354" s="3">
        <v>100.0</v>
      </c>
      <c r="J354" s="3">
        <v>123.37</v>
      </c>
      <c r="K354" s="2" t="s">
        <v>16</v>
      </c>
    </row>
    <row r="355">
      <c r="A355" s="2" t="s">
        <v>6301</v>
      </c>
      <c r="B355" s="2" t="s">
        <v>12</v>
      </c>
      <c r="C355" s="2" t="s">
        <v>13</v>
      </c>
      <c r="D355" s="2" t="s">
        <v>2257</v>
      </c>
      <c r="E355" s="2" t="s">
        <v>2257</v>
      </c>
      <c r="F355" s="2" t="s">
        <v>2262</v>
      </c>
      <c r="G355" s="3">
        <v>0.7934</v>
      </c>
      <c r="H355" s="3">
        <v>77.47</v>
      </c>
      <c r="I355" s="3">
        <v>100.0</v>
      </c>
      <c r="J355" s="3">
        <v>123.37</v>
      </c>
      <c r="K355" s="2" t="s">
        <v>16</v>
      </c>
    </row>
    <row r="356">
      <c r="A356" s="2" t="s">
        <v>6301</v>
      </c>
      <c r="B356" s="2" t="s">
        <v>12</v>
      </c>
      <c r="C356" s="2" t="s">
        <v>13</v>
      </c>
      <c r="D356" s="2" t="s">
        <v>2257</v>
      </c>
      <c r="E356" s="2" t="s">
        <v>2257</v>
      </c>
      <c r="F356" s="2" t="s">
        <v>2304</v>
      </c>
      <c r="G356" s="3">
        <v>0.5543</v>
      </c>
      <c r="H356" s="3">
        <v>77.42</v>
      </c>
      <c r="I356" s="3">
        <v>100.0</v>
      </c>
      <c r="J356" s="3">
        <v>123.37</v>
      </c>
      <c r="K356" s="2" t="s">
        <v>16</v>
      </c>
    </row>
    <row r="357">
      <c r="A357" s="2" t="s">
        <v>6301</v>
      </c>
      <c r="B357" s="2" t="s">
        <v>12</v>
      </c>
      <c r="C357" s="2" t="s">
        <v>13</v>
      </c>
      <c r="D357" s="2" t="s">
        <v>2257</v>
      </c>
      <c r="E357" s="2" t="s">
        <v>2257</v>
      </c>
      <c r="F357" s="2" t="s">
        <v>2284</v>
      </c>
      <c r="G357" s="3">
        <v>0.5951</v>
      </c>
      <c r="H357" s="3">
        <v>79.42</v>
      </c>
      <c r="I357" s="3">
        <v>100.0</v>
      </c>
      <c r="J357" s="3">
        <v>123.38</v>
      </c>
      <c r="K357" s="2" t="s">
        <v>16</v>
      </c>
    </row>
    <row r="358">
      <c r="A358" s="2" t="s">
        <v>6301</v>
      </c>
      <c r="B358" s="2" t="s">
        <v>12</v>
      </c>
      <c r="C358" s="2" t="s">
        <v>13</v>
      </c>
      <c r="D358" s="2" t="s">
        <v>2257</v>
      </c>
      <c r="E358" s="2" t="s">
        <v>2257</v>
      </c>
      <c r="F358" s="2" t="s">
        <v>2299</v>
      </c>
      <c r="G358" s="3">
        <v>0.784</v>
      </c>
      <c r="H358" s="3">
        <v>78.48</v>
      </c>
      <c r="I358" s="3">
        <v>100.0</v>
      </c>
      <c r="J358" s="3">
        <v>123.38</v>
      </c>
      <c r="K358" s="2" t="s">
        <v>16</v>
      </c>
    </row>
    <row r="359">
      <c r="A359" s="2" t="s">
        <v>6301</v>
      </c>
      <c r="B359" s="2" t="s">
        <v>12</v>
      </c>
      <c r="C359" s="2" t="s">
        <v>13</v>
      </c>
      <c r="D359" s="2" t="s">
        <v>2257</v>
      </c>
      <c r="E359" s="2" t="s">
        <v>2257</v>
      </c>
      <c r="F359" s="2" t="s">
        <v>2292</v>
      </c>
      <c r="G359" s="3">
        <v>0.5964</v>
      </c>
      <c r="H359" s="3">
        <v>79.25</v>
      </c>
      <c r="I359" s="3">
        <v>100.0</v>
      </c>
      <c r="J359" s="3">
        <v>123.38</v>
      </c>
      <c r="K359" s="2" t="s">
        <v>16</v>
      </c>
    </row>
    <row r="360">
      <c r="A360" s="2" t="s">
        <v>6301</v>
      </c>
      <c r="B360" s="2" t="s">
        <v>12</v>
      </c>
      <c r="C360" s="2" t="s">
        <v>13</v>
      </c>
      <c r="D360" s="2" t="s">
        <v>2257</v>
      </c>
      <c r="E360" s="2" t="s">
        <v>2257</v>
      </c>
      <c r="F360" s="2" t="s">
        <v>2286</v>
      </c>
      <c r="G360" s="3">
        <v>0.6527</v>
      </c>
      <c r="H360" s="3">
        <v>81.09</v>
      </c>
      <c r="I360" s="3">
        <v>100.0</v>
      </c>
      <c r="J360" s="3">
        <v>123.38</v>
      </c>
      <c r="K360" s="2" t="s">
        <v>16</v>
      </c>
    </row>
    <row r="361">
      <c r="A361" s="2" t="s">
        <v>6301</v>
      </c>
      <c r="B361" s="2" t="s">
        <v>12</v>
      </c>
      <c r="C361" s="2" t="s">
        <v>13</v>
      </c>
      <c r="D361" s="2" t="s">
        <v>2257</v>
      </c>
      <c r="E361" s="2" t="s">
        <v>2257</v>
      </c>
      <c r="F361" s="2" t="s">
        <v>2290</v>
      </c>
      <c r="G361" s="3">
        <v>0.6441</v>
      </c>
      <c r="H361" s="3">
        <v>79.78</v>
      </c>
      <c r="I361" s="3">
        <v>100.0</v>
      </c>
      <c r="J361" s="3">
        <v>123.38</v>
      </c>
      <c r="K361" s="2" t="s">
        <v>16</v>
      </c>
    </row>
    <row r="362">
      <c r="A362" s="2" t="s">
        <v>6301</v>
      </c>
      <c r="B362" s="2" t="s">
        <v>12</v>
      </c>
      <c r="C362" s="2" t="s">
        <v>13</v>
      </c>
      <c r="D362" s="2" t="s">
        <v>4600</v>
      </c>
      <c r="E362" s="2" t="s">
        <v>4600</v>
      </c>
      <c r="F362" s="2" t="s">
        <v>4616</v>
      </c>
      <c r="G362" s="3">
        <v>0.5418</v>
      </c>
      <c r="H362" s="3">
        <v>80.39</v>
      </c>
      <c r="I362" s="3">
        <v>100.0</v>
      </c>
      <c r="J362" s="3">
        <v>123.38</v>
      </c>
      <c r="K362" s="2" t="s">
        <v>16</v>
      </c>
    </row>
    <row r="363">
      <c r="A363" s="2" t="s">
        <v>6301</v>
      </c>
      <c r="B363" s="2" t="s">
        <v>12</v>
      </c>
      <c r="C363" s="2" t="s">
        <v>13</v>
      </c>
      <c r="D363" s="2" t="s">
        <v>4600</v>
      </c>
      <c r="E363" s="2" t="s">
        <v>4600</v>
      </c>
      <c r="F363" s="2" t="s">
        <v>4642</v>
      </c>
      <c r="G363" s="3">
        <v>0.8035</v>
      </c>
      <c r="H363" s="3">
        <v>87.6</v>
      </c>
      <c r="I363" s="3">
        <v>100.0</v>
      </c>
      <c r="J363" s="3">
        <v>123.39</v>
      </c>
      <c r="K363" s="2" t="s">
        <v>16</v>
      </c>
    </row>
    <row r="364">
      <c r="A364" s="2" t="s">
        <v>6301</v>
      </c>
      <c r="B364" s="2" t="s">
        <v>12</v>
      </c>
      <c r="C364" s="2" t="s">
        <v>13</v>
      </c>
      <c r="D364" s="2" t="s">
        <v>4600</v>
      </c>
      <c r="E364" s="2" t="s">
        <v>4600</v>
      </c>
      <c r="F364" s="2" t="s">
        <v>4605</v>
      </c>
      <c r="G364" s="3">
        <v>0.7762</v>
      </c>
      <c r="H364" s="3">
        <v>77.99</v>
      </c>
      <c r="I364" s="3">
        <v>100.0</v>
      </c>
      <c r="J364" s="3">
        <v>123.39</v>
      </c>
      <c r="K364" s="2" t="s">
        <v>16</v>
      </c>
    </row>
    <row r="365">
      <c r="A365" s="2" t="s">
        <v>6301</v>
      </c>
      <c r="B365" s="2" t="s">
        <v>12</v>
      </c>
      <c r="C365" s="2" t="s">
        <v>13</v>
      </c>
      <c r="D365" s="2" t="s">
        <v>4600</v>
      </c>
      <c r="E365" s="2" t="s">
        <v>4600</v>
      </c>
      <c r="F365" s="2" t="s">
        <v>4624</v>
      </c>
      <c r="G365" s="3">
        <v>0.7369</v>
      </c>
      <c r="H365" s="3">
        <v>80.24</v>
      </c>
      <c r="I365" s="3">
        <v>100.0</v>
      </c>
      <c r="J365" s="3">
        <v>123.39</v>
      </c>
      <c r="K365" s="2" t="s">
        <v>16</v>
      </c>
    </row>
    <row r="366">
      <c r="A366" s="2" t="s">
        <v>6305</v>
      </c>
      <c r="B366" s="2" t="s">
        <v>12</v>
      </c>
      <c r="C366" s="2" t="s">
        <v>13</v>
      </c>
      <c r="D366" s="2" t="s">
        <v>4600</v>
      </c>
      <c r="E366" s="2" t="s">
        <v>4600</v>
      </c>
      <c r="F366" s="2" t="s">
        <v>4619</v>
      </c>
      <c r="G366" s="3">
        <v>0.8052</v>
      </c>
      <c r="H366" s="3">
        <v>79.07</v>
      </c>
      <c r="I366" s="3">
        <v>100.0</v>
      </c>
      <c r="J366" s="3">
        <v>123.39</v>
      </c>
      <c r="K366" s="2" t="s">
        <v>16</v>
      </c>
    </row>
    <row r="367">
      <c r="A367" s="2" t="s">
        <v>6305</v>
      </c>
      <c r="B367" s="2" t="s">
        <v>12</v>
      </c>
      <c r="C367" s="2" t="s">
        <v>13</v>
      </c>
      <c r="D367" s="2" t="s">
        <v>4600</v>
      </c>
      <c r="E367" s="2" t="s">
        <v>4600</v>
      </c>
      <c r="F367" s="2" t="s">
        <v>4636</v>
      </c>
      <c r="G367" s="3">
        <v>0.5684</v>
      </c>
      <c r="H367" s="3">
        <v>78.84</v>
      </c>
      <c r="I367" s="3">
        <v>100.0</v>
      </c>
      <c r="J367" s="3">
        <v>123.39</v>
      </c>
      <c r="K367" s="2" t="s">
        <v>16</v>
      </c>
    </row>
    <row r="368">
      <c r="A368" s="2" t="s">
        <v>6305</v>
      </c>
      <c r="B368" s="2" t="s">
        <v>12</v>
      </c>
      <c r="C368" s="2" t="s">
        <v>13</v>
      </c>
      <c r="D368" s="2" t="s">
        <v>4600</v>
      </c>
      <c r="E368" s="2" t="s">
        <v>4600</v>
      </c>
      <c r="F368" s="2" t="s">
        <v>4631</v>
      </c>
      <c r="G368" s="3">
        <v>0.4325</v>
      </c>
      <c r="H368" s="3">
        <v>79.41</v>
      </c>
      <c r="I368" s="3">
        <v>100.0</v>
      </c>
      <c r="J368" s="3">
        <v>123.39</v>
      </c>
      <c r="K368" s="2" t="s">
        <v>16</v>
      </c>
    </row>
    <row r="369">
      <c r="A369" s="2" t="s">
        <v>6305</v>
      </c>
      <c r="B369" s="2" t="s">
        <v>12</v>
      </c>
      <c r="C369" s="2" t="s">
        <v>13</v>
      </c>
      <c r="D369" s="2" t="s">
        <v>4600</v>
      </c>
      <c r="E369" s="2" t="s">
        <v>4600</v>
      </c>
      <c r="F369" s="2" t="s">
        <v>4627</v>
      </c>
      <c r="G369" s="3">
        <v>0.57</v>
      </c>
      <c r="H369" s="3">
        <v>79.54</v>
      </c>
      <c r="I369" s="3">
        <v>100.0</v>
      </c>
      <c r="J369" s="3">
        <v>123.39</v>
      </c>
      <c r="K369" s="2" t="s">
        <v>16</v>
      </c>
    </row>
    <row r="370">
      <c r="A370" s="2" t="s">
        <v>6305</v>
      </c>
      <c r="B370" s="2" t="s">
        <v>12</v>
      </c>
      <c r="C370" s="2" t="s">
        <v>13</v>
      </c>
      <c r="D370" s="2" t="s">
        <v>4600</v>
      </c>
      <c r="E370" s="2" t="s">
        <v>4600</v>
      </c>
      <c r="F370" s="2" t="s">
        <v>4629</v>
      </c>
      <c r="G370" s="3">
        <v>0.4237</v>
      </c>
      <c r="H370" s="3">
        <v>79.76</v>
      </c>
      <c r="I370" s="3">
        <v>100.0</v>
      </c>
      <c r="J370" s="3">
        <v>123.4</v>
      </c>
      <c r="K370" s="2" t="s">
        <v>16</v>
      </c>
    </row>
    <row r="371">
      <c r="A371" s="2" t="s">
        <v>6305</v>
      </c>
      <c r="B371" s="2" t="s">
        <v>12</v>
      </c>
      <c r="C371" s="2" t="s">
        <v>13</v>
      </c>
      <c r="D371" s="2" t="s">
        <v>4600</v>
      </c>
      <c r="E371" s="2" t="s">
        <v>25</v>
      </c>
      <c r="F371" s="2" t="s">
        <v>4639</v>
      </c>
      <c r="G371" s="3">
        <v>0.2482</v>
      </c>
      <c r="H371" s="3">
        <v>79.06</v>
      </c>
      <c r="I371" s="3">
        <v>100.0</v>
      </c>
      <c r="J371" s="3">
        <v>123.4</v>
      </c>
      <c r="K371" s="2" t="s">
        <v>50</v>
      </c>
    </row>
    <row r="372">
      <c r="A372" s="2" t="s">
        <v>6305</v>
      </c>
      <c r="B372" s="2" t="s">
        <v>12</v>
      </c>
      <c r="C372" s="2" t="s">
        <v>13</v>
      </c>
      <c r="D372" s="2" t="s">
        <v>4600</v>
      </c>
      <c r="E372" s="2" t="s">
        <v>4600</v>
      </c>
      <c r="F372" s="2" t="s">
        <v>4634</v>
      </c>
      <c r="G372" s="3">
        <v>0.5394</v>
      </c>
      <c r="H372" s="3">
        <v>78.75</v>
      </c>
      <c r="I372" s="3">
        <v>100.0</v>
      </c>
      <c r="J372" s="3">
        <v>123.4</v>
      </c>
      <c r="K372" s="2" t="s">
        <v>16</v>
      </c>
    </row>
    <row r="373">
      <c r="A373" s="2" t="s">
        <v>6305</v>
      </c>
      <c r="B373" s="2" t="s">
        <v>12</v>
      </c>
      <c r="C373" s="2" t="s">
        <v>13</v>
      </c>
      <c r="D373" s="2" t="s">
        <v>4600</v>
      </c>
      <c r="E373" s="2" t="s">
        <v>4600</v>
      </c>
      <c r="F373" s="2" t="s">
        <v>4614</v>
      </c>
      <c r="G373" s="3">
        <v>0.7142</v>
      </c>
      <c r="H373" s="3">
        <v>79.23</v>
      </c>
      <c r="I373" s="3">
        <v>100.0</v>
      </c>
      <c r="J373" s="3">
        <v>123.4</v>
      </c>
      <c r="K373" s="2" t="s">
        <v>16</v>
      </c>
    </row>
    <row r="374">
      <c r="A374" s="2" t="s">
        <v>6305</v>
      </c>
      <c r="B374" s="2" t="s">
        <v>12</v>
      </c>
      <c r="C374" s="2" t="s">
        <v>13</v>
      </c>
      <c r="D374" s="2" t="s">
        <v>4600</v>
      </c>
      <c r="E374" s="2" t="s">
        <v>4600</v>
      </c>
      <c r="F374" s="2" t="s">
        <v>4607</v>
      </c>
      <c r="G374" s="3">
        <v>0.628</v>
      </c>
      <c r="H374" s="3">
        <v>80.29</v>
      </c>
      <c r="I374" s="3">
        <v>100.0</v>
      </c>
      <c r="J374" s="3">
        <v>123.4</v>
      </c>
      <c r="K374" s="2" t="s">
        <v>16</v>
      </c>
    </row>
    <row r="375">
      <c r="A375" s="2" t="s">
        <v>6305</v>
      </c>
      <c r="B375" s="2" t="s">
        <v>12</v>
      </c>
      <c r="C375" s="2" t="s">
        <v>13</v>
      </c>
      <c r="D375" s="2" t="s">
        <v>4600</v>
      </c>
      <c r="E375" s="2" t="s">
        <v>4600</v>
      </c>
      <c r="F375" s="2" t="s">
        <v>4621</v>
      </c>
      <c r="G375" s="3">
        <v>0.7673</v>
      </c>
      <c r="H375" s="3">
        <v>80.63</v>
      </c>
      <c r="I375" s="3">
        <v>100.0</v>
      </c>
      <c r="J375" s="3">
        <v>123.4</v>
      </c>
      <c r="K375" s="2" t="s">
        <v>16</v>
      </c>
    </row>
    <row r="376">
      <c r="A376" s="2" t="s">
        <v>6305</v>
      </c>
      <c r="B376" s="2" t="s">
        <v>12</v>
      </c>
      <c r="C376" s="2" t="s">
        <v>13</v>
      </c>
      <c r="D376" s="2" t="s">
        <v>4600</v>
      </c>
      <c r="E376" s="2" t="s">
        <v>4600</v>
      </c>
      <c r="F376" s="2" t="s">
        <v>4626</v>
      </c>
      <c r="G376" s="3">
        <v>0.6741</v>
      </c>
      <c r="H376" s="3">
        <v>78.95</v>
      </c>
      <c r="I376" s="3">
        <v>100.0</v>
      </c>
      <c r="J376" s="3">
        <v>123.4</v>
      </c>
      <c r="K376" s="2" t="s">
        <v>16</v>
      </c>
    </row>
    <row r="377">
      <c r="A377" s="2" t="s">
        <v>6305</v>
      </c>
      <c r="B377" s="2" t="s">
        <v>12</v>
      </c>
      <c r="C377" s="2" t="s">
        <v>13</v>
      </c>
      <c r="D377" s="2" t="s">
        <v>4600</v>
      </c>
      <c r="E377" s="2" t="s">
        <v>4600</v>
      </c>
      <c r="F377" s="2" t="s">
        <v>4611</v>
      </c>
      <c r="G377" s="3">
        <v>0.6353</v>
      </c>
      <c r="H377" s="3">
        <v>78.18</v>
      </c>
      <c r="I377" s="3">
        <v>100.0</v>
      </c>
      <c r="J377" s="3">
        <v>123.41</v>
      </c>
      <c r="K377" s="2" t="s">
        <v>16</v>
      </c>
    </row>
    <row r="378">
      <c r="A378" s="2" t="s">
        <v>6310</v>
      </c>
      <c r="B378" s="2" t="s">
        <v>12</v>
      </c>
      <c r="C378" s="2" t="s">
        <v>13</v>
      </c>
      <c r="D378" s="2" t="s">
        <v>4600</v>
      </c>
      <c r="E378" s="2" t="s">
        <v>4600</v>
      </c>
      <c r="F378" s="2" t="s">
        <v>4609</v>
      </c>
      <c r="G378" s="3">
        <v>0.7892</v>
      </c>
      <c r="H378" s="3">
        <v>79.2</v>
      </c>
      <c r="I378" s="3">
        <v>100.0</v>
      </c>
      <c r="J378" s="3">
        <v>123.41</v>
      </c>
      <c r="K378" s="2" t="s">
        <v>16</v>
      </c>
    </row>
    <row r="379">
      <c r="A379" s="2" t="s">
        <v>6310</v>
      </c>
      <c r="B379" s="2" t="s">
        <v>12</v>
      </c>
      <c r="C379" s="2" t="s">
        <v>13</v>
      </c>
      <c r="D379" s="2" t="s">
        <v>4600</v>
      </c>
      <c r="E379" s="2" t="s">
        <v>4600</v>
      </c>
      <c r="F379" s="2" t="s">
        <v>4601</v>
      </c>
      <c r="G379" s="3">
        <v>0.6093</v>
      </c>
      <c r="H379" s="3">
        <v>80.24</v>
      </c>
      <c r="I379" s="3">
        <v>100.0</v>
      </c>
      <c r="J379" s="3">
        <v>123.41</v>
      </c>
      <c r="K379" s="2" t="s">
        <v>16</v>
      </c>
    </row>
    <row r="380">
      <c r="A380" s="2" t="s">
        <v>6310</v>
      </c>
      <c r="B380" s="2" t="s">
        <v>12</v>
      </c>
      <c r="C380" s="2" t="s">
        <v>13</v>
      </c>
      <c r="D380" s="2" t="s">
        <v>4600</v>
      </c>
      <c r="E380" s="2" t="s">
        <v>4600</v>
      </c>
      <c r="F380" s="2" t="s">
        <v>4643</v>
      </c>
      <c r="G380" s="3">
        <v>0.8003</v>
      </c>
      <c r="H380" s="3">
        <v>78.62</v>
      </c>
      <c r="I380" s="3">
        <v>100.0</v>
      </c>
      <c r="J380" s="3">
        <v>123.41</v>
      </c>
      <c r="K380" s="2" t="s">
        <v>16</v>
      </c>
    </row>
    <row r="381">
      <c r="A381" s="2" t="s">
        <v>6310</v>
      </c>
      <c r="B381" s="2" t="s">
        <v>12</v>
      </c>
      <c r="C381" s="2" t="s">
        <v>13</v>
      </c>
      <c r="D381" s="2" t="s">
        <v>4600</v>
      </c>
      <c r="E381" s="2" t="s">
        <v>4600</v>
      </c>
      <c r="F381" s="2" t="s">
        <v>4645</v>
      </c>
      <c r="G381" s="3">
        <v>0.5169</v>
      </c>
      <c r="H381" s="3">
        <v>78.99</v>
      </c>
      <c r="I381" s="3">
        <v>100.0</v>
      </c>
      <c r="J381" s="3">
        <v>123.41</v>
      </c>
      <c r="K381" s="2" t="s">
        <v>16</v>
      </c>
    </row>
    <row r="382">
      <c r="A382" s="2" t="s">
        <v>6310</v>
      </c>
      <c r="B382" s="2" t="s">
        <v>12</v>
      </c>
      <c r="C382" s="2" t="s">
        <v>13</v>
      </c>
      <c r="D382" s="2" t="s">
        <v>2125</v>
      </c>
      <c r="E382" s="2" t="s">
        <v>2125</v>
      </c>
      <c r="F382" s="2" t="s">
        <v>2156</v>
      </c>
      <c r="G382" s="3">
        <v>0.8515</v>
      </c>
      <c r="H382" s="3">
        <v>82.37</v>
      </c>
      <c r="I382" s="3">
        <v>100.0</v>
      </c>
      <c r="J382" s="3">
        <v>123.41</v>
      </c>
      <c r="K382" s="2" t="s">
        <v>16</v>
      </c>
    </row>
    <row r="383">
      <c r="A383" s="2" t="s">
        <v>6310</v>
      </c>
      <c r="B383" s="2" t="s">
        <v>12</v>
      </c>
      <c r="C383" s="2" t="s">
        <v>13</v>
      </c>
      <c r="D383" s="2" t="s">
        <v>2125</v>
      </c>
      <c r="E383" s="2" t="s">
        <v>2125</v>
      </c>
      <c r="F383" s="2" t="s">
        <v>2154</v>
      </c>
      <c r="G383" s="3">
        <v>0.6211</v>
      </c>
      <c r="H383" s="3">
        <v>78.26</v>
      </c>
      <c r="I383" s="3">
        <v>100.0</v>
      </c>
      <c r="J383" s="3">
        <v>123.42</v>
      </c>
      <c r="K383" s="2" t="s">
        <v>16</v>
      </c>
    </row>
    <row r="384">
      <c r="A384" s="2" t="s">
        <v>6310</v>
      </c>
      <c r="B384" s="2" t="s">
        <v>12</v>
      </c>
      <c r="C384" s="2" t="s">
        <v>13</v>
      </c>
      <c r="D384" s="2" t="s">
        <v>2125</v>
      </c>
      <c r="E384" s="2" t="s">
        <v>2125</v>
      </c>
      <c r="F384" s="2" t="s">
        <v>2149</v>
      </c>
      <c r="G384" s="3">
        <v>0.5486</v>
      </c>
      <c r="H384" s="3">
        <v>78.2</v>
      </c>
      <c r="I384" s="3">
        <v>100.0</v>
      </c>
      <c r="J384" s="3">
        <v>123.42</v>
      </c>
      <c r="K384" s="2" t="s">
        <v>16</v>
      </c>
    </row>
    <row r="385">
      <c r="A385" s="2" t="s">
        <v>6310</v>
      </c>
      <c r="B385" s="2" t="s">
        <v>12</v>
      </c>
      <c r="C385" s="2" t="s">
        <v>13</v>
      </c>
      <c r="D385" s="2" t="s">
        <v>2125</v>
      </c>
      <c r="E385" s="2" t="s">
        <v>2125</v>
      </c>
      <c r="F385" s="2" t="s">
        <v>2130</v>
      </c>
      <c r="G385" s="3">
        <v>0.6896</v>
      </c>
      <c r="H385" s="3">
        <v>77.77</v>
      </c>
      <c r="I385" s="3">
        <v>100.0</v>
      </c>
      <c r="J385" s="3">
        <v>123.42</v>
      </c>
      <c r="K385" s="2" t="s">
        <v>16</v>
      </c>
    </row>
    <row r="386">
      <c r="A386" s="2" t="s">
        <v>6310</v>
      </c>
      <c r="B386" s="2" t="s">
        <v>12</v>
      </c>
      <c r="C386" s="2" t="s">
        <v>13</v>
      </c>
      <c r="D386" s="2" t="s">
        <v>2125</v>
      </c>
      <c r="E386" s="2" t="s">
        <v>2125</v>
      </c>
      <c r="F386" s="2" t="s">
        <v>2126</v>
      </c>
      <c r="G386" s="3">
        <v>0.6385</v>
      </c>
      <c r="H386" s="3">
        <v>83.06</v>
      </c>
      <c r="I386" s="3">
        <v>100.0</v>
      </c>
      <c r="J386" s="3">
        <v>123.42</v>
      </c>
      <c r="K386" s="2" t="s">
        <v>16</v>
      </c>
    </row>
    <row r="387">
      <c r="A387" s="2" t="s">
        <v>6310</v>
      </c>
      <c r="B387" s="2" t="s">
        <v>12</v>
      </c>
      <c r="C387" s="2" t="s">
        <v>13</v>
      </c>
      <c r="D387" s="2" t="s">
        <v>2125</v>
      </c>
      <c r="E387" s="2" t="s">
        <v>2125</v>
      </c>
      <c r="F387" s="2" t="s">
        <v>2141</v>
      </c>
      <c r="G387" s="3">
        <v>0.7187</v>
      </c>
      <c r="H387" s="3">
        <v>79.55</v>
      </c>
      <c r="I387" s="3">
        <v>100.0</v>
      </c>
      <c r="J387" s="3">
        <v>123.43</v>
      </c>
      <c r="K387" s="2" t="s">
        <v>16</v>
      </c>
    </row>
    <row r="388">
      <c r="A388" s="2" t="s">
        <v>6310</v>
      </c>
      <c r="B388" s="2" t="s">
        <v>12</v>
      </c>
      <c r="C388" s="2" t="s">
        <v>13</v>
      </c>
      <c r="D388" s="2" t="s">
        <v>2125</v>
      </c>
      <c r="E388" s="2" t="s">
        <v>2125</v>
      </c>
      <c r="F388" s="2" t="s">
        <v>2137</v>
      </c>
      <c r="G388" s="3">
        <v>0.7642</v>
      </c>
      <c r="H388" s="3">
        <v>78.71</v>
      </c>
      <c r="I388" s="3">
        <v>100.0</v>
      </c>
      <c r="J388" s="3">
        <v>123.43</v>
      </c>
      <c r="K388" s="2" t="s">
        <v>16</v>
      </c>
    </row>
    <row r="389">
      <c r="A389" s="2" t="s">
        <v>6310</v>
      </c>
      <c r="B389" s="2" t="s">
        <v>12</v>
      </c>
      <c r="C389" s="2" t="s">
        <v>13</v>
      </c>
      <c r="D389" s="2" t="s">
        <v>2125</v>
      </c>
      <c r="E389" s="2" t="s">
        <v>25</v>
      </c>
      <c r="F389" s="2" t="s">
        <v>2144</v>
      </c>
      <c r="G389" s="3">
        <v>0.1972</v>
      </c>
      <c r="H389" s="3">
        <v>78.54</v>
      </c>
      <c r="I389" s="3">
        <v>100.0</v>
      </c>
      <c r="J389" s="3">
        <v>123.43</v>
      </c>
      <c r="K389" s="2" t="s">
        <v>50</v>
      </c>
    </row>
    <row r="390">
      <c r="A390" s="2" t="s">
        <v>6315</v>
      </c>
      <c r="B390" s="2" t="s">
        <v>12</v>
      </c>
      <c r="C390" s="2" t="s">
        <v>13</v>
      </c>
      <c r="D390" s="2" t="s">
        <v>2125</v>
      </c>
      <c r="E390" s="2" t="s">
        <v>2125</v>
      </c>
      <c r="F390" s="2" t="s">
        <v>2146</v>
      </c>
      <c r="G390" s="3">
        <v>0.6642</v>
      </c>
      <c r="H390" s="3">
        <v>78.99</v>
      </c>
      <c r="I390" s="3">
        <v>100.0</v>
      </c>
      <c r="J390" s="3">
        <v>123.43</v>
      </c>
      <c r="K390" s="2" t="s">
        <v>16</v>
      </c>
    </row>
    <row r="391">
      <c r="A391" s="2" t="s">
        <v>6315</v>
      </c>
      <c r="B391" s="2" t="s">
        <v>12</v>
      </c>
      <c r="C391" s="2" t="s">
        <v>13</v>
      </c>
      <c r="D391" s="2" t="s">
        <v>2125</v>
      </c>
      <c r="E391" s="2" t="s">
        <v>2125</v>
      </c>
      <c r="F391" s="2" t="s">
        <v>2128</v>
      </c>
      <c r="G391" s="3">
        <v>0.8315</v>
      </c>
      <c r="H391" s="3">
        <v>77.7</v>
      </c>
      <c r="I391" s="3">
        <v>100.0</v>
      </c>
      <c r="J391" s="3">
        <v>123.43</v>
      </c>
      <c r="K391" s="2" t="s">
        <v>16</v>
      </c>
    </row>
    <row r="392">
      <c r="A392" s="2" t="s">
        <v>6315</v>
      </c>
      <c r="B392" s="2" t="s">
        <v>12</v>
      </c>
      <c r="C392" s="2" t="s">
        <v>13</v>
      </c>
      <c r="D392" s="2" t="s">
        <v>2125</v>
      </c>
      <c r="E392" s="2" t="s">
        <v>2125</v>
      </c>
      <c r="F392" s="2" t="s">
        <v>2152</v>
      </c>
      <c r="G392" s="3">
        <v>0.7727</v>
      </c>
      <c r="H392" s="3">
        <v>78.06</v>
      </c>
      <c r="I392" s="3">
        <v>100.0</v>
      </c>
      <c r="J392" s="3">
        <v>123.44</v>
      </c>
      <c r="K392" s="2" t="s">
        <v>16</v>
      </c>
    </row>
    <row r="393">
      <c r="A393" s="2" t="s">
        <v>6315</v>
      </c>
      <c r="B393" s="2" t="s">
        <v>12</v>
      </c>
      <c r="C393" s="2" t="s">
        <v>13</v>
      </c>
      <c r="D393" s="2" t="s">
        <v>2125</v>
      </c>
      <c r="E393" s="2" t="s">
        <v>2125</v>
      </c>
      <c r="F393" s="2" t="s">
        <v>2165</v>
      </c>
      <c r="G393" s="3">
        <v>0.7276</v>
      </c>
      <c r="H393" s="3">
        <v>76.9</v>
      </c>
      <c r="I393" s="3">
        <v>100.0</v>
      </c>
      <c r="J393" s="3">
        <v>123.45</v>
      </c>
      <c r="K393" s="2" t="s">
        <v>16</v>
      </c>
    </row>
    <row r="394">
      <c r="A394" s="2" t="s">
        <v>6315</v>
      </c>
      <c r="B394" s="2" t="s">
        <v>12</v>
      </c>
      <c r="C394" s="2" t="s">
        <v>13</v>
      </c>
      <c r="D394" s="2" t="s">
        <v>2125</v>
      </c>
      <c r="E394" s="2" t="s">
        <v>2125</v>
      </c>
      <c r="F394" s="2" t="s">
        <v>2157</v>
      </c>
      <c r="G394" s="3">
        <v>0.6808</v>
      </c>
      <c r="H394" s="3">
        <v>80.58</v>
      </c>
      <c r="I394" s="3">
        <v>100.0</v>
      </c>
      <c r="J394" s="3">
        <v>123.45</v>
      </c>
      <c r="K394" s="2" t="s">
        <v>16</v>
      </c>
    </row>
    <row r="395">
      <c r="A395" s="2" t="s">
        <v>6315</v>
      </c>
      <c r="B395" s="2" t="s">
        <v>12</v>
      </c>
      <c r="C395" s="2" t="s">
        <v>13</v>
      </c>
      <c r="D395" s="2" t="s">
        <v>2125</v>
      </c>
      <c r="E395" s="2" t="s">
        <v>2125</v>
      </c>
      <c r="F395" s="2" t="s">
        <v>2135</v>
      </c>
      <c r="G395" s="3">
        <v>0.6343</v>
      </c>
      <c r="H395" s="3">
        <v>79.25</v>
      </c>
      <c r="I395" s="3">
        <v>100.0</v>
      </c>
      <c r="J395" s="3">
        <v>123.45</v>
      </c>
      <c r="K395" s="2" t="s">
        <v>16</v>
      </c>
    </row>
    <row r="396">
      <c r="A396" s="2" t="s">
        <v>6315</v>
      </c>
      <c r="B396" s="2" t="s">
        <v>12</v>
      </c>
      <c r="C396" s="2" t="s">
        <v>13</v>
      </c>
      <c r="D396" s="2" t="s">
        <v>2125</v>
      </c>
      <c r="E396" s="2" t="s">
        <v>2125</v>
      </c>
      <c r="F396" s="2" t="s">
        <v>2159</v>
      </c>
      <c r="G396" s="3">
        <v>0.7922</v>
      </c>
      <c r="H396" s="3">
        <v>79.05</v>
      </c>
      <c r="I396" s="3">
        <v>100.0</v>
      </c>
      <c r="J396" s="3">
        <v>123.45</v>
      </c>
      <c r="K396" s="2" t="s">
        <v>16</v>
      </c>
    </row>
    <row r="397">
      <c r="A397" s="2" t="s">
        <v>6315</v>
      </c>
      <c r="B397" s="2" t="s">
        <v>12</v>
      </c>
      <c r="C397" s="2" t="s">
        <v>13</v>
      </c>
      <c r="D397" s="2" t="s">
        <v>2125</v>
      </c>
      <c r="E397" s="2" t="s">
        <v>2125</v>
      </c>
      <c r="F397" s="2" t="s">
        <v>2143</v>
      </c>
      <c r="G397" s="3">
        <v>0.8104</v>
      </c>
      <c r="H397" s="3">
        <v>94.26</v>
      </c>
      <c r="I397" s="3">
        <v>100.0</v>
      </c>
      <c r="J397" s="3">
        <v>123.45</v>
      </c>
      <c r="K397" s="2" t="s">
        <v>16</v>
      </c>
    </row>
    <row r="398">
      <c r="A398" s="2" t="s">
        <v>6315</v>
      </c>
      <c r="B398" s="2" t="s">
        <v>12</v>
      </c>
      <c r="C398" s="2" t="s">
        <v>13</v>
      </c>
      <c r="D398" s="2" t="s">
        <v>2125</v>
      </c>
      <c r="E398" s="2" t="s">
        <v>2125</v>
      </c>
      <c r="F398" s="2" t="s">
        <v>2163</v>
      </c>
      <c r="G398" s="3">
        <v>0.6813</v>
      </c>
      <c r="H398" s="3">
        <v>94.77</v>
      </c>
      <c r="I398" s="3">
        <v>94.6</v>
      </c>
      <c r="J398" s="3">
        <v>123.45</v>
      </c>
      <c r="K398" s="2" t="s">
        <v>16</v>
      </c>
    </row>
    <row r="399">
      <c r="A399" s="2" t="s">
        <v>6315</v>
      </c>
      <c r="B399" s="2" t="s">
        <v>12</v>
      </c>
      <c r="C399" s="2" t="s">
        <v>13</v>
      </c>
      <c r="D399" s="2" t="s">
        <v>2125</v>
      </c>
      <c r="E399" s="2" t="s">
        <v>2125</v>
      </c>
      <c r="F399" s="2" t="s">
        <v>2161</v>
      </c>
      <c r="G399" s="3">
        <v>0.8103</v>
      </c>
      <c r="H399" s="3">
        <v>78.72</v>
      </c>
      <c r="I399" s="3">
        <v>100.0</v>
      </c>
      <c r="J399" s="3">
        <v>123.45</v>
      </c>
      <c r="K399" s="2" t="s">
        <v>16</v>
      </c>
    </row>
    <row r="400">
      <c r="A400" s="2" t="s">
        <v>6315</v>
      </c>
      <c r="B400" s="2" t="s">
        <v>12</v>
      </c>
      <c r="C400" s="2" t="s">
        <v>13</v>
      </c>
      <c r="D400" s="2" t="s">
        <v>2125</v>
      </c>
      <c r="E400" s="2" t="s">
        <v>2125</v>
      </c>
      <c r="F400" s="2" t="s">
        <v>2150</v>
      </c>
      <c r="G400" s="3">
        <v>0.7673</v>
      </c>
      <c r="H400" s="3">
        <v>82.44</v>
      </c>
      <c r="I400" s="3">
        <v>100.0</v>
      </c>
      <c r="J400" s="3">
        <v>123.46</v>
      </c>
      <c r="K400" s="2" t="s">
        <v>16</v>
      </c>
    </row>
    <row r="401">
      <c r="A401" s="2" t="s">
        <v>6315</v>
      </c>
      <c r="B401" s="2" t="s">
        <v>12</v>
      </c>
      <c r="C401" s="2" t="s">
        <v>13</v>
      </c>
      <c r="D401" s="2" t="s">
        <v>2125</v>
      </c>
      <c r="E401" s="2" t="s">
        <v>2125</v>
      </c>
      <c r="F401" s="2" t="s">
        <v>2132</v>
      </c>
      <c r="G401" s="3">
        <v>0.8323</v>
      </c>
      <c r="H401" s="3">
        <v>77.74</v>
      </c>
      <c r="I401" s="3">
        <v>100.0</v>
      </c>
      <c r="J401" s="3">
        <v>123.46</v>
      </c>
      <c r="K401" s="2" t="s">
        <v>16</v>
      </c>
    </row>
    <row r="402">
      <c r="A402" s="2" t="s">
        <v>6317</v>
      </c>
      <c r="B402" s="2" t="s">
        <v>12</v>
      </c>
      <c r="C402" s="2" t="s">
        <v>13</v>
      </c>
      <c r="D402" s="2" t="s">
        <v>1022</v>
      </c>
      <c r="E402" s="2" t="s">
        <v>1022</v>
      </c>
      <c r="F402" s="2" t="s">
        <v>1049</v>
      </c>
      <c r="G402" s="3">
        <v>0.6473</v>
      </c>
      <c r="H402" s="3">
        <v>79.62</v>
      </c>
      <c r="I402" s="3">
        <v>55.8</v>
      </c>
      <c r="J402" s="3">
        <v>123.81</v>
      </c>
      <c r="K402" s="2" t="s">
        <v>16</v>
      </c>
    </row>
    <row r="403">
      <c r="A403" s="2" t="s">
        <v>6317</v>
      </c>
      <c r="B403" s="2" t="s">
        <v>12</v>
      </c>
      <c r="C403" s="2" t="s">
        <v>13</v>
      </c>
      <c r="D403" s="2" t="s">
        <v>1022</v>
      </c>
      <c r="E403" s="2" t="s">
        <v>1022</v>
      </c>
      <c r="F403" s="2" t="s">
        <v>1031</v>
      </c>
      <c r="G403" s="3">
        <v>0.5452</v>
      </c>
      <c r="H403" s="3">
        <v>85.75</v>
      </c>
      <c r="I403" s="3">
        <v>100.0</v>
      </c>
      <c r="J403" s="3">
        <v>123.82</v>
      </c>
      <c r="K403" s="2" t="s">
        <v>16</v>
      </c>
    </row>
    <row r="404">
      <c r="A404" s="2" t="s">
        <v>6317</v>
      </c>
      <c r="B404" s="2" t="s">
        <v>12</v>
      </c>
      <c r="C404" s="2" t="s">
        <v>13</v>
      </c>
      <c r="D404" s="2" t="s">
        <v>1022</v>
      </c>
      <c r="E404" s="2" t="s">
        <v>1022</v>
      </c>
      <c r="F404" s="2" t="s">
        <v>1040</v>
      </c>
      <c r="G404" s="3">
        <v>0.6849</v>
      </c>
      <c r="H404" s="3">
        <v>76.67</v>
      </c>
      <c r="I404" s="3">
        <v>100.0</v>
      </c>
      <c r="J404" s="3">
        <v>123.82</v>
      </c>
      <c r="K404" s="2" t="s">
        <v>16</v>
      </c>
    </row>
    <row r="405">
      <c r="A405" s="2" t="s">
        <v>6317</v>
      </c>
      <c r="B405" s="2" t="s">
        <v>12</v>
      </c>
      <c r="C405" s="2" t="s">
        <v>13</v>
      </c>
      <c r="D405" s="2" t="s">
        <v>1022</v>
      </c>
      <c r="E405" s="2" t="s">
        <v>1022</v>
      </c>
      <c r="F405" s="2" t="s">
        <v>1052</v>
      </c>
      <c r="G405" s="3">
        <v>0.6375</v>
      </c>
      <c r="H405" s="3">
        <v>81.92</v>
      </c>
      <c r="I405" s="3">
        <v>100.0</v>
      </c>
      <c r="J405" s="3">
        <v>123.82</v>
      </c>
      <c r="K405" s="2" t="s">
        <v>16</v>
      </c>
    </row>
    <row r="406">
      <c r="A406" s="2" t="s">
        <v>6317</v>
      </c>
      <c r="B406" s="2" t="s">
        <v>12</v>
      </c>
      <c r="C406" s="2" t="s">
        <v>13</v>
      </c>
      <c r="D406" s="2" t="s">
        <v>1022</v>
      </c>
      <c r="E406" s="2" t="s">
        <v>1022</v>
      </c>
      <c r="F406" s="2" t="s">
        <v>1048</v>
      </c>
      <c r="G406" s="3">
        <v>0.5813</v>
      </c>
      <c r="H406" s="3">
        <v>78.11</v>
      </c>
      <c r="I406" s="3">
        <v>100.0</v>
      </c>
      <c r="J406" s="3">
        <v>123.82</v>
      </c>
      <c r="K406" s="2" t="s">
        <v>16</v>
      </c>
    </row>
    <row r="407">
      <c r="A407" s="2" t="s">
        <v>6317</v>
      </c>
      <c r="B407" s="2" t="s">
        <v>12</v>
      </c>
      <c r="C407" s="2" t="s">
        <v>13</v>
      </c>
      <c r="D407" s="2" t="s">
        <v>1022</v>
      </c>
      <c r="E407" s="2" t="s">
        <v>1022</v>
      </c>
      <c r="F407" s="2" t="s">
        <v>1039</v>
      </c>
      <c r="G407" s="3">
        <v>0.5661</v>
      </c>
      <c r="H407" s="3">
        <v>82.0</v>
      </c>
      <c r="I407" s="3">
        <v>100.0</v>
      </c>
      <c r="J407" s="3">
        <v>123.82</v>
      </c>
      <c r="K407" s="2" t="s">
        <v>16</v>
      </c>
    </row>
    <row r="408">
      <c r="A408" s="2" t="s">
        <v>6317</v>
      </c>
      <c r="B408" s="2" t="s">
        <v>12</v>
      </c>
      <c r="C408" s="2" t="s">
        <v>13</v>
      </c>
      <c r="D408" s="2" t="s">
        <v>1022</v>
      </c>
      <c r="E408" s="2" t="s">
        <v>1022</v>
      </c>
      <c r="F408" s="2" t="s">
        <v>1042</v>
      </c>
      <c r="G408" s="3">
        <v>0.6752</v>
      </c>
      <c r="H408" s="3">
        <v>78.47</v>
      </c>
      <c r="I408" s="3">
        <v>100.0</v>
      </c>
      <c r="J408" s="3">
        <v>123.82</v>
      </c>
      <c r="K408" s="2" t="s">
        <v>16</v>
      </c>
    </row>
    <row r="409">
      <c r="A409" s="2" t="s">
        <v>6317</v>
      </c>
      <c r="B409" s="2" t="s">
        <v>12</v>
      </c>
      <c r="C409" s="2" t="s">
        <v>13</v>
      </c>
      <c r="D409" s="2" t="s">
        <v>1022</v>
      </c>
      <c r="E409" s="2" t="s">
        <v>25</v>
      </c>
      <c r="F409" s="2" t="s">
        <v>1055</v>
      </c>
      <c r="G409" s="3">
        <v>0.2802</v>
      </c>
      <c r="H409" s="3">
        <v>77.45</v>
      </c>
      <c r="I409" s="3">
        <v>100.0</v>
      </c>
      <c r="J409" s="3">
        <v>123.82</v>
      </c>
      <c r="K409" s="2" t="s">
        <v>50</v>
      </c>
    </row>
    <row r="410">
      <c r="A410" s="2" t="s">
        <v>6317</v>
      </c>
      <c r="B410" s="2" t="s">
        <v>12</v>
      </c>
      <c r="C410" s="2" t="s">
        <v>13</v>
      </c>
      <c r="D410" s="2" t="s">
        <v>1022</v>
      </c>
      <c r="E410" s="2" t="s">
        <v>1022</v>
      </c>
      <c r="F410" s="2" t="s">
        <v>1056</v>
      </c>
      <c r="G410" s="3">
        <v>0.6397</v>
      </c>
      <c r="H410" s="3">
        <v>77.11</v>
      </c>
      <c r="I410" s="3">
        <v>100.0</v>
      </c>
      <c r="J410" s="3">
        <v>123.82</v>
      </c>
      <c r="K410" s="2" t="s">
        <v>16</v>
      </c>
    </row>
    <row r="411">
      <c r="A411" s="2" t="s">
        <v>6319</v>
      </c>
      <c r="B411" s="2" t="s">
        <v>12</v>
      </c>
      <c r="C411" s="2" t="s">
        <v>13</v>
      </c>
      <c r="D411" s="2" t="s">
        <v>1022</v>
      </c>
      <c r="E411" s="2" t="s">
        <v>25</v>
      </c>
      <c r="F411" s="2" t="s">
        <v>1032</v>
      </c>
      <c r="G411" s="3">
        <v>0.2069</v>
      </c>
      <c r="H411" s="3">
        <v>78.64</v>
      </c>
      <c r="I411" s="3">
        <v>100.0</v>
      </c>
      <c r="J411" s="3">
        <v>123.82</v>
      </c>
      <c r="K411" s="2" t="s">
        <v>50</v>
      </c>
    </row>
    <row r="412">
      <c r="A412" s="2" t="s">
        <v>6319</v>
      </c>
      <c r="B412" s="2" t="s">
        <v>12</v>
      </c>
      <c r="C412" s="2" t="s">
        <v>13</v>
      </c>
      <c r="D412" s="2" t="s">
        <v>1022</v>
      </c>
      <c r="E412" s="2" t="s">
        <v>25</v>
      </c>
      <c r="F412" s="2" t="s">
        <v>1036</v>
      </c>
      <c r="G412" s="3">
        <v>0.2951</v>
      </c>
      <c r="H412" s="3">
        <v>80.08</v>
      </c>
      <c r="I412" s="3">
        <v>100.0</v>
      </c>
      <c r="J412" s="3">
        <v>123.82</v>
      </c>
      <c r="K412" s="2" t="s">
        <v>50</v>
      </c>
    </row>
    <row r="413">
      <c r="A413" s="2" t="s">
        <v>6319</v>
      </c>
      <c r="B413" s="2" t="s">
        <v>12</v>
      </c>
      <c r="C413" s="2" t="s">
        <v>13</v>
      </c>
      <c r="D413" s="2" t="s">
        <v>1022</v>
      </c>
      <c r="E413" s="2" t="s">
        <v>25</v>
      </c>
      <c r="F413" s="2" t="s">
        <v>1060</v>
      </c>
      <c r="G413" s="3">
        <v>0.2425</v>
      </c>
      <c r="H413" s="3">
        <v>77.07</v>
      </c>
      <c r="I413" s="3">
        <v>100.0</v>
      </c>
      <c r="J413" s="3">
        <v>123.82</v>
      </c>
      <c r="K413" s="2" t="s">
        <v>50</v>
      </c>
    </row>
    <row r="414">
      <c r="A414" s="2" t="s">
        <v>6319</v>
      </c>
      <c r="B414" s="2" t="s">
        <v>12</v>
      </c>
      <c r="C414" s="2" t="s">
        <v>13</v>
      </c>
      <c r="D414" s="2" t="s">
        <v>1022</v>
      </c>
      <c r="E414" s="2" t="s">
        <v>1022</v>
      </c>
      <c r="F414" s="2" t="s">
        <v>1025</v>
      </c>
      <c r="G414" s="3">
        <v>0.7226</v>
      </c>
      <c r="H414" s="3">
        <v>78.87</v>
      </c>
      <c r="I414" s="3">
        <v>100.0</v>
      </c>
      <c r="J414" s="3">
        <v>123.82</v>
      </c>
      <c r="K414" s="2" t="s">
        <v>16</v>
      </c>
    </row>
    <row r="415">
      <c r="A415" s="2" t="s">
        <v>6319</v>
      </c>
      <c r="B415" s="2" t="s">
        <v>12</v>
      </c>
      <c r="C415" s="2" t="s">
        <v>13</v>
      </c>
      <c r="D415" s="2" t="s">
        <v>1022</v>
      </c>
      <c r="E415" s="2" t="s">
        <v>1022</v>
      </c>
      <c r="F415" s="2" t="s">
        <v>1028</v>
      </c>
      <c r="G415" s="3">
        <v>0.5867</v>
      </c>
      <c r="H415" s="3">
        <v>82.94</v>
      </c>
      <c r="I415" s="3">
        <v>100.0</v>
      </c>
      <c r="J415" s="3">
        <v>123.82</v>
      </c>
      <c r="K415" s="2" t="s">
        <v>16</v>
      </c>
    </row>
    <row r="416">
      <c r="A416" s="2" t="s">
        <v>6319</v>
      </c>
      <c r="B416" s="2" t="s">
        <v>12</v>
      </c>
      <c r="C416" s="2" t="s">
        <v>13</v>
      </c>
      <c r="D416" s="2" t="s">
        <v>1022</v>
      </c>
      <c r="E416" s="2" t="s">
        <v>1022</v>
      </c>
      <c r="F416" s="2" t="s">
        <v>1051</v>
      </c>
      <c r="G416" s="3">
        <v>0.4219</v>
      </c>
      <c r="H416" s="3">
        <v>78.91</v>
      </c>
      <c r="I416" s="3">
        <v>100.0</v>
      </c>
      <c r="J416" s="3">
        <v>123.82</v>
      </c>
      <c r="K416" s="2" t="s">
        <v>16</v>
      </c>
    </row>
    <row r="417">
      <c r="A417" s="2" t="s">
        <v>6319</v>
      </c>
      <c r="B417" s="2" t="s">
        <v>12</v>
      </c>
      <c r="C417" s="2" t="s">
        <v>13</v>
      </c>
      <c r="D417" s="2" t="s">
        <v>1022</v>
      </c>
      <c r="E417" s="2" t="s">
        <v>25</v>
      </c>
      <c r="F417" s="2" t="s">
        <v>1046</v>
      </c>
      <c r="G417" s="3">
        <v>0.2569</v>
      </c>
      <c r="H417" s="3">
        <v>79.01</v>
      </c>
      <c r="I417" s="3">
        <v>100.0</v>
      </c>
      <c r="J417" s="3">
        <v>123.82</v>
      </c>
      <c r="K417" s="2" t="s">
        <v>50</v>
      </c>
    </row>
    <row r="418">
      <c r="A418" s="2" t="s">
        <v>6319</v>
      </c>
      <c r="B418" s="2" t="s">
        <v>12</v>
      </c>
      <c r="C418" s="2" t="s">
        <v>13</v>
      </c>
      <c r="D418" s="2" t="s">
        <v>1022</v>
      </c>
      <c r="E418" s="2" t="s">
        <v>1022</v>
      </c>
      <c r="F418" s="2" t="s">
        <v>1044</v>
      </c>
      <c r="G418" s="3">
        <v>0.3425</v>
      </c>
      <c r="H418" s="3">
        <v>79.0</v>
      </c>
      <c r="I418" s="3">
        <v>100.0</v>
      </c>
      <c r="J418" s="3">
        <v>123.82</v>
      </c>
      <c r="K418" s="2" t="s">
        <v>16</v>
      </c>
    </row>
    <row r="419">
      <c r="A419" s="2" t="s">
        <v>6319</v>
      </c>
      <c r="B419" s="2" t="s">
        <v>12</v>
      </c>
      <c r="C419" s="2" t="s">
        <v>13</v>
      </c>
      <c r="D419" s="2" t="s">
        <v>1022</v>
      </c>
      <c r="E419" s="2" t="s">
        <v>1022</v>
      </c>
      <c r="F419" s="2" t="s">
        <v>1034</v>
      </c>
      <c r="G419" s="3">
        <v>0.6574</v>
      </c>
      <c r="H419" s="3">
        <v>79.6</v>
      </c>
      <c r="I419" s="3">
        <v>100.0</v>
      </c>
      <c r="J419" s="3">
        <v>123.83</v>
      </c>
      <c r="K419" s="2" t="s">
        <v>16</v>
      </c>
    </row>
    <row r="420">
      <c r="A420" s="2" t="s">
        <v>6319</v>
      </c>
      <c r="B420" s="2" t="s">
        <v>12</v>
      </c>
      <c r="C420" s="2" t="s">
        <v>13</v>
      </c>
      <c r="D420" s="2" t="s">
        <v>1022</v>
      </c>
      <c r="E420" s="2" t="s">
        <v>1022</v>
      </c>
      <c r="F420" s="2" t="s">
        <v>1058</v>
      </c>
      <c r="G420" s="3">
        <v>0.606</v>
      </c>
      <c r="H420" s="3">
        <v>77.97</v>
      </c>
      <c r="I420" s="3">
        <v>100.0</v>
      </c>
      <c r="J420" s="3">
        <v>123.83</v>
      </c>
      <c r="K420" s="2" t="s">
        <v>16</v>
      </c>
    </row>
    <row r="421">
      <c r="A421" s="2" t="s">
        <v>6319</v>
      </c>
      <c r="B421" s="2" t="s">
        <v>12</v>
      </c>
      <c r="C421" s="2" t="s">
        <v>13</v>
      </c>
      <c r="D421" s="2" t="s">
        <v>1022</v>
      </c>
      <c r="E421" s="2" t="s">
        <v>1022</v>
      </c>
      <c r="F421" s="2" t="s">
        <v>1023</v>
      </c>
      <c r="G421" s="3">
        <v>0.5434</v>
      </c>
      <c r="H421" s="3">
        <v>79.18</v>
      </c>
      <c r="I421" s="3">
        <v>100.0</v>
      </c>
      <c r="J421" s="3">
        <v>123.83</v>
      </c>
      <c r="K421" s="2" t="s">
        <v>16</v>
      </c>
    </row>
    <row r="422">
      <c r="A422" s="2" t="s">
        <v>6319</v>
      </c>
      <c r="B422" s="2" t="s">
        <v>12</v>
      </c>
      <c r="C422" s="2" t="s">
        <v>13</v>
      </c>
      <c r="D422" s="2" t="s">
        <v>3141</v>
      </c>
      <c r="E422" s="2" t="s">
        <v>3141</v>
      </c>
      <c r="F422" s="2" t="s">
        <v>3148</v>
      </c>
      <c r="G422" s="3">
        <v>0.7441</v>
      </c>
      <c r="H422" s="3">
        <v>76.21</v>
      </c>
      <c r="I422" s="3">
        <v>100.0</v>
      </c>
      <c r="J422" s="3">
        <v>123.83</v>
      </c>
      <c r="K422" s="2" t="s">
        <v>16</v>
      </c>
    </row>
    <row r="423">
      <c r="A423" s="2" t="s">
        <v>6319</v>
      </c>
      <c r="B423" s="2" t="s">
        <v>12</v>
      </c>
      <c r="C423" s="2" t="s">
        <v>13</v>
      </c>
      <c r="D423" s="2" t="s">
        <v>3141</v>
      </c>
      <c r="E423" s="2" t="s">
        <v>3141</v>
      </c>
      <c r="F423" s="2" t="s">
        <v>3169</v>
      </c>
      <c r="G423" s="3">
        <v>0.5938</v>
      </c>
      <c r="H423" s="3">
        <v>80.87</v>
      </c>
      <c r="I423" s="3">
        <v>100.0</v>
      </c>
      <c r="J423" s="3">
        <v>123.83</v>
      </c>
      <c r="K423" s="2" t="s">
        <v>16</v>
      </c>
    </row>
    <row r="424">
      <c r="A424" s="2" t="s">
        <v>6322</v>
      </c>
      <c r="B424" s="2" t="s">
        <v>12</v>
      </c>
      <c r="C424" s="2" t="s">
        <v>13</v>
      </c>
      <c r="D424" s="2" t="s">
        <v>3141</v>
      </c>
      <c r="E424" s="2" t="s">
        <v>3141</v>
      </c>
      <c r="F424" s="2" t="s">
        <v>3178</v>
      </c>
      <c r="G424" s="3">
        <v>0.7366</v>
      </c>
      <c r="H424" s="3">
        <v>78.35</v>
      </c>
      <c r="I424" s="3">
        <v>100.0</v>
      </c>
      <c r="J424" s="3">
        <v>123.83</v>
      </c>
      <c r="K424" s="2" t="s">
        <v>16</v>
      </c>
    </row>
    <row r="425">
      <c r="A425" s="2" t="s">
        <v>6322</v>
      </c>
      <c r="B425" s="2" t="s">
        <v>12</v>
      </c>
      <c r="C425" s="2" t="s">
        <v>13</v>
      </c>
      <c r="D425" s="2" t="s">
        <v>3141</v>
      </c>
      <c r="E425" s="2" t="s">
        <v>3141</v>
      </c>
      <c r="F425" s="2" t="s">
        <v>3179</v>
      </c>
      <c r="G425" s="3">
        <v>0.6763</v>
      </c>
      <c r="H425" s="3">
        <v>77.89</v>
      </c>
      <c r="I425" s="3">
        <v>100.0</v>
      </c>
      <c r="J425" s="3">
        <v>123.83</v>
      </c>
      <c r="K425" s="2" t="s">
        <v>16</v>
      </c>
    </row>
    <row r="426">
      <c r="A426" s="2" t="s">
        <v>6322</v>
      </c>
      <c r="B426" s="2" t="s">
        <v>12</v>
      </c>
      <c r="C426" s="2" t="s">
        <v>13</v>
      </c>
      <c r="D426" s="2" t="s">
        <v>3141</v>
      </c>
      <c r="E426" s="2" t="s">
        <v>3141</v>
      </c>
      <c r="F426" s="2" t="s">
        <v>3142</v>
      </c>
      <c r="G426" s="3">
        <v>0.6771</v>
      </c>
      <c r="H426" s="3">
        <v>76.16</v>
      </c>
      <c r="I426" s="3">
        <v>100.0</v>
      </c>
      <c r="J426" s="3">
        <v>123.83</v>
      </c>
      <c r="K426" s="2" t="s">
        <v>16</v>
      </c>
    </row>
    <row r="427">
      <c r="A427" s="2" t="s">
        <v>6322</v>
      </c>
      <c r="B427" s="2" t="s">
        <v>12</v>
      </c>
      <c r="C427" s="2" t="s">
        <v>13</v>
      </c>
      <c r="D427" s="2" t="s">
        <v>3141</v>
      </c>
      <c r="E427" s="2" t="s">
        <v>3141</v>
      </c>
      <c r="F427" s="2" t="s">
        <v>3174</v>
      </c>
      <c r="G427" s="3">
        <v>0.559</v>
      </c>
      <c r="H427" s="3">
        <v>78.76</v>
      </c>
      <c r="I427" s="3">
        <v>100.0</v>
      </c>
      <c r="J427" s="3">
        <v>123.83</v>
      </c>
      <c r="K427" s="2" t="s">
        <v>16</v>
      </c>
    </row>
    <row r="428">
      <c r="A428" s="2" t="s">
        <v>6322</v>
      </c>
      <c r="B428" s="2" t="s">
        <v>12</v>
      </c>
      <c r="C428" s="2" t="s">
        <v>13</v>
      </c>
      <c r="D428" s="2" t="s">
        <v>3141</v>
      </c>
      <c r="E428" s="2" t="s">
        <v>3141</v>
      </c>
      <c r="F428" s="2" t="s">
        <v>3153</v>
      </c>
      <c r="G428" s="3">
        <v>0.7887</v>
      </c>
      <c r="H428" s="3">
        <v>77.51</v>
      </c>
      <c r="I428" s="3">
        <v>100.0</v>
      </c>
      <c r="J428" s="3">
        <v>123.83</v>
      </c>
      <c r="K428" s="2" t="s">
        <v>16</v>
      </c>
    </row>
    <row r="429">
      <c r="A429" s="2" t="s">
        <v>6322</v>
      </c>
      <c r="B429" s="2" t="s">
        <v>12</v>
      </c>
      <c r="C429" s="2" t="s">
        <v>13</v>
      </c>
      <c r="D429" s="2" t="s">
        <v>3141</v>
      </c>
      <c r="E429" s="2" t="s">
        <v>3141</v>
      </c>
      <c r="F429" s="2" t="s">
        <v>3150</v>
      </c>
      <c r="G429" s="3">
        <v>0.8585</v>
      </c>
      <c r="H429" s="3">
        <v>77.06</v>
      </c>
      <c r="I429" s="3">
        <v>100.0</v>
      </c>
      <c r="J429" s="3">
        <v>123.83</v>
      </c>
      <c r="K429" s="2" t="s">
        <v>16</v>
      </c>
    </row>
    <row r="430">
      <c r="A430" s="2" t="s">
        <v>6322</v>
      </c>
      <c r="B430" s="2" t="s">
        <v>12</v>
      </c>
      <c r="C430" s="2" t="s">
        <v>13</v>
      </c>
      <c r="D430" s="2" t="s">
        <v>3141</v>
      </c>
      <c r="E430" s="2" t="s">
        <v>3141</v>
      </c>
      <c r="F430" s="2" t="s">
        <v>3158</v>
      </c>
      <c r="G430" s="3">
        <v>0.7418</v>
      </c>
      <c r="H430" s="3">
        <v>80.48</v>
      </c>
      <c r="I430" s="3">
        <v>100.0</v>
      </c>
      <c r="J430" s="3">
        <v>123.83</v>
      </c>
      <c r="K430" s="2" t="s">
        <v>16</v>
      </c>
    </row>
    <row r="431">
      <c r="A431" s="2" t="s">
        <v>6322</v>
      </c>
      <c r="B431" s="2" t="s">
        <v>12</v>
      </c>
      <c r="C431" s="2" t="s">
        <v>13</v>
      </c>
      <c r="D431" s="2" t="s">
        <v>3141</v>
      </c>
      <c r="E431" s="2" t="s">
        <v>3141</v>
      </c>
      <c r="F431" s="2" t="s">
        <v>3181</v>
      </c>
      <c r="G431" s="3">
        <v>0.6262</v>
      </c>
      <c r="H431" s="3">
        <v>79.1</v>
      </c>
      <c r="I431" s="3">
        <v>100.0</v>
      </c>
      <c r="J431" s="3">
        <v>123.83</v>
      </c>
      <c r="K431" s="2" t="s">
        <v>16</v>
      </c>
    </row>
    <row r="432">
      <c r="A432" s="2" t="s">
        <v>6322</v>
      </c>
      <c r="B432" s="2" t="s">
        <v>12</v>
      </c>
      <c r="C432" s="2" t="s">
        <v>13</v>
      </c>
      <c r="D432" s="2" t="s">
        <v>3141</v>
      </c>
      <c r="E432" s="2" t="s">
        <v>3141</v>
      </c>
      <c r="F432" s="2" t="s">
        <v>3163</v>
      </c>
      <c r="G432" s="3">
        <v>0.7945</v>
      </c>
      <c r="H432" s="3">
        <v>81.11</v>
      </c>
      <c r="I432" s="3">
        <v>100.0</v>
      </c>
      <c r="J432" s="3">
        <v>123.83</v>
      </c>
      <c r="K432" s="2" t="s">
        <v>16</v>
      </c>
    </row>
    <row r="433">
      <c r="A433" s="2" t="s">
        <v>6322</v>
      </c>
      <c r="B433" s="2" t="s">
        <v>12</v>
      </c>
      <c r="C433" s="2" t="s">
        <v>13</v>
      </c>
      <c r="D433" s="2" t="s">
        <v>3141</v>
      </c>
      <c r="E433" s="2" t="s">
        <v>3141</v>
      </c>
      <c r="F433" s="2" t="s">
        <v>3152</v>
      </c>
      <c r="G433" s="3">
        <v>0.6742</v>
      </c>
      <c r="H433" s="3">
        <v>83.98</v>
      </c>
      <c r="I433" s="3">
        <v>100.0</v>
      </c>
      <c r="J433" s="3">
        <v>123.83</v>
      </c>
      <c r="K433" s="2" t="s">
        <v>16</v>
      </c>
    </row>
    <row r="434">
      <c r="A434" s="2" t="s">
        <v>6322</v>
      </c>
      <c r="B434" s="2" t="s">
        <v>12</v>
      </c>
      <c r="C434" s="2" t="s">
        <v>13</v>
      </c>
      <c r="D434" s="2" t="s">
        <v>3141</v>
      </c>
      <c r="E434" s="2" t="s">
        <v>3141</v>
      </c>
      <c r="F434" s="2" t="s">
        <v>3147</v>
      </c>
      <c r="G434" s="3">
        <v>0.7895</v>
      </c>
      <c r="H434" s="3">
        <v>79.9</v>
      </c>
      <c r="I434" s="3">
        <v>100.0</v>
      </c>
      <c r="J434" s="3">
        <v>123.83</v>
      </c>
      <c r="K434" s="2" t="s">
        <v>16</v>
      </c>
    </row>
    <row r="435">
      <c r="A435" s="2" t="s">
        <v>6322</v>
      </c>
      <c r="B435" s="2" t="s">
        <v>12</v>
      </c>
      <c r="C435" s="2" t="s">
        <v>13</v>
      </c>
      <c r="D435" s="2" t="s">
        <v>3141</v>
      </c>
      <c r="E435" s="2" t="s">
        <v>3141</v>
      </c>
      <c r="F435" s="2" t="s">
        <v>3161</v>
      </c>
      <c r="G435" s="3">
        <v>0.5928</v>
      </c>
      <c r="H435" s="3">
        <v>79.58</v>
      </c>
      <c r="I435" s="3">
        <v>100.0</v>
      </c>
      <c r="J435" s="3">
        <v>123.83</v>
      </c>
      <c r="K435" s="2" t="s">
        <v>16</v>
      </c>
    </row>
    <row r="436">
      <c r="A436" s="2" t="s">
        <v>6325</v>
      </c>
      <c r="B436" s="2" t="s">
        <v>12</v>
      </c>
      <c r="C436" s="2" t="s">
        <v>13</v>
      </c>
      <c r="D436" s="2" t="s">
        <v>3141</v>
      </c>
      <c r="E436" s="2" t="s">
        <v>3141</v>
      </c>
      <c r="F436" s="2" t="s">
        <v>3167</v>
      </c>
      <c r="G436" s="3">
        <v>0.7728</v>
      </c>
      <c r="H436" s="3">
        <v>77.87</v>
      </c>
      <c r="I436" s="3">
        <v>100.0</v>
      </c>
      <c r="J436" s="3">
        <v>123.83</v>
      </c>
      <c r="K436" s="2" t="s">
        <v>16</v>
      </c>
    </row>
    <row r="437">
      <c r="A437" s="2" t="s">
        <v>6325</v>
      </c>
      <c r="B437" s="2" t="s">
        <v>12</v>
      </c>
      <c r="C437" s="2" t="s">
        <v>13</v>
      </c>
      <c r="D437" s="2" t="s">
        <v>3141</v>
      </c>
      <c r="E437" s="2" t="s">
        <v>3141</v>
      </c>
      <c r="F437" s="2" t="s">
        <v>3156</v>
      </c>
      <c r="G437" s="3">
        <v>0.573</v>
      </c>
      <c r="H437" s="3">
        <v>80.1</v>
      </c>
      <c r="I437" s="3">
        <v>100.0</v>
      </c>
      <c r="J437" s="3">
        <v>123.83</v>
      </c>
      <c r="K437" s="2" t="s">
        <v>16</v>
      </c>
    </row>
    <row r="438">
      <c r="A438" s="2" t="s">
        <v>6325</v>
      </c>
      <c r="B438" s="2" t="s">
        <v>12</v>
      </c>
      <c r="C438" s="2" t="s">
        <v>13</v>
      </c>
      <c r="D438" s="2" t="s">
        <v>3141</v>
      </c>
      <c r="E438" s="2" t="s">
        <v>3141</v>
      </c>
      <c r="F438" s="2" t="s">
        <v>3171</v>
      </c>
      <c r="G438" s="3">
        <v>0.709</v>
      </c>
      <c r="H438" s="3">
        <v>78.73</v>
      </c>
      <c r="I438" s="3">
        <v>100.0</v>
      </c>
      <c r="J438" s="3">
        <v>123.83</v>
      </c>
      <c r="K438" s="2" t="s">
        <v>16</v>
      </c>
    </row>
    <row r="439">
      <c r="A439" s="2" t="s">
        <v>6325</v>
      </c>
      <c r="B439" s="2" t="s">
        <v>12</v>
      </c>
      <c r="C439" s="2" t="s">
        <v>13</v>
      </c>
      <c r="D439" s="2" t="s">
        <v>3141</v>
      </c>
      <c r="E439" s="2" t="s">
        <v>3141</v>
      </c>
      <c r="F439" s="2" t="s">
        <v>3145</v>
      </c>
      <c r="G439" s="3">
        <v>0.8408</v>
      </c>
      <c r="H439" s="3">
        <v>76.9</v>
      </c>
      <c r="I439" s="3">
        <v>100.0</v>
      </c>
      <c r="J439" s="3">
        <v>123.83</v>
      </c>
      <c r="K439" s="2" t="s">
        <v>16</v>
      </c>
    </row>
    <row r="440">
      <c r="A440" s="2" t="s">
        <v>6325</v>
      </c>
      <c r="B440" s="2" t="s">
        <v>12</v>
      </c>
      <c r="C440" s="2" t="s">
        <v>13</v>
      </c>
      <c r="D440" s="2" t="s">
        <v>3141</v>
      </c>
      <c r="E440" s="2" t="s">
        <v>3141</v>
      </c>
      <c r="F440" s="2" t="s">
        <v>3160</v>
      </c>
      <c r="G440" s="3">
        <v>0.4703</v>
      </c>
      <c r="H440" s="3">
        <v>77.78</v>
      </c>
      <c r="I440" s="3">
        <v>100.0</v>
      </c>
      <c r="J440" s="3">
        <v>123.83</v>
      </c>
      <c r="K440" s="2" t="s">
        <v>16</v>
      </c>
    </row>
    <row r="441">
      <c r="A441" s="2" t="s">
        <v>6325</v>
      </c>
      <c r="B441" s="2" t="s">
        <v>12</v>
      </c>
      <c r="C441" s="2" t="s">
        <v>13</v>
      </c>
      <c r="D441" s="2" t="s">
        <v>3141</v>
      </c>
      <c r="E441" s="2" t="s">
        <v>3141</v>
      </c>
      <c r="F441" s="2" t="s">
        <v>3176</v>
      </c>
      <c r="G441" s="3">
        <v>0.737</v>
      </c>
      <c r="H441" s="3">
        <v>76.61</v>
      </c>
      <c r="I441" s="3">
        <v>100.0</v>
      </c>
      <c r="J441" s="3">
        <v>123.83</v>
      </c>
      <c r="K441" s="2" t="s">
        <v>16</v>
      </c>
    </row>
    <row r="442">
      <c r="A442" s="2" t="s">
        <v>6325</v>
      </c>
      <c r="B442" s="2" t="s">
        <v>12</v>
      </c>
      <c r="C442" s="2" t="s">
        <v>13</v>
      </c>
      <c r="D442" s="2" t="s">
        <v>862</v>
      </c>
      <c r="E442" s="2" t="s">
        <v>862</v>
      </c>
      <c r="F442" s="2" t="s">
        <v>870</v>
      </c>
      <c r="G442" s="3">
        <v>0.5203</v>
      </c>
      <c r="H442" s="3">
        <v>79.94</v>
      </c>
      <c r="I442" s="3">
        <v>100.0</v>
      </c>
      <c r="J442" s="3">
        <v>123.83</v>
      </c>
      <c r="K442" s="2" t="s">
        <v>16</v>
      </c>
    </row>
    <row r="443">
      <c r="A443" s="2" t="s">
        <v>6325</v>
      </c>
      <c r="B443" s="2" t="s">
        <v>12</v>
      </c>
      <c r="C443" s="2" t="s">
        <v>13</v>
      </c>
      <c r="D443" s="2" t="s">
        <v>862</v>
      </c>
      <c r="E443" s="2" t="s">
        <v>862</v>
      </c>
      <c r="F443" s="2" t="s">
        <v>865</v>
      </c>
      <c r="G443" s="3">
        <v>0.7221</v>
      </c>
      <c r="H443" s="3">
        <v>78.34</v>
      </c>
      <c r="I443" s="3">
        <v>100.0</v>
      </c>
      <c r="J443" s="3">
        <v>123.83</v>
      </c>
      <c r="K443" s="2" t="s">
        <v>16</v>
      </c>
    </row>
    <row r="444">
      <c r="A444" s="2" t="s">
        <v>6325</v>
      </c>
      <c r="B444" s="2" t="s">
        <v>12</v>
      </c>
      <c r="C444" s="2" t="s">
        <v>13</v>
      </c>
      <c r="D444" s="2" t="s">
        <v>862</v>
      </c>
      <c r="E444" s="2" t="s">
        <v>862</v>
      </c>
      <c r="F444" s="2" t="s">
        <v>890</v>
      </c>
      <c r="G444" s="3">
        <v>0.7213</v>
      </c>
      <c r="H444" s="3">
        <v>82.93</v>
      </c>
      <c r="I444" s="3">
        <v>100.0</v>
      </c>
      <c r="J444" s="3">
        <v>123.83</v>
      </c>
      <c r="K444" s="2" t="s">
        <v>16</v>
      </c>
    </row>
    <row r="445">
      <c r="A445" s="2" t="s">
        <v>6325</v>
      </c>
      <c r="B445" s="2" t="s">
        <v>12</v>
      </c>
      <c r="C445" s="2" t="s">
        <v>13</v>
      </c>
      <c r="D445" s="2" t="s">
        <v>862</v>
      </c>
      <c r="E445" s="2" t="s">
        <v>862</v>
      </c>
      <c r="F445" s="2" t="s">
        <v>885</v>
      </c>
      <c r="G445" s="3">
        <v>0.7571</v>
      </c>
      <c r="H445" s="3">
        <v>80.1</v>
      </c>
      <c r="I445" s="3">
        <v>100.0</v>
      </c>
      <c r="J445" s="3">
        <v>123.83</v>
      </c>
      <c r="K445" s="2" t="s">
        <v>16</v>
      </c>
    </row>
    <row r="446">
      <c r="A446" s="2" t="s">
        <v>6325</v>
      </c>
      <c r="B446" s="2" t="s">
        <v>12</v>
      </c>
      <c r="C446" s="2" t="s">
        <v>13</v>
      </c>
      <c r="D446" s="2" t="s">
        <v>862</v>
      </c>
      <c r="E446" s="2" t="s">
        <v>25</v>
      </c>
      <c r="F446" s="2" t="s">
        <v>887</v>
      </c>
      <c r="G446" s="3">
        <v>0.2606</v>
      </c>
      <c r="H446" s="3">
        <v>77.82</v>
      </c>
      <c r="I446" s="3">
        <v>100.0</v>
      </c>
      <c r="J446" s="3">
        <v>123.83</v>
      </c>
      <c r="K446" s="2" t="s">
        <v>50</v>
      </c>
    </row>
    <row r="447">
      <c r="A447" s="2" t="s">
        <v>6325</v>
      </c>
      <c r="B447" s="2" t="s">
        <v>12</v>
      </c>
      <c r="C447" s="2" t="s">
        <v>13</v>
      </c>
      <c r="D447" s="2" t="s">
        <v>862</v>
      </c>
      <c r="E447" s="2" t="s">
        <v>862</v>
      </c>
      <c r="F447" s="2" t="s">
        <v>906</v>
      </c>
      <c r="G447" s="3">
        <v>0.4016</v>
      </c>
      <c r="H447" s="3">
        <v>79.43</v>
      </c>
      <c r="I447" s="3">
        <v>100.0</v>
      </c>
      <c r="J447" s="3">
        <v>123.84</v>
      </c>
      <c r="K447" s="2" t="s">
        <v>16</v>
      </c>
    </row>
    <row r="448">
      <c r="A448" s="2" t="s">
        <v>6327</v>
      </c>
      <c r="B448" s="2" t="s">
        <v>12</v>
      </c>
      <c r="C448" s="2" t="s">
        <v>13</v>
      </c>
      <c r="D448" s="2" t="s">
        <v>862</v>
      </c>
      <c r="E448" s="2" t="s">
        <v>862</v>
      </c>
      <c r="F448" s="2" t="s">
        <v>904</v>
      </c>
      <c r="G448" s="3">
        <v>0.8031</v>
      </c>
      <c r="H448" s="3">
        <v>77.13</v>
      </c>
      <c r="I448" s="3">
        <v>100.0</v>
      </c>
      <c r="J448" s="3">
        <v>123.84</v>
      </c>
      <c r="K448" s="2" t="s">
        <v>16</v>
      </c>
    </row>
    <row r="449">
      <c r="A449" s="2" t="s">
        <v>6327</v>
      </c>
      <c r="B449" s="2" t="s">
        <v>12</v>
      </c>
      <c r="C449" s="2" t="s">
        <v>13</v>
      </c>
      <c r="D449" s="2" t="s">
        <v>862</v>
      </c>
      <c r="E449" s="2" t="s">
        <v>862</v>
      </c>
      <c r="F449" s="2" t="s">
        <v>901</v>
      </c>
      <c r="G449" s="3">
        <v>0.7109</v>
      </c>
      <c r="H449" s="3">
        <v>79.58</v>
      </c>
      <c r="I449" s="3">
        <v>100.0</v>
      </c>
      <c r="J449" s="3">
        <v>123.84</v>
      </c>
      <c r="K449" s="2" t="s">
        <v>16</v>
      </c>
    </row>
    <row r="450">
      <c r="A450" s="2" t="s">
        <v>6327</v>
      </c>
      <c r="B450" s="2" t="s">
        <v>12</v>
      </c>
      <c r="C450" s="2" t="s">
        <v>13</v>
      </c>
      <c r="D450" s="2" t="s">
        <v>862</v>
      </c>
      <c r="E450" s="2" t="s">
        <v>862</v>
      </c>
      <c r="F450" s="2" t="s">
        <v>872</v>
      </c>
      <c r="G450" s="3">
        <v>0.5346</v>
      </c>
      <c r="H450" s="3">
        <v>79.14</v>
      </c>
      <c r="I450" s="3">
        <v>100.0</v>
      </c>
      <c r="J450" s="3">
        <v>123.84</v>
      </c>
      <c r="K450" s="2" t="s">
        <v>16</v>
      </c>
    </row>
    <row r="451">
      <c r="A451" s="2" t="s">
        <v>6327</v>
      </c>
      <c r="B451" s="2" t="s">
        <v>12</v>
      </c>
      <c r="C451" s="2" t="s">
        <v>13</v>
      </c>
      <c r="D451" s="2" t="s">
        <v>862</v>
      </c>
      <c r="E451" s="2" t="s">
        <v>862</v>
      </c>
      <c r="F451" s="2" t="s">
        <v>869</v>
      </c>
      <c r="G451" s="3">
        <v>0.4818</v>
      </c>
      <c r="H451" s="3">
        <v>78.06</v>
      </c>
      <c r="I451" s="3">
        <v>100.0</v>
      </c>
      <c r="J451" s="3">
        <v>123.84</v>
      </c>
      <c r="K451" s="2" t="s">
        <v>16</v>
      </c>
    </row>
    <row r="452">
      <c r="A452" s="2" t="s">
        <v>6327</v>
      </c>
      <c r="B452" s="2" t="s">
        <v>12</v>
      </c>
      <c r="C452" s="2" t="s">
        <v>13</v>
      </c>
      <c r="D452" s="2" t="s">
        <v>862</v>
      </c>
      <c r="E452" s="2" t="s">
        <v>862</v>
      </c>
      <c r="F452" s="2" t="s">
        <v>863</v>
      </c>
      <c r="G452" s="3">
        <v>0.789</v>
      </c>
      <c r="H452" s="3">
        <v>82.23</v>
      </c>
      <c r="I452" s="3">
        <v>100.0</v>
      </c>
      <c r="J452" s="3">
        <v>123.84</v>
      </c>
      <c r="K452" s="2" t="s">
        <v>16</v>
      </c>
    </row>
    <row r="453">
      <c r="A453" s="2" t="s">
        <v>6327</v>
      </c>
      <c r="B453" s="2" t="s">
        <v>12</v>
      </c>
      <c r="C453" s="2" t="s">
        <v>13</v>
      </c>
      <c r="D453" s="2" t="s">
        <v>862</v>
      </c>
      <c r="E453" s="2" t="s">
        <v>25</v>
      </c>
      <c r="F453" s="2" t="s">
        <v>879</v>
      </c>
      <c r="G453" s="3">
        <v>0.2243</v>
      </c>
      <c r="H453" s="3">
        <v>76.97</v>
      </c>
      <c r="I453" s="3">
        <v>100.0</v>
      </c>
      <c r="J453" s="3">
        <v>123.84</v>
      </c>
      <c r="K453" s="2" t="s">
        <v>50</v>
      </c>
    </row>
    <row r="454">
      <c r="A454" s="2" t="s">
        <v>6327</v>
      </c>
      <c r="B454" s="2" t="s">
        <v>12</v>
      </c>
      <c r="C454" s="2" t="s">
        <v>13</v>
      </c>
      <c r="D454" s="2" t="s">
        <v>862</v>
      </c>
      <c r="E454" s="2" t="s">
        <v>862</v>
      </c>
      <c r="F454" s="2" t="s">
        <v>877</v>
      </c>
      <c r="G454" s="3">
        <v>0.7511</v>
      </c>
      <c r="H454" s="3">
        <v>77.72</v>
      </c>
      <c r="I454" s="3">
        <v>100.0</v>
      </c>
      <c r="J454" s="3">
        <v>123.84</v>
      </c>
      <c r="K454" s="2" t="s">
        <v>16</v>
      </c>
    </row>
    <row r="455">
      <c r="A455" s="2" t="s">
        <v>6327</v>
      </c>
      <c r="B455" s="2" t="s">
        <v>12</v>
      </c>
      <c r="C455" s="2" t="s">
        <v>13</v>
      </c>
      <c r="D455" s="2" t="s">
        <v>862</v>
      </c>
      <c r="E455" s="2" t="s">
        <v>862</v>
      </c>
      <c r="F455" s="2" t="s">
        <v>896</v>
      </c>
      <c r="G455" s="3">
        <v>0.7464</v>
      </c>
      <c r="H455" s="3">
        <v>77.36</v>
      </c>
      <c r="I455" s="3">
        <v>100.0</v>
      </c>
      <c r="J455" s="3">
        <v>123.84</v>
      </c>
      <c r="K455" s="2" t="s">
        <v>16</v>
      </c>
    </row>
    <row r="456">
      <c r="A456" s="2" t="s">
        <v>6327</v>
      </c>
      <c r="B456" s="2" t="s">
        <v>12</v>
      </c>
      <c r="C456" s="2" t="s">
        <v>13</v>
      </c>
      <c r="D456" s="2" t="s">
        <v>862</v>
      </c>
      <c r="E456" s="2" t="s">
        <v>862</v>
      </c>
      <c r="F456" s="2" t="s">
        <v>912</v>
      </c>
      <c r="G456" s="3">
        <v>0.7642</v>
      </c>
      <c r="H456" s="3">
        <v>82.55</v>
      </c>
      <c r="I456" s="3">
        <v>100.0</v>
      </c>
      <c r="J456" s="3">
        <v>123.84</v>
      </c>
      <c r="K456" s="2" t="s">
        <v>16</v>
      </c>
    </row>
    <row r="457">
      <c r="A457" s="2" t="s">
        <v>6327</v>
      </c>
      <c r="B457" s="2" t="s">
        <v>12</v>
      </c>
      <c r="C457" s="2" t="s">
        <v>13</v>
      </c>
      <c r="D457" s="2" t="s">
        <v>862</v>
      </c>
      <c r="E457" s="2" t="s">
        <v>862</v>
      </c>
      <c r="F457" s="2" t="s">
        <v>874</v>
      </c>
      <c r="G457" s="3">
        <v>0.6559</v>
      </c>
      <c r="H457" s="3">
        <v>78.39</v>
      </c>
      <c r="I457" s="3">
        <v>100.0</v>
      </c>
      <c r="J457" s="3">
        <v>123.84</v>
      </c>
      <c r="K457" s="2" t="s">
        <v>16</v>
      </c>
    </row>
    <row r="458">
      <c r="A458" s="2" t="s">
        <v>6327</v>
      </c>
      <c r="B458" s="2" t="s">
        <v>12</v>
      </c>
      <c r="C458" s="2" t="s">
        <v>13</v>
      </c>
      <c r="D458" s="2" t="s">
        <v>862</v>
      </c>
      <c r="E458" s="2" t="s">
        <v>862</v>
      </c>
      <c r="F458" s="2" t="s">
        <v>882</v>
      </c>
      <c r="G458" s="3">
        <v>0.5852</v>
      </c>
      <c r="H458" s="3">
        <v>78.43</v>
      </c>
      <c r="I458" s="3">
        <v>100.0</v>
      </c>
      <c r="J458" s="3">
        <v>123.84</v>
      </c>
      <c r="K458" s="2" t="s">
        <v>16</v>
      </c>
    </row>
    <row r="459">
      <c r="A459" s="2" t="s">
        <v>6327</v>
      </c>
      <c r="B459" s="2" t="s">
        <v>12</v>
      </c>
      <c r="C459" s="2" t="s">
        <v>13</v>
      </c>
      <c r="D459" s="2" t="s">
        <v>862</v>
      </c>
      <c r="E459" s="2" t="s">
        <v>862</v>
      </c>
      <c r="F459" s="2" t="s">
        <v>898</v>
      </c>
      <c r="G459" s="3">
        <v>0.7531</v>
      </c>
      <c r="H459" s="3">
        <v>78.9</v>
      </c>
      <c r="I459" s="3">
        <v>100.0</v>
      </c>
      <c r="J459" s="3">
        <v>123.84</v>
      </c>
      <c r="K459" s="2" t="s">
        <v>16</v>
      </c>
    </row>
    <row r="460">
      <c r="A460" s="2" t="s">
        <v>6330</v>
      </c>
      <c r="B460" s="2" t="s">
        <v>12</v>
      </c>
      <c r="C460" s="2" t="s">
        <v>13</v>
      </c>
      <c r="D460" s="2" t="s">
        <v>862</v>
      </c>
      <c r="E460" s="2" t="s">
        <v>862</v>
      </c>
      <c r="F460" s="2" t="s">
        <v>910</v>
      </c>
      <c r="G460" s="3">
        <v>0.6188</v>
      </c>
      <c r="H460" s="3">
        <v>80.83</v>
      </c>
      <c r="I460" s="3">
        <v>100.0</v>
      </c>
      <c r="J460" s="3">
        <v>123.84</v>
      </c>
      <c r="K460" s="2" t="s">
        <v>16</v>
      </c>
    </row>
    <row r="461">
      <c r="A461" s="2" t="s">
        <v>6330</v>
      </c>
      <c r="B461" s="2" t="s">
        <v>12</v>
      </c>
      <c r="C461" s="2" t="s">
        <v>13</v>
      </c>
      <c r="D461" s="2" t="s">
        <v>862</v>
      </c>
      <c r="E461" s="2" t="s">
        <v>862</v>
      </c>
      <c r="F461" s="2" t="s">
        <v>893</v>
      </c>
      <c r="G461" s="3">
        <v>0.6545</v>
      </c>
      <c r="H461" s="3">
        <v>91.68</v>
      </c>
      <c r="I461" s="3">
        <v>100.0</v>
      </c>
      <c r="J461" s="3">
        <v>123.84</v>
      </c>
      <c r="K461" s="2" t="s">
        <v>16</v>
      </c>
    </row>
    <row r="462">
      <c r="A462" s="2" t="s">
        <v>6330</v>
      </c>
      <c r="B462" s="2" t="s">
        <v>12</v>
      </c>
      <c r="C462" s="2" t="s">
        <v>13</v>
      </c>
      <c r="D462" s="2" t="s">
        <v>1100</v>
      </c>
      <c r="E462" s="2" t="s">
        <v>1100</v>
      </c>
      <c r="F462" s="2" t="s">
        <v>1148</v>
      </c>
      <c r="G462" s="3">
        <v>0.6947</v>
      </c>
      <c r="H462" s="3">
        <v>76.61</v>
      </c>
      <c r="I462" s="3">
        <v>100.0</v>
      </c>
      <c r="J462" s="3">
        <v>123.84</v>
      </c>
      <c r="K462" s="2" t="s">
        <v>16</v>
      </c>
    </row>
    <row r="463">
      <c r="A463" s="2" t="s">
        <v>6330</v>
      </c>
      <c r="B463" s="2" t="s">
        <v>12</v>
      </c>
      <c r="C463" s="2" t="s">
        <v>13</v>
      </c>
      <c r="D463" s="2" t="s">
        <v>1100</v>
      </c>
      <c r="E463" s="2" t="s">
        <v>1100</v>
      </c>
      <c r="F463" s="2" t="s">
        <v>1117</v>
      </c>
      <c r="G463" s="3">
        <v>0.8106</v>
      </c>
      <c r="H463" s="3">
        <v>76.95</v>
      </c>
      <c r="I463" s="3">
        <v>100.0</v>
      </c>
      <c r="J463" s="3">
        <v>123.84</v>
      </c>
      <c r="K463" s="2" t="s">
        <v>16</v>
      </c>
    </row>
    <row r="464">
      <c r="A464" s="2" t="s">
        <v>6330</v>
      </c>
      <c r="B464" s="2" t="s">
        <v>12</v>
      </c>
      <c r="C464" s="2" t="s">
        <v>13</v>
      </c>
      <c r="D464" s="2" t="s">
        <v>1100</v>
      </c>
      <c r="E464" s="2" t="s">
        <v>1100</v>
      </c>
      <c r="F464" s="2" t="s">
        <v>1130</v>
      </c>
      <c r="G464" s="3">
        <v>0.6618</v>
      </c>
      <c r="H464" s="3">
        <v>77.34</v>
      </c>
      <c r="I464" s="3">
        <v>100.0</v>
      </c>
      <c r="J464" s="3">
        <v>123.84</v>
      </c>
      <c r="K464" s="2" t="s">
        <v>16</v>
      </c>
    </row>
    <row r="465">
      <c r="A465" s="2" t="s">
        <v>6330</v>
      </c>
      <c r="B465" s="2" t="s">
        <v>12</v>
      </c>
      <c r="C465" s="2" t="s">
        <v>13</v>
      </c>
      <c r="D465" s="2" t="s">
        <v>1100</v>
      </c>
      <c r="E465" s="2" t="s">
        <v>1100</v>
      </c>
      <c r="F465" s="2" t="s">
        <v>1137</v>
      </c>
      <c r="G465" s="3">
        <v>0.753</v>
      </c>
      <c r="H465" s="3">
        <v>78.13</v>
      </c>
      <c r="I465" s="3">
        <v>100.0</v>
      </c>
      <c r="J465" s="3">
        <v>123.84</v>
      </c>
      <c r="K465" s="2" t="s">
        <v>16</v>
      </c>
    </row>
    <row r="466">
      <c r="A466" s="2" t="s">
        <v>6330</v>
      </c>
      <c r="B466" s="2" t="s">
        <v>12</v>
      </c>
      <c r="C466" s="2" t="s">
        <v>13</v>
      </c>
      <c r="D466" s="2" t="s">
        <v>1100</v>
      </c>
      <c r="E466" s="2" t="s">
        <v>1100</v>
      </c>
      <c r="F466" s="2" t="s">
        <v>1115</v>
      </c>
      <c r="G466" s="3">
        <v>0.3917</v>
      </c>
      <c r="H466" s="3">
        <v>80.03</v>
      </c>
      <c r="I466" s="3">
        <v>100.0</v>
      </c>
      <c r="J466" s="3">
        <v>123.84</v>
      </c>
      <c r="K466" s="2" t="s">
        <v>16</v>
      </c>
    </row>
    <row r="467">
      <c r="A467" s="2" t="s">
        <v>6330</v>
      </c>
      <c r="B467" s="2" t="s">
        <v>12</v>
      </c>
      <c r="C467" s="2" t="s">
        <v>13</v>
      </c>
      <c r="D467" s="2" t="s">
        <v>1100</v>
      </c>
      <c r="E467" s="2" t="s">
        <v>1100</v>
      </c>
      <c r="F467" s="2" t="s">
        <v>1119</v>
      </c>
      <c r="G467" s="3">
        <v>0.6313</v>
      </c>
      <c r="H467" s="3">
        <v>83.02</v>
      </c>
      <c r="I467" s="3">
        <v>100.0</v>
      </c>
      <c r="J467" s="3">
        <v>123.84</v>
      </c>
      <c r="K467" s="2" t="s">
        <v>16</v>
      </c>
    </row>
    <row r="468">
      <c r="A468" s="2" t="s">
        <v>6330</v>
      </c>
      <c r="B468" s="2" t="s">
        <v>12</v>
      </c>
      <c r="C468" s="2" t="s">
        <v>13</v>
      </c>
      <c r="D468" s="2" t="s">
        <v>1100</v>
      </c>
      <c r="E468" s="2" t="s">
        <v>1100</v>
      </c>
      <c r="F468" s="2" t="s">
        <v>1126</v>
      </c>
      <c r="G468" s="3">
        <v>0.6606</v>
      </c>
      <c r="H468" s="3">
        <v>76.87</v>
      </c>
      <c r="I468" s="3">
        <v>100.0</v>
      </c>
      <c r="J468" s="3">
        <v>123.84</v>
      </c>
      <c r="K468" s="2" t="s">
        <v>16</v>
      </c>
    </row>
    <row r="469">
      <c r="A469" s="2" t="s">
        <v>6330</v>
      </c>
      <c r="B469" s="2" t="s">
        <v>12</v>
      </c>
      <c r="C469" s="2" t="s">
        <v>13</v>
      </c>
      <c r="D469" s="2" t="s">
        <v>1100</v>
      </c>
      <c r="E469" s="2" t="s">
        <v>1100</v>
      </c>
      <c r="F469" s="2" t="s">
        <v>1139</v>
      </c>
      <c r="G469" s="3">
        <v>0.6444</v>
      </c>
      <c r="H469" s="3">
        <v>79.69</v>
      </c>
      <c r="I469" s="3">
        <v>100.0</v>
      </c>
      <c r="J469" s="3">
        <v>123.84</v>
      </c>
      <c r="K469" s="2" t="s">
        <v>16</v>
      </c>
    </row>
    <row r="470">
      <c r="A470" s="2" t="s">
        <v>6330</v>
      </c>
      <c r="B470" s="2" t="s">
        <v>12</v>
      </c>
      <c r="C470" s="2" t="s">
        <v>13</v>
      </c>
      <c r="D470" s="2" t="s">
        <v>1100</v>
      </c>
      <c r="E470" s="2" t="s">
        <v>1100</v>
      </c>
      <c r="F470" s="2" t="s">
        <v>1110</v>
      </c>
      <c r="G470" s="3">
        <v>0.3651</v>
      </c>
      <c r="H470" s="3">
        <v>82.24</v>
      </c>
      <c r="I470" s="3">
        <v>100.0</v>
      </c>
      <c r="J470" s="3">
        <v>123.84</v>
      </c>
      <c r="K470" s="2" t="s">
        <v>16</v>
      </c>
    </row>
    <row r="471">
      <c r="A471" s="2" t="s">
        <v>6330</v>
      </c>
      <c r="B471" s="2" t="s">
        <v>12</v>
      </c>
      <c r="C471" s="2" t="s">
        <v>13</v>
      </c>
      <c r="D471" s="2" t="s">
        <v>1100</v>
      </c>
      <c r="E471" s="2" t="s">
        <v>1100</v>
      </c>
      <c r="F471" s="2" t="s">
        <v>1136</v>
      </c>
      <c r="G471" s="3">
        <v>0.7354</v>
      </c>
      <c r="H471" s="3">
        <v>79.45</v>
      </c>
      <c r="I471" s="3">
        <v>100.0</v>
      </c>
      <c r="J471" s="3">
        <v>123.84</v>
      </c>
      <c r="K471" s="2" t="s">
        <v>16</v>
      </c>
    </row>
    <row r="472">
      <c r="A472" s="2" t="s">
        <v>6330</v>
      </c>
      <c r="B472" s="2" t="s">
        <v>12</v>
      </c>
      <c r="C472" s="2" t="s">
        <v>13</v>
      </c>
      <c r="D472" s="2" t="s">
        <v>1100</v>
      </c>
      <c r="E472" s="2" t="s">
        <v>1100</v>
      </c>
      <c r="F472" s="2" t="s">
        <v>1121</v>
      </c>
      <c r="G472" s="3">
        <v>0.351</v>
      </c>
      <c r="H472" s="3">
        <v>80.24</v>
      </c>
      <c r="I472" s="3">
        <v>100.0</v>
      </c>
      <c r="J472" s="3">
        <v>123.84</v>
      </c>
      <c r="K472" s="2" t="s">
        <v>16</v>
      </c>
    </row>
    <row r="473">
      <c r="A473" s="2" t="s">
        <v>6332</v>
      </c>
      <c r="B473" s="2" t="s">
        <v>12</v>
      </c>
      <c r="C473" s="2" t="s">
        <v>13</v>
      </c>
      <c r="D473" s="2" t="s">
        <v>1100</v>
      </c>
      <c r="E473" s="2" t="s">
        <v>1100</v>
      </c>
      <c r="F473" s="2" t="s">
        <v>1124</v>
      </c>
      <c r="G473" s="3">
        <v>0.7118</v>
      </c>
      <c r="H473" s="3">
        <v>76.82</v>
      </c>
      <c r="I473" s="3">
        <v>100.0</v>
      </c>
      <c r="J473" s="3">
        <v>123.84</v>
      </c>
      <c r="K473" s="2" t="s">
        <v>16</v>
      </c>
    </row>
    <row r="474">
      <c r="A474" s="2" t="s">
        <v>6332</v>
      </c>
      <c r="B474" s="2" t="s">
        <v>12</v>
      </c>
      <c r="C474" s="2" t="s">
        <v>13</v>
      </c>
      <c r="D474" s="2" t="s">
        <v>1100</v>
      </c>
      <c r="E474" s="2" t="s">
        <v>1100</v>
      </c>
      <c r="F474" s="2" t="s">
        <v>1114</v>
      </c>
      <c r="G474" s="3">
        <v>0.6633</v>
      </c>
      <c r="H474" s="3">
        <v>80.64</v>
      </c>
      <c r="I474" s="3">
        <v>97.1</v>
      </c>
      <c r="J474" s="3">
        <v>123.84</v>
      </c>
      <c r="K474" s="2" t="s">
        <v>16</v>
      </c>
    </row>
    <row r="475">
      <c r="A475" s="2" t="s">
        <v>6332</v>
      </c>
      <c r="B475" s="2" t="s">
        <v>12</v>
      </c>
      <c r="C475" s="2" t="s">
        <v>13</v>
      </c>
      <c r="D475" s="2" t="s">
        <v>1100</v>
      </c>
      <c r="E475" s="2" t="s">
        <v>1100</v>
      </c>
      <c r="F475" s="2" t="s">
        <v>1133</v>
      </c>
      <c r="G475" s="3">
        <v>0.5194</v>
      </c>
      <c r="H475" s="3">
        <v>80.3</v>
      </c>
      <c r="I475" s="3">
        <v>100.0</v>
      </c>
      <c r="J475" s="3">
        <v>123.84</v>
      </c>
      <c r="K475" s="2" t="s">
        <v>16</v>
      </c>
    </row>
    <row r="476">
      <c r="A476" s="2" t="s">
        <v>6332</v>
      </c>
      <c r="B476" s="2" t="s">
        <v>12</v>
      </c>
      <c r="C476" s="2" t="s">
        <v>13</v>
      </c>
      <c r="D476" s="2" t="s">
        <v>1100</v>
      </c>
      <c r="E476" s="2" t="s">
        <v>1100</v>
      </c>
      <c r="F476" s="2" t="s">
        <v>1150</v>
      </c>
      <c r="G476" s="3">
        <v>0.641</v>
      </c>
      <c r="H476" s="3">
        <v>80.21</v>
      </c>
      <c r="I476" s="3">
        <v>100.0</v>
      </c>
      <c r="J476" s="3">
        <v>123.84</v>
      </c>
      <c r="K476" s="2" t="s">
        <v>16</v>
      </c>
    </row>
    <row r="477">
      <c r="A477" s="2" t="s">
        <v>6332</v>
      </c>
      <c r="B477" s="2" t="s">
        <v>12</v>
      </c>
      <c r="C477" s="2" t="s">
        <v>13</v>
      </c>
      <c r="D477" s="2" t="s">
        <v>1100</v>
      </c>
      <c r="E477" s="2" t="s">
        <v>1100</v>
      </c>
      <c r="F477" s="2" t="s">
        <v>1141</v>
      </c>
      <c r="G477" s="3">
        <v>0.3747</v>
      </c>
      <c r="H477" s="3">
        <v>77.83</v>
      </c>
      <c r="I477" s="3">
        <v>100.0</v>
      </c>
      <c r="J477" s="3">
        <v>123.84</v>
      </c>
      <c r="K477" s="2" t="s">
        <v>16</v>
      </c>
    </row>
    <row r="478">
      <c r="A478" s="2" t="s">
        <v>6332</v>
      </c>
      <c r="B478" s="2" t="s">
        <v>12</v>
      </c>
      <c r="C478" s="2" t="s">
        <v>13</v>
      </c>
      <c r="D478" s="2" t="s">
        <v>1100</v>
      </c>
      <c r="E478" s="2" t="s">
        <v>1100</v>
      </c>
      <c r="F478" s="2" t="s">
        <v>1122</v>
      </c>
      <c r="G478" s="3">
        <v>0.6396</v>
      </c>
      <c r="H478" s="3">
        <v>85.82</v>
      </c>
      <c r="I478" s="3">
        <v>100.0</v>
      </c>
      <c r="J478" s="3">
        <v>123.84</v>
      </c>
      <c r="K478" s="2" t="s">
        <v>16</v>
      </c>
    </row>
    <row r="479">
      <c r="A479" s="2" t="s">
        <v>6332</v>
      </c>
      <c r="B479" s="2" t="s">
        <v>12</v>
      </c>
      <c r="C479" s="2" t="s">
        <v>13</v>
      </c>
      <c r="D479" s="2" t="s">
        <v>1100</v>
      </c>
      <c r="E479" s="2" t="s">
        <v>1100</v>
      </c>
      <c r="F479" s="2" t="s">
        <v>1128</v>
      </c>
      <c r="G479" s="3">
        <v>0.7913</v>
      </c>
      <c r="H479" s="3">
        <v>80.82</v>
      </c>
      <c r="I479" s="3">
        <v>100.0</v>
      </c>
      <c r="J479" s="3">
        <v>123.84</v>
      </c>
      <c r="K479" s="2" t="s">
        <v>16</v>
      </c>
    </row>
    <row r="480">
      <c r="A480" s="2" t="s">
        <v>6332</v>
      </c>
      <c r="B480" s="2" t="s">
        <v>12</v>
      </c>
      <c r="C480" s="2" t="s">
        <v>13</v>
      </c>
      <c r="D480" s="2" t="s">
        <v>1100</v>
      </c>
      <c r="E480" s="2" t="s">
        <v>1100</v>
      </c>
      <c r="F480" s="2" t="s">
        <v>1144</v>
      </c>
      <c r="G480" s="3">
        <v>0.5141</v>
      </c>
      <c r="H480" s="3">
        <v>79.03</v>
      </c>
      <c r="I480" s="3">
        <v>100.0</v>
      </c>
      <c r="J480" s="3">
        <v>123.84</v>
      </c>
      <c r="K480" s="2" t="s">
        <v>16</v>
      </c>
    </row>
    <row r="481">
      <c r="A481" s="2" t="s">
        <v>6332</v>
      </c>
      <c r="B481" s="2" t="s">
        <v>12</v>
      </c>
      <c r="C481" s="2" t="s">
        <v>13</v>
      </c>
      <c r="D481" s="2" t="s">
        <v>1100</v>
      </c>
      <c r="E481" s="2" t="s">
        <v>1100</v>
      </c>
      <c r="F481" s="2" t="s">
        <v>1108</v>
      </c>
      <c r="G481" s="3">
        <v>0.6683</v>
      </c>
      <c r="H481" s="3">
        <v>94.75</v>
      </c>
      <c r="I481" s="3">
        <v>100.0</v>
      </c>
      <c r="J481" s="3">
        <v>123.84</v>
      </c>
      <c r="K481" s="2" t="s">
        <v>16</v>
      </c>
    </row>
    <row r="482">
      <c r="A482" s="2" t="s">
        <v>6332</v>
      </c>
      <c r="B482" s="2" t="s">
        <v>12</v>
      </c>
      <c r="C482" s="2" t="s">
        <v>13</v>
      </c>
      <c r="D482" s="2" t="s">
        <v>2529</v>
      </c>
      <c r="E482" s="2" t="s">
        <v>2529</v>
      </c>
      <c r="F482" s="2" t="s">
        <v>2556</v>
      </c>
      <c r="G482" s="3">
        <v>0.758</v>
      </c>
      <c r="H482" s="3">
        <v>91.34</v>
      </c>
      <c r="I482" s="3">
        <v>100.0</v>
      </c>
      <c r="J482" s="3">
        <v>123.84</v>
      </c>
      <c r="K482" s="2" t="s">
        <v>16</v>
      </c>
    </row>
    <row r="483">
      <c r="A483" s="2" t="s">
        <v>6332</v>
      </c>
      <c r="B483" s="2" t="s">
        <v>12</v>
      </c>
      <c r="C483" s="2" t="s">
        <v>13</v>
      </c>
      <c r="D483" s="2" t="s">
        <v>2529</v>
      </c>
      <c r="E483" s="2" t="s">
        <v>25</v>
      </c>
      <c r="F483" s="2" t="s">
        <v>2553</v>
      </c>
      <c r="G483" s="3">
        <v>0.2092</v>
      </c>
      <c r="H483" s="3">
        <v>78.5</v>
      </c>
      <c r="I483" s="3">
        <v>100.0</v>
      </c>
      <c r="J483" s="3">
        <v>123.84</v>
      </c>
      <c r="K483" s="2" t="s">
        <v>50</v>
      </c>
    </row>
    <row r="484">
      <c r="A484" s="2" t="s">
        <v>6334</v>
      </c>
      <c r="B484" s="2" t="s">
        <v>12</v>
      </c>
      <c r="C484" s="2" t="s">
        <v>13</v>
      </c>
      <c r="D484" s="2" t="s">
        <v>2529</v>
      </c>
      <c r="E484" s="2" t="s">
        <v>2529</v>
      </c>
      <c r="F484" s="2" t="s">
        <v>2564</v>
      </c>
      <c r="G484" s="3">
        <v>0.7907</v>
      </c>
      <c r="H484" s="3">
        <v>80.69</v>
      </c>
      <c r="I484" s="3">
        <v>100.0</v>
      </c>
      <c r="J484" s="3">
        <v>123.84</v>
      </c>
      <c r="K484" s="2" t="s">
        <v>16</v>
      </c>
    </row>
    <row r="485">
      <c r="A485" s="2" t="s">
        <v>6334</v>
      </c>
      <c r="B485" s="2" t="s">
        <v>12</v>
      </c>
      <c r="C485" s="2" t="s">
        <v>13</v>
      </c>
      <c r="D485" s="2" t="s">
        <v>2529</v>
      </c>
      <c r="E485" s="2" t="s">
        <v>2529</v>
      </c>
      <c r="F485" s="2" t="s">
        <v>2531</v>
      </c>
      <c r="G485" s="3">
        <v>0.7295</v>
      </c>
      <c r="H485" s="3">
        <v>80.49</v>
      </c>
      <c r="I485" s="3">
        <v>100.0</v>
      </c>
      <c r="J485" s="3">
        <v>123.84</v>
      </c>
      <c r="K485" s="2" t="s">
        <v>16</v>
      </c>
    </row>
    <row r="486">
      <c r="A486" s="2" t="s">
        <v>6334</v>
      </c>
      <c r="B486" s="2" t="s">
        <v>12</v>
      </c>
      <c r="C486" s="2" t="s">
        <v>13</v>
      </c>
      <c r="D486" s="2" t="s">
        <v>2529</v>
      </c>
      <c r="E486" s="2" t="s">
        <v>2529</v>
      </c>
      <c r="F486" s="2" t="s">
        <v>2539</v>
      </c>
      <c r="G486" s="3">
        <v>0.7271</v>
      </c>
      <c r="H486" s="3">
        <v>91.98</v>
      </c>
      <c r="I486" s="3">
        <v>97.3</v>
      </c>
      <c r="J486" s="3">
        <v>123.84</v>
      </c>
      <c r="K486" s="2" t="s">
        <v>16</v>
      </c>
    </row>
    <row r="487">
      <c r="A487" s="2" t="s">
        <v>6334</v>
      </c>
      <c r="B487" s="2" t="s">
        <v>12</v>
      </c>
      <c r="C487" s="2" t="s">
        <v>13</v>
      </c>
      <c r="D487" s="2" t="s">
        <v>2529</v>
      </c>
      <c r="E487" s="2" t="s">
        <v>2529</v>
      </c>
      <c r="F487" s="2" t="s">
        <v>2562</v>
      </c>
      <c r="G487" s="3">
        <v>0.7607</v>
      </c>
      <c r="H487" s="3">
        <v>80.1</v>
      </c>
      <c r="I487" s="3">
        <v>100.0</v>
      </c>
      <c r="J487" s="3">
        <v>123.84</v>
      </c>
      <c r="K487" s="2" t="s">
        <v>16</v>
      </c>
    </row>
    <row r="488">
      <c r="A488" s="2" t="s">
        <v>6334</v>
      </c>
      <c r="B488" s="2" t="s">
        <v>12</v>
      </c>
      <c r="C488" s="2" t="s">
        <v>13</v>
      </c>
      <c r="D488" s="2" t="s">
        <v>2529</v>
      </c>
      <c r="E488" s="2" t="s">
        <v>2529</v>
      </c>
      <c r="F488" s="2" t="s">
        <v>2559</v>
      </c>
      <c r="G488" s="3">
        <v>0.5925</v>
      </c>
      <c r="H488" s="3">
        <v>83.2</v>
      </c>
      <c r="I488" s="3">
        <v>100.0</v>
      </c>
      <c r="J488" s="3">
        <v>123.84</v>
      </c>
      <c r="K488" s="2" t="s">
        <v>16</v>
      </c>
    </row>
    <row r="489">
      <c r="A489" s="2" t="s">
        <v>6334</v>
      </c>
      <c r="B489" s="2" t="s">
        <v>12</v>
      </c>
      <c r="C489" s="2" t="s">
        <v>13</v>
      </c>
      <c r="D489" s="2" t="s">
        <v>2529</v>
      </c>
      <c r="E489" s="2" t="s">
        <v>2529</v>
      </c>
      <c r="F489" s="2" t="s">
        <v>2555</v>
      </c>
      <c r="G489" s="3">
        <v>0.7641</v>
      </c>
      <c r="H489" s="3">
        <v>94.92</v>
      </c>
      <c r="I489" s="3">
        <v>100.0</v>
      </c>
      <c r="J489" s="3">
        <v>123.84</v>
      </c>
      <c r="K489" s="2" t="s">
        <v>16</v>
      </c>
    </row>
    <row r="490">
      <c r="A490" s="2" t="s">
        <v>6334</v>
      </c>
      <c r="B490" s="2" t="s">
        <v>12</v>
      </c>
      <c r="C490" s="2" t="s">
        <v>13</v>
      </c>
      <c r="D490" s="2" t="s">
        <v>2529</v>
      </c>
      <c r="E490" s="2" t="s">
        <v>2529</v>
      </c>
      <c r="F490" s="2" t="s">
        <v>2558</v>
      </c>
      <c r="G490" s="3">
        <v>0.74</v>
      </c>
      <c r="H490" s="3">
        <v>85.77</v>
      </c>
      <c r="I490" s="3">
        <v>100.0</v>
      </c>
      <c r="J490" s="3">
        <v>123.84</v>
      </c>
      <c r="K490" s="2" t="s">
        <v>16</v>
      </c>
    </row>
    <row r="491">
      <c r="A491" s="2" t="s">
        <v>6334</v>
      </c>
      <c r="B491" s="2" t="s">
        <v>12</v>
      </c>
      <c r="C491" s="2" t="s">
        <v>13</v>
      </c>
      <c r="D491" s="2" t="s">
        <v>2529</v>
      </c>
      <c r="E491" s="2" t="s">
        <v>2529</v>
      </c>
      <c r="F491" s="2" t="s">
        <v>2534</v>
      </c>
      <c r="G491" s="3">
        <v>0.7247</v>
      </c>
      <c r="H491" s="3">
        <v>82.1</v>
      </c>
      <c r="I491" s="3">
        <v>100.0</v>
      </c>
      <c r="J491" s="3">
        <v>123.84</v>
      </c>
      <c r="K491" s="2" t="s">
        <v>16</v>
      </c>
    </row>
    <row r="492">
      <c r="A492" s="2" t="s">
        <v>6334</v>
      </c>
      <c r="B492" s="2" t="s">
        <v>12</v>
      </c>
      <c r="C492" s="2" t="s">
        <v>13</v>
      </c>
      <c r="D492" s="2" t="s">
        <v>2529</v>
      </c>
      <c r="E492" s="2" t="s">
        <v>2529</v>
      </c>
      <c r="F492" s="2" t="s">
        <v>2541</v>
      </c>
      <c r="G492" s="3">
        <v>0.782</v>
      </c>
      <c r="H492" s="3">
        <v>83.57</v>
      </c>
      <c r="I492" s="3">
        <v>100.0</v>
      </c>
      <c r="J492" s="3">
        <v>123.84</v>
      </c>
      <c r="K492" s="2" t="s">
        <v>16</v>
      </c>
    </row>
    <row r="493">
      <c r="A493" s="2" t="s">
        <v>6334</v>
      </c>
      <c r="B493" s="2" t="s">
        <v>12</v>
      </c>
      <c r="C493" s="2" t="s">
        <v>13</v>
      </c>
      <c r="D493" s="2" t="s">
        <v>2529</v>
      </c>
      <c r="E493" s="2" t="s">
        <v>2529</v>
      </c>
      <c r="F493" s="2" t="s">
        <v>2548</v>
      </c>
      <c r="G493" s="3">
        <v>0.8262</v>
      </c>
      <c r="H493" s="3">
        <v>79.46</v>
      </c>
      <c r="I493" s="3">
        <v>100.0</v>
      </c>
      <c r="J493" s="3">
        <v>123.84</v>
      </c>
      <c r="K493" s="2" t="s">
        <v>16</v>
      </c>
    </row>
    <row r="494">
      <c r="A494" s="2" t="s">
        <v>6334</v>
      </c>
      <c r="B494" s="2" t="s">
        <v>12</v>
      </c>
      <c r="C494" s="2" t="s">
        <v>13</v>
      </c>
      <c r="D494" s="2" t="s">
        <v>2529</v>
      </c>
      <c r="E494" s="2" t="s">
        <v>2529</v>
      </c>
      <c r="F494" s="2" t="s">
        <v>2552</v>
      </c>
      <c r="G494" s="3">
        <v>0.8083</v>
      </c>
      <c r="H494" s="3">
        <v>83.07</v>
      </c>
      <c r="I494" s="3">
        <v>100.0</v>
      </c>
      <c r="J494" s="3">
        <v>123.84</v>
      </c>
      <c r="K494" s="2" t="s">
        <v>16</v>
      </c>
    </row>
    <row r="495">
      <c r="A495" s="2" t="s">
        <v>6334</v>
      </c>
      <c r="B495" s="2" t="s">
        <v>12</v>
      </c>
      <c r="C495" s="2" t="s">
        <v>13</v>
      </c>
      <c r="D495" s="2" t="s">
        <v>2529</v>
      </c>
      <c r="E495" s="2" t="s">
        <v>2529</v>
      </c>
      <c r="F495" s="2" t="s">
        <v>2570</v>
      </c>
      <c r="G495" s="3">
        <v>0.8114</v>
      </c>
      <c r="H495" s="3">
        <v>86.32</v>
      </c>
      <c r="I495" s="3">
        <v>100.0</v>
      </c>
      <c r="J495" s="3">
        <v>123.84</v>
      </c>
      <c r="K495" s="2" t="s">
        <v>16</v>
      </c>
    </row>
    <row r="496">
      <c r="A496" s="2" t="s">
        <v>6336</v>
      </c>
      <c r="B496" s="2" t="s">
        <v>12</v>
      </c>
      <c r="C496" s="2" t="s">
        <v>13</v>
      </c>
      <c r="D496" s="2" t="s">
        <v>2529</v>
      </c>
      <c r="E496" s="2" t="s">
        <v>2529</v>
      </c>
      <c r="F496" s="2" t="s">
        <v>2543</v>
      </c>
      <c r="G496" s="3">
        <v>0.8241</v>
      </c>
      <c r="H496" s="3">
        <v>85.48</v>
      </c>
      <c r="I496" s="3">
        <v>100.0</v>
      </c>
      <c r="J496" s="3">
        <v>123.84</v>
      </c>
      <c r="K496" s="2" t="s">
        <v>16</v>
      </c>
    </row>
    <row r="497">
      <c r="A497" s="2" t="s">
        <v>6336</v>
      </c>
      <c r="B497" s="2" t="s">
        <v>12</v>
      </c>
      <c r="C497" s="2" t="s">
        <v>13</v>
      </c>
      <c r="D497" s="2" t="s">
        <v>2529</v>
      </c>
      <c r="E497" s="2" t="s">
        <v>2529</v>
      </c>
      <c r="F497" s="2" t="s">
        <v>2545</v>
      </c>
      <c r="G497" s="3">
        <v>0.7977</v>
      </c>
      <c r="H497" s="3">
        <v>86.41</v>
      </c>
      <c r="I497" s="3">
        <v>100.0</v>
      </c>
      <c r="J497" s="3">
        <v>123.84</v>
      </c>
      <c r="K497" s="2" t="s">
        <v>16</v>
      </c>
    </row>
    <row r="498">
      <c r="A498" s="2" t="s">
        <v>6336</v>
      </c>
      <c r="B498" s="2" t="s">
        <v>12</v>
      </c>
      <c r="C498" s="2" t="s">
        <v>13</v>
      </c>
      <c r="D498" s="2" t="s">
        <v>2529</v>
      </c>
      <c r="E498" s="2" t="s">
        <v>2529</v>
      </c>
      <c r="F498" s="2" t="s">
        <v>2537</v>
      </c>
      <c r="G498" s="3">
        <v>0.6052</v>
      </c>
      <c r="H498" s="3">
        <v>83.65</v>
      </c>
      <c r="I498" s="3">
        <v>100.0</v>
      </c>
      <c r="J498" s="3">
        <v>123.98</v>
      </c>
      <c r="K498" s="2" t="s">
        <v>16</v>
      </c>
    </row>
    <row r="499">
      <c r="A499" s="2" t="s">
        <v>6336</v>
      </c>
      <c r="B499" s="2" t="s">
        <v>12</v>
      </c>
      <c r="C499" s="2" t="s">
        <v>13</v>
      </c>
      <c r="D499" s="2" t="s">
        <v>2529</v>
      </c>
      <c r="E499" s="2" t="s">
        <v>2529</v>
      </c>
      <c r="F499" s="2" t="s">
        <v>2568</v>
      </c>
      <c r="G499" s="3">
        <v>0.5023</v>
      </c>
      <c r="H499" s="3">
        <v>87.77</v>
      </c>
      <c r="I499" s="3">
        <v>100.0</v>
      </c>
      <c r="J499" s="3">
        <v>123.98</v>
      </c>
      <c r="K499" s="2" t="s">
        <v>16</v>
      </c>
    </row>
    <row r="500">
      <c r="A500" s="2" t="s">
        <v>6336</v>
      </c>
      <c r="B500" s="2" t="s">
        <v>12</v>
      </c>
      <c r="C500" s="2" t="s">
        <v>13</v>
      </c>
      <c r="D500" s="2" t="s">
        <v>2529</v>
      </c>
      <c r="E500" s="2" t="s">
        <v>2529</v>
      </c>
      <c r="F500" s="2" t="s">
        <v>2551</v>
      </c>
      <c r="G500" s="3">
        <v>0.5315</v>
      </c>
      <c r="H500" s="3">
        <v>83.72</v>
      </c>
      <c r="I500" s="3">
        <v>100.0</v>
      </c>
      <c r="J500" s="3">
        <v>123.98</v>
      </c>
      <c r="K500" s="2" t="s">
        <v>16</v>
      </c>
    </row>
    <row r="501">
      <c r="A501" s="2" t="s">
        <v>6336</v>
      </c>
      <c r="B501" s="2" t="s">
        <v>12</v>
      </c>
      <c r="C501" s="2" t="s">
        <v>13</v>
      </c>
      <c r="D501" s="2" t="s">
        <v>2529</v>
      </c>
      <c r="E501" s="2" t="s">
        <v>2529</v>
      </c>
      <c r="F501" s="2" t="s">
        <v>2536</v>
      </c>
      <c r="G501" s="3">
        <v>0.7797</v>
      </c>
      <c r="H501" s="3">
        <v>84.33</v>
      </c>
      <c r="I501" s="3">
        <v>100.0</v>
      </c>
      <c r="J501" s="3">
        <v>123.98</v>
      </c>
      <c r="K501" s="2" t="s">
        <v>16</v>
      </c>
    </row>
    <row r="502">
      <c r="A502" s="2" t="s">
        <v>6336</v>
      </c>
      <c r="B502" s="2" t="s">
        <v>12</v>
      </c>
      <c r="C502" s="2" t="s">
        <v>13</v>
      </c>
      <c r="D502" s="2" t="s">
        <v>1525</v>
      </c>
      <c r="E502" s="2" t="s">
        <v>1525</v>
      </c>
      <c r="F502" s="2" t="s">
        <v>1526</v>
      </c>
      <c r="G502" s="3">
        <v>0.72</v>
      </c>
      <c r="H502" s="3">
        <v>85.77</v>
      </c>
      <c r="I502" s="3">
        <v>100.0</v>
      </c>
      <c r="J502" s="3">
        <v>123.98</v>
      </c>
      <c r="K502" s="2" t="s">
        <v>16</v>
      </c>
    </row>
    <row r="503">
      <c r="A503" s="2" t="s">
        <v>6336</v>
      </c>
      <c r="B503" s="2" t="s">
        <v>12</v>
      </c>
      <c r="C503" s="2" t="s">
        <v>13</v>
      </c>
      <c r="D503" s="2" t="s">
        <v>1525</v>
      </c>
      <c r="E503" s="2" t="s">
        <v>1525</v>
      </c>
      <c r="F503" s="2" t="s">
        <v>1539</v>
      </c>
      <c r="G503" s="3">
        <v>0.6811</v>
      </c>
      <c r="H503" s="3">
        <v>83.89</v>
      </c>
      <c r="I503" s="3">
        <v>100.0</v>
      </c>
      <c r="J503" s="3">
        <v>123.98</v>
      </c>
      <c r="K503" s="2" t="s">
        <v>16</v>
      </c>
    </row>
    <row r="504">
      <c r="A504" s="2" t="s">
        <v>6336</v>
      </c>
      <c r="B504" s="2" t="s">
        <v>12</v>
      </c>
      <c r="C504" s="2" t="s">
        <v>13</v>
      </c>
      <c r="D504" s="2" t="s">
        <v>1525</v>
      </c>
      <c r="E504" s="2" t="s">
        <v>1525</v>
      </c>
      <c r="F504" s="2" t="s">
        <v>1537</v>
      </c>
      <c r="G504" s="3">
        <v>0.5524</v>
      </c>
      <c r="H504" s="3">
        <v>80.53</v>
      </c>
      <c r="I504" s="3">
        <v>100.0</v>
      </c>
      <c r="J504" s="3">
        <v>123.98</v>
      </c>
      <c r="K504" s="2" t="s">
        <v>16</v>
      </c>
    </row>
    <row r="505">
      <c r="A505" s="2" t="s">
        <v>6336</v>
      </c>
      <c r="B505" s="2" t="s">
        <v>12</v>
      </c>
      <c r="C505" s="2" t="s">
        <v>13</v>
      </c>
      <c r="D505" s="2" t="s">
        <v>1525</v>
      </c>
      <c r="E505" s="2" t="s">
        <v>1525</v>
      </c>
      <c r="F505" s="2" t="s">
        <v>1542</v>
      </c>
      <c r="G505" s="3">
        <v>0.7233</v>
      </c>
      <c r="H505" s="3">
        <v>83.81</v>
      </c>
      <c r="I505" s="3">
        <v>100.0</v>
      </c>
      <c r="J505" s="3">
        <v>123.98</v>
      </c>
      <c r="K505" s="2" t="s">
        <v>16</v>
      </c>
    </row>
    <row r="506">
      <c r="A506" s="2" t="s">
        <v>6336</v>
      </c>
      <c r="B506" s="2" t="s">
        <v>12</v>
      </c>
      <c r="C506" s="2" t="s">
        <v>13</v>
      </c>
      <c r="D506" s="2" t="s">
        <v>1525</v>
      </c>
      <c r="E506" s="2" t="s">
        <v>25</v>
      </c>
      <c r="F506" s="2" t="s">
        <v>1548</v>
      </c>
      <c r="G506" s="3">
        <v>0.3113</v>
      </c>
      <c r="H506" s="3">
        <v>81.21</v>
      </c>
      <c r="I506" s="3">
        <v>100.0</v>
      </c>
      <c r="J506" s="3">
        <v>123.98</v>
      </c>
      <c r="K506" s="2" t="s">
        <v>50</v>
      </c>
    </row>
    <row r="507">
      <c r="A507" s="2" t="s">
        <v>6338</v>
      </c>
      <c r="B507" s="2" t="s">
        <v>12</v>
      </c>
      <c r="C507" s="2" t="s">
        <v>13</v>
      </c>
      <c r="D507" s="2" t="s">
        <v>1525</v>
      </c>
      <c r="E507" s="2" t="s">
        <v>1525</v>
      </c>
      <c r="F507" s="2" t="s">
        <v>1564</v>
      </c>
      <c r="G507" s="3">
        <v>0.4743</v>
      </c>
      <c r="H507" s="3">
        <v>90.62</v>
      </c>
      <c r="I507" s="3">
        <v>100.0</v>
      </c>
      <c r="J507" s="3">
        <v>123.98</v>
      </c>
      <c r="K507" s="2" t="s">
        <v>16</v>
      </c>
    </row>
    <row r="508">
      <c r="A508" s="2" t="s">
        <v>6338</v>
      </c>
      <c r="B508" s="2" t="s">
        <v>12</v>
      </c>
      <c r="C508" s="2" t="s">
        <v>13</v>
      </c>
      <c r="D508" s="2" t="s">
        <v>1525</v>
      </c>
      <c r="E508" s="2" t="s">
        <v>1525</v>
      </c>
      <c r="F508" s="2" t="s">
        <v>1561</v>
      </c>
      <c r="G508" s="3">
        <v>0.7104</v>
      </c>
      <c r="H508" s="3">
        <v>83.7</v>
      </c>
      <c r="I508" s="3">
        <v>100.0</v>
      </c>
      <c r="J508" s="3">
        <v>123.98</v>
      </c>
      <c r="K508" s="2" t="s">
        <v>16</v>
      </c>
    </row>
    <row r="509">
      <c r="A509" s="2" t="s">
        <v>6338</v>
      </c>
      <c r="B509" s="2" t="s">
        <v>12</v>
      </c>
      <c r="C509" s="2" t="s">
        <v>13</v>
      </c>
      <c r="D509" s="2" t="s">
        <v>1525</v>
      </c>
      <c r="E509" s="2" t="s">
        <v>25</v>
      </c>
      <c r="F509" s="2" t="s">
        <v>1554</v>
      </c>
      <c r="G509" s="3">
        <v>0.3301</v>
      </c>
      <c r="H509" s="3">
        <v>79.63</v>
      </c>
      <c r="I509" s="3">
        <v>100.0</v>
      </c>
      <c r="J509" s="3">
        <v>123.98</v>
      </c>
      <c r="K509" s="2" t="s">
        <v>50</v>
      </c>
    </row>
    <row r="510">
      <c r="A510" s="2" t="s">
        <v>6338</v>
      </c>
      <c r="B510" s="2" t="s">
        <v>12</v>
      </c>
      <c r="C510" s="2" t="s">
        <v>13</v>
      </c>
      <c r="D510" s="2" t="s">
        <v>1525</v>
      </c>
      <c r="E510" s="2" t="s">
        <v>25</v>
      </c>
      <c r="F510" s="2" t="s">
        <v>1528</v>
      </c>
      <c r="G510" s="3">
        <v>0.2222</v>
      </c>
      <c r="H510" s="3">
        <v>79.05</v>
      </c>
      <c r="I510" s="3">
        <v>100.0</v>
      </c>
      <c r="J510" s="3">
        <v>123.98</v>
      </c>
      <c r="K510" s="2" t="s">
        <v>50</v>
      </c>
    </row>
    <row r="511">
      <c r="A511" s="2" t="s">
        <v>6338</v>
      </c>
      <c r="B511" s="2" t="s">
        <v>12</v>
      </c>
      <c r="C511" s="2" t="s">
        <v>13</v>
      </c>
      <c r="D511" s="2" t="s">
        <v>1525</v>
      </c>
      <c r="E511" s="2" t="s">
        <v>25</v>
      </c>
      <c r="F511" s="2" t="s">
        <v>1550</v>
      </c>
      <c r="G511" s="3">
        <v>0.1629</v>
      </c>
      <c r="H511" s="3">
        <v>76.44</v>
      </c>
      <c r="I511" s="3">
        <v>100.0</v>
      </c>
      <c r="J511" s="3">
        <v>123.98</v>
      </c>
      <c r="K511" s="2" t="s">
        <v>50</v>
      </c>
    </row>
    <row r="512">
      <c r="A512" s="2" t="s">
        <v>6338</v>
      </c>
      <c r="B512" s="2" t="s">
        <v>12</v>
      </c>
      <c r="C512" s="2" t="s">
        <v>13</v>
      </c>
      <c r="D512" s="2" t="s">
        <v>1525</v>
      </c>
      <c r="E512" s="2" t="s">
        <v>1525</v>
      </c>
      <c r="F512" s="2" t="s">
        <v>1535</v>
      </c>
      <c r="G512" s="3">
        <v>0.6955</v>
      </c>
      <c r="H512" s="3">
        <v>79.23</v>
      </c>
      <c r="I512" s="3">
        <v>100.0</v>
      </c>
      <c r="J512" s="3">
        <v>123.98</v>
      </c>
      <c r="K512" s="2" t="s">
        <v>16</v>
      </c>
    </row>
    <row r="513">
      <c r="A513" s="2" t="s">
        <v>6338</v>
      </c>
      <c r="B513" s="2" t="s">
        <v>12</v>
      </c>
      <c r="C513" s="2" t="s">
        <v>13</v>
      </c>
      <c r="D513" s="2" t="s">
        <v>1525</v>
      </c>
      <c r="E513" s="2" t="s">
        <v>1525</v>
      </c>
      <c r="F513" s="2" t="s">
        <v>1562</v>
      </c>
      <c r="G513" s="3">
        <v>0.3576</v>
      </c>
      <c r="H513" s="3">
        <v>79.77</v>
      </c>
      <c r="I513" s="3">
        <v>100.0</v>
      </c>
      <c r="J513" s="3">
        <v>123.98</v>
      </c>
      <c r="K513" s="2" t="s">
        <v>16</v>
      </c>
    </row>
    <row r="514">
      <c r="A514" s="2" t="s">
        <v>6338</v>
      </c>
      <c r="B514" s="2" t="s">
        <v>12</v>
      </c>
      <c r="C514" s="2" t="s">
        <v>13</v>
      </c>
      <c r="D514" s="2" t="s">
        <v>1525</v>
      </c>
      <c r="E514" s="2" t="s">
        <v>1525</v>
      </c>
      <c r="F514" s="2" t="s">
        <v>1566</v>
      </c>
      <c r="G514" s="3">
        <v>0.4661</v>
      </c>
      <c r="H514" s="3">
        <v>84.21</v>
      </c>
      <c r="I514" s="3">
        <v>100.0</v>
      </c>
      <c r="J514" s="3">
        <v>123.98</v>
      </c>
      <c r="K514" s="2" t="s">
        <v>16</v>
      </c>
    </row>
    <row r="515">
      <c r="A515" s="2" t="s">
        <v>6338</v>
      </c>
      <c r="B515" s="2" t="s">
        <v>12</v>
      </c>
      <c r="C515" s="2" t="s">
        <v>13</v>
      </c>
      <c r="D515" s="2" t="s">
        <v>1525</v>
      </c>
      <c r="E515" s="2" t="s">
        <v>1525</v>
      </c>
      <c r="F515" s="2" t="s">
        <v>1558</v>
      </c>
      <c r="G515" s="3">
        <v>0.4615</v>
      </c>
      <c r="H515" s="3">
        <v>85.67</v>
      </c>
      <c r="I515" s="3">
        <v>100.0</v>
      </c>
      <c r="J515" s="3">
        <v>123.98</v>
      </c>
      <c r="K515" s="2" t="s">
        <v>16</v>
      </c>
    </row>
    <row r="516">
      <c r="A516" s="2" t="s">
        <v>6338</v>
      </c>
      <c r="B516" s="2" t="s">
        <v>12</v>
      </c>
      <c r="C516" s="2" t="s">
        <v>13</v>
      </c>
      <c r="D516" s="2" t="s">
        <v>1525</v>
      </c>
      <c r="E516" s="2" t="s">
        <v>1525</v>
      </c>
      <c r="F516" s="2" t="s">
        <v>1533</v>
      </c>
      <c r="G516" s="3">
        <v>0.6658</v>
      </c>
      <c r="H516" s="3">
        <v>82.22</v>
      </c>
      <c r="I516" s="3">
        <v>100.0</v>
      </c>
      <c r="J516" s="3">
        <v>123.98</v>
      </c>
      <c r="K516" s="2" t="s">
        <v>16</v>
      </c>
    </row>
    <row r="517">
      <c r="A517" s="2" t="s">
        <v>6338</v>
      </c>
      <c r="B517" s="2" t="s">
        <v>12</v>
      </c>
      <c r="C517" s="2" t="s">
        <v>13</v>
      </c>
      <c r="D517" s="2" t="s">
        <v>1525</v>
      </c>
      <c r="E517" s="2" t="s">
        <v>1525</v>
      </c>
      <c r="F517" s="2" t="s">
        <v>1552</v>
      </c>
      <c r="G517" s="3">
        <v>0.5924</v>
      </c>
      <c r="H517" s="3">
        <v>79.34</v>
      </c>
      <c r="I517" s="3">
        <v>100.0</v>
      </c>
      <c r="J517" s="3">
        <v>123.98</v>
      </c>
      <c r="K517" s="2" t="s">
        <v>16</v>
      </c>
    </row>
    <row r="518">
      <c r="A518" s="2" t="s">
        <v>6338</v>
      </c>
      <c r="B518" s="2" t="s">
        <v>12</v>
      </c>
      <c r="C518" s="2" t="s">
        <v>13</v>
      </c>
      <c r="D518" s="2" t="s">
        <v>1525</v>
      </c>
      <c r="E518" s="2" t="s">
        <v>25</v>
      </c>
      <c r="F518" s="2" t="s">
        <v>1545</v>
      </c>
      <c r="G518" s="3">
        <v>0.217</v>
      </c>
      <c r="H518" s="3">
        <v>80.75</v>
      </c>
      <c r="I518" s="3">
        <v>100.0</v>
      </c>
      <c r="J518" s="3">
        <v>123.98</v>
      </c>
      <c r="K518" s="2" t="s">
        <v>50</v>
      </c>
    </row>
    <row r="519">
      <c r="A519" s="2" t="s">
        <v>6340</v>
      </c>
      <c r="B519" s="2" t="s">
        <v>12</v>
      </c>
      <c r="C519" s="2" t="s">
        <v>13</v>
      </c>
      <c r="D519" s="2" t="s">
        <v>1525</v>
      </c>
      <c r="E519" s="2" t="s">
        <v>1525</v>
      </c>
      <c r="F519" s="2" t="s">
        <v>1530</v>
      </c>
      <c r="G519" s="3">
        <v>0.5107</v>
      </c>
      <c r="H519" s="3">
        <v>78.46</v>
      </c>
      <c r="I519" s="3">
        <v>100.0</v>
      </c>
      <c r="J519" s="3">
        <v>123.98</v>
      </c>
      <c r="K519" s="2" t="s">
        <v>16</v>
      </c>
    </row>
    <row r="520">
      <c r="A520" s="2" t="s">
        <v>6340</v>
      </c>
      <c r="B520" s="2" t="s">
        <v>12</v>
      </c>
      <c r="C520" s="2" t="s">
        <v>13</v>
      </c>
      <c r="D520" s="2" t="s">
        <v>1525</v>
      </c>
      <c r="E520" s="2" t="s">
        <v>1525</v>
      </c>
      <c r="F520" s="2" t="s">
        <v>1556</v>
      </c>
      <c r="G520" s="3">
        <v>0.4666</v>
      </c>
      <c r="H520" s="3">
        <v>78.42</v>
      </c>
      <c r="I520" s="3">
        <v>100.0</v>
      </c>
      <c r="J520" s="3">
        <v>123.98</v>
      </c>
      <c r="K520" s="2" t="s">
        <v>16</v>
      </c>
    </row>
    <row r="521">
      <c r="A521" s="2" t="s">
        <v>6340</v>
      </c>
      <c r="B521" s="2" t="s">
        <v>12</v>
      </c>
      <c r="C521" s="2" t="s">
        <v>13</v>
      </c>
      <c r="D521" s="2" t="s">
        <v>1525</v>
      </c>
      <c r="E521" s="2" t="s">
        <v>25</v>
      </c>
      <c r="F521" s="2" t="s">
        <v>1541</v>
      </c>
      <c r="G521" s="3">
        <v>0.1759</v>
      </c>
      <c r="H521" s="3">
        <v>79.22</v>
      </c>
      <c r="I521" s="3">
        <v>100.0</v>
      </c>
      <c r="J521" s="3">
        <v>123.98</v>
      </c>
      <c r="K521" s="2" t="s">
        <v>50</v>
      </c>
    </row>
    <row r="522">
      <c r="A522" s="2" t="s">
        <v>6340</v>
      </c>
      <c r="B522" s="2" t="s">
        <v>12</v>
      </c>
      <c r="C522" s="2" t="s">
        <v>13</v>
      </c>
      <c r="D522" s="2" t="s">
        <v>3225</v>
      </c>
      <c r="E522" s="2" t="s">
        <v>3225</v>
      </c>
      <c r="F522" s="2" t="s">
        <v>3257</v>
      </c>
      <c r="G522" s="3">
        <v>0.6932</v>
      </c>
      <c r="H522" s="3">
        <v>78.04</v>
      </c>
      <c r="I522" s="3">
        <v>100.0</v>
      </c>
      <c r="J522" s="3">
        <v>123.98</v>
      </c>
      <c r="K522" s="2" t="s">
        <v>16</v>
      </c>
    </row>
    <row r="523">
      <c r="A523" s="2" t="s">
        <v>6340</v>
      </c>
      <c r="B523" s="2" t="s">
        <v>12</v>
      </c>
      <c r="C523" s="2" t="s">
        <v>13</v>
      </c>
      <c r="D523" s="2" t="s">
        <v>3225</v>
      </c>
      <c r="E523" s="2" t="s">
        <v>3225</v>
      </c>
      <c r="F523" s="2" t="s">
        <v>3253</v>
      </c>
      <c r="G523" s="3">
        <v>0.8078</v>
      </c>
      <c r="H523" s="3">
        <v>81.54</v>
      </c>
      <c r="I523" s="3">
        <v>100.0</v>
      </c>
      <c r="J523" s="3">
        <v>123.98</v>
      </c>
      <c r="K523" s="2" t="s">
        <v>16</v>
      </c>
    </row>
    <row r="524">
      <c r="A524" s="2" t="s">
        <v>6340</v>
      </c>
      <c r="B524" s="2" t="s">
        <v>12</v>
      </c>
      <c r="C524" s="2" t="s">
        <v>13</v>
      </c>
      <c r="D524" s="2" t="s">
        <v>3225</v>
      </c>
      <c r="E524" s="2" t="s">
        <v>3225</v>
      </c>
      <c r="F524" s="2" t="s">
        <v>3238</v>
      </c>
      <c r="G524" s="3">
        <v>0.6941</v>
      </c>
      <c r="H524" s="3">
        <v>85.73</v>
      </c>
      <c r="I524" s="3">
        <v>100.0</v>
      </c>
      <c r="J524" s="3">
        <v>123.98</v>
      </c>
      <c r="K524" s="2" t="s">
        <v>16</v>
      </c>
    </row>
    <row r="525">
      <c r="A525" s="2" t="s">
        <v>6340</v>
      </c>
      <c r="B525" s="2" t="s">
        <v>12</v>
      </c>
      <c r="C525" s="2" t="s">
        <v>13</v>
      </c>
      <c r="D525" s="2" t="s">
        <v>3225</v>
      </c>
      <c r="E525" s="2" t="s">
        <v>3225</v>
      </c>
      <c r="F525" s="2" t="s">
        <v>3258</v>
      </c>
      <c r="G525" s="3">
        <v>0.5491</v>
      </c>
      <c r="H525" s="3">
        <v>84.08</v>
      </c>
      <c r="I525" s="3">
        <v>100.0</v>
      </c>
      <c r="J525" s="3">
        <v>123.98</v>
      </c>
      <c r="K525" s="2" t="s">
        <v>16</v>
      </c>
    </row>
    <row r="526">
      <c r="A526" s="2" t="s">
        <v>6340</v>
      </c>
      <c r="B526" s="2" t="s">
        <v>12</v>
      </c>
      <c r="C526" s="2" t="s">
        <v>13</v>
      </c>
      <c r="D526" s="2" t="s">
        <v>3225</v>
      </c>
      <c r="E526" s="2" t="s">
        <v>3225</v>
      </c>
      <c r="F526" s="2" t="s">
        <v>3243</v>
      </c>
      <c r="G526" s="3">
        <v>0.7902</v>
      </c>
      <c r="H526" s="3">
        <v>80.77</v>
      </c>
      <c r="I526" s="3">
        <v>100.0</v>
      </c>
      <c r="J526" s="3">
        <v>123.98</v>
      </c>
      <c r="K526" s="2" t="s">
        <v>16</v>
      </c>
    </row>
    <row r="527">
      <c r="A527" s="2" t="s">
        <v>6340</v>
      </c>
      <c r="B527" s="2" t="s">
        <v>12</v>
      </c>
      <c r="C527" s="2" t="s">
        <v>13</v>
      </c>
      <c r="D527" s="2" t="s">
        <v>3225</v>
      </c>
      <c r="E527" s="2" t="s">
        <v>3225</v>
      </c>
      <c r="F527" s="2" t="s">
        <v>3230</v>
      </c>
      <c r="G527" s="3">
        <v>0.727</v>
      </c>
      <c r="H527" s="3">
        <v>81.07</v>
      </c>
      <c r="I527" s="3">
        <v>100.0</v>
      </c>
      <c r="J527" s="3">
        <v>123.98</v>
      </c>
      <c r="K527" s="2" t="s">
        <v>16</v>
      </c>
    </row>
    <row r="528">
      <c r="A528" s="2" t="s">
        <v>6340</v>
      </c>
      <c r="B528" s="2" t="s">
        <v>12</v>
      </c>
      <c r="C528" s="2" t="s">
        <v>13</v>
      </c>
      <c r="D528" s="2" t="s">
        <v>3225</v>
      </c>
      <c r="E528" s="2" t="s">
        <v>3225</v>
      </c>
      <c r="F528" s="2" t="s">
        <v>3237</v>
      </c>
      <c r="G528" s="3">
        <v>0.793</v>
      </c>
      <c r="H528" s="3">
        <v>81.53</v>
      </c>
      <c r="I528" s="3">
        <v>100.0</v>
      </c>
      <c r="J528" s="3">
        <v>123.98</v>
      </c>
      <c r="K528" s="2" t="s">
        <v>16</v>
      </c>
    </row>
    <row r="529">
      <c r="A529" s="2" t="s">
        <v>6340</v>
      </c>
      <c r="B529" s="2" t="s">
        <v>12</v>
      </c>
      <c r="C529" s="2" t="s">
        <v>13</v>
      </c>
      <c r="D529" s="2" t="s">
        <v>3225</v>
      </c>
      <c r="E529" s="2" t="s">
        <v>3225</v>
      </c>
      <c r="F529" s="2" t="s">
        <v>3261</v>
      </c>
      <c r="G529" s="3">
        <v>0.5738</v>
      </c>
      <c r="H529" s="3">
        <v>76.56</v>
      </c>
      <c r="I529" s="3">
        <v>100.0</v>
      </c>
      <c r="J529" s="3">
        <v>123.98</v>
      </c>
      <c r="K529" s="2" t="s">
        <v>16</v>
      </c>
    </row>
    <row r="530">
      <c r="A530" s="2" t="s">
        <v>6340</v>
      </c>
      <c r="B530" s="2" t="s">
        <v>12</v>
      </c>
      <c r="C530" s="2" t="s">
        <v>13</v>
      </c>
      <c r="D530" s="2" t="s">
        <v>3225</v>
      </c>
      <c r="E530" s="2" t="s">
        <v>25</v>
      </c>
      <c r="F530" s="2" t="s">
        <v>3240</v>
      </c>
      <c r="G530" s="3">
        <v>0.2708</v>
      </c>
      <c r="H530" s="3">
        <v>77.0</v>
      </c>
      <c r="I530" s="3">
        <v>100.0</v>
      </c>
      <c r="J530" s="3">
        <v>123.98</v>
      </c>
      <c r="K530" s="2" t="s">
        <v>50</v>
      </c>
    </row>
    <row r="531">
      <c r="A531" s="2" t="s">
        <v>6342</v>
      </c>
      <c r="B531" s="2" t="s">
        <v>12</v>
      </c>
      <c r="C531" s="2" t="s">
        <v>13</v>
      </c>
      <c r="D531" s="2" t="s">
        <v>3225</v>
      </c>
      <c r="E531" s="2" t="s">
        <v>3225</v>
      </c>
      <c r="F531" s="2" t="s">
        <v>3227</v>
      </c>
      <c r="G531" s="3">
        <v>0.6807</v>
      </c>
      <c r="H531" s="3">
        <v>76.23</v>
      </c>
      <c r="I531" s="3">
        <v>100.0</v>
      </c>
      <c r="J531" s="3">
        <v>123.98</v>
      </c>
      <c r="K531" s="2" t="s">
        <v>16</v>
      </c>
    </row>
    <row r="532">
      <c r="A532" s="2" t="s">
        <v>6342</v>
      </c>
      <c r="B532" s="2" t="s">
        <v>12</v>
      </c>
      <c r="C532" s="2" t="s">
        <v>13</v>
      </c>
      <c r="D532" s="2" t="s">
        <v>3225</v>
      </c>
      <c r="E532" s="2" t="s">
        <v>3225</v>
      </c>
      <c r="F532" s="2" t="s">
        <v>3250</v>
      </c>
      <c r="G532" s="3">
        <v>0.7346</v>
      </c>
      <c r="H532" s="3">
        <v>78.05</v>
      </c>
      <c r="I532" s="3">
        <v>100.0</v>
      </c>
      <c r="J532" s="3">
        <v>123.98</v>
      </c>
      <c r="K532" s="2" t="s">
        <v>16</v>
      </c>
    </row>
    <row r="533">
      <c r="A533" s="2" t="s">
        <v>6342</v>
      </c>
      <c r="B533" s="2" t="s">
        <v>12</v>
      </c>
      <c r="C533" s="2" t="s">
        <v>13</v>
      </c>
      <c r="D533" s="2" t="s">
        <v>3225</v>
      </c>
      <c r="E533" s="2" t="s">
        <v>3225</v>
      </c>
      <c r="F533" s="2" t="s">
        <v>3260</v>
      </c>
      <c r="G533" s="3">
        <v>0.6681</v>
      </c>
      <c r="H533" s="3">
        <v>77.63</v>
      </c>
      <c r="I533" s="3">
        <v>100.0</v>
      </c>
      <c r="J533" s="3">
        <v>123.98</v>
      </c>
      <c r="K533" s="2" t="s">
        <v>16</v>
      </c>
    </row>
    <row r="534">
      <c r="A534" s="2" t="s">
        <v>6342</v>
      </c>
      <c r="B534" s="2" t="s">
        <v>12</v>
      </c>
      <c r="C534" s="2" t="s">
        <v>13</v>
      </c>
      <c r="D534" s="2" t="s">
        <v>3225</v>
      </c>
      <c r="E534" s="2" t="s">
        <v>3225</v>
      </c>
      <c r="F534" s="2" t="s">
        <v>3228</v>
      </c>
      <c r="G534" s="3">
        <v>0.7185</v>
      </c>
      <c r="H534" s="3">
        <v>78.3</v>
      </c>
      <c r="I534" s="3">
        <v>100.0</v>
      </c>
      <c r="J534" s="3">
        <v>123.98</v>
      </c>
      <c r="K534" s="2" t="s">
        <v>16</v>
      </c>
    </row>
    <row r="535">
      <c r="A535" s="2" t="s">
        <v>6342</v>
      </c>
      <c r="B535" s="2" t="s">
        <v>12</v>
      </c>
      <c r="C535" s="2" t="s">
        <v>13</v>
      </c>
      <c r="D535" s="2" t="s">
        <v>3225</v>
      </c>
      <c r="E535" s="2" t="s">
        <v>3225</v>
      </c>
      <c r="F535" s="2" t="s">
        <v>3249</v>
      </c>
      <c r="G535" s="3">
        <v>0.7731</v>
      </c>
      <c r="H535" s="3">
        <v>76.62</v>
      </c>
      <c r="I535" s="3">
        <v>100.0</v>
      </c>
      <c r="J535" s="3">
        <v>123.98</v>
      </c>
      <c r="K535" s="2" t="s">
        <v>16</v>
      </c>
    </row>
    <row r="536">
      <c r="A536" s="2" t="s">
        <v>6342</v>
      </c>
      <c r="B536" s="2" t="s">
        <v>12</v>
      </c>
      <c r="C536" s="2" t="s">
        <v>13</v>
      </c>
      <c r="D536" s="2" t="s">
        <v>3225</v>
      </c>
      <c r="E536" s="2" t="s">
        <v>3225</v>
      </c>
      <c r="F536" s="2" t="s">
        <v>3247</v>
      </c>
      <c r="G536" s="3">
        <v>0.6247</v>
      </c>
      <c r="H536" s="3">
        <v>80.64</v>
      </c>
      <c r="I536" s="3">
        <v>100.0</v>
      </c>
      <c r="J536" s="3">
        <v>123.98</v>
      </c>
      <c r="K536" s="2" t="s">
        <v>16</v>
      </c>
    </row>
    <row r="537">
      <c r="A537" s="2" t="s">
        <v>6342</v>
      </c>
      <c r="B537" s="2" t="s">
        <v>12</v>
      </c>
      <c r="C537" s="2" t="s">
        <v>13</v>
      </c>
      <c r="D537" s="2" t="s">
        <v>3225</v>
      </c>
      <c r="E537" s="2" t="s">
        <v>3225</v>
      </c>
      <c r="F537" s="2" t="s">
        <v>3245</v>
      </c>
      <c r="G537" s="3">
        <v>0.5222</v>
      </c>
      <c r="H537" s="3">
        <v>77.38</v>
      </c>
      <c r="I537" s="3">
        <v>100.0</v>
      </c>
      <c r="J537" s="3">
        <v>123.98</v>
      </c>
      <c r="K537" s="2" t="s">
        <v>16</v>
      </c>
    </row>
    <row r="538">
      <c r="A538" s="2" t="s">
        <v>6342</v>
      </c>
      <c r="B538" s="2" t="s">
        <v>12</v>
      </c>
      <c r="C538" s="2" t="s">
        <v>13</v>
      </c>
      <c r="D538" s="2" t="s">
        <v>3225</v>
      </c>
      <c r="E538" s="2" t="s">
        <v>3225</v>
      </c>
      <c r="F538" s="2" t="s">
        <v>3244</v>
      </c>
      <c r="G538" s="3">
        <v>0.6604</v>
      </c>
      <c r="H538" s="3">
        <v>78.38</v>
      </c>
      <c r="I538" s="3">
        <v>100.0</v>
      </c>
      <c r="J538" s="3">
        <v>123.98</v>
      </c>
      <c r="K538" s="2" t="s">
        <v>16</v>
      </c>
    </row>
    <row r="539">
      <c r="A539" s="2" t="s">
        <v>6342</v>
      </c>
      <c r="B539" s="2" t="s">
        <v>12</v>
      </c>
      <c r="C539" s="2" t="s">
        <v>13</v>
      </c>
      <c r="D539" s="2" t="s">
        <v>3225</v>
      </c>
      <c r="E539" s="2" t="s">
        <v>3225</v>
      </c>
      <c r="F539" s="2" t="s">
        <v>3263</v>
      </c>
      <c r="G539" s="3">
        <v>0.7651</v>
      </c>
      <c r="H539" s="3">
        <v>82.94</v>
      </c>
      <c r="I539" s="3">
        <v>100.0</v>
      </c>
      <c r="J539" s="3">
        <v>123.98</v>
      </c>
      <c r="K539" s="2" t="s">
        <v>16</v>
      </c>
    </row>
    <row r="540">
      <c r="A540" s="2" t="s">
        <v>6342</v>
      </c>
      <c r="B540" s="2" t="s">
        <v>12</v>
      </c>
      <c r="C540" s="2" t="s">
        <v>13</v>
      </c>
      <c r="D540" s="2" t="s">
        <v>3225</v>
      </c>
      <c r="E540" s="2" t="s">
        <v>3225</v>
      </c>
      <c r="F540" s="2" t="s">
        <v>3234</v>
      </c>
      <c r="G540" s="3">
        <v>0.6944</v>
      </c>
      <c r="H540" s="3">
        <v>79.97</v>
      </c>
      <c r="I540" s="3">
        <v>100.0</v>
      </c>
      <c r="J540" s="3">
        <v>123.98</v>
      </c>
      <c r="K540" s="2" t="s">
        <v>16</v>
      </c>
    </row>
    <row r="541">
      <c r="A541" s="2" t="s">
        <v>6342</v>
      </c>
      <c r="B541" s="2" t="s">
        <v>12</v>
      </c>
      <c r="C541" s="2" t="s">
        <v>13</v>
      </c>
      <c r="D541" s="2" t="s">
        <v>3225</v>
      </c>
      <c r="E541" s="2" t="s">
        <v>3225</v>
      </c>
      <c r="F541" s="2" t="s">
        <v>3231</v>
      </c>
      <c r="G541" s="3">
        <v>0.7075</v>
      </c>
      <c r="H541" s="3">
        <v>83.55</v>
      </c>
      <c r="I541" s="3">
        <v>100.0</v>
      </c>
      <c r="J541" s="3">
        <v>123.99</v>
      </c>
      <c r="K541" s="2" t="s">
        <v>16</v>
      </c>
    </row>
    <row r="542">
      <c r="A542" s="2" t="s">
        <v>6342</v>
      </c>
      <c r="B542" s="2" t="s">
        <v>12</v>
      </c>
      <c r="C542" s="2" t="s">
        <v>13</v>
      </c>
      <c r="D542" s="2" t="s">
        <v>3915</v>
      </c>
      <c r="E542" s="2" t="s">
        <v>3915</v>
      </c>
      <c r="F542" s="2" t="s">
        <v>3918</v>
      </c>
      <c r="G542" s="3">
        <v>0.5759</v>
      </c>
      <c r="H542" s="3">
        <v>84.0</v>
      </c>
      <c r="I542" s="3">
        <v>100.0</v>
      </c>
      <c r="J542" s="3">
        <v>123.99</v>
      </c>
      <c r="K542" s="2" t="s">
        <v>16</v>
      </c>
    </row>
    <row r="543">
      <c r="A543" s="2" t="s">
        <v>6342</v>
      </c>
      <c r="B543" s="2" t="s">
        <v>12</v>
      </c>
      <c r="C543" s="2" t="s">
        <v>13</v>
      </c>
      <c r="D543" s="2" t="s">
        <v>3915</v>
      </c>
      <c r="E543" s="2" t="s">
        <v>3915</v>
      </c>
      <c r="F543" s="2" t="s">
        <v>3922</v>
      </c>
      <c r="G543" s="3">
        <v>0.6175</v>
      </c>
      <c r="H543" s="3">
        <v>80.98</v>
      </c>
      <c r="I543" s="3">
        <v>100.0</v>
      </c>
      <c r="J543" s="3">
        <v>123.99</v>
      </c>
      <c r="K543" s="2" t="s">
        <v>16</v>
      </c>
    </row>
    <row r="544">
      <c r="A544" s="2" t="s">
        <v>6344</v>
      </c>
      <c r="B544" s="2" t="s">
        <v>12</v>
      </c>
      <c r="C544" s="2" t="s">
        <v>13</v>
      </c>
      <c r="D544" s="2" t="s">
        <v>3915</v>
      </c>
      <c r="E544" s="2" t="s">
        <v>3915</v>
      </c>
      <c r="F544" s="2" t="s">
        <v>3949</v>
      </c>
      <c r="G544" s="3">
        <v>0.6412</v>
      </c>
      <c r="H544" s="3">
        <v>80.14</v>
      </c>
      <c r="I544" s="3">
        <v>100.0</v>
      </c>
      <c r="J544" s="3">
        <v>123.99</v>
      </c>
      <c r="K544" s="2" t="s">
        <v>16</v>
      </c>
    </row>
    <row r="545">
      <c r="A545" s="2" t="s">
        <v>6344</v>
      </c>
      <c r="B545" s="2" t="s">
        <v>12</v>
      </c>
      <c r="C545" s="2" t="s">
        <v>13</v>
      </c>
      <c r="D545" s="2" t="s">
        <v>3915</v>
      </c>
      <c r="E545" s="2" t="s">
        <v>3915</v>
      </c>
      <c r="F545" s="2" t="s">
        <v>3948</v>
      </c>
      <c r="G545" s="3">
        <v>0.7988</v>
      </c>
      <c r="H545" s="3">
        <v>79.13</v>
      </c>
      <c r="I545" s="3">
        <v>100.0</v>
      </c>
      <c r="J545" s="3">
        <v>123.99</v>
      </c>
      <c r="K545" s="2" t="s">
        <v>16</v>
      </c>
    </row>
    <row r="546">
      <c r="A546" s="2" t="s">
        <v>6344</v>
      </c>
      <c r="B546" s="2" t="s">
        <v>12</v>
      </c>
      <c r="C546" s="2" t="s">
        <v>13</v>
      </c>
      <c r="D546" s="2" t="s">
        <v>3915</v>
      </c>
      <c r="E546" s="2" t="s">
        <v>3915</v>
      </c>
      <c r="F546" s="2" t="s">
        <v>3958</v>
      </c>
      <c r="G546" s="3">
        <v>0.4886</v>
      </c>
      <c r="H546" s="3">
        <v>78.43</v>
      </c>
      <c r="I546" s="3">
        <v>100.0</v>
      </c>
      <c r="J546" s="3">
        <v>123.99</v>
      </c>
      <c r="K546" s="2" t="s">
        <v>16</v>
      </c>
    </row>
    <row r="547">
      <c r="A547" s="2" t="s">
        <v>6344</v>
      </c>
      <c r="B547" s="2" t="s">
        <v>12</v>
      </c>
      <c r="C547" s="2" t="s">
        <v>13</v>
      </c>
      <c r="D547" s="2" t="s">
        <v>3915</v>
      </c>
      <c r="E547" s="2" t="s">
        <v>3915</v>
      </c>
      <c r="F547" s="2" t="s">
        <v>3951</v>
      </c>
      <c r="G547" s="3">
        <v>0.7226</v>
      </c>
      <c r="H547" s="3">
        <v>80.3</v>
      </c>
      <c r="I547" s="3">
        <v>100.0</v>
      </c>
      <c r="J547" s="3">
        <v>123.99</v>
      </c>
      <c r="K547" s="2" t="s">
        <v>16</v>
      </c>
    </row>
    <row r="548">
      <c r="A548" s="2" t="s">
        <v>6344</v>
      </c>
      <c r="B548" s="2" t="s">
        <v>12</v>
      </c>
      <c r="C548" s="2" t="s">
        <v>13</v>
      </c>
      <c r="D548" s="2" t="s">
        <v>3915</v>
      </c>
      <c r="E548" s="2" t="s">
        <v>3915</v>
      </c>
      <c r="F548" s="2" t="s">
        <v>3944</v>
      </c>
      <c r="G548" s="3">
        <v>0.6704</v>
      </c>
      <c r="H548" s="3">
        <v>80.69</v>
      </c>
      <c r="I548" s="3">
        <v>100.0</v>
      </c>
      <c r="J548" s="3">
        <v>123.99</v>
      </c>
      <c r="K548" s="2" t="s">
        <v>16</v>
      </c>
    </row>
    <row r="549">
      <c r="A549" s="2" t="s">
        <v>6344</v>
      </c>
      <c r="B549" s="2" t="s">
        <v>12</v>
      </c>
      <c r="C549" s="2" t="s">
        <v>13</v>
      </c>
      <c r="D549" s="2" t="s">
        <v>3915</v>
      </c>
      <c r="E549" s="2" t="s">
        <v>3915</v>
      </c>
      <c r="F549" s="2" t="s">
        <v>3920</v>
      </c>
      <c r="G549" s="3">
        <v>0.7258</v>
      </c>
      <c r="H549" s="3">
        <v>80.06</v>
      </c>
      <c r="I549" s="3">
        <v>100.0</v>
      </c>
      <c r="J549" s="3">
        <v>123.99</v>
      </c>
      <c r="K549" s="2" t="s">
        <v>16</v>
      </c>
    </row>
    <row r="550">
      <c r="A550" s="2" t="s">
        <v>6344</v>
      </c>
      <c r="B550" s="2" t="s">
        <v>12</v>
      </c>
      <c r="C550" s="2" t="s">
        <v>13</v>
      </c>
      <c r="D550" s="2" t="s">
        <v>3915</v>
      </c>
      <c r="E550" s="2" t="s">
        <v>3915</v>
      </c>
      <c r="F550" s="2" t="s">
        <v>3933</v>
      </c>
      <c r="G550" s="3">
        <v>0.752</v>
      </c>
      <c r="H550" s="3">
        <v>78.87</v>
      </c>
      <c r="I550" s="3">
        <v>100.0</v>
      </c>
      <c r="J550" s="3">
        <v>123.99</v>
      </c>
      <c r="K550" s="2" t="s">
        <v>16</v>
      </c>
    </row>
    <row r="551">
      <c r="A551" s="2" t="s">
        <v>6344</v>
      </c>
      <c r="B551" s="2" t="s">
        <v>12</v>
      </c>
      <c r="C551" s="2" t="s">
        <v>13</v>
      </c>
      <c r="D551" s="2" t="s">
        <v>3915</v>
      </c>
      <c r="E551" s="2" t="s">
        <v>3915</v>
      </c>
      <c r="F551" s="2" t="s">
        <v>3954</v>
      </c>
      <c r="G551" s="3">
        <v>0.6894</v>
      </c>
      <c r="H551" s="3">
        <v>84.57</v>
      </c>
      <c r="I551" s="3">
        <v>100.0</v>
      </c>
      <c r="J551" s="3">
        <v>123.99</v>
      </c>
      <c r="K551" s="2" t="s">
        <v>16</v>
      </c>
    </row>
    <row r="552">
      <c r="A552" s="2" t="s">
        <v>6344</v>
      </c>
      <c r="B552" s="2" t="s">
        <v>12</v>
      </c>
      <c r="C552" s="2" t="s">
        <v>13</v>
      </c>
      <c r="D552" s="2" t="s">
        <v>3915</v>
      </c>
      <c r="E552" s="2" t="s">
        <v>3915</v>
      </c>
      <c r="F552" s="2" t="s">
        <v>3938</v>
      </c>
      <c r="G552" s="3">
        <v>0.8352</v>
      </c>
      <c r="H552" s="3">
        <v>84.94</v>
      </c>
      <c r="I552" s="3">
        <v>100.0</v>
      </c>
      <c r="J552" s="3">
        <v>123.99</v>
      </c>
      <c r="K552" s="2" t="s">
        <v>16</v>
      </c>
    </row>
    <row r="553">
      <c r="A553" s="2" t="s">
        <v>6344</v>
      </c>
      <c r="B553" s="2" t="s">
        <v>12</v>
      </c>
      <c r="C553" s="2" t="s">
        <v>13</v>
      </c>
      <c r="D553" s="2" t="s">
        <v>3915</v>
      </c>
      <c r="E553" s="2" t="s">
        <v>3915</v>
      </c>
      <c r="F553" s="2" t="s">
        <v>3945</v>
      </c>
      <c r="G553" s="3">
        <v>0.7782</v>
      </c>
      <c r="H553" s="3">
        <v>84.04</v>
      </c>
      <c r="I553" s="3">
        <v>100.0</v>
      </c>
      <c r="J553" s="3">
        <v>123.99</v>
      </c>
      <c r="K553" s="2" t="s">
        <v>16</v>
      </c>
    </row>
    <row r="554">
      <c r="A554" s="2" t="s">
        <v>6344</v>
      </c>
      <c r="B554" s="2" t="s">
        <v>12</v>
      </c>
      <c r="C554" s="2" t="s">
        <v>13</v>
      </c>
      <c r="D554" s="2" t="s">
        <v>3915</v>
      </c>
      <c r="E554" s="2" t="s">
        <v>3915</v>
      </c>
      <c r="F554" s="2" t="s">
        <v>3963</v>
      </c>
      <c r="G554" s="3">
        <v>0.6432</v>
      </c>
      <c r="H554" s="3">
        <v>86.1</v>
      </c>
      <c r="I554" s="3">
        <v>100.0</v>
      </c>
      <c r="J554" s="3">
        <v>123.99</v>
      </c>
      <c r="K554" s="2" t="s">
        <v>16</v>
      </c>
    </row>
    <row r="555">
      <c r="A555" s="2" t="s">
        <v>6344</v>
      </c>
      <c r="B555" s="2" t="s">
        <v>12</v>
      </c>
      <c r="C555" s="2" t="s">
        <v>13</v>
      </c>
      <c r="D555" s="2" t="s">
        <v>3915</v>
      </c>
      <c r="E555" s="2" t="s">
        <v>3915</v>
      </c>
      <c r="F555" s="2" t="s">
        <v>3961</v>
      </c>
      <c r="G555" s="3">
        <v>0.5778</v>
      </c>
      <c r="H555" s="3">
        <v>83.98</v>
      </c>
      <c r="I555" s="3">
        <v>100.0</v>
      </c>
      <c r="J555" s="3">
        <v>123.99</v>
      </c>
      <c r="K555" s="2" t="s">
        <v>16</v>
      </c>
    </row>
    <row r="556">
      <c r="A556" s="2" t="s">
        <v>6347</v>
      </c>
      <c r="B556" s="2" t="s">
        <v>12</v>
      </c>
      <c r="C556" s="2" t="s">
        <v>13</v>
      </c>
      <c r="D556" s="2" t="s">
        <v>3915</v>
      </c>
      <c r="E556" s="2" t="s">
        <v>3915</v>
      </c>
      <c r="F556" s="2" t="s">
        <v>3940</v>
      </c>
      <c r="G556" s="3">
        <v>0.7909</v>
      </c>
      <c r="H556" s="3">
        <v>96.41</v>
      </c>
      <c r="I556" s="3">
        <v>100.0</v>
      </c>
      <c r="J556" s="3">
        <v>123.99</v>
      </c>
      <c r="K556" s="2" t="s">
        <v>16</v>
      </c>
    </row>
    <row r="557">
      <c r="A557" s="2" t="s">
        <v>6347</v>
      </c>
      <c r="B557" s="2" t="s">
        <v>12</v>
      </c>
      <c r="C557" s="2" t="s">
        <v>13</v>
      </c>
      <c r="D557" s="2" t="s">
        <v>3915</v>
      </c>
      <c r="E557" s="2" t="s">
        <v>3915</v>
      </c>
      <c r="F557" s="2" t="s">
        <v>3936</v>
      </c>
      <c r="G557" s="3">
        <v>0.5499</v>
      </c>
      <c r="H557" s="3">
        <v>78.37</v>
      </c>
      <c r="I557" s="3">
        <v>100.0</v>
      </c>
      <c r="J557" s="3">
        <v>123.99</v>
      </c>
      <c r="K557" s="2" t="s">
        <v>16</v>
      </c>
    </row>
    <row r="558">
      <c r="A558" s="2" t="s">
        <v>6347</v>
      </c>
      <c r="B558" s="2" t="s">
        <v>12</v>
      </c>
      <c r="C558" s="2" t="s">
        <v>13</v>
      </c>
      <c r="D558" s="2" t="s">
        <v>3915</v>
      </c>
      <c r="E558" s="2" t="s">
        <v>3915</v>
      </c>
      <c r="F558" s="2" t="s">
        <v>3927</v>
      </c>
      <c r="G558" s="3">
        <v>0.867</v>
      </c>
      <c r="H558" s="3">
        <v>77.29</v>
      </c>
      <c r="I558" s="3">
        <v>100.0</v>
      </c>
      <c r="J558" s="3">
        <v>124.0</v>
      </c>
      <c r="K558" s="2" t="s">
        <v>16</v>
      </c>
    </row>
    <row r="559">
      <c r="A559" s="2" t="s">
        <v>6347</v>
      </c>
      <c r="B559" s="2" t="s">
        <v>12</v>
      </c>
      <c r="C559" s="2" t="s">
        <v>13</v>
      </c>
      <c r="D559" s="2" t="s">
        <v>3915</v>
      </c>
      <c r="E559" s="2" t="s">
        <v>3915</v>
      </c>
      <c r="F559" s="2" t="s">
        <v>3916</v>
      </c>
      <c r="G559" s="3">
        <v>0.8286</v>
      </c>
      <c r="H559" s="3">
        <v>83.05</v>
      </c>
      <c r="I559" s="3">
        <v>100.0</v>
      </c>
      <c r="J559" s="3">
        <v>124.0</v>
      </c>
      <c r="K559" s="2" t="s">
        <v>16</v>
      </c>
    </row>
    <row r="560">
      <c r="A560" s="2" t="s">
        <v>6347</v>
      </c>
      <c r="B560" s="2" t="s">
        <v>12</v>
      </c>
      <c r="C560" s="2" t="s">
        <v>13</v>
      </c>
      <c r="D560" s="2" t="s">
        <v>3915</v>
      </c>
      <c r="E560" s="2" t="s">
        <v>3915</v>
      </c>
      <c r="F560" s="2" t="s">
        <v>3925</v>
      </c>
      <c r="G560" s="3">
        <v>0.7486</v>
      </c>
      <c r="H560" s="3">
        <v>78.33</v>
      </c>
      <c r="I560" s="3">
        <v>100.0</v>
      </c>
      <c r="J560" s="3">
        <v>124.0</v>
      </c>
      <c r="K560" s="2" t="s">
        <v>16</v>
      </c>
    </row>
    <row r="561">
      <c r="A561" s="2" t="s">
        <v>6347</v>
      </c>
      <c r="B561" s="2" t="s">
        <v>12</v>
      </c>
      <c r="C561" s="2" t="s">
        <v>13</v>
      </c>
      <c r="D561" s="2" t="s">
        <v>3915</v>
      </c>
      <c r="E561" s="2" t="s">
        <v>3915</v>
      </c>
      <c r="F561" s="2" t="s">
        <v>3930</v>
      </c>
      <c r="G561" s="3">
        <v>0.5407</v>
      </c>
      <c r="H561" s="3">
        <v>80.17</v>
      </c>
      <c r="I561" s="3">
        <v>100.0</v>
      </c>
      <c r="J561" s="3">
        <v>124.0</v>
      </c>
      <c r="K561" s="2" t="s">
        <v>16</v>
      </c>
    </row>
    <row r="562">
      <c r="A562" s="2" t="s">
        <v>6347</v>
      </c>
      <c r="B562" s="2" t="s">
        <v>12</v>
      </c>
      <c r="C562" s="2" t="s">
        <v>13</v>
      </c>
      <c r="D562" s="2" t="s">
        <v>2889</v>
      </c>
      <c r="E562" s="2" t="s">
        <v>2889</v>
      </c>
      <c r="F562" s="2" t="s">
        <v>2924</v>
      </c>
      <c r="G562" s="3">
        <v>0.8307</v>
      </c>
      <c r="H562" s="3">
        <v>80.6</v>
      </c>
      <c r="I562" s="3">
        <v>100.0</v>
      </c>
      <c r="J562" s="3">
        <v>124.0</v>
      </c>
      <c r="K562" s="2" t="s">
        <v>16</v>
      </c>
    </row>
    <row r="563">
      <c r="A563" s="2" t="s">
        <v>6347</v>
      </c>
      <c r="B563" s="2" t="s">
        <v>12</v>
      </c>
      <c r="C563" s="2" t="s">
        <v>13</v>
      </c>
      <c r="D563" s="2" t="s">
        <v>2889</v>
      </c>
      <c r="E563" s="2" t="s">
        <v>2889</v>
      </c>
      <c r="F563" s="2" t="s">
        <v>2904</v>
      </c>
      <c r="G563" s="3">
        <v>0.85</v>
      </c>
      <c r="H563" s="3">
        <v>83.92</v>
      </c>
      <c r="I563" s="3">
        <v>100.0</v>
      </c>
      <c r="J563" s="3">
        <v>124.0</v>
      </c>
      <c r="K563" s="2" t="s">
        <v>16</v>
      </c>
    </row>
    <row r="564">
      <c r="A564" s="2" t="s">
        <v>6347</v>
      </c>
      <c r="B564" s="2" t="s">
        <v>12</v>
      </c>
      <c r="C564" s="2" t="s">
        <v>13</v>
      </c>
      <c r="D564" s="2" t="s">
        <v>2889</v>
      </c>
      <c r="E564" s="2" t="s">
        <v>2889</v>
      </c>
      <c r="F564" s="2" t="s">
        <v>2917</v>
      </c>
      <c r="G564" s="3">
        <v>0.8231</v>
      </c>
      <c r="H564" s="3">
        <v>81.6</v>
      </c>
      <c r="I564" s="3">
        <v>100.0</v>
      </c>
      <c r="J564" s="3">
        <v>124.0</v>
      </c>
      <c r="K564" s="2" t="s">
        <v>16</v>
      </c>
    </row>
    <row r="565">
      <c r="A565" s="2" t="s">
        <v>6347</v>
      </c>
      <c r="B565" s="2" t="s">
        <v>12</v>
      </c>
      <c r="C565" s="2" t="s">
        <v>13</v>
      </c>
      <c r="D565" s="2" t="s">
        <v>2889</v>
      </c>
      <c r="E565" s="2" t="s">
        <v>2889</v>
      </c>
      <c r="F565" s="2" t="s">
        <v>2902</v>
      </c>
      <c r="G565" s="3">
        <v>0.7538</v>
      </c>
      <c r="H565" s="3">
        <v>81.41</v>
      </c>
      <c r="I565" s="3">
        <v>100.0</v>
      </c>
      <c r="J565" s="3">
        <v>124.0</v>
      </c>
      <c r="K565" s="2" t="s">
        <v>16</v>
      </c>
    </row>
    <row r="566">
      <c r="A566" s="2" t="s">
        <v>6347</v>
      </c>
      <c r="B566" s="2" t="s">
        <v>12</v>
      </c>
      <c r="C566" s="2" t="s">
        <v>13</v>
      </c>
      <c r="D566" s="2" t="s">
        <v>2889</v>
      </c>
      <c r="E566" s="2" t="s">
        <v>2889</v>
      </c>
      <c r="F566" s="2" t="s">
        <v>2916</v>
      </c>
      <c r="G566" s="3">
        <v>0.813</v>
      </c>
      <c r="H566" s="3">
        <v>77.31</v>
      </c>
      <c r="I566" s="3">
        <v>100.0</v>
      </c>
      <c r="J566" s="3">
        <v>124.0</v>
      </c>
      <c r="K566" s="2" t="s">
        <v>16</v>
      </c>
    </row>
    <row r="567">
      <c r="A567" s="2" t="s">
        <v>6349</v>
      </c>
      <c r="B567" s="2" t="s">
        <v>12</v>
      </c>
      <c r="C567" s="2" t="s">
        <v>13</v>
      </c>
      <c r="D567" s="2" t="s">
        <v>2889</v>
      </c>
      <c r="E567" s="2" t="s">
        <v>2889</v>
      </c>
      <c r="F567" s="2" t="s">
        <v>2890</v>
      </c>
      <c r="G567" s="3">
        <v>0.8561</v>
      </c>
      <c r="H567" s="3">
        <v>79.12</v>
      </c>
      <c r="I567" s="3">
        <v>100.0</v>
      </c>
      <c r="J567" s="3">
        <v>124.0</v>
      </c>
      <c r="K567" s="2" t="s">
        <v>16</v>
      </c>
    </row>
    <row r="568">
      <c r="A568" s="2" t="s">
        <v>6349</v>
      </c>
      <c r="B568" s="2" t="s">
        <v>12</v>
      </c>
      <c r="C568" s="2" t="s">
        <v>13</v>
      </c>
      <c r="D568" s="2" t="s">
        <v>2889</v>
      </c>
      <c r="E568" s="2" t="s">
        <v>25</v>
      </c>
      <c r="F568" s="2" t="s">
        <v>2898</v>
      </c>
      <c r="G568" s="3">
        <v>0.2289</v>
      </c>
      <c r="H568" s="3">
        <v>79.5</v>
      </c>
      <c r="I568" s="3">
        <v>100.0</v>
      </c>
      <c r="J568" s="3">
        <v>124.01</v>
      </c>
      <c r="K568" s="2" t="s">
        <v>50</v>
      </c>
    </row>
    <row r="569">
      <c r="A569" s="2" t="s">
        <v>6349</v>
      </c>
      <c r="B569" s="2" t="s">
        <v>12</v>
      </c>
      <c r="C569" s="2" t="s">
        <v>13</v>
      </c>
      <c r="D569" s="2" t="s">
        <v>2889</v>
      </c>
      <c r="E569" s="2" t="s">
        <v>2889</v>
      </c>
      <c r="F569" s="2" t="s">
        <v>2905</v>
      </c>
      <c r="G569" s="3">
        <v>0.7252</v>
      </c>
      <c r="H569" s="3">
        <v>80.99</v>
      </c>
      <c r="I569" s="3">
        <v>100.0</v>
      </c>
      <c r="J569" s="3">
        <v>124.01</v>
      </c>
      <c r="K569" s="2" t="s">
        <v>16</v>
      </c>
    </row>
    <row r="570">
      <c r="A570" s="2" t="s">
        <v>6349</v>
      </c>
      <c r="B570" s="2" t="s">
        <v>12</v>
      </c>
      <c r="C570" s="2" t="s">
        <v>13</v>
      </c>
      <c r="D570" s="2" t="s">
        <v>2889</v>
      </c>
      <c r="E570" s="2" t="s">
        <v>2889</v>
      </c>
      <c r="F570" s="2" t="s">
        <v>2900</v>
      </c>
      <c r="G570" s="3">
        <v>0.7771</v>
      </c>
      <c r="H570" s="3">
        <v>77.79</v>
      </c>
      <c r="I570" s="3">
        <v>100.0</v>
      </c>
      <c r="J570" s="3">
        <v>124.01</v>
      </c>
      <c r="K570" s="2" t="s">
        <v>16</v>
      </c>
    </row>
    <row r="571">
      <c r="A571" s="2" t="s">
        <v>6349</v>
      </c>
      <c r="B571" s="2" t="s">
        <v>12</v>
      </c>
      <c r="C571" s="2" t="s">
        <v>13</v>
      </c>
      <c r="D571" s="2" t="s">
        <v>2889</v>
      </c>
      <c r="E571" s="2" t="s">
        <v>2889</v>
      </c>
      <c r="F571" s="2" t="s">
        <v>2920</v>
      </c>
      <c r="G571" s="3">
        <v>0.7765</v>
      </c>
      <c r="H571" s="3">
        <v>78.14</v>
      </c>
      <c r="I571" s="3">
        <v>100.0</v>
      </c>
      <c r="J571" s="3">
        <v>124.01</v>
      </c>
      <c r="K571" s="2" t="s">
        <v>16</v>
      </c>
    </row>
    <row r="572">
      <c r="A572" s="2" t="s">
        <v>6349</v>
      </c>
      <c r="B572" s="2" t="s">
        <v>12</v>
      </c>
      <c r="C572" s="2" t="s">
        <v>13</v>
      </c>
      <c r="D572" s="2" t="s">
        <v>2889</v>
      </c>
      <c r="E572" s="2" t="s">
        <v>2889</v>
      </c>
      <c r="F572" s="2" t="s">
        <v>2896</v>
      </c>
      <c r="G572" s="3">
        <v>0.734</v>
      </c>
      <c r="H572" s="3">
        <v>78.52</v>
      </c>
      <c r="I572" s="3">
        <v>100.0</v>
      </c>
      <c r="J572" s="3">
        <v>124.02</v>
      </c>
      <c r="K572" s="2" t="s">
        <v>16</v>
      </c>
    </row>
    <row r="573">
      <c r="A573" s="2" t="s">
        <v>6349</v>
      </c>
      <c r="B573" s="2" t="s">
        <v>12</v>
      </c>
      <c r="C573" s="2" t="s">
        <v>13</v>
      </c>
      <c r="D573" s="2" t="s">
        <v>2889</v>
      </c>
      <c r="E573" s="2" t="s">
        <v>2889</v>
      </c>
      <c r="F573" s="2" t="s">
        <v>2908</v>
      </c>
      <c r="G573" s="3">
        <v>0.6087</v>
      </c>
      <c r="H573" s="3">
        <v>95.48</v>
      </c>
      <c r="I573" s="3">
        <v>100.0</v>
      </c>
      <c r="J573" s="3">
        <v>124.02</v>
      </c>
      <c r="K573" s="2" t="s">
        <v>16</v>
      </c>
    </row>
    <row r="574">
      <c r="A574" s="2" t="s">
        <v>6349</v>
      </c>
      <c r="B574" s="2" t="s">
        <v>12</v>
      </c>
      <c r="C574" s="2" t="s">
        <v>13</v>
      </c>
      <c r="D574" s="2" t="s">
        <v>2889</v>
      </c>
      <c r="E574" s="2" t="s">
        <v>2889</v>
      </c>
      <c r="F574" s="2" t="s">
        <v>2892</v>
      </c>
      <c r="G574" s="3">
        <v>0.7975</v>
      </c>
      <c r="H574" s="3">
        <v>81.7</v>
      </c>
      <c r="I574" s="3">
        <v>100.0</v>
      </c>
      <c r="J574" s="3">
        <v>124.02</v>
      </c>
      <c r="K574" s="2" t="s">
        <v>16</v>
      </c>
    </row>
    <row r="575">
      <c r="A575" s="2" t="s">
        <v>6349</v>
      </c>
      <c r="B575" s="2" t="s">
        <v>12</v>
      </c>
      <c r="C575" s="2" t="s">
        <v>13</v>
      </c>
      <c r="D575" s="2" t="s">
        <v>2889</v>
      </c>
      <c r="E575" s="2" t="s">
        <v>2889</v>
      </c>
      <c r="F575" s="2" t="s">
        <v>2911</v>
      </c>
      <c r="G575" s="3">
        <v>0.7376</v>
      </c>
      <c r="H575" s="3">
        <v>80.34</v>
      </c>
      <c r="I575" s="3">
        <v>100.0</v>
      </c>
      <c r="J575" s="3">
        <v>124.02</v>
      </c>
      <c r="K575" s="2" t="s">
        <v>16</v>
      </c>
    </row>
    <row r="576">
      <c r="A576" s="2" t="s">
        <v>6349</v>
      </c>
      <c r="B576" s="2" t="s">
        <v>12</v>
      </c>
      <c r="C576" s="2" t="s">
        <v>13</v>
      </c>
      <c r="D576" s="2" t="s">
        <v>2889</v>
      </c>
      <c r="E576" s="2" t="s">
        <v>2889</v>
      </c>
      <c r="F576" s="2" t="s">
        <v>2922</v>
      </c>
      <c r="G576" s="3">
        <v>0.8239</v>
      </c>
      <c r="H576" s="3">
        <v>94.09</v>
      </c>
      <c r="I576" s="3">
        <v>100.0</v>
      </c>
      <c r="J576" s="3">
        <v>124.02</v>
      </c>
      <c r="K576" s="2" t="s">
        <v>16</v>
      </c>
    </row>
    <row r="577">
      <c r="A577" s="2" t="s">
        <v>6349</v>
      </c>
      <c r="B577" s="2" t="s">
        <v>12</v>
      </c>
      <c r="C577" s="2" t="s">
        <v>13</v>
      </c>
      <c r="D577" s="2" t="s">
        <v>2889</v>
      </c>
      <c r="E577" s="2" t="s">
        <v>25</v>
      </c>
      <c r="F577" s="2" t="s">
        <v>2927</v>
      </c>
      <c r="G577" s="3">
        <v>0.2377</v>
      </c>
      <c r="H577" s="3">
        <v>80.81</v>
      </c>
      <c r="I577" s="3">
        <v>100.0</v>
      </c>
      <c r="J577" s="3">
        <v>124.02</v>
      </c>
      <c r="K577" s="2" t="s">
        <v>50</v>
      </c>
    </row>
    <row r="578">
      <c r="A578" s="2" t="s">
        <v>6349</v>
      </c>
      <c r="B578" s="2" t="s">
        <v>12</v>
      </c>
      <c r="C578" s="2" t="s">
        <v>13</v>
      </c>
      <c r="D578" s="2" t="s">
        <v>2889</v>
      </c>
      <c r="E578" s="2" t="s">
        <v>2889</v>
      </c>
      <c r="F578" s="2" t="s">
        <v>2926</v>
      </c>
      <c r="G578" s="3">
        <v>0.7772</v>
      </c>
      <c r="H578" s="3">
        <v>81.11</v>
      </c>
      <c r="I578" s="3">
        <v>100.0</v>
      </c>
      <c r="J578" s="3">
        <v>124.02</v>
      </c>
      <c r="K578" s="2" t="s">
        <v>16</v>
      </c>
    </row>
    <row r="579">
      <c r="A579" s="2" t="s">
        <v>6351</v>
      </c>
      <c r="B579" s="2" t="s">
        <v>12</v>
      </c>
      <c r="C579" s="2" t="s">
        <v>13</v>
      </c>
      <c r="D579" s="2" t="s">
        <v>2889</v>
      </c>
      <c r="E579" s="2" t="s">
        <v>2889</v>
      </c>
      <c r="F579" s="2" t="s">
        <v>2913</v>
      </c>
      <c r="G579" s="3">
        <v>0.8256</v>
      </c>
      <c r="H579" s="3">
        <v>91.0</v>
      </c>
      <c r="I579" s="3">
        <v>100.0</v>
      </c>
      <c r="J579" s="3">
        <v>124.02</v>
      </c>
      <c r="K579" s="2" t="s">
        <v>16</v>
      </c>
    </row>
    <row r="580">
      <c r="A580" s="2" t="s">
        <v>6351</v>
      </c>
      <c r="B580" s="2" t="s">
        <v>12</v>
      </c>
      <c r="C580" s="2" t="s">
        <v>13</v>
      </c>
      <c r="D580" s="2" t="s">
        <v>2889</v>
      </c>
      <c r="E580" s="2" t="s">
        <v>2889</v>
      </c>
      <c r="F580" s="2" t="s">
        <v>2910</v>
      </c>
      <c r="G580" s="3">
        <v>0.7995</v>
      </c>
      <c r="H580" s="3">
        <v>77.5</v>
      </c>
      <c r="I580" s="3">
        <v>100.0</v>
      </c>
      <c r="J580" s="3">
        <v>124.02</v>
      </c>
      <c r="K580" s="2" t="s">
        <v>16</v>
      </c>
    </row>
    <row r="581">
      <c r="A581" s="2" t="s">
        <v>6351</v>
      </c>
      <c r="B581" s="2" t="s">
        <v>12</v>
      </c>
      <c r="C581" s="2" t="s">
        <v>13</v>
      </c>
      <c r="D581" s="2" t="s">
        <v>2889</v>
      </c>
      <c r="E581" s="2" t="s">
        <v>2889</v>
      </c>
      <c r="F581" s="2" t="s">
        <v>2894</v>
      </c>
      <c r="G581" s="3">
        <v>0.5052</v>
      </c>
      <c r="H581" s="3">
        <v>79.13</v>
      </c>
      <c r="I581" s="3">
        <v>100.0</v>
      </c>
      <c r="J581" s="3">
        <v>124.03</v>
      </c>
      <c r="K581" s="2" t="s">
        <v>16</v>
      </c>
    </row>
    <row r="582">
      <c r="A582" s="2" t="s">
        <v>6351</v>
      </c>
      <c r="B582" s="2" t="s">
        <v>12</v>
      </c>
      <c r="C582" s="2" t="s">
        <v>13</v>
      </c>
      <c r="D582" s="2" t="s">
        <v>579</v>
      </c>
      <c r="E582" s="2" t="s">
        <v>579</v>
      </c>
      <c r="F582" s="2" t="s">
        <v>629</v>
      </c>
      <c r="G582" s="3">
        <v>0.7561</v>
      </c>
      <c r="H582" s="3">
        <v>76.85</v>
      </c>
      <c r="I582" s="3">
        <v>100.0</v>
      </c>
      <c r="J582" s="3">
        <v>124.03</v>
      </c>
      <c r="K582" s="2" t="s">
        <v>16</v>
      </c>
    </row>
    <row r="583">
      <c r="A583" s="2" t="s">
        <v>6351</v>
      </c>
      <c r="B583" s="2" t="s">
        <v>12</v>
      </c>
      <c r="C583" s="2" t="s">
        <v>13</v>
      </c>
      <c r="D583" s="2" t="s">
        <v>579</v>
      </c>
      <c r="E583" s="2" t="s">
        <v>579</v>
      </c>
      <c r="F583" s="2" t="s">
        <v>627</v>
      </c>
      <c r="G583" s="3">
        <v>0.5965</v>
      </c>
      <c r="H583" s="3">
        <v>78.5</v>
      </c>
      <c r="I583" s="3">
        <v>100.0</v>
      </c>
      <c r="J583" s="3">
        <v>124.03</v>
      </c>
      <c r="K583" s="2" t="s">
        <v>16</v>
      </c>
    </row>
    <row r="584">
      <c r="A584" s="2" t="s">
        <v>6351</v>
      </c>
      <c r="B584" s="2" t="s">
        <v>12</v>
      </c>
      <c r="C584" s="2" t="s">
        <v>13</v>
      </c>
      <c r="D584" s="2" t="s">
        <v>579</v>
      </c>
      <c r="E584" s="2" t="s">
        <v>579</v>
      </c>
      <c r="F584" s="2" t="s">
        <v>599</v>
      </c>
      <c r="G584" s="3">
        <v>0.776</v>
      </c>
      <c r="H584" s="3">
        <v>78.58</v>
      </c>
      <c r="I584" s="3">
        <v>100.0</v>
      </c>
      <c r="J584" s="3">
        <v>124.04</v>
      </c>
      <c r="K584" s="2" t="s">
        <v>16</v>
      </c>
    </row>
    <row r="585">
      <c r="A585" s="2" t="s">
        <v>6351</v>
      </c>
      <c r="B585" s="2" t="s">
        <v>12</v>
      </c>
      <c r="C585" s="2" t="s">
        <v>13</v>
      </c>
      <c r="D585" s="2" t="s">
        <v>579</v>
      </c>
      <c r="E585" s="2" t="s">
        <v>579</v>
      </c>
      <c r="F585" s="2" t="s">
        <v>620</v>
      </c>
      <c r="G585" s="3">
        <v>0.6164</v>
      </c>
      <c r="H585" s="3">
        <v>78.35</v>
      </c>
      <c r="I585" s="3">
        <v>100.0</v>
      </c>
      <c r="J585" s="3">
        <v>124.04</v>
      </c>
      <c r="K585" s="2" t="s">
        <v>16</v>
      </c>
    </row>
    <row r="586">
      <c r="A586" s="2" t="s">
        <v>6351</v>
      </c>
      <c r="B586" s="2" t="s">
        <v>12</v>
      </c>
      <c r="C586" s="2" t="s">
        <v>13</v>
      </c>
      <c r="D586" s="2" t="s">
        <v>579</v>
      </c>
      <c r="E586" s="2" t="s">
        <v>579</v>
      </c>
      <c r="F586" s="2" t="s">
        <v>608</v>
      </c>
      <c r="G586" s="3">
        <v>0.855</v>
      </c>
      <c r="H586" s="3">
        <v>78.31</v>
      </c>
      <c r="I586" s="3">
        <v>100.0</v>
      </c>
      <c r="J586" s="3">
        <v>124.04</v>
      </c>
      <c r="K586" s="2" t="s">
        <v>16</v>
      </c>
    </row>
    <row r="587">
      <c r="A587" s="2" t="s">
        <v>6351</v>
      </c>
      <c r="B587" s="2" t="s">
        <v>12</v>
      </c>
      <c r="C587" s="2" t="s">
        <v>13</v>
      </c>
      <c r="D587" s="2" t="s">
        <v>579</v>
      </c>
      <c r="E587" s="2" t="s">
        <v>579</v>
      </c>
      <c r="F587" s="2" t="s">
        <v>601</v>
      </c>
      <c r="G587" s="3">
        <v>0.8577</v>
      </c>
      <c r="H587" s="3">
        <v>83.81</v>
      </c>
      <c r="I587" s="3">
        <v>100.0</v>
      </c>
      <c r="J587" s="3">
        <v>124.04</v>
      </c>
      <c r="K587" s="2" t="s">
        <v>16</v>
      </c>
    </row>
    <row r="588">
      <c r="A588" s="2" t="s">
        <v>6351</v>
      </c>
      <c r="B588" s="2" t="s">
        <v>12</v>
      </c>
      <c r="C588" s="2" t="s">
        <v>13</v>
      </c>
      <c r="D588" s="2" t="s">
        <v>579</v>
      </c>
      <c r="E588" s="2" t="s">
        <v>579</v>
      </c>
      <c r="F588" s="2" t="s">
        <v>610</v>
      </c>
      <c r="G588" s="3">
        <v>0.8487</v>
      </c>
      <c r="H588" s="3">
        <v>77.01</v>
      </c>
      <c r="I588" s="3">
        <v>100.0</v>
      </c>
      <c r="J588" s="3">
        <v>124.04</v>
      </c>
      <c r="K588" s="2" t="s">
        <v>16</v>
      </c>
    </row>
    <row r="589">
      <c r="A589" s="2" t="s">
        <v>6351</v>
      </c>
      <c r="B589" s="2" t="s">
        <v>12</v>
      </c>
      <c r="C589" s="2" t="s">
        <v>13</v>
      </c>
      <c r="D589" s="2" t="s">
        <v>579</v>
      </c>
      <c r="E589" s="2" t="s">
        <v>579</v>
      </c>
      <c r="F589" s="2" t="s">
        <v>597</v>
      </c>
      <c r="G589" s="3">
        <v>0.8757</v>
      </c>
      <c r="H589" s="3">
        <v>76.48</v>
      </c>
      <c r="I589" s="3">
        <v>100.0</v>
      </c>
      <c r="J589" s="3">
        <v>124.05</v>
      </c>
      <c r="K589" s="2" t="s">
        <v>16</v>
      </c>
    </row>
    <row r="590">
      <c r="A590" s="2" t="s">
        <v>6351</v>
      </c>
      <c r="B590" s="2" t="s">
        <v>12</v>
      </c>
      <c r="C590" s="2" t="s">
        <v>13</v>
      </c>
      <c r="D590" s="2" t="s">
        <v>579</v>
      </c>
      <c r="E590" s="2" t="s">
        <v>579</v>
      </c>
      <c r="F590" s="2" t="s">
        <v>593</v>
      </c>
      <c r="G590" s="3">
        <v>0.494</v>
      </c>
      <c r="H590" s="3">
        <v>80.35</v>
      </c>
      <c r="I590" s="3">
        <v>100.0</v>
      </c>
      <c r="J590" s="3">
        <v>124.05</v>
      </c>
      <c r="K590" s="2" t="s">
        <v>16</v>
      </c>
    </row>
    <row r="591">
      <c r="A591" s="2" t="s">
        <v>6353</v>
      </c>
      <c r="B591" s="2" t="s">
        <v>12</v>
      </c>
      <c r="C591" s="2" t="s">
        <v>13</v>
      </c>
      <c r="D591" s="2" t="s">
        <v>579</v>
      </c>
      <c r="E591" s="2" t="s">
        <v>579</v>
      </c>
      <c r="F591" s="2" t="s">
        <v>583</v>
      </c>
      <c r="G591" s="3">
        <v>0.6863</v>
      </c>
      <c r="H591" s="3">
        <v>76.38</v>
      </c>
      <c r="I591" s="3">
        <v>100.0</v>
      </c>
      <c r="J591" s="3">
        <v>124.05</v>
      </c>
      <c r="K591" s="2" t="s">
        <v>16</v>
      </c>
    </row>
    <row r="592">
      <c r="A592" s="2" t="s">
        <v>6353</v>
      </c>
      <c r="B592" s="2" t="s">
        <v>12</v>
      </c>
      <c r="C592" s="2" t="s">
        <v>13</v>
      </c>
      <c r="D592" s="2" t="s">
        <v>579</v>
      </c>
      <c r="E592" s="2" t="s">
        <v>579</v>
      </c>
      <c r="F592" s="2" t="s">
        <v>616</v>
      </c>
      <c r="G592" s="3">
        <v>0.6503</v>
      </c>
      <c r="H592" s="3">
        <v>78.57</v>
      </c>
      <c r="I592" s="3">
        <v>100.0</v>
      </c>
      <c r="J592" s="3">
        <v>124.05</v>
      </c>
      <c r="K592" s="2" t="s">
        <v>16</v>
      </c>
    </row>
    <row r="593">
      <c r="A593" s="2" t="s">
        <v>6353</v>
      </c>
      <c r="B593" s="2" t="s">
        <v>12</v>
      </c>
      <c r="C593" s="2" t="s">
        <v>13</v>
      </c>
      <c r="D593" s="2" t="s">
        <v>579</v>
      </c>
      <c r="E593" s="2" t="s">
        <v>579</v>
      </c>
      <c r="F593" s="2" t="s">
        <v>580</v>
      </c>
      <c r="G593" s="3">
        <v>0.8438</v>
      </c>
      <c r="H593" s="3">
        <v>78.07</v>
      </c>
      <c r="I593" s="3">
        <v>100.0</v>
      </c>
      <c r="J593" s="3">
        <v>124.05</v>
      </c>
      <c r="K593" s="2" t="s">
        <v>16</v>
      </c>
    </row>
    <row r="594">
      <c r="A594" s="2" t="s">
        <v>6353</v>
      </c>
      <c r="B594" s="2" t="s">
        <v>12</v>
      </c>
      <c r="C594" s="2" t="s">
        <v>13</v>
      </c>
      <c r="D594" s="2" t="s">
        <v>579</v>
      </c>
      <c r="E594" s="2" t="s">
        <v>579</v>
      </c>
      <c r="F594" s="2" t="s">
        <v>625</v>
      </c>
      <c r="G594" s="3">
        <v>0.5266</v>
      </c>
      <c r="H594" s="3">
        <v>77.19</v>
      </c>
      <c r="I594" s="3">
        <v>100.0</v>
      </c>
      <c r="J594" s="3">
        <v>124.06</v>
      </c>
      <c r="K594" s="2" t="s">
        <v>16</v>
      </c>
    </row>
    <row r="595">
      <c r="A595" s="2" t="s">
        <v>6353</v>
      </c>
      <c r="B595" s="2" t="s">
        <v>12</v>
      </c>
      <c r="C595" s="2" t="s">
        <v>13</v>
      </c>
      <c r="D595" s="2" t="s">
        <v>579</v>
      </c>
      <c r="E595" s="2" t="s">
        <v>579</v>
      </c>
      <c r="F595" s="2" t="s">
        <v>589</v>
      </c>
      <c r="G595" s="3">
        <v>0.8988</v>
      </c>
      <c r="H595" s="3">
        <v>81.69</v>
      </c>
      <c r="I595" s="3">
        <v>100.0</v>
      </c>
      <c r="J595" s="3">
        <v>124.06</v>
      </c>
      <c r="K595" s="2" t="s">
        <v>16</v>
      </c>
    </row>
    <row r="596">
      <c r="A596" s="2" t="s">
        <v>6353</v>
      </c>
      <c r="B596" s="2" t="s">
        <v>12</v>
      </c>
      <c r="C596" s="2" t="s">
        <v>13</v>
      </c>
      <c r="D596" s="2" t="s">
        <v>579</v>
      </c>
      <c r="E596" s="2" t="s">
        <v>25</v>
      </c>
      <c r="F596" s="2" t="s">
        <v>605</v>
      </c>
      <c r="G596" s="3">
        <v>0.2892</v>
      </c>
      <c r="H596" s="3">
        <v>89.93</v>
      </c>
      <c r="I596" s="3">
        <v>100.0</v>
      </c>
      <c r="J596" s="3">
        <v>124.06</v>
      </c>
      <c r="K596" s="2" t="s">
        <v>50</v>
      </c>
    </row>
    <row r="597">
      <c r="A597" s="2" t="s">
        <v>6353</v>
      </c>
      <c r="B597" s="2" t="s">
        <v>12</v>
      </c>
      <c r="C597" s="2" t="s">
        <v>13</v>
      </c>
      <c r="D597" s="2" t="s">
        <v>579</v>
      </c>
      <c r="E597" s="2" t="s">
        <v>579</v>
      </c>
      <c r="F597" s="2" t="s">
        <v>590</v>
      </c>
      <c r="G597" s="3">
        <v>0.616</v>
      </c>
      <c r="H597" s="3">
        <v>80.3</v>
      </c>
      <c r="I597" s="3">
        <v>100.0</v>
      </c>
      <c r="J597" s="3">
        <v>124.07</v>
      </c>
      <c r="K597" s="2" t="s">
        <v>16</v>
      </c>
    </row>
    <row r="598">
      <c r="A598" s="2" t="s">
        <v>6353</v>
      </c>
      <c r="B598" s="2" t="s">
        <v>12</v>
      </c>
      <c r="C598" s="2" t="s">
        <v>13</v>
      </c>
      <c r="D598" s="2" t="s">
        <v>579</v>
      </c>
      <c r="E598" s="2" t="s">
        <v>579</v>
      </c>
      <c r="F598" s="2" t="s">
        <v>624</v>
      </c>
      <c r="G598" s="3">
        <v>0.8123</v>
      </c>
      <c r="H598" s="3">
        <v>79.02</v>
      </c>
      <c r="I598" s="3">
        <v>100.0</v>
      </c>
      <c r="J598" s="3">
        <v>124.07</v>
      </c>
      <c r="K598" s="2" t="s">
        <v>16</v>
      </c>
    </row>
    <row r="599">
      <c r="A599" s="2" t="s">
        <v>6353</v>
      </c>
      <c r="B599" s="2" t="s">
        <v>12</v>
      </c>
      <c r="C599" s="2" t="s">
        <v>13</v>
      </c>
      <c r="D599" s="2" t="s">
        <v>579</v>
      </c>
      <c r="E599" s="2" t="s">
        <v>579</v>
      </c>
      <c r="F599" s="2" t="s">
        <v>631</v>
      </c>
      <c r="G599" s="3">
        <v>0.8365</v>
      </c>
      <c r="H599" s="3">
        <v>80.1</v>
      </c>
      <c r="I599" s="3">
        <v>100.0</v>
      </c>
      <c r="J599" s="3">
        <v>124.07</v>
      </c>
      <c r="K599" s="2" t="s">
        <v>16</v>
      </c>
    </row>
    <row r="600">
      <c r="A600" s="2" t="s">
        <v>6353</v>
      </c>
      <c r="B600" s="2" t="s">
        <v>12</v>
      </c>
      <c r="C600" s="2" t="s">
        <v>13</v>
      </c>
      <c r="D600" s="2" t="s">
        <v>579</v>
      </c>
      <c r="E600" s="2" t="s">
        <v>579</v>
      </c>
      <c r="F600" s="2" t="s">
        <v>613</v>
      </c>
      <c r="G600" s="3">
        <v>0.6187</v>
      </c>
      <c r="H600" s="3">
        <v>77.75</v>
      </c>
      <c r="I600" s="3">
        <v>100.0</v>
      </c>
      <c r="J600" s="3">
        <v>124.07</v>
      </c>
      <c r="K600" s="2" t="s">
        <v>16</v>
      </c>
    </row>
    <row r="601">
      <c r="A601" s="2" t="s">
        <v>6353</v>
      </c>
      <c r="B601" s="2" t="s">
        <v>12</v>
      </c>
      <c r="C601" s="2" t="s">
        <v>13</v>
      </c>
      <c r="D601" s="2" t="s">
        <v>579</v>
      </c>
      <c r="E601" s="2" t="s">
        <v>579</v>
      </c>
      <c r="F601" s="2" t="s">
        <v>586</v>
      </c>
      <c r="G601" s="3">
        <v>0.7948</v>
      </c>
      <c r="H601" s="3">
        <v>79.8</v>
      </c>
      <c r="I601" s="3">
        <v>100.0</v>
      </c>
      <c r="J601" s="3">
        <v>124.07</v>
      </c>
      <c r="K601" s="2" t="s">
        <v>16</v>
      </c>
    </row>
    <row r="602">
      <c r="A602" s="2" t="s">
        <v>6355</v>
      </c>
      <c r="B602" s="2" t="s">
        <v>12</v>
      </c>
      <c r="C602" s="2" t="s">
        <v>13</v>
      </c>
      <c r="D602" s="2" t="s">
        <v>436</v>
      </c>
      <c r="E602" s="2" t="s">
        <v>436</v>
      </c>
      <c r="F602" s="2" t="s">
        <v>487</v>
      </c>
      <c r="G602" s="3">
        <v>0.6074</v>
      </c>
      <c r="H602" s="3">
        <v>79.99</v>
      </c>
      <c r="I602" s="3">
        <v>48.9</v>
      </c>
      <c r="J602" s="3">
        <v>124.58</v>
      </c>
      <c r="K602" s="2" t="s">
        <v>16</v>
      </c>
    </row>
    <row r="603">
      <c r="A603" s="2" t="s">
        <v>6355</v>
      </c>
      <c r="B603" s="2" t="s">
        <v>12</v>
      </c>
      <c r="C603" s="2" t="s">
        <v>13</v>
      </c>
      <c r="D603" s="2" t="s">
        <v>436</v>
      </c>
      <c r="E603" s="2" t="s">
        <v>436</v>
      </c>
      <c r="F603" s="2" t="s">
        <v>473</v>
      </c>
      <c r="G603" s="3">
        <v>0.5779</v>
      </c>
      <c r="H603" s="3">
        <v>84.02</v>
      </c>
      <c r="I603" s="3">
        <v>100.0</v>
      </c>
      <c r="J603" s="3">
        <v>124.58</v>
      </c>
      <c r="K603" s="2" t="s">
        <v>16</v>
      </c>
    </row>
    <row r="604">
      <c r="A604" s="2" t="s">
        <v>6355</v>
      </c>
      <c r="B604" s="2" t="s">
        <v>12</v>
      </c>
      <c r="C604" s="2" t="s">
        <v>13</v>
      </c>
      <c r="D604" s="2" t="s">
        <v>436</v>
      </c>
      <c r="E604" s="2" t="s">
        <v>436</v>
      </c>
      <c r="F604" s="2" t="s">
        <v>437</v>
      </c>
      <c r="G604" s="3">
        <v>0.7024</v>
      </c>
      <c r="H604" s="3">
        <v>79.25</v>
      </c>
      <c r="I604" s="3">
        <v>100.0</v>
      </c>
      <c r="J604" s="3">
        <v>124.59</v>
      </c>
      <c r="K604" s="2" t="s">
        <v>16</v>
      </c>
    </row>
    <row r="605">
      <c r="A605" s="2" t="s">
        <v>6355</v>
      </c>
      <c r="B605" s="2" t="s">
        <v>12</v>
      </c>
      <c r="C605" s="2" t="s">
        <v>13</v>
      </c>
      <c r="D605" s="2" t="s">
        <v>436</v>
      </c>
      <c r="E605" s="2" t="s">
        <v>436</v>
      </c>
      <c r="F605" s="2" t="s">
        <v>493</v>
      </c>
      <c r="G605" s="3">
        <v>0.7579</v>
      </c>
      <c r="H605" s="3">
        <v>77.53</v>
      </c>
      <c r="I605" s="3">
        <v>100.0</v>
      </c>
      <c r="J605" s="3">
        <v>124.59</v>
      </c>
      <c r="K605" s="2" t="s">
        <v>16</v>
      </c>
    </row>
    <row r="606">
      <c r="A606" s="2" t="s">
        <v>6355</v>
      </c>
      <c r="B606" s="2" t="s">
        <v>12</v>
      </c>
      <c r="C606" s="2" t="s">
        <v>13</v>
      </c>
      <c r="D606" s="2" t="s">
        <v>436</v>
      </c>
      <c r="E606" s="2" t="s">
        <v>436</v>
      </c>
      <c r="F606" s="2" t="s">
        <v>465</v>
      </c>
      <c r="G606" s="3">
        <v>0.777</v>
      </c>
      <c r="H606" s="3">
        <v>78.24</v>
      </c>
      <c r="I606" s="3">
        <v>100.0</v>
      </c>
      <c r="J606" s="3">
        <v>124.59</v>
      </c>
      <c r="K606" s="2" t="s">
        <v>16</v>
      </c>
    </row>
    <row r="607">
      <c r="A607" s="2" t="s">
        <v>6355</v>
      </c>
      <c r="B607" s="2" t="s">
        <v>12</v>
      </c>
      <c r="C607" s="2" t="s">
        <v>13</v>
      </c>
      <c r="D607" s="2" t="s">
        <v>436</v>
      </c>
      <c r="E607" s="2" t="s">
        <v>436</v>
      </c>
      <c r="F607" s="2" t="s">
        <v>481</v>
      </c>
      <c r="G607" s="3">
        <v>0.6946</v>
      </c>
      <c r="H607" s="3">
        <v>78.46</v>
      </c>
      <c r="I607" s="3">
        <v>100.0</v>
      </c>
      <c r="J607" s="3">
        <v>124.59</v>
      </c>
      <c r="K607" s="2" t="s">
        <v>16</v>
      </c>
    </row>
    <row r="608">
      <c r="A608" s="2" t="s">
        <v>6355</v>
      </c>
      <c r="B608" s="2" t="s">
        <v>12</v>
      </c>
      <c r="C608" s="2" t="s">
        <v>13</v>
      </c>
      <c r="D608" s="2" t="s">
        <v>436</v>
      </c>
      <c r="E608" s="2" t="s">
        <v>436</v>
      </c>
      <c r="F608" s="2" t="s">
        <v>459</v>
      </c>
      <c r="G608" s="3">
        <v>0.7443</v>
      </c>
      <c r="H608" s="3">
        <v>78.54</v>
      </c>
      <c r="I608" s="3">
        <v>100.0</v>
      </c>
      <c r="J608" s="3">
        <v>124.59</v>
      </c>
      <c r="K608" s="2" t="s">
        <v>16</v>
      </c>
    </row>
    <row r="609">
      <c r="A609" s="2" t="s">
        <v>6355</v>
      </c>
      <c r="B609" s="2" t="s">
        <v>12</v>
      </c>
      <c r="C609" s="2" t="s">
        <v>13</v>
      </c>
      <c r="D609" s="2" t="s">
        <v>436</v>
      </c>
      <c r="E609" s="2" t="s">
        <v>25</v>
      </c>
      <c r="F609" s="2" t="s">
        <v>479</v>
      </c>
      <c r="G609" s="3">
        <v>0.2023</v>
      </c>
      <c r="H609" s="3">
        <v>78.54</v>
      </c>
      <c r="I609" s="3">
        <v>100.0</v>
      </c>
      <c r="J609" s="3">
        <v>124.59</v>
      </c>
      <c r="K609" s="2" t="s">
        <v>50</v>
      </c>
    </row>
    <row r="610">
      <c r="A610" s="2" t="s">
        <v>6355</v>
      </c>
      <c r="B610" s="2" t="s">
        <v>12</v>
      </c>
      <c r="C610" s="2" t="s">
        <v>13</v>
      </c>
      <c r="D610" s="2" t="s">
        <v>436</v>
      </c>
      <c r="E610" s="2" t="s">
        <v>25</v>
      </c>
      <c r="F610" s="2" t="s">
        <v>470</v>
      </c>
      <c r="G610" s="3">
        <v>0.2177</v>
      </c>
      <c r="H610" s="3">
        <v>76.8</v>
      </c>
      <c r="I610" s="3">
        <v>100.0</v>
      </c>
      <c r="J610" s="3">
        <v>124.59</v>
      </c>
      <c r="K610" s="2" t="s">
        <v>50</v>
      </c>
    </row>
    <row r="611">
      <c r="A611" s="2" t="s">
        <v>6358</v>
      </c>
      <c r="B611" s="2" t="s">
        <v>12</v>
      </c>
      <c r="C611" s="2" t="s">
        <v>13</v>
      </c>
      <c r="D611" s="2" t="s">
        <v>436</v>
      </c>
      <c r="E611" s="2" t="s">
        <v>436</v>
      </c>
      <c r="F611" s="2" t="s">
        <v>476</v>
      </c>
      <c r="G611" s="3">
        <v>0.6418</v>
      </c>
      <c r="H611" s="3">
        <v>78.88</v>
      </c>
      <c r="I611" s="3">
        <v>100.0</v>
      </c>
      <c r="J611" s="3">
        <v>124.59</v>
      </c>
      <c r="K611" s="2" t="s">
        <v>16</v>
      </c>
    </row>
    <row r="612">
      <c r="A612" s="2" t="s">
        <v>6358</v>
      </c>
      <c r="B612" s="2" t="s">
        <v>12</v>
      </c>
      <c r="C612" s="2" t="s">
        <v>13</v>
      </c>
      <c r="D612" s="2" t="s">
        <v>436</v>
      </c>
      <c r="E612" s="2" t="s">
        <v>436</v>
      </c>
      <c r="F612" s="2" t="s">
        <v>461</v>
      </c>
      <c r="G612" s="3">
        <v>0.684</v>
      </c>
      <c r="H612" s="3">
        <v>77.31</v>
      </c>
      <c r="I612" s="3">
        <v>100.0</v>
      </c>
      <c r="J612" s="3">
        <v>124.59</v>
      </c>
      <c r="K612" s="2" t="s">
        <v>16</v>
      </c>
    </row>
    <row r="613">
      <c r="A613" s="2" t="s">
        <v>6358</v>
      </c>
      <c r="B613" s="2" t="s">
        <v>12</v>
      </c>
      <c r="C613" s="2" t="s">
        <v>13</v>
      </c>
      <c r="D613" s="2" t="s">
        <v>436</v>
      </c>
      <c r="E613" s="2" t="s">
        <v>436</v>
      </c>
      <c r="F613" s="2" t="s">
        <v>442</v>
      </c>
      <c r="G613" s="3">
        <v>0.5553</v>
      </c>
      <c r="H613" s="3">
        <v>79.05</v>
      </c>
      <c r="I613" s="3">
        <v>100.0</v>
      </c>
      <c r="J613" s="3">
        <v>124.59</v>
      </c>
      <c r="K613" s="2" t="s">
        <v>16</v>
      </c>
    </row>
    <row r="614">
      <c r="A614" s="2" t="s">
        <v>6358</v>
      </c>
      <c r="B614" s="2" t="s">
        <v>12</v>
      </c>
      <c r="C614" s="2" t="s">
        <v>13</v>
      </c>
      <c r="D614" s="2" t="s">
        <v>436</v>
      </c>
      <c r="E614" s="2" t="s">
        <v>436</v>
      </c>
      <c r="F614" s="2" t="s">
        <v>490</v>
      </c>
      <c r="G614" s="3">
        <v>0.5349</v>
      </c>
      <c r="H614" s="3">
        <v>78.03</v>
      </c>
      <c r="I614" s="3">
        <v>100.0</v>
      </c>
      <c r="J614" s="3">
        <v>124.59</v>
      </c>
      <c r="K614" s="2" t="s">
        <v>16</v>
      </c>
    </row>
    <row r="615">
      <c r="A615" s="2" t="s">
        <v>6358</v>
      </c>
      <c r="B615" s="2" t="s">
        <v>12</v>
      </c>
      <c r="C615" s="2" t="s">
        <v>13</v>
      </c>
      <c r="D615" s="2" t="s">
        <v>436</v>
      </c>
      <c r="E615" s="2" t="s">
        <v>436</v>
      </c>
      <c r="F615" s="2" t="s">
        <v>484</v>
      </c>
      <c r="G615" s="3">
        <v>0.6827</v>
      </c>
      <c r="H615" s="3">
        <v>78.55</v>
      </c>
      <c r="I615" s="3">
        <v>100.0</v>
      </c>
      <c r="J615" s="3">
        <v>124.59</v>
      </c>
      <c r="K615" s="2" t="s">
        <v>16</v>
      </c>
    </row>
    <row r="616">
      <c r="A616" s="2" t="s">
        <v>6358</v>
      </c>
      <c r="B616" s="2" t="s">
        <v>12</v>
      </c>
      <c r="C616" s="2" t="s">
        <v>13</v>
      </c>
      <c r="D616" s="2" t="s">
        <v>436</v>
      </c>
      <c r="E616" s="2" t="s">
        <v>436</v>
      </c>
      <c r="F616" s="2" t="s">
        <v>447</v>
      </c>
      <c r="G616" s="3">
        <v>0.673</v>
      </c>
      <c r="H616" s="3">
        <v>79.02</v>
      </c>
      <c r="I616" s="3">
        <v>100.0</v>
      </c>
      <c r="J616" s="3">
        <v>124.59</v>
      </c>
      <c r="K616" s="2" t="s">
        <v>16</v>
      </c>
    </row>
    <row r="617">
      <c r="A617" s="2" t="s">
        <v>6358</v>
      </c>
      <c r="B617" s="2" t="s">
        <v>12</v>
      </c>
      <c r="C617" s="2" t="s">
        <v>13</v>
      </c>
      <c r="D617" s="2" t="s">
        <v>436</v>
      </c>
      <c r="E617" s="2" t="s">
        <v>436</v>
      </c>
      <c r="F617" s="2" t="s">
        <v>452</v>
      </c>
      <c r="G617" s="3">
        <v>0.4458</v>
      </c>
      <c r="H617" s="3">
        <v>78.29</v>
      </c>
      <c r="I617" s="3">
        <v>100.0</v>
      </c>
      <c r="J617" s="3">
        <v>124.59</v>
      </c>
      <c r="K617" s="2" t="s">
        <v>16</v>
      </c>
    </row>
    <row r="618">
      <c r="A618" s="2" t="s">
        <v>6358</v>
      </c>
      <c r="B618" s="2" t="s">
        <v>12</v>
      </c>
      <c r="C618" s="2" t="s">
        <v>13</v>
      </c>
      <c r="D618" s="2" t="s">
        <v>436</v>
      </c>
      <c r="E618" s="2" t="s">
        <v>436</v>
      </c>
      <c r="F618" s="2" t="s">
        <v>467</v>
      </c>
      <c r="G618" s="3">
        <v>0.7699</v>
      </c>
      <c r="H618" s="3">
        <v>76.17</v>
      </c>
      <c r="I618" s="3">
        <v>100.0</v>
      </c>
      <c r="J618" s="3">
        <v>124.59</v>
      </c>
      <c r="K618" s="2" t="s">
        <v>16</v>
      </c>
    </row>
    <row r="619">
      <c r="A619" s="2" t="s">
        <v>6358</v>
      </c>
      <c r="B619" s="2" t="s">
        <v>12</v>
      </c>
      <c r="C619" s="2" t="s">
        <v>13</v>
      </c>
      <c r="D619" s="2" t="s">
        <v>436</v>
      </c>
      <c r="E619" s="2" t="s">
        <v>25</v>
      </c>
      <c r="F619" s="2" t="s">
        <v>440</v>
      </c>
      <c r="G619" s="3">
        <v>0.2178</v>
      </c>
      <c r="H619" s="3">
        <v>84.32</v>
      </c>
      <c r="I619" s="3">
        <v>100.0</v>
      </c>
      <c r="J619" s="3">
        <v>124.59</v>
      </c>
      <c r="K619" s="2" t="s">
        <v>50</v>
      </c>
    </row>
    <row r="620">
      <c r="A620" s="2" t="s">
        <v>6358</v>
      </c>
      <c r="B620" s="2" t="s">
        <v>12</v>
      </c>
      <c r="C620" s="2" t="s">
        <v>13</v>
      </c>
      <c r="D620" s="2" t="s">
        <v>436</v>
      </c>
      <c r="E620" s="2" t="s">
        <v>436</v>
      </c>
      <c r="F620" s="2" t="s">
        <v>444</v>
      </c>
      <c r="G620" s="3">
        <v>0.5958</v>
      </c>
      <c r="H620" s="3">
        <v>79.07</v>
      </c>
      <c r="I620" s="3">
        <v>100.0</v>
      </c>
      <c r="J620" s="3">
        <v>124.59</v>
      </c>
      <c r="K620" s="2" t="s">
        <v>16</v>
      </c>
    </row>
    <row r="621">
      <c r="A621" s="2" t="s">
        <v>6358</v>
      </c>
      <c r="B621" s="2" t="s">
        <v>12</v>
      </c>
      <c r="C621" s="2" t="s">
        <v>13</v>
      </c>
      <c r="D621" s="2" t="s">
        <v>436</v>
      </c>
      <c r="E621" s="2" t="s">
        <v>436</v>
      </c>
      <c r="F621" s="2" t="s">
        <v>456</v>
      </c>
      <c r="G621" s="3">
        <v>0.3457</v>
      </c>
      <c r="H621" s="3">
        <v>78.05</v>
      </c>
      <c r="I621" s="3">
        <v>100.0</v>
      </c>
      <c r="J621" s="3">
        <v>124.59</v>
      </c>
      <c r="K621" s="2" t="s">
        <v>16</v>
      </c>
    </row>
    <row r="622">
      <c r="A622" s="2" t="s">
        <v>6358</v>
      </c>
      <c r="B622" s="2" t="s">
        <v>12</v>
      </c>
      <c r="C622" s="2" t="s">
        <v>13</v>
      </c>
      <c r="D622" s="2" t="s">
        <v>1650</v>
      </c>
      <c r="E622" s="2" t="s">
        <v>1650</v>
      </c>
      <c r="F622" s="2" t="s">
        <v>4017</v>
      </c>
      <c r="G622" s="3">
        <v>0.4752</v>
      </c>
      <c r="H622" s="3">
        <v>76.91</v>
      </c>
      <c r="I622" s="3">
        <v>100.0</v>
      </c>
      <c r="J622" s="3">
        <v>124.6</v>
      </c>
      <c r="K622" s="2" t="s">
        <v>16</v>
      </c>
    </row>
    <row r="623">
      <c r="A623" s="2" t="s">
        <v>6358</v>
      </c>
      <c r="B623" s="2" t="s">
        <v>12</v>
      </c>
      <c r="C623" s="2" t="s">
        <v>13</v>
      </c>
      <c r="D623" s="2" t="s">
        <v>1650</v>
      </c>
      <c r="E623" s="2" t="s">
        <v>25</v>
      </c>
      <c r="F623" s="2" t="s">
        <v>4049</v>
      </c>
      <c r="G623" s="3">
        <v>0.3173</v>
      </c>
      <c r="H623" s="3">
        <v>76.45</v>
      </c>
      <c r="I623" s="3">
        <v>100.0</v>
      </c>
      <c r="J623" s="3">
        <v>124.6</v>
      </c>
      <c r="K623" s="2" t="s">
        <v>50</v>
      </c>
    </row>
    <row r="624">
      <c r="A624" s="2" t="s">
        <v>6361</v>
      </c>
      <c r="B624" s="2" t="s">
        <v>12</v>
      </c>
      <c r="C624" s="2" t="s">
        <v>13</v>
      </c>
      <c r="D624" s="2" t="s">
        <v>1650</v>
      </c>
      <c r="E624" s="2" t="s">
        <v>1650</v>
      </c>
      <c r="F624" s="2" t="s">
        <v>4019</v>
      </c>
      <c r="G624" s="3">
        <v>0.5546</v>
      </c>
      <c r="H624" s="3">
        <v>77.85</v>
      </c>
      <c r="I624" s="3">
        <v>100.0</v>
      </c>
      <c r="J624" s="3">
        <v>124.6</v>
      </c>
      <c r="K624" s="2" t="s">
        <v>16</v>
      </c>
    </row>
    <row r="625">
      <c r="A625" s="2" t="s">
        <v>6361</v>
      </c>
      <c r="B625" s="2" t="s">
        <v>12</v>
      </c>
      <c r="C625" s="2" t="s">
        <v>13</v>
      </c>
      <c r="D625" s="2" t="s">
        <v>1650</v>
      </c>
      <c r="E625" s="2" t="s">
        <v>1650</v>
      </c>
      <c r="F625" s="2" t="s">
        <v>4013</v>
      </c>
      <c r="G625" s="3">
        <v>0.3809</v>
      </c>
      <c r="H625" s="3">
        <v>78.68</v>
      </c>
      <c r="I625" s="3">
        <v>100.0</v>
      </c>
      <c r="J625" s="3">
        <v>124.6</v>
      </c>
      <c r="K625" s="2" t="s">
        <v>16</v>
      </c>
    </row>
    <row r="626">
      <c r="A626" s="2" t="s">
        <v>6361</v>
      </c>
      <c r="B626" s="2" t="s">
        <v>12</v>
      </c>
      <c r="C626" s="2" t="s">
        <v>13</v>
      </c>
      <c r="D626" s="2" t="s">
        <v>1650</v>
      </c>
      <c r="E626" s="2" t="s">
        <v>25</v>
      </c>
      <c r="F626" s="2" t="s">
        <v>4052</v>
      </c>
      <c r="G626" s="3">
        <v>0.2299</v>
      </c>
      <c r="H626" s="3">
        <v>77.7</v>
      </c>
      <c r="I626" s="3">
        <v>100.0</v>
      </c>
      <c r="J626" s="3">
        <v>124.6</v>
      </c>
      <c r="K626" s="2" t="s">
        <v>50</v>
      </c>
    </row>
    <row r="627">
      <c r="A627" s="2" t="s">
        <v>6361</v>
      </c>
      <c r="B627" s="2" t="s">
        <v>12</v>
      </c>
      <c r="C627" s="2" t="s">
        <v>13</v>
      </c>
      <c r="D627" s="2" t="s">
        <v>1650</v>
      </c>
      <c r="E627" s="2" t="s">
        <v>25</v>
      </c>
      <c r="F627" s="2" t="s">
        <v>4044</v>
      </c>
      <c r="G627" s="3">
        <v>0.2605</v>
      </c>
      <c r="H627" s="3">
        <v>84.11</v>
      </c>
      <c r="I627" s="3">
        <v>100.0</v>
      </c>
      <c r="J627" s="3">
        <v>124.6</v>
      </c>
      <c r="K627" s="2" t="s">
        <v>50</v>
      </c>
    </row>
    <row r="628">
      <c r="A628" s="2" t="s">
        <v>6361</v>
      </c>
      <c r="B628" s="2" t="s">
        <v>12</v>
      </c>
      <c r="C628" s="2" t="s">
        <v>13</v>
      </c>
      <c r="D628" s="2" t="s">
        <v>1650</v>
      </c>
      <c r="E628" s="2" t="s">
        <v>1650</v>
      </c>
      <c r="F628" s="2" t="s">
        <v>4037</v>
      </c>
      <c r="G628" s="3">
        <v>0.6569</v>
      </c>
      <c r="H628" s="3">
        <v>78.8</v>
      </c>
      <c r="I628" s="3">
        <v>100.0</v>
      </c>
      <c r="J628" s="3">
        <v>124.6</v>
      </c>
      <c r="K628" s="2" t="s">
        <v>16</v>
      </c>
    </row>
    <row r="629">
      <c r="A629" s="2" t="s">
        <v>6361</v>
      </c>
      <c r="B629" s="2" t="s">
        <v>12</v>
      </c>
      <c r="C629" s="2" t="s">
        <v>13</v>
      </c>
      <c r="D629" s="2" t="s">
        <v>1650</v>
      </c>
      <c r="E629" s="2" t="s">
        <v>25</v>
      </c>
      <c r="F629" s="2" t="s">
        <v>4035</v>
      </c>
      <c r="G629" s="3">
        <v>0.3095</v>
      </c>
      <c r="H629" s="3">
        <v>74.3</v>
      </c>
      <c r="I629" s="3">
        <v>100.0</v>
      </c>
      <c r="J629" s="3">
        <v>124.6</v>
      </c>
      <c r="K629" s="2" t="s">
        <v>50</v>
      </c>
    </row>
    <row r="630">
      <c r="A630" s="2" t="s">
        <v>6361</v>
      </c>
      <c r="B630" s="2" t="s">
        <v>12</v>
      </c>
      <c r="C630" s="2" t="s">
        <v>13</v>
      </c>
      <c r="D630" s="2" t="s">
        <v>1650</v>
      </c>
      <c r="E630" s="2" t="s">
        <v>1650</v>
      </c>
      <c r="F630" s="2" t="s">
        <v>4023</v>
      </c>
      <c r="G630" s="3">
        <v>0.3579</v>
      </c>
      <c r="H630" s="3">
        <v>76.9</v>
      </c>
      <c r="I630" s="3">
        <v>100.0</v>
      </c>
      <c r="J630" s="3">
        <v>124.6</v>
      </c>
      <c r="K630" s="2" t="s">
        <v>16</v>
      </c>
    </row>
    <row r="631">
      <c r="A631" s="2" t="s">
        <v>6361</v>
      </c>
      <c r="B631" s="2" t="s">
        <v>12</v>
      </c>
      <c r="C631" s="2" t="s">
        <v>13</v>
      </c>
      <c r="D631" s="2" t="s">
        <v>1650</v>
      </c>
      <c r="E631" s="2" t="s">
        <v>1650</v>
      </c>
      <c r="F631" s="2" t="s">
        <v>4047</v>
      </c>
      <c r="G631" s="3">
        <v>0.4884</v>
      </c>
      <c r="H631" s="3">
        <v>80.05</v>
      </c>
      <c r="I631" s="3">
        <v>100.0</v>
      </c>
      <c r="J631" s="3">
        <v>124.6</v>
      </c>
      <c r="K631" s="2" t="s">
        <v>16</v>
      </c>
    </row>
    <row r="632">
      <c r="A632" s="2" t="s">
        <v>6361</v>
      </c>
      <c r="B632" s="2" t="s">
        <v>12</v>
      </c>
      <c r="C632" s="2" t="s">
        <v>13</v>
      </c>
      <c r="D632" s="2" t="s">
        <v>1650</v>
      </c>
      <c r="E632" s="2" t="s">
        <v>25</v>
      </c>
      <c r="F632" s="2" t="s">
        <v>4030</v>
      </c>
      <c r="G632" s="3">
        <v>0.2178</v>
      </c>
      <c r="H632" s="3">
        <v>77.11</v>
      </c>
      <c r="I632" s="3">
        <v>100.0</v>
      </c>
      <c r="J632" s="3">
        <v>124.6</v>
      </c>
      <c r="K632" s="2" t="s">
        <v>50</v>
      </c>
    </row>
    <row r="633">
      <c r="A633" s="2" t="s">
        <v>6361</v>
      </c>
      <c r="B633" s="2" t="s">
        <v>12</v>
      </c>
      <c r="C633" s="2" t="s">
        <v>13</v>
      </c>
      <c r="D633" s="2" t="s">
        <v>1650</v>
      </c>
      <c r="E633" s="2" t="s">
        <v>25</v>
      </c>
      <c r="F633" s="2" t="s">
        <v>4042</v>
      </c>
      <c r="G633" s="3">
        <v>0.1675</v>
      </c>
      <c r="H633" s="3">
        <v>75.88</v>
      </c>
      <c r="I633" s="3">
        <v>100.0</v>
      </c>
      <c r="J633" s="3">
        <v>124.6</v>
      </c>
      <c r="K633" s="2" t="s">
        <v>50</v>
      </c>
    </row>
    <row r="634">
      <c r="A634" s="2" t="s">
        <v>6361</v>
      </c>
      <c r="B634" s="2" t="s">
        <v>12</v>
      </c>
      <c r="C634" s="2" t="s">
        <v>13</v>
      </c>
      <c r="D634" s="2" t="s">
        <v>1650</v>
      </c>
      <c r="E634" s="2" t="s">
        <v>1650</v>
      </c>
      <c r="F634" s="2" t="s">
        <v>4021</v>
      </c>
      <c r="G634" s="3">
        <v>0.5048</v>
      </c>
      <c r="H634" s="3">
        <v>75.79</v>
      </c>
      <c r="I634" s="3">
        <v>100.0</v>
      </c>
      <c r="J634" s="3">
        <v>124.6</v>
      </c>
      <c r="K634" s="2" t="s">
        <v>16</v>
      </c>
    </row>
    <row r="635">
      <c r="A635" s="2" t="s">
        <v>6361</v>
      </c>
      <c r="B635" s="2" t="s">
        <v>12</v>
      </c>
      <c r="C635" s="2" t="s">
        <v>13</v>
      </c>
      <c r="D635" s="2" t="s">
        <v>1650</v>
      </c>
      <c r="E635" s="2" t="s">
        <v>1650</v>
      </c>
      <c r="F635" s="2" t="s">
        <v>4015</v>
      </c>
      <c r="G635" s="3">
        <v>0.6059</v>
      </c>
      <c r="H635" s="3">
        <v>78.72</v>
      </c>
      <c r="I635" s="3">
        <v>100.0</v>
      </c>
      <c r="J635" s="3">
        <v>124.6</v>
      </c>
      <c r="K635" s="2" t="s">
        <v>16</v>
      </c>
    </row>
    <row r="636">
      <c r="A636" s="2" t="s">
        <v>6364</v>
      </c>
      <c r="B636" s="2" t="s">
        <v>12</v>
      </c>
      <c r="C636" s="2" t="s">
        <v>13</v>
      </c>
      <c r="D636" s="2" t="s">
        <v>1650</v>
      </c>
      <c r="E636" s="2" t="s">
        <v>25</v>
      </c>
      <c r="F636" s="2" t="s">
        <v>4056</v>
      </c>
      <c r="G636" s="3">
        <v>0.2369</v>
      </c>
      <c r="H636" s="3">
        <v>75.67</v>
      </c>
      <c r="I636" s="3">
        <v>100.0</v>
      </c>
      <c r="J636" s="3">
        <v>124.6</v>
      </c>
      <c r="K636" s="2" t="s">
        <v>50</v>
      </c>
    </row>
    <row r="637">
      <c r="A637" s="2" t="s">
        <v>6364</v>
      </c>
      <c r="B637" s="2" t="s">
        <v>12</v>
      </c>
      <c r="C637" s="2" t="s">
        <v>13</v>
      </c>
      <c r="D637" s="2" t="s">
        <v>1650</v>
      </c>
      <c r="E637" s="2" t="s">
        <v>25</v>
      </c>
      <c r="F637" s="2" t="s">
        <v>4054</v>
      </c>
      <c r="G637" s="3">
        <v>0.3046</v>
      </c>
      <c r="H637" s="3">
        <v>77.29</v>
      </c>
      <c r="I637" s="3">
        <v>100.0</v>
      </c>
      <c r="J637" s="3">
        <v>124.6</v>
      </c>
      <c r="K637" s="2" t="s">
        <v>50</v>
      </c>
    </row>
    <row r="638">
      <c r="A638" s="2" t="s">
        <v>6364</v>
      </c>
      <c r="B638" s="2" t="s">
        <v>12</v>
      </c>
      <c r="C638" s="2" t="s">
        <v>13</v>
      </c>
      <c r="D638" s="2" t="s">
        <v>1650</v>
      </c>
      <c r="E638" s="2" t="s">
        <v>1650</v>
      </c>
      <c r="F638" s="2" t="s">
        <v>4032</v>
      </c>
      <c r="G638" s="3">
        <v>0.6385</v>
      </c>
      <c r="H638" s="3">
        <v>79.55</v>
      </c>
      <c r="I638" s="3">
        <v>100.0</v>
      </c>
      <c r="J638" s="3">
        <v>124.6</v>
      </c>
      <c r="K638" s="2" t="s">
        <v>16</v>
      </c>
    </row>
    <row r="639">
      <c r="A639" s="2" t="s">
        <v>6364</v>
      </c>
      <c r="B639" s="2" t="s">
        <v>12</v>
      </c>
      <c r="C639" s="2" t="s">
        <v>13</v>
      </c>
      <c r="D639" s="2" t="s">
        <v>1650</v>
      </c>
      <c r="E639" s="2" t="s">
        <v>25</v>
      </c>
      <c r="F639" s="2" t="s">
        <v>4026</v>
      </c>
      <c r="G639" s="3">
        <v>0.2533</v>
      </c>
      <c r="H639" s="3">
        <v>89.32</v>
      </c>
      <c r="I639" s="3">
        <v>100.0</v>
      </c>
      <c r="J639" s="3">
        <v>124.6</v>
      </c>
      <c r="K639" s="2" t="s">
        <v>50</v>
      </c>
    </row>
    <row r="640">
      <c r="A640" s="2" t="s">
        <v>6364</v>
      </c>
      <c r="B640" s="2" t="s">
        <v>12</v>
      </c>
      <c r="C640" s="2" t="s">
        <v>13</v>
      </c>
      <c r="D640" s="2" t="s">
        <v>1650</v>
      </c>
      <c r="E640" s="2" t="s">
        <v>1650</v>
      </c>
      <c r="F640" s="2" t="s">
        <v>4039</v>
      </c>
      <c r="G640" s="3">
        <v>0.5219</v>
      </c>
      <c r="H640" s="3">
        <v>81.12</v>
      </c>
      <c r="I640" s="3">
        <v>100.0</v>
      </c>
      <c r="J640" s="3">
        <v>124.6</v>
      </c>
      <c r="K640" s="2" t="s">
        <v>16</v>
      </c>
    </row>
    <row r="641">
      <c r="A641" s="2" t="s">
        <v>6364</v>
      </c>
      <c r="B641" s="2" t="s">
        <v>12</v>
      </c>
      <c r="C641" s="2" t="s">
        <v>13</v>
      </c>
      <c r="D641" s="2" t="s">
        <v>1650</v>
      </c>
      <c r="E641" s="2" t="s">
        <v>25</v>
      </c>
      <c r="F641" s="2" t="s">
        <v>4028</v>
      </c>
      <c r="G641" s="3">
        <v>0.2725</v>
      </c>
      <c r="H641" s="3">
        <v>78.55</v>
      </c>
      <c r="I641" s="3">
        <v>100.0</v>
      </c>
      <c r="J641" s="3">
        <v>124.6</v>
      </c>
      <c r="K641" s="2" t="s">
        <v>50</v>
      </c>
    </row>
    <row r="642">
      <c r="A642" s="2" t="s">
        <v>6364</v>
      </c>
      <c r="B642" s="2" t="s">
        <v>12</v>
      </c>
      <c r="C642" s="2" t="s">
        <v>13</v>
      </c>
      <c r="D642" s="2" t="s">
        <v>1479</v>
      </c>
      <c r="E642" s="2" t="s">
        <v>1479</v>
      </c>
      <c r="F642" s="2" t="s">
        <v>1491</v>
      </c>
      <c r="G642" s="3">
        <v>0.7778</v>
      </c>
      <c r="H642" s="3">
        <v>81.06</v>
      </c>
      <c r="I642" s="3">
        <v>100.0</v>
      </c>
      <c r="J642" s="3">
        <v>124.6</v>
      </c>
      <c r="K642" s="2" t="s">
        <v>16</v>
      </c>
    </row>
    <row r="643">
      <c r="A643" s="2" t="s">
        <v>6364</v>
      </c>
      <c r="B643" s="2" t="s">
        <v>12</v>
      </c>
      <c r="C643" s="2" t="s">
        <v>13</v>
      </c>
      <c r="D643" s="2" t="s">
        <v>1479</v>
      </c>
      <c r="E643" s="2" t="s">
        <v>1479</v>
      </c>
      <c r="F643" s="2" t="s">
        <v>1500</v>
      </c>
      <c r="G643" s="3">
        <v>0.7727</v>
      </c>
      <c r="H643" s="3">
        <v>79.08</v>
      </c>
      <c r="I643" s="3">
        <v>100.0</v>
      </c>
      <c r="J643" s="3">
        <v>124.6</v>
      </c>
      <c r="K643" s="2" t="s">
        <v>16</v>
      </c>
    </row>
    <row r="644">
      <c r="A644" s="2" t="s">
        <v>6364</v>
      </c>
      <c r="B644" s="2" t="s">
        <v>12</v>
      </c>
      <c r="C644" s="2" t="s">
        <v>13</v>
      </c>
      <c r="D644" s="2" t="s">
        <v>1479</v>
      </c>
      <c r="E644" s="2" t="s">
        <v>1479</v>
      </c>
      <c r="F644" s="2" t="s">
        <v>1487</v>
      </c>
      <c r="G644" s="3">
        <v>0.6705</v>
      </c>
      <c r="H644" s="3">
        <v>81.09</v>
      </c>
      <c r="I644" s="3">
        <v>100.0</v>
      </c>
      <c r="J644" s="3">
        <v>124.6</v>
      </c>
      <c r="K644" s="2" t="s">
        <v>16</v>
      </c>
    </row>
    <row r="645">
      <c r="A645" s="2" t="s">
        <v>6364</v>
      </c>
      <c r="B645" s="2" t="s">
        <v>12</v>
      </c>
      <c r="C645" s="2" t="s">
        <v>13</v>
      </c>
      <c r="D645" s="2" t="s">
        <v>1479</v>
      </c>
      <c r="E645" s="2" t="s">
        <v>1479</v>
      </c>
      <c r="F645" s="2" t="s">
        <v>1496</v>
      </c>
      <c r="G645" s="3">
        <v>0.7542</v>
      </c>
      <c r="H645" s="3">
        <v>96.08</v>
      </c>
      <c r="I645" s="3">
        <v>100.0</v>
      </c>
      <c r="J645" s="3">
        <v>124.61</v>
      </c>
      <c r="K645" s="2" t="s">
        <v>16</v>
      </c>
    </row>
    <row r="646">
      <c r="A646" s="2" t="s">
        <v>6364</v>
      </c>
      <c r="B646" s="2" t="s">
        <v>12</v>
      </c>
      <c r="C646" s="2" t="s">
        <v>13</v>
      </c>
      <c r="D646" s="2" t="s">
        <v>1479</v>
      </c>
      <c r="E646" s="2" t="s">
        <v>1479</v>
      </c>
      <c r="F646" s="2" t="s">
        <v>1494</v>
      </c>
      <c r="G646" s="3">
        <v>0.6595</v>
      </c>
      <c r="H646" s="3">
        <v>82.65</v>
      </c>
      <c r="I646" s="3">
        <v>100.0</v>
      </c>
      <c r="J646" s="3">
        <v>124.61</v>
      </c>
      <c r="K646" s="2" t="s">
        <v>16</v>
      </c>
    </row>
    <row r="647">
      <c r="A647" s="2" t="s">
        <v>6364</v>
      </c>
      <c r="B647" s="2" t="s">
        <v>12</v>
      </c>
      <c r="C647" s="2" t="s">
        <v>13</v>
      </c>
      <c r="D647" s="2" t="s">
        <v>1479</v>
      </c>
      <c r="E647" s="2" t="s">
        <v>1479</v>
      </c>
      <c r="F647" s="2" t="s">
        <v>1498</v>
      </c>
      <c r="G647" s="3">
        <v>0.6943</v>
      </c>
      <c r="H647" s="3">
        <v>78.16</v>
      </c>
      <c r="I647" s="3">
        <v>100.0</v>
      </c>
      <c r="J647" s="3">
        <v>124.61</v>
      </c>
      <c r="K647" s="2" t="s">
        <v>16</v>
      </c>
    </row>
    <row r="648">
      <c r="A648" s="2" t="s">
        <v>6367</v>
      </c>
      <c r="B648" s="2" t="s">
        <v>12</v>
      </c>
      <c r="C648" s="2" t="s">
        <v>13</v>
      </c>
      <c r="D648" s="2" t="s">
        <v>1479</v>
      </c>
      <c r="E648" s="2" t="s">
        <v>1479</v>
      </c>
      <c r="F648" s="2" t="s">
        <v>1514</v>
      </c>
      <c r="G648" s="3">
        <v>0.8052</v>
      </c>
      <c r="H648" s="3">
        <v>79.17</v>
      </c>
      <c r="I648" s="3">
        <v>100.0</v>
      </c>
      <c r="J648" s="3">
        <v>124.61</v>
      </c>
      <c r="K648" s="2" t="s">
        <v>16</v>
      </c>
    </row>
    <row r="649">
      <c r="A649" s="2" t="s">
        <v>6367</v>
      </c>
      <c r="B649" s="2" t="s">
        <v>12</v>
      </c>
      <c r="C649" s="2" t="s">
        <v>13</v>
      </c>
      <c r="D649" s="2" t="s">
        <v>1479</v>
      </c>
      <c r="E649" s="2" t="s">
        <v>1479</v>
      </c>
      <c r="F649" s="2" t="s">
        <v>1511</v>
      </c>
      <c r="G649" s="3">
        <v>0.8296</v>
      </c>
      <c r="H649" s="3">
        <v>80.05</v>
      </c>
      <c r="I649" s="3">
        <v>100.0</v>
      </c>
      <c r="J649" s="3">
        <v>124.61</v>
      </c>
      <c r="K649" s="2" t="s">
        <v>16</v>
      </c>
    </row>
    <row r="650">
      <c r="A650" s="2" t="s">
        <v>6367</v>
      </c>
      <c r="B650" s="2" t="s">
        <v>12</v>
      </c>
      <c r="C650" s="2" t="s">
        <v>13</v>
      </c>
      <c r="D650" s="2" t="s">
        <v>1479</v>
      </c>
      <c r="E650" s="2" t="s">
        <v>1479</v>
      </c>
      <c r="F650" s="2" t="s">
        <v>1484</v>
      </c>
      <c r="G650" s="3">
        <v>0.8023</v>
      </c>
      <c r="H650" s="3">
        <v>79.41</v>
      </c>
      <c r="I650" s="3">
        <v>100.0</v>
      </c>
      <c r="J650" s="3">
        <v>124.61</v>
      </c>
      <c r="K650" s="2" t="s">
        <v>16</v>
      </c>
    </row>
    <row r="651">
      <c r="A651" s="2" t="s">
        <v>6367</v>
      </c>
      <c r="B651" s="2" t="s">
        <v>12</v>
      </c>
      <c r="C651" s="2" t="s">
        <v>13</v>
      </c>
      <c r="D651" s="2" t="s">
        <v>1479</v>
      </c>
      <c r="E651" s="2" t="s">
        <v>1479</v>
      </c>
      <c r="F651" s="2" t="s">
        <v>1504</v>
      </c>
      <c r="G651" s="3">
        <v>0.4214</v>
      </c>
      <c r="H651" s="3">
        <v>79.22</v>
      </c>
      <c r="I651" s="3">
        <v>100.0</v>
      </c>
      <c r="J651" s="3">
        <v>124.61</v>
      </c>
      <c r="K651" s="2" t="s">
        <v>16</v>
      </c>
    </row>
    <row r="652">
      <c r="A652" s="2" t="s">
        <v>6367</v>
      </c>
      <c r="B652" s="2" t="s">
        <v>12</v>
      </c>
      <c r="C652" s="2" t="s">
        <v>13</v>
      </c>
      <c r="D652" s="2" t="s">
        <v>1479</v>
      </c>
      <c r="E652" s="2" t="s">
        <v>1479</v>
      </c>
      <c r="F652" s="2" t="s">
        <v>1516</v>
      </c>
      <c r="G652" s="3">
        <v>0.7366</v>
      </c>
      <c r="H652" s="3">
        <v>78.87</v>
      </c>
      <c r="I652" s="3">
        <v>100.0</v>
      </c>
      <c r="J652" s="3">
        <v>124.61</v>
      </c>
      <c r="K652" s="2" t="s">
        <v>16</v>
      </c>
    </row>
    <row r="653">
      <c r="A653" s="2" t="s">
        <v>6367</v>
      </c>
      <c r="B653" s="2" t="s">
        <v>12</v>
      </c>
      <c r="C653" s="2" t="s">
        <v>13</v>
      </c>
      <c r="D653" s="2" t="s">
        <v>1479</v>
      </c>
      <c r="E653" s="2" t="s">
        <v>1479</v>
      </c>
      <c r="F653" s="2" t="s">
        <v>1489</v>
      </c>
      <c r="G653" s="3">
        <v>0.6151</v>
      </c>
      <c r="H653" s="3">
        <v>81.61</v>
      </c>
      <c r="I653" s="3">
        <v>100.0</v>
      </c>
      <c r="J653" s="3">
        <v>124.61</v>
      </c>
      <c r="K653" s="2" t="s">
        <v>16</v>
      </c>
    </row>
    <row r="654">
      <c r="A654" s="2" t="s">
        <v>6367</v>
      </c>
      <c r="B654" s="2" t="s">
        <v>12</v>
      </c>
      <c r="C654" s="2" t="s">
        <v>13</v>
      </c>
      <c r="D654" s="2" t="s">
        <v>1479</v>
      </c>
      <c r="E654" s="2" t="s">
        <v>1479</v>
      </c>
      <c r="F654" s="2" t="s">
        <v>1522</v>
      </c>
      <c r="G654" s="3">
        <v>0.7695</v>
      </c>
      <c r="H654" s="3">
        <v>78.53</v>
      </c>
      <c r="I654" s="3">
        <v>100.0</v>
      </c>
      <c r="J654" s="3">
        <v>124.61</v>
      </c>
      <c r="K654" s="2" t="s">
        <v>16</v>
      </c>
    </row>
    <row r="655">
      <c r="A655" s="2" t="s">
        <v>6367</v>
      </c>
      <c r="B655" s="2" t="s">
        <v>12</v>
      </c>
      <c r="C655" s="2" t="s">
        <v>13</v>
      </c>
      <c r="D655" s="2" t="s">
        <v>1479</v>
      </c>
      <c r="E655" s="2" t="s">
        <v>1479</v>
      </c>
      <c r="F655" s="2" t="s">
        <v>1482</v>
      </c>
      <c r="G655" s="3">
        <v>0.7012</v>
      </c>
      <c r="H655" s="3">
        <v>78.75</v>
      </c>
      <c r="I655" s="3">
        <v>100.0</v>
      </c>
      <c r="J655" s="3">
        <v>124.61</v>
      </c>
      <c r="K655" s="2" t="s">
        <v>16</v>
      </c>
    </row>
    <row r="656">
      <c r="A656" s="2" t="s">
        <v>6367</v>
      </c>
      <c r="B656" s="2" t="s">
        <v>12</v>
      </c>
      <c r="C656" s="2" t="s">
        <v>13</v>
      </c>
      <c r="D656" s="2" t="s">
        <v>1479</v>
      </c>
      <c r="E656" s="2" t="s">
        <v>1479</v>
      </c>
      <c r="F656" s="2" t="s">
        <v>1508</v>
      </c>
      <c r="G656" s="3">
        <v>0.5453</v>
      </c>
      <c r="H656" s="3">
        <v>78.62</v>
      </c>
      <c r="I656" s="3">
        <v>100.0</v>
      </c>
      <c r="J656" s="3">
        <v>124.61</v>
      </c>
      <c r="K656" s="2" t="s">
        <v>16</v>
      </c>
    </row>
    <row r="657">
      <c r="A657" s="2" t="s">
        <v>6367</v>
      </c>
      <c r="B657" s="2" t="s">
        <v>12</v>
      </c>
      <c r="C657" s="2" t="s">
        <v>13</v>
      </c>
      <c r="D657" s="2" t="s">
        <v>1479</v>
      </c>
      <c r="E657" s="2" t="s">
        <v>1479</v>
      </c>
      <c r="F657" s="2" t="s">
        <v>1520</v>
      </c>
      <c r="G657" s="3">
        <v>0.7338</v>
      </c>
      <c r="H657" s="3">
        <v>78.8</v>
      </c>
      <c r="I657" s="3">
        <v>100.0</v>
      </c>
      <c r="J657" s="3">
        <v>124.61</v>
      </c>
      <c r="K657" s="2" t="s">
        <v>16</v>
      </c>
    </row>
    <row r="658">
      <c r="A658" s="2" t="s">
        <v>6367</v>
      </c>
      <c r="B658" s="2" t="s">
        <v>12</v>
      </c>
      <c r="C658" s="2" t="s">
        <v>13</v>
      </c>
      <c r="D658" s="2" t="s">
        <v>1479</v>
      </c>
      <c r="E658" s="2" t="s">
        <v>1479</v>
      </c>
      <c r="F658" s="2" t="s">
        <v>1518</v>
      </c>
      <c r="G658" s="3">
        <v>0.336</v>
      </c>
      <c r="H658" s="3">
        <v>79.07</v>
      </c>
      <c r="I658" s="3">
        <v>100.0</v>
      </c>
      <c r="J658" s="3">
        <v>124.61</v>
      </c>
      <c r="K658" s="2" t="s">
        <v>16</v>
      </c>
    </row>
    <row r="659">
      <c r="A659" s="2" t="s">
        <v>6367</v>
      </c>
      <c r="B659" s="2" t="s">
        <v>12</v>
      </c>
      <c r="C659" s="2" t="s">
        <v>13</v>
      </c>
      <c r="D659" s="2" t="s">
        <v>1479</v>
      </c>
      <c r="E659" s="2" t="s">
        <v>1479</v>
      </c>
      <c r="F659" s="2" t="s">
        <v>1485</v>
      </c>
      <c r="G659" s="3">
        <v>0.6679</v>
      </c>
      <c r="H659" s="3">
        <v>81.39</v>
      </c>
      <c r="I659" s="3">
        <v>100.0</v>
      </c>
      <c r="J659" s="3">
        <v>124.61</v>
      </c>
      <c r="K659" s="2" t="s">
        <v>16</v>
      </c>
    </row>
    <row r="660">
      <c r="A660" s="2" t="s">
        <v>6369</v>
      </c>
      <c r="B660" s="2" t="s">
        <v>12</v>
      </c>
      <c r="C660" s="2" t="s">
        <v>13</v>
      </c>
      <c r="D660" s="2" t="s">
        <v>1479</v>
      </c>
      <c r="E660" s="2" t="s">
        <v>1479</v>
      </c>
      <c r="F660" s="2" t="s">
        <v>1523</v>
      </c>
      <c r="G660" s="3">
        <v>0.3901</v>
      </c>
      <c r="H660" s="3">
        <v>79.22</v>
      </c>
      <c r="I660" s="3">
        <v>100.0</v>
      </c>
      <c r="J660" s="3">
        <v>124.61</v>
      </c>
      <c r="K660" s="2" t="s">
        <v>16</v>
      </c>
    </row>
    <row r="661">
      <c r="A661" s="2" t="s">
        <v>6369</v>
      </c>
      <c r="B661" s="2" t="s">
        <v>12</v>
      </c>
      <c r="C661" s="2" t="s">
        <v>13</v>
      </c>
      <c r="D661" s="2" t="s">
        <v>1479</v>
      </c>
      <c r="E661" s="2" t="s">
        <v>25</v>
      </c>
      <c r="F661" s="2" t="s">
        <v>1480</v>
      </c>
      <c r="G661" s="3">
        <v>0.1636</v>
      </c>
      <c r="H661" s="3">
        <v>79.67</v>
      </c>
      <c r="I661" s="3">
        <v>100.0</v>
      </c>
      <c r="J661" s="3">
        <v>124.61</v>
      </c>
      <c r="K661" s="2" t="s">
        <v>50</v>
      </c>
    </row>
    <row r="662">
      <c r="A662" s="2" t="s">
        <v>6369</v>
      </c>
      <c r="B662" s="2" t="s">
        <v>12</v>
      </c>
      <c r="C662" s="2" t="s">
        <v>13</v>
      </c>
      <c r="D662" s="2" t="s">
        <v>635</v>
      </c>
      <c r="E662" s="2" t="s">
        <v>635</v>
      </c>
      <c r="F662" s="2" t="s">
        <v>669</v>
      </c>
      <c r="G662" s="3">
        <v>0.8596</v>
      </c>
      <c r="H662" s="3">
        <v>78.52</v>
      </c>
      <c r="I662" s="3">
        <v>100.0</v>
      </c>
      <c r="J662" s="3">
        <v>124.61</v>
      </c>
      <c r="K662" s="2" t="s">
        <v>16</v>
      </c>
    </row>
    <row r="663">
      <c r="A663" s="2" t="s">
        <v>6369</v>
      </c>
      <c r="B663" s="2" t="s">
        <v>12</v>
      </c>
      <c r="C663" s="2" t="s">
        <v>13</v>
      </c>
      <c r="D663" s="2" t="s">
        <v>635</v>
      </c>
      <c r="E663" s="2" t="s">
        <v>635</v>
      </c>
      <c r="F663" s="2" t="s">
        <v>662</v>
      </c>
      <c r="G663" s="3">
        <v>0.7419</v>
      </c>
      <c r="H663" s="3">
        <v>79.39</v>
      </c>
      <c r="I663" s="3">
        <v>100.0</v>
      </c>
      <c r="J663" s="3">
        <v>124.61</v>
      </c>
      <c r="K663" s="2" t="s">
        <v>16</v>
      </c>
    </row>
    <row r="664">
      <c r="A664" s="2" t="s">
        <v>6369</v>
      </c>
      <c r="B664" s="2" t="s">
        <v>12</v>
      </c>
      <c r="C664" s="2" t="s">
        <v>13</v>
      </c>
      <c r="D664" s="2" t="s">
        <v>635</v>
      </c>
      <c r="E664" s="2" t="s">
        <v>635</v>
      </c>
      <c r="F664" s="2" t="s">
        <v>651</v>
      </c>
      <c r="G664" s="3">
        <v>0.7067</v>
      </c>
      <c r="H664" s="3">
        <v>83.41</v>
      </c>
      <c r="I664" s="3">
        <v>100.0</v>
      </c>
      <c r="J664" s="3">
        <v>124.61</v>
      </c>
      <c r="K664" s="2" t="s">
        <v>16</v>
      </c>
    </row>
    <row r="665">
      <c r="A665" s="2" t="s">
        <v>6369</v>
      </c>
      <c r="B665" s="2" t="s">
        <v>12</v>
      </c>
      <c r="C665" s="2" t="s">
        <v>13</v>
      </c>
      <c r="D665" s="2" t="s">
        <v>635</v>
      </c>
      <c r="E665" s="2" t="s">
        <v>635</v>
      </c>
      <c r="F665" s="2" t="s">
        <v>641</v>
      </c>
      <c r="G665" s="3">
        <v>0.7246</v>
      </c>
      <c r="H665" s="3">
        <v>78.35</v>
      </c>
      <c r="I665" s="3">
        <v>100.0</v>
      </c>
      <c r="J665" s="3">
        <v>124.61</v>
      </c>
      <c r="K665" s="2" t="s">
        <v>16</v>
      </c>
    </row>
    <row r="666">
      <c r="A666" s="2" t="s">
        <v>6369</v>
      </c>
      <c r="B666" s="2" t="s">
        <v>12</v>
      </c>
      <c r="C666" s="2" t="s">
        <v>13</v>
      </c>
      <c r="D666" s="2" t="s">
        <v>635</v>
      </c>
      <c r="E666" s="2" t="s">
        <v>635</v>
      </c>
      <c r="F666" s="2" t="s">
        <v>672</v>
      </c>
      <c r="G666" s="3">
        <v>0.8113</v>
      </c>
      <c r="H666" s="3">
        <v>80.45</v>
      </c>
      <c r="I666" s="3">
        <v>100.0</v>
      </c>
      <c r="J666" s="3">
        <v>124.61</v>
      </c>
      <c r="K666" s="2" t="s">
        <v>16</v>
      </c>
    </row>
    <row r="667">
      <c r="A667" s="2" t="s">
        <v>6369</v>
      </c>
      <c r="B667" s="2" t="s">
        <v>12</v>
      </c>
      <c r="C667" s="2" t="s">
        <v>13</v>
      </c>
      <c r="D667" s="2" t="s">
        <v>635</v>
      </c>
      <c r="E667" s="2" t="s">
        <v>635</v>
      </c>
      <c r="F667" s="2" t="s">
        <v>675</v>
      </c>
      <c r="G667" s="3">
        <v>0.7877</v>
      </c>
      <c r="H667" s="3">
        <v>79.84</v>
      </c>
      <c r="I667" s="3">
        <v>100.0</v>
      </c>
      <c r="J667" s="3">
        <v>124.61</v>
      </c>
      <c r="K667" s="2" t="s">
        <v>16</v>
      </c>
    </row>
    <row r="668">
      <c r="A668" s="2" t="s">
        <v>6369</v>
      </c>
      <c r="B668" s="2" t="s">
        <v>12</v>
      </c>
      <c r="C668" s="2" t="s">
        <v>13</v>
      </c>
      <c r="D668" s="2" t="s">
        <v>635</v>
      </c>
      <c r="E668" s="2" t="s">
        <v>635</v>
      </c>
      <c r="F668" s="2" t="s">
        <v>673</v>
      </c>
      <c r="G668" s="3">
        <v>0.7576</v>
      </c>
      <c r="H668" s="3">
        <v>80.67</v>
      </c>
      <c r="I668" s="3">
        <v>100.0</v>
      </c>
      <c r="J668" s="3">
        <v>124.61</v>
      </c>
      <c r="K668" s="2" t="s">
        <v>16</v>
      </c>
    </row>
    <row r="669">
      <c r="A669" s="2" t="s">
        <v>6369</v>
      </c>
      <c r="B669" s="2" t="s">
        <v>12</v>
      </c>
      <c r="C669" s="2" t="s">
        <v>13</v>
      </c>
      <c r="D669" s="2" t="s">
        <v>635</v>
      </c>
      <c r="E669" s="2" t="s">
        <v>635</v>
      </c>
      <c r="F669" s="2" t="s">
        <v>654</v>
      </c>
      <c r="G669" s="3">
        <v>0.7163</v>
      </c>
      <c r="H669" s="3">
        <v>80.81</v>
      </c>
      <c r="I669" s="3">
        <v>100.0</v>
      </c>
      <c r="J669" s="3">
        <v>124.61</v>
      </c>
      <c r="K669" s="2" t="s">
        <v>16</v>
      </c>
    </row>
    <row r="670">
      <c r="A670" s="2" t="s">
        <v>6369</v>
      </c>
      <c r="B670" s="2" t="s">
        <v>12</v>
      </c>
      <c r="C670" s="2" t="s">
        <v>13</v>
      </c>
      <c r="D670" s="2" t="s">
        <v>635</v>
      </c>
      <c r="E670" s="2" t="s">
        <v>635</v>
      </c>
      <c r="F670" s="2" t="s">
        <v>670</v>
      </c>
      <c r="G670" s="3">
        <v>0.6468</v>
      </c>
      <c r="H670" s="3">
        <v>76.56</v>
      </c>
      <c r="I670" s="3">
        <v>100.0</v>
      </c>
      <c r="J670" s="3">
        <v>124.61</v>
      </c>
      <c r="K670" s="2" t="s">
        <v>16</v>
      </c>
    </row>
    <row r="671">
      <c r="A671" s="2" t="s">
        <v>6369</v>
      </c>
      <c r="B671" s="2" t="s">
        <v>12</v>
      </c>
      <c r="C671" s="2" t="s">
        <v>13</v>
      </c>
      <c r="D671" s="2" t="s">
        <v>635</v>
      </c>
      <c r="E671" s="2" t="s">
        <v>635</v>
      </c>
      <c r="F671" s="2" t="s">
        <v>644</v>
      </c>
      <c r="G671" s="3">
        <v>0.6448</v>
      </c>
      <c r="H671" s="3">
        <v>80.19</v>
      </c>
      <c r="I671" s="3">
        <v>100.0</v>
      </c>
      <c r="J671" s="3">
        <v>124.61</v>
      </c>
      <c r="K671" s="2" t="s">
        <v>16</v>
      </c>
    </row>
    <row r="672">
      <c r="A672" s="2" t="s">
        <v>6372</v>
      </c>
      <c r="B672" s="2" t="s">
        <v>12</v>
      </c>
      <c r="C672" s="2" t="s">
        <v>13</v>
      </c>
      <c r="D672" s="2" t="s">
        <v>635</v>
      </c>
      <c r="E672" s="2" t="s">
        <v>635</v>
      </c>
      <c r="F672" s="2" t="s">
        <v>678</v>
      </c>
      <c r="G672" s="3">
        <v>0.8047</v>
      </c>
      <c r="H672" s="3">
        <v>77.28</v>
      </c>
      <c r="I672" s="3">
        <v>100.0</v>
      </c>
      <c r="J672" s="3">
        <v>124.61</v>
      </c>
      <c r="K672" s="2" t="s">
        <v>16</v>
      </c>
    </row>
    <row r="673">
      <c r="A673" s="2" t="s">
        <v>6372</v>
      </c>
      <c r="B673" s="2" t="s">
        <v>12</v>
      </c>
      <c r="C673" s="2" t="s">
        <v>13</v>
      </c>
      <c r="D673" s="2" t="s">
        <v>635</v>
      </c>
      <c r="E673" s="2" t="s">
        <v>635</v>
      </c>
      <c r="F673" s="2" t="s">
        <v>638</v>
      </c>
      <c r="G673" s="3">
        <v>0.7913</v>
      </c>
      <c r="H673" s="3">
        <v>77.58</v>
      </c>
      <c r="I673" s="3">
        <v>100.0</v>
      </c>
      <c r="J673" s="3">
        <v>124.61</v>
      </c>
      <c r="K673" s="2" t="s">
        <v>16</v>
      </c>
    </row>
    <row r="674">
      <c r="A674" s="2" t="s">
        <v>6372</v>
      </c>
      <c r="B674" s="2" t="s">
        <v>12</v>
      </c>
      <c r="C674" s="2" t="s">
        <v>13</v>
      </c>
      <c r="D674" s="2" t="s">
        <v>635</v>
      </c>
      <c r="E674" s="2" t="s">
        <v>635</v>
      </c>
      <c r="F674" s="2" t="s">
        <v>667</v>
      </c>
      <c r="G674" s="3">
        <v>0.6817</v>
      </c>
      <c r="H674" s="3">
        <v>79.94</v>
      </c>
      <c r="I674" s="3">
        <v>100.0</v>
      </c>
      <c r="J674" s="3">
        <v>124.61</v>
      </c>
      <c r="K674" s="2" t="s">
        <v>16</v>
      </c>
    </row>
    <row r="675">
      <c r="A675" s="2" t="s">
        <v>6372</v>
      </c>
      <c r="B675" s="2" t="s">
        <v>12</v>
      </c>
      <c r="C675" s="2" t="s">
        <v>13</v>
      </c>
      <c r="D675" s="2" t="s">
        <v>635</v>
      </c>
      <c r="E675" s="2" t="s">
        <v>635</v>
      </c>
      <c r="F675" s="2" t="s">
        <v>636</v>
      </c>
      <c r="G675" s="3">
        <v>0.7716</v>
      </c>
      <c r="H675" s="3">
        <v>79.74</v>
      </c>
      <c r="I675" s="3">
        <v>100.0</v>
      </c>
      <c r="J675" s="3">
        <v>124.61</v>
      </c>
      <c r="K675" s="2" t="s">
        <v>16</v>
      </c>
    </row>
    <row r="676">
      <c r="A676" s="2" t="s">
        <v>6372</v>
      </c>
      <c r="B676" s="2" t="s">
        <v>12</v>
      </c>
      <c r="C676" s="2" t="s">
        <v>13</v>
      </c>
      <c r="D676" s="2" t="s">
        <v>635</v>
      </c>
      <c r="E676" s="2" t="s">
        <v>635</v>
      </c>
      <c r="F676" s="2" t="s">
        <v>658</v>
      </c>
      <c r="G676" s="3">
        <v>0.6338</v>
      </c>
      <c r="H676" s="3">
        <v>77.67</v>
      </c>
      <c r="I676" s="3">
        <v>100.0</v>
      </c>
      <c r="J676" s="3">
        <v>124.61</v>
      </c>
      <c r="K676" s="2" t="s">
        <v>16</v>
      </c>
    </row>
    <row r="677">
      <c r="A677" s="2" t="s">
        <v>6372</v>
      </c>
      <c r="B677" s="2" t="s">
        <v>12</v>
      </c>
      <c r="C677" s="2" t="s">
        <v>13</v>
      </c>
      <c r="D677" s="2" t="s">
        <v>635</v>
      </c>
      <c r="E677" s="2" t="s">
        <v>635</v>
      </c>
      <c r="F677" s="2" t="s">
        <v>656</v>
      </c>
      <c r="G677" s="3">
        <v>0.5579</v>
      </c>
      <c r="H677" s="3">
        <v>76.72</v>
      </c>
      <c r="I677" s="3">
        <v>100.0</v>
      </c>
      <c r="J677" s="3">
        <v>124.61</v>
      </c>
      <c r="K677" s="2" t="s">
        <v>16</v>
      </c>
    </row>
    <row r="678">
      <c r="A678" s="2" t="s">
        <v>6372</v>
      </c>
      <c r="B678" s="2" t="s">
        <v>12</v>
      </c>
      <c r="C678" s="2" t="s">
        <v>13</v>
      </c>
      <c r="D678" s="2" t="s">
        <v>635</v>
      </c>
      <c r="E678" s="2" t="s">
        <v>25</v>
      </c>
      <c r="F678" s="2" t="s">
        <v>665</v>
      </c>
      <c r="G678" s="3">
        <v>0.1841</v>
      </c>
      <c r="H678" s="3">
        <v>79.09</v>
      </c>
      <c r="I678" s="3">
        <v>100.0</v>
      </c>
      <c r="J678" s="3">
        <v>124.61</v>
      </c>
      <c r="K678" s="2" t="s">
        <v>50</v>
      </c>
    </row>
    <row r="679">
      <c r="A679" s="2" t="s">
        <v>6372</v>
      </c>
      <c r="B679" s="2" t="s">
        <v>12</v>
      </c>
      <c r="C679" s="2" t="s">
        <v>13</v>
      </c>
      <c r="D679" s="2" t="s">
        <v>635</v>
      </c>
      <c r="E679" s="2" t="s">
        <v>635</v>
      </c>
      <c r="F679" s="2" t="s">
        <v>660</v>
      </c>
      <c r="G679" s="3">
        <v>0.8606</v>
      </c>
      <c r="H679" s="3">
        <v>78.03</v>
      </c>
      <c r="I679" s="3">
        <v>100.0</v>
      </c>
      <c r="J679" s="3">
        <v>124.61</v>
      </c>
      <c r="K679" s="2" t="s">
        <v>16</v>
      </c>
    </row>
    <row r="680">
      <c r="A680" s="2" t="s">
        <v>6372</v>
      </c>
      <c r="B680" s="2" t="s">
        <v>12</v>
      </c>
      <c r="C680" s="2" t="s">
        <v>13</v>
      </c>
      <c r="D680" s="2" t="s">
        <v>635</v>
      </c>
      <c r="E680" s="2" t="s">
        <v>635</v>
      </c>
      <c r="F680" s="2" t="s">
        <v>642</v>
      </c>
      <c r="G680" s="3">
        <v>0.7753</v>
      </c>
      <c r="H680" s="3">
        <v>78.76</v>
      </c>
      <c r="I680" s="3">
        <v>100.0</v>
      </c>
      <c r="J680" s="3">
        <v>124.61</v>
      </c>
      <c r="K680" s="2" t="s">
        <v>16</v>
      </c>
    </row>
    <row r="681">
      <c r="A681" s="2" t="s">
        <v>6372</v>
      </c>
      <c r="B681" s="2" t="s">
        <v>12</v>
      </c>
      <c r="C681" s="2" t="s">
        <v>13</v>
      </c>
      <c r="D681" s="2" t="s">
        <v>635</v>
      </c>
      <c r="E681" s="2" t="s">
        <v>635</v>
      </c>
      <c r="F681" s="2" t="s">
        <v>647</v>
      </c>
      <c r="G681" s="3">
        <v>0.806</v>
      </c>
      <c r="H681" s="3">
        <v>80.02</v>
      </c>
      <c r="I681" s="3">
        <v>100.0</v>
      </c>
      <c r="J681" s="3">
        <v>124.61</v>
      </c>
      <c r="K681" s="2" t="s">
        <v>16</v>
      </c>
    </row>
    <row r="682">
      <c r="A682" s="2" t="s">
        <v>6372</v>
      </c>
      <c r="B682" s="2" t="s">
        <v>12</v>
      </c>
      <c r="C682" s="2" t="s">
        <v>13</v>
      </c>
      <c r="D682" s="2" t="s">
        <v>2400</v>
      </c>
      <c r="E682" s="2" t="s">
        <v>2400</v>
      </c>
      <c r="F682" s="2" t="s">
        <v>2437</v>
      </c>
      <c r="G682" s="3">
        <v>0.6628</v>
      </c>
      <c r="H682" s="3">
        <v>86.71</v>
      </c>
      <c r="I682" s="3">
        <v>100.0</v>
      </c>
      <c r="J682" s="3">
        <v>124.61</v>
      </c>
      <c r="K682" s="2" t="s">
        <v>16</v>
      </c>
    </row>
    <row r="683">
      <c r="A683" s="2" t="s">
        <v>6372</v>
      </c>
      <c r="B683" s="2" t="s">
        <v>12</v>
      </c>
      <c r="C683" s="2" t="s">
        <v>13</v>
      </c>
      <c r="D683" s="2" t="s">
        <v>2400</v>
      </c>
      <c r="E683" s="2" t="s">
        <v>2400</v>
      </c>
      <c r="F683" s="2" t="s">
        <v>2403</v>
      </c>
      <c r="G683" s="3">
        <v>0.7255</v>
      </c>
      <c r="H683" s="3">
        <v>86.13</v>
      </c>
      <c r="I683" s="3">
        <v>100.0</v>
      </c>
      <c r="J683" s="3">
        <v>124.61</v>
      </c>
      <c r="K683" s="2" t="s">
        <v>16</v>
      </c>
    </row>
    <row r="684">
      <c r="A684" s="2" t="s">
        <v>6374</v>
      </c>
      <c r="B684" s="2" t="s">
        <v>12</v>
      </c>
      <c r="C684" s="2" t="s">
        <v>13</v>
      </c>
      <c r="D684" s="2" t="s">
        <v>2400</v>
      </c>
      <c r="E684" s="2" t="s">
        <v>2400</v>
      </c>
      <c r="F684" s="2" t="s">
        <v>2407</v>
      </c>
      <c r="G684" s="3">
        <v>0.773</v>
      </c>
      <c r="H684" s="3">
        <v>79.62</v>
      </c>
      <c r="I684" s="3">
        <v>100.0</v>
      </c>
      <c r="J684" s="3">
        <v>124.61</v>
      </c>
      <c r="K684" s="2" t="s">
        <v>16</v>
      </c>
    </row>
    <row r="685">
      <c r="A685" s="2" t="s">
        <v>6374</v>
      </c>
      <c r="B685" s="2" t="s">
        <v>12</v>
      </c>
      <c r="C685" s="2" t="s">
        <v>13</v>
      </c>
      <c r="D685" s="2" t="s">
        <v>2400</v>
      </c>
      <c r="E685" s="2" t="s">
        <v>2400</v>
      </c>
      <c r="F685" s="2" t="s">
        <v>2427</v>
      </c>
      <c r="G685" s="3">
        <v>0.7641</v>
      </c>
      <c r="H685" s="3">
        <v>75.39</v>
      </c>
      <c r="I685" s="3">
        <v>100.0</v>
      </c>
      <c r="J685" s="3">
        <v>124.61</v>
      </c>
      <c r="K685" s="2" t="s">
        <v>16</v>
      </c>
    </row>
    <row r="686">
      <c r="A686" s="2" t="s">
        <v>6374</v>
      </c>
      <c r="B686" s="2" t="s">
        <v>12</v>
      </c>
      <c r="C686" s="2" t="s">
        <v>13</v>
      </c>
      <c r="D686" s="2" t="s">
        <v>2400</v>
      </c>
      <c r="E686" s="2" t="s">
        <v>2400</v>
      </c>
      <c r="F686" s="2" t="s">
        <v>2430</v>
      </c>
      <c r="G686" s="3">
        <v>0.7377</v>
      </c>
      <c r="H686" s="3">
        <v>79.32</v>
      </c>
      <c r="I686" s="3">
        <v>100.0</v>
      </c>
      <c r="J686" s="3">
        <v>124.61</v>
      </c>
      <c r="K686" s="2" t="s">
        <v>16</v>
      </c>
    </row>
    <row r="687">
      <c r="A687" s="2" t="s">
        <v>6374</v>
      </c>
      <c r="B687" s="2" t="s">
        <v>12</v>
      </c>
      <c r="C687" s="2" t="s">
        <v>13</v>
      </c>
      <c r="D687" s="2" t="s">
        <v>2400</v>
      </c>
      <c r="E687" s="2" t="s">
        <v>2400</v>
      </c>
      <c r="F687" s="2" t="s">
        <v>2422</v>
      </c>
      <c r="G687" s="3">
        <v>0.3668</v>
      </c>
      <c r="H687" s="3">
        <v>77.35</v>
      </c>
      <c r="I687" s="3">
        <v>100.0</v>
      </c>
      <c r="J687" s="3">
        <v>124.61</v>
      </c>
      <c r="K687" s="2" t="s">
        <v>16</v>
      </c>
    </row>
    <row r="688">
      <c r="A688" s="2" t="s">
        <v>6374</v>
      </c>
      <c r="B688" s="2" t="s">
        <v>12</v>
      </c>
      <c r="C688" s="2" t="s">
        <v>13</v>
      </c>
      <c r="D688" s="2" t="s">
        <v>2400</v>
      </c>
      <c r="E688" s="2" t="s">
        <v>2400</v>
      </c>
      <c r="F688" s="2" t="s">
        <v>2440</v>
      </c>
      <c r="G688" s="3">
        <v>0.7653</v>
      </c>
      <c r="H688" s="3">
        <v>77.85</v>
      </c>
      <c r="I688" s="3">
        <v>100.0</v>
      </c>
      <c r="J688" s="3">
        <v>124.61</v>
      </c>
      <c r="K688" s="2" t="s">
        <v>16</v>
      </c>
    </row>
    <row r="689">
      <c r="A689" s="2" t="s">
        <v>6374</v>
      </c>
      <c r="B689" s="2" t="s">
        <v>12</v>
      </c>
      <c r="C689" s="2" t="s">
        <v>13</v>
      </c>
      <c r="D689" s="2" t="s">
        <v>2400</v>
      </c>
      <c r="E689" s="2" t="s">
        <v>2400</v>
      </c>
      <c r="F689" s="2" t="s">
        <v>2415</v>
      </c>
      <c r="G689" s="3">
        <v>0.7122</v>
      </c>
      <c r="H689" s="3">
        <v>76.62</v>
      </c>
      <c r="I689" s="3">
        <v>100.0</v>
      </c>
      <c r="J689" s="3">
        <v>124.61</v>
      </c>
      <c r="K689" s="2" t="s">
        <v>16</v>
      </c>
    </row>
    <row r="690">
      <c r="A690" s="2" t="s">
        <v>6374</v>
      </c>
      <c r="B690" s="2" t="s">
        <v>12</v>
      </c>
      <c r="C690" s="2" t="s">
        <v>13</v>
      </c>
      <c r="D690" s="2" t="s">
        <v>2400</v>
      </c>
      <c r="E690" s="2" t="s">
        <v>2400</v>
      </c>
      <c r="F690" s="2" t="s">
        <v>2438</v>
      </c>
      <c r="G690" s="3">
        <v>0.6683</v>
      </c>
      <c r="H690" s="3">
        <v>78.13</v>
      </c>
      <c r="I690" s="3">
        <v>100.0</v>
      </c>
      <c r="J690" s="3">
        <v>124.61</v>
      </c>
      <c r="K690" s="2" t="s">
        <v>16</v>
      </c>
    </row>
    <row r="691">
      <c r="A691" s="2" t="s">
        <v>6374</v>
      </c>
      <c r="B691" s="2" t="s">
        <v>12</v>
      </c>
      <c r="C691" s="2" t="s">
        <v>13</v>
      </c>
      <c r="D691" s="2" t="s">
        <v>2400</v>
      </c>
      <c r="E691" s="2" t="s">
        <v>2400</v>
      </c>
      <c r="F691" s="2" t="s">
        <v>2402</v>
      </c>
      <c r="G691" s="3">
        <v>0.6949</v>
      </c>
      <c r="H691" s="3">
        <v>77.61</v>
      </c>
      <c r="I691" s="3">
        <v>100.0</v>
      </c>
      <c r="J691" s="3">
        <v>124.61</v>
      </c>
      <c r="K691" s="2" t="s">
        <v>16</v>
      </c>
    </row>
    <row r="692">
      <c r="A692" s="2" t="s">
        <v>6374</v>
      </c>
      <c r="B692" s="2" t="s">
        <v>12</v>
      </c>
      <c r="C692" s="2" t="s">
        <v>13</v>
      </c>
      <c r="D692" s="2" t="s">
        <v>2400</v>
      </c>
      <c r="E692" s="2" t="s">
        <v>2400</v>
      </c>
      <c r="F692" s="2" t="s">
        <v>2405</v>
      </c>
      <c r="G692" s="3">
        <v>0.7807</v>
      </c>
      <c r="H692" s="3">
        <v>78.63</v>
      </c>
      <c r="I692" s="3">
        <v>100.0</v>
      </c>
      <c r="J692" s="3">
        <v>124.61</v>
      </c>
      <c r="K692" s="2" t="s">
        <v>16</v>
      </c>
    </row>
    <row r="693">
      <c r="A693" s="2" t="s">
        <v>6374</v>
      </c>
      <c r="B693" s="2" t="s">
        <v>12</v>
      </c>
      <c r="C693" s="2" t="s">
        <v>13</v>
      </c>
      <c r="D693" s="2" t="s">
        <v>2400</v>
      </c>
      <c r="E693" s="2" t="s">
        <v>2400</v>
      </c>
      <c r="F693" s="2" t="s">
        <v>2441</v>
      </c>
      <c r="G693" s="3">
        <v>0.6283</v>
      </c>
      <c r="H693" s="3">
        <v>80.31</v>
      </c>
      <c r="I693" s="3">
        <v>100.0</v>
      </c>
      <c r="J693" s="3">
        <v>124.61</v>
      </c>
      <c r="K693" s="2" t="s">
        <v>16</v>
      </c>
    </row>
    <row r="694">
      <c r="A694" s="2" t="s">
        <v>6374</v>
      </c>
      <c r="B694" s="2" t="s">
        <v>12</v>
      </c>
      <c r="C694" s="2" t="s">
        <v>13</v>
      </c>
      <c r="D694" s="2" t="s">
        <v>2400</v>
      </c>
      <c r="E694" s="2" t="s">
        <v>2400</v>
      </c>
      <c r="F694" s="2" t="s">
        <v>2433</v>
      </c>
      <c r="G694" s="3">
        <v>0.8145</v>
      </c>
      <c r="H694" s="3">
        <v>90.17</v>
      </c>
      <c r="I694" s="3">
        <v>100.0</v>
      </c>
      <c r="J694" s="3">
        <v>124.61</v>
      </c>
      <c r="K694" s="2" t="s">
        <v>16</v>
      </c>
    </row>
    <row r="695">
      <c r="A695" s="2" t="s">
        <v>6374</v>
      </c>
      <c r="B695" s="2" t="s">
        <v>12</v>
      </c>
      <c r="C695" s="2" t="s">
        <v>13</v>
      </c>
      <c r="D695" s="2" t="s">
        <v>2400</v>
      </c>
      <c r="E695" s="2" t="s">
        <v>2400</v>
      </c>
      <c r="F695" s="2" t="s">
        <v>2435</v>
      </c>
      <c r="G695" s="3">
        <v>0.7557</v>
      </c>
      <c r="H695" s="3">
        <v>77.58</v>
      </c>
      <c r="I695" s="3">
        <v>100.0</v>
      </c>
      <c r="J695" s="3">
        <v>124.61</v>
      </c>
      <c r="K695" s="2" t="s">
        <v>16</v>
      </c>
    </row>
    <row r="696">
      <c r="A696" s="2" t="s">
        <v>6374</v>
      </c>
      <c r="B696" s="2" t="s">
        <v>12</v>
      </c>
      <c r="C696" s="2" t="s">
        <v>13</v>
      </c>
      <c r="D696" s="2" t="s">
        <v>2400</v>
      </c>
      <c r="E696" s="2" t="s">
        <v>2400</v>
      </c>
      <c r="F696" s="2" t="s">
        <v>2424</v>
      </c>
      <c r="G696" s="3">
        <v>0.7059</v>
      </c>
      <c r="H696" s="3">
        <v>78.85</v>
      </c>
      <c r="I696" s="3">
        <v>100.0</v>
      </c>
      <c r="J696" s="3">
        <v>124.61</v>
      </c>
      <c r="K696" s="2" t="s">
        <v>16</v>
      </c>
    </row>
    <row r="697">
      <c r="A697" s="2" t="s">
        <v>6376</v>
      </c>
      <c r="B697" s="2" t="s">
        <v>12</v>
      </c>
      <c r="C697" s="2" t="s">
        <v>13</v>
      </c>
      <c r="D697" s="2" t="s">
        <v>2400</v>
      </c>
      <c r="E697" s="2" t="s">
        <v>2400</v>
      </c>
      <c r="F697" s="2" t="s">
        <v>2420</v>
      </c>
      <c r="G697" s="3">
        <v>0.5547</v>
      </c>
      <c r="H697" s="3">
        <v>79.9</v>
      </c>
      <c r="I697" s="3">
        <v>100.0</v>
      </c>
      <c r="J697" s="3">
        <v>124.61</v>
      </c>
      <c r="K697" s="2" t="s">
        <v>16</v>
      </c>
    </row>
    <row r="698">
      <c r="A698" s="2" t="s">
        <v>6376</v>
      </c>
      <c r="B698" s="2" t="s">
        <v>12</v>
      </c>
      <c r="C698" s="2" t="s">
        <v>13</v>
      </c>
      <c r="D698" s="2" t="s">
        <v>2400</v>
      </c>
      <c r="E698" s="2" t="s">
        <v>2400</v>
      </c>
      <c r="F698" s="2" t="s">
        <v>2417</v>
      </c>
      <c r="G698" s="3">
        <v>0.7633</v>
      </c>
      <c r="H698" s="3">
        <v>79.1</v>
      </c>
      <c r="I698" s="3">
        <v>100.0</v>
      </c>
      <c r="J698" s="3">
        <v>124.61</v>
      </c>
      <c r="K698" s="2" t="s">
        <v>16</v>
      </c>
    </row>
    <row r="699">
      <c r="A699" s="2" t="s">
        <v>6376</v>
      </c>
      <c r="B699" s="2" t="s">
        <v>12</v>
      </c>
      <c r="C699" s="2" t="s">
        <v>13</v>
      </c>
      <c r="D699" s="2" t="s">
        <v>2400</v>
      </c>
      <c r="E699" s="2" t="s">
        <v>2400</v>
      </c>
      <c r="F699" s="2" t="s">
        <v>2408</v>
      </c>
      <c r="G699" s="3">
        <v>0.384</v>
      </c>
      <c r="H699" s="3">
        <v>77.85</v>
      </c>
      <c r="I699" s="3">
        <v>100.0</v>
      </c>
      <c r="J699" s="3">
        <v>124.61</v>
      </c>
      <c r="K699" s="2" t="s">
        <v>16</v>
      </c>
    </row>
    <row r="700">
      <c r="A700" s="2" t="s">
        <v>6376</v>
      </c>
      <c r="B700" s="2" t="s">
        <v>12</v>
      </c>
      <c r="C700" s="2" t="s">
        <v>13</v>
      </c>
      <c r="D700" s="2" t="s">
        <v>2400</v>
      </c>
      <c r="E700" s="2" t="s">
        <v>2400</v>
      </c>
      <c r="F700" s="2" t="s">
        <v>2413</v>
      </c>
      <c r="G700" s="3">
        <v>0.7692</v>
      </c>
      <c r="H700" s="3">
        <v>85.44</v>
      </c>
      <c r="I700" s="3">
        <v>100.0</v>
      </c>
      <c r="J700" s="3">
        <v>124.61</v>
      </c>
      <c r="K700" s="2" t="s">
        <v>16</v>
      </c>
    </row>
    <row r="701">
      <c r="A701" s="2" t="s">
        <v>6376</v>
      </c>
      <c r="B701" s="2" t="s">
        <v>12</v>
      </c>
      <c r="C701" s="2" t="s">
        <v>13</v>
      </c>
      <c r="D701" s="2" t="s">
        <v>2400</v>
      </c>
      <c r="E701" s="2" t="s">
        <v>2400</v>
      </c>
      <c r="F701" s="2" t="s">
        <v>2411</v>
      </c>
      <c r="G701" s="3">
        <v>0.7431</v>
      </c>
      <c r="H701" s="3">
        <v>80.8</v>
      </c>
      <c r="I701" s="3">
        <v>100.0</v>
      </c>
      <c r="J701" s="3">
        <v>124.61</v>
      </c>
      <c r="K701" s="2" t="s">
        <v>16</v>
      </c>
    </row>
    <row r="702">
      <c r="A702" s="2" t="s">
        <v>6376</v>
      </c>
      <c r="B702" s="2" t="s">
        <v>12</v>
      </c>
      <c r="C702" s="2" t="s">
        <v>13</v>
      </c>
      <c r="D702" s="2" t="s">
        <v>3552</v>
      </c>
      <c r="E702" s="2" t="s">
        <v>3552</v>
      </c>
      <c r="F702" s="2" t="s">
        <v>3576</v>
      </c>
      <c r="G702" s="3">
        <v>0.4405</v>
      </c>
      <c r="H702" s="3">
        <v>79.24</v>
      </c>
      <c r="I702" s="3">
        <v>100.0</v>
      </c>
      <c r="J702" s="3">
        <v>124.61</v>
      </c>
      <c r="K702" s="2" t="s">
        <v>16</v>
      </c>
    </row>
    <row r="703">
      <c r="A703" s="2" t="s">
        <v>6376</v>
      </c>
      <c r="B703" s="2" t="s">
        <v>12</v>
      </c>
      <c r="C703" s="2" t="s">
        <v>13</v>
      </c>
      <c r="D703" s="2" t="s">
        <v>3552</v>
      </c>
      <c r="E703" s="2" t="s">
        <v>3552</v>
      </c>
      <c r="F703" s="2" t="s">
        <v>3570</v>
      </c>
      <c r="G703" s="3">
        <v>0.5755</v>
      </c>
      <c r="H703" s="3">
        <v>79.86</v>
      </c>
      <c r="I703" s="3">
        <v>100.0</v>
      </c>
      <c r="J703" s="3">
        <v>124.61</v>
      </c>
      <c r="K703" s="2" t="s">
        <v>16</v>
      </c>
    </row>
    <row r="704">
      <c r="A704" s="2" t="s">
        <v>6376</v>
      </c>
      <c r="B704" s="2" t="s">
        <v>12</v>
      </c>
      <c r="C704" s="2" t="s">
        <v>13</v>
      </c>
      <c r="D704" s="2" t="s">
        <v>3552</v>
      </c>
      <c r="E704" s="2" t="s">
        <v>3552</v>
      </c>
      <c r="F704" s="2" t="s">
        <v>3608</v>
      </c>
      <c r="G704" s="3">
        <v>0.4633</v>
      </c>
      <c r="H704" s="3">
        <v>83.21</v>
      </c>
      <c r="I704" s="3">
        <v>100.0</v>
      </c>
      <c r="J704" s="3">
        <v>124.61</v>
      </c>
      <c r="K704" s="2" t="s">
        <v>16</v>
      </c>
    </row>
    <row r="705">
      <c r="A705" s="2" t="s">
        <v>6376</v>
      </c>
      <c r="B705" s="2" t="s">
        <v>12</v>
      </c>
      <c r="C705" s="2" t="s">
        <v>13</v>
      </c>
      <c r="D705" s="2" t="s">
        <v>3552</v>
      </c>
      <c r="E705" s="2" t="s">
        <v>3552</v>
      </c>
      <c r="F705" s="2" t="s">
        <v>3581</v>
      </c>
      <c r="G705" s="3">
        <v>0.613</v>
      </c>
      <c r="H705" s="3">
        <v>81.35</v>
      </c>
      <c r="I705" s="3">
        <v>100.0</v>
      </c>
      <c r="J705" s="3">
        <v>124.61</v>
      </c>
      <c r="K705" s="2" t="s">
        <v>16</v>
      </c>
    </row>
    <row r="706">
      <c r="A706" s="2" t="s">
        <v>6376</v>
      </c>
      <c r="B706" s="2" t="s">
        <v>12</v>
      </c>
      <c r="C706" s="2" t="s">
        <v>13</v>
      </c>
      <c r="D706" s="2" t="s">
        <v>3552</v>
      </c>
      <c r="E706" s="2" t="s">
        <v>3552</v>
      </c>
      <c r="F706" s="2" t="s">
        <v>3555</v>
      </c>
      <c r="G706" s="3">
        <v>0.6845</v>
      </c>
      <c r="H706" s="3">
        <v>80.45</v>
      </c>
      <c r="I706" s="3">
        <v>100.0</v>
      </c>
      <c r="J706" s="3">
        <v>124.61</v>
      </c>
      <c r="K706" s="2" t="s">
        <v>16</v>
      </c>
    </row>
    <row r="707">
      <c r="A707" s="2" t="s">
        <v>6376</v>
      </c>
      <c r="B707" s="2" t="s">
        <v>12</v>
      </c>
      <c r="C707" s="2" t="s">
        <v>13</v>
      </c>
      <c r="D707" s="2" t="s">
        <v>3552</v>
      </c>
      <c r="E707" s="2" t="s">
        <v>25</v>
      </c>
      <c r="F707" s="2" t="s">
        <v>3578</v>
      </c>
      <c r="G707" s="3">
        <v>0.1879</v>
      </c>
      <c r="H707" s="3">
        <v>76.93</v>
      </c>
      <c r="I707" s="3">
        <v>100.0</v>
      </c>
      <c r="J707" s="3">
        <v>124.61</v>
      </c>
      <c r="K707" s="2" t="s">
        <v>50</v>
      </c>
    </row>
    <row r="708">
      <c r="A708" s="2" t="s">
        <v>6376</v>
      </c>
      <c r="B708" s="2" t="s">
        <v>12</v>
      </c>
      <c r="C708" s="2" t="s">
        <v>13</v>
      </c>
      <c r="D708" s="2" t="s">
        <v>3552</v>
      </c>
      <c r="E708" s="2" t="s">
        <v>3552</v>
      </c>
      <c r="F708" s="2" t="s">
        <v>3574</v>
      </c>
      <c r="G708" s="3">
        <v>0.5261</v>
      </c>
      <c r="H708" s="3">
        <v>80.41</v>
      </c>
      <c r="I708" s="3">
        <v>100.0</v>
      </c>
      <c r="J708" s="3">
        <v>124.61</v>
      </c>
      <c r="K708" s="2" t="s">
        <v>16</v>
      </c>
    </row>
    <row r="709">
      <c r="A709" s="2" t="s">
        <v>6379</v>
      </c>
      <c r="B709" s="2" t="s">
        <v>12</v>
      </c>
      <c r="C709" s="2" t="s">
        <v>13</v>
      </c>
      <c r="D709" s="2" t="s">
        <v>3552</v>
      </c>
      <c r="E709" s="2" t="s">
        <v>3552</v>
      </c>
      <c r="F709" s="2" t="s">
        <v>3566</v>
      </c>
      <c r="G709" s="3">
        <v>0.4692</v>
      </c>
      <c r="H709" s="3">
        <v>79.19</v>
      </c>
      <c r="I709" s="3">
        <v>100.0</v>
      </c>
      <c r="J709" s="3">
        <v>124.61</v>
      </c>
      <c r="K709" s="2" t="s">
        <v>16</v>
      </c>
    </row>
    <row r="710">
      <c r="A710" s="2" t="s">
        <v>6379</v>
      </c>
      <c r="B710" s="2" t="s">
        <v>12</v>
      </c>
      <c r="C710" s="2" t="s">
        <v>13</v>
      </c>
      <c r="D710" s="2" t="s">
        <v>3552</v>
      </c>
      <c r="E710" s="2" t="s">
        <v>3552</v>
      </c>
      <c r="F710" s="2" t="s">
        <v>3558</v>
      </c>
      <c r="G710" s="3">
        <v>0.7068</v>
      </c>
      <c r="H710" s="3">
        <v>96.19</v>
      </c>
      <c r="I710" s="3">
        <v>100.0</v>
      </c>
      <c r="J710" s="3">
        <v>124.61</v>
      </c>
      <c r="K710" s="2" t="s">
        <v>16</v>
      </c>
    </row>
    <row r="711">
      <c r="A711" s="2" t="s">
        <v>6379</v>
      </c>
      <c r="B711" s="2" t="s">
        <v>12</v>
      </c>
      <c r="C711" s="2" t="s">
        <v>13</v>
      </c>
      <c r="D711" s="2" t="s">
        <v>3552</v>
      </c>
      <c r="E711" s="2" t="s">
        <v>3552</v>
      </c>
      <c r="F711" s="2" t="s">
        <v>3601</v>
      </c>
      <c r="G711" s="3">
        <v>0.6925</v>
      </c>
      <c r="H711" s="3">
        <v>80.69</v>
      </c>
      <c r="I711" s="3">
        <v>100.0</v>
      </c>
      <c r="J711" s="3">
        <v>124.61</v>
      </c>
      <c r="K711" s="2" t="s">
        <v>16</v>
      </c>
    </row>
    <row r="712">
      <c r="A712" s="2" t="s">
        <v>6379</v>
      </c>
      <c r="B712" s="2" t="s">
        <v>12</v>
      </c>
      <c r="C712" s="2" t="s">
        <v>13</v>
      </c>
      <c r="D712" s="2" t="s">
        <v>3552</v>
      </c>
      <c r="E712" s="2" t="s">
        <v>25</v>
      </c>
      <c r="F712" s="2" t="s">
        <v>3606</v>
      </c>
      <c r="G712" s="3">
        <v>0.2664</v>
      </c>
      <c r="H712" s="3">
        <v>80.86</v>
      </c>
      <c r="I712" s="3">
        <v>100.0</v>
      </c>
      <c r="J712" s="3">
        <v>124.61</v>
      </c>
      <c r="K712" s="2" t="s">
        <v>50</v>
      </c>
    </row>
    <row r="713">
      <c r="A713" s="2" t="s">
        <v>6379</v>
      </c>
      <c r="B713" s="2" t="s">
        <v>12</v>
      </c>
      <c r="C713" s="2" t="s">
        <v>13</v>
      </c>
      <c r="D713" s="2" t="s">
        <v>3552</v>
      </c>
      <c r="E713" s="2" t="s">
        <v>3552</v>
      </c>
      <c r="F713" s="2" t="s">
        <v>3586</v>
      </c>
      <c r="G713" s="3">
        <v>0.645</v>
      </c>
      <c r="H713" s="3">
        <v>79.45</v>
      </c>
      <c r="I713" s="3">
        <v>100.0</v>
      </c>
      <c r="J713" s="3">
        <v>124.61</v>
      </c>
      <c r="K713" s="2" t="s">
        <v>16</v>
      </c>
    </row>
    <row r="714">
      <c r="A714" s="2" t="s">
        <v>6379</v>
      </c>
      <c r="B714" s="2" t="s">
        <v>12</v>
      </c>
      <c r="C714" s="2" t="s">
        <v>13</v>
      </c>
      <c r="D714" s="2" t="s">
        <v>3552</v>
      </c>
      <c r="E714" s="2" t="s">
        <v>3552</v>
      </c>
      <c r="F714" s="2" t="s">
        <v>3589</v>
      </c>
      <c r="G714" s="3">
        <v>0.6222</v>
      </c>
      <c r="H714" s="3">
        <v>78.98</v>
      </c>
      <c r="I714" s="3">
        <v>100.0</v>
      </c>
      <c r="J714" s="3">
        <v>124.61</v>
      </c>
      <c r="K714" s="2" t="s">
        <v>16</v>
      </c>
    </row>
    <row r="715">
      <c r="A715" s="2" t="s">
        <v>6379</v>
      </c>
      <c r="B715" s="2" t="s">
        <v>12</v>
      </c>
      <c r="C715" s="2" t="s">
        <v>13</v>
      </c>
      <c r="D715" s="2" t="s">
        <v>3552</v>
      </c>
      <c r="E715" s="2" t="s">
        <v>3552</v>
      </c>
      <c r="F715" s="2" t="s">
        <v>3583</v>
      </c>
      <c r="G715" s="3">
        <v>0.4855</v>
      </c>
      <c r="H715" s="3">
        <v>79.21</v>
      </c>
      <c r="I715" s="3">
        <v>100.0</v>
      </c>
      <c r="J715" s="3">
        <v>124.61</v>
      </c>
      <c r="K715" s="2" t="s">
        <v>16</v>
      </c>
    </row>
    <row r="716">
      <c r="A716" s="2" t="s">
        <v>6379</v>
      </c>
      <c r="B716" s="2" t="s">
        <v>12</v>
      </c>
      <c r="C716" s="2" t="s">
        <v>13</v>
      </c>
      <c r="D716" s="2" t="s">
        <v>3552</v>
      </c>
      <c r="E716" s="2" t="s">
        <v>3552</v>
      </c>
      <c r="F716" s="2" t="s">
        <v>3603</v>
      </c>
      <c r="G716" s="3">
        <v>0.6453</v>
      </c>
      <c r="H716" s="3">
        <v>78.62</v>
      </c>
      <c r="I716" s="3">
        <v>100.0</v>
      </c>
      <c r="J716" s="3">
        <v>124.61</v>
      </c>
      <c r="K716" s="2" t="s">
        <v>16</v>
      </c>
    </row>
    <row r="717">
      <c r="A717" s="2" t="s">
        <v>6379</v>
      </c>
      <c r="B717" s="2" t="s">
        <v>12</v>
      </c>
      <c r="C717" s="2" t="s">
        <v>13</v>
      </c>
      <c r="D717" s="2" t="s">
        <v>3552</v>
      </c>
      <c r="E717" s="2" t="s">
        <v>3552</v>
      </c>
      <c r="F717" s="2" t="s">
        <v>3553</v>
      </c>
      <c r="G717" s="3">
        <v>0.6484</v>
      </c>
      <c r="H717" s="3">
        <v>79.86</v>
      </c>
      <c r="I717" s="3">
        <v>100.0</v>
      </c>
      <c r="J717" s="3">
        <v>124.61</v>
      </c>
      <c r="K717" s="2" t="s">
        <v>16</v>
      </c>
    </row>
    <row r="718">
      <c r="A718" s="2" t="s">
        <v>6379</v>
      </c>
      <c r="B718" s="2" t="s">
        <v>12</v>
      </c>
      <c r="C718" s="2" t="s">
        <v>13</v>
      </c>
      <c r="D718" s="2" t="s">
        <v>3552</v>
      </c>
      <c r="E718" s="2" t="s">
        <v>3552</v>
      </c>
      <c r="F718" s="2" t="s">
        <v>3596</v>
      </c>
      <c r="G718" s="3">
        <v>0.6728</v>
      </c>
      <c r="H718" s="3">
        <v>84.24</v>
      </c>
      <c r="I718" s="3">
        <v>100.0</v>
      </c>
      <c r="J718" s="3">
        <v>124.61</v>
      </c>
      <c r="K718" s="2" t="s">
        <v>16</v>
      </c>
    </row>
    <row r="719">
      <c r="A719" s="2" t="s">
        <v>6379</v>
      </c>
      <c r="B719" s="2" t="s">
        <v>12</v>
      </c>
      <c r="C719" s="2" t="s">
        <v>13</v>
      </c>
      <c r="D719" s="2" t="s">
        <v>3552</v>
      </c>
      <c r="E719" s="2" t="s">
        <v>3552</v>
      </c>
      <c r="F719" s="2" t="s">
        <v>3561</v>
      </c>
      <c r="G719" s="3">
        <v>0.6545</v>
      </c>
      <c r="H719" s="3">
        <v>81.77</v>
      </c>
      <c r="I719" s="3">
        <v>100.0</v>
      </c>
      <c r="J719" s="3">
        <v>124.61</v>
      </c>
      <c r="K719" s="2" t="s">
        <v>16</v>
      </c>
    </row>
    <row r="720">
      <c r="A720" s="2" t="s">
        <v>6379</v>
      </c>
      <c r="B720" s="2" t="s">
        <v>12</v>
      </c>
      <c r="C720" s="2" t="s">
        <v>13</v>
      </c>
      <c r="D720" s="2" t="s">
        <v>3552</v>
      </c>
      <c r="E720" s="2" t="s">
        <v>3552</v>
      </c>
      <c r="F720" s="2" t="s">
        <v>3593</v>
      </c>
      <c r="G720" s="3">
        <v>0.5924</v>
      </c>
      <c r="H720" s="3">
        <v>80.47</v>
      </c>
      <c r="I720" s="3">
        <v>100.0</v>
      </c>
      <c r="J720" s="3">
        <v>124.61</v>
      </c>
      <c r="K720" s="2" t="s">
        <v>16</v>
      </c>
    </row>
    <row r="721">
      <c r="A721" s="2" t="s">
        <v>6381</v>
      </c>
      <c r="B721" s="2" t="s">
        <v>12</v>
      </c>
      <c r="C721" s="2" t="s">
        <v>13</v>
      </c>
      <c r="D721" s="2" t="s">
        <v>3552</v>
      </c>
      <c r="E721" s="2" t="s">
        <v>3552</v>
      </c>
      <c r="F721" s="2" t="s">
        <v>3563</v>
      </c>
      <c r="G721" s="3">
        <v>0.5267</v>
      </c>
      <c r="H721" s="3">
        <v>78.16</v>
      </c>
      <c r="I721" s="3">
        <v>100.0</v>
      </c>
      <c r="J721" s="3">
        <v>124.61</v>
      </c>
      <c r="K721" s="2" t="s">
        <v>16</v>
      </c>
    </row>
    <row r="722">
      <c r="A722" s="2" t="s">
        <v>6381</v>
      </c>
      <c r="B722" s="2" t="s">
        <v>12</v>
      </c>
      <c r="C722" s="2" t="s">
        <v>13</v>
      </c>
      <c r="D722" s="2" t="s">
        <v>2846</v>
      </c>
      <c r="E722" s="2" t="s">
        <v>25</v>
      </c>
      <c r="F722" s="2" t="s">
        <v>2881</v>
      </c>
      <c r="G722" s="3">
        <v>0.3186</v>
      </c>
      <c r="H722" s="3">
        <v>78.04</v>
      </c>
      <c r="I722" s="3">
        <v>100.0</v>
      </c>
      <c r="J722" s="3">
        <v>124.61</v>
      </c>
      <c r="K722" s="2" t="s">
        <v>50</v>
      </c>
    </row>
    <row r="723">
      <c r="A723" s="2" t="s">
        <v>6381</v>
      </c>
      <c r="B723" s="2" t="s">
        <v>12</v>
      </c>
      <c r="C723" s="2" t="s">
        <v>13</v>
      </c>
      <c r="D723" s="2" t="s">
        <v>2846</v>
      </c>
      <c r="E723" s="2" t="s">
        <v>2846</v>
      </c>
      <c r="F723" s="2" t="s">
        <v>2872</v>
      </c>
      <c r="G723" s="3">
        <v>0.7524</v>
      </c>
      <c r="H723" s="3">
        <v>80.32</v>
      </c>
      <c r="I723" s="3">
        <v>100.0</v>
      </c>
      <c r="J723" s="3">
        <v>124.61</v>
      </c>
      <c r="K723" s="2" t="s">
        <v>16</v>
      </c>
    </row>
    <row r="724">
      <c r="A724" s="2" t="s">
        <v>6381</v>
      </c>
      <c r="B724" s="2" t="s">
        <v>12</v>
      </c>
      <c r="C724" s="2" t="s">
        <v>13</v>
      </c>
      <c r="D724" s="2" t="s">
        <v>2846</v>
      </c>
      <c r="E724" s="2" t="s">
        <v>25</v>
      </c>
      <c r="F724" s="2" t="s">
        <v>2874</v>
      </c>
      <c r="G724" s="3">
        <v>0.2352</v>
      </c>
      <c r="H724" s="3">
        <v>77.2</v>
      </c>
      <c r="I724" s="3">
        <v>100.0</v>
      </c>
      <c r="J724" s="3">
        <v>124.61</v>
      </c>
      <c r="K724" s="2" t="s">
        <v>50</v>
      </c>
    </row>
    <row r="725">
      <c r="A725" s="2" t="s">
        <v>6381</v>
      </c>
      <c r="B725" s="2" t="s">
        <v>12</v>
      </c>
      <c r="C725" s="2" t="s">
        <v>13</v>
      </c>
      <c r="D725" s="2" t="s">
        <v>2846</v>
      </c>
      <c r="E725" s="2" t="s">
        <v>2846</v>
      </c>
      <c r="F725" s="2" t="s">
        <v>2888</v>
      </c>
      <c r="G725" s="3">
        <v>0.7425</v>
      </c>
      <c r="H725" s="3">
        <v>78.78</v>
      </c>
      <c r="I725" s="3">
        <v>100.0</v>
      </c>
      <c r="J725" s="3">
        <v>124.61</v>
      </c>
      <c r="K725" s="2" t="s">
        <v>16</v>
      </c>
    </row>
    <row r="726">
      <c r="A726" s="2" t="s">
        <v>6381</v>
      </c>
      <c r="B726" s="2" t="s">
        <v>12</v>
      </c>
      <c r="C726" s="2" t="s">
        <v>13</v>
      </c>
      <c r="D726" s="2" t="s">
        <v>2846</v>
      </c>
      <c r="E726" s="2" t="s">
        <v>2846</v>
      </c>
      <c r="F726" s="2" t="s">
        <v>2863</v>
      </c>
      <c r="G726" s="3">
        <v>0.7163</v>
      </c>
      <c r="H726" s="3">
        <v>80.08</v>
      </c>
      <c r="I726" s="3">
        <v>100.0</v>
      </c>
      <c r="J726" s="3">
        <v>124.61</v>
      </c>
      <c r="K726" s="2" t="s">
        <v>16</v>
      </c>
    </row>
    <row r="727">
      <c r="A727" s="2" t="s">
        <v>6381</v>
      </c>
      <c r="B727" s="2" t="s">
        <v>12</v>
      </c>
      <c r="C727" s="2" t="s">
        <v>13</v>
      </c>
      <c r="D727" s="2" t="s">
        <v>2846</v>
      </c>
      <c r="E727" s="2" t="s">
        <v>2846</v>
      </c>
      <c r="F727" s="2" t="s">
        <v>2847</v>
      </c>
      <c r="G727" s="3">
        <v>0.5214</v>
      </c>
      <c r="H727" s="3">
        <v>79.34</v>
      </c>
      <c r="I727" s="3">
        <v>100.0</v>
      </c>
      <c r="J727" s="3">
        <v>124.61</v>
      </c>
      <c r="K727" s="2" t="s">
        <v>16</v>
      </c>
    </row>
    <row r="728">
      <c r="A728" s="2" t="s">
        <v>6381</v>
      </c>
      <c r="B728" s="2" t="s">
        <v>12</v>
      </c>
      <c r="C728" s="2" t="s">
        <v>13</v>
      </c>
      <c r="D728" s="2" t="s">
        <v>2846</v>
      </c>
      <c r="E728" s="2" t="s">
        <v>2846</v>
      </c>
      <c r="F728" s="2" t="s">
        <v>2855</v>
      </c>
      <c r="G728" s="3">
        <v>0.6601</v>
      </c>
      <c r="H728" s="3">
        <v>78.88</v>
      </c>
      <c r="I728" s="3">
        <v>100.0</v>
      </c>
      <c r="J728" s="3">
        <v>124.61</v>
      </c>
      <c r="K728" s="2" t="s">
        <v>16</v>
      </c>
    </row>
    <row r="729">
      <c r="A729" s="2" t="s">
        <v>6381</v>
      </c>
      <c r="B729" s="2" t="s">
        <v>12</v>
      </c>
      <c r="C729" s="2" t="s">
        <v>13</v>
      </c>
      <c r="D729" s="2" t="s">
        <v>2846</v>
      </c>
      <c r="E729" s="2" t="s">
        <v>2846</v>
      </c>
      <c r="F729" s="2" t="s">
        <v>2877</v>
      </c>
      <c r="G729" s="3">
        <v>0.7199</v>
      </c>
      <c r="H729" s="3">
        <v>80.81</v>
      </c>
      <c r="I729" s="3">
        <v>100.0</v>
      </c>
      <c r="J729" s="3">
        <v>124.61</v>
      </c>
      <c r="K729" s="2" t="s">
        <v>16</v>
      </c>
    </row>
    <row r="730">
      <c r="A730" s="2" t="s">
        <v>6381</v>
      </c>
      <c r="B730" s="2" t="s">
        <v>12</v>
      </c>
      <c r="C730" s="2" t="s">
        <v>13</v>
      </c>
      <c r="D730" s="2" t="s">
        <v>2846</v>
      </c>
      <c r="E730" s="2" t="s">
        <v>25</v>
      </c>
      <c r="F730" s="2" t="s">
        <v>2868</v>
      </c>
      <c r="G730" s="3">
        <v>0.2378</v>
      </c>
      <c r="H730" s="3">
        <v>78.58</v>
      </c>
      <c r="I730" s="3">
        <v>100.0</v>
      </c>
      <c r="J730" s="3">
        <v>124.61</v>
      </c>
      <c r="K730" s="2" t="s">
        <v>50</v>
      </c>
    </row>
    <row r="731">
      <c r="A731" s="2" t="s">
        <v>6381</v>
      </c>
      <c r="B731" s="2" t="s">
        <v>12</v>
      </c>
      <c r="C731" s="2" t="s">
        <v>13</v>
      </c>
      <c r="D731" s="2" t="s">
        <v>2846</v>
      </c>
      <c r="E731" s="2" t="s">
        <v>2846</v>
      </c>
      <c r="F731" s="2" t="s">
        <v>2861</v>
      </c>
      <c r="G731" s="3">
        <v>0.7049</v>
      </c>
      <c r="H731" s="3">
        <v>79.35</v>
      </c>
      <c r="I731" s="3">
        <v>100.0</v>
      </c>
      <c r="J731" s="3">
        <v>124.61</v>
      </c>
      <c r="K731" s="2" t="s">
        <v>16</v>
      </c>
    </row>
    <row r="732">
      <c r="A732" s="2" t="s">
        <v>6381</v>
      </c>
      <c r="B732" s="2" t="s">
        <v>12</v>
      </c>
      <c r="C732" s="2" t="s">
        <v>13</v>
      </c>
      <c r="D732" s="2" t="s">
        <v>2846</v>
      </c>
      <c r="E732" s="2" t="s">
        <v>2846</v>
      </c>
      <c r="F732" s="2" t="s">
        <v>2878</v>
      </c>
      <c r="G732" s="3">
        <v>0.6617</v>
      </c>
      <c r="H732" s="3">
        <v>78.86</v>
      </c>
      <c r="I732" s="3">
        <v>100.0</v>
      </c>
      <c r="J732" s="3">
        <v>124.61</v>
      </c>
      <c r="K732" s="2" t="s">
        <v>16</v>
      </c>
    </row>
    <row r="733">
      <c r="A733" s="2" t="s">
        <v>6383</v>
      </c>
      <c r="B733" s="2" t="s">
        <v>12</v>
      </c>
      <c r="C733" s="2" t="s">
        <v>13</v>
      </c>
      <c r="D733" s="2" t="s">
        <v>2846</v>
      </c>
      <c r="E733" s="2" t="s">
        <v>2846</v>
      </c>
      <c r="F733" s="2" t="s">
        <v>2885</v>
      </c>
      <c r="G733" s="3">
        <v>0.7473</v>
      </c>
      <c r="H733" s="3">
        <v>78.96</v>
      </c>
      <c r="I733" s="3">
        <v>100.0</v>
      </c>
      <c r="J733" s="3">
        <v>124.61</v>
      </c>
      <c r="K733" s="2" t="s">
        <v>16</v>
      </c>
    </row>
    <row r="734">
      <c r="A734" s="2" t="s">
        <v>6383</v>
      </c>
      <c r="B734" s="2" t="s">
        <v>12</v>
      </c>
      <c r="C734" s="2" t="s">
        <v>13</v>
      </c>
      <c r="D734" s="2" t="s">
        <v>2846</v>
      </c>
      <c r="E734" s="2" t="s">
        <v>2846</v>
      </c>
      <c r="F734" s="2" t="s">
        <v>2851</v>
      </c>
      <c r="G734" s="3">
        <v>0.6514</v>
      </c>
      <c r="H734" s="3">
        <v>94.27</v>
      </c>
      <c r="I734" s="3">
        <v>100.0</v>
      </c>
      <c r="J734" s="3">
        <v>124.61</v>
      </c>
      <c r="K734" s="2" t="s">
        <v>16</v>
      </c>
    </row>
    <row r="735">
      <c r="A735" s="2" t="s">
        <v>6383</v>
      </c>
      <c r="B735" s="2" t="s">
        <v>12</v>
      </c>
      <c r="C735" s="2" t="s">
        <v>13</v>
      </c>
      <c r="D735" s="2" t="s">
        <v>2846</v>
      </c>
      <c r="E735" s="2" t="s">
        <v>2846</v>
      </c>
      <c r="F735" s="2" t="s">
        <v>2871</v>
      </c>
      <c r="G735" s="3">
        <v>0.7888</v>
      </c>
      <c r="H735" s="3">
        <v>80.33</v>
      </c>
      <c r="I735" s="3">
        <v>100.0</v>
      </c>
      <c r="J735" s="3">
        <v>124.61</v>
      </c>
      <c r="K735" s="2" t="s">
        <v>16</v>
      </c>
    </row>
    <row r="736">
      <c r="A736" s="2" t="s">
        <v>6383</v>
      </c>
      <c r="B736" s="2" t="s">
        <v>12</v>
      </c>
      <c r="C736" s="2" t="s">
        <v>13</v>
      </c>
      <c r="D736" s="2" t="s">
        <v>2846</v>
      </c>
      <c r="E736" s="2" t="s">
        <v>2846</v>
      </c>
      <c r="F736" s="2" t="s">
        <v>2866</v>
      </c>
      <c r="G736" s="3">
        <v>0.6909</v>
      </c>
      <c r="H736" s="3">
        <v>81.69</v>
      </c>
      <c r="I736" s="3">
        <v>100.0</v>
      </c>
      <c r="J736" s="3">
        <v>124.61</v>
      </c>
      <c r="K736" s="2" t="s">
        <v>16</v>
      </c>
    </row>
    <row r="737">
      <c r="A737" s="2" t="s">
        <v>6383</v>
      </c>
      <c r="B737" s="2" t="s">
        <v>12</v>
      </c>
      <c r="C737" s="2" t="s">
        <v>13</v>
      </c>
      <c r="D737" s="2" t="s">
        <v>2846</v>
      </c>
      <c r="E737" s="2" t="s">
        <v>2846</v>
      </c>
      <c r="F737" s="2" t="s">
        <v>2865</v>
      </c>
      <c r="G737" s="3">
        <v>0.7212</v>
      </c>
      <c r="H737" s="3">
        <v>99.85</v>
      </c>
      <c r="I737" s="3">
        <v>100.0</v>
      </c>
      <c r="J737" s="3">
        <v>124.61</v>
      </c>
      <c r="K737" s="2" t="s">
        <v>16</v>
      </c>
    </row>
    <row r="738">
      <c r="A738" s="2" t="s">
        <v>6383</v>
      </c>
      <c r="B738" s="2" t="s">
        <v>12</v>
      </c>
      <c r="C738" s="2" t="s">
        <v>13</v>
      </c>
      <c r="D738" s="2" t="s">
        <v>2846</v>
      </c>
      <c r="E738" s="2" t="s">
        <v>2846</v>
      </c>
      <c r="F738" s="2" t="s">
        <v>2860</v>
      </c>
      <c r="G738" s="3">
        <v>0.6624</v>
      </c>
      <c r="H738" s="3">
        <v>86.61</v>
      </c>
      <c r="I738" s="3">
        <v>97.1</v>
      </c>
      <c r="J738" s="3">
        <v>124.61</v>
      </c>
      <c r="K738" s="2" t="s">
        <v>16</v>
      </c>
    </row>
    <row r="739">
      <c r="A739" s="2" t="s">
        <v>6383</v>
      </c>
      <c r="B739" s="2" t="s">
        <v>12</v>
      </c>
      <c r="C739" s="2" t="s">
        <v>13</v>
      </c>
      <c r="D739" s="2" t="s">
        <v>2846</v>
      </c>
      <c r="E739" s="2" t="s">
        <v>2846</v>
      </c>
      <c r="F739" s="2" t="s">
        <v>2858</v>
      </c>
      <c r="G739" s="3">
        <v>0.7847</v>
      </c>
      <c r="H739" s="3">
        <v>79.05</v>
      </c>
      <c r="I739" s="3">
        <v>100.0</v>
      </c>
      <c r="J739" s="3">
        <v>124.61</v>
      </c>
      <c r="K739" s="2" t="s">
        <v>16</v>
      </c>
    </row>
    <row r="740">
      <c r="A740" s="2" t="s">
        <v>6383</v>
      </c>
      <c r="B740" s="2" t="s">
        <v>12</v>
      </c>
      <c r="C740" s="2" t="s">
        <v>13</v>
      </c>
      <c r="D740" s="2" t="s">
        <v>2846</v>
      </c>
      <c r="E740" s="2" t="s">
        <v>2846</v>
      </c>
      <c r="F740" s="2" t="s">
        <v>2883</v>
      </c>
      <c r="G740" s="3">
        <v>0.7419</v>
      </c>
      <c r="H740" s="3">
        <v>80.66</v>
      </c>
      <c r="I740" s="3">
        <v>100.0</v>
      </c>
      <c r="J740" s="3">
        <v>124.61</v>
      </c>
      <c r="K740" s="2" t="s">
        <v>16</v>
      </c>
    </row>
    <row r="741">
      <c r="A741" s="2" t="s">
        <v>6383</v>
      </c>
      <c r="B741" s="2" t="s">
        <v>12</v>
      </c>
      <c r="C741" s="2" t="s">
        <v>13</v>
      </c>
      <c r="D741" s="2" t="s">
        <v>2846</v>
      </c>
      <c r="E741" s="2" t="s">
        <v>2846</v>
      </c>
      <c r="F741" s="2" t="s">
        <v>2853</v>
      </c>
      <c r="G741" s="3">
        <v>0.5335</v>
      </c>
      <c r="H741" s="3">
        <v>83.56</v>
      </c>
      <c r="I741" s="3">
        <v>100.0</v>
      </c>
      <c r="J741" s="3">
        <v>124.61</v>
      </c>
      <c r="K741" s="2" t="s">
        <v>16</v>
      </c>
    </row>
    <row r="742">
      <c r="A742" s="2" t="s">
        <v>6383</v>
      </c>
      <c r="B742" s="2" t="s">
        <v>12</v>
      </c>
      <c r="C742" s="2" t="s">
        <v>13</v>
      </c>
      <c r="D742" s="2" t="s">
        <v>3964</v>
      </c>
      <c r="E742" s="2" t="s">
        <v>3964</v>
      </c>
      <c r="F742" s="2" t="s">
        <v>3990</v>
      </c>
      <c r="G742" s="3">
        <v>0.7447</v>
      </c>
      <c r="H742" s="3">
        <v>90.4</v>
      </c>
      <c r="I742" s="3">
        <v>100.0</v>
      </c>
      <c r="J742" s="3">
        <v>124.61</v>
      </c>
      <c r="K742" s="2" t="s">
        <v>16</v>
      </c>
    </row>
    <row r="743">
      <c r="A743" s="2" t="s">
        <v>6383</v>
      </c>
      <c r="B743" s="2" t="s">
        <v>12</v>
      </c>
      <c r="C743" s="2" t="s">
        <v>13</v>
      </c>
      <c r="D743" s="2" t="s">
        <v>3964</v>
      </c>
      <c r="E743" s="2" t="s">
        <v>3964</v>
      </c>
      <c r="F743" s="2" t="s">
        <v>3996</v>
      </c>
      <c r="G743" s="3">
        <v>0.6605</v>
      </c>
      <c r="H743" s="3">
        <v>82.23</v>
      </c>
      <c r="I743" s="3">
        <v>100.0</v>
      </c>
      <c r="J743" s="3">
        <v>124.61</v>
      </c>
      <c r="K743" s="2" t="s">
        <v>16</v>
      </c>
    </row>
    <row r="744">
      <c r="A744" s="2" t="s">
        <v>6385</v>
      </c>
      <c r="B744" s="2" t="s">
        <v>12</v>
      </c>
      <c r="C744" s="2" t="s">
        <v>13</v>
      </c>
      <c r="D744" s="2" t="s">
        <v>3964</v>
      </c>
      <c r="E744" s="2" t="s">
        <v>3964</v>
      </c>
      <c r="F744" s="2" t="s">
        <v>3984</v>
      </c>
      <c r="G744" s="3">
        <v>0.7546</v>
      </c>
      <c r="H744" s="3">
        <v>79.94</v>
      </c>
      <c r="I744" s="3">
        <v>100.0</v>
      </c>
      <c r="J744" s="3">
        <v>124.61</v>
      </c>
      <c r="K744" s="2" t="s">
        <v>16</v>
      </c>
    </row>
    <row r="745">
      <c r="A745" s="2" t="s">
        <v>6385</v>
      </c>
      <c r="B745" s="2" t="s">
        <v>12</v>
      </c>
      <c r="C745" s="2" t="s">
        <v>13</v>
      </c>
      <c r="D745" s="2" t="s">
        <v>3964</v>
      </c>
      <c r="E745" s="2" t="s">
        <v>3964</v>
      </c>
      <c r="F745" s="2" t="s">
        <v>4008</v>
      </c>
      <c r="G745" s="3">
        <v>0.6976</v>
      </c>
      <c r="H745" s="3">
        <v>80.18</v>
      </c>
      <c r="I745" s="3">
        <v>100.0</v>
      </c>
      <c r="J745" s="3">
        <v>124.61</v>
      </c>
      <c r="K745" s="2" t="s">
        <v>16</v>
      </c>
    </row>
    <row r="746">
      <c r="A746" s="2" t="s">
        <v>6385</v>
      </c>
      <c r="B746" s="2" t="s">
        <v>12</v>
      </c>
      <c r="C746" s="2" t="s">
        <v>13</v>
      </c>
      <c r="D746" s="2" t="s">
        <v>3964</v>
      </c>
      <c r="E746" s="2" t="s">
        <v>3964</v>
      </c>
      <c r="F746" s="2" t="s">
        <v>3966</v>
      </c>
      <c r="G746" s="3">
        <v>0.725</v>
      </c>
      <c r="H746" s="3">
        <v>79.23</v>
      </c>
      <c r="I746" s="3">
        <v>100.0</v>
      </c>
      <c r="J746" s="3">
        <v>124.61</v>
      </c>
      <c r="K746" s="2" t="s">
        <v>16</v>
      </c>
    </row>
    <row r="747">
      <c r="A747" s="2" t="s">
        <v>6385</v>
      </c>
      <c r="B747" s="2" t="s">
        <v>12</v>
      </c>
      <c r="C747" s="2" t="s">
        <v>13</v>
      </c>
      <c r="D747" s="2" t="s">
        <v>3964</v>
      </c>
      <c r="E747" s="2" t="s">
        <v>3964</v>
      </c>
      <c r="F747" s="2" t="s">
        <v>4006</v>
      </c>
      <c r="G747" s="3">
        <v>0.5772</v>
      </c>
      <c r="H747" s="3">
        <v>77.51</v>
      </c>
      <c r="I747" s="3">
        <v>100.0</v>
      </c>
      <c r="J747" s="3">
        <v>124.61</v>
      </c>
      <c r="K747" s="2" t="s">
        <v>16</v>
      </c>
    </row>
    <row r="748">
      <c r="A748" s="2" t="s">
        <v>6385</v>
      </c>
      <c r="B748" s="2" t="s">
        <v>12</v>
      </c>
      <c r="C748" s="2" t="s">
        <v>13</v>
      </c>
      <c r="D748" s="2" t="s">
        <v>3964</v>
      </c>
      <c r="E748" s="2" t="s">
        <v>3964</v>
      </c>
      <c r="F748" s="2" t="s">
        <v>3983</v>
      </c>
      <c r="G748" s="3">
        <v>0.7881</v>
      </c>
      <c r="H748" s="3">
        <v>80.84</v>
      </c>
      <c r="I748" s="3">
        <v>100.0</v>
      </c>
      <c r="J748" s="3">
        <v>124.61</v>
      </c>
      <c r="K748" s="2" t="s">
        <v>16</v>
      </c>
    </row>
    <row r="749">
      <c r="A749" s="2" t="s">
        <v>6385</v>
      </c>
      <c r="B749" s="2" t="s">
        <v>12</v>
      </c>
      <c r="C749" s="2" t="s">
        <v>13</v>
      </c>
      <c r="D749" s="2" t="s">
        <v>3964</v>
      </c>
      <c r="E749" s="2" t="s">
        <v>3964</v>
      </c>
      <c r="F749" s="2" t="s">
        <v>3976</v>
      </c>
      <c r="G749" s="3">
        <v>0.6907</v>
      </c>
      <c r="H749" s="3">
        <v>90.34</v>
      </c>
      <c r="I749" s="3">
        <v>100.0</v>
      </c>
      <c r="J749" s="3">
        <v>124.61</v>
      </c>
      <c r="K749" s="2" t="s">
        <v>16</v>
      </c>
    </row>
    <row r="750">
      <c r="A750" s="2" t="s">
        <v>6385</v>
      </c>
      <c r="B750" s="2" t="s">
        <v>12</v>
      </c>
      <c r="C750" s="2" t="s">
        <v>13</v>
      </c>
      <c r="D750" s="2" t="s">
        <v>3964</v>
      </c>
      <c r="E750" s="2" t="s">
        <v>3964</v>
      </c>
      <c r="F750" s="2" t="s">
        <v>3987</v>
      </c>
      <c r="G750" s="3">
        <v>0.6959</v>
      </c>
      <c r="H750" s="3">
        <v>79.49</v>
      </c>
      <c r="I750" s="3">
        <v>100.0</v>
      </c>
      <c r="J750" s="3">
        <v>124.61</v>
      </c>
      <c r="K750" s="2" t="s">
        <v>16</v>
      </c>
    </row>
    <row r="751">
      <c r="A751" s="2" t="s">
        <v>6385</v>
      </c>
      <c r="B751" s="2" t="s">
        <v>12</v>
      </c>
      <c r="C751" s="2" t="s">
        <v>13</v>
      </c>
      <c r="D751" s="2" t="s">
        <v>3964</v>
      </c>
      <c r="E751" s="2" t="s">
        <v>3964</v>
      </c>
      <c r="F751" s="2" t="s">
        <v>3969</v>
      </c>
      <c r="G751" s="3">
        <v>0.7764</v>
      </c>
      <c r="H751" s="3">
        <v>84.3</v>
      </c>
      <c r="I751" s="3">
        <v>100.0</v>
      </c>
      <c r="J751" s="3">
        <v>124.61</v>
      </c>
      <c r="K751" s="2" t="s">
        <v>16</v>
      </c>
    </row>
    <row r="752">
      <c r="A752" s="2" t="s">
        <v>6385</v>
      </c>
      <c r="B752" s="2" t="s">
        <v>12</v>
      </c>
      <c r="C752" s="2" t="s">
        <v>13</v>
      </c>
      <c r="D752" s="2" t="s">
        <v>3964</v>
      </c>
      <c r="E752" s="2" t="s">
        <v>3964</v>
      </c>
      <c r="F752" s="2" t="s">
        <v>3973</v>
      </c>
      <c r="G752" s="3">
        <v>0.656</v>
      </c>
      <c r="H752" s="3">
        <v>84.59</v>
      </c>
      <c r="I752" s="3">
        <v>100.0</v>
      </c>
      <c r="J752" s="3">
        <v>124.61</v>
      </c>
      <c r="K752" s="2" t="s">
        <v>16</v>
      </c>
    </row>
    <row r="753">
      <c r="A753" s="2" t="s">
        <v>6385</v>
      </c>
      <c r="B753" s="2" t="s">
        <v>12</v>
      </c>
      <c r="C753" s="2" t="s">
        <v>13</v>
      </c>
      <c r="D753" s="2" t="s">
        <v>3964</v>
      </c>
      <c r="E753" s="2" t="s">
        <v>3964</v>
      </c>
      <c r="F753" s="2" t="s">
        <v>3981</v>
      </c>
      <c r="G753" s="3">
        <v>0.6918</v>
      </c>
      <c r="H753" s="3">
        <v>78.29</v>
      </c>
      <c r="I753" s="3">
        <v>100.0</v>
      </c>
      <c r="J753" s="3">
        <v>124.61</v>
      </c>
      <c r="K753" s="2" t="s">
        <v>16</v>
      </c>
    </row>
    <row r="754">
      <c r="A754" s="2" t="s">
        <v>6385</v>
      </c>
      <c r="B754" s="2" t="s">
        <v>12</v>
      </c>
      <c r="C754" s="2" t="s">
        <v>13</v>
      </c>
      <c r="D754" s="2" t="s">
        <v>3964</v>
      </c>
      <c r="E754" s="2" t="s">
        <v>3964</v>
      </c>
      <c r="F754" s="2" t="s">
        <v>3988</v>
      </c>
      <c r="G754" s="3">
        <v>0.5857</v>
      </c>
      <c r="H754" s="3">
        <v>85.23</v>
      </c>
      <c r="I754" s="3">
        <v>100.0</v>
      </c>
      <c r="J754" s="3">
        <v>124.61</v>
      </c>
      <c r="K754" s="2" t="s">
        <v>16</v>
      </c>
    </row>
    <row r="755">
      <c r="A755" s="2" t="s">
        <v>6385</v>
      </c>
      <c r="B755" s="2" t="s">
        <v>12</v>
      </c>
      <c r="C755" s="2" t="s">
        <v>13</v>
      </c>
      <c r="D755" s="2" t="s">
        <v>3964</v>
      </c>
      <c r="E755" s="2" t="s">
        <v>3964</v>
      </c>
      <c r="F755" s="2" t="s">
        <v>4000</v>
      </c>
      <c r="G755" s="3">
        <v>0.6914</v>
      </c>
      <c r="H755" s="3">
        <v>80.7</v>
      </c>
      <c r="I755" s="3">
        <v>100.0</v>
      </c>
      <c r="J755" s="3">
        <v>124.61</v>
      </c>
      <c r="K755" s="2" t="s">
        <v>16</v>
      </c>
    </row>
    <row r="756">
      <c r="A756" s="2" t="s">
        <v>6388</v>
      </c>
      <c r="B756" s="2" t="s">
        <v>12</v>
      </c>
      <c r="C756" s="2" t="s">
        <v>13</v>
      </c>
      <c r="D756" s="2" t="s">
        <v>3964</v>
      </c>
      <c r="E756" s="2" t="s">
        <v>3964</v>
      </c>
      <c r="F756" s="2" t="s">
        <v>3971</v>
      </c>
      <c r="G756" s="3">
        <v>0.7958</v>
      </c>
      <c r="H756" s="3">
        <v>78.55</v>
      </c>
      <c r="I756" s="3">
        <v>100.0</v>
      </c>
      <c r="J756" s="3">
        <v>124.61</v>
      </c>
      <c r="K756" s="2" t="s">
        <v>16</v>
      </c>
    </row>
    <row r="757">
      <c r="A757" s="2" t="s">
        <v>6388</v>
      </c>
      <c r="B757" s="2" t="s">
        <v>12</v>
      </c>
      <c r="C757" s="2" t="s">
        <v>13</v>
      </c>
      <c r="D757" s="2" t="s">
        <v>3964</v>
      </c>
      <c r="E757" s="2" t="s">
        <v>3964</v>
      </c>
      <c r="F757" s="2" t="s">
        <v>3998</v>
      </c>
      <c r="G757" s="3">
        <v>0.6089</v>
      </c>
      <c r="H757" s="3">
        <v>78.63</v>
      </c>
      <c r="I757" s="3">
        <v>100.0</v>
      </c>
      <c r="J757" s="3">
        <v>124.61</v>
      </c>
      <c r="K757" s="2" t="s">
        <v>16</v>
      </c>
    </row>
    <row r="758">
      <c r="A758" s="2" t="s">
        <v>6388</v>
      </c>
      <c r="B758" s="2" t="s">
        <v>12</v>
      </c>
      <c r="C758" s="2" t="s">
        <v>13</v>
      </c>
      <c r="D758" s="2" t="s">
        <v>3964</v>
      </c>
      <c r="E758" s="2" t="s">
        <v>3964</v>
      </c>
      <c r="F758" s="2" t="s">
        <v>4002</v>
      </c>
      <c r="G758" s="3">
        <v>0.7881</v>
      </c>
      <c r="H758" s="3">
        <v>82.91</v>
      </c>
      <c r="I758" s="3">
        <v>100.0</v>
      </c>
      <c r="J758" s="3">
        <v>124.61</v>
      </c>
      <c r="K758" s="2" t="s">
        <v>16</v>
      </c>
    </row>
    <row r="759">
      <c r="A759" s="2" t="s">
        <v>6388</v>
      </c>
      <c r="B759" s="2" t="s">
        <v>12</v>
      </c>
      <c r="C759" s="2" t="s">
        <v>13</v>
      </c>
      <c r="D759" s="2" t="s">
        <v>3964</v>
      </c>
      <c r="E759" s="2" t="s">
        <v>3964</v>
      </c>
      <c r="F759" s="2" t="s">
        <v>3978</v>
      </c>
      <c r="G759" s="3">
        <v>0.6944</v>
      </c>
      <c r="H759" s="3">
        <v>78.72</v>
      </c>
      <c r="I759" s="3">
        <v>100.0</v>
      </c>
      <c r="J759" s="3">
        <v>124.61</v>
      </c>
      <c r="K759" s="2" t="s">
        <v>16</v>
      </c>
    </row>
    <row r="760">
      <c r="A760" s="2" t="s">
        <v>6388</v>
      </c>
      <c r="B760" s="2" t="s">
        <v>12</v>
      </c>
      <c r="C760" s="2" t="s">
        <v>13</v>
      </c>
      <c r="D760" s="2" t="s">
        <v>3964</v>
      </c>
      <c r="E760" s="2" t="s">
        <v>3964</v>
      </c>
      <c r="F760" s="2" t="s">
        <v>3992</v>
      </c>
      <c r="G760" s="3">
        <v>0.6046</v>
      </c>
      <c r="H760" s="3">
        <v>77.81</v>
      </c>
      <c r="I760" s="3">
        <v>100.0</v>
      </c>
      <c r="J760" s="3">
        <v>124.61</v>
      </c>
      <c r="K760" s="2" t="s">
        <v>16</v>
      </c>
    </row>
    <row r="761">
      <c r="A761" s="2" t="s">
        <v>6388</v>
      </c>
      <c r="B761" s="2" t="s">
        <v>12</v>
      </c>
      <c r="C761" s="2" t="s">
        <v>13</v>
      </c>
      <c r="D761" s="2" t="s">
        <v>3964</v>
      </c>
      <c r="E761" s="2" t="s">
        <v>3964</v>
      </c>
      <c r="F761" s="2" t="s">
        <v>4004</v>
      </c>
      <c r="G761" s="3">
        <v>0.7557</v>
      </c>
      <c r="H761" s="3">
        <v>77.55</v>
      </c>
      <c r="I761" s="3">
        <v>100.0</v>
      </c>
      <c r="J761" s="3">
        <v>124.61</v>
      </c>
      <c r="K761" s="2" t="s">
        <v>16</v>
      </c>
    </row>
    <row r="762">
      <c r="A762" s="2" t="s">
        <v>6388</v>
      </c>
      <c r="B762" s="2" t="s">
        <v>12</v>
      </c>
      <c r="C762" s="2" t="s">
        <v>13</v>
      </c>
      <c r="D762" s="2" t="s">
        <v>1795</v>
      </c>
      <c r="E762" s="2" t="s">
        <v>1795</v>
      </c>
      <c r="F762" s="2" t="s">
        <v>1831</v>
      </c>
      <c r="G762" s="3">
        <v>0.7324</v>
      </c>
      <c r="H762" s="3">
        <v>80.07</v>
      </c>
      <c r="I762" s="3">
        <v>100.0</v>
      </c>
      <c r="J762" s="3">
        <v>124.61</v>
      </c>
      <c r="K762" s="2" t="s">
        <v>16</v>
      </c>
    </row>
    <row r="763">
      <c r="A763" s="2" t="s">
        <v>6388</v>
      </c>
      <c r="B763" s="2" t="s">
        <v>12</v>
      </c>
      <c r="C763" s="2" t="s">
        <v>13</v>
      </c>
      <c r="D763" s="2" t="s">
        <v>1795</v>
      </c>
      <c r="E763" s="2" t="s">
        <v>1795</v>
      </c>
      <c r="F763" s="2" t="s">
        <v>1816</v>
      </c>
      <c r="G763" s="3">
        <v>0.6891</v>
      </c>
      <c r="H763" s="3">
        <v>77.73</v>
      </c>
      <c r="I763" s="3">
        <v>100.0</v>
      </c>
      <c r="J763" s="3">
        <v>124.61</v>
      </c>
      <c r="K763" s="2" t="s">
        <v>16</v>
      </c>
    </row>
    <row r="764">
      <c r="A764" s="2" t="s">
        <v>6388</v>
      </c>
      <c r="B764" s="2" t="s">
        <v>12</v>
      </c>
      <c r="C764" s="2" t="s">
        <v>13</v>
      </c>
      <c r="D764" s="2" t="s">
        <v>1795</v>
      </c>
      <c r="E764" s="2" t="s">
        <v>1795</v>
      </c>
      <c r="F764" s="2" t="s">
        <v>1836</v>
      </c>
      <c r="G764" s="3">
        <v>0.7366</v>
      </c>
      <c r="H764" s="3">
        <v>79.87</v>
      </c>
      <c r="I764" s="3">
        <v>100.0</v>
      </c>
      <c r="J764" s="3">
        <v>124.61</v>
      </c>
      <c r="K764" s="2" t="s">
        <v>16</v>
      </c>
    </row>
    <row r="765">
      <c r="A765" s="2" t="s">
        <v>6388</v>
      </c>
      <c r="B765" s="2" t="s">
        <v>12</v>
      </c>
      <c r="C765" s="2" t="s">
        <v>13</v>
      </c>
      <c r="D765" s="2" t="s">
        <v>1795</v>
      </c>
      <c r="E765" s="2" t="s">
        <v>1795</v>
      </c>
      <c r="F765" s="2" t="s">
        <v>1811</v>
      </c>
      <c r="G765" s="3">
        <v>0.7451</v>
      </c>
      <c r="H765" s="3">
        <v>77.88</v>
      </c>
      <c r="I765" s="3">
        <v>100.0</v>
      </c>
      <c r="J765" s="3">
        <v>124.61</v>
      </c>
      <c r="K765" s="2" t="s">
        <v>16</v>
      </c>
    </row>
    <row r="766">
      <c r="A766" s="2" t="s">
        <v>6388</v>
      </c>
      <c r="B766" s="2" t="s">
        <v>12</v>
      </c>
      <c r="C766" s="2" t="s">
        <v>13</v>
      </c>
      <c r="D766" s="2" t="s">
        <v>1795</v>
      </c>
      <c r="E766" s="2" t="s">
        <v>1795</v>
      </c>
      <c r="F766" s="2" t="s">
        <v>1828</v>
      </c>
      <c r="G766" s="3">
        <v>0.6819</v>
      </c>
      <c r="H766" s="3">
        <v>89.29</v>
      </c>
      <c r="I766" s="3">
        <v>100.0</v>
      </c>
      <c r="J766" s="3">
        <v>124.61</v>
      </c>
      <c r="K766" s="2" t="s">
        <v>16</v>
      </c>
    </row>
    <row r="767">
      <c r="A767" s="2" t="s">
        <v>6388</v>
      </c>
      <c r="B767" s="2" t="s">
        <v>12</v>
      </c>
      <c r="C767" s="2" t="s">
        <v>13</v>
      </c>
      <c r="D767" s="2" t="s">
        <v>1795</v>
      </c>
      <c r="E767" s="2" t="s">
        <v>1795</v>
      </c>
      <c r="F767" s="2" t="s">
        <v>1800</v>
      </c>
      <c r="G767" s="3">
        <v>0.6196</v>
      </c>
      <c r="H767" s="3">
        <v>90.0</v>
      </c>
      <c r="I767" s="3">
        <v>100.0</v>
      </c>
      <c r="J767" s="3">
        <v>124.61</v>
      </c>
      <c r="K767" s="2" t="s">
        <v>16</v>
      </c>
    </row>
    <row r="768">
      <c r="A768" s="2" t="s">
        <v>6390</v>
      </c>
      <c r="B768" s="2" t="s">
        <v>12</v>
      </c>
      <c r="C768" s="2" t="s">
        <v>13</v>
      </c>
      <c r="D768" s="2" t="s">
        <v>1795</v>
      </c>
      <c r="E768" s="2" t="s">
        <v>1795</v>
      </c>
      <c r="F768" s="2" t="s">
        <v>1805</v>
      </c>
      <c r="G768" s="3">
        <v>0.6563</v>
      </c>
      <c r="H768" s="3">
        <v>77.42</v>
      </c>
      <c r="I768" s="3">
        <v>100.0</v>
      </c>
      <c r="J768" s="3">
        <v>124.61</v>
      </c>
      <c r="K768" s="2" t="s">
        <v>16</v>
      </c>
    </row>
    <row r="769">
      <c r="A769" s="2" t="s">
        <v>6390</v>
      </c>
      <c r="B769" s="2" t="s">
        <v>12</v>
      </c>
      <c r="C769" s="2" t="s">
        <v>13</v>
      </c>
      <c r="D769" s="2" t="s">
        <v>1795</v>
      </c>
      <c r="E769" s="2" t="s">
        <v>1795</v>
      </c>
      <c r="F769" s="2" t="s">
        <v>1798</v>
      </c>
      <c r="G769" s="3">
        <v>0.6793</v>
      </c>
      <c r="H769" s="3">
        <v>79.9</v>
      </c>
      <c r="I769" s="3">
        <v>100.0</v>
      </c>
      <c r="J769" s="3">
        <v>124.61</v>
      </c>
      <c r="K769" s="2" t="s">
        <v>16</v>
      </c>
    </row>
    <row r="770">
      <c r="A770" s="2" t="s">
        <v>6390</v>
      </c>
      <c r="B770" s="2" t="s">
        <v>12</v>
      </c>
      <c r="C770" s="2" t="s">
        <v>13</v>
      </c>
      <c r="D770" s="2" t="s">
        <v>1795</v>
      </c>
      <c r="E770" s="2" t="s">
        <v>1795</v>
      </c>
      <c r="F770" s="2" t="s">
        <v>1796</v>
      </c>
      <c r="G770" s="3">
        <v>0.6191</v>
      </c>
      <c r="H770" s="3">
        <v>77.37</v>
      </c>
      <c r="I770" s="3">
        <v>100.0</v>
      </c>
      <c r="J770" s="3">
        <v>124.61</v>
      </c>
      <c r="K770" s="2" t="s">
        <v>16</v>
      </c>
    </row>
    <row r="771">
      <c r="A771" s="2" t="s">
        <v>6390</v>
      </c>
      <c r="B771" s="2" t="s">
        <v>12</v>
      </c>
      <c r="C771" s="2" t="s">
        <v>13</v>
      </c>
      <c r="D771" s="2" t="s">
        <v>1795</v>
      </c>
      <c r="E771" s="2" t="s">
        <v>25</v>
      </c>
      <c r="F771" s="2" t="s">
        <v>1838</v>
      </c>
      <c r="G771" s="3">
        <v>0.2569</v>
      </c>
      <c r="H771" s="3">
        <v>76.25</v>
      </c>
      <c r="I771" s="3">
        <v>100.0</v>
      </c>
      <c r="J771" s="3">
        <v>124.61</v>
      </c>
      <c r="K771" s="2" t="s">
        <v>50</v>
      </c>
    </row>
    <row r="772">
      <c r="A772" s="2" t="s">
        <v>6390</v>
      </c>
      <c r="B772" s="2" t="s">
        <v>12</v>
      </c>
      <c r="C772" s="2" t="s">
        <v>13</v>
      </c>
      <c r="D772" s="2" t="s">
        <v>1795</v>
      </c>
      <c r="E772" s="2" t="s">
        <v>1795</v>
      </c>
      <c r="F772" s="2" t="s">
        <v>1824</v>
      </c>
      <c r="G772" s="3">
        <v>0.6949</v>
      </c>
      <c r="H772" s="3">
        <v>81.95</v>
      </c>
      <c r="I772" s="3">
        <v>100.0</v>
      </c>
      <c r="J772" s="3">
        <v>124.61</v>
      </c>
      <c r="K772" s="2" t="s">
        <v>16</v>
      </c>
    </row>
    <row r="773">
      <c r="A773" s="2" t="s">
        <v>6390</v>
      </c>
      <c r="B773" s="2" t="s">
        <v>12</v>
      </c>
      <c r="C773" s="2" t="s">
        <v>13</v>
      </c>
      <c r="D773" s="2" t="s">
        <v>1795</v>
      </c>
      <c r="E773" s="2" t="s">
        <v>1795</v>
      </c>
      <c r="F773" s="2" t="s">
        <v>1814</v>
      </c>
      <c r="G773" s="3">
        <v>0.7992</v>
      </c>
      <c r="H773" s="3">
        <v>80.84</v>
      </c>
      <c r="I773" s="3">
        <v>100.0</v>
      </c>
      <c r="J773" s="3">
        <v>124.61</v>
      </c>
      <c r="K773" s="2" t="s">
        <v>16</v>
      </c>
    </row>
    <row r="774">
      <c r="A774" s="2" t="s">
        <v>6390</v>
      </c>
      <c r="B774" s="2" t="s">
        <v>12</v>
      </c>
      <c r="C774" s="2" t="s">
        <v>13</v>
      </c>
      <c r="D774" s="2" t="s">
        <v>1795</v>
      </c>
      <c r="E774" s="2" t="s">
        <v>25</v>
      </c>
      <c r="F774" s="2" t="s">
        <v>1818</v>
      </c>
      <c r="G774" s="3">
        <v>0.2312</v>
      </c>
      <c r="H774" s="3">
        <v>79.41</v>
      </c>
      <c r="I774" s="3">
        <v>100.0</v>
      </c>
      <c r="J774" s="3">
        <v>124.61</v>
      </c>
      <c r="K774" s="2" t="s">
        <v>50</v>
      </c>
    </row>
    <row r="775">
      <c r="A775" s="2" t="s">
        <v>6390</v>
      </c>
      <c r="B775" s="2" t="s">
        <v>12</v>
      </c>
      <c r="C775" s="2" t="s">
        <v>13</v>
      </c>
      <c r="D775" s="2" t="s">
        <v>1795</v>
      </c>
      <c r="E775" s="2" t="s">
        <v>1795</v>
      </c>
      <c r="F775" s="2" t="s">
        <v>1802</v>
      </c>
      <c r="G775" s="3">
        <v>0.706</v>
      </c>
      <c r="H775" s="3">
        <v>79.56</v>
      </c>
      <c r="I775" s="3">
        <v>100.0</v>
      </c>
      <c r="J775" s="3">
        <v>124.61</v>
      </c>
      <c r="K775" s="2" t="s">
        <v>16</v>
      </c>
    </row>
    <row r="776">
      <c r="A776" s="2" t="s">
        <v>6390</v>
      </c>
      <c r="B776" s="2" t="s">
        <v>12</v>
      </c>
      <c r="C776" s="2" t="s">
        <v>13</v>
      </c>
      <c r="D776" s="2" t="s">
        <v>1795</v>
      </c>
      <c r="E776" s="2" t="s">
        <v>1795</v>
      </c>
      <c r="F776" s="2" t="s">
        <v>1812</v>
      </c>
      <c r="G776" s="3">
        <v>0.7797</v>
      </c>
      <c r="H776" s="3">
        <v>79.99</v>
      </c>
      <c r="I776" s="3">
        <v>100.0</v>
      </c>
      <c r="J776" s="3">
        <v>124.61</v>
      </c>
      <c r="K776" s="2" t="s">
        <v>16</v>
      </c>
    </row>
    <row r="777">
      <c r="A777" s="2" t="s">
        <v>6390</v>
      </c>
      <c r="B777" s="2" t="s">
        <v>12</v>
      </c>
      <c r="C777" s="2" t="s">
        <v>13</v>
      </c>
      <c r="D777" s="2" t="s">
        <v>1795</v>
      </c>
      <c r="E777" s="2" t="s">
        <v>1795</v>
      </c>
      <c r="F777" s="2" t="s">
        <v>1826</v>
      </c>
      <c r="G777" s="3">
        <v>0.7614</v>
      </c>
      <c r="H777" s="3">
        <v>76.84</v>
      </c>
      <c r="I777" s="3">
        <v>100.0</v>
      </c>
      <c r="J777" s="3">
        <v>124.61</v>
      </c>
      <c r="K777" s="2" t="s">
        <v>16</v>
      </c>
    </row>
    <row r="778">
      <c r="A778" s="2" t="s">
        <v>6390</v>
      </c>
      <c r="B778" s="2" t="s">
        <v>12</v>
      </c>
      <c r="C778" s="2" t="s">
        <v>13</v>
      </c>
      <c r="D778" s="2" t="s">
        <v>1795</v>
      </c>
      <c r="E778" s="2" t="s">
        <v>1795</v>
      </c>
      <c r="F778" s="2" t="s">
        <v>1806</v>
      </c>
      <c r="G778" s="3">
        <v>0.7897</v>
      </c>
      <c r="H778" s="3">
        <v>80.81</v>
      </c>
      <c r="I778" s="3">
        <v>100.0</v>
      </c>
      <c r="J778" s="3">
        <v>124.61</v>
      </c>
      <c r="K778" s="2" t="s">
        <v>16</v>
      </c>
    </row>
    <row r="779">
      <c r="A779" s="2" t="s">
        <v>6390</v>
      </c>
      <c r="B779" s="2" t="s">
        <v>12</v>
      </c>
      <c r="C779" s="2" t="s">
        <v>13</v>
      </c>
      <c r="D779" s="2" t="s">
        <v>1795</v>
      </c>
      <c r="E779" s="2" t="s">
        <v>25</v>
      </c>
      <c r="F779" s="2" t="s">
        <v>1820</v>
      </c>
      <c r="G779" s="3">
        <v>0.231</v>
      </c>
      <c r="H779" s="3">
        <v>79.59</v>
      </c>
      <c r="I779" s="3">
        <v>100.0</v>
      </c>
      <c r="J779" s="3">
        <v>124.61</v>
      </c>
      <c r="K779" s="2" t="s">
        <v>50</v>
      </c>
    </row>
    <row r="780">
      <c r="A780" s="2" t="s">
        <v>6390</v>
      </c>
      <c r="B780" s="2" t="s">
        <v>12</v>
      </c>
      <c r="C780" s="2" t="s">
        <v>13</v>
      </c>
      <c r="D780" s="2" t="s">
        <v>1795</v>
      </c>
      <c r="E780" s="2" t="s">
        <v>1795</v>
      </c>
      <c r="F780" s="2" t="s">
        <v>1833</v>
      </c>
      <c r="G780" s="3">
        <v>0.4821</v>
      </c>
      <c r="H780" s="3">
        <v>79.97</v>
      </c>
      <c r="I780" s="3">
        <v>100.0</v>
      </c>
      <c r="J780" s="3">
        <v>124.61</v>
      </c>
      <c r="K780" s="2" t="s">
        <v>16</v>
      </c>
    </row>
    <row r="781">
      <c r="A781" s="2" t="s">
        <v>6392</v>
      </c>
      <c r="B781" s="2" t="s">
        <v>12</v>
      </c>
      <c r="C781" s="2" t="s">
        <v>13</v>
      </c>
      <c r="D781" s="2" t="s">
        <v>1795</v>
      </c>
      <c r="E781" s="2" t="s">
        <v>1795</v>
      </c>
      <c r="F781" s="2" t="s">
        <v>1808</v>
      </c>
      <c r="G781" s="3">
        <v>0.6535</v>
      </c>
      <c r="H781" s="3">
        <v>82.66</v>
      </c>
      <c r="I781" s="3">
        <v>100.0</v>
      </c>
      <c r="J781" s="3">
        <v>124.61</v>
      </c>
      <c r="K781" s="2" t="s">
        <v>16</v>
      </c>
    </row>
    <row r="782">
      <c r="A782" s="2" t="s">
        <v>6392</v>
      </c>
      <c r="B782" s="2" t="s">
        <v>12</v>
      </c>
      <c r="C782" s="2" t="s">
        <v>13</v>
      </c>
      <c r="D782" s="2" t="s">
        <v>286</v>
      </c>
      <c r="E782" s="2" t="s">
        <v>286</v>
      </c>
      <c r="F782" s="2" t="s">
        <v>303</v>
      </c>
      <c r="G782" s="3">
        <v>0.7656</v>
      </c>
      <c r="H782" s="3">
        <v>79.81</v>
      </c>
      <c r="I782" s="3">
        <v>100.0</v>
      </c>
      <c r="J782" s="3">
        <v>124.61</v>
      </c>
      <c r="K782" s="2" t="s">
        <v>16</v>
      </c>
    </row>
    <row r="783">
      <c r="A783" s="2" t="s">
        <v>6392</v>
      </c>
      <c r="B783" s="2" t="s">
        <v>12</v>
      </c>
      <c r="C783" s="2" t="s">
        <v>13</v>
      </c>
      <c r="D783" s="2" t="s">
        <v>286</v>
      </c>
      <c r="E783" s="2" t="s">
        <v>286</v>
      </c>
      <c r="F783" s="2" t="s">
        <v>334</v>
      </c>
      <c r="G783" s="3">
        <v>0.74</v>
      </c>
      <c r="H783" s="3">
        <v>88.63</v>
      </c>
      <c r="I783" s="3">
        <v>100.0</v>
      </c>
      <c r="J783" s="3">
        <v>124.61</v>
      </c>
      <c r="K783" s="2" t="s">
        <v>16</v>
      </c>
    </row>
    <row r="784">
      <c r="A784" s="2" t="s">
        <v>6392</v>
      </c>
      <c r="B784" s="2" t="s">
        <v>12</v>
      </c>
      <c r="C784" s="2" t="s">
        <v>13</v>
      </c>
      <c r="D784" s="2" t="s">
        <v>286</v>
      </c>
      <c r="E784" s="2" t="s">
        <v>286</v>
      </c>
      <c r="F784" s="2" t="s">
        <v>306</v>
      </c>
      <c r="G784" s="3">
        <v>0.728</v>
      </c>
      <c r="H784" s="3">
        <v>87.74</v>
      </c>
      <c r="I784" s="3">
        <v>100.0</v>
      </c>
      <c r="J784" s="3">
        <v>124.61</v>
      </c>
      <c r="K784" s="2" t="s">
        <v>16</v>
      </c>
    </row>
    <row r="785">
      <c r="A785" s="2" t="s">
        <v>6392</v>
      </c>
      <c r="B785" s="2" t="s">
        <v>12</v>
      </c>
      <c r="C785" s="2" t="s">
        <v>13</v>
      </c>
      <c r="D785" s="2" t="s">
        <v>286</v>
      </c>
      <c r="E785" s="2" t="s">
        <v>286</v>
      </c>
      <c r="F785" s="2" t="s">
        <v>329</v>
      </c>
      <c r="G785" s="3">
        <v>0.5517</v>
      </c>
      <c r="H785" s="3">
        <v>77.15</v>
      </c>
      <c r="I785" s="3">
        <v>100.0</v>
      </c>
      <c r="J785" s="3">
        <v>124.61</v>
      </c>
      <c r="K785" s="2" t="s">
        <v>16</v>
      </c>
    </row>
    <row r="786">
      <c r="A786" s="2" t="s">
        <v>6392</v>
      </c>
      <c r="B786" s="2" t="s">
        <v>12</v>
      </c>
      <c r="C786" s="2" t="s">
        <v>13</v>
      </c>
      <c r="D786" s="2" t="s">
        <v>286</v>
      </c>
      <c r="E786" s="2" t="s">
        <v>286</v>
      </c>
      <c r="F786" s="2" t="s">
        <v>336</v>
      </c>
      <c r="G786" s="3">
        <v>0.7225</v>
      </c>
      <c r="H786" s="3">
        <v>75.93</v>
      </c>
      <c r="I786" s="3">
        <v>100.0</v>
      </c>
      <c r="J786" s="3">
        <v>124.61</v>
      </c>
      <c r="K786" s="2" t="s">
        <v>16</v>
      </c>
    </row>
    <row r="787">
      <c r="A787" s="2" t="s">
        <v>6392</v>
      </c>
      <c r="B787" s="2" t="s">
        <v>12</v>
      </c>
      <c r="C787" s="2" t="s">
        <v>13</v>
      </c>
      <c r="D787" s="2" t="s">
        <v>286</v>
      </c>
      <c r="E787" s="2" t="s">
        <v>286</v>
      </c>
      <c r="F787" s="2" t="s">
        <v>328</v>
      </c>
      <c r="G787" s="3">
        <v>0.5424</v>
      </c>
      <c r="H787" s="3">
        <v>77.83</v>
      </c>
      <c r="I787" s="3">
        <v>100.0</v>
      </c>
      <c r="J787" s="3">
        <v>124.61</v>
      </c>
      <c r="K787" s="2" t="s">
        <v>16</v>
      </c>
    </row>
    <row r="788">
      <c r="A788" s="2" t="s">
        <v>6392</v>
      </c>
      <c r="B788" s="2" t="s">
        <v>12</v>
      </c>
      <c r="C788" s="2" t="s">
        <v>13</v>
      </c>
      <c r="D788" s="2" t="s">
        <v>286</v>
      </c>
      <c r="E788" s="2" t="s">
        <v>286</v>
      </c>
      <c r="F788" s="2" t="s">
        <v>287</v>
      </c>
      <c r="G788" s="3">
        <v>0.5775</v>
      </c>
      <c r="H788" s="3">
        <v>77.51</v>
      </c>
      <c r="I788" s="3">
        <v>100.0</v>
      </c>
      <c r="J788" s="3">
        <v>124.61</v>
      </c>
      <c r="K788" s="2" t="s">
        <v>16</v>
      </c>
    </row>
    <row r="789">
      <c r="A789" s="2" t="s">
        <v>6392</v>
      </c>
      <c r="B789" s="2" t="s">
        <v>12</v>
      </c>
      <c r="C789" s="2" t="s">
        <v>13</v>
      </c>
      <c r="D789" s="2" t="s">
        <v>286</v>
      </c>
      <c r="E789" s="2" t="s">
        <v>286</v>
      </c>
      <c r="F789" s="2" t="s">
        <v>298</v>
      </c>
      <c r="G789" s="3">
        <v>0.678</v>
      </c>
      <c r="H789" s="3">
        <v>78.6</v>
      </c>
      <c r="I789" s="3">
        <v>100.0</v>
      </c>
      <c r="J789" s="3">
        <v>124.61</v>
      </c>
      <c r="K789" s="2" t="s">
        <v>16</v>
      </c>
    </row>
    <row r="790">
      <c r="A790" s="2" t="s">
        <v>6392</v>
      </c>
      <c r="B790" s="2" t="s">
        <v>12</v>
      </c>
      <c r="C790" s="2" t="s">
        <v>13</v>
      </c>
      <c r="D790" s="2" t="s">
        <v>286</v>
      </c>
      <c r="E790" s="2" t="s">
        <v>286</v>
      </c>
      <c r="F790" s="2" t="s">
        <v>325</v>
      </c>
      <c r="G790" s="3">
        <v>0.6483</v>
      </c>
      <c r="H790" s="3">
        <v>81.93</v>
      </c>
      <c r="I790" s="3">
        <v>100.0</v>
      </c>
      <c r="J790" s="3">
        <v>124.61</v>
      </c>
      <c r="K790" s="2" t="s">
        <v>16</v>
      </c>
    </row>
    <row r="791">
      <c r="A791" s="2" t="s">
        <v>6392</v>
      </c>
      <c r="B791" s="2" t="s">
        <v>12</v>
      </c>
      <c r="C791" s="2" t="s">
        <v>13</v>
      </c>
      <c r="D791" s="2" t="s">
        <v>286</v>
      </c>
      <c r="E791" s="2" t="s">
        <v>25</v>
      </c>
      <c r="F791" s="2" t="s">
        <v>295</v>
      </c>
      <c r="G791" s="3">
        <v>0.2111</v>
      </c>
      <c r="H791" s="3">
        <v>78.2</v>
      </c>
      <c r="I791" s="3">
        <v>100.0</v>
      </c>
      <c r="J791" s="3">
        <v>124.61</v>
      </c>
      <c r="K791" s="2" t="s">
        <v>50</v>
      </c>
    </row>
    <row r="792">
      <c r="A792" s="2" t="s">
        <v>6392</v>
      </c>
      <c r="B792" s="2" t="s">
        <v>12</v>
      </c>
      <c r="C792" s="2" t="s">
        <v>13</v>
      </c>
      <c r="D792" s="2" t="s">
        <v>286</v>
      </c>
      <c r="E792" s="2" t="s">
        <v>286</v>
      </c>
      <c r="F792" s="2" t="s">
        <v>318</v>
      </c>
      <c r="G792" s="3">
        <v>0.7592</v>
      </c>
      <c r="H792" s="3">
        <v>77.42</v>
      </c>
      <c r="I792" s="3">
        <v>100.0</v>
      </c>
      <c r="J792" s="3">
        <v>124.61</v>
      </c>
      <c r="K792" s="2" t="s">
        <v>16</v>
      </c>
    </row>
    <row r="793">
      <c r="A793" s="2" t="s">
        <v>6394</v>
      </c>
      <c r="B793" s="2" t="s">
        <v>12</v>
      </c>
      <c r="C793" s="2" t="s">
        <v>13</v>
      </c>
      <c r="D793" s="2" t="s">
        <v>286</v>
      </c>
      <c r="E793" s="2" t="s">
        <v>25</v>
      </c>
      <c r="F793" s="2" t="s">
        <v>320</v>
      </c>
      <c r="G793" s="3">
        <v>0.172</v>
      </c>
      <c r="H793" s="3">
        <v>78.66</v>
      </c>
      <c r="I793" s="3">
        <v>100.0</v>
      </c>
      <c r="J793" s="3">
        <v>124.61</v>
      </c>
      <c r="K793" s="2" t="s">
        <v>50</v>
      </c>
    </row>
    <row r="794">
      <c r="A794" s="2" t="s">
        <v>6394</v>
      </c>
      <c r="B794" s="2" t="s">
        <v>12</v>
      </c>
      <c r="C794" s="2" t="s">
        <v>13</v>
      </c>
      <c r="D794" s="2" t="s">
        <v>286</v>
      </c>
      <c r="E794" s="2" t="s">
        <v>286</v>
      </c>
      <c r="F794" s="2" t="s">
        <v>322</v>
      </c>
      <c r="G794" s="3">
        <v>0.7469</v>
      </c>
      <c r="H794" s="3">
        <v>78.59</v>
      </c>
      <c r="I794" s="3">
        <v>100.0</v>
      </c>
      <c r="J794" s="3">
        <v>124.61</v>
      </c>
      <c r="K794" s="2" t="s">
        <v>16</v>
      </c>
    </row>
    <row r="795">
      <c r="A795" s="2" t="s">
        <v>6394</v>
      </c>
      <c r="B795" s="2" t="s">
        <v>12</v>
      </c>
      <c r="C795" s="2" t="s">
        <v>13</v>
      </c>
      <c r="D795" s="2" t="s">
        <v>286</v>
      </c>
      <c r="E795" s="2" t="s">
        <v>286</v>
      </c>
      <c r="F795" s="2" t="s">
        <v>309</v>
      </c>
      <c r="G795" s="3">
        <v>0.4382</v>
      </c>
      <c r="H795" s="3">
        <v>79.42</v>
      </c>
      <c r="I795" s="3">
        <v>100.0</v>
      </c>
      <c r="J795" s="3">
        <v>124.61</v>
      </c>
      <c r="K795" s="2" t="s">
        <v>16</v>
      </c>
    </row>
    <row r="796">
      <c r="A796" s="2" t="s">
        <v>6394</v>
      </c>
      <c r="B796" s="2" t="s">
        <v>12</v>
      </c>
      <c r="C796" s="2" t="s">
        <v>13</v>
      </c>
      <c r="D796" s="2" t="s">
        <v>286</v>
      </c>
      <c r="E796" s="2" t="s">
        <v>286</v>
      </c>
      <c r="F796" s="2" t="s">
        <v>315</v>
      </c>
      <c r="G796" s="3">
        <v>0.7238</v>
      </c>
      <c r="H796" s="3">
        <v>78.22</v>
      </c>
      <c r="I796" s="3">
        <v>100.0</v>
      </c>
      <c r="J796" s="3">
        <v>124.61</v>
      </c>
      <c r="K796" s="2" t="s">
        <v>16</v>
      </c>
    </row>
    <row r="797">
      <c r="A797" s="2" t="s">
        <v>6394</v>
      </c>
      <c r="B797" s="2" t="s">
        <v>12</v>
      </c>
      <c r="C797" s="2" t="s">
        <v>13</v>
      </c>
      <c r="D797" s="2" t="s">
        <v>286</v>
      </c>
      <c r="E797" s="2" t="s">
        <v>286</v>
      </c>
      <c r="F797" s="2" t="s">
        <v>312</v>
      </c>
      <c r="G797" s="3">
        <v>0.4682</v>
      </c>
      <c r="H797" s="3">
        <v>79.16</v>
      </c>
      <c r="I797" s="3">
        <v>100.0</v>
      </c>
      <c r="J797" s="3">
        <v>124.61</v>
      </c>
      <c r="K797" s="2" t="s">
        <v>16</v>
      </c>
    </row>
    <row r="798">
      <c r="A798" s="2" t="s">
        <v>6394</v>
      </c>
      <c r="B798" s="2" t="s">
        <v>12</v>
      </c>
      <c r="C798" s="2" t="s">
        <v>13</v>
      </c>
      <c r="D798" s="2" t="s">
        <v>286</v>
      </c>
      <c r="E798" s="2" t="s">
        <v>286</v>
      </c>
      <c r="F798" s="2" t="s">
        <v>300</v>
      </c>
      <c r="G798" s="3">
        <v>0.6295</v>
      </c>
      <c r="H798" s="3">
        <v>77.61</v>
      </c>
      <c r="I798" s="3">
        <v>100.0</v>
      </c>
      <c r="J798" s="3">
        <v>124.61</v>
      </c>
      <c r="K798" s="2" t="s">
        <v>16</v>
      </c>
    </row>
    <row r="799">
      <c r="A799" s="2" t="s">
        <v>6394</v>
      </c>
      <c r="B799" s="2" t="s">
        <v>12</v>
      </c>
      <c r="C799" s="2" t="s">
        <v>13</v>
      </c>
      <c r="D799" s="2" t="s">
        <v>286</v>
      </c>
      <c r="E799" s="2" t="s">
        <v>286</v>
      </c>
      <c r="F799" s="2" t="s">
        <v>293</v>
      </c>
      <c r="G799" s="3">
        <v>0.7025</v>
      </c>
      <c r="H799" s="3">
        <v>77.28</v>
      </c>
      <c r="I799" s="3">
        <v>100.0</v>
      </c>
      <c r="J799" s="3">
        <v>124.61</v>
      </c>
      <c r="K799" s="2" t="s">
        <v>16</v>
      </c>
    </row>
    <row r="800">
      <c r="A800" s="2" t="s">
        <v>6394</v>
      </c>
      <c r="B800" s="2" t="s">
        <v>12</v>
      </c>
      <c r="C800" s="2" t="s">
        <v>13</v>
      </c>
      <c r="D800" s="2" t="s">
        <v>286</v>
      </c>
      <c r="E800" s="2" t="s">
        <v>286</v>
      </c>
      <c r="F800" s="2" t="s">
        <v>332</v>
      </c>
      <c r="G800" s="3">
        <v>0.6579</v>
      </c>
      <c r="H800" s="3">
        <v>79.85</v>
      </c>
      <c r="I800" s="3">
        <v>100.0</v>
      </c>
      <c r="J800" s="3">
        <v>124.61</v>
      </c>
      <c r="K800" s="2" t="s">
        <v>16</v>
      </c>
    </row>
    <row r="801">
      <c r="A801" s="2" t="s">
        <v>6394</v>
      </c>
      <c r="B801" s="2" t="s">
        <v>12</v>
      </c>
      <c r="C801" s="2" t="s">
        <v>13</v>
      </c>
      <c r="D801" s="2" t="s">
        <v>286</v>
      </c>
      <c r="E801" s="2" t="s">
        <v>286</v>
      </c>
      <c r="F801" s="2" t="s">
        <v>290</v>
      </c>
      <c r="G801" s="3">
        <v>0.6602</v>
      </c>
      <c r="H801" s="3">
        <v>80.24</v>
      </c>
      <c r="I801" s="3">
        <v>100.0</v>
      </c>
      <c r="J801" s="3">
        <v>124.61</v>
      </c>
      <c r="K801" s="2" t="s">
        <v>16</v>
      </c>
    </row>
    <row r="802">
      <c r="A802" s="2" t="s">
        <v>6396</v>
      </c>
      <c r="B802" s="2" t="s">
        <v>12</v>
      </c>
      <c r="C802" s="2" t="s">
        <v>13</v>
      </c>
      <c r="D802" s="2" t="s">
        <v>2803</v>
      </c>
      <c r="E802" s="2" t="s">
        <v>25</v>
      </c>
      <c r="F802" s="2" t="s">
        <v>2843</v>
      </c>
      <c r="G802" s="3">
        <v>0.1519</v>
      </c>
      <c r="H802" s="3">
        <v>79.63</v>
      </c>
      <c r="I802" s="3">
        <v>44.7</v>
      </c>
      <c r="J802" s="3">
        <v>125.22</v>
      </c>
      <c r="K802" s="2" t="s">
        <v>50</v>
      </c>
    </row>
    <row r="803">
      <c r="A803" s="2" t="s">
        <v>6396</v>
      </c>
      <c r="B803" s="2" t="s">
        <v>12</v>
      </c>
      <c r="C803" s="2" t="s">
        <v>13</v>
      </c>
      <c r="D803" s="2" t="s">
        <v>2803</v>
      </c>
      <c r="E803" s="2" t="s">
        <v>25</v>
      </c>
      <c r="F803" s="2" t="s">
        <v>2839</v>
      </c>
      <c r="G803" s="3">
        <v>0.2294</v>
      </c>
      <c r="H803" s="3">
        <v>86.16</v>
      </c>
      <c r="I803" s="3">
        <v>100.0</v>
      </c>
      <c r="J803" s="3">
        <v>125.22</v>
      </c>
      <c r="K803" s="2" t="s">
        <v>50</v>
      </c>
    </row>
    <row r="804">
      <c r="A804" s="2" t="s">
        <v>6396</v>
      </c>
      <c r="B804" s="2" t="s">
        <v>12</v>
      </c>
      <c r="C804" s="2" t="s">
        <v>13</v>
      </c>
      <c r="D804" s="2" t="s">
        <v>2803</v>
      </c>
      <c r="E804" s="2" t="s">
        <v>2803</v>
      </c>
      <c r="F804" s="2" t="s">
        <v>2804</v>
      </c>
      <c r="G804" s="3">
        <v>0.6713</v>
      </c>
      <c r="H804" s="3">
        <v>89.25</v>
      </c>
      <c r="I804" s="3">
        <v>100.0</v>
      </c>
      <c r="J804" s="3">
        <v>125.22</v>
      </c>
      <c r="K804" s="2" t="s">
        <v>16</v>
      </c>
    </row>
    <row r="805">
      <c r="A805" s="2" t="s">
        <v>6396</v>
      </c>
      <c r="B805" s="2" t="s">
        <v>12</v>
      </c>
      <c r="C805" s="2" t="s">
        <v>13</v>
      </c>
      <c r="D805" s="2" t="s">
        <v>2803</v>
      </c>
      <c r="E805" s="2" t="s">
        <v>2803</v>
      </c>
      <c r="F805" s="2" t="s">
        <v>2810</v>
      </c>
      <c r="G805" s="3">
        <v>0.7116</v>
      </c>
      <c r="H805" s="3">
        <v>78.71</v>
      </c>
      <c r="I805" s="3">
        <v>100.0</v>
      </c>
      <c r="J805" s="3">
        <v>125.22</v>
      </c>
      <c r="K805" s="2" t="s">
        <v>16</v>
      </c>
    </row>
    <row r="806">
      <c r="A806" s="2" t="s">
        <v>6396</v>
      </c>
      <c r="B806" s="2" t="s">
        <v>12</v>
      </c>
      <c r="C806" s="2" t="s">
        <v>13</v>
      </c>
      <c r="D806" s="2" t="s">
        <v>2803</v>
      </c>
      <c r="E806" s="2" t="s">
        <v>2803</v>
      </c>
      <c r="F806" s="2" t="s">
        <v>2815</v>
      </c>
      <c r="G806" s="3">
        <v>0.783</v>
      </c>
      <c r="H806" s="3">
        <v>97.38</v>
      </c>
      <c r="I806" s="3">
        <v>100.0</v>
      </c>
      <c r="J806" s="3">
        <v>125.22</v>
      </c>
      <c r="K806" s="2" t="s">
        <v>16</v>
      </c>
    </row>
    <row r="807">
      <c r="A807" s="2" t="s">
        <v>6396</v>
      </c>
      <c r="B807" s="2" t="s">
        <v>12</v>
      </c>
      <c r="C807" s="2" t="s">
        <v>13</v>
      </c>
      <c r="D807" s="2" t="s">
        <v>2803</v>
      </c>
      <c r="E807" s="2" t="s">
        <v>2803</v>
      </c>
      <c r="F807" s="2" t="s">
        <v>2820</v>
      </c>
      <c r="G807" s="3">
        <v>0.7655</v>
      </c>
      <c r="H807" s="3">
        <v>84.11</v>
      </c>
      <c r="I807" s="3">
        <v>100.0</v>
      </c>
      <c r="J807" s="3">
        <v>125.22</v>
      </c>
      <c r="K807" s="2" t="s">
        <v>16</v>
      </c>
    </row>
    <row r="808">
      <c r="A808" s="2" t="s">
        <v>6396</v>
      </c>
      <c r="B808" s="2" t="s">
        <v>12</v>
      </c>
      <c r="C808" s="2" t="s">
        <v>13</v>
      </c>
      <c r="D808" s="2" t="s">
        <v>2803</v>
      </c>
      <c r="E808" s="2" t="s">
        <v>2803</v>
      </c>
      <c r="F808" s="2" t="s">
        <v>2824</v>
      </c>
      <c r="G808" s="3">
        <v>0.7125</v>
      </c>
      <c r="H808" s="3">
        <v>79.33</v>
      </c>
      <c r="I808" s="3">
        <v>100.0</v>
      </c>
      <c r="J808" s="3">
        <v>125.22</v>
      </c>
      <c r="K808" s="2" t="s">
        <v>16</v>
      </c>
    </row>
    <row r="809">
      <c r="A809" s="2" t="s">
        <v>6396</v>
      </c>
      <c r="B809" s="2" t="s">
        <v>12</v>
      </c>
      <c r="C809" s="2" t="s">
        <v>13</v>
      </c>
      <c r="D809" s="2" t="s">
        <v>2803</v>
      </c>
      <c r="E809" s="2" t="s">
        <v>2803</v>
      </c>
      <c r="F809" s="2" t="s">
        <v>2831</v>
      </c>
      <c r="G809" s="3">
        <v>0.7031</v>
      </c>
      <c r="H809" s="3">
        <v>79.22</v>
      </c>
      <c r="I809" s="3">
        <v>100.0</v>
      </c>
      <c r="J809" s="3">
        <v>125.22</v>
      </c>
      <c r="K809" s="2" t="s">
        <v>16</v>
      </c>
    </row>
    <row r="810">
      <c r="A810" s="2" t="s">
        <v>6396</v>
      </c>
      <c r="B810" s="2" t="s">
        <v>12</v>
      </c>
      <c r="C810" s="2" t="s">
        <v>13</v>
      </c>
      <c r="D810" s="2" t="s">
        <v>2803</v>
      </c>
      <c r="E810" s="2" t="s">
        <v>2803</v>
      </c>
      <c r="F810" s="2" t="s">
        <v>2834</v>
      </c>
      <c r="G810" s="3">
        <v>0.7586</v>
      </c>
      <c r="H810" s="3">
        <v>79.12</v>
      </c>
      <c r="I810" s="3">
        <v>100.0</v>
      </c>
      <c r="J810" s="3">
        <v>125.22</v>
      </c>
      <c r="K810" s="2" t="s">
        <v>16</v>
      </c>
    </row>
    <row r="811">
      <c r="A811" s="2" t="s">
        <v>6398</v>
      </c>
      <c r="B811" s="2" t="s">
        <v>12</v>
      </c>
      <c r="C811" s="2" t="s">
        <v>13</v>
      </c>
      <c r="D811" s="2" t="s">
        <v>2803</v>
      </c>
      <c r="E811" s="2" t="s">
        <v>2803</v>
      </c>
      <c r="F811" s="2" t="s">
        <v>2812</v>
      </c>
      <c r="G811" s="3">
        <v>0.5377</v>
      </c>
      <c r="H811" s="3">
        <v>80.58</v>
      </c>
      <c r="I811" s="3">
        <v>100.0</v>
      </c>
      <c r="J811" s="3">
        <v>125.22</v>
      </c>
      <c r="K811" s="2" t="s">
        <v>16</v>
      </c>
    </row>
    <row r="812">
      <c r="A812" s="2" t="s">
        <v>6398</v>
      </c>
      <c r="B812" s="2" t="s">
        <v>12</v>
      </c>
      <c r="C812" s="2" t="s">
        <v>13</v>
      </c>
      <c r="D812" s="2" t="s">
        <v>2803</v>
      </c>
      <c r="E812" s="2" t="s">
        <v>2803</v>
      </c>
      <c r="F812" s="2" t="s">
        <v>2838</v>
      </c>
      <c r="G812" s="3">
        <v>0.5987</v>
      </c>
      <c r="H812" s="3">
        <v>79.95</v>
      </c>
      <c r="I812" s="3">
        <v>100.0</v>
      </c>
      <c r="J812" s="3">
        <v>125.22</v>
      </c>
      <c r="K812" s="2" t="s">
        <v>16</v>
      </c>
    </row>
    <row r="813">
      <c r="A813" s="2" t="s">
        <v>6398</v>
      </c>
      <c r="B813" s="2" t="s">
        <v>12</v>
      </c>
      <c r="C813" s="2" t="s">
        <v>13</v>
      </c>
      <c r="D813" s="2" t="s">
        <v>2803</v>
      </c>
      <c r="E813" s="2" t="s">
        <v>2803</v>
      </c>
      <c r="F813" s="2" t="s">
        <v>2818</v>
      </c>
      <c r="G813" s="3">
        <v>0.7322</v>
      </c>
      <c r="H813" s="3">
        <v>77.61</v>
      </c>
      <c r="I813" s="3">
        <v>100.0</v>
      </c>
      <c r="J813" s="3">
        <v>125.22</v>
      </c>
      <c r="K813" s="2" t="s">
        <v>16</v>
      </c>
    </row>
    <row r="814">
      <c r="A814" s="2" t="s">
        <v>6398</v>
      </c>
      <c r="B814" s="2" t="s">
        <v>12</v>
      </c>
      <c r="C814" s="2" t="s">
        <v>13</v>
      </c>
      <c r="D814" s="2" t="s">
        <v>2803</v>
      </c>
      <c r="E814" s="2" t="s">
        <v>2803</v>
      </c>
      <c r="F814" s="2" t="s">
        <v>2806</v>
      </c>
      <c r="G814" s="3">
        <v>0.473</v>
      </c>
      <c r="H814" s="3">
        <v>79.83</v>
      </c>
      <c r="I814" s="3">
        <v>100.0</v>
      </c>
      <c r="J814" s="3">
        <v>125.22</v>
      </c>
      <c r="K814" s="2" t="s">
        <v>16</v>
      </c>
    </row>
    <row r="815">
      <c r="A815" s="2" t="s">
        <v>6398</v>
      </c>
      <c r="B815" s="2" t="s">
        <v>12</v>
      </c>
      <c r="C815" s="2" t="s">
        <v>13</v>
      </c>
      <c r="D815" s="2" t="s">
        <v>2803</v>
      </c>
      <c r="E815" s="2" t="s">
        <v>2803</v>
      </c>
      <c r="F815" s="2" t="s">
        <v>2829</v>
      </c>
      <c r="G815" s="3">
        <v>0.644</v>
      </c>
      <c r="H815" s="3">
        <v>79.85</v>
      </c>
      <c r="I815" s="3">
        <v>100.0</v>
      </c>
      <c r="J815" s="3">
        <v>125.22</v>
      </c>
      <c r="K815" s="2" t="s">
        <v>16</v>
      </c>
    </row>
    <row r="816">
      <c r="A816" s="2" t="s">
        <v>6398</v>
      </c>
      <c r="B816" s="2" t="s">
        <v>12</v>
      </c>
      <c r="C816" s="2" t="s">
        <v>13</v>
      </c>
      <c r="D816" s="2" t="s">
        <v>2803</v>
      </c>
      <c r="E816" s="2" t="s">
        <v>2803</v>
      </c>
      <c r="F816" s="2" t="s">
        <v>2826</v>
      </c>
      <c r="G816" s="3">
        <v>0.7361</v>
      </c>
      <c r="H816" s="3">
        <v>94.45</v>
      </c>
      <c r="I816" s="3">
        <v>100.0</v>
      </c>
      <c r="J816" s="3">
        <v>125.22</v>
      </c>
      <c r="K816" s="2" t="s">
        <v>16</v>
      </c>
    </row>
    <row r="817">
      <c r="A817" s="2" t="s">
        <v>6398</v>
      </c>
      <c r="B817" s="2" t="s">
        <v>12</v>
      </c>
      <c r="C817" s="2" t="s">
        <v>13</v>
      </c>
      <c r="D817" s="2" t="s">
        <v>2803</v>
      </c>
      <c r="E817" s="2" t="s">
        <v>2803</v>
      </c>
      <c r="F817" s="2" t="s">
        <v>2823</v>
      </c>
      <c r="G817" s="3">
        <v>0.7741</v>
      </c>
      <c r="H817" s="3">
        <v>81.56</v>
      </c>
      <c r="I817" s="3">
        <v>100.0</v>
      </c>
      <c r="J817" s="3">
        <v>125.22</v>
      </c>
      <c r="K817" s="2" t="s">
        <v>16</v>
      </c>
    </row>
    <row r="818">
      <c r="A818" s="2" t="s">
        <v>6398</v>
      </c>
      <c r="B818" s="2" t="s">
        <v>12</v>
      </c>
      <c r="C818" s="2" t="s">
        <v>13</v>
      </c>
      <c r="D818" s="2" t="s">
        <v>2803</v>
      </c>
      <c r="E818" s="2" t="s">
        <v>2803</v>
      </c>
      <c r="F818" s="2" t="s">
        <v>2844</v>
      </c>
      <c r="G818" s="3">
        <v>0.7842</v>
      </c>
      <c r="H818" s="3">
        <v>78.19</v>
      </c>
      <c r="I818" s="3">
        <v>100.0</v>
      </c>
      <c r="J818" s="3">
        <v>125.22</v>
      </c>
      <c r="K818" s="2" t="s">
        <v>16</v>
      </c>
    </row>
    <row r="819">
      <c r="A819" s="2" t="s">
        <v>6398</v>
      </c>
      <c r="B819" s="2" t="s">
        <v>12</v>
      </c>
      <c r="C819" s="2" t="s">
        <v>13</v>
      </c>
      <c r="D819" s="2" t="s">
        <v>2803</v>
      </c>
      <c r="E819" s="2" t="s">
        <v>2803</v>
      </c>
      <c r="F819" s="2" t="s">
        <v>2808</v>
      </c>
      <c r="G819" s="3">
        <v>0.7238</v>
      </c>
      <c r="H819" s="3">
        <v>80.23</v>
      </c>
      <c r="I819" s="3">
        <v>100.0</v>
      </c>
      <c r="J819" s="3">
        <v>125.22</v>
      </c>
      <c r="K819" s="2" t="s">
        <v>16</v>
      </c>
    </row>
    <row r="820">
      <c r="A820" s="2" t="s">
        <v>6398</v>
      </c>
      <c r="B820" s="2" t="s">
        <v>12</v>
      </c>
      <c r="C820" s="2" t="s">
        <v>13</v>
      </c>
      <c r="D820" s="2" t="s">
        <v>2803</v>
      </c>
      <c r="E820" s="2" t="s">
        <v>2803</v>
      </c>
      <c r="F820" s="2" t="s">
        <v>2836</v>
      </c>
      <c r="G820" s="3">
        <v>0.7836</v>
      </c>
      <c r="H820" s="3">
        <v>84.3</v>
      </c>
      <c r="I820" s="3">
        <v>100.0</v>
      </c>
      <c r="J820" s="3">
        <v>125.22</v>
      </c>
      <c r="K820" s="2" t="s">
        <v>16</v>
      </c>
    </row>
    <row r="821">
      <c r="A821" s="2" t="s">
        <v>6398</v>
      </c>
      <c r="B821" s="2" t="s">
        <v>12</v>
      </c>
      <c r="C821" s="2" t="s">
        <v>13</v>
      </c>
      <c r="D821" s="2" t="s">
        <v>2803</v>
      </c>
      <c r="E821" s="2" t="s">
        <v>2803</v>
      </c>
      <c r="F821" s="2" t="s">
        <v>2841</v>
      </c>
      <c r="G821" s="3">
        <v>0.7393</v>
      </c>
      <c r="H821" s="3">
        <v>80.3</v>
      </c>
      <c r="I821" s="3">
        <v>100.0</v>
      </c>
      <c r="J821" s="3">
        <v>125.22</v>
      </c>
      <c r="K821" s="2" t="s">
        <v>16</v>
      </c>
    </row>
    <row r="822">
      <c r="A822" s="2" t="s">
        <v>6400</v>
      </c>
      <c r="B822" s="2" t="s">
        <v>12</v>
      </c>
      <c r="C822" s="2" t="s">
        <v>13</v>
      </c>
      <c r="D822" s="2" t="s">
        <v>2969</v>
      </c>
      <c r="E822" s="2" t="s">
        <v>2969</v>
      </c>
      <c r="F822" s="2" t="s">
        <v>3005</v>
      </c>
      <c r="G822" s="3">
        <v>0.5825</v>
      </c>
      <c r="H822" s="3">
        <v>80.33</v>
      </c>
      <c r="I822" s="3">
        <v>100.0</v>
      </c>
      <c r="J822" s="3">
        <v>125.22</v>
      </c>
      <c r="K822" s="2" t="s">
        <v>16</v>
      </c>
    </row>
    <row r="823">
      <c r="A823" s="2" t="s">
        <v>6400</v>
      </c>
      <c r="B823" s="2" t="s">
        <v>12</v>
      </c>
      <c r="C823" s="2" t="s">
        <v>13</v>
      </c>
      <c r="D823" s="2" t="s">
        <v>2969</v>
      </c>
      <c r="E823" s="2" t="s">
        <v>25</v>
      </c>
      <c r="F823" s="2" t="s">
        <v>3011</v>
      </c>
      <c r="G823" s="3">
        <v>0.2534</v>
      </c>
      <c r="H823" s="3">
        <v>80.31</v>
      </c>
      <c r="I823" s="3">
        <v>100.0</v>
      </c>
      <c r="J823" s="3">
        <v>125.22</v>
      </c>
      <c r="K823" s="2" t="s">
        <v>50</v>
      </c>
    </row>
    <row r="824">
      <c r="A824" s="2" t="s">
        <v>6400</v>
      </c>
      <c r="B824" s="2" t="s">
        <v>12</v>
      </c>
      <c r="C824" s="2" t="s">
        <v>13</v>
      </c>
      <c r="D824" s="2" t="s">
        <v>2969</v>
      </c>
      <c r="E824" s="2" t="s">
        <v>2969</v>
      </c>
      <c r="F824" s="2" t="s">
        <v>2987</v>
      </c>
      <c r="G824" s="3">
        <v>0.3641</v>
      </c>
      <c r="H824" s="3">
        <v>81.56</v>
      </c>
      <c r="I824" s="3">
        <v>100.0</v>
      </c>
      <c r="J824" s="3">
        <v>125.22</v>
      </c>
      <c r="K824" s="2" t="s">
        <v>16</v>
      </c>
    </row>
    <row r="825">
      <c r="A825" s="2" t="s">
        <v>6400</v>
      </c>
      <c r="B825" s="2" t="s">
        <v>12</v>
      </c>
      <c r="C825" s="2" t="s">
        <v>13</v>
      </c>
      <c r="D825" s="2" t="s">
        <v>2969</v>
      </c>
      <c r="E825" s="2" t="s">
        <v>25</v>
      </c>
      <c r="F825" s="2" t="s">
        <v>2974</v>
      </c>
      <c r="G825" s="3">
        <v>0.2159</v>
      </c>
      <c r="H825" s="3">
        <v>79.09</v>
      </c>
      <c r="I825" s="3">
        <v>100.0</v>
      </c>
      <c r="J825" s="3">
        <v>125.22</v>
      </c>
      <c r="K825" s="2" t="s">
        <v>50</v>
      </c>
    </row>
    <row r="826">
      <c r="A826" s="2" t="s">
        <v>6400</v>
      </c>
      <c r="B826" s="2" t="s">
        <v>12</v>
      </c>
      <c r="C826" s="2" t="s">
        <v>13</v>
      </c>
      <c r="D826" s="2" t="s">
        <v>2969</v>
      </c>
      <c r="E826" s="2" t="s">
        <v>2969</v>
      </c>
      <c r="F826" s="2" t="s">
        <v>3009</v>
      </c>
      <c r="G826" s="3">
        <v>0.5675</v>
      </c>
      <c r="H826" s="3">
        <v>74.54</v>
      </c>
      <c r="I826" s="3">
        <v>100.0</v>
      </c>
      <c r="J826" s="3">
        <v>125.22</v>
      </c>
      <c r="K826" s="2" t="s">
        <v>16</v>
      </c>
    </row>
    <row r="827">
      <c r="A827" s="2" t="s">
        <v>6400</v>
      </c>
      <c r="B827" s="2" t="s">
        <v>12</v>
      </c>
      <c r="C827" s="2" t="s">
        <v>13</v>
      </c>
      <c r="D827" s="2" t="s">
        <v>2969</v>
      </c>
      <c r="E827" s="2" t="s">
        <v>2969</v>
      </c>
      <c r="F827" s="2" t="s">
        <v>3001</v>
      </c>
      <c r="G827" s="3">
        <v>0.3969</v>
      </c>
      <c r="H827" s="3">
        <v>79.57</v>
      </c>
      <c r="I827" s="3">
        <v>100.0</v>
      </c>
      <c r="J827" s="3">
        <v>125.22</v>
      </c>
      <c r="K827" s="2" t="s">
        <v>16</v>
      </c>
    </row>
    <row r="828">
      <c r="A828" s="2" t="s">
        <v>6400</v>
      </c>
      <c r="B828" s="2" t="s">
        <v>12</v>
      </c>
      <c r="C828" s="2" t="s">
        <v>13</v>
      </c>
      <c r="D828" s="2" t="s">
        <v>2969</v>
      </c>
      <c r="E828" s="2" t="s">
        <v>2969</v>
      </c>
      <c r="F828" s="2" t="s">
        <v>2990</v>
      </c>
      <c r="G828" s="3">
        <v>0.7202</v>
      </c>
      <c r="H828" s="3">
        <v>79.29</v>
      </c>
      <c r="I828" s="3">
        <v>100.0</v>
      </c>
      <c r="J828" s="3">
        <v>125.22</v>
      </c>
      <c r="K828" s="2" t="s">
        <v>16</v>
      </c>
    </row>
    <row r="829">
      <c r="A829" s="2" t="s">
        <v>6400</v>
      </c>
      <c r="B829" s="2" t="s">
        <v>12</v>
      </c>
      <c r="C829" s="2" t="s">
        <v>13</v>
      </c>
      <c r="D829" s="2" t="s">
        <v>2969</v>
      </c>
      <c r="E829" s="2" t="s">
        <v>2969</v>
      </c>
      <c r="F829" s="2" t="s">
        <v>2977</v>
      </c>
      <c r="G829" s="3">
        <v>0.4258</v>
      </c>
      <c r="H829" s="3">
        <v>79.87</v>
      </c>
      <c r="I829" s="3">
        <v>100.0</v>
      </c>
      <c r="J829" s="3">
        <v>125.22</v>
      </c>
      <c r="K829" s="2" t="s">
        <v>16</v>
      </c>
    </row>
    <row r="830">
      <c r="A830" s="2" t="s">
        <v>6400</v>
      </c>
      <c r="B830" s="2" t="s">
        <v>12</v>
      </c>
      <c r="C830" s="2" t="s">
        <v>13</v>
      </c>
      <c r="D830" s="2" t="s">
        <v>2969</v>
      </c>
      <c r="E830" s="2" t="s">
        <v>2969</v>
      </c>
      <c r="F830" s="2" t="s">
        <v>2970</v>
      </c>
      <c r="G830" s="3">
        <v>0.588</v>
      </c>
      <c r="H830" s="3">
        <v>77.83</v>
      </c>
      <c r="I830" s="3">
        <v>100.0</v>
      </c>
      <c r="J830" s="3">
        <v>125.22</v>
      </c>
      <c r="K830" s="2" t="s">
        <v>16</v>
      </c>
    </row>
    <row r="831">
      <c r="A831" s="2" t="s">
        <v>6400</v>
      </c>
      <c r="B831" s="2" t="s">
        <v>12</v>
      </c>
      <c r="C831" s="2" t="s">
        <v>13</v>
      </c>
      <c r="D831" s="2" t="s">
        <v>2969</v>
      </c>
      <c r="E831" s="2" t="s">
        <v>25</v>
      </c>
      <c r="F831" s="2" t="s">
        <v>2983</v>
      </c>
      <c r="G831" s="3">
        <v>0.2256</v>
      </c>
      <c r="H831" s="3">
        <v>80.74</v>
      </c>
      <c r="I831" s="3">
        <v>100.0</v>
      </c>
      <c r="J831" s="3">
        <v>125.22</v>
      </c>
      <c r="K831" s="2" t="s">
        <v>50</v>
      </c>
    </row>
    <row r="832">
      <c r="A832" s="2" t="s">
        <v>6400</v>
      </c>
      <c r="B832" s="2" t="s">
        <v>12</v>
      </c>
      <c r="C832" s="2" t="s">
        <v>13</v>
      </c>
      <c r="D832" s="2" t="s">
        <v>2969</v>
      </c>
      <c r="E832" s="2" t="s">
        <v>2969</v>
      </c>
      <c r="F832" s="2" t="s">
        <v>2985</v>
      </c>
      <c r="G832" s="3">
        <v>0.5887</v>
      </c>
      <c r="H832" s="3">
        <v>79.96</v>
      </c>
      <c r="I832" s="3">
        <v>100.0</v>
      </c>
      <c r="J832" s="3">
        <v>125.22</v>
      </c>
      <c r="K832" s="2" t="s">
        <v>16</v>
      </c>
    </row>
    <row r="833">
      <c r="A833" s="2" t="s">
        <v>6400</v>
      </c>
      <c r="B833" s="2" t="s">
        <v>12</v>
      </c>
      <c r="C833" s="2" t="s">
        <v>13</v>
      </c>
      <c r="D833" s="2" t="s">
        <v>2969</v>
      </c>
      <c r="E833" s="2" t="s">
        <v>2969</v>
      </c>
      <c r="F833" s="2" t="s">
        <v>2995</v>
      </c>
      <c r="G833" s="3">
        <v>0.6234</v>
      </c>
      <c r="H833" s="3">
        <v>79.68</v>
      </c>
      <c r="I833" s="3">
        <v>100.0</v>
      </c>
      <c r="J833" s="3">
        <v>125.22</v>
      </c>
      <c r="K833" s="2" t="s">
        <v>16</v>
      </c>
    </row>
    <row r="834">
      <c r="A834" s="2" t="s">
        <v>6400</v>
      </c>
      <c r="B834" s="2" t="s">
        <v>12</v>
      </c>
      <c r="C834" s="2" t="s">
        <v>13</v>
      </c>
      <c r="D834" s="2" t="s">
        <v>2969</v>
      </c>
      <c r="E834" s="2" t="s">
        <v>2969</v>
      </c>
      <c r="F834" s="2" t="s">
        <v>2976</v>
      </c>
      <c r="G834" s="3">
        <v>0.4794</v>
      </c>
      <c r="H834" s="3">
        <v>76.22</v>
      </c>
      <c r="I834" s="3">
        <v>100.0</v>
      </c>
      <c r="J834" s="3">
        <v>125.22</v>
      </c>
      <c r="K834" s="2" t="s">
        <v>16</v>
      </c>
    </row>
    <row r="835">
      <c r="A835" s="2" t="s">
        <v>6402</v>
      </c>
      <c r="B835" s="2" t="s">
        <v>12</v>
      </c>
      <c r="C835" s="2" t="s">
        <v>13</v>
      </c>
      <c r="D835" s="2" t="s">
        <v>2969</v>
      </c>
      <c r="E835" s="2" t="s">
        <v>25</v>
      </c>
      <c r="F835" s="2" t="s">
        <v>2998</v>
      </c>
      <c r="G835" s="3">
        <v>0.1872</v>
      </c>
      <c r="H835" s="3">
        <v>77.89</v>
      </c>
      <c r="I835" s="3">
        <v>100.0</v>
      </c>
      <c r="J835" s="3">
        <v>125.22</v>
      </c>
      <c r="K835" s="2" t="s">
        <v>50</v>
      </c>
    </row>
    <row r="836">
      <c r="A836" s="2" t="s">
        <v>6402</v>
      </c>
      <c r="B836" s="2" t="s">
        <v>12</v>
      </c>
      <c r="C836" s="2" t="s">
        <v>13</v>
      </c>
      <c r="D836" s="2" t="s">
        <v>2969</v>
      </c>
      <c r="E836" s="2" t="s">
        <v>25</v>
      </c>
      <c r="F836" s="2" t="s">
        <v>2972</v>
      </c>
      <c r="G836" s="3">
        <v>0.2981</v>
      </c>
      <c r="H836" s="3">
        <v>77.79</v>
      </c>
      <c r="I836" s="3">
        <v>100.0</v>
      </c>
      <c r="J836" s="3">
        <v>125.22</v>
      </c>
      <c r="K836" s="2" t="s">
        <v>50</v>
      </c>
    </row>
    <row r="837">
      <c r="A837" s="2" t="s">
        <v>6402</v>
      </c>
      <c r="B837" s="2" t="s">
        <v>12</v>
      </c>
      <c r="C837" s="2" t="s">
        <v>13</v>
      </c>
      <c r="D837" s="2" t="s">
        <v>2969</v>
      </c>
      <c r="E837" s="2" t="s">
        <v>25</v>
      </c>
      <c r="F837" s="2" t="s">
        <v>2992</v>
      </c>
      <c r="G837" s="3">
        <v>0.2286</v>
      </c>
      <c r="H837" s="3">
        <v>78.03</v>
      </c>
      <c r="I837" s="3">
        <v>100.0</v>
      </c>
      <c r="J837" s="3">
        <v>125.22</v>
      </c>
      <c r="K837" s="2" t="s">
        <v>50</v>
      </c>
    </row>
    <row r="838">
      <c r="A838" s="2" t="s">
        <v>6402</v>
      </c>
      <c r="B838" s="2" t="s">
        <v>12</v>
      </c>
      <c r="C838" s="2" t="s">
        <v>13</v>
      </c>
      <c r="D838" s="2" t="s">
        <v>2969</v>
      </c>
      <c r="E838" s="2" t="s">
        <v>25</v>
      </c>
      <c r="F838" s="2" t="s">
        <v>3000</v>
      </c>
      <c r="G838" s="3">
        <v>0.1548</v>
      </c>
      <c r="H838" s="3">
        <v>79.87</v>
      </c>
      <c r="I838" s="3">
        <v>100.0</v>
      </c>
      <c r="J838" s="3">
        <v>125.22</v>
      </c>
      <c r="K838" s="2" t="s">
        <v>50</v>
      </c>
    </row>
    <row r="839">
      <c r="A839" s="2" t="s">
        <v>6402</v>
      </c>
      <c r="B839" s="2" t="s">
        <v>12</v>
      </c>
      <c r="C839" s="2" t="s">
        <v>13</v>
      </c>
      <c r="D839" s="2" t="s">
        <v>2969</v>
      </c>
      <c r="E839" s="2" t="s">
        <v>25</v>
      </c>
      <c r="F839" s="2" t="s">
        <v>2988</v>
      </c>
      <c r="G839" s="3">
        <v>0.2458</v>
      </c>
      <c r="H839" s="3">
        <v>79.35</v>
      </c>
      <c r="I839" s="3">
        <v>100.0</v>
      </c>
      <c r="J839" s="3">
        <v>125.22</v>
      </c>
      <c r="K839" s="2" t="s">
        <v>50</v>
      </c>
    </row>
    <row r="840">
      <c r="A840" s="2" t="s">
        <v>6402</v>
      </c>
      <c r="B840" s="2" t="s">
        <v>12</v>
      </c>
      <c r="C840" s="2" t="s">
        <v>13</v>
      </c>
      <c r="D840" s="2" t="s">
        <v>2969</v>
      </c>
      <c r="E840" s="2" t="s">
        <v>25</v>
      </c>
      <c r="F840" s="2" t="s">
        <v>2993</v>
      </c>
      <c r="G840" s="3">
        <v>0.1722</v>
      </c>
      <c r="H840" s="3">
        <v>81.55</v>
      </c>
      <c r="I840" s="3">
        <v>100.0</v>
      </c>
      <c r="J840" s="3">
        <v>125.22</v>
      </c>
      <c r="K840" s="2" t="s">
        <v>50</v>
      </c>
    </row>
    <row r="841">
      <c r="A841" s="2" t="s">
        <v>6402</v>
      </c>
      <c r="B841" s="2" t="s">
        <v>12</v>
      </c>
      <c r="C841" s="2" t="s">
        <v>13</v>
      </c>
      <c r="D841" s="2" t="s">
        <v>2969</v>
      </c>
      <c r="E841" s="2" t="s">
        <v>2969</v>
      </c>
      <c r="F841" s="2" t="s">
        <v>3003</v>
      </c>
      <c r="G841" s="3">
        <v>0.3914</v>
      </c>
      <c r="H841" s="3">
        <v>77.83</v>
      </c>
      <c r="I841" s="3">
        <v>100.0</v>
      </c>
      <c r="J841" s="3">
        <v>125.22</v>
      </c>
      <c r="K841" s="2" t="s">
        <v>16</v>
      </c>
    </row>
    <row r="842">
      <c r="A842" s="2" t="s">
        <v>6402</v>
      </c>
      <c r="B842" s="2" t="s">
        <v>12</v>
      </c>
      <c r="C842" s="2" t="s">
        <v>13</v>
      </c>
      <c r="D842" s="2" t="s">
        <v>4795</v>
      </c>
      <c r="E842" s="2" t="s">
        <v>25</v>
      </c>
      <c r="F842" s="2" t="s">
        <v>4843</v>
      </c>
      <c r="G842" s="3">
        <v>0.1932</v>
      </c>
      <c r="H842" s="3">
        <v>79.1</v>
      </c>
      <c r="I842" s="3">
        <v>100.0</v>
      </c>
      <c r="J842" s="3">
        <v>125.22</v>
      </c>
      <c r="K842" s="2" t="s">
        <v>50</v>
      </c>
    </row>
    <row r="843">
      <c r="A843" s="2" t="s">
        <v>6402</v>
      </c>
      <c r="B843" s="2" t="s">
        <v>12</v>
      </c>
      <c r="C843" s="2" t="s">
        <v>13</v>
      </c>
      <c r="D843" s="2" t="s">
        <v>4795</v>
      </c>
      <c r="E843" s="2" t="s">
        <v>4795</v>
      </c>
      <c r="F843" s="2" t="s">
        <v>4833</v>
      </c>
      <c r="G843" s="3">
        <v>0.6948</v>
      </c>
      <c r="H843" s="3">
        <v>79.16</v>
      </c>
      <c r="I843" s="3">
        <v>100.0</v>
      </c>
      <c r="J843" s="3">
        <v>125.22</v>
      </c>
      <c r="K843" s="2" t="s">
        <v>16</v>
      </c>
    </row>
    <row r="844">
      <c r="A844" s="2" t="s">
        <v>6402</v>
      </c>
      <c r="B844" s="2" t="s">
        <v>12</v>
      </c>
      <c r="C844" s="2" t="s">
        <v>13</v>
      </c>
      <c r="D844" s="2" t="s">
        <v>4795</v>
      </c>
      <c r="E844" s="2" t="s">
        <v>4795</v>
      </c>
      <c r="F844" s="2" t="s">
        <v>4836</v>
      </c>
      <c r="G844" s="3">
        <v>0.6223</v>
      </c>
      <c r="H844" s="3">
        <v>80.0</v>
      </c>
      <c r="I844" s="3">
        <v>100.0</v>
      </c>
      <c r="J844" s="3">
        <v>125.22</v>
      </c>
      <c r="K844" s="2" t="s">
        <v>16</v>
      </c>
    </row>
    <row r="845">
      <c r="A845" s="2" t="s">
        <v>6402</v>
      </c>
      <c r="B845" s="2" t="s">
        <v>12</v>
      </c>
      <c r="C845" s="2" t="s">
        <v>13</v>
      </c>
      <c r="D845" s="2" t="s">
        <v>4795</v>
      </c>
      <c r="E845" s="2" t="s">
        <v>4795</v>
      </c>
      <c r="F845" s="2" t="s">
        <v>4817</v>
      </c>
      <c r="G845" s="3">
        <v>0.6784</v>
      </c>
      <c r="H845" s="3">
        <v>78.9</v>
      </c>
      <c r="I845" s="3">
        <v>100.0</v>
      </c>
      <c r="J845" s="3">
        <v>125.22</v>
      </c>
      <c r="K845" s="2" t="s">
        <v>16</v>
      </c>
    </row>
    <row r="846">
      <c r="A846" s="2" t="s">
        <v>6402</v>
      </c>
      <c r="B846" s="2" t="s">
        <v>12</v>
      </c>
      <c r="C846" s="2" t="s">
        <v>13</v>
      </c>
      <c r="D846" s="2" t="s">
        <v>4795</v>
      </c>
      <c r="E846" s="2" t="s">
        <v>4795</v>
      </c>
      <c r="F846" s="2" t="s">
        <v>4823</v>
      </c>
      <c r="G846" s="3">
        <v>0.6114</v>
      </c>
      <c r="H846" s="3">
        <v>78.53</v>
      </c>
      <c r="I846" s="3">
        <v>100.0</v>
      </c>
      <c r="J846" s="3">
        <v>125.22</v>
      </c>
      <c r="K846" s="2" t="s">
        <v>16</v>
      </c>
    </row>
    <row r="847">
      <c r="A847" s="2" t="s">
        <v>6404</v>
      </c>
      <c r="B847" s="2" t="s">
        <v>12</v>
      </c>
      <c r="C847" s="2" t="s">
        <v>13</v>
      </c>
      <c r="D847" s="2" t="s">
        <v>4795</v>
      </c>
      <c r="E847" s="2" t="s">
        <v>4795</v>
      </c>
      <c r="F847" s="2" t="s">
        <v>4810</v>
      </c>
      <c r="G847" s="3">
        <v>0.5723</v>
      </c>
      <c r="H847" s="3">
        <v>78.73</v>
      </c>
      <c r="I847" s="3">
        <v>100.0</v>
      </c>
      <c r="J847" s="3">
        <v>125.22</v>
      </c>
      <c r="K847" s="2" t="s">
        <v>16</v>
      </c>
    </row>
    <row r="848">
      <c r="A848" s="2" t="s">
        <v>6404</v>
      </c>
      <c r="B848" s="2" t="s">
        <v>12</v>
      </c>
      <c r="C848" s="2" t="s">
        <v>13</v>
      </c>
      <c r="D848" s="2" t="s">
        <v>4795</v>
      </c>
      <c r="E848" s="2" t="s">
        <v>4795</v>
      </c>
      <c r="F848" s="2" t="s">
        <v>4829</v>
      </c>
      <c r="G848" s="3">
        <v>0.4962</v>
      </c>
      <c r="H848" s="3">
        <v>77.17</v>
      </c>
      <c r="I848" s="3">
        <v>100.0</v>
      </c>
      <c r="J848" s="3">
        <v>125.22</v>
      </c>
      <c r="K848" s="2" t="s">
        <v>16</v>
      </c>
    </row>
    <row r="849">
      <c r="A849" s="2" t="s">
        <v>6404</v>
      </c>
      <c r="B849" s="2" t="s">
        <v>12</v>
      </c>
      <c r="C849" s="2" t="s">
        <v>13</v>
      </c>
      <c r="D849" s="2" t="s">
        <v>4795</v>
      </c>
      <c r="E849" s="2" t="s">
        <v>4795</v>
      </c>
      <c r="F849" s="2" t="s">
        <v>4805</v>
      </c>
      <c r="G849" s="3">
        <v>0.7637</v>
      </c>
      <c r="H849" s="3">
        <v>78.93</v>
      </c>
      <c r="I849" s="3">
        <v>100.0</v>
      </c>
      <c r="J849" s="3">
        <v>125.22</v>
      </c>
      <c r="K849" s="2" t="s">
        <v>16</v>
      </c>
    </row>
    <row r="850">
      <c r="A850" s="2" t="s">
        <v>6404</v>
      </c>
      <c r="B850" s="2" t="s">
        <v>12</v>
      </c>
      <c r="C850" s="2" t="s">
        <v>13</v>
      </c>
      <c r="D850" s="2" t="s">
        <v>4795</v>
      </c>
      <c r="E850" s="2" t="s">
        <v>4795</v>
      </c>
      <c r="F850" s="2" t="s">
        <v>4821</v>
      </c>
      <c r="G850" s="3">
        <v>0.4588</v>
      </c>
      <c r="H850" s="3">
        <v>77.18</v>
      </c>
      <c r="I850" s="3">
        <v>100.0</v>
      </c>
      <c r="J850" s="3">
        <v>125.22</v>
      </c>
      <c r="K850" s="2" t="s">
        <v>16</v>
      </c>
    </row>
    <row r="851">
      <c r="A851" s="2" t="s">
        <v>6404</v>
      </c>
      <c r="B851" s="2" t="s">
        <v>12</v>
      </c>
      <c r="C851" s="2" t="s">
        <v>13</v>
      </c>
      <c r="D851" s="2" t="s">
        <v>4795</v>
      </c>
      <c r="E851" s="2" t="s">
        <v>25</v>
      </c>
      <c r="F851" s="2" t="s">
        <v>4818</v>
      </c>
      <c r="G851" s="3">
        <v>0.2356</v>
      </c>
      <c r="H851" s="3">
        <v>76.84</v>
      </c>
      <c r="I851" s="3">
        <v>100.0</v>
      </c>
      <c r="J851" s="3">
        <v>125.22</v>
      </c>
      <c r="K851" s="2" t="s">
        <v>50</v>
      </c>
    </row>
    <row r="852">
      <c r="A852" s="2" t="s">
        <v>6404</v>
      </c>
      <c r="B852" s="2" t="s">
        <v>12</v>
      </c>
      <c r="C852" s="2" t="s">
        <v>13</v>
      </c>
      <c r="D852" s="2" t="s">
        <v>4795</v>
      </c>
      <c r="E852" s="2" t="s">
        <v>25</v>
      </c>
      <c r="F852" s="2" t="s">
        <v>4802</v>
      </c>
      <c r="G852" s="3">
        <v>0.1638</v>
      </c>
      <c r="H852" s="3">
        <v>79.24</v>
      </c>
      <c r="I852" s="3">
        <v>100.0</v>
      </c>
      <c r="J852" s="3">
        <v>125.22</v>
      </c>
      <c r="K852" s="2" t="s">
        <v>50</v>
      </c>
    </row>
    <row r="853">
      <c r="A853" s="2" t="s">
        <v>6404</v>
      </c>
      <c r="B853" s="2" t="s">
        <v>12</v>
      </c>
      <c r="C853" s="2" t="s">
        <v>13</v>
      </c>
      <c r="D853" s="2" t="s">
        <v>4795</v>
      </c>
      <c r="E853" s="2" t="s">
        <v>4795</v>
      </c>
      <c r="F853" s="2" t="s">
        <v>4812</v>
      </c>
      <c r="G853" s="3">
        <v>0.6892</v>
      </c>
      <c r="H853" s="3">
        <v>76.4</v>
      </c>
      <c r="I853" s="3">
        <v>100.0</v>
      </c>
      <c r="J853" s="3">
        <v>125.22</v>
      </c>
      <c r="K853" s="2" t="s">
        <v>16</v>
      </c>
    </row>
    <row r="854">
      <c r="A854" s="2" t="s">
        <v>6404</v>
      </c>
      <c r="B854" s="2" t="s">
        <v>12</v>
      </c>
      <c r="C854" s="2" t="s">
        <v>13</v>
      </c>
      <c r="D854" s="2" t="s">
        <v>4795</v>
      </c>
      <c r="E854" s="2" t="s">
        <v>4795</v>
      </c>
      <c r="F854" s="2" t="s">
        <v>4831</v>
      </c>
      <c r="G854" s="3">
        <v>0.6604</v>
      </c>
      <c r="H854" s="3">
        <v>90.88</v>
      </c>
      <c r="I854" s="3">
        <v>100.0</v>
      </c>
      <c r="J854" s="3">
        <v>125.22</v>
      </c>
      <c r="K854" s="2" t="s">
        <v>16</v>
      </c>
    </row>
    <row r="855">
      <c r="A855" s="2" t="s">
        <v>6404</v>
      </c>
      <c r="B855" s="2" t="s">
        <v>12</v>
      </c>
      <c r="C855" s="2" t="s">
        <v>13</v>
      </c>
      <c r="D855" s="2" t="s">
        <v>4795</v>
      </c>
      <c r="E855" s="2" t="s">
        <v>4795</v>
      </c>
      <c r="F855" s="2" t="s">
        <v>4841</v>
      </c>
      <c r="G855" s="3">
        <v>0.5201</v>
      </c>
      <c r="H855" s="3">
        <v>83.47</v>
      </c>
      <c r="I855" s="3">
        <v>100.0</v>
      </c>
      <c r="J855" s="3">
        <v>125.22</v>
      </c>
      <c r="K855" s="2" t="s">
        <v>16</v>
      </c>
    </row>
    <row r="856">
      <c r="A856" s="2" t="s">
        <v>6404</v>
      </c>
      <c r="B856" s="2" t="s">
        <v>12</v>
      </c>
      <c r="C856" s="2" t="s">
        <v>13</v>
      </c>
      <c r="D856" s="2" t="s">
        <v>4795</v>
      </c>
      <c r="E856" s="2" t="s">
        <v>4795</v>
      </c>
      <c r="F856" s="2" t="s">
        <v>4807</v>
      </c>
      <c r="G856" s="3">
        <v>0.7311</v>
      </c>
      <c r="H856" s="3">
        <v>78.74</v>
      </c>
      <c r="I856" s="3">
        <v>100.0</v>
      </c>
      <c r="J856" s="3">
        <v>125.22</v>
      </c>
      <c r="K856" s="2" t="s">
        <v>16</v>
      </c>
    </row>
    <row r="857">
      <c r="A857" s="2" t="s">
        <v>6404</v>
      </c>
      <c r="B857" s="2" t="s">
        <v>12</v>
      </c>
      <c r="C857" s="2" t="s">
        <v>13</v>
      </c>
      <c r="D857" s="2" t="s">
        <v>4795</v>
      </c>
      <c r="E857" s="2" t="s">
        <v>4795</v>
      </c>
      <c r="F857" s="2" t="s">
        <v>4798</v>
      </c>
      <c r="G857" s="3">
        <v>0.5624</v>
      </c>
      <c r="H857" s="3">
        <v>81.42</v>
      </c>
      <c r="I857" s="3">
        <v>100.0</v>
      </c>
      <c r="J857" s="3">
        <v>125.22</v>
      </c>
      <c r="K857" s="2" t="s">
        <v>16</v>
      </c>
    </row>
    <row r="858">
      <c r="A858" s="2" t="s">
        <v>6404</v>
      </c>
      <c r="B858" s="2" t="s">
        <v>12</v>
      </c>
      <c r="C858" s="2" t="s">
        <v>13</v>
      </c>
      <c r="D858" s="2" t="s">
        <v>4795</v>
      </c>
      <c r="E858" s="2" t="s">
        <v>4795</v>
      </c>
      <c r="F858" s="2" t="s">
        <v>4838</v>
      </c>
      <c r="G858" s="3">
        <v>0.5375</v>
      </c>
      <c r="H858" s="3">
        <v>78.09</v>
      </c>
      <c r="I858" s="3">
        <v>100.0</v>
      </c>
      <c r="J858" s="3">
        <v>125.22</v>
      </c>
      <c r="K858" s="2" t="s">
        <v>16</v>
      </c>
    </row>
    <row r="859">
      <c r="A859" s="2" t="s">
        <v>6406</v>
      </c>
      <c r="B859" s="2" t="s">
        <v>12</v>
      </c>
      <c r="C859" s="2" t="s">
        <v>13</v>
      </c>
      <c r="D859" s="2" t="s">
        <v>4795</v>
      </c>
      <c r="E859" s="2" t="s">
        <v>4795</v>
      </c>
      <c r="F859" s="2" t="s">
        <v>4826</v>
      </c>
      <c r="G859" s="3">
        <v>0.5517</v>
      </c>
      <c r="H859" s="3">
        <v>78.24</v>
      </c>
      <c r="I859" s="3">
        <v>100.0</v>
      </c>
      <c r="J859" s="3">
        <v>125.22</v>
      </c>
      <c r="K859" s="2" t="s">
        <v>16</v>
      </c>
    </row>
    <row r="860">
      <c r="A860" s="2" t="s">
        <v>6406</v>
      </c>
      <c r="B860" s="2" t="s">
        <v>12</v>
      </c>
      <c r="C860" s="2" t="s">
        <v>13</v>
      </c>
      <c r="D860" s="2" t="s">
        <v>4795</v>
      </c>
      <c r="E860" s="2" t="s">
        <v>4795</v>
      </c>
      <c r="F860" s="2" t="s">
        <v>4814</v>
      </c>
      <c r="G860" s="3">
        <v>0.5392</v>
      </c>
      <c r="H860" s="3">
        <v>79.09</v>
      </c>
      <c r="I860" s="3">
        <v>100.0</v>
      </c>
      <c r="J860" s="3">
        <v>125.22</v>
      </c>
      <c r="K860" s="2" t="s">
        <v>16</v>
      </c>
    </row>
    <row r="861">
      <c r="A861" s="2" t="s">
        <v>6406</v>
      </c>
      <c r="B861" s="2" t="s">
        <v>12</v>
      </c>
      <c r="C861" s="2" t="s">
        <v>13</v>
      </c>
      <c r="D861" s="2" t="s">
        <v>4795</v>
      </c>
      <c r="E861" s="2" t="s">
        <v>4795</v>
      </c>
      <c r="F861" s="2" t="s">
        <v>4796</v>
      </c>
      <c r="G861" s="3">
        <v>0.5357</v>
      </c>
      <c r="H861" s="3">
        <v>77.53</v>
      </c>
      <c r="I861" s="3">
        <v>100.0</v>
      </c>
      <c r="J861" s="3">
        <v>125.22</v>
      </c>
      <c r="K861" s="2" t="s">
        <v>16</v>
      </c>
    </row>
    <row r="862">
      <c r="A862" s="2" t="s">
        <v>6406</v>
      </c>
      <c r="B862" s="2" t="s">
        <v>12</v>
      </c>
      <c r="C862" s="2" t="s">
        <v>13</v>
      </c>
      <c r="D862" s="2" t="s">
        <v>2443</v>
      </c>
      <c r="E862" s="2" t="s">
        <v>2443</v>
      </c>
      <c r="F862" s="2" t="s">
        <v>2455</v>
      </c>
      <c r="G862" s="3">
        <v>0.8288</v>
      </c>
      <c r="H862" s="3">
        <v>75.59</v>
      </c>
      <c r="I862" s="3">
        <v>100.0</v>
      </c>
      <c r="J862" s="3">
        <v>125.22</v>
      </c>
      <c r="K862" s="2" t="s">
        <v>16</v>
      </c>
    </row>
    <row r="863">
      <c r="A863" s="2" t="s">
        <v>6406</v>
      </c>
      <c r="B863" s="2" t="s">
        <v>12</v>
      </c>
      <c r="C863" s="2" t="s">
        <v>13</v>
      </c>
      <c r="D863" s="2" t="s">
        <v>2443</v>
      </c>
      <c r="E863" s="2" t="s">
        <v>2443</v>
      </c>
      <c r="F863" s="2" t="s">
        <v>2458</v>
      </c>
      <c r="G863" s="3">
        <v>0.7983</v>
      </c>
      <c r="H863" s="3">
        <v>80.16</v>
      </c>
      <c r="I863" s="3">
        <v>100.0</v>
      </c>
      <c r="J863" s="3">
        <v>125.22</v>
      </c>
      <c r="K863" s="2" t="s">
        <v>16</v>
      </c>
    </row>
    <row r="864">
      <c r="A864" s="2" t="s">
        <v>6406</v>
      </c>
      <c r="B864" s="2" t="s">
        <v>12</v>
      </c>
      <c r="C864" s="2" t="s">
        <v>13</v>
      </c>
      <c r="D864" s="2" t="s">
        <v>2443</v>
      </c>
      <c r="E864" s="2" t="s">
        <v>2443</v>
      </c>
      <c r="F864" s="2" t="s">
        <v>2457</v>
      </c>
      <c r="G864" s="3">
        <v>0.6235</v>
      </c>
      <c r="H864" s="3">
        <v>77.35</v>
      </c>
      <c r="I864" s="3">
        <v>100.0</v>
      </c>
      <c r="J864" s="3">
        <v>125.22</v>
      </c>
      <c r="K864" s="2" t="s">
        <v>16</v>
      </c>
    </row>
    <row r="865">
      <c r="A865" s="2" t="s">
        <v>6406</v>
      </c>
      <c r="B865" s="2" t="s">
        <v>12</v>
      </c>
      <c r="C865" s="2" t="s">
        <v>13</v>
      </c>
      <c r="D865" s="2" t="s">
        <v>2443</v>
      </c>
      <c r="E865" s="2" t="s">
        <v>2443</v>
      </c>
      <c r="F865" s="2" t="s">
        <v>2446</v>
      </c>
      <c r="G865" s="3">
        <v>0.789</v>
      </c>
      <c r="H865" s="3">
        <v>78.57</v>
      </c>
      <c r="I865" s="3">
        <v>100.0</v>
      </c>
      <c r="J865" s="3">
        <v>125.22</v>
      </c>
      <c r="K865" s="2" t="s">
        <v>16</v>
      </c>
    </row>
    <row r="866">
      <c r="A866" s="2" t="s">
        <v>6406</v>
      </c>
      <c r="B866" s="2" t="s">
        <v>12</v>
      </c>
      <c r="C866" s="2" t="s">
        <v>13</v>
      </c>
      <c r="D866" s="2" t="s">
        <v>2443</v>
      </c>
      <c r="E866" s="2" t="s">
        <v>2443</v>
      </c>
      <c r="F866" s="2" t="s">
        <v>2444</v>
      </c>
      <c r="G866" s="3">
        <v>0.747</v>
      </c>
      <c r="H866" s="3">
        <v>80.26</v>
      </c>
      <c r="I866" s="3">
        <v>100.0</v>
      </c>
      <c r="J866" s="3">
        <v>125.22</v>
      </c>
      <c r="K866" s="2" t="s">
        <v>16</v>
      </c>
    </row>
    <row r="867">
      <c r="A867" s="2" t="s">
        <v>6406</v>
      </c>
      <c r="B867" s="2" t="s">
        <v>12</v>
      </c>
      <c r="C867" s="2" t="s">
        <v>13</v>
      </c>
      <c r="D867" s="2" t="s">
        <v>2443</v>
      </c>
      <c r="E867" s="2" t="s">
        <v>2443</v>
      </c>
      <c r="F867" s="2" t="s">
        <v>2480</v>
      </c>
      <c r="G867" s="3">
        <v>0.565</v>
      </c>
      <c r="H867" s="3">
        <v>78.47</v>
      </c>
      <c r="I867" s="3">
        <v>100.0</v>
      </c>
      <c r="J867" s="3">
        <v>125.22</v>
      </c>
      <c r="K867" s="2" t="s">
        <v>16</v>
      </c>
    </row>
    <row r="868">
      <c r="A868" s="2" t="s">
        <v>6406</v>
      </c>
      <c r="B868" s="2" t="s">
        <v>12</v>
      </c>
      <c r="C868" s="2" t="s">
        <v>13</v>
      </c>
      <c r="D868" s="2" t="s">
        <v>2443</v>
      </c>
      <c r="E868" s="2" t="s">
        <v>25</v>
      </c>
      <c r="F868" s="2" t="s">
        <v>2468</v>
      </c>
      <c r="G868" s="3">
        <v>0.2019</v>
      </c>
      <c r="H868" s="3">
        <v>76.48</v>
      </c>
      <c r="I868" s="3">
        <v>100.0</v>
      </c>
      <c r="J868" s="3">
        <v>125.22</v>
      </c>
      <c r="K868" s="2" t="s">
        <v>50</v>
      </c>
    </row>
    <row r="869">
      <c r="A869" s="2" t="s">
        <v>6406</v>
      </c>
      <c r="B869" s="2" t="s">
        <v>12</v>
      </c>
      <c r="C869" s="2" t="s">
        <v>13</v>
      </c>
      <c r="D869" s="2" t="s">
        <v>2443</v>
      </c>
      <c r="E869" s="2" t="s">
        <v>2443</v>
      </c>
      <c r="F869" s="2" t="s">
        <v>2451</v>
      </c>
      <c r="G869" s="3">
        <v>0.6381</v>
      </c>
      <c r="H869" s="3">
        <v>79.67</v>
      </c>
      <c r="I869" s="3">
        <v>100.0</v>
      </c>
      <c r="J869" s="3">
        <v>125.22</v>
      </c>
      <c r="K869" s="2" t="s">
        <v>16</v>
      </c>
    </row>
    <row r="870">
      <c r="A870" s="2" t="s">
        <v>6406</v>
      </c>
      <c r="B870" s="2" t="s">
        <v>12</v>
      </c>
      <c r="C870" s="2" t="s">
        <v>13</v>
      </c>
      <c r="D870" s="2" t="s">
        <v>2443</v>
      </c>
      <c r="E870" s="2" t="s">
        <v>2443</v>
      </c>
      <c r="F870" s="2" t="s">
        <v>2474</v>
      </c>
      <c r="G870" s="3">
        <v>0.7421</v>
      </c>
      <c r="H870" s="3">
        <v>77.14</v>
      </c>
      <c r="I870" s="3">
        <v>100.0</v>
      </c>
      <c r="J870" s="3">
        <v>125.22</v>
      </c>
      <c r="K870" s="2" t="s">
        <v>16</v>
      </c>
    </row>
    <row r="871">
      <c r="A871" s="2" t="s">
        <v>6406</v>
      </c>
      <c r="B871" s="2" t="s">
        <v>12</v>
      </c>
      <c r="C871" s="2" t="s">
        <v>13</v>
      </c>
      <c r="D871" s="2" t="s">
        <v>2443</v>
      </c>
      <c r="E871" s="2" t="s">
        <v>2443</v>
      </c>
      <c r="F871" s="2" t="s">
        <v>2484</v>
      </c>
      <c r="G871" s="3">
        <v>0.6963</v>
      </c>
      <c r="H871" s="3">
        <v>78.71</v>
      </c>
      <c r="I871" s="3">
        <v>100.0</v>
      </c>
      <c r="J871" s="3">
        <v>125.22</v>
      </c>
      <c r="K871" s="2" t="s">
        <v>16</v>
      </c>
    </row>
    <row r="872">
      <c r="A872" s="2" t="s">
        <v>6408</v>
      </c>
      <c r="B872" s="2" t="s">
        <v>12</v>
      </c>
      <c r="C872" s="2" t="s">
        <v>13</v>
      </c>
      <c r="D872" s="2" t="s">
        <v>2443</v>
      </c>
      <c r="E872" s="2" t="s">
        <v>2443</v>
      </c>
      <c r="F872" s="2" t="s">
        <v>2460</v>
      </c>
      <c r="G872" s="3">
        <v>0.5332</v>
      </c>
      <c r="H872" s="3">
        <v>88.22</v>
      </c>
      <c r="I872" s="3">
        <v>100.0</v>
      </c>
      <c r="J872" s="3">
        <v>125.22</v>
      </c>
      <c r="K872" s="2" t="s">
        <v>16</v>
      </c>
    </row>
    <row r="873">
      <c r="A873" s="2" t="s">
        <v>6408</v>
      </c>
      <c r="B873" s="2" t="s">
        <v>12</v>
      </c>
      <c r="C873" s="2" t="s">
        <v>13</v>
      </c>
      <c r="D873" s="2" t="s">
        <v>2443</v>
      </c>
      <c r="E873" s="2" t="s">
        <v>2443</v>
      </c>
      <c r="F873" s="2" t="s">
        <v>2463</v>
      </c>
      <c r="G873" s="3">
        <v>0.4937</v>
      </c>
      <c r="H873" s="3">
        <v>77.88</v>
      </c>
      <c r="I873" s="3">
        <v>100.0</v>
      </c>
      <c r="J873" s="3">
        <v>125.22</v>
      </c>
      <c r="K873" s="2" t="s">
        <v>16</v>
      </c>
    </row>
    <row r="874">
      <c r="A874" s="2" t="s">
        <v>6408</v>
      </c>
      <c r="B874" s="2" t="s">
        <v>12</v>
      </c>
      <c r="C874" s="2" t="s">
        <v>13</v>
      </c>
      <c r="D874" s="2" t="s">
        <v>2443</v>
      </c>
      <c r="E874" s="2" t="s">
        <v>2443</v>
      </c>
      <c r="F874" s="2" t="s">
        <v>2462</v>
      </c>
      <c r="G874" s="3">
        <v>0.6017</v>
      </c>
      <c r="H874" s="3">
        <v>79.05</v>
      </c>
      <c r="I874" s="3">
        <v>100.0</v>
      </c>
      <c r="J874" s="3">
        <v>125.22</v>
      </c>
      <c r="K874" s="2" t="s">
        <v>16</v>
      </c>
    </row>
    <row r="875">
      <c r="A875" s="2" t="s">
        <v>6408</v>
      </c>
      <c r="B875" s="2" t="s">
        <v>12</v>
      </c>
      <c r="C875" s="2" t="s">
        <v>13</v>
      </c>
      <c r="D875" s="2" t="s">
        <v>2443</v>
      </c>
      <c r="E875" s="2" t="s">
        <v>2443</v>
      </c>
      <c r="F875" s="2" t="s">
        <v>2482</v>
      </c>
      <c r="G875" s="3">
        <v>0.6703</v>
      </c>
      <c r="H875" s="3">
        <v>90.51</v>
      </c>
      <c r="I875" s="3">
        <v>100.0</v>
      </c>
      <c r="J875" s="3">
        <v>125.22</v>
      </c>
      <c r="K875" s="2" t="s">
        <v>16</v>
      </c>
    </row>
    <row r="876">
      <c r="A876" s="2" t="s">
        <v>6408</v>
      </c>
      <c r="B876" s="2" t="s">
        <v>12</v>
      </c>
      <c r="C876" s="2" t="s">
        <v>13</v>
      </c>
      <c r="D876" s="2" t="s">
        <v>2443</v>
      </c>
      <c r="E876" s="2" t="s">
        <v>2443</v>
      </c>
      <c r="F876" s="2" t="s">
        <v>2449</v>
      </c>
      <c r="G876" s="3">
        <v>0.8524</v>
      </c>
      <c r="H876" s="3">
        <v>82.58</v>
      </c>
      <c r="I876" s="3">
        <v>100.0</v>
      </c>
      <c r="J876" s="3">
        <v>125.22</v>
      </c>
      <c r="K876" s="2" t="s">
        <v>16</v>
      </c>
    </row>
    <row r="877">
      <c r="A877" s="2" t="s">
        <v>6408</v>
      </c>
      <c r="B877" s="2" t="s">
        <v>12</v>
      </c>
      <c r="C877" s="2" t="s">
        <v>13</v>
      </c>
      <c r="D877" s="2" t="s">
        <v>2443</v>
      </c>
      <c r="E877" s="2" t="s">
        <v>2443</v>
      </c>
      <c r="F877" s="2" t="s">
        <v>2464</v>
      </c>
      <c r="G877" s="3">
        <v>0.825</v>
      </c>
      <c r="H877" s="3">
        <v>83.75</v>
      </c>
      <c r="I877" s="3">
        <v>100.0</v>
      </c>
      <c r="J877" s="3">
        <v>125.22</v>
      </c>
      <c r="K877" s="2" t="s">
        <v>16</v>
      </c>
    </row>
    <row r="878">
      <c r="A878" s="2" t="s">
        <v>6408</v>
      </c>
      <c r="B878" s="2" t="s">
        <v>12</v>
      </c>
      <c r="C878" s="2" t="s">
        <v>13</v>
      </c>
      <c r="D878" s="2" t="s">
        <v>2443</v>
      </c>
      <c r="E878" s="2" t="s">
        <v>2443</v>
      </c>
      <c r="F878" s="2" t="s">
        <v>2470</v>
      </c>
      <c r="G878" s="3">
        <v>0.7972</v>
      </c>
      <c r="H878" s="3">
        <v>81.69</v>
      </c>
      <c r="I878" s="3">
        <v>100.0</v>
      </c>
      <c r="J878" s="3">
        <v>125.22</v>
      </c>
      <c r="K878" s="2" t="s">
        <v>16</v>
      </c>
    </row>
    <row r="879">
      <c r="A879" s="2" t="s">
        <v>6408</v>
      </c>
      <c r="B879" s="2" t="s">
        <v>12</v>
      </c>
      <c r="C879" s="2" t="s">
        <v>13</v>
      </c>
      <c r="D879" s="2" t="s">
        <v>2443</v>
      </c>
      <c r="E879" s="2" t="s">
        <v>2443</v>
      </c>
      <c r="F879" s="2" t="s">
        <v>2478</v>
      </c>
      <c r="G879" s="3">
        <v>0.6601</v>
      </c>
      <c r="H879" s="3">
        <v>80.19</v>
      </c>
      <c r="I879" s="3">
        <v>100.0</v>
      </c>
      <c r="J879" s="3">
        <v>125.22</v>
      </c>
      <c r="K879" s="2" t="s">
        <v>16</v>
      </c>
    </row>
    <row r="880">
      <c r="A880" s="2" t="s">
        <v>6408</v>
      </c>
      <c r="B880" s="2" t="s">
        <v>12</v>
      </c>
      <c r="C880" s="2" t="s">
        <v>13</v>
      </c>
      <c r="D880" s="2" t="s">
        <v>2443</v>
      </c>
      <c r="E880" s="2" t="s">
        <v>2443</v>
      </c>
      <c r="F880" s="2" t="s">
        <v>2473</v>
      </c>
      <c r="G880" s="3">
        <v>0.523</v>
      </c>
      <c r="H880" s="3">
        <v>82.23</v>
      </c>
      <c r="I880" s="3">
        <v>100.0</v>
      </c>
      <c r="J880" s="3">
        <v>125.22</v>
      </c>
      <c r="K880" s="2" t="s">
        <v>16</v>
      </c>
    </row>
    <row r="881">
      <c r="A881" s="2" t="s">
        <v>6408</v>
      </c>
      <c r="B881" s="2" t="s">
        <v>12</v>
      </c>
      <c r="C881" s="2" t="s">
        <v>13</v>
      </c>
      <c r="D881" s="2" t="s">
        <v>2443</v>
      </c>
      <c r="E881" s="2" t="s">
        <v>2443</v>
      </c>
      <c r="F881" s="2" t="s">
        <v>2453</v>
      </c>
      <c r="G881" s="3">
        <v>0.4634</v>
      </c>
      <c r="H881" s="3">
        <v>79.42</v>
      </c>
      <c r="I881" s="3">
        <v>100.0</v>
      </c>
      <c r="J881" s="3">
        <v>125.22</v>
      </c>
      <c r="K881" s="2" t="s">
        <v>16</v>
      </c>
    </row>
    <row r="882">
      <c r="A882" s="2" t="s">
        <v>6408</v>
      </c>
      <c r="B882" s="2" t="s">
        <v>12</v>
      </c>
      <c r="C882" s="2" t="s">
        <v>13</v>
      </c>
      <c r="D882" s="2" t="s">
        <v>1358</v>
      </c>
      <c r="E882" s="2" t="s">
        <v>1358</v>
      </c>
      <c r="F882" s="2" t="s">
        <v>1422</v>
      </c>
      <c r="G882" s="3">
        <v>0.6296</v>
      </c>
      <c r="H882" s="3">
        <v>78.93</v>
      </c>
      <c r="I882" s="3">
        <v>100.0</v>
      </c>
      <c r="J882" s="3">
        <v>125.22</v>
      </c>
      <c r="K882" s="2" t="s">
        <v>16</v>
      </c>
    </row>
    <row r="883">
      <c r="A883" s="2" t="s">
        <v>6408</v>
      </c>
      <c r="B883" s="2" t="s">
        <v>12</v>
      </c>
      <c r="C883" s="2" t="s">
        <v>13</v>
      </c>
      <c r="D883" s="2" t="s">
        <v>1358</v>
      </c>
      <c r="E883" s="2" t="s">
        <v>1358</v>
      </c>
      <c r="F883" s="2" t="s">
        <v>1429</v>
      </c>
      <c r="G883" s="3">
        <v>0.6927</v>
      </c>
      <c r="H883" s="3">
        <v>79.02</v>
      </c>
      <c r="I883" s="3">
        <v>100.0</v>
      </c>
      <c r="J883" s="3">
        <v>125.22</v>
      </c>
      <c r="K883" s="2" t="s">
        <v>16</v>
      </c>
    </row>
    <row r="884">
      <c r="A884" s="2" t="s">
        <v>6410</v>
      </c>
      <c r="B884" s="2" t="s">
        <v>12</v>
      </c>
      <c r="C884" s="2" t="s">
        <v>13</v>
      </c>
      <c r="D884" s="2" t="s">
        <v>1358</v>
      </c>
      <c r="E884" s="2" t="s">
        <v>1358</v>
      </c>
      <c r="F884" s="2" t="s">
        <v>1425</v>
      </c>
      <c r="G884" s="3">
        <v>0.3486</v>
      </c>
      <c r="H884" s="3">
        <v>79.09</v>
      </c>
      <c r="I884" s="3">
        <v>100.0</v>
      </c>
      <c r="J884" s="3">
        <v>125.22</v>
      </c>
      <c r="K884" s="2" t="s">
        <v>16</v>
      </c>
    </row>
    <row r="885">
      <c r="A885" s="2" t="s">
        <v>6410</v>
      </c>
      <c r="B885" s="2" t="s">
        <v>12</v>
      </c>
      <c r="C885" s="2" t="s">
        <v>13</v>
      </c>
      <c r="D885" s="2" t="s">
        <v>1358</v>
      </c>
      <c r="E885" s="2" t="s">
        <v>1358</v>
      </c>
      <c r="F885" s="2" t="s">
        <v>1418</v>
      </c>
      <c r="G885" s="3">
        <v>0.7392</v>
      </c>
      <c r="H885" s="3">
        <v>79.51</v>
      </c>
      <c r="I885" s="3">
        <v>100.0</v>
      </c>
      <c r="J885" s="3">
        <v>125.22</v>
      </c>
      <c r="K885" s="2" t="s">
        <v>16</v>
      </c>
    </row>
    <row r="886">
      <c r="A886" s="2" t="s">
        <v>6410</v>
      </c>
      <c r="B886" s="2" t="s">
        <v>12</v>
      </c>
      <c r="C886" s="2" t="s">
        <v>13</v>
      </c>
      <c r="D886" s="2" t="s">
        <v>1358</v>
      </c>
      <c r="E886" s="2" t="s">
        <v>1358</v>
      </c>
      <c r="F886" s="2" t="s">
        <v>1406</v>
      </c>
      <c r="G886" s="3">
        <v>0.6997</v>
      </c>
      <c r="H886" s="3">
        <v>78.04</v>
      </c>
      <c r="I886" s="3">
        <v>100.0</v>
      </c>
      <c r="J886" s="3">
        <v>125.22</v>
      </c>
      <c r="K886" s="2" t="s">
        <v>16</v>
      </c>
    </row>
    <row r="887">
      <c r="A887" s="2" t="s">
        <v>6410</v>
      </c>
      <c r="B887" s="2" t="s">
        <v>12</v>
      </c>
      <c r="C887" s="2" t="s">
        <v>13</v>
      </c>
      <c r="D887" s="2" t="s">
        <v>1358</v>
      </c>
      <c r="E887" s="2" t="s">
        <v>1358</v>
      </c>
      <c r="F887" s="2" t="s">
        <v>1409</v>
      </c>
      <c r="G887" s="3">
        <v>0.5158</v>
      </c>
      <c r="H887" s="3">
        <v>81.28</v>
      </c>
      <c r="I887" s="3">
        <v>100.0</v>
      </c>
      <c r="J887" s="3">
        <v>125.22</v>
      </c>
      <c r="K887" s="2" t="s">
        <v>16</v>
      </c>
    </row>
    <row r="888">
      <c r="A888" s="2" t="s">
        <v>6410</v>
      </c>
      <c r="B888" s="2" t="s">
        <v>12</v>
      </c>
      <c r="C888" s="2" t="s">
        <v>13</v>
      </c>
      <c r="D888" s="2" t="s">
        <v>1358</v>
      </c>
      <c r="E888" s="2" t="s">
        <v>1358</v>
      </c>
      <c r="F888" s="2" t="s">
        <v>1360</v>
      </c>
      <c r="G888" s="3">
        <v>0.6848</v>
      </c>
      <c r="H888" s="3">
        <v>80.97</v>
      </c>
      <c r="I888" s="3">
        <v>100.0</v>
      </c>
      <c r="J888" s="3">
        <v>125.22</v>
      </c>
      <c r="K888" s="2" t="s">
        <v>16</v>
      </c>
    </row>
    <row r="889">
      <c r="A889" s="2" t="s">
        <v>6410</v>
      </c>
      <c r="B889" s="2" t="s">
        <v>12</v>
      </c>
      <c r="C889" s="2" t="s">
        <v>13</v>
      </c>
      <c r="D889" s="2" t="s">
        <v>1358</v>
      </c>
      <c r="E889" s="2" t="s">
        <v>1358</v>
      </c>
      <c r="F889" s="2" t="s">
        <v>1362</v>
      </c>
      <c r="G889" s="3">
        <v>0.3583</v>
      </c>
      <c r="H889" s="3">
        <v>79.05</v>
      </c>
      <c r="I889" s="3">
        <v>100.0</v>
      </c>
      <c r="J889" s="3">
        <v>125.22</v>
      </c>
      <c r="K889" s="2" t="s">
        <v>16</v>
      </c>
    </row>
    <row r="890">
      <c r="A890" s="2" t="s">
        <v>6410</v>
      </c>
      <c r="B890" s="2" t="s">
        <v>12</v>
      </c>
      <c r="C890" s="2" t="s">
        <v>13</v>
      </c>
      <c r="D890" s="2" t="s">
        <v>1358</v>
      </c>
      <c r="E890" s="2" t="s">
        <v>1358</v>
      </c>
      <c r="F890" s="2" t="s">
        <v>1414</v>
      </c>
      <c r="G890" s="3">
        <v>0.5346</v>
      </c>
      <c r="H890" s="3">
        <v>79.19</v>
      </c>
      <c r="I890" s="3">
        <v>100.0</v>
      </c>
      <c r="J890" s="3">
        <v>125.22</v>
      </c>
      <c r="K890" s="2" t="s">
        <v>16</v>
      </c>
    </row>
    <row r="891">
      <c r="A891" s="2" t="s">
        <v>6410</v>
      </c>
      <c r="B891" s="2" t="s">
        <v>12</v>
      </c>
      <c r="C891" s="2" t="s">
        <v>13</v>
      </c>
      <c r="D891" s="2" t="s">
        <v>1358</v>
      </c>
      <c r="E891" s="2" t="s">
        <v>25</v>
      </c>
      <c r="F891" s="2" t="s">
        <v>1366</v>
      </c>
      <c r="G891" s="3">
        <v>0.2256</v>
      </c>
      <c r="H891" s="3">
        <v>79.32</v>
      </c>
      <c r="I891" s="3">
        <v>100.0</v>
      </c>
      <c r="J891" s="3">
        <v>125.22</v>
      </c>
      <c r="K891" s="2" t="s">
        <v>50</v>
      </c>
    </row>
    <row r="892">
      <c r="A892" s="2" t="s">
        <v>6410</v>
      </c>
      <c r="B892" s="2" t="s">
        <v>12</v>
      </c>
      <c r="C892" s="2" t="s">
        <v>13</v>
      </c>
      <c r="D892" s="2" t="s">
        <v>1358</v>
      </c>
      <c r="E892" s="2" t="s">
        <v>1358</v>
      </c>
      <c r="F892" s="2" t="s">
        <v>1427</v>
      </c>
      <c r="G892" s="3">
        <v>0.6473</v>
      </c>
      <c r="H892" s="3">
        <v>95.52</v>
      </c>
      <c r="I892" s="3">
        <v>100.0</v>
      </c>
      <c r="J892" s="3">
        <v>125.22</v>
      </c>
      <c r="K892" s="2" t="s">
        <v>16</v>
      </c>
    </row>
    <row r="893">
      <c r="A893" s="2" t="s">
        <v>6410</v>
      </c>
      <c r="B893" s="2" t="s">
        <v>12</v>
      </c>
      <c r="C893" s="2" t="s">
        <v>13</v>
      </c>
      <c r="D893" s="2" t="s">
        <v>1358</v>
      </c>
      <c r="E893" s="2" t="s">
        <v>25</v>
      </c>
      <c r="F893" s="2" t="s">
        <v>1416</v>
      </c>
      <c r="G893" s="3">
        <v>0.2966</v>
      </c>
      <c r="H893" s="3">
        <v>87.75</v>
      </c>
      <c r="I893" s="3">
        <v>100.0</v>
      </c>
      <c r="J893" s="3">
        <v>125.22</v>
      </c>
      <c r="K893" s="2" t="s">
        <v>50</v>
      </c>
    </row>
    <row r="894">
      <c r="A894" s="2" t="s">
        <v>6410</v>
      </c>
      <c r="B894" s="2" t="s">
        <v>12</v>
      </c>
      <c r="C894" s="2" t="s">
        <v>13</v>
      </c>
      <c r="D894" s="2" t="s">
        <v>1358</v>
      </c>
      <c r="E894" s="2" t="s">
        <v>1358</v>
      </c>
      <c r="F894" s="2" t="s">
        <v>1420</v>
      </c>
      <c r="G894" s="3">
        <v>0.7165</v>
      </c>
      <c r="H894" s="3">
        <v>79.84</v>
      </c>
      <c r="I894" s="3">
        <v>100.0</v>
      </c>
      <c r="J894" s="3">
        <v>125.22</v>
      </c>
      <c r="K894" s="2" t="s">
        <v>16</v>
      </c>
    </row>
    <row r="895">
      <c r="A895" s="2" t="s">
        <v>6412</v>
      </c>
      <c r="B895" s="2" t="s">
        <v>12</v>
      </c>
      <c r="C895" s="2" t="s">
        <v>13</v>
      </c>
      <c r="D895" s="2" t="s">
        <v>1358</v>
      </c>
      <c r="E895" s="2" t="s">
        <v>1358</v>
      </c>
      <c r="F895" s="2" t="s">
        <v>1368</v>
      </c>
      <c r="G895" s="3">
        <v>0.5207</v>
      </c>
      <c r="H895" s="3">
        <v>82.12</v>
      </c>
      <c r="I895" s="3">
        <v>100.0</v>
      </c>
      <c r="J895" s="3">
        <v>125.22</v>
      </c>
      <c r="K895" s="2" t="s">
        <v>16</v>
      </c>
    </row>
    <row r="896">
      <c r="A896" s="2" t="s">
        <v>6412</v>
      </c>
      <c r="B896" s="2" t="s">
        <v>12</v>
      </c>
      <c r="C896" s="2" t="s">
        <v>13</v>
      </c>
      <c r="D896" s="2" t="s">
        <v>1358</v>
      </c>
      <c r="E896" s="2" t="s">
        <v>1358</v>
      </c>
      <c r="F896" s="2" t="s">
        <v>1369</v>
      </c>
      <c r="G896" s="3">
        <v>0.7427</v>
      </c>
      <c r="H896" s="3">
        <v>80.79</v>
      </c>
      <c r="I896" s="3">
        <v>100.0</v>
      </c>
      <c r="J896" s="3">
        <v>125.22</v>
      </c>
      <c r="K896" s="2" t="s">
        <v>16</v>
      </c>
    </row>
    <row r="897">
      <c r="A897" s="2" t="s">
        <v>6412</v>
      </c>
      <c r="B897" s="2" t="s">
        <v>12</v>
      </c>
      <c r="C897" s="2" t="s">
        <v>13</v>
      </c>
      <c r="D897" s="2" t="s">
        <v>1358</v>
      </c>
      <c r="E897" s="2" t="s">
        <v>1358</v>
      </c>
      <c r="F897" s="2" t="s">
        <v>1412</v>
      </c>
      <c r="G897" s="3">
        <v>0.6194</v>
      </c>
      <c r="H897" s="3">
        <v>79.69</v>
      </c>
      <c r="I897" s="3">
        <v>100.0</v>
      </c>
      <c r="J897" s="3">
        <v>125.22</v>
      </c>
      <c r="K897" s="2" t="s">
        <v>16</v>
      </c>
    </row>
    <row r="898">
      <c r="A898" s="2" t="s">
        <v>6412</v>
      </c>
      <c r="B898" s="2" t="s">
        <v>12</v>
      </c>
      <c r="C898" s="2" t="s">
        <v>13</v>
      </c>
      <c r="D898" s="2" t="s">
        <v>1358</v>
      </c>
      <c r="E898" s="2" t="s">
        <v>1358</v>
      </c>
      <c r="F898" s="2" t="s">
        <v>1431</v>
      </c>
      <c r="G898" s="3">
        <v>0.7083</v>
      </c>
      <c r="H898" s="3">
        <v>82.23</v>
      </c>
      <c r="I898" s="3">
        <v>100.0</v>
      </c>
      <c r="J898" s="3">
        <v>125.22</v>
      </c>
      <c r="K898" s="2" t="s">
        <v>16</v>
      </c>
    </row>
    <row r="899">
      <c r="A899" s="2" t="s">
        <v>6412</v>
      </c>
      <c r="B899" s="2" t="s">
        <v>12</v>
      </c>
      <c r="C899" s="2" t="s">
        <v>13</v>
      </c>
      <c r="D899" s="2" t="s">
        <v>1358</v>
      </c>
      <c r="E899" s="2" t="s">
        <v>1358</v>
      </c>
      <c r="F899" s="2" t="s">
        <v>1372</v>
      </c>
      <c r="G899" s="3">
        <v>0.5953</v>
      </c>
      <c r="H899" s="3">
        <v>82.15</v>
      </c>
      <c r="I899" s="3">
        <v>100.0</v>
      </c>
      <c r="J899" s="3">
        <v>125.22</v>
      </c>
      <c r="K899" s="2" t="s">
        <v>16</v>
      </c>
    </row>
    <row r="900">
      <c r="A900" s="2" t="s">
        <v>6412</v>
      </c>
      <c r="B900" s="2" t="s">
        <v>12</v>
      </c>
      <c r="C900" s="2" t="s">
        <v>13</v>
      </c>
      <c r="D900" s="2" t="s">
        <v>1358</v>
      </c>
      <c r="E900" s="2" t="s">
        <v>1358</v>
      </c>
      <c r="F900" s="2" t="s">
        <v>1364</v>
      </c>
      <c r="G900" s="3">
        <v>0.4229</v>
      </c>
      <c r="H900" s="3">
        <v>79.3</v>
      </c>
      <c r="I900" s="3">
        <v>100.0</v>
      </c>
      <c r="J900" s="3">
        <v>125.22</v>
      </c>
      <c r="K900" s="2" t="s">
        <v>16</v>
      </c>
    </row>
    <row r="901">
      <c r="A901" s="2" t="s">
        <v>6412</v>
      </c>
      <c r="B901" s="2" t="s">
        <v>12</v>
      </c>
      <c r="C901" s="2" t="s">
        <v>13</v>
      </c>
      <c r="D901" s="2" t="s">
        <v>1358</v>
      </c>
      <c r="E901" s="2" t="s">
        <v>1358</v>
      </c>
      <c r="F901" s="2" t="s">
        <v>1375</v>
      </c>
      <c r="G901" s="3">
        <v>0.7308</v>
      </c>
      <c r="H901" s="3">
        <v>78.24</v>
      </c>
      <c r="I901" s="3">
        <v>100.0</v>
      </c>
      <c r="J901" s="3">
        <v>125.22</v>
      </c>
      <c r="K901" s="2" t="s">
        <v>16</v>
      </c>
    </row>
    <row r="902">
      <c r="A902" s="2" t="s">
        <v>6412</v>
      </c>
      <c r="B902" s="2" t="s">
        <v>12</v>
      </c>
      <c r="C902" s="2" t="s">
        <v>13</v>
      </c>
      <c r="D902" s="2" t="s">
        <v>3735</v>
      </c>
      <c r="E902" s="2" t="s">
        <v>3735</v>
      </c>
      <c r="F902" s="2" t="s">
        <v>3736</v>
      </c>
      <c r="G902" s="3">
        <v>0.5753</v>
      </c>
      <c r="H902" s="3">
        <v>78.14</v>
      </c>
      <c r="I902" s="3">
        <v>100.0</v>
      </c>
      <c r="J902" s="3">
        <v>125.22</v>
      </c>
      <c r="K902" s="2" t="s">
        <v>16</v>
      </c>
    </row>
    <row r="903">
      <c r="A903" s="2" t="s">
        <v>6412</v>
      </c>
      <c r="B903" s="2" t="s">
        <v>12</v>
      </c>
      <c r="C903" s="2" t="s">
        <v>13</v>
      </c>
      <c r="D903" s="2" t="s">
        <v>3735</v>
      </c>
      <c r="E903" s="2" t="s">
        <v>3735</v>
      </c>
      <c r="F903" s="2" t="s">
        <v>3739</v>
      </c>
      <c r="G903" s="3">
        <v>0.6391</v>
      </c>
      <c r="H903" s="3">
        <v>78.1</v>
      </c>
      <c r="I903" s="3">
        <v>100.0</v>
      </c>
      <c r="J903" s="3">
        <v>125.22</v>
      </c>
      <c r="K903" s="2" t="s">
        <v>16</v>
      </c>
    </row>
    <row r="904">
      <c r="A904" s="2" t="s">
        <v>6412</v>
      </c>
      <c r="B904" s="2" t="s">
        <v>12</v>
      </c>
      <c r="C904" s="2" t="s">
        <v>13</v>
      </c>
      <c r="D904" s="2" t="s">
        <v>3735</v>
      </c>
      <c r="E904" s="2" t="s">
        <v>3735</v>
      </c>
      <c r="F904" s="2" t="s">
        <v>3757</v>
      </c>
      <c r="G904" s="3">
        <v>0.4711</v>
      </c>
      <c r="H904" s="3">
        <v>80.37</v>
      </c>
      <c r="I904" s="3">
        <v>100.0</v>
      </c>
      <c r="J904" s="3">
        <v>125.22</v>
      </c>
      <c r="K904" s="2" t="s">
        <v>16</v>
      </c>
    </row>
    <row r="905">
      <c r="A905" s="2" t="s">
        <v>6412</v>
      </c>
      <c r="B905" s="2" t="s">
        <v>12</v>
      </c>
      <c r="C905" s="2" t="s">
        <v>13</v>
      </c>
      <c r="D905" s="2" t="s">
        <v>3735</v>
      </c>
      <c r="E905" s="2" t="s">
        <v>25</v>
      </c>
      <c r="F905" s="2" t="s">
        <v>3763</v>
      </c>
      <c r="G905" s="3">
        <v>0.2679</v>
      </c>
      <c r="H905" s="3">
        <v>77.62</v>
      </c>
      <c r="I905" s="3">
        <v>100.0</v>
      </c>
      <c r="J905" s="3">
        <v>125.22</v>
      </c>
      <c r="K905" s="2" t="s">
        <v>50</v>
      </c>
    </row>
    <row r="906">
      <c r="A906" s="2" t="s">
        <v>6412</v>
      </c>
      <c r="B906" s="2" t="s">
        <v>12</v>
      </c>
      <c r="C906" s="2" t="s">
        <v>13</v>
      </c>
      <c r="D906" s="2" t="s">
        <v>3735</v>
      </c>
      <c r="E906" s="2" t="s">
        <v>3735</v>
      </c>
      <c r="F906" s="2" t="s">
        <v>3741</v>
      </c>
      <c r="G906" s="3">
        <v>0.6851</v>
      </c>
      <c r="H906" s="3">
        <v>82.14</v>
      </c>
      <c r="I906" s="3">
        <v>100.0</v>
      </c>
      <c r="J906" s="3">
        <v>125.22</v>
      </c>
      <c r="K906" s="2" t="s">
        <v>16</v>
      </c>
    </row>
    <row r="907">
      <c r="A907" s="2" t="s">
        <v>6412</v>
      </c>
      <c r="B907" s="2" t="s">
        <v>12</v>
      </c>
      <c r="C907" s="2" t="s">
        <v>13</v>
      </c>
      <c r="D907" s="2" t="s">
        <v>3735</v>
      </c>
      <c r="E907" s="2" t="s">
        <v>3735</v>
      </c>
      <c r="F907" s="2" t="s">
        <v>3761</v>
      </c>
      <c r="G907" s="3">
        <v>0.6716</v>
      </c>
      <c r="H907" s="3">
        <v>76.05</v>
      </c>
      <c r="I907" s="3">
        <v>100.0</v>
      </c>
      <c r="J907" s="3">
        <v>125.22</v>
      </c>
      <c r="K907" s="2" t="s">
        <v>16</v>
      </c>
    </row>
    <row r="908">
      <c r="A908" s="2" t="s">
        <v>6414</v>
      </c>
      <c r="B908" s="2" t="s">
        <v>12</v>
      </c>
      <c r="C908" s="2" t="s">
        <v>13</v>
      </c>
      <c r="D908" s="2" t="s">
        <v>3735</v>
      </c>
      <c r="E908" s="2" t="s">
        <v>3735</v>
      </c>
      <c r="F908" s="2" t="s">
        <v>3746</v>
      </c>
      <c r="G908" s="3">
        <v>0.6568</v>
      </c>
      <c r="H908" s="3">
        <v>76.36</v>
      </c>
      <c r="I908" s="3">
        <v>100.0</v>
      </c>
      <c r="J908" s="3">
        <v>125.22</v>
      </c>
      <c r="K908" s="2" t="s">
        <v>16</v>
      </c>
    </row>
    <row r="909">
      <c r="A909" s="2" t="s">
        <v>6414</v>
      </c>
      <c r="B909" s="2" t="s">
        <v>12</v>
      </c>
      <c r="C909" s="2" t="s">
        <v>13</v>
      </c>
      <c r="D909" s="2" t="s">
        <v>3735</v>
      </c>
      <c r="E909" s="2" t="s">
        <v>3735</v>
      </c>
      <c r="F909" s="2" t="s">
        <v>3754</v>
      </c>
      <c r="G909" s="3">
        <v>0.6183</v>
      </c>
      <c r="H909" s="3">
        <v>79.78</v>
      </c>
      <c r="I909" s="3">
        <v>100.0</v>
      </c>
      <c r="J909" s="3">
        <v>125.22</v>
      </c>
      <c r="K909" s="2" t="s">
        <v>16</v>
      </c>
    </row>
    <row r="910">
      <c r="A910" s="2" t="s">
        <v>6414</v>
      </c>
      <c r="B910" s="2" t="s">
        <v>12</v>
      </c>
      <c r="C910" s="2" t="s">
        <v>13</v>
      </c>
      <c r="D910" s="2" t="s">
        <v>3735</v>
      </c>
      <c r="E910" s="2" t="s">
        <v>3735</v>
      </c>
      <c r="F910" s="2" t="s">
        <v>3747</v>
      </c>
      <c r="G910" s="3">
        <v>0.5258</v>
      </c>
      <c r="H910" s="3">
        <v>81.78</v>
      </c>
      <c r="I910" s="3">
        <v>100.0</v>
      </c>
      <c r="J910" s="3">
        <v>125.22</v>
      </c>
      <c r="K910" s="2" t="s">
        <v>16</v>
      </c>
    </row>
    <row r="911">
      <c r="A911" s="2" t="s">
        <v>6414</v>
      </c>
      <c r="B911" s="2" t="s">
        <v>12</v>
      </c>
      <c r="C911" s="2" t="s">
        <v>13</v>
      </c>
      <c r="D911" s="2" t="s">
        <v>3735</v>
      </c>
      <c r="E911" s="2" t="s">
        <v>25</v>
      </c>
      <c r="F911" s="2" t="s">
        <v>3768</v>
      </c>
      <c r="G911" s="3">
        <v>0.3095</v>
      </c>
      <c r="H911" s="3">
        <v>85.14</v>
      </c>
      <c r="I911" s="3">
        <v>100.0</v>
      </c>
      <c r="J911" s="3">
        <v>125.22</v>
      </c>
      <c r="K911" s="2" t="s">
        <v>50</v>
      </c>
    </row>
    <row r="912">
      <c r="A912" s="2" t="s">
        <v>6414</v>
      </c>
      <c r="B912" s="2" t="s">
        <v>12</v>
      </c>
      <c r="C912" s="2" t="s">
        <v>13</v>
      </c>
      <c r="D912" s="2" t="s">
        <v>3735</v>
      </c>
      <c r="E912" s="2" t="s">
        <v>3735</v>
      </c>
      <c r="F912" s="2" t="s">
        <v>3771</v>
      </c>
      <c r="G912" s="3">
        <v>0.5481</v>
      </c>
      <c r="H912" s="3">
        <v>79.09</v>
      </c>
      <c r="I912" s="3">
        <v>100.0</v>
      </c>
      <c r="J912" s="3">
        <v>125.22</v>
      </c>
      <c r="K912" s="2" t="s">
        <v>16</v>
      </c>
    </row>
    <row r="913">
      <c r="A913" s="2" t="s">
        <v>6414</v>
      </c>
      <c r="B913" s="2" t="s">
        <v>12</v>
      </c>
      <c r="C913" s="2" t="s">
        <v>13</v>
      </c>
      <c r="D913" s="2" t="s">
        <v>3735</v>
      </c>
      <c r="E913" s="2" t="s">
        <v>3735</v>
      </c>
      <c r="F913" s="2" t="s">
        <v>3774</v>
      </c>
      <c r="G913" s="3">
        <v>0.6757</v>
      </c>
      <c r="H913" s="3">
        <v>80.44</v>
      </c>
      <c r="I913" s="3">
        <v>100.0</v>
      </c>
      <c r="J913" s="3">
        <v>125.22</v>
      </c>
      <c r="K913" s="2" t="s">
        <v>16</v>
      </c>
    </row>
    <row r="914">
      <c r="A914" s="2" t="s">
        <v>6414</v>
      </c>
      <c r="B914" s="2" t="s">
        <v>12</v>
      </c>
      <c r="C914" s="2" t="s">
        <v>13</v>
      </c>
      <c r="D914" s="2" t="s">
        <v>3735</v>
      </c>
      <c r="E914" s="2" t="s">
        <v>3735</v>
      </c>
      <c r="F914" s="2" t="s">
        <v>3750</v>
      </c>
      <c r="G914" s="3">
        <v>0.4927</v>
      </c>
      <c r="H914" s="3">
        <v>79.39</v>
      </c>
      <c r="I914" s="3">
        <v>100.0</v>
      </c>
      <c r="J914" s="3">
        <v>125.22</v>
      </c>
      <c r="K914" s="2" t="s">
        <v>16</v>
      </c>
    </row>
    <row r="915">
      <c r="A915" s="2" t="s">
        <v>6414</v>
      </c>
      <c r="B915" s="2" t="s">
        <v>12</v>
      </c>
      <c r="C915" s="2" t="s">
        <v>13</v>
      </c>
      <c r="D915" s="2" t="s">
        <v>3735</v>
      </c>
      <c r="E915" s="2" t="s">
        <v>3735</v>
      </c>
      <c r="F915" s="2" t="s">
        <v>3744</v>
      </c>
      <c r="G915" s="3">
        <v>0.7151</v>
      </c>
      <c r="H915" s="3">
        <v>80.05</v>
      </c>
      <c r="I915" s="3">
        <v>100.0</v>
      </c>
      <c r="J915" s="3">
        <v>125.22</v>
      </c>
      <c r="K915" s="2" t="s">
        <v>16</v>
      </c>
    </row>
    <row r="916">
      <c r="A916" s="2" t="s">
        <v>6414</v>
      </c>
      <c r="B916" s="2" t="s">
        <v>12</v>
      </c>
      <c r="C916" s="2" t="s">
        <v>13</v>
      </c>
      <c r="D916" s="2" t="s">
        <v>3735</v>
      </c>
      <c r="E916" s="2" t="s">
        <v>3735</v>
      </c>
      <c r="F916" s="2" t="s">
        <v>3756</v>
      </c>
      <c r="G916" s="3">
        <v>0.5888</v>
      </c>
      <c r="H916" s="3">
        <v>80.28</v>
      </c>
      <c r="I916" s="3">
        <v>100.0</v>
      </c>
      <c r="J916" s="3">
        <v>125.22</v>
      </c>
      <c r="K916" s="2" t="s">
        <v>16</v>
      </c>
    </row>
    <row r="917">
      <c r="A917" s="2" t="s">
        <v>6414</v>
      </c>
      <c r="B917" s="2" t="s">
        <v>12</v>
      </c>
      <c r="C917" s="2" t="s">
        <v>13</v>
      </c>
      <c r="D917" s="2" t="s">
        <v>3735</v>
      </c>
      <c r="E917" s="2" t="s">
        <v>3735</v>
      </c>
      <c r="F917" s="2" t="s">
        <v>3751</v>
      </c>
      <c r="G917" s="3">
        <v>0.7223</v>
      </c>
      <c r="H917" s="3">
        <v>82.19</v>
      </c>
      <c r="I917" s="3">
        <v>100.0</v>
      </c>
      <c r="J917" s="3">
        <v>125.22</v>
      </c>
      <c r="K917" s="2" t="s">
        <v>16</v>
      </c>
    </row>
    <row r="918">
      <c r="A918" s="2" t="s">
        <v>6414</v>
      </c>
      <c r="B918" s="2" t="s">
        <v>12</v>
      </c>
      <c r="C918" s="2" t="s">
        <v>13</v>
      </c>
      <c r="D918" s="2" t="s">
        <v>3735</v>
      </c>
      <c r="E918" s="2" t="s">
        <v>3735</v>
      </c>
      <c r="F918" s="2" t="s">
        <v>3775</v>
      </c>
      <c r="G918" s="3">
        <v>0.3668</v>
      </c>
      <c r="H918" s="3">
        <v>78.18</v>
      </c>
      <c r="I918" s="3">
        <v>100.0</v>
      </c>
      <c r="J918" s="3">
        <v>125.22</v>
      </c>
      <c r="K918" s="2" t="s">
        <v>16</v>
      </c>
    </row>
    <row r="919">
      <c r="A919" s="2" t="s">
        <v>6414</v>
      </c>
      <c r="B919" s="2" t="s">
        <v>12</v>
      </c>
      <c r="C919" s="2" t="s">
        <v>13</v>
      </c>
      <c r="D919" s="2" t="s">
        <v>3735</v>
      </c>
      <c r="E919" s="2" t="s">
        <v>3735</v>
      </c>
      <c r="F919" s="2" t="s">
        <v>3765</v>
      </c>
      <c r="G919" s="3">
        <v>0.4942</v>
      </c>
      <c r="H919" s="3">
        <v>77.55</v>
      </c>
      <c r="I919" s="3">
        <v>100.0</v>
      </c>
      <c r="J919" s="3">
        <v>125.22</v>
      </c>
      <c r="K919" s="2" t="s">
        <v>16</v>
      </c>
    </row>
    <row r="920">
      <c r="A920" s="2" t="s">
        <v>6417</v>
      </c>
      <c r="B920" s="2" t="s">
        <v>12</v>
      </c>
      <c r="C920" s="2" t="s">
        <v>13</v>
      </c>
      <c r="D920" s="2" t="s">
        <v>3735</v>
      </c>
      <c r="E920" s="2" t="s">
        <v>3735</v>
      </c>
      <c r="F920" s="2" t="s">
        <v>3766</v>
      </c>
      <c r="G920" s="3">
        <v>0.6407</v>
      </c>
      <c r="H920" s="3">
        <v>78.78</v>
      </c>
      <c r="I920" s="3">
        <v>100.0</v>
      </c>
      <c r="J920" s="3">
        <v>125.22</v>
      </c>
      <c r="K920" s="2" t="s">
        <v>16</v>
      </c>
    </row>
    <row r="921">
      <c r="A921" s="2" t="s">
        <v>6417</v>
      </c>
      <c r="B921" s="2" t="s">
        <v>12</v>
      </c>
      <c r="C921" s="2" t="s">
        <v>13</v>
      </c>
      <c r="D921" s="2" t="s">
        <v>3735</v>
      </c>
      <c r="E921" s="2" t="s">
        <v>3735</v>
      </c>
      <c r="F921" s="2" t="s">
        <v>3742</v>
      </c>
      <c r="G921" s="3">
        <v>0.3868</v>
      </c>
      <c r="H921" s="3">
        <v>80.72</v>
      </c>
      <c r="I921" s="3">
        <v>100.0</v>
      </c>
      <c r="J921" s="3">
        <v>125.22</v>
      </c>
      <c r="K921" s="2" t="s">
        <v>16</v>
      </c>
    </row>
    <row r="922">
      <c r="A922" s="2" t="s">
        <v>6417</v>
      </c>
      <c r="B922" s="2" t="s">
        <v>12</v>
      </c>
      <c r="C922" s="2" t="s">
        <v>13</v>
      </c>
      <c r="D922" s="2" t="s">
        <v>238</v>
      </c>
      <c r="E922" s="2" t="s">
        <v>238</v>
      </c>
      <c r="F922" s="2" t="s">
        <v>281</v>
      </c>
      <c r="G922" s="3">
        <v>0.8059</v>
      </c>
      <c r="H922" s="3">
        <v>79.74</v>
      </c>
      <c r="I922" s="3">
        <v>100.0</v>
      </c>
      <c r="J922" s="3">
        <v>125.22</v>
      </c>
      <c r="K922" s="2" t="s">
        <v>16</v>
      </c>
    </row>
    <row r="923">
      <c r="A923" s="2" t="s">
        <v>6417</v>
      </c>
      <c r="B923" s="2" t="s">
        <v>12</v>
      </c>
      <c r="C923" s="2" t="s">
        <v>13</v>
      </c>
      <c r="D923" s="2" t="s">
        <v>238</v>
      </c>
      <c r="E923" s="2" t="s">
        <v>25</v>
      </c>
      <c r="F923" s="2" t="s">
        <v>279</v>
      </c>
      <c r="G923" s="3">
        <v>0.2547</v>
      </c>
      <c r="H923" s="3">
        <v>77.97</v>
      </c>
      <c r="I923" s="3">
        <v>100.0</v>
      </c>
      <c r="J923" s="3">
        <v>125.22</v>
      </c>
      <c r="K923" s="2" t="s">
        <v>50</v>
      </c>
    </row>
    <row r="924">
      <c r="A924" s="2" t="s">
        <v>6417</v>
      </c>
      <c r="B924" s="2" t="s">
        <v>12</v>
      </c>
      <c r="C924" s="2" t="s">
        <v>13</v>
      </c>
      <c r="D924" s="2" t="s">
        <v>238</v>
      </c>
      <c r="E924" s="2" t="s">
        <v>238</v>
      </c>
      <c r="F924" s="2" t="s">
        <v>261</v>
      </c>
      <c r="G924" s="3">
        <v>0.7259</v>
      </c>
      <c r="H924" s="3">
        <v>79.32</v>
      </c>
      <c r="I924" s="3">
        <v>100.0</v>
      </c>
      <c r="J924" s="3">
        <v>125.22</v>
      </c>
      <c r="K924" s="2" t="s">
        <v>16</v>
      </c>
    </row>
    <row r="925">
      <c r="A925" s="2" t="s">
        <v>6417</v>
      </c>
      <c r="B925" s="2" t="s">
        <v>12</v>
      </c>
      <c r="C925" s="2" t="s">
        <v>13</v>
      </c>
      <c r="D925" s="2" t="s">
        <v>238</v>
      </c>
      <c r="E925" s="2" t="s">
        <v>238</v>
      </c>
      <c r="F925" s="2" t="s">
        <v>264</v>
      </c>
      <c r="G925" s="3">
        <v>0.8254</v>
      </c>
      <c r="H925" s="3">
        <v>91.81</v>
      </c>
      <c r="I925" s="3">
        <v>100.0</v>
      </c>
      <c r="J925" s="3">
        <v>125.22</v>
      </c>
      <c r="K925" s="2" t="s">
        <v>16</v>
      </c>
    </row>
    <row r="926">
      <c r="A926" s="2" t="s">
        <v>6417</v>
      </c>
      <c r="B926" s="2" t="s">
        <v>12</v>
      </c>
      <c r="C926" s="2" t="s">
        <v>13</v>
      </c>
      <c r="D926" s="2" t="s">
        <v>238</v>
      </c>
      <c r="E926" s="2" t="s">
        <v>238</v>
      </c>
      <c r="F926" s="2" t="s">
        <v>244</v>
      </c>
      <c r="G926" s="3">
        <v>0.7916</v>
      </c>
      <c r="H926" s="3">
        <v>78.93</v>
      </c>
      <c r="I926" s="3">
        <v>100.0</v>
      </c>
      <c r="J926" s="3">
        <v>125.22</v>
      </c>
      <c r="K926" s="2" t="s">
        <v>16</v>
      </c>
    </row>
    <row r="927">
      <c r="A927" s="2" t="s">
        <v>6417</v>
      </c>
      <c r="B927" s="2" t="s">
        <v>12</v>
      </c>
      <c r="C927" s="2" t="s">
        <v>13</v>
      </c>
      <c r="D927" s="2" t="s">
        <v>238</v>
      </c>
      <c r="E927" s="2" t="s">
        <v>238</v>
      </c>
      <c r="F927" s="2" t="s">
        <v>250</v>
      </c>
      <c r="G927" s="3">
        <v>0.7182</v>
      </c>
      <c r="H927" s="3">
        <v>77.73</v>
      </c>
      <c r="I927" s="3">
        <v>100.0</v>
      </c>
      <c r="J927" s="3">
        <v>125.22</v>
      </c>
      <c r="K927" s="2" t="s">
        <v>16</v>
      </c>
    </row>
    <row r="928">
      <c r="A928" s="2" t="s">
        <v>6417</v>
      </c>
      <c r="B928" s="2" t="s">
        <v>12</v>
      </c>
      <c r="C928" s="2" t="s">
        <v>13</v>
      </c>
      <c r="D928" s="2" t="s">
        <v>238</v>
      </c>
      <c r="E928" s="2" t="s">
        <v>238</v>
      </c>
      <c r="F928" s="2" t="s">
        <v>266</v>
      </c>
      <c r="G928" s="3">
        <v>0.6954</v>
      </c>
      <c r="H928" s="3">
        <v>83.07</v>
      </c>
      <c r="I928" s="3">
        <v>100.0</v>
      </c>
      <c r="J928" s="3">
        <v>125.22</v>
      </c>
      <c r="K928" s="2" t="s">
        <v>16</v>
      </c>
    </row>
    <row r="929">
      <c r="A929" s="2" t="s">
        <v>6417</v>
      </c>
      <c r="B929" s="2" t="s">
        <v>12</v>
      </c>
      <c r="C929" s="2" t="s">
        <v>13</v>
      </c>
      <c r="D929" s="2" t="s">
        <v>238</v>
      </c>
      <c r="E929" s="2" t="s">
        <v>238</v>
      </c>
      <c r="F929" s="2" t="s">
        <v>248</v>
      </c>
      <c r="G929" s="3">
        <v>0.8239</v>
      </c>
      <c r="H929" s="3">
        <v>85.13</v>
      </c>
      <c r="I929" s="3">
        <v>100.0</v>
      </c>
      <c r="J929" s="3">
        <v>125.22</v>
      </c>
      <c r="K929" s="2" t="s">
        <v>16</v>
      </c>
    </row>
    <row r="930">
      <c r="A930" s="2" t="s">
        <v>6417</v>
      </c>
      <c r="B930" s="2" t="s">
        <v>12</v>
      </c>
      <c r="C930" s="2" t="s">
        <v>13</v>
      </c>
      <c r="D930" s="2" t="s">
        <v>238</v>
      </c>
      <c r="E930" s="2" t="s">
        <v>238</v>
      </c>
      <c r="F930" s="2" t="s">
        <v>274</v>
      </c>
      <c r="G930" s="3">
        <v>0.7162</v>
      </c>
      <c r="H930" s="3">
        <v>81.11</v>
      </c>
      <c r="I930" s="3">
        <v>100.0</v>
      </c>
      <c r="J930" s="3">
        <v>125.22</v>
      </c>
      <c r="K930" s="2" t="s">
        <v>16</v>
      </c>
    </row>
    <row r="931">
      <c r="A931" s="2" t="s">
        <v>6417</v>
      </c>
      <c r="B931" s="2" t="s">
        <v>12</v>
      </c>
      <c r="C931" s="2" t="s">
        <v>13</v>
      </c>
      <c r="D931" s="2" t="s">
        <v>238</v>
      </c>
      <c r="E931" s="2" t="s">
        <v>238</v>
      </c>
      <c r="F931" s="2" t="s">
        <v>255</v>
      </c>
      <c r="G931" s="3">
        <v>0.839</v>
      </c>
      <c r="H931" s="3">
        <v>79.24</v>
      </c>
      <c r="I931" s="3">
        <v>100.0</v>
      </c>
      <c r="J931" s="3">
        <v>125.22</v>
      </c>
      <c r="K931" s="2" t="s">
        <v>16</v>
      </c>
    </row>
    <row r="932">
      <c r="A932" s="2" t="s">
        <v>6419</v>
      </c>
      <c r="B932" s="2" t="s">
        <v>12</v>
      </c>
      <c r="C932" s="2" t="s">
        <v>13</v>
      </c>
      <c r="D932" s="2" t="s">
        <v>238</v>
      </c>
      <c r="E932" s="2" t="s">
        <v>238</v>
      </c>
      <c r="F932" s="2" t="s">
        <v>256</v>
      </c>
      <c r="G932" s="3">
        <v>0.8666</v>
      </c>
      <c r="H932" s="3">
        <v>81.83</v>
      </c>
      <c r="I932" s="3">
        <v>100.0</v>
      </c>
      <c r="J932" s="3">
        <v>125.22</v>
      </c>
      <c r="K932" s="2" t="s">
        <v>16</v>
      </c>
    </row>
    <row r="933">
      <c r="A933" s="2" t="s">
        <v>6419</v>
      </c>
      <c r="B933" s="2" t="s">
        <v>12</v>
      </c>
      <c r="C933" s="2" t="s">
        <v>13</v>
      </c>
      <c r="D933" s="2" t="s">
        <v>238</v>
      </c>
      <c r="E933" s="2" t="s">
        <v>238</v>
      </c>
      <c r="F933" s="2" t="s">
        <v>270</v>
      </c>
      <c r="G933" s="3">
        <v>0.6401</v>
      </c>
      <c r="H933" s="3">
        <v>81.28</v>
      </c>
      <c r="I933" s="3">
        <v>100.0</v>
      </c>
      <c r="J933" s="3">
        <v>125.22</v>
      </c>
      <c r="K933" s="2" t="s">
        <v>16</v>
      </c>
    </row>
    <row r="934">
      <c r="A934" s="2" t="s">
        <v>6419</v>
      </c>
      <c r="B934" s="2" t="s">
        <v>12</v>
      </c>
      <c r="C934" s="2" t="s">
        <v>13</v>
      </c>
      <c r="D934" s="2" t="s">
        <v>238</v>
      </c>
      <c r="E934" s="2" t="s">
        <v>238</v>
      </c>
      <c r="F934" s="2" t="s">
        <v>246</v>
      </c>
      <c r="G934" s="3">
        <v>0.7355</v>
      </c>
      <c r="H934" s="3">
        <v>79.61</v>
      </c>
      <c r="I934" s="3">
        <v>100.0</v>
      </c>
      <c r="J934" s="3">
        <v>125.22</v>
      </c>
      <c r="K934" s="2" t="s">
        <v>16</v>
      </c>
    </row>
    <row r="935">
      <c r="A935" s="2" t="s">
        <v>6419</v>
      </c>
      <c r="B935" s="2" t="s">
        <v>12</v>
      </c>
      <c r="C935" s="2" t="s">
        <v>13</v>
      </c>
      <c r="D935" s="2" t="s">
        <v>238</v>
      </c>
      <c r="E935" s="2" t="s">
        <v>238</v>
      </c>
      <c r="F935" s="2" t="s">
        <v>242</v>
      </c>
      <c r="G935" s="3">
        <v>0.7186</v>
      </c>
      <c r="H935" s="3">
        <v>79.6</v>
      </c>
      <c r="I935" s="3">
        <v>100.0</v>
      </c>
      <c r="J935" s="3">
        <v>125.22</v>
      </c>
      <c r="K935" s="2" t="s">
        <v>16</v>
      </c>
    </row>
    <row r="936">
      <c r="A936" s="2" t="s">
        <v>6419</v>
      </c>
      <c r="B936" s="2" t="s">
        <v>12</v>
      </c>
      <c r="C936" s="2" t="s">
        <v>13</v>
      </c>
      <c r="D936" s="2" t="s">
        <v>238</v>
      </c>
      <c r="E936" s="2" t="s">
        <v>25</v>
      </c>
      <c r="F936" s="2" t="s">
        <v>272</v>
      </c>
      <c r="G936" s="3">
        <v>0.2962</v>
      </c>
      <c r="H936" s="3">
        <v>78.69</v>
      </c>
      <c r="I936" s="3">
        <v>100.0</v>
      </c>
      <c r="J936" s="3">
        <v>125.22</v>
      </c>
      <c r="K936" s="2" t="s">
        <v>50</v>
      </c>
    </row>
    <row r="937">
      <c r="A937" s="2" t="s">
        <v>6419</v>
      </c>
      <c r="B937" s="2" t="s">
        <v>12</v>
      </c>
      <c r="C937" s="2" t="s">
        <v>13</v>
      </c>
      <c r="D937" s="2" t="s">
        <v>238</v>
      </c>
      <c r="E937" s="2" t="s">
        <v>238</v>
      </c>
      <c r="F937" s="2" t="s">
        <v>284</v>
      </c>
      <c r="G937" s="3">
        <v>0.65</v>
      </c>
      <c r="H937" s="3">
        <v>79.44</v>
      </c>
      <c r="I937" s="3">
        <v>100.0</v>
      </c>
      <c r="J937" s="3">
        <v>125.22</v>
      </c>
      <c r="K937" s="2" t="s">
        <v>16</v>
      </c>
    </row>
    <row r="938">
      <c r="A938" s="2" t="s">
        <v>6419</v>
      </c>
      <c r="B938" s="2" t="s">
        <v>12</v>
      </c>
      <c r="C938" s="2" t="s">
        <v>13</v>
      </c>
      <c r="D938" s="2" t="s">
        <v>238</v>
      </c>
      <c r="E938" s="2" t="s">
        <v>25</v>
      </c>
      <c r="F938" s="2" t="s">
        <v>252</v>
      </c>
      <c r="G938" s="3">
        <v>0.2156</v>
      </c>
      <c r="H938" s="3">
        <v>78.22</v>
      </c>
      <c r="I938" s="3">
        <v>100.0</v>
      </c>
      <c r="J938" s="3">
        <v>125.22</v>
      </c>
      <c r="K938" s="2" t="s">
        <v>50</v>
      </c>
    </row>
    <row r="939">
      <c r="A939" s="2" t="s">
        <v>6419</v>
      </c>
      <c r="B939" s="2" t="s">
        <v>12</v>
      </c>
      <c r="C939" s="2" t="s">
        <v>13</v>
      </c>
      <c r="D939" s="2" t="s">
        <v>238</v>
      </c>
      <c r="E939" s="2" t="s">
        <v>238</v>
      </c>
      <c r="F939" s="2" t="s">
        <v>277</v>
      </c>
      <c r="G939" s="3">
        <v>0.7094</v>
      </c>
      <c r="H939" s="3">
        <v>93.82</v>
      </c>
      <c r="I939" s="3">
        <v>100.0</v>
      </c>
      <c r="J939" s="3">
        <v>125.22</v>
      </c>
      <c r="K939" s="2" t="s">
        <v>16</v>
      </c>
    </row>
    <row r="940">
      <c r="A940" s="2" t="s">
        <v>6419</v>
      </c>
      <c r="B940" s="2" t="s">
        <v>12</v>
      </c>
      <c r="C940" s="2" t="s">
        <v>13</v>
      </c>
      <c r="D940" s="2" t="s">
        <v>238</v>
      </c>
      <c r="E940" s="2" t="s">
        <v>238</v>
      </c>
      <c r="F940" s="2" t="s">
        <v>240</v>
      </c>
      <c r="G940" s="3">
        <v>0.7581</v>
      </c>
      <c r="H940" s="3">
        <v>80.77</v>
      </c>
      <c r="I940" s="3">
        <v>100.0</v>
      </c>
      <c r="J940" s="3">
        <v>125.22</v>
      </c>
      <c r="K940" s="2" t="s">
        <v>16</v>
      </c>
    </row>
    <row r="941">
      <c r="A941" s="2" t="s">
        <v>6419</v>
      </c>
      <c r="B941" s="2" t="s">
        <v>12</v>
      </c>
      <c r="C941" s="2" t="s">
        <v>13</v>
      </c>
      <c r="D941" s="2" t="s">
        <v>238</v>
      </c>
      <c r="E941" s="2" t="s">
        <v>238</v>
      </c>
      <c r="F941" s="2" t="s">
        <v>275</v>
      </c>
      <c r="G941" s="3">
        <v>0.694</v>
      </c>
      <c r="H941" s="3">
        <v>79.29</v>
      </c>
      <c r="I941" s="3">
        <v>100.0</v>
      </c>
      <c r="J941" s="3">
        <v>125.22</v>
      </c>
      <c r="K941" s="2" t="s">
        <v>16</v>
      </c>
    </row>
    <row r="942">
      <c r="A942" s="2" t="s">
        <v>6419</v>
      </c>
      <c r="B942" s="2" t="s">
        <v>12</v>
      </c>
      <c r="C942" s="2" t="s">
        <v>13</v>
      </c>
      <c r="D942" s="2" t="s">
        <v>986</v>
      </c>
      <c r="E942" s="2" t="s">
        <v>986</v>
      </c>
      <c r="F942" s="2" t="s">
        <v>1011</v>
      </c>
      <c r="G942" s="3">
        <v>0.747</v>
      </c>
      <c r="H942" s="3">
        <v>77.99</v>
      </c>
      <c r="I942" s="3">
        <v>100.0</v>
      </c>
      <c r="J942" s="3">
        <v>125.22</v>
      </c>
      <c r="K942" s="2" t="s">
        <v>16</v>
      </c>
    </row>
    <row r="943">
      <c r="A943" s="2" t="s">
        <v>6419</v>
      </c>
      <c r="B943" s="2" t="s">
        <v>12</v>
      </c>
      <c r="C943" s="2" t="s">
        <v>13</v>
      </c>
      <c r="D943" s="2" t="s">
        <v>986</v>
      </c>
      <c r="E943" s="2" t="s">
        <v>986</v>
      </c>
      <c r="F943" s="2" t="s">
        <v>1001</v>
      </c>
      <c r="G943" s="3">
        <v>0.5582</v>
      </c>
      <c r="H943" s="3">
        <v>80.09</v>
      </c>
      <c r="I943" s="3">
        <v>100.0</v>
      </c>
      <c r="J943" s="3">
        <v>125.22</v>
      </c>
      <c r="K943" s="2" t="s">
        <v>16</v>
      </c>
    </row>
    <row r="944">
      <c r="A944" s="2" t="s">
        <v>6421</v>
      </c>
      <c r="B944" s="2" t="s">
        <v>12</v>
      </c>
      <c r="C944" s="2" t="s">
        <v>13</v>
      </c>
      <c r="D944" s="2" t="s">
        <v>986</v>
      </c>
      <c r="E944" s="2" t="s">
        <v>986</v>
      </c>
      <c r="F944" s="2" t="s">
        <v>995</v>
      </c>
      <c r="G944" s="3">
        <v>0.5571</v>
      </c>
      <c r="H944" s="3">
        <v>80.84</v>
      </c>
      <c r="I944" s="3">
        <v>100.0</v>
      </c>
      <c r="J944" s="3">
        <v>125.22</v>
      </c>
      <c r="K944" s="2" t="s">
        <v>16</v>
      </c>
    </row>
    <row r="945">
      <c r="A945" s="2" t="s">
        <v>6421</v>
      </c>
      <c r="B945" s="2" t="s">
        <v>12</v>
      </c>
      <c r="C945" s="2" t="s">
        <v>13</v>
      </c>
      <c r="D945" s="2" t="s">
        <v>986</v>
      </c>
      <c r="E945" s="2" t="s">
        <v>986</v>
      </c>
      <c r="F945" s="2" t="s">
        <v>1014</v>
      </c>
      <c r="G945" s="3">
        <v>0.6653</v>
      </c>
      <c r="H945" s="3">
        <v>79.86</v>
      </c>
      <c r="I945" s="3">
        <v>100.0</v>
      </c>
      <c r="J945" s="3">
        <v>125.22</v>
      </c>
      <c r="K945" s="2" t="s">
        <v>16</v>
      </c>
    </row>
    <row r="946">
      <c r="A946" s="2" t="s">
        <v>6421</v>
      </c>
      <c r="B946" s="2" t="s">
        <v>12</v>
      </c>
      <c r="C946" s="2" t="s">
        <v>13</v>
      </c>
      <c r="D946" s="2" t="s">
        <v>986</v>
      </c>
      <c r="E946" s="2" t="s">
        <v>986</v>
      </c>
      <c r="F946" s="2" t="s">
        <v>997</v>
      </c>
      <c r="G946" s="3">
        <v>0.8602</v>
      </c>
      <c r="H946" s="3">
        <v>78.36</v>
      </c>
      <c r="I946" s="3">
        <v>100.0</v>
      </c>
      <c r="J946" s="3">
        <v>125.22</v>
      </c>
      <c r="K946" s="2" t="s">
        <v>16</v>
      </c>
    </row>
    <row r="947">
      <c r="A947" s="2" t="s">
        <v>6421</v>
      </c>
      <c r="B947" s="2" t="s">
        <v>12</v>
      </c>
      <c r="C947" s="2" t="s">
        <v>13</v>
      </c>
      <c r="D947" s="2" t="s">
        <v>986</v>
      </c>
      <c r="E947" s="2" t="s">
        <v>986</v>
      </c>
      <c r="F947" s="2" t="s">
        <v>1005</v>
      </c>
      <c r="G947" s="3">
        <v>0.8128</v>
      </c>
      <c r="H947" s="3">
        <v>81.69</v>
      </c>
      <c r="I947" s="3">
        <v>100.0</v>
      </c>
      <c r="J947" s="3">
        <v>125.22</v>
      </c>
      <c r="K947" s="2" t="s">
        <v>16</v>
      </c>
    </row>
    <row r="948">
      <c r="A948" s="2" t="s">
        <v>6421</v>
      </c>
      <c r="B948" s="2" t="s">
        <v>12</v>
      </c>
      <c r="C948" s="2" t="s">
        <v>13</v>
      </c>
      <c r="D948" s="2" t="s">
        <v>986</v>
      </c>
      <c r="E948" s="2" t="s">
        <v>986</v>
      </c>
      <c r="F948" s="2" t="s">
        <v>989</v>
      </c>
      <c r="G948" s="3">
        <v>0.6636</v>
      </c>
      <c r="H948" s="3">
        <v>79.92</v>
      </c>
      <c r="I948" s="3">
        <v>100.0</v>
      </c>
      <c r="J948" s="3">
        <v>125.22</v>
      </c>
      <c r="K948" s="2" t="s">
        <v>16</v>
      </c>
    </row>
    <row r="949">
      <c r="A949" s="2" t="s">
        <v>6421</v>
      </c>
      <c r="B949" s="2" t="s">
        <v>12</v>
      </c>
      <c r="C949" s="2" t="s">
        <v>13</v>
      </c>
      <c r="D949" s="2" t="s">
        <v>986</v>
      </c>
      <c r="E949" s="2" t="s">
        <v>986</v>
      </c>
      <c r="F949" s="2" t="s">
        <v>1007</v>
      </c>
      <c r="G949" s="3">
        <v>0.6905</v>
      </c>
      <c r="H949" s="3">
        <v>75.98</v>
      </c>
      <c r="I949" s="3">
        <v>100.0</v>
      </c>
      <c r="J949" s="3">
        <v>125.22</v>
      </c>
      <c r="K949" s="2" t="s">
        <v>16</v>
      </c>
    </row>
    <row r="950">
      <c r="A950" s="2" t="s">
        <v>6421</v>
      </c>
      <c r="B950" s="2" t="s">
        <v>12</v>
      </c>
      <c r="C950" s="2" t="s">
        <v>13</v>
      </c>
      <c r="D950" s="2" t="s">
        <v>986</v>
      </c>
      <c r="E950" s="2" t="s">
        <v>986</v>
      </c>
      <c r="F950" s="2" t="s">
        <v>990</v>
      </c>
      <c r="G950" s="3">
        <v>0.7345</v>
      </c>
      <c r="H950" s="3">
        <v>81.5</v>
      </c>
      <c r="I950" s="3">
        <v>100.0</v>
      </c>
      <c r="J950" s="3">
        <v>125.22</v>
      </c>
      <c r="K950" s="2" t="s">
        <v>16</v>
      </c>
    </row>
    <row r="951">
      <c r="A951" s="2" t="s">
        <v>6421</v>
      </c>
      <c r="B951" s="2" t="s">
        <v>12</v>
      </c>
      <c r="C951" s="2" t="s">
        <v>13</v>
      </c>
      <c r="D951" s="2" t="s">
        <v>986</v>
      </c>
      <c r="E951" s="2" t="s">
        <v>986</v>
      </c>
      <c r="F951" s="2" t="s">
        <v>1020</v>
      </c>
      <c r="G951" s="3">
        <v>0.696</v>
      </c>
      <c r="H951" s="3">
        <v>76.9</v>
      </c>
      <c r="I951" s="3">
        <v>100.0</v>
      </c>
      <c r="J951" s="3">
        <v>125.22</v>
      </c>
      <c r="K951" s="2" t="s">
        <v>16</v>
      </c>
    </row>
    <row r="952">
      <c r="A952" s="2" t="s">
        <v>6421</v>
      </c>
      <c r="B952" s="2" t="s">
        <v>12</v>
      </c>
      <c r="C952" s="2" t="s">
        <v>13</v>
      </c>
      <c r="D952" s="2" t="s">
        <v>986</v>
      </c>
      <c r="E952" s="2" t="s">
        <v>986</v>
      </c>
      <c r="F952" s="2" t="s">
        <v>1008</v>
      </c>
      <c r="G952" s="3">
        <v>0.7664</v>
      </c>
      <c r="H952" s="3">
        <v>80.91</v>
      </c>
      <c r="I952" s="3">
        <v>100.0</v>
      </c>
      <c r="J952" s="3">
        <v>125.22</v>
      </c>
      <c r="K952" s="2" t="s">
        <v>16</v>
      </c>
    </row>
    <row r="953">
      <c r="A953" s="2" t="s">
        <v>6421</v>
      </c>
      <c r="B953" s="2" t="s">
        <v>12</v>
      </c>
      <c r="C953" s="2" t="s">
        <v>13</v>
      </c>
      <c r="D953" s="2" t="s">
        <v>986</v>
      </c>
      <c r="E953" s="2" t="s">
        <v>986</v>
      </c>
      <c r="F953" s="2" t="s">
        <v>999</v>
      </c>
      <c r="G953" s="3">
        <v>0.6264</v>
      </c>
      <c r="H953" s="3">
        <v>78.89</v>
      </c>
      <c r="I953" s="3">
        <v>100.0</v>
      </c>
      <c r="J953" s="3">
        <v>125.22</v>
      </c>
      <c r="K953" s="2" t="s">
        <v>16</v>
      </c>
    </row>
    <row r="954">
      <c r="A954" s="2" t="s">
        <v>6421</v>
      </c>
      <c r="B954" s="2" t="s">
        <v>12</v>
      </c>
      <c r="C954" s="2" t="s">
        <v>13</v>
      </c>
      <c r="D954" s="2" t="s">
        <v>986</v>
      </c>
      <c r="E954" s="2" t="s">
        <v>986</v>
      </c>
      <c r="F954" s="2" t="s">
        <v>1015</v>
      </c>
      <c r="G954" s="3">
        <v>0.635</v>
      </c>
      <c r="H954" s="3">
        <v>79.48</v>
      </c>
      <c r="I954" s="3">
        <v>100.0</v>
      </c>
      <c r="J954" s="3">
        <v>125.22</v>
      </c>
      <c r="K954" s="2" t="s">
        <v>16</v>
      </c>
    </row>
    <row r="955">
      <c r="A955" s="2" t="s">
        <v>6421</v>
      </c>
      <c r="B955" s="2" t="s">
        <v>12</v>
      </c>
      <c r="C955" s="2" t="s">
        <v>13</v>
      </c>
      <c r="D955" s="2" t="s">
        <v>986</v>
      </c>
      <c r="E955" s="2" t="s">
        <v>986</v>
      </c>
      <c r="F955" s="2" t="s">
        <v>1010</v>
      </c>
      <c r="G955" s="3">
        <v>0.7679</v>
      </c>
      <c r="H955" s="3">
        <v>78.97</v>
      </c>
      <c r="I955" s="3">
        <v>100.0</v>
      </c>
      <c r="J955" s="3">
        <v>125.22</v>
      </c>
      <c r="K955" s="2" t="s">
        <v>16</v>
      </c>
    </row>
    <row r="956">
      <c r="A956" s="2" t="s">
        <v>6424</v>
      </c>
      <c r="B956" s="2" t="s">
        <v>12</v>
      </c>
      <c r="C956" s="2" t="s">
        <v>13</v>
      </c>
      <c r="D956" s="2" t="s">
        <v>986</v>
      </c>
      <c r="E956" s="2" t="s">
        <v>986</v>
      </c>
      <c r="F956" s="2" t="s">
        <v>1003</v>
      </c>
      <c r="G956" s="3">
        <v>0.7982</v>
      </c>
      <c r="H956" s="3">
        <v>79.87</v>
      </c>
      <c r="I956" s="3">
        <v>100.0</v>
      </c>
      <c r="J956" s="3">
        <v>125.22</v>
      </c>
      <c r="K956" s="2" t="s">
        <v>16</v>
      </c>
    </row>
    <row r="957">
      <c r="A957" s="2" t="s">
        <v>6424</v>
      </c>
      <c r="B957" s="2" t="s">
        <v>12</v>
      </c>
      <c r="C957" s="2" t="s">
        <v>13</v>
      </c>
      <c r="D957" s="2" t="s">
        <v>986</v>
      </c>
      <c r="E957" s="2" t="s">
        <v>986</v>
      </c>
      <c r="F957" s="2" t="s">
        <v>1018</v>
      </c>
      <c r="G957" s="3">
        <v>0.585</v>
      </c>
      <c r="H957" s="3">
        <v>78.59</v>
      </c>
      <c r="I957" s="3">
        <v>100.0</v>
      </c>
      <c r="J957" s="3">
        <v>125.22</v>
      </c>
      <c r="K957" s="2" t="s">
        <v>16</v>
      </c>
    </row>
    <row r="958">
      <c r="A958" s="2" t="s">
        <v>6424</v>
      </c>
      <c r="B958" s="2" t="s">
        <v>12</v>
      </c>
      <c r="C958" s="2" t="s">
        <v>13</v>
      </c>
      <c r="D958" s="2" t="s">
        <v>986</v>
      </c>
      <c r="E958" s="2" t="s">
        <v>986</v>
      </c>
      <c r="F958" s="2" t="s">
        <v>1017</v>
      </c>
      <c r="G958" s="3">
        <v>0.7734</v>
      </c>
      <c r="H958" s="3">
        <v>79.21</v>
      </c>
      <c r="I958" s="3">
        <v>100.0</v>
      </c>
      <c r="J958" s="3">
        <v>125.22</v>
      </c>
      <c r="K958" s="2" t="s">
        <v>16</v>
      </c>
    </row>
    <row r="959">
      <c r="A959" s="2" t="s">
        <v>6424</v>
      </c>
      <c r="B959" s="2" t="s">
        <v>12</v>
      </c>
      <c r="C959" s="2" t="s">
        <v>13</v>
      </c>
      <c r="D959" s="2" t="s">
        <v>986</v>
      </c>
      <c r="E959" s="2" t="s">
        <v>986</v>
      </c>
      <c r="F959" s="2" t="s">
        <v>987</v>
      </c>
      <c r="G959" s="3">
        <v>0.7162</v>
      </c>
      <c r="H959" s="3">
        <v>80.46</v>
      </c>
      <c r="I959" s="3">
        <v>100.0</v>
      </c>
      <c r="J959" s="3">
        <v>125.22</v>
      </c>
      <c r="K959" s="2" t="s">
        <v>16</v>
      </c>
    </row>
    <row r="960">
      <c r="A960" s="2" t="s">
        <v>6424</v>
      </c>
      <c r="B960" s="2" t="s">
        <v>12</v>
      </c>
      <c r="C960" s="2" t="s">
        <v>13</v>
      </c>
      <c r="D960" s="2" t="s">
        <v>986</v>
      </c>
      <c r="E960" s="2" t="s">
        <v>986</v>
      </c>
      <c r="F960" s="2" t="s">
        <v>993</v>
      </c>
      <c r="G960" s="3">
        <v>0.745</v>
      </c>
      <c r="H960" s="3">
        <v>78.47</v>
      </c>
      <c r="I960" s="3">
        <v>100.0</v>
      </c>
      <c r="J960" s="3">
        <v>125.22</v>
      </c>
      <c r="K960" s="2" t="s">
        <v>16</v>
      </c>
    </row>
    <row r="961">
      <c r="A961" s="2" t="s">
        <v>6424</v>
      </c>
      <c r="B961" s="2" t="s">
        <v>12</v>
      </c>
      <c r="C961" s="2" t="s">
        <v>13</v>
      </c>
      <c r="D961" s="2" t="s">
        <v>986</v>
      </c>
      <c r="E961" s="2" t="s">
        <v>986</v>
      </c>
      <c r="F961" s="2" t="s">
        <v>1004</v>
      </c>
      <c r="G961" s="3">
        <v>0.4929</v>
      </c>
      <c r="H961" s="3">
        <v>78.98</v>
      </c>
      <c r="I961" s="3">
        <v>100.0</v>
      </c>
      <c r="J961" s="3">
        <v>125.22</v>
      </c>
      <c r="K961" s="2" t="s">
        <v>16</v>
      </c>
    </row>
    <row r="962">
      <c r="A962" s="2" t="s">
        <v>6424</v>
      </c>
      <c r="B962" s="2" t="s">
        <v>12</v>
      </c>
      <c r="C962" s="2" t="s">
        <v>13</v>
      </c>
      <c r="D962" s="2" t="s">
        <v>3504</v>
      </c>
      <c r="E962" s="2" t="s">
        <v>3504</v>
      </c>
      <c r="F962" s="2" t="s">
        <v>3540</v>
      </c>
      <c r="G962" s="3">
        <v>0.8082</v>
      </c>
      <c r="H962" s="3">
        <v>79.65</v>
      </c>
      <c r="I962" s="3">
        <v>100.0</v>
      </c>
      <c r="J962" s="3">
        <v>125.22</v>
      </c>
      <c r="K962" s="2" t="s">
        <v>16</v>
      </c>
    </row>
    <row r="963">
      <c r="A963" s="2" t="s">
        <v>6424</v>
      </c>
      <c r="B963" s="2" t="s">
        <v>12</v>
      </c>
      <c r="C963" s="2" t="s">
        <v>13</v>
      </c>
      <c r="D963" s="2" t="s">
        <v>3504</v>
      </c>
      <c r="E963" s="2" t="s">
        <v>3504</v>
      </c>
      <c r="F963" s="2" t="s">
        <v>3544</v>
      </c>
      <c r="G963" s="3">
        <v>0.7789</v>
      </c>
      <c r="H963" s="3">
        <v>79.04</v>
      </c>
      <c r="I963" s="3">
        <v>100.0</v>
      </c>
      <c r="J963" s="3">
        <v>125.22</v>
      </c>
      <c r="K963" s="2" t="s">
        <v>16</v>
      </c>
    </row>
    <row r="964">
      <c r="A964" s="2" t="s">
        <v>6424</v>
      </c>
      <c r="B964" s="2" t="s">
        <v>12</v>
      </c>
      <c r="C964" s="2" t="s">
        <v>13</v>
      </c>
      <c r="D964" s="2" t="s">
        <v>3504</v>
      </c>
      <c r="E964" s="2" t="s">
        <v>3504</v>
      </c>
      <c r="F964" s="2" t="s">
        <v>3546</v>
      </c>
      <c r="G964" s="3">
        <v>0.8363</v>
      </c>
      <c r="H964" s="3">
        <v>82.25</v>
      </c>
      <c r="I964" s="3">
        <v>100.0</v>
      </c>
      <c r="J964" s="3">
        <v>125.22</v>
      </c>
      <c r="K964" s="2" t="s">
        <v>16</v>
      </c>
    </row>
    <row r="965">
      <c r="A965" s="2" t="s">
        <v>6424</v>
      </c>
      <c r="B965" s="2" t="s">
        <v>12</v>
      </c>
      <c r="C965" s="2" t="s">
        <v>13</v>
      </c>
      <c r="D965" s="2" t="s">
        <v>3504</v>
      </c>
      <c r="E965" s="2" t="s">
        <v>3504</v>
      </c>
      <c r="F965" s="2" t="s">
        <v>3513</v>
      </c>
      <c r="G965" s="3">
        <v>0.777</v>
      </c>
      <c r="H965" s="3">
        <v>86.34</v>
      </c>
      <c r="I965" s="3">
        <v>100.0</v>
      </c>
      <c r="J965" s="3">
        <v>125.22</v>
      </c>
      <c r="K965" s="2" t="s">
        <v>16</v>
      </c>
    </row>
    <row r="966">
      <c r="A966" s="2" t="s">
        <v>6424</v>
      </c>
      <c r="B966" s="2" t="s">
        <v>12</v>
      </c>
      <c r="C966" s="2" t="s">
        <v>13</v>
      </c>
      <c r="D966" s="2" t="s">
        <v>3504</v>
      </c>
      <c r="E966" s="2" t="s">
        <v>3504</v>
      </c>
      <c r="F966" s="2" t="s">
        <v>3507</v>
      </c>
      <c r="G966" s="3">
        <v>0.8366</v>
      </c>
      <c r="H966" s="3">
        <v>83.56</v>
      </c>
      <c r="I966" s="3">
        <v>100.0</v>
      </c>
      <c r="J966" s="3">
        <v>125.22</v>
      </c>
      <c r="K966" s="2" t="s">
        <v>16</v>
      </c>
    </row>
    <row r="967">
      <c r="A967" s="2" t="s">
        <v>6424</v>
      </c>
      <c r="B967" s="2" t="s">
        <v>12</v>
      </c>
      <c r="C967" s="2" t="s">
        <v>13</v>
      </c>
      <c r="D967" s="2" t="s">
        <v>3504</v>
      </c>
      <c r="E967" s="2" t="s">
        <v>3504</v>
      </c>
      <c r="F967" s="2" t="s">
        <v>3522</v>
      </c>
      <c r="G967" s="3">
        <v>0.7681</v>
      </c>
      <c r="H967" s="3">
        <v>79.88</v>
      </c>
      <c r="I967" s="3">
        <v>100.0</v>
      </c>
      <c r="J967" s="3">
        <v>125.22</v>
      </c>
      <c r="K967" s="2" t="s">
        <v>16</v>
      </c>
    </row>
    <row r="968">
      <c r="A968" s="2" t="s">
        <v>6426</v>
      </c>
      <c r="B968" s="2" t="s">
        <v>12</v>
      </c>
      <c r="C968" s="2" t="s">
        <v>13</v>
      </c>
      <c r="D968" s="2" t="s">
        <v>3504</v>
      </c>
      <c r="E968" s="2" t="s">
        <v>3504</v>
      </c>
      <c r="F968" s="2" t="s">
        <v>3551</v>
      </c>
      <c r="G968" s="3">
        <v>0.5335</v>
      </c>
      <c r="H968" s="3">
        <v>78.74</v>
      </c>
      <c r="I968" s="3">
        <v>100.0</v>
      </c>
      <c r="J968" s="3">
        <v>125.22</v>
      </c>
      <c r="K968" s="2" t="s">
        <v>16</v>
      </c>
    </row>
    <row r="969">
      <c r="A969" s="2" t="s">
        <v>6426</v>
      </c>
      <c r="B969" s="2" t="s">
        <v>12</v>
      </c>
      <c r="C969" s="2" t="s">
        <v>13</v>
      </c>
      <c r="D969" s="2" t="s">
        <v>3504</v>
      </c>
      <c r="E969" s="2" t="s">
        <v>3504</v>
      </c>
      <c r="F969" s="2" t="s">
        <v>3520</v>
      </c>
      <c r="G969" s="3">
        <v>0.6509</v>
      </c>
      <c r="H969" s="3">
        <v>88.84</v>
      </c>
      <c r="I969" s="3">
        <v>100.0</v>
      </c>
      <c r="J969" s="3">
        <v>125.22</v>
      </c>
      <c r="K969" s="2" t="s">
        <v>16</v>
      </c>
    </row>
    <row r="970">
      <c r="A970" s="2" t="s">
        <v>6426</v>
      </c>
      <c r="B970" s="2" t="s">
        <v>12</v>
      </c>
      <c r="C970" s="2" t="s">
        <v>13</v>
      </c>
      <c r="D970" s="2" t="s">
        <v>3504</v>
      </c>
      <c r="E970" s="2" t="s">
        <v>3504</v>
      </c>
      <c r="F970" s="2" t="s">
        <v>3548</v>
      </c>
      <c r="G970" s="3">
        <v>0.4089</v>
      </c>
      <c r="H970" s="3">
        <v>80.65</v>
      </c>
      <c r="I970" s="3">
        <v>100.0</v>
      </c>
      <c r="J970" s="3">
        <v>125.22</v>
      </c>
      <c r="K970" s="2" t="s">
        <v>16</v>
      </c>
    </row>
    <row r="971">
      <c r="A971" s="2" t="s">
        <v>6426</v>
      </c>
      <c r="B971" s="2" t="s">
        <v>12</v>
      </c>
      <c r="C971" s="2" t="s">
        <v>13</v>
      </c>
      <c r="D971" s="2" t="s">
        <v>3504</v>
      </c>
      <c r="E971" s="2" t="s">
        <v>3504</v>
      </c>
      <c r="F971" s="2" t="s">
        <v>3511</v>
      </c>
      <c r="G971" s="3">
        <v>0.7957</v>
      </c>
      <c r="H971" s="3">
        <v>78.95</v>
      </c>
      <c r="I971" s="3">
        <v>100.0</v>
      </c>
      <c r="J971" s="3">
        <v>125.22</v>
      </c>
      <c r="K971" s="2" t="s">
        <v>16</v>
      </c>
    </row>
    <row r="972">
      <c r="A972" s="2" t="s">
        <v>6426</v>
      </c>
      <c r="B972" s="2" t="s">
        <v>12</v>
      </c>
      <c r="C972" s="2" t="s">
        <v>13</v>
      </c>
      <c r="D972" s="2" t="s">
        <v>3504</v>
      </c>
      <c r="E972" s="2" t="s">
        <v>3504</v>
      </c>
      <c r="F972" s="2" t="s">
        <v>3534</v>
      </c>
      <c r="G972" s="3">
        <v>0.6461</v>
      </c>
      <c r="H972" s="3">
        <v>81.47</v>
      </c>
      <c r="I972" s="3">
        <v>100.0</v>
      </c>
      <c r="J972" s="3">
        <v>125.22</v>
      </c>
      <c r="K972" s="2" t="s">
        <v>16</v>
      </c>
    </row>
    <row r="973">
      <c r="A973" s="2" t="s">
        <v>6426</v>
      </c>
      <c r="B973" s="2" t="s">
        <v>12</v>
      </c>
      <c r="C973" s="2" t="s">
        <v>13</v>
      </c>
      <c r="D973" s="2" t="s">
        <v>3504</v>
      </c>
      <c r="E973" s="2" t="s">
        <v>3504</v>
      </c>
      <c r="F973" s="2" t="s">
        <v>3527</v>
      </c>
      <c r="G973" s="3">
        <v>0.7591</v>
      </c>
      <c r="H973" s="3">
        <v>79.05</v>
      </c>
      <c r="I973" s="3">
        <v>100.0</v>
      </c>
      <c r="J973" s="3">
        <v>125.22</v>
      </c>
      <c r="K973" s="2" t="s">
        <v>16</v>
      </c>
    </row>
    <row r="974">
      <c r="A974" s="2" t="s">
        <v>6426</v>
      </c>
      <c r="B974" s="2" t="s">
        <v>12</v>
      </c>
      <c r="C974" s="2" t="s">
        <v>13</v>
      </c>
      <c r="D974" s="2" t="s">
        <v>3504</v>
      </c>
      <c r="E974" s="2" t="s">
        <v>3504</v>
      </c>
      <c r="F974" s="2" t="s">
        <v>3509</v>
      </c>
      <c r="G974" s="3">
        <v>0.8183</v>
      </c>
      <c r="H974" s="3">
        <v>81.28</v>
      </c>
      <c r="I974" s="3">
        <v>100.0</v>
      </c>
      <c r="J974" s="3">
        <v>125.22</v>
      </c>
      <c r="K974" s="2" t="s">
        <v>16</v>
      </c>
    </row>
    <row r="975">
      <c r="A975" s="2" t="s">
        <v>6426</v>
      </c>
      <c r="B975" s="2" t="s">
        <v>12</v>
      </c>
      <c r="C975" s="2" t="s">
        <v>13</v>
      </c>
      <c r="D975" s="2" t="s">
        <v>3504</v>
      </c>
      <c r="E975" s="2" t="s">
        <v>3504</v>
      </c>
      <c r="F975" s="2" t="s">
        <v>3525</v>
      </c>
      <c r="G975" s="3">
        <v>0.7002</v>
      </c>
      <c r="H975" s="3">
        <v>78.79</v>
      </c>
      <c r="I975" s="3">
        <v>100.0</v>
      </c>
      <c r="J975" s="3">
        <v>125.22</v>
      </c>
      <c r="K975" s="2" t="s">
        <v>16</v>
      </c>
    </row>
    <row r="976">
      <c r="A976" s="2" t="s">
        <v>6426</v>
      </c>
      <c r="B976" s="2" t="s">
        <v>12</v>
      </c>
      <c r="C976" s="2" t="s">
        <v>13</v>
      </c>
      <c r="D976" s="2" t="s">
        <v>3504</v>
      </c>
      <c r="E976" s="2" t="s">
        <v>3504</v>
      </c>
      <c r="F976" s="2" t="s">
        <v>3506</v>
      </c>
      <c r="G976" s="3">
        <v>0.7302</v>
      </c>
      <c r="H976" s="3">
        <v>83.76</v>
      </c>
      <c r="I976" s="3">
        <v>100.0</v>
      </c>
      <c r="J976" s="3">
        <v>125.22</v>
      </c>
      <c r="K976" s="2" t="s">
        <v>16</v>
      </c>
    </row>
    <row r="977">
      <c r="A977" s="2" t="s">
        <v>6426</v>
      </c>
      <c r="B977" s="2" t="s">
        <v>12</v>
      </c>
      <c r="C977" s="2" t="s">
        <v>13</v>
      </c>
      <c r="D977" s="2" t="s">
        <v>3504</v>
      </c>
      <c r="E977" s="2" t="s">
        <v>3504</v>
      </c>
      <c r="F977" s="2" t="s">
        <v>3518</v>
      </c>
      <c r="G977" s="3">
        <v>0.8369</v>
      </c>
      <c r="H977" s="3">
        <v>78.56</v>
      </c>
      <c r="I977" s="3">
        <v>100.0</v>
      </c>
      <c r="J977" s="3">
        <v>125.22</v>
      </c>
      <c r="K977" s="2" t="s">
        <v>16</v>
      </c>
    </row>
    <row r="978">
      <c r="A978" s="2" t="s">
        <v>6426</v>
      </c>
      <c r="B978" s="2" t="s">
        <v>12</v>
      </c>
      <c r="C978" s="2" t="s">
        <v>13</v>
      </c>
      <c r="D978" s="2" t="s">
        <v>3504</v>
      </c>
      <c r="E978" s="2" t="s">
        <v>3504</v>
      </c>
      <c r="F978" s="2" t="s">
        <v>3543</v>
      </c>
      <c r="G978" s="3">
        <v>0.3954</v>
      </c>
      <c r="H978" s="3">
        <v>77.25</v>
      </c>
      <c r="I978" s="3">
        <v>100.0</v>
      </c>
      <c r="J978" s="3">
        <v>125.22</v>
      </c>
      <c r="K978" s="2" t="s">
        <v>16</v>
      </c>
    </row>
    <row r="979">
      <c r="A979" s="2" t="s">
        <v>6426</v>
      </c>
      <c r="B979" s="2" t="s">
        <v>12</v>
      </c>
      <c r="C979" s="2" t="s">
        <v>13</v>
      </c>
      <c r="D979" s="2" t="s">
        <v>3504</v>
      </c>
      <c r="E979" s="2" t="s">
        <v>3504</v>
      </c>
      <c r="F979" s="2" t="s">
        <v>3537</v>
      </c>
      <c r="G979" s="3">
        <v>0.6482</v>
      </c>
      <c r="H979" s="3">
        <v>79.83</v>
      </c>
      <c r="I979" s="3">
        <v>100.0</v>
      </c>
      <c r="J979" s="3">
        <v>125.22</v>
      </c>
      <c r="K979" s="2" t="s">
        <v>16</v>
      </c>
    </row>
    <row r="980">
      <c r="A980" s="2" t="s">
        <v>6428</v>
      </c>
      <c r="B980" s="2" t="s">
        <v>12</v>
      </c>
      <c r="C980" s="2" t="s">
        <v>13</v>
      </c>
      <c r="D980" s="2" t="s">
        <v>3504</v>
      </c>
      <c r="E980" s="2" t="s">
        <v>3504</v>
      </c>
      <c r="F980" s="2" t="s">
        <v>3531</v>
      </c>
      <c r="G980" s="3">
        <v>0.813</v>
      </c>
      <c r="H980" s="3">
        <v>81.18</v>
      </c>
      <c r="I980" s="3">
        <v>100.0</v>
      </c>
      <c r="J980" s="3">
        <v>125.22</v>
      </c>
      <c r="K980" s="2" t="s">
        <v>16</v>
      </c>
    </row>
    <row r="981">
      <c r="A981" s="2" t="s">
        <v>6428</v>
      </c>
      <c r="B981" s="2" t="s">
        <v>12</v>
      </c>
      <c r="C981" s="2" t="s">
        <v>13</v>
      </c>
      <c r="D981" s="2" t="s">
        <v>3504</v>
      </c>
      <c r="E981" s="2" t="s">
        <v>3504</v>
      </c>
      <c r="F981" s="2" t="s">
        <v>3516</v>
      </c>
      <c r="G981" s="3">
        <v>0.7478</v>
      </c>
      <c r="H981" s="3">
        <v>81.6</v>
      </c>
      <c r="I981" s="3">
        <v>100.0</v>
      </c>
      <c r="J981" s="3">
        <v>125.22</v>
      </c>
      <c r="K981" s="2" t="s">
        <v>16</v>
      </c>
    </row>
    <row r="982">
      <c r="A982" s="2" t="s">
        <v>6428</v>
      </c>
      <c r="B982" s="2" t="s">
        <v>12</v>
      </c>
      <c r="C982" s="2" t="s">
        <v>13</v>
      </c>
      <c r="D982" s="2" t="s">
        <v>1236</v>
      </c>
      <c r="E982" s="2" t="s">
        <v>1236</v>
      </c>
      <c r="F982" s="2" t="s">
        <v>1239</v>
      </c>
      <c r="G982" s="3">
        <v>0.4836</v>
      </c>
      <c r="H982" s="3">
        <v>79.59</v>
      </c>
      <c r="I982" s="3">
        <v>100.0</v>
      </c>
      <c r="J982" s="3">
        <v>125.22</v>
      </c>
      <c r="K982" s="2" t="s">
        <v>16</v>
      </c>
    </row>
    <row r="983">
      <c r="A983" s="2" t="s">
        <v>6428</v>
      </c>
      <c r="B983" s="2" t="s">
        <v>12</v>
      </c>
      <c r="C983" s="2" t="s">
        <v>13</v>
      </c>
      <c r="D983" s="2" t="s">
        <v>1236</v>
      </c>
      <c r="E983" s="2" t="s">
        <v>1236</v>
      </c>
      <c r="F983" s="2" t="s">
        <v>1262</v>
      </c>
      <c r="G983" s="3">
        <v>0.7803</v>
      </c>
      <c r="H983" s="3">
        <v>80.45</v>
      </c>
      <c r="I983" s="3">
        <v>100.0</v>
      </c>
      <c r="J983" s="3">
        <v>125.22</v>
      </c>
      <c r="K983" s="2" t="s">
        <v>16</v>
      </c>
    </row>
    <row r="984">
      <c r="A984" s="2" t="s">
        <v>6428</v>
      </c>
      <c r="B984" s="2" t="s">
        <v>12</v>
      </c>
      <c r="C984" s="2" t="s">
        <v>13</v>
      </c>
      <c r="D984" s="2" t="s">
        <v>1236</v>
      </c>
      <c r="E984" s="2" t="s">
        <v>1236</v>
      </c>
      <c r="F984" s="2" t="s">
        <v>1252</v>
      </c>
      <c r="G984" s="3">
        <v>0.7873</v>
      </c>
      <c r="H984" s="3">
        <v>83.34</v>
      </c>
      <c r="I984" s="3">
        <v>100.0</v>
      </c>
      <c r="J984" s="3">
        <v>125.22</v>
      </c>
      <c r="K984" s="2" t="s">
        <v>16</v>
      </c>
    </row>
    <row r="985">
      <c r="A985" s="2" t="s">
        <v>6428</v>
      </c>
      <c r="B985" s="2" t="s">
        <v>12</v>
      </c>
      <c r="C985" s="2" t="s">
        <v>13</v>
      </c>
      <c r="D985" s="2" t="s">
        <v>1236</v>
      </c>
      <c r="E985" s="2" t="s">
        <v>25</v>
      </c>
      <c r="F985" s="2" t="s">
        <v>1261</v>
      </c>
      <c r="G985" s="3">
        <v>0.2564</v>
      </c>
      <c r="H985" s="3">
        <v>80.36</v>
      </c>
      <c r="I985" s="3">
        <v>100.0</v>
      </c>
      <c r="J985" s="3">
        <v>125.22</v>
      </c>
      <c r="K985" s="2" t="s">
        <v>50</v>
      </c>
    </row>
    <row r="986">
      <c r="A986" s="2" t="s">
        <v>6428</v>
      </c>
      <c r="B986" s="2" t="s">
        <v>12</v>
      </c>
      <c r="C986" s="2" t="s">
        <v>13</v>
      </c>
      <c r="D986" s="2" t="s">
        <v>1236</v>
      </c>
      <c r="E986" s="2" t="s">
        <v>1236</v>
      </c>
      <c r="F986" s="2" t="s">
        <v>1245</v>
      </c>
      <c r="G986" s="3">
        <v>0.6517</v>
      </c>
      <c r="H986" s="3">
        <v>76.28</v>
      </c>
      <c r="I986" s="3">
        <v>100.0</v>
      </c>
      <c r="J986" s="3">
        <v>125.22</v>
      </c>
      <c r="K986" s="2" t="s">
        <v>16</v>
      </c>
    </row>
    <row r="987">
      <c r="A987" s="2" t="s">
        <v>6428</v>
      </c>
      <c r="B987" s="2" t="s">
        <v>12</v>
      </c>
      <c r="C987" s="2" t="s">
        <v>13</v>
      </c>
      <c r="D987" s="2" t="s">
        <v>1236</v>
      </c>
      <c r="E987" s="2" t="s">
        <v>1236</v>
      </c>
      <c r="F987" s="2" t="s">
        <v>1249</v>
      </c>
      <c r="G987" s="3">
        <v>0.6615</v>
      </c>
      <c r="H987" s="3">
        <v>88.26</v>
      </c>
      <c r="I987" s="3">
        <v>100.0</v>
      </c>
      <c r="J987" s="3">
        <v>125.22</v>
      </c>
      <c r="K987" s="2" t="s">
        <v>16</v>
      </c>
    </row>
    <row r="988">
      <c r="A988" s="2" t="s">
        <v>6428</v>
      </c>
      <c r="B988" s="2" t="s">
        <v>12</v>
      </c>
      <c r="C988" s="2" t="s">
        <v>13</v>
      </c>
      <c r="D988" s="2" t="s">
        <v>1236</v>
      </c>
      <c r="E988" s="2" t="s">
        <v>1236</v>
      </c>
      <c r="F988" s="2" t="s">
        <v>1265</v>
      </c>
      <c r="G988" s="3">
        <v>0.6641</v>
      </c>
      <c r="H988" s="3">
        <v>91.77</v>
      </c>
      <c r="I988" s="3">
        <v>100.0</v>
      </c>
      <c r="J988" s="3">
        <v>125.22</v>
      </c>
      <c r="K988" s="2" t="s">
        <v>16</v>
      </c>
    </row>
    <row r="989">
      <c r="A989" s="2" t="s">
        <v>6428</v>
      </c>
      <c r="B989" s="2" t="s">
        <v>12</v>
      </c>
      <c r="C989" s="2" t="s">
        <v>13</v>
      </c>
      <c r="D989" s="2" t="s">
        <v>1236</v>
      </c>
      <c r="E989" s="2" t="s">
        <v>1236</v>
      </c>
      <c r="F989" s="2" t="s">
        <v>1241</v>
      </c>
      <c r="G989" s="3">
        <v>0.6952</v>
      </c>
      <c r="H989" s="3">
        <v>78.21</v>
      </c>
      <c r="I989" s="3">
        <v>100.0</v>
      </c>
      <c r="J989" s="3">
        <v>125.22</v>
      </c>
      <c r="K989" s="2" t="s">
        <v>16</v>
      </c>
    </row>
    <row r="990">
      <c r="A990" s="2" t="s">
        <v>6428</v>
      </c>
      <c r="B990" s="2" t="s">
        <v>12</v>
      </c>
      <c r="C990" s="2" t="s">
        <v>13</v>
      </c>
      <c r="D990" s="2" t="s">
        <v>1236</v>
      </c>
      <c r="E990" s="2" t="s">
        <v>1236</v>
      </c>
      <c r="F990" s="2" t="s">
        <v>1243</v>
      </c>
      <c r="G990" s="3">
        <v>0.7405</v>
      </c>
      <c r="H990" s="3">
        <v>78.19</v>
      </c>
      <c r="I990" s="3">
        <v>100.0</v>
      </c>
      <c r="J990" s="3">
        <v>125.22</v>
      </c>
      <c r="K990" s="2" t="s">
        <v>16</v>
      </c>
    </row>
    <row r="991">
      <c r="A991" s="2" t="s">
        <v>6428</v>
      </c>
      <c r="B991" s="2" t="s">
        <v>12</v>
      </c>
      <c r="C991" s="2" t="s">
        <v>13</v>
      </c>
      <c r="D991" s="2" t="s">
        <v>1236</v>
      </c>
      <c r="E991" s="2" t="s">
        <v>1236</v>
      </c>
      <c r="F991" s="2" t="s">
        <v>1256</v>
      </c>
      <c r="G991" s="3">
        <v>0.7488</v>
      </c>
      <c r="H991" s="3">
        <v>76.23</v>
      </c>
      <c r="I991" s="3">
        <v>100.0</v>
      </c>
      <c r="J991" s="3">
        <v>125.22</v>
      </c>
      <c r="K991" s="2" t="s">
        <v>16</v>
      </c>
    </row>
    <row r="992">
      <c r="A992" s="2" t="s">
        <v>6430</v>
      </c>
      <c r="B992" s="2" t="s">
        <v>12</v>
      </c>
      <c r="C992" s="2" t="s">
        <v>13</v>
      </c>
      <c r="D992" s="2" t="s">
        <v>1236</v>
      </c>
      <c r="E992" s="2" t="s">
        <v>1236</v>
      </c>
      <c r="F992" s="2" t="s">
        <v>1264</v>
      </c>
      <c r="G992" s="3">
        <v>0.7982</v>
      </c>
      <c r="H992" s="3">
        <v>77.68</v>
      </c>
      <c r="I992" s="3">
        <v>100.0</v>
      </c>
      <c r="J992" s="3">
        <v>125.22</v>
      </c>
      <c r="K992" s="2" t="s">
        <v>16</v>
      </c>
    </row>
    <row r="993">
      <c r="A993" s="2" t="s">
        <v>6430</v>
      </c>
      <c r="B993" s="2" t="s">
        <v>12</v>
      </c>
      <c r="C993" s="2" t="s">
        <v>13</v>
      </c>
      <c r="D993" s="2" t="s">
        <v>1236</v>
      </c>
      <c r="E993" s="2" t="s">
        <v>1236</v>
      </c>
      <c r="F993" s="2" t="s">
        <v>1269</v>
      </c>
      <c r="G993" s="3">
        <v>0.8471</v>
      </c>
      <c r="H993" s="3">
        <v>76.43</v>
      </c>
      <c r="I993" s="3">
        <v>100.0</v>
      </c>
      <c r="J993" s="3">
        <v>125.22</v>
      </c>
      <c r="K993" s="2" t="s">
        <v>16</v>
      </c>
    </row>
    <row r="994">
      <c r="A994" s="2" t="s">
        <v>6430</v>
      </c>
      <c r="B994" s="2" t="s">
        <v>12</v>
      </c>
      <c r="C994" s="2" t="s">
        <v>13</v>
      </c>
      <c r="D994" s="2" t="s">
        <v>1236</v>
      </c>
      <c r="E994" s="2" t="s">
        <v>1236</v>
      </c>
      <c r="F994" s="2" t="s">
        <v>1254</v>
      </c>
      <c r="G994" s="3">
        <v>0.5758</v>
      </c>
      <c r="H994" s="3">
        <v>80.96</v>
      </c>
      <c r="I994" s="3">
        <v>100.0</v>
      </c>
      <c r="J994" s="3">
        <v>125.5</v>
      </c>
      <c r="K994" s="2" t="s">
        <v>16</v>
      </c>
    </row>
    <row r="995">
      <c r="A995" s="2" t="s">
        <v>6430</v>
      </c>
      <c r="B995" s="2" t="s">
        <v>12</v>
      </c>
      <c r="C995" s="2" t="s">
        <v>13</v>
      </c>
      <c r="D995" s="2" t="s">
        <v>1236</v>
      </c>
      <c r="E995" s="2" t="s">
        <v>1236</v>
      </c>
      <c r="F995" s="2" t="s">
        <v>1258</v>
      </c>
      <c r="G995" s="3">
        <v>0.8178</v>
      </c>
      <c r="H995" s="3">
        <v>78.03</v>
      </c>
      <c r="I995" s="3">
        <v>100.0</v>
      </c>
      <c r="J995" s="3">
        <v>125.5</v>
      </c>
      <c r="K995" s="2" t="s">
        <v>16</v>
      </c>
    </row>
    <row r="996">
      <c r="A996" s="2" t="s">
        <v>6430</v>
      </c>
      <c r="B996" s="2" t="s">
        <v>12</v>
      </c>
      <c r="C996" s="2" t="s">
        <v>13</v>
      </c>
      <c r="D996" s="2" t="s">
        <v>1236</v>
      </c>
      <c r="E996" s="2" t="s">
        <v>1236</v>
      </c>
      <c r="F996" s="2" t="s">
        <v>1246</v>
      </c>
      <c r="G996" s="3">
        <v>0.7578</v>
      </c>
      <c r="H996" s="3">
        <v>77.66</v>
      </c>
      <c r="I996" s="3">
        <v>100.0</v>
      </c>
      <c r="J996" s="3">
        <v>125.5</v>
      </c>
      <c r="K996" s="2" t="s">
        <v>16</v>
      </c>
    </row>
    <row r="997">
      <c r="A997" s="2" t="s">
        <v>6430</v>
      </c>
      <c r="B997" s="2" t="s">
        <v>12</v>
      </c>
      <c r="C997" s="2" t="s">
        <v>13</v>
      </c>
      <c r="D997" s="2" t="s">
        <v>1236</v>
      </c>
      <c r="E997" s="2" t="s">
        <v>1236</v>
      </c>
      <c r="F997" s="2" t="s">
        <v>1268</v>
      </c>
      <c r="G997" s="3">
        <v>0.8426</v>
      </c>
      <c r="H997" s="3">
        <v>78.61</v>
      </c>
      <c r="I997" s="3">
        <v>100.0</v>
      </c>
      <c r="J997" s="3">
        <v>125.5</v>
      </c>
      <c r="K997" s="2" t="s">
        <v>16</v>
      </c>
    </row>
    <row r="998">
      <c r="A998" s="2" t="s">
        <v>6430</v>
      </c>
      <c r="B998" s="2" t="s">
        <v>12</v>
      </c>
      <c r="C998" s="2" t="s">
        <v>13</v>
      </c>
      <c r="D998" s="2" t="s">
        <v>1236</v>
      </c>
      <c r="E998" s="2" t="s">
        <v>1236</v>
      </c>
      <c r="F998" s="2" t="s">
        <v>1273</v>
      </c>
      <c r="G998" s="3">
        <v>0.745</v>
      </c>
      <c r="H998" s="3">
        <v>78.58</v>
      </c>
      <c r="I998" s="3">
        <v>100.0</v>
      </c>
      <c r="J998" s="3">
        <v>125.5</v>
      </c>
      <c r="K998" s="2" t="s">
        <v>16</v>
      </c>
    </row>
    <row r="999">
      <c r="A999" s="2" t="s">
        <v>6430</v>
      </c>
      <c r="B999" s="2" t="s">
        <v>12</v>
      </c>
      <c r="C999" s="2" t="s">
        <v>13</v>
      </c>
      <c r="D999" s="2" t="s">
        <v>1236</v>
      </c>
      <c r="E999" s="2" t="s">
        <v>1236</v>
      </c>
      <c r="F999" s="2" t="s">
        <v>1267</v>
      </c>
      <c r="G999" s="3">
        <v>0.766</v>
      </c>
      <c r="H999" s="3">
        <v>78.81</v>
      </c>
      <c r="I999" s="3">
        <v>100.0</v>
      </c>
      <c r="J999" s="3">
        <v>125.5</v>
      </c>
      <c r="K999" s="2" t="s">
        <v>16</v>
      </c>
    </row>
    <row r="1000">
      <c r="A1000" s="2" t="s">
        <v>6430</v>
      </c>
      <c r="B1000" s="2" t="s">
        <v>12</v>
      </c>
      <c r="C1000" s="2" t="s">
        <v>13</v>
      </c>
      <c r="D1000" s="2" t="s">
        <v>1236</v>
      </c>
      <c r="E1000" s="2" t="s">
        <v>1236</v>
      </c>
      <c r="F1000" s="2" t="s">
        <v>1271</v>
      </c>
      <c r="G1000" s="3">
        <v>0.5253</v>
      </c>
      <c r="H1000" s="3">
        <v>82.56</v>
      </c>
      <c r="I1000" s="3">
        <v>100.0</v>
      </c>
      <c r="J1000" s="3">
        <v>125.5</v>
      </c>
      <c r="K1000" s="2" t="s">
        <v>16</v>
      </c>
    </row>
    <row r="1001">
      <c r="A1001" s="2" t="s">
        <v>6430</v>
      </c>
      <c r="B1001" s="2" t="s">
        <v>12</v>
      </c>
      <c r="C1001" s="2" t="s">
        <v>13</v>
      </c>
      <c r="D1001" s="2" t="s">
        <v>1236</v>
      </c>
      <c r="E1001" s="2" t="s">
        <v>25</v>
      </c>
      <c r="F1001" s="2" t="s">
        <v>1238</v>
      </c>
      <c r="G1001" s="3">
        <v>0.2172</v>
      </c>
      <c r="H1001" s="3">
        <v>77.85</v>
      </c>
      <c r="I1001" s="3">
        <v>100.0</v>
      </c>
      <c r="J1001" s="3">
        <v>125.5</v>
      </c>
      <c r="K1001" s="2" t="s">
        <v>50</v>
      </c>
    </row>
    <row r="1002">
      <c r="A1002" s="2" t="s">
        <v>6432</v>
      </c>
      <c r="B1002" s="2" t="s">
        <v>12</v>
      </c>
      <c r="C1002" s="2" t="s">
        <v>13</v>
      </c>
      <c r="D1002" s="2" t="s">
        <v>2616</v>
      </c>
      <c r="E1002" s="2" t="s">
        <v>2616</v>
      </c>
      <c r="F1002" s="2" t="s">
        <v>2643</v>
      </c>
      <c r="G1002" s="3">
        <v>0.7096</v>
      </c>
      <c r="H1002" s="3">
        <v>84.06</v>
      </c>
      <c r="I1002" s="3">
        <v>42.3</v>
      </c>
      <c r="J1002" s="3">
        <v>126.13</v>
      </c>
      <c r="K1002" s="2" t="s">
        <v>16</v>
      </c>
    </row>
    <row r="1003">
      <c r="A1003" s="2" t="s">
        <v>6432</v>
      </c>
      <c r="B1003" s="2" t="s">
        <v>12</v>
      </c>
      <c r="C1003" s="2" t="s">
        <v>13</v>
      </c>
      <c r="D1003" s="2" t="s">
        <v>2616</v>
      </c>
      <c r="E1003" s="2" t="s">
        <v>2616</v>
      </c>
      <c r="F1003" s="2" t="s">
        <v>2640</v>
      </c>
      <c r="G1003" s="3">
        <v>0.6396</v>
      </c>
      <c r="H1003" s="3">
        <v>81.48</v>
      </c>
      <c r="I1003" s="3">
        <v>100.0</v>
      </c>
      <c r="J1003" s="3">
        <v>126.13</v>
      </c>
      <c r="K1003" s="2" t="s">
        <v>16</v>
      </c>
    </row>
    <row r="1004">
      <c r="A1004" s="2" t="s">
        <v>6432</v>
      </c>
      <c r="B1004" s="2" t="s">
        <v>12</v>
      </c>
      <c r="C1004" s="2" t="s">
        <v>13</v>
      </c>
      <c r="D1004" s="2" t="s">
        <v>2616</v>
      </c>
      <c r="E1004" s="2" t="s">
        <v>2616</v>
      </c>
      <c r="F1004" s="2" t="s">
        <v>2633</v>
      </c>
      <c r="G1004" s="3">
        <v>0.7819</v>
      </c>
      <c r="H1004" s="3">
        <v>78.03</v>
      </c>
      <c r="I1004" s="3">
        <v>100.0</v>
      </c>
      <c r="J1004" s="3">
        <v>126.13</v>
      </c>
      <c r="K1004" s="2" t="s">
        <v>16</v>
      </c>
    </row>
    <row r="1005">
      <c r="A1005" s="2" t="s">
        <v>6432</v>
      </c>
      <c r="B1005" s="2" t="s">
        <v>12</v>
      </c>
      <c r="C1005" s="2" t="s">
        <v>13</v>
      </c>
      <c r="D1005" s="2" t="s">
        <v>2616</v>
      </c>
      <c r="E1005" s="2" t="s">
        <v>2616</v>
      </c>
      <c r="F1005" s="2" t="s">
        <v>2641</v>
      </c>
      <c r="G1005" s="3">
        <v>0.7699</v>
      </c>
      <c r="H1005" s="3">
        <v>81.4</v>
      </c>
      <c r="I1005" s="3">
        <v>100.0</v>
      </c>
      <c r="J1005" s="3">
        <v>126.13</v>
      </c>
      <c r="K1005" s="2" t="s">
        <v>16</v>
      </c>
    </row>
    <row r="1006">
      <c r="A1006" s="2" t="s">
        <v>6432</v>
      </c>
      <c r="B1006" s="2" t="s">
        <v>12</v>
      </c>
      <c r="C1006" s="2" t="s">
        <v>13</v>
      </c>
      <c r="D1006" s="2" t="s">
        <v>2616</v>
      </c>
      <c r="E1006" s="2" t="s">
        <v>25</v>
      </c>
      <c r="F1006" s="2" t="s">
        <v>2637</v>
      </c>
      <c r="G1006" s="3">
        <v>0.1914</v>
      </c>
      <c r="H1006" s="3">
        <v>76.82</v>
      </c>
      <c r="I1006" s="3">
        <v>100.0</v>
      </c>
      <c r="J1006" s="3">
        <v>126.13</v>
      </c>
      <c r="K1006" s="2" t="s">
        <v>50</v>
      </c>
    </row>
    <row r="1007">
      <c r="A1007" s="2" t="s">
        <v>6432</v>
      </c>
      <c r="B1007" s="2" t="s">
        <v>12</v>
      </c>
      <c r="C1007" s="2" t="s">
        <v>13</v>
      </c>
      <c r="D1007" s="2" t="s">
        <v>2616</v>
      </c>
      <c r="E1007" s="2" t="s">
        <v>2616</v>
      </c>
      <c r="F1007" s="2" t="s">
        <v>2621</v>
      </c>
      <c r="G1007" s="3">
        <v>0.4018</v>
      </c>
      <c r="H1007" s="3">
        <v>78.38</v>
      </c>
      <c r="I1007" s="3">
        <v>100.0</v>
      </c>
      <c r="J1007" s="3">
        <v>126.13</v>
      </c>
      <c r="K1007" s="2" t="s">
        <v>16</v>
      </c>
    </row>
    <row r="1008">
      <c r="A1008" s="2" t="s">
        <v>6432</v>
      </c>
      <c r="B1008" s="2" t="s">
        <v>12</v>
      </c>
      <c r="C1008" s="2" t="s">
        <v>13</v>
      </c>
      <c r="D1008" s="2" t="s">
        <v>2616</v>
      </c>
      <c r="E1008" s="2" t="s">
        <v>2616</v>
      </c>
      <c r="F1008" s="2" t="s">
        <v>2635</v>
      </c>
      <c r="G1008" s="3">
        <v>0.585</v>
      </c>
      <c r="H1008" s="3">
        <v>78.8</v>
      </c>
      <c r="I1008" s="3">
        <v>100.0</v>
      </c>
      <c r="J1008" s="3">
        <v>126.13</v>
      </c>
      <c r="K1008" s="2" t="s">
        <v>16</v>
      </c>
    </row>
    <row r="1009">
      <c r="A1009" s="2" t="s">
        <v>6434</v>
      </c>
      <c r="B1009" s="2" t="s">
        <v>12</v>
      </c>
      <c r="C1009" s="2" t="s">
        <v>13</v>
      </c>
      <c r="D1009" s="2" t="s">
        <v>2616</v>
      </c>
      <c r="E1009" s="2" t="s">
        <v>2616</v>
      </c>
      <c r="F1009" s="2" t="s">
        <v>2638</v>
      </c>
      <c r="G1009" s="3">
        <v>0.6967</v>
      </c>
      <c r="H1009" s="3">
        <v>81.86</v>
      </c>
      <c r="I1009" s="3">
        <v>100.0</v>
      </c>
      <c r="J1009" s="3">
        <v>126.13</v>
      </c>
      <c r="K1009" s="2" t="s">
        <v>16</v>
      </c>
    </row>
    <row r="1010">
      <c r="A1010" s="2" t="s">
        <v>6434</v>
      </c>
      <c r="B1010" s="2" t="s">
        <v>12</v>
      </c>
      <c r="C1010" s="2" t="s">
        <v>13</v>
      </c>
      <c r="D1010" s="2" t="s">
        <v>2616</v>
      </c>
      <c r="E1010" s="2" t="s">
        <v>25</v>
      </c>
      <c r="F1010" s="2" t="s">
        <v>2654</v>
      </c>
      <c r="G1010" s="3">
        <v>0.2113</v>
      </c>
      <c r="H1010" s="3">
        <v>76.57</v>
      </c>
      <c r="I1010" s="3">
        <v>100.0</v>
      </c>
      <c r="J1010" s="3">
        <v>126.13</v>
      </c>
      <c r="K1010" s="2" t="s">
        <v>50</v>
      </c>
    </row>
    <row r="1011">
      <c r="A1011" s="2" t="s">
        <v>6434</v>
      </c>
      <c r="B1011" s="2" t="s">
        <v>12</v>
      </c>
      <c r="C1011" s="2" t="s">
        <v>13</v>
      </c>
      <c r="D1011" s="2" t="s">
        <v>2616</v>
      </c>
      <c r="E1011" s="2" t="s">
        <v>2616</v>
      </c>
      <c r="F1011" s="2" t="s">
        <v>2628</v>
      </c>
      <c r="G1011" s="3">
        <v>0.7296</v>
      </c>
      <c r="H1011" s="3">
        <v>78.21</v>
      </c>
      <c r="I1011" s="3">
        <v>100.0</v>
      </c>
      <c r="J1011" s="3">
        <v>126.13</v>
      </c>
      <c r="K1011" s="2" t="s">
        <v>16</v>
      </c>
    </row>
    <row r="1012">
      <c r="A1012" s="2" t="s">
        <v>6434</v>
      </c>
      <c r="B1012" s="2" t="s">
        <v>12</v>
      </c>
      <c r="C1012" s="2" t="s">
        <v>13</v>
      </c>
      <c r="D1012" s="2" t="s">
        <v>2616</v>
      </c>
      <c r="E1012" s="2" t="s">
        <v>2616</v>
      </c>
      <c r="F1012" s="2" t="s">
        <v>2627</v>
      </c>
      <c r="G1012" s="3">
        <v>0.756</v>
      </c>
      <c r="H1012" s="3">
        <v>77.97</v>
      </c>
      <c r="I1012" s="3">
        <v>100.0</v>
      </c>
      <c r="J1012" s="3">
        <v>126.13</v>
      </c>
      <c r="K1012" s="2" t="s">
        <v>16</v>
      </c>
    </row>
    <row r="1013">
      <c r="A1013" s="2" t="s">
        <v>6434</v>
      </c>
      <c r="B1013" s="2" t="s">
        <v>12</v>
      </c>
      <c r="C1013" s="2" t="s">
        <v>13</v>
      </c>
      <c r="D1013" s="2" t="s">
        <v>2616</v>
      </c>
      <c r="E1013" s="2" t="s">
        <v>2616</v>
      </c>
      <c r="F1013" s="2" t="s">
        <v>2617</v>
      </c>
      <c r="G1013" s="3">
        <v>0.7596</v>
      </c>
      <c r="H1013" s="3">
        <v>88.44</v>
      </c>
      <c r="I1013" s="3">
        <v>100.0</v>
      </c>
      <c r="J1013" s="3">
        <v>126.13</v>
      </c>
      <c r="K1013" s="2" t="s">
        <v>16</v>
      </c>
    </row>
    <row r="1014">
      <c r="A1014" s="2" t="s">
        <v>6434</v>
      </c>
      <c r="B1014" s="2" t="s">
        <v>12</v>
      </c>
      <c r="C1014" s="2" t="s">
        <v>13</v>
      </c>
      <c r="D1014" s="2" t="s">
        <v>2616</v>
      </c>
      <c r="E1014" s="2" t="s">
        <v>2616</v>
      </c>
      <c r="F1014" s="2" t="s">
        <v>2649</v>
      </c>
      <c r="G1014" s="3">
        <v>0.5318</v>
      </c>
      <c r="H1014" s="3">
        <v>79.15</v>
      </c>
      <c r="I1014" s="3">
        <v>100.0</v>
      </c>
      <c r="J1014" s="3">
        <v>126.13</v>
      </c>
      <c r="K1014" s="2" t="s">
        <v>16</v>
      </c>
    </row>
    <row r="1015">
      <c r="A1015" s="2" t="s">
        <v>6434</v>
      </c>
      <c r="B1015" s="2" t="s">
        <v>12</v>
      </c>
      <c r="C1015" s="2" t="s">
        <v>13</v>
      </c>
      <c r="D1015" s="2" t="s">
        <v>2616</v>
      </c>
      <c r="E1015" s="2" t="s">
        <v>2616</v>
      </c>
      <c r="F1015" s="2" t="s">
        <v>2656</v>
      </c>
      <c r="G1015" s="3">
        <v>0.5534</v>
      </c>
      <c r="H1015" s="3">
        <v>78.86</v>
      </c>
      <c r="I1015" s="3">
        <v>100.0</v>
      </c>
      <c r="J1015" s="3">
        <v>126.13</v>
      </c>
      <c r="K1015" s="2" t="s">
        <v>16</v>
      </c>
    </row>
    <row r="1016">
      <c r="A1016" s="2" t="s">
        <v>6434</v>
      </c>
      <c r="B1016" s="2" t="s">
        <v>12</v>
      </c>
      <c r="C1016" s="2" t="s">
        <v>13</v>
      </c>
      <c r="D1016" s="2" t="s">
        <v>2616</v>
      </c>
      <c r="E1016" s="2" t="s">
        <v>2616</v>
      </c>
      <c r="F1016" s="2" t="s">
        <v>2652</v>
      </c>
      <c r="G1016" s="3">
        <v>0.5551</v>
      </c>
      <c r="H1016" s="3">
        <v>79.35</v>
      </c>
      <c r="I1016" s="3">
        <v>100.0</v>
      </c>
      <c r="J1016" s="3">
        <v>126.13</v>
      </c>
      <c r="K1016" s="2" t="s">
        <v>16</v>
      </c>
    </row>
    <row r="1017">
      <c r="A1017" s="2" t="s">
        <v>6434</v>
      </c>
      <c r="B1017" s="2" t="s">
        <v>12</v>
      </c>
      <c r="C1017" s="2" t="s">
        <v>13</v>
      </c>
      <c r="D1017" s="2" t="s">
        <v>2616</v>
      </c>
      <c r="E1017" s="2" t="s">
        <v>2616</v>
      </c>
      <c r="F1017" s="2" t="s">
        <v>2625</v>
      </c>
      <c r="G1017" s="3">
        <v>0.6749</v>
      </c>
      <c r="H1017" s="3">
        <v>83.72</v>
      </c>
      <c r="I1017" s="3">
        <v>100.0</v>
      </c>
      <c r="J1017" s="3">
        <v>126.13</v>
      </c>
      <c r="K1017" s="2" t="s">
        <v>16</v>
      </c>
    </row>
    <row r="1018">
      <c r="A1018" s="2" t="s">
        <v>6434</v>
      </c>
      <c r="B1018" s="2" t="s">
        <v>12</v>
      </c>
      <c r="C1018" s="2" t="s">
        <v>13</v>
      </c>
      <c r="D1018" s="2" t="s">
        <v>2616</v>
      </c>
      <c r="E1018" s="2" t="s">
        <v>2616</v>
      </c>
      <c r="F1018" s="2" t="s">
        <v>2624</v>
      </c>
      <c r="G1018" s="3">
        <v>0.7016</v>
      </c>
      <c r="H1018" s="3">
        <v>79.51</v>
      </c>
      <c r="I1018" s="3">
        <v>100.0</v>
      </c>
      <c r="J1018" s="3">
        <v>126.13</v>
      </c>
      <c r="K1018" s="2" t="s">
        <v>16</v>
      </c>
    </row>
    <row r="1019">
      <c r="A1019" s="2" t="s">
        <v>6434</v>
      </c>
      <c r="B1019" s="2" t="s">
        <v>12</v>
      </c>
      <c r="C1019" s="2" t="s">
        <v>13</v>
      </c>
      <c r="D1019" s="2" t="s">
        <v>2616</v>
      </c>
      <c r="E1019" s="2" t="s">
        <v>2616</v>
      </c>
      <c r="F1019" s="2" t="s">
        <v>2630</v>
      </c>
      <c r="G1019" s="3">
        <v>0.7571</v>
      </c>
      <c r="H1019" s="3">
        <v>78.35</v>
      </c>
      <c r="I1019" s="3">
        <v>100.0</v>
      </c>
      <c r="J1019" s="3">
        <v>126.13</v>
      </c>
      <c r="K1019" s="2" t="s">
        <v>16</v>
      </c>
    </row>
    <row r="1020">
      <c r="A1020" s="2" t="s">
        <v>6434</v>
      </c>
      <c r="B1020" s="2" t="s">
        <v>12</v>
      </c>
      <c r="C1020" s="2" t="s">
        <v>13</v>
      </c>
      <c r="D1020" s="2" t="s">
        <v>2616</v>
      </c>
      <c r="E1020" s="2" t="s">
        <v>2616</v>
      </c>
      <c r="F1020" s="2" t="s">
        <v>2647</v>
      </c>
      <c r="G1020" s="3">
        <v>0.572</v>
      </c>
      <c r="H1020" s="3">
        <v>80.67</v>
      </c>
      <c r="I1020" s="3">
        <v>100.0</v>
      </c>
      <c r="J1020" s="3">
        <v>126.13</v>
      </c>
      <c r="K1020" s="2" t="s">
        <v>16</v>
      </c>
    </row>
    <row r="1021">
      <c r="A1021" s="2" t="s">
        <v>6437</v>
      </c>
      <c r="B1021" s="2" t="s">
        <v>12</v>
      </c>
      <c r="C1021" s="2" t="s">
        <v>13</v>
      </c>
      <c r="D1021" s="2" t="s">
        <v>2616</v>
      </c>
      <c r="E1021" s="2" t="s">
        <v>2616</v>
      </c>
      <c r="F1021" s="2" t="s">
        <v>2619</v>
      </c>
      <c r="G1021" s="3">
        <v>0.7726</v>
      </c>
      <c r="H1021" s="3">
        <v>81.41</v>
      </c>
      <c r="I1021" s="3">
        <v>100.0</v>
      </c>
      <c r="J1021" s="3">
        <v>126.13</v>
      </c>
      <c r="K1021" s="2" t="s">
        <v>16</v>
      </c>
    </row>
    <row r="1022">
      <c r="A1022" s="2" t="s">
        <v>6437</v>
      </c>
      <c r="B1022" s="2" t="s">
        <v>12</v>
      </c>
      <c r="C1022" s="2" t="s">
        <v>13</v>
      </c>
      <c r="D1022" s="2" t="s">
        <v>2572</v>
      </c>
      <c r="E1022" s="2" t="s">
        <v>2572</v>
      </c>
      <c r="F1022" s="2" t="s">
        <v>2573</v>
      </c>
      <c r="G1022" s="3">
        <v>0.81</v>
      </c>
      <c r="H1022" s="3">
        <v>79.96</v>
      </c>
      <c r="I1022" s="3">
        <v>100.0</v>
      </c>
      <c r="J1022" s="3">
        <v>126.13</v>
      </c>
      <c r="K1022" s="2" t="s">
        <v>16</v>
      </c>
    </row>
    <row r="1023">
      <c r="A1023" s="2" t="s">
        <v>6437</v>
      </c>
      <c r="B1023" s="2" t="s">
        <v>12</v>
      </c>
      <c r="C1023" s="2" t="s">
        <v>13</v>
      </c>
      <c r="D1023" s="2" t="s">
        <v>2572</v>
      </c>
      <c r="E1023" s="2" t="s">
        <v>2572</v>
      </c>
      <c r="F1023" s="2" t="s">
        <v>2576</v>
      </c>
      <c r="G1023" s="3">
        <v>0.7752</v>
      </c>
      <c r="H1023" s="3">
        <v>79.85</v>
      </c>
      <c r="I1023" s="3">
        <v>100.0</v>
      </c>
      <c r="J1023" s="3">
        <v>126.13</v>
      </c>
      <c r="K1023" s="2" t="s">
        <v>16</v>
      </c>
    </row>
    <row r="1024">
      <c r="A1024" s="2" t="s">
        <v>6437</v>
      </c>
      <c r="B1024" s="2" t="s">
        <v>12</v>
      </c>
      <c r="C1024" s="2" t="s">
        <v>13</v>
      </c>
      <c r="D1024" s="2" t="s">
        <v>2572</v>
      </c>
      <c r="E1024" s="2" t="s">
        <v>2572</v>
      </c>
      <c r="F1024" s="2" t="s">
        <v>2600</v>
      </c>
      <c r="G1024" s="3">
        <v>0.6627</v>
      </c>
      <c r="H1024" s="3">
        <v>88.78</v>
      </c>
      <c r="I1024" s="3">
        <v>100.0</v>
      </c>
      <c r="J1024" s="3">
        <v>126.13</v>
      </c>
      <c r="K1024" s="2" t="s">
        <v>16</v>
      </c>
    </row>
    <row r="1025">
      <c r="A1025" s="2" t="s">
        <v>6437</v>
      </c>
      <c r="B1025" s="2" t="s">
        <v>12</v>
      </c>
      <c r="C1025" s="2" t="s">
        <v>13</v>
      </c>
      <c r="D1025" s="2" t="s">
        <v>2572</v>
      </c>
      <c r="E1025" s="2" t="s">
        <v>2572</v>
      </c>
      <c r="F1025" s="2" t="s">
        <v>2615</v>
      </c>
      <c r="G1025" s="3">
        <v>0.6873</v>
      </c>
      <c r="H1025" s="3">
        <v>80.91</v>
      </c>
      <c r="I1025" s="3">
        <v>100.0</v>
      </c>
      <c r="J1025" s="3">
        <v>126.13</v>
      </c>
      <c r="K1025" s="2" t="s">
        <v>16</v>
      </c>
    </row>
    <row r="1026">
      <c r="A1026" s="2" t="s">
        <v>6437</v>
      </c>
      <c r="B1026" s="2" t="s">
        <v>12</v>
      </c>
      <c r="C1026" s="2" t="s">
        <v>13</v>
      </c>
      <c r="D1026" s="2" t="s">
        <v>2572</v>
      </c>
      <c r="E1026" s="2" t="s">
        <v>2572</v>
      </c>
      <c r="F1026" s="2" t="s">
        <v>2587</v>
      </c>
      <c r="G1026" s="3">
        <v>0.7368</v>
      </c>
      <c r="H1026" s="3">
        <v>93.43</v>
      </c>
      <c r="I1026" s="3">
        <v>100.0</v>
      </c>
      <c r="J1026" s="3">
        <v>126.13</v>
      </c>
      <c r="K1026" s="2" t="s">
        <v>16</v>
      </c>
    </row>
    <row r="1027">
      <c r="A1027" s="2" t="s">
        <v>6437</v>
      </c>
      <c r="B1027" s="2" t="s">
        <v>12</v>
      </c>
      <c r="C1027" s="2" t="s">
        <v>13</v>
      </c>
      <c r="D1027" s="2" t="s">
        <v>2572</v>
      </c>
      <c r="E1027" s="2" t="s">
        <v>2572</v>
      </c>
      <c r="F1027" s="2" t="s">
        <v>2603</v>
      </c>
      <c r="G1027" s="3">
        <v>0.6225</v>
      </c>
      <c r="H1027" s="3">
        <v>81.91</v>
      </c>
      <c r="I1027" s="3">
        <v>100.0</v>
      </c>
      <c r="J1027" s="3">
        <v>126.13</v>
      </c>
      <c r="K1027" s="2" t="s">
        <v>16</v>
      </c>
    </row>
    <row r="1028">
      <c r="A1028" s="2" t="s">
        <v>6437</v>
      </c>
      <c r="B1028" s="2" t="s">
        <v>12</v>
      </c>
      <c r="C1028" s="2" t="s">
        <v>13</v>
      </c>
      <c r="D1028" s="2" t="s">
        <v>2572</v>
      </c>
      <c r="E1028" s="2" t="s">
        <v>2572</v>
      </c>
      <c r="F1028" s="2" t="s">
        <v>2610</v>
      </c>
      <c r="G1028" s="3">
        <v>0.634</v>
      </c>
      <c r="H1028" s="3">
        <v>78.45</v>
      </c>
      <c r="I1028" s="3">
        <v>100.0</v>
      </c>
      <c r="J1028" s="3">
        <v>126.13</v>
      </c>
      <c r="K1028" s="2" t="s">
        <v>16</v>
      </c>
    </row>
    <row r="1029">
      <c r="A1029" s="2" t="s">
        <v>6437</v>
      </c>
      <c r="B1029" s="2" t="s">
        <v>12</v>
      </c>
      <c r="C1029" s="2" t="s">
        <v>13</v>
      </c>
      <c r="D1029" s="2" t="s">
        <v>2572</v>
      </c>
      <c r="E1029" s="2" t="s">
        <v>2572</v>
      </c>
      <c r="F1029" s="2" t="s">
        <v>2599</v>
      </c>
      <c r="G1029" s="3">
        <v>0.725</v>
      </c>
      <c r="H1029" s="3">
        <v>81.43</v>
      </c>
      <c r="I1029" s="3">
        <v>100.0</v>
      </c>
      <c r="J1029" s="3">
        <v>126.13</v>
      </c>
      <c r="K1029" s="2" t="s">
        <v>16</v>
      </c>
    </row>
    <row r="1030">
      <c r="A1030" s="2" t="s">
        <v>6437</v>
      </c>
      <c r="B1030" s="2" t="s">
        <v>12</v>
      </c>
      <c r="C1030" s="2" t="s">
        <v>13</v>
      </c>
      <c r="D1030" s="2" t="s">
        <v>2572</v>
      </c>
      <c r="E1030" s="2" t="s">
        <v>2572</v>
      </c>
      <c r="F1030" s="2" t="s">
        <v>2580</v>
      </c>
      <c r="G1030" s="3">
        <v>0.4924</v>
      </c>
      <c r="H1030" s="3">
        <v>81.15</v>
      </c>
      <c r="I1030" s="3">
        <v>100.0</v>
      </c>
      <c r="J1030" s="3">
        <v>126.13</v>
      </c>
      <c r="K1030" s="2" t="s">
        <v>16</v>
      </c>
    </row>
    <row r="1031">
      <c r="A1031" s="2" t="s">
        <v>6437</v>
      </c>
      <c r="B1031" s="2" t="s">
        <v>12</v>
      </c>
      <c r="C1031" s="2" t="s">
        <v>13</v>
      </c>
      <c r="D1031" s="2" t="s">
        <v>2572</v>
      </c>
      <c r="E1031" s="2" t="s">
        <v>2572</v>
      </c>
      <c r="F1031" s="2" t="s">
        <v>2595</v>
      </c>
      <c r="G1031" s="3">
        <v>0.5616</v>
      </c>
      <c r="H1031" s="3">
        <v>83.03</v>
      </c>
      <c r="I1031" s="3">
        <v>100.0</v>
      </c>
      <c r="J1031" s="3">
        <v>126.13</v>
      </c>
      <c r="K1031" s="2" t="s">
        <v>16</v>
      </c>
    </row>
    <row r="1032">
      <c r="A1032" s="2" t="s">
        <v>6437</v>
      </c>
      <c r="B1032" s="2" t="s">
        <v>12</v>
      </c>
      <c r="C1032" s="2" t="s">
        <v>13</v>
      </c>
      <c r="D1032" s="2" t="s">
        <v>2572</v>
      </c>
      <c r="E1032" s="2" t="s">
        <v>2572</v>
      </c>
      <c r="F1032" s="2" t="s">
        <v>2597</v>
      </c>
      <c r="G1032" s="3">
        <v>0.6714</v>
      </c>
      <c r="H1032" s="3">
        <v>78.44</v>
      </c>
      <c r="I1032" s="3">
        <v>100.0</v>
      </c>
      <c r="J1032" s="3">
        <v>126.13</v>
      </c>
      <c r="K1032" s="2" t="s">
        <v>16</v>
      </c>
    </row>
    <row r="1033">
      <c r="A1033" s="2" t="s">
        <v>6439</v>
      </c>
      <c r="B1033" s="2" t="s">
        <v>12</v>
      </c>
      <c r="C1033" s="2" t="s">
        <v>13</v>
      </c>
      <c r="D1033" s="2" t="s">
        <v>2572</v>
      </c>
      <c r="E1033" s="2" t="s">
        <v>2572</v>
      </c>
      <c r="F1033" s="2" t="s">
        <v>2608</v>
      </c>
      <c r="G1033" s="3">
        <v>0.7311</v>
      </c>
      <c r="H1033" s="3">
        <v>79.41</v>
      </c>
      <c r="I1033" s="3">
        <v>100.0</v>
      </c>
      <c r="J1033" s="3">
        <v>126.13</v>
      </c>
      <c r="K1033" s="2" t="s">
        <v>16</v>
      </c>
    </row>
    <row r="1034">
      <c r="A1034" s="2" t="s">
        <v>6439</v>
      </c>
      <c r="B1034" s="2" t="s">
        <v>12</v>
      </c>
      <c r="C1034" s="2" t="s">
        <v>13</v>
      </c>
      <c r="D1034" s="2" t="s">
        <v>2572</v>
      </c>
      <c r="E1034" s="2" t="s">
        <v>2572</v>
      </c>
      <c r="F1034" s="2" t="s">
        <v>2584</v>
      </c>
      <c r="G1034" s="3">
        <v>0.7893</v>
      </c>
      <c r="H1034" s="3">
        <v>81.41</v>
      </c>
      <c r="I1034" s="3">
        <v>100.0</v>
      </c>
      <c r="J1034" s="3">
        <v>126.13</v>
      </c>
      <c r="K1034" s="2" t="s">
        <v>16</v>
      </c>
    </row>
    <row r="1035">
      <c r="A1035" s="2" t="s">
        <v>6439</v>
      </c>
      <c r="B1035" s="2" t="s">
        <v>12</v>
      </c>
      <c r="C1035" s="2" t="s">
        <v>13</v>
      </c>
      <c r="D1035" s="2" t="s">
        <v>2572</v>
      </c>
      <c r="E1035" s="2" t="s">
        <v>2572</v>
      </c>
      <c r="F1035" s="2" t="s">
        <v>2593</v>
      </c>
      <c r="G1035" s="3">
        <v>0.4875</v>
      </c>
      <c r="H1035" s="3">
        <v>79.27</v>
      </c>
      <c r="I1035" s="3">
        <v>100.0</v>
      </c>
      <c r="J1035" s="3">
        <v>126.13</v>
      </c>
      <c r="K1035" s="2" t="s">
        <v>16</v>
      </c>
    </row>
    <row r="1036">
      <c r="A1036" s="2" t="s">
        <v>6439</v>
      </c>
      <c r="B1036" s="2" t="s">
        <v>12</v>
      </c>
      <c r="C1036" s="2" t="s">
        <v>13</v>
      </c>
      <c r="D1036" s="2" t="s">
        <v>2572</v>
      </c>
      <c r="E1036" s="2" t="s">
        <v>2572</v>
      </c>
      <c r="F1036" s="2" t="s">
        <v>2592</v>
      </c>
      <c r="G1036" s="3">
        <v>0.6655</v>
      </c>
      <c r="H1036" s="3">
        <v>77.11</v>
      </c>
      <c r="I1036" s="3">
        <v>100.0</v>
      </c>
      <c r="J1036" s="3">
        <v>126.13</v>
      </c>
      <c r="K1036" s="2" t="s">
        <v>16</v>
      </c>
    </row>
    <row r="1037">
      <c r="A1037" s="2" t="s">
        <v>6439</v>
      </c>
      <c r="B1037" s="2" t="s">
        <v>12</v>
      </c>
      <c r="C1037" s="2" t="s">
        <v>13</v>
      </c>
      <c r="D1037" s="2" t="s">
        <v>2572</v>
      </c>
      <c r="E1037" s="2" t="s">
        <v>2572</v>
      </c>
      <c r="F1037" s="2" t="s">
        <v>2607</v>
      </c>
      <c r="G1037" s="3">
        <v>0.8098</v>
      </c>
      <c r="H1037" s="3">
        <v>78.91</v>
      </c>
      <c r="I1037" s="3">
        <v>100.0</v>
      </c>
      <c r="J1037" s="3">
        <v>126.13</v>
      </c>
      <c r="K1037" s="2" t="s">
        <v>16</v>
      </c>
    </row>
    <row r="1038">
      <c r="A1038" s="2" t="s">
        <v>6439</v>
      </c>
      <c r="B1038" s="2" t="s">
        <v>12</v>
      </c>
      <c r="C1038" s="2" t="s">
        <v>13</v>
      </c>
      <c r="D1038" s="2" t="s">
        <v>2572</v>
      </c>
      <c r="E1038" s="2" t="s">
        <v>2572</v>
      </c>
      <c r="F1038" s="2" t="s">
        <v>2613</v>
      </c>
      <c r="G1038" s="3">
        <v>0.612</v>
      </c>
      <c r="H1038" s="3">
        <v>77.41</v>
      </c>
      <c r="I1038" s="3">
        <v>100.0</v>
      </c>
      <c r="J1038" s="3">
        <v>126.13</v>
      </c>
      <c r="K1038" s="2" t="s">
        <v>16</v>
      </c>
    </row>
    <row r="1039">
      <c r="A1039" s="2" t="s">
        <v>6439</v>
      </c>
      <c r="B1039" s="2" t="s">
        <v>12</v>
      </c>
      <c r="C1039" s="2" t="s">
        <v>13</v>
      </c>
      <c r="D1039" s="2" t="s">
        <v>2572</v>
      </c>
      <c r="E1039" s="2" t="s">
        <v>2572</v>
      </c>
      <c r="F1039" s="2" t="s">
        <v>2582</v>
      </c>
      <c r="G1039" s="3">
        <v>0.8233</v>
      </c>
      <c r="H1039" s="3">
        <v>79.37</v>
      </c>
      <c r="I1039" s="3">
        <v>100.0</v>
      </c>
      <c r="J1039" s="3">
        <v>126.13</v>
      </c>
      <c r="K1039" s="2" t="s">
        <v>16</v>
      </c>
    </row>
    <row r="1040">
      <c r="A1040" s="2" t="s">
        <v>6439</v>
      </c>
      <c r="B1040" s="2" t="s">
        <v>12</v>
      </c>
      <c r="C1040" s="2" t="s">
        <v>13</v>
      </c>
      <c r="D1040" s="2" t="s">
        <v>2572</v>
      </c>
      <c r="E1040" s="2" t="s">
        <v>2572</v>
      </c>
      <c r="F1040" s="2" t="s">
        <v>2578</v>
      </c>
      <c r="G1040" s="3">
        <v>0.6733</v>
      </c>
      <c r="H1040" s="3">
        <v>77.68</v>
      </c>
      <c r="I1040" s="3">
        <v>100.0</v>
      </c>
      <c r="J1040" s="3">
        <v>126.13</v>
      </c>
      <c r="K1040" s="2" t="s">
        <v>16</v>
      </c>
    </row>
    <row r="1041">
      <c r="A1041" s="2" t="s">
        <v>6439</v>
      </c>
      <c r="B1041" s="2" t="s">
        <v>12</v>
      </c>
      <c r="C1041" s="2" t="s">
        <v>13</v>
      </c>
      <c r="D1041" s="2" t="s">
        <v>2572</v>
      </c>
      <c r="E1041" s="2" t="s">
        <v>2572</v>
      </c>
      <c r="F1041" s="2" t="s">
        <v>2589</v>
      </c>
      <c r="G1041" s="3">
        <v>0.586</v>
      </c>
      <c r="H1041" s="3">
        <v>86.08</v>
      </c>
      <c r="I1041" s="3">
        <v>100.0</v>
      </c>
      <c r="J1041" s="3">
        <v>126.13</v>
      </c>
      <c r="K1041" s="2" t="s">
        <v>16</v>
      </c>
    </row>
    <row r="1042">
      <c r="A1042" s="2" t="s">
        <v>6439</v>
      </c>
      <c r="B1042" s="2" t="s">
        <v>12</v>
      </c>
      <c r="C1042" s="2" t="s">
        <v>13</v>
      </c>
      <c r="D1042" s="2" t="s">
        <v>1841</v>
      </c>
      <c r="E1042" s="2" t="s">
        <v>1841</v>
      </c>
      <c r="F1042" s="2" t="s">
        <v>1883</v>
      </c>
      <c r="G1042" s="3">
        <v>0.6355</v>
      </c>
      <c r="H1042" s="3">
        <v>77.8</v>
      </c>
      <c r="I1042" s="3">
        <v>100.0</v>
      </c>
      <c r="J1042" s="3">
        <v>126.13</v>
      </c>
      <c r="K1042" s="2" t="s">
        <v>16</v>
      </c>
    </row>
    <row r="1043">
      <c r="A1043" s="2" t="s">
        <v>6439</v>
      </c>
      <c r="B1043" s="2" t="s">
        <v>12</v>
      </c>
      <c r="C1043" s="2" t="s">
        <v>13</v>
      </c>
      <c r="D1043" s="2" t="s">
        <v>1841</v>
      </c>
      <c r="E1043" s="2" t="s">
        <v>1841</v>
      </c>
      <c r="F1043" s="2" t="s">
        <v>1864</v>
      </c>
      <c r="G1043" s="3">
        <v>0.4709</v>
      </c>
      <c r="H1043" s="3">
        <v>87.65</v>
      </c>
      <c r="I1043" s="3">
        <v>100.0</v>
      </c>
      <c r="J1043" s="3">
        <v>126.13</v>
      </c>
      <c r="K1043" s="2" t="s">
        <v>16</v>
      </c>
    </row>
    <row r="1044">
      <c r="A1044" s="2" t="s">
        <v>6439</v>
      </c>
      <c r="B1044" s="2" t="s">
        <v>12</v>
      </c>
      <c r="C1044" s="2" t="s">
        <v>13</v>
      </c>
      <c r="D1044" s="2" t="s">
        <v>1841</v>
      </c>
      <c r="E1044" s="2" t="s">
        <v>1841</v>
      </c>
      <c r="F1044" s="2" t="s">
        <v>1842</v>
      </c>
      <c r="G1044" s="3">
        <v>0.7288</v>
      </c>
      <c r="H1044" s="3">
        <v>79.74</v>
      </c>
      <c r="I1044" s="3">
        <v>100.0</v>
      </c>
      <c r="J1044" s="3">
        <v>126.13</v>
      </c>
      <c r="K1044" s="2" t="s">
        <v>16</v>
      </c>
    </row>
    <row r="1045">
      <c r="A1045" s="2" t="s">
        <v>6441</v>
      </c>
      <c r="B1045" s="2" t="s">
        <v>12</v>
      </c>
      <c r="C1045" s="2" t="s">
        <v>13</v>
      </c>
      <c r="D1045" s="2" t="s">
        <v>1841</v>
      </c>
      <c r="E1045" s="2" t="s">
        <v>25</v>
      </c>
      <c r="F1045" s="2" t="s">
        <v>1866</v>
      </c>
      <c r="G1045" s="3">
        <v>0.1508</v>
      </c>
      <c r="H1045" s="3">
        <v>80.41</v>
      </c>
      <c r="I1045" s="3">
        <v>100.0</v>
      </c>
      <c r="J1045" s="3">
        <v>126.13</v>
      </c>
      <c r="K1045" s="2" t="s">
        <v>50</v>
      </c>
    </row>
    <row r="1046">
      <c r="A1046" s="2" t="s">
        <v>6441</v>
      </c>
      <c r="B1046" s="2" t="s">
        <v>12</v>
      </c>
      <c r="C1046" s="2" t="s">
        <v>13</v>
      </c>
      <c r="D1046" s="2" t="s">
        <v>1841</v>
      </c>
      <c r="E1046" s="2" t="s">
        <v>1841</v>
      </c>
      <c r="F1046" s="2" t="s">
        <v>1872</v>
      </c>
      <c r="G1046" s="3">
        <v>0.7396</v>
      </c>
      <c r="H1046" s="3">
        <v>78.96</v>
      </c>
      <c r="I1046" s="3">
        <v>100.0</v>
      </c>
      <c r="J1046" s="3">
        <v>126.13</v>
      </c>
      <c r="K1046" s="2" t="s">
        <v>16</v>
      </c>
    </row>
    <row r="1047">
      <c r="A1047" s="2" t="s">
        <v>6441</v>
      </c>
      <c r="B1047" s="2" t="s">
        <v>12</v>
      </c>
      <c r="C1047" s="2" t="s">
        <v>13</v>
      </c>
      <c r="D1047" s="2" t="s">
        <v>1841</v>
      </c>
      <c r="E1047" s="2" t="s">
        <v>1841</v>
      </c>
      <c r="F1047" s="2" t="s">
        <v>1849</v>
      </c>
      <c r="G1047" s="3">
        <v>0.4331</v>
      </c>
      <c r="H1047" s="3">
        <v>80.63</v>
      </c>
      <c r="I1047" s="3">
        <v>100.0</v>
      </c>
      <c r="J1047" s="3">
        <v>126.13</v>
      </c>
      <c r="K1047" s="2" t="s">
        <v>16</v>
      </c>
    </row>
    <row r="1048">
      <c r="A1048" s="2" t="s">
        <v>6441</v>
      </c>
      <c r="B1048" s="2" t="s">
        <v>12</v>
      </c>
      <c r="C1048" s="2" t="s">
        <v>13</v>
      </c>
      <c r="D1048" s="2" t="s">
        <v>1841</v>
      </c>
      <c r="E1048" s="2" t="s">
        <v>1841</v>
      </c>
      <c r="F1048" s="2" t="s">
        <v>1853</v>
      </c>
      <c r="G1048" s="3">
        <v>0.6538</v>
      </c>
      <c r="H1048" s="3">
        <v>80.67</v>
      </c>
      <c r="I1048" s="3">
        <v>100.0</v>
      </c>
      <c r="J1048" s="3">
        <v>126.13</v>
      </c>
      <c r="K1048" s="2" t="s">
        <v>16</v>
      </c>
    </row>
    <row r="1049">
      <c r="A1049" s="2" t="s">
        <v>6441</v>
      </c>
      <c r="B1049" s="2" t="s">
        <v>12</v>
      </c>
      <c r="C1049" s="2" t="s">
        <v>13</v>
      </c>
      <c r="D1049" s="2" t="s">
        <v>1841</v>
      </c>
      <c r="E1049" s="2" t="s">
        <v>1841</v>
      </c>
      <c r="F1049" s="2" t="s">
        <v>1874</v>
      </c>
      <c r="G1049" s="3">
        <v>0.6339</v>
      </c>
      <c r="H1049" s="3">
        <v>86.47</v>
      </c>
      <c r="I1049" s="3">
        <v>100.0</v>
      </c>
      <c r="J1049" s="3">
        <v>126.13</v>
      </c>
      <c r="K1049" s="2" t="s">
        <v>16</v>
      </c>
    </row>
    <row r="1050">
      <c r="A1050" s="2" t="s">
        <v>6441</v>
      </c>
      <c r="B1050" s="2" t="s">
        <v>12</v>
      </c>
      <c r="C1050" s="2" t="s">
        <v>13</v>
      </c>
      <c r="D1050" s="2" t="s">
        <v>1841</v>
      </c>
      <c r="E1050" s="2" t="s">
        <v>1841</v>
      </c>
      <c r="F1050" s="2" t="s">
        <v>1857</v>
      </c>
      <c r="G1050" s="3">
        <v>0.7187</v>
      </c>
      <c r="H1050" s="3">
        <v>80.4</v>
      </c>
      <c r="I1050" s="3">
        <v>100.0</v>
      </c>
      <c r="J1050" s="3">
        <v>126.13</v>
      </c>
      <c r="K1050" s="2" t="s">
        <v>16</v>
      </c>
    </row>
    <row r="1051">
      <c r="A1051" s="2" t="s">
        <v>6441</v>
      </c>
      <c r="B1051" s="2" t="s">
        <v>12</v>
      </c>
      <c r="C1051" s="2" t="s">
        <v>13</v>
      </c>
      <c r="D1051" s="2" t="s">
        <v>1841</v>
      </c>
      <c r="E1051" s="2" t="s">
        <v>25</v>
      </c>
      <c r="F1051" s="2" t="s">
        <v>1851</v>
      </c>
      <c r="G1051" s="3">
        <v>0.1863</v>
      </c>
      <c r="H1051" s="3">
        <v>80.98</v>
      </c>
      <c r="I1051" s="3">
        <v>100.0</v>
      </c>
      <c r="J1051" s="3">
        <v>126.13</v>
      </c>
      <c r="K1051" s="2" t="s">
        <v>50</v>
      </c>
    </row>
    <row r="1052">
      <c r="A1052" s="2" t="s">
        <v>6441</v>
      </c>
      <c r="B1052" s="2" t="s">
        <v>12</v>
      </c>
      <c r="C1052" s="2" t="s">
        <v>13</v>
      </c>
      <c r="D1052" s="2" t="s">
        <v>1841</v>
      </c>
      <c r="E1052" s="2" t="s">
        <v>1841</v>
      </c>
      <c r="F1052" s="2" t="s">
        <v>1844</v>
      </c>
      <c r="G1052" s="3">
        <v>0.6918</v>
      </c>
      <c r="H1052" s="3">
        <v>103.28</v>
      </c>
      <c r="I1052" s="3">
        <v>100.0</v>
      </c>
      <c r="J1052" s="3">
        <v>126.13</v>
      </c>
      <c r="K1052" s="2" t="s">
        <v>16</v>
      </c>
    </row>
    <row r="1053">
      <c r="A1053" s="2" t="s">
        <v>6441</v>
      </c>
      <c r="B1053" s="2" t="s">
        <v>12</v>
      </c>
      <c r="C1053" s="2" t="s">
        <v>13</v>
      </c>
      <c r="D1053" s="2" t="s">
        <v>1841</v>
      </c>
      <c r="E1053" s="2" t="s">
        <v>1841</v>
      </c>
      <c r="F1053" s="2" t="s">
        <v>1859</v>
      </c>
      <c r="G1053" s="3">
        <v>0.6811</v>
      </c>
      <c r="H1053" s="3">
        <v>85.0</v>
      </c>
      <c r="I1053" s="3">
        <v>100.0</v>
      </c>
      <c r="J1053" s="3">
        <v>126.13</v>
      </c>
      <c r="K1053" s="2" t="s">
        <v>16</v>
      </c>
    </row>
    <row r="1054">
      <c r="A1054" s="2" t="s">
        <v>6441</v>
      </c>
      <c r="B1054" s="2" t="s">
        <v>12</v>
      </c>
      <c r="C1054" s="2" t="s">
        <v>13</v>
      </c>
      <c r="D1054" s="2" t="s">
        <v>1841</v>
      </c>
      <c r="E1054" s="2" t="s">
        <v>1841</v>
      </c>
      <c r="F1054" s="2" t="s">
        <v>1876</v>
      </c>
      <c r="G1054" s="3">
        <v>0.7523</v>
      </c>
      <c r="H1054" s="3">
        <v>80.87</v>
      </c>
      <c r="I1054" s="3">
        <v>100.0</v>
      </c>
      <c r="J1054" s="3">
        <v>126.13</v>
      </c>
      <c r="K1054" s="2" t="s">
        <v>16</v>
      </c>
    </row>
    <row r="1055">
      <c r="A1055" s="2" t="s">
        <v>6441</v>
      </c>
      <c r="B1055" s="2" t="s">
        <v>12</v>
      </c>
      <c r="C1055" s="2" t="s">
        <v>13</v>
      </c>
      <c r="D1055" s="2" t="s">
        <v>1841</v>
      </c>
      <c r="E1055" s="2" t="s">
        <v>1841</v>
      </c>
      <c r="F1055" s="2" t="s">
        <v>1870</v>
      </c>
      <c r="G1055" s="3">
        <v>0.7476</v>
      </c>
      <c r="H1055" s="3">
        <v>81.01</v>
      </c>
      <c r="I1055" s="3">
        <v>100.0</v>
      </c>
      <c r="J1055" s="3">
        <v>126.13</v>
      </c>
      <c r="K1055" s="2" t="s">
        <v>16</v>
      </c>
    </row>
    <row r="1056">
      <c r="A1056" s="2" t="s">
        <v>6441</v>
      </c>
      <c r="B1056" s="2" t="s">
        <v>12</v>
      </c>
      <c r="C1056" s="2" t="s">
        <v>13</v>
      </c>
      <c r="D1056" s="2" t="s">
        <v>1841</v>
      </c>
      <c r="E1056" s="2" t="s">
        <v>1841</v>
      </c>
      <c r="F1056" s="2" t="s">
        <v>1880</v>
      </c>
      <c r="G1056" s="3">
        <v>0.5784</v>
      </c>
      <c r="H1056" s="3">
        <v>80.5</v>
      </c>
      <c r="I1056" s="3">
        <v>100.0</v>
      </c>
      <c r="J1056" s="3">
        <v>126.13</v>
      </c>
      <c r="K1056" s="2" t="s">
        <v>16</v>
      </c>
    </row>
    <row r="1057">
      <c r="A1057" s="2" t="s">
        <v>6443</v>
      </c>
      <c r="B1057" s="2" t="s">
        <v>12</v>
      </c>
      <c r="C1057" s="2" t="s">
        <v>13</v>
      </c>
      <c r="D1057" s="2" t="s">
        <v>1841</v>
      </c>
      <c r="E1057" s="2" t="s">
        <v>1841</v>
      </c>
      <c r="F1057" s="2" t="s">
        <v>1877</v>
      </c>
      <c r="G1057" s="3">
        <v>0.527</v>
      </c>
      <c r="H1057" s="3">
        <v>78.31</v>
      </c>
      <c r="I1057" s="3">
        <v>100.0</v>
      </c>
      <c r="J1057" s="3">
        <v>126.13</v>
      </c>
      <c r="K1057" s="2" t="s">
        <v>16</v>
      </c>
    </row>
    <row r="1058">
      <c r="A1058" s="2" t="s">
        <v>6443</v>
      </c>
      <c r="B1058" s="2" t="s">
        <v>12</v>
      </c>
      <c r="C1058" s="2" t="s">
        <v>13</v>
      </c>
      <c r="D1058" s="2" t="s">
        <v>1841</v>
      </c>
      <c r="E1058" s="2" t="s">
        <v>1841</v>
      </c>
      <c r="F1058" s="2" t="s">
        <v>1862</v>
      </c>
      <c r="G1058" s="3">
        <v>0.6308</v>
      </c>
      <c r="H1058" s="3">
        <v>79.85</v>
      </c>
      <c r="I1058" s="3">
        <v>100.0</v>
      </c>
      <c r="J1058" s="3">
        <v>126.13</v>
      </c>
      <c r="K1058" s="2" t="s">
        <v>16</v>
      </c>
    </row>
    <row r="1059">
      <c r="A1059" s="2" t="s">
        <v>6443</v>
      </c>
      <c r="B1059" s="2" t="s">
        <v>12</v>
      </c>
      <c r="C1059" s="2" t="s">
        <v>13</v>
      </c>
      <c r="D1059" s="2" t="s">
        <v>1841</v>
      </c>
      <c r="E1059" s="2" t="s">
        <v>25</v>
      </c>
      <c r="F1059" s="2" t="s">
        <v>1885</v>
      </c>
      <c r="G1059" s="3">
        <v>0.2064</v>
      </c>
      <c r="H1059" s="3">
        <v>78.28</v>
      </c>
      <c r="I1059" s="3">
        <v>100.0</v>
      </c>
      <c r="J1059" s="3">
        <v>126.13</v>
      </c>
      <c r="K1059" s="2" t="s">
        <v>50</v>
      </c>
    </row>
    <row r="1060">
      <c r="A1060" s="2" t="s">
        <v>6443</v>
      </c>
      <c r="B1060" s="2" t="s">
        <v>12</v>
      </c>
      <c r="C1060" s="2" t="s">
        <v>13</v>
      </c>
      <c r="D1060" s="2" t="s">
        <v>1841</v>
      </c>
      <c r="E1060" s="2" t="s">
        <v>25</v>
      </c>
      <c r="F1060" s="2" t="s">
        <v>1868</v>
      </c>
      <c r="G1060" s="3">
        <v>0.209</v>
      </c>
      <c r="H1060" s="3">
        <v>79.09</v>
      </c>
      <c r="I1060" s="3">
        <v>100.0</v>
      </c>
      <c r="J1060" s="3">
        <v>126.13</v>
      </c>
      <c r="K1060" s="2" t="s">
        <v>50</v>
      </c>
    </row>
    <row r="1061">
      <c r="A1061" s="2" t="s">
        <v>6443</v>
      </c>
      <c r="B1061" s="2" t="s">
        <v>12</v>
      </c>
      <c r="C1061" s="2" t="s">
        <v>13</v>
      </c>
      <c r="D1061" s="2" t="s">
        <v>1841</v>
      </c>
      <c r="E1061" s="2" t="s">
        <v>1841</v>
      </c>
      <c r="F1061" s="2" t="s">
        <v>1846</v>
      </c>
      <c r="G1061" s="3">
        <v>0.6386</v>
      </c>
      <c r="H1061" s="3">
        <v>78.47</v>
      </c>
      <c r="I1061" s="3">
        <v>100.0</v>
      </c>
      <c r="J1061" s="3">
        <v>126.13</v>
      </c>
      <c r="K1061" s="2" t="s">
        <v>16</v>
      </c>
    </row>
    <row r="1062">
      <c r="A1062" s="2" t="s">
        <v>6443</v>
      </c>
      <c r="B1062" s="2" t="s">
        <v>12</v>
      </c>
      <c r="C1062" s="2" t="s">
        <v>13</v>
      </c>
      <c r="D1062" s="2" t="s">
        <v>1973</v>
      </c>
      <c r="E1062" s="2" t="s">
        <v>1973</v>
      </c>
      <c r="F1062" s="2" t="s">
        <v>2001</v>
      </c>
      <c r="G1062" s="3">
        <v>0.7281</v>
      </c>
      <c r="H1062" s="3">
        <v>78.47</v>
      </c>
      <c r="I1062" s="3">
        <v>100.0</v>
      </c>
      <c r="J1062" s="3">
        <v>126.13</v>
      </c>
      <c r="K1062" s="2" t="s">
        <v>16</v>
      </c>
    </row>
    <row r="1063">
      <c r="A1063" s="2" t="s">
        <v>6443</v>
      </c>
      <c r="B1063" s="2" t="s">
        <v>12</v>
      </c>
      <c r="C1063" s="2" t="s">
        <v>13</v>
      </c>
      <c r="D1063" s="2" t="s">
        <v>1973</v>
      </c>
      <c r="E1063" s="2" t="s">
        <v>1973</v>
      </c>
      <c r="F1063" s="2" t="s">
        <v>2005</v>
      </c>
      <c r="G1063" s="3">
        <v>0.7109</v>
      </c>
      <c r="H1063" s="3">
        <v>81.31</v>
      </c>
      <c r="I1063" s="3">
        <v>100.0</v>
      </c>
      <c r="J1063" s="3">
        <v>126.13</v>
      </c>
      <c r="K1063" s="2" t="s">
        <v>16</v>
      </c>
    </row>
    <row r="1064">
      <c r="A1064" s="2" t="s">
        <v>6443</v>
      </c>
      <c r="B1064" s="2" t="s">
        <v>12</v>
      </c>
      <c r="C1064" s="2" t="s">
        <v>13</v>
      </c>
      <c r="D1064" s="2" t="s">
        <v>1973</v>
      </c>
      <c r="E1064" s="2" t="s">
        <v>1973</v>
      </c>
      <c r="F1064" s="2" t="s">
        <v>1987</v>
      </c>
      <c r="G1064" s="3">
        <v>0.6964</v>
      </c>
      <c r="H1064" s="3">
        <v>77.24</v>
      </c>
      <c r="I1064" s="3">
        <v>100.0</v>
      </c>
      <c r="J1064" s="3">
        <v>126.13</v>
      </c>
      <c r="K1064" s="2" t="s">
        <v>16</v>
      </c>
    </row>
    <row r="1065">
      <c r="A1065" s="2" t="s">
        <v>6443</v>
      </c>
      <c r="B1065" s="2" t="s">
        <v>12</v>
      </c>
      <c r="C1065" s="2" t="s">
        <v>13</v>
      </c>
      <c r="D1065" s="2" t="s">
        <v>1973</v>
      </c>
      <c r="E1065" s="2" t="s">
        <v>1973</v>
      </c>
      <c r="F1065" s="2" t="s">
        <v>1999</v>
      </c>
      <c r="G1065" s="3">
        <v>0.6302</v>
      </c>
      <c r="H1065" s="3">
        <v>81.31</v>
      </c>
      <c r="I1065" s="3">
        <v>100.0</v>
      </c>
      <c r="J1065" s="3">
        <v>126.13</v>
      </c>
      <c r="K1065" s="2" t="s">
        <v>16</v>
      </c>
    </row>
    <row r="1066">
      <c r="A1066" s="2" t="s">
        <v>6443</v>
      </c>
      <c r="B1066" s="2" t="s">
        <v>12</v>
      </c>
      <c r="C1066" s="2" t="s">
        <v>13</v>
      </c>
      <c r="D1066" s="2" t="s">
        <v>1973</v>
      </c>
      <c r="E1066" s="2" t="s">
        <v>1973</v>
      </c>
      <c r="F1066" s="2" t="s">
        <v>1994</v>
      </c>
      <c r="G1066" s="3">
        <v>0.5807</v>
      </c>
      <c r="H1066" s="3">
        <v>79.21</v>
      </c>
      <c r="I1066" s="3">
        <v>100.0</v>
      </c>
      <c r="J1066" s="3">
        <v>126.13</v>
      </c>
      <c r="K1066" s="2" t="s">
        <v>16</v>
      </c>
    </row>
    <row r="1067">
      <c r="A1067" s="2" t="s">
        <v>6443</v>
      </c>
      <c r="B1067" s="2" t="s">
        <v>12</v>
      </c>
      <c r="C1067" s="2" t="s">
        <v>13</v>
      </c>
      <c r="D1067" s="2" t="s">
        <v>1973</v>
      </c>
      <c r="E1067" s="2" t="s">
        <v>1973</v>
      </c>
      <c r="F1067" s="2" t="s">
        <v>2013</v>
      </c>
      <c r="G1067" s="3">
        <v>0.6488</v>
      </c>
      <c r="H1067" s="3">
        <v>84.73</v>
      </c>
      <c r="I1067" s="3">
        <v>100.0</v>
      </c>
      <c r="J1067" s="3">
        <v>126.13</v>
      </c>
      <c r="K1067" s="2" t="s">
        <v>16</v>
      </c>
    </row>
    <row r="1068">
      <c r="A1068" s="2" t="s">
        <v>6443</v>
      </c>
      <c r="B1068" s="2" t="s">
        <v>12</v>
      </c>
      <c r="C1068" s="2" t="s">
        <v>13</v>
      </c>
      <c r="D1068" s="2" t="s">
        <v>1973</v>
      </c>
      <c r="E1068" s="2" t="s">
        <v>1973</v>
      </c>
      <c r="F1068" s="2" t="s">
        <v>2016</v>
      </c>
      <c r="G1068" s="3">
        <v>0.4612</v>
      </c>
      <c r="H1068" s="3">
        <v>77.88</v>
      </c>
      <c r="I1068" s="3">
        <v>100.0</v>
      </c>
      <c r="J1068" s="3">
        <v>126.13</v>
      </c>
      <c r="K1068" s="2" t="s">
        <v>16</v>
      </c>
    </row>
    <row r="1069">
      <c r="A1069" s="2" t="s">
        <v>6445</v>
      </c>
      <c r="B1069" s="2" t="s">
        <v>12</v>
      </c>
      <c r="C1069" s="2" t="s">
        <v>13</v>
      </c>
      <c r="D1069" s="2" t="s">
        <v>1973</v>
      </c>
      <c r="E1069" s="2" t="s">
        <v>1973</v>
      </c>
      <c r="F1069" s="2" t="s">
        <v>1986</v>
      </c>
      <c r="G1069" s="3">
        <v>0.7792</v>
      </c>
      <c r="H1069" s="3">
        <v>80.61</v>
      </c>
      <c r="I1069" s="3">
        <v>100.0</v>
      </c>
      <c r="J1069" s="3">
        <v>126.13</v>
      </c>
      <c r="K1069" s="2" t="s">
        <v>16</v>
      </c>
    </row>
    <row r="1070">
      <c r="A1070" s="2" t="s">
        <v>6445</v>
      </c>
      <c r="B1070" s="2" t="s">
        <v>12</v>
      </c>
      <c r="C1070" s="2" t="s">
        <v>13</v>
      </c>
      <c r="D1070" s="2" t="s">
        <v>1973</v>
      </c>
      <c r="E1070" s="2" t="s">
        <v>1973</v>
      </c>
      <c r="F1070" s="2" t="s">
        <v>1996</v>
      </c>
      <c r="G1070" s="3">
        <v>0.715</v>
      </c>
      <c r="H1070" s="3">
        <v>77.6</v>
      </c>
      <c r="I1070" s="3">
        <v>100.0</v>
      </c>
      <c r="J1070" s="3">
        <v>126.13</v>
      </c>
      <c r="K1070" s="2" t="s">
        <v>16</v>
      </c>
    </row>
    <row r="1071">
      <c r="A1071" s="2" t="s">
        <v>6445</v>
      </c>
      <c r="B1071" s="2" t="s">
        <v>12</v>
      </c>
      <c r="C1071" s="2" t="s">
        <v>13</v>
      </c>
      <c r="D1071" s="2" t="s">
        <v>1973</v>
      </c>
      <c r="E1071" s="2" t="s">
        <v>1973</v>
      </c>
      <c r="F1071" s="2" t="s">
        <v>2007</v>
      </c>
      <c r="G1071" s="3">
        <v>0.5545</v>
      </c>
      <c r="H1071" s="3">
        <v>95.0</v>
      </c>
      <c r="I1071" s="3">
        <v>100.0</v>
      </c>
      <c r="J1071" s="3">
        <v>126.13</v>
      </c>
      <c r="K1071" s="2" t="s">
        <v>16</v>
      </c>
    </row>
    <row r="1072">
      <c r="A1072" s="2" t="s">
        <v>6445</v>
      </c>
      <c r="B1072" s="2" t="s">
        <v>12</v>
      </c>
      <c r="C1072" s="2" t="s">
        <v>13</v>
      </c>
      <c r="D1072" s="2" t="s">
        <v>1973</v>
      </c>
      <c r="E1072" s="2" t="s">
        <v>1973</v>
      </c>
      <c r="F1072" s="2" t="s">
        <v>1975</v>
      </c>
      <c r="G1072" s="3">
        <v>0.4698</v>
      </c>
      <c r="H1072" s="3">
        <v>79.39</v>
      </c>
      <c r="I1072" s="3">
        <v>100.0</v>
      </c>
      <c r="J1072" s="3">
        <v>126.13</v>
      </c>
      <c r="K1072" s="2" t="s">
        <v>16</v>
      </c>
    </row>
    <row r="1073">
      <c r="A1073" s="2" t="s">
        <v>6445</v>
      </c>
      <c r="B1073" s="2" t="s">
        <v>12</v>
      </c>
      <c r="C1073" s="2" t="s">
        <v>13</v>
      </c>
      <c r="D1073" s="2" t="s">
        <v>1973</v>
      </c>
      <c r="E1073" s="2" t="s">
        <v>1973</v>
      </c>
      <c r="F1073" s="2" t="s">
        <v>2018</v>
      </c>
      <c r="G1073" s="3">
        <v>0.629</v>
      </c>
      <c r="H1073" s="3">
        <v>74.91</v>
      </c>
      <c r="I1073" s="3">
        <v>100.0</v>
      </c>
      <c r="J1073" s="3">
        <v>126.13</v>
      </c>
      <c r="K1073" s="2" t="s">
        <v>16</v>
      </c>
    </row>
    <row r="1074">
      <c r="A1074" s="2" t="s">
        <v>6445</v>
      </c>
      <c r="B1074" s="2" t="s">
        <v>12</v>
      </c>
      <c r="C1074" s="2" t="s">
        <v>13</v>
      </c>
      <c r="D1074" s="2" t="s">
        <v>1973</v>
      </c>
      <c r="E1074" s="2" t="s">
        <v>1973</v>
      </c>
      <c r="F1074" s="2" t="s">
        <v>1983</v>
      </c>
      <c r="G1074" s="3">
        <v>0.4432</v>
      </c>
      <c r="H1074" s="3">
        <v>90.74</v>
      </c>
      <c r="I1074" s="3">
        <v>100.0</v>
      </c>
      <c r="J1074" s="3">
        <v>126.13</v>
      </c>
      <c r="K1074" s="2" t="s">
        <v>16</v>
      </c>
    </row>
    <row r="1075">
      <c r="A1075" s="2" t="s">
        <v>6445</v>
      </c>
      <c r="B1075" s="2" t="s">
        <v>12</v>
      </c>
      <c r="C1075" s="2" t="s">
        <v>13</v>
      </c>
      <c r="D1075" s="2" t="s">
        <v>1973</v>
      </c>
      <c r="E1075" s="2" t="s">
        <v>1973</v>
      </c>
      <c r="F1075" s="2" t="s">
        <v>1979</v>
      </c>
      <c r="G1075" s="3">
        <v>0.5567</v>
      </c>
      <c r="H1075" s="3">
        <v>79.41</v>
      </c>
      <c r="I1075" s="3">
        <v>100.0</v>
      </c>
      <c r="J1075" s="3">
        <v>126.13</v>
      </c>
      <c r="K1075" s="2" t="s">
        <v>16</v>
      </c>
    </row>
    <row r="1076">
      <c r="A1076" s="2" t="s">
        <v>6445</v>
      </c>
      <c r="B1076" s="2" t="s">
        <v>12</v>
      </c>
      <c r="C1076" s="2" t="s">
        <v>13</v>
      </c>
      <c r="D1076" s="2" t="s">
        <v>1973</v>
      </c>
      <c r="E1076" s="2" t="s">
        <v>1973</v>
      </c>
      <c r="F1076" s="2" t="s">
        <v>2011</v>
      </c>
      <c r="G1076" s="3">
        <v>0.5912</v>
      </c>
      <c r="H1076" s="3">
        <v>79.28</v>
      </c>
      <c r="I1076" s="3">
        <v>100.0</v>
      </c>
      <c r="J1076" s="3">
        <v>126.13</v>
      </c>
      <c r="K1076" s="2" t="s">
        <v>16</v>
      </c>
    </row>
    <row r="1077">
      <c r="A1077" s="2" t="s">
        <v>6445</v>
      </c>
      <c r="B1077" s="2" t="s">
        <v>12</v>
      </c>
      <c r="C1077" s="2" t="s">
        <v>13</v>
      </c>
      <c r="D1077" s="2" t="s">
        <v>1973</v>
      </c>
      <c r="E1077" s="2" t="s">
        <v>1973</v>
      </c>
      <c r="F1077" s="2" t="s">
        <v>2023</v>
      </c>
      <c r="G1077" s="3">
        <v>0.4545</v>
      </c>
      <c r="H1077" s="3">
        <v>81.89</v>
      </c>
      <c r="I1077" s="3">
        <v>100.0</v>
      </c>
      <c r="J1077" s="3">
        <v>126.13</v>
      </c>
      <c r="K1077" s="2" t="s">
        <v>16</v>
      </c>
    </row>
    <row r="1078">
      <c r="A1078" s="2" t="s">
        <v>6445</v>
      </c>
      <c r="B1078" s="2" t="s">
        <v>12</v>
      </c>
      <c r="C1078" s="2" t="s">
        <v>13</v>
      </c>
      <c r="D1078" s="2" t="s">
        <v>1973</v>
      </c>
      <c r="E1078" s="2" t="s">
        <v>1973</v>
      </c>
      <c r="F1078" s="2" t="s">
        <v>1992</v>
      </c>
      <c r="G1078" s="3">
        <v>0.4537</v>
      </c>
      <c r="H1078" s="3">
        <v>78.64</v>
      </c>
      <c r="I1078" s="3">
        <v>100.0</v>
      </c>
      <c r="J1078" s="3">
        <v>126.13</v>
      </c>
      <c r="K1078" s="2" t="s">
        <v>16</v>
      </c>
    </row>
    <row r="1079">
      <c r="A1079" s="2" t="s">
        <v>6445</v>
      </c>
      <c r="B1079" s="2" t="s">
        <v>12</v>
      </c>
      <c r="C1079" s="2" t="s">
        <v>13</v>
      </c>
      <c r="D1079" s="2" t="s">
        <v>1973</v>
      </c>
      <c r="E1079" s="2" t="s">
        <v>1973</v>
      </c>
      <c r="F1079" s="2" t="s">
        <v>1990</v>
      </c>
      <c r="G1079" s="3">
        <v>0.5665</v>
      </c>
      <c r="H1079" s="3">
        <v>94.7</v>
      </c>
      <c r="I1079" s="3">
        <v>100.0</v>
      </c>
      <c r="J1079" s="3">
        <v>126.13</v>
      </c>
      <c r="K1079" s="2" t="s">
        <v>16</v>
      </c>
    </row>
    <row r="1080">
      <c r="A1080" s="2" t="s">
        <v>6445</v>
      </c>
      <c r="B1080" s="2" t="s">
        <v>12</v>
      </c>
      <c r="C1080" s="2" t="s">
        <v>13</v>
      </c>
      <c r="D1080" s="2" t="s">
        <v>1973</v>
      </c>
      <c r="E1080" s="2" t="s">
        <v>25</v>
      </c>
      <c r="F1080" s="2" t="s">
        <v>2026</v>
      </c>
      <c r="G1080" s="3">
        <v>0.1972</v>
      </c>
      <c r="H1080" s="3">
        <v>79.59</v>
      </c>
      <c r="I1080" s="3">
        <v>100.0</v>
      </c>
      <c r="J1080" s="3">
        <v>126.13</v>
      </c>
      <c r="K1080" s="2" t="s">
        <v>50</v>
      </c>
    </row>
    <row r="1081">
      <c r="A1081" s="2" t="s">
        <v>6447</v>
      </c>
      <c r="B1081" s="2" t="s">
        <v>12</v>
      </c>
      <c r="C1081" s="2" t="s">
        <v>13</v>
      </c>
      <c r="D1081" s="2" t="s">
        <v>1973</v>
      </c>
      <c r="E1081" s="2" t="s">
        <v>1973</v>
      </c>
      <c r="F1081" s="2" t="s">
        <v>1977</v>
      </c>
      <c r="G1081" s="3">
        <v>0.6714</v>
      </c>
      <c r="H1081" s="3">
        <v>78.18</v>
      </c>
      <c r="I1081" s="3">
        <v>100.0</v>
      </c>
      <c r="J1081" s="3">
        <v>126.13</v>
      </c>
      <c r="K1081" s="2" t="s">
        <v>16</v>
      </c>
    </row>
    <row r="1082">
      <c r="A1082" s="2" t="s">
        <v>6447</v>
      </c>
      <c r="B1082" s="2" t="s">
        <v>12</v>
      </c>
      <c r="C1082" s="2" t="s">
        <v>13</v>
      </c>
      <c r="D1082" s="2" t="s">
        <v>4250</v>
      </c>
      <c r="E1082" s="2" t="s">
        <v>4250</v>
      </c>
      <c r="F1082" s="2" t="s">
        <v>4283</v>
      </c>
      <c r="G1082" s="3">
        <v>0.7594</v>
      </c>
      <c r="H1082" s="3">
        <v>77.52</v>
      </c>
      <c r="I1082" s="3">
        <v>100.0</v>
      </c>
      <c r="J1082" s="3">
        <v>126.13</v>
      </c>
      <c r="K1082" s="2" t="s">
        <v>16</v>
      </c>
    </row>
    <row r="1083">
      <c r="A1083" s="2" t="s">
        <v>6447</v>
      </c>
      <c r="B1083" s="2" t="s">
        <v>12</v>
      </c>
      <c r="C1083" s="2" t="s">
        <v>13</v>
      </c>
      <c r="D1083" s="2" t="s">
        <v>4250</v>
      </c>
      <c r="E1083" s="2" t="s">
        <v>25</v>
      </c>
      <c r="F1083" s="2" t="s">
        <v>4272</v>
      </c>
      <c r="G1083" s="3">
        <v>0.216</v>
      </c>
      <c r="H1083" s="3">
        <v>78.36</v>
      </c>
      <c r="I1083" s="3">
        <v>100.0</v>
      </c>
      <c r="J1083" s="3">
        <v>126.13</v>
      </c>
      <c r="K1083" s="2" t="s">
        <v>50</v>
      </c>
    </row>
    <row r="1084">
      <c r="A1084" s="2" t="s">
        <v>6447</v>
      </c>
      <c r="B1084" s="2" t="s">
        <v>12</v>
      </c>
      <c r="C1084" s="2" t="s">
        <v>13</v>
      </c>
      <c r="D1084" s="2" t="s">
        <v>4250</v>
      </c>
      <c r="E1084" s="2" t="s">
        <v>4250</v>
      </c>
      <c r="F1084" s="2" t="s">
        <v>4263</v>
      </c>
      <c r="G1084" s="3">
        <v>0.6268</v>
      </c>
      <c r="H1084" s="3">
        <v>97.12</v>
      </c>
      <c r="I1084" s="3">
        <v>100.0</v>
      </c>
      <c r="J1084" s="3">
        <v>126.13</v>
      </c>
      <c r="K1084" s="2" t="s">
        <v>16</v>
      </c>
    </row>
    <row r="1085">
      <c r="A1085" s="2" t="s">
        <v>6447</v>
      </c>
      <c r="B1085" s="2" t="s">
        <v>12</v>
      </c>
      <c r="C1085" s="2" t="s">
        <v>13</v>
      </c>
      <c r="D1085" s="2" t="s">
        <v>4250</v>
      </c>
      <c r="E1085" s="2" t="s">
        <v>4250</v>
      </c>
      <c r="F1085" s="2" t="s">
        <v>4295</v>
      </c>
      <c r="G1085" s="3">
        <v>0.6059</v>
      </c>
      <c r="H1085" s="3">
        <v>79.67</v>
      </c>
      <c r="I1085" s="3">
        <v>100.0</v>
      </c>
      <c r="J1085" s="3">
        <v>126.13</v>
      </c>
      <c r="K1085" s="2" t="s">
        <v>16</v>
      </c>
    </row>
    <row r="1086">
      <c r="A1086" s="2" t="s">
        <v>6447</v>
      </c>
      <c r="B1086" s="2" t="s">
        <v>12</v>
      </c>
      <c r="C1086" s="2" t="s">
        <v>13</v>
      </c>
      <c r="D1086" s="2" t="s">
        <v>4250</v>
      </c>
      <c r="E1086" s="2" t="s">
        <v>4250</v>
      </c>
      <c r="F1086" s="2" t="s">
        <v>4278</v>
      </c>
      <c r="G1086" s="3">
        <v>0.6888</v>
      </c>
      <c r="H1086" s="3">
        <v>80.13</v>
      </c>
      <c r="I1086" s="3">
        <v>100.0</v>
      </c>
      <c r="J1086" s="3">
        <v>126.13</v>
      </c>
      <c r="K1086" s="2" t="s">
        <v>16</v>
      </c>
    </row>
    <row r="1087">
      <c r="A1087" s="2" t="s">
        <v>6447</v>
      </c>
      <c r="B1087" s="2" t="s">
        <v>12</v>
      </c>
      <c r="C1087" s="2" t="s">
        <v>13</v>
      </c>
      <c r="D1087" s="2" t="s">
        <v>4250</v>
      </c>
      <c r="E1087" s="2" t="s">
        <v>4250</v>
      </c>
      <c r="F1087" s="2" t="s">
        <v>4287</v>
      </c>
      <c r="G1087" s="3">
        <v>0.8363</v>
      </c>
      <c r="H1087" s="3">
        <v>78.58</v>
      </c>
      <c r="I1087" s="3">
        <v>100.0</v>
      </c>
      <c r="J1087" s="3">
        <v>126.13</v>
      </c>
      <c r="K1087" s="2" t="s">
        <v>16</v>
      </c>
    </row>
    <row r="1088">
      <c r="A1088" s="2" t="s">
        <v>6447</v>
      </c>
      <c r="B1088" s="2" t="s">
        <v>12</v>
      </c>
      <c r="C1088" s="2" t="s">
        <v>13</v>
      </c>
      <c r="D1088" s="2" t="s">
        <v>4250</v>
      </c>
      <c r="E1088" s="2" t="s">
        <v>4250</v>
      </c>
      <c r="F1088" s="2" t="s">
        <v>4258</v>
      </c>
      <c r="G1088" s="3">
        <v>0.797</v>
      </c>
      <c r="H1088" s="3">
        <v>81.2</v>
      </c>
      <c r="I1088" s="3">
        <v>100.0</v>
      </c>
      <c r="J1088" s="3">
        <v>126.13</v>
      </c>
      <c r="K1088" s="2" t="s">
        <v>16</v>
      </c>
    </row>
    <row r="1089">
      <c r="A1089" s="2" t="s">
        <v>6447</v>
      </c>
      <c r="B1089" s="2" t="s">
        <v>12</v>
      </c>
      <c r="C1089" s="2" t="s">
        <v>13</v>
      </c>
      <c r="D1089" s="2" t="s">
        <v>4250</v>
      </c>
      <c r="E1089" s="2" t="s">
        <v>4250</v>
      </c>
      <c r="F1089" s="2" t="s">
        <v>4292</v>
      </c>
      <c r="G1089" s="3">
        <v>0.649</v>
      </c>
      <c r="H1089" s="3">
        <v>80.71</v>
      </c>
      <c r="I1089" s="3">
        <v>100.0</v>
      </c>
      <c r="J1089" s="3">
        <v>126.13</v>
      </c>
      <c r="K1089" s="2" t="s">
        <v>16</v>
      </c>
    </row>
    <row r="1090">
      <c r="A1090" s="2" t="s">
        <v>6447</v>
      </c>
      <c r="B1090" s="2" t="s">
        <v>12</v>
      </c>
      <c r="C1090" s="2" t="s">
        <v>13</v>
      </c>
      <c r="D1090" s="2" t="s">
        <v>4250</v>
      </c>
      <c r="E1090" s="2" t="s">
        <v>4250</v>
      </c>
      <c r="F1090" s="2" t="s">
        <v>4293</v>
      </c>
      <c r="G1090" s="3">
        <v>0.7591</v>
      </c>
      <c r="H1090" s="3">
        <v>78.9</v>
      </c>
      <c r="I1090" s="3">
        <v>100.0</v>
      </c>
      <c r="J1090" s="3">
        <v>126.13</v>
      </c>
      <c r="K1090" s="2" t="s">
        <v>16</v>
      </c>
    </row>
    <row r="1091">
      <c r="A1091" s="2" t="s">
        <v>6447</v>
      </c>
      <c r="B1091" s="2" t="s">
        <v>12</v>
      </c>
      <c r="C1091" s="2" t="s">
        <v>13</v>
      </c>
      <c r="D1091" s="2" t="s">
        <v>4250</v>
      </c>
      <c r="E1091" s="2" t="s">
        <v>4250</v>
      </c>
      <c r="F1091" s="2" t="s">
        <v>4266</v>
      </c>
      <c r="G1091" s="3">
        <v>0.7757</v>
      </c>
      <c r="H1091" s="3">
        <v>89.25</v>
      </c>
      <c r="I1091" s="3">
        <v>100.0</v>
      </c>
      <c r="J1091" s="3">
        <v>126.13</v>
      </c>
      <c r="K1091" s="2" t="s">
        <v>16</v>
      </c>
    </row>
    <row r="1092">
      <c r="A1092" s="2" t="s">
        <v>6449</v>
      </c>
      <c r="B1092" s="2" t="s">
        <v>12</v>
      </c>
      <c r="C1092" s="2" t="s">
        <v>13</v>
      </c>
      <c r="D1092" s="2" t="s">
        <v>4250</v>
      </c>
      <c r="E1092" s="2" t="s">
        <v>4250</v>
      </c>
      <c r="F1092" s="2" t="s">
        <v>4274</v>
      </c>
      <c r="G1092" s="3">
        <v>0.8069</v>
      </c>
      <c r="H1092" s="3">
        <v>89.27</v>
      </c>
      <c r="I1092" s="3">
        <v>100.0</v>
      </c>
      <c r="J1092" s="3">
        <v>126.13</v>
      </c>
      <c r="K1092" s="2" t="s">
        <v>16</v>
      </c>
    </row>
    <row r="1093">
      <c r="A1093" s="2" t="s">
        <v>6449</v>
      </c>
      <c r="B1093" s="2" t="s">
        <v>12</v>
      </c>
      <c r="C1093" s="2" t="s">
        <v>13</v>
      </c>
      <c r="D1093" s="2" t="s">
        <v>4250</v>
      </c>
      <c r="E1093" s="2" t="s">
        <v>4250</v>
      </c>
      <c r="F1093" s="2" t="s">
        <v>4276</v>
      </c>
      <c r="G1093" s="3">
        <v>0.8168</v>
      </c>
      <c r="H1093" s="3">
        <v>88.53</v>
      </c>
      <c r="I1093" s="3">
        <v>100.0</v>
      </c>
      <c r="J1093" s="3">
        <v>126.13</v>
      </c>
      <c r="K1093" s="2" t="s">
        <v>16</v>
      </c>
    </row>
    <row r="1094">
      <c r="A1094" s="2" t="s">
        <v>6449</v>
      </c>
      <c r="B1094" s="2" t="s">
        <v>12</v>
      </c>
      <c r="C1094" s="2" t="s">
        <v>13</v>
      </c>
      <c r="D1094" s="2" t="s">
        <v>4250</v>
      </c>
      <c r="E1094" s="2" t="s">
        <v>4250</v>
      </c>
      <c r="F1094" s="2" t="s">
        <v>4290</v>
      </c>
      <c r="G1094" s="3">
        <v>0.6852</v>
      </c>
      <c r="H1094" s="3">
        <v>82.68</v>
      </c>
      <c r="I1094" s="3">
        <v>100.0</v>
      </c>
      <c r="J1094" s="3">
        <v>126.13</v>
      </c>
      <c r="K1094" s="2" t="s">
        <v>16</v>
      </c>
    </row>
    <row r="1095">
      <c r="A1095" s="2" t="s">
        <v>6449</v>
      </c>
      <c r="B1095" s="2" t="s">
        <v>12</v>
      </c>
      <c r="C1095" s="2" t="s">
        <v>13</v>
      </c>
      <c r="D1095" s="2" t="s">
        <v>4250</v>
      </c>
      <c r="E1095" s="2" t="s">
        <v>4250</v>
      </c>
      <c r="F1095" s="2" t="s">
        <v>4270</v>
      </c>
      <c r="G1095" s="3">
        <v>0.8354</v>
      </c>
      <c r="H1095" s="3">
        <v>96.92</v>
      </c>
      <c r="I1095" s="3">
        <v>100.0</v>
      </c>
      <c r="J1095" s="3">
        <v>126.13</v>
      </c>
      <c r="K1095" s="2" t="s">
        <v>16</v>
      </c>
    </row>
    <row r="1096">
      <c r="A1096" s="2" t="s">
        <v>6449</v>
      </c>
      <c r="B1096" s="2" t="s">
        <v>12</v>
      </c>
      <c r="C1096" s="2" t="s">
        <v>13</v>
      </c>
      <c r="D1096" s="2" t="s">
        <v>4250</v>
      </c>
      <c r="E1096" s="2" t="s">
        <v>4250</v>
      </c>
      <c r="F1096" s="2" t="s">
        <v>4268</v>
      </c>
      <c r="G1096" s="3">
        <v>0.7772</v>
      </c>
      <c r="H1096" s="3">
        <v>89.07</v>
      </c>
      <c r="I1096" s="3">
        <v>100.0</v>
      </c>
      <c r="J1096" s="3">
        <v>126.13</v>
      </c>
      <c r="K1096" s="2" t="s">
        <v>16</v>
      </c>
    </row>
    <row r="1097">
      <c r="A1097" s="2" t="s">
        <v>6449</v>
      </c>
      <c r="B1097" s="2" t="s">
        <v>12</v>
      </c>
      <c r="C1097" s="2" t="s">
        <v>13</v>
      </c>
      <c r="D1097" s="2" t="s">
        <v>4250</v>
      </c>
      <c r="E1097" s="2" t="s">
        <v>4250</v>
      </c>
      <c r="F1097" s="2" t="s">
        <v>4253</v>
      </c>
      <c r="G1097" s="3">
        <v>0.8206</v>
      </c>
      <c r="H1097" s="3">
        <v>88.63</v>
      </c>
      <c r="I1097" s="3">
        <v>100.0</v>
      </c>
      <c r="J1097" s="3">
        <v>126.13</v>
      </c>
      <c r="K1097" s="2" t="s">
        <v>16</v>
      </c>
    </row>
    <row r="1098">
      <c r="A1098" s="2" t="s">
        <v>6449</v>
      </c>
      <c r="B1098" s="2" t="s">
        <v>12</v>
      </c>
      <c r="C1098" s="2" t="s">
        <v>13</v>
      </c>
      <c r="D1098" s="2" t="s">
        <v>4250</v>
      </c>
      <c r="E1098" s="2" t="s">
        <v>4250</v>
      </c>
      <c r="F1098" s="2" t="s">
        <v>4280</v>
      </c>
      <c r="G1098" s="3">
        <v>0.7976</v>
      </c>
      <c r="H1098" s="3">
        <v>91.87</v>
      </c>
      <c r="I1098" s="3">
        <v>100.0</v>
      </c>
      <c r="J1098" s="3">
        <v>126.13</v>
      </c>
      <c r="K1098" s="2" t="s">
        <v>16</v>
      </c>
    </row>
    <row r="1099">
      <c r="A1099" s="2" t="s">
        <v>6449</v>
      </c>
      <c r="B1099" s="2" t="s">
        <v>12</v>
      </c>
      <c r="C1099" s="2" t="s">
        <v>13</v>
      </c>
      <c r="D1099" s="2" t="s">
        <v>4250</v>
      </c>
      <c r="E1099" s="2" t="s">
        <v>4250</v>
      </c>
      <c r="F1099" s="2" t="s">
        <v>4251</v>
      </c>
      <c r="G1099" s="3">
        <v>0.7474</v>
      </c>
      <c r="H1099" s="3">
        <v>93.59</v>
      </c>
      <c r="I1099" s="3">
        <v>100.0</v>
      </c>
      <c r="J1099" s="3">
        <v>126.13</v>
      </c>
      <c r="K1099" s="2" t="s">
        <v>16</v>
      </c>
    </row>
    <row r="1100">
      <c r="A1100" s="2" t="s">
        <v>6449</v>
      </c>
      <c r="B1100" s="2" t="s">
        <v>12</v>
      </c>
      <c r="C1100" s="2" t="s">
        <v>13</v>
      </c>
      <c r="D1100" s="2" t="s">
        <v>4250</v>
      </c>
      <c r="E1100" s="2" t="s">
        <v>4250</v>
      </c>
      <c r="F1100" s="2" t="s">
        <v>4257</v>
      </c>
      <c r="G1100" s="3">
        <v>0.8195</v>
      </c>
      <c r="H1100" s="3">
        <v>90.69</v>
      </c>
      <c r="I1100" s="3">
        <v>100.0</v>
      </c>
      <c r="J1100" s="3">
        <v>126.13</v>
      </c>
      <c r="K1100" s="2" t="s">
        <v>16</v>
      </c>
    </row>
    <row r="1101">
      <c r="A1101" s="2" t="s">
        <v>6449</v>
      </c>
      <c r="B1101" s="2" t="s">
        <v>12</v>
      </c>
      <c r="C1101" s="2" t="s">
        <v>13</v>
      </c>
      <c r="D1101" s="2" t="s">
        <v>4250</v>
      </c>
      <c r="E1101" s="2" t="s">
        <v>4250</v>
      </c>
      <c r="F1101" s="2" t="s">
        <v>4260</v>
      </c>
      <c r="G1101" s="3">
        <v>0.7791</v>
      </c>
      <c r="H1101" s="3">
        <v>89.85</v>
      </c>
      <c r="I1101" s="3">
        <v>100.0</v>
      </c>
      <c r="J1101" s="3">
        <v>126.13</v>
      </c>
      <c r="K1101" s="2" t="s">
        <v>16</v>
      </c>
    </row>
    <row r="1102">
      <c r="A1102" s="2" t="s">
        <v>6449</v>
      </c>
      <c r="B1102" s="2" t="s">
        <v>12</v>
      </c>
      <c r="C1102" s="2" t="s">
        <v>13</v>
      </c>
      <c r="D1102" s="2" t="s">
        <v>4845</v>
      </c>
      <c r="E1102" s="2" t="s">
        <v>25</v>
      </c>
      <c r="F1102" s="2" t="s">
        <v>4870</v>
      </c>
      <c r="G1102" s="3">
        <v>0.1857</v>
      </c>
      <c r="H1102" s="3">
        <v>87.35</v>
      </c>
      <c r="I1102" s="3">
        <v>100.0</v>
      </c>
      <c r="J1102" s="3">
        <v>126.13</v>
      </c>
      <c r="K1102" s="2" t="s">
        <v>50</v>
      </c>
    </row>
    <row r="1103">
      <c r="A1103" s="2" t="s">
        <v>6451</v>
      </c>
      <c r="B1103" s="2" t="s">
        <v>12</v>
      </c>
      <c r="C1103" s="2" t="s">
        <v>13</v>
      </c>
      <c r="D1103" s="2" t="s">
        <v>4845</v>
      </c>
      <c r="E1103" s="2" t="s">
        <v>25</v>
      </c>
      <c r="F1103" s="2" t="s">
        <v>4883</v>
      </c>
      <c r="G1103" s="3">
        <v>0.1716</v>
      </c>
      <c r="H1103" s="3">
        <v>86.28</v>
      </c>
      <c r="I1103" s="3">
        <v>100.0</v>
      </c>
      <c r="J1103" s="3">
        <v>126.13</v>
      </c>
      <c r="K1103" s="2" t="s">
        <v>50</v>
      </c>
    </row>
    <row r="1104">
      <c r="A1104" s="2" t="s">
        <v>6451</v>
      </c>
      <c r="B1104" s="2" t="s">
        <v>12</v>
      </c>
      <c r="C1104" s="2" t="s">
        <v>13</v>
      </c>
      <c r="D1104" s="2" t="s">
        <v>4845</v>
      </c>
      <c r="E1104" s="2" t="s">
        <v>4845</v>
      </c>
      <c r="F1104" s="2" t="s">
        <v>4861</v>
      </c>
      <c r="G1104" s="3">
        <v>0.756</v>
      </c>
      <c r="H1104" s="3">
        <v>85.64</v>
      </c>
      <c r="I1104" s="3">
        <v>100.0</v>
      </c>
      <c r="J1104" s="3">
        <v>126.13</v>
      </c>
      <c r="K1104" s="2" t="s">
        <v>16</v>
      </c>
    </row>
    <row r="1105">
      <c r="A1105" s="2" t="s">
        <v>6451</v>
      </c>
      <c r="B1105" s="2" t="s">
        <v>12</v>
      </c>
      <c r="C1105" s="2" t="s">
        <v>13</v>
      </c>
      <c r="D1105" s="2" t="s">
        <v>4845</v>
      </c>
      <c r="E1105" s="2" t="s">
        <v>4845</v>
      </c>
      <c r="F1105" s="2" t="s">
        <v>4888</v>
      </c>
      <c r="G1105" s="3">
        <v>0.7022</v>
      </c>
      <c r="H1105" s="3">
        <v>87.8</v>
      </c>
      <c r="I1105" s="3">
        <v>100.0</v>
      </c>
      <c r="J1105" s="3">
        <v>126.13</v>
      </c>
      <c r="K1105" s="2" t="s">
        <v>16</v>
      </c>
    </row>
    <row r="1106">
      <c r="A1106" s="2" t="s">
        <v>6451</v>
      </c>
      <c r="B1106" s="2" t="s">
        <v>12</v>
      </c>
      <c r="C1106" s="2" t="s">
        <v>13</v>
      </c>
      <c r="D1106" s="2" t="s">
        <v>4845</v>
      </c>
      <c r="E1106" s="2" t="s">
        <v>4845</v>
      </c>
      <c r="F1106" s="2" t="s">
        <v>4846</v>
      </c>
      <c r="G1106" s="3">
        <v>0.3705</v>
      </c>
      <c r="H1106" s="3">
        <v>92.15</v>
      </c>
      <c r="I1106" s="3">
        <v>100.0</v>
      </c>
      <c r="J1106" s="3">
        <v>126.13</v>
      </c>
      <c r="K1106" s="2" t="s">
        <v>16</v>
      </c>
    </row>
    <row r="1107">
      <c r="A1107" s="2" t="s">
        <v>6451</v>
      </c>
      <c r="B1107" s="2" t="s">
        <v>12</v>
      </c>
      <c r="C1107" s="2" t="s">
        <v>13</v>
      </c>
      <c r="D1107" s="2" t="s">
        <v>4845</v>
      </c>
      <c r="E1107" s="2" t="s">
        <v>4845</v>
      </c>
      <c r="F1107" s="2" t="s">
        <v>4880</v>
      </c>
      <c r="G1107" s="3">
        <v>0.8171</v>
      </c>
      <c r="H1107" s="3">
        <v>96.31</v>
      </c>
      <c r="I1107" s="3">
        <v>100.0</v>
      </c>
      <c r="J1107" s="3">
        <v>126.13</v>
      </c>
      <c r="K1107" s="2" t="s">
        <v>16</v>
      </c>
    </row>
    <row r="1108">
      <c r="A1108" s="2" t="s">
        <v>6451</v>
      </c>
      <c r="B1108" s="2" t="s">
        <v>12</v>
      </c>
      <c r="C1108" s="2" t="s">
        <v>13</v>
      </c>
      <c r="D1108" s="2" t="s">
        <v>4845</v>
      </c>
      <c r="E1108" s="2" t="s">
        <v>25</v>
      </c>
      <c r="F1108" s="2" t="s">
        <v>4849</v>
      </c>
      <c r="G1108" s="3">
        <v>0.1588</v>
      </c>
      <c r="H1108" s="3">
        <v>93.84</v>
      </c>
      <c r="I1108" s="3">
        <v>100.0</v>
      </c>
      <c r="J1108" s="3">
        <v>126.13</v>
      </c>
      <c r="K1108" s="2" t="s">
        <v>50</v>
      </c>
    </row>
    <row r="1109">
      <c r="A1109" s="2" t="s">
        <v>6451</v>
      </c>
      <c r="B1109" s="2" t="s">
        <v>12</v>
      </c>
      <c r="C1109" s="2" t="s">
        <v>13</v>
      </c>
      <c r="D1109" s="2" t="s">
        <v>4845</v>
      </c>
      <c r="E1109" s="2" t="s">
        <v>4845</v>
      </c>
      <c r="F1109" s="2" t="s">
        <v>4866</v>
      </c>
      <c r="G1109" s="3">
        <v>0.6862</v>
      </c>
      <c r="H1109" s="3">
        <v>91.76</v>
      </c>
      <c r="I1109" s="3">
        <v>100.0</v>
      </c>
      <c r="J1109" s="3">
        <v>126.13</v>
      </c>
      <c r="K1109" s="2" t="s">
        <v>16</v>
      </c>
    </row>
    <row r="1110">
      <c r="A1110" s="2" t="s">
        <v>6451</v>
      </c>
      <c r="B1110" s="2" t="s">
        <v>12</v>
      </c>
      <c r="C1110" s="2" t="s">
        <v>13</v>
      </c>
      <c r="D1110" s="2" t="s">
        <v>4845</v>
      </c>
      <c r="E1110" s="2" t="s">
        <v>4845</v>
      </c>
      <c r="F1110" s="2" t="s">
        <v>4868</v>
      </c>
      <c r="G1110" s="3">
        <v>0.7396</v>
      </c>
      <c r="H1110" s="3">
        <v>94.53</v>
      </c>
      <c r="I1110" s="3">
        <v>100.0</v>
      </c>
      <c r="J1110" s="3">
        <v>126.13</v>
      </c>
      <c r="K1110" s="2" t="s">
        <v>16</v>
      </c>
    </row>
    <row r="1111">
      <c r="A1111" s="2" t="s">
        <v>6451</v>
      </c>
      <c r="B1111" s="2" t="s">
        <v>12</v>
      </c>
      <c r="C1111" s="2" t="s">
        <v>13</v>
      </c>
      <c r="D1111" s="2" t="s">
        <v>4845</v>
      </c>
      <c r="E1111" s="2" t="s">
        <v>4845</v>
      </c>
      <c r="F1111" s="2" t="s">
        <v>4877</v>
      </c>
      <c r="G1111" s="3">
        <v>0.7655</v>
      </c>
      <c r="H1111" s="3">
        <v>92.44</v>
      </c>
      <c r="I1111" s="3">
        <v>100.0</v>
      </c>
      <c r="J1111" s="3">
        <v>126.13</v>
      </c>
      <c r="K1111" s="2" t="s">
        <v>16</v>
      </c>
    </row>
    <row r="1112">
      <c r="A1112" s="2" t="s">
        <v>6451</v>
      </c>
      <c r="B1112" s="2" t="s">
        <v>12</v>
      </c>
      <c r="C1112" s="2" t="s">
        <v>13</v>
      </c>
      <c r="D1112" s="2" t="s">
        <v>4845</v>
      </c>
      <c r="E1112" s="2" t="s">
        <v>4845</v>
      </c>
      <c r="F1112" s="2" t="s">
        <v>4858</v>
      </c>
      <c r="G1112" s="3">
        <v>0.6739</v>
      </c>
      <c r="H1112" s="3">
        <v>96.62</v>
      </c>
      <c r="I1112" s="3">
        <v>100.0</v>
      </c>
      <c r="J1112" s="3">
        <v>126.13</v>
      </c>
      <c r="K1112" s="2" t="s">
        <v>16</v>
      </c>
    </row>
    <row r="1113">
      <c r="A1113" s="2" t="s">
        <v>6451</v>
      </c>
      <c r="B1113" s="2" t="s">
        <v>12</v>
      </c>
      <c r="C1113" s="2" t="s">
        <v>13</v>
      </c>
      <c r="D1113" s="2" t="s">
        <v>4845</v>
      </c>
      <c r="E1113" s="2" t="s">
        <v>4845</v>
      </c>
      <c r="F1113" s="2" t="s">
        <v>4874</v>
      </c>
      <c r="G1113" s="3">
        <v>0.6032</v>
      </c>
      <c r="H1113" s="3">
        <v>97.51</v>
      </c>
      <c r="I1113" s="3">
        <v>100.0</v>
      </c>
      <c r="J1113" s="3">
        <v>126.13</v>
      </c>
      <c r="K1113" s="2" t="s">
        <v>16</v>
      </c>
    </row>
    <row r="1114">
      <c r="A1114" s="2" t="s">
        <v>6452</v>
      </c>
      <c r="B1114" s="2" t="s">
        <v>12</v>
      </c>
      <c r="C1114" s="2" t="s">
        <v>13</v>
      </c>
      <c r="D1114" s="2" t="s">
        <v>4845</v>
      </c>
      <c r="E1114" s="2" t="s">
        <v>4845</v>
      </c>
      <c r="F1114" s="2" t="s">
        <v>4893</v>
      </c>
      <c r="G1114" s="3">
        <v>0.642</v>
      </c>
      <c r="H1114" s="3">
        <v>97.27</v>
      </c>
      <c r="I1114" s="3">
        <v>100.0</v>
      </c>
      <c r="J1114" s="3">
        <v>126.13</v>
      </c>
      <c r="K1114" s="2" t="s">
        <v>16</v>
      </c>
    </row>
    <row r="1115">
      <c r="A1115" s="2" t="s">
        <v>6452</v>
      </c>
      <c r="B1115" s="2" t="s">
        <v>12</v>
      </c>
      <c r="C1115" s="2" t="s">
        <v>13</v>
      </c>
      <c r="D1115" s="2" t="s">
        <v>4845</v>
      </c>
      <c r="E1115" s="2" t="s">
        <v>4845</v>
      </c>
      <c r="F1115" s="2" t="s">
        <v>4863</v>
      </c>
      <c r="G1115" s="3">
        <v>0.7179</v>
      </c>
      <c r="H1115" s="3">
        <v>95.27</v>
      </c>
      <c r="I1115" s="3">
        <v>100.0</v>
      </c>
      <c r="J1115" s="3">
        <v>126.13</v>
      </c>
      <c r="K1115" s="2" t="s">
        <v>16</v>
      </c>
    </row>
    <row r="1116">
      <c r="A1116" s="2" t="s">
        <v>6452</v>
      </c>
      <c r="B1116" s="2" t="s">
        <v>12</v>
      </c>
      <c r="C1116" s="2" t="s">
        <v>13</v>
      </c>
      <c r="D1116" s="2" t="s">
        <v>4845</v>
      </c>
      <c r="E1116" s="2" t="s">
        <v>4845</v>
      </c>
      <c r="F1116" s="2" t="s">
        <v>4852</v>
      </c>
      <c r="G1116" s="3">
        <v>0.7156</v>
      </c>
      <c r="H1116" s="3">
        <v>93.73</v>
      </c>
      <c r="I1116" s="3">
        <v>100.0</v>
      </c>
      <c r="J1116" s="3">
        <v>126.13</v>
      </c>
      <c r="K1116" s="2" t="s">
        <v>16</v>
      </c>
    </row>
    <row r="1117">
      <c r="A1117" s="2" t="s">
        <v>6452</v>
      </c>
      <c r="B1117" s="2" t="s">
        <v>12</v>
      </c>
      <c r="C1117" s="2" t="s">
        <v>13</v>
      </c>
      <c r="D1117" s="2" t="s">
        <v>4845</v>
      </c>
      <c r="E1117" s="2" t="s">
        <v>4845</v>
      </c>
      <c r="F1117" s="2" t="s">
        <v>4855</v>
      </c>
      <c r="G1117" s="3">
        <v>0.3794</v>
      </c>
      <c r="H1117" s="3">
        <v>97.69</v>
      </c>
      <c r="I1117" s="3">
        <v>100.0</v>
      </c>
      <c r="J1117" s="3">
        <v>126.13</v>
      </c>
      <c r="K1117" s="2" t="s">
        <v>16</v>
      </c>
    </row>
    <row r="1118">
      <c r="A1118" s="2" t="s">
        <v>6452</v>
      </c>
      <c r="B1118" s="2" t="s">
        <v>12</v>
      </c>
      <c r="C1118" s="2" t="s">
        <v>13</v>
      </c>
      <c r="D1118" s="2" t="s">
        <v>4845</v>
      </c>
      <c r="E1118" s="2" t="s">
        <v>4845</v>
      </c>
      <c r="F1118" s="2" t="s">
        <v>4896</v>
      </c>
      <c r="G1118" s="3">
        <v>0.7321</v>
      </c>
      <c r="H1118" s="3">
        <v>97.55</v>
      </c>
      <c r="I1118" s="3">
        <v>100.0</v>
      </c>
      <c r="J1118" s="3">
        <v>126.13</v>
      </c>
      <c r="K1118" s="2" t="s">
        <v>16</v>
      </c>
    </row>
    <row r="1119">
      <c r="A1119" s="2" t="s">
        <v>6452</v>
      </c>
      <c r="B1119" s="2" t="s">
        <v>12</v>
      </c>
      <c r="C1119" s="2" t="s">
        <v>13</v>
      </c>
      <c r="D1119" s="2" t="s">
        <v>4845</v>
      </c>
      <c r="E1119" s="2" t="s">
        <v>4845</v>
      </c>
      <c r="F1119" s="2" t="s">
        <v>4891</v>
      </c>
      <c r="G1119" s="3">
        <v>0.7561</v>
      </c>
      <c r="H1119" s="3">
        <v>92.01</v>
      </c>
      <c r="I1119" s="3">
        <v>100.0</v>
      </c>
      <c r="J1119" s="3">
        <v>126.13</v>
      </c>
      <c r="K1119" s="2" t="s">
        <v>16</v>
      </c>
    </row>
    <row r="1120">
      <c r="A1120" s="2" t="s">
        <v>6452</v>
      </c>
      <c r="B1120" s="2" t="s">
        <v>12</v>
      </c>
      <c r="C1120" s="2" t="s">
        <v>13</v>
      </c>
      <c r="D1120" s="2" t="s">
        <v>4845</v>
      </c>
      <c r="E1120" s="2" t="s">
        <v>4845</v>
      </c>
      <c r="F1120" s="2" t="s">
        <v>4886</v>
      </c>
      <c r="G1120" s="3">
        <v>0.7225</v>
      </c>
      <c r="H1120" s="3">
        <v>95.02</v>
      </c>
      <c r="I1120" s="3">
        <v>100.0</v>
      </c>
      <c r="J1120" s="3">
        <v>126.13</v>
      </c>
      <c r="K1120" s="2" t="s">
        <v>16</v>
      </c>
    </row>
    <row r="1121">
      <c r="A1121" s="2" t="s">
        <v>6452</v>
      </c>
      <c r="B1121" s="2" t="s">
        <v>12</v>
      </c>
      <c r="C1121" s="2" t="s">
        <v>13</v>
      </c>
      <c r="D1121" s="2" t="s">
        <v>4845</v>
      </c>
      <c r="E1121" s="2" t="s">
        <v>4845</v>
      </c>
      <c r="F1121" s="2" t="s">
        <v>4864</v>
      </c>
      <c r="G1121" s="3">
        <v>0.5168</v>
      </c>
      <c r="H1121" s="3">
        <v>89.31</v>
      </c>
      <c r="I1121" s="3">
        <v>100.0</v>
      </c>
      <c r="J1121" s="3">
        <v>126.13</v>
      </c>
      <c r="K1121" s="2" t="s">
        <v>16</v>
      </c>
    </row>
    <row r="1122">
      <c r="A1122" s="2" t="s">
        <v>6452</v>
      </c>
      <c r="B1122" s="2" t="s">
        <v>12</v>
      </c>
      <c r="C1122" s="2" t="s">
        <v>13</v>
      </c>
      <c r="D1122" s="2" t="s">
        <v>3014</v>
      </c>
      <c r="E1122" s="2" t="s">
        <v>3014</v>
      </c>
      <c r="F1122" s="2" t="s">
        <v>3043</v>
      </c>
      <c r="G1122" s="3">
        <v>0.7078</v>
      </c>
      <c r="H1122" s="3">
        <v>93.73</v>
      </c>
      <c r="I1122" s="3">
        <v>100.0</v>
      </c>
      <c r="J1122" s="3">
        <v>126.13</v>
      </c>
      <c r="K1122" s="2" t="s">
        <v>16</v>
      </c>
    </row>
    <row r="1123">
      <c r="A1123" s="2" t="s">
        <v>6452</v>
      </c>
      <c r="B1123" s="2" t="s">
        <v>12</v>
      </c>
      <c r="C1123" s="2" t="s">
        <v>13</v>
      </c>
      <c r="D1123" s="2" t="s">
        <v>3014</v>
      </c>
      <c r="E1123" s="2" t="s">
        <v>3014</v>
      </c>
      <c r="F1123" s="2" t="s">
        <v>3019</v>
      </c>
      <c r="G1123" s="3">
        <v>0.7414</v>
      </c>
      <c r="H1123" s="3">
        <v>92.75</v>
      </c>
      <c r="I1123" s="3">
        <v>100.0</v>
      </c>
      <c r="J1123" s="3">
        <v>126.13</v>
      </c>
      <c r="K1123" s="2" t="s">
        <v>16</v>
      </c>
    </row>
    <row r="1124">
      <c r="A1124" s="2" t="s">
        <v>6455</v>
      </c>
      <c r="B1124" s="2" t="s">
        <v>12</v>
      </c>
      <c r="C1124" s="2" t="s">
        <v>13</v>
      </c>
      <c r="D1124" s="2" t="s">
        <v>3014</v>
      </c>
      <c r="E1124" s="2" t="s">
        <v>3014</v>
      </c>
      <c r="F1124" s="2" t="s">
        <v>3039</v>
      </c>
      <c r="G1124" s="3">
        <v>0.4843</v>
      </c>
      <c r="H1124" s="3">
        <v>94.59</v>
      </c>
      <c r="I1124" s="3">
        <v>100.0</v>
      </c>
      <c r="J1124" s="3">
        <v>126.13</v>
      </c>
      <c r="K1124" s="2" t="s">
        <v>16</v>
      </c>
    </row>
    <row r="1125">
      <c r="A1125" s="2" t="s">
        <v>6455</v>
      </c>
      <c r="B1125" s="2" t="s">
        <v>12</v>
      </c>
      <c r="C1125" s="2" t="s">
        <v>13</v>
      </c>
      <c r="D1125" s="2" t="s">
        <v>3014</v>
      </c>
      <c r="E1125" s="2" t="s">
        <v>3014</v>
      </c>
      <c r="F1125" s="2" t="s">
        <v>3021</v>
      </c>
      <c r="G1125" s="3">
        <v>0.761</v>
      </c>
      <c r="H1125" s="3">
        <v>92.06</v>
      </c>
      <c r="I1125" s="3">
        <v>100.0</v>
      </c>
      <c r="J1125" s="3">
        <v>126.13</v>
      </c>
      <c r="K1125" s="2" t="s">
        <v>16</v>
      </c>
    </row>
    <row r="1126">
      <c r="A1126" s="2" t="s">
        <v>6455</v>
      </c>
      <c r="B1126" s="2" t="s">
        <v>12</v>
      </c>
      <c r="C1126" s="2" t="s">
        <v>13</v>
      </c>
      <c r="D1126" s="2" t="s">
        <v>3014</v>
      </c>
      <c r="E1126" s="2" t="s">
        <v>3014</v>
      </c>
      <c r="F1126" s="2" t="s">
        <v>3035</v>
      </c>
      <c r="G1126" s="3">
        <v>0.4381</v>
      </c>
      <c r="H1126" s="3">
        <v>97.83</v>
      </c>
      <c r="I1126" s="3">
        <v>100.0</v>
      </c>
      <c r="J1126" s="3">
        <v>126.13</v>
      </c>
      <c r="K1126" s="2" t="s">
        <v>16</v>
      </c>
    </row>
    <row r="1127">
      <c r="A1127" s="2" t="s">
        <v>6455</v>
      </c>
      <c r="B1127" s="2" t="s">
        <v>12</v>
      </c>
      <c r="C1127" s="2" t="s">
        <v>13</v>
      </c>
      <c r="D1127" s="2" t="s">
        <v>3014</v>
      </c>
      <c r="E1127" s="2" t="s">
        <v>3014</v>
      </c>
      <c r="F1127" s="2" t="s">
        <v>3037</v>
      </c>
      <c r="G1127" s="3">
        <v>0.6264</v>
      </c>
      <c r="H1127" s="3">
        <v>96.59</v>
      </c>
      <c r="I1127" s="3">
        <v>100.0</v>
      </c>
      <c r="J1127" s="3">
        <v>126.13</v>
      </c>
      <c r="K1127" s="2" t="s">
        <v>16</v>
      </c>
    </row>
    <row r="1128">
      <c r="A1128" s="2" t="s">
        <v>6455</v>
      </c>
      <c r="B1128" s="2" t="s">
        <v>12</v>
      </c>
      <c r="C1128" s="2" t="s">
        <v>13</v>
      </c>
      <c r="D1128" s="2" t="s">
        <v>3014</v>
      </c>
      <c r="E1128" s="2" t="s">
        <v>3014</v>
      </c>
      <c r="F1128" s="2" t="s">
        <v>3015</v>
      </c>
      <c r="G1128" s="3">
        <v>0.5893</v>
      </c>
      <c r="H1128" s="3">
        <v>92.32</v>
      </c>
      <c r="I1128" s="3">
        <v>100.0</v>
      </c>
      <c r="J1128" s="3">
        <v>126.13</v>
      </c>
      <c r="K1128" s="2" t="s">
        <v>16</v>
      </c>
    </row>
    <row r="1129">
      <c r="A1129" s="2" t="s">
        <v>6455</v>
      </c>
      <c r="B1129" s="2" t="s">
        <v>12</v>
      </c>
      <c r="C1129" s="2" t="s">
        <v>13</v>
      </c>
      <c r="D1129" s="2" t="s">
        <v>3014</v>
      </c>
      <c r="E1129" s="2" t="s">
        <v>3014</v>
      </c>
      <c r="F1129" s="2" t="s">
        <v>3051</v>
      </c>
      <c r="G1129" s="3">
        <v>0.3743</v>
      </c>
      <c r="H1129" s="3">
        <v>90.62</v>
      </c>
      <c r="I1129" s="3">
        <v>100.0</v>
      </c>
      <c r="J1129" s="3">
        <v>126.13</v>
      </c>
      <c r="K1129" s="2" t="s">
        <v>16</v>
      </c>
    </row>
    <row r="1130">
      <c r="A1130" s="2" t="s">
        <v>6455</v>
      </c>
      <c r="B1130" s="2" t="s">
        <v>12</v>
      </c>
      <c r="C1130" s="2" t="s">
        <v>13</v>
      </c>
      <c r="D1130" s="2" t="s">
        <v>3014</v>
      </c>
      <c r="E1130" s="2" t="s">
        <v>3014</v>
      </c>
      <c r="F1130" s="2" t="s">
        <v>3047</v>
      </c>
      <c r="G1130" s="3">
        <v>0.7296</v>
      </c>
      <c r="H1130" s="3">
        <v>95.67</v>
      </c>
      <c r="I1130" s="3">
        <v>100.0</v>
      </c>
      <c r="J1130" s="3">
        <v>126.13</v>
      </c>
      <c r="K1130" s="2" t="s">
        <v>16</v>
      </c>
    </row>
    <row r="1131">
      <c r="A1131" s="2" t="s">
        <v>6455</v>
      </c>
      <c r="B1131" s="2" t="s">
        <v>12</v>
      </c>
      <c r="C1131" s="2" t="s">
        <v>13</v>
      </c>
      <c r="D1131" s="2" t="s">
        <v>3014</v>
      </c>
      <c r="E1131" s="2" t="s">
        <v>3014</v>
      </c>
      <c r="F1131" s="2" t="s">
        <v>3032</v>
      </c>
      <c r="G1131" s="3">
        <v>0.8189</v>
      </c>
      <c r="H1131" s="3">
        <v>92.41</v>
      </c>
      <c r="I1131" s="3">
        <v>100.0</v>
      </c>
      <c r="J1131" s="3">
        <v>126.13</v>
      </c>
      <c r="K1131" s="2" t="s">
        <v>16</v>
      </c>
    </row>
    <row r="1132">
      <c r="A1132" s="2" t="s">
        <v>6455</v>
      </c>
      <c r="B1132" s="2" t="s">
        <v>12</v>
      </c>
      <c r="C1132" s="2" t="s">
        <v>13</v>
      </c>
      <c r="D1132" s="2" t="s">
        <v>3014</v>
      </c>
      <c r="E1132" s="2" t="s">
        <v>3014</v>
      </c>
      <c r="F1132" s="2" t="s">
        <v>3049</v>
      </c>
      <c r="G1132" s="3">
        <v>0.542</v>
      </c>
      <c r="H1132" s="3">
        <v>97.97</v>
      </c>
      <c r="I1132" s="3">
        <v>100.0</v>
      </c>
      <c r="J1132" s="3">
        <v>126.13</v>
      </c>
      <c r="K1132" s="2" t="s">
        <v>16</v>
      </c>
    </row>
    <row r="1133">
      <c r="A1133" s="2" t="s">
        <v>6455</v>
      </c>
      <c r="B1133" s="2" t="s">
        <v>12</v>
      </c>
      <c r="C1133" s="2" t="s">
        <v>13</v>
      </c>
      <c r="D1133" s="2" t="s">
        <v>3014</v>
      </c>
      <c r="E1133" s="2" t="s">
        <v>3014</v>
      </c>
      <c r="F1133" s="2" t="s">
        <v>3053</v>
      </c>
      <c r="G1133" s="3">
        <v>0.3774</v>
      </c>
      <c r="H1133" s="3">
        <v>100.34</v>
      </c>
      <c r="I1133" s="3">
        <v>100.0</v>
      </c>
      <c r="J1133" s="3">
        <v>126.13</v>
      </c>
      <c r="K1133" s="2" t="s">
        <v>16</v>
      </c>
    </row>
    <row r="1134">
      <c r="A1134" s="2" t="s">
        <v>6457</v>
      </c>
      <c r="B1134" s="2" t="s">
        <v>12</v>
      </c>
      <c r="C1134" s="2" t="s">
        <v>13</v>
      </c>
      <c r="D1134" s="2" t="s">
        <v>3014</v>
      </c>
      <c r="E1134" s="2" t="s">
        <v>3014</v>
      </c>
      <c r="F1134" s="2" t="s">
        <v>3029</v>
      </c>
      <c r="G1134" s="3">
        <v>0.62</v>
      </c>
      <c r="H1134" s="3">
        <v>92.98</v>
      </c>
      <c r="I1134" s="3">
        <v>100.0</v>
      </c>
      <c r="J1134" s="3">
        <v>126.13</v>
      </c>
      <c r="K1134" s="2" t="s">
        <v>16</v>
      </c>
    </row>
    <row r="1135">
      <c r="A1135" s="2" t="s">
        <v>6457</v>
      </c>
      <c r="B1135" s="2" t="s">
        <v>12</v>
      </c>
      <c r="C1135" s="2" t="s">
        <v>13</v>
      </c>
      <c r="D1135" s="2" t="s">
        <v>3014</v>
      </c>
      <c r="E1135" s="2" t="s">
        <v>3014</v>
      </c>
      <c r="F1135" s="2" t="s">
        <v>3031</v>
      </c>
      <c r="G1135" s="3">
        <v>0.7943</v>
      </c>
      <c r="H1135" s="3">
        <v>95.85</v>
      </c>
      <c r="I1135" s="3">
        <v>100.0</v>
      </c>
      <c r="J1135" s="3">
        <v>126.13</v>
      </c>
      <c r="K1135" s="2" t="s">
        <v>16</v>
      </c>
    </row>
    <row r="1136">
      <c r="A1136" s="2" t="s">
        <v>6457</v>
      </c>
      <c r="B1136" s="2" t="s">
        <v>12</v>
      </c>
      <c r="C1136" s="2" t="s">
        <v>13</v>
      </c>
      <c r="D1136" s="2" t="s">
        <v>3014</v>
      </c>
      <c r="E1136" s="2" t="s">
        <v>3014</v>
      </c>
      <c r="F1136" s="2" t="s">
        <v>3046</v>
      </c>
      <c r="G1136" s="3">
        <v>0.7592</v>
      </c>
      <c r="H1136" s="3">
        <v>102.05</v>
      </c>
      <c r="I1136" s="3">
        <v>100.0</v>
      </c>
      <c r="J1136" s="3">
        <v>126.13</v>
      </c>
      <c r="K1136" s="2" t="s">
        <v>16</v>
      </c>
    </row>
    <row r="1137">
      <c r="A1137" s="2" t="s">
        <v>6457</v>
      </c>
      <c r="B1137" s="2" t="s">
        <v>12</v>
      </c>
      <c r="C1137" s="2" t="s">
        <v>13</v>
      </c>
      <c r="D1137" s="2" t="s">
        <v>3014</v>
      </c>
      <c r="E1137" s="2" t="s">
        <v>3014</v>
      </c>
      <c r="F1137" s="2" t="s">
        <v>3041</v>
      </c>
      <c r="G1137" s="3">
        <v>0.7142</v>
      </c>
      <c r="H1137" s="3">
        <v>101.85</v>
      </c>
      <c r="I1137" s="3">
        <v>100.0</v>
      </c>
      <c r="J1137" s="3">
        <v>126.13</v>
      </c>
      <c r="K1137" s="2" t="s">
        <v>16</v>
      </c>
    </row>
    <row r="1138">
      <c r="A1138" s="2" t="s">
        <v>6457</v>
      </c>
      <c r="B1138" s="2" t="s">
        <v>12</v>
      </c>
      <c r="C1138" s="2" t="s">
        <v>13</v>
      </c>
      <c r="D1138" s="2" t="s">
        <v>3014</v>
      </c>
      <c r="E1138" s="2" t="s">
        <v>3014</v>
      </c>
      <c r="F1138" s="2" t="s">
        <v>3017</v>
      </c>
      <c r="G1138" s="3">
        <v>0.8309</v>
      </c>
      <c r="H1138" s="3">
        <v>102.42</v>
      </c>
      <c r="I1138" s="3">
        <v>100.0</v>
      </c>
      <c r="J1138" s="3">
        <v>126.13</v>
      </c>
      <c r="K1138" s="2" t="s">
        <v>16</v>
      </c>
    </row>
    <row r="1139">
      <c r="A1139" s="2" t="s">
        <v>6457</v>
      </c>
      <c r="B1139" s="2" t="s">
        <v>12</v>
      </c>
      <c r="C1139" s="2" t="s">
        <v>13</v>
      </c>
      <c r="D1139" s="2" t="s">
        <v>3014</v>
      </c>
      <c r="E1139" s="2" t="s">
        <v>3014</v>
      </c>
      <c r="F1139" s="2" t="s">
        <v>3023</v>
      </c>
      <c r="G1139" s="3">
        <v>0.693</v>
      </c>
      <c r="H1139" s="3">
        <v>93.37</v>
      </c>
      <c r="I1139" s="3">
        <v>100.0</v>
      </c>
      <c r="J1139" s="3">
        <v>126.13</v>
      </c>
      <c r="K1139" s="2" t="s">
        <v>16</v>
      </c>
    </row>
    <row r="1140">
      <c r="A1140" s="2" t="s">
        <v>6457</v>
      </c>
      <c r="B1140" s="2" t="s">
        <v>12</v>
      </c>
      <c r="C1140" s="2" t="s">
        <v>13</v>
      </c>
      <c r="D1140" s="2" t="s">
        <v>3014</v>
      </c>
      <c r="E1140" s="2" t="s">
        <v>3014</v>
      </c>
      <c r="F1140" s="2" t="s">
        <v>3024</v>
      </c>
      <c r="G1140" s="3">
        <v>0.7661</v>
      </c>
      <c r="H1140" s="3">
        <v>90.32</v>
      </c>
      <c r="I1140" s="3">
        <v>100.0</v>
      </c>
      <c r="J1140" s="3">
        <v>126.13</v>
      </c>
      <c r="K1140" s="2" t="s">
        <v>16</v>
      </c>
    </row>
    <row r="1141">
      <c r="A1141" s="2" t="s">
        <v>6457</v>
      </c>
      <c r="B1141" s="2" t="s">
        <v>12</v>
      </c>
      <c r="C1141" s="2" t="s">
        <v>13</v>
      </c>
      <c r="D1141" s="2" t="s">
        <v>3014</v>
      </c>
      <c r="E1141" s="2" t="s">
        <v>3014</v>
      </c>
      <c r="F1141" s="2" t="s">
        <v>3026</v>
      </c>
      <c r="G1141" s="3">
        <v>0.7588</v>
      </c>
      <c r="H1141" s="3">
        <v>98.71</v>
      </c>
      <c r="I1141" s="3">
        <v>100.0</v>
      </c>
      <c r="J1141" s="3">
        <v>126.13</v>
      </c>
      <c r="K1141" s="2" t="s">
        <v>16</v>
      </c>
    </row>
    <row r="1142">
      <c r="A1142" s="2" t="s">
        <v>6457</v>
      </c>
      <c r="B1142" s="2" t="s">
        <v>12</v>
      </c>
      <c r="C1142" s="2" t="s">
        <v>13</v>
      </c>
      <c r="D1142" s="2" t="s">
        <v>3820</v>
      </c>
      <c r="E1142" s="2" t="s">
        <v>3820</v>
      </c>
      <c r="F1142" s="2" t="s">
        <v>3863</v>
      </c>
      <c r="G1142" s="3">
        <v>0.7259</v>
      </c>
      <c r="H1142" s="3">
        <v>93.5</v>
      </c>
      <c r="I1142" s="3">
        <v>100.0</v>
      </c>
      <c r="J1142" s="3">
        <v>126.13</v>
      </c>
      <c r="K1142" s="2" t="s">
        <v>16</v>
      </c>
    </row>
    <row r="1143">
      <c r="A1143" s="2" t="s">
        <v>6457</v>
      </c>
      <c r="B1143" s="2" t="s">
        <v>12</v>
      </c>
      <c r="C1143" s="2" t="s">
        <v>13</v>
      </c>
      <c r="D1143" s="2" t="s">
        <v>3820</v>
      </c>
      <c r="E1143" s="2" t="s">
        <v>3820</v>
      </c>
      <c r="F1143" s="2" t="s">
        <v>3854</v>
      </c>
      <c r="G1143" s="3">
        <v>0.6865</v>
      </c>
      <c r="H1143" s="3">
        <v>95.08</v>
      </c>
      <c r="I1143" s="3">
        <v>100.0</v>
      </c>
      <c r="J1143" s="3">
        <v>126.13</v>
      </c>
      <c r="K1143" s="2" t="s">
        <v>16</v>
      </c>
    </row>
    <row r="1144">
      <c r="A1144" s="2" t="s">
        <v>6457</v>
      </c>
      <c r="B1144" s="2" t="s">
        <v>12</v>
      </c>
      <c r="C1144" s="2" t="s">
        <v>13</v>
      </c>
      <c r="D1144" s="2" t="s">
        <v>3820</v>
      </c>
      <c r="E1144" s="2" t="s">
        <v>3820</v>
      </c>
      <c r="F1144" s="2" t="s">
        <v>3836</v>
      </c>
      <c r="G1144" s="3">
        <v>0.7458</v>
      </c>
      <c r="H1144" s="3">
        <v>87.73</v>
      </c>
      <c r="I1144" s="3">
        <v>100.0</v>
      </c>
      <c r="J1144" s="3">
        <v>126.13</v>
      </c>
      <c r="K1144" s="2" t="s">
        <v>16</v>
      </c>
    </row>
    <row r="1145">
      <c r="A1145" s="2" t="s">
        <v>6459</v>
      </c>
      <c r="B1145" s="2" t="s">
        <v>12</v>
      </c>
      <c r="C1145" s="2" t="s">
        <v>13</v>
      </c>
      <c r="D1145" s="2" t="s">
        <v>3820</v>
      </c>
      <c r="E1145" s="2" t="s">
        <v>3820</v>
      </c>
      <c r="F1145" s="2" t="s">
        <v>3834</v>
      </c>
      <c r="G1145" s="3">
        <v>0.6851</v>
      </c>
      <c r="H1145" s="3">
        <v>90.63</v>
      </c>
      <c r="I1145" s="3">
        <v>100.0</v>
      </c>
      <c r="J1145" s="3">
        <v>126.13</v>
      </c>
      <c r="K1145" s="2" t="s">
        <v>16</v>
      </c>
    </row>
    <row r="1146">
      <c r="A1146" s="2" t="s">
        <v>6459</v>
      </c>
      <c r="B1146" s="2" t="s">
        <v>12</v>
      </c>
      <c r="C1146" s="2" t="s">
        <v>13</v>
      </c>
      <c r="D1146" s="2" t="s">
        <v>3820</v>
      </c>
      <c r="E1146" s="2" t="s">
        <v>3820</v>
      </c>
      <c r="F1146" s="2" t="s">
        <v>3843</v>
      </c>
      <c r="G1146" s="3">
        <v>0.6221</v>
      </c>
      <c r="H1146" s="3">
        <v>95.42</v>
      </c>
      <c r="I1146" s="3">
        <v>100.0</v>
      </c>
      <c r="J1146" s="3">
        <v>126.13</v>
      </c>
      <c r="K1146" s="2" t="s">
        <v>16</v>
      </c>
    </row>
    <row r="1147">
      <c r="A1147" s="2" t="s">
        <v>6459</v>
      </c>
      <c r="B1147" s="2" t="s">
        <v>12</v>
      </c>
      <c r="C1147" s="2" t="s">
        <v>13</v>
      </c>
      <c r="D1147" s="2" t="s">
        <v>3820</v>
      </c>
      <c r="E1147" s="2" t="s">
        <v>3820</v>
      </c>
      <c r="F1147" s="2" t="s">
        <v>3822</v>
      </c>
      <c r="G1147" s="3">
        <v>0.5865</v>
      </c>
      <c r="H1147" s="3">
        <v>93.94</v>
      </c>
      <c r="I1147" s="3">
        <v>100.0</v>
      </c>
      <c r="J1147" s="3">
        <v>126.13</v>
      </c>
      <c r="K1147" s="2" t="s">
        <v>16</v>
      </c>
    </row>
    <row r="1148">
      <c r="A1148" s="2" t="s">
        <v>6459</v>
      </c>
      <c r="B1148" s="2" t="s">
        <v>12</v>
      </c>
      <c r="C1148" s="2" t="s">
        <v>13</v>
      </c>
      <c r="D1148" s="2" t="s">
        <v>3820</v>
      </c>
      <c r="E1148" s="2" t="s">
        <v>3820</v>
      </c>
      <c r="F1148" s="2" t="s">
        <v>3853</v>
      </c>
      <c r="G1148" s="3">
        <v>0.5721</v>
      </c>
      <c r="H1148" s="3">
        <v>100.35</v>
      </c>
      <c r="I1148" s="3">
        <v>100.0</v>
      </c>
      <c r="J1148" s="3">
        <v>126.13</v>
      </c>
      <c r="K1148" s="2" t="s">
        <v>16</v>
      </c>
    </row>
    <row r="1149">
      <c r="A1149" s="2" t="s">
        <v>6459</v>
      </c>
      <c r="B1149" s="2" t="s">
        <v>12</v>
      </c>
      <c r="C1149" s="2" t="s">
        <v>13</v>
      </c>
      <c r="D1149" s="2" t="s">
        <v>3820</v>
      </c>
      <c r="E1149" s="2" t="s">
        <v>3820</v>
      </c>
      <c r="F1149" s="2" t="s">
        <v>3840</v>
      </c>
      <c r="G1149" s="3">
        <v>0.6578</v>
      </c>
      <c r="H1149" s="3">
        <v>95.74</v>
      </c>
      <c r="I1149" s="3">
        <v>100.0</v>
      </c>
      <c r="J1149" s="3">
        <v>126.13</v>
      </c>
      <c r="K1149" s="2" t="s">
        <v>16</v>
      </c>
    </row>
    <row r="1150">
      <c r="A1150" s="2" t="s">
        <v>6459</v>
      </c>
      <c r="B1150" s="2" t="s">
        <v>12</v>
      </c>
      <c r="C1150" s="2" t="s">
        <v>13</v>
      </c>
      <c r="D1150" s="2" t="s">
        <v>3820</v>
      </c>
      <c r="E1150" s="2" t="s">
        <v>3820</v>
      </c>
      <c r="F1150" s="2" t="s">
        <v>3847</v>
      </c>
      <c r="G1150" s="3">
        <v>0.5532</v>
      </c>
      <c r="H1150" s="3">
        <v>105.41</v>
      </c>
      <c r="I1150" s="3">
        <v>100.0</v>
      </c>
      <c r="J1150" s="3">
        <v>126.13</v>
      </c>
      <c r="K1150" s="2" t="s">
        <v>16</v>
      </c>
    </row>
    <row r="1151">
      <c r="A1151" s="2" t="s">
        <v>6459</v>
      </c>
      <c r="B1151" s="2" t="s">
        <v>12</v>
      </c>
      <c r="C1151" s="2" t="s">
        <v>13</v>
      </c>
      <c r="D1151" s="2" t="s">
        <v>3820</v>
      </c>
      <c r="E1151" s="2" t="s">
        <v>3820</v>
      </c>
      <c r="F1151" s="2" t="s">
        <v>3839</v>
      </c>
      <c r="G1151" s="3">
        <v>0.6488</v>
      </c>
      <c r="H1151" s="3">
        <v>105.36</v>
      </c>
      <c r="I1151" s="3">
        <v>100.0</v>
      </c>
      <c r="J1151" s="3">
        <v>126.13</v>
      </c>
      <c r="K1151" s="2" t="s">
        <v>16</v>
      </c>
    </row>
    <row r="1152">
      <c r="A1152" s="2" t="s">
        <v>6459</v>
      </c>
      <c r="B1152" s="2" t="s">
        <v>12</v>
      </c>
      <c r="C1152" s="2" t="s">
        <v>13</v>
      </c>
      <c r="D1152" s="2" t="s">
        <v>3820</v>
      </c>
      <c r="E1152" s="2" t="s">
        <v>25</v>
      </c>
      <c r="F1152" s="2" t="s">
        <v>3842</v>
      </c>
      <c r="G1152" s="3">
        <v>0.2274</v>
      </c>
      <c r="H1152" s="3">
        <v>114.53</v>
      </c>
      <c r="I1152" s="3">
        <v>100.0</v>
      </c>
      <c r="J1152" s="3">
        <v>126.13</v>
      </c>
      <c r="K1152" s="2" t="s">
        <v>50</v>
      </c>
    </row>
    <row r="1153">
      <c r="A1153" s="2" t="s">
        <v>6459</v>
      </c>
      <c r="B1153" s="2" t="s">
        <v>12</v>
      </c>
      <c r="C1153" s="2" t="s">
        <v>13</v>
      </c>
      <c r="D1153" s="2" t="s">
        <v>3820</v>
      </c>
      <c r="E1153" s="2" t="s">
        <v>3820</v>
      </c>
      <c r="F1153" s="2" t="s">
        <v>3845</v>
      </c>
      <c r="G1153" s="3">
        <v>0.6385</v>
      </c>
      <c r="H1153" s="3">
        <v>112.98</v>
      </c>
      <c r="I1153" s="3">
        <v>95.7</v>
      </c>
      <c r="J1153" s="3">
        <v>126.13</v>
      </c>
      <c r="K1153" s="2" t="s">
        <v>16</v>
      </c>
    </row>
    <row r="1154">
      <c r="A1154" s="2" t="s">
        <v>6461</v>
      </c>
      <c r="B1154" s="2" t="s">
        <v>12</v>
      </c>
      <c r="C1154" s="2" t="s">
        <v>13</v>
      </c>
      <c r="D1154" s="2" t="s">
        <v>3820</v>
      </c>
      <c r="E1154" s="2" t="s">
        <v>3820</v>
      </c>
      <c r="F1154" s="2" t="s">
        <v>3857</v>
      </c>
      <c r="G1154" s="3">
        <v>0.734</v>
      </c>
      <c r="H1154" s="3">
        <v>88.73</v>
      </c>
      <c r="I1154" s="3">
        <v>100.0</v>
      </c>
      <c r="J1154" s="3">
        <v>126.13</v>
      </c>
      <c r="K1154" s="2" t="s">
        <v>16</v>
      </c>
    </row>
    <row r="1155">
      <c r="A1155" s="2" t="s">
        <v>6461</v>
      </c>
      <c r="B1155" s="2" t="s">
        <v>12</v>
      </c>
      <c r="C1155" s="2" t="s">
        <v>13</v>
      </c>
      <c r="D1155" s="2" t="s">
        <v>3820</v>
      </c>
      <c r="E1155" s="2" t="s">
        <v>3820</v>
      </c>
      <c r="F1155" s="2" t="s">
        <v>3841</v>
      </c>
      <c r="G1155" s="3">
        <v>0.5696</v>
      </c>
      <c r="H1155" s="3">
        <v>86.88</v>
      </c>
      <c r="I1155" s="3">
        <v>100.0</v>
      </c>
      <c r="J1155" s="3">
        <v>126.13</v>
      </c>
      <c r="K1155" s="2" t="s">
        <v>16</v>
      </c>
    </row>
    <row r="1156">
      <c r="A1156" s="2" t="s">
        <v>6461</v>
      </c>
      <c r="B1156" s="2" t="s">
        <v>12</v>
      </c>
      <c r="C1156" s="2" t="s">
        <v>13</v>
      </c>
      <c r="D1156" s="2" t="s">
        <v>3820</v>
      </c>
      <c r="E1156" s="2" t="s">
        <v>3820</v>
      </c>
      <c r="F1156" s="2" t="s">
        <v>3849</v>
      </c>
      <c r="G1156" s="3">
        <v>0.7192</v>
      </c>
      <c r="H1156" s="3">
        <v>90.03</v>
      </c>
      <c r="I1156" s="3">
        <v>100.0</v>
      </c>
      <c r="J1156" s="3">
        <v>126.13</v>
      </c>
      <c r="K1156" s="2" t="s">
        <v>16</v>
      </c>
    </row>
    <row r="1157">
      <c r="A1157" s="2" t="s">
        <v>6461</v>
      </c>
      <c r="B1157" s="2" t="s">
        <v>12</v>
      </c>
      <c r="C1157" s="2" t="s">
        <v>13</v>
      </c>
      <c r="D1157" s="2" t="s">
        <v>3820</v>
      </c>
      <c r="E1157" s="2" t="s">
        <v>3820</v>
      </c>
      <c r="F1157" s="2" t="s">
        <v>3859</v>
      </c>
      <c r="G1157" s="3">
        <v>0.5276</v>
      </c>
      <c r="H1157" s="3">
        <v>93.41</v>
      </c>
      <c r="I1157" s="3">
        <v>97.4</v>
      </c>
      <c r="J1157" s="3">
        <v>126.13</v>
      </c>
      <c r="K1157" s="2" t="s">
        <v>16</v>
      </c>
    </row>
    <row r="1158">
      <c r="A1158" s="2" t="s">
        <v>6461</v>
      </c>
      <c r="B1158" s="2" t="s">
        <v>12</v>
      </c>
      <c r="C1158" s="2" t="s">
        <v>13</v>
      </c>
      <c r="D1158" s="2" t="s">
        <v>3820</v>
      </c>
      <c r="E1158" s="2" t="s">
        <v>3820</v>
      </c>
      <c r="F1158" s="2" t="s">
        <v>3828</v>
      </c>
      <c r="G1158" s="3">
        <v>0.5569</v>
      </c>
      <c r="H1158" s="3">
        <v>94.85</v>
      </c>
      <c r="I1158" s="3">
        <v>100.0</v>
      </c>
      <c r="J1158" s="3">
        <v>126.13</v>
      </c>
      <c r="K1158" s="2" t="s">
        <v>16</v>
      </c>
    </row>
    <row r="1159">
      <c r="A1159" s="2" t="s">
        <v>6461</v>
      </c>
      <c r="B1159" s="2" t="s">
        <v>12</v>
      </c>
      <c r="C1159" s="2" t="s">
        <v>13</v>
      </c>
      <c r="D1159" s="2" t="s">
        <v>3820</v>
      </c>
      <c r="E1159" s="2" t="s">
        <v>3820</v>
      </c>
      <c r="F1159" s="2" t="s">
        <v>3825</v>
      </c>
      <c r="G1159" s="3">
        <v>0.7225</v>
      </c>
      <c r="H1159" s="3">
        <v>97.61</v>
      </c>
      <c r="I1159" s="3">
        <v>100.0</v>
      </c>
      <c r="J1159" s="3">
        <v>126.13</v>
      </c>
      <c r="K1159" s="2" t="s">
        <v>16</v>
      </c>
    </row>
    <row r="1160">
      <c r="A1160" s="2" t="s">
        <v>6461</v>
      </c>
      <c r="B1160" s="2" t="s">
        <v>12</v>
      </c>
      <c r="C1160" s="2" t="s">
        <v>13</v>
      </c>
      <c r="D1160" s="2" t="s">
        <v>3820</v>
      </c>
      <c r="E1160" s="2" t="s">
        <v>3820</v>
      </c>
      <c r="F1160" s="2" t="s">
        <v>3823</v>
      </c>
      <c r="G1160" s="3">
        <v>0.7357</v>
      </c>
      <c r="H1160" s="3">
        <v>98.98</v>
      </c>
      <c r="I1160" s="3">
        <v>100.0</v>
      </c>
      <c r="J1160" s="3">
        <v>126.13</v>
      </c>
      <c r="K1160" s="2" t="s">
        <v>16</v>
      </c>
    </row>
    <row r="1161">
      <c r="A1161" s="2" t="s">
        <v>6461</v>
      </c>
      <c r="B1161" s="2" t="s">
        <v>12</v>
      </c>
      <c r="C1161" s="2" t="s">
        <v>13</v>
      </c>
      <c r="D1161" s="2" t="s">
        <v>3820</v>
      </c>
      <c r="E1161" s="2" t="s">
        <v>3820</v>
      </c>
      <c r="F1161" s="2" t="s">
        <v>3831</v>
      </c>
      <c r="G1161" s="3">
        <v>0.7264</v>
      </c>
      <c r="H1161" s="3">
        <v>93.16</v>
      </c>
      <c r="I1161" s="3">
        <v>100.0</v>
      </c>
      <c r="J1161" s="3">
        <v>126.13</v>
      </c>
      <c r="K1161" s="2" t="s">
        <v>16</v>
      </c>
    </row>
    <row r="1162">
      <c r="A1162" s="2" t="s">
        <v>6461</v>
      </c>
      <c r="B1162" s="2" t="s">
        <v>12</v>
      </c>
      <c r="C1162" s="2" t="s">
        <v>13</v>
      </c>
      <c r="D1162" s="2" t="s">
        <v>719</v>
      </c>
      <c r="E1162" s="2" t="s">
        <v>25</v>
      </c>
      <c r="F1162" s="2" t="s">
        <v>3497</v>
      </c>
      <c r="G1162" s="3">
        <v>0.1982</v>
      </c>
      <c r="H1162" s="3">
        <v>97.47</v>
      </c>
      <c r="I1162" s="3">
        <v>100.0</v>
      </c>
      <c r="J1162" s="3">
        <v>126.13</v>
      </c>
      <c r="K1162" s="2" t="s">
        <v>50</v>
      </c>
    </row>
    <row r="1163">
      <c r="A1163" s="2" t="s">
        <v>6461</v>
      </c>
      <c r="B1163" s="2" t="s">
        <v>12</v>
      </c>
      <c r="C1163" s="2" t="s">
        <v>13</v>
      </c>
      <c r="D1163" s="2" t="s">
        <v>719</v>
      </c>
      <c r="E1163" s="2" t="s">
        <v>719</v>
      </c>
      <c r="F1163" s="2" t="s">
        <v>3483</v>
      </c>
      <c r="G1163" s="3">
        <v>0.5592</v>
      </c>
      <c r="H1163" s="3">
        <v>95.21</v>
      </c>
      <c r="I1163" s="3">
        <v>100.0</v>
      </c>
      <c r="J1163" s="3">
        <v>126.13</v>
      </c>
      <c r="K1163" s="2" t="s">
        <v>16</v>
      </c>
    </row>
    <row r="1164">
      <c r="A1164" s="2" t="s">
        <v>6463</v>
      </c>
      <c r="B1164" s="2" t="s">
        <v>12</v>
      </c>
      <c r="C1164" s="2" t="s">
        <v>13</v>
      </c>
      <c r="D1164" s="2" t="s">
        <v>719</v>
      </c>
      <c r="E1164" s="2" t="s">
        <v>719</v>
      </c>
      <c r="F1164" s="2" t="s">
        <v>3460</v>
      </c>
      <c r="G1164" s="3">
        <v>0.6603</v>
      </c>
      <c r="H1164" s="3">
        <v>93.78</v>
      </c>
      <c r="I1164" s="3">
        <v>100.0</v>
      </c>
      <c r="J1164" s="3">
        <v>126.13</v>
      </c>
      <c r="K1164" s="2" t="s">
        <v>16</v>
      </c>
    </row>
    <row r="1165">
      <c r="A1165" s="2" t="s">
        <v>6463</v>
      </c>
      <c r="B1165" s="2" t="s">
        <v>12</v>
      </c>
      <c r="C1165" s="2" t="s">
        <v>13</v>
      </c>
      <c r="D1165" s="2" t="s">
        <v>719</v>
      </c>
      <c r="E1165" s="2" t="s">
        <v>719</v>
      </c>
      <c r="F1165" s="2" t="s">
        <v>3488</v>
      </c>
      <c r="G1165" s="3">
        <v>0.7752</v>
      </c>
      <c r="H1165" s="3">
        <v>92.73</v>
      </c>
      <c r="I1165" s="3">
        <v>100.0</v>
      </c>
      <c r="J1165" s="3">
        <v>126.13</v>
      </c>
      <c r="K1165" s="2" t="s">
        <v>16</v>
      </c>
    </row>
    <row r="1166">
      <c r="A1166" s="2" t="s">
        <v>6463</v>
      </c>
      <c r="B1166" s="2" t="s">
        <v>12</v>
      </c>
      <c r="C1166" s="2" t="s">
        <v>13</v>
      </c>
      <c r="D1166" s="2" t="s">
        <v>719</v>
      </c>
      <c r="E1166" s="2" t="s">
        <v>719</v>
      </c>
      <c r="F1166" s="2" t="s">
        <v>3476</v>
      </c>
      <c r="G1166" s="3">
        <v>0.7639</v>
      </c>
      <c r="H1166" s="3">
        <v>93.87</v>
      </c>
      <c r="I1166" s="3">
        <v>100.0</v>
      </c>
      <c r="J1166" s="3">
        <v>126.13</v>
      </c>
      <c r="K1166" s="2" t="s">
        <v>16</v>
      </c>
    </row>
    <row r="1167">
      <c r="A1167" s="2" t="s">
        <v>6463</v>
      </c>
      <c r="B1167" s="2" t="s">
        <v>12</v>
      </c>
      <c r="C1167" s="2" t="s">
        <v>13</v>
      </c>
      <c r="D1167" s="2" t="s">
        <v>719</v>
      </c>
      <c r="E1167" s="2" t="s">
        <v>719</v>
      </c>
      <c r="F1167" s="2" t="s">
        <v>3474</v>
      </c>
      <c r="G1167" s="3">
        <v>0.5904</v>
      </c>
      <c r="H1167" s="3">
        <v>95.53</v>
      </c>
      <c r="I1167" s="3">
        <v>100.0</v>
      </c>
      <c r="J1167" s="3">
        <v>126.13</v>
      </c>
      <c r="K1167" s="2" t="s">
        <v>16</v>
      </c>
    </row>
    <row r="1168">
      <c r="A1168" s="2" t="s">
        <v>6463</v>
      </c>
      <c r="B1168" s="2" t="s">
        <v>12</v>
      </c>
      <c r="C1168" s="2" t="s">
        <v>13</v>
      </c>
      <c r="D1168" s="2" t="s">
        <v>719</v>
      </c>
      <c r="E1168" s="2" t="s">
        <v>719</v>
      </c>
      <c r="F1168" s="2" t="s">
        <v>3499</v>
      </c>
      <c r="G1168" s="3">
        <v>0.739</v>
      </c>
      <c r="H1168" s="3">
        <v>92.35</v>
      </c>
      <c r="I1168" s="3">
        <v>100.0</v>
      </c>
      <c r="J1168" s="3">
        <v>126.13</v>
      </c>
      <c r="K1168" s="2" t="s">
        <v>16</v>
      </c>
    </row>
    <row r="1169">
      <c r="A1169" s="2" t="s">
        <v>6463</v>
      </c>
      <c r="B1169" s="2" t="s">
        <v>12</v>
      </c>
      <c r="C1169" s="2" t="s">
        <v>13</v>
      </c>
      <c r="D1169" s="2" t="s">
        <v>719</v>
      </c>
      <c r="E1169" s="2" t="s">
        <v>719</v>
      </c>
      <c r="F1169" s="2" t="s">
        <v>3478</v>
      </c>
      <c r="G1169" s="3">
        <v>0.7807</v>
      </c>
      <c r="H1169" s="3">
        <v>95.91</v>
      </c>
      <c r="I1169" s="3">
        <v>100.0</v>
      </c>
      <c r="J1169" s="3">
        <v>126.13</v>
      </c>
      <c r="K1169" s="2" t="s">
        <v>16</v>
      </c>
    </row>
    <row r="1170">
      <c r="A1170" s="2" t="s">
        <v>6463</v>
      </c>
      <c r="B1170" s="2" t="s">
        <v>12</v>
      </c>
      <c r="C1170" s="2" t="s">
        <v>13</v>
      </c>
      <c r="D1170" s="2" t="s">
        <v>719</v>
      </c>
      <c r="E1170" s="2" t="s">
        <v>719</v>
      </c>
      <c r="F1170" s="2" t="s">
        <v>3490</v>
      </c>
      <c r="G1170" s="3">
        <v>0.6063</v>
      </c>
      <c r="H1170" s="3">
        <v>98.81</v>
      </c>
      <c r="I1170" s="3">
        <v>100.0</v>
      </c>
      <c r="J1170" s="3">
        <v>126.13</v>
      </c>
      <c r="K1170" s="2" t="s">
        <v>16</v>
      </c>
    </row>
    <row r="1171">
      <c r="A1171" s="2" t="s">
        <v>6463</v>
      </c>
      <c r="B1171" s="2" t="s">
        <v>12</v>
      </c>
      <c r="C1171" s="2" t="s">
        <v>13</v>
      </c>
      <c r="D1171" s="2" t="s">
        <v>719</v>
      </c>
      <c r="E1171" s="2" t="s">
        <v>719</v>
      </c>
      <c r="F1171" s="2" t="s">
        <v>3455</v>
      </c>
      <c r="G1171" s="3">
        <v>0.7052</v>
      </c>
      <c r="H1171" s="3">
        <v>95.62</v>
      </c>
      <c r="I1171" s="3">
        <v>100.0</v>
      </c>
      <c r="J1171" s="3">
        <v>126.13</v>
      </c>
      <c r="K1171" s="2" t="s">
        <v>16</v>
      </c>
    </row>
    <row r="1172">
      <c r="A1172" s="2" t="s">
        <v>6463</v>
      </c>
      <c r="B1172" s="2" t="s">
        <v>12</v>
      </c>
      <c r="C1172" s="2" t="s">
        <v>13</v>
      </c>
      <c r="D1172" s="2" t="s">
        <v>719</v>
      </c>
      <c r="E1172" s="2" t="s">
        <v>719</v>
      </c>
      <c r="F1172" s="2" t="s">
        <v>3464</v>
      </c>
      <c r="G1172" s="3">
        <v>0.7385</v>
      </c>
      <c r="H1172" s="3">
        <v>97.4</v>
      </c>
      <c r="I1172" s="3">
        <v>100.0</v>
      </c>
      <c r="J1172" s="3">
        <v>126.13</v>
      </c>
      <c r="K1172" s="2" t="s">
        <v>16</v>
      </c>
    </row>
    <row r="1173">
      <c r="A1173" s="2" t="s">
        <v>6463</v>
      </c>
      <c r="B1173" s="2" t="s">
        <v>12</v>
      </c>
      <c r="C1173" s="2" t="s">
        <v>13</v>
      </c>
      <c r="D1173" s="2" t="s">
        <v>719</v>
      </c>
      <c r="E1173" s="2" t="s">
        <v>719</v>
      </c>
      <c r="F1173" s="2" t="s">
        <v>3500</v>
      </c>
      <c r="G1173" s="3">
        <v>0.6098</v>
      </c>
      <c r="H1173" s="3">
        <v>97.89</v>
      </c>
      <c r="I1173" s="3">
        <v>100.0</v>
      </c>
      <c r="J1173" s="3">
        <v>126.13</v>
      </c>
      <c r="K1173" s="2" t="s">
        <v>16</v>
      </c>
    </row>
    <row r="1174">
      <c r="A1174" s="2" t="s">
        <v>6463</v>
      </c>
      <c r="B1174" s="2" t="s">
        <v>12</v>
      </c>
      <c r="C1174" s="2" t="s">
        <v>13</v>
      </c>
      <c r="D1174" s="2" t="s">
        <v>719</v>
      </c>
      <c r="E1174" s="2" t="s">
        <v>719</v>
      </c>
      <c r="F1174" s="2" t="s">
        <v>3503</v>
      </c>
      <c r="G1174" s="3">
        <v>0.71</v>
      </c>
      <c r="H1174" s="3">
        <v>93.75</v>
      </c>
      <c r="I1174" s="3">
        <v>100.0</v>
      </c>
      <c r="J1174" s="3">
        <v>126.13</v>
      </c>
      <c r="K1174" s="2" t="s">
        <v>16</v>
      </c>
    </row>
    <row r="1175">
      <c r="A1175" s="2" t="s">
        <v>6465</v>
      </c>
      <c r="B1175" s="2" t="s">
        <v>12</v>
      </c>
      <c r="C1175" s="2" t="s">
        <v>13</v>
      </c>
      <c r="D1175" s="2" t="s">
        <v>719</v>
      </c>
      <c r="E1175" s="2" t="s">
        <v>719</v>
      </c>
      <c r="F1175" s="2" t="s">
        <v>3485</v>
      </c>
      <c r="G1175" s="3">
        <v>0.734</v>
      </c>
      <c r="H1175" s="3">
        <v>95.47</v>
      </c>
      <c r="I1175" s="3">
        <v>100.0</v>
      </c>
      <c r="J1175" s="3">
        <v>126.13</v>
      </c>
      <c r="K1175" s="2" t="s">
        <v>16</v>
      </c>
    </row>
    <row r="1176">
      <c r="A1176" s="2" t="s">
        <v>6465</v>
      </c>
      <c r="B1176" s="2" t="s">
        <v>12</v>
      </c>
      <c r="C1176" s="2" t="s">
        <v>13</v>
      </c>
      <c r="D1176" s="2" t="s">
        <v>719</v>
      </c>
      <c r="E1176" s="2" t="s">
        <v>719</v>
      </c>
      <c r="F1176" s="2" t="s">
        <v>3467</v>
      </c>
      <c r="G1176" s="3">
        <v>0.765</v>
      </c>
      <c r="H1176" s="3">
        <v>95.39</v>
      </c>
      <c r="I1176" s="3">
        <v>100.0</v>
      </c>
      <c r="J1176" s="3">
        <v>126.13</v>
      </c>
      <c r="K1176" s="2" t="s">
        <v>16</v>
      </c>
    </row>
    <row r="1177">
      <c r="A1177" s="2" t="s">
        <v>6465</v>
      </c>
      <c r="B1177" s="2" t="s">
        <v>12</v>
      </c>
      <c r="C1177" s="2" t="s">
        <v>13</v>
      </c>
      <c r="D1177" s="2" t="s">
        <v>719</v>
      </c>
      <c r="E1177" s="2" t="s">
        <v>719</v>
      </c>
      <c r="F1177" s="2" t="s">
        <v>3480</v>
      </c>
      <c r="G1177" s="3">
        <v>0.7902</v>
      </c>
      <c r="H1177" s="3">
        <v>107.84</v>
      </c>
      <c r="I1177" s="3">
        <v>93.0</v>
      </c>
      <c r="J1177" s="3">
        <v>126.13</v>
      </c>
      <c r="K1177" s="2" t="s">
        <v>16</v>
      </c>
    </row>
    <row r="1178">
      <c r="A1178" s="2" t="s">
        <v>6465</v>
      </c>
      <c r="B1178" s="2" t="s">
        <v>12</v>
      </c>
      <c r="C1178" s="2" t="s">
        <v>13</v>
      </c>
      <c r="D1178" s="2" t="s">
        <v>719</v>
      </c>
      <c r="E1178" s="2" t="s">
        <v>719</v>
      </c>
      <c r="F1178" s="2" t="s">
        <v>3470</v>
      </c>
      <c r="G1178" s="3">
        <v>0.6504</v>
      </c>
      <c r="H1178" s="3">
        <v>102.05</v>
      </c>
      <c r="I1178" s="3">
        <v>100.0</v>
      </c>
      <c r="J1178" s="3">
        <v>126.13</v>
      </c>
      <c r="K1178" s="2" t="s">
        <v>16</v>
      </c>
    </row>
    <row r="1179">
      <c r="A1179" s="2" t="s">
        <v>6465</v>
      </c>
      <c r="B1179" s="2" t="s">
        <v>12</v>
      </c>
      <c r="C1179" s="2" t="s">
        <v>13</v>
      </c>
      <c r="D1179" s="2" t="s">
        <v>719</v>
      </c>
      <c r="E1179" s="2" t="s">
        <v>25</v>
      </c>
      <c r="F1179" s="2" t="s">
        <v>3472</v>
      </c>
      <c r="G1179" s="3">
        <v>0.2102</v>
      </c>
      <c r="H1179" s="3">
        <v>96.86</v>
      </c>
      <c r="I1179" s="3">
        <v>100.0</v>
      </c>
      <c r="J1179" s="3">
        <v>126.13</v>
      </c>
      <c r="K1179" s="2" t="s">
        <v>50</v>
      </c>
    </row>
    <row r="1180">
      <c r="A1180" s="2" t="s">
        <v>6465</v>
      </c>
      <c r="B1180" s="2" t="s">
        <v>12</v>
      </c>
      <c r="C1180" s="2" t="s">
        <v>13</v>
      </c>
      <c r="D1180" s="2" t="s">
        <v>719</v>
      </c>
      <c r="E1180" s="2" t="s">
        <v>719</v>
      </c>
      <c r="F1180" s="2" t="s">
        <v>3494</v>
      </c>
      <c r="G1180" s="3">
        <v>0.7168</v>
      </c>
      <c r="H1180" s="3">
        <v>100.52</v>
      </c>
      <c r="I1180" s="3">
        <v>100.0</v>
      </c>
      <c r="J1180" s="3">
        <v>126.13</v>
      </c>
      <c r="K1180" s="2" t="s">
        <v>16</v>
      </c>
    </row>
    <row r="1181">
      <c r="A1181" s="2" t="s">
        <v>6465</v>
      </c>
      <c r="B1181" s="2" t="s">
        <v>12</v>
      </c>
      <c r="C1181" s="2" t="s">
        <v>13</v>
      </c>
      <c r="D1181" s="2" t="s">
        <v>719</v>
      </c>
      <c r="E1181" s="2" t="s">
        <v>719</v>
      </c>
      <c r="F1181" s="2" t="s">
        <v>3458</v>
      </c>
      <c r="G1181" s="3">
        <v>0.4265</v>
      </c>
      <c r="H1181" s="3">
        <v>98.28</v>
      </c>
      <c r="I1181" s="3">
        <v>100.0</v>
      </c>
      <c r="J1181" s="3">
        <v>126.13</v>
      </c>
      <c r="K1181" s="2" t="s">
        <v>16</v>
      </c>
    </row>
    <row r="1182">
      <c r="A1182" s="2" t="s">
        <v>6465</v>
      </c>
      <c r="B1182" s="2" t="s">
        <v>12</v>
      </c>
      <c r="C1182" s="2" t="s">
        <v>13</v>
      </c>
      <c r="D1182" s="2" t="s">
        <v>2306</v>
      </c>
      <c r="E1182" s="2" t="s">
        <v>2306</v>
      </c>
      <c r="F1182" s="2" t="s">
        <v>2323</v>
      </c>
      <c r="G1182" s="3">
        <v>0.6317</v>
      </c>
      <c r="H1182" s="3">
        <v>93.86</v>
      </c>
      <c r="I1182" s="3">
        <v>100.0</v>
      </c>
      <c r="J1182" s="3">
        <v>126.13</v>
      </c>
      <c r="K1182" s="2" t="s">
        <v>16</v>
      </c>
    </row>
    <row r="1183">
      <c r="A1183" s="2" t="s">
        <v>6465</v>
      </c>
      <c r="B1183" s="2" t="s">
        <v>12</v>
      </c>
      <c r="C1183" s="2" t="s">
        <v>13</v>
      </c>
      <c r="D1183" s="2" t="s">
        <v>2306</v>
      </c>
      <c r="E1183" s="2" t="s">
        <v>2306</v>
      </c>
      <c r="F1183" s="2" t="s">
        <v>2348</v>
      </c>
      <c r="G1183" s="3">
        <v>0.6171</v>
      </c>
      <c r="H1183" s="3">
        <v>89.94</v>
      </c>
      <c r="I1183" s="3">
        <v>100.0</v>
      </c>
      <c r="J1183" s="3">
        <v>126.13</v>
      </c>
      <c r="K1183" s="2" t="s">
        <v>16</v>
      </c>
    </row>
    <row r="1184">
      <c r="A1184" s="2" t="s">
        <v>6465</v>
      </c>
      <c r="B1184" s="2" t="s">
        <v>12</v>
      </c>
      <c r="C1184" s="2" t="s">
        <v>13</v>
      </c>
      <c r="D1184" s="2" t="s">
        <v>2306</v>
      </c>
      <c r="E1184" s="2" t="s">
        <v>2306</v>
      </c>
      <c r="F1184" s="2" t="s">
        <v>2333</v>
      </c>
      <c r="G1184" s="3">
        <v>0.4791</v>
      </c>
      <c r="H1184" s="3">
        <v>97.75</v>
      </c>
      <c r="I1184" s="3">
        <v>100.0</v>
      </c>
      <c r="J1184" s="3">
        <v>126.13</v>
      </c>
      <c r="K1184" s="2" t="s">
        <v>16</v>
      </c>
    </row>
    <row r="1185">
      <c r="A1185" s="2" t="s">
        <v>6468</v>
      </c>
      <c r="B1185" s="2" t="s">
        <v>12</v>
      </c>
      <c r="C1185" s="2" t="s">
        <v>13</v>
      </c>
      <c r="D1185" s="2" t="s">
        <v>2306</v>
      </c>
      <c r="E1185" s="2" t="s">
        <v>25</v>
      </c>
      <c r="F1185" s="2" t="s">
        <v>2307</v>
      </c>
      <c r="G1185" s="3">
        <v>0.2343</v>
      </c>
      <c r="H1185" s="3">
        <v>92.53</v>
      </c>
      <c r="I1185" s="3">
        <v>100.0</v>
      </c>
      <c r="J1185" s="3">
        <v>126.13</v>
      </c>
      <c r="K1185" s="2" t="s">
        <v>50</v>
      </c>
    </row>
    <row r="1186">
      <c r="A1186" s="2" t="s">
        <v>6468</v>
      </c>
      <c r="B1186" s="2" t="s">
        <v>12</v>
      </c>
      <c r="C1186" s="2" t="s">
        <v>13</v>
      </c>
      <c r="D1186" s="2" t="s">
        <v>2306</v>
      </c>
      <c r="E1186" s="2" t="s">
        <v>25</v>
      </c>
      <c r="F1186" s="2" t="s">
        <v>2321</v>
      </c>
      <c r="G1186" s="3">
        <v>0.2092</v>
      </c>
      <c r="H1186" s="3">
        <v>91.71</v>
      </c>
      <c r="I1186" s="3">
        <v>100.0</v>
      </c>
      <c r="J1186" s="3">
        <v>126.13</v>
      </c>
      <c r="K1186" s="2" t="s">
        <v>50</v>
      </c>
    </row>
    <row r="1187">
      <c r="A1187" s="2" t="s">
        <v>6468</v>
      </c>
      <c r="B1187" s="2" t="s">
        <v>12</v>
      </c>
      <c r="C1187" s="2" t="s">
        <v>13</v>
      </c>
      <c r="D1187" s="2" t="s">
        <v>2306</v>
      </c>
      <c r="E1187" s="2" t="s">
        <v>2306</v>
      </c>
      <c r="F1187" s="2" t="s">
        <v>2309</v>
      </c>
      <c r="G1187" s="3">
        <v>0.5472</v>
      </c>
      <c r="H1187" s="3">
        <v>94.11</v>
      </c>
      <c r="I1187" s="3">
        <v>100.0</v>
      </c>
      <c r="J1187" s="3">
        <v>126.13</v>
      </c>
      <c r="K1187" s="2" t="s">
        <v>16</v>
      </c>
    </row>
    <row r="1188">
      <c r="A1188" s="2" t="s">
        <v>6468</v>
      </c>
      <c r="B1188" s="2" t="s">
        <v>12</v>
      </c>
      <c r="C1188" s="2" t="s">
        <v>13</v>
      </c>
      <c r="D1188" s="2" t="s">
        <v>2306</v>
      </c>
      <c r="E1188" s="2" t="s">
        <v>25</v>
      </c>
      <c r="F1188" s="2" t="s">
        <v>2329</v>
      </c>
      <c r="G1188" s="3">
        <v>0.2315</v>
      </c>
      <c r="H1188" s="3">
        <v>99.91</v>
      </c>
      <c r="I1188" s="3">
        <v>100.0</v>
      </c>
      <c r="J1188" s="3">
        <v>126.13</v>
      </c>
      <c r="K1188" s="2" t="s">
        <v>50</v>
      </c>
    </row>
    <row r="1189">
      <c r="A1189" s="2" t="s">
        <v>6468</v>
      </c>
      <c r="B1189" s="2" t="s">
        <v>12</v>
      </c>
      <c r="C1189" s="2" t="s">
        <v>13</v>
      </c>
      <c r="D1189" s="2" t="s">
        <v>2306</v>
      </c>
      <c r="E1189" s="2" t="s">
        <v>2306</v>
      </c>
      <c r="F1189" s="2" t="s">
        <v>2340</v>
      </c>
      <c r="G1189" s="3">
        <v>0.5582</v>
      </c>
      <c r="H1189" s="3">
        <v>98.91</v>
      </c>
      <c r="I1189" s="3">
        <v>100.0</v>
      </c>
      <c r="J1189" s="3">
        <v>126.13</v>
      </c>
      <c r="K1189" s="2" t="s">
        <v>16</v>
      </c>
    </row>
    <row r="1190">
      <c r="A1190" s="2" t="s">
        <v>6468</v>
      </c>
      <c r="B1190" s="2" t="s">
        <v>12</v>
      </c>
      <c r="C1190" s="2" t="s">
        <v>13</v>
      </c>
      <c r="D1190" s="2" t="s">
        <v>2306</v>
      </c>
      <c r="E1190" s="2" t="s">
        <v>2306</v>
      </c>
      <c r="F1190" s="2" t="s">
        <v>2313</v>
      </c>
      <c r="G1190" s="3">
        <v>0.6172</v>
      </c>
      <c r="H1190" s="3">
        <v>97.81</v>
      </c>
      <c r="I1190" s="3">
        <v>100.0</v>
      </c>
      <c r="J1190" s="3">
        <v>126.13</v>
      </c>
      <c r="K1190" s="2" t="s">
        <v>16</v>
      </c>
    </row>
    <row r="1191">
      <c r="A1191" s="2" t="s">
        <v>6468</v>
      </c>
      <c r="B1191" s="2" t="s">
        <v>12</v>
      </c>
      <c r="C1191" s="2" t="s">
        <v>13</v>
      </c>
      <c r="D1191" s="2" t="s">
        <v>2306</v>
      </c>
      <c r="E1191" s="2" t="s">
        <v>2306</v>
      </c>
      <c r="F1191" s="2" t="s">
        <v>2346</v>
      </c>
      <c r="G1191" s="3">
        <v>0.5314</v>
      </c>
      <c r="H1191" s="3">
        <v>96.32</v>
      </c>
      <c r="I1191" s="3">
        <v>97.5</v>
      </c>
      <c r="J1191" s="3">
        <v>126.13</v>
      </c>
      <c r="K1191" s="2" t="s">
        <v>16</v>
      </c>
    </row>
    <row r="1192">
      <c r="A1192" s="2" t="s">
        <v>6468</v>
      </c>
      <c r="B1192" s="2" t="s">
        <v>12</v>
      </c>
      <c r="C1192" s="2" t="s">
        <v>13</v>
      </c>
      <c r="D1192" s="2" t="s">
        <v>2306</v>
      </c>
      <c r="E1192" s="2" t="s">
        <v>2306</v>
      </c>
      <c r="F1192" s="2" t="s">
        <v>2336</v>
      </c>
      <c r="G1192" s="3">
        <v>0.6815</v>
      </c>
      <c r="H1192" s="3">
        <v>96.75</v>
      </c>
      <c r="I1192" s="3">
        <v>100.0</v>
      </c>
      <c r="J1192" s="3">
        <v>126.13</v>
      </c>
      <c r="K1192" s="2" t="s">
        <v>16</v>
      </c>
    </row>
    <row r="1193">
      <c r="A1193" s="2" t="s">
        <v>6468</v>
      </c>
      <c r="B1193" s="2" t="s">
        <v>12</v>
      </c>
      <c r="C1193" s="2" t="s">
        <v>13</v>
      </c>
      <c r="D1193" s="2" t="s">
        <v>2306</v>
      </c>
      <c r="E1193" s="2" t="s">
        <v>25</v>
      </c>
      <c r="F1193" s="2" t="s">
        <v>2338</v>
      </c>
      <c r="G1193" s="3">
        <v>0.277</v>
      </c>
      <c r="H1193" s="3">
        <v>105.92</v>
      </c>
      <c r="I1193" s="3">
        <v>100.0</v>
      </c>
      <c r="J1193" s="3">
        <v>126.13</v>
      </c>
      <c r="K1193" s="2" t="s">
        <v>50</v>
      </c>
    </row>
    <row r="1194">
      <c r="A1194" s="2" t="s">
        <v>6468</v>
      </c>
      <c r="B1194" s="2" t="s">
        <v>12</v>
      </c>
      <c r="C1194" s="2" t="s">
        <v>13</v>
      </c>
      <c r="D1194" s="2" t="s">
        <v>2306</v>
      </c>
      <c r="E1194" s="2" t="s">
        <v>2306</v>
      </c>
      <c r="F1194" s="2" t="s">
        <v>2350</v>
      </c>
      <c r="G1194" s="3">
        <v>0.5525</v>
      </c>
      <c r="H1194" s="3">
        <v>89.71</v>
      </c>
      <c r="I1194" s="3">
        <v>100.0</v>
      </c>
      <c r="J1194" s="3">
        <v>126.13</v>
      </c>
      <c r="K1194" s="2" t="s">
        <v>16</v>
      </c>
    </row>
    <row r="1195">
      <c r="A1195" s="2" t="s">
        <v>6470</v>
      </c>
      <c r="B1195" s="2" t="s">
        <v>12</v>
      </c>
      <c r="C1195" s="2" t="s">
        <v>13</v>
      </c>
      <c r="D1195" s="2" t="s">
        <v>2306</v>
      </c>
      <c r="E1195" s="2" t="s">
        <v>2306</v>
      </c>
      <c r="F1195" s="2" t="s">
        <v>2345</v>
      </c>
      <c r="G1195" s="3">
        <v>0.6462</v>
      </c>
      <c r="H1195" s="3">
        <v>93.88</v>
      </c>
      <c r="I1195" s="3">
        <v>100.0</v>
      </c>
      <c r="J1195" s="3">
        <v>126.13</v>
      </c>
      <c r="K1195" s="2" t="s">
        <v>16</v>
      </c>
    </row>
    <row r="1196">
      <c r="A1196" s="2" t="s">
        <v>6470</v>
      </c>
      <c r="B1196" s="2" t="s">
        <v>12</v>
      </c>
      <c r="C1196" s="2" t="s">
        <v>13</v>
      </c>
      <c r="D1196" s="2" t="s">
        <v>2306</v>
      </c>
      <c r="E1196" s="2" t="s">
        <v>2306</v>
      </c>
      <c r="F1196" s="2" t="s">
        <v>2319</v>
      </c>
      <c r="G1196" s="3">
        <v>0.4089</v>
      </c>
      <c r="H1196" s="3">
        <v>95.99</v>
      </c>
      <c r="I1196" s="3">
        <v>100.0</v>
      </c>
      <c r="J1196" s="3">
        <v>126.13</v>
      </c>
      <c r="K1196" s="2" t="s">
        <v>16</v>
      </c>
    </row>
    <row r="1197">
      <c r="A1197" s="2" t="s">
        <v>6470</v>
      </c>
      <c r="B1197" s="2" t="s">
        <v>12</v>
      </c>
      <c r="C1197" s="2" t="s">
        <v>13</v>
      </c>
      <c r="D1197" s="2" t="s">
        <v>2306</v>
      </c>
      <c r="E1197" s="2" t="s">
        <v>2306</v>
      </c>
      <c r="F1197" s="2" t="s">
        <v>2317</v>
      </c>
      <c r="G1197" s="3">
        <v>0.36</v>
      </c>
      <c r="H1197" s="3">
        <v>96.68</v>
      </c>
      <c r="I1197" s="3">
        <v>100.0</v>
      </c>
      <c r="J1197" s="3">
        <v>126.13</v>
      </c>
      <c r="K1197" s="2" t="s">
        <v>16</v>
      </c>
    </row>
    <row r="1198">
      <c r="A1198" s="2" t="s">
        <v>6470</v>
      </c>
      <c r="B1198" s="2" t="s">
        <v>12</v>
      </c>
      <c r="C1198" s="2" t="s">
        <v>13</v>
      </c>
      <c r="D1198" s="2" t="s">
        <v>2306</v>
      </c>
      <c r="E1198" s="2" t="s">
        <v>2306</v>
      </c>
      <c r="F1198" s="2" t="s">
        <v>2331</v>
      </c>
      <c r="G1198" s="3">
        <v>0.6126</v>
      </c>
      <c r="H1198" s="3">
        <v>95.06</v>
      </c>
      <c r="I1198" s="3">
        <v>100.0</v>
      </c>
      <c r="J1198" s="3">
        <v>126.13</v>
      </c>
      <c r="K1198" s="2" t="s">
        <v>16</v>
      </c>
    </row>
    <row r="1199">
      <c r="A1199" s="2" t="s">
        <v>6470</v>
      </c>
      <c r="B1199" s="2" t="s">
        <v>12</v>
      </c>
      <c r="C1199" s="2" t="s">
        <v>13</v>
      </c>
      <c r="D1199" s="2" t="s">
        <v>2306</v>
      </c>
      <c r="E1199" s="2" t="s">
        <v>25</v>
      </c>
      <c r="F1199" s="2" t="s">
        <v>2342</v>
      </c>
      <c r="G1199" s="3">
        <v>0.2324</v>
      </c>
      <c r="H1199" s="3">
        <v>97.49</v>
      </c>
      <c r="I1199" s="3">
        <v>100.0</v>
      </c>
      <c r="J1199" s="3">
        <v>126.13</v>
      </c>
      <c r="K1199" s="2" t="s">
        <v>50</v>
      </c>
    </row>
    <row r="1200">
      <c r="A1200" s="2" t="s">
        <v>6470</v>
      </c>
      <c r="B1200" s="2" t="s">
        <v>12</v>
      </c>
      <c r="C1200" s="2" t="s">
        <v>13</v>
      </c>
      <c r="D1200" s="2" t="s">
        <v>2306</v>
      </c>
      <c r="E1200" s="2" t="s">
        <v>2306</v>
      </c>
      <c r="F1200" s="2" t="s">
        <v>2327</v>
      </c>
      <c r="G1200" s="3">
        <v>0.6701</v>
      </c>
      <c r="H1200" s="3">
        <v>96.91</v>
      </c>
      <c r="I1200" s="3">
        <v>100.0</v>
      </c>
      <c r="J1200" s="3">
        <v>126.13</v>
      </c>
      <c r="K1200" s="2" t="s">
        <v>16</v>
      </c>
    </row>
    <row r="1201">
      <c r="A1201" s="2" t="s">
        <v>6470</v>
      </c>
      <c r="B1201" s="2" t="s">
        <v>12</v>
      </c>
      <c r="C1201" s="2" t="s">
        <v>13</v>
      </c>
      <c r="D1201" s="2" t="s">
        <v>2306</v>
      </c>
      <c r="E1201" s="2" t="s">
        <v>25</v>
      </c>
      <c r="F1201" s="2" t="s">
        <v>2315</v>
      </c>
      <c r="G1201" s="3">
        <v>0.2137</v>
      </c>
      <c r="H1201" s="3">
        <v>93.3</v>
      </c>
      <c r="I1201" s="3">
        <v>100.0</v>
      </c>
      <c r="J1201" s="3">
        <v>126.13</v>
      </c>
      <c r="K1201" s="2" t="s">
        <v>50</v>
      </c>
    </row>
    <row r="1202">
      <c r="A1202" s="2" t="s">
        <v>6471</v>
      </c>
      <c r="B1202" s="2" t="s">
        <v>12</v>
      </c>
      <c r="C1202" s="2" t="s">
        <v>13</v>
      </c>
      <c r="D1202" s="2" t="s">
        <v>4946</v>
      </c>
      <c r="E1202" s="2" t="s">
        <v>4946</v>
      </c>
      <c r="F1202" s="2" t="s">
        <v>4963</v>
      </c>
      <c r="G1202" s="3">
        <v>0.5927</v>
      </c>
      <c r="H1202" s="3">
        <v>93.26</v>
      </c>
      <c r="I1202" s="3">
        <v>40.8</v>
      </c>
      <c r="J1202" s="3">
        <v>126.76</v>
      </c>
      <c r="K1202" s="2" t="s">
        <v>16</v>
      </c>
    </row>
    <row r="1203">
      <c r="A1203" s="2" t="s">
        <v>6471</v>
      </c>
      <c r="B1203" s="2" t="s">
        <v>12</v>
      </c>
      <c r="C1203" s="2" t="s">
        <v>13</v>
      </c>
      <c r="D1203" s="2" t="s">
        <v>4946</v>
      </c>
      <c r="E1203" s="2" t="s">
        <v>4946</v>
      </c>
      <c r="F1203" s="2" t="s">
        <v>4973</v>
      </c>
      <c r="G1203" s="3">
        <v>0.4923</v>
      </c>
      <c r="H1203" s="3">
        <v>92.96</v>
      </c>
      <c r="I1203" s="3">
        <v>100.0</v>
      </c>
      <c r="J1203" s="3">
        <v>126.76</v>
      </c>
      <c r="K1203" s="2" t="s">
        <v>16</v>
      </c>
    </row>
    <row r="1204">
      <c r="A1204" s="2" t="s">
        <v>6471</v>
      </c>
      <c r="B1204" s="2" t="s">
        <v>12</v>
      </c>
      <c r="C1204" s="2" t="s">
        <v>13</v>
      </c>
      <c r="D1204" s="2" t="s">
        <v>4946</v>
      </c>
      <c r="E1204" s="2" t="s">
        <v>4946</v>
      </c>
      <c r="F1204" s="2" t="s">
        <v>4947</v>
      </c>
      <c r="G1204" s="3">
        <v>0.4018</v>
      </c>
      <c r="H1204" s="3">
        <v>95.28</v>
      </c>
      <c r="I1204" s="3">
        <v>100.0</v>
      </c>
      <c r="J1204" s="3">
        <v>126.76</v>
      </c>
      <c r="K1204" s="2" t="s">
        <v>16</v>
      </c>
    </row>
    <row r="1205">
      <c r="A1205" s="2" t="s">
        <v>6471</v>
      </c>
      <c r="B1205" s="2" t="s">
        <v>12</v>
      </c>
      <c r="C1205" s="2" t="s">
        <v>13</v>
      </c>
      <c r="D1205" s="2" t="s">
        <v>4946</v>
      </c>
      <c r="E1205" s="2" t="s">
        <v>4946</v>
      </c>
      <c r="F1205" s="2" t="s">
        <v>4954</v>
      </c>
      <c r="G1205" s="3">
        <v>0.777</v>
      </c>
      <c r="H1205" s="3">
        <v>95.36</v>
      </c>
      <c r="I1205" s="3">
        <v>100.0</v>
      </c>
      <c r="J1205" s="3">
        <v>126.76</v>
      </c>
      <c r="K1205" s="2" t="s">
        <v>16</v>
      </c>
    </row>
    <row r="1206">
      <c r="A1206" s="2" t="s">
        <v>6471</v>
      </c>
      <c r="B1206" s="2" t="s">
        <v>12</v>
      </c>
      <c r="C1206" s="2" t="s">
        <v>13</v>
      </c>
      <c r="D1206" s="2" t="s">
        <v>4946</v>
      </c>
      <c r="E1206" s="2" t="s">
        <v>4946</v>
      </c>
      <c r="F1206" s="2" t="s">
        <v>4987</v>
      </c>
      <c r="G1206" s="3">
        <v>0.8318</v>
      </c>
      <c r="H1206" s="3">
        <v>93.71</v>
      </c>
      <c r="I1206" s="3">
        <v>100.0</v>
      </c>
      <c r="J1206" s="3">
        <v>126.76</v>
      </c>
      <c r="K1206" s="2" t="s">
        <v>16</v>
      </c>
    </row>
    <row r="1207">
      <c r="A1207" s="2" t="s">
        <v>6471</v>
      </c>
      <c r="B1207" s="2" t="s">
        <v>12</v>
      </c>
      <c r="C1207" s="2" t="s">
        <v>13</v>
      </c>
      <c r="D1207" s="2" t="s">
        <v>4946</v>
      </c>
      <c r="E1207" s="2" t="s">
        <v>4946</v>
      </c>
      <c r="F1207" s="2" t="s">
        <v>4981</v>
      </c>
      <c r="G1207" s="3">
        <v>0.7843</v>
      </c>
      <c r="H1207" s="3">
        <v>102.33</v>
      </c>
      <c r="I1207" s="3">
        <v>100.0</v>
      </c>
      <c r="J1207" s="3">
        <v>126.76</v>
      </c>
      <c r="K1207" s="2" t="s">
        <v>16</v>
      </c>
    </row>
    <row r="1208">
      <c r="A1208" s="2" t="s">
        <v>6473</v>
      </c>
      <c r="B1208" s="2" t="s">
        <v>12</v>
      </c>
      <c r="C1208" s="2" t="s">
        <v>13</v>
      </c>
      <c r="D1208" s="2" t="s">
        <v>4946</v>
      </c>
      <c r="E1208" s="2" t="s">
        <v>4946</v>
      </c>
      <c r="F1208" s="2" t="s">
        <v>4949</v>
      </c>
      <c r="G1208" s="3">
        <v>0.6099</v>
      </c>
      <c r="H1208" s="3">
        <v>106.81</v>
      </c>
      <c r="I1208" s="3">
        <v>100.0</v>
      </c>
      <c r="J1208" s="3">
        <v>126.76</v>
      </c>
      <c r="K1208" s="2" t="s">
        <v>16</v>
      </c>
    </row>
    <row r="1209">
      <c r="A1209" s="2" t="s">
        <v>6473</v>
      </c>
      <c r="B1209" s="2" t="s">
        <v>12</v>
      </c>
      <c r="C1209" s="2" t="s">
        <v>13</v>
      </c>
      <c r="D1209" s="2" t="s">
        <v>4946</v>
      </c>
      <c r="E1209" s="2" t="s">
        <v>4946</v>
      </c>
      <c r="F1209" s="2" t="s">
        <v>4966</v>
      </c>
      <c r="G1209" s="3">
        <v>0.7213</v>
      </c>
      <c r="H1209" s="3">
        <v>99.05</v>
      </c>
      <c r="I1209" s="3">
        <v>100.0</v>
      </c>
      <c r="J1209" s="3">
        <v>126.76</v>
      </c>
      <c r="K1209" s="2" t="s">
        <v>16</v>
      </c>
    </row>
    <row r="1210">
      <c r="A1210" s="2" t="s">
        <v>6473</v>
      </c>
      <c r="B1210" s="2" t="s">
        <v>12</v>
      </c>
      <c r="C1210" s="2" t="s">
        <v>13</v>
      </c>
      <c r="D1210" s="2" t="s">
        <v>4946</v>
      </c>
      <c r="E1210" s="2" t="s">
        <v>4946</v>
      </c>
      <c r="F1210" s="2" t="s">
        <v>4969</v>
      </c>
      <c r="G1210" s="3">
        <v>0.3999</v>
      </c>
      <c r="H1210" s="3">
        <v>90.71</v>
      </c>
      <c r="I1210" s="3">
        <v>100.0</v>
      </c>
      <c r="J1210" s="3">
        <v>126.76</v>
      </c>
      <c r="K1210" s="2" t="s">
        <v>16</v>
      </c>
    </row>
    <row r="1211">
      <c r="A1211" s="2" t="s">
        <v>6473</v>
      </c>
      <c r="B1211" s="2" t="s">
        <v>12</v>
      </c>
      <c r="C1211" s="2" t="s">
        <v>13</v>
      </c>
      <c r="D1211" s="2" t="s">
        <v>4946</v>
      </c>
      <c r="E1211" s="2" t="s">
        <v>4946</v>
      </c>
      <c r="F1211" s="2" t="s">
        <v>4985</v>
      </c>
      <c r="G1211" s="3">
        <v>0.7912</v>
      </c>
      <c r="H1211" s="3">
        <v>88.54</v>
      </c>
      <c r="I1211" s="3">
        <v>100.0</v>
      </c>
      <c r="J1211" s="3">
        <v>126.76</v>
      </c>
      <c r="K1211" s="2" t="s">
        <v>16</v>
      </c>
    </row>
    <row r="1212">
      <c r="A1212" s="2" t="s">
        <v>6473</v>
      </c>
      <c r="B1212" s="2" t="s">
        <v>12</v>
      </c>
      <c r="C1212" s="2" t="s">
        <v>13</v>
      </c>
      <c r="D1212" s="2" t="s">
        <v>4946</v>
      </c>
      <c r="E1212" s="2" t="s">
        <v>4946</v>
      </c>
      <c r="F1212" s="2" t="s">
        <v>4977</v>
      </c>
      <c r="G1212" s="3">
        <v>0.6824</v>
      </c>
      <c r="H1212" s="3">
        <v>93.9</v>
      </c>
      <c r="I1212" s="3">
        <v>100.0</v>
      </c>
      <c r="J1212" s="3">
        <v>126.76</v>
      </c>
      <c r="K1212" s="2" t="s">
        <v>16</v>
      </c>
    </row>
    <row r="1213">
      <c r="A1213" s="2" t="s">
        <v>6473</v>
      </c>
      <c r="B1213" s="2" t="s">
        <v>12</v>
      </c>
      <c r="C1213" s="2" t="s">
        <v>13</v>
      </c>
      <c r="D1213" s="2" t="s">
        <v>4946</v>
      </c>
      <c r="E1213" s="2" t="s">
        <v>4946</v>
      </c>
      <c r="F1213" s="2" t="s">
        <v>4975</v>
      </c>
      <c r="G1213" s="3">
        <v>0.5172</v>
      </c>
      <c r="H1213" s="3">
        <v>87.11</v>
      </c>
      <c r="I1213" s="3">
        <v>100.0</v>
      </c>
      <c r="J1213" s="3">
        <v>126.76</v>
      </c>
      <c r="K1213" s="2" t="s">
        <v>16</v>
      </c>
    </row>
    <row r="1214">
      <c r="A1214" s="2" t="s">
        <v>6473</v>
      </c>
      <c r="B1214" s="2" t="s">
        <v>12</v>
      </c>
      <c r="C1214" s="2" t="s">
        <v>13</v>
      </c>
      <c r="D1214" s="2" t="s">
        <v>4946</v>
      </c>
      <c r="E1214" s="2" t="s">
        <v>4946</v>
      </c>
      <c r="F1214" s="2" t="s">
        <v>4971</v>
      </c>
      <c r="G1214" s="3">
        <v>0.683</v>
      </c>
      <c r="H1214" s="3">
        <v>95.79</v>
      </c>
      <c r="I1214" s="3">
        <v>100.0</v>
      </c>
      <c r="J1214" s="3">
        <v>126.76</v>
      </c>
      <c r="K1214" s="2" t="s">
        <v>16</v>
      </c>
    </row>
    <row r="1215">
      <c r="A1215" s="2" t="s">
        <v>6473</v>
      </c>
      <c r="B1215" s="2" t="s">
        <v>12</v>
      </c>
      <c r="C1215" s="2" t="s">
        <v>13</v>
      </c>
      <c r="D1215" s="2" t="s">
        <v>4946</v>
      </c>
      <c r="E1215" s="2" t="s">
        <v>4946</v>
      </c>
      <c r="F1215" s="2" t="s">
        <v>4990</v>
      </c>
      <c r="G1215" s="3">
        <v>0.8342</v>
      </c>
      <c r="H1215" s="3">
        <v>97.43</v>
      </c>
      <c r="I1215" s="3">
        <v>97.4</v>
      </c>
      <c r="J1215" s="3">
        <v>126.76</v>
      </c>
      <c r="K1215" s="2" t="s">
        <v>16</v>
      </c>
    </row>
    <row r="1216">
      <c r="A1216" s="2" t="s">
        <v>6473</v>
      </c>
      <c r="B1216" s="2" t="s">
        <v>12</v>
      </c>
      <c r="C1216" s="2" t="s">
        <v>13</v>
      </c>
      <c r="D1216" s="2" t="s">
        <v>4946</v>
      </c>
      <c r="E1216" s="2" t="s">
        <v>4946</v>
      </c>
      <c r="F1216" s="2" t="s">
        <v>4956</v>
      </c>
      <c r="G1216" s="3">
        <v>0.77</v>
      </c>
      <c r="H1216" s="3">
        <v>95.42</v>
      </c>
      <c r="I1216" s="3">
        <v>100.0</v>
      </c>
      <c r="J1216" s="3">
        <v>126.76</v>
      </c>
      <c r="K1216" s="2" t="s">
        <v>16</v>
      </c>
    </row>
    <row r="1217">
      <c r="A1217" s="2" t="s">
        <v>6473</v>
      </c>
      <c r="B1217" s="2" t="s">
        <v>12</v>
      </c>
      <c r="C1217" s="2" t="s">
        <v>13</v>
      </c>
      <c r="D1217" s="2" t="s">
        <v>4946</v>
      </c>
      <c r="E1217" s="2" t="s">
        <v>4946</v>
      </c>
      <c r="F1217" s="2" t="s">
        <v>4983</v>
      </c>
      <c r="G1217" s="3">
        <v>0.5609</v>
      </c>
      <c r="H1217" s="3">
        <v>115.59</v>
      </c>
      <c r="I1217" s="3">
        <v>95.8</v>
      </c>
      <c r="J1217" s="3">
        <v>126.76</v>
      </c>
      <c r="K1217" s="2" t="s">
        <v>16</v>
      </c>
    </row>
    <row r="1218">
      <c r="A1218" s="2" t="s">
        <v>6475</v>
      </c>
      <c r="B1218" s="2" t="s">
        <v>12</v>
      </c>
      <c r="C1218" s="2" t="s">
        <v>13</v>
      </c>
      <c r="D1218" s="2" t="s">
        <v>4946</v>
      </c>
      <c r="E1218" s="2" t="s">
        <v>4946</v>
      </c>
      <c r="F1218" s="2" t="s">
        <v>4961</v>
      </c>
      <c r="G1218" s="3">
        <v>0.6394</v>
      </c>
      <c r="H1218" s="3">
        <v>93.95</v>
      </c>
      <c r="I1218" s="3">
        <v>100.0</v>
      </c>
      <c r="J1218" s="3">
        <v>126.76</v>
      </c>
      <c r="K1218" s="2" t="s">
        <v>16</v>
      </c>
    </row>
    <row r="1219">
      <c r="A1219" s="2" t="s">
        <v>6475</v>
      </c>
      <c r="B1219" s="2" t="s">
        <v>12</v>
      </c>
      <c r="C1219" s="2" t="s">
        <v>13</v>
      </c>
      <c r="D1219" s="2" t="s">
        <v>4946</v>
      </c>
      <c r="E1219" s="2" t="s">
        <v>4946</v>
      </c>
      <c r="F1219" s="2" t="s">
        <v>4992</v>
      </c>
      <c r="G1219" s="3">
        <v>0.7761</v>
      </c>
      <c r="H1219" s="3">
        <v>94.07</v>
      </c>
      <c r="I1219" s="3">
        <v>100.0</v>
      </c>
      <c r="J1219" s="3">
        <v>126.76</v>
      </c>
      <c r="K1219" s="2" t="s">
        <v>16</v>
      </c>
    </row>
    <row r="1220">
      <c r="A1220" s="2" t="s">
        <v>6475</v>
      </c>
      <c r="B1220" s="2" t="s">
        <v>12</v>
      </c>
      <c r="C1220" s="2" t="s">
        <v>13</v>
      </c>
      <c r="D1220" s="2" t="s">
        <v>4946</v>
      </c>
      <c r="E1220" s="2" t="s">
        <v>4946</v>
      </c>
      <c r="F1220" s="2" t="s">
        <v>4958</v>
      </c>
      <c r="G1220" s="3">
        <v>0.7079</v>
      </c>
      <c r="H1220" s="3">
        <v>96.43</v>
      </c>
      <c r="I1220" s="3">
        <v>100.0</v>
      </c>
      <c r="J1220" s="3">
        <v>126.76</v>
      </c>
      <c r="K1220" s="2" t="s">
        <v>16</v>
      </c>
    </row>
    <row r="1221">
      <c r="A1221" s="2" t="s">
        <v>6475</v>
      </c>
      <c r="B1221" s="2" t="s">
        <v>12</v>
      </c>
      <c r="C1221" s="2" t="s">
        <v>13</v>
      </c>
      <c r="D1221" s="2" t="s">
        <v>4946</v>
      </c>
      <c r="E1221" s="2" t="s">
        <v>4946</v>
      </c>
      <c r="F1221" s="2" t="s">
        <v>4952</v>
      </c>
      <c r="G1221" s="3">
        <v>0.3816</v>
      </c>
      <c r="H1221" s="3">
        <v>96.57</v>
      </c>
      <c r="I1221" s="3">
        <v>100.0</v>
      </c>
      <c r="J1221" s="3">
        <v>126.76</v>
      </c>
      <c r="K1221" s="2" t="s">
        <v>16</v>
      </c>
    </row>
    <row r="1222">
      <c r="A1222" s="2" t="s">
        <v>6475</v>
      </c>
      <c r="B1222" s="2" t="s">
        <v>12</v>
      </c>
      <c r="C1222" s="2" t="s">
        <v>13</v>
      </c>
      <c r="D1222" s="2" t="s">
        <v>1502</v>
      </c>
      <c r="E1222" s="2" t="s">
        <v>1502</v>
      </c>
      <c r="F1222" s="2" t="s">
        <v>4139</v>
      </c>
      <c r="G1222" s="3">
        <v>0.8018</v>
      </c>
      <c r="H1222" s="3">
        <v>88.98</v>
      </c>
      <c r="I1222" s="3">
        <v>100.0</v>
      </c>
      <c r="J1222" s="3">
        <v>126.76</v>
      </c>
      <c r="K1222" s="2" t="s">
        <v>16</v>
      </c>
    </row>
    <row r="1223">
      <c r="A1223" s="2" t="s">
        <v>6475</v>
      </c>
      <c r="B1223" s="2" t="s">
        <v>12</v>
      </c>
      <c r="C1223" s="2" t="s">
        <v>13</v>
      </c>
      <c r="D1223" s="2" t="s">
        <v>1502</v>
      </c>
      <c r="E1223" s="2" t="s">
        <v>1502</v>
      </c>
      <c r="F1223" s="2" t="s">
        <v>4147</v>
      </c>
      <c r="G1223" s="3">
        <v>0.5976</v>
      </c>
      <c r="H1223" s="3">
        <v>90.52</v>
      </c>
      <c r="I1223" s="3">
        <v>100.0</v>
      </c>
      <c r="J1223" s="3">
        <v>126.76</v>
      </c>
      <c r="K1223" s="2" t="s">
        <v>16</v>
      </c>
    </row>
    <row r="1224">
      <c r="A1224" s="2" t="s">
        <v>6475</v>
      </c>
      <c r="B1224" s="2" t="s">
        <v>12</v>
      </c>
      <c r="C1224" s="2" t="s">
        <v>13</v>
      </c>
      <c r="D1224" s="2" t="s">
        <v>1502</v>
      </c>
      <c r="E1224" s="2" t="s">
        <v>1502</v>
      </c>
      <c r="F1224" s="2" t="s">
        <v>4136</v>
      </c>
      <c r="G1224" s="3">
        <v>0.7537</v>
      </c>
      <c r="H1224" s="3">
        <v>86.0</v>
      </c>
      <c r="I1224" s="3">
        <v>100.0</v>
      </c>
      <c r="J1224" s="3">
        <v>126.76</v>
      </c>
      <c r="K1224" s="2" t="s">
        <v>16</v>
      </c>
    </row>
    <row r="1225">
      <c r="A1225" s="2" t="s">
        <v>6475</v>
      </c>
      <c r="B1225" s="2" t="s">
        <v>12</v>
      </c>
      <c r="C1225" s="2" t="s">
        <v>13</v>
      </c>
      <c r="D1225" s="2" t="s">
        <v>1502</v>
      </c>
      <c r="E1225" s="2" t="s">
        <v>1502</v>
      </c>
      <c r="F1225" s="2" t="s">
        <v>4124</v>
      </c>
      <c r="G1225" s="3">
        <v>0.7997</v>
      </c>
      <c r="H1225" s="3">
        <v>87.34</v>
      </c>
      <c r="I1225" s="3">
        <v>100.0</v>
      </c>
      <c r="J1225" s="3">
        <v>126.76</v>
      </c>
      <c r="K1225" s="2" t="s">
        <v>16</v>
      </c>
    </row>
    <row r="1226">
      <c r="A1226" s="2" t="s">
        <v>6475</v>
      </c>
      <c r="B1226" s="2" t="s">
        <v>12</v>
      </c>
      <c r="C1226" s="2" t="s">
        <v>13</v>
      </c>
      <c r="D1226" s="2" t="s">
        <v>1502</v>
      </c>
      <c r="E1226" s="2" t="s">
        <v>1650</v>
      </c>
      <c r="F1226" s="2" t="s">
        <v>4151</v>
      </c>
      <c r="G1226" s="3">
        <v>0.3351</v>
      </c>
      <c r="H1226" s="3">
        <v>96.3</v>
      </c>
      <c r="I1226" s="3">
        <v>100.0</v>
      </c>
      <c r="J1226" s="3">
        <v>126.76</v>
      </c>
      <c r="K1226" s="2" t="s">
        <v>50</v>
      </c>
    </row>
    <row r="1227">
      <c r="A1227" s="2" t="s">
        <v>6475</v>
      </c>
      <c r="B1227" s="2" t="s">
        <v>12</v>
      </c>
      <c r="C1227" s="2" t="s">
        <v>13</v>
      </c>
      <c r="D1227" s="2" t="s">
        <v>1502</v>
      </c>
      <c r="E1227" s="2" t="s">
        <v>25</v>
      </c>
      <c r="F1227" s="2" t="s">
        <v>4145</v>
      </c>
      <c r="G1227" s="3">
        <v>0.2522</v>
      </c>
      <c r="H1227" s="3">
        <v>88.78</v>
      </c>
      <c r="I1227" s="3">
        <v>100.0</v>
      </c>
      <c r="J1227" s="3">
        <v>126.76</v>
      </c>
      <c r="K1227" s="2" t="s">
        <v>50</v>
      </c>
    </row>
    <row r="1228">
      <c r="A1228" s="2" t="s">
        <v>6477</v>
      </c>
      <c r="B1228" s="2" t="s">
        <v>12</v>
      </c>
      <c r="C1228" s="2" t="s">
        <v>13</v>
      </c>
      <c r="D1228" s="2" t="s">
        <v>1502</v>
      </c>
      <c r="E1228" s="2" t="s">
        <v>25</v>
      </c>
      <c r="F1228" s="2" t="s">
        <v>4110</v>
      </c>
      <c r="G1228" s="3">
        <v>0.3224</v>
      </c>
      <c r="H1228" s="3">
        <v>81.51</v>
      </c>
      <c r="I1228" s="3">
        <v>100.0</v>
      </c>
      <c r="J1228" s="3">
        <v>126.76</v>
      </c>
      <c r="K1228" s="2" t="s">
        <v>50</v>
      </c>
    </row>
    <row r="1229">
      <c r="A1229" s="2" t="s">
        <v>6477</v>
      </c>
      <c r="B1229" s="2" t="s">
        <v>12</v>
      </c>
      <c r="C1229" s="2" t="s">
        <v>13</v>
      </c>
      <c r="D1229" s="2" t="s">
        <v>1502</v>
      </c>
      <c r="E1229" s="2" t="s">
        <v>1502</v>
      </c>
      <c r="F1229" s="2" t="s">
        <v>4119</v>
      </c>
      <c r="G1229" s="3">
        <v>0.7158</v>
      </c>
      <c r="H1229" s="3">
        <v>88.34</v>
      </c>
      <c r="I1229" s="3">
        <v>100.0</v>
      </c>
      <c r="J1229" s="3">
        <v>126.76</v>
      </c>
      <c r="K1229" s="2" t="s">
        <v>16</v>
      </c>
    </row>
    <row r="1230">
      <c r="A1230" s="2" t="s">
        <v>6477</v>
      </c>
      <c r="B1230" s="2" t="s">
        <v>12</v>
      </c>
      <c r="C1230" s="2" t="s">
        <v>13</v>
      </c>
      <c r="D1230" s="2" t="s">
        <v>1502</v>
      </c>
      <c r="E1230" s="2" t="s">
        <v>1502</v>
      </c>
      <c r="F1230" s="2" t="s">
        <v>4129</v>
      </c>
      <c r="G1230" s="3">
        <v>0.7456</v>
      </c>
      <c r="H1230" s="3">
        <v>93.9</v>
      </c>
      <c r="I1230" s="3">
        <v>100.0</v>
      </c>
      <c r="J1230" s="3">
        <v>126.76</v>
      </c>
      <c r="K1230" s="2" t="s">
        <v>16</v>
      </c>
    </row>
    <row r="1231">
      <c r="A1231" s="2" t="s">
        <v>6477</v>
      </c>
      <c r="B1231" s="2" t="s">
        <v>12</v>
      </c>
      <c r="C1231" s="2" t="s">
        <v>13</v>
      </c>
      <c r="D1231" s="2" t="s">
        <v>1502</v>
      </c>
      <c r="E1231" s="2" t="s">
        <v>1502</v>
      </c>
      <c r="F1231" s="2" t="s">
        <v>4112</v>
      </c>
      <c r="G1231" s="3">
        <v>0.6064</v>
      </c>
      <c r="H1231" s="3">
        <v>108.37</v>
      </c>
      <c r="I1231" s="3">
        <v>95.7</v>
      </c>
      <c r="J1231" s="3">
        <v>126.76</v>
      </c>
      <c r="K1231" s="2" t="s">
        <v>16</v>
      </c>
    </row>
    <row r="1232">
      <c r="A1232" s="2" t="s">
        <v>6477</v>
      </c>
      <c r="B1232" s="2" t="s">
        <v>12</v>
      </c>
      <c r="C1232" s="2" t="s">
        <v>13</v>
      </c>
      <c r="D1232" s="2" t="s">
        <v>1502</v>
      </c>
      <c r="E1232" s="2" t="s">
        <v>1502</v>
      </c>
      <c r="F1232" s="2" t="s">
        <v>4114</v>
      </c>
      <c r="G1232" s="3">
        <v>0.7685</v>
      </c>
      <c r="H1232" s="3">
        <v>91.78</v>
      </c>
      <c r="I1232" s="3">
        <v>100.0</v>
      </c>
      <c r="J1232" s="3">
        <v>126.76</v>
      </c>
      <c r="K1232" s="2" t="s">
        <v>16</v>
      </c>
    </row>
    <row r="1233">
      <c r="A1233" s="2" t="s">
        <v>6477</v>
      </c>
      <c r="B1233" s="2" t="s">
        <v>12</v>
      </c>
      <c r="C1233" s="2" t="s">
        <v>13</v>
      </c>
      <c r="D1233" s="2" t="s">
        <v>1502</v>
      </c>
      <c r="E1233" s="2" t="s">
        <v>1502</v>
      </c>
      <c r="F1233" s="2" t="s">
        <v>4133</v>
      </c>
      <c r="G1233" s="3">
        <v>0.7363</v>
      </c>
      <c r="H1233" s="3">
        <v>97.08</v>
      </c>
      <c r="I1233" s="3">
        <v>100.0</v>
      </c>
      <c r="J1233" s="3">
        <v>126.76</v>
      </c>
      <c r="K1233" s="2" t="s">
        <v>16</v>
      </c>
    </row>
    <row r="1234">
      <c r="A1234" s="2" t="s">
        <v>6477</v>
      </c>
      <c r="B1234" s="2" t="s">
        <v>12</v>
      </c>
      <c r="C1234" s="2" t="s">
        <v>13</v>
      </c>
      <c r="D1234" s="2" t="s">
        <v>1502</v>
      </c>
      <c r="E1234" s="2" t="s">
        <v>1502</v>
      </c>
      <c r="F1234" s="2" t="s">
        <v>4142</v>
      </c>
      <c r="G1234" s="3">
        <v>0.7795</v>
      </c>
      <c r="H1234" s="3">
        <v>94.77</v>
      </c>
      <c r="I1234" s="3">
        <v>100.0</v>
      </c>
      <c r="J1234" s="3">
        <v>126.76</v>
      </c>
      <c r="K1234" s="2" t="s">
        <v>16</v>
      </c>
    </row>
    <row r="1235">
      <c r="A1235" s="2" t="s">
        <v>6477</v>
      </c>
      <c r="B1235" s="2" t="s">
        <v>12</v>
      </c>
      <c r="C1235" s="2" t="s">
        <v>13</v>
      </c>
      <c r="D1235" s="2" t="s">
        <v>1502</v>
      </c>
      <c r="E1235" s="2" t="s">
        <v>1502</v>
      </c>
      <c r="F1235" s="2" t="s">
        <v>4127</v>
      </c>
      <c r="G1235" s="3">
        <v>0.5586</v>
      </c>
      <c r="H1235" s="3">
        <v>86.78</v>
      </c>
      <c r="I1235" s="3">
        <v>100.0</v>
      </c>
      <c r="J1235" s="3">
        <v>126.76</v>
      </c>
      <c r="K1235" s="2" t="s">
        <v>16</v>
      </c>
    </row>
    <row r="1236">
      <c r="A1236" s="2" t="s">
        <v>6477</v>
      </c>
      <c r="B1236" s="2" t="s">
        <v>12</v>
      </c>
      <c r="C1236" s="2" t="s">
        <v>13</v>
      </c>
      <c r="D1236" s="2" t="s">
        <v>1502</v>
      </c>
      <c r="E1236" s="2" t="s">
        <v>1502</v>
      </c>
      <c r="F1236" s="2" t="s">
        <v>4122</v>
      </c>
      <c r="G1236" s="3">
        <v>0.5436</v>
      </c>
      <c r="H1236" s="3">
        <v>94.15</v>
      </c>
      <c r="I1236" s="3">
        <v>100.0</v>
      </c>
      <c r="J1236" s="3">
        <v>126.76</v>
      </c>
      <c r="K1236" s="2" t="s">
        <v>16</v>
      </c>
    </row>
    <row r="1237">
      <c r="A1237" s="2" t="s">
        <v>6477</v>
      </c>
      <c r="B1237" s="2" t="s">
        <v>12</v>
      </c>
      <c r="C1237" s="2" t="s">
        <v>13</v>
      </c>
      <c r="D1237" s="2" t="s">
        <v>1502</v>
      </c>
      <c r="E1237" s="2" t="s">
        <v>1502</v>
      </c>
      <c r="F1237" s="2" t="s">
        <v>4131</v>
      </c>
      <c r="G1237" s="3">
        <v>0.7402</v>
      </c>
      <c r="H1237" s="3">
        <v>93.59</v>
      </c>
      <c r="I1237" s="3">
        <v>100.0</v>
      </c>
      <c r="J1237" s="3">
        <v>126.76</v>
      </c>
      <c r="K1237" s="2" t="s">
        <v>16</v>
      </c>
    </row>
    <row r="1238">
      <c r="A1238" s="2" t="s">
        <v>6477</v>
      </c>
      <c r="B1238" s="2" t="s">
        <v>12</v>
      </c>
      <c r="C1238" s="2" t="s">
        <v>13</v>
      </c>
      <c r="D1238" s="2" t="s">
        <v>1502</v>
      </c>
      <c r="E1238" s="2" t="s">
        <v>1502</v>
      </c>
      <c r="F1238" s="2" t="s">
        <v>4117</v>
      </c>
      <c r="G1238" s="3">
        <v>0.6959</v>
      </c>
      <c r="H1238" s="3">
        <v>92.36</v>
      </c>
      <c r="I1238" s="3">
        <v>100.0</v>
      </c>
      <c r="J1238" s="3">
        <v>126.76</v>
      </c>
      <c r="K1238" s="2" t="s">
        <v>16</v>
      </c>
    </row>
    <row r="1239">
      <c r="A1239" s="2" t="s">
        <v>6479</v>
      </c>
      <c r="B1239" s="2" t="s">
        <v>12</v>
      </c>
      <c r="C1239" s="2" t="s">
        <v>13</v>
      </c>
      <c r="D1239" s="2" t="s">
        <v>1502</v>
      </c>
      <c r="E1239" s="2" t="s">
        <v>1502</v>
      </c>
      <c r="F1239" s="2" t="s">
        <v>4152</v>
      </c>
      <c r="G1239" s="3">
        <v>0.5835</v>
      </c>
      <c r="H1239" s="3">
        <v>91.41</v>
      </c>
      <c r="I1239" s="3">
        <v>100.0</v>
      </c>
      <c r="J1239" s="3">
        <v>126.76</v>
      </c>
      <c r="K1239" s="2" t="s">
        <v>16</v>
      </c>
    </row>
    <row r="1240">
      <c r="A1240" s="2" t="s">
        <v>6479</v>
      </c>
      <c r="B1240" s="2" t="s">
        <v>12</v>
      </c>
      <c r="C1240" s="2" t="s">
        <v>13</v>
      </c>
      <c r="D1240" s="2" t="s">
        <v>1502</v>
      </c>
      <c r="E1240" s="2" t="s">
        <v>1502</v>
      </c>
      <c r="F1240" s="2" t="s">
        <v>4108</v>
      </c>
      <c r="G1240" s="3">
        <v>0.8292</v>
      </c>
      <c r="H1240" s="3">
        <v>88.75</v>
      </c>
      <c r="I1240" s="3">
        <v>100.0</v>
      </c>
      <c r="J1240" s="3">
        <v>126.76</v>
      </c>
      <c r="K1240" s="2" t="s">
        <v>16</v>
      </c>
    </row>
    <row r="1241">
      <c r="A1241" s="2" t="s">
        <v>6479</v>
      </c>
      <c r="B1241" s="2" t="s">
        <v>12</v>
      </c>
      <c r="C1241" s="2" t="s">
        <v>13</v>
      </c>
      <c r="D1241" s="2" t="s">
        <v>1502</v>
      </c>
      <c r="E1241" s="2" t="s">
        <v>1502</v>
      </c>
      <c r="F1241" s="2" t="s">
        <v>4135</v>
      </c>
      <c r="G1241" s="3">
        <v>0.6084</v>
      </c>
      <c r="H1241" s="3">
        <v>87.21</v>
      </c>
      <c r="I1241" s="3">
        <v>100.0</v>
      </c>
      <c r="J1241" s="3">
        <v>126.76</v>
      </c>
      <c r="K1241" s="2" t="s">
        <v>16</v>
      </c>
    </row>
    <row r="1242">
      <c r="A1242" s="2" t="s">
        <v>6479</v>
      </c>
      <c r="B1242" s="2" t="s">
        <v>12</v>
      </c>
      <c r="C1242" s="2" t="s">
        <v>13</v>
      </c>
      <c r="D1242" s="2" t="s">
        <v>2750</v>
      </c>
      <c r="E1242" s="2" t="s">
        <v>2750</v>
      </c>
      <c r="F1242" s="2" t="s">
        <v>2783</v>
      </c>
      <c r="G1242" s="3">
        <v>0.8219</v>
      </c>
      <c r="H1242" s="3">
        <v>86.02</v>
      </c>
      <c r="I1242" s="3">
        <v>100.0</v>
      </c>
      <c r="J1242" s="3">
        <v>126.76</v>
      </c>
      <c r="K1242" s="2" t="s">
        <v>16</v>
      </c>
    </row>
    <row r="1243">
      <c r="A1243" s="2" t="s">
        <v>6479</v>
      </c>
      <c r="B1243" s="2" t="s">
        <v>12</v>
      </c>
      <c r="C1243" s="2" t="s">
        <v>13</v>
      </c>
      <c r="D1243" s="2" t="s">
        <v>2750</v>
      </c>
      <c r="E1243" s="2" t="s">
        <v>2750</v>
      </c>
      <c r="F1243" s="2" t="s">
        <v>2785</v>
      </c>
      <c r="G1243" s="3">
        <v>0.8282</v>
      </c>
      <c r="H1243" s="3">
        <v>90.92</v>
      </c>
      <c r="I1243" s="3">
        <v>100.0</v>
      </c>
      <c r="J1243" s="3">
        <v>126.76</v>
      </c>
      <c r="K1243" s="2" t="s">
        <v>16</v>
      </c>
    </row>
    <row r="1244">
      <c r="A1244" s="2" t="s">
        <v>6479</v>
      </c>
      <c r="B1244" s="2" t="s">
        <v>12</v>
      </c>
      <c r="C1244" s="2" t="s">
        <v>13</v>
      </c>
      <c r="D1244" s="2" t="s">
        <v>2750</v>
      </c>
      <c r="E1244" s="2" t="s">
        <v>2750</v>
      </c>
      <c r="F1244" s="2" t="s">
        <v>2773</v>
      </c>
      <c r="G1244" s="3">
        <v>0.4878</v>
      </c>
      <c r="H1244" s="3">
        <v>84.43</v>
      </c>
      <c r="I1244" s="3">
        <v>100.0</v>
      </c>
      <c r="J1244" s="3">
        <v>126.76</v>
      </c>
      <c r="K1244" s="2" t="s">
        <v>16</v>
      </c>
    </row>
    <row r="1245">
      <c r="A1245" s="2" t="s">
        <v>6479</v>
      </c>
      <c r="B1245" s="2" t="s">
        <v>12</v>
      </c>
      <c r="C1245" s="2" t="s">
        <v>13</v>
      </c>
      <c r="D1245" s="2" t="s">
        <v>2750</v>
      </c>
      <c r="E1245" s="2" t="s">
        <v>2750</v>
      </c>
      <c r="F1245" s="2" t="s">
        <v>2793</v>
      </c>
      <c r="G1245" s="3">
        <v>0.4166</v>
      </c>
      <c r="H1245" s="3">
        <v>92.78</v>
      </c>
      <c r="I1245" s="3">
        <v>100.0</v>
      </c>
      <c r="J1245" s="3">
        <v>126.76</v>
      </c>
      <c r="K1245" s="2" t="s">
        <v>16</v>
      </c>
    </row>
    <row r="1246">
      <c r="A1246" s="2" t="s">
        <v>6479</v>
      </c>
      <c r="B1246" s="2" t="s">
        <v>12</v>
      </c>
      <c r="C1246" s="2" t="s">
        <v>13</v>
      </c>
      <c r="D1246" s="2" t="s">
        <v>2750</v>
      </c>
      <c r="E1246" s="2" t="s">
        <v>2750</v>
      </c>
      <c r="F1246" s="2" t="s">
        <v>2756</v>
      </c>
      <c r="G1246" s="3">
        <v>0.5145</v>
      </c>
      <c r="H1246" s="3">
        <v>91.16</v>
      </c>
      <c r="I1246" s="3">
        <v>100.0</v>
      </c>
      <c r="J1246" s="3">
        <v>126.76</v>
      </c>
      <c r="K1246" s="2" t="s">
        <v>16</v>
      </c>
    </row>
    <row r="1247">
      <c r="A1247" s="2" t="s">
        <v>6479</v>
      </c>
      <c r="B1247" s="2" t="s">
        <v>12</v>
      </c>
      <c r="C1247" s="2" t="s">
        <v>13</v>
      </c>
      <c r="D1247" s="2" t="s">
        <v>2750</v>
      </c>
      <c r="E1247" s="2" t="s">
        <v>25</v>
      </c>
      <c r="F1247" s="2" t="s">
        <v>2771</v>
      </c>
      <c r="G1247" s="3">
        <v>0.2421</v>
      </c>
      <c r="H1247" s="3">
        <v>90.14</v>
      </c>
      <c r="I1247" s="3">
        <v>100.0</v>
      </c>
      <c r="J1247" s="3">
        <v>126.76</v>
      </c>
      <c r="K1247" s="2" t="s">
        <v>50</v>
      </c>
    </row>
    <row r="1248">
      <c r="A1248" s="2" t="s">
        <v>6479</v>
      </c>
      <c r="B1248" s="2" t="s">
        <v>12</v>
      </c>
      <c r="C1248" s="2" t="s">
        <v>13</v>
      </c>
      <c r="D1248" s="2" t="s">
        <v>2750</v>
      </c>
      <c r="E1248" s="2" t="s">
        <v>2750</v>
      </c>
      <c r="F1248" s="2" t="s">
        <v>2781</v>
      </c>
      <c r="G1248" s="3">
        <v>0.6437</v>
      </c>
      <c r="H1248" s="3">
        <v>100.13</v>
      </c>
      <c r="I1248" s="3">
        <v>100.0</v>
      </c>
      <c r="J1248" s="3">
        <v>126.76</v>
      </c>
      <c r="K1248" s="2" t="s">
        <v>16</v>
      </c>
    </row>
    <row r="1249">
      <c r="A1249" s="2" t="s">
        <v>6481</v>
      </c>
      <c r="B1249" s="2" t="s">
        <v>12</v>
      </c>
      <c r="C1249" s="2" t="s">
        <v>13</v>
      </c>
      <c r="D1249" s="2" t="s">
        <v>2750</v>
      </c>
      <c r="E1249" s="2" t="s">
        <v>2750</v>
      </c>
      <c r="F1249" s="2" t="s">
        <v>2777</v>
      </c>
      <c r="G1249" s="3">
        <v>0.8106</v>
      </c>
      <c r="H1249" s="3">
        <v>91.78</v>
      </c>
      <c r="I1249" s="3">
        <v>100.0</v>
      </c>
      <c r="J1249" s="3">
        <v>126.76</v>
      </c>
      <c r="K1249" s="2" t="s">
        <v>16</v>
      </c>
    </row>
    <row r="1250">
      <c r="A1250" s="2" t="s">
        <v>6481</v>
      </c>
      <c r="B1250" s="2" t="s">
        <v>12</v>
      </c>
      <c r="C1250" s="2" t="s">
        <v>13</v>
      </c>
      <c r="D1250" s="2" t="s">
        <v>2750</v>
      </c>
      <c r="E1250" s="2" t="s">
        <v>25</v>
      </c>
      <c r="F1250" s="2" t="s">
        <v>2761</v>
      </c>
      <c r="G1250" s="3">
        <v>0.2669</v>
      </c>
      <c r="H1250" s="3">
        <v>86.85</v>
      </c>
      <c r="I1250" s="3">
        <v>100.0</v>
      </c>
      <c r="J1250" s="3">
        <v>126.76</v>
      </c>
      <c r="K1250" s="2" t="s">
        <v>50</v>
      </c>
    </row>
    <row r="1251">
      <c r="A1251" s="2" t="s">
        <v>6481</v>
      </c>
      <c r="B1251" s="2" t="s">
        <v>12</v>
      </c>
      <c r="C1251" s="2" t="s">
        <v>13</v>
      </c>
      <c r="D1251" s="2" t="s">
        <v>2750</v>
      </c>
      <c r="E1251" s="2" t="s">
        <v>2750</v>
      </c>
      <c r="F1251" s="2" t="s">
        <v>2801</v>
      </c>
      <c r="G1251" s="3">
        <v>0.6612</v>
      </c>
      <c r="H1251" s="3">
        <v>95.64</v>
      </c>
      <c r="I1251" s="3">
        <v>100.0</v>
      </c>
      <c r="J1251" s="3">
        <v>126.76</v>
      </c>
      <c r="K1251" s="2" t="s">
        <v>16</v>
      </c>
    </row>
    <row r="1252">
      <c r="A1252" s="2" t="s">
        <v>6481</v>
      </c>
      <c r="B1252" s="2" t="s">
        <v>12</v>
      </c>
      <c r="C1252" s="2" t="s">
        <v>13</v>
      </c>
      <c r="D1252" s="2" t="s">
        <v>2750</v>
      </c>
      <c r="E1252" s="2" t="s">
        <v>2750</v>
      </c>
      <c r="F1252" s="2" t="s">
        <v>2799</v>
      </c>
      <c r="G1252" s="3">
        <v>0.7109</v>
      </c>
      <c r="H1252" s="3">
        <v>92.93</v>
      </c>
      <c r="I1252" s="3">
        <v>100.0</v>
      </c>
      <c r="J1252" s="3">
        <v>126.76</v>
      </c>
      <c r="K1252" s="2" t="s">
        <v>16</v>
      </c>
    </row>
    <row r="1253">
      <c r="A1253" s="2" t="s">
        <v>6481</v>
      </c>
      <c r="B1253" s="2" t="s">
        <v>12</v>
      </c>
      <c r="C1253" s="2" t="s">
        <v>13</v>
      </c>
      <c r="D1253" s="2" t="s">
        <v>2750</v>
      </c>
      <c r="E1253" s="2" t="s">
        <v>2750</v>
      </c>
      <c r="F1253" s="2" t="s">
        <v>2763</v>
      </c>
      <c r="G1253" s="3">
        <v>0.7929</v>
      </c>
      <c r="H1253" s="3">
        <v>87.77</v>
      </c>
      <c r="I1253" s="3">
        <v>100.0</v>
      </c>
      <c r="J1253" s="3">
        <v>126.76</v>
      </c>
      <c r="K1253" s="2" t="s">
        <v>16</v>
      </c>
    </row>
    <row r="1254">
      <c r="A1254" s="2" t="s">
        <v>6481</v>
      </c>
      <c r="B1254" s="2" t="s">
        <v>12</v>
      </c>
      <c r="C1254" s="2" t="s">
        <v>13</v>
      </c>
      <c r="D1254" s="2" t="s">
        <v>2750</v>
      </c>
      <c r="E1254" s="2" t="s">
        <v>2750</v>
      </c>
      <c r="F1254" s="2" t="s">
        <v>2779</v>
      </c>
      <c r="G1254" s="3">
        <v>0.8143</v>
      </c>
      <c r="H1254" s="3">
        <v>88.78</v>
      </c>
      <c r="I1254" s="3">
        <v>100.0</v>
      </c>
      <c r="J1254" s="3">
        <v>126.76</v>
      </c>
      <c r="K1254" s="2" t="s">
        <v>16</v>
      </c>
    </row>
    <row r="1255">
      <c r="A1255" s="2" t="s">
        <v>6481</v>
      </c>
      <c r="B1255" s="2" t="s">
        <v>12</v>
      </c>
      <c r="C1255" s="2" t="s">
        <v>13</v>
      </c>
      <c r="D1255" s="2" t="s">
        <v>2750</v>
      </c>
      <c r="E1255" s="2" t="s">
        <v>2750</v>
      </c>
      <c r="F1255" s="2" t="s">
        <v>2765</v>
      </c>
      <c r="G1255" s="3">
        <v>0.7425</v>
      </c>
      <c r="H1255" s="3">
        <v>88.72</v>
      </c>
      <c r="I1255" s="3">
        <v>100.0</v>
      </c>
      <c r="J1255" s="3">
        <v>126.76</v>
      </c>
      <c r="K1255" s="2" t="s">
        <v>16</v>
      </c>
    </row>
    <row r="1256">
      <c r="A1256" s="2" t="s">
        <v>6481</v>
      </c>
      <c r="B1256" s="2" t="s">
        <v>12</v>
      </c>
      <c r="C1256" s="2" t="s">
        <v>13</v>
      </c>
      <c r="D1256" s="2" t="s">
        <v>2750</v>
      </c>
      <c r="E1256" s="2" t="s">
        <v>2750</v>
      </c>
      <c r="F1256" s="2" t="s">
        <v>2753</v>
      </c>
      <c r="G1256" s="3">
        <v>0.7939</v>
      </c>
      <c r="H1256" s="3">
        <v>94.54</v>
      </c>
      <c r="I1256" s="3">
        <v>100.0</v>
      </c>
      <c r="J1256" s="3">
        <v>126.76</v>
      </c>
      <c r="K1256" s="2" t="s">
        <v>16</v>
      </c>
    </row>
    <row r="1257">
      <c r="A1257" s="2" t="s">
        <v>6481</v>
      </c>
      <c r="B1257" s="2" t="s">
        <v>12</v>
      </c>
      <c r="C1257" s="2" t="s">
        <v>13</v>
      </c>
      <c r="D1257" s="2" t="s">
        <v>2750</v>
      </c>
      <c r="E1257" s="2" t="s">
        <v>2750</v>
      </c>
      <c r="F1257" s="2" t="s">
        <v>2795</v>
      </c>
      <c r="G1257" s="3">
        <v>0.8436</v>
      </c>
      <c r="H1257" s="3">
        <v>88.05</v>
      </c>
      <c r="I1257" s="3">
        <v>100.0</v>
      </c>
      <c r="J1257" s="3">
        <v>126.76</v>
      </c>
      <c r="K1257" s="2" t="s">
        <v>16</v>
      </c>
    </row>
    <row r="1258">
      <c r="A1258" s="2" t="s">
        <v>6481</v>
      </c>
      <c r="B1258" s="2" t="s">
        <v>12</v>
      </c>
      <c r="C1258" s="2" t="s">
        <v>13</v>
      </c>
      <c r="D1258" s="2" t="s">
        <v>2750</v>
      </c>
      <c r="E1258" s="2" t="s">
        <v>2750</v>
      </c>
      <c r="F1258" s="2" t="s">
        <v>2768</v>
      </c>
      <c r="G1258" s="3">
        <v>0.7822</v>
      </c>
      <c r="H1258" s="3">
        <v>96.93</v>
      </c>
      <c r="I1258" s="3">
        <v>97.5</v>
      </c>
      <c r="J1258" s="3">
        <v>126.76</v>
      </c>
      <c r="K1258" s="2" t="s">
        <v>16</v>
      </c>
    </row>
    <row r="1259">
      <c r="A1259" s="2" t="s">
        <v>6481</v>
      </c>
      <c r="B1259" s="2" t="s">
        <v>12</v>
      </c>
      <c r="C1259" s="2" t="s">
        <v>13</v>
      </c>
      <c r="D1259" s="2" t="s">
        <v>2750</v>
      </c>
      <c r="E1259" s="2" t="s">
        <v>2750</v>
      </c>
      <c r="F1259" s="2" t="s">
        <v>2751</v>
      </c>
      <c r="G1259" s="3">
        <v>0.8122</v>
      </c>
      <c r="H1259" s="3">
        <v>94.6</v>
      </c>
      <c r="I1259" s="3">
        <v>100.0</v>
      </c>
      <c r="J1259" s="3">
        <v>126.76</v>
      </c>
      <c r="K1259" s="2" t="s">
        <v>16</v>
      </c>
    </row>
    <row r="1260">
      <c r="A1260" s="2" t="s">
        <v>6483</v>
      </c>
      <c r="B1260" s="2" t="s">
        <v>12</v>
      </c>
      <c r="C1260" s="2" t="s">
        <v>13</v>
      </c>
      <c r="D1260" s="2" t="s">
        <v>2750</v>
      </c>
      <c r="E1260" s="2" t="s">
        <v>2750</v>
      </c>
      <c r="F1260" s="2" t="s">
        <v>2758</v>
      </c>
      <c r="G1260" s="3">
        <v>0.5905</v>
      </c>
      <c r="H1260" s="3">
        <v>96.56</v>
      </c>
      <c r="I1260" s="3">
        <v>100.0</v>
      </c>
      <c r="J1260" s="3">
        <v>126.76</v>
      </c>
      <c r="K1260" s="2" t="s">
        <v>16</v>
      </c>
    </row>
    <row r="1261">
      <c r="A1261" s="2" t="s">
        <v>6483</v>
      </c>
      <c r="B1261" s="2" t="s">
        <v>12</v>
      </c>
      <c r="C1261" s="2" t="s">
        <v>13</v>
      </c>
      <c r="D1261" s="2" t="s">
        <v>2750</v>
      </c>
      <c r="E1261" s="2" t="s">
        <v>2750</v>
      </c>
      <c r="F1261" s="2" t="s">
        <v>2791</v>
      </c>
      <c r="G1261" s="3">
        <v>0.5692</v>
      </c>
      <c r="H1261" s="3">
        <v>89.86</v>
      </c>
      <c r="I1261" s="3">
        <v>100.0</v>
      </c>
      <c r="J1261" s="3">
        <v>126.76</v>
      </c>
      <c r="K1261" s="2" t="s">
        <v>16</v>
      </c>
    </row>
    <row r="1262">
      <c r="A1262" s="2" t="s">
        <v>6483</v>
      </c>
      <c r="B1262" s="2" t="s">
        <v>12</v>
      </c>
      <c r="C1262" s="2" t="s">
        <v>13</v>
      </c>
      <c r="D1262" s="2" t="s">
        <v>4445</v>
      </c>
      <c r="E1262" s="2" t="s">
        <v>4445</v>
      </c>
      <c r="F1262" s="2" t="s">
        <v>4446</v>
      </c>
      <c r="G1262" s="3">
        <v>0.76</v>
      </c>
      <c r="H1262" s="3">
        <v>91.72</v>
      </c>
      <c r="I1262" s="3">
        <v>100.0</v>
      </c>
      <c r="J1262" s="3">
        <v>126.76</v>
      </c>
      <c r="K1262" s="2" t="s">
        <v>16</v>
      </c>
    </row>
    <row r="1263">
      <c r="A1263" s="2" t="s">
        <v>6483</v>
      </c>
      <c r="B1263" s="2" t="s">
        <v>12</v>
      </c>
      <c r="C1263" s="2" t="s">
        <v>13</v>
      </c>
      <c r="D1263" s="2" t="s">
        <v>4445</v>
      </c>
      <c r="E1263" s="2" t="s">
        <v>4445</v>
      </c>
      <c r="F1263" s="2" t="s">
        <v>4503</v>
      </c>
      <c r="G1263" s="3">
        <v>0.723</v>
      </c>
      <c r="H1263" s="3">
        <v>99.24</v>
      </c>
      <c r="I1263" s="3">
        <v>100.0</v>
      </c>
      <c r="J1263" s="3">
        <v>126.76</v>
      </c>
      <c r="K1263" s="2" t="s">
        <v>16</v>
      </c>
    </row>
    <row r="1264">
      <c r="A1264" s="2" t="s">
        <v>6483</v>
      </c>
      <c r="B1264" s="2" t="s">
        <v>12</v>
      </c>
      <c r="C1264" s="2" t="s">
        <v>13</v>
      </c>
      <c r="D1264" s="2" t="s">
        <v>4445</v>
      </c>
      <c r="E1264" s="2" t="s">
        <v>4445</v>
      </c>
      <c r="F1264" s="2" t="s">
        <v>4449</v>
      </c>
      <c r="G1264" s="3">
        <v>0.7033</v>
      </c>
      <c r="H1264" s="3">
        <v>96.79</v>
      </c>
      <c r="I1264" s="3">
        <v>100.0</v>
      </c>
      <c r="J1264" s="3">
        <v>126.76</v>
      </c>
      <c r="K1264" s="2" t="s">
        <v>16</v>
      </c>
    </row>
    <row r="1265">
      <c r="A1265" s="2" t="s">
        <v>6483</v>
      </c>
      <c r="B1265" s="2" t="s">
        <v>12</v>
      </c>
      <c r="C1265" s="2" t="s">
        <v>13</v>
      </c>
      <c r="D1265" s="2" t="s">
        <v>4445</v>
      </c>
      <c r="E1265" s="2" t="s">
        <v>4445</v>
      </c>
      <c r="F1265" s="2" t="s">
        <v>4481</v>
      </c>
      <c r="G1265" s="3">
        <v>0.686</v>
      </c>
      <c r="H1265" s="3">
        <v>96.03</v>
      </c>
      <c r="I1265" s="3">
        <v>100.0</v>
      </c>
      <c r="J1265" s="3">
        <v>126.76</v>
      </c>
      <c r="K1265" s="2" t="s">
        <v>16</v>
      </c>
    </row>
    <row r="1266">
      <c r="A1266" s="2" t="s">
        <v>6483</v>
      </c>
      <c r="B1266" s="2" t="s">
        <v>12</v>
      </c>
      <c r="C1266" s="2" t="s">
        <v>13</v>
      </c>
      <c r="D1266" s="2" t="s">
        <v>4445</v>
      </c>
      <c r="E1266" s="2" t="s">
        <v>4445</v>
      </c>
      <c r="F1266" s="2" t="s">
        <v>4486</v>
      </c>
      <c r="G1266" s="3">
        <v>0.717</v>
      </c>
      <c r="H1266" s="3">
        <v>88.53</v>
      </c>
      <c r="I1266" s="3">
        <v>100.0</v>
      </c>
      <c r="J1266" s="3">
        <v>126.76</v>
      </c>
      <c r="K1266" s="2" t="s">
        <v>16</v>
      </c>
    </row>
    <row r="1267">
      <c r="A1267" s="2" t="s">
        <v>6483</v>
      </c>
      <c r="B1267" s="2" t="s">
        <v>12</v>
      </c>
      <c r="C1267" s="2" t="s">
        <v>13</v>
      </c>
      <c r="D1267" s="2" t="s">
        <v>4445</v>
      </c>
      <c r="E1267" s="2" t="s">
        <v>4445</v>
      </c>
      <c r="F1267" s="2" t="s">
        <v>4494</v>
      </c>
      <c r="G1267" s="3">
        <v>0.5456</v>
      </c>
      <c r="H1267" s="3">
        <v>94.6</v>
      </c>
      <c r="I1267" s="3">
        <v>100.0</v>
      </c>
      <c r="J1267" s="3">
        <v>126.76</v>
      </c>
      <c r="K1267" s="2" t="s">
        <v>16</v>
      </c>
    </row>
    <row r="1268">
      <c r="A1268" s="2" t="s">
        <v>6483</v>
      </c>
      <c r="B1268" s="2" t="s">
        <v>12</v>
      </c>
      <c r="C1268" s="2" t="s">
        <v>13</v>
      </c>
      <c r="D1268" s="2" t="s">
        <v>4445</v>
      </c>
      <c r="E1268" s="2" t="s">
        <v>4445</v>
      </c>
      <c r="F1268" s="2" t="s">
        <v>4458</v>
      </c>
      <c r="G1268" s="3">
        <v>0.616</v>
      </c>
      <c r="H1268" s="3">
        <v>95.76</v>
      </c>
      <c r="I1268" s="3">
        <v>100.0</v>
      </c>
      <c r="J1268" s="3">
        <v>126.76</v>
      </c>
      <c r="K1268" s="2" t="s">
        <v>16</v>
      </c>
    </row>
    <row r="1269">
      <c r="A1269" s="2" t="s">
        <v>6483</v>
      </c>
      <c r="B1269" s="2" t="s">
        <v>12</v>
      </c>
      <c r="C1269" s="2" t="s">
        <v>13</v>
      </c>
      <c r="D1269" s="2" t="s">
        <v>4445</v>
      </c>
      <c r="E1269" s="2" t="s">
        <v>4445</v>
      </c>
      <c r="F1269" s="2" t="s">
        <v>4476</v>
      </c>
      <c r="G1269" s="3">
        <v>0.702</v>
      </c>
      <c r="H1269" s="3">
        <v>95.8</v>
      </c>
      <c r="I1269" s="3">
        <v>100.0</v>
      </c>
      <c r="J1269" s="3">
        <v>126.76</v>
      </c>
      <c r="K1269" s="2" t="s">
        <v>16</v>
      </c>
    </row>
    <row r="1270">
      <c r="A1270" s="2" t="s">
        <v>6486</v>
      </c>
      <c r="B1270" s="2" t="s">
        <v>12</v>
      </c>
      <c r="C1270" s="2" t="s">
        <v>13</v>
      </c>
      <c r="D1270" s="2" t="s">
        <v>4445</v>
      </c>
      <c r="E1270" s="2" t="s">
        <v>4445</v>
      </c>
      <c r="F1270" s="2" t="s">
        <v>4455</v>
      </c>
      <c r="G1270" s="3">
        <v>0.4661</v>
      </c>
      <c r="H1270" s="3">
        <v>92.3</v>
      </c>
      <c r="I1270" s="3">
        <v>100.0</v>
      </c>
      <c r="J1270" s="3">
        <v>126.76</v>
      </c>
      <c r="K1270" s="2" t="s">
        <v>16</v>
      </c>
    </row>
    <row r="1271">
      <c r="A1271" s="2" t="s">
        <v>6486</v>
      </c>
      <c r="B1271" s="2" t="s">
        <v>12</v>
      </c>
      <c r="C1271" s="2" t="s">
        <v>13</v>
      </c>
      <c r="D1271" s="2" t="s">
        <v>4445</v>
      </c>
      <c r="E1271" s="2" t="s">
        <v>4445</v>
      </c>
      <c r="F1271" s="2" t="s">
        <v>4474</v>
      </c>
      <c r="G1271" s="3">
        <v>0.5532</v>
      </c>
      <c r="H1271" s="3">
        <v>91.06</v>
      </c>
      <c r="I1271" s="3">
        <v>100.0</v>
      </c>
      <c r="J1271" s="3">
        <v>126.76</v>
      </c>
      <c r="K1271" s="2" t="s">
        <v>16</v>
      </c>
    </row>
    <row r="1272">
      <c r="A1272" s="2" t="s">
        <v>6486</v>
      </c>
      <c r="B1272" s="2" t="s">
        <v>12</v>
      </c>
      <c r="C1272" s="2" t="s">
        <v>13</v>
      </c>
      <c r="D1272" s="2" t="s">
        <v>4445</v>
      </c>
      <c r="E1272" s="2" t="s">
        <v>4445</v>
      </c>
      <c r="F1272" s="2" t="s">
        <v>4496</v>
      </c>
      <c r="G1272" s="3">
        <v>0.6696</v>
      </c>
      <c r="H1272" s="3">
        <v>89.62</v>
      </c>
      <c r="I1272" s="3">
        <v>100.0</v>
      </c>
      <c r="J1272" s="3">
        <v>126.76</v>
      </c>
      <c r="K1272" s="2" t="s">
        <v>16</v>
      </c>
    </row>
    <row r="1273">
      <c r="A1273" s="2" t="s">
        <v>6486</v>
      </c>
      <c r="B1273" s="2" t="s">
        <v>12</v>
      </c>
      <c r="C1273" s="2" t="s">
        <v>13</v>
      </c>
      <c r="D1273" s="2" t="s">
        <v>4445</v>
      </c>
      <c r="E1273" s="2" t="s">
        <v>4445</v>
      </c>
      <c r="F1273" s="2" t="s">
        <v>4499</v>
      </c>
      <c r="G1273" s="3">
        <v>0.7057</v>
      </c>
      <c r="H1273" s="3">
        <v>87.21</v>
      </c>
      <c r="I1273" s="3">
        <v>100.0</v>
      </c>
      <c r="J1273" s="3">
        <v>126.76</v>
      </c>
      <c r="K1273" s="2" t="s">
        <v>16</v>
      </c>
    </row>
    <row r="1274">
      <c r="A1274" s="2" t="s">
        <v>6486</v>
      </c>
      <c r="B1274" s="2" t="s">
        <v>12</v>
      </c>
      <c r="C1274" s="2" t="s">
        <v>13</v>
      </c>
      <c r="D1274" s="2" t="s">
        <v>4445</v>
      </c>
      <c r="E1274" s="2" t="s">
        <v>4445</v>
      </c>
      <c r="F1274" s="2" t="s">
        <v>4468</v>
      </c>
      <c r="G1274" s="3">
        <v>0.8277</v>
      </c>
      <c r="H1274" s="3">
        <v>90.33</v>
      </c>
      <c r="I1274" s="3">
        <v>100.0</v>
      </c>
      <c r="J1274" s="3">
        <v>126.76</v>
      </c>
      <c r="K1274" s="2" t="s">
        <v>16</v>
      </c>
    </row>
    <row r="1275">
      <c r="A1275" s="2" t="s">
        <v>6486</v>
      </c>
      <c r="B1275" s="2" t="s">
        <v>12</v>
      </c>
      <c r="C1275" s="2" t="s">
        <v>13</v>
      </c>
      <c r="D1275" s="2" t="s">
        <v>4445</v>
      </c>
      <c r="E1275" s="2" t="s">
        <v>4445</v>
      </c>
      <c r="F1275" s="2" t="s">
        <v>4484</v>
      </c>
      <c r="G1275" s="3">
        <v>0.4726</v>
      </c>
      <c r="H1275" s="3">
        <v>91.41</v>
      </c>
      <c r="I1275" s="3">
        <v>100.0</v>
      </c>
      <c r="J1275" s="3">
        <v>126.76</v>
      </c>
      <c r="K1275" s="2" t="s">
        <v>16</v>
      </c>
    </row>
    <row r="1276">
      <c r="A1276" s="2" t="s">
        <v>6486</v>
      </c>
      <c r="B1276" s="2" t="s">
        <v>12</v>
      </c>
      <c r="C1276" s="2" t="s">
        <v>13</v>
      </c>
      <c r="D1276" s="2" t="s">
        <v>4445</v>
      </c>
      <c r="E1276" s="2" t="s">
        <v>4445</v>
      </c>
      <c r="F1276" s="2" t="s">
        <v>4478</v>
      </c>
      <c r="G1276" s="3">
        <v>0.6989</v>
      </c>
      <c r="H1276" s="3">
        <v>87.95</v>
      </c>
      <c r="I1276" s="3">
        <v>100.0</v>
      </c>
      <c r="J1276" s="3">
        <v>126.76</v>
      </c>
      <c r="K1276" s="2" t="s">
        <v>16</v>
      </c>
    </row>
    <row r="1277">
      <c r="A1277" s="2" t="s">
        <v>6486</v>
      </c>
      <c r="B1277" s="2" t="s">
        <v>12</v>
      </c>
      <c r="C1277" s="2" t="s">
        <v>13</v>
      </c>
      <c r="D1277" s="2" t="s">
        <v>4445</v>
      </c>
      <c r="E1277" s="2" t="s">
        <v>4445</v>
      </c>
      <c r="F1277" s="2" t="s">
        <v>4489</v>
      </c>
      <c r="G1277" s="3">
        <v>0.7437</v>
      </c>
      <c r="H1277" s="3">
        <v>90.83</v>
      </c>
      <c r="I1277" s="3">
        <v>100.0</v>
      </c>
      <c r="J1277" s="3">
        <v>126.76</v>
      </c>
      <c r="K1277" s="2" t="s">
        <v>16</v>
      </c>
    </row>
    <row r="1278">
      <c r="A1278" s="2" t="s">
        <v>6486</v>
      </c>
      <c r="B1278" s="2" t="s">
        <v>12</v>
      </c>
      <c r="C1278" s="2" t="s">
        <v>13</v>
      </c>
      <c r="D1278" s="2" t="s">
        <v>4445</v>
      </c>
      <c r="E1278" s="2" t="s">
        <v>4445</v>
      </c>
      <c r="F1278" s="2" t="s">
        <v>4460</v>
      </c>
      <c r="G1278" s="3">
        <v>0.7492</v>
      </c>
      <c r="H1278" s="3">
        <v>101.0</v>
      </c>
      <c r="I1278" s="3">
        <v>97.7</v>
      </c>
      <c r="J1278" s="3">
        <v>126.76</v>
      </c>
      <c r="K1278" s="2" t="s">
        <v>16</v>
      </c>
    </row>
    <row r="1279">
      <c r="A1279" s="2" t="s">
        <v>6486</v>
      </c>
      <c r="B1279" s="2" t="s">
        <v>12</v>
      </c>
      <c r="C1279" s="2" t="s">
        <v>13</v>
      </c>
      <c r="D1279" s="2" t="s">
        <v>4445</v>
      </c>
      <c r="E1279" s="2" t="s">
        <v>4445</v>
      </c>
      <c r="F1279" s="2" t="s">
        <v>4466</v>
      </c>
      <c r="G1279" s="3">
        <v>0.7119</v>
      </c>
      <c r="H1279" s="3">
        <v>99.0</v>
      </c>
      <c r="I1279" s="3">
        <v>100.0</v>
      </c>
      <c r="J1279" s="3">
        <v>126.76</v>
      </c>
      <c r="K1279" s="2" t="s">
        <v>16</v>
      </c>
    </row>
    <row r="1280">
      <c r="A1280" s="2" t="s">
        <v>6486</v>
      </c>
      <c r="B1280" s="2" t="s">
        <v>12</v>
      </c>
      <c r="C1280" s="2" t="s">
        <v>13</v>
      </c>
      <c r="D1280" s="2" t="s">
        <v>4445</v>
      </c>
      <c r="E1280" s="2" t="s">
        <v>25</v>
      </c>
      <c r="F1280" s="2" t="s">
        <v>4452</v>
      </c>
      <c r="G1280" s="3">
        <v>0.2961</v>
      </c>
      <c r="H1280" s="3">
        <v>93.63</v>
      </c>
      <c r="I1280" s="3">
        <v>100.0</v>
      </c>
      <c r="J1280" s="3">
        <v>126.76</v>
      </c>
      <c r="K1280" s="2" t="s">
        <v>50</v>
      </c>
    </row>
    <row r="1281">
      <c r="A1281" s="2" t="s">
        <v>6488</v>
      </c>
      <c r="B1281" s="2" t="s">
        <v>12</v>
      </c>
      <c r="C1281" s="2" t="s">
        <v>13</v>
      </c>
      <c r="D1281" s="2" t="s">
        <v>4445</v>
      </c>
      <c r="E1281" s="2" t="s">
        <v>4445</v>
      </c>
      <c r="F1281" s="2" t="s">
        <v>4470</v>
      </c>
      <c r="G1281" s="3">
        <v>0.7656</v>
      </c>
      <c r="H1281" s="3">
        <v>96.35</v>
      </c>
      <c r="I1281" s="3">
        <v>100.0</v>
      </c>
      <c r="J1281" s="3">
        <v>126.76</v>
      </c>
      <c r="K1281" s="2" t="s">
        <v>16</v>
      </c>
    </row>
    <row r="1282">
      <c r="A1282" s="2" t="s">
        <v>6488</v>
      </c>
      <c r="B1282" s="2" t="s">
        <v>12</v>
      </c>
      <c r="C1282" s="2" t="s">
        <v>13</v>
      </c>
      <c r="D1282" s="2" t="s">
        <v>4547</v>
      </c>
      <c r="E1282" s="2" t="s">
        <v>4547</v>
      </c>
      <c r="F1282" s="2" t="s">
        <v>4554</v>
      </c>
      <c r="G1282" s="3">
        <v>0.6904</v>
      </c>
      <c r="H1282" s="3">
        <v>99.28</v>
      </c>
      <c r="I1282" s="3">
        <v>100.0</v>
      </c>
      <c r="J1282" s="3">
        <v>126.76</v>
      </c>
      <c r="K1282" s="2" t="s">
        <v>16</v>
      </c>
    </row>
    <row r="1283">
      <c r="A1283" s="2" t="s">
        <v>6488</v>
      </c>
      <c r="B1283" s="2" t="s">
        <v>12</v>
      </c>
      <c r="C1283" s="2" t="s">
        <v>13</v>
      </c>
      <c r="D1283" s="2" t="s">
        <v>4547</v>
      </c>
      <c r="E1283" s="2" t="s">
        <v>25</v>
      </c>
      <c r="F1283" s="2" t="s">
        <v>4556</v>
      </c>
      <c r="G1283" s="3">
        <v>0.3066</v>
      </c>
      <c r="H1283" s="3">
        <v>90.84</v>
      </c>
      <c r="I1283" s="3">
        <v>100.0</v>
      </c>
      <c r="J1283" s="3">
        <v>126.76</v>
      </c>
      <c r="K1283" s="2" t="s">
        <v>50</v>
      </c>
    </row>
    <row r="1284">
      <c r="A1284" s="2" t="s">
        <v>6488</v>
      </c>
      <c r="B1284" s="2" t="s">
        <v>12</v>
      </c>
      <c r="C1284" s="2" t="s">
        <v>13</v>
      </c>
      <c r="D1284" s="2" t="s">
        <v>4547</v>
      </c>
      <c r="E1284" s="2" t="s">
        <v>25</v>
      </c>
      <c r="F1284" s="2" t="s">
        <v>4564</v>
      </c>
      <c r="G1284" s="3">
        <v>0.2927</v>
      </c>
      <c r="H1284" s="3">
        <v>86.76</v>
      </c>
      <c r="I1284" s="3">
        <v>100.0</v>
      </c>
      <c r="J1284" s="3">
        <v>126.76</v>
      </c>
      <c r="K1284" s="2" t="s">
        <v>50</v>
      </c>
    </row>
    <row r="1285">
      <c r="A1285" s="2" t="s">
        <v>6488</v>
      </c>
      <c r="B1285" s="2" t="s">
        <v>12</v>
      </c>
      <c r="C1285" s="2" t="s">
        <v>13</v>
      </c>
      <c r="D1285" s="2" t="s">
        <v>4547</v>
      </c>
      <c r="E1285" s="2" t="s">
        <v>4547</v>
      </c>
      <c r="F1285" s="2" t="s">
        <v>4572</v>
      </c>
      <c r="G1285" s="3">
        <v>0.3572</v>
      </c>
      <c r="H1285" s="3">
        <v>92.28</v>
      </c>
      <c r="I1285" s="3">
        <v>100.0</v>
      </c>
      <c r="J1285" s="3">
        <v>126.76</v>
      </c>
      <c r="K1285" s="2" t="s">
        <v>16</v>
      </c>
    </row>
    <row r="1286">
      <c r="A1286" s="2" t="s">
        <v>6488</v>
      </c>
      <c r="B1286" s="2" t="s">
        <v>12</v>
      </c>
      <c r="C1286" s="2" t="s">
        <v>13</v>
      </c>
      <c r="D1286" s="2" t="s">
        <v>4547</v>
      </c>
      <c r="E1286" s="2" t="s">
        <v>4547</v>
      </c>
      <c r="F1286" s="2" t="s">
        <v>4582</v>
      </c>
      <c r="G1286" s="3">
        <v>0.5009</v>
      </c>
      <c r="H1286" s="3">
        <v>92.9</v>
      </c>
      <c r="I1286" s="3">
        <v>100.0</v>
      </c>
      <c r="J1286" s="3">
        <v>126.76</v>
      </c>
      <c r="K1286" s="2" t="s">
        <v>16</v>
      </c>
    </row>
    <row r="1287">
      <c r="A1287" s="2" t="s">
        <v>6488</v>
      </c>
      <c r="B1287" s="2" t="s">
        <v>12</v>
      </c>
      <c r="C1287" s="2" t="s">
        <v>13</v>
      </c>
      <c r="D1287" s="2" t="s">
        <v>4547</v>
      </c>
      <c r="E1287" s="2" t="s">
        <v>4547</v>
      </c>
      <c r="F1287" s="2" t="s">
        <v>4591</v>
      </c>
      <c r="G1287" s="3">
        <v>0.3783</v>
      </c>
      <c r="H1287" s="3">
        <v>97.22</v>
      </c>
      <c r="I1287" s="3">
        <v>100.0</v>
      </c>
      <c r="J1287" s="3">
        <v>126.76</v>
      </c>
      <c r="K1287" s="2" t="s">
        <v>16</v>
      </c>
    </row>
    <row r="1288">
      <c r="A1288" s="2" t="s">
        <v>6488</v>
      </c>
      <c r="B1288" s="2" t="s">
        <v>12</v>
      </c>
      <c r="C1288" s="2" t="s">
        <v>13</v>
      </c>
      <c r="D1288" s="2" t="s">
        <v>4547</v>
      </c>
      <c r="E1288" s="2" t="s">
        <v>25</v>
      </c>
      <c r="F1288" s="2" t="s">
        <v>4574</v>
      </c>
      <c r="G1288" s="3">
        <v>0.2559</v>
      </c>
      <c r="H1288" s="3">
        <v>97.62</v>
      </c>
      <c r="I1288" s="3">
        <v>100.0</v>
      </c>
      <c r="J1288" s="3">
        <v>126.76</v>
      </c>
      <c r="K1288" s="2" t="s">
        <v>50</v>
      </c>
    </row>
    <row r="1289">
      <c r="A1289" s="2" t="s">
        <v>6488</v>
      </c>
      <c r="B1289" s="2" t="s">
        <v>12</v>
      </c>
      <c r="C1289" s="2" t="s">
        <v>13</v>
      </c>
      <c r="D1289" s="2" t="s">
        <v>4547</v>
      </c>
      <c r="E1289" s="2" t="s">
        <v>25</v>
      </c>
      <c r="F1289" s="2" t="s">
        <v>4579</v>
      </c>
      <c r="G1289" s="3">
        <v>0.2371</v>
      </c>
      <c r="H1289" s="3">
        <v>93.31</v>
      </c>
      <c r="I1289" s="3">
        <v>100.0</v>
      </c>
      <c r="J1289" s="3">
        <v>126.76</v>
      </c>
      <c r="K1289" s="2" t="s">
        <v>50</v>
      </c>
    </row>
    <row r="1290">
      <c r="A1290" s="2" t="s">
        <v>6488</v>
      </c>
      <c r="B1290" s="2" t="s">
        <v>12</v>
      </c>
      <c r="C1290" s="2" t="s">
        <v>13</v>
      </c>
      <c r="D1290" s="2" t="s">
        <v>4547</v>
      </c>
      <c r="E1290" s="2" t="s">
        <v>4547</v>
      </c>
      <c r="F1290" s="2" t="s">
        <v>4548</v>
      </c>
      <c r="G1290" s="3">
        <v>0.7031</v>
      </c>
      <c r="H1290" s="3">
        <v>91.08</v>
      </c>
      <c r="I1290" s="3">
        <v>100.0</v>
      </c>
      <c r="J1290" s="3">
        <v>126.76</v>
      </c>
      <c r="K1290" s="2" t="s">
        <v>16</v>
      </c>
    </row>
    <row r="1291">
      <c r="A1291" s="2" t="s">
        <v>6491</v>
      </c>
      <c r="B1291" s="2" t="s">
        <v>12</v>
      </c>
      <c r="C1291" s="2" t="s">
        <v>13</v>
      </c>
      <c r="D1291" s="2" t="s">
        <v>4547</v>
      </c>
      <c r="E1291" s="2" t="s">
        <v>4547</v>
      </c>
      <c r="F1291" s="2" t="s">
        <v>4569</v>
      </c>
      <c r="G1291" s="3">
        <v>0.5551</v>
      </c>
      <c r="H1291" s="3">
        <v>96.97</v>
      </c>
      <c r="I1291" s="3">
        <v>100.0</v>
      </c>
      <c r="J1291" s="3">
        <v>126.76</v>
      </c>
      <c r="K1291" s="2" t="s">
        <v>16</v>
      </c>
    </row>
    <row r="1292">
      <c r="A1292" s="2" t="s">
        <v>6491</v>
      </c>
      <c r="B1292" s="2" t="s">
        <v>12</v>
      </c>
      <c r="C1292" s="2" t="s">
        <v>13</v>
      </c>
      <c r="D1292" s="2" t="s">
        <v>4547</v>
      </c>
      <c r="E1292" s="2" t="s">
        <v>4547</v>
      </c>
      <c r="F1292" s="2" t="s">
        <v>4589</v>
      </c>
      <c r="G1292" s="3">
        <v>0.5041</v>
      </c>
      <c r="H1292" s="3">
        <v>96.54</v>
      </c>
      <c r="I1292" s="3">
        <v>97.4</v>
      </c>
      <c r="J1292" s="3">
        <v>126.76</v>
      </c>
      <c r="K1292" s="2" t="s">
        <v>16</v>
      </c>
    </row>
    <row r="1293">
      <c r="A1293" s="2" t="s">
        <v>6491</v>
      </c>
      <c r="B1293" s="2" t="s">
        <v>12</v>
      </c>
      <c r="C1293" s="2" t="s">
        <v>13</v>
      </c>
      <c r="D1293" s="2" t="s">
        <v>4547</v>
      </c>
      <c r="E1293" s="2" t="s">
        <v>25</v>
      </c>
      <c r="F1293" s="2" t="s">
        <v>4585</v>
      </c>
      <c r="G1293" s="3">
        <v>0.2597</v>
      </c>
      <c r="H1293" s="3">
        <v>93.97</v>
      </c>
      <c r="I1293" s="3">
        <v>100.0</v>
      </c>
      <c r="J1293" s="3">
        <v>126.76</v>
      </c>
      <c r="K1293" s="2" t="s">
        <v>50</v>
      </c>
    </row>
    <row r="1294">
      <c r="A1294" s="2" t="s">
        <v>6491</v>
      </c>
      <c r="B1294" s="2" t="s">
        <v>12</v>
      </c>
      <c r="C1294" s="2" t="s">
        <v>13</v>
      </c>
      <c r="D1294" s="2" t="s">
        <v>4547</v>
      </c>
      <c r="E1294" s="2" t="s">
        <v>4547</v>
      </c>
      <c r="F1294" s="2" t="s">
        <v>4558</v>
      </c>
      <c r="G1294" s="3">
        <v>0.3613</v>
      </c>
      <c r="H1294" s="3">
        <v>96.48</v>
      </c>
      <c r="I1294" s="3">
        <v>100.0</v>
      </c>
      <c r="J1294" s="3">
        <v>126.76</v>
      </c>
      <c r="K1294" s="2" t="s">
        <v>16</v>
      </c>
    </row>
    <row r="1295">
      <c r="A1295" s="2" t="s">
        <v>6491</v>
      </c>
      <c r="B1295" s="2" t="s">
        <v>12</v>
      </c>
      <c r="C1295" s="2" t="s">
        <v>13</v>
      </c>
      <c r="D1295" s="2" t="s">
        <v>4547</v>
      </c>
      <c r="E1295" s="2" t="s">
        <v>4547</v>
      </c>
      <c r="F1295" s="2" t="s">
        <v>4599</v>
      </c>
      <c r="G1295" s="3">
        <v>0.3678</v>
      </c>
      <c r="H1295" s="3">
        <v>103.37</v>
      </c>
      <c r="I1295" s="3">
        <v>100.0</v>
      </c>
      <c r="J1295" s="3">
        <v>126.76</v>
      </c>
      <c r="K1295" s="2" t="s">
        <v>16</v>
      </c>
    </row>
    <row r="1296">
      <c r="A1296" s="2" t="s">
        <v>6491</v>
      </c>
      <c r="B1296" s="2" t="s">
        <v>12</v>
      </c>
      <c r="C1296" s="2" t="s">
        <v>13</v>
      </c>
      <c r="D1296" s="2" t="s">
        <v>4547</v>
      </c>
      <c r="E1296" s="2" t="s">
        <v>4547</v>
      </c>
      <c r="F1296" s="2" t="s">
        <v>4595</v>
      </c>
      <c r="G1296" s="3">
        <v>0.4423</v>
      </c>
      <c r="H1296" s="3">
        <v>108.2</v>
      </c>
      <c r="I1296" s="3">
        <v>100.0</v>
      </c>
      <c r="J1296" s="3">
        <v>126.76</v>
      </c>
      <c r="K1296" s="2" t="s">
        <v>16</v>
      </c>
    </row>
    <row r="1297">
      <c r="A1297" s="2" t="s">
        <v>6491</v>
      </c>
      <c r="B1297" s="2" t="s">
        <v>12</v>
      </c>
      <c r="C1297" s="2" t="s">
        <v>13</v>
      </c>
      <c r="D1297" s="2" t="s">
        <v>4547</v>
      </c>
      <c r="E1297" s="2" t="s">
        <v>4547</v>
      </c>
      <c r="F1297" s="2" t="s">
        <v>4587</v>
      </c>
      <c r="G1297" s="3">
        <v>0.6409</v>
      </c>
      <c r="H1297" s="3">
        <v>110.17</v>
      </c>
      <c r="I1297" s="3">
        <v>100.0</v>
      </c>
      <c r="J1297" s="3">
        <v>126.76</v>
      </c>
      <c r="K1297" s="2" t="s">
        <v>16</v>
      </c>
    </row>
    <row r="1298">
      <c r="A1298" s="2" t="s">
        <v>6491</v>
      </c>
      <c r="B1298" s="2" t="s">
        <v>12</v>
      </c>
      <c r="C1298" s="2" t="s">
        <v>13</v>
      </c>
      <c r="D1298" s="2" t="s">
        <v>4547</v>
      </c>
      <c r="E1298" s="2" t="s">
        <v>4547</v>
      </c>
      <c r="F1298" s="2" t="s">
        <v>4566</v>
      </c>
      <c r="G1298" s="3">
        <v>0.5415</v>
      </c>
      <c r="H1298" s="3">
        <v>87.62</v>
      </c>
      <c r="I1298" s="3">
        <v>100.0</v>
      </c>
      <c r="J1298" s="3">
        <v>126.76</v>
      </c>
      <c r="K1298" s="2" t="s">
        <v>16</v>
      </c>
    </row>
    <row r="1299">
      <c r="A1299" s="2" t="s">
        <v>6491</v>
      </c>
      <c r="B1299" s="2" t="s">
        <v>12</v>
      </c>
      <c r="C1299" s="2" t="s">
        <v>13</v>
      </c>
      <c r="D1299" s="2" t="s">
        <v>4547</v>
      </c>
      <c r="E1299" s="2" t="s">
        <v>4547</v>
      </c>
      <c r="F1299" s="2" t="s">
        <v>4576</v>
      </c>
      <c r="G1299" s="3">
        <v>0.4882</v>
      </c>
      <c r="H1299" s="3">
        <v>83.89</v>
      </c>
      <c r="I1299" s="3">
        <v>100.0</v>
      </c>
      <c r="J1299" s="3">
        <v>126.76</v>
      </c>
      <c r="K1299" s="2" t="s">
        <v>16</v>
      </c>
    </row>
    <row r="1300">
      <c r="A1300" s="2" t="s">
        <v>6491</v>
      </c>
      <c r="B1300" s="2" t="s">
        <v>12</v>
      </c>
      <c r="C1300" s="2" t="s">
        <v>13</v>
      </c>
      <c r="D1300" s="2" t="s">
        <v>4547</v>
      </c>
      <c r="E1300" s="2" t="s">
        <v>4547</v>
      </c>
      <c r="F1300" s="2" t="s">
        <v>4560</v>
      </c>
      <c r="G1300" s="3">
        <v>0.5742</v>
      </c>
      <c r="H1300" s="3">
        <v>89.16</v>
      </c>
      <c r="I1300" s="3">
        <v>100.0</v>
      </c>
      <c r="J1300" s="3">
        <v>126.76</v>
      </c>
      <c r="K1300" s="2" t="s">
        <v>16</v>
      </c>
    </row>
    <row r="1301">
      <c r="A1301" s="2" t="s">
        <v>6494</v>
      </c>
      <c r="B1301" s="2" t="s">
        <v>12</v>
      </c>
      <c r="C1301" s="2" t="s">
        <v>13</v>
      </c>
      <c r="D1301" s="2" t="s">
        <v>4547</v>
      </c>
      <c r="E1301" s="2" t="s">
        <v>4547</v>
      </c>
      <c r="F1301" s="2" t="s">
        <v>4597</v>
      </c>
      <c r="G1301" s="3">
        <v>0.6264</v>
      </c>
      <c r="H1301" s="3">
        <v>87.47</v>
      </c>
      <c r="I1301" s="3">
        <v>100.0</v>
      </c>
      <c r="J1301" s="3">
        <v>126.76</v>
      </c>
      <c r="K1301" s="2" t="s">
        <v>16</v>
      </c>
    </row>
    <row r="1302">
      <c r="A1302" s="2" t="s">
        <v>6494</v>
      </c>
      <c r="B1302" s="2" t="s">
        <v>12</v>
      </c>
      <c r="C1302" s="2" t="s">
        <v>13</v>
      </c>
      <c r="D1302" s="2" t="s">
        <v>1151</v>
      </c>
      <c r="E1302" s="2" t="s">
        <v>1151</v>
      </c>
      <c r="F1302" s="2" t="s">
        <v>1171</v>
      </c>
      <c r="G1302" s="3">
        <v>0.6493</v>
      </c>
      <c r="H1302" s="3">
        <v>89.48</v>
      </c>
      <c r="I1302" s="3">
        <v>100.0</v>
      </c>
      <c r="J1302" s="3">
        <v>126.76</v>
      </c>
      <c r="K1302" s="2" t="s">
        <v>16</v>
      </c>
    </row>
    <row r="1303">
      <c r="A1303" s="2" t="s">
        <v>6494</v>
      </c>
      <c r="B1303" s="2" t="s">
        <v>12</v>
      </c>
      <c r="C1303" s="2" t="s">
        <v>13</v>
      </c>
      <c r="D1303" s="2" t="s">
        <v>1151</v>
      </c>
      <c r="E1303" s="2" t="s">
        <v>1151</v>
      </c>
      <c r="F1303" s="2" t="s">
        <v>1152</v>
      </c>
      <c r="G1303" s="3">
        <v>0.6557</v>
      </c>
      <c r="H1303" s="3">
        <v>87.45</v>
      </c>
      <c r="I1303" s="3">
        <v>100.0</v>
      </c>
      <c r="J1303" s="3">
        <v>126.76</v>
      </c>
      <c r="K1303" s="2" t="s">
        <v>16</v>
      </c>
    </row>
    <row r="1304">
      <c r="A1304" s="2" t="s">
        <v>6494</v>
      </c>
      <c r="B1304" s="2" t="s">
        <v>12</v>
      </c>
      <c r="C1304" s="2" t="s">
        <v>13</v>
      </c>
      <c r="D1304" s="2" t="s">
        <v>1151</v>
      </c>
      <c r="E1304" s="2" t="s">
        <v>1151</v>
      </c>
      <c r="F1304" s="2" t="s">
        <v>1183</v>
      </c>
      <c r="G1304" s="3">
        <v>0.6729</v>
      </c>
      <c r="H1304" s="3">
        <v>86.19</v>
      </c>
      <c r="I1304" s="3">
        <v>100.0</v>
      </c>
      <c r="J1304" s="3">
        <v>126.76</v>
      </c>
      <c r="K1304" s="2" t="s">
        <v>16</v>
      </c>
    </row>
    <row r="1305">
      <c r="A1305" s="2" t="s">
        <v>6494</v>
      </c>
      <c r="B1305" s="2" t="s">
        <v>12</v>
      </c>
      <c r="C1305" s="2" t="s">
        <v>13</v>
      </c>
      <c r="D1305" s="2" t="s">
        <v>1151</v>
      </c>
      <c r="E1305" s="2" t="s">
        <v>25</v>
      </c>
      <c r="F1305" s="2" t="s">
        <v>1167</v>
      </c>
      <c r="G1305" s="3">
        <v>0.2261</v>
      </c>
      <c r="H1305" s="3">
        <v>92.36</v>
      </c>
      <c r="I1305" s="3">
        <v>100.0</v>
      </c>
      <c r="J1305" s="3">
        <v>126.76</v>
      </c>
      <c r="K1305" s="2" t="s">
        <v>50</v>
      </c>
    </row>
    <row r="1306">
      <c r="A1306" s="2" t="s">
        <v>6494</v>
      </c>
      <c r="B1306" s="2" t="s">
        <v>12</v>
      </c>
      <c r="C1306" s="2" t="s">
        <v>13</v>
      </c>
      <c r="D1306" s="2" t="s">
        <v>1151</v>
      </c>
      <c r="E1306" s="2" t="s">
        <v>1151</v>
      </c>
      <c r="F1306" s="2" t="s">
        <v>1161</v>
      </c>
      <c r="G1306" s="3">
        <v>0.542</v>
      </c>
      <c r="H1306" s="3">
        <v>88.29</v>
      </c>
      <c r="I1306" s="3">
        <v>100.0</v>
      </c>
      <c r="J1306" s="3">
        <v>126.76</v>
      </c>
      <c r="K1306" s="2" t="s">
        <v>16</v>
      </c>
    </row>
    <row r="1307">
      <c r="A1307" s="2" t="s">
        <v>6494</v>
      </c>
      <c r="B1307" s="2" t="s">
        <v>12</v>
      </c>
      <c r="C1307" s="2" t="s">
        <v>13</v>
      </c>
      <c r="D1307" s="2" t="s">
        <v>1151</v>
      </c>
      <c r="E1307" s="2" t="s">
        <v>1151</v>
      </c>
      <c r="F1307" s="2" t="s">
        <v>1180</v>
      </c>
      <c r="G1307" s="3">
        <v>0.5824</v>
      </c>
      <c r="H1307" s="3">
        <v>85.15</v>
      </c>
      <c r="I1307" s="3">
        <v>100.0</v>
      </c>
      <c r="J1307" s="3">
        <v>126.76</v>
      </c>
      <c r="K1307" s="2" t="s">
        <v>16</v>
      </c>
    </row>
    <row r="1308">
      <c r="A1308" s="2" t="s">
        <v>6494</v>
      </c>
      <c r="B1308" s="2" t="s">
        <v>12</v>
      </c>
      <c r="C1308" s="2" t="s">
        <v>13</v>
      </c>
      <c r="D1308" s="2" t="s">
        <v>1151</v>
      </c>
      <c r="E1308" s="2" t="s">
        <v>1151</v>
      </c>
      <c r="F1308" s="2" t="s">
        <v>1169</v>
      </c>
      <c r="G1308" s="3">
        <v>0.719</v>
      </c>
      <c r="H1308" s="3">
        <v>92.26</v>
      </c>
      <c r="I1308" s="3">
        <v>100.0</v>
      </c>
      <c r="J1308" s="3">
        <v>126.76</v>
      </c>
      <c r="K1308" s="2" t="s">
        <v>16</v>
      </c>
    </row>
    <row r="1309">
      <c r="A1309" s="2" t="s">
        <v>6494</v>
      </c>
      <c r="B1309" s="2" t="s">
        <v>12</v>
      </c>
      <c r="C1309" s="2" t="s">
        <v>13</v>
      </c>
      <c r="D1309" s="2" t="s">
        <v>1151</v>
      </c>
      <c r="E1309" s="2" t="s">
        <v>1151</v>
      </c>
      <c r="F1309" s="2" t="s">
        <v>1190</v>
      </c>
      <c r="G1309" s="3">
        <v>0.6009</v>
      </c>
      <c r="H1309" s="3">
        <v>92.34</v>
      </c>
      <c r="I1309" s="3">
        <v>100.0</v>
      </c>
      <c r="J1309" s="3">
        <v>126.76</v>
      </c>
      <c r="K1309" s="2" t="s">
        <v>16</v>
      </c>
    </row>
    <row r="1310">
      <c r="A1310" s="2" t="s">
        <v>6494</v>
      </c>
      <c r="B1310" s="2" t="s">
        <v>12</v>
      </c>
      <c r="C1310" s="2" t="s">
        <v>13</v>
      </c>
      <c r="D1310" s="2" t="s">
        <v>1151</v>
      </c>
      <c r="E1310" s="2" t="s">
        <v>1151</v>
      </c>
      <c r="F1310" s="2" t="s">
        <v>1174</v>
      </c>
      <c r="G1310" s="3">
        <v>0.6384</v>
      </c>
      <c r="H1310" s="3">
        <v>95.06</v>
      </c>
      <c r="I1310" s="3">
        <v>100.0</v>
      </c>
      <c r="J1310" s="3">
        <v>126.76</v>
      </c>
      <c r="K1310" s="2" t="s">
        <v>16</v>
      </c>
    </row>
    <row r="1311">
      <c r="A1311" s="2" t="s">
        <v>6494</v>
      </c>
      <c r="B1311" s="2" t="s">
        <v>12</v>
      </c>
      <c r="C1311" s="2" t="s">
        <v>13</v>
      </c>
      <c r="D1311" s="2" t="s">
        <v>1151</v>
      </c>
      <c r="E1311" s="2" t="s">
        <v>1151</v>
      </c>
      <c r="F1311" s="2" t="s">
        <v>1186</v>
      </c>
      <c r="G1311" s="3">
        <v>0.3963</v>
      </c>
      <c r="H1311" s="3">
        <v>91.02</v>
      </c>
      <c r="I1311" s="3">
        <v>100.0</v>
      </c>
      <c r="J1311" s="3">
        <v>126.76</v>
      </c>
      <c r="K1311" s="2" t="s">
        <v>16</v>
      </c>
    </row>
    <row r="1312">
      <c r="A1312" s="2" t="s">
        <v>6496</v>
      </c>
      <c r="B1312" s="2" t="s">
        <v>12</v>
      </c>
      <c r="C1312" s="2" t="s">
        <v>13</v>
      </c>
      <c r="D1312" s="2" t="s">
        <v>1151</v>
      </c>
      <c r="E1312" s="2" t="s">
        <v>25</v>
      </c>
      <c r="F1312" s="2" t="s">
        <v>1178</v>
      </c>
      <c r="G1312" s="3">
        <v>0.2049</v>
      </c>
      <c r="H1312" s="3">
        <v>89.92</v>
      </c>
      <c r="I1312" s="3">
        <v>100.0</v>
      </c>
      <c r="J1312" s="3">
        <v>126.76</v>
      </c>
      <c r="K1312" s="2" t="s">
        <v>50</v>
      </c>
    </row>
    <row r="1313">
      <c r="A1313" s="2" t="s">
        <v>6496</v>
      </c>
      <c r="B1313" s="2" t="s">
        <v>12</v>
      </c>
      <c r="C1313" s="2" t="s">
        <v>13</v>
      </c>
      <c r="D1313" s="2" t="s">
        <v>1151</v>
      </c>
      <c r="E1313" s="2" t="s">
        <v>1151</v>
      </c>
      <c r="F1313" s="2" t="s">
        <v>1163</v>
      </c>
      <c r="G1313" s="3">
        <v>0.6926</v>
      </c>
      <c r="H1313" s="3">
        <v>87.02</v>
      </c>
      <c r="I1313" s="3">
        <v>100.0</v>
      </c>
      <c r="J1313" s="3">
        <v>126.76</v>
      </c>
      <c r="K1313" s="2" t="s">
        <v>16</v>
      </c>
    </row>
    <row r="1314">
      <c r="A1314" s="2" t="s">
        <v>6496</v>
      </c>
      <c r="B1314" s="2" t="s">
        <v>12</v>
      </c>
      <c r="C1314" s="2" t="s">
        <v>13</v>
      </c>
      <c r="D1314" s="2" t="s">
        <v>1151</v>
      </c>
      <c r="E1314" s="2" t="s">
        <v>25</v>
      </c>
      <c r="F1314" s="2" t="s">
        <v>1154</v>
      </c>
      <c r="G1314" s="3">
        <v>0.2172</v>
      </c>
      <c r="H1314" s="3">
        <v>92.89</v>
      </c>
      <c r="I1314" s="3">
        <v>100.0</v>
      </c>
      <c r="J1314" s="3">
        <v>126.76</v>
      </c>
      <c r="K1314" s="2" t="s">
        <v>50</v>
      </c>
    </row>
    <row r="1315">
      <c r="A1315" s="2" t="s">
        <v>6496</v>
      </c>
      <c r="B1315" s="2" t="s">
        <v>12</v>
      </c>
      <c r="C1315" s="2" t="s">
        <v>13</v>
      </c>
      <c r="D1315" s="2" t="s">
        <v>1151</v>
      </c>
      <c r="E1315" s="2" t="s">
        <v>1151</v>
      </c>
      <c r="F1315" s="2" t="s">
        <v>1176</v>
      </c>
      <c r="G1315" s="3">
        <v>0.637</v>
      </c>
      <c r="H1315" s="3">
        <v>91.76</v>
      </c>
      <c r="I1315" s="3">
        <v>100.0</v>
      </c>
      <c r="J1315" s="3">
        <v>126.76</v>
      </c>
      <c r="K1315" s="2" t="s">
        <v>16</v>
      </c>
    </row>
    <row r="1316">
      <c r="A1316" s="2" t="s">
        <v>6496</v>
      </c>
      <c r="B1316" s="2" t="s">
        <v>12</v>
      </c>
      <c r="C1316" s="2" t="s">
        <v>13</v>
      </c>
      <c r="D1316" s="2" t="s">
        <v>1151</v>
      </c>
      <c r="E1316" s="2" t="s">
        <v>1151</v>
      </c>
      <c r="F1316" s="2" t="s">
        <v>1166</v>
      </c>
      <c r="G1316" s="3">
        <v>0.6471</v>
      </c>
      <c r="H1316" s="3">
        <v>90.24</v>
      </c>
      <c r="I1316" s="3">
        <v>100.0</v>
      </c>
      <c r="J1316" s="3">
        <v>126.76</v>
      </c>
      <c r="K1316" s="2" t="s">
        <v>16</v>
      </c>
    </row>
    <row r="1317">
      <c r="A1317" s="2" t="s">
        <v>6496</v>
      </c>
      <c r="B1317" s="2" t="s">
        <v>12</v>
      </c>
      <c r="C1317" s="2" t="s">
        <v>13</v>
      </c>
      <c r="D1317" s="2" t="s">
        <v>1151</v>
      </c>
      <c r="E1317" s="2" t="s">
        <v>1151</v>
      </c>
      <c r="F1317" s="2" t="s">
        <v>1185</v>
      </c>
      <c r="G1317" s="3">
        <v>0.6698</v>
      </c>
      <c r="H1317" s="3">
        <v>86.33</v>
      </c>
      <c r="I1317" s="3">
        <v>100.0</v>
      </c>
      <c r="J1317" s="3">
        <v>126.76</v>
      </c>
      <c r="K1317" s="2" t="s">
        <v>16</v>
      </c>
    </row>
    <row r="1318">
      <c r="A1318" s="2" t="s">
        <v>6496</v>
      </c>
      <c r="B1318" s="2" t="s">
        <v>12</v>
      </c>
      <c r="C1318" s="2" t="s">
        <v>13</v>
      </c>
      <c r="D1318" s="2" t="s">
        <v>1151</v>
      </c>
      <c r="E1318" s="2" t="s">
        <v>1151</v>
      </c>
      <c r="F1318" s="2" t="s">
        <v>1159</v>
      </c>
      <c r="G1318" s="3">
        <v>0.7195</v>
      </c>
      <c r="H1318" s="3">
        <v>100.9</v>
      </c>
      <c r="I1318" s="3">
        <v>100.0</v>
      </c>
      <c r="J1318" s="3">
        <v>126.76</v>
      </c>
      <c r="K1318" s="2" t="s">
        <v>16</v>
      </c>
    </row>
    <row r="1319">
      <c r="A1319" s="2" t="s">
        <v>6496</v>
      </c>
      <c r="B1319" s="2" t="s">
        <v>12</v>
      </c>
      <c r="C1319" s="2" t="s">
        <v>13</v>
      </c>
      <c r="D1319" s="2" t="s">
        <v>1151</v>
      </c>
      <c r="E1319" s="2" t="s">
        <v>1151</v>
      </c>
      <c r="F1319" s="2" t="s">
        <v>1157</v>
      </c>
      <c r="G1319" s="3">
        <v>0.751</v>
      </c>
      <c r="H1319" s="3">
        <v>92.37</v>
      </c>
      <c r="I1319" s="3">
        <v>100.0</v>
      </c>
      <c r="J1319" s="3">
        <v>126.76</v>
      </c>
      <c r="K1319" s="2" t="s">
        <v>16</v>
      </c>
    </row>
    <row r="1320">
      <c r="A1320" s="2" t="s">
        <v>6496</v>
      </c>
      <c r="B1320" s="2" t="s">
        <v>12</v>
      </c>
      <c r="C1320" s="2" t="s">
        <v>13</v>
      </c>
      <c r="D1320" s="2" t="s">
        <v>1151</v>
      </c>
      <c r="E1320" s="2" t="s">
        <v>1151</v>
      </c>
      <c r="F1320" s="2" t="s">
        <v>1188</v>
      </c>
      <c r="G1320" s="3">
        <v>0.7777</v>
      </c>
      <c r="H1320" s="3">
        <v>90.06</v>
      </c>
      <c r="I1320" s="3">
        <v>100.0</v>
      </c>
      <c r="J1320" s="3">
        <v>126.76</v>
      </c>
      <c r="K1320" s="2" t="s">
        <v>16</v>
      </c>
    </row>
    <row r="1321">
      <c r="A1321" s="2" t="s">
        <v>6496</v>
      </c>
      <c r="B1321" s="2" t="s">
        <v>12</v>
      </c>
      <c r="C1321" s="2" t="s">
        <v>13</v>
      </c>
      <c r="D1321" s="2" t="s">
        <v>1151</v>
      </c>
      <c r="E1321" s="2" t="s">
        <v>1151</v>
      </c>
      <c r="F1321" s="2" t="s">
        <v>1172</v>
      </c>
      <c r="G1321" s="3">
        <v>0.6967</v>
      </c>
      <c r="H1321" s="3">
        <v>89.15</v>
      </c>
      <c r="I1321" s="3">
        <v>100.0</v>
      </c>
      <c r="J1321" s="3">
        <v>126.76</v>
      </c>
      <c r="K1321" s="2" t="s">
        <v>16</v>
      </c>
    </row>
    <row r="1322">
      <c r="A1322" s="2" t="s">
        <v>6496</v>
      </c>
      <c r="B1322" s="2" t="s">
        <v>12</v>
      </c>
      <c r="C1322" s="2" t="s">
        <v>13</v>
      </c>
      <c r="D1322" s="2" t="s">
        <v>2485</v>
      </c>
      <c r="E1322" s="2" t="s">
        <v>2485</v>
      </c>
      <c r="F1322" s="2" t="s">
        <v>2526</v>
      </c>
      <c r="G1322" s="3">
        <v>0.7758</v>
      </c>
      <c r="H1322" s="3">
        <v>87.8</v>
      </c>
      <c r="I1322" s="3">
        <v>100.0</v>
      </c>
      <c r="J1322" s="3">
        <v>126.76</v>
      </c>
      <c r="K1322" s="2" t="s">
        <v>16</v>
      </c>
    </row>
    <row r="1323">
      <c r="A1323" s="2" t="s">
        <v>6499</v>
      </c>
      <c r="B1323" s="2" t="s">
        <v>12</v>
      </c>
      <c r="C1323" s="2" t="s">
        <v>13</v>
      </c>
      <c r="D1323" s="2" t="s">
        <v>2485</v>
      </c>
      <c r="E1323" s="2" t="s">
        <v>2485</v>
      </c>
      <c r="F1323" s="2" t="s">
        <v>2511</v>
      </c>
      <c r="G1323" s="3">
        <v>0.6699</v>
      </c>
      <c r="H1323" s="3">
        <v>90.9</v>
      </c>
      <c r="I1323" s="3">
        <v>100.0</v>
      </c>
      <c r="J1323" s="3">
        <v>126.76</v>
      </c>
      <c r="K1323" s="2" t="s">
        <v>16</v>
      </c>
    </row>
    <row r="1324">
      <c r="A1324" s="2" t="s">
        <v>6499</v>
      </c>
      <c r="B1324" s="2" t="s">
        <v>12</v>
      </c>
      <c r="C1324" s="2" t="s">
        <v>13</v>
      </c>
      <c r="D1324" s="2" t="s">
        <v>2485</v>
      </c>
      <c r="E1324" s="2" t="s">
        <v>2485</v>
      </c>
      <c r="F1324" s="2" t="s">
        <v>2489</v>
      </c>
      <c r="G1324" s="3">
        <v>0.5803</v>
      </c>
      <c r="H1324" s="3">
        <v>93.65</v>
      </c>
      <c r="I1324" s="3">
        <v>100.0</v>
      </c>
      <c r="J1324" s="3">
        <v>126.76</v>
      </c>
      <c r="K1324" s="2" t="s">
        <v>16</v>
      </c>
    </row>
    <row r="1325">
      <c r="A1325" s="2" t="s">
        <v>6499</v>
      </c>
      <c r="B1325" s="2" t="s">
        <v>12</v>
      </c>
      <c r="C1325" s="2" t="s">
        <v>13</v>
      </c>
      <c r="D1325" s="2" t="s">
        <v>2485</v>
      </c>
      <c r="E1325" s="2" t="s">
        <v>2485</v>
      </c>
      <c r="F1325" s="2" t="s">
        <v>2494</v>
      </c>
      <c r="G1325" s="3">
        <v>0.6724</v>
      </c>
      <c r="H1325" s="3">
        <v>87.39</v>
      </c>
      <c r="I1325" s="3">
        <v>100.0</v>
      </c>
      <c r="J1325" s="3">
        <v>126.76</v>
      </c>
      <c r="K1325" s="2" t="s">
        <v>16</v>
      </c>
    </row>
    <row r="1326">
      <c r="A1326" s="2" t="s">
        <v>6499</v>
      </c>
      <c r="B1326" s="2" t="s">
        <v>12</v>
      </c>
      <c r="C1326" s="2" t="s">
        <v>13</v>
      </c>
      <c r="D1326" s="2" t="s">
        <v>2485</v>
      </c>
      <c r="E1326" s="2" t="s">
        <v>2485</v>
      </c>
      <c r="F1326" s="2" t="s">
        <v>2528</v>
      </c>
      <c r="G1326" s="3">
        <v>0.5301</v>
      </c>
      <c r="H1326" s="3">
        <v>91.35</v>
      </c>
      <c r="I1326" s="3">
        <v>100.0</v>
      </c>
      <c r="J1326" s="3">
        <v>126.76</v>
      </c>
      <c r="K1326" s="2" t="s">
        <v>16</v>
      </c>
    </row>
    <row r="1327">
      <c r="A1327" s="2" t="s">
        <v>6499</v>
      </c>
      <c r="B1327" s="2" t="s">
        <v>12</v>
      </c>
      <c r="C1327" s="2" t="s">
        <v>13</v>
      </c>
      <c r="D1327" s="2" t="s">
        <v>2485</v>
      </c>
      <c r="E1327" s="2" t="s">
        <v>2485</v>
      </c>
      <c r="F1327" s="2" t="s">
        <v>2504</v>
      </c>
      <c r="G1327" s="3">
        <v>0.8005</v>
      </c>
      <c r="H1327" s="3">
        <v>87.55</v>
      </c>
      <c r="I1327" s="3">
        <v>100.0</v>
      </c>
      <c r="J1327" s="3">
        <v>126.76</v>
      </c>
      <c r="K1327" s="2" t="s">
        <v>16</v>
      </c>
    </row>
    <row r="1328">
      <c r="A1328" s="2" t="s">
        <v>6499</v>
      </c>
      <c r="B1328" s="2" t="s">
        <v>12</v>
      </c>
      <c r="C1328" s="2" t="s">
        <v>13</v>
      </c>
      <c r="D1328" s="2" t="s">
        <v>2485</v>
      </c>
      <c r="E1328" s="2" t="s">
        <v>2485</v>
      </c>
      <c r="F1328" s="2" t="s">
        <v>2515</v>
      </c>
      <c r="G1328" s="3">
        <v>0.5335</v>
      </c>
      <c r="H1328" s="3">
        <v>90.13</v>
      </c>
      <c r="I1328" s="3">
        <v>100.0</v>
      </c>
      <c r="J1328" s="3">
        <v>126.76</v>
      </c>
      <c r="K1328" s="2" t="s">
        <v>16</v>
      </c>
    </row>
    <row r="1329">
      <c r="A1329" s="2" t="s">
        <v>6499</v>
      </c>
      <c r="B1329" s="2" t="s">
        <v>12</v>
      </c>
      <c r="C1329" s="2" t="s">
        <v>13</v>
      </c>
      <c r="D1329" s="2" t="s">
        <v>2485</v>
      </c>
      <c r="E1329" s="2" t="s">
        <v>2485</v>
      </c>
      <c r="F1329" s="2" t="s">
        <v>2502</v>
      </c>
      <c r="G1329" s="3">
        <v>0.7415</v>
      </c>
      <c r="H1329" s="3">
        <v>89.18</v>
      </c>
      <c r="I1329" s="3">
        <v>100.0</v>
      </c>
      <c r="J1329" s="3">
        <v>126.76</v>
      </c>
      <c r="K1329" s="2" t="s">
        <v>16</v>
      </c>
    </row>
    <row r="1330">
      <c r="A1330" s="2" t="s">
        <v>6499</v>
      </c>
      <c r="B1330" s="2" t="s">
        <v>12</v>
      </c>
      <c r="C1330" s="2" t="s">
        <v>13</v>
      </c>
      <c r="D1330" s="2" t="s">
        <v>2485</v>
      </c>
      <c r="E1330" s="2" t="s">
        <v>2485</v>
      </c>
      <c r="F1330" s="2" t="s">
        <v>2490</v>
      </c>
      <c r="G1330" s="3">
        <v>0.6379</v>
      </c>
      <c r="H1330" s="3">
        <v>89.67</v>
      </c>
      <c r="I1330" s="3">
        <v>100.0</v>
      </c>
      <c r="J1330" s="3">
        <v>126.76</v>
      </c>
      <c r="K1330" s="2" t="s">
        <v>16</v>
      </c>
    </row>
    <row r="1331">
      <c r="A1331" s="2" t="s">
        <v>6499</v>
      </c>
      <c r="B1331" s="2" t="s">
        <v>12</v>
      </c>
      <c r="C1331" s="2" t="s">
        <v>13</v>
      </c>
      <c r="D1331" s="2" t="s">
        <v>2485</v>
      </c>
      <c r="E1331" s="2" t="s">
        <v>2485</v>
      </c>
      <c r="F1331" s="2" t="s">
        <v>2508</v>
      </c>
      <c r="G1331" s="3">
        <v>0.6277</v>
      </c>
      <c r="H1331" s="3">
        <v>90.55</v>
      </c>
      <c r="I1331" s="3">
        <v>100.0</v>
      </c>
      <c r="J1331" s="3">
        <v>126.76</v>
      </c>
      <c r="K1331" s="2" t="s">
        <v>16</v>
      </c>
    </row>
    <row r="1332">
      <c r="A1332" s="2" t="s">
        <v>6499</v>
      </c>
      <c r="B1332" s="2" t="s">
        <v>12</v>
      </c>
      <c r="C1332" s="2" t="s">
        <v>13</v>
      </c>
      <c r="D1332" s="2" t="s">
        <v>2485</v>
      </c>
      <c r="E1332" s="2" t="s">
        <v>2485</v>
      </c>
      <c r="F1332" s="2" t="s">
        <v>2524</v>
      </c>
      <c r="G1332" s="3">
        <v>0.7539</v>
      </c>
      <c r="H1332" s="3">
        <v>91.44</v>
      </c>
      <c r="I1332" s="3">
        <v>100.0</v>
      </c>
      <c r="J1332" s="3">
        <v>126.76</v>
      </c>
      <c r="K1332" s="2" t="s">
        <v>16</v>
      </c>
    </row>
    <row r="1333">
      <c r="A1333" s="2" t="s">
        <v>6502</v>
      </c>
      <c r="B1333" s="2" t="s">
        <v>12</v>
      </c>
      <c r="C1333" s="2" t="s">
        <v>13</v>
      </c>
      <c r="D1333" s="2" t="s">
        <v>2485</v>
      </c>
      <c r="E1333" s="2" t="s">
        <v>2485</v>
      </c>
      <c r="F1333" s="2" t="s">
        <v>2513</v>
      </c>
      <c r="G1333" s="3">
        <v>0.7604</v>
      </c>
      <c r="H1333" s="3">
        <v>87.18</v>
      </c>
      <c r="I1333" s="3">
        <v>100.0</v>
      </c>
      <c r="J1333" s="3">
        <v>126.76</v>
      </c>
      <c r="K1333" s="2" t="s">
        <v>16</v>
      </c>
    </row>
    <row r="1334">
      <c r="A1334" s="2" t="s">
        <v>6502</v>
      </c>
      <c r="B1334" s="2" t="s">
        <v>12</v>
      </c>
      <c r="C1334" s="2" t="s">
        <v>13</v>
      </c>
      <c r="D1334" s="2" t="s">
        <v>2485</v>
      </c>
      <c r="E1334" s="2" t="s">
        <v>2485</v>
      </c>
      <c r="F1334" s="2" t="s">
        <v>2505</v>
      </c>
      <c r="G1334" s="3">
        <v>0.7428</v>
      </c>
      <c r="H1334" s="3">
        <v>90.72</v>
      </c>
      <c r="I1334" s="3">
        <v>100.0</v>
      </c>
      <c r="J1334" s="3">
        <v>126.76</v>
      </c>
      <c r="K1334" s="2" t="s">
        <v>16</v>
      </c>
    </row>
    <row r="1335">
      <c r="A1335" s="2" t="s">
        <v>6502</v>
      </c>
      <c r="B1335" s="2" t="s">
        <v>12</v>
      </c>
      <c r="C1335" s="2" t="s">
        <v>13</v>
      </c>
      <c r="D1335" s="2" t="s">
        <v>2485</v>
      </c>
      <c r="E1335" s="2" t="s">
        <v>2485</v>
      </c>
      <c r="F1335" s="2" t="s">
        <v>2519</v>
      </c>
      <c r="G1335" s="3">
        <v>0.7748</v>
      </c>
      <c r="H1335" s="3">
        <v>97.53</v>
      </c>
      <c r="I1335" s="3">
        <v>100.0</v>
      </c>
      <c r="J1335" s="3">
        <v>126.76</v>
      </c>
      <c r="K1335" s="2" t="s">
        <v>16</v>
      </c>
    </row>
    <row r="1336">
      <c r="A1336" s="2" t="s">
        <v>6502</v>
      </c>
      <c r="B1336" s="2" t="s">
        <v>12</v>
      </c>
      <c r="C1336" s="2" t="s">
        <v>13</v>
      </c>
      <c r="D1336" s="2" t="s">
        <v>2485</v>
      </c>
      <c r="E1336" s="2" t="s">
        <v>2485</v>
      </c>
      <c r="F1336" s="2" t="s">
        <v>2521</v>
      </c>
      <c r="G1336" s="3">
        <v>0.8085</v>
      </c>
      <c r="H1336" s="3">
        <v>88.55</v>
      </c>
      <c r="I1336" s="3">
        <v>100.0</v>
      </c>
      <c r="J1336" s="3">
        <v>126.76</v>
      </c>
      <c r="K1336" s="2" t="s">
        <v>16</v>
      </c>
    </row>
    <row r="1337">
      <c r="A1337" s="2" t="s">
        <v>6502</v>
      </c>
      <c r="B1337" s="2" t="s">
        <v>12</v>
      </c>
      <c r="C1337" s="2" t="s">
        <v>13</v>
      </c>
      <c r="D1337" s="2" t="s">
        <v>2485</v>
      </c>
      <c r="E1337" s="2" t="s">
        <v>2485</v>
      </c>
      <c r="F1337" s="2" t="s">
        <v>2487</v>
      </c>
      <c r="G1337" s="3">
        <v>0.7863</v>
      </c>
      <c r="H1337" s="3">
        <v>82.58</v>
      </c>
      <c r="I1337" s="3">
        <v>100.0</v>
      </c>
      <c r="J1337" s="3">
        <v>126.76</v>
      </c>
      <c r="K1337" s="2" t="s">
        <v>16</v>
      </c>
    </row>
    <row r="1338">
      <c r="A1338" s="2" t="s">
        <v>6502</v>
      </c>
      <c r="B1338" s="2" t="s">
        <v>12</v>
      </c>
      <c r="C1338" s="2" t="s">
        <v>13</v>
      </c>
      <c r="D1338" s="2" t="s">
        <v>2485</v>
      </c>
      <c r="E1338" s="2" t="s">
        <v>2485</v>
      </c>
      <c r="F1338" s="2" t="s">
        <v>2510</v>
      </c>
      <c r="G1338" s="3">
        <v>0.6377</v>
      </c>
      <c r="H1338" s="3">
        <v>89.04</v>
      </c>
      <c r="I1338" s="3">
        <v>100.0</v>
      </c>
      <c r="J1338" s="3">
        <v>126.76</v>
      </c>
      <c r="K1338" s="2" t="s">
        <v>16</v>
      </c>
    </row>
    <row r="1339">
      <c r="A1339" s="2" t="s">
        <v>6502</v>
      </c>
      <c r="B1339" s="2" t="s">
        <v>12</v>
      </c>
      <c r="C1339" s="2" t="s">
        <v>13</v>
      </c>
      <c r="D1339" s="2" t="s">
        <v>2485</v>
      </c>
      <c r="E1339" s="2" t="s">
        <v>2485</v>
      </c>
      <c r="F1339" s="2" t="s">
        <v>2517</v>
      </c>
      <c r="G1339" s="3">
        <v>0.6035</v>
      </c>
      <c r="H1339" s="3">
        <v>97.38</v>
      </c>
      <c r="I1339" s="3">
        <v>100.0</v>
      </c>
      <c r="J1339" s="3">
        <v>126.76</v>
      </c>
      <c r="K1339" s="2" t="s">
        <v>16</v>
      </c>
    </row>
    <row r="1340">
      <c r="A1340" s="2" t="s">
        <v>6502</v>
      </c>
      <c r="B1340" s="2" t="s">
        <v>12</v>
      </c>
      <c r="C1340" s="2" t="s">
        <v>13</v>
      </c>
      <c r="D1340" s="2" t="s">
        <v>2485</v>
      </c>
      <c r="E1340" s="2" t="s">
        <v>2485</v>
      </c>
      <c r="F1340" s="2" t="s">
        <v>2493</v>
      </c>
      <c r="G1340" s="3">
        <v>0.6261</v>
      </c>
      <c r="H1340" s="3">
        <v>100.4</v>
      </c>
      <c r="I1340" s="3">
        <v>100.0</v>
      </c>
      <c r="J1340" s="3">
        <v>126.76</v>
      </c>
      <c r="K1340" s="2" t="s">
        <v>16</v>
      </c>
    </row>
    <row r="1341">
      <c r="A1341" s="2" t="s">
        <v>6502</v>
      </c>
      <c r="B1341" s="2" t="s">
        <v>12</v>
      </c>
      <c r="C1341" s="2" t="s">
        <v>13</v>
      </c>
      <c r="D1341" s="2" t="s">
        <v>2485</v>
      </c>
      <c r="E1341" s="2" t="s">
        <v>2485</v>
      </c>
      <c r="F1341" s="2" t="s">
        <v>2498</v>
      </c>
      <c r="G1341" s="3">
        <v>0.7659</v>
      </c>
      <c r="H1341" s="3">
        <v>97.98</v>
      </c>
      <c r="I1341" s="3">
        <v>100.0</v>
      </c>
      <c r="J1341" s="3">
        <v>126.76</v>
      </c>
      <c r="K1341" s="2" t="s">
        <v>16</v>
      </c>
    </row>
    <row r="1342">
      <c r="A1342" s="2" t="s">
        <v>6502</v>
      </c>
      <c r="B1342" s="2" t="s">
        <v>12</v>
      </c>
      <c r="C1342" s="2" t="s">
        <v>13</v>
      </c>
      <c r="D1342" s="2" t="s">
        <v>14</v>
      </c>
      <c r="E1342" s="2" t="s">
        <v>14</v>
      </c>
      <c r="F1342" s="2" t="s">
        <v>28</v>
      </c>
      <c r="G1342" s="3">
        <v>0.7168</v>
      </c>
      <c r="H1342" s="3">
        <v>103.21</v>
      </c>
      <c r="I1342" s="3">
        <v>100.0</v>
      </c>
      <c r="J1342" s="3">
        <v>126.76</v>
      </c>
      <c r="K1342" s="2" t="s">
        <v>16</v>
      </c>
    </row>
    <row r="1343">
      <c r="A1343" s="2" t="s">
        <v>6502</v>
      </c>
      <c r="B1343" s="2" t="s">
        <v>12</v>
      </c>
      <c r="C1343" s="2" t="s">
        <v>13</v>
      </c>
      <c r="D1343" s="2" t="s">
        <v>14</v>
      </c>
      <c r="E1343" s="2" t="s">
        <v>14</v>
      </c>
      <c r="F1343" s="2" t="s">
        <v>39</v>
      </c>
      <c r="G1343" s="3">
        <v>0.8021</v>
      </c>
      <c r="H1343" s="3">
        <v>90.11</v>
      </c>
      <c r="I1343" s="3">
        <v>100.0</v>
      </c>
      <c r="J1343" s="3">
        <v>126.76</v>
      </c>
      <c r="K1343" s="2" t="s">
        <v>16</v>
      </c>
    </row>
    <row r="1344">
      <c r="A1344" s="2" t="s">
        <v>6505</v>
      </c>
      <c r="B1344" s="2" t="s">
        <v>12</v>
      </c>
      <c r="C1344" s="2" t="s">
        <v>13</v>
      </c>
      <c r="D1344" s="2" t="s">
        <v>14</v>
      </c>
      <c r="E1344" s="2" t="s">
        <v>14</v>
      </c>
      <c r="F1344" s="2" t="s">
        <v>44</v>
      </c>
      <c r="G1344" s="3">
        <v>0.6996</v>
      </c>
      <c r="H1344" s="3">
        <v>87.5</v>
      </c>
      <c r="I1344" s="3">
        <v>100.0</v>
      </c>
      <c r="J1344" s="3">
        <v>126.76</v>
      </c>
      <c r="K1344" s="2" t="s">
        <v>16</v>
      </c>
    </row>
    <row r="1345">
      <c r="A1345" s="2" t="s">
        <v>6505</v>
      </c>
      <c r="B1345" s="2" t="s">
        <v>12</v>
      </c>
      <c r="C1345" s="2" t="s">
        <v>13</v>
      </c>
      <c r="D1345" s="2" t="s">
        <v>14</v>
      </c>
      <c r="E1345" s="2" t="s">
        <v>14</v>
      </c>
      <c r="F1345" s="2" t="s">
        <v>41</v>
      </c>
      <c r="G1345" s="3">
        <v>0.7755</v>
      </c>
      <c r="H1345" s="3">
        <v>89.19</v>
      </c>
      <c r="I1345" s="3">
        <v>100.0</v>
      </c>
      <c r="J1345" s="3">
        <v>126.76</v>
      </c>
      <c r="K1345" s="2" t="s">
        <v>16</v>
      </c>
    </row>
    <row r="1346">
      <c r="A1346" s="2" t="s">
        <v>6505</v>
      </c>
      <c r="B1346" s="2" t="s">
        <v>12</v>
      </c>
      <c r="C1346" s="2" t="s">
        <v>13</v>
      </c>
      <c r="D1346" s="2" t="s">
        <v>14</v>
      </c>
      <c r="E1346" s="2" t="s">
        <v>14</v>
      </c>
      <c r="F1346" s="2" t="s">
        <v>15</v>
      </c>
      <c r="G1346" s="3">
        <v>0.7483</v>
      </c>
      <c r="H1346" s="3">
        <v>94.74</v>
      </c>
      <c r="I1346" s="3">
        <v>100.0</v>
      </c>
      <c r="J1346" s="3">
        <v>126.76</v>
      </c>
      <c r="K1346" s="2" t="s">
        <v>16</v>
      </c>
    </row>
    <row r="1347">
      <c r="A1347" s="2" t="s">
        <v>6505</v>
      </c>
      <c r="B1347" s="2" t="s">
        <v>12</v>
      </c>
      <c r="C1347" s="2" t="s">
        <v>13</v>
      </c>
      <c r="D1347" s="2" t="s">
        <v>14</v>
      </c>
      <c r="E1347" s="2" t="s">
        <v>25</v>
      </c>
      <c r="F1347" s="2" t="s">
        <v>48</v>
      </c>
      <c r="G1347" s="3">
        <v>0.2359</v>
      </c>
      <c r="H1347" s="3">
        <v>97.6</v>
      </c>
      <c r="I1347" s="3">
        <v>100.0</v>
      </c>
      <c r="J1347" s="3">
        <v>126.76</v>
      </c>
      <c r="K1347" s="2" t="s">
        <v>50</v>
      </c>
    </row>
    <row r="1348">
      <c r="A1348" s="2" t="s">
        <v>6505</v>
      </c>
      <c r="B1348" s="2" t="s">
        <v>12</v>
      </c>
      <c r="C1348" s="2" t="s">
        <v>13</v>
      </c>
      <c r="D1348" s="2" t="s">
        <v>14</v>
      </c>
      <c r="E1348" s="2" t="s">
        <v>14</v>
      </c>
      <c r="F1348" s="2" t="s">
        <v>46</v>
      </c>
      <c r="G1348" s="3">
        <v>0.6799</v>
      </c>
      <c r="H1348" s="3">
        <v>85.78</v>
      </c>
      <c r="I1348" s="3">
        <v>100.0</v>
      </c>
      <c r="J1348" s="3">
        <v>126.76</v>
      </c>
      <c r="K1348" s="2" t="s">
        <v>16</v>
      </c>
    </row>
    <row r="1349">
      <c r="A1349" s="2" t="s">
        <v>6505</v>
      </c>
      <c r="B1349" s="2" t="s">
        <v>12</v>
      </c>
      <c r="C1349" s="2" t="s">
        <v>13</v>
      </c>
      <c r="D1349" s="2" t="s">
        <v>14</v>
      </c>
      <c r="E1349" s="2" t="s">
        <v>14</v>
      </c>
      <c r="F1349" s="2" t="s">
        <v>53</v>
      </c>
      <c r="G1349" s="3">
        <v>0.7294</v>
      </c>
      <c r="H1349" s="3">
        <v>92.01</v>
      </c>
      <c r="I1349" s="3">
        <v>100.0</v>
      </c>
      <c r="J1349" s="3">
        <v>126.76</v>
      </c>
      <c r="K1349" s="2" t="s">
        <v>16</v>
      </c>
    </row>
    <row r="1350">
      <c r="A1350" s="2" t="s">
        <v>6505</v>
      </c>
      <c r="B1350" s="2" t="s">
        <v>12</v>
      </c>
      <c r="C1350" s="2" t="s">
        <v>13</v>
      </c>
      <c r="D1350" s="2" t="s">
        <v>14</v>
      </c>
      <c r="E1350" s="2" t="s">
        <v>14</v>
      </c>
      <c r="F1350" s="2" t="s">
        <v>43</v>
      </c>
      <c r="G1350" s="3">
        <v>0.6457</v>
      </c>
      <c r="H1350" s="3">
        <v>95.41</v>
      </c>
      <c r="I1350" s="3">
        <v>100.0</v>
      </c>
      <c r="J1350" s="3">
        <v>126.76</v>
      </c>
      <c r="K1350" s="2" t="s">
        <v>16</v>
      </c>
    </row>
    <row r="1351">
      <c r="A1351" s="2" t="s">
        <v>6505</v>
      </c>
      <c r="B1351" s="2" t="s">
        <v>12</v>
      </c>
      <c r="C1351" s="2" t="s">
        <v>13</v>
      </c>
      <c r="D1351" s="2" t="s">
        <v>14</v>
      </c>
      <c r="E1351" s="2" t="s">
        <v>14</v>
      </c>
      <c r="F1351" s="2" t="s">
        <v>17</v>
      </c>
      <c r="G1351" s="3">
        <v>0.7366</v>
      </c>
      <c r="H1351" s="3">
        <v>99.41</v>
      </c>
      <c r="I1351" s="3">
        <v>100.0</v>
      </c>
      <c r="J1351" s="3">
        <v>126.76</v>
      </c>
      <c r="K1351" s="2" t="s">
        <v>16</v>
      </c>
    </row>
    <row r="1352">
      <c r="A1352" s="2" t="s">
        <v>6505</v>
      </c>
      <c r="B1352" s="2" t="s">
        <v>12</v>
      </c>
      <c r="C1352" s="2" t="s">
        <v>13</v>
      </c>
      <c r="D1352" s="2" t="s">
        <v>14</v>
      </c>
      <c r="E1352" s="2" t="s">
        <v>25</v>
      </c>
      <c r="F1352" s="2" t="s">
        <v>51</v>
      </c>
      <c r="G1352" s="3">
        <v>0.2248</v>
      </c>
      <c r="H1352" s="3">
        <v>94.3</v>
      </c>
      <c r="I1352" s="3">
        <v>100.0</v>
      </c>
      <c r="J1352" s="3">
        <v>126.76</v>
      </c>
      <c r="K1352" s="2" t="s">
        <v>50</v>
      </c>
    </row>
    <row r="1353">
      <c r="A1353" s="2" t="s">
        <v>6505</v>
      </c>
      <c r="B1353" s="2" t="s">
        <v>12</v>
      </c>
      <c r="C1353" s="2" t="s">
        <v>13</v>
      </c>
      <c r="D1353" s="2" t="s">
        <v>14</v>
      </c>
      <c r="E1353" s="2" t="s">
        <v>14</v>
      </c>
      <c r="F1353" s="2" t="s">
        <v>20</v>
      </c>
      <c r="G1353" s="3">
        <v>0.8163</v>
      </c>
      <c r="H1353" s="3">
        <v>95.51</v>
      </c>
      <c r="I1353" s="3">
        <v>100.0</v>
      </c>
      <c r="J1353" s="3">
        <v>126.76</v>
      </c>
      <c r="K1353" s="2" t="s">
        <v>16</v>
      </c>
    </row>
    <row r="1354">
      <c r="A1354" s="2" t="s">
        <v>6507</v>
      </c>
      <c r="B1354" s="2" t="s">
        <v>12</v>
      </c>
      <c r="C1354" s="2" t="s">
        <v>13</v>
      </c>
      <c r="D1354" s="2" t="s">
        <v>14</v>
      </c>
      <c r="E1354" s="2" t="s">
        <v>14</v>
      </c>
      <c r="F1354" s="2" t="s">
        <v>56</v>
      </c>
      <c r="G1354" s="3">
        <v>0.7394</v>
      </c>
      <c r="H1354" s="3">
        <v>94.24</v>
      </c>
      <c r="I1354" s="3">
        <v>100.0</v>
      </c>
      <c r="J1354" s="3">
        <v>126.76</v>
      </c>
      <c r="K1354" s="2" t="s">
        <v>16</v>
      </c>
    </row>
    <row r="1355">
      <c r="A1355" s="2" t="s">
        <v>6507</v>
      </c>
      <c r="B1355" s="2" t="s">
        <v>12</v>
      </c>
      <c r="C1355" s="2" t="s">
        <v>13</v>
      </c>
      <c r="D1355" s="2" t="s">
        <v>14</v>
      </c>
      <c r="E1355" s="2" t="s">
        <v>14</v>
      </c>
      <c r="F1355" s="2" t="s">
        <v>18</v>
      </c>
      <c r="G1355" s="3">
        <v>0.8229</v>
      </c>
      <c r="H1355" s="3">
        <v>94.86</v>
      </c>
      <c r="I1355" s="3">
        <v>97.5</v>
      </c>
      <c r="J1355" s="3">
        <v>126.76</v>
      </c>
      <c r="K1355" s="2" t="s">
        <v>16</v>
      </c>
    </row>
    <row r="1356">
      <c r="A1356" s="2" t="s">
        <v>6507</v>
      </c>
      <c r="B1356" s="2" t="s">
        <v>12</v>
      </c>
      <c r="C1356" s="2" t="s">
        <v>13</v>
      </c>
      <c r="D1356" s="2" t="s">
        <v>14</v>
      </c>
      <c r="E1356" s="2" t="s">
        <v>14</v>
      </c>
      <c r="F1356" s="2" t="s">
        <v>19</v>
      </c>
      <c r="G1356" s="3">
        <v>0.4323</v>
      </c>
      <c r="H1356" s="3">
        <v>90.82</v>
      </c>
      <c r="I1356" s="3">
        <v>100.0</v>
      </c>
      <c r="J1356" s="3">
        <v>126.76</v>
      </c>
      <c r="K1356" s="2" t="s">
        <v>16</v>
      </c>
    </row>
    <row r="1357">
      <c r="A1357" s="2" t="s">
        <v>6507</v>
      </c>
      <c r="B1357" s="2" t="s">
        <v>12</v>
      </c>
      <c r="C1357" s="2" t="s">
        <v>13</v>
      </c>
      <c r="D1357" s="2" t="s">
        <v>14</v>
      </c>
      <c r="E1357" s="2" t="s">
        <v>14</v>
      </c>
      <c r="F1357" s="2" t="s">
        <v>32</v>
      </c>
      <c r="G1357" s="3">
        <v>0.6145</v>
      </c>
      <c r="H1357" s="3">
        <v>91.35</v>
      </c>
      <c r="I1357" s="3">
        <v>100.0</v>
      </c>
      <c r="J1357" s="3">
        <v>126.76</v>
      </c>
      <c r="K1357" s="2" t="s">
        <v>16</v>
      </c>
    </row>
    <row r="1358">
      <c r="A1358" s="2" t="s">
        <v>6507</v>
      </c>
      <c r="B1358" s="2" t="s">
        <v>12</v>
      </c>
      <c r="C1358" s="2" t="s">
        <v>13</v>
      </c>
      <c r="D1358" s="2" t="s">
        <v>14</v>
      </c>
      <c r="E1358" s="2" t="s">
        <v>25</v>
      </c>
      <c r="F1358" s="2" t="s">
        <v>55</v>
      </c>
      <c r="G1358" s="3">
        <v>0.3153</v>
      </c>
      <c r="H1358" s="3">
        <v>88.73</v>
      </c>
      <c r="I1358" s="3">
        <v>100.0</v>
      </c>
      <c r="J1358" s="3">
        <v>126.76</v>
      </c>
      <c r="K1358" s="2" t="s">
        <v>50</v>
      </c>
    </row>
    <row r="1359">
      <c r="A1359" s="2" t="s">
        <v>6507</v>
      </c>
      <c r="B1359" s="2" t="s">
        <v>12</v>
      </c>
      <c r="C1359" s="2" t="s">
        <v>13</v>
      </c>
      <c r="D1359" s="2" t="s">
        <v>14</v>
      </c>
      <c r="E1359" s="2" t="s">
        <v>14</v>
      </c>
      <c r="F1359" s="2" t="s">
        <v>36</v>
      </c>
      <c r="G1359" s="3">
        <v>0.7866</v>
      </c>
      <c r="H1359" s="3">
        <v>92.09</v>
      </c>
      <c r="I1359" s="3">
        <v>100.0</v>
      </c>
      <c r="J1359" s="3">
        <v>126.76</v>
      </c>
      <c r="K1359" s="2" t="s">
        <v>16</v>
      </c>
    </row>
    <row r="1360">
      <c r="A1360" s="2" t="s">
        <v>6507</v>
      </c>
      <c r="B1360" s="2" t="s">
        <v>12</v>
      </c>
      <c r="C1360" s="2" t="s">
        <v>13</v>
      </c>
      <c r="D1360" s="2" t="s">
        <v>14</v>
      </c>
      <c r="E1360" s="2" t="s">
        <v>14</v>
      </c>
      <c r="F1360" s="2" t="s">
        <v>24</v>
      </c>
      <c r="G1360" s="3">
        <v>0.8182</v>
      </c>
      <c r="H1360" s="3">
        <v>95.09</v>
      </c>
      <c r="I1360" s="3">
        <v>100.0</v>
      </c>
      <c r="J1360" s="3">
        <v>126.76</v>
      </c>
      <c r="K1360" s="2" t="s">
        <v>16</v>
      </c>
    </row>
    <row r="1361">
      <c r="A1361" s="2" t="s">
        <v>6507</v>
      </c>
      <c r="B1361" s="2" t="s">
        <v>12</v>
      </c>
      <c r="C1361" s="2" t="s">
        <v>13</v>
      </c>
      <c r="D1361" s="2" t="s">
        <v>14</v>
      </c>
      <c r="E1361" s="2" t="s">
        <v>14</v>
      </c>
      <c r="F1361" s="2" t="s">
        <v>31</v>
      </c>
      <c r="G1361" s="3">
        <v>0.7089</v>
      </c>
      <c r="H1361" s="3">
        <v>99.78</v>
      </c>
      <c r="I1361" s="3">
        <v>100.0</v>
      </c>
      <c r="J1361" s="3">
        <v>126.76</v>
      </c>
      <c r="K1361" s="2" t="s">
        <v>16</v>
      </c>
    </row>
    <row r="1362">
      <c r="A1362" s="2" t="s">
        <v>6507</v>
      </c>
      <c r="B1362" s="2" t="s">
        <v>12</v>
      </c>
      <c r="C1362" s="2" t="s">
        <v>13</v>
      </c>
      <c r="D1362" s="2" t="s">
        <v>1433</v>
      </c>
      <c r="E1362" s="2" t="s">
        <v>25</v>
      </c>
      <c r="F1362" s="2" t="s">
        <v>1471</v>
      </c>
      <c r="G1362" s="3">
        <v>0.2021</v>
      </c>
      <c r="H1362" s="3">
        <v>90.24</v>
      </c>
      <c r="I1362" s="3">
        <v>100.0</v>
      </c>
      <c r="J1362" s="3">
        <v>126.76</v>
      </c>
      <c r="K1362" s="2" t="s">
        <v>50</v>
      </c>
    </row>
    <row r="1363">
      <c r="A1363" s="2" t="s">
        <v>6507</v>
      </c>
      <c r="B1363" s="2" t="s">
        <v>12</v>
      </c>
      <c r="C1363" s="2" t="s">
        <v>13</v>
      </c>
      <c r="D1363" s="2" t="s">
        <v>1433</v>
      </c>
      <c r="E1363" s="2" t="s">
        <v>1433</v>
      </c>
      <c r="F1363" s="2" t="s">
        <v>1454</v>
      </c>
      <c r="G1363" s="3">
        <v>0.7509</v>
      </c>
      <c r="H1363" s="3">
        <v>91.91</v>
      </c>
      <c r="I1363" s="3">
        <v>100.0</v>
      </c>
      <c r="J1363" s="3">
        <v>126.76</v>
      </c>
      <c r="K1363" s="2" t="s">
        <v>16</v>
      </c>
    </row>
    <row r="1364">
      <c r="A1364" s="2" t="s">
        <v>6507</v>
      </c>
      <c r="B1364" s="2" t="s">
        <v>12</v>
      </c>
      <c r="C1364" s="2" t="s">
        <v>13</v>
      </c>
      <c r="D1364" s="2" t="s">
        <v>1433</v>
      </c>
      <c r="E1364" s="2" t="s">
        <v>1433</v>
      </c>
      <c r="F1364" s="2" t="s">
        <v>1449</v>
      </c>
      <c r="G1364" s="3">
        <v>0.7724</v>
      </c>
      <c r="H1364" s="3">
        <v>91.04</v>
      </c>
      <c r="I1364" s="3">
        <v>100.0</v>
      </c>
      <c r="J1364" s="3">
        <v>126.76</v>
      </c>
      <c r="K1364" s="2" t="s">
        <v>16</v>
      </c>
    </row>
    <row r="1365">
      <c r="A1365" s="2" t="s">
        <v>6510</v>
      </c>
      <c r="B1365" s="2" t="s">
        <v>12</v>
      </c>
      <c r="C1365" s="2" t="s">
        <v>13</v>
      </c>
      <c r="D1365" s="2" t="s">
        <v>1433</v>
      </c>
      <c r="E1365" s="2" t="s">
        <v>1433</v>
      </c>
      <c r="F1365" s="2" t="s">
        <v>1462</v>
      </c>
      <c r="G1365" s="3">
        <v>0.5275</v>
      </c>
      <c r="H1365" s="3">
        <v>96.46</v>
      </c>
      <c r="I1365" s="3">
        <v>97.6</v>
      </c>
      <c r="J1365" s="3">
        <v>126.76</v>
      </c>
      <c r="K1365" s="2" t="s">
        <v>16</v>
      </c>
    </row>
    <row r="1366">
      <c r="A1366" s="2" t="s">
        <v>6510</v>
      </c>
      <c r="B1366" s="2" t="s">
        <v>12</v>
      </c>
      <c r="C1366" s="2" t="s">
        <v>13</v>
      </c>
      <c r="D1366" s="2" t="s">
        <v>1433</v>
      </c>
      <c r="E1366" s="2" t="s">
        <v>1433</v>
      </c>
      <c r="F1366" s="2" t="s">
        <v>1455</v>
      </c>
      <c r="G1366" s="3">
        <v>0.8086</v>
      </c>
      <c r="H1366" s="3">
        <v>97.71</v>
      </c>
      <c r="I1366" s="3">
        <v>100.0</v>
      </c>
      <c r="J1366" s="3">
        <v>126.76</v>
      </c>
      <c r="K1366" s="2" t="s">
        <v>16</v>
      </c>
    </row>
    <row r="1367">
      <c r="A1367" s="2" t="s">
        <v>6510</v>
      </c>
      <c r="B1367" s="2" t="s">
        <v>12</v>
      </c>
      <c r="C1367" s="2" t="s">
        <v>13</v>
      </c>
      <c r="D1367" s="2" t="s">
        <v>1433</v>
      </c>
      <c r="E1367" s="2" t="s">
        <v>25</v>
      </c>
      <c r="F1367" s="2" t="s">
        <v>1439</v>
      </c>
      <c r="G1367" s="3">
        <v>0.1503</v>
      </c>
      <c r="H1367" s="3">
        <v>88.9</v>
      </c>
      <c r="I1367" s="3">
        <v>100.0</v>
      </c>
      <c r="J1367" s="3">
        <v>126.76</v>
      </c>
      <c r="K1367" s="2" t="s">
        <v>50</v>
      </c>
    </row>
    <row r="1368">
      <c r="A1368" s="2" t="s">
        <v>6510</v>
      </c>
      <c r="B1368" s="2" t="s">
        <v>12</v>
      </c>
      <c r="C1368" s="2" t="s">
        <v>13</v>
      </c>
      <c r="D1368" s="2" t="s">
        <v>1433</v>
      </c>
      <c r="E1368" s="2" t="s">
        <v>25</v>
      </c>
      <c r="F1368" s="2" t="s">
        <v>1434</v>
      </c>
      <c r="G1368" s="3">
        <v>0.3278</v>
      </c>
      <c r="H1368" s="3">
        <v>87.79</v>
      </c>
      <c r="I1368" s="3">
        <v>100.0</v>
      </c>
      <c r="J1368" s="3">
        <v>126.76</v>
      </c>
      <c r="K1368" s="2" t="s">
        <v>50</v>
      </c>
    </row>
    <row r="1369">
      <c r="A1369" s="2" t="s">
        <v>6510</v>
      </c>
      <c r="B1369" s="2" t="s">
        <v>12</v>
      </c>
      <c r="C1369" s="2" t="s">
        <v>13</v>
      </c>
      <c r="D1369" s="2" t="s">
        <v>1433</v>
      </c>
      <c r="E1369" s="2" t="s">
        <v>1433</v>
      </c>
      <c r="F1369" s="2" t="s">
        <v>1437</v>
      </c>
      <c r="G1369" s="3">
        <v>0.6781</v>
      </c>
      <c r="H1369" s="3">
        <v>89.32</v>
      </c>
      <c r="I1369" s="3">
        <v>100.0</v>
      </c>
      <c r="J1369" s="3">
        <v>126.76</v>
      </c>
      <c r="K1369" s="2" t="s">
        <v>16</v>
      </c>
    </row>
    <row r="1370">
      <c r="A1370" s="2" t="s">
        <v>6510</v>
      </c>
      <c r="B1370" s="2" t="s">
        <v>12</v>
      </c>
      <c r="C1370" s="2" t="s">
        <v>13</v>
      </c>
      <c r="D1370" s="2" t="s">
        <v>1433</v>
      </c>
      <c r="E1370" s="2" t="s">
        <v>1433</v>
      </c>
      <c r="F1370" s="2" t="s">
        <v>1475</v>
      </c>
      <c r="G1370" s="3">
        <v>0.7878</v>
      </c>
      <c r="H1370" s="3">
        <v>91.82</v>
      </c>
      <c r="I1370" s="3">
        <v>100.0</v>
      </c>
      <c r="J1370" s="3">
        <v>126.76</v>
      </c>
      <c r="K1370" s="2" t="s">
        <v>16</v>
      </c>
    </row>
    <row r="1371">
      <c r="A1371" s="2" t="s">
        <v>6510</v>
      </c>
      <c r="B1371" s="2" t="s">
        <v>12</v>
      </c>
      <c r="C1371" s="2" t="s">
        <v>13</v>
      </c>
      <c r="D1371" s="2" t="s">
        <v>1433</v>
      </c>
      <c r="E1371" s="2" t="s">
        <v>1433</v>
      </c>
      <c r="F1371" s="2" t="s">
        <v>1444</v>
      </c>
      <c r="G1371" s="3">
        <v>0.7346</v>
      </c>
      <c r="H1371" s="3">
        <v>87.92</v>
      </c>
      <c r="I1371" s="3">
        <v>100.0</v>
      </c>
      <c r="J1371" s="3">
        <v>126.76</v>
      </c>
      <c r="K1371" s="2" t="s">
        <v>16</v>
      </c>
    </row>
    <row r="1372">
      <c r="A1372" s="2" t="s">
        <v>6510</v>
      </c>
      <c r="B1372" s="2" t="s">
        <v>12</v>
      </c>
      <c r="C1372" s="2" t="s">
        <v>13</v>
      </c>
      <c r="D1372" s="2" t="s">
        <v>1433</v>
      </c>
      <c r="E1372" s="2" t="s">
        <v>1433</v>
      </c>
      <c r="F1372" s="2" t="s">
        <v>1477</v>
      </c>
      <c r="G1372" s="3">
        <v>0.713</v>
      </c>
      <c r="H1372" s="3">
        <v>92.12</v>
      </c>
      <c r="I1372" s="3">
        <v>100.0</v>
      </c>
      <c r="J1372" s="3">
        <v>126.76</v>
      </c>
      <c r="K1372" s="2" t="s">
        <v>16</v>
      </c>
    </row>
    <row r="1373">
      <c r="A1373" s="2" t="s">
        <v>6510</v>
      </c>
      <c r="B1373" s="2" t="s">
        <v>12</v>
      </c>
      <c r="C1373" s="2" t="s">
        <v>13</v>
      </c>
      <c r="D1373" s="2" t="s">
        <v>1433</v>
      </c>
      <c r="E1373" s="2" t="s">
        <v>1433</v>
      </c>
      <c r="F1373" s="2" t="s">
        <v>1441</v>
      </c>
      <c r="G1373" s="3">
        <v>0.6111</v>
      </c>
      <c r="H1373" s="3">
        <v>87.28</v>
      </c>
      <c r="I1373" s="3">
        <v>100.0</v>
      </c>
      <c r="J1373" s="3">
        <v>126.76</v>
      </c>
      <c r="K1373" s="2" t="s">
        <v>16</v>
      </c>
    </row>
    <row r="1374">
      <c r="A1374" s="2" t="s">
        <v>6510</v>
      </c>
      <c r="B1374" s="2" t="s">
        <v>12</v>
      </c>
      <c r="C1374" s="2" t="s">
        <v>13</v>
      </c>
      <c r="D1374" s="2" t="s">
        <v>1433</v>
      </c>
      <c r="E1374" s="2" t="s">
        <v>1433</v>
      </c>
      <c r="F1374" s="2" t="s">
        <v>1451</v>
      </c>
      <c r="G1374" s="3">
        <v>0.4691</v>
      </c>
      <c r="H1374" s="3">
        <v>94.33</v>
      </c>
      <c r="I1374" s="3">
        <v>100.0</v>
      </c>
      <c r="J1374" s="3">
        <v>126.76</v>
      </c>
      <c r="K1374" s="2" t="s">
        <v>16</v>
      </c>
    </row>
    <row r="1375">
      <c r="A1375" s="2" t="s">
        <v>6513</v>
      </c>
      <c r="B1375" s="2" t="s">
        <v>12</v>
      </c>
      <c r="C1375" s="2" t="s">
        <v>13</v>
      </c>
      <c r="D1375" s="2" t="s">
        <v>1433</v>
      </c>
      <c r="E1375" s="2" t="s">
        <v>1433</v>
      </c>
      <c r="F1375" s="2" t="s">
        <v>1464</v>
      </c>
      <c r="G1375" s="3">
        <v>0.6043</v>
      </c>
      <c r="H1375" s="3">
        <v>87.78</v>
      </c>
      <c r="I1375" s="3">
        <v>100.0</v>
      </c>
      <c r="J1375" s="3">
        <v>126.76</v>
      </c>
      <c r="K1375" s="2" t="s">
        <v>16</v>
      </c>
    </row>
    <row r="1376">
      <c r="A1376" s="2" t="s">
        <v>6513</v>
      </c>
      <c r="B1376" s="2" t="s">
        <v>12</v>
      </c>
      <c r="C1376" s="2" t="s">
        <v>13</v>
      </c>
      <c r="D1376" s="2" t="s">
        <v>1433</v>
      </c>
      <c r="E1376" s="2" t="s">
        <v>1433</v>
      </c>
      <c r="F1376" s="2" t="s">
        <v>1467</v>
      </c>
      <c r="G1376" s="3">
        <v>0.6581</v>
      </c>
      <c r="H1376" s="3">
        <v>84.54</v>
      </c>
      <c r="I1376" s="3">
        <v>100.0</v>
      </c>
      <c r="J1376" s="3">
        <v>126.76</v>
      </c>
      <c r="K1376" s="2" t="s">
        <v>16</v>
      </c>
    </row>
    <row r="1377">
      <c r="A1377" s="2" t="s">
        <v>6513</v>
      </c>
      <c r="B1377" s="2" t="s">
        <v>12</v>
      </c>
      <c r="C1377" s="2" t="s">
        <v>13</v>
      </c>
      <c r="D1377" s="2" t="s">
        <v>1433</v>
      </c>
      <c r="E1377" s="2" t="s">
        <v>1433</v>
      </c>
      <c r="F1377" s="2" t="s">
        <v>1473</v>
      </c>
      <c r="G1377" s="3">
        <v>0.7081</v>
      </c>
      <c r="H1377" s="3">
        <v>84.43</v>
      </c>
      <c r="I1377" s="3">
        <v>100.0</v>
      </c>
      <c r="J1377" s="3">
        <v>126.76</v>
      </c>
      <c r="K1377" s="2" t="s">
        <v>16</v>
      </c>
    </row>
    <row r="1378">
      <c r="A1378" s="2" t="s">
        <v>6513</v>
      </c>
      <c r="B1378" s="2" t="s">
        <v>12</v>
      </c>
      <c r="C1378" s="2" t="s">
        <v>13</v>
      </c>
      <c r="D1378" s="2" t="s">
        <v>1433</v>
      </c>
      <c r="E1378" s="2" t="s">
        <v>1433</v>
      </c>
      <c r="F1378" s="2" t="s">
        <v>1446</v>
      </c>
      <c r="G1378" s="3">
        <v>0.7922</v>
      </c>
      <c r="H1378" s="3">
        <v>89.96</v>
      </c>
      <c r="I1378" s="3">
        <v>100.0</v>
      </c>
      <c r="J1378" s="3">
        <v>126.76</v>
      </c>
      <c r="K1378" s="2" t="s">
        <v>16</v>
      </c>
    </row>
    <row r="1379">
      <c r="A1379" s="2" t="s">
        <v>6513</v>
      </c>
      <c r="B1379" s="2" t="s">
        <v>12</v>
      </c>
      <c r="C1379" s="2" t="s">
        <v>13</v>
      </c>
      <c r="D1379" s="2" t="s">
        <v>1433</v>
      </c>
      <c r="E1379" s="2" t="s">
        <v>1433</v>
      </c>
      <c r="F1379" s="2" t="s">
        <v>1460</v>
      </c>
      <c r="G1379" s="3">
        <v>0.439</v>
      </c>
      <c r="H1379" s="3">
        <v>89.74</v>
      </c>
      <c r="I1379" s="3">
        <v>100.0</v>
      </c>
      <c r="J1379" s="3">
        <v>126.76</v>
      </c>
      <c r="K1379" s="2" t="s">
        <v>16</v>
      </c>
    </row>
    <row r="1380">
      <c r="A1380" s="2" t="s">
        <v>6513</v>
      </c>
      <c r="B1380" s="2" t="s">
        <v>12</v>
      </c>
      <c r="C1380" s="2" t="s">
        <v>13</v>
      </c>
      <c r="D1380" s="2" t="s">
        <v>1433</v>
      </c>
      <c r="E1380" s="2" t="s">
        <v>1433</v>
      </c>
      <c r="F1380" s="2" t="s">
        <v>1469</v>
      </c>
      <c r="G1380" s="3">
        <v>0.6335</v>
      </c>
      <c r="H1380" s="3">
        <v>94.03</v>
      </c>
      <c r="I1380" s="3">
        <v>100.0</v>
      </c>
      <c r="J1380" s="3">
        <v>126.76</v>
      </c>
      <c r="K1380" s="2" t="s">
        <v>16</v>
      </c>
    </row>
    <row r="1381">
      <c r="A1381" s="2" t="s">
        <v>6513</v>
      </c>
      <c r="B1381" s="2" t="s">
        <v>12</v>
      </c>
      <c r="C1381" s="2" t="s">
        <v>13</v>
      </c>
      <c r="D1381" s="2" t="s">
        <v>1433</v>
      </c>
      <c r="E1381" s="2" t="s">
        <v>1433</v>
      </c>
      <c r="F1381" s="2" t="s">
        <v>1457</v>
      </c>
      <c r="G1381" s="3">
        <v>0.8314</v>
      </c>
      <c r="H1381" s="3">
        <v>91.78</v>
      </c>
      <c r="I1381" s="3">
        <v>100.0</v>
      </c>
      <c r="J1381" s="3">
        <v>126.76</v>
      </c>
      <c r="K1381" s="2" t="s">
        <v>16</v>
      </c>
    </row>
    <row r="1382">
      <c r="A1382" s="2" t="s">
        <v>6513</v>
      </c>
      <c r="B1382" s="2" t="s">
        <v>12</v>
      </c>
      <c r="C1382" s="2" t="s">
        <v>13</v>
      </c>
      <c r="D1382" s="2" t="s">
        <v>773</v>
      </c>
      <c r="E1382" s="2" t="s">
        <v>25</v>
      </c>
      <c r="F1382" s="2" t="s">
        <v>3290</v>
      </c>
      <c r="G1382" s="3">
        <v>0.1762</v>
      </c>
      <c r="H1382" s="3">
        <v>87.27</v>
      </c>
      <c r="I1382" s="3">
        <v>100.0</v>
      </c>
      <c r="J1382" s="3">
        <v>126.76</v>
      </c>
      <c r="K1382" s="2" t="s">
        <v>50</v>
      </c>
    </row>
    <row r="1383">
      <c r="A1383" s="2" t="s">
        <v>6513</v>
      </c>
      <c r="B1383" s="2" t="s">
        <v>12</v>
      </c>
      <c r="C1383" s="2" t="s">
        <v>13</v>
      </c>
      <c r="D1383" s="2" t="s">
        <v>773</v>
      </c>
      <c r="E1383" s="2" t="s">
        <v>773</v>
      </c>
      <c r="F1383" s="2" t="s">
        <v>3299</v>
      </c>
      <c r="G1383" s="3">
        <v>0.5598</v>
      </c>
      <c r="H1383" s="3">
        <v>91.91</v>
      </c>
      <c r="I1383" s="3">
        <v>100.0</v>
      </c>
      <c r="J1383" s="3">
        <v>126.76</v>
      </c>
      <c r="K1383" s="2" t="s">
        <v>16</v>
      </c>
    </row>
    <row r="1384">
      <c r="A1384" s="2" t="s">
        <v>6513</v>
      </c>
      <c r="B1384" s="2" t="s">
        <v>12</v>
      </c>
      <c r="C1384" s="2" t="s">
        <v>13</v>
      </c>
      <c r="D1384" s="2" t="s">
        <v>773</v>
      </c>
      <c r="E1384" s="2" t="s">
        <v>773</v>
      </c>
      <c r="F1384" s="2" t="s">
        <v>3301</v>
      </c>
      <c r="G1384" s="3">
        <v>0.6855</v>
      </c>
      <c r="H1384" s="3">
        <v>91.3</v>
      </c>
      <c r="I1384" s="3">
        <v>100.0</v>
      </c>
      <c r="J1384" s="3">
        <v>126.76</v>
      </c>
      <c r="K1384" s="2" t="s">
        <v>16</v>
      </c>
    </row>
    <row r="1385">
      <c r="A1385" s="2" t="s">
        <v>6513</v>
      </c>
      <c r="B1385" s="2" t="s">
        <v>12</v>
      </c>
      <c r="C1385" s="2" t="s">
        <v>13</v>
      </c>
      <c r="D1385" s="2" t="s">
        <v>773</v>
      </c>
      <c r="E1385" s="2" t="s">
        <v>773</v>
      </c>
      <c r="F1385" s="2" t="s">
        <v>3281</v>
      </c>
      <c r="G1385" s="3">
        <v>0.7951</v>
      </c>
      <c r="H1385" s="3">
        <v>91.13</v>
      </c>
      <c r="I1385" s="3">
        <v>100.0</v>
      </c>
      <c r="J1385" s="3">
        <v>126.76</v>
      </c>
      <c r="K1385" s="2" t="s">
        <v>16</v>
      </c>
    </row>
    <row r="1386">
      <c r="A1386" s="2" t="s">
        <v>6515</v>
      </c>
      <c r="B1386" s="2" t="s">
        <v>12</v>
      </c>
      <c r="C1386" s="2" t="s">
        <v>13</v>
      </c>
      <c r="D1386" s="2" t="s">
        <v>773</v>
      </c>
      <c r="E1386" s="2" t="s">
        <v>25</v>
      </c>
      <c r="F1386" s="2" t="s">
        <v>3292</v>
      </c>
      <c r="G1386" s="3">
        <v>0.2671</v>
      </c>
      <c r="H1386" s="3">
        <v>99.52</v>
      </c>
      <c r="I1386" s="3">
        <v>100.0</v>
      </c>
      <c r="J1386" s="3">
        <v>126.76</v>
      </c>
      <c r="K1386" s="2" t="s">
        <v>50</v>
      </c>
    </row>
    <row r="1387">
      <c r="A1387" s="2" t="s">
        <v>6515</v>
      </c>
      <c r="B1387" s="2" t="s">
        <v>12</v>
      </c>
      <c r="C1387" s="2" t="s">
        <v>13</v>
      </c>
      <c r="D1387" s="2" t="s">
        <v>773</v>
      </c>
      <c r="E1387" s="2" t="s">
        <v>773</v>
      </c>
      <c r="F1387" s="2" t="s">
        <v>3288</v>
      </c>
      <c r="G1387" s="3">
        <v>0.6558</v>
      </c>
      <c r="H1387" s="3">
        <v>102.99</v>
      </c>
      <c r="I1387" s="3">
        <v>100.0</v>
      </c>
      <c r="J1387" s="3">
        <v>126.76</v>
      </c>
      <c r="K1387" s="2" t="s">
        <v>16</v>
      </c>
    </row>
    <row r="1388">
      <c r="A1388" s="2" t="s">
        <v>6515</v>
      </c>
      <c r="B1388" s="2" t="s">
        <v>12</v>
      </c>
      <c r="C1388" s="2" t="s">
        <v>13</v>
      </c>
      <c r="D1388" s="2" t="s">
        <v>773</v>
      </c>
      <c r="E1388" s="2" t="s">
        <v>25</v>
      </c>
      <c r="F1388" s="2" t="s">
        <v>3279</v>
      </c>
      <c r="G1388" s="3">
        <v>0.2296</v>
      </c>
      <c r="H1388" s="3">
        <v>94.61</v>
      </c>
      <c r="I1388" s="3">
        <v>100.0</v>
      </c>
      <c r="J1388" s="3">
        <v>126.76</v>
      </c>
      <c r="K1388" s="2" t="s">
        <v>50</v>
      </c>
    </row>
    <row r="1389">
      <c r="A1389" s="2" t="s">
        <v>6515</v>
      </c>
      <c r="B1389" s="2" t="s">
        <v>12</v>
      </c>
      <c r="C1389" s="2" t="s">
        <v>13</v>
      </c>
      <c r="D1389" s="2" t="s">
        <v>773</v>
      </c>
      <c r="E1389" s="2" t="s">
        <v>773</v>
      </c>
      <c r="F1389" s="2" t="s">
        <v>3306</v>
      </c>
      <c r="G1389" s="3">
        <v>0.631</v>
      </c>
      <c r="H1389" s="3">
        <v>87.0</v>
      </c>
      <c r="I1389" s="3">
        <v>100.0</v>
      </c>
      <c r="J1389" s="3">
        <v>126.76</v>
      </c>
      <c r="K1389" s="2" t="s">
        <v>16</v>
      </c>
    </row>
    <row r="1390">
      <c r="A1390" s="2" t="s">
        <v>6515</v>
      </c>
      <c r="B1390" s="2" t="s">
        <v>12</v>
      </c>
      <c r="C1390" s="2" t="s">
        <v>13</v>
      </c>
      <c r="D1390" s="2" t="s">
        <v>773</v>
      </c>
      <c r="E1390" s="2" t="s">
        <v>773</v>
      </c>
      <c r="F1390" s="2" t="s">
        <v>3277</v>
      </c>
      <c r="G1390" s="3">
        <v>0.6197</v>
      </c>
      <c r="H1390" s="3">
        <v>97.16</v>
      </c>
      <c r="I1390" s="3">
        <v>100.0</v>
      </c>
      <c r="J1390" s="3">
        <v>126.76</v>
      </c>
      <c r="K1390" s="2" t="s">
        <v>16</v>
      </c>
    </row>
    <row r="1391">
      <c r="A1391" s="2" t="s">
        <v>6515</v>
      </c>
      <c r="B1391" s="2" t="s">
        <v>12</v>
      </c>
      <c r="C1391" s="2" t="s">
        <v>13</v>
      </c>
      <c r="D1391" s="2" t="s">
        <v>773</v>
      </c>
      <c r="E1391" s="2" t="s">
        <v>773</v>
      </c>
      <c r="F1391" s="2" t="s">
        <v>3266</v>
      </c>
      <c r="G1391" s="3">
        <v>0.6749</v>
      </c>
      <c r="H1391" s="3">
        <v>91.0</v>
      </c>
      <c r="I1391" s="3">
        <v>100.0</v>
      </c>
      <c r="J1391" s="3">
        <v>126.76</v>
      </c>
      <c r="K1391" s="2" t="s">
        <v>16</v>
      </c>
    </row>
    <row r="1392">
      <c r="A1392" s="2" t="s">
        <v>6515</v>
      </c>
      <c r="B1392" s="2" t="s">
        <v>12</v>
      </c>
      <c r="C1392" s="2" t="s">
        <v>13</v>
      </c>
      <c r="D1392" s="2" t="s">
        <v>773</v>
      </c>
      <c r="E1392" s="2" t="s">
        <v>773</v>
      </c>
      <c r="F1392" s="2" t="s">
        <v>3276</v>
      </c>
      <c r="G1392" s="3">
        <v>0.4783</v>
      </c>
      <c r="H1392" s="3">
        <v>89.12</v>
      </c>
      <c r="I1392" s="3">
        <v>100.0</v>
      </c>
      <c r="J1392" s="3">
        <v>126.76</v>
      </c>
      <c r="K1392" s="2" t="s">
        <v>16</v>
      </c>
    </row>
    <row r="1393">
      <c r="A1393" s="2" t="s">
        <v>6515</v>
      </c>
      <c r="B1393" s="2" t="s">
        <v>12</v>
      </c>
      <c r="C1393" s="2" t="s">
        <v>13</v>
      </c>
      <c r="D1393" s="2" t="s">
        <v>773</v>
      </c>
      <c r="E1393" s="2" t="s">
        <v>773</v>
      </c>
      <c r="F1393" s="2" t="s">
        <v>3270</v>
      </c>
      <c r="G1393" s="3">
        <v>0.6481</v>
      </c>
      <c r="H1393" s="3">
        <v>94.28</v>
      </c>
      <c r="I1393" s="3">
        <v>100.0</v>
      </c>
      <c r="J1393" s="3">
        <v>126.76</v>
      </c>
      <c r="K1393" s="2" t="s">
        <v>16</v>
      </c>
    </row>
    <row r="1394">
      <c r="A1394" s="2" t="s">
        <v>6515</v>
      </c>
      <c r="B1394" s="2" t="s">
        <v>12</v>
      </c>
      <c r="C1394" s="2" t="s">
        <v>13</v>
      </c>
      <c r="D1394" s="2" t="s">
        <v>773</v>
      </c>
      <c r="E1394" s="2" t="s">
        <v>773</v>
      </c>
      <c r="F1394" s="2" t="s">
        <v>3308</v>
      </c>
      <c r="G1394" s="3">
        <v>0.4852</v>
      </c>
      <c r="H1394" s="3">
        <v>91.02</v>
      </c>
      <c r="I1394" s="3">
        <v>100.0</v>
      </c>
      <c r="J1394" s="3">
        <v>126.76</v>
      </c>
      <c r="K1394" s="2" t="s">
        <v>16</v>
      </c>
    </row>
    <row r="1395">
      <c r="A1395" s="2" t="s">
        <v>6515</v>
      </c>
      <c r="B1395" s="2" t="s">
        <v>12</v>
      </c>
      <c r="C1395" s="2" t="s">
        <v>13</v>
      </c>
      <c r="D1395" s="2" t="s">
        <v>773</v>
      </c>
      <c r="E1395" s="2" t="s">
        <v>773</v>
      </c>
      <c r="F1395" s="2" t="s">
        <v>3273</v>
      </c>
      <c r="G1395" s="3">
        <v>0.6713</v>
      </c>
      <c r="H1395" s="3">
        <v>90.34</v>
      </c>
      <c r="I1395" s="3">
        <v>100.0</v>
      </c>
      <c r="J1395" s="3">
        <v>126.76</v>
      </c>
      <c r="K1395" s="2" t="s">
        <v>16</v>
      </c>
    </row>
    <row r="1396">
      <c r="A1396" s="2" t="s">
        <v>6515</v>
      </c>
      <c r="B1396" s="2" t="s">
        <v>12</v>
      </c>
      <c r="C1396" s="2" t="s">
        <v>13</v>
      </c>
      <c r="D1396" s="2" t="s">
        <v>773</v>
      </c>
      <c r="E1396" s="2" t="s">
        <v>773</v>
      </c>
      <c r="F1396" s="2" t="s">
        <v>3283</v>
      </c>
      <c r="G1396" s="3">
        <v>0.4624</v>
      </c>
      <c r="H1396" s="3">
        <v>96.17</v>
      </c>
      <c r="I1396" s="3">
        <v>100.0</v>
      </c>
      <c r="J1396" s="3">
        <v>126.76</v>
      </c>
      <c r="K1396" s="2" t="s">
        <v>16</v>
      </c>
    </row>
    <row r="1397">
      <c r="A1397" s="2" t="s">
        <v>6518</v>
      </c>
      <c r="B1397" s="2" t="s">
        <v>12</v>
      </c>
      <c r="C1397" s="2" t="s">
        <v>13</v>
      </c>
      <c r="D1397" s="2" t="s">
        <v>773</v>
      </c>
      <c r="E1397" s="2" t="s">
        <v>773</v>
      </c>
      <c r="F1397" s="2" t="s">
        <v>3303</v>
      </c>
      <c r="G1397" s="3">
        <v>0.4597</v>
      </c>
      <c r="H1397" s="3">
        <v>97.98</v>
      </c>
      <c r="I1397" s="3">
        <v>100.0</v>
      </c>
      <c r="J1397" s="3">
        <v>126.76</v>
      </c>
      <c r="K1397" s="2" t="s">
        <v>16</v>
      </c>
    </row>
    <row r="1398">
      <c r="A1398" s="2" t="s">
        <v>6518</v>
      </c>
      <c r="B1398" s="2" t="s">
        <v>12</v>
      </c>
      <c r="C1398" s="2" t="s">
        <v>13</v>
      </c>
      <c r="D1398" s="2" t="s">
        <v>773</v>
      </c>
      <c r="E1398" s="2" t="s">
        <v>773</v>
      </c>
      <c r="F1398" s="2" t="s">
        <v>3264</v>
      </c>
      <c r="G1398" s="3">
        <v>0.726</v>
      </c>
      <c r="H1398" s="3">
        <v>90.67</v>
      </c>
      <c r="I1398" s="3">
        <v>100.0</v>
      </c>
      <c r="J1398" s="3">
        <v>126.76</v>
      </c>
      <c r="K1398" s="2" t="s">
        <v>16</v>
      </c>
    </row>
    <row r="1399">
      <c r="A1399" s="2" t="s">
        <v>6518</v>
      </c>
      <c r="B1399" s="2" t="s">
        <v>12</v>
      </c>
      <c r="C1399" s="2" t="s">
        <v>13</v>
      </c>
      <c r="D1399" s="2" t="s">
        <v>773</v>
      </c>
      <c r="E1399" s="2" t="s">
        <v>773</v>
      </c>
      <c r="F1399" s="2" t="s">
        <v>3286</v>
      </c>
      <c r="G1399" s="3">
        <v>0.5616</v>
      </c>
      <c r="H1399" s="3">
        <v>87.74</v>
      </c>
      <c r="I1399" s="3">
        <v>100.0</v>
      </c>
      <c r="J1399" s="3">
        <v>126.76</v>
      </c>
      <c r="K1399" s="2" t="s">
        <v>16</v>
      </c>
    </row>
    <row r="1400">
      <c r="A1400" s="2" t="s">
        <v>6518</v>
      </c>
      <c r="B1400" s="2" t="s">
        <v>12</v>
      </c>
      <c r="C1400" s="2" t="s">
        <v>13</v>
      </c>
      <c r="D1400" s="2" t="s">
        <v>773</v>
      </c>
      <c r="E1400" s="2" t="s">
        <v>773</v>
      </c>
      <c r="F1400" s="2" t="s">
        <v>3268</v>
      </c>
      <c r="G1400" s="3">
        <v>0.6018</v>
      </c>
      <c r="H1400" s="3">
        <v>91.37</v>
      </c>
      <c r="I1400" s="3">
        <v>100.0</v>
      </c>
      <c r="J1400" s="3">
        <v>126.76</v>
      </c>
      <c r="K1400" s="2" t="s">
        <v>16</v>
      </c>
    </row>
    <row r="1401">
      <c r="A1401" s="2" t="s">
        <v>6518</v>
      </c>
      <c r="B1401" s="2" t="s">
        <v>12</v>
      </c>
      <c r="C1401" s="2" t="s">
        <v>13</v>
      </c>
      <c r="D1401" s="2" t="s">
        <v>773</v>
      </c>
      <c r="E1401" s="2" t="s">
        <v>25</v>
      </c>
      <c r="F1401" s="2" t="s">
        <v>3296</v>
      </c>
      <c r="G1401" s="3">
        <v>0.3074</v>
      </c>
      <c r="H1401" s="3">
        <v>91.99</v>
      </c>
      <c r="I1401" s="3">
        <v>100.0</v>
      </c>
      <c r="J1401" s="3">
        <v>126.76</v>
      </c>
      <c r="K1401" s="2" t="s">
        <v>50</v>
      </c>
    </row>
    <row r="1402">
      <c r="A1402" s="2" t="s">
        <v>6520</v>
      </c>
      <c r="B1402" s="2" t="s">
        <v>12</v>
      </c>
      <c r="C1402" s="2" t="s">
        <v>13</v>
      </c>
      <c r="D1402" s="2" t="s">
        <v>3686</v>
      </c>
      <c r="E1402" s="2" t="s">
        <v>3686</v>
      </c>
      <c r="F1402" s="2" t="s">
        <v>3719</v>
      </c>
      <c r="G1402" s="3">
        <v>0.4096</v>
      </c>
      <c r="H1402" s="3">
        <v>88.18</v>
      </c>
      <c r="I1402" s="3">
        <v>38.8</v>
      </c>
      <c r="J1402" s="3">
        <v>127.41</v>
      </c>
      <c r="K1402" s="2" t="s">
        <v>16</v>
      </c>
    </row>
    <row r="1403">
      <c r="A1403" s="2" t="s">
        <v>6520</v>
      </c>
      <c r="B1403" s="2" t="s">
        <v>12</v>
      </c>
      <c r="C1403" s="2" t="s">
        <v>13</v>
      </c>
      <c r="D1403" s="2" t="s">
        <v>3686</v>
      </c>
      <c r="E1403" s="2" t="s">
        <v>3686</v>
      </c>
      <c r="F1403" s="2" t="s">
        <v>3726</v>
      </c>
      <c r="G1403" s="3">
        <v>0.6847</v>
      </c>
      <c r="H1403" s="3">
        <v>88.72</v>
      </c>
      <c r="I1403" s="3">
        <v>100.0</v>
      </c>
      <c r="J1403" s="3">
        <v>127.41</v>
      </c>
      <c r="K1403" s="2" t="s">
        <v>16</v>
      </c>
    </row>
    <row r="1404">
      <c r="A1404" s="2" t="s">
        <v>6520</v>
      </c>
      <c r="B1404" s="2" t="s">
        <v>12</v>
      </c>
      <c r="C1404" s="2" t="s">
        <v>13</v>
      </c>
      <c r="D1404" s="2" t="s">
        <v>3686</v>
      </c>
      <c r="E1404" s="2" t="s">
        <v>3686</v>
      </c>
      <c r="F1404" s="2" t="s">
        <v>3697</v>
      </c>
      <c r="G1404" s="3">
        <v>0.508</v>
      </c>
      <c r="H1404" s="3">
        <v>87.64</v>
      </c>
      <c r="I1404" s="3">
        <v>100.0</v>
      </c>
      <c r="J1404" s="3">
        <v>127.41</v>
      </c>
      <c r="K1404" s="2" t="s">
        <v>16</v>
      </c>
    </row>
    <row r="1405">
      <c r="A1405" s="2" t="s">
        <v>6520</v>
      </c>
      <c r="B1405" s="2" t="s">
        <v>12</v>
      </c>
      <c r="C1405" s="2" t="s">
        <v>13</v>
      </c>
      <c r="D1405" s="2" t="s">
        <v>3686</v>
      </c>
      <c r="E1405" s="2" t="s">
        <v>3686</v>
      </c>
      <c r="F1405" s="2" t="s">
        <v>3717</v>
      </c>
      <c r="G1405" s="3">
        <v>0.7421</v>
      </c>
      <c r="H1405" s="3">
        <v>95.39</v>
      </c>
      <c r="I1405" s="3">
        <v>100.0</v>
      </c>
      <c r="J1405" s="3">
        <v>127.41</v>
      </c>
      <c r="K1405" s="2" t="s">
        <v>16</v>
      </c>
    </row>
    <row r="1406">
      <c r="A1406" s="2" t="s">
        <v>6520</v>
      </c>
      <c r="B1406" s="2" t="s">
        <v>12</v>
      </c>
      <c r="C1406" s="2" t="s">
        <v>13</v>
      </c>
      <c r="D1406" s="2" t="s">
        <v>3686</v>
      </c>
      <c r="E1406" s="2" t="s">
        <v>25</v>
      </c>
      <c r="F1406" s="2" t="s">
        <v>3708</v>
      </c>
      <c r="G1406" s="3">
        <v>0.1344</v>
      </c>
      <c r="H1406" s="3">
        <v>99.45</v>
      </c>
      <c r="I1406" s="3">
        <v>100.0</v>
      </c>
      <c r="J1406" s="3">
        <v>127.41</v>
      </c>
      <c r="K1406" s="2" t="s">
        <v>50</v>
      </c>
    </row>
    <row r="1407">
      <c r="A1407" s="2" t="s">
        <v>6520</v>
      </c>
      <c r="B1407" s="2" t="s">
        <v>12</v>
      </c>
      <c r="C1407" s="2" t="s">
        <v>13</v>
      </c>
      <c r="D1407" s="2" t="s">
        <v>3686</v>
      </c>
      <c r="E1407" s="2" t="s">
        <v>3686</v>
      </c>
      <c r="F1407" s="2" t="s">
        <v>3694</v>
      </c>
      <c r="G1407" s="3">
        <v>0.5699</v>
      </c>
      <c r="H1407" s="3">
        <v>89.94</v>
      </c>
      <c r="I1407" s="3">
        <v>100.0</v>
      </c>
      <c r="J1407" s="3">
        <v>127.41</v>
      </c>
      <c r="K1407" s="2" t="s">
        <v>16</v>
      </c>
    </row>
    <row r="1408">
      <c r="A1408" s="2" t="s">
        <v>6520</v>
      </c>
      <c r="B1408" s="2" t="s">
        <v>12</v>
      </c>
      <c r="C1408" s="2" t="s">
        <v>13</v>
      </c>
      <c r="D1408" s="2" t="s">
        <v>3686</v>
      </c>
      <c r="E1408" s="2" t="s">
        <v>3686</v>
      </c>
      <c r="F1408" s="2" t="s">
        <v>3699</v>
      </c>
      <c r="G1408" s="3">
        <v>0.8193</v>
      </c>
      <c r="H1408" s="3">
        <v>92.78</v>
      </c>
      <c r="I1408" s="3">
        <v>100.0</v>
      </c>
      <c r="J1408" s="3">
        <v>127.41</v>
      </c>
      <c r="K1408" s="2" t="s">
        <v>16</v>
      </c>
    </row>
    <row r="1409">
      <c r="A1409" s="2" t="s">
        <v>6522</v>
      </c>
      <c r="B1409" s="2" t="s">
        <v>12</v>
      </c>
      <c r="C1409" s="2" t="s">
        <v>13</v>
      </c>
      <c r="D1409" s="2" t="s">
        <v>3686</v>
      </c>
      <c r="E1409" s="2" t="s">
        <v>3686</v>
      </c>
      <c r="F1409" s="2" t="s">
        <v>3733</v>
      </c>
      <c r="G1409" s="3">
        <v>0.4158</v>
      </c>
      <c r="H1409" s="3">
        <v>91.38</v>
      </c>
      <c r="I1409" s="3">
        <v>100.0</v>
      </c>
      <c r="J1409" s="3">
        <v>127.41</v>
      </c>
      <c r="K1409" s="2" t="s">
        <v>16</v>
      </c>
    </row>
    <row r="1410">
      <c r="A1410" s="2" t="s">
        <v>6522</v>
      </c>
      <c r="B1410" s="2" t="s">
        <v>12</v>
      </c>
      <c r="C1410" s="2" t="s">
        <v>13</v>
      </c>
      <c r="D1410" s="2" t="s">
        <v>3686</v>
      </c>
      <c r="E1410" s="2" t="s">
        <v>3686</v>
      </c>
      <c r="F1410" s="2" t="s">
        <v>3724</v>
      </c>
      <c r="G1410" s="3">
        <v>0.6146</v>
      </c>
      <c r="H1410" s="3">
        <v>88.38</v>
      </c>
      <c r="I1410" s="3">
        <v>100.0</v>
      </c>
      <c r="J1410" s="3">
        <v>127.41</v>
      </c>
      <c r="K1410" s="2" t="s">
        <v>16</v>
      </c>
    </row>
    <row r="1411">
      <c r="A1411" s="2" t="s">
        <v>6522</v>
      </c>
      <c r="B1411" s="2" t="s">
        <v>12</v>
      </c>
      <c r="C1411" s="2" t="s">
        <v>13</v>
      </c>
      <c r="D1411" s="2" t="s">
        <v>3686</v>
      </c>
      <c r="E1411" s="2" t="s">
        <v>3686</v>
      </c>
      <c r="F1411" s="2" t="s">
        <v>3687</v>
      </c>
      <c r="G1411" s="3">
        <v>0.5245</v>
      </c>
      <c r="H1411" s="3">
        <v>90.31</v>
      </c>
      <c r="I1411" s="3">
        <v>100.0</v>
      </c>
      <c r="J1411" s="3">
        <v>127.41</v>
      </c>
      <c r="K1411" s="2" t="s">
        <v>16</v>
      </c>
    </row>
    <row r="1412">
      <c r="A1412" s="2" t="s">
        <v>6522</v>
      </c>
      <c r="B1412" s="2" t="s">
        <v>12</v>
      </c>
      <c r="C1412" s="2" t="s">
        <v>13</v>
      </c>
      <c r="D1412" s="2" t="s">
        <v>3686</v>
      </c>
      <c r="E1412" s="2" t="s">
        <v>3686</v>
      </c>
      <c r="F1412" s="2" t="s">
        <v>3722</v>
      </c>
      <c r="G1412" s="3">
        <v>0.7143</v>
      </c>
      <c r="H1412" s="3">
        <v>99.17</v>
      </c>
      <c r="I1412" s="3">
        <v>100.0</v>
      </c>
      <c r="J1412" s="3">
        <v>127.41</v>
      </c>
      <c r="K1412" s="2" t="s">
        <v>16</v>
      </c>
    </row>
    <row r="1413">
      <c r="A1413" s="2" t="s">
        <v>6522</v>
      </c>
      <c r="B1413" s="2" t="s">
        <v>12</v>
      </c>
      <c r="C1413" s="2" t="s">
        <v>13</v>
      </c>
      <c r="D1413" s="2" t="s">
        <v>3686</v>
      </c>
      <c r="E1413" s="2" t="s">
        <v>3686</v>
      </c>
      <c r="F1413" s="2" t="s">
        <v>3714</v>
      </c>
      <c r="G1413" s="3">
        <v>0.6508</v>
      </c>
      <c r="H1413" s="3">
        <v>95.14</v>
      </c>
      <c r="I1413" s="3">
        <v>100.0</v>
      </c>
      <c r="J1413" s="3">
        <v>127.41</v>
      </c>
      <c r="K1413" s="2" t="s">
        <v>16</v>
      </c>
    </row>
    <row r="1414">
      <c r="A1414" s="2" t="s">
        <v>6522</v>
      </c>
      <c r="B1414" s="2" t="s">
        <v>12</v>
      </c>
      <c r="C1414" s="2" t="s">
        <v>13</v>
      </c>
      <c r="D1414" s="2" t="s">
        <v>3686</v>
      </c>
      <c r="E1414" s="2" t="s">
        <v>3686</v>
      </c>
      <c r="F1414" s="2" t="s">
        <v>3689</v>
      </c>
      <c r="G1414" s="3">
        <v>0.7768</v>
      </c>
      <c r="H1414" s="3">
        <v>93.48</v>
      </c>
      <c r="I1414" s="3">
        <v>100.0</v>
      </c>
      <c r="J1414" s="3">
        <v>127.41</v>
      </c>
      <c r="K1414" s="2" t="s">
        <v>16</v>
      </c>
    </row>
    <row r="1415">
      <c r="A1415" s="2" t="s">
        <v>6522</v>
      </c>
      <c r="B1415" s="2" t="s">
        <v>12</v>
      </c>
      <c r="C1415" s="2" t="s">
        <v>13</v>
      </c>
      <c r="D1415" s="2" t="s">
        <v>3686</v>
      </c>
      <c r="E1415" s="2" t="s">
        <v>3686</v>
      </c>
      <c r="F1415" s="2" t="s">
        <v>3710</v>
      </c>
      <c r="G1415" s="3">
        <v>0.6938</v>
      </c>
      <c r="H1415" s="3">
        <v>87.38</v>
      </c>
      <c r="I1415" s="3">
        <v>100.0</v>
      </c>
      <c r="J1415" s="3">
        <v>127.41</v>
      </c>
      <c r="K1415" s="2" t="s">
        <v>16</v>
      </c>
    </row>
    <row r="1416">
      <c r="A1416" s="2" t="s">
        <v>6522</v>
      </c>
      <c r="B1416" s="2" t="s">
        <v>12</v>
      </c>
      <c r="C1416" s="2" t="s">
        <v>13</v>
      </c>
      <c r="D1416" s="2" t="s">
        <v>3686</v>
      </c>
      <c r="E1416" s="2" t="s">
        <v>3686</v>
      </c>
      <c r="F1416" s="2" t="s">
        <v>3729</v>
      </c>
      <c r="G1416" s="3">
        <v>0.5201</v>
      </c>
      <c r="H1416" s="3">
        <v>89.28</v>
      </c>
      <c r="I1416" s="3">
        <v>100.0</v>
      </c>
      <c r="J1416" s="3">
        <v>127.41</v>
      </c>
      <c r="K1416" s="2" t="s">
        <v>16</v>
      </c>
    </row>
    <row r="1417">
      <c r="A1417" s="2" t="s">
        <v>6522</v>
      </c>
      <c r="B1417" s="2" t="s">
        <v>12</v>
      </c>
      <c r="C1417" s="2" t="s">
        <v>13</v>
      </c>
      <c r="D1417" s="2" t="s">
        <v>3686</v>
      </c>
      <c r="E1417" s="2" t="s">
        <v>3686</v>
      </c>
      <c r="F1417" s="2" t="s">
        <v>3712</v>
      </c>
      <c r="G1417" s="3">
        <v>0.6438</v>
      </c>
      <c r="H1417" s="3">
        <v>84.77</v>
      </c>
      <c r="I1417" s="3">
        <v>100.0</v>
      </c>
      <c r="J1417" s="3">
        <v>127.41</v>
      </c>
      <c r="K1417" s="2" t="s">
        <v>16</v>
      </c>
    </row>
    <row r="1418">
      <c r="A1418" s="2" t="s">
        <v>6522</v>
      </c>
      <c r="B1418" s="2" t="s">
        <v>12</v>
      </c>
      <c r="C1418" s="2" t="s">
        <v>13</v>
      </c>
      <c r="D1418" s="2" t="s">
        <v>3686</v>
      </c>
      <c r="E1418" s="2" t="s">
        <v>3686</v>
      </c>
      <c r="F1418" s="2" t="s">
        <v>3731</v>
      </c>
      <c r="G1418" s="3">
        <v>0.7814</v>
      </c>
      <c r="H1418" s="3">
        <v>88.83</v>
      </c>
      <c r="I1418" s="3">
        <v>100.0</v>
      </c>
      <c r="J1418" s="3">
        <v>127.41</v>
      </c>
      <c r="K1418" s="2" t="s">
        <v>16</v>
      </c>
    </row>
    <row r="1419">
      <c r="A1419" s="2" t="s">
        <v>6524</v>
      </c>
      <c r="B1419" s="2" t="s">
        <v>12</v>
      </c>
      <c r="C1419" s="2" t="s">
        <v>13</v>
      </c>
      <c r="D1419" s="2" t="s">
        <v>3686</v>
      </c>
      <c r="E1419" s="2" t="s">
        <v>25</v>
      </c>
      <c r="F1419" s="2" t="s">
        <v>3701</v>
      </c>
      <c r="G1419" s="3">
        <v>0.2358</v>
      </c>
      <c r="H1419" s="3">
        <v>102.44</v>
      </c>
      <c r="I1419" s="3">
        <v>100.0</v>
      </c>
      <c r="J1419" s="3">
        <v>127.41</v>
      </c>
      <c r="K1419" s="2" t="s">
        <v>50</v>
      </c>
    </row>
    <row r="1420">
      <c r="A1420" s="2" t="s">
        <v>6524</v>
      </c>
      <c r="B1420" s="2" t="s">
        <v>12</v>
      </c>
      <c r="C1420" s="2" t="s">
        <v>13</v>
      </c>
      <c r="D1420" s="2" t="s">
        <v>3686</v>
      </c>
      <c r="E1420" s="2" t="s">
        <v>3686</v>
      </c>
      <c r="F1420" s="2" t="s">
        <v>3706</v>
      </c>
      <c r="G1420" s="3">
        <v>0.539</v>
      </c>
      <c r="H1420" s="3">
        <v>93.56</v>
      </c>
      <c r="I1420" s="3">
        <v>100.0</v>
      </c>
      <c r="J1420" s="3">
        <v>127.41</v>
      </c>
      <c r="K1420" s="2" t="s">
        <v>16</v>
      </c>
    </row>
    <row r="1421">
      <c r="A1421" s="2" t="s">
        <v>6524</v>
      </c>
      <c r="B1421" s="2" t="s">
        <v>12</v>
      </c>
      <c r="C1421" s="2" t="s">
        <v>13</v>
      </c>
      <c r="D1421" s="2" t="s">
        <v>3686</v>
      </c>
      <c r="E1421" s="2" t="s">
        <v>3686</v>
      </c>
      <c r="F1421" s="2" t="s">
        <v>3692</v>
      </c>
      <c r="G1421" s="3">
        <v>0.5997</v>
      </c>
      <c r="H1421" s="3">
        <v>91.71</v>
      </c>
      <c r="I1421" s="3">
        <v>100.0</v>
      </c>
      <c r="J1421" s="3">
        <v>127.41</v>
      </c>
      <c r="K1421" s="2" t="s">
        <v>16</v>
      </c>
    </row>
    <row r="1422">
      <c r="A1422" s="2" t="s">
        <v>6524</v>
      </c>
      <c r="B1422" s="2" t="s">
        <v>12</v>
      </c>
      <c r="C1422" s="2" t="s">
        <v>13</v>
      </c>
      <c r="D1422" s="2" t="s">
        <v>4201</v>
      </c>
      <c r="E1422" s="2" t="s">
        <v>4201</v>
      </c>
      <c r="F1422" s="2" t="s">
        <v>4237</v>
      </c>
      <c r="G1422" s="3">
        <v>0.7364</v>
      </c>
      <c r="H1422" s="3">
        <v>91.12</v>
      </c>
      <c r="I1422" s="3">
        <v>100.0</v>
      </c>
      <c r="J1422" s="3">
        <v>127.41</v>
      </c>
      <c r="K1422" s="2" t="s">
        <v>16</v>
      </c>
    </row>
    <row r="1423">
      <c r="A1423" s="2" t="s">
        <v>6524</v>
      </c>
      <c r="B1423" s="2" t="s">
        <v>12</v>
      </c>
      <c r="C1423" s="2" t="s">
        <v>13</v>
      </c>
      <c r="D1423" s="2" t="s">
        <v>4201</v>
      </c>
      <c r="E1423" s="2" t="s">
        <v>4201</v>
      </c>
      <c r="F1423" s="2" t="s">
        <v>4242</v>
      </c>
      <c r="G1423" s="3">
        <v>0.4571</v>
      </c>
      <c r="H1423" s="3">
        <v>84.18</v>
      </c>
      <c r="I1423" s="3">
        <v>100.0</v>
      </c>
      <c r="J1423" s="3">
        <v>127.41</v>
      </c>
      <c r="K1423" s="2" t="s">
        <v>16</v>
      </c>
    </row>
    <row r="1424">
      <c r="A1424" s="2" t="s">
        <v>6524</v>
      </c>
      <c r="B1424" s="2" t="s">
        <v>12</v>
      </c>
      <c r="C1424" s="2" t="s">
        <v>13</v>
      </c>
      <c r="D1424" s="2" t="s">
        <v>4201</v>
      </c>
      <c r="E1424" s="2" t="s">
        <v>4201</v>
      </c>
      <c r="F1424" s="2" t="s">
        <v>4226</v>
      </c>
      <c r="G1424" s="3">
        <v>0.4636</v>
      </c>
      <c r="H1424" s="3">
        <v>88.65</v>
      </c>
      <c r="I1424" s="3">
        <v>100.0</v>
      </c>
      <c r="J1424" s="3">
        <v>127.41</v>
      </c>
      <c r="K1424" s="2" t="s">
        <v>16</v>
      </c>
    </row>
    <row r="1425">
      <c r="A1425" s="2" t="s">
        <v>6524</v>
      </c>
      <c r="B1425" s="2" t="s">
        <v>12</v>
      </c>
      <c r="C1425" s="2" t="s">
        <v>13</v>
      </c>
      <c r="D1425" s="2" t="s">
        <v>4201</v>
      </c>
      <c r="E1425" s="2" t="s">
        <v>25</v>
      </c>
      <c r="F1425" s="2" t="s">
        <v>4202</v>
      </c>
      <c r="G1425" s="3">
        <v>0.2436</v>
      </c>
      <c r="H1425" s="3">
        <v>89.78</v>
      </c>
      <c r="I1425" s="3">
        <v>100.0</v>
      </c>
      <c r="J1425" s="3">
        <v>127.41</v>
      </c>
      <c r="K1425" s="2" t="s">
        <v>50</v>
      </c>
    </row>
    <row r="1426">
      <c r="A1426" s="2" t="s">
        <v>6524</v>
      </c>
      <c r="B1426" s="2" t="s">
        <v>12</v>
      </c>
      <c r="C1426" s="2" t="s">
        <v>13</v>
      </c>
      <c r="D1426" s="2" t="s">
        <v>4201</v>
      </c>
      <c r="E1426" s="2" t="s">
        <v>25</v>
      </c>
      <c r="F1426" s="2" t="s">
        <v>4235</v>
      </c>
      <c r="G1426" s="3">
        <v>0.1824</v>
      </c>
      <c r="H1426" s="3">
        <v>87.23</v>
      </c>
      <c r="I1426" s="3">
        <v>100.0</v>
      </c>
      <c r="J1426" s="3">
        <v>127.41</v>
      </c>
      <c r="K1426" s="2" t="s">
        <v>50</v>
      </c>
    </row>
    <row r="1427">
      <c r="A1427" s="2" t="s">
        <v>6524</v>
      </c>
      <c r="B1427" s="2" t="s">
        <v>12</v>
      </c>
      <c r="C1427" s="2" t="s">
        <v>13</v>
      </c>
      <c r="D1427" s="2" t="s">
        <v>4201</v>
      </c>
      <c r="E1427" s="2" t="s">
        <v>4201</v>
      </c>
      <c r="F1427" s="2" t="s">
        <v>4232</v>
      </c>
      <c r="G1427" s="3">
        <v>0.4219</v>
      </c>
      <c r="H1427" s="3">
        <v>87.52</v>
      </c>
      <c r="I1427" s="3">
        <v>100.0</v>
      </c>
      <c r="J1427" s="3">
        <v>127.41</v>
      </c>
      <c r="K1427" s="2" t="s">
        <v>16</v>
      </c>
    </row>
    <row r="1428">
      <c r="A1428" s="2" t="s">
        <v>6524</v>
      </c>
      <c r="B1428" s="2" t="s">
        <v>12</v>
      </c>
      <c r="C1428" s="2" t="s">
        <v>13</v>
      </c>
      <c r="D1428" s="2" t="s">
        <v>4201</v>
      </c>
      <c r="E1428" s="2" t="s">
        <v>4201</v>
      </c>
      <c r="F1428" s="2" t="s">
        <v>4220</v>
      </c>
      <c r="G1428" s="3">
        <v>0.5092</v>
      </c>
      <c r="H1428" s="3">
        <v>97.35</v>
      </c>
      <c r="I1428" s="3">
        <v>100.0</v>
      </c>
      <c r="J1428" s="3">
        <v>127.41</v>
      </c>
      <c r="K1428" s="2" t="s">
        <v>16</v>
      </c>
    </row>
    <row r="1429">
      <c r="A1429" s="2" t="s">
        <v>6524</v>
      </c>
      <c r="B1429" s="2" t="s">
        <v>12</v>
      </c>
      <c r="C1429" s="2" t="s">
        <v>13</v>
      </c>
      <c r="D1429" s="2" t="s">
        <v>4201</v>
      </c>
      <c r="E1429" s="2" t="s">
        <v>4201</v>
      </c>
      <c r="F1429" s="2" t="s">
        <v>4218</v>
      </c>
      <c r="G1429" s="3">
        <v>0.4845</v>
      </c>
      <c r="H1429" s="3">
        <v>102.68</v>
      </c>
      <c r="I1429" s="3">
        <v>100.0</v>
      </c>
      <c r="J1429" s="3">
        <v>127.41</v>
      </c>
      <c r="K1429" s="2" t="s">
        <v>16</v>
      </c>
    </row>
    <row r="1430">
      <c r="A1430" s="2" t="s">
        <v>6526</v>
      </c>
      <c r="B1430" s="2" t="s">
        <v>12</v>
      </c>
      <c r="C1430" s="2" t="s">
        <v>13</v>
      </c>
      <c r="D1430" s="2" t="s">
        <v>4201</v>
      </c>
      <c r="E1430" s="2" t="s">
        <v>4201</v>
      </c>
      <c r="F1430" s="2" t="s">
        <v>4210</v>
      </c>
      <c r="G1430" s="3">
        <v>0.5187</v>
      </c>
      <c r="H1430" s="3">
        <v>99.86</v>
      </c>
      <c r="I1430" s="3">
        <v>100.0</v>
      </c>
      <c r="J1430" s="3">
        <v>127.41</v>
      </c>
      <c r="K1430" s="2" t="s">
        <v>16</v>
      </c>
    </row>
    <row r="1431">
      <c r="A1431" s="2" t="s">
        <v>6526</v>
      </c>
      <c r="B1431" s="2" t="s">
        <v>12</v>
      </c>
      <c r="C1431" s="2" t="s">
        <v>13</v>
      </c>
      <c r="D1431" s="2" t="s">
        <v>4201</v>
      </c>
      <c r="E1431" s="2" t="s">
        <v>25</v>
      </c>
      <c r="F1431" s="2" t="s">
        <v>4224</v>
      </c>
      <c r="G1431" s="3">
        <v>0.1311</v>
      </c>
      <c r="H1431" s="3">
        <v>94.86</v>
      </c>
      <c r="I1431" s="3">
        <v>100.0</v>
      </c>
      <c r="J1431" s="3">
        <v>127.41</v>
      </c>
      <c r="K1431" s="2" t="s">
        <v>50</v>
      </c>
    </row>
    <row r="1432">
      <c r="A1432" s="2" t="s">
        <v>6526</v>
      </c>
      <c r="B1432" s="2" t="s">
        <v>12</v>
      </c>
      <c r="C1432" s="2" t="s">
        <v>13</v>
      </c>
      <c r="D1432" s="2" t="s">
        <v>4201</v>
      </c>
      <c r="E1432" s="2" t="s">
        <v>4201</v>
      </c>
      <c r="F1432" s="2" t="s">
        <v>4213</v>
      </c>
      <c r="G1432" s="3">
        <v>0.3945</v>
      </c>
      <c r="H1432" s="3">
        <v>89.39</v>
      </c>
      <c r="I1432" s="3">
        <v>100.0</v>
      </c>
      <c r="J1432" s="3">
        <v>127.41</v>
      </c>
      <c r="K1432" s="2" t="s">
        <v>16</v>
      </c>
    </row>
    <row r="1433">
      <c r="A1433" s="2" t="s">
        <v>6526</v>
      </c>
      <c r="B1433" s="2" t="s">
        <v>12</v>
      </c>
      <c r="C1433" s="2" t="s">
        <v>13</v>
      </c>
      <c r="D1433" s="2" t="s">
        <v>4201</v>
      </c>
      <c r="E1433" s="2" t="s">
        <v>25</v>
      </c>
      <c r="F1433" s="2" t="s">
        <v>4230</v>
      </c>
      <c r="G1433" s="3">
        <v>0.2333</v>
      </c>
      <c r="H1433" s="3">
        <v>85.26</v>
      </c>
      <c r="I1433" s="3">
        <v>100.0</v>
      </c>
      <c r="J1433" s="3">
        <v>127.41</v>
      </c>
      <c r="K1433" s="2" t="s">
        <v>50</v>
      </c>
    </row>
    <row r="1434">
      <c r="A1434" s="2" t="s">
        <v>6526</v>
      </c>
      <c r="B1434" s="2" t="s">
        <v>12</v>
      </c>
      <c r="C1434" s="2" t="s">
        <v>13</v>
      </c>
      <c r="D1434" s="2" t="s">
        <v>4201</v>
      </c>
      <c r="E1434" s="2" t="s">
        <v>4201</v>
      </c>
      <c r="F1434" s="2" t="s">
        <v>4239</v>
      </c>
      <c r="G1434" s="3">
        <v>0.7298</v>
      </c>
      <c r="H1434" s="3">
        <v>86.96</v>
      </c>
      <c r="I1434" s="3">
        <v>100.0</v>
      </c>
      <c r="J1434" s="3">
        <v>127.41</v>
      </c>
      <c r="K1434" s="2" t="s">
        <v>16</v>
      </c>
    </row>
    <row r="1435">
      <c r="A1435" s="2" t="s">
        <v>6526</v>
      </c>
      <c r="B1435" s="2" t="s">
        <v>12</v>
      </c>
      <c r="C1435" s="2" t="s">
        <v>13</v>
      </c>
      <c r="D1435" s="2" t="s">
        <v>4201</v>
      </c>
      <c r="E1435" s="2" t="s">
        <v>4201</v>
      </c>
      <c r="F1435" s="2" t="s">
        <v>4245</v>
      </c>
      <c r="G1435" s="3">
        <v>0.4194</v>
      </c>
      <c r="H1435" s="3">
        <v>93.14</v>
      </c>
      <c r="I1435" s="3">
        <v>100.0</v>
      </c>
      <c r="J1435" s="3">
        <v>127.41</v>
      </c>
      <c r="K1435" s="2" t="s">
        <v>16</v>
      </c>
    </row>
    <row r="1436">
      <c r="A1436" s="2" t="s">
        <v>6526</v>
      </c>
      <c r="B1436" s="2" t="s">
        <v>12</v>
      </c>
      <c r="C1436" s="2" t="s">
        <v>13</v>
      </c>
      <c r="D1436" s="2" t="s">
        <v>4201</v>
      </c>
      <c r="E1436" s="2" t="s">
        <v>25</v>
      </c>
      <c r="F1436" s="2" t="s">
        <v>4215</v>
      </c>
      <c r="G1436" s="3">
        <v>0.1794</v>
      </c>
      <c r="H1436" s="3">
        <v>89.42</v>
      </c>
      <c r="I1436" s="3">
        <v>100.0</v>
      </c>
      <c r="J1436" s="3">
        <v>127.41</v>
      </c>
      <c r="K1436" s="2" t="s">
        <v>50</v>
      </c>
    </row>
    <row r="1437">
      <c r="A1437" s="2" t="s">
        <v>6526</v>
      </c>
      <c r="B1437" s="2" t="s">
        <v>12</v>
      </c>
      <c r="C1437" s="2" t="s">
        <v>13</v>
      </c>
      <c r="D1437" s="2" t="s">
        <v>4201</v>
      </c>
      <c r="E1437" s="2" t="s">
        <v>4201</v>
      </c>
      <c r="F1437" s="2" t="s">
        <v>4222</v>
      </c>
      <c r="G1437" s="3">
        <v>0.4802</v>
      </c>
      <c r="H1437" s="3">
        <v>93.17</v>
      </c>
      <c r="I1437" s="3">
        <v>100.0</v>
      </c>
      <c r="J1437" s="3">
        <v>127.41</v>
      </c>
      <c r="K1437" s="2" t="s">
        <v>16</v>
      </c>
    </row>
    <row r="1438">
      <c r="A1438" s="2" t="s">
        <v>6526</v>
      </c>
      <c r="B1438" s="2" t="s">
        <v>12</v>
      </c>
      <c r="C1438" s="2" t="s">
        <v>13</v>
      </c>
      <c r="D1438" s="2" t="s">
        <v>4201</v>
      </c>
      <c r="E1438" s="2" t="s">
        <v>4201</v>
      </c>
      <c r="F1438" s="2" t="s">
        <v>4243</v>
      </c>
      <c r="G1438" s="3">
        <v>0.5526</v>
      </c>
      <c r="H1438" s="3">
        <v>87.93</v>
      </c>
      <c r="I1438" s="3">
        <v>100.0</v>
      </c>
      <c r="J1438" s="3">
        <v>127.41</v>
      </c>
      <c r="K1438" s="2" t="s">
        <v>16</v>
      </c>
    </row>
    <row r="1439">
      <c r="A1439" s="2" t="s">
        <v>6526</v>
      </c>
      <c r="B1439" s="2" t="s">
        <v>12</v>
      </c>
      <c r="C1439" s="2" t="s">
        <v>13</v>
      </c>
      <c r="D1439" s="2" t="s">
        <v>4201</v>
      </c>
      <c r="E1439" s="2" t="s">
        <v>4201</v>
      </c>
      <c r="F1439" s="2" t="s">
        <v>4205</v>
      </c>
      <c r="G1439" s="3">
        <v>0.5031</v>
      </c>
      <c r="H1439" s="3">
        <v>87.49</v>
      </c>
      <c r="I1439" s="3">
        <v>100.0</v>
      </c>
      <c r="J1439" s="3">
        <v>127.41</v>
      </c>
      <c r="K1439" s="2" t="s">
        <v>16</v>
      </c>
    </row>
    <row r="1440">
      <c r="A1440" s="2" t="s">
        <v>6526</v>
      </c>
      <c r="B1440" s="2" t="s">
        <v>12</v>
      </c>
      <c r="C1440" s="2" t="s">
        <v>13</v>
      </c>
      <c r="D1440" s="2" t="s">
        <v>4201</v>
      </c>
      <c r="E1440" s="2" t="s">
        <v>4201</v>
      </c>
      <c r="F1440" s="2" t="s">
        <v>4247</v>
      </c>
      <c r="G1440" s="3">
        <v>0.6327</v>
      </c>
      <c r="H1440" s="3">
        <v>91.63</v>
      </c>
      <c r="I1440" s="3">
        <v>100.0</v>
      </c>
      <c r="J1440" s="3">
        <v>127.41</v>
      </c>
      <c r="K1440" s="2" t="s">
        <v>16</v>
      </c>
    </row>
    <row r="1441">
      <c r="A1441" s="2" t="s">
        <v>6528</v>
      </c>
      <c r="B1441" s="2" t="s">
        <v>12</v>
      </c>
      <c r="C1441" s="2" t="s">
        <v>13</v>
      </c>
      <c r="D1441" s="2" t="s">
        <v>4201</v>
      </c>
      <c r="E1441" s="2" t="s">
        <v>4201</v>
      </c>
      <c r="F1441" s="2" t="s">
        <v>4209</v>
      </c>
      <c r="G1441" s="3">
        <v>0.7322</v>
      </c>
      <c r="H1441" s="3">
        <v>88.93</v>
      </c>
      <c r="I1441" s="3">
        <v>100.0</v>
      </c>
      <c r="J1441" s="3">
        <v>127.41</v>
      </c>
      <c r="K1441" s="2" t="s">
        <v>16</v>
      </c>
    </row>
    <row r="1442">
      <c r="A1442" s="2" t="s">
        <v>6528</v>
      </c>
      <c r="B1442" s="2" t="s">
        <v>12</v>
      </c>
      <c r="C1442" s="2" t="s">
        <v>13</v>
      </c>
      <c r="D1442" s="2" t="s">
        <v>1756</v>
      </c>
      <c r="E1442" s="2" t="s">
        <v>25</v>
      </c>
      <c r="F1442" s="2" t="s">
        <v>1766</v>
      </c>
      <c r="G1442" s="3">
        <v>0.2811</v>
      </c>
      <c r="H1442" s="3">
        <v>90.94</v>
      </c>
      <c r="I1442" s="3">
        <v>100.0</v>
      </c>
      <c r="J1442" s="3">
        <v>127.41</v>
      </c>
      <c r="K1442" s="2" t="s">
        <v>50</v>
      </c>
    </row>
    <row r="1443">
      <c r="A1443" s="2" t="s">
        <v>6528</v>
      </c>
      <c r="B1443" s="2" t="s">
        <v>12</v>
      </c>
      <c r="C1443" s="2" t="s">
        <v>13</v>
      </c>
      <c r="D1443" s="2" t="s">
        <v>1756</v>
      </c>
      <c r="E1443" s="2" t="s">
        <v>1756</v>
      </c>
      <c r="F1443" s="2" t="s">
        <v>1772</v>
      </c>
      <c r="G1443" s="3">
        <v>0.7537</v>
      </c>
      <c r="H1443" s="3">
        <v>88.24</v>
      </c>
      <c r="I1443" s="3">
        <v>100.0</v>
      </c>
      <c r="J1443" s="3">
        <v>127.41</v>
      </c>
      <c r="K1443" s="2" t="s">
        <v>16</v>
      </c>
    </row>
    <row r="1444">
      <c r="A1444" s="2" t="s">
        <v>6528</v>
      </c>
      <c r="B1444" s="2" t="s">
        <v>12</v>
      </c>
      <c r="C1444" s="2" t="s">
        <v>13</v>
      </c>
      <c r="D1444" s="2" t="s">
        <v>1756</v>
      </c>
      <c r="E1444" s="2" t="s">
        <v>1756</v>
      </c>
      <c r="F1444" s="2" t="s">
        <v>1792</v>
      </c>
      <c r="G1444" s="3">
        <v>0.7728</v>
      </c>
      <c r="H1444" s="3">
        <v>105.77</v>
      </c>
      <c r="I1444" s="3">
        <v>95.3</v>
      </c>
      <c r="J1444" s="3">
        <v>127.41</v>
      </c>
      <c r="K1444" s="2" t="s">
        <v>16</v>
      </c>
    </row>
    <row r="1445">
      <c r="A1445" s="2" t="s">
        <v>6528</v>
      </c>
      <c r="B1445" s="2" t="s">
        <v>12</v>
      </c>
      <c r="C1445" s="2" t="s">
        <v>13</v>
      </c>
      <c r="D1445" s="2" t="s">
        <v>1756</v>
      </c>
      <c r="E1445" s="2" t="s">
        <v>1756</v>
      </c>
      <c r="F1445" s="2" t="s">
        <v>1776</v>
      </c>
      <c r="G1445" s="3">
        <v>0.7633</v>
      </c>
      <c r="H1445" s="3">
        <v>88.49</v>
      </c>
      <c r="I1445" s="3">
        <v>100.0</v>
      </c>
      <c r="J1445" s="3">
        <v>127.41</v>
      </c>
      <c r="K1445" s="2" t="s">
        <v>16</v>
      </c>
    </row>
    <row r="1446">
      <c r="A1446" s="2" t="s">
        <v>6528</v>
      </c>
      <c r="B1446" s="2" t="s">
        <v>12</v>
      </c>
      <c r="C1446" s="2" t="s">
        <v>13</v>
      </c>
      <c r="D1446" s="2" t="s">
        <v>1756</v>
      </c>
      <c r="E1446" s="2" t="s">
        <v>1756</v>
      </c>
      <c r="F1446" s="2" t="s">
        <v>1769</v>
      </c>
      <c r="G1446" s="3">
        <v>0.5426</v>
      </c>
      <c r="H1446" s="3">
        <v>86.17</v>
      </c>
      <c r="I1446" s="3">
        <v>100.0</v>
      </c>
      <c r="J1446" s="3">
        <v>127.41</v>
      </c>
      <c r="K1446" s="2" t="s">
        <v>16</v>
      </c>
    </row>
    <row r="1447">
      <c r="A1447" s="2" t="s">
        <v>6528</v>
      </c>
      <c r="B1447" s="2" t="s">
        <v>12</v>
      </c>
      <c r="C1447" s="2" t="s">
        <v>13</v>
      </c>
      <c r="D1447" s="2" t="s">
        <v>1756</v>
      </c>
      <c r="E1447" s="2" t="s">
        <v>1756</v>
      </c>
      <c r="F1447" s="2" t="s">
        <v>1785</v>
      </c>
      <c r="G1447" s="3">
        <v>0.7599</v>
      </c>
      <c r="H1447" s="3">
        <v>92.1</v>
      </c>
      <c r="I1447" s="3">
        <v>100.0</v>
      </c>
      <c r="J1447" s="3">
        <v>127.41</v>
      </c>
      <c r="K1447" s="2" t="s">
        <v>16</v>
      </c>
    </row>
    <row r="1448">
      <c r="A1448" s="2" t="s">
        <v>6528</v>
      </c>
      <c r="B1448" s="2" t="s">
        <v>12</v>
      </c>
      <c r="C1448" s="2" t="s">
        <v>13</v>
      </c>
      <c r="D1448" s="2" t="s">
        <v>1756</v>
      </c>
      <c r="E1448" s="2" t="s">
        <v>1756</v>
      </c>
      <c r="F1448" s="2" t="s">
        <v>1763</v>
      </c>
      <c r="G1448" s="3">
        <v>0.4113</v>
      </c>
      <c r="H1448" s="3">
        <v>100.56</v>
      </c>
      <c r="I1448" s="3">
        <v>100.0</v>
      </c>
      <c r="J1448" s="3">
        <v>127.41</v>
      </c>
      <c r="K1448" s="2" t="s">
        <v>16</v>
      </c>
    </row>
    <row r="1449">
      <c r="A1449" s="2" t="s">
        <v>6528</v>
      </c>
      <c r="B1449" s="2" t="s">
        <v>12</v>
      </c>
      <c r="C1449" s="2" t="s">
        <v>13</v>
      </c>
      <c r="D1449" s="2" t="s">
        <v>1756</v>
      </c>
      <c r="E1449" s="2" t="s">
        <v>25</v>
      </c>
      <c r="F1449" s="2" t="s">
        <v>1778</v>
      </c>
      <c r="G1449" s="3">
        <v>0.2405</v>
      </c>
      <c r="H1449" s="3">
        <v>87.33</v>
      </c>
      <c r="I1449" s="3">
        <v>100.0</v>
      </c>
      <c r="J1449" s="3">
        <v>127.41</v>
      </c>
      <c r="K1449" s="2" t="s">
        <v>50</v>
      </c>
    </row>
    <row r="1450">
      <c r="A1450" s="2" t="s">
        <v>6528</v>
      </c>
      <c r="B1450" s="2" t="s">
        <v>12</v>
      </c>
      <c r="C1450" s="2" t="s">
        <v>13</v>
      </c>
      <c r="D1450" s="2" t="s">
        <v>1756</v>
      </c>
      <c r="E1450" s="2" t="s">
        <v>1756</v>
      </c>
      <c r="F1450" s="2" t="s">
        <v>1757</v>
      </c>
      <c r="G1450" s="3">
        <v>0.739</v>
      </c>
      <c r="H1450" s="3">
        <v>85.35</v>
      </c>
      <c r="I1450" s="3">
        <v>100.0</v>
      </c>
      <c r="J1450" s="3">
        <v>127.41</v>
      </c>
      <c r="K1450" s="2" t="s">
        <v>16</v>
      </c>
    </row>
    <row r="1451">
      <c r="A1451" s="2" t="s">
        <v>6530</v>
      </c>
      <c r="B1451" s="2" t="s">
        <v>12</v>
      </c>
      <c r="C1451" s="2" t="s">
        <v>13</v>
      </c>
      <c r="D1451" s="2" t="s">
        <v>1756</v>
      </c>
      <c r="E1451" s="2" t="s">
        <v>1756</v>
      </c>
      <c r="F1451" s="2" t="s">
        <v>1775</v>
      </c>
      <c r="G1451" s="3">
        <v>0.7054</v>
      </c>
      <c r="H1451" s="3">
        <v>96.25</v>
      </c>
      <c r="I1451" s="3">
        <v>100.0</v>
      </c>
      <c r="J1451" s="3">
        <v>127.41</v>
      </c>
      <c r="K1451" s="2" t="s">
        <v>16</v>
      </c>
    </row>
    <row r="1452">
      <c r="A1452" s="2" t="s">
        <v>6530</v>
      </c>
      <c r="B1452" s="2" t="s">
        <v>12</v>
      </c>
      <c r="C1452" s="2" t="s">
        <v>13</v>
      </c>
      <c r="D1452" s="2" t="s">
        <v>1756</v>
      </c>
      <c r="E1452" s="2" t="s">
        <v>1756</v>
      </c>
      <c r="F1452" s="2" t="s">
        <v>1773</v>
      </c>
      <c r="G1452" s="3">
        <v>0.7082</v>
      </c>
      <c r="H1452" s="3">
        <v>94.0</v>
      </c>
      <c r="I1452" s="3">
        <v>100.0</v>
      </c>
      <c r="J1452" s="3">
        <v>127.41</v>
      </c>
      <c r="K1452" s="2" t="s">
        <v>16</v>
      </c>
    </row>
    <row r="1453">
      <c r="A1453" s="2" t="s">
        <v>6530</v>
      </c>
      <c r="B1453" s="2" t="s">
        <v>12</v>
      </c>
      <c r="C1453" s="2" t="s">
        <v>13</v>
      </c>
      <c r="D1453" s="2" t="s">
        <v>1756</v>
      </c>
      <c r="E1453" s="2" t="s">
        <v>25</v>
      </c>
      <c r="F1453" s="2" t="s">
        <v>1794</v>
      </c>
      <c r="G1453" s="3">
        <v>0.2725</v>
      </c>
      <c r="H1453" s="3">
        <v>91.11</v>
      </c>
      <c r="I1453" s="3">
        <v>100.0</v>
      </c>
      <c r="J1453" s="3">
        <v>127.41</v>
      </c>
      <c r="K1453" s="2" t="s">
        <v>50</v>
      </c>
    </row>
    <row r="1454">
      <c r="A1454" s="2" t="s">
        <v>6530</v>
      </c>
      <c r="B1454" s="2" t="s">
        <v>12</v>
      </c>
      <c r="C1454" s="2" t="s">
        <v>13</v>
      </c>
      <c r="D1454" s="2" t="s">
        <v>1756</v>
      </c>
      <c r="E1454" s="2" t="s">
        <v>25</v>
      </c>
      <c r="F1454" s="2" t="s">
        <v>1762</v>
      </c>
      <c r="G1454" s="3">
        <v>0.196</v>
      </c>
      <c r="H1454" s="3">
        <v>94.83</v>
      </c>
      <c r="I1454" s="3">
        <v>100.0</v>
      </c>
      <c r="J1454" s="3">
        <v>127.41</v>
      </c>
      <c r="K1454" s="2" t="s">
        <v>50</v>
      </c>
    </row>
    <row r="1455">
      <c r="A1455" s="2" t="s">
        <v>6530</v>
      </c>
      <c r="B1455" s="2" t="s">
        <v>12</v>
      </c>
      <c r="C1455" s="2" t="s">
        <v>13</v>
      </c>
      <c r="D1455" s="2" t="s">
        <v>1756</v>
      </c>
      <c r="E1455" s="2" t="s">
        <v>1756</v>
      </c>
      <c r="F1455" s="2" t="s">
        <v>1787</v>
      </c>
      <c r="G1455" s="3">
        <v>0.7852</v>
      </c>
      <c r="H1455" s="3">
        <v>95.35</v>
      </c>
      <c r="I1455" s="3">
        <v>100.0</v>
      </c>
      <c r="J1455" s="3">
        <v>127.41</v>
      </c>
      <c r="K1455" s="2" t="s">
        <v>16</v>
      </c>
    </row>
    <row r="1456">
      <c r="A1456" s="2" t="s">
        <v>6530</v>
      </c>
      <c r="B1456" s="2" t="s">
        <v>12</v>
      </c>
      <c r="C1456" s="2" t="s">
        <v>13</v>
      </c>
      <c r="D1456" s="2" t="s">
        <v>1756</v>
      </c>
      <c r="E1456" s="2" t="s">
        <v>1756</v>
      </c>
      <c r="F1456" s="2" t="s">
        <v>1770</v>
      </c>
      <c r="G1456" s="3">
        <v>0.5703</v>
      </c>
      <c r="H1456" s="3">
        <v>93.8</v>
      </c>
      <c r="I1456" s="3">
        <v>100.0</v>
      </c>
      <c r="J1456" s="3">
        <v>127.41</v>
      </c>
      <c r="K1456" s="2" t="s">
        <v>16</v>
      </c>
    </row>
    <row r="1457">
      <c r="A1457" s="2" t="s">
        <v>6530</v>
      </c>
      <c r="B1457" s="2" t="s">
        <v>12</v>
      </c>
      <c r="C1457" s="2" t="s">
        <v>13</v>
      </c>
      <c r="D1457" s="2" t="s">
        <v>1756</v>
      </c>
      <c r="E1457" s="2" t="s">
        <v>1756</v>
      </c>
      <c r="F1457" s="2" t="s">
        <v>1782</v>
      </c>
      <c r="G1457" s="3">
        <v>0.7975</v>
      </c>
      <c r="H1457" s="3">
        <v>95.09</v>
      </c>
      <c r="I1457" s="3">
        <v>100.0</v>
      </c>
      <c r="J1457" s="3">
        <v>127.41</v>
      </c>
      <c r="K1457" s="2" t="s">
        <v>16</v>
      </c>
    </row>
    <row r="1458">
      <c r="A1458" s="2" t="s">
        <v>6530</v>
      </c>
      <c r="B1458" s="2" t="s">
        <v>12</v>
      </c>
      <c r="C1458" s="2" t="s">
        <v>13</v>
      </c>
      <c r="D1458" s="2" t="s">
        <v>1756</v>
      </c>
      <c r="E1458" s="2" t="s">
        <v>25</v>
      </c>
      <c r="F1458" s="2" t="s">
        <v>1783</v>
      </c>
      <c r="G1458" s="3">
        <v>0.3217</v>
      </c>
      <c r="H1458" s="3">
        <v>94.22</v>
      </c>
      <c r="I1458" s="3">
        <v>100.0</v>
      </c>
      <c r="J1458" s="3">
        <v>127.41</v>
      </c>
      <c r="K1458" s="2" t="s">
        <v>50</v>
      </c>
    </row>
    <row r="1459">
      <c r="A1459" s="2" t="s">
        <v>6530</v>
      </c>
      <c r="B1459" s="2" t="s">
        <v>12</v>
      </c>
      <c r="C1459" s="2" t="s">
        <v>13</v>
      </c>
      <c r="D1459" s="2" t="s">
        <v>1756</v>
      </c>
      <c r="E1459" s="2" t="s">
        <v>1756</v>
      </c>
      <c r="F1459" s="2" t="s">
        <v>1789</v>
      </c>
      <c r="G1459" s="3">
        <v>0.7886</v>
      </c>
      <c r="H1459" s="3">
        <v>88.87</v>
      </c>
      <c r="I1459" s="3">
        <v>100.0</v>
      </c>
      <c r="J1459" s="3">
        <v>127.41</v>
      </c>
      <c r="K1459" s="2" t="s">
        <v>16</v>
      </c>
    </row>
    <row r="1460">
      <c r="A1460" s="2" t="s">
        <v>6530</v>
      </c>
      <c r="B1460" s="2" t="s">
        <v>12</v>
      </c>
      <c r="C1460" s="2" t="s">
        <v>13</v>
      </c>
      <c r="D1460" s="2" t="s">
        <v>1756</v>
      </c>
      <c r="E1460" s="2" t="s">
        <v>1756</v>
      </c>
      <c r="F1460" s="2" t="s">
        <v>1790</v>
      </c>
      <c r="G1460" s="3">
        <v>0.4734</v>
      </c>
      <c r="H1460" s="3">
        <v>96.81</v>
      </c>
      <c r="I1460" s="3">
        <v>100.0</v>
      </c>
      <c r="J1460" s="3">
        <v>127.41</v>
      </c>
      <c r="K1460" s="2" t="s">
        <v>16</v>
      </c>
    </row>
    <row r="1461">
      <c r="A1461" s="2" t="s">
        <v>6530</v>
      </c>
      <c r="B1461" s="2" t="s">
        <v>12</v>
      </c>
      <c r="C1461" s="2" t="s">
        <v>13</v>
      </c>
      <c r="D1461" s="2" t="s">
        <v>1756</v>
      </c>
      <c r="E1461" s="2" t="s">
        <v>1756</v>
      </c>
      <c r="F1461" s="2" t="s">
        <v>1760</v>
      </c>
      <c r="G1461" s="3">
        <v>0.6969</v>
      </c>
      <c r="H1461" s="3">
        <v>90.45</v>
      </c>
      <c r="I1461" s="3">
        <v>100.0</v>
      </c>
      <c r="J1461" s="3">
        <v>127.41</v>
      </c>
      <c r="K1461" s="2" t="s">
        <v>16</v>
      </c>
    </row>
    <row r="1462">
      <c r="A1462" s="2" t="s">
        <v>6532</v>
      </c>
      <c r="B1462" s="2" t="s">
        <v>12</v>
      </c>
      <c r="C1462" s="2" t="s">
        <v>13</v>
      </c>
      <c r="D1462" s="2" t="s">
        <v>3355</v>
      </c>
      <c r="E1462" s="2" t="s">
        <v>3355</v>
      </c>
      <c r="F1462" s="2" t="s">
        <v>3394</v>
      </c>
      <c r="G1462" s="3">
        <v>0.4803</v>
      </c>
      <c r="H1462" s="3">
        <v>90.8</v>
      </c>
      <c r="I1462" s="3">
        <v>100.0</v>
      </c>
      <c r="J1462" s="3">
        <v>127.41</v>
      </c>
      <c r="K1462" s="2" t="s">
        <v>16</v>
      </c>
    </row>
    <row r="1463">
      <c r="A1463" s="2" t="s">
        <v>6532</v>
      </c>
      <c r="B1463" s="2" t="s">
        <v>12</v>
      </c>
      <c r="C1463" s="2" t="s">
        <v>13</v>
      </c>
      <c r="D1463" s="2" t="s">
        <v>3355</v>
      </c>
      <c r="E1463" s="2" t="s">
        <v>3355</v>
      </c>
      <c r="F1463" s="2" t="s">
        <v>3399</v>
      </c>
      <c r="G1463" s="3">
        <v>0.7948</v>
      </c>
      <c r="H1463" s="3">
        <v>87.46</v>
      </c>
      <c r="I1463" s="3">
        <v>100.0</v>
      </c>
      <c r="J1463" s="3">
        <v>127.41</v>
      </c>
      <c r="K1463" s="2" t="s">
        <v>16</v>
      </c>
    </row>
    <row r="1464">
      <c r="A1464" s="2" t="s">
        <v>6532</v>
      </c>
      <c r="B1464" s="2" t="s">
        <v>12</v>
      </c>
      <c r="C1464" s="2" t="s">
        <v>13</v>
      </c>
      <c r="D1464" s="2" t="s">
        <v>3355</v>
      </c>
      <c r="E1464" s="2" t="s">
        <v>3355</v>
      </c>
      <c r="F1464" s="2" t="s">
        <v>3379</v>
      </c>
      <c r="G1464" s="3">
        <v>0.6501</v>
      </c>
      <c r="H1464" s="3">
        <v>90.99</v>
      </c>
      <c r="I1464" s="3">
        <v>100.0</v>
      </c>
      <c r="J1464" s="3">
        <v>127.41</v>
      </c>
      <c r="K1464" s="2" t="s">
        <v>16</v>
      </c>
    </row>
    <row r="1465">
      <c r="A1465" s="2" t="s">
        <v>6532</v>
      </c>
      <c r="B1465" s="2" t="s">
        <v>12</v>
      </c>
      <c r="C1465" s="2" t="s">
        <v>13</v>
      </c>
      <c r="D1465" s="2" t="s">
        <v>3355</v>
      </c>
      <c r="E1465" s="2" t="s">
        <v>3355</v>
      </c>
      <c r="F1465" s="2" t="s">
        <v>3376</v>
      </c>
      <c r="G1465" s="3">
        <v>0.4632</v>
      </c>
      <c r="H1465" s="3">
        <v>89.95</v>
      </c>
      <c r="I1465" s="3">
        <v>100.0</v>
      </c>
      <c r="J1465" s="3">
        <v>127.41</v>
      </c>
      <c r="K1465" s="2" t="s">
        <v>16</v>
      </c>
    </row>
    <row r="1466">
      <c r="A1466" s="2" t="s">
        <v>6532</v>
      </c>
      <c r="B1466" s="2" t="s">
        <v>12</v>
      </c>
      <c r="C1466" s="2" t="s">
        <v>13</v>
      </c>
      <c r="D1466" s="2" t="s">
        <v>3355</v>
      </c>
      <c r="E1466" s="2" t="s">
        <v>3355</v>
      </c>
      <c r="F1466" s="2" t="s">
        <v>3381</v>
      </c>
      <c r="G1466" s="3">
        <v>0.6926</v>
      </c>
      <c r="H1466" s="3">
        <v>89.47</v>
      </c>
      <c r="I1466" s="3">
        <v>100.0</v>
      </c>
      <c r="J1466" s="3">
        <v>127.41</v>
      </c>
      <c r="K1466" s="2" t="s">
        <v>16</v>
      </c>
    </row>
    <row r="1467">
      <c r="A1467" s="2" t="s">
        <v>6532</v>
      </c>
      <c r="B1467" s="2" t="s">
        <v>12</v>
      </c>
      <c r="C1467" s="2" t="s">
        <v>13</v>
      </c>
      <c r="D1467" s="2" t="s">
        <v>3355</v>
      </c>
      <c r="E1467" s="2" t="s">
        <v>3355</v>
      </c>
      <c r="F1467" s="2" t="s">
        <v>3387</v>
      </c>
      <c r="G1467" s="3">
        <v>0.7177</v>
      </c>
      <c r="H1467" s="3">
        <v>96.37</v>
      </c>
      <c r="I1467" s="3">
        <v>100.0</v>
      </c>
      <c r="J1467" s="3">
        <v>127.41</v>
      </c>
      <c r="K1467" s="2" t="s">
        <v>16</v>
      </c>
    </row>
    <row r="1468">
      <c r="A1468" s="2" t="s">
        <v>6532</v>
      </c>
      <c r="B1468" s="2" t="s">
        <v>12</v>
      </c>
      <c r="C1468" s="2" t="s">
        <v>13</v>
      </c>
      <c r="D1468" s="2" t="s">
        <v>3355</v>
      </c>
      <c r="E1468" s="2" t="s">
        <v>3355</v>
      </c>
      <c r="F1468" s="2" t="s">
        <v>3397</v>
      </c>
      <c r="G1468" s="3">
        <v>0.6688</v>
      </c>
      <c r="H1468" s="3">
        <v>87.09</v>
      </c>
      <c r="I1468" s="3">
        <v>100.0</v>
      </c>
      <c r="J1468" s="3">
        <v>127.41</v>
      </c>
      <c r="K1468" s="2" t="s">
        <v>16</v>
      </c>
    </row>
    <row r="1469">
      <c r="A1469" s="2" t="s">
        <v>6532</v>
      </c>
      <c r="B1469" s="2" t="s">
        <v>12</v>
      </c>
      <c r="C1469" s="2" t="s">
        <v>13</v>
      </c>
      <c r="D1469" s="2" t="s">
        <v>3355</v>
      </c>
      <c r="E1469" s="2" t="s">
        <v>3355</v>
      </c>
      <c r="F1469" s="2" t="s">
        <v>3371</v>
      </c>
      <c r="G1469" s="3">
        <v>0.6171</v>
      </c>
      <c r="H1469" s="3">
        <v>89.53</v>
      </c>
      <c r="I1469" s="3">
        <v>100.0</v>
      </c>
      <c r="J1469" s="3">
        <v>127.41</v>
      </c>
      <c r="K1469" s="2" t="s">
        <v>16</v>
      </c>
    </row>
    <row r="1470">
      <c r="A1470" s="2" t="s">
        <v>6532</v>
      </c>
      <c r="B1470" s="2" t="s">
        <v>12</v>
      </c>
      <c r="C1470" s="2" t="s">
        <v>13</v>
      </c>
      <c r="D1470" s="2" t="s">
        <v>3355</v>
      </c>
      <c r="E1470" s="2" t="s">
        <v>3355</v>
      </c>
      <c r="F1470" s="2" t="s">
        <v>3367</v>
      </c>
      <c r="G1470" s="3">
        <v>0.7044</v>
      </c>
      <c r="H1470" s="3">
        <v>84.83</v>
      </c>
      <c r="I1470" s="3">
        <v>100.0</v>
      </c>
      <c r="J1470" s="3">
        <v>127.41</v>
      </c>
      <c r="K1470" s="2" t="s">
        <v>16</v>
      </c>
    </row>
    <row r="1471">
      <c r="A1471" s="2" t="s">
        <v>6532</v>
      </c>
      <c r="B1471" s="2" t="s">
        <v>12</v>
      </c>
      <c r="C1471" s="2" t="s">
        <v>13</v>
      </c>
      <c r="D1471" s="2" t="s">
        <v>3355</v>
      </c>
      <c r="E1471" s="2" t="s">
        <v>3355</v>
      </c>
      <c r="F1471" s="2" t="s">
        <v>3391</v>
      </c>
      <c r="G1471" s="3">
        <v>0.4813</v>
      </c>
      <c r="H1471" s="3">
        <v>93.22</v>
      </c>
      <c r="I1471" s="3">
        <v>100.0</v>
      </c>
      <c r="J1471" s="3">
        <v>127.41</v>
      </c>
      <c r="K1471" s="2" t="s">
        <v>16</v>
      </c>
    </row>
    <row r="1472">
      <c r="A1472" s="2" t="s">
        <v>6533</v>
      </c>
      <c r="B1472" s="2" t="s">
        <v>12</v>
      </c>
      <c r="C1472" s="2" t="s">
        <v>13</v>
      </c>
      <c r="D1472" s="2" t="s">
        <v>3355</v>
      </c>
      <c r="E1472" s="2" t="s">
        <v>3355</v>
      </c>
      <c r="F1472" s="2" t="s">
        <v>3373</v>
      </c>
      <c r="G1472" s="3">
        <v>0.7775</v>
      </c>
      <c r="H1472" s="3">
        <v>93.75</v>
      </c>
      <c r="I1472" s="3">
        <v>100.0</v>
      </c>
      <c r="J1472" s="3">
        <v>127.41</v>
      </c>
      <c r="K1472" s="2" t="s">
        <v>16</v>
      </c>
    </row>
    <row r="1473">
      <c r="A1473" s="2" t="s">
        <v>6533</v>
      </c>
      <c r="B1473" s="2" t="s">
        <v>12</v>
      </c>
      <c r="C1473" s="2" t="s">
        <v>13</v>
      </c>
      <c r="D1473" s="2" t="s">
        <v>3355</v>
      </c>
      <c r="E1473" s="2" t="s">
        <v>25</v>
      </c>
      <c r="F1473" s="2" t="s">
        <v>3358</v>
      </c>
      <c r="G1473" s="3">
        <v>0.2293</v>
      </c>
      <c r="H1473" s="3">
        <v>86.44</v>
      </c>
      <c r="I1473" s="3">
        <v>100.0</v>
      </c>
      <c r="J1473" s="3">
        <v>127.41</v>
      </c>
      <c r="K1473" s="2" t="s">
        <v>50</v>
      </c>
    </row>
    <row r="1474">
      <c r="A1474" s="2" t="s">
        <v>6533</v>
      </c>
      <c r="B1474" s="2" t="s">
        <v>12</v>
      </c>
      <c r="C1474" s="2" t="s">
        <v>13</v>
      </c>
      <c r="D1474" s="2" t="s">
        <v>3355</v>
      </c>
      <c r="E1474" s="2" t="s">
        <v>3355</v>
      </c>
      <c r="F1474" s="2" t="s">
        <v>3361</v>
      </c>
      <c r="G1474" s="3">
        <v>0.6221</v>
      </c>
      <c r="H1474" s="3">
        <v>101.89</v>
      </c>
      <c r="I1474" s="3">
        <v>100.0</v>
      </c>
      <c r="J1474" s="3">
        <v>127.41</v>
      </c>
      <c r="K1474" s="2" t="s">
        <v>16</v>
      </c>
    </row>
    <row r="1475">
      <c r="A1475" s="2" t="s">
        <v>6533</v>
      </c>
      <c r="B1475" s="2" t="s">
        <v>12</v>
      </c>
      <c r="C1475" s="2" t="s">
        <v>13</v>
      </c>
      <c r="D1475" s="2" t="s">
        <v>3355</v>
      </c>
      <c r="E1475" s="2" t="s">
        <v>3355</v>
      </c>
      <c r="F1475" s="2" t="s">
        <v>3402</v>
      </c>
      <c r="G1475" s="3">
        <v>0.5993</v>
      </c>
      <c r="H1475" s="3">
        <v>92.6</v>
      </c>
      <c r="I1475" s="3">
        <v>100.0</v>
      </c>
      <c r="J1475" s="3">
        <v>127.41</v>
      </c>
      <c r="K1475" s="2" t="s">
        <v>16</v>
      </c>
    </row>
    <row r="1476">
      <c r="A1476" s="2" t="s">
        <v>6533</v>
      </c>
      <c r="B1476" s="2" t="s">
        <v>12</v>
      </c>
      <c r="C1476" s="2" t="s">
        <v>13</v>
      </c>
      <c r="D1476" s="2" t="s">
        <v>3355</v>
      </c>
      <c r="E1476" s="2" t="s">
        <v>25</v>
      </c>
      <c r="F1476" s="2" t="s">
        <v>3389</v>
      </c>
      <c r="G1476" s="3">
        <v>0.3039</v>
      </c>
      <c r="H1476" s="3">
        <v>96.09</v>
      </c>
      <c r="I1476" s="3">
        <v>100.0</v>
      </c>
      <c r="J1476" s="3">
        <v>127.41</v>
      </c>
      <c r="K1476" s="2" t="s">
        <v>50</v>
      </c>
    </row>
    <row r="1477">
      <c r="A1477" s="2" t="s">
        <v>6533</v>
      </c>
      <c r="B1477" s="2" t="s">
        <v>12</v>
      </c>
      <c r="C1477" s="2" t="s">
        <v>13</v>
      </c>
      <c r="D1477" s="2" t="s">
        <v>3355</v>
      </c>
      <c r="E1477" s="2" t="s">
        <v>3355</v>
      </c>
      <c r="F1477" s="2" t="s">
        <v>3385</v>
      </c>
      <c r="G1477" s="3">
        <v>0.7233</v>
      </c>
      <c r="H1477" s="3">
        <v>99.51</v>
      </c>
      <c r="I1477" s="3">
        <v>97.6</v>
      </c>
      <c r="J1477" s="3">
        <v>127.41</v>
      </c>
      <c r="K1477" s="2" t="s">
        <v>16</v>
      </c>
    </row>
    <row r="1478">
      <c r="A1478" s="2" t="s">
        <v>6533</v>
      </c>
      <c r="B1478" s="2" t="s">
        <v>12</v>
      </c>
      <c r="C1478" s="2" t="s">
        <v>13</v>
      </c>
      <c r="D1478" s="2" t="s">
        <v>3355</v>
      </c>
      <c r="E1478" s="2" t="s">
        <v>3355</v>
      </c>
      <c r="F1478" s="2" t="s">
        <v>3364</v>
      </c>
      <c r="G1478" s="3">
        <v>0.6702</v>
      </c>
      <c r="H1478" s="3">
        <v>90.62</v>
      </c>
      <c r="I1478" s="3">
        <v>100.0</v>
      </c>
      <c r="J1478" s="3">
        <v>127.41</v>
      </c>
      <c r="K1478" s="2" t="s">
        <v>16</v>
      </c>
    </row>
    <row r="1479">
      <c r="A1479" s="2" t="s">
        <v>6533</v>
      </c>
      <c r="B1479" s="2" t="s">
        <v>12</v>
      </c>
      <c r="C1479" s="2" t="s">
        <v>13</v>
      </c>
      <c r="D1479" s="2" t="s">
        <v>3355</v>
      </c>
      <c r="E1479" s="2" t="s">
        <v>3355</v>
      </c>
      <c r="F1479" s="2" t="s">
        <v>3403</v>
      </c>
      <c r="G1479" s="3">
        <v>0.8214</v>
      </c>
      <c r="H1479" s="3">
        <v>88.42</v>
      </c>
      <c r="I1479" s="3">
        <v>100.0</v>
      </c>
      <c r="J1479" s="3">
        <v>127.41</v>
      </c>
      <c r="K1479" s="2" t="s">
        <v>16</v>
      </c>
    </row>
    <row r="1480">
      <c r="A1480" s="2" t="s">
        <v>6533</v>
      </c>
      <c r="B1480" s="2" t="s">
        <v>12</v>
      </c>
      <c r="C1480" s="2" t="s">
        <v>13</v>
      </c>
      <c r="D1480" s="2" t="s">
        <v>3355</v>
      </c>
      <c r="E1480" s="2" t="s">
        <v>3355</v>
      </c>
      <c r="F1480" s="2" t="s">
        <v>3356</v>
      </c>
      <c r="G1480" s="3">
        <v>0.7703</v>
      </c>
      <c r="H1480" s="3">
        <v>86.55</v>
      </c>
      <c r="I1480" s="3">
        <v>100.0</v>
      </c>
      <c r="J1480" s="3">
        <v>127.41</v>
      </c>
      <c r="K1480" s="2" t="s">
        <v>16</v>
      </c>
    </row>
    <row r="1481">
      <c r="A1481" s="2" t="s">
        <v>6533</v>
      </c>
      <c r="B1481" s="2" t="s">
        <v>12</v>
      </c>
      <c r="C1481" s="2" t="s">
        <v>13</v>
      </c>
      <c r="D1481" s="2" t="s">
        <v>3355</v>
      </c>
      <c r="E1481" s="2" t="s">
        <v>3355</v>
      </c>
      <c r="F1481" s="2" t="s">
        <v>3382</v>
      </c>
      <c r="G1481" s="3">
        <v>0.7189</v>
      </c>
      <c r="H1481" s="3">
        <v>84.33</v>
      </c>
      <c r="I1481" s="3">
        <v>100.0</v>
      </c>
      <c r="J1481" s="3">
        <v>127.41</v>
      </c>
      <c r="K1481" s="2" t="s">
        <v>16</v>
      </c>
    </row>
    <row r="1482">
      <c r="A1482" s="2" t="s">
        <v>6533</v>
      </c>
      <c r="B1482" s="2" t="s">
        <v>12</v>
      </c>
      <c r="C1482" s="2" t="s">
        <v>13</v>
      </c>
      <c r="D1482" s="2" t="s">
        <v>726</v>
      </c>
      <c r="E1482" s="2" t="s">
        <v>726</v>
      </c>
      <c r="F1482" s="2" t="s">
        <v>732</v>
      </c>
      <c r="G1482" s="3">
        <v>0.7928</v>
      </c>
      <c r="H1482" s="3">
        <v>90.04</v>
      </c>
      <c r="I1482" s="3">
        <v>100.0</v>
      </c>
      <c r="J1482" s="3">
        <v>127.41</v>
      </c>
      <c r="K1482" s="2" t="s">
        <v>16</v>
      </c>
    </row>
    <row r="1483">
      <c r="A1483" s="2" t="s">
        <v>6535</v>
      </c>
      <c r="B1483" s="2" t="s">
        <v>12</v>
      </c>
      <c r="C1483" s="2" t="s">
        <v>13</v>
      </c>
      <c r="D1483" s="2" t="s">
        <v>726</v>
      </c>
      <c r="E1483" s="2" t="s">
        <v>726</v>
      </c>
      <c r="F1483" s="2" t="s">
        <v>748</v>
      </c>
      <c r="G1483" s="3">
        <v>0.5722</v>
      </c>
      <c r="H1483" s="3">
        <v>101.45</v>
      </c>
      <c r="I1483" s="3">
        <v>100.0</v>
      </c>
      <c r="J1483" s="3">
        <v>127.41</v>
      </c>
      <c r="K1483" s="2" t="s">
        <v>16</v>
      </c>
    </row>
    <row r="1484">
      <c r="A1484" s="2" t="s">
        <v>6535</v>
      </c>
      <c r="B1484" s="2" t="s">
        <v>12</v>
      </c>
      <c r="C1484" s="2" t="s">
        <v>13</v>
      </c>
      <c r="D1484" s="2" t="s">
        <v>726</v>
      </c>
      <c r="E1484" s="2" t="s">
        <v>726</v>
      </c>
      <c r="F1484" s="2" t="s">
        <v>729</v>
      </c>
      <c r="G1484" s="3">
        <v>0.7876</v>
      </c>
      <c r="H1484" s="3">
        <v>92.44</v>
      </c>
      <c r="I1484" s="3">
        <v>100.0</v>
      </c>
      <c r="J1484" s="3">
        <v>127.41</v>
      </c>
      <c r="K1484" s="2" t="s">
        <v>16</v>
      </c>
    </row>
    <row r="1485">
      <c r="A1485" s="2" t="s">
        <v>6535</v>
      </c>
      <c r="B1485" s="2" t="s">
        <v>12</v>
      </c>
      <c r="C1485" s="2" t="s">
        <v>13</v>
      </c>
      <c r="D1485" s="2" t="s">
        <v>726</v>
      </c>
      <c r="E1485" s="2" t="s">
        <v>726</v>
      </c>
      <c r="F1485" s="2" t="s">
        <v>734</v>
      </c>
      <c r="G1485" s="3">
        <v>0.6233</v>
      </c>
      <c r="H1485" s="3">
        <v>94.16</v>
      </c>
      <c r="I1485" s="3">
        <v>100.0</v>
      </c>
      <c r="J1485" s="3">
        <v>127.41</v>
      </c>
      <c r="K1485" s="2" t="s">
        <v>16</v>
      </c>
    </row>
    <row r="1486">
      <c r="A1486" s="2" t="s">
        <v>6535</v>
      </c>
      <c r="B1486" s="2" t="s">
        <v>12</v>
      </c>
      <c r="C1486" s="2" t="s">
        <v>13</v>
      </c>
      <c r="D1486" s="2" t="s">
        <v>726</v>
      </c>
      <c r="E1486" s="2" t="s">
        <v>726</v>
      </c>
      <c r="F1486" s="2" t="s">
        <v>737</v>
      </c>
      <c r="G1486" s="3">
        <v>0.8397</v>
      </c>
      <c r="H1486" s="3">
        <v>85.55</v>
      </c>
      <c r="I1486" s="3">
        <v>100.0</v>
      </c>
      <c r="J1486" s="3">
        <v>127.41</v>
      </c>
      <c r="K1486" s="2" t="s">
        <v>16</v>
      </c>
    </row>
    <row r="1487">
      <c r="A1487" s="2" t="s">
        <v>6535</v>
      </c>
      <c r="B1487" s="2" t="s">
        <v>12</v>
      </c>
      <c r="C1487" s="2" t="s">
        <v>13</v>
      </c>
      <c r="D1487" s="2" t="s">
        <v>726</v>
      </c>
      <c r="E1487" s="2" t="s">
        <v>726</v>
      </c>
      <c r="F1487" s="2" t="s">
        <v>742</v>
      </c>
      <c r="G1487" s="3">
        <v>0.6452</v>
      </c>
      <c r="H1487" s="3">
        <v>91.91</v>
      </c>
      <c r="I1487" s="3">
        <v>100.0</v>
      </c>
      <c r="J1487" s="3">
        <v>127.41</v>
      </c>
      <c r="K1487" s="2" t="s">
        <v>16</v>
      </c>
    </row>
    <row r="1488">
      <c r="A1488" s="2" t="s">
        <v>6535</v>
      </c>
      <c r="B1488" s="2" t="s">
        <v>12</v>
      </c>
      <c r="C1488" s="2" t="s">
        <v>13</v>
      </c>
      <c r="D1488" s="2" t="s">
        <v>726</v>
      </c>
      <c r="E1488" s="2" t="s">
        <v>726</v>
      </c>
      <c r="F1488" s="2" t="s">
        <v>768</v>
      </c>
      <c r="G1488" s="3">
        <v>0.8217</v>
      </c>
      <c r="H1488" s="3">
        <v>89.85</v>
      </c>
      <c r="I1488" s="3">
        <v>100.0</v>
      </c>
      <c r="J1488" s="3">
        <v>127.41</v>
      </c>
      <c r="K1488" s="2" t="s">
        <v>16</v>
      </c>
    </row>
    <row r="1489">
      <c r="A1489" s="2" t="s">
        <v>6535</v>
      </c>
      <c r="B1489" s="2" t="s">
        <v>12</v>
      </c>
      <c r="C1489" s="2" t="s">
        <v>13</v>
      </c>
      <c r="D1489" s="2" t="s">
        <v>726</v>
      </c>
      <c r="E1489" s="2" t="s">
        <v>726</v>
      </c>
      <c r="F1489" s="2" t="s">
        <v>771</v>
      </c>
      <c r="G1489" s="3">
        <v>0.7954</v>
      </c>
      <c r="H1489" s="3">
        <v>84.73</v>
      </c>
      <c r="I1489" s="3">
        <v>100.0</v>
      </c>
      <c r="J1489" s="3">
        <v>127.41</v>
      </c>
      <c r="K1489" s="2" t="s">
        <v>16</v>
      </c>
    </row>
    <row r="1490">
      <c r="A1490" s="2" t="s">
        <v>6535</v>
      </c>
      <c r="B1490" s="2" t="s">
        <v>12</v>
      </c>
      <c r="C1490" s="2" t="s">
        <v>13</v>
      </c>
      <c r="D1490" s="2" t="s">
        <v>726</v>
      </c>
      <c r="E1490" s="2" t="s">
        <v>726</v>
      </c>
      <c r="F1490" s="2" t="s">
        <v>730</v>
      </c>
      <c r="G1490" s="3">
        <v>0.6886</v>
      </c>
      <c r="H1490" s="3">
        <v>93.51</v>
      </c>
      <c r="I1490" s="3">
        <v>100.0</v>
      </c>
      <c r="J1490" s="3">
        <v>127.41</v>
      </c>
      <c r="K1490" s="2" t="s">
        <v>16</v>
      </c>
    </row>
    <row r="1491">
      <c r="A1491" s="2" t="s">
        <v>6535</v>
      </c>
      <c r="B1491" s="2" t="s">
        <v>12</v>
      </c>
      <c r="C1491" s="2" t="s">
        <v>13</v>
      </c>
      <c r="D1491" s="2" t="s">
        <v>726</v>
      </c>
      <c r="E1491" s="2" t="s">
        <v>726</v>
      </c>
      <c r="F1491" s="2" t="s">
        <v>762</v>
      </c>
      <c r="G1491" s="3">
        <v>0.7766</v>
      </c>
      <c r="H1491" s="3">
        <v>96.88</v>
      </c>
      <c r="I1491" s="3">
        <v>97.5</v>
      </c>
      <c r="J1491" s="3">
        <v>127.41</v>
      </c>
      <c r="K1491" s="2" t="s">
        <v>16</v>
      </c>
    </row>
    <row r="1492">
      <c r="A1492" s="2" t="s">
        <v>6535</v>
      </c>
      <c r="B1492" s="2" t="s">
        <v>12</v>
      </c>
      <c r="C1492" s="2" t="s">
        <v>13</v>
      </c>
      <c r="D1492" s="2" t="s">
        <v>726</v>
      </c>
      <c r="E1492" s="2" t="s">
        <v>726</v>
      </c>
      <c r="F1492" s="2" t="s">
        <v>766</v>
      </c>
      <c r="G1492" s="3">
        <v>0.6825</v>
      </c>
      <c r="H1492" s="3">
        <v>97.51</v>
      </c>
      <c r="I1492" s="3">
        <v>100.0</v>
      </c>
      <c r="J1492" s="3">
        <v>127.41</v>
      </c>
      <c r="K1492" s="2" t="s">
        <v>16</v>
      </c>
    </row>
    <row r="1493">
      <c r="A1493" s="2" t="s">
        <v>6537</v>
      </c>
      <c r="B1493" s="2" t="s">
        <v>12</v>
      </c>
      <c r="C1493" s="2" t="s">
        <v>13</v>
      </c>
      <c r="D1493" s="2" t="s">
        <v>726</v>
      </c>
      <c r="E1493" s="2" t="s">
        <v>726</v>
      </c>
      <c r="F1493" s="2" t="s">
        <v>754</v>
      </c>
      <c r="G1493" s="3">
        <v>0.5687</v>
      </c>
      <c r="H1493" s="3">
        <v>86.74</v>
      </c>
      <c r="I1493" s="3">
        <v>100.0</v>
      </c>
      <c r="J1493" s="3">
        <v>127.41</v>
      </c>
      <c r="K1493" s="2" t="s">
        <v>16</v>
      </c>
    </row>
    <row r="1494">
      <c r="A1494" s="2" t="s">
        <v>6537</v>
      </c>
      <c r="B1494" s="2" t="s">
        <v>12</v>
      </c>
      <c r="C1494" s="2" t="s">
        <v>13</v>
      </c>
      <c r="D1494" s="2" t="s">
        <v>726</v>
      </c>
      <c r="E1494" s="2" t="s">
        <v>726</v>
      </c>
      <c r="F1494" s="2" t="s">
        <v>757</v>
      </c>
      <c r="G1494" s="3">
        <v>0.643</v>
      </c>
      <c r="H1494" s="3">
        <v>96.76</v>
      </c>
      <c r="I1494" s="3">
        <v>100.0</v>
      </c>
      <c r="J1494" s="3">
        <v>127.41</v>
      </c>
      <c r="K1494" s="2" t="s">
        <v>16</v>
      </c>
    </row>
    <row r="1495">
      <c r="A1495" s="2" t="s">
        <v>6537</v>
      </c>
      <c r="B1495" s="2" t="s">
        <v>12</v>
      </c>
      <c r="C1495" s="2" t="s">
        <v>13</v>
      </c>
      <c r="D1495" s="2" t="s">
        <v>726</v>
      </c>
      <c r="E1495" s="2" t="s">
        <v>726</v>
      </c>
      <c r="F1495" s="2" t="s">
        <v>751</v>
      </c>
      <c r="G1495" s="3">
        <v>0.6771</v>
      </c>
      <c r="H1495" s="3">
        <v>102.78</v>
      </c>
      <c r="I1495" s="3">
        <v>97.7</v>
      </c>
      <c r="J1495" s="3">
        <v>127.41</v>
      </c>
      <c r="K1495" s="2" t="s">
        <v>16</v>
      </c>
    </row>
    <row r="1496">
      <c r="A1496" s="2" t="s">
        <v>6537</v>
      </c>
      <c r="B1496" s="2" t="s">
        <v>12</v>
      </c>
      <c r="C1496" s="2" t="s">
        <v>13</v>
      </c>
      <c r="D1496" s="2" t="s">
        <v>726</v>
      </c>
      <c r="E1496" s="2" t="s">
        <v>726</v>
      </c>
      <c r="F1496" s="2" t="s">
        <v>744</v>
      </c>
      <c r="G1496" s="3">
        <v>0.767</v>
      </c>
      <c r="H1496" s="3">
        <v>98.23</v>
      </c>
      <c r="I1496" s="3">
        <v>100.0</v>
      </c>
      <c r="J1496" s="3">
        <v>127.41</v>
      </c>
      <c r="K1496" s="2" t="s">
        <v>16</v>
      </c>
    </row>
    <row r="1497">
      <c r="A1497" s="2" t="s">
        <v>6537</v>
      </c>
      <c r="B1497" s="2" t="s">
        <v>12</v>
      </c>
      <c r="C1497" s="2" t="s">
        <v>13</v>
      </c>
      <c r="D1497" s="2" t="s">
        <v>726</v>
      </c>
      <c r="E1497" s="2" t="s">
        <v>726</v>
      </c>
      <c r="F1497" s="2" t="s">
        <v>739</v>
      </c>
      <c r="G1497" s="3">
        <v>0.8136</v>
      </c>
      <c r="H1497" s="3">
        <v>102.77</v>
      </c>
      <c r="I1497" s="3">
        <v>97.7</v>
      </c>
      <c r="J1497" s="3">
        <v>127.41</v>
      </c>
      <c r="K1497" s="2" t="s">
        <v>16</v>
      </c>
    </row>
    <row r="1498">
      <c r="A1498" s="2" t="s">
        <v>6537</v>
      </c>
      <c r="B1498" s="2" t="s">
        <v>12</v>
      </c>
      <c r="C1498" s="2" t="s">
        <v>13</v>
      </c>
      <c r="D1498" s="2" t="s">
        <v>726</v>
      </c>
      <c r="E1498" s="2" t="s">
        <v>726</v>
      </c>
      <c r="F1498" s="2" t="s">
        <v>772</v>
      </c>
      <c r="G1498" s="3">
        <v>0.6232</v>
      </c>
      <c r="H1498" s="3">
        <v>89.37</v>
      </c>
      <c r="I1498" s="3">
        <v>100.0</v>
      </c>
      <c r="J1498" s="3">
        <v>127.41</v>
      </c>
      <c r="K1498" s="2" t="s">
        <v>16</v>
      </c>
    </row>
    <row r="1499">
      <c r="A1499" s="2" t="s">
        <v>6537</v>
      </c>
      <c r="B1499" s="2" t="s">
        <v>12</v>
      </c>
      <c r="C1499" s="2" t="s">
        <v>13</v>
      </c>
      <c r="D1499" s="2" t="s">
        <v>726</v>
      </c>
      <c r="E1499" s="2" t="s">
        <v>726</v>
      </c>
      <c r="F1499" s="2" t="s">
        <v>759</v>
      </c>
      <c r="G1499" s="3">
        <v>0.827</v>
      </c>
      <c r="H1499" s="3">
        <v>100.04</v>
      </c>
      <c r="I1499" s="3">
        <v>100.0</v>
      </c>
      <c r="J1499" s="3">
        <v>127.41</v>
      </c>
      <c r="K1499" s="2" t="s">
        <v>16</v>
      </c>
    </row>
    <row r="1500">
      <c r="A1500" s="2" t="s">
        <v>6537</v>
      </c>
      <c r="B1500" s="2" t="s">
        <v>12</v>
      </c>
      <c r="C1500" s="2" t="s">
        <v>13</v>
      </c>
      <c r="D1500" s="2" t="s">
        <v>726</v>
      </c>
      <c r="E1500" s="2" t="s">
        <v>726</v>
      </c>
      <c r="F1500" s="2" t="s">
        <v>765</v>
      </c>
      <c r="G1500" s="3">
        <v>0.3877</v>
      </c>
      <c r="H1500" s="3">
        <v>94.24</v>
      </c>
      <c r="I1500" s="3">
        <v>100.0</v>
      </c>
      <c r="J1500" s="3">
        <v>127.41</v>
      </c>
      <c r="K1500" s="2" t="s">
        <v>16</v>
      </c>
    </row>
    <row r="1501">
      <c r="A1501" s="2" t="s">
        <v>6537</v>
      </c>
      <c r="B1501" s="2" t="s">
        <v>12</v>
      </c>
      <c r="C1501" s="2" t="s">
        <v>13</v>
      </c>
      <c r="D1501" s="2" t="s">
        <v>726</v>
      </c>
      <c r="E1501" s="2" t="s">
        <v>726</v>
      </c>
      <c r="F1501" s="2" t="s">
        <v>727</v>
      </c>
      <c r="G1501" s="3">
        <v>0.6333</v>
      </c>
      <c r="H1501" s="3">
        <v>98.37</v>
      </c>
      <c r="I1501" s="3">
        <v>100.0</v>
      </c>
      <c r="J1501" s="3">
        <v>127.41</v>
      </c>
      <c r="K1501" s="2" t="s">
        <v>16</v>
      </c>
    </row>
    <row r="1502">
      <c r="A1502" s="2" t="s">
        <v>6537</v>
      </c>
      <c r="B1502" s="2" t="s">
        <v>12</v>
      </c>
      <c r="C1502" s="2" t="s">
        <v>13</v>
      </c>
      <c r="D1502" s="2" t="s">
        <v>3057</v>
      </c>
      <c r="E1502" s="2" t="s">
        <v>3057</v>
      </c>
      <c r="F1502" s="2" t="s">
        <v>3087</v>
      </c>
      <c r="G1502" s="3">
        <v>0.6099</v>
      </c>
      <c r="H1502" s="3">
        <v>96.23</v>
      </c>
      <c r="I1502" s="3">
        <v>100.0</v>
      </c>
      <c r="J1502" s="3">
        <v>127.41</v>
      </c>
      <c r="K1502" s="2" t="s">
        <v>16</v>
      </c>
    </row>
    <row r="1503">
      <c r="A1503" s="2" t="s">
        <v>6539</v>
      </c>
      <c r="B1503" s="2" t="s">
        <v>12</v>
      </c>
      <c r="C1503" s="2" t="s">
        <v>13</v>
      </c>
      <c r="D1503" s="2" t="s">
        <v>3057</v>
      </c>
      <c r="E1503" s="2" t="s">
        <v>3057</v>
      </c>
      <c r="F1503" s="2" t="s">
        <v>3058</v>
      </c>
      <c r="G1503" s="3">
        <v>0.6336</v>
      </c>
      <c r="H1503" s="3">
        <v>95.68</v>
      </c>
      <c r="I1503" s="3">
        <v>100.0</v>
      </c>
      <c r="J1503" s="3">
        <v>127.41</v>
      </c>
      <c r="K1503" s="2" t="s">
        <v>16</v>
      </c>
    </row>
    <row r="1504">
      <c r="A1504" s="2" t="s">
        <v>6539</v>
      </c>
      <c r="B1504" s="2" t="s">
        <v>12</v>
      </c>
      <c r="C1504" s="2" t="s">
        <v>13</v>
      </c>
      <c r="D1504" s="2" t="s">
        <v>3057</v>
      </c>
      <c r="E1504" s="2" t="s">
        <v>3057</v>
      </c>
      <c r="F1504" s="2" t="s">
        <v>3093</v>
      </c>
      <c r="G1504" s="3">
        <v>0.7505</v>
      </c>
      <c r="H1504" s="3">
        <v>93.71</v>
      </c>
      <c r="I1504" s="3">
        <v>100.0</v>
      </c>
      <c r="J1504" s="3">
        <v>127.41</v>
      </c>
      <c r="K1504" s="2" t="s">
        <v>16</v>
      </c>
    </row>
    <row r="1505">
      <c r="A1505" s="2" t="s">
        <v>6539</v>
      </c>
      <c r="B1505" s="2" t="s">
        <v>12</v>
      </c>
      <c r="C1505" s="2" t="s">
        <v>13</v>
      </c>
      <c r="D1505" s="2" t="s">
        <v>3057</v>
      </c>
      <c r="E1505" s="2" t="s">
        <v>3057</v>
      </c>
      <c r="F1505" s="2" t="s">
        <v>3074</v>
      </c>
      <c r="G1505" s="3">
        <v>0.6267</v>
      </c>
      <c r="H1505" s="3">
        <v>97.3</v>
      </c>
      <c r="I1505" s="3">
        <v>100.0</v>
      </c>
      <c r="J1505" s="3">
        <v>127.41</v>
      </c>
      <c r="K1505" s="2" t="s">
        <v>16</v>
      </c>
    </row>
    <row r="1506">
      <c r="A1506" s="2" t="s">
        <v>6539</v>
      </c>
      <c r="B1506" s="2" t="s">
        <v>12</v>
      </c>
      <c r="C1506" s="2" t="s">
        <v>13</v>
      </c>
      <c r="D1506" s="2" t="s">
        <v>3057</v>
      </c>
      <c r="E1506" s="2" t="s">
        <v>3057</v>
      </c>
      <c r="F1506" s="2" t="s">
        <v>3077</v>
      </c>
      <c r="G1506" s="3">
        <v>0.692</v>
      </c>
      <c r="H1506" s="3">
        <v>88.53</v>
      </c>
      <c r="I1506" s="3">
        <v>100.0</v>
      </c>
      <c r="J1506" s="3">
        <v>127.41</v>
      </c>
      <c r="K1506" s="2" t="s">
        <v>16</v>
      </c>
    </row>
    <row r="1507">
      <c r="A1507" s="2" t="s">
        <v>6539</v>
      </c>
      <c r="B1507" s="2" t="s">
        <v>12</v>
      </c>
      <c r="C1507" s="2" t="s">
        <v>13</v>
      </c>
      <c r="D1507" s="2" t="s">
        <v>3057</v>
      </c>
      <c r="E1507" s="2" t="s">
        <v>3057</v>
      </c>
      <c r="F1507" s="2" t="s">
        <v>3071</v>
      </c>
      <c r="G1507" s="3">
        <v>0.6927</v>
      </c>
      <c r="H1507" s="3">
        <v>94.13</v>
      </c>
      <c r="I1507" s="3">
        <v>100.0</v>
      </c>
      <c r="J1507" s="3">
        <v>127.41</v>
      </c>
      <c r="K1507" s="2" t="s">
        <v>16</v>
      </c>
    </row>
    <row r="1508">
      <c r="A1508" s="2" t="s">
        <v>6539</v>
      </c>
      <c r="B1508" s="2" t="s">
        <v>12</v>
      </c>
      <c r="C1508" s="2" t="s">
        <v>13</v>
      </c>
      <c r="D1508" s="2" t="s">
        <v>3057</v>
      </c>
      <c r="E1508" s="2" t="s">
        <v>3057</v>
      </c>
      <c r="F1508" s="2" t="s">
        <v>3066</v>
      </c>
      <c r="G1508" s="3">
        <v>0.6619</v>
      </c>
      <c r="H1508" s="3">
        <v>87.63</v>
      </c>
      <c r="I1508" s="3">
        <v>100.0</v>
      </c>
      <c r="J1508" s="3">
        <v>127.41</v>
      </c>
      <c r="K1508" s="2" t="s">
        <v>16</v>
      </c>
    </row>
    <row r="1509">
      <c r="A1509" s="2" t="s">
        <v>6539</v>
      </c>
      <c r="B1509" s="2" t="s">
        <v>12</v>
      </c>
      <c r="C1509" s="2" t="s">
        <v>13</v>
      </c>
      <c r="D1509" s="2" t="s">
        <v>3057</v>
      </c>
      <c r="E1509" s="2" t="s">
        <v>3057</v>
      </c>
      <c r="F1509" s="2" t="s">
        <v>3091</v>
      </c>
      <c r="G1509" s="3">
        <v>0.6312</v>
      </c>
      <c r="H1509" s="3">
        <v>83.75</v>
      </c>
      <c r="I1509" s="3">
        <v>100.0</v>
      </c>
      <c r="J1509" s="3">
        <v>127.41</v>
      </c>
      <c r="K1509" s="2" t="s">
        <v>16</v>
      </c>
    </row>
    <row r="1510">
      <c r="A1510" s="2" t="s">
        <v>6539</v>
      </c>
      <c r="B1510" s="2" t="s">
        <v>12</v>
      </c>
      <c r="C1510" s="2" t="s">
        <v>13</v>
      </c>
      <c r="D1510" s="2" t="s">
        <v>3057</v>
      </c>
      <c r="E1510" s="2" t="s">
        <v>3057</v>
      </c>
      <c r="F1510" s="2" t="s">
        <v>3065</v>
      </c>
      <c r="G1510" s="3">
        <v>0.6771</v>
      </c>
      <c r="H1510" s="3">
        <v>89.29</v>
      </c>
      <c r="I1510" s="3">
        <v>100.0</v>
      </c>
      <c r="J1510" s="3">
        <v>127.41</v>
      </c>
      <c r="K1510" s="2" t="s">
        <v>16</v>
      </c>
    </row>
    <row r="1511">
      <c r="A1511" s="2" t="s">
        <v>6539</v>
      </c>
      <c r="B1511" s="2" t="s">
        <v>12</v>
      </c>
      <c r="C1511" s="2" t="s">
        <v>13</v>
      </c>
      <c r="D1511" s="2" t="s">
        <v>3057</v>
      </c>
      <c r="E1511" s="2" t="s">
        <v>3057</v>
      </c>
      <c r="F1511" s="2" t="s">
        <v>3083</v>
      </c>
      <c r="G1511" s="3">
        <v>0.5674</v>
      </c>
      <c r="H1511" s="3">
        <v>90.63</v>
      </c>
      <c r="I1511" s="3">
        <v>100.0</v>
      </c>
      <c r="J1511" s="3">
        <v>127.41</v>
      </c>
      <c r="K1511" s="2" t="s">
        <v>16</v>
      </c>
    </row>
    <row r="1512">
      <c r="A1512" s="2" t="s">
        <v>6539</v>
      </c>
      <c r="B1512" s="2" t="s">
        <v>12</v>
      </c>
      <c r="C1512" s="2" t="s">
        <v>13</v>
      </c>
      <c r="D1512" s="2" t="s">
        <v>3057</v>
      </c>
      <c r="E1512" s="2" t="s">
        <v>3057</v>
      </c>
      <c r="F1512" s="2" t="s">
        <v>3097</v>
      </c>
      <c r="G1512" s="3">
        <v>0.7165</v>
      </c>
      <c r="H1512" s="3">
        <v>94.64</v>
      </c>
      <c r="I1512" s="3">
        <v>100.0</v>
      </c>
      <c r="J1512" s="3">
        <v>127.41</v>
      </c>
      <c r="K1512" s="2" t="s">
        <v>16</v>
      </c>
    </row>
    <row r="1513">
      <c r="A1513" s="2" t="s">
        <v>6539</v>
      </c>
      <c r="B1513" s="2" t="s">
        <v>12</v>
      </c>
      <c r="C1513" s="2" t="s">
        <v>13</v>
      </c>
      <c r="D1513" s="2" t="s">
        <v>3057</v>
      </c>
      <c r="E1513" s="2" t="s">
        <v>3057</v>
      </c>
      <c r="F1513" s="2" t="s">
        <v>3085</v>
      </c>
      <c r="G1513" s="3">
        <v>0.5616</v>
      </c>
      <c r="H1513" s="3">
        <v>93.64</v>
      </c>
      <c r="I1513" s="3">
        <v>100.0</v>
      </c>
      <c r="J1513" s="3">
        <v>127.41</v>
      </c>
      <c r="K1513" s="2" t="s">
        <v>16</v>
      </c>
    </row>
    <row r="1514">
      <c r="A1514" s="2" t="s">
        <v>6541</v>
      </c>
      <c r="B1514" s="2" t="s">
        <v>12</v>
      </c>
      <c r="C1514" s="2" t="s">
        <v>13</v>
      </c>
      <c r="D1514" s="2" t="s">
        <v>3057</v>
      </c>
      <c r="E1514" s="2" t="s">
        <v>3057</v>
      </c>
      <c r="F1514" s="2" t="s">
        <v>3080</v>
      </c>
      <c r="G1514" s="3">
        <v>0.7438</v>
      </c>
      <c r="H1514" s="3">
        <v>86.24</v>
      </c>
      <c r="I1514" s="3">
        <v>100.0</v>
      </c>
      <c r="J1514" s="3">
        <v>127.41</v>
      </c>
      <c r="K1514" s="2" t="s">
        <v>16</v>
      </c>
    </row>
    <row r="1515">
      <c r="A1515" s="2" t="s">
        <v>6541</v>
      </c>
      <c r="B1515" s="2" t="s">
        <v>12</v>
      </c>
      <c r="C1515" s="2" t="s">
        <v>13</v>
      </c>
      <c r="D1515" s="2" t="s">
        <v>3057</v>
      </c>
      <c r="E1515" s="2" t="s">
        <v>3057</v>
      </c>
      <c r="F1515" s="2" t="s">
        <v>3094</v>
      </c>
      <c r="G1515" s="3">
        <v>0.7015</v>
      </c>
      <c r="H1515" s="3">
        <v>96.28</v>
      </c>
      <c r="I1515" s="3">
        <v>100.0</v>
      </c>
      <c r="J1515" s="3">
        <v>127.41</v>
      </c>
      <c r="K1515" s="2" t="s">
        <v>16</v>
      </c>
    </row>
    <row r="1516">
      <c r="A1516" s="2" t="s">
        <v>6541</v>
      </c>
      <c r="B1516" s="2" t="s">
        <v>12</v>
      </c>
      <c r="C1516" s="2" t="s">
        <v>13</v>
      </c>
      <c r="D1516" s="2" t="s">
        <v>3057</v>
      </c>
      <c r="E1516" s="2" t="s">
        <v>3057</v>
      </c>
      <c r="F1516" s="2" t="s">
        <v>3069</v>
      </c>
      <c r="G1516" s="3">
        <v>0.5517</v>
      </c>
      <c r="H1516" s="3">
        <v>90.53</v>
      </c>
      <c r="I1516" s="3">
        <v>100.0</v>
      </c>
      <c r="J1516" s="3">
        <v>127.41</v>
      </c>
      <c r="K1516" s="2" t="s">
        <v>16</v>
      </c>
    </row>
    <row r="1517">
      <c r="A1517" s="2" t="s">
        <v>6541</v>
      </c>
      <c r="B1517" s="2" t="s">
        <v>12</v>
      </c>
      <c r="C1517" s="2" t="s">
        <v>13</v>
      </c>
      <c r="D1517" s="2" t="s">
        <v>3057</v>
      </c>
      <c r="E1517" s="2" t="s">
        <v>3057</v>
      </c>
      <c r="F1517" s="2" t="s">
        <v>3078</v>
      </c>
      <c r="G1517" s="3">
        <v>0.5966</v>
      </c>
      <c r="H1517" s="3">
        <v>90.01</v>
      </c>
      <c r="I1517" s="3">
        <v>100.0</v>
      </c>
      <c r="J1517" s="3">
        <v>127.41</v>
      </c>
      <c r="K1517" s="2" t="s">
        <v>16</v>
      </c>
    </row>
    <row r="1518">
      <c r="A1518" s="2" t="s">
        <v>6541</v>
      </c>
      <c r="B1518" s="2" t="s">
        <v>12</v>
      </c>
      <c r="C1518" s="2" t="s">
        <v>13</v>
      </c>
      <c r="D1518" s="2" t="s">
        <v>3057</v>
      </c>
      <c r="E1518" s="2" t="s">
        <v>3057</v>
      </c>
      <c r="F1518" s="2" t="s">
        <v>3061</v>
      </c>
      <c r="G1518" s="3">
        <v>0.5861</v>
      </c>
      <c r="H1518" s="3">
        <v>89.91</v>
      </c>
      <c r="I1518" s="3">
        <v>100.0</v>
      </c>
      <c r="J1518" s="3">
        <v>127.41</v>
      </c>
      <c r="K1518" s="2" t="s">
        <v>16</v>
      </c>
    </row>
    <row r="1519">
      <c r="A1519" s="2" t="s">
        <v>6541</v>
      </c>
      <c r="B1519" s="2" t="s">
        <v>12</v>
      </c>
      <c r="C1519" s="2" t="s">
        <v>13</v>
      </c>
      <c r="D1519" s="2" t="s">
        <v>3057</v>
      </c>
      <c r="E1519" s="2" t="s">
        <v>3057</v>
      </c>
      <c r="F1519" s="2" t="s">
        <v>3090</v>
      </c>
      <c r="G1519" s="3">
        <v>0.6566</v>
      </c>
      <c r="H1519" s="3">
        <v>88.73</v>
      </c>
      <c r="I1519" s="3">
        <v>100.0</v>
      </c>
      <c r="J1519" s="3">
        <v>127.41</v>
      </c>
      <c r="K1519" s="2" t="s">
        <v>16</v>
      </c>
    </row>
    <row r="1520">
      <c r="A1520" s="2" t="s">
        <v>6541</v>
      </c>
      <c r="B1520" s="2" t="s">
        <v>12</v>
      </c>
      <c r="C1520" s="2" t="s">
        <v>13</v>
      </c>
      <c r="D1520" s="2" t="s">
        <v>3057</v>
      </c>
      <c r="E1520" s="2" t="s">
        <v>3057</v>
      </c>
      <c r="F1520" s="2" t="s">
        <v>3063</v>
      </c>
      <c r="G1520" s="3">
        <v>0.7434</v>
      </c>
      <c r="H1520" s="3">
        <v>86.86</v>
      </c>
      <c r="I1520" s="3">
        <v>100.0</v>
      </c>
      <c r="J1520" s="3">
        <v>127.41</v>
      </c>
      <c r="K1520" s="2" t="s">
        <v>16</v>
      </c>
    </row>
    <row r="1521">
      <c r="A1521" s="2" t="s">
        <v>6541</v>
      </c>
      <c r="B1521" s="2" t="s">
        <v>12</v>
      </c>
      <c r="C1521" s="2" t="s">
        <v>13</v>
      </c>
      <c r="D1521" s="2" t="s">
        <v>3057</v>
      </c>
      <c r="E1521" s="2" t="s">
        <v>3057</v>
      </c>
      <c r="F1521" s="2" t="s">
        <v>3082</v>
      </c>
      <c r="G1521" s="3">
        <v>0.6401</v>
      </c>
      <c r="H1521" s="3">
        <v>93.05</v>
      </c>
      <c r="I1521" s="3">
        <v>100.0</v>
      </c>
      <c r="J1521" s="3">
        <v>127.41</v>
      </c>
      <c r="K1521" s="2" t="s">
        <v>16</v>
      </c>
    </row>
    <row r="1522">
      <c r="A1522" s="2" t="s">
        <v>6541</v>
      </c>
      <c r="B1522" s="2" t="s">
        <v>12</v>
      </c>
      <c r="C1522" s="2" t="s">
        <v>13</v>
      </c>
      <c r="D1522" s="2" t="s">
        <v>4897</v>
      </c>
      <c r="E1522" s="2" t="s">
        <v>25</v>
      </c>
      <c r="F1522" s="2" t="s">
        <v>4931</v>
      </c>
      <c r="G1522" s="3">
        <v>0.1688</v>
      </c>
      <c r="H1522" s="3">
        <v>94.91</v>
      </c>
      <c r="I1522" s="3">
        <v>100.0</v>
      </c>
      <c r="J1522" s="3">
        <v>127.41</v>
      </c>
      <c r="K1522" s="2" t="s">
        <v>50</v>
      </c>
    </row>
    <row r="1523">
      <c r="A1523" s="2" t="s">
        <v>6541</v>
      </c>
      <c r="B1523" s="2" t="s">
        <v>12</v>
      </c>
      <c r="C1523" s="2" t="s">
        <v>13</v>
      </c>
      <c r="D1523" s="2" t="s">
        <v>4897</v>
      </c>
      <c r="E1523" s="2" t="s">
        <v>25</v>
      </c>
      <c r="F1523" s="2" t="s">
        <v>4905</v>
      </c>
      <c r="G1523" s="3">
        <v>0.2624</v>
      </c>
      <c r="H1523" s="3">
        <v>86.64</v>
      </c>
      <c r="I1523" s="3">
        <v>100.0</v>
      </c>
      <c r="J1523" s="3">
        <v>127.41</v>
      </c>
      <c r="K1523" s="2" t="s">
        <v>50</v>
      </c>
    </row>
    <row r="1524">
      <c r="A1524" s="2" t="s">
        <v>6541</v>
      </c>
      <c r="B1524" s="2" t="s">
        <v>12</v>
      </c>
      <c r="C1524" s="2" t="s">
        <v>13</v>
      </c>
      <c r="D1524" s="2" t="s">
        <v>4897</v>
      </c>
      <c r="E1524" s="2" t="s">
        <v>4897</v>
      </c>
      <c r="F1524" s="2" t="s">
        <v>4941</v>
      </c>
      <c r="G1524" s="3">
        <v>0.7096</v>
      </c>
      <c r="H1524" s="3">
        <v>95.35</v>
      </c>
      <c r="I1524" s="3">
        <v>100.0</v>
      </c>
      <c r="J1524" s="3">
        <v>127.41</v>
      </c>
      <c r="K1524" s="2" t="s">
        <v>16</v>
      </c>
    </row>
    <row r="1525">
      <c r="A1525" s="2" t="s">
        <v>6543</v>
      </c>
      <c r="B1525" s="2" t="s">
        <v>12</v>
      </c>
      <c r="C1525" s="2" t="s">
        <v>13</v>
      </c>
      <c r="D1525" s="2" t="s">
        <v>4897</v>
      </c>
      <c r="E1525" s="2" t="s">
        <v>25</v>
      </c>
      <c r="F1525" s="2" t="s">
        <v>4918</v>
      </c>
      <c r="G1525" s="3">
        <v>0.2888</v>
      </c>
      <c r="H1525" s="3">
        <v>91.81</v>
      </c>
      <c r="I1525" s="3">
        <v>100.0</v>
      </c>
      <c r="J1525" s="3">
        <v>127.41</v>
      </c>
      <c r="K1525" s="2" t="s">
        <v>50</v>
      </c>
    </row>
    <row r="1526">
      <c r="A1526" s="2" t="s">
        <v>6543</v>
      </c>
      <c r="B1526" s="2" t="s">
        <v>12</v>
      </c>
      <c r="C1526" s="2" t="s">
        <v>13</v>
      </c>
      <c r="D1526" s="2" t="s">
        <v>4897</v>
      </c>
      <c r="E1526" s="2" t="s">
        <v>25</v>
      </c>
      <c r="F1526" s="2" t="s">
        <v>4908</v>
      </c>
      <c r="G1526" s="3">
        <v>0.2615</v>
      </c>
      <c r="H1526" s="3">
        <v>87.08</v>
      </c>
      <c r="I1526" s="3">
        <v>100.0</v>
      </c>
      <c r="J1526" s="3">
        <v>127.41</v>
      </c>
      <c r="K1526" s="2" t="s">
        <v>50</v>
      </c>
    </row>
    <row r="1527">
      <c r="A1527" s="2" t="s">
        <v>6543</v>
      </c>
      <c r="B1527" s="2" t="s">
        <v>12</v>
      </c>
      <c r="C1527" s="2" t="s">
        <v>13</v>
      </c>
      <c r="D1527" s="2" t="s">
        <v>4897</v>
      </c>
      <c r="E1527" s="2" t="s">
        <v>4897</v>
      </c>
      <c r="F1527" s="2" t="s">
        <v>4944</v>
      </c>
      <c r="G1527" s="3">
        <v>0.5831</v>
      </c>
      <c r="H1527" s="3">
        <v>92.07</v>
      </c>
      <c r="I1527" s="3">
        <v>100.0</v>
      </c>
      <c r="J1527" s="3">
        <v>127.41</v>
      </c>
      <c r="K1527" s="2" t="s">
        <v>16</v>
      </c>
    </row>
    <row r="1528">
      <c r="A1528" s="2" t="s">
        <v>6543</v>
      </c>
      <c r="B1528" s="2" t="s">
        <v>12</v>
      </c>
      <c r="C1528" s="2" t="s">
        <v>13</v>
      </c>
      <c r="D1528" s="2" t="s">
        <v>4897</v>
      </c>
      <c r="E1528" s="2" t="s">
        <v>4897</v>
      </c>
      <c r="F1528" s="2" t="s">
        <v>4910</v>
      </c>
      <c r="G1528" s="3">
        <v>0.4958</v>
      </c>
      <c r="H1528" s="3">
        <v>99.37</v>
      </c>
      <c r="I1528" s="3">
        <v>100.0</v>
      </c>
      <c r="J1528" s="3">
        <v>127.41</v>
      </c>
      <c r="K1528" s="2" t="s">
        <v>16</v>
      </c>
    </row>
    <row r="1529">
      <c r="A1529" s="2" t="s">
        <v>6543</v>
      </c>
      <c r="B1529" s="2" t="s">
        <v>12</v>
      </c>
      <c r="C1529" s="2" t="s">
        <v>13</v>
      </c>
      <c r="D1529" s="2" t="s">
        <v>4897</v>
      </c>
      <c r="E1529" s="2" t="s">
        <v>4897</v>
      </c>
      <c r="F1529" s="2" t="s">
        <v>4916</v>
      </c>
      <c r="G1529" s="3">
        <v>0.7467</v>
      </c>
      <c r="H1529" s="3">
        <v>89.74</v>
      </c>
      <c r="I1529" s="3">
        <v>100.0</v>
      </c>
      <c r="J1529" s="3">
        <v>127.41</v>
      </c>
      <c r="K1529" s="2" t="s">
        <v>16</v>
      </c>
    </row>
    <row r="1530">
      <c r="A1530" s="2" t="s">
        <v>6543</v>
      </c>
      <c r="B1530" s="2" t="s">
        <v>12</v>
      </c>
      <c r="C1530" s="2" t="s">
        <v>13</v>
      </c>
      <c r="D1530" s="2" t="s">
        <v>4897</v>
      </c>
      <c r="E1530" s="2" t="s">
        <v>4897</v>
      </c>
      <c r="F1530" s="2" t="s">
        <v>4899</v>
      </c>
      <c r="G1530" s="3">
        <v>0.4454</v>
      </c>
      <c r="H1530" s="3">
        <v>91.85</v>
      </c>
      <c r="I1530" s="3">
        <v>100.0</v>
      </c>
      <c r="J1530" s="3">
        <v>127.41</v>
      </c>
      <c r="K1530" s="2" t="s">
        <v>16</v>
      </c>
    </row>
    <row r="1531">
      <c r="A1531" s="2" t="s">
        <v>6543</v>
      </c>
      <c r="B1531" s="2" t="s">
        <v>12</v>
      </c>
      <c r="C1531" s="2" t="s">
        <v>13</v>
      </c>
      <c r="D1531" s="2" t="s">
        <v>4897</v>
      </c>
      <c r="E1531" s="2" t="s">
        <v>4897</v>
      </c>
      <c r="F1531" s="2" t="s">
        <v>4939</v>
      </c>
      <c r="G1531" s="3">
        <v>0.6842</v>
      </c>
      <c r="H1531" s="3">
        <v>86.79</v>
      </c>
      <c r="I1531" s="3">
        <v>100.0</v>
      </c>
      <c r="J1531" s="3">
        <v>127.41</v>
      </c>
      <c r="K1531" s="2" t="s">
        <v>16</v>
      </c>
    </row>
    <row r="1532">
      <c r="A1532" s="2" t="s">
        <v>6543</v>
      </c>
      <c r="B1532" s="2" t="s">
        <v>12</v>
      </c>
      <c r="C1532" s="2" t="s">
        <v>13</v>
      </c>
      <c r="D1532" s="2" t="s">
        <v>4897</v>
      </c>
      <c r="E1532" s="2" t="s">
        <v>4897</v>
      </c>
      <c r="F1532" s="2" t="s">
        <v>4902</v>
      </c>
      <c r="G1532" s="3">
        <v>0.4614</v>
      </c>
      <c r="H1532" s="3">
        <v>85.93</v>
      </c>
      <c r="I1532" s="3">
        <v>100.0</v>
      </c>
      <c r="J1532" s="3">
        <v>127.41</v>
      </c>
      <c r="K1532" s="2" t="s">
        <v>16</v>
      </c>
    </row>
    <row r="1533">
      <c r="A1533" s="2" t="s">
        <v>6543</v>
      </c>
      <c r="B1533" s="2" t="s">
        <v>12</v>
      </c>
      <c r="C1533" s="2" t="s">
        <v>13</v>
      </c>
      <c r="D1533" s="2" t="s">
        <v>4897</v>
      </c>
      <c r="E1533" s="2" t="s">
        <v>4897</v>
      </c>
      <c r="F1533" s="2" t="s">
        <v>4901</v>
      </c>
      <c r="G1533" s="3">
        <v>0.6493</v>
      </c>
      <c r="H1533" s="3">
        <v>91.91</v>
      </c>
      <c r="I1533" s="3">
        <v>100.0</v>
      </c>
      <c r="J1533" s="3">
        <v>127.41</v>
      </c>
      <c r="K1533" s="2" t="s">
        <v>16</v>
      </c>
    </row>
    <row r="1534">
      <c r="A1534" s="2" t="s">
        <v>6543</v>
      </c>
      <c r="B1534" s="2" t="s">
        <v>12</v>
      </c>
      <c r="C1534" s="2" t="s">
        <v>13</v>
      </c>
      <c r="D1534" s="2" t="s">
        <v>4897</v>
      </c>
      <c r="E1534" s="2" t="s">
        <v>25</v>
      </c>
      <c r="F1534" s="2" t="s">
        <v>4929</v>
      </c>
      <c r="G1534" s="3">
        <v>0.1397</v>
      </c>
      <c r="H1534" s="3">
        <v>85.4</v>
      </c>
      <c r="I1534" s="3">
        <v>100.0</v>
      </c>
      <c r="J1534" s="3">
        <v>127.41</v>
      </c>
      <c r="K1534" s="2" t="s">
        <v>50</v>
      </c>
    </row>
    <row r="1535">
      <c r="A1535" s="2" t="s">
        <v>6543</v>
      </c>
      <c r="B1535" s="2" t="s">
        <v>12</v>
      </c>
      <c r="C1535" s="2" t="s">
        <v>13</v>
      </c>
      <c r="D1535" s="2" t="s">
        <v>4897</v>
      </c>
      <c r="E1535" s="2" t="s">
        <v>25</v>
      </c>
      <c r="F1535" s="2" t="s">
        <v>4924</v>
      </c>
      <c r="G1535" s="3">
        <v>0.2364</v>
      </c>
      <c r="H1535" s="3">
        <v>89.22</v>
      </c>
      <c r="I1535" s="3">
        <v>100.0</v>
      </c>
      <c r="J1535" s="3">
        <v>127.41</v>
      </c>
      <c r="K1535" s="2" t="s">
        <v>50</v>
      </c>
    </row>
    <row r="1536">
      <c r="A1536" s="2" t="s">
        <v>6545</v>
      </c>
      <c r="B1536" s="2" t="s">
        <v>12</v>
      </c>
      <c r="C1536" s="2" t="s">
        <v>13</v>
      </c>
      <c r="D1536" s="2" t="s">
        <v>4897</v>
      </c>
      <c r="E1536" s="2" t="s">
        <v>4897</v>
      </c>
      <c r="F1536" s="2" t="s">
        <v>4937</v>
      </c>
      <c r="G1536" s="3">
        <v>0.455</v>
      </c>
      <c r="H1536" s="3">
        <v>86.24</v>
      </c>
      <c r="I1536" s="3">
        <v>100.0</v>
      </c>
      <c r="J1536" s="3">
        <v>127.41</v>
      </c>
      <c r="K1536" s="2" t="s">
        <v>16</v>
      </c>
    </row>
    <row r="1537">
      <c r="A1537" s="2" t="s">
        <v>6545</v>
      </c>
      <c r="B1537" s="2" t="s">
        <v>12</v>
      </c>
      <c r="C1537" s="2" t="s">
        <v>13</v>
      </c>
      <c r="D1537" s="2" t="s">
        <v>4897</v>
      </c>
      <c r="E1537" s="2" t="s">
        <v>4897</v>
      </c>
      <c r="F1537" s="2" t="s">
        <v>4934</v>
      </c>
      <c r="G1537" s="3">
        <v>0.4093</v>
      </c>
      <c r="H1537" s="3">
        <v>93.25</v>
      </c>
      <c r="I1537" s="3">
        <v>100.0</v>
      </c>
      <c r="J1537" s="3">
        <v>127.41</v>
      </c>
      <c r="K1537" s="2" t="s">
        <v>16</v>
      </c>
    </row>
    <row r="1538">
      <c r="A1538" s="2" t="s">
        <v>6545</v>
      </c>
      <c r="B1538" s="2" t="s">
        <v>12</v>
      </c>
      <c r="C1538" s="2" t="s">
        <v>13</v>
      </c>
      <c r="D1538" s="2" t="s">
        <v>4897</v>
      </c>
      <c r="E1538" s="2" t="s">
        <v>4897</v>
      </c>
      <c r="F1538" s="2" t="s">
        <v>4913</v>
      </c>
      <c r="G1538" s="3">
        <v>0.5863</v>
      </c>
      <c r="H1538" s="3">
        <v>91.58</v>
      </c>
      <c r="I1538" s="3">
        <v>100.0</v>
      </c>
      <c r="J1538" s="3">
        <v>127.41</v>
      </c>
      <c r="K1538" s="2" t="s">
        <v>16</v>
      </c>
    </row>
    <row r="1539">
      <c r="A1539" s="2" t="s">
        <v>6545</v>
      </c>
      <c r="B1539" s="2" t="s">
        <v>12</v>
      </c>
      <c r="C1539" s="2" t="s">
        <v>13</v>
      </c>
      <c r="D1539" s="2" t="s">
        <v>4897</v>
      </c>
      <c r="E1539" s="2" t="s">
        <v>25</v>
      </c>
      <c r="F1539" s="2" t="s">
        <v>4928</v>
      </c>
      <c r="G1539" s="3">
        <v>0.1984</v>
      </c>
      <c r="H1539" s="3">
        <v>93.16</v>
      </c>
      <c r="I1539" s="3">
        <v>100.0</v>
      </c>
      <c r="J1539" s="3">
        <v>127.41</v>
      </c>
      <c r="K1539" s="2" t="s">
        <v>50</v>
      </c>
    </row>
    <row r="1540">
      <c r="A1540" s="2" t="s">
        <v>6545</v>
      </c>
      <c r="B1540" s="2" t="s">
        <v>12</v>
      </c>
      <c r="C1540" s="2" t="s">
        <v>13</v>
      </c>
      <c r="D1540" s="2" t="s">
        <v>4897</v>
      </c>
      <c r="E1540" s="2" t="s">
        <v>4897</v>
      </c>
      <c r="F1540" s="2" t="s">
        <v>4920</v>
      </c>
      <c r="G1540" s="3">
        <v>0.4</v>
      </c>
      <c r="H1540" s="3">
        <v>92.16</v>
      </c>
      <c r="I1540" s="3">
        <v>100.0</v>
      </c>
      <c r="J1540" s="3">
        <v>127.41</v>
      </c>
      <c r="K1540" s="2" t="s">
        <v>16</v>
      </c>
    </row>
    <row r="1541">
      <c r="A1541" s="2" t="s">
        <v>6545</v>
      </c>
      <c r="B1541" s="2" t="s">
        <v>12</v>
      </c>
      <c r="C1541" s="2" t="s">
        <v>13</v>
      </c>
      <c r="D1541" s="2" t="s">
        <v>4897</v>
      </c>
      <c r="E1541" s="2" t="s">
        <v>25</v>
      </c>
      <c r="F1541" s="2" t="s">
        <v>4922</v>
      </c>
      <c r="G1541" s="3">
        <v>0.1651</v>
      </c>
      <c r="H1541" s="3">
        <v>87.93</v>
      </c>
      <c r="I1541" s="3">
        <v>100.0</v>
      </c>
      <c r="J1541" s="3">
        <v>127.41</v>
      </c>
      <c r="K1541" s="2" t="s">
        <v>50</v>
      </c>
    </row>
    <row r="1542">
      <c r="A1542" s="2" t="s">
        <v>6545</v>
      </c>
      <c r="B1542" s="2" t="s">
        <v>12</v>
      </c>
      <c r="C1542" s="2" t="s">
        <v>13</v>
      </c>
      <c r="D1542" s="2" t="s">
        <v>4698</v>
      </c>
      <c r="E1542" s="2" t="s">
        <v>25</v>
      </c>
      <c r="F1542" s="2" t="s">
        <v>4723</v>
      </c>
      <c r="G1542" s="3">
        <v>0.2978</v>
      </c>
      <c r="H1542" s="3">
        <v>92.48</v>
      </c>
      <c r="I1542" s="3">
        <v>100.0</v>
      </c>
      <c r="J1542" s="3">
        <v>127.41</v>
      </c>
      <c r="K1542" s="2" t="s">
        <v>50</v>
      </c>
    </row>
    <row r="1543">
      <c r="A1543" s="2" t="s">
        <v>6545</v>
      </c>
      <c r="B1543" s="2" t="s">
        <v>12</v>
      </c>
      <c r="C1543" s="2" t="s">
        <v>13</v>
      </c>
      <c r="D1543" s="2" t="s">
        <v>4698</v>
      </c>
      <c r="E1543" s="2" t="s">
        <v>4698</v>
      </c>
      <c r="F1543" s="2" t="s">
        <v>4706</v>
      </c>
      <c r="G1543" s="3">
        <v>0.818</v>
      </c>
      <c r="H1543" s="3">
        <v>97.67</v>
      </c>
      <c r="I1543" s="3">
        <v>100.0</v>
      </c>
      <c r="J1543" s="3">
        <v>127.41</v>
      </c>
      <c r="K1543" s="2" t="s">
        <v>16</v>
      </c>
    </row>
    <row r="1544">
      <c r="A1544" s="2" t="s">
        <v>6545</v>
      </c>
      <c r="B1544" s="2" t="s">
        <v>12</v>
      </c>
      <c r="C1544" s="2" t="s">
        <v>13</v>
      </c>
      <c r="D1544" s="2" t="s">
        <v>4698</v>
      </c>
      <c r="E1544" s="2" t="s">
        <v>4698</v>
      </c>
      <c r="F1544" s="2" t="s">
        <v>4732</v>
      </c>
      <c r="G1544" s="3">
        <v>0.5852</v>
      </c>
      <c r="H1544" s="3">
        <v>100.93</v>
      </c>
      <c r="I1544" s="3">
        <v>100.0</v>
      </c>
      <c r="J1544" s="3">
        <v>127.41</v>
      </c>
      <c r="K1544" s="2" t="s">
        <v>16</v>
      </c>
    </row>
    <row r="1545">
      <c r="A1545" s="2" t="s">
        <v>6545</v>
      </c>
      <c r="B1545" s="2" t="s">
        <v>12</v>
      </c>
      <c r="C1545" s="2" t="s">
        <v>13</v>
      </c>
      <c r="D1545" s="2" t="s">
        <v>4698</v>
      </c>
      <c r="E1545" s="2" t="s">
        <v>4698</v>
      </c>
      <c r="F1545" s="2" t="s">
        <v>4717</v>
      </c>
      <c r="G1545" s="3">
        <v>0.493</v>
      </c>
      <c r="H1545" s="3">
        <v>90.85</v>
      </c>
      <c r="I1545" s="3">
        <v>100.0</v>
      </c>
      <c r="J1545" s="3">
        <v>127.41</v>
      </c>
      <c r="K1545" s="2" t="s">
        <v>16</v>
      </c>
    </row>
    <row r="1546">
      <c r="A1546" s="2" t="s">
        <v>6547</v>
      </c>
      <c r="B1546" s="2" t="s">
        <v>12</v>
      </c>
      <c r="C1546" s="2" t="s">
        <v>13</v>
      </c>
      <c r="D1546" s="2" t="s">
        <v>4698</v>
      </c>
      <c r="E1546" s="2" t="s">
        <v>4698</v>
      </c>
      <c r="F1546" s="2" t="s">
        <v>4721</v>
      </c>
      <c r="G1546" s="3">
        <v>0.7847</v>
      </c>
      <c r="H1546" s="3">
        <v>99.36</v>
      </c>
      <c r="I1546" s="3">
        <v>100.0</v>
      </c>
      <c r="J1546" s="3">
        <v>127.41</v>
      </c>
      <c r="K1546" s="2" t="s">
        <v>16</v>
      </c>
    </row>
    <row r="1547">
      <c r="A1547" s="2" t="s">
        <v>6547</v>
      </c>
      <c r="B1547" s="2" t="s">
        <v>12</v>
      </c>
      <c r="C1547" s="2" t="s">
        <v>13</v>
      </c>
      <c r="D1547" s="2" t="s">
        <v>4698</v>
      </c>
      <c r="E1547" s="2" t="s">
        <v>4698</v>
      </c>
      <c r="F1547" s="2" t="s">
        <v>4741</v>
      </c>
      <c r="G1547" s="3">
        <v>0.7557</v>
      </c>
      <c r="H1547" s="3">
        <v>98.18</v>
      </c>
      <c r="I1547" s="3">
        <v>100.0</v>
      </c>
      <c r="J1547" s="3">
        <v>127.41</v>
      </c>
      <c r="K1547" s="2" t="s">
        <v>16</v>
      </c>
    </row>
    <row r="1548">
      <c r="A1548" s="2" t="s">
        <v>6547</v>
      </c>
      <c r="B1548" s="2" t="s">
        <v>12</v>
      </c>
      <c r="C1548" s="2" t="s">
        <v>13</v>
      </c>
      <c r="D1548" s="2" t="s">
        <v>4698</v>
      </c>
      <c r="E1548" s="2" t="s">
        <v>25</v>
      </c>
      <c r="F1548" s="2" t="s">
        <v>4701</v>
      </c>
      <c r="G1548" s="3">
        <v>0.2051</v>
      </c>
      <c r="H1548" s="3">
        <v>88.02</v>
      </c>
      <c r="I1548" s="3">
        <v>100.0</v>
      </c>
      <c r="J1548" s="3">
        <v>127.41</v>
      </c>
      <c r="K1548" s="2" t="s">
        <v>50</v>
      </c>
    </row>
    <row r="1549">
      <c r="A1549" s="2" t="s">
        <v>6547</v>
      </c>
      <c r="B1549" s="2" t="s">
        <v>12</v>
      </c>
      <c r="C1549" s="2" t="s">
        <v>13</v>
      </c>
      <c r="D1549" s="2" t="s">
        <v>4698</v>
      </c>
      <c r="E1549" s="2" t="s">
        <v>4698</v>
      </c>
      <c r="F1549" s="2" t="s">
        <v>4744</v>
      </c>
      <c r="G1549" s="3">
        <v>0.824</v>
      </c>
      <c r="H1549" s="3">
        <v>83.62</v>
      </c>
      <c r="I1549" s="3">
        <v>100.0</v>
      </c>
      <c r="J1549" s="3">
        <v>127.41</v>
      </c>
      <c r="K1549" s="2" t="s">
        <v>16</v>
      </c>
    </row>
    <row r="1550">
      <c r="A1550" s="2" t="s">
        <v>6547</v>
      </c>
      <c r="B1550" s="2" t="s">
        <v>12</v>
      </c>
      <c r="C1550" s="2" t="s">
        <v>13</v>
      </c>
      <c r="D1550" s="2" t="s">
        <v>4698</v>
      </c>
      <c r="E1550" s="2" t="s">
        <v>4698</v>
      </c>
      <c r="F1550" s="2" t="s">
        <v>4738</v>
      </c>
      <c r="G1550" s="3">
        <v>0.7926</v>
      </c>
      <c r="H1550" s="3">
        <v>91.75</v>
      </c>
      <c r="I1550" s="3">
        <v>100.0</v>
      </c>
      <c r="J1550" s="3">
        <v>127.41</v>
      </c>
      <c r="K1550" s="2" t="s">
        <v>16</v>
      </c>
    </row>
    <row r="1551">
      <c r="A1551" s="2" t="s">
        <v>6547</v>
      </c>
      <c r="B1551" s="2" t="s">
        <v>12</v>
      </c>
      <c r="C1551" s="2" t="s">
        <v>13</v>
      </c>
      <c r="D1551" s="2" t="s">
        <v>4698</v>
      </c>
      <c r="E1551" s="2" t="s">
        <v>4698</v>
      </c>
      <c r="F1551" s="2" t="s">
        <v>4711</v>
      </c>
      <c r="G1551" s="3">
        <v>0.6768</v>
      </c>
      <c r="H1551" s="3">
        <v>85.08</v>
      </c>
      <c r="I1551" s="3">
        <v>100.0</v>
      </c>
      <c r="J1551" s="3">
        <v>127.41</v>
      </c>
      <c r="K1551" s="2" t="s">
        <v>16</v>
      </c>
    </row>
    <row r="1552">
      <c r="A1552" s="2" t="s">
        <v>6547</v>
      </c>
      <c r="B1552" s="2" t="s">
        <v>12</v>
      </c>
      <c r="C1552" s="2" t="s">
        <v>13</v>
      </c>
      <c r="D1552" s="2" t="s">
        <v>4698</v>
      </c>
      <c r="E1552" s="2" t="s">
        <v>4698</v>
      </c>
      <c r="F1552" s="2" t="s">
        <v>4725</v>
      </c>
      <c r="G1552" s="3">
        <v>0.7621</v>
      </c>
      <c r="H1552" s="3">
        <v>107.41</v>
      </c>
      <c r="I1552" s="3">
        <v>100.0</v>
      </c>
      <c r="J1552" s="3">
        <v>127.41</v>
      </c>
      <c r="K1552" s="2" t="s">
        <v>16</v>
      </c>
    </row>
    <row r="1553">
      <c r="A1553" s="2" t="s">
        <v>6547</v>
      </c>
      <c r="B1553" s="2" t="s">
        <v>12</v>
      </c>
      <c r="C1553" s="2" t="s">
        <v>13</v>
      </c>
      <c r="D1553" s="2" t="s">
        <v>4698</v>
      </c>
      <c r="E1553" s="2" t="s">
        <v>4698</v>
      </c>
      <c r="F1553" s="2" t="s">
        <v>4708</v>
      </c>
      <c r="G1553" s="3">
        <v>0.4854</v>
      </c>
      <c r="H1553" s="3">
        <v>90.2</v>
      </c>
      <c r="I1553" s="3">
        <v>97.4</v>
      </c>
      <c r="J1553" s="3">
        <v>127.41</v>
      </c>
      <c r="K1553" s="2" t="s">
        <v>16</v>
      </c>
    </row>
    <row r="1554">
      <c r="A1554" s="2" t="s">
        <v>6547</v>
      </c>
      <c r="B1554" s="2" t="s">
        <v>12</v>
      </c>
      <c r="C1554" s="2" t="s">
        <v>13</v>
      </c>
      <c r="D1554" s="2" t="s">
        <v>4698</v>
      </c>
      <c r="E1554" s="2" t="s">
        <v>4698</v>
      </c>
      <c r="F1554" s="2" t="s">
        <v>4713</v>
      </c>
      <c r="G1554" s="3">
        <v>0.3793</v>
      </c>
      <c r="H1554" s="3">
        <v>94.88</v>
      </c>
      <c r="I1554" s="3">
        <v>100.0</v>
      </c>
      <c r="J1554" s="3">
        <v>127.41</v>
      </c>
      <c r="K1554" s="2" t="s">
        <v>16</v>
      </c>
    </row>
    <row r="1555">
      <c r="A1555" s="2" t="s">
        <v>6547</v>
      </c>
      <c r="B1555" s="2" t="s">
        <v>12</v>
      </c>
      <c r="C1555" s="2" t="s">
        <v>13</v>
      </c>
      <c r="D1555" s="2" t="s">
        <v>4698</v>
      </c>
      <c r="E1555" s="2" t="s">
        <v>25</v>
      </c>
      <c r="F1555" s="2" t="s">
        <v>4728</v>
      </c>
      <c r="G1555" s="3">
        <v>0.2187</v>
      </c>
      <c r="H1555" s="3">
        <v>96.25</v>
      </c>
      <c r="I1555" s="3">
        <v>100.0</v>
      </c>
      <c r="J1555" s="3">
        <v>127.41</v>
      </c>
      <c r="K1555" s="2" t="s">
        <v>50</v>
      </c>
    </row>
    <row r="1556">
      <c r="A1556" s="2" t="s">
        <v>6549</v>
      </c>
      <c r="B1556" s="2" t="s">
        <v>12</v>
      </c>
      <c r="C1556" s="2" t="s">
        <v>13</v>
      </c>
      <c r="D1556" s="2" t="s">
        <v>4698</v>
      </c>
      <c r="E1556" s="2" t="s">
        <v>4698</v>
      </c>
      <c r="F1556" s="2" t="s">
        <v>4715</v>
      </c>
      <c r="G1556" s="3">
        <v>0.7521</v>
      </c>
      <c r="H1556" s="3">
        <v>87.5</v>
      </c>
      <c r="I1556" s="3">
        <v>100.0</v>
      </c>
      <c r="J1556" s="3">
        <v>127.41</v>
      </c>
      <c r="K1556" s="2" t="s">
        <v>16</v>
      </c>
    </row>
    <row r="1557">
      <c r="A1557" s="2" t="s">
        <v>6549</v>
      </c>
      <c r="B1557" s="2" t="s">
        <v>12</v>
      </c>
      <c r="C1557" s="2" t="s">
        <v>13</v>
      </c>
      <c r="D1557" s="2" t="s">
        <v>4698</v>
      </c>
      <c r="E1557" s="2" t="s">
        <v>25</v>
      </c>
      <c r="F1557" s="2" t="s">
        <v>4700</v>
      </c>
      <c r="G1557" s="3">
        <v>0.1501</v>
      </c>
      <c r="H1557" s="3">
        <v>96.34</v>
      </c>
      <c r="I1557" s="3">
        <v>100.0</v>
      </c>
      <c r="J1557" s="3">
        <v>127.41</v>
      </c>
      <c r="K1557" s="2" t="s">
        <v>50</v>
      </c>
    </row>
    <row r="1558">
      <c r="A1558" s="2" t="s">
        <v>6549</v>
      </c>
      <c r="B1558" s="2" t="s">
        <v>12</v>
      </c>
      <c r="C1558" s="2" t="s">
        <v>13</v>
      </c>
      <c r="D1558" s="2" t="s">
        <v>4698</v>
      </c>
      <c r="E1558" s="2" t="s">
        <v>4698</v>
      </c>
      <c r="F1558" s="2" t="s">
        <v>4730</v>
      </c>
      <c r="G1558" s="3">
        <v>0.665</v>
      </c>
      <c r="H1558" s="3">
        <v>109.46</v>
      </c>
      <c r="I1558" s="3">
        <v>100.0</v>
      </c>
      <c r="J1558" s="3">
        <v>127.41</v>
      </c>
      <c r="K1558" s="2" t="s">
        <v>16</v>
      </c>
    </row>
    <row r="1559">
      <c r="A1559" s="2" t="s">
        <v>6549</v>
      </c>
      <c r="B1559" s="2" t="s">
        <v>12</v>
      </c>
      <c r="C1559" s="2" t="s">
        <v>13</v>
      </c>
      <c r="D1559" s="2" t="s">
        <v>4698</v>
      </c>
      <c r="E1559" s="2" t="s">
        <v>4698</v>
      </c>
      <c r="F1559" s="2" t="s">
        <v>4736</v>
      </c>
      <c r="G1559" s="3">
        <v>0.7403</v>
      </c>
      <c r="H1559" s="3">
        <v>92.39</v>
      </c>
      <c r="I1559" s="3">
        <v>100.0</v>
      </c>
      <c r="J1559" s="3">
        <v>127.41</v>
      </c>
      <c r="K1559" s="2" t="s">
        <v>16</v>
      </c>
    </row>
    <row r="1560">
      <c r="A1560" s="2" t="s">
        <v>6549</v>
      </c>
      <c r="B1560" s="2" t="s">
        <v>12</v>
      </c>
      <c r="C1560" s="2" t="s">
        <v>13</v>
      </c>
      <c r="D1560" s="2" t="s">
        <v>4698</v>
      </c>
      <c r="E1560" s="2" t="s">
        <v>4698</v>
      </c>
      <c r="F1560" s="2" t="s">
        <v>4740</v>
      </c>
      <c r="G1560" s="3">
        <v>0.7258</v>
      </c>
      <c r="H1560" s="3">
        <v>93.25</v>
      </c>
      <c r="I1560" s="3">
        <v>100.0</v>
      </c>
      <c r="J1560" s="3">
        <v>127.41</v>
      </c>
      <c r="K1560" s="2" t="s">
        <v>16</v>
      </c>
    </row>
    <row r="1561">
      <c r="A1561" s="2" t="s">
        <v>6549</v>
      </c>
      <c r="B1561" s="2" t="s">
        <v>12</v>
      </c>
      <c r="C1561" s="2" t="s">
        <v>13</v>
      </c>
      <c r="D1561" s="2" t="s">
        <v>4698</v>
      </c>
      <c r="E1561" s="2" t="s">
        <v>4698</v>
      </c>
      <c r="F1561" s="2" t="s">
        <v>4703</v>
      </c>
      <c r="G1561" s="3">
        <v>0.5096</v>
      </c>
      <c r="H1561" s="3">
        <v>91.37</v>
      </c>
      <c r="I1561" s="3">
        <v>100.0</v>
      </c>
      <c r="J1561" s="3">
        <v>127.41</v>
      </c>
      <c r="K1561" s="2" t="s">
        <v>16</v>
      </c>
    </row>
    <row r="1562">
      <c r="A1562" s="2" t="s">
        <v>6549</v>
      </c>
      <c r="B1562" s="2" t="s">
        <v>12</v>
      </c>
      <c r="C1562" s="2" t="s">
        <v>13</v>
      </c>
      <c r="D1562" s="2" t="s">
        <v>4348</v>
      </c>
      <c r="E1562" s="2" t="s">
        <v>4348</v>
      </c>
      <c r="F1562" s="2" t="s">
        <v>4365</v>
      </c>
      <c r="G1562" s="3">
        <v>0.6464</v>
      </c>
      <c r="H1562" s="3">
        <v>84.88</v>
      </c>
      <c r="I1562" s="3">
        <v>100.0</v>
      </c>
      <c r="J1562" s="3">
        <v>127.41</v>
      </c>
      <c r="K1562" s="2" t="s">
        <v>16</v>
      </c>
    </row>
    <row r="1563">
      <c r="A1563" s="2" t="s">
        <v>6549</v>
      </c>
      <c r="B1563" s="2" t="s">
        <v>12</v>
      </c>
      <c r="C1563" s="2" t="s">
        <v>13</v>
      </c>
      <c r="D1563" s="2" t="s">
        <v>4348</v>
      </c>
      <c r="E1563" s="2" t="s">
        <v>25</v>
      </c>
      <c r="F1563" s="2" t="s">
        <v>4376</v>
      </c>
      <c r="G1563" s="3">
        <v>0.187</v>
      </c>
      <c r="H1563" s="3">
        <v>90.13</v>
      </c>
      <c r="I1563" s="3">
        <v>100.0</v>
      </c>
      <c r="J1563" s="3">
        <v>127.41</v>
      </c>
      <c r="K1563" s="2" t="s">
        <v>50</v>
      </c>
    </row>
    <row r="1564">
      <c r="A1564" s="2" t="s">
        <v>6549</v>
      </c>
      <c r="B1564" s="2" t="s">
        <v>12</v>
      </c>
      <c r="C1564" s="2" t="s">
        <v>13</v>
      </c>
      <c r="D1564" s="2" t="s">
        <v>4348</v>
      </c>
      <c r="E1564" s="2" t="s">
        <v>4348</v>
      </c>
      <c r="F1564" s="2" t="s">
        <v>4362</v>
      </c>
      <c r="G1564" s="3">
        <v>0.7721</v>
      </c>
      <c r="H1564" s="3">
        <v>90.52</v>
      </c>
      <c r="I1564" s="3">
        <v>100.0</v>
      </c>
      <c r="J1564" s="3">
        <v>127.41</v>
      </c>
      <c r="K1564" s="2" t="s">
        <v>16</v>
      </c>
    </row>
    <row r="1565">
      <c r="A1565" s="2" t="s">
        <v>6549</v>
      </c>
      <c r="B1565" s="2" t="s">
        <v>12</v>
      </c>
      <c r="C1565" s="2" t="s">
        <v>13</v>
      </c>
      <c r="D1565" s="2" t="s">
        <v>4348</v>
      </c>
      <c r="E1565" s="2" t="s">
        <v>4348</v>
      </c>
      <c r="F1565" s="2" t="s">
        <v>4378</v>
      </c>
      <c r="G1565" s="3">
        <v>0.6553</v>
      </c>
      <c r="H1565" s="3">
        <v>95.39</v>
      </c>
      <c r="I1565" s="3">
        <v>100.0</v>
      </c>
      <c r="J1565" s="3">
        <v>127.41</v>
      </c>
      <c r="K1565" s="2" t="s">
        <v>16</v>
      </c>
    </row>
    <row r="1566">
      <c r="A1566" s="2" t="s">
        <v>6549</v>
      </c>
      <c r="B1566" s="2" t="s">
        <v>12</v>
      </c>
      <c r="C1566" s="2" t="s">
        <v>13</v>
      </c>
      <c r="D1566" s="2" t="s">
        <v>4348</v>
      </c>
      <c r="E1566" s="2" t="s">
        <v>4348</v>
      </c>
      <c r="F1566" s="2" t="s">
        <v>4350</v>
      </c>
      <c r="G1566" s="3">
        <v>0.747</v>
      </c>
      <c r="H1566" s="3">
        <v>90.95</v>
      </c>
      <c r="I1566" s="3">
        <v>100.0</v>
      </c>
      <c r="J1566" s="3">
        <v>127.41</v>
      </c>
      <c r="K1566" s="2" t="s">
        <v>16</v>
      </c>
    </row>
    <row r="1567">
      <c r="A1567" s="2" t="s">
        <v>6552</v>
      </c>
      <c r="B1567" s="2" t="s">
        <v>12</v>
      </c>
      <c r="C1567" s="2" t="s">
        <v>13</v>
      </c>
      <c r="D1567" s="2" t="s">
        <v>4348</v>
      </c>
      <c r="E1567" s="2" t="s">
        <v>4348</v>
      </c>
      <c r="F1567" s="2" t="s">
        <v>4388</v>
      </c>
      <c r="G1567" s="3">
        <v>0.7887</v>
      </c>
      <c r="H1567" s="3">
        <v>86.73</v>
      </c>
      <c r="I1567" s="3">
        <v>100.0</v>
      </c>
      <c r="J1567" s="3">
        <v>127.41</v>
      </c>
      <c r="K1567" s="2" t="s">
        <v>16</v>
      </c>
    </row>
    <row r="1568">
      <c r="A1568" s="2" t="s">
        <v>6552</v>
      </c>
      <c r="B1568" s="2" t="s">
        <v>12</v>
      </c>
      <c r="C1568" s="2" t="s">
        <v>13</v>
      </c>
      <c r="D1568" s="2" t="s">
        <v>4348</v>
      </c>
      <c r="E1568" s="2" t="s">
        <v>4348</v>
      </c>
      <c r="F1568" s="2" t="s">
        <v>4385</v>
      </c>
      <c r="G1568" s="3">
        <v>0.7514</v>
      </c>
      <c r="H1568" s="3">
        <v>90.19</v>
      </c>
      <c r="I1568" s="3">
        <v>100.0</v>
      </c>
      <c r="J1568" s="3">
        <v>127.41</v>
      </c>
      <c r="K1568" s="2" t="s">
        <v>16</v>
      </c>
    </row>
    <row r="1569">
      <c r="A1569" s="2" t="s">
        <v>6552</v>
      </c>
      <c r="B1569" s="2" t="s">
        <v>12</v>
      </c>
      <c r="C1569" s="2" t="s">
        <v>13</v>
      </c>
      <c r="D1569" s="2" t="s">
        <v>4348</v>
      </c>
      <c r="E1569" s="2" t="s">
        <v>4348</v>
      </c>
      <c r="F1569" s="2" t="s">
        <v>4355</v>
      </c>
      <c r="G1569" s="3">
        <v>0.7194</v>
      </c>
      <c r="H1569" s="3">
        <v>90.18</v>
      </c>
      <c r="I1569" s="3">
        <v>100.0</v>
      </c>
      <c r="J1569" s="3">
        <v>127.41</v>
      </c>
      <c r="K1569" s="2" t="s">
        <v>16</v>
      </c>
    </row>
    <row r="1570">
      <c r="A1570" s="2" t="s">
        <v>6552</v>
      </c>
      <c r="B1570" s="2" t="s">
        <v>12</v>
      </c>
      <c r="C1570" s="2" t="s">
        <v>13</v>
      </c>
      <c r="D1570" s="2" t="s">
        <v>4348</v>
      </c>
      <c r="E1570" s="2" t="s">
        <v>4348</v>
      </c>
      <c r="F1570" s="2" t="s">
        <v>4380</v>
      </c>
      <c r="G1570" s="3">
        <v>0.5827</v>
      </c>
      <c r="H1570" s="3">
        <v>88.47</v>
      </c>
      <c r="I1570" s="3">
        <v>100.0</v>
      </c>
      <c r="J1570" s="3">
        <v>127.41</v>
      </c>
      <c r="K1570" s="2" t="s">
        <v>16</v>
      </c>
    </row>
    <row r="1571">
      <c r="A1571" s="2" t="s">
        <v>6552</v>
      </c>
      <c r="B1571" s="2" t="s">
        <v>12</v>
      </c>
      <c r="C1571" s="2" t="s">
        <v>13</v>
      </c>
      <c r="D1571" s="2" t="s">
        <v>4348</v>
      </c>
      <c r="E1571" s="2" t="s">
        <v>4348</v>
      </c>
      <c r="F1571" s="2" t="s">
        <v>4352</v>
      </c>
      <c r="G1571" s="3">
        <v>0.4671</v>
      </c>
      <c r="H1571" s="3">
        <v>96.49</v>
      </c>
      <c r="I1571" s="3">
        <v>100.0</v>
      </c>
      <c r="J1571" s="3">
        <v>127.41</v>
      </c>
      <c r="K1571" s="2" t="s">
        <v>16</v>
      </c>
    </row>
    <row r="1572">
      <c r="A1572" s="2" t="s">
        <v>6552</v>
      </c>
      <c r="B1572" s="2" t="s">
        <v>12</v>
      </c>
      <c r="C1572" s="2" t="s">
        <v>13</v>
      </c>
      <c r="D1572" s="2" t="s">
        <v>4348</v>
      </c>
      <c r="E1572" s="2" t="s">
        <v>4348</v>
      </c>
      <c r="F1572" s="2" t="s">
        <v>4363</v>
      </c>
      <c r="G1572" s="3">
        <v>0.7596</v>
      </c>
      <c r="H1572" s="3">
        <v>87.67</v>
      </c>
      <c r="I1572" s="3">
        <v>100.0</v>
      </c>
      <c r="J1572" s="3">
        <v>127.41</v>
      </c>
      <c r="K1572" s="2" t="s">
        <v>16</v>
      </c>
    </row>
    <row r="1573">
      <c r="A1573" s="2" t="s">
        <v>6552</v>
      </c>
      <c r="B1573" s="2" t="s">
        <v>12</v>
      </c>
      <c r="C1573" s="2" t="s">
        <v>13</v>
      </c>
      <c r="D1573" s="2" t="s">
        <v>4348</v>
      </c>
      <c r="E1573" s="2" t="s">
        <v>4348</v>
      </c>
      <c r="F1573" s="2" t="s">
        <v>4373</v>
      </c>
      <c r="G1573" s="3">
        <v>0.8069</v>
      </c>
      <c r="H1573" s="3">
        <v>91.7</v>
      </c>
      <c r="I1573" s="3">
        <v>100.0</v>
      </c>
      <c r="J1573" s="3">
        <v>127.41</v>
      </c>
      <c r="K1573" s="2" t="s">
        <v>16</v>
      </c>
    </row>
    <row r="1574">
      <c r="A1574" s="2" t="s">
        <v>6552</v>
      </c>
      <c r="B1574" s="2" t="s">
        <v>12</v>
      </c>
      <c r="C1574" s="2" t="s">
        <v>13</v>
      </c>
      <c r="D1574" s="2" t="s">
        <v>4348</v>
      </c>
      <c r="E1574" s="2" t="s">
        <v>4348</v>
      </c>
      <c r="F1574" s="2" t="s">
        <v>4390</v>
      </c>
      <c r="G1574" s="3">
        <v>0.7216</v>
      </c>
      <c r="H1574" s="3">
        <v>93.63</v>
      </c>
      <c r="I1574" s="3">
        <v>100.0</v>
      </c>
      <c r="J1574" s="3">
        <v>127.41</v>
      </c>
      <c r="K1574" s="2" t="s">
        <v>16</v>
      </c>
    </row>
    <row r="1575">
      <c r="A1575" s="2" t="s">
        <v>6552</v>
      </c>
      <c r="B1575" s="2" t="s">
        <v>12</v>
      </c>
      <c r="C1575" s="2" t="s">
        <v>13</v>
      </c>
      <c r="D1575" s="2" t="s">
        <v>4348</v>
      </c>
      <c r="E1575" s="2" t="s">
        <v>4348</v>
      </c>
      <c r="F1575" s="2" t="s">
        <v>4394</v>
      </c>
      <c r="G1575" s="3">
        <v>0.542</v>
      </c>
      <c r="H1575" s="3">
        <v>85.79</v>
      </c>
      <c r="I1575" s="3">
        <v>100.0</v>
      </c>
      <c r="J1575" s="3">
        <v>127.41</v>
      </c>
      <c r="K1575" s="2" t="s">
        <v>16</v>
      </c>
    </row>
    <row r="1576">
      <c r="A1576" s="2" t="s">
        <v>6552</v>
      </c>
      <c r="B1576" s="2" t="s">
        <v>12</v>
      </c>
      <c r="C1576" s="2" t="s">
        <v>13</v>
      </c>
      <c r="D1576" s="2" t="s">
        <v>4348</v>
      </c>
      <c r="E1576" s="2" t="s">
        <v>25</v>
      </c>
      <c r="F1576" s="2" t="s">
        <v>4369</v>
      </c>
      <c r="G1576" s="3">
        <v>0.1556</v>
      </c>
      <c r="H1576" s="3">
        <v>91.46</v>
      </c>
      <c r="I1576" s="3">
        <v>100.0</v>
      </c>
      <c r="J1576" s="3">
        <v>127.41</v>
      </c>
      <c r="K1576" s="2" t="s">
        <v>50</v>
      </c>
    </row>
    <row r="1577">
      <c r="A1577" s="2" t="s">
        <v>6552</v>
      </c>
      <c r="B1577" s="2" t="s">
        <v>12</v>
      </c>
      <c r="C1577" s="2" t="s">
        <v>13</v>
      </c>
      <c r="D1577" s="2" t="s">
        <v>4348</v>
      </c>
      <c r="E1577" s="2" t="s">
        <v>25</v>
      </c>
      <c r="F1577" s="2" t="s">
        <v>4382</v>
      </c>
      <c r="G1577" s="3">
        <v>0.2257</v>
      </c>
      <c r="H1577" s="3">
        <v>94.79</v>
      </c>
      <c r="I1577" s="3">
        <v>100.0</v>
      </c>
      <c r="J1577" s="3">
        <v>127.41</v>
      </c>
      <c r="K1577" s="2" t="s">
        <v>50</v>
      </c>
    </row>
    <row r="1578">
      <c r="A1578" s="2" t="s">
        <v>6554</v>
      </c>
      <c r="B1578" s="2" t="s">
        <v>12</v>
      </c>
      <c r="C1578" s="2" t="s">
        <v>13</v>
      </c>
      <c r="D1578" s="2" t="s">
        <v>4348</v>
      </c>
      <c r="E1578" s="2" t="s">
        <v>4348</v>
      </c>
      <c r="F1578" s="2" t="s">
        <v>4392</v>
      </c>
      <c r="G1578" s="3">
        <v>0.6909</v>
      </c>
      <c r="H1578" s="3">
        <v>84.81</v>
      </c>
      <c r="I1578" s="3">
        <v>100.0</v>
      </c>
      <c r="J1578" s="3">
        <v>127.41</v>
      </c>
      <c r="K1578" s="2" t="s">
        <v>16</v>
      </c>
    </row>
    <row r="1579">
      <c r="A1579" s="2" t="s">
        <v>6554</v>
      </c>
      <c r="B1579" s="2" t="s">
        <v>12</v>
      </c>
      <c r="C1579" s="2" t="s">
        <v>13</v>
      </c>
      <c r="D1579" s="2" t="s">
        <v>4348</v>
      </c>
      <c r="E1579" s="2" t="s">
        <v>4348</v>
      </c>
      <c r="F1579" s="2" t="s">
        <v>4360</v>
      </c>
      <c r="G1579" s="3">
        <v>0.6307</v>
      </c>
      <c r="H1579" s="3">
        <v>91.4</v>
      </c>
      <c r="I1579" s="3">
        <v>100.0</v>
      </c>
      <c r="J1579" s="3">
        <v>127.41</v>
      </c>
      <c r="K1579" s="2" t="s">
        <v>16</v>
      </c>
    </row>
    <row r="1580">
      <c r="A1580" s="2" t="s">
        <v>6554</v>
      </c>
      <c r="B1580" s="2" t="s">
        <v>12</v>
      </c>
      <c r="C1580" s="2" t="s">
        <v>13</v>
      </c>
      <c r="D1580" s="2" t="s">
        <v>4348</v>
      </c>
      <c r="E1580" s="2" t="s">
        <v>4348</v>
      </c>
      <c r="F1580" s="2" t="s">
        <v>4358</v>
      </c>
      <c r="G1580" s="3">
        <v>0.7321</v>
      </c>
      <c r="H1580" s="3">
        <v>94.77</v>
      </c>
      <c r="I1580" s="3">
        <v>100.0</v>
      </c>
      <c r="J1580" s="3">
        <v>127.41</v>
      </c>
      <c r="K1580" s="2" t="s">
        <v>16</v>
      </c>
    </row>
    <row r="1581">
      <c r="A1581" s="2" t="s">
        <v>6554</v>
      </c>
      <c r="B1581" s="2" t="s">
        <v>12</v>
      </c>
      <c r="C1581" s="2" t="s">
        <v>13</v>
      </c>
      <c r="D1581" s="2" t="s">
        <v>4348</v>
      </c>
      <c r="E1581" s="2" t="s">
        <v>4348</v>
      </c>
      <c r="F1581" s="2" t="s">
        <v>4374</v>
      </c>
      <c r="G1581" s="3">
        <v>0.7416</v>
      </c>
      <c r="H1581" s="3">
        <v>87.3</v>
      </c>
      <c r="I1581" s="3">
        <v>100.0</v>
      </c>
      <c r="J1581" s="3">
        <v>127.41</v>
      </c>
      <c r="K1581" s="2" t="s">
        <v>16</v>
      </c>
    </row>
    <row r="1582">
      <c r="A1582" s="2" t="s">
        <v>6554</v>
      </c>
      <c r="B1582" s="2" t="s">
        <v>12</v>
      </c>
      <c r="C1582" s="2" t="s">
        <v>13</v>
      </c>
      <c r="D1582" s="2" t="s">
        <v>337</v>
      </c>
      <c r="E1582" s="2" t="s">
        <v>337</v>
      </c>
      <c r="F1582" s="2" t="s">
        <v>375</v>
      </c>
      <c r="G1582" s="3">
        <v>0.5891</v>
      </c>
      <c r="H1582" s="3">
        <v>82.06</v>
      </c>
      <c r="I1582" s="3">
        <v>100.0</v>
      </c>
      <c r="J1582" s="3">
        <v>127.41</v>
      </c>
      <c r="K1582" s="2" t="s">
        <v>16</v>
      </c>
    </row>
    <row r="1583">
      <c r="A1583" s="2" t="s">
        <v>6554</v>
      </c>
      <c r="B1583" s="2" t="s">
        <v>12</v>
      </c>
      <c r="C1583" s="2" t="s">
        <v>13</v>
      </c>
      <c r="D1583" s="2" t="s">
        <v>337</v>
      </c>
      <c r="E1583" s="2" t="s">
        <v>337</v>
      </c>
      <c r="F1583" s="2" t="s">
        <v>353</v>
      </c>
      <c r="G1583" s="3">
        <v>0.8313</v>
      </c>
      <c r="H1583" s="3">
        <v>90.65</v>
      </c>
      <c r="I1583" s="3">
        <v>100.0</v>
      </c>
      <c r="J1583" s="3">
        <v>127.41</v>
      </c>
      <c r="K1583" s="2" t="s">
        <v>16</v>
      </c>
    </row>
    <row r="1584">
      <c r="A1584" s="2" t="s">
        <v>6554</v>
      </c>
      <c r="B1584" s="2" t="s">
        <v>12</v>
      </c>
      <c r="C1584" s="2" t="s">
        <v>13</v>
      </c>
      <c r="D1584" s="2" t="s">
        <v>337</v>
      </c>
      <c r="E1584" s="2" t="s">
        <v>337</v>
      </c>
      <c r="F1584" s="2" t="s">
        <v>349</v>
      </c>
      <c r="G1584" s="3">
        <v>0.5912</v>
      </c>
      <c r="H1584" s="3">
        <v>88.34</v>
      </c>
      <c r="I1584" s="3">
        <v>100.0</v>
      </c>
      <c r="J1584" s="3">
        <v>127.41</v>
      </c>
      <c r="K1584" s="2" t="s">
        <v>16</v>
      </c>
    </row>
    <row r="1585">
      <c r="A1585" s="2" t="s">
        <v>6554</v>
      </c>
      <c r="B1585" s="2" t="s">
        <v>12</v>
      </c>
      <c r="C1585" s="2" t="s">
        <v>13</v>
      </c>
      <c r="D1585" s="2" t="s">
        <v>337</v>
      </c>
      <c r="E1585" s="2" t="s">
        <v>25</v>
      </c>
      <c r="F1585" s="2" t="s">
        <v>351</v>
      </c>
      <c r="G1585" s="3">
        <v>0.2174</v>
      </c>
      <c r="H1585" s="3">
        <v>87.38</v>
      </c>
      <c r="I1585" s="3">
        <v>100.0</v>
      </c>
      <c r="J1585" s="3">
        <v>127.41</v>
      </c>
      <c r="K1585" s="2" t="s">
        <v>50</v>
      </c>
    </row>
    <row r="1586">
      <c r="A1586" s="2" t="s">
        <v>6554</v>
      </c>
      <c r="B1586" s="2" t="s">
        <v>12</v>
      </c>
      <c r="C1586" s="2" t="s">
        <v>13</v>
      </c>
      <c r="D1586" s="2" t="s">
        <v>337</v>
      </c>
      <c r="E1586" s="2" t="s">
        <v>337</v>
      </c>
      <c r="F1586" s="2" t="s">
        <v>347</v>
      </c>
      <c r="G1586" s="3">
        <v>0.6498</v>
      </c>
      <c r="H1586" s="3">
        <v>88.57</v>
      </c>
      <c r="I1586" s="3">
        <v>100.0</v>
      </c>
      <c r="J1586" s="3">
        <v>127.41</v>
      </c>
      <c r="K1586" s="2" t="s">
        <v>16</v>
      </c>
    </row>
    <row r="1587">
      <c r="A1587" s="2" t="s">
        <v>6554</v>
      </c>
      <c r="B1587" s="2" t="s">
        <v>12</v>
      </c>
      <c r="C1587" s="2" t="s">
        <v>13</v>
      </c>
      <c r="D1587" s="2" t="s">
        <v>337</v>
      </c>
      <c r="E1587" s="2" t="s">
        <v>337</v>
      </c>
      <c r="F1587" s="2" t="s">
        <v>358</v>
      </c>
      <c r="G1587" s="3">
        <v>0.8011</v>
      </c>
      <c r="H1587" s="3">
        <v>92.12</v>
      </c>
      <c r="I1587" s="3">
        <v>100.0</v>
      </c>
      <c r="J1587" s="3">
        <v>127.41</v>
      </c>
      <c r="K1587" s="2" t="s">
        <v>16</v>
      </c>
    </row>
    <row r="1588">
      <c r="A1588" s="2" t="s">
        <v>6554</v>
      </c>
      <c r="B1588" s="2" t="s">
        <v>12</v>
      </c>
      <c r="C1588" s="2" t="s">
        <v>13</v>
      </c>
      <c r="D1588" s="2" t="s">
        <v>337</v>
      </c>
      <c r="E1588" s="2" t="s">
        <v>337</v>
      </c>
      <c r="F1588" s="2" t="s">
        <v>372</v>
      </c>
      <c r="G1588" s="3">
        <v>0.6392</v>
      </c>
      <c r="H1588" s="3">
        <v>90.48</v>
      </c>
      <c r="I1588" s="3">
        <v>100.0</v>
      </c>
      <c r="J1588" s="3">
        <v>127.41</v>
      </c>
      <c r="K1588" s="2" t="s">
        <v>16</v>
      </c>
    </row>
    <row r="1589">
      <c r="A1589" s="2" t="s">
        <v>6557</v>
      </c>
      <c r="B1589" s="2" t="s">
        <v>12</v>
      </c>
      <c r="C1589" s="2" t="s">
        <v>13</v>
      </c>
      <c r="D1589" s="2" t="s">
        <v>337</v>
      </c>
      <c r="E1589" s="2" t="s">
        <v>337</v>
      </c>
      <c r="F1589" s="2" t="s">
        <v>366</v>
      </c>
      <c r="G1589" s="3">
        <v>0.6957</v>
      </c>
      <c r="H1589" s="3">
        <v>89.06</v>
      </c>
      <c r="I1589" s="3">
        <v>97.3</v>
      </c>
      <c r="J1589" s="3">
        <v>127.41</v>
      </c>
      <c r="K1589" s="2" t="s">
        <v>16</v>
      </c>
    </row>
    <row r="1590">
      <c r="A1590" s="2" t="s">
        <v>6557</v>
      </c>
      <c r="B1590" s="2" t="s">
        <v>12</v>
      </c>
      <c r="C1590" s="2" t="s">
        <v>13</v>
      </c>
      <c r="D1590" s="2" t="s">
        <v>337</v>
      </c>
      <c r="E1590" s="2" t="s">
        <v>337</v>
      </c>
      <c r="F1590" s="2" t="s">
        <v>364</v>
      </c>
      <c r="G1590" s="3">
        <v>0.8922</v>
      </c>
      <c r="H1590" s="3">
        <v>89.48</v>
      </c>
      <c r="I1590" s="3">
        <v>100.0</v>
      </c>
      <c r="J1590" s="3">
        <v>127.41</v>
      </c>
      <c r="K1590" s="2" t="s">
        <v>16</v>
      </c>
    </row>
    <row r="1591">
      <c r="A1591" s="2" t="s">
        <v>6557</v>
      </c>
      <c r="B1591" s="2" t="s">
        <v>12</v>
      </c>
      <c r="C1591" s="2" t="s">
        <v>13</v>
      </c>
      <c r="D1591" s="2" t="s">
        <v>337</v>
      </c>
      <c r="E1591" s="2" t="s">
        <v>337</v>
      </c>
      <c r="F1591" s="2" t="s">
        <v>362</v>
      </c>
      <c r="G1591" s="3">
        <v>0.622</v>
      </c>
      <c r="H1591" s="3">
        <v>83.27</v>
      </c>
      <c r="I1591" s="3">
        <v>100.0</v>
      </c>
      <c r="J1591" s="3">
        <v>127.41</v>
      </c>
      <c r="K1591" s="2" t="s">
        <v>16</v>
      </c>
    </row>
    <row r="1592">
      <c r="A1592" s="2" t="s">
        <v>6557</v>
      </c>
      <c r="B1592" s="2" t="s">
        <v>12</v>
      </c>
      <c r="C1592" s="2" t="s">
        <v>13</v>
      </c>
      <c r="D1592" s="2" t="s">
        <v>337</v>
      </c>
      <c r="E1592" s="2" t="s">
        <v>337</v>
      </c>
      <c r="F1592" s="2" t="s">
        <v>350</v>
      </c>
      <c r="G1592" s="3">
        <v>0.8751</v>
      </c>
      <c r="H1592" s="3">
        <v>85.34</v>
      </c>
      <c r="I1592" s="3">
        <v>100.0</v>
      </c>
      <c r="J1592" s="3">
        <v>127.41</v>
      </c>
      <c r="K1592" s="2" t="s">
        <v>16</v>
      </c>
    </row>
    <row r="1593">
      <c r="A1593" s="2" t="s">
        <v>6557</v>
      </c>
      <c r="B1593" s="2" t="s">
        <v>12</v>
      </c>
      <c r="C1593" s="2" t="s">
        <v>13</v>
      </c>
      <c r="D1593" s="2" t="s">
        <v>337</v>
      </c>
      <c r="E1593" s="2" t="s">
        <v>337</v>
      </c>
      <c r="F1593" s="2" t="s">
        <v>356</v>
      </c>
      <c r="G1593" s="3">
        <v>0.871</v>
      </c>
      <c r="H1593" s="3">
        <v>92.35</v>
      </c>
      <c r="I1593" s="3">
        <v>100.0</v>
      </c>
      <c r="J1593" s="3">
        <v>127.41</v>
      </c>
      <c r="K1593" s="2" t="s">
        <v>16</v>
      </c>
    </row>
    <row r="1594">
      <c r="A1594" s="2" t="s">
        <v>6557</v>
      </c>
      <c r="B1594" s="2" t="s">
        <v>12</v>
      </c>
      <c r="C1594" s="2" t="s">
        <v>13</v>
      </c>
      <c r="D1594" s="2" t="s">
        <v>337</v>
      </c>
      <c r="E1594" s="2" t="s">
        <v>337</v>
      </c>
      <c r="F1594" s="2" t="s">
        <v>368</v>
      </c>
      <c r="G1594" s="3">
        <v>0.8321</v>
      </c>
      <c r="H1594" s="3">
        <v>88.77</v>
      </c>
      <c r="I1594" s="3">
        <v>100.0</v>
      </c>
      <c r="J1594" s="3">
        <v>127.41</v>
      </c>
      <c r="K1594" s="2" t="s">
        <v>16</v>
      </c>
    </row>
    <row r="1595">
      <c r="A1595" s="2" t="s">
        <v>6557</v>
      </c>
      <c r="B1595" s="2" t="s">
        <v>12</v>
      </c>
      <c r="C1595" s="2" t="s">
        <v>13</v>
      </c>
      <c r="D1595" s="2" t="s">
        <v>337</v>
      </c>
      <c r="E1595" s="2" t="s">
        <v>337</v>
      </c>
      <c r="F1595" s="2" t="s">
        <v>344</v>
      </c>
      <c r="G1595" s="3">
        <v>0.6614</v>
      </c>
      <c r="H1595" s="3">
        <v>91.59</v>
      </c>
      <c r="I1595" s="3">
        <v>100.0</v>
      </c>
      <c r="J1595" s="3">
        <v>127.41</v>
      </c>
      <c r="K1595" s="2" t="s">
        <v>16</v>
      </c>
    </row>
    <row r="1596">
      <c r="A1596" s="2" t="s">
        <v>6557</v>
      </c>
      <c r="B1596" s="2" t="s">
        <v>12</v>
      </c>
      <c r="C1596" s="2" t="s">
        <v>13</v>
      </c>
      <c r="D1596" s="2" t="s">
        <v>337</v>
      </c>
      <c r="E1596" s="2" t="s">
        <v>337</v>
      </c>
      <c r="F1596" s="2" t="s">
        <v>370</v>
      </c>
      <c r="G1596" s="3">
        <v>0.8783</v>
      </c>
      <c r="H1596" s="3">
        <v>90.86</v>
      </c>
      <c r="I1596" s="3">
        <v>100.0</v>
      </c>
      <c r="J1596" s="3">
        <v>127.41</v>
      </c>
      <c r="K1596" s="2" t="s">
        <v>16</v>
      </c>
    </row>
    <row r="1597">
      <c r="A1597" s="2" t="s">
        <v>6557</v>
      </c>
      <c r="B1597" s="2" t="s">
        <v>12</v>
      </c>
      <c r="C1597" s="2" t="s">
        <v>13</v>
      </c>
      <c r="D1597" s="2" t="s">
        <v>337</v>
      </c>
      <c r="E1597" s="2" t="s">
        <v>337</v>
      </c>
      <c r="F1597" s="2" t="s">
        <v>345</v>
      </c>
      <c r="G1597" s="3">
        <v>0.8075</v>
      </c>
      <c r="H1597" s="3">
        <v>86.83</v>
      </c>
      <c r="I1597" s="3">
        <v>100.0</v>
      </c>
      <c r="J1597" s="3">
        <v>127.41</v>
      </c>
      <c r="K1597" s="2" t="s">
        <v>16</v>
      </c>
    </row>
    <row r="1598">
      <c r="A1598" s="2" t="s">
        <v>6557</v>
      </c>
      <c r="B1598" s="2" t="s">
        <v>12</v>
      </c>
      <c r="C1598" s="2" t="s">
        <v>13</v>
      </c>
      <c r="D1598" s="2" t="s">
        <v>337</v>
      </c>
      <c r="E1598" s="2" t="s">
        <v>337</v>
      </c>
      <c r="F1598" s="2" t="s">
        <v>340</v>
      </c>
      <c r="G1598" s="3">
        <v>0.8183</v>
      </c>
      <c r="H1598" s="3">
        <v>88.32</v>
      </c>
      <c r="I1598" s="3">
        <v>100.0</v>
      </c>
      <c r="J1598" s="3">
        <v>127.41</v>
      </c>
      <c r="K1598" s="2" t="s">
        <v>16</v>
      </c>
    </row>
    <row r="1599">
      <c r="A1599" s="2" t="s">
        <v>6557</v>
      </c>
      <c r="B1599" s="2" t="s">
        <v>12</v>
      </c>
      <c r="C1599" s="2" t="s">
        <v>13</v>
      </c>
      <c r="D1599" s="2" t="s">
        <v>337</v>
      </c>
      <c r="E1599" s="2" t="s">
        <v>337</v>
      </c>
      <c r="F1599" s="2" t="s">
        <v>338</v>
      </c>
      <c r="G1599" s="3">
        <v>0.835</v>
      </c>
      <c r="H1599" s="3">
        <v>86.61</v>
      </c>
      <c r="I1599" s="3">
        <v>100.0</v>
      </c>
      <c r="J1599" s="3">
        <v>127.41</v>
      </c>
      <c r="K1599" s="2" t="s">
        <v>16</v>
      </c>
    </row>
    <row r="1600">
      <c r="A1600" s="2" t="s">
        <v>6559</v>
      </c>
      <c r="B1600" s="2" t="s">
        <v>12</v>
      </c>
      <c r="C1600" s="2" t="s">
        <v>13</v>
      </c>
      <c r="D1600" s="2" t="s">
        <v>337</v>
      </c>
      <c r="E1600" s="2" t="s">
        <v>337</v>
      </c>
      <c r="F1600" s="2" t="s">
        <v>377</v>
      </c>
      <c r="G1600" s="3">
        <v>0.8417</v>
      </c>
      <c r="H1600" s="3">
        <v>87.82</v>
      </c>
      <c r="I1600" s="3">
        <v>100.0</v>
      </c>
      <c r="J1600" s="3">
        <v>127.41</v>
      </c>
      <c r="K1600" s="2" t="s">
        <v>16</v>
      </c>
    </row>
    <row r="1601">
      <c r="A1601" s="2" t="s">
        <v>6559</v>
      </c>
      <c r="B1601" s="2" t="s">
        <v>12</v>
      </c>
      <c r="C1601" s="2" t="s">
        <v>13</v>
      </c>
      <c r="D1601" s="2" t="s">
        <v>337</v>
      </c>
      <c r="E1601" s="2" t="s">
        <v>337</v>
      </c>
      <c r="F1601" s="2" t="s">
        <v>359</v>
      </c>
      <c r="G1601" s="3">
        <v>0.7721</v>
      </c>
      <c r="H1601" s="3">
        <v>85.24</v>
      </c>
      <c r="I1601" s="3">
        <v>100.0</v>
      </c>
      <c r="J1601" s="3">
        <v>127.41</v>
      </c>
      <c r="K1601" s="2" t="s">
        <v>16</v>
      </c>
    </row>
    <row r="1602">
      <c r="A1602" s="2" t="s">
        <v>6560</v>
      </c>
      <c r="B1602" s="2" t="s">
        <v>12</v>
      </c>
      <c r="C1602" s="2" t="s">
        <v>13</v>
      </c>
      <c r="D1602" s="2" t="s">
        <v>680</v>
      </c>
      <c r="E1602" s="2" t="s">
        <v>680</v>
      </c>
      <c r="F1602" s="2" t="s">
        <v>685</v>
      </c>
      <c r="G1602" s="3">
        <v>0.7517</v>
      </c>
      <c r="H1602" s="3">
        <v>88.01</v>
      </c>
      <c r="I1602" s="3">
        <v>36.3</v>
      </c>
      <c r="J1602" s="3">
        <v>128.0</v>
      </c>
      <c r="K1602" s="2" t="s">
        <v>16</v>
      </c>
    </row>
    <row r="1603">
      <c r="A1603" s="2" t="s">
        <v>6560</v>
      </c>
      <c r="B1603" s="2" t="s">
        <v>12</v>
      </c>
      <c r="C1603" s="2" t="s">
        <v>13</v>
      </c>
      <c r="D1603" s="2" t="s">
        <v>680</v>
      </c>
      <c r="E1603" s="2" t="s">
        <v>680</v>
      </c>
      <c r="F1603" s="2" t="s">
        <v>682</v>
      </c>
      <c r="G1603" s="3">
        <v>0.7645</v>
      </c>
      <c r="H1603" s="3">
        <v>87.82</v>
      </c>
      <c r="I1603" s="3">
        <v>100.0</v>
      </c>
      <c r="J1603" s="3">
        <v>128.0</v>
      </c>
      <c r="K1603" s="2" t="s">
        <v>16</v>
      </c>
    </row>
    <row r="1604">
      <c r="A1604" s="2" t="s">
        <v>6560</v>
      </c>
      <c r="B1604" s="2" t="s">
        <v>12</v>
      </c>
      <c r="C1604" s="2" t="s">
        <v>13</v>
      </c>
      <c r="D1604" s="2" t="s">
        <v>680</v>
      </c>
      <c r="E1604" s="2" t="s">
        <v>680</v>
      </c>
      <c r="F1604" s="2" t="s">
        <v>709</v>
      </c>
      <c r="G1604" s="3">
        <v>0.6733</v>
      </c>
      <c r="H1604" s="3">
        <v>88.89</v>
      </c>
      <c r="I1604" s="3">
        <v>100.0</v>
      </c>
      <c r="J1604" s="3">
        <v>128.0</v>
      </c>
      <c r="K1604" s="2" t="s">
        <v>16</v>
      </c>
    </row>
    <row r="1605">
      <c r="A1605" s="2" t="s">
        <v>6560</v>
      </c>
      <c r="B1605" s="2" t="s">
        <v>12</v>
      </c>
      <c r="C1605" s="2" t="s">
        <v>13</v>
      </c>
      <c r="D1605" s="2" t="s">
        <v>680</v>
      </c>
      <c r="E1605" s="2" t="s">
        <v>680</v>
      </c>
      <c r="F1605" s="2" t="s">
        <v>702</v>
      </c>
      <c r="G1605" s="3">
        <v>0.7541</v>
      </c>
      <c r="H1605" s="3">
        <v>91.03</v>
      </c>
      <c r="I1605" s="3">
        <v>100.0</v>
      </c>
      <c r="J1605" s="3">
        <v>128.0</v>
      </c>
      <c r="K1605" s="2" t="s">
        <v>16</v>
      </c>
    </row>
    <row r="1606">
      <c r="A1606" s="2" t="s">
        <v>6560</v>
      </c>
      <c r="B1606" s="2" t="s">
        <v>12</v>
      </c>
      <c r="C1606" s="2" t="s">
        <v>13</v>
      </c>
      <c r="D1606" s="2" t="s">
        <v>680</v>
      </c>
      <c r="E1606" s="2" t="s">
        <v>680</v>
      </c>
      <c r="F1606" s="2" t="s">
        <v>695</v>
      </c>
      <c r="G1606" s="3">
        <v>0.6881</v>
      </c>
      <c r="H1606" s="3">
        <v>90.24</v>
      </c>
      <c r="I1606" s="3">
        <v>100.0</v>
      </c>
      <c r="J1606" s="3">
        <v>128.0</v>
      </c>
      <c r="K1606" s="2" t="s">
        <v>16</v>
      </c>
    </row>
    <row r="1607">
      <c r="A1607" s="2" t="s">
        <v>6560</v>
      </c>
      <c r="B1607" s="2" t="s">
        <v>12</v>
      </c>
      <c r="C1607" s="2" t="s">
        <v>13</v>
      </c>
      <c r="D1607" s="2" t="s">
        <v>680</v>
      </c>
      <c r="E1607" s="2" t="s">
        <v>680</v>
      </c>
      <c r="F1607" s="2" t="s">
        <v>691</v>
      </c>
      <c r="G1607" s="3">
        <v>0.8065</v>
      </c>
      <c r="H1607" s="3">
        <v>83.94</v>
      </c>
      <c r="I1607" s="3">
        <v>100.0</v>
      </c>
      <c r="J1607" s="3">
        <v>128.0</v>
      </c>
      <c r="K1607" s="2" t="s">
        <v>16</v>
      </c>
    </row>
    <row r="1608">
      <c r="A1608" s="2" t="s">
        <v>6560</v>
      </c>
      <c r="B1608" s="2" t="s">
        <v>12</v>
      </c>
      <c r="C1608" s="2" t="s">
        <v>13</v>
      </c>
      <c r="D1608" s="2" t="s">
        <v>680</v>
      </c>
      <c r="E1608" s="2" t="s">
        <v>680</v>
      </c>
      <c r="F1608" s="2" t="s">
        <v>722</v>
      </c>
      <c r="G1608" s="3">
        <v>0.7246</v>
      </c>
      <c r="H1608" s="3">
        <v>89.88</v>
      </c>
      <c r="I1608" s="3">
        <v>100.0</v>
      </c>
      <c r="J1608" s="3">
        <v>128.0</v>
      </c>
      <c r="K1608" s="2" t="s">
        <v>16</v>
      </c>
    </row>
    <row r="1609">
      <c r="A1609" s="2" t="s">
        <v>6560</v>
      </c>
      <c r="B1609" s="2" t="s">
        <v>12</v>
      </c>
      <c r="C1609" s="2" t="s">
        <v>13</v>
      </c>
      <c r="D1609" s="2" t="s">
        <v>680</v>
      </c>
      <c r="E1609" s="2" t="s">
        <v>680</v>
      </c>
      <c r="F1609" s="2" t="s">
        <v>706</v>
      </c>
      <c r="G1609" s="3">
        <v>0.8435</v>
      </c>
      <c r="H1609" s="3">
        <v>89.91</v>
      </c>
      <c r="I1609" s="3">
        <v>100.0</v>
      </c>
      <c r="J1609" s="3">
        <v>128.0</v>
      </c>
      <c r="K1609" s="2" t="s">
        <v>16</v>
      </c>
    </row>
    <row r="1610">
      <c r="A1610" s="2" t="s">
        <v>6562</v>
      </c>
      <c r="B1610" s="2" t="s">
        <v>12</v>
      </c>
      <c r="C1610" s="2" t="s">
        <v>13</v>
      </c>
      <c r="D1610" s="2" t="s">
        <v>680</v>
      </c>
      <c r="E1610" s="2" t="s">
        <v>680</v>
      </c>
      <c r="F1610" s="2" t="s">
        <v>713</v>
      </c>
      <c r="G1610" s="3">
        <v>0.7097</v>
      </c>
      <c r="H1610" s="3">
        <v>89.2</v>
      </c>
      <c r="I1610" s="3">
        <v>100.0</v>
      </c>
      <c r="J1610" s="3">
        <v>128.0</v>
      </c>
      <c r="K1610" s="2" t="s">
        <v>16</v>
      </c>
    </row>
    <row r="1611">
      <c r="A1611" s="2" t="s">
        <v>6562</v>
      </c>
      <c r="B1611" s="2" t="s">
        <v>12</v>
      </c>
      <c r="C1611" s="2" t="s">
        <v>13</v>
      </c>
      <c r="D1611" s="2" t="s">
        <v>680</v>
      </c>
      <c r="E1611" s="2" t="s">
        <v>680</v>
      </c>
      <c r="F1611" s="2" t="s">
        <v>693</v>
      </c>
      <c r="G1611" s="3">
        <v>0.6916</v>
      </c>
      <c r="H1611" s="3">
        <v>86.49</v>
      </c>
      <c r="I1611" s="3">
        <v>100.0</v>
      </c>
      <c r="J1611" s="3">
        <v>128.0</v>
      </c>
      <c r="K1611" s="2" t="s">
        <v>16</v>
      </c>
    </row>
    <row r="1612">
      <c r="A1612" s="2" t="s">
        <v>6562</v>
      </c>
      <c r="B1612" s="2" t="s">
        <v>12</v>
      </c>
      <c r="C1612" s="2" t="s">
        <v>13</v>
      </c>
      <c r="D1612" s="2" t="s">
        <v>680</v>
      </c>
      <c r="E1612" s="2" t="s">
        <v>680</v>
      </c>
      <c r="F1612" s="2" t="s">
        <v>715</v>
      </c>
      <c r="G1612" s="3">
        <v>0.6894</v>
      </c>
      <c r="H1612" s="3">
        <v>88.23</v>
      </c>
      <c r="I1612" s="3">
        <v>100.0</v>
      </c>
      <c r="J1612" s="3">
        <v>128.0</v>
      </c>
      <c r="K1612" s="2" t="s">
        <v>16</v>
      </c>
    </row>
    <row r="1613">
      <c r="A1613" s="2" t="s">
        <v>6562</v>
      </c>
      <c r="B1613" s="2" t="s">
        <v>12</v>
      </c>
      <c r="C1613" s="2" t="s">
        <v>13</v>
      </c>
      <c r="D1613" s="2" t="s">
        <v>680</v>
      </c>
      <c r="E1613" s="2" t="s">
        <v>680</v>
      </c>
      <c r="F1613" s="2" t="s">
        <v>698</v>
      </c>
      <c r="G1613" s="3">
        <v>0.7609</v>
      </c>
      <c r="H1613" s="3">
        <v>87.53</v>
      </c>
      <c r="I1613" s="3">
        <v>100.0</v>
      </c>
      <c r="J1613" s="3">
        <v>128.0</v>
      </c>
      <c r="K1613" s="2" t="s">
        <v>16</v>
      </c>
    </row>
    <row r="1614">
      <c r="A1614" s="2" t="s">
        <v>6562</v>
      </c>
      <c r="B1614" s="2" t="s">
        <v>12</v>
      </c>
      <c r="C1614" s="2" t="s">
        <v>13</v>
      </c>
      <c r="D1614" s="2" t="s">
        <v>680</v>
      </c>
      <c r="E1614" s="2" t="s">
        <v>680</v>
      </c>
      <c r="F1614" s="2" t="s">
        <v>705</v>
      </c>
      <c r="G1614" s="3">
        <v>0.7648</v>
      </c>
      <c r="H1614" s="3">
        <v>99.86</v>
      </c>
      <c r="I1614" s="3">
        <v>100.0</v>
      </c>
      <c r="J1614" s="3">
        <v>128.0</v>
      </c>
      <c r="K1614" s="2" t="s">
        <v>16</v>
      </c>
    </row>
    <row r="1615">
      <c r="A1615" s="2" t="s">
        <v>6562</v>
      </c>
      <c r="B1615" s="2" t="s">
        <v>12</v>
      </c>
      <c r="C1615" s="2" t="s">
        <v>13</v>
      </c>
      <c r="D1615" s="2" t="s">
        <v>680</v>
      </c>
      <c r="E1615" s="2" t="s">
        <v>680</v>
      </c>
      <c r="F1615" s="2" t="s">
        <v>699</v>
      </c>
      <c r="G1615" s="3">
        <v>0.7286</v>
      </c>
      <c r="H1615" s="3">
        <v>86.82</v>
      </c>
      <c r="I1615" s="3">
        <v>100.0</v>
      </c>
      <c r="J1615" s="3">
        <v>128.0</v>
      </c>
      <c r="K1615" s="2" t="s">
        <v>16</v>
      </c>
    </row>
    <row r="1616">
      <c r="A1616" s="2" t="s">
        <v>6562</v>
      </c>
      <c r="B1616" s="2" t="s">
        <v>12</v>
      </c>
      <c r="C1616" s="2" t="s">
        <v>13</v>
      </c>
      <c r="D1616" s="2" t="s">
        <v>680</v>
      </c>
      <c r="E1616" s="2" t="s">
        <v>680</v>
      </c>
      <c r="F1616" s="2" t="s">
        <v>711</v>
      </c>
      <c r="G1616" s="3">
        <v>0.6738</v>
      </c>
      <c r="H1616" s="3">
        <v>89.8</v>
      </c>
      <c r="I1616" s="3">
        <v>100.0</v>
      </c>
      <c r="J1616" s="3">
        <v>128.0</v>
      </c>
      <c r="K1616" s="2" t="s">
        <v>16</v>
      </c>
    </row>
    <row r="1617">
      <c r="A1617" s="2" t="s">
        <v>6562</v>
      </c>
      <c r="B1617" s="2" t="s">
        <v>12</v>
      </c>
      <c r="C1617" s="2" t="s">
        <v>13</v>
      </c>
      <c r="D1617" s="2" t="s">
        <v>680</v>
      </c>
      <c r="E1617" s="2" t="s">
        <v>680</v>
      </c>
      <c r="F1617" s="2" t="s">
        <v>687</v>
      </c>
      <c r="G1617" s="3">
        <v>0.8374</v>
      </c>
      <c r="H1617" s="3">
        <v>90.81</v>
      </c>
      <c r="I1617" s="3">
        <v>100.0</v>
      </c>
      <c r="J1617" s="3">
        <v>128.0</v>
      </c>
      <c r="K1617" s="2" t="s">
        <v>16</v>
      </c>
    </row>
    <row r="1618">
      <c r="A1618" s="2" t="s">
        <v>6562</v>
      </c>
      <c r="B1618" s="2" t="s">
        <v>12</v>
      </c>
      <c r="C1618" s="2" t="s">
        <v>13</v>
      </c>
      <c r="D1618" s="2" t="s">
        <v>680</v>
      </c>
      <c r="E1618" s="2" t="s">
        <v>680</v>
      </c>
      <c r="F1618" s="2" t="s">
        <v>724</v>
      </c>
      <c r="G1618" s="3">
        <v>0.5482</v>
      </c>
      <c r="H1618" s="3">
        <v>87.89</v>
      </c>
      <c r="I1618" s="3">
        <v>100.0</v>
      </c>
      <c r="J1618" s="3">
        <v>128.0</v>
      </c>
      <c r="K1618" s="2" t="s">
        <v>16</v>
      </c>
    </row>
    <row r="1619">
      <c r="A1619" s="2" t="s">
        <v>6562</v>
      </c>
      <c r="B1619" s="2" t="s">
        <v>12</v>
      </c>
      <c r="C1619" s="2" t="s">
        <v>13</v>
      </c>
      <c r="D1619" s="2" t="s">
        <v>680</v>
      </c>
      <c r="E1619" s="2" t="s">
        <v>680</v>
      </c>
      <c r="F1619" s="2" t="s">
        <v>689</v>
      </c>
      <c r="G1619" s="3">
        <v>0.822</v>
      </c>
      <c r="H1619" s="3">
        <v>83.53</v>
      </c>
      <c r="I1619" s="3">
        <v>100.0</v>
      </c>
      <c r="J1619" s="3">
        <v>128.0</v>
      </c>
      <c r="K1619" s="2" t="s">
        <v>16</v>
      </c>
    </row>
    <row r="1620">
      <c r="A1620" s="2" t="s">
        <v>6562</v>
      </c>
      <c r="B1620" s="2" t="s">
        <v>12</v>
      </c>
      <c r="C1620" s="2" t="s">
        <v>13</v>
      </c>
      <c r="D1620" s="2" t="s">
        <v>680</v>
      </c>
      <c r="E1620" s="2" t="s">
        <v>680</v>
      </c>
      <c r="F1620" s="2" t="s">
        <v>696</v>
      </c>
      <c r="G1620" s="3">
        <v>0.6846</v>
      </c>
      <c r="H1620" s="3">
        <v>100.7</v>
      </c>
      <c r="I1620" s="3">
        <v>100.0</v>
      </c>
      <c r="J1620" s="3">
        <v>128.0</v>
      </c>
      <c r="K1620" s="2" t="s">
        <v>16</v>
      </c>
    </row>
    <row r="1621">
      <c r="A1621" s="2" t="s">
        <v>6564</v>
      </c>
      <c r="B1621" s="2" t="s">
        <v>12</v>
      </c>
      <c r="C1621" s="2" t="s">
        <v>13</v>
      </c>
      <c r="D1621" s="2" t="s">
        <v>680</v>
      </c>
      <c r="E1621" s="2" t="s">
        <v>680</v>
      </c>
      <c r="F1621" s="2" t="s">
        <v>720</v>
      </c>
      <c r="G1621" s="3">
        <v>0.8547</v>
      </c>
      <c r="H1621" s="3">
        <v>92.27</v>
      </c>
      <c r="I1621" s="3">
        <v>100.0</v>
      </c>
      <c r="J1621" s="3">
        <v>128.0</v>
      </c>
      <c r="K1621" s="2" t="s">
        <v>16</v>
      </c>
    </row>
    <row r="1622">
      <c r="A1622" s="2" t="s">
        <v>6564</v>
      </c>
      <c r="B1622" s="2" t="s">
        <v>12</v>
      </c>
      <c r="C1622" s="2" t="s">
        <v>13</v>
      </c>
      <c r="D1622" s="2" t="s">
        <v>1203</v>
      </c>
      <c r="E1622" s="2" t="s">
        <v>1203</v>
      </c>
      <c r="F1622" s="2" t="s">
        <v>3329</v>
      </c>
      <c r="G1622" s="3">
        <v>0.3435</v>
      </c>
      <c r="H1622" s="3">
        <v>93.11</v>
      </c>
      <c r="I1622" s="3">
        <v>100.0</v>
      </c>
      <c r="J1622" s="3">
        <v>128.0</v>
      </c>
      <c r="K1622" s="2" t="s">
        <v>16</v>
      </c>
    </row>
    <row r="1623">
      <c r="A1623" s="2" t="s">
        <v>6564</v>
      </c>
      <c r="B1623" s="2" t="s">
        <v>12</v>
      </c>
      <c r="C1623" s="2" t="s">
        <v>13</v>
      </c>
      <c r="D1623" s="2" t="s">
        <v>1203</v>
      </c>
      <c r="E1623" s="2" t="s">
        <v>1203</v>
      </c>
      <c r="F1623" s="2" t="s">
        <v>3316</v>
      </c>
      <c r="G1623" s="3">
        <v>0.6153</v>
      </c>
      <c r="H1623" s="3">
        <v>94.99</v>
      </c>
      <c r="I1623" s="3">
        <v>100.0</v>
      </c>
      <c r="J1623" s="3">
        <v>128.0</v>
      </c>
      <c r="K1623" s="2" t="s">
        <v>16</v>
      </c>
    </row>
    <row r="1624">
      <c r="A1624" s="2" t="s">
        <v>6564</v>
      </c>
      <c r="B1624" s="2" t="s">
        <v>12</v>
      </c>
      <c r="C1624" s="2" t="s">
        <v>13</v>
      </c>
      <c r="D1624" s="2" t="s">
        <v>1203</v>
      </c>
      <c r="E1624" s="2" t="s">
        <v>1203</v>
      </c>
      <c r="F1624" s="2" t="s">
        <v>3310</v>
      </c>
      <c r="G1624" s="3">
        <v>0.3601</v>
      </c>
      <c r="H1624" s="3">
        <v>100.84</v>
      </c>
      <c r="I1624" s="3">
        <v>100.0</v>
      </c>
      <c r="J1624" s="3">
        <v>128.0</v>
      </c>
      <c r="K1624" s="2" t="s">
        <v>16</v>
      </c>
    </row>
    <row r="1625">
      <c r="A1625" s="2" t="s">
        <v>6564</v>
      </c>
      <c r="B1625" s="2" t="s">
        <v>12</v>
      </c>
      <c r="C1625" s="2" t="s">
        <v>13</v>
      </c>
      <c r="D1625" s="2" t="s">
        <v>1203</v>
      </c>
      <c r="E1625" s="2" t="s">
        <v>1203</v>
      </c>
      <c r="F1625" s="2" t="s">
        <v>3327</v>
      </c>
      <c r="G1625" s="3">
        <v>0.3571</v>
      </c>
      <c r="H1625" s="3">
        <v>89.62</v>
      </c>
      <c r="I1625" s="3">
        <v>100.0</v>
      </c>
      <c r="J1625" s="3">
        <v>128.0</v>
      </c>
      <c r="K1625" s="2" t="s">
        <v>16</v>
      </c>
    </row>
    <row r="1626">
      <c r="A1626" s="2" t="s">
        <v>6564</v>
      </c>
      <c r="B1626" s="2" t="s">
        <v>12</v>
      </c>
      <c r="C1626" s="2" t="s">
        <v>13</v>
      </c>
      <c r="D1626" s="2" t="s">
        <v>1203</v>
      </c>
      <c r="E1626" s="2" t="s">
        <v>25</v>
      </c>
      <c r="F1626" s="2" t="s">
        <v>3345</v>
      </c>
      <c r="G1626" s="3">
        <v>0.2724</v>
      </c>
      <c r="H1626" s="3">
        <v>92.3</v>
      </c>
      <c r="I1626" s="3">
        <v>100.0</v>
      </c>
      <c r="J1626" s="3">
        <v>128.0</v>
      </c>
      <c r="K1626" s="2" t="s">
        <v>50</v>
      </c>
    </row>
    <row r="1627">
      <c r="A1627" s="2" t="s">
        <v>6564</v>
      </c>
      <c r="B1627" s="2" t="s">
        <v>12</v>
      </c>
      <c r="C1627" s="2" t="s">
        <v>13</v>
      </c>
      <c r="D1627" s="2" t="s">
        <v>1203</v>
      </c>
      <c r="E1627" s="2" t="s">
        <v>1203</v>
      </c>
      <c r="F1627" s="2" t="s">
        <v>3353</v>
      </c>
      <c r="G1627" s="3">
        <v>0.56</v>
      </c>
      <c r="H1627" s="3">
        <v>90.85</v>
      </c>
      <c r="I1627" s="3">
        <v>100.0</v>
      </c>
      <c r="J1627" s="3">
        <v>128.0</v>
      </c>
      <c r="K1627" s="2" t="s">
        <v>16</v>
      </c>
    </row>
    <row r="1628">
      <c r="A1628" s="2" t="s">
        <v>6564</v>
      </c>
      <c r="B1628" s="2" t="s">
        <v>12</v>
      </c>
      <c r="C1628" s="2" t="s">
        <v>13</v>
      </c>
      <c r="D1628" s="2" t="s">
        <v>1203</v>
      </c>
      <c r="E1628" s="2" t="s">
        <v>1203</v>
      </c>
      <c r="F1628" s="2" t="s">
        <v>3319</v>
      </c>
      <c r="G1628" s="3">
        <v>0.526</v>
      </c>
      <c r="H1628" s="3">
        <v>90.81</v>
      </c>
      <c r="I1628" s="3">
        <v>100.0</v>
      </c>
      <c r="J1628" s="3">
        <v>128.0</v>
      </c>
      <c r="K1628" s="2" t="s">
        <v>16</v>
      </c>
    </row>
    <row r="1629">
      <c r="A1629" s="2" t="s">
        <v>6564</v>
      </c>
      <c r="B1629" s="2" t="s">
        <v>12</v>
      </c>
      <c r="C1629" s="2" t="s">
        <v>13</v>
      </c>
      <c r="D1629" s="2" t="s">
        <v>1203</v>
      </c>
      <c r="E1629" s="2" t="s">
        <v>1203</v>
      </c>
      <c r="F1629" s="2" t="s">
        <v>3326</v>
      </c>
      <c r="G1629" s="3">
        <v>0.5553</v>
      </c>
      <c r="H1629" s="3">
        <v>100.22</v>
      </c>
      <c r="I1629" s="3">
        <v>100.0</v>
      </c>
      <c r="J1629" s="3">
        <v>128.0</v>
      </c>
      <c r="K1629" s="2" t="s">
        <v>16</v>
      </c>
    </row>
    <row r="1630">
      <c r="A1630" s="2" t="s">
        <v>6564</v>
      </c>
      <c r="B1630" s="2" t="s">
        <v>12</v>
      </c>
      <c r="C1630" s="2" t="s">
        <v>13</v>
      </c>
      <c r="D1630" s="2" t="s">
        <v>1203</v>
      </c>
      <c r="E1630" s="2" t="s">
        <v>25</v>
      </c>
      <c r="F1630" s="2" t="s">
        <v>3324</v>
      </c>
      <c r="G1630" s="3">
        <v>0.3068</v>
      </c>
      <c r="H1630" s="3">
        <v>88.25</v>
      </c>
      <c r="I1630" s="3">
        <v>100.0</v>
      </c>
      <c r="J1630" s="3">
        <v>128.0</v>
      </c>
      <c r="K1630" s="2" t="s">
        <v>50</v>
      </c>
    </row>
    <row r="1631">
      <c r="A1631" s="2" t="s">
        <v>6566</v>
      </c>
      <c r="B1631" s="2" t="s">
        <v>12</v>
      </c>
      <c r="C1631" s="2" t="s">
        <v>13</v>
      </c>
      <c r="D1631" s="2" t="s">
        <v>1203</v>
      </c>
      <c r="E1631" s="2" t="s">
        <v>25</v>
      </c>
      <c r="F1631" s="2" t="s">
        <v>3346</v>
      </c>
      <c r="G1631" s="3">
        <v>0.3229</v>
      </c>
      <c r="H1631" s="3">
        <v>91.24</v>
      </c>
      <c r="I1631" s="3">
        <v>100.0</v>
      </c>
      <c r="J1631" s="3">
        <v>128.0</v>
      </c>
      <c r="K1631" s="2" t="s">
        <v>50</v>
      </c>
    </row>
    <row r="1632">
      <c r="A1632" s="2" t="s">
        <v>6566</v>
      </c>
      <c r="B1632" s="2" t="s">
        <v>12</v>
      </c>
      <c r="C1632" s="2" t="s">
        <v>13</v>
      </c>
      <c r="D1632" s="2" t="s">
        <v>1203</v>
      </c>
      <c r="E1632" s="2" t="s">
        <v>1203</v>
      </c>
      <c r="F1632" s="2" t="s">
        <v>3312</v>
      </c>
      <c r="G1632" s="3">
        <v>0.429</v>
      </c>
      <c r="H1632" s="3">
        <v>93.47</v>
      </c>
      <c r="I1632" s="3">
        <v>97.5</v>
      </c>
      <c r="J1632" s="3">
        <v>128.0</v>
      </c>
      <c r="K1632" s="2" t="s">
        <v>16</v>
      </c>
    </row>
    <row r="1633">
      <c r="A1633" s="2" t="s">
        <v>6566</v>
      </c>
      <c r="B1633" s="2" t="s">
        <v>12</v>
      </c>
      <c r="C1633" s="2" t="s">
        <v>13</v>
      </c>
      <c r="D1633" s="2" t="s">
        <v>1203</v>
      </c>
      <c r="E1633" s="2" t="s">
        <v>1203</v>
      </c>
      <c r="F1633" s="2" t="s">
        <v>3339</v>
      </c>
      <c r="G1633" s="3">
        <v>0.5914</v>
      </c>
      <c r="H1633" s="3">
        <v>93.19</v>
      </c>
      <c r="I1633" s="3">
        <v>100.0</v>
      </c>
      <c r="J1633" s="3">
        <v>128.0</v>
      </c>
      <c r="K1633" s="2" t="s">
        <v>16</v>
      </c>
    </row>
    <row r="1634">
      <c r="A1634" s="2" t="s">
        <v>6566</v>
      </c>
      <c r="B1634" s="2" t="s">
        <v>12</v>
      </c>
      <c r="C1634" s="2" t="s">
        <v>13</v>
      </c>
      <c r="D1634" s="2" t="s">
        <v>1203</v>
      </c>
      <c r="E1634" s="2" t="s">
        <v>25</v>
      </c>
      <c r="F1634" s="2" t="s">
        <v>3331</v>
      </c>
      <c r="G1634" s="3">
        <v>0.312</v>
      </c>
      <c r="H1634" s="3">
        <v>94.51</v>
      </c>
      <c r="I1634" s="3">
        <v>100.0</v>
      </c>
      <c r="J1634" s="3">
        <v>128.0</v>
      </c>
      <c r="K1634" s="2" t="s">
        <v>50</v>
      </c>
    </row>
    <row r="1635">
      <c r="A1635" s="2" t="s">
        <v>6566</v>
      </c>
      <c r="B1635" s="2" t="s">
        <v>12</v>
      </c>
      <c r="C1635" s="2" t="s">
        <v>13</v>
      </c>
      <c r="D1635" s="2" t="s">
        <v>1203</v>
      </c>
      <c r="E1635" s="2" t="s">
        <v>1203</v>
      </c>
      <c r="F1635" s="2" t="s">
        <v>3333</v>
      </c>
      <c r="G1635" s="3">
        <v>0.5517</v>
      </c>
      <c r="H1635" s="3">
        <v>95.59</v>
      </c>
      <c r="I1635" s="3">
        <v>100.0</v>
      </c>
      <c r="J1635" s="3">
        <v>128.0</v>
      </c>
      <c r="K1635" s="2" t="s">
        <v>16</v>
      </c>
    </row>
    <row r="1636">
      <c r="A1636" s="2" t="s">
        <v>6566</v>
      </c>
      <c r="B1636" s="2" t="s">
        <v>12</v>
      </c>
      <c r="C1636" s="2" t="s">
        <v>13</v>
      </c>
      <c r="D1636" s="2" t="s">
        <v>1203</v>
      </c>
      <c r="E1636" s="2" t="s">
        <v>1203</v>
      </c>
      <c r="F1636" s="2" t="s">
        <v>3351</v>
      </c>
      <c r="G1636" s="3">
        <v>0.5053</v>
      </c>
      <c r="H1636" s="3">
        <v>90.21</v>
      </c>
      <c r="I1636" s="3">
        <v>100.0</v>
      </c>
      <c r="J1636" s="3">
        <v>128.0</v>
      </c>
      <c r="K1636" s="2" t="s">
        <v>16</v>
      </c>
    </row>
    <row r="1637">
      <c r="A1637" s="2" t="s">
        <v>6566</v>
      </c>
      <c r="B1637" s="2" t="s">
        <v>12</v>
      </c>
      <c r="C1637" s="2" t="s">
        <v>13</v>
      </c>
      <c r="D1637" s="2" t="s">
        <v>1203</v>
      </c>
      <c r="E1637" s="2" t="s">
        <v>25</v>
      </c>
      <c r="F1637" s="2" t="s">
        <v>3336</v>
      </c>
      <c r="G1637" s="3">
        <v>0.3075</v>
      </c>
      <c r="H1637" s="3">
        <v>89.71</v>
      </c>
      <c r="I1637" s="3">
        <v>100.0</v>
      </c>
      <c r="J1637" s="3">
        <v>128.0</v>
      </c>
      <c r="K1637" s="2" t="s">
        <v>50</v>
      </c>
    </row>
    <row r="1638">
      <c r="A1638" s="2" t="s">
        <v>6566</v>
      </c>
      <c r="B1638" s="2" t="s">
        <v>12</v>
      </c>
      <c r="C1638" s="2" t="s">
        <v>13</v>
      </c>
      <c r="D1638" s="2" t="s">
        <v>1203</v>
      </c>
      <c r="E1638" s="2" t="s">
        <v>25</v>
      </c>
      <c r="F1638" s="2" t="s">
        <v>3314</v>
      </c>
      <c r="G1638" s="3">
        <v>0.3151</v>
      </c>
      <c r="H1638" s="3">
        <v>90.23</v>
      </c>
      <c r="I1638" s="3">
        <v>100.0</v>
      </c>
      <c r="J1638" s="3">
        <v>128.0</v>
      </c>
      <c r="K1638" s="2" t="s">
        <v>50</v>
      </c>
    </row>
    <row r="1639">
      <c r="A1639" s="2" t="s">
        <v>6566</v>
      </c>
      <c r="B1639" s="2" t="s">
        <v>12</v>
      </c>
      <c r="C1639" s="2" t="s">
        <v>13</v>
      </c>
      <c r="D1639" s="2" t="s">
        <v>1203</v>
      </c>
      <c r="E1639" s="2" t="s">
        <v>1203</v>
      </c>
      <c r="F1639" s="2" t="s">
        <v>3347</v>
      </c>
      <c r="G1639" s="3">
        <v>0.4154</v>
      </c>
      <c r="H1639" s="3">
        <v>82.71</v>
      </c>
      <c r="I1639" s="3">
        <v>100.0</v>
      </c>
      <c r="J1639" s="3">
        <v>128.0</v>
      </c>
      <c r="K1639" s="2" t="s">
        <v>16</v>
      </c>
    </row>
    <row r="1640">
      <c r="A1640" s="2" t="s">
        <v>6566</v>
      </c>
      <c r="B1640" s="2" t="s">
        <v>12</v>
      </c>
      <c r="C1640" s="2" t="s">
        <v>13</v>
      </c>
      <c r="D1640" s="2" t="s">
        <v>1203</v>
      </c>
      <c r="E1640" s="2" t="s">
        <v>1203</v>
      </c>
      <c r="F1640" s="2" t="s">
        <v>3343</v>
      </c>
      <c r="G1640" s="3">
        <v>0.4975</v>
      </c>
      <c r="H1640" s="3">
        <v>94.81</v>
      </c>
      <c r="I1640" s="3">
        <v>100.0</v>
      </c>
      <c r="J1640" s="3">
        <v>128.0</v>
      </c>
      <c r="K1640" s="2" t="s">
        <v>16</v>
      </c>
    </row>
    <row r="1641">
      <c r="A1641" s="2" t="s">
        <v>6566</v>
      </c>
      <c r="B1641" s="2" t="s">
        <v>12</v>
      </c>
      <c r="C1641" s="2" t="s">
        <v>13</v>
      </c>
      <c r="D1641" s="2" t="s">
        <v>1203</v>
      </c>
      <c r="E1641" s="2" t="s">
        <v>25</v>
      </c>
      <c r="F1641" s="2" t="s">
        <v>3341</v>
      </c>
      <c r="G1641" s="3">
        <v>0.2163</v>
      </c>
      <c r="H1641" s="3">
        <v>89.18</v>
      </c>
      <c r="I1641" s="3">
        <v>100.0</v>
      </c>
      <c r="J1641" s="3">
        <v>128.0</v>
      </c>
      <c r="K1641" s="2" t="s">
        <v>50</v>
      </c>
    </row>
    <row r="1642">
      <c r="A1642" s="2" t="s">
        <v>6569</v>
      </c>
      <c r="B1642" s="2" t="s">
        <v>12</v>
      </c>
      <c r="C1642" s="2" t="s">
        <v>13</v>
      </c>
      <c r="D1642" s="2" t="s">
        <v>121</v>
      </c>
      <c r="E1642" s="2" t="s">
        <v>121</v>
      </c>
      <c r="F1642" s="2" t="s">
        <v>184</v>
      </c>
      <c r="G1642" s="3">
        <v>0.7085</v>
      </c>
      <c r="H1642" s="3">
        <v>91.48</v>
      </c>
      <c r="I1642" s="3">
        <v>97.4</v>
      </c>
      <c r="J1642" s="3">
        <v>128.0</v>
      </c>
      <c r="K1642" s="2" t="s">
        <v>16</v>
      </c>
    </row>
    <row r="1643">
      <c r="A1643" s="2" t="s">
        <v>6569</v>
      </c>
      <c r="B1643" s="2" t="s">
        <v>12</v>
      </c>
      <c r="C1643" s="2" t="s">
        <v>13</v>
      </c>
      <c r="D1643" s="2" t="s">
        <v>121</v>
      </c>
      <c r="E1643" s="2" t="s">
        <v>25</v>
      </c>
      <c r="F1643" s="2" t="s">
        <v>193</v>
      </c>
      <c r="G1643" s="3">
        <v>0.2367</v>
      </c>
      <c r="H1643" s="3">
        <v>85.85</v>
      </c>
      <c r="I1643" s="3">
        <v>100.0</v>
      </c>
      <c r="J1643" s="3">
        <v>128.0</v>
      </c>
      <c r="K1643" s="2" t="s">
        <v>50</v>
      </c>
    </row>
    <row r="1644">
      <c r="A1644" s="2" t="s">
        <v>6569</v>
      </c>
      <c r="B1644" s="2" t="s">
        <v>12</v>
      </c>
      <c r="C1644" s="2" t="s">
        <v>13</v>
      </c>
      <c r="D1644" s="2" t="s">
        <v>121</v>
      </c>
      <c r="E1644" s="2" t="s">
        <v>121</v>
      </c>
      <c r="F1644" s="2" t="s">
        <v>160</v>
      </c>
      <c r="G1644" s="3">
        <v>0.7581</v>
      </c>
      <c r="H1644" s="3">
        <v>89.25</v>
      </c>
      <c r="I1644" s="3">
        <v>100.0</v>
      </c>
      <c r="J1644" s="3">
        <v>128.0</v>
      </c>
      <c r="K1644" s="2" t="s">
        <v>16</v>
      </c>
    </row>
    <row r="1645">
      <c r="A1645" s="2" t="s">
        <v>6569</v>
      </c>
      <c r="B1645" s="2" t="s">
        <v>12</v>
      </c>
      <c r="C1645" s="2" t="s">
        <v>13</v>
      </c>
      <c r="D1645" s="2" t="s">
        <v>121</v>
      </c>
      <c r="E1645" s="2" t="s">
        <v>25</v>
      </c>
      <c r="F1645" s="2" t="s">
        <v>191</v>
      </c>
      <c r="G1645" s="3">
        <v>0.2261</v>
      </c>
      <c r="H1645" s="3">
        <v>95.08</v>
      </c>
      <c r="I1645" s="3">
        <v>100.0</v>
      </c>
      <c r="J1645" s="3">
        <v>128.0</v>
      </c>
      <c r="K1645" s="2" t="s">
        <v>50</v>
      </c>
    </row>
    <row r="1646">
      <c r="A1646" s="2" t="s">
        <v>6569</v>
      </c>
      <c r="B1646" s="2" t="s">
        <v>12</v>
      </c>
      <c r="C1646" s="2" t="s">
        <v>13</v>
      </c>
      <c r="D1646" s="2" t="s">
        <v>121</v>
      </c>
      <c r="E1646" s="2" t="s">
        <v>121</v>
      </c>
      <c r="F1646" s="2" t="s">
        <v>163</v>
      </c>
      <c r="G1646" s="3">
        <v>0.5093</v>
      </c>
      <c r="H1646" s="3">
        <v>97.35</v>
      </c>
      <c r="I1646" s="3">
        <v>100.0</v>
      </c>
      <c r="J1646" s="3">
        <v>128.0</v>
      </c>
      <c r="K1646" s="2" t="s">
        <v>16</v>
      </c>
    </row>
    <row r="1647">
      <c r="A1647" s="2" t="s">
        <v>6569</v>
      </c>
      <c r="B1647" s="2" t="s">
        <v>12</v>
      </c>
      <c r="C1647" s="2" t="s">
        <v>13</v>
      </c>
      <c r="D1647" s="2" t="s">
        <v>121</v>
      </c>
      <c r="E1647" s="2" t="s">
        <v>121</v>
      </c>
      <c r="F1647" s="2" t="s">
        <v>167</v>
      </c>
      <c r="G1647" s="3">
        <v>0.6296</v>
      </c>
      <c r="H1647" s="3">
        <v>89.28</v>
      </c>
      <c r="I1647" s="3">
        <v>100.0</v>
      </c>
      <c r="J1647" s="3">
        <v>128.0</v>
      </c>
      <c r="K1647" s="2" t="s">
        <v>16</v>
      </c>
    </row>
    <row r="1648">
      <c r="A1648" s="2" t="s">
        <v>6569</v>
      </c>
      <c r="B1648" s="2" t="s">
        <v>12</v>
      </c>
      <c r="C1648" s="2" t="s">
        <v>13</v>
      </c>
      <c r="D1648" s="2" t="s">
        <v>121</v>
      </c>
      <c r="E1648" s="2" t="s">
        <v>25</v>
      </c>
      <c r="F1648" s="2" t="s">
        <v>144</v>
      </c>
      <c r="G1648" s="3">
        <v>0.1959</v>
      </c>
      <c r="H1648" s="3">
        <v>100.13</v>
      </c>
      <c r="I1648" s="3">
        <v>100.0</v>
      </c>
      <c r="J1648" s="3">
        <v>128.0</v>
      </c>
      <c r="K1648" s="2" t="s">
        <v>50</v>
      </c>
    </row>
    <row r="1649">
      <c r="A1649" s="2" t="s">
        <v>6569</v>
      </c>
      <c r="B1649" s="2" t="s">
        <v>12</v>
      </c>
      <c r="C1649" s="2" t="s">
        <v>13</v>
      </c>
      <c r="D1649" s="2" t="s">
        <v>121</v>
      </c>
      <c r="E1649" s="2" t="s">
        <v>121</v>
      </c>
      <c r="F1649" s="2" t="s">
        <v>170</v>
      </c>
      <c r="G1649" s="3">
        <v>0.4908</v>
      </c>
      <c r="H1649" s="3">
        <v>92.52</v>
      </c>
      <c r="I1649" s="3">
        <v>100.0</v>
      </c>
      <c r="J1649" s="3">
        <v>128.0</v>
      </c>
      <c r="K1649" s="2" t="s">
        <v>16</v>
      </c>
    </row>
    <row r="1650">
      <c r="A1650" s="2" t="s">
        <v>6569</v>
      </c>
      <c r="B1650" s="2" t="s">
        <v>12</v>
      </c>
      <c r="C1650" s="2" t="s">
        <v>13</v>
      </c>
      <c r="D1650" s="2" t="s">
        <v>121</v>
      </c>
      <c r="E1650" s="2" t="s">
        <v>121</v>
      </c>
      <c r="F1650" s="2" t="s">
        <v>189</v>
      </c>
      <c r="G1650" s="3">
        <v>0.5693</v>
      </c>
      <c r="H1650" s="3">
        <v>94.44</v>
      </c>
      <c r="I1650" s="3">
        <v>100.0</v>
      </c>
      <c r="J1650" s="3">
        <v>128.0</v>
      </c>
      <c r="K1650" s="2" t="s">
        <v>16</v>
      </c>
    </row>
    <row r="1651">
      <c r="A1651" s="2" t="s">
        <v>6569</v>
      </c>
      <c r="B1651" s="2" t="s">
        <v>12</v>
      </c>
      <c r="C1651" s="2" t="s">
        <v>13</v>
      </c>
      <c r="D1651" s="2" t="s">
        <v>121</v>
      </c>
      <c r="E1651" s="2" t="s">
        <v>121</v>
      </c>
      <c r="F1651" s="2" t="s">
        <v>138</v>
      </c>
      <c r="G1651" s="3">
        <v>0.8026</v>
      </c>
      <c r="H1651" s="3">
        <v>89.72</v>
      </c>
      <c r="I1651" s="3">
        <v>100.0</v>
      </c>
      <c r="J1651" s="3">
        <v>128.0</v>
      </c>
      <c r="K1651" s="2" t="s">
        <v>16</v>
      </c>
    </row>
    <row r="1652">
      <c r="A1652" s="2" t="s">
        <v>6572</v>
      </c>
      <c r="B1652" s="2" t="s">
        <v>12</v>
      </c>
      <c r="C1652" s="2" t="s">
        <v>13</v>
      </c>
      <c r="D1652" s="2" t="s">
        <v>121</v>
      </c>
      <c r="E1652" s="2" t="s">
        <v>121</v>
      </c>
      <c r="F1652" s="2" t="s">
        <v>149</v>
      </c>
      <c r="G1652" s="3">
        <v>0.7251</v>
      </c>
      <c r="H1652" s="3">
        <v>104.02</v>
      </c>
      <c r="I1652" s="3">
        <v>100.0</v>
      </c>
      <c r="J1652" s="3">
        <v>128.0</v>
      </c>
      <c r="K1652" s="2" t="s">
        <v>16</v>
      </c>
    </row>
    <row r="1653">
      <c r="A1653" s="2" t="s">
        <v>6572</v>
      </c>
      <c r="B1653" s="2" t="s">
        <v>12</v>
      </c>
      <c r="C1653" s="2" t="s">
        <v>13</v>
      </c>
      <c r="D1653" s="2" t="s">
        <v>121</v>
      </c>
      <c r="E1653" s="2" t="s">
        <v>121</v>
      </c>
      <c r="F1653" s="2" t="s">
        <v>181</v>
      </c>
      <c r="G1653" s="3">
        <v>0.6621</v>
      </c>
      <c r="H1653" s="3">
        <v>100.24</v>
      </c>
      <c r="I1653" s="3">
        <v>100.0</v>
      </c>
      <c r="J1653" s="3">
        <v>128.0</v>
      </c>
      <c r="K1653" s="2" t="s">
        <v>16</v>
      </c>
    </row>
    <row r="1654">
      <c r="A1654" s="2" t="s">
        <v>6572</v>
      </c>
      <c r="B1654" s="2" t="s">
        <v>12</v>
      </c>
      <c r="C1654" s="2" t="s">
        <v>13</v>
      </c>
      <c r="D1654" s="2" t="s">
        <v>121</v>
      </c>
      <c r="E1654" s="2" t="s">
        <v>121</v>
      </c>
      <c r="F1654" s="2" t="s">
        <v>157</v>
      </c>
      <c r="G1654" s="3">
        <v>0.6963</v>
      </c>
      <c r="H1654" s="3">
        <v>95.79</v>
      </c>
      <c r="I1654" s="3">
        <v>100.0</v>
      </c>
      <c r="J1654" s="3">
        <v>128.0</v>
      </c>
      <c r="K1654" s="2" t="s">
        <v>16</v>
      </c>
    </row>
    <row r="1655">
      <c r="A1655" s="2" t="s">
        <v>6572</v>
      </c>
      <c r="B1655" s="2" t="s">
        <v>12</v>
      </c>
      <c r="C1655" s="2" t="s">
        <v>13</v>
      </c>
      <c r="D1655" s="2" t="s">
        <v>121</v>
      </c>
      <c r="E1655" s="2" t="s">
        <v>121</v>
      </c>
      <c r="F1655" s="2" t="s">
        <v>140</v>
      </c>
      <c r="G1655" s="3">
        <v>0.7255</v>
      </c>
      <c r="H1655" s="3">
        <v>87.7</v>
      </c>
      <c r="I1655" s="3">
        <v>100.0</v>
      </c>
      <c r="J1655" s="3">
        <v>128.0</v>
      </c>
      <c r="K1655" s="2" t="s">
        <v>16</v>
      </c>
    </row>
    <row r="1656">
      <c r="A1656" s="2" t="s">
        <v>6572</v>
      </c>
      <c r="B1656" s="2" t="s">
        <v>12</v>
      </c>
      <c r="C1656" s="2" t="s">
        <v>13</v>
      </c>
      <c r="D1656" s="2" t="s">
        <v>121</v>
      </c>
      <c r="E1656" s="2" t="s">
        <v>121</v>
      </c>
      <c r="F1656" s="2" t="s">
        <v>173</v>
      </c>
      <c r="G1656" s="3">
        <v>0.6063</v>
      </c>
      <c r="H1656" s="3">
        <v>90.95</v>
      </c>
      <c r="I1656" s="3">
        <v>100.0</v>
      </c>
      <c r="J1656" s="3">
        <v>128.0</v>
      </c>
      <c r="K1656" s="2" t="s">
        <v>16</v>
      </c>
    </row>
    <row r="1657">
      <c r="A1657" s="2" t="s">
        <v>6572</v>
      </c>
      <c r="B1657" s="2" t="s">
        <v>12</v>
      </c>
      <c r="C1657" s="2" t="s">
        <v>13</v>
      </c>
      <c r="D1657" s="2" t="s">
        <v>121</v>
      </c>
      <c r="E1657" s="2" t="s">
        <v>121</v>
      </c>
      <c r="F1657" s="2" t="s">
        <v>154</v>
      </c>
      <c r="G1657" s="3">
        <v>0.6534</v>
      </c>
      <c r="H1657" s="3">
        <v>88.5</v>
      </c>
      <c r="I1657" s="3">
        <v>100.0</v>
      </c>
      <c r="J1657" s="3">
        <v>128.0</v>
      </c>
      <c r="K1657" s="2" t="s">
        <v>16</v>
      </c>
    </row>
    <row r="1658">
      <c r="A1658" s="2" t="s">
        <v>6572</v>
      </c>
      <c r="B1658" s="2" t="s">
        <v>12</v>
      </c>
      <c r="C1658" s="2" t="s">
        <v>13</v>
      </c>
      <c r="D1658" s="2" t="s">
        <v>121</v>
      </c>
      <c r="E1658" s="2" t="s">
        <v>25</v>
      </c>
      <c r="F1658" s="2" t="s">
        <v>126</v>
      </c>
      <c r="G1658" s="3">
        <v>0.206</v>
      </c>
      <c r="H1658" s="3">
        <v>91.17</v>
      </c>
      <c r="I1658" s="3">
        <v>100.0</v>
      </c>
      <c r="J1658" s="3">
        <v>128.0</v>
      </c>
      <c r="K1658" s="2" t="s">
        <v>50</v>
      </c>
    </row>
    <row r="1659">
      <c r="A1659" s="2" t="s">
        <v>6572</v>
      </c>
      <c r="B1659" s="2" t="s">
        <v>12</v>
      </c>
      <c r="C1659" s="2" t="s">
        <v>13</v>
      </c>
      <c r="D1659" s="2" t="s">
        <v>121</v>
      </c>
      <c r="E1659" s="2" t="s">
        <v>121</v>
      </c>
      <c r="F1659" s="2" t="s">
        <v>135</v>
      </c>
      <c r="G1659" s="3">
        <v>0.6461</v>
      </c>
      <c r="H1659" s="3">
        <v>93.67</v>
      </c>
      <c r="I1659" s="3">
        <v>100.0</v>
      </c>
      <c r="J1659" s="3">
        <v>128.0</v>
      </c>
      <c r="K1659" s="2" t="s">
        <v>16</v>
      </c>
    </row>
    <row r="1660">
      <c r="A1660" s="2" t="s">
        <v>6572</v>
      </c>
      <c r="B1660" s="2" t="s">
        <v>12</v>
      </c>
      <c r="C1660" s="2" t="s">
        <v>13</v>
      </c>
      <c r="D1660" s="2" t="s">
        <v>121</v>
      </c>
      <c r="E1660" s="2" t="s">
        <v>121</v>
      </c>
      <c r="F1660" s="2" t="s">
        <v>177</v>
      </c>
      <c r="G1660" s="3">
        <v>0.7577</v>
      </c>
      <c r="H1660" s="3">
        <v>90.28</v>
      </c>
      <c r="I1660" s="3">
        <v>100.0</v>
      </c>
      <c r="J1660" s="3">
        <v>128.0</v>
      </c>
      <c r="K1660" s="2" t="s">
        <v>16</v>
      </c>
    </row>
    <row r="1661">
      <c r="A1661" s="2" t="s">
        <v>6572</v>
      </c>
      <c r="B1661" s="2" t="s">
        <v>12</v>
      </c>
      <c r="C1661" s="2" t="s">
        <v>13</v>
      </c>
      <c r="D1661" s="2" t="s">
        <v>121</v>
      </c>
      <c r="E1661" s="2" t="s">
        <v>121</v>
      </c>
      <c r="F1661" s="2" t="s">
        <v>122</v>
      </c>
      <c r="G1661" s="3">
        <v>0.7174</v>
      </c>
      <c r="H1661" s="3">
        <v>85.91</v>
      </c>
      <c r="I1661" s="3">
        <v>100.0</v>
      </c>
      <c r="J1661" s="3">
        <v>128.0</v>
      </c>
      <c r="K1661" s="2" t="s">
        <v>16</v>
      </c>
    </row>
    <row r="1662">
      <c r="A1662" s="2" t="s">
        <v>6572</v>
      </c>
      <c r="B1662" s="2" t="s">
        <v>12</v>
      </c>
      <c r="C1662" s="2" t="s">
        <v>13</v>
      </c>
      <c r="D1662" s="2" t="s">
        <v>775</v>
      </c>
      <c r="E1662" s="2" t="s">
        <v>775</v>
      </c>
      <c r="F1662" s="2" t="s">
        <v>806</v>
      </c>
      <c r="G1662" s="3">
        <v>0.7653</v>
      </c>
      <c r="H1662" s="3">
        <v>92.64</v>
      </c>
      <c r="I1662" s="3">
        <v>100.0</v>
      </c>
      <c r="J1662" s="3">
        <v>128.0</v>
      </c>
      <c r="K1662" s="2" t="s">
        <v>16</v>
      </c>
    </row>
    <row r="1663">
      <c r="A1663" s="2" t="s">
        <v>6574</v>
      </c>
      <c r="B1663" s="2" t="s">
        <v>12</v>
      </c>
      <c r="C1663" s="2" t="s">
        <v>13</v>
      </c>
      <c r="D1663" s="2" t="s">
        <v>775</v>
      </c>
      <c r="E1663" s="2" t="s">
        <v>25</v>
      </c>
      <c r="F1663" s="2" t="s">
        <v>803</v>
      </c>
      <c r="G1663" s="3">
        <v>0.1829</v>
      </c>
      <c r="H1663" s="3">
        <v>91.6</v>
      </c>
      <c r="I1663" s="3">
        <v>100.0</v>
      </c>
      <c r="J1663" s="3">
        <v>128.0</v>
      </c>
      <c r="K1663" s="2" t="s">
        <v>50</v>
      </c>
    </row>
    <row r="1664">
      <c r="A1664" s="2" t="s">
        <v>6574</v>
      </c>
      <c r="B1664" s="2" t="s">
        <v>12</v>
      </c>
      <c r="C1664" s="2" t="s">
        <v>13</v>
      </c>
      <c r="D1664" s="2" t="s">
        <v>775</v>
      </c>
      <c r="E1664" s="2" t="s">
        <v>775</v>
      </c>
      <c r="F1664" s="2" t="s">
        <v>816</v>
      </c>
      <c r="G1664" s="3">
        <v>0.6253</v>
      </c>
      <c r="H1664" s="3">
        <v>87.05</v>
      </c>
      <c r="I1664" s="3">
        <v>100.0</v>
      </c>
      <c r="J1664" s="3">
        <v>128.0</v>
      </c>
      <c r="K1664" s="2" t="s">
        <v>16</v>
      </c>
    </row>
    <row r="1665">
      <c r="A1665" s="2" t="s">
        <v>6574</v>
      </c>
      <c r="B1665" s="2" t="s">
        <v>12</v>
      </c>
      <c r="C1665" s="2" t="s">
        <v>13</v>
      </c>
      <c r="D1665" s="2" t="s">
        <v>775</v>
      </c>
      <c r="E1665" s="2" t="s">
        <v>775</v>
      </c>
      <c r="F1665" s="2" t="s">
        <v>786</v>
      </c>
      <c r="G1665" s="3">
        <v>0.5596</v>
      </c>
      <c r="H1665" s="3">
        <v>95.92</v>
      </c>
      <c r="I1665" s="3">
        <v>100.0</v>
      </c>
      <c r="J1665" s="3">
        <v>128.0</v>
      </c>
      <c r="K1665" s="2" t="s">
        <v>16</v>
      </c>
    </row>
    <row r="1666">
      <c r="A1666" s="2" t="s">
        <v>6574</v>
      </c>
      <c r="B1666" s="2" t="s">
        <v>12</v>
      </c>
      <c r="C1666" s="2" t="s">
        <v>13</v>
      </c>
      <c r="D1666" s="2" t="s">
        <v>775</v>
      </c>
      <c r="E1666" s="2" t="s">
        <v>775</v>
      </c>
      <c r="F1666" s="2" t="s">
        <v>815</v>
      </c>
      <c r="G1666" s="3">
        <v>0.6862</v>
      </c>
      <c r="H1666" s="3">
        <v>88.76</v>
      </c>
      <c r="I1666" s="3">
        <v>100.0</v>
      </c>
      <c r="J1666" s="3">
        <v>128.0</v>
      </c>
      <c r="K1666" s="2" t="s">
        <v>16</v>
      </c>
    </row>
    <row r="1667">
      <c r="A1667" s="2" t="s">
        <v>6574</v>
      </c>
      <c r="B1667" s="2" t="s">
        <v>12</v>
      </c>
      <c r="C1667" s="2" t="s">
        <v>13</v>
      </c>
      <c r="D1667" s="2" t="s">
        <v>775</v>
      </c>
      <c r="E1667" s="2" t="s">
        <v>775</v>
      </c>
      <c r="F1667" s="2" t="s">
        <v>788</v>
      </c>
      <c r="G1667" s="3">
        <v>0.5846</v>
      </c>
      <c r="H1667" s="3">
        <v>102.07</v>
      </c>
      <c r="I1667" s="3">
        <v>100.0</v>
      </c>
      <c r="J1667" s="3">
        <v>128.0</v>
      </c>
      <c r="K1667" s="2" t="s">
        <v>16</v>
      </c>
    </row>
    <row r="1668">
      <c r="A1668" s="2" t="s">
        <v>6574</v>
      </c>
      <c r="B1668" s="2" t="s">
        <v>12</v>
      </c>
      <c r="C1668" s="2" t="s">
        <v>13</v>
      </c>
      <c r="D1668" s="2" t="s">
        <v>775</v>
      </c>
      <c r="E1668" s="2" t="s">
        <v>775</v>
      </c>
      <c r="F1668" s="2" t="s">
        <v>785</v>
      </c>
      <c r="G1668" s="3">
        <v>0.3571</v>
      </c>
      <c r="H1668" s="3">
        <v>92.61</v>
      </c>
      <c r="I1668" s="3">
        <v>100.0</v>
      </c>
      <c r="J1668" s="3">
        <v>128.0</v>
      </c>
      <c r="K1668" s="2" t="s">
        <v>16</v>
      </c>
    </row>
    <row r="1669">
      <c r="A1669" s="2" t="s">
        <v>6574</v>
      </c>
      <c r="B1669" s="2" t="s">
        <v>12</v>
      </c>
      <c r="C1669" s="2" t="s">
        <v>13</v>
      </c>
      <c r="D1669" s="2" t="s">
        <v>775</v>
      </c>
      <c r="E1669" s="2" t="s">
        <v>25</v>
      </c>
      <c r="F1669" s="2" t="s">
        <v>791</v>
      </c>
      <c r="G1669" s="3">
        <v>0.3235</v>
      </c>
      <c r="H1669" s="3">
        <v>92.54</v>
      </c>
      <c r="I1669" s="3">
        <v>100.0</v>
      </c>
      <c r="J1669" s="3">
        <v>128.0</v>
      </c>
      <c r="K1669" s="2" t="s">
        <v>50</v>
      </c>
    </row>
    <row r="1670">
      <c r="A1670" s="2" t="s">
        <v>6574</v>
      </c>
      <c r="B1670" s="2" t="s">
        <v>12</v>
      </c>
      <c r="C1670" s="2" t="s">
        <v>13</v>
      </c>
      <c r="D1670" s="2" t="s">
        <v>775</v>
      </c>
      <c r="E1670" s="2" t="s">
        <v>775</v>
      </c>
      <c r="F1670" s="2" t="s">
        <v>812</v>
      </c>
      <c r="G1670" s="3">
        <v>0.5913</v>
      </c>
      <c r="H1670" s="3">
        <v>89.24</v>
      </c>
      <c r="I1670" s="3">
        <v>100.0</v>
      </c>
      <c r="J1670" s="3">
        <v>128.0</v>
      </c>
      <c r="K1670" s="2" t="s">
        <v>16</v>
      </c>
    </row>
    <row r="1671">
      <c r="A1671" s="2" t="s">
        <v>6574</v>
      </c>
      <c r="B1671" s="2" t="s">
        <v>12</v>
      </c>
      <c r="C1671" s="2" t="s">
        <v>13</v>
      </c>
      <c r="D1671" s="2" t="s">
        <v>775</v>
      </c>
      <c r="E1671" s="2" t="s">
        <v>25</v>
      </c>
      <c r="F1671" s="2" t="s">
        <v>777</v>
      </c>
      <c r="G1671" s="3">
        <v>0.248</v>
      </c>
      <c r="H1671" s="3">
        <v>92.01</v>
      </c>
      <c r="I1671" s="3">
        <v>100.0</v>
      </c>
      <c r="J1671" s="3">
        <v>128.0</v>
      </c>
      <c r="K1671" s="2" t="s">
        <v>50</v>
      </c>
    </row>
    <row r="1672">
      <c r="A1672" s="2" t="s">
        <v>6574</v>
      </c>
      <c r="B1672" s="2" t="s">
        <v>12</v>
      </c>
      <c r="C1672" s="2" t="s">
        <v>13</v>
      </c>
      <c r="D1672" s="2" t="s">
        <v>775</v>
      </c>
      <c r="E1672" s="2" t="s">
        <v>775</v>
      </c>
      <c r="F1672" s="2" t="s">
        <v>780</v>
      </c>
      <c r="G1672" s="3">
        <v>0.771</v>
      </c>
      <c r="H1672" s="3">
        <v>97.11</v>
      </c>
      <c r="I1672" s="3">
        <v>100.0</v>
      </c>
      <c r="J1672" s="3">
        <v>128.0</v>
      </c>
      <c r="K1672" s="2" t="s">
        <v>16</v>
      </c>
    </row>
    <row r="1673">
      <c r="A1673" s="2" t="s">
        <v>6576</v>
      </c>
      <c r="B1673" s="2" t="s">
        <v>12</v>
      </c>
      <c r="C1673" s="2" t="s">
        <v>13</v>
      </c>
      <c r="D1673" s="2" t="s">
        <v>775</v>
      </c>
      <c r="E1673" s="2" t="s">
        <v>775</v>
      </c>
      <c r="F1673" s="2" t="s">
        <v>783</v>
      </c>
      <c r="G1673" s="3">
        <v>0.6492</v>
      </c>
      <c r="H1673" s="3">
        <v>101.99</v>
      </c>
      <c r="I1673" s="3">
        <v>97.6</v>
      </c>
      <c r="J1673" s="3">
        <v>128.0</v>
      </c>
      <c r="K1673" s="2" t="s">
        <v>16</v>
      </c>
    </row>
    <row r="1674">
      <c r="A1674" s="2" t="s">
        <v>6576</v>
      </c>
      <c r="B1674" s="2" t="s">
        <v>12</v>
      </c>
      <c r="C1674" s="2" t="s">
        <v>13</v>
      </c>
      <c r="D1674" s="2" t="s">
        <v>775</v>
      </c>
      <c r="E1674" s="2" t="s">
        <v>775</v>
      </c>
      <c r="F1674" s="2" t="s">
        <v>808</v>
      </c>
      <c r="G1674" s="3">
        <v>0.7559</v>
      </c>
      <c r="H1674" s="3">
        <v>93.86</v>
      </c>
      <c r="I1674" s="3">
        <v>100.0</v>
      </c>
      <c r="J1674" s="3">
        <v>128.0</v>
      </c>
      <c r="K1674" s="2" t="s">
        <v>16</v>
      </c>
    </row>
    <row r="1675">
      <c r="A1675" s="2" t="s">
        <v>6576</v>
      </c>
      <c r="B1675" s="2" t="s">
        <v>12</v>
      </c>
      <c r="C1675" s="2" t="s">
        <v>13</v>
      </c>
      <c r="D1675" s="2" t="s">
        <v>775</v>
      </c>
      <c r="E1675" s="2" t="s">
        <v>775</v>
      </c>
      <c r="F1675" s="2" t="s">
        <v>789</v>
      </c>
      <c r="G1675" s="3">
        <v>0.6586</v>
      </c>
      <c r="H1675" s="3">
        <v>99.07</v>
      </c>
      <c r="I1675" s="3">
        <v>100.0</v>
      </c>
      <c r="J1675" s="3">
        <v>128.0</v>
      </c>
      <c r="K1675" s="2" t="s">
        <v>16</v>
      </c>
    </row>
    <row r="1676">
      <c r="A1676" s="2" t="s">
        <v>6576</v>
      </c>
      <c r="B1676" s="2" t="s">
        <v>12</v>
      </c>
      <c r="C1676" s="2" t="s">
        <v>13</v>
      </c>
      <c r="D1676" s="2" t="s">
        <v>775</v>
      </c>
      <c r="E1676" s="2" t="s">
        <v>775</v>
      </c>
      <c r="F1676" s="2" t="s">
        <v>802</v>
      </c>
      <c r="G1676" s="3">
        <v>0.5927</v>
      </c>
      <c r="H1676" s="3">
        <v>84.5</v>
      </c>
      <c r="I1676" s="3">
        <v>100.0</v>
      </c>
      <c r="J1676" s="3">
        <v>128.0</v>
      </c>
      <c r="K1676" s="2" t="s">
        <v>16</v>
      </c>
    </row>
    <row r="1677">
      <c r="A1677" s="2" t="s">
        <v>6576</v>
      </c>
      <c r="B1677" s="2" t="s">
        <v>12</v>
      </c>
      <c r="C1677" s="2" t="s">
        <v>13</v>
      </c>
      <c r="D1677" s="2" t="s">
        <v>775</v>
      </c>
      <c r="E1677" s="2" t="s">
        <v>775</v>
      </c>
      <c r="F1677" s="2" t="s">
        <v>814</v>
      </c>
      <c r="G1677" s="3">
        <v>0.6197</v>
      </c>
      <c r="H1677" s="3">
        <v>86.09</v>
      </c>
      <c r="I1677" s="3">
        <v>100.0</v>
      </c>
      <c r="J1677" s="3">
        <v>128.0</v>
      </c>
      <c r="K1677" s="2" t="s">
        <v>16</v>
      </c>
    </row>
    <row r="1678">
      <c r="A1678" s="2" t="s">
        <v>6576</v>
      </c>
      <c r="B1678" s="2" t="s">
        <v>12</v>
      </c>
      <c r="C1678" s="2" t="s">
        <v>13</v>
      </c>
      <c r="D1678" s="2" t="s">
        <v>775</v>
      </c>
      <c r="E1678" s="2" t="s">
        <v>775</v>
      </c>
      <c r="F1678" s="2" t="s">
        <v>798</v>
      </c>
      <c r="G1678" s="3">
        <v>0.5842</v>
      </c>
      <c r="H1678" s="3">
        <v>94.57</v>
      </c>
      <c r="I1678" s="3">
        <v>100.0</v>
      </c>
      <c r="J1678" s="3">
        <v>128.0</v>
      </c>
      <c r="K1678" s="2" t="s">
        <v>16</v>
      </c>
    </row>
    <row r="1679">
      <c r="A1679" s="2" t="s">
        <v>6576</v>
      </c>
      <c r="B1679" s="2" t="s">
        <v>12</v>
      </c>
      <c r="C1679" s="2" t="s">
        <v>13</v>
      </c>
      <c r="D1679" s="2" t="s">
        <v>775</v>
      </c>
      <c r="E1679" s="2" t="s">
        <v>775</v>
      </c>
      <c r="F1679" s="2" t="s">
        <v>795</v>
      </c>
      <c r="G1679" s="3">
        <v>0.5463</v>
      </c>
      <c r="H1679" s="3">
        <v>86.41</v>
      </c>
      <c r="I1679" s="3">
        <v>100.0</v>
      </c>
      <c r="J1679" s="3">
        <v>128.0</v>
      </c>
      <c r="K1679" s="2" t="s">
        <v>16</v>
      </c>
    </row>
    <row r="1680">
      <c r="A1680" s="2" t="s">
        <v>6576</v>
      </c>
      <c r="B1680" s="2" t="s">
        <v>12</v>
      </c>
      <c r="C1680" s="2" t="s">
        <v>13</v>
      </c>
      <c r="D1680" s="2" t="s">
        <v>775</v>
      </c>
      <c r="E1680" s="2" t="s">
        <v>775</v>
      </c>
      <c r="F1680" s="2" t="s">
        <v>810</v>
      </c>
      <c r="G1680" s="3">
        <v>0.6118</v>
      </c>
      <c r="H1680" s="3">
        <v>87.08</v>
      </c>
      <c r="I1680" s="3">
        <v>100.0</v>
      </c>
      <c r="J1680" s="3">
        <v>128.0</v>
      </c>
      <c r="K1680" s="2" t="s">
        <v>16</v>
      </c>
    </row>
    <row r="1681">
      <c r="A1681" s="2" t="s">
        <v>6576</v>
      </c>
      <c r="B1681" s="2" t="s">
        <v>12</v>
      </c>
      <c r="C1681" s="2" t="s">
        <v>13</v>
      </c>
      <c r="D1681" s="2" t="s">
        <v>775</v>
      </c>
      <c r="E1681" s="2" t="s">
        <v>775</v>
      </c>
      <c r="F1681" s="2" t="s">
        <v>793</v>
      </c>
      <c r="G1681" s="3">
        <v>0.5974</v>
      </c>
      <c r="H1681" s="3">
        <v>89.75</v>
      </c>
      <c r="I1681" s="3">
        <v>100.0</v>
      </c>
      <c r="J1681" s="3">
        <v>128.0</v>
      </c>
      <c r="K1681" s="2" t="s">
        <v>16</v>
      </c>
    </row>
    <row r="1682">
      <c r="A1682" s="2" t="s">
        <v>6576</v>
      </c>
      <c r="B1682" s="2" t="s">
        <v>12</v>
      </c>
      <c r="C1682" s="2" t="s">
        <v>13</v>
      </c>
      <c r="D1682" s="2" t="s">
        <v>1314</v>
      </c>
      <c r="E1682" s="2" t="s">
        <v>1314</v>
      </c>
      <c r="F1682" s="2" t="s">
        <v>1315</v>
      </c>
      <c r="G1682" s="3">
        <v>0.4376</v>
      </c>
      <c r="H1682" s="3">
        <v>92.42</v>
      </c>
      <c r="I1682" s="3">
        <v>100.0</v>
      </c>
      <c r="J1682" s="3">
        <v>128.0</v>
      </c>
      <c r="K1682" s="2" t="s">
        <v>16</v>
      </c>
    </row>
    <row r="1683">
      <c r="A1683" s="2" t="s">
        <v>6576</v>
      </c>
      <c r="B1683" s="2" t="s">
        <v>12</v>
      </c>
      <c r="C1683" s="2" t="s">
        <v>13</v>
      </c>
      <c r="D1683" s="2" t="s">
        <v>1314</v>
      </c>
      <c r="E1683" s="2" t="s">
        <v>1314</v>
      </c>
      <c r="F1683" s="2" t="s">
        <v>1357</v>
      </c>
      <c r="G1683" s="3">
        <v>0.7513</v>
      </c>
      <c r="H1683" s="3">
        <v>93.96</v>
      </c>
      <c r="I1683" s="3">
        <v>100.0</v>
      </c>
      <c r="J1683" s="3">
        <v>128.0</v>
      </c>
      <c r="K1683" s="2" t="s">
        <v>16</v>
      </c>
    </row>
    <row r="1684">
      <c r="A1684" s="2" t="s">
        <v>6578</v>
      </c>
      <c r="B1684" s="2" t="s">
        <v>12</v>
      </c>
      <c r="C1684" s="2" t="s">
        <v>13</v>
      </c>
      <c r="D1684" s="2" t="s">
        <v>1314</v>
      </c>
      <c r="E1684" s="2" t="s">
        <v>1314</v>
      </c>
      <c r="F1684" s="2" t="s">
        <v>1323</v>
      </c>
      <c r="G1684" s="3">
        <v>0.5815</v>
      </c>
      <c r="H1684" s="3">
        <v>96.34</v>
      </c>
      <c r="I1684" s="3">
        <v>100.0</v>
      </c>
      <c r="J1684" s="3">
        <v>128.0</v>
      </c>
      <c r="K1684" s="2" t="s">
        <v>16</v>
      </c>
    </row>
    <row r="1685">
      <c r="A1685" s="2" t="s">
        <v>6578</v>
      </c>
      <c r="B1685" s="2" t="s">
        <v>12</v>
      </c>
      <c r="C1685" s="2" t="s">
        <v>13</v>
      </c>
      <c r="D1685" s="2" t="s">
        <v>1314</v>
      </c>
      <c r="E1685" s="2" t="s">
        <v>1314</v>
      </c>
      <c r="F1685" s="2" t="s">
        <v>1317</v>
      </c>
      <c r="G1685" s="3">
        <v>0.6739</v>
      </c>
      <c r="H1685" s="3">
        <v>87.62</v>
      </c>
      <c r="I1685" s="3">
        <v>100.0</v>
      </c>
      <c r="J1685" s="3">
        <v>128.0</v>
      </c>
      <c r="K1685" s="2" t="s">
        <v>16</v>
      </c>
    </row>
    <row r="1686">
      <c r="A1686" s="2" t="s">
        <v>6578</v>
      </c>
      <c r="B1686" s="2" t="s">
        <v>12</v>
      </c>
      <c r="C1686" s="2" t="s">
        <v>13</v>
      </c>
      <c r="D1686" s="2" t="s">
        <v>1314</v>
      </c>
      <c r="E1686" s="2" t="s">
        <v>1314</v>
      </c>
      <c r="F1686" s="2" t="s">
        <v>1349</v>
      </c>
      <c r="G1686" s="3">
        <v>0.7783</v>
      </c>
      <c r="H1686" s="3">
        <v>95.56</v>
      </c>
      <c r="I1686" s="3">
        <v>100.0</v>
      </c>
      <c r="J1686" s="3">
        <v>128.0</v>
      </c>
      <c r="K1686" s="2" t="s">
        <v>16</v>
      </c>
    </row>
    <row r="1687">
      <c r="A1687" s="2" t="s">
        <v>6578</v>
      </c>
      <c r="B1687" s="2" t="s">
        <v>12</v>
      </c>
      <c r="C1687" s="2" t="s">
        <v>13</v>
      </c>
      <c r="D1687" s="2" t="s">
        <v>1314</v>
      </c>
      <c r="E1687" s="2" t="s">
        <v>1314</v>
      </c>
      <c r="F1687" s="2" t="s">
        <v>1342</v>
      </c>
      <c r="G1687" s="3">
        <v>0.7399</v>
      </c>
      <c r="H1687" s="3">
        <v>93.92</v>
      </c>
      <c r="I1687" s="3">
        <v>100.0</v>
      </c>
      <c r="J1687" s="3">
        <v>128.0</v>
      </c>
      <c r="K1687" s="2" t="s">
        <v>16</v>
      </c>
    </row>
    <row r="1688">
      <c r="A1688" s="2" t="s">
        <v>6578</v>
      </c>
      <c r="B1688" s="2" t="s">
        <v>12</v>
      </c>
      <c r="C1688" s="2" t="s">
        <v>13</v>
      </c>
      <c r="D1688" s="2" t="s">
        <v>1314</v>
      </c>
      <c r="E1688" s="2" t="s">
        <v>1314</v>
      </c>
      <c r="F1688" s="2" t="s">
        <v>1334</v>
      </c>
      <c r="G1688" s="3">
        <v>0.8062</v>
      </c>
      <c r="H1688" s="3">
        <v>88.03</v>
      </c>
      <c r="I1688" s="3">
        <v>100.0</v>
      </c>
      <c r="J1688" s="3">
        <v>128.0</v>
      </c>
      <c r="K1688" s="2" t="s">
        <v>16</v>
      </c>
    </row>
    <row r="1689">
      <c r="A1689" s="2" t="s">
        <v>6578</v>
      </c>
      <c r="B1689" s="2" t="s">
        <v>12</v>
      </c>
      <c r="C1689" s="2" t="s">
        <v>13</v>
      </c>
      <c r="D1689" s="2" t="s">
        <v>1314</v>
      </c>
      <c r="E1689" s="2" t="s">
        <v>1314</v>
      </c>
      <c r="F1689" s="2" t="s">
        <v>1347</v>
      </c>
      <c r="G1689" s="3">
        <v>0.7229</v>
      </c>
      <c r="H1689" s="3">
        <v>89.17</v>
      </c>
      <c r="I1689" s="3">
        <v>100.0</v>
      </c>
      <c r="J1689" s="3">
        <v>128.0</v>
      </c>
      <c r="K1689" s="2" t="s">
        <v>16</v>
      </c>
    </row>
    <row r="1690">
      <c r="A1690" s="2" t="s">
        <v>6578</v>
      </c>
      <c r="B1690" s="2" t="s">
        <v>12</v>
      </c>
      <c r="C1690" s="2" t="s">
        <v>13</v>
      </c>
      <c r="D1690" s="2" t="s">
        <v>1314</v>
      </c>
      <c r="E1690" s="2" t="s">
        <v>1314</v>
      </c>
      <c r="F1690" s="2" t="s">
        <v>1326</v>
      </c>
      <c r="G1690" s="3">
        <v>0.68</v>
      </c>
      <c r="H1690" s="3">
        <v>97.15</v>
      </c>
      <c r="I1690" s="3">
        <v>100.0</v>
      </c>
      <c r="J1690" s="3">
        <v>128.0</v>
      </c>
      <c r="K1690" s="2" t="s">
        <v>16</v>
      </c>
    </row>
    <row r="1691">
      <c r="A1691" s="2" t="s">
        <v>6578</v>
      </c>
      <c r="B1691" s="2" t="s">
        <v>12</v>
      </c>
      <c r="C1691" s="2" t="s">
        <v>13</v>
      </c>
      <c r="D1691" s="2" t="s">
        <v>1314</v>
      </c>
      <c r="E1691" s="2" t="s">
        <v>1314</v>
      </c>
      <c r="F1691" s="2" t="s">
        <v>1351</v>
      </c>
      <c r="G1691" s="3">
        <v>0.6458</v>
      </c>
      <c r="H1691" s="3">
        <v>102.97</v>
      </c>
      <c r="I1691" s="3">
        <v>100.0</v>
      </c>
      <c r="J1691" s="3">
        <v>128.0</v>
      </c>
      <c r="K1691" s="2" t="s">
        <v>16</v>
      </c>
    </row>
    <row r="1692">
      <c r="A1692" s="2" t="s">
        <v>6578</v>
      </c>
      <c r="B1692" s="2" t="s">
        <v>12</v>
      </c>
      <c r="C1692" s="2" t="s">
        <v>13</v>
      </c>
      <c r="D1692" s="2" t="s">
        <v>1314</v>
      </c>
      <c r="E1692" s="2" t="s">
        <v>1314</v>
      </c>
      <c r="F1692" s="2" t="s">
        <v>1331</v>
      </c>
      <c r="G1692" s="3">
        <v>0.6199</v>
      </c>
      <c r="H1692" s="3">
        <v>90.42</v>
      </c>
      <c r="I1692" s="3">
        <v>100.0</v>
      </c>
      <c r="J1692" s="3">
        <v>128.0</v>
      </c>
      <c r="K1692" s="2" t="s">
        <v>16</v>
      </c>
    </row>
    <row r="1693">
      <c r="A1693" s="2" t="s">
        <v>6578</v>
      </c>
      <c r="B1693" s="2" t="s">
        <v>12</v>
      </c>
      <c r="C1693" s="2" t="s">
        <v>13</v>
      </c>
      <c r="D1693" s="2" t="s">
        <v>1314</v>
      </c>
      <c r="E1693" s="2" t="s">
        <v>25</v>
      </c>
      <c r="F1693" s="2" t="s">
        <v>1344</v>
      </c>
      <c r="G1693" s="3">
        <v>0.251</v>
      </c>
      <c r="H1693" s="3">
        <v>94.9</v>
      </c>
      <c r="I1693" s="3">
        <v>100.0</v>
      </c>
      <c r="J1693" s="3">
        <v>128.0</v>
      </c>
      <c r="K1693" s="2" t="s">
        <v>50</v>
      </c>
    </row>
    <row r="1694">
      <c r="A1694" s="2" t="s">
        <v>6580</v>
      </c>
      <c r="B1694" s="2" t="s">
        <v>12</v>
      </c>
      <c r="C1694" s="2" t="s">
        <v>13</v>
      </c>
      <c r="D1694" s="2" t="s">
        <v>1314</v>
      </c>
      <c r="E1694" s="2" t="s">
        <v>1314</v>
      </c>
      <c r="F1694" s="2" t="s">
        <v>1354</v>
      </c>
      <c r="G1694" s="3">
        <v>0.7853</v>
      </c>
      <c r="H1694" s="3">
        <v>106.54</v>
      </c>
      <c r="I1694" s="3">
        <v>97.7</v>
      </c>
      <c r="J1694" s="3">
        <v>128.0</v>
      </c>
      <c r="K1694" s="2" t="s">
        <v>16</v>
      </c>
    </row>
    <row r="1695">
      <c r="A1695" s="2" t="s">
        <v>6580</v>
      </c>
      <c r="B1695" s="2" t="s">
        <v>12</v>
      </c>
      <c r="C1695" s="2" t="s">
        <v>13</v>
      </c>
      <c r="D1695" s="2" t="s">
        <v>1314</v>
      </c>
      <c r="E1695" s="2" t="s">
        <v>1314</v>
      </c>
      <c r="F1695" s="2" t="s">
        <v>1345</v>
      </c>
      <c r="G1695" s="3">
        <v>0.7851</v>
      </c>
      <c r="H1695" s="3">
        <v>90.75</v>
      </c>
      <c r="I1695" s="3">
        <v>100.0</v>
      </c>
      <c r="J1695" s="3">
        <v>128.0</v>
      </c>
      <c r="K1695" s="2" t="s">
        <v>16</v>
      </c>
    </row>
    <row r="1696">
      <c r="A1696" s="2" t="s">
        <v>6580</v>
      </c>
      <c r="B1696" s="2" t="s">
        <v>12</v>
      </c>
      <c r="C1696" s="2" t="s">
        <v>13</v>
      </c>
      <c r="D1696" s="2" t="s">
        <v>1314</v>
      </c>
      <c r="E1696" s="2" t="s">
        <v>1314</v>
      </c>
      <c r="F1696" s="2" t="s">
        <v>1329</v>
      </c>
      <c r="G1696" s="3">
        <v>0.6995</v>
      </c>
      <c r="H1696" s="3">
        <v>95.67</v>
      </c>
      <c r="I1696" s="3">
        <v>97.5</v>
      </c>
      <c r="J1696" s="3">
        <v>128.0</v>
      </c>
      <c r="K1696" s="2" t="s">
        <v>16</v>
      </c>
    </row>
    <row r="1697">
      <c r="A1697" s="2" t="s">
        <v>6580</v>
      </c>
      <c r="B1697" s="2" t="s">
        <v>12</v>
      </c>
      <c r="C1697" s="2" t="s">
        <v>13</v>
      </c>
      <c r="D1697" s="2" t="s">
        <v>1314</v>
      </c>
      <c r="E1697" s="2" t="s">
        <v>1314</v>
      </c>
      <c r="F1697" s="2" t="s">
        <v>1321</v>
      </c>
      <c r="G1697" s="3">
        <v>0.7397</v>
      </c>
      <c r="H1697" s="3">
        <v>90.84</v>
      </c>
      <c r="I1697" s="3">
        <v>100.0</v>
      </c>
      <c r="J1697" s="3">
        <v>128.0</v>
      </c>
      <c r="K1697" s="2" t="s">
        <v>16</v>
      </c>
    </row>
    <row r="1698">
      <c r="A1698" s="2" t="s">
        <v>6580</v>
      </c>
      <c r="B1698" s="2" t="s">
        <v>12</v>
      </c>
      <c r="C1698" s="2" t="s">
        <v>13</v>
      </c>
      <c r="D1698" s="2" t="s">
        <v>1314</v>
      </c>
      <c r="E1698" s="2" t="s">
        <v>1314</v>
      </c>
      <c r="F1698" s="2" t="s">
        <v>1338</v>
      </c>
      <c r="G1698" s="3">
        <v>0.7641</v>
      </c>
      <c r="H1698" s="3">
        <v>96.83</v>
      </c>
      <c r="I1698" s="3">
        <v>100.0</v>
      </c>
      <c r="J1698" s="3">
        <v>128.0</v>
      </c>
      <c r="K1698" s="2" t="s">
        <v>16</v>
      </c>
    </row>
    <row r="1699">
      <c r="A1699" s="2" t="s">
        <v>6580</v>
      </c>
      <c r="B1699" s="2" t="s">
        <v>12</v>
      </c>
      <c r="C1699" s="2" t="s">
        <v>13</v>
      </c>
      <c r="D1699" s="2" t="s">
        <v>1314</v>
      </c>
      <c r="E1699" s="2" t="s">
        <v>1314</v>
      </c>
      <c r="F1699" s="2" t="s">
        <v>1340</v>
      </c>
      <c r="G1699" s="3">
        <v>0.6755</v>
      </c>
      <c r="H1699" s="3">
        <v>93.44</v>
      </c>
      <c r="I1699" s="3">
        <v>100.0</v>
      </c>
      <c r="J1699" s="3">
        <v>128.0</v>
      </c>
      <c r="K1699" s="2" t="s">
        <v>16</v>
      </c>
    </row>
    <row r="1700">
      <c r="A1700" s="2" t="s">
        <v>6580</v>
      </c>
      <c r="B1700" s="2" t="s">
        <v>12</v>
      </c>
      <c r="C1700" s="2" t="s">
        <v>13</v>
      </c>
      <c r="D1700" s="2" t="s">
        <v>1314</v>
      </c>
      <c r="E1700" s="2" t="s">
        <v>1314</v>
      </c>
      <c r="F1700" s="2" t="s">
        <v>1324</v>
      </c>
      <c r="G1700" s="3">
        <v>0.7003</v>
      </c>
      <c r="H1700" s="3">
        <v>97.64</v>
      </c>
      <c r="I1700" s="3">
        <v>100.0</v>
      </c>
      <c r="J1700" s="3">
        <v>128.0</v>
      </c>
      <c r="K1700" s="2" t="s">
        <v>16</v>
      </c>
    </row>
    <row r="1701">
      <c r="A1701" s="2" t="s">
        <v>6580</v>
      </c>
      <c r="B1701" s="2" t="s">
        <v>12</v>
      </c>
      <c r="C1701" s="2" t="s">
        <v>13</v>
      </c>
      <c r="D1701" s="2" t="s">
        <v>1314</v>
      </c>
      <c r="E1701" s="2" t="s">
        <v>1314</v>
      </c>
      <c r="F1701" s="2" t="s">
        <v>1336</v>
      </c>
      <c r="G1701" s="3">
        <v>0.7193</v>
      </c>
      <c r="H1701" s="3">
        <v>94.65</v>
      </c>
      <c r="I1701" s="3">
        <v>100.0</v>
      </c>
      <c r="J1701" s="3">
        <v>128.0</v>
      </c>
      <c r="K1701" s="2" t="s">
        <v>16</v>
      </c>
    </row>
    <row r="1702">
      <c r="A1702" s="2" t="s">
        <v>6580</v>
      </c>
      <c r="B1702" s="2" t="s">
        <v>12</v>
      </c>
      <c r="C1702" s="2" t="s">
        <v>13</v>
      </c>
      <c r="D1702" s="2" t="s">
        <v>194</v>
      </c>
      <c r="E1702" s="2" t="s">
        <v>25</v>
      </c>
      <c r="F1702" s="2" t="s">
        <v>212</v>
      </c>
      <c r="G1702" s="3">
        <v>0.2847</v>
      </c>
      <c r="H1702" s="3">
        <v>90.66</v>
      </c>
      <c r="I1702" s="3">
        <v>100.0</v>
      </c>
      <c r="J1702" s="3">
        <v>128.0</v>
      </c>
      <c r="K1702" s="2" t="s">
        <v>50</v>
      </c>
    </row>
    <row r="1703">
      <c r="A1703" s="2" t="s">
        <v>6580</v>
      </c>
      <c r="B1703" s="2" t="s">
        <v>12</v>
      </c>
      <c r="C1703" s="2" t="s">
        <v>13</v>
      </c>
      <c r="D1703" s="2" t="s">
        <v>194</v>
      </c>
      <c r="E1703" s="2" t="s">
        <v>194</v>
      </c>
      <c r="F1703" s="2" t="s">
        <v>232</v>
      </c>
      <c r="G1703" s="3">
        <v>0.7981</v>
      </c>
      <c r="H1703" s="3">
        <v>99.14</v>
      </c>
      <c r="I1703" s="3">
        <v>100.0</v>
      </c>
      <c r="J1703" s="3">
        <v>128.0</v>
      </c>
      <c r="K1703" s="2" t="s">
        <v>16</v>
      </c>
    </row>
    <row r="1704">
      <c r="A1704" s="2" t="s">
        <v>6582</v>
      </c>
      <c r="B1704" s="2" t="s">
        <v>12</v>
      </c>
      <c r="C1704" s="2" t="s">
        <v>13</v>
      </c>
      <c r="D1704" s="2" t="s">
        <v>194</v>
      </c>
      <c r="E1704" s="2" t="s">
        <v>194</v>
      </c>
      <c r="F1704" s="2" t="s">
        <v>208</v>
      </c>
      <c r="G1704" s="3">
        <v>0.6936</v>
      </c>
      <c r="H1704" s="3">
        <v>90.87</v>
      </c>
      <c r="I1704" s="3">
        <v>100.0</v>
      </c>
      <c r="J1704" s="3">
        <v>128.0</v>
      </c>
      <c r="K1704" s="2" t="s">
        <v>16</v>
      </c>
    </row>
    <row r="1705">
      <c r="A1705" s="2" t="s">
        <v>6582</v>
      </c>
      <c r="B1705" s="2" t="s">
        <v>12</v>
      </c>
      <c r="C1705" s="2" t="s">
        <v>13</v>
      </c>
      <c r="D1705" s="2" t="s">
        <v>194</v>
      </c>
      <c r="E1705" s="2" t="s">
        <v>194</v>
      </c>
      <c r="F1705" s="2" t="s">
        <v>218</v>
      </c>
      <c r="G1705" s="3">
        <v>0.5977</v>
      </c>
      <c r="H1705" s="3">
        <v>96.0</v>
      </c>
      <c r="I1705" s="3">
        <v>100.0</v>
      </c>
      <c r="J1705" s="3">
        <v>128.0</v>
      </c>
      <c r="K1705" s="2" t="s">
        <v>16</v>
      </c>
    </row>
    <row r="1706">
      <c r="A1706" s="2" t="s">
        <v>6582</v>
      </c>
      <c r="B1706" s="2" t="s">
        <v>12</v>
      </c>
      <c r="C1706" s="2" t="s">
        <v>13</v>
      </c>
      <c r="D1706" s="2" t="s">
        <v>194</v>
      </c>
      <c r="E1706" s="2" t="s">
        <v>194</v>
      </c>
      <c r="F1706" s="2" t="s">
        <v>204</v>
      </c>
      <c r="G1706" s="3">
        <v>0.696</v>
      </c>
      <c r="H1706" s="3">
        <v>92.3</v>
      </c>
      <c r="I1706" s="3">
        <v>100.0</v>
      </c>
      <c r="J1706" s="3">
        <v>128.0</v>
      </c>
      <c r="K1706" s="2" t="s">
        <v>16</v>
      </c>
    </row>
    <row r="1707">
      <c r="A1707" s="2" t="s">
        <v>6582</v>
      </c>
      <c r="B1707" s="2" t="s">
        <v>12</v>
      </c>
      <c r="C1707" s="2" t="s">
        <v>13</v>
      </c>
      <c r="D1707" s="2" t="s">
        <v>194</v>
      </c>
      <c r="E1707" s="2" t="s">
        <v>194</v>
      </c>
      <c r="F1707" s="2" t="s">
        <v>201</v>
      </c>
      <c r="G1707" s="3">
        <v>0.537</v>
      </c>
      <c r="H1707" s="3">
        <v>96.9</v>
      </c>
      <c r="I1707" s="3">
        <v>100.0</v>
      </c>
      <c r="J1707" s="3">
        <v>128.0</v>
      </c>
      <c r="K1707" s="2" t="s">
        <v>16</v>
      </c>
    </row>
    <row r="1708">
      <c r="A1708" s="2" t="s">
        <v>6582</v>
      </c>
      <c r="B1708" s="2" t="s">
        <v>12</v>
      </c>
      <c r="C1708" s="2" t="s">
        <v>13</v>
      </c>
      <c r="D1708" s="2" t="s">
        <v>194</v>
      </c>
      <c r="E1708" s="2" t="s">
        <v>194</v>
      </c>
      <c r="F1708" s="2" t="s">
        <v>229</v>
      </c>
      <c r="G1708" s="3">
        <v>0.3748</v>
      </c>
      <c r="H1708" s="3">
        <v>92.98</v>
      </c>
      <c r="I1708" s="3">
        <v>100.0</v>
      </c>
      <c r="J1708" s="3">
        <v>128.0</v>
      </c>
      <c r="K1708" s="2" t="s">
        <v>16</v>
      </c>
    </row>
    <row r="1709">
      <c r="A1709" s="2" t="s">
        <v>6582</v>
      </c>
      <c r="B1709" s="2" t="s">
        <v>12</v>
      </c>
      <c r="C1709" s="2" t="s">
        <v>13</v>
      </c>
      <c r="D1709" s="2" t="s">
        <v>194</v>
      </c>
      <c r="E1709" s="2" t="s">
        <v>194</v>
      </c>
      <c r="F1709" s="2" t="s">
        <v>198</v>
      </c>
      <c r="G1709" s="3">
        <v>0.7708</v>
      </c>
      <c r="H1709" s="3">
        <v>92.51</v>
      </c>
      <c r="I1709" s="3">
        <v>100.0</v>
      </c>
      <c r="J1709" s="3">
        <v>128.0</v>
      </c>
      <c r="K1709" s="2" t="s">
        <v>16</v>
      </c>
    </row>
    <row r="1710">
      <c r="A1710" s="2" t="s">
        <v>6582</v>
      </c>
      <c r="B1710" s="2" t="s">
        <v>12</v>
      </c>
      <c r="C1710" s="2" t="s">
        <v>13</v>
      </c>
      <c r="D1710" s="2" t="s">
        <v>194</v>
      </c>
      <c r="E1710" s="2" t="s">
        <v>194</v>
      </c>
      <c r="F1710" s="2" t="s">
        <v>216</v>
      </c>
      <c r="G1710" s="3">
        <v>0.5216</v>
      </c>
      <c r="H1710" s="3">
        <v>91.94</v>
      </c>
      <c r="I1710" s="3">
        <v>100.0</v>
      </c>
      <c r="J1710" s="3">
        <v>128.0</v>
      </c>
      <c r="K1710" s="2" t="s">
        <v>16</v>
      </c>
    </row>
    <row r="1711">
      <c r="A1711" s="2" t="s">
        <v>6582</v>
      </c>
      <c r="B1711" s="2" t="s">
        <v>12</v>
      </c>
      <c r="C1711" s="2" t="s">
        <v>13</v>
      </c>
      <c r="D1711" s="2" t="s">
        <v>194</v>
      </c>
      <c r="E1711" s="2" t="s">
        <v>194</v>
      </c>
      <c r="F1711" s="2" t="s">
        <v>236</v>
      </c>
      <c r="G1711" s="3">
        <v>0.6456</v>
      </c>
      <c r="H1711" s="3">
        <v>88.62</v>
      </c>
      <c r="I1711" s="3">
        <v>100.0</v>
      </c>
      <c r="J1711" s="3">
        <v>128.0</v>
      </c>
      <c r="K1711" s="2" t="s">
        <v>16</v>
      </c>
    </row>
    <row r="1712">
      <c r="A1712" s="2" t="s">
        <v>6582</v>
      </c>
      <c r="B1712" s="2" t="s">
        <v>12</v>
      </c>
      <c r="C1712" s="2" t="s">
        <v>13</v>
      </c>
      <c r="D1712" s="2" t="s">
        <v>194</v>
      </c>
      <c r="E1712" s="2" t="s">
        <v>194</v>
      </c>
      <c r="F1712" s="2" t="s">
        <v>195</v>
      </c>
      <c r="G1712" s="3">
        <v>0.527</v>
      </c>
      <c r="H1712" s="3">
        <v>88.51</v>
      </c>
      <c r="I1712" s="3">
        <v>100.0</v>
      </c>
      <c r="J1712" s="3">
        <v>128.0</v>
      </c>
      <c r="K1712" s="2" t="s">
        <v>16</v>
      </c>
    </row>
    <row r="1713">
      <c r="A1713" s="2" t="s">
        <v>6582</v>
      </c>
      <c r="B1713" s="2" t="s">
        <v>12</v>
      </c>
      <c r="C1713" s="2" t="s">
        <v>13</v>
      </c>
      <c r="D1713" s="2" t="s">
        <v>194</v>
      </c>
      <c r="E1713" s="2" t="s">
        <v>194</v>
      </c>
      <c r="F1713" s="2" t="s">
        <v>226</v>
      </c>
      <c r="G1713" s="3">
        <v>0.49</v>
      </c>
      <c r="H1713" s="3">
        <v>88.14</v>
      </c>
      <c r="I1713" s="3">
        <v>100.0</v>
      </c>
      <c r="J1713" s="3">
        <v>128.0</v>
      </c>
      <c r="K1713" s="2" t="s">
        <v>16</v>
      </c>
    </row>
    <row r="1714">
      <c r="A1714" s="2" t="s">
        <v>6582</v>
      </c>
      <c r="B1714" s="2" t="s">
        <v>12</v>
      </c>
      <c r="C1714" s="2" t="s">
        <v>13</v>
      </c>
      <c r="D1714" s="2" t="s">
        <v>194</v>
      </c>
      <c r="E1714" s="2" t="s">
        <v>194</v>
      </c>
      <c r="F1714" s="2" t="s">
        <v>202</v>
      </c>
      <c r="G1714" s="3">
        <v>0.6197</v>
      </c>
      <c r="H1714" s="3">
        <v>87.62</v>
      </c>
      <c r="I1714" s="3">
        <v>100.0</v>
      </c>
      <c r="J1714" s="3">
        <v>128.0</v>
      </c>
      <c r="K1714" s="2" t="s">
        <v>16</v>
      </c>
    </row>
    <row r="1715">
      <c r="A1715" s="2" t="s">
        <v>6584</v>
      </c>
      <c r="B1715" s="2" t="s">
        <v>12</v>
      </c>
      <c r="C1715" s="2" t="s">
        <v>13</v>
      </c>
      <c r="D1715" s="2" t="s">
        <v>194</v>
      </c>
      <c r="E1715" s="2" t="s">
        <v>194</v>
      </c>
      <c r="F1715" s="2" t="s">
        <v>209</v>
      </c>
      <c r="G1715" s="3">
        <v>0.6422</v>
      </c>
      <c r="H1715" s="3">
        <v>90.02</v>
      </c>
      <c r="I1715" s="3">
        <v>100.0</v>
      </c>
      <c r="J1715" s="3">
        <v>128.0</v>
      </c>
      <c r="K1715" s="2" t="s">
        <v>16</v>
      </c>
    </row>
    <row r="1716">
      <c r="A1716" s="2" t="s">
        <v>6584</v>
      </c>
      <c r="B1716" s="2" t="s">
        <v>12</v>
      </c>
      <c r="C1716" s="2" t="s">
        <v>13</v>
      </c>
      <c r="D1716" s="2" t="s">
        <v>194</v>
      </c>
      <c r="E1716" s="2" t="s">
        <v>194</v>
      </c>
      <c r="F1716" s="2" t="s">
        <v>206</v>
      </c>
      <c r="G1716" s="3">
        <v>0.7059</v>
      </c>
      <c r="H1716" s="3">
        <v>87.93</v>
      </c>
      <c r="I1716" s="3">
        <v>100.0</v>
      </c>
      <c r="J1716" s="3">
        <v>128.0</v>
      </c>
      <c r="K1716" s="2" t="s">
        <v>16</v>
      </c>
    </row>
    <row r="1717">
      <c r="A1717" s="2" t="s">
        <v>6584</v>
      </c>
      <c r="B1717" s="2" t="s">
        <v>12</v>
      </c>
      <c r="C1717" s="2" t="s">
        <v>13</v>
      </c>
      <c r="D1717" s="2" t="s">
        <v>194</v>
      </c>
      <c r="E1717" s="2" t="s">
        <v>194</v>
      </c>
      <c r="F1717" s="2" t="s">
        <v>221</v>
      </c>
      <c r="G1717" s="3">
        <v>0.4165</v>
      </c>
      <c r="H1717" s="3">
        <v>88.99</v>
      </c>
      <c r="I1717" s="3">
        <v>100.0</v>
      </c>
      <c r="J1717" s="3">
        <v>128.0</v>
      </c>
      <c r="K1717" s="2" t="s">
        <v>16</v>
      </c>
    </row>
    <row r="1718">
      <c r="A1718" s="2" t="s">
        <v>6584</v>
      </c>
      <c r="B1718" s="2" t="s">
        <v>12</v>
      </c>
      <c r="C1718" s="2" t="s">
        <v>13</v>
      </c>
      <c r="D1718" s="2" t="s">
        <v>194</v>
      </c>
      <c r="E1718" s="2" t="s">
        <v>194</v>
      </c>
      <c r="F1718" s="2" t="s">
        <v>223</v>
      </c>
      <c r="G1718" s="3">
        <v>0.6896</v>
      </c>
      <c r="H1718" s="3">
        <v>84.78</v>
      </c>
      <c r="I1718" s="3">
        <v>100.0</v>
      </c>
      <c r="J1718" s="3">
        <v>128.0</v>
      </c>
      <c r="K1718" s="2" t="s">
        <v>16</v>
      </c>
    </row>
    <row r="1719">
      <c r="A1719" s="2" t="s">
        <v>6584</v>
      </c>
      <c r="B1719" s="2" t="s">
        <v>12</v>
      </c>
      <c r="C1719" s="2" t="s">
        <v>13</v>
      </c>
      <c r="D1719" s="2" t="s">
        <v>194</v>
      </c>
      <c r="E1719" s="2" t="s">
        <v>194</v>
      </c>
      <c r="F1719" s="2" t="s">
        <v>220</v>
      </c>
      <c r="G1719" s="3">
        <v>0.7083</v>
      </c>
      <c r="H1719" s="3">
        <v>97.34</v>
      </c>
      <c r="I1719" s="3">
        <v>100.0</v>
      </c>
      <c r="J1719" s="3">
        <v>128.0</v>
      </c>
      <c r="K1719" s="2" t="s">
        <v>16</v>
      </c>
    </row>
    <row r="1720">
      <c r="A1720" s="2" t="s">
        <v>6584</v>
      </c>
      <c r="B1720" s="2" t="s">
        <v>12</v>
      </c>
      <c r="C1720" s="2" t="s">
        <v>13</v>
      </c>
      <c r="D1720" s="2" t="s">
        <v>194</v>
      </c>
      <c r="E1720" s="2" t="s">
        <v>25</v>
      </c>
      <c r="F1720" s="2" t="s">
        <v>214</v>
      </c>
      <c r="G1720" s="3">
        <v>0.225</v>
      </c>
      <c r="H1720" s="3">
        <v>97.99</v>
      </c>
      <c r="I1720" s="3">
        <v>100.0</v>
      </c>
      <c r="J1720" s="3">
        <v>128.0</v>
      </c>
      <c r="K1720" s="2" t="s">
        <v>50</v>
      </c>
    </row>
    <row r="1721">
      <c r="A1721" s="2" t="s">
        <v>6584</v>
      </c>
      <c r="B1721" s="2" t="s">
        <v>12</v>
      </c>
      <c r="C1721" s="2" t="s">
        <v>13</v>
      </c>
      <c r="D1721" s="2" t="s">
        <v>194</v>
      </c>
      <c r="E1721" s="2" t="s">
        <v>194</v>
      </c>
      <c r="F1721" s="2" t="s">
        <v>197</v>
      </c>
      <c r="G1721" s="3">
        <v>0.4277</v>
      </c>
      <c r="H1721" s="3">
        <v>87.96</v>
      </c>
      <c r="I1721" s="3">
        <v>100.0</v>
      </c>
      <c r="J1721" s="3">
        <v>128.0</v>
      </c>
      <c r="K1721" s="2" t="s">
        <v>16</v>
      </c>
    </row>
    <row r="1722">
      <c r="A1722" s="2" t="s">
        <v>6584</v>
      </c>
      <c r="B1722" s="2" t="s">
        <v>12</v>
      </c>
      <c r="C1722" s="2" t="s">
        <v>13</v>
      </c>
      <c r="D1722" s="2" t="s">
        <v>1887</v>
      </c>
      <c r="E1722" s="2" t="s">
        <v>1887</v>
      </c>
      <c r="F1722" s="2" t="s">
        <v>1904</v>
      </c>
      <c r="G1722" s="3">
        <v>0.623</v>
      </c>
      <c r="H1722" s="3">
        <v>88.2</v>
      </c>
      <c r="I1722" s="3">
        <v>100.0</v>
      </c>
      <c r="J1722" s="3">
        <v>128.0</v>
      </c>
      <c r="K1722" s="2" t="s">
        <v>16</v>
      </c>
    </row>
    <row r="1723">
      <c r="A1723" s="2" t="s">
        <v>6584</v>
      </c>
      <c r="B1723" s="2" t="s">
        <v>12</v>
      </c>
      <c r="C1723" s="2" t="s">
        <v>13</v>
      </c>
      <c r="D1723" s="2" t="s">
        <v>1887</v>
      </c>
      <c r="E1723" s="2" t="s">
        <v>25</v>
      </c>
      <c r="F1723" s="2" t="s">
        <v>1928</v>
      </c>
      <c r="G1723" s="3">
        <v>0.201</v>
      </c>
      <c r="H1723" s="3">
        <v>86.9</v>
      </c>
      <c r="I1723" s="3">
        <v>100.0</v>
      </c>
      <c r="J1723" s="3">
        <v>128.0</v>
      </c>
      <c r="K1723" s="2" t="s">
        <v>50</v>
      </c>
    </row>
    <row r="1724">
      <c r="A1724" s="2" t="s">
        <v>6584</v>
      </c>
      <c r="B1724" s="2" t="s">
        <v>12</v>
      </c>
      <c r="C1724" s="2" t="s">
        <v>13</v>
      </c>
      <c r="D1724" s="2" t="s">
        <v>1887</v>
      </c>
      <c r="E1724" s="2" t="s">
        <v>25</v>
      </c>
      <c r="F1724" s="2" t="s">
        <v>1925</v>
      </c>
      <c r="G1724" s="3">
        <v>0.2016</v>
      </c>
      <c r="H1724" s="3">
        <v>85.04</v>
      </c>
      <c r="I1724" s="3">
        <v>100.0</v>
      </c>
      <c r="J1724" s="3">
        <v>128.0</v>
      </c>
      <c r="K1724" s="2" t="s">
        <v>50</v>
      </c>
    </row>
    <row r="1725">
      <c r="A1725" s="2" t="s">
        <v>6586</v>
      </c>
      <c r="B1725" s="2" t="s">
        <v>12</v>
      </c>
      <c r="C1725" s="2" t="s">
        <v>13</v>
      </c>
      <c r="D1725" s="2" t="s">
        <v>1887</v>
      </c>
      <c r="E1725" s="2" t="s">
        <v>25</v>
      </c>
      <c r="F1725" s="2" t="s">
        <v>1890</v>
      </c>
      <c r="G1725" s="3">
        <v>0.1472</v>
      </c>
      <c r="H1725" s="3">
        <v>87.12</v>
      </c>
      <c r="I1725" s="3">
        <v>100.0</v>
      </c>
      <c r="J1725" s="3">
        <v>128.0</v>
      </c>
      <c r="K1725" s="2" t="s">
        <v>50</v>
      </c>
    </row>
    <row r="1726">
      <c r="A1726" s="2" t="s">
        <v>6586</v>
      </c>
      <c r="B1726" s="2" t="s">
        <v>12</v>
      </c>
      <c r="C1726" s="2" t="s">
        <v>13</v>
      </c>
      <c r="D1726" s="2" t="s">
        <v>1887</v>
      </c>
      <c r="E1726" s="2" t="s">
        <v>25</v>
      </c>
      <c r="F1726" s="2" t="s">
        <v>1900</v>
      </c>
      <c r="G1726" s="3">
        <v>0.2926</v>
      </c>
      <c r="H1726" s="3">
        <v>90.59</v>
      </c>
      <c r="I1726" s="3">
        <v>100.0</v>
      </c>
      <c r="J1726" s="3">
        <v>128.0</v>
      </c>
      <c r="K1726" s="2" t="s">
        <v>50</v>
      </c>
    </row>
    <row r="1727">
      <c r="A1727" s="2" t="s">
        <v>6586</v>
      </c>
      <c r="B1727" s="2" t="s">
        <v>12</v>
      </c>
      <c r="C1727" s="2" t="s">
        <v>13</v>
      </c>
      <c r="D1727" s="2" t="s">
        <v>1887</v>
      </c>
      <c r="E1727" s="2" t="s">
        <v>1887</v>
      </c>
      <c r="F1727" s="2" t="s">
        <v>1897</v>
      </c>
      <c r="G1727" s="3">
        <v>0.6064</v>
      </c>
      <c r="H1727" s="3">
        <v>95.19</v>
      </c>
      <c r="I1727" s="3">
        <v>100.0</v>
      </c>
      <c r="J1727" s="3">
        <v>128.0</v>
      </c>
      <c r="K1727" s="2" t="s">
        <v>16</v>
      </c>
    </row>
    <row r="1728">
      <c r="A1728" s="2" t="s">
        <v>6586</v>
      </c>
      <c r="B1728" s="2" t="s">
        <v>12</v>
      </c>
      <c r="C1728" s="2" t="s">
        <v>13</v>
      </c>
      <c r="D1728" s="2" t="s">
        <v>1887</v>
      </c>
      <c r="E1728" s="2" t="s">
        <v>1887</v>
      </c>
      <c r="F1728" s="2" t="s">
        <v>1889</v>
      </c>
      <c r="G1728" s="3">
        <v>0.6515</v>
      </c>
      <c r="H1728" s="3">
        <v>92.59</v>
      </c>
      <c r="I1728" s="3">
        <v>100.0</v>
      </c>
      <c r="J1728" s="3">
        <v>128.0</v>
      </c>
      <c r="K1728" s="2" t="s">
        <v>16</v>
      </c>
    </row>
    <row r="1729">
      <c r="A1729" s="2" t="s">
        <v>6586</v>
      </c>
      <c r="B1729" s="2" t="s">
        <v>12</v>
      </c>
      <c r="C1729" s="2" t="s">
        <v>13</v>
      </c>
      <c r="D1729" s="2" t="s">
        <v>1887</v>
      </c>
      <c r="E1729" s="2" t="s">
        <v>25</v>
      </c>
      <c r="F1729" s="2" t="s">
        <v>1895</v>
      </c>
      <c r="G1729" s="3">
        <v>0.156</v>
      </c>
      <c r="H1729" s="3">
        <v>89.81</v>
      </c>
      <c r="I1729" s="3">
        <v>100.0</v>
      </c>
      <c r="J1729" s="3">
        <v>128.0</v>
      </c>
      <c r="K1729" s="2" t="s">
        <v>50</v>
      </c>
    </row>
    <row r="1730">
      <c r="A1730" s="2" t="s">
        <v>6586</v>
      </c>
      <c r="B1730" s="2" t="s">
        <v>12</v>
      </c>
      <c r="C1730" s="2" t="s">
        <v>13</v>
      </c>
      <c r="D1730" s="2" t="s">
        <v>1887</v>
      </c>
      <c r="E1730" s="2" t="s">
        <v>1887</v>
      </c>
      <c r="F1730" s="2" t="s">
        <v>1902</v>
      </c>
      <c r="G1730" s="3">
        <v>0.4855</v>
      </c>
      <c r="H1730" s="3">
        <v>93.46</v>
      </c>
      <c r="I1730" s="3">
        <v>100.0</v>
      </c>
      <c r="J1730" s="3">
        <v>128.0</v>
      </c>
      <c r="K1730" s="2" t="s">
        <v>16</v>
      </c>
    </row>
    <row r="1731">
      <c r="A1731" s="2" t="s">
        <v>6586</v>
      </c>
      <c r="B1731" s="2" t="s">
        <v>12</v>
      </c>
      <c r="C1731" s="2" t="s">
        <v>13</v>
      </c>
      <c r="D1731" s="2" t="s">
        <v>1887</v>
      </c>
      <c r="E1731" s="2" t="s">
        <v>1887</v>
      </c>
      <c r="F1731" s="2" t="s">
        <v>1893</v>
      </c>
      <c r="G1731" s="3">
        <v>0.3607</v>
      </c>
      <c r="H1731" s="3">
        <v>96.26</v>
      </c>
      <c r="I1731" s="3">
        <v>100.0</v>
      </c>
      <c r="J1731" s="3">
        <v>128.0</v>
      </c>
      <c r="K1731" s="2" t="s">
        <v>16</v>
      </c>
    </row>
    <row r="1732">
      <c r="A1732" s="2" t="s">
        <v>6586</v>
      </c>
      <c r="B1732" s="2" t="s">
        <v>12</v>
      </c>
      <c r="C1732" s="2" t="s">
        <v>13</v>
      </c>
      <c r="D1732" s="2" t="s">
        <v>1887</v>
      </c>
      <c r="E1732" s="2" t="s">
        <v>1887</v>
      </c>
      <c r="F1732" s="2" t="s">
        <v>1915</v>
      </c>
      <c r="G1732" s="3">
        <v>0.6394</v>
      </c>
      <c r="H1732" s="3">
        <v>84.68</v>
      </c>
      <c r="I1732" s="3">
        <v>100.0</v>
      </c>
      <c r="J1732" s="3">
        <v>128.0</v>
      </c>
      <c r="K1732" s="2" t="s">
        <v>16</v>
      </c>
    </row>
    <row r="1733">
      <c r="A1733" s="2" t="s">
        <v>6586</v>
      </c>
      <c r="B1733" s="2" t="s">
        <v>12</v>
      </c>
      <c r="C1733" s="2" t="s">
        <v>13</v>
      </c>
      <c r="D1733" s="2" t="s">
        <v>1887</v>
      </c>
      <c r="E1733" s="2" t="s">
        <v>1887</v>
      </c>
      <c r="F1733" s="2" t="s">
        <v>1927</v>
      </c>
      <c r="G1733" s="3">
        <v>0.3704</v>
      </c>
      <c r="H1733" s="3">
        <v>90.93</v>
      </c>
      <c r="I1733" s="3">
        <v>100.0</v>
      </c>
      <c r="J1733" s="3">
        <v>128.0</v>
      </c>
      <c r="K1733" s="2" t="s">
        <v>16</v>
      </c>
    </row>
    <row r="1734">
      <c r="A1734" s="2" t="s">
        <v>6586</v>
      </c>
      <c r="B1734" s="2" t="s">
        <v>12</v>
      </c>
      <c r="C1734" s="2" t="s">
        <v>13</v>
      </c>
      <c r="D1734" s="2" t="s">
        <v>1887</v>
      </c>
      <c r="E1734" s="2" t="s">
        <v>1887</v>
      </c>
      <c r="F1734" s="2" t="s">
        <v>1913</v>
      </c>
      <c r="G1734" s="3">
        <v>0.6488</v>
      </c>
      <c r="H1734" s="3">
        <v>92.54</v>
      </c>
      <c r="I1734" s="3">
        <v>100.0</v>
      </c>
      <c r="J1734" s="3">
        <v>128.0</v>
      </c>
      <c r="K1734" s="2" t="s">
        <v>16</v>
      </c>
    </row>
    <row r="1735">
      <c r="A1735" s="2" t="s">
        <v>6586</v>
      </c>
      <c r="B1735" s="2" t="s">
        <v>12</v>
      </c>
      <c r="C1735" s="2" t="s">
        <v>13</v>
      </c>
      <c r="D1735" s="2" t="s">
        <v>1887</v>
      </c>
      <c r="E1735" s="2" t="s">
        <v>25</v>
      </c>
      <c r="F1735" s="2" t="s">
        <v>1898</v>
      </c>
      <c r="G1735" s="3">
        <v>0.2591</v>
      </c>
      <c r="H1735" s="3">
        <v>98.09</v>
      </c>
      <c r="I1735" s="3">
        <v>100.0</v>
      </c>
      <c r="J1735" s="3">
        <v>128.0</v>
      </c>
      <c r="K1735" s="2" t="s">
        <v>50</v>
      </c>
    </row>
    <row r="1736">
      <c r="A1736" s="2" t="s">
        <v>6587</v>
      </c>
      <c r="B1736" s="2" t="s">
        <v>12</v>
      </c>
      <c r="C1736" s="2" t="s">
        <v>13</v>
      </c>
      <c r="D1736" s="2" t="s">
        <v>1887</v>
      </c>
      <c r="E1736" s="2" t="s">
        <v>25</v>
      </c>
      <c r="F1736" s="2" t="s">
        <v>1921</v>
      </c>
      <c r="G1736" s="3">
        <v>0.1723</v>
      </c>
      <c r="H1736" s="3">
        <v>92.42</v>
      </c>
      <c r="I1736" s="3">
        <v>100.0</v>
      </c>
      <c r="J1736" s="3">
        <v>128.0</v>
      </c>
      <c r="K1736" s="2" t="s">
        <v>50</v>
      </c>
    </row>
    <row r="1737">
      <c r="A1737" s="2" t="s">
        <v>6587</v>
      </c>
      <c r="B1737" s="2" t="s">
        <v>12</v>
      </c>
      <c r="C1737" s="2" t="s">
        <v>13</v>
      </c>
      <c r="D1737" s="2" t="s">
        <v>1887</v>
      </c>
      <c r="E1737" s="2" t="s">
        <v>1887</v>
      </c>
      <c r="F1737" s="2" t="s">
        <v>1910</v>
      </c>
      <c r="G1737" s="3">
        <v>0.5841</v>
      </c>
      <c r="H1737" s="3">
        <v>89.49</v>
      </c>
      <c r="I1737" s="3">
        <v>100.0</v>
      </c>
      <c r="J1737" s="3">
        <v>128.0</v>
      </c>
      <c r="K1737" s="2" t="s">
        <v>16</v>
      </c>
    </row>
    <row r="1738">
      <c r="A1738" s="2" t="s">
        <v>6587</v>
      </c>
      <c r="B1738" s="2" t="s">
        <v>12</v>
      </c>
      <c r="C1738" s="2" t="s">
        <v>13</v>
      </c>
      <c r="D1738" s="2" t="s">
        <v>1887</v>
      </c>
      <c r="E1738" s="2" t="s">
        <v>1887</v>
      </c>
      <c r="F1738" s="2" t="s">
        <v>1918</v>
      </c>
      <c r="G1738" s="3">
        <v>0.5351</v>
      </c>
      <c r="H1738" s="3">
        <v>96.23</v>
      </c>
      <c r="I1738" s="3">
        <v>97.4</v>
      </c>
      <c r="J1738" s="3">
        <v>128.0</v>
      </c>
      <c r="K1738" s="2" t="s">
        <v>16</v>
      </c>
    </row>
    <row r="1739">
      <c r="A1739" s="2" t="s">
        <v>6587</v>
      </c>
      <c r="B1739" s="2" t="s">
        <v>12</v>
      </c>
      <c r="C1739" s="2" t="s">
        <v>13</v>
      </c>
      <c r="D1739" s="2" t="s">
        <v>1887</v>
      </c>
      <c r="E1739" s="2" t="s">
        <v>1887</v>
      </c>
      <c r="F1739" s="2" t="s">
        <v>1909</v>
      </c>
      <c r="G1739" s="3">
        <v>0.4966</v>
      </c>
      <c r="H1739" s="3">
        <v>98.8</v>
      </c>
      <c r="I1739" s="3">
        <v>100.0</v>
      </c>
      <c r="J1739" s="3">
        <v>128.0</v>
      </c>
      <c r="K1739" s="2" t="s">
        <v>16</v>
      </c>
    </row>
    <row r="1740">
      <c r="A1740" s="2" t="s">
        <v>6587</v>
      </c>
      <c r="B1740" s="2" t="s">
        <v>12</v>
      </c>
      <c r="C1740" s="2" t="s">
        <v>13</v>
      </c>
      <c r="D1740" s="2" t="s">
        <v>1887</v>
      </c>
      <c r="E1740" s="2" t="s">
        <v>1887</v>
      </c>
      <c r="F1740" s="2" t="s">
        <v>1906</v>
      </c>
      <c r="G1740" s="3">
        <v>0.5297</v>
      </c>
      <c r="H1740" s="3">
        <v>91.96</v>
      </c>
      <c r="I1740" s="3">
        <v>100.0</v>
      </c>
      <c r="J1740" s="3">
        <v>128.0</v>
      </c>
      <c r="K1740" s="2" t="s">
        <v>16</v>
      </c>
    </row>
    <row r="1741">
      <c r="A1741" s="2" t="s">
        <v>6587</v>
      </c>
      <c r="B1741" s="2" t="s">
        <v>12</v>
      </c>
      <c r="C1741" s="2" t="s">
        <v>13</v>
      </c>
      <c r="D1741" s="2" t="s">
        <v>1887</v>
      </c>
      <c r="E1741" s="2" t="s">
        <v>25</v>
      </c>
      <c r="F1741" s="2" t="s">
        <v>1923</v>
      </c>
      <c r="G1741" s="3">
        <v>0.2103</v>
      </c>
      <c r="H1741" s="3">
        <v>98.22</v>
      </c>
      <c r="I1741" s="3">
        <v>100.0</v>
      </c>
      <c r="J1741" s="3">
        <v>128.0</v>
      </c>
      <c r="K1741" s="2" t="s">
        <v>50</v>
      </c>
    </row>
    <row r="1742">
      <c r="A1742" s="2" t="s">
        <v>6587</v>
      </c>
      <c r="B1742" s="2" t="s">
        <v>12</v>
      </c>
      <c r="C1742" s="2" t="s">
        <v>13</v>
      </c>
      <c r="D1742" s="2" t="s">
        <v>1274</v>
      </c>
      <c r="E1742" s="2" t="s">
        <v>1274</v>
      </c>
      <c r="F1742" s="2" t="s">
        <v>1307</v>
      </c>
      <c r="G1742" s="3">
        <v>0.7427</v>
      </c>
      <c r="H1742" s="3">
        <v>90.21</v>
      </c>
      <c r="I1742" s="3">
        <v>100.0</v>
      </c>
      <c r="J1742" s="3">
        <v>128.0</v>
      </c>
      <c r="K1742" s="2" t="s">
        <v>16</v>
      </c>
    </row>
    <row r="1743">
      <c r="A1743" s="2" t="s">
        <v>6587</v>
      </c>
      <c r="B1743" s="2" t="s">
        <v>12</v>
      </c>
      <c r="C1743" s="2" t="s">
        <v>13</v>
      </c>
      <c r="D1743" s="2" t="s">
        <v>1274</v>
      </c>
      <c r="E1743" s="2" t="s">
        <v>1274</v>
      </c>
      <c r="F1743" s="2" t="s">
        <v>1306</v>
      </c>
      <c r="G1743" s="3">
        <v>0.5655</v>
      </c>
      <c r="H1743" s="3">
        <v>88.92</v>
      </c>
      <c r="I1743" s="3">
        <v>100.0</v>
      </c>
      <c r="J1743" s="3">
        <v>128.0</v>
      </c>
      <c r="K1743" s="2" t="s">
        <v>16</v>
      </c>
    </row>
    <row r="1744">
      <c r="A1744" s="2" t="s">
        <v>6587</v>
      </c>
      <c r="B1744" s="2" t="s">
        <v>12</v>
      </c>
      <c r="C1744" s="2" t="s">
        <v>13</v>
      </c>
      <c r="D1744" s="2" t="s">
        <v>1274</v>
      </c>
      <c r="E1744" s="2" t="s">
        <v>1274</v>
      </c>
      <c r="F1744" s="2" t="s">
        <v>1313</v>
      </c>
      <c r="G1744" s="3">
        <v>0.5987</v>
      </c>
      <c r="H1744" s="3">
        <v>86.55</v>
      </c>
      <c r="I1744" s="3">
        <v>100.0</v>
      </c>
      <c r="J1744" s="3">
        <v>128.0</v>
      </c>
      <c r="K1744" s="2" t="s">
        <v>16</v>
      </c>
    </row>
    <row r="1745">
      <c r="A1745" s="2" t="s">
        <v>6587</v>
      </c>
      <c r="B1745" s="2" t="s">
        <v>12</v>
      </c>
      <c r="C1745" s="2" t="s">
        <v>13</v>
      </c>
      <c r="D1745" s="2" t="s">
        <v>1274</v>
      </c>
      <c r="E1745" s="2" t="s">
        <v>1274</v>
      </c>
      <c r="F1745" s="2" t="s">
        <v>1289</v>
      </c>
      <c r="G1745" s="3">
        <v>0.5644</v>
      </c>
      <c r="H1745" s="3">
        <v>93.59</v>
      </c>
      <c r="I1745" s="3">
        <v>100.0</v>
      </c>
      <c r="J1745" s="3">
        <v>128.0</v>
      </c>
      <c r="K1745" s="2" t="s">
        <v>16</v>
      </c>
    </row>
    <row r="1746">
      <c r="A1746" s="2" t="s">
        <v>6587</v>
      </c>
      <c r="B1746" s="2" t="s">
        <v>12</v>
      </c>
      <c r="C1746" s="2" t="s">
        <v>13</v>
      </c>
      <c r="D1746" s="2" t="s">
        <v>1274</v>
      </c>
      <c r="E1746" s="2" t="s">
        <v>1274</v>
      </c>
      <c r="F1746" s="2" t="s">
        <v>1293</v>
      </c>
      <c r="G1746" s="3">
        <v>0.5661</v>
      </c>
      <c r="H1746" s="3">
        <v>89.54</v>
      </c>
      <c r="I1746" s="3">
        <v>100.0</v>
      </c>
      <c r="J1746" s="3">
        <v>128.0</v>
      </c>
      <c r="K1746" s="2" t="s">
        <v>16</v>
      </c>
    </row>
    <row r="1747">
      <c r="A1747" s="2" t="s">
        <v>6588</v>
      </c>
      <c r="B1747" s="2" t="s">
        <v>12</v>
      </c>
      <c r="C1747" s="2" t="s">
        <v>13</v>
      </c>
      <c r="D1747" s="2" t="s">
        <v>1274</v>
      </c>
      <c r="E1747" s="2" t="s">
        <v>1274</v>
      </c>
      <c r="F1747" s="2" t="s">
        <v>1309</v>
      </c>
      <c r="G1747" s="3">
        <v>0.6765</v>
      </c>
      <c r="H1747" s="3">
        <v>91.67</v>
      </c>
      <c r="I1747" s="3">
        <v>100.0</v>
      </c>
      <c r="J1747" s="3">
        <v>128.0</v>
      </c>
      <c r="K1747" s="2" t="s">
        <v>16</v>
      </c>
    </row>
    <row r="1748">
      <c r="A1748" s="2" t="s">
        <v>6588</v>
      </c>
      <c r="B1748" s="2" t="s">
        <v>12</v>
      </c>
      <c r="C1748" s="2" t="s">
        <v>13</v>
      </c>
      <c r="D1748" s="2" t="s">
        <v>1274</v>
      </c>
      <c r="E1748" s="2" t="s">
        <v>1274</v>
      </c>
      <c r="F1748" s="2" t="s">
        <v>1277</v>
      </c>
      <c r="G1748" s="3">
        <v>0.4315</v>
      </c>
      <c r="H1748" s="3">
        <v>89.79</v>
      </c>
      <c r="I1748" s="3">
        <v>100.0</v>
      </c>
      <c r="J1748" s="3">
        <v>128.0</v>
      </c>
      <c r="K1748" s="2" t="s">
        <v>16</v>
      </c>
    </row>
    <row r="1749">
      <c r="A1749" s="2" t="s">
        <v>6588</v>
      </c>
      <c r="B1749" s="2" t="s">
        <v>12</v>
      </c>
      <c r="C1749" s="2" t="s">
        <v>13</v>
      </c>
      <c r="D1749" s="2" t="s">
        <v>1274</v>
      </c>
      <c r="E1749" s="2" t="s">
        <v>1274</v>
      </c>
      <c r="F1749" s="2" t="s">
        <v>1283</v>
      </c>
      <c r="G1749" s="3">
        <v>0.6726</v>
      </c>
      <c r="H1749" s="3">
        <v>102.27</v>
      </c>
      <c r="I1749" s="3">
        <v>100.0</v>
      </c>
      <c r="J1749" s="3">
        <v>128.0</v>
      </c>
      <c r="K1749" s="2" t="s">
        <v>16</v>
      </c>
    </row>
    <row r="1750">
      <c r="A1750" s="2" t="s">
        <v>6588</v>
      </c>
      <c r="B1750" s="2" t="s">
        <v>12</v>
      </c>
      <c r="C1750" s="2" t="s">
        <v>13</v>
      </c>
      <c r="D1750" s="2" t="s">
        <v>1274</v>
      </c>
      <c r="E1750" s="2" t="s">
        <v>1274</v>
      </c>
      <c r="F1750" s="2" t="s">
        <v>1275</v>
      </c>
      <c r="G1750" s="3">
        <v>0.5996</v>
      </c>
      <c r="H1750" s="3">
        <v>94.92</v>
      </c>
      <c r="I1750" s="3">
        <v>100.0</v>
      </c>
      <c r="J1750" s="3">
        <v>128.0</v>
      </c>
      <c r="K1750" s="2" t="s">
        <v>16</v>
      </c>
    </row>
    <row r="1751">
      <c r="A1751" s="2" t="s">
        <v>6588</v>
      </c>
      <c r="B1751" s="2" t="s">
        <v>12</v>
      </c>
      <c r="C1751" s="2" t="s">
        <v>13</v>
      </c>
      <c r="D1751" s="2" t="s">
        <v>1274</v>
      </c>
      <c r="E1751" s="2" t="s">
        <v>1274</v>
      </c>
      <c r="F1751" s="2" t="s">
        <v>1311</v>
      </c>
      <c r="G1751" s="3">
        <v>0.632</v>
      </c>
      <c r="H1751" s="3">
        <v>90.65</v>
      </c>
      <c r="I1751" s="3">
        <v>100.0</v>
      </c>
      <c r="J1751" s="3">
        <v>128.0</v>
      </c>
      <c r="K1751" s="2" t="s">
        <v>16</v>
      </c>
    </row>
    <row r="1752">
      <c r="A1752" s="2" t="s">
        <v>6588</v>
      </c>
      <c r="B1752" s="2" t="s">
        <v>12</v>
      </c>
      <c r="C1752" s="2" t="s">
        <v>13</v>
      </c>
      <c r="D1752" s="2" t="s">
        <v>1274</v>
      </c>
      <c r="E1752" s="2" t="s">
        <v>1274</v>
      </c>
      <c r="F1752" s="2" t="s">
        <v>1303</v>
      </c>
      <c r="G1752" s="3">
        <v>0.5716</v>
      </c>
      <c r="H1752" s="3">
        <v>85.28</v>
      </c>
      <c r="I1752" s="3">
        <v>100.0</v>
      </c>
      <c r="J1752" s="3">
        <v>128.0</v>
      </c>
      <c r="K1752" s="2" t="s">
        <v>16</v>
      </c>
    </row>
    <row r="1753">
      <c r="A1753" s="2" t="s">
        <v>6588</v>
      </c>
      <c r="B1753" s="2" t="s">
        <v>12</v>
      </c>
      <c r="C1753" s="2" t="s">
        <v>13</v>
      </c>
      <c r="D1753" s="2" t="s">
        <v>1274</v>
      </c>
      <c r="E1753" s="2" t="s">
        <v>1274</v>
      </c>
      <c r="F1753" s="2" t="s">
        <v>1299</v>
      </c>
      <c r="G1753" s="3">
        <v>0.3673</v>
      </c>
      <c r="H1753" s="3">
        <v>89.79</v>
      </c>
      <c r="I1753" s="3">
        <v>100.0</v>
      </c>
      <c r="J1753" s="3">
        <v>128.0</v>
      </c>
      <c r="K1753" s="2" t="s">
        <v>16</v>
      </c>
    </row>
    <row r="1754">
      <c r="A1754" s="2" t="s">
        <v>6588</v>
      </c>
      <c r="B1754" s="2" t="s">
        <v>12</v>
      </c>
      <c r="C1754" s="2" t="s">
        <v>13</v>
      </c>
      <c r="D1754" s="2" t="s">
        <v>1274</v>
      </c>
      <c r="E1754" s="2" t="s">
        <v>1274</v>
      </c>
      <c r="F1754" s="2" t="s">
        <v>1301</v>
      </c>
      <c r="G1754" s="3">
        <v>0.5778</v>
      </c>
      <c r="H1754" s="3">
        <v>92.03</v>
      </c>
      <c r="I1754" s="3">
        <v>100.0</v>
      </c>
      <c r="J1754" s="3">
        <v>128.0</v>
      </c>
      <c r="K1754" s="2" t="s">
        <v>16</v>
      </c>
    </row>
    <row r="1755">
      <c r="A1755" s="2" t="s">
        <v>6588</v>
      </c>
      <c r="B1755" s="2" t="s">
        <v>12</v>
      </c>
      <c r="C1755" s="2" t="s">
        <v>13</v>
      </c>
      <c r="D1755" s="2" t="s">
        <v>1274</v>
      </c>
      <c r="E1755" s="2" t="s">
        <v>1274</v>
      </c>
      <c r="F1755" s="2" t="s">
        <v>1295</v>
      </c>
      <c r="G1755" s="3">
        <v>0.4103</v>
      </c>
      <c r="H1755" s="3">
        <v>86.97</v>
      </c>
      <c r="I1755" s="3">
        <v>100.0</v>
      </c>
      <c r="J1755" s="3">
        <v>128.0</v>
      </c>
      <c r="K1755" s="2" t="s">
        <v>16</v>
      </c>
    </row>
    <row r="1756">
      <c r="A1756" s="2" t="s">
        <v>6588</v>
      </c>
      <c r="B1756" s="2" t="s">
        <v>12</v>
      </c>
      <c r="C1756" s="2" t="s">
        <v>13</v>
      </c>
      <c r="D1756" s="2" t="s">
        <v>1274</v>
      </c>
      <c r="E1756" s="2" t="s">
        <v>25</v>
      </c>
      <c r="F1756" s="2" t="s">
        <v>1297</v>
      </c>
      <c r="G1756" s="3">
        <v>0.1861</v>
      </c>
      <c r="H1756" s="3">
        <v>91.13</v>
      </c>
      <c r="I1756" s="3">
        <v>100.0</v>
      </c>
      <c r="J1756" s="3">
        <v>128.0</v>
      </c>
      <c r="K1756" s="2" t="s">
        <v>50</v>
      </c>
    </row>
    <row r="1757">
      <c r="A1757" s="2" t="s">
        <v>6589</v>
      </c>
      <c r="B1757" s="2" t="s">
        <v>12</v>
      </c>
      <c r="C1757" s="2" t="s">
        <v>13</v>
      </c>
      <c r="D1757" s="2" t="s">
        <v>1274</v>
      </c>
      <c r="E1757" s="2" t="s">
        <v>1274</v>
      </c>
      <c r="F1757" s="2" t="s">
        <v>1285</v>
      </c>
      <c r="G1757" s="3">
        <v>0.7515</v>
      </c>
      <c r="H1757" s="3">
        <v>94.0</v>
      </c>
      <c r="I1757" s="3">
        <v>100.0</v>
      </c>
      <c r="J1757" s="3">
        <v>128.0</v>
      </c>
      <c r="K1757" s="2" t="s">
        <v>16</v>
      </c>
    </row>
    <row r="1758">
      <c r="A1758" s="2" t="s">
        <v>6589</v>
      </c>
      <c r="B1758" s="2" t="s">
        <v>12</v>
      </c>
      <c r="C1758" s="2" t="s">
        <v>13</v>
      </c>
      <c r="D1758" s="2" t="s">
        <v>1274</v>
      </c>
      <c r="E1758" s="2" t="s">
        <v>1274</v>
      </c>
      <c r="F1758" s="2" t="s">
        <v>1291</v>
      </c>
      <c r="G1758" s="3">
        <v>0.4814</v>
      </c>
      <c r="H1758" s="3">
        <v>90.24</v>
      </c>
      <c r="I1758" s="3">
        <v>100.0</v>
      </c>
      <c r="J1758" s="3">
        <v>128.0</v>
      </c>
      <c r="K1758" s="2" t="s">
        <v>16</v>
      </c>
    </row>
    <row r="1759">
      <c r="A1759" s="2" t="s">
        <v>6589</v>
      </c>
      <c r="B1759" s="2" t="s">
        <v>12</v>
      </c>
      <c r="C1759" s="2" t="s">
        <v>13</v>
      </c>
      <c r="D1759" s="2" t="s">
        <v>1274</v>
      </c>
      <c r="E1759" s="2" t="s">
        <v>1274</v>
      </c>
      <c r="F1759" s="2" t="s">
        <v>1281</v>
      </c>
      <c r="G1759" s="3">
        <v>0.5589</v>
      </c>
      <c r="H1759" s="3">
        <v>93.24</v>
      </c>
      <c r="I1759" s="3">
        <v>100.0</v>
      </c>
      <c r="J1759" s="3">
        <v>128.0</v>
      </c>
      <c r="K1759" s="2" t="s">
        <v>16</v>
      </c>
    </row>
    <row r="1760">
      <c r="A1760" s="2" t="s">
        <v>6589</v>
      </c>
      <c r="B1760" s="2" t="s">
        <v>12</v>
      </c>
      <c r="C1760" s="2" t="s">
        <v>13</v>
      </c>
      <c r="D1760" s="2" t="s">
        <v>1274</v>
      </c>
      <c r="E1760" s="2" t="s">
        <v>1274</v>
      </c>
      <c r="F1760" s="2" t="s">
        <v>1278</v>
      </c>
      <c r="G1760" s="3">
        <v>0.6067</v>
      </c>
      <c r="H1760" s="3">
        <v>95.43</v>
      </c>
      <c r="I1760" s="3">
        <v>100.0</v>
      </c>
      <c r="J1760" s="3">
        <v>128.0</v>
      </c>
      <c r="K1760" s="2" t="s">
        <v>16</v>
      </c>
    </row>
    <row r="1761">
      <c r="A1761" s="2" t="s">
        <v>6589</v>
      </c>
      <c r="B1761" s="2" t="s">
        <v>12</v>
      </c>
      <c r="C1761" s="2" t="s">
        <v>13</v>
      </c>
      <c r="D1761" s="2" t="s">
        <v>1274</v>
      </c>
      <c r="E1761" s="2" t="s">
        <v>1274</v>
      </c>
      <c r="F1761" s="2" t="s">
        <v>1287</v>
      </c>
      <c r="G1761" s="3">
        <v>0.5824</v>
      </c>
      <c r="H1761" s="3">
        <v>89.81</v>
      </c>
      <c r="I1761" s="3">
        <v>100.0</v>
      </c>
      <c r="J1761" s="3">
        <v>128.0</v>
      </c>
      <c r="K1761" s="2" t="s">
        <v>16</v>
      </c>
    </row>
    <row r="1762">
      <c r="A1762" s="2" t="s">
        <v>6589</v>
      </c>
      <c r="B1762" s="2" t="s">
        <v>12</v>
      </c>
      <c r="C1762" s="2" t="s">
        <v>13</v>
      </c>
      <c r="D1762" s="2" t="s">
        <v>1721</v>
      </c>
      <c r="E1762" s="2" t="s">
        <v>1721</v>
      </c>
      <c r="F1762" s="2" t="s">
        <v>1732</v>
      </c>
      <c r="G1762" s="3">
        <v>0.581</v>
      </c>
      <c r="H1762" s="3">
        <v>89.06</v>
      </c>
      <c r="I1762" s="3">
        <v>100.0</v>
      </c>
      <c r="J1762" s="3">
        <v>128.0</v>
      </c>
      <c r="K1762" s="2" t="s">
        <v>16</v>
      </c>
    </row>
    <row r="1763">
      <c r="A1763" s="2" t="s">
        <v>6589</v>
      </c>
      <c r="B1763" s="2" t="s">
        <v>12</v>
      </c>
      <c r="C1763" s="2" t="s">
        <v>13</v>
      </c>
      <c r="D1763" s="2" t="s">
        <v>1721</v>
      </c>
      <c r="E1763" s="2" t="s">
        <v>1721</v>
      </c>
      <c r="F1763" s="2" t="s">
        <v>1736</v>
      </c>
      <c r="G1763" s="3">
        <v>0.6971</v>
      </c>
      <c r="H1763" s="3">
        <v>94.23</v>
      </c>
      <c r="I1763" s="3">
        <v>100.0</v>
      </c>
      <c r="J1763" s="3">
        <v>128.0</v>
      </c>
      <c r="K1763" s="2" t="s">
        <v>16</v>
      </c>
    </row>
    <row r="1764">
      <c r="A1764" s="2" t="s">
        <v>6589</v>
      </c>
      <c r="B1764" s="2" t="s">
        <v>12</v>
      </c>
      <c r="C1764" s="2" t="s">
        <v>13</v>
      </c>
      <c r="D1764" s="2" t="s">
        <v>1721</v>
      </c>
      <c r="E1764" s="2" t="s">
        <v>1721</v>
      </c>
      <c r="F1764" s="2" t="s">
        <v>1742</v>
      </c>
      <c r="G1764" s="3">
        <v>0.6043</v>
      </c>
      <c r="H1764" s="3">
        <v>96.86</v>
      </c>
      <c r="I1764" s="3">
        <v>100.0</v>
      </c>
      <c r="J1764" s="3">
        <v>128.0</v>
      </c>
      <c r="K1764" s="2" t="s">
        <v>16</v>
      </c>
    </row>
    <row r="1765">
      <c r="A1765" s="2" t="s">
        <v>6589</v>
      </c>
      <c r="B1765" s="2" t="s">
        <v>12</v>
      </c>
      <c r="C1765" s="2" t="s">
        <v>13</v>
      </c>
      <c r="D1765" s="2" t="s">
        <v>1721</v>
      </c>
      <c r="E1765" s="2" t="s">
        <v>1721</v>
      </c>
      <c r="F1765" s="2" t="s">
        <v>1749</v>
      </c>
      <c r="G1765" s="3">
        <v>0.6945</v>
      </c>
      <c r="H1765" s="3">
        <v>87.69</v>
      </c>
      <c r="I1765" s="3">
        <v>100.0</v>
      </c>
      <c r="J1765" s="3">
        <v>128.0</v>
      </c>
      <c r="K1765" s="2" t="s">
        <v>16</v>
      </c>
    </row>
    <row r="1766">
      <c r="A1766" s="2" t="s">
        <v>6589</v>
      </c>
      <c r="B1766" s="2" t="s">
        <v>12</v>
      </c>
      <c r="C1766" s="2" t="s">
        <v>13</v>
      </c>
      <c r="D1766" s="2" t="s">
        <v>1721</v>
      </c>
      <c r="E1766" s="2" t="s">
        <v>1721</v>
      </c>
      <c r="F1766" s="2" t="s">
        <v>1746</v>
      </c>
      <c r="G1766" s="3">
        <v>0.6522</v>
      </c>
      <c r="H1766" s="3">
        <v>94.94</v>
      </c>
      <c r="I1766" s="3">
        <v>100.0</v>
      </c>
      <c r="J1766" s="3">
        <v>128.0</v>
      </c>
      <c r="K1766" s="2" t="s">
        <v>16</v>
      </c>
    </row>
    <row r="1767">
      <c r="A1767" s="2" t="s">
        <v>6589</v>
      </c>
      <c r="B1767" s="2" t="s">
        <v>12</v>
      </c>
      <c r="C1767" s="2" t="s">
        <v>13</v>
      </c>
      <c r="D1767" s="2" t="s">
        <v>1721</v>
      </c>
      <c r="E1767" s="2" t="s">
        <v>1721</v>
      </c>
      <c r="F1767" s="2" t="s">
        <v>1751</v>
      </c>
      <c r="G1767" s="3">
        <v>0.4868</v>
      </c>
      <c r="H1767" s="3">
        <v>90.99</v>
      </c>
      <c r="I1767" s="3">
        <v>100.0</v>
      </c>
      <c r="J1767" s="3">
        <v>128.0</v>
      </c>
      <c r="K1767" s="2" t="s">
        <v>16</v>
      </c>
    </row>
    <row r="1768">
      <c r="A1768" s="2" t="s">
        <v>6591</v>
      </c>
      <c r="B1768" s="2" t="s">
        <v>12</v>
      </c>
      <c r="C1768" s="2" t="s">
        <v>13</v>
      </c>
      <c r="D1768" s="2" t="s">
        <v>1721</v>
      </c>
      <c r="E1768" s="2" t="s">
        <v>1721</v>
      </c>
      <c r="F1768" s="2" t="s">
        <v>1726</v>
      </c>
      <c r="G1768" s="3">
        <v>0.5875</v>
      </c>
      <c r="H1768" s="3">
        <v>89.52</v>
      </c>
      <c r="I1768" s="3">
        <v>100.0</v>
      </c>
      <c r="J1768" s="3">
        <v>128.0</v>
      </c>
      <c r="K1768" s="2" t="s">
        <v>16</v>
      </c>
    </row>
    <row r="1769">
      <c r="A1769" s="2" t="s">
        <v>6591</v>
      </c>
      <c r="B1769" s="2" t="s">
        <v>12</v>
      </c>
      <c r="C1769" s="2" t="s">
        <v>13</v>
      </c>
      <c r="D1769" s="2" t="s">
        <v>1721</v>
      </c>
      <c r="E1769" s="2" t="s">
        <v>1721</v>
      </c>
      <c r="F1769" s="2" t="s">
        <v>1733</v>
      </c>
      <c r="G1769" s="3">
        <v>0.4523</v>
      </c>
      <c r="H1769" s="3">
        <v>94.8</v>
      </c>
      <c r="I1769" s="3">
        <v>100.0</v>
      </c>
      <c r="J1769" s="3">
        <v>128.0</v>
      </c>
      <c r="K1769" s="2" t="s">
        <v>16</v>
      </c>
    </row>
    <row r="1770">
      <c r="A1770" s="2" t="s">
        <v>6591</v>
      </c>
      <c r="B1770" s="2" t="s">
        <v>12</v>
      </c>
      <c r="C1770" s="2" t="s">
        <v>13</v>
      </c>
      <c r="D1770" s="2" t="s">
        <v>1721</v>
      </c>
      <c r="E1770" s="2" t="s">
        <v>1721</v>
      </c>
      <c r="F1770" s="2" t="s">
        <v>1738</v>
      </c>
      <c r="G1770" s="3">
        <v>0.6381</v>
      </c>
      <c r="H1770" s="3">
        <v>94.26</v>
      </c>
      <c r="I1770" s="3">
        <v>100.0</v>
      </c>
      <c r="J1770" s="3">
        <v>128.0</v>
      </c>
      <c r="K1770" s="2" t="s">
        <v>16</v>
      </c>
    </row>
    <row r="1771">
      <c r="A1771" s="2" t="s">
        <v>6591</v>
      </c>
      <c r="B1771" s="2" t="s">
        <v>12</v>
      </c>
      <c r="C1771" s="2" t="s">
        <v>13</v>
      </c>
      <c r="D1771" s="2" t="s">
        <v>1721</v>
      </c>
      <c r="E1771" s="2" t="s">
        <v>25</v>
      </c>
      <c r="F1771" s="2" t="s">
        <v>1739</v>
      </c>
      <c r="G1771" s="3">
        <v>0.2243</v>
      </c>
      <c r="H1771" s="3">
        <v>92.93</v>
      </c>
      <c r="I1771" s="3">
        <v>100.0</v>
      </c>
      <c r="J1771" s="3">
        <v>128.0</v>
      </c>
      <c r="K1771" s="2" t="s">
        <v>50</v>
      </c>
    </row>
    <row r="1772">
      <c r="A1772" s="2" t="s">
        <v>6591</v>
      </c>
      <c r="B1772" s="2" t="s">
        <v>12</v>
      </c>
      <c r="C1772" s="2" t="s">
        <v>13</v>
      </c>
      <c r="D1772" s="2" t="s">
        <v>1721</v>
      </c>
      <c r="E1772" s="2" t="s">
        <v>1721</v>
      </c>
      <c r="F1772" s="2" t="s">
        <v>1722</v>
      </c>
      <c r="G1772" s="3">
        <v>0.7589</v>
      </c>
      <c r="H1772" s="3">
        <v>90.18</v>
      </c>
      <c r="I1772" s="3">
        <v>100.0</v>
      </c>
      <c r="J1772" s="3">
        <v>128.0</v>
      </c>
      <c r="K1772" s="2" t="s">
        <v>16</v>
      </c>
    </row>
    <row r="1773">
      <c r="A1773" s="2" t="s">
        <v>6591</v>
      </c>
      <c r="B1773" s="2" t="s">
        <v>12</v>
      </c>
      <c r="C1773" s="2" t="s">
        <v>13</v>
      </c>
      <c r="D1773" s="2" t="s">
        <v>1721</v>
      </c>
      <c r="E1773" s="2" t="s">
        <v>1721</v>
      </c>
      <c r="F1773" s="2" t="s">
        <v>1741</v>
      </c>
      <c r="G1773" s="3">
        <v>0.6106</v>
      </c>
      <c r="H1773" s="3">
        <v>87.78</v>
      </c>
      <c r="I1773" s="3">
        <v>100.0</v>
      </c>
      <c r="J1773" s="3">
        <v>128.0</v>
      </c>
      <c r="K1773" s="2" t="s">
        <v>16</v>
      </c>
    </row>
    <row r="1774">
      <c r="A1774" s="2" t="s">
        <v>6591</v>
      </c>
      <c r="B1774" s="2" t="s">
        <v>12</v>
      </c>
      <c r="C1774" s="2" t="s">
        <v>13</v>
      </c>
      <c r="D1774" s="2" t="s">
        <v>1721</v>
      </c>
      <c r="E1774" s="2" t="s">
        <v>1721</v>
      </c>
      <c r="F1774" s="2" t="s">
        <v>1754</v>
      </c>
      <c r="G1774" s="3">
        <v>0.6136</v>
      </c>
      <c r="H1774" s="3">
        <v>93.09</v>
      </c>
      <c r="I1774" s="3">
        <v>100.0</v>
      </c>
      <c r="J1774" s="3">
        <v>128.0</v>
      </c>
      <c r="K1774" s="2" t="s">
        <v>16</v>
      </c>
    </row>
    <row r="1775">
      <c r="A1775" s="2" t="s">
        <v>6591</v>
      </c>
      <c r="B1775" s="2" t="s">
        <v>12</v>
      </c>
      <c r="C1775" s="2" t="s">
        <v>13</v>
      </c>
      <c r="D1775" s="2" t="s">
        <v>1721</v>
      </c>
      <c r="E1775" s="2" t="s">
        <v>1721</v>
      </c>
      <c r="F1775" s="2" t="s">
        <v>1730</v>
      </c>
      <c r="G1775" s="3">
        <v>0.6728</v>
      </c>
      <c r="H1775" s="3">
        <v>90.06</v>
      </c>
      <c r="I1775" s="3">
        <v>100.0</v>
      </c>
      <c r="J1775" s="3">
        <v>128.0</v>
      </c>
      <c r="K1775" s="2" t="s">
        <v>16</v>
      </c>
    </row>
    <row r="1776">
      <c r="A1776" s="2" t="s">
        <v>6591</v>
      </c>
      <c r="B1776" s="2" t="s">
        <v>12</v>
      </c>
      <c r="C1776" s="2" t="s">
        <v>13</v>
      </c>
      <c r="D1776" s="2" t="s">
        <v>1721</v>
      </c>
      <c r="E1776" s="2" t="s">
        <v>25</v>
      </c>
      <c r="F1776" s="2" t="s">
        <v>1723</v>
      </c>
      <c r="G1776" s="3">
        <v>0.2152</v>
      </c>
      <c r="H1776" s="3">
        <v>90.32</v>
      </c>
      <c r="I1776" s="3">
        <v>100.0</v>
      </c>
      <c r="J1776" s="3">
        <v>128.0</v>
      </c>
      <c r="K1776" s="2" t="s">
        <v>50</v>
      </c>
    </row>
    <row r="1777">
      <c r="A1777" s="2" t="s">
        <v>6591</v>
      </c>
      <c r="B1777" s="2" t="s">
        <v>12</v>
      </c>
      <c r="C1777" s="2" t="s">
        <v>13</v>
      </c>
      <c r="D1777" s="2" t="s">
        <v>1721</v>
      </c>
      <c r="E1777" s="2" t="s">
        <v>1721</v>
      </c>
      <c r="F1777" s="2" t="s">
        <v>1729</v>
      </c>
      <c r="G1777" s="3">
        <v>0.5819</v>
      </c>
      <c r="H1777" s="3">
        <v>92.19</v>
      </c>
      <c r="I1777" s="3">
        <v>100.0</v>
      </c>
      <c r="J1777" s="3">
        <v>128.0</v>
      </c>
      <c r="K1777" s="2" t="s">
        <v>16</v>
      </c>
    </row>
    <row r="1778">
      <c r="A1778" s="2" t="s">
        <v>6591</v>
      </c>
      <c r="B1778" s="2" t="s">
        <v>12</v>
      </c>
      <c r="C1778" s="2" t="s">
        <v>13</v>
      </c>
      <c r="D1778" s="2" t="s">
        <v>1721</v>
      </c>
      <c r="E1778" s="2" t="s">
        <v>1721</v>
      </c>
      <c r="F1778" s="2" t="s">
        <v>1744</v>
      </c>
      <c r="G1778" s="3">
        <v>0.6649</v>
      </c>
      <c r="H1778" s="3">
        <v>88.68</v>
      </c>
      <c r="I1778" s="3">
        <v>100.0</v>
      </c>
      <c r="J1778" s="3">
        <v>128.0</v>
      </c>
      <c r="K1778" s="2" t="s">
        <v>16</v>
      </c>
    </row>
    <row r="1779">
      <c r="A1779" s="2" t="s">
        <v>6593</v>
      </c>
      <c r="B1779" s="2" t="s">
        <v>12</v>
      </c>
      <c r="C1779" s="2" t="s">
        <v>13</v>
      </c>
      <c r="D1779" s="2" t="s">
        <v>1721</v>
      </c>
      <c r="E1779" s="2" t="s">
        <v>1721</v>
      </c>
      <c r="F1779" s="2" t="s">
        <v>1727</v>
      </c>
      <c r="G1779" s="3">
        <v>0.4199</v>
      </c>
      <c r="H1779" s="3">
        <v>88.01</v>
      </c>
      <c r="I1779" s="3">
        <v>100.0</v>
      </c>
      <c r="J1779" s="3">
        <v>128.0</v>
      </c>
      <c r="K1779" s="2" t="s">
        <v>16</v>
      </c>
    </row>
    <row r="1780">
      <c r="A1780" s="2" t="s">
        <v>6593</v>
      </c>
      <c r="B1780" s="2" t="s">
        <v>12</v>
      </c>
      <c r="C1780" s="2" t="s">
        <v>13</v>
      </c>
      <c r="D1780" s="2" t="s">
        <v>1721</v>
      </c>
      <c r="E1780" s="2" t="s">
        <v>1721</v>
      </c>
      <c r="F1780" s="2" t="s">
        <v>1725</v>
      </c>
      <c r="G1780" s="3">
        <v>0.6915</v>
      </c>
      <c r="H1780" s="3">
        <v>89.58</v>
      </c>
      <c r="I1780" s="3">
        <v>100.0</v>
      </c>
      <c r="J1780" s="3">
        <v>128.0</v>
      </c>
      <c r="K1780" s="2" t="s">
        <v>16</v>
      </c>
    </row>
    <row r="1781">
      <c r="A1781" s="2" t="s">
        <v>6593</v>
      </c>
      <c r="B1781" s="2" t="s">
        <v>12</v>
      </c>
      <c r="C1781" s="2" t="s">
        <v>13</v>
      </c>
      <c r="D1781" s="2" t="s">
        <v>1721</v>
      </c>
      <c r="E1781" s="2" t="s">
        <v>1721</v>
      </c>
      <c r="F1781" s="2" t="s">
        <v>1747</v>
      </c>
      <c r="G1781" s="3">
        <v>0.6907</v>
      </c>
      <c r="H1781" s="3">
        <v>88.85</v>
      </c>
      <c r="I1781" s="3">
        <v>100.0</v>
      </c>
      <c r="J1781" s="3">
        <v>128.0</v>
      </c>
      <c r="K1781" s="2" t="s">
        <v>16</v>
      </c>
    </row>
    <row r="1782">
      <c r="A1782" s="2" t="s">
        <v>6593</v>
      </c>
      <c r="B1782" s="2" t="s">
        <v>12</v>
      </c>
      <c r="C1782" s="2" t="s">
        <v>13</v>
      </c>
      <c r="D1782" s="2" t="s">
        <v>1567</v>
      </c>
      <c r="E1782" s="2" t="s">
        <v>1567</v>
      </c>
      <c r="F1782" s="2" t="s">
        <v>1577</v>
      </c>
      <c r="G1782" s="3">
        <v>0.8355</v>
      </c>
      <c r="H1782" s="3">
        <v>90.59</v>
      </c>
      <c r="I1782" s="3">
        <v>100.0</v>
      </c>
      <c r="J1782" s="3">
        <v>128.0</v>
      </c>
      <c r="K1782" s="2" t="s">
        <v>16</v>
      </c>
    </row>
    <row r="1783">
      <c r="A1783" s="2" t="s">
        <v>6593</v>
      </c>
      <c r="B1783" s="2" t="s">
        <v>12</v>
      </c>
      <c r="C1783" s="2" t="s">
        <v>13</v>
      </c>
      <c r="D1783" s="2" t="s">
        <v>1567</v>
      </c>
      <c r="E1783" s="2" t="s">
        <v>1567</v>
      </c>
      <c r="F1783" s="2" t="s">
        <v>1569</v>
      </c>
      <c r="G1783" s="3">
        <v>0.8035</v>
      </c>
      <c r="H1783" s="3">
        <v>96.22</v>
      </c>
      <c r="I1783" s="3">
        <v>100.0</v>
      </c>
      <c r="J1783" s="3">
        <v>128.0</v>
      </c>
      <c r="K1783" s="2" t="s">
        <v>16</v>
      </c>
    </row>
    <row r="1784">
      <c r="A1784" s="2" t="s">
        <v>6593</v>
      </c>
      <c r="B1784" s="2" t="s">
        <v>12</v>
      </c>
      <c r="C1784" s="2" t="s">
        <v>13</v>
      </c>
      <c r="D1784" s="2" t="s">
        <v>1567</v>
      </c>
      <c r="E1784" s="2" t="s">
        <v>1567</v>
      </c>
      <c r="F1784" s="2" t="s">
        <v>1584</v>
      </c>
      <c r="G1784" s="3">
        <v>0.764</v>
      </c>
      <c r="H1784" s="3">
        <v>94.92</v>
      </c>
      <c r="I1784" s="3">
        <v>100.0</v>
      </c>
      <c r="J1784" s="3">
        <v>128.0</v>
      </c>
      <c r="K1784" s="2" t="s">
        <v>16</v>
      </c>
    </row>
    <row r="1785">
      <c r="A1785" s="2" t="s">
        <v>6593</v>
      </c>
      <c r="B1785" s="2" t="s">
        <v>12</v>
      </c>
      <c r="C1785" s="2" t="s">
        <v>13</v>
      </c>
      <c r="D1785" s="2" t="s">
        <v>1567</v>
      </c>
      <c r="E1785" s="2" t="s">
        <v>1567</v>
      </c>
      <c r="F1785" s="2" t="s">
        <v>1570</v>
      </c>
      <c r="G1785" s="3">
        <v>0.6423</v>
      </c>
      <c r="H1785" s="3">
        <v>85.43</v>
      </c>
      <c r="I1785" s="3">
        <v>100.0</v>
      </c>
      <c r="J1785" s="3">
        <v>128.0</v>
      </c>
      <c r="K1785" s="2" t="s">
        <v>16</v>
      </c>
    </row>
    <row r="1786">
      <c r="A1786" s="2" t="s">
        <v>6593</v>
      </c>
      <c r="B1786" s="2" t="s">
        <v>12</v>
      </c>
      <c r="C1786" s="2" t="s">
        <v>13</v>
      </c>
      <c r="D1786" s="2" t="s">
        <v>1567</v>
      </c>
      <c r="E1786" s="2" t="s">
        <v>1567</v>
      </c>
      <c r="F1786" s="2" t="s">
        <v>1602</v>
      </c>
      <c r="G1786" s="3">
        <v>0.7391</v>
      </c>
      <c r="H1786" s="3">
        <v>90.64</v>
      </c>
      <c r="I1786" s="3">
        <v>100.0</v>
      </c>
      <c r="J1786" s="3">
        <v>128.0</v>
      </c>
      <c r="K1786" s="2" t="s">
        <v>16</v>
      </c>
    </row>
    <row r="1787">
      <c r="A1787" s="2" t="s">
        <v>6593</v>
      </c>
      <c r="B1787" s="2" t="s">
        <v>12</v>
      </c>
      <c r="C1787" s="2" t="s">
        <v>13</v>
      </c>
      <c r="D1787" s="2" t="s">
        <v>1567</v>
      </c>
      <c r="E1787" s="2" t="s">
        <v>1567</v>
      </c>
      <c r="F1787" s="2" t="s">
        <v>1593</v>
      </c>
      <c r="G1787" s="3">
        <v>0.736</v>
      </c>
      <c r="H1787" s="3">
        <v>91.45</v>
      </c>
      <c r="I1787" s="3">
        <v>100.0</v>
      </c>
      <c r="J1787" s="3">
        <v>128.0</v>
      </c>
      <c r="K1787" s="2" t="s">
        <v>16</v>
      </c>
    </row>
    <row r="1788">
      <c r="A1788" s="2" t="s">
        <v>6593</v>
      </c>
      <c r="B1788" s="2" t="s">
        <v>12</v>
      </c>
      <c r="C1788" s="2" t="s">
        <v>13</v>
      </c>
      <c r="D1788" s="2" t="s">
        <v>1567</v>
      </c>
      <c r="E1788" s="2" t="s">
        <v>1567</v>
      </c>
      <c r="F1788" s="2" t="s">
        <v>1592</v>
      </c>
      <c r="G1788" s="3">
        <v>0.7565</v>
      </c>
      <c r="H1788" s="3">
        <v>85.78</v>
      </c>
      <c r="I1788" s="3">
        <v>100.0</v>
      </c>
      <c r="J1788" s="3">
        <v>128.0</v>
      </c>
      <c r="K1788" s="2" t="s">
        <v>16</v>
      </c>
    </row>
    <row r="1789">
      <c r="A1789" s="2" t="s">
        <v>6595</v>
      </c>
      <c r="B1789" s="2" t="s">
        <v>12</v>
      </c>
      <c r="C1789" s="2" t="s">
        <v>13</v>
      </c>
      <c r="D1789" s="2" t="s">
        <v>1567</v>
      </c>
      <c r="E1789" s="2" t="s">
        <v>1567</v>
      </c>
      <c r="F1789" s="2" t="s">
        <v>1598</v>
      </c>
      <c r="G1789" s="3">
        <v>0.4993</v>
      </c>
      <c r="H1789" s="3">
        <v>88.38</v>
      </c>
      <c r="I1789" s="3">
        <v>100.0</v>
      </c>
      <c r="J1789" s="3">
        <v>128.0</v>
      </c>
      <c r="K1789" s="2" t="s">
        <v>16</v>
      </c>
    </row>
    <row r="1790">
      <c r="A1790" s="2" t="s">
        <v>6595</v>
      </c>
      <c r="B1790" s="2" t="s">
        <v>12</v>
      </c>
      <c r="C1790" s="2" t="s">
        <v>13</v>
      </c>
      <c r="D1790" s="2" t="s">
        <v>1567</v>
      </c>
      <c r="E1790" s="2" t="s">
        <v>1567</v>
      </c>
      <c r="F1790" s="2" t="s">
        <v>1589</v>
      </c>
      <c r="G1790" s="3">
        <v>0.7006</v>
      </c>
      <c r="H1790" s="3">
        <v>87.14</v>
      </c>
      <c r="I1790" s="3">
        <v>100.0</v>
      </c>
      <c r="J1790" s="3">
        <v>128.0</v>
      </c>
      <c r="K1790" s="2" t="s">
        <v>16</v>
      </c>
    </row>
    <row r="1791">
      <c r="A1791" s="2" t="s">
        <v>6595</v>
      </c>
      <c r="B1791" s="2" t="s">
        <v>12</v>
      </c>
      <c r="C1791" s="2" t="s">
        <v>13</v>
      </c>
      <c r="D1791" s="2" t="s">
        <v>1567</v>
      </c>
      <c r="E1791" s="2" t="s">
        <v>1567</v>
      </c>
      <c r="F1791" s="2" t="s">
        <v>1588</v>
      </c>
      <c r="G1791" s="3">
        <v>0.4874</v>
      </c>
      <c r="H1791" s="3">
        <v>87.57</v>
      </c>
      <c r="I1791" s="3">
        <v>100.0</v>
      </c>
      <c r="J1791" s="3">
        <v>128.0</v>
      </c>
      <c r="K1791" s="2" t="s">
        <v>16</v>
      </c>
    </row>
    <row r="1792">
      <c r="A1792" s="2" t="s">
        <v>6595</v>
      </c>
      <c r="B1792" s="2" t="s">
        <v>12</v>
      </c>
      <c r="C1792" s="2" t="s">
        <v>13</v>
      </c>
      <c r="D1792" s="2" t="s">
        <v>1567</v>
      </c>
      <c r="E1792" s="2" t="s">
        <v>1567</v>
      </c>
      <c r="F1792" s="2" t="s">
        <v>1591</v>
      </c>
      <c r="G1792" s="3">
        <v>0.6756</v>
      </c>
      <c r="H1792" s="3">
        <v>91.98</v>
      </c>
      <c r="I1792" s="3">
        <v>100.0</v>
      </c>
      <c r="J1792" s="3">
        <v>128.0</v>
      </c>
      <c r="K1792" s="2" t="s">
        <v>16</v>
      </c>
    </row>
    <row r="1793">
      <c r="A1793" s="2" t="s">
        <v>6595</v>
      </c>
      <c r="B1793" s="2" t="s">
        <v>12</v>
      </c>
      <c r="C1793" s="2" t="s">
        <v>13</v>
      </c>
      <c r="D1793" s="2" t="s">
        <v>1567</v>
      </c>
      <c r="E1793" s="2" t="s">
        <v>25</v>
      </c>
      <c r="F1793" s="2" t="s">
        <v>1582</v>
      </c>
      <c r="G1793" s="3">
        <v>0.1878</v>
      </c>
      <c r="H1793" s="3">
        <v>90.7</v>
      </c>
      <c r="I1793" s="3">
        <v>100.0</v>
      </c>
      <c r="J1793" s="3">
        <v>128.0</v>
      </c>
      <c r="K1793" s="2" t="s">
        <v>50</v>
      </c>
    </row>
    <row r="1794">
      <c r="A1794" s="2" t="s">
        <v>6595</v>
      </c>
      <c r="B1794" s="2" t="s">
        <v>12</v>
      </c>
      <c r="C1794" s="2" t="s">
        <v>13</v>
      </c>
      <c r="D1794" s="2" t="s">
        <v>1567</v>
      </c>
      <c r="E1794" s="2" t="s">
        <v>1567</v>
      </c>
      <c r="F1794" s="2" t="s">
        <v>1580</v>
      </c>
      <c r="G1794" s="3">
        <v>0.7103</v>
      </c>
      <c r="H1794" s="3">
        <v>86.4</v>
      </c>
      <c r="I1794" s="3">
        <v>100.0</v>
      </c>
      <c r="J1794" s="3">
        <v>128.0</v>
      </c>
      <c r="K1794" s="2" t="s">
        <v>16</v>
      </c>
    </row>
    <row r="1795">
      <c r="A1795" s="2" t="s">
        <v>6595</v>
      </c>
      <c r="B1795" s="2" t="s">
        <v>12</v>
      </c>
      <c r="C1795" s="2" t="s">
        <v>13</v>
      </c>
      <c r="D1795" s="2" t="s">
        <v>1567</v>
      </c>
      <c r="E1795" s="2" t="s">
        <v>1567</v>
      </c>
      <c r="F1795" s="2" t="s">
        <v>1573</v>
      </c>
      <c r="G1795" s="3">
        <v>0.6881</v>
      </c>
      <c r="H1795" s="3">
        <v>93.25</v>
      </c>
      <c r="I1795" s="3">
        <v>100.0</v>
      </c>
      <c r="J1795" s="3">
        <v>128.0</v>
      </c>
      <c r="K1795" s="2" t="s">
        <v>16</v>
      </c>
    </row>
    <row r="1796">
      <c r="A1796" s="2" t="s">
        <v>6595</v>
      </c>
      <c r="B1796" s="2" t="s">
        <v>12</v>
      </c>
      <c r="C1796" s="2" t="s">
        <v>13</v>
      </c>
      <c r="D1796" s="2" t="s">
        <v>1567</v>
      </c>
      <c r="E1796" s="2" t="s">
        <v>1567</v>
      </c>
      <c r="F1796" s="2" t="s">
        <v>1599</v>
      </c>
      <c r="G1796" s="3">
        <v>0.6634</v>
      </c>
      <c r="H1796" s="3">
        <v>91.34</v>
      </c>
      <c r="I1796" s="3">
        <v>100.0</v>
      </c>
      <c r="J1796" s="3">
        <v>128.0</v>
      </c>
      <c r="K1796" s="2" t="s">
        <v>16</v>
      </c>
    </row>
    <row r="1797">
      <c r="A1797" s="2" t="s">
        <v>6595</v>
      </c>
      <c r="B1797" s="2" t="s">
        <v>12</v>
      </c>
      <c r="C1797" s="2" t="s">
        <v>13</v>
      </c>
      <c r="D1797" s="2" t="s">
        <v>1567</v>
      </c>
      <c r="E1797" s="2" t="s">
        <v>1567</v>
      </c>
      <c r="F1797" s="2" t="s">
        <v>1586</v>
      </c>
      <c r="G1797" s="3">
        <v>0.5124</v>
      </c>
      <c r="H1797" s="3">
        <v>88.74</v>
      </c>
      <c r="I1797" s="3">
        <v>100.0</v>
      </c>
      <c r="J1797" s="3">
        <v>128.0</v>
      </c>
      <c r="K1797" s="2" t="s">
        <v>16</v>
      </c>
    </row>
    <row r="1798">
      <c r="A1798" s="2" t="s">
        <v>6595</v>
      </c>
      <c r="B1798" s="2" t="s">
        <v>12</v>
      </c>
      <c r="C1798" s="2" t="s">
        <v>13</v>
      </c>
      <c r="D1798" s="2" t="s">
        <v>1567</v>
      </c>
      <c r="E1798" s="2" t="s">
        <v>1567</v>
      </c>
      <c r="F1798" s="2" t="s">
        <v>1575</v>
      </c>
      <c r="G1798" s="3">
        <v>0.7339</v>
      </c>
      <c r="H1798" s="3">
        <v>90.41</v>
      </c>
      <c r="I1798" s="3">
        <v>97.4</v>
      </c>
      <c r="J1798" s="3">
        <v>128.0</v>
      </c>
      <c r="K1798" s="2" t="s">
        <v>16</v>
      </c>
    </row>
    <row r="1799">
      <c r="A1799" s="2" t="s">
        <v>6595</v>
      </c>
      <c r="B1799" s="2" t="s">
        <v>12</v>
      </c>
      <c r="C1799" s="2" t="s">
        <v>13</v>
      </c>
      <c r="D1799" s="2" t="s">
        <v>1567</v>
      </c>
      <c r="E1799" s="2" t="s">
        <v>1567</v>
      </c>
      <c r="F1799" s="2" t="s">
        <v>1596</v>
      </c>
      <c r="G1799" s="3">
        <v>0.7908</v>
      </c>
      <c r="H1799" s="3">
        <v>89.25</v>
      </c>
      <c r="I1799" s="3">
        <v>100.0</v>
      </c>
      <c r="J1799" s="3">
        <v>128.0</v>
      </c>
      <c r="K1799" s="2" t="s">
        <v>16</v>
      </c>
    </row>
    <row r="1800">
      <c r="A1800" s="2" t="s">
        <v>6598</v>
      </c>
      <c r="B1800" s="2" t="s">
        <v>12</v>
      </c>
      <c r="C1800" s="2" t="s">
        <v>13</v>
      </c>
      <c r="D1800" s="2" t="s">
        <v>1567</v>
      </c>
      <c r="E1800" s="2" t="s">
        <v>1567</v>
      </c>
      <c r="F1800" s="2" t="s">
        <v>1595</v>
      </c>
      <c r="G1800" s="3">
        <v>0.7522</v>
      </c>
      <c r="H1800" s="3">
        <v>91.1</v>
      </c>
      <c r="I1800" s="3">
        <v>100.0</v>
      </c>
      <c r="J1800" s="3">
        <v>128.0</v>
      </c>
      <c r="K1800" s="2" t="s">
        <v>16</v>
      </c>
    </row>
    <row r="1801">
      <c r="A1801" s="2" t="s">
        <v>6598</v>
      </c>
      <c r="B1801" s="2" t="s">
        <v>12</v>
      </c>
      <c r="C1801" s="2" t="s">
        <v>13</v>
      </c>
      <c r="D1801" s="2" t="s">
        <v>1567</v>
      </c>
      <c r="E1801" s="2" t="s">
        <v>1567</v>
      </c>
      <c r="F1801" s="2" t="s">
        <v>1601</v>
      </c>
      <c r="G1801" s="3">
        <v>0.7689</v>
      </c>
      <c r="H1801" s="3">
        <v>87.38</v>
      </c>
      <c r="I1801" s="3">
        <v>100.0</v>
      </c>
      <c r="J1801" s="3">
        <v>128.0</v>
      </c>
      <c r="K1801" s="2" t="s">
        <v>16</v>
      </c>
    </row>
    <row r="1802">
      <c r="A1802" s="2" t="s">
        <v>6599</v>
      </c>
      <c r="B1802" s="2" t="s">
        <v>12</v>
      </c>
      <c r="C1802" s="2" t="s">
        <v>13</v>
      </c>
      <c r="D1802" s="2" t="s">
        <v>498</v>
      </c>
      <c r="E1802" s="2" t="s">
        <v>25</v>
      </c>
      <c r="F1802" s="2" t="s">
        <v>531</v>
      </c>
      <c r="G1802" s="3">
        <v>0.2741</v>
      </c>
      <c r="H1802" s="3">
        <v>96.64</v>
      </c>
      <c r="I1802" s="3">
        <v>36.5</v>
      </c>
      <c r="J1802" s="3">
        <v>128.64</v>
      </c>
      <c r="K1802" s="2" t="s">
        <v>50</v>
      </c>
    </row>
    <row r="1803">
      <c r="A1803" s="2" t="s">
        <v>6599</v>
      </c>
      <c r="B1803" s="2" t="s">
        <v>12</v>
      </c>
      <c r="C1803" s="2" t="s">
        <v>13</v>
      </c>
      <c r="D1803" s="2" t="s">
        <v>498</v>
      </c>
      <c r="E1803" s="2" t="s">
        <v>498</v>
      </c>
      <c r="F1803" s="2" t="s">
        <v>503</v>
      </c>
      <c r="G1803" s="3">
        <v>0.6904</v>
      </c>
      <c r="H1803" s="3">
        <v>95.17</v>
      </c>
      <c r="I1803" s="3">
        <v>100.0</v>
      </c>
      <c r="J1803" s="3">
        <v>128.64</v>
      </c>
      <c r="K1803" s="2" t="s">
        <v>16</v>
      </c>
    </row>
    <row r="1804">
      <c r="A1804" s="2" t="s">
        <v>6599</v>
      </c>
      <c r="B1804" s="2" t="s">
        <v>12</v>
      </c>
      <c r="C1804" s="2" t="s">
        <v>13</v>
      </c>
      <c r="D1804" s="2" t="s">
        <v>498</v>
      </c>
      <c r="E1804" s="2" t="s">
        <v>498</v>
      </c>
      <c r="F1804" s="2" t="s">
        <v>500</v>
      </c>
      <c r="G1804" s="3">
        <v>0.6814</v>
      </c>
      <c r="H1804" s="3">
        <v>99.47</v>
      </c>
      <c r="I1804" s="3">
        <v>100.0</v>
      </c>
      <c r="J1804" s="3">
        <v>128.64</v>
      </c>
      <c r="K1804" s="2" t="s">
        <v>16</v>
      </c>
    </row>
    <row r="1805">
      <c r="A1805" s="2" t="s">
        <v>6599</v>
      </c>
      <c r="B1805" s="2" t="s">
        <v>12</v>
      </c>
      <c r="C1805" s="2" t="s">
        <v>13</v>
      </c>
      <c r="D1805" s="2" t="s">
        <v>498</v>
      </c>
      <c r="E1805" s="2" t="s">
        <v>498</v>
      </c>
      <c r="F1805" s="2" t="s">
        <v>510</v>
      </c>
      <c r="G1805" s="3">
        <v>0.7586</v>
      </c>
      <c r="H1805" s="3">
        <v>99.38</v>
      </c>
      <c r="I1805" s="3">
        <v>100.0</v>
      </c>
      <c r="J1805" s="3">
        <v>128.64</v>
      </c>
      <c r="K1805" s="2" t="s">
        <v>16</v>
      </c>
    </row>
    <row r="1806">
      <c r="A1806" s="2" t="s">
        <v>6599</v>
      </c>
      <c r="B1806" s="2" t="s">
        <v>12</v>
      </c>
      <c r="C1806" s="2" t="s">
        <v>13</v>
      </c>
      <c r="D1806" s="2" t="s">
        <v>498</v>
      </c>
      <c r="E1806" s="2" t="s">
        <v>498</v>
      </c>
      <c r="F1806" s="2" t="s">
        <v>506</v>
      </c>
      <c r="G1806" s="3">
        <v>0.7147</v>
      </c>
      <c r="H1806" s="3">
        <v>99.45</v>
      </c>
      <c r="I1806" s="3">
        <v>97.6</v>
      </c>
      <c r="J1806" s="3">
        <v>128.64</v>
      </c>
      <c r="K1806" s="2" t="s">
        <v>16</v>
      </c>
    </row>
    <row r="1807">
      <c r="A1807" s="2" t="s">
        <v>6599</v>
      </c>
      <c r="B1807" s="2" t="s">
        <v>12</v>
      </c>
      <c r="C1807" s="2" t="s">
        <v>13</v>
      </c>
      <c r="D1807" s="2" t="s">
        <v>498</v>
      </c>
      <c r="E1807" s="2" t="s">
        <v>498</v>
      </c>
      <c r="F1807" s="2" t="s">
        <v>519</v>
      </c>
      <c r="G1807" s="3">
        <v>0.6701</v>
      </c>
      <c r="H1807" s="3">
        <v>85.81</v>
      </c>
      <c r="I1807" s="3">
        <v>100.0</v>
      </c>
      <c r="J1807" s="3">
        <v>128.64</v>
      </c>
      <c r="K1807" s="2" t="s">
        <v>16</v>
      </c>
    </row>
    <row r="1808">
      <c r="A1808" s="2" t="s">
        <v>6599</v>
      </c>
      <c r="B1808" s="2" t="s">
        <v>12</v>
      </c>
      <c r="C1808" s="2" t="s">
        <v>13</v>
      </c>
      <c r="D1808" s="2" t="s">
        <v>498</v>
      </c>
      <c r="E1808" s="2" t="s">
        <v>498</v>
      </c>
      <c r="F1808" s="2" t="s">
        <v>504</v>
      </c>
      <c r="G1808" s="3">
        <v>0.6461</v>
      </c>
      <c r="H1808" s="3">
        <v>96.12</v>
      </c>
      <c r="I1808" s="3">
        <v>100.0</v>
      </c>
      <c r="J1808" s="3">
        <v>128.64</v>
      </c>
      <c r="K1808" s="2" t="s">
        <v>16</v>
      </c>
    </row>
    <row r="1809">
      <c r="A1809" s="2" t="s">
        <v>6599</v>
      </c>
      <c r="B1809" s="2" t="s">
        <v>12</v>
      </c>
      <c r="C1809" s="2" t="s">
        <v>13</v>
      </c>
      <c r="D1809" s="2" t="s">
        <v>498</v>
      </c>
      <c r="E1809" s="2" t="s">
        <v>498</v>
      </c>
      <c r="F1809" s="2" t="s">
        <v>517</v>
      </c>
      <c r="G1809" s="3">
        <v>0.6708</v>
      </c>
      <c r="H1809" s="3">
        <v>88.32</v>
      </c>
      <c r="I1809" s="3">
        <v>100.0</v>
      </c>
      <c r="J1809" s="3">
        <v>128.64</v>
      </c>
      <c r="K1809" s="2" t="s">
        <v>16</v>
      </c>
    </row>
    <row r="1810">
      <c r="A1810" s="2" t="s">
        <v>6601</v>
      </c>
      <c r="B1810" s="2" t="s">
        <v>12</v>
      </c>
      <c r="C1810" s="2" t="s">
        <v>13</v>
      </c>
      <c r="D1810" s="2" t="s">
        <v>498</v>
      </c>
      <c r="E1810" s="2" t="s">
        <v>25</v>
      </c>
      <c r="F1810" s="2" t="s">
        <v>526</v>
      </c>
      <c r="G1810" s="3">
        <v>0.1714</v>
      </c>
      <c r="H1810" s="3">
        <v>88.95</v>
      </c>
      <c r="I1810" s="3">
        <v>100.0</v>
      </c>
      <c r="J1810" s="3">
        <v>128.64</v>
      </c>
      <c r="K1810" s="2" t="s">
        <v>50</v>
      </c>
    </row>
    <row r="1811">
      <c r="A1811" s="2" t="s">
        <v>6601</v>
      </c>
      <c r="B1811" s="2" t="s">
        <v>12</v>
      </c>
      <c r="C1811" s="2" t="s">
        <v>13</v>
      </c>
      <c r="D1811" s="2" t="s">
        <v>498</v>
      </c>
      <c r="E1811" s="2" t="s">
        <v>498</v>
      </c>
      <c r="F1811" s="2" t="s">
        <v>523</v>
      </c>
      <c r="G1811" s="3">
        <v>0.6533</v>
      </c>
      <c r="H1811" s="3">
        <v>89.65</v>
      </c>
      <c r="I1811" s="3">
        <v>100.0</v>
      </c>
      <c r="J1811" s="3">
        <v>128.64</v>
      </c>
      <c r="K1811" s="2" t="s">
        <v>16</v>
      </c>
    </row>
    <row r="1812">
      <c r="A1812" s="2" t="s">
        <v>6601</v>
      </c>
      <c r="B1812" s="2" t="s">
        <v>12</v>
      </c>
      <c r="C1812" s="2" t="s">
        <v>13</v>
      </c>
      <c r="D1812" s="2" t="s">
        <v>498</v>
      </c>
      <c r="E1812" s="2" t="s">
        <v>498</v>
      </c>
      <c r="F1812" s="2" t="s">
        <v>529</v>
      </c>
      <c r="G1812" s="3">
        <v>0.6287</v>
      </c>
      <c r="H1812" s="3">
        <v>87.76</v>
      </c>
      <c r="I1812" s="3">
        <v>100.0</v>
      </c>
      <c r="J1812" s="3">
        <v>128.64</v>
      </c>
      <c r="K1812" s="2" t="s">
        <v>16</v>
      </c>
    </row>
    <row r="1813">
      <c r="A1813" s="2" t="s">
        <v>6601</v>
      </c>
      <c r="B1813" s="2" t="s">
        <v>12</v>
      </c>
      <c r="C1813" s="2" t="s">
        <v>13</v>
      </c>
      <c r="D1813" s="2" t="s">
        <v>498</v>
      </c>
      <c r="E1813" s="2" t="s">
        <v>498</v>
      </c>
      <c r="F1813" s="2" t="s">
        <v>534</v>
      </c>
      <c r="G1813" s="3">
        <v>0.6893</v>
      </c>
      <c r="H1813" s="3">
        <v>87.77</v>
      </c>
      <c r="I1813" s="3">
        <v>100.0</v>
      </c>
      <c r="J1813" s="3">
        <v>128.64</v>
      </c>
      <c r="K1813" s="2" t="s">
        <v>16</v>
      </c>
    </row>
    <row r="1814">
      <c r="A1814" s="2" t="s">
        <v>6601</v>
      </c>
      <c r="B1814" s="2" t="s">
        <v>12</v>
      </c>
      <c r="C1814" s="2" t="s">
        <v>13</v>
      </c>
      <c r="D1814" s="2" t="s">
        <v>498</v>
      </c>
      <c r="E1814" s="2" t="s">
        <v>498</v>
      </c>
      <c r="F1814" s="2" t="s">
        <v>514</v>
      </c>
      <c r="G1814" s="3">
        <v>0.742</v>
      </c>
      <c r="H1814" s="3">
        <v>101.59</v>
      </c>
      <c r="I1814" s="3">
        <v>100.0</v>
      </c>
      <c r="J1814" s="3">
        <v>128.64</v>
      </c>
      <c r="K1814" s="2" t="s">
        <v>16</v>
      </c>
    </row>
    <row r="1815">
      <c r="A1815" s="2" t="s">
        <v>6601</v>
      </c>
      <c r="B1815" s="2" t="s">
        <v>12</v>
      </c>
      <c r="C1815" s="2" t="s">
        <v>13</v>
      </c>
      <c r="D1815" s="2" t="s">
        <v>498</v>
      </c>
      <c r="E1815" s="2" t="s">
        <v>498</v>
      </c>
      <c r="F1815" s="2" t="s">
        <v>527</v>
      </c>
      <c r="G1815" s="3">
        <v>0.6118</v>
      </c>
      <c r="H1815" s="3">
        <v>97.62</v>
      </c>
      <c r="I1815" s="3">
        <v>100.0</v>
      </c>
      <c r="J1815" s="3">
        <v>128.64</v>
      </c>
      <c r="K1815" s="2" t="s">
        <v>16</v>
      </c>
    </row>
    <row r="1816">
      <c r="A1816" s="2" t="s">
        <v>6601</v>
      </c>
      <c r="B1816" s="2" t="s">
        <v>12</v>
      </c>
      <c r="C1816" s="2" t="s">
        <v>13</v>
      </c>
      <c r="D1816" s="2" t="s">
        <v>498</v>
      </c>
      <c r="E1816" s="2" t="s">
        <v>25</v>
      </c>
      <c r="F1816" s="2" t="s">
        <v>520</v>
      </c>
      <c r="G1816" s="3">
        <v>0.3157</v>
      </c>
      <c r="H1816" s="3">
        <v>91.82</v>
      </c>
      <c r="I1816" s="3">
        <v>100.0</v>
      </c>
      <c r="J1816" s="3">
        <v>128.64</v>
      </c>
      <c r="K1816" s="2" t="s">
        <v>50</v>
      </c>
    </row>
    <row r="1817">
      <c r="A1817" s="2" t="s">
        <v>6601</v>
      </c>
      <c r="B1817" s="2" t="s">
        <v>12</v>
      </c>
      <c r="C1817" s="2" t="s">
        <v>13</v>
      </c>
      <c r="D1817" s="2" t="s">
        <v>498</v>
      </c>
      <c r="E1817" s="2" t="s">
        <v>498</v>
      </c>
      <c r="F1817" s="2" t="s">
        <v>532</v>
      </c>
      <c r="G1817" s="3">
        <v>0.6505</v>
      </c>
      <c r="H1817" s="3">
        <v>93.12</v>
      </c>
      <c r="I1817" s="3">
        <v>100.0</v>
      </c>
      <c r="J1817" s="3">
        <v>128.64</v>
      </c>
      <c r="K1817" s="2" t="s">
        <v>16</v>
      </c>
    </row>
    <row r="1818">
      <c r="A1818" s="2" t="s">
        <v>6601</v>
      </c>
      <c r="B1818" s="2" t="s">
        <v>12</v>
      </c>
      <c r="C1818" s="2" t="s">
        <v>13</v>
      </c>
      <c r="D1818" s="2" t="s">
        <v>498</v>
      </c>
      <c r="E1818" s="2" t="s">
        <v>498</v>
      </c>
      <c r="F1818" s="2" t="s">
        <v>512</v>
      </c>
      <c r="G1818" s="3">
        <v>0.7456</v>
      </c>
      <c r="H1818" s="3">
        <v>87.68</v>
      </c>
      <c r="I1818" s="3">
        <v>100.0</v>
      </c>
      <c r="J1818" s="3">
        <v>128.64</v>
      </c>
      <c r="K1818" s="2" t="s">
        <v>16</v>
      </c>
    </row>
    <row r="1819">
      <c r="A1819" s="2" t="s">
        <v>6601</v>
      </c>
      <c r="B1819" s="2" t="s">
        <v>12</v>
      </c>
      <c r="C1819" s="2" t="s">
        <v>13</v>
      </c>
      <c r="D1819" s="2" t="s">
        <v>498</v>
      </c>
      <c r="E1819" s="2" t="s">
        <v>498</v>
      </c>
      <c r="F1819" s="2" t="s">
        <v>524</v>
      </c>
      <c r="G1819" s="3">
        <v>0.6745</v>
      </c>
      <c r="H1819" s="3">
        <v>90.68</v>
      </c>
      <c r="I1819" s="3">
        <v>100.0</v>
      </c>
      <c r="J1819" s="3">
        <v>128.64</v>
      </c>
      <c r="K1819" s="2" t="s">
        <v>16</v>
      </c>
    </row>
    <row r="1820">
      <c r="A1820" s="2" t="s">
        <v>6604</v>
      </c>
      <c r="B1820" s="2" t="s">
        <v>12</v>
      </c>
      <c r="C1820" s="2" t="s">
        <v>13</v>
      </c>
      <c r="D1820" s="2" t="s">
        <v>498</v>
      </c>
      <c r="E1820" s="2" t="s">
        <v>498</v>
      </c>
      <c r="F1820" s="2" t="s">
        <v>508</v>
      </c>
      <c r="G1820" s="3">
        <v>0.4048</v>
      </c>
      <c r="H1820" s="3">
        <v>87.35</v>
      </c>
      <c r="I1820" s="3">
        <v>100.0</v>
      </c>
      <c r="J1820" s="3">
        <v>128.64</v>
      </c>
      <c r="K1820" s="2" t="s">
        <v>16</v>
      </c>
    </row>
    <row r="1821">
      <c r="A1821" s="2" t="s">
        <v>6604</v>
      </c>
      <c r="B1821" s="2" t="s">
        <v>12</v>
      </c>
      <c r="C1821" s="2" t="s">
        <v>13</v>
      </c>
      <c r="D1821" s="2" t="s">
        <v>498</v>
      </c>
      <c r="E1821" s="2" t="s">
        <v>498</v>
      </c>
      <c r="F1821" s="2" t="s">
        <v>521</v>
      </c>
      <c r="G1821" s="3">
        <v>0.704</v>
      </c>
      <c r="H1821" s="3">
        <v>92.86</v>
      </c>
      <c r="I1821" s="3">
        <v>100.0</v>
      </c>
      <c r="J1821" s="3">
        <v>128.64</v>
      </c>
      <c r="K1821" s="2" t="s">
        <v>16</v>
      </c>
    </row>
    <row r="1822">
      <c r="A1822" s="2" t="s">
        <v>6604</v>
      </c>
      <c r="B1822" s="2" t="s">
        <v>12</v>
      </c>
      <c r="C1822" s="2" t="s">
        <v>13</v>
      </c>
      <c r="D1822" s="2" t="s">
        <v>2704</v>
      </c>
      <c r="E1822" s="2" t="s">
        <v>2704</v>
      </c>
      <c r="F1822" s="2" t="s">
        <v>2734</v>
      </c>
      <c r="G1822" s="3">
        <v>0.7508</v>
      </c>
      <c r="H1822" s="3">
        <v>88.55</v>
      </c>
      <c r="I1822" s="3">
        <v>100.0</v>
      </c>
      <c r="J1822" s="3">
        <v>128.64</v>
      </c>
      <c r="K1822" s="2" t="s">
        <v>16</v>
      </c>
    </row>
    <row r="1823">
      <c r="A1823" s="2" t="s">
        <v>6604</v>
      </c>
      <c r="B1823" s="2" t="s">
        <v>12</v>
      </c>
      <c r="C1823" s="2" t="s">
        <v>13</v>
      </c>
      <c r="D1823" s="2" t="s">
        <v>2704</v>
      </c>
      <c r="E1823" s="2" t="s">
        <v>2704</v>
      </c>
      <c r="F1823" s="2" t="s">
        <v>2719</v>
      </c>
      <c r="G1823" s="3">
        <v>0.335</v>
      </c>
      <c r="H1823" s="3">
        <v>95.6</v>
      </c>
      <c r="I1823" s="3">
        <v>100.0</v>
      </c>
      <c r="J1823" s="3">
        <v>128.64</v>
      </c>
      <c r="K1823" s="2" t="s">
        <v>16</v>
      </c>
    </row>
    <row r="1824">
      <c r="A1824" s="2" t="s">
        <v>6604</v>
      </c>
      <c r="B1824" s="2" t="s">
        <v>12</v>
      </c>
      <c r="C1824" s="2" t="s">
        <v>13</v>
      </c>
      <c r="D1824" s="2" t="s">
        <v>2704</v>
      </c>
      <c r="E1824" s="2" t="s">
        <v>2704</v>
      </c>
      <c r="F1824" s="2" t="s">
        <v>2732</v>
      </c>
      <c r="G1824" s="3">
        <v>0.6251</v>
      </c>
      <c r="H1824" s="3">
        <v>90.46</v>
      </c>
      <c r="I1824" s="3">
        <v>100.0</v>
      </c>
      <c r="J1824" s="3">
        <v>128.64</v>
      </c>
      <c r="K1824" s="2" t="s">
        <v>16</v>
      </c>
    </row>
    <row r="1825">
      <c r="A1825" s="2" t="s">
        <v>6604</v>
      </c>
      <c r="B1825" s="2" t="s">
        <v>12</v>
      </c>
      <c r="C1825" s="2" t="s">
        <v>13</v>
      </c>
      <c r="D1825" s="2" t="s">
        <v>2704</v>
      </c>
      <c r="E1825" s="2" t="s">
        <v>2704</v>
      </c>
      <c r="F1825" s="2" t="s">
        <v>2730</v>
      </c>
      <c r="G1825" s="3">
        <v>0.7942</v>
      </c>
      <c r="H1825" s="3">
        <v>88.86</v>
      </c>
      <c r="I1825" s="3">
        <v>100.0</v>
      </c>
      <c r="J1825" s="3">
        <v>128.64</v>
      </c>
      <c r="K1825" s="2" t="s">
        <v>16</v>
      </c>
    </row>
    <row r="1826">
      <c r="A1826" s="2" t="s">
        <v>6604</v>
      </c>
      <c r="B1826" s="2" t="s">
        <v>12</v>
      </c>
      <c r="C1826" s="2" t="s">
        <v>13</v>
      </c>
      <c r="D1826" s="2" t="s">
        <v>2704</v>
      </c>
      <c r="E1826" s="2" t="s">
        <v>2704</v>
      </c>
      <c r="F1826" s="2" t="s">
        <v>2727</v>
      </c>
      <c r="G1826" s="3">
        <v>0.773</v>
      </c>
      <c r="H1826" s="3">
        <v>86.46</v>
      </c>
      <c r="I1826" s="3">
        <v>100.0</v>
      </c>
      <c r="J1826" s="3">
        <v>128.64</v>
      </c>
      <c r="K1826" s="2" t="s">
        <v>16</v>
      </c>
    </row>
    <row r="1827">
      <c r="A1827" s="2" t="s">
        <v>6604</v>
      </c>
      <c r="B1827" s="2" t="s">
        <v>12</v>
      </c>
      <c r="C1827" s="2" t="s">
        <v>13</v>
      </c>
      <c r="D1827" s="2" t="s">
        <v>2704</v>
      </c>
      <c r="E1827" s="2" t="s">
        <v>2704</v>
      </c>
      <c r="F1827" s="2" t="s">
        <v>2743</v>
      </c>
      <c r="G1827" s="3">
        <v>0.8174</v>
      </c>
      <c r="H1827" s="3">
        <v>104.12</v>
      </c>
      <c r="I1827" s="3">
        <v>100.0</v>
      </c>
      <c r="J1827" s="3">
        <v>128.64</v>
      </c>
      <c r="K1827" s="2" t="s">
        <v>16</v>
      </c>
    </row>
    <row r="1828">
      <c r="A1828" s="2" t="s">
        <v>6604</v>
      </c>
      <c r="B1828" s="2" t="s">
        <v>12</v>
      </c>
      <c r="C1828" s="2" t="s">
        <v>13</v>
      </c>
      <c r="D1828" s="2" t="s">
        <v>2704</v>
      </c>
      <c r="E1828" s="2" t="s">
        <v>2704</v>
      </c>
      <c r="F1828" s="2" t="s">
        <v>2714</v>
      </c>
      <c r="G1828" s="3">
        <v>0.7323</v>
      </c>
      <c r="H1828" s="3">
        <v>87.88</v>
      </c>
      <c r="I1828" s="3">
        <v>100.0</v>
      </c>
      <c r="J1828" s="3">
        <v>128.64</v>
      </c>
      <c r="K1828" s="2" t="s">
        <v>16</v>
      </c>
    </row>
    <row r="1829">
      <c r="A1829" s="2" t="s">
        <v>6604</v>
      </c>
      <c r="B1829" s="2" t="s">
        <v>12</v>
      </c>
      <c r="C1829" s="2" t="s">
        <v>13</v>
      </c>
      <c r="D1829" s="2" t="s">
        <v>2704</v>
      </c>
      <c r="E1829" s="2" t="s">
        <v>2704</v>
      </c>
      <c r="F1829" s="2" t="s">
        <v>2739</v>
      </c>
      <c r="G1829" s="3">
        <v>0.8387</v>
      </c>
      <c r="H1829" s="3">
        <v>93.33</v>
      </c>
      <c r="I1829" s="3">
        <v>100.0</v>
      </c>
      <c r="J1829" s="3">
        <v>128.64</v>
      </c>
      <c r="K1829" s="2" t="s">
        <v>16</v>
      </c>
    </row>
    <row r="1830">
      <c r="A1830" s="2" t="s">
        <v>6604</v>
      </c>
      <c r="B1830" s="2" t="s">
        <v>12</v>
      </c>
      <c r="C1830" s="2" t="s">
        <v>13</v>
      </c>
      <c r="D1830" s="2" t="s">
        <v>2704</v>
      </c>
      <c r="E1830" s="2" t="s">
        <v>2704</v>
      </c>
      <c r="F1830" s="2" t="s">
        <v>2707</v>
      </c>
      <c r="G1830" s="3">
        <v>0.769</v>
      </c>
      <c r="H1830" s="3">
        <v>96.08</v>
      </c>
      <c r="I1830" s="3">
        <v>100.0</v>
      </c>
      <c r="J1830" s="3">
        <v>128.64</v>
      </c>
      <c r="K1830" s="2" t="s">
        <v>16</v>
      </c>
    </row>
    <row r="1831">
      <c r="A1831" s="2" t="s">
        <v>6606</v>
      </c>
      <c r="B1831" s="2" t="s">
        <v>12</v>
      </c>
      <c r="C1831" s="2" t="s">
        <v>13</v>
      </c>
      <c r="D1831" s="2" t="s">
        <v>2704</v>
      </c>
      <c r="E1831" s="2" t="s">
        <v>2704</v>
      </c>
      <c r="F1831" s="2" t="s">
        <v>2717</v>
      </c>
      <c r="G1831" s="3">
        <v>0.8009</v>
      </c>
      <c r="H1831" s="3">
        <v>93.98</v>
      </c>
      <c r="I1831" s="3">
        <v>100.0</v>
      </c>
      <c r="J1831" s="3">
        <v>128.64</v>
      </c>
      <c r="K1831" s="2" t="s">
        <v>16</v>
      </c>
    </row>
    <row r="1832">
      <c r="A1832" s="2" t="s">
        <v>6606</v>
      </c>
      <c r="B1832" s="2" t="s">
        <v>12</v>
      </c>
      <c r="C1832" s="2" t="s">
        <v>13</v>
      </c>
      <c r="D1832" s="2" t="s">
        <v>2704</v>
      </c>
      <c r="E1832" s="2" t="s">
        <v>2704</v>
      </c>
      <c r="F1832" s="2" t="s">
        <v>2709</v>
      </c>
      <c r="G1832" s="3">
        <v>0.7386</v>
      </c>
      <c r="H1832" s="3">
        <v>89.17</v>
      </c>
      <c r="I1832" s="3">
        <v>100.0</v>
      </c>
      <c r="J1832" s="3">
        <v>128.64</v>
      </c>
      <c r="K1832" s="2" t="s">
        <v>16</v>
      </c>
    </row>
    <row r="1833">
      <c r="A1833" s="2" t="s">
        <v>6606</v>
      </c>
      <c r="B1833" s="2" t="s">
        <v>12</v>
      </c>
      <c r="C1833" s="2" t="s">
        <v>13</v>
      </c>
      <c r="D1833" s="2" t="s">
        <v>2704</v>
      </c>
      <c r="E1833" s="2" t="s">
        <v>25</v>
      </c>
      <c r="F1833" s="2" t="s">
        <v>2737</v>
      </c>
      <c r="G1833" s="3">
        <v>0.1596</v>
      </c>
      <c r="H1833" s="3">
        <v>89.7</v>
      </c>
      <c r="I1833" s="3">
        <v>100.0</v>
      </c>
      <c r="J1833" s="3">
        <v>128.64</v>
      </c>
      <c r="K1833" s="2" t="s">
        <v>50</v>
      </c>
    </row>
    <row r="1834">
      <c r="A1834" s="2" t="s">
        <v>6606</v>
      </c>
      <c r="B1834" s="2" t="s">
        <v>12</v>
      </c>
      <c r="C1834" s="2" t="s">
        <v>13</v>
      </c>
      <c r="D1834" s="2" t="s">
        <v>2704</v>
      </c>
      <c r="E1834" s="2" t="s">
        <v>2704</v>
      </c>
      <c r="F1834" s="2" t="s">
        <v>2706</v>
      </c>
      <c r="G1834" s="3">
        <v>0.8116</v>
      </c>
      <c r="H1834" s="3">
        <v>95.96</v>
      </c>
      <c r="I1834" s="3">
        <v>100.0</v>
      </c>
      <c r="J1834" s="3">
        <v>128.64</v>
      </c>
      <c r="K1834" s="2" t="s">
        <v>16</v>
      </c>
    </row>
    <row r="1835">
      <c r="A1835" s="2" t="s">
        <v>6606</v>
      </c>
      <c r="B1835" s="2" t="s">
        <v>12</v>
      </c>
      <c r="C1835" s="2" t="s">
        <v>13</v>
      </c>
      <c r="D1835" s="2" t="s">
        <v>2704</v>
      </c>
      <c r="E1835" s="2" t="s">
        <v>2704</v>
      </c>
      <c r="F1835" s="2" t="s">
        <v>2725</v>
      </c>
      <c r="G1835" s="3">
        <v>0.4216</v>
      </c>
      <c r="H1835" s="3">
        <v>91.23</v>
      </c>
      <c r="I1835" s="3">
        <v>100.0</v>
      </c>
      <c r="J1835" s="3">
        <v>128.64</v>
      </c>
      <c r="K1835" s="2" t="s">
        <v>16</v>
      </c>
    </row>
    <row r="1836">
      <c r="A1836" s="2" t="s">
        <v>6606</v>
      </c>
      <c r="B1836" s="2" t="s">
        <v>12</v>
      </c>
      <c r="C1836" s="2" t="s">
        <v>13</v>
      </c>
      <c r="D1836" s="2" t="s">
        <v>2704</v>
      </c>
      <c r="E1836" s="2" t="s">
        <v>2704</v>
      </c>
      <c r="F1836" s="2" t="s">
        <v>2746</v>
      </c>
      <c r="G1836" s="3">
        <v>0.8446</v>
      </c>
      <c r="H1836" s="3">
        <v>95.14</v>
      </c>
      <c r="I1836" s="3">
        <v>100.0</v>
      </c>
      <c r="J1836" s="3">
        <v>128.64</v>
      </c>
      <c r="K1836" s="2" t="s">
        <v>16</v>
      </c>
    </row>
    <row r="1837">
      <c r="A1837" s="2" t="s">
        <v>6606</v>
      </c>
      <c r="B1837" s="2" t="s">
        <v>12</v>
      </c>
      <c r="C1837" s="2" t="s">
        <v>13</v>
      </c>
      <c r="D1837" s="2" t="s">
        <v>2704</v>
      </c>
      <c r="E1837" s="2" t="s">
        <v>2704</v>
      </c>
      <c r="F1837" s="2" t="s">
        <v>2724</v>
      </c>
      <c r="G1837" s="3">
        <v>0.8407</v>
      </c>
      <c r="H1837" s="3">
        <v>94.45</v>
      </c>
      <c r="I1837" s="3">
        <v>100.0</v>
      </c>
      <c r="J1837" s="3">
        <v>128.64</v>
      </c>
      <c r="K1837" s="2" t="s">
        <v>16</v>
      </c>
    </row>
    <row r="1838">
      <c r="A1838" s="2" t="s">
        <v>6606</v>
      </c>
      <c r="B1838" s="2" t="s">
        <v>12</v>
      </c>
      <c r="C1838" s="2" t="s">
        <v>13</v>
      </c>
      <c r="D1838" s="2" t="s">
        <v>2704</v>
      </c>
      <c r="E1838" s="2" t="s">
        <v>2704</v>
      </c>
      <c r="F1838" s="2" t="s">
        <v>2740</v>
      </c>
      <c r="G1838" s="3">
        <v>0.8652</v>
      </c>
      <c r="H1838" s="3">
        <v>95.76</v>
      </c>
      <c r="I1838" s="3">
        <v>100.0</v>
      </c>
      <c r="J1838" s="3">
        <v>128.64</v>
      </c>
      <c r="K1838" s="2" t="s">
        <v>16</v>
      </c>
    </row>
    <row r="1839">
      <c r="A1839" s="2" t="s">
        <v>6606</v>
      </c>
      <c r="B1839" s="2" t="s">
        <v>12</v>
      </c>
      <c r="C1839" s="2" t="s">
        <v>13</v>
      </c>
      <c r="D1839" s="2" t="s">
        <v>2704</v>
      </c>
      <c r="E1839" s="2" t="s">
        <v>2704</v>
      </c>
      <c r="F1839" s="2" t="s">
        <v>2729</v>
      </c>
      <c r="G1839" s="3">
        <v>0.7901</v>
      </c>
      <c r="H1839" s="3">
        <v>91.03</v>
      </c>
      <c r="I1839" s="3">
        <v>100.0</v>
      </c>
      <c r="J1839" s="3">
        <v>128.64</v>
      </c>
      <c r="K1839" s="2" t="s">
        <v>16</v>
      </c>
    </row>
    <row r="1840">
      <c r="A1840" s="2" t="s">
        <v>6606</v>
      </c>
      <c r="B1840" s="2" t="s">
        <v>12</v>
      </c>
      <c r="C1840" s="2" t="s">
        <v>13</v>
      </c>
      <c r="D1840" s="2" t="s">
        <v>2704</v>
      </c>
      <c r="E1840" s="2" t="s">
        <v>2704</v>
      </c>
      <c r="F1840" s="2" t="s">
        <v>2747</v>
      </c>
      <c r="G1840" s="3">
        <v>0.7623</v>
      </c>
      <c r="H1840" s="3">
        <v>86.4</v>
      </c>
      <c r="I1840" s="3">
        <v>100.0</v>
      </c>
      <c r="J1840" s="3">
        <v>128.64</v>
      </c>
      <c r="K1840" s="2" t="s">
        <v>16</v>
      </c>
    </row>
    <row r="1841">
      <c r="A1841" s="2" t="s">
        <v>6608</v>
      </c>
      <c r="B1841" s="2" t="s">
        <v>12</v>
      </c>
      <c r="C1841" s="2" t="s">
        <v>13</v>
      </c>
      <c r="D1841" s="2" t="s">
        <v>2704</v>
      </c>
      <c r="E1841" s="2" t="s">
        <v>2704</v>
      </c>
      <c r="F1841" s="2" t="s">
        <v>2711</v>
      </c>
      <c r="G1841" s="3">
        <v>0.8372</v>
      </c>
      <c r="H1841" s="3">
        <v>84.32</v>
      </c>
      <c r="I1841" s="3">
        <v>100.0</v>
      </c>
      <c r="J1841" s="3">
        <v>128.64</v>
      </c>
      <c r="K1841" s="2" t="s">
        <v>16</v>
      </c>
    </row>
    <row r="1842">
      <c r="A1842" s="2" t="s">
        <v>6608</v>
      </c>
      <c r="B1842" s="2" t="s">
        <v>12</v>
      </c>
      <c r="C1842" s="2" t="s">
        <v>13</v>
      </c>
      <c r="D1842" s="2" t="s">
        <v>2211</v>
      </c>
      <c r="E1842" s="2" t="s">
        <v>2211</v>
      </c>
      <c r="F1842" s="2" t="s">
        <v>2247</v>
      </c>
      <c r="G1842" s="3">
        <v>0.8539</v>
      </c>
      <c r="H1842" s="3">
        <v>90.37</v>
      </c>
      <c r="I1842" s="3">
        <v>100.0</v>
      </c>
      <c r="J1842" s="3">
        <v>128.64</v>
      </c>
      <c r="K1842" s="2" t="s">
        <v>16</v>
      </c>
    </row>
    <row r="1843">
      <c r="A1843" s="2" t="s">
        <v>6608</v>
      </c>
      <c r="B1843" s="2" t="s">
        <v>12</v>
      </c>
      <c r="C1843" s="2" t="s">
        <v>13</v>
      </c>
      <c r="D1843" s="2" t="s">
        <v>2211</v>
      </c>
      <c r="E1843" s="2" t="s">
        <v>2211</v>
      </c>
      <c r="F1843" s="2" t="s">
        <v>2254</v>
      </c>
      <c r="G1843" s="3">
        <v>0.7616</v>
      </c>
      <c r="H1843" s="3">
        <v>97.61</v>
      </c>
      <c r="I1843" s="3">
        <v>100.0</v>
      </c>
      <c r="J1843" s="3">
        <v>128.64</v>
      </c>
      <c r="K1843" s="2" t="s">
        <v>16</v>
      </c>
    </row>
    <row r="1844">
      <c r="A1844" s="2" t="s">
        <v>6608</v>
      </c>
      <c r="B1844" s="2" t="s">
        <v>12</v>
      </c>
      <c r="C1844" s="2" t="s">
        <v>13</v>
      </c>
      <c r="D1844" s="2" t="s">
        <v>2211</v>
      </c>
      <c r="E1844" s="2" t="s">
        <v>2211</v>
      </c>
      <c r="F1844" s="2" t="s">
        <v>2217</v>
      </c>
      <c r="G1844" s="3">
        <v>0.5811</v>
      </c>
      <c r="H1844" s="3">
        <v>103.66</v>
      </c>
      <c r="I1844" s="3">
        <v>100.0</v>
      </c>
      <c r="J1844" s="3">
        <v>128.64</v>
      </c>
      <c r="K1844" s="2" t="s">
        <v>16</v>
      </c>
    </row>
    <row r="1845">
      <c r="A1845" s="2" t="s">
        <v>6608</v>
      </c>
      <c r="B1845" s="2" t="s">
        <v>12</v>
      </c>
      <c r="C1845" s="2" t="s">
        <v>13</v>
      </c>
      <c r="D1845" s="2" t="s">
        <v>2211</v>
      </c>
      <c r="E1845" s="2" t="s">
        <v>2211</v>
      </c>
      <c r="F1845" s="2" t="s">
        <v>2256</v>
      </c>
      <c r="G1845" s="3">
        <v>0.3601</v>
      </c>
      <c r="H1845" s="3">
        <v>96.77</v>
      </c>
      <c r="I1845" s="3">
        <v>100.0</v>
      </c>
      <c r="J1845" s="3">
        <v>128.64</v>
      </c>
      <c r="K1845" s="2" t="s">
        <v>16</v>
      </c>
    </row>
    <row r="1846">
      <c r="A1846" s="2" t="s">
        <v>6608</v>
      </c>
      <c r="B1846" s="2" t="s">
        <v>12</v>
      </c>
      <c r="C1846" s="2" t="s">
        <v>13</v>
      </c>
      <c r="D1846" s="2" t="s">
        <v>2211</v>
      </c>
      <c r="E1846" s="2" t="s">
        <v>2211</v>
      </c>
      <c r="F1846" s="2" t="s">
        <v>2226</v>
      </c>
      <c r="G1846" s="3">
        <v>0.7967</v>
      </c>
      <c r="H1846" s="3">
        <v>94.75</v>
      </c>
      <c r="I1846" s="3">
        <v>100.0</v>
      </c>
      <c r="J1846" s="3">
        <v>128.64</v>
      </c>
      <c r="K1846" s="2" t="s">
        <v>16</v>
      </c>
    </row>
    <row r="1847">
      <c r="A1847" s="2" t="s">
        <v>6608</v>
      </c>
      <c r="B1847" s="2" t="s">
        <v>12</v>
      </c>
      <c r="C1847" s="2" t="s">
        <v>13</v>
      </c>
      <c r="D1847" s="2" t="s">
        <v>2211</v>
      </c>
      <c r="E1847" s="2" t="s">
        <v>25</v>
      </c>
      <c r="F1847" s="2" t="s">
        <v>2242</v>
      </c>
      <c r="G1847" s="3">
        <v>0.1443</v>
      </c>
      <c r="H1847" s="3">
        <v>95.07</v>
      </c>
      <c r="I1847" s="3">
        <v>100.0</v>
      </c>
      <c r="J1847" s="3">
        <v>128.64</v>
      </c>
      <c r="K1847" s="2" t="s">
        <v>50</v>
      </c>
    </row>
    <row r="1848">
      <c r="A1848" s="2" t="s">
        <v>6608</v>
      </c>
      <c r="B1848" s="2" t="s">
        <v>12</v>
      </c>
      <c r="C1848" s="2" t="s">
        <v>13</v>
      </c>
      <c r="D1848" s="2" t="s">
        <v>2211</v>
      </c>
      <c r="E1848" s="2" t="s">
        <v>25</v>
      </c>
      <c r="F1848" s="2" t="s">
        <v>2251</v>
      </c>
      <c r="G1848" s="3">
        <v>0.2261</v>
      </c>
      <c r="H1848" s="3">
        <v>90.25</v>
      </c>
      <c r="I1848" s="3">
        <v>97.5</v>
      </c>
      <c r="J1848" s="3">
        <v>128.64</v>
      </c>
      <c r="K1848" s="2" t="s">
        <v>50</v>
      </c>
    </row>
    <row r="1849">
      <c r="A1849" s="2" t="s">
        <v>6608</v>
      </c>
      <c r="B1849" s="2" t="s">
        <v>12</v>
      </c>
      <c r="C1849" s="2" t="s">
        <v>13</v>
      </c>
      <c r="D1849" s="2" t="s">
        <v>2211</v>
      </c>
      <c r="E1849" s="2" t="s">
        <v>2211</v>
      </c>
      <c r="F1849" s="2" t="s">
        <v>2230</v>
      </c>
      <c r="G1849" s="3">
        <v>0.6371</v>
      </c>
      <c r="H1849" s="3">
        <v>92.61</v>
      </c>
      <c r="I1849" s="3">
        <v>100.0</v>
      </c>
      <c r="J1849" s="3">
        <v>128.64</v>
      </c>
      <c r="K1849" s="2" t="s">
        <v>16</v>
      </c>
    </row>
    <row r="1850">
      <c r="A1850" s="2" t="s">
        <v>6608</v>
      </c>
      <c r="B1850" s="2" t="s">
        <v>12</v>
      </c>
      <c r="C1850" s="2" t="s">
        <v>13</v>
      </c>
      <c r="D1850" s="2" t="s">
        <v>2211</v>
      </c>
      <c r="E1850" s="2" t="s">
        <v>2211</v>
      </c>
      <c r="F1850" s="2" t="s">
        <v>2248</v>
      </c>
      <c r="G1850" s="3">
        <v>0.7934</v>
      </c>
      <c r="H1850" s="3">
        <v>100.43</v>
      </c>
      <c r="I1850" s="3">
        <v>100.0</v>
      </c>
      <c r="J1850" s="3">
        <v>128.64</v>
      </c>
      <c r="K1850" s="2" t="s">
        <v>16</v>
      </c>
    </row>
    <row r="1851">
      <c r="A1851" s="2" t="s">
        <v>6610</v>
      </c>
      <c r="B1851" s="2" t="s">
        <v>12</v>
      </c>
      <c r="C1851" s="2" t="s">
        <v>13</v>
      </c>
      <c r="D1851" s="2" t="s">
        <v>2211</v>
      </c>
      <c r="E1851" s="2" t="s">
        <v>25</v>
      </c>
      <c r="F1851" s="2" t="s">
        <v>2220</v>
      </c>
      <c r="G1851" s="3">
        <v>0.2167</v>
      </c>
      <c r="H1851" s="3">
        <v>96.31</v>
      </c>
      <c r="I1851" s="3">
        <v>100.0</v>
      </c>
      <c r="J1851" s="3">
        <v>128.64</v>
      </c>
      <c r="K1851" s="2" t="s">
        <v>50</v>
      </c>
    </row>
    <row r="1852">
      <c r="A1852" s="2" t="s">
        <v>6610</v>
      </c>
      <c r="B1852" s="2" t="s">
        <v>12</v>
      </c>
      <c r="C1852" s="2" t="s">
        <v>13</v>
      </c>
      <c r="D1852" s="2" t="s">
        <v>2211</v>
      </c>
      <c r="E1852" s="2" t="s">
        <v>2211</v>
      </c>
      <c r="F1852" s="2" t="s">
        <v>2223</v>
      </c>
      <c r="G1852" s="3">
        <v>0.3377</v>
      </c>
      <c r="H1852" s="3">
        <v>98.64</v>
      </c>
      <c r="I1852" s="3">
        <v>100.0</v>
      </c>
      <c r="J1852" s="3">
        <v>128.64</v>
      </c>
      <c r="K1852" s="2" t="s">
        <v>16</v>
      </c>
    </row>
    <row r="1853">
      <c r="A1853" s="2" t="s">
        <v>6610</v>
      </c>
      <c r="B1853" s="2" t="s">
        <v>12</v>
      </c>
      <c r="C1853" s="2" t="s">
        <v>13</v>
      </c>
      <c r="D1853" s="2" t="s">
        <v>2211</v>
      </c>
      <c r="E1853" s="2" t="s">
        <v>2211</v>
      </c>
      <c r="F1853" s="2" t="s">
        <v>2232</v>
      </c>
      <c r="G1853" s="3">
        <v>0.3831</v>
      </c>
      <c r="H1853" s="3">
        <v>98.66</v>
      </c>
      <c r="I1853" s="3">
        <v>100.0</v>
      </c>
      <c r="J1853" s="3">
        <v>128.64</v>
      </c>
      <c r="K1853" s="2" t="s">
        <v>16</v>
      </c>
    </row>
    <row r="1854">
      <c r="A1854" s="2" t="s">
        <v>6610</v>
      </c>
      <c r="B1854" s="2" t="s">
        <v>12</v>
      </c>
      <c r="C1854" s="2" t="s">
        <v>13</v>
      </c>
      <c r="D1854" s="2" t="s">
        <v>2211</v>
      </c>
      <c r="E1854" s="2" t="s">
        <v>2211</v>
      </c>
      <c r="F1854" s="2" t="s">
        <v>2222</v>
      </c>
      <c r="G1854" s="3">
        <v>0.6964</v>
      </c>
      <c r="H1854" s="3">
        <v>94.13</v>
      </c>
      <c r="I1854" s="3">
        <v>100.0</v>
      </c>
      <c r="J1854" s="3">
        <v>128.64</v>
      </c>
      <c r="K1854" s="2" t="s">
        <v>16</v>
      </c>
    </row>
    <row r="1855">
      <c r="A1855" s="2" t="s">
        <v>6610</v>
      </c>
      <c r="B1855" s="2" t="s">
        <v>12</v>
      </c>
      <c r="C1855" s="2" t="s">
        <v>13</v>
      </c>
      <c r="D1855" s="2" t="s">
        <v>2211</v>
      </c>
      <c r="E1855" s="2" t="s">
        <v>25</v>
      </c>
      <c r="F1855" s="2" t="s">
        <v>2235</v>
      </c>
      <c r="G1855" s="3">
        <v>0.2443</v>
      </c>
      <c r="H1855" s="3">
        <v>92.11</v>
      </c>
      <c r="I1855" s="3">
        <v>100.0</v>
      </c>
      <c r="J1855" s="3">
        <v>128.64</v>
      </c>
      <c r="K1855" s="2" t="s">
        <v>50</v>
      </c>
    </row>
    <row r="1856">
      <c r="A1856" s="2" t="s">
        <v>6610</v>
      </c>
      <c r="B1856" s="2" t="s">
        <v>12</v>
      </c>
      <c r="C1856" s="2" t="s">
        <v>13</v>
      </c>
      <c r="D1856" s="2" t="s">
        <v>2211</v>
      </c>
      <c r="E1856" s="2" t="s">
        <v>2211</v>
      </c>
      <c r="F1856" s="2" t="s">
        <v>2228</v>
      </c>
      <c r="G1856" s="3">
        <v>0.557</v>
      </c>
      <c r="H1856" s="3">
        <v>91.12</v>
      </c>
      <c r="I1856" s="3">
        <v>100.0</v>
      </c>
      <c r="J1856" s="3">
        <v>128.64</v>
      </c>
      <c r="K1856" s="2" t="s">
        <v>16</v>
      </c>
    </row>
    <row r="1857">
      <c r="A1857" s="2" t="s">
        <v>6610</v>
      </c>
      <c r="B1857" s="2" t="s">
        <v>12</v>
      </c>
      <c r="C1857" s="2" t="s">
        <v>13</v>
      </c>
      <c r="D1857" s="2" t="s">
        <v>2211</v>
      </c>
      <c r="E1857" s="2" t="s">
        <v>25</v>
      </c>
      <c r="F1857" s="2" t="s">
        <v>2245</v>
      </c>
      <c r="G1857" s="3">
        <v>0.2253</v>
      </c>
      <c r="H1857" s="3">
        <v>91.73</v>
      </c>
      <c r="I1857" s="3">
        <v>100.0</v>
      </c>
      <c r="J1857" s="3">
        <v>128.64</v>
      </c>
      <c r="K1857" s="2" t="s">
        <v>50</v>
      </c>
    </row>
    <row r="1858">
      <c r="A1858" s="2" t="s">
        <v>6610</v>
      </c>
      <c r="B1858" s="2" t="s">
        <v>12</v>
      </c>
      <c r="C1858" s="2" t="s">
        <v>13</v>
      </c>
      <c r="D1858" s="2" t="s">
        <v>2211</v>
      </c>
      <c r="E1858" s="2" t="s">
        <v>2211</v>
      </c>
      <c r="F1858" s="2" t="s">
        <v>2212</v>
      </c>
      <c r="G1858" s="3">
        <v>0.3634</v>
      </c>
      <c r="H1858" s="3">
        <v>95.75</v>
      </c>
      <c r="I1858" s="3">
        <v>100.0</v>
      </c>
      <c r="J1858" s="3">
        <v>128.64</v>
      </c>
      <c r="K1858" s="2" t="s">
        <v>16</v>
      </c>
    </row>
    <row r="1859">
      <c r="A1859" s="2" t="s">
        <v>6610</v>
      </c>
      <c r="B1859" s="2" t="s">
        <v>12</v>
      </c>
      <c r="C1859" s="2" t="s">
        <v>13</v>
      </c>
      <c r="D1859" s="2" t="s">
        <v>2211</v>
      </c>
      <c r="E1859" s="2" t="s">
        <v>2211</v>
      </c>
      <c r="F1859" s="2" t="s">
        <v>2215</v>
      </c>
      <c r="G1859" s="3">
        <v>0.6556</v>
      </c>
      <c r="H1859" s="3">
        <v>89.56</v>
      </c>
      <c r="I1859" s="3">
        <v>100.0</v>
      </c>
      <c r="J1859" s="3">
        <v>128.64</v>
      </c>
      <c r="K1859" s="2" t="s">
        <v>16</v>
      </c>
    </row>
    <row r="1860">
      <c r="A1860" s="2" t="s">
        <v>6610</v>
      </c>
      <c r="B1860" s="2" t="s">
        <v>12</v>
      </c>
      <c r="C1860" s="2" t="s">
        <v>13</v>
      </c>
      <c r="D1860" s="2" t="s">
        <v>2211</v>
      </c>
      <c r="E1860" s="2" t="s">
        <v>2211</v>
      </c>
      <c r="F1860" s="2" t="s">
        <v>2237</v>
      </c>
      <c r="G1860" s="3">
        <v>0.6094</v>
      </c>
      <c r="H1860" s="3">
        <v>86.29</v>
      </c>
      <c r="I1860" s="3">
        <v>100.0</v>
      </c>
      <c r="J1860" s="3">
        <v>128.64</v>
      </c>
      <c r="K1860" s="2" t="s">
        <v>16</v>
      </c>
    </row>
    <row r="1861">
      <c r="A1861" s="2" t="s">
        <v>6610</v>
      </c>
      <c r="B1861" s="2" t="s">
        <v>12</v>
      </c>
      <c r="C1861" s="2" t="s">
        <v>13</v>
      </c>
      <c r="D1861" s="2" t="s">
        <v>2211</v>
      </c>
      <c r="E1861" s="2" t="s">
        <v>25</v>
      </c>
      <c r="F1861" s="2" t="s">
        <v>2240</v>
      </c>
      <c r="G1861" s="3">
        <v>0.2366</v>
      </c>
      <c r="H1861" s="3">
        <v>92.36</v>
      </c>
      <c r="I1861" s="3">
        <v>100.0</v>
      </c>
      <c r="J1861" s="3">
        <v>128.64</v>
      </c>
      <c r="K1861" s="2" t="s">
        <v>50</v>
      </c>
    </row>
    <row r="1862">
      <c r="A1862" s="2" t="s">
        <v>6613</v>
      </c>
      <c r="B1862" s="2" t="s">
        <v>12</v>
      </c>
      <c r="C1862" s="2" t="s">
        <v>13</v>
      </c>
      <c r="D1862" s="2" t="s">
        <v>915</v>
      </c>
      <c r="E1862" s="2" t="s">
        <v>915</v>
      </c>
      <c r="F1862" s="2" t="s">
        <v>935</v>
      </c>
      <c r="G1862" s="3">
        <v>0.6583</v>
      </c>
      <c r="H1862" s="3">
        <v>86.43</v>
      </c>
      <c r="I1862" s="3">
        <v>100.0</v>
      </c>
      <c r="J1862" s="3">
        <v>128.64</v>
      </c>
      <c r="K1862" s="2" t="s">
        <v>16</v>
      </c>
    </row>
    <row r="1863">
      <c r="A1863" s="2" t="s">
        <v>6613</v>
      </c>
      <c r="B1863" s="2" t="s">
        <v>12</v>
      </c>
      <c r="C1863" s="2" t="s">
        <v>13</v>
      </c>
      <c r="D1863" s="2" t="s">
        <v>915</v>
      </c>
      <c r="E1863" s="2" t="s">
        <v>25</v>
      </c>
      <c r="F1863" s="2" t="s">
        <v>917</v>
      </c>
      <c r="G1863" s="3">
        <v>0.209</v>
      </c>
      <c r="H1863" s="3">
        <v>87.47</v>
      </c>
      <c r="I1863" s="3">
        <v>100.0</v>
      </c>
      <c r="J1863" s="3">
        <v>128.64</v>
      </c>
      <c r="K1863" s="2" t="s">
        <v>50</v>
      </c>
    </row>
    <row r="1864">
      <c r="A1864" s="2" t="s">
        <v>6613</v>
      </c>
      <c r="B1864" s="2" t="s">
        <v>12</v>
      </c>
      <c r="C1864" s="2" t="s">
        <v>13</v>
      </c>
      <c r="D1864" s="2" t="s">
        <v>915</v>
      </c>
      <c r="E1864" s="2" t="s">
        <v>915</v>
      </c>
      <c r="F1864" s="2" t="s">
        <v>916</v>
      </c>
      <c r="G1864" s="3">
        <v>0.4735</v>
      </c>
      <c r="H1864" s="3">
        <v>86.04</v>
      </c>
      <c r="I1864" s="3">
        <v>100.0</v>
      </c>
      <c r="J1864" s="3">
        <v>128.64</v>
      </c>
      <c r="K1864" s="2" t="s">
        <v>16</v>
      </c>
    </row>
    <row r="1865">
      <c r="A1865" s="2" t="s">
        <v>6613</v>
      </c>
      <c r="B1865" s="2" t="s">
        <v>12</v>
      </c>
      <c r="C1865" s="2" t="s">
        <v>13</v>
      </c>
      <c r="D1865" s="2" t="s">
        <v>915</v>
      </c>
      <c r="E1865" s="2" t="s">
        <v>915</v>
      </c>
      <c r="F1865" s="2" t="s">
        <v>932</v>
      </c>
      <c r="G1865" s="3">
        <v>0.4475</v>
      </c>
      <c r="H1865" s="3">
        <v>90.32</v>
      </c>
      <c r="I1865" s="3">
        <v>100.0</v>
      </c>
      <c r="J1865" s="3">
        <v>128.64</v>
      </c>
      <c r="K1865" s="2" t="s">
        <v>16</v>
      </c>
    </row>
    <row r="1866">
      <c r="A1866" s="2" t="s">
        <v>6613</v>
      </c>
      <c r="B1866" s="2" t="s">
        <v>12</v>
      </c>
      <c r="C1866" s="2" t="s">
        <v>13</v>
      </c>
      <c r="D1866" s="2" t="s">
        <v>915</v>
      </c>
      <c r="E1866" s="2" t="s">
        <v>915</v>
      </c>
      <c r="F1866" s="2" t="s">
        <v>934</v>
      </c>
      <c r="G1866" s="3">
        <v>0.484</v>
      </c>
      <c r="H1866" s="3">
        <v>92.71</v>
      </c>
      <c r="I1866" s="3">
        <v>100.0</v>
      </c>
      <c r="J1866" s="3">
        <v>128.64</v>
      </c>
      <c r="K1866" s="2" t="s">
        <v>16</v>
      </c>
    </row>
    <row r="1867">
      <c r="A1867" s="2" t="s">
        <v>6613</v>
      </c>
      <c r="B1867" s="2" t="s">
        <v>12</v>
      </c>
      <c r="C1867" s="2" t="s">
        <v>13</v>
      </c>
      <c r="D1867" s="2" t="s">
        <v>915</v>
      </c>
      <c r="E1867" s="2" t="s">
        <v>915</v>
      </c>
      <c r="F1867" s="2" t="s">
        <v>928</v>
      </c>
      <c r="G1867" s="3">
        <v>0.7769</v>
      </c>
      <c r="H1867" s="3">
        <v>86.64</v>
      </c>
      <c r="I1867" s="3">
        <v>100.0</v>
      </c>
      <c r="J1867" s="3">
        <v>128.64</v>
      </c>
      <c r="K1867" s="2" t="s">
        <v>16</v>
      </c>
    </row>
    <row r="1868">
      <c r="A1868" s="2" t="s">
        <v>6613</v>
      </c>
      <c r="B1868" s="2" t="s">
        <v>12</v>
      </c>
      <c r="C1868" s="2" t="s">
        <v>13</v>
      </c>
      <c r="D1868" s="2" t="s">
        <v>915</v>
      </c>
      <c r="E1868" s="2" t="s">
        <v>915</v>
      </c>
      <c r="F1868" s="2" t="s">
        <v>921</v>
      </c>
      <c r="G1868" s="3">
        <v>0.6045</v>
      </c>
      <c r="H1868" s="3">
        <v>84.72</v>
      </c>
      <c r="I1868" s="3">
        <v>100.0</v>
      </c>
      <c r="J1868" s="3">
        <v>128.64</v>
      </c>
      <c r="K1868" s="2" t="s">
        <v>16</v>
      </c>
    </row>
    <row r="1869">
      <c r="A1869" s="2" t="s">
        <v>6613</v>
      </c>
      <c r="B1869" s="2" t="s">
        <v>12</v>
      </c>
      <c r="C1869" s="2" t="s">
        <v>13</v>
      </c>
      <c r="D1869" s="2" t="s">
        <v>915</v>
      </c>
      <c r="E1869" s="2" t="s">
        <v>25</v>
      </c>
      <c r="F1869" s="2" t="s">
        <v>929</v>
      </c>
      <c r="G1869" s="3">
        <v>0.2513</v>
      </c>
      <c r="H1869" s="3">
        <v>90.74</v>
      </c>
      <c r="I1869" s="3">
        <v>100.0</v>
      </c>
      <c r="J1869" s="3">
        <v>128.64</v>
      </c>
      <c r="K1869" s="2" t="s">
        <v>50</v>
      </c>
    </row>
    <row r="1870">
      <c r="A1870" s="2" t="s">
        <v>6613</v>
      </c>
      <c r="B1870" s="2" t="s">
        <v>12</v>
      </c>
      <c r="C1870" s="2" t="s">
        <v>13</v>
      </c>
      <c r="D1870" s="2" t="s">
        <v>915</v>
      </c>
      <c r="E1870" s="2" t="s">
        <v>915</v>
      </c>
      <c r="F1870" s="2" t="s">
        <v>920</v>
      </c>
      <c r="G1870" s="3">
        <v>0.4636</v>
      </c>
      <c r="H1870" s="3">
        <v>85.35</v>
      </c>
      <c r="I1870" s="3">
        <v>100.0</v>
      </c>
      <c r="J1870" s="3">
        <v>128.64</v>
      </c>
      <c r="K1870" s="2" t="s">
        <v>16</v>
      </c>
    </row>
    <row r="1871">
      <c r="A1871" s="2" t="s">
        <v>6613</v>
      </c>
      <c r="B1871" s="2" t="s">
        <v>12</v>
      </c>
      <c r="C1871" s="2" t="s">
        <v>13</v>
      </c>
      <c r="D1871" s="2" t="s">
        <v>915</v>
      </c>
      <c r="E1871" s="2" t="s">
        <v>25</v>
      </c>
      <c r="F1871" s="2" t="s">
        <v>944</v>
      </c>
      <c r="G1871" s="3">
        <v>0.2887</v>
      </c>
      <c r="H1871" s="3">
        <v>91.53</v>
      </c>
      <c r="I1871" s="3">
        <v>100.0</v>
      </c>
      <c r="J1871" s="3">
        <v>128.64</v>
      </c>
      <c r="K1871" s="2" t="s">
        <v>50</v>
      </c>
    </row>
    <row r="1872">
      <c r="A1872" s="2" t="s">
        <v>6613</v>
      </c>
      <c r="B1872" s="2" t="s">
        <v>12</v>
      </c>
      <c r="C1872" s="2" t="s">
        <v>13</v>
      </c>
      <c r="D1872" s="2" t="s">
        <v>915</v>
      </c>
      <c r="E1872" s="2" t="s">
        <v>915</v>
      </c>
      <c r="F1872" s="2" t="s">
        <v>943</v>
      </c>
      <c r="G1872" s="3">
        <v>0.5414</v>
      </c>
      <c r="H1872" s="3">
        <v>89.4</v>
      </c>
      <c r="I1872" s="3">
        <v>100.0</v>
      </c>
      <c r="J1872" s="3">
        <v>128.64</v>
      </c>
      <c r="K1872" s="2" t="s">
        <v>16</v>
      </c>
    </row>
    <row r="1873">
      <c r="A1873" s="2" t="s">
        <v>6615</v>
      </c>
      <c r="B1873" s="2" t="s">
        <v>12</v>
      </c>
      <c r="C1873" s="2" t="s">
        <v>13</v>
      </c>
      <c r="D1873" s="2" t="s">
        <v>915</v>
      </c>
      <c r="E1873" s="2" t="s">
        <v>915</v>
      </c>
      <c r="F1873" s="2" t="s">
        <v>941</v>
      </c>
      <c r="G1873" s="3">
        <v>0.6465</v>
      </c>
      <c r="H1873" s="3">
        <v>89.35</v>
      </c>
      <c r="I1873" s="3">
        <v>100.0</v>
      </c>
      <c r="J1873" s="3">
        <v>128.64</v>
      </c>
      <c r="K1873" s="2" t="s">
        <v>16</v>
      </c>
    </row>
    <row r="1874">
      <c r="A1874" s="2" t="s">
        <v>6615</v>
      </c>
      <c r="B1874" s="2" t="s">
        <v>12</v>
      </c>
      <c r="C1874" s="2" t="s">
        <v>13</v>
      </c>
      <c r="D1874" s="2" t="s">
        <v>915</v>
      </c>
      <c r="E1874" s="2" t="s">
        <v>915</v>
      </c>
      <c r="F1874" s="2" t="s">
        <v>926</v>
      </c>
      <c r="G1874" s="3">
        <v>0.4498</v>
      </c>
      <c r="H1874" s="3">
        <v>90.01</v>
      </c>
      <c r="I1874" s="3">
        <v>100.0</v>
      </c>
      <c r="J1874" s="3">
        <v>128.64</v>
      </c>
      <c r="K1874" s="2" t="s">
        <v>16</v>
      </c>
    </row>
    <row r="1875">
      <c r="A1875" s="2" t="s">
        <v>6615</v>
      </c>
      <c r="B1875" s="2" t="s">
        <v>12</v>
      </c>
      <c r="C1875" s="2" t="s">
        <v>13</v>
      </c>
      <c r="D1875" s="2" t="s">
        <v>915</v>
      </c>
      <c r="E1875" s="2" t="s">
        <v>915</v>
      </c>
      <c r="F1875" s="2" t="s">
        <v>948</v>
      </c>
      <c r="G1875" s="3">
        <v>0.4954</v>
      </c>
      <c r="H1875" s="3">
        <v>96.99</v>
      </c>
      <c r="I1875" s="3">
        <v>100.0</v>
      </c>
      <c r="J1875" s="3">
        <v>128.64</v>
      </c>
      <c r="K1875" s="2" t="s">
        <v>16</v>
      </c>
    </row>
    <row r="1876">
      <c r="A1876" s="2" t="s">
        <v>6615</v>
      </c>
      <c r="B1876" s="2" t="s">
        <v>12</v>
      </c>
      <c r="C1876" s="2" t="s">
        <v>13</v>
      </c>
      <c r="D1876" s="2" t="s">
        <v>915</v>
      </c>
      <c r="E1876" s="2" t="s">
        <v>915</v>
      </c>
      <c r="F1876" s="2" t="s">
        <v>922</v>
      </c>
      <c r="G1876" s="3">
        <v>0.6468</v>
      </c>
      <c r="H1876" s="3">
        <v>96.25</v>
      </c>
      <c r="I1876" s="3">
        <v>100.0</v>
      </c>
      <c r="J1876" s="3">
        <v>128.64</v>
      </c>
      <c r="K1876" s="2" t="s">
        <v>16</v>
      </c>
    </row>
    <row r="1877">
      <c r="A1877" s="2" t="s">
        <v>6615</v>
      </c>
      <c r="B1877" s="2" t="s">
        <v>12</v>
      </c>
      <c r="C1877" s="2" t="s">
        <v>13</v>
      </c>
      <c r="D1877" s="2" t="s">
        <v>915</v>
      </c>
      <c r="E1877" s="2" t="s">
        <v>915</v>
      </c>
      <c r="F1877" s="2" t="s">
        <v>940</v>
      </c>
      <c r="G1877" s="3">
        <v>0.6338</v>
      </c>
      <c r="H1877" s="3">
        <v>84.59</v>
      </c>
      <c r="I1877" s="3">
        <v>100.0</v>
      </c>
      <c r="J1877" s="3">
        <v>128.64</v>
      </c>
      <c r="K1877" s="2" t="s">
        <v>16</v>
      </c>
    </row>
    <row r="1878">
      <c r="A1878" s="2" t="s">
        <v>6615</v>
      </c>
      <c r="B1878" s="2" t="s">
        <v>12</v>
      </c>
      <c r="C1878" s="2" t="s">
        <v>13</v>
      </c>
      <c r="D1878" s="2" t="s">
        <v>915</v>
      </c>
      <c r="E1878" s="2" t="s">
        <v>915</v>
      </c>
      <c r="F1878" s="2" t="s">
        <v>945</v>
      </c>
      <c r="G1878" s="3">
        <v>0.6125</v>
      </c>
      <c r="H1878" s="3">
        <v>102.7</v>
      </c>
      <c r="I1878" s="3">
        <v>100.0</v>
      </c>
      <c r="J1878" s="3">
        <v>128.64</v>
      </c>
      <c r="K1878" s="2" t="s">
        <v>16</v>
      </c>
    </row>
    <row r="1879">
      <c r="A1879" s="2" t="s">
        <v>6615</v>
      </c>
      <c r="B1879" s="2" t="s">
        <v>12</v>
      </c>
      <c r="C1879" s="2" t="s">
        <v>13</v>
      </c>
      <c r="D1879" s="2" t="s">
        <v>915</v>
      </c>
      <c r="E1879" s="2" t="s">
        <v>915</v>
      </c>
      <c r="F1879" s="2" t="s">
        <v>924</v>
      </c>
      <c r="G1879" s="3">
        <v>0.3507</v>
      </c>
      <c r="H1879" s="3">
        <v>100.35</v>
      </c>
      <c r="I1879" s="3">
        <v>97.6</v>
      </c>
      <c r="J1879" s="3">
        <v>128.64</v>
      </c>
      <c r="K1879" s="2" t="s">
        <v>16</v>
      </c>
    </row>
    <row r="1880">
      <c r="A1880" s="2" t="s">
        <v>6615</v>
      </c>
      <c r="B1880" s="2" t="s">
        <v>12</v>
      </c>
      <c r="C1880" s="2" t="s">
        <v>13</v>
      </c>
      <c r="D1880" s="2" t="s">
        <v>915</v>
      </c>
      <c r="E1880" s="2" t="s">
        <v>915</v>
      </c>
      <c r="F1880" s="2" t="s">
        <v>937</v>
      </c>
      <c r="G1880" s="3">
        <v>0.6681</v>
      </c>
      <c r="H1880" s="3">
        <v>100.38</v>
      </c>
      <c r="I1880" s="3">
        <v>100.0</v>
      </c>
      <c r="J1880" s="3">
        <v>128.64</v>
      </c>
      <c r="K1880" s="2" t="s">
        <v>16</v>
      </c>
    </row>
    <row r="1881">
      <c r="A1881" s="2" t="s">
        <v>6615</v>
      </c>
      <c r="B1881" s="2" t="s">
        <v>12</v>
      </c>
      <c r="C1881" s="2" t="s">
        <v>13</v>
      </c>
      <c r="D1881" s="2" t="s">
        <v>915</v>
      </c>
      <c r="E1881" s="2" t="s">
        <v>915</v>
      </c>
      <c r="F1881" s="2" t="s">
        <v>947</v>
      </c>
      <c r="G1881" s="3">
        <v>0.3614</v>
      </c>
      <c r="H1881" s="3">
        <v>97.13</v>
      </c>
      <c r="I1881" s="3">
        <v>100.0</v>
      </c>
      <c r="J1881" s="3">
        <v>128.64</v>
      </c>
      <c r="K1881" s="2" t="s">
        <v>16</v>
      </c>
    </row>
    <row r="1882">
      <c r="A1882" s="2" t="s">
        <v>6615</v>
      </c>
      <c r="B1882" s="2" t="s">
        <v>12</v>
      </c>
      <c r="C1882" s="2" t="s">
        <v>13</v>
      </c>
      <c r="D1882" s="2" t="s">
        <v>950</v>
      </c>
      <c r="E1882" s="2" t="s">
        <v>950</v>
      </c>
      <c r="F1882" s="2" t="s">
        <v>956</v>
      </c>
      <c r="G1882" s="3">
        <v>0.6916</v>
      </c>
      <c r="H1882" s="3">
        <v>96.63</v>
      </c>
      <c r="I1882" s="3">
        <v>100.0</v>
      </c>
      <c r="J1882" s="3">
        <v>128.64</v>
      </c>
      <c r="K1882" s="2" t="s">
        <v>16</v>
      </c>
    </row>
    <row r="1883">
      <c r="A1883" s="2" t="s">
        <v>6617</v>
      </c>
      <c r="B1883" s="2" t="s">
        <v>12</v>
      </c>
      <c r="C1883" s="2" t="s">
        <v>13</v>
      </c>
      <c r="D1883" s="2" t="s">
        <v>950</v>
      </c>
      <c r="E1883" s="2" t="s">
        <v>950</v>
      </c>
      <c r="F1883" s="2" t="s">
        <v>957</v>
      </c>
      <c r="G1883" s="3">
        <v>0.7619</v>
      </c>
      <c r="H1883" s="3">
        <v>92.66</v>
      </c>
      <c r="I1883" s="3">
        <v>100.0</v>
      </c>
      <c r="J1883" s="3">
        <v>128.64</v>
      </c>
      <c r="K1883" s="2" t="s">
        <v>16</v>
      </c>
    </row>
    <row r="1884">
      <c r="A1884" s="2" t="s">
        <v>6617</v>
      </c>
      <c r="B1884" s="2" t="s">
        <v>12</v>
      </c>
      <c r="C1884" s="2" t="s">
        <v>13</v>
      </c>
      <c r="D1884" s="2" t="s">
        <v>950</v>
      </c>
      <c r="E1884" s="2" t="s">
        <v>950</v>
      </c>
      <c r="F1884" s="2" t="s">
        <v>984</v>
      </c>
      <c r="G1884" s="3">
        <v>0.7615</v>
      </c>
      <c r="H1884" s="3">
        <v>105.65</v>
      </c>
      <c r="I1884" s="3">
        <v>95.7</v>
      </c>
      <c r="J1884" s="3">
        <v>128.64</v>
      </c>
      <c r="K1884" s="2" t="s">
        <v>16</v>
      </c>
    </row>
    <row r="1885">
      <c r="A1885" s="2" t="s">
        <v>6617</v>
      </c>
      <c r="B1885" s="2" t="s">
        <v>12</v>
      </c>
      <c r="C1885" s="2" t="s">
        <v>13</v>
      </c>
      <c r="D1885" s="2" t="s">
        <v>950</v>
      </c>
      <c r="E1885" s="2" t="s">
        <v>950</v>
      </c>
      <c r="F1885" s="2" t="s">
        <v>965</v>
      </c>
      <c r="G1885" s="3">
        <v>0.5242</v>
      </c>
      <c r="H1885" s="3">
        <v>91.34</v>
      </c>
      <c r="I1885" s="3">
        <v>100.0</v>
      </c>
      <c r="J1885" s="3">
        <v>128.64</v>
      </c>
      <c r="K1885" s="2" t="s">
        <v>16</v>
      </c>
    </row>
    <row r="1886">
      <c r="A1886" s="2" t="s">
        <v>6617</v>
      </c>
      <c r="B1886" s="2" t="s">
        <v>12</v>
      </c>
      <c r="C1886" s="2" t="s">
        <v>13</v>
      </c>
      <c r="D1886" s="2" t="s">
        <v>950</v>
      </c>
      <c r="E1886" s="2" t="s">
        <v>950</v>
      </c>
      <c r="F1886" s="2" t="s">
        <v>980</v>
      </c>
      <c r="G1886" s="3">
        <v>0.5781</v>
      </c>
      <c r="H1886" s="3">
        <v>95.96</v>
      </c>
      <c r="I1886" s="3">
        <v>100.0</v>
      </c>
      <c r="J1886" s="3">
        <v>128.64</v>
      </c>
      <c r="K1886" s="2" t="s">
        <v>16</v>
      </c>
    </row>
    <row r="1887">
      <c r="A1887" s="2" t="s">
        <v>6617</v>
      </c>
      <c r="B1887" s="2" t="s">
        <v>12</v>
      </c>
      <c r="C1887" s="2" t="s">
        <v>13</v>
      </c>
      <c r="D1887" s="2" t="s">
        <v>950</v>
      </c>
      <c r="E1887" s="2" t="s">
        <v>950</v>
      </c>
      <c r="F1887" s="2" t="s">
        <v>967</v>
      </c>
      <c r="G1887" s="3">
        <v>0.7931</v>
      </c>
      <c r="H1887" s="3">
        <v>89.31</v>
      </c>
      <c r="I1887" s="3">
        <v>100.0</v>
      </c>
      <c r="J1887" s="3">
        <v>128.64</v>
      </c>
      <c r="K1887" s="2" t="s">
        <v>16</v>
      </c>
    </row>
    <row r="1888">
      <c r="A1888" s="2" t="s">
        <v>6617</v>
      </c>
      <c r="B1888" s="2" t="s">
        <v>12</v>
      </c>
      <c r="C1888" s="2" t="s">
        <v>13</v>
      </c>
      <c r="D1888" s="2" t="s">
        <v>950</v>
      </c>
      <c r="E1888" s="2" t="s">
        <v>950</v>
      </c>
      <c r="F1888" s="2" t="s">
        <v>968</v>
      </c>
      <c r="G1888" s="3">
        <v>0.722</v>
      </c>
      <c r="H1888" s="3">
        <v>97.83</v>
      </c>
      <c r="I1888" s="3">
        <v>100.0</v>
      </c>
      <c r="J1888" s="3">
        <v>128.64</v>
      </c>
      <c r="K1888" s="2" t="s">
        <v>16</v>
      </c>
    </row>
    <row r="1889">
      <c r="A1889" s="2" t="s">
        <v>6617</v>
      </c>
      <c r="B1889" s="2" t="s">
        <v>12</v>
      </c>
      <c r="C1889" s="2" t="s">
        <v>13</v>
      </c>
      <c r="D1889" s="2" t="s">
        <v>950</v>
      </c>
      <c r="E1889" s="2" t="s">
        <v>950</v>
      </c>
      <c r="F1889" s="2" t="s">
        <v>951</v>
      </c>
      <c r="G1889" s="3">
        <v>0.6243</v>
      </c>
      <c r="H1889" s="3">
        <v>89.46</v>
      </c>
      <c r="I1889" s="3">
        <v>100.0</v>
      </c>
      <c r="J1889" s="3">
        <v>128.64</v>
      </c>
      <c r="K1889" s="2" t="s">
        <v>16</v>
      </c>
    </row>
    <row r="1890">
      <c r="A1890" s="2" t="s">
        <v>6617</v>
      </c>
      <c r="B1890" s="2" t="s">
        <v>12</v>
      </c>
      <c r="C1890" s="2" t="s">
        <v>13</v>
      </c>
      <c r="D1890" s="2" t="s">
        <v>950</v>
      </c>
      <c r="E1890" s="2" t="s">
        <v>25</v>
      </c>
      <c r="F1890" s="2" t="s">
        <v>964</v>
      </c>
      <c r="G1890" s="3">
        <v>0.1556</v>
      </c>
      <c r="H1890" s="3">
        <v>108.64</v>
      </c>
      <c r="I1890" s="3">
        <v>100.0</v>
      </c>
      <c r="J1890" s="3">
        <v>128.64</v>
      </c>
      <c r="K1890" s="2" t="s">
        <v>50</v>
      </c>
    </row>
    <row r="1891">
      <c r="A1891" s="2" t="s">
        <v>6617</v>
      </c>
      <c r="B1891" s="2" t="s">
        <v>12</v>
      </c>
      <c r="C1891" s="2" t="s">
        <v>13</v>
      </c>
      <c r="D1891" s="2" t="s">
        <v>950</v>
      </c>
      <c r="E1891" s="2" t="s">
        <v>950</v>
      </c>
      <c r="F1891" s="2" t="s">
        <v>974</v>
      </c>
      <c r="G1891" s="3">
        <v>0.6835</v>
      </c>
      <c r="H1891" s="3">
        <v>91.96</v>
      </c>
      <c r="I1891" s="3">
        <v>100.0</v>
      </c>
      <c r="J1891" s="3">
        <v>128.64</v>
      </c>
      <c r="K1891" s="2" t="s">
        <v>16</v>
      </c>
    </row>
    <row r="1892">
      <c r="A1892" s="2" t="s">
        <v>6617</v>
      </c>
      <c r="B1892" s="2" t="s">
        <v>12</v>
      </c>
      <c r="C1892" s="2" t="s">
        <v>13</v>
      </c>
      <c r="D1892" s="2" t="s">
        <v>950</v>
      </c>
      <c r="E1892" s="2" t="s">
        <v>950</v>
      </c>
      <c r="F1892" s="2" t="s">
        <v>953</v>
      </c>
      <c r="G1892" s="3">
        <v>0.6977</v>
      </c>
      <c r="H1892" s="3">
        <v>94.98</v>
      </c>
      <c r="I1892" s="3">
        <v>100.0</v>
      </c>
      <c r="J1892" s="3">
        <v>128.64</v>
      </c>
      <c r="K1892" s="2" t="s">
        <v>16</v>
      </c>
    </row>
    <row r="1893">
      <c r="A1893" s="2" t="s">
        <v>6619</v>
      </c>
      <c r="B1893" s="2" t="s">
        <v>12</v>
      </c>
      <c r="C1893" s="2" t="s">
        <v>13</v>
      </c>
      <c r="D1893" s="2" t="s">
        <v>950</v>
      </c>
      <c r="E1893" s="2" t="s">
        <v>950</v>
      </c>
      <c r="F1893" s="2" t="s">
        <v>971</v>
      </c>
      <c r="G1893" s="3">
        <v>0.7654</v>
      </c>
      <c r="H1893" s="3">
        <v>92.44</v>
      </c>
      <c r="I1893" s="3">
        <v>100.0</v>
      </c>
      <c r="J1893" s="3">
        <v>128.64</v>
      </c>
      <c r="K1893" s="2" t="s">
        <v>16</v>
      </c>
    </row>
    <row r="1894">
      <c r="A1894" s="2" t="s">
        <v>6619</v>
      </c>
      <c r="B1894" s="2" t="s">
        <v>12</v>
      </c>
      <c r="C1894" s="2" t="s">
        <v>13</v>
      </c>
      <c r="D1894" s="2" t="s">
        <v>950</v>
      </c>
      <c r="E1894" s="2" t="s">
        <v>950</v>
      </c>
      <c r="F1894" s="2" t="s">
        <v>977</v>
      </c>
      <c r="G1894" s="3">
        <v>0.7775</v>
      </c>
      <c r="H1894" s="3">
        <v>85.9</v>
      </c>
      <c r="I1894" s="3">
        <v>100.0</v>
      </c>
      <c r="J1894" s="3">
        <v>128.64</v>
      </c>
      <c r="K1894" s="2" t="s">
        <v>16</v>
      </c>
    </row>
    <row r="1895">
      <c r="A1895" s="2" t="s">
        <v>6619</v>
      </c>
      <c r="B1895" s="2" t="s">
        <v>12</v>
      </c>
      <c r="C1895" s="2" t="s">
        <v>13</v>
      </c>
      <c r="D1895" s="2" t="s">
        <v>950</v>
      </c>
      <c r="E1895" s="2" t="s">
        <v>950</v>
      </c>
      <c r="F1895" s="2" t="s">
        <v>983</v>
      </c>
      <c r="G1895" s="3">
        <v>0.6449</v>
      </c>
      <c r="H1895" s="3">
        <v>91.49</v>
      </c>
      <c r="I1895" s="3">
        <v>100.0</v>
      </c>
      <c r="J1895" s="3">
        <v>128.64</v>
      </c>
      <c r="K1895" s="2" t="s">
        <v>16</v>
      </c>
    </row>
    <row r="1896">
      <c r="A1896" s="2" t="s">
        <v>6619</v>
      </c>
      <c r="B1896" s="2" t="s">
        <v>12</v>
      </c>
      <c r="C1896" s="2" t="s">
        <v>13</v>
      </c>
      <c r="D1896" s="2" t="s">
        <v>950</v>
      </c>
      <c r="E1896" s="2" t="s">
        <v>950</v>
      </c>
      <c r="F1896" s="2" t="s">
        <v>961</v>
      </c>
      <c r="G1896" s="3">
        <v>0.6985</v>
      </c>
      <c r="H1896" s="3">
        <v>101.24</v>
      </c>
      <c r="I1896" s="3">
        <v>100.0</v>
      </c>
      <c r="J1896" s="3">
        <v>128.64</v>
      </c>
      <c r="K1896" s="2" t="s">
        <v>16</v>
      </c>
    </row>
    <row r="1897">
      <c r="A1897" s="2" t="s">
        <v>6619</v>
      </c>
      <c r="B1897" s="2" t="s">
        <v>12</v>
      </c>
      <c r="C1897" s="2" t="s">
        <v>13</v>
      </c>
      <c r="D1897" s="2" t="s">
        <v>950</v>
      </c>
      <c r="E1897" s="2" t="s">
        <v>950</v>
      </c>
      <c r="F1897" s="2" t="s">
        <v>981</v>
      </c>
      <c r="G1897" s="3">
        <v>0.7296</v>
      </c>
      <c r="H1897" s="3">
        <v>98.45</v>
      </c>
      <c r="I1897" s="3">
        <v>100.0</v>
      </c>
      <c r="J1897" s="3">
        <v>128.64</v>
      </c>
      <c r="K1897" s="2" t="s">
        <v>16</v>
      </c>
    </row>
    <row r="1898">
      <c r="A1898" s="2" t="s">
        <v>6619</v>
      </c>
      <c r="B1898" s="2" t="s">
        <v>12</v>
      </c>
      <c r="C1898" s="2" t="s">
        <v>13</v>
      </c>
      <c r="D1898" s="2" t="s">
        <v>950</v>
      </c>
      <c r="E1898" s="2" t="s">
        <v>950</v>
      </c>
      <c r="F1898" s="2" t="s">
        <v>978</v>
      </c>
      <c r="G1898" s="3">
        <v>0.6576</v>
      </c>
      <c r="H1898" s="3">
        <v>94.96</v>
      </c>
      <c r="I1898" s="3">
        <v>100.0</v>
      </c>
      <c r="J1898" s="3">
        <v>128.64</v>
      </c>
      <c r="K1898" s="2" t="s">
        <v>16</v>
      </c>
    </row>
    <row r="1899">
      <c r="A1899" s="2" t="s">
        <v>6619</v>
      </c>
      <c r="B1899" s="2" t="s">
        <v>12</v>
      </c>
      <c r="C1899" s="2" t="s">
        <v>13</v>
      </c>
      <c r="D1899" s="2" t="s">
        <v>950</v>
      </c>
      <c r="E1899" s="2" t="s">
        <v>25</v>
      </c>
      <c r="F1899" s="2" t="s">
        <v>973</v>
      </c>
      <c r="G1899" s="3">
        <v>0.1826</v>
      </c>
      <c r="H1899" s="3">
        <v>90.97</v>
      </c>
      <c r="I1899" s="3">
        <v>100.0</v>
      </c>
      <c r="J1899" s="3">
        <v>128.64</v>
      </c>
      <c r="K1899" s="2" t="s">
        <v>50</v>
      </c>
    </row>
    <row r="1900">
      <c r="A1900" s="2" t="s">
        <v>6619</v>
      </c>
      <c r="B1900" s="2" t="s">
        <v>12</v>
      </c>
      <c r="C1900" s="2" t="s">
        <v>13</v>
      </c>
      <c r="D1900" s="2" t="s">
        <v>950</v>
      </c>
      <c r="E1900" s="2" t="s">
        <v>950</v>
      </c>
      <c r="F1900" s="2" t="s">
        <v>962</v>
      </c>
      <c r="G1900" s="3">
        <v>0.7324</v>
      </c>
      <c r="H1900" s="3">
        <v>98.31</v>
      </c>
      <c r="I1900" s="3">
        <v>100.0</v>
      </c>
      <c r="J1900" s="3">
        <v>128.64</v>
      </c>
      <c r="K1900" s="2" t="s">
        <v>16</v>
      </c>
    </row>
    <row r="1901">
      <c r="A1901" s="2" t="s">
        <v>6619</v>
      </c>
      <c r="B1901" s="2" t="s">
        <v>12</v>
      </c>
      <c r="C1901" s="2" t="s">
        <v>13</v>
      </c>
      <c r="D1901" s="2" t="s">
        <v>950</v>
      </c>
      <c r="E1901" s="2" t="s">
        <v>25</v>
      </c>
      <c r="F1901" s="2" t="s">
        <v>970</v>
      </c>
      <c r="G1901" s="3">
        <v>0.2126</v>
      </c>
      <c r="H1901" s="3">
        <v>90.44</v>
      </c>
      <c r="I1901" s="3">
        <v>100.0</v>
      </c>
      <c r="J1901" s="3">
        <v>128.64</v>
      </c>
      <c r="K1901" s="2" t="s">
        <v>50</v>
      </c>
    </row>
    <row r="1902">
      <c r="A1902" s="2" t="s">
        <v>6619</v>
      </c>
      <c r="B1902" s="2" t="s">
        <v>12</v>
      </c>
      <c r="C1902" s="2" t="s">
        <v>13</v>
      </c>
      <c r="D1902" s="2" t="s">
        <v>58</v>
      </c>
      <c r="E1902" s="2" t="s">
        <v>58</v>
      </c>
      <c r="F1902" s="2" t="s">
        <v>97</v>
      </c>
      <c r="G1902" s="3">
        <v>0.674</v>
      </c>
      <c r="H1902" s="3">
        <v>88.67</v>
      </c>
      <c r="I1902" s="3">
        <v>100.0</v>
      </c>
      <c r="J1902" s="3">
        <v>128.64</v>
      </c>
      <c r="K1902" s="2" t="s">
        <v>16</v>
      </c>
    </row>
    <row r="1903">
      <c r="A1903" s="2" t="s">
        <v>6620</v>
      </c>
      <c r="B1903" s="2" t="s">
        <v>12</v>
      </c>
      <c r="C1903" s="2" t="s">
        <v>13</v>
      </c>
      <c r="D1903" s="2" t="s">
        <v>58</v>
      </c>
      <c r="E1903" s="2" t="s">
        <v>58</v>
      </c>
      <c r="F1903" s="2" t="s">
        <v>66</v>
      </c>
      <c r="G1903" s="3">
        <v>0.7192</v>
      </c>
      <c r="H1903" s="3">
        <v>90.72</v>
      </c>
      <c r="I1903" s="3">
        <v>100.0</v>
      </c>
      <c r="J1903" s="3">
        <v>128.64</v>
      </c>
      <c r="K1903" s="2" t="s">
        <v>16</v>
      </c>
    </row>
    <row r="1904">
      <c r="A1904" s="2" t="s">
        <v>6620</v>
      </c>
      <c r="B1904" s="2" t="s">
        <v>12</v>
      </c>
      <c r="C1904" s="2" t="s">
        <v>13</v>
      </c>
      <c r="D1904" s="2" t="s">
        <v>58</v>
      </c>
      <c r="E1904" s="2" t="s">
        <v>58</v>
      </c>
      <c r="F1904" s="2" t="s">
        <v>89</v>
      </c>
      <c r="G1904" s="3">
        <v>0.6787</v>
      </c>
      <c r="H1904" s="3">
        <v>94.52</v>
      </c>
      <c r="I1904" s="3">
        <v>100.0</v>
      </c>
      <c r="J1904" s="3">
        <v>128.64</v>
      </c>
      <c r="K1904" s="2" t="s">
        <v>16</v>
      </c>
    </row>
    <row r="1905">
      <c r="A1905" s="2" t="s">
        <v>6620</v>
      </c>
      <c r="B1905" s="2" t="s">
        <v>12</v>
      </c>
      <c r="C1905" s="2" t="s">
        <v>13</v>
      </c>
      <c r="D1905" s="2" t="s">
        <v>58</v>
      </c>
      <c r="E1905" s="2" t="s">
        <v>58</v>
      </c>
      <c r="F1905" s="2" t="s">
        <v>71</v>
      </c>
      <c r="G1905" s="3">
        <v>0.7622</v>
      </c>
      <c r="H1905" s="3">
        <v>88.28</v>
      </c>
      <c r="I1905" s="3">
        <v>100.0</v>
      </c>
      <c r="J1905" s="3">
        <v>128.64</v>
      </c>
      <c r="K1905" s="2" t="s">
        <v>16</v>
      </c>
    </row>
    <row r="1906">
      <c r="A1906" s="2" t="s">
        <v>6620</v>
      </c>
      <c r="B1906" s="2" t="s">
        <v>12</v>
      </c>
      <c r="C1906" s="2" t="s">
        <v>13</v>
      </c>
      <c r="D1906" s="2" t="s">
        <v>58</v>
      </c>
      <c r="E1906" s="2" t="s">
        <v>58</v>
      </c>
      <c r="F1906" s="2" t="s">
        <v>108</v>
      </c>
      <c r="G1906" s="3">
        <v>0.7687</v>
      </c>
      <c r="H1906" s="3">
        <v>87.9</v>
      </c>
      <c r="I1906" s="3">
        <v>100.0</v>
      </c>
      <c r="J1906" s="3">
        <v>128.64</v>
      </c>
      <c r="K1906" s="2" t="s">
        <v>16</v>
      </c>
    </row>
    <row r="1907">
      <c r="A1907" s="2" t="s">
        <v>6620</v>
      </c>
      <c r="B1907" s="2" t="s">
        <v>12</v>
      </c>
      <c r="C1907" s="2" t="s">
        <v>13</v>
      </c>
      <c r="D1907" s="2" t="s">
        <v>58</v>
      </c>
      <c r="E1907" s="2" t="s">
        <v>58</v>
      </c>
      <c r="F1907" s="2" t="s">
        <v>70</v>
      </c>
      <c r="G1907" s="3">
        <v>0.6912</v>
      </c>
      <c r="H1907" s="3">
        <v>89.92</v>
      </c>
      <c r="I1907" s="3">
        <v>97.4</v>
      </c>
      <c r="J1907" s="3">
        <v>128.64</v>
      </c>
      <c r="K1907" s="2" t="s">
        <v>16</v>
      </c>
    </row>
    <row r="1908">
      <c r="A1908" s="2" t="s">
        <v>6620</v>
      </c>
      <c r="B1908" s="2" t="s">
        <v>12</v>
      </c>
      <c r="C1908" s="2" t="s">
        <v>13</v>
      </c>
      <c r="D1908" s="2" t="s">
        <v>58</v>
      </c>
      <c r="E1908" s="2" t="s">
        <v>25</v>
      </c>
      <c r="F1908" s="2" t="s">
        <v>67</v>
      </c>
      <c r="G1908" s="3">
        <v>0.2036</v>
      </c>
      <c r="H1908" s="3">
        <v>88.07</v>
      </c>
      <c r="I1908" s="3">
        <v>100.0</v>
      </c>
      <c r="J1908" s="3">
        <v>128.64</v>
      </c>
      <c r="K1908" s="2" t="s">
        <v>50</v>
      </c>
    </row>
    <row r="1909">
      <c r="A1909" s="2" t="s">
        <v>6620</v>
      </c>
      <c r="B1909" s="2" t="s">
        <v>12</v>
      </c>
      <c r="C1909" s="2" t="s">
        <v>13</v>
      </c>
      <c r="D1909" s="2" t="s">
        <v>58</v>
      </c>
      <c r="E1909" s="2" t="s">
        <v>58</v>
      </c>
      <c r="F1909" s="2" t="s">
        <v>79</v>
      </c>
      <c r="G1909" s="3">
        <v>0.6656</v>
      </c>
      <c r="H1909" s="3">
        <v>87.41</v>
      </c>
      <c r="I1909" s="3">
        <v>100.0</v>
      </c>
      <c r="J1909" s="3">
        <v>128.64</v>
      </c>
      <c r="K1909" s="2" t="s">
        <v>16</v>
      </c>
    </row>
    <row r="1910">
      <c r="A1910" s="2" t="s">
        <v>6620</v>
      </c>
      <c r="B1910" s="2" t="s">
        <v>12</v>
      </c>
      <c r="C1910" s="2" t="s">
        <v>13</v>
      </c>
      <c r="D1910" s="2" t="s">
        <v>58</v>
      </c>
      <c r="E1910" s="2" t="s">
        <v>58</v>
      </c>
      <c r="F1910" s="2" t="s">
        <v>115</v>
      </c>
      <c r="G1910" s="3">
        <v>0.7193</v>
      </c>
      <c r="H1910" s="3">
        <v>88.02</v>
      </c>
      <c r="I1910" s="3">
        <v>100.0</v>
      </c>
      <c r="J1910" s="3">
        <v>128.64</v>
      </c>
      <c r="K1910" s="2" t="s">
        <v>16</v>
      </c>
    </row>
    <row r="1911">
      <c r="A1911" s="2" t="s">
        <v>6620</v>
      </c>
      <c r="B1911" s="2" t="s">
        <v>12</v>
      </c>
      <c r="C1911" s="2" t="s">
        <v>13</v>
      </c>
      <c r="D1911" s="2" t="s">
        <v>58</v>
      </c>
      <c r="E1911" s="2" t="s">
        <v>25</v>
      </c>
      <c r="F1911" s="2" t="s">
        <v>59</v>
      </c>
      <c r="G1911" s="3">
        <v>0.2063</v>
      </c>
      <c r="H1911" s="3">
        <v>91.05</v>
      </c>
      <c r="I1911" s="3">
        <v>100.0</v>
      </c>
      <c r="J1911" s="3">
        <v>128.64</v>
      </c>
      <c r="K1911" s="2" t="s">
        <v>50</v>
      </c>
    </row>
    <row r="1912">
      <c r="A1912" s="2" t="s">
        <v>6620</v>
      </c>
      <c r="B1912" s="2" t="s">
        <v>12</v>
      </c>
      <c r="C1912" s="2" t="s">
        <v>13</v>
      </c>
      <c r="D1912" s="2" t="s">
        <v>58</v>
      </c>
      <c r="E1912" s="2" t="s">
        <v>58</v>
      </c>
      <c r="F1912" s="2" t="s">
        <v>63</v>
      </c>
      <c r="G1912" s="3">
        <v>0.6406</v>
      </c>
      <c r="H1912" s="3">
        <v>86.37</v>
      </c>
      <c r="I1912" s="3">
        <v>100.0</v>
      </c>
      <c r="J1912" s="3">
        <v>128.64</v>
      </c>
      <c r="K1912" s="2" t="s">
        <v>16</v>
      </c>
    </row>
    <row r="1913">
      <c r="A1913" s="2" t="s">
        <v>6620</v>
      </c>
      <c r="B1913" s="2" t="s">
        <v>12</v>
      </c>
      <c r="C1913" s="2" t="s">
        <v>13</v>
      </c>
      <c r="D1913" s="2" t="s">
        <v>58</v>
      </c>
      <c r="E1913" s="2" t="s">
        <v>58</v>
      </c>
      <c r="F1913" s="2" t="s">
        <v>68</v>
      </c>
      <c r="G1913" s="3">
        <v>0.4811</v>
      </c>
      <c r="H1913" s="3">
        <v>88.97</v>
      </c>
      <c r="I1913" s="3">
        <v>100.0</v>
      </c>
      <c r="J1913" s="3">
        <v>128.64</v>
      </c>
      <c r="K1913" s="2" t="s">
        <v>16</v>
      </c>
    </row>
    <row r="1914">
      <c r="A1914" s="2" t="s">
        <v>6622</v>
      </c>
      <c r="B1914" s="2" t="s">
        <v>12</v>
      </c>
      <c r="C1914" s="2" t="s">
        <v>13</v>
      </c>
      <c r="D1914" s="2" t="s">
        <v>58</v>
      </c>
      <c r="E1914" s="2" t="s">
        <v>58</v>
      </c>
      <c r="F1914" s="2" t="s">
        <v>93</v>
      </c>
      <c r="G1914" s="3">
        <v>0.6788</v>
      </c>
      <c r="H1914" s="3">
        <v>86.68</v>
      </c>
      <c r="I1914" s="3">
        <v>100.0</v>
      </c>
      <c r="J1914" s="3">
        <v>128.64</v>
      </c>
      <c r="K1914" s="2" t="s">
        <v>16</v>
      </c>
    </row>
    <row r="1915">
      <c r="A1915" s="2" t="s">
        <v>6622</v>
      </c>
      <c r="B1915" s="2" t="s">
        <v>12</v>
      </c>
      <c r="C1915" s="2" t="s">
        <v>13</v>
      </c>
      <c r="D1915" s="2" t="s">
        <v>58</v>
      </c>
      <c r="E1915" s="2" t="s">
        <v>58</v>
      </c>
      <c r="F1915" s="2" t="s">
        <v>118</v>
      </c>
      <c r="G1915" s="3">
        <v>0.7711</v>
      </c>
      <c r="H1915" s="3">
        <v>90.69</v>
      </c>
      <c r="I1915" s="3">
        <v>100.0</v>
      </c>
      <c r="J1915" s="3">
        <v>128.64</v>
      </c>
      <c r="K1915" s="2" t="s">
        <v>16</v>
      </c>
    </row>
    <row r="1916">
      <c r="A1916" s="2" t="s">
        <v>6622</v>
      </c>
      <c r="B1916" s="2" t="s">
        <v>12</v>
      </c>
      <c r="C1916" s="2" t="s">
        <v>13</v>
      </c>
      <c r="D1916" s="2" t="s">
        <v>58</v>
      </c>
      <c r="E1916" s="2" t="s">
        <v>25</v>
      </c>
      <c r="F1916" s="2" t="s">
        <v>74</v>
      </c>
      <c r="G1916" s="3">
        <v>0.2334</v>
      </c>
      <c r="H1916" s="3">
        <v>89.1</v>
      </c>
      <c r="I1916" s="3">
        <v>100.0</v>
      </c>
      <c r="J1916" s="3">
        <v>128.64</v>
      </c>
      <c r="K1916" s="2" t="s">
        <v>50</v>
      </c>
    </row>
    <row r="1917">
      <c r="A1917" s="2" t="s">
        <v>6622</v>
      </c>
      <c r="B1917" s="2" t="s">
        <v>12</v>
      </c>
      <c r="C1917" s="2" t="s">
        <v>13</v>
      </c>
      <c r="D1917" s="2" t="s">
        <v>58</v>
      </c>
      <c r="E1917" s="2" t="s">
        <v>58</v>
      </c>
      <c r="F1917" s="2" t="s">
        <v>75</v>
      </c>
      <c r="G1917" s="3">
        <v>0.6133</v>
      </c>
      <c r="H1917" s="3">
        <v>86.49</v>
      </c>
      <c r="I1917" s="3">
        <v>100.0</v>
      </c>
      <c r="J1917" s="3">
        <v>128.64</v>
      </c>
      <c r="K1917" s="2" t="s">
        <v>16</v>
      </c>
    </row>
    <row r="1918">
      <c r="A1918" s="2" t="s">
        <v>6622</v>
      </c>
      <c r="B1918" s="2" t="s">
        <v>12</v>
      </c>
      <c r="C1918" s="2" t="s">
        <v>13</v>
      </c>
      <c r="D1918" s="2" t="s">
        <v>58</v>
      </c>
      <c r="E1918" s="2" t="s">
        <v>58</v>
      </c>
      <c r="F1918" s="2" t="s">
        <v>72</v>
      </c>
      <c r="G1918" s="3">
        <v>0.7652</v>
      </c>
      <c r="H1918" s="3">
        <v>95.33</v>
      </c>
      <c r="I1918" s="3">
        <v>100.0</v>
      </c>
      <c r="J1918" s="3">
        <v>128.64</v>
      </c>
      <c r="K1918" s="2" t="s">
        <v>16</v>
      </c>
    </row>
    <row r="1919">
      <c r="A1919" s="2" t="s">
        <v>6622</v>
      </c>
      <c r="B1919" s="2" t="s">
        <v>12</v>
      </c>
      <c r="C1919" s="2" t="s">
        <v>13</v>
      </c>
      <c r="D1919" s="2" t="s">
        <v>58</v>
      </c>
      <c r="E1919" s="2" t="s">
        <v>58</v>
      </c>
      <c r="F1919" s="2" t="s">
        <v>85</v>
      </c>
      <c r="G1919" s="3">
        <v>0.6047</v>
      </c>
      <c r="H1919" s="3">
        <v>96.11</v>
      </c>
      <c r="I1919" s="3">
        <v>100.0</v>
      </c>
      <c r="J1919" s="3">
        <v>128.64</v>
      </c>
      <c r="K1919" s="2" t="s">
        <v>16</v>
      </c>
    </row>
    <row r="1920">
      <c r="A1920" s="2" t="s">
        <v>6622</v>
      </c>
      <c r="B1920" s="2" t="s">
        <v>12</v>
      </c>
      <c r="C1920" s="2" t="s">
        <v>13</v>
      </c>
      <c r="D1920" s="2" t="s">
        <v>58</v>
      </c>
      <c r="E1920" s="2" t="s">
        <v>58</v>
      </c>
      <c r="F1920" s="2" t="s">
        <v>111</v>
      </c>
      <c r="G1920" s="3">
        <v>0.4033</v>
      </c>
      <c r="H1920" s="3">
        <v>97.71</v>
      </c>
      <c r="I1920" s="3">
        <v>100.0</v>
      </c>
      <c r="J1920" s="3">
        <v>128.64</v>
      </c>
      <c r="K1920" s="2" t="s">
        <v>16</v>
      </c>
    </row>
    <row r="1921">
      <c r="A1921" s="2" t="s">
        <v>6622</v>
      </c>
      <c r="B1921" s="2" t="s">
        <v>12</v>
      </c>
      <c r="C1921" s="2" t="s">
        <v>13</v>
      </c>
      <c r="D1921" s="2" t="s">
        <v>58</v>
      </c>
      <c r="E1921" s="2" t="s">
        <v>25</v>
      </c>
      <c r="F1921" s="2" t="s">
        <v>103</v>
      </c>
      <c r="G1921" s="3">
        <v>0.2941</v>
      </c>
      <c r="H1921" s="3">
        <v>89.41</v>
      </c>
      <c r="I1921" s="3">
        <v>100.0</v>
      </c>
      <c r="J1921" s="3">
        <v>128.64</v>
      </c>
      <c r="K1921" s="2" t="s">
        <v>50</v>
      </c>
    </row>
    <row r="1922">
      <c r="A1922" s="2" t="s">
        <v>6622</v>
      </c>
      <c r="B1922" s="2" t="s">
        <v>12</v>
      </c>
      <c r="C1922" s="2" t="s">
        <v>13</v>
      </c>
      <c r="D1922" s="2" t="s">
        <v>3610</v>
      </c>
      <c r="E1922" s="2" t="s">
        <v>3610</v>
      </c>
      <c r="F1922" s="2" t="s">
        <v>3650</v>
      </c>
      <c r="G1922" s="3">
        <v>0.5812</v>
      </c>
      <c r="H1922" s="3">
        <v>92.09</v>
      </c>
      <c r="I1922" s="3">
        <v>100.0</v>
      </c>
      <c r="J1922" s="3">
        <v>128.64</v>
      </c>
      <c r="K1922" s="2" t="s">
        <v>16</v>
      </c>
    </row>
    <row r="1923">
      <c r="A1923" s="2" t="s">
        <v>6622</v>
      </c>
      <c r="B1923" s="2" t="s">
        <v>12</v>
      </c>
      <c r="C1923" s="2" t="s">
        <v>13</v>
      </c>
      <c r="D1923" s="2" t="s">
        <v>3610</v>
      </c>
      <c r="E1923" s="2" t="s">
        <v>3610</v>
      </c>
      <c r="F1923" s="2" t="s">
        <v>3679</v>
      </c>
      <c r="G1923" s="3">
        <v>0.6698</v>
      </c>
      <c r="H1923" s="3">
        <v>86.62</v>
      </c>
      <c r="I1923" s="3">
        <v>100.0</v>
      </c>
      <c r="J1923" s="3">
        <v>128.64</v>
      </c>
      <c r="K1923" s="2" t="s">
        <v>16</v>
      </c>
    </row>
    <row r="1924">
      <c r="A1924" s="2" t="s">
        <v>6622</v>
      </c>
      <c r="B1924" s="2" t="s">
        <v>12</v>
      </c>
      <c r="C1924" s="2" t="s">
        <v>13</v>
      </c>
      <c r="D1924" s="2" t="s">
        <v>3610</v>
      </c>
      <c r="E1924" s="2" t="s">
        <v>25</v>
      </c>
      <c r="F1924" s="2" t="s">
        <v>3645</v>
      </c>
      <c r="G1924" s="3">
        <v>0.1947</v>
      </c>
      <c r="H1924" s="3">
        <v>87.43</v>
      </c>
      <c r="I1924" s="3">
        <v>100.0</v>
      </c>
      <c r="J1924" s="3">
        <v>128.64</v>
      </c>
      <c r="K1924" s="2" t="s">
        <v>50</v>
      </c>
    </row>
    <row r="1925">
      <c r="A1925" s="2" t="s">
        <v>6624</v>
      </c>
      <c r="B1925" s="2" t="s">
        <v>12</v>
      </c>
      <c r="C1925" s="2" t="s">
        <v>13</v>
      </c>
      <c r="D1925" s="2" t="s">
        <v>3610</v>
      </c>
      <c r="E1925" s="2" t="s">
        <v>3610</v>
      </c>
      <c r="F1925" s="2" t="s">
        <v>3670</v>
      </c>
      <c r="G1925" s="3">
        <v>0.7365</v>
      </c>
      <c r="H1925" s="3">
        <v>89.19</v>
      </c>
      <c r="I1925" s="3">
        <v>100.0</v>
      </c>
      <c r="J1925" s="3">
        <v>128.64</v>
      </c>
      <c r="K1925" s="2" t="s">
        <v>16</v>
      </c>
    </row>
    <row r="1926">
      <c r="A1926" s="2" t="s">
        <v>6624</v>
      </c>
      <c r="B1926" s="2" t="s">
        <v>12</v>
      </c>
      <c r="C1926" s="2" t="s">
        <v>13</v>
      </c>
      <c r="D1926" s="2" t="s">
        <v>3610</v>
      </c>
      <c r="E1926" s="2" t="s">
        <v>3610</v>
      </c>
      <c r="F1926" s="2" t="s">
        <v>3657</v>
      </c>
      <c r="G1926" s="3">
        <v>0.7015</v>
      </c>
      <c r="H1926" s="3">
        <v>88.25</v>
      </c>
      <c r="I1926" s="3">
        <v>100.0</v>
      </c>
      <c r="J1926" s="3">
        <v>128.64</v>
      </c>
      <c r="K1926" s="2" t="s">
        <v>16</v>
      </c>
    </row>
    <row r="1927">
      <c r="A1927" s="2" t="s">
        <v>6624</v>
      </c>
      <c r="B1927" s="2" t="s">
        <v>12</v>
      </c>
      <c r="C1927" s="2" t="s">
        <v>13</v>
      </c>
      <c r="D1927" s="2" t="s">
        <v>3610</v>
      </c>
      <c r="E1927" s="2" t="s">
        <v>3610</v>
      </c>
      <c r="F1927" s="2" t="s">
        <v>3660</v>
      </c>
      <c r="G1927" s="3">
        <v>0.4677</v>
      </c>
      <c r="H1927" s="3">
        <v>86.21</v>
      </c>
      <c r="I1927" s="3">
        <v>100.0</v>
      </c>
      <c r="J1927" s="3">
        <v>128.64</v>
      </c>
      <c r="K1927" s="2" t="s">
        <v>16</v>
      </c>
    </row>
    <row r="1928">
      <c r="A1928" s="2" t="s">
        <v>6624</v>
      </c>
      <c r="B1928" s="2" t="s">
        <v>12</v>
      </c>
      <c r="C1928" s="2" t="s">
        <v>13</v>
      </c>
      <c r="D1928" s="2" t="s">
        <v>3610</v>
      </c>
      <c r="E1928" s="2" t="s">
        <v>25</v>
      </c>
      <c r="F1928" s="2" t="s">
        <v>3663</v>
      </c>
      <c r="G1928" s="3">
        <v>0.1441</v>
      </c>
      <c r="H1928" s="3">
        <v>85.83</v>
      </c>
      <c r="I1928" s="3">
        <v>100.0</v>
      </c>
      <c r="J1928" s="3">
        <v>128.64</v>
      </c>
      <c r="K1928" s="2" t="s">
        <v>50</v>
      </c>
    </row>
    <row r="1929">
      <c r="A1929" s="2" t="s">
        <v>6624</v>
      </c>
      <c r="B1929" s="2" t="s">
        <v>12</v>
      </c>
      <c r="C1929" s="2" t="s">
        <v>13</v>
      </c>
      <c r="D1929" s="2" t="s">
        <v>3610</v>
      </c>
      <c r="E1929" s="2" t="s">
        <v>25</v>
      </c>
      <c r="F1929" s="2" t="s">
        <v>3683</v>
      </c>
      <c r="G1929" s="3">
        <v>0.1945</v>
      </c>
      <c r="H1929" s="3">
        <v>92.73</v>
      </c>
      <c r="I1929" s="3">
        <v>100.0</v>
      </c>
      <c r="J1929" s="3">
        <v>128.64</v>
      </c>
      <c r="K1929" s="2" t="s">
        <v>50</v>
      </c>
    </row>
    <row r="1930">
      <c r="A1930" s="2" t="s">
        <v>6624</v>
      </c>
      <c r="B1930" s="2" t="s">
        <v>12</v>
      </c>
      <c r="C1930" s="2" t="s">
        <v>13</v>
      </c>
      <c r="D1930" s="2" t="s">
        <v>3610</v>
      </c>
      <c r="E1930" s="2" t="s">
        <v>25</v>
      </c>
      <c r="F1930" s="2" t="s">
        <v>3675</v>
      </c>
      <c r="G1930" s="3">
        <v>0.2514</v>
      </c>
      <c r="H1930" s="3">
        <v>90.4</v>
      </c>
      <c r="I1930" s="3">
        <v>100.0</v>
      </c>
      <c r="J1930" s="3">
        <v>128.64</v>
      </c>
      <c r="K1930" s="2" t="s">
        <v>50</v>
      </c>
    </row>
    <row r="1931">
      <c r="A1931" s="2" t="s">
        <v>6624</v>
      </c>
      <c r="B1931" s="2" t="s">
        <v>12</v>
      </c>
      <c r="C1931" s="2" t="s">
        <v>13</v>
      </c>
      <c r="D1931" s="2" t="s">
        <v>3610</v>
      </c>
      <c r="E1931" s="2" t="s">
        <v>3610</v>
      </c>
      <c r="F1931" s="2" t="s">
        <v>3642</v>
      </c>
      <c r="G1931" s="3">
        <v>0.6621</v>
      </c>
      <c r="H1931" s="3">
        <v>85.68</v>
      </c>
      <c r="I1931" s="3">
        <v>100.0</v>
      </c>
      <c r="J1931" s="3">
        <v>128.64</v>
      </c>
      <c r="K1931" s="2" t="s">
        <v>16</v>
      </c>
    </row>
    <row r="1932">
      <c r="A1932" s="2" t="s">
        <v>6624</v>
      </c>
      <c r="B1932" s="2" t="s">
        <v>12</v>
      </c>
      <c r="C1932" s="2" t="s">
        <v>13</v>
      </c>
      <c r="D1932" s="2" t="s">
        <v>3610</v>
      </c>
      <c r="E1932" s="2" t="s">
        <v>3610</v>
      </c>
      <c r="F1932" s="2" t="s">
        <v>3616</v>
      </c>
      <c r="G1932" s="3">
        <v>0.4708</v>
      </c>
      <c r="H1932" s="3">
        <v>97.66</v>
      </c>
      <c r="I1932" s="3">
        <v>100.0</v>
      </c>
      <c r="J1932" s="3">
        <v>128.64</v>
      </c>
      <c r="K1932" s="2" t="s">
        <v>16</v>
      </c>
    </row>
    <row r="1933">
      <c r="A1933" s="2" t="s">
        <v>6624</v>
      </c>
      <c r="B1933" s="2" t="s">
        <v>12</v>
      </c>
      <c r="C1933" s="2" t="s">
        <v>13</v>
      </c>
      <c r="D1933" s="2" t="s">
        <v>3610</v>
      </c>
      <c r="E1933" s="2" t="s">
        <v>3610</v>
      </c>
      <c r="F1933" s="2" t="s">
        <v>3681</v>
      </c>
      <c r="G1933" s="3">
        <v>0.6287</v>
      </c>
      <c r="H1933" s="3">
        <v>95.47</v>
      </c>
      <c r="I1933" s="3">
        <v>100.0</v>
      </c>
      <c r="J1933" s="3">
        <v>128.64</v>
      </c>
      <c r="K1933" s="2" t="s">
        <v>16</v>
      </c>
    </row>
    <row r="1934">
      <c r="A1934" s="2" t="s">
        <v>6624</v>
      </c>
      <c r="B1934" s="2" t="s">
        <v>12</v>
      </c>
      <c r="C1934" s="2" t="s">
        <v>13</v>
      </c>
      <c r="D1934" s="2" t="s">
        <v>3610</v>
      </c>
      <c r="E1934" s="2" t="s">
        <v>3610</v>
      </c>
      <c r="F1934" s="2" t="s">
        <v>3639</v>
      </c>
      <c r="G1934" s="3">
        <v>0.5358</v>
      </c>
      <c r="H1934" s="3">
        <v>94.17</v>
      </c>
      <c r="I1934" s="3">
        <v>100.0</v>
      </c>
      <c r="J1934" s="3">
        <v>128.64</v>
      </c>
      <c r="K1934" s="2" t="s">
        <v>16</v>
      </c>
    </row>
    <row r="1935">
      <c r="A1935" s="2" t="s">
        <v>6624</v>
      </c>
      <c r="B1935" s="2" t="s">
        <v>12</v>
      </c>
      <c r="C1935" s="2" t="s">
        <v>13</v>
      </c>
      <c r="D1935" s="2" t="s">
        <v>3610</v>
      </c>
      <c r="E1935" s="2" t="s">
        <v>3610</v>
      </c>
      <c r="F1935" s="2" t="s">
        <v>3636</v>
      </c>
      <c r="G1935" s="3">
        <v>0.571</v>
      </c>
      <c r="H1935" s="3">
        <v>89.96</v>
      </c>
      <c r="I1935" s="3">
        <v>100.0</v>
      </c>
      <c r="J1935" s="3">
        <v>128.64</v>
      </c>
      <c r="K1935" s="2" t="s">
        <v>16</v>
      </c>
    </row>
    <row r="1936">
      <c r="A1936" s="2" t="s">
        <v>6626</v>
      </c>
      <c r="B1936" s="2" t="s">
        <v>12</v>
      </c>
      <c r="C1936" s="2" t="s">
        <v>13</v>
      </c>
      <c r="D1936" s="2" t="s">
        <v>3610</v>
      </c>
      <c r="E1936" s="2" t="s">
        <v>3610</v>
      </c>
      <c r="F1936" s="2" t="s">
        <v>3622</v>
      </c>
      <c r="G1936" s="3">
        <v>0.5244</v>
      </c>
      <c r="H1936" s="3">
        <v>92.88</v>
      </c>
      <c r="I1936" s="3">
        <v>100.0</v>
      </c>
      <c r="J1936" s="3">
        <v>128.64</v>
      </c>
      <c r="K1936" s="2" t="s">
        <v>16</v>
      </c>
    </row>
    <row r="1937">
      <c r="A1937" s="2" t="s">
        <v>6626</v>
      </c>
      <c r="B1937" s="2" t="s">
        <v>12</v>
      </c>
      <c r="C1937" s="2" t="s">
        <v>13</v>
      </c>
      <c r="D1937" s="2" t="s">
        <v>3610</v>
      </c>
      <c r="E1937" s="2" t="s">
        <v>3610</v>
      </c>
      <c r="F1937" s="2" t="s">
        <v>3612</v>
      </c>
      <c r="G1937" s="3">
        <v>0.5907</v>
      </c>
      <c r="H1937" s="3">
        <v>91.97</v>
      </c>
      <c r="I1937" s="3">
        <v>100.0</v>
      </c>
      <c r="J1937" s="3">
        <v>128.64</v>
      </c>
      <c r="K1937" s="2" t="s">
        <v>16</v>
      </c>
    </row>
    <row r="1938">
      <c r="A1938" s="2" t="s">
        <v>6626</v>
      </c>
      <c r="B1938" s="2" t="s">
        <v>12</v>
      </c>
      <c r="C1938" s="2" t="s">
        <v>13</v>
      </c>
      <c r="D1938" s="2" t="s">
        <v>3610</v>
      </c>
      <c r="E1938" s="2" t="s">
        <v>3610</v>
      </c>
      <c r="F1938" s="2" t="s">
        <v>3653</v>
      </c>
      <c r="G1938" s="3">
        <v>0.5646</v>
      </c>
      <c r="H1938" s="3">
        <v>104.92</v>
      </c>
      <c r="I1938" s="3">
        <v>100.0</v>
      </c>
      <c r="J1938" s="3">
        <v>128.64</v>
      </c>
      <c r="K1938" s="2" t="s">
        <v>16</v>
      </c>
    </row>
    <row r="1939">
      <c r="A1939" s="2" t="s">
        <v>6626</v>
      </c>
      <c r="B1939" s="2" t="s">
        <v>12</v>
      </c>
      <c r="C1939" s="2" t="s">
        <v>13</v>
      </c>
      <c r="D1939" s="2" t="s">
        <v>3610</v>
      </c>
      <c r="E1939" s="2" t="s">
        <v>3610</v>
      </c>
      <c r="F1939" s="2" t="s">
        <v>3625</v>
      </c>
      <c r="G1939" s="3">
        <v>0.5953</v>
      </c>
      <c r="H1939" s="3">
        <v>93.48</v>
      </c>
      <c r="I1939" s="3">
        <v>100.0</v>
      </c>
      <c r="J1939" s="3">
        <v>128.64</v>
      </c>
      <c r="K1939" s="2" t="s">
        <v>16</v>
      </c>
    </row>
    <row r="1940">
      <c r="A1940" s="2" t="s">
        <v>6626</v>
      </c>
      <c r="B1940" s="2" t="s">
        <v>12</v>
      </c>
      <c r="C1940" s="2" t="s">
        <v>13</v>
      </c>
      <c r="D1940" s="2" t="s">
        <v>3610</v>
      </c>
      <c r="E1940" s="2" t="s">
        <v>3610</v>
      </c>
      <c r="F1940" s="2" t="s">
        <v>3630</v>
      </c>
      <c r="G1940" s="3">
        <v>0.6341</v>
      </c>
      <c r="H1940" s="3">
        <v>97.67</v>
      </c>
      <c r="I1940" s="3">
        <v>100.0</v>
      </c>
      <c r="J1940" s="3">
        <v>128.64</v>
      </c>
      <c r="K1940" s="2" t="s">
        <v>16</v>
      </c>
    </row>
    <row r="1941">
      <c r="A1941" s="2" t="s">
        <v>6626</v>
      </c>
      <c r="B1941" s="2" t="s">
        <v>12</v>
      </c>
      <c r="C1941" s="2" t="s">
        <v>13</v>
      </c>
      <c r="D1941" s="2" t="s">
        <v>3610</v>
      </c>
      <c r="E1941" s="2" t="s">
        <v>3610</v>
      </c>
      <c r="F1941" s="2" t="s">
        <v>3620</v>
      </c>
      <c r="G1941" s="3">
        <v>0.5443</v>
      </c>
      <c r="H1941" s="3">
        <v>98.05</v>
      </c>
      <c r="I1941" s="3">
        <v>100.0</v>
      </c>
      <c r="J1941" s="3">
        <v>128.64</v>
      </c>
      <c r="K1941" s="2" t="s">
        <v>16</v>
      </c>
    </row>
    <row r="1942">
      <c r="A1942" s="2" t="s">
        <v>6626</v>
      </c>
      <c r="B1942" s="2" t="s">
        <v>12</v>
      </c>
      <c r="C1942" s="2" t="s">
        <v>13</v>
      </c>
      <c r="D1942" s="2" t="s">
        <v>2167</v>
      </c>
      <c r="E1942" s="2" t="s">
        <v>2167</v>
      </c>
      <c r="F1942" s="2" t="s">
        <v>2203</v>
      </c>
      <c r="G1942" s="3">
        <v>0.5076</v>
      </c>
      <c r="H1942" s="3">
        <v>97.79</v>
      </c>
      <c r="I1942" s="3">
        <v>100.0</v>
      </c>
      <c r="J1942" s="3">
        <v>128.64</v>
      </c>
      <c r="K1942" s="2" t="s">
        <v>16</v>
      </c>
    </row>
    <row r="1943">
      <c r="A1943" s="2" t="s">
        <v>6626</v>
      </c>
      <c r="B1943" s="2" t="s">
        <v>12</v>
      </c>
      <c r="C1943" s="2" t="s">
        <v>13</v>
      </c>
      <c r="D1943" s="2" t="s">
        <v>2167</v>
      </c>
      <c r="E1943" s="2" t="s">
        <v>25</v>
      </c>
      <c r="F1943" s="2" t="s">
        <v>2202</v>
      </c>
      <c r="G1943" s="3">
        <v>0.1838</v>
      </c>
      <c r="H1943" s="3">
        <v>95.45</v>
      </c>
      <c r="I1943" s="3">
        <v>100.0</v>
      </c>
      <c r="J1943" s="3">
        <v>128.64</v>
      </c>
      <c r="K1943" s="2" t="s">
        <v>50</v>
      </c>
    </row>
    <row r="1944">
      <c r="A1944" s="2" t="s">
        <v>6626</v>
      </c>
      <c r="B1944" s="2" t="s">
        <v>12</v>
      </c>
      <c r="C1944" s="2" t="s">
        <v>13</v>
      </c>
      <c r="D1944" s="2" t="s">
        <v>2167</v>
      </c>
      <c r="E1944" s="2" t="s">
        <v>2167</v>
      </c>
      <c r="F1944" s="2" t="s">
        <v>2188</v>
      </c>
      <c r="G1944" s="3">
        <v>0.4994</v>
      </c>
      <c r="H1944" s="3">
        <v>109.83</v>
      </c>
      <c r="I1944" s="3">
        <v>97.8</v>
      </c>
      <c r="J1944" s="3">
        <v>128.64</v>
      </c>
      <c r="K1944" s="2" t="s">
        <v>16</v>
      </c>
    </row>
    <row r="1945">
      <c r="A1945" s="2" t="s">
        <v>6626</v>
      </c>
      <c r="B1945" s="2" t="s">
        <v>12</v>
      </c>
      <c r="C1945" s="2" t="s">
        <v>13</v>
      </c>
      <c r="D1945" s="2" t="s">
        <v>2167</v>
      </c>
      <c r="E1945" s="2" t="s">
        <v>2167</v>
      </c>
      <c r="F1945" s="2" t="s">
        <v>2194</v>
      </c>
      <c r="G1945" s="3">
        <v>0.7839</v>
      </c>
      <c r="H1945" s="3">
        <v>89.66</v>
      </c>
      <c r="I1945" s="3">
        <v>100.0</v>
      </c>
      <c r="J1945" s="3">
        <v>128.64</v>
      </c>
      <c r="K1945" s="2" t="s">
        <v>16</v>
      </c>
    </row>
    <row r="1946">
      <c r="A1946" s="2" t="s">
        <v>6628</v>
      </c>
      <c r="B1946" s="2" t="s">
        <v>12</v>
      </c>
      <c r="C1946" s="2" t="s">
        <v>13</v>
      </c>
      <c r="D1946" s="2" t="s">
        <v>2167</v>
      </c>
      <c r="E1946" s="2" t="s">
        <v>2167</v>
      </c>
      <c r="F1946" s="2" t="s">
        <v>2176</v>
      </c>
      <c r="G1946" s="3">
        <v>0.68</v>
      </c>
      <c r="H1946" s="3">
        <v>96.23</v>
      </c>
      <c r="I1946" s="3">
        <v>97.6</v>
      </c>
      <c r="J1946" s="3">
        <v>128.64</v>
      </c>
      <c r="K1946" s="2" t="s">
        <v>16</v>
      </c>
    </row>
    <row r="1947">
      <c r="A1947" s="2" t="s">
        <v>6628</v>
      </c>
      <c r="B1947" s="2" t="s">
        <v>12</v>
      </c>
      <c r="C1947" s="2" t="s">
        <v>13</v>
      </c>
      <c r="D1947" s="2" t="s">
        <v>2167</v>
      </c>
      <c r="E1947" s="2" t="s">
        <v>2167</v>
      </c>
      <c r="F1947" s="2" t="s">
        <v>2193</v>
      </c>
      <c r="G1947" s="3">
        <v>0.484</v>
      </c>
      <c r="H1947" s="3">
        <v>91.92</v>
      </c>
      <c r="I1947" s="3">
        <v>100.0</v>
      </c>
      <c r="J1947" s="3">
        <v>128.64</v>
      </c>
      <c r="K1947" s="2" t="s">
        <v>16</v>
      </c>
    </row>
    <row r="1948">
      <c r="A1948" s="2" t="s">
        <v>6628</v>
      </c>
      <c r="B1948" s="2" t="s">
        <v>12</v>
      </c>
      <c r="C1948" s="2" t="s">
        <v>13</v>
      </c>
      <c r="D1948" s="2" t="s">
        <v>2167</v>
      </c>
      <c r="E1948" s="2" t="s">
        <v>2167</v>
      </c>
      <c r="F1948" s="2" t="s">
        <v>2182</v>
      </c>
      <c r="G1948" s="3">
        <v>0.7348</v>
      </c>
      <c r="H1948" s="3">
        <v>105.87</v>
      </c>
      <c r="I1948" s="3">
        <v>100.0</v>
      </c>
      <c r="J1948" s="3">
        <v>128.64</v>
      </c>
      <c r="K1948" s="2" t="s">
        <v>16</v>
      </c>
    </row>
    <row r="1949">
      <c r="A1949" s="2" t="s">
        <v>6628</v>
      </c>
      <c r="B1949" s="2" t="s">
        <v>12</v>
      </c>
      <c r="C1949" s="2" t="s">
        <v>13</v>
      </c>
      <c r="D1949" s="2" t="s">
        <v>2167</v>
      </c>
      <c r="E1949" s="2" t="s">
        <v>25</v>
      </c>
      <c r="F1949" s="2" t="s">
        <v>2180</v>
      </c>
      <c r="G1949" s="3">
        <v>0.1839</v>
      </c>
      <c r="H1949" s="3">
        <v>99.35</v>
      </c>
      <c r="I1949" s="3">
        <v>100.0</v>
      </c>
      <c r="J1949" s="3">
        <v>128.64</v>
      </c>
      <c r="K1949" s="2" t="s">
        <v>50</v>
      </c>
    </row>
    <row r="1950">
      <c r="A1950" s="2" t="s">
        <v>6628</v>
      </c>
      <c r="B1950" s="2" t="s">
        <v>12</v>
      </c>
      <c r="C1950" s="2" t="s">
        <v>13</v>
      </c>
      <c r="D1950" s="2" t="s">
        <v>2167</v>
      </c>
      <c r="E1950" s="2" t="s">
        <v>2167</v>
      </c>
      <c r="F1950" s="2" t="s">
        <v>2168</v>
      </c>
      <c r="G1950" s="3">
        <v>0.7742</v>
      </c>
      <c r="H1950" s="3">
        <v>94.39</v>
      </c>
      <c r="I1950" s="3">
        <v>97.5</v>
      </c>
      <c r="J1950" s="3">
        <v>128.64</v>
      </c>
      <c r="K1950" s="2" t="s">
        <v>16</v>
      </c>
    </row>
    <row r="1951">
      <c r="A1951" s="2" t="s">
        <v>6628</v>
      </c>
      <c r="B1951" s="2" t="s">
        <v>12</v>
      </c>
      <c r="C1951" s="2" t="s">
        <v>13</v>
      </c>
      <c r="D1951" s="2" t="s">
        <v>2167</v>
      </c>
      <c r="E1951" s="2" t="s">
        <v>25</v>
      </c>
      <c r="F1951" s="2" t="s">
        <v>2186</v>
      </c>
      <c r="G1951" s="3">
        <v>0.2145</v>
      </c>
      <c r="H1951" s="3">
        <v>91.96</v>
      </c>
      <c r="I1951" s="3">
        <v>100.0</v>
      </c>
      <c r="J1951" s="3">
        <v>128.64</v>
      </c>
      <c r="K1951" s="2" t="s">
        <v>50</v>
      </c>
    </row>
    <row r="1952">
      <c r="A1952" s="2" t="s">
        <v>6628</v>
      </c>
      <c r="B1952" s="2" t="s">
        <v>12</v>
      </c>
      <c r="C1952" s="2" t="s">
        <v>13</v>
      </c>
      <c r="D1952" s="2" t="s">
        <v>2167</v>
      </c>
      <c r="E1952" s="2" t="s">
        <v>25</v>
      </c>
      <c r="F1952" s="2" t="s">
        <v>2190</v>
      </c>
      <c r="G1952" s="3">
        <v>0.2006</v>
      </c>
      <c r="H1952" s="3">
        <v>97.39</v>
      </c>
      <c r="I1952" s="3">
        <v>100.0</v>
      </c>
      <c r="J1952" s="3">
        <v>128.64</v>
      </c>
      <c r="K1952" s="2" t="s">
        <v>50</v>
      </c>
    </row>
    <row r="1953">
      <c r="A1953" s="2" t="s">
        <v>6628</v>
      </c>
      <c r="B1953" s="2" t="s">
        <v>12</v>
      </c>
      <c r="C1953" s="2" t="s">
        <v>13</v>
      </c>
      <c r="D1953" s="2" t="s">
        <v>2167</v>
      </c>
      <c r="E1953" s="2" t="s">
        <v>2167</v>
      </c>
      <c r="F1953" s="2" t="s">
        <v>2171</v>
      </c>
      <c r="G1953" s="3">
        <v>0.5754</v>
      </c>
      <c r="H1953" s="3">
        <v>95.21</v>
      </c>
      <c r="I1953" s="3">
        <v>100.0</v>
      </c>
      <c r="J1953" s="3">
        <v>128.64</v>
      </c>
      <c r="K1953" s="2" t="s">
        <v>16</v>
      </c>
    </row>
    <row r="1954">
      <c r="A1954" s="2" t="s">
        <v>6628</v>
      </c>
      <c r="B1954" s="2" t="s">
        <v>12</v>
      </c>
      <c r="C1954" s="2" t="s">
        <v>13</v>
      </c>
      <c r="D1954" s="2" t="s">
        <v>2167</v>
      </c>
      <c r="E1954" s="2" t="s">
        <v>25</v>
      </c>
      <c r="F1954" s="2" t="s">
        <v>2196</v>
      </c>
      <c r="G1954" s="3">
        <v>0.2073</v>
      </c>
      <c r="H1954" s="3">
        <v>85.46</v>
      </c>
      <c r="I1954" s="3">
        <v>100.0</v>
      </c>
      <c r="J1954" s="3">
        <v>128.64</v>
      </c>
      <c r="K1954" s="2" t="s">
        <v>50</v>
      </c>
    </row>
    <row r="1955">
      <c r="A1955" s="2" t="s">
        <v>6628</v>
      </c>
      <c r="B1955" s="2" t="s">
        <v>12</v>
      </c>
      <c r="C1955" s="2" t="s">
        <v>13</v>
      </c>
      <c r="D1955" s="2" t="s">
        <v>2167</v>
      </c>
      <c r="E1955" s="2" t="s">
        <v>2167</v>
      </c>
      <c r="F1955" s="2" t="s">
        <v>2206</v>
      </c>
      <c r="G1955" s="3">
        <v>0.6898</v>
      </c>
      <c r="H1955" s="3">
        <v>87.61</v>
      </c>
      <c r="I1955" s="3">
        <v>100.0</v>
      </c>
      <c r="J1955" s="3">
        <v>128.64</v>
      </c>
      <c r="K1955" s="2" t="s">
        <v>16</v>
      </c>
    </row>
    <row r="1956">
      <c r="A1956" s="2" t="s">
        <v>6629</v>
      </c>
      <c r="B1956" s="2" t="s">
        <v>12</v>
      </c>
      <c r="C1956" s="2" t="s">
        <v>13</v>
      </c>
      <c r="D1956" s="2" t="s">
        <v>2167</v>
      </c>
      <c r="E1956" s="2" t="s">
        <v>2167</v>
      </c>
      <c r="F1956" s="2" t="s">
        <v>2198</v>
      </c>
      <c r="G1956" s="3">
        <v>0.7236</v>
      </c>
      <c r="H1956" s="3">
        <v>91.41</v>
      </c>
      <c r="I1956" s="3">
        <v>100.0</v>
      </c>
      <c r="J1956" s="3">
        <v>128.64</v>
      </c>
      <c r="K1956" s="2" t="s">
        <v>16</v>
      </c>
    </row>
    <row r="1957">
      <c r="A1957" s="2" t="s">
        <v>6629</v>
      </c>
      <c r="B1957" s="2" t="s">
        <v>12</v>
      </c>
      <c r="C1957" s="2" t="s">
        <v>13</v>
      </c>
      <c r="D1957" s="2" t="s">
        <v>2167</v>
      </c>
      <c r="E1957" s="2" t="s">
        <v>2167</v>
      </c>
      <c r="F1957" s="2" t="s">
        <v>2185</v>
      </c>
      <c r="G1957" s="3">
        <v>0.6859</v>
      </c>
      <c r="H1957" s="3">
        <v>86.75</v>
      </c>
      <c r="I1957" s="3">
        <v>100.0</v>
      </c>
      <c r="J1957" s="3">
        <v>128.64</v>
      </c>
      <c r="K1957" s="2" t="s">
        <v>16</v>
      </c>
    </row>
    <row r="1958">
      <c r="A1958" s="2" t="s">
        <v>6629</v>
      </c>
      <c r="B1958" s="2" t="s">
        <v>12</v>
      </c>
      <c r="C1958" s="2" t="s">
        <v>13</v>
      </c>
      <c r="D1958" s="2" t="s">
        <v>2167</v>
      </c>
      <c r="E1958" s="2" t="s">
        <v>2167</v>
      </c>
      <c r="F1958" s="2" t="s">
        <v>2209</v>
      </c>
      <c r="G1958" s="3">
        <v>0.3387</v>
      </c>
      <c r="H1958" s="3">
        <v>93.97</v>
      </c>
      <c r="I1958" s="3">
        <v>100.0</v>
      </c>
      <c r="J1958" s="3">
        <v>128.64</v>
      </c>
      <c r="K1958" s="2" t="s">
        <v>16</v>
      </c>
    </row>
    <row r="1959">
      <c r="A1959" s="2" t="s">
        <v>6629</v>
      </c>
      <c r="B1959" s="2" t="s">
        <v>12</v>
      </c>
      <c r="C1959" s="2" t="s">
        <v>13</v>
      </c>
      <c r="D1959" s="2" t="s">
        <v>2167</v>
      </c>
      <c r="E1959" s="2" t="s">
        <v>2167</v>
      </c>
      <c r="F1959" s="2" t="s">
        <v>2178</v>
      </c>
      <c r="G1959" s="3">
        <v>0.602</v>
      </c>
      <c r="H1959" s="3">
        <v>89.76</v>
      </c>
      <c r="I1959" s="3">
        <v>100.0</v>
      </c>
      <c r="J1959" s="3">
        <v>128.64</v>
      </c>
      <c r="K1959" s="2" t="s">
        <v>16</v>
      </c>
    </row>
    <row r="1960">
      <c r="A1960" s="2" t="s">
        <v>6629</v>
      </c>
      <c r="B1960" s="2" t="s">
        <v>12</v>
      </c>
      <c r="C1960" s="2" t="s">
        <v>13</v>
      </c>
      <c r="D1960" s="2" t="s">
        <v>2167</v>
      </c>
      <c r="E1960" s="2" t="s">
        <v>2167</v>
      </c>
      <c r="F1960" s="2" t="s">
        <v>2200</v>
      </c>
      <c r="G1960" s="3">
        <v>0.7002</v>
      </c>
      <c r="H1960" s="3">
        <v>94.63</v>
      </c>
      <c r="I1960" s="3">
        <v>100.0</v>
      </c>
      <c r="J1960" s="3">
        <v>128.64</v>
      </c>
      <c r="K1960" s="2" t="s">
        <v>16</v>
      </c>
    </row>
    <row r="1961">
      <c r="A1961" s="2" t="s">
        <v>6629</v>
      </c>
      <c r="B1961" s="2" t="s">
        <v>12</v>
      </c>
      <c r="C1961" s="2" t="s">
        <v>13</v>
      </c>
      <c r="D1961" s="2" t="s">
        <v>2167</v>
      </c>
      <c r="E1961" s="2" t="s">
        <v>2167</v>
      </c>
      <c r="F1961" s="2" t="s">
        <v>2174</v>
      </c>
      <c r="G1961" s="3">
        <v>0.7047</v>
      </c>
      <c r="H1961" s="3">
        <v>91.82</v>
      </c>
      <c r="I1961" s="3">
        <v>100.0</v>
      </c>
      <c r="J1961" s="3">
        <v>128.64</v>
      </c>
      <c r="K1961" s="2" t="s">
        <v>16</v>
      </c>
    </row>
    <row r="1962">
      <c r="A1962" s="2" t="s">
        <v>6629</v>
      </c>
      <c r="B1962" s="2" t="s">
        <v>12</v>
      </c>
      <c r="C1962" s="2" t="s">
        <v>13</v>
      </c>
      <c r="D1962" s="2" t="s">
        <v>817</v>
      </c>
      <c r="E1962" s="2" t="s">
        <v>817</v>
      </c>
      <c r="F1962" s="2" t="s">
        <v>860</v>
      </c>
      <c r="G1962" s="3">
        <v>0.6276</v>
      </c>
      <c r="H1962" s="3">
        <v>87.87</v>
      </c>
      <c r="I1962" s="3">
        <v>100.0</v>
      </c>
      <c r="J1962" s="3">
        <v>128.64</v>
      </c>
      <c r="K1962" s="2" t="s">
        <v>16</v>
      </c>
    </row>
    <row r="1963">
      <c r="A1963" s="2" t="s">
        <v>6629</v>
      </c>
      <c r="B1963" s="2" t="s">
        <v>12</v>
      </c>
      <c r="C1963" s="2" t="s">
        <v>13</v>
      </c>
      <c r="D1963" s="2" t="s">
        <v>817</v>
      </c>
      <c r="E1963" s="2" t="s">
        <v>25</v>
      </c>
      <c r="F1963" s="2" t="s">
        <v>820</v>
      </c>
      <c r="G1963" s="3">
        <v>0.1946</v>
      </c>
      <c r="H1963" s="3">
        <v>99.52</v>
      </c>
      <c r="I1963" s="3">
        <v>100.0</v>
      </c>
      <c r="J1963" s="3">
        <v>128.64</v>
      </c>
      <c r="K1963" s="2" t="s">
        <v>50</v>
      </c>
    </row>
    <row r="1964">
      <c r="A1964" s="2" t="s">
        <v>6629</v>
      </c>
      <c r="B1964" s="2" t="s">
        <v>12</v>
      </c>
      <c r="C1964" s="2" t="s">
        <v>13</v>
      </c>
      <c r="D1964" s="2" t="s">
        <v>817</v>
      </c>
      <c r="E1964" s="2" t="s">
        <v>817</v>
      </c>
      <c r="F1964" s="2" t="s">
        <v>858</v>
      </c>
      <c r="G1964" s="3">
        <v>0.7182</v>
      </c>
      <c r="H1964" s="3">
        <v>92.81</v>
      </c>
      <c r="I1964" s="3">
        <v>100.0</v>
      </c>
      <c r="J1964" s="3">
        <v>128.64</v>
      </c>
      <c r="K1964" s="2" t="s">
        <v>16</v>
      </c>
    </row>
    <row r="1965">
      <c r="A1965" s="2" t="s">
        <v>6629</v>
      </c>
      <c r="B1965" s="2" t="s">
        <v>12</v>
      </c>
      <c r="C1965" s="2" t="s">
        <v>13</v>
      </c>
      <c r="D1965" s="2" t="s">
        <v>817</v>
      </c>
      <c r="E1965" s="2" t="s">
        <v>817</v>
      </c>
      <c r="F1965" s="2" t="s">
        <v>853</v>
      </c>
      <c r="G1965" s="3">
        <v>0.7022</v>
      </c>
      <c r="H1965" s="3">
        <v>93.43</v>
      </c>
      <c r="I1965" s="3">
        <v>100.0</v>
      </c>
      <c r="J1965" s="3">
        <v>128.64</v>
      </c>
      <c r="K1965" s="2" t="s">
        <v>16</v>
      </c>
    </row>
    <row r="1966">
      <c r="A1966" s="2" t="s">
        <v>6631</v>
      </c>
      <c r="B1966" s="2" t="s">
        <v>12</v>
      </c>
      <c r="C1966" s="2" t="s">
        <v>13</v>
      </c>
      <c r="D1966" s="2" t="s">
        <v>817</v>
      </c>
      <c r="E1966" s="2" t="s">
        <v>817</v>
      </c>
      <c r="F1966" s="2" t="s">
        <v>823</v>
      </c>
      <c r="G1966" s="3">
        <v>0.6798</v>
      </c>
      <c r="H1966" s="3">
        <v>90.91</v>
      </c>
      <c r="I1966" s="3">
        <v>100.0</v>
      </c>
      <c r="J1966" s="3">
        <v>128.64</v>
      </c>
      <c r="K1966" s="2" t="s">
        <v>16</v>
      </c>
    </row>
    <row r="1967">
      <c r="A1967" s="2" t="s">
        <v>6631</v>
      </c>
      <c r="B1967" s="2" t="s">
        <v>12</v>
      </c>
      <c r="C1967" s="2" t="s">
        <v>13</v>
      </c>
      <c r="D1967" s="2" t="s">
        <v>817</v>
      </c>
      <c r="E1967" s="2" t="s">
        <v>817</v>
      </c>
      <c r="F1967" s="2" t="s">
        <v>832</v>
      </c>
      <c r="G1967" s="3">
        <v>0.6513</v>
      </c>
      <c r="H1967" s="3">
        <v>96.56</v>
      </c>
      <c r="I1967" s="3">
        <v>100.0</v>
      </c>
      <c r="J1967" s="3">
        <v>128.64</v>
      </c>
      <c r="K1967" s="2" t="s">
        <v>16</v>
      </c>
    </row>
    <row r="1968">
      <c r="A1968" s="2" t="s">
        <v>6631</v>
      </c>
      <c r="B1968" s="2" t="s">
        <v>12</v>
      </c>
      <c r="C1968" s="2" t="s">
        <v>13</v>
      </c>
      <c r="D1968" s="2" t="s">
        <v>817</v>
      </c>
      <c r="E1968" s="2" t="s">
        <v>817</v>
      </c>
      <c r="F1968" s="2" t="s">
        <v>836</v>
      </c>
      <c r="G1968" s="3">
        <v>0.3563</v>
      </c>
      <c r="H1968" s="3">
        <v>92.95</v>
      </c>
      <c r="I1968" s="3">
        <v>100.0</v>
      </c>
      <c r="J1968" s="3">
        <v>128.64</v>
      </c>
      <c r="K1968" s="2" t="s">
        <v>16</v>
      </c>
    </row>
    <row r="1969">
      <c r="A1969" s="2" t="s">
        <v>6631</v>
      </c>
      <c r="B1969" s="2" t="s">
        <v>12</v>
      </c>
      <c r="C1969" s="2" t="s">
        <v>13</v>
      </c>
      <c r="D1969" s="2" t="s">
        <v>817</v>
      </c>
      <c r="E1969" s="2" t="s">
        <v>817</v>
      </c>
      <c r="F1969" s="2" t="s">
        <v>843</v>
      </c>
      <c r="G1969" s="3">
        <v>0.579</v>
      </c>
      <c r="H1969" s="3">
        <v>93.95</v>
      </c>
      <c r="I1969" s="3">
        <v>100.0</v>
      </c>
      <c r="J1969" s="3">
        <v>128.64</v>
      </c>
      <c r="K1969" s="2" t="s">
        <v>16</v>
      </c>
    </row>
    <row r="1970">
      <c r="A1970" s="2" t="s">
        <v>6631</v>
      </c>
      <c r="B1970" s="2" t="s">
        <v>12</v>
      </c>
      <c r="C1970" s="2" t="s">
        <v>13</v>
      </c>
      <c r="D1970" s="2" t="s">
        <v>817</v>
      </c>
      <c r="E1970" s="2" t="s">
        <v>817</v>
      </c>
      <c r="F1970" s="2" t="s">
        <v>848</v>
      </c>
      <c r="G1970" s="3">
        <v>0.7155</v>
      </c>
      <c r="H1970" s="3">
        <v>93.77</v>
      </c>
      <c r="I1970" s="3">
        <v>100.0</v>
      </c>
      <c r="J1970" s="3">
        <v>128.64</v>
      </c>
      <c r="K1970" s="2" t="s">
        <v>16</v>
      </c>
    </row>
    <row r="1971">
      <c r="A1971" s="2" t="s">
        <v>6631</v>
      </c>
      <c r="B1971" s="2" t="s">
        <v>12</v>
      </c>
      <c r="C1971" s="2" t="s">
        <v>13</v>
      </c>
      <c r="D1971" s="2" t="s">
        <v>817</v>
      </c>
      <c r="E1971" s="2" t="s">
        <v>817</v>
      </c>
      <c r="F1971" s="2" t="s">
        <v>857</v>
      </c>
      <c r="G1971" s="3">
        <v>0.5134</v>
      </c>
      <c r="H1971" s="3">
        <v>91.81</v>
      </c>
      <c r="I1971" s="3">
        <v>100.0</v>
      </c>
      <c r="J1971" s="3">
        <v>128.64</v>
      </c>
      <c r="K1971" s="2" t="s">
        <v>16</v>
      </c>
    </row>
    <row r="1972">
      <c r="A1972" s="2" t="s">
        <v>6631</v>
      </c>
      <c r="B1972" s="2" t="s">
        <v>12</v>
      </c>
      <c r="C1972" s="2" t="s">
        <v>13</v>
      </c>
      <c r="D1972" s="2" t="s">
        <v>817</v>
      </c>
      <c r="E1972" s="2" t="s">
        <v>817</v>
      </c>
      <c r="F1972" s="2" t="s">
        <v>838</v>
      </c>
      <c r="G1972" s="3">
        <v>0.8214</v>
      </c>
      <c r="H1972" s="3">
        <v>97.37</v>
      </c>
      <c r="I1972" s="3">
        <v>100.0</v>
      </c>
      <c r="J1972" s="3">
        <v>128.64</v>
      </c>
      <c r="K1972" s="2" t="s">
        <v>16</v>
      </c>
    </row>
    <row r="1973">
      <c r="A1973" s="2" t="s">
        <v>6631</v>
      </c>
      <c r="B1973" s="2" t="s">
        <v>12</v>
      </c>
      <c r="C1973" s="2" t="s">
        <v>13</v>
      </c>
      <c r="D1973" s="2" t="s">
        <v>817</v>
      </c>
      <c r="E1973" s="2" t="s">
        <v>817</v>
      </c>
      <c r="F1973" s="2" t="s">
        <v>830</v>
      </c>
      <c r="G1973" s="3">
        <v>0.5415</v>
      </c>
      <c r="H1973" s="3">
        <v>93.22</v>
      </c>
      <c r="I1973" s="3">
        <v>100.0</v>
      </c>
      <c r="J1973" s="3">
        <v>128.64</v>
      </c>
      <c r="K1973" s="2" t="s">
        <v>16</v>
      </c>
    </row>
    <row r="1974">
      <c r="A1974" s="2" t="s">
        <v>6631</v>
      </c>
      <c r="B1974" s="2" t="s">
        <v>12</v>
      </c>
      <c r="C1974" s="2" t="s">
        <v>13</v>
      </c>
      <c r="D1974" s="2" t="s">
        <v>817</v>
      </c>
      <c r="E1974" s="2" t="s">
        <v>25</v>
      </c>
      <c r="F1974" s="2" t="s">
        <v>850</v>
      </c>
      <c r="G1974" s="3">
        <v>0.2518</v>
      </c>
      <c r="H1974" s="3">
        <v>96.41</v>
      </c>
      <c r="I1974" s="3">
        <v>97.6</v>
      </c>
      <c r="J1974" s="3">
        <v>128.64</v>
      </c>
      <c r="K1974" s="2" t="s">
        <v>50</v>
      </c>
    </row>
    <row r="1975">
      <c r="A1975" s="2" t="s">
        <v>6631</v>
      </c>
      <c r="B1975" s="2" t="s">
        <v>12</v>
      </c>
      <c r="C1975" s="2" t="s">
        <v>13</v>
      </c>
      <c r="D1975" s="2" t="s">
        <v>817</v>
      </c>
      <c r="E1975" s="2" t="s">
        <v>817</v>
      </c>
      <c r="F1975" s="2" t="s">
        <v>827</v>
      </c>
      <c r="G1975" s="3">
        <v>0.5947</v>
      </c>
      <c r="H1975" s="3">
        <v>101.34</v>
      </c>
      <c r="I1975" s="3">
        <v>100.0</v>
      </c>
      <c r="J1975" s="3">
        <v>128.64</v>
      </c>
      <c r="K1975" s="2" t="s">
        <v>16</v>
      </c>
    </row>
    <row r="1976">
      <c r="A1976" s="2" t="s">
        <v>6631</v>
      </c>
      <c r="B1976" s="2" t="s">
        <v>12</v>
      </c>
      <c r="C1976" s="2" t="s">
        <v>13</v>
      </c>
      <c r="D1976" s="2" t="s">
        <v>817</v>
      </c>
      <c r="E1976" s="2" t="s">
        <v>25</v>
      </c>
      <c r="F1976" s="2" t="s">
        <v>841</v>
      </c>
      <c r="G1976" s="3">
        <v>0.2463</v>
      </c>
      <c r="H1976" s="3">
        <v>92.45</v>
      </c>
      <c r="I1976" s="3">
        <v>100.0</v>
      </c>
      <c r="J1976" s="3">
        <v>128.64</v>
      </c>
      <c r="K1976" s="2" t="s">
        <v>50</v>
      </c>
    </row>
    <row r="1977">
      <c r="A1977" s="2" t="s">
        <v>6634</v>
      </c>
      <c r="B1977" s="2" t="s">
        <v>12</v>
      </c>
      <c r="C1977" s="2" t="s">
        <v>13</v>
      </c>
      <c r="D1977" s="2" t="s">
        <v>817</v>
      </c>
      <c r="E1977" s="2" t="s">
        <v>25</v>
      </c>
      <c r="F1977" s="2" t="s">
        <v>818</v>
      </c>
      <c r="G1977" s="3">
        <v>0.1671</v>
      </c>
      <c r="H1977" s="3">
        <v>94.94</v>
      </c>
      <c r="I1977" s="3">
        <v>100.0</v>
      </c>
      <c r="J1977" s="3">
        <v>128.64</v>
      </c>
      <c r="K1977" s="2" t="s">
        <v>50</v>
      </c>
    </row>
    <row r="1978">
      <c r="A1978" s="2" t="s">
        <v>6634</v>
      </c>
      <c r="B1978" s="2" t="s">
        <v>12</v>
      </c>
      <c r="C1978" s="2" t="s">
        <v>13</v>
      </c>
      <c r="D1978" s="2" t="s">
        <v>817</v>
      </c>
      <c r="E1978" s="2" t="s">
        <v>817</v>
      </c>
      <c r="F1978" s="2" t="s">
        <v>845</v>
      </c>
      <c r="G1978" s="3">
        <v>0.664</v>
      </c>
      <c r="H1978" s="3">
        <v>91.13</v>
      </c>
      <c r="I1978" s="3">
        <v>100.0</v>
      </c>
      <c r="J1978" s="3">
        <v>128.64</v>
      </c>
      <c r="K1978" s="2" t="s">
        <v>16</v>
      </c>
    </row>
    <row r="1979">
      <c r="A1979" s="2" t="s">
        <v>6634</v>
      </c>
      <c r="B1979" s="2" t="s">
        <v>12</v>
      </c>
      <c r="C1979" s="2" t="s">
        <v>13</v>
      </c>
      <c r="D1979" s="2" t="s">
        <v>817</v>
      </c>
      <c r="E1979" s="2" t="s">
        <v>25</v>
      </c>
      <c r="F1979" s="2" t="s">
        <v>825</v>
      </c>
      <c r="G1979" s="3">
        <v>0.2572</v>
      </c>
      <c r="H1979" s="3">
        <v>89.7</v>
      </c>
      <c r="I1979" s="3">
        <v>100.0</v>
      </c>
      <c r="J1979" s="3">
        <v>128.64</v>
      </c>
      <c r="K1979" s="2" t="s">
        <v>50</v>
      </c>
    </row>
    <row r="1980">
      <c r="A1980" s="2" t="s">
        <v>6634</v>
      </c>
      <c r="B1980" s="2" t="s">
        <v>12</v>
      </c>
      <c r="C1980" s="2" t="s">
        <v>13</v>
      </c>
      <c r="D1980" s="2" t="s">
        <v>817</v>
      </c>
      <c r="E1980" s="2" t="s">
        <v>25</v>
      </c>
      <c r="F1980" s="2" t="s">
        <v>834</v>
      </c>
      <c r="G1980" s="3">
        <v>0.2093</v>
      </c>
      <c r="H1980" s="3">
        <v>90.02</v>
      </c>
      <c r="I1980" s="3">
        <v>100.0</v>
      </c>
      <c r="J1980" s="3">
        <v>128.64</v>
      </c>
      <c r="K1980" s="2" t="s">
        <v>50</v>
      </c>
    </row>
    <row r="1981">
      <c r="A1981" s="2" t="s">
        <v>6634</v>
      </c>
      <c r="B1981" s="2" t="s">
        <v>12</v>
      </c>
      <c r="C1981" s="2" t="s">
        <v>13</v>
      </c>
      <c r="D1981" s="2" t="s">
        <v>817</v>
      </c>
      <c r="E1981" s="2" t="s">
        <v>817</v>
      </c>
      <c r="F1981" s="2" t="s">
        <v>828</v>
      </c>
      <c r="G1981" s="3">
        <v>0.4512</v>
      </c>
      <c r="H1981" s="3">
        <v>83.13</v>
      </c>
      <c r="I1981" s="3">
        <v>100.0</v>
      </c>
      <c r="J1981" s="3">
        <v>128.64</v>
      </c>
      <c r="K1981" s="2" t="s">
        <v>16</v>
      </c>
    </row>
    <row r="1982">
      <c r="A1982" s="2" t="s">
        <v>6634</v>
      </c>
      <c r="B1982" s="2" t="s">
        <v>12</v>
      </c>
      <c r="C1982" s="2" t="s">
        <v>13</v>
      </c>
      <c r="D1982" s="2" t="s">
        <v>4057</v>
      </c>
      <c r="E1982" s="2" t="s">
        <v>4057</v>
      </c>
      <c r="F1982" s="2" t="s">
        <v>4058</v>
      </c>
      <c r="G1982" s="3">
        <v>0.739</v>
      </c>
      <c r="H1982" s="3">
        <v>101.34</v>
      </c>
      <c r="I1982" s="3">
        <v>100.0</v>
      </c>
      <c r="J1982" s="3">
        <v>128.64</v>
      </c>
      <c r="K1982" s="2" t="s">
        <v>16</v>
      </c>
    </row>
    <row r="1983">
      <c r="A1983" s="2" t="s">
        <v>6634</v>
      </c>
      <c r="B1983" s="2" t="s">
        <v>12</v>
      </c>
      <c r="C1983" s="2" t="s">
        <v>13</v>
      </c>
      <c r="D1983" s="2" t="s">
        <v>4057</v>
      </c>
      <c r="E1983" s="2" t="s">
        <v>4057</v>
      </c>
      <c r="F1983" s="2" t="s">
        <v>4101</v>
      </c>
      <c r="G1983" s="3">
        <v>0.665</v>
      </c>
      <c r="H1983" s="3">
        <v>92.36</v>
      </c>
      <c r="I1983" s="3">
        <v>100.0</v>
      </c>
      <c r="J1983" s="3">
        <v>128.64</v>
      </c>
      <c r="K1983" s="2" t="s">
        <v>16</v>
      </c>
    </row>
    <row r="1984">
      <c r="A1984" s="2" t="s">
        <v>6634</v>
      </c>
      <c r="B1984" s="2" t="s">
        <v>12</v>
      </c>
      <c r="C1984" s="2" t="s">
        <v>13</v>
      </c>
      <c r="D1984" s="2" t="s">
        <v>4057</v>
      </c>
      <c r="E1984" s="2" t="s">
        <v>4057</v>
      </c>
      <c r="F1984" s="2" t="s">
        <v>4078</v>
      </c>
      <c r="G1984" s="3">
        <v>0.5946</v>
      </c>
      <c r="H1984" s="3">
        <v>99.83</v>
      </c>
      <c r="I1984" s="3">
        <v>100.0</v>
      </c>
      <c r="J1984" s="3">
        <v>128.64</v>
      </c>
      <c r="K1984" s="2" t="s">
        <v>16</v>
      </c>
    </row>
    <row r="1985">
      <c r="A1985" s="2" t="s">
        <v>6634</v>
      </c>
      <c r="B1985" s="2" t="s">
        <v>12</v>
      </c>
      <c r="C1985" s="2" t="s">
        <v>13</v>
      </c>
      <c r="D1985" s="2" t="s">
        <v>4057</v>
      </c>
      <c r="E1985" s="2" t="s">
        <v>4057</v>
      </c>
      <c r="F1985" s="2" t="s">
        <v>4097</v>
      </c>
      <c r="G1985" s="3">
        <v>0.8085</v>
      </c>
      <c r="H1985" s="3">
        <v>95.48</v>
      </c>
      <c r="I1985" s="3">
        <v>100.0</v>
      </c>
      <c r="J1985" s="3">
        <v>128.64</v>
      </c>
      <c r="K1985" s="2" t="s">
        <v>16</v>
      </c>
    </row>
    <row r="1986">
      <c r="A1986" s="2" t="s">
        <v>6634</v>
      </c>
      <c r="B1986" s="2" t="s">
        <v>12</v>
      </c>
      <c r="C1986" s="2" t="s">
        <v>13</v>
      </c>
      <c r="D1986" s="2" t="s">
        <v>4057</v>
      </c>
      <c r="E1986" s="2" t="s">
        <v>25</v>
      </c>
      <c r="F1986" s="2" t="s">
        <v>4094</v>
      </c>
      <c r="G1986" s="3">
        <v>0.3023</v>
      </c>
      <c r="H1986" s="3">
        <v>94.6</v>
      </c>
      <c r="I1986" s="3">
        <v>100.0</v>
      </c>
      <c r="J1986" s="3">
        <v>128.64</v>
      </c>
      <c r="K1986" s="2" t="s">
        <v>50</v>
      </c>
    </row>
    <row r="1987">
      <c r="A1987" s="2" t="s">
        <v>6635</v>
      </c>
      <c r="B1987" s="2" t="s">
        <v>12</v>
      </c>
      <c r="C1987" s="2" t="s">
        <v>13</v>
      </c>
      <c r="D1987" s="2" t="s">
        <v>4057</v>
      </c>
      <c r="E1987" s="2" t="s">
        <v>4057</v>
      </c>
      <c r="F1987" s="2" t="s">
        <v>4066</v>
      </c>
      <c r="G1987" s="3">
        <v>0.3742</v>
      </c>
      <c r="H1987" s="3">
        <v>94.58</v>
      </c>
      <c r="I1987" s="3">
        <v>100.0</v>
      </c>
      <c r="J1987" s="3">
        <v>129.33</v>
      </c>
      <c r="K1987" s="2" t="s">
        <v>16</v>
      </c>
    </row>
    <row r="1988">
      <c r="A1988" s="2" t="s">
        <v>6635</v>
      </c>
      <c r="B1988" s="2" t="s">
        <v>12</v>
      </c>
      <c r="C1988" s="2" t="s">
        <v>13</v>
      </c>
      <c r="D1988" s="2" t="s">
        <v>4057</v>
      </c>
      <c r="E1988" s="2" t="s">
        <v>4057</v>
      </c>
      <c r="F1988" s="2" t="s">
        <v>4099</v>
      </c>
      <c r="G1988" s="3">
        <v>0.7516</v>
      </c>
      <c r="H1988" s="3">
        <v>97.6</v>
      </c>
      <c r="I1988" s="3">
        <v>100.0</v>
      </c>
      <c r="J1988" s="3">
        <v>129.33</v>
      </c>
      <c r="K1988" s="2" t="s">
        <v>16</v>
      </c>
    </row>
    <row r="1989">
      <c r="A1989" s="2" t="s">
        <v>6635</v>
      </c>
      <c r="B1989" s="2" t="s">
        <v>12</v>
      </c>
      <c r="C1989" s="2" t="s">
        <v>13</v>
      </c>
      <c r="D1989" s="2" t="s">
        <v>4057</v>
      </c>
      <c r="E1989" s="2" t="s">
        <v>4057</v>
      </c>
      <c r="F1989" s="2" t="s">
        <v>4105</v>
      </c>
      <c r="G1989" s="3">
        <v>0.6428</v>
      </c>
      <c r="H1989" s="3">
        <v>96.54</v>
      </c>
      <c r="I1989" s="3">
        <v>100.0</v>
      </c>
      <c r="J1989" s="3">
        <v>129.33</v>
      </c>
      <c r="K1989" s="2" t="s">
        <v>16</v>
      </c>
    </row>
    <row r="1990">
      <c r="A1990" s="2" t="s">
        <v>6635</v>
      </c>
      <c r="B1990" s="2" t="s">
        <v>12</v>
      </c>
      <c r="C1990" s="2" t="s">
        <v>13</v>
      </c>
      <c r="D1990" s="2" t="s">
        <v>4057</v>
      </c>
      <c r="E1990" s="2" t="s">
        <v>4057</v>
      </c>
      <c r="F1990" s="2" t="s">
        <v>4080</v>
      </c>
      <c r="G1990" s="3">
        <v>0.5922</v>
      </c>
      <c r="H1990" s="3">
        <v>91.65</v>
      </c>
      <c r="I1990" s="3">
        <v>100.0</v>
      </c>
      <c r="J1990" s="3">
        <v>129.33</v>
      </c>
      <c r="K1990" s="2" t="s">
        <v>16</v>
      </c>
    </row>
    <row r="1991">
      <c r="A1991" s="2" t="s">
        <v>6635</v>
      </c>
      <c r="B1991" s="2" t="s">
        <v>12</v>
      </c>
      <c r="C1991" s="2" t="s">
        <v>13</v>
      </c>
      <c r="D1991" s="2" t="s">
        <v>4057</v>
      </c>
      <c r="E1991" s="2" t="s">
        <v>4057</v>
      </c>
      <c r="F1991" s="2" t="s">
        <v>4074</v>
      </c>
      <c r="G1991" s="3">
        <v>0.4619</v>
      </c>
      <c r="H1991" s="3">
        <v>93.84</v>
      </c>
      <c r="I1991" s="3">
        <v>100.0</v>
      </c>
      <c r="J1991" s="3">
        <v>129.33</v>
      </c>
      <c r="K1991" s="2" t="s">
        <v>16</v>
      </c>
    </row>
    <row r="1992">
      <c r="A1992" s="2" t="s">
        <v>6635</v>
      </c>
      <c r="B1992" s="2" t="s">
        <v>12</v>
      </c>
      <c r="C1992" s="2" t="s">
        <v>13</v>
      </c>
      <c r="D1992" s="2" t="s">
        <v>4057</v>
      </c>
      <c r="E1992" s="2" t="s">
        <v>25</v>
      </c>
      <c r="F1992" s="2" t="s">
        <v>4103</v>
      </c>
      <c r="G1992" s="3">
        <v>0.2235</v>
      </c>
      <c r="H1992" s="3">
        <v>88.53</v>
      </c>
      <c r="I1992" s="3">
        <v>100.0</v>
      </c>
      <c r="J1992" s="3">
        <v>129.33</v>
      </c>
      <c r="K1992" s="2" t="s">
        <v>50</v>
      </c>
    </row>
    <row r="1993">
      <c r="A1993" s="2" t="s">
        <v>6635</v>
      </c>
      <c r="B1993" s="2" t="s">
        <v>12</v>
      </c>
      <c r="C1993" s="2" t="s">
        <v>13</v>
      </c>
      <c r="D1993" s="2" t="s">
        <v>4057</v>
      </c>
      <c r="E1993" s="2" t="s">
        <v>4057</v>
      </c>
      <c r="F1993" s="2" t="s">
        <v>4070</v>
      </c>
      <c r="G1993" s="3">
        <v>0.7531</v>
      </c>
      <c r="H1993" s="3">
        <v>88.02</v>
      </c>
      <c r="I1993" s="3">
        <v>100.0</v>
      </c>
      <c r="J1993" s="3">
        <v>129.33</v>
      </c>
      <c r="K1993" s="2" t="s">
        <v>16</v>
      </c>
    </row>
    <row r="1994">
      <c r="A1994" s="2" t="s">
        <v>6635</v>
      </c>
      <c r="B1994" s="2" t="s">
        <v>12</v>
      </c>
      <c r="C1994" s="2" t="s">
        <v>13</v>
      </c>
      <c r="D1994" s="2" t="s">
        <v>4057</v>
      </c>
      <c r="E1994" s="2" t="s">
        <v>4057</v>
      </c>
      <c r="F1994" s="2" t="s">
        <v>4086</v>
      </c>
      <c r="G1994" s="3">
        <v>0.6402</v>
      </c>
      <c r="H1994" s="3">
        <v>95.67</v>
      </c>
      <c r="I1994" s="3">
        <v>100.0</v>
      </c>
      <c r="J1994" s="3">
        <v>129.33</v>
      </c>
      <c r="K1994" s="2" t="s">
        <v>16</v>
      </c>
    </row>
    <row r="1995">
      <c r="A1995" s="2" t="s">
        <v>6635</v>
      </c>
      <c r="B1995" s="2" t="s">
        <v>12</v>
      </c>
      <c r="C1995" s="2" t="s">
        <v>13</v>
      </c>
      <c r="D1995" s="2" t="s">
        <v>4057</v>
      </c>
      <c r="E1995" s="2" t="s">
        <v>4057</v>
      </c>
      <c r="F1995" s="2" t="s">
        <v>4090</v>
      </c>
      <c r="G1995" s="3">
        <v>0.6947</v>
      </c>
      <c r="H1995" s="3">
        <v>88.34</v>
      </c>
      <c r="I1995" s="3">
        <v>100.0</v>
      </c>
      <c r="J1995" s="3">
        <v>129.33</v>
      </c>
      <c r="K1995" s="2" t="s">
        <v>16</v>
      </c>
    </row>
    <row r="1996">
      <c r="A1996" s="2" t="s">
        <v>6635</v>
      </c>
      <c r="B1996" s="2" t="s">
        <v>12</v>
      </c>
      <c r="C1996" s="2" t="s">
        <v>13</v>
      </c>
      <c r="D1996" s="2" t="s">
        <v>4057</v>
      </c>
      <c r="E1996" s="2" t="s">
        <v>4057</v>
      </c>
      <c r="F1996" s="2" t="s">
        <v>4064</v>
      </c>
      <c r="G1996" s="3">
        <v>0.6465</v>
      </c>
      <c r="H1996" s="3">
        <v>92.61</v>
      </c>
      <c r="I1996" s="3">
        <v>100.0</v>
      </c>
      <c r="J1996" s="3">
        <v>129.33</v>
      </c>
      <c r="K1996" s="2" t="s">
        <v>16</v>
      </c>
    </row>
    <row r="1997">
      <c r="A1997" s="2" t="s">
        <v>6637</v>
      </c>
      <c r="B1997" s="2" t="s">
        <v>12</v>
      </c>
      <c r="C1997" s="2" t="s">
        <v>13</v>
      </c>
      <c r="D1997" s="2" t="s">
        <v>4057</v>
      </c>
      <c r="E1997" s="2" t="s">
        <v>4057</v>
      </c>
      <c r="F1997" s="2" t="s">
        <v>4076</v>
      </c>
      <c r="G1997" s="3">
        <v>0.3936</v>
      </c>
      <c r="H1997" s="3">
        <v>98.05</v>
      </c>
      <c r="I1997" s="3">
        <v>100.0</v>
      </c>
      <c r="J1997" s="3">
        <v>129.33</v>
      </c>
      <c r="K1997" s="2" t="s">
        <v>16</v>
      </c>
    </row>
    <row r="1998">
      <c r="A1998" s="2" t="s">
        <v>6637</v>
      </c>
      <c r="B1998" s="2" t="s">
        <v>12</v>
      </c>
      <c r="C1998" s="2" t="s">
        <v>13</v>
      </c>
      <c r="D1998" s="2" t="s">
        <v>4057</v>
      </c>
      <c r="E1998" s="2" t="s">
        <v>4057</v>
      </c>
      <c r="F1998" s="2" t="s">
        <v>4061</v>
      </c>
      <c r="G1998" s="3">
        <v>0.5545</v>
      </c>
      <c r="H1998" s="3">
        <v>108.85</v>
      </c>
      <c r="I1998" s="3">
        <v>100.0</v>
      </c>
      <c r="J1998" s="3">
        <v>129.33</v>
      </c>
      <c r="K1998" s="2" t="s">
        <v>16</v>
      </c>
    </row>
    <row r="1999">
      <c r="A1999" s="2" t="s">
        <v>6637</v>
      </c>
      <c r="B1999" s="2" t="s">
        <v>12</v>
      </c>
      <c r="C1999" s="2" t="s">
        <v>13</v>
      </c>
      <c r="D1999" s="2" t="s">
        <v>4057</v>
      </c>
      <c r="E1999" s="2" t="s">
        <v>4057</v>
      </c>
      <c r="F1999" s="2" t="s">
        <v>4082</v>
      </c>
      <c r="G1999" s="3">
        <v>0.6106</v>
      </c>
      <c r="H1999" s="3">
        <v>94.1</v>
      </c>
      <c r="I1999" s="3">
        <v>100.0</v>
      </c>
      <c r="J1999" s="3">
        <v>129.33</v>
      </c>
      <c r="K1999" s="2" t="s">
        <v>16</v>
      </c>
    </row>
    <row r="2000">
      <c r="A2000" s="2" t="s">
        <v>6637</v>
      </c>
      <c r="B2000" s="2" t="s">
        <v>12</v>
      </c>
      <c r="C2000" s="2" t="s">
        <v>13</v>
      </c>
      <c r="D2000" s="2" t="s">
        <v>4057</v>
      </c>
      <c r="E2000" s="2" t="s">
        <v>25</v>
      </c>
      <c r="F2000" s="2" t="s">
        <v>4092</v>
      </c>
      <c r="G2000" s="3">
        <v>0.2452</v>
      </c>
      <c r="H2000" s="3">
        <v>94.53</v>
      </c>
      <c r="I2000" s="3">
        <v>100.0</v>
      </c>
      <c r="J2000" s="3">
        <v>129.33</v>
      </c>
      <c r="K2000" s="2" t="s">
        <v>50</v>
      </c>
    </row>
    <row r="2001">
      <c r="A2001" s="2" t="s">
        <v>6637</v>
      </c>
      <c r="B2001" s="2" t="s">
        <v>12</v>
      </c>
      <c r="C2001" s="2" t="s">
        <v>13</v>
      </c>
      <c r="D2001" s="2" t="s">
        <v>4057</v>
      </c>
      <c r="E2001" s="2" t="s">
        <v>4057</v>
      </c>
      <c r="F2001" s="2" t="s">
        <v>4072</v>
      </c>
      <c r="G2001" s="3">
        <v>0.7472</v>
      </c>
      <c r="H2001" s="3">
        <v>97.44</v>
      </c>
      <c r="I2001" s="3">
        <v>100.0</v>
      </c>
      <c r="J2001" s="3">
        <v>129.33</v>
      </c>
      <c r="K2001" s="2" t="s">
        <v>16</v>
      </c>
    </row>
    <row r="2002">
      <c r="A2002" s="2" t="s">
        <v>6639</v>
      </c>
      <c r="B2002" s="2" t="s">
        <v>12</v>
      </c>
      <c r="C2002" s="2" t="s">
        <v>13</v>
      </c>
      <c r="D2002" s="2" t="s">
        <v>1646</v>
      </c>
      <c r="E2002" s="2" t="s">
        <v>1646</v>
      </c>
      <c r="F2002" s="2" t="s">
        <v>1666</v>
      </c>
      <c r="G2002" s="3">
        <v>0.6219</v>
      </c>
      <c r="H2002" s="3">
        <v>96.87</v>
      </c>
      <c r="I2002" s="3">
        <v>35.5</v>
      </c>
      <c r="J2002" s="3">
        <v>129.96</v>
      </c>
      <c r="K2002" s="2" t="s">
        <v>16</v>
      </c>
    </row>
    <row r="2003">
      <c r="A2003" s="2" t="s">
        <v>6639</v>
      </c>
      <c r="B2003" s="2" t="s">
        <v>12</v>
      </c>
      <c r="C2003" s="2" t="s">
        <v>13</v>
      </c>
      <c r="D2003" s="2" t="s">
        <v>1646</v>
      </c>
      <c r="E2003" s="2" t="s">
        <v>25</v>
      </c>
      <c r="F2003" s="2" t="s">
        <v>1676</v>
      </c>
      <c r="G2003" s="3">
        <v>0.2252</v>
      </c>
      <c r="H2003" s="3">
        <v>88.86</v>
      </c>
      <c r="I2003" s="3">
        <v>100.0</v>
      </c>
      <c r="J2003" s="3">
        <v>129.96</v>
      </c>
      <c r="K2003" s="2" t="s">
        <v>50</v>
      </c>
    </row>
    <row r="2004">
      <c r="A2004" s="2" t="s">
        <v>6639</v>
      </c>
      <c r="B2004" s="2" t="s">
        <v>12</v>
      </c>
      <c r="C2004" s="2" t="s">
        <v>13</v>
      </c>
      <c r="D2004" s="2" t="s">
        <v>1646</v>
      </c>
      <c r="E2004" s="2" t="s">
        <v>1646</v>
      </c>
      <c r="F2004" s="2" t="s">
        <v>1654</v>
      </c>
      <c r="G2004" s="3">
        <v>0.8128</v>
      </c>
      <c r="H2004" s="3">
        <v>96.55</v>
      </c>
      <c r="I2004" s="3">
        <v>100.0</v>
      </c>
      <c r="J2004" s="3">
        <v>129.96</v>
      </c>
      <c r="K2004" s="2" t="s">
        <v>16</v>
      </c>
    </row>
    <row r="2005">
      <c r="A2005" s="2" t="s">
        <v>6640</v>
      </c>
      <c r="B2005" s="2" t="s">
        <v>12</v>
      </c>
      <c r="C2005" s="2" t="s">
        <v>13</v>
      </c>
      <c r="D2005" s="2" t="s">
        <v>1646</v>
      </c>
      <c r="E2005" s="2" t="s">
        <v>1646</v>
      </c>
      <c r="F2005" s="2" t="s">
        <v>1671</v>
      </c>
      <c r="G2005" s="3">
        <v>0.7666</v>
      </c>
      <c r="H2005" s="3">
        <v>98.73</v>
      </c>
      <c r="I2005" s="3">
        <v>100.0</v>
      </c>
      <c r="J2005" s="3">
        <v>129.96</v>
      </c>
      <c r="K2005" s="2" t="s">
        <v>16</v>
      </c>
    </row>
    <row r="2006">
      <c r="A2006" s="2" t="s">
        <v>6640</v>
      </c>
      <c r="B2006" s="2" t="s">
        <v>12</v>
      </c>
      <c r="C2006" s="2" t="s">
        <v>13</v>
      </c>
      <c r="D2006" s="2" t="s">
        <v>1646</v>
      </c>
      <c r="E2006" s="2" t="s">
        <v>1646</v>
      </c>
      <c r="F2006" s="2" t="s">
        <v>1673</v>
      </c>
      <c r="G2006" s="3">
        <v>0.5748</v>
      </c>
      <c r="H2006" s="3">
        <v>93.13</v>
      </c>
      <c r="I2006" s="3">
        <v>100.0</v>
      </c>
      <c r="J2006" s="3">
        <v>129.96</v>
      </c>
      <c r="K2006" s="2" t="s">
        <v>16</v>
      </c>
    </row>
    <row r="2007">
      <c r="A2007" s="2" t="s">
        <v>6640</v>
      </c>
      <c r="B2007" s="2" t="s">
        <v>12</v>
      </c>
      <c r="C2007" s="2" t="s">
        <v>13</v>
      </c>
      <c r="D2007" s="2" t="s">
        <v>1646</v>
      </c>
      <c r="E2007" s="2" t="s">
        <v>1646</v>
      </c>
      <c r="F2007" s="2" t="s">
        <v>1648</v>
      </c>
      <c r="G2007" s="3">
        <v>0.3441</v>
      </c>
      <c r="H2007" s="3">
        <v>93.91</v>
      </c>
      <c r="I2007" s="3">
        <v>100.0</v>
      </c>
      <c r="J2007" s="3">
        <v>129.96</v>
      </c>
      <c r="K2007" s="2" t="s">
        <v>16</v>
      </c>
    </row>
    <row r="2008">
      <c r="A2008" s="2" t="s">
        <v>6640</v>
      </c>
      <c r="B2008" s="2" t="s">
        <v>12</v>
      </c>
      <c r="C2008" s="2" t="s">
        <v>13</v>
      </c>
      <c r="D2008" s="2" t="s">
        <v>1646</v>
      </c>
      <c r="E2008" s="2" t="s">
        <v>1646</v>
      </c>
      <c r="F2008" s="2" t="s">
        <v>1670</v>
      </c>
      <c r="G2008" s="3">
        <v>0.7679</v>
      </c>
      <c r="H2008" s="3">
        <v>98.21</v>
      </c>
      <c r="I2008" s="3">
        <v>100.0</v>
      </c>
      <c r="J2008" s="3">
        <v>129.96</v>
      </c>
      <c r="K2008" s="2" t="s">
        <v>16</v>
      </c>
    </row>
    <row r="2009">
      <c r="A2009" s="2" t="s">
        <v>6640</v>
      </c>
      <c r="B2009" s="2" t="s">
        <v>12</v>
      </c>
      <c r="C2009" s="2" t="s">
        <v>13</v>
      </c>
      <c r="D2009" s="2" t="s">
        <v>1646</v>
      </c>
      <c r="E2009" s="2" t="s">
        <v>1646</v>
      </c>
      <c r="F2009" s="2" t="s">
        <v>1667</v>
      </c>
      <c r="G2009" s="3">
        <v>0.6973</v>
      </c>
      <c r="H2009" s="3">
        <v>98.96</v>
      </c>
      <c r="I2009" s="3">
        <v>100.0</v>
      </c>
      <c r="J2009" s="3">
        <v>129.96</v>
      </c>
      <c r="K2009" s="2" t="s">
        <v>16</v>
      </c>
    </row>
    <row r="2010">
      <c r="A2010" s="2" t="s">
        <v>6640</v>
      </c>
      <c r="B2010" s="2" t="s">
        <v>12</v>
      </c>
      <c r="C2010" s="2" t="s">
        <v>13</v>
      </c>
      <c r="D2010" s="2" t="s">
        <v>1646</v>
      </c>
      <c r="E2010" s="2" t="s">
        <v>25</v>
      </c>
      <c r="F2010" s="2" t="s">
        <v>1661</v>
      </c>
      <c r="G2010" s="3">
        <v>0.1694</v>
      </c>
      <c r="H2010" s="3">
        <v>95.21</v>
      </c>
      <c r="I2010" s="3">
        <v>100.0</v>
      </c>
      <c r="J2010" s="3">
        <v>129.96</v>
      </c>
      <c r="K2010" s="2" t="s">
        <v>50</v>
      </c>
    </row>
    <row r="2011">
      <c r="A2011" s="2" t="s">
        <v>6640</v>
      </c>
      <c r="B2011" s="2" t="s">
        <v>12</v>
      </c>
      <c r="C2011" s="2" t="s">
        <v>13</v>
      </c>
      <c r="D2011" s="2" t="s">
        <v>1646</v>
      </c>
      <c r="E2011" s="2" t="s">
        <v>1646</v>
      </c>
      <c r="F2011" s="2" t="s">
        <v>1647</v>
      </c>
      <c r="G2011" s="3">
        <v>0.5254</v>
      </c>
      <c r="H2011" s="3">
        <v>90.99</v>
      </c>
      <c r="I2011" s="3">
        <v>100.0</v>
      </c>
      <c r="J2011" s="3">
        <v>129.96</v>
      </c>
      <c r="K2011" s="2" t="s">
        <v>16</v>
      </c>
    </row>
    <row r="2012">
      <c r="A2012" s="2" t="s">
        <v>6640</v>
      </c>
      <c r="B2012" s="2" t="s">
        <v>12</v>
      </c>
      <c r="C2012" s="2" t="s">
        <v>13</v>
      </c>
      <c r="D2012" s="2" t="s">
        <v>1646</v>
      </c>
      <c r="E2012" s="2" t="s">
        <v>1646</v>
      </c>
      <c r="F2012" s="2" t="s">
        <v>1664</v>
      </c>
      <c r="G2012" s="3">
        <v>0.7287</v>
      </c>
      <c r="H2012" s="3">
        <v>94.27</v>
      </c>
      <c r="I2012" s="3">
        <v>100.0</v>
      </c>
      <c r="J2012" s="3">
        <v>129.96</v>
      </c>
      <c r="K2012" s="2" t="s">
        <v>16</v>
      </c>
    </row>
    <row r="2013">
      <c r="A2013" s="2" t="s">
        <v>6640</v>
      </c>
      <c r="B2013" s="2" t="s">
        <v>12</v>
      </c>
      <c r="C2013" s="2" t="s">
        <v>13</v>
      </c>
      <c r="D2013" s="2" t="s">
        <v>1646</v>
      </c>
      <c r="E2013" s="2" t="s">
        <v>1646</v>
      </c>
      <c r="F2013" s="2" t="s">
        <v>1679</v>
      </c>
      <c r="G2013" s="3">
        <v>0.7661</v>
      </c>
      <c r="H2013" s="3">
        <v>93.18</v>
      </c>
      <c r="I2013" s="3">
        <v>100.0</v>
      </c>
      <c r="J2013" s="3">
        <v>129.96</v>
      </c>
      <c r="K2013" s="2" t="s">
        <v>16</v>
      </c>
    </row>
    <row r="2014">
      <c r="A2014" s="2" t="s">
        <v>6640</v>
      </c>
      <c r="B2014" s="2" t="s">
        <v>12</v>
      </c>
      <c r="C2014" s="2" t="s">
        <v>13</v>
      </c>
      <c r="D2014" s="2" t="s">
        <v>1646</v>
      </c>
      <c r="E2014" s="2" t="s">
        <v>1650</v>
      </c>
      <c r="F2014" s="2" t="s">
        <v>1651</v>
      </c>
      <c r="G2014" s="3">
        <v>0.3406</v>
      </c>
      <c r="H2014" s="3">
        <v>86.65</v>
      </c>
      <c r="I2014" s="3">
        <v>100.0</v>
      </c>
      <c r="J2014" s="3">
        <v>129.96</v>
      </c>
      <c r="K2014" s="2" t="s">
        <v>50</v>
      </c>
    </row>
    <row r="2015">
      <c r="A2015" s="2" t="s">
        <v>6642</v>
      </c>
      <c r="B2015" s="2" t="s">
        <v>12</v>
      </c>
      <c r="C2015" s="2" t="s">
        <v>13</v>
      </c>
      <c r="D2015" s="2" t="s">
        <v>1646</v>
      </c>
      <c r="E2015" s="2" t="s">
        <v>1646</v>
      </c>
      <c r="F2015" s="2" t="s">
        <v>1675</v>
      </c>
      <c r="G2015" s="3">
        <v>0.4351</v>
      </c>
      <c r="H2015" s="3">
        <v>91.1</v>
      </c>
      <c r="I2015" s="3">
        <v>100.0</v>
      </c>
      <c r="J2015" s="3">
        <v>129.96</v>
      </c>
      <c r="K2015" s="2" t="s">
        <v>16</v>
      </c>
    </row>
    <row r="2016">
      <c r="A2016" s="2" t="s">
        <v>6642</v>
      </c>
      <c r="B2016" s="2" t="s">
        <v>12</v>
      </c>
      <c r="C2016" s="2" t="s">
        <v>13</v>
      </c>
      <c r="D2016" s="2" t="s">
        <v>1646</v>
      </c>
      <c r="E2016" s="2" t="s">
        <v>1646</v>
      </c>
      <c r="F2016" s="2" t="s">
        <v>1652</v>
      </c>
      <c r="G2016" s="3">
        <v>0.4881</v>
      </c>
      <c r="H2016" s="3">
        <v>83.01</v>
      </c>
      <c r="I2016" s="3">
        <v>100.0</v>
      </c>
      <c r="J2016" s="3">
        <v>129.96</v>
      </c>
      <c r="K2016" s="2" t="s">
        <v>16</v>
      </c>
    </row>
    <row r="2017">
      <c r="A2017" s="2" t="s">
        <v>6642</v>
      </c>
      <c r="B2017" s="2" t="s">
        <v>12</v>
      </c>
      <c r="C2017" s="2" t="s">
        <v>13</v>
      </c>
      <c r="D2017" s="2" t="s">
        <v>1646</v>
      </c>
      <c r="E2017" s="2" t="s">
        <v>1646</v>
      </c>
      <c r="F2017" s="2" t="s">
        <v>1657</v>
      </c>
      <c r="G2017" s="3">
        <v>0.6567</v>
      </c>
      <c r="H2017" s="3">
        <v>90.43</v>
      </c>
      <c r="I2017" s="3">
        <v>100.0</v>
      </c>
      <c r="J2017" s="3">
        <v>129.96</v>
      </c>
      <c r="K2017" s="2" t="s">
        <v>16</v>
      </c>
    </row>
    <row r="2018">
      <c r="A2018" s="2" t="s">
        <v>6642</v>
      </c>
      <c r="B2018" s="2" t="s">
        <v>12</v>
      </c>
      <c r="C2018" s="2" t="s">
        <v>13</v>
      </c>
      <c r="D2018" s="2" t="s">
        <v>1646</v>
      </c>
      <c r="E2018" s="2" t="s">
        <v>1646</v>
      </c>
      <c r="F2018" s="2" t="s">
        <v>1683</v>
      </c>
      <c r="G2018" s="3">
        <v>0.628</v>
      </c>
      <c r="H2018" s="3">
        <v>87.17</v>
      </c>
      <c r="I2018" s="3">
        <v>100.0</v>
      </c>
      <c r="J2018" s="3">
        <v>129.96</v>
      </c>
      <c r="K2018" s="2" t="s">
        <v>16</v>
      </c>
    </row>
    <row r="2019">
      <c r="A2019" s="2" t="s">
        <v>6642</v>
      </c>
      <c r="B2019" s="2" t="s">
        <v>12</v>
      </c>
      <c r="C2019" s="2" t="s">
        <v>13</v>
      </c>
      <c r="D2019" s="2" t="s">
        <v>1646</v>
      </c>
      <c r="E2019" s="2" t="s">
        <v>1646</v>
      </c>
      <c r="F2019" s="2" t="s">
        <v>1680</v>
      </c>
      <c r="G2019" s="3">
        <v>0.7826</v>
      </c>
      <c r="H2019" s="3">
        <v>104.04</v>
      </c>
      <c r="I2019" s="3">
        <v>100.0</v>
      </c>
      <c r="J2019" s="3">
        <v>129.96</v>
      </c>
      <c r="K2019" s="2" t="s">
        <v>16</v>
      </c>
    </row>
    <row r="2020">
      <c r="A2020" s="2" t="s">
        <v>6642</v>
      </c>
      <c r="B2020" s="2" t="s">
        <v>12</v>
      </c>
      <c r="C2020" s="2" t="s">
        <v>13</v>
      </c>
      <c r="D2020" s="2" t="s">
        <v>1646</v>
      </c>
      <c r="E2020" s="2" t="s">
        <v>1646</v>
      </c>
      <c r="F2020" s="2" t="s">
        <v>1663</v>
      </c>
      <c r="G2020" s="3">
        <v>0.7415</v>
      </c>
      <c r="H2020" s="3">
        <v>96.21</v>
      </c>
      <c r="I2020" s="3">
        <v>100.0</v>
      </c>
      <c r="J2020" s="3">
        <v>129.96</v>
      </c>
      <c r="K2020" s="2" t="s">
        <v>16</v>
      </c>
    </row>
    <row r="2021">
      <c r="A2021" s="2" t="s">
        <v>6642</v>
      </c>
      <c r="B2021" s="2" t="s">
        <v>12</v>
      </c>
      <c r="C2021" s="2" t="s">
        <v>13</v>
      </c>
      <c r="D2021" s="2" t="s">
        <v>1646</v>
      </c>
      <c r="E2021" s="2" t="s">
        <v>1646</v>
      </c>
      <c r="F2021" s="2" t="s">
        <v>1659</v>
      </c>
      <c r="G2021" s="3">
        <v>0.6088</v>
      </c>
      <c r="H2021" s="3">
        <v>95.65</v>
      </c>
      <c r="I2021" s="3">
        <v>100.0</v>
      </c>
      <c r="J2021" s="3">
        <v>129.96</v>
      </c>
      <c r="K2021" s="2" t="s">
        <v>16</v>
      </c>
    </row>
    <row r="2022">
      <c r="A2022" s="2" t="s">
        <v>6642</v>
      </c>
      <c r="B2022" s="2" t="s">
        <v>12</v>
      </c>
      <c r="C2022" s="2" t="s">
        <v>13</v>
      </c>
      <c r="D2022" s="2" t="s">
        <v>4155</v>
      </c>
      <c r="E2022" s="2" t="s">
        <v>25</v>
      </c>
      <c r="F2022" s="2" t="s">
        <v>4181</v>
      </c>
      <c r="G2022" s="3">
        <v>0.3169</v>
      </c>
      <c r="H2022" s="3">
        <v>89.56</v>
      </c>
      <c r="I2022" s="3">
        <v>100.0</v>
      </c>
      <c r="J2022" s="3">
        <v>129.96</v>
      </c>
      <c r="K2022" s="2" t="s">
        <v>50</v>
      </c>
    </row>
    <row r="2023">
      <c r="A2023" s="2" t="s">
        <v>6642</v>
      </c>
      <c r="B2023" s="2" t="s">
        <v>12</v>
      </c>
      <c r="C2023" s="2" t="s">
        <v>13</v>
      </c>
      <c r="D2023" s="2" t="s">
        <v>4155</v>
      </c>
      <c r="E2023" s="2" t="s">
        <v>25</v>
      </c>
      <c r="F2023" s="2" t="s">
        <v>4165</v>
      </c>
      <c r="G2023" s="3">
        <v>0.2557</v>
      </c>
      <c r="H2023" s="3">
        <v>91.52</v>
      </c>
      <c r="I2023" s="3">
        <v>100.0</v>
      </c>
      <c r="J2023" s="3">
        <v>129.96</v>
      </c>
      <c r="K2023" s="2" t="s">
        <v>50</v>
      </c>
    </row>
    <row r="2024">
      <c r="A2024" s="2" t="s">
        <v>6642</v>
      </c>
      <c r="B2024" s="2" t="s">
        <v>12</v>
      </c>
      <c r="C2024" s="2" t="s">
        <v>13</v>
      </c>
      <c r="D2024" s="2" t="s">
        <v>4155</v>
      </c>
      <c r="E2024" s="2" t="s">
        <v>4155</v>
      </c>
      <c r="F2024" s="2" t="s">
        <v>4172</v>
      </c>
      <c r="G2024" s="3">
        <v>0.7164</v>
      </c>
      <c r="H2024" s="3">
        <v>104.11</v>
      </c>
      <c r="I2024" s="3">
        <v>100.0</v>
      </c>
      <c r="J2024" s="3">
        <v>129.96</v>
      </c>
      <c r="K2024" s="2" t="s">
        <v>16</v>
      </c>
    </row>
    <row r="2025">
      <c r="A2025" s="2" t="s">
        <v>6642</v>
      </c>
      <c r="B2025" s="2" t="s">
        <v>12</v>
      </c>
      <c r="C2025" s="2" t="s">
        <v>13</v>
      </c>
      <c r="D2025" s="2" t="s">
        <v>4155</v>
      </c>
      <c r="E2025" s="2" t="s">
        <v>4155</v>
      </c>
      <c r="F2025" s="2" t="s">
        <v>4174</v>
      </c>
      <c r="G2025" s="3">
        <v>0.588</v>
      </c>
      <c r="H2025" s="3">
        <v>95.59</v>
      </c>
      <c r="I2025" s="3">
        <v>100.0</v>
      </c>
      <c r="J2025" s="3">
        <v>129.96</v>
      </c>
      <c r="K2025" s="2" t="s">
        <v>16</v>
      </c>
    </row>
    <row r="2026">
      <c r="A2026" s="2" t="s">
        <v>6644</v>
      </c>
      <c r="B2026" s="2" t="s">
        <v>12</v>
      </c>
      <c r="C2026" s="2" t="s">
        <v>13</v>
      </c>
      <c r="D2026" s="2" t="s">
        <v>4155</v>
      </c>
      <c r="E2026" s="2" t="s">
        <v>25</v>
      </c>
      <c r="F2026" s="2" t="s">
        <v>4163</v>
      </c>
      <c r="G2026" s="3">
        <v>0.23</v>
      </c>
      <c r="H2026" s="3">
        <v>90.16</v>
      </c>
      <c r="I2026" s="3">
        <v>100.0</v>
      </c>
      <c r="J2026" s="3">
        <v>129.96</v>
      </c>
      <c r="K2026" s="2" t="s">
        <v>50</v>
      </c>
    </row>
    <row r="2027">
      <c r="A2027" s="2" t="s">
        <v>6644</v>
      </c>
      <c r="B2027" s="2" t="s">
        <v>12</v>
      </c>
      <c r="C2027" s="2" t="s">
        <v>13</v>
      </c>
      <c r="D2027" s="2" t="s">
        <v>4155</v>
      </c>
      <c r="E2027" s="2" t="s">
        <v>4155</v>
      </c>
      <c r="F2027" s="2" t="s">
        <v>4156</v>
      </c>
      <c r="G2027" s="3">
        <v>0.7478</v>
      </c>
      <c r="H2027" s="3">
        <v>85.94</v>
      </c>
      <c r="I2027" s="3">
        <v>100.0</v>
      </c>
      <c r="J2027" s="3">
        <v>129.96</v>
      </c>
      <c r="K2027" s="2" t="s">
        <v>16</v>
      </c>
    </row>
    <row r="2028">
      <c r="A2028" s="2" t="s">
        <v>6644</v>
      </c>
      <c r="B2028" s="2" t="s">
        <v>12</v>
      </c>
      <c r="C2028" s="2" t="s">
        <v>13</v>
      </c>
      <c r="D2028" s="2" t="s">
        <v>4155</v>
      </c>
      <c r="E2028" s="2" t="s">
        <v>4155</v>
      </c>
      <c r="F2028" s="2" t="s">
        <v>4200</v>
      </c>
      <c r="G2028" s="3">
        <v>0.6846</v>
      </c>
      <c r="H2028" s="3">
        <v>89.81</v>
      </c>
      <c r="I2028" s="3">
        <v>100.0</v>
      </c>
      <c r="J2028" s="3">
        <v>129.96</v>
      </c>
      <c r="K2028" s="2" t="s">
        <v>16</v>
      </c>
    </row>
    <row r="2029">
      <c r="A2029" s="2" t="s">
        <v>6644</v>
      </c>
      <c r="B2029" s="2" t="s">
        <v>12</v>
      </c>
      <c r="C2029" s="2" t="s">
        <v>13</v>
      </c>
      <c r="D2029" s="2" t="s">
        <v>4155</v>
      </c>
      <c r="E2029" s="2" t="s">
        <v>4155</v>
      </c>
      <c r="F2029" s="2" t="s">
        <v>4183</v>
      </c>
      <c r="G2029" s="3">
        <v>0.5474</v>
      </c>
      <c r="H2029" s="3">
        <v>84.88</v>
      </c>
      <c r="I2029" s="3">
        <v>100.0</v>
      </c>
      <c r="J2029" s="3">
        <v>129.96</v>
      </c>
      <c r="K2029" s="2" t="s">
        <v>16</v>
      </c>
    </row>
    <row r="2030">
      <c r="A2030" s="2" t="s">
        <v>6644</v>
      </c>
      <c r="B2030" s="2" t="s">
        <v>12</v>
      </c>
      <c r="C2030" s="2" t="s">
        <v>13</v>
      </c>
      <c r="D2030" s="2" t="s">
        <v>4155</v>
      </c>
      <c r="E2030" s="2" t="s">
        <v>4155</v>
      </c>
      <c r="F2030" s="2" t="s">
        <v>4187</v>
      </c>
      <c r="G2030" s="3">
        <v>0.6777</v>
      </c>
      <c r="H2030" s="3">
        <v>97.09</v>
      </c>
      <c r="I2030" s="3">
        <v>100.0</v>
      </c>
      <c r="J2030" s="3">
        <v>129.96</v>
      </c>
      <c r="K2030" s="2" t="s">
        <v>16</v>
      </c>
    </row>
    <row r="2031">
      <c r="A2031" s="2" t="s">
        <v>6644</v>
      </c>
      <c r="B2031" s="2" t="s">
        <v>12</v>
      </c>
      <c r="C2031" s="2" t="s">
        <v>13</v>
      </c>
      <c r="D2031" s="2" t="s">
        <v>4155</v>
      </c>
      <c r="E2031" s="2" t="s">
        <v>4155</v>
      </c>
      <c r="F2031" s="2" t="s">
        <v>4193</v>
      </c>
      <c r="G2031" s="3">
        <v>0.5404</v>
      </c>
      <c r="H2031" s="3">
        <v>92.1</v>
      </c>
      <c r="I2031" s="3">
        <v>100.0</v>
      </c>
      <c r="J2031" s="3">
        <v>129.96</v>
      </c>
      <c r="K2031" s="2" t="s">
        <v>16</v>
      </c>
    </row>
    <row r="2032">
      <c r="A2032" s="2" t="s">
        <v>6644</v>
      </c>
      <c r="B2032" s="2" t="s">
        <v>12</v>
      </c>
      <c r="C2032" s="2" t="s">
        <v>13</v>
      </c>
      <c r="D2032" s="2" t="s">
        <v>4155</v>
      </c>
      <c r="E2032" s="2" t="s">
        <v>4155</v>
      </c>
      <c r="F2032" s="2" t="s">
        <v>4161</v>
      </c>
      <c r="G2032" s="3">
        <v>0.6114</v>
      </c>
      <c r="H2032" s="3">
        <v>89.71</v>
      </c>
      <c r="I2032" s="3">
        <v>100.0</v>
      </c>
      <c r="J2032" s="3">
        <v>129.96</v>
      </c>
      <c r="K2032" s="2" t="s">
        <v>16</v>
      </c>
    </row>
    <row r="2033">
      <c r="A2033" s="2" t="s">
        <v>6644</v>
      </c>
      <c r="B2033" s="2" t="s">
        <v>12</v>
      </c>
      <c r="C2033" s="2" t="s">
        <v>13</v>
      </c>
      <c r="D2033" s="2" t="s">
        <v>4155</v>
      </c>
      <c r="E2033" s="2" t="s">
        <v>4155</v>
      </c>
      <c r="F2033" s="2" t="s">
        <v>4170</v>
      </c>
      <c r="G2033" s="3">
        <v>0.635</v>
      </c>
      <c r="H2033" s="3">
        <v>91.57</v>
      </c>
      <c r="I2033" s="3">
        <v>100.0</v>
      </c>
      <c r="J2033" s="3">
        <v>129.96</v>
      </c>
      <c r="K2033" s="2" t="s">
        <v>16</v>
      </c>
    </row>
    <row r="2034">
      <c r="A2034" s="2" t="s">
        <v>6644</v>
      </c>
      <c r="B2034" s="2" t="s">
        <v>12</v>
      </c>
      <c r="C2034" s="2" t="s">
        <v>13</v>
      </c>
      <c r="D2034" s="2" t="s">
        <v>4155</v>
      </c>
      <c r="E2034" s="2" t="s">
        <v>4155</v>
      </c>
      <c r="F2034" s="2" t="s">
        <v>4158</v>
      </c>
      <c r="G2034" s="3">
        <v>0.5122</v>
      </c>
      <c r="H2034" s="3">
        <v>86.23</v>
      </c>
      <c r="I2034" s="3">
        <v>100.0</v>
      </c>
      <c r="J2034" s="3">
        <v>129.96</v>
      </c>
      <c r="K2034" s="2" t="s">
        <v>16</v>
      </c>
    </row>
    <row r="2035">
      <c r="A2035" s="2" t="s">
        <v>6644</v>
      </c>
      <c r="B2035" s="2" t="s">
        <v>12</v>
      </c>
      <c r="C2035" s="2" t="s">
        <v>13</v>
      </c>
      <c r="D2035" s="2" t="s">
        <v>4155</v>
      </c>
      <c r="E2035" s="2" t="s">
        <v>4155</v>
      </c>
      <c r="F2035" s="2" t="s">
        <v>4195</v>
      </c>
      <c r="G2035" s="3">
        <v>0.5323</v>
      </c>
      <c r="H2035" s="3">
        <v>90.64</v>
      </c>
      <c r="I2035" s="3">
        <v>100.0</v>
      </c>
      <c r="J2035" s="3">
        <v>129.96</v>
      </c>
      <c r="K2035" s="2" t="s">
        <v>16</v>
      </c>
    </row>
    <row r="2036">
      <c r="A2036" s="2" t="s">
        <v>6644</v>
      </c>
      <c r="B2036" s="2" t="s">
        <v>12</v>
      </c>
      <c r="C2036" s="2" t="s">
        <v>13</v>
      </c>
      <c r="D2036" s="2" t="s">
        <v>4155</v>
      </c>
      <c r="E2036" s="2" t="s">
        <v>4155</v>
      </c>
      <c r="F2036" s="2" t="s">
        <v>4185</v>
      </c>
      <c r="G2036" s="3">
        <v>0.6644</v>
      </c>
      <c r="H2036" s="3">
        <v>88.3</v>
      </c>
      <c r="I2036" s="3">
        <v>100.0</v>
      </c>
      <c r="J2036" s="3">
        <v>129.96</v>
      </c>
      <c r="K2036" s="2" t="s">
        <v>16</v>
      </c>
    </row>
    <row r="2037">
      <c r="A2037" s="2" t="s">
        <v>6646</v>
      </c>
      <c r="B2037" s="2" t="s">
        <v>12</v>
      </c>
      <c r="C2037" s="2" t="s">
        <v>13</v>
      </c>
      <c r="D2037" s="2" t="s">
        <v>4155</v>
      </c>
      <c r="E2037" s="2" t="s">
        <v>4155</v>
      </c>
      <c r="F2037" s="2" t="s">
        <v>4191</v>
      </c>
      <c r="G2037" s="3">
        <v>0.7003</v>
      </c>
      <c r="H2037" s="3">
        <v>86.1</v>
      </c>
      <c r="I2037" s="3">
        <v>100.0</v>
      </c>
      <c r="J2037" s="3">
        <v>129.96</v>
      </c>
      <c r="K2037" s="2" t="s">
        <v>16</v>
      </c>
    </row>
    <row r="2038">
      <c r="A2038" s="2" t="s">
        <v>6646</v>
      </c>
      <c r="B2038" s="2" t="s">
        <v>12</v>
      </c>
      <c r="C2038" s="2" t="s">
        <v>13</v>
      </c>
      <c r="D2038" s="2" t="s">
        <v>4155</v>
      </c>
      <c r="E2038" s="2" t="s">
        <v>4155</v>
      </c>
      <c r="F2038" s="2" t="s">
        <v>4189</v>
      </c>
      <c r="G2038" s="3">
        <v>0.6828</v>
      </c>
      <c r="H2038" s="3">
        <v>88.64</v>
      </c>
      <c r="I2038" s="3">
        <v>100.0</v>
      </c>
      <c r="J2038" s="3">
        <v>129.96</v>
      </c>
      <c r="K2038" s="2" t="s">
        <v>16</v>
      </c>
    </row>
    <row r="2039">
      <c r="A2039" s="2" t="s">
        <v>6646</v>
      </c>
      <c r="B2039" s="2" t="s">
        <v>12</v>
      </c>
      <c r="C2039" s="2" t="s">
        <v>13</v>
      </c>
      <c r="D2039" s="2" t="s">
        <v>4155</v>
      </c>
      <c r="E2039" s="2" t="s">
        <v>4155</v>
      </c>
      <c r="F2039" s="2" t="s">
        <v>4167</v>
      </c>
      <c r="G2039" s="3">
        <v>0.6791</v>
      </c>
      <c r="H2039" s="3">
        <v>85.56</v>
      </c>
      <c r="I2039" s="3">
        <v>100.0</v>
      </c>
      <c r="J2039" s="3">
        <v>129.96</v>
      </c>
      <c r="K2039" s="2" t="s">
        <v>16</v>
      </c>
    </row>
    <row r="2040">
      <c r="A2040" s="2" t="s">
        <v>6646</v>
      </c>
      <c r="B2040" s="2" t="s">
        <v>12</v>
      </c>
      <c r="C2040" s="2" t="s">
        <v>13</v>
      </c>
      <c r="D2040" s="2" t="s">
        <v>4155</v>
      </c>
      <c r="E2040" s="2" t="s">
        <v>4155</v>
      </c>
      <c r="F2040" s="2" t="s">
        <v>4177</v>
      </c>
      <c r="G2040" s="3">
        <v>0.5545</v>
      </c>
      <c r="H2040" s="3">
        <v>91.19</v>
      </c>
      <c r="I2040" s="3">
        <v>100.0</v>
      </c>
      <c r="J2040" s="3">
        <v>129.96</v>
      </c>
      <c r="K2040" s="2" t="s">
        <v>16</v>
      </c>
    </row>
    <row r="2041">
      <c r="A2041" s="2" t="s">
        <v>6646</v>
      </c>
      <c r="B2041" s="2" t="s">
        <v>12</v>
      </c>
      <c r="C2041" s="2" t="s">
        <v>13</v>
      </c>
      <c r="D2041" s="2" t="s">
        <v>4155</v>
      </c>
      <c r="E2041" s="2" t="s">
        <v>4155</v>
      </c>
      <c r="F2041" s="2" t="s">
        <v>4180</v>
      </c>
      <c r="G2041" s="3">
        <v>0.6683</v>
      </c>
      <c r="H2041" s="3">
        <v>91.45</v>
      </c>
      <c r="I2041" s="3">
        <v>100.0</v>
      </c>
      <c r="J2041" s="3">
        <v>129.96</v>
      </c>
      <c r="K2041" s="2" t="s">
        <v>16</v>
      </c>
    </row>
    <row r="2042">
      <c r="A2042" s="2" t="s">
        <v>6646</v>
      </c>
      <c r="B2042" s="2" t="s">
        <v>12</v>
      </c>
      <c r="C2042" s="2" t="s">
        <v>13</v>
      </c>
      <c r="D2042" s="2" t="s">
        <v>4298</v>
      </c>
      <c r="E2042" s="2" t="s">
        <v>4298</v>
      </c>
      <c r="F2042" s="2" t="s">
        <v>4313</v>
      </c>
      <c r="G2042" s="3">
        <v>0.7558</v>
      </c>
      <c r="H2042" s="3">
        <v>87.87</v>
      </c>
      <c r="I2042" s="3">
        <v>100.0</v>
      </c>
      <c r="J2042" s="3">
        <v>129.96</v>
      </c>
      <c r="K2042" s="2" t="s">
        <v>16</v>
      </c>
    </row>
    <row r="2043">
      <c r="A2043" s="2" t="s">
        <v>6646</v>
      </c>
      <c r="B2043" s="2" t="s">
        <v>12</v>
      </c>
      <c r="C2043" s="2" t="s">
        <v>13</v>
      </c>
      <c r="D2043" s="2" t="s">
        <v>4298</v>
      </c>
      <c r="E2043" s="2" t="s">
        <v>4298</v>
      </c>
      <c r="F2043" s="2" t="s">
        <v>4299</v>
      </c>
      <c r="G2043" s="3">
        <v>0.7065</v>
      </c>
      <c r="H2043" s="3">
        <v>89.24</v>
      </c>
      <c r="I2043" s="3">
        <v>100.0</v>
      </c>
      <c r="J2043" s="3">
        <v>129.96</v>
      </c>
      <c r="K2043" s="2" t="s">
        <v>16</v>
      </c>
    </row>
    <row r="2044">
      <c r="A2044" s="2" t="s">
        <v>6646</v>
      </c>
      <c r="B2044" s="2" t="s">
        <v>12</v>
      </c>
      <c r="C2044" s="2" t="s">
        <v>13</v>
      </c>
      <c r="D2044" s="2" t="s">
        <v>4298</v>
      </c>
      <c r="E2044" s="2" t="s">
        <v>4298</v>
      </c>
      <c r="F2044" s="2" t="s">
        <v>4345</v>
      </c>
      <c r="G2044" s="3">
        <v>0.7557</v>
      </c>
      <c r="H2044" s="3">
        <v>90.01</v>
      </c>
      <c r="I2044" s="3">
        <v>100.0</v>
      </c>
      <c r="J2044" s="3">
        <v>129.96</v>
      </c>
      <c r="K2044" s="2" t="s">
        <v>16</v>
      </c>
    </row>
    <row r="2045">
      <c r="A2045" s="2" t="s">
        <v>6646</v>
      </c>
      <c r="B2045" s="2" t="s">
        <v>12</v>
      </c>
      <c r="C2045" s="2" t="s">
        <v>13</v>
      </c>
      <c r="D2045" s="2" t="s">
        <v>4298</v>
      </c>
      <c r="E2045" s="2" t="s">
        <v>4298</v>
      </c>
      <c r="F2045" s="2" t="s">
        <v>4337</v>
      </c>
      <c r="G2045" s="3">
        <v>0.7359</v>
      </c>
      <c r="H2045" s="3">
        <v>87.31</v>
      </c>
      <c r="I2045" s="3">
        <v>100.0</v>
      </c>
      <c r="J2045" s="3">
        <v>129.96</v>
      </c>
      <c r="K2045" s="2" t="s">
        <v>16</v>
      </c>
    </row>
    <row r="2046">
      <c r="A2046" s="2" t="s">
        <v>6646</v>
      </c>
      <c r="B2046" s="2" t="s">
        <v>12</v>
      </c>
      <c r="C2046" s="2" t="s">
        <v>13</v>
      </c>
      <c r="D2046" s="2" t="s">
        <v>4298</v>
      </c>
      <c r="E2046" s="2" t="s">
        <v>4298</v>
      </c>
      <c r="F2046" s="2" t="s">
        <v>4321</v>
      </c>
      <c r="G2046" s="3">
        <v>0.6463</v>
      </c>
      <c r="H2046" s="3">
        <v>88.31</v>
      </c>
      <c r="I2046" s="3">
        <v>100.0</v>
      </c>
      <c r="J2046" s="3">
        <v>129.96</v>
      </c>
      <c r="K2046" s="2" t="s">
        <v>16</v>
      </c>
    </row>
    <row r="2047">
      <c r="A2047" s="2" t="s">
        <v>6646</v>
      </c>
      <c r="B2047" s="2" t="s">
        <v>12</v>
      </c>
      <c r="C2047" s="2" t="s">
        <v>13</v>
      </c>
      <c r="D2047" s="2" t="s">
        <v>4298</v>
      </c>
      <c r="E2047" s="2" t="s">
        <v>4298</v>
      </c>
      <c r="F2047" s="2" t="s">
        <v>4310</v>
      </c>
      <c r="G2047" s="3">
        <v>0.7467</v>
      </c>
      <c r="H2047" s="3">
        <v>89.17</v>
      </c>
      <c r="I2047" s="3">
        <v>100.0</v>
      </c>
      <c r="J2047" s="3">
        <v>129.96</v>
      </c>
      <c r="K2047" s="2" t="s">
        <v>16</v>
      </c>
    </row>
    <row r="2048">
      <c r="A2048" s="2" t="s">
        <v>6648</v>
      </c>
      <c r="B2048" s="2" t="s">
        <v>12</v>
      </c>
      <c r="C2048" s="2" t="s">
        <v>13</v>
      </c>
      <c r="D2048" s="2" t="s">
        <v>4298</v>
      </c>
      <c r="E2048" s="2" t="s">
        <v>4298</v>
      </c>
      <c r="F2048" s="2" t="s">
        <v>4343</v>
      </c>
      <c r="G2048" s="3">
        <v>0.7443</v>
      </c>
      <c r="H2048" s="3">
        <v>99.81</v>
      </c>
      <c r="I2048" s="3">
        <v>100.0</v>
      </c>
      <c r="J2048" s="3">
        <v>129.96</v>
      </c>
      <c r="K2048" s="2" t="s">
        <v>16</v>
      </c>
    </row>
    <row r="2049">
      <c r="A2049" s="2" t="s">
        <v>6648</v>
      </c>
      <c r="B2049" s="2" t="s">
        <v>12</v>
      </c>
      <c r="C2049" s="2" t="s">
        <v>13</v>
      </c>
      <c r="D2049" s="2" t="s">
        <v>4298</v>
      </c>
      <c r="E2049" s="2" t="s">
        <v>4298</v>
      </c>
      <c r="F2049" s="2" t="s">
        <v>4330</v>
      </c>
      <c r="G2049" s="3">
        <v>0.8207</v>
      </c>
      <c r="H2049" s="3">
        <v>84.91</v>
      </c>
      <c r="I2049" s="3">
        <v>100.0</v>
      </c>
      <c r="J2049" s="3">
        <v>129.96</v>
      </c>
      <c r="K2049" s="2" t="s">
        <v>16</v>
      </c>
    </row>
    <row r="2050">
      <c r="A2050" s="2" t="s">
        <v>6648</v>
      </c>
      <c r="B2050" s="2" t="s">
        <v>12</v>
      </c>
      <c r="C2050" s="2" t="s">
        <v>13</v>
      </c>
      <c r="D2050" s="2" t="s">
        <v>4298</v>
      </c>
      <c r="E2050" s="2" t="s">
        <v>4298</v>
      </c>
      <c r="F2050" s="2" t="s">
        <v>4306</v>
      </c>
      <c r="G2050" s="3">
        <v>0.6723</v>
      </c>
      <c r="H2050" s="3">
        <v>89.78</v>
      </c>
      <c r="I2050" s="3">
        <v>100.0</v>
      </c>
      <c r="J2050" s="3">
        <v>129.96</v>
      </c>
      <c r="K2050" s="2" t="s">
        <v>16</v>
      </c>
    </row>
    <row r="2051">
      <c r="A2051" s="2" t="s">
        <v>6648</v>
      </c>
      <c r="B2051" s="2" t="s">
        <v>12</v>
      </c>
      <c r="C2051" s="2" t="s">
        <v>13</v>
      </c>
      <c r="D2051" s="2" t="s">
        <v>4298</v>
      </c>
      <c r="E2051" s="2" t="s">
        <v>4298</v>
      </c>
      <c r="F2051" s="2" t="s">
        <v>4335</v>
      </c>
      <c r="G2051" s="3">
        <v>0.7715</v>
      </c>
      <c r="H2051" s="3">
        <v>86.72</v>
      </c>
      <c r="I2051" s="3">
        <v>100.0</v>
      </c>
      <c r="J2051" s="3">
        <v>129.96</v>
      </c>
      <c r="K2051" s="2" t="s">
        <v>16</v>
      </c>
    </row>
    <row r="2052">
      <c r="A2052" s="2" t="s">
        <v>6648</v>
      </c>
      <c r="B2052" s="2" t="s">
        <v>12</v>
      </c>
      <c r="C2052" s="2" t="s">
        <v>13</v>
      </c>
      <c r="D2052" s="2" t="s">
        <v>4298</v>
      </c>
      <c r="E2052" s="2" t="s">
        <v>4298</v>
      </c>
      <c r="F2052" s="2" t="s">
        <v>4308</v>
      </c>
      <c r="G2052" s="3">
        <v>0.6917</v>
      </c>
      <c r="H2052" s="3">
        <v>90.39</v>
      </c>
      <c r="I2052" s="3">
        <v>100.0</v>
      </c>
      <c r="J2052" s="3">
        <v>129.96</v>
      </c>
      <c r="K2052" s="2" t="s">
        <v>16</v>
      </c>
    </row>
    <row r="2053">
      <c r="A2053" s="2" t="s">
        <v>6648</v>
      </c>
      <c r="B2053" s="2" t="s">
        <v>12</v>
      </c>
      <c r="C2053" s="2" t="s">
        <v>13</v>
      </c>
      <c r="D2053" s="2" t="s">
        <v>4298</v>
      </c>
      <c r="E2053" s="2" t="s">
        <v>4298</v>
      </c>
      <c r="F2053" s="2" t="s">
        <v>4301</v>
      </c>
      <c r="G2053" s="3">
        <v>0.5387</v>
      </c>
      <c r="H2053" s="3">
        <v>86.16</v>
      </c>
      <c r="I2053" s="3">
        <v>100.0</v>
      </c>
      <c r="J2053" s="3">
        <v>129.96</v>
      </c>
      <c r="K2053" s="2" t="s">
        <v>16</v>
      </c>
    </row>
    <row r="2054">
      <c r="A2054" s="2" t="s">
        <v>6648</v>
      </c>
      <c r="B2054" s="2" t="s">
        <v>12</v>
      </c>
      <c r="C2054" s="2" t="s">
        <v>13</v>
      </c>
      <c r="D2054" s="2" t="s">
        <v>4298</v>
      </c>
      <c r="E2054" s="2" t="s">
        <v>25</v>
      </c>
      <c r="F2054" s="2" t="s">
        <v>4323</v>
      </c>
      <c r="G2054" s="3">
        <v>0.2588</v>
      </c>
      <c r="H2054" s="3">
        <v>86.11</v>
      </c>
      <c r="I2054" s="3">
        <v>100.0</v>
      </c>
      <c r="J2054" s="3">
        <v>129.96</v>
      </c>
      <c r="K2054" s="2" t="s">
        <v>50</v>
      </c>
    </row>
    <row r="2055">
      <c r="A2055" s="2" t="s">
        <v>6648</v>
      </c>
      <c r="B2055" s="2" t="s">
        <v>12</v>
      </c>
      <c r="C2055" s="2" t="s">
        <v>13</v>
      </c>
      <c r="D2055" s="2" t="s">
        <v>4298</v>
      </c>
      <c r="E2055" s="2" t="s">
        <v>4298</v>
      </c>
      <c r="F2055" s="2" t="s">
        <v>4316</v>
      </c>
      <c r="G2055" s="3">
        <v>0.8031</v>
      </c>
      <c r="H2055" s="3">
        <v>93.73</v>
      </c>
      <c r="I2055" s="3">
        <v>100.0</v>
      </c>
      <c r="J2055" s="3">
        <v>129.96</v>
      </c>
      <c r="K2055" s="2" t="s">
        <v>16</v>
      </c>
    </row>
    <row r="2056">
      <c r="A2056" s="2" t="s">
        <v>6648</v>
      </c>
      <c r="B2056" s="2" t="s">
        <v>12</v>
      </c>
      <c r="C2056" s="2" t="s">
        <v>13</v>
      </c>
      <c r="D2056" s="2" t="s">
        <v>4298</v>
      </c>
      <c r="E2056" s="2" t="s">
        <v>4298</v>
      </c>
      <c r="F2056" s="2" t="s">
        <v>4333</v>
      </c>
      <c r="G2056" s="3">
        <v>0.798</v>
      </c>
      <c r="H2056" s="3">
        <v>96.62</v>
      </c>
      <c r="I2056" s="3">
        <v>100.0</v>
      </c>
      <c r="J2056" s="3">
        <v>129.96</v>
      </c>
      <c r="K2056" s="2" t="s">
        <v>16</v>
      </c>
    </row>
    <row r="2057">
      <c r="A2057" s="2" t="s">
        <v>6648</v>
      </c>
      <c r="B2057" s="2" t="s">
        <v>12</v>
      </c>
      <c r="C2057" s="2" t="s">
        <v>13</v>
      </c>
      <c r="D2057" s="2" t="s">
        <v>4298</v>
      </c>
      <c r="E2057" s="2" t="s">
        <v>4298</v>
      </c>
      <c r="F2057" s="2" t="s">
        <v>4304</v>
      </c>
      <c r="G2057" s="3">
        <v>0.7342</v>
      </c>
      <c r="H2057" s="3">
        <v>96.71</v>
      </c>
      <c r="I2057" s="3">
        <v>100.0</v>
      </c>
      <c r="J2057" s="3">
        <v>129.96</v>
      </c>
      <c r="K2057" s="2" t="s">
        <v>16</v>
      </c>
    </row>
    <row r="2058">
      <c r="A2058" s="2" t="s">
        <v>6652</v>
      </c>
      <c r="B2058" s="2" t="s">
        <v>12</v>
      </c>
      <c r="C2058" s="2" t="s">
        <v>13</v>
      </c>
      <c r="D2058" s="2" t="s">
        <v>4298</v>
      </c>
      <c r="E2058" s="2" t="s">
        <v>4298</v>
      </c>
      <c r="F2058" s="2" t="s">
        <v>4340</v>
      </c>
      <c r="G2058" s="3">
        <v>0.7954</v>
      </c>
      <c r="H2058" s="3">
        <v>95.66</v>
      </c>
      <c r="I2058" s="3">
        <v>100.0</v>
      </c>
      <c r="J2058" s="3">
        <v>129.96</v>
      </c>
      <c r="K2058" s="2" t="s">
        <v>16</v>
      </c>
    </row>
    <row r="2059">
      <c r="A2059" s="2" t="s">
        <v>6652</v>
      </c>
      <c r="B2059" s="2" t="s">
        <v>12</v>
      </c>
      <c r="C2059" s="2" t="s">
        <v>13</v>
      </c>
      <c r="D2059" s="2" t="s">
        <v>4298</v>
      </c>
      <c r="E2059" s="2" t="s">
        <v>4298</v>
      </c>
      <c r="F2059" s="2" t="s">
        <v>4328</v>
      </c>
      <c r="G2059" s="3">
        <v>0.707</v>
      </c>
      <c r="H2059" s="3">
        <v>83.69</v>
      </c>
      <c r="I2059" s="3">
        <v>100.0</v>
      </c>
      <c r="J2059" s="3">
        <v>129.96</v>
      </c>
      <c r="K2059" s="2" t="s">
        <v>16</v>
      </c>
    </row>
    <row r="2060">
      <c r="A2060" s="2" t="s">
        <v>6652</v>
      </c>
      <c r="B2060" s="2" t="s">
        <v>12</v>
      </c>
      <c r="C2060" s="2" t="s">
        <v>13</v>
      </c>
      <c r="D2060" s="2" t="s">
        <v>4298</v>
      </c>
      <c r="E2060" s="2" t="s">
        <v>4298</v>
      </c>
      <c r="F2060" s="2" t="s">
        <v>4325</v>
      </c>
      <c r="G2060" s="3">
        <v>0.7685</v>
      </c>
      <c r="H2060" s="3">
        <v>90.52</v>
      </c>
      <c r="I2060" s="3">
        <v>100.0</v>
      </c>
      <c r="J2060" s="3">
        <v>129.96</v>
      </c>
      <c r="K2060" s="2" t="s">
        <v>16</v>
      </c>
    </row>
    <row r="2061">
      <c r="A2061" s="2" t="s">
        <v>6652</v>
      </c>
      <c r="B2061" s="2" t="s">
        <v>12</v>
      </c>
      <c r="C2061" s="2" t="s">
        <v>13</v>
      </c>
      <c r="D2061" s="2" t="s">
        <v>4298</v>
      </c>
      <c r="E2061" s="2" t="s">
        <v>4298</v>
      </c>
      <c r="F2061" s="2" t="s">
        <v>4319</v>
      </c>
      <c r="G2061" s="3">
        <v>0.7832</v>
      </c>
      <c r="H2061" s="3">
        <v>91.81</v>
      </c>
      <c r="I2061" s="3">
        <v>100.0</v>
      </c>
      <c r="J2061" s="3">
        <v>129.96</v>
      </c>
      <c r="K2061" s="2" t="s">
        <v>16</v>
      </c>
    </row>
    <row r="2062">
      <c r="A2062" s="2" t="s">
        <v>6652</v>
      </c>
      <c r="B2062" s="2" t="s">
        <v>12</v>
      </c>
      <c r="C2062" s="2" t="s">
        <v>13</v>
      </c>
      <c r="D2062" s="2" t="s">
        <v>3405</v>
      </c>
      <c r="E2062" s="2" t="s">
        <v>3405</v>
      </c>
      <c r="F2062" s="2" t="s">
        <v>3448</v>
      </c>
      <c r="G2062" s="3">
        <v>0.745</v>
      </c>
      <c r="H2062" s="3">
        <v>91.16</v>
      </c>
      <c r="I2062" s="3">
        <v>100.0</v>
      </c>
      <c r="J2062" s="3">
        <v>129.96</v>
      </c>
      <c r="K2062" s="2" t="s">
        <v>16</v>
      </c>
    </row>
    <row r="2063">
      <c r="A2063" s="2" t="s">
        <v>6652</v>
      </c>
      <c r="B2063" s="2" t="s">
        <v>12</v>
      </c>
      <c r="C2063" s="2" t="s">
        <v>13</v>
      </c>
      <c r="D2063" s="2" t="s">
        <v>3405</v>
      </c>
      <c r="E2063" s="2" t="s">
        <v>3405</v>
      </c>
      <c r="F2063" s="2" t="s">
        <v>3423</v>
      </c>
      <c r="G2063" s="3">
        <v>0.6963</v>
      </c>
      <c r="H2063" s="3">
        <v>87.56</v>
      </c>
      <c r="I2063" s="3">
        <v>100.0</v>
      </c>
      <c r="J2063" s="3">
        <v>129.96</v>
      </c>
      <c r="K2063" s="2" t="s">
        <v>16</v>
      </c>
    </row>
    <row r="2064">
      <c r="A2064" s="2" t="s">
        <v>6652</v>
      </c>
      <c r="B2064" s="2" t="s">
        <v>12</v>
      </c>
      <c r="C2064" s="2" t="s">
        <v>13</v>
      </c>
      <c r="D2064" s="2" t="s">
        <v>3405</v>
      </c>
      <c r="E2064" s="2" t="s">
        <v>3405</v>
      </c>
      <c r="F2064" s="2" t="s">
        <v>3435</v>
      </c>
      <c r="G2064" s="3">
        <v>0.802</v>
      </c>
      <c r="H2064" s="3">
        <v>93.93</v>
      </c>
      <c r="I2064" s="3">
        <v>100.0</v>
      </c>
      <c r="J2064" s="3">
        <v>129.96</v>
      </c>
      <c r="K2064" s="2" t="s">
        <v>16</v>
      </c>
    </row>
    <row r="2065">
      <c r="A2065" s="2" t="s">
        <v>6652</v>
      </c>
      <c r="B2065" s="2" t="s">
        <v>12</v>
      </c>
      <c r="C2065" s="2" t="s">
        <v>13</v>
      </c>
      <c r="D2065" s="2" t="s">
        <v>3405</v>
      </c>
      <c r="E2065" s="2" t="s">
        <v>3405</v>
      </c>
      <c r="F2065" s="2" t="s">
        <v>3439</v>
      </c>
      <c r="G2065" s="3">
        <v>0.7239</v>
      </c>
      <c r="H2065" s="3">
        <v>87.87</v>
      </c>
      <c r="I2065" s="3">
        <v>100.0</v>
      </c>
      <c r="J2065" s="3">
        <v>129.96</v>
      </c>
      <c r="K2065" s="2" t="s">
        <v>16</v>
      </c>
    </row>
    <row r="2066">
      <c r="A2066" s="2" t="s">
        <v>6652</v>
      </c>
      <c r="B2066" s="2" t="s">
        <v>12</v>
      </c>
      <c r="C2066" s="2" t="s">
        <v>13</v>
      </c>
      <c r="D2066" s="2" t="s">
        <v>3405</v>
      </c>
      <c r="E2066" s="2" t="s">
        <v>3405</v>
      </c>
      <c r="F2066" s="2" t="s">
        <v>3432</v>
      </c>
      <c r="G2066" s="3">
        <v>0.5746</v>
      </c>
      <c r="H2066" s="3">
        <v>88.72</v>
      </c>
      <c r="I2066" s="3">
        <v>100.0</v>
      </c>
      <c r="J2066" s="3">
        <v>129.96</v>
      </c>
      <c r="K2066" s="2" t="s">
        <v>16</v>
      </c>
    </row>
    <row r="2067">
      <c r="A2067" s="2" t="s">
        <v>6652</v>
      </c>
      <c r="B2067" s="2" t="s">
        <v>12</v>
      </c>
      <c r="C2067" s="2" t="s">
        <v>13</v>
      </c>
      <c r="D2067" s="2" t="s">
        <v>3405</v>
      </c>
      <c r="E2067" s="2" t="s">
        <v>3405</v>
      </c>
      <c r="F2067" s="2" t="s">
        <v>3417</v>
      </c>
      <c r="G2067" s="3">
        <v>0.796</v>
      </c>
      <c r="H2067" s="3">
        <v>86.88</v>
      </c>
      <c r="I2067" s="3">
        <v>100.0</v>
      </c>
      <c r="J2067" s="3">
        <v>129.96</v>
      </c>
      <c r="K2067" s="2" t="s">
        <v>16</v>
      </c>
    </row>
    <row r="2068">
      <c r="A2068" s="2" t="s">
        <v>6652</v>
      </c>
      <c r="B2068" s="2" t="s">
        <v>12</v>
      </c>
      <c r="C2068" s="2" t="s">
        <v>13</v>
      </c>
      <c r="D2068" s="2" t="s">
        <v>3405</v>
      </c>
      <c r="E2068" s="2" t="s">
        <v>3405</v>
      </c>
      <c r="F2068" s="2" t="s">
        <v>3444</v>
      </c>
      <c r="G2068" s="3">
        <v>0.5589</v>
      </c>
      <c r="H2068" s="3">
        <v>89.7</v>
      </c>
      <c r="I2068" s="3">
        <v>100.0</v>
      </c>
      <c r="J2068" s="3">
        <v>129.96</v>
      </c>
      <c r="K2068" s="2" t="s">
        <v>16</v>
      </c>
    </row>
    <row r="2069">
      <c r="A2069" s="2" t="s">
        <v>6654</v>
      </c>
      <c r="B2069" s="2" t="s">
        <v>12</v>
      </c>
      <c r="C2069" s="2" t="s">
        <v>13</v>
      </c>
      <c r="D2069" s="2" t="s">
        <v>3405</v>
      </c>
      <c r="E2069" s="2" t="s">
        <v>3405</v>
      </c>
      <c r="F2069" s="2" t="s">
        <v>3430</v>
      </c>
      <c r="G2069" s="3">
        <v>0.7344</v>
      </c>
      <c r="H2069" s="3">
        <v>86.59</v>
      </c>
      <c r="I2069" s="3">
        <v>100.0</v>
      </c>
      <c r="J2069" s="3">
        <v>129.96</v>
      </c>
      <c r="K2069" s="2" t="s">
        <v>16</v>
      </c>
    </row>
    <row r="2070">
      <c r="A2070" s="2" t="s">
        <v>6654</v>
      </c>
      <c r="B2070" s="2" t="s">
        <v>12</v>
      </c>
      <c r="C2070" s="2" t="s">
        <v>13</v>
      </c>
      <c r="D2070" s="2" t="s">
        <v>3405</v>
      </c>
      <c r="E2070" s="2" t="s">
        <v>3405</v>
      </c>
      <c r="F2070" s="2" t="s">
        <v>3433</v>
      </c>
      <c r="G2070" s="3">
        <v>0.6123</v>
      </c>
      <c r="H2070" s="3">
        <v>90.85</v>
      </c>
      <c r="I2070" s="3">
        <v>100.0</v>
      </c>
      <c r="J2070" s="3">
        <v>129.96</v>
      </c>
      <c r="K2070" s="2" t="s">
        <v>16</v>
      </c>
    </row>
    <row r="2071">
      <c r="A2071" s="2" t="s">
        <v>6654</v>
      </c>
      <c r="B2071" s="2" t="s">
        <v>12</v>
      </c>
      <c r="C2071" s="2" t="s">
        <v>13</v>
      </c>
      <c r="D2071" s="2" t="s">
        <v>3405</v>
      </c>
      <c r="E2071" s="2" t="s">
        <v>3405</v>
      </c>
      <c r="F2071" s="2" t="s">
        <v>3421</v>
      </c>
      <c r="G2071" s="3">
        <v>0.6932</v>
      </c>
      <c r="H2071" s="3">
        <v>84.97</v>
      </c>
      <c r="I2071" s="3">
        <v>100.0</v>
      </c>
      <c r="J2071" s="3">
        <v>129.96</v>
      </c>
      <c r="K2071" s="2" t="s">
        <v>16</v>
      </c>
    </row>
    <row r="2072">
      <c r="A2072" s="2" t="s">
        <v>6654</v>
      </c>
      <c r="B2072" s="2" t="s">
        <v>12</v>
      </c>
      <c r="C2072" s="2" t="s">
        <v>13</v>
      </c>
      <c r="D2072" s="2" t="s">
        <v>3405</v>
      </c>
      <c r="E2072" s="2" t="s">
        <v>3405</v>
      </c>
      <c r="F2072" s="2" t="s">
        <v>3442</v>
      </c>
      <c r="G2072" s="3">
        <v>0.6205</v>
      </c>
      <c r="H2072" s="3">
        <v>88.68</v>
      </c>
      <c r="I2072" s="3">
        <v>100.0</v>
      </c>
      <c r="J2072" s="3">
        <v>129.96</v>
      </c>
      <c r="K2072" s="2" t="s">
        <v>16</v>
      </c>
    </row>
    <row r="2073">
      <c r="A2073" s="2" t="s">
        <v>6654</v>
      </c>
      <c r="B2073" s="2" t="s">
        <v>12</v>
      </c>
      <c r="C2073" s="2" t="s">
        <v>13</v>
      </c>
      <c r="D2073" s="2" t="s">
        <v>3405</v>
      </c>
      <c r="E2073" s="2" t="s">
        <v>3405</v>
      </c>
      <c r="F2073" s="2" t="s">
        <v>3446</v>
      </c>
      <c r="G2073" s="3">
        <v>0.8029</v>
      </c>
      <c r="H2073" s="3">
        <v>94.19</v>
      </c>
      <c r="I2073" s="3">
        <v>100.0</v>
      </c>
      <c r="J2073" s="3">
        <v>129.96</v>
      </c>
      <c r="K2073" s="2" t="s">
        <v>16</v>
      </c>
    </row>
    <row r="2074">
      <c r="A2074" s="2" t="s">
        <v>6654</v>
      </c>
      <c r="B2074" s="2" t="s">
        <v>12</v>
      </c>
      <c r="C2074" s="2" t="s">
        <v>13</v>
      </c>
      <c r="D2074" s="2" t="s">
        <v>3405</v>
      </c>
      <c r="E2074" s="2" t="s">
        <v>3405</v>
      </c>
      <c r="F2074" s="2" t="s">
        <v>3410</v>
      </c>
      <c r="G2074" s="3">
        <v>0.6769</v>
      </c>
      <c r="H2074" s="3">
        <v>90.7</v>
      </c>
      <c r="I2074" s="3">
        <v>100.0</v>
      </c>
      <c r="J2074" s="3">
        <v>129.96</v>
      </c>
      <c r="K2074" s="2" t="s">
        <v>16</v>
      </c>
    </row>
    <row r="2075">
      <c r="A2075" s="2" t="s">
        <v>6654</v>
      </c>
      <c r="B2075" s="2" t="s">
        <v>12</v>
      </c>
      <c r="C2075" s="2" t="s">
        <v>13</v>
      </c>
      <c r="D2075" s="2" t="s">
        <v>3405</v>
      </c>
      <c r="E2075" s="2" t="s">
        <v>3405</v>
      </c>
      <c r="F2075" s="2" t="s">
        <v>3437</v>
      </c>
      <c r="G2075" s="3">
        <v>0.5511</v>
      </c>
      <c r="H2075" s="3">
        <v>92.98</v>
      </c>
      <c r="I2075" s="3">
        <v>100.0</v>
      </c>
      <c r="J2075" s="3">
        <v>129.96</v>
      </c>
      <c r="K2075" s="2" t="s">
        <v>16</v>
      </c>
    </row>
    <row r="2076">
      <c r="A2076" s="2" t="s">
        <v>6654</v>
      </c>
      <c r="B2076" s="2" t="s">
        <v>12</v>
      </c>
      <c r="C2076" s="2" t="s">
        <v>13</v>
      </c>
      <c r="D2076" s="2" t="s">
        <v>3405</v>
      </c>
      <c r="E2076" s="2" t="s">
        <v>3405</v>
      </c>
      <c r="F2076" s="2" t="s">
        <v>3412</v>
      </c>
      <c r="G2076" s="3">
        <v>0.7322</v>
      </c>
      <c r="H2076" s="3">
        <v>93.36</v>
      </c>
      <c r="I2076" s="3">
        <v>100.0</v>
      </c>
      <c r="J2076" s="3">
        <v>129.96</v>
      </c>
      <c r="K2076" s="2" t="s">
        <v>16</v>
      </c>
    </row>
    <row r="2077">
      <c r="A2077" s="2" t="s">
        <v>6654</v>
      </c>
      <c r="B2077" s="2" t="s">
        <v>12</v>
      </c>
      <c r="C2077" s="2" t="s">
        <v>13</v>
      </c>
      <c r="D2077" s="2" t="s">
        <v>3405</v>
      </c>
      <c r="E2077" s="2" t="s">
        <v>3405</v>
      </c>
      <c r="F2077" s="2" t="s">
        <v>3426</v>
      </c>
      <c r="G2077" s="3">
        <v>0.7902</v>
      </c>
      <c r="H2077" s="3">
        <v>92.14</v>
      </c>
      <c r="I2077" s="3">
        <v>100.0</v>
      </c>
      <c r="J2077" s="3">
        <v>129.96</v>
      </c>
      <c r="K2077" s="2" t="s">
        <v>16</v>
      </c>
    </row>
    <row r="2078">
      <c r="A2078" s="2" t="s">
        <v>6654</v>
      </c>
      <c r="B2078" s="2" t="s">
        <v>12</v>
      </c>
      <c r="C2078" s="2" t="s">
        <v>13</v>
      </c>
      <c r="D2078" s="2" t="s">
        <v>3405</v>
      </c>
      <c r="E2078" s="2" t="s">
        <v>3405</v>
      </c>
      <c r="F2078" s="2" t="s">
        <v>3406</v>
      </c>
      <c r="G2078" s="3">
        <v>0.7462</v>
      </c>
      <c r="H2078" s="3">
        <v>93.34</v>
      </c>
      <c r="I2078" s="3">
        <v>100.0</v>
      </c>
      <c r="J2078" s="3">
        <v>129.96</v>
      </c>
      <c r="K2078" s="2" t="s">
        <v>16</v>
      </c>
    </row>
    <row r="2079">
      <c r="A2079" s="2" t="s">
        <v>6654</v>
      </c>
      <c r="B2079" s="2" t="s">
        <v>12</v>
      </c>
      <c r="C2079" s="2" t="s">
        <v>13</v>
      </c>
      <c r="D2079" s="2" t="s">
        <v>3405</v>
      </c>
      <c r="E2079" s="2" t="s">
        <v>3405</v>
      </c>
      <c r="F2079" s="2" t="s">
        <v>3451</v>
      </c>
      <c r="G2079" s="3">
        <v>0.5723</v>
      </c>
      <c r="H2079" s="3">
        <v>98.57</v>
      </c>
      <c r="I2079" s="3">
        <v>100.0</v>
      </c>
      <c r="J2079" s="3">
        <v>129.96</v>
      </c>
      <c r="K2079" s="2" t="s">
        <v>16</v>
      </c>
    </row>
    <row r="2080">
      <c r="A2080" s="2" t="s">
        <v>6656</v>
      </c>
      <c r="B2080" s="2" t="s">
        <v>12</v>
      </c>
      <c r="C2080" s="2" t="s">
        <v>13</v>
      </c>
      <c r="D2080" s="2" t="s">
        <v>3405</v>
      </c>
      <c r="E2080" s="2" t="s">
        <v>3405</v>
      </c>
      <c r="F2080" s="2" t="s">
        <v>3419</v>
      </c>
      <c r="G2080" s="3">
        <v>0.6191</v>
      </c>
      <c r="H2080" s="3">
        <v>93.19</v>
      </c>
      <c r="I2080" s="3">
        <v>100.0</v>
      </c>
      <c r="J2080" s="3">
        <v>129.96</v>
      </c>
      <c r="K2080" s="2" t="s">
        <v>16</v>
      </c>
    </row>
    <row r="2081">
      <c r="A2081" s="2" t="s">
        <v>6656</v>
      </c>
      <c r="B2081" s="2" t="s">
        <v>12</v>
      </c>
      <c r="C2081" s="2" t="s">
        <v>13</v>
      </c>
      <c r="D2081" s="2" t="s">
        <v>3405</v>
      </c>
      <c r="E2081" s="2" t="s">
        <v>3405</v>
      </c>
      <c r="F2081" s="2" t="s">
        <v>3414</v>
      </c>
      <c r="G2081" s="3">
        <v>0.756</v>
      </c>
      <c r="H2081" s="3">
        <v>94.32</v>
      </c>
      <c r="I2081" s="3">
        <v>100.0</v>
      </c>
      <c r="J2081" s="3">
        <v>129.96</v>
      </c>
      <c r="K2081" s="2" t="s">
        <v>16</v>
      </c>
    </row>
    <row r="2082">
      <c r="A2082" s="2" t="s">
        <v>6656</v>
      </c>
      <c r="B2082" s="2" t="s">
        <v>12</v>
      </c>
      <c r="C2082" s="2" t="s">
        <v>13</v>
      </c>
      <c r="D2082" s="2" t="s">
        <v>1930</v>
      </c>
      <c r="E2082" s="2" t="s">
        <v>1930</v>
      </c>
      <c r="F2082" s="2" t="s">
        <v>1933</v>
      </c>
      <c r="G2082" s="3">
        <v>0.8613</v>
      </c>
      <c r="H2082" s="3">
        <v>86.71</v>
      </c>
      <c r="I2082" s="3">
        <v>100.0</v>
      </c>
      <c r="J2082" s="3">
        <v>129.96</v>
      </c>
      <c r="K2082" s="2" t="s">
        <v>16</v>
      </c>
    </row>
    <row r="2083">
      <c r="A2083" s="2" t="s">
        <v>6656</v>
      </c>
      <c r="B2083" s="2" t="s">
        <v>12</v>
      </c>
      <c r="C2083" s="2" t="s">
        <v>13</v>
      </c>
      <c r="D2083" s="2" t="s">
        <v>1930</v>
      </c>
      <c r="E2083" s="2" t="s">
        <v>1930</v>
      </c>
      <c r="F2083" s="2" t="s">
        <v>1965</v>
      </c>
      <c r="G2083" s="3">
        <v>0.8021</v>
      </c>
      <c r="H2083" s="3">
        <v>85.11</v>
      </c>
      <c r="I2083" s="3">
        <v>100.0</v>
      </c>
      <c r="J2083" s="3">
        <v>129.96</v>
      </c>
      <c r="K2083" s="2" t="s">
        <v>16</v>
      </c>
    </row>
    <row r="2084">
      <c r="A2084" s="2" t="s">
        <v>6656</v>
      </c>
      <c r="B2084" s="2" t="s">
        <v>12</v>
      </c>
      <c r="C2084" s="2" t="s">
        <v>13</v>
      </c>
      <c r="D2084" s="2" t="s">
        <v>1930</v>
      </c>
      <c r="E2084" s="2" t="s">
        <v>1930</v>
      </c>
      <c r="F2084" s="2" t="s">
        <v>1955</v>
      </c>
      <c r="G2084" s="3">
        <v>0.8435</v>
      </c>
      <c r="H2084" s="3">
        <v>89.67</v>
      </c>
      <c r="I2084" s="3">
        <v>100.0</v>
      </c>
      <c r="J2084" s="3">
        <v>129.96</v>
      </c>
      <c r="K2084" s="2" t="s">
        <v>16</v>
      </c>
    </row>
    <row r="2085">
      <c r="A2085" s="2" t="s">
        <v>6656</v>
      </c>
      <c r="B2085" s="2" t="s">
        <v>12</v>
      </c>
      <c r="C2085" s="2" t="s">
        <v>13</v>
      </c>
      <c r="D2085" s="2" t="s">
        <v>1930</v>
      </c>
      <c r="E2085" s="2" t="s">
        <v>1930</v>
      </c>
      <c r="F2085" s="2" t="s">
        <v>1970</v>
      </c>
      <c r="G2085" s="3">
        <v>0.6993</v>
      </c>
      <c r="H2085" s="3">
        <v>94.62</v>
      </c>
      <c r="I2085" s="3">
        <v>100.0</v>
      </c>
      <c r="J2085" s="3">
        <v>129.96</v>
      </c>
      <c r="K2085" s="2" t="s">
        <v>16</v>
      </c>
    </row>
    <row r="2086">
      <c r="A2086" s="2" t="s">
        <v>6656</v>
      </c>
      <c r="B2086" s="2" t="s">
        <v>12</v>
      </c>
      <c r="C2086" s="2" t="s">
        <v>13</v>
      </c>
      <c r="D2086" s="2" t="s">
        <v>1930</v>
      </c>
      <c r="E2086" s="2" t="s">
        <v>25</v>
      </c>
      <c r="F2086" s="2" t="s">
        <v>1972</v>
      </c>
      <c r="G2086" s="3">
        <v>0.257</v>
      </c>
      <c r="H2086" s="3">
        <v>92.93</v>
      </c>
      <c r="I2086" s="3">
        <v>100.0</v>
      </c>
      <c r="J2086" s="3">
        <v>129.96</v>
      </c>
      <c r="K2086" s="2" t="s">
        <v>50</v>
      </c>
    </row>
    <row r="2087">
      <c r="A2087" s="2" t="s">
        <v>6656</v>
      </c>
      <c r="B2087" s="2" t="s">
        <v>12</v>
      </c>
      <c r="C2087" s="2" t="s">
        <v>13</v>
      </c>
      <c r="D2087" s="2" t="s">
        <v>1930</v>
      </c>
      <c r="E2087" s="2" t="s">
        <v>1930</v>
      </c>
      <c r="F2087" s="2" t="s">
        <v>1968</v>
      </c>
      <c r="G2087" s="3">
        <v>0.6677</v>
      </c>
      <c r="H2087" s="3">
        <v>96.41</v>
      </c>
      <c r="I2087" s="3">
        <v>100.0</v>
      </c>
      <c r="J2087" s="3">
        <v>129.96</v>
      </c>
      <c r="K2087" s="2" t="s">
        <v>16</v>
      </c>
    </row>
    <row r="2088">
      <c r="A2088" s="2" t="s">
        <v>6656</v>
      </c>
      <c r="B2088" s="2" t="s">
        <v>12</v>
      </c>
      <c r="C2088" s="2" t="s">
        <v>13</v>
      </c>
      <c r="D2088" s="2" t="s">
        <v>1930</v>
      </c>
      <c r="E2088" s="2" t="s">
        <v>1930</v>
      </c>
      <c r="F2088" s="2" t="s">
        <v>1952</v>
      </c>
      <c r="G2088" s="3">
        <v>0.7061</v>
      </c>
      <c r="H2088" s="3">
        <v>85.39</v>
      </c>
      <c r="I2088" s="3">
        <v>100.0</v>
      </c>
      <c r="J2088" s="3">
        <v>129.96</v>
      </c>
      <c r="K2088" s="2" t="s">
        <v>16</v>
      </c>
    </row>
    <row r="2089">
      <c r="A2089" s="2" t="s">
        <v>6656</v>
      </c>
      <c r="B2089" s="2" t="s">
        <v>12</v>
      </c>
      <c r="C2089" s="2" t="s">
        <v>13</v>
      </c>
      <c r="D2089" s="2" t="s">
        <v>1930</v>
      </c>
      <c r="E2089" s="2" t="s">
        <v>1930</v>
      </c>
      <c r="F2089" s="2" t="s">
        <v>1948</v>
      </c>
      <c r="G2089" s="3">
        <v>0.8063</v>
      </c>
      <c r="H2089" s="3">
        <v>90.2</v>
      </c>
      <c r="I2089" s="3">
        <v>100.0</v>
      </c>
      <c r="J2089" s="3">
        <v>129.96</v>
      </c>
      <c r="K2089" s="2" t="s">
        <v>16</v>
      </c>
    </row>
    <row r="2090">
      <c r="A2090" s="2" t="s">
        <v>6658</v>
      </c>
      <c r="B2090" s="2" t="s">
        <v>12</v>
      </c>
      <c r="C2090" s="2" t="s">
        <v>13</v>
      </c>
      <c r="D2090" s="2" t="s">
        <v>1930</v>
      </c>
      <c r="E2090" s="2" t="s">
        <v>1930</v>
      </c>
      <c r="F2090" s="2" t="s">
        <v>1963</v>
      </c>
      <c r="G2090" s="3">
        <v>0.4905</v>
      </c>
      <c r="H2090" s="3">
        <v>84.69</v>
      </c>
      <c r="I2090" s="3">
        <v>100.0</v>
      </c>
      <c r="J2090" s="3">
        <v>129.96</v>
      </c>
      <c r="K2090" s="2" t="s">
        <v>16</v>
      </c>
    </row>
    <row r="2091">
      <c r="A2091" s="2" t="s">
        <v>6658</v>
      </c>
      <c r="B2091" s="2" t="s">
        <v>12</v>
      </c>
      <c r="C2091" s="2" t="s">
        <v>13</v>
      </c>
      <c r="D2091" s="2" t="s">
        <v>1930</v>
      </c>
      <c r="E2091" s="2" t="s">
        <v>1930</v>
      </c>
      <c r="F2091" s="2" t="s">
        <v>1939</v>
      </c>
      <c r="G2091" s="3">
        <v>0.7446</v>
      </c>
      <c r="H2091" s="3">
        <v>89.75</v>
      </c>
      <c r="I2091" s="3">
        <v>100.0</v>
      </c>
      <c r="J2091" s="3">
        <v>129.96</v>
      </c>
      <c r="K2091" s="2" t="s">
        <v>16</v>
      </c>
    </row>
    <row r="2092">
      <c r="A2092" s="2" t="s">
        <v>6658</v>
      </c>
      <c r="B2092" s="2" t="s">
        <v>12</v>
      </c>
      <c r="C2092" s="2" t="s">
        <v>13</v>
      </c>
      <c r="D2092" s="2" t="s">
        <v>1930</v>
      </c>
      <c r="E2092" s="2" t="s">
        <v>1930</v>
      </c>
      <c r="F2092" s="2" t="s">
        <v>1936</v>
      </c>
      <c r="G2092" s="3">
        <v>0.8203</v>
      </c>
      <c r="H2092" s="3">
        <v>88.63</v>
      </c>
      <c r="I2092" s="3">
        <v>100.0</v>
      </c>
      <c r="J2092" s="3">
        <v>129.96</v>
      </c>
      <c r="K2092" s="2" t="s">
        <v>16</v>
      </c>
    </row>
    <row r="2093">
      <c r="A2093" s="2" t="s">
        <v>6658</v>
      </c>
      <c r="B2093" s="2" t="s">
        <v>12</v>
      </c>
      <c r="C2093" s="2" t="s">
        <v>13</v>
      </c>
      <c r="D2093" s="2" t="s">
        <v>1930</v>
      </c>
      <c r="E2093" s="2" t="s">
        <v>1930</v>
      </c>
      <c r="F2093" s="2" t="s">
        <v>1945</v>
      </c>
      <c r="G2093" s="3">
        <v>0.7761</v>
      </c>
      <c r="H2093" s="3">
        <v>92.83</v>
      </c>
      <c r="I2093" s="3">
        <v>100.0</v>
      </c>
      <c r="J2093" s="3">
        <v>129.96</v>
      </c>
      <c r="K2093" s="2" t="s">
        <v>16</v>
      </c>
    </row>
    <row r="2094">
      <c r="A2094" s="2" t="s">
        <v>6658</v>
      </c>
      <c r="B2094" s="2" t="s">
        <v>12</v>
      </c>
      <c r="C2094" s="2" t="s">
        <v>13</v>
      </c>
      <c r="D2094" s="2" t="s">
        <v>1930</v>
      </c>
      <c r="E2094" s="2" t="s">
        <v>1930</v>
      </c>
      <c r="F2094" s="2" t="s">
        <v>1941</v>
      </c>
      <c r="G2094" s="3">
        <v>0.622</v>
      </c>
      <c r="H2094" s="3">
        <v>86.4</v>
      </c>
      <c r="I2094" s="3">
        <v>100.0</v>
      </c>
      <c r="J2094" s="3">
        <v>129.96</v>
      </c>
      <c r="K2094" s="2" t="s">
        <v>16</v>
      </c>
    </row>
    <row r="2095">
      <c r="A2095" s="2" t="s">
        <v>6658</v>
      </c>
      <c r="B2095" s="2" t="s">
        <v>12</v>
      </c>
      <c r="C2095" s="2" t="s">
        <v>13</v>
      </c>
      <c r="D2095" s="2" t="s">
        <v>1930</v>
      </c>
      <c r="E2095" s="2" t="s">
        <v>1930</v>
      </c>
      <c r="F2095" s="2" t="s">
        <v>1931</v>
      </c>
      <c r="G2095" s="3">
        <v>0.4337</v>
      </c>
      <c r="H2095" s="3">
        <v>87.63</v>
      </c>
      <c r="I2095" s="3">
        <v>100.0</v>
      </c>
      <c r="J2095" s="3">
        <v>129.96</v>
      </c>
      <c r="K2095" s="2" t="s">
        <v>16</v>
      </c>
    </row>
    <row r="2096">
      <c r="A2096" s="2" t="s">
        <v>6658</v>
      </c>
      <c r="B2096" s="2" t="s">
        <v>12</v>
      </c>
      <c r="C2096" s="2" t="s">
        <v>13</v>
      </c>
      <c r="D2096" s="2" t="s">
        <v>1930</v>
      </c>
      <c r="E2096" s="2" t="s">
        <v>1930</v>
      </c>
      <c r="F2096" s="2" t="s">
        <v>1943</v>
      </c>
      <c r="G2096" s="3">
        <v>0.4988</v>
      </c>
      <c r="H2096" s="3">
        <v>85.68</v>
      </c>
      <c r="I2096" s="3">
        <v>100.0</v>
      </c>
      <c r="J2096" s="3">
        <v>129.96</v>
      </c>
      <c r="K2096" s="2" t="s">
        <v>16</v>
      </c>
    </row>
    <row r="2097">
      <c r="A2097" s="2" t="s">
        <v>6658</v>
      </c>
      <c r="B2097" s="2" t="s">
        <v>12</v>
      </c>
      <c r="C2097" s="2" t="s">
        <v>13</v>
      </c>
      <c r="D2097" s="2" t="s">
        <v>1930</v>
      </c>
      <c r="E2097" s="2" t="s">
        <v>1930</v>
      </c>
      <c r="F2097" s="2" t="s">
        <v>1950</v>
      </c>
      <c r="G2097" s="3">
        <v>0.8054</v>
      </c>
      <c r="H2097" s="3">
        <v>87.53</v>
      </c>
      <c r="I2097" s="3">
        <v>100.0</v>
      </c>
      <c r="J2097" s="3">
        <v>129.96</v>
      </c>
      <c r="K2097" s="2" t="s">
        <v>16</v>
      </c>
    </row>
    <row r="2098">
      <c r="A2098" s="2" t="s">
        <v>6658</v>
      </c>
      <c r="B2098" s="2" t="s">
        <v>12</v>
      </c>
      <c r="C2098" s="2" t="s">
        <v>13</v>
      </c>
      <c r="D2098" s="2" t="s">
        <v>1930</v>
      </c>
      <c r="E2098" s="2" t="s">
        <v>1930</v>
      </c>
      <c r="F2098" s="2" t="s">
        <v>1960</v>
      </c>
      <c r="G2098" s="3">
        <v>0.7535</v>
      </c>
      <c r="H2098" s="3">
        <v>95.9</v>
      </c>
      <c r="I2098" s="3">
        <v>100.0</v>
      </c>
      <c r="J2098" s="3">
        <v>129.96</v>
      </c>
      <c r="K2098" s="2" t="s">
        <v>16</v>
      </c>
    </row>
    <row r="2099">
      <c r="A2099" s="2" t="s">
        <v>6658</v>
      </c>
      <c r="B2099" s="2" t="s">
        <v>12</v>
      </c>
      <c r="C2099" s="2" t="s">
        <v>13</v>
      </c>
      <c r="D2099" s="2" t="s">
        <v>1930</v>
      </c>
      <c r="E2099" s="2" t="s">
        <v>1930</v>
      </c>
      <c r="F2099" s="2" t="s">
        <v>1954</v>
      </c>
      <c r="G2099" s="3">
        <v>0.4227</v>
      </c>
      <c r="H2099" s="3">
        <v>96.42</v>
      </c>
      <c r="I2099" s="3">
        <v>100.0</v>
      </c>
      <c r="J2099" s="3">
        <v>129.96</v>
      </c>
      <c r="K2099" s="2" t="s">
        <v>16</v>
      </c>
    </row>
    <row r="2100">
      <c r="A2100" s="2" t="s">
        <v>6658</v>
      </c>
      <c r="B2100" s="2" t="s">
        <v>12</v>
      </c>
      <c r="C2100" s="2" t="s">
        <v>13</v>
      </c>
      <c r="D2100" s="2" t="s">
        <v>1930</v>
      </c>
      <c r="E2100" s="2" t="s">
        <v>25</v>
      </c>
      <c r="F2100" s="2" t="s">
        <v>1957</v>
      </c>
      <c r="G2100" s="3">
        <v>0.2107</v>
      </c>
      <c r="H2100" s="3">
        <v>91.34</v>
      </c>
      <c r="I2100" s="3">
        <v>100.0</v>
      </c>
      <c r="J2100" s="3">
        <v>129.96</v>
      </c>
      <c r="K2100" s="2" t="s">
        <v>50</v>
      </c>
    </row>
    <row r="2101">
      <c r="A2101" s="2" t="s">
        <v>6660</v>
      </c>
      <c r="B2101" s="2" t="s">
        <v>12</v>
      </c>
      <c r="C2101" s="2" t="s">
        <v>13</v>
      </c>
      <c r="D2101" s="2" t="s">
        <v>1930</v>
      </c>
      <c r="E2101" s="2" t="s">
        <v>1930</v>
      </c>
      <c r="F2101" s="2" t="s">
        <v>1966</v>
      </c>
      <c r="G2101" s="3">
        <v>0.7345</v>
      </c>
      <c r="H2101" s="3">
        <v>89.4</v>
      </c>
      <c r="I2101" s="3">
        <v>100.0</v>
      </c>
      <c r="J2101" s="3">
        <v>129.96</v>
      </c>
      <c r="K2101" s="2" t="s">
        <v>16</v>
      </c>
    </row>
    <row r="2102">
      <c r="A2102" s="2" t="s">
        <v>6660</v>
      </c>
      <c r="B2102" s="2" t="s">
        <v>12</v>
      </c>
      <c r="C2102" s="2" t="s">
        <v>13</v>
      </c>
      <c r="D2102" s="2" t="s">
        <v>1604</v>
      </c>
      <c r="E2102" s="2" t="s">
        <v>1604</v>
      </c>
      <c r="F2102" s="2" t="s">
        <v>1606</v>
      </c>
      <c r="G2102" s="3">
        <v>0.3986</v>
      </c>
      <c r="H2102" s="3">
        <v>91.17</v>
      </c>
      <c r="I2102" s="3">
        <v>100.0</v>
      </c>
      <c r="J2102" s="3">
        <v>129.96</v>
      </c>
      <c r="K2102" s="2" t="s">
        <v>16</v>
      </c>
    </row>
    <row r="2103">
      <c r="A2103" s="2" t="s">
        <v>6660</v>
      </c>
      <c r="B2103" s="2" t="s">
        <v>12</v>
      </c>
      <c r="C2103" s="2" t="s">
        <v>13</v>
      </c>
      <c r="D2103" s="2" t="s">
        <v>1604</v>
      </c>
      <c r="E2103" s="2" t="s">
        <v>1604</v>
      </c>
      <c r="F2103" s="2" t="s">
        <v>1618</v>
      </c>
      <c r="G2103" s="3">
        <v>0.6871</v>
      </c>
      <c r="H2103" s="3">
        <v>89.45</v>
      </c>
      <c r="I2103" s="3">
        <v>100.0</v>
      </c>
      <c r="J2103" s="3">
        <v>129.96</v>
      </c>
      <c r="K2103" s="2" t="s">
        <v>16</v>
      </c>
    </row>
    <row r="2104">
      <c r="A2104" s="2" t="s">
        <v>6660</v>
      </c>
      <c r="B2104" s="2" t="s">
        <v>12</v>
      </c>
      <c r="C2104" s="2" t="s">
        <v>13</v>
      </c>
      <c r="D2104" s="2" t="s">
        <v>1604</v>
      </c>
      <c r="E2104" s="2" t="s">
        <v>25</v>
      </c>
      <c r="F2104" s="2" t="s">
        <v>1639</v>
      </c>
      <c r="G2104" s="3">
        <v>0.211</v>
      </c>
      <c r="H2104" s="3">
        <v>91.46</v>
      </c>
      <c r="I2104" s="3">
        <v>100.0</v>
      </c>
      <c r="J2104" s="3">
        <v>129.96</v>
      </c>
      <c r="K2104" s="2" t="s">
        <v>50</v>
      </c>
    </row>
    <row r="2105">
      <c r="A2105" s="2" t="s">
        <v>6660</v>
      </c>
      <c r="B2105" s="2" t="s">
        <v>12</v>
      </c>
      <c r="C2105" s="2" t="s">
        <v>13</v>
      </c>
      <c r="D2105" s="2" t="s">
        <v>1604</v>
      </c>
      <c r="E2105" s="2" t="s">
        <v>1604</v>
      </c>
      <c r="F2105" s="2" t="s">
        <v>1624</v>
      </c>
      <c r="G2105" s="3">
        <v>0.4456</v>
      </c>
      <c r="H2105" s="3">
        <v>88.67</v>
      </c>
      <c r="I2105" s="3">
        <v>100.0</v>
      </c>
      <c r="J2105" s="3">
        <v>129.96</v>
      </c>
      <c r="K2105" s="2" t="s">
        <v>16</v>
      </c>
    </row>
    <row r="2106">
      <c r="A2106" s="2" t="s">
        <v>6660</v>
      </c>
      <c r="B2106" s="2" t="s">
        <v>12</v>
      </c>
      <c r="C2106" s="2" t="s">
        <v>13</v>
      </c>
      <c r="D2106" s="2" t="s">
        <v>1604</v>
      </c>
      <c r="E2106" s="2" t="s">
        <v>25</v>
      </c>
      <c r="F2106" s="2" t="s">
        <v>1622</v>
      </c>
      <c r="G2106" s="3">
        <v>0.2001</v>
      </c>
      <c r="H2106" s="3">
        <v>87.67</v>
      </c>
      <c r="I2106" s="3">
        <v>100.0</v>
      </c>
      <c r="J2106" s="3">
        <v>129.96</v>
      </c>
      <c r="K2106" s="2" t="s">
        <v>50</v>
      </c>
    </row>
    <row r="2107">
      <c r="A2107" s="2" t="s">
        <v>6660</v>
      </c>
      <c r="B2107" s="2" t="s">
        <v>12</v>
      </c>
      <c r="C2107" s="2" t="s">
        <v>13</v>
      </c>
      <c r="D2107" s="2" t="s">
        <v>1604</v>
      </c>
      <c r="E2107" s="2" t="s">
        <v>1604</v>
      </c>
      <c r="F2107" s="2" t="s">
        <v>1627</v>
      </c>
      <c r="G2107" s="3">
        <v>0.4479</v>
      </c>
      <c r="H2107" s="3">
        <v>91.01</v>
      </c>
      <c r="I2107" s="3">
        <v>100.0</v>
      </c>
      <c r="J2107" s="3">
        <v>129.96</v>
      </c>
      <c r="K2107" s="2" t="s">
        <v>16</v>
      </c>
    </row>
    <row r="2108">
      <c r="A2108" s="2" t="s">
        <v>6660</v>
      </c>
      <c r="B2108" s="2" t="s">
        <v>12</v>
      </c>
      <c r="C2108" s="2" t="s">
        <v>13</v>
      </c>
      <c r="D2108" s="2" t="s">
        <v>1604</v>
      </c>
      <c r="E2108" s="2" t="s">
        <v>25</v>
      </c>
      <c r="F2108" s="2" t="s">
        <v>1613</v>
      </c>
      <c r="G2108" s="3">
        <v>0.2342</v>
      </c>
      <c r="H2108" s="3">
        <v>87.15</v>
      </c>
      <c r="I2108" s="3">
        <v>100.0</v>
      </c>
      <c r="J2108" s="3">
        <v>129.96</v>
      </c>
      <c r="K2108" s="2" t="s">
        <v>50</v>
      </c>
    </row>
    <row r="2109">
      <c r="A2109" s="2" t="s">
        <v>6660</v>
      </c>
      <c r="B2109" s="2" t="s">
        <v>12</v>
      </c>
      <c r="C2109" s="2" t="s">
        <v>13</v>
      </c>
      <c r="D2109" s="2" t="s">
        <v>1604</v>
      </c>
      <c r="E2109" s="2" t="s">
        <v>1604</v>
      </c>
      <c r="F2109" s="2" t="s">
        <v>1608</v>
      </c>
      <c r="G2109" s="3">
        <v>0.3811</v>
      </c>
      <c r="H2109" s="3">
        <v>88.78</v>
      </c>
      <c r="I2109" s="3">
        <v>100.0</v>
      </c>
      <c r="J2109" s="3">
        <v>129.96</v>
      </c>
      <c r="K2109" s="2" t="s">
        <v>16</v>
      </c>
    </row>
    <row r="2110">
      <c r="A2110" s="2" t="s">
        <v>6660</v>
      </c>
      <c r="B2110" s="2" t="s">
        <v>12</v>
      </c>
      <c r="C2110" s="2" t="s">
        <v>13</v>
      </c>
      <c r="D2110" s="2" t="s">
        <v>1604</v>
      </c>
      <c r="E2110" s="2" t="s">
        <v>1604</v>
      </c>
      <c r="F2110" s="2" t="s">
        <v>1641</v>
      </c>
      <c r="G2110" s="3">
        <v>0.6489</v>
      </c>
      <c r="H2110" s="3">
        <v>83.17</v>
      </c>
      <c r="I2110" s="3">
        <v>100.0</v>
      </c>
      <c r="J2110" s="3">
        <v>129.96</v>
      </c>
      <c r="K2110" s="2" t="s">
        <v>16</v>
      </c>
    </row>
    <row r="2111">
      <c r="A2111" s="2" t="s">
        <v>6660</v>
      </c>
      <c r="B2111" s="2" t="s">
        <v>12</v>
      </c>
      <c r="C2111" s="2" t="s">
        <v>13</v>
      </c>
      <c r="D2111" s="2" t="s">
        <v>1604</v>
      </c>
      <c r="E2111" s="2" t="s">
        <v>1604</v>
      </c>
      <c r="F2111" s="2" t="s">
        <v>1629</v>
      </c>
      <c r="G2111" s="3">
        <v>0.7173</v>
      </c>
      <c r="H2111" s="3">
        <v>88.97</v>
      </c>
      <c r="I2111" s="3">
        <v>100.0</v>
      </c>
      <c r="J2111" s="3">
        <v>129.96</v>
      </c>
      <c r="K2111" s="2" t="s">
        <v>16</v>
      </c>
    </row>
    <row r="2112">
      <c r="A2112" s="2" t="s">
        <v>6663</v>
      </c>
      <c r="B2112" s="2" t="s">
        <v>12</v>
      </c>
      <c r="C2112" s="2" t="s">
        <v>13</v>
      </c>
      <c r="D2112" s="2" t="s">
        <v>1604</v>
      </c>
      <c r="E2112" s="2" t="s">
        <v>1604</v>
      </c>
      <c r="F2112" s="2" t="s">
        <v>1615</v>
      </c>
      <c r="G2112" s="3">
        <v>0.5321</v>
      </c>
      <c r="H2112" s="3">
        <v>85.04</v>
      </c>
      <c r="I2112" s="3">
        <v>100.0</v>
      </c>
      <c r="J2112" s="3">
        <v>129.96</v>
      </c>
      <c r="K2112" s="2" t="s">
        <v>16</v>
      </c>
    </row>
    <row r="2113">
      <c r="A2113" s="2" t="s">
        <v>6663</v>
      </c>
      <c r="B2113" s="2" t="s">
        <v>12</v>
      </c>
      <c r="C2113" s="2" t="s">
        <v>13</v>
      </c>
      <c r="D2113" s="2" t="s">
        <v>1604</v>
      </c>
      <c r="E2113" s="2" t="s">
        <v>25</v>
      </c>
      <c r="F2113" s="2" t="s">
        <v>1611</v>
      </c>
      <c r="G2113" s="3">
        <v>0.1834</v>
      </c>
      <c r="H2113" s="3">
        <v>90.03</v>
      </c>
      <c r="I2113" s="3">
        <v>100.0</v>
      </c>
      <c r="J2113" s="3">
        <v>129.96</v>
      </c>
      <c r="K2113" s="2" t="s">
        <v>50</v>
      </c>
    </row>
    <row r="2114">
      <c r="A2114" s="2" t="s">
        <v>6663</v>
      </c>
      <c r="B2114" s="2" t="s">
        <v>12</v>
      </c>
      <c r="C2114" s="2" t="s">
        <v>13</v>
      </c>
      <c r="D2114" s="2" t="s">
        <v>1604</v>
      </c>
      <c r="E2114" s="2" t="s">
        <v>1604</v>
      </c>
      <c r="F2114" s="2" t="s">
        <v>1635</v>
      </c>
      <c r="G2114" s="3">
        <v>0.571</v>
      </c>
      <c r="H2114" s="3">
        <v>97.62</v>
      </c>
      <c r="I2114" s="3">
        <v>100.0</v>
      </c>
      <c r="J2114" s="3">
        <v>129.96</v>
      </c>
      <c r="K2114" s="2" t="s">
        <v>16</v>
      </c>
    </row>
    <row r="2115">
      <c r="A2115" s="2" t="s">
        <v>6663</v>
      </c>
      <c r="B2115" s="2" t="s">
        <v>12</v>
      </c>
      <c r="C2115" s="2" t="s">
        <v>13</v>
      </c>
      <c r="D2115" s="2" t="s">
        <v>1604</v>
      </c>
      <c r="E2115" s="2" t="s">
        <v>1604</v>
      </c>
      <c r="F2115" s="2" t="s">
        <v>1610</v>
      </c>
      <c r="G2115" s="3">
        <v>0.7555</v>
      </c>
      <c r="H2115" s="3">
        <v>108.97</v>
      </c>
      <c r="I2115" s="3">
        <v>100.0</v>
      </c>
      <c r="J2115" s="3">
        <v>129.96</v>
      </c>
      <c r="K2115" s="2" t="s">
        <v>16</v>
      </c>
    </row>
    <row r="2116">
      <c r="A2116" s="2" t="s">
        <v>6663</v>
      </c>
      <c r="B2116" s="2" t="s">
        <v>12</v>
      </c>
      <c r="C2116" s="2" t="s">
        <v>13</v>
      </c>
      <c r="D2116" s="2" t="s">
        <v>1604</v>
      </c>
      <c r="E2116" s="2" t="s">
        <v>1604</v>
      </c>
      <c r="F2116" s="2" t="s">
        <v>1644</v>
      </c>
      <c r="G2116" s="3">
        <v>0.7397</v>
      </c>
      <c r="H2116" s="3">
        <v>90.18</v>
      </c>
      <c r="I2116" s="3">
        <v>100.0</v>
      </c>
      <c r="J2116" s="3">
        <v>129.96</v>
      </c>
      <c r="K2116" s="2" t="s">
        <v>16</v>
      </c>
    </row>
    <row r="2117">
      <c r="A2117" s="2" t="s">
        <v>6663</v>
      </c>
      <c r="B2117" s="2" t="s">
        <v>12</v>
      </c>
      <c r="C2117" s="2" t="s">
        <v>13</v>
      </c>
      <c r="D2117" s="2" t="s">
        <v>1604</v>
      </c>
      <c r="E2117" s="2" t="s">
        <v>1604</v>
      </c>
      <c r="F2117" s="2" t="s">
        <v>1632</v>
      </c>
      <c r="G2117" s="3">
        <v>0.7388</v>
      </c>
      <c r="H2117" s="3">
        <v>91.06</v>
      </c>
      <c r="I2117" s="3">
        <v>100.0</v>
      </c>
      <c r="J2117" s="3">
        <v>129.96</v>
      </c>
      <c r="K2117" s="2" t="s">
        <v>16</v>
      </c>
    </row>
    <row r="2118">
      <c r="A2118" s="2" t="s">
        <v>6663</v>
      </c>
      <c r="B2118" s="2" t="s">
        <v>12</v>
      </c>
      <c r="C2118" s="2" t="s">
        <v>13</v>
      </c>
      <c r="D2118" s="2" t="s">
        <v>1604</v>
      </c>
      <c r="E2118" s="2" t="s">
        <v>1604</v>
      </c>
      <c r="F2118" s="2" t="s">
        <v>1633</v>
      </c>
      <c r="G2118" s="3">
        <v>0.7712</v>
      </c>
      <c r="H2118" s="3">
        <v>95.87</v>
      </c>
      <c r="I2118" s="3">
        <v>97.6</v>
      </c>
      <c r="J2118" s="3">
        <v>129.96</v>
      </c>
      <c r="K2118" s="2" t="s">
        <v>16</v>
      </c>
    </row>
    <row r="2119">
      <c r="A2119" s="2" t="s">
        <v>6663</v>
      </c>
      <c r="B2119" s="2" t="s">
        <v>12</v>
      </c>
      <c r="C2119" s="2" t="s">
        <v>13</v>
      </c>
      <c r="D2119" s="2" t="s">
        <v>1604</v>
      </c>
      <c r="E2119" s="2" t="s">
        <v>1604</v>
      </c>
      <c r="F2119" s="2" t="s">
        <v>1637</v>
      </c>
      <c r="G2119" s="3">
        <v>0.7065</v>
      </c>
      <c r="H2119" s="3">
        <v>98.74</v>
      </c>
      <c r="I2119" s="3">
        <v>100.0</v>
      </c>
      <c r="J2119" s="3">
        <v>129.96</v>
      </c>
      <c r="K2119" s="2" t="s">
        <v>16</v>
      </c>
    </row>
    <row r="2120">
      <c r="A2120" s="2" t="s">
        <v>6663</v>
      </c>
      <c r="B2120" s="2" t="s">
        <v>12</v>
      </c>
      <c r="C2120" s="2" t="s">
        <v>13</v>
      </c>
      <c r="D2120" s="2" t="s">
        <v>1604</v>
      </c>
      <c r="E2120" s="2" t="s">
        <v>25</v>
      </c>
      <c r="F2120" s="2" t="s">
        <v>1620</v>
      </c>
      <c r="G2120" s="3">
        <v>0.2148</v>
      </c>
      <c r="H2120" s="3">
        <v>90.81</v>
      </c>
      <c r="I2120" s="3">
        <v>100.0</v>
      </c>
      <c r="J2120" s="3">
        <v>129.96</v>
      </c>
      <c r="K2120" s="2" t="s">
        <v>50</v>
      </c>
    </row>
    <row r="2121">
      <c r="A2121" s="2" t="s">
        <v>6663</v>
      </c>
      <c r="B2121" s="2" t="s">
        <v>12</v>
      </c>
      <c r="C2121" s="2" t="s">
        <v>13</v>
      </c>
      <c r="D2121" s="2" t="s">
        <v>1604</v>
      </c>
      <c r="E2121" s="2" t="s">
        <v>1604</v>
      </c>
      <c r="F2121" s="2" t="s">
        <v>1643</v>
      </c>
      <c r="G2121" s="3">
        <v>0.7636</v>
      </c>
      <c r="H2121" s="3">
        <v>96.81</v>
      </c>
      <c r="I2121" s="3">
        <v>100.0</v>
      </c>
      <c r="J2121" s="3">
        <v>129.96</v>
      </c>
      <c r="K2121" s="2" t="s">
        <v>16</v>
      </c>
    </row>
    <row r="2122">
      <c r="A2122" s="2" t="s">
        <v>6663</v>
      </c>
      <c r="B2122" s="2" t="s">
        <v>12</v>
      </c>
      <c r="C2122" s="2" t="s">
        <v>13</v>
      </c>
      <c r="D2122" s="2" t="s">
        <v>4746</v>
      </c>
      <c r="E2122" s="2" t="s">
        <v>4746</v>
      </c>
      <c r="F2122" s="2" t="s">
        <v>4787</v>
      </c>
      <c r="G2122" s="3">
        <v>0.6288</v>
      </c>
      <c r="H2122" s="3">
        <v>86.01</v>
      </c>
      <c r="I2122" s="3">
        <v>100.0</v>
      </c>
      <c r="J2122" s="3">
        <v>129.96</v>
      </c>
      <c r="K2122" s="2" t="s">
        <v>16</v>
      </c>
    </row>
    <row r="2123">
      <c r="A2123" s="2" t="s">
        <v>6665</v>
      </c>
      <c r="B2123" s="2" t="s">
        <v>12</v>
      </c>
      <c r="C2123" s="2" t="s">
        <v>13</v>
      </c>
      <c r="D2123" s="2" t="s">
        <v>4746</v>
      </c>
      <c r="E2123" s="2" t="s">
        <v>25</v>
      </c>
      <c r="F2123" s="2" t="s">
        <v>4754</v>
      </c>
      <c r="G2123" s="3">
        <v>0.1453</v>
      </c>
      <c r="H2123" s="3">
        <v>92.23</v>
      </c>
      <c r="I2123" s="3">
        <v>100.0</v>
      </c>
      <c r="J2123" s="3">
        <v>129.96</v>
      </c>
      <c r="K2123" s="2" t="s">
        <v>50</v>
      </c>
    </row>
    <row r="2124">
      <c r="A2124" s="2" t="s">
        <v>6665</v>
      </c>
      <c r="B2124" s="2" t="s">
        <v>12</v>
      </c>
      <c r="C2124" s="2" t="s">
        <v>13</v>
      </c>
      <c r="D2124" s="2" t="s">
        <v>4746</v>
      </c>
      <c r="E2124" s="2" t="s">
        <v>4746</v>
      </c>
      <c r="F2124" s="2" t="s">
        <v>4785</v>
      </c>
      <c r="G2124" s="3">
        <v>0.6186</v>
      </c>
      <c r="H2124" s="3">
        <v>89.6</v>
      </c>
      <c r="I2124" s="3">
        <v>100.0</v>
      </c>
      <c r="J2124" s="3">
        <v>129.96</v>
      </c>
      <c r="K2124" s="2" t="s">
        <v>16</v>
      </c>
    </row>
    <row r="2125">
      <c r="A2125" s="2" t="s">
        <v>6665</v>
      </c>
      <c r="B2125" s="2" t="s">
        <v>12</v>
      </c>
      <c r="C2125" s="2" t="s">
        <v>13</v>
      </c>
      <c r="D2125" s="2" t="s">
        <v>4746</v>
      </c>
      <c r="E2125" s="2" t="s">
        <v>4746</v>
      </c>
      <c r="F2125" s="2" t="s">
        <v>4768</v>
      </c>
      <c r="G2125" s="3">
        <v>0.7331</v>
      </c>
      <c r="H2125" s="3">
        <v>89.36</v>
      </c>
      <c r="I2125" s="3">
        <v>100.0</v>
      </c>
      <c r="J2125" s="3">
        <v>129.96</v>
      </c>
      <c r="K2125" s="2" t="s">
        <v>16</v>
      </c>
    </row>
    <row r="2126">
      <c r="A2126" s="2" t="s">
        <v>6665</v>
      </c>
      <c r="B2126" s="2" t="s">
        <v>12</v>
      </c>
      <c r="C2126" s="2" t="s">
        <v>13</v>
      </c>
      <c r="D2126" s="2" t="s">
        <v>4746</v>
      </c>
      <c r="E2126" s="2" t="s">
        <v>4746</v>
      </c>
      <c r="F2126" s="2" t="s">
        <v>4748</v>
      </c>
      <c r="G2126" s="3">
        <v>0.7292</v>
      </c>
      <c r="H2126" s="3">
        <v>99.41</v>
      </c>
      <c r="I2126" s="3">
        <v>100.0</v>
      </c>
      <c r="J2126" s="3">
        <v>129.96</v>
      </c>
      <c r="K2126" s="2" t="s">
        <v>16</v>
      </c>
    </row>
    <row r="2127">
      <c r="A2127" s="2" t="s">
        <v>6665</v>
      </c>
      <c r="B2127" s="2" t="s">
        <v>12</v>
      </c>
      <c r="C2127" s="2" t="s">
        <v>13</v>
      </c>
      <c r="D2127" s="2" t="s">
        <v>4746</v>
      </c>
      <c r="E2127" s="2" t="s">
        <v>4746</v>
      </c>
      <c r="F2127" s="2" t="s">
        <v>4793</v>
      </c>
      <c r="G2127" s="3">
        <v>0.6445</v>
      </c>
      <c r="H2127" s="3">
        <v>98.71</v>
      </c>
      <c r="I2127" s="3">
        <v>100.0</v>
      </c>
      <c r="J2127" s="3">
        <v>129.96</v>
      </c>
      <c r="K2127" s="2" t="s">
        <v>16</v>
      </c>
    </row>
    <row r="2128">
      <c r="A2128" s="2" t="s">
        <v>6665</v>
      </c>
      <c r="B2128" s="2" t="s">
        <v>12</v>
      </c>
      <c r="C2128" s="2" t="s">
        <v>13</v>
      </c>
      <c r="D2128" s="2" t="s">
        <v>4746</v>
      </c>
      <c r="E2128" s="2" t="s">
        <v>25</v>
      </c>
      <c r="F2128" s="2" t="s">
        <v>4756</v>
      </c>
      <c r="G2128" s="3">
        <v>0.1968</v>
      </c>
      <c r="H2128" s="3">
        <v>97.31</v>
      </c>
      <c r="I2128" s="3">
        <v>100.0</v>
      </c>
      <c r="J2128" s="3">
        <v>129.96</v>
      </c>
      <c r="K2128" s="2" t="s">
        <v>50</v>
      </c>
    </row>
    <row r="2129">
      <c r="A2129" s="2" t="s">
        <v>6665</v>
      </c>
      <c r="B2129" s="2" t="s">
        <v>12</v>
      </c>
      <c r="C2129" s="2" t="s">
        <v>13</v>
      </c>
      <c r="D2129" s="2" t="s">
        <v>4746</v>
      </c>
      <c r="E2129" s="2" t="s">
        <v>25</v>
      </c>
      <c r="F2129" s="2" t="s">
        <v>4776</v>
      </c>
      <c r="G2129" s="3">
        <v>0.2385</v>
      </c>
      <c r="H2129" s="3">
        <v>87.06</v>
      </c>
      <c r="I2129" s="3">
        <v>100.0</v>
      </c>
      <c r="J2129" s="3">
        <v>129.96</v>
      </c>
      <c r="K2129" s="2" t="s">
        <v>50</v>
      </c>
    </row>
    <row r="2130">
      <c r="A2130" s="2" t="s">
        <v>6665</v>
      </c>
      <c r="B2130" s="2" t="s">
        <v>12</v>
      </c>
      <c r="C2130" s="2" t="s">
        <v>13</v>
      </c>
      <c r="D2130" s="2" t="s">
        <v>4746</v>
      </c>
      <c r="E2130" s="2" t="s">
        <v>4746</v>
      </c>
      <c r="F2130" s="2" t="s">
        <v>4763</v>
      </c>
      <c r="G2130" s="3">
        <v>0.847</v>
      </c>
      <c r="H2130" s="3">
        <v>89.74</v>
      </c>
      <c r="I2130" s="3">
        <v>100.0</v>
      </c>
      <c r="J2130" s="3">
        <v>129.96</v>
      </c>
      <c r="K2130" s="2" t="s">
        <v>16</v>
      </c>
    </row>
    <row r="2131">
      <c r="A2131" s="2" t="s">
        <v>6665</v>
      </c>
      <c r="B2131" s="2" t="s">
        <v>12</v>
      </c>
      <c r="C2131" s="2" t="s">
        <v>13</v>
      </c>
      <c r="D2131" s="2" t="s">
        <v>4746</v>
      </c>
      <c r="E2131" s="2" t="s">
        <v>25</v>
      </c>
      <c r="F2131" s="2" t="s">
        <v>4773</v>
      </c>
      <c r="G2131" s="3">
        <v>0.1872</v>
      </c>
      <c r="H2131" s="3">
        <v>88.72</v>
      </c>
      <c r="I2131" s="3">
        <v>100.0</v>
      </c>
      <c r="J2131" s="3">
        <v>129.96</v>
      </c>
      <c r="K2131" s="2" t="s">
        <v>50</v>
      </c>
    </row>
    <row r="2132">
      <c r="A2132" s="2" t="s">
        <v>6665</v>
      </c>
      <c r="B2132" s="2" t="s">
        <v>12</v>
      </c>
      <c r="C2132" s="2" t="s">
        <v>13</v>
      </c>
      <c r="D2132" s="2" t="s">
        <v>4746</v>
      </c>
      <c r="E2132" s="2" t="s">
        <v>25</v>
      </c>
      <c r="F2132" s="2" t="s">
        <v>4750</v>
      </c>
      <c r="G2132" s="3">
        <v>0.1576</v>
      </c>
      <c r="H2132" s="3">
        <v>88.81</v>
      </c>
      <c r="I2132" s="3">
        <v>100.0</v>
      </c>
      <c r="J2132" s="3">
        <v>129.96</v>
      </c>
      <c r="K2132" s="2" t="s">
        <v>50</v>
      </c>
    </row>
    <row r="2133">
      <c r="A2133" s="2" t="s">
        <v>6668</v>
      </c>
      <c r="B2133" s="2" t="s">
        <v>12</v>
      </c>
      <c r="C2133" s="2" t="s">
        <v>13</v>
      </c>
      <c r="D2133" s="2" t="s">
        <v>4746</v>
      </c>
      <c r="E2133" s="2" t="s">
        <v>25</v>
      </c>
      <c r="F2133" s="2" t="s">
        <v>4778</v>
      </c>
      <c r="G2133" s="3">
        <v>0.1853</v>
      </c>
      <c r="H2133" s="3">
        <v>85.38</v>
      </c>
      <c r="I2133" s="3">
        <v>100.0</v>
      </c>
      <c r="J2133" s="3">
        <v>129.96</v>
      </c>
      <c r="K2133" s="2" t="s">
        <v>50</v>
      </c>
    </row>
    <row r="2134">
      <c r="A2134" s="2" t="s">
        <v>6668</v>
      </c>
      <c r="B2134" s="2" t="s">
        <v>12</v>
      </c>
      <c r="C2134" s="2" t="s">
        <v>13</v>
      </c>
      <c r="D2134" s="2" t="s">
        <v>4746</v>
      </c>
      <c r="E2134" s="2" t="s">
        <v>25</v>
      </c>
      <c r="F2134" s="2" t="s">
        <v>4770</v>
      </c>
      <c r="G2134" s="3">
        <v>0.3074</v>
      </c>
      <c r="H2134" s="3">
        <v>87.26</v>
      </c>
      <c r="I2134" s="3">
        <v>100.0</v>
      </c>
      <c r="J2134" s="3">
        <v>129.96</v>
      </c>
      <c r="K2134" s="2" t="s">
        <v>50</v>
      </c>
    </row>
    <row r="2135">
      <c r="A2135" s="2" t="s">
        <v>6668</v>
      </c>
      <c r="B2135" s="2" t="s">
        <v>12</v>
      </c>
      <c r="C2135" s="2" t="s">
        <v>13</v>
      </c>
      <c r="D2135" s="2" t="s">
        <v>4746</v>
      </c>
      <c r="E2135" s="2" t="s">
        <v>4746</v>
      </c>
      <c r="F2135" s="2" t="s">
        <v>4760</v>
      </c>
      <c r="G2135" s="3">
        <v>0.612</v>
      </c>
      <c r="H2135" s="3">
        <v>87.22</v>
      </c>
      <c r="I2135" s="3">
        <v>100.0</v>
      </c>
      <c r="J2135" s="3">
        <v>129.96</v>
      </c>
      <c r="K2135" s="2" t="s">
        <v>16</v>
      </c>
    </row>
    <row r="2136">
      <c r="A2136" s="2" t="s">
        <v>6668</v>
      </c>
      <c r="B2136" s="2" t="s">
        <v>12</v>
      </c>
      <c r="C2136" s="2" t="s">
        <v>13</v>
      </c>
      <c r="D2136" s="2" t="s">
        <v>4746</v>
      </c>
      <c r="E2136" s="2" t="s">
        <v>4746</v>
      </c>
      <c r="F2136" s="2" t="s">
        <v>4791</v>
      </c>
      <c r="G2136" s="3">
        <v>0.5483</v>
      </c>
      <c r="H2136" s="3">
        <v>93.64</v>
      </c>
      <c r="I2136" s="3">
        <v>100.0</v>
      </c>
      <c r="J2136" s="3">
        <v>129.96</v>
      </c>
      <c r="K2136" s="2" t="s">
        <v>16</v>
      </c>
    </row>
    <row r="2137">
      <c r="A2137" s="2" t="s">
        <v>6668</v>
      </c>
      <c r="B2137" s="2" t="s">
        <v>12</v>
      </c>
      <c r="C2137" s="2" t="s">
        <v>13</v>
      </c>
      <c r="D2137" s="2" t="s">
        <v>4746</v>
      </c>
      <c r="E2137" s="2" t="s">
        <v>4746</v>
      </c>
      <c r="F2137" s="2" t="s">
        <v>4779</v>
      </c>
      <c r="G2137" s="3">
        <v>0.7005</v>
      </c>
      <c r="H2137" s="3">
        <v>94.5</v>
      </c>
      <c r="I2137" s="3">
        <v>100.0</v>
      </c>
      <c r="J2137" s="3">
        <v>129.96</v>
      </c>
      <c r="K2137" s="2" t="s">
        <v>16</v>
      </c>
    </row>
    <row r="2138">
      <c r="A2138" s="2" t="s">
        <v>6668</v>
      </c>
      <c r="B2138" s="2" t="s">
        <v>12</v>
      </c>
      <c r="C2138" s="2" t="s">
        <v>13</v>
      </c>
      <c r="D2138" s="2" t="s">
        <v>4746</v>
      </c>
      <c r="E2138" s="2" t="s">
        <v>4746</v>
      </c>
      <c r="F2138" s="2" t="s">
        <v>4752</v>
      </c>
      <c r="G2138" s="3">
        <v>0.8233</v>
      </c>
      <c r="H2138" s="3">
        <v>90.04</v>
      </c>
      <c r="I2138" s="3">
        <v>100.0</v>
      </c>
      <c r="J2138" s="3">
        <v>129.96</v>
      </c>
      <c r="K2138" s="2" t="s">
        <v>16</v>
      </c>
    </row>
    <row r="2139">
      <c r="A2139" s="2" t="s">
        <v>6668</v>
      </c>
      <c r="B2139" s="2" t="s">
        <v>12</v>
      </c>
      <c r="C2139" s="2" t="s">
        <v>13</v>
      </c>
      <c r="D2139" s="2" t="s">
        <v>4746</v>
      </c>
      <c r="E2139" s="2" t="s">
        <v>4746</v>
      </c>
      <c r="F2139" s="2" t="s">
        <v>4789</v>
      </c>
      <c r="G2139" s="3">
        <v>0.7518</v>
      </c>
      <c r="H2139" s="3">
        <v>85.47</v>
      </c>
      <c r="I2139" s="3">
        <v>100.0</v>
      </c>
      <c r="J2139" s="3">
        <v>129.96</v>
      </c>
      <c r="K2139" s="2" t="s">
        <v>16</v>
      </c>
    </row>
    <row r="2140">
      <c r="A2140" s="2" t="s">
        <v>6668</v>
      </c>
      <c r="B2140" s="2" t="s">
        <v>12</v>
      </c>
      <c r="C2140" s="2" t="s">
        <v>13</v>
      </c>
      <c r="D2140" s="2" t="s">
        <v>4746</v>
      </c>
      <c r="E2140" s="2" t="s">
        <v>4746</v>
      </c>
      <c r="F2140" s="2" t="s">
        <v>4782</v>
      </c>
      <c r="G2140" s="3">
        <v>0.8568</v>
      </c>
      <c r="H2140" s="3">
        <v>92.88</v>
      </c>
      <c r="I2140" s="3">
        <v>100.0</v>
      </c>
      <c r="J2140" s="3">
        <v>129.96</v>
      </c>
      <c r="K2140" s="2" t="s">
        <v>16</v>
      </c>
    </row>
    <row r="2141">
      <c r="A2141" s="2" t="s">
        <v>6668</v>
      </c>
      <c r="B2141" s="2" t="s">
        <v>12</v>
      </c>
      <c r="C2141" s="2" t="s">
        <v>13</v>
      </c>
      <c r="D2141" s="2" t="s">
        <v>4746</v>
      </c>
      <c r="E2141" s="2" t="s">
        <v>4746</v>
      </c>
      <c r="F2141" s="2" t="s">
        <v>4766</v>
      </c>
      <c r="G2141" s="3">
        <v>0.8305</v>
      </c>
      <c r="H2141" s="3">
        <v>82.82</v>
      </c>
      <c r="I2141" s="3">
        <v>100.0</v>
      </c>
      <c r="J2141" s="3">
        <v>129.96</v>
      </c>
      <c r="K2141" s="2" t="s">
        <v>16</v>
      </c>
    </row>
    <row r="2142">
      <c r="A2142" s="2" t="s">
        <v>6668</v>
      </c>
      <c r="B2142" s="2" t="s">
        <v>12</v>
      </c>
      <c r="C2142" s="2" t="s">
        <v>22</v>
      </c>
      <c r="D2142" s="2" t="s">
        <v>3667</v>
      </c>
      <c r="E2142" s="2" t="s">
        <v>25</v>
      </c>
      <c r="F2142" s="2" t="s">
        <v>3669</v>
      </c>
      <c r="G2142" s="3">
        <v>0.2149</v>
      </c>
      <c r="H2142" s="3">
        <v>91.1</v>
      </c>
      <c r="I2142" s="3">
        <v>100.0</v>
      </c>
      <c r="J2142" s="3">
        <v>129.96</v>
      </c>
      <c r="K2142" s="2" t="s">
        <v>16</v>
      </c>
    </row>
    <row r="2143">
      <c r="A2143" s="2" t="s">
        <v>6668</v>
      </c>
      <c r="B2143" s="2" t="s">
        <v>12</v>
      </c>
      <c r="C2143" s="2" t="s">
        <v>22</v>
      </c>
      <c r="D2143" s="2" t="s">
        <v>3667</v>
      </c>
      <c r="E2143" s="2" t="s">
        <v>25</v>
      </c>
      <c r="F2143" s="2" t="s">
        <v>3690</v>
      </c>
      <c r="G2143" s="3">
        <v>0.1802</v>
      </c>
      <c r="H2143" s="3">
        <v>88.8</v>
      </c>
      <c r="I2143" s="3">
        <v>100.0</v>
      </c>
      <c r="J2143" s="3">
        <v>129.96</v>
      </c>
      <c r="K2143" s="2" t="s">
        <v>16</v>
      </c>
    </row>
    <row r="2144">
      <c r="A2144" s="2" t="s">
        <v>6670</v>
      </c>
      <c r="B2144" s="2" t="s">
        <v>12</v>
      </c>
      <c r="C2144" s="2" t="s">
        <v>22</v>
      </c>
      <c r="D2144" s="2" t="s">
        <v>3667</v>
      </c>
      <c r="E2144" s="2" t="s">
        <v>25</v>
      </c>
      <c r="F2144" s="2" t="s">
        <v>3707</v>
      </c>
      <c r="G2144" s="3">
        <v>0.2341</v>
      </c>
      <c r="H2144" s="3">
        <v>87.85</v>
      </c>
      <c r="I2144" s="3">
        <v>100.0</v>
      </c>
      <c r="J2144" s="3">
        <v>129.96</v>
      </c>
      <c r="K2144" s="2" t="s">
        <v>16</v>
      </c>
    </row>
    <row r="2145">
      <c r="A2145" s="2" t="s">
        <v>6670</v>
      </c>
      <c r="B2145" s="2" t="s">
        <v>12</v>
      </c>
      <c r="C2145" s="2" t="s">
        <v>22</v>
      </c>
      <c r="D2145" s="2" t="s">
        <v>3667</v>
      </c>
      <c r="E2145" s="2" t="s">
        <v>25</v>
      </c>
      <c r="F2145" s="2" t="s">
        <v>3682</v>
      </c>
      <c r="G2145" s="3">
        <v>0.2598</v>
      </c>
      <c r="H2145" s="3">
        <v>89.42</v>
      </c>
      <c r="I2145" s="3">
        <v>100.0</v>
      </c>
      <c r="J2145" s="3">
        <v>129.96</v>
      </c>
      <c r="K2145" s="2" t="s">
        <v>16</v>
      </c>
    </row>
    <row r="2146">
      <c r="A2146" s="2" t="s">
        <v>6670</v>
      </c>
      <c r="B2146" s="2" t="s">
        <v>12</v>
      </c>
      <c r="C2146" s="2" t="s">
        <v>22</v>
      </c>
      <c r="D2146" s="2" t="s">
        <v>3667</v>
      </c>
      <c r="E2146" s="2" t="s">
        <v>25</v>
      </c>
      <c r="F2146" s="2" t="s">
        <v>3673</v>
      </c>
      <c r="G2146" s="3">
        <v>0.2514</v>
      </c>
      <c r="H2146" s="3">
        <v>85.89</v>
      </c>
      <c r="I2146" s="3">
        <v>100.0</v>
      </c>
      <c r="J2146" s="3">
        <v>129.96</v>
      </c>
      <c r="K2146" s="2" t="s">
        <v>16</v>
      </c>
    </row>
    <row r="2147">
      <c r="A2147" s="2" t="s">
        <v>6670</v>
      </c>
      <c r="B2147" s="2" t="s">
        <v>12</v>
      </c>
      <c r="C2147" s="2" t="s">
        <v>22</v>
      </c>
      <c r="D2147" s="2" t="s">
        <v>3667</v>
      </c>
      <c r="E2147" s="2" t="s">
        <v>25</v>
      </c>
      <c r="F2147" s="2" t="s">
        <v>3711</v>
      </c>
      <c r="G2147" s="3">
        <v>0.2715</v>
      </c>
      <c r="H2147" s="3">
        <v>85.15</v>
      </c>
      <c r="I2147" s="3">
        <v>100.0</v>
      </c>
      <c r="J2147" s="3">
        <v>129.96</v>
      </c>
      <c r="K2147" s="2" t="s">
        <v>16</v>
      </c>
    </row>
    <row r="2148">
      <c r="A2148" s="2" t="s">
        <v>6670</v>
      </c>
      <c r="B2148" s="2" t="s">
        <v>12</v>
      </c>
      <c r="C2148" s="2" t="s">
        <v>22</v>
      </c>
      <c r="D2148" s="2" t="s">
        <v>3667</v>
      </c>
      <c r="E2148" s="2" t="s">
        <v>25</v>
      </c>
      <c r="F2148" s="2" t="s">
        <v>3672</v>
      </c>
      <c r="G2148" s="3">
        <v>0.1941</v>
      </c>
      <c r="H2148" s="3">
        <v>92.91</v>
      </c>
      <c r="I2148" s="3">
        <v>100.0</v>
      </c>
      <c r="J2148" s="3">
        <v>129.96</v>
      </c>
      <c r="K2148" s="2" t="s">
        <v>16</v>
      </c>
    </row>
    <row r="2149">
      <c r="A2149" s="2" t="s">
        <v>6670</v>
      </c>
      <c r="B2149" s="2" t="s">
        <v>12</v>
      </c>
      <c r="C2149" s="2" t="s">
        <v>22</v>
      </c>
      <c r="D2149" s="2" t="s">
        <v>3667</v>
      </c>
      <c r="E2149" s="2" t="s">
        <v>25</v>
      </c>
      <c r="F2149" s="2" t="s">
        <v>3703</v>
      </c>
      <c r="G2149" s="3">
        <v>0.2701</v>
      </c>
      <c r="H2149" s="3">
        <v>85.71</v>
      </c>
      <c r="I2149" s="3">
        <v>100.0</v>
      </c>
      <c r="J2149" s="3">
        <v>129.96</v>
      </c>
      <c r="K2149" s="2" t="s">
        <v>16</v>
      </c>
    </row>
    <row r="2150">
      <c r="A2150" s="2" t="s">
        <v>6670</v>
      </c>
      <c r="B2150" s="2" t="s">
        <v>12</v>
      </c>
      <c r="C2150" s="2" t="s">
        <v>22</v>
      </c>
      <c r="D2150" s="2" t="s">
        <v>3667</v>
      </c>
      <c r="E2150" s="2" t="s">
        <v>25</v>
      </c>
      <c r="F2150" s="2" t="s">
        <v>3700</v>
      </c>
      <c r="G2150" s="3">
        <v>0.1978</v>
      </c>
      <c r="H2150" s="3">
        <v>92.3</v>
      </c>
      <c r="I2150" s="3">
        <v>100.0</v>
      </c>
      <c r="J2150" s="3">
        <v>129.96</v>
      </c>
      <c r="K2150" s="2" t="s">
        <v>16</v>
      </c>
    </row>
    <row r="2151">
      <c r="A2151" s="2" t="s">
        <v>6670</v>
      </c>
      <c r="B2151" s="2" t="s">
        <v>12</v>
      </c>
      <c r="C2151" s="2" t="s">
        <v>22</v>
      </c>
      <c r="D2151" s="2" t="s">
        <v>3667</v>
      </c>
      <c r="E2151" s="2" t="s">
        <v>25</v>
      </c>
      <c r="F2151" s="2" t="s">
        <v>3688</v>
      </c>
      <c r="G2151" s="3">
        <v>0.1508</v>
      </c>
      <c r="H2151" s="3">
        <v>92.46</v>
      </c>
      <c r="I2151" s="3">
        <v>100.0</v>
      </c>
      <c r="J2151" s="3">
        <v>129.96</v>
      </c>
      <c r="K2151" s="2" t="s">
        <v>16</v>
      </c>
    </row>
    <row r="2152">
      <c r="A2152" s="2" t="s">
        <v>6670</v>
      </c>
      <c r="B2152" s="2" t="s">
        <v>12</v>
      </c>
      <c r="C2152" s="2" t="s">
        <v>22</v>
      </c>
      <c r="D2152" s="2" t="s">
        <v>3667</v>
      </c>
      <c r="E2152" s="2" t="s">
        <v>25</v>
      </c>
      <c r="F2152" s="2" t="s">
        <v>3684</v>
      </c>
      <c r="G2152" s="3">
        <v>0.2846</v>
      </c>
      <c r="H2152" s="3">
        <v>89.7</v>
      </c>
      <c r="I2152" s="3">
        <v>100.0</v>
      </c>
      <c r="J2152" s="3">
        <v>129.96</v>
      </c>
      <c r="K2152" s="2" t="s">
        <v>16</v>
      </c>
    </row>
    <row r="2153">
      <c r="A2153" s="2" t="s">
        <v>6670</v>
      </c>
      <c r="B2153" s="2" t="s">
        <v>12</v>
      </c>
      <c r="C2153" s="2" t="s">
        <v>22</v>
      </c>
      <c r="D2153" s="2" t="s">
        <v>3667</v>
      </c>
      <c r="E2153" s="2" t="s">
        <v>25</v>
      </c>
      <c r="F2153" s="2" t="s">
        <v>3698</v>
      </c>
      <c r="G2153" s="3">
        <v>0.1761</v>
      </c>
      <c r="H2153" s="3">
        <v>92.39</v>
      </c>
      <c r="I2153" s="3">
        <v>100.0</v>
      </c>
      <c r="J2153" s="3">
        <v>129.96</v>
      </c>
      <c r="K2153" s="2" t="s">
        <v>16</v>
      </c>
    </row>
    <row r="2154">
      <c r="A2154" s="2" t="s">
        <v>6670</v>
      </c>
      <c r="B2154" s="2" t="s">
        <v>12</v>
      </c>
      <c r="C2154" s="2" t="s">
        <v>22</v>
      </c>
      <c r="D2154" s="2" t="s">
        <v>3667</v>
      </c>
      <c r="E2154" s="2" t="s">
        <v>25</v>
      </c>
      <c r="F2154" s="2" t="s">
        <v>3713</v>
      </c>
      <c r="G2154" s="3">
        <v>0.2085</v>
      </c>
      <c r="H2154" s="3">
        <v>90.72</v>
      </c>
      <c r="I2154" s="3">
        <v>100.0</v>
      </c>
      <c r="J2154" s="3">
        <v>129.96</v>
      </c>
      <c r="K2154" s="2" t="s">
        <v>16</v>
      </c>
    </row>
    <row r="2155">
      <c r="A2155" s="2" t="s">
        <v>6672</v>
      </c>
      <c r="B2155" s="2" t="s">
        <v>12</v>
      </c>
      <c r="C2155" s="2" t="s">
        <v>22</v>
      </c>
      <c r="D2155" s="2" t="s">
        <v>3667</v>
      </c>
      <c r="E2155" s="2" t="s">
        <v>25</v>
      </c>
      <c r="F2155" s="2" t="s">
        <v>3676</v>
      </c>
      <c r="G2155" s="3">
        <v>0.2357</v>
      </c>
      <c r="H2155" s="3">
        <v>88.5</v>
      </c>
      <c r="I2155" s="3">
        <v>100.0</v>
      </c>
      <c r="J2155" s="3">
        <v>129.96</v>
      </c>
      <c r="K2155" s="2" t="s">
        <v>16</v>
      </c>
    </row>
    <row r="2156">
      <c r="A2156" s="2" t="s">
        <v>6672</v>
      </c>
      <c r="B2156" s="2" t="s">
        <v>12</v>
      </c>
      <c r="C2156" s="2" t="s">
        <v>22</v>
      </c>
      <c r="D2156" s="2" t="s">
        <v>3667</v>
      </c>
      <c r="E2156" s="2" t="s">
        <v>25</v>
      </c>
      <c r="F2156" s="2" t="s">
        <v>3671</v>
      </c>
      <c r="G2156" s="3">
        <v>0.2269</v>
      </c>
      <c r="H2156" s="3">
        <v>88.13</v>
      </c>
      <c r="I2156" s="3">
        <v>100.0</v>
      </c>
      <c r="J2156" s="3">
        <v>129.96</v>
      </c>
      <c r="K2156" s="2" t="s">
        <v>16</v>
      </c>
    </row>
    <row r="2157">
      <c r="A2157" s="2" t="s">
        <v>6672</v>
      </c>
      <c r="B2157" s="2" t="s">
        <v>12</v>
      </c>
      <c r="C2157" s="2" t="s">
        <v>22</v>
      </c>
      <c r="D2157" s="2" t="s">
        <v>3667</v>
      </c>
      <c r="E2157" s="2" t="s">
        <v>25</v>
      </c>
      <c r="F2157" s="2" t="s">
        <v>3680</v>
      </c>
      <c r="G2157" s="3">
        <v>0.2139</v>
      </c>
      <c r="H2157" s="3">
        <v>96.33</v>
      </c>
      <c r="I2157" s="3">
        <v>100.0</v>
      </c>
      <c r="J2157" s="3">
        <v>129.96</v>
      </c>
      <c r="K2157" s="2" t="s">
        <v>16</v>
      </c>
    </row>
    <row r="2158">
      <c r="A2158" s="2" t="s">
        <v>6672</v>
      </c>
      <c r="B2158" s="2" t="s">
        <v>12</v>
      </c>
      <c r="C2158" s="2" t="s">
        <v>22</v>
      </c>
      <c r="D2158" s="2" t="s">
        <v>3667</v>
      </c>
      <c r="E2158" s="2" t="s">
        <v>25</v>
      </c>
      <c r="F2158" s="2" t="s">
        <v>3709</v>
      </c>
      <c r="G2158" s="3">
        <v>0.2291</v>
      </c>
      <c r="H2158" s="3">
        <v>88.95</v>
      </c>
      <c r="I2158" s="3">
        <v>100.0</v>
      </c>
      <c r="J2158" s="3">
        <v>129.96</v>
      </c>
      <c r="K2158" s="2" t="s">
        <v>16</v>
      </c>
    </row>
    <row r="2159">
      <c r="A2159" s="2" t="s">
        <v>6672</v>
      </c>
      <c r="B2159" s="2" t="s">
        <v>12</v>
      </c>
      <c r="C2159" s="2" t="s">
        <v>22</v>
      </c>
      <c r="D2159" s="2" t="s">
        <v>3667</v>
      </c>
      <c r="E2159" s="2" t="s">
        <v>25</v>
      </c>
      <c r="F2159" s="2" t="s">
        <v>3695</v>
      </c>
      <c r="G2159" s="3">
        <v>0.2004</v>
      </c>
      <c r="H2159" s="3">
        <v>93.89</v>
      </c>
      <c r="I2159" s="3">
        <v>100.0</v>
      </c>
      <c r="J2159" s="3">
        <v>129.96</v>
      </c>
      <c r="K2159" s="2" t="s">
        <v>16</v>
      </c>
    </row>
    <row r="2160">
      <c r="A2160" s="2" t="s">
        <v>6672</v>
      </c>
      <c r="B2160" s="2" t="s">
        <v>12</v>
      </c>
      <c r="C2160" s="2" t="s">
        <v>22</v>
      </c>
      <c r="D2160" s="2" t="s">
        <v>3667</v>
      </c>
      <c r="E2160" s="2" t="s">
        <v>25</v>
      </c>
      <c r="F2160" s="2" t="s">
        <v>3693</v>
      </c>
      <c r="G2160" s="3">
        <v>0.2426</v>
      </c>
      <c r="H2160" s="3">
        <v>91.76</v>
      </c>
      <c r="I2160" s="3">
        <v>100.0</v>
      </c>
      <c r="J2160" s="3">
        <v>129.96</v>
      </c>
      <c r="K2160" s="2" t="s">
        <v>16</v>
      </c>
    </row>
    <row r="2161">
      <c r="A2161" s="2" t="s">
        <v>6672</v>
      </c>
      <c r="B2161" s="2" t="s">
        <v>12</v>
      </c>
      <c r="C2161" s="2" t="s">
        <v>22</v>
      </c>
      <c r="D2161" s="2" t="s">
        <v>3667</v>
      </c>
      <c r="E2161" s="2" t="s">
        <v>25</v>
      </c>
      <c r="F2161" s="2" t="s">
        <v>3691</v>
      </c>
      <c r="G2161" s="3">
        <v>0.1907</v>
      </c>
      <c r="H2161" s="3">
        <v>87.73</v>
      </c>
      <c r="I2161" s="3">
        <v>100.0</v>
      </c>
      <c r="J2161" s="3">
        <v>129.96</v>
      </c>
      <c r="K2161" s="2" t="s">
        <v>16</v>
      </c>
    </row>
    <row r="2162">
      <c r="A2162" s="2" t="s">
        <v>6672</v>
      </c>
      <c r="B2162" s="2" t="s">
        <v>12</v>
      </c>
      <c r="C2162" s="2" t="s">
        <v>22</v>
      </c>
      <c r="D2162" s="2" t="s">
        <v>2549</v>
      </c>
      <c r="E2162" s="2" t="s">
        <v>25</v>
      </c>
      <c r="F2162" s="2" t="s">
        <v>2591</v>
      </c>
      <c r="G2162" s="3">
        <v>0.1905</v>
      </c>
      <c r="H2162" s="3">
        <v>91.59</v>
      </c>
      <c r="I2162" s="3">
        <v>100.0</v>
      </c>
      <c r="J2162" s="3">
        <v>129.96</v>
      </c>
      <c r="K2162" s="2" t="s">
        <v>16</v>
      </c>
    </row>
    <row r="2163">
      <c r="A2163" s="2" t="s">
        <v>6672</v>
      </c>
      <c r="B2163" s="2" t="s">
        <v>12</v>
      </c>
      <c r="C2163" s="2" t="s">
        <v>22</v>
      </c>
      <c r="D2163" s="2" t="s">
        <v>2549</v>
      </c>
      <c r="E2163" s="2" t="s">
        <v>25</v>
      </c>
      <c r="F2163" s="2" t="s">
        <v>2569</v>
      </c>
      <c r="G2163" s="3">
        <v>0.1628</v>
      </c>
      <c r="H2163" s="3">
        <v>87.38</v>
      </c>
      <c r="I2163" s="3">
        <v>100.0</v>
      </c>
      <c r="J2163" s="3">
        <v>129.96</v>
      </c>
      <c r="K2163" s="2" t="s">
        <v>16</v>
      </c>
    </row>
    <row r="2164">
      <c r="A2164" s="2" t="s">
        <v>6672</v>
      </c>
      <c r="B2164" s="2" t="s">
        <v>12</v>
      </c>
      <c r="C2164" s="2" t="s">
        <v>22</v>
      </c>
      <c r="D2164" s="2" t="s">
        <v>2549</v>
      </c>
      <c r="E2164" s="2" t="s">
        <v>25</v>
      </c>
      <c r="F2164" s="2" t="s">
        <v>2598</v>
      </c>
      <c r="G2164" s="3">
        <v>0.1531</v>
      </c>
      <c r="H2164" s="3">
        <v>94.86</v>
      </c>
      <c r="I2164" s="3">
        <v>100.0</v>
      </c>
      <c r="J2164" s="3">
        <v>129.96</v>
      </c>
      <c r="K2164" s="2" t="s">
        <v>16</v>
      </c>
    </row>
    <row r="2165">
      <c r="A2165" s="2" t="s">
        <v>6674</v>
      </c>
      <c r="B2165" s="2" t="s">
        <v>12</v>
      </c>
      <c r="C2165" s="2" t="s">
        <v>22</v>
      </c>
      <c r="D2165" s="2" t="s">
        <v>2549</v>
      </c>
      <c r="E2165" s="2" t="s">
        <v>25</v>
      </c>
      <c r="F2165" s="2" t="s">
        <v>2583</v>
      </c>
      <c r="G2165" s="3">
        <v>0.2105</v>
      </c>
      <c r="H2165" s="3">
        <v>105.83</v>
      </c>
      <c r="I2165" s="3">
        <v>100.0</v>
      </c>
      <c r="J2165" s="3">
        <v>129.96</v>
      </c>
      <c r="K2165" s="2" t="s">
        <v>16</v>
      </c>
    </row>
    <row r="2166">
      <c r="A2166" s="2" t="s">
        <v>6674</v>
      </c>
      <c r="B2166" s="2" t="s">
        <v>12</v>
      </c>
      <c r="C2166" s="2" t="s">
        <v>22</v>
      </c>
      <c r="D2166" s="2" t="s">
        <v>2549</v>
      </c>
      <c r="E2166" s="2" t="s">
        <v>25</v>
      </c>
      <c r="F2166" s="2" t="s">
        <v>2567</v>
      </c>
      <c r="G2166" s="3">
        <v>0.1635</v>
      </c>
      <c r="H2166" s="3">
        <v>104.37</v>
      </c>
      <c r="I2166" s="3">
        <v>100.0</v>
      </c>
      <c r="J2166" s="3">
        <v>129.96</v>
      </c>
      <c r="K2166" s="2" t="s">
        <v>16</v>
      </c>
    </row>
    <row r="2167">
      <c r="A2167" s="2" t="s">
        <v>6674</v>
      </c>
      <c r="B2167" s="2" t="s">
        <v>12</v>
      </c>
      <c r="C2167" s="2" t="s">
        <v>22</v>
      </c>
      <c r="D2167" s="2" t="s">
        <v>2549</v>
      </c>
      <c r="E2167" s="2" t="s">
        <v>25</v>
      </c>
      <c r="F2167" s="2" t="s">
        <v>2571</v>
      </c>
      <c r="G2167" s="3">
        <v>0.146</v>
      </c>
      <c r="H2167" s="3">
        <v>87.87</v>
      </c>
      <c r="I2167" s="3">
        <v>100.0</v>
      </c>
      <c r="J2167" s="3">
        <v>129.96</v>
      </c>
      <c r="K2167" s="2" t="s">
        <v>16</v>
      </c>
    </row>
    <row r="2168">
      <c r="A2168" s="2" t="s">
        <v>6674</v>
      </c>
      <c r="B2168" s="2" t="s">
        <v>12</v>
      </c>
      <c r="C2168" s="2" t="s">
        <v>22</v>
      </c>
      <c r="D2168" s="2" t="s">
        <v>2549</v>
      </c>
      <c r="E2168" s="2" t="s">
        <v>25</v>
      </c>
      <c r="F2168" s="2" t="s">
        <v>2581</v>
      </c>
      <c r="G2168" s="3">
        <v>0.1815</v>
      </c>
      <c r="H2168" s="3">
        <v>92.62</v>
      </c>
      <c r="I2168" s="3">
        <v>100.0</v>
      </c>
      <c r="J2168" s="3">
        <v>129.96</v>
      </c>
      <c r="K2168" s="2" t="s">
        <v>16</v>
      </c>
    </row>
    <row r="2169">
      <c r="A2169" s="2" t="s">
        <v>6674</v>
      </c>
      <c r="B2169" s="2" t="s">
        <v>12</v>
      </c>
      <c r="C2169" s="2" t="s">
        <v>22</v>
      </c>
      <c r="D2169" s="2" t="s">
        <v>2549</v>
      </c>
      <c r="E2169" s="2" t="s">
        <v>25</v>
      </c>
      <c r="F2169" s="2" t="s">
        <v>2588</v>
      </c>
      <c r="G2169" s="3">
        <v>0.1716</v>
      </c>
      <c r="H2169" s="3">
        <v>84.42</v>
      </c>
      <c r="I2169" s="3">
        <v>100.0</v>
      </c>
      <c r="J2169" s="3">
        <v>129.96</v>
      </c>
      <c r="K2169" s="2" t="s">
        <v>16</v>
      </c>
    </row>
    <row r="2170">
      <c r="A2170" s="2" t="s">
        <v>6674</v>
      </c>
      <c r="B2170" s="2" t="s">
        <v>12</v>
      </c>
      <c r="C2170" s="2" t="s">
        <v>22</v>
      </c>
      <c r="D2170" s="2" t="s">
        <v>2549</v>
      </c>
      <c r="E2170" s="2" t="s">
        <v>25</v>
      </c>
      <c r="F2170" s="2" t="s">
        <v>2554</v>
      </c>
      <c r="G2170" s="3">
        <v>0.1707</v>
      </c>
      <c r="H2170" s="3">
        <v>93.82</v>
      </c>
      <c r="I2170" s="3">
        <v>100.0</v>
      </c>
      <c r="J2170" s="3">
        <v>129.96</v>
      </c>
      <c r="K2170" s="2" t="s">
        <v>16</v>
      </c>
    </row>
    <row r="2171">
      <c r="A2171" s="2" t="s">
        <v>6674</v>
      </c>
      <c r="B2171" s="2" t="s">
        <v>12</v>
      </c>
      <c r="C2171" s="2" t="s">
        <v>22</v>
      </c>
      <c r="D2171" s="2" t="s">
        <v>2549</v>
      </c>
      <c r="E2171" s="2" t="s">
        <v>25</v>
      </c>
      <c r="F2171" s="2" t="s">
        <v>2561</v>
      </c>
      <c r="G2171" s="3">
        <v>0.1549</v>
      </c>
      <c r="H2171" s="3">
        <v>98.19</v>
      </c>
      <c r="I2171" s="3">
        <v>100.0</v>
      </c>
      <c r="J2171" s="3">
        <v>129.96</v>
      </c>
      <c r="K2171" s="2" t="s">
        <v>16</v>
      </c>
    </row>
    <row r="2172">
      <c r="A2172" s="2" t="s">
        <v>6674</v>
      </c>
      <c r="B2172" s="2" t="s">
        <v>12</v>
      </c>
      <c r="C2172" s="2" t="s">
        <v>22</v>
      </c>
      <c r="D2172" s="2" t="s">
        <v>2549</v>
      </c>
      <c r="E2172" s="2" t="s">
        <v>25</v>
      </c>
      <c r="F2172" s="2" t="s">
        <v>2601</v>
      </c>
      <c r="G2172" s="3">
        <v>0.1843</v>
      </c>
      <c r="H2172" s="3">
        <v>90.76</v>
      </c>
      <c r="I2172" s="3">
        <v>100.0</v>
      </c>
      <c r="J2172" s="3">
        <v>129.96</v>
      </c>
      <c r="K2172" s="2" t="s">
        <v>16</v>
      </c>
    </row>
    <row r="2173">
      <c r="A2173" s="2" t="s">
        <v>6674</v>
      </c>
      <c r="B2173" s="2" t="s">
        <v>12</v>
      </c>
      <c r="C2173" s="2" t="s">
        <v>22</v>
      </c>
      <c r="D2173" s="2" t="s">
        <v>2549</v>
      </c>
      <c r="E2173" s="2" t="s">
        <v>25</v>
      </c>
      <c r="F2173" s="2" t="s">
        <v>2596</v>
      </c>
      <c r="G2173" s="3">
        <v>0.1793</v>
      </c>
      <c r="H2173" s="3">
        <v>91.78</v>
      </c>
      <c r="I2173" s="3">
        <v>100.0</v>
      </c>
      <c r="J2173" s="3">
        <v>129.96</v>
      </c>
      <c r="K2173" s="2" t="s">
        <v>16</v>
      </c>
    </row>
    <row r="2174">
      <c r="A2174" s="2" t="s">
        <v>6674</v>
      </c>
      <c r="B2174" s="2" t="s">
        <v>12</v>
      </c>
      <c r="C2174" s="2" t="s">
        <v>22</v>
      </c>
      <c r="D2174" s="2" t="s">
        <v>2549</v>
      </c>
      <c r="E2174" s="2" t="s">
        <v>25</v>
      </c>
      <c r="F2174" s="2" t="s">
        <v>2594</v>
      </c>
      <c r="G2174" s="3">
        <v>0.1697</v>
      </c>
      <c r="H2174" s="3">
        <v>84.98</v>
      </c>
      <c r="I2174" s="3">
        <v>100.0</v>
      </c>
      <c r="J2174" s="3">
        <v>129.96</v>
      </c>
      <c r="K2174" s="2" t="s">
        <v>16</v>
      </c>
    </row>
    <row r="2175">
      <c r="A2175" s="2" t="s">
        <v>6674</v>
      </c>
      <c r="B2175" s="2" t="s">
        <v>12</v>
      </c>
      <c r="C2175" s="2" t="s">
        <v>22</v>
      </c>
      <c r="D2175" s="2" t="s">
        <v>2549</v>
      </c>
      <c r="E2175" s="2" t="s">
        <v>25</v>
      </c>
      <c r="F2175" s="2" t="s">
        <v>2586</v>
      </c>
      <c r="G2175" s="3">
        <v>0.1607</v>
      </c>
      <c r="H2175" s="3">
        <v>88.22</v>
      </c>
      <c r="I2175" s="3">
        <v>100.0</v>
      </c>
      <c r="J2175" s="3">
        <v>129.96</v>
      </c>
      <c r="K2175" s="2" t="s">
        <v>16</v>
      </c>
    </row>
    <row r="2176">
      <c r="A2176" s="2" t="s">
        <v>6677</v>
      </c>
      <c r="B2176" s="2" t="s">
        <v>12</v>
      </c>
      <c r="C2176" s="2" t="s">
        <v>22</v>
      </c>
      <c r="D2176" s="2" t="s">
        <v>2549</v>
      </c>
      <c r="E2176" s="2" t="s">
        <v>25</v>
      </c>
      <c r="F2176" s="2" t="s">
        <v>2575</v>
      </c>
      <c r="G2176" s="3">
        <v>0.1248</v>
      </c>
      <c r="H2176" s="3">
        <v>89.62</v>
      </c>
      <c r="I2176" s="3">
        <v>100.0</v>
      </c>
      <c r="J2176" s="3">
        <v>129.96</v>
      </c>
      <c r="K2176" s="2" t="s">
        <v>16</v>
      </c>
    </row>
    <row r="2177">
      <c r="A2177" s="2" t="s">
        <v>6677</v>
      </c>
      <c r="B2177" s="2" t="s">
        <v>12</v>
      </c>
      <c r="C2177" s="2" t="s">
        <v>22</v>
      </c>
      <c r="D2177" s="2" t="s">
        <v>2549</v>
      </c>
      <c r="E2177" s="2" t="s">
        <v>25</v>
      </c>
      <c r="F2177" s="2" t="s">
        <v>2579</v>
      </c>
      <c r="G2177" s="3">
        <v>0.1496</v>
      </c>
      <c r="H2177" s="3">
        <v>87.33</v>
      </c>
      <c r="I2177" s="3">
        <v>100.0</v>
      </c>
      <c r="J2177" s="3">
        <v>129.96</v>
      </c>
      <c r="K2177" s="2" t="s">
        <v>16</v>
      </c>
    </row>
    <row r="2178">
      <c r="A2178" s="2" t="s">
        <v>6677</v>
      </c>
      <c r="B2178" s="2" t="s">
        <v>12</v>
      </c>
      <c r="C2178" s="2" t="s">
        <v>22</v>
      </c>
      <c r="D2178" s="2" t="s">
        <v>2549</v>
      </c>
      <c r="E2178" s="2" t="s">
        <v>25</v>
      </c>
      <c r="F2178" s="2" t="s">
        <v>2560</v>
      </c>
      <c r="G2178" s="3">
        <v>0.2692</v>
      </c>
      <c r="H2178" s="3">
        <v>92.56</v>
      </c>
      <c r="I2178" s="3">
        <v>100.0</v>
      </c>
      <c r="J2178" s="3">
        <v>129.96</v>
      </c>
      <c r="K2178" s="2" t="s">
        <v>16</v>
      </c>
    </row>
    <row r="2179">
      <c r="A2179" s="2" t="s">
        <v>6677</v>
      </c>
      <c r="B2179" s="2" t="s">
        <v>12</v>
      </c>
      <c r="C2179" s="2" t="s">
        <v>22</v>
      </c>
      <c r="D2179" s="2" t="s">
        <v>2549</v>
      </c>
      <c r="E2179" s="2" t="s">
        <v>25</v>
      </c>
      <c r="F2179" s="2" t="s">
        <v>2557</v>
      </c>
      <c r="G2179" s="3">
        <v>0.1832</v>
      </c>
      <c r="H2179" s="3">
        <v>96.24</v>
      </c>
      <c r="I2179" s="3">
        <v>100.0</v>
      </c>
      <c r="J2179" s="3">
        <v>129.96</v>
      </c>
      <c r="K2179" s="2" t="s">
        <v>16</v>
      </c>
    </row>
    <row r="2180">
      <c r="A2180" s="2" t="s">
        <v>6677</v>
      </c>
      <c r="B2180" s="2" t="s">
        <v>12</v>
      </c>
      <c r="C2180" s="2" t="s">
        <v>22</v>
      </c>
      <c r="D2180" s="2" t="s">
        <v>2549</v>
      </c>
      <c r="E2180" s="2" t="s">
        <v>25</v>
      </c>
      <c r="F2180" s="2" t="s">
        <v>2550</v>
      </c>
      <c r="G2180" s="3">
        <v>0.1634</v>
      </c>
      <c r="H2180" s="3">
        <v>91.26</v>
      </c>
      <c r="I2180" s="3">
        <v>100.0</v>
      </c>
      <c r="J2180" s="3">
        <v>129.96</v>
      </c>
      <c r="K2180" s="2" t="s">
        <v>16</v>
      </c>
    </row>
    <row r="2181">
      <c r="A2181" s="2" t="s">
        <v>6677</v>
      </c>
      <c r="B2181" s="2" t="s">
        <v>12</v>
      </c>
      <c r="C2181" s="2" t="s">
        <v>22</v>
      </c>
      <c r="D2181" s="2" t="s">
        <v>2549</v>
      </c>
      <c r="E2181" s="2" t="s">
        <v>25</v>
      </c>
      <c r="F2181" s="2" t="s">
        <v>2577</v>
      </c>
      <c r="G2181" s="3">
        <v>0.1971</v>
      </c>
      <c r="H2181" s="3">
        <v>89.15</v>
      </c>
      <c r="I2181" s="3">
        <v>100.0</v>
      </c>
      <c r="J2181" s="3">
        <v>129.96</v>
      </c>
      <c r="K2181" s="2" t="s">
        <v>16</v>
      </c>
    </row>
    <row r="2182">
      <c r="A2182" s="2" t="s">
        <v>6677</v>
      </c>
      <c r="B2182" s="2" t="s">
        <v>12</v>
      </c>
      <c r="C2182" s="2" t="s">
        <v>22</v>
      </c>
      <c r="D2182" s="2" t="s">
        <v>324</v>
      </c>
      <c r="E2182" s="2" t="s">
        <v>25</v>
      </c>
      <c r="F2182" s="2" t="s">
        <v>361</v>
      </c>
      <c r="G2182" s="3">
        <v>0.1813</v>
      </c>
      <c r="H2182" s="3">
        <v>91.24</v>
      </c>
      <c r="I2182" s="3">
        <v>100.0</v>
      </c>
      <c r="J2182" s="3">
        <v>129.96</v>
      </c>
      <c r="K2182" s="2" t="s">
        <v>16</v>
      </c>
    </row>
    <row r="2183">
      <c r="A2183" s="2" t="s">
        <v>6677</v>
      </c>
      <c r="B2183" s="2" t="s">
        <v>12</v>
      </c>
      <c r="C2183" s="2" t="s">
        <v>22</v>
      </c>
      <c r="D2183" s="2" t="s">
        <v>324</v>
      </c>
      <c r="E2183" s="2" t="s">
        <v>25</v>
      </c>
      <c r="F2183" s="2" t="s">
        <v>331</v>
      </c>
      <c r="G2183" s="3">
        <v>0.2059</v>
      </c>
      <c r="H2183" s="3">
        <v>106.55</v>
      </c>
      <c r="I2183" s="3">
        <v>97.8</v>
      </c>
      <c r="J2183" s="3">
        <v>129.96</v>
      </c>
      <c r="K2183" s="2" t="s">
        <v>16</v>
      </c>
    </row>
    <row r="2184">
      <c r="A2184" s="2" t="s">
        <v>6677</v>
      </c>
      <c r="B2184" s="2" t="s">
        <v>12</v>
      </c>
      <c r="C2184" s="2" t="s">
        <v>22</v>
      </c>
      <c r="D2184" s="2" t="s">
        <v>324</v>
      </c>
      <c r="E2184" s="2" t="s">
        <v>25</v>
      </c>
      <c r="F2184" s="2" t="s">
        <v>371</v>
      </c>
      <c r="G2184" s="3">
        <v>0.255</v>
      </c>
      <c r="H2184" s="3">
        <v>94.1</v>
      </c>
      <c r="I2184" s="3">
        <v>100.0</v>
      </c>
      <c r="J2184" s="3">
        <v>129.96</v>
      </c>
      <c r="K2184" s="2" t="s">
        <v>16</v>
      </c>
    </row>
    <row r="2185">
      <c r="A2185" s="2" t="s">
        <v>6677</v>
      </c>
      <c r="B2185" s="2" t="s">
        <v>12</v>
      </c>
      <c r="C2185" s="2" t="s">
        <v>22</v>
      </c>
      <c r="D2185" s="2" t="s">
        <v>324</v>
      </c>
      <c r="E2185" s="2" t="s">
        <v>25</v>
      </c>
      <c r="F2185" s="2" t="s">
        <v>357</v>
      </c>
      <c r="G2185" s="3">
        <v>0.2478</v>
      </c>
      <c r="H2185" s="3">
        <v>96.61</v>
      </c>
      <c r="I2185" s="3">
        <v>100.0</v>
      </c>
      <c r="J2185" s="3">
        <v>129.96</v>
      </c>
      <c r="K2185" s="2" t="s">
        <v>16</v>
      </c>
    </row>
    <row r="2186">
      <c r="A2186" s="2" t="s">
        <v>6679</v>
      </c>
      <c r="B2186" s="2" t="s">
        <v>12</v>
      </c>
      <c r="C2186" s="2" t="s">
        <v>22</v>
      </c>
      <c r="D2186" s="2" t="s">
        <v>324</v>
      </c>
      <c r="E2186" s="2" t="s">
        <v>25</v>
      </c>
      <c r="F2186" s="2" t="s">
        <v>367</v>
      </c>
      <c r="G2186" s="3">
        <v>0.2195</v>
      </c>
      <c r="H2186" s="3">
        <v>86.95</v>
      </c>
      <c r="I2186" s="3">
        <v>100.0</v>
      </c>
      <c r="J2186" s="3">
        <v>129.96</v>
      </c>
      <c r="K2186" s="2" t="s">
        <v>16</v>
      </c>
    </row>
    <row r="2187">
      <c r="A2187" s="2" t="s">
        <v>6679</v>
      </c>
      <c r="B2187" s="2" t="s">
        <v>12</v>
      </c>
      <c r="C2187" s="2" t="s">
        <v>22</v>
      </c>
      <c r="D2187" s="2" t="s">
        <v>324</v>
      </c>
      <c r="E2187" s="2" t="s">
        <v>25</v>
      </c>
      <c r="F2187" s="2" t="s">
        <v>373</v>
      </c>
      <c r="G2187" s="3">
        <v>0.236</v>
      </c>
      <c r="H2187" s="3">
        <v>83.39</v>
      </c>
      <c r="I2187" s="3">
        <v>100.0</v>
      </c>
      <c r="J2187" s="3">
        <v>129.96</v>
      </c>
      <c r="K2187" s="2" t="s">
        <v>16</v>
      </c>
    </row>
    <row r="2188">
      <c r="A2188" s="2" t="s">
        <v>6679</v>
      </c>
      <c r="B2188" s="2" t="s">
        <v>12</v>
      </c>
      <c r="C2188" s="2" t="s">
        <v>22</v>
      </c>
      <c r="D2188" s="2" t="s">
        <v>324</v>
      </c>
      <c r="E2188" s="2" t="s">
        <v>25</v>
      </c>
      <c r="F2188" s="2" t="s">
        <v>365</v>
      </c>
      <c r="G2188" s="3">
        <v>0.2457</v>
      </c>
      <c r="H2188" s="3">
        <v>87.42</v>
      </c>
      <c r="I2188" s="3">
        <v>100.0</v>
      </c>
      <c r="J2188" s="3">
        <v>129.96</v>
      </c>
      <c r="K2188" s="2" t="s">
        <v>16</v>
      </c>
    </row>
    <row r="2189">
      <c r="A2189" s="2" t="s">
        <v>6679</v>
      </c>
      <c r="B2189" s="2" t="s">
        <v>12</v>
      </c>
      <c r="C2189" s="2" t="s">
        <v>22</v>
      </c>
      <c r="D2189" s="2" t="s">
        <v>324</v>
      </c>
      <c r="E2189" s="2" t="s">
        <v>25</v>
      </c>
      <c r="F2189" s="2" t="s">
        <v>326</v>
      </c>
      <c r="G2189" s="3">
        <v>0.1932</v>
      </c>
      <c r="H2189" s="3">
        <v>86.88</v>
      </c>
      <c r="I2189" s="3">
        <v>100.0</v>
      </c>
      <c r="J2189" s="3">
        <v>129.96</v>
      </c>
      <c r="K2189" s="2" t="s">
        <v>16</v>
      </c>
    </row>
    <row r="2190">
      <c r="A2190" s="2" t="s">
        <v>6679</v>
      </c>
      <c r="B2190" s="2" t="s">
        <v>12</v>
      </c>
      <c r="C2190" s="2" t="s">
        <v>22</v>
      </c>
      <c r="D2190" s="2" t="s">
        <v>324</v>
      </c>
      <c r="E2190" s="2" t="s">
        <v>25</v>
      </c>
      <c r="F2190" s="2" t="s">
        <v>327</v>
      </c>
      <c r="G2190" s="3">
        <v>0.2788</v>
      </c>
      <c r="H2190" s="3">
        <v>86.22</v>
      </c>
      <c r="I2190" s="3">
        <v>100.0</v>
      </c>
      <c r="J2190" s="3">
        <v>129.96</v>
      </c>
      <c r="K2190" s="2" t="s">
        <v>16</v>
      </c>
    </row>
    <row r="2191">
      <c r="A2191" s="2" t="s">
        <v>6679</v>
      </c>
      <c r="B2191" s="2" t="s">
        <v>12</v>
      </c>
      <c r="C2191" s="2" t="s">
        <v>22</v>
      </c>
      <c r="D2191" s="2" t="s">
        <v>324</v>
      </c>
      <c r="E2191" s="2" t="s">
        <v>25</v>
      </c>
      <c r="F2191" s="2" t="s">
        <v>335</v>
      </c>
      <c r="G2191" s="3">
        <v>0.2765</v>
      </c>
      <c r="H2191" s="3">
        <v>95.49</v>
      </c>
      <c r="I2191" s="3">
        <v>100.0</v>
      </c>
      <c r="J2191" s="3">
        <v>129.96</v>
      </c>
      <c r="K2191" s="2" t="s">
        <v>16</v>
      </c>
    </row>
    <row r="2192">
      <c r="A2192" s="2" t="s">
        <v>6679</v>
      </c>
      <c r="B2192" s="2" t="s">
        <v>12</v>
      </c>
      <c r="C2192" s="2" t="s">
        <v>22</v>
      </c>
      <c r="D2192" s="2" t="s">
        <v>324</v>
      </c>
      <c r="E2192" s="2" t="s">
        <v>25</v>
      </c>
      <c r="F2192" s="2" t="s">
        <v>342</v>
      </c>
      <c r="G2192" s="3">
        <v>0.1964</v>
      </c>
      <c r="H2192" s="3">
        <v>105.1</v>
      </c>
      <c r="I2192" s="3">
        <v>100.0</v>
      </c>
      <c r="J2192" s="3">
        <v>129.96</v>
      </c>
      <c r="K2192" s="2" t="s">
        <v>16</v>
      </c>
    </row>
    <row r="2193">
      <c r="A2193" s="2" t="s">
        <v>6679</v>
      </c>
      <c r="B2193" s="2" t="s">
        <v>12</v>
      </c>
      <c r="C2193" s="2" t="s">
        <v>22</v>
      </c>
      <c r="D2193" s="2" t="s">
        <v>324</v>
      </c>
      <c r="E2193" s="2" t="s">
        <v>25</v>
      </c>
      <c r="F2193" s="2" t="s">
        <v>333</v>
      </c>
      <c r="G2193" s="3">
        <v>0.2297</v>
      </c>
      <c r="H2193" s="3">
        <v>95.05</v>
      </c>
      <c r="I2193" s="3">
        <v>100.0</v>
      </c>
      <c r="J2193" s="3">
        <v>129.96</v>
      </c>
      <c r="K2193" s="2" t="s">
        <v>16</v>
      </c>
    </row>
    <row r="2194">
      <c r="A2194" s="2" t="s">
        <v>6679</v>
      </c>
      <c r="B2194" s="2" t="s">
        <v>12</v>
      </c>
      <c r="C2194" s="2" t="s">
        <v>22</v>
      </c>
      <c r="D2194" s="2" t="s">
        <v>324</v>
      </c>
      <c r="E2194" s="2" t="s">
        <v>25</v>
      </c>
      <c r="F2194" s="2" t="s">
        <v>352</v>
      </c>
      <c r="G2194" s="3">
        <v>0.2053</v>
      </c>
      <c r="H2194" s="3">
        <v>100.99</v>
      </c>
      <c r="I2194" s="3">
        <v>100.0</v>
      </c>
      <c r="J2194" s="3">
        <v>129.96</v>
      </c>
      <c r="K2194" s="2" t="s">
        <v>16</v>
      </c>
    </row>
    <row r="2195">
      <c r="A2195" s="2" t="s">
        <v>6679</v>
      </c>
      <c r="B2195" s="2" t="s">
        <v>12</v>
      </c>
      <c r="C2195" s="2" t="s">
        <v>22</v>
      </c>
      <c r="D2195" s="2" t="s">
        <v>324</v>
      </c>
      <c r="E2195" s="2" t="s">
        <v>25</v>
      </c>
      <c r="F2195" s="2" t="s">
        <v>376</v>
      </c>
      <c r="G2195" s="3">
        <v>0.2178</v>
      </c>
      <c r="H2195" s="3">
        <v>89.85</v>
      </c>
      <c r="I2195" s="3">
        <v>100.0</v>
      </c>
      <c r="J2195" s="3">
        <v>129.96</v>
      </c>
      <c r="K2195" s="2" t="s">
        <v>16</v>
      </c>
    </row>
    <row r="2196">
      <c r="A2196" s="2" t="s">
        <v>6679</v>
      </c>
      <c r="B2196" s="2" t="s">
        <v>12</v>
      </c>
      <c r="C2196" s="2" t="s">
        <v>22</v>
      </c>
      <c r="D2196" s="2" t="s">
        <v>324</v>
      </c>
      <c r="E2196" s="2" t="s">
        <v>25</v>
      </c>
      <c r="F2196" s="2" t="s">
        <v>363</v>
      </c>
      <c r="G2196" s="3">
        <v>0.2134</v>
      </c>
      <c r="H2196" s="3">
        <v>90.3</v>
      </c>
      <c r="I2196" s="3">
        <v>100.0</v>
      </c>
      <c r="J2196" s="3">
        <v>129.96</v>
      </c>
      <c r="K2196" s="2" t="s">
        <v>16</v>
      </c>
    </row>
    <row r="2197">
      <c r="A2197" s="2" t="s">
        <v>6681</v>
      </c>
      <c r="B2197" s="2" t="s">
        <v>12</v>
      </c>
      <c r="C2197" s="2" t="s">
        <v>22</v>
      </c>
      <c r="D2197" s="2" t="s">
        <v>324</v>
      </c>
      <c r="E2197" s="2" t="s">
        <v>25</v>
      </c>
      <c r="F2197" s="2" t="s">
        <v>346</v>
      </c>
      <c r="G2197" s="3">
        <v>0.3098</v>
      </c>
      <c r="H2197" s="3">
        <v>97.59</v>
      </c>
      <c r="I2197" s="3">
        <v>100.0</v>
      </c>
      <c r="J2197" s="3">
        <v>129.96</v>
      </c>
      <c r="K2197" s="2" t="s">
        <v>16</v>
      </c>
    </row>
    <row r="2198">
      <c r="A2198" s="2" t="s">
        <v>6681</v>
      </c>
      <c r="B2198" s="2" t="s">
        <v>12</v>
      </c>
      <c r="C2198" s="2" t="s">
        <v>22</v>
      </c>
      <c r="D2198" s="2" t="s">
        <v>324</v>
      </c>
      <c r="E2198" s="2" t="s">
        <v>25</v>
      </c>
      <c r="F2198" s="2" t="s">
        <v>339</v>
      </c>
      <c r="G2198" s="3">
        <v>0.2598</v>
      </c>
      <c r="H2198" s="3">
        <v>102.23</v>
      </c>
      <c r="I2198" s="3">
        <v>97.6</v>
      </c>
      <c r="J2198" s="3">
        <v>129.96</v>
      </c>
      <c r="K2198" s="2" t="s">
        <v>16</v>
      </c>
    </row>
    <row r="2199">
      <c r="A2199" s="2" t="s">
        <v>6681</v>
      </c>
      <c r="B2199" s="2" t="s">
        <v>12</v>
      </c>
      <c r="C2199" s="2" t="s">
        <v>22</v>
      </c>
      <c r="D2199" s="2" t="s">
        <v>324</v>
      </c>
      <c r="E2199" s="2" t="s">
        <v>25</v>
      </c>
      <c r="F2199" s="2" t="s">
        <v>348</v>
      </c>
      <c r="G2199" s="3">
        <v>0.1895</v>
      </c>
      <c r="H2199" s="3">
        <v>89.69</v>
      </c>
      <c r="I2199" s="3">
        <v>100.0</v>
      </c>
      <c r="J2199" s="3">
        <v>129.96</v>
      </c>
      <c r="K2199" s="2" t="s">
        <v>16</v>
      </c>
    </row>
    <row r="2200">
      <c r="A2200" s="2" t="s">
        <v>6681</v>
      </c>
      <c r="B2200" s="2" t="s">
        <v>12</v>
      </c>
      <c r="C2200" s="2" t="s">
        <v>22</v>
      </c>
      <c r="D2200" s="2" t="s">
        <v>324</v>
      </c>
      <c r="E2200" s="2" t="s">
        <v>25</v>
      </c>
      <c r="F2200" s="2" t="s">
        <v>369</v>
      </c>
      <c r="G2200" s="3">
        <v>0.1603</v>
      </c>
      <c r="H2200" s="3">
        <v>93.42</v>
      </c>
      <c r="I2200" s="3">
        <v>100.0</v>
      </c>
      <c r="J2200" s="3">
        <v>129.96</v>
      </c>
      <c r="K2200" s="2" t="s">
        <v>16</v>
      </c>
    </row>
    <row r="2201">
      <c r="A2201" s="2" t="s">
        <v>6681</v>
      </c>
      <c r="B2201" s="2" t="s">
        <v>12</v>
      </c>
      <c r="C2201" s="2" t="s">
        <v>22</v>
      </c>
      <c r="D2201" s="2" t="s">
        <v>324</v>
      </c>
      <c r="E2201" s="2" t="s">
        <v>25</v>
      </c>
      <c r="F2201" s="2" t="s">
        <v>343</v>
      </c>
      <c r="G2201" s="3">
        <v>0.1781</v>
      </c>
      <c r="H2201" s="3">
        <v>95.72</v>
      </c>
      <c r="I2201" s="3">
        <v>100.0</v>
      </c>
      <c r="J2201" s="3">
        <v>129.96</v>
      </c>
      <c r="K2201" s="2" t="s">
        <v>16</v>
      </c>
    </row>
    <row r="2202">
      <c r="A2202" s="2" t="s">
        <v>6682</v>
      </c>
      <c r="B2202" s="2" t="s">
        <v>12</v>
      </c>
      <c r="C2202" s="2" t="s">
        <v>22</v>
      </c>
      <c r="D2202" s="2" t="s">
        <v>1253</v>
      </c>
      <c r="E2202" s="2" t="s">
        <v>25</v>
      </c>
      <c r="F2202" s="2" t="s">
        <v>1305</v>
      </c>
      <c r="G2202" s="3">
        <v>0.181</v>
      </c>
      <c r="H2202" s="3">
        <v>86.6</v>
      </c>
      <c r="I2202" s="3">
        <v>34.3</v>
      </c>
      <c r="J2202" s="3">
        <v>130.59</v>
      </c>
      <c r="K2202" s="2" t="s">
        <v>16</v>
      </c>
    </row>
    <row r="2203">
      <c r="A2203" s="2" t="s">
        <v>6682</v>
      </c>
      <c r="B2203" s="2" t="s">
        <v>12</v>
      </c>
      <c r="C2203" s="2" t="s">
        <v>22</v>
      </c>
      <c r="D2203" s="2" t="s">
        <v>1253</v>
      </c>
      <c r="E2203" s="2" t="s">
        <v>25</v>
      </c>
      <c r="F2203" s="2" t="s">
        <v>1266</v>
      </c>
      <c r="G2203" s="3">
        <v>0.1786</v>
      </c>
      <c r="H2203" s="3">
        <v>94.09</v>
      </c>
      <c r="I2203" s="3">
        <v>100.0</v>
      </c>
      <c r="J2203" s="3">
        <v>130.59</v>
      </c>
      <c r="K2203" s="2" t="s">
        <v>16</v>
      </c>
    </row>
    <row r="2204">
      <c r="A2204" s="2" t="s">
        <v>6683</v>
      </c>
      <c r="B2204" s="2" t="s">
        <v>12</v>
      </c>
      <c r="C2204" s="2" t="s">
        <v>22</v>
      </c>
      <c r="D2204" s="2" t="s">
        <v>1253</v>
      </c>
      <c r="E2204" s="2" t="s">
        <v>25</v>
      </c>
      <c r="F2204" s="2" t="s">
        <v>1302</v>
      </c>
      <c r="G2204" s="3">
        <v>0.2594</v>
      </c>
      <c r="H2204" s="3">
        <v>90.76</v>
      </c>
      <c r="I2204" s="3">
        <v>100.0</v>
      </c>
      <c r="J2204" s="3">
        <v>130.59</v>
      </c>
      <c r="K2204" s="2" t="s">
        <v>16</v>
      </c>
    </row>
    <row r="2205">
      <c r="A2205" s="2" t="s">
        <v>6683</v>
      </c>
      <c r="B2205" s="2" t="s">
        <v>12</v>
      </c>
      <c r="C2205" s="2" t="s">
        <v>22</v>
      </c>
      <c r="D2205" s="2" t="s">
        <v>1253</v>
      </c>
      <c r="E2205" s="2" t="s">
        <v>25</v>
      </c>
      <c r="F2205" s="2" t="s">
        <v>1312</v>
      </c>
      <c r="G2205" s="3">
        <v>0.182</v>
      </c>
      <c r="H2205" s="3">
        <v>86.98</v>
      </c>
      <c r="I2205" s="3">
        <v>100.0</v>
      </c>
      <c r="J2205" s="3">
        <v>130.59</v>
      </c>
      <c r="K2205" s="2" t="s">
        <v>16</v>
      </c>
    </row>
    <row r="2206">
      <c r="A2206" s="2" t="s">
        <v>6683</v>
      </c>
      <c r="B2206" s="2" t="s">
        <v>12</v>
      </c>
      <c r="C2206" s="2" t="s">
        <v>22</v>
      </c>
      <c r="D2206" s="2" t="s">
        <v>1253</v>
      </c>
      <c r="E2206" s="2" t="s">
        <v>25</v>
      </c>
      <c r="F2206" s="2" t="s">
        <v>1316</v>
      </c>
      <c r="G2206" s="3">
        <v>0.1927</v>
      </c>
      <c r="H2206" s="3">
        <v>90.99</v>
      </c>
      <c r="I2206" s="3">
        <v>100.0</v>
      </c>
      <c r="J2206" s="3">
        <v>130.59</v>
      </c>
      <c r="K2206" s="2" t="s">
        <v>16</v>
      </c>
    </row>
    <row r="2207">
      <c r="A2207" s="2" t="s">
        <v>6683</v>
      </c>
      <c r="B2207" s="2" t="s">
        <v>12</v>
      </c>
      <c r="C2207" s="2" t="s">
        <v>22</v>
      </c>
      <c r="D2207" s="2" t="s">
        <v>1253</v>
      </c>
      <c r="E2207" s="2" t="s">
        <v>25</v>
      </c>
      <c r="F2207" s="2" t="s">
        <v>1282</v>
      </c>
      <c r="G2207" s="3">
        <v>0.1929</v>
      </c>
      <c r="H2207" s="3">
        <v>91.32</v>
      </c>
      <c r="I2207" s="3">
        <v>100.0</v>
      </c>
      <c r="J2207" s="3">
        <v>130.59</v>
      </c>
      <c r="K2207" s="2" t="s">
        <v>16</v>
      </c>
    </row>
    <row r="2208">
      <c r="A2208" s="2" t="s">
        <v>6683</v>
      </c>
      <c r="B2208" s="2" t="s">
        <v>12</v>
      </c>
      <c r="C2208" s="2" t="s">
        <v>22</v>
      </c>
      <c r="D2208" s="2" t="s">
        <v>1253</v>
      </c>
      <c r="E2208" s="2" t="s">
        <v>25</v>
      </c>
      <c r="F2208" s="2" t="s">
        <v>1284</v>
      </c>
      <c r="G2208" s="3">
        <v>0.1811</v>
      </c>
      <c r="H2208" s="3">
        <v>85.63</v>
      </c>
      <c r="I2208" s="3">
        <v>100.0</v>
      </c>
      <c r="J2208" s="3">
        <v>130.59</v>
      </c>
      <c r="K2208" s="2" t="s">
        <v>16</v>
      </c>
    </row>
    <row r="2209">
      <c r="A2209" s="2" t="s">
        <v>6683</v>
      </c>
      <c r="B2209" s="2" t="s">
        <v>12</v>
      </c>
      <c r="C2209" s="2" t="s">
        <v>22</v>
      </c>
      <c r="D2209" s="2" t="s">
        <v>1253</v>
      </c>
      <c r="E2209" s="2" t="s">
        <v>25</v>
      </c>
      <c r="F2209" s="2" t="s">
        <v>1259</v>
      </c>
      <c r="G2209" s="3">
        <v>0.1959</v>
      </c>
      <c r="H2209" s="3">
        <v>88.65</v>
      </c>
      <c r="I2209" s="3">
        <v>100.0</v>
      </c>
      <c r="J2209" s="3">
        <v>130.59</v>
      </c>
      <c r="K2209" s="2" t="s">
        <v>16</v>
      </c>
    </row>
    <row r="2210">
      <c r="A2210" s="2" t="s">
        <v>6683</v>
      </c>
      <c r="B2210" s="2" t="s">
        <v>12</v>
      </c>
      <c r="C2210" s="2" t="s">
        <v>22</v>
      </c>
      <c r="D2210" s="2" t="s">
        <v>1253</v>
      </c>
      <c r="E2210" s="2" t="s">
        <v>25</v>
      </c>
      <c r="F2210" s="2" t="s">
        <v>1288</v>
      </c>
      <c r="G2210" s="3">
        <v>0.2092</v>
      </c>
      <c r="H2210" s="3">
        <v>97.62</v>
      </c>
      <c r="I2210" s="3">
        <v>100.0</v>
      </c>
      <c r="J2210" s="3">
        <v>130.59</v>
      </c>
      <c r="K2210" s="2" t="s">
        <v>16</v>
      </c>
    </row>
    <row r="2211">
      <c r="A2211" s="2" t="s">
        <v>6683</v>
      </c>
      <c r="B2211" s="2" t="s">
        <v>12</v>
      </c>
      <c r="C2211" s="2" t="s">
        <v>22</v>
      </c>
      <c r="D2211" s="2" t="s">
        <v>1253</v>
      </c>
      <c r="E2211" s="2" t="s">
        <v>25</v>
      </c>
      <c r="F2211" s="2" t="s">
        <v>1272</v>
      </c>
      <c r="G2211" s="3">
        <v>0.1818</v>
      </c>
      <c r="H2211" s="3">
        <v>96.57</v>
      </c>
      <c r="I2211" s="3">
        <v>100.0</v>
      </c>
      <c r="J2211" s="3">
        <v>130.59</v>
      </c>
      <c r="K2211" s="2" t="s">
        <v>16</v>
      </c>
    </row>
    <row r="2212">
      <c r="A2212" s="2" t="s">
        <v>6683</v>
      </c>
      <c r="B2212" s="2" t="s">
        <v>12</v>
      </c>
      <c r="C2212" s="2" t="s">
        <v>22</v>
      </c>
      <c r="D2212" s="2" t="s">
        <v>1253</v>
      </c>
      <c r="E2212" s="2" t="s">
        <v>25</v>
      </c>
      <c r="F2212" s="2" t="s">
        <v>1310</v>
      </c>
      <c r="G2212" s="3">
        <v>0.1732</v>
      </c>
      <c r="H2212" s="3">
        <v>89.99</v>
      </c>
      <c r="I2212" s="3">
        <v>100.0</v>
      </c>
      <c r="J2212" s="3">
        <v>130.59</v>
      </c>
      <c r="K2212" s="2" t="s">
        <v>16</v>
      </c>
    </row>
    <row r="2213">
      <c r="A2213" s="2" t="s">
        <v>6683</v>
      </c>
      <c r="B2213" s="2" t="s">
        <v>12</v>
      </c>
      <c r="C2213" s="2" t="s">
        <v>22</v>
      </c>
      <c r="D2213" s="2" t="s">
        <v>1253</v>
      </c>
      <c r="E2213" s="2" t="s">
        <v>25</v>
      </c>
      <c r="F2213" s="2" t="s">
        <v>1308</v>
      </c>
      <c r="G2213" s="3">
        <v>0.1362</v>
      </c>
      <c r="H2213" s="3">
        <v>95.95</v>
      </c>
      <c r="I2213" s="3">
        <v>100.0</v>
      </c>
      <c r="J2213" s="3">
        <v>130.59</v>
      </c>
      <c r="K2213" s="2" t="s">
        <v>16</v>
      </c>
    </row>
    <row r="2214">
      <c r="A2214" s="2" t="s">
        <v>6685</v>
      </c>
      <c r="B2214" s="2" t="s">
        <v>12</v>
      </c>
      <c r="C2214" s="2" t="s">
        <v>22</v>
      </c>
      <c r="D2214" s="2" t="s">
        <v>1253</v>
      </c>
      <c r="E2214" s="2" t="s">
        <v>25</v>
      </c>
      <c r="F2214" s="2" t="s">
        <v>1290</v>
      </c>
      <c r="G2214" s="3">
        <v>0.2363</v>
      </c>
      <c r="H2214" s="3">
        <v>92.54</v>
      </c>
      <c r="I2214" s="3">
        <v>100.0</v>
      </c>
      <c r="J2214" s="3">
        <v>130.59</v>
      </c>
      <c r="K2214" s="2" t="s">
        <v>16</v>
      </c>
    </row>
    <row r="2215">
      <c r="A2215" s="2" t="s">
        <v>6685</v>
      </c>
      <c r="B2215" s="2" t="s">
        <v>12</v>
      </c>
      <c r="C2215" s="2" t="s">
        <v>22</v>
      </c>
      <c r="D2215" s="2" t="s">
        <v>1253</v>
      </c>
      <c r="E2215" s="2" t="s">
        <v>25</v>
      </c>
      <c r="F2215" s="2" t="s">
        <v>1279</v>
      </c>
      <c r="G2215" s="3">
        <v>0.1655</v>
      </c>
      <c r="H2215" s="3">
        <v>95.3</v>
      </c>
      <c r="I2215" s="3">
        <v>100.0</v>
      </c>
      <c r="J2215" s="3">
        <v>130.59</v>
      </c>
      <c r="K2215" s="2" t="s">
        <v>16</v>
      </c>
    </row>
    <row r="2216">
      <c r="A2216" s="2" t="s">
        <v>6685</v>
      </c>
      <c r="B2216" s="2" t="s">
        <v>12</v>
      </c>
      <c r="C2216" s="2" t="s">
        <v>22</v>
      </c>
      <c r="D2216" s="2" t="s">
        <v>1253</v>
      </c>
      <c r="E2216" s="2" t="s">
        <v>25</v>
      </c>
      <c r="F2216" s="2" t="s">
        <v>1294</v>
      </c>
      <c r="G2216" s="3">
        <v>0.1642</v>
      </c>
      <c r="H2216" s="3">
        <v>94.22</v>
      </c>
      <c r="I2216" s="3">
        <v>100.0</v>
      </c>
      <c r="J2216" s="3">
        <v>130.59</v>
      </c>
      <c r="K2216" s="2" t="s">
        <v>16</v>
      </c>
    </row>
    <row r="2217">
      <c r="A2217" s="2" t="s">
        <v>6685</v>
      </c>
      <c r="B2217" s="2" t="s">
        <v>12</v>
      </c>
      <c r="C2217" s="2" t="s">
        <v>22</v>
      </c>
      <c r="D2217" s="2" t="s">
        <v>1253</v>
      </c>
      <c r="E2217" s="2" t="s">
        <v>25</v>
      </c>
      <c r="F2217" s="2" t="s">
        <v>1296</v>
      </c>
      <c r="G2217" s="3">
        <v>0.2004</v>
      </c>
      <c r="H2217" s="3">
        <v>91.47</v>
      </c>
      <c r="I2217" s="3">
        <v>100.0</v>
      </c>
      <c r="J2217" s="3">
        <v>130.59</v>
      </c>
      <c r="K2217" s="2" t="s">
        <v>16</v>
      </c>
    </row>
    <row r="2218">
      <c r="A2218" s="2" t="s">
        <v>6685</v>
      </c>
      <c r="B2218" s="2" t="s">
        <v>12</v>
      </c>
      <c r="C2218" s="2" t="s">
        <v>22</v>
      </c>
      <c r="D2218" s="2" t="s">
        <v>1253</v>
      </c>
      <c r="E2218" s="2" t="s">
        <v>25</v>
      </c>
      <c r="F2218" s="2" t="s">
        <v>1263</v>
      </c>
      <c r="G2218" s="3">
        <v>0.2062</v>
      </c>
      <c r="H2218" s="3">
        <v>86.43</v>
      </c>
      <c r="I2218" s="3">
        <v>100.0</v>
      </c>
      <c r="J2218" s="3">
        <v>130.59</v>
      </c>
      <c r="K2218" s="2" t="s">
        <v>16</v>
      </c>
    </row>
    <row r="2219">
      <c r="A2219" s="2" t="s">
        <v>6685</v>
      </c>
      <c r="B2219" s="2" t="s">
        <v>12</v>
      </c>
      <c r="C2219" s="2" t="s">
        <v>22</v>
      </c>
      <c r="D2219" s="2" t="s">
        <v>1253</v>
      </c>
      <c r="E2219" s="2" t="s">
        <v>25</v>
      </c>
      <c r="F2219" s="2" t="s">
        <v>1298</v>
      </c>
      <c r="G2219" s="3">
        <v>0.2307</v>
      </c>
      <c r="H2219" s="3">
        <v>94.4</v>
      </c>
      <c r="I2219" s="3">
        <v>100.0</v>
      </c>
      <c r="J2219" s="3">
        <v>130.59</v>
      </c>
      <c r="K2219" s="2" t="s">
        <v>16</v>
      </c>
    </row>
    <row r="2220">
      <c r="A2220" s="2" t="s">
        <v>6685</v>
      </c>
      <c r="B2220" s="2" t="s">
        <v>12</v>
      </c>
      <c r="C2220" s="2" t="s">
        <v>22</v>
      </c>
      <c r="D2220" s="2" t="s">
        <v>1253</v>
      </c>
      <c r="E2220" s="2" t="s">
        <v>25</v>
      </c>
      <c r="F2220" s="2" t="s">
        <v>1276</v>
      </c>
      <c r="G2220" s="3">
        <v>0.1855</v>
      </c>
      <c r="H2220" s="3">
        <v>97.45</v>
      </c>
      <c r="I2220" s="3">
        <v>97.6</v>
      </c>
      <c r="J2220" s="3">
        <v>130.59</v>
      </c>
      <c r="K2220" s="2" t="s">
        <v>16</v>
      </c>
    </row>
    <row r="2221">
      <c r="A2221" s="2" t="s">
        <v>6685</v>
      </c>
      <c r="B2221" s="2" t="s">
        <v>12</v>
      </c>
      <c r="C2221" s="2" t="s">
        <v>22</v>
      </c>
      <c r="D2221" s="2" t="s">
        <v>1253</v>
      </c>
      <c r="E2221" s="2" t="s">
        <v>25</v>
      </c>
      <c r="F2221" s="2" t="s">
        <v>1255</v>
      </c>
      <c r="G2221" s="3">
        <v>0.1558</v>
      </c>
      <c r="H2221" s="3">
        <v>96.45</v>
      </c>
      <c r="I2221" s="3">
        <v>100.0</v>
      </c>
      <c r="J2221" s="3">
        <v>130.59</v>
      </c>
      <c r="K2221" s="2" t="s">
        <v>16</v>
      </c>
    </row>
    <row r="2222">
      <c r="A2222" s="2" t="s">
        <v>6685</v>
      </c>
      <c r="B2222" s="2" t="s">
        <v>12</v>
      </c>
      <c r="C2222" s="2" t="s">
        <v>22</v>
      </c>
      <c r="D2222" s="2" t="s">
        <v>1974</v>
      </c>
      <c r="E2222" s="2" t="s">
        <v>25</v>
      </c>
      <c r="F2222" s="2" t="s">
        <v>2008</v>
      </c>
      <c r="G2222" s="3">
        <v>0.1716</v>
      </c>
      <c r="H2222" s="3">
        <v>95.42</v>
      </c>
      <c r="I2222" s="3">
        <v>100.0</v>
      </c>
      <c r="J2222" s="3">
        <v>130.59</v>
      </c>
      <c r="K2222" s="2" t="s">
        <v>16</v>
      </c>
    </row>
    <row r="2223">
      <c r="A2223" s="2" t="s">
        <v>6685</v>
      </c>
      <c r="B2223" s="2" t="s">
        <v>12</v>
      </c>
      <c r="C2223" s="2" t="s">
        <v>22</v>
      </c>
      <c r="D2223" s="2" t="s">
        <v>1974</v>
      </c>
      <c r="E2223" s="2" t="s">
        <v>25</v>
      </c>
      <c r="F2223" s="2" t="s">
        <v>1995</v>
      </c>
      <c r="G2223" s="3">
        <v>0.1598</v>
      </c>
      <c r="H2223" s="3">
        <v>90.26</v>
      </c>
      <c r="I2223" s="3">
        <v>100.0</v>
      </c>
      <c r="J2223" s="3">
        <v>130.59</v>
      </c>
      <c r="K2223" s="2" t="s">
        <v>16</v>
      </c>
    </row>
    <row r="2224">
      <c r="A2224" s="2" t="s">
        <v>6685</v>
      </c>
      <c r="B2224" s="2" t="s">
        <v>12</v>
      </c>
      <c r="C2224" s="2" t="s">
        <v>22</v>
      </c>
      <c r="D2224" s="2" t="s">
        <v>1974</v>
      </c>
      <c r="E2224" s="2" t="s">
        <v>25</v>
      </c>
      <c r="F2224" s="2" t="s">
        <v>2000</v>
      </c>
      <c r="G2224" s="3">
        <v>0.2518</v>
      </c>
      <c r="H2224" s="3">
        <v>89.8</v>
      </c>
      <c r="I2224" s="3">
        <v>100.0</v>
      </c>
      <c r="J2224" s="3">
        <v>130.59</v>
      </c>
      <c r="K2224" s="2" t="s">
        <v>16</v>
      </c>
    </row>
    <row r="2225">
      <c r="A2225" s="2" t="s">
        <v>6687</v>
      </c>
      <c r="B2225" s="2" t="s">
        <v>12</v>
      </c>
      <c r="C2225" s="2" t="s">
        <v>22</v>
      </c>
      <c r="D2225" s="2" t="s">
        <v>1974</v>
      </c>
      <c r="E2225" s="2" t="s">
        <v>25</v>
      </c>
      <c r="F2225" s="2" t="s">
        <v>2014</v>
      </c>
      <c r="G2225" s="3">
        <v>0.1381</v>
      </c>
      <c r="H2225" s="3">
        <v>84.69</v>
      </c>
      <c r="I2225" s="3">
        <v>100.0</v>
      </c>
      <c r="J2225" s="3">
        <v>130.59</v>
      </c>
      <c r="K2225" s="2" t="s">
        <v>16</v>
      </c>
    </row>
    <row r="2226">
      <c r="A2226" s="2" t="s">
        <v>6687</v>
      </c>
      <c r="B2226" s="2" t="s">
        <v>12</v>
      </c>
      <c r="C2226" s="2" t="s">
        <v>22</v>
      </c>
      <c r="D2226" s="2" t="s">
        <v>1974</v>
      </c>
      <c r="E2226" s="2" t="s">
        <v>25</v>
      </c>
      <c r="F2226" s="2" t="s">
        <v>1989</v>
      </c>
      <c r="G2226" s="3">
        <v>0.1753</v>
      </c>
      <c r="H2226" s="3">
        <v>89.71</v>
      </c>
      <c r="I2226" s="3">
        <v>100.0</v>
      </c>
      <c r="J2226" s="3">
        <v>130.59</v>
      </c>
      <c r="K2226" s="2" t="s">
        <v>16</v>
      </c>
    </row>
    <row r="2227">
      <c r="A2227" s="2" t="s">
        <v>6687</v>
      </c>
      <c r="B2227" s="2" t="s">
        <v>12</v>
      </c>
      <c r="C2227" s="2" t="s">
        <v>22</v>
      </c>
      <c r="D2227" s="2" t="s">
        <v>1974</v>
      </c>
      <c r="E2227" s="2" t="s">
        <v>25</v>
      </c>
      <c r="F2227" s="2" t="s">
        <v>1997</v>
      </c>
      <c r="G2227" s="3">
        <v>0.1752</v>
      </c>
      <c r="H2227" s="3">
        <v>90.14</v>
      </c>
      <c r="I2227" s="3">
        <v>100.0</v>
      </c>
      <c r="J2227" s="3">
        <v>130.59</v>
      </c>
      <c r="K2227" s="2" t="s">
        <v>16</v>
      </c>
    </row>
    <row r="2228">
      <c r="A2228" s="2" t="s">
        <v>6687</v>
      </c>
      <c r="B2228" s="2" t="s">
        <v>12</v>
      </c>
      <c r="C2228" s="2" t="s">
        <v>22</v>
      </c>
      <c r="D2228" s="2" t="s">
        <v>1974</v>
      </c>
      <c r="E2228" s="2" t="s">
        <v>25</v>
      </c>
      <c r="F2228" s="2" t="s">
        <v>1991</v>
      </c>
      <c r="G2228" s="3">
        <v>0.2152</v>
      </c>
      <c r="H2228" s="3">
        <v>99.68</v>
      </c>
      <c r="I2228" s="3">
        <v>100.0</v>
      </c>
      <c r="J2228" s="3">
        <v>130.59</v>
      </c>
      <c r="K2228" s="2" t="s">
        <v>16</v>
      </c>
    </row>
    <row r="2229">
      <c r="A2229" s="2" t="s">
        <v>6687</v>
      </c>
      <c r="B2229" s="2" t="s">
        <v>12</v>
      </c>
      <c r="C2229" s="2" t="s">
        <v>22</v>
      </c>
      <c r="D2229" s="2" t="s">
        <v>1974</v>
      </c>
      <c r="E2229" s="2" t="s">
        <v>25</v>
      </c>
      <c r="F2229" s="2" t="s">
        <v>2004</v>
      </c>
      <c r="G2229" s="3">
        <v>0.1719</v>
      </c>
      <c r="H2229" s="3">
        <v>100.53</v>
      </c>
      <c r="I2229" s="3">
        <v>100.0</v>
      </c>
      <c r="J2229" s="3">
        <v>130.59</v>
      </c>
      <c r="K2229" s="2" t="s">
        <v>16</v>
      </c>
    </row>
    <row r="2230">
      <c r="A2230" s="2" t="s">
        <v>6687</v>
      </c>
      <c r="B2230" s="2" t="s">
        <v>12</v>
      </c>
      <c r="C2230" s="2" t="s">
        <v>22</v>
      </c>
      <c r="D2230" s="2" t="s">
        <v>1974</v>
      </c>
      <c r="E2230" s="2" t="s">
        <v>25</v>
      </c>
      <c r="F2230" s="2" t="s">
        <v>1982</v>
      </c>
      <c r="G2230" s="3">
        <v>0.1303</v>
      </c>
      <c r="H2230" s="3">
        <v>92.66</v>
      </c>
      <c r="I2230" s="3">
        <v>100.0</v>
      </c>
      <c r="J2230" s="3">
        <v>130.59</v>
      </c>
      <c r="K2230" s="2" t="s">
        <v>16</v>
      </c>
    </row>
    <row r="2231">
      <c r="A2231" s="2" t="s">
        <v>6687</v>
      </c>
      <c r="B2231" s="2" t="s">
        <v>12</v>
      </c>
      <c r="C2231" s="2" t="s">
        <v>22</v>
      </c>
      <c r="D2231" s="2" t="s">
        <v>1974</v>
      </c>
      <c r="E2231" s="2" t="s">
        <v>25</v>
      </c>
      <c r="F2231" s="2" t="s">
        <v>1978</v>
      </c>
      <c r="G2231" s="3">
        <v>0.1708</v>
      </c>
      <c r="H2231" s="3">
        <v>99.19</v>
      </c>
      <c r="I2231" s="3">
        <v>100.0</v>
      </c>
      <c r="J2231" s="3">
        <v>130.59</v>
      </c>
      <c r="K2231" s="2" t="s">
        <v>16</v>
      </c>
    </row>
    <row r="2232">
      <c r="A2232" s="2" t="s">
        <v>6687</v>
      </c>
      <c r="B2232" s="2" t="s">
        <v>12</v>
      </c>
      <c r="C2232" s="2" t="s">
        <v>22</v>
      </c>
      <c r="D2232" s="2" t="s">
        <v>1974</v>
      </c>
      <c r="E2232" s="2" t="s">
        <v>25</v>
      </c>
      <c r="F2232" s="2" t="s">
        <v>1998</v>
      </c>
      <c r="G2232" s="3">
        <v>0.2414</v>
      </c>
      <c r="H2232" s="3">
        <v>92.48</v>
      </c>
      <c r="I2232" s="3">
        <v>100.0</v>
      </c>
      <c r="J2232" s="3">
        <v>130.59</v>
      </c>
      <c r="K2232" s="2" t="s">
        <v>16</v>
      </c>
    </row>
    <row r="2233">
      <c r="A2233" s="2" t="s">
        <v>6687</v>
      </c>
      <c r="B2233" s="2" t="s">
        <v>12</v>
      </c>
      <c r="C2233" s="2" t="s">
        <v>22</v>
      </c>
      <c r="D2233" s="2" t="s">
        <v>1974</v>
      </c>
      <c r="E2233" s="2" t="s">
        <v>25</v>
      </c>
      <c r="F2233" s="2" t="s">
        <v>1993</v>
      </c>
      <c r="G2233" s="3">
        <v>0.212</v>
      </c>
      <c r="H2233" s="3">
        <v>91.08</v>
      </c>
      <c r="I2233" s="3">
        <v>100.0</v>
      </c>
      <c r="J2233" s="3">
        <v>130.59</v>
      </c>
      <c r="K2233" s="2" t="s">
        <v>16</v>
      </c>
    </row>
    <row r="2234">
      <c r="A2234" s="2" t="s">
        <v>6687</v>
      </c>
      <c r="B2234" s="2" t="s">
        <v>12</v>
      </c>
      <c r="C2234" s="2" t="s">
        <v>22</v>
      </c>
      <c r="D2234" s="2" t="s">
        <v>1974</v>
      </c>
      <c r="E2234" s="2" t="s">
        <v>25</v>
      </c>
      <c r="F2234" s="2" t="s">
        <v>1976</v>
      </c>
      <c r="G2234" s="3">
        <v>0.2145</v>
      </c>
      <c r="H2234" s="3">
        <v>92.78</v>
      </c>
      <c r="I2234" s="3">
        <v>100.0</v>
      </c>
      <c r="J2234" s="3">
        <v>130.59</v>
      </c>
      <c r="K2234" s="2" t="s">
        <v>16</v>
      </c>
    </row>
    <row r="2235">
      <c r="A2235" s="2" t="s">
        <v>6690</v>
      </c>
      <c r="B2235" s="2" t="s">
        <v>12</v>
      </c>
      <c r="C2235" s="2" t="s">
        <v>22</v>
      </c>
      <c r="D2235" s="2" t="s">
        <v>1974</v>
      </c>
      <c r="E2235" s="2" t="s">
        <v>25</v>
      </c>
      <c r="F2235" s="2" t="s">
        <v>2017</v>
      </c>
      <c r="G2235" s="3">
        <v>0.1761</v>
      </c>
      <c r="H2235" s="3">
        <v>88.31</v>
      </c>
      <c r="I2235" s="3">
        <v>100.0</v>
      </c>
      <c r="J2235" s="3">
        <v>130.59</v>
      </c>
      <c r="K2235" s="2" t="s">
        <v>16</v>
      </c>
    </row>
    <row r="2236">
      <c r="A2236" s="2" t="s">
        <v>6690</v>
      </c>
      <c r="B2236" s="2" t="s">
        <v>12</v>
      </c>
      <c r="C2236" s="2" t="s">
        <v>22</v>
      </c>
      <c r="D2236" s="2" t="s">
        <v>1974</v>
      </c>
      <c r="E2236" s="2" t="s">
        <v>25</v>
      </c>
      <c r="F2236" s="2" t="s">
        <v>2010</v>
      </c>
      <c r="G2236" s="3">
        <v>0.1471</v>
      </c>
      <c r="H2236" s="3">
        <v>88.74</v>
      </c>
      <c r="I2236" s="3">
        <v>100.0</v>
      </c>
      <c r="J2236" s="3">
        <v>130.59</v>
      </c>
      <c r="K2236" s="2" t="s">
        <v>16</v>
      </c>
    </row>
    <row r="2237">
      <c r="A2237" s="2" t="s">
        <v>6690</v>
      </c>
      <c r="B2237" s="2" t="s">
        <v>12</v>
      </c>
      <c r="C2237" s="2" t="s">
        <v>22</v>
      </c>
      <c r="D2237" s="2" t="s">
        <v>1974</v>
      </c>
      <c r="E2237" s="2" t="s">
        <v>25</v>
      </c>
      <c r="F2237" s="2" t="s">
        <v>2006</v>
      </c>
      <c r="G2237" s="3">
        <v>0.1995</v>
      </c>
      <c r="H2237" s="3">
        <v>88.09</v>
      </c>
      <c r="I2237" s="3">
        <v>100.0</v>
      </c>
      <c r="J2237" s="3">
        <v>130.59</v>
      </c>
      <c r="K2237" s="2" t="s">
        <v>16</v>
      </c>
    </row>
    <row r="2238">
      <c r="A2238" s="2" t="s">
        <v>6690</v>
      </c>
      <c r="B2238" s="2" t="s">
        <v>12</v>
      </c>
      <c r="C2238" s="2" t="s">
        <v>22</v>
      </c>
      <c r="D2238" s="2" t="s">
        <v>1974</v>
      </c>
      <c r="E2238" s="2" t="s">
        <v>25</v>
      </c>
      <c r="F2238" s="2" t="s">
        <v>1985</v>
      </c>
      <c r="G2238" s="3">
        <v>0.2109</v>
      </c>
      <c r="H2238" s="3">
        <v>88.36</v>
      </c>
      <c r="I2238" s="3">
        <v>100.0</v>
      </c>
      <c r="J2238" s="3">
        <v>130.59</v>
      </c>
      <c r="K2238" s="2" t="s">
        <v>16</v>
      </c>
    </row>
    <row r="2239">
      <c r="A2239" s="2" t="s">
        <v>6690</v>
      </c>
      <c r="B2239" s="2" t="s">
        <v>12</v>
      </c>
      <c r="C2239" s="2" t="s">
        <v>22</v>
      </c>
      <c r="D2239" s="2" t="s">
        <v>1974</v>
      </c>
      <c r="E2239" s="2" t="s">
        <v>25</v>
      </c>
      <c r="F2239" s="2" t="s">
        <v>2012</v>
      </c>
      <c r="G2239" s="3">
        <v>0.2075</v>
      </c>
      <c r="H2239" s="3">
        <v>88.05</v>
      </c>
      <c r="I2239" s="3">
        <v>100.0</v>
      </c>
      <c r="J2239" s="3">
        <v>130.59</v>
      </c>
      <c r="K2239" s="2" t="s">
        <v>16</v>
      </c>
    </row>
    <row r="2240">
      <c r="A2240" s="2" t="s">
        <v>6690</v>
      </c>
      <c r="B2240" s="2" t="s">
        <v>12</v>
      </c>
      <c r="C2240" s="2" t="s">
        <v>22</v>
      </c>
      <c r="D2240" s="2" t="s">
        <v>1974</v>
      </c>
      <c r="E2240" s="2" t="s">
        <v>25</v>
      </c>
      <c r="F2240" s="2" t="s">
        <v>2015</v>
      </c>
      <c r="G2240" s="3">
        <v>0.1924</v>
      </c>
      <c r="H2240" s="3">
        <v>89.54</v>
      </c>
      <c r="I2240" s="3">
        <v>100.0</v>
      </c>
      <c r="J2240" s="3">
        <v>130.59</v>
      </c>
      <c r="K2240" s="2" t="s">
        <v>16</v>
      </c>
    </row>
    <row r="2241">
      <c r="A2241" s="2" t="s">
        <v>6690</v>
      </c>
      <c r="B2241" s="2" t="s">
        <v>12</v>
      </c>
      <c r="C2241" s="2" t="s">
        <v>22</v>
      </c>
      <c r="D2241" s="2" t="s">
        <v>1974</v>
      </c>
      <c r="E2241" s="2" t="s">
        <v>25</v>
      </c>
      <c r="F2241" s="2" t="s">
        <v>2002</v>
      </c>
      <c r="G2241" s="3">
        <v>0.1905</v>
      </c>
      <c r="H2241" s="3">
        <v>91.61</v>
      </c>
      <c r="I2241" s="3">
        <v>100.0</v>
      </c>
      <c r="J2241" s="3">
        <v>130.59</v>
      </c>
      <c r="K2241" s="2" t="s">
        <v>16</v>
      </c>
    </row>
    <row r="2242">
      <c r="A2242" s="2" t="s">
        <v>6690</v>
      </c>
      <c r="B2242" s="2" t="s">
        <v>12</v>
      </c>
      <c r="C2242" s="2" t="s">
        <v>22</v>
      </c>
      <c r="D2242" s="2" t="s">
        <v>854</v>
      </c>
      <c r="E2242" s="2" t="s">
        <v>25</v>
      </c>
      <c r="F2242" s="2" t="s">
        <v>888</v>
      </c>
      <c r="G2242" s="3">
        <v>0.2228</v>
      </c>
      <c r="H2242" s="3">
        <v>89.2</v>
      </c>
      <c r="I2242" s="3">
        <v>100.0</v>
      </c>
      <c r="J2242" s="3">
        <v>130.59</v>
      </c>
      <c r="K2242" s="2" t="s">
        <v>16</v>
      </c>
    </row>
    <row r="2243">
      <c r="A2243" s="2" t="s">
        <v>6690</v>
      </c>
      <c r="B2243" s="2" t="s">
        <v>12</v>
      </c>
      <c r="C2243" s="2" t="s">
        <v>22</v>
      </c>
      <c r="D2243" s="2" t="s">
        <v>854</v>
      </c>
      <c r="E2243" s="2" t="s">
        <v>25</v>
      </c>
      <c r="F2243" s="2" t="s">
        <v>866</v>
      </c>
      <c r="G2243" s="3">
        <v>0.2635</v>
      </c>
      <c r="H2243" s="3">
        <v>92.65</v>
      </c>
      <c r="I2243" s="3">
        <v>100.0</v>
      </c>
      <c r="J2243" s="3">
        <v>130.59</v>
      </c>
      <c r="K2243" s="2" t="s">
        <v>16</v>
      </c>
    </row>
    <row r="2244">
      <c r="A2244" s="2" t="s">
        <v>6690</v>
      </c>
      <c r="B2244" s="2" t="s">
        <v>12</v>
      </c>
      <c r="C2244" s="2" t="s">
        <v>22</v>
      </c>
      <c r="D2244" s="2" t="s">
        <v>854</v>
      </c>
      <c r="E2244" s="2" t="s">
        <v>25</v>
      </c>
      <c r="F2244" s="2" t="s">
        <v>878</v>
      </c>
      <c r="G2244" s="3">
        <v>0.244</v>
      </c>
      <c r="H2244" s="3">
        <v>106.59</v>
      </c>
      <c r="I2244" s="3">
        <v>100.0</v>
      </c>
      <c r="J2244" s="3">
        <v>130.59</v>
      </c>
      <c r="K2244" s="2" t="s">
        <v>16</v>
      </c>
    </row>
    <row r="2245">
      <c r="A2245" s="2" t="s">
        <v>6690</v>
      </c>
      <c r="B2245" s="2" t="s">
        <v>12</v>
      </c>
      <c r="C2245" s="2" t="s">
        <v>22</v>
      </c>
      <c r="D2245" s="2" t="s">
        <v>854</v>
      </c>
      <c r="E2245" s="2" t="s">
        <v>25</v>
      </c>
      <c r="F2245" s="2" t="s">
        <v>855</v>
      </c>
      <c r="G2245" s="3">
        <v>0.28</v>
      </c>
      <c r="H2245" s="3">
        <v>94.56</v>
      </c>
      <c r="I2245" s="3">
        <v>100.0</v>
      </c>
      <c r="J2245" s="3">
        <v>130.59</v>
      </c>
      <c r="K2245" s="2" t="s">
        <v>16</v>
      </c>
    </row>
    <row r="2246">
      <c r="A2246" s="2" t="s">
        <v>6692</v>
      </c>
      <c r="B2246" s="2" t="s">
        <v>12</v>
      </c>
      <c r="C2246" s="2" t="s">
        <v>22</v>
      </c>
      <c r="D2246" s="2" t="s">
        <v>854</v>
      </c>
      <c r="E2246" s="2" t="s">
        <v>25</v>
      </c>
      <c r="F2246" s="2" t="s">
        <v>881</v>
      </c>
      <c r="G2246" s="3">
        <v>0.2465</v>
      </c>
      <c r="H2246" s="3">
        <v>96.32</v>
      </c>
      <c r="I2246" s="3">
        <v>100.0</v>
      </c>
      <c r="J2246" s="3">
        <v>130.59</v>
      </c>
      <c r="K2246" s="2" t="s">
        <v>16</v>
      </c>
    </row>
    <row r="2247">
      <c r="A2247" s="2" t="s">
        <v>6692</v>
      </c>
      <c r="B2247" s="2" t="s">
        <v>12</v>
      </c>
      <c r="C2247" s="2" t="s">
        <v>22</v>
      </c>
      <c r="D2247" s="2" t="s">
        <v>854</v>
      </c>
      <c r="E2247" s="2" t="s">
        <v>25</v>
      </c>
      <c r="F2247" s="2" t="s">
        <v>871</v>
      </c>
      <c r="G2247" s="3">
        <v>0.197</v>
      </c>
      <c r="H2247" s="3">
        <v>90.14</v>
      </c>
      <c r="I2247" s="3">
        <v>100.0</v>
      </c>
      <c r="J2247" s="3">
        <v>130.59</v>
      </c>
      <c r="K2247" s="2" t="s">
        <v>16</v>
      </c>
    </row>
    <row r="2248">
      <c r="A2248" s="2" t="s">
        <v>6692</v>
      </c>
      <c r="B2248" s="2" t="s">
        <v>12</v>
      </c>
      <c r="C2248" s="2" t="s">
        <v>22</v>
      </c>
      <c r="D2248" s="2" t="s">
        <v>854</v>
      </c>
      <c r="E2248" s="2" t="s">
        <v>25</v>
      </c>
      <c r="F2248" s="2" t="s">
        <v>883</v>
      </c>
      <c r="G2248" s="3">
        <v>0.2923</v>
      </c>
      <c r="H2248" s="3">
        <v>86.56</v>
      </c>
      <c r="I2248" s="3">
        <v>100.0</v>
      </c>
      <c r="J2248" s="3">
        <v>130.59</v>
      </c>
      <c r="K2248" s="2" t="s">
        <v>16</v>
      </c>
    </row>
    <row r="2249">
      <c r="A2249" s="2" t="s">
        <v>6692</v>
      </c>
      <c r="B2249" s="2" t="s">
        <v>12</v>
      </c>
      <c r="C2249" s="2" t="s">
        <v>22</v>
      </c>
      <c r="D2249" s="2" t="s">
        <v>854</v>
      </c>
      <c r="E2249" s="2" t="s">
        <v>25</v>
      </c>
      <c r="F2249" s="2" t="s">
        <v>895</v>
      </c>
      <c r="G2249" s="3">
        <v>0.2023</v>
      </c>
      <c r="H2249" s="3">
        <v>97.4</v>
      </c>
      <c r="I2249" s="3">
        <v>100.0</v>
      </c>
      <c r="J2249" s="3">
        <v>130.59</v>
      </c>
      <c r="K2249" s="2" t="s">
        <v>16</v>
      </c>
    </row>
    <row r="2250">
      <c r="A2250" s="2" t="s">
        <v>6692</v>
      </c>
      <c r="B2250" s="2" t="s">
        <v>12</v>
      </c>
      <c r="C2250" s="2" t="s">
        <v>22</v>
      </c>
      <c r="D2250" s="2" t="s">
        <v>854</v>
      </c>
      <c r="E2250" s="2" t="s">
        <v>25</v>
      </c>
      <c r="F2250" s="2" t="s">
        <v>868</v>
      </c>
      <c r="G2250" s="3">
        <v>0.2013</v>
      </c>
      <c r="H2250" s="3">
        <v>105.82</v>
      </c>
      <c r="I2250" s="3">
        <v>100.0</v>
      </c>
      <c r="J2250" s="3">
        <v>130.59</v>
      </c>
      <c r="K2250" s="2" t="s">
        <v>16</v>
      </c>
    </row>
    <row r="2251">
      <c r="A2251" s="2" t="s">
        <v>6692</v>
      </c>
      <c r="B2251" s="2" t="s">
        <v>12</v>
      </c>
      <c r="C2251" s="2" t="s">
        <v>22</v>
      </c>
      <c r="D2251" s="2" t="s">
        <v>854</v>
      </c>
      <c r="E2251" s="2" t="s">
        <v>25</v>
      </c>
      <c r="F2251" s="2" t="s">
        <v>889</v>
      </c>
      <c r="G2251" s="3">
        <v>0.2156</v>
      </c>
      <c r="H2251" s="3">
        <v>89.98</v>
      </c>
      <c r="I2251" s="3">
        <v>100.0</v>
      </c>
      <c r="J2251" s="3">
        <v>130.59</v>
      </c>
      <c r="K2251" s="2" t="s">
        <v>16</v>
      </c>
    </row>
    <row r="2252">
      <c r="A2252" s="2" t="s">
        <v>6692</v>
      </c>
      <c r="B2252" s="2" t="s">
        <v>12</v>
      </c>
      <c r="C2252" s="2" t="s">
        <v>22</v>
      </c>
      <c r="D2252" s="2" t="s">
        <v>854</v>
      </c>
      <c r="E2252" s="2" t="s">
        <v>25</v>
      </c>
      <c r="F2252" s="2" t="s">
        <v>861</v>
      </c>
      <c r="G2252" s="3">
        <v>0.2142</v>
      </c>
      <c r="H2252" s="3">
        <v>90.78</v>
      </c>
      <c r="I2252" s="3">
        <v>100.0</v>
      </c>
      <c r="J2252" s="3">
        <v>130.59</v>
      </c>
      <c r="K2252" s="2" t="s">
        <v>16</v>
      </c>
    </row>
    <row r="2253">
      <c r="A2253" s="2" t="s">
        <v>6692</v>
      </c>
      <c r="B2253" s="2" t="s">
        <v>12</v>
      </c>
      <c r="C2253" s="2" t="s">
        <v>22</v>
      </c>
      <c r="D2253" s="2" t="s">
        <v>854</v>
      </c>
      <c r="E2253" s="2" t="s">
        <v>25</v>
      </c>
      <c r="F2253" s="2" t="s">
        <v>892</v>
      </c>
      <c r="G2253" s="3">
        <v>0.2084</v>
      </c>
      <c r="H2253" s="3">
        <v>99.63</v>
      </c>
      <c r="I2253" s="3">
        <v>100.0</v>
      </c>
      <c r="J2253" s="3">
        <v>130.59</v>
      </c>
      <c r="K2253" s="2" t="s">
        <v>16</v>
      </c>
    </row>
    <row r="2254">
      <c r="A2254" s="2" t="s">
        <v>6692</v>
      </c>
      <c r="B2254" s="2" t="s">
        <v>12</v>
      </c>
      <c r="C2254" s="2" t="s">
        <v>22</v>
      </c>
      <c r="D2254" s="2" t="s">
        <v>854</v>
      </c>
      <c r="E2254" s="2" t="s">
        <v>25</v>
      </c>
      <c r="F2254" s="2" t="s">
        <v>884</v>
      </c>
      <c r="G2254" s="3">
        <v>0.2649</v>
      </c>
      <c r="H2254" s="3">
        <v>97.94</v>
      </c>
      <c r="I2254" s="3">
        <v>100.0</v>
      </c>
      <c r="J2254" s="3">
        <v>130.59</v>
      </c>
      <c r="K2254" s="2" t="s">
        <v>16</v>
      </c>
    </row>
    <row r="2255">
      <c r="A2255" s="2" t="s">
        <v>6692</v>
      </c>
      <c r="B2255" s="2" t="s">
        <v>12</v>
      </c>
      <c r="C2255" s="2" t="s">
        <v>22</v>
      </c>
      <c r="D2255" s="2" t="s">
        <v>854</v>
      </c>
      <c r="E2255" s="2" t="s">
        <v>25</v>
      </c>
      <c r="F2255" s="2" t="s">
        <v>856</v>
      </c>
      <c r="G2255" s="3">
        <v>0.2998</v>
      </c>
      <c r="H2255" s="3">
        <v>93.18</v>
      </c>
      <c r="I2255" s="3">
        <v>100.0</v>
      </c>
      <c r="J2255" s="3">
        <v>130.59</v>
      </c>
      <c r="K2255" s="2" t="s">
        <v>16</v>
      </c>
    </row>
    <row r="2256">
      <c r="A2256" s="2" t="s">
        <v>6694</v>
      </c>
      <c r="B2256" s="2" t="s">
        <v>12</v>
      </c>
      <c r="C2256" s="2" t="s">
        <v>22</v>
      </c>
      <c r="D2256" s="2" t="s">
        <v>854</v>
      </c>
      <c r="E2256" s="2" t="s">
        <v>25</v>
      </c>
      <c r="F2256" s="2" t="s">
        <v>864</v>
      </c>
      <c r="G2256" s="3">
        <v>0.2237</v>
      </c>
      <c r="H2256" s="3">
        <v>95.45</v>
      </c>
      <c r="I2256" s="3">
        <v>100.0</v>
      </c>
      <c r="J2256" s="3">
        <v>130.59</v>
      </c>
      <c r="K2256" s="2" t="s">
        <v>16</v>
      </c>
    </row>
    <row r="2257">
      <c r="A2257" s="2" t="s">
        <v>6694</v>
      </c>
      <c r="B2257" s="2" t="s">
        <v>12</v>
      </c>
      <c r="C2257" s="2" t="s">
        <v>22</v>
      </c>
      <c r="D2257" s="2" t="s">
        <v>854</v>
      </c>
      <c r="E2257" s="2" t="s">
        <v>25</v>
      </c>
      <c r="F2257" s="2" t="s">
        <v>886</v>
      </c>
      <c r="G2257" s="3">
        <v>0.3035</v>
      </c>
      <c r="H2257" s="3">
        <v>96.85</v>
      </c>
      <c r="I2257" s="3">
        <v>100.0</v>
      </c>
      <c r="J2257" s="3">
        <v>130.59</v>
      </c>
      <c r="K2257" s="2" t="s">
        <v>16</v>
      </c>
    </row>
    <row r="2258">
      <c r="A2258" s="2" t="s">
        <v>6694</v>
      </c>
      <c r="B2258" s="2" t="s">
        <v>12</v>
      </c>
      <c r="C2258" s="2" t="s">
        <v>22</v>
      </c>
      <c r="D2258" s="2" t="s">
        <v>854</v>
      </c>
      <c r="E2258" s="2" t="s">
        <v>25</v>
      </c>
      <c r="F2258" s="2" t="s">
        <v>859</v>
      </c>
      <c r="G2258" s="3">
        <v>0.263</v>
      </c>
      <c r="H2258" s="3">
        <v>90.08</v>
      </c>
      <c r="I2258" s="3">
        <v>100.0</v>
      </c>
      <c r="J2258" s="3">
        <v>130.59</v>
      </c>
      <c r="K2258" s="2" t="s">
        <v>16</v>
      </c>
    </row>
    <row r="2259">
      <c r="A2259" s="2" t="s">
        <v>6694</v>
      </c>
      <c r="B2259" s="2" t="s">
        <v>12</v>
      </c>
      <c r="C2259" s="2" t="s">
        <v>22</v>
      </c>
      <c r="D2259" s="2" t="s">
        <v>854</v>
      </c>
      <c r="E2259" s="2" t="s">
        <v>25</v>
      </c>
      <c r="F2259" s="2" t="s">
        <v>873</v>
      </c>
      <c r="G2259" s="3">
        <v>0.2858</v>
      </c>
      <c r="H2259" s="3">
        <v>93.94</v>
      </c>
      <c r="I2259" s="3">
        <v>100.0</v>
      </c>
      <c r="J2259" s="3">
        <v>130.59</v>
      </c>
      <c r="K2259" s="2" t="s">
        <v>16</v>
      </c>
    </row>
    <row r="2260">
      <c r="A2260" s="2" t="s">
        <v>6694</v>
      </c>
      <c r="B2260" s="2" t="s">
        <v>12</v>
      </c>
      <c r="C2260" s="2" t="s">
        <v>22</v>
      </c>
      <c r="D2260" s="2" t="s">
        <v>854</v>
      </c>
      <c r="E2260" s="2" t="s">
        <v>25</v>
      </c>
      <c r="F2260" s="2" t="s">
        <v>876</v>
      </c>
      <c r="G2260" s="3">
        <v>0.2066</v>
      </c>
      <c r="H2260" s="3">
        <v>96.88</v>
      </c>
      <c r="I2260" s="3">
        <v>100.0</v>
      </c>
      <c r="J2260" s="3">
        <v>130.59</v>
      </c>
      <c r="K2260" s="2" t="s">
        <v>16</v>
      </c>
    </row>
    <row r="2261">
      <c r="A2261" s="2" t="s">
        <v>6694</v>
      </c>
      <c r="B2261" s="2" t="s">
        <v>12</v>
      </c>
      <c r="C2261" s="2" t="s">
        <v>22</v>
      </c>
      <c r="D2261" s="2" t="s">
        <v>854</v>
      </c>
      <c r="E2261" s="2" t="s">
        <v>25</v>
      </c>
      <c r="F2261" s="2" t="s">
        <v>897</v>
      </c>
      <c r="G2261" s="3">
        <v>0.273</v>
      </c>
      <c r="H2261" s="3">
        <v>91.73</v>
      </c>
      <c r="I2261" s="3">
        <v>100.0</v>
      </c>
      <c r="J2261" s="3">
        <v>130.59</v>
      </c>
      <c r="K2261" s="2" t="s">
        <v>16</v>
      </c>
    </row>
    <row r="2262">
      <c r="A2262" s="2" t="s">
        <v>6694</v>
      </c>
      <c r="B2262" s="2" t="s">
        <v>12</v>
      </c>
      <c r="C2262" s="2" t="s">
        <v>22</v>
      </c>
      <c r="D2262" s="2" t="s">
        <v>2019</v>
      </c>
      <c r="E2262" s="2" t="s">
        <v>25</v>
      </c>
      <c r="F2262" s="2" t="s">
        <v>2059</v>
      </c>
      <c r="G2262" s="3">
        <v>0.2454</v>
      </c>
      <c r="H2262" s="3">
        <v>90.78</v>
      </c>
      <c r="I2262" s="3">
        <v>100.0</v>
      </c>
      <c r="J2262" s="3">
        <v>130.59</v>
      </c>
      <c r="K2262" s="2" t="s">
        <v>16</v>
      </c>
    </row>
    <row r="2263">
      <c r="A2263" s="2" t="s">
        <v>6694</v>
      </c>
      <c r="B2263" s="2" t="s">
        <v>12</v>
      </c>
      <c r="C2263" s="2" t="s">
        <v>22</v>
      </c>
      <c r="D2263" s="2" t="s">
        <v>2019</v>
      </c>
      <c r="E2263" s="2" t="s">
        <v>25</v>
      </c>
      <c r="F2263" s="2" t="s">
        <v>2062</v>
      </c>
      <c r="G2263" s="3">
        <v>0.2819</v>
      </c>
      <c r="H2263" s="3">
        <v>87.86</v>
      </c>
      <c r="I2263" s="3">
        <v>100.0</v>
      </c>
      <c r="J2263" s="3">
        <v>130.59</v>
      </c>
      <c r="K2263" s="2" t="s">
        <v>16</v>
      </c>
    </row>
    <row r="2264">
      <c r="A2264" s="2" t="s">
        <v>6694</v>
      </c>
      <c r="B2264" s="2" t="s">
        <v>12</v>
      </c>
      <c r="C2264" s="2" t="s">
        <v>22</v>
      </c>
      <c r="D2264" s="2" t="s">
        <v>2019</v>
      </c>
      <c r="E2264" s="2" t="s">
        <v>25</v>
      </c>
      <c r="F2264" s="2" t="s">
        <v>2061</v>
      </c>
      <c r="G2264" s="3">
        <v>0.2252</v>
      </c>
      <c r="H2264" s="3">
        <v>85.59</v>
      </c>
      <c r="I2264" s="3">
        <v>100.0</v>
      </c>
      <c r="J2264" s="3">
        <v>130.59</v>
      </c>
      <c r="K2264" s="2" t="s">
        <v>16</v>
      </c>
    </row>
    <row r="2265">
      <c r="A2265" s="2" t="s">
        <v>6694</v>
      </c>
      <c r="B2265" s="2" t="s">
        <v>12</v>
      </c>
      <c r="C2265" s="2" t="s">
        <v>22</v>
      </c>
      <c r="D2265" s="2" t="s">
        <v>2019</v>
      </c>
      <c r="E2265" s="2" t="s">
        <v>25</v>
      </c>
      <c r="F2265" s="2" t="s">
        <v>2050</v>
      </c>
      <c r="G2265" s="3">
        <v>0.1513</v>
      </c>
      <c r="H2265" s="3">
        <v>87.44</v>
      </c>
      <c r="I2265" s="3">
        <v>100.0</v>
      </c>
      <c r="J2265" s="3">
        <v>130.59</v>
      </c>
      <c r="K2265" s="2" t="s">
        <v>16</v>
      </c>
    </row>
    <row r="2266">
      <c r="A2266" s="2" t="s">
        <v>6694</v>
      </c>
      <c r="B2266" s="2" t="s">
        <v>12</v>
      </c>
      <c r="C2266" s="2" t="s">
        <v>22</v>
      </c>
      <c r="D2266" s="2" t="s">
        <v>2019</v>
      </c>
      <c r="E2266" s="2" t="s">
        <v>25</v>
      </c>
      <c r="F2266" s="2" t="s">
        <v>2057</v>
      </c>
      <c r="G2266" s="3">
        <v>0.2181</v>
      </c>
      <c r="H2266" s="3">
        <v>88.36</v>
      </c>
      <c r="I2266" s="3">
        <v>100.0</v>
      </c>
      <c r="J2266" s="3">
        <v>130.59</v>
      </c>
      <c r="K2266" s="2" t="s">
        <v>16</v>
      </c>
    </row>
    <row r="2267">
      <c r="A2267" s="2" t="s">
        <v>6696</v>
      </c>
      <c r="B2267" s="2" t="s">
        <v>12</v>
      </c>
      <c r="C2267" s="2" t="s">
        <v>22</v>
      </c>
      <c r="D2267" s="2" t="s">
        <v>2019</v>
      </c>
      <c r="E2267" s="2" t="s">
        <v>25</v>
      </c>
      <c r="F2267" s="2" t="s">
        <v>2024</v>
      </c>
      <c r="G2267" s="3">
        <v>0.2054</v>
      </c>
      <c r="H2267" s="3">
        <v>88.86</v>
      </c>
      <c r="I2267" s="3">
        <v>100.0</v>
      </c>
      <c r="J2267" s="3">
        <v>130.59</v>
      </c>
      <c r="K2267" s="2" t="s">
        <v>16</v>
      </c>
    </row>
    <row r="2268">
      <c r="A2268" s="2" t="s">
        <v>6696</v>
      </c>
      <c r="B2268" s="2" t="s">
        <v>12</v>
      </c>
      <c r="C2268" s="2" t="s">
        <v>22</v>
      </c>
      <c r="D2268" s="2" t="s">
        <v>2019</v>
      </c>
      <c r="E2268" s="2" t="s">
        <v>25</v>
      </c>
      <c r="F2268" s="2" t="s">
        <v>2041</v>
      </c>
      <c r="G2268" s="3">
        <v>0.1578</v>
      </c>
      <c r="H2268" s="3">
        <v>89.17</v>
      </c>
      <c r="I2268" s="3">
        <v>100.0</v>
      </c>
      <c r="J2268" s="3">
        <v>130.59</v>
      </c>
      <c r="K2268" s="2" t="s">
        <v>16</v>
      </c>
    </row>
    <row r="2269">
      <c r="A2269" s="2" t="s">
        <v>6696</v>
      </c>
      <c r="B2269" s="2" t="s">
        <v>12</v>
      </c>
      <c r="C2269" s="2" t="s">
        <v>22</v>
      </c>
      <c r="D2269" s="2" t="s">
        <v>2019</v>
      </c>
      <c r="E2269" s="2" t="s">
        <v>25</v>
      </c>
      <c r="F2269" s="2" t="s">
        <v>2027</v>
      </c>
      <c r="G2269" s="3">
        <v>0.184</v>
      </c>
      <c r="H2269" s="3">
        <v>84.56</v>
      </c>
      <c r="I2269" s="3">
        <v>100.0</v>
      </c>
      <c r="J2269" s="3">
        <v>130.59</v>
      </c>
      <c r="K2269" s="2" t="s">
        <v>16</v>
      </c>
    </row>
    <row r="2270">
      <c r="A2270" s="2" t="s">
        <v>6696</v>
      </c>
      <c r="B2270" s="2" t="s">
        <v>12</v>
      </c>
      <c r="C2270" s="2" t="s">
        <v>22</v>
      </c>
      <c r="D2270" s="2" t="s">
        <v>2019</v>
      </c>
      <c r="E2270" s="2" t="s">
        <v>25</v>
      </c>
      <c r="F2270" s="2" t="s">
        <v>2034</v>
      </c>
      <c r="G2270" s="3">
        <v>0.1861</v>
      </c>
      <c r="H2270" s="3">
        <v>95.68</v>
      </c>
      <c r="I2270" s="3">
        <v>100.0</v>
      </c>
      <c r="J2270" s="3">
        <v>130.59</v>
      </c>
      <c r="K2270" s="2" t="s">
        <v>16</v>
      </c>
    </row>
    <row r="2271">
      <c r="A2271" s="2" t="s">
        <v>6696</v>
      </c>
      <c r="B2271" s="2" t="s">
        <v>12</v>
      </c>
      <c r="C2271" s="2" t="s">
        <v>22</v>
      </c>
      <c r="D2271" s="2" t="s">
        <v>2019</v>
      </c>
      <c r="E2271" s="2" t="s">
        <v>25</v>
      </c>
      <c r="F2271" s="2" t="s">
        <v>2022</v>
      </c>
      <c r="G2271" s="3">
        <v>0.1824</v>
      </c>
      <c r="H2271" s="3">
        <v>85.66</v>
      </c>
      <c r="I2271" s="3">
        <v>100.0</v>
      </c>
      <c r="J2271" s="3">
        <v>130.59</v>
      </c>
      <c r="K2271" s="2" t="s">
        <v>16</v>
      </c>
    </row>
    <row r="2272">
      <c r="A2272" s="2" t="s">
        <v>6696</v>
      </c>
      <c r="B2272" s="2" t="s">
        <v>12</v>
      </c>
      <c r="C2272" s="2" t="s">
        <v>22</v>
      </c>
      <c r="D2272" s="2" t="s">
        <v>2019</v>
      </c>
      <c r="E2272" s="2" t="s">
        <v>25</v>
      </c>
      <c r="F2272" s="2" t="s">
        <v>2037</v>
      </c>
      <c r="G2272" s="3">
        <v>0.1928</v>
      </c>
      <c r="H2272" s="3">
        <v>87.38</v>
      </c>
      <c r="I2272" s="3">
        <v>100.0</v>
      </c>
      <c r="J2272" s="3">
        <v>130.59</v>
      </c>
      <c r="K2272" s="2" t="s">
        <v>16</v>
      </c>
    </row>
    <row r="2273">
      <c r="A2273" s="2" t="s">
        <v>6696</v>
      </c>
      <c r="B2273" s="2" t="s">
        <v>12</v>
      </c>
      <c r="C2273" s="2" t="s">
        <v>22</v>
      </c>
      <c r="D2273" s="2" t="s">
        <v>2019</v>
      </c>
      <c r="E2273" s="2" t="s">
        <v>25</v>
      </c>
      <c r="F2273" s="2" t="s">
        <v>2032</v>
      </c>
      <c r="G2273" s="3">
        <v>0.1866</v>
      </c>
      <c r="H2273" s="3">
        <v>87.03</v>
      </c>
      <c r="I2273" s="3">
        <v>100.0</v>
      </c>
      <c r="J2273" s="3">
        <v>130.59</v>
      </c>
      <c r="K2273" s="2" t="s">
        <v>16</v>
      </c>
    </row>
    <row r="2274">
      <c r="A2274" s="2" t="s">
        <v>6696</v>
      </c>
      <c r="B2274" s="2" t="s">
        <v>12</v>
      </c>
      <c r="C2274" s="2" t="s">
        <v>22</v>
      </c>
      <c r="D2274" s="2" t="s">
        <v>2019</v>
      </c>
      <c r="E2274" s="2" t="s">
        <v>25</v>
      </c>
      <c r="F2274" s="2" t="s">
        <v>2068</v>
      </c>
      <c r="G2274" s="3">
        <v>0.1775</v>
      </c>
      <c r="H2274" s="3">
        <v>87.64</v>
      </c>
      <c r="I2274" s="3">
        <v>100.0</v>
      </c>
      <c r="J2274" s="3">
        <v>130.59</v>
      </c>
      <c r="K2274" s="2" t="s">
        <v>16</v>
      </c>
    </row>
    <row r="2275">
      <c r="A2275" s="2" t="s">
        <v>6696</v>
      </c>
      <c r="B2275" s="2" t="s">
        <v>12</v>
      </c>
      <c r="C2275" s="2" t="s">
        <v>22</v>
      </c>
      <c r="D2275" s="2" t="s">
        <v>2019</v>
      </c>
      <c r="E2275" s="2" t="s">
        <v>25</v>
      </c>
      <c r="F2275" s="2" t="s">
        <v>2020</v>
      </c>
      <c r="G2275" s="3">
        <v>0.192</v>
      </c>
      <c r="H2275" s="3">
        <v>86.38</v>
      </c>
      <c r="I2275" s="3">
        <v>100.0</v>
      </c>
      <c r="J2275" s="3">
        <v>130.59</v>
      </c>
      <c r="K2275" s="2" t="s">
        <v>16</v>
      </c>
    </row>
    <row r="2276">
      <c r="A2276" s="2" t="s">
        <v>6696</v>
      </c>
      <c r="B2276" s="2" t="s">
        <v>12</v>
      </c>
      <c r="C2276" s="2" t="s">
        <v>22</v>
      </c>
      <c r="D2276" s="2" t="s">
        <v>2019</v>
      </c>
      <c r="E2276" s="2" t="s">
        <v>25</v>
      </c>
      <c r="F2276" s="2" t="s">
        <v>2052</v>
      </c>
      <c r="G2276" s="3">
        <v>0.1641</v>
      </c>
      <c r="H2276" s="3">
        <v>98.42</v>
      </c>
      <c r="I2276" s="3">
        <v>100.0</v>
      </c>
      <c r="J2276" s="3">
        <v>130.59</v>
      </c>
      <c r="K2276" s="2" t="s">
        <v>16</v>
      </c>
    </row>
    <row r="2277">
      <c r="A2277" s="2" t="s">
        <v>6698</v>
      </c>
      <c r="B2277" s="2" t="s">
        <v>12</v>
      </c>
      <c r="C2277" s="2" t="s">
        <v>22</v>
      </c>
      <c r="D2277" s="2" t="s">
        <v>2019</v>
      </c>
      <c r="E2277" s="2" t="s">
        <v>25</v>
      </c>
      <c r="F2277" s="2" t="s">
        <v>2064</v>
      </c>
      <c r="G2277" s="3">
        <v>0.2563</v>
      </c>
      <c r="H2277" s="3">
        <v>109.58</v>
      </c>
      <c r="I2277" s="3">
        <v>97.8</v>
      </c>
      <c r="J2277" s="3">
        <v>130.59</v>
      </c>
      <c r="K2277" s="2" t="s">
        <v>16</v>
      </c>
    </row>
    <row r="2278">
      <c r="A2278" s="2" t="s">
        <v>6698</v>
      </c>
      <c r="B2278" s="2" t="s">
        <v>12</v>
      </c>
      <c r="C2278" s="2" t="s">
        <v>22</v>
      </c>
      <c r="D2278" s="2" t="s">
        <v>2019</v>
      </c>
      <c r="E2278" s="2" t="s">
        <v>25</v>
      </c>
      <c r="F2278" s="2" t="s">
        <v>2030</v>
      </c>
      <c r="G2278" s="3">
        <v>0.1863</v>
      </c>
      <c r="H2278" s="3">
        <v>94.79</v>
      </c>
      <c r="I2278" s="3">
        <v>100.0</v>
      </c>
      <c r="J2278" s="3">
        <v>130.59</v>
      </c>
      <c r="K2278" s="2" t="s">
        <v>16</v>
      </c>
    </row>
    <row r="2279">
      <c r="A2279" s="2" t="s">
        <v>6698</v>
      </c>
      <c r="B2279" s="2" t="s">
        <v>12</v>
      </c>
      <c r="C2279" s="2" t="s">
        <v>22</v>
      </c>
      <c r="D2279" s="2" t="s">
        <v>2019</v>
      </c>
      <c r="E2279" s="2" t="s">
        <v>25</v>
      </c>
      <c r="F2279" s="2" t="s">
        <v>2043</v>
      </c>
      <c r="G2279" s="3">
        <v>0.2035</v>
      </c>
      <c r="H2279" s="3">
        <v>95.13</v>
      </c>
      <c r="I2279" s="3">
        <v>100.0</v>
      </c>
      <c r="J2279" s="3">
        <v>130.59</v>
      </c>
      <c r="K2279" s="2" t="s">
        <v>16</v>
      </c>
    </row>
    <row r="2280">
      <c r="A2280" s="2" t="s">
        <v>6698</v>
      </c>
      <c r="B2280" s="2" t="s">
        <v>12</v>
      </c>
      <c r="C2280" s="2" t="s">
        <v>22</v>
      </c>
      <c r="D2280" s="2" t="s">
        <v>2019</v>
      </c>
      <c r="E2280" s="2" t="s">
        <v>25</v>
      </c>
      <c r="F2280" s="2" t="s">
        <v>2045</v>
      </c>
      <c r="G2280" s="3">
        <v>0.162</v>
      </c>
      <c r="H2280" s="3">
        <v>96.82</v>
      </c>
      <c r="I2280" s="3">
        <v>100.0</v>
      </c>
      <c r="J2280" s="3">
        <v>130.59</v>
      </c>
      <c r="K2280" s="2" t="s">
        <v>16</v>
      </c>
    </row>
    <row r="2281">
      <c r="A2281" s="2" t="s">
        <v>6698</v>
      </c>
      <c r="B2281" s="2" t="s">
        <v>12</v>
      </c>
      <c r="C2281" s="2" t="s">
        <v>22</v>
      </c>
      <c r="D2281" s="2" t="s">
        <v>2019</v>
      </c>
      <c r="E2281" s="2" t="s">
        <v>25</v>
      </c>
      <c r="F2281" s="2" t="s">
        <v>2047</v>
      </c>
      <c r="G2281" s="3">
        <v>0.1615</v>
      </c>
      <c r="H2281" s="3">
        <v>91.79</v>
      </c>
      <c r="I2281" s="3">
        <v>100.0</v>
      </c>
      <c r="J2281" s="3">
        <v>130.59</v>
      </c>
      <c r="K2281" s="2" t="s">
        <v>16</v>
      </c>
    </row>
    <row r="2282">
      <c r="A2282" s="2" t="s">
        <v>6698</v>
      </c>
      <c r="B2282" s="2" t="s">
        <v>12</v>
      </c>
      <c r="C2282" s="2" t="s">
        <v>22</v>
      </c>
      <c r="D2282" s="2" t="s">
        <v>4207</v>
      </c>
      <c r="E2282" s="2" t="s">
        <v>25</v>
      </c>
      <c r="F2282" s="2" t="s">
        <v>4234</v>
      </c>
      <c r="G2282" s="3">
        <v>0.2052</v>
      </c>
      <c r="H2282" s="3">
        <v>100.86</v>
      </c>
      <c r="I2282" s="3">
        <v>100.0</v>
      </c>
      <c r="J2282" s="3">
        <v>130.59</v>
      </c>
      <c r="K2282" s="2" t="s">
        <v>16</v>
      </c>
    </row>
    <row r="2283">
      <c r="A2283" s="2" t="s">
        <v>6698</v>
      </c>
      <c r="B2283" s="2" t="s">
        <v>12</v>
      </c>
      <c r="C2283" s="2" t="s">
        <v>22</v>
      </c>
      <c r="D2283" s="2" t="s">
        <v>4207</v>
      </c>
      <c r="E2283" s="2" t="s">
        <v>25</v>
      </c>
      <c r="F2283" s="2" t="s">
        <v>4217</v>
      </c>
      <c r="G2283" s="3">
        <v>0.1522</v>
      </c>
      <c r="H2283" s="3">
        <v>85.53</v>
      </c>
      <c r="I2283" s="3">
        <v>100.0</v>
      </c>
      <c r="J2283" s="3">
        <v>130.59</v>
      </c>
      <c r="K2283" s="2" t="s">
        <v>16</v>
      </c>
    </row>
    <row r="2284">
      <c r="A2284" s="2" t="s">
        <v>6698</v>
      </c>
      <c r="B2284" s="2" t="s">
        <v>12</v>
      </c>
      <c r="C2284" s="2" t="s">
        <v>22</v>
      </c>
      <c r="D2284" s="2" t="s">
        <v>4207</v>
      </c>
      <c r="E2284" s="2" t="s">
        <v>25</v>
      </c>
      <c r="F2284" s="2" t="s">
        <v>4236</v>
      </c>
      <c r="G2284" s="3">
        <v>0.2227</v>
      </c>
      <c r="H2284" s="3">
        <v>91.21</v>
      </c>
      <c r="I2284" s="3">
        <v>100.0</v>
      </c>
      <c r="J2284" s="3">
        <v>130.59</v>
      </c>
      <c r="K2284" s="2" t="s">
        <v>16</v>
      </c>
    </row>
    <row r="2285">
      <c r="A2285" s="2" t="s">
        <v>6698</v>
      </c>
      <c r="B2285" s="2" t="s">
        <v>12</v>
      </c>
      <c r="C2285" s="2" t="s">
        <v>22</v>
      </c>
      <c r="D2285" s="2" t="s">
        <v>4207</v>
      </c>
      <c r="E2285" s="2" t="s">
        <v>25</v>
      </c>
      <c r="F2285" s="2" t="s">
        <v>4241</v>
      </c>
      <c r="G2285" s="3">
        <v>0.1817</v>
      </c>
      <c r="H2285" s="3">
        <v>96.9</v>
      </c>
      <c r="I2285" s="3">
        <v>100.0</v>
      </c>
      <c r="J2285" s="3">
        <v>130.59</v>
      </c>
      <c r="K2285" s="2" t="s">
        <v>16</v>
      </c>
    </row>
    <row r="2286">
      <c r="A2286" s="2" t="s">
        <v>6698</v>
      </c>
      <c r="B2286" s="2" t="s">
        <v>12</v>
      </c>
      <c r="C2286" s="2" t="s">
        <v>22</v>
      </c>
      <c r="D2286" s="2" t="s">
        <v>4207</v>
      </c>
      <c r="E2286" s="2" t="s">
        <v>25</v>
      </c>
      <c r="F2286" s="2" t="s">
        <v>4212</v>
      </c>
      <c r="G2286" s="3">
        <v>0.1381</v>
      </c>
      <c r="H2286" s="3">
        <v>93.52</v>
      </c>
      <c r="I2286" s="3">
        <v>97.5</v>
      </c>
      <c r="J2286" s="3">
        <v>130.59</v>
      </c>
      <c r="K2286" s="2" t="s">
        <v>16</v>
      </c>
    </row>
    <row r="2287">
      <c r="A2287" s="2" t="s">
        <v>6698</v>
      </c>
      <c r="B2287" s="2" t="s">
        <v>12</v>
      </c>
      <c r="C2287" s="2" t="s">
        <v>22</v>
      </c>
      <c r="D2287" s="2" t="s">
        <v>4207</v>
      </c>
      <c r="E2287" s="2" t="s">
        <v>25</v>
      </c>
      <c r="F2287" s="2" t="s">
        <v>4221</v>
      </c>
      <c r="G2287" s="3">
        <v>0.1372</v>
      </c>
      <c r="H2287" s="3">
        <v>98.35</v>
      </c>
      <c r="I2287" s="3">
        <v>100.0</v>
      </c>
      <c r="J2287" s="3">
        <v>130.59</v>
      </c>
      <c r="K2287" s="2" t="s">
        <v>16</v>
      </c>
    </row>
    <row r="2288">
      <c r="A2288" s="2" t="s">
        <v>6700</v>
      </c>
      <c r="B2288" s="2" t="s">
        <v>12</v>
      </c>
      <c r="C2288" s="2" t="s">
        <v>22</v>
      </c>
      <c r="D2288" s="2" t="s">
        <v>4207</v>
      </c>
      <c r="E2288" s="2" t="s">
        <v>25</v>
      </c>
      <c r="F2288" s="2" t="s">
        <v>4246</v>
      </c>
      <c r="G2288" s="3">
        <v>0.1432</v>
      </c>
      <c r="H2288" s="3">
        <v>97.54</v>
      </c>
      <c r="I2288" s="3">
        <v>100.0</v>
      </c>
      <c r="J2288" s="3">
        <v>130.59</v>
      </c>
      <c r="K2288" s="2" t="s">
        <v>16</v>
      </c>
    </row>
    <row r="2289">
      <c r="A2289" s="2" t="s">
        <v>6700</v>
      </c>
      <c r="B2289" s="2" t="s">
        <v>12</v>
      </c>
      <c r="C2289" s="2" t="s">
        <v>22</v>
      </c>
      <c r="D2289" s="2" t="s">
        <v>4207</v>
      </c>
      <c r="E2289" s="2" t="s">
        <v>25</v>
      </c>
      <c r="F2289" s="2" t="s">
        <v>4238</v>
      </c>
      <c r="G2289" s="3">
        <v>0.1197</v>
      </c>
      <c r="H2289" s="3">
        <v>91.65</v>
      </c>
      <c r="I2289" s="3">
        <v>100.0</v>
      </c>
      <c r="J2289" s="3">
        <v>130.59</v>
      </c>
      <c r="K2289" s="2" t="s">
        <v>16</v>
      </c>
    </row>
    <row r="2290">
      <c r="A2290" s="2" t="s">
        <v>6700</v>
      </c>
      <c r="B2290" s="2" t="s">
        <v>12</v>
      </c>
      <c r="C2290" s="2" t="s">
        <v>22</v>
      </c>
      <c r="D2290" s="2" t="s">
        <v>4207</v>
      </c>
      <c r="E2290" s="2" t="s">
        <v>25</v>
      </c>
      <c r="F2290" s="2" t="s">
        <v>4249</v>
      </c>
      <c r="G2290" s="3">
        <v>0.1482</v>
      </c>
      <c r="H2290" s="3">
        <v>93.33</v>
      </c>
      <c r="I2290" s="3">
        <v>100.0</v>
      </c>
      <c r="J2290" s="3">
        <v>130.59</v>
      </c>
      <c r="K2290" s="2" t="s">
        <v>16</v>
      </c>
    </row>
    <row r="2291">
      <c r="A2291" s="2" t="s">
        <v>6700</v>
      </c>
      <c r="B2291" s="2" t="s">
        <v>12</v>
      </c>
      <c r="C2291" s="2" t="s">
        <v>22</v>
      </c>
      <c r="D2291" s="2" t="s">
        <v>4207</v>
      </c>
      <c r="E2291" s="2" t="s">
        <v>25</v>
      </c>
      <c r="F2291" s="2" t="s">
        <v>4244</v>
      </c>
      <c r="G2291" s="3">
        <v>0.1747</v>
      </c>
      <c r="H2291" s="3">
        <v>105.05</v>
      </c>
      <c r="I2291" s="3">
        <v>100.0</v>
      </c>
      <c r="J2291" s="3">
        <v>130.59</v>
      </c>
      <c r="K2291" s="2" t="s">
        <v>16</v>
      </c>
    </row>
    <row r="2292">
      <c r="A2292" s="2" t="s">
        <v>6700</v>
      </c>
      <c r="B2292" s="2" t="s">
        <v>12</v>
      </c>
      <c r="C2292" s="2" t="s">
        <v>22</v>
      </c>
      <c r="D2292" s="2" t="s">
        <v>4207</v>
      </c>
      <c r="E2292" s="2" t="s">
        <v>25</v>
      </c>
      <c r="F2292" s="2" t="s">
        <v>4223</v>
      </c>
      <c r="G2292" s="3">
        <v>0.1674</v>
      </c>
      <c r="H2292" s="3">
        <v>101.88</v>
      </c>
      <c r="I2292" s="3">
        <v>100.0</v>
      </c>
      <c r="J2292" s="3">
        <v>130.59</v>
      </c>
      <c r="K2292" s="2" t="s">
        <v>16</v>
      </c>
    </row>
    <row r="2293">
      <c r="A2293" s="2" t="s">
        <v>6700</v>
      </c>
      <c r="B2293" s="2" t="s">
        <v>12</v>
      </c>
      <c r="C2293" s="2" t="s">
        <v>22</v>
      </c>
      <c r="D2293" s="2" t="s">
        <v>4207</v>
      </c>
      <c r="E2293" s="2" t="s">
        <v>25</v>
      </c>
      <c r="F2293" s="2" t="s">
        <v>4252</v>
      </c>
      <c r="G2293" s="3">
        <v>0.1621</v>
      </c>
      <c r="H2293" s="3">
        <v>103.51</v>
      </c>
      <c r="I2293" s="3">
        <v>100.0</v>
      </c>
      <c r="J2293" s="3">
        <v>130.59</v>
      </c>
      <c r="K2293" s="2" t="s">
        <v>16</v>
      </c>
    </row>
    <row r="2294">
      <c r="A2294" s="2" t="s">
        <v>6700</v>
      </c>
      <c r="B2294" s="2" t="s">
        <v>12</v>
      </c>
      <c r="C2294" s="2" t="s">
        <v>22</v>
      </c>
      <c r="D2294" s="2" t="s">
        <v>4207</v>
      </c>
      <c r="E2294" s="2" t="s">
        <v>25</v>
      </c>
      <c r="F2294" s="2" t="s">
        <v>4214</v>
      </c>
      <c r="G2294" s="3">
        <v>0.1477</v>
      </c>
      <c r="H2294" s="3">
        <v>108.74</v>
      </c>
      <c r="I2294" s="3">
        <v>100.0</v>
      </c>
      <c r="J2294" s="3">
        <v>130.59</v>
      </c>
      <c r="K2294" s="2" t="s">
        <v>16</v>
      </c>
    </row>
    <row r="2295">
      <c r="A2295" s="2" t="s">
        <v>6700</v>
      </c>
      <c r="B2295" s="2" t="s">
        <v>12</v>
      </c>
      <c r="C2295" s="2" t="s">
        <v>22</v>
      </c>
      <c r="D2295" s="2" t="s">
        <v>4207</v>
      </c>
      <c r="E2295" s="2" t="s">
        <v>25</v>
      </c>
      <c r="F2295" s="2" t="s">
        <v>4225</v>
      </c>
      <c r="G2295" s="3">
        <v>0.1622</v>
      </c>
      <c r="H2295" s="3">
        <v>100.28</v>
      </c>
      <c r="I2295" s="3">
        <v>100.0</v>
      </c>
      <c r="J2295" s="3">
        <v>130.59</v>
      </c>
      <c r="K2295" s="2" t="s">
        <v>16</v>
      </c>
    </row>
    <row r="2296">
      <c r="A2296" s="2" t="s">
        <v>6700</v>
      </c>
      <c r="B2296" s="2" t="s">
        <v>12</v>
      </c>
      <c r="C2296" s="2" t="s">
        <v>22</v>
      </c>
      <c r="D2296" s="2" t="s">
        <v>4207</v>
      </c>
      <c r="E2296" s="2" t="s">
        <v>25</v>
      </c>
      <c r="F2296" s="2" t="s">
        <v>4211</v>
      </c>
      <c r="G2296" s="3">
        <v>0.1436</v>
      </c>
      <c r="H2296" s="3">
        <v>109.97</v>
      </c>
      <c r="I2296" s="3">
        <v>100.0</v>
      </c>
      <c r="J2296" s="3">
        <v>130.59</v>
      </c>
      <c r="K2296" s="2" t="s">
        <v>16</v>
      </c>
    </row>
    <row r="2297">
      <c r="A2297" s="2" t="s">
        <v>6702</v>
      </c>
      <c r="B2297" s="2" t="s">
        <v>12</v>
      </c>
      <c r="C2297" s="2" t="s">
        <v>22</v>
      </c>
      <c r="D2297" s="2" t="s">
        <v>4207</v>
      </c>
      <c r="E2297" s="2" t="s">
        <v>25</v>
      </c>
      <c r="F2297" s="2" t="s">
        <v>4229</v>
      </c>
      <c r="G2297" s="3">
        <v>0.1768</v>
      </c>
      <c r="H2297" s="3">
        <v>99.79</v>
      </c>
      <c r="I2297" s="3">
        <v>100.0</v>
      </c>
      <c r="J2297" s="3">
        <v>130.59</v>
      </c>
      <c r="K2297" s="2" t="s">
        <v>16</v>
      </c>
    </row>
    <row r="2298">
      <c r="A2298" s="2" t="s">
        <v>6702</v>
      </c>
      <c r="B2298" s="2" t="s">
        <v>12</v>
      </c>
      <c r="C2298" s="2" t="s">
        <v>22</v>
      </c>
      <c r="D2298" s="2" t="s">
        <v>4207</v>
      </c>
      <c r="E2298" s="2" t="s">
        <v>25</v>
      </c>
      <c r="F2298" s="2" t="s">
        <v>4208</v>
      </c>
      <c r="G2298" s="3">
        <v>0.1881</v>
      </c>
      <c r="H2298" s="3">
        <v>102.22</v>
      </c>
      <c r="I2298" s="3">
        <v>100.0</v>
      </c>
      <c r="J2298" s="3">
        <v>130.59</v>
      </c>
      <c r="K2298" s="2" t="s">
        <v>16</v>
      </c>
    </row>
    <row r="2299">
      <c r="A2299" s="2" t="s">
        <v>6702</v>
      </c>
      <c r="B2299" s="2" t="s">
        <v>12</v>
      </c>
      <c r="C2299" s="2" t="s">
        <v>22</v>
      </c>
      <c r="D2299" s="2" t="s">
        <v>4207</v>
      </c>
      <c r="E2299" s="2" t="s">
        <v>25</v>
      </c>
      <c r="F2299" s="2" t="s">
        <v>4259</v>
      </c>
      <c r="G2299" s="3">
        <v>0.145</v>
      </c>
      <c r="H2299" s="3">
        <v>102.86</v>
      </c>
      <c r="I2299" s="3">
        <v>100.0</v>
      </c>
      <c r="J2299" s="3">
        <v>130.59</v>
      </c>
      <c r="K2299" s="2" t="s">
        <v>16</v>
      </c>
    </row>
    <row r="2300">
      <c r="A2300" s="2" t="s">
        <v>6702</v>
      </c>
      <c r="B2300" s="2" t="s">
        <v>12</v>
      </c>
      <c r="C2300" s="2" t="s">
        <v>22</v>
      </c>
      <c r="D2300" s="2" t="s">
        <v>4207</v>
      </c>
      <c r="E2300" s="2" t="s">
        <v>25</v>
      </c>
      <c r="F2300" s="2" t="s">
        <v>4231</v>
      </c>
      <c r="G2300" s="3">
        <v>0.2039</v>
      </c>
      <c r="H2300" s="3">
        <v>105.16</v>
      </c>
      <c r="I2300" s="3">
        <v>100.0</v>
      </c>
      <c r="J2300" s="3">
        <v>130.59</v>
      </c>
      <c r="K2300" s="2" t="s">
        <v>16</v>
      </c>
    </row>
    <row r="2301">
      <c r="A2301" s="2" t="s">
        <v>6702</v>
      </c>
      <c r="B2301" s="2" t="s">
        <v>12</v>
      </c>
      <c r="C2301" s="2" t="s">
        <v>22</v>
      </c>
      <c r="D2301" s="2" t="s">
        <v>4207</v>
      </c>
      <c r="E2301" s="2" t="s">
        <v>25</v>
      </c>
      <c r="F2301" s="2" t="s">
        <v>4256</v>
      </c>
      <c r="G2301" s="3">
        <v>0.2295</v>
      </c>
      <c r="H2301" s="3">
        <v>98.39</v>
      </c>
      <c r="I2301" s="3">
        <v>100.0</v>
      </c>
      <c r="J2301" s="3">
        <v>130.59</v>
      </c>
      <c r="K2301" s="2" t="s">
        <v>16</v>
      </c>
    </row>
    <row r="2302">
      <c r="A2302" s="2" t="s">
        <v>6702</v>
      </c>
      <c r="B2302" s="2" t="s">
        <v>12</v>
      </c>
      <c r="C2302" s="2" t="s">
        <v>22</v>
      </c>
      <c r="D2302" s="2" t="s">
        <v>3305</v>
      </c>
      <c r="E2302" s="2" t="s">
        <v>25</v>
      </c>
      <c r="F2302" s="2" t="s">
        <v>3318</v>
      </c>
      <c r="G2302" s="3">
        <v>0.2227</v>
      </c>
      <c r="H2302" s="3">
        <v>105.12</v>
      </c>
      <c r="I2302" s="3">
        <v>100.0</v>
      </c>
      <c r="J2302" s="3">
        <v>130.59</v>
      </c>
      <c r="K2302" s="2" t="s">
        <v>16</v>
      </c>
    </row>
    <row r="2303">
      <c r="A2303" s="2" t="s">
        <v>6702</v>
      </c>
      <c r="B2303" s="2" t="s">
        <v>12</v>
      </c>
      <c r="C2303" s="2" t="s">
        <v>22</v>
      </c>
      <c r="D2303" s="2" t="s">
        <v>3305</v>
      </c>
      <c r="E2303" s="2" t="s">
        <v>25</v>
      </c>
      <c r="F2303" s="2" t="s">
        <v>3311</v>
      </c>
      <c r="G2303" s="3">
        <v>0.2161</v>
      </c>
      <c r="H2303" s="3">
        <v>102.18</v>
      </c>
      <c r="I2303" s="3">
        <v>100.0</v>
      </c>
      <c r="J2303" s="3">
        <v>130.59</v>
      </c>
      <c r="K2303" s="2" t="s">
        <v>16</v>
      </c>
    </row>
    <row r="2304">
      <c r="A2304" s="2" t="s">
        <v>6702</v>
      </c>
      <c r="B2304" s="2" t="s">
        <v>12</v>
      </c>
      <c r="C2304" s="2" t="s">
        <v>22</v>
      </c>
      <c r="D2304" s="2" t="s">
        <v>3305</v>
      </c>
      <c r="E2304" s="2" t="s">
        <v>25</v>
      </c>
      <c r="F2304" s="2" t="s">
        <v>3325</v>
      </c>
      <c r="G2304" s="3">
        <v>0.1615</v>
      </c>
      <c r="H2304" s="3">
        <v>102.6</v>
      </c>
      <c r="I2304" s="3">
        <v>100.0</v>
      </c>
      <c r="J2304" s="3">
        <v>130.59</v>
      </c>
      <c r="K2304" s="2" t="s">
        <v>16</v>
      </c>
    </row>
    <row r="2305">
      <c r="A2305" s="2" t="s">
        <v>6702</v>
      </c>
      <c r="B2305" s="2" t="s">
        <v>12</v>
      </c>
      <c r="C2305" s="2" t="s">
        <v>22</v>
      </c>
      <c r="D2305" s="2" t="s">
        <v>3305</v>
      </c>
      <c r="E2305" s="2" t="s">
        <v>25</v>
      </c>
      <c r="F2305" s="2" t="s">
        <v>3357</v>
      </c>
      <c r="G2305" s="3">
        <v>0.2088</v>
      </c>
      <c r="H2305" s="3">
        <v>106.13</v>
      </c>
      <c r="I2305" s="3">
        <v>100.0</v>
      </c>
      <c r="J2305" s="3">
        <v>130.59</v>
      </c>
      <c r="K2305" s="2" t="s">
        <v>16</v>
      </c>
    </row>
    <row r="2306">
      <c r="A2306" s="2" t="s">
        <v>6702</v>
      </c>
      <c r="B2306" s="2" t="s">
        <v>12</v>
      </c>
      <c r="C2306" s="2" t="s">
        <v>22</v>
      </c>
      <c r="D2306" s="2" t="s">
        <v>3305</v>
      </c>
      <c r="E2306" s="2" t="s">
        <v>25</v>
      </c>
      <c r="F2306" s="2" t="s">
        <v>3352</v>
      </c>
      <c r="G2306" s="3">
        <v>0.1528</v>
      </c>
      <c r="H2306" s="3">
        <v>102.92</v>
      </c>
      <c r="I2306" s="3">
        <v>100.0</v>
      </c>
      <c r="J2306" s="3">
        <v>130.59</v>
      </c>
      <c r="K2306" s="2" t="s">
        <v>16</v>
      </c>
    </row>
    <row r="2307">
      <c r="A2307" s="2" t="s">
        <v>6705</v>
      </c>
      <c r="B2307" s="2" t="s">
        <v>12</v>
      </c>
      <c r="C2307" s="2" t="s">
        <v>22</v>
      </c>
      <c r="D2307" s="2" t="s">
        <v>3305</v>
      </c>
      <c r="E2307" s="2" t="s">
        <v>25</v>
      </c>
      <c r="F2307" s="2" t="s">
        <v>3307</v>
      </c>
      <c r="G2307" s="3">
        <v>0.1886</v>
      </c>
      <c r="H2307" s="3">
        <v>97.25</v>
      </c>
      <c r="I2307" s="3">
        <v>100.0</v>
      </c>
      <c r="J2307" s="3">
        <v>130.59</v>
      </c>
      <c r="K2307" s="2" t="s">
        <v>16</v>
      </c>
    </row>
    <row r="2308">
      <c r="A2308" s="2" t="s">
        <v>6705</v>
      </c>
      <c r="B2308" s="2" t="s">
        <v>12</v>
      </c>
      <c r="C2308" s="2" t="s">
        <v>22</v>
      </c>
      <c r="D2308" s="2" t="s">
        <v>3305</v>
      </c>
      <c r="E2308" s="2" t="s">
        <v>25</v>
      </c>
      <c r="F2308" s="2" t="s">
        <v>3313</v>
      </c>
      <c r="G2308" s="3">
        <v>0.2063</v>
      </c>
      <c r="H2308" s="3">
        <v>107.29</v>
      </c>
      <c r="I2308" s="3">
        <v>100.0</v>
      </c>
      <c r="J2308" s="3">
        <v>130.59</v>
      </c>
      <c r="K2308" s="2" t="s">
        <v>16</v>
      </c>
    </row>
    <row r="2309">
      <c r="A2309" s="2" t="s">
        <v>6705</v>
      </c>
      <c r="B2309" s="2" t="s">
        <v>12</v>
      </c>
      <c r="C2309" s="2" t="s">
        <v>22</v>
      </c>
      <c r="D2309" s="2" t="s">
        <v>3305</v>
      </c>
      <c r="E2309" s="2" t="s">
        <v>25</v>
      </c>
      <c r="F2309" s="2" t="s">
        <v>3348</v>
      </c>
      <c r="G2309" s="3">
        <v>0.2286</v>
      </c>
      <c r="H2309" s="3">
        <v>101.05</v>
      </c>
      <c r="I2309" s="3">
        <v>100.0</v>
      </c>
      <c r="J2309" s="3">
        <v>130.59</v>
      </c>
      <c r="K2309" s="2" t="s">
        <v>16</v>
      </c>
    </row>
    <row r="2310">
      <c r="A2310" s="2" t="s">
        <v>6705</v>
      </c>
      <c r="B2310" s="2" t="s">
        <v>12</v>
      </c>
      <c r="C2310" s="2" t="s">
        <v>22</v>
      </c>
      <c r="D2310" s="2" t="s">
        <v>3305</v>
      </c>
      <c r="E2310" s="2" t="s">
        <v>25</v>
      </c>
      <c r="F2310" s="2" t="s">
        <v>3337</v>
      </c>
      <c r="G2310" s="3">
        <v>0.2043</v>
      </c>
      <c r="H2310" s="3">
        <v>112.54</v>
      </c>
      <c r="I2310" s="3">
        <v>100.0</v>
      </c>
      <c r="J2310" s="3">
        <v>130.59</v>
      </c>
      <c r="K2310" s="2" t="s">
        <v>16</v>
      </c>
    </row>
    <row r="2311">
      <c r="A2311" s="2" t="s">
        <v>6705</v>
      </c>
      <c r="B2311" s="2" t="s">
        <v>12</v>
      </c>
      <c r="C2311" s="2" t="s">
        <v>22</v>
      </c>
      <c r="D2311" s="2" t="s">
        <v>3305</v>
      </c>
      <c r="E2311" s="2" t="s">
        <v>25</v>
      </c>
      <c r="F2311" s="2" t="s">
        <v>3334</v>
      </c>
      <c r="G2311" s="3">
        <v>0.1966</v>
      </c>
      <c r="H2311" s="3">
        <v>102.14</v>
      </c>
      <c r="I2311" s="3">
        <v>100.0</v>
      </c>
      <c r="J2311" s="3">
        <v>130.59</v>
      </c>
      <c r="K2311" s="2" t="s">
        <v>16</v>
      </c>
    </row>
    <row r="2312">
      <c r="A2312" s="2" t="s">
        <v>6705</v>
      </c>
      <c r="B2312" s="2" t="s">
        <v>12</v>
      </c>
      <c r="C2312" s="2" t="s">
        <v>22</v>
      </c>
      <c r="D2312" s="2" t="s">
        <v>3305</v>
      </c>
      <c r="E2312" s="2" t="s">
        <v>25</v>
      </c>
      <c r="F2312" s="2" t="s">
        <v>3322</v>
      </c>
      <c r="G2312" s="3">
        <v>0.1889</v>
      </c>
      <c r="H2312" s="3">
        <v>105.93</v>
      </c>
      <c r="I2312" s="3">
        <v>100.0</v>
      </c>
      <c r="J2312" s="3">
        <v>130.59</v>
      </c>
      <c r="K2312" s="2" t="s">
        <v>16</v>
      </c>
    </row>
    <row r="2313">
      <c r="A2313" s="2" t="s">
        <v>6705</v>
      </c>
      <c r="B2313" s="2" t="s">
        <v>12</v>
      </c>
      <c r="C2313" s="2" t="s">
        <v>22</v>
      </c>
      <c r="D2313" s="2" t="s">
        <v>3305</v>
      </c>
      <c r="E2313" s="2" t="s">
        <v>25</v>
      </c>
      <c r="F2313" s="2" t="s">
        <v>3330</v>
      </c>
      <c r="G2313" s="3">
        <v>0.1796</v>
      </c>
      <c r="H2313" s="3">
        <v>104.99</v>
      </c>
      <c r="I2313" s="3">
        <v>100.0</v>
      </c>
      <c r="J2313" s="3">
        <v>130.59</v>
      </c>
      <c r="K2313" s="2" t="s">
        <v>16</v>
      </c>
    </row>
    <row r="2314">
      <c r="A2314" s="2" t="s">
        <v>6705</v>
      </c>
      <c r="B2314" s="2" t="s">
        <v>12</v>
      </c>
      <c r="C2314" s="2" t="s">
        <v>22</v>
      </c>
      <c r="D2314" s="2" t="s">
        <v>3305</v>
      </c>
      <c r="E2314" s="2" t="s">
        <v>25</v>
      </c>
      <c r="F2314" s="2" t="s">
        <v>3340</v>
      </c>
      <c r="G2314" s="3">
        <v>0.1707</v>
      </c>
      <c r="H2314" s="3">
        <v>102.54</v>
      </c>
      <c r="I2314" s="3">
        <v>100.0</v>
      </c>
      <c r="J2314" s="3">
        <v>130.59</v>
      </c>
      <c r="K2314" s="2" t="s">
        <v>16</v>
      </c>
    </row>
    <row r="2315">
      <c r="A2315" s="2" t="s">
        <v>6705</v>
      </c>
      <c r="B2315" s="2" t="s">
        <v>12</v>
      </c>
      <c r="C2315" s="2" t="s">
        <v>22</v>
      </c>
      <c r="D2315" s="2" t="s">
        <v>3305</v>
      </c>
      <c r="E2315" s="2" t="s">
        <v>25</v>
      </c>
      <c r="F2315" s="2" t="s">
        <v>3332</v>
      </c>
      <c r="G2315" s="3">
        <v>0.1991</v>
      </c>
      <c r="H2315" s="3">
        <v>99.67</v>
      </c>
      <c r="I2315" s="3">
        <v>100.0</v>
      </c>
      <c r="J2315" s="3">
        <v>130.59</v>
      </c>
      <c r="K2315" s="2" t="s">
        <v>16</v>
      </c>
    </row>
    <row r="2316">
      <c r="A2316" s="2" t="s">
        <v>6707</v>
      </c>
      <c r="B2316" s="2" t="s">
        <v>12</v>
      </c>
      <c r="C2316" s="2" t="s">
        <v>22</v>
      </c>
      <c r="D2316" s="2" t="s">
        <v>3305</v>
      </c>
      <c r="E2316" s="2" t="s">
        <v>25</v>
      </c>
      <c r="F2316" s="2" t="s">
        <v>3315</v>
      </c>
      <c r="G2316" s="3">
        <v>0.2414</v>
      </c>
      <c r="H2316" s="3">
        <v>107.09</v>
      </c>
      <c r="I2316" s="3">
        <v>100.0</v>
      </c>
      <c r="J2316" s="3">
        <v>130.59</v>
      </c>
      <c r="K2316" s="2" t="s">
        <v>16</v>
      </c>
    </row>
    <row r="2317">
      <c r="A2317" s="2" t="s">
        <v>6707</v>
      </c>
      <c r="B2317" s="2" t="s">
        <v>12</v>
      </c>
      <c r="C2317" s="2" t="s">
        <v>22</v>
      </c>
      <c r="D2317" s="2" t="s">
        <v>3305</v>
      </c>
      <c r="E2317" s="2" t="s">
        <v>25</v>
      </c>
      <c r="F2317" s="2" t="s">
        <v>3342</v>
      </c>
      <c r="G2317" s="3">
        <v>0.2262</v>
      </c>
      <c r="H2317" s="3">
        <v>102.62</v>
      </c>
      <c r="I2317" s="3">
        <v>100.0</v>
      </c>
      <c r="J2317" s="3">
        <v>130.59</v>
      </c>
      <c r="K2317" s="2" t="s">
        <v>16</v>
      </c>
    </row>
    <row r="2318">
      <c r="A2318" s="2" t="s">
        <v>6707</v>
      </c>
      <c r="B2318" s="2" t="s">
        <v>12</v>
      </c>
      <c r="C2318" s="2" t="s">
        <v>22</v>
      </c>
      <c r="D2318" s="2" t="s">
        <v>3305</v>
      </c>
      <c r="E2318" s="2" t="s">
        <v>25</v>
      </c>
      <c r="F2318" s="2" t="s">
        <v>3354</v>
      </c>
      <c r="G2318" s="3">
        <v>0.2516</v>
      </c>
      <c r="H2318" s="3">
        <v>85.9</v>
      </c>
      <c r="I2318" s="3">
        <v>100.0</v>
      </c>
      <c r="J2318" s="3">
        <v>130.59</v>
      </c>
      <c r="K2318" s="2" t="s">
        <v>16</v>
      </c>
    </row>
    <row r="2319">
      <c r="A2319" s="2" t="s">
        <v>6707</v>
      </c>
      <c r="B2319" s="2" t="s">
        <v>12</v>
      </c>
      <c r="C2319" s="2" t="s">
        <v>22</v>
      </c>
      <c r="D2319" s="2" t="s">
        <v>3305</v>
      </c>
      <c r="E2319" s="2" t="s">
        <v>25</v>
      </c>
      <c r="F2319" s="2" t="s">
        <v>3338</v>
      </c>
      <c r="G2319" s="3">
        <v>0.1577</v>
      </c>
      <c r="H2319" s="3">
        <v>93.33</v>
      </c>
      <c r="I2319" s="3">
        <v>100.0</v>
      </c>
      <c r="J2319" s="3">
        <v>130.59</v>
      </c>
      <c r="K2319" s="2" t="s">
        <v>16</v>
      </c>
    </row>
    <row r="2320">
      <c r="A2320" s="2" t="s">
        <v>6707</v>
      </c>
      <c r="B2320" s="2" t="s">
        <v>12</v>
      </c>
      <c r="C2320" s="2" t="s">
        <v>22</v>
      </c>
      <c r="D2320" s="2" t="s">
        <v>3305</v>
      </c>
      <c r="E2320" s="2" t="s">
        <v>25</v>
      </c>
      <c r="F2320" s="2" t="s">
        <v>3309</v>
      </c>
      <c r="G2320" s="3">
        <v>0.2349</v>
      </c>
      <c r="H2320" s="3">
        <v>93.03</v>
      </c>
      <c r="I2320" s="3">
        <v>100.0</v>
      </c>
      <c r="J2320" s="3">
        <v>130.59</v>
      </c>
      <c r="K2320" s="2" t="s">
        <v>16</v>
      </c>
    </row>
    <row r="2321">
      <c r="A2321" s="2" t="s">
        <v>6707</v>
      </c>
      <c r="B2321" s="2" t="s">
        <v>12</v>
      </c>
      <c r="C2321" s="2" t="s">
        <v>22</v>
      </c>
      <c r="D2321" s="2" t="s">
        <v>3305</v>
      </c>
      <c r="E2321" s="2" t="s">
        <v>25</v>
      </c>
      <c r="F2321" s="2" t="s">
        <v>3328</v>
      </c>
      <c r="G2321" s="3">
        <v>0.2299</v>
      </c>
      <c r="H2321" s="3">
        <v>91.32</v>
      </c>
      <c r="I2321" s="3">
        <v>100.0</v>
      </c>
      <c r="J2321" s="3">
        <v>130.59</v>
      </c>
      <c r="K2321" s="2" t="s">
        <v>16</v>
      </c>
    </row>
    <row r="2322">
      <c r="A2322" s="2" t="s">
        <v>6707</v>
      </c>
      <c r="B2322" s="2" t="s">
        <v>12</v>
      </c>
      <c r="C2322" s="2" t="s">
        <v>22</v>
      </c>
      <c r="D2322" s="2" t="s">
        <v>1553</v>
      </c>
      <c r="E2322" s="2" t="s">
        <v>25</v>
      </c>
      <c r="F2322" s="2" t="s">
        <v>1565</v>
      </c>
      <c r="G2322" s="3">
        <v>0.2233</v>
      </c>
      <c r="H2322" s="3">
        <v>94.79</v>
      </c>
      <c r="I2322" s="3">
        <v>100.0</v>
      </c>
      <c r="J2322" s="3">
        <v>130.59</v>
      </c>
      <c r="K2322" s="2" t="s">
        <v>16</v>
      </c>
    </row>
    <row r="2323">
      <c r="A2323" s="2" t="s">
        <v>6707</v>
      </c>
      <c r="B2323" s="2" t="s">
        <v>12</v>
      </c>
      <c r="C2323" s="2" t="s">
        <v>22</v>
      </c>
      <c r="D2323" s="2" t="s">
        <v>1553</v>
      </c>
      <c r="E2323" s="2" t="s">
        <v>25</v>
      </c>
      <c r="F2323" s="2" t="s">
        <v>1576</v>
      </c>
      <c r="G2323" s="3">
        <v>0.1764</v>
      </c>
      <c r="H2323" s="3">
        <v>97.37</v>
      </c>
      <c r="I2323" s="3">
        <v>100.0</v>
      </c>
      <c r="J2323" s="3">
        <v>130.59</v>
      </c>
      <c r="K2323" s="2" t="s">
        <v>16</v>
      </c>
    </row>
    <row r="2324">
      <c r="A2324" s="2" t="s">
        <v>6707</v>
      </c>
      <c r="B2324" s="2" t="s">
        <v>12</v>
      </c>
      <c r="C2324" s="2" t="s">
        <v>22</v>
      </c>
      <c r="D2324" s="2" t="s">
        <v>1553</v>
      </c>
      <c r="E2324" s="2" t="s">
        <v>25</v>
      </c>
      <c r="F2324" s="2" t="s">
        <v>1614</v>
      </c>
      <c r="G2324" s="3">
        <v>0.248</v>
      </c>
      <c r="H2324" s="3">
        <v>91.9</v>
      </c>
      <c r="I2324" s="3">
        <v>100.0</v>
      </c>
      <c r="J2324" s="3">
        <v>130.59</v>
      </c>
      <c r="K2324" s="2" t="s">
        <v>16</v>
      </c>
    </row>
    <row r="2325">
      <c r="A2325" s="2" t="s">
        <v>6707</v>
      </c>
      <c r="B2325" s="2" t="s">
        <v>12</v>
      </c>
      <c r="C2325" s="2" t="s">
        <v>22</v>
      </c>
      <c r="D2325" s="2" t="s">
        <v>1553</v>
      </c>
      <c r="E2325" s="2" t="s">
        <v>25</v>
      </c>
      <c r="F2325" s="2" t="s">
        <v>1555</v>
      </c>
      <c r="G2325" s="3">
        <v>0.2637</v>
      </c>
      <c r="H2325" s="3">
        <v>98.14</v>
      </c>
      <c r="I2325" s="3">
        <v>100.0</v>
      </c>
      <c r="J2325" s="3">
        <v>130.59</v>
      </c>
      <c r="K2325" s="2" t="s">
        <v>16</v>
      </c>
    </row>
    <row r="2326">
      <c r="A2326" s="2" t="s">
        <v>6710</v>
      </c>
      <c r="B2326" s="2" t="s">
        <v>12</v>
      </c>
      <c r="C2326" s="2" t="s">
        <v>22</v>
      </c>
      <c r="D2326" s="2" t="s">
        <v>1553</v>
      </c>
      <c r="E2326" s="2" t="s">
        <v>25</v>
      </c>
      <c r="F2326" s="2" t="s">
        <v>1568</v>
      </c>
      <c r="G2326" s="3">
        <v>0.2503</v>
      </c>
      <c r="H2326" s="3">
        <v>99.44</v>
      </c>
      <c r="I2326" s="3">
        <v>100.0</v>
      </c>
      <c r="J2326" s="3">
        <v>130.59</v>
      </c>
      <c r="K2326" s="2" t="s">
        <v>16</v>
      </c>
    </row>
    <row r="2327">
      <c r="A2327" s="2" t="s">
        <v>6710</v>
      </c>
      <c r="B2327" s="2" t="s">
        <v>12</v>
      </c>
      <c r="C2327" s="2" t="s">
        <v>22</v>
      </c>
      <c r="D2327" s="2" t="s">
        <v>1553</v>
      </c>
      <c r="E2327" s="2" t="s">
        <v>25</v>
      </c>
      <c r="F2327" s="2" t="s">
        <v>1574</v>
      </c>
      <c r="G2327" s="3">
        <v>0.234</v>
      </c>
      <c r="H2327" s="3">
        <v>102.95</v>
      </c>
      <c r="I2327" s="3">
        <v>100.0</v>
      </c>
      <c r="J2327" s="3">
        <v>130.59</v>
      </c>
      <c r="K2327" s="2" t="s">
        <v>16</v>
      </c>
    </row>
    <row r="2328">
      <c r="A2328" s="2" t="s">
        <v>6710</v>
      </c>
      <c r="B2328" s="2" t="s">
        <v>12</v>
      </c>
      <c r="C2328" s="2" t="s">
        <v>22</v>
      </c>
      <c r="D2328" s="2" t="s">
        <v>1553</v>
      </c>
      <c r="E2328" s="2" t="s">
        <v>25</v>
      </c>
      <c r="F2328" s="2" t="s">
        <v>1594</v>
      </c>
      <c r="G2328" s="3">
        <v>0.2307</v>
      </c>
      <c r="H2328" s="3">
        <v>92.93</v>
      </c>
      <c r="I2328" s="3">
        <v>100.0</v>
      </c>
      <c r="J2328" s="3">
        <v>130.59</v>
      </c>
      <c r="K2328" s="2" t="s">
        <v>16</v>
      </c>
    </row>
    <row r="2329">
      <c r="A2329" s="2" t="s">
        <v>6710</v>
      </c>
      <c r="B2329" s="2" t="s">
        <v>12</v>
      </c>
      <c r="C2329" s="2" t="s">
        <v>22</v>
      </c>
      <c r="D2329" s="2" t="s">
        <v>1553</v>
      </c>
      <c r="E2329" s="2" t="s">
        <v>25</v>
      </c>
      <c r="F2329" s="2" t="s">
        <v>1597</v>
      </c>
      <c r="G2329" s="3">
        <v>0.2315</v>
      </c>
      <c r="H2329" s="3">
        <v>89.42</v>
      </c>
      <c r="I2329" s="3">
        <v>100.0</v>
      </c>
      <c r="J2329" s="3">
        <v>130.59</v>
      </c>
      <c r="K2329" s="2" t="s">
        <v>16</v>
      </c>
    </row>
    <row r="2330">
      <c r="A2330" s="2" t="s">
        <v>6710</v>
      </c>
      <c r="B2330" s="2" t="s">
        <v>12</v>
      </c>
      <c r="C2330" s="2" t="s">
        <v>22</v>
      </c>
      <c r="D2330" s="2" t="s">
        <v>1553</v>
      </c>
      <c r="E2330" s="2" t="s">
        <v>25</v>
      </c>
      <c r="F2330" s="2" t="s">
        <v>1583</v>
      </c>
      <c r="G2330" s="3">
        <v>0.3103</v>
      </c>
      <c r="H2330" s="3">
        <v>90.5</v>
      </c>
      <c r="I2330" s="3">
        <v>100.0</v>
      </c>
      <c r="J2330" s="3">
        <v>130.59</v>
      </c>
      <c r="K2330" s="2" t="s">
        <v>16</v>
      </c>
    </row>
    <row r="2331">
      <c r="A2331" s="2" t="s">
        <v>6710</v>
      </c>
      <c r="B2331" s="2" t="s">
        <v>12</v>
      </c>
      <c r="C2331" s="2" t="s">
        <v>22</v>
      </c>
      <c r="D2331" s="2" t="s">
        <v>1553</v>
      </c>
      <c r="E2331" s="2" t="s">
        <v>25</v>
      </c>
      <c r="F2331" s="2" t="s">
        <v>1587</v>
      </c>
      <c r="G2331" s="3">
        <v>0.2394</v>
      </c>
      <c r="H2331" s="3">
        <v>87.63</v>
      </c>
      <c r="I2331" s="3">
        <v>100.0</v>
      </c>
      <c r="J2331" s="3">
        <v>130.59</v>
      </c>
      <c r="K2331" s="2" t="s">
        <v>16</v>
      </c>
    </row>
    <row r="2332">
      <c r="A2332" s="2" t="s">
        <v>6710</v>
      </c>
      <c r="B2332" s="2" t="s">
        <v>12</v>
      </c>
      <c r="C2332" s="2" t="s">
        <v>22</v>
      </c>
      <c r="D2332" s="2" t="s">
        <v>1553</v>
      </c>
      <c r="E2332" s="2" t="s">
        <v>25</v>
      </c>
      <c r="F2332" s="2" t="s">
        <v>1581</v>
      </c>
      <c r="G2332" s="3">
        <v>0.2245</v>
      </c>
      <c r="H2332" s="3">
        <v>88.48</v>
      </c>
      <c r="I2332" s="3">
        <v>100.0</v>
      </c>
      <c r="J2332" s="3">
        <v>130.59</v>
      </c>
      <c r="K2332" s="2" t="s">
        <v>16</v>
      </c>
    </row>
    <row r="2333">
      <c r="A2333" s="2" t="s">
        <v>6710</v>
      </c>
      <c r="B2333" s="2" t="s">
        <v>12</v>
      </c>
      <c r="C2333" s="2" t="s">
        <v>22</v>
      </c>
      <c r="D2333" s="2" t="s">
        <v>1553</v>
      </c>
      <c r="E2333" s="2" t="s">
        <v>25</v>
      </c>
      <c r="F2333" s="2" t="s">
        <v>1609</v>
      </c>
      <c r="G2333" s="3">
        <v>0.2381</v>
      </c>
      <c r="H2333" s="3">
        <v>89.63</v>
      </c>
      <c r="I2333" s="3">
        <v>100.0</v>
      </c>
      <c r="J2333" s="3">
        <v>130.59</v>
      </c>
      <c r="K2333" s="2" t="s">
        <v>16</v>
      </c>
    </row>
    <row r="2334">
      <c r="A2334" s="2" t="s">
        <v>6710</v>
      </c>
      <c r="B2334" s="2" t="s">
        <v>12</v>
      </c>
      <c r="C2334" s="2" t="s">
        <v>22</v>
      </c>
      <c r="D2334" s="2" t="s">
        <v>1553</v>
      </c>
      <c r="E2334" s="2" t="s">
        <v>25</v>
      </c>
      <c r="F2334" s="2" t="s">
        <v>1571</v>
      </c>
      <c r="G2334" s="3">
        <v>0.2074</v>
      </c>
      <c r="H2334" s="3">
        <v>90.5</v>
      </c>
      <c r="I2334" s="3">
        <v>100.0</v>
      </c>
      <c r="J2334" s="3">
        <v>130.59</v>
      </c>
      <c r="K2334" s="2" t="s">
        <v>16</v>
      </c>
    </row>
    <row r="2335">
      <c r="A2335" s="2" t="s">
        <v>6710</v>
      </c>
      <c r="B2335" s="2" t="s">
        <v>12</v>
      </c>
      <c r="C2335" s="2" t="s">
        <v>22</v>
      </c>
      <c r="D2335" s="2" t="s">
        <v>1553</v>
      </c>
      <c r="E2335" s="2" t="s">
        <v>25</v>
      </c>
      <c r="F2335" s="2" t="s">
        <v>1612</v>
      </c>
      <c r="G2335" s="3">
        <v>0.258</v>
      </c>
      <c r="H2335" s="3">
        <v>90.11</v>
      </c>
      <c r="I2335" s="3">
        <v>100.0</v>
      </c>
      <c r="J2335" s="3">
        <v>130.59</v>
      </c>
      <c r="K2335" s="2" t="s">
        <v>16</v>
      </c>
    </row>
    <row r="2336">
      <c r="A2336" s="2" t="s">
        <v>6710</v>
      </c>
      <c r="B2336" s="2" t="s">
        <v>12</v>
      </c>
      <c r="C2336" s="2" t="s">
        <v>22</v>
      </c>
      <c r="D2336" s="2" t="s">
        <v>1553</v>
      </c>
      <c r="E2336" s="2" t="s">
        <v>25</v>
      </c>
      <c r="F2336" s="2" t="s">
        <v>1590</v>
      </c>
      <c r="G2336" s="3">
        <v>0.2858</v>
      </c>
      <c r="H2336" s="3">
        <v>88.37</v>
      </c>
      <c r="I2336" s="3">
        <v>100.0</v>
      </c>
      <c r="J2336" s="3">
        <v>130.59</v>
      </c>
      <c r="K2336" s="2" t="s">
        <v>16</v>
      </c>
    </row>
    <row r="2337">
      <c r="A2337" s="2" t="s">
        <v>6712</v>
      </c>
      <c r="B2337" s="2" t="s">
        <v>12</v>
      </c>
      <c r="C2337" s="2" t="s">
        <v>22</v>
      </c>
      <c r="D2337" s="2" t="s">
        <v>1553</v>
      </c>
      <c r="E2337" s="2" t="s">
        <v>25</v>
      </c>
      <c r="F2337" s="2" t="s">
        <v>1560</v>
      </c>
      <c r="G2337" s="3">
        <v>0.2766</v>
      </c>
      <c r="H2337" s="3">
        <v>93.74</v>
      </c>
      <c r="I2337" s="3">
        <v>100.0</v>
      </c>
      <c r="J2337" s="3">
        <v>130.59</v>
      </c>
      <c r="K2337" s="2" t="s">
        <v>16</v>
      </c>
    </row>
    <row r="2338">
      <c r="A2338" s="2" t="s">
        <v>6712</v>
      </c>
      <c r="B2338" s="2" t="s">
        <v>12</v>
      </c>
      <c r="C2338" s="2" t="s">
        <v>22</v>
      </c>
      <c r="D2338" s="2" t="s">
        <v>1553</v>
      </c>
      <c r="E2338" s="2" t="s">
        <v>25</v>
      </c>
      <c r="F2338" s="2" t="s">
        <v>1607</v>
      </c>
      <c r="G2338" s="3">
        <v>0.224</v>
      </c>
      <c r="H2338" s="3">
        <v>89.27</v>
      </c>
      <c r="I2338" s="3">
        <v>100.0</v>
      </c>
      <c r="J2338" s="3">
        <v>130.59</v>
      </c>
      <c r="K2338" s="2" t="s">
        <v>16</v>
      </c>
    </row>
    <row r="2339">
      <c r="A2339" s="2" t="s">
        <v>6712</v>
      </c>
      <c r="B2339" s="2" t="s">
        <v>12</v>
      </c>
      <c r="C2339" s="2" t="s">
        <v>22</v>
      </c>
      <c r="D2339" s="2" t="s">
        <v>1553</v>
      </c>
      <c r="E2339" s="2" t="s">
        <v>25</v>
      </c>
      <c r="F2339" s="2" t="s">
        <v>1557</v>
      </c>
      <c r="G2339" s="3">
        <v>0.2354</v>
      </c>
      <c r="H2339" s="3">
        <v>101.53</v>
      </c>
      <c r="I2339" s="3">
        <v>100.0</v>
      </c>
      <c r="J2339" s="3">
        <v>130.59</v>
      </c>
      <c r="K2339" s="2" t="s">
        <v>16</v>
      </c>
    </row>
    <row r="2340">
      <c r="A2340" s="2" t="s">
        <v>6712</v>
      </c>
      <c r="B2340" s="2" t="s">
        <v>12</v>
      </c>
      <c r="C2340" s="2" t="s">
        <v>22</v>
      </c>
      <c r="D2340" s="2" t="s">
        <v>1553</v>
      </c>
      <c r="E2340" s="2" t="s">
        <v>25</v>
      </c>
      <c r="F2340" s="2" t="s">
        <v>1600</v>
      </c>
      <c r="G2340" s="3">
        <v>0.1812</v>
      </c>
      <c r="H2340" s="3">
        <v>91.06</v>
      </c>
      <c r="I2340" s="3">
        <v>100.0</v>
      </c>
      <c r="J2340" s="3">
        <v>130.59</v>
      </c>
      <c r="K2340" s="2" t="s">
        <v>16</v>
      </c>
    </row>
    <row r="2341">
      <c r="A2341" s="2" t="s">
        <v>6712</v>
      </c>
      <c r="B2341" s="2" t="s">
        <v>12</v>
      </c>
      <c r="C2341" s="2" t="s">
        <v>22</v>
      </c>
      <c r="D2341" s="2" t="s">
        <v>1553</v>
      </c>
      <c r="E2341" s="2" t="s">
        <v>25</v>
      </c>
      <c r="F2341" s="2" t="s">
        <v>1563</v>
      </c>
      <c r="G2341" s="3">
        <v>0.2976</v>
      </c>
      <c r="H2341" s="3">
        <v>95.09</v>
      </c>
      <c r="I2341" s="3">
        <v>100.0</v>
      </c>
      <c r="J2341" s="3">
        <v>130.59</v>
      </c>
      <c r="K2341" s="2" t="s">
        <v>16</v>
      </c>
    </row>
    <row r="2342">
      <c r="A2342" s="2" t="s">
        <v>6712</v>
      </c>
      <c r="B2342" s="2" t="s">
        <v>12</v>
      </c>
      <c r="C2342" s="2" t="s">
        <v>22</v>
      </c>
      <c r="D2342" s="2" t="s">
        <v>1447</v>
      </c>
      <c r="E2342" s="2" t="s">
        <v>25</v>
      </c>
      <c r="F2342" s="2" t="s">
        <v>1481</v>
      </c>
      <c r="G2342" s="3">
        <v>0.1404</v>
      </c>
      <c r="H2342" s="3">
        <v>89.01</v>
      </c>
      <c r="I2342" s="3">
        <v>100.0</v>
      </c>
      <c r="J2342" s="3">
        <v>130.59</v>
      </c>
      <c r="K2342" s="2" t="s">
        <v>16</v>
      </c>
    </row>
    <row r="2343">
      <c r="A2343" s="2" t="s">
        <v>6712</v>
      </c>
      <c r="B2343" s="2" t="s">
        <v>12</v>
      </c>
      <c r="C2343" s="2" t="s">
        <v>22</v>
      </c>
      <c r="D2343" s="2" t="s">
        <v>1447</v>
      </c>
      <c r="E2343" s="2" t="s">
        <v>25</v>
      </c>
      <c r="F2343" s="2" t="s">
        <v>1472</v>
      </c>
      <c r="G2343" s="3">
        <v>0.1358</v>
      </c>
      <c r="H2343" s="3">
        <v>87.25</v>
      </c>
      <c r="I2343" s="3">
        <v>100.0</v>
      </c>
      <c r="J2343" s="3">
        <v>130.59</v>
      </c>
      <c r="K2343" s="2" t="s">
        <v>16</v>
      </c>
    </row>
    <row r="2344">
      <c r="A2344" s="2" t="s">
        <v>6712</v>
      </c>
      <c r="B2344" s="2" t="s">
        <v>12</v>
      </c>
      <c r="C2344" s="2" t="s">
        <v>22</v>
      </c>
      <c r="D2344" s="2" t="s">
        <v>1447</v>
      </c>
      <c r="E2344" s="2" t="s">
        <v>25</v>
      </c>
      <c r="F2344" s="2" t="s">
        <v>1463</v>
      </c>
      <c r="G2344" s="3">
        <v>0.1503</v>
      </c>
      <c r="H2344" s="3">
        <v>97.1</v>
      </c>
      <c r="I2344" s="3">
        <v>100.0</v>
      </c>
      <c r="J2344" s="3">
        <v>130.59</v>
      </c>
      <c r="K2344" s="2" t="s">
        <v>16</v>
      </c>
    </row>
    <row r="2345">
      <c r="A2345" s="2" t="s">
        <v>6712</v>
      </c>
      <c r="B2345" s="2" t="s">
        <v>12</v>
      </c>
      <c r="C2345" s="2" t="s">
        <v>22</v>
      </c>
      <c r="D2345" s="2" t="s">
        <v>1447</v>
      </c>
      <c r="E2345" s="2" t="s">
        <v>25</v>
      </c>
      <c r="F2345" s="2" t="s">
        <v>1499</v>
      </c>
      <c r="G2345" s="3">
        <v>0.155</v>
      </c>
      <c r="H2345" s="3">
        <v>92.98</v>
      </c>
      <c r="I2345" s="3">
        <v>100.0</v>
      </c>
      <c r="J2345" s="3">
        <v>130.59</v>
      </c>
      <c r="K2345" s="2" t="s">
        <v>16</v>
      </c>
    </row>
    <row r="2346">
      <c r="A2346" s="2" t="s">
        <v>6712</v>
      </c>
      <c r="B2346" s="2" t="s">
        <v>12</v>
      </c>
      <c r="C2346" s="2" t="s">
        <v>22</v>
      </c>
      <c r="D2346" s="2" t="s">
        <v>1447</v>
      </c>
      <c r="E2346" s="2" t="s">
        <v>25</v>
      </c>
      <c r="F2346" s="2" t="s">
        <v>1470</v>
      </c>
      <c r="G2346" s="3">
        <v>0.14</v>
      </c>
      <c r="H2346" s="3">
        <v>94.6</v>
      </c>
      <c r="I2346" s="3">
        <v>100.0</v>
      </c>
      <c r="J2346" s="3">
        <v>130.59</v>
      </c>
      <c r="K2346" s="2" t="s">
        <v>16</v>
      </c>
    </row>
    <row r="2347">
      <c r="A2347" s="2" t="s">
        <v>6714</v>
      </c>
      <c r="B2347" s="2" t="s">
        <v>12</v>
      </c>
      <c r="C2347" s="2" t="s">
        <v>22</v>
      </c>
      <c r="D2347" s="2" t="s">
        <v>1447</v>
      </c>
      <c r="E2347" s="2" t="s">
        <v>25</v>
      </c>
      <c r="F2347" s="2" t="s">
        <v>1461</v>
      </c>
      <c r="G2347" s="3">
        <v>0.2025</v>
      </c>
      <c r="H2347" s="3">
        <v>93.58</v>
      </c>
      <c r="I2347" s="3">
        <v>100.0</v>
      </c>
      <c r="J2347" s="3">
        <v>130.59</v>
      </c>
      <c r="K2347" s="2" t="s">
        <v>16</v>
      </c>
    </row>
    <row r="2348">
      <c r="A2348" s="2" t="s">
        <v>6714</v>
      </c>
      <c r="B2348" s="2" t="s">
        <v>12</v>
      </c>
      <c r="C2348" s="2" t="s">
        <v>22</v>
      </c>
      <c r="D2348" s="2" t="s">
        <v>1447</v>
      </c>
      <c r="E2348" s="2" t="s">
        <v>25</v>
      </c>
      <c r="F2348" s="2" t="s">
        <v>1458</v>
      </c>
      <c r="G2348" s="3">
        <v>0.1149</v>
      </c>
      <c r="H2348" s="3">
        <v>85.68</v>
      </c>
      <c r="I2348" s="3">
        <v>100.0</v>
      </c>
      <c r="J2348" s="3">
        <v>130.59</v>
      </c>
      <c r="K2348" s="2" t="s">
        <v>16</v>
      </c>
    </row>
    <row r="2349">
      <c r="A2349" s="2" t="s">
        <v>6714</v>
      </c>
      <c r="B2349" s="2" t="s">
        <v>12</v>
      </c>
      <c r="C2349" s="2" t="s">
        <v>22</v>
      </c>
      <c r="D2349" s="2" t="s">
        <v>1447</v>
      </c>
      <c r="E2349" s="2" t="s">
        <v>25</v>
      </c>
      <c r="F2349" s="2" t="s">
        <v>1493</v>
      </c>
      <c r="G2349" s="3">
        <v>0.1548</v>
      </c>
      <c r="H2349" s="3">
        <v>92.61</v>
      </c>
      <c r="I2349" s="3">
        <v>100.0</v>
      </c>
      <c r="J2349" s="3">
        <v>130.59</v>
      </c>
      <c r="K2349" s="2" t="s">
        <v>16</v>
      </c>
    </row>
    <row r="2350">
      <c r="A2350" s="2" t="s">
        <v>6714</v>
      </c>
      <c r="B2350" s="2" t="s">
        <v>12</v>
      </c>
      <c r="C2350" s="2" t="s">
        <v>22</v>
      </c>
      <c r="D2350" s="2" t="s">
        <v>1447</v>
      </c>
      <c r="E2350" s="2" t="s">
        <v>25</v>
      </c>
      <c r="F2350" s="2" t="s">
        <v>1483</v>
      </c>
      <c r="G2350" s="3">
        <v>0.1719</v>
      </c>
      <c r="H2350" s="3">
        <v>87.87</v>
      </c>
      <c r="I2350" s="3">
        <v>100.0</v>
      </c>
      <c r="J2350" s="3">
        <v>130.59</v>
      </c>
      <c r="K2350" s="2" t="s">
        <v>16</v>
      </c>
    </row>
    <row r="2351">
      <c r="A2351" s="2" t="s">
        <v>6714</v>
      </c>
      <c r="B2351" s="2" t="s">
        <v>12</v>
      </c>
      <c r="C2351" s="2" t="s">
        <v>22</v>
      </c>
      <c r="D2351" s="2" t="s">
        <v>1447</v>
      </c>
      <c r="E2351" s="2" t="s">
        <v>25</v>
      </c>
      <c r="F2351" s="2" t="s">
        <v>1456</v>
      </c>
      <c r="G2351" s="3">
        <v>0.1309</v>
      </c>
      <c r="H2351" s="3">
        <v>89.16</v>
      </c>
      <c r="I2351" s="3">
        <v>100.0</v>
      </c>
      <c r="J2351" s="3">
        <v>130.59</v>
      </c>
      <c r="K2351" s="2" t="s">
        <v>16</v>
      </c>
    </row>
    <row r="2352">
      <c r="A2352" s="2" t="s">
        <v>6714</v>
      </c>
      <c r="B2352" s="2" t="s">
        <v>12</v>
      </c>
      <c r="C2352" s="2" t="s">
        <v>22</v>
      </c>
      <c r="D2352" s="2" t="s">
        <v>1447</v>
      </c>
      <c r="E2352" s="2" t="s">
        <v>25</v>
      </c>
      <c r="F2352" s="2" t="s">
        <v>1450</v>
      </c>
      <c r="G2352" s="3">
        <v>0.1618</v>
      </c>
      <c r="H2352" s="3">
        <v>89.18</v>
      </c>
      <c r="I2352" s="3">
        <v>100.0</v>
      </c>
      <c r="J2352" s="3">
        <v>130.59</v>
      </c>
      <c r="K2352" s="2" t="s">
        <v>16</v>
      </c>
    </row>
    <row r="2353">
      <c r="A2353" s="2" t="s">
        <v>6714</v>
      </c>
      <c r="B2353" s="2" t="s">
        <v>12</v>
      </c>
      <c r="C2353" s="2" t="s">
        <v>22</v>
      </c>
      <c r="D2353" s="2" t="s">
        <v>1447</v>
      </c>
      <c r="E2353" s="2" t="s">
        <v>25</v>
      </c>
      <c r="F2353" s="2" t="s">
        <v>1486</v>
      </c>
      <c r="G2353" s="3">
        <v>0.1561</v>
      </c>
      <c r="H2353" s="3">
        <v>90.22</v>
      </c>
      <c r="I2353" s="3">
        <v>100.0</v>
      </c>
      <c r="J2353" s="3">
        <v>130.59</v>
      </c>
      <c r="K2353" s="2" t="s">
        <v>16</v>
      </c>
    </row>
    <row r="2354">
      <c r="A2354" s="2" t="s">
        <v>6714</v>
      </c>
      <c r="B2354" s="2" t="s">
        <v>12</v>
      </c>
      <c r="C2354" s="2" t="s">
        <v>22</v>
      </c>
      <c r="D2354" s="2" t="s">
        <v>1447</v>
      </c>
      <c r="E2354" s="2" t="s">
        <v>25</v>
      </c>
      <c r="F2354" s="2" t="s">
        <v>1488</v>
      </c>
      <c r="G2354" s="3">
        <v>0.1667</v>
      </c>
      <c r="H2354" s="3">
        <v>103.83</v>
      </c>
      <c r="I2354" s="3">
        <v>100.0</v>
      </c>
      <c r="J2354" s="3">
        <v>130.59</v>
      </c>
      <c r="K2354" s="2" t="s">
        <v>16</v>
      </c>
    </row>
    <row r="2355">
      <c r="A2355" s="2" t="s">
        <v>6714</v>
      </c>
      <c r="B2355" s="2" t="s">
        <v>12</v>
      </c>
      <c r="C2355" s="2" t="s">
        <v>22</v>
      </c>
      <c r="D2355" s="2" t="s">
        <v>1447</v>
      </c>
      <c r="E2355" s="2" t="s">
        <v>25</v>
      </c>
      <c r="F2355" s="2" t="s">
        <v>1468</v>
      </c>
      <c r="G2355" s="3">
        <v>0.1301</v>
      </c>
      <c r="H2355" s="3">
        <v>97.48</v>
      </c>
      <c r="I2355" s="3">
        <v>100.0</v>
      </c>
      <c r="J2355" s="3">
        <v>130.59</v>
      </c>
      <c r="K2355" s="2" t="s">
        <v>16</v>
      </c>
    </row>
    <row r="2356">
      <c r="A2356" s="2" t="s">
        <v>6714</v>
      </c>
      <c r="B2356" s="2" t="s">
        <v>12</v>
      </c>
      <c r="C2356" s="2" t="s">
        <v>22</v>
      </c>
      <c r="D2356" s="2" t="s">
        <v>1447</v>
      </c>
      <c r="E2356" s="2" t="s">
        <v>25</v>
      </c>
      <c r="F2356" s="2" t="s">
        <v>1490</v>
      </c>
      <c r="G2356" s="3">
        <v>0.1347</v>
      </c>
      <c r="H2356" s="3">
        <v>92.52</v>
      </c>
      <c r="I2356" s="3">
        <v>100.0</v>
      </c>
      <c r="J2356" s="3">
        <v>130.59</v>
      </c>
      <c r="K2356" s="2" t="s">
        <v>16</v>
      </c>
    </row>
    <row r="2357">
      <c r="A2357" s="2" t="s">
        <v>6714</v>
      </c>
      <c r="B2357" s="2" t="s">
        <v>12</v>
      </c>
      <c r="C2357" s="2" t="s">
        <v>22</v>
      </c>
      <c r="D2357" s="2" t="s">
        <v>1447</v>
      </c>
      <c r="E2357" s="2" t="s">
        <v>25</v>
      </c>
      <c r="F2357" s="2" t="s">
        <v>1465</v>
      </c>
      <c r="G2357" s="3">
        <v>0.1535</v>
      </c>
      <c r="H2357" s="3">
        <v>91.33</v>
      </c>
      <c r="I2357" s="3">
        <v>100.0</v>
      </c>
      <c r="J2357" s="3">
        <v>130.59</v>
      </c>
      <c r="K2357" s="2" t="s">
        <v>16</v>
      </c>
    </row>
    <row r="2358">
      <c r="A2358" s="2" t="s">
        <v>6716</v>
      </c>
      <c r="B2358" s="2" t="s">
        <v>12</v>
      </c>
      <c r="C2358" s="2" t="s">
        <v>22</v>
      </c>
      <c r="D2358" s="2" t="s">
        <v>1447</v>
      </c>
      <c r="E2358" s="2" t="s">
        <v>25</v>
      </c>
      <c r="F2358" s="2" t="s">
        <v>1453</v>
      </c>
      <c r="G2358" s="3">
        <v>0.1627</v>
      </c>
      <c r="H2358" s="3">
        <v>85.81</v>
      </c>
      <c r="I2358" s="3">
        <v>100.0</v>
      </c>
      <c r="J2358" s="3">
        <v>130.59</v>
      </c>
      <c r="K2358" s="2" t="s">
        <v>16</v>
      </c>
    </row>
    <row r="2359">
      <c r="A2359" s="2" t="s">
        <v>6716</v>
      </c>
      <c r="B2359" s="2" t="s">
        <v>12</v>
      </c>
      <c r="C2359" s="2" t="s">
        <v>22</v>
      </c>
      <c r="D2359" s="2" t="s">
        <v>1447</v>
      </c>
      <c r="E2359" s="2" t="s">
        <v>25</v>
      </c>
      <c r="F2359" s="2" t="s">
        <v>1448</v>
      </c>
      <c r="G2359" s="3">
        <v>0.1478</v>
      </c>
      <c r="H2359" s="3">
        <v>90.4</v>
      </c>
      <c r="I2359" s="3">
        <v>100.0</v>
      </c>
      <c r="J2359" s="3">
        <v>130.59</v>
      </c>
      <c r="K2359" s="2" t="s">
        <v>16</v>
      </c>
    </row>
    <row r="2360">
      <c r="A2360" s="2" t="s">
        <v>6716</v>
      </c>
      <c r="B2360" s="2" t="s">
        <v>12</v>
      </c>
      <c r="C2360" s="2" t="s">
        <v>22</v>
      </c>
      <c r="D2360" s="2" t="s">
        <v>1447</v>
      </c>
      <c r="E2360" s="2" t="s">
        <v>25</v>
      </c>
      <c r="F2360" s="2" t="s">
        <v>1495</v>
      </c>
      <c r="G2360" s="3">
        <v>0.1447</v>
      </c>
      <c r="H2360" s="3">
        <v>90.34</v>
      </c>
      <c r="I2360" s="3">
        <v>100.0</v>
      </c>
      <c r="J2360" s="3">
        <v>130.59</v>
      </c>
      <c r="K2360" s="2" t="s">
        <v>16</v>
      </c>
    </row>
    <row r="2361">
      <c r="A2361" s="2" t="s">
        <v>6716</v>
      </c>
      <c r="B2361" s="2" t="s">
        <v>12</v>
      </c>
      <c r="C2361" s="2" t="s">
        <v>22</v>
      </c>
      <c r="D2361" s="2" t="s">
        <v>1447</v>
      </c>
      <c r="E2361" s="2" t="s">
        <v>25</v>
      </c>
      <c r="F2361" s="2" t="s">
        <v>1476</v>
      </c>
      <c r="G2361" s="3">
        <v>0.1154</v>
      </c>
      <c r="H2361" s="3">
        <v>89.21</v>
      </c>
      <c r="I2361" s="3">
        <v>100.0</v>
      </c>
      <c r="J2361" s="3">
        <v>130.59</v>
      </c>
      <c r="K2361" s="2" t="s">
        <v>16</v>
      </c>
    </row>
    <row r="2362">
      <c r="A2362" s="2" t="s">
        <v>6716</v>
      </c>
      <c r="B2362" s="2" t="s">
        <v>12</v>
      </c>
      <c r="C2362" s="2" t="s">
        <v>22</v>
      </c>
      <c r="D2362" s="2" t="s">
        <v>3890</v>
      </c>
      <c r="E2362" s="2" t="s">
        <v>25</v>
      </c>
      <c r="F2362" s="2" t="s">
        <v>3919</v>
      </c>
      <c r="G2362" s="3">
        <v>0.2217</v>
      </c>
      <c r="H2362" s="3">
        <v>89.07</v>
      </c>
      <c r="I2362" s="3">
        <v>100.0</v>
      </c>
      <c r="J2362" s="3">
        <v>130.59</v>
      </c>
      <c r="K2362" s="2" t="s">
        <v>16</v>
      </c>
    </row>
    <row r="2363">
      <c r="A2363" s="2" t="s">
        <v>6716</v>
      </c>
      <c r="B2363" s="2" t="s">
        <v>12</v>
      </c>
      <c r="C2363" s="2" t="s">
        <v>22</v>
      </c>
      <c r="D2363" s="2" t="s">
        <v>3890</v>
      </c>
      <c r="E2363" s="2" t="s">
        <v>25</v>
      </c>
      <c r="F2363" s="2" t="s">
        <v>3891</v>
      </c>
      <c r="G2363" s="3">
        <v>0.2309</v>
      </c>
      <c r="H2363" s="3">
        <v>88.75</v>
      </c>
      <c r="I2363" s="3">
        <v>100.0</v>
      </c>
      <c r="J2363" s="3">
        <v>130.59</v>
      </c>
      <c r="K2363" s="2" t="s">
        <v>16</v>
      </c>
    </row>
    <row r="2364">
      <c r="A2364" s="2" t="s">
        <v>6716</v>
      </c>
      <c r="B2364" s="2" t="s">
        <v>12</v>
      </c>
      <c r="C2364" s="2" t="s">
        <v>22</v>
      </c>
      <c r="D2364" s="2" t="s">
        <v>3890</v>
      </c>
      <c r="E2364" s="2" t="s">
        <v>25</v>
      </c>
      <c r="F2364" s="2" t="s">
        <v>3914</v>
      </c>
      <c r="G2364" s="3">
        <v>0.1644</v>
      </c>
      <c r="H2364" s="3">
        <v>89.62</v>
      </c>
      <c r="I2364" s="3">
        <v>100.0</v>
      </c>
      <c r="J2364" s="3">
        <v>130.59</v>
      </c>
      <c r="K2364" s="2" t="s">
        <v>16</v>
      </c>
    </row>
    <row r="2365">
      <c r="A2365" s="2" t="s">
        <v>6716</v>
      </c>
      <c r="B2365" s="2" t="s">
        <v>12</v>
      </c>
      <c r="C2365" s="2" t="s">
        <v>22</v>
      </c>
      <c r="D2365" s="2" t="s">
        <v>3890</v>
      </c>
      <c r="E2365" s="2" t="s">
        <v>25</v>
      </c>
      <c r="F2365" s="2" t="s">
        <v>3893</v>
      </c>
      <c r="G2365" s="3">
        <v>0.2015</v>
      </c>
      <c r="H2365" s="3">
        <v>94.57</v>
      </c>
      <c r="I2365" s="3">
        <v>100.0</v>
      </c>
      <c r="J2365" s="3">
        <v>130.59</v>
      </c>
      <c r="K2365" s="2" t="s">
        <v>16</v>
      </c>
    </row>
    <row r="2366">
      <c r="A2366" s="2" t="s">
        <v>6716</v>
      </c>
      <c r="B2366" s="2" t="s">
        <v>12</v>
      </c>
      <c r="C2366" s="2" t="s">
        <v>22</v>
      </c>
      <c r="D2366" s="2" t="s">
        <v>3890</v>
      </c>
      <c r="E2366" s="2" t="s">
        <v>25</v>
      </c>
      <c r="F2366" s="2" t="s">
        <v>3929</v>
      </c>
      <c r="G2366" s="3">
        <v>0.2063</v>
      </c>
      <c r="H2366" s="3">
        <v>86.48</v>
      </c>
      <c r="I2366" s="3">
        <v>100.0</v>
      </c>
      <c r="J2366" s="3">
        <v>130.59</v>
      </c>
      <c r="K2366" s="2" t="s">
        <v>16</v>
      </c>
    </row>
    <row r="2367">
      <c r="A2367" s="2" t="s">
        <v>6716</v>
      </c>
      <c r="B2367" s="2" t="s">
        <v>12</v>
      </c>
      <c r="C2367" s="2" t="s">
        <v>22</v>
      </c>
      <c r="D2367" s="2" t="s">
        <v>3890</v>
      </c>
      <c r="E2367" s="2" t="s">
        <v>25</v>
      </c>
      <c r="F2367" s="2" t="s">
        <v>3912</v>
      </c>
      <c r="G2367" s="3">
        <v>0.2171</v>
      </c>
      <c r="H2367" s="3">
        <v>87.35</v>
      </c>
      <c r="I2367" s="3">
        <v>100.0</v>
      </c>
      <c r="J2367" s="3">
        <v>130.59</v>
      </c>
      <c r="K2367" s="2" t="s">
        <v>16</v>
      </c>
    </row>
    <row r="2368">
      <c r="A2368" s="2" t="s">
        <v>6716</v>
      </c>
      <c r="B2368" s="2" t="s">
        <v>12</v>
      </c>
      <c r="C2368" s="2" t="s">
        <v>22</v>
      </c>
      <c r="D2368" s="2" t="s">
        <v>3890</v>
      </c>
      <c r="E2368" s="2" t="s">
        <v>25</v>
      </c>
      <c r="F2368" s="2" t="s">
        <v>3932</v>
      </c>
      <c r="G2368" s="3">
        <v>0.2203</v>
      </c>
      <c r="H2368" s="3">
        <v>90.18</v>
      </c>
      <c r="I2368" s="3">
        <v>100.0</v>
      </c>
      <c r="J2368" s="3">
        <v>130.59</v>
      </c>
      <c r="K2368" s="2" t="s">
        <v>16</v>
      </c>
    </row>
    <row r="2369">
      <c r="A2369" s="2" t="s">
        <v>6718</v>
      </c>
      <c r="B2369" s="2" t="s">
        <v>12</v>
      </c>
      <c r="C2369" s="2" t="s">
        <v>22</v>
      </c>
      <c r="D2369" s="2" t="s">
        <v>3890</v>
      </c>
      <c r="E2369" s="2" t="s">
        <v>25</v>
      </c>
      <c r="F2369" s="2" t="s">
        <v>3926</v>
      </c>
      <c r="G2369" s="3">
        <v>0.2175</v>
      </c>
      <c r="H2369" s="3">
        <v>93.77</v>
      </c>
      <c r="I2369" s="3">
        <v>100.0</v>
      </c>
      <c r="J2369" s="3">
        <v>130.59</v>
      </c>
      <c r="K2369" s="2" t="s">
        <v>16</v>
      </c>
    </row>
    <row r="2370">
      <c r="A2370" s="2" t="s">
        <v>6718</v>
      </c>
      <c r="B2370" s="2" t="s">
        <v>12</v>
      </c>
      <c r="C2370" s="2" t="s">
        <v>22</v>
      </c>
      <c r="D2370" s="2" t="s">
        <v>3890</v>
      </c>
      <c r="E2370" s="2" t="s">
        <v>25</v>
      </c>
      <c r="F2370" s="2" t="s">
        <v>3935</v>
      </c>
      <c r="G2370" s="3">
        <v>0.1763</v>
      </c>
      <c r="H2370" s="3">
        <v>88.87</v>
      </c>
      <c r="I2370" s="3">
        <v>97.4</v>
      </c>
      <c r="J2370" s="3">
        <v>130.59</v>
      </c>
      <c r="K2370" s="2" t="s">
        <v>16</v>
      </c>
    </row>
    <row r="2371">
      <c r="A2371" s="2" t="s">
        <v>6718</v>
      </c>
      <c r="B2371" s="2" t="s">
        <v>12</v>
      </c>
      <c r="C2371" s="2" t="s">
        <v>22</v>
      </c>
      <c r="D2371" s="2" t="s">
        <v>3890</v>
      </c>
      <c r="E2371" s="2" t="s">
        <v>25</v>
      </c>
      <c r="F2371" s="2" t="s">
        <v>3897</v>
      </c>
      <c r="G2371" s="3">
        <v>0.225</v>
      </c>
      <c r="H2371" s="3">
        <v>89.36</v>
      </c>
      <c r="I2371" s="3">
        <v>100.0</v>
      </c>
      <c r="J2371" s="3">
        <v>130.59</v>
      </c>
      <c r="K2371" s="2" t="s">
        <v>16</v>
      </c>
    </row>
    <row r="2372">
      <c r="A2372" s="2" t="s">
        <v>6718</v>
      </c>
      <c r="B2372" s="2" t="s">
        <v>12</v>
      </c>
      <c r="C2372" s="2" t="s">
        <v>22</v>
      </c>
      <c r="D2372" s="2" t="s">
        <v>3890</v>
      </c>
      <c r="E2372" s="2" t="s">
        <v>25</v>
      </c>
      <c r="F2372" s="2" t="s">
        <v>3901</v>
      </c>
      <c r="G2372" s="3">
        <v>0.1638</v>
      </c>
      <c r="H2372" s="3">
        <v>89.6</v>
      </c>
      <c r="I2372" s="3">
        <v>100.0</v>
      </c>
      <c r="J2372" s="3">
        <v>130.59</v>
      </c>
      <c r="K2372" s="2" t="s">
        <v>16</v>
      </c>
    </row>
    <row r="2373">
      <c r="A2373" s="2" t="s">
        <v>6718</v>
      </c>
      <c r="B2373" s="2" t="s">
        <v>12</v>
      </c>
      <c r="C2373" s="2" t="s">
        <v>22</v>
      </c>
      <c r="D2373" s="2" t="s">
        <v>3890</v>
      </c>
      <c r="E2373" s="2" t="s">
        <v>25</v>
      </c>
      <c r="F2373" s="2" t="s">
        <v>3903</v>
      </c>
      <c r="G2373" s="3">
        <v>0.1561</v>
      </c>
      <c r="H2373" s="3">
        <v>90.93</v>
      </c>
      <c r="I2373" s="3">
        <v>100.0</v>
      </c>
      <c r="J2373" s="3">
        <v>130.59</v>
      </c>
      <c r="K2373" s="2" t="s">
        <v>16</v>
      </c>
    </row>
    <row r="2374">
      <c r="A2374" s="2" t="s">
        <v>6718</v>
      </c>
      <c r="B2374" s="2" t="s">
        <v>12</v>
      </c>
      <c r="C2374" s="2" t="s">
        <v>22</v>
      </c>
      <c r="D2374" s="2" t="s">
        <v>3890</v>
      </c>
      <c r="E2374" s="2" t="s">
        <v>25</v>
      </c>
      <c r="F2374" s="2" t="s">
        <v>3939</v>
      </c>
      <c r="G2374" s="3">
        <v>0.1689</v>
      </c>
      <c r="H2374" s="3">
        <v>90.86</v>
      </c>
      <c r="I2374" s="3">
        <v>100.0</v>
      </c>
      <c r="J2374" s="3">
        <v>130.59</v>
      </c>
      <c r="K2374" s="2" t="s">
        <v>16</v>
      </c>
    </row>
    <row r="2375">
      <c r="A2375" s="2" t="s">
        <v>6718</v>
      </c>
      <c r="B2375" s="2" t="s">
        <v>12</v>
      </c>
      <c r="C2375" s="2" t="s">
        <v>22</v>
      </c>
      <c r="D2375" s="2" t="s">
        <v>3890</v>
      </c>
      <c r="E2375" s="2" t="s">
        <v>25</v>
      </c>
      <c r="F2375" s="2" t="s">
        <v>3895</v>
      </c>
      <c r="G2375" s="3">
        <v>0.3087</v>
      </c>
      <c r="H2375" s="3">
        <v>90.85</v>
      </c>
      <c r="I2375" s="3">
        <v>100.0</v>
      </c>
      <c r="J2375" s="3">
        <v>130.59</v>
      </c>
      <c r="K2375" s="2" t="s">
        <v>16</v>
      </c>
    </row>
    <row r="2376">
      <c r="A2376" s="2" t="s">
        <v>6718</v>
      </c>
      <c r="B2376" s="2" t="s">
        <v>12</v>
      </c>
      <c r="C2376" s="2" t="s">
        <v>22</v>
      </c>
      <c r="D2376" s="2" t="s">
        <v>3890</v>
      </c>
      <c r="E2376" s="2" t="s">
        <v>25</v>
      </c>
      <c r="F2376" s="2" t="s">
        <v>3921</v>
      </c>
      <c r="G2376" s="3">
        <v>0.2548</v>
      </c>
      <c r="H2376" s="3">
        <v>96.12</v>
      </c>
      <c r="I2376" s="3">
        <v>100.0</v>
      </c>
      <c r="J2376" s="3">
        <v>130.59</v>
      </c>
      <c r="K2376" s="2" t="s">
        <v>16</v>
      </c>
    </row>
    <row r="2377">
      <c r="A2377" s="2" t="s">
        <v>6718</v>
      </c>
      <c r="B2377" s="2" t="s">
        <v>12</v>
      </c>
      <c r="C2377" s="2" t="s">
        <v>22</v>
      </c>
      <c r="D2377" s="2" t="s">
        <v>3890</v>
      </c>
      <c r="E2377" s="2" t="s">
        <v>25</v>
      </c>
      <c r="F2377" s="2" t="s">
        <v>3910</v>
      </c>
      <c r="G2377" s="3">
        <v>0.1871</v>
      </c>
      <c r="H2377" s="3">
        <v>96.34</v>
      </c>
      <c r="I2377" s="3">
        <v>100.0</v>
      </c>
      <c r="J2377" s="3">
        <v>130.59</v>
      </c>
      <c r="K2377" s="2" t="s">
        <v>16</v>
      </c>
    </row>
    <row r="2378">
      <c r="A2378" s="2" t="s">
        <v>6718</v>
      </c>
      <c r="B2378" s="2" t="s">
        <v>12</v>
      </c>
      <c r="C2378" s="2" t="s">
        <v>22</v>
      </c>
      <c r="D2378" s="2" t="s">
        <v>3890</v>
      </c>
      <c r="E2378" s="2" t="s">
        <v>25</v>
      </c>
      <c r="F2378" s="2" t="s">
        <v>3917</v>
      </c>
      <c r="G2378" s="3">
        <v>0.2326</v>
      </c>
      <c r="H2378" s="3">
        <v>92.57</v>
      </c>
      <c r="I2378" s="3">
        <v>100.0</v>
      </c>
      <c r="J2378" s="3">
        <v>130.59</v>
      </c>
      <c r="K2378" s="2" t="s">
        <v>16</v>
      </c>
    </row>
    <row r="2379">
      <c r="A2379" s="2" t="s">
        <v>6720</v>
      </c>
      <c r="B2379" s="2" t="s">
        <v>12</v>
      </c>
      <c r="C2379" s="2" t="s">
        <v>22</v>
      </c>
      <c r="D2379" s="2" t="s">
        <v>3890</v>
      </c>
      <c r="E2379" s="2" t="s">
        <v>25</v>
      </c>
      <c r="F2379" s="2" t="s">
        <v>3937</v>
      </c>
      <c r="G2379" s="3">
        <v>0.1955</v>
      </c>
      <c r="H2379" s="3">
        <v>90.04</v>
      </c>
      <c r="I2379" s="3">
        <v>100.0</v>
      </c>
      <c r="J2379" s="3">
        <v>130.59</v>
      </c>
      <c r="K2379" s="2" t="s">
        <v>16</v>
      </c>
    </row>
    <row r="2380">
      <c r="A2380" s="2" t="s">
        <v>6720</v>
      </c>
      <c r="B2380" s="2" t="s">
        <v>12</v>
      </c>
      <c r="C2380" s="2" t="s">
        <v>22</v>
      </c>
      <c r="D2380" s="2" t="s">
        <v>3890</v>
      </c>
      <c r="E2380" s="2" t="s">
        <v>25</v>
      </c>
      <c r="F2380" s="2" t="s">
        <v>3924</v>
      </c>
      <c r="G2380" s="3">
        <v>0.278</v>
      </c>
      <c r="H2380" s="3">
        <v>86.34</v>
      </c>
      <c r="I2380" s="3">
        <v>100.0</v>
      </c>
      <c r="J2380" s="3">
        <v>130.59</v>
      </c>
      <c r="K2380" s="2" t="s">
        <v>16</v>
      </c>
    </row>
    <row r="2381">
      <c r="A2381" s="2" t="s">
        <v>6720</v>
      </c>
      <c r="B2381" s="2" t="s">
        <v>12</v>
      </c>
      <c r="C2381" s="2" t="s">
        <v>22</v>
      </c>
      <c r="D2381" s="2" t="s">
        <v>3890</v>
      </c>
      <c r="E2381" s="2" t="s">
        <v>25</v>
      </c>
      <c r="F2381" s="2" t="s">
        <v>3908</v>
      </c>
      <c r="G2381" s="3">
        <v>0.1576</v>
      </c>
      <c r="H2381" s="3">
        <v>90.05</v>
      </c>
      <c r="I2381" s="3">
        <v>100.0</v>
      </c>
      <c r="J2381" s="3">
        <v>130.59</v>
      </c>
      <c r="K2381" s="2" t="s">
        <v>16</v>
      </c>
    </row>
    <row r="2382">
      <c r="A2382" s="2" t="s">
        <v>6720</v>
      </c>
      <c r="B2382" s="2" t="s">
        <v>12</v>
      </c>
      <c r="C2382" s="2" t="s">
        <v>22</v>
      </c>
      <c r="D2382" s="2" t="s">
        <v>5140</v>
      </c>
      <c r="E2382" s="2" t="s">
        <v>25</v>
      </c>
      <c r="F2382" s="2" t="s">
        <v>5158</v>
      </c>
      <c r="G2382" s="3">
        <v>0.2028</v>
      </c>
      <c r="H2382" s="3">
        <v>97.64</v>
      </c>
      <c r="I2382" s="3">
        <v>100.0</v>
      </c>
      <c r="J2382" s="3">
        <v>130.59</v>
      </c>
      <c r="K2382" s="2" t="s">
        <v>16</v>
      </c>
    </row>
    <row r="2383">
      <c r="A2383" s="2" t="s">
        <v>6720</v>
      </c>
      <c r="B2383" s="2" t="s">
        <v>12</v>
      </c>
      <c r="C2383" s="2" t="s">
        <v>22</v>
      </c>
      <c r="D2383" s="2" t="s">
        <v>5140</v>
      </c>
      <c r="E2383" s="2" t="s">
        <v>25</v>
      </c>
      <c r="F2383" s="2" t="s">
        <v>5152</v>
      </c>
      <c r="G2383" s="3">
        <v>0.1503</v>
      </c>
      <c r="H2383" s="3">
        <v>88.26</v>
      </c>
      <c r="I2383" s="3">
        <v>100.0</v>
      </c>
      <c r="J2383" s="3">
        <v>130.59</v>
      </c>
      <c r="K2383" s="2" t="s">
        <v>16</v>
      </c>
    </row>
    <row r="2384">
      <c r="A2384" s="2" t="s">
        <v>6720</v>
      </c>
      <c r="B2384" s="2" t="s">
        <v>12</v>
      </c>
      <c r="C2384" s="2" t="s">
        <v>22</v>
      </c>
      <c r="D2384" s="2" t="s">
        <v>5140</v>
      </c>
      <c r="E2384" s="2" t="s">
        <v>25</v>
      </c>
      <c r="F2384" s="2" t="s">
        <v>5145</v>
      </c>
      <c r="G2384" s="3">
        <v>0.2465</v>
      </c>
      <c r="H2384" s="3">
        <v>93.0</v>
      </c>
      <c r="I2384" s="3">
        <v>100.0</v>
      </c>
      <c r="J2384" s="3">
        <v>130.59</v>
      </c>
      <c r="K2384" s="2" t="s">
        <v>16</v>
      </c>
    </row>
    <row r="2385">
      <c r="A2385" s="2" t="s">
        <v>6720</v>
      </c>
      <c r="B2385" s="2" t="s">
        <v>12</v>
      </c>
      <c r="C2385" s="2" t="s">
        <v>22</v>
      </c>
      <c r="D2385" s="2" t="s">
        <v>5140</v>
      </c>
      <c r="E2385" s="2" t="s">
        <v>25</v>
      </c>
      <c r="F2385" s="2" t="s">
        <v>5168</v>
      </c>
      <c r="G2385" s="3">
        <v>0.1502</v>
      </c>
      <c r="H2385" s="3">
        <v>91.49</v>
      </c>
      <c r="I2385" s="3">
        <v>100.0</v>
      </c>
      <c r="J2385" s="3">
        <v>130.59</v>
      </c>
      <c r="K2385" s="2" t="s">
        <v>16</v>
      </c>
    </row>
    <row r="2386">
      <c r="A2386" s="2" t="s">
        <v>6720</v>
      </c>
      <c r="B2386" s="2" t="s">
        <v>12</v>
      </c>
      <c r="C2386" s="2" t="s">
        <v>22</v>
      </c>
      <c r="D2386" s="2" t="s">
        <v>5140</v>
      </c>
      <c r="E2386" s="2" t="s">
        <v>25</v>
      </c>
      <c r="F2386" s="2" t="s">
        <v>5182</v>
      </c>
      <c r="G2386" s="3">
        <v>0.1666</v>
      </c>
      <c r="H2386" s="3">
        <v>100.82</v>
      </c>
      <c r="I2386" s="3">
        <v>100.0</v>
      </c>
      <c r="J2386" s="3">
        <v>130.59</v>
      </c>
      <c r="K2386" s="2" t="s">
        <v>16</v>
      </c>
    </row>
    <row r="2387">
      <c r="A2387" s="2" t="s">
        <v>6720</v>
      </c>
      <c r="B2387" s="2" t="s">
        <v>12</v>
      </c>
      <c r="C2387" s="2" t="s">
        <v>22</v>
      </c>
      <c r="D2387" s="2" t="s">
        <v>5140</v>
      </c>
      <c r="E2387" s="2" t="s">
        <v>25</v>
      </c>
      <c r="F2387" s="2" t="s">
        <v>5148</v>
      </c>
      <c r="G2387" s="3">
        <v>0.2089</v>
      </c>
      <c r="H2387" s="3">
        <v>95.57</v>
      </c>
      <c r="I2387" s="3">
        <v>100.0</v>
      </c>
      <c r="J2387" s="3">
        <v>130.59</v>
      </c>
      <c r="K2387" s="2" t="s">
        <v>16</v>
      </c>
    </row>
    <row r="2388">
      <c r="A2388" s="2" t="s">
        <v>6720</v>
      </c>
      <c r="B2388" s="2" t="s">
        <v>12</v>
      </c>
      <c r="C2388" s="2" t="s">
        <v>22</v>
      </c>
      <c r="D2388" s="2" t="s">
        <v>5140</v>
      </c>
      <c r="E2388" s="2" t="s">
        <v>25</v>
      </c>
      <c r="F2388" s="2" t="s">
        <v>5170</v>
      </c>
      <c r="G2388" s="3">
        <v>0.1609</v>
      </c>
      <c r="H2388" s="3">
        <v>94.95</v>
      </c>
      <c r="I2388" s="3">
        <v>100.0</v>
      </c>
      <c r="J2388" s="3">
        <v>130.59</v>
      </c>
      <c r="K2388" s="2" t="s">
        <v>16</v>
      </c>
    </row>
    <row r="2389">
      <c r="A2389" s="2" t="s">
        <v>6720</v>
      </c>
      <c r="B2389" s="2" t="s">
        <v>12</v>
      </c>
      <c r="C2389" s="2" t="s">
        <v>22</v>
      </c>
      <c r="D2389" s="2" t="s">
        <v>5140</v>
      </c>
      <c r="E2389" s="2" t="s">
        <v>25</v>
      </c>
      <c r="F2389" s="2" t="s">
        <v>5143</v>
      </c>
      <c r="G2389" s="3">
        <v>0.1907</v>
      </c>
      <c r="H2389" s="3">
        <v>96.88</v>
      </c>
      <c r="I2389" s="3">
        <v>100.0</v>
      </c>
      <c r="J2389" s="3">
        <v>130.59</v>
      </c>
      <c r="K2389" s="2" t="s">
        <v>16</v>
      </c>
    </row>
    <row r="2390">
      <c r="A2390" s="2" t="s">
        <v>6722</v>
      </c>
      <c r="B2390" s="2" t="s">
        <v>12</v>
      </c>
      <c r="C2390" s="2" t="s">
        <v>22</v>
      </c>
      <c r="D2390" s="2" t="s">
        <v>5140</v>
      </c>
      <c r="E2390" s="2" t="s">
        <v>25</v>
      </c>
      <c r="F2390" s="2" t="s">
        <v>5161</v>
      </c>
      <c r="G2390" s="3">
        <v>0.1734</v>
      </c>
      <c r="H2390" s="3">
        <v>89.96</v>
      </c>
      <c r="I2390" s="3">
        <v>100.0</v>
      </c>
      <c r="J2390" s="3">
        <v>130.59</v>
      </c>
      <c r="K2390" s="2" t="s">
        <v>16</v>
      </c>
    </row>
    <row r="2391">
      <c r="A2391" s="2" t="s">
        <v>6722</v>
      </c>
      <c r="B2391" s="2" t="s">
        <v>12</v>
      </c>
      <c r="C2391" s="2" t="s">
        <v>22</v>
      </c>
      <c r="D2391" s="2" t="s">
        <v>5140</v>
      </c>
      <c r="E2391" s="2" t="s">
        <v>25</v>
      </c>
      <c r="F2391" s="2" t="s">
        <v>5186</v>
      </c>
      <c r="G2391" s="3">
        <v>0.1539</v>
      </c>
      <c r="H2391" s="3">
        <v>81.75</v>
      </c>
      <c r="I2391" s="3">
        <v>100.0</v>
      </c>
      <c r="J2391" s="3">
        <v>130.59</v>
      </c>
      <c r="K2391" s="2" t="s">
        <v>16</v>
      </c>
    </row>
    <row r="2392">
      <c r="A2392" s="2" t="s">
        <v>6722</v>
      </c>
      <c r="B2392" s="2" t="s">
        <v>12</v>
      </c>
      <c r="C2392" s="2" t="s">
        <v>22</v>
      </c>
      <c r="D2392" s="2" t="s">
        <v>5140</v>
      </c>
      <c r="E2392" s="2" t="s">
        <v>25</v>
      </c>
      <c r="F2392" s="2" t="s">
        <v>5155</v>
      </c>
      <c r="G2392" s="3">
        <v>0.1265</v>
      </c>
      <c r="H2392" s="3">
        <v>97.6</v>
      </c>
      <c r="I2392" s="3">
        <v>100.0</v>
      </c>
      <c r="J2392" s="3">
        <v>130.59</v>
      </c>
      <c r="K2392" s="2" t="s">
        <v>16</v>
      </c>
    </row>
    <row r="2393">
      <c r="A2393" s="2" t="s">
        <v>6722</v>
      </c>
      <c r="B2393" s="2" t="s">
        <v>12</v>
      </c>
      <c r="C2393" s="2" t="s">
        <v>22</v>
      </c>
      <c r="D2393" s="2" t="s">
        <v>5140</v>
      </c>
      <c r="E2393" s="2" t="s">
        <v>25</v>
      </c>
      <c r="F2393" s="2" t="s">
        <v>5166</v>
      </c>
      <c r="G2393" s="3">
        <v>0.2059</v>
      </c>
      <c r="H2393" s="3">
        <v>91.59</v>
      </c>
      <c r="I2393" s="3">
        <v>100.0</v>
      </c>
      <c r="J2393" s="3">
        <v>130.59</v>
      </c>
      <c r="K2393" s="2" t="s">
        <v>16</v>
      </c>
    </row>
    <row r="2394">
      <c r="A2394" s="2" t="s">
        <v>6722</v>
      </c>
      <c r="B2394" s="2" t="s">
        <v>12</v>
      </c>
      <c r="C2394" s="2" t="s">
        <v>22</v>
      </c>
      <c r="D2394" s="2" t="s">
        <v>5140</v>
      </c>
      <c r="E2394" s="2" t="s">
        <v>25</v>
      </c>
      <c r="F2394" s="2" t="s">
        <v>5164</v>
      </c>
      <c r="G2394" s="3">
        <v>0.1577</v>
      </c>
      <c r="H2394" s="3">
        <v>96.56</v>
      </c>
      <c r="I2394" s="3">
        <v>100.0</v>
      </c>
      <c r="J2394" s="3">
        <v>130.59</v>
      </c>
      <c r="K2394" s="2" t="s">
        <v>16</v>
      </c>
    </row>
    <row r="2395">
      <c r="A2395" s="2" t="s">
        <v>6722</v>
      </c>
      <c r="B2395" s="2" t="s">
        <v>12</v>
      </c>
      <c r="C2395" s="2" t="s">
        <v>22</v>
      </c>
      <c r="D2395" s="2" t="s">
        <v>5140</v>
      </c>
      <c r="E2395" s="2" t="s">
        <v>25</v>
      </c>
      <c r="F2395" s="2" t="s">
        <v>5178</v>
      </c>
      <c r="G2395" s="3">
        <v>0.1144</v>
      </c>
      <c r="H2395" s="3">
        <v>90.45</v>
      </c>
      <c r="I2395" s="3">
        <v>100.0</v>
      </c>
      <c r="J2395" s="3">
        <v>130.59</v>
      </c>
      <c r="K2395" s="2" t="s">
        <v>16</v>
      </c>
    </row>
    <row r="2396">
      <c r="A2396" s="2" t="s">
        <v>6722</v>
      </c>
      <c r="B2396" s="2" t="s">
        <v>12</v>
      </c>
      <c r="C2396" s="2" t="s">
        <v>22</v>
      </c>
      <c r="D2396" s="2" t="s">
        <v>5140</v>
      </c>
      <c r="E2396" s="2" t="s">
        <v>25</v>
      </c>
      <c r="F2396" s="2" t="s">
        <v>5172</v>
      </c>
      <c r="G2396" s="3">
        <v>0.2315</v>
      </c>
      <c r="H2396" s="3">
        <v>96.5</v>
      </c>
      <c r="I2396" s="3">
        <v>100.0</v>
      </c>
      <c r="J2396" s="3">
        <v>130.59</v>
      </c>
      <c r="K2396" s="2" t="s">
        <v>16</v>
      </c>
    </row>
    <row r="2397">
      <c r="A2397" s="2" t="s">
        <v>6722</v>
      </c>
      <c r="B2397" s="2" t="s">
        <v>12</v>
      </c>
      <c r="C2397" s="2" t="s">
        <v>22</v>
      </c>
      <c r="D2397" s="2" t="s">
        <v>5140</v>
      </c>
      <c r="E2397" s="2" t="s">
        <v>25</v>
      </c>
      <c r="F2397" s="2" t="s">
        <v>5141</v>
      </c>
      <c r="G2397" s="3">
        <v>0.1691</v>
      </c>
      <c r="H2397" s="3">
        <v>89.18</v>
      </c>
      <c r="I2397" s="3">
        <v>100.0</v>
      </c>
      <c r="J2397" s="3">
        <v>130.59</v>
      </c>
      <c r="K2397" s="2" t="s">
        <v>16</v>
      </c>
    </row>
    <row r="2398">
      <c r="A2398" s="2" t="s">
        <v>6722</v>
      </c>
      <c r="B2398" s="2" t="s">
        <v>12</v>
      </c>
      <c r="C2398" s="2" t="s">
        <v>22</v>
      </c>
      <c r="D2398" s="2" t="s">
        <v>5140</v>
      </c>
      <c r="E2398" s="2" t="s">
        <v>25</v>
      </c>
      <c r="F2398" s="2" t="s">
        <v>5162</v>
      </c>
      <c r="G2398" s="3">
        <v>0.1418</v>
      </c>
      <c r="H2398" s="3">
        <v>90.5</v>
      </c>
      <c r="I2398" s="3">
        <v>100.0</v>
      </c>
      <c r="J2398" s="3">
        <v>130.59</v>
      </c>
      <c r="K2398" s="2" t="s">
        <v>16</v>
      </c>
    </row>
    <row r="2399">
      <c r="A2399" s="2" t="s">
        <v>6722</v>
      </c>
      <c r="B2399" s="2" t="s">
        <v>12</v>
      </c>
      <c r="C2399" s="2" t="s">
        <v>22</v>
      </c>
      <c r="D2399" s="2" t="s">
        <v>5140</v>
      </c>
      <c r="E2399" s="2" t="s">
        <v>25</v>
      </c>
      <c r="F2399" s="2" t="s">
        <v>5180</v>
      </c>
      <c r="G2399" s="3">
        <v>0.137</v>
      </c>
      <c r="H2399" s="3">
        <v>88.61</v>
      </c>
      <c r="I2399" s="3">
        <v>100.0</v>
      </c>
      <c r="J2399" s="3">
        <v>130.59</v>
      </c>
      <c r="K2399" s="2" t="s">
        <v>16</v>
      </c>
    </row>
    <row r="2400">
      <c r="A2400" s="2" t="s">
        <v>6722</v>
      </c>
      <c r="B2400" s="2" t="s">
        <v>12</v>
      </c>
      <c r="C2400" s="2" t="s">
        <v>22</v>
      </c>
      <c r="D2400" s="2" t="s">
        <v>5140</v>
      </c>
      <c r="E2400" s="2" t="s">
        <v>25</v>
      </c>
      <c r="F2400" s="2" t="s">
        <v>5150</v>
      </c>
      <c r="G2400" s="3">
        <v>0.1501</v>
      </c>
      <c r="H2400" s="3">
        <v>89.8</v>
      </c>
      <c r="I2400" s="3">
        <v>100.0</v>
      </c>
      <c r="J2400" s="3">
        <v>130.59</v>
      </c>
      <c r="K2400" s="2" t="s">
        <v>16</v>
      </c>
    </row>
    <row r="2401">
      <c r="A2401" s="2" t="s">
        <v>6724</v>
      </c>
      <c r="B2401" s="2" t="s">
        <v>12</v>
      </c>
      <c r="C2401" s="2" t="s">
        <v>22</v>
      </c>
      <c r="D2401" s="2" t="s">
        <v>5140</v>
      </c>
      <c r="E2401" s="2" t="s">
        <v>25</v>
      </c>
      <c r="F2401" s="2" t="s">
        <v>5175</v>
      </c>
      <c r="G2401" s="3">
        <v>0.1713</v>
      </c>
      <c r="H2401" s="3">
        <v>86.46</v>
      </c>
      <c r="I2401" s="3">
        <v>100.0</v>
      </c>
      <c r="J2401" s="3">
        <v>130.59</v>
      </c>
      <c r="K2401" s="2" t="s">
        <v>16</v>
      </c>
    </row>
    <row r="2402">
      <c r="A2402" s="2" t="s">
        <v>6725</v>
      </c>
      <c r="B2402" s="2" t="s">
        <v>12</v>
      </c>
      <c r="C2402" s="2" t="s">
        <v>22</v>
      </c>
      <c r="D2402" s="2" t="s">
        <v>4995</v>
      </c>
      <c r="E2402" s="2" t="s">
        <v>25</v>
      </c>
      <c r="F2402" s="2" t="s">
        <v>5033</v>
      </c>
      <c r="G2402" s="3">
        <v>0.2882</v>
      </c>
      <c r="H2402" s="3">
        <v>99.92</v>
      </c>
      <c r="I2402" s="3">
        <v>34.6</v>
      </c>
      <c r="J2402" s="3">
        <v>131.19</v>
      </c>
      <c r="K2402" s="2" t="s">
        <v>16</v>
      </c>
    </row>
    <row r="2403">
      <c r="A2403" s="2" t="s">
        <v>6725</v>
      </c>
      <c r="B2403" s="2" t="s">
        <v>12</v>
      </c>
      <c r="C2403" s="2" t="s">
        <v>22</v>
      </c>
      <c r="D2403" s="2" t="s">
        <v>4995</v>
      </c>
      <c r="E2403" s="2" t="s">
        <v>25</v>
      </c>
      <c r="F2403" s="2" t="s">
        <v>5028</v>
      </c>
      <c r="G2403" s="3">
        <v>0.1682</v>
      </c>
      <c r="H2403" s="3">
        <v>92.49</v>
      </c>
      <c r="I2403" s="3">
        <v>100.0</v>
      </c>
      <c r="J2403" s="3">
        <v>131.19</v>
      </c>
      <c r="K2403" s="2" t="s">
        <v>16</v>
      </c>
    </row>
    <row r="2404">
      <c r="A2404" s="2" t="s">
        <v>6725</v>
      </c>
      <c r="B2404" s="2" t="s">
        <v>12</v>
      </c>
      <c r="C2404" s="2" t="s">
        <v>22</v>
      </c>
      <c r="D2404" s="2" t="s">
        <v>4995</v>
      </c>
      <c r="E2404" s="2" t="s">
        <v>25</v>
      </c>
      <c r="F2404" s="2" t="s">
        <v>5040</v>
      </c>
      <c r="G2404" s="3">
        <v>0.1881</v>
      </c>
      <c r="H2404" s="3">
        <v>86.88</v>
      </c>
      <c r="I2404" s="3">
        <v>100.0</v>
      </c>
      <c r="J2404" s="3">
        <v>131.19</v>
      </c>
      <c r="K2404" s="2" t="s">
        <v>16</v>
      </c>
    </row>
    <row r="2405">
      <c r="A2405" s="2" t="s">
        <v>6725</v>
      </c>
      <c r="B2405" s="2" t="s">
        <v>12</v>
      </c>
      <c r="C2405" s="2" t="s">
        <v>22</v>
      </c>
      <c r="D2405" s="2" t="s">
        <v>4995</v>
      </c>
      <c r="E2405" s="2" t="s">
        <v>25</v>
      </c>
      <c r="F2405" s="2" t="s">
        <v>5031</v>
      </c>
      <c r="G2405" s="3">
        <v>0.3153</v>
      </c>
      <c r="H2405" s="3">
        <v>91.36</v>
      </c>
      <c r="I2405" s="3">
        <v>100.0</v>
      </c>
      <c r="J2405" s="3">
        <v>131.19</v>
      </c>
      <c r="K2405" s="2" t="s">
        <v>16</v>
      </c>
    </row>
    <row r="2406">
      <c r="A2406" s="2" t="s">
        <v>6727</v>
      </c>
      <c r="B2406" s="2" t="s">
        <v>12</v>
      </c>
      <c r="C2406" s="2" t="s">
        <v>22</v>
      </c>
      <c r="D2406" s="2" t="s">
        <v>4995</v>
      </c>
      <c r="E2406" s="2" t="s">
        <v>25</v>
      </c>
      <c r="F2406" s="2" t="s">
        <v>5002</v>
      </c>
      <c r="G2406" s="3">
        <v>0.3024</v>
      </c>
      <c r="H2406" s="3">
        <v>89.0</v>
      </c>
      <c r="I2406" s="3">
        <v>100.0</v>
      </c>
      <c r="J2406" s="3">
        <v>131.19</v>
      </c>
      <c r="K2406" s="2" t="s">
        <v>16</v>
      </c>
    </row>
    <row r="2407">
      <c r="A2407" s="2" t="s">
        <v>6727</v>
      </c>
      <c r="B2407" s="2" t="s">
        <v>12</v>
      </c>
      <c r="C2407" s="2" t="s">
        <v>22</v>
      </c>
      <c r="D2407" s="2" t="s">
        <v>4995</v>
      </c>
      <c r="E2407" s="2" t="s">
        <v>25</v>
      </c>
      <c r="F2407" s="2" t="s">
        <v>5004</v>
      </c>
      <c r="G2407" s="3">
        <v>0.253</v>
      </c>
      <c r="H2407" s="3">
        <v>87.05</v>
      </c>
      <c r="I2407" s="3">
        <v>100.0</v>
      </c>
      <c r="J2407" s="3">
        <v>131.19</v>
      </c>
      <c r="K2407" s="2" t="s">
        <v>16</v>
      </c>
    </row>
    <row r="2408">
      <c r="A2408" s="2" t="s">
        <v>6727</v>
      </c>
      <c r="B2408" s="2" t="s">
        <v>12</v>
      </c>
      <c r="C2408" s="2" t="s">
        <v>22</v>
      </c>
      <c r="D2408" s="2" t="s">
        <v>4995</v>
      </c>
      <c r="E2408" s="2" t="s">
        <v>25</v>
      </c>
      <c r="F2408" s="2" t="s">
        <v>5007</v>
      </c>
      <c r="G2408" s="3">
        <v>0.1975</v>
      </c>
      <c r="H2408" s="3">
        <v>89.29</v>
      </c>
      <c r="I2408" s="3">
        <v>100.0</v>
      </c>
      <c r="J2408" s="3">
        <v>131.19</v>
      </c>
      <c r="K2408" s="2" t="s">
        <v>16</v>
      </c>
    </row>
    <row r="2409">
      <c r="A2409" s="2" t="s">
        <v>6727</v>
      </c>
      <c r="B2409" s="2" t="s">
        <v>12</v>
      </c>
      <c r="C2409" s="2" t="s">
        <v>22</v>
      </c>
      <c r="D2409" s="2" t="s">
        <v>4995</v>
      </c>
      <c r="E2409" s="2" t="s">
        <v>25</v>
      </c>
      <c r="F2409" s="2" t="s">
        <v>5019</v>
      </c>
      <c r="G2409" s="3">
        <v>0.3096</v>
      </c>
      <c r="H2409" s="3">
        <v>85.55</v>
      </c>
      <c r="I2409" s="3">
        <v>100.0</v>
      </c>
      <c r="J2409" s="3">
        <v>131.19</v>
      </c>
      <c r="K2409" s="2" t="s">
        <v>16</v>
      </c>
    </row>
    <row r="2410">
      <c r="A2410" s="2" t="s">
        <v>6727</v>
      </c>
      <c r="B2410" s="2" t="s">
        <v>12</v>
      </c>
      <c r="C2410" s="2" t="s">
        <v>22</v>
      </c>
      <c r="D2410" s="2" t="s">
        <v>4995</v>
      </c>
      <c r="E2410" s="2" t="s">
        <v>25</v>
      </c>
      <c r="F2410" s="2" t="s">
        <v>5014</v>
      </c>
      <c r="G2410" s="3">
        <v>0.1548</v>
      </c>
      <c r="H2410" s="3">
        <v>84.31</v>
      </c>
      <c r="I2410" s="3">
        <v>100.0</v>
      </c>
      <c r="J2410" s="3">
        <v>131.19</v>
      </c>
      <c r="K2410" s="2" t="s">
        <v>16</v>
      </c>
    </row>
    <row r="2411">
      <c r="A2411" s="2" t="s">
        <v>6727</v>
      </c>
      <c r="B2411" s="2" t="s">
        <v>12</v>
      </c>
      <c r="C2411" s="2" t="s">
        <v>22</v>
      </c>
      <c r="D2411" s="2" t="s">
        <v>4995</v>
      </c>
      <c r="E2411" s="2" t="s">
        <v>25</v>
      </c>
      <c r="F2411" s="2" t="s">
        <v>5009</v>
      </c>
      <c r="G2411" s="3">
        <v>0.3215</v>
      </c>
      <c r="H2411" s="3">
        <v>92.37</v>
      </c>
      <c r="I2411" s="3">
        <v>100.0</v>
      </c>
      <c r="J2411" s="3">
        <v>131.19</v>
      </c>
      <c r="K2411" s="2" t="s">
        <v>16</v>
      </c>
    </row>
    <row r="2412">
      <c r="A2412" s="2" t="s">
        <v>6727</v>
      </c>
      <c r="B2412" s="2" t="s">
        <v>12</v>
      </c>
      <c r="C2412" s="2" t="s">
        <v>22</v>
      </c>
      <c r="D2412" s="2" t="s">
        <v>4995</v>
      </c>
      <c r="E2412" s="2" t="s">
        <v>4795</v>
      </c>
      <c r="F2412" s="2" t="s">
        <v>5016</v>
      </c>
      <c r="G2412" s="3">
        <v>0.3499</v>
      </c>
      <c r="H2412" s="3">
        <v>101.12</v>
      </c>
      <c r="I2412" s="3">
        <v>100.0</v>
      </c>
      <c r="J2412" s="3">
        <v>131.19</v>
      </c>
      <c r="K2412" s="2" t="s">
        <v>50</v>
      </c>
    </row>
    <row r="2413">
      <c r="A2413" s="2" t="s">
        <v>6727</v>
      </c>
      <c r="B2413" s="2" t="s">
        <v>12</v>
      </c>
      <c r="C2413" s="2" t="s">
        <v>22</v>
      </c>
      <c r="D2413" s="2" t="s">
        <v>4995</v>
      </c>
      <c r="E2413" s="2" t="s">
        <v>25</v>
      </c>
      <c r="F2413" s="2" t="s">
        <v>5038</v>
      </c>
      <c r="G2413" s="3">
        <v>0.2842</v>
      </c>
      <c r="H2413" s="3">
        <v>97.36</v>
      </c>
      <c r="I2413" s="3">
        <v>100.0</v>
      </c>
      <c r="J2413" s="3">
        <v>131.19</v>
      </c>
      <c r="K2413" s="2" t="s">
        <v>16</v>
      </c>
    </row>
    <row r="2414">
      <c r="A2414" s="2" t="s">
        <v>6727</v>
      </c>
      <c r="B2414" s="2" t="s">
        <v>12</v>
      </c>
      <c r="C2414" s="2" t="s">
        <v>22</v>
      </c>
      <c r="D2414" s="2" t="s">
        <v>4995</v>
      </c>
      <c r="E2414" s="2" t="s">
        <v>25</v>
      </c>
      <c r="F2414" s="2" t="s">
        <v>5021</v>
      </c>
      <c r="G2414" s="3">
        <v>0.2443</v>
      </c>
      <c r="H2414" s="3">
        <v>95.43</v>
      </c>
      <c r="I2414" s="3">
        <v>100.0</v>
      </c>
      <c r="J2414" s="3">
        <v>131.19</v>
      </c>
      <c r="K2414" s="2" t="s">
        <v>16</v>
      </c>
    </row>
    <row r="2415">
      <c r="A2415" s="2" t="s">
        <v>6727</v>
      </c>
      <c r="B2415" s="2" t="s">
        <v>12</v>
      </c>
      <c r="C2415" s="2" t="s">
        <v>22</v>
      </c>
      <c r="D2415" s="2" t="s">
        <v>4995</v>
      </c>
      <c r="E2415" s="2" t="s">
        <v>25</v>
      </c>
      <c r="F2415" s="2" t="s">
        <v>5011</v>
      </c>
      <c r="G2415" s="3">
        <v>0.2988</v>
      </c>
      <c r="H2415" s="3">
        <v>91.8</v>
      </c>
      <c r="I2415" s="3">
        <v>100.0</v>
      </c>
      <c r="J2415" s="3">
        <v>131.19</v>
      </c>
      <c r="K2415" s="2" t="s">
        <v>16</v>
      </c>
    </row>
    <row r="2416">
      <c r="A2416" s="2" t="s">
        <v>6727</v>
      </c>
      <c r="B2416" s="2" t="s">
        <v>12</v>
      </c>
      <c r="C2416" s="2" t="s">
        <v>22</v>
      </c>
      <c r="D2416" s="2" t="s">
        <v>4995</v>
      </c>
      <c r="E2416" s="2" t="s">
        <v>25</v>
      </c>
      <c r="F2416" s="2" t="s">
        <v>5026</v>
      </c>
      <c r="G2416" s="3">
        <v>0.2376</v>
      </c>
      <c r="H2416" s="3">
        <v>87.98</v>
      </c>
      <c r="I2416" s="3">
        <v>100.0</v>
      </c>
      <c r="J2416" s="3">
        <v>131.19</v>
      </c>
      <c r="K2416" s="2" t="s">
        <v>16</v>
      </c>
    </row>
    <row r="2417">
      <c r="A2417" s="2" t="s">
        <v>6729</v>
      </c>
      <c r="B2417" s="2" t="s">
        <v>12</v>
      </c>
      <c r="C2417" s="2" t="s">
        <v>22</v>
      </c>
      <c r="D2417" s="2" t="s">
        <v>4995</v>
      </c>
      <c r="E2417" s="2" t="s">
        <v>25</v>
      </c>
      <c r="F2417" s="2" t="s">
        <v>5035</v>
      </c>
      <c r="G2417" s="3">
        <v>0.244</v>
      </c>
      <c r="H2417" s="3">
        <v>93.15</v>
      </c>
      <c r="I2417" s="3">
        <v>100.0</v>
      </c>
      <c r="J2417" s="3">
        <v>131.19</v>
      </c>
      <c r="K2417" s="2" t="s">
        <v>16</v>
      </c>
    </row>
    <row r="2418">
      <c r="A2418" s="2" t="s">
        <v>6729</v>
      </c>
      <c r="B2418" s="2" t="s">
        <v>12</v>
      </c>
      <c r="C2418" s="2" t="s">
        <v>22</v>
      </c>
      <c r="D2418" s="2" t="s">
        <v>4995</v>
      </c>
      <c r="E2418" s="2" t="s">
        <v>25</v>
      </c>
      <c r="F2418" s="2" t="s">
        <v>4996</v>
      </c>
      <c r="G2418" s="3">
        <v>0.2228</v>
      </c>
      <c r="H2418" s="3">
        <v>95.43</v>
      </c>
      <c r="I2418" s="3">
        <v>100.0</v>
      </c>
      <c r="J2418" s="3">
        <v>131.19</v>
      </c>
      <c r="K2418" s="2" t="s">
        <v>16</v>
      </c>
    </row>
    <row r="2419">
      <c r="A2419" s="2" t="s">
        <v>6729</v>
      </c>
      <c r="B2419" s="2" t="s">
        <v>12</v>
      </c>
      <c r="C2419" s="2" t="s">
        <v>22</v>
      </c>
      <c r="D2419" s="2" t="s">
        <v>4995</v>
      </c>
      <c r="E2419" s="2" t="s">
        <v>25</v>
      </c>
      <c r="F2419" s="2" t="s">
        <v>4999</v>
      </c>
      <c r="G2419" s="3">
        <v>0.2993</v>
      </c>
      <c r="H2419" s="3">
        <v>87.7</v>
      </c>
      <c r="I2419" s="3">
        <v>100.0</v>
      </c>
      <c r="J2419" s="3">
        <v>131.19</v>
      </c>
      <c r="K2419" s="2" t="s">
        <v>16</v>
      </c>
    </row>
    <row r="2420">
      <c r="A2420" s="2" t="s">
        <v>6729</v>
      </c>
      <c r="B2420" s="2" t="s">
        <v>12</v>
      </c>
      <c r="C2420" s="2" t="s">
        <v>22</v>
      </c>
      <c r="D2420" s="2" t="s">
        <v>4995</v>
      </c>
      <c r="E2420" s="2" t="s">
        <v>25</v>
      </c>
      <c r="F2420" s="2" t="s">
        <v>5023</v>
      </c>
      <c r="G2420" s="3">
        <v>0.2468</v>
      </c>
      <c r="H2420" s="3">
        <v>85.33</v>
      </c>
      <c r="I2420" s="3">
        <v>100.0</v>
      </c>
      <c r="J2420" s="3">
        <v>131.19</v>
      </c>
      <c r="K2420" s="2" t="s">
        <v>16</v>
      </c>
    </row>
    <row r="2421">
      <c r="A2421" s="2" t="s">
        <v>6729</v>
      </c>
      <c r="B2421" s="2" t="s">
        <v>12</v>
      </c>
      <c r="C2421" s="2" t="s">
        <v>22</v>
      </c>
      <c r="D2421" s="2" t="s">
        <v>4995</v>
      </c>
      <c r="E2421" s="2" t="s">
        <v>25</v>
      </c>
      <c r="F2421" s="2" t="s">
        <v>5000</v>
      </c>
      <c r="G2421" s="3">
        <v>0.2411</v>
      </c>
      <c r="H2421" s="3">
        <v>109.19</v>
      </c>
      <c r="I2421" s="3">
        <v>100.0</v>
      </c>
      <c r="J2421" s="3">
        <v>131.19</v>
      </c>
      <c r="K2421" s="2" t="s">
        <v>16</v>
      </c>
    </row>
    <row r="2422">
      <c r="A2422" s="2" t="s">
        <v>6729</v>
      </c>
      <c r="B2422" s="2" t="s">
        <v>12</v>
      </c>
      <c r="C2422" s="2" t="s">
        <v>22</v>
      </c>
      <c r="D2422" s="2" t="s">
        <v>2821</v>
      </c>
      <c r="E2422" s="2" t="s">
        <v>25</v>
      </c>
      <c r="F2422" s="2" t="s">
        <v>2873</v>
      </c>
      <c r="G2422" s="3">
        <v>0.2064</v>
      </c>
      <c r="H2422" s="3">
        <v>87.66</v>
      </c>
      <c r="I2422" s="3">
        <v>100.0</v>
      </c>
      <c r="J2422" s="3">
        <v>131.19</v>
      </c>
      <c r="K2422" s="2" t="s">
        <v>16</v>
      </c>
    </row>
    <row r="2423">
      <c r="A2423" s="2" t="s">
        <v>6729</v>
      </c>
      <c r="B2423" s="2" t="s">
        <v>12</v>
      </c>
      <c r="C2423" s="2" t="s">
        <v>22</v>
      </c>
      <c r="D2423" s="2" t="s">
        <v>2821</v>
      </c>
      <c r="E2423" s="2" t="s">
        <v>25</v>
      </c>
      <c r="F2423" s="2" t="s">
        <v>2837</v>
      </c>
      <c r="G2423" s="3">
        <v>0.1643</v>
      </c>
      <c r="H2423" s="3">
        <v>92.55</v>
      </c>
      <c r="I2423" s="3">
        <v>100.0</v>
      </c>
      <c r="J2423" s="3">
        <v>131.19</v>
      </c>
      <c r="K2423" s="2" t="s">
        <v>16</v>
      </c>
    </row>
    <row r="2424">
      <c r="A2424" s="2" t="s">
        <v>6729</v>
      </c>
      <c r="B2424" s="2" t="s">
        <v>12</v>
      </c>
      <c r="C2424" s="2" t="s">
        <v>22</v>
      </c>
      <c r="D2424" s="2" t="s">
        <v>2821</v>
      </c>
      <c r="E2424" s="2" t="s">
        <v>25</v>
      </c>
      <c r="F2424" s="2" t="s">
        <v>2857</v>
      </c>
      <c r="G2424" s="3">
        <v>0.1992</v>
      </c>
      <c r="H2424" s="3">
        <v>93.15</v>
      </c>
      <c r="I2424" s="3">
        <v>100.0</v>
      </c>
      <c r="J2424" s="3">
        <v>131.19</v>
      </c>
      <c r="K2424" s="2" t="s">
        <v>16</v>
      </c>
    </row>
    <row r="2425">
      <c r="A2425" s="2" t="s">
        <v>6729</v>
      </c>
      <c r="B2425" s="2" t="s">
        <v>12</v>
      </c>
      <c r="C2425" s="2" t="s">
        <v>22</v>
      </c>
      <c r="D2425" s="2" t="s">
        <v>2821</v>
      </c>
      <c r="E2425" s="2" t="s">
        <v>25</v>
      </c>
      <c r="F2425" s="2" t="s">
        <v>2822</v>
      </c>
      <c r="G2425" s="3">
        <v>0.1797</v>
      </c>
      <c r="H2425" s="3">
        <v>89.92</v>
      </c>
      <c r="I2425" s="3">
        <v>100.0</v>
      </c>
      <c r="J2425" s="3">
        <v>131.19</v>
      </c>
      <c r="K2425" s="2" t="s">
        <v>16</v>
      </c>
    </row>
    <row r="2426">
      <c r="A2426" s="2" t="s">
        <v>6729</v>
      </c>
      <c r="B2426" s="2" t="s">
        <v>12</v>
      </c>
      <c r="C2426" s="2" t="s">
        <v>22</v>
      </c>
      <c r="D2426" s="2" t="s">
        <v>2821</v>
      </c>
      <c r="E2426" s="2" t="s">
        <v>25</v>
      </c>
      <c r="F2426" s="2" t="s">
        <v>2876</v>
      </c>
      <c r="G2426" s="3">
        <v>0.212</v>
      </c>
      <c r="H2426" s="3">
        <v>92.3</v>
      </c>
      <c r="I2426" s="3">
        <v>100.0</v>
      </c>
      <c r="J2426" s="3">
        <v>131.19</v>
      </c>
      <c r="K2426" s="2" t="s">
        <v>16</v>
      </c>
    </row>
    <row r="2427">
      <c r="A2427" s="2" t="s">
        <v>6729</v>
      </c>
      <c r="B2427" s="2" t="s">
        <v>12</v>
      </c>
      <c r="C2427" s="2" t="s">
        <v>22</v>
      </c>
      <c r="D2427" s="2" t="s">
        <v>2821</v>
      </c>
      <c r="E2427" s="2" t="s">
        <v>25</v>
      </c>
      <c r="F2427" s="2" t="s">
        <v>2864</v>
      </c>
      <c r="G2427" s="3">
        <v>0.2417</v>
      </c>
      <c r="H2427" s="3">
        <v>90.36</v>
      </c>
      <c r="I2427" s="3">
        <v>100.0</v>
      </c>
      <c r="J2427" s="3">
        <v>131.19</v>
      </c>
      <c r="K2427" s="2" t="s">
        <v>16</v>
      </c>
    </row>
    <row r="2428">
      <c r="A2428" s="2" t="s">
        <v>6731</v>
      </c>
      <c r="B2428" s="2" t="s">
        <v>12</v>
      </c>
      <c r="C2428" s="2" t="s">
        <v>22</v>
      </c>
      <c r="D2428" s="2" t="s">
        <v>2821</v>
      </c>
      <c r="E2428" s="2" t="s">
        <v>25</v>
      </c>
      <c r="F2428" s="2" t="s">
        <v>2835</v>
      </c>
      <c r="G2428" s="3">
        <v>0.1676</v>
      </c>
      <c r="H2428" s="3">
        <v>88.52</v>
      </c>
      <c r="I2428" s="3">
        <v>100.0</v>
      </c>
      <c r="J2428" s="3">
        <v>131.19</v>
      </c>
      <c r="K2428" s="2" t="s">
        <v>16</v>
      </c>
    </row>
    <row r="2429">
      <c r="A2429" s="2" t="s">
        <v>6731</v>
      </c>
      <c r="B2429" s="2" t="s">
        <v>12</v>
      </c>
      <c r="C2429" s="2" t="s">
        <v>22</v>
      </c>
      <c r="D2429" s="2" t="s">
        <v>2821</v>
      </c>
      <c r="E2429" s="2" t="s">
        <v>25</v>
      </c>
      <c r="F2429" s="2" t="s">
        <v>2869</v>
      </c>
      <c r="G2429" s="3">
        <v>0.1906</v>
      </c>
      <c r="H2429" s="3">
        <v>93.64</v>
      </c>
      <c r="I2429" s="3">
        <v>100.0</v>
      </c>
      <c r="J2429" s="3">
        <v>131.19</v>
      </c>
      <c r="K2429" s="2" t="s">
        <v>16</v>
      </c>
    </row>
    <row r="2430">
      <c r="A2430" s="2" t="s">
        <v>6731</v>
      </c>
      <c r="B2430" s="2" t="s">
        <v>12</v>
      </c>
      <c r="C2430" s="2" t="s">
        <v>22</v>
      </c>
      <c r="D2430" s="2" t="s">
        <v>2821</v>
      </c>
      <c r="E2430" s="2" t="s">
        <v>25</v>
      </c>
      <c r="F2430" s="2" t="s">
        <v>2852</v>
      </c>
      <c r="G2430" s="3">
        <v>0.3009</v>
      </c>
      <c r="H2430" s="3">
        <v>102.66</v>
      </c>
      <c r="I2430" s="3">
        <v>100.0</v>
      </c>
      <c r="J2430" s="3">
        <v>131.19</v>
      </c>
      <c r="K2430" s="2" t="s">
        <v>16</v>
      </c>
    </row>
    <row r="2431">
      <c r="A2431" s="2" t="s">
        <v>6731</v>
      </c>
      <c r="B2431" s="2" t="s">
        <v>12</v>
      </c>
      <c r="C2431" s="2" t="s">
        <v>22</v>
      </c>
      <c r="D2431" s="2" t="s">
        <v>2821</v>
      </c>
      <c r="E2431" s="2" t="s">
        <v>25</v>
      </c>
      <c r="F2431" s="2" t="s">
        <v>2859</v>
      </c>
      <c r="G2431" s="3">
        <v>0.2347</v>
      </c>
      <c r="H2431" s="3">
        <v>96.45</v>
      </c>
      <c r="I2431" s="3">
        <v>100.0</v>
      </c>
      <c r="J2431" s="3">
        <v>131.19</v>
      </c>
      <c r="K2431" s="2" t="s">
        <v>16</v>
      </c>
    </row>
    <row r="2432">
      <c r="A2432" s="2" t="s">
        <v>6731</v>
      </c>
      <c r="B2432" s="2" t="s">
        <v>12</v>
      </c>
      <c r="C2432" s="2" t="s">
        <v>22</v>
      </c>
      <c r="D2432" s="2" t="s">
        <v>2821</v>
      </c>
      <c r="E2432" s="2" t="s">
        <v>25</v>
      </c>
      <c r="F2432" s="2" t="s">
        <v>2828</v>
      </c>
      <c r="G2432" s="3">
        <v>0.2244</v>
      </c>
      <c r="H2432" s="3">
        <v>89.73</v>
      </c>
      <c r="I2432" s="3">
        <v>100.0</v>
      </c>
      <c r="J2432" s="3">
        <v>131.19</v>
      </c>
      <c r="K2432" s="2" t="s">
        <v>16</v>
      </c>
    </row>
    <row r="2433">
      <c r="A2433" s="2" t="s">
        <v>6731</v>
      </c>
      <c r="B2433" s="2" t="s">
        <v>12</v>
      </c>
      <c r="C2433" s="2" t="s">
        <v>22</v>
      </c>
      <c r="D2433" s="2" t="s">
        <v>2821</v>
      </c>
      <c r="E2433" s="2" t="s">
        <v>25</v>
      </c>
      <c r="F2433" s="2" t="s">
        <v>2867</v>
      </c>
      <c r="G2433" s="3">
        <v>0.2167</v>
      </c>
      <c r="H2433" s="3">
        <v>86.89</v>
      </c>
      <c r="I2433" s="3">
        <v>100.0</v>
      </c>
      <c r="J2433" s="3">
        <v>131.19</v>
      </c>
      <c r="K2433" s="2" t="s">
        <v>16</v>
      </c>
    </row>
    <row r="2434">
      <c r="A2434" s="2" t="s">
        <v>6731</v>
      </c>
      <c r="B2434" s="2" t="s">
        <v>12</v>
      </c>
      <c r="C2434" s="2" t="s">
        <v>22</v>
      </c>
      <c r="D2434" s="2" t="s">
        <v>2821</v>
      </c>
      <c r="E2434" s="2" t="s">
        <v>25</v>
      </c>
      <c r="F2434" s="2" t="s">
        <v>2825</v>
      </c>
      <c r="G2434" s="3">
        <v>0.1775</v>
      </c>
      <c r="H2434" s="3">
        <v>88.63</v>
      </c>
      <c r="I2434" s="3">
        <v>100.0</v>
      </c>
      <c r="J2434" s="3">
        <v>131.19</v>
      </c>
      <c r="K2434" s="2" t="s">
        <v>16</v>
      </c>
    </row>
    <row r="2435">
      <c r="A2435" s="2" t="s">
        <v>6731</v>
      </c>
      <c r="B2435" s="2" t="s">
        <v>12</v>
      </c>
      <c r="C2435" s="2" t="s">
        <v>22</v>
      </c>
      <c r="D2435" s="2" t="s">
        <v>2821</v>
      </c>
      <c r="E2435" s="2" t="s">
        <v>25</v>
      </c>
      <c r="F2435" s="2" t="s">
        <v>2862</v>
      </c>
      <c r="G2435" s="3">
        <v>0.2069</v>
      </c>
      <c r="H2435" s="3">
        <v>89.72</v>
      </c>
      <c r="I2435" s="3">
        <v>100.0</v>
      </c>
      <c r="J2435" s="3">
        <v>131.19</v>
      </c>
      <c r="K2435" s="2" t="s">
        <v>16</v>
      </c>
    </row>
    <row r="2436">
      <c r="A2436" s="2" t="s">
        <v>6731</v>
      </c>
      <c r="B2436" s="2" t="s">
        <v>12</v>
      </c>
      <c r="C2436" s="2" t="s">
        <v>22</v>
      </c>
      <c r="D2436" s="2" t="s">
        <v>2821</v>
      </c>
      <c r="E2436" s="2" t="s">
        <v>25</v>
      </c>
      <c r="F2436" s="2" t="s">
        <v>2842</v>
      </c>
      <c r="G2436" s="3">
        <v>0.1913</v>
      </c>
      <c r="H2436" s="3">
        <v>85.86</v>
      </c>
      <c r="I2436" s="3">
        <v>100.0</v>
      </c>
      <c r="J2436" s="3">
        <v>131.19</v>
      </c>
      <c r="K2436" s="2" t="s">
        <v>16</v>
      </c>
    </row>
    <row r="2437">
      <c r="A2437" s="2" t="s">
        <v>6731</v>
      </c>
      <c r="B2437" s="2" t="s">
        <v>12</v>
      </c>
      <c r="C2437" s="2" t="s">
        <v>22</v>
      </c>
      <c r="D2437" s="2" t="s">
        <v>2821</v>
      </c>
      <c r="E2437" s="2" t="s">
        <v>25</v>
      </c>
      <c r="F2437" s="2" t="s">
        <v>2879</v>
      </c>
      <c r="G2437" s="3">
        <v>0.2483</v>
      </c>
      <c r="H2437" s="3">
        <v>95.8</v>
      </c>
      <c r="I2437" s="3">
        <v>100.0</v>
      </c>
      <c r="J2437" s="3">
        <v>131.19</v>
      </c>
      <c r="K2437" s="2" t="s">
        <v>16</v>
      </c>
    </row>
    <row r="2438">
      <c r="A2438" s="2" t="s">
        <v>6733</v>
      </c>
      <c r="B2438" s="2" t="s">
        <v>12</v>
      </c>
      <c r="C2438" s="2" t="s">
        <v>22</v>
      </c>
      <c r="D2438" s="2" t="s">
        <v>2821</v>
      </c>
      <c r="E2438" s="2" t="s">
        <v>25</v>
      </c>
      <c r="F2438" s="2" t="s">
        <v>2848</v>
      </c>
      <c r="G2438" s="3">
        <v>0.3142</v>
      </c>
      <c r="H2438" s="3">
        <v>86.61</v>
      </c>
      <c r="I2438" s="3">
        <v>100.0</v>
      </c>
      <c r="J2438" s="3">
        <v>131.19</v>
      </c>
      <c r="K2438" s="2" t="s">
        <v>16</v>
      </c>
    </row>
    <row r="2439">
      <c r="A2439" s="2" t="s">
        <v>6733</v>
      </c>
      <c r="B2439" s="2" t="s">
        <v>12</v>
      </c>
      <c r="C2439" s="2" t="s">
        <v>22</v>
      </c>
      <c r="D2439" s="2" t="s">
        <v>2821</v>
      </c>
      <c r="E2439" s="2" t="s">
        <v>25</v>
      </c>
      <c r="F2439" s="2" t="s">
        <v>2840</v>
      </c>
      <c r="G2439" s="3">
        <v>0.2059</v>
      </c>
      <c r="H2439" s="3">
        <v>88.45</v>
      </c>
      <c r="I2439" s="3">
        <v>100.0</v>
      </c>
      <c r="J2439" s="3">
        <v>131.19</v>
      </c>
      <c r="K2439" s="2" t="s">
        <v>16</v>
      </c>
    </row>
    <row r="2440">
      <c r="A2440" s="2" t="s">
        <v>6733</v>
      </c>
      <c r="B2440" s="2" t="s">
        <v>12</v>
      </c>
      <c r="C2440" s="2" t="s">
        <v>22</v>
      </c>
      <c r="D2440" s="2" t="s">
        <v>2821</v>
      </c>
      <c r="E2440" s="2" t="s">
        <v>25</v>
      </c>
      <c r="F2440" s="2" t="s">
        <v>2845</v>
      </c>
      <c r="G2440" s="3">
        <v>0.201</v>
      </c>
      <c r="H2440" s="3">
        <v>91.22</v>
      </c>
      <c r="I2440" s="3">
        <v>100.0</v>
      </c>
      <c r="J2440" s="3">
        <v>131.19</v>
      </c>
      <c r="K2440" s="2" t="s">
        <v>16</v>
      </c>
    </row>
    <row r="2441">
      <c r="A2441" s="2" t="s">
        <v>6733</v>
      </c>
      <c r="B2441" s="2" t="s">
        <v>12</v>
      </c>
      <c r="C2441" s="2" t="s">
        <v>22</v>
      </c>
      <c r="D2441" s="2" t="s">
        <v>2821</v>
      </c>
      <c r="E2441" s="2" t="s">
        <v>25</v>
      </c>
      <c r="F2441" s="2" t="s">
        <v>2830</v>
      </c>
      <c r="G2441" s="3">
        <v>0.21</v>
      </c>
      <c r="H2441" s="3">
        <v>87.03</v>
      </c>
      <c r="I2441" s="3">
        <v>100.0</v>
      </c>
      <c r="J2441" s="3">
        <v>131.19</v>
      </c>
      <c r="K2441" s="2" t="s">
        <v>16</v>
      </c>
    </row>
    <row r="2442">
      <c r="A2442" s="2" t="s">
        <v>6733</v>
      </c>
      <c r="B2442" s="2" t="s">
        <v>12</v>
      </c>
      <c r="C2442" s="2" t="s">
        <v>22</v>
      </c>
      <c r="D2442" s="2" t="s">
        <v>2882</v>
      </c>
      <c r="E2442" s="2" t="s">
        <v>25</v>
      </c>
      <c r="F2442" s="2" t="s">
        <v>2940</v>
      </c>
      <c r="G2442" s="3">
        <v>0.206</v>
      </c>
      <c r="H2442" s="3">
        <v>87.8</v>
      </c>
      <c r="I2442" s="3">
        <v>100.0</v>
      </c>
      <c r="J2442" s="3">
        <v>131.19</v>
      </c>
      <c r="K2442" s="2" t="s">
        <v>16</v>
      </c>
    </row>
    <row r="2443">
      <c r="A2443" s="2" t="s">
        <v>6733</v>
      </c>
      <c r="B2443" s="2" t="s">
        <v>12</v>
      </c>
      <c r="C2443" s="2" t="s">
        <v>22</v>
      </c>
      <c r="D2443" s="2" t="s">
        <v>2882</v>
      </c>
      <c r="E2443" s="2" t="s">
        <v>25</v>
      </c>
      <c r="F2443" s="2" t="s">
        <v>2915</v>
      </c>
      <c r="G2443" s="3">
        <v>0.2231</v>
      </c>
      <c r="H2443" s="3">
        <v>96.79</v>
      </c>
      <c r="I2443" s="3">
        <v>100.0</v>
      </c>
      <c r="J2443" s="3">
        <v>131.19</v>
      </c>
      <c r="K2443" s="2" t="s">
        <v>16</v>
      </c>
    </row>
    <row r="2444">
      <c r="A2444" s="2" t="s">
        <v>6733</v>
      </c>
      <c r="B2444" s="2" t="s">
        <v>12</v>
      </c>
      <c r="C2444" s="2" t="s">
        <v>22</v>
      </c>
      <c r="D2444" s="2" t="s">
        <v>2882</v>
      </c>
      <c r="E2444" s="2" t="s">
        <v>25</v>
      </c>
      <c r="F2444" s="2" t="s">
        <v>2893</v>
      </c>
      <c r="G2444" s="3">
        <v>0.2205</v>
      </c>
      <c r="H2444" s="3">
        <v>93.17</v>
      </c>
      <c r="I2444" s="3">
        <v>100.0</v>
      </c>
      <c r="J2444" s="3">
        <v>131.19</v>
      </c>
      <c r="K2444" s="2" t="s">
        <v>16</v>
      </c>
    </row>
    <row r="2445">
      <c r="A2445" s="2" t="s">
        <v>6733</v>
      </c>
      <c r="B2445" s="2" t="s">
        <v>12</v>
      </c>
      <c r="C2445" s="2" t="s">
        <v>22</v>
      </c>
      <c r="D2445" s="2" t="s">
        <v>2882</v>
      </c>
      <c r="E2445" s="2" t="s">
        <v>25</v>
      </c>
      <c r="F2445" s="2" t="s">
        <v>2887</v>
      </c>
      <c r="G2445" s="3">
        <v>0.1521</v>
      </c>
      <c r="H2445" s="3">
        <v>100.96</v>
      </c>
      <c r="I2445" s="3">
        <v>100.0</v>
      </c>
      <c r="J2445" s="3">
        <v>131.19</v>
      </c>
      <c r="K2445" s="2" t="s">
        <v>16</v>
      </c>
    </row>
    <row r="2446">
      <c r="A2446" s="2" t="s">
        <v>6733</v>
      </c>
      <c r="B2446" s="2" t="s">
        <v>12</v>
      </c>
      <c r="C2446" s="2" t="s">
        <v>22</v>
      </c>
      <c r="D2446" s="2" t="s">
        <v>2882</v>
      </c>
      <c r="E2446" s="2" t="s">
        <v>25</v>
      </c>
      <c r="F2446" s="2" t="s">
        <v>2945</v>
      </c>
      <c r="G2446" s="3">
        <v>0.1899</v>
      </c>
      <c r="H2446" s="3">
        <v>94.78</v>
      </c>
      <c r="I2446" s="3">
        <v>100.0</v>
      </c>
      <c r="J2446" s="3">
        <v>131.19</v>
      </c>
      <c r="K2446" s="2" t="s">
        <v>16</v>
      </c>
    </row>
    <row r="2447">
      <c r="A2447" s="2" t="s">
        <v>6733</v>
      </c>
      <c r="B2447" s="2" t="s">
        <v>12</v>
      </c>
      <c r="C2447" s="2" t="s">
        <v>22</v>
      </c>
      <c r="D2447" s="2" t="s">
        <v>2882</v>
      </c>
      <c r="E2447" s="2" t="s">
        <v>25</v>
      </c>
      <c r="F2447" s="2" t="s">
        <v>2897</v>
      </c>
      <c r="G2447" s="3">
        <v>0.2109</v>
      </c>
      <c r="H2447" s="3">
        <v>89.44</v>
      </c>
      <c r="I2447" s="3">
        <v>100.0</v>
      </c>
      <c r="J2447" s="3">
        <v>131.19</v>
      </c>
      <c r="K2447" s="2" t="s">
        <v>16</v>
      </c>
    </row>
    <row r="2448">
      <c r="A2448" s="2" t="s">
        <v>6733</v>
      </c>
      <c r="B2448" s="2" t="s">
        <v>12</v>
      </c>
      <c r="C2448" s="2" t="s">
        <v>22</v>
      </c>
      <c r="D2448" s="2" t="s">
        <v>2882</v>
      </c>
      <c r="E2448" s="2" t="s">
        <v>25</v>
      </c>
      <c r="F2448" s="2" t="s">
        <v>2903</v>
      </c>
      <c r="G2448" s="3">
        <v>0.1969</v>
      </c>
      <c r="H2448" s="3">
        <v>86.07</v>
      </c>
      <c r="I2448" s="3">
        <v>100.0</v>
      </c>
      <c r="J2448" s="3">
        <v>131.19</v>
      </c>
      <c r="K2448" s="2" t="s">
        <v>16</v>
      </c>
    </row>
    <row r="2449">
      <c r="A2449" s="2" t="s">
        <v>6735</v>
      </c>
      <c r="B2449" s="2" t="s">
        <v>12</v>
      </c>
      <c r="C2449" s="2" t="s">
        <v>22</v>
      </c>
      <c r="D2449" s="2" t="s">
        <v>2882</v>
      </c>
      <c r="E2449" s="2" t="s">
        <v>25</v>
      </c>
      <c r="F2449" s="2" t="s">
        <v>2943</v>
      </c>
      <c r="G2449" s="3">
        <v>0.1569</v>
      </c>
      <c r="H2449" s="3">
        <v>93.32</v>
      </c>
      <c r="I2449" s="3">
        <v>100.0</v>
      </c>
      <c r="J2449" s="3">
        <v>131.19</v>
      </c>
      <c r="K2449" s="2" t="s">
        <v>16</v>
      </c>
    </row>
    <row r="2450">
      <c r="A2450" s="2" t="s">
        <v>6735</v>
      </c>
      <c r="B2450" s="2" t="s">
        <v>12</v>
      </c>
      <c r="C2450" s="2" t="s">
        <v>22</v>
      </c>
      <c r="D2450" s="2" t="s">
        <v>2882</v>
      </c>
      <c r="E2450" s="2" t="s">
        <v>25</v>
      </c>
      <c r="F2450" s="2" t="s">
        <v>2928</v>
      </c>
      <c r="G2450" s="3">
        <v>0.1518</v>
      </c>
      <c r="H2450" s="3">
        <v>103.2</v>
      </c>
      <c r="I2450" s="3">
        <v>100.0</v>
      </c>
      <c r="J2450" s="3">
        <v>131.19</v>
      </c>
      <c r="K2450" s="2" t="s">
        <v>16</v>
      </c>
    </row>
    <row r="2451">
      <c r="A2451" s="2" t="s">
        <v>6735</v>
      </c>
      <c r="B2451" s="2" t="s">
        <v>12</v>
      </c>
      <c r="C2451" s="2" t="s">
        <v>22</v>
      </c>
      <c r="D2451" s="2" t="s">
        <v>2882</v>
      </c>
      <c r="E2451" s="2" t="s">
        <v>25</v>
      </c>
      <c r="F2451" s="2" t="s">
        <v>2912</v>
      </c>
      <c r="G2451" s="3">
        <v>0.1884</v>
      </c>
      <c r="H2451" s="3">
        <v>96.51</v>
      </c>
      <c r="I2451" s="3">
        <v>100.0</v>
      </c>
      <c r="J2451" s="3">
        <v>131.19</v>
      </c>
      <c r="K2451" s="2" t="s">
        <v>16</v>
      </c>
    </row>
    <row r="2452">
      <c r="A2452" s="2" t="s">
        <v>6735</v>
      </c>
      <c r="B2452" s="2" t="s">
        <v>12</v>
      </c>
      <c r="C2452" s="2" t="s">
        <v>22</v>
      </c>
      <c r="D2452" s="2" t="s">
        <v>2882</v>
      </c>
      <c r="E2452" s="2" t="s">
        <v>25</v>
      </c>
      <c r="F2452" s="2" t="s">
        <v>2937</v>
      </c>
      <c r="G2452" s="3">
        <v>0.1801</v>
      </c>
      <c r="H2452" s="3">
        <v>95.54</v>
      </c>
      <c r="I2452" s="3">
        <v>100.0</v>
      </c>
      <c r="J2452" s="3">
        <v>131.19</v>
      </c>
      <c r="K2452" s="2" t="s">
        <v>16</v>
      </c>
    </row>
    <row r="2453">
      <c r="A2453" s="2" t="s">
        <v>6735</v>
      </c>
      <c r="B2453" s="2" t="s">
        <v>12</v>
      </c>
      <c r="C2453" s="2" t="s">
        <v>22</v>
      </c>
      <c r="D2453" s="2" t="s">
        <v>2882</v>
      </c>
      <c r="E2453" s="2" t="s">
        <v>25</v>
      </c>
      <c r="F2453" s="2" t="s">
        <v>2907</v>
      </c>
      <c r="G2453" s="3">
        <v>0.1867</v>
      </c>
      <c r="H2453" s="3">
        <v>92.58</v>
      </c>
      <c r="I2453" s="3">
        <v>100.0</v>
      </c>
      <c r="J2453" s="3">
        <v>131.19</v>
      </c>
      <c r="K2453" s="2" t="s">
        <v>16</v>
      </c>
    </row>
    <row r="2454">
      <c r="A2454" s="2" t="s">
        <v>6735</v>
      </c>
      <c r="B2454" s="2" t="s">
        <v>12</v>
      </c>
      <c r="C2454" s="2" t="s">
        <v>22</v>
      </c>
      <c r="D2454" s="2" t="s">
        <v>2882</v>
      </c>
      <c r="E2454" s="2" t="s">
        <v>25</v>
      </c>
      <c r="F2454" s="2" t="s">
        <v>2909</v>
      </c>
      <c r="G2454" s="3">
        <v>0.1701</v>
      </c>
      <c r="H2454" s="3">
        <v>86.21</v>
      </c>
      <c r="I2454" s="3">
        <v>100.0</v>
      </c>
      <c r="J2454" s="3">
        <v>131.19</v>
      </c>
      <c r="K2454" s="2" t="s">
        <v>16</v>
      </c>
    </row>
    <row r="2455">
      <c r="A2455" s="2" t="s">
        <v>6735</v>
      </c>
      <c r="B2455" s="2" t="s">
        <v>12</v>
      </c>
      <c r="C2455" s="2" t="s">
        <v>22</v>
      </c>
      <c r="D2455" s="2" t="s">
        <v>2882</v>
      </c>
      <c r="E2455" s="2" t="s">
        <v>25</v>
      </c>
      <c r="F2455" s="2" t="s">
        <v>2934</v>
      </c>
      <c r="G2455" s="3">
        <v>0.1976</v>
      </c>
      <c r="H2455" s="3">
        <v>82.35</v>
      </c>
      <c r="I2455" s="3">
        <v>100.0</v>
      </c>
      <c r="J2455" s="3">
        <v>131.19</v>
      </c>
      <c r="K2455" s="2" t="s">
        <v>16</v>
      </c>
    </row>
    <row r="2456">
      <c r="A2456" s="2" t="s">
        <v>6735</v>
      </c>
      <c r="B2456" s="2" t="s">
        <v>12</v>
      </c>
      <c r="C2456" s="2" t="s">
        <v>22</v>
      </c>
      <c r="D2456" s="2" t="s">
        <v>2882</v>
      </c>
      <c r="E2456" s="2" t="s">
        <v>25</v>
      </c>
      <c r="F2456" s="2" t="s">
        <v>2925</v>
      </c>
      <c r="G2456" s="3">
        <v>0.1901</v>
      </c>
      <c r="H2456" s="3">
        <v>89.28</v>
      </c>
      <c r="I2456" s="3">
        <v>100.0</v>
      </c>
      <c r="J2456" s="3">
        <v>131.19</v>
      </c>
      <c r="K2456" s="2" t="s">
        <v>16</v>
      </c>
    </row>
    <row r="2457">
      <c r="A2457" s="2" t="s">
        <v>6735</v>
      </c>
      <c r="B2457" s="2" t="s">
        <v>12</v>
      </c>
      <c r="C2457" s="2" t="s">
        <v>22</v>
      </c>
      <c r="D2457" s="2" t="s">
        <v>2882</v>
      </c>
      <c r="E2457" s="2" t="s">
        <v>25</v>
      </c>
      <c r="F2457" s="2" t="s">
        <v>2921</v>
      </c>
      <c r="G2457" s="3">
        <v>0.178</v>
      </c>
      <c r="H2457" s="3">
        <v>87.24</v>
      </c>
      <c r="I2457" s="3">
        <v>100.0</v>
      </c>
      <c r="J2457" s="3">
        <v>131.19</v>
      </c>
      <c r="K2457" s="2" t="s">
        <v>16</v>
      </c>
    </row>
    <row r="2458">
      <c r="A2458" s="2" t="s">
        <v>6735</v>
      </c>
      <c r="B2458" s="2" t="s">
        <v>12</v>
      </c>
      <c r="C2458" s="2" t="s">
        <v>22</v>
      </c>
      <c r="D2458" s="2" t="s">
        <v>2882</v>
      </c>
      <c r="E2458" s="2" t="s">
        <v>25</v>
      </c>
      <c r="F2458" s="2" t="s">
        <v>2884</v>
      </c>
      <c r="G2458" s="3">
        <v>0.2156</v>
      </c>
      <c r="H2458" s="3">
        <v>97.58</v>
      </c>
      <c r="I2458" s="3">
        <v>100.0</v>
      </c>
      <c r="J2458" s="3">
        <v>131.19</v>
      </c>
      <c r="K2458" s="2" t="s">
        <v>16</v>
      </c>
    </row>
    <row r="2459">
      <c r="A2459" s="2" t="s">
        <v>6737</v>
      </c>
      <c r="B2459" s="2" t="s">
        <v>12</v>
      </c>
      <c r="C2459" s="2" t="s">
        <v>22</v>
      </c>
      <c r="D2459" s="2" t="s">
        <v>2882</v>
      </c>
      <c r="E2459" s="2" t="s">
        <v>25</v>
      </c>
      <c r="F2459" s="2" t="s">
        <v>2901</v>
      </c>
      <c r="G2459" s="3">
        <v>0.2246</v>
      </c>
      <c r="H2459" s="3">
        <v>95.36</v>
      </c>
      <c r="I2459" s="3">
        <v>100.0</v>
      </c>
      <c r="J2459" s="3">
        <v>131.19</v>
      </c>
      <c r="K2459" s="2" t="s">
        <v>16</v>
      </c>
    </row>
    <row r="2460">
      <c r="A2460" s="2" t="s">
        <v>6737</v>
      </c>
      <c r="B2460" s="2" t="s">
        <v>12</v>
      </c>
      <c r="C2460" s="2" t="s">
        <v>22</v>
      </c>
      <c r="D2460" s="2" t="s">
        <v>2882</v>
      </c>
      <c r="E2460" s="2" t="s">
        <v>25</v>
      </c>
      <c r="F2460" s="2" t="s">
        <v>2918</v>
      </c>
      <c r="G2460" s="3">
        <v>0.2489</v>
      </c>
      <c r="H2460" s="3">
        <v>97.82</v>
      </c>
      <c r="I2460" s="3">
        <v>100.0</v>
      </c>
      <c r="J2460" s="3">
        <v>131.19</v>
      </c>
      <c r="K2460" s="2" t="s">
        <v>16</v>
      </c>
    </row>
    <row r="2461">
      <c r="A2461" s="2" t="s">
        <v>6737</v>
      </c>
      <c r="B2461" s="2" t="s">
        <v>12</v>
      </c>
      <c r="C2461" s="2" t="s">
        <v>22</v>
      </c>
      <c r="D2461" s="2" t="s">
        <v>2882</v>
      </c>
      <c r="E2461" s="2" t="s">
        <v>25</v>
      </c>
      <c r="F2461" s="2" t="s">
        <v>2891</v>
      </c>
      <c r="G2461" s="3">
        <v>0.1309</v>
      </c>
      <c r="H2461" s="3">
        <v>94.77</v>
      </c>
      <c r="I2461" s="3">
        <v>100.0</v>
      </c>
      <c r="J2461" s="3">
        <v>131.19</v>
      </c>
      <c r="K2461" s="2" t="s">
        <v>16</v>
      </c>
    </row>
    <row r="2462">
      <c r="A2462" s="2" t="s">
        <v>6737</v>
      </c>
      <c r="B2462" s="2" t="s">
        <v>12</v>
      </c>
      <c r="C2462" s="2" t="s">
        <v>22</v>
      </c>
      <c r="D2462" s="2" t="s">
        <v>1373</v>
      </c>
      <c r="E2462" s="2" t="s">
        <v>25</v>
      </c>
      <c r="F2462" s="2" t="s">
        <v>1381</v>
      </c>
      <c r="G2462" s="3">
        <v>0.2501</v>
      </c>
      <c r="H2462" s="3">
        <v>93.37</v>
      </c>
      <c r="I2462" s="3">
        <v>100.0</v>
      </c>
      <c r="J2462" s="3">
        <v>131.19</v>
      </c>
      <c r="K2462" s="2" t="s">
        <v>16</v>
      </c>
    </row>
    <row r="2463">
      <c r="A2463" s="2" t="s">
        <v>6737</v>
      </c>
      <c r="B2463" s="2" t="s">
        <v>12</v>
      </c>
      <c r="C2463" s="2" t="s">
        <v>22</v>
      </c>
      <c r="D2463" s="2" t="s">
        <v>1373</v>
      </c>
      <c r="E2463" s="2" t="s">
        <v>25</v>
      </c>
      <c r="F2463" s="2" t="s">
        <v>1391</v>
      </c>
      <c r="G2463" s="3">
        <v>0.2276</v>
      </c>
      <c r="H2463" s="3">
        <v>96.34</v>
      </c>
      <c r="I2463" s="3">
        <v>100.0</v>
      </c>
      <c r="J2463" s="3">
        <v>131.19</v>
      </c>
      <c r="K2463" s="2" t="s">
        <v>16</v>
      </c>
    </row>
    <row r="2464">
      <c r="A2464" s="2" t="s">
        <v>6737</v>
      </c>
      <c r="B2464" s="2" t="s">
        <v>12</v>
      </c>
      <c r="C2464" s="2" t="s">
        <v>22</v>
      </c>
      <c r="D2464" s="2" t="s">
        <v>1373</v>
      </c>
      <c r="E2464" s="2" t="s">
        <v>25</v>
      </c>
      <c r="F2464" s="2" t="s">
        <v>1390</v>
      </c>
      <c r="G2464" s="3">
        <v>0.1884</v>
      </c>
      <c r="H2464" s="3">
        <v>98.45</v>
      </c>
      <c r="I2464" s="3">
        <v>100.0</v>
      </c>
      <c r="J2464" s="3">
        <v>131.19</v>
      </c>
      <c r="K2464" s="2" t="s">
        <v>16</v>
      </c>
    </row>
    <row r="2465">
      <c r="A2465" s="2" t="s">
        <v>6737</v>
      </c>
      <c r="B2465" s="2" t="s">
        <v>12</v>
      </c>
      <c r="C2465" s="2" t="s">
        <v>22</v>
      </c>
      <c r="D2465" s="2" t="s">
        <v>1373</v>
      </c>
      <c r="E2465" s="2" t="s">
        <v>25</v>
      </c>
      <c r="F2465" s="2" t="s">
        <v>1398</v>
      </c>
      <c r="G2465" s="3">
        <v>0.1771</v>
      </c>
      <c r="H2465" s="3">
        <v>104.32</v>
      </c>
      <c r="I2465" s="3">
        <v>100.0</v>
      </c>
      <c r="J2465" s="3">
        <v>131.19</v>
      </c>
      <c r="K2465" s="2" t="s">
        <v>16</v>
      </c>
    </row>
    <row r="2466">
      <c r="A2466" s="2" t="s">
        <v>6737</v>
      </c>
      <c r="B2466" s="2" t="s">
        <v>12</v>
      </c>
      <c r="C2466" s="2" t="s">
        <v>22</v>
      </c>
      <c r="D2466" s="2" t="s">
        <v>1373</v>
      </c>
      <c r="E2466" s="2" t="s">
        <v>25</v>
      </c>
      <c r="F2466" s="2" t="s">
        <v>1386</v>
      </c>
      <c r="G2466" s="3">
        <v>0.2434</v>
      </c>
      <c r="H2466" s="3">
        <v>98.73</v>
      </c>
      <c r="I2466" s="3">
        <v>100.0</v>
      </c>
      <c r="J2466" s="3">
        <v>131.19</v>
      </c>
      <c r="K2466" s="2" t="s">
        <v>16</v>
      </c>
    </row>
    <row r="2467">
      <c r="A2467" s="2" t="s">
        <v>6737</v>
      </c>
      <c r="B2467" s="2" t="s">
        <v>12</v>
      </c>
      <c r="C2467" s="2" t="s">
        <v>22</v>
      </c>
      <c r="D2467" s="2" t="s">
        <v>1373</v>
      </c>
      <c r="E2467" s="2" t="s">
        <v>25</v>
      </c>
      <c r="F2467" s="2" t="s">
        <v>1392</v>
      </c>
      <c r="G2467" s="3">
        <v>0.1174</v>
      </c>
      <c r="H2467" s="3">
        <v>99.23</v>
      </c>
      <c r="I2467" s="3">
        <v>100.0</v>
      </c>
      <c r="J2467" s="3">
        <v>131.19</v>
      </c>
      <c r="K2467" s="2" t="s">
        <v>16</v>
      </c>
    </row>
    <row r="2468">
      <c r="A2468" s="2" t="s">
        <v>6737</v>
      </c>
      <c r="B2468" s="2" t="s">
        <v>12</v>
      </c>
      <c r="C2468" s="2" t="s">
        <v>22</v>
      </c>
      <c r="D2468" s="2" t="s">
        <v>1373</v>
      </c>
      <c r="E2468" s="2" t="s">
        <v>25</v>
      </c>
      <c r="F2468" s="2" t="s">
        <v>1382</v>
      </c>
      <c r="G2468" s="3">
        <v>0.1768</v>
      </c>
      <c r="H2468" s="3">
        <v>95.4</v>
      </c>
      <c r="I2468" s="3">
        <v>100.0</v>
      </c>
      <c r="J2468" s="3">
        <v>131.19</v>
      </c>
      <c r="K2468" s="2" t="s">
        <v>16</v>
      </c>
    </row>
    <row r="2469">
      <c r="A2469" s="2" t="s">
        <v>6738</v>
      </c>
      <c r="B2469" s="2" t="s">
        <v>12</v>
      </c>
      <c r="C2469" s="2" t="s">
        <v>22</v>
      </c>
      <c r="D2469" s="2" t="s">
        <v>1373</v>
      </c>
      <c r="E2469" s="2" t="s">
        <v>25</v>
      </c>
      <c r="F2469" s="2" t="s">
        <v>1388</v>
      </c>
      <c r="G2469" s="3">
        <v>0.214</v>
      </c>
      <c r="H2469" s="3">
        <v>96.41</v>
      </c>
      <c r="I2469" s="3">
        <v>100.0</v>
      </c>
      <c r="J2469" s="3">
        <v>131.19</v>
      </c>
      <c r="K2469" s="2" t="s">
        <v>16</v>
      </c>
    </row>
    <row r="2470">
      <c r="A2470" s="2" t="s">
        <v>6738</v>
      </c>
      <c r="B2470" s="2" t="s">
        <v>12</v>
      </c>
      <c r="C2470" s="2" t="s">
        <v>22</v>
      </c>
      <c r="D2470" s="2" t="s">
        <v>1373</v>
      </c>
      <c r="E2470" s="2" t="s">
        <v>25</v>
      </c>
      <c r="F2470" s="2" t="s">
        <v>1385</v>
      </c>
      <c r="G2470" s="3">
        <v>0.1799</v>
      </c>
      <c r="H2470" s="3">
        <v>96.74</v>
      </c>
      <c r="I2470" s="3">
        <v>100.0</v>
      </c>
      <c r="J2470" s="3">
        <v>131.19</v>
      </c>
      <c r="K2470" s="2" t="s">
        <v>16</v>
      </c>
    </row>
    <row r="2471">
      <c r="A2471" s="2" t="s">
        <v>6738</v>
      </c>
      <c r="B2471" s="2" t="s">
        <v>12</v>
      </c>
      <c r="C2471" s="2" t="s">
        <v>22</v>
      </c>
      <c r="D2471" s="2" t="s">
        <v>1373</v>
      </c>
      <c r="E2471" s="2" t="s">
        <v>25</v>
      </c>
      <c r="F2471" s="2" t="s">
        <v>1393</v>
      </c>
      <c r="G2471" s="3">
        <v>0.1765</v>
      </c>
      <c r="H2471" s="3">
        <v>98.33</v>
      </c>
      <c r="I2471" s="3">
        <v>100.0</v>
      </c>
      <c r="J2471" s="3">
        <v>131.19</v>
      </c>
      <c r="K2471" s="2" t="s">
        <v>16</v>
      </c>
    </row>
    <row r="2472">
      <c r="A2472" s="2" t="s">
        <v>6738</v>
      </c>
      <c r="B2472" s="2" t="s">
        <v>12</v>
      </c>
      <c r="C2472" s="2" t="s">
        <v>22</v>
      </c>
      <c r="D2472" s="2" t="s">
        <v>1373</v>
      </c>
      <c r="E2472" s="2" t="s">
        <v>25</v>
      </c>
      <c r="F2472" s="2" t="s">
        <v>1397</v>
      </c>
      <c r="G2472" s="3">
        <v>0.1441</v>
      </c>
      <c r="H2472" s="3">
        <v>96.28</v>
      </c>
      <c r="I2472" s="3">
        <v>100.0</v>
      </c>
      <c r="J2472" s="3">
        <v>131.19</v>
      </c>
      <c r="K2472" s="2" t="s">
        <v>16</v>
      </c>
    </row>
    <row r="2473">
      <c r="A2473" s="2" t="s">
        <v>6738</v>
      </c>
      <c r="B2473" s="2" t="s">
        <v>12</v>
      </c>
      <c r="C2473" s="2" t="s">
        <v>22</v>
      </c>
      <c r="D2473" s="2" t="s">
        <v>1373</v>
      </c>
      <c r="E2473" s="2" t="s">
        <v>25</v>
      </c>
      <c r="F2473" s="2" t="s">
        <v>1396</v>
      </c>
      <c r="G2473" s="3">
        <v>0.2085</v>
      </c>
      <c r="H2473" s="3">
        <v>93.85</v>
      </c>
      <c r="I2473" s="3">
        <v>100.0</v>
      </c>
      <c r="J2473" s="3">
        <v>131.19</v>
      </c>
      <c r="K2473" s="2" t="s">
        <v>16</v>
      </c>
    </row>
    <row r="2474">
      <c r="A2474" s="2" t="s">
        <v>6738</v>
      </c>
      <c r="B2474" s="2" t="s">
        <v>12</v>
      </c>
      <c r="C2474" s="2" t="s">
        <v>22</v>
      </c>
      <c r="D2474" s="2" t="s">
        <v>1373</v>
      </c>
      <c r="E2474" s="2" t="s">
        <v>25</v>
      </c>
      <c r="F2474" s="2" t="s">
        <v>1379</v>
      </c>
      <c r="G2474" s="3">
        <v>0.1875</v>
      </c>
      <c r="H2474" s="3">
        <v>97.89</v>
      </c>
      <c r="I2474" s="3">
        <v>100.0</v>
      </c>
      <c r="J2474" s="3">
        <v>131.19</v>
      </c>
      <c r="K2474" s="2" t="s">
        <v>16</v>
      </c>
    </row>
    <row r="2475">
      <c r="A2475" s="2" t="s">
        <v>6738</v>
      </c>
      <c r="B2475" s="2" t="s">
        <v>12</v>
      </c>
      <c r="C2475" s="2" t="s">
        <v>22</v>
      </c>
      <c r="D2475" s="2" t="s">
        <v>1373</v>
      </c>
      <c r="E2475" s="2" t="s">
        <v>25</v>
      </c>
      <c r="F2475" s="2" t="s">
        <v>1378</v>
      </c>
      <c r="G2475" s="3">
        <v>0.2123</v>
      </c>
      <c r="H2475" s="3">
        <v>97.28</v>
      </c>
      <c r="I2475" s="3">
        <v>100.0</v>
      </c>
      <c r="J2475" s="3">
        <v>131.19</v>
      </c>
      <c r="K2475" s="2" t="s">
        <v>16</v>
      </c>
    </row>
    <row r="2476">
      <c r="A2476" s="2" t="s">
        <v>6738</v>
      </c>
      <c r="B2476" s="2" t="s">
        <v>12</v>
      </c>
      <c r="C2476" s="2" t="s">
        <v>22</v>
      </c>
      <c r="D2476" s="2" t="s">
        <v>1373</v>
      </c>
      <c r="E2476" s="2" t="s">
        <v>25</v>
      </c>
      <c r="F2476" s="2" t="s">
        <v>1395</v>
      </c>
      <c r="G2476" s="3">
        <v>0.2465</v>
      </c>
      <c r="H2476" s="3">
        <v>99.79</v>
      </c>
      <c r="I2476" s="3">
        <v>100.0</v>
      </c>
      <c r="J2476" s="3">
        <v>131.19</v>
      </c>
      <c r="K2476" s="2" t="s">
        <v>16</v>
      </c>
    </row>
    <row r="2477">
      <c r="A2477" s="2" t="s">
        <v>6738</v>
      </c>
      <c r="B2477" s="2" t="s">
        <v>12</v>
      </c>
      <c r="C2477" s="2" t="s">
        <v>22</v>
      </c>
      <c r="D2477" s="2" t="s">
        <v>1373</v>
      </c>
      <c r="E2477" s="2" t="s">
        <v>25</v>
      </c>
      <c r="F2477" s="2" t="s">
        <v>1376</v>
      </c>
      <c r="G2477" s="3">
        <v>0.2109</v>
      </c>
      <c r="H2477" s="3">
        <v>98.24</v>
      </c>
      <c r="I2477" s="3">
        <v>100.0</v>
      </c>
      <c r="J2477" s="3">
        <v>131.19</v>
      </c>
      <c r="K2477" s="2" t="s">
        <v>16</v>
      </c>
    </row>
    <row r="2478">
      <c r="A2478" s="2" t="s">
        <v>6738</v>
      </c>
      <c r="B2478" s="2" t="s">
        <v>12</v>
      </c>
      <c r="C2478" s="2" t="s">
        <v>22</v>
      </c>
      <c r="D2478" s="2" t="s">
        <v>1373</v>
      </c>
      <c r="E2478" s="2" t="s">
        <v>25</v>
      </c>
      <c r="F2478" s="2" t="s">
        <v>1383</v>
      </c>
      <c r="G2478" s="3">
        <v>0.1325</v>
      </c>
      <c r="H2478" s="3">
        <v>98.77</v>
      </c>
      <c r="I2478" s="3">
        <v>100.0</v>
      </c>
      <c r="J2478" s="3">
        <v>131.19</v>
      </c>
      <c r="K2478" s="2" t="s">
        <v>16</v>
      </c>
    </row>
    <row r="2479">
      <c r="A2479" s="2" t="s">
        <v>6741</v>
      </c>
      <c r="B2479" s="2" t="s">
        <v>12</v>
      </c>
      <c r="C2479" s="2" t="s">
        <v>22</v>
      </c>
      <c r="D2479" s="2" t="s">
        <v>1373</v>
      </c>
      <c r="E2479" s="2" t="s">
        <v>25</v>
      </c>
      <c r="F2479" s="2" t="s">
        <v>1377</v>
      </c>
      <c r="G2479" s="3">
        <v>0.1837</v>
      </c>
      <c r="H2479" s="3">
        <v>99.4</v>
      </c>
      <c r="I2479" s="3">
        <v>100.0</v>
      </c>
      <c r="J2479" s="3">
        <v>131.19</v>
      </c>
      <c r="K2479" s="2" t="s">
        <v>16</v>
      </c>
    </row>
    <row r="2480">
      <c r="A2480" s="2" t="s">
        <v>6741</v>
      </c>
      <c r="B2480" s="2" t="s">
        <v>12</v>
      </c>
      <c r="C2480" s="2" t="s">
        <v>22</v>
      </c>
      <c r="D2480" s="2" t="s">
        <v>1373</v>
      </c>
      <c r="E2480" s="2" t="s">
        <v>25</v>
      </c>
      <c r="F2480" s="2" t="s">
        <v>1387</v>
      </c>
      <c r="G2480" s="3">
        <v>0.2101</v>
      </c>
      <c r="H2480" s="3">
        <v>95.64</v>
      </c>
      <c r="I2480" s="3">
        <v>100.0</v>
      </c>
      <c r="J2480" s="3">
        <v>131.19</v>
      </c>
      <c r="K2480" s="2" t="s">
        <v>16</v>
      </c>
    </row>
    <row r="2481">
      <c r="A2481" s="2" t="s">
        <v>6741</v>
      </c>
      <c r="B2481" s="2" t="s">
        <v>12</v>
      </c>
      <c r="C2481" s="2" t="s">
        <v>22</v>
      </c>
      <c r="D2481" s="2" t="s">
        <v>1373</v>
      </c>
      <c r="E2481" s="2" t="s">
        <v>25</v>
      </c>
      <c r="F2481" s="2" t="s">
        <v>1374</v>
      </c>
      <c r="G2481" s="3">
        <v>0.1876</v>
      </c>
      <c r="H2481" s="3">
        <v>95.84</v>
      </c>
      <c r="I2481" s="3">
        <v>100.0</v>
      </c>
      <c r="J2481" s="3">
        <v>131.19</v>
      </c>
      <c r="K2481" s="2" t="s">
        <v>16</v>
      </c>
    </row>
    <row r="2482">
      <c r="A2482" s="2" t="s">
        <v>6741</v>
      </c>
      <c r="B2482" s="2" t="s">
        <v>12</v>
      </c>
      <c r="C2482" s="2" t="s">
        <v>22</v>
      </c>
      <c r="D2482" s="2" t="s">
        <v>2278</v>
      </c>
      <c r="E2482" s="2" t="s">
        <v>25</v>
      </c>
      <c r="F2482" s="2" t="s">
        <v>2308</v>
      </c>
      <c r="G2482" s="3">
        <v>0.2162</v>
      </c>
      <c r="H2482" s="3">
        <v>94.12</v>
      </c>
      <c r="I2482" s="3">
        <v>100.0</v>
      </c>
      <c r="J2482" s="3">
        <v>131.19</v>
      </c>
      <c r="K2482" s="2" t="s">
        <v>16</v>
      </c>
    </row>
    <row r="2483">
      <c r="A2483" s="2" t="s">
        <v>6741</v>
      </c>
      <c r="B2483" s="2" t="s">
        <v>12</v>
      </c>
      <c r="C2483" s="2" t="s">
        <v>22</v>
      </c>
      <c r="D2483" s="2" t="s">
        <v>2278</v>
      </c>
      <c r="E2483" s="2" t="s">
        <v>25</v>
      </c>
      <c r="F2483" s="2" t="s">
        <v>2320</v>
      </c>
      <c r="G2483" s="3">
        <v>0.2695</v>
      </c>
      <c r="H2483" s="3">
        <v>95.77</v>
      </c>
      <c r="I2483" s="3">
        <v>100.0</v>
      </c>
      <c r="J2483" s="3">
        <v>131.19</v>
      </c>
      <c r="K2483" s="2" t="s">
        <v>16</v>
      </c>
    </row>
    <row r="2484">
      <c r="A2484" s="2" t="s">
        <v>6741</v>
      </c>
      <c r="B2484" s="2" t="s">
        <v>12</v>
      </c>
      <c r="C2484" s="2" t="s">
        <v>22</v>
      </c>
      <c r="D2484" s="2" t="s">
        <v>2278</v>
      </c>
      <c r="E2484" s="2" t="s">
        <v>25</v>
      </c>
      <c r="F2484" s="2" t="s">
        <v>2279</v>
      </c>
      <c r="G2484" s="3">
        <v>0.1784</v>
      </c>
      <c r="H2484" s="3">
        <v>111.84</v>
      </c>
      <c r="I2484" s="3">
        <v>100.0</v>
      </c>
      <c r="J2484" s="3">
        <v>131.19</v>
      </c>
      <c r="K2484" s="2" t="s">
        <v>16</v>
      </c>
    </row>
    <row r="2485">
      <c r="A2485" s="2" t="s">
        <v>6741</v>
      </c>
      <c r="B2485" s="2" t="s">
        <v>12</v>
      </c>
      <c r="C2485" s="2" t="s">
        <v>22</v>
      </c>
      <c r="D2485" s="2" t="s">
        <v>2278</v>
      </c>
      <c r="E2485" s="2" t="s">
        <v>25</v>
      </c>
      <c r="F2485" s="2" t="s">
        <v>2283</v>
      </c>
      <c r="G2485" s="3">
        <v>0.2259</v>
      </c>
      <c r="H2485" s="3">
        <v>101.53</v>
      </c>
      <c r="I2485" s="3">
        <v>100.0</v>
      </c>
      <c r="J2485" s="3">
        <v>131.19</v>
      </c>
      <c r="K2485" s="2" t="s">
        <v>16</v>
      </c>
    </row>
    <row r="2486">
      <c r="A2486" s="2" t="s">
        <v>6741</v>
      </c>
      <c r="B2486" s="2" t="s">
        <v>12</v>
      </c>
      <c r="C2486" s="2" t="s">
        <v>22</v>
      </c>
      <c r="D2486" s="2" t="s">
        <v>2278</v>
      </c>
      <c r="E2486" s="2" t="s">
        <v>25</v>
      </c>
      <c r="F2486" s="2" t="s">
        <v>2285</v>
      </c>
      <c r="G2486" s="3">
        <v>0.3209</v>
      </c>
      <c r="H2486" s="3">
        <v>97.73</v>
      </c>
      <c r="I2486" s="3">
        <v>100.0</v>
      </c>
      <c r="J2486" s="3">
        <v>131.19</v>
      </c>
      <c r="K2486" s="2" t="s">
        <v>16</v>
      </c>
    </row>
    <row r="2487">
      <c r="A2487" s="2" t="s">
        <v>6741</v>
      </c>
      <c r="B2487" s="2" t="s">
        <v>12</v>
      </c>
      <c r="C2487" s="2" t="s">
        <v>22</v>
      </c>
      <c r="D2487" s="2" t="s">
        <v>2278</v>
      </c>
      <c r="E2487" s="2" t="s">
        <v>25</v>
      </c>
      <c r="F2487" s="2" t="s">
        <v>2312</v>
      </c>
      <c r="G2487" s="3">
        <v>0.1909</v>
      </c>
      <c r="H2487" s="3">
        <v>96.87</v>
      </c>
      <c r="I2487" s="3">
        <v>100.0</v>
      </c>
      <c r="J2487" s="3">
        <v>131.19</v>
      </c>
      <c r="K2487" s="2" t="s">
        <v>16</v>
      </c>
    </row>
    <row r="2488">
      <c r="A2488" s="2" t="s">
        <v>6741</v>
      </c>
      <c r="B2488" s="2" t="s">
        <v>12</v>
      </c>
      <c r="C2488" s="2" t="s">
        <v>22</v>
      </c>
      <c r="D2488" s="2" t="s">
        <v>2278</v>
      </c>
      <c r="E2488" s="2" t="s">
        <v>25</v>
      </c>
      <c r="F2488" s="2" t="s">
        <v>2291</v>
      </c>
      <c r="G2488" s="3">
        <v>0.1891</v>
      </c>
      <c r="H2488" s="3">
        <v>102.99</v>
      </c>
      <c r="I2488" s="3">
        <v>97.7</v>
      </c>
      <c r="J2488" s="3">
        <v>131.19</v>
      </c>
      <c r="K2488" s="2" t="s">
        <v>16</v>
      </c>
    </row>
    <row r="2489">
      <c r="A2489" s="2" t="s">
        <v>6743</v>
      </c>
      <c r="B2489" s="2" t="s">
        <v>12</v>
      </c>
      <c r="C2489" s="2" t="s">
        <v>22</v>
      </c>
      <c r="D2489" s="2" t="s">
        <v>2278</v>
      </c>
      <c r="E2489" s="2" t="s">
        <v>25</v>
      </c>
      <c r="F2489" s="2" t="s">
        <v>2318</v>
      </c>
      <c r="G2489" s="3">
        <v>0.1456</v>
      </c>
      <c r="H2489" s="3">
        <v>97.03</v>
      </c>
      <c r="I2489" s="3">
        <v>100.0</v>
      </c>
      <c r="J2489" s="3">
        <v>131.19</v>
      </c>
      <c r="K2489" s="2" t="s">
        <v>16</v>
      </c>
    </row>
    <row r="2490">
      <c r="A2490" s="2" t="s">
        <v>6743</v>
      </c>
      <c r="B2490" s="2" t="s">
        <v>12</v>
      </c>
      <c r="C2490" s="2" t="s">
        <v>22</v>
      </c>
      <c r="D2490" s="2" t="s">
        <v>2278</v>
      </c>
      <c r="E2490" s="2" t="s">
        <v>25</v>
      </c>
      <c r="F2490" s="2" t="s">
        <v>2302</v>
      </c>
      <c r="G2490" s="3">
        <v>0.2856</v>
      </c>
      <c r="H2490" s="3">
        <v>99.01</v>
      </c>
      <c r="I2490" s="3">
        <v>100.0</v>
      </c>
      <c r="J2490" s="3">
        <v>131.19</v>
      </c>
      <c r="K2490" s="2" t="s">
        <v>16</v>
      </c>
    </row>
    <row r="2491">
      <c r="A2491" s="2" t="s">
        <v>6743</v>
      </c>
      <c r="B2491" s="2" t="s">
        <v>12</v>
      </c>
      <c r="C2491" s="2" t="s">
        <v>22</v>
      </c>
      <c r="D2491" s="2" t="s">
        <v>2278</v>
      </c>
      <c r="E2491" s="2" t="s">
        <v>25</v>
      </c>
      <c r="F2491" s="2" t="s">
        <v>2298</v>
      </c>
      <c r="G2491" s="3">
        <v>0.2273</v>
      </c>
      <c r="H2491" s="3">
        <v>100.4</v>
      </c>
      <c r="I2491" s="3">
        <v>100.0</v>
      </c>
      <c r="J2491" s="3">
        <v>131.19</v>
      </c>
      <c r="K2491" s="2" t="s">
        <v>16</v>
      </c>
    </row>
    <row r="2492">
      <c r="A2492" s="2" t="s">
        <v>6743</v>
      </c>
      <c r="B2492" s="2" t="s">
        <v>12</v>
      </c>
      <c r="C2492" s="2" t="s">
        <v>22</v>
      </c>
      <c r="D2492" s="2" t="s">
        <v>2278</v>
      </c>
      <c r="E2492" s="2" t="s">
        <v>25</v>
      </c>
      <c r="F2492" s="2" t="s">
        <v>2293</v>
      </c>
      <c r="G2492" s="3">
        <v>0.1799</v>
      </c>
      <c r="H2492" s="3">
        <v>97.4</v>
      </c>
      <c r="I2492" s="3">
        <v>97.6</v>
      </c>
      <c r="J2492" s="3">
        <v>131.19</v>
      </c>
      <c r="K2492" s="2" t="s">
        <v>16</v>
      </c>
    </row>
    <row r="2493">
      <c r="A2493" s="2" t="s">
        <v>6743</v>
      </c>
      <c r="B2493" s="2" t="s">
        <v>12</v>
      </c>
      <c r="C2493" s="2" t="s">
        <v>22</v>
      </c>
      <c r="D2493" s="2" t="s">
        <v>2278</v>
      </c>
      <c r="E2493" s="2" t="s">
        <v>25</v>
      </c>
      <c r="F2493" s="2" t="s">
        <v>2288</v>
      </c>
      <c r="G2493" s="3">
        <v>0.2045</v>
      </c>
      <c r="H2493" s="3">
        <v>99.76</v>
      </c>
      <c r="I2493" s="3">
        <v>100.0</v>
      </c>
      <c r="J2493" s="3">
        <v>131.19</v>
      </c>
      <c r="K2493" s="2" t="s">
        <v>16</v>
      </c>
    </row>
    <row r="2494">
      <c r="A2494" s="2" t="s">
        <v>6743</v>
      </c>
      <c r="B2494" s="2" t="s">
        <v>12</v>
      </c>
      <c r="C2494" s="2" t="s">
        <v>22</v>
      </c>
      <c r="D2494" s="2" t="s">
        <v>2278</v>
      </c>
      <c r="E2494" s="2" t="s">
        <v>25</v>
      </c>
      <c r="F2494" s="2" t="s">
        <v>2314</v>
      </c>
      <c r="G2494" s="3">
        <v>0.1514</v>
      </c>
      <c r="H2494" s="3">
        <v>101.19</v>
      </c>
      <c r="I2494" s="3">
        <v>100.0</v>
      </c>
      <c r="J2494" s="3">
        <v>131.19</v>
      </c>
      <c r="K2494" s="2" t="s">
        <v>16</v>
      </c>
    </row>
    <row r="2495">
      <c r="A2495" s="2" t="s">
        <v>6743</v>
      </c>
      <c r="B2495" s="2" t="s">
        <v>12</v>
      </c>
      <c r="C2495" s="2" t="s">
        <v>22</v>
      </c>
      <c r="D2495" s="2" t="s">
        <v>2278</v>
      </c>
      <c r="E2495" s="2" t="s">
        <v>25</v>
      </c>
      <c r="F2495" s="2" t="s">
        <v>2281</v>
      </c>
      <c r="G2495" s="3">
        <v>0.243</v>
      </c>
      <c r="H2495" s="3">
        <v>98.62</v>
      </c>
      <c r="I2495" s="3">
        <v>100.0</v>
      </c>
      <c r="J2495" s="3">
        <v>131.19</v>
      </c>
      <c r="K2495" s="2" t="s">
        <v>16</v>
      </c>
    </row>
    <row r="2496">
      <c r="A2496" s="2" t="s">
        <v>6743</v>
      </c>
      <c r="B2496" s="2" t="s">
        <v>12</v>
      </c>
      <c r="C2496" s="2" t="s">
        <v>22</v>
      </c>
      <c r="D2496" s="2" t="s">
        <v>2278</v>
      </c>
      <c r="E2496" s="2" t="s">
        <v>25</v>
      </c>
      <c r="F2496" s="2" t="s">
        <v>2287</v>
      </c>
      <c r="G2496" s="3">
        <v>0.2609</v>
      </c>
      <c r="H2496" s="3">
        <v>98.23</v>
      </c>
      <c r="I2496" s="3">
        <v>100.0</v>
      </c>
      <c r="J2496" s="3">
        <v>131.19</v>
      </c>
      <c r="K2496" s="2" t="s">
        <v>16</v>
      </c>
    </row>
    <row r="2497">
      <c r="A2497" s="2" t="s">
        <v>6743</v>
      </c>
      <c r="B2497" s="2" t="s">
        <v>12</v>
      </c>
      <c r="C2497" s="2" t="s">
        <v>22</v>
      </c>
      <c r="D2497" s="2" t="s">
        <v>2278</v>
      </c>
      <c r="E2497" s="2" t="s">
        <v>25</v>
      </c>
      <c r="F2497" s="2" t="s">
        <v>2310</v>
      </c>
      <c r="G2497" s="3">
        <v>0.1983</v>
      </c>
      <c r="H2497" s="3">
        <v>95.06</v>
      </c>
      <c r="I2497" s="3">
        <v>100.0</v>
      </c>
      <c r="J2497" s="3">
        <v>131.19</v>
      </c>
      <c r="K2497" s="2" t="s">
        <v>16</v>
      </c>
    </row>
    <row r="2498">
      <c r="A2498" s="2" t="s">
        <v>6743</v>
      </c>
      <c r="B2498" s="2" t="s">
        <v>12</v>
      </c>
      <c r="C2498" s="2" t="s">
        <v>22</v>
      </c>
      <c r="D2498" s="2" t="s">
        <v>2278</v>
      </c>
      <c r="E2498" s="2" t="s">
        <v>25</v>
      </c>
      <c r="F2498" s="2" t="s">
        <v>2322</v>
      </c>
      <c r="G2498" s="3">
        <v>0.1827</v>
      </c>
      <c r="H2498" s="3">
        <v>96.96</v>
      </c>
      <c r="I2498" s="3">
        <v>100.0</v>
      </c>
      <c r="J2498" s="3">
        <v>131.19</v>
      </c>
      <c r="K2498" s="2" t="s">
        <v>16</v>
      </c>
    </row>
    <row r="2499">
      <c r="A2499" s="2" t="s">
        <v>6744</v>
      </c>
      <c r="B2499" s="2" t="s">
        <v>12</v>
      </c>
      <c r="C2499" s="2" t="s">
        <v>22</v>
      </c>
      <c r="D2499" s="2" t="s">
        <v>2278</v>
      </c>
      <c r="E2499" s="2" t="s">
        <v>25</v>
      </c>
      <c r="F2499" s="2" t="s">
        <v>2295</v>
      </c>
      <c r="G2499" s="3">
        <v>0.1784</v>
      </c>
      <c r="H2499" s="3">
        <v>101.42</v>
      </c>
      <c r="I2499" s="3">
        <v>100.0</v>
      </c>
      <c r="J2499" s="3">
        <v>131.19</v>
      </c>
      <c r="K2499" s="2" t="s">
        <v>16</v>
      </c>
    </row>
    <row r="2500">
      <c r="A2500" s="2" t="s">
        <v>6744</v>
      </c>
      <c r="B2500" s="2" t="s">
        <v>12</v>
      </c>
      <c r="C2500" s="2" t="s">
        <v>22</v>
      </c>
      <c r="D2500" s="2" t="s">
        <v>2278</v>
      </c>
      <c r="E2500" s="2" t="s">
        <v>25</v>
      </c>
      <c r="F2500" s="2" t="s">
        <v>2305</v>
      </c>
      <c r="G2500" s="3">
        <v>0.2231</v>
      </c>
      <c r="H2500" s="3">
        <v>97.09</v>
      </c>
      <c r="I2500" s="3">
        <v>100.0</v>
      </c>
      <c r="J2500" s="3">
        <v>131.19</v>
      </c>
      <c r="K2500" s="2" t="s">
        <v>16</v>
      </c>
    </row>
    <row r="2501">
      <c r="A2501" s="2" t="s">
        <v>6744</v>
      </c>
      <c r="B2501" s="2" t="s">
        <v>12</v>
      </c>
      <c r="C2501" s="2" t="s">
        <v>22</v>
      </c>
      <c r="D2501" s="2" t="s">
        <v>2278</v>
      </c>
      <c r="E2501" s="2" t="s">
        <v>25</v>
      </c>
      <c r="F2501" s="2" t="s">
        <v>2316</v>
      </c>
      <c r="G2501" s="3">
        <v>0.182</v>
      </c>
      <c r="H2501" s="3">
        <v>97.12</v>
      </c>
      <c r="I2501" s="3">
        <v>100.0</v>
      </c>
      <c r="J2501" s="3">
        <v>131.19</v>
      </c>
      <c r="K2501" s="2" t="s">
        <v>16</v>
      </c>
    </row>
    <row r="2502">
      <c r="A2502" s="2" t="s">
        <v>6744</v>
      </c>
      <c r="B2502" s="2" t="s">
        <v>12</v>
      </c>
      <c r="C2502" s="2" t="s">
        <v>22</v>
      </c>
      <c r="D2502" s="2" t="s">
        <v>3501</v>
      </c>
      <c r="E2502" s="2" t="s">
        <v>25</v>
      </c>
      <c r="F2502" s="2" t="s">
        <v>3502</v>
      </c>
      <c r="G2502" s="3">
        <v>0.1758</v>
      </c>
      <c r="H2502" s="3">
        <v>93.32</v>
      </c>
      <c r="I2502" s="3">
        <v>100.0</v>
      </c>
      <c r="J2502" s="3">
        <v>131.19</v>
      </c>
      <c r="K2502" s="2" t="s">
        <v>16</v>
      </c>
    </row>
    <row r="2503">
      <c r="A2503" s="2" t="s">
        <v>6744</v>
      </c>
      <c r="B2503" s="2" t="s">
        <v>12</v>
      </c>
      <c r="C2503" s="2" t="s">
        <v>22</v>
      </c>
      <c r="D2503" s="2" t="s">
        <v>3501</v>
      </c>
      <c r="E2503" s="2" t="s">
        <v>25</v>
      </c>
      <c r="F2503" s="2" t="s">
        <v>3505</v>
      </c>
      <c r="G2503" s="3">
        <v>0.1911</v>
      </c>
      <c r="H2503" s="3">
        <v>98.07</v>
      </c>
      <c r="I2503" s="3">
        <v>100.0</v>
      </c>
      <c r="J2503" s="3">
        <v>131.19</v>
      </c>
      <c r="K2503" s="2" t="s">
        <v>16</v>
      </c>
    </row>
    <row r="2504">
      <c r="A2504" s="2" t="s">
        <v>6744</v>
      </c>
      <c r="B2504" s="2" t="s">
        <v>12</v>
      </c>
      <c r="C2504" s="2" t="s">
        <v>22</v>
      </c>
      <c r="D2504" s="2" t="s">
        <v>3501</v>
      </c>
      <c r="E2504" s="2" t="s">
        <v>25</v>
      </c>
      <c r="F2504" s="2" t="s">
        <v>3545</v>
      </c>
      <c r="G2504" s="3">
        <v>0.1802</v>
      </c>
      <c r="H2504" s="3">
        <v>95.41</v>
      </c>
      <c r="I2504" s="3">
        <v>100.0</v>
      </c>
      <c r="J2504" s="3">
        <v>131.19</v>
      </c>
      <c r="K2504" s="2" t="s">
        <v>16</v>
      </c>
    </row>
    <row r="2505">
      <c r="A2505" s="2" t="s">
        <v>6744</v>
      </c>
      <c r="B2505" s="2" t="s">
        <v>12</v>
      </c>
      <c r="C2505" s="2" t="s">
        <v>22</v>
      </c>
      <c r="D2505" s="2" t="s">
        <v>3501</v>
      </c>
      <c r="E2505" s="2" t="s">
        <v>25</v>
      </c>
      <c r="F2505" s="2" t="s">
        <v>3514</v>
      </c>
      <c r="G2505" s="3">
        <v>0.1545</v>
      </c>
      <c r="H2505" s="3">
        <v>86.63</v>
      </c>
      <c r="I2505" s="3">
        <v>100.0</v>
      </c>
      <c r="J2505" s="3">
        <v>131.19</v>
      </c>
      <c r="K2505" s="2" t="s">
        <v>16</v>
      </c>
    </row>
    <row r="2506">
      <c r="A2506" s="2" t="s">
        <v>6744</v>
      </c>
      <c r="B2506" s="2" t="s">
        <v>12</v>
      </c>
      <c r="C2506" s="2" t="s">
        <v>22</v>
      </c>
      <c r="D2506" s="2" t="s">
        <v>3501</v>
      </c>
      <c r="E2506" s="2" t="s">
        <v>25</v>
      </c>
      <c r="F2506" s="2" t="s">
        <v>3535</v>
      </c>
      <c r="G2506" s="3">
        <v>0.145</v>
      </c>
      <c r="H2506" s="3">
        <v>92.99</v>
      </c>
      <c r="I2506" s="3">
        <v>100.0</v>
      </c>
      <c r="J2506" s="3">
        <v>131.19</v>
      </c>
      <c r="K2506" s="2" t="s">
        <v>16</v>
      </c>
    </row>
    <row r="2507">
      <c r="A2507" s="2" t="s">
        <v>6744</v>
      </c>
      <c r="B2507" s="2" t="s">
        <v>12</v>
      </c>
      <c r="C2507" s="2" t="s">
        <v>22</v>
      </c>
      <c r="D2507" s="2" t="s">
        <v>3501</v>
      </c>
      <c r="E2507" s="2" t="s">
        <v>25</v>
      </c>
      <c r="F2507" s="2" t="s">
        <v>3519</v>
      </c>
      <c r="G2507" s="3">
        <v>0.1374</v>
      </c>
      <c r="H2507" s="3">
        <v>89.65</v>
      </c>
      <c r="I2507" s="3">
        <v>100.0</v>
      </c>
      <c r="J2507" s="3">
        <v>131.19</v>
      </c>
      <c r="K2507" s="2" t="s">
        <v>16</v>
      </c>
    </row>
    <row r="2508">
      <c r="A2508" s="2" t="s">
        <v>6744</v>
      </c>
      <c r="B2508" s="2" t="s">
        <v>12</v>
      </c>
      <c r="C2508" s="2" t="s">
        <v>22</v>
      </c>
      <c r="D2508" s="2" t="s">
        <v>3501</v>
      </c>
      <c r="E2508" s="2" t="s">
        <v>25</v>
      </c>
      <c r="F2508" s="2" t="s">
        <v>3526</v>
      </c>
      <c r="G2508" s="3">
        <v>0.2354</v>
      </c>
      <c r="H2508" s="3">
        <v>92.83</v>
      </c>
      <c r="I2508" s="3">
        <v>100.0</v>
      </c>
      <c r="J2508" s="3">
        <v>131.19</v>
      </c>
      <c r="K2508" s="2" t="s">
        <v>16</v>
      </c>
    </row>
    <row r="2509">
      <c r="A2509" s="2" t="s">
        <v>6746</v>
      </c>
      <c r="B2509" s="2" t="s">
        <v>12</v>
      </c>
      <c r="C2509" s="2" t="s">
        <v>22</v>
      </c>
      <c r="D2509" s="2" t="s">
        <v>3501</v>
      </c>
      <c r="E2509" s="2" t="s">
        <v>25</v>
      </c>
      <c r="F2509" s="2" t="s">
        <v>3542</v>
      </c>
      <c r="G2509" s="3">
        <v>0.1932</v>
      </c>
      <c r="H2509" s="3">
        <v>91.16</v>
      </c>
      <c r="I2509" s="3">
        <v>97.4</v>
      </c>
      <c r="J2509" s="3">
        <v>131.19</v>
      </c>
      <c r="K2509" s="2" t="s">
        <v>16</v>
      </c>
    </row>
    <row r="2510">
      <c r="A2510" s="2" t="s">
        <v>6746</v>
      </c>
      <c r="B2510" s="2" t="s">
        <v>12</v>
      </c>
      <c r="C2510" s="2" t="s">
        <v>22</v>
      </c>
      <c r="D2510" s="2" t="s">
        <v>3501</v>
      </c>
      <c r="E2510" s="2" t="s">
        <v>25</v>
      </c>
      <c r="F2510" s="2" t="s">
        <v>3517</v>
      </c>
      <c r="G2510" s="3">
        <v>0.1692</v>
      </c>
      <c r="H2510" s="3">
        <v>96.12</v>
      </c>
      <c r="I2510" s="3">
        <v>100.0</v>
      </c>
      <c r="J2510" s="3">
        <v>131.19</v>
      </c>
      <c r="K2510" s="2" t="s">
        <v>16</v>
      </c>
    </row>
    <row r="2511">
      <c r="A2511" s="2" t="s">
        <v>6746</v>
      </c>
      <c r="B2511" s="2" t="s">
        <v>12</v>
      </c>
      <c r="C2511" s="2" t="s">
        <v>22</v>
      </c>
      <c r="D2511" s="2" t="s">
        <v>3501</v>
      </c>
      <c r="E2511" s="2" t="s">
        <v>25</v>
      </c>
      <c r="F2511" s="2" t="s">
        <v>3532</v>
      </c>
      <c r="G2511" s="3">
        <v>0.2061</v>
      </c>
      <c r="H2511" s="3">
        <v>93.42</v>
      </c>
      <c r="I2511" s="3">
        <v>100.0</v>
      </c>
      <c r="J2511" s="3">
        <v>131.19</v>
      </c>
      <c r="K2511" s="2" t="s">
        <v>16</v>
      </c>
    </row>
    <row r="2512">
      <c r="A2512" s="2" t="s">
        <v>6746</v>
      </c>
      <c r="B2512" s="2" t="s">
        <v>12</v>
      </c>
      <c r="C2512" s="2" t="s">
        <v>22</v>
      </c>
      <c r="D2512" s="2" t="s">
        <v>3501</v>
      </c>
      <c r="E2512" s="2" t="s">
        <v>25</v>
      </c>
      <c r="F2512" s="2" t="s">
        <v>3539</v>
      </c>
      <c r="G2512" s="3">
        <v>0.1738</v>
      </c>
      <c r="H2512" s="3">
        <v>87.59</v>
      </c>
      <c r="I2512" s="3">
        <v>100.0</v>
      </c>
      <c r="J2512" s="3">
        <v>131.19</v>
      </c>
      <c r="K2512" s="2" t="s">
        <v>16</v>
      </c>
    </row>
    <row r="2513">
      <c r="A2513" s="2" t="s">
        <v>6746</v>
      </c>
      <c r="B2513" s="2" t="s">
        <v>12</v>
      </c>
      <c r="C2513" s="2" t="s">
        <v>22</v>
      </c>
      <c r="D2513" s="2" t="s">
        <v>3501</v>
      </c>
      <c r="E2513" s="2" t="s">
        <v>25</v>
      </c>
      <c r="F2513" s="2" t="s">
        <v>3533</v>
      </c>
      <c r="G2513" s="3">
        <v>0.1852</v>
      </c>
      <c r="H2513" s="3">
        <v>96.49</v>
      </c>
      <c r="I2513" s="3">
        <v>100.0</v>
      </c>
      <c r="J2513" s="3">
        <v>131.19</v>
      </c>
      <c r="K2513" s="2" t="s">
        <v>16</v>
      </c>
    </row>
    <row r="2514">
      <c r="A2514" s="2" t="s">
        <v>6746</v>
      </c>
      <c r="B2514" s="2" t="s">
        <v>12</v>
      </c>
      <c r="C2514" s="2" t="s">
        <v>22</v>
      </c>
      <c r="D2514" s="2" t="s">
        <v>3501</v>
      </c>
      <c r="E2514" s="2" t="s">
        <v>25</v>
      </c>
      <c r="F2514" s="2" t="s">
        <v>3512</v>
      </c>
      <c r="G2514" s="3">
        <v>0.1611</v>
      </c>
      <c r="H2514" s="3">
        <v>93.34</v>
      </c>
      <c r="I2514" s="3">
        <v>100.0</v>
      </c>
      <c r="J2514" s="3">
        <v>131.19</v>
      </c>
      <c r="K2514" s="2" t="s">
        <v>16</v>
      </c>
    </row>
    <row r="2515">
      <c r="A2515" s="2" t="s">
        <v>6746</v>
      </c>
      <c r="B2515" s="2" t="s">
        <v>12</v>
      </c>
      <c r="C2515" s="2" t="s">
        <v>22</v>
      </c>
      <c r="D2515" s="2" t="s">
        <v>3501</v>
      </c>
      <c r="E2515" s="2" t="s">
        <v>25</v>
      </c>
      <c r="F2515" s="2" t="s">
        <v>3529</v>
      </c>
      <c r="G2515" s="3">
        <v>0.2125</v>
      </c>
      <c r="H2515" s="3">
        <v>88.71</v>
      </c>
      <c r="I2515" s="3">
        <v>100.0</v>
      </c>
      <c r="J2515" s="3">
        <v>131.19</v>
      </c>
      <c r="K2515" s="2" t="s">
        <v>16</v>
      </c>
    </row>
    <row r="2516">
      <c r="A2516" s="2" t="s">
        <v>6746</v>
      </c>
      <c r="B2516" s="2" t="s">
        <v>12</v>
      </c>
      <c r="C2516" s="2" t="s">
        <v>22</v>
      </c>
      <c r="D2516" s="2" t="s">
        <v>3501</v>
      </c>
      <c r="E2516" s="2" t="s">
        <v>25</v>
      </c>
      <c r="F2516" s="2" t="s">
        <v>3521</v>
      </c>
      <c r="G2516" s="3">
        <v>0.1497</v>
      </c>
      <c r="H2516" s="3">
        <v>85.98</v>
      </c>
      <c r="I2516" s="3">
        <v>100.0</v>
      </c>
      <c r="J2516" s="3">
        <v>131.19</v>
      </c>
      <c r="K2516" s="2" t="s">
        <v>16</v>
      </c>
    </row>
    <row r="2517">
      <c r="A2517" s="2" t="s">
        <v>6746</v>
      </c>
      <c r="B2517" s="2" t="s">
        <v>12</v>
      </c>
      <c r="C2517" s="2" t="s">
        <v>22</v>
      </c>
      <c r="D2517" s="2" t="s">
        <v>3501</v>
      </c>
      <c r="E2517" s="2" t="s">
        <v>25</v>
      </c>
      <c r="F2517" s="2" t="s">
        <v>3524</v>
      </c>
      <c r="G2517" s="3">
        <v>0.1708</v>
      </c>
      <c r="H2517" s="3">
        <v>106.76</v>
      </c>
      <c r="I2517" s="3">
        <v>100.0</v>
      </c>
      <c r="J2517" s="3">
        <v>131.19</v>
      </c>
      <c r="K2517" s="2" t="s">
        <v>16</v>
      </c>
    </row>
    <row r="2518">
      <c r="A2518" s="2" t="s">
        <v>6746</v>
      </c>
      <c r="B2518" s="2" t="s">
        <v>12</v>
      </c>
      <c r="C2518" s="2" t="s">
        <v>22</v>
      </c>
      <c r="D2518" s="2" t="s">
        <v>3501</v>
      </c>
      <c r="E2518" s="2" t="s">
        <v>25</v>
      </c>
      <c r="F2518" s="2" t="s">
        <v>3528</v>
      </c>
      <c r="G2518" s="3">
        <v>0.2212</v>
      </c>
      <c r="H2518" s="3">
        <v>91.81</v>
      </c>
      <c r="I2518" s="3">
        <v>100.0</v>
      </c>
      <c r="J2518" s="3">
        <v>131.19</v>
      </c>
      <c r="K2518" s="2" t="s">
        <v>16</v>
      </c>
    </row>
    <row r="2519">
      <c r="A2519" s="2" t="s">
        <v>6746</v>
      </c>
      <c r="B2519" s="2" t="s">
        <v>12</v>
      </c>
      <c r="C2519" s="2" t="s">
        <v>22</v>
      </c>
      <c r="D2519" s="2" t="s">
        <v>3501</v>
      </c>
      <c r="E2519" s="2" t="s">
        <v>25</v>
      </c>
      <c r="F2519" s="2" t="s">
        <v>3538</v>
      </c>
      <c r="G2519" s="3">
        <v>0.2056</v>
      </c>
      <c r="H2519" s="3">
        <v>91.39</v>
      </c>
      <c r="I2519" s="3">
        <v>100.0</v>
      </c>
      <c r="J2519" s="3">
        <v>131.19</v>
      </c>
      <c r="K2519" s="2" t="s">
        <v>16</v>
      </c>
    </row>
    <row r="2520">
      <c r="A2520" s="2" t="s">
        <v>6749</v>
      </c>
      <c r="B2520" s="2" t="s">
        <v>12</v>
      </c>
      <c r="C2520" s="2" t="s">
        <v>22</v>
      </c>
      <c r="D2520" s="2" t="s">
        <v>3501</v>
      </c>
      <c r="E2520" s="2" t="s">
        <v>25</v>
      </c>
      <c r="F2520" s="2" t="s">
        <v>3508</v>
      </c>
      <c r="G2520" s="3">
        <v>0.1833</v>
      </c>
      <c r="H2520" s="3">
        <v>87.46</v>
      </c>
      <c r="I2520" s="3">
        <v>100.0</v>
      </c>
      <c r="J2520" s="3">
        <v>131.19</v>
      </c>
      <c r="K2520" s="2" t="s">
        <v>16</v>
      </c>
    </row>
    <row r="2521">
      <c r="A2521" s="2" t="s">
        <v>6749</v>
      </c>
      <c r="B2521" s="2" t="s">
        <v>12</v>
      </c>
      <c r="C2521" s="2" t="s">
        <v>22</v>
      </c>
      <c r="D2521" s="2" t="s">
        <v>3501</v>
      </c>
      <c r="E2521" s="2" t="s">
        <v>25</v>
      </c>
      <c r="F2521" s="2" t="s">
        <v>3510</v>
      </c>
      <c r="G2521" s="3">
        <v>0.1854</v>
      </c>
      <c r="H2521" s="3">
        <v>86.67</v>
      </c>
      <c r="I2521" s="3">
        <v>100.0</v>
      </c>
      <c r="J2521" s="3">
        <v>131.19</v>
      </c>
      <c r="K2521" s="2" t="s">
        <v>16</v>
      </c>
    </row>
    <row r="2522">
      <c r="A2522" s="2" t="s">
        <v>6749</v>
      </c>
      <c r="B2522" s="2" t="s">
        <v>12</v>
      </c>
      <c r="C2522" s="2" t="s">
        <v>22</v>
      </c>
      <c r="D2522" s="2" t="s">
        <v>4820</v>
      </c>
      <c r="E2522" s="2" t="s">
        <v>25</v>
      </c>
      <c r="F2522" s="2" t="s">
        <v>4827</v>
      </c>
      <c r="G2522" s="3">
        <v>0.2055</v>
      </c>
      <c r="H2522" s="3">
        <v>84.35</v>
      </c>
      <c r="I2522" s="3">
        <v>100.0</v>
      </c>
      <c r="J2522" s="3">
        <v>131.19</v>
      </c>
      <c r="K2522" s="2" t="s">
        <v>16</v>
      </c>
    </row>
    <row r="2523">
      <c r="A2523" s="2" t="s">
        <v>6749</v>
      </c>
      <c r="B2523" s="2" t="s">
        <v>12</v>
      </c>
      <c r="C2523" s="2" t="s">
        <v>22</v>
      </c>
      <c r="D2523" s="2" t="s">
        <v>4820</v>
      </c>
      <c r="E2523" s="2" t="s">
        <v>25</v>
      </c>
      <c r="F2523" s="2" t="s">
        <v>4830</v>
      </c>
      <c r="G2523" s="3">
        <v>0.2025</v>
      </c>
      <c r="H2523" s="3">
        <v>89.21</v>
      </c>
      <c r="I2523" s="3">
        <v>100.0</v>
      </c>
      <c r="J2523" s="3">
        <v>131.19</v>
      </c>
      <c r="K2523" s="2" t="s">
        <v>16</v>
      </c>
    </row>
    <row r="2524">
      <c r="A2524" s="2" t="s">
        <v>6749</v>
      </c>
      <c r="B2524" s="2" t="s">
        <v>12</v>
      </c>
      <c r="C2524" s="2" t="s">
        <v>22</v>
      </c>
      <c r="D2524" s="2" t="s">
        <v>4820</v>
      </c>
      <c r="E2524" s="2" t="s">
        <v>25</v>
      </c>
      <c r="F2524" s="2" t="s">
        <v>4869</v>
      </c>
      <c r="G2524" s="3">
        <v>0.2624</v>
      </c>
      <c r="H2524" s="3">
        <v>97.52</v>
      </c>
      <c r="I2524" s="3">
        <v>100.0</v>
      </c>
      <c r="J2524" s="3">
        <v>131.19</v>
      </c>
      <c r="K2524" s="2" t="s">
        <v>16</v>
      </c>
    </row>
    <row r="2525">
      <c r="A2525" s="2" t="s">
        <v>6749</v>
      </c>
      <c r="B2525" s="2" t="s">
        <v>12</v>
      </c>
      <c r="C2525" s="2" t="s">
        <v>22</v>
      </c>
      <c r="D2525" s="2" t="s">
        <v>4820</v>
      </c>
      <c r="E2525" s="2" t="s">
        <v>25</v>
      </c>
      <c r="F2525" s="2" t="s">
        <v>4865</v>
      </c>
      <c r="G2525" s="3">
        <v>0.2009</v>
      </c>
      <c r="H2525" s="3">
        <v>100.37</v>
      </c>
      <c r="I2525" s="3">
        <v>100.0</v>
      </c>
      <c r="J2525" s="3">
        <v>131.19</v>
      </c>
      <c r="K2525" s="2" t="s">
        <v>16</v>
      </c>
    </row>
    <row r="2526">
      <c r="A2526" s="2" t="s">
        <v>6749</v>
      </c>
      <c r="B2526" s="2" t="s">
        <v>12</v>
      </c>
      <c r="C2526" s="2" t="s">
        <v>22</v>
      </c>
      <c r="D2526" s="2" t="s">
        <v>4820</v>
      </c>
      <c r="E2526" s="2" t="s">
        <v>25</v>
      </c>
      <c r="F2526" s="2" t="s">
        <v>4851</v>
      </c>
      <c r="G2526" s="3">
        <v>0.2097</v>
      </c>
      <c r="H2526" s="3">
        <v>89.53</v>
      </c>
      <c r="I2526" s="3">
        <v>100.0</v>
      </c>
      <c r="J2526" s="3">
        <v>131.19</v>
      </c>
      <c r="K2526" s="2" t="s">
        <v>16</v>
      </c>
    </row>
    <row r="2527">
      <c r="A2527" s="2" t="s">
        <v>6749</v>
      </c>
      <c r="B2527" s="2" t="s">
        <v>12</v>
      </c>
      <c r="C2527" s="2" t="s">
        <v>22</v>
      </c>
      <c r="D2527" s="2" t="s">
        <v>4820</v>
      </c>
      <c r="E2527" s="2" t="s">
        <v>25</v>
      </c>
      <c r="F2527" s="2" t="s">
        <v>4854</v>
      </c>
      <c r="G2527" s="3">
        <v>0.264</v>
      </c>
      <c r="H2527" s="3">
        <v>95.68</v>
      </c>
      <c r="I2527" s="3">
        <v>100.0</v>
      </c>
      <c r="J2527" s="3">
        <v>131.19</v>
      </c>
      <c r="K2527" s="2" t="s">
        <v>16</v>
      </c>
    </row>
    <row r="2528">
      <c r="A2528" s="2" t="s">
        <v>6749</v>
      </c>
      <c r="B2528" s="2" t="s">
        <v>12</v>
      </c>
      <c r="C2528" s="2" t="s">
        <v>22</v>
      </c>
      <c r="D2528" s="2" t="s">
        <v>4820</v>
      </c>
      <c r="E2528" s="2" t="s">
        <v>25</v>
      </c>
      <c r="F2528" s="2" t="s">
        <v>4840</v>
      </c>
      <c r="G2528" s="3">
        <v>0.1549</v>
      </c>
      <c r="H2528" s="3">
        <v>93.6</v>
      </c>
      <c r="I2528" s="3">
        <v>100.0</v>
      </c>
      <c r="J2528" s="3">
        <v>131.19</v>
      </c>
      <c r="K2528" s="2" t="s">
        <v>16</v>
      </c>
    </row>
    <row r="2529">
      <c r="A2529" s="2" t="s">
        <v>6749</v>
      </c>
      <c r="B2529" s="2" t="s">
        <v>12</v>
      </c>
      <c r="C2529" s="2" t="s">
        <v>22</v>
      </c>
      <c r="D2529" s="2" t="s">
        <v>4820</v>
      </c>
      <c r="E2529" s="2" t="s">
        <v>25</v>
      </c>
      <c r="F2529" s="2" t="s">
        <v>4824</v>
      </c>
      <c r="G2529" s="3">
        <v>0.2139</v>
      </c>
      <c r="H2529" s="3">
        <v>95.91</v>
      </c>
      <c r="I2529" s="3">
        <v>100.0</v>
      </c>
      <c r="J2529" s="3">
        <v>131.19</v>
      </c>
      <c r="K2529" s="2" t="s">
        <v>16</v>
      </c>
    </row>
    <row r="2530">
      <c r="A2530" s="2" t="s">
        <v>6751</v>
      </c>
      <c r="B2530" s="2" t="s">
        <v>12</v>
      </c>
      <c r="C2530" s="2" t="s">
        <v>22</v>
      </c>
      <c r="D2530" s="2" t="s">
        <v>4820</v>
      </c>
      <c r="E2530" s="2" t="s">
        <v>25</v>
      </c>
      <c r="F2530" s="2" t="s">
        <v>4862</v>
      </c>
      <c r="G2530" s="3">
        <v>0.2425</v>
      </c>
      <c r="H2530" s="3">
        <v>94.32</v>
      </c>
      <c r="I2530" s="3">
        <v>100.0</v>
      </c>
      <c r="J2530" s="3">
        <v>131.19</v>
      </c>
      <c r="K2530" s="2" t="s">
        <v>16</v>
      </c>
    </row>
    <row r="2531">
      <c r="A2531" s="2" t="s">
        <v>6751</v>
      </c>
      <c r="B2531" s="2" t="s">
        <v>12</v>
      </c>
      <c r="C2531" s="2" t="s">
        <v>22</v>
      </c>
      <c r="D2531" s="2" t="s">
        <v>4820</v>
      </c>
      <c r="E2531" s="2" t="s">
        <v>25</v>
      </c>
      <c r="F2531" s="2" t="s">
        <v>4842</v>
      </c>
      <c r="G2531" s="3">
        <v>0.2386</v>
      </c>
      <c r="H2531" s="3">
        <v>96.58</v>
      </c>
      <c r="I2531" s="3">
        <v>100.0</v>
      </c>
      <c r="J2531" s="3">
        <v>131.19</v>
      </c>
      <c r="K2531" s="2" t="s">
        <v>16</v>
      </c>
    </row>
    <row r="2532">
      <c r="A2532" s="2" t="s">
        <v>6751</v>
      </c>
      <c r="B2532" s="2" t="s">
        <v>12</v>
      </c>
      <c r="C2532" s="2" t="s">
        <v>22</v>
      </c>
      <c r="D2532" s="2" t="s">
        <v>4820</v>
      </c>
      <c r="E2532" s="2" t="s">
        <v>25</v>
      </c>
      <c r="F2532" s="2" t="s">
        <v>4844</v>
      </c>
      <c r="G2532" s="3">
        <v>0.1915</v>
      </c>
      <c r="H2532" s="3">
        <v>91.53</v>
      </c>
      <c r="I2532" s="3">
        <v>100.0</v>
      </c>
      <c r="J2532" s="3">
        <v>131.19</v>
      </c>
      <c r="K2532" s="2" t="s">
        <v>16</v>
      </c>
    </row>
    <row r="2533">
      <c r="A2533" s="2" t="s">
        <v>6751</v>
      </c>
      <c r="B2533" s="2" t="s">
        <v>12</v>
      </c>
      <c r="C2533" s="2" t="s">
        <v>22</v>
      </c>
      <c r="D2533" s="2" t="s">
        <v>4820</v>
      </c>
      <c r="E2533" s="2" t="s">
        <v>25</v>
      </c>
      <c r="F2533" s="2" t="s">
        <v>4857</v>
      </c>
      <c r="G2533" s="3">
        <v>0.1947</v>
      </c>
      <c r="H2533" s="3">
        <v>89.69</v>
      </c>
      <c r="I2533" s="3">
        <v>100.0</v>
      </c>
      <c r="J2533" s="3">
        <v>131.19</v>
      </c>
      <c r="K2533" s="2" t="s">
        <v>16</v>
      </c>
    </row>
    <row r="2534">
      <c r="A2534" s="2" t="s">
        <v>6751</v>
      </c>
      <c r="B2534" s="2" t="s">
        <v>12</v>
      </c>
      <c r="C2534" s="2" t="s">
        <v>22</v>
      </c>
      <c r="D2534" s="2" t="s">
        <v>4820</v>
      </c>
      <c r="E2534" s="2" t="s">
        <v>25</v>
      </c>
      <c r="F2534" s="2" t="s">
        <v>4847</v>
      </c>
      <c r="G2534" s="3">
        <v>0.255</v>
      </c>
      <c r="H2534" s="3">
        <v>89.25</v>
      </c>
      <c r="I2534" s="3">
        <v>100.0</v>
      </c>
      <c r="J2534" s="3">
        <v>131.19</v>
      </c>
      <c r="K2534" s="2" t="s">
        <v>16</v>
      </c>
    </row>
    <row r="2535">
      <c r="A2535" s="2" t="s">
        <v>6751</v>
      </c>
      <c r="B2535" s="2" t="s">
        <v>12</v>
      </c>
      <c r="C2535" s="2" t="s">
        <v>22</v>
      </c>
      <c r="D2535" s="2" t="s">
        <v>4820</v>
      </c>
      <c r="E2535" s="2" t="s">
        <v>25</v>
      </c>
      <c r="F2535" s="2" t="s">
        <v>4837</v>
      </c>
      <c r="G2535" s="3">
        <v>0.2455</v>
      </c>
      <c r="H2535" s="3">
        <v>94.72</v>
      </c>
      <c r="I2535" s="3">
        <v>100.0</v>
      </c>
      <c r="J2535" s="3">
        <v>131.19</v>
      </c>
      <c r="K2535" s="2" t="s">
        <v>16</v>
      </c>
    </row>
    <row r="2536">
      <c r="A2536" s="2" t="s">
        <v>6751</v>
      </c>
      <c r="B2536" s="2" t="s">
        <v>12</v>
      </c>
      <c r="C2536" s="2" t="s">
        <v>22</v>
      </c>
      <c r="D2536" s="2" t="s">
        <v>4820</v>
      </c>
      <c r="E2536" s="2" t="s">
        <v>25</v>
      </c>
      <c r="F2536" s="2" t="s">
        <v>4832</v>
      </c>
      <c r="G2536" s="3">
        <v>0.3173</v>
      </c>
      <c r="H2536" s="3">
        <v>106.07</v>
      </c>
      <c r="I2536" s="3">
        <v>100.0</v>
      </c>
      <c r="J2536" s="3">
        <v>131.19</v>
      </c>
      <c r="K2536" s="2" t="s">
        <v>16</v>
      </c>
    </row>
    <row r="2537">
      <c r="A2537" s="2" t="s">
        <v>6751</v>
      </c>
      <c r="B2537" s="2" t="s">
        <v>12</v>
      </c>
      <c r="C2537" s="2" t="s">
        <v>22</v>
      </c>
      <c r="D2537" s="2" t="s">
        <v>4820</v>
      </c>
      <c r="E2537" s="2" t="s">
        <v>25</v>
      </c>
      <c r="F2537" s="2" t="s">
        <v>4860</v>
      </c>
      <c r="G2537" s="3">
        <v>0.2574</v>
      </c>
      <c r="H2537" s="3">
        <v>98.6</v>
      </c>
      <c r="I2537" s="3">
        <v>100.0</v>
      </c>
      <c r="J2537" s="3">
        <v>131.19</v>
      </c>
      <c r="K2537" s="2" t="s">
        <v>16</v>
      </c>
    </row>
    <row r="2538">
      <c r="A2538" s="2" t="s">
        <v>6751</v>
      </c>
      <c r="B2538" s="2" t="s">
        <v>12</v>
      </c>
      <c r="C2538" s="2" t="s">
        <v>22</v>
      </c>
      <c r="D2538" s="2" t="s">
        <v>4820</v>
      </c>
      <c r="E2538" s="2" t="s">
        <v>25</v>
      </c>
      <c r="F2538" s="2" t="s">
        <v>4834</v>
      </c>
      <c r="G2538" s="3">
        <v>0.2618</v>
      </c>
      <c r="H2538" s="3">
        <v>87.07</v>
      </c>
      <c r="I2538" s="3">
        <v>100.0</v>
      </c>
      <c r="J2538" s="3">
        <v>131.19</v>
      </c>
      <c r="K2538" s="2" t="s">
        <v>16</v>
      </c>
    </row>
    <row r="2539">
      <c r="A2539" s="2" t="s">
        <v>6751</v>
      </c>
      <c r="B2539" s="2" t="s">
        <v>12</v>
      </c>
      <c r="C2539" s="2" t="s">
        <v>22</v>
      </c>
      <c r="D2539" s="2" t="s">
        <v>4820</v>
      </c>
      <c r="E2539" s="2" t="s">
        <v>25</v>
      </c>
      <c r="F2539" s="2" t="s">
        <v>4867</v>
      </c>
      <c r="G2539" s="3">
        <v>0.206</v>
      </c>
      <c r="H2539" s="3">
        <v>89.69</v>
      </c>
      <c r="I2539" s="3">
        <v>100.0</v>
      </c>
      <c r="J2539" s="3">
        <v>131.19</v>
      </c>
      <c r="K2539" s="2" t="s">
        <v>16</v>
      </c>
    </row>
    <row r="2540">
      <c r="A2540" s="2" t="s">
        <v>6751</v>
      </c>
      <c r="B2540" s="2" t="s">
        <v>12</v>
      </c>
      <c r="C2540" s="2" t="s">
        <v>22</v>
      </c>
      <c r="D2540" s="2" t="s">
        <v>4820</v>
      </c>
      <c r="E2540" s="2" t="s">
        <v>25</v>
      </c>
      <c r="F2540" s="2" t="s">
        <v>4822</v>
      </c>
      <c r="G2540" s="3">
        <v>0.1841</v>
      </c>
      <c r="H2540" s="3">
        <v>95.6</v>
      </c>
      <c r="I2540" s="3">
        <v>100.0</v>
      </c>
      <c r="J2540" s="3">
        <v>131.19</v>
      </c>
      <c r="K2540" s="2" t="s">
        <v>16</v>
      </c>
    </row>
    <row r="2541">
      <c r="A2541" s="2" t="s">
        <v>6752</v>
      </c>
      <c r="B2541" s="2" t="s">
        <v>12</v>
      </c>
      <c r="C2541" s="2" t="s">
        <v>22</v>
      </c>
      <c r="D2541" s="2" t="s">
        <v>4820</v>
      </c>
      <c r="E2541" s="2" t="s">
        <v>25</v>
      </c>
      <c r="F2541" s="2" t="s">
        <v>4848</v>
      </c>
      <c r="G2541" s="3">
        <v>0.1874</v>
      </c>
      <c r="H2541" s="3">
        <v>96.02</v>
      </c>
      <c r="I2541" s="3">
        <v>100.0</v>
      </c>
      <c r="J2541" s="3">
        <v>131.19</v>
      </c>
      <c r="K2541" s="2" t="s">
        <v>16</v>
      </c>
    </row>
    <row r="2542">
      <c r="A2542" s="2" t="s">
        <v>6752</v>
      </c>
      <c r="B2542" s="2" t="s">
        <v>12</v>
      </c>
      <c r="C2542" s="2" t="s">
        <v>22</v>
      </c>
      <c r="D2542" s="2" t="s">
        <v>1752</v>
      </c>
      <c r="E2542" s="2" t="s">
        <v>25</v>
      </c>
      <c r="F2542" s="2" t="s">
        <v>1799</v>
      </c>
      <c r="G2542" s="3">
        <v>0.1708</v>
      </c>
      <c r="H2542" s="3">
        <v>94.69</v>
      </c>
      <c r="I2542" s="3">
        <v>100.0</v>
      </c>
      <c r="J2542" s="3">
        <v>131.19</v>
      </c>
      <c r="K2542" s="2" t="s">
        <v>16</v>
      </c>
    </row>
    <row r="2543">
      <c r="A2543" s="2" t="s">
        <v>6752</v>
      </c>
      <c r="B2543" s="2" t="s">
        <v>12</v>
      </c>
      <c r="C2543" s="2" t="s">
        <v>22</v>
      </c>
      <c r="D2543" s="2" t="s">
        <v>1752</v>
      </c>
      <c r="E2543" s="2" t="s">
        <v>25</v>
      </c>
      <c r="F2543" s="2" t="s">
        <v>1765</v>
      </c>
      <c r="G2543" s="3">
        <v>0.1499</v>
      </c>
      <c r="H2543" s="3">
        <v>91.12</v>
      </c>
      <c r="I2543" s="3">
        <v>100.0</v>
      </c>
      <c r="J2543" s="3">
        <v>131.19</v>
      </c>
      <c r="K2543" s="2" t="s">
        <v>16</v>
      </c>
    </row>
    <row r="2544">
      <c r="A2544" s="2" t="s">
        <v>6752</v>
      </c>
      <c r="B2544" s="2" t="s">
        <v>12</v>
      </c>
      <c r="C2544" s="2" t="s">
        <v>22</v>
      </c>
      <c r="D2544" s="2" t="s">
        <v>1752</v>
      </c>
      <c r="E2544" s="2" t="s">
        <v>25</v>
      </c>
      <c r="F2544" s="2" t="s">
        <v>1813</v>
      </c>
      <c r="G2544" s="3">
        <v>0.1749</v>
      </c>
      <c r="H2544" s="3">
        <v>99.69</v>
      </c>
      <c r="I2544" s="3">
        <v>100.0</v>
      </c>
      <c r="J2544" s="3">
        <v>131.19</v>
      </c>
      <c r="K2544" s="2" t="s">
        <v>16</v>
      </c>
    </row>
    <row r="2545">
      <c r="A2545" s="2" t="s">
        <v>6752</v>
      </c>
      <c r="B2545" s="2" t="s">
        <v>12</v>
      </c>
      <c r="C2545" s="2" t="s">
        <v>22</v>
      </c>
      <c r="D2545" s="2" t="s">
        <v>1752</v>
      </c>
      <c r="E2545" s="2" t="s">
        <v>25</v>
      </c>
      <c r="F2545" s="2" t="s">
        <v>1797</v>
      </c>
      <c r="G2545" s="3">
        <v>0.2127</v>
      </c>
      <c r="H2545" s="3">
        <v>95.38</v>
      </c>
      <c r="I2545" s="3">
        <v>100.0</v>
      </c>
      <c r="J2545" s="3">
        <v>131.19</v>
      </c>
      <c r="K2545" s="2" t="s">
        <v>16</v>
      </c>
    </row>
    <row r="2546">
      <c r="A2546" s="2" t="s">
        <v>6752</v>
      </c>
      <c r="B2546" s="2" t="s">
        <v>12</v>
      </c>
      <c r="C2546" s="2" t="s">
        <v>22</v>
      </c>
      <c r="D2546" s="2" t="s">
        <v>1752</v>
      </c>
      <c r="E2546" s="2" t="s">
        <v>25</v>
      </c>
      <c r="F2546" s="2" t="s">
        <v>1810</v>
      </c>
      <c r="G2546" s="3">
        <v>0.1561</v>
      </c>
      <c r="H2546" s="3">
        <v>104.13</v>
      </c>
      <c r="I2546" s="3">
        <v>100.0</v>
      </c>
      <c r="J2546" s="3">
        <v>131.19</v>
      </c>
      <c r="K2546" s="2" t="s">
        <v>16</v>
      </c>
    </row>
    <row r="2547">
      <c r="A2547" s="2" t="s">
        <v>6752</v>
      </c>
      <c r="B2547" s="2" t="s">
        <v>12</v>
      </c>
      <c r="C2547" s="2" t="s">
        <v>22</v>
      </c>
      <c r="D2547" s="2" t="s">
        <v>1752</v>
      </c>
      <c r="E2547" s="2" t="s">
        <v>25</v>
      </c>
      <c r="F2547" s="2" t="s">
        <v>1777</v>
      </c>
      <c r="G2547" s="3">
        <v>0.2203</v>
      </c>
      <c r="H2547" s="3">
        <v>90.96</v>
      </c>
      <c r="I2547" s="3">
        <v>100.0</v>
      </c>
      <c r="J2547" s="3">
        <v>131.19</v>
      </c>
      <c r="K2547" s="2" t="s">
        <v>16</v>
      </c>
    </row>
    <row r="2548">
      <c r="A2548" s="2" t="s">
        <v>6752</v>
      </c>
      <c r="B2548" s="2" t="s">
        <v>12</v>
      </c>
      <c r="C2548" s="2" t="s">
        <v>22</v>
      </c>
      <c r="D2548" s="2" t="s">
        <v>1752</v>
      </c>
      <c r="E2548" s="2" t="s">
        <v>25</v>
      </c>
      <c r="F2548" s="2" t="s">
        <v>1784</v>
      </c>
      <c r="G2548" s="3">
        <v>0.2425</v>
      </c>
      <c r="H2548" s="3">
        <v>96.62</v>
      </c>
      <c r="I2548" s="3">
        <v>100.0</v>
      </c>
      <c r="J2548" s="3">
        <v>131.19</v>
      </c>
      <c r="K2548" s="2" t="s">
        <v>16</v>
      </c>
    </row>
    <row r="2549">
      <c r="A2549" s="2" t="s">
        <v>6752</v>
      </c>
      <c r="B2549" s="2" t="s">
        <v>12</v>
      </c>
      <c r="C2549" s="2" t="s">
        <v>22</v>
      </c>
      <c r="D2549" s="2" t="s">
        <v>1752</v>
      </c>
      <c r="E2549" s="2" t="s">
        <v>25</v>
      </c>
      <c r="F2549" s="2" t="s">
        <v>1753</v>
      </c>
      <c r="G2549" s="3">
        <v>0.1523</v>
      </c>
      <c r="H2549" s="3">
        <v>93.39</v>
      </c>
      <c r="I2549" s="3">
        <v>100.0</v>
      </c>
      <c r="J2549" s="3">
        <v>131.19</v>
      </c>
      <c r="K2549" s="2" t="s">
        <v>16</v>
      </c>
    </row>
    <row r="2550">
      <c r="A2550" s="2" t="s">
        <v>6752</v>
      </c>
      <c r="B2550" s="2" t="s">
        <v>12</v>
      </c>
      <c r="C2550" s="2" t="s">
        <v>22</v>
      </c>
      <c r="D2550" s="2" t="s">
        <v>1752</v>
      </c>
      <c r="E2550" s="2" t="s">
        <v>25</v>
      </c>
      <c r="F2550" s="2" t="s">
        <v>1761</v>
      </c>
      <c r="G2550" s="3">
        <v>0.1643</v>
      </c>
      <c r="H2550" s="3">
        <v>91.12</v>
      </c>
      <c r="I2550" s="3">
        <v>100.0</v>
      </c>
      <c r="J2550" s="3">
        <v>131.19</v>
      </c>
      <c r="K2550" s="2" t="s">
        <v>16</v>
      </c>
    </row>
    <row r="2551">
      <c r="A2551" s="2" t="s">
        <v>6754</v>
      </c>
      <c r="B2551" s="2" t="s">
        <v>12</v>
      </c>
      <c r="C2551" s="2" t="s">
        <v>22</v>
      </c>
      <c r="D2551" s="2" t="s">
        <v>1752</v>
      </c>
      <c r="E2551" s="2" t="s">
        <v>25</v>
      </c>
      <c r="F2551" s="2" t="s">
        <v>1793</v>
      </c>
      <c r="G2551" s="3">
        <v>0.1715</v>
      </c>
      <c r="H2551" s="3">
        <v>95.1</v>
      </c>
      <c r="I2551" s="3">
        <v>100.0</v>
      </c>
      <c r="J2551" s="3">
        <v>131.19</v>
      </c>
      <c r="K2551" s="2" t="s">
        <v>16</v>
      </c>
    </row>
    <row r="2552">
      <c r="A2552" s="2" t="s">
        <v>6754</v>
      </c>
      <c r="B2552" s="2" t="s">
        <v>12</v>
      </c>
      <c r="C2552" s="2" t="s">
        <v>22</v>
      </c>
      <c r="D2552" s="2" t="s">
        <v>1752</v>
      </c>
      <c r="E2552" s="2" t="s">
        <v>25</v>
      </c>
      <c r="F2552" s="2" t="s">
        <v>1788</v>
      </c>
      <c r="G2552" s="3">
        <v>0.1645</v>
      </c>
      <c r="H2552" s="3">
        <v>94.59</v>
      </c>
      <c r="I2552" s="3">
        <v>100.0</v>
      </c>
      <c r="J2552" s="3">
        <v>131.19</v>
      </c>
      <c r="K2552" s="2" t="s">
        <v>16</v>
      </c>
    </row>
    <row r="2553">
      <c r="A2553" s="2" t="s">
        <v>6754</v>
      </c>
      <c r="B2553" s="2" t="s">
        <v>12</v>
      </c>
      <c r="C2553" s="2" t="s">
        <v>22</v>
      </c>
      <c r="D2553" s="2" t="s">
        <v>1752</v>
      </c>
      <c r="E2553" s="2" t="s">
        <v>25</v>
      </c>
      <c r="F2553" s="2" t="s">
        <v>1781</v>
      </c>
      <c r="G2553" s="3">
        <v>0.1775</v>
      </c>
      <c r="H2553" s="3">
        <v>88.89</v>
      </c>
      <c r="I2553" s="3">
        <v>100.0</v>
      </c>
      <c r="J2553" s="3">
        <v>131.19</v>
      </c>
      <c r="K2553" s="2" t="s">
        <v>16</v>
      </c>
    </row>
    <row r="2554">
      <c r="A2554" s="2" t="s">
        <v>6754</v>
      </c>
      <c r="B2554" s="2" t="s">
        <v>12</v>
      </c>
      <c r="C2554" s="2" t="s">
        <v>22</v>
      </c>
      <c r="D2554" s="2" t="s">
        <v>1752</v>
      </c>
      <c r="E2554" s="2" t="s">
        <v>25</v>
      </c>
      <c r="F2554" s="2" t="s">
        <v>1774</v>
      </c>
      <c r="G2554" s="3">
        <v>0.221</v>
      </c>
      <c r="H2554" s="3">
        <v>94.15</v>
      </c>
      <c r="I2554" s="3">
        <v>100.0</v>
      </c>
      <c r="J2554" s="3">
        <v>131.19</v>
      </c>
      <c r="K2554" s="2" t="s">
        <v>16</v>
      </c>
    </row>
    <row r="2555">
      <c r="A2555" s="2" t="s">
        <v>6754</v>
      </c>
      <c r="B2555" s="2" t="s">
        <v>12</v>
      </c>
      <c r="C2555" s="2" t="s">
        <v>22</v>
      </c>
      <c r="D2555" s="2" t="s">
        <v>1752</v>
      </c>
      <c r="E2555" s="2" t="s">
        <v>25</v>
      </c>
      <c r="F2555" s="2" t="s">
        <v>1807</v>
      </c>
      <c r="G2555" s="3">
        <v>0.1775</v>
      </c>
      <c r="H2555" s="3">
        <v>88.66</v>
      </c>
      <c r="I2555" s="3">
        <v>100.0</v>
      </c>
      <c r="J2555" s="3">
        <v>131.19</v>
      </c>
      <c r="K2555" s="2" t="s">
        <v>16</v>
      </c>
    </row>
    <row r="2556">
      <c r="A2556" s="2" t="s">
        <v>6754</v>
      </c>
      <c r="B2556" s="2" t="s">
        <v>12</v>
      </c>
      <c r="C2556" s="2" t="s">
        <v>22</v>
      </c>
      <c r="D2556" s="2" t="s">
        <v>1752</v>
      </c>
      <c r="E2556" s="2" t="s">
        <v>25</v>
      </c>
      <c r="F2556" s="2" t="s">
        <v>1755</v>
      </c>
      <c r="G2556" s="3">
        <v>0.1388</v>
      </c>
      <c r="H2556" s="3">
        <v>84.53</v>
      </c>
      <c r="I2556" s="3">
        <v>100.0</v>
      </c>
      <c r="J2556" s="3">
        <v>131.19</v>
      </c>
      <c r="K2556" s="2" t="s">
        <v>16</v>
      </c>
    </row>
    <row r="2557">
      <c r="A2557" s="2" t="s">
        <v>6754</v>
      </c>
      <c r="B2557" s="2" t="s">
        <v>12</v>
      </c>
      <c r="C2557" s="2" t="s">
        <v>22</v>
      </c>
      <c r="D2557" s="2" t="s">
        <v>1752</v>
      </c>
      <c r="E2557" s="2" t="s">
        <v>25</v>
      </c>
      <c r="F2557" s="2" t="s">
        <v>1759</v>
      </c>
      <c r="G2557" s="3">
        <v>0.1643</v>
      </c>
      <c r="H2557" s="3">
        <v>85.45</v>
      </c>
      <c r="I2557" s="3">
        <v>100.0</v>
      </c>
      <c r="J2557" s="3">
        <v>131.19</v>
      </c>
      <c r="K2557" s="2" t="s">
        <v>16</v>
      </c>
    </row>
    <row r="2558">
      <c r="A2558" s="2" t="s">
        <v>6754</v>
      </c>
      <c r="B2558" s="2" t="s">
        <v>12</v>
      </c>
      <c r="C2558" s="2" t="s">
        <v>22</v>
      </c>
      <c r="D2558" s="2" t="s">
        <v>1752</v>
      </c>
      <c r="E2558" s="2" t="s">
        <v>25</v>
      </c>
      <c r="F2558" s="2" t="s">
        <v>1768</v>
      </c>
      <c r="G2558" s="3">
        <v>0.1392</v>
      </c>
      <c r="H2558" s="3">
        <v>91.86</v>
      </c>
      <c r="I2558" s="3">
        <v>100.0</v>
      </c>
      <c r="J2558" s="3">
        <v>131.19</v>
      </c>
      <c r="K2558" s="2" t="s">
        <v>16</v>
      </c>
    </row>
    <row r="2559">
      <c r="A2559" s="2" t="s">
        <v>6754</v>
      </c>
      <c r="B2559" s="2" t="s">
        <v>12</v>
      </c>
      <c r="C2559" s="2" t="s">
        <v>22</v>
      </c>
      <c r="D2559" s="2" t="s">
        <v>1752</v>
      </c>
      <c r="E2559" s="2" t="s">
        <v>25</v>
      </c>
      <c r="F2559" s="2" t="s">
        <v>1771</v>
      </c>
      <c r="G2559" s="3">
        <v>0.1861</v>
      </c>
      <c r="H2559" s="3">
        <v>90.04</v>
      </c>
      <c r="I2559" s="3">
        <v>100.0</v>
      </c>
      <c r="J2559" s="3">
        <v>131.19</v>
      </c>
      <c r="K2559" s="2" t="s">
        <v>16</v>
      </c>
    </row>
    <row r="2560">
      <c r="A2560" s="2" t="s">
        <v>6754</v>
      </c>
      <c r="B2560" s="2" t="s">
        <v>12</v>
      </c>
      <c r="C2560" s="2" t="s">
        <v>22</v>
      </c>
      <c r="D2560" s="2" t="s">
        <v>1752</v>
      </c>
      <c r="E2560" s="2" t="s">
        <v>25</v>
      </c>
      <c r="F2560" s="2" t="s">
        <v>1803</v>
      </c>
      <c r="G2560" s="3">
        <v>0.2047</v>
      </c>
      <c r="H2560" s="3">
        <v>87.02</v>
      </c>
      <c r="I2560" s="3">
        <v>100.0</v>
      </c>
      <c r="J2560" s="3">
        <v>131.19</v>
      </c>
      <c r="K2560" s="2" t="s">
        <v>16</v>
      </c>
    </row>
    <row r="2561">
      <c r="A2561" s="2" t="s">
        <v>6754</v>
      </c>
      <c r="B2561" s="2" t="s">
        <v>12</v>
      </c>
      <c r="C2561" s="2" t="s">
        <v>22</v>
      </c>
      <c r="D2561" s="2" t="s">
        <v>1752</v>
      </c>
      <c r="E2561" s="2" t="s">
        <v>25</v>
      </c>
      <c r="F2561" s="2" t="s">
        <v>1791</v>
      </c>
      <c r="G2561" s="3">
        <v>0.1616</v>
      </c>
      <c r="H2561" s="3">
        <v>96.51</v>
      </c>
      <c r="I2561" s="3">
        <v>100.0</v>
      </c>
      <c r="J2561" s="3">
        <v>131.19</v>
      </c>
      <c r="K2561" s="2" t="s">
        <v>16</v>
      </c>
    </row>
    <row r="2562">
      <c r="A2562" s="2" t="s">
        <v>6756</v>
      </c>
      <c r="B2562" s="2" t="s">
        <v>12</v>
      </c>
      <c r="C2562" s="2" t="s">
        <v>22</v>
      </c>
      <c r="D2562" s="2" t="s">
        <v>5091</v>
      </c>
      <c r="E2562" s="2" t="s">
        <v>25</v>
      </c>
      <c r="F2562" s="2" t="s">
        <v>5109</v>
      </c>
      <c r="G2562" s="3">
        <v>0.196</v>
      </c>
      <c r="H2562" s="3">
        <v>97.44</v>
      </c>
      <c r="I2562" s="3">
        <v>100.0</v>
      </c>
      <c r="J2562" s="3">
        <v>131.19</v>
      </c>
      <c r="K2562" s="2" t="s">
        <v>16</v>
      </c>
    </row>
    <row r="2563">
      <c r="A2563" s="2" t="s">
        <v>6756</v>
      </c>
      <c r="B2563" s="2" t="s">
        <v>12</v>
      </c>
      <c r="C2563" s="2" t="s">
        <v>22</v>
      </c>
      <c r="D2563" s="2" t="s">
        <v>5091</v>
      </c>
      <c r="E2563" s="2" t="s">
        <v>25</v>
      </c>
      <c r="F2563" s="2" t="s">
        <v>5137</v>
      </c>
      <c r="G2563" s="3">
        <v>0.2747</v>
      </c>
      <c r="H2563" s="3">
        <v>98.2</v>
      </c>
      <c r="I2563" s="3">
        <v>100.0</v>
      </c>
      <c r="J2563" s="3">
        <v>131.19</v>
      </c>
      <c r="K2563" s="2" t="s">
        <v>16</v>
      </c>
    </row>
    <row r="2564">
      <c r="A2564" s="2" t="s">
        <v>6756</v>
      </c>
      <c r="B2564" s="2" t="s">
        <v>12</v>
      </c>
      <c r="C2564" s="2" t="s">
        <v>22</v>
      </c>
      <c r="D2564" s="2" t="s">
        <v>5091</v>
      </c>
      <c r="E2564" s="2" t="s">
        <v>25</v>
      </c>
      <c r="F2564" s="2" t="s">
        <v>5096</v>
      </c>
      <c r="G2564" s="3">
        <v>0.2487</v>
      </c>
      <c r="H2564" s="3">
        <v>95.97</v>
      </c>
      <c r="I2564" s="3">
        <v>100.0</v>
      </c>
      <c r="J2564" s="3">
        <v>131.19</v>
      </c>
      <c r="K2564" s="2" t="s">
        <v>16</v>
      </c>
    </row>
    <row r="2565">
      <c r="A2565" s="2" t="s">
        <v>6756</v>
      </c>
      <c r="B2565" s="2" t="s">
        <v>12</v>
      </c>
      <c r="C2565" s="2" t="s">
        <v>22</v>
      </c>
      <c r="D2565" s="2" t="s">
        <v>5091</v>
      </c>
      <c r="E2565" s="2" t="s">
        <v>25</v>
      </c>
      <c r="F2565" s="2" t="s">
        <v>5105</v>
      </c>
      <c r="G2565" s="3">
        <v>0.2312</v>
      </c>
      <c r="H2565" s="3">
        <v>102.04</v>
      </c>
      <c r="I2565" s="3">
        <v>100.0</v>
      </c>
      <c r="J2565" s="3">
        <v>131.19</v>
      </c>
      <c r="K2565" s="2" t="s">
        <v>16</v>
      </c>
    </row>
    <row r="2566">
      <c r="A2566" s="2" t="s">
        <v>6756</v>
      </c>
      <c r="B2566" s="2" t="s">
        <v>12</v>
      </c>
      <c r="C2566" s="2" t="s">
        <v>22</v>
      </c>
      <c r="D2566" s="2" t="s">
        <v>5091</v>
      </c>
      <c r="E2566" s="2" t="s">
        <v>25</v>
      </c>
      <c r="F2566" s="2" t="s">
        <v>5118</v>
      </c>
      <c r="G2566" s="3">
        <v>0.1856</v>
      </c>
      <c r="H2566" s="3">
        <v>95.94</v>
      </c>
      <c r="I2566" s="3">
        <v>100.0</v>
      </c>
      <c r="J2566" s="3">
        <v>131.19</v>
      </c>
      <c r="K2566" s="2" t="s">
        <v>16</v>
      </c>
    </row>
    <row r="2567">
      <c r="A2567" s="2" t="s">
        <v>6756</v>
      </c>
      <c r="B2567" s="2" t="s">
        <v>12</v>
      </c>
      <c r="C2567" s="2" t="s">
        <v>22</v>
      </c>
      <c r="D2567" s="2" t="s">
        <v>5091</v>
      </c>
      <c r="E2567" s="2" t="s">
        <v>25</v>
      </c>
      <c r="F2567" s="2" t="s">
        <v>5101</v>
      </c>
      <c r="G2567" s="3">
        <v>0.1962</v>
      </c>
      <c r="H2567" s="3">
        <v>96.79</v>
      </c>
      <c r="I2567" s="3">
        <v>100.0</v>
      </c>
      <c r="J2567" s="3">
        <v>131.19</v>
      </c>
      <c r="K2567" s="2" t="s">
        <v>16</v>
      </c>
    </row>
    <row r="2568">
      <c r="A2568" s="2" t="s">
        <v>6756</v>
      </c>
      <c r="B2568" s="2" t="s">
        <v>12</v>
      </c>
      <c r="C2568" s="2" t="s">
        <v>22</v>
      </c>
      <c r="D2568" s="2" t="s">
        <v>5091</v>
      </c>
      <c r="E2568" s="2" t="s">
        <v>25</v>
      </c>
      <c r="F2568" s="2" t="s">
        <v>5133</v>
      </c>
      <c r="G2568" s="3">
        <v>0.2173</v>
      </c>
      <c r="H2568" s="3">
        <v>92.63</v>
      </c>
      <c r="I2568" s="3">
        <v>100.0</v>
      </c>
      <c r="J2568" s="3">
        <v>131.19</v>
      </c>
      <c r="K2568" s="2" t="s">
        <v>16</v>
      </c>
    </row>
    <row r="2569">
      <c r="A2569" s="2" t="s">
        <v>6756</v>
      </c>
      <c r="B2569" s="2" t="s">
        <v>12</v>
      </c>
      <c r="C2569" s="2" t="s">
        <v>22</v>
      </c>
      <c r="D2569" s="2" t="s">
        <v>5091</v>
      </c>
      <c r="E2569" s="2" t="s">
        <v>25</v>
      </c>
      <c r="F2569" s="2" t="s">
        <v>5116</v>
      </c>
      <c r="G2569" s="3">
        <v>0.1707</v>
      </c>
      <c r="H2569" s="3">
        <v>96.27</v>
      </c>
      <c r="I2569" s="3">
        <v>100.0</v>
      </c>
      <c r="J2569" s="3">
        <v>131.19</v>
      </c>
      <c r="K2569" s="2" t="s">
        <v>16</v>
      </c>
    </row>
    <row r="2570">
      <c r="A2570" s="2" t="s">
        <v>6756</v>
      </c>
      <c r="B2570" s="2" t="s">
        <v>12</v>
      </c>
      <c r="C2570" s="2" t="s">
        <v>22</v>
      </c>
      <c r="D2570" s="2" t="s">
        <v>5091</v>
      </c>
      <c r="E2570" s="2" t="s">
        <v>25</v>
      </c>
      <c r="F2570" s="2" t="s">
        <v>5124</v>
      </c>
      <c r="G2570" s="3">
        <v>0.1629</v>
      </c>
      <c r="H2570" s="3">
        <v>90.65</v>
      </c>
      <c r="I2570" s="3">
        <v>100.0</v>
      </c>
      <c r="J2570" s="3">
        <v>131.19</v>
      </c>
      <c r="K2570" s="2" t="s">
        <v>16</v>
      </c>
    </row>
    <row r="2571">
      <c r="A2571" s="2" t="s">
        <v>6756</v>
      </c>
      <c r="B2571" s="2" t="s">
        <v>12</v>
      </c>
      <c r="C2571" s="2" t="s">
        <v>22</v>
      </c>
      <c r="D2571" s="2" t="s">
        <v>5091</v>
      </c>
      <c r="E2571" s="2" t="s">
        <v>25</v>
      </c>
      <c r="F2571" s="2" t="s">
        <v>5113</v>
      </c>
      <c r="G2571" s="3">
        <v>0.2107</v>
      </c>
      <c r="H2571" s="3">
        <v>96.53</v>
      </c>
      <c r="I2571" s="3">
        <v>100.0</v>
      </c>
      <c r="J2571" s="3">
        <v>131.19</v>
      </c>
      <c r="K2571" s="2" t="s">
        <v>16</v>
      </c>
    </row>
    <row r="2572">
      <c r="A2572" s="2" t="s">
        <v>6757</v>
      </c>
      <c r="B2572" s="2" t="s">
        <v>12</v>
      </c>
      <c r="C2572" s="2" t="s">
        <v>22</v>
      </c>
      <c r="D2572" s="2" t="s">
        <v>5091</v>
      </c>
      <c r="E2572" s="2" t="s">
        <v>25</v>
      </c>
      <c r="F2572" s="2" t="s">
        <v>5107</v>
      </c>
      <c r="G2572" s="3">
        <v>0.157</v>
      </c>
      <c r="H2572" s="3">
        <v>92.42</v>
      </c>
      <c r="I2572" s="3">
        <v>100.0</v>
      </c>
      <c r="J2572" s="3">
        <v>131.19</v>
      </c>
      <c r="K2572" s="2" t="s">
        <v>16</v>
      </c>
    </row>
    <row r="2573">
      <c r="A2573" s="2" t="s">
        <v>6757</v>
      </c>
      <c r="B2573" s="2" t="s">
        <v>12</v>
      </c>
      <c r="C2573" s="2" t="s">
        <v>22</v>
      </c>
      <c r="D2573" s="2" t="s">
        <v>5091</v>
      </c>
      <c r="E2573" s="2" t="s">
        <v>25</v>
      </c>
      <c r="F2573" s="2" t="s">
        <v>5134</v>
      </c>
      <c r="G2573" s="3">
        <v>0.2522</v>
      </c>
      <c r="H2573" s="3">
        <v>97.46</v>
      </c>
      <c r="I2573" s="3">
        <v>100.0</v>
      </c>
      <c r="J2573" s="3">
        <v>131.19</v>
      </c>
      <c r="K2573" s="2" t="s">
        <v>16</v>
      </c>
    </row>
    <row r="2574">
      <c r="A2574" s="2" t="s">
        <v>6757</v>
      </c>
      <c r="B2574" s="2" t="s">
        <v>12</v>
      </c>
      <c r="C2574" s="2" t="s">
        <v>22</v>
      </c>
      <c r="D2574" s="2" t="s">
        <v>5091</v>
      </c>
      <c r="E2574" s="2" t="s">
        <v>25</v>
      </c>
      <c r="F2574" s="2" t="s">
        <v>5098</v>
      </c>
      <c r="G2574" s="3">
        <v>0.2123</v>
      </c>
      <c r="H2574" s="3">
        <v>92.2</v>
      </c>
      <c r="I2574" s="3">
        <v>100.0</v>
      </c>
      <c r="J2574" s="3">
        <v>131.19</v>
      </c>
      <c r="K2574" s="2" t="s">
        <v>16</v>
      </c>
    </row>
    <row r="2575">
      <c r="A2575" s="2" t="s">
        <v>6757</v>
      </c>
      <c r="B2575" s="2" t="s">
        <v>12</v>
      </c>
      <c r="C2575" s="2" t="s">
        <v>22</v>
      </c>
      <c r="D2575" s="2" t="s">
        <v>5091</v>
      </c>
      <c r="E2575" s="2" t="s">
        <v>25</v>
      </c>
      <c r="F2575" s="2" t="s">
        <v>5130</v>
      </c>
      <c r="G2575" s="3">
        <v>0.1825</v>
      </c>
      <c r="H2575" s="3">
        <v>89.8</v>
      </c>
      <c r="I2575" s="3">
        <v>100.0</v>
      </c>
      <c r="J2575" s="3">
        <v>131.19</v>
      </c>
      <c r="K2575" s="2" t="s">
        <v>16</v>
      </c>
    </row>
    <row r="2576">
      <c r="A2576" s="2" t="s">
        <v>6757</v>
      </c>
      <c r="B2576" s="2" t="s">
        <v>12</v>
      </c>
      <c r="C2576" s="2" t="s">
        <v>22</v>
      </c>
      <c r="D2576" s="2" t="s">
        <v>5091</v>
      </c>
      <c r="E2576" s="2" t="s">
        <v>25</v>
      </c>
      <c r="F2576" s="2" t="s">
        <v>5120</v>
      </c>
      <c r="G2576" s="3">
        <v>0.1571</v>
      </c>
      <c r="H2576" s="3">
        <v>93.86</v>
      </c>
      <c r="I2576" s="3">
        <v>100.0</v>
      </c>
      <c r="J2576" s="3">
        <v>131.19</v>
      </c>
      <c r="K2576" s="2" t="s">
        <v>16</v>
      </c>
    </row>
    <row r="2577">
      <c r="A2577" s="2" t="s">
        <v>6757</v>
      </c>
      <c r="B2577" s="2" t="s">
        <v>12</v>
      </c>
      <c r="C2577" s="2" t="s">
        <v>22</v>
      </c>
      <c r="D2577" s="2" t="s">
        <v>5091</v>
      </c>
      <c r="E2577" s="2" t="s">
        <v>25</v>
      </c>
      <c r="F2577" s="2" t="s">
        <v>5092</v>
      </c>
      <c r="G2577" s="3">
        <v>0.1614</v>
      </c>
      <c r="H2577" s="3">
        <v>96.41</v>
      </c>
      <c r="I2577" s="3">
        <v>100.0</v>
      </c>
      <c r="J2577" s="3">
        <v>131.19</v>
      </c>
      <c r="K2577" s="2" t="s">
        <v>16</v>
      </c>
    </row>
    <row r="2578">
      <c r="A2578" s="2" t="s">
        <v>6757</v>
      </c>
      <c r="B2578" s="2" t="s">
        <v>12</v>
      </c>
      <c r="C2578" s="2" t="s">
        <v>22</v>
      </c>
      <c r="D2578" s="2" t="s">
        <v>5091</v>
      </c>
      <c r="E2578" s="2" t="s">
        <v>25</v>
      </c>
      <c r="F2578" s="2" t="s">
        <v>5110</v>
      </c>
      <c r="G2578" s="3">
        <v>0.2217</v>
      </c>
      <c r="H2578" s="3">
        <v>90.88</v>
      </c>
      <c r="I2578" s="3">
        <v>100.0</v>
      </c>
      <c r="J2578" s="3">
        <v>131.19</v>
      </c>
      <c r="K2578" s="2" t="s">
        <v>16</v>
      </c>
    </row>
    <row r="2579">
      <c r="A2579" s="2" t="s">
        <v>6757</v>
      </c>
      <c r="B2579" s="2" t="s">
        <v>12</v>
      </c>
      <c r="C2579" s="2" t="s">
        <v>22</v>
      </c>
      <c r="D2579" s="2" t="s">
        <v>5091</v>
      </c>
      <c r="E2579" s="2" t="s">
        <v>25</v>
      </c>
      <c r="F2579" s="2" t="s">
        <v>5094</v>
      </c>
      <c r="G2579" s="3">
        <v>0.1866</v>
      </c>
      <c r="H2579" s="3">
        <v>105.82</v>
      </c>
      <c r="I2579" s="3">
        <v>100.0</v>
      </c>
      <c r="J2579" s="3">
        <v>131.19</v>
      </c>
      <c r="K2579" s="2" t="s">
        <v>16</v>
      </c>
    </row>
    <row r="2580">
      <c r="A2580" s="2" t="s">
        <v>6757</v>
      </c>
      <c r="B2580" s="2" t="s">
        <v>12</v>
      </c>
      <c r="C2580" s="2" t="s">
        <v>22</v>
      </c>
      <c r="D2580" s="2" t="s">
        <v>5091</v>
      </c>
      <c r="E2580" s="2" t="s">
        <v>25</v>
      </c>
      <c r="F2580" s="2" t="s">
        <v>5122</v>
      </c>
      <c r="G2580" s="3">
        <v>0.1804</v>
      </c>
      <c r="H2580" s="3">
        <v>102.47</v>
      </c>
      <c r="I2580" s="3">
        <v>100.0</v>
      </c>
      <c r="J2580" s="3">
        <v>131.19</v>
      </c>
      <c r="K2580" s="2" t="s">
        <v>16</v>
      </c>
    </row>
    <row r="2581">
      <c r="A2581" s="2" t="s">
        <v>6757</v>
      </c>
      <c r="B2581" s="2" t="s">
        <v>12</v>
      </c>
      <c r="C2581" s="2" t="s">
        <v>22</v>
      </c>
      <c r="D2581" s="2" t="s">
        <v>5091</v>
      </c>
      <c r="E2581" s="2" t="s">
        <v>25</v>
      </c>
      <c r="F2581" s="2" t="s">
        <v>5126</v>
      </c>
      <c r="G2581" s="3">
        <v>0.1879</v>
      </c>
      <c r="H2581" s="3">
        <v>103.18</v>
      </c>
      <c r="I2581" s="3">
        <v>100.0</v>
      </c>
      <c r="J2581" s="3">
        <v>131.19</v>
      </c>
      <c r="K2581" s="2" t="s">
        <v>16</v>
      </c>
    </row>
    <row r="2582">
      <c r="A2582" s="2" t="s">
        <v>6759</v>
      </c>
      <c r="B2582" s="2" t="s">
        <v>12</v>
      </c>
      <c r="C2582" s="2" t="s">
        <v>22</v>
      </c>
      <c r="D2582" s="2" t="s">
        <v>4261</v>
      </c>
      <c r="E2582" s="2" t="s">
        <v>25</v>
      </c>
      <c r="F2582" s="2" t="s">
        <v>4294</v>
      </c>
      <c r="G2582" s="3">
        <v>0.1866</v>
      </c>
      <c r="H2582" s="3">
        <v>102.95</v>
      </c>
      <c r="I2582" s="3">
        <v>100.0</v>
      </c>
      <c r="J2582" s="3">
        <v>131.19</v>
      </c>
      <c r="K2582" s="2" t="s">
        <v>16</v>
      </c>
    </row>
    <row r="2583">
      <c r="A2583" s="2" t="s">
        <v>6759</v>
      </c>
      <c r="B2583" s="2" t="s">
        <v>12</v>
      </c>
      <c r="C2583" s="2" t="s">
        <v>22</v>
      </c>
      <c r="D2583" s="2" t="s">
        <v>4261</v>
      </c>
      <c r="E2583" s="2" t="s">
        <v>25</v>
      </c>
      <c r="F2583" s="2" t="s">
        <v>4307</v>
      </c>
      <c r="G2583" s="3">
        <v>0.272</v>
      </c>
      <c r="H2583" s="3">
        <v>106.51</v>
      </c>
      <c r="I2583" s="3">
        <v>100.0</v>
      </c>
      <c r="J2583" s="3">
        <v>131.19</v>
      </c>
      <c r="K2583" s="2" t="s">
        <v>16</v>
      </c>
    </row>
    <row r="2584">
      <c r="A2584" s="2" t="s">
        <v>6759</v>
      </c>
      <c r="B2584" s="2" t="s">
        <v>12</v>
      </c>
      <c r="C2584" s="2" t="s">
        <v>22</v>
      </c>
      <c r="D2584" s="2" t="s">
        <v>4261</v>
      </c>
      <c r="E2584" s="2" t="s">
        <v>25</v>
      </c>
      <c r="F2584" s="2" t="s">
        <v>4273</v>
      </c>
      <c r="G2584" s="3">
        <v>0.1599</v>
      </c>
      <c r="H2584" s="3">
        <v>87.99</v>
      </c>
      <c r="I2584" s="3">
        <v>100.0</v>
      </c>
      <c r="J2584" s="3">
        <v>131.19</v>
      </c>
      <c r="K2584" s="2" t="s">
        <v>16</v>
      </c>
    </row>
    <row r="2585">
      <c r="A2585" s="2" t="s">
        <v>6759</v>
      </c>
      <c r="B2585" s="2" t="s">
        <v>12</v>
      </c>
      <c r="C2585" s="2" t="s">
        <v>22</v>
      </c>
      <c r="D2585" s="2" t="s">
        <v>4261</v>
      </c>
      <c r="E2585" s="2" t="s">
        <v>25</v>
      </c>
      <c r="F2585" s="2" t="s">
        <v>4302</v>
      </c>
      <c r="G2585" s="3">
        <v>0.1546</v>
      </c>
      <c r="H2585" s="3">
        <v>104.87</v>
      </c>
      <c r="I2585" s="3">
        <v>100.0</v>
      </c>
      <c r="J2585" s="3">
        <v>131.19</v>
      </c>
      <c r="K2585" s="2" t="s">
        <v>16</v>
      </c>
    </row>
    <row r="2586">
      <c r="A2586" s="2" t="s">
        <v>6759</v>
      </c>
      <c r="B2586" s="2" t="s">
        <v>12</v>
      </c>
      <c r="C2586" s="2" t="s">
        <v>22</v>
      </c>
      <c r="D2586" s="2" t="s">
        <v>4261</v>
      </c>
      <c r="E2586" s="2" t="s">
        <v>25</v>
      </c>
      <c r="F2586" s="2" t="s">
        <v>4282</v>
      </c>
      <c r="G2586" s="3">
        <v>0.2082</v>
      </c>
      <c r="H2586" s="3">
        <v>91.1</v>
      </c>
      <c r="I2586" s="3">
        <v>100.0</v>
      </c>
      <c r="J2586" s="3">
        <v>131.19</v>
      </c>
      <c r="K2586" s="2" t="s">
        <v>16</v>
      </c>
    </row>
    <row r="2587">
      <c r="A2587" s="2" t="s">
        <v>6759</v>
      </c>
      <c r="B2587" s="2" t="s">
        <v>12</v>
      </c>
      <c r="C2587" s="2" t="s">
        <v>22</v>
      </c>
      <c r="D2587" s="2" t="s">
        <v>4261</v>
      </c>
      <c r="E2587" s="2" t="s">
        <v>25</v>
      </c>
      <c r="F2587" s="2" t="s">
        <v>4288</v>
      </c>
      <c r="G2587" s="3">
        <v>0.17</v>
      </c>
      <c r="H2587" s="3">
        <v>95.3</v>
      </c>
      <c r="I2587" s="3">
        <v>100.0</v>
      </c>
      <c r="J2587" s="3">
        <v>131.19</v>
      </c>
      <c r="K2587" s="2" t="s">
        <v>16</v>
      </c>
    </row>
    <row r="2588">
      <c r="A2588" s="2" t="s">
        <v>6759</v>
      </c>
      <c r="B2588" s="2" t="s">
        <v>12</v>
      </c>
      <c r="C2588" s="2" t="s">
        <v>22</v>
      </c>
      <c r="D2588" s="2" t="s">
        <v>4261</v>
      </c>
      <c r="E2588" s="2" t="s">
        <v>25</v>
      </c>
      <c r="F2588" s="2" t="s">
        <v>4277</v>
      </c>
      <c r="G2588" s="3">
        <v>0.2293</v>
      </c>
      <c r="H2588" s="3">
        <v>104.92</v>
      </c>
      <c r="I2588" s="3">
        <v>100.0</v>
      </c>
      <c r="J2588" s="3">
        <v>131.19</v>
      </c>
      <c r="K2588" s="2" t="s">
        <v>16</v>
      </c>
    </row>
    <row r="2589">
      <c r="A2589" s="2" t="s">
        <v>6759</v>
      </c>
      <c r="B2589" s="2" t="s">
        <v>12</v>
      </c>
      <c r="C2589" s="2" t="s">
        <v>22</v>
      </c>
      <c r="D2589" s="2" t="s">
        <v>4261</v>
      </c>
      <c r="E2589" s="2" t="s">
        <v>25</v>
      </c>
      <c r="F2589" s="2" t="s">
        <v>4291</v>
      </c>
      <c r="G2589" s="3">
        <v>0.1566</v>
      </c>
      <c r="H2589" s="3">
        <v>102.12</v>
      </c>
      <c r="I2589" s="3">
        <v>100.0</v>
      </c>
      <c r="J2589" s="3">
        <v>131.19</v>
      </c>
      <c r="K2589" s="2" t="s">
        <v>16</v>
      </c>
    </row>
    <row r="2590">
      <c r="A2590" s="2" t="s">
        <v>6759</v>
      </c>
      <c r="B2590" s="2" t="s">
        <v>12</v>
      </c>
      <c r="C2590" s="2" t="s">
        <v>22</v>
      </c>
      <c r="D2590" s="2" t="s">
        <v>4261</v>
      </c>
      <c r="E2590" s="2" t="s">
        <v>25</v>
      </c>
      <c r="F2590" s="2" t="s">
        <v>4271</v>
      </c>
      <c r="G2590" s="3">
        <v>0.228</v>
      </c>
      <c r="H2590" s="3">
        <v>103.7</v>
      </c>
      <c r="I2590" s="3">
        <v>97.7</v>
      </c>
      <c r="J2590" s="3">
        <v>131.19</v>
      </c>
      <c r="K2590" s="2" t="s">
        <v>16</v>
      </c>
    </row>
    <row r="2591">
      <c r="A2591" s="2" t="s">
        <v>6761</v>
      </c>
      <c r="B2591" s="2" t="s">
        <v>12</v>
      </c>
      <c r="C2591" s="2" t="s">
        <v>22</v>
      </c>
      <c r="D2591" s="2" t="s">
        <v>4261</v>
      </c>
      <c r="E2591" s="2" t="s">
        <v>25</v>
      </c>
      <c r="F2591" s="2" t="s">
        <v>4305</v>
      </c>
      <c r="G2591" s="3">
        <v>0.1989</v>
      </c>
      <c r="H2591" s="3">
        <v>115.35</v>
      </c>
      <c r="I2591" s="3">
        <v>100.0</v>
      </c>
      <c r="J2591" s="3">
        <v>131.19</v>
      </c>
      <c r="K2591" s="2" t="s">
        <v>16</v>
      </c>
    </row>
    <row r="2592">
      <c r="A2592" s="2" t="s">
        <v>6761</v>
      </c>
      <c r="B2592" s="2" t="s">
        <v>12</v>
      </c>
      <c r="C2592" s="2" t="s">
        <v>22</v>
      </c>
      <c r="D2592" s="2" t="s">
        <v>4261</v>
      </c>
      <c r="E2592" s="2" t="s">
        <v>25</v>
      </c>
      <c r="F2592" s="2" t="s">
        <v>4279</v>
      </c>
      <c r="G2592" s="3">
        <v>0.266</v>
      </c>
      <c r="H2592" s="3">
        <v>91.56</v>
      </c>
      <c r="I2592" s="3">
        <v>100.0</v>
      </c>
      <c r="J2592" s="3">
        <v>131.19</v>
      </c>
      <c r="K2592" s="2" t="s">
        <v>16</v>
      </c>
    </row>
    <row r="2593">
      <c r="A2593" s="2" t="s">
        <v>6761</v>
      </c>
      <c r="B2593" s="2" t="s">
        <v>12</v>
      </c>
      <c r="C2593" s="2" t="s">
        <v>22</v>
      </c>
      <c r="D2593" s="2" t="s">
        <v>4261</v>
      </c>
      <c r="E2593" s="2" t="s">
        <v>25</v>
      </c>
      <c r="F2593" s="2" t="s">
        <v>4275</v>
      </c>
      <c r="G2593" s="3">
        <v>0.2349</v>
      </c>
      <c r="H2593" s="3">
        <v>91.36</v>
      </c>
      <c r="I2593" s="3">
        <v>100.0</v>
      </c>
      <c r="J2593" s="3">
        <v>131.19</v>
      </c>
      <c r="K2593" s="2" t="s">
        <v>16</v>
      </c>
    </row>
    <row r="2594">
      <c r="A2594" s="2" t="s">
        <v>6761</v>
      </c>
      <c r="B2594" s="2" t="s">
        <v>12</v>
      </c>
      <c r="C2594" s="2" t="s">
        <v>22</v>
      </c>
      <c r="D2594" s="2" t="s">
        <v>4261</v>
      </c>
      <c r="E2594" s="2" t="s">
        <v>25</v>
      </c>
      <c r="F2594" s="2" t="s">
        <v>4262</v>
      </c>
      <c r="G2594" s="3">
        <v>0.1436</v>
      </c>
      <c r="H2594" s="3">
        <v>96.55</v>
      </c>
      <c r="I2594" s="3">
        <v>100.0</v>
      </c>
      <c r="J2594" s="3">
        <v>131.19</v>
      </c>
      <c r="K2594" s="2" t="s">
        <v>16</v>
      </c>
    </row>
    <row r="2595">
      <c r="A2595" s="2" t="s">
        <v>6761</v>
      </c>
      <c r="B2595" s="2" t="s">
        <v>12</v>
      </c>
      <c r="C2595" s="2" t="s">
        <v>22</v>
      </c>
      <c r="D2595" s="2" t="s">
        <v>4261</v>
      </c>
      <c r="E2595" s="2" t="s">
        <v>25</v>
      </c>
      <c r="F2595" s="2" t="s">
        <v>4265</v>
      </c>
      <c r="G2595" s="3">
        <v>0.1906</v>
      </c>
      <c r="H2595" s="3">
        <v>93.98</v>
      </c>
      <c r="I2595" s="3">
        <v>100.0</v>
      </c>
      <c r="J2595" s="3">
        <v>131.19</v>
      </c>
      <c r="K2595" s="2" t="s">
        <v>16</v>
      </c>
    </row>
    <row r="2596">
      <c r="A2596" s="2" t="s">
        <v>6761</v>
      </c>
      <c r="B2596" s="2" t="s">
        <v>12</v>
      </c>
      <c r="C2596" s="2" t="s">
        <v>22</v>
      </c>
      <c r="D2596" s="2" t="s">
        <v>4261</v>
      </c>
      <c r="E2596" s="2" t="s">
        <v>25</v>
      </c>
      <c r="F2596" s="2" t="s">
        <v>4296</v>
      </c>
      <c r="G2596" s="3">
        <v>0.1868</v>
      </c>
      <c r="H2596" s="3">
        <v>104.77</v>
      </c>
      <c r="I2596" s="3">
        <v>100.0</v>
      </c>
      <c r="J2596" s="3">
        <v>131.19</v>
      </c>
      <c r="K2596" s="2" t="s">
        <v>16</v>
      </c>
    </row>
    <row r="2597">
      <c r="A2597" s="2" t="s">
        <v>6761</v>
      </c>
      <c r="B2597" s="2" t="s">
        <v>12</v>
      </c>
      <c r="C2597" s="2" t="s">
        <v>22</v>
      </c>
      <c r="D2597" s="2" t="s">
        <v>4261</v>
      </c>
      <c r="E2597" s="2" t="s">
        <v>25</v>
      </c>
      <c r="F2597" s="2" t="s">
        <v>4269</v>
      </c>
      <c r="G2597" s="3">
        <v>0.1541</v>
      </c>
      <c r="H2597" s="3">
        <v>97.96</v>
      </c>
      <c r="I2597" s="3">
        <v>100.0</v>
      </c>
      <c r="J2597" s="3">
        <v>131.19</v>
      </c>
      <c r="K2597" s="2" t="s">
        <v>16</v>
      </c>
    </row>
    <row r="2598">
      <c r="A2598" s="2" t="s">
        <v>6761</v>
      </c>
      <c r="B2598" s="2" t="s">
        <v>12</v>
      </c>
      <c r="C2598" s="2" t="s">
        <v>22</v>
      </c>
      <c r="D2598" s="2" t="s">
        <v>4261</v>
      </c>
      <c r="E2598" s="2" t="s">
        <v>25</v>
      </c>
      <c r="F2598" s="2" t="s">
        <v>4286</v>
      </c>
      <c r="G2598" s="3">
        <v>0.2076</v>
      </c>
      <c r="H2598" s="3">
        <v>101.54</v>
      </c>
      <c r="I2598" s="3">
        <v>100.0</v>
      </c>
      <c r="J2598" s="3">
        <v>131.19</v>
      </c>
      <c r="K2598" s="2" t="s">
        <v>16</v>
      </c>
    </row>
    <row r="2599">
      <c r="A2599" s="2" t="s">
        <v>6761</v>
      </c>
      <c r="B2599" s="2" t="s">
        <v>12</v>
      </c>
      <c r="C2599" s="2" t="s">
        <v>22</v>
      </c>
      <c r="D2599" s="2" t="s">
        <v>4261</v>
      </c>
      <c r="E2599" s="2" t="s">
        <v>25</v>
      </c>
      <c r="F2599" s="2" t="s">
        <v>4300</v>
      </c>
      <c r="G2599" s="3">
        <v>0.2269</v>
      </c>
      <c r="H2599" s="3">
        <v>93.11</v>
      </c>
      <c r="I2599" s="3">
        <v>100.0</v>
      </c>
      <c r="J2599" s="3">
        <v>131.19</v>
      </c>
      <c r="K2599" s="2" t="s">
        <v>16</v>
      </c>
    </row>
    <row r="2600">
      <c r="A2600" s="2" t="s">
        <v>6761</v>
      </c>
      <c r="B2600" s="2" t="s">
        <v>12</v>
      </c>
      <c r="C2600" s="2" t="s">
        <v>22</v>
      </c>
      <c r="D2600" s="2" t="s">
        <v>4261</v>
      </c>
      <c r="E2600" s="2" t="s">
        <v>25</v>
      </c>
      <c r="F2600" s="2" t="s">
        <v>4309</v>
      </c>
      <c r="G2600" s="3">
        <v>0.2048</v>
      </c>
      <c r="H2600" s="3">
        <v>90.01</v>
      </c>
      <c r="I2600" s="3">
        <v>100.0</v>
      </c>
      <c r="J2600" s="3">
        <v>131.19</v>
      </c>
      <c r="K2600" s="2" t="s">
        <v>16</v>
      </c>
    </row>
    <row r="2601">
      <c r="A2601" s="2" t="s">
        <v>6763</v>
      </c>
      <c r="B2601" s="2" t="s">
        <v>12</v>
      </c>
      <c r="C2601" s="2" t="s">
        <v>22</v>
      </c>
      <c r="D2601" s="2" t="s">
        <v>4261</v>
      </c>
      <c r="E2601" s="2" t="s">
        <v>25</v>
      </c>
      <c r="F2601" s="2" t="s">
        <v>4312</v>
      </c>
      <c r="G2601" s="3">
        <v>0.1637</v>
      </c>
      <c r="H2601" s="3">
        <v>91.7</v>
      </c>
      <c r="I2601" s="3">
        <v>100.0</v>
      </c>
      <c r="J2601" s="3">
        <v>131.19</v>
      </c>
      <c r="K2601" s="2" t="s">
        <v>16</v>
      </c>
    </row>
    <row r="2602">
      <c r="A2602" s="2" t="s">
        <v>6764</v>
      </c>
      <c r="B2602" s="2" t="s">
        <v>12</v>
      </c>
      <c r="C2602" s="2" t="s">
        <v>22</v>
      </c>
      <c r="D2602" s="2" t="s">
        <v>4978</v>
      </c>
      <c r="E2602" s="2" t="s">
        <v>25</v>
      </c>
      <c r="F2602" s="2" t="s">
        <v>4988</v>
      </c>
      <c r="G2602" s="3">
        <v>0.1786</v>
      </c>
      <c r="H2602" s="3">
        <v>92.7</v>
      </c>
      <c r="I2602" s="3">
        <v>33.2</v>
      </c>
      <c r="J2602" s="3">
        <v>131.84</v>
      </c>
      <c r="K2602" s="2" t="s">
        <v>16</v>
      </c>
    </row>
    <row r="2603">
      <c r="A2603" s="2" t="s">
        <v>6764</v>
      </c>
      <c r="B2603" s="2" t="s">
        <v>12</v>
      </c>
      <c r="C2603" s="2" t="s">
        <v>22</v>
      </c>
      <c r="D2603" s="2" t="s">
        <v>4978</v>
      </c>
      <c r="E2603" s="2" t="s">
        <v>25</v>
      </c>
      <c r="F2603" s="2" t="s">
        <v>5027</v>
      </c>
      <c r="G2603" s="3">
        <v>0.184</v>
      </c>
      <c r="H2603" s="3">
        <v>90.2</v>
      </c>
      <c r="I2603" s="3">
        <v>100.0</v>
      </c>
      <c r="J2603" s="3">
        <v>131.84</v>
      </c>
      <c r="K2603" s="2" t="s">
        <v>16</v>
      </c>
    </row>
    <row r="2604">
      <c r="A2604" s="2" t="s">
        <v>6764</v>
      </c>
      <c r="B2604" s="2" t="s">
        <v>12</v>
      </c>
      <c r="C2604" s="2" t="s">
        <v>22</v>
      </c>
      <c r="D2604" s="2" t="s">
        <v>4978</v>
      </c>
      <c r="E2604" s="2" t="s">
        <v>25</v>
      </c>
      <c r="F2604" s="2" t="s">
        <v>4982</v>
      </c>
      <c r="G2604" s="3">
        <v>0.151</v>
      </c>
      <c r="H2604" s="3">
        <v>93.37</v>
      </c>
      <c r="I2604" s="3">
        <v>100.0</v>
      </c>
      <c r="J2604" s="3">
        <v>131.84</v>
      </c>
      <c r="K2604" s="2" t="s">
        <v>16</v>
      </c>
    </row>
    <row r="2605">
      <c r="A2605" s="2" t="s">
        <v>6764</v>
      </c>
      <c r="B2605" s="2" t="s">
        <v>12</v>
      </c>
      <c r="C2605" s="2" t="s">
        <v>22</v>
      </c>
      <c r="D2605" s="2" t="s">
        <v>4978</v>
      </c>
      <c r="E2605" s="2" t="s">
        <v>25</v>
      </c>
      <c r="F2605" s="2" t="s">
        <v>5020</v>
      </c>
      <c r="G2605" s="3">
        <v>0.1947</v>
      </c>
      <c r="H2605" s="3">
        <v>97.26</v>
      </c>
      <c r="I2605" s="3">
        <v>100.0</v>
      </c>
      <c r="J2605" s="3">
        <v>131.84</v>
      </c>
      <c r="K2605" s="2" t="s">
        <v>16</v>
      </c>
    </row>
    <row r="2606">
      <c r="A2606" s="2" t="s">
        <v>6766</v>
      </c>
      <c r="B2606" s="2" t="s">
        <v>12</v>
      </c>
      <c r="C2606" s="2" t="s">
        <v>22</v>
      </c>
      <c r="D2606" s="2" t="s">
        <v>4978</v>
      </c>
      <c r="E2606" s="2" t="s">
        <v>25</v>
      </c>
      <c r="F2606" s="2" t="s">
        <v>5015</v>
      </c>
      <c r="G2606" s="3">
        <v>0.1651</v>
      </c>
      <c r="H2606" s="3">
        <v>95.03</v>
      </c>
      <c r="I2606" s="3">
        <v>100.0</v>
      </c>
      <c r="J2606" s="3">
        <v>131.84</v>
      </c>
      <c r="K2606" s="2" t="s">
        <v>16</v>
      </c>
    </row>
    <row r="2607">
      <c r="A2607" s="2" t="s">
        <v>6766</v>
      </c>
      <c r="B2607" s="2" t="s">
        <v>12</v>
      </c>
      <c r="C2607" s="2" t="s">
        <v>22</v>
      </c>
      <c r="D2607" s="2" t="s">
        <v>4978</v>
      </c>
      <c r="E2607" s="2" t="s">
        <v>25</v>
      </c>
      <c r="F2607" s="2" t="s">
        <v>5025</v>
      </c>
      <c r="G2607" s="3">
        <v>0.1527</v>
      </c>
      <c r="H2607" s="3">
        <v>91.12</v>
      </c>
      <c r="I2607" s="3">
        <v>100.0</v>
      </c>
      <c r="J2607" s="3">
        <v>131.84</v>
      </c>
      <c r="K2607" s="2" t="s">
        <v>16</v>
      </c>
    </row>
    <row r="2608">
      <c r="A2608" s="2" t="s">
        <v>6766</v>
      </c>
      <c r="B2608" s="2" t="s">
        <v>12</v>
      </c>
      <c r="C2608" s="2" t="s">
        <v>22</v>
      </c>
      <c r="D2608" s="2" t="s">
        <v>4978</v>
      </c>
      <c r="E2608" s="2" t="s">
        <v>25</v>
      </c>
      <c r="F2608" s="2" t="s">
        <v>4991</v>
      </c>
      <c r="G2608" s="3">
        <v>0.1935</v>
      </c>
      <c r="H2608" s="3">
        <v>98.84</v>
      </c>
      <c r="I2608" s="3">
        <v>100.0</v>
      </c>
      <c r="J2608" s="3">
        <v>131.84</v>
      </c>
      <c r="K2608" s="2" t="s">
        <v>16</v>
      </c>
    </row>
    <row r="2609">
      <c r="A2609" s="2" t="s">
        <v>6766</v>
      </c>
      <c r="B2609" s="2" t="s">
        <v>12</v>
      </c>
      <c r="C2609" s="2" t="s">
        <v>22</v>
      </c>
      <c r="D2609" s="2" t="s">
        <v>4978</v>
      </c>
      <c r="E2609" s="2" t="s">
        <v>25</v>
      </c>
      <c r="F2609" s="2" t="s">
        <v>4994</v>
      </c>
      <c r="G2609" s="3">
        <v>0.1726</v>
      </c>
      <c r="H2609" s="3">
        <v>91.59</v>
      </c>
      <c r="I2609" s="3">
        <v>100.0</v>
      </c>
      <c r="J2609" s="3">
        <v>131.84</v>
      </c>
      <c r="K2609" s="2" t="s">
        <v>16</v>
      </c>
    </row>
    <row r="2610">
      <c r="A2610" s="2" t="s">
        <v>6766</v>
      </c>
      <c r="B2610" s="2" t="s">
        <v>12</v>
      </c>
      <c r="C2610" s="2" t="s">
        <v>22</v>
      </c>
      <c r="D2610" s="2" t="s">
        <v>4978</v>
      </c>
      <c r="E2610" s="2" t="s">
        <v>25</v>
      </c>
      <c r="F2610" s="2" t="s">
        <v>5003</v>
      </c>
      <c r="G2610" s="3">
        <v>0.2183</v>
      </c>
      <c r="H2610" s="3">
        <v>91.55</v>
      </c>
      <c r="I2610" s="3">
        <v>100.0</v>
      </c>
      <c r="J2610" s="3">
        <v>131.84</v>
      </c>
      <c r="K2610" s="2" t="s">
        <v>16</v>
      </c>
    </row>
    <row r="2611">
      <c r="A2611" s="2" t="s">
        <v>6766</v>
      </c>
      <c r="B2611" s="2" t="s">
        <v>12</v>
      </c>
      <c r="C2611" s="2" t="s">
        <v>22</v>
      </c>
      <c r="D2611" s="2" t="s">
        <v>4978</v>
      </c>
      <c r="E2611" s="2" t="s">
        <v>25</v>
      </c>
      <c r="F2611" s="2" t="s">
        <v>4984</v>
      </c>
      <c r="G2611" s="3">
        <v>0.1621</v>
      </c>
      <c r="H2611" s="3">
        <v>91.64</v>
      </c>
      <c r="I2611" s="3">
        <v>100.0</v>
      </c>
      <c r="J2611" s="3">
        <v>131.84</v>
      </c>
      <c r="K2611" s="2" t="s">
        <v>16</v>
      </c>
    </row>
    <row r="2612">
      <c r="A2612" s="2" t="s">
        <v>6766</v>
      </c>
      <c r="B2612" s="2" t="s">
        <v>12</v>
      </c>
      <c r="C2612" s="2" t="s">
        <v>22</v>
      </c>
      <c r="D2612" s="2" t="s">
        <v>4978</v>
      </c>
      <c r="E2612" s="2" t="s">
        <v>25</v>
      </c>
      <c r="F2612" s="2" t="s">
        <v>4979</v>
      </c>
      <c r="G2612" s="3">
        <v>0.1933</v>
      </c>
      <c r="H2612" s="3">
        <v>87.58</v>
      </c>
      <c r="I2612" s="3">
        <v>100.0</v>
      </c>
      <c r="J2612" s="3">
        <v>131.84</v>
      </c>
      <c r="K2612" s="2" t="s">
        <v>16</v>
      </c>
    </row>
    <row r="2613">
      <c r="A2613" s="2" t="s">
        <v>6766</v>
      </c>
      <c r="B2613" s="2" t="s">
        <v>12</v>
      </c>
      <c r="C2613" s="2" t="s">
        <v>22</v>
      </c>
      <c r="D2613" s="2" t="s">
        <v>4978</v>
      </c>
      <c r="E2613" s="2" t="s">
        <v>25</v>
      </c>
      <c r="F2613" s="2" t="s">
        <v>5005</v>
      </c>
      <c r="G2613" s="3">
        <v>0.1927</v>
      </c>
      <c r="H2613" s="3">
        <v>91.33</v>
      </c>
      <c r="I2613" s="3">
        <v>100.0</v>
      </c>
      <c r="J2613" s="3">
        <v>131.84</v>
      </c>
      <c r="K2613" s="2" t="s">
        <v>16</v>
      </c>
    </row>
    <row r="2614">
      <c r="A2614" s="2" t="s">
        <v>6766</v>
      </c>
      <c r="B2614" s="2" t="s">
        <v>12</v>
      </c>
      <c r="C2614" s="2" t="s">
        <v>22</v>
      </c>
      <c r="D2614" s="2" t="s">
        <v>4978</v>
      </c>
      <c r="E2614" s="2" t="s">
        <v>25</v>
      </c>
      <c r="F2614" s="2" t="s">
        <v>5010</v>
      </c>
      <c r="G2614" s="3">
        <v>0.1949</v>
      </c>
      <c r="H2614" s="3">
        <v>92.57</v>
      </c>
      <c r="I2614" s="3">
        <v>100.0</v>
      </c>
      <c r="J2614" s="3">
        <v>131.84</v>
      </c>
      <c r="K2614" s="2" t="s">
        <v>16</v>
      </c>
    </row>
    <row r="2615">
      <c r="A2615" s="2" t="s">
        <v>6766</v>
      </c>
      <c r="B2615" s="2" t="s">
        <v>12</v>
      </c>
      <c r="C2615" s="2" t="s">
        <v>22</v>
      </c>
      <c r="D2615" s="2" t="s">
        <v>4978</v>
      </c>
      <c r="E2615" s="2" t="s">
        <v>25</v>
      </c>
      <c r="F2615" s="2" t="s">
        <v>5008</v>
      </c>
      <c r="G2615" s="3">
        <v>0.1511</v>
      </c>
      <c r="H2615" s="3">
        <v>94.0</v>
      </c>
      <c r="I2615" s="3">
        <v>100.0</v>
      </c>
      <c r="J2615" s="3">
        <v>131.84</v>
      </c>
      <c r="K2615" s="2" t="s">
        <v>16</v>
      </c>
    </row>
    <row r="2616">
      <c r="A2616" s="2" t="s">
        <v>6768</v>
      </c>
      <c r="B2616" s="2" t="s">
        <v>12</v>
      </c>
      <c r="C2616" s="2" t="s">
        <v>22</v>
      </c>
      <c r="D2616" s="2" t="s">
        <v>4978</v>
      </c>
      <c r="E2616" s="2" t="s">
        <v>25</v>
      </c>
      <c r="F2616" s="2" t="s">
        <v>5001</v>
      </c>
      <c r="G2616" s="3">
        <v>0.1633</v>
      </c>
      <c r="H2616" s="3">
        <v>90.16</v>
      </c>
      <c r="I2616" s="3">
        <v>100.0</v>
      </c>
      <c r="J2616" s="3">
        <v>131.84</v>
      </c>
      <c r="K2616" s="2" t="s">
        <v>16</v>
      </c>
    </row>
    <row r="2617">
      <c r="A2617" s="2" t="s">
        <v>6768</v>
      </c>
      <c r="B2617" s="2" t="s">
        <v>12</v>
      </c>
      <c r="C2617" s="2" t="s">
        <v>22</v>
      </c>
      <c r="D2617" s="2" t="s">
        <v>4978</v>
      </c>
      <c r="E2617" s="2" t="s">
        <v>25</v>
      </c>
      <c r="F2617" s="2" t="s">
        <v>5012</v>
      </c>
      <c r="G2617" s="3">
        <v>0.1623</v>
      </c>
      <c r="H2617" s="3">
        <v>106.03</v>
      </c>
      <c r="I2617" s="3">
        <v>100.0</v>
      </c>
      <c r="J2617" s="3">
        <v>131.84</v>
      </c>
      <c r="K2617" s="2" t="s">
        <v>16</v>
      </c>
    </row>
    <row r="2618">
      <c r="A2618" s="2" t="s">
        <v>6768</v>
      </c>
      <c r="B2618" s="2" t="s">
        <v>12</v>
      </c>
      <c r="C2618" s="2" t="s">
        <v>22</v>
      </c>
      <c r="D2618" s="2" t="s">
        <v>4978</v>
      </c>
      <c r="E2618" s="2" t="s">
        <v>25</v>
      </c>
      <c r="F2618" s="2" t="s">
        <v>4986</v>
      </c>
      <c r="G2618" s="3">
        <v>0.2449</v>
      </c>
      <c r="H2618" s="3">
        <v>95.58</v>
      </c>
      <c r="I2618" s="3">
        <v>100.0</v>
      </c>
      <c r="J2618" s="3">
        <v>131.84</v>
      </c>
      <c r="K2618" s="2" t="s">
        <v>16</v>
      </c>
    </row>
    <row r="2619">
      <c r="A2619" s="2" t="s">
        <v>6768</v>
      </c>
      <c r="B2619" s="2" t="s">
        <v>12</v>
      </c>
      <c r="C2619" s="2" t="s">
        <v>22</v>
      </c>
      <c r="D2619" s="2" t="s">
        <v>4978</v>
      </c>
      <c r="E2619" s="2" t="s">
        <v>25</v>
      </c>
      <c r="F2619" s="2" t="s">
        <v>4998</v>
      </c>
      <c r="G2619" s="3">
        <v>0.2086</v>
      </c>
      <c r="H2619" s="3">
        <v>90.64</v>
      </c>
      <c r="I2619" s="3">
        <v>100.0</v>
      </c>
      <c r="J2619" s="3">
        <v>131.84</v>
      </c>
      <c r="K2619" s="2" t="s">
        <v>16</v>
      </c>
    </row>
    <row r="2620">
      <c r="A2620" s="2" t="s">
        <v>6768</v>
      </c>
      <c r="B2620" s="2" t="s">
        <v>12</v>
      </c>
      <c r="C2620" s="2" t="s">
        <v>22</v>
      </c>
      <c r="D2620" s="2" t="s">
        <v>4978</v>
      </c>
      <c r="E2620" s="2" t="s">
        <v>25</v>
      </c>
      <c r="F2620" s="2" t="s">
        <v>5022</v>
      </c>
      <c r="G2620" s="3">
        <v>0.1513</v>
      </c>
      <c r="H2620" s="3">
        <v>92.11</v>
      </c>
      <c r="I2620" s="3">
        <v>100.0</v>
      </c>
      <c r="J2620" s="3">
        <v>131.84</v>
      </c>
      <c r="K2620" s="2" t="s">
        <v>16</v>
      </c>
    </row>
    <row r="2621">
      <c r="A2621" s="2" t="s">
        <v>6768</v>
      </c>
      <c r="B2621" s="2" t="s">
        <v>12</v>
      </c>
      <c r="C2621" s="2" t="s">
        <v>22</v>
      </c>
      <c r="D2621" s="2" t="s">
        <v>4978</v>
      </c>
      <c r="E2621" s="2" t="s">
        <v>25</v>
      </c>
      <c r="F2621" s="2" t="s">
        <v>5018</v>
      </c>
      <c r="G2621" s="3">
        <v>0.1938</v>
      </c>
      <c r="H2621" s="3">
        <v>88.16</v>
      </c>
      <c r="I2621" s="3">
        <v>100.0</v>
      </c>
      <c r="J2621" s="3">
        <v>131.84</v>
      </c>
      <c r="K2621" s="2" t="s">
        <v>16</v>
      </c>
    </row>
    <row r="2622">
      <c r="A2622" s="2" t="s">
        <v>6768</v>
      </c>
      <c r="B2622" s="2" t="s">
        <v>12</v>
      </c>
      <c r="C2622" s="2" t="s">
        <v>22</v>
      </c>
      <c r="D2622" s="2" t="s">
        <v>1093</v>
      </c>
      <c r="E2622" s="2" t="s">
        <v>25</v>
      </c>
      <c r="F2622" s="2" t="s">
        <v>1113</v>
      </c>
      <c r="G2622" s="3">
        <v>0.2221</v>
      </c>
      <c r="H2622" s="3">
        <v>88.06</v>
      </c>
      <c r="I2622" s="3">
        <v>100.0</v>
      </c>
      <c r="J2622" s="3">
        <v>131.84</v>
      </c>
      <c r="K2622" s="2" t="s">
        <v>16</v>
      </c>
    </row>
    <row r="2623">
      <c r="A2623" s="2" t="s">
        <v>6768</v>
      </c>
      <c r="B2623" s="2" t="s">
        <v>12</v>
      </c>
      <c r="C2623" s="2" t="s">
        <v>22</v>
      </c>
      <c r="D2623" s="2" t="s">
        <v>1093</v>
      </c>
      <c r="E2623" s="2" t="s">
        <v>25</v>
      </c>
      <c r="F2623" s="2" t="s">
        <v>1132</v>
      </c>
      <c r="G2623" s="3">
        <v>0.2557</v>
      </c>
      <c r="H2623" s="3">
        <v>90.87</v>
      </c>
      <c r="I2623" s="3">
        <v>100.0</v>
      </c>
      <c r="J2623" s="3">
        <v>131.84</v>
      </c>
      <c r="K2623" s="2" t="s">
        <v>16</v>
      </c>
    </row>
    <row r="2624">
      <c r="A2624" s="2" t="s">
        <v>6768</v>
      </c>
      <c r="B2624" s="2" t="s">
        <v>12</v>
      </c>
      <c r="C2624" s="2" t="s">
        <v>22</v>
      </c>
      <c r="D2624" s="2" t="s">
        <v>1093</v>
      </c>
      <c r="E2624" s="2" t="s">
        <v>25</v>
      </c>
      <c r="F2624" s="2" t="s">
        <v>1106</v>
      </c>
      <c r="G2624" s="3">
        <v>0.2707</v>
      </c>
      <c r="H2624" s="3">
        <v>91.29</v>
      </c>
      <c r="I2624" s="3">
        <v>100.0</v>
      </c>
      <c r="J2624" s="3">
        <v>131.84</v>
      </c>
      <c r="K2624" s="2" t="s">
        <v>16</v>
      </c>
    </row>
    <row r="2625">
      <c r="A2625" s="2" t="s">
        <v>6768</v>
      </c>
      <c r="B2625" s="2" t="s">
        <v>12</v>
      </c>
      <c r="C2625" s="2" t="s">
        <v>22</v>
      </c>
      <c r="D2625" s="2" t="s">
        <v>1093</v>
      </c>
      <c r="E2625" s="2" t="s">
        <v>25</v>
      </c>
      <c r="F2625" s="2" t="s">
        <v>1125</v>
      </c>
      <c r="G2625" s="3">
        <v>0.1907</v>
      </c>
      <c r="H2625" s="3">
        <v>91.53</v>
      </c>
      <c r="I2625" s="3">
        <v>100.0</v>
      </c>
      <c r="J2625" s="3">
        <v>131.84</v>
      </c>
      <c r="K2625" s="2" t="s">
        <v>16</v>
      </c>
    </row>
    <row r="2626">
      <c r="A2626" s="2" t="s">
        <v>6768</v>
      </c>
      <c r="B2626" s="2" t="s">
        <v>12</v>
      </c>
      <c r="C2626" s="2" t="s">
        <v>22</v>
      </c>
      <c r="D2626" s="2" t="s">
        <v>1093</v>
      </c>
      <c r="E2626" s="2" t="s">
        <v>25</v>
      </c>
      <c r="F2626" s="2" t="s">
        <v>1107</v>
      </c>
      <c r="G2626" s="3">
        <v>0.2276</v>
      </c>
      <c r="H2626" s="3">
        <v>91.99</v>
      </c>
      <c r="I2626" s="3">
        <v>100.0</v>
      </c>
      <c r="J2626" s="3">
        <v>131.84</v>
      </c>
      <c r="K2626" s="2" t="s">
        <v>16</v>
      </c>
    </row>
    <row r="2627">
      <c r="A2627" s="2" t="s">
        <v>6770</v>
      </c>
      <c r="B2627" s="2" t="s">
        <v>12</v>
      </c>
      <c r="C2627" s="2" t="s">
        <v>22</v>
      </c>
      <c r="D2627" s="2" t="s">
        <v>1093</v>
      </c>
      <c r="E2627" s="2" t="s">
        <v>25</v>
      </c>
      <c r="F2627" s="2" t="s">
        <v>1123</v>
      </c>
      <c r="G2627" s="3">
        <v>0.2248</v>
      </c>
      <c r="H2627" s="3">
        <v>85.86</v>
      </c>
      <c r="I2627" s="3">
        <v>100.0</v>
      </c>
      <c r="J2627" s="3">
        <v>131.84</v>
      </c>
      <c r="K2627" s="2" t="s">
        <v>16</v>
      </c>
    </row>
    <row r="2628">
      <c r="A2628" s="2" t="s">
        <v>6770</v>
      </c>
      <c r="B2628" s="2" t="s">
        <v>12</v>
      </c>
      <c r="C2628" s="2" t="s">
        <v>22</v>
      </c>
      <c r="D2628" s="2" t="s">
        <v>1093</v>
      </c>
      <c r="E2628" s="2" t="s">
        <v>25</v>
      </c>
      <c r="F2628" s="2" t="s">
        <v>1101</v>
      </c>
      <c r="G2628" s="3">
        <v>0.2401</v>
      </c>
      <c r="H2628" s="3">
        <v>95.26</v>
      </c>
      <c r="I2628" s="3">
        <v>100.0</v>
      </c>
      <c r="J2628" s="3">
        <v>131.84</v>
      </c>
      <c r="K2628" s="2" t="s">
        <v>16</v>
      </c>
    </row>
    <row r="2629">
      <c r="A2629" s="2" t="s">
        <v>6770</v>
      </c>
      <c r="B2629" s="2" t="s">
        <v>12</v>
      </c>
      <c r="C2629" s="2" t="s">
        <v>22</v>
      </c>
      <c r="D2629" s="2" t="s">
        <v>1093</v>
      </c>
      <c r="E2629" s="2" t="s">
        <v>25</v>
      </c>
      <c r="F2629" s="2" t="s">
        <v>1094</v>
      </c>
      <c r="G2629" s="3">
        <v>0.2228</v>
      </c>
      <c r="H2629" s="3">
        <v>100.59</v>
      </c>
      <c r="I2629" s="3">
        <v>100.0</v>
      </c>
      <c r="J2629" s="3">
        <v>131.84</v>
      </c>
      <c r="K2629" s="2" t="s">
        <v>16</v>
      </c>
    </row>
    <row r="2630">
      <c r="A2630" s="2" t="s">
        <v>6770</v>
      </c>
      <c r="B2630" s="2" t="s">
        <v>12</v>
      </c>
      <c r="C2630" s="2" t="s">
        <v>22</v>
      </c>
      <c r="D2630" s="2" t="s">
        <v>1093</v>
      </c>
      <c r="E2630" s="2" t="s">
        <v>25</v>
      </c>
      <c r="F2630" s="2" t="s">
        <v>1118</v>
      </c>
      <c r="G2630" s="3">
        <v>0.1638</v>
      </c>
      <c r="H2630" s="3">
        <v>91.0</v>
      </c>
      <c r="I2630" s="3">
        <v>100.0</v>
      </c>
      <c r="J2630" s="3">
        <v>131.84</v>
      </c>
      <c r="K2630" s="2" t="s">
        <v>16</v>
      </c>
    </row>
    <row r="2631">
      <c r="A2631" s="2" t="s">
        <v>6770</v>
      </c>
      <c r="B2631" s="2" t="s">
        <v>12</v>
      </c>
      <c r="C2631" s="2" t="s">
        <v>22</v>
      </c>
      <c r="D2631" s="2" t="s">
        <v>1093</v>
      </c>
      <c r="E2631" s="2" t="s">
        <v>25</v>
      </c>
      <c r="F2631" s="2" t="s">
        <v>1104</v>
      </c>
      <c r="G2631" s="3">
        <v>0.1781</v>
      </c>
      <c r="H2631" s="3">
        <v>91.63</v>
      </c>
      <c r="I2631" s="3">
        <v>100.0</v>
      </c>
      <c r="J2631" s="3">
        <v>131.84</v>
      </c>
      <c r="K2631" s="2" t="s">
        <v>16</v>
      </c>
    </row>
    <row r="2632">
      <c r="A2632" s="2" t="s">
        <v>6770</v>
      </c>
      <c r="B2632" s="2" t="s">
        <v>12</v>
      </c>
      <c r="C2632" s="2" t="s">
        <v>22</v>
      </c>
      <c r="D2632" s="2" t="s">
        <v>1093</v>
      </c>
      <c r="E2632" s="2" t="s">
        <v>25</v>
      </c>
      <c r="F2632" s="2" t="s">
        <v>1116</v>
      </c>
      <c r="G2632" s="3">
        <v>0.2306</v>
      </c>
      <c r="H2632" s="3">
        <v>85.75</v>
      </c>
      <c r="I2632" s="3">
        <v>100.0</v>
      </c>
      <c r="J2632" s="3">
        <v>131.84</v>
      </c>
      <c r="K2632" s="2" t="s">
        <v>16</v>
      </c>
    </row>
    <row r="2633">
      <c r="A2633" s="2" t="s">
        <v>6770</v>
      </c>
      <c r="B2633" s="2" t="s">
        <v>12</v>
      </c>
      <c r="C2633" s="2" t="s">
        <v>22</v>
      </c>
      <c r="D2633" s="2" t="s">
        <v>1093</v>
      </c>
      <c r="E2633" s="2" t="s">
        <v>25</v>
      </c>
      <c r="F2633" s="2" t="s">
        <v>1140</v>
      </c>
      <c r="G2633" s="3">
        <v>0.1747</v>
      </c>
      <c r="H2633" s="3">
        <v>91.56</v>
      </c>
      <c r="I2633" s="3">
        <v>100.0</v>
      </c>
      <c r="J2633" s="3">
        <v>131.84</v>
      </c>
      <c r="K2633" s="2" t="s">
        <v>16</v>
      </c>
    </row>
    <row r="2634">
      <c r="A2634" s="2" t="s">
        <v>6770</v>
      </c>
      <c r="B2634" s="2" t="s">
        <v>12</v>
      </c>
      <c r="C2634" s="2" t="s">
        <v>22</v>
      </c>
      <c r="D2634" s="2" t="s">
        <v>1093</v>
      </c>
      <c r="E2634" s="2" t="s">
        <v>25</v>
      </c>
      <c r="F2634" s="2" t="s">
        <v>1109</v>
      </c>
      <c r="G2634" s="3">
        <v>0.2361</v>
      </c>
      <c r="H2634" s="3">
        <v>93.05</v>
      </c>
      <c r="I2634" s="3">
        <v>100.0</v>
      </c>
      <c r="J2634" s="3">
        <v>131.84</v>
      </c>
      <c r="K2634" s="2" t="s">
        <v>16</v>
      </c>
    </row>
    <row r="2635">
      <c r="A2635" s="2" t="s">
        <v>6770</v>
      </c>
      <c r="B2635" s="2" t="s">
        <v>12</v>
      </c>
      <c r="C2635" s="2" t="s">
        <v>22</v>
      </c>
      <c r="D2635" s="2" t="s">
        <v>1093</v>
      </c>
      <c r="E2635" s="2" t="s">
        <v>25</v>
      </c>
      <c r="F2635" s="2" t="s">
        <v>1103</v>
      </c>
      <c r="G2635" s="3">
        <v>0.1762</v>
      </c>
      <c r="H2635" s="3">
        <v>96.97</v>
      </c>
      <c r="I2635" s="3">
        <v>100.0</v>
      </c>
      <c r="J2635" s="3">
        <v>131.84</v>
      </c>
      <c r="K2635" s="2" t="s">
        <v>16</v>
      </c>
    </row>
    <row r="2636">
      <c r="A2636" s="2" t="s">
        <v>6770</v>
      </c>
      <c r="B2636" s="2" t="s">
        <v>12</v>
      </c>
      <c r="C2636" s="2" t="s">
        <v>22</v>
      </c>
      <c r="D2636" s="2" t="s">
        <v>1093</v>
      </c>
      <c r="E2636" s="2" t="s">
        <v>25</v>
      </c>
      <c r="F2636" s="2" t="s">
        <v>1135</v>
      </c>
      <c r="G2636" s="3">
        <v>0.2225</v>
      </c>
      <c r="H2636" s="3">
        <v>97.74</v>
      </c>
      <c r="I2636" s="3">
        <v>100.0</v>
      </c>
      <c r="J2636" s="3">
        <v>131.84</v>
      </c>
      <c r="K2636" s="2" t="s">
        <v>16</v>
      </c>
    </row>
    <row r="2637">
      <c r="A2637" s="2" t="s">
        <v>6773</v>
      </c>
      <c r="B2637" s="2" t="s">
        <v>12</v>
      </c>
      <c r="C2637" s="2" t="s">
        <v>22</v>
      </c>
      <c r="D2637" s="2" t="s">
        <v>1093</v>
      </c>
      <c r="E2637" s="2" t="s">
        <v>25</v>
      </c>
      <c r="F2637" s="2" t="s">
        <v>1097</v>
      </c>
      <c r="G2637" s="3">
        <v>0.2321</v>
      </c>
      <c r="H2637" s="3">
        <v>91.39</v>
      </c>
      <c r="I2637" s="3">
        <v>100.0</v>
      </c>
      <c r="J2637" s="3">
        <v>131.84</v>
      </c>
      <c r="K2637" s="2" t="s">
        <v>16</v>
      </c>
    </row>
    <row r="2638">
      <c r="A2638" s="2" t="s">
        <v>6773</v>
      </c>
      <c r="B2638" s="2" t="s">
        <v>12</v>
      </c>
      <c r="C2638" s="2" t="s">
        <v>22</v>
      </c>
      <c r="D2638" s="2" t="s">
        <v>1093</v>
      </c>
      <c r="E2638" s="2" t="s">
        <v>25</v>
      </c>
      <c r="F2638" s="2" t="s">
        <v>1099</v>
      </c>
      <c r="G2638" s="3">
        <v>0.1894</v>
      </c>
      <c r="H2638" s="3">
        <v>87.97</v>
      </c>
      <c r="I2638" s="3">
        <v>100.0</v>
      </c>
      <c r="J2638" s="3">
        <v>131.84</v>
      </c>
      <c r="K2638" s="2" t="s">
        <v>16</v>
      </c>
    </row>
    <row r="2639">
      <c r="A2639" s="2" t="s">
        <v>6773</v>
      </c>
      <c r="B2639" s="2" t="s">
        <v>12</v>
      </c>
      <c r="C2639" s="2" t="s">
        <v>22</v>
      </c>
      <c r="D2639" s="2" t="s">
        <v>1093</v>
      </c>
      <c r="E2639" s="2" t="s">
        <v>25</v>
      </c>
      <c r="F2639" s="2" t="s">
        <v>1127</v>
      </c>
      <c r="G2639" s="3">
        <v>0.2372</v>
      </c>
      <c r="H2639" s="3">
        <v>89.54</v>
      </c>
      <c r="I2639" s="3">
        <v>100.0</v>
      </c>
      <c r="J2639" s="3">
        <v>131.84</v>
      </c>
      <c r="K2639" s="2" t="s">
        <v>16</v>
      </c>
    </row>
    <row r="2640">
      <c r="A2640" s="2" t="s">
        <v>6773</v>
      </c>
      <c r="B2640" s="2" t="s">
        <v>12</v>
      </c>
      <c r="C2640" s="2" t="s">
        <v>22</v>
      </c>
      <c r="D2640" s="2" t="s">
        <v>1093</v>
      </c>
      <c r="E2640" s="2" t="s">
        <v>25</v>
      </c>
      <c r="F2640" s="2" t="s">
        <v>1138</v>
      </c>
      <c r="G2640" s="3">
        <v>0.2394</v>
      </c>
      <c r="H2640" s="3">
        <v>88.37</v>
      </c>
      <c r="I2640" s="3">
        <v>100.0</v>
      </c>
      <c r="J2640" s="3">
        <v>131.84</v>
      </c>
      <c r="K2640" s="2" t="s">
        <v>16</v>
      </c>
    </row>
    <row r="2641">
      <c r="A2641" s="2" t="s">
        <v>6773</v>
      </c>
      <c r="B2641" s="2" t="s">
        <v>12</v>
      </c>
      <c r="C2641" s="2" t="s">
        <v>22</v>
      </c>
      <c r="D2641" s="2" t="s">
        <v>1093</v>
      </c>
      <c r="E2641" s="2" t="s">
        <v>25</v>
      </c>
      <c r="F2641" s="2" t="s">
        <v>1120</v>
      </c>
      <c r="G2641" s="3">
        <v>0.2535</v>
      </c>
      <c r="H2641" s="3">
        <v>92.0</v>
      </c>
      <c r="I2641" s="3">
        <v>100.0</v>
      </c>
      <c r="J2641" s="3">
        <v>131.84</v>
      </c>
      <c r="K2641" s="2" t="s">
        <v>16</v>
      </c>
    </row>
    <row r="2642">
      <c r="A2642" s="2" t="s">
        <v>6773</v>
      </c>
      <c r="B2642" s="2" t="s">
        <v>12</v>
      </c>
      <c r="C2642" s="2" t="s">
        <v>22</v>
      </c>
      <c r="D2642" s="2" t="s">
        <v>3549</v>
      </c>
      <c r="E2642" s="2" t="s">
        <v>25</v>
      </c>
      <c r="F2642" s="2" t="s">
        <v>3577</v>
      </c>
      <c r="G2642" s="3">
        <v>0.185</v>
      </c>
      <c r="H2642" s="3">
        <v>92.04</v>
      </c>
      <c r="I2642" s="3">
        <v>100.0</v>
      </c>
      <c r="J2642" s="3">
        <v>131.84</v>
      </c>
      <c r="K2642" s="2" t="s">
        <v>16</v>
      </c>
    </row>
    <row r="2643">
      <c r="A2643" s="2" t="s">
        <v>6773</v>
      </c>
      <c r="B2643" s="2" t="s">
        <v>12</v>
      </c>
      <c r="C2643" s="2" t="s">
        <v>22</v>
      </c>
      <c r="D2643" s="2" t="s">
        <v>3549</v>
      </c>
      <c r="E2643" s="2" t="s">
        <v>25</v>
      </c>
      <c r="F2643" s="2" t="s">
        <v>3554</v>
      </c>
      <c r="G2643" s="3">
        <v>0.2529</v>
      </c>
      <c r="H2643" s="3">
        <v>92.68</v>
      </c>
      <c r="I2643" s="3">
        <v>100.0</v>
      </c>
      <c r="J2643" s="3">
        <v>131.84</v>
      </c>
      <c r="K2643" s="2" t="s">
        <v>16</v>
      </c>
    </row>
    <row r="2644">
      <c r="A2644" s="2" t="s">
        <v>6773</v>
      </c>
      <c r="B2644" s="2" t="s">
        <v>12</v>
      </c>
      <c r="C2644" s="2" t="s">
        <v>22</v>
      </c>
      <c r="D2644" s="2" t="s">
        <v>3549</v>
      </c>
      <c r="E2644" s="2" t="s">
        <v>25</v>
      </c>
      <c r="F2644" s="2" t="s">
        <v>3582</v>
      </c>
      <c r="G2644" s="3">
        <v>0.2885</v>
      </c>
      <c r="H2644" s="3">
        <v>85.87</v>
      </c>
      <c r="I2644" s="3">
        <v>100.0</v>
      </c>
      <c r="J2644" s="3">
        <v>131.84</v>
      </c>
      <c r="K2644" s="2" t="s">
        <v>16</v>
      </c>
    </row>
    <row r="2645">
      <c r="A2645" s="2" t="s">
        <v>6773</v>
      </c>
      <c r="B2645" s="2" t="s">
        <v>12</v>
      </c>
      <c r="C2645" s="2" t="s">
        <v>22</v>
      </c>
      <c r="D2645" s="2" t="s">
        <v>3549</v>
      </c>
      <c r="E2645" s="2" t="s">
        <v>25</v>
      </c>
      <c r="F2645" s="2" t="s">
        <v>3562</v>
      </c>
      <c r="G2645" s="3">
        <v>0.2531</v>
      </c>
      <c r="H2645" s="3">
        <v>92.07</v>
      </c>
      <c r="I2645" s="3">
        <v>100.0</v>
      </c>
      <c r="J2645" s="3">
        <v>131.84</v>
      </c>
      <c r="K2645" s="2" t="s">
        <v>16</v>
      </c>
    </row>
    <row r="2646">
      <c r="A2646" s="2" t="s">
        <v>6773</v>
      </c>
      <c r="B2646" s="2" t="s">
        <v>12</v>
      </c>
      <c r="C2646" s="2" t="s">
        <v>22</v>
      </c>
      <c r="D2646" s="2" t="s">
        <v>3549</v>
      </c>
      <c r="E2646" s="2" t="s">
        <v>25</v>
      </c>
      <c r="F2646" s="2" t="s">
        <v>3550</v>
      </c>
      <c r="G2646" s="3">
        <v>0.2602</v>
      </c>
      <c r="H2646" s="3">
        <v>89.55</v>
      </c>
      <c r="I2646" s="3">
        <v>100.0</v>
      </c>
      <c r="J2646" s="3">
        <v>131.84</v>
      </c>
      <c r="K2646" s="2" t="s">
        <v>16</v>
      </c>
    </row>
    <row r="2647">
      <c r="A2647" s="2" t="s">
        <v>6773</v>
      </c>
      <c r="B2647" s="2" t="s">
        <v>12</v>
      </c>
      <c r="C2647" s="2" t="s">
        <v>22</v>
      </c>
      <c r="D2647" s="2" t="s">
        <v>3549</v>
      </c>
      <c r="E2647" s="2" t="s">
        <v>25</v>
      </c>
      <c r="F2647" s="2" t="s">
        <v>3559</v>
      </c>
      <c r="G2647" s="3">
        <v>0.2376</v>
      </c>
      <c r="H2647" s="3">
        <v>96.36</v>
      </c>
      <c r="I2647" s="3">
        <v>100.0</v>
      </c>
      <c r="J2647" s="3">
        <v>131.84</v>
      </c>
      <c r="K2647" s="2" t="s">
        <v>16</v>
      </c>
    </row>
    <row r="2648">
      <c r="A2648" s="2" t="s">
        <v>6775</v>
      </c>
      <c r="B2648" s="2" t="s">
        <v>12</v>
      </c>
      <c r="C2648" s="2" t="s">
        <v>22</v>
      </c>
      <c r="D2648" s="2" t="s">
        <v>3549</v>
      </c>
      <c r="E2648" s="2" t="s">
        <v>25</v>
      </c>
      <c r="F2648" s="2" t="s">
        <v>3585</v>
      </c>
      <c r="G2648" s="3">
        <v>0.1913</v>
      </c>
      <c r="H2648" s="3">
        <v>97.84</v>
      </c>
      <c r="I2648" s="3">
        <v>100.0</v>
      </c>
      <c r="J2648" s="3">
        <v>131.84</v>
      </c>
      <c r="K2648" s="2" t="s">
        <v>16</v>
      </c>
    </row>
    <row r="2649">
      <c r="A2649" s="2" t="s">
        <v>6775</v>
      </c>
      <c r="B2649" s="2" t="s">
        <v>12</v>
      </c>
      <c r="C2649" s="2" t="s">
        <v>22</v>
      </c>
      <c r="D2649" s="2" t="s">
        <v>3549</v>
      </c>
      <c r="E2649" s="2" t="s">
        <v>25</v>
      </c>
      <c r="F2649" s="2" t="s">
        <v>3579</v>
      </c>
      <c r="G2649" s="3">
        <v>0.2405</v>
      </c>
      <c r="H2649" s="3">
        <v>90.3</v>
      </c>
      <c r="I2649" s="3">
        <v>100.0</v>
      </c>
      <c r="J2649" s="3">
        <v>131.84</v>
      </c>
      <c r="K2649" s="2" t="s">
        <v>16</v>
      </c>
    </row>
    <row r="2650">
      <c r="A2650" s="2" t="s">
        <v>6775</v>
      </c>
      <c r="B2650" s="2" t="s">
        <v>12</v>
      </c>
      <c r="C2650" s="2" t="s">
        <v>22</v>
      </c>
      <c r="D2650" s="2" t="s">
        <v>3549</v>
      </c>
      <c r="E2650" s="2" t="s">
        <v>25</v>
      </c>
      <c r="F2650" s="2" t="s">
        <v>3587</v>
      </c>
      <c r="G2650" s="3">
        <v>0.2797</v>
      </c>
      <c r="H2650" s="3">
        <v>95.1</v>
      </c>
      <c r="I2650" s="3">
        <v>100.0</v>
      </c>
      <c r="J2650" s="3">
        <v>131.84</v>
      </c>
      <c r="K2650" s="2" t="s">
        <v>16</v>
      </c>
    </row>
    <row r="2651">
      <c r="A2651" s="2" t="s">
        <v>6775</v>
      </c>
      <c r="B2651" s="2" t="s">
        <v>12</v>
      </c>
      <c r="C2651" s="2" t="s">
        <v>22</v>
      </c>
      <c r="D2651" s="2" t="s">
        <v>3549</v>
      </c>
      <c r="E2651" s="2" t="s">
        <v>25</v>
      </c>
      <c r="F2651" s="2" t="s">
        <v>3588</v>
      </c>
      <c r="G2651" s="3">
        <v>0.2412</v>
      </c>
      <c r="H2651" s="3">
        <v>89.39</v>
      </c>
      <c r="I2651" s="3">
        <v>100.0</v>
      </c>
      <c r="J2651" s="3">
        <v>131.84</v>
      </c>
      <c r="K2651" s="2" t="s">
        <v>16</v>
      </c>
    </row>
    <row r="2652">
      <c r="A2652" s="2" t="s">
        <v>6775</v>
      </c>
      <c r="B2652" s="2" t="s">
        <v>12</v>
      </c>
      <c r="C2652" s="2" t="s">
        <v>22</v>
      </c>
      <c r="D2652" s="2" t="s">
        <v>3549</v>
      </c>
      <c r="E2652" s="2" t="s">
        <v>25</v>
      </c>
      <c r="F2652" s="2" t="s">
        <v>3560</v>
      </c>
      <c r="G2652" s="3">
        <v>0.2225</v>
      </c>
      <c r="H2652" s="3">
        <v>95.3</v>
      </c>
      <c r="I2652" s="3">
        <v>100.0</v>
      </c>
      <c r="J2652" s="3">
        <v>131.84</v>
      </c>
      <c r="K2652" s="2" t="s">
        <v>16</v>
      </c>
    </row>
    <row r="2653">
      <c r="A2653" s="2" t="s">
        <v>6775</v>
      </c>
      <c r="B2653" s="2" t="s">
        <v>12</v>
      </c>
      <c r="C2653" s="2" t="s">
        <v>22</v>
      </c>
      <c r="D2653" s="2" t="s">
        <v>3549</v>
      </c>
      <c r="E2653" s="2" t="s">
        <v>25</v>
      </c>
      <c r="F2653" s="2" t="s">
        <v>3571</v>
      </c>
      <c r="G2653" s="3">
        <v>0.2855</v>
      </c>
      <c r="H2653" s="3">
        <v>91.96</v>
      </c>
      <c r="I2653" s="3">
        <v>100.0</v>
      </c>
      <c r="J2653" s="3">
        <v>131.84</v>
      </c>
      <c r="K2653" s="2" t="s">
        <v>16</v>
      </c>
    </row>
    <row r="2654">
      <c r="A2654" s="2" t="s">
        <v>6775</v>
      </c>
      <c r="B2654" s="2" t="s">
        <v>12</v>
      </c>
      <c r="C2654" s="2" t="s">
        <v>22</v>
      </c>
      <c r="D2654" s="2" t="s">
        <v>3549</v>
      </c>
      <c r="E2654" s="2" t="s">
        <v>25</v>
      </c>
      <c r="F2654" s="2" t="s">
        <v>3567</v>
      </c>
      <c r="G2654" s="3">
        <v>0.1738</v>
      </c>
      <c r="H2654" s="3">
        <v>91.97</v>
      </c>
      <c r="I2654" s="3">
        <v>100.0</v>
      </c>
      <c r="J2654" s="3">
        <v>131.84</v>
      </c>
      <c r="K2654" s="2" t="s">
        <v>16</v>
      </c>
    </row>
    <row r="2655">
      <c r="A2655" s="2" t="s">
        <v>6775</v>
      </c>
      <c r="B2655" s="2" t="s">
        <v>12</v>
      </c>
      <c r="C2655" s="2" t="s">
        <v>22</v>
      </c>
      <c r="D2655" s="2" t="s">
        <v>3549</v>
      </c>
      <c r="E2655" s="2" t="s">
        <v>25</v>
      </c>
      <c r="F2655" s="2" t="s">
        <v>3564</v>
      </c>
      <c r="G2655" s="3">
        <v>0.2015</v>
      </c>
      <c r="H2655" s="3">
        <v>95.22</v>
      </c>
      <c r="I2655" s="3">
        <v>100.0</v>
      </c>
      <c r="J2655" s="3">
        <v>131.84</v>
      </c>
      <c r="K2655" s="2" t="s">
        <v>16</v>
      </c>
    </row>
    <row r="2656">
      <c r="A2656" s="2" t="s">
        <v>6775</v>
      </c>
      <c r="B2656" s="2" t="s">
        <v>12</v>
      </c>
      <c r="C2656" s="2" t="s">
        <v>22</v>
      </c>
      <c r="D2656" s="2" t="s">
        <v>3549</v>
      </c>
      <c r="E2656" s="2" t="s">
        <v>25</v>
      </c>
      <c r="F2656" s="2" t="s">
        <v>3556</v>
      </c>
      <c r="G2656" s="3">
        <v>0.2144</v>
      </c>
      <c r="H2656" s="3">
        <v>90.3</v>
      </c>
      <c r="I2656" s="3">
        <v>100.0</v>
      </c>
      <c r="J2656" s="3">
        <v>131.84</v>
      </c>
      <c r="K2656" s="2" t="s">
        <v>16</v>
      </c>
    </row>
    <row r="2657">
      <c r="A2657" s="2" t="s">
        <v>6775</v>
      </c>
      <c r="B2657" s="2" t="s">
        <v>12</v>
      </c>
      <c r="C2657" s="2" t="s">
        <v>22</v>
      </c>
      <c r="D2657" s="2" t="s">
        <v>3549</v>
      </c>
      <c r="E2657" s="2" t="s">
        <v>25</v>
      </c>
      <c r="F2657" s="2" t="s">
        <v>3573</v>
      </c>
      <c r="G2657" s="3">
        <v>0.2248</v>
      </c>
      <c r="H2657" s="3">
        <v>94.47</v>
      </c>
      <c r="I2657" s="3">
        <v>100.0</v>
      </c>
      <c r="J2657" s="3">
        <v>131.84</v>
      </c>
      <c r="K2657" s="2" t="s">
        <v>16</v>
      </c>
    </row>
    <row r="2658">
      <c r="A2658" s="2" t="s">
        <v>6775</v>
      </c>
      <c r="B2658" s="2" t="s">
        <v>12</v>
      </c>
      <c r="C2658" s="2" t="s">
        <v>22</v>
      </c>
      <c r="D2658" s="2" t="s">
        <v>3549</v>
      </c>
      <c r="E2658" s="2" t="s">
        <v>25</v>
      </c>
      <c r="F2658" s="2" t="s">
        <v>3557</v>
      </c>
      <c r="G2658" s="3">
        <v>0.2778</v>
      </c>
      <c r="H2658" s="3">
        <v>95.88</v>
      </c>
      <c r="I2658" s="3">
        <v>100.0</v>
      </c>
      <c r="J2658" s="3">
        <v>131.84</v>
      </c>
      <c r="K2658" s="2" t="s">
        <v>16</v>
      </c>
    </row>
    <row r="2659">
      <c r="A2659" s="2" t="s">
        <v>6778</v>
      </c>
      <c r="B2659" s="2" t="s">
        <v>12</v>
      </c>
      <c r="C2659" s="2" t="s">
        <v>22</v>
      </c>
      <c r="D2659" s="2" t="s">
        <v>3549</v>
      </c>
      <c r="E2659" s="2" t="s">
        <v>25</v>
      </c>
      <c r="F2659" s="2" t="s">
        <v>3580</v>
      </c>
      <c r="G2659" s="3">
        <v>0.2325</v>
      </c>
      <c r="H2659" s="3">
        <v>90.66</v>
      </c>
      <c r="I2659" s="3">
        <v>100.0</v>
      </c>
      <c r="J2659" s="3">
        <v>131.84</v>
      </c>
      <c r="K2659" s="2" t="s">
        <v>16</v>
      </c>
    </row>
    <row r="2660">
      <c r="A2660" s="2" t="s">
        <v>6778</v>
      </c>
      <c r="B2660" s="2" t="s">
        <v>12</v>
      </c>
      <c r="C2660" s="2" t="s">
        <v>22</v>
      </c>
      <c r="D2660" s="2" t="s">
        <v>3549</v>
      </c>
      <c r="E2660" s="2" t="s">
        <v>25</v>
      </c>
      <c r="F2660" s="2" t="s">
        <v>3575</v>
      </c>
      <c r="G2660" s="3">
        <v>0.1963</v>
      </c>
      <c r="H2660" s="3">
        <v>87.01</v>
      </c>
      <c r="I2660" s="3">
        <v>100.0</v>
      </c>
      <c r="J2660" s="3">
        <v>131.84</v>
      </c>
      <c r="K2660" s="2" t="s">
        <v>16</v>
      </c>
    </row>
    <row r="2661">
      <c r="A2661" s="2" t="s">
        <v>6778</v>
      </c>
      <c r="B2661" s="2" t="s">
        <v>12</v>
      </c>
      <c r="C2661" s="2" t="s">
        <v>22</v>
      </c>
      <c r="D2661" s="2" t="s">
        <v>3549</v>
      </c>
      <c r="E2661" s="2" t="s">
        <v>25</v>
      </c>
      <c r="F2661" s="2" t="s">
        <v>3565</v>
      </c>
      <c r="G2661" s="3">
        <v>0.2209</v>
      </c>
      <c r="H2661" s="3">
        <v>86.58</v>
      </c>
      <c r="I2661" s="3">
        <v>100.0</v>
      </c>
      <c r="J2661" s="3">
        <v>131.84</v>
      </c>
      <c r="K2661" s="2" t="s">
        <v>16</v>
      </c>
    </row>
    <row r="2662">
      <c r="A2662" s="2" t="s">
        <v>6778</v>
      </c>
      <c r="B2662" s="2" t="s">
        <v>12</v>
      </c>
      <c r="C2662" s="2" t="s">
        <v>22</v>
      </c>
      <c r="D2662" s="2" t="s">
        <v>3128</v>
      </c>
      <c r="E2662" s="2" t="s">
        <v>25</v>
      </c>
      <c r="F2662" s="2" t="s">
        <v>3164</v>
      </c>
      <c r="G2662" s="3">
        <v>0.1979</v>
      </c>
      <c r="H2662" s="3">
        <v>87.86</v>
      </c>
      <c r="I2662" s="3">
        <v>100.0</v>
      </c>
      <c r="J2662" s="3">
        <v>131.84</v>
      </c>
      <c r="K2662" s="2" t="s">
        <v>16</v>
      </c>
    </row>
    <row r="2663">
      <c r="A2663" s="2" t="s">
        <v>6778</v>
      </c>
      <c r="B2663" s="2" t="s">
        <v>12</v>
      </c>
      <c r="C2663" s="2" t="s">
        <v>22</v>
      </c>
      <c r="D2663" s="2" t="s">
        <v>3128</v>
      </c>
      <c r="E2663" s="2" t="s">
        <v>25</v>
      </c>
      <c r="F2663" s="2" t="s">
        <v>3187</v>
      </c>
      <c r="G2663" s="3">
        <v>0.2215</v>
      </c>
      <c r="H2663" s="3">
        <v>87.91</v>
      </c>
      <c r="I2663" s="3">
        <v>100.0</v>
      </c>
      <c r="J2663" s="3">
        <v>131.84</v>
      </c>
      <c r="K2663" s="2" t="s">
        <v>16</v>
      </c>
    </row>
    <row r="2664">
      <c r="A2664" s="2" t="s">
        <v>6778</v>
      </c>
      <c r="B2664" s="2" t="s">
        <v>12</v>
      </c>
      <c r="C2664" s="2" t="s">
        <v>22</v>
      </c>
      <c r="D2664" s="2" t="s">
        <v>3128</v>
      </c>
      <c r="E2664" s="2" t="s">
        <v>25</v>
      </c>
      <c r="F2664" s="2" t="s">
        <v>3132</v>
      </c>
      <c r="G2664" s="3">
        <v>0.2028</v>
      </c>
      <c r="H2664" s="3">
        <v>98.41</v>
      </c>
      <c r="I2664" s="3">
        <v>100.0</v>
      </c>
      <c r="J2664" s="3">
        <v>131.84</v>
      </c>
      <c r="K2664" s="2" t="s">
        <v>16</v>
      </c>
    </row>
    <row r="2665">
      <c r="A2665" s="2" t="s">
        <v>6778</v>
      </c>
      <c r="B2665" s="2" t="s">
        <v>12</v>
      </c>
      <c r="C2665" s="2" t="s">
        <v>22</v>
      </c>
      <c r="D2665" s="2" t="s">
        <v>3128</v>
      </c>
      <c r="E2665" s="2" t="s">
        <v>25</v>
      </c>
      <c r="F2665" s="2" t="s">
        <v>3157</v>
      </c>
      <c r="G2665" s="3">
        <v>0.172</v>
      </c>
      <c r="H2665" s="3">
        <v>93.77</v>
      </c>
      <c r="I2665" s="3">
        <v>100.0</v>
      </c>
      <c r="J2665" s="3">
        <v>131.84</v>
      </c>
      <c r="K2665" s="2" t="s">
        <v>16</v>
      </c>
    </row>
    <row r="2666">
      <c r="A2666" s="2" t="s">
        <v>6778</v>
      </c>
      <c r="B2666" s="2" t="s">
        <v>12</v>
      </c>
      <c r="C2666" s="2" t="s">
        <v>22</v>
      </c>
      <c r="D2666" s="2" t="s">
        <v>3128</v>
      </c>
      <c r="E2666" s="2" t="s">
        <v>25</v>
      </c>
      <c r="F2666" s="2" t="s">
        <v>3134</v>
      </c>
      <c r="G2666" s="3">
        <v>0.1426</v>
      </c>
      <c r="H2666" s="3">
        <v>88.73</v>
      </c>
      <c r="I2666" s="3">
        <v>100.0</v>
      </c>
      <c r="J2666" s="3">
        <v>131.84</v>
      </c>
      <c r="K2666" s="2" t="s">
        <v>16</v>
      </c>
    </row>
    <row r="2667">
      <c r="A2667" s="2" t="s">
        <v>6778</v>
      </c>
      <c r="B2667" s="2" t="s">
        <v>12</v>
      </c>
      <c r="C2667" s="2" t="s">
        <v>22</v>
      </c>
      <c r="D2667" s="2" t="s">
        <v>3128</v>
      </c>
      <c r="E2667" s="2" t="s">
        <v>25</v>
      </c>
      <c r="F2667" s="2" t="s">
        <v>3137</v>
      </c>
      <c r="G2667" s="3">
        <v>0.1628</v>
      </c>
      <c r="H2667" s="3">
        <v>90.66</v>
      </c>
      <c r="I2667" s="3">
        <v>100.0</v>
      </c>
      <c r="J2667" s="3">
        <v>131.84</v>
      </c>
      <c r="K2667" s="2" t="s">
        <v>16</v>
      </c>
    </row>
    <row r="2668">
      <c r="A2668" s="2" t="s">
        <v>6778</v>
      </c>
      <c r="B2668" s="2" t="s">
        <v>12</v>
      </c>
      <c r="C2668" s="2" t="s">
        <v>22</v>
      </c>
      <c r="D2668" s="2" t="s">
        <v>3128</v>
      </c>
      <c r="E2668" s="2" t="s">
        <v>25</v>
      </c>
      <c r="F2668" s="2" t="s">
        <v>3173</v>
      </c>
      <c r="G2668" s="3">
        <v>0.1212</v>
      </c>
      <c r="H2668" s="3">
        <v>93.7</v>
      </c>
      <c r="I2668" s="3">
        <v>100.0</v>
      </c>
      <c r="J2668" s="3">
        <v>131.84</v>
      </c>
      <c r="K2668" s="2" t="s">
        <v>16</v>
      </c>
    </row>
    <row r="2669">
      <c r="A2669" s="2" t="s">
        <v>6781</v>
      </c>
      <c r="B2669" s="2" t="s">
        <v>12</v>
      </c>
      <c r="C2669" s="2" t="s">
        <v>22</v>
      </c>
      <c r="D2669" s="2" t="s">
        <v>3128</v>
      </c>
      <c r="E2669" s="2" t="s">
        <v>25</v>
      </c>
      <c r="F2669" s="2" t="s">
        <v>3168</v>
      </c>
      <c r="G2669" s="3">
        <v>0.176</v>
      </c>
      <c r="H2669" s="3">
        <v>85.59</v>
      </c>
      <c r="I2669" s="3">
        <v>100.0</v>
      </c>
      <c r="J2669" s="3">
        <v>131.84</v>
      </c>
      <c r="K2669" s="2" t="s">
        <v>16</v>
      </c>
    </row>
    <row r="2670">
      <c r="A2670" s="2" t="s">
        <v>6781</v>
      </c>
      <c r="B2670" s="2" t="s">
        <v>12</v>
      </c>
      <c r="C2670" s="2" t="s">
        <v>22</v>
      </c>
      <c r="D2670" s="2" t="s">
        <v>3128</v>
      </c>
      <c r="E2670" s="2" t="s">
        <v>25</v>
      </c>
      <c r="F2670" s="2" t="s">
        <v>3170</v>
      </c>
      <c r="G2670" s="3">
        <v>0.1302</v>
      </c>
      <c r="H2670" s="3">
        <v>100.14</v>
      </c>
      <c r="I2670" s="3">
        <v>100.0</v>
      </c>
      <c r="J2670" s="3">
        <v>131.84</v>
      </c>
      <c r="K2670" s="2" t="s">
        <v>16</v>
      </c>
    </row>
    <row r="2671">
      <c r="A2671" s="2" t="s">
        <v>6781</v>
      </c>
      <c r="B2671" s="2" t="s">
        <v>12</v>
      </c>
      <c r="C2671" s="2" t="s">
        <v>22</v>
      </c>
      <c r="D2671" s="2" t="s">
        <v>3128</v>
      </c>
      <c r="E2671" s="2" t="s">
        <v>25</v>
      </c>
      <c r="F2671" s="2" t="s">
        <v>3149</v>
      </c>
      <c r="G2671" s="3">
        <v>0.2122</v>
      </c>
      <c r="H2671" s="3">
        <v>105.16</v>
      </c>
      <c r="I2671" s="3">
        <v>100.0</v>
      </c>
      <c r="J2671" s="3">
        <v>131.84</v>
      </c>
      <c r="K2671" s="2" t="s">
        <v>16</v>
      </c>
    </row>
    <row r="2672">
      <c r="A2672" s="2" t="s">
        <v>6781</v>
      </c>
      <c r="B2672" s="2" t="s">
        <v>12</v>
      </c>
      <c r="C2672" s="2" t="s">
        <v>22</v>
      </c>
      <c r="D2672" s="2" t="s">
        <v>3128</v>
      </c>
      <c r="E2672" s="2" t="s">
        <v>25</v>
      </c>
      <c r="F2672" s="2" t="s">
        <v>3129</v>
      </c>
      <c r="G2672" s="3">
        <v>0.1471</v>
      </c>
      <c r="H2672" s="3">
        <v>93.09</v>
      </c>
      <c r="I2672" s="3">
        <v>97.5</v>
      </c>
      <c r="J2672" s="3">
        <v>131.84</v>
      </c>
      <c r="K2672" s="2" t="s">
        <v>16</v>
      </c>
    </row>
    <row r="2673">
      <c r="A2673" s="2" t="s">
        <v>6781</v>
      </c>
      <c r="B2673" s="2" t="s">
        <v>12</v>
      </c>
      <c r="C2673" s="2" t="s">
        <v>22</v>
      </c>
      <c r="D2673" s="2" t="s">
        <v>3128</v>
      </c>
      <c r="E2673" s="2" t="s">
        <v>25</v>
      </c>
      <c r="F2673" s="2" t="s">
        <v>3185</v>
      </c>
      <c r="G2673" s="3">
        <v>0.1432</v>
      </c>
      <c r="H2673" s="3">
        <v>96.68</v>
      </c>
      <c r="I2673" s="3">
        <v>100.0</v>
      </c>
      <c r="J2673" s="3">
        <v>131.84</v>
      </c>
      <c r="K2673" s="2" t="s">
        <v>16</v>
      </c>
    </row>
    <row r="2674">
      <c r="A2674" s="2" t="s">
        <v>6781</v>
      </c>
      <c r="B2674" s="2" t="s">
        <v>12</v>
      </c>
      <c r="C2674" s="2" t="s">
        <v>22</v>
      </c>
      <c r="D2674" s="2" t="s">
        <v>3128</v>
      </c>
      <c r="E2674" s="2" t="s">
        <v>25</v>
      </c>
      <c r="F2674" s="2" t="s">
        <v>3180</v>
      </c>
      <c r="G2674" s="3">
        <v>0.1271</v>
      </c>
      <c r="H2674" s="3">
        <v>97.67</v>
      </c>
      <c r="I2674" s="3">
        <v>100.0</v>
      </c>
      <c r="J2674" s="3">
        <v>131.84</v>
      </c>
      <c r="K2674" s="2" t="s">
        <v>16</v>
      </c>
    </row>
    <row r="2675">
      <c r="A2675" s="2" t="s">
        <v>6781</v>
      </c>
      <c r="B2675" s="2" t="s">
        <v>12</v>
      </c>
      <c r="C2675" s="2" t="s">
        <v>22</v>
      </c>
      <c r="D2675" s="2" t="s">
        <v>3128</v>
      </c>
      <c r="E2675" s="2" t="s">
        <v>25</v>
      </c>
      <c r="F2675" s="2" t="s">
        <v>3177</v>
      </c>
      <c r="G2675" s="3">
        <v>0.25</v>
      </c>
      <c r="H2675" s="3">
        <v>87.04</v>
      </c>
      <c r="I2675" s="3">
        <v>100.0</v>
      </c>
      <c r="J2675" s="3">
        <v>131.84</v>
      </c>
      <c r="K2675" s="2" t="s">
        <v>16</v>
      </c>
    </row>
    <row r="2676">
      <c r="A2676" s="2" t="s">
        <v>6781</v>
      </c>
      <c r="B2676" s="2" t="s">
        <v>12</v>
      </c>
      <c r="C2676" s="2" t="s">
        <v>22</v>
      </c>
      <c r="D2676" s="2" t="s">
        <v>3128</v>
      </c>
      <c r="E2676" s="2" t="s">
        <v>25</v>
      </c>
      <c r="F2676" s="2" t="s">
        <v>3151</v>
      </c>
      <c r="G2676" s="3">
        <v>0.168</v>
      </c>
      <c r="H2676" s="3">
        <v>110.9</v>
      </c>
      <c r="I2676" s="3">
        <v>100.0</v>
      </c>
      <c r="J2676" s="3">
        <v>131.84</v>
      </c>
      <c r="K2676" s="2" t="s">
        <v>16</v>
      </c>
    </row>
    <row r="2677">
      <c r="A2677" s="2" t="s">
        <v>6781</v>
      </c>
      <c r="B2677" s="2" t="s">
        <v>12</v>
      </c>
      <c r="C2677" s="2" t="s">
        <v>22</v>
      </c>
      <c r="D2677" s="2" t="s">
        <v>3128</v>
      </c>
      <c r="E2677" s="2" t="s">
        <v>25</v>
      </c>
      <c r="F2677" s="2" t="s">
        <v>3154</v>
      </c>
      <c r="G2677" s="3">
        <v>0.1618</v>
      </c>
      <c r="H2677" s="3">
        <v>93.97</v>
      </c>
      <c r="I2677" s="3">
        <v>100.0</v>
      </c>
      <c r="J2677" s="3">
        <v>131.84</v>
      </c>
      <c r="K2677" s="2" t="s">
        <v>16</v>
      </c>
    </row>
    <row r="2678">
      <c r="A2678" s="2" t="s">
        <v>6781</v>
      </c>
      <c r="B2678" s="2" t="s">
        <v>12</v>
      </c>
      <c r="C2678" s="2" t="s">
        <v>22</v>
      </c>
      <c r="D2678" s="2" t="s">
        <v>3128</v>
      </c>
      <c r="E2678" s="2" t="s">
        <v>25</v>
      </c>
      <c r="F2678" s="2" t="s">
        <v>3146</v>
      </c>
      <c r="G2678" s="3">
        <v>0.1764</v>
      </c>
      <c r="H2678" s="3">
        <v>103.76</v>
      </c>
      <c r="I2678" s="3">
        <v>97.7</v>
      </c>
      <c r="J2678" s="3">
        <v>131.84</v>
      </c>
      <c r="K2678" s="2" t="s">
        <v>16</v>
      </c>
    </row>
    <row r="2679">
      <c r="A2679" s="2" t="s">
        <v>6784</v>
      </c>
      <c r="B2679" s="2" t="s">
        <v>12</v>
      </c>
      <c r="C2679" s="2" t="s">
        <v>22</v>
      </c>
      <c r="D2679" s="2" t="s">
        <v>3128</v>
      </c>
      <c r="E2679" s="2" t="s">
        <v>25</v>
      </c>
      <c r="F2679" s="2" t="s">
        <v>3144</v>
      </c>
      <c r="G2679" s="3">
        <v>0.2179</v>
      </c>
      <c r="H2679" s="3">
        <v>97.11</v>
      </c>
      <c r="I2679" s="3">
        <v>100.0</v>
      </c>
      <c r="J2679" s="3">
        <v>131.84</v>
      </c>
      <c r="K2679" s="2" t="s">
        <v>16</v>
      </c>
    </row>
    <row r="2680">
      <c r="A2680" s="2" t="s">
        <v>6784</v>
      </c>
      <c r="B2680" s="2" t="s">
        <v>12</v>
      </c>
      <c r="C2680" s="2" t="s">
        <v>22</v>
      </c>
      <c r="D2680" s="2" t="s">
        <v>3128</v>
      </c>
      <c r="E2680" s="2" t="s">
        <v>25</v>
      </c>
      <c r="F2680" s="2" t="s">
        <v>3159</v>
      </c>
      <c r="G2680" s="3">
        <v>0.1309</v>
      </c>
      <c r="H2680" s="3">
        <v>92.61</v>
      </c>
      <c r="I2680" s="3">
        <v>100.0</v>
      </c>
      <c r="J2680" s="3">
        <v>131.84</v>
      </c>
      <c r="K2680" s="2" t="s">
        <v>16</v>
      </c>
    </row>
    <row r="2681">
      <c r="A2681" s="2" t="s">
        <v>6784</v>
      </c>
      <c r="B2681" s="2" t="s">
        <v>12</v>
      </c>
      <c r="C2681" s="2" t="s">
        <v>22</v>
      </c>
      <c r="D2681" s="2" t="s">
        <v>3128</v>
      </c>
      <c r="E2681" s="2" t="s">
        <v>25</v>
      </c>
      <c r="F2681" s="2" t="s">
        <v>3162</v>
      </c>
      <c r="G2681" s="3">
        <v>0.2576</v>
      </c>
      <c r="H2681" s="3">
        <v>90.92</v>
      </c>
      <c r="I2681" s="3">
        <v>100.0</v>
      </c>
      <c r="J2681" s="3">
        <v>131.84</v>
      </c>
      <c r="K2681" s="2" t="s">
        <v>16</v>
      </c>
    </row>
    <row r="2682">
      <c r="A2682" s="2" t="s">
        <v>6784</v>
      </c>
      <c r="B2682" s="2" t="s">
        <v>12</v>
      </c>
      <c r="C2682" s="2" t="s">
        <v>22</v>
      </c>
      <c r="D2682" s="2" t="s">
        <v>1029</v>
      </c>
      <c r="E2682" s="2" t="s">
        <v>25</v>
      </c>
      <c r="F2682" s="2" t="s">
        <v>1074</v>
      </c>
      <c r="G2682" s="3">
        <v>0.215</v>
      </c>
      <c r="H2682" s="3">
        <v>96.75</v>
      </c>
      <c r="I2682" s="3">
        <v>100.0</v>
      </c>
      <c r="J2682" s="3">
        <v>131.84</v>
      </c>
      <c r="K2682" s="2" t="s">
        <v>16</v>
      </c>
    </row>
    <row r="2683">
      <c r="A2683" s="2" t="s">
        <v>6784</v>
      </c>
      <c r="B2683" s="2" t="s">
        <v>12</v>
      </c>
      <c r="C2683" s="2" t="s">
        <v>22</v>
      </c>
      <c r="D2683" s="2" t="s">
        <v>1029</v>
      </c>
      <c r="E2683" s="2" t="s">
        <v>25</v>
      </c>
      <c r="F2683" s="2" t="s">
        <v>1086</v>
      </c>
      <c r="G2683" s="3">
        <v>0.1865</v>
      </c>
      <c r="H2683" s="3">
        <v>95.49</v>
      </c>
      <c r="I2683" s="3">
        <v>100.0</v>
      </c>
      <c r="J2683" s="3">
        <v>131.84</v>
      </c>
      <c r="K2683" s="2" t="s">
        <v>16</v>
      </c>
    </row>
    <row r="2684">
      <c r="A2684" s="2" t="s">
        <v>6784</v>
      </c>
      <c r="B2684" s="2" t="s">
        <v>12</v>
      </c>
      <c r="C2684" s="2" t="s">
        <v>22</v>
      </c>
      <c r="D2684" s="2" t="s">
        <v>1029</v>
      </c>
      <c r="E2684" s="2" t="s">
        <v>25</v>
      </c>
      <c r="F2684" s="2" t="s">
        <v>1071</v>
      </c>
      <c r="G2684" s="3">
        <v>0.2075</v>
      </c>
      <c r="H2684" s="3">
        <v>93.51</v>
      </c>
      <c r="I2684" s="3">
        <v>100.0</v>
      </c>
      <c r="J2684" s="3">
        <v>131.84</v>
      </c>
      <c r="K2684" s="2" t="s">
        <v>16</v>
      </c>
    </row>
    <row r="2685">
      <c r="A2685" s="2" t="s">
        <v>6784</v>
      </c>
      <c r="B2685" s="2" t="s">
        <v>12</v>
      </c>
      <c r="C2685" s="2" t="s">
        <v>22</v>
      </c>
      <c r="D2685" s="2" t="s">
        <v>1029</v>
      </c>
      <c r="E2685" s="2" t="s">
        <v>25</v>
      </c>
      <c r="F2685" s="2" t="s">
        <v>1068</v>
      </c>
      <c r="G2685" s="3">
        <v>0.1778</v>
      </c>
      <c r="H2685" s="3">
        <v>92.49</v>
      </c>
      <c r="I2685" s="3">
        <v>100.0</v>
      </c>
      <c r="J2685" s="3">
        <v>131.84</v>
      </c>
      <c r="K2685" s="2" t="s">
        <v>16</v>
      </c>
    </row>
    <row r="2686">
      <c r="A2686" s="2" t="s">
        <v>6784</v>
      </c>
      <c r="B2686" s="2" t="s">
        <v>12</v>
      </c>
      <c r="C2686" s="2" t="s">
        <v>22</v>
      </c>
      <c r="D2686" s="2" t="s">
        <v>1029</v>
      </c>
      <c r="E2686" s="2" t="s">
        <v>25</v>
      </c>
      <c r="F2686" s="2" t="s">
        <v>1054</v>
      </c>
      <c r="G2686" s="3">
        <v>0.1946</v>
      </c>
      <c r="H2686" s="3">
        <v>91.4</v>
      </c>
      <c r="I2686" s="3">
        <v>100.0</v>
      </c>
      <c r="J2686" s="3">
        <v>131.84</v>
      </c>
      <c r="K2686" s="2" t="s">
        <v>16</v>
      </c>
    </row>
    <row r="2687">
      <c r="A2687" s="2" t="s">
        <v>6784</v>
      </c>
      <c r="B2687" s="2" t="s">
        <v>12</v>
      </c>
      <c r="C2687" s="2" t="s">
        <v>22</v>
      </c>
      <c r="D2687" s="2" t="s">
        <v>1029</v>
      </c>
      <c r="E2687" s="2" t="s">
        <v>25</v>
      </c>
      <c r="F2687" s="2" t="s">
        <v>1041</v>
      </c>
      <c r="G2687" s="3">
        <v>0.2125</v>
      </c>
      <c r="H2687" s="3">
        <v>87.2</v>
      </c>
      <c r="I2687" s="3">
        <v>100.0</v>
      </c>
      <c r="J2687" s="3">
        <v>131.84</v>
      </c>
      <c r="K2687" s="2" t="s">
        <v>16</v>
      </c>
    </row>
    <row r="2688">
      <c r="A2688" s="2" t="s">
        <v>6784</v>
      </c>
      <c r="B2688" s="2" t="s">
        <v>12</v>
      </c>
      <c r="C2688" s="2" t="s">
        <v>22</v>
      </c>
      <c r="D2688" s="2" t="s">
        <v>1029</v>
      </c>
      <c r="E2688" s="2" t="s">
        <v>25</v>
      </c>
      <c r="F2688" s="2" t="s">
        <v>1076</v>
      </c>
      <c r="G2688" s="3">
        <v>0.1938</v>
      </c>
      <c r="H2688" s="3">
        <v>84.4</v>
      </c>
      <c r="I2688" s="3">
        <v>100.0</v>
      </c>
      <c r="J2688" s="3">
        <v>131.84</v>
      </c>
      <c r="K2688" s="2" t="s">
        <v>16</v>
      </c>
    </row>
    <row r="2689">
      <c r="A2689" s="2" t="s">
        <v>6784</v>
      </c>
      <c r="B2689" s="2" t="s">
        <v>12</v>
      </c>
      <c r="C2689" s="2" t="s">
        <v>22</v>
      </c>
      <c r="D2689" s="2" t="s">
        <v>1029</v>
      </c>
      <c r="E2689" s="2" t="s">
        <v>25</v>
      </c>
      <c r="F2689" s="2" t="s">
        <v>1045</v>
      </c>
      <c r="G2689" s="3">
        <v>0.2131</v>
      </c>
      <c r="H2689" s="3">
        <v>85.66</v>
      </c>
      <c r="I2689" s="3">
        <v>100.0</v>
      </c>
      <c r="J2689" s="3">
        <v>131.84</v>
      </c>
      <c r="K2689" s="2" t="s">
        <v>16</v>
      </c>
    </row>
    <row r="2690">
      <c r="A2690" s="2" t="s">
        <v>6787</v>
      </c>
      <c r="B2690" s="2" t="s">
        <v>12</v>
      </c>
      <c r="C2690" s="2" t="s">
        <v>22</v>
      </c>
      <c r="D2690" s="2" t="s">
        <v>1029</v>
      </c>
      <c r="E2690" s="2" t="s">
        <v>25</v>
      </c>
      <c r="F2690" s="2" t="s">
        <v>1083</v>
      </c>
      <c r="G2690" s="3">
        <v>0.1592</v>
      </c>
      <c r="H2690" s="3">
        <v>95.45</v>
      </c>
      <c r="I2690" s="3">
        <v>100.0</v>
      </c>
      <c r="J2690" s="3">
        <v>131.84</v>
      </c>
      <c r="K2690" s="2" t="s">
        <v>16</v>
      </c>
    </row>
    <row r="2691">
      <c r="A2691" s="2" t="s">
        <v>6787</v>
      </c>
      <c r="B2691" s="2" t="s">
        <v>12</v>
      </c>
      <c r="C2691" s="2" t="s">
        <v>22</v>
      </c>
      <c r="D2691" s="2" t="s">
        <v>1029</v>
      </c>
      <c r="E2691" s="2" t="s">
        <v>25</v>
      </c>
      <c r="F2691" s="2" t="s">
        <v>1047</v>
      </c>
      <c r="G2691" s="3">
        <v>0.2163</v>
      </c>
      <c r="H2691" s="3">
        <v>93.83</v>
      </c>
      <c r="I2691" s="3">
        <v>100.0</v>
      </c>
      <c r="J2691" s="3">
        <v>131.84</v>
      </c>
      <c r="K2691" s="2" t="s">
        <v>16</v>
      </c>
    </row>
    <row r="2692">
      <c r="A2692" s="2" t="s">
        <v>6787</v>
      </c>
      <c r="B2692" s="2" t="s">
        <v>12</v>
      </c>
      <c r="C2692" s="2" t="s">
        <v>22</v>
      </c>
      <c r="D2692" s="2" t="s">
        <v>1029</v>
      </c>
      <c r="E2692" s="2" t="s">
        <v>25</v>
      </c>
      <c r="F2692" s="2" t="s">
        <v>1033</v>
      </c>
      <c r="G2692" s="3">
        <v>0.2404</v>
      </c>
      <c r="H2692" s="3">
        <v>88.35</v>
      </c>
      <c r="I2692" s="3">
        <v>100.0</v>
      </c>
      <c r="J2692" s="3">
        <v>131.84</v>
      </c>
      <c r="K2692" s="2" t="s">
        <v>16</v>
      </c>
    </row>
    <row r="2693">
      <c r="A2693" s="2" t="s">
        <v>6787</v>
      </c>
      <c r="B2693" s="2" t="s">
        <v>12</v>
      </c>
      <c r="C2693" s="2" t="s">
        <v>22</v>
      </c>
      <c r="D2693" s="2" t="s">
        <v>1029</v>
      </c>
      <c r="E2693" s="2" t="s">
        <v>25</v>
      </c>
      <c r="F2693" s="2" t="s">
        <v>1061</v>
      </c>
      <c r="G2693" s="3">
        <v>0.1861</v>
      </c>
      <c r="H2693" s="3">
        <v>93.09</v>
      </c>
      <c r="I2693" s="3">
        <v>100.0</v>
      </c>
      <c r="J2693" s="3">
        <v>131.84</v>
      </c>
      <c r="K2693" s="2" t="s">
        <v>16</v>
      </c>
    </row>
    <row r="2694">
      <c r="A2694" s="2" t="s">
        <v>6787</v>
      </c>
      <c r="B2694" s="2" t="s">
        <v>12</v>
      </c>
      <c r="C2694" s="2" t="s">
        <v>22</v>
      </c>
      <c r="D2694" s="2" t="s">
        <v>1029</v>
      </c>
      <c r="E2694" s="2" t="s">
        <v>25</v>
      </c>
      <c r="F2694" s="2" t="s">
        <v>1030</v>
      </c>
      <c r="G2694" s="3">
        <v>0.2285</v>
      </c>
      <c r="H2694" s="3">
        <v>90.02</v>
      </c>
      <c r="I2694" s="3">
        <v>100.0</v>
      </c>
      <c r="J2694" s="3">
        <v>131.84</v>
      </c>
      <c r="K2694" s="2" t="s">
        <v>16</v>
      </c>
    </row>
    <row r="2695">
      <c r="A2695" s="2" t="s">
        <v>6787</v>
      </c>
      <c r="B2695" s="2" t="s">
        <v>12</v>
      </c>
      <c r="C2695" s="2" t="s">
        <v>22</v>
      </c>
      <c r="D2695" s="2" t="s">
        <v>1029</v>
      </c>
      <c r="E2695" s="2" t="s">
        <v>25</v>
      </c>
      <c r="F2695" s="2" t="s">
        <v>1080</v>
      </c>
      <c r="G2695" s="3">
        <v>0.26</v>
      </c>
      <c r="H2695" s="3">
        <v>91.33</v>
      </c>
      <c r="I2695" s="3">
        <v>100.0</v>
      </c>
      <c r="J2695" s="3">
        <v>131.84</v>
      </c>
      <c r="K2695" s="2" t="s">
        <v>16</v>
      </c>
    </row>
    <row r="2696">
      <c r="A2696" s="2" t="s">
        <v>6787</v>
      </c>
      <c r="B2696" s="2" t="s">
        <v>12</v>
      </c>
      <c r="C2696" s="2" t="s">
        <v>22</v>
      </c>
      <c r="D2696" s="2" t="s">
        <v>1029</v>
      </c>
      <c r="E2696" s="2" t="s">
        <v>25</v>
      </c>
      <c r="F2696" s="2" t="s">
        <v>1057</v>
      </c>
      <c r="G2696" s="3">
        <v>0.185</v>
      </c>
      <c r="H2696" s="3">
        <v>88.05</v>
      </c>
      <c r="I2696" s="3">
        <v>100.0</v>
      </c>
      <c r="J2696" s="3">
        <v>131.84</v>
      </c>
      <c r="K2696" s="2" t="s">
        <v>16</v>
      </c>
    </row>
    <row r="2697">
      <c r="A2697" s="2" t="s">
        <v>6787</v>
      </c>
      <c r="B2697" s="2" t="s">
        <v>12</v>
      </c>
      <c r="C2697" s="2" t="s">
        <v>22</v>
      </c>
      <c r="D2697" s="2" t="s">
        <v>1029</v>
      </c>
      <c r="E2697" s="2" t="s">
        <v>25</v>
      </c>
      <c r="F2697" s="2" t="s">
        <v>1089</v>
      </c>
      <c r="G2697" s="3">
        <v>0.2006</v>
      </c>
      <c r="H2697" s="3">
        <v>89.65</v>
      </c>
      <c r="I2697" s="3">
        <v>100.0</v>
      </c>
      <c r="J2697" s="3">
        <v>131.84</v>
      </c>
      <c r="K2697" s="2" t="s">
        <v>16</v>
      </c>
    </row>
    <row r="2698">
      <c r="A2698" s="2" t="s">
        <v>6787</v>
      </c>
      <c r="B2698" s="2" t="s">
        <v>12</v>
      </c>
      <c r="C2698" s="2" t="s">
        <v>22</v>
      </c>
      <c r="D2698" s="2" t="s">
        <v>1029</v>
      </c>
      <c r="E2698" s="2" t="s">
        <v>25</v>
      </c>
      <c r="F2698" s="2" t="s">
        <v>1037</v>
      </c>
      <c r="G2698" s="3">
        <v>0.2032</v>
      </c>
      <c r="H2698" s="3">
        <v>94.43</v>
      </c>
      <c r="I2698" s="3">
        <v>100.0</v>
      </c>
      <c r="J2698" s="3">
        <v>131.84</v>
      </c>
      <c r="K2698" s="2" t="s">
        <v>16</v>
      </c>
    </row>
    <row r="2699">
      <c r="A2699" s="2" t="s">
        <v>6787</v>
      </c>
      <c r="B2699" s="2" t="s">
        <v>12</v>
      </c>
      <c r="C2699" s="2" t="s">
        <v>22</v>
      </c>
      <c r="D2699" s="2" t="s">
        <v>1029</v>
      </c>
      <c r="E2699" s="2" t="s">
        <v>25</v>
      </c>
      <c r="F2699" s="2" t="s">
        <v>1035</v>
      </c>
      <c r="G2699" s="3">
        <v>0.1533</v>
      </c>
      <c r="H2699" s="3">
        <v>96.65</v>
      </c>
      <c r="I2699" s="3">
        <v>100.0</v>
      </c>
      <c r="J2699" s="3">
        <v>131.84</v>
      </c>
      <c r="K2699" s="2" t="s">
        <v>16</v>
      </c>
    </row>
    <row r="2700">
      <c r="A2700" s="2" t="s">
        <v>6790</v>
      </c>
      <c r="B2700" s="2" t="s">
        <v>12</v>
      </c>
      <c r="C2700" s="2" t="s">
        <v>22</v>
      </c>
      <c r="D2700" s="2" t="s">
        <v>1029</v>
      </c>
      <c r="E2700" s="2" t="s">
        <v>25</v>
      </c>
      <c r="F2700" s="2" t="s">
        <v>1091</v>
      </c>
      <c r="G2700" s="3">
        <v>0.2174</v>
      </c>
      <c r="H2700" s="3">
        <v>94.83</v>
      </c>
      <c r="I2700" s="3">
        <v>100.0</v>
      </c>
      <c r="J2700" s="3">
        <v>131.84</v>
      </c>
      <c r="K2700" s="2" t="s">
        <v>16</v>
      </c>
    </row>
    <row r="2701">
      <c r="A2701" s="2" t="s">
        <v>6790</v>
      </c>
      <c r="B2701" s="2" t="s">
        <v>12</v>
      </c>
      <c r="C2701" s="2" t="s">
        <v>22</v>
      </c>
      <c r="D2701" s="2" t="s">
        <v>1029</v>
      </c>
      <c r="E2701" s="2" t="s">
        <v>25</v>
      </c>
      <c r="F2701" s="2" t="s">
        <v>1050</v>
      </c>
      <c r="G2701" s="3">
        <v>0.1834</v>
      </c>
      <c r="H2701" s="3">
        <v>94.84</v>
      </c>
      <c r="I2701" s="3">
        <v>100.0</v>
      </c>
      <c r="J2701" s="3">
        <v>131.84</v>
      </c>
      <c r="K2701" s="2" t="s">
        <v>16</v>
      </c>
    </row>
    <row r="2702">
      <c r="A2702" s="2" t="s">
        <v>6790</v>
      </c>
      <c r="B2702" s="2" t="s">
        <v>12</v>
      </c>
      <c r="C2702" s="2" t="s">
        <v>22</v>
      </c>
      <c r="D2702" s="2" t="s">
        <v>4096</v>
      </c>
      <c r="E2702" s="2" t="s">
        <v>25</v>
      </c>
      <c r="F2702" s="2" t="s">
        <v>4144</v>
      </c>
      <c r="G2702" s="3">
        <v>0.1799</v>
      </c>
      <c r="H2702" s="3">
        <v>88.88</v>
      </c>
      <c r="I2702" s="3">
        <v>100.0</v>
      </c>
      <c r="J2702" s="3">
        <v>131.84</v>
      </c>
      <c r="K2702" s="2" t="s">
        <v>16</v>
      </c>
    </row>
    <row r="2703">
      <c r="A2703" s="2" t="s">
        <v>6790</v>
      </c>
      <c r="B2703" s="2" t="s">
        <v>12</v>
      </c>
      <c r="C2703" s="2" t="s">
        <v>22</v>
      </c>
      <c r="D2703" s="2" t="s">
        <v>4096</v>
      </c>
      <c r="E2703" s="2" t="s">
        <v>25</v>
      </c>
      <c r="F2703" s="2" t="s">
        <v>4121</v>
      </c>
      <c r="G2703" s="3">
        <v>0.1529</v>
      </c>
      <c r="H2703" s="3">
        <v>89.66</v>
      </c>
      <c r="I2703" s="3">
        <v>100.0</v>
      </c>
      <c r="J2703" s="3">
        <v>131.84</v>
      </c>
      <c r="K2703" s="2" t="s">
        <v>16</v>
      </c>
    </row>
    <row r="2704">
      <c r="A2704" s="2" t="s">
        <v>6790</v>
      </c>
      <c r="B2704" s="2" t="s">
        <v>12</v>
      </c>
      <c r="C2704" s="2" t="s">
        <v>22</v>
      </c>
      <c r="D2704" s="2" t="s">
        <v>4096</v>
      </c>
      <c r="E2704" s="2" t="s">
        <v>25</v>
      </c>
      <c r="F2704" s="2" t="s">
        <v>4123</v>
      </c>
      <c r="G2704" s="3">
        <v>0.1852</v>
      </c>
      <c r="H2704" s="3">
        <v>89.17</v>
      </c>
      <c r="I2704" s="3">
        <v>100.0</v>
      </c>
      <c r="J2704" s="3">
        <v>131.84</v>
      </c>
      <c r="K2704" s="2" t="s">
        <v>16</v>
      </c>
    </row>
    <row r="2705">
      <c r="A2705" s="2" t="s">
        <v>6790</v>
      </c>
      <c r="B2705" s="2" t="s">
        <v>12</v>
      </c>
      <c r="C2705" s="2" t="s">
        <v>22</v>
      </c>
      <c r="D2705" s="2" t="s">
        <v>4096</v>
      </c>
      <c r="E2705" s="2" t="s">
        <v>25</v>
      </c>
      <c r="F2705" s="2" t="s">
        <v>4102</v>
      </c>
      <c r="G2705" s="3">
        <v>0.1543</v>
      </c>
      <c r="H2705" s="3">
        <v>99.72</v>
      </c>
      <c r="I2705" s="3">
        <v>100.0</v>
      </c>
      <c r="J2705" s="3">
        <v>131.84</v>
      </c>
      <c r="K2705" s="2" t="s">
        <v>16</v>
      </c>
    </row>
    <row r="2706">
      <c r="A2706" s="2" t="s">
        <v>6790</v>
      </c>
      <c r="B2706" s="2" t="s">
        <v>12</v>
      </c>
      <c r="C2706" s="2" t="s">
        <v>22</v>
      </c>
      <c r="D2706" s="2" t="s">
        <v>4096</v>
      </c>
      <c r="E2706" s="2" t="s">
        <v>25</v>
      </c>
      <c r="F2706" s="2" t="s">
        <v>4109</v>
      </c>
      <c r="G2706" s="3">
        <v>0.158</v>
      </c>
      <c r="H2706" s="3">
        <v>93.96</v>
      </c>
      <c r="I2706" s="3">
        <v>100.0</v>
      </c>
      <c r="J2706" s="3">
        <v>131.84</v>
      </c>
      <c r="K2706" s="2" t="s">
        <v>16</v>
      </c>
    </row>
    <row r="2707">
      <c r="A2707" s="2" t="s">
        <v>6790</v>
      </c>
      <c r="B2707" s="2" t="s">
        <v>12</v>
      </c>
      <c r="C2707" s="2" t="s">
        <v>22</v>
      </c>
      <c r="D2707" s="2" t="s">
        <v>4096</v>
      </c>
      <c r="E2707" s="2" t="s">
        <v>25</v>
      </c>
      <c r="F2707" s="2" t="s">
        <v>4125</v>
      </c>
      <c r="G2707" s="3">
        <v>0.1542</v>
      </c>
      <c r="H2707" s="3">
        <v>99.01</v>
      </c>
      <c r="I2707" s="3">
        <v>100.0</v>
      </c>
      <c r="J2707" s="3">
        <v>131.84</v>
      </c>
      <c r="K2707" s="2" t="s">
        <v>16</v>
      </c>
    </row>
    <row r="2708">
      <c r="A2708" s="2" t="s">
        <v>6790</v>
      </c>
      <c r="B2708" s="2" t="s">
        <v>12</v>
      </c>
      <c r="C2708" s="2" t="s">
        <v>22</v>
      </c>
      <c r="D2708" s="2" t="s">
        <v>4096</v>
      </c>
      <c r="E2708" s="2" t="s">
        <v>25</v>
      </c>
      <c r="F2708" s="2" t="s">
        <v>4104</v>
      </c>
      <c r="G2708" s="3">
        <v>0.1963</v>
      </c>
      <c r="H2708" s="3">
        <v>92.42</v>
      </c>
      <c r="I2708" s="3">
        <v>100.0</v>
      </c>
      <c r="J2708" s="3">
        <v>131.84</v>
      </c>
      <c r="K2708" s="2" t="s">
        <v>16</v>
      </c>
    </row>
    <row r="2709">
      <c r="A2709" s="2" t="s">
        <v>6790</v>
      </c>
      <c r="B2709" s="2" t="s">
        <v>12</v>
      </c>
      <c r="C2709" s="2" t="s">
        <v>22</v>
      </c>
      <c r="D2709" s="2" t="s">
        <v>4096</v>
      </c>
      <c r="E2709" s="2" t="s">
        <v>25</v>
      </c>
      <c r="F2709" s="2" t="s">
        <v>4118</v>
      </c>
      <c r="G2709" s="3">
        <v>0.1416</v>
      </c>
      <c r="H2709" s="3">
        <v>93.35</v>
      </c>
      <c r="I2709" s="3">
        <v>100.0</v>
      </c>
      <c r="J2709" s="3">
        <v>131.84</v>
      </c>
      <c r="K2709" s="2" t="s">
        <v>16</v>
      </c>
    </row>
    <row r="2710">
      <c r="A2710" s="2" t="s">
        <v>6790</v>
      </c>
      <c r="B2710" s="2" t="s">
        <v>12</v>
      </c>
      <c r="C2710" s="2" t="s">
        <v>22</v>
      </c>
      <c r="D2710" s="2" t="s">
        <v>4096</v>
      </c>
      <c r="E2710" s="2" t="s">
        <v>25</v>
      </c>
      <c r="F2710" s="2" t="s">
        <v>4100</v>
      </c>
      <c r="G2710" s="3">
        <v>0.2227</v>
      </c>
      <c r="H2710" s="3">
        <v>94.16</v>
      </c>
      <c r="I2710" s="3">
        <v>100.0</v>
      </c>
      <c r="J2710" s="3">
        <v>131.84</v>
      </c>
      <c r="K2710" s="2" t="s">
        <v>16</v>
      </c>
    </row>
    <row r="2711">
      <c r="A2711" s="2" t="s">
        <v>6793</v>
      </c>
      <c r="B2711" s="2" t="s">
        <v>12</v>
      </c>
      <c r="C2711" s="2" t="s">
        <v>22</v>
      </c>
      <c r="D2711" s="2" t="s">
        <v>4096</v>
      </c>
      <c r="E2711" s="2" t="s">
        <v>25</v>
      </c>
      <c r="F2711" s="2" t="s">
        <v>4137</v>
      </c>
      <c r="G2711" s="3">
        <v>0.2632</v>
      </c>
      <c r="H2711" s="3">
        <v>90.09</v>
      </c>
      <c r="I2711" s="3">
        <v>100.0</v>
      </c>
      <c r="J2711" s="3">
        <v>131.84</v>
      </c>
      <c r="K2711" s="2" t="s">
        <v>16</v>
      </c>
    </row>
    <row r="2712">
      <c r="A2712" s="2" t="s">
        <v>6793</v>
      </c>
      <c r="B2712" s="2" t="s">
        <v>12</v>
      </c>
      <c r="C2712" s="2" t="s">
        <v>22</v>
      </c>
      <c r="D2712" s="2" t="s">
        <v>4096</v>
      </c>
      <c r="E2712" s="2" t="s">
        <v>25</v>
      </c>
      <c r="F2712" s="2" t="s">
        <v>4134</v>
      </c>
      <c r="G2712" s="3">
        <v>0.1112</v>
      </c>
      <c r="H2712" s="3">
        <v>86.68</v>
      </c>
      <c r="I2712" s="3">
        <v>100.0</v>
      </c>
      <c r="J2712" s="3">
        <v>131.84</v>
      </c>
      <c r="K2712" s="2" t="s">
        <v>16</v>
      </c>
    </row>
    <row r="2713">
      <c r="A2713" s="2" t="s">
        <v>6793</v>
      </c>
      <c r="B2713" s="2" t="s">
        <v>12</v>
      </c>
      <c r="C2713" s="2" t="s">
        <v>22</v>
      </c>
      <c r="D2713" s="2" t="s">
        <v>4096</v>
      </c>
      <c r="E2713" s="2" t="s">
        <v>25</v>
      </c>
      <c r="F2713" s="2" t="s">
        <v>4106</v>
      </c>
      <c r="G2713" s="3">
        <v>0.2166</v>
      </c>
      <c r="H2713" s="3">
        <v>91.79</v>
      </c>
      <c r="I2713" s="3">
        <v>100.0</v>
      </c>
      <c r="J2713" s="3">
        <v>131.84</v>
      </c>
      <c r="K2713" s="2" t="s">
        <v>16</v>
      </c>
    </row>
    <row r="2714">
      <c r="A2714" s="2" t="s">
        <v>6793</v>
      </c>
      <c r="B2714" s="2" t="s">
        <v>12</v>
      </c>
      <c r="C2714" s="2" t="s">
        <v>22</v>
      </c>
      <c r="D2714" s="2" t="s">
        <v>4096</v>
      </c>
      <c r="E2714" s="2" t="s">
        <v>25</v>
      </c>
      <c r="F2714" s="2" t="s">
        <v>4146</v>
      </c>
      <c r="G2714" s="3">
        <v>0.1833</v>
      </c>
      <c r="H2714" s="3">
        <v>93.29</v>
      </c>
      <c r="I2714" s="3">
        <v>100.0</v>
      </c>
      <c r="J2714" s="3">
        <v>131.84</v>
      </c>
      <c r="K2714" s="2" t="s">
        <v>16</v>
      </c>
    </row>
    <row r="2715">
      <c r="A2715" s="2" t="s">
        <v>6793</v>
      </c>
      <c r="B2715" s="2" t="s">
        <v>12</v>
      </c>
      <c r="C2715" s="2" t="s">
        <v>22</v>
      </c>
      <c r="D2715" s="2" t="s">
        <v>4096</v>
      </c>
      <c r="E2715" s="2" t="s">
        <v>25</v>
      </c>
      <c r="F2715" s="2" t="s">
        <v>4141</v>
      </c>
      <c r="G2715" s="3">
        <v>0.1401</v>
      </c>
      <c r="H2715" s="3">
        <v>102.72</v>
      </c>
      <c r="I2715" s="3">
        <v>100.0</v>
      </c>
      <c r="J2715" s="3">
        <v>131.84</v>
      </c>
      <c r="K2715" s="2" t="s">
        <v>16</v>
      </c>
    </row>
    <row r="2716">
      <c r="A2716" s="2" t="s">
        <v>6793</v>
      </c>
      <c r="B2716" s="2" t="s">
        <v>12</v>
      </c>
      <c r="C2716" s="2" t="s">
        <v>22</v>
      </c>
      <c r="D2716" s="2" t="s">
        <v>4096</v>
      </c>
      <c r="E2716" s="2" t="s">
        <v>25</v>
      </c>
      <c r="F2716" s="2" t="s">
        <v>4128</v>
      </c>
      <c r="G2716" s="3">
        <v>0.1524</v>
      </c>
      <c r="H2716" s="3">
        <v>93.67</v>
      </c>
      <c r="I2716" s="3">
        <v>100.0</v>
      </c>
      <c r="J2716" s="3">
        <v>131.84</v>
      </c>
      <c r="K2716" s="2" t="s">
        <v>16</v>
      </c>
    </row>
    <row r="2717">
      <c r="A2717" s="2" t="s">
        <v>6793</v>
      </c>
      <c r="B2717" s="2" t="s">
        <v>12</v>
      </c>
      <c r="C2717" s="2" t="s">
        <v>22</v>
      </c>
      <c r="D2717" s="2" t="s">
        <v>4096</v>
      </c>
      <c r="E2717" s="2" t="s">
        <v>25</v>
      </c>
      <c r="F2717" s="2" t="s">
        <v>4111</v>
      </c>
      <c r="G2717" s="3">
        <v>0.21</v>
      </c>
      <c r="H2717" s="3">
        <v>89.88</v>
      </c>
      <c r="I2717" s="3">
        <v>100.0</v>
      </c>
      <c r="J2717" s="3">
        <v>131.84</v>
      </c>
      <c r="K2717" s="2" t="s">
        <v>16</v>
      </c>
    </row>
    <row r="2718">
      <c r="A2718" s="2" t="s">
        <v>6793</v>
      </c>
      <c r="B2718" s="2" t="s">
        <v>12</v>
      </c>
      <c r="C2718" s="2" t="s">
        <v>22</v>
      </c>
      <c r="D2718" s="2" t="s">
        <v>4096</v>
      </c>
      <c r="E2718" s="2" t="s">
        <v>25</v>
      </c>
      <c r="F2718" s="2" t="s">
        <v>4132</v>
      </c>
      <c r="G2718" s="3">
        <v>0.1362</v>
      </c>
      <c r="H2718" s="3">
        <v>86.87</v>
      </c>
      <c r="I2718" s="3">
        <v>100.0</v>
      </c>
      <c r="J2718" s="3">
        <v>131.84</v>
      </c>
      <c r="K2718" s="2" t="s">
        <v>16</v>
      </c>
    </row>
    <row r="2719">
      <c r="A2719" s="2" t="s">
        <v>6793</v>
      </c>
      <c r="B2719" s="2" t="s">
        <v>12</v>
      </c>
      <c r="C2719" s="2" t="s">
        <v>22</v>
      </c>
      <c r="D2719" s="2" t="s">
        <v>4096</v>
      </c>
      <c r="E2719" s="2" t="s">
        <v>25</v>
      </c>
      <c r="F2719" s="2" t="s">
        <v>4098</v>
      </c>
      <c r="G2719" s="3">
        <v>0.1717</v>
      </c>
      <c r="H2719" s="3">
        <v>105.87</v>
      </c>
      <c r="I2719" s="3">
        <v>100.0</v>
      </c>
      <c r="J2719" s="3">
        <v>131.84</v>
      </c>
      <c r="K2719" s="2" t="s">
        <v>16</v>
      </c>
    </row>
    <row r="2720">
      <c r="A2720" s="2" t="s">
        <v>6793</v>
      </c>
      <c r="B2720" s="2" t="s">
        <v>12</v>
      </c>
      <c r="C2720" s="2" t="s">
        <v>22</v>
      </c>
      <c r="D2720" s="2" t="s">
        <v>4096</v>
      </c>
      <c r="E2720" s="2" t="s">
        <v>25</v>
      </c>
      <c r="F2720" s="2" t="s">
        <v>4115</v>
      </c>
      <c r="G2720" s="3">
        <v>0.2207</v>
      </c>
      <c r="H2720" s="3">
        <v>110.18</v>
      </c>
      <c r="I2720" s="3">
        <v>100.0</v>
      </c>
      <c r="J2720" s="3">
        <v>131.84</v>
      </c>
      <c r="K2720" s="2" t="s">
        <v>16</v>
      </c>
    </row>
    <row r="2721">
      <c r="A2721" s="2" t="s">
        <v>6796</v>
      </c>
      <c r="B2721" s="2" t="s">
        <v>12</v>
      </c>
      <c r="C2721" s="2" t="s">
        <v>22</v>
      </c>
      <c r="D2721" s="2" t="s">
        <v>4096</v>
      </c>
      <c r="E2721" s="2" t="s">
        <v>25</v>
      </c>
      <c r="F2721" s="2" t="s">
        <v>4130</v>
      </c>
      <c r="G2721" s="3">
        <v>0.2227</v>
      </c>
      <c r="H2721" s="3">
        <v>93.46</v>
      </c>
      <c r="I2721" s="3">
        <v>100.0</v>
      </c>
      <c r="J2721" s="3">
        <v>131.84</v>
      </c>
      <c r="K2721" s="2" t="s">
        <v>16</v>
      </c>
    </row>
    <row r="2722">
      <c r="A2722" s="2" t="s">
        <v>6796</v>
      </c>
      <c r="B2722" s="2" t="s">
        <v>12</v>
      </c>
      <c r="C2722" s="2" t="s">
        <v>22</v>
      </c>
      <c r="D2722" s="2" t="s">
        <v>5237</v>
      </c>
      <c r="E2722" s="2" t="s">
        <v>25</v>
      </c>
      <c r="F2722" s="2" t="s">
        <v>5239</v>
      </c>
      <c r="G2722" s="3">
        <v>0.1851</v>
      </c>
      <c r="H2722" s="3">
        <v>87.09</v>
      </c>
      <c r="I2722" s="3">
        <v>100.0</v>
      </c>
      <c r="J2722" s="3">
        <v>131.84</v>
      </c>
      <c r="K2722" s="2" t="s">
        <v>16</v>
      </c>
    </row>
    <row r="2723">
      <c r="A2723" s="2" t="s">
        <v>6796</v>
      </c>
      <c r="B2723" s="2" t="s">
        <v>12</v>
      </c>
      <c r="C2723" s="2" t="s">
        <v>22</v>
      </c>
      <c r="D2723" s="2" t="s">
        <v>5237</v>
      </c>
      <c r="E2723" s="2" t="s">
        <v>25</v>
      </c>
      <c r="F2723" s="2" t="s">
        <v>5249</v>
      </c>
      <c r="G2723" s="3">
        <v>0.211</v>
      </c>
      <c r="H2723" s="3">
        <v>92.26</v>
      </c>
      <c r="I2723" s="3">
        <v>100.0</v>
      </c>
      <c r="J2723" s="3">
        <v>131.84</v>
      </c>
      <c r="K2723" s="2" t="s">
        <v>16</v>
      </c>
    </row>
    <row r="2724">
      <c r="A2724" s="2" t="s">
        <v>6796</v>
      </c>
      <c r="B2724" s="2" t="s">
        <v>12</v>
      </c>
      <c r="C2724" s="2" t="s">
        <v>22</v>
      </c>
      <c r="D2724" s="2" t="s">
        <v>5237</v>
      </c>
      <c r="E2724" s="2" t="s">
        <v>25</v>
      </c>
      <c r="F2724" s="2" t="s">
        <v>5241</v>
      </c>
      <c r="G2724" s="3">
        <v>0.2214</v>
      </c>
      <c r="H2724" s="3">
        <v>95.54</v>
      </c>
      <c r="I2724" s="3">
        <v>100.0</v>
      </c>
      <c r="J2724" s="3">
        <v>131.84</v>
      </c>
      <c r="K2724" s="2" t="s">
        <v>16</v>
      </c>
    </row>
    <row r="2725">
      <c r="A2725" s="2" t="s">
        <v>6796</v>
      </c>
      <c r="B2725" s="2" t="s">
        <v>12</v>
      </c>
      <c r="C2725" s="2" t="s">
        <v>22</v>
      </c>
      <c r="D2725" s="2" t="s">
        <v>5237</v>
      </c>
      <c r="E2725" s="2" t="s">
        <v>25</v>
      </c>
      <c r="F2725" s="2" t="s">
        <v>5279</v>
      </c>
      <c r="G2725" s="3">
        <v>0.1852</v>
      </c>
      <c r="H2725" s="3">
        <v>88.51</v>
      </c>
      <c r="I2725" s="3">
        <v>100.0</v>
      </c>
      <c r="J2725" s="3">
        <v>131.84</v>
      </c>
      <c r="K2725" s="2" t="s">
        <v>16</v>
      </c>
    </row>
    <row r="2726">
      <c r="A2726" s="2" t="s">
        <v>6796</v>
      </c>
      <c r="B2726" s="2" t="s">
        <v>12</v>
      </c>
      <c r="C2726" s="2" t="s">
        <v>22</v>
      </c>
      <c r="D2726" s="2" t="s">
        <v>5237</v>
      </c>
      <c r="E2726" s="2" t="s">
        <v>25</v>
      </c>
      <c r="F2726" s="2" t="s">
        <v>5244</v>
      </c>
      <c r="G2726" s="3">
        <v>0.1747</v>
      </c>
      <c r="H2726" s="3">
        <v>91.12</v>
      </c>
      <c r="I2726" s="3">
        <v>100.0</v>
      </c>
      <c r="J2726" s="3">
        <v>131.84</v>
      </c>
      <c r="K2726" s="2" t="s">
        <v>16</v>
      </c>
    </row>
    <row r="2727">
      <c r="A2727" s="2" t="s">
        <v>6796</v>
      </c>
      <c r="B2727" s="2" t="s">
        <v>12</v>
      </c>
      <c r="C2727" s="2" t="s">
        <v>22</v>
      </c>
      <c r="D2727" s="2" t="s">
        <v>5237</v>
      </c>
      <c r="E2727" s="2" t="s">
        <v>25</v>
      </c>
      <c r="F2727" s="2" t="s">
        <v>5265</v>
      </c>
      <c r="G2727" s="3">
        <v>0.183</v>
      </c>
      <c r="H2727" s="3">
        <v>91.23</v>
      </c>
      <c r="I2727" s="3">
        <v>100.0</v>
      </c>
      <c r="J2727" s="3">
        <v>131.84</v>
      </c>
      <c r="K2727" s="2" t="s">
        <v>16</v>
      </c>
    </row>
    <row r="2728">
      <c r="A2728" s="2" t="s">
        <v>6796</v>
      </c>
      <c r="B2728" s="2" t="s">
        <v>12</v>
      </c>
      <c r="C2728" s="2" t="s">
        <v>22</v>
      </c>
      <c r="D2728" s="2" t="s">
        <v>5237</v>
      </c>
      <c r="E2728" s="2" t="s">
        <v>25</v>
      </c>
      <c r="F2728" s="2" t="s">
        <v>5256</v>
      </c>
      <c r="G2728" s="3">
        <v>0.1465</v>
      </c>
      <c r="H2728" s="3">
        <v>90.01</v>
      </c>
      <c r="I2728" s="3">
        <v>100.0</v>
      </c>
      <c r="J2728" s="3">
        <v>131.84</v>
      </c>
      <c r="K2728" s="2" t="s">
        <v>16</v>
      </c>
    </row>
    <row r="2729">
      <c r="A2729" s="2" t="s">
        <v>6796</v>
      </c>
      <c r="B2729" s="2" t="s">
        <v>12</v>
      </c>
      <c r="C2729" s="2" t="s">
        <v>22</v>
      </c>
      <c r="D2729" s="2" t="s">
        <v>5237</v>
      </c>
      <c r="E2729" s="2" t="s">
        <v>25</v>
      </c>
      <c r="F2729" s="2" t="s">
        <v>5252</v>
      </c>
      <c r="G2729" s="3">
        <v>0.1755</v>
      </c>
      <c r="H2729" s="3">
        <v>87.4</v>
      </c>
      <c r="I2729" s="3">
        <v>100.0</v>
      </c>
      <c r="J2729" s="3">
        <v>131.84</v>
      </c>
      <c r="K2729" s="2" t="s">
        <v>16</v>
      </c>
    </row>
    <row r="2730">
      <c r="A2730" s="2" t="s">
        <v>6796</v>
      </c>
      <c r="B2730" s="2" t="s">
        <v>12</v>
      </c>
      <c r="C2730" s="2" t="s">
        <v>22</v>
      </c>
      <c r="D2730" s="2" t="s">
        <v>5237</v>
      </c>
      <c r="E2730" s="2" t="s">
        <v>25</v>
      </c>
      <c r="F2730" s="2" t="s">
        <v>5271</v>
      </c>
      <c r="G2730" s="3">
        <v>0.1247</v>
      </c>
      <c r="H2730" s="3">
        <v>90.43</v>
      </c>
      <c r="I2730" s="3">
        <v>100.0</v>
      </c>
      <c r="J2730" s="3">
        <v>131.84</v>
      </c>
      <c r="K2730" s="2" t="s">
        <v>16</v>
      </c>
    </row>
    <row r="2731">
      <c r="A2731" s="2" t="s">
        <v>6796</v>
      </c>
      <c r="B2731" s="2" t="s">
        <v>12</v>
      </c>
      <c r="C2731" s="2" t="s">
        <v>22</v>
      </c>
      <c r="D2731" s="2" t="s">
        <v>5237</v>
      </c>
      <c r="E2731" s="2" t="s">
        <v>25</v>
      </c>
      <c r="F2731" s="2" t="s">
        <v>5277</v>
      </c>
      <c r="G2731" s="3">
        <v>0.1859</v>
      </c>
      <c r="H2731" s="3">
        <v>89.66</v>
      </c>
      <c r="I2731" s="3">
        <v>100.0</v>
      </c>
      <c r="J2731" s="3">
        <v>131.84</v>
      </c>
      <c r="K2731" s="2" t="s">
        <v>16</v>
      </c>
    </row>
    <row r="2732">
      <c r="A2732" s="2" t="s">
        <v>6799</v>
      </c>
      <c r="B2732" s="2" t="s">
        <v>12</v>
      </c>
      <c r="C2732" s="2" t="s">
        <v>22</v>
      </c>
      <c r="D2732" s="2" t="s">
        <v>5237</v>
      </c>
      <c r="E2732" s="2" t="s">
        <v>25</v>
      </c>
      <c r="F2732" s="2" t="s">
        <v>5274</v>
      </c>
      <c r="G2732" s="3">
        <v>0.14</v>
      </c>
      <c r="H2732" s="3">
        <v>88.52</v>
      </c>
      <c r="I2732" s="3">
        <v>100.0</v>
      </c>
      <c r="J2732" s="3">
        <v>131.84</v>
      </c>
      <c r="K2732" s="2" t="s">
        <v>16</v>
      </c>
    </row>
    <row r="2733">
      <c r="A2733" s="2" t="s">
        <v>6799</v>
      </c>
      <c r="B2733" s="2" t="s">
        <v>12</v>
      </c>
      <c r="C2733" s="2" t="s">
        <v>22</v>
      </c>
      <c r="D2733" s="2" t="s">
        <v>5237</v>
      </c>
      <c r="E2733" s="2" t="s">
        <v>25</v>
      </c>
      <c r="F2733" s="2" t="s">
        <v>5259</v>
      </c>
      <c r="G2733" s="3">
        <v>0.2032</v>
      </c>
      <c r="H2733" s="3">
        <v>92.98</v>
      </c>
      <c r="I2733" s="3">
        <v>100.0</v>
      </c>
      <c r="J2733" s="3">
        <v>131.84</v>
      </c>
      <c r="K2733" s="2" t="s">
        <v>16</v>
      </c>
    </row>
    <row r="2734">
      <c r="A2734" s="2" t="s">
        <v>6799</v>
      </c>
      <c r="B2734" s="2" t="s">
        <v>12</v>
      </c>
      <c r="C2734" s="2" t="s">
        <v>22</v>
      </c>
      <c r="D2734" s="2" t="s">
        <v>5237</v>
      </c>
      <c r="E2734" s="2" t="s">
        <v>25</v>
      </c>
      <c r="F2734" s="2" t="s">
        <v>5283</v>
      </c>
      <c r="G2734" s="3">
        <v>0.2193</v>
      </c>
      <c r="H2734" s="3">
        <v>96.16</v>
      </c>
      <c r="I2734" s="3">
        <v>100.0</v>
      </c>
      <c r="J2734" s="3">
        <v>131.84</v>
      </c>
      <c r="K2734" s="2" t="s">
        <v>16</v>
      </c>
    </row>
    <row r="2735">
      <c r="A2735" s="2" t="s">
        <v>6799</v>
      </c>
      <c r="B2735" s="2" t="s">
        <v>12</v>
      </c>
      <c r="C2735" s="2" t="s">
        <v>22</v>
      </c>
      <c r="D2735" s="2" t="s">
        <v>5237</v>
      </c>
      <c r="E2735" s="2" t="s">
        <v>25</v>
      </c>
      <c r="F2735" s="2" t="s">
        <v>5281</v>
      </c>
      <c r="G2735" s="3">
        <v>0.2213</v>
      </c>
      <c r="H2735" s="3">
        <v>91.34</v>
      </c>
      <c r="I2735" s="3">
        <v>100.0</v>
      </c>
      <c r="J2735" s="3">
        <v>131.84</v>
      </c>
      <c r="K2735" s="2" t="s">
        <v>16</v>
      </c>
    </row>
    <row r="2736">
      <c r="A2736" s="2" t="s">
        <v>6799</v>
      </c>
      <c r="B2736" s="2" t="s">
        <v>12</v>
      </c>
      <c r="C2736" s="2" t="s">
        <v>22</v>
      </c>
      <c r="D2736" s="2" t="s">
        <v>5237</v>
      </c>
      <c r="E2736" s="2" t="s">
        <v>25</v>
      </c>
      <c r="F2736" s="2" t="s">
        <v>5262</v>
      </c>
      <c r="G2736" s="3">
        <v>0.1931</v>
      </c>
      <c r="H2736" s="3">
        <v>86.71</v>
      </c>
      <c r="I2736" s="3">
        <v>100.0</v>
      </c>
      <c r="J2736" s="3">
        <v>131.84</v>
      </c>
      <c r="K2736" s="2" t="s">
        <v>16</v>
      </c>
    </row>
    <row r="2737">
      <c r="A2737" s="2" t="s">
        <v>6799</v>
      </c>
      <c r="B2737" s="2" t="s">
        <v>12</v>
      </c>
      <c r="C2737" s="2" t="s">
        <v>22</v>
      </c>
      <c r="D2737" s="2" t="s">
        <v>5237</v>
      </c>
      <c r="E2737" s="2" t="s">
        <v>25</v>
      </c>
      <c r="F2737" s="2" t="s">
        <v>5285</v>
      </c>
      <c r="G2737" s="3">
        <v>0.1515</v>
      </c>
      <c r="H2737" s="3">
        <v>96.47</v>
      </c>
      <c r="I2737" s="3">
        <v>100.0</v>
      </c>
      <c r="J2737" s="3">
        <v>131.84</v>
      </c>
      <c r="K2737" s="2" t="s">
        <v>16</v>
      </c>
    </row>
    <row r="2738">
      <c r="A2738" s="2" t="s">
        <v>6799</v>
      </c>
      <c r="B2738" s="2" t="s">
        <v>12</v>
      </c>
      <c r="C2738" s="2" t="s">
        <v>22</v>
      </c>
      <c r="D2738" s="2" t="s">
        <v>5237</v>
      </c>
      <c r="E2738" s="2" t="s">
        <v>25</v>
      </c>
      <c r="F2738" s="2" t="s">
        <v>5254</v>
      </c>
      <c r="G2738" s="3">
        <v>0.1613</v>
      </c>
      <c r="H2738" s="3">
        <v>88.39</v>
      </c>
      <c r="I2738" s="3">
        <v>100.0</v>
      </c>
      <c r="J2738" s="3">
        <v>131.84</v>
      </c>
      <c r="K2738" s="2" t="s">
        <v>16</v>
      </c>
    </row>
    <row r="2739">
      <c r="A2739" s="2" t="s">
        <v>6799</v>
      </c>
      <c r="B2739" s="2" t="s">
        <v>12</v>
      </c>
      <c r="C2739" s="2" t="s">
        <v>22</v>
      </c>
      <c r="D2739" s="2" t="s">
        <v>5237</v>
      </c>
      <c r="E2739" s="2" t="s">
        <v>25</v>
      </c>
      <c r="F2739" s="2" t="s">
        <v>5267</v>
      </c>
      <c r="G2739" s="3">
        <v>0.1561</v>
      </c>
      <c r="H2739" s="3">
        <v>85.71</v>
      </c>
      <c r="I2739" s="3">
        <v>100.0</v>
      </c>
      <c r="J2739" s="3">
        <v>131.84</v>
      </c>
      <c r="K2739" s="2" t="s">
        <v>16</v>
      </c>
    </row>
    <row r="2740">
      <c r="A2740" s="2" t="s">
        <v>6799</v>
      </c>
      <c r="B2740" s="2" t="s">
        <v>12</v>
      </c>
      <c r="C2740" s="2" t="s">
        <v>22</v>
      </c>
      <c r="D2740" s="2" t="s">
        <v>5237</v>
      </c>
      <c r="E2740" s="2" t="s">
        <v>25</v>
      </c>
      <c r="F2740" s="2" t="s">
        <v>5247</v>
      </c>
      <c r="G2740" s="3">
        <v>0.1786</v>
      </c>
      <c r="H2740" s="3">
        <v>91.67</v>
      </c>
      <c r="I2740" s="3">
        <v>100.0</v>
      </c>
      <c r="J2740" s="3">
        <v>131.84</v>
      </c>
      <c r="K2740" s="2" t="s">
        <v>16</v>
      </c>
    </row>
    <row r="2741">
      <c r="A2741" s="2" t="s">
        <v>6799</v>
      </c>
      <c r="B2741" s="2" t="s">
        <v>12</v>
      </c>
      <c r="C2741" s="2" t="s">
        <v>22</v>
      </c>
      <c r="D2741" s="2" t="s">
        <v>5237</v>
      </c>
      <c r="E2741" s="2" t="s">
        <v>25</v>
      </c>
      <c r="F2741" s="2" t="s">
        <v>5269</v>
      </c>
      <c r="G2741" s="3">
        <v>0.2523</v>
      </c>
      <c r="H2741" s="3">
        <v>92.23</v>
      </c>
      <c r="I2741" s="3">
        <v>100.0</v>
      </c>
      <c r="J2741" s="3">
        <v>131.84</v>
      </c>
      <c r="K2741" s="2" t="s">
        <v>16</v>
      </c>
    </row>
    <row r="2742">
      <c r="A2742" s="2" t="s">
        <v>6802</v>
      </c>
      <c r="B2742" s="2" t="s">
        <v>12</v>
      </c>
      <c r="C2742" s="2" t="s">
        <v>22</v>
      </c>
      <c r="D2742" s="2" t="s">
        <v>2116</v>
      </c>
      <c r="E2742" s="2" t="s">
        <v>25</v>
      </c>
      <c r="F2742" s="2" t="s">
        <v>2131</v>
      </c>
      <c r="G2742" s="3">
        <v>0.2239</v>
      </c>
      <c r="H2742" s="3">
        <v>85.84</v>
      </c>
      <c r="I2742" s="3">
        <v>100.0</v>
      </c>
      <c r="J2742" s="3">
        <v>131.84</v>
      </c>
      <c r="K2742" s="2" t="s">
        <v>16</v>
      </c>
    </row>
    <row r="2743">
      <c r="A2743" s="2" t="s">
        <v>6802</v>
      </c>
      <c r="B2743" s="2" t="s">
        <v>12</v>
      </c>
      <c r="C2743" s="2" t="s">
        <v>22</v>
      </c>
      <c r="D2743" s="2" t="s">
        <v>2116</v>
      </c>
      <c r="E2743" s="2" t="s">
        <v>25</v>
      </c>
      <c r="F2743" s="2" t="s">
        <v>2145</v>
      </c>
      <c r="G2743" s="3">
        <v>0.1664</v>
      </c>
      <c r="H2743" s="3">
        <v>88.52</v>
      </c>
      <c r="I2743" s="3">
        <v>100.0</v>
      </c>
      <c r="J2743" s="3">
        <v>131.84</v>
      </c>
      <c r="K2743" s="2" t="s">
        <v>16</v>
      </c>
    </row>
    <row r="2744">
      <c r="A2744" s="2" t="s">
        <v>6802</v>
      </c>
      <c r="B2744" s="2" t="s">
        <v>12</v>
      </c>
      <c r="C2744" s="2" t="s">
        <v>22</v>
      </c>
      <c r="D2744" s="2" t="s">
        <v>2116</v>
      </c>
      <c r="E2744" s="2" t="s">
        <v>25</v>
      </c>
      <c r="F2744" s="2" t="s">
        <v>2160</v>
      </c>
      <c r="G2744" s="3">
        <v>0.1622</v>
      </c>
      <c r="H2744" s="3">
        <v>84.71</v>
      </c>
      <c r="I2744" s="3">
        <v>100.0</v>
      </c>
      <c r="J2744" s="3">
        <v>131.84</v>
      </c>
      <c r="K2744" s="2" t="s">
        <v>16</v>
      </c>
    </row>
    <row r="2745">
      <c r="A2745" s="2" t="s">
        <v>6802</v>
      </c>
      <c r="B2745" s="2" t="s">
        <v>12</v>
      </c>
      <c r="C2745" s="2" t="s">
        <v>22</v>
      </c>
      <c r="D2745" s="2" t="s">
        <v>2116</v>
      </c>
      <c r="E2745" s="2" t="s">
        <v>25</v>
      </c>
      <c r="F2745" s="2" t="s">
        <v>2121</v>
      </c>
      <c r="G2745" s="3">
        <v>0.1715</v>
      </c>
      <c r="H2745" s="3">
        <v>87.65</v>
      </c>
      <c r="I2745" s="3">
        <v>100.0</v>
      </c>
      <c r="J2745" s="3">
        <v>131.84</v>
      </c>
      <c r="K2745" s="2" t="s">
        <v>16</v>
      </c>
    </row>
    <row r="2746">
      <c r="A2746" s="2" t="s">
        <v>6802</v>
      </c>
      <c r="B2746" s="2" t="s">
        <v>12</v>
      </c>
      <c r="C2746" s="2" t="s">
        <v>22</v>
      </c>
      <c r="D2746" s="2" t="s">
        <v>2116</v>
      </c>
      <c r="E2746" s="2" t="s">
        <v>25</v>
      </c>
      <c r="F2746" s="2" t="s">
        <v>2127</v>
      </c>
      <c r="G2746" s="3">
        <v>0.1515</v>
      </c>
      <c r="H2746" s="3">
        <v>85.73</v>
      </c>
      <c r="I2746" s="3">
        <v>100.0</v>
      </c>
      <c r="J2746" s="3">
        <v>131.84</v>
      </c>
      <c r="K2746" s="2" t="s">
        <v>16</v>
      </c>
    </row>
    <row r="2747">
      <c r="A2747" s="2" t="s">
        <v>6802</v>
      </c>
      <c r="B2747" s="2" t="s">
        <v>12</v>
      </c>
      <c r="C2747" s="2" t="s">
        <v>22</v>
      </c>
      <c r="D2747" s="2" t="s">
        <v>2116</v>
      </c>
      <c r="E2747" s="2" t="s">
        <v>25</v>
      </c>
      <c r="F2747" s="2" t="s">
        <v>2119</v>
      </c>
      <c r="G2747" s="3">
        <v>0.1924</v>
      </c>
      <c r="H2747" s="3">
        <v>92.79</v>
      </c>
      <c r="I2747" s="3">
        <v>100.0</v>
      </c>
      <c r="J2747" s="3">
        <v>131.84</v>
      </c>
      <c r="K2747" s="2" t="s">
        <v>16</v>
      </c>
    </row>
    <row r="2748">
      <c r="A2748" s="2" t="s">
        <v>6802</v>
      </c>
      <c r="B2748" s="2" t="s">
        <v>12</v>
      </c>
      <c r="C2748" s="2" t="s">
        <v>22</v>
      </c>
      <c r="D2748" s="2" t="s">
        <v>2116</v>
      </c>
      <c r="E2748" s="2" t="s">
        <v>25</v>
      </c>
      <c r="F2748" s="2" t="s">
        <v>2124</v>
      </c>
      <c r="G2748" s="3">
        <v>0.1101</v>
      </c>
      <c r="H2748" s="3">
        <v>85.93</v>
      </c>
      <c r="I2748" s="3">
        <v>100.0</v>
      </c>
      <c r="J2748" s="3">
        <v>131.84</v>
      </c>
      <c r="K2748" s="2" t="s">
        <v>16</v>
      </c>
    </row>
    <row r="2749">
      <c r="A2749" s="2" t="s">
        <v>6802</v>
      </c>
      <c r="B2749" s="2" t="s">
        <v>12</v>
      </c>
      <c r="C2749" s="2" t="s">
        <v>22</v>
      </c>
      <c r="D2749" s="2" t="s">
        <v>2116</v>
      </c>
      <c r="E2749" s="2" t="s">
        <v>25</v>
      </c>
      <c r="F2749" s="2" t="s">
        <v>2136</v>
      </c>
      <c r="G2749" s="3">
        <v>0.1278</v>
      </c>
      <c r="H2749" s="3">
        <v>87.94</v>
      </c>
      <c r="I2749" s="3">
        <v>100.0</v>
      </c>
      <c r="J2749" s="3">
        <v>131.84</v>
      </c>
      <c r="K2749" s="2" t="s">
        <v>16</v>
      </c>
    </row>
    <row r="2750">
      <c r="A2750" s="2" t="s">
        <v>6802</v>
      </c>
      <c r="B2750" s="2" t="s">
        <v>12</v>
      </c>
      <c r="C2750" s="2" t="s">
        <v>22</v>
      </c>
      <c r="D2750" s="2" t="s">
        <v>2116</v>
      </c>
      <c r="E2750" s="2" t="s">
        <v>25</v>
      </c>
      <c r="F2750" s="2" t="s">
        <v>2151</v>
      </c>
      <c r="G2750" s="3">
        <v>0.1577</v>
      </c>
      <c r="H2750" s="3">
        <v>92.67</v>
      </c>
      <c r="I2750" s="3">
        <v>100.0</v>
      </c>
      <c r="J2750" s="3">
        <v>131.84</v>
      </c>
      <c r="K2750" s="2" t="s">
        <v>16</v>
      </c>
    </row>
    <row r="2751">
      <c r="A2751" s="2" t="s">
        <v>6802</v>
      </c>
      <c r="B2751" s="2" t="s">
        <v>12</v>
      </c>
      <c r="C2751" s="2" t="s">
        <v>22</v>
      </c>
      <c r="D2751" s="2" t="s">
        <v>2116</v>
      </c>
      <c r="E2751" s="2" t="s">
        <v>25</v>
      </c>
      <c r="F2751" s="2" t="s">
        <v>2142</v>
      </c>
      <c r="G2751" s="3">
        <v>0.1766</v>
      </c>
      <c r="H2751" s="3">
        <v>95.25</v>
      </c>
      <c r="I2751" s="3">
        <v>100.0</v>
      </c>
      <c r="J2751" s="3">
        <v>131.84</v>
      </c>
      <c r="K2751" s="2" t="s">
        <v>16</v>
      </c>
    </row>
    <row r="2752">
      <c r="A2752" s="2" t="s">
        <v>6802</v>
      </c>
      <c r="B2752" s="2" t="s">
        <v>12</v>
      </c>
      <c r="C2752" s="2" t="s">
        <v>22</v>
      </c>
      <c r="D2752" s="2" t="s">
        <v>2116</v>
      </c>
      <c r="E2752" s="2" t="s">
        <v>25</v>
      </c>
      <c r="F2752" s="2" t="s">
        <v>2166</v>
      </c>
      <c r="G2752" s="3">
        <v>0.1559</v>
      </c>
      <c r="H2752" s="3">
        <v>92.68</v>
      </c>
      <c r="I2752" s="3">
        <v>100.0</v>
      </c>
      <c r="J2752" s="3">
        <v>131.84</v>
      </c>
      <c r="K2752" s="2" t="s">
        <v>16</v>
      </c>
    </row>
    <row r="2753">
      <c r="A2753" s="2" t="s">
        <v>6805</v>
      </c>
      <c r="B2753" s="2" t="s">
        <v>12</v>
      </c>
      <c r="C2753" s="2" t="s">
        <v>22</v>
      </c>
      <c r="D2753" s="2" t="s">
        <v>2116</v>
      </c>
      <c r="E2753" s="2" t="s">
        <v>25</v>
      </c>
      <c r="F2753" s="2" t="s">
        <v>2162</v>
      </c>
      <c r="G2753" s="3">
        <v>0.1659</v>
      </c>
      <c r="H2753" s="3">
        <v>88.39</v>
      </c>
      <c r="I2753" s="3">
        <v>100.0</v>
      </c>
      <c r="J2753" s="3">
        <v>131.84</v>
      </c>
      <c r="K2753" s="2" t="s">
        <v>16</v>
      </c>
    </row>
    <row r="2754">
      <c r="A2754" s="2" t="s">
        <v>6805</v>
      </c>
      <c r="B2754" s="2" t="s">
        <v>12</v>
      </c>
      <c r="C2754" s="2" t="s">
        <v>22</v>
      </c>
      <c r="D2754" s="2" t="s">
        <v>2116</v>
      </c>
      <c r="E2754" s="2" t="s">
        <v>25</v>
      </c>
      <c r="F2754" s="2" t="s">
        <v>2158</v>
      </c>
      <c r="G2754" s="3">
        <v>0.2026</v>
      </c>
      <c r="H2754" s="3">
        <v>87.1</v>
      </c>
      <c r="I2754" s="3">
        <v>100.0</v>
      </c>
      <c r="J2754" s="3">
        <v>131.84</v>
      </c>
      <c r="K2754" s="2" t="s">
        <v>16</v>
      </c>
    </row>
    <row r="2755">
      <c r="A2755" s="2" t="s">
        <v>6805</v>
      </c>
      <c r="B2755" s="2" t="s">
        <v>12</v>
      </c>
      <c r="C2755" s="2" t="s">
        <v>22</v>
      </c>
      <c r="D2755" s="2" t="s">
        <v>2116</v>
      </c>
      <c r="E2755" s="2" t="s">
        <v>25</v>
      </c>
      <c r="F2755" s="2" t="s">
        <v>2133</v>
      </c>
      <c r="G2755" s="3">
        <v>0.1729</v>
      </c>
      <c r="H2755" s="3">
        <v>88.37</v>
      </c>
      <c r="I2755" s="3">
        <v>100.0</v>
      </c>
      <c r="J2755" s="3">
        <v>131.84</v>
      </c>
      <c r="K2755" s="2" t="s">
        <v>16</v>
      </c>
    </row>
    <row r="2756">
      <c r="A2756" s="2" t="s">
        <v>6805</v>
      </c>
      <c r="B2756" s="2" t="s">
        <v>12</v>
      </c>
      <c r="C2756" s="2" t="s">
        <v>22</v>
      </c>
      <c r="D2756" s="2" t="s">
        <v>2116</v>
      </c>
      <c r="E2756" s="2" t="s">
        <v>25</v>
      </c>
      <c r="F2756" s="2" t="s">
        <v>2155</v>
      </c>
      <c r="G2756" s="3">
        <v>0.164</v>
      </c>
      <c r="H2756" s="3">
        <v>86.31</v>
      </c>
      <c r="I2756" s="3">
        <v>100.0</v>
      </c>
      <c r="J2756" s="3">
        <v>131.84</v>
      </c>
      <c r="K2756" s="2" t="s">
        <v>16</v>
      </c>
    </row>
    <row r="2757">
      <c r="A2757" s="2" t="s">
        <v>6805</v>
      </c>
      <c r="B2757" s="2" t="s">
        <v>12</v>
      </c>
      <c r="C2757" s="2" t="s">
        <v>22</v>
      </c>
      <c r="D2757" s="2" t="s">
        <v>2116</v>
      </c>
      <c r="E2757" s="2" t="s">
        <v>25</v>
      </c>
      <c r="F2757" s="2" t="s">
        <v>2140</v>
      </c>
      <c r="G2757" s="3">
        <v>0.1994</v>
      </c>
      <c r="H2757" s="3">
        <v>88.43</v>
      </c>
      <c r="I2757" s="3">
        <v>100.0</v>
      </c>
      <c r="J2757" s="3">
        <v>131.84</v>
      </c>
      <c r="K2757" s="2" t="s">
        <v>16</v>
      </c>
    </row>
    <row r="2758">
      <c r="A2758" s="2" t="s">
        <v>6805</v>
      </c>
      <c r="B2758" s="2" t="s">
        <v>12</v>
      </c>
      <c r="C2758" s="2" t="s">
        <v>22</v>
      </c>
      <c r="D2758" s="2" t="s">
        <v>2116</v>
      </c>
      <c r="E2758" s="2" t="s">
        <v>25</v>
      </c>
      <c r="F2758" s="2" t="s">
        <v>2153</v>
      </c>
      <c r="G2758" s="3">
        <v>0.1592</v>
      </c>
      <c r="H2758" s="3">
        <v>88.59</v>
      </c>
      <c r="I2758" s="3">
        <v>100.0</v>
      </c>
      <c r="J2758" s="3">
        <v>131.84</v>
      </c>
      <c r="K2758" s="2" t="s">
        <v>16</v>
      </c>
    </row>
    <row r="2759">
      <c r="A2759" s="2" t="s">
        <v>6805</v>
      </c>
      <c r="B2759" s="2" t="s">
        <v>12</v>
      </c>
      <c r="C2759" s="2" t="s">
        <v>22</v>
      </c>
      <c r="D2759" s="2" t="s">
        <v>2116</v>
      </c>
      <c r="E2759" s="2" t="s">
        <v>25</v>
      </c>
      <c r="F2759" s="2" t="s">
        <v>2148</v>
      </c>
      <c r="G2759" s="3">
        <v>0.1777</v>
      </c>
      <c r="H2759" s="3">
        <v>92.43</v>
      </c>
      <c r="I2759" s="3">
        <v>100.0</v>
      </c>
      <c r="J2759" s="3">
        <v>131.84</v>
      </c>
      <c r="K2759" s="2" t="s">
        <v>16</v>
      </c>
    </row>
    <row r="2760">
      <c r="A2760" s="2" t="s">
        <v>6805</v>
      </c>
      <c r="B2760" s="2" t="s">
        <v>12</v>
      </c>
      <c r="C2760" s="2" t="s">
        <v>22</v>
      </c>
      <c r="D2760" s="2" t="s">
        <v>2116</v>
      </c>
      <c r="E2760" s="2" t="s">
        <v>25</v>
      </c>
      <c r="F2760" s="2" t="s">
        <v>2129</v>
      </c>
      <c r="G2760" s="3">
        <v>0.1756</v>
      </c>
      <c r="H2760" s="3">
        <v>92.28</v>
      </c>
      <c r="I2760" s="3">
        <v>100.0</v>
      </c>
      <c r="J2760" s="3">
        <v>131.84</v>
      </c>
      <c r="K2760" s="2" t="s">
        <v>16</v>
      </c>
    </row>
    <row r="2761">
      <c r="A2761" s="2" t="s">
        <v>6805</v>
      </c>
      <c r="B2761" s="2" t="s">
        <v>12</v>
      </c>
      <c r="C2761" s="2" t="s">
        <v>22</v>
      </c>
      <c r="D2761" s="2" t="s">
        <v>2116</v>
      </c>
      <c r="E2761" s="2" t="s">
        <v>25</v>
      </c>
      <c r="F2761" s="2" t="s">
        <v>2117</v>
      </c>
      <c r="G2761" s="3">
        <v>0.1433</v>
      </c>
      <c r="H2761" s="3">
        <v>104.15</v>
      </c>
      <c r="I2761" s="3">
        <v>100.0</v>
      </c>
      <c r="J2761" s="3">
        <v>131.84</v>
      </c>
      <c r="K2761" s="2" t="s">
        <v>16</v>
      </c>
    </row>
    <row r="2762">
      <c r="A2762" s="2" t="s">
        <v>6805</v>
      </c>
      <c r="B2762" s="2" t="s">
        <v>12</v>
      </c>
      <c r="C2762" s="2" t="s">
        <v>22</v>
      </c>
      <c r="D2762" s="2" t="s">
        <v>558</v>
      </c>
      <c r="E2762" s="2" t="s">
        <v>25</v>
      </c>
      <c r="F2762" s="2" t="s">
        <v>571</v>
      </c>
      <c r="G2762" s="3">
        <v>0.2387</v>
      </c>
      <c r="H2762" s="3">
        <v>91.25</v>
      </c>
      <c r="I2762" s="3">
        <v>97.4</v>
      </c>
      <c r="J2762" s="3">
        <v>131.84</v>
      </c>
      <c r="K2762" s="2" t="s">
        <v>16</v>
      </c>
    </row>
    <row r="2763">
      <c r="A2763" s="2" t="s">
        <v>6805</v>
      </c>
      <c r="B2763" s="2" t="s">
        <v>12</v>
      </c>
      <c r="C2763" s="2" t="s">
        <v>22</v>
      </c>
      <c r="D2763" s="2" t="s">
        <v>558</v>
      </c>
      <c r="E2763" s="2" t="s">
        <v>25</v>
      </c>
      <c r="F2763" s="2" t="s">
        <v>573</v>
      </c>
      <c r="G2763" s="3">
        <v>0.25</v>
      </c>
      <c r="H2763" s="3">
        <v>98.72</v>
      </c>
      <c r="I2763" s="3">
        <v>100.0</v>
      </c>
      <c r="J2763" s="3">
        <v>131.84</v>
      </c>
      <c r="K2763" s="2" t="s">
        <v>16</v>
      </c>
    </row>
    <row r="2764">
      <c r="A2764" s="2" t="s">
        <v>6808</v>
      </c>
      <c r="B2764" s="2" t="s">
        <v>12</v>
      </c>
      <c r="C2764" s="2" t="s">
        <v>22</v>
      </c>
      <c r="D2764" s="2" t="s">
        <v>558</v>
      </c>
      <c r="E2764" s="2" t="s">
        <v>25</v>
      </c>
      <c r="F2764" s="2" t="s">
        <v>587</v>
      </c>
      <c r="G2764" s="3">
        <v>0.1714</v>
      </c>
      <c r="H2764" s="3">
        <v>94.46</v>
      </c>
      <c r="I2764" s="3">
        <v>100.0</v>
      </c>
      <c r="J2764" s="3">
        <v>131.84</v>
      </c>
      <c r="K2764" s="2" t="s">
        <v>16</v>
      </c>
    </row>
    <row r="2765">
      <c r="A2765" s="2" t="s">
        <v>6808</v>
      </c>
      <c r="B2765" s="2" t="s">
        <v>12</v>
      </c>
      <c r="C2765" s="2" t="s">
        <v>22</v>
      </c>
      <c r="D2765" s="2" t="s">
        <v>558</v>
      </c>
      <c r="E2765" s="2" t="s">
        <v>25</v>
      </c>
      <c r="F2765" s="2" t="s">
        <v>575</v>
      </c>
      <c r="G2765" s="3">
        <v>0.1767</v>
      </c>
      <c r="H2765" s="3">
        <v>93.79</v>
      </c>
      <c r="I2765" s="3">
        <v>100.0</v>
      </c>
      <c r="J2765" s="3">
        <v>131.84</v>
      </c>
      <c r="K2765" s="2" t="s">
        <v>16</v>
      </c>
    </row>
    <row r="2766">
      <c r="A2766" s="2" t="s">
        <v>6808</v>
      </c>
      <c r="B2766" s="2" t="s">
        <v>12</v>
      </c>
      <c r="C2766" s="2" t="s">
        <v>22</v>
      </c>
      <c r="D2766" s="2" t="s">
        <v>558</v>
      </c>
      <c r="E2766" s="2" t="s">
        <v>25</v>
      </c>
      <c r="F2766" s="2" t="s">
        <v>581</v>
      </c>
      <c r="G2766" s="3">
        <v>0.147</v>
      </c>
      <c r="H2766" s="3">
        <v>92.23</v>
      </c>
      <c r="I2766" s="3">
        <v>100.0</v>
      </c>
      <c r="J2766" s="3">
        <v>131.84</v>
      </c>
      <c r="K2766" s="2" t="s">
        <v>16</v>
      </c>
    </row>
    <row r="2767">
      <c r="A2767" s="2" t="s">
        <v>6808</v>
      </c>
      <c r="B2767" s="2" t="s">
        <v>12</v>
      </c>
      <c r="C2767" s="2" t="s">
        <v>22</v>
      </c>
      <c r="D2767" s="2" t="s">
        <v>558</v>
      </c>
      <c r="E2767" s="2" t="s">
        <v>25</v>
      </c>
      <c r="F2767" s="2" t="s">
        <v>598</v>
      </c>
      <c r="G2767" s="3">
        <v>0.2254</v>
      </c>
      <c r="H2767" s="3">
        <v>85.52</v>
      </c>
      <c r="I2767" s="3">
        <v>100.0</v>
      </c>
      <c r="J2767" s="3">
        <v>131.84</v>
      </c>
      <c r="K2767" s="2" t="s">
        <v>16</v>
      </c>
    </row>
    <row r="2768">
      <c r="A2768" s="2" t="s">
        <v>6808</v>
      </c>
      <c r="B2768" s="2" t="s">
        <v>12</v>
      </c>
      <c r="C2768" s="2" t="s">
        <v>22</v>
      </c>
      <c r="D2768" s="2" t="s">
        <v>558</v>
      </c>
      <c r="E2768" s="2" t="s">
        <v>25</v>
      </c>
      <c r="F2768" s="2" t="s">
        <v>596</v>
      </c>
      <c r="G2768" s="3">
        <v>0.1607</v>
      </c>
      <c r="H2768" s="3">
        <v>82.01</v>
      </c>
      <c r="I2768" s="3">
        <v>100.0</v>
      </c>
      <c r="J2768" s="3">
        <v>131.84</v>
      </c>
      <c r="K2768" s="2" t="s">
        <v>16</v>
      </c>
    </row>
    <row r="2769">
      <c r="A2769" s="2" t="s">
        <v>6808</v>
      </c>
      <c r="B2769" s="2" t="s">
        <v>12</v>
      </c>
      <c r="C2769" s="2" t="s">
        <v>22</v>
      </c>
      <c r="D2769" s="2" t="s">
        <v>558</v>
      </c>
      <c r="E2769" s="2" t="s">
        <v>25</v>
      </c>
      <c r="F2769" s="2" t="s">
        <v>584</v>
      </c>
      <c r="G2769" s="3">
        <v>0.1662</v>
      </c>
      <c r="H2769" s="3">
        <v>87.61</v>
      </c>
      <c r="I2769" s="3">
        <v>100.0</v>
      </c>
      <c r="J2769" s="3">
        <v>131.84</v>
      </c>
      <c r="K2769" s="2" t="s">
        <v>16</v>
      </c>
    </row>
    <row r="2770">
      <c r="A2770" s="2" t="s">
        <v>6808</v>
      </c>
      <c r="B2770" s="2" t="s">
        <v>12</v>
      </c>
      <c r="C2770" s="2" t="s">
        <v>22</v>
      </c>
      <c r="D2770" s="2" t="s">
        <v>558</v>
      </c>
      <c r="E2770" s="2" t="s">
        <v>25</v>
      </c>
      <c r="F2770" s="2" t="s">
        <v>562</v>
      </c>
      <c r="G2770" s="3">
        <v>0.2655</v>
      </c>
      <c r="H2770" s="3">
        <v>91.39</v>
      </c>
      <c r="I2770" s="3">
        <v>100.0</v>
      </c>
      <c r="J2770" s="3">
        <v>131.84</v>
      </c>
      <c r="K2770" s="2" t="s">
        <v>16</v>
      </c>
    </row>
    <row r="2771">
      <c r="A2771" s="2" t="s">
        <v>6808</v>
      </c>
      <c r="B2771" s="2" t="s">
        <v>12</v>
      </c>
      <c r="C2771" s="2" t="s">
        <v>22</v>
      </c>
      <c r="D2771" s="2" t="s">
        <v>558</v>
      </c>
      <c r="E2771" s="2" t="s">
        <v>25</v>
      </c>
      <c r="F2771" s="2" t="s">
        <v>600</v>
      </c>
      <c r="G2771" s="3">
        <v>0.2128</v>
      </c>
      <c r="H2771" s="3">
        <v>96.98</v>
      </c>
      <c r="I2771" s="3">
        <v>100.0</v>
      </c>
      <c r="J2771" s="3">
        <v>131.84</v>
      </c>
      <c r="K2771" s="2" t="s">
        <v>16</v>
      </c>
    </row>
    <row r="2772">
      <c r="A2772" s="2" t="s">
        <v>6808</v>
      </c>
      <c r="B2772" s="2" t="s">
        <v>12</v>
      </c>
      <c r="C2772" s="2" t="s">
        <v>22</v>
      </c>
      <c r="D2772" s="2" t="s">
        <v>558</v>
      </c>
      <c r="E2772" s="2" t="s">
        <v>25</v>
      </c>
      <c r="F2772" s="2" t="s">
        <v>567</v>
      </c>
      <c r="G2772" s="3">
        <v>0.2206</v>
      </c>
      <c r="H2772" s="3">
        <v>94.69</v>
      </c>
      <c r="I2772" s="3">
        <v>100.0</v>
      </c>
      <c r="J2772" s="3">
        <v>131.84</v>
      </c>
      <c r="K2772" s="2" t="s">
        <v>16</v>
      </c>
    </row>
    <row r="2773">
      <c r="A2773" s="2" t="s">
        <v>6808</v>
      </c>
      <c r="B2773" s="2" t="s">
        <v>12</v>
      </c>
      <c r="C2773" s="2" t="s">
        <v>22</v>
      </c>
      <c r="D2773" s="2" t="s">
        <v>558</v>
      </c>
      <c r="E2773" s="2" t="s">
        <v>25</v>
      </c>
      <c r="F2773" s="2" t="s">
        <v>595</v>
      </c>
      <c r="G2773" s="3">
        <v>0.2017</v>
      </c>
      <c r="H2773" s="3">
        <v>95.58</v>
      </c>
      <c r="I2773" s="3">
        <v>100.0</v>
      </c>
      <c r="J2773" s="3">
        <v>131.84</v>
      </c>
      <c r="K2773" s="2" t="s">
        <v>16</v>
      </c>
    </row>
    <row r="2774">
      <c r="A2774" s="2" t="s">
        <v>6808</v>
      </c>
      <c r="B2774" s="2" t="s">
        <v>12</v>
      </c>
      <c r="C2774" s="2" t="s">
        <v>22</v>
      </c>
      <c r="D2774" s="2" t="s">
        <v>558</v>
      </c>
      <c r="E2774" s="2" t="s">
        <v>25</v>
      </c>
      <c r="F2774" s="2" t="s">
        <v>591</v>
      </c>
      <c r="G2774" s="3">
        <v>0.1737</v>
      </c>
      <c r="H2774" s="3">
        <v>94.95</v>
      </c>
      <c r="I2774" s="3">
        <v>100.0</v>
      </c>
      <c r="J2774" s="3">
        <v>131.84</v>
      </c>
      <c r="K2774" s="2" t="s">
        <v>16</v>
      </c>
    </row>
    <row r="2775">
      <c r="A2775" s="2" t="s">
        <v>6810</v>
      </c>
      <c r="B2775" s="2" t="s">
        <v>12</v>
      </c>
      <c r="C2775" s="2" t="s">
        <v>22</v>
      </c>
      <c r="D2775" s="2" t="s">
        <v>558</v>
      </c>
      <c r="E2775" s="2" t="s">
        <v>25</v>
      </c>
      <c r="F2775" s="2" t="s">
        <v>602</v>
      </c>
      <c r="G2775" s="3">
        <v>0.188</v>
      </c>
      <c r="H2775" s="3">
        <v>100.74</v>
      </c>
      <c r="I2775" s="3">
        <v>100.0</v>
      </c>
      <c r="J2775" s="3">
        <v>131.84</v>
      </c>
      <c r="K2775" s="2" t="s">
        <v>16</v>
      </c>
    </row>
    <row r="2776">
      <c r="A2776" s="2" t="s">
        <v>6810</v>
      </c>
      <c r="B2776" s="2" t="s">
        <v>12</v>
      </c>
      <c r="C2776" s="2" t="s">
        <v>22</v>
      </c>
      <c r="D2776" s="2" t="s">
        <v>558</v>
      </c>
      <c r="E2776" s="2" t="s">
        <v>25</v>
      </c>
      <c r="F2776" s="2" t="s">
        <v>560</v>
      </c>
      <c r="G2776" s="3">
        <v>0.1654</v>
      </c>
      <c r="H2776" s="3">
        <v>94.26</v>
      </c>
      <c r="I2776" s="3">
        <v>100.0</v>
      </c>
      <c r="J2776" s="3">
        <v>131.84</v>
      </c>
      <c r="K2776" s="2" t="s">
        <v>16</v>
      </c>
    </row>
    <row r="2777">
      <c r="A2777" s="2" t="s">
        <v>6810</v>
      </c>
      <c r="B2777" s="2" t="s">
        <v>12</v>
      </c>
      <c r="C2777" s="2" t="s">
        <v>22</v>
      </c>
      <c r="D2777" s="2" t="s">
        <v>558</v>
      </c>
      <c r="E2777" s="2" t="s">
        <v>25</v>
      </c>
      <c r="F2777" s="2" t="s">
        <v>592</v>
      </c>
      <c r="G2777" s="3">
        <v>0.1624</v>
      </c>
      <c r="H2777" s="3">
        <v>92.19</v>
      </c>
      <c r="I2777" s="3">
        <v>100.0</v>
      </c>
      <c r="J2777" s="3">
        <v>131.84</v>
      </c>
      <c r="K2777" s="2" t="s">
        <v>16</v>
      </c>
    </row>
    <row r="2778">
      <c r="A2778" s="2" t="s">
        <v>6810</v>
      </c>
      <c r="B2778" s="2" t="s">
        <v>12</v>
      </c>
      <c r="C2778" s="2" t="s">
        <v>22</v>
      </c>
      <c r="D2778" s="2" t="s">
        <v>558</v>
      </c>
      <c r="E2778" s="2" t="s">
        <v>25</v>
      </c>
      <c r="F2778" s="2" t="s">
        <v>564</v>
      </c>
      <c r="G2778" s="3">
        <v>0.2535</v>
      </c>
      <c r="H2778" s="3">
        <v>90.87</v>
      </c>
      <c r="I2778" s="3">
        <v>100.0</v>
      </c>
      <c r="J2778" s="3">
        <v>131.84</v>
      </c>
      <c r="K2778" s="2" t="s">
        <v>16</v>
      </c>
    </row>
    <row r="2779">
      <c r="A2779" s="2" t="s">
        <v>6810</v>
      </c>
      <c r="B2779" s="2" t="s">
        <v>12</v>
      </c>
      <c r="C2779" s="2" t="s">
        <v>22</v>
      </c>
      <c r="D2779" s="2" t="s">
        <v>558</v>
      </c>
      <c r="E2779" s="2" t="s">
        <v>25</v>
      </c>
      <c r="F2779" s="2" t="s">
        <v>569</v>
      </c>
      <c r="G2779" s="3">
        <v>0.154</v>
      </c>
      <c r="H2779" s="3">
        <v>98.6</v>
      </c>
      <c r="I2779" s="3">
        <v>100.0</v>
      </c>
      <c r="J2779" s="3">
        <v>131.84</v>
      </c>
      <c r="K2779" s="2" t="s">
        <v>16</v>
      </c>
    </row>
    <row r="2780">
      <c r="A2780" s="2" t="s">
        <v>6810</v>
      </c>
      <c r="B2780" s="2" t="s">
        <v>12</v>
      </c>
      <c r="C2780" s="2" t="s">
        <v>22</v>
      </c>
      <c r="D2780" s="2" t="s">
        <v>558</v>
      </c>
      <c r="E2780" s="2" t="s">
        <v>25</v>
      </c>
      <c r="F2780" s="2" t="s">
        <v>588</v>
      </c>
      <c r="G2780" s="3">
        <v>0.1704</v>
      </c>
      <c r="H2780" s="3">
        <v>94.94</v>
      </c>
      <c r="I2780" s="3">
        <v>100.0</v>
      </c>
      <c r="J2780" s="3">
        <v>131.84</v>
      </c>
      <c r="K2780" s="2" t="s">
        <v>16</v>
      </c>
    </row>
    <row r="2781">
      <c r="A2781" s="2" t="s">
        <v>6810</v>
      </c>
      <c r="B2781" s="2" t="s">
        <v>12</v>
      </c>
      <c r="C2781" s="2" t="s">
        <v>22</v>
      </c>
      <c r="D2781" s="2" t="s">
        <v>558</v>
      </c>
      <c r="E2781" s="2" t="s">
        <v>25</v>
      </c>
      <c r="F2781" s="2" t="s">
        <v>577</v>
      </c>
      <c r="G2781" s="3">
        <v>0.1491</v>
      </c>
      <c r="H2781" s="3">
        <v>92.68</v>
      </c>
      <c r="I2781" s="3">
        <v>100.0</v>
      </c>
      <c r="J2781" s="3">
        <v>131.84</v>
      </c>
      <c r="K2781" s="2" t="s">
        <v>16</v>
      </c>
    </row>
    <row r="2782">
      <c r="A2782" s="2" t="s">
        <v>6810</v>
      </c>
      <c r="B2782" s="2" t="s">
        <v>12</v>
      </c>
      <c r="C2782" s="2" t="s">
        <v>22</v>
      </c>
      <c r="D2782" s="2" t="s">
        <v>3407</v>
      </c>
      <c r="E2782" s="2" t="s">
        <v>25</v>
      </c>
      <c r="F2782" s="2" t="s">
        <v>3413</v>
      </c>
      <c r="G2782" s="3">
        <v>0.2014</v>
      </c>
      <c r="H2782" s="3">
        <v>97.37</v>
      </c>
      <c r="I2782" s="3">
        <v>100.0</v>
      </c>
      <c r="J2782" s="3">
        <v>131.84</v>
      </c>
      <c r="K2782" s="2" t="s">
        <v>16</v>
      </c>
    </row>
    <row r="2783">
      <c r="A2783" s="2" t="s">
        <v>6810</v>
      </c>
      <c r="B2783" s="2" t="s">
        <v>12</v>
      </c>
      <c r="C2783" s="2" t="s">
        <v>22</v>
      </c>
      <c r="D2783" s="2" t="s">
        <v>3407</v>
      </c>
      <c r="E2783" s="2" t="s">
        <v>25</v>
      </c>
      <c r="F2783" s="2" t="s">
        <v>3420</v>
      </c>
      <c r="G2783" s="3">
        <v>0.2724</v>
      </c>
      <c r="H2783" s="3">
        <v>93.28</v>
      </c>
      <c r="I2783" s="3">
        <v>97.5</v>
      </c>
      <c r="J2783" s="3">
        <v>131.84</v>
      </c>
      <c r="K2783" s="2" t="s">
        <v>16</v>
      </c>
    </row>
    <row r="2784">
      <c r="A2784" s="2" t="s">
        <v>6810</v>
      </c>
      <c r="B2784" s="2" t="s">
        <v>12</v>
      </c>
      <c r="C2784" s="2" t="s">
        <v>22</v>
      </c>
      <c r="D2784" s="2" t="s">
        <v>3407</v>
      </c>
      <c r="E2784" s="2" t="s">
        <v>25</v>
      </c>
      <c r="F2784" s="2" t="s">
        <v>3447</v>
      </c>
      <c r="G2784" s="3">
        <v>0.1987</v>
      </c>
      <c r="H2784" s="3">
        <v>88.87</v>
      </c>
      <c r="I2784" s="3">
        <v>100.0</v>
      </c>
      <c r="J2784" s="3">
        <v>131.84</v>
      </c>
      <c r="K2784" s="2" t="s">
        <v>16</v>
      </c>
    </row>
    <row r="2785">
      <c r="A2785" s="2" t="s">
        <v>6812</v>
      </c>
      <c r="B2785" s="2" t="s">
        <v>12</v>
      </c>
      <c r="C2785" s="2" t="s">
        <v>22</v>
      </c>
      <c r="D2785" s="2" t="s">
        <v>3407</v>
      </c>
      <c r="E2785" s="2" t="s">
        <v>25</v>
      </c>
      <c r="F2785" s="2" t="s">
        <v>3411</v>
      </c>
      <c r="G2785" s="3">
        <v>0.2831</v>
      </c>
      <c r="H2785" s="3">
        <v>94.38</v>
      </c>
      <c r="I2785" s="3">
        <v>100.0</v>
      </c>
      <c r="J2785" s="3">
        <v>131.84</v>
      </c>
      <c r="K2785" s="2" t="s">
        <v>16</v>
      </c>
    </row>
    <row r="2786">
      <c r="A2786" s="2" t="s">
        <v>6812</v>
      </c>
      <c r="B2786" s="2" t="s">
        <v>12</v>
      </c>
      <c r="C2786" s="2" t="s">
        <v>22</v>
      </c>
      <c r="D2786" s="2" t="s">
        <v>3407</v>
      </c>
      <c r="E2786" s="2" t="s">
        <v>25</v>
      </c>
      <c r="F2786" s="2" t="s">
        <v>3445</v>
      </c>
      <c r="G2786" s="3">
        <v>0.1754</v>
      </c>
      <c r="H2786" s="3">
        <v>95.08</v>
      </c>
      <c r="I2786" s="3">
        <v>100.0</v>
      </c>
      <c r="J2786" s="3">
        <v>131.84</v>
      </c>
      <c r="K2786" s="2" t="s">
        <v>16</v>
      </c>
    </row>
    <row r="2787">
      <c r="A2787" s="2" t="s">
        <v>6812</v>
      </c>
      <c r="B2787" s="2" t="s">
        <v>12</v>
      </c>
      <c r="C2787" s="2" t="s">
        <v>22</v>
      </c>
      <c r="D2787" s="2" t="s">
        <v>3407</v>
      </c>
      <c r="E2787" s="2" t="s">
        <v>25</v>
      </c>
      <c r="F2787" s="2" t="s">
        <v>3409</v>
      </c>
      <c r="G2787" s="3">
        <v>0.1754</v>
      </c>
      <c r="H2787" s="3">
        <v>91.84</v>
      </c>
      <c r="I2787" s="3">
        <v>100.0</v>
      </c>
      <c r="J2787" s="3">
        <v>131.84</v>
      </c>
      <c r="K2787" s="2" t="s">
        <v>16</v>
      </c>
    </row>
    <row r="2788">
      <c r="A2788" s="2" t="s">
        <v>6812</v>
      </c>
      <c r="B2788" s="2" t="s">
        <v>12</v>
      </c>
      <c r="C2788" s="2" t="s">
        <v>22</v>
      </c>
      <c r="D2788" s="2" t="s">
        <v>3407</v>
      </c>
      <c r="E2788" s="2" t="s">
        <v>25</v>
      </c>
      <c r="F2788" s="2" t="s">
        <v>3438</v>
      </c>
      <c r="G2788" s="3">
        <v>0.1836</v>
      </c>
      <c r="H2788" s="3">
        <v>97.56</v>
      </c>
      <c r="I2788" s="3">
        <v>100.0</v>
      </c>
      <c r="J2788" s="3">
        <v>131.84</v>
      </c>
      <c r="K2788" s="2" t="s">
        <v>16</v>
      </c>
    </row>
    <row r="2789">
      <c r="A2789" s="2" t="s">
        <v>6812</v>
      </c>
      <c r="B2789" s="2" t="s">
        <v>12</v>
      </c>
      <c r="C2789" s="2" t="s">
        <v>22</v>
      </c>
      <c r="D2789" s="2" t="s">
        <v>3407</v>
      </c>
      <c r="E2789" s="2" t="s">
        <v>25</v>
      </c>
      <c r="F2789" s="2" t="s">
        <v>3422</v>
      </c>
      <c r="G2789" s="3">
        <v>0.1841</v>
      </c>
      <c r="H2789" s="3">
        <v>95.52</v>
      </c>
      <c r="I2789" s="3">
        <v>100.0</v>
      </c>
      <c r="J2789" s="3">
        <v>131.84</v>
      </c>
      <c r="K2789" s="2" t="s">
        <v>16</v>
      </c>
    </row>
    <row r="2790">
      <c r="A2790" s="2" t="s">
        <v>6812</v>
      </c>
      <c r="B2790" s="2" t="s">
        <v>12</v>
      </c>
      <c r="C2790" s="2" t="s">
        <v>22</v>
      </c>
      <c r="D2790" s="2" t="s">
        <v>3407</v>
      </c>
      <c r="E2790" s="2" t="s">
        <v>25</v>
      </c>
      <c r="F2790" s="2" t="s">
        <v>3416</v>
      </c>
      <c r="G2790" s="3">
        <v>0.1957</v>
      </c>
      <c r="H2790" s="3">
        <v>89.55</v>
      </c>
      <c r="I2790" s="3">
        <v>100.0</v>
      </c>
      <c r="J2790" s="3">
        <v>131.84</v>
      </c>
      <c r="K2790" s="2" t="s">
        <v>16</v>
      </c>
    </row>
    <row r="2791">
      <c r="A2791" s="2" t="s">
        <v>6812</v>
      </c>
      <c r="B2791" s="2" t="s">
        <v>12</v>
      </c>
      <c r="C2791" s="2" t="s">
        <v>22</v>
      </c>
      <c r="D2791" s="2" t="s">
        <v>3407</v>
      </c>
      <c r="E2791" s="2" t="s">
        <v>25</v>
      </c>
      <c r="F2791" s="2" t="s">
        <v>3440</v>
      </c>
      <c r="G2791" s="3">
        <v>0.2219</v>
      </c>
      <c r="H2791" s="3">
        <v>85.52</v>
      </c>
      <c r="I2791" s="3">
        <v>100.0</v>
      </c>
      <c r="J2791" s="3">
        <v>131.84</v>
      </c>
      <c r="K2791" s="2" t="s">
        <v>16</v>
      </c>
    </row>
    <row r="2792">
      <c r="A2792" s="2" t="s">
        <v>6812</v>
      </c>
      <c r="B2792" s="2" t="s">
        <v>12</v>
      </c>
      <c r="C2792" s="2" t="s">
        <v>22</v>
      </c>
      <c r="D2792" s="2" t="s">
        <v>3407</v>
      </c>
      <c r="E2792" s="2" t="s">
        <v>25</v>
      </c>
      <c r="F2792" s="2" t="s">
        <v>3415</v>
      </c>
      <c r="G2792" s="3">
        <v>0.2013</v>
      </c>
      <c r="H2792" s="3">
        <v>91.71</v>
      </c>
      <c r="I2792" s="3">
        <v>100.0</v>
      </c>
      <c r="J2792" s="3">
        <v>131.84</v>
      </c>
      <c r="K2792" s="2" t="s">
        <v>16</v>
      </c>
    </row>
    <row r="2793">
      <c r="A2793" s="2" t="s">
        <v>6812</v>
      </c>
      <c r="B2793" s="2" t="s">
        <v>12</v>
      </c>
      <c r="C2793" s="2" t="s">
        <v>22</v>
      </c>
      <c r="D2793" s="2" t="s">
        <v>3407</v>
      </c>
      <c r="E2793" s="2" t="s">
        <v>25</v>
      </c>
      <c r="F2793" s="2" t="s">
        <v>3443</v>
      </c>
      <c r="G2793" s="3">
        <v>0.2225</v>
      </c>
      <c r="H2793" s="3">
        <v>84.69</v>
      </c>
      <c r="I2793" s="3">
        <v>100.0</v>
      </c>
      <c r="J2793" s="3">
        <v>131.84</v>
      </c>
      <c r="K2793" s="2" t="s">
        <v>16</v>
      </c>
    </row>
    <row r="2794">
      <c r="A2794" s="2" t="s">
        <v>6812</v>
      </c>
      <c r="B2794" s="2" t="s">
        <v>12</v>
      </c>
      <c r="C2794" s="2" t="s">
        <v>22</v>
      </c>
      <c r="D2794" s="2" t="s">
        <v>3407</v>
      </c>
      <c r="E2794" s="2" t="s">
        <v>25</v>
      </c>
      <c r="F2794" s="2" t="s">
        <v>3425</v>
      </c>
      <c r="G2794" s="3">
        <v>0.2276</v>
      </c>
      <c r="H2794" s="3">
        <v>92.4</v>
      </c>
      <c r="I2794" s="3">
        <v>100.0</v>
      </c>
      <c r="J2794" s="3">
        <v>131.84</v>
      </c>
      <c r="K2794" s="2" t="s">
        <v>16</v>
      </c>
    </row>
    <row r="2795">
      <c r="A2795" s="2" t="s">
        <v>6814</v>
      </c>
      <c r="B2795" s="2" t="s">
        <v>12</v>
      </c>
      <c r="C2795" s="2" t="s">
        <v>22</v>
      </c>
      <c r="D2795" s="2" t="s">
        <v>3407</v>
      </c>
      <c r="E2795" s="2" t="s">
        <v>25</v>
      </c>
      <c r="F2795" s="2" t="s">
        <v>3408</v>
      </c>
      <c r="G2795" s="3">
        <v>0.2051</v>
      </c>
      <c r="H2795" s="3">
        <v>88.15</v>
      </c>
      <c r="I2795" s="3">
        <v>100.0</v>
      </c>
      <c r="J2795" s="3">
        <v>131.84</v>
      </c>
      <c r="K2795" s="2" t="s">
        <v>16</v>
      </c>
    </row>
    <row r="2796">
      <c r="A2796" s="2" t="s">
        <v>6814</v>
      </c>
      <c r="B2796" s="2" t="s">
        <v>12</v>
      </c>
      <c r="C2796" s="2" t="s">
        <v>22</v>
      </c>
      <c r="D2796" s="2" t="s">
        <v>3407</v>
      </c>
      <c r="E2796" s="2" t="s">
        <v>25</v>
      </c>
      <c r="F2796" s="2" t="s">
        <v>3429</v>
      </c>
      <c r="G2796" s="3">
        <v>0.2207</v>
      </c>
      <c r="H2796" s="3">
        <v>83.05</v>
      </c>
      <c r="I2796" s="3">
        <v>100.0</v>
      </c>
      <c r="J2796" s="3">
        <v>131.84</v>
      </c>
      <c r="K2796" s="2" t="s">
        <v>16</v>
      </c>
    </row>
    <row r="2797">
      <c r="A2797" s="2" t="s">
        <v>6814</v>
      </c>
      <c r="B2797" s="2" t="s">
        <v>12</v>
      </c>
      <c r="C2797" s="2" t="s">
        <v>22</v>
      </c>
      <c r="D2797" s="2" t="s">
        <v>3407</v>
      </c>
      <c r="E2797" s="2" t="s">
        <v>25</v>
      </c>
      <c r="F2797" s="2" t="s">
        <v>3431</v>
      </c>
      <c r="G2797" s="3">
        <v>0.3237</v>
      </c>
      <c r="H2797" s="3">
        <v>88.79</v>
      </c>
      <c r="I2797" s="3">
        <v>100.0</v>
      </c>
      <c r="J2797" s="3">
        <v>131.84</v>
      </c>
      <c r="K2797" s="2" t="s">
        <v>16</v>
      </c>
    </row>
    <row r="2798">
      <c r="A2798" s="2" t="s">
        <v>6814</v>
      </c>
      <c r="B2798" s="2" t="s">
        <v>12</v>
      </c>
      <c r="C2798" s="2" t="s">
        <v>22</v>
      </c>
      <c r="D2798" s="2" t="s">
        <v>3407</v>
      </c>
      <c r="E2798" s="2" t="s">
        <v>25</v>
      </c>
      <c r="F2798" s="2" t="s">
        <v>3449</v>
      </c>
      <c r="G2798" s="3">
        <v>0.264</v>
      </c>
      <c r="H2798" s="3">
        <v>92.51</v>
      </c>
      <c r="I2798" s="3">
        <v>100.0</v>
      </c>
      <c r="J2798" s="3">
        <v>131.84</v>
      </c>
      <c r="K2798" s="2" t="s">
        <v>16</v>
      </c>
    </row>
    <row r="2799">
      <c r="A2799" s="2" t="s">
        <v>6814</v>
      </c>
      <c r="B2799" s="2" t="s">
        <v>12</v>
      </c>
      <c r="C2799" s="2" t="s">
        <v>22</v>
      </c>
      <c r="D2799" s="2" t="s">
        <v>3407</v>
      </c>
      <c r="E2799" s="2" t="s">
        <v>25</v>
      </c>
      <c r="F2799" s="2" t="s">
        <v>3434</v>
      </c>
      <c r="G2799" s="3">
        <v>0.2548</v>
      </c>
      <c r="H2799" s="3">
        <v>99.04</v>
      </c>
      <c r="I2799" s="3">
        <v>100.0</v>
      </c>
      <c r="J2799" s="3">
        <v>131.84</v>
      </c>
      <c r="K2799" s="2" t="s">
        <v>16</v>
      </c>
    </row>
    <row r="2800">
      <c r="A2800" s="2" t="s">
        <v>6814</v>
      </c>
      <c r="B2800" s="2" t="s">
        <v>12</v>
      </c>
      <c r="C2800" s="2" t="s">
        <v>22</v>
      </c>
      <c r="D2800" s="2" t="s">
        <v>3407</v>
      </c>
      <c r="E2800" s="2" t="s">
        <v>25</v>
      </c>
      <c r="F2800" s="2" t="s">
        <v>3436</v>
      </c>
      <c r="G2800" s="3">
        <v>0.2301</v>
      </c>
      <c r="H2800" s="3">
        <v>93.62</v>
      </c>
      <c r="I2800" s="3">
        <v>100.0</v>
      </c>
      <c r="J2800" s="3">
        <v>131.84</v>
      </c>
      <c r="K2800" s="2" t="s">
        <v>16</v>
      </c>
    </row>
    <row r="2801">
      <c r="A2801" s="2" t="s">
        <v>6814</v>
      </c>
      <c r="B2801" s="2" t="s">
        <v>12</v>
      </c>
      <c r="C2801" s="2" t="s">
        <v>22</v>
      </c>
      <c r="D2801" s="2" t="s">
        <v>3407</v>
      </c>
      <c r="E2801" s="2" t="s">
        <v>25</v>
      </c>
      <c r="F2801" s="2" t="s">
        <v>3452</v>
      </c>
      <c r="G2801" s="3">
        <v>0.1684</v>
      </c>
      <c r="H2801" s="3">
        <v>88.56</v>
      </c>
      <c r="I2801" s="3">
        <v>100.0</v>
      </c>
      <c r="J2801" s="3">
        <v>131.84</v>
      </c>
      <c r="K2801" s="2" t="s">
        <v>16</v>
      </c>
    </row>
    <row r="2802">
      <c r="A2802" s="2" t="s">
        <v>6816</v>
      </c>
      <c r="B2802" s="2" t="s">
        <v>12</v>
      </c>
      <c r="C2802" s="2" t="s">
        <v>22</v>
      </c>
      <c r="D2802" s="2" t="s">
        <v>2769</v>
      </c>
      <c r="E2802" s="2" t="s">
        <v>25</v>
      </c>
      <c r="F2802" s="2" t="s">
        <v>2782</v>
      </c>
      <c r="G2802" s="3">
        <v>0.1433</v>
      </c>
      <c r="H2802" s="3">
        <v>87.31</v>
      </c>
      <c r="I2802" s="3">
        <v>32.8</v>
      </c>
      <c r="J2802" s="3">
        <v>132.46</v>
      </c>
      <c r="K2802" s="2" t="s">
        <v>16</v>
      </c>
    </row>
    <row r="2803">
      <c r="A2803" s="2" t="s">
        <v>6816</v>
      </c>
      <c r="B2803" s="2" t="s">
        <v>12</v>
      </c>
      <c r="C2803" s="2" t="s">
        <v>22</v>
      </c>
      <c r="D2803" s="2" t="s">
        <v>2769</v>
      </c>
      <c r="E2803" s="2" t="s">
        <v>25</v>
      </c>
      <c r="F2803" s="2" t="s">
        <v>2819</v>
      </c>
      <c r="G2803" s="3">
        <v>0.1812</v>
      </c>
      <c r="H2803" s="3">
        <v>96.29</v>
      </c>
      <c r="I2803" s="3">
        <v>100.0</v>
      </c>
      <c r="J2803" s="3">
        <v>132.46</v>
      </c>
      <c r="K2803" s="2" t="s">
        <v>16</v>
      </c>
    </row>
    <row r="2804">
      <c r="A2804" s="2" t="s">
        <v>6816</v>
      </c>
      <c r="B2804" s="2" t="s">
        <v>12</v>
      </c>
      <c r="C2804" s="2" t="s">
        <v>22</v>
      </c>
      <c r="D2804" s="2" t="s">
        <v>2769</v>
      </c>
      <c r="E2804" s="2" t="s">
        <v>25</v>
      </c>
      <c r="F2804" s="2" t="s">
        <v>2772</v>
      </c>
      <c r="G2804" s="3">
        <v>0.1835</v>
      </c>
      <c r="H2804" s="3">
        <v>93.1</v>
      </c>
      <c r="I2804" s="3">
        <v>100.0</v>
      </c>
      <c r="J2804" s="3">
        <v>132.46</v>
      </c>
      <c r="K2804" s="2" t="s">
        <v>16</v>
      </c>
    </row>
    <row r="2805">
      <c r="A2805" s="2" t="s">
        <v>6816</v>
      </c>
      <c r="B2805" s="2" t="s">
        <v>12</v>
      </c>
      <c r="C2805" s="2" t="s">
        <v>22</v>
      </c>
      <c r="D2805" s="2" t="s">
        <v>2769</v>
      </c>
      <c r="E2805" s="2" t="s">
        <v>25</v>
      </c>
      <c r="F2805" s="2" t="s">
        <v>2794</v>
      </c>
      <c r="G2805" s="3">
        <v>0.1964</v>
      </c>
      <c r="H2805" s="3">
        <v>92.67</v>
      </c>
      <c r="I2805" s="3">
        <v>100.0</v>
      </c>
      <c r="J2805" s="3">
        <v>132.46</v>
      </c>
      <c r="K2805" s="2" t="s">
        <v>16</v>
      </c>
    </row>
    <row r="2806">
      <c r="A2806" s="2" t="s">
        <v>6816</v>
      </c>
      <c r="B2806" s="2" t="s">
        <v>12</v>
      </c>
      <c r="C2806" s="2" t="s">
        <v>22</v>
      </c>
      <c r="D2806" s="2" t="s">
        <v>2769</v>
      </c>
      <c r="E2806" s="2" t="s">
        <v>25</v>
      </c>
      <c r="F2806" s="2" t="s">
        <v>2784</v>
      </c>
      <c r="G2806" s="3">
        <v>0.1871</v>
      </c>
      <c r="H2806" s="3">
        <v>89.92</v>
      </c>
      <c r="I2806" s="3">
        <v>100.0</v>
      </c>
      <c r="J2806" s="3">
        <v>132.46</v>
      </c>
      <c r="K2806" s="2" t="s">
        <v>16</v>
      </c>
    </row>
    <row r="2807">
      <c r="A2807" s="2" t="s">
        <v>6816</v>
      </c>
      <c r="B2807" s="2" t="s">
        <v>12</v>
      </c>
      <c r="C2807" s="2" t="s">
        <v>22</v>
      </c>
      <c r="D2807" s="2" t="s">
        <v>2769</v>
      </c>
      <c r="E2807" s="2" t="s">
        <v>25</v>
      </c>
      <c r="F2807" s="2" t="s">
        <v>2780</v>
      </c>
      <c r="G2807" s="3">
        <v>0.136</v>
      </c>
      <c r="H2807" s="3">
        <v>86.04</v>
      </c>
      <c r="I2807" s="3">
        <v>100.0</v>
      </c>
      <c r="J2807" s="3">
        <v>132.46</v>
      </c>
      <c r="K2807" s="2" t="s">
        <v>16</v>
      </c>
    </row>
    <row r="2808">
      <c r="A2808" s="2" t="s">
        <v>6816</v>
      </c>
      <c r="B2808" s="2" t="s">
        <v>12</v>
      </c>
      <c r="C2808" s="2" t="s">
        <v>22</v>
      </c>
      <c r="D2808" s="2" t="s">
        <v>2769</v>
      </c>
      <c r="E2808" s="2" t="s">
        <v>25</v>
      </c>
      <c r="F2808" s="2" t="s">
        <v>2816</v>
      </c>
      <c r="G2808" s="3">
        <v>0.1713</v>
      </c>
      <c r="H2808" s="3">
        <v>93.27</v>
      </c>
      <c r="I2808" s="3">
        <v>100.0</v>
      </c>
      <c r="J2808" s="3">
        <v>132.46</v>
      </c>
      <c r="K2808" s="2" t="s">
        <v>16</v>
      </c>
    </row>
    <row r="2809">
      <c r="A2809" s="2" t="s">
        <v>6818</v>
      </c>
      <c r="B2809" s="2" t="s">
        <v>12</v>
      </c>
      <c r="C2809" s="2" t="s">
        <v>22</v>
      </c>
      <c r="D2809" s="2" t="s">
        <v>2769</v>
      </c>
      <c r="E2809" s="2" t="s">
        <v>25</v>
      </c>
      <c r="F2809" s="2" t="s">
        <v>2809</v>
      </c>
      <c r="G2809" s="3">
        <v>0.2218</v>
      </c>
      <c r="H2809" s="3">
        <v>89.04</v>
      </c>
      <c r="I2809" s="3">
        <v>100.0</v>
      </c>
      <c r="J2809" s="3">
        <v>132.46</v>
      </c>
      <c r="K2809" s="2" t="s">
        <v>16</v>
      </c>
    </row>
    <row r="2810">
      <c r="A2810" s="2" t="s">
        <v>6818</v>
      </c>
      <c r="B2810" s="2" t="s">
        <v>12</v>
      </c>
      <c r="C2810" s="2" t="s">
        <v>22</v>
      </c>
      <c r="D2810" s="2" t="s">
        <v>2769</v>
      </c>
      <c r="E2810" s="2" t="s">
        <v>25</v>
      </c>
      <c r="F2810" s="2" t="s">
        <v>2787</v>
      </c>
      <c r="G2810" s="3">
        <v>0.1651</v>
      </c>
      <c r="H2810" s="3">
        <v>88.54</v>
      </c>
      <c r="I2810" s="3">
        <v>100.0</v>
      </c>
      <c r="J2810" s="3">
        <v>132.46</v>
      </c>
      <c r="K2810" s="2" t="s">
        <v>16</v>
      </c>
    </row>
    <row r="2811">
      <c r="A2811" s="2" t="s">
        <v>6818</v>
      </c>
      <c r="B2811" s="2" t="s">
        <v>12</v>
      </c>
      <c r="C2811" s="2" t="s">
        <v>22</v>
      </c>
      <c r="D2811" s="2" t="s">
        <v>2769</v>
      </c>
      <c r="E2811" s="2" t="s">
        <v>25</v>
      </c>
      <c r="F2811" s="2" t="s">
        <v>2796</v>
      </c>
      <c r="G2811" s="3">
        <v>0.1416</v>
      </c>
      <c r="H2811" s="3">
        <v>82.86</v>
      </c>
      <c r="I2811" s="3">
        <v>100.0</v>
      </c>
      <c r="J2811" s="3">
        <v>132.46</v>
      </c>
      <c r="K2811" s="2" t="s">
        <v>16</v>
      </c>
    </row>
    <row r="2812">
      <c r="A2812" s="2" t="s">
        <v>6818</v>
      </c>
      <c r="B2812" s="2" t="s">
        <v>12</v>
      </c>
      <c r="C2812" s="2" t="s">
        <v>22</v>
      </c>
      <c r="D2812" s="2" t="s">
        <v>2769</v>
      </c>
      <c r="E2812" s="2" t="s">
        <v>25</v>
      </c>
      <c r="F2812" s="2" t="s">
        <v>2800</v>
      </c>
      <c r="G2812" s="3">
        <v>0.215</v>
      </c>
      <c r="H2812" s="3">
        <v>92.14</v>
      </c>
      <c r="I2812" s="3">
        <v>100.0</v>
      </c>
      <c r="J2812" s="3">
        <v>132.46</v>
      </c>
      <c r="K2812" s="2" t="s">
        <v>16</v>
      </c>
    </row>
    <row r="2813">
      <c r="A2813" s="2" t="s">
        <v>6818</v>
      </c>
      <c r="B2813" s="2" t="s">
        <v>12</v>
      </c>
      <c r="C2813" s="2" t="s">
        <v>22</v>
      </c>
      <c r="D2813" s="2" t="s">
        <v>2769</v>
      </c>
      <c r="E2813" s="2" t="s">
        <v>25</v>
      </c>
      <c r="F2813" s="2" t="s">
        <v>2790</v>
      </c>
      <c r="G2813" s="3">
        <v>0.1937</v>
      </c>
      <c r="H2813" s="3">
        <v>99.63</v>
      </c>
      <c r="I2813" s="3">
        <v>100.0</v>
      </c>
      <c r="J2813" s="3">
        <v>132.46</v>
      </c>
      <c r="K2813" s="2" t="s">
        <v>16</v>
      </c>
    </row>
    <row r="2814">
      <c r="A2814" s="2" t="s">
        <v>6818</v>
      </c>
      <c r="B2814" s="2" t="s">
        <v>12</v>
      </c>
      <c r="C2814" s="2" t="s">
        <v>22</v>
      </c>
      <c r="D2814" s="2" t="s">
        <v>2769</v>
      </c>
      <c r="E2814" s="2" t="s">
        <v>25</v>
      </c>
      <c r="F2814" s="2" t="s">
        <v>2792</v>
      </c>
      <c r="G2814" s="3">
        <v>0.1588</v>
      </c>
      <c r="H2814" s="3">
        <v>94.77</v>
      </c>
      <c r="I2814" s="3">
        <v>100.0</v>
      </c>
      <c r="J2814" s="3">
        <v>132.46</v>
      </c>
      <c r="K2814" s="2" t="s">
        <v>16</v>
      </c>
    </row>
    <row r="2815">
      <c r="A2815" s="2" t="s">
        <v>6818</v>
      </c>
      <c r="B2815" s="2" t="s">
        <v>12</v>
      </c>
      <c r="C2815" s="2" t="s">
        <v>22</v>
      </c>
      <c r="D2815" s="2" t="s">
        <v>2769</v>
      </c>
      <c r="E2815" s="2" t="s">
        <v>25</v>
      </c>
      <c r="F2815" s="2" t="s">
        <v>2811</v>
      </c>
      <c r="G2815" s="3">
        <v>0.1646</v>
      </c>
      <c r="H2815" s="3">
        <v>91.44</v>
      </c>
      <c r="I2815" s="3">
        <v>100.0</v>
      </c>
      <c r="J2815" s="3">
        <v>132.46</v>
      </c>
      <c r="K2815" s="2" t="s">
        <v>16</v>
      </c>
    </row>
    <row r="2816">
      <c r="A2816" s="2" t="s">
        <v>6818</v>
      </c>
      <c r="B2816" s="2" t="s">
        <v>12</v>
      </c>
      <c r="C2816" s="2" t="s">
        <v>22</v>
      </c>
      <c r="D2816" s="2" t="s">
        <v>2769</v>
      </c>
      <c r="E2816" s="2" t="s">
        <v>25</v>
      </c>
      <c r="F2816" s="2" t="s">
        <v>2807</v>
      </c>
      <c r="G2816" s="3">
        <v>0.1644</v>
      </c>
      <c r="H2816" s="3">
        <v>94.99</v>
      </c>
      <c r="I2816" s="3">
        <v>100.0</v>
      </c>
      <c r="J2816" s="3">
        <v>132.46</v>
      </c>
      <c r="K2816" s="2" t="s">
        <v>16</v>
      </c>
    </row>
    <row r="2817">
      <c r="A2817" s="2" t="s">
        <v>6818</v>
      </c>
      <c r="B2817" s="2" t="s">
        <v>12</v>
      </c>
      <c r="C2817" s="2" t="s">
        <v>22</v>
      </c>
      <c r="D2817" s="2" t="s">
        <v>2769</v>
      </c>
      <c r="E2817" s="2" t="s">
        <v>25</v>
      </c>
      <c r="F2817" s="2" t="s">
        <v>2774</v>
      </c>
      <c r="G2817" s="3">
        <v>0.1508</v>
      </c>
      <c r="H2817" s="3">
        <v>87.34</v>
      </c>
      <c r="I2817" s="3">
        <v>100.0</v>
      </c>
      <c r="J2817" s="3">
        <v>132.46</v>
      </c>
      <c r="K2817" s="2" t="s">
        <v>16</v>
      </c>
    </row>
    <row r="2818">
      <c r="A2818" s="2" t="s">
        <v>6818</v>
      </c>
      <c r="B2818" s="2" t="s">
        <v>12</v>
      </c>
      <c r="C2818" s="2" t="s">
        <v>22</v>
      </c>
      <c r="D2818" s="2" t="s">
        <v>2769</v>
      </c>
      <c r="E2818" s="2" t="s">
        <v>25</v>
      </c>
      <c r="F2818" s="2" t="s">
        <v>2802</v>
      </c>
      <c r="G2818" s="3">
        <v>0.1393</v>
      </c>
      <c r="H2818" s="3">
        <v>86.53</v>
      </c>
      <c r="I2818" s="3">
        <v>100.0</v>
      </c>
      <c r="J2818" s="3">
        <v>132.46</v>
      </c>
      <c r="K2818" s="2" t="s">
        <v>16</v>
      </c>
    </row>
    <row r="2819">
      <c r="A2819" s="2" t="s">
        <v>6818</v>
      </c>
      <c r="B2819" s="2" t="s">
        <v>12</v>
      </c>
      <c r="C2819" s="2" t="s">
        <v>22</v>
      </c>
      <c r="D2819" s="2" t="s">
        <v>2769</v>
      </c>
      <c r="E2819" s="2" t="s">
        <v>25</v>
      </c>
      <c r="F2819" s="2" t="s">
        <v>2789</v>
      </c>
      <c r="G2819" s="3">
        <v>0.1494</v>
      </c>
      <c r="H2819" s="3">
        <v>91.05</v>
      </c>
      <c r="I2819" s="3">
        <v>100.0</v>
      </c>
      <c r="J2819" s="3">
        <v>132.46</v>
      </c>
      <c r="K2819" s="2" t="s">
        <v>16</v>
      </c>
    </row>
    <row r="2820">
      <c r="A2820" s="2" t="s">
        <v>6820</v>
      </c>
      <c r="B2820" s="2" t="s">
        <v>12</v>
      </c>
      <c r="C2820" s="2" t="s">
        <v>22</v>
      </c>
      <c r="D2820" s="2" t="s">
        <v>2769</v>
      </c>
      <c r="E2820" s="2" t="s">
        <v>25</v>
      </c>
      <c r="F2820" s="2" t="s">
        <v>2776</v>
      </c>
      <c r="G2820" s="3">
        <v>0.2058</v>
      </c>
      <c r="H2820" s="3">
        <v>92.27</v>
      </c>
      <c r="I2820" s="3">
        <v>100.0</v>
      </c>
      <c r="J2820" s="3">
        <v>132.46</v>
      </c>
      <c r="K2820" s="2" t="s">
        <v>16</v>
      </c>
    </row>
    <row r="2821">
      <c r="A2821" s="2" t="s">
        <v>6820</v>
      </c>
      <c r="B2821" s="2" t="s">
        <v>12</v>
      </c>
      <c r="C2821" s="2" t="s">
        <v>22</v>
      </c>
      <c r="D2821" s="2" t="s">
        <v>2769</v>
      </c>
      <c r="E2821" s="2" t="s">
        <v>25</v>
      </c>
      <c r="F2821" s="2" t="s">
        <v>2788</v>
      </c>
      <c r="G2821" s="3">
        <v>0.1474</v>
      </c>
      <c r="H2821" s="3">
        <v>93.47</v>
      </c>
      <c r="I2821" s="3">
        <v>100.0</v>
      </c>
      <c r="J2821" s="3">
        <v>132.46</v>
      </c>
      <c r="K2821" s="2" t="s">
        <v>16</v>
      </c>
    </row>
    <row r="2822">
      <c r="A2822" s="2" t="s">
        <v>6820</v>
      </c>
      <c r="B2822" s="2" t="s">
        <v>12</v>
      </c>
      <c r="C2822" s="2" t="s">
        <v>22</v>
      </c>
      <c r="D2822" s="2" t="s">
        <v>2169</v>
      </c>
      <c r="E2822" s="2" t="s">
        <v>25</v>
      </c>
      <c r="F2822" s="2" t="s">
        <v>2216</v>
      </c>
      <c r="G2822" s="3">
        <v>0.1734</v>
      </c>
      <c r="H2822" s="3">
        <v>100.1</v>
      </c>
      <c r="I2822" s="3">
        <v>100.0</v>
      </c>
      <c r="J2822" s="3">
        <v>132.46</v>
      </c>
      <c r="K2822" s="2" t="s">
        <v>16</v>
      </c>
    </row>
    <row r="2823">
      <c r="A2823" s="2" t="s">
        <v>6820</v>
      </c>
      <c r="B2823" s="2" t="s">
        <v>12</v>
      </c>
      <c r="C2823" s="2" t="s">
        <v>22</v>
      </c>
      <c r="D2823" s="2" t="s">
        <v>2169</v>
      </c>
      <c r="E2823" s="2" t="s">
        <v>25</v>
      </c>
      <c r="F2823" s="2" t="s">
        <v>2214</v>
      </c>
      <c r="G2823" s="3">
        <v>0.2224</v>
      </c>
      <c r="H2823" s="3">
        <v>96.44</v>
      </c>
      <c r="I2823" s="3">
        <v>100.0</v>
      </c>
      <c r="J2823" s="3">
        <v>132.46</v>
      </c>
      <c r="K2823" s="2" t="s">
        <v>16</v>
      </c>
    </row>
    <row r="2824">
      <c r="A2824" s="2" t="s">
        <v>6820</v>
      </c>
      <c r="B2824" s="2" t="s">
        <v>12</v>
      </c>
      <c r="C2824" s="2" t="s">
        <v>22</v>
      </c>
      <c r="D2824" s="2" t="s">
        <v>2169</v>
      </c>
      <c r="E2824" s="2" t="s">
        <v>25</v>
      </c>
      <c r="F2824" s="2" t="s">
        <v>2195</v>
      </c>
      <c r="G2824" s="3">
        <v>0.1904</v>
      </c>
      <c r="H2824" s="3">
        <v>100.4</v>
      </c>
      <c r="I2824" s="3">
        <v>100.0</v>
      </c>
      <c r="J2824" s="3">
        <v>132.46</v>
      </c>
      <c r="K2824" s="2" t="s">
        <v>16</v>
      </c>
    </row>
    <row r="2825">
      <c r="A2825" s="2" t="s">
        <v>6820</v>
      </c>
      <c r="B2825" s="2" t="s">
        <v>12</v>
      </c>
      <c r="C2825" s="2" t="s">
        <v>22</v>
      </c>
      <c r="D2825" s="2" t="s">
        <v>2169</v>
      </c>
      <c r="E2825" s="2" t="s">
        <v>25</v>
      </c>
      <c r="F2825" s="2" t="s">
        <v>2219</v>
      </c>
      <c r="G2825" s="3">
        <v>0.2322</v>
      </c>
      <c r="H2825" s="3">
        <v>92.13</v>
      </c>
      <c r="I2825" s="3">
        <v>100.0</v>
      </c>
      <c r="J2825" s="3">
        <v>132.46</v>
      </c>
      <c r="K2825" s="2" t="s">
        <v>16</v>
      </c>
    </row>
    <row r="2826">
      <c r="A2826" s="2" t="s">
        <v>6820</v>
      </c>
      <c r="B2826" s="2" t="s">
        <v>12</v>
      </c>
      <c r="C2826" s="2" t="s">
        <v>22</v>
      </c>
      <c r="D2826" s="2" t="s">
        <v>2169</v>
      </c>
      <c r="E2826" s="2" t="s">
        <v>25</v>
      </c>
      <c r="F2826" s="2" t="s">
        <v>2179</v>
      </c>
      <c r="G2826" s="3">
        <v>0.1876</v>
      </c>
      <c r="H2826" s="3">
        <v>88.92</v>
      </c>
      <c r="I2826" s="3">
        <v>100.0</v>
      </c>
      <c r="J2826" s="3">
        <v>132.46</v>
      </c>
      <c r="K2826" s="2" t="s">
        <v>16</v>
      </c>
    </row>
    <row r="2827">
      <c r="A2827" s="2" t="s">
        <v>6820</v>
      </c>
      <c r="B2827" s="2" t="s">
        <v>12</v>
      </c>
      <c r="C2827" s="2" t="s">
        <v>22</v>
      </c>
      <c r="D2827" s="2" t="s">
        <v>2169</v>
      </c>
      <c r="E2827" s="2" t="s">
        <v>25</v>
      </c>
      <c r="F2827" s="2" t="s">
        <v>2173</v>
      </c>
      <c r="G2827" s="3">
        <v>0.216</v>
      </c>
      <c r="H2827" s="3">
        <v>89.97</v>
      </c>
      <c r="I2827" s="3">
        <v>100.0</v>
      </c>
      <c r="J2827" s="3">
        <v>132.46</v>
      </c>
      <c r="K2827" s="2" t="s">
        <v>16</v>
      </c>
    </row>
    <row r="2828">
      <c r="A2828" s="2" t="s">
        <v>6820</v>
      </c>
      <c r="B2828" s="2" t="s">
        <v>12</v>
      </c>
      <c r="C2828" s="2" t="s">
        <v>22</v>
      </c>
      <c r="D2828" s="2" t="s">
        <v>2169</v>
      </c>
      <c r="E2828" s="2" t="s">
        <v>25</v>
      </c>
      <c r="F2828" s="2" t="s">
        <v>2197</v>
      </c>
      <c r="G2828" s="3">
        <v>0.1639</v>
      </c>
      <c r="H2828" s="3">
        <v>94.04</v>
      </c>
      <c r="I2828" s="3">
        <v>100.0</v>
      </c>
      <c r="J2828" s="3">
        <v>132.46</v>
      </c>
      <c r="K2828" s="2" t="s">
        <v>16</v>
      </c>
    </row>
    <row r="2829">
      <c r="A2829" s="2" t="s">
        <v>6820</v>
      </c>
      <c r="B2829" s="2" t="s">
        <v>12</v>
      </c>
      <c r="C2829" s="2" t="s">
        <v>22</v>
      </c>
      <c r="D2829" s="2" t="s">
        <v>2169</v>
      </c>
      <c r="E2829" s="2" t="s">
        <v>25</v>
      </c>
      <c r="F2829" s="2" t="s">
        <v>2221</v>
      </c>
      <c r="G2829" s="3">
        <v>0.2415</v>
      </c>
      <c r="H2829" s="3">
        <v>84.68</v>
      </c>
      <c r="I2829" s="3">
        <v>100.0</v>
      </c>
      <c r="J2829" s="3">
        <v>132.46</v>
      </c>
      <c r="K2829" s="2" t="s">
        <v>16</v>
      </c>
    </row>
    <row r="2830">
      <c r="A2830" s="2" t="s">
        <v>6823</v>
      </c>
      <c r="B2830" s="2" t="s">
        <v>12</v>
      </c>
      <c r="C2830" s="2" t="s">
        <v>22</v>
      </c>
      <c r="D2830" s="2" t="s">
        <v>2169</v>
      </c>
      <c r="E2830" s="2" t="s">
        <v>25</v>
      </c>
      <c r="F2830" s="2" t="s">
        <v>2201</v>
      </c>
      <c r="G2830" s="3">
        <v>0.1761</v>
      </c>
      <c r="H2830" s="3">
        <v>97.93</v>
      </c>
      <c r="I2830" s="3">
        <v>100.0</v>
      </c>
      <c r="J2830" s="3">
        <v>132.46</v>
      </c>
      <c r="K2830" s="2" t="s">
        <v>16</v>
      </c>
    </row>
    <row r="2831">
      <c r="A2831" s="2" t="s">
        <v>6823</v>
      </c>
      <c r="B2831" s="2" t="s">
        <v>12</v>
      </c>
      <c r="C2831" s="2" t="s">
        <v>22</v>
      </c>
      <c r="D2831" s="2" t="s">
        <v>2169</v>
      </c>
      <c r="E2831" s="2" t="s">
        <v>25</v>
      </c>
      <c r="F2831" s="2" t="s">
        <v>2207</v>
      </c>
      <c r="G2831" s="3">
        <v>0.1748</v>
      </c>
      <c r="H2831" s="3">
        <v>96.89</v>
      </c>
      <c r="I2831" s="3">
        <v>100.0</v>
      </c>
      <c r="J2831" s="3">
        <v>132.46</v>
      </c>
      <c r="K2831" s="2" t="s">
        <v>16</v>
      </c>
    </row>
    <row r="2832">
      <c r="A2832" s="2" t="s">
        <v>6823</v>
      </c>
      <c r="B2832" s="2" t="s">
        <v>12</v>
      </c>
      <c r="C2832" s="2" t="s">
        <v>22</v>
      </c>
      <c r="D2832" s="2" t="s">
        <v>2169</v>
      </c>
      <c r="E2832" s="2" t="s">
        <v>25</v>
      </c>
      <c r="F2832" s="2" t="s">
        <v>2204</v>
      </c>
      <c r="G2832" s="3">
        <v>0.1751</v>
      </c>
      <c r="H2832" s="3">
        <v>94.31</v>
      </c>
      <c r="I2832" s="3">
        <v>100.0</v>
      </c>
      <c r="J2832" s="3">
        <v>132.46</v>
      </c>
      <c r="K2832" s="2" t="s">
        <v>16</v>
      </c>
    </row>
    <row r="2833">
      <c r="A2833" s="2" t="s">
        <v>6823</v>
      </c>
      <c r="B2833" s="2" t="s">
        <v>12</v>
      </c>
      <c r="C2833" s="2" t="s">
        <v>22</v>
      </c>
      <c r="D2833" s="2" t="s">
        <v>2169</v>
      </c>
      <c r="E2833" s="2" t="s">
        <v>25</v>
      </c>
      <c r="F2833" s="2" t="s">
        <v>2181</v>
      </c>
      <c r="G2833" s="3">
        <v>0.2004</v>
      </c>
      <c r="H2833" s="3">
        <v>92.66</v>
      </c>
      <c r="I2833" s="3">
        <v>100.0</v>
      </c>
      <c r="J2833" s="3">
        <v>132.46</v>
      </c>
      <c r="K2833" s="2" t="s">
        <v>16</v>
      </c>
    </row>
    <row r="2834">
      <c r="A2834" s="2" t="s">
        <v>6823</v>
      </c>
      <c r="B2834" s="2" t="s">
        <v>12</v>
      </c>
      <c r="C2834" s="2" t="s">
        <v>22</v>
      </c>
      <c r="D2834" s="2" t="s">
        <v>2169</v>
      </c>
      <c r="E2834" s="2" t="s">
        <v>25</v>
      </c>
      <c r="F2834" s="2" t="s">
        <v>2189</v>
      </c>
      <c r="G2834" s="3">
        <v>0.1839</v>
      </c>
      <c r="H2834" s="3">
        <v>92.42</v>
      </c>
      <c r="I2834" s="3">
        <v>100.0</v>
      </c>
      <c r="J2834" s="3">
        <v>132.46</v>
      </c>
      <c r="K2834" s="2" t="s">
        <v>16</v>
      </c>
    </row>
    <row r="2835">
      <c r="A2835" s="2" t="s">
        <v>6823</v>
      </c>
      <c r="B2835" s="2" t="s">
        <v>12</v>
      </c>
      <c r="C2835" s="2" t="s">
        <v>22</v>
      </c>
      <c r="D2835" s="2" t="s">
        <v>2169</v>
      </c>
      <c r="E2835" s="2" t="s">
        <v>25</v>
      </c>
      <c r="F2835" s="2" t="s">
        <v>2184</v>
      </c>
      <c r="G2835" s="3">
        <v>0.2002</v>
      </c>
      <c r="H2835" s="3">
        <v>107.79</v>
      </c>
      <c r="I2835" s="3">
        <v>100.0</v>
      </c>
      <c r="J2835" s="3">
        <v>132.46</v>
      </c>
      <c r="K2835" s="2" t="s">
        <v>16</v>
      </c>
    </row>
    <row r="2836">
      <c r="A2836" s="2" t="s">
        <v>6823</v>
      </c>
      <c r="B2836" s="2" t="s">
        <v>12</v>
      </c>
      <c r="C2836" s="2" t="s">
        <v>22</v>
      </c>
      <c r="D2836" s="2" t="s">
        <v>2169</v>
      </c>
      <c r="E2836" s="2" t="s">
        <v>25</v>
      </c>
      <c r="F2836" s="2" t="s">
        <v>2192</v>
      </c>
      <c r="G2836" s="3">
        <v>0.2205</v>
      </c>
      <c r="H2836" s="3">
        <v>95.76</v>
      </c>
      <c r="I2836" s="3">
        <v>100.0</v>
      </c>
      <c r="J2836" s="3">
        <v>132.46</v>
      </c>
      <c r="K2836" s="2" t="s">
        <v>16</v>
      </c>
    </row>
    <row r="2837">
      <c r="A2837" s="2" t="s">
        <v>6823</v>
      </c>
      <c r="B2837" s="2" t="s">
        <v>12</v>
      </c>
      <c r="C2837" s="2" t="s">
        <v>22</v>
      </c>
      <c r="D2837" s="2" t="s">
        <v>2169</v>
      </c>
      <c r="E2837" s="2" t="s">
        <v>25</v>
      </c>
      <c r="F2837" s="2" t="s">
        <v>2170</v>
      </c>
      <c r="G2837" s="3">
        <v>0.1631</v>
      </c>
      <c r="H2837" s="3">
        <v>110.69</v>
      </c>
      <c r="I2837" s="3">
        <v>100.0</v>
      </c>
      <c r="J2837" s="3">
        <v>132.46</v>
      </c>
      <c r="K2837" s="2" t="s">
        <v>16</v>
      </c>
    </row>
    <row r="2838">
      <c r="A2838" s="2" t="s">
        <v>6823</v>
      </c>
      <c r="B2838" s="2" t="s">
        <v>12</v>
      </c>
      <c r="C2838" s="2" t="s">
        <v>22</v>
      </c>
      <c r="D2838" s="2" t="s">
        <v>2169</v>
      </c>
      <c r="E2838" s="2" t="s">
        <v>25</v>
      </c>
      <c r="F2838" s="2" t="s">
        <v>2210</v>
      </c>
      <c r="G2838" s="3">
        <v>0.1356</v>
      </c>
      <c r="H2838" s="3">
        <v>97.08</v>
      </c>
      <c r="I2838" s="3">
        <v>100.0</v>
      </c>
      <c r="J2838" s="3">
        <v>132.46</v>
      </c>
      <c r="K2838" s="2" t="s">
        <v>16</v>
      </c>
    </row>
    <row r="2839">
      <c r="A2839" s="2" t="s">
        <v>6823</v>
      </c>
      <c r="B2839" s="2" t="s">
        <v>12</v>
      </c>
      <c r="C2839" s="2" t="s">
        <v>22</v>
      </c>
      <c r="D2839" s="2" t="s">
        <v>2169</v>
      </c>
      <c r="E2839" s="2" t="s">
        <v>25</v>
      </c>
      <c r="F2839" s="2" t="s">
        <v>2187</v>
      </c>
      <c r="G2839" s="3">
        <v>0.1575</v>
      </c>
      <c r="H2839" s="3">
        <v>105.55</v>
      </c>
      <c r="I2839" s="3">
        <v>97.7</v>
      </c>
      <c r="J2839" s="3">
        <v>132.46</v>
      </c>
      <c r="K2839" s="2" t="s">
        <v>16</v>
      </c>
    </row>
    <row r="2840">
      <c r="A2840" s="2" t="s">
        <v>6825</v>
      </c>
      <c r="B2840" s="2" t="s">
        <v>12</v>
      </c>
      <c r="C2840" s="2" t="s">
        <v>22</v>
      </c>
      <c r="D2840" s="2" t="s">
        <v>2169</v>
      </c>
      <c r="E2840" s="2" t="s">
        <v>25</v>
      </c>
      <c r="F2840" s="2" t="s">
        <v>2199</v>
      </c>
      <c r="G2840" s="3">
        <v>0.2012</v>
      </c>
      <c r="H2840" s="3">
        <v>102.18</v>
      </c>
      <c r="I2840" s="3">
        <v>100.0</v>
      </c>
      <c r="J2840" s="3">
        <v>132.46</v>
      </c>
      <c r="K2840" s="2" t="s">
        <v>16</v>
      </c>
    </row>
    <row r="2841">
      <c r="A2841" s="2" t="s">
        <v>6825</v>
      </c>
      <c r="B2841" s="2" t="s">
        <v>12</v>
      </c>
      <c r="C2841" s="2" t="s">
        <v>22</v>
      </c>
      <c r="D2841" s="2" t="s">
        <v>2169</v>
      </c>
      <c r="E2841" s="2" t="s">
        <v>25</v>
      </c>
      <c r="F2841" s="2" t="s">
        <v>2175</v>
      </c>
      <c r="G2841" s="3">
        <v>0.173</v>
      </c>
      <c r="H2841" s="3">
        <v>100.31</v>
      </c>
      <c r="I2841" s="3">
        <v>100.0</v>
      </c>
      <c r="J2841" s="3">
        <v>132.46</v>
      </c>
      <c r="K2841" s="2" t="s">
        <v>16</v>
      </c>
    </row>
    <row r="2842">
      <c r="A2842" s="2" t="s">
        <v>6825</v>
      </c>
      <c r="B2842" s="2" t="s">
        <v>12</v>
      </c>
      <c r="C2842" s="2" t="s">
        <v>22</v>
      </c>
      <c r="D2842" s="2" t="s">
        <v>1197</v>
      </c>
      <c r="E2842" s="2" t="s">
        <v>25</v>
      </c>
      <c r="F2842" s="2" t="s">
        <v>1247</v>
      </c>
      <c r="G2842" s="3">
        <v>0.2804</v>
      </c>
      <c r="H2842" s="3">
        <v>89.9</v>
      </c>
      <c r="I2842" s="3">
        <v>100.0</v>
      </c>
      <c r="J2842" s="3">
        <v>132.46</v>
      </c>
      <c r="K2842" s="2" t="s">
        <v>16</v>
      </c>
    </row>
    <row r="2843">
      <c r="A2843" s="2" t="s">
        <v>6825</v>
      </c>
      <c r="B2843" s="2" t="s">
        <v>12</v>
      </c>
      <c r="C2843" s="2" t="s">
        <v>22</v>
      </c>
      <c r="D2843" s="2" t="s">
        <v>1197</v>
      </c>
      <c r="E2843" s="2" t="s">
        <v>25</v>
      </c>
      <c r="F2843" s="2" t="s">
        <v>1213</v>
      </c>
      <c r="G2843" s="3">
        <v>0.267</v>
      </c>
      <c r="H2843" s="3">
        <v>85.63</v>
      </c>
      <c r="I2843" s="3">
        <v>100.0</v>
      </c>
      <c r="J2843" s="3">
        <v>132.46</v>
      </c>
      <c r="K2843" s="2" t="s">
        <v>16</v>
      </c>
    </row>
    <row r="2844">
      <c r="A2844" s="2" t="s">
        <v>6825</v>
      </c>
      <c r="B2844" s="2" t="s">
        <v>12</v>
      </c>
      <c r="C2844" s="2" t="s">
        <v>22</v>
      </c>
      <c r="D2844" s="2" t="s">
        <v>1197</v>
      </c>
      <c r="E2844" s="2" t="s">
        <v>25</v>
      </c>
      <c r="F2844" s="2" t="s">
        <v>1216</v>
      </c>
      <c r="G2844" s="3">
        <v>0.165</v>
      </c>
      <c r="H2844" s="3">
        <v>91.24</v>
      </c>
      <c r="I2844" s="3">
        <v>100.0</v>
      </c>
      <c r="J2844" s="3">
        <v>132.46</v>
      </c>
      <c r="K2844" s="2" t="s">
        <v>16</v>
      </c>
    </row>
    <row r="2845">
      <c r="A2845" s="2" t="s">
        <v>6825</v>
      </c>
      <c r="B2845" s="2" t="s">
        <v>12</v>
      </c>
      <c r="C2845" s="2" t="s">
        <v>22</v>
      </c>
      <c r="D2845" s="2" t="s">
        <v>1197</v>
      </c>
      <c r="E2845" s="2" t="s">
        <v>25</v>
      </c>
      <c r="F2845" s="2" t="s">
        <v>1237</v>
      </c>
      <c r="G2845" s="3">
        <v>0.2897</v>
      </c>
      <c r="H2845" s="3">
        <v>87.44</v>
      </c>
      <c r="I2845" s="3">
        <v>100.0</v>
      </c>
      <c r="J2845" s="3">
        <v>132.46</v>
      </c>
      <c r="K2845" s="2" t="s">
        <v>16</v>
      </c>
    </row>
    <row r="2846">
      <c r="A2846" s="2" t="s">
        <v>6825</v>
      </c>
      <c r="B2846" s="2" t="s">
        <v>12</v>
      </c>
      <c r="C2846" s="2" t="s">
        <v>22</v>
      </c>
      <c r="D2846" s="2" t="s">
        <v>1197</v>
      </c>
      <c r="E2846" s="2" t="s">
        <v>1203</v>
      </c>
      <c r="F2846" s="2" t="s">
        <v>1208</v>
      </c>
      <c r="G2846" s="3">
        <v>0.357</v>
      </c>
      <c r="H2846" s="3">
        <v>92.74</v>
      </c>
      <c r="I2846" s="3">
        <v>100.0</v>
      </c>
      <c r="J2846" s="3">
        <v>132.46</v>
      </c>
      <c r="K2846" s="2" t="s">
        <v>50</v>
      </c>
    </row>
    <row r="2847">
      <c r="A2847" s="2" t="s">
        <v>6825</v>
      </c>
      <c r="B2847" s="2" t="s">
        <v>12</v>
      </c>
      <c r="C2847" s="2" t="s">
        <v>22</v>
      </c>
      <c r="D2847" s="2" t="s">
        <v>1197</v>
      </c>
      <c r="E2847" s="2" t="s">
        <v>25</v>
      </c>
      <c r="F2847" s="2" t="s">
        <v>1248</v>
      </c>
      <c r="G2847" s="3">
        <v>0.1889</v>
      </c>
      <c r="H2847" s="3">
        <v>90.28</v>
      </c>
      <c r="I2847" s="3">
        <v>100.0</v>
      </c>
      <c r="J2847" s="3">
        <v>132.46</v>
      </c>
      <c r="K2847" s="2" t="s">
        <v>16</v>
      </c>
    </row>
    <row r="2848">
      <c r="A2848" s="2" t="s">
        <v>6825</v>
      </c>
      <c r="B2848" s="2" t="s">
        <v>12</v>
      </c>
      <c r="C2848" s="2" t="s">
        <v>22</v>
      </c>
      <c r="D2848" s="2" t="s">
        <v>1197</v>
      </c>
      <c r="E2848" s="2" t="s">
        <v>25</v>
      </c>
      <c r="F2848" s="2" t="s">
        <v>1234</v>
      </c>
      <c r="G2848" s="3">
        <v>0.3087</v>
      </c>
      <c r="H2848" s="3">
        <v>91.99</v>
      </c>
      <c r="I2848" s="3">
        <v>100.0</v>
      </c>
      <c r="J2848" s="3">
        <v>132.46</v>
      </c>
      <c r="K2848" s="2" t="s">
        <v>16</v>
      </c>
    </row>
    <row r="2849">
      <c r="A2849" s="2" t="s">
        <v>6825</v>
      </c>
      <c r="B2849" s="2" t="s">
        <v>12</v>
      </c>
      <c r="C2849" s="2" t="s">
        <v>22</v>
      </c>
      <c r="D2849" s="2" t="s">
        <v>1197</v>
      </c>
      <c r="E2849" s="2" t="s">
        <v>1203</v>
      </c>
      <c r="F2849" s="2" t="s">
        <v>1204</v>
      </c>
      <c r="G2849" s="3">
        <v>0.3449</v>
      </c>
      <c r="H2849" s="3">
        <v>101.33</v>
      </c>
      <c r="I2849" s="3">
        <v>100.0</v>
      </c>
      <c r="J2849" s="3">
        <v>132.46</v>
      </c>
      <c r="K2849" s="2" t="s">
        <v>50</v>
      </c>
    </row>
    <row r="2850">
      <c r="A2850" s="2" t="s">
        <v>6825</v>
      </c>
      <c r="B2850" s="2" t="s">
        <v>12</v>
      </c>
      <c r="C2850" s="2" t="s">
        <v>22</v>
      </c>
      <c r="D2850" s="2" t="s">
        <v>1197</v>
      </c>
      <c r="E2850" s="2" t="s">
        <v>25</v>
      </c>
      <c r="F2850" s="2" t="s">
        <v>1231</v>
      </c>
      <c r="G2850" s="3">
        <v>0.2381</v>
      </c>
      <c r="H2850" s="3">
        <v>103.85</v>
      </c>
      <c r="I2850" s="3">
        <v>100.0</v>
      </c>
      <c r="J2850" s="3">
        <v>132.46</v>
      </c>
      <c r="K2850" s="2" t="s">
        <v>16</v>
      </c>
    </row>
    <row r="2851">
      <c r="A2851" s="2" t="s">
        <v>6827</v>
      </c>
      <c r="B2851" s="2" t="s">
        <v>12</v>
      </c>
      <c r="C2851" s="2" t="s">
        <v>22</v>
      </c>
      <c r="D2851" s="2" t="s">
        <v>1197</v>
      </c>
      <c r="E2851" s="2" t="s">
        <v>25</v>
      </c>
      <c r="F2851" s="2" t="s">
        <v>1218</v>
      </c>
      <c r="G2851" s="3">
        <v>0.2045</v>
      </c>
      <c r="H2851" s="3">
        <v>90.4</v>
      </c>
      <c r="I2851" s="3">
        <v>100.0</v>
      </c>
      <c r="J2851" s="3">
        <v>132.46</v>
      </c>
      <c r="K2851" s="2" t="s">
        <v>16</v>
      </c>
    </row>
    <row r="2852">
      <c r="A2852" s="2" t="s">
        <v>6827</v>
      </c>
      <c r="B2852" s="2" t="s">
        <v>12</v>
      </c>
      <c r="C2852" s="2" t="s">
        <v>22</v>
      </c>
      <c r="D2852" s="2" t="s">
        <v>1197</v>
      </c>
      <c r="E2852" s="2" t="s">
        <v>25</v>
      </c>
      <c r="F2852" s="2" t="s">
        <v>1242</v>
      </c>
      <c r="G2852" s="3">
        <v>0.1956</v>
      </c>
      <c r="H2852" s="3">
        <v>84.74</v>
      </c>
      <c r="I2852" s="3">
        <v>100.0</v>
      </c>
      <c r="J2852" s="3">
        <v>132.46</v>
      </c>
      <c r="K2852" s="2" t="s">
        <v>16</v>
      </c>
    </row>
    <row r="2853">
      <c r="A2853" s="2" t="s">
        <v>6827</v>
      </c>
      <c r="B2853" s="2" t="s">
        <v>12</v>
      </c>
      <c r="C2853" s="2" t="s">
        <v>22</v>
      </c>
      <c r="D2853" s="2" t="s">
        <v>1197</v>
      </c>
      <c r="E2853" s="2" t="s">
        <v>25</v>
      </c>
      <c r="F2853" s="2" t="s">
        <v>1229</v>
      </c>
      <c r="G2853" s="3">
        <v>0.2397</v>
      </c>
      <c r="H2853" s="3">
        <v>87.34</v>
      </c>
      <c r="I2853" s="3">
        <v>100.0</v>
      </c>
      <c r="J2853" s="3">
        <v>132.46</v>
      </c>
      <c r="K2853" s="2" t="s">
        <v>16</v>
      </c>
    </row>
    <row r="2854">
      <c r="A2854" s="2" t="s">
        <v>6827</v>
      </c>
      <c r="B2854" s="2" t="s">
        <v>12</v>
      </c>
      <c r="C2854" s="2" t="s">
        <v>22</v>
      </c>
      <c r="D2854" s="2" t="s">
        <v>1197</v>
      </c>
      <c r="E2854" s="2" t="s">
        <v>25</v>
      </c>
      <c r="F2854" s="2" t="s">
        <v>1223</v>
      </c>
      <c r="G2854" s="3">
        <v>0.2559</v>
      </c>
      <c r="H2854" s="3">
        <v>87.35</v>
      </c>
      <c r="I2854" s="3">
        <v>100.0</v>
      </c>
      <c r="J2854" s="3">
        <v>132.46</v>
      </c>
      <c r="K2854" s="2" t="s">
        <v>16</v>
      </c>
    </row>
    <row r="2855">
      <c r="A2855" s="2" t="s">
        <v>6827</v>
      </c>
      <c r="B2855" s="2" t="s">
        <v>12</v>
      </c>
      <c r="C2855" s="2" t="s">
        <v>22</v>
      </c>
      <c r="D2855" s="2" t="s">
        <v>1197</v>
      </c>
      <c r="E2855" s="2" t="s">
        <v>25</v>
      </c>
      <c r="F2855" s="2" t="s">
        <v>1201</v>
      </c>
      <c r="G2855" s="3">
        <v>0.2333</v>
      </c>
      <c r="H2855" s="3">
        <v>92.96</v>
      </c>
      <c r="I2855" s="3">
        <v>100.0</v>
      </c>
      <c r="J2855" s="3">
        <v>132.46</v>
      </c>
      <c r="K2855" s="2" t="s">
        <v>16</v>
      </c>
    </row>
    <row r="2856">
      <c r="A2856" s="2" t="s">
        <v>6827</v>
      </c>
      <c r="B2856" s="2" t="s">
        <v>12</v>
      </c>
      <c r="C2856" s="2" t="s">
        <v>22</v>
      </c>
      <c r="D2856" s="2" t="s">
        <v>1197</v>
      </c>
      <c r="E2856" s="2" t="s">
        <v>25</v>
      </c>
      <c r="F2856" s="2" t="s">
        <v>1199</v>
      </c>
      <c r="G2856" s="3">
        <v>0.2179</v>
      </c>
      <c r="H2856" s="3">
        <v>100.92</v>
      </c>
      <c r="I2856" s="3">
        <v>100.0</v>
      </c>
      <c r="J2856" s="3">
        <v>132.46</v>
      </c>
      <c r="K2856" s="2" t="s">
        <v>16</v>
      </c>
    </row>
    <row r="2857">
      <c r="A2857" s="2" t="s">
        <v>6827</v>
      </c>
      <c r="B2857" s="2" t="s">
        <v>12</v>
      </c>
      <c r="C2857" s="2" t="s">
        <v>22</v>
      </c>
      <c r="D2857" s="2" t="s">
        <v>1197</v>
      </c>
      <c r="E2857" s="2" t="s">
        <v>25</v>
      </c>
      <c r="F2857" s="2" t="s">
        <v>1244</v>
      </c>
      <c r="G2857" s="3">
        <v>0.1939</v>
      </c>
      <c r="H2857" s="3">
        <v>101.39</v>
      </c>
      <c r="I2857" s="3">
        <v>100.0</v>
      </c>
      <c r="J2857" s="3">
        <v>132.46</v>
      </c>
      <c r="K2857" s="2" t="s">
        <v>16</v>
      </c>
    </row>
    <row r="2858">
      <c r="A2858" s="2" t="s">
        <v>6827</v>
      </c>
      <c r="B2858" s="2" t="s">
        <v>12</v>
      </c>
      <c r="C2858" s="2" t="s">
        <v>22</v>
      </c>
      <c r="D2858" s="2" t="s">
        <v>1197</v>
      </c>
      <c r="E2858" s="2" t="s">
        <v>25</v>
      </c>
      <c r="F2858" s="2" t="s">
        <v>1226</v>
      </c>
      <c r="G2858" s="3">
        <v>0.2316</v>
      </c>
      <c r="H2858" s="3">
        <v>106.77</v>
      </c>
      <c r="I2858" s="3">
        <v>100.0</v>
      </c>
      <c r="J2858" s="3">
        <v>132.46</v>
      </c>
      <c r="K2858" s="2" t="s">
        <v>16</v>
      </c>
    </row>
    <row r="2859">
      <c r="A2859" s="2" t="s">
        <v>6827</v>
      </c>
      <c r="B2859" s="2" t="s">
        <v>12</v>
      </c>
      <c r="C2859" s="2" t="s">
        <v>22</v>
      </c>
      <c r="D2859" s="2" t="s">
        <v>1197</v>
      </c>
      <c r="E2859" s="2" t="s">
        <v>25</v>
      </c>
      <c r="F2859" s="2" t="s">
        <v>1251</v>
      </c>
      <c r="G2859" s="3">
        <v>0.1648</v>
      </c>
      <c r="H2859" s="3">
        <v>99.78</v>
      </c>
      <c r="I2859" s="3">
        <v>100.0</v>
      </c>
      <c r="J2859" s="3">
        <v>132.46</v>
      </c>
      <c r="K2859" s="2" t="s">
        <v>16</v>
      </c>
    </row>
    <row r="2860">
      <c r="A2860" s="2" t="s">
        <v>6827</v>
      </c>
      <c r="B2860" s="2" t="s">
        <v>12</v>
      </c>
      <c r="C2860" s="2" t="s">
        <v>22</v>
      </c>
      <c r="D2860" s="2" t="s">
        <v>1197</v>
      </c>
      <c r="E2860" s="2" t="s">
        <v>25</v>
      </c>
      <c r="F2860" s="2" t="s">
        <v>1221</v>
      </c>
      <c r="G2860" s="3">
        <v>0.2639</v>
      </c>
      <c r="H2860" s="3">
        <v>92.71</v>
      </c>
      <c r="I2860" s="3">
        <v>100.0</v>
      </c>
      <c r="J2860" s="3">
        <v>132.46</v>
      </c>
      <c r="K2860" s="2" t="s">
        <v>16</v>
      </c>
    </row>
    <row r="2861">
      <c r="A2861" s="2" t="s">
        <v>6829</v>
      </c>
      <c r="B2861" s="2" t="s">
        <v>12</v>
      </c>
      <c r="C2861" s="2" t="s">
        <v>22</v>
      </c>
      <c r="D2861" s="2" t="s">
        <v>1197</v>
      </c>
      <c r="E2861" s="2" t="s">
        <v>25</v>
      </c>
      <c r="F2861" s="2" t="s">
        <v>1210</v>
      </c>
      <c r="G2861" s="3">
        <v>0.2231</v>
      </c>
      <c r="H2861" s="3">
        <v>93.61</v>
      </c>
      <c r="I2861" s="3">
        <v>100.0</v>
      </c>
      <c r="J2861" s="3">
        <v>132.46</v>
      </c>
      <c r="K2861" s="2" t="s">
        <v>16</v>
      </c>
    </row>
    <row r="2862">
      <c r="A2862" s="2" t="s">
        <v>6829</v>
      </c>
      <c r="B2862" s="2" t="s">
        <v>12</v>
      </c>
      <c r="C2862" s="2" t="s">
        <v>22</v>
      </c>
      <c r="D2862" s="2" t="s">
        <v>2948</v>
      </c>
      <c r="E2862" s="2" t="s">
        <v>25</v>
      </c>
      <c r="F2862" s="2" t="s">
        <v>2949</v>
      </c>
      <c r="G2862" s="3">
        <v>0.2494</v>
      </c>
      <c r="H2862" s="3">
        <v>94.89</v>
      </c>
      <c r="I2862" s="3">
        <v>100.0</v>
      </c>
      <c r="J2862" s="3">
        <v>132.46</v>
      </c>
      <c r="K2862" s="2" t="s">
        <v>16</v>
      </c>
    </row>
    <row r="2863">
      <c r="A2863" s="2" t="s">
        <v>6829</v>
      </c>
      <c r="B2863" s="2" t="s">
        <v>12</v>
      </c>
      <c r="C2863" s="2" t="s">
        <v>22</v>
      </c>
      <c r="D2863" s="2" t="s">
        <v>2948</v>
      </c>
      <c r="E2863" s="2" t="s">
        <v>25</v>
      </c>
      <c r="F2863" s="2" t="s">
        <v>2984</v>
      </c>
      <c r="G2863" s="3">
        <v>0.1949</v>
      </c>
      <c r="H2863" s="3">
        <v>94.78</v>
      </c>
      <c r="I2863" s="3">
        <v>100.0</v>
      </c>
      <c r="J2863" s="3">
        <v>132.46</v>
      </c>
      <c r="K2863" s="2" t="s">
        <v>16</v>
      </c>
    </row>
    <row r="2864">
      <c r="A2864" s="2" t="s">
        <v>6829</v>
      </c>
      <c r="B2864" s="2" t="s">
        <v>12</v>
      </c>
      <c r="C2864" s="2" t="s">
        <v>22</v>
      </c>
      <c r="D2864" s="2" t="s">
        <v>2948</v>
      </c>
      <c r="E2864" s="2" t="s">
        <v>25</v>
      </c>
      <c r="F2864" s="2" t="s">
        <v>2967</v>
      </c>
      <c r="G2864" s="3">
        <v>0.1895</v>
      </c>
      <c r="H2864" s="3">
        <v>88.86</v>
      </c>
      <c r="I2864" s="3">
        <v>100.0</v>
      </c>
      <c r="J2864" s="3">
        <v>132.46</v>
      </c>
      <c r="K2864" s="2" t="s">
        <v>16</v>
      </c>
    </row>
    <row r="2865">
      <c r="A2865" s="2" t="s">
        <v>6829</v>
      </c>
      <c r="B2865" s="2" t="s">
        <v>12</v>
      </c>
      <c r="C2865" s="2" t="s">
        <v>22</v>
      </c>
      <c r="D2865" s="2" t="s">
        <v>2948</v>
      </c>
      <c r="E2865" s="2" t="s">
        <v>25</v>
      </c>
      <c r="F2865" s="2" t="s">
        <v>2991</v>
      </c>
      <c r="G2865" s="3">
        <v>0.183</v>
      </c>
      <c r="H2865" s="3">
        <v>97.51</v>
      </c>
      <c r="I2865" s="3">
        <v>100.0</v>
      </c>
      <c r="J2865" s="3">
        <v>132.46</v>
      </c>
      <c r="K2865" s="2" t="s">
        <v>16</v>
      </c>
    </row>
    <row r="2866">
      <c r="A2866" s="2" t="s">
        <v>6829</v>
      </c>
      <c r="B2866" s="2" t="s">
        <v>12</v>
      </c>
      <c r="C2866" s="2" t="s">
        <v>22</v>
      </c>
      <c r="D2866" s="2" t="s">
        <v>2948</v>
      </c>
      <c r="E2866" s="2" t="s">
        <v>25</v>
      </c>
      <c r="F2866" s="2" t="s">
        <v>2973</v>
      </c>
      <c r="G2866" s="3">
        <v>0.147</v>
      </c>
      <c r="H2866" s="3">
        <v>94.15</v>
      </c>
      <c r="I2866" s="3">
        <v>100.0</v>
      </c>
      <c r="J2866" s="3">
        <v>132.46</v>
      </c>
      <c r="K2866" s="2" t="s">
        <v>16</v>
      </c>
    </row>
    <row r="2867">
      <c r="A2867" s="2" t="s">
        <v>6829</v>
      </c>
      <c r="B2867" s="2" t="s">
        <v>12</v>
      </c>
      <c r="C2867" s="2" t="s">
        <v>22</v>
      </c>
      <c r="D2867" s="2" t="s">
        <v>2948</v>
      </c>
      <c r="E2867" s="2" t="s">
        <v>25</v>
      </c>
      <c r="F2867" s="2" t="s">
        <v>3002</v>
      </c>
      <c r="G2867" s="3">
        <v>0.2424</v>
      </c>
      <c r="H2867" s="3">
        <v>96.25</v>
      </c>
      <c r="I2867" s="3">
        <v>100.0</v>
      </c>
      <c r="J2867" s="3">
        <v>132.46</v>
      </c>
      <c r="K2867" s="2" t="s">
        <v>16</v>
      </c>
    </row>
    <row r="2868">
      <c r="A2868" s="2" t="s">
        <v>6829</v>
      </c>
      <c r="B2868" s="2" t="s">
        <v>12</v>
      </c>
      <c r="C2868" s="2" t="s">
        <v>22</v>
      </c>
      <c r="D2868" s="2" t="s">
        <v>2948</v>
      </c>
      <c r="E2868" s="2" t="s">
        <v>25</v>
      </c>
      <c r="F2868" s="2" t="s">
        <v>2975</v>
      </c>
      <c r="G2868" s="3">
        <v>0.1574</v>
      </c>
      <c r="H2868" s="3">
        <v>89.16</v>
      </c>
      <c r="I2868" s="3">
        <v>100.0</v>
      </c>
      <c r="J2868" s="3">
        <v>132.46</v>
      </c>
      <c r="K2868" s="2" t="s">
        <v>16</v>
      </c>
    </row>
    <row r="2869">
      <c r="A2869" s="2" t="s">
        <v>6829</v>
      </c>
      <c r="B2869" s="2" t="s">
        <v>12</v>
      </c>
      <c r="C2869" s="2" t="s">
        <v>22</v>
      </c>
      <c r="D2869" s="2" t="s">
        <v>2948</v>
      </c>
      <c r="E2869" s="2" t="s">
        <v>25</v>
      </c>
      <c r="F2869" s="2" t="s">
        <v>2965</v>
      </c>
      <c r="G2869" s="3">
        <v>0.2031</v>
      </c>
      <c r="H2869" s="3">
        <v>94.02</v>
      </c>
      <c r="I2869" s="3">
        <v>100.0</v>
      </c>
      <c r="J2869" s="3">
        <v>132.46</v>
      </c>
      <c r="K2869" s="2" t="s">
        <v>16</v>
      </c>
    </row>
    <row r="2870">
      <c r="A2870" s="2" t="s">
        <v>6829</v>
      </c>
      <c r="B2870" s="2" t="s">
        <v>12</v>
      </c>
      <c r="C2870" s="2" t="s">
        <v>22</v>
      </c>
      <c r="D2870" s="2" t="s">
        <v>2948</v>
      </c>
      <c r="E2870" s="2" t="s">
        <v>25</v>
      </c>
      <c r="F2870" s="2" t="s">
        <v>2999</v>
      </c>
      <c r="G2870" s="3">
        <v>0.1928</v>
      </c>
      <c r="H2870" s="3">
        <v>98.19</v>
      </c>
      <c r="I2870" s="3">
        <v>100.0</v>
      </c>
      <c r="J2870" s="3">
        <v>132.46</v>
      </c>
      <c r="K2870" s="2" t="s">
        <v>16</v>
      </c>
    </row>
    <row r="2871">
      <c r="A2871" s="2" t="s">
        <v>6831</v>
      </c>
      <c r="B2871" s="2" t="s">
        <v>12</v>
      </c>
      <c r="C2871" s="2" t="s">
        <v>22</v>
      </c>
      <c r="D2871" s="2" t="s">
        <v>2948</v>
      </c>
      <c r="E2871" s="2" t="s">
        <v>25</v>
      </c>
      <c r="F2871" s="2" t="s">
        <v>2997</v>
      </c>
      <c r="G2871" s="3">
        <v>0.256</v>
      </c>
      <c r="H2871" s="3">
        <v>90.76</v>
      </c>
      <c r="I2871" s="3">
        <v>100.0</v>
      </c>
      <c r="J2871" s="3">
        <v>132.46</v>
      </c>
      <c r="K2871" s="2" t="s">
        <v>16</v>
      </c>
    </row>
    <row r="2872">
      <c r="A2872" s="2" t="s">
        <v>6831</v>
      </c>
      <c r="B2872" s="2" t="s">
        <v>12</v>
      </c>
      <c r="C2872" s="2" t="s">
        <v>22</v>
      </c>
      <c r="D2872" s="2" t="s">
        <v>2948</v>
      </c>
      <c r="E2872" s="2" t="s">
        <v>25</v>
      </c>
      <c r="F2872" s="2" t="s">
        <v>2971</v>
      </c>
      <c r="G2872" s="3">
        <v>0.1706</v>
      </c>
      <c r="H2872" s="3">
        <v>90.28</v>
      </c>
      <c r="I2872" s="3">
        <v>100.0</v>
      </c>
      <c r="J2872" s="3">
        <v>132.46</v>
      </c>
      <c r="K2872" s="2" t="s">
        <v>16</v>
      </c>
    </row>
    <row r="2873">
      <c r="A2873" s="2" t="s">
        <v>6831</v>
      </c>
      <c r="B2873" s="2" t="s">
        <v>12</v>
      </c>
      <c r="C2873" s="2" t="s">
        <v>22</v>
      </c>
      <c r="D2873" s="2" t="s">
        <v>2948</v>
      </c>
      <c r="E2873" s="2" t="s">
        <v>25</v>
      </c>
      <c r="F2873" s="2" t="s">
        <v>2959</v>
      </c>
      <c r="G2873" s="3">
        <v>0.2118</v>
      </c>
      <c r="H2873" s="3">
        <v>88.73</v>
      </c>
      <c r="I2873" s="3">
        <v>100.0</v>
      </c>
      <c r="J2873" s="3">
        <v>132.46</v>
      </c>
      <c r="K2873" s="2" t="s">
        <v>16</v>
      </c>
    </row>
    <row r="2874">
      <c r="A2874" s="2" t="s">
        <v>6831</v>
      </c>
      <c r="B2874" s="2" t="s">
        <v>12</v>
      </c>
      <c r="C2874" s="2" t="s">
        <v>22</v>
      </c>
      <c r="D2874" s="2" t="s">
        <v>2948</v>
      </c>
      <c r="E2874" s="2" t="s">
        <v>25</v>
      </c>
      <c r="F2874" s="2" t="s">
        <v>2952</v>
      </c>
      <c r="G2874" s="3">
        <v>0.1847</v>
      </c>
      <c r="H2874" s="3">
        <v>91.63</v>
      </c>
      <c r="I2874" s="3">
        <v>100.0</v>
      </c>
      <c r="J2874" s="3">
        <v>132.46</v>
      </c>
      <c r="K2874" s="2" t="s">
        <v>16</v>
      </c>
    </row>
    <row r="2875">
      <c r="A2875" s="2" t="s">
        <v>6831</v>
      </c>
      <c r="B2875" s="2" t="s">
        <v>12</v>
      </c>
      <c r="C2875" s="2" t="s">
        <v>22</v>
      </c>
      <c r="D2875" s="2" t="s">
        <v>2948</v>
      </c>
      <c r="E2875" s="2" t="s">
        <v>25</v>
      </c>
      <c r="F2875" s="2" t="s">
        <v>2978</v>
      </c>
      <c r="G2875" s="3">
        <v>0.2242</v>
      </c>
      <c r="H2875" s="3">
        <v>95.06</v>
      </c>
      <c r="I2875" s="3">
        <v>100.0</v>
      </c>
      <c r="J2875" s="3">
        <v>132.46</v>
      </c>
      <c r="K2875" s="2" t="s">
        <v>16</v>
      </c>
    </row>
    <row r="2876">
      <c r="A2876" s="2" t="s">
        <v>6831</v>
      </c>
      <c r="B2876" s="2" t="s">
        <v>12</v>
      </c>
      <c r="C2876" s="2" t="s">
        <v>22</v>
      </c>
      <c r="D2876" s="2" t="s">
        <v>2948</v>
      </c>
      <c r="E2876" s="2" t="s">
        <v>25</v>
      </c>
      <c r="F2876" s="2" t="s">
        <v>3004</v>
      </c>
      <c r="G2876" s="3">
        <v>0.2943</v>
      </c>
      <c r="H2876" s="3">
        <v>89.05</v>
      </c>
      <c r="I2876" s="3">
        <v>100.0</v>
      </c>
      <c r="J2876" s="3">
        <v>132.46</v>
      </c>
      <c r="K2876" s="2" t="s">
        <v>16</v>
      </c>
    </row>
    <row r="2877">
      <c r="A2877" s="2" t="s">
        <v>6831</v>
      </c>
      <c r="B2877" s="2" t="s">
        <v>12</v>
      </c>
      <c r="C2877" s="2" t="s">
        <v>22</v>
      </c>
      <c r="D2877" s="2" t="s">
        <v>2948</v>
      </c>
      <c r="E2877" s="2" t="s">
        <v>25</v>
      </c>
      <c r="F2877" s="2" t="s">
        <v>2963</v>
      </c>
      <c r="G2877" s="3">
        <v>0.203</v>
      </c>
      <c r="H2877" s="3">
        <v>93.37</v>
      </c>
      <c r="I2877" s="3">
        <v>100.0</v>
      </c>
      <c r="J2877" s="3">
        <v>132.46</v>
      </c>
      <c r="K2877" s="2" t="s">
        <v>16</v>
      </c>
    </row>
    <row r="2878">
      <c r="A2878" s="2" t="s">
        <v>6831</v>
      </c>
      <c r="B2878" s="2" t="s">
        <v>12</v>
      </c>
      <c r="C2878" s="2" t="s">
        <v>22</v>
      </c>
      <c r="D2878" s="2" t="s">
        <v>2948</v>
      </c>
      <c r="E2878" s="2" t="s">
        <v>25</v>
      </c>
      <c r="F2878" s="2" t="s">
        <v>2989</v>
      </c>
      <c r="G2878" s="3">
        <v>0.2392</v>
      </c>
      <c r="H2878" s="3">
        <v>96.38</v>
      </c>
      <c r="I2878" s="3">
        <v>100.0</v>
      </c>
      <c r="J2878" s="3">
        <v>132.46</v>
      </c>
      <c r="K2878" s="2" t="s">
        <v>16</v>
      </c>
    </row>
    <row r="2879">
      <c r="A2879" s="2" t="s">
        <v>6831</v>
      </c>
      <c r="B2879" s="2" t="s">
        <v>12</v>
      </c>
      <c r="C2879" s="2" t="s">
        <v>22</v>
      </c>
      <c r="D2879" s="2" t="s">
        <v>2948</v>
      </c>
      <c r="E2879" s="2" t="s">
        <v>25</v>
      </c>
      <c r="F2879" s="2" t="s">
        <v>2957</v>
      </c>
      <c r="G2879" s="3">
        <v>0.1975</v>
      </c>
      <c r="H2879" s="3">
        <v>96.71</v>
      </c>
      <c r="I2879" s="3">
        <v>100.0</v>
      </c>
      <c r="J2879" s="3">
        <v>132.46</v>
      </c>
      <c r="K2879" s="2" t="s">
        <v>16</v>
      </c>
    </row>
    <row r="2880">
      <c r="A2880" s="2" t="s">
        <v>6831</v>
      </c>
      <c r="B2880" s="2" t="s">
        <v>12</v>
      </c>
      <c r="C2880" s="2" t="s">
        <v>22</v>
      </c>
      <c r="D2880" s="2" t="s">
        <v>2948</v>
      </c>
      <c r="E2880" s="2" t="s">
        <v>25</v>
      </c>
      <c r="F2880" s="2" t="s">
        <v>2986</v>
      </c>
      <c r="G2880" s="3">
        <v>0.2579</v>
      </c>
      <c r="H2880" s="3">
        <v>87.0</v>
      </c>
      <c r="I2880" s="3">
        <v>100.0</v>
      </c>
      <c r="J2880" s="3">
        <v>132.46</v>
      </c>
      <c r="K2880" s="2" t="s">
        <v>16</v>
      </c>
    </row>
    <row r="2881">
      <c r="A2881" s="2" t="s">
        <v>6831</v>
      </c>
      <c r="B2881" s="2" t="s">
        <v>12</v>
      </c>
      <c r="C2881" s="2" t="s">
        <v>22</v>
      </c>
      <c r="D2881" s="2" t="s">
        <v>2948</v>
      </c>
      <c r="E2881" s="2" t="s">
        <v>25</v>
      </c>
      <c r="F2881" s="2" t="s">
        <v>2994</v>
      </c>
      <c r="G2881" s="3">
        <v>0.2144</v>
      </c>
      <c r="H2881" s="3">
        <v>91.58</v>
      </c>
      <c r="I2881" s="3">
        <v>100.0</v>
      </c>
      <c r="J2881" s="3">
        <v>132.46</v>
      </c>
      <c r="K2881" s="2" t="s">
        <v>16</v>
      </c>
    </row>
    <row r="2882">
      <c r="A2882" s="2" t="s">
        <v>6833</v>
      </c>
      <c r="B2882" s="2" t="s">
        <v>12</v>
      </c>
      <c r="C2882" s="2" t="s">
        <v>22</v>
      </c>
      <c r="D2882" s="2" t="s">
        <v>3255</v>
      </c>
      <c r="E2882" s="2" t="s">
        <v>25</v>
      </c>
      <c r="F2882" s="2" t="s">
        <v>3265</v>
      </c>
      <c r="G2882" s="3">
        <v>0.1739</v>
      </c>
      <c r="H2882" s="3">
        <v>98.24</v>
      </c>
      <c r="I2882" s="3">
        <v>100.0</v>
      </c>
      <c r="J2882" s="3">
        <v>132.46</v>
      </c>
      <c r="K2882" s="2" t="s">
        <v>16</v>
      </c>
    </row>
    <row r="2883">
      <c r="A2883" s="2" t="s">
        <v>6833</v>
      </c>
      <c r="B2883" s="2" t="s">
        <v>12</v>
      </c>
      <c r="C2883" s="2" t="s">
        <v>22</v>
      </c>
      <c r="D2883" s="2" t="s">
        <v>3255</v>
      </c>
      <c r="E2883" s="2" t="s">
        <v>25</v>
      </c>
      <c r="F2883" s="2" t="s">
        <v>3304</v>
      </c>
      <c r="G2883" s="3">
        <v>0.2382</v>
      </c>
      <c r="H2883" s="3">
        <v>91.07</v>
      </c>
      <c r="I2883" s="3">
        <v>100.0</v>
      </c>
      <c r="J2883" s="3">
        <v>132.46</v>
      </c>
      <c r="K2883" s="2" t="s">
        <v>16</v>
      </c>
    </row>
    <row r="2884">
      <c r="A2884" s="2" t="s">
        <v>6833</v>
      </c>
      <c r="B2884" s="2" t="s">
        <v>12</v>
      </c>
      <c r="C2884" s="2" t="s">
        <v>22</v>
      </c>
      <c r="D2884" s="2" t="s">
        <v>3255</v>
      </c>
      <c r="E2884" s="2" t="s">
        <v>25</v>
      </c>
      <c r="F2884" s="2" t="s">
        <v>3259</v>
      </c>
      <c r="G2884" s="3">
        <v>0.1723</v>
      </c>
      <c r="H2884" s="3">
        <v>92.35</v>
      </c>
      <c r="I2884" s="3">
        <v>100.0</v>
      </c>
      <c r="J2884" s="3">
        <v>132.46</v>
      </c>
      <c r="K2884" s="2" t="s">
        <v>16</v>
      </c>
    </row>
    <row r="2885">
      <c r="A2885" s="2" t="s">
        <v>6833</v>
      </c>
      <c r="B2885" s="2" t="s">
        <v>12</v>
      </c>
      <c r="C2885" s="2" t="s">
        <v>22</v>
      </c>
      <c r="D2885" s="2" t="s">
        <v>3255</v>
      </c>
      <c r="E2885" s="2" t="s">
        <v>25</v>
      </c>
      <c r="F2885" s="2" t="s">
        <v>3298</v>
      </c>
      <c r="G2885" s="3">
        <v>0.1624</v>
      </c>
      <c r="H2885" s="3">
        <v>92.82</v>
      </c>
      <c r="I2885" s="3">
        <v>100.0</v>
      </c>
      <c r="J2885" s="3">
        <v>132.46</v>
      </c>
      <c r="K2885" s="2" t="s">
        <v>16</v>
      </c>
    </row>
    <row r="2886">
      <c r="A2886" s="2" t="s">
        <v>6833</v>
      </c>
      <c r="B2886" s="2" t="s">
        <v>12</v>
      </c>
      <c r="C2886" s="2" t="s">
        <v>22</v>
      </c>
      <c r="D2886" s="2" t="s">
        <v>3255</v>
      </c>
      <c r="E2886" s="2" t="s">
        <v>25</v>
      </c>
      <c r="F2886" s="2" t="s">
        <v>3278</v>
      </c>
      <c r="G2886" s="3">
        <v>0.1961</v>
      </c>
      <c r="H2886" s="3">
        <v>101.91</v>
      </c>
      <c r="I2886" s="3">
        <v>97.7</v>
      </c>
      <c r="J2886" s="3">
        <v>132.46</v>
      </c>
      <c r="K2886" s="2" t="s">
        <v>16</v>
      </c>
    </row>
    <row r="2887">
      <c r="A2887" s="2" t="s">
        <v>6833</v>
      </c>
      <c r="B2887" s="2" t="s">
        <v>12</v>
      </c>
      <c r="C2887" s="2" t="s">
        <v>22</v>
      </c>
      <c r="D2887" s="2" t="s">
        <v>3255</v>
      </c>
      <c r="E2887" s="2" t="s">
        <v>25</v>
      </c>
      <c r="F2887" s="2" t="s">
        <v>3284</v>
      </c>
      <c r="G2887" s="3">
        <v>0.1634</v>
      </c>
      <c r="H2887" s="3">
        <v>100.86</v>
      </c>
      <c r="I2887" s="3">
        <v>100.0</v>
      </c>
      <c r="J2887" s="3">
        <v>132.46</v>
      </c>
      <c r="K2887" s="2" t="s">
        <v>16</v>
      </c>
    </row>
    <row r="2888">
      <c r="A2888" s="2" t="s">
        <v>6833</v>
      </c>
      <c r="B2888" s="2" t="s">
        <v>12</v>
      </c>
      <c r="C2888" s="2" t="s">
        <v>22</v>
      </c>
      <c r="D2888" s="2" t="s">
        <v>3255</v>
      </c>
      <c r="E2888" s="2" t="s">
        <v>25</v>
      </c>
      <c r="F2888" s="2" t="s">
        <v>3293</v>
      </c>
      <c r="G2888" s="3">
        <v>0.1708</v>
      </c>
      <c r="H2888" s="3">
        <v>95.84</v>
      </c>
      <c r="I2888" s="3">
        <v>100.0</v>
      </c>
      <c r="J2888" s="3">
        <v>132.46</v>
      </c>
      <c r="K2888" s="2" t="s">
        <v>16</v>
      </c>
    </row>
    <row r="2889">
      <c r="A2889" s="2" t="s">
        <v>6833</v>
      </c>
      <c r="B2889" s="2" t="s">
        <v>12</v>
      </c>
      <c r="C2889" s="2" t="s">
        <v>22</v>
      </c>
      <c r="D2889" s="2" t="s">
        <v>3255</v>
      </c>
      <c r="E2889" s="2" t="s">
        <v>25</v>
      </c>
      <c r="F2889" s="2" t="s">
        <v>3302</v>
      </c>
      <c r="G2889" s="3">
        <v>0.1659</v>
      </c>
      <c r="H2889" s="3">
        <v>105.88</v>
      </c>
      <c r="I2889" s="3">
        <v>100.0</v>
      </c>
      <c r="J2889" s="3">
        <v>132.46</v>
      </c>
      <c r="K2889" s="2" t="s">
        <v>16</v>
      </c>
    </row>
    <row r="2890">
      <c r="A2890" s="2" t="s">
        <v>6833</v>
      </c>
      <c r="B2890" s="2" t="s">
        <v>12</v>
      </c>
      <c r="C2890" s="2" t="s">
        <v>22</v>
      </c>
      <c r="D2890" s="2" t="s">
        <v>3255</v>
      </c>
      <c r="E2890" s="2" t="s">
        <v>25</v>
      </c>
      <c r="F2890" s="2" t="s">
        <v>3289</v>
      </c>
      <c r="G2890" s="3">
        <v>0.2151</v>
      </c>
      <c r="H2890" s="3">
        <v>103.63</v>
      </c>
      <c r="I2890" s="3">
        <v>100.0</v>
      </c>
      <c r="J2890" s="3">
        <v>132.46</v>
      </c>
      <c r="K2890" s="2" t="s">
        <v>16</v>
      </c>
    </row>
    <row r="2891">
      <c r="A2891" s="2" t="s">
        <v>6833</v>
      </c>
      <c r="B2891" s="2" t="s">
        <v>12</v>
      </c>
      <c r="C2891" s="2" t="s">
        <v>22</v>
      </c>
      <c r="D2891" s="2" t="s">
        <v>3255</v>
      </c>
      <c r="E2891" s="2" t="s">
        <v>25</v>
      </c>
      <c r="F2891" s="2" t="s">
        <v>3274</v>
      </c>
      <c r="G2891" s="3">
        <v>0.1646</v>
      </c>
      <c r="H2891" s="3">
        <v>94.81</v>
      </c>
      <c r="I2891" s="3">
        <v>100.0</v>
      </c>
      <c r="J2891" s="3">
        <v>132.46</v>
      </c>
      <c r="K2891" s="2" t="s">
        <v>16</v>
      </c>
    </row>
    <row r="2892">
      <c r="A2892" s="2" t="s">
        <v>6835</v>
      </c>
      <c r="B2892" s="2" t="s">
        <v>12</v>
      </c>
      <c r="C2892" s="2" t="s">
        <v>22</v>
      </c>
      <c r="D2892" s="2" t="s">
        <v>3255</v>
      </c>
      <c r="E2892" s="2" t="s">
        <v>25</v>
      </c>
      <c r="F2892" s="2" t="s">
        <v>3300</v>
      </c>
      <c r="G2892" s="3">
        <v>0.1885</v>
      </c>
      <c r="H2892" s="3">
        <v>91.37</v>
      </c>
      <c r="I2892" s="3">
        <v>100.0</v>
      </c>
      <c r="J2892" s="3">
        <v>132.46</v>
      </c>
      <c r="K2892" s="2" t="s">
        <v>16</v>
      </c>
    </row>
    <row r="2893">
      <c r="A2893" s="2" t="s">
        <v>6835</v>
      </c>
      <c r="B2893" s="2" t="s">
        <v>12</v>
      </c>
      <c r="C2893" s="2" t="s">
        <v>22</v>
      </c>
      <c r="D2893" s="2" t="s">
        <v>3255</v>
      </c>
      <c r="E2893" s="2" t="s">
        <v>25</v>
      </c>
      <c r="F2893" s="2" t="s">
        <v>3291</v>
      </c>
      <c r="G2893" s="3">
        <v>0.1644</v>
      </c>
      <c r="H2893" s="3">
        <v>95.68</v>
      </c>
      <c r="I2893" s="3">
        <v>100.0</v>
      </c>
      <c r="J2893" s="3">
        <v>132.46</v>
      </c>
      <c r="K2893" s="2" t="s">
        <v>16</v>
      </c>
    </row>
    <row r="2894">
      <c r="A2894" s="2" t="s">
        <v>6835</v>
      </c>
      <c r="B2894" s="2" t="s">
        <v>12</v>
      </c>
      <c r="C2894" s="2" t="s">
        <v>22</v>
      </c>
      <c r="D2894" s="2" t="s">
        <v>3255</v>
      </c>
      <c r="E2894" s="2" t="s">
        <v>25</v>
      </c>
      <c r="F2894" s="2" t="s">
        <v>3297</v>
      </c>
      <c r="G2894" s="3">
        <v>0.175</v>
      </c>
      <c r="H2894" s="3">
        <v>89.41</v>
      </c>
      <c r="I2894" s="3">
        <v>100.0</v>
      </c>
      <c r="J2894" s="3">
        <v>132.46</v>
      </c>
      <c r="K2894" s="2" t="s">
        <v>16</v>
      </c>
    </row>
    <row r="2895">
      <c r="A2895" s="2" t="s">
        <v>6835</v>
      </c>
      <c r="B2895" s="2" t="s">
        <v>12</v>
      </c>
      <c r="C2895" s="2" t="s">
        <v>22</v>
      </c>
      <c r="D2895" s="2" t="s">
        <v>3255</v>
      </c>
      <c r="E2895" s="2" t="s">
        <v>25</v>
      </c>
      <c r="F2895" s="2" t="s">
        <v>3256</v>
      </c>
      <c r="G2895" s="3">
        <v>0.2056</v>
      </c>
      <c r="H2895" s="3">
        <v>87.66</v>
      </c>
      <c r="I2895" s="3">
        <v>100.0</v>
      </c>
      <c r="J2895" s="3">
        <v>132.46</v>
      </c>
      <c r="K2895" s="2" t="s">
        <v>16</v>
      </c>
    </row>
    <row r="2896">
      <c r="A2896" s="2" t="s">
        <v>6835</v>
      </c>
      <c r="B2896" s="2" t="s">
        <v>12</v>
      </c>
      <c r="C2896" s="2" t="s">
        <v>22</v>
      </c>
      <c r="D2896" s="2" t="s">
        <v>3255</v>
      </c>
      <c r="E2896" s="2" t="s">
        <v>25</v>
      </c>
      <c r="F2896" s="2" t="s">
        <v>3287</v>
      </c>
      <c r="G2896" s="3">
        <v>0.1465</v>
      </c>
      <c r="H2896" s="3">
        <v>87.37</v>
      </c>
      <c r="I2896" s="3">
        <v>100.0</v>
      </c>
      <c r="J2896" s="3">
        <v>132.46</v>
      </c>
      <c r="K2896" s="2" t="s">
        <v>16</v>
      </c>
    </row>
    <row r="2897">
      <c r="A2897" s="2" t="s">
        <v>6835</v>
      </c>
      <c r="B2897" s="2" t="s">
        <v>12</v>
      </c>
      <c r="C2897" s="2" t="s">
        <v>22</v>
      </c>
      <c r="D2897" s="2" t="s">
        <v>3255</v>
      </c>
      <c r="E2897" s="2" t="s">
        <v>25</v>
      </c>
      <c r="F2897" s="2" t="s">
        <v>3282</v>
      </c>
      <c r="G2897" s="3">
        <v>0.1762</v>
      </c>
      <c r="H2897" s="3">
        <v>96.6</v>
      </c>
      <c r="I2897" s="3">
        <v>100.0</v>
      </c>
      <c r="J2897" s="3">
        <v>132.46</v>
      </c>
      <c r="K2897" s="2" t="s">
        <v>16</v>
      </c>
    </row>
    <row r="2898">
      <c r="A2898" s="2" t="s">
        <v>6835</v>
      </c>
      <c r="B2898" s="2" t="s">
        <v>12</v>
      </c>
      <c r="C2898" s="2" t="s">
        <v>22</v>
      </c>
      <c r="D2898" s="2" t="s">
        <v>3255</v>
      </c>
      <c r="E2898" s="2" t="s">
        <v>25</v>
      </c>
      <c r="F2898" s="2" t="s">
        <v>3271</v>
      </c>
      <c r="G2898" s="3">
        <v>0.1643</v>
      </c>
      <c r="H2898" s="3">
        <v>90.57</v>
      </c>
      <c r="I2898" s="3">
        <v>100.0</v>
      </c>
      <c r="J2898" s="3">
        <v>132.46</v>
      </c>
      <c r="K2898" s="2" t="s">
        <v>16</v>
      </c>
    </row>
    <row r="2899">
      <c r="A2899" s="2" t="s">
        <v>6835</v>
      </c>
      <c r="B2899" s="2" t="s">
        <v>12</v>
      </c>
      <c r="C2899" s="2" t="s">
        <v>22</v>
      </c>
      <c r="D2899" s="2" t="s">
        <v>3255</v>
      </c>
      <c r="E2899" s="2" t="s">
        <v>25</v>
      </c>
      <c r="F2899" s="2" t="s">
        <v>3262</v>
      </c>
      <c r="G2899" s="3">
        <v>0.1249</v>
      </c>
      <c r="H2899" s="3">
        <v>98.24</v>
      </c>
      <c r="I2899" s="3">
        <v>100.0</v>
      </c>
      <c r="J2899" s="3">
        <v>132.46</v>
      </c>
      <c r="K2899" s="2" t="s">
        <v>16</v>
      </c>
    </row>
    <row r="2900">
      <c r="A2900" s="2" t="s">
        <v>6835</v>
      </c>
      <c r="B2900" s="2" t="s">
        <v>12</v>
      </c>
      <c r="C2900" s="2" t="s">
        <v>22</v>
      </c>
      <c r="D2900" s="2" t="s">
        <v>3255</v>
      </c>
      <c r="E2900" s="2" t="s">
        <v>25</v>
      </c>
      <c r="F2900" s="2" t="s">
        <v>3267</v>
      </c>
      <c r="G2900" s="3">
        <v>0.2688</v>
      </c>
      <c r="H2900" s="3">
        <v>94.79</v>
      </c>
      <c r="I2900" s="3">
        <v>100.0</v>
      </c>
      <c r="J2900" s="3">
        <v>132.46</v>
      </c>
      <c r="K2900" s="2" t="s">
        <v>16</v>
      </c>
    </row>
    <row r="2901">
      <c r="A2901" s="2" t="s">
        <v>6835</v>
      </c>
      <c r="B2901" s="2" t="s">
        <v>12</v>
      </c>
      <c r="C2901" s="2" t="s">
        <v>22</v>
      </c>
      <c r="D2901" s="2" t="s">
        <v>3255</v>
      </c>
      <c r="E2901" s="2" t="s">
        <v>25</v>
      </c>
      <c r="F2901" s="2" t="s">
        <v>3280</v>
      </c>
      <c r="G2901" s="3">
        <v>0.1126</v>
      </c>
      <c r="H2901" s="3">
        <v>91.21</v>
      </c>
      <c r="I2901" s="3">
        <v>100.0</v>
      </c>
      <c r="J2901" s="3">
        <v>132.46</v>
      </c>
      <c r="K2901" s="2" t="s">
        <v>16</v>
      </c>
    </row>
    <row r="2902">
      <c r="A2902" s="2" t="s">
        <v>6836</v>
      </c>
      <c r="B2902" s="2" t="s">
        <v>12</v>
      </c>
      <c r="C2902" s="2" t="s">
        <v>22</v>
      </c>
      <c r="D2902" s="2" t="s">
        <v>3590</v>
      </c>
      <c r="E2902" s="2" t="s">
        <v>25</v>
      </c>
      <c r="F2902" s="2" t="s">
        <v>3613</v>
      </c>
      <c r="G2902" s="3">
        <v>0.1824</v>
      </c>
      <c r="H2902" s="3">
        <v>97.06</v>
      </c>
      <c r="I2902" s="3">
        <v>100.0</v>
      </c>
      <c r="J2902" s="3">
        <v>132.46</v>
      </c>
      <c r="K2902" s="2" t="s">
        <v>16</v>
      </c>
    </row>
    <row r="2903">
      <c r="A2903" s="2" t="s">
        <v>6836</v>
      </c>
      <c r="B2903" s="2" t="s">
        <v>12</v>
      </c>
      <c r="C2903" s="2" t="s">
        <v>22</v>
      </c>
      <c r="D2903" s="2" t="s">
        <v>3590</v>
      </c>
      <c r="E2903" s="2" t="s">
        <v>25</v>
      </c>
      <c r="F2903" s="2" t="s">
        <v>3591</v>
      </c>
      <c r="G2903" s="3">
        <v>0.1856</v>
      </c>
      <c r="H2903" s="3">
        <v>95.37</v>
      </c>
      <c r="I2903" s="3">
        <v>100.0</v>
      </c>
      <c r="J2903" s="3">
        <v>132.46</v>
      </c>
      <c r="K2903" s="2" t="s">
        <v>16</v>
      </c>
    </row>
    <row r="2904">
      <c r="A2904" s="2" t="s">
        <v>6836</v>
      </c>
      <c r="B2904" s="2" t="s">
        <v>12</v>
      </c>
      <c r="C2904" s="2" t="s">
        <v>22</v>
      </c>
      <c r="D2904" s="2" t="s">
        <v>3590</v>
      </c>
      <c r="E2904" s="2" t="s">
        <v>25</v>
      </c>
      <c r="F2904" s="2" t="s">
        <v>3609</v>
      </c>
      <c r="G2904" s="3">
        <v>0.159</v>
      </c>
      <c r="H2904" s="3">
        <v>93.73</v>
      </c>
      <c r="I2904" s="3">
        <v>100.0</v>
      </c>
      <c r="J2904" s="3">
        <v>132.46</v>
      </c>
      <c r="K2904" s="2" t="s">
        <v>16</v>
      </c>
    </row>
    <row r="2905">
      <c r="A2905" s="2" t="s">
        <v>6836</v>
      </c>
      <c r="B2905" s="2" t="s">
        <v>12</v>
      </c>
      <c r="C2905" s="2" t="s">
        <v>22</v>
      </c>
      <c r="D2905" s="2" t="s">
        <v>3590</v>
      </c>
      <c r="E2905" s="2" t="s">
        <v>25</v>
      </c>
      <c r="F2905" s="2" t="s">
        <v>3627</v>
      </c>
      <c r="G2905" s="3">
        <v>0.1861</v>
      </c>
      <c r="H2905" s="3">
        <v>92.26</v>
      </c>
      <c r="I2905" s="3">
        <v>100.0</v>
      </c>
      <c r="J2905" s="3">
        <v>132.46</v>
      </c>
      <c r="K2905" s="2" t="s">
        <v>16</v>
      </c>
    </row>
    <row r="2906">
      <c r="A2906" s="2" t="s">
        <v>6836</v>
      </c>
      <c r="B2906" s="2" t="s">
        <v>12</v>
      </c>
      <c r="C2906" s="2" t="s">
        <v>22</v>
      </c>
      <c r="D2906" s="2" t="s">
        <v>3590</v>
      </c>
      <c r="E2906" s="2" t="s">
        <v>25</v>
      </c>
      <c r="F2906" s="2" t="s">
        <v>3595</v>
      </c>
      <c r="G2906" s="3">
        <v>0.1629</v>
      </c>
      <c r="H2906" s="3">
        <v>92.89</v>
      </c>
      <c r="I2906" s="3">
        <v>100.0</v>
      </c>
      <c r="J2906" s="3">
        <v>132.46</v>
      </c>
      <c r="K2906" s="2" t="s">
        <v>16</v>
      </c>
    </row>
    <row r="2907">
      <c r="A2907" s="2" t="s">
        <v>6836</v>
      </c>
      <c r="B2907" s="2" t="s">
        <v>12</v>
      </c>
      <c r="C2907" s="2" t="s">
        <v>22</v>
      </c>
      <c r="D2907" s="2" t="s">
        <v>3590</v>
      </c>
      <c r="E2907" s="2" t="s">
        <v>25</v>
      </c>
      <c r="F2907" s="2" t="s">
        <v>3607</v>
      </c>
      <c r="G2907" s="3">
        <v>0.1803</v>
      </c>
      <c r="H2907" s="3">
        <v>92.01</v>
      </c>
      <c r="I2907" s="3">
        <v>100.0</v>
      </c>
      <c r="J2907" s="3">
        <v>132.46</v>
      </c>
      <c r="K2907" s="2" t="s">
        <v>16</v>
      </c>
    </row>
    <row r="2908">
      <c r="A2908" s="2" t="s">
        <v>6836</v>
      </c>
      <c r="B2908" s="2" t="s">
        <v>12</v>
      </c>
      <c r="C2908" s="2" t="s">
        <v>22</v>
      </c>
      <c r="D2908" s="2" t="s">
        <v>3590</v>
      </c>
      <c r="E2908" s="2" t="s">
        <v>25</v>
      </c>
      <c r="F2908" s="2" t="s">
        <v>3623</v>
      </c>
      <c r="G2908" s="3">
        <v>0.1995</v>
      </c>
      <c r="H2908" s="3">
        <v>88.68</v>
      </c>
      <c r="I2908" s="3">
        <v>100.0</v>
      </c>
      <c r="J2908" s="3">
        <v>132.46</v>
      </c>
      <c r="K2908" s="2" t="s">
        <v>16</v>
      </c>
    </row>
    <row r="2909">
      <c r="A2909" s="2" t="s">
        <v>6836</v>
      </c>
      <c r="B2909" s="2" t="s">
        <v>12</v>
      </c>
      <c r="C2909" s="2" t="s">
        <v>22</v>
      </c>
      <c r="D2909" s="2" t="s">
        <v>3590</v>
      </c>
      <c r="E2909" s="2" t="s">
        <v>25</v>
      </c>
      <c r="F2909" s="2" t="s">
        <v>3599</v>
      </c>
      <c r="G2909" s="3">
        <v>0.2269</v>
      </c>
      <c r="H2909" s="3">
        <v>88.36</v>
      </c>
      <c r="I2909" s="3">
        <v>100.0</v>
      </c>
      <c r="J2909" s="3">
        <v>132.46</v>
      </c>
      <c r="K2909" s="2" t="s">
        <v>16</v>
      </c>
    </row>
    <row r="2910">
      <c r="A2910" s="2" t="s">
        <v>6836</v>
      </c>
      <c r="B2910" s="2" t="s">
        <v>12</v>
      </c>
      <c r="C2910" s="2" t="s">
        <v>22</v>
      </c>
      <c r="D2910" s="2" t="s">
        <v>3590</v>
      </c>
      <c r="E2910" s="2" t="s">
        <v>25</v>
      </c>
      <c r="F2910" s="2" t="s">
        <v>3605</v>
      </c>
      <c r="G2910" s="3">
        <v>0.1515</v>
      </c>
      <c r="H2910" s="3">
        <v>96.83</v>
      </c>
      <c r="I2910" s="3">
        <v>100.0</v>
      </c>
      <c r="J2910" s="3">
        <v>132.46</v>
      </c>
      <c r="K2910" s="2" t="s">
        <v>16</v>
      </c>
    </row>
    <row r="2911">
      <c r="A2911" s="2" t="s">
        <v>6836</v>
      </c>
      <c r="B2911" s="2" t="s">
        <v>12</v>
      </c>
      <c r="C2911" s="2" t="s">
        <v>22</v>
      </c>
      <c r="D2911" s="2" t="s">
        <v>3590</v>
      </c>
      <c r="E2911" s="2" t="s">
        <v>25</v>
      </c>
      <c r="F2911" s="2" t="s">
        <v>3598</v>
      </c>
      <c r="G2911" s="3">
        <v>0.1479</v>
      </c>
      <c r="H2911" s="3">
        <v>89.32</v>
      </c>
      <c r="I2911" s="3">
        <v>100.0</v>
      </c>
      <c r="J2911" s="3">
        <v>132.46</v>
      </c>
      <c r="K2911" s="2" t="s">
        <v>16</v>
      </c>
    </row>
    <row r="2912">
      <c r="A2912" s="2" t="s">
        <v>6836</v>
      </c>
      <c r="B2912" s="2" t="s">
        <v>12</v>
      </c>
      <c r="C2912" s="2" t="s">
        <v>22</v>
      </c>
      <c r="D2912" s="2" t="s">
        <v>3590</v>
      </c>
      <c r="E2912" s="2" t="s">
        <v>25</v>
      </c>
      <c r="F2912" s="2" t="s">
        <v>3611</v>
      </c>
      <c r="G2912" s="3">
        <v>0.2129</v>
      </c>
      <c r="H2912" s="3">
        <v>90.81</v>
      </c>
      <c r="I2912" s="3">
        <v>100.0</v>
      </c>
      <c r="J2912" s="3">
        <v>132.46</v>
      </c>
      <c r="K2912" s="2" t="s">
        <v>16</v>
      </c>
    </row>
    <row r="2913">
      <c r="A2913" s="2" t="s">
        <v>6839</v>
      </c>
      <c r="B2913" s="2" t="s">
        <v>12</v>
      </c>
      <c r="C2913" s="2" t="s">
        <v>22</v>
      </c>
      <c r="D2913" s="2" t="s">
        <v>3590</v>
      </c>
      <c r="E2913" s="2" t="s">
        <v>25</v>
      </c>
      <c r="F2913" s="2" t="s">
        <v>3604</v>
      </c>
      <c r="G2913" s="3">
        <v>0.1235</v>
      </c>
      <c r="H2913" s="3">
        <v>96.26</v>
      </c>
      <c r="I2913" s="3">
        <v>100.0</v>
      </c>
      <c r="J2913" s="3">
        <v>132.46</v>
      </c>
      <c r="K2913" s="2" t="s">
        <v>16</v>
      </c>
    </row>
    <row r="2914">
      <c r="A2914" s="2" t="s">
        <v>6839</v>
      </c>
      <c r="B2914" s="2" t="s">
        <v>12</v>
      </c>
      <c r="C2914" s="2" t="s">
        <v>22</v>
      </c>
      <c r="D2914" s="2" t="s">
        <v>3590</v>
      </c>
      <c r="E2914" s="2" t="s">
        <v>25</v>
      </c>
      <c r="F2914" s="2" t="s">
        <v>3624</v>
      </c>
      <c r="G2914" s="3">
        <v>0.1249</v>
      </c>
      <c r="H2914" s="3">
        <v>95.85</v>
      </c>
      <c r="I2914" s="3">
        <v>100.0</v>
      </c>
      <c r="J2914" s="3">
        <v>132.46</v>
      </c>
      <c r="K2914" s="2" t="s">
        <v>16</v>
      </c>
    </row>
    <row r="2915">
      <c r="A2915" s="2" t="s">
        <v>6839</v>
      </c>
      <c r="B2915" s="2" t="s">
        <v>12</v>
      </c>
      <c r="C2915" s="2" t="s">
        <v>22</v>
      </c>
      <c r="D2915" s="2" t="s">
        <v>3590</v>
      </c>
      <c r="E2915" s="2" t="s">
        <v>25</v>
      </c>
      <c r="F2915" s="2" t="s">
        <v>3618</v>
      </c>
      <c r="G2915" s="3">
        <v>0.1514</v>
      </c>
      <c r="H2915" s="3">
        <v>86.55</v>
      </c>
      <c r="I2915" s="3">
        <v>100.0</v>
      </c>
      <c r="J2915" s="3">
        <v>132.46</v>
      </c>
      <c r="K2915" s="2" t="s">
        <v>16</v>
      </c>
    </row>
    <row r="2916">
      <c r="A2916" s="2" t="s">
        <v>6839</v>
      </c>
      <c r="B2916" s="2" t="s">
        <v>12</v>
      </c>
      <c r="C2916" s="2" t="s">
        <v>22</v>
      </c>
      <c r="D2916" s="2" t="s">
        <v>3590</v>
      </c>
      <c r="E2916" s="2" t="s">
        <v>25</v>
      </c>
      <c r="F2916" s="2" t="s">
        <v>3619</v>
      </c>
      <c r="G2916" s="3">
        <v>0.1439</v>
      </c>
      <c r="H2916" s="3">
        <v>98.98</v>
      </c>
      <c r="I2916" s="3">
        <v>97.4</v>
      </c>
      <c r="J2916" s="3">
        <v>132.46</v>
      </c>
      <c r="K2916" s="2" t="s">
        <v>16</v>
      </c>
    </row>
    <row r="2917">
      <c r="A2917" s="2" t="s">
        <v>6839</v>
      </c>
      <c r="B2917" s="2" t="s">
        <v>12</v>
      </c>
      <c r="C2917" s="2" t="s">
        <v>22</v>
      </c>
      <c r="D2917" s="2" t="s">
        <v>3590</v>
      </c>
      <c r="E2917" s="2" t="s">
        <v>25</v>
      </c>
      <c r="F2917" s="2" t="s">
        <v>3628</v>
      </c>
      <c r="G2917" s="3">
        <v>0.1886</v>
      </c>
      <c r="H2917" s="3">
        <v>104.04</v>
      </c>
      <c r="I2917" s="3">
        <v>100.0</v>
      </c>
      <c r="J2917" s="3">
        <v>132.46</v>
      </c>
      <c r="K2917" s="2" t="s">
        <v>16</v>
      </c>
    </row>
    <row r="2918">
      <c r="A2918" s="2" t="s">
        <v>6839</v>
      </c>
      <c r="B2918" s="2" t="s">
        <v>12</v>
      </c>
      <c r="C2918" s="2" t="s">
        <v>22</v>
      </c>
      <c r="D2918" s="2" t="s">
        <v>3590</v>
      </c>
      <c r="E2918" s="2" t="s">
        <v>25</v>
      </c>
      <c r="F2918" s="2" t="s">
        <v>3626</v>
      </c>
      <c r="G2918" s="3">
        <v>0.1685</v>
      </c>
      <c r="H2918" s="3">
        <v>95.94</v>
      </c>
      <c r="I2918" s="3">
        <v>100.0</v>
      </c>
      <c r="J2918" s="3">
        <v>132.46</v>
      </c>
      <c r="K2918" s="2" t="s">
        <v>16</v>
      </c>
    </row>
    <row r="2919">
      <c r="A2919" s="2" t="s">
        <v>6839</v>
      </c>
      <c r="B2919" s="2" t="s">
        <v>12</v>
      </c>
      <c r="C2919" s="2" t="s">
        <v>22</v>
      </c>
      <c r="D2919" s="2" t="s">
        <v>3590</v>
      </c>
      <c r="E2919" s="2" t="s">
        <v>25</v>
      </c>
      <c r="F2919" s="2" t="s">
        <v>3594</v>
      </c>
      <c r="G2919" s="3">
        <v>0.1389</v>
      </c>
      <c r="H2919" s="3">
        <v>95.18</v>
      </c>
      <c r="I2919" s="3">
        <v>100.0</v>
      </c>
      <c r="J2919" s="3">
        <v>132.46</v>
      </c>
      <c r="K2919" s="2" t="s">
        <v>16</v>
      </c>
    </row>
    <row r="2920">
      <c r="A2920" s="2" t="s">
        <v>6839</v>
      </c>
      <c r="B2920" s="2" t="s">
        <v>12</v>
      </c>
      <c r="C2920" s="2" t="s">
        <v>22</v>
      </c>
      <c r="D2920" s="2" t="s">
        <v>3590</v>
      </c>
      <c r="E2920" s="2" t="s">
        <v>25</v>
      </c>
      <c r="F2920" s="2" t="s">
        <v>3621</v>
      </c>
      <c r="G2920" s="3">
        <v>0.1947</v>
      </c>
      <c r="H2920" s="3">
        <v>95.46</v>
      </c>
      <c r="I2920" s="3">
        <v>100.0</v>
      </c>
      <c r="J2920" s="3">
        <v>132.46</v>
      </c>
      <c r="K2920" s="2" t="s">
        <v>16</v>
      </c>
    </row>
    <row r="2921">
      <c r="A2921" s="2" t="s">
        <v>6839</v>
      </c>
      <c r="B2921" s="2" t="s">
        <v>12</v>
      </c>
      <c r="C2921" s="2" t="s">
        <v>22</v>
      </c>
      <c r="D2921" s="2" t="s">
        <v>3590</v>
      </c>
      <c r="E2921" s="2" t="s">
        <v>25</v>
      </c>
      <c r="F2921" s="2" t="s">
        <v>3602</v>
      </c>
      <c r="G2921" s="3">
        <v>0.1281</v>
      </c>
      <c r="H2921" s="3">
        <v>92.58</v>
      </c>
      <c r="I2921" s="3">
        <v>100.0</v>
      </c>
      <c r="J2921" s="3">
        <v>132.46</v>
      </c>
      <c r="K2921" s="2" t="s">
        <v>16</v>
      </c>
    </row>
    <row r="2922">
      <c r="A2922" s="2" t="s">
        <v>6839</v>
      </c>
      <c r="B2922" s="2" t="s">
        <v>12</v>
      </c>
      <c r="C2922" s="2" t="s">
        <v>22</v>
      </c>
      <c r="D2922" s="2" t="s">
        <v>4315</v>
      </c>
      <c r="E2922" s="2" t="s">
        <v>25</v>
      </c>
      <c r="F2922" s="2" t="s">
        <v>4317</v>
      </c>
      <c r="G2922" s="3">
        <v>0.1629</v>
      </c>
      <c r="H2922" s="3">
        <v>95.37</v>
      </c>
      <c r="I2922" s="3">
        <v>100.0</v>
      </c>
      <c r="J2922" s="3">
        <v>132.46</v>
      </c>
      <c r="K2922" s="2" t="s">
        <v>16</v>
      </c>
    </row>
    <row r="2923">
      <c r="A2923" s="2" t="s">
        <v>6841</v>
      </c>
      <c r="B2923" s="2" t="s">
        <v>12</v>
      </c>
      <c r="C2923" s="2" t="s">
        <v>22</v>
      </c>
      <c r="D2923" s="2" t="s">
        <v>4315</v>
      </c>
      <c r="E2923" s="2" t="s">
        <v>25</v>
      </c>
      <c r="F2923" s="2" t="s">
        <v>4359</v>
      </c>
      <c r="G2923" s="3">
        <v>0.177</v>
      </c>
      <c r="H2923" s="3">
        <v>95.71</v>
      </c>
      <c r="I2923" s="3">
        <v>100.0</v>
      </c>
      <c r="J2923" s="3">
        <v>132.46</v>
      </c>
      <c r="K2923" s="2" t="s">
        <v>16</v>
      </c>
    </row>
    <row r="2924">
      <c r="A2924" s="2" t="s">
        <v>6841</v>
      </c>
      <c r="B2924" s="2" t="s">
        <v>12</v>
      </c>
      <c r="C2924" s="2" t="s">
        <v>22</v>
      </c>
      <c r="D2924" s="2" t="s">
        <v>4315</v>
      </c>
      <c r="E2924" s="2" t="s">
        <v>25</v>
      </c>
      <c r="F2924" s="2" t="s">
        <v>4344</v>
      </c>
      <c r="G2924" s="3">
        <v>0.2609</v>
      </c>
      <c r="H2924" s="3">
        <v>95.24</v>
      </c>
      <c r="I2924" s="3">
        <v>100.0</v>
      </c>
      <c r="J2924" s="3">
        <v>132.46</v>
      </c>
      <c r="K2924" s="2" t="s">
        <v>16</v>
      </c>
    </row>
    <row r="2925">
      <c r="A2925" s="2" t="s">
        <v>6841</v>
      </c>
      <c r="B2925" s="2" t="s">
        <v>12</v>
      </c>
      <c r="C2925" s="2" t="s">
        <v>22</v>
      </c>
      <c r="D2925" s="2" t="s">
        <v>4315</v>
      </c>
      <c r="E2925" s="2" t="s">
        <v>25</v>
      </c>
      <c r="F2925" s="2" t="s">
        <v>4327</v>
      </c>
      <c r="G2925" s="3">
        <v>0.1723</v>
      </c>
      <c r="H2925" s="3">
        <v>94.99</v>
      </c>
      <c r="I2925" s="3">
        <v>100.0</v>
      </c>
      <c r="J2925" s="3">
        <v>132.46</v>
      </c>
      <c r="K2925" s="2" t="s">
        <v>16</v>
      </c>
    </row>
    <row r="2926">
      <c r="A2926" s="2" t="s">
        <v>6841</v>
      </c>
      <c r="B2926" s="2" t="s">
        <v>12</v>
      </c>
      <c r="C2926" s="2" t="s">
        <v>22</v>
      </c>
      <c r="D2926" s="2" t="s">
        <v>4315</v>
      </c>
      <c r="E2926" s="2" t="s">
        <v>25</v>
      </c>
      <c r="F2926" s="2" t="s">
        <v>4338</v>
      </c>
      <c r="G2926" s="3">
        <v>0.1403</v>
      </c>
      <c r="H2926" s="3">
        <v>91.75</v>
      </c>
      <c r="I2926" s="3">
        <v>100.0</v>
      </c>
      <c r="J2926" s="3">
        <v>132.46</v>
      </c>
      <c r="K2926" s="2" t="s">
        <v>16</v>
      </c>
    </row>
    <row r="2927">
      <c r="A2927" s="2" t="s">
        <v>6841</v>
      </c>
      <c r="B2927" s="2" t="s">
        <v>12</v>
      </c>
      <c r="C2927" s="2" t="s">
        <v>22</v>
      </c>
      <c r="D2927" s="2" t="s">
        <v>4315</v>
      </c>
      <c r="E2927" s="2" t="s">
        <v>25</v>
      </c>
      <c r="F2927" s="2" t="s">
        <v>4334</v>
      </c>
      <c r="G2927" s="3">
        <v>0.2092</v>
      </c>
      <c r="H2927" s="3">
        <v>95.54</v>
      </c>
      <c r="I2927" s="3">
        <v>100.0</v>
      </c>
      <c r="J2927" s="3">
        <v>132.46</v>
      </c>
      <c r="K2927" s="2" t="s">
        <v>16</v>
      </c>
    </row>
    <row r="2928">
      <c r="A2928" s="2" t="s">
        <v>6841</v>
      </c>
      <c r="B2928" s="2" t="s">
        <v>12</v>
      </c>
      <c r="C2928" s="2" t="s">
        <v>22</v>
      </c>
      <c r="D2928" s="2" t="s">
        <v>4315</v>
      </c>
      <c r="E2928" s="2" t="s">
        <v>25</v>
      </c>
      <c r="F2928" s="2" t="s">
        <v>4349</v>
      </c>
      <c r="G2928" s="3">
        <v>0.2359</v>
      </c>
      <c r="H2928" s="3">
        <v>92.29</v>
      </c>
      <c r="I2928" s="3">
        <v>100.0</v>
      </c>
      <c r="J2928" s="3">
        <v>132.46</v>
      </c>
      <c r="K2928" s="2" t="s">
        <v>16</v>
      </c>
    </row>
    <row r="2929">
      <c r="A2929" s="2" t="s">
        <v>6841</v>
      </c>
      <c r="B2929" s="2" t="s">
        <v>12</v>
      </c>
      <c r="C2929" s="2" t="s">
        <v>22</v>
      </c>
      <c r="D2929" s="2" t="s">
        <v>4315</v>
      </c>
      <c r="E2929" s="2" t="s">
        <v>25</v>
      </c>
      <c r="F2929" s="2" t="s">
        <v>4322</v>
      </c>
      <c r="G2929" s="3">
        <v>0.2267</v>
      </c>
      <c r="H2929" s="3">
        <v>94.9</v>
      </c>
      <c r="I2929" s="3">
        <v>100.0</v>
      </c>
      <c r="J2929" s="3">
        <v>132.46</v>
      </c>
      <c r="K2929" s="2" t="s">
        <v>16</v>
      </c>
    </row>
    <row r="2930">
      <c r="A2930" s="2" t="s">
        <v>6841</v>
      </c>
      <c r="B2930" s="2" t="s">
        <v>12</v>
      </c>
      <c r="C2930" s="2" t="s">
        <v>22</v>
      </c>
      <c r="D2930" s="2" t="s">
        <v>4315</v>
      </c>
      <c r="E2930" s="2" t="s">
        <v>25</v>
      </c>
      <c r="F2930" s="2" t="s">
        <v>4336</v>
      </c>
      <c r="G2930" s="3">
        <v>0.2121</v>
      </c>
      <c r="H2930" s="3">
        <v>98.08</v>
      </c>
      <c r="I2930" s="3">
        <v>100.0</v>
      </c>
      <c r="J2930" s="3">
        <v>132.46</v>
      </c>
      <c r="K2930" s="2" t="s">
        <v>16</v>
      </c>
    </row>
    <row r="2931">
      <c r="A2931" s="2" t="s">
        <v>6841</v>
      </c>
      <c r="B2931" s="2" t="s">
        <v>12</v>
      </c>
      <c r="C2931" s="2" t="s">
        <v>22</v>
      </c>
      <c r="D2931" s="2" t="s">
        <v>4315</v>
      </c>
      <c r="E2931" s="2" t="s">
        <v>25</v>
      </c>
      <c r="F2931" s="2" t="s">
        <v>4351</v>
      </c>
      <c r="G2931" s="3">
        <v>0.155</v>
      </c>
      <c r="H2931" s="3">
        <v>97.46</v>
      </c>
      <c r="I2931" s="3">
        <v>100.0</v>
      </c>
      <c r="J2931" s="3">
        <v>132.46</v>
      </c>
      <c r="K2931" s="2" t="s">
        <v>16</v>
      </c>
    </row>
    <row r="2932">
      <c r="A2932" s="2" t="s">
        <v>6841</v>
      </c>
      <c r="B2932" s="2" t="s">
        <v>12</v>
      </c>
      <c r="C2932" s="2" t="s">
        <v>22</v>
      </c>
      <c r="D2932" s="2" t="s">
        <v>4315</v>
      </c>
      <c r="E2932" s="2" t="s">
        <v>25</v>
      </c>
      <c r="F2932" s="2" t="s">
        <v>4361</v>
      </c>
      <c r="G2932" s="3">
        <v>0.2217</v>
      </c>
      <c r="H2932" s="3">
        <v>84.8</v>
      </c>
      <c r="I2932" s="3">
        <v>100.0</v>
      </c>
      <c r="J2932" s="3">
        <v>132.46</v>
      </c>
      <c r="K2932" s="2" t="s">
        <v>16</v>
      </c>
    </row>
    <row r="2933">
      <c r="A2933" s="2" t="s">
        <v>6844</v>
      </c>
      <c r="B2933" s="2" t="s">
        <v>12</v>
      </c>
      <c r="C2933" s="2" t="s">
        <v>22</v>
      </c>
      <c r="D2933" s="2" t="s">
        <v>4315</v>
      </c>
      <c r="E2933" s="2" t="s">
        <v>25</v>
      </c>
      <c r="F2933" s="2" t="s">
        <v>4346</v>
      </c>
      <c r="G2933" s="3">
        <v>0.235</v>
      </c>
      <c r="H2933" s="3">
        <v>92.3</v>
      </c>
      <c r="I2933" s="3">
        <v>100.0</v>
      </c>
      <c r="J2933" s="3">
        <v>132.46</v>
      </c>
      <c r="K2933" s="2" t="s">
        <v>16</v>
      </c>
    </row>
    <row r="2934">
      <c r="A2934" s="2" t="s">
        <v>6844</v>
      </c>
      <c r="B2934" s="2" t="s">
        <v>12</v>
      </c>
      <c r="C2934" s="2" t="s">
        <v>22</v>
      </c>
      <c r="D2934" s="2" t="s">
        <v>4315</v>
      </c>
      <c r="E2934" s="2" t="s">
        <v>25</v>
      </c>
      <c r="F2934" s="2" t="s">
        <v>4353</v>
      </c>
      <c r="G2934" s="3">
        <v>0.2336</v>
      </c>
      <c r="H2934" s="3">
        <v>89.19</v>
      </c>
      <c r="I2934" s="3">
        <v>100.0</v>
      </c>
      <c r="J2934" s="3">
        <v>132.46</v>
      </c>
      <c r="K2934" s="2" t="s">
        <v>16</v>
      </c>
    </row>
    <row r="2935">
      <c r="A2935" s="2" t="s">
        <v>6844</v>
      </c>
      <c r="B2935" s="2" t="s">
        <v>12</v>
      </c>
      <c r="C2935" s="2" t="s">
        <v>22</v>
      </c>
      <c r="D2935" s="2" t="s">
        <v>4315</v>
      </c>
      <c r="E2935" s="2" t="s">
        <v>25</v>
      </c>
      <c r="F2935" s="2" t="s">
        <v>4342</v>
      </c>
      <c r="G2935" s="3">
        <v>0.1888</v>
      </c>
      <c r="H2935" s="3">
        <v>90.98</v>
      </c>
      <c r="I2935" s="3">
        <v>100.0</v>
      </c>
      <c r="J2935" s="3">
        <v>132.46</v>
      </c>
      <c r="K2935" s="2" t="s">
        <v>16</v>
      </c>
    </row>
    <row r="2936">
      <c r="A2936" s="2" t="s">
        <v>6844</v>
      </c>
      <c r="B2936" s="2" t="s">
        <v>12</v>
      </c>
      <c r="C2936" s="2" t="s">
        <v>22</v>
      </c>
      <c r="D2936" s="2" t="s">
        <v>4315</v>
      </c>
      <c r="E2936" s="2" t="s">
        <v>25</v>
      </c>
      <c r="F2936" s="2" t="s">
        <v>4329</v>
      </c>
      <c r="G2936" s="3">
        <v>0.2118</v>
      </c>
      <c r="H2936" s="3">
        <v>88.88</v>
      </c>
      <c r="I2936" s="3">
        <v>100.0</v>
      </c>
      <c r="J2936" s="3">
        <v>132.46</v>
      </c>
      <c r="K2936" s="2" t="s">
        <v>16</v>
      </c>
    </row>
    <row r="2937">
      <c r="A2937" s="2" t="s">
        <v>6844</v>
      </c>
      <c r="B2937" s="2" t="s">
        <v>12</v>
      </c>
      <c r="C2937" s="2" t="s">
        <v>22</v>
      </c>
      <c r="D2937" s="2" t="s">
        <v>4315</v>
      </c>
      <c r="E2937" s="2" t="s">
        <v>25</v>
      </c>
      <c r="F2937" s="2" t="s">
        <v>4324</v>
      </c>
      <c r="G2937" s="3">
        <v>0.2218</v>
      </c>
      <c r="H2937" s="3">
        <v>98.09</v>
      </c>
      <c r="I2937" s="3">
        <v>100.0</v>
      </c>
      <c r="J2937" s="3">
        <v>132.46</v>
      </c>
      <c r="K2937" s="2" t="s">
        <v>16</v>
      </c>
    </row>
    <row r="2938">
      <c r="A2938" s="2" t="s">
        <v>6844</v>
      </c>
      <c r="B2938" s="2" t="s">
        <v>12</v>
      </c>
      <c r="C2938" s="2" t="s">
        <v>22</v>
      </c>
      <c r="D2938" s="2" t="s">
        <v>4315</v>
      </c>
      <c r="E2938" s="2" t="s">
        <v>25</v>
      </c>
      <c r="F2938" s="2" t="s">
        <v>4339</v>
      </c>
      <c r="G2938" s="3">
        <v>0.1579</v>
      </c>
      <c r="H2938" s="3">
        <v>97.93</v>
      </c>
      <c r="I2938" s="3">
        <v>100.0</v>
      </c>
      <c r="J2938" s="3">
        <v>132.46</v>
      </c>
      <c r="K2938" s="2" t="s">
        <v>16</v>
      </c>
    </row>
    <row r="2939">
      <c r="A2939" s="2" t="s">
        <v>6844</v>
      </c>
      <c r="B2939" s="2" t="s">
        <v>12</v>
      </c>
      <c r="C2939" s="2" t="s">
        <v>22</v>
      </c>
      <c r="D2939" s="2" t="s">
        <v>4315</v>
      </c>
      <c r="E2939" s="2" t="s">
        <v>25</v>
      </c>
      <c r="F2939" s="2" t="s">
        <v>4320</v>
      </c>
      <c r="G2939" s="3">
        <v>0.2039</v>
      </c>
      <c r="H2939" s="3">
        <v>91.38</v>
      </c>
      <c r="I2939" s="3">
        <v>100.0</v>
      </c>
      <c r="J2939" s="3">
        <v>132.46</v>
      </c>
      <c r="K2939" s="2" t="s">
        <v>16</v>
      </c>
    </row>
    <row r="2940">
      <c r="A2940" s="2" t="s">
        <v>6844</v>
      </c>
      <c r="B2940" s="2" t="s">
        <v>12</v>
      </c>
      <c r="C2940" s="2" t="s">
        <v>22</v>
      </c>
      <c r="D2940" s="2" t="s">
        <v>4315</v>
      </c>
      <c r="E2940" s="2" t="s">
        <v>25</v>
      </c>
      <c r="F2940" s="2" t="s">
        <v>4356</v>
      </c>
      <c r="G2940" s="3">
        <v>0.2009</v>
      </c>
      <c r="H2940" s="3">
        <v>85.14</v>
      </c>
      <c r="I2940" s="3">
        <v>100.0</v>
      </c>
      <c r="J2940" s="3">
        <v>132.46</v>
      </c>
      <c r="K2940" s="2" t="s">
        <v>16</v>
      </c>
    </row>
    <row r="2941">
      <c r="A2941" s="2" t="s">
        <v>6844</v>
      </c>
      <c r="B2941" s="2" t="s">
        <v>12</v>
      </c>
      <c r="C2941" s="2" t="s">
        <v>22</v>
      </c>
      <c r="D2941" s="2" t="s">
        <v>4315</v>
      </c>
      <c r="E2941" s="2" t="s">
        <v>25</v>
      </c>
      <c r="F2941" s="2" t="s">
        <v>4364</v>
      </c>
      <c r="G2941" s="3">
        <v>0.1697</v>
      </c>
      <c r="H2941" s="3">
        <v>95.07</v>
      </c>
      <c r="I2941" s="3">
        <v>100.0</v>
      </c>
      <c r="J2941" s="3">
        <v>132.46</v>
      </c>
      <c r="K2941" s="2" t="s">
        <v>16</v>
      </c>
    </row>
    <row r="2942">
      <c r="A2942" s="2" t="s">
        <v>6844</v>
      </c>
      <c r="B2942" s="2" t="s">
        <v>12</v>
      </c>
      <c r="C2942" s="2" t="s">
        <v>22</v>
      </c>
      <c r="D2942" s="2" t="s">
        <v>5042</v>
      </c>
      <c r="E2942" s="2" t="s">
        <v>25</v>
      </c>
      <c r="F2942" s="2" t="s">
        <v>5064</v>
      </c>
      <c r="G2942" s="3">
        <v>0.2062</v>
      </c>
      <c r="H2942" s="3">
        <v>106.95</v>
      </c>
      <c r="I2942" s="3">
        <v>93.2</v>
      </c>
      <c r="J2942" s="3">
        <v>132.46</v>
      </c>
      <c r="K2942" s="2" t="s">
        <v>16</v>
      </c>
    </row>
    <row r="2943">
      <c r="A2943" s="2" t="s">
        <v>6844</v>
      </c>
      <c r="B2943" s="2" t="s">
        <v>12</v>
      </c>
      <c r="C2943" s="2" t="s">
        <v>22</v>
      </c>
      <c r="D2943" s="2" t="s">
        <v>5042</v>
      </c>
      <c r="E2943" s="2" t="s">
        <v>25</v>
      </c>
      <c r="F2943" s="2" t="s">
        <v>5057</v>
      </c>
      <c r="G2943" s="3">
        <v>0.144</v>
      </c>
      <c r="H2943" s="3">
        <v>89.2</v>
      </c>
      <c r="I2943" s="3">
        <v>100.0</v>
      </c>
      <c r="J2943" s="3">
        <v>132.46</v>
      </c>
      <c r="K2943" s="2" t="s">
        <v>16</v>
      </c>
    </row>
    <row r="2944">
      <c r="A2944" s="2" t="s">
        <v>6846</v>
      </c>
      <c r="B2944" s="2" t="s">
        <v>12</v>
      </c>
      <c r="C2944" s="2" t="s">
        <v>22</v>
      </c>
      <c r="D2944" s="2" t="s">
        <v>5042</v>
      </c>
      <c r="E2944" s="2" t="s">
        <v>25</v>
      </c>
      <c r="F2944" s="2" t="s">
        <v>5087</v>
      </c>
      <c r="G2944" s="3">
        <v>0.1982</v>
      </c>
      <c r="H2944" s="3">
        <v>91.1</v>
      </c>
      <c r="I2944" s="3">
        <v>100.0</v>
      </c>
      <c r="J2944" s="3">
        <v>132.46</v>
      </c>
      <c r="K2944" s="2" t="s">
        <v>16</v>
      </c>
    </row>
    <row r="2945">
      <c r="A2945" s="2" t="s">
        <v>6846</v>
      </c>
      <c r="B2945" s="2" t="s">
        <v>12</v>
      </c>
      <c r="C2945" s="2" t="s">
        <v>22</v>
      </c>
      <c r="D2945" s="2" t="s">
        <v>5042</v>
      </c>
      <c r="E2945" s="2" t="s">
        <v>25</v>
      </c>
      <c r="F2945" s="2" t="s">
        <v>5066</v>
      </c>
      <c r="G2945" s="3">
        <v>0.1599</v>
      </c>
      <c r="H2945" s="3">
        <v>91.73</v>
      </c>
      <c r="I2945" s="3">
        <v>100.0</v>
      </c>
      <c r="J2945" s="3">
        <v>132.46</v>
      </c>
      <c r="K2945" s="2" t="s">
        <v>16</v>
      </c>
    </row>
    <row r="2946">
      <c r="A2946" s="2" t="s">
        <v>6846</v>
      </c>
      <c r="B2946" s="2" t="s">
        <v>12</v>
      </c>
      <c r="C2946" s="2" t="s">
        <v>22</v>
      </c>
      <c r="D2946" s="2" t="s">
        <v>5042</v>
      </c>
      <c r="E2946" s="2" t="s">
        <v>25</v>
      </c>
      <c r="F2946" s="2" t="s">
        <v>5055</v>
      </c>
      <c r="G2946" s="3">
        <v>0.1396</v>
      </c>
      <c r="H2946" s="3">
        <v>99.66</v>
      </c>
      <c r="I2946" s="3">
        <v>100.0</v>
      </c>
      <c r="J2946" s="3">
        <v>132.46</v>
      </c>
      <c r="K2946" s="2" t="s">
        <v>16</v>
      </c>
    </row>
    <row r="2947">
      <c r="A2947" s="2" t="s">
        <v>6846</v>
      </c>
      <c r="B2947" s="2" t="s">
        <v>12</v>
      </c>
      <c r="C2947" s="2" t="s">
        <v>22</v>
      </c>
      <c r="D2947" s="2" t="s">
        <v>5042</v>
      </c>
      <c r="E2947" s="2" t="s">
        <v>25</v>
      </c>
      <c r="F2947" s="2" t="s">
        <v>5070</v>
      </c>
      <c r="G2947" s="3">
        <v>0.1426</v>
      </c>
      <c r="H2947" s="3">
        <v>101.97</v>
      </c>
      <c r="I2947" s="3">
        <v>100.0</v>
      </c>
      <c r="J2947" s="3">
        <v>132.46</v>
      </c>
      <c r="K2947" s="2" t="s">
        <v>16</v>
      </c>
    </row>
    <row r="2948">
      <c r="A2948" s="2" t="s">
        <v>6846</v>
      </c>
      <c r="B2948" s="2" t="s">
        <v>12</v>
      </c>
      <c r="C2948" s="2" t="s">
        <v>22</v>
      </c>
      <c r="D2948" s="2" t="s">
        <v>5042</v>
      </c>
      <c r="E2948" s="2" t="s">
        <v>25</v>
      </c>
      <c r="F2948" s="2" t="s">
        <v>5084</v>
      </c>
      <c r="G2948" s="3">
        <v>0.218</v>
      </c>
      <c r="H2948" s="3">
        <v>98.71</v>
      </c>
      <c r="I2948" s="3">
        <v>100.0</v>
      </c>
      <c r="J2948" s="3">
        <v>132.46</v>
      </c>
      <c r="K2948" s="2" t="s">
        <v>16</v>
      </c>
    </row>
    <row r="2949">
      <c r="A2949" s="2" t="s">
        <v>6846</v>
      </c>
      <c r="B2949" s="2" t="s">
        <v>12</v>
      </c>
      <c r="C2949" s="2" t="s">
        <v>22</v>
      </c>
      <c r="D2949" s="2" t="s">
        <v>5042</v>
      </c>
      <c r="E2949" s="2" t="s">
        <v>25</v>
      </c>
      <c r="F2949" s="2" t="s">
        <v>5077</v>
      </c>
      <c r="G2949" s="3">
        <v>0.1944</v>
      </c>
      <c r="H2949" s="3">
        <v>95.36</v>
      </c>
      <c r="I2949" s="3">
        <v>100.0</v>
      </c>
      <c r="J2949" s="3">
        <v>132.46</v>
      </c>
      <c r="K2949" s="2" t="s">
        <v>16</v>
      </c>
    </row>
    <row r="2950">
      <c r="A2950" s="2" t="s">
        <v>6846</v>
      </c>
      <c r="B2950" s="2" t="s">
        <v>12</v>
      </c>
      <c r="C2950" s="2" t="s">
        <v>22</v>
      </c>
      <c r="D2950" s="2" t="s">
        <v>5042</v>
      </c>
      <c r="E2950" s="2" t="s">
        <v>25</v>
      </c>
      <c r="F2950" s="2" t="s">
        <v>5090</v>
      </c>
      <c r="G2950" s="3">
        <v>0.2285</v>
      </c>
      <c r="H2950" s="3">
        <v>95.92</v>
      </c>
      <c r="I2950" s="3">
        <v>100.0</v>
      </c>
      <c r="J2950" s="3">
        <v>132.46</v>
      </c>
      <c r="K2950" s="2" t="s">
        <v>16</v>
      </c>
    </row>
    <row r="2951">
      <c r="A2951" s="2" t="s">
        <v>6846</v>
      </c>
      <c r="B2951" s="2" t="s">
        <v>12</v>
      </c>
      <c r="C2951" s="2" t="s">
        <v>22</v>
      </c>
      <c r="D2951" s="2" t="s">
        <v>5042</v>
      </c>
      <c r="E2951" s="2" t="s">
        <v>25</v>
      </c>
      <c r="F2951" s="2" t="s">
        <v>5050</v>
      </c>
      <c r="G2951" s="3">
        <v>0.1974</v>
      </c>
      <c r="H2951" s="3">
        <v>90.82</v>
      </c>
      <c r="I2951" s="3">
        <v>100.0</v>
      </c>
      <c r="J2951" s="3">
        <v>132.46</v>
      </c>
      <c r="K2951" s="2" t="s">
        <v>16</v>
      </c>
    </row>
    <row r="2952">
      <c r="A2952" s="2" t="s">
        <v>6846</v>
      </c>
      <c r="B2952" s="2" t="s">
        <v>12</v>
      </c>
      <c r="C2952" s="2" t="s">
        <v>22</v>
      </c>
      <c r="D2952" s="2" t="s">
        <v>5042</v>
      </c>
      <c r="E2952" s="2" t="s">
        <v>25</v>
      </c>
      <c r="F2952" s="2" t="s">
        <v>5074</v>
      </c>
      <c r="G2952" s="3">
        <v>0.203</v>
      </c>
      <c r="H2952" s="3">
        <v>85.77</v>
      </c>
      <c r="I2952" s="3">
        <v>100.0</v>
      </c>
      <c r="J2952" s="3">
        <v>132.46</v>
      </c>
      <c r="K2952" s="2" t="s">
        <v>16</v>
      </c>
    </row>
    <row r="2953">
      <c r="A2953" s="2" t="s">
        <v>6846</v>
      </c>
      <c r="B2953" s="2" t="s">
        <v>12</v>
      </c>
      <c r="C2953" s="2" t="s">
        <v>22</v>
      </c>
      <c r="D2953" s="2" t="s">
        <v>5042</v>
      </c>
      <c r="E2953" s="2" t="s">
        <v>25</v>
      </c>
      <c r="F2953" s="2" t="s">
        <v>5045</v>
      </c>
      <c r="G2953" s="3">
        <v>0.15</v>
      </c>
      <c r="H2953" s="3">
        <v>90.58</v>
      </c>
      <c r="I2953" s="3">
        <v>100.0</v>
      </c>
      <c r="J2953" s="3">
        <v>132.46</v>
      </c>
      <c r="K2953" s="2" t="s">
        <v>16</v>
      </c>
    </row>
    <row r="2954">
      <c r="A2954" s="2" t="s">
        <v>6848</v>
      </c>
      <c r="B2954" s="2" t="s">
        <v>12</v>
      </c>
      <c r="C2954" s="2" t="s">
        <v>22</v>
      </c>
      <c r="D2954" s="2" t="s">
        <v>5042</v>
      </c>
      <c r="E2954" s="2" t="s">
        <v>25</v>
      </c>
      <c r="F2954" s="2" t="s">
        <v>5053</v>
      </c>
      <c r="G2954" s="3">
        <v>0.2995</v>
      </c>
      <c r="H2954" s="3">
        <v>89.19</v>
      </c>
      <c r="I2954" s="3">
        <v>100.0</v>
      </c>
      <c r="J2954" s="3">
        <v>132.46</v>
      </c>
      <c r="K2954" s="2" t="s">
        <v>16</v>
      </c>
    </row>
    <row r="2955">
      <c r="A2955" s="2" t="s">
        <v>6848</v>
      </c>
      <c r="B2955" s="2" t="s">
        <v>12</v>
      </c>
      <c r="C2955" s="2" t="s">
        <v>22</v>
      </c>
      <c r="D2955" s="2" t="s">
        <v>5042</v>
      </c>
      <c r="E2955" s="2" t="s">
        <v>25</v>
      </c>
      <c r="F2955" s="2" t="s">
        <v>5059</v>
      </c>
      <c r="G2955" s="3">
        <v>0.1583</v>
      </c>
      <c r="H2955" s="3">
        <v>85.11</v>
      </c>
      <c r="I2955" s="3">
        <v>100.0</v>
      </c>
      <c r="J2955" s="3">
        <v>132.46</v>
      </c>
      <c r="K2955" s="2" t="s">
        <v>16</v>
      </c>
    </row>
    <row r="2956">
      <c r="A2956" s="2" t="s">
        <v>6848</v>
      </c>
      <c r="B2956" s="2" t="s">
        <v>12</v>
      </c>
      <c r="C2956" s="2" t="s">
        <v>22</v>
      </c>
      <c r="D2956" s="2" t="s">
        <v>5042</v>
      </c>
      <c r="E2956" s="2" t="s">
        <v>25</v>
      </c>
      <c r="F2956" s="2" t="s">
        <v>5068</v>
      </c>
      <c r="G2956" s="3">
        <v>0.1802</v>
      </c>
      <c r="H2956" s="3">
        <v>89.96</v>
      </c>
      <c r="I2956" s="3">
        <v>100.0</v>
      </c>
      <c r="J2956" s="3">
        <v>132.46</v>
      </c>
      <c r="K2956" s="2" t="s">
        <v>16</v>
      </c>
    </row>
    <row r="2957">
      <c r="A2957" s="2" t="s">
        <v>6848</v>
      </c>
      <c r="B2957" s="2" t="s">
        <v>12</v>
      </c>
      <c r="C2957" s="2" t="s">
        <v>22</v>
      </c>
      <c r="D2957" s="2" t="s">
        <v>5042</v>
      </c>
      <c r="E2957" s="2" t="s">
        <v>25</v>
      </c>
      <c r="F2957" s="2" t="s">
        <v>5061</v>
      </c>
      <c r="G2957" s="3">
        <v>0.2047</v>
      </c>
      <c r="H2957" s="3">
        <v>92.69</v>
      </c>
      <c r="I2957" s="3">
        <v>100.0</v>
      </c>
      <c r="J2957" s="3">
        <v>132.46</v>
      </c>
      <c r="K2957" s="2" t="s">
        <v>16</v>
      </c>
    </row>
    <row r="2958">
      <c r="A2958" s="2" t="s">
        <v>6848</v>
      </c>
      <c r="B2958" s="2" t="s">
        <v>12</v>
      </c>
      <c r="C2958" s="2" t="s">
        <v>22</v>
      </c>
      <c r="D2958" s="2" t="s">
        <v>5042</v>
      </c>
      <c r="E2958" s="2" t="s">
        <v>25</v>
      </c>
      <c r="F2958" s="2" t="s">
        <v>5043</v>
      </c>
      <c r="G2958" s="3">
        <v>0.1482</v>
      </c>
      <c r="H2958" s="3">
        <v>95.97</v>
      </c>
      <c r="I2958" s="3">
        <v>100.0</v>
      </c>
      <c r="J2958" s="3">
        <v>132.46</v>
      </c>
      <c r="K2958" s="2" t="s">
        <v>16</v>
      </c>
    </row>
    <row r="2959">
      <c r="A2959" s="2" t="s">
        <v>6848</v>
      </c>
      <c r="B2959" s="2" t="s">
        <v>12</v>
      </c>
      <c r="C2959" s="2" t="s">
        <v>22</v>
      </c>
      <c r="D2959" s="2" t="s">
        <v>5042</v>
      </c>
      <c r="E2959" s="2" t="s">
        <v>25</v>
      </c>
      <c r="F2959" s="2" t="s">
        <v>5072</v>
      </c>
      <c r="G2959" s="3">
        <v>0.1386</v>
      </c>
      <c r="H2959" s="3">
        <v>87.79</v>
      </c>
      <c r="I2959" s="3">
        <v>100.0</v>
      </c>
      <c r="J2959" s="3">
        <v>132.46</v>
      </c>
      <c r="K2959" s="2" t="s">
        <v>16</v>
      </c>
    </row>
    <row r="2960">
      <c r="A2960" s="2" t="s">
        <v>6848</v>
      </c>
      <c r="B2960" s="2" t="s">
        <v>12</v>
      </c>
      <c r="C2960" s="2" t="s">
        <v>22</v>
      </c>
      <c r="D2960" s="2" t="s">
        <v>5042</v>
      </c>
      <c r="E2960" s="2" t="s">
        <v>25</v>
      </c>
      <c r="F2960" s="2" t="s">
        <v>5079</v>
      </c>
      <c r="G2960" s="3">
        <v>0.2324</v>
      </c>
      <c r="H2960" s="3">
        <v>85.28</v>
      </c>
      <c r="I2960" s="3">
        <v>100.0</v>
      </c>
      <c r="J2960" s="3">
        <v>132.46</v>
      </c>
      <c r="K2960" s="2" t="s">
        <v>16</v>
      </c>
    </row>
    <row r="2961">
      <c r="A2961" s="2" t="s">
        <v>6848</v>
      </c>
      <c r="B2961" s="2" t="s">
        <v>12</v>
      </c>
      <c r="C2961" s="2" t="s">
        <v>22</v>
      </c>
      <c r="D2961" s="2" t="s">
        <v>5042</v>
      </c>
      <c r="E2961" s="2" t="s">
        <v>25</v>
      </c>
      <c r="F2961" s="2" t="s">
        <v>5082</v>
      </c>
      <c r="G2961" s="3">
        <v>0.1659</v>
      </c>
      <c r="H2961" s="3">
        <v>87.82</v>
      </c>
      <c r="I2961" s="3">
        <v>100.0</v>
      </c>
      <c r="J2961" s="3">
        <v>132.46</v>
      </c>
      <c r="K2961" s="2" t="s">
        <v>16</v>
      </c>
    </row>
    <row r="2962">
      <c r="A2962" s="2" t="s">
        <v>6848</v>
      </c>
      <c r="B2962" s="2" t="s">
        <v>12</v>
      </c>
      <c r="C2962" s="2" t="s">
        <v>22</v>
      </c>
      <c r="D2962" s="2" t="s">
        <v>2664</v>
      </c>
      <c r="E2962" s="2" t="s">
        <v>25</v>
      </c>
      <c r="F2962" s="2" t="s">
        <v>2690</v>
      </c>
      <c r="G2962" s="3">
        <v>0.1604</v>
      </c>
      <c r="H2962" s="3">
        <v>93.2</v>
      </c>
      <c r="I2962" s="3">
        <v>100.0</v>
      </c>
      <c r="J2962" s="3">
        <v>132.46</v>
      </c>
      <c r="K2962" s="2" t="s">
        <v>16</v>
      </c>
    </row>
    <row r="2963">
      <c r="A2963" s="2" t="s">
        <v>6848</v>
      </c>
      <c r="B2963" s="2" t="s">
        <v>12</v>
      </c>
      <c r="C2963" s="2" t="s">
        <v>22</v>
      </c>
      <c r="D2963" s="2" t="s">
        <v>2664</v>
      </c>
      <c r="E2963" s="2" t="s">
        <v>25</v>
      </c>
      <c r="F2963" s="2" t="s">
        <v>2702</v>
      </c>
      <c r="G2963" s="3">
        <v>0.1628</v>
      </c>
      <c r="H2963" s="3">
        <v>89.29</v>
      </c>
      <c r="I2963" s="3">
        <v>100.0</v>
      </c>
      <c r="J2963" s="3">
        <v>132.46</v>
      </c>
      <c r="K2963" s="2" t="s">
        <v>16</v>
      </c>
    </row>
    <row r="2964">
      <c r="A2964" s="2" t="s">
        <v>6848</v>
      </c>
      <c r="B2964" s="2" t="s">
        <v>12</v>
      </c>
      <c r="C2964" s="2" t="s">
        <v>22</v>
      </c>
      <c r="D2964" s="2" t="s">
        <v>2664</v>
      </c>
      <c r="E2964" s="2" t="s">
        <v>25</v>
      </c>
      <c r="F2964" s="2" t="s">
        <v>2682</v>
      </c>
      <c r="G2964" s="3">
        <v>0.1825</v>
      </c>
      <c r="H2964" s="3">
        <v>98.74</v>
      </c>
      <c r="I2964" s="3">
        <v>100.0</v>
      </c>
      <c r="J2964" s="3">
        <v>132.46</v>
      </c>
      <c r="K2964" s="2" t="s">
        <v>16</v>
      </c>
    </row>
    <row r="2965">
      <c r="A2965" s="2" t="s">
        <v>6850</v>
      </c>
      <c r="B2965" s="2" t="s">
        <v>12</v>
      </c>
      <c r="C2965" s="2" t="s">
        <v>22</v>
      </c>
      <c r="D2965" s="2" t="s">
        <v>2664</v>
      </c>
      <c r="E2965" s="2" t="s">
        <v>25</v>
      </c>
      <c r="F2965" s="2" t="s">
        <v>2713</v>
      </c>
      <c r="G2965" s="3">
        <v>0.1654</v>
      </c>
      <c r="H2965" s="3">
        <v>91.16</v>
      </c>
      <c r="I2965" s="3">
        <v>100.0</v>
      </c>
      <c r="J2965" s="3">
        <v>132.46</v>
      </c>
      <c r="K2965" s="2" t="s">
        <v>16</v>
      </c>
    </row>
    <row r="2966">
      <c r="A2966" s="2" t="s">
        <v>6850</v>
      </c>
      <c r="B2966" s="2" t="s">
        <v>12</v>
      </c>
      <c r="C2966" s="2" t="s">
        <v>22</v>
      </c>
      <c r="D2966" s="2" t="s">
        <v>2664</v>
      </c>
      <c r="E2966" s="2" t="s">
        <v>25</v>
      </c>
      <c r="F2966" s="2" t="s">
        <v>2665</v>
      </c>
      <c r="G2966" s="3">
        <v>0.1933</v>
      </c>
      <c r="H2966" s="3">
        <v>90.8</v>
      </c>
      <c r="I2966" s="3">
        <v>100.0</v>
      </c>
      <c r="J2966" s="3">
        <v>132.46</v>
      </c>
      <c r="K2966" s="2" t="s">
        <v>16</v>
      </c>
    </row>
    <row r="2967">
      <c r="A2967" s="2" t="s">
        <v>6850</v>
      </c>
      <c r="B2967" s="2" t="s">
        <v>12</v>
      </c>
      <c r="C2967" s="2" t="s">
        <v>22</v>
      </c>
      <c r="D2967" s="2" t="s">
        <v>2664</v>
      </c>
      <c r="E2967" s="2" t="s">
        <v>25</v>
      </c>
      <c r="F2967" s="2" t="s">
        <v>2708</v>
      </c>
      <c r="G2967" s="3">
        <v>0.1842</v>
      </c>
      <c r="H2967" s="3">
        <v>93.19</v>
      </c>
      <c r="I2967" s="3">
        <v>100.0</v>
      </c>
      <c r="J2967" s="3">
        <v>132.46</v>
      </c>
      <c r="K2967" s="2" t="s">
        <v>16</v>
      </c>
    </row>
    <row r="2968">
      <c r="A2968" s="2" t="s">
        <v>6850</v>
      </c>
      <c r="B2968" s="2" t="s">
        <v>12</v>
      </c>
      <c r="C2968" s="2" t="s">
        <v>22</v>
      </c>
      <c r="D2968" s="2" t="s">
        <v>2664</v>
      </c>
      <c r="E2968" s="2" t="s">
        <v>25</v>
      </c>
      <c r="F2968" s="2" t="s">
        <v>2688</v>
      </c>
      <c r="G2968" s="3">
        <v>0.3061</v>
      </c>
      <c r="H2968" s="3">
        <v>91.01</v>
      </c>
      <c r="I2968" s="3">
        <v>100.0</v>
      </c>
      <c r="J2968" s="3">
        <v>132.46</v>
      </c>
      <c r="K2968" s="2" t="s">
        <v>16</v>
      </c>
    </row>
    <row r="2969">
      <c r="A2969" s="2" t="s">
        <v>6850</v>
      </c>
      <c r="B2969" s="2" t="s">
        <v>12</v>
      </c>
      <c r="C2969" s="2" t="s">
        <v>22</v>
      </c>
      <c r="D2969" s="2" t="s">
        <v>2664</v>
      </c>
      <c r="E2969" s="2" t="s">
        <v>25</v>
      </c>
      <c r="F2969" s="2" t="s">
        <v>2692</v>
      </c>
      <c r="G2969" s="3">
        <v>0.2169</v>
      </c>
      <c r="H2969" s="3">
        <v>97.28</v>
      </c>
      <c r="I2969" s="3">
        <v>100.0</v>
      </c>
      <c r="J2969" s="3">
        <v>132.46</v>
      </c>
      <c r="K2969" s="2" t="s">
        <v>16</v>
      </c>
    </row>
    <row r="2970">
      <c r="A2970" s="2" t="s">
        <v>6850</v>
      </c>
      <c r="B2970" s="2" t="s">
        <v>12</v>
      </c>
      <c r="C2970" s="2" t="s">
        <v>22</v>
      </c>
      <c r="D2970" s="2" t="s">
        <v>2664</v>
      </c>
      <c r="E2970" s="2" t="s">
        <v>25</v>
      </c>
      <c r="F2970" s="2" t="s">
        <v>2675</v>
      </c>
      <c r="G2970" s="3">
        <v>0.2931</v>
      </c>
      <c r="H2970" s="3">
        <v>101.62</v>
      </c>
      <c r="I2970" s="3">
        <v>97.6</v>
      </c>
      <c r="J2970" s="3">
        <v>132.46</v>
      </c>
      <c r="K2970" s="2" t="s">
        <v>16</v>
      </c>
    </row>
    <row r="2971">
      <c r="A2971" s="2" t="s">
        <v>6850</v>
      </c>
      <c r="B2971" s="2" t="s">
        <v>12</v>
      </c>
      <c r="C2971" s="2" t="s">
        <v>22</v>
      </c>
      <c r="D2971" s="2" t="s">
        <v>2664</v>
      </c>
      <c r="E2971" s="2" t="s">
        <v>25</v>
      </c>
      <c r="F2971" s="2" t="s">
        <v>2668</v>
      </c>
      <c r="G2971" s="3">
        <v>0.2061</v>
      </c>
      <c r="H2971" s="3">
        <v>92.73</v>
      </c>
      <c r="I2971" s="3">
        <v>100.0</v>
      </c>
      <c r="J2971" s="3">
        <v>132.46</v>
      </c>
      <c r="K2971" s="2" t="s">
        <v>16</v>
      </c>
    </row>
    <row r="2972">
      <c r="A2972" s="2" t="s">
        <v>6850</v>
      </c>
      <c r="B2972" s="2" t="s">
        <v>12</v>
      </c>
      <c r="C2972" s="2" t="s">
        <v>22</v>
      </c>
      <c r="D2972" s="2" t="s">
        <v>2664</v>
      </c>
      <c r="E2972" s="2" t="s">
        <v>25</v>
      </c>
      <c r="F2972" s="2" t="s">
        <v>2705</v>
      </c>
      <c r="G2972" s="3">
        <v>0.2723</v>
      </c>
      <c r="H2972" s="3">
        <v>98.55</v>
      </c>
      <c r="I2972" s="3">
        <v>100.0</v>
      </c>
      <c r="J2972" s="3">
        <v>132.46</v>
      </c>
      <c r="K2972" s="2" t="s">
        <v>16</v>
      </c>
    </row>
    <row r="2973">
      <c r="A2973" s="2" t="s">
        <v>6850</v>
      </c>
      <c r="B2973" s="2" t="s">
        <v>12</v>
      </c>
      <c r="C2973" s="2" t="s">
        <v>22</v>
      </c>
      <c r="D2973" s="2" t="s">
        <v>2664</v>
      </c>
      <c r="E2973" s="2" t="s">
        <v>25</v>
      </c>
      <c r="F2973" s="2" t="s">
        <v>2710</v>
      </c>
      <c r="G2973" s="3">
        <v>0.1486</v>
      </c>
      <c r="H2973" s="3">
        <v>89.44</v>
      </c>
      <c r="I2973" s="3">
        <v>100.0</v>
      </c>
      <c r="J2973" s="3">
        <v>132.46</v>
      </c>
      <c r="K2973" s="2" t="s">
        <v>16</v>
      </c>
    </row>
    <row r="2974">
      <c r="A2974" s="2" t="s">
        <v>6850</v>
      </c>
      <c r="B2974" s="2" t="s">
        <v>12</v>
      </c>
      <c r="C2974" s="2" t="s">
        <v>22</v>
      </c>
      <c r="D2974" s="2" t="s">
        <v>2664</v>
      </c>
      <c r="E2974" s="2" t="s">
        <v>25</v>
      </c>
      <c r="F2974" s="2" t="s">
        <v>2670</v>
      </c>
      <c r="G2974" s="3">
        <v>0.2298</v>
      </c>
      <c r="H2974" s="3">
        <v>90.3</v>
      </c>
      <c r="I2974" s="3">
        <v>100.0</v>
      </c>
      <c r="J2974" s="3">
        <v>132.46</v>
      </c>
      <c r="K2974" s="2" t="s">
        <v>16</v>
      </c>
    </row>
    <row r="2975">
      <c r="A2975" s="2" t="s">
        <v>6852</v>
      </c>
      <c r="B2975" s="2" t="s">
        <v>12</v>
      </c>
      <c r="C2975" s="2" t="s">
        <v>22</v>
      </c>
      <c r="D2975" s="2" t="s">
        <v>2664</v>
      </c>
      <c r="E2975" s="2" t="s">
        <v>25</v>
      </c>
      <c r="F2975" s="2" t="s">
        <v>2666</v>
      </c>
      <c r="G2975" s="3">
        <v>0.186</v>
      </c>
      <c r="H2975" s="3">
        <v>93.14</v>
      </c>
      <c r="I2975" s="3">
        <v>100.0</v>
      </c>
      <c r="J2975" s="3">
        <v>132.46</v>
      </c>
      <c r="K2975" s="2" t="s">
        <v>16</v>
      </c>
    </row>
    <row r="2976">
      <c r="A2976" s="2" t="s">
        <v>6852</v>
      </c>
      <c r="B2976" s="2" t="s">
        <v>12</v>
      </c>
      <c r="C2976" s="2" t="s">
        <v>22</v>
      </c>
      <c r="D2976" s="2" t="s">
        <v>2664</v>
      </c>
      <c r="E2976" s="2" t="s">
        <v>25</v>
      </c>
      <c r="F2976" s="2" t="s">
        <v>2694</v>
      </c>
      <c r="G2976" s="3">
        <v>0.281</v>
      </c>
      <c r="H2976" s="3">
        <v>94.89</v>
      </c>
      <c r="I2976" s="3">
        <v>100.0</v>
      </c>
      <c r="J2976" s="3">
        <v>132.46</v>
      </c>
      <c r="K2976" s="2" t="s">
        <v>16</v>
      </c>
    </row>
    <row r="2977">
      <c r="A2977" s="2" t="s">
        <v>6852</v>
      </c>
      <c r="B2977" s="2" t="s">
        <v>12</v>
      </c>
      <c r="C2977" s="2" t="s">
        <v>22</v>
      </c>
      <c r="D2977" s="2" t="s">
        <v>2664</v>
      </c>
      <c r="E2977" s="2" t="s">
        <v>25</v>
      </c>
      <c r="F2977" s="2" t="s">
        <v>2680</v>
      </c>
      <c r="G2977" s="3">
        <v>0.2031</v>
      </c>
      <c r="H2977" s="3">
        <v>94.15</v>
      </c>
      <c r="I2977" s="3">
        <v>100.0</v>
      </c>
      <c r="J2977" s="3">
        <v>132.46</v>
      </c>
      <c r="K2977" s="2" t="s">
        <v>16</v>
      </c>
    </row>
    <row r="2978">
      <c r="A2978" s="2" t="s">
        <v>6852</v>
      </c>
      <c r="B2978" s="2" t="s">
        <v>12</v>
      </c>
      <c r="C2978" s="2" t="s">
        <v>22</v>
      </c>
      <c r="D2978" s="2" t="s">
        <v>2664</v>
      </c>
      <c r="E2978" s="2" t="s">
        <v>25</v>
      </c>
      <c r="F2978" s="2" t="s">
        <v>2696</v>
      </c>
      <c r="G2978" s="3">
        <v>0.2561</v>
      </c>
      <c r="H2978" s="3">
        <v>93.86</v>
      </c>
      <c r="I2978" s="3">
        <v>100.0</v>
      </c>
      <c r="J2978" s="3">
        <v>132.46</v>
      </c>
      <c r="K2978" s="2" t="s">
        <v>16</v>
      </c>
    </row>
    <row r="2979">
      <c r="A2979" s="2" t="s">
        <v>6852</v>
      </c>
      <c r="B2979" s="2" t="s">
        <v>12</v>
      </c>
      <c r="C2979" s="2" t="s">
        <v>22</v>
      </c>
      <c r="D2979" s="2" t="s">
        <v>2664</v>
      </c>
      <c r="E2979" s="2" t="s">
        <v>25</v>
      </c>
      <c r="F2979" s="2" t="s">
        <v>2685</v>
      </c>
      <c r="G2979" s="3">
        <v>0.22</v>
      </c>
      <c r="H2979" s="3">
        <v>101.96</v>
      </c>
      <c r="I2979" s="3">
        <v>100.0</v>
      </c>
      <c r="J2979" s="3">
        <v>132.46</v>
      </c>
      <c r="K2979" s="2" t="s">
        <v>16</v>
      </c>
    </row>
    <row r="2980">
      <c r="A2980" s="2" t="s">
        <v>6852</v>
      </c>
      <c r="B2980" s="2" t="s">
        <v>12</v>
      </c>
      <c r="C2980" s="2" t="s">
        <v>22</v>
      </c>
      <c r="D2980" s="2" t="s">
        <v>2664</v>
      </c>
      <c r="E2980" s="2" t="s">
        <v>25</v>
      </c>
      <c r="F2980" s="2" t="s">
        <v>2699</v>
      </c>
      <c r="G2980" s="3">
        <v>0.1987</v>
      </c>
      <c r="H2980" s="3">
        <v>99.4</v>
      </c>
      <c r="I2980" s="3">
        <v>100.0</v>
      </c>
      <c r="J2980" s="3">
        <v>132.46</v>
      </c>
      <c r="K2980" s="2" t="s">
        <v>16</v>
      </c>
    </row>
    <row r="2981">
      <c r="A2981" s="2" t="s">
        <v>6852</v>
      </c>
      <c r="B2981" s="2" t="s">
        <v>12</v>
      </c>
      <c r="C2981" s="2" t="s">
        <v>22</v>
      </c>
      <c r="D2981" s="2" t="s">
        <v>2664</v>
      </c>
      <c r="E2981" s="2" t="s">
        <v>25</v>
      </c>
      <c r="F2981" s="2" t="s">
        <v>2672</v>
      </c>
      <c r="G2981" s="3">
        <v>0.2653</v>
      </c>
      <c r="H2981" s="3">
        <v>97.76</v>
      </c>
      <c r="I2981" s="3">
        <v>100.0</v>
      </c>
      <c r="J2981" s="3">
        <v>132.46</v>
      </c>
      <c r="K2981" s="2" t="s">
        <v>16</v>
      </c>
    </row>
    <row r="2982">
      <c r="A2982" s="2" t="s">
        <v>6852</v>
      </c>
      <c r="B2982" s="2" t="s">
        <v>12</v>
      </c>
      <c r="C2982" s="2" t="s">
        <v>22</v>
      </c>
      <c r="D2982" s="2" t="s">
        <v>2491</v>
      </c>
      <c r="E2982" s="2" t="s">
        <v>25</v>
      </c>
      <c r="F2982" s="2" t="s">
        <v>2522</v>
      </c>
      <c r="G2982" s="3">
        <v>0.3339</v>
      </c>
      <c r="H2982" s="3">
        <v>104.64</v>
      </c>
      <c r="I2982" s="3">
        <v>100.0</v>
      </c>
      <c r="J2982" s="3">
        <v>132.46</v>
      </c>
      <c r="K2982" s="2" t="s">
        <v>16</v>
      </c>
    </row>
    <row r="2983">
      <c r="A2983" s="2" t="s">
        <v>6852</v>
      </c>
      <c r="B2983" s="2" t="s">
        <v>12</v>
      </c>
      <c r="C2983" s="2" t="s">
        <v>22</v>
      </c>
      <c r="D2983" s="2" t="s">
        <v>2491</v>
      </c>
      <c r="E2983" s="2" t="s">
        <v>25</v>
      </c>
      <c r="F2983" s="2" t="s">
        <v>2538</v>
      </c>
      <c r="G2983" s="3">
        <v>0.2126</v>
      </c>
      <c r="H2983" s="3">
        <v>100.72</v>
      </c>
      <c r="I2983" s="3">
        <v>100.0</v>
      </c>
      <c r="J2983" s="3">
        <v>132.46</v>
      </c>
      <c r="K2983" s="2" t="s">
        <v>16</v>
      </c>
    </row>
    <row r="2984">
      <c r="A2984" s="2" t="s">
        <v>6852</v>
      </c>
      <c r="B2984" s="2" t="s">
        <v>12</v>
      </c>
      <c r="C2984" s="2" t="s">
        <v>22</v>
      </c>
      <c r="D2984" s="2" t="s">
        <v>2491</v>
      </c>
      <c r="E2984" s="2" t="s">
        <v>25</v>
      </c>
      <c r="F2984" s="2" t="s">
        <v>2535</v>
      </c>
      <c r="G2984" s="3">
        <v>0.2463</v>
      </c>
      <c r="H2984" s="3">
        <v>94.65</v>
      </c>
      <c r="I2984" s="3">
        <v>100.0</v>
      </c>
      <c r="J2984" s="3">
        <v>132.46</v>
      </c>
      <c r="K2984" s="2" t="s">
        <v>16</v>
      </c>
    </row>
    <row r="2985">
      <c r="A2985" s="2" t="s">
        <v>6852</v>
      </c>
      <c r="B2985" s="2" t="s">
        <v>12</v>
      </c>
      <c r="C2985" s="2" t="s">
        <v>22</v>
      </c>
      <c r="D2985" s="2" t="s">
        <v>2491</v>
      </c>
      <c r="E2985" s="2" t="s">
        <v>25</v>
      </c>
      <c r="F2985" s="2" t="s">
        <v>2514</v>
      </c>
      <c r="G2985" s="3">
        <v>0.2744</v>
      </c>
      <c r="H2985" s="3">
        <v>89.59</v>
      </c>
      <c r="I2985" s="3">
        <v>100.0</v>
      </c>
      <c r="J2985" s="3">
        <v>132.46</v>
      </c>
      <c r="K2985" s="2" t="s">
        <v>16</v>
      </c>
    </row>
    <row r="2986">
      <c r="A2986" s="2" t="s">
        <v>6854</v>
      </c>
      <c r="B2986" s="2" t="s">
        <v>12</v>
      </c>
      <c r="C2986" s="2" t="s">
        <v>22</v>
      </c>
      <c r="D2986" s="2" t="s">
        <v>2491</v>
      </c>
      <c r="E2986" s="2" t="s">
        <v>25</v>
      </c>
      <c r="F2986" s="2" t="s">
        <v>2542</v>
      </c>
      <c r="G2986" s="3">
        <v>0.3248</v>
      </c>
      <c r="H2986" s="3">
        <v>87.92</v>
      </c>
      <c r="I2986" s="3">
        <v>100.0</v>
      </c>
      <c r="J2986" s="3">
        <v>132.46</v>
      </c>
      <c r="K2986" s="2" t="s">
        <v>16</v>
      </c>
    </row>
    <row r="2987">
      <c r="A2987" s="2" t="s">
        <v>6854</v>
      </c>
      <c r="B2987" s="2" t="s">
        <v>12</v>
      </c>
      <c r="C2987" s="2" t="s">
        <v>22</v>
      </c>
      <c r="D2987" s="2" t="s">
        <v>2491</v>
      </c>
      <c r="E2987" s="2" t="s">
        <v>25</v>
      </c>
      <c r="F2987" s="2" t="s">
        <v>2501</v>
      </c>
      <c r="G2987" s="3">
        <v>0.1547</v>
      </c>
      <c r="H2987" s="3">
        <v>90.78</v>
      </c>
      <c r="I2987" s="3">
        <v>100.0</v>
      </c>
      <c r="J2987" s="3">
        <v>132.46</v>
      </c>
      <c r="K2987" s="2" t="s">
        <v>16</v>
      </c>
    </row>
    <row r="2988">
      <c r="A2988" s="2" t="s">
        <v>6854</v>
      </c>
      <c r="B2988" s="2" t="s">
        <v>12</v>
      </c>
      <c r="C2988" s="2" t="s">
        <v>22</v>
      </c>
      <c r="D2988" s="2" t="s">
        <v>2491</v>
      </c>
      <c r="E2988" s="2" t="s">
        <v>25</v>
      </c>
      <c r="F2988" s="2" t="s">
        <v>2525</v>
      </c>
      <c r="G2988" s="3">
        <v>0.2005</v>
      </c>
      <c r="H2988" s="3">
        <v>89.04</v>
      </c>
      <c r="I2988" s="3">
        <v>100.0</v>
      </c>
      <c r="J2988" s="3">
        <v>132.46</v>
      </c>
      <c r="K2988" s="2" t="s">
        <v>16</v>
      </c>
    </row>
    <row r="2989">
      <c r="A2989" s="2" t="s">
        <v>6854</v>
      </c>
      <c r="B2989" s="2" t="s">
        <v>12</v>
      </c>
      <c r="C2989" s="2" t="s">
        <v>22</v>
      </c>
      <c r="D2989" s="2" t="s">
        <v>2491</v>
      </c>
      <c r="E2989" s="2" t="s">
        <v>25</v>
      </c>
      <c r="F2989" s="2" t="s">
        <v>2518</v>
      </c>
      <c r="G2989" s="3">
        <v>0.2267</v>
      </c>
      <c r="H2989" s="3">
        <v>95.68</v>
      </c>
      <c r="I2989" s="3">
        <v>100.0</v>
      </c>
      <c r="J2989" s="3">
        <v>132.46</v>
      </c>
      <c r="K2989" s="2" t="s">
        <v>16</v>
      </c>
    </row>
    <row r="2990">
      <c r="A2990" s="2" t="s">
        <v>6854</v>
      </c>
      <c r="B2990" s="2" t="s">
        <v>12</v>
      </c>
      <c r="C2990" s="2" t="s">
        <v>22</v>
      </c>
      <c r="D2990" s="2" t="s">
        <v>2491</v>
      </c>
      <c r="E2990" s="2" t="s">
        <v>25</v>
      </c>
      <c r="F2990" s="2" t="s">
        <v>2512</v>
      </c>
      <c r="G2990" s="3">
        <v>0.2109</v>
      </c>
      <c r="H2990" s="3">
        <v>97.18</v>
      </c>
      <c r="I2990" s="3">
        <v>100.0</v>
      </c>
      <c r="J2990" s="3">
        <v>132.46</v>
      </c>
      <c r="K2990" s="2" t="s">
        <v>16</v>
      </c>
    </row>
    <row r="2991">
      <c r="A2991" s="2" t="s">
        <v>6854</v>
      </c>
      <c r="B2991" s="2" t="s">
        <v>12</v>
      </c>
      <c r="C2991" s="2" t="s">
        <v>22</v>
      </c>
      <c r="D2991" s="2" t="s">
        <v>2491</v>
      </c>
      <c r="E2991" s="2" t="s">
        <v>25</v>
      </c>
      <c r="F2991" s="2" t="s">
        <v>2520</v>
      </c>
      <c r="G2991" s="3">
        <v>0.1846</v>
      </c>
      <c r="H2991" s="3">
        <v>91.82</v>
      </c>
      <c r="I2991" s="3">
        <v>100.0</v>
      </c>
      <c r="J2991" s="3">
        <v>132.46</v>
      </c>
      <c r="K2991" s="2" t="s">
        <v>16</v>
      </c>
    </row>
    <row r="2992">
      <c r="A2992" s="2" t="s">
        <v>6854</v>
      </c>
      <c r="B2992" s="2" t="s">
        <v>12</v>
      </c>
      <c r="C2992" s="2" t="s">
        <v>22</v>
      </c>
      <c r="D2992" s="2" t="s">
        <v>2491</v>
      </c>
      <c r="E2992" s="2" t="s">
        <v>25</v>
      </c>
      <c r="F2992" s="2" t="s">
        <v>2516</v>
      </c>
      <c r="G2992" s="3">
        <v>0.2152</v>
      </c>
      <c r="H2992" s="3">
        <v>92.14</v>
      </c>
      <c r="I2992" s="3">
        <v>100.0</v>
      </c>
      <c r="J2992" s="3">
        <v>132.46</v>
      </c>
      <c r="K2992" s="2" t="s">
        <v>16</v>
      </c>
    </row>
    <row r="2993">
      <c r="A2993" s="2" t="s">
        <v>6854</v>
      </c>
      <c r="B2993" s="2" t="s">
        <v>12</v>
      </c>
      <c r="C2993" s="2" t="s">
        <v>22</v>
      </c>
      <c r="D2993" s="2" t="s">
        <v>2491</v>
      </c>
      <c r="E2993" s="2" t="s">
        <v>25</v>
      </c>
      <c r="F2993" s="2" t="s">
        <v>2546</v>
      </c>
      <c r="G2993" s="3">
        <v>0.2264</v>
      </c>
      <c r="H2993" s="3">
        <v>104.87</v>
      </c>
      <c r="I2993" s="3">
        <v>95.2</v>
      </c>
      <c r="J2993" s="3">
        <v>132.46</v>
      </c>
      <c r="K2993" s="2" t="s">
        <v>16</v>
      </c>
    </row>
    <row r="2994">
      <c r="A2994" s="2" t="s">
        <v>6854</v>
      </c>
      <c r="B2994" s="2" t="s">
        <v>12</v>
      </c>
      <c r="C2994" s="2" t="s">
        <v>22</v>
      </c>
      <c r="D2994" s="2" t="s">
        <v>2491</v>
      </c>
      <c r="E2994" s="2" t="s">
        <v>25</v>
      </c>
      <c r="F2994" s="2" t="s">
        <v>2509</v>
      </c>
      <c r="G2994" s="3">
        <v>0.2183</v>
      </c>
      <c r="H2994" s="3">
        <v>86.54</v>
      </c>
      <c r="I2994" s="3">
        <v>100.0</v>
      </c>
      <c r="J2994" s="3">
        <v>132.46</v>
      </c>
      <c r="K2994" s="2" t="s">
        <v>16</v>
      </c>
    </row>
    <row r="2995">
      <c r="A2995" s="2" t="s">
        <v>6854</v>
      </c>
      <c r="B2995" s="2" t="s">
        <v>12</v>
      </c>
      <c r="C2995" s="2" t="s">
        <v>22</v>
      </c>
      <c r="D2995" s="2" t="s">
        <v>2491</v>
      </c>
      <c r="E2995" s="2" t="s">
        <v>25</v>
      </c>
      <c r="F2995" s="2" t="s">
        <v>2540</v>
      </c>
      <c r="G2995" s="3">
        <v>0.2217</v>
      </c>
      <c r="H2995" s="3">
        <v>97.23</v>
      </c>
      <c r="I2995" s="3">
        <v>100.0</v>
      </c>
      <c r="J2995" s="3">
        <v>132.46</v>
      </c>
      <c r="K2995" s="2" t="s">
        <v>16</v>
      </c>
    </row>
    <row r="2996">
      <c r="A2996" s="2" t="s">
        <v>6856</v>
      </c>
      <c r="B2996" s="2" t="s">
        <v>12</v>
      </c>
      <c r="C2996" s="2" t="s">
        <v>22</v>
      </c>
      <c r="D2996" s="2" t="s">
        <v>2491</v>
      </c>
      <c r="E2996" s="2" t="s">
        <v>25</v>
      </c>
      <c r="F2996" s="2" t="s">
        <v>2495</v>
      </c>
      <c r="G2996" s="3">
        <v>0.2574</v>
      </c>
      <c r="H2996" s="3">
        <v>92.5</v>
      </c>
      <c r="I2996" s="3">
        <v>100.0</v>
      </c>
      <c r="J2996" s="3">
        <v>132.46</v>
      </c>
      <c r="K2996" s="2" t="s">
        <v>16</v>
      </c>
    </row>
    <row r="2997">
      <c r="A2997" s="2" t="s">
        <v>6856</v>
      </c>
      <c r="B2997" s="2" t="s">
        <v>12</v>
      </c>
      <c r="C2997" s="2" t="s">
        <v>22</v>
      </c>
      <c r="D2997" s="2" t="s">
        <v>2491</v>
      </c>
      <c r="E2997" s="2" t="s">
        <v>25</v>
      </c>
      <c r="F2997" s="2" t="s">
        <v>2506</v>
      </c>
      <c r="G2997" s="3">
        <v>0.199</v>
      </c>
      <c r="H2997" s="3">
        <v>90.09</v>
      </c>
      <c r="I2997" s="3">
        <v>100.0</v>
      </c>
      <c r="J2997" s="3">
        <v>132.46</v>
      </c>
      <c r="K2997" s="2" t="s">
        <v>16</v>
      </c>
    </row>
    <row r="2998">
      <c r="A2998" s="2" t="s">
        <v>6856</v>
      </c>
      <c r="B2998" s="2" t="s">
        <v>12</v>
      </c>
      <c r="C2998" s="2" t="s">
        <v>22</v>
      </c>
      <c r="D2998" s="2" t="s">
        <v>2491</v>
      </c>
      <c r="E2998" s="2" t="s">
        <v>25</v>
      </c>
      <c r="F2998" s="2" t="s">
        <v>2503</v>
      </c>
      <c r="G2998" s="3">
        <v>0.3093</v>
      </c>
      <c r="H2998" s="3">
        <v>90.08</v>
      </c>
      <c r="I2998" s="3">
        <v>100.0</v>
      </c>
      <c r="J2998" s="3">
        <v>132.46</v>
      </c>
      <c r="K2998" s="2" t="s">
        <v>16</v>
      </c>
    </row>
    <row r="2999">
      <c r="A2999" s="2" t="s">
        <v>6856</v>
      </c>
      <c r="B2999" s="2" t="s">
        <v>12</v>
      </c>
      <c r="C2999" s="2" t="s">
        <v>22</v>
      </c>
      <c r="D2999" s="2" t="s">
        <v>2491</v>
      </c>
      <c r="E2999" s="2" t="s">
        <v>25</v>
      </c>
      <c r="F2999" s="2" t="s">
        <v>2492</v>
      </c>
      <c r="G2999" s="3">
        <v>0.2197</v>
      </c>
      <c r="H2999" s="3">
        <v>90.66</v>
      </c>
      <c r="I2999" s="3">
        <v>100.0</v>
      </c>
      <c r="J2999" s="3">
        <v>132.46</v>
      </c>
      <c r="K2999" s="2" t="s">
        <v>16</v>
      </c>
    </row>
    <row r="3000">
      <c r="A3000" s="2" t="s">
        <v>6856</v>
      </c>
      <c r="B3000" s="2" t="s">
        <v>12</v>
      </c>
      <c r="C3000" s="2" t="s">
        <v>22</v>
      </c>
      <c r="D3000" s="2" t="s">
        <v>2491</v>
      </c>
      <c r="E3000" s="2" t="s">
        <v>25</v>
      </c>
      <c r="F3000" s="2" t="s">
        <v>2530</v>
      </c>
      <c r="G3000" s="3">
        <v>0.2682</v>
      </c>
      <c r="H3000" s="3">
        <v>91.11</v>
      </c>
      <c r="I3000" s="3">
        <v>100.0</v>
      </c>
      <c r="J3000" s="3">
        <v>132.46</v>
      </c>
      <c r="K3000" s="2" t="s">
        <v>16</v>
      </c>
    </row>
    <row r="3001">
      <c r="A3001" s="2" t="s">
        <v>6856</v>
      </c>
      <c r="B3001" s="2" t="s">
        <v>12</v>
      </c>
      <c r="C3001" s="2" t="s">
        <v>22</v>
      </c>
      <c r="D3001" s="2" t="s">
        <v>2491</v>
      </c>
      <c r="E3001" s="2" t="s">
        <v>25</v>
      </c>
      <c r="F3001" s="2" t="s">
        <v>2496</v>
      </c>
      <c r="G3001" s="3">
        <v>0.1958</v>
      </c>
      <c r="H3001" s="3">
        <v>90.46</v>
      </c>
      <c r="I3001" s="3">
        <v>100.0</v>
      </c>
      <c r="J3001" s="3">
        <v>132.46</v>
      </c>
      <c r="K3001" s="2" t="s">
        <v>16</v>
      </c>
    </row>
    <row r="3002">
      <c r="A3002" s="2" t="s">
        <v>6857</v>
      </c>
      <c r="B3002" s="2" t="s">
        <v>12</v>
      </c>
      <c r="C3002" s="2" t="s">
        <v>22</v>
      </c>
      <c r="D3002" s="2" t="s">
        <v>4562</v>
      </c>
      <c r="E3002" s="2" t="s">
        <v>25</v>
      </c>
      <c r="F3002" s="2" t="s">
        <v>4588</v>
      </c>
      <c r="G3002" s="3">
        <v>0.2292</v>
      </c>
      <c r="H3002" s="3">
        <v>95.17</v>
      </c>
      <c r="I3002" s="3">
        <v>32.4</v>
      </c>
      <c r="J3002" s="3">
        <v>133.09</v>
      </c>
      <c r="K3002" s="2" t="s">
        <v>16</v>
      </c>
    </row>
    <row r="3003">
      <c r="A3003" s="2" t="s">
        <v>6857</v>
      </c>
      <c r="B3003" s="2" t="s">
        <v>12</v>
      </c>
      <c r="C3003" s="2" t="s">
        <v>22</v>
      </c>
      <c r="D3003" s="2" t="s">
        <v>4562</v>
      </c>
      <c r="E3003" s="2" t="s">
        <v>25</v>
      </c>
      <c r="F3003" s="2" t="s">
        <v>4608</v>
      </c>
      <c r="G3003" s="3">
        <v>0.1797</v>
      </c>
      <c r="H3003" s="3">
        <v>91.01</v>
      </c>
      <c r="I3003" s="3">
        <v>100.0</v>
      </c>
      <c r="J3003" s="3">
        <v>133.09</v>
      </c>
      <c r="K3003" s="2" t="s">
        <v>16</v>
      </c>
    </row>
    <row r="3004">
      <c r="A3004" s="2" t="s">
        <v>6857</v>
      </c>
      <c r="B3004" s="2" t="s">
        <v>12</v>
      </c>
      <c r="C3004" s="2" t="s">
        <v>22</v>
      </c>
      <c r="D3004" s="2" t="s">
        <v>4562</v>
      </c>
      <c r="E3004" s="2" t="s">
        <v>25</v>
      </c>
      <c r="F3004" s="2" t="s">
        <v>4586</v>
      </c>
      <c r="G3004" s="3">
        <v>0.2231</v>
      </c>
      <c r="H3004" s="3">
        <v>83.79</v>
      </c>
      <c r="I3004" s="3">
        <v>100.0</v>
      </c>
      <c r="J3004" s="3">
        <v>133.09</v>
      </c>
      <c r="K3004" s="2" t="s">
        <v>16</v>
      </c>
    </row>
    <row r="3005">
      <c r="A3005" s="2" t="s">
        <v>6857</v>
      </c>
      <c r="B3005" s="2" t="s">
        <v>12</v>
      </c>
      <c r="C3005" s="2" t="s">
        <v>22</v>
      </c>
      <c r="D3005" s="2" t="s">
        <v>4562</v>
      </c>
      <c r="E3005" s="2" t="s">
        <v>25</v>
      </c>
      <c r="F3005" s="2" t="s">
        <v>4593</v>
      </c>
      <c r="G3005" s="3">
        <v>0.2304</v>
      </c>
      <c r="H3005" s="3">
        <v>88.4</v>
      </c>
      <c r="I3005" s="3">
        <v>100.0</v>
      </c>
      <c r="J3005" s="3">
        <v>133.09</v>
      </c>
      <c r="K3005" s="2" t="s">
        <v>16</v>
      </c>
    </row>
    <row r="3006">
      <c r="A3006" s="2" t="s">
        <v>6857</v>
      </c>
      <c r="B3006" s="2" t="s">
        <v>12</v>
      </c>
      <c r="C3006" s="2" t="s">
        <v>22</v>
      </c>
      <c r="D3006" s="2" t="s">
        <v>4562</v>
      </c>
      <c r="E3006" s="2" t="s">
        <v>25</v>
      </c>
      <c r="F3006" s="2" t="s">
        <v>4610</v>
      </c>
      <c r="G3006" s="3">
        <v>0.2008</v>
      </c>
      <c r="H3006" s="3">
        <v>89.13</v>
      </c>
      <c r="I3006" s="3">
        <v>100.0</v>
      </c>
      <c r="J3006" s="3">
        <v>133.09</v>
      </c>
      <c r="K3006" s="2" t="s">
        <v>16</v>
      </c>
    </row>
    <row r="3007">
      <c r="A3007" s="2" t="s">
        <v>6857</v>
      </c>
      <c r="B3007" s="2" t="s">
        <v>12</v>
      </c>
      <c r="C3007" s="2" t="s">
        <v>22</v>
      </c>
      <c r="D3007" s="2" t="s">
        <v>4562</v>
      </c>
      <c r="E3007" s="2" t="s">
        <v>25</v>
      </c>
      <c r="F3007" s="2" t="s">
        <v>4577</v>
      </c>
      <c r="G3007" s="3">
        <v>0.3008</v>
      </c>
      <c r="H3007" s="3">
        <v>89.53</v>
      </c>
      <c r="I3007" s="3">
        <v>100.0</v>
      </c>
      <c r="J3007" s="3">
        <v>133.09</v>
      </c>
      <c r="K3007" s="2" t="s">
        <v>16</v>
      </c>
    </row>
    <row r="3008">
      <c r="A3008" s="2" t="s">
        <v>6857</v>
      </c>
      <c r="B3008" s="2" t="s">
        <v>12</v>
      </c>
      <c r="C3008" s="2" t="s">
        <v>22</v>
      </c>
      <c r="D3008" s="2" t="s">
        <v>4562</v>
      </c>
      <c r="E3008" s="2" t="s">
        <v>25</v>
      </c>
      <c r="F3008" s="2" t="s">
        <v>4602</v>
      </c>
      <c r="G3008" s="3">
        <v>0.2211</v>
      </c>
      <c r="H3008" s="3">
        <v>90.27</v>
      </c>
      <c r="I3008" s="3">
        <v>100.0</v>
      </c>
      <c r="J3008" s="3">
        <v>133.09</v>
      </c>
      <c r="K3008" s="2" t="s">
        <v>16</v>
      </c>
    </row>
    <row r="3009">
      <c r="A3009" s="2" t="s">
        <v>6859</v>
      </c>
      <c r="B3009" s="2" t="s">
        <v>12</v>
      </c>
      <c r="C3009" s="2" t="s">
        <v>22</v>
      </c>
      <c r="D3009" s="2" t="s">
        <v>4562</v>
      </c>
      <c r="E3009" s="2" t="s">
        <v>25</v>
      </c>
      <c r="F3009" s="2" t="s">
        <v>4563</v>
      </c>
      <c r="G3009" s="3">
        <v>0.192</v>
      </c>
      <c r="H3009" s="3">
        <v>94.75</v>
      </c>
      <c r="I3009" s="3">
        <v>100.0</v>
      </c>
      <c r="J3009" s="3">
        <v>133.09</v>
      </c>
      <c r="K3009" s="2" t="s">
        <v>16</v>
      </c>
    </row>
    <row r="3010">
      <c r="A3010" s="2" t="s">
        <v>6859</v>
      </c>
      <c r="B3010" s="2" t="s">
        <v>12</v>
      </c>
      <c r="C3010" s="2" t="s">
        <v>22</v>
      </c>
      <c r="D3010" s="2" t="s">
        <v>4562</v>
      </c>
      <c r="E3010" s="2" t="s">
        <v>25</v>
      </c>
      <c r="F3010" s="2" t="s">
        <v>4567</v>
      </c>
      <c r="G3010" s="3">
        <v>0.1723</v>
      </c>
      <c r="H3010" s="3">
        <v>93.49</v>
      </c>
      <c r="I3010" s="3">
        <v>100.0</v>
      </c>
      <c r="J3010" s="3">
        <v>133.09</v>
      </c>
      <c r="K3010" s="2" t="s">
        <v>16</v>
      </c>
    </row>
    <row r="3011">
      <c r="A3011" s="2" t="s">
        <v>6859</v>
      </c>
      <c r="B3011" s="2" t="s">
        <v>12</v>
      </c>
      <c r="C3011" s="2" t="s">
        <v>22</v>
      </c>
      <c r="D3011" s="2" t="s">
        <v>4562</v>
      </c>
      <c r="E3011" s="2" t="s">
        <v>25</v>
      </c>
      <c r="F3011" s="2" t="s">
        <v>4598</v>
      </c>
      <c r="G3011" s="3">
        <v>0.3134</v>
      </c>
      <c r="H3011" s="3">
        <v>89.16</v>
      </c>
      <c r="I3011" s="3">
        <v>100.0</v>
      </c>
      <c r="J3011" s="3">
        <v>133.09</v>
      </c>
      <c r="K3011" s="2" t="s">
        <v>16</v>
      </c>
    </row>
    <row r="3012">
      <c r="A3012" s="2" t="s">
        <v>6859</v>
      </c>
      <c r="B3012" s="2" t="s">
        <v>12</v>
      </c>
      <c r="C3012" s="2" t="s">
        <v>22</v>
      </c>
      <c r="D3012" s="2" t="s">
        <v>4562</v>
      </c>
      <c r="E3012" s="2" t="s">
        <v>25</v>
      </c>
      <c r="F3012" s="2" t="s">
        <v>4581</v>
      </c>
      <c r="G3012" s="3">
        <v>0.1896</v>
      </c>
      <c r="H3012" s="3">
        <v>94.0</v>
      </c>
      <c r="I3012" s="3">
        <v>100.0</v>
      </c>
      <c r="J3012" s="3">
        <v>133.09</v>
      </c>
      <c r="K3012" s="2" t="s">
        <v>16</v>
      </c>
    </row>
    <row r="3013">
      <c r="A3013" s="2" t="s">
        <v>6859</v>
      </c>
      <c r="B3013" s="2" t="s">
        <v>12</v>
      </c>
      <c r="C3013" s="2" t="s">
        <v>22</v>
      </c>
      <c r="D3013" s="2" t="s">
        <v>4562</v>
      </c>
      <c r="E3013" s="2" t="s">
        <v>25</v>
      </c>
      <c r="F3013" s="2" t="s">
        <v>4596</v>
      </c>
      <c r="G3013" s="3">
        <v>0.1863</v>
      </c>
      <c r="H3013" s="3">
        <v>105.28</v>
      </c>
      <c r="I3013" s="3">
        <v>97.6</v>
      </c>
      <c r="J3013" s="3">
        <v>133.09</v>
      </c>
      <c r="K3013" s="2" t="s">
        <v>16</v>
      </c>
    </row>
    <row r="3014">
      <c r="A3014" s="2" t="s">
        <v>6859</v>
      </c>
      <c r="B3014" s="2" t="s">
        <v>12</v>
      </c>
      <c r="C3014" s="2" t="s">
        <v>22</v>
      </c>
      <c r="D3014" s="2" t="s">
        <v>4562</v>
      </c>
      <c r="E3014" s="2" t="s">
        <v>25</v>
      </c>
      <c r="F3014" s="2" t="s">
        <v>4590</v>
      </c>
      <c r="G3014" s="3">
        <v>0.2336</v>
      </c>
      <c r="H3014" s="3">
        <v>95.41</v>
      </c>
      <c r="I3014" s="3">
        <v>100.0</v>
      </c>
      <c r="J3014" s="3">
        <v>133.09</v>
      </c>
      <c r="K3014" s="2" t="s">
        <v>16</v>
      </c>
    </row>
    <row r="3015">
      <c r="A3015" s="2" t="s">
        <v>6859</v>
      </c>
      <c r="B3015" s="2" t="s">
        <v>12</v>
      </c>
      <c r="C3015" s="2" t="s">
        <v>22</v>
      </c>
      <c r="D3015" s="2" t="s">
        <v>4562</v>
      </c>
      <c r="E3015" s="2" t="s">
        <v>25</v>
      </c>
      <c r="F3015" s="2" t="s">
        <v>4573</v>
      </c>
      <c r="G3015" s="3">
        <v>0.2195</v>
      </c>
      <c r="H3015" s="3">
        <v>87.86</v>
      </c>
      <c r="I3015" s="3">
        <v>100.0</v>
      </c>
      <c r="J3015" s="3">
        <v>133.09</v>
      </c>
      <c r="K3015" s="2" t="s">
        <v>16</v>
      </c>
    </row>
    <row r="3016">
      <c r="A3016" s="2" t="s">
        <v>6859</v>
      </c>
      <c r="B3016" s="2" t="s">
        <v>12</v>
      </c>
      <c r="C3016" s="2" t="s">
        <v>22</v>
      </c>
      <c r="D3016" s="2" t="s">
        <v>4562</v>
      </c>
      <c r="E3016" s="2" t="s">
        <v>25</v>
      </c>
      <c r="F3016" s="2" t="s">
        <v>4570</v>
      </c>
      <c r="G3016" s="3">
        <v>0.1912</v>
      </c>
      <c r="H3016" s="3">
        <v>96.74</v>
      </c>
      <c r="I3016" s="3">
        <v>100.0</v>
      </c>
      <c r="J3016" s="3">
        <v>133.09</v>
      </c>
      <c r="K3016" s="2" t="s">
        <v>16</v>
      </c>
    </row>
    <row r="3017">
      <c r="A3017" s="2" t="s">
        <v>6859</v>
      </c>
      <c r="B3017" s="2" t="s">
        <v>12</v>
      </c>
      <c r="C3017" s="2" t="s">
        <v>22</v>
      </c>
      <c r="D3017" s="2" t="s">
        <v>4562</v>
      </c>
      <c r="E3017" s="2" t="s">
        <v>25</v>
      </c>
      <c r="F3017" s="2" t="s">
        <v>4584</v>
      </c>
      <c r="G3017" s="3">
        <v>0.1938</v>
      </c>
      <c r="H3017" s="3">
        <v>91.49</v>
      </c>
      <c r="I3017" s="3">
        <v>100.0</v>
      </c>
      <c r="J3017" s="3">
        <v>133.09</v>
      </c>
      <c r="K3017" s="2" t="s">
        <v>16</v>
      </c>
    </row>
    <row r="3018">
      <c r="A3018" s="2" t="s">
        <v>6859</v>
      </c>
      <c r="B3018" s="2" t="s">
        <v>12</v>
      </c>
      <c r="C3018" s="2" t="s">
        <v>22</v>
      </c>
      <c r="D3018" s="2" t="s">
        <v>4562</v>
      </c>
      <c r="E3018" s="2" t="s">
        <v>25</v>
      </c>
      <c r="F3018" s="2" t="s">
        <v>4565</v>
      </c>
      <c r="G3018" s="3">
        <v>0.2486</v>
      </c>
      <c r="H3018" s="3">
        <v>96.41</v>
      </c>
      <c r="I3018" s="3">
        <v>100.0</v>
      </c>
      <c r="J3018" s="3">
        <v>133.09</v>
      </c>
      <c r="K3018" s="2" t="s">
        <v>16</v>
      </c>
    </row>
    <row r="3019">
      <c r="A3019" s="2" t="s">
        <v>6862</v>
      </c>
      <c r="B3019" s="2" t="s">
        <v>12</v>
      </c>
      <c r="C3019" s="2" t="s">
        <v>22</v>
      </c>
      <c r="D3019" s="2" t="s">
        <v>4562</v>
      </c>
      <c r="E3019" s="2" t="s">
        <v>25</v>
      </c>
      <c r="F3019" s="2" t="s">
        <v>4575</v>
      </c>
      <c r="G3019" s="3">
        <v>0.1984</v>
      </c>
      <c r="H3019" s="3">
        <v>90.78</v>
      </c>
      <c r="I3019" s="3">
        <v>100.0</v>
      </c>
      <c r="J3019" s="3">
        <v>133.09</v>
      </c>
      <c r="K3019" s="2" t="s">
        <v>16</v>
      </c>
    </row>
    <row r="3020">
      <c r="A3020" s="2" t="s">
        <v>6862</v>
      </c>
      <c r="B3020" s="2" t="s">
        <v>12</v>
      </c>
      <c r="C3020" s="2" t="s">
        <v>22</v>
      </c>
      <c r="D3020" s="2" t="s">
        <v>4562</v>
      </c>
      <c r="E3020" s="2" t="s">
        <v>25</v>
      </c>
      <c r="F3020" s="2" t="s">
        <v>4580</v>
      </c>
      <c r="G3020" s="3">
        <v>0.3291</v>
      </c>
      <c r="H3020" s="3">
        <v>99.41</v>
      </c>
      <c r="I3020" s="3">
        <v>100.0</v>
      </c>
      <c r="J3020" s="3">
        <v>133.09</v>
      </c>
      <c r="K3020" s="2" t="s">
        <v>16</v>
      </c>
    </row>
    <row r="3021">
      <c r="A3021" s="2" t="s">
        <v>6862</v>
      </c>
      <c r="B3021" s="2" t="s">
        <v>12</v>
      </c>
      <c r="C3021" s="2" t="s">
        <v>22</v>
      </c>
      <c r="D3021" s="2" t="s">
        <v>4562</v>
      </c>
      <c r="E3021" s="2" t="s">
        <v>25</v>
      </c>
      <c r="F3021" s="2" t="s">
        <v>4606</v>
      </c>
      <c r="G3021" s="3">
        <v>0.2698</v>
      </c>
      <c r="H3021" s="3">
        <v>102.5</v>
      </c>
      <c r="I3021" s="3">
        <v>100.0</v>
      </c>
      <c r="J3021" s="3">
        <v>133.09</v>
      </c>
      <c r="K3021" s="2" t="s">
        <v>16</v>
      </c>
    </row>
    <row r="3022">
      <c r="A3022" s="2" t="s">
        <v>6862</v>
      </c>
      <c r="B3022" s="2" t="s">
        <v>12</v>
      </c>
      <c r="C3022" s="2" t="s">
        <v>22</v>
      </c>
      <c r="D3022" s="2" t="s">
        <v>3772</v>
      </c>
      <c r="E3022" s="2" t="s">
        <v>25</v>
      </c>
      <c r="F3022" s="2" t="s">
        <v>3784</v>
      </c>
      <c r="G3022" s="3">
        <v>0.1208</v>
      </c>
      <c r="H3022" s="3">
        <v>93.25</v>
      </c>
      <c r="I3022" s="3">
        <v>100.0</v>
      </c>
      <c r="J3022" s="3">
        <v>133.09</v>
      </c>
      <c r="K3022" s="2" t="s">
        <v>16</v>
      </c>
    </row>
    <row r="3023">
      <c r="A3023" s="2" t="s">
        <v>6862</v>
      </c>
      <c r="B3023" s="2" t="s">
        <v>12</v>
      </c>
      <c r="C3023" s="2" t="s">
        <v>22</v>
      </c>
      <c r="D3023" s="2" t="s">
        <v>3772</v>
      </c>
      <c r="E3023" s="2" t="s">
        <v>25</v>
      </c>
      <c r="F3023" s="2" t="s">
        <v>3796</v>
      </c>
      <c r="G3023" s="3">
        <v>0.1418</v>
      </c>
      <c r="H3023" s="3">
        <v>101.59</v>
      </c>
      <c r="I3023" s="3">
        <v>100.0</v>
      </c>
      <c r="J3023" s="3">
        <v>133.09</v>
      </c>
      <c r="K3023" s="2" t="s">
        <v>16</v>
      </c>
    </row>
    <row r="3024">
      <c r="A3024" s="2" t="s">
        <v>6862</v>
      </c>
      <c r="B3024" s="2" t="s">
        <v>12</v>
      </c>
      <c r="C3024" s="2" t="s">
        <v>22</v>
      </c>
      <c r="D3024" s="2" t="s">
        <v>3772</v>
      </c>
      <c r="E3024" s="2" t="s">
        <v>25</v>
      </c>
      <c r="F3024" s="2" t="s">
        <v>3794</v>
      </c>
      <c r="G3024" s="3">
        <v>0.1284</v>
      </c>
      <c r="H3024" s="3">
        <v>98.06</v>
      </c>
      <c r="I3024" s="3">
        <v>100.0</v>
      </c>
      <c r="J3024" s="3">
        <v>133.09</v>
      </c>
      <c r="K3024" s="2" t="s">
        <v>16</v>
      </c>
    </row>
    <row r="3025">
      <c r="A3025" s="2" t="s">
        <v>6862</v>
      </c>
      <c r="B3025" s="2" t="s">
        <v>12</v>
      </c>
      <c r="C3025" s="2" t="s">
        <v>22</v>
      </c>
      <c r="D3025" s="2" t="s">
        <v>3772</v>
      </c>
      <c r="E3025" s="2" t="s">
        <v>25</v>
      </c>
      <c r="F3025" s="2" t="s">
        <v>3782</v>
      </c>
      <c r="G3025" s="3">
        <v>0.1891</v>
      </c>
      <c r="H3025" s="3">
        <v>95.32</v>
      </c>
      <c r="I3025" s="3">
        <v>100.0</v>
      </c>
      <c r="J3025" s="3">
        <v>133.09</v>
      </c>
      <c r="K3025" s="2" t="s">
        <v>16</v>
      </c>
    </row>
    <row r="3026">
      <c r="A3026" s="2" t="s">
        <v>6862</v>
      </c>
      <c r="B3026" s="2" t="s">
        <v>12</v>
      </c>
      <c r="C3026" s="2" t="s">
        <v>22</v>
      </c>
      <c r="D3026" s="2" t="s">
        <v>3772</v>
      </c>
      <c r="E3026" s="2" t="s">
        <v>25</v>
      </c>
      <c r="F3026" s="2" t="s">
        <v>3806</v>
      </c>
      <c r="G3026" s="3">
        <v>0.1541</v>
      </c>
      <c r="H3026" s="3">
        <v>92.03</v>
      </c>
      <c r="I3026" s="3">
        <v>100.0</v>
      </c>
      <c r="J3026" s="3">
        <v>133.09</v>
      </c>
      <c r="K3026" s="2" t="s">
        <v>16</v>
      </c>
    </row>
    <row r="3027">
      <c r="A3027" s="2" t="s">
        <v>6862</v>
      </c>
      <c r="B3027" s="2" t="s">
        <v>12</v>
      </c>
      <c r="C3027" s="2" t="s">
        <v>22</v>
      </c>
      <c r="D3027" s="2" t="s">
        <v>3772</v>
      </c>
      <c r="E3027" s="2" t="s">
        <v>25</v>
      </c>
      <c r="F3027" s="2" t="s">
        <v>3821</v>
      </c>
      <c r="G3027" s="3">
        <v>0.1453</v>
      </c>
      <c r="H3027" s="3">
        <v>94.35</v>
      </c>
      <c r="I3027" s="3">
        <v>100.0</v>
      </c>
      <c r="J3027" s="3">
        <v>133.09</v>
      </c>
      <c r="K3027" s="2" t="s">
        <v>16</v>
      </c>
    </row>
    <row r="3028">
      <c r="A3028" s="2" t="s">
        <v>6862</v>
      </c>
      <c r="B3028" s="2" t="s">
        <v>12</v>
      </c>
      <c r="C3028" s="2" t="s">
        <v>22</v>
      </c>
      <c r="D3028" s="2" t="s">
        <v>3772</v>
      </c>
      <c r="E3028" s="2" t="s">
        <v>25</v>
      </c>
      <c r="F3028" s="2" t="s">
        <v>3817</v>
      </c>
      <c r="G3028" s="3">
        <v>0.1218</v>
      </c>
      <c r="H3028" s="3">
        <v>91.19</v>
      </c>
      <c r="I3028" s="3">
        <v>100.0</v>
      </c>
      <c r="J3028" s="3">
        <v>133.09</v>
      </c>
      <c r="K3028" s="2" t="s">
        <v>16</v>
      </c>
    </row>
    <row r="3029">
      <c r="A3029" s="2" t="s">
        <v>6865</v>
      </c>
      <c r="B3029" s="2" t="s">
        <v>12</v>
      </c>
      <c r="C3029" s="2" t="s">
        <v>22</v>
      </c>
      <c r="D3029" s="2" t="s">
        <v>3772</v>
      </c>
      <c r="E3029" s="2" t="s">
        <v>25</v>
      </c>
      <c r="F3029" s="2" t="s">
        <v>3804</v>
      </c>
      <c r="G3029" s="3">
        <v>0.1872</v>
      </c>
      <c r="H3029" s="3">
        <v>97.73</v>
      </c>
      <c r="I3029" s="3">
        <v>100.0</v>
      </c>
      <c r="J3029" s="3">
        <v>133.09</v>
      </c>
      <c r="K3029" s="2" t="s">
        <v>16</v>
      </c>
    </row>
    <row r="3030">
      <c r="A3030" s="2" t="s">
        <v>6865</v>
      </c>
      <c r="B3030" s="2" t="s">
        <v>12</v>
      </c>
      <c r="C3030" s="2" t="s">
        <v>22</v>
      </c>
      <c r="D3030" s="2" t="s">
        <v>3772</v>
      </c>
      <c r="E3030" s="2" t="s">
        <v>25</v>
      </c>
      <c r="F3030" s="2" t="s">
        <v>3824</v>
      </c>
      <c r="G3030" s="3">
        <v>0.1499</v>
      </c>
      <c r="H3030" s="3">
        <v>97.58</v>
      </c>
      <c r="I3030" s="3">
        <v>100.0</v>
      </c>
      <c r="J3030" s="3">
        <v>133.09</v>
      </c>
      <c r="K3030" s="2" t="s">
        <v>16</v>
      </c>
    </row>
    <row r="3031">
      <c r="A3031" s="2" t="s">
        <v>6865</v>
      </c>
      <c r="B3031" s="2" t="s">
        <v>12</v>
      </c>
      <c r="C3031" s="2" t="s">
        <v>22</v>
      </c>
      <c r="D3031" s="2" t="s">
        <v>3772</v>
      </c>
      <c r="E3031" s="2" t="s">
        <v>25</v>
      </c>
      <c r="F3031" s="2" t="s">
        <v>3829</v>
      </c>
      <c r="G3031" s="3">
        <v>0.1413</v>
      </c>
      <c r="H3031" s="3">
        <v>90.7</v>
      </c>
      <c r="I3031" s="3">
        <v>100.0</v>
      </c>
      <c r="J3031" s="3">
        <v>133.09</v>
      </c>
      <c r="K3031" s="2" t="s">
        <v>16</v>
      </c>
    </row>
    <row r="3032">
      <c r="A3032" s="2" t="s">
        <v>6865</v>
      </c>
      <c r="B3032" s="2" t="s">
        <v>12</v>
      </c>
      <c r="C3032" s="2" t="s">
        <v>22</v>
      </c>
      <c r="D3032" s="2" t="s">
        <v>3772</v>
      </c>
      <c r="E3032" s="2" t="s">
        <v>25</v>
      </c>
      <c r="F3032" s="2" t="s">
        <v>3787</v>
      </c>
      <c r="G3032" s="3">
        <v>0.1222</v>
      </c>
      <c r="H3032" s="3">
        <v>91.71</v>
      </c>
      <c r="I3032" s="3">
        <v>100.0</v>
      </c>
      <c r="J3032" s="3">
        <v>133.09</v>
      </c>
      <c r="K3032" s="2" t="s">
        <v>16</v>
      </c>
    </row>
    <row r="3033">
      <c r="A3033" s="2" t="s">
        <v>6865</v>
      </c>
      <c r="B3033" s="2" t="s">
        <v>12</v>
      </c>
      <c r="C3033" s="2" t="s">
        <v>22</v>
      </c>
      <c r="D3033" s="2" t="s">
        <v>3772</v>
      </c>
      <c r="E3033" s="2" t="s">
        <v>25</v>
      </c>
      <c r="F3033" s="2" t="s">
        <v>3779</v>
      </c>
      <c r="G3033" s="3">
        <v>0.1389</v>
      </c>
      <c r="H3033" s="3">
        <v>90.44</v>
      </c>
      <c r="I3033" s="3">
        <v>100.0</v>
      </c>
      <c r="J3033" s="3">
        <v>133.09</v>
      </c>
      <c r="K3033" s="2" t="s">
        <v>16</v>
      </c>
    </row>
    <row r="3034">
      <c r="A3034" s="2" t="s">
        <v>6865</v>
      </c>
      <c r="B3034" s="2" t="s">
        <v>12</v>
      </c>
      <c r="C3034" s="2" t="s">
        <v>22</v>
      </c>
      <c r="D3034" s="2" t="s">
        <v>3772</v>
      </c>
      <c r="E3034" s="2" t="s">
        <v>25</v>
      </c>
      <c r="F3034" s="2" t="s">
        <v>3789</v>
      </c>
      <c r="G3034" s="3">
        <v>0.1336</v>
      </c>
      <c r="H3034" s="3">
        <v>86.61</v>
      </c>
      <c r="I3034" s="3">
        <v>100.0</v>
      </c>
      <c r="J3034" s="3">
        <v>133.09</v>
      </c>
      <c r="K3034" s="2" t="s">
        <v>16</v>
      </c>
    </row>
    <row r="3035">
      <c r="A3035" s="2" t="s">
        <v>6865</v>
      </c>
      <c r="B3035" s="2" t="s">
        <v>12</v>
      </c>
      <c r="C3035" s="2" t="s">
        <v>22</v>
      </c>
      <c r="D3035" s="2" t="s">
        <v>3772</v>
      </c>
      <c r="E3035" s="2" t="s">
        <v>25</v>
      </c>
      <c r="F3035" s="2" t="s">
        <v>3815</v>
      </c>
      <c r="G3035" s="3">
        <v>0.15</v>
      </c>
      <c r="H3035" s="3">
        <v>95.17</v>
      </c>
      <c r="I3035" s="3">
        <v>100.0</v>
      </c>
      <c r="J3035" s="3">
        <v>133.09</v>
      </c>
      <c r="K3035" s="2" t="s">
        <v>16</v>
      </c>
    </row>
    <row r="3036">
      <c r="A3036" s="2" t="s">
        <v>6865</v>
      </c>
      <c r="B3036" s="2" t="s">
        <v>12</v>
      </c>
      <c r="C3036" s="2" t="s">
        <v>22</v>
      </c>
      <c r="D3036" s="2" t="s">
        <v>3772</v>
      </c>
      <c r="E3036" s="2" t="s">
        <v>25</v>
      </c>
      <c r="F3036" s="2" t="s">
        <v>3800</v>
      </c>
      <c r="G3036" s="3">
        <v>0.1415</v>
      </c>
      <c r="H3036" s="3">
        <v>91.25</v>
      </c>
      <c r="I3036" s="3">
        <v>100.0</v>
      </c>
      <c r="J3036" s="3">
        <v>133.09</v>
      </c>
      <c r="K3036" s="2" t="s">
        <v>16</v>
      </c>
    </row>
    <row r="3037">
      <c r="A3037" s="2" t="s">
        <v>6865</v>
      </c>
      <c r="B3037" s="2" t="s">
        <v>12</v>
      </c>
      <c r="C3037" s="2" t="s">
        <v>22</v>
      </c>
      <c r="D3037" s="2" t="s">
        <v>3772</v>
      </c>
      <c r="E3037" s="2" t="s">
        <v>25</v>
      </c>
      <c r="F3037" s="2" t="s">
        <v>3808</v>
      </c>
      <c r="G3037" s="3">
        <v>0.1646</v>
      </c>
      <c r="H3037" s="3">
        <v>86.17</v>
      </c>
      <c r="I3037" s="3">
        <v>100.0</v>
      </c>
      <c r="J3037" s="3">
        <v>133.09</v>
      </c>
      <c r="K3037" s="2" t="s">
        <v>16</v>
      </c>
    </row>
    <row r="3038">
      <c r="A3038" s="2" t="s">
        <v>6865</v>
      </c>
      <c r="B3038" s="2" t="s">
        <v>12</v>
      </c>
      <c r="C3038" s="2" t="s">
        <v>22</v>
      </c>
      <c r="D3038" s="2" t="s">
        <v>3772</v>
      </c>
      <c r="E3038" s="2" t="s">
        <v>25</v>
      </c>
      <c r="F3038" s="2" t="s">
        <v>3826</v>
      </c>
      <c r="G3038" s="3">
        <v>0.168</v>
      </c>
      <c r="H3038" s="3">
        <v>99.72</v>
      </c>
      <c r="I3038" s="3">
        <v>100.0</v>
      </c>
      <c r="J3038" s="3">
        <v>133.09</v>
      </c>
      <c r="K3038" s="2" t="s">
        <v>16</v>
      </c>
    </row>
    <row r="3039">
      <c r="A3039" s="2" t="s">
        <v>6867</v>
      </c>
      <c r="B3039" s="2" t="s">
        <v>12</v>
      </c>
      <c r="C3039" s="2" t="s">
        <v>22</v>
      </c>
      <c r="D3039" s="2" t="s">
        <v>3772</v>
      </c>
      <c r="E3039" s="2" t="s">
        <v>25</v>
      </c>
      <c r="F3039" s="2" t="s">
        <v>3812</v>
      </c>
      <c r="G3039" s="3">
        <v>0.1911</v>
      </c>
      <c r="H3039" s="3">
        <v>96.3</v>
      </c>
      <c r="I3039" s="3">
        <v>100.0</v>
      </c>
      <c r="J3039" s="3">
        <v>133.09</v>
      </c>
      <c r="K3039" s="2" t="s">
        <v>16</v>
      </c>
    </row>
    <row r="3040">
      <c r="A3040" s="2" t="s">
        <v>6867</v>
      </c>
      <c r="B3040" s="2" t="s">
        <v>12</v>
      </c>
      <c r="C3040" s="2" t="s">
        <v>22</v>
      </c>
      <c r="D3040" s="2" t="s">
        <v>3772</v>
      </c>
      <c r="E3040" s="2" t="s">
        <v>25</v>
      </c>
      <c r="F3040" s="2" t="s">
        <v>3773</v>
      </c>
      <c r="G3040" s="3">
        <v>0.214</v>
      </c>
      <c r="H3040" s="3">
        <v>94.94</v>
      </c>
      <c r="I3040" s="3">
        <v>100.0</v>
      </c>
      <c r="J3040" s="3">
        <v>133.09</v>
      </c>
      <c r="K3040" s="2" t="s">
        <v>16</v>
      </c>
    </row>
    <row r="3041">
      <c r="A3041" s="2" t="s">
        <v>6867</v>
      </c>
      <c r="B3041" s="2" t="s">
        <v>12</v>
      </c>
      <c r="C3041" s="2" t="s">
        <v>22</v>
      </c>
      <c r="D3041" s="2" t="s">
        <v>3772</v>
      </c>
      <c r="E3041" s="2" t="s">
        <v>25</v>
      </c>
      <c r="F3041" s="2" t="s">
        <v>3798</v>
      </c>
      <c r="G3041" s="3">
        <v>0.1624</v>
      </c>
      <c r="H3041" s="3">
        <v>97.59</v>
      </c>
      <c r="I3041" s="3">
        <v>100.0</v>
      </c>
      <c r="J3041" s="3">
        <v>133.09</v>
      </c>
      <c r="K3041" s="2" t="s">
        <v>16</v>
      </c>
    </row>
    <row r="3042">
      <c r="A3042" s="2" t="s">
        <v>6867</v>
      </c>
      <c r="B3042" s="2" t="s">
        <v>12</v>
      </c>
      <c r="C3042" s="2" t="s">
        <v>22</v>
      </c>
      <c r="D3042" s="2" t="s">
        <v>4149</v>
      </c>
      <c r="E3042" s="2" t="s">
        <v>25</v>
      </c>
      <c r="F3042" s="2" t="s">
        <v>4194</v>
      </c>
      <c r="G3042" s="3">
        <v>0.1754</v>
      </c>
      <c r="H3042" s="3">
        <v>88.51</v>
      </c>
      <c r="I3042" s="3">
        <v>100.0</v>
      </c>
      <c r="J3042" s="3">
        <v>133.09</v>
      </c>
      <c r="K3042" s="2" t="s">
        <v>16</v>
      </c>
    </row>
    <row r="3043">
      <c r="A3043" s="2" t="s">
        <v>6867</v>
      </c>
      <c r="B3043" s="2" t="s">
        <v>12</v>
      </c>
      <c r="C3043" s="2" t="s">
        <v>22</v>
      </c>
      <c r="D3043" s="2" t="s">
        <v>4149</v>
      </c>
      <c r="E3043" s="2" t="s">
        <v>25</v>
      </c>
      <c r="F3043" s="2" t="s">
        <v>4186</v>
      </c>
      <c r="G3043" s="3">
        <v>0.1751</v>
      </c>
      <c r="H3043" s="3">
        <v>90.27</v>
      </c>
      <c r="I3043" s="3">
        <v>100.0</v>
      </c>
      <c r="J3043" s="3">
        <v>133.09</v>
      </c>
      <c r="K3043" s="2" t="s">
        <v>16</v>
      </c>
    </row>
    <row r="3044">
      <c r="A3044" s="2" t="s">
        <v>6867</v>
      </c>
      <c r="B3044" s="2" t="s">
        <v>12</v>
      </c>
      <c r="C3044" s="2" t="s">
        <v>22</v>
      </c>
      <c r="D3044" s="2" t="s">
        <v>4149</v>
      </c>
      <c r="E3044" s="2" t="s">
        <v>25</v>
      </c>
      <c r="F3044" s="2" t="s">
        <v>4182</v>
      </c>
      <c r="G3044" s="3">
        <v>0.2084</v>
      </c>
      <c r="H3044" s="3">
        <v>86.95</v>
      </c>
      <c r="I3044" s="3">
        <v>100.0</v>
      </c>
      <c r="J3044" s="3">
        <v>133.09</v>
      </c>
      <c r="K3044" s="2" t="s">
        <v>16</v>
      </c>
    </row>
    <row r="3045">
      <c r="A3045" s="2" t="s">
        <v>6867</v>
      </c>
      <c r="B3045" s="2" t="s">
        <v>12</v>
      </c>
      <c r="C3045" s="2" t="s">
        <v>22</v>
      </c>
      <c r="D3045" s="2" t="s">
        <v>4149</v>
      </c>
      <c r="E3045" s="2" t="s">
        <v>25</v>
      </c>
      <c r="F3045" s="2" t="s">
        <v>4188</v>
      </c>
      <c r="G3045" s="3">
        <v>0.1541</v>
      </c>
      <c r="H3045" s="3">
        <v>87.63</v>
      </c>
      <c r="I3045" s="3">
        <v>100.0</v>
      </c>
      <c r="J3045" s="3">
        <v>133.09</v>
      </c>
      <c r="K3045" s="2" t="s">
        <v>16</v>
      </c>
    </row>
    <row r="3046">
      <c r="A3046" s="2" t="s">
        <v>6867</v>
      </c>
      <c r="B3046" s="2" t="s">
        <v>12</v>
      </c>
      <c r="C3046" s="2" t="s">
        <v>22</v>
      </c>
      <c r="D3046" s="2" t="s">
        <v>4149</v>
      </c>
      <c r="E3046" s="2" t="s">
        <v>25</v>
      </c>
      <c r="F3046" s="2" t="s">
        <v>4162</v>
      </c>
      <c r="G3046" s="3">
        <v>0.1536</v>
      </c>
      <c r="H3046" s="3">
        <v>104.43</v>
      </c>
      <c r="I3046" s="3">
        <v>100.0</v>
      </c>
      <c r="J3046" s="3">
        <v>133.09</v>
      </c>
      <c r="K3046" s="2" t="s">
        <v>16</v>
      </c>
    </row>
    <row r="3047">
      <c r="A3047" s="2" t="s">
        <v>6867</v>
      </c>
      <c r="B3047" s="2" t="s">
        <v>12</v>
      </c>
      <c r="C3047" s="2" t="s">
        <v>22</v>
      </c>
      <c r="D3047" s="2" t="s">
        <v>4149</v>
      </c>
      <c r="E3047" s="2" t="s">
        <v>25</v>
      </c>
      <c r="F3047" s="2" t="s">
        <v>4153</v>
      </c>
      <c r="G3047" s="3">
        <v>0.245</v>
      </c>
      <c r="H3047" s="3">
        <v>91.26</v>
      </c>
      <c r="I3047" s="3">
        <v>100.0</v>
      </c>
      <c r="J3047" s="3">
        <v>133.09</v>
      </c>
      <c r="K3047" s="2" t="s">
        <v>16</v>
      </c>
    </row>
    <row r="3048">
      <c r="A3048" s="2" t="s">
        <v>6867</v>
      </c>
      <c r="B3048" s="2" t="s">
        <v>12</v>
      </c>
      <c r="C3048" s="2" t="s">
        <v>22</v>
      </c>
      <c r="D3048" s="2" t="s">
        <v>4149</v>
      </c>
      <c r="E3048" s="2" t="s">
        <v>25</v>
      </c>
      <c r="F3048" s="2" t="s">
        <v>4192</v>
      </c>
      <c r="G3048" s="3">
        <v>0.1752</v>
      </c>
      <c r="H3048" s="3">
        <v>98.69</v>
      </c>
      <c r="I3048" s="3">
        <v>100.0</v>
      </c>
      <c r="J3048" s="3">
        <v>133.09</v>
      </c>
      <c r="K3048" s="2" t="s">
        <v>16</v>
      </c>
    </row>
    <row r="3049">
      <c r="A3049" s="2" t="s">
        <v>6867</v>
      </c>
      <c r="B3049" s="2" t="s">
        <v>12</v>
      </c>
      <c r="C3049" s="2" t="s">
        <v>22</v>
      </c>
      <c r="D3049" s="2" t="s">
        <v>4149</v>
      </c>
      <c r="E3049" s="2" t="s">
        <v>25</v>
      </c>
      <c r="F3049" s="2" t="s">
        <v>4175</v>
      </c>
      <c r="G3049" s="3">
        <v>0.1322</v>
      </c>
      <c r="H3049" s="3">
        <v>86.83</v>
      </c>
      <c r="I3049" s="3">
        <v>100.0</v>
      </c>
      <c r="J3049" s="3">
        <v>133.09</v>
      </c>
      <c r="K3049" s="2" t="s">
        <v>16</v>
      </c>
    </row>
    <row r="3050">
      <c r="A3050" s="2" t="s">
        <v>6869</v>
      </c>
      <c r="B3050" s="2" t="s">
        <v>12</v>
      </c>
      <c r="C3050" s="2" t="s">
        <v>22</v>
      </c>
      <c r="D3050" s="2" t="s">
        <v>4149</v>
      </c>
      <c r="E3050" s="2" t="s">
        <v>25</v>
      </c>
      <c r="F3050" s="2" t="s">
        <v>4164</v>
      </c>
      <c r="G3050" s="3">
        <v>0.1718</v>
      </c>
      <c r="H3050" s="3">
        <v>89.29</v>
      </c>
      <c r="I3050" s="3">
        <v>100.0</v>
      </c>
      <c r="J3050" s="3">
        <v>133.09</v>
      </c>
      <c r="K3050" s="2" t="s">
        <v>16</v>
      </c>
    </row>
    <row r="3051">
      <c r="A3051" s="2" t="s">
        <v>6869</v>
      </c>
      <c r="B3051" s="2" t="s">
        <v>12</v>
      </c>
      <c r="C3051" s="2" t="s">
        <v>22</v>
      </c>
      <c r="D3051" s="2" t="s">
        <v>4149</v>
      </c>
      <c r="E3051" s="2" t="s">
        <v>25</v>
      </c>
      <c r="F3051" s="2" t="s">
        <v>4159</v>
      </c>
      <c r="G3051" s="3">
        <v>0.1541</v>
      </c>
      <c r="H3051" s="3">
        <v>87.54</v>
      </c>
      <c r="I3051" s="3">
        <v>100.0</v>
      </c>
      <c r="J3051" s="3">
        <v>133.09</v>
      </c>
      <c r="K3051" s="2" t="s">
        <v>16</v>
      </c>
    </row>
    <row r="3052">
      <c r="A3052" s="2" t="s">
        <v>6869</v>
      </c>
      <c r="B3052" s="2" t="s">
        <v>12</v>
      </c>
      <c r="C3052" s="2" t="s">
        <v>22</v>
      </c>
      <c r="D3052" s="2" t="s">
        <v>4149</v>
      </c>
      <c r="E3052" s="2" t="s">
        <v>25</v>
      </c>
      <c r="F3052" s="2" t="s">
        <v>4157</v>
      </c>
      <c r="G3052" s="3">
        <v>0.1842</v>
      </c>
      <c r="H3052" s="3">
        <v>90.1</v>
      </c>
      <c r="I3052" s="3">
        <v>100.0</v>
      </c>
      <c r="J3052" s="3">
        <v>133.09</v>
      </c>
      <c r="K3052" s="2" t="s">
        <v>16</v>
      </c>
    </row>
    <row r="3053">
      <c r="A3053" s="2" t="s">
        <v>6869</v>
      </c>
      <c r="B3053" s="2" t="s">
        <v>12</v>
      </c>
      <c r="C3053" s="2" t="s">
        <v>22</v>
      </c>
      <c r="D3053" s="2" t="s">
        <v>4149</v>
      </c>
      <c r="E3053" s="2" t="s">
        <v>25</v>
      </c>
      <c r="F3053" s="2" t="s">
        <v>4150</v>
      </c>
      <c r="G3053" s="3">
        <v>0.1912</v>
      </c>
      <c r="H3053" s="3">
        <v>85.88</v>
      </c>
      <c r="I3053" s="3">
        <v>100.0</v>
      </c>
      <c r="J3053" s="3">
        <v>133.09</v>
      </c>
      <c r="K3053" s="2" t="s">
        <v>16</v>
      </c>
    </row>
    <row r="3054">
      <c r="A3054" s="2" t="s">
        <v>6869</v>
      </c>
      <c r="B3054" s="2" t="s">
        <v>12</v>
      </c>
      <c r="C3054" s="2" t="s">
        <v>22</v>
      </c>
      <c r="D3054" s="2" t="s">
        <v>4149</v>
      </c>
      <c r="E3054" s="2" t="s">
        <v>25</v>
      </c>
      <c r="F3054" s="2" t="s">
        <v>4171</v>
      </c>
      <c r="G3054" s="3">
        <v>0.1784</v>
      </c>
      <c r="H3054" s="3">
        <v>95.34</v>
      </c>
      <c r="I3054" s="3">
        <v>100.0</v>
      </c>
      <c r="J3054" s="3">
        <v>133.09</v>
      </c>
      <c r="K3054" s="2" t="s">
        <v>16</v>
      </c>
    </row>
    <row r="3055">
      <c r="A3055" s="2" t="s">
        <v>6869</v>
      </c>
      <c r="B3055" s="2" t="s">
        <v>12</v>
      </c>
      <c r="C3055" s="2" t="s">
        <v>22</v>
      </c>
      <c r="D3055" s="2" t="s">
        <v>4149</v>
      </c>
      <c r="E3055" s="2" t="s">
        <v>25</v>
      </c>
      <c r="F3055" s="2" t="s">
        <v>4184</v>
      </c>
      <c r="G3055" s="3">
        <v>0.1785</v>
      </c>
      <c r="H3055" s="3">
        <v>84.82</v>
      </c>
      <c r="I3055" s="3">
        <v>100.0</v>
      </c>
      <c r="J3055" s="3">
        <v>133.09</v>
      </c>
      <c r="K3055" s="2" t="s">
        <v>16</v>
      </c>
    </row>
    <row r="3056">
      <c r="A3056" s="2" t="s">
        <v>6869</v>
      </c>
      <c r="B3056" s="2" t="s">
        <v>12</v>
      </c>
      <c r="C3056" s="2" t="s">
        <v>22</v>
      </c>
      <c r="D3056" s="2" t="s">
        <v>4149</v>
      </c>
      <c r="E3056" s="2" t="s">
        <v>25</v>
      </c>
      <c r="F3056" s="2" t="s">
        <v>4190</v>
      </c>
      <c r="G3056" s="3">
        <v>0.1821</v>
      </c>
      <c r="H3056" s="3">
        <v>93.39</v>
      </c>
      <c r="I3056" s="3">
        <v>100.0</v>
      </c>
      <c r="J3056" s="3">
        <v>133.09</v>
      </c>
      <c r="K3056" s="2" t="s">
        <v>16</v>
      </c>
    </row>
    <row r="3057">
      <c r="A3057" s="2" t="s">
        <v>6869</v>
      </c>
      <c r="B3057" s="2" t="s">
        <v>12</v>
      </c>
      <c r="C3057" s="2" t="s">
        <v>22</v>
      </c>
      <c r="D3057" s="2" t="s">
        <v>4149</v>
      </c>
      <c r="E3057" s="2" t="s">
        <v>25</v>
      </c>
      <c r="F3057" s="2" t="s">
        <v>4204</v>
      </c>
      <c r="G3057" s="3">
        <v>0.1405</v>
      </c>
      <c r="H3057" s="3">
        <v>90.32</v>
      </c>
      <c r="I3057" s="3">
        <v>100.0</v>
      </c>
      <c r="J3057" s="3">
        <v>133.09</v>
      </c>
      <c r="K3057" s="2" t="s">
        <v>16</v>
      </c>
    </row>
    <row r="3058">
      <c r="A3058" s="2" t="s">
        <v>6869</v>
      </c>
      <c r="B3058" s="2" t="s">
        <v>12</v>
      </c>
      <c r="C3058" s="2" t="s">
        <v>22</v>
      </c>
      <c r="D3058" s="2" t="s">
        <v>4149</v>
      </c>
      <c r="E3058" s="2" t="s">
        <v>25</v>
      </c>
      <c r="F3058" s="2" t="s">
        <v>4199</v>
      </c>
      <c r="G3058" s="3">
        <v>0.1736</v>
      </c>
      <c r="H3058" s="3">
        <v>89.34</v>
      </c>
      <c r="I3058" s="3">
        <v>100.0</v>
      </c>
      <c r="J3058" s="3">
        <v>133.09</v>
      </c>
      <c r="K3058" s="2" t="s">
        <v>16</v>
      </c>
    </row>
    <row r="3059">
      <c r="A3059" s="2" t="s">
        <v>6869</v>
      </c>
      <c r="B3059" s="2" t="s">
        <v>12</v>
      </c>
      <c r="C3059" s="2" t="s">
        <v>22</v>
      </c>
      <c r="D3059" s="2" t="s">
        <v>4149</v>
      </c>
      <c r="E3059" s="2" t="s">
        <v>25</v>
      </c>
      <c r="F3059" s="2" t="s">
        <v>4179</v>
      </c>
      <c r="G3059" s="3">
        <v>0.1988</v>
      </c>
      <c r="H3059" s="3">
        <v>85.77</v>
      </c>
      <c r="I3059" s="3">
        <v>100.0</v>
      </c>
      <c r="J3059" s="3">
        <v>133.09</v>
      </c>
      <c r="K3059" s="2" t="s">
        <v>16</v>
      </c>
    </row>
    <row r="3060">
      <c r="A3060" s="2" t="s">
        <v>6869</v>
      </c>
      <c r="B3060" s="2" t="s">
        <v>12</v>
      </c>
      <c r="C3060" s="2" t="s">
        <v>22</v>
      </c>
      <c r="D3060" s="2" t="s">
        <v>4149</v>
      </c>
      <c r="E3060" s="2" t="s">
        <v>25</v>
      </c>
      <c r="F3060" s="2" t="s">
        <v>4168</v>
      </c>
      <c r="G3060" s="3">
        <v>0.132</v>
      </c>
      <c r="H3060" s="3">
        <v>85.22</v>
      </c>
      <c r="I3060" s="3">
        <v>100.0</v>
      </c>
      <c r="J3060" s="3">
        <v>133.09</v>
      </c>
      <c r="K3060" s="2" t="s">
        <v>16</v>
      </c>
    </row>
    <row r="3061">
      <c r="A3061" s="2" t="s">
        <v>6872</v>
      </c>
      <c r="B3061" s="2" t="s">
        <v>12</v>
      </c>
      <c r="C3061" s="2" t="s">
        <v>22</v>
      </c>
      <c r="D3061" s="2" t="s">
        <v>4149</v>
      </c>
      <c r="E3061" s="2" t="s">
        <v>25</v>
      </c>
      <c r="F3061" s="2" t="s">
        <v>4173</v>
      </c>
      <c r="G3061" s="3">
        <v>0.1792</v>
      </c>
      <c r="H3061" s="3">
        <v>87.75</v>
      </c>
      <c r="I3061" s="3">
        <v>100.0</v>
      </c>
      <c r="J3061" s="3">
        <v>133.09</v>
      </c>
      <c r="K3061" s="2" t="s">
        <v>16</v>
      </c>
    </row>
    <row r="3062">
      <c r="A3062" s="2" t="s">
        <v>6872</v>
      </c>
      <c r="B3062" s="2" t="s">
        <v>12</v>
      </c>
      <c r="C3062" s="2" t="s">
        <v>22</v>
      </c>
      <c r="D3062" s="2" t="s">
        <v>648</v>
      </c>
      <c r="E3062" s="2" t="s">
        <v>25</v>
      </c>
      <c r="F3062" s="2" t="s">
        <v>688</v>
      </c>
      <c r="G3062" s="3">
        <v>0.1214</v>
      </c>
      <c r="H3062" s="3">
        <v>83.47</v>
      </c>
      <c r="I3062" s="3">
        <v>100.0</v>
      </c>
      <c r="J3062" s="3">
        <v>133.09</v>
      </c>
      <c r="K3062" s="2" t="s">
        <v>16</v>
      </c>
    </row>
    <row r="3063">
      <c r="A3063" s="2" t="s">
        <v>6872</v>
      </c>
      <c r="B3063" s="2" t="s">
        <v>12</v>
      </c>
      <c r="C3063" s="2" t="s">
        <v>22</v>
      </c>
      <c r="D3063" s="2" t="s">
        <v>648</v>
      </c>
      <c r="E3063" s="2" t="s">
        <v>25</v>
      </c>
      <c r="F3063" s="2" t="s">
        <v>686</v>
      </c>
      <c r="G3063" s="3">
        <v>0.2388</v>
      </c>
      <c r="H3063" s="3">
        <v>86.54</v>
      </c>
      <c r="I3063" s="3">
        <v>100.0</v>
      </c>
      <c r="J3063" s="3">
        <v>133.09</v>
      </c>
      <c r="K3063" s="2" t="s">
        <v>16</v>
      </c>
    </row>
    <row r="3064">
      <c r="A3064" s="2" t="s">
        <v>6872</v>
      </c>
      <c r="B3064" s="2" t="s">
        <v>12</v>
      </c>
      <c r="C3064" s="2" t="s">
        <v>22</v>
      </c>
      <c r="D3064" s="2" t="s">
        <v>648</v>
      </c>
      <c r="E3064" s="2" t="s">
        <v>25</v>
      </c>
      <c r="F3064" s="2" t="s">
        <v>679</v>
      </c>
      <c r="G3064" s="3">
        <v>0.1622</v>
      </c>
      <c r="H3064" s="3">
        <v>87.65</v>
      </c>
      <c r="I3064" s="3">
        <v>100.0</v>
      </c>
      <c r="J3064" s="3">
        <v>133.09</v>
      </c>
      <c r="K3064" s="2" t="s">
        <v>16</v>
      </c>
    </row>
    <row r="3065">
      <c r="A3065" s="2" t="s">
        <v>6872</v>
      </c>
      <c r="B3065" s="2" t="s">
        <v>12</v>
      </c>
      <c r="C3065" s="2" t="s">
        <v>22</v>
      </c>
      <c r="D3065" s="2" t="s">
        <v>648</v>
      </c>
      <c r="E3065" s="2" t="s">
        <v>25</v>
      </c>
      <c r="F3065" s="2" t="s">
        <v>652</v>
      </c>
      <c r="G3065" s="3">
        <v>0.1854</v>
      </c>
      <c r="H3065" s="3">
        <v>90.94</v>
      </c>
      <c r="I3065" s="3">
        <v>100.0</v>
      </c>
      <c r="J3065" s="3">
        <v>133.09</v>
      </c>
      <c r="K3065" s="2" t="s">
        <v>16</v>
      </c>
    </row>
    <row r="3066">
      <c r="A3066" s="2" t="s">
        <v>6872</v>
      </c>
      <c r="B3066" s="2" t="s">
        <v>12</v>
      </c>
      <c r="C3066" s="2" t="s">
        <v>22</v>
      </c>
      <c r="D3066" s="2" t="s">
        <v>648</v>
      </c>
      <c r="E3066" s="2" t="s">
        <v>25</v>
      </c>
      <c r="F3066" s="2" t="s">
        <v>657</v>
      </c>
      <c r="G3066" s="3">
        <v>0.1786</v>
      </c>
      <c r="H3066" s="3">
        <v>85.39</v>
      </c>
      <c r="I3066" s="3">
        <v>100.0</v>
      </c>
      <c r="J3066" s="3">
        <v>133.09</v>
      </c>
      <c r="K3066" s="2" t="s">
        <v>16</v>
      </c>
    </row>
    <row r="3067">
      <c r="A3067" s="2" t="s">
        <v>6872</v>
      </c>
      <c r="B3067" s="2" t="s">
        <v>12</v>
      </c>
      <c r="C3067" s="2" t="s">
        <v>22</v>
      </c>
      <c r="D3067" s="2" t="s">
        <v>648</v>
      </c>
      <c r="E3067" s="2" t="s">
        <v>25</v>
      </c>
      <c r="F3067" s="2" t="s">
        <v>677</v>
      </c>
      <c r="G3067" s="3">
        <v>0.2009</v>
      </c>
      <c r="H3067" s="3">
        <v>91.8</v>
      </c>
      <c r="I3067" s="3">
        <v>100.0</v>
      </c>
      <c r="J3067" s="3">
        <v>133.09</v>
      </c>
      <c r="K3067" s="2" t="s">
        <v>16</v>
      </c>
    </row>
    <row r="3068">
      <c r="A3068" s="2" t="s">
        <v>6872</v>
      </c>
      <c r="B3068" s="2" t="s">
        <v>12</v>
      </c>
      <c r="C3068" s="2" t="s">
        <v>22</v>
      </c>
      <c r="D3068" s="2" t="s">
        <v>648</v>
      </c>
      <c r="E3068" s="2" t="s">
        <v>25</v>
      </c>
      <c r="F3068" s="2" t="s">
        <v>668</v>
      </c>
      <c r="G3068" s="3">
        <v>0.1917</v>
      </c>
      <c r="H3068" s="3">
        <v>99.35</v>
      </c>
      <c r="I3068" s="3">
        <v>100.0</v>
      </c>
      <c r="J3068" s="3">
        <v>133.09</v>
      </c>
      <c r="K3068" s="2" t="s">
        <v>16</v>
      </c>
    </row>
    <row r="3069">
      <c r="A3069" s="2" t="s">
        <v>6872</v>
      </c>
      <c r="B3069" s="2" t="s">
        <v>12</v>
      </c>
      <c r="C3069" s="2" t="s">
        <v>22</v>
      </c>
      <c r="D3069" s="2" t="s">
        <v>648</v>
      </c>
      <c r="E3069" s="2" t="s">
        <v>25</v>
      </c>
      <c r="F3069" s="2" t="s">
        <v>694</v>
      </c>
      <c r="G3069" s="3">
        <v>0.2134</v>
      </c>
      <c r="H3069" s="3">
        <v>95.21</v>
      </c>
      <c r="I3069" s="3">
        <v>100.0</v>
      </c>
      <c r="J3069" s="3">
        <v>133.09</v>
      </c>
      <c r="K3069" s="2" t="s">
        <v>16</v>
      </c>
    </row>
    <row r="3070">
      <c r="A3070" s="2" t="s">
        <v>6872</v>
      </c>
      <c r="B3070" s="2" t="s">
        <v>12</v>
      </c>
      <c r="C3070" s="2" t="s">
        <v>22</v>
      </c>
      <c r="D3070" s="2" t="s">
        <v>648</v>
      </c>
      <c r="E3070" s="2" t="s">
        <v>25</v>
      </c>
      <c r="F3070" s="2" t="s">
        <v>692</v>
      </c>
      <c r="G3070" s="3">
        <v>0.1942</v>
      </c>
      <c r="H3070" s="3">
        <v>93.12</v>
      </c>
      <c r="I3070" s="3">
        <v>100.0</v>
      </c>
      <c r="J3070" s="3">
        <v>133.09</v>
      </c>
      <c r="K3070" s="2" t="s">
        <v>16</v>
      </c>
    </row>
    <row r="3071">
      <c r="A3071" s="2" t="s">
        <v>6872</v>
      </c>
      <c r="B3071" s="2" t="s">
        <v>12</v>
      </c>
      <c r="C3071" s="2" t="s">
        <v>22</v>
      </c>
      <c r="D3071" s="2" t="s">
        <v>648</v>
      </c>
      <c r="E3071" s="2" t="s">
        <v>25</v>
      </c>
      <c r="F3071" s="2" t="s">
        <v>655</v>
      </c>
      <c r="G3071" s="3">
        <v>0.2089</v>
      </c>
      <c r="H3071" s="3">
        <v>89.18</v>
      </c>
      <c r="I3071" s="3">
        <v>100.0</v>
      </c>
      <c r="J3071" s="3">
        <v>133.09</v>
      </c>
      <c r="K3071" s="2" t="s">
        <v>16</v>
      </c>
    </row>
    <row r="3072">
      <c r="A3072" s="2" t="s">
        <v>6875</v>
      </c>
      <c r="B3072" s="2" t="s">
        <v>12</v>
      </c>
      <c r="C3072" s="2" t="s">
        <v>22</v>
      </c>
      <c r="D3072" s="2" t="s">
        <v>648</v>
      </c>
      <c r="E3072" s="2" t="s">
        <v>25</v>
      </c>
      <c r="F3072" s="2" t="s">
        <v>684</v>
      </c>
      <c r="G3072" s="3">
        <v>0.1759</v>
      </c>
      <c r="H3072" s="3">
        <v>90.35</v>
      </c>
      <c r="I3072" s="3">
        <v>100.0</v>
      </c>
      <c r="J3072" s="3">
        <v>133.09</v>
      </c>
      <c r="K3072" s="2" t="s">
        <v>16</v>
      </c>
    </row>
    <row r="3073">
      <c r="A3073" s="2" t="s">
        <v>6875</v>
      </c>
      <c r="B3073" s="2" t="s">
        <v>12</v>
      </c>
      <c r="C3073" s="2" t="s">
        <v>22</v>
      </c>
      <c r="D3073" s="2" t="s">
        <v>648</v>
      </c>
      <c r="E3073" s="2" t="s">
        <v>25</v>
      </c>
      <c r="F3073" s="2" t="s">
        <v>697</v>
      </c>
      <c r="G3073" s="3">
        <v>0.1394</v>
      </c>
      <c r="H3073" s="3">
        <v>94.29</v>
      </c>
      <c r="I3073" s="3">
        <v>100.0</v>
      </c>
      <c r="J3073" s="3">
        <v>133.09</v>
      </c>
      <c r="K3073" s="2" t="s">
        <v>16</v>
      </c>
    </row>
    <row r="3074">
      <c r="A3074" s="2" t="s">
        <v>6875</v>
      </c>
      <c r="B3074" s="2" t="s">
        <v>12</v>
      </c>
      <c r="C3074" s="2" t="s">
        <v>22</v>
      </c>
      <c r="D3074" s="2" t="s">
        <v>648</v>
      </c>
      <c r="E3074" s="2" t="s">
        <v>25</v>
      </c>
      <c r="F3074" s="2" t="s">
        <v>661</v>
      </c>
      <c r="G3074" s="3">
        <v>0.1681</v>
      </c>
      <c r="H3074" s="3">
        <v>95.03</v>
      </c>
      <c r="I3074" s="3">
        <v>100.0</v>
      </c>
      <c r="J3074" s="3">
        <v>133.09</v>
      </c>
      <c r="K3074" s="2" t="s">
        <v>16</v>
      </c>
    </row>
    <row r="3075">
      <c r="A3075" s="2" t="s">
        <v>6875</v>
      </c>
      <c r="B3075" s="2" t="s">
        <v>12</v>
      </c>
      <c r="C3075" s="2" t="s">
        <v>22</v>
      </c>
      <c r="D3075" s="2" t="s">
        <v>648</v>
      </c>
      <c r="E3075" s="2" t="s">
        <v>25</v>
      </c>
      <c r="F3075" s="2" t="s">
        <v>701</v>
      </c>
      <c r="G3075" s="3">
        <v>0.1899</v>
      </c>
      <c r="H3075" s="3">
        <v>97.73</v>
      </c>
      <c r="I3075" s="3">
        <v>100.0</v>
      </c>
      <c r="J3075" s="3">
        <v>133.09</v>
      </c>
      <c r="K3075" s="2" t="s">
        <v>16</v>
      </c>
    </row>
    <row r="3076">
      <c r="A3076" s="2" t="s">
        <v>6875</v>
      </c>
      <c r="B3076" s="2" t="s">
        <v>12</v>
      </c>
      <c r="C3076" s="2" t="s">
        <v>22</v>
      </c>
      <c r="D3076" s="2" t="s">
        <v>648</v>
      </c>
      <c r="E3076" s="2" t="s">
        <v>25</v>
      </c>
      <c r="F3076" s="2" t="s">
        <v>671</v>
      </c>
      <c r="G3076" s="3">
        <v>0.1827</v>
      </c>
      <c r="H3076" s="3">
        <v>91.65</v>
      </c>
      <c r="I3076" s="3">
        <v>100.0</v>
      </c>
      <c r="J3076" s="3">
        <v>133.09</v>
      </c>
      <c r="K3076" s="2" t="s">
        <v>16</v>
      </c>
    </row>
    <row r="3077">
      <c r="A3077" s="2" t="s">
        <v>6875</v>
      </c>
      <c r="B3077" s="2" t="s">
        <v>12</v>
      </c>
      <c r="C3077" s="2" t="s">
        <v>22</v>
      </c>
      <c r="D3077" s="2" t="s">
        <v>648</v>
      </c>
      <c r="E3077" s="2" t="s">
        <v>25</v>
      </c>
      <c r="F3077" s="2" t="s">
        <v>663</v>
      </c>
      <c r="G3077" s="3">
        <v>0.1998</v>
      </c>
      <c r="H3077" s="3">
        <v>95.25</v>
      </c>
      <c r="I3077" s="3">
        <v>100.0</v>
      </c>
      <c r="J3077" s="3">
        <v>133.09</v>
      </c>
      <c r="K3077" s="2" t="s">
        <v>16</v>
      </c>
    </row>
    <row r="3078">
      <c r="A3078" s="2" t="s">
        <v>6875</v>
      </c>
      <c r="B3078" s="2" t="s">
        <v>12</v>
      </c>
      <c r="C3078" s="2" t="s">
        <v>22</v>
      </c>
      <c r="D3078" s="2" t="s">
        <v>648</v>
      </c>
      <c r="E3078" s="2" t="s">
        <v>25</v>
      </c>
      <c r="F3078" s="2" t="s">
        <v>659</v>
      </c>
      <c r="G3078" s="3">
        <v>0.173</v>
      </c>
      <c r="H3078" s="3">
        <v>100.57</v>
      </c>
      <c r="I3078" s="3">
        <v>100.0</v>
      </c>
      <c r="J3078" s="3">
        <v>133.09</v>
      </c>
      <c r="K3078" s="2" t="s">
        <v>16</v>
      </c>
    </row>
    <row r="3079">
      <c r="A3079" s="2" t="s">
        <v>6875</v>
      </c>
      <c r="B3079" s="2" t="s">
        <v>12</v>
      </c>
      <c r="C3079" s="2" t="s">
        <v>22</v>
      </c>
      <c r="D3079" s="2" t="s">
        <v>648</v>
      </c>
      <c r="E3079" s="2" t="s">
        <v>25</v>
      </c>
      <c r="F3079" s="2" t="s">
        <v>650</v>
      </c>
      <c r="G3079" s="3">
        <v>0.2768</v>
      </c>
      <c r="H3079" s="3">
        <v>87.26</v>
      </c>
      <c r="I3079" s="3">
        <v>100.0</v>
      </c>
      <c r="J3079" s="3">
        <v>133.09</v>
      </c>
      <c r="K3079" s="2" t="s">
        <v>16</v>
      </c>
    </row>
    <row r="3080">
      <c r="A3080" s="2" t="s">
        <v>6875</v>
      </c>
      <c r="B3080" s="2" t="s">
        <v>12</v>
      </c>
      <c r="C3080" s="2" t="s">
        <v>22</v>
      </c>
      <c r="D3080" s="2" t="s">
        <v>648</v>
      </c>
      <c r="E3080" s="2" t="s">
        <v>25</v>
      </c>
      <c r="F3080" s="2" t="s">
        <v>666</v>
      </c>
      <c r="G3080" s="3">
        <v>0.2617</v>
      </c>
      <c r="H3080" s="3">
        <v>89.37</v>
      </c>
      <c r="I3080" s="3">
        <v>100.0</v>
      </c>
      <c r="J3080" s="3">
        <v>133.09</v>
      </c>
      <c r="K3080" s="2" t="s">
        <v>16</v>
      </c>
    </row>
    <row r="3081">
      <c r="A3081" s="2" t="s">
        <v>6875</v>
      </c>
      <c r="B3081" s="2" t="s">
        <v>12</v>
      </c>
      <c r="C3081" s="2" t="s">
        <v>22</v>
      </c>
      <c r="D3081" s="2" t="s">
        <v>648</v>
      </c>
      <c r="E3081" s="2" t="s">
        <v>25</v>
      </c>
      <c r="F3081" s="2" t="s">
        <v>674</v>
      </c>
      <c r="G3081" s="3">
        <v>0.1918</v>
      </c>
      <c r="H3081" s="3">
        <v>87.38</v>
      </c>
      <c r="I3081" s="3">
        <v>100.0</v>
      </c>
      <c r="J3081" s="3">
        <v>133.09</v>
      </c>
      <c r="K3081" s="2" t="s">
        <v>16</v>
      </c>
    </row>
    <row r="3082">
      <c r="A3082" s="2" t="s">
        <v>6877</v>
      </c>
      <c r="B3082" s="2" t="s">
        <v>12</v>
      </c>
      <c r="C3082" s="2" t="s">
        <v>22</v>
      </c>
      <c r="D3082" s="2" t="s">
        <v>4720</v>
      </c>
      <c r="E3082" s="2" t="s">
        <v>25</v>
      </c>
      <c r="F3082" s="2" t="s">
        <v>4731</v>
      </c>
      <c r="G3082" s="3">
        <v>0.2223</v>
      </c>
      <c r="H3082" s="3">
        <v>99.74</v>
      </c>
      <c r="I3082" s="3">
        <v>100.0</v>
      </c>
      <c r="J3082" s="3">
        <v>133.09</v>
      </c>
      <c r="K3082" s="2" t="s">
        <v>16</v>
      </c>
    </row>
    <row r="3083">
      <c r="A3083" s="2" t="s">
        <v>6877</v>
      </c>
      <c r="B3083" s="2" t="s">
        <v>12</v>
      </c>
      <c r="C3083" s="2" t="s">
        <v>22</v>
      </c>
      <c r="D3083" s="2" t="s">
        <v>4720</v>
      </c>
      <c r="E3083" s="2" t="s">
        <v>25</v>
      </c>
      <c r="F3083" s="2" t="s">
        <v>4757</v>
      </c>
      <c r="G3083" s="3">
        <v>0.1577</v>
      </c>
      <c r="H3083" s="3">
        <v>101.68</v>
      </c>
      <c r="I3083" s="3">
        <v>100.0</v>
      </c>
      <c r="J3083" s="3">
        <v>133.09</v>
      </c>
      <c r="K3083" s="2" t="s">
        <v>16</v>
      </c>
    </row>
    <row r="3084">
      <c r="A3084" s="2" t="s">
        <v>6877</v>
      </c>
      <c r="B3084" s="2" t="s">
        <v>12</v>
      </c>
      <c r="C3084" s="2" t="s">
        <v>22</v>
      </c>
      <c r="D3084" s="2" t="s">
        <v>4720</v>
      </c>
      <c r="E3084" s="2" t="s">
        <v>25</v>
      </c>
      <c r="F3084" s="2" t="s">
        <v>4759</v>
      </c>
      <c r="G3084" s="3">
        <v>0.2047</v>
      </c>
      <c r="H3084" s="3">
        <v>95.28</v>
      </c>
      <c r="I3084" s="3">
        <v>100.0</v>
      </c>
      <c r="J3084" s="3">
        <v>133.09</v>
      </c>
      <c r="K3084" s="2" t="s">
        <v>16</v>
      </c>
    </row>
    <row r="3085">
      <c r="A3085" s="2" t="s">
        <v>6877</v>
      </c>
      <c r="B3085" s="2" t="s">
        <v>12</v>
      </c>
      <c r="C3085" s="2" t="s">
        <v>22</v>
      </c>
      <c r="D3085" s="2" t="s">
        <v>4720</v>
      </c>
      <c r="E3085" s="2" t="s">
        <v>25</v>
      </c>
      <c r="F3085" s="2" t="s">
        <v>4737</v>
      </c>
      <c r="G3085" s="3">
        <v>0.1953</v>
      </c>
      <c r="H3085" s="3">
        <v>92.72</v>
      </c>
      <c r="I3085" s="3">
        <v>100.0</v>
      </c>
      <c r="J3085" s="3">
        <v>133.09</v>
      </c>
      <c r="K3085" s="2" t="s">
        <v>16</v>
      </c>
    </row>
    <row r="3086">
      <c r="A3086" s="2" t="s">
        <v>6877</v>
      </c>
      <c r="B3086" s="2" t="s">
        <v>12</v>
      </c>
      <c r="C3086" s="2" t="s">
        <v>22</v>
      </c>
      <c r="D3086" s="2" t="s">
        <v>4720</v>
      </c>
      <c r="E3086" s="2" t="s">
        <v>25</v>
      </c>
      <c r="F3086" s="2" t="s">
        <v>4722</v>
      </c>
      <c r="G3086" s="3">
        <v>0.1443</v>
      </c>
      <c r="H3086" s="3">
        <v>97.29</v>
      </c>
      <c r="I3086" s="3">
        <v>97.6</v>
      </c>
      <c r="J3086" s="3">
        <v>133.09</v>
      </c>
      <c r="K3086" s="2" t="s">
        <v>16</v>
      </c>
    </row>
    <row r="3087">
      <c r="A3087" s="2" t="s">
        <v>6877</v>
      </c>
      <c r="B3087" s="2" t="s">
        <v>12</v>
      </c>
      <c r="C3087" s="2" t="s">
        <v>22</v>
      </c>
      <c r="D3087" s="2" t="s">
        <v>4720</v>
      </c>
      <c r="E3087" s="2" t="s">
        <v>25</v>
      </c>
      <c r="F3087" s="2" t="s">
        <v>4769</v>
      </c>
      <c r="G3087" s="3">
        <v>0.2306</v>
      </c>
      <c r="H3087" s="3">
        <v>92.2</v>
      </c>
      <c r="I3087" s="3">
        <v>100.0</v>
      </c>
      <c r="J3087" s="3">
        <v>133.09</v>
      </c>
      <c r="K3087" s="2" t="s">
        <v>16</v>
      </c>
    </row>
    <row r="3088">
      <c r="A3088" s="2" t="s">
        <v>6877</v>
      </c>
      <c r="B3088" s="2" t="s">
        <v>12</v>
      </c>
      <c r="C3088" s="2" t="s">
        <v>22</v>
      </c>
      <c r="D3088" s="2" t="s">
        <v>4720</v>
      </c>
      <c r="E3088" s="2" t="s">
        <v>25</v>
      </c>
      <c r="F3088" s="2" t="s">
        <v>4724</v>
      </c>
      <c r="G3088" s="3">
        <v>0.1866</v>
      </c>
      <c r="H3088" s="3">
        <v>107.2</v>
      </c>
      <c r="I3088" s="3">
        <v>100.0</v>
      </c>
      <c r="J3088" s="3">
        <v>133.09</v>
      </c>
      <c r="K3088" s="2" t="s">
        <v>16</v>
      </c>
    </row>
    <row r="3089">
      <c r="A3089" s="2" t="s">
        <v>6877</v>
      </c>
      <c r="B3089" s="2" t="s">
        <v>12</v>
      </c>
      <c r="C3089" s="2" t="s">
        <v>22</v>
      </c>
      <c r="D3089" s="2" t="s">
        <v>4720</v>
      </c>
      <c r="E3089" s="2" t="s">
        <v>25</v>
      </c>
      <c r="F3089" s="2" t="s">
        <v>4727</v>
      </c>
      <c r="G3089" s="3">
        <v>0.1806</v>
      </c>
      <c r="H3089" s="3">
        <v>95.85</v>
      </c>
      <c r="I3089" s="3">
        <v>100.0</v>
      </c>
      <c r="J3089" s="3">
        <v>133.09</v>
      </c>
      <c r="K3089" s="2" t="s">
        <v>16</v>
      </c>
    </row>
    <row r="3090">
      <c r="A3090" s="2" t="s">
        <v>6877</v>
      </c>
      <c r="B3090" s="2" t="s">
        <v>12</v>
      </c>
      <c r="C3090" s="2" t="s">
        <v>22</v>
      </c>
      <c r="D3090" s="2" t="s">
        <v>4720</v>
      </c>
      <c r="E3090" s="2" t="s">
        <v>25</v>
      </c>
      <c r="F3090" s="2" t="s">
        <v>4739</v>
      </c>
      <c r="G3090" s="3">
        <v>0.2118</v>
      </c>
      <c r="H3090" s="3">
        <v>98.78</v>
      </c>
      <c r="I3090" s="3">
        <v>100.0</v>
      </c>
      <c r="J3090" s="3">
        <v>133.09</v>
      </c>
      <c r="K3090" s="2" t="s">
        <v>16</v>
      </c>
    </row>
    <row r="3091">
      <c r="A3091" s="2" t="s">
        <v>6877</v>
      </c>
      <c r="B3091" s="2" t="s">
        <v>12</v>
      </c>
      <c r="C3091" s="2" t="s">
        <v>22</v>
      </c>
      <c r="D3091" s="2" t="s">
        <v>4720</v>
      </c>
      <c r="E3091" s="2" t="s">
        <v>25</v>
      </c>
      <c r="F3091" s="2" t="s">
        <v>4753</v>
      </c>
      <c r="G3091" s="3">
        <v>0.2045</v>
      </c>
      <c r="H3091" s="3">
        <v>90.96</v>
      </c>
      <c r="I3091" s="3">
        <v>100.0</v>
      </c>
      <c r="J3091" s="3">
        <v>133.09</v>
      </c>
      <c r="K3091" s="2" t="s">
        <v>16</v>
      </c>
    </row>
    <row r="3092">
      <c r="A3092" s="2" t="s">
        <v>6880</v>
      </c>
      <c r="B3092" s="2" t="s">
        <v>12</v>
      </c>
      <c r="C3092" s="2" t="s">
        <v>22</v>
      </c>
      <c r="D3092" s="2" t="s">
        <v>4720</v>
      </c>
      <c r="E3092" s="2" t="s">
        <v>25</v>
      </c>
      <c r="F3092" s="2" t="s">
        <v>4729</v>
      </c>
      <c r="G3092" s="3">
        <v>0.2227</v>
      </c>
      <c r="H3092" s="3">
        <v>90.26</v>
      </c>
      <c r="I3092" s="3">
        <v>100.0</v>
      </c>
      <c r="J3092" s="3">
        <v>133.09</v>
      </c>
      <c r="K3092" s="2" t="s">
        <v>16</v>
      </c>
    </row>
    <row r="3093">
      <c r="A3093" s="2" t="s">
        <v>6880</v>
      </c>
      <c r="B3093" s="2" t="s">
        <v>12</v>
      </c>
      <c r="C3093" s="2" t="s">
        <v>22</v>
      </c>
      <c r="D3093" s="2" t="s">
        <v>4720</v>
      </c>
      <c r="E3093" s="2" t="s">
        <v>25</v>
      </c>
      <c r="F3093" s="2" t="s">
        <v>4743</v>
      </c>
      <c r="G3093" s="3">
        <v>0.2317</v>
      </c>
      <c r="H3093" s="3">
        <v>95.99</v>
      </c>
      <c r="I3093" s="3">
        <v>100.0</v>
      </c>
      <c r="J3093" s="3">
        <v>133.09</v>
      </c>
      <c r="K3093" s="2" t="s">
        <v>16</v>
      </c>
    </row>
    <row r="3094">
      <c r="A3094" s="2" t="s">
        <v>6880</v>
      </c>
      <c r="B3094" s="2" t="s">
        <v>12</v>
      </c>
      <c r="C3094" s="2" t="s">
        <v>22</v>
      </c>
      <c r="D3094" s="2" t="s">
        <v>4720</v>
      </c>
      <c r="E3094" s="2" t="s">
        <v>25</v>
      </c>
      <c r="F3094" s="2" t="s">
        <v>4747</v>
      </c>
      <c r="G3094" s="3">
        <v>0.158</v>
      </c>
      <c r="H3094" s="3">
        <v>91.62</v>
      </c>
      <c r="I3094" s="3">
        <v>100.0</v>
      </c>
      <c r="J3094" s="3">
        <v>133.09</v>
      </c>
      <c r="K3094" s="2" t="s">
        <v>16</v>
      </c>
    </row>
    <row r="3095">
      <c r="A3095" s="2" t="s">
        <v>6880</v>
      </c>
      <c r="B3095" s="2" t="s">
        <v>12</v>
      </c>
      <c r="C3095" s="2" t="s">
        <v>22</v>
      </c>
      <c r="D3095" s="2" t="s">
        <v>4720</v>
      </c>
      <c r="E3095" s="2" t="s">
        <v>25</v>
      </c>
      <c r="F3095" s="2" t="s">
        <v>4767</v>
      </c>
      <c r="G3095" s="3">
        <v>0.1538</v>
      </c>
      <c r="H3095" s="3">
        <v>86.47</v>
      </c>
      <c r="I3095" s="3">
        <v>100.0</v>
      </c>
      <c r="J3095" s="3">
        <v>133.09</v>
      </c>
      <c r="K3095" s="2" t="s">
        <v>16</v>
      </c>
    </row>
    <row r="3096">
      <c r="A3096" s="2" t="s">
        <v>6880</v>
      </c>
      <c r="B3096" s="2" t="s">
        <v>12</v>
      </c>
      <c r="C3096" s="2" t="s">
        <v>22</v>
      </c>
      <c r="D3096" s="2" t="s">
        <v>4720</v>
      </c>
      <c r="E3096" s="2" t="s">
        <v>25</v>
      </c>
      <c r="F3096" s="2" t="s">
        <v>4765</v>
      </c>
      <c r="G3096" s="3">
        <v>0.245</v>
      </c>
      <c r="H3096" s="3">
        <v>91.02</v>
      </c>
      <c r="I3096" s="3">
        <v>100.0</v>
      </c>
      <c r="J3096" s="3">
        <v>133.09</v>
      </c>
      <c r="K3096" s="2" t="s">
        <v>16</v>
      </c>
    </row>
    <row r="3097">
      <c r="A3097" s="2" t="s">
        <v>6880</v>
      </c>
      <c r="B3097" s="2" t="s">
        <v>12</v>
      </c>
      <c r="C3097" s="2" t="s">
        <v>22</v>
      </c>
      <c r="D3097" s="2" t="s">
        <v>4720</v>
      </c>
      <c r="E3097" s="2" t="s">
        <v>25</v>
      </c>
      <c r="F3097" s="2" t="s">
        <v>4735</v>
      </c>
      <c r="G3097" s="3">
        <v>0.134</v>
      </c>
      <c r="H3097" s="3">
        <v>105.97</v>
      </c>
      <c r="I3097" s="3">
        <v>100.0</v>
      </c>
      <c r="J3097" s="3">
        <v>133.09</v>
      </c>
      <c r="K3097" s="2" t="s">
        <v>16</v>
      </c>
    </row>
    <row r="3098">
      <c r="A3098" s="2" t="s">
        <v>6880</v>
      </c>
      <c r="B3098" s="2" t="s">
        <v>12</v>
      </c>
      <c r="C3098" s="2" t="s">
        <v>22</v>
      </c>
      <c r="D3098" s="2" t="s">
        <v>4720</v>
      </c>
      <c r="E3098" s="2" t="s">
        <v>25</v>
      </c>
      <c r="F3098" s="2" t="s">
        <v>4762</v>
      </c>
      <c r="G3098" s="3">
        <v>0.1444</v>
      </c>
      <c r="H3098" s="3">
        <v>104.44</v>
      </c>
      <c r="I3098" s="3">
        <v>100.0</v>
      </c>
      <c r="J3098" s="3">
        <v>133.09</v>
      </c>
      <c r="K3098" s="2" t="s">
        <v>16</v>
      </c>
    </row>
    <row r="3099">
      <c r="A3099" s="2" t="s">
        <v>6880</v>
      </c>
      <c r="B3099" s="2" t="s">
        <v>12</v>
      </c>
      <c r="C3099" s="2" t="s">
        <v>22</v>
      </c>
      <c r="D3099" s="2" t="s">
        <v>4720</v>
      </c>
      <c r="E3099" s="2" t="s">
        <v>25</v>
      </c>
      <c r="F3099" s="2" t="s">
        <v>4749</v>
      </c>
      <c r="G3099" s="3">
        <v>0.1281</v>
      </c>
      <c r="H3099" s="3">
        <v>105.56</v>
      </c>
      <c r="I3099" s="3">
        <v>100.0</v>
      </c>
      <c r="J3099" s="3">
        <v>133.09</v>
      </c>
      <c r="K3099" s="2" t="s">
        <v>16</v>
      </c>
    </row>
    <row r="3100">
      <c r="A3100" s="2" t="s">
        <v>6880</v>
      </c>
      <c r="B3100" s="2" t="s">
        <v>12</v>
      </c>
      <c r="C3100" s="2" t="s">
        <v>22</v>
      </c>
      <c r="D3100" s="2" t="s">
        <v>4720</v>
      </c>
      <c r="E3100" s="2" t="s">
        <v>25</v>
      </c>
      <c r="F3100" s="2" t="s">
        <v>4742</v>
      </c>
      <c r="G3100" s="3">
        <v>0.1369</v>
      </c>
      <c r="H3100" s="3">
        <v>98.17</v>
      </c>
      <c r="I3100" s="3">
        <v>100.0</v>
      </c>
      <c r="J3100" s="3">
        <v>133.09</v>
      </c>
      <c r="K3100" s="2" t="s">
        <v>16</v>
      </c>
    </row>
    <row r="3101">
      <c r="A3101" s="2" t="s">
        <v>6880</v>
      </c>
      <c r="B3101" s="2" t="s">
        <v>12</v>
      </c>
      <c r="C3101" s="2" t="s">
        <v>22</v>
      </c>
      <c r="D3101" s="2" t="s">
        <v>4720</v>
      </c>
      <c r="E3101" s="2" t="s">
        <v>25</v>
      </c>
      <c r="F3101" s="2" t="s">
        <v>4755</v>
      </c>
      <c r="G3101" s="3">
        <v>0.1477</v>
      </c>
      <c r="H3101" s="3">
        <v>105.18</v>
      </c>
      <c r="I3101" s="3">
        <v>100.0</v>
      </c>
      <c r="J3101" s="3">
        <v>133.09</v>
      </c>
      <c r="K3101" s="2" t="s">
        <v>16</v>
      </c>
    </row>
    <row r="3102">
      <c r="A3102" s="2" t="s">
        <v>6882</v>
      </c>
      <c r="B3102" s="2" t="s">
        <v>12</v>
      </c>
      <c r="C3102" s="2" t="s">
        <v>22</v>
      </c>
      <c r="D3102" s="2" t="s">
        <v>80</v>
      </c>
      <c r="E3102" s="2" t="s">
        <v>25</v>
      </c>
      <c r="F3102" s="2" t="s">
        <v>99</v>
      </c>
      <c r="G3102" s="3">
        <v>0.2369</v>
      </c>
      <c r="H3102" s="3">
        <v>95.13</v>
      </c>
      <c r="I3102" s="3">
        <v>100.0</v>
      </c>
      <c r="J3102" s="3">
        <v>133.09</v>
      </c>
      <c r="K3102" s="2" t="s">
        <v>16</v>
      </c>
    </row>
    <row r="3103">
      <c r="A3103" s="2" t="s">
        <v>6882</v>
      </c>
      <c r="B3103" s="2" t="s">
        <v>12</v>
      </c>
      <c r="C3103" s="2" t="s">
        <v>22</v>
      </c>
      <c r="D3103" s="2" t="s">
        <v>80</v>
      </c>
      <c r="E3103" s="2" t="s">
        <v>25</v>
      </c>
      <c r="F3103" s="2" t="s">
        <v>107</v>
      </c>
      <c r="G3103" s="3">
        <v>0.2516</v>
      </c>
      <c r="H3103" s="3">
        <v>89.92</v>
      </c>
      <c r="I3103" s="3">
        <v>100.0</v>
      </c>
      <c r="J3103" s="3">
        <v>133.09</v>
      </c>
      <c r="K3103" s="2" t="s">
        <v>16</v>
      </c>
    </row>
    <row r="3104">
      <c r="A3104" s="2" t="s">
        <v>6882</v>
      </c>
      <c r="B3104" s="2" t="s">
        <v>12</v>
      </c>
      <c r="C3104" s="2" t="s">
        <v>22</v>
      </c>
      <c r="D3104" s="2" t="s">
        <v>80</v>
      </c>
      <c r="E3104" s="2" t="s">
        <v>25</v>
      </c>
      <c r="F3104" s="2" t="s">
        <v>94</v>
      </c>
      <c r="G3104" s="3">
        <v>0.1673</v>
      </c>
      <c r="H3104" s="3">
        <v>87.2</v>
      </c>
      <c r="I3104" s="3">
        <v>100.0</v>
      </c>
      <c r="J3104" s="3">
        <v>133.09</v>
      </c>
      <c r="K3104" s="2" t="s">
        <v>16</v>
      </c>
    </row>
    <row r="3105">
      <c r="A3105" s="2" t="s">
        <v>6882</v>
      </c>
      <c r="B3105" s="2" t="s">
        <v>12</v>
      </c>
      <c r="C3105" s="2" t="s">
        <v>22</v>
      </c>
      <c r="D3105" s="2" t="s">
        <v>80</v>
      </c>
      <c r="E3105" s="2" t="s">
        <v>25</v>
      </c>
      <c r="F3105" s="2" t="s">
        <v>110</v>
      </c>
      <c r="G3105" s="3">
        <v>0.188</v>
      </c>
      <c r="H3105" s="3">
        <v>99.37</v>
      </c>
      <c r="I3105" s="3">
        <v>100.0</v>
      </c>
      <c r="J3105" s="3">
        <v>133.09</v>
      </c>
      <c r="K3105" s="2" t="s">
        <v>16</v>
      </c>
    </row>
    <row r="3106">
      <c r="A3106" s="2" t="s">
        <v>6882</v>
      </c>
      <c r="B3106" s="2" t="s">
        <v>12</v>
      </c>
      <c r="C3106" s="2" t="s">
        <v>22</v>
      </c>
      <c r="D3106" s="2" t="s">
        <v>80</v>
      </c>
      <c r="E3106" s="2" t="s">
        <v>25</v>
      </c>
      <c r="F3106" s="2" t="s">
        <v>106</v>
      </c>
      <c r="G3106" s="3">
        <v>0.2154</v>
      </c>
      <c r="H3106" s="3">
        <v>103.0</v>
      </c>
      <c r="I3106" s="3">
        <v>100.0</v>
      </c>
      <c r="J3106" s="3">
        <v>133.09</v>
      </c>
      <c r="K3106" s="2" t="s">
        <v>16</v>
      </c>
    </row>
    <row r="3107">
      <c r="A3107" s="2" t="s">
        <v>6882</v>
      </c>
      <c r="B3107" s="2" t="s">
        <v>12</v>
      </c>
      <c r="C3107" s="2" t="s">
        <v>22</v>
      </c>
      <c r="D3107" s="2" t="s">
        <v>80</v>
      </c>
      <c r="E3107" s="2" t="s">
        <v>25</v>
      </c>
      <c r="F3107" s="2" t="s">
        <v>83</v>
      </c>
      <c r="G3107" s="3">
        <v>0.1713</v>
      </c>
      <c r="H3107" s="3">
        <v>96.49</v>
      </c>
      <c r="I3107" s="3">
        <v>100.0</v>
      </c>
      <c r="J3107" s="3">
        <v>133.09</v>
      </c>
      <c r="K3107" s="2" t="s">
        <v>16</v>
      </c>
    </row>
    <row r="3108">
      <c r="A3108" s="2" t="s">
        <v>6882</v>
      </c>
      <c r="B3108" s="2" t="s">
        <v>12</v>
      </c>
      <c r="C3108" s="2" t="s">
        <v>22</v>
      </c>
      <c r="D3108" s="2" t="s">
        <v>80</v>
      </c>
      <c r="E3108" s="2" t="s">
        <v>25</v>
      </c>
      <c r="F3108" s="2" t="s">
        <v>86</v>
      </c>
      <c r="G3108" s="3">
        <v>0.2049</v>
      </c>
      <c r="H3108" s="3">
        <v>99.99</v>
      </c>
      <c r="I3108" s="3">
        <v>100.0</v>
      </c>
      <c r="J3108" s="3">
        <v>133.09</v>
      </c>
      <c r="K3108" s="2" t="s">
        <v>16</v>
      </c>
    </row>
    <row r="3109">
      <c r="A3109" s="2" t="s">
        <v>6882</v>
      </c>
      <c r="B3109" s="2" t="s">
        <v>12</v>
      </c>
      <c r="C3109" s="2" t="s">
        <v>22</v>
      </c>
      <c r="D3109" s="2" t="s">
        <v>80</v>
      </c>
      <c r="E3109" s="2" t="s">
        <v>25</v>
      </c>
      <c r="F3109" s="2" t="s">
        <v>82</v>
      </c>
      <c r="G3109" s="3">
        <v>0.2236</v>
      </c>
      <c r="H3109" s="3">
        <v>110.57</v>
      </c>
      <c r="I3109" s="3">
        <v>100.0</v>
      </c>
      <c r="J3109" s="3">
        <v>133.09</v>
      </c>
      <c r="K3109" s="2" t="s">
        <v>16</v>
      </c>
    </row>
    <row r="3110">
      <c r="A3110" s="2" t="s">
        <v>6882</v>
      </c>
      <c r="B3110" s="2" t="s">
        <v>12</v>
      </c>
      <c r="C3110" s="2" t="s">
        <v>22</v>
      </c>
      <c r="D3110" s="2" t="s">
        <v>80</v>
      </c>
      <c r="E3110" s="2" t="s">
        <v>25</v>
      </c>
      <c r="F3110" s="2" t="s">
        <v>95</v>
      </c>
      <c r="G3110" s="3">
        <v>0.2532</v>
      </c>
      <c r="H3110" s="3">
        <v>102.75</v>
      </c>
      <c r="I3110" s="3">
        <v>97.6</v>
      </c>
      <c r="J3110" s="3">
        <v>133.09</v>
      </c>
      <c r="K3110" s="2" t="s">
        <v>16</v>
      </c>
    </row>
    <row r="3111">
      <c r="A3111" s="2" t="s">
        <v>6882</v>
      </c>
      <c r="B3111" s="2" t="s">
        <v>12</v>
      </c>
      <c r="C3111" s="2" t="s">
        <v>22</v>
      </c>
      <c r="D3111" s="2" t="s">
        <v>80</v>
      </c>
      <c r="E3111" s="2" t="s">
        <v>25</v>
      </c>
      <c r="F3111" s="2" t="s">
        <v>90</v>
      </c>
      <c r="G3111" s="3">
        <v>0.219</v>
      </c>
      <c r="H3111" s="3">
        <v>101.57</v>
      </c>
      <c r="I3111" s="3">
        <v>100.0</v>
      </c>
      <c r="J3111" s="3">
        <v>133.09</v>
      </c>
      <c r="K3111" s="2" t="s">
        <v>16</v>
      </c>
    </row>
    <row r="3112">
      <c r="A3112" s="2" t="s">
        <v>6885</v>
      </c>
      <c r="B3112" s="2" t="s">
        <v>12</v>
      </c>
      <c r="C3112" s="2" t="s">
        <v>22</v>
      </c>
      <c r="D3112" s="2" t="s">
        <v>80</v>
      </c>
      <c r="E3112" s="2" t="s">
        <v>25</v>
      </c>
      <c r="F3112" s="2" t="s">
        <v>101</v>
      </c>
      <c r="G3112" s="3">
        <v>0.1875</v>
      </c>
      <c r="H3112" s="3">
        <v>97.87</v>
      </c>
      <c r="I3112" s="3">
        <v>100.0</v>
      </c>
      <c r="J3112" s="3">
        <v>133.09</v>
      </c>
      <c r="K3112" s="2" t="s">
        <v>16</v>
      </c>
    </row>
    <row r="3113">
      <c r="A3113" s="2" t="s">
        <v>6885</v>
      </c>
      <c r="B3113" s="2" t="s">
        <v>12</v>
      </c>
      <c r="C3113" s="2" t="s">
        <v>22</v>
      </c>
      <c r="D3113" s="2" t="s">
        <v>80</v>
      </c>
      <c r="E3113" s="2" t="s">
        <v>25</v>
      </c>
      <c r="F3113" s="2" t="s">
        <v>88</v>
      </c>
      <c r="G3113" s="3">
        <v>0.233</v>
      </c>
      <c r="H3113" s="3">
        <v>93.76</v>
      </c>
      <c r="I3113" s="3">
        <v>100.0</v>
      </c>
      <c r="J3113" s="3">
        <v>133.09</v>
      </c>
      <c r="K3113" s="2" t="s">
        <v>16</v>
      </c>
    </row>
    <row r="3114">
      <c r="A3114" s="2" t="s">
        <v>6885</v>
      </c>
      <c r="B3114" s="2" t="s">
        <v>12</v>
      </c>
      <c r="C3114" s="2" t="s">
        <v>22</v>
      </c>
      <c r="D3114" s="2" t="s">
        <v>80</v>
      </c>
      <c r="E3114" s="2" t="s">
        <v>25</v>
      </c>
      <c r="F3114" s="2" t="s">
        <v>87</v>
      </c>
      <c r="G3114" s="3">
        <v>0.1706</v>
      </c>
      <c r="H3114" s="3">
        <v>91.53</v>
      </c>
      <c r="I3114" s="3">
        <v>100.0</v>
      </c>
      <c r="J3114" s="3">
        <v>133.09</v>
      </c>
      <c r="K3114" s="2" t="s">
        <v>16</v>
      </c>
    </row>
    <row r="3115">
      <c r="A3115" s="2" t="s">
        <v>6885</v>
      </c>
      <c r="B3115" s="2" t="s">
        <v>12</v>
      </c>
      <c r="C3115" s="2" t="s">
        <v>22</v>
      </c>
      <c r="D3115" s="2" t="s">
        <v>80</v>
      </c>
      <c r="E3115" s="2" t="s">
        <v>25</v>
      </c>
      <c r="F3115" s="2" t="s">
        <v>96</v>
      </c>
      <c r="G3115" s="3">
        <v>0.183</v>
      </c>
      <c r="H3115" s="3">
        <v>97.96</v>
      </c>
      <c r="I3115" s="3">
        <v>100.0</v>
      </c>
      <c r="J3115" s="3">
        <v>133.09</v>
      </c>
      <c r="K3115" s="2" t="s">
        <v>16</v>
      </c>
    </row>
    <row r="3116">
      <c r="A3116" s="2" t="s">
        <v>6885</v>
      </c>
      <c r="B3116" s="2" t="s">
        <v>12</v>
      </c>
      <c r="C3116" s="2" t="s">
        <v>22</v>
      </c>
      <c r="D3116" s="2" t="s">
        <v>80</v>
      </c>
      <c r="E3116" s="2" t="s">
        <v>25</v>
      </c>
      <c r="F3116" s="2" t="s">
        <v>81</v>
      </c>
      <c r="G3116" s="3">
        <v>0.188</v>
      </c>
      <c r="H3116" s="3">
        <v>99.32</v>
      </c>
      <c r="I3116" s="3">
        <v>100.0</v>
      </c>
      <c r="J3116" s="3">
        <v>133.09</v>
      </c>
      <c r="K3116" s="2" t="s">
        <v>16</v>
      </c>
    </row>
    <row r="3117">
      <c r="A3117" s="2" t="s">
        <v>6885</v>
      </c>
      <c r="B3117" s="2" t="s">
        <v>12</v>
      </c>
      <c r="C3117" s="2" t="s">
        <v>22</v>
      </c>
      <c r="D3117" s="2" t="s">
        <v>80</v>
      </c>
      <c r="E3117" s="2" t="s">
        <v>25</v>
      </c>
      <c r="F3117" s="2" t="s">
        <v>92</v>
      </c>
      <c r="G3117" s="3">
        <v>0.2255</v>
      </c>
      <c r="H3117" s="3">
        <v>92.55</v>
      </c>
      <c r="I3117" s="3">
        <v>100.0</v>
      </c>
      <c r="J3117" s="3">
        <v>133.09</v>
      </c>
      <c r="K3117" s="2" t="s">
        <v>16</v>
      </c>
    </row>
    <row r="3118">
      <c r="A3118" s="2" t="s">
        <v>6885</v>
      </c>
      <c r="B3118" s="2" t="s">
        <v>12</v>
      </c>
      <c r="C3118" s="2" t="s">
        <v>22</v>
      </c>
      <c r="D3118" s="2" t="s">
        <v>80</v>
      </c>
      <c r="E3118" s="2" t="s">
        <v>25</v>
      </c>
      <c r="F3118" s="2" t="s">
        <v>109</v>
      </c>
      <c r="G3118" s="3">
        <v>0.3013</v>
      </c>
      <c r="H3118" s="3">
        <v>93.49</v>
      </c>
      <c r="I3118" s="3">
        <v>100.0</v>
      </c>
      <c r="J3118" s="3">
        <v>133.09</v>
      </c>
      <c r="K3118" s="2" t="s">
        <v>16</v>
      </c>
    </row>
    <row r="3119">
      <c r="A3119" s="2" t="s">
        <v>6885</v>
      </c>
      <c r="B3119" s="2" t="s">
        <v>12</v>
      </c>
      <c r="C3119" s="2" t="s">
        <v>22</v>
      </c>
      <c r="D3119" s="2" t="s">
        <v>80</v>
      </c>
      <c r="E3119" s="2" t="s">
        <v>25</v>
      </c>
      <c r="F3119" s="2" t="s">
        <v>112</v>
      </c>
      <c r="G3119" s="3">
        <v>0.2618</v>
      </c>
      <c r="H3119" s="3">
        <v>97.8</v>
      </c>
      <c r="I3119" s="3">
        <v>100.0</v>
      </c>
      <c r="J3119" s="3">
        <v>133.09</v>
      </c>
      <c r="K3119" s="2" t="s">
        <v>16</v>
      </c>
    </row>
    <row r="3120">
      <c r="A3120" s="2" t="s">
        <v>6885</v>
      </c>
      <c r="B3120" s="2" t="s">
        <v>12</v>
      </c>
      <c r="C3120" s="2" t="s">
        <v>22</v>
      </c>
      <c r="D3120" s="2" t="s">
        <v>80</v>
      </c>
      <c r="E3120" s="2" t="s">
        <v>25</v>
      </c>
      <c r="F3120" s="2" t="s">
        <v>98</v>
      </c>
      <c r="G3120" s="3">
        <v>0.1999</v>
      </c>
      <c r="H3120" s="3">
        <v>95.74</v>
      </c>
      <c r="I3120" s="3">
        <v>100.0</v>
      </c>
      <c r="J3120" s="3">
        <v>133.09</v>
      </c>
      <c r="K3120" s="2" t="s">
        <v>16</v>
      </c>
    </row>
    <row r="3121">
      <c r="A3121" s="2" t="s">
        <v>6885</v>
      </c>
      <c r="B3121" s="2" t="s">
        <v>12</v>
      </c>
      <c r="C3121" s="2" t="s">
        <v>22</v>
      </c>
      <c r="D3121" s="2" t="s">
        <v>80</v>
      </c>
      <c r="E3121" s="2" t="s">
        <v>25</v>
      </c>
      <c r="F3121" s="2" t="s">
        <v>104</v>
      </c>
      <c r="G3121" s="3">
        <v>0.2503</v>
      </c>
      <c r="H3121" s="3">
        <v>88.72</v>
      </c>
      <c r="I3121" s="3">
        <v>100.0</v>
      </c>
      <c r="J3121" s="3">
        <v>133.09</v>
      </c>
      <c r="K3121" s="2" t="s">
        <v>16</v>
      </c>
    </row>
    <row r="3122">
      <c r="A3122" s="2" t="s">
        <v>6888</v>
      </c>
      <c r="B3122" s="2" t="s">
        <v>12</v>
      </c>
      <c r="C3122" s="2" t="s">
        <v>22</v>
      </c>
      <c r="D3122" s="2" t="s">
        <v>282</v>
      </c>
      <c r="E3122" s="2" t="s">
        <v>25</v>
      </c>
      <c r="F3122" s="2" t="s">
        <v>313</v>
      </c>
      <c r="G3122" s="3">
        <v>0.2713</v>
      </c>
      <c r="H3122" s="3">
        <v>90.19</v>
      </c>
      <c r="I3122" s="3">
        <v>100.0</v>
      </c>
      <c r="J3122" s="3">
        <v>133.09</v>
      </c>
      <c r="K3122" s="2" t="s">
        <v>16</v>
      </c>
    </row>
    <row r="3123">
      <c r="A3123" s="2" t="s">
        <v>6888</v>
      </c>
      <c r="B3123" s="2" t="s">
        <v>12</v>
      </c>
      <c r="C3123" s="2" t="s">
        <v>22</v>
      </c>
      <c r="D3123" s="2" t="s">
        <v>282</v>
      </c>
      <c r="E3123" s="2" t="s">
        <v>25</v>
      </c>
      <c r="F3123" s="2" t="s">
        <v>301</v>
      </c>
      <c r="G3123" s="3">
        <v>0.2213</v>
      </c>
      <c r="H3123" s="3">
        <v>89.15</v>
      </c>
      <c r="I3123" s="3">
        <v>100.0</v>
      </c>
      <c r="J3123" s="3">
        <v>133.09</v>
      </c>
      <c r="K3123" s="2" t="s">
        <v>16</v>
      </c>
    </row>
    <row r="3124">
      <c r="A3124" s="2" t="s">
        <v>6888</v>
      </c>
      <c r="B3124" s="2" t="s">
        <v>12</v>
      </c>
      <c r="C3124" s="2" t="s">
        <v>22</v>
      </c>
      <c r="D3124" s="2" t="s">
        <v>282</v>
      </c>
      <c r="E3124" s="2" t="s">
        <v>25</v>
      </c>
      <c r="F3124" s="2" t="s">
        <v>314</v>
      </c>
      <c r="G3124" s="3">
        <v>0.2537</v>
      </c>
      <c r="H3124" s="3">
        <v>98.55</v>
      </c>
      <c r="I3124" s="3">
        <v>100.0</v>
      </c>
      <c r="J3124" s="3">
        <v>133.09</v>
      </c>
      <c r="K3124" s="2" t="s">
        <v>16</v>
      </c>
    </row>
    <row r="3125">
      <c r="A3125" s="2" t="s">
        <v>6888</v>
      </c>
      <c r="B3125" s="2" t="s">
        <v>12</v>
      </c>
      <c r="C3125" s="2" t="s">
        <v>22</v>
      </c>
      <c r="D3125" s="2" t="s">
        <v>282</v>
      </c>
      <c r="E3125" s="2" t="s">
        <v>25</v>
      </c>
      <c r="F3125" s="2" t="s">
        <v>296</v>
      </c>
      <c r="G3125" s="3">
        <v>0.1922</v>
      </c>
      <c r="H3125" s="3">
        <v>96.95</v>
      </c>
      <c r="I3125" s="3">
        <v>100.0</v>
      </c>
      <c r="J3125" s="3">
        <v>133.09</v>
      </c>
      <c r="K3125" s="2" t="s">
        <v>16</v>
      </c>
    </row>
    <row r="3126">
      <c r="A3126" s="2" t="s">
        <v>6888</v>
      </c>
      <c r="B3126" s="2" t="s">
        <v>12</v>
      </c>
      <c r="C3126" s="2" t="s">
        <v>22</v>
      </c>
      <c r="D3126" s="2" t="s">
        <v>282</v>
      </c>
      <c r="E3126" s="2" t="s">
        <v>25</v>
      </c>
      <c r="F3126" s="2" t="s">
        <v>323</v>
      </c>
      <c r="G3126" s="3">
        <v>0.1723</v>
      </c>
      <c r="H3126" s="3">
        <v>96.34</v>
      </c>
      <c r="I3126" s="3">
        <v>100.0</v>
      </c>
      <c r="J3126" s="3">
        <v>133.09</v>
      </c>
      <c r="K3126" s="2" t="s">
        <v>16</v>
      </c>
    </row>
    <row r="3127">
      <c r="A3127" s="2" t="s">
        <v>6888</v>
      </c>
      <c r="B3127" s="2" t="s">
        <v>12</v>
      </c>
      <c r="C3127" s="2" t="s">
        <v>22</v>
      </c>
      <c r="D3127" s="2" t="s">
        <v>282</v>
      </c>
      <c r="E3127" s="2" t="s">
        <v>25</v>
      </c>
      <c r="F3127" s="2" t="s">
        <v>292</v>
      </c>
      <c r="G3127" s="3">
        <v>0.2076</v>
      </c>
      <c r="H3127" s="3">
        <v>91.25</v>
      </c>
      <c r="I3127" s="3">
        <v>100.0</v>
      </c>
      <c r="J3127" s="3">
        <v>133.09</v>
      </c>
      <c r="K3127" s="2" t="s">
        <v>16</v>
      </c>
    </row>
    <row r="3128">
      <c r="A3128" s="2" t="s">
        <v>6888</v>
      </c>
      <c r="B3128" s="2" t="s">
        <v>12</v>
      </c>
      <c r="C3128" s="2" t="s">
        <v>22</v>
      </c>
      <c r="D3128" s="2" t="s">
        <v>282</v>
      </c>
      <c r="E3128" s="2" t="s">
        <v>25</v>
      </c>
      <c r="F3128" s="2" t="s">
        <v>310</v>
      </c>
      <c r="G3128" s="3">
        <v>0.287</v>
      </c>
      <c r="H3128" s="3">
        <v>94.05</v>
      </c>
      <c r="I3128" s="3">
        <v>100.0</v>
      </c>
      <c r="J3128" s="3">
        <v>133.09</v>
      </c>
      <c r="K3128" s="2" t="s">
        <v>16</v>
      </c>
    </row>
    <row r="3129">
      <c r="A3129" s="2" t="s">
        <v>6888</v>
      </c>
      <c r="B3129" s="2" t="s">
        <v>12</v>
      </c>
      <c r="C3129" s="2" t="s">
        <v>22</v>
      </c>
      <c r="D3129" s="2" t="s">
        <v>282</v>
      </c>
      <c r="E3129" s="2" t="s">
        <v>25</v>
      </c>
      <c r="F3129" s="2" t="s">
        <v>304</v>
      </c>
      <c r="G3129" s="3">
        <v>0.1661</v>
      </c>
      <c r="H3129" s="3">
        <v>99.9</v>
      </c>
      <c r="I3129" s="3">
        <v>100.0</v>
      </c>
      <c r="J3129" s="3">
        <v>133.09</v>
      </c>
      <c r="K3129" s="2" t="s">
        <v>16</v>
      </c>
    </row>
    <row r="3130">
      <c r="A3130" s="2" t="s">
        <v>6888</v>
      </c>
      <c r="B3130" s="2" t="s">
        <v>12</v>
      </c>
      <c r="C3130" s="2" t="s">
        <v>22</v>
      </c>
      <c r="D3130" s="2" t="s">
        <v>282</v>
      </c>
      <c r="E3130" s="2" t="s">
        <v>25</v>
      </c>
      <c r="F3130" s="2" t="s">
        <v>307</v>
      </c>
      <c r="G3130" s="3">
        <v>0.1759</v>
      </c>
      <c r="H3130" s="3">
        <v>93.65</v>
      </c>
      <c r="I3130" s="3">
        <v>100.0</v>
      </c>
      <c r="J3130" s="3">
        <v>133.09</v>
      </c>
      <c r="K3130" s="2" t="s">
        <v>16</v>
      </c>
    </row>
    <row r="3131">
      <c r="A3131" s="2" t="s">
        <v>6888</v>
      </c>
      <c r="B3131" s="2" t="s">
        <v>12</v>
      </c>
      <c r="C3131" s="2" t="s">
        <v>22</v>
      </c>
      <c r="D3131" s="2" t="s">
        <v>282</v>
      </c>
      <c r="E3131" s="2" t="s">
        <v>25</v>
      </c>
      <c r="F3131" s="2" t="s">
        <v>302</v>
      </c>
      <c r="G3131" s="3">
        <v>0.1697</v>
      </c>
      <c r="H3131" s="3">
        <v>92.13</v>
      </c>
      <c r="I3131" s="3">
        <v>100.0</v>
      </c>
      <c r="J3131" s="3">
        <v>133.09</v>
      </c>
      <c r="K3131" s="2" t="s">
        <v>16</v>
      </c>
    </row>
    <row r="3132">
      <c r="A3132" s="2" t="s">
        <v>6891</v>
      </c>
      <c r="B3132" s="2" t="s">
        <v>12</v>
      </c>
      <c r="C3132" s="2" t="s">
        <v>22</v>
      </c>
      <c r="D3132" s="2" t="s">
        <v>282</v>
      </c>
      <c r="E3132" s="2" t="s">
        <v>25</v>
      </c>
      <c r="F3132" s="2" t="s">
        <v>299</v>
      </c>
      <c r="G3132" s="3">
        <v>0.1987</v>
      </c>
      <c r="H3132" s="3">
        <v>91.59</v>
      </c>
      <c r="I3132" s="3">
        <v>100.0</v>
      </c>
      <c r="J3132" s="3">
        <v>133.09</v>
      </c>
      <c r="K3132" s="2" t="s">
        <v>16</v>
      </c>
    </row>
    <row r="3133">
      <c r="A3133" s="2" t="s">
        <v>6891</v>
      </c>
      <c r="B3133" s="2" t="s">
        <v>12</v>
      </c>
      <c r="C3133" s="2" t="s">
        <v>22</v>
      </c>
      <c r="D3133" s="2" t="s">
        <v>282</v>
      </c>
      <c r="E3133" s="2" t="s">
        <v>25</v>
      </c>
      <c r="F3133" s="2" t="s">
        <v>289</v>
      </c>
      <c r="G3133" s="3">
        <v>0.2875</v>
      </c>
      <c r="H3133" s="3">
        <v>87.76</v>
      </c>
      <c r="I3133" s="3">
        <v>100.0</v>
      </c>
      <c r="J3133" s="3">
        <v>133.09</v>
      </c>
      <c r="K3133" s="2" t="s">
        <v>16</v>
      </c>
    </row>
    <row r="3134">
      <c r="A3134" s="2" t="s">
        <v>6891</v>
      </c>
      <c r="B3134" s="2" t="s">
        <v>12</v>
      </c>
      <c r="C3134" s="2" t="s">
        <v>22</v>
      </c>
      <c r="D3134" s="2" t="s">
        <v>282</v>
      </c>
      <c r="E3134" s="2" t="s">
        <v>25</v>
      </c>
      <c r="F3134" s="2" t="s">
        <v>305</v>
      </c>
      <c r="G3134" s="3">
        <v>0.272</v>
      </c>
      <c r="H3134" s="3">
        <v>89.54</v>
      </c>
      <c r="I3134" s="3">
        <v>100.0</v>
      </c>
      <c r="J3134" s="3">
        <v>133.09</v>
      </c>
      <c r="K3134" s="2" t="s">
        <v>16</v>
      </c>
    </row>
    <row r="3135">
      <c r="A3135" s="2" t="s">
        <v>6891</v>
      </c>
      <c r="B3135" s="2" t="s">
        <v>12</v>
      </c>
      <c r="C3135" s="2" t="s">
        <v>22</v>
      </c>
      <c r="D3135" s="2" t="s">
        <v>282</v>
      </c>
      <c r="E3135" s="2" t="s">
        <v>25</v>
      </c>
      <c r="F3135" s="2" t="s">
        <v>294</v>
      </c>
      <c r="G3135" s="3">
        <v>0.2425</v>
      </c>
      <c r="H3135" s="3">
        <v>86.58</v>
      </c>
      <c r="I3135" s="3">
        <v>100.0</v>
      </c>
      <c r="J3135" s="3">
        <v>133.09</v>
      </c>
      <c r="K3135" s="2" t="s">
        <v>16</v>
      </c>
    </row>
    <row r="3136">
      <c r="A3136" s="2" t="s">
        <v>6891</v>
      </c>
      <c r="B3136" s="2" t="s">
        <v>12</v>
      </c>
      <c r="C3136" s="2" t="s">
        <v>22</v>
      </c>
      <c r="D3136" s="2" t="s">
        <v>282</v>
      </c>
      <c r="E3136" s="2" t="s">
        <v>25</v>
      </c>
      <c r="F3136" s="2" t="s">
        <v>308</v>
      </c>
      <c r="G3136" s="3">
        <v>0.1779</v>
      </c>
      <c r="H3136" s="3">
        <v>89.17</v>
      </c>
      <c r="I3136" s="3">
        <v>100.0</v>
      </c>
      <c r="J3136" s="3">
        <v>133.09</v>
      </c>
      <c r="K3136" s="2" t="s">
        <v>16</v>
      </c>
    </row>
    <row r="3137">
      <c r="A3137" s="2" t="s">
        <v>6891</v>
      </c>
      <c r="B3137" s="2" t="s">
        <v>12</v>
      </c>
      <c r="C3137" s="2" t="s">
        <v>22</v>
      </c>
      <c r="D3137" s="2" t="s">
        <v>282</v>
      </c>
      <c r="E3137" s="2" t="s">
        <v>25</v>
      </c>
      <c r="F3137" s="2" t="s">
        <v>285</v>
      </c>
      <c r="G3137" s="3">
        <v>0.2558</v>
      </c>
      <c r="H3137" s="3">
        <v>90.06</v>
      </c>
      <c r="I3137" s="3">
        <v>100.0</v>
      </c>
      <c r="J3137" s="3">
        <v>133.09</v>
      </c>
      <c r="K3137" s="2" t="s">
        <v>16</v>
      </c>
    </row>
    <row r="3138">
      <c r="A3138" s="2" t="s">
        <v>6891</v>
      </c>
      <c r="B3138" s="2" t="s">
        <v>12</v>
      </c>
      <c r="C3138" s="2" t="s">
        <v>22</v>
      </c>
      <c r="D3138" s="2" t="s">
        <v>282</v>
      </c>
      <c r="E3138" s="2" t="s">
        <v>25</v>
      </c>
      <c r="F3138" s="2" t="s">
        <v>319</v>
      </c>
      <c r="G3138" s="3">
        <v>0.2574</v>
      </c>
      <c r="H3138" s="3">
        <v>89.32</v>
      </c>
      <c r="I3138" s="3">
        <v>100.0</v>
      </c>
      <c r="J3138" s="3">
        <v>133.09</v>
      </c>
      <c r="K3138" s="2" t="s">
        <v>16</v>
      </c>
    </row>
    <row r="3139">
      <c r="A3139" s="2" t="s">
        <v>6891</v>
      </c>
      <c r="B3139" s="2" t="s">
        <v>12</v>
      </c>
      <c r="C3139" s="2" t="s">
        <v>22</v>
      </c>
      <c r="D3139" s="2" t="s">
        <v>282</v>
      </c>
      <c r="E3139" s="2" t="s">
        <v>25</v>
      </c>
      <c r="F3139" s="2" t="s">
        <v>321</v>
      </c>
      <c r="G3139" s="3">
        <v>0.2234</v>
      </c>
      <c r="H3139" s="3">
        <v>86.33</v>
      </c>
      <c r="I3139" s="3">
        <v>100.0</v>
      </c>
      <c r="J3139" s="3">
        <v>133.09</v>
      </c>
      <c r="K3139" s="2" t="s">
        <v>16</v>
      </c>
    </row>
    <row r="3140">
      <c r="A3140" s="2" t="s">
        <v>6891</v>
      </c>
      <c r="B3140" s="2" t="s">
        <v>12</v>
      </c>
      <c r="C3140" s="2" t="s">
        <v>22</v>
      </c>
      <c r="D3140" s="2" t="s">
        <v>282</v>
      </c>
      <c r="E3140" s="2" t="s">
        <v>25</v>
      </c>
      <c r="F3140" s="2" t="s">
        <v>283</v>
      </c>
      <c r="G3140" s="3">
        <v>0.1886</v>
      </c>
      <c r="H3140" s="3">
        <v>85.41</v>
      </c>
      <c r="I3140" s="3">
        <v>100.0</v>
      </c>
      <c r="J3140" s="3">
        <v>133.09</v>
      </c>
      <c r="K3140" s="2" t="s">
        <v>16</v>
      </c>
    </row>
    <row r="3141">
      <c r="A3141" s="2" t="s">
        <v>6891</v>
      </c>
      <c r="B3141" s="2" t="s">
        <v>12</v>
      </c>
      <c r="C3141" s="2" t="s">
        <v>22</v>
      </c>
      <c r="D3141" s="2" t="s">
        <v>282</v>
      </c>
      <c r="E3141" s="2" t="s">
        <v>25</v>
      </c>
      <c r="F3141" s="2" t="s">
        <v>317</v>
      </c>
      <c r="G3141" s="3">
        <v>0.2241</v>
      </c>
      <c r="H3141" s="3">
        <v>88.97</v>
      </c>
      <c r="I3141" s="3">
        <v>100.0</v>
      </c>
      <c r="J3141" s="3">
        <v>133.09</v>
      </c>
      <c r="K3141" s="2" t="s">
        <v>16</v>
      </c>
    </row>
    <row r="3142">
      <c r="A3142" s="2" t="s">
        <v>6891</v>
      </c>
      <c r="B3142" s="2" t="s">
        <v>12</v>
      </c>
      <c r="C3142" s="2" t="s">
        <v>22</v>
      </c>
      <c r="D3142" s="2" t="s">
        <v>959</v>
      </c>
      <c r="E3142" s="2" t="s">
        <v>775</v>
      </c>
      <c r="F3142" s="2" t="s">
        <v>1016</v>
      </c>
      <c r="G3142" s="3">
        <v>0.3472</v>
      </c>
      <c r="H3142" s="3">
        <v>90.94</v>
      </c>
      <c r="I3142" s="3">
        <v>100.0</v>
      </c>
      <c r="J3142" s="3">
        <v>133.09</v>
      </c>
      <c r="K3142" s="2" t="s">
        <v>50</v>
      </c>
    </row>
    <row r="3143">
      <c r="A3143" s="2" t="s">
        <v>6894</v>
      </c>
      <c r="B3143" s="2" t="s">
        <v>12</v>
      </c>
      <c r="C3143" s="2" t="s">
        <v>22</v>
      </c>
      <c r="D3143" s="2" t="s">
        <v>959</v>
      </c>
      <c r="E3143" s="2" t="s">
        <v>25</v>
      </c>
      <c r="F3143" s="2" t="s">
        <v>994</v>
      </c>
      <c r="G3143" s="3">
        <v>0.2383</v>
      </c>
      <c r="H3143" s="3">
        <v>102.8</v>
      </c>
      <c r="I3143" s="3">
        <v>100.0</v>
      </c>
      <c r="J3143" s="3">
        <v>133.09</v>
      </c>
      <c r="K3143" s="2" t="s">
        <v>16</v>
      </c>
    </row>
    <row r="3144">
      <c r="A3144" s="2" t="s">
        <v>6894</v>
      </c>
      <c r="B3144" s="2" t="s">
        <v>12</v>
      </c>
      <c r="C3144" s="2" t="s">
        <v>22</v>
      </c>
      <c r="D3144" s="2" t="s">
        <v>959</v>
      </c>
      <c r="E3144" s="2" t="s">
        <v>25</v>
      </c>
      <c r="F3144" s="2" t="s">
        <v>969</v>
      </c>
      <c r="G3144" s="3">
        <v>0.2423</v>
      </c>
      <c r="H3144" s="3">
        <v>91.74</v>
      </c>
      <c r="I3144" s="3">
        <v>100.0</v>
      </c>
      <c r="J3144" s="3">
        <v>133.09</v>
      </c>
      <c r="K3144" s="2" t="s">
        <v>16</v>
      </c>
    </row>
    <row r="3145">
      <c r="A3145" s="2" t="s">
        <v>6894</v>
      </c>
      <c r="B3145" s="2" t="s">
        <v>12</v>
      </c>
      <c r="C3145" s="2" t="s">
        <v>22</v>
      </c>
      <c r="D3145" s="2" t="s">
        <v>959</v>
      </c>
      <c r="E3145" s="2" t="s">
        <v>25</v>
      </c>
      <c r="F3145" s="2" t="s">
        <v>991</v>
      </c>
      <c r="G3145" s="3">
        <v>0.3056</v>
      </c>
      <c r="H3145" s="3">
        <v>105.45</v>
      </c>
      <c r="I3145" s="3">
        <v>100.0</v>
      </c>
      <c r="J3145" s="3">
        <v>133.09</v>
      </c>
      <c r="K3145" s="2" t="s">
        <v>16</v>
      </c>
    </row>
    <row r="3146">
      <c r="A3146" s="2" t="s">
        <v>6894</v>
      </c>
      <c r="B3146" s="2" t="s">
        <v>12</v>
      </c>
      <c r="C3146" s="2" t="s">
        <v>22</v>
      </c>
      <c r="D3146" s="2" t="s">
        <v>959</v>
      </c>
      <c r="E3146" s="2" t="s">
        <v>775</v>
      </c>
      <c r="F3146" s="2" t="s">
        <v>966</v>
      </c>
      <c r="G3146" s="3">
        <v>0.3596</v>
      </c>
      <c r="H3146" s="3">
        <v>88.89</v>
      </c>
      <c r="I3146" s="3">
        <v>100.0</v>
      </c>
      <c r="J3146" s="3">
        <v>133.09</v>
      </c>
      <c r="K3146" s="2" t="s">
        <v>50</v>
      </c>
    </row>
    <row r="3147">
      <c r="A3147" s="2" t="s">
        <v>6894</v>
      </c>
      <c r="B3147" s="2" t="s">
        <v>12</v>
      </c>
      <c r="C3147" s="2" t="s">
        <v>22</v>
      </c>
      <c r="D3147" s="2" t="s">
        <v>959</v>
      </c>
      <c r="E3147" s="2" t="s">
        <v>25</v>
      </c>
      <c r="F3147" s="2" t="s">
        <v>963</v>
      </c>
      <c r="G3147" s="3">
        <v>0.285</v>
      </c>
      <c r="H3147" s="3">
        <v>87.15</v>
      </c>
      <c r="I3147" s="3">
        <v>100.0</v>
      </c>
      <c r="J3147" s="3">
        <v>133.09</v>
      </c>
      <c r="K3147" s="2" t="s">
        <v>16</v>
      </c>
    </row>
    <row r="3148">
      <c r="A3148" s="2" t="s">
        <v>6894</v>
      </c>
      <c r="B3148" s="2" t="s">
        <v>12</v>
      </c>
      <c r="C3148" s="2" t="s">
        <v>22</v>
      </c>
      <c r="D3148" s="2" t="s">
        <v>959</v>
      </c>
      <c r="E3148" s="2" t="s">
        <v>25</v>
      </c>
      <c r="F3148" s="2" t="s">
        <v>988</v>
      </c>
      <c r="G3148" s="3">
        <v>0.2133</v>
      </c>
      <c r="H3148" s="3">
        <v>97.43</v>
      </c>
      <c r="I3148" s="3">
        <v>100.0</v>
      </c>
      <c r="J3148" s="3">
        <v>133.09</v>
      </c>
      <c r="K3148" s="2" t="s">
        <v>16</v>
      </c>
    </row>
    <row r="3149">
      <c r="A3149" s="2" t="s">
        <v>6894</v>
      </c>
      <c r="B3149" s="2" t="s">
        <v>12</v>
      </c>
      <c r="C3149" s="2" t="s">
        <v>22</v>
      </c>
      <c r="D3149" s="2" t="s">
        <v>959</v>
      </c>
      <c r="E3149" s="2" t="s">
        <v>25</v>
      </c>
      <c r="F3149" s="2" t="s">
        <v>1021</v>
      </c>
      <c r="G3149" s="3">
        <v>0.2195</v>
      </c>
      <c r="H3149" s="3">
        <v>92.5</v>
      </c>
      <c r="I3149" s="3">
        <v>100.0</v>
      </c>
      <c r="J3149" s="3">
        <v>133.09</v>
      </c>
      <c r="K3149" s="2" t="s">
        <v>16</v>
      </c>
    </row>
    <row r="3150">
      <c r="A3150" s="2" t="s">
        <v>6894</v>
      </c>
      <c r="B3150" s="2" t="s">
        <v>12</v>
      </c>
      <c r="C3150" s="2" t="s">
        <v>22</v>
      </c>
      <c r="D3150" s="2" t="s">
        <v>959</v>
      </c>
      <c r="E3150" s="2" t="s">
        <v>25</v>
      </c>
      <c r="F3150" s="2" t="s">
        <v>972</v>
      </c>
      <c r="G3150" s="3">
        <v>0.2718</v>
      </c>
      <c r="H3150" s="3">
        <v>89.19</v>
      </c>
      <c r="I3150" s="3">
        <v>100.0</v>
      </c>
      <c r="J3150" s="3">
        <v>133.09</v>
      </c>
      <c r="K3150" s="2" t="s">
        <v>16</v>
      </c>
    </row>
    <row r="3151">
      <c r="A3151" s="2" t="s">
        <v>6894</v>
      </c>
      <c r="B3151" s="2" t="s">
        <v>12</v>
      </c>
      <c r="C3151" s="2" t="s">
        <v>22</v>
      </c>
      <c r="D3151" s="2" t="s">
        <v>959</v>
      </c>
      <c r="E3151" s="2" t="s">
        <v>25</v>
      </c>
      <c r="F3151" s="2" t="s">
        <v>1006</v>
      </c>
      <c r="G3151" s="3">
        <v>0.2917</v>
      </c>
      <c r="H3151" s="3">
        <v>87.06</v>
      </c>
      <c r="I3151" s="3">
        <v>100.0</v>
      </c>
      <c r="J3151" s="3">
        <v>133.09</v>
      </c>
      <c r="K3151" s="2" t="s">
        <v>16</v>
      </c>
    </row>
    <row r="3152">
      <c r="A3152" s="2" t="s">
        <v>6894</v>
      </c>
      <c r="B3152" s="2" t="s">
        <v>12</v>
      </c>
      <c r="C3152" s="2" t="s">
        <v>22</v>
      </c>
      <c r="D3152" s="2" t="s">
        <v>959</v>
      </c>
      <c r="E3152" s="2" t="s">
        <v>25</v>
      </c>
      <c r="F3152" s="2" t="s">
        <v>1013</v>
      </c>
      <c r="G3152" s="3">
        <v>0.287</v>
      </c>
      <c r="H3152" s="3">
        <v>89.31</v>
      </c>
      <c r="I3152" s="3">
        <v>100.0</v>
      </c>
      <c r="J3152" s="3">
        <v>133.09</v>
      </c>
      <c r="K3152" s="2" t="s">
        <v>16</v>
      </c>
    </row>
    <row r="3153">
      <c r="A3153" s="2" t="s">
        <v>6894</v>
      </c>
      <c r="B3153" s="2" t="s">
        <v>12</v>
      </c>
      <c r="C3153" s="2" t="s">
        <v>22</v>
      </c>
      <c r="D3153" s="2" t="s">
        <v>959</v>
      </c>
      <c r="E3153" s="2" t="s">
        <v>25</v>
      </c>
      <c r="F3153" s="2" t="s">
        <v>979</v>
      </c>
      <c r="G3153" s="3">
        <v>0.333</v>
      </c>
      <c r="H3153" s="3">
        <v>87.88</v>
      </c>
      <c r="I3153" s="3">
        <v>100.0</v>
      </c>
      <c r="J3153" s="3">
        <v>133.09</v>
      </c>
      <c r="K3153" s="2" t="s">
        <v>16</v>
      </c>
    </row>
    <row r="3154">
      <c r="A3154" s="2" t="s">
        <v>6896</v>
      </c>
      <c r="B3154" s="2" t="s">
        <v>12</v>
      </c>
      <c r="C3154" s="2" t="s">
        <v>22</v>
      </c>
      <c r="D3154" s="2" t="s">
        <v>959</v>
      </c>
      <c r="E3154" s="2" t="s">
        <v>775</v>
      </c>
      <c r="F3154" s="2" t="s">
        <v>998</v>
      </c>
      <c r="G3154" s="3">
        <v>0.3357</v>
      </c>
      <c r="H3154" s="3">
        <v>86.35</v>
      </c>
      <c r="I3154" s="3">
        <v>100.0</v>
      </c>
      <c r="J3154" s="3">
        <v>133.09</v>
      </c>
      <c r="K3154" s="2" t="s">
        <v>50</v>
      </c>
    </row>
    <row r="3155">
      <c r="A3155" s="2" t="s">
        <v>6896</v>
      </c>
      <c r="B3155" s="2" t="s">
        <v>12</v>
      </c>
      <c r="C3155" s="2" t="s">
        <v>22</v>
      </c>
      <c r="D3155" s="2" t="s">
        <v>959</v>
      </c>
      <c r="E3155" s="2" t="s">
        <v>25</v>
      </c>
      <c r="F3155" s="2" t="s">
        <v>1024</v>
      </c>
      <c r="G3155" s="3">
        <v>0.1793</v>
      </c>
      <c r="H3155" s="3">
        <v>101.69</v>
      </c>
      <c r="I3155" s="3">
        <v>100.0</v>
      </c>
      <c r="J3155" s="3">
        <v>133.09</v>
      </c>
      <c r="K3155" s="2" t="s">
        <v>16</v>
      </c>
    </row>
    <row r="3156">
      <c r="A3156" s="2" t="s">
        <v>6896</v>
      </c>
      <c r="B3156" s="2" t="s">
        <v>12</v>
      </c>
      <c r="C3156" s="2" t="s">
        <v>22</v>
      </c>
      <c r="D3156" s="2" t="s">
        <v>959</v>
      </c>
      <c r="E3156" s="2" t="s">
        <v>25</v>
      </c>
      <c r="F3156" s="2" t="s">
        <v>976</v>
      </c>
      <c r="G3156" s="3">
        <v>0.298</v>
      </c>
      <c r="H3156" s="3">
        <v>100.81</v>
      </c>
      <c r="I3156" s="3">
        <v>100.0</v>
      </c>
      <c r="J3156" s="3">
        <v>133.09</v>
      </c>
      <c r="K3156" s="2" t="s">
        <v>16</v>
      </c>
    </row>
    <row r="3157">
      <c r="A3157" s="2" t="s">
        <v>6896</v>
      </c>
      <c r="B3157" s="2" t="s">
        <v>12</v>
      </c>
      <c r="C3157" s="2" t="s">
        <v>22</v>
      </c>
      <c r="D3157" s="2" t="s">
        <v>959</v>
      </c>
      <c r="E3157" s="2" t="s">
        <v>775</v>
      </c>
      <c r="F3157" s="2" t="s">
        <v>1019</v>
      </c>
      <c r="G3157" s="3">
        <v>0.3476</v>
      </c>
      <c r="H3157" s="3">
        <v>88.82</v>
      </c>
      <c r="I3157" s="3">
        <v>100.0</v>
      </c>
      <c r="J3157" s="3">
        <v>133.09</v>
      </c>
      <c r="K3157" s="2" t="s">
        <v>50</v>
      </c>
    </row>
    <row r="3158">
      <c r="A3158" s="2" t="s">
        <v>6896</v>
      </c>
      <c r="B3158" s="2" t="s">
        <v>12</v>
      </c>
      <c r="C3158" s="2" t="s">
        <v>22</v>
      </c>
      <c r="D3158" s="2" t="s">
        <v>959</v>
      </c>
      <c r="E3158" s="2" t="s">
        <v>25</v>
      </c>
      <c r="F3158" s="2" t="s">
        <v>1002</v>
      </c>
      <c r="G3158" s="3">
        <v>0.2538</v>
      </c>
      <c r="H3158" s="3">
        <v>94.41</v>
      </c>
      <c r="I3158" s="3">
        <v>100.0</v>
      </c>
      <c r="J3158" s="3">
        <v>133.09</v>
      </c>
      <c r="K3158" s="2" t="s">
        <v>16</v>
      </c>
    </row>
    <row r="3159">
      <c r="A3159" s="2" t="s">
        <v>6896</v>
      </c>
      <c r="B3159" s="2" t="s">
        <v>12</v>
      </c>
      <c r="C3159" s="2" t="s">
        <v>22</v>
      </c>
      <c r="D3159" s="2" t="s">
        <v>959</v>
      </c>
      <c r="E3159" s="2" t="s">
        <v>25</v>
      </c>
      <c r="F3159" s="2" t="s">
        <v>1009</v>
      </c>
      <c r="G3159" s="3">
        <v>0.2618</v>
      </c>
      <c r="H3159" s="3">
        <v>95.66</v>
      </c>
      <c r="I3159" s="3">
        <v>100.0</v>
      </c>
      <c r="J3159" s="3">
        <v>133.09</v>
      </c>
      <c r="K3159" s="2" t="s">
        <v>16</v>
      </c>
    </row>
    <row r="3160">
      <c r="A3160" s="2" t="s">
        <v>6896</v>
      </c>
      <c r="B3160" s="2" t="s">
        <v>12</v>
      </c>
      <c r="C3160" s="2" t="s">
        <v>22</v>
      </c>
      <c r="D3160" s="2" t="s">
        <v>959</v>
      </c>
      <c r="E3160" s="2" t="s">
        <v>25</v>
      </c>
      <c r="F3160" s="2" t="s">
        <v>982</v>
      </c>
      <c r="G3160" s="3">
        <v>0.2797</v>
      </c>
      <c r="H3160" s="3">
        <v>89.94</v>
      </c>
      <c r="I3160" s="3">
        <v>100.0</v>
      </c>
      <c r="J3160" s="3">
        <v>133.09</v>
      </c>
      <c r="K3160" s="2" t="s">
        <v>16</v>
      </c>
    </row>
    <row r="3161">
      <c r="A3161" s="2" t="s">
        <v>6896</v>
      </c>
      <c r="B3161" s="2" t="s">
        <v>12</v>
      </c>
      <c r="C3161" s="2" t="s">
        <v>22</v>
      </c>
      <c r="D3161" s="2" t="s">
        <v>959</v>
      </c>
      <c r="E3161" s="2" t="s">
        <v>25</v>
      </c>
      <c r="F3161" s="2" t="s">
        <v>960</v>
      </c>
      <c r="G3161" s="3">
        <v>0.2368</v>
      </c>
      <c r="H3161" s="3">
        <v>88.73</v>
      </c>
      <c r="I3161" s="3">
        <v>100.0</v>
      </c>
      <c r="J3161" s="3">
        <v>133.09</v>
      </c>
      <c r="K3161" s="2" t="s">
        <v>16</v>
      </c>
    </row>
    <row r="3162">
      <c r="A3162" s="2" t="s">
        <v>6896</v>
      </c>
      <c r="B3162" s="2" t="s">
        <v>12</v>
      </c>
      <c r="C3162" s="2" t="s">
        <v>22</v>
      </c>
      <c r="D3162" s="2" t="s">
        <v>421</v>
      </c>
      <c r="E3162" s="2" t="s">
        <v>25</v>
      </c>
      <c r="F3162" s="2" t="s">
        <v>448</v>
      </c>
      <c r="G3162" s="3">
        <v>0.1866</v>
      </c>
      <c r="H3162" s="3">
        <v>93.44</v>
      </c>
      <c r="I3162" s="3">
        <v>97.5</v>
      </c>
      <c r="J3162" s="3">
        <v>133.09</v>
      </c>
      <c r="K3162" s="2" t="s">
        <v>16</v>
      </c>
    </row>
    <row r="3163">
      <c r="A3163" s="2" t="s">
        <v>6896</v>
      </c>
      <c r="B3163" s="2" t="s">
        <v>12</v>
      </c>
      <c r="C3163" s="2" t="s">
        <v>22</v>
      </c>
      <c r="D3163" s="2" t="s">
        <v>421</v>
      </c>
      <c r="E3163" s="2" t="s">
        <v>25</v>
      </c>
      <c r="F3163" s="2" t="s">
        <v>433</v>
      </c>
      <c r="G3163" s="3">
        <v>0.1613</v>
      </c>
      <c r="H3163" s="3">
        <v>89.05</v>
      </c>
      <c r="I3163" s="3">
        <v>100.0</v>
      </c>
      <c r="J3163" s="3">
        <v>133.09</v>
      </c>
      <c r="K3163" s="2" t="s">
        <v>16</v>
      </c>
    </row>
    <row r="3164">
      <c r="A3164" s="2" t="s">
        <v>6899</v>
      </c>
      <c r="B3164" s="2" t="s">
        <v>12</v>
      </c>
      <c r="C3164" s="2" t="s">
        <v>22</v>
      </c>
      <c r="D3164" s="2" t="s">
        <v>421</v>
      </c>
      <c r="E3164" s="2" t="s">
        <v>25</v>
      </c>
      <c r="F3164" s="2" t="s">
        <v>427</v>
      </c>
      <c r="G3164" s="3">
        <v>0.21</v>
      </c>
      <c r="H3164" s="3">
        <v>87.53</v>
      </c>
      <c r="I3164" s="3">
        <v>100.0</v>
      </c>
      <c r="J3164" s="3">
        <v>133.09</v>
      </c>
      <c r="K3164" s="2" t="s">
        <v>16</v>
      </c>
    </row>
    <row r="3165">
      <c r="A3165" s="2" t="s">
        <v>6899</v>
      </c>
      <c r="B3165" s="2" t="s">
        <v>12</v>
      </c>
      <c r="C3165" s="2" t="s">
        <v>22</v>
      </c>
      <c r="D3165" s="2" t="s">
        <v>421</v>
      </c>
      <c r="E3165" s="2" t="s">
        <v>25</v>
      </c>
      <c r="F3165" s="2" t="s">
        <v>430</v>
      </c>
      <c r="G3165" s="3">
        <v>0.1841</v>
      </c>
      <c r="H3165" s="3">
        <v>93.35</v>
      </c>
      <c r="I3165" s="3">
        <v>100.0</v>
      </c>
      <c r="J3165" s="3">
        <v>133.09</v>
      </c>
      <c r="K3165" s="2" t="s">
        <v>16</v>
      </c>
    </row>
    <row r="3166">
      <c r="A3166" s="2" t="s">
        <v>6899</v>
      </c>
      <c r="B3166" s="2" t="s">
        <v>12</v>
      </c>
      <c r="C3166" s="2" t="s">
        <v>22</v>
      </c>
      <c r="D3166" s="2" t="s">
        <v>421</v>
      </c>
      <c r="E3166" s="2" t="s">
        <v>25</v>
      </c>
      <c r="F3166" s="2" t="s">
        <v>443</v>
      </c>
      <c r="G3166" s="3">
        <v>0.1745</v>
      </c>
      <c r="H3166" s="3">
        <v>95.73</v>
      </c>
      <c r="I3166" s="3">
        <v>100.0</v>
      </c>
      <c r="J3166" s="3">
        <v>133.09</v>
      </c>
      <c r="K3166" s="2" t="s">
        <v>16</v>
      </c>
    </row>
    <row r="3167">
      <c r="A3167" s="2" t="s">
        <v>6899</v>
      </c>
      <c r="B3167" s="2" t="s">
        <v>12</v>
      </c>
      <c r="C3167" s="2" t="s">
        <v>22</v>
      </c>
      <c r="D3167" s="2" t="s">
        <v>421</v>
      </c>
      <c r="E3167" s="2" t="s">
        <v>25</v>
      </c>
      <c r="F3167" s="2" t="s">
        <v>435</v>
      </c>
      <c r="G3167" s="3">
        <v>0.1745</v>
      </c>
      <c r="H3167" s="3">
        <v>87.65</v>
      </c>
      <c r="I3167" s="3">
        <v>100.0</v>
      </c>
      <c r="J3167" s="3">
        <v>133.09</v>
      </c>
      <c r="K3167" s="2" t="s">
        <v>16</v>
      </c>
    </row>
    <row r="3168">
      <c r="A3168" s="2" t="s">
        <v>6899</v>
      </c>
      <c r="B3168" s="2" t="s">
        <v>12</v>
      </c>
      <c r="C3168" s="2" t="s">
        <v>22</v>
      </c>
      <c r="D3168" s="2" t="s">
        <v>421</v>
      </c>
      <c r="E3168" s="2" t="s">
        <v>25</v>
      </c>
      <c r="F3168" s="2" t="s">
        <v>445</v>
      </c>
      <c r="G3168" s="3">
        <v>0.1999</v>
      </c>
      <c r="H3168" s="3">
        <v>89.89</v>
      </c>
      <c r="I3168" s="3">
        <v>100.0</v>
      </c>
      <c r="J3168" s="3">
        <v>133.09</v>
      </c>
      <c r="K3168" s="2" t="s">
        <v>16</v>
      </c>
    </row>
    <row r="3169">
      <c r="A3169" s="2" t="s">
        <v>6899</v>
      </c>
      <c r="B3169" s="2" t="s">
        <v>12</v>
      </c>
      <c r="C3169" s="2" t="s">
        <v>22</v>
      </c>
      <c r="D3169" s="2" t="s">
        <v>421</v>
      </c>
      <c r="E3169" s="2" t="s">
        <v>25</v>
      </c>
      <c r="F3169" s="2" t="s">
        <v>460</v>
      </c>
      <c r="G3169" s="3">
        <v>0.1666</v>
      </c>
      <c r="H3169" s="3">
        <v>92.76</v>
      </c>
      <c r="I3169" s="3">
        <v>100.0</v>
      </c>
      <c r="J3169" s="3">
        <v>133.09</v>
      </c>
      <c r="K3169" s="2" t="s">
        <v>16</v>
      </c>
    </row>
    <row r="3170">
      <c r="A3170" s="2" t="s">
        <v>6899</v>
      </c>
      <c r="B3170" s="2" t="s">
        <v>12</v>
      </c>
      <c r="C3170" s="2" t="s">
        <v>22</v>
      </c>
      <c r="D3170" s="2" t="s">
        <v>421</v>
      </c>
      <c r="E3170" s="2" t="s">
        <v>25</v>
      </c>
      <c r="F3170" s="2" t="s">
        <v>439</v>
      </c>
      <c r="G3170" s="3">
        <v>0.2456</v>
      </c>
      <c r="H3170" s="3">
        <v>96.31</v>
      </c>
      <c r="I3170" s="3">
        <v>100.0</v>
      </c>
      <c r="J3170" s="3">
        <v>133.09</v>
      </c>
      <c r="K3170" s="2" t="s">
        <v>16</v>
      </c>
    </row>
    <row r="3171">
      <c r="A3171" s="2" t="s">
        <v>6899</v>
      </c>
      <c r="B3171" s="2" t="s">
        <v>12</v>
      </c>
      <c r="C3171" s="2" t="s">
        <v>22</v>
      </c>
      <c r="D3171" s="2" t="s">
        <v>421</v>
      </c>
      <c r="E3171" s="2" t="s">
        <v>25</v>
      </c>
      <c r="F3171" s="2" t="s">
        <v>438</v>
      </c>
      <c r="G3171" s="3">
        <v>0.1609</v>
      </c>
      <c r="H3171" s="3">
        <v>94.27</v>
      </c>
      <c r="I3171" s="3">
        <v>100.0</v>
      </c>
      <c r="J3171" s="3">
        <v>133.09</v>
      </c>
      <c r="K3171" s="2" t="s">
        <v>16</v>
      </c>
    </row>
    <row r="3172">
      <c r="A3172" s="2" t="s">
        <v>6899</v>
      </c>
      <c r="B3172" s="2" t="s">
        <v>12</v>
      </c>
      <c r="C3172" s="2" t="s">
        <v>22</v>
      </c>
      <c r="D3172" s="2" t="s">
        <v>421</v>
      </c>
      <c r="E3172" s="2" t="s">
        <v>25</v>
      </c>
      <c r="F3172" s="2" t="s">
        <v>432</v>
      </c>
      <c r="G3172" s="3">
        <v>0.1922</v>
      </c>
      <c r="H3172" s="3">
        <v>86.23</v>
      </c>
      <c r="I3172" s="3">
        <v>100.0</v>
      </c>
      <c r="J3172" s="3">
        <v>133.09</v>
      </c>
      <c r="K3172" s="2" t="s">
        <v>16</v>
      </c>
    </row>
    <row r="3173">
      <c r="A3173" s="2" t="s">
        <v>6899</v>
      </c>
      <c r="B3173" s="2" t="s">
        <v>12</v>
      </c>
      <c r="C3173" s="2" t="s">
        <v>22</v>
      </c>
      <c r="D3173" s="2" t="s">
        <v>421</v>
      </c>
      <c r="E3173" s="2" t="s">
        <v>25</v>
      </c>
      <c r="F3173" s="2" t="s">
        <v>455</v>
      </c>
      <c r="G3173" s="3">
        <v>0.1453</v>
      </c>
      <c r="H3173" s="3">
        <v>86.34</v>
      </c>
      <c r="I3173" s="3">
        <v>100.0</v>
      </c>
      <c r="J3173" s="3">
        <v>133.09</v>
      </c>
      <c r="K3173" s="2" t="s">
        <v>16</v>
      </c>
    </row>
    <row r="3174">
      <c r="A3174" s="2" t="s">
        <v>6899</v>
      </c>
      <c r="B3174" s="2" t="s">
        <v>12</v>
      </c>
      <c r="C3174" s="2" t="s">
        <v>22</v>
      </c>
      <c r="D3174" s="2" t="s">
        <v>421</v>
      </c>
      <c r="E3174" s="2" t="s">
        <v>25</v>
      </c>
      <c r="F3174" s="2" t="s">
        <v>457</v>
      </c>
      <c r="G3174" s="3">
        <v>0.1646</v>
      </c>
      <c r="H3174" s="3">
        <v>86.35</v>
      </c>
      <c r="I3174" s="3">
        <v>100.0</v>
      </c>
      <c r="J3174" s="3">
        <v>133.09</v>
      </c>
      <c r="K3174" s="2" t="s">
        <v>16</v>
      </c>
    </row>
    <row r="3175">
      <c r="A3175" s="2" t="s">
        <v>6902</v>
      </c>
      <c r="B3175" s="2" t="s">
        <v>12</v>
      </c>
      <c r="C3175" s="2" t="s">
        <v>22</v>
      </c>
      <c r="D3175" s="2" t="s">
        <v>421</v>
      </c>
      <c r="E3175" s="2" t="s">
        <v>25</v>
      </c>
      <c r="F3175" s="2" t="s">
        <v>441</v>
      </c>
      <c r="G3175" s="3">
        <v>0.1729</v>
      </c>
      <c r="H3175" s="3">
        <v>93.21</v>
      </c>
      <c r="I3175" s="3">
        <v>100.0</v>
      </c>
      <c r="J3175" s="3">
        <v>133.09</v>
      </c>
      <c r="K3175" s="2" t="s">
        <v>16</v>
      </c>
    </row>
    <row r="3176">
      <c r="A3176" s="2" t="s">
        <v>6902</v>
      </c>
      <c r="B3176" s="2" t="s">
        <v>12</v>
      </c>
      <c r="C3176" s="2" t="s">
        <v>22</v>
      </c>
      <c r="D3176" s="2" t="s">
        <v>421</v>
      </c>
      <c r="E3176" s="2" t="s">
        <v>25</v>
      </c>
      <c r="F3176" s="2" t="s">
        <v>450</v>
      </c>
      <c r="G3176" s="3">
        <v>0.1763</v>
      </c>
      <c r="H3176" s="3">
        <v>95.42</v>
      </c>
      <c r="I3176" s="3">
        <v>100.0</v>
      </c>
      <c r="J3176" s="3">
        <v>133.09</v>
      </c>
      <c r="K3176" s="2" t="s">
        <v>16</v>
      </c>
    </row>
    <row r="3177">
      <c r="A3177" s="2" t="s">
        <v>6902</v>
      </c>
      <c r="B3177" s="2" t="s">
        <v>12</v>
      </c>
      <c r="C3177" s="2" t="s">
        <v>22</v>
      </c>
      <c r="D3177" s="2" t="s">
        <v>421</v>
      </c>
      <c r="E3177" s="2" t="s">
        <v>25</v>
      </c>
      <c r="F3177" s="2" t="s">
        <v>446</v>
      </c>
      <c r="G3177" s="3">
        <v>0.1649</v>
      </c>
      <c r="H3177" s="3">
        <v>89.21</v>
      </c>
      <c r="I3177" s="3">
        <v>100.0</v>
      </c>
      <c r="J3177" s="3">
        <v>133.09</v>
      </c>
      <c r="K3177" s="2" t="s">
        <v>16</v>
      </c>
    </row>
    <row r="3178">
      <c r="A3178" s="2" t="s">
        <v>6902</v>
      </c>
      <c r="B3178" s="2" t="s">
        <v>12</v>
      </c>
      <c r="C3178" s="2" t="s">
        <v>22</v>
      </c>
      <c r="D3178" s="2" t="s">
        <v>421</v>
      </c>
      <c r="E3178" s="2" t="s">
        <v>25</v>
      </c>
      <c r="F3178" s="2" t="s">
        <v>424</v>
      </c>
      <c r="G3178" s="3">
        <v>0.2155</v>
      </c>
      <c r="H3178" s="3">
        <v>91.73</v>
      </c>
      <c r="I3178" s="3">
        <v>100.0</v>
      </c>
      <c r="J3178" s="3">
        <v>133.09</v>
      </c>
      <c r="K3178" s="2" t="s">
        <v>16</v>
      </c>
    </row>
    <row r="3179">
      <c r="A3179" s="2" t="s">
        <v>6902</v>
      </c>
      <c r="B3179" s="2" t="s">
        <v>12</v>
      </c>
      <c r="C3179" s="2" t="s">
        <v>22</v>
      </c>
      <c r="D3179" s="2" t="s">
        <v>421</v>
      </c>
      <c r="E3179" s="2" t="s">
        <v>25</v>
      </c>
      <c r="F3179" s="2" t="s">
        <v>458</v>
      </c>
      <c r="G3179" s="3">
        <v>0.1485</v>
      </c>
      <c r="H3179" s="3">
        <v>89.04</v>
      </c>
      <c r="I3179" s="3">
        <v>100.0</v>
      </c>
      <c r="J3179" s="3">
        <v>133.09</v>
      </c>
      <c r="K3179" s="2" t="s">
        <v>16</v>
      </c>
    </row>
    <row r="3180">
      <c r="A3180" s="2" t="s">
        <v>6902</v>
      </c>
      <c r="B3180" s="2" t="s">
        <v>12</v>
      </c>
      <c r="C3180" s="2" t="s">
        <v>22</v>
      </c>
      <c r="D3180" s="2" t="s">
        <v>421</v>
      </c>
      <c r="E3180" s="2" t="s">
        <v>25</v>
      </c>
      <c r="F3180" s="2" t="s">
        <v>422</v>
      </c>
      <c r="G3180" s="3">
        <v>0.1919</v>
      </c>
      <c r="H3180" s="3">
        <v>93.16</v>
      </c>
      <c r="I3180" s="3">
        <v>100.0</v>
      </c>
      <c r="J3180" s="3">
        <v>133.09</v>
      </c>
      <c r="K3180" s="2" t="s">
        <v>16</v>
      </c>
    </row>
    <row r="3181">
      <c r="A3181" s="2" t="s">
        <v>6902</v>
      </c>
      <c r="B3181" s="2" t="s">
        <v>12</v>
      </c>
      <c r="C3181" s="2" t="s">
        <v>22</v>
      </c>
      <c r="D3181" s="2" t="s">
        <v>421</v>
      </c>
      <c r="E3181" s="2" t="s">
        <v>25</v>
      </c>
      <c r="F3181" s="2" t="s">
        <v>426</v>
      </c>
      <c r="G3181" s="3">
        <v>0.1919</v>
      </c>
      <c r="H3181" s="3">
        <v>100.44</v>
      </c>
      <c r="I3181" s="3">
        <v>100.0</v>
      </c>
      <c r="J3181" s="3">
        <v>133.09</v>
      </c>
      <c r="K3181" s="2" t="s">
        <v>16</v>
      </c>
    </row>
    <row r="3182">
      <c r="A3182" s="2" t="s">
        <v>6902</v>
      </c>
      <c r="B3182" s="2" t="s">
        <v>12</v>
      </c>
      <c r="C3182" s="2" t="s">
        <v>22</v>
      </c>
      <c r="D3182" s="2" t="s">
        <v>1142</v>
      </c>
      <c r="E3182" s="2" t="s">
        <v>25</v>
      </c>
      <c r="F3182" s="2" t="s">
        <v>1177</v>
      </c>
      <c r="G3182" s="3">
        <v>0.17</v>
      </c>
      <c r="H3182" s="3">
        <v>88.36</v>
      </c>
      <c r="I3182" s="3">
        <v>100.0</v>
      </c>
      <c r="J3182" s="3">
        <v>133.09</v>
      </c>
      <c r="K3182" s="2" t="s">
        <v>16</v>
      </c>
    </row>
    <row r="3183">
      <c r="A3183" s="2" t="s">
        <v>6902</v>
      </c>
      <c r="B3183" s="2" t="s">
        <v>12</v>
      </c>
      <c r="C3183" s="2" t="s">
        <v>22</v>
      </c>
      <c r="D3183" s="2" t="s">
        <v>1142</v>
      </c>
      <c r="E3183" s="2" t="s">
        <v>25</v>
      </c>
      <c r="F3183" s="2" t="s">
        <v>1147</v>
      </c>
      <c r="G3183" s="3">
        <v>0.1464</v>
      </c>
      <c r="H3183" s="3">
        <v>90.0</v>
      </c>
      <c r="I3183" s="3">
        <v>100.0</v>
      </c>
      <c r="J3183" s="3">
        <v>133.09</v>
      </c>
      <c r="K3183" s="2" t="s">
        <v>16</v>
      </c>
    </row>
    <row r="3184">
      <c r="A3184" s="2" t="s">
        <v>6902</v>
      </c>
      <c r="B3184" s="2" t="s">
        <v>12</v>
      </c>
      <c r="C3184" s="2" t="s">
        <v>22</v>
      </c>
      <c r="D3184" s="2" t="s">
        <v>1142</v>
      </c>
      <c r="E3184" s="2" t="s">
        <v>25</v>
      </c>
      <c r="F3184" s="2" t="s">
        <v>1173</v>
      </c>
      <c r="G3184" s="3">
        <v>0.1629</v>
      </c>
      <c r="H3184" s="3">
        <v>88.1</v>
      </c>
      <c r="I3184" s="3">
        <v>100.0</v>
      </c>
      <c r="J3184" s="3">
        <v>133.09</v>
      </c>
      <c r="K3184" s="2" t="s">
        <v>16</v>
      </c>
    </row>
    <row r="3185">
      <c r="A3185" s="2" t="s">
        <v>6902</v>
      </c>
      <c r="B3185" s="2" t="s">
        <v>12</v>
      </c>
      <c r="C3185" s="2" t="s">
        <v>22</v>
      </c>
      <c r="D3185" s="2" t="s">
        <v>1142</v>
      </c>
      <c r="E3185" s="2" t="s">
        <v>25</v>
      </c>
      <c r="F3185" s="2" t="s">
        <v>1155</v>
      </c>
      <c r="G3185" s="3">
        <v>0.308</v>
      </c>
      <c r="H3185" s="3">
        <v>89.4</v>
      </c>
      <c r="I3185" s="3">
        <v>100.0</v>
      </c>
      <c r="J3185" s="3">
        <v>133.09</v>
      </c>
      <c r="K3185" s="2" t="s">
        <v>16</v>
      </c>
    </row>
    <row r="3186">
      <c r="A3186" s="2" t="s">
        <v>6904</v>
      </c>
      <c r="B3186" s="2" t="s">
        <v>12</v>
      </c>
      <c r="C3186" s="2" t="s">
        <v>22</v>
      </c>
      <c r="D3186" s="2" t="s">
        <v>1142</v>
      </c>
      <c r="E3186" s="2" t="s">
        <v>25</v>
      </c>
      <c r="F3186" s="2" t="s">
        <v>1191</v>
      </c>
      <c r="G3186" s="3">
        <v>0.1971</v>
      </c>
      <c r="H3186" s="3">
        <v>85.25</v>
      </c>
      <c r="I3186" s="3">
        <v>100.0</v>
      </c>
      <c r="J3186" s="3">
        <v>133.09</v>
      </c>
      <c r="K3186" s="2" t="s">
        <v>16</v>
      </c>
    </row>
    <row r="3187">
      <c r="A3187" s="2" t="s">
        <v>6904</v>
      </c>
      <c r="B3187" s="2" t="s">
        <v>12</v>
      </c>
      <c r="C3187" s="2" t="s">
        <v>22</v>
      </c>
      <c r="D3187" s="2" t="s">
        <v>1142</v>
      </c>
      <c r="E3187" s="2" t="s">
        <v>25</v>
      </c>
      <c r="F3187" s="2" t="s">
        <v>1146</v>
      </c>
      <c r="G3187" s="3">
        <v>0.2276</v>
      </c>
      <c r="H3187" s="3">
        <v>94.21</v>
      </c>
      <c r="I3187" s="3">
        <v>100.0</v>
      </c>
      <c r="J3187" s="3">
        <v>133.09</v>
      </c>
      <c r="K3187" s="2" t="s">
        <v>16</v>
      </c>
    </row>
    <row r="3188">
      <c r="A3188" s="2" t="s">
        <v>6904</v>
      </c>
      <c r="B3188" s="2" t="s">
        <v>12</v>
      </c>
      <c r="C3188" s="2" t="s">
        <v>22</v>
      </c>
      <c r="D3188" s="2" t="s">
        <v>1142</v>
      </c>
      <c r="E3188" s="2" t="s">
        <v>25</v>
      </c>
      <c r="F3188" s="2" t="s">
        <v>1164</v>
      </c>
      <c r="G3188" s="3">
        <v>0.2085</v>
      </c>
      <c r="H3188" s="3">
        <v>95.51</v>
      </c>
      <c r="I3188" s="3">
        <v>100.0</v>
      </c>
      <c r="J3188" s="3">
        <v>133.09</v>
      </c>
      <c r="K3188" s="2" t="s">
        <v>16</v>
      </c>
    </row>
    <row r="3189">
      <c r="A3189" s="2" t="s">
        <v>6904</v>
      </c>
      <c r="B3189" s="2" t="s">
        <v>12</v>
      </c>
      <c r="C3189" s="2" t="s">
        <v>22</v>
      </c>
      <c r="D3189" s="2" t="s">
        <v>1142</v>
      </c>
      <c r="E3189" s="2" t="s">
        <v>25</v>
      </c>
      <c r="F3189" s="2" t="s">
        <v>1158</v>
      </c>
      <c r="G3189" s="3">
        <v>0.2018</v>
      </c>
      <c r="H3189" s="3">
        <v>91.44</v>
      </c>
      <c r="I3189" s="3">
        <v>100.0</v>
      </c>
      <c r="J3189" s="3">
        <v>133.09</v>
      </c>
      <c r="K3189" s="2" t="s">
        <v>16</v>
      </c>
    </row>
    <row r="3190">
      <c r="A3190" s="2" t="s">
        <v>6904</v>
      </c>
      <c r="B3190" s="2" t="s">
        <v>12</v>
      </c>
      <c r="C3190" s="2" t="s">
        <v>22</v>
      </c>
      <c r="D3190" s="2" t="s">
        <v>1142</v>
      </c>
      <c r="E3190" s="2" t="s">
        <v>25</v>
      </c>
      <c r="F3190" s="2" t="s">
        <v>1153</v>
      </c>
      <c r="G3190" s="3">
        <v>0.239</v>
      </c>
      <c r="H3190" s="3">
        <v>89.6</v>
      </c>
      <c r="I3190" s="3">
        <v>100.0</v>
      </c>
      <c r="J3190" s="3">
        <v>133.09</v>
      </c>
      <c r="K3190" s="2" t="s">
        <v>16</v>
      </c>
    </row>
    <row r="3191">
      <c r="A3191" s="2" t="s">
        <v>6904</v>
      </c>
      <c r="B3191" s="2" t="s">
        <v>12</v>
      </c>
      <c r="C3191" s="2" t="s">
        <v>22</v>
      </c>
      <c r="D3191" s="2" t="s">
        <v>1142</v>
      </c>
      <c r="E3191" s="2" t="s">
        <v>25</v>
      </c>
      <c r="F3191" s="2" t="s">
        <v>1170</v>
      </c>
      <c r="G3191" s="3">
        <v>0.1753</v>
      </c>
      <c r="H3191" s="3">
        <v>87.8</v>
      </c>
      <c r="I3191" s="3">
        <v>100.0</v>
      </c>
      <c r="J3191" s="3">
        <v>133.09</v>
      </c>
      <c r="K3191" s="2" t="s">
        <v>16</v>
      </c>
    </row>
    <row r="3192">
      <c r="A3192" s="2" t="s">
        <v>6904</v>
      </c>
      <c r="B3192" s="2" t="s">
        <v>12</v>
      </c>
      <c r="C3192" s="2" t="s">
        <v>22</v>
      </c>
      <c r="D3192" s="2" t="s">
        <v>1142</v>
      </c>
      <c r="E3192" s="2" t="s">
        <v>25</v>
      </c>
      <c r="F3192" s="2" t="s">
        <v>1168</v>
      </c>
      <c r="G3192" s="3">
        <v>0.2297</v>
      </c>
      <c r="H3192" s="3">
        <v>92.19</v>
      </c>
      <c r="I3192" s="3">
        <v>100.0</v>
      </c>
      <c r="J3192" s="3">
        <v>133.09</v>
      </c>
      <c r="K3192" s="2" t="s">
        <v>16</v>
      </c>
    </row>
    <row r="3193">
      <c r="A3193" s="2" t="s">
        <v>6904</v>
      </c>
      <c r="B3193" s="2" t="s">
        <v>12</v>
      </c>
      <c r="C3193" s="2" t="s">
        <v>22</v>
      </c>
      <c r="D3193" s="2" t="s">
        <v>1142</v>
      </c>
      <c r="E3193" s="2" t="s">
        <v>25</v>
      </c>
      <c r="F3193" s="2" t="s">
        <v>1143</v>
      </c>
      <c r="G3193" s="3">
        <v>0.2156</v>
      </c>
      <c r="H3193" s="3">
        <v>89.05</v>
      </c>
      <c r="I3193" s="3">
        <v>100.0</v>
      </c>
      <c r="J3193" s="3">
        <v>133.09</v>
      </c>
      <c r="K3193" s="2" t="s">
        <v>16</v>
      </c>
    </row>
    <row r="3194">
      <c r="A3194" s="2" t="s">
        <v>6904</v>
      </c>
      <c r="B3194" s="2" t="s">
        <v>12</v>
      </c>
      <c r="C3194" s="2" t="s">
        <v>22</v>
      </c>
      <c r="D3194" s="2" t="s">
        <v>1142</v>
      </c>
      <c r="E3194" s="2" t="s">
        <v>25</v>
      </c>
      <c r="F3194" s="2" t="s">
        <v>1182</v>
      </c>
      <c r="G3194" s="3">
        <v>0.1648</v>
      </c>
      <c r="H3194" s="3">
        <v>90.93</v>
      </c>
      <c r="I3194" s="3">
        <v>100.0</v>
      </c>
      <c r="J3194" s="3">
        <v>133.09</v>
      </c>
      <c r="K3194" s="2" t="s">
        <v>16</v>
      </c>
    </row>
    <row r="3195">
      <c r="A3195" s="2" t="s">
        <v>6904</v>
      </c>
      <c r="B3195" s="2" t="s">
        <v>12</v>
      </c>
      <c r="C3195" s="2" t="s">
        <v>22</v>
      </c>
      <c r="D3195" s="2" t="s">
        <v>1142</v>
      </c>
      <c r="E3195" s="2" t="s">
        <v>25</v>
      </c>
      <c r="F3195" s="2" t="s">
        <v>1184</v>
      </c>
      <c r="G3195" s="3">
        <v>0.2222</v>
      </c>
      <c r="H3195" s="3">
        <v>89.25</v>
      </c>
      <c r="I3195" s="3">
        <v>100.0</v>
      </c>
      <c r="J3195" s="3">
        <v>133.09</v>
      </c>
      <c r="K3195" s="2" t="s">
        <v>16</v>
      </c>
    </row>
    <row r="3196">
      <c r="A3196" s="2" t="s">
        <v>6907</v>
      </c>
      <c r="B3196" s="2" t="s">
        <v>12</v>
      </c>
      <c r="C3196" s="2" t="s">
        <v>22</v>
      </c>
      <c r="D3196" s="2" t="s">
        <v>1142</v>
      </c>
      <c r="E3196" s="2" t="s">
        <v>25</v>
      </c>
      <c r="F3196" s="2" t="s">
        <v>1175</v>
      </c>
      <c r="G3196" s="3">
        <v>0.1764</v>
      </c>
      <c r="H3196" s="3">
        <v>91.16</v>
      </c>
      <c r="I3196" s="3">
        <v>100.0</v>
      </c>
      <c r="J3196" s="3">
        <v>133.09</v>
      </c>
      <c r="K3196" s="2" t="s">
        <v>16</v>
      </c>
    </row>
    <row r="3197">
      <c r="A3197" s="2" t="s">
        <v>6907</v>
      </c>
      <c r="B3197" s="2" t="s">
        <v>12</v>
      </c>
      <c r="C3197" s="2" t="s">
        <v>22</v>
      </c>
      <c r="D3197" s="2" t="s">
        <v>1142</v>
      </c>
      <c r="E3197" s="2" t="s">
        <v>25</v>
      </c>
      <c r="F3197" s="2" t="s">
        <v>1149</v>
      </c>
      <c r="G3197" s="3">
        <v>0.2476</v>
      </c>
      <c r="H3197" s="3">
        <v>91.79</v>
      </c>
      <c r="I3197" s="3">
        <v>100.0</v>
      </c>
      <c r="J3197" s="3">
        <v>133.09</v>
      </c>
      <c r="K3197" s="2" t="s">
        <v>16</v>
      </c>
    </row>
    <row r="3198">
      <c r="A3198" s="2" t="s">
        <v>6907</v>
      </c>
      <c r="B3198" s="2" t="s">
        <v>12</v>
      </c>
      <c r="C3198" s="2" t="s">
        <v>22</v>
      </c>
      <c r="D3198" s="2" t="s">
        <v>1142</v>
      </c>
      <c r="E3198" s="2" t="s">
        <v>25</v>
      </c>
      <c r="F3198" s="2" t="s">
        <v>1195</v>
      </c>
      <c r="G3198" s="3">
        <v>0.1792</v>
      </c>
      <c r="H3198" s="3">
        <v>90.96</v>
      </c>
      <c r="I3198" s="3">
        <v>100.0</v>
      </c>
      <c r="J3198" s="3">
        <v>133.09</v>
      </c>
      <c r="K3198" s="2" t="s">
        <v>16</v>
      </c>
    </row>
    <row r="3199">
      <c r="A3199" s="2" t="s">
        <v>6907</v>
      </c>
      <c r="B3199" s="2" t="s">
        <v>12</v>
      </c>
      <c r="C3199" s="2" t="s">
        <v>22</v>
      </c>
      <c r="D3199" s="2" t="s">
        <v>1142</v>
      </c>
      <c r="E3199" s="2" t="s">
        <v>25</v>
      </c>
      <c r="F3199" s="2" t="s">
        <v>1189</v>
      </c>
      <c r="G3199" s="3">
        <v>0.2564</v>
      </c>
      <c r="H3199" s="3">
        <v>95.6</v>
      </c>
      <c r="I3199" s="3">
        <v>100.0</v>
      </c>
      <c r="J3199" s="3">
        <v>133.09</v>
      </c>
      <c r="K3199" s="2" t="s">
        <v>16</v>
      </c>
    </row>
    <row r="3200">
      <c r="A3200" s="2" t="s">
        <v>6907</v>
      </c>
      <c r="B3200" s="2" t="s">
        <v>12</v>
      </c>
      <c r="C3200" s="2" t="s">
        <v>22</v>
      </c>
      <c r="D3200" s="2" t="s">
        <v>1142</v>
      </c>
      <c r="E3200" s="2" t="s">
        <v>25</v>
      </c>
      <c r="F3200" s="2" t="s">
        <v>1160</v>
      </c>
      <c r="G3200" s="3">
        <v>0.227</v>
      </c>
      <c r="H3200" s="3">
        <v>95.19</v>
      </c>
      <c r="I3200" s="3">
        <v>100.0</v>
      </c>
      <c r="J3200" s="3">
        <v>133.09</v>
      </c>
      <c r="K3200" s="2" t="s">
        <v>16</v>
      </c>
    </row>
    <row r="3201">
      <c r="A3201" s="2" t="s">
        <v>6907</v>
      </c>
      <c r="B3201" s="2" t="s">
        <v>12</v>
      </c>
      <c r="C3201" s="2" t="s">
        <v>22</v>
      </c>
      <c r="D3201" s="2" t="s">
        <v>1142</v>
      </c>
      <c r="E3201" s="2" t="s">
        <v>25</v>
      </c>
      <c r="F3201" s="2" t="s">
        <v>1187</v>
      </c>
      <c r="G3201" s="3">
        <v>0.2127</v>
      </c>
      <c r="H3201" s="3">
        <v>94.79</v>
      </c>
      <c r="I3201" s="3">
        <v>100.0</v>
      </c>
      <c r="J3201" s="3">
        <v>133.09</v>
      </c>
      <c r="K3201" s="2" t="s">
        <v>16</v>
      </c>
    </row>
    <row r="3202">
      <c r="A3202" s="2" t="s">
        <v>6909</v>
      </c>
      <c r="B3202" s="2" t="s">
        <v>12</v>
      </c>
      <c r="C3202" s="2" t="s">
        <v>22</v>
      </c>
      <c r="D3202" s="2" t="s">
        <v>4504</v>
      </c>
      <c r="E3202" s="2" t="s">
        <v>25</v>
      </c>
      <c r="F3202" s="2" t="s">
        <v>4510</v>
      </c>
      <c r="G3202" s="3">
        <v>0.2421</v>
      </c>
      <c r="H3202" s="3">
        <v>92.01</v>
      </c>
      <c r="I3202" s="3">
        <v>31.9</v>
      </c>
      <c r="J3202" s="3">
        <v>133.73</v>
      </c>
      <c r="K3202" s="2" t="s">
        <v>16</v>
      </c>
    </row>
    <row r="3203">
      <c r="A3203" s="2" t="s">
        <v>6909</v>
      </c>
      <c r="B3203" s="2" t="s">
        <v>12</v>
      </c>
      <c r="C3203" s="2" t="s">
        <v>22</v>
      </c>
      <c r="D3203" s="2" t="s">
        <v>4504</v>
      </c>
      <c r="E3203" s="2" t="s">
        <v>25</v>
      </c>
      <c r="F3203" s="2" t="s">
        <v>4525</v>
      </c>
      <c r="G3203" s="3">
        <v>0.2621</v>
      </c>
      <c r="H3203" s="3">
        <v>101.24</v>
      </c>
      <c r="I3203" s="3">
        <v>100.0</v>
      </c>
      <c r="J3203" s="3">
        <v>133.73</v>
      </c>
      <c r="K3203" s="2" t="s">
        <v>16</v>
      </c>
    </row>
    <row r="3204">
      <c r="A3204" s="2" t="s">
        <v>6909</v>
      </c>
      <c r="B3204" s="2" t="s">
        <v>12</v>
      </c>
      <c r="C3204" s="2" t="s">
        <v>22</v>
      </c>
      <c r="D3204" s="2" t="s">
        <v>4504</v>
      </c>
      <c r="E3204" s="2" t="s">
        <v>25</v>
      </c>
      <c r="F3204" s="2" t="s">
        <v>4557</v>
      </c>
      <c r="G3204" s="3">
        <v>0.2531</v>
      </c>
      <c r="H3204" s="3">
        <v>95.11</v>
      </c>
      <c r="I3204" s="3">
        <v>100.0</v>
      </c>
      <c r="J3204" s="3">
        <v>133.73</v>
      </c>
      <c r="K3204" s="2" t="s">
        <v>16</v>
      </c>
    </row>
    <row r="3205">
      <c r="A3205" s="2" t="s">
        <v>6909</v>
      </c>
      <c r="B3205" s="2" t="s">
        <v>12</v>
      </c>
      <c r="C3205" s="2" t="s">
        <v>22</v>
      </c>
      <c r="D3205" s="2" t="s">
        <v>4504</v>
      </c>
      <c r="E3205" s="2" t="s">
        <v>25</v>
      </c>
      <c r="F3205" s="2" t="s">
        <v>4520</v>
      </c>
      <c r="G3205" s="3">
        <v>0.2384</v>
      </c>
      <c r="H3205" s="3">
        <v>96.93</v>
      </c>
      <c r="I3205" s="3">
        <v>100.0</v>
      </c>
      <c r="J3205" s="3">
        <v>133.73</v>
      </c>
      <c r="K3205" s="2" t="s">
        <v>16</v>
      </c>
    </row>
    <row r="3206">
      <c r="A3206" s="2" t="s">
        <v>6909</v>
      </c>
      <c r="B3206" s="2" t="s">
        <v>12</v>
      </c>
      <c r="C3206" s="2" t="s">
        <v>22</v>
      </c>
      <c r="D3206" s="2" t="s">
        <v>4504</v>
      </c>
      <c r="E3206" s="2" t="s">
        <v>25</v>
      </c>
      <c r="F3206" s="2" t="s">
        <v>4550</v>
      </c>
      <c r="G3206" s="3">
        <v>0.2837</v>
      </c>
      <c r="H3206" s="3">
        <v>87.14</v>
      </c>
      <c r="I3206" s="3">
        <v>100.0</v>
      </c>
      <c r="J3206" s="3">
        <v>133.73</v>
      </c>
      <c r="K3206" s="2" t="s">
        <v>16</v>
      </c>
    </row>
    <row r="3207">
      <c r="A3207" s="2" t="s">
        <v>6911</v>
      </c>
      <c r="B3207" s="2" t="s">
        <v>12</v>
      </c>
      <c r="C3207" s="2" t="s">
        <v>22</v>
      </c>
      <c r="D3207" s="2" t="s">
        <v>4504</v>
      </c>
      <c r="E3207" s="2" t="s">
        <v>25</v>
      </c>
      <c r="F3207" s="2" t="s">
        <v>4559</v>
      </c>
      <c r="G3207" s="3">
        <v>0.2691</v>
      </c>
      <c r="H3207" s="3">
        <v>91.73</v>
      </c>
      <c r="I3207" s="3">
        <v>100.0</v>
      </c>
      <c r="J3207" s="3">
        <v>133.73</v>
      </c>
      <c r="K3207" s="2" t="s">
        <v>16</v>
      </c>
    </row>
    <row r="3208">
      <c r="A3208" s="2" t="s">
        <v>6911</v>
      </c>
      <c r="B3208" s="2" t="s">
        <v>12</v>
      </c>
      <c r="C3208" s="2" t="s">
        <v>22</v>
      </c>
      <c r="D3208" s="2" t="s">
        <v>4504</v>
      </c>
      <c r="E3208" s="2" t="s">
        <v>25</v>
      </c>
      <c r="F3208" s="2" t="s">
        <v>4535</v>
      </c>
      <c r="G3208" s="3">
        <v>0.2981</v>
      </c>
      <c r="H3208" s="3">
        <v>91.2</v>
      </c>
      <c r="I3208" s="3">
        <v>100.0</v>
      </c>
      <c r="J3208" s="3">
        <v>133.73</v>
      </c>
      <c r="K3208" s="2" t="s">
        <v>16</v>
      </c>
    </row>
    <row r="3209">
      <c r="A3209" s="2" t="s">
        <v>6911</v>
      </c>
      <c r="B3209" s="2" t="s">
        <v>12</v>
      </c>
      <c r="C3209" s="2" t="s">
        <v>22</v>
      </c>
      <c r="D3209" s="2" t="s">
        <v>4504</v>
      </c>
      <c r="E3209" s="2" t="s">
        <v>25</v>
      </c>
      <c r="F3209" s="2" t="s">
        <v>4553</v>
      </c>
      <c r="G3209" s="3">
        <v>0.3001</v>
      </c>
      <c r="H3209" s="3">
        <v>88.79</v>
      </c>
      <c r="I3209" s="3">
        <v>100.0</v>
      </c>
      <c r="J3209" s="3">
        <v>133.73</v>
      </c>
      <c r="K3209" s="2" t="s">
        <v>16</v>
      </c>
    </row>
    <row r="3210">
      <c r="A3210" s="2" t="s">
        <v>6911</v>
      </c>
      <c r="B3210" s="2" t="s">
        <v>12</v>
      </c>
      <c r="C3210" s="2" t="s">
        <v>22</v>
      </c>
      <c r="D3210" s="2" t="s">
        <v>4504</v>
      </c>
      <c r="E3210" s="2" t="s">
        <v>25</v>
      </c>
      <c r="F3210" s="2" t="s">
        <v>4514</v>
      </c>
      <c r="G3210" s="3">
        <v>0.2219</v>
      </c>
      <c r="H3210" s="3">
        <v>88.84</v>
      </c>
      <c r="I3210" s="3">
        <v>100.0</v>
      </c>
      <c r="J3210" s="3">
        <v>133.73</v>
      </c>
      <c r="K3210" s="2" t="s">
        <v>16</v>
      </c>
    </row>
    <row r="3211">
      <c r="A3211" s="2" t="s">
        <v>6911</v>
      </c>
      <c r="B3211" s="2" t="s">
        <v>12</v>
      </c>
      <c r="C3211" s="2" t="s">
        <v>22</v>
      </c>
      <c r="D3211" s="2" t="s">
        <v>4504</v>
      </c>
      <c r="E3211" s="2" t="s">
        <v>25</v>
      </c>
      <c r="F3211" s="2" t="s">
        <v>4546</v>
      </c>
      <c r="G3211" s="3">
        <v>0.2058</v>
      </c>
      <c r="H3211" s="3">
        <v>87.37</v>
      </c>
      <c r="I3211" s="3">
        <v>100.0</v>
      </c>
      <c r="J3211" s="3">
        <v>133.73</v>
      </c>
      <c r="K3211" s="2" t="s">
        <v>16</v>
      </c>
    </row>
    <row r="3212">
      <c r="A3212" s="2" t="s">
        <v>6911</v>
      </c>
      <c r="B3212" s="2" t="s">
        <v>12</v>
      </c>
      <c r="C3212" s="2" t="s">
        <v>22</v>
      </c>
      <c r="D3212" s="2" t="s">
        <v>4504</v>
      </c>
      <c r="E3212" s="2" t="s">
        <v>25</v>
      </c>
      <c r="F3212" s="2" t="s">
        <v>4512</v>
      </c>
      <c r="G3212" s="3">
        <v>0.2098</v>
      </c>
      <c r="H3212" s="3">
        <v>89.37</v>
      </c>
      <c r="I3212" s="3">
        <v>100.0</v>
      </c>
      <c r="J3212" s="3">
        <v>133.73</v>
      </c>
      <c r="K3212" s="2" t="s">
        <v>16</v>
      </c>
    </row>
    <row r="3213">
      <c r="A3213" s="2" t="s">
        <v>6911</v>
      </c>
      <c r="B3213" s="2" t="s">
        <v>12</v>
      </c>
      <c r="C3213" s="2" t="s">
        <v>22</v>
      </c>
      <c r="D3213" s="2" t="s">
        <v>4504</v>
      </c>
      <c r="E3213" s="2" t="s">
        <v>25</v>
      </c>
      <c r="F3213" s="2" t="s">
        <v>4505</v>
      </c>
      <c r="G3213" s="3">
        <v>0.2735</v>
      </c>
      <c r="H3213" s="3">
        <v>85.04</v>
      </c>
      <c r="I3213" s="3">
        <v>100.0</v>
      </c>
      <c r="J3213" s="3">
        <v>133.73</v>
      </c>
      <c r="K3213" s="2" t="s">
        <v>16</v>
      </c>
    </row>
    <row r="3214">
      <c r="A3214" s="2" t="s">
        <v>6911</v>
      </c>
      <c r="B3214" s="2" t="s">
        <v>12</v>
      </c>
      <c r="C3214" s="2" t="s">
        <v>22</v>
      </c>
      <c r="D3214" s="2" t="s">
        <v>4504</v>
      </c>
      <c r="E3214" s="2" t="s">
        <v>25</v>
      </c>
      <c r="F3214" s="2" t="s">
        <v>4527</v>
      </c>
      <c r="G3214" s="3">
        <v>0.2534</v>
      </c>
      <c r="H3214" s="3">
        <v>87.1</v>
      </c>
      <c r="I3214" s="3">
        <v>100.0</v>
      </c>
      <c r="J3214" s="3">
        <v>133.73</v>
      </c>
      <c r="K3214" s="2" t="s">
        <v>16</v>
      </c>
    </row>
    <row r="3215">
      <c r="A3215" s="2" t="s">
        <v>6911</v>
      </c>
      <c r="B3215" s="2" t="s">
        <v>12</v>
      </c>
      <c r="C3215" s="2" t="s">
        <v>22</v>
      </c>
      <c r="D3215" s="2" t="s">
        <v>4504</v>
      </c>
      <c r="E3215" s="2" t="s">
        <v>25</v>
      </c>
      <c r="F3215" s="2" t="s">
        <v>4549</v>
      </c>
      <c r="G3215" s="3">
        <v>0.1926</v>
      </c>
      <c r="H3215" s="3">
        <v>94.01</v>
      </c>
      <c r="I3215" s="3">
        <v>100.0</v>
      </c>
      <c r="J3215" s="3">
        <v>133.73</v>
      </c>
      <c r="K3215" s="2" t="s">
        <v>16</v>
      </c>
    </row>
    <row r="3216">
      <c r="A3216" s="2" t="s">
        <v>6911</v>
      </c>
      <c r="B3216" s="2" t="s">
        <v>12</v>
      </c>
      <c r="C3216" s="2" t="s">
        <v>22</v>
      </c>
      <c r="D3216" s="2" t="s">
        <v>4504</v>
      </c>
      <c r="E3216" s="2" t="s">
        <v>25</v>
      </c>
      <c r="F3216" s="2" t="s">
        <v>4555</v>
      </c>
      <c r="G3216" s="3">
        <v>0.2743</v>
      </c>
      <c r="H3216" s="3">
        <v>86.04</v>
      </c>
      <c r="I3216" s="3">
        <v>100.0</v>
      </c>
      <c r="J3216" s="3">
        <v>133.73</v>
      </c>
      <c r="K3216" s="2" t="s">
        <v>16</v>
      </c>
    </row>
    <row r="3217">
      <c r="A3217" s="2" t="s">
        <v>6911</v>
      </c>
      <c r="B3217" s="2" t="s">
        <v>12</v>
      </c>
      <c r="C3217" s="2" t="s">
        <v>22</v>
      </c>
      <c r="D3217" s="2" t="s">
        <v>4504</v>
      </c>
      <c r="E3217" s="2" t="s">
        <v>25</v>
      </c>
      <c r="F3217" s="2" t="s">
        <v>4543</v>
      </c>
      <c r="G3217" s="3">
        <v>0.2546</v>
      </c>
      <c r="H3217" s="3">
        <v>88.16</v>
      </c>
      <c r="I3217" s="3">
        <v>100.0</v>
      </c>
      <c r="J3217" s="3">
        <v>133.73</v>
      </c>
      <c r="K3217" s="2" t="s">
        <v>16</v>
      </c>
    </row>
    <row r="3218">
      <c r="A3218" s="2" t="s">
        <v>6916</v>
      </c>
      <c r="B3218" s="2" t="s">
        <v>12</v>
      </c>
      <c r="C3218" s="2" t="s">
        <v>22</v>
      </c>
      <c r="D3218" s="2" t="s">
        <v>4504</v>
      </c>
      <c r="E3218" s="2" t="s">
        <v>25</v>
      </c>
      <c r="F3218" s="2" t="s">
        <v>4523</v>
      </c>
      <c r="G3218" s="3">
        <v>0.2268</v>
      </c>
      <c r="H3218" s="3">
        <v>93.27</v>
      </c>
      <c r="I3218" s="3">
        <v>100.0</v>
      </c>
      <c r="J3218" s="3">
        <v>133.73</v>
      </c>
      <c r="K3218" s="2" t="s">
        <v>16</v>
      </c>
    </row>
    <row r="3219">
      <c r="A3219" s="2" t="s">
        <v>6916</v>
      </c>
      <c r="B3219" s="2" t="s">
        <v>12</v>
      </c>
      <c r="C3219" s="2" t="s">
        <v>22</v>
      </c>
      <c r="D3219" s="2" t="s">
        <v>4504</v>
      </c>
      <c r="E3219" s="2" t="s">
        <v>25</v>
      </c>
      <c r="F3219" s="2" t="s">
        <v>4540</v>
      </c>
      <c r="G3219" s="3">
        <v>0.2937</v>
      </c>
      <c r="H3219" s="3">
        <v>87.94</v>
      </c>
      <c r="I3219" s="3">
        <v>100.0</v>
      </c>
      <c r="J3219" s="3">
        <v>133.73</v>
      </c>
      <c r="K3219" s="2" t="s">
        <v>16</v>
      </c>
    </row>
    <row r="3220">
      <c r="A3220" s="2" t="s">
        <v>6916</v>
      </c>
      <c r="B3220" s="2" t="s">
        <v>12</v>
      </c>
      <c r="C3220" s="2" t="s">
        <v>22</v>
      </c>
      <c r="D3220" s="2" t="s">
        <v>4504</v>
      </c>
      <c r="E3220" s="2" t="s">
        <v>25</v>
      </c>
      <c r="F3220" s="2" t="s">
        <v>4518</v>
      </c>
      <c r="G3220" s="3">
        <v>0.2067</v>
      </c>
      <c r="H3220" s="3">
        <v>93.93</v>
      </c>
      <c r="I3220" s="3">
        <v>100.0</v>
      </c>
      <c r="J3220" s="3">
        <v>133.73</v>
      </c>
      <c r="K3220" s="2" t="s">
        <v>16</v>
      </c>
    </row>
    <row r="3221">
      <c r="A3221" s="2" t="s">
        <v>6916</v>
      </c>
      <c r="B3221" s="2" t="s">
        <v>12</v>
      </c>
      <c r="C3221" s="2" t="s">
        <v>22</v>
      </c>
      <c r="D3221" s="2" t="s">
        <v>4504</v>
      </c>
      <c r="E3221" s="2" t="s">
        <v>25</v>
      </c>
      <c r="F3221" s="2" t="s">
        <v>4509</v>
      </c>
      <c r="G3221" s="3">
        <v>0.1544</v>
      </c>
      <c r="H3221" s="3">
        <v>103.22</v>
      </c>
      <c r="I3221" s="3">
        <v>100.0</v>
      </c>
      <c r="J3221" s="3">
        <v>133.73</v>
      </c>
      <c r="K3221" s="2" t="s">
        <v>16</v>
      </c>
    </row>
    <row r="3222">
      <c r="A3222" s="2" t="s">
        <v>6916</v>
      </c>
      <c r="B3222" s="2" t="s">
        <v>12</v>
      </c>
      <c r="C3222" s="2" t="s">
        <v>22</v>
      </c>
      <c r="D3222" s="2" t="s">
        <v>2715</v>
      </c>
      <c r="E3222" s="2" t="s">
        <v>25</v>
      </c>
      <c r="F3222" s="2" t="s">
        <v>2754</v>
      </c>
      <c r="G3222" s="3">
        <v>0.1583</v>
      </c>
      <c r="H3222" s="3">
        <v>91.84</v>
      </c>
      <c r="I3222" s="3">
        <v>100.0</v>
      </c>
      <c r="J3222" s="3">
        <v>133.73</v>
      </c>
      <c r="K3222" s="2" t="s">
        <v>16</v>
      </c>
    </row>
    <row r="3223">
      <c r="A3223" s="2" t="s">
        <v>6916</v>
      </c>
      <c r="B3223" s="2" t="s">
        <v>12</v>
      </c>
      <c r="C3223" s="2" t="s">
        <v>22</v>
      </c>
      <c r="D3223" s="2" t="s">
        <v>2715</v>
      </c>
      <c r="E3223" s="2" t="s">
        <v>25</v>
      </c>
      <c r="F3223" s="2" t="s">
        <v>2764</v>
      </c>
      <c r="G3223" s="3">
        <v>0.1784</v>
      </c>
      <c r="H3223" s="3">
        <v>97.1</v>
      </c>
      <c r="I3223" s="3">
        <v>100.0</v>
      </c>
      <c r="J3223" s="3">
        <v>133.73</v>
      </c>
      <c r="K3223" s="2" t="s">
        <v>16</v>
      </c>
    </row>
    <row r="3224">
      <c r="A3224" s="2" t="s">
        <v>6916</v>
      </c>
      <c r="B3224" s="2" t="s">
        <v>12</v>
      </c>
      <c r="C3224" s="2" t="s">
        <v>22</v>
      </c>
      <c r="D3224" s="2" t="s">
        <v>2715</v>
      </c>
      <c r="E3224" s="2" t="s">
        <v>25</v>
      </c>
      <c r="F3224" s="2" t="s">
        <v>2733</v>
      </c>
      <c r="G3224" s="3">
        <v>0.1733</v>
      </c>
      <c r="H3224" s="3">
        <v>90.66</v>
      </c>
      <c r="I3224" s="3">
        <v>100.0</v>
      </c>
      <c r="J3224" s="3">
        <v>133.73</v>
      </c>
      <c r="K3224" s="2" t="s">
        <v>16</v>
      </c>
    </row>
    <row r="3225">
      <c r="A3225" s="2" t="s">
        <v>6916</v>
      </c>
      <c r="B3225" s="2" t="s">
        <v>12</v>
      </c>
      <c r="C3225" s="2" t="s">
        <v>22</v>
      </c>
      <c r="D3225" s="2" t="s">
        <v>2715</v>
      </c>
      <c r="E3225" s="2" t="s">
        <v>25</v>
      </c>
      <c r="F3225" s="2" t="s">
        <v>2766</v>
      </c>
      <c r="G3225" s="3">
        <v>0.1822</v>
      </c>
      <c r="H3225" s="3">
        <v>95.04</v>
      </c>
      <c r="I3225" s="3">
        <v>100.0</v>
      </c>
      <c r="J3225" s="3">
        <v>133.73</v>
      </c>
      <c r="K3225" s="2" t="s">
        <v>16</v>
      </c>
    </row>
    <row r="3226">
      <c r="A3226" s="2" t="s">
        <v>6916</v>
      </c>
      <c r="B3226" s="2" t="s">
        <v>12</v>
      </c>
      <c r="C3226" s="2" t="s">
        <v>22</v>
      </c>
      <c r="D3226" s="2" t="s">
        <v>2715</v>
      </c>
      <c r="E3226" s="2" t="s">
        <v>25</v>
      </c>
      <c r="F3226" s="2" t="s">
        <v>2738</v>
      </c>
      <c r="G3226" s="3">
        <v>0.1716</v>
      </c>
      <c r="H3226" s="3">
        <v>92.13</v>
      </c>
      <c r="I3226" s="3">
        <v>100.0</v>
      </c>
      <c r="J3226" s="3">
        <v>133.73</v>
      </c>
      <c r="K3226" s="2" t="s">
        <v>16</v>
      </c>
    </row>
    <row r="3227">
      <c r="A3227" s="2" t="s">
        <v>6916</v>
      </c>
      <c r="B3227" s="2" t="s">
        <v>12</v>
      </c>
      <c r="C3227" s="2" t="s">
        <v>22</v>
      </c>
      <c r="D3227" s="2" t="s">
        <v>2715</v>
      </c>
      <c r="E3227" s="2" t="s">
        <v>25</v>
      </c>
      <c r="F3227" s="2" t="s">
        <v>2726</v>
      </c>
      <c r="G3227" s="3">
        <v>0.202</v>
      </c>
      <c r="H3227" s="3">
        <v>94.25</v>
      </c>
      <c r="I3227" s="3">
        <v>100.0</v>
      </c>
      <c r="J3227" s="3">
        <v>133.73</v>
      </c>
      <c r="K3227" s="2" t="s">
        <v>16</v>
      </c>
    </row>
    <row r="3228">
      <c r="A3228" s="2" t="s">
        <v>6916</v>
      </c>
      <c r="B3228" s="2" t="s">
        <v>12</v>
      </c>
      <c r="C3228" s="2" t="s">
        <v>22</v>
      </c>
      <c r="D3228" s="2" t="s">
        <v>2715</v>
      </c>
      <c r="E3228" s="2" t="s">
        <v>25</v>
      </c>
      <c r="F3228" s="2" t="s">
        <v>2718</v>
      </c>
      <c r="G3228" s="3">
        <v>0.1905</v>
      </c>
      <c r="H3228" s="3">
        <v>89.0</v>
      </c>
      <c r="I3228" s="3">
        <v>100.0</v>
      </c>
      <c r="J3228" s="3">
        <v>133.73</v>
      </c>
      <c r="K3228" s="2" t="s">
        <v>16</v>
      </c>
    </row>
    <row r="3229">
      <c r="A3229" s="2" t="s">
        <v>6919</v>
      </c>
      <c r="B3229" s="2" t="s">
        <v>12</v>
      </c>
      <c r="C3229" s="2" t="s">
        <v>22</v>
      </c>
      <c r="D3229" s="2" t="s">
        <v>2715</v>
      </c>
      <c r="E3229" s="2" t="s">
        <v>25</v>
      </c>
      <c r="F3229" s="2" t="s">
        <v>2736</v>
      </c>
      <c r="G3229" s="3">
        <v>0.2254</v>
      </c>
      <c r="H3229" s="3">
        <v>86.44</v>
      </c>
      <c r="I3229" s="3">
        <v>100.0</v>
      </c>
      <c r="J3229" s="3">
        <v>133.73</v>
      </c>
      <c r="K3229" s="2" t="s">
        <v>16</v>
      </c>
    </row>
    <row r="3230">
      <c r="A3230" s="2" t="s">
        <v>6919</v>
      </c>
      <c r="B3230" s="2" t="s">
        <v>12</v>
      </c>
      <c r="C3230" s="2" t="s">
        <v>22</v>
      </c>
      <c r="D3230" s="2" t="s">
        <v>2715</v>
      </c>
      <c r="E3230" s="2" t="s">
        <v>25</v>
      </c>
      <c r="F3230" s="2" t="s">
        <v>2728</v>
      </c>
      <c r="G3230" s="3">
        <v>0.1898</v>
      </c>
      <c r="H3230" s="3">
        <v>96.97</v>
      </c>
      <c r="I3230" s="3">
        <v>100.0</v>
      </c>
      <c r="J3230" s="3">
        <v>133.73</v>
      </c>
      <c r="K3230" s="2" t="s">
        <v>16</v>
      </c>
    </row>
    <row r="3231">
      <c r="A3231" s="2" t="s">
        <v>6919</v>
      </c>
      <c r="B3231" s="2" t="s">
        <v>12</v>
      </c>
      <c r="C3231" s="2" t="s">
        <v>22</v>
      </c>
      <c r="D3231" s="2" t="s">
        <v>2715</v>
      </c>
      <c r="E3231" s="2" t="s">
        <v>25</v>
      </c>
      <c r="F3231" s="2" t="s">
        <v>2759</v>
      </c>
      <c r="G3231" s="3">
        <v>0.2273</v>
      </c>
      <c r="H3231" s="3">
        <v>87.4</v>
      </c>
      <c r="I3231" s="3">
        <v>100.0</v>
      </c>
      <c r="J3231" s="3">
        <v>133.73</v>
      </c>
      <c r="K3231" s="2" t="s">
        <v>16</v>
      </c>
    </row>
    <row r="3232">
      <c r="A3232" s="2" t="s">
        <v>6919</v>
      </c>
      <c r="B3232" s="2" t="s">
        <v>12</v>
      </c>
      <c r="C3232" s="2" t="s">
        <v>22</v>
      </c>
      <c r="D3232" s="2" t="s">
        <v>2715</v>
      </c>
      <c r="E3232" s="2" t="s">
        <v>25</v>
      </c>
      <c r="F3232" s="2" t="s">
        <v>2767</v>
      </c>
      <c r="G3232" s="3">
        <v>0.3246</v>
      </c>
      <c r="H3232" s="3">
        <v>86.2</v>
      </c>
      <c r="I3232" s="3">
        <v>100.0</v>
      </c>
      <c r="J3232" s="3">
        <v>133.73</v>
      </c>
      <c r="K3232" s="2" t="s">
        <v>16</v>
      </c>
    </row>
    <row r="3233">
      <c r="A3233" s="2" t="s">
        <v>6919</v>
      </c>
      <c r="B3233" s="2" t="s">
        <v>12</v>
      </c>
      <c r="C3233" s="2" t="s">
        <v>22</v>
      </c>
      <c r="D3233" s="2" t="s">
        <v>2715</v>
      </c>
      <c r="E3233" s="2" t="s">
        <v>25</v>
      </c>
      <c r="F3233" s="2" t="s">
        <v>2762</v>
      </c>
      <c r="G3233" s="3">
        <v>0.2127</v>
      </c>
      <c r="H3233" s="3">
        <v>90.85</v>
      </c>
      <c r="I3233" s="3">
        <v>100.0</v>
      </c>
      <c r="J3233" s="3">
        <v>133.73</v>
      </c>
      <c r="K3233" s="2" t="s">
        <v>16</v>
      </c>
    </row>
    <row r="3234">
      <c r="A3234" s="2" t="s">
        <v>6919</v>
      </c>
      <c r="B3234" s="2" t="s">
        <v>12</v>
      </c>
      <c r="C3234" s="2" t="s">
        <v>22</v>
      </c>
      <c r="D3234" s="2" t="s">
        <v>2715</v>
      </c>
      <c r="E3234" s="2" t="s">
        <v>25</v>
      </c>
      <c r="F3234" s="2" t="s">
        <v>2757</v>
      </c>
      <c r="G3234" s="3">
        <v>0.2075</v>
      </c>
      <c r="H3234" s="3">
        <v>90.94</v>
      </c>
      <c r="I3234" s="3">
        <v>100.0</v>
      </c>
      <c r="J3234" s="3">
        <v>133.73</v>
      </c>
      <c r="K3234" s="2" t="s">
        <v>16</v>
      </c>
    </row>
    <row r="3235">
      <c r="A3235" s="2" t="s">
        <v>6919</v>
      </c>
      <c r="B3235" s="2" t="s">
        <v>12</v>
      </c>
      <c r="C3235" s="2" t="s">
        <v>22</v>
      </c>
      <c r="D3235" s="2" t="s">
        <v>2715</v>
      </c>
      <c r="E3235" s="2" t="s">
        <v>25</v>
      </c>
      <c r="F3235" s="2" t="s">
        <v>2716</v>
      </c>
      <c r="G3235" s="3">
        <v>0.2512</v>
      </c>
      <c r="H3235" s="3">
        <v>95.89</v>
      </c>
      <c r="I3235" s="3">
        <v>100.0</v>
      </c>
      <c r="J3235" s="3">
        <v>133.73</v>
      </c>
      <c r="K3235" s="2" t="s">
        <v>16</v>
      </c>
    </row>
    <row r="3236">
      <c r="A3236" s="2" t="s">
        <v>6919</v>
      </c>
      <c r="B3236" s="2" t="s">
        <v>12</v>
      </c>
      <c r="C3236" s="2" t="s">
        <v>22</v>
      </c>
      <c r="D3236" s="2" t="s">
        <v>2715</v>
      </c>
      <c r="E3236" s="2" t="s">
        <v>25</v>
      </c>
      <c r="F3236" s="2" t="s">
        <v>2731</v>
      </c>
      <c r="G3236" s="3">
        <v>0.2211</v>
      </c>
      <c r="H3236" s="3">
        <v>93.11</v>
      </c>
      <c r="I3236" s="3">
        <v>100.0</v>
      </c>
      <c r="J3236" s="3">
        <v>133.73</v>
      </c>
      <c r="K3236" s="2" t="s">
        <v>16</v>
      </c>
    </row>
    <row r="3237">
      <c r="A3237" s="2" t="s">
        <v>6919</v>
      </c>
      <c r="B3237" s="2" t="s">
        <v>12</v>
      </c>
      <c r="C3237" s="2" t="s">
        <v>22</v>
      </c>
      <c r="D3237" s="2" t="s">
        <v>2715</v>
      </c>
      <c r="E3237" s="2" t="s">
        <v>25</v>
      </c>
      <c r="F3237" s="2" t="s">
        <v>2745</v>
      </c>
      <c r="G3237" s="3">
        <v>0.1367</v>
      </c>
      <c r="H3237" s="3">
        <v>91.26</v>
      </c>
      <c r="I3237" s="3">
        <v>97.4</v>
      </c>
      <c r="J3237" s="3">
        <v>133.73</v>
      </c>
      <c r="K3237" s="2" t="s">
        <v>16</v>
      </c>
    </row>
    <row r="3238">
      <c r="A3238" s="2" t="s">
        <v>6919</v>
      </c>
      <c r="B3238" s="2" t="s">
        <v>12</v>
      </c>
      <c r="C3238" s="2" t="s">
        <v>22</v>
      </c>
      <c r="D3238" s="2" t="s">
        <v>2715</v>
      </c>
      <c r="E3238" s="2" t="s">
        <v>25</v>
      </c>
      <c r="F3238" s="2" t="s">
        <v>2741</v>
      </c>
      <c r="G3238" s="3">
        <v>0.2723</v>
      </c>
      <c r="H3238" s="3">
        <v>93.0</v>
      </c>
      <c r="I3238" s="3">
        <v>100.0</v>
      </c>
      <c r="J3238" s="3">
        <v>133.73</v>
      </c>
      <c r="K3238" s="2" t="s">
        <v>16</v>
      </c>
    </row>
    <row r="3239">
      <c r="A3239" s="2" t="s">
        <v>6922</v>
      </c>
      <c r="B3239" s="2" t="s">
        <v>12</v>
      </c>
      <c r="C3239" s="2" t="s">
        <v>22</v>
      </c>
      <c r="D3239" s="2" t="s">
        <v>2715</v>
      </c>
      <c r="E3239" s="2" t="s">
        <v>25</v>
      </c>
      <c r="F3239" s="2" t="s">
        <v>2752</v>
      </c>
      <c r="G3239" s="3">
        <v>0.1988</v>
      </c>
      <c r="H3239" s="3">
        <v>88.6</v>
      </c>
      <c r="I3239" s="3">
        <v>100.0</v>
      </c>
      <c r="J3239" s="3">
        <v>133.73</v>
      </c>
      <c r="K3239" s="2" t="s">
        <v>16</v>
      </c>
    </row>
    <row r="3240">
      <c r="A3240" s="2" t="s">
        <v>6922</v>
      </c>
      <c r="B3240" s="2" t="s">
        <v>12</v>
      </c>
      <c r="C3240" s="2" t="s">
        <v>22</v>
      </c>
      <c r="D3240" s="2" t="s">
        <v>2715</v>
      </c>
      <c r="E3240" s="2" t="s">
        <v>25</v>
      </c>
      <c r="F3240" s="2" t="s">
        <v>2723</v>
      </c>
      <c r="G3240" s="3">
        <v>0.2038</v>
      </c>
      <c r="H3240" s="3">
        <v>88.62</v>
      </c>
      <c r="I3240" s="3">
        <v>100.0</v>
      </c>
      <c r="J3240" s="3">
        <v>133.73</v>
      </c>
      <c r="K3240" s="2" t="s">
        <v>16</v>
      </c>
    </row>
    <row r="3241">
      <c r="A3241" s="2" t="s">
        <v>6922</v>
      </c>
      <c r="B3241" s="2" t="s">
        <v>12</v>
      </c>
      <c r="C3241" s="2" t="s">
        <v>22</v>
      </c>
      <c r="D3241" s="2" t="s">
        <v>2715</v>
      </c>
      <c r="E3241" s="2" t="s">
        <v>25</v>
      </c>
      <c r="F3241" s="2" t="s">
        <v>2748</v>
      </c>
      <c r="G3241" s="3">
        <v>0.3045</v>
      </c>
      <c r="H3241" s="3">
        <v>89.69</v>
      </c>
      <c r="I3241" s="3">
        <v>100.0</v>
      </c>
      <c r="J3241" s="3">
        <v>133.73</v>
      </c>
      <c r="K3241" s="2" t="s">
        <v>16</v>
      </c>
    </row>
    <row r="3242">
      <c r="A3242" s="2" t="s">
        <v>6922</v>
      </c>
      <c r="B3242" s="2" t="s">
        <v>12</v>
      </c>
      <c r="C3242" s="2" t="s">
        <v>22</v>
      </c>
      <c r="D3242" s="2" t="s">
        <v>1865</v>
      </c>
      <c r="E3242" s="2" t="s">
        <v>25</v>
      </c>
      <c r="F3242" s="2" t="s">
        <v>1914</v>
      </c>
      <c r="G3242" s="3">
        <v>0.2498</v>
      </c>
      <c r="H3242" s="3">
        <v>94.08</v>
      </c>
      <c r="I3242" s="3">
        <v>100.0</v>
      </c>
      <c r="J3242" s="3">
        <v>133.73</v>
      </c>
      <c r="K3242" s="2" t="s">
        <v>16</v>
      </c>
    </row>
    <row r="3243">
      <c r="A3243" s="2" t="s">
        <v>6922</v>
      </c>
      <c r="B3243" s="2" t="s">
        <v>12</v>
      </c>
      <c r="C3243" s="2" t="s">
        <v>22</v>
      </c>
      <c r="D3243" s="2" t="s">
        <v>1865</v>
      </c>
      <c r="E3243" s="2" t="s">
        <v>25</v>
      </c>
      <c r="F3243" s="2" t="s">
        <v>1881</v>
      </c>
      <c r="G3243" s="3">
        <v>0.1791</v>
      </c>
      <c r="H3243" s="3">
        <v>87.99</v>
      </c>
      <c r="I3243" s="3">
        <v>100.0</v>
      </c>
      <c r="J3243" s="3">
        <v>133.73</v>
      </c>
      <c r="K3243" s="2" t="s">
        <v>16</v>
      </c>
    </row>
    <row r="3244">
      <c r="A3244" s="2" t="s">
        <v>6922</v>
      </c>
      <c r="B3244" s="2" t="s">
        <v>12</v>
      </c>
      <c r="C3244" s="2" t="s">
        <v>22</v>
      </c>
      <c r="D3244" s="2" t="s">
        <v>1865</v>
      </c>
      <c r="E3244" s="2" t="s">
        <v>25</v>
      </c>
      <c r="F3244" s="2" t="s">
        <v>1916</v>
      </c>
      <c r="G3244" s="3">
        <v>0.3234</v>
      </c>
      <c r="H3244" s="3">
        <v>92.31</v>
      </c>
      <c r="I3244" s="3">
        <v>100.0</v>
      </c>
      <c r="J3244" s="3">
        <v>133.73</v>
      </c>
      <c r="K3244" s="2" t="s">
        <v>16</v>
      </c>
    </row>
    <row r="3245">
      <c r="A3245" s="2" t="s">
        <v>6922</v>
      </c>
      <c r="B3245" s="2" t="s">
        <v>12</v>
      </c>
      <c r="C3245" s="2" t="s">
        <v>22</v>
      </c>
      <c r="D3245" s="2" t="s">
        <v>1865</v>
      </c>
      <c r="E3245" s="2" t="s">
        <v>25</v>
      </c>
      <c r="F3245" s="2" t="s">
        <v>1905</v>
      </c>
      <c r="G3245" s="3">
        <v>0.1823</v>
      </c>
      <c r="H3245" s="3">
        <v>97.12</v>
      </c>
      <c r="I3245" s="3">
        <v>100.0</v>
      </c>
      <c r="J3245" s="3">
        <v>133.73</v>
      </c>
      <c r="K3245" s="2" t="s">
        <v>16</v>
      </c>
    </row>
    <row r="3246">
      <c r="A3246" s="2" t="s">
        <v>6922</v>
      </c>
      <c r="B3246" s="2" t="s">
        <v>12</v>
      </c>
      <c r="C3246" s="2" t="s">
        <v>22</v>
      </c>
      <c r="D3246" s="2" t="s">
        <v>1865</v>
      </c>
      <c r="E3246" s="2" t="s">
        <v>25</v>
      </c>
      <c r="F3246" s="2" t="s">
        <v>1901</v>
      </c>
      <c r="G3246" s="3">
        <v>0.218</v>
      </c>
      <c r="H3246" s="3">
        <v>100.92</v>
      </c>
      <c r="I3246" s="3">
        <v>100.0</v>
      </c>
      <c r="J3246" s="3">
        <v>133.73</v>
      </c>
      <c r="K3246" s="2" t="s">
        <v>16</v>
      </c>
    </row>
    <row r="3247">
      <c r="A3247" s="2" t="s">
        <v>6922</v>
      </c>
      <c r="B3247" s="2" t="s">
        <v>12</v>
      </c>
      <c r="C3247" s="2" t="s">
        <v>22</v>
      </c>
      <c r="D3247" s="2" t="s">
        <v>1865</v>
      </c>
      <c r="E3247" s="2" t="s">
        <v>25</v>
      </c>
      <c r="F3247" s="2" t="s">
        <v>1867</v>
      </c>
      <c r="G3247" s="3">
        <v>0.1767</v>
      </c>
      <c r="H3247" s="3">
        <v>97.06</v>
      </c>
      <c r="I3247" s="3">
        <v>100.0</v>
      </c>
      <c r="J3247" s="3">
        <v>133.73</v>
      </c>
      <c r="K3247" s="2" t="s">
        <v>16</v>
      </c>
    </row>
    <row r="3248">
      <c r="A3248" s="2" t="s">
        <v>6922</v>
      </c>
      <c r="B3248" s="2" t="s">
        <v>12</v>
      </c>
      <c r="C3248" s="2" t="s">
        <v>22</v>
      </c>
      <c r="D3248" s="2" t="s">
        <v>1865</v>
      </c>
      <c r="E3248" s="2" t="s">
        <v>25</v>
      </c>
      <c r="F3248" s="2" t="s">
        <v>1884</v>
      </c>
      <c r="G3248" s="3">
        <v>0.2496</v>
      </c>
      <c r="H3248" s="3">
        <v>95.67</v>
      </c>
      <c r="I3248" s="3">
        <v>100.0</v>
      </c>
      <c r="J3248" s="3">
        <v>133.73</v>
      </c>
      <c r="K3248" s="2" t="s">
        <v>16</v>
      </c>
    </row>
    <row r="3249">
      <c r="A3249" s="2" t="s">
        <v>6922</v>
      </c>
      <c r="B3249" s="2" t="s">
        <v>12</v>
      </c>
      <c r="C3249" s="2" t="s">
        <v>22</v>
      </c>
      <c r="D3249" s="2" t="s">
        <v>1865</v>
      </c>
      <c r="E3249" s="2" t="s">
        <v>25</v>
      </c>
      <c r="F3249" s="2" t="s">
        <v>1903</v>
      </c>
      <c r="G3249" s="3">
        <v>0.2251</v>
      </c>
      <c r="H3249" s="3">
        <v>93.86</v>
      </c>
      <c r="I3249" s="3">
        <v>100.0</v>
      </c>
      <c r="J3249" s="3">
        <v>133.73</v>
      </c>
      <c r="K3249" s="2" t="s">
        <v>16</v>
      </c>
    </row>
    <row r="3250">
      <c r="A3250" s="2" t="s">
        <v>6925</v>
      </c>
      <c r="B3250" s="2" t="s">
        <v>12</v>
      </c>
      <c r="C3250" s="2" t="s">
        <v>22</v>
      </c>
      <c r="D3250" s="2" t="s">
        <v>1865</v>
      </c>
      <c r="E3250" s="2" t="s">
        <v>25</v>
      </c>
      <c r="F3250" s="2" t="s">
        <v>1875</v>
      </c>
      <c r="G3250" s="3">
        <v>0.1532</v>
      </c>
      <c r="H3250" s="3">
        <v>98.52</v>
      </c>
      <c r="I3250" s="3">
        <v>100.0</v>
      </c>
      <c r="J3250" s="3">
        <v>133.73</v>
      </c>
      <c r="K3250" s="2" t="s">
        <v>16</v>
      </c>
    </row>
    <row r="3251">
      <c r="A3251" s="2" t="s">
        <v>6925</v>
      </c>
      <c r="B3251" s="2" t="s">
        <v>12</v>
      </c>
      <c r="C3251" s="2" t="s">
        <v>22</v>
      </c>
      <c r="D3251" s="2" t="s">
        <v>1865</v>
      </c>
      <c r="E3251" s="2" t="s">
        <v>25</v>
      </c>
      <c r="F3251" s="2" t="s">
        <v>1878</v>
      </c>
      <c r="G3251" s="3">
        <v>0.2141</v>
      </c>
      <c r="H3251" s="3">
        <v>94.08</v>
      </c>
      <c r="I3251" s="3">
        <v>100.0</v>
      </c>
      <c r="J3251" s="3">
        <v>133.73</v>
      </c>
      <c r="K3251" s="2" t="s">
        <v>16</v>
      </c>
    </row>
    <row r="3252">
      <c r="A3252" s="2" t="s">
        <v>6925</v>
      </c>
      <c r="B3252" s="2" t="s">
        <v>12</v>
      </c>
      <c r="C3252" s="2" t="s">
        <v>22</v>
      </c>
      <c r="D3252" s="2" t="s">
        <v>1865</v>
      </c>
      <c r="E3252" s="2" t="s">
        <v>25</v>
      </c>
      <c r="F3252" s="2" t="s">
        <v>1911</v>
      </c>
      <c r="G3252" s="3">
        <v>0.1764</v>
      </c>
      <c r="H3252" s="3">
        <v>85.56</v>
      </c>
      <c r="I3252" s="3">
        <v>100.0</v>
      </c>
      <c r="J3252" s="3">
        <v>133.73</v>
      </c>
      <c r="K3252" s="2" t="s">
        <v>16</v>
      </c>
    </row>
    <row r="3253">
      <c r="A3253" s="2" t="s">
        <v>6925</v>
      </c>
      <c r="B3253" s="2" t="s">
        <v>12</v>
      </c>
      <c r="C3253" s="2" t="s">
        <v>22</v>
      </c>
      <c r="D3253" s="2" t="s">
        <v>1865</v>
      </c>
      <c r="E3253" s="2" t="s">
        <v>25</v>
      </c>
      <c r="F3253" s="2" t="s">
        <v>1894</v>
      </c>
      <c r="G3253" s="3">
        <v>0.1517</v>
      </c>
      <c r="H3253" s="3">
        <v>86.65</v>
      </c>
      <c r="I3253" s="3">
        <v>100.0</v>
      </c>
      <c r="J3253" s="3">
        <v>133.73</v>
      </c>
      <c r="K3253" s="2" t="s">
        <v>16</v>
      </c>
    </row>
    <row r="3254">
      <c r="A3254" s="2" t="s">
        <v>6925</v>
      </c>
      <c r="B3254" s="2" t="s">
        <v>12</v>
      </c>
      <c r="C3254" s="2" t="s">
        <v>22</v>
      </c>
      <c r="D3254" s="2" t="s">
        <v>1865</v>
      </c>
      <c r="E3254" s="2" t="s">
        <v>25</v>
      </c>
      <c r="F3254" s="2" t="s">
        <v>1896</v>
      </c>
      <c r="G3254" s="3">
        <v>0.1996</v>
      </c>
      <c r="H3254" s="3">
        <v>107.01</v>
      </c>
      <c r="I3254" s="3">
        <v>97.7</v>
      </c>
      <c r="J3254" s="3">
        <v>133.73</v>
      </c>
      <c r="K3254" s="2" t="s">
        <v>16</v>
      </c>
    </row>
    <row r="3255">
      <c r="A3255" s="2" t="s">
        <v>6925</v>
      </c>
      <c r="B3255" s="2" t="s">
        <v>12</v>
      </c>
      <c r="C3255" s="2" t="s">
        <v>22</v>
      </c>
      <c r="D3255" s="2" t="s">
        <v>1865</v>
      </c>
      <c r="E3255" s="2" t="s">
        <v>25</v>
      </c>
      <c r="F3255" s="2" t="s">
        <v>1869</v>
      </c>
      <c r="G3255" s="3">
        <v>0.2513</v>
      </c>
      <c r="H3255" s="3">
        <v>90.31</v>
      </c>
      <c r="I3255" s="3">
        <v>100.0</v>
      </c>
      <c r="J3255" s="3">
        <v>133.73</v>
      </c>
      <c r="K3255" s="2" t="s">
        <v>16</v>
      </c>
    </row>
    <row r="3256">
      <c r="A3256" s="2" t="s">
        <v>6925</v>
      </c>
      <c r="B3256" s="2" t="s">
        <v>12</v>
      </c>
      <c r="C3256" s="2" t="s">
        <v>22</v>
      </c>
      <c r="D3256" s="2" t="s">
        <v>1865</v>
      </c>
      <c r="E3256" s="2" t="s">
        <v>25</v>
      </c>
      <c r="F3256" s="2" t="s">
        <v>1892</v>
      </c>
      <c r="G3256" s="3">
        <v>0.1788</v>
      </c>
      <c r="H3256" s="3">
        <v>85.11</v>
      </c>
      <c r="I3256" s="3">
        <v>100.0</v>
      </c>
      <c r="J3256" s="3">
        <v>133.73</v>
      </c>
      <c r="K3256" s="2" t="s">
        <v>16</v>
      </c>
    </row>
    <row r="3257">
      <c r="A3257" s="2" t="s">
        <v>6925</v>
      </c>
      <c r="B3257" s="2" t="s">
        <v>12</v>
      </c>
      <c r="C3257" s="2" t="s">
        <v>22</v>
      </c>
      <c r="D3257" s="2" t="s">
        <v>1865</v>
      </c>
      <c r="E3257" s="2" t="s">
        <v>25</v>
      </c>
      <c r="F3257" s="2" t="s">
        <v>1871</v>
      </c>
      <c r="G3257" s="3">
        <v>0.1597</v>
      </c>
      <c r="H3257" s="3">
        <v>92.21</v>
      </c>
      <c r="I3257" s="3">
        <v>100.0</v>
      </c>
      <c r="J3257" s="3">
        <v>133.73</v>
      </c>
      <c r="K3257" s="2" t="s">
        <v>16</v>
      </c>
    </row>
    <row r="3258">
      <c r="A3258" s="2" t="s">
        <v>6925</v>
      </c>
      <c r="B3258" s="2" t="s">
        <v>12</v>
      </c>
      <c r="C3258" s="2" t="s">
        <v>22</v>
      </c>
      <c r="D3258" s="2" t="s">
        <v>1865</v>
      </c>
      <c r="E3258" s="2" t="s">
        <v>25</v>
      </c>
      <c r="F3258" s="2" t="s">
        <v>1899</v>
      </c>
      <c r="G3258" s="3">
        <v>0.1805</v>
      </c>
      <c r="H3258" s="3">
        <v>87.79</v>
      </c>
      <c r="I3258" s="3">
        <v>100.0</v>
      </c>
      <c r="J3258" s="3">
        <v>133.73</v>
      </c>
      <c r="K3258" s="2" t="s">
        <v>16</v>
      </c>
    </row>
    <row r="3259">
      <c r="A3259" s="2" t="s">
        <v>6925</v>
      </c>
      <c r="B3259" s="2" t="s">
        <v>12</v>
      </c>
      <c r="C3259" s="2" t="s">
        <v>22</v>
      </c>
      <c r="D3259" s="2" t="s">
        <v>1865</v>
      </c>
      <c r="E3259" s="2" t="s">
        <v>25</v>
      </c>
      <c r="F3259" s="2" t="s">
        <v>1908</v>
      </c>
      <c r="G3259" s="3">
        <v>0.1477</v>
      </c>
      <c r="H3259" s="3">
        <v>84.05</v>
      </c>
      <c r="I3259" s="3">
        <v>100.0</v>
      </c>
      <c r="J3259" s="3">
        <v>133.73</v>
      </c>
      <c r="K3259" s="2" t="s">
        <v>16</v>
      </c>
    </row>
    <row r="3260">
      <c r="A3260" s="2" t="s">
        <v>6925</v>
      </c>
      <c r="B3260" s="2" t="s">
        <v>12</v>
      </c>
      <c r="C3260" s="2" t="s">
        <v>22</v>
      </c>
      <c r="D3260" s="2" t="s">
        <v>1865</v>
      </c>
      <c r="E3260" s="2" t="s">
        <v>25</v>
      </c>
      <c r="F3260" s="2" t="s">
        <v>1873</v>
      </c>
      <c r="G3260" s="3">
        <v>0.2166</v>
      </c>
      <c r="H3260" s="3">
        <v>89.09</v>
      </c>
      <c r="I3260" s="3">
        <v>100.0</v>
      </c>
      <c r="J3260" s="3">
        <v>133.73</v>
      </c>
      <c r="K3260" s="2" t="s">
        <v>16</v>
      </c>
    </row>
    <row r="3261">
      <c r="A3261" s="2" t="s">
        <v>6928</v>
      </c>
      <c r="B3261" s="2" t="s">
        <v>12</v>
      </c>
      <c r="C3261" s="2" t="s">
        <v>22</v>
      </c>
      <c r="D3261" s="2" t="s">
        <v>1865</v>
      </c>
      <c r="E3261" s="2" t="s">
        <v>25</v>
      </c>
      <c r="F3261" s="2" t="s">
        <v>1888</v>
      </c>
      <c r="G3261" s="3">
        <v>0.211</v>
      </c>
      <c r="H3261" s="3">
        <v>90.54</v>
      </c>
      <c r="I3261" s="3">
        <v>100.0</v>
      </c>
      <c r="J3261" s="3">
        <v>133.73</v>
      </c>
      <c r="K3261" s="2" t="s">
        <v>16</v>
      </c>
    </row>
    <row r="3262">
      <c r="A3262" s="2" t="s">
        <v>6928</v>
      </c>
      <c r="B3262" s="2" t="s">
        <v>12</v>
      </c>
      <c r="C3262" s="2" t="s">
        <v>22</v>
      </c>
      <c r="D3262" s="2" t="s">
        <v>4612</v>
      </c>
      <c r="E3262" s="2" t="s">
        <v>25</v>
      </c>
      <c r="F3262" s="2" t="s">
        <v>4659</v>
      </c>
      <c r="G3262" s="3">
        <v>0.2089</v>
      </c>
      <c r="H3262" s="3">
        <v>89.21</v>
      </c>
      <c r="I3262" s="3">
        <v>100.0</v>
      </c>
      <c r="J3262" s="3">
        <v>133.73</v>
      </c>
      <c r="K3262" s="2" t="s">
        <v>16</v>
      </c>
    </row>
    <row r="3263">
      <c r="A3263" s="2" t="s">
        <v>6928</v>
      </c>
      <c r="B3263" s="2" t="s">
        <v>12</v>
      </c>
      <c r="C3263" s="2" t="s">
        <v>22</v>
      </c>
      <c r="D3263" s="2" t="s">
        <v>4612</v>
      </c>
      <c r="E3263" s="2" t="s">
        <v>25</v>
      </c>
      <c r="F3263" s="2" t="s">
        <v>4635</v>
      </c>
      <c r="G3263" s="3">
        <v>0.1865</v>
      </c>
      <c r="H3263" s="3">
        <v>87.88</v>
      </c>
      <c r="I3263" s="3">
        <v>100.0</v>
      </c>
      <c r="J3263" s="3">
        <v>133.73</v>
      </c>
      <c r="K3263" s="2" t="s">
        <v>16</v>
      </c>
    </row>
    <row r="3264">
      <c r="A3264" s="2" t="s">
        <v>6928</v>
      </c>
      <c r="B3264" s="2" t="s">
        <v>12</v>
      </c>
      <c r="C3264" s="2" t="s">
        <v>22</v>
      </c>
      <c r="D3264" s="2" t="s">
        <v>4612</v>
      </c>
      <c r="E3264" s="2" t="s">
        <v>25</v>
      </c>
      <c r="F3264" s="2" t="s">
        <v>4651</v>
      </c>
      <c r="G3264" s="3">
        <v>0.2857</v>
      </c>
      <c r="H3264" s="3">
        <v>89.66</v>
      </c>
      <c r="I3264" s="3">
        <v>100.0</v>
      </c>
      <c r="J3264" s="3">
        <v>133.73</v>
      </c>
      <c r="K3264" s="2" t="s">
        <v>16</v>
      </c>
    </row>
    <row r="3265">
      <c r="A3265" s="2" t="s">
        <v>6928</v>
      </c>
      <c r="B3265" s="2" t="s">
        <v>12</v>
      </c>
      <c r="C3265" s="2" t="s">
        <v>22</v>
      </c>
      <c r="D3265" s="2" t="s">
        <v>4612</v>
      </c>
      <c r="E3265" s="2" t="s">
        <v>25</v>
      </c>
      <c r="F3265" s="2" t="s">
        <v>4615</v>
      </c>
      <c r="G3265" s="3">
        <v>0.2697</v>
      </c>
      <c r="H3265" s="3">
        <v>90.9</v>
      </c>
      <c r="I3265" s="3">
        <v>100.0</v>
      </c>
      <c r="J3265" s="3">
        <v>133.73</v>
      </c>
      <c r="K3265" s="2" t="s">
        <v>16</v>
      </c>
    </row>
    <row r="3266">
      <c r="A3266" s="2" t="s">
        <v>6928</v>
      </c>
      <c r="B3266" s="2" t="s">
        <v>12</v>
      </c>
      <c r="C3266" s="2" t="s">
        <v>22</v>
      </c>
      <c r="D3266" s="2" t="s">
        <v>4612</v>
      </c>
      <c r="E3266" s="2" t="s">
        <v>25</v>
      </c>
      <c r="F3266" s="2" t="s">
        <v>4630</v>
      </c>
      <c r="G3266" s="3">
        <v>0.2072</v>
      </c>
      <c r="H3266" s="3">
        <v>89.76</v>
      </c>
      <c r="I3266" s="3">
        <v>100.0</v>
      </c>
      <c r="J3266" s="3">
        <v>133.73</v>
      </c>
      <c r="K3266" s="2" t="s">
        <v>16</v>
      </c>
    </row>
    <row r="3267">
      <c r="A3267" s="2" t="s">
        <v>6928</v>
      </c>
      <c r="B3267" s="2" t="s">
        <v>12</v>
      </c>
      <c r="C3267" s="2" t="s">
        <v>22</v>
      </c>
      <c r="D3267" s="2" t="s">
        <v>4612</v>
      </c>
      <c r="E3267" s="2" t="s">
        <v>25</v>
      </c>
      <c r="F3267" s="2" t="s">
        <v>4661</v>
      </c>
      <c r="G3267" s="3">
        <v>0.2347</v>
      </c>
      <c r="H3267" s="3">
        <v>93.91</v>
      </c>
      <c r="I3267" s="3">
        <v>100.0</v>
      </c>
      <c r="J3267" s="3">
        <v>133.73</v>
      </c>
      <c r="K3267" s="2" t="s">
        <v>16</v>
      </c>
    </row>
    <row r="3268">
      <c r="A3268" s="2" t="s">
        <v>6928</v>
      </c>
      <c r="B3268" s="2" t="s">
        <v>12</v>
      </c>
      <c r="C3268" s="2" t="s">
        <v>22</v>
      </c>
      <c r="D3268" s="2" t="s">
        <v>4612</v>
      </c>
      <c r="E3268" s="2" t="s">
        <v>25</v>
      </c>
      <c r="F3268" s="2" t="s">
        <v>4653</v>
      </c>
      <c r="G3268" s="3">
        <v>0.2521</v>
      </c>
      <c r="H3268" s="3">
        <v>88.59</v>
      </c>
      <c r="I3268" s="3">
        <v>100.0</v>
      </c>
      <c r="J3268" s="3">
        <v>133.73</v>
      </c>
      <c r="K3268" s="2" t="s">
        <v>16</v>
      </c>
    </row>
    <row r="3269">
      <c r="A3269" s="2" t="s">
        <v>6928</v>
      </c>
      <c r="B3269" s="2" t="s">
        <v>12</v>
      </c>
      <c r="C3269" s="2" t="s">
        <v>22</v>
      </c>
      <c r="D3269" s="2" t="s">
        <v>4612</v>
      </c>
      <c r="E3269" s="2" t="s">
        <v>25</v>
      </c>
      <c r="F3269" s="2" t="s">
        <v>4613</v>
      </c>
      <c r="G3269" s="3">
        <v>0.2697</v>
      </c>
      <c r="H3269" s="3">
        <v>88.14</v>
      </c>
      <c r="I3269" s="3">
        <v>100.0</v>
      </c>
      <c r="J3269" s="3">
        <v>133.73</v>
      </c>
      <c r="K3269" s="2" t="s">
        <v>16</v>
      </c>
    </row>
    <row r="3270">
      <c r="A3270" s="2" t="s">
        <v>6928</v>
      </c>
      <c r="B3270" s="2" t="s">
        <v>12</v>
      </c>
      <c r="C3270" s="2" t="s">
        <v>22</v>
      </c>
      <c r="D3270" s="2" t="s">
        <v>4612</v>
      </c>
      <c r="E3270" s="2" t="s">
        <v>25</v>
      </c>
      <c r="F3270" s="2" t="s">
        <v>4646</v>
      </c>
      <c r="G3270" s="3">
        <v>0.2408</v>
      </c>
      <c r="H3270" s="3">
        <v>89.07</v>
      </c>
      <c r="I3270" s="3">
        <v>100.0</v>
      </c>
      <c r="J3270" s="3">
        <v>133.73</v>
      </c>
      <c r="K3270" s="2" t="s">
        <v>16</v>
      </c>
    </row>
    <row r="3271">
      <c r="A3271" s="2" t="s">
        <v>6931</v>
      </c>
      <c r="B3271" s="2" t="s">
        <v>12</v>
      </c>
      <c r="C3271" s="2" t="s">
        <v>22</v>
      </c>
      <c r="D3271" s="2" t="s">
        <v>4612</v>
      </c>
      <c r="E3271" s="2" t="s">
        <v>25</v>
      </c>
      <c r="F3271" s="2" t="s">
        <v>4663</v>
      </c>
      <c r="G3271" s="3">
        <v>0.2369</v>
      </c>
      <c r="H3271" s="3">
        <v>93.78</v>
      </c>
      <c r="I3271" s="3">
        <v>100.0</v>
      </c>
      <c r="J3271" s="3">
        <v>133.73</v>
      </c>
      <c r="K3271" s="2" t="s">
        <v>16</v>
      </c>
    </row>
    <row r="3272">
      <c r="A3272" s="2" t="s">
        <v>6931</v>
      </c>
      <c r="B3272" s="2" t="s">
        <v>12</v>
      </c>
      <c r="C3272" s="2" t="s">
        <v>22</v>
      </c>
      <c r="D3272" s="2" t="s">
        <v>4612</v>
      </c>
      <c r="E3272" s="2" t="s">
        <v>25</v>
      </c>
      <c r="F3272" s="2" t="s">
        <v>4655</v>
      </c>
      <c r="G3272" s="3">
        <v>0.2234</v>
      </c>
      <c r="H3272" s="3">
        <v>84.45</v>
      </c>
      <c r="I3272" s="3">
        <v>100.0</v>
      </c>
      <c r="J3272" s="3">
        <v>133.73</v>
      </c>
      <c r="K3272" s="2" t="s">
        <v>16</v>
      </c>
    </row>
    <row r="3273">
      <c r="A3273" s="2" t="s">
        <v>6931</v>
      </c>
      <c r="B3273" s="2" t="s">
        <v>12</v>
      </c>
      <c r="C3273" s="2" t="s">
        <v>22</v>
      </c>
      <c r="D3273" s="2" t="s">
        <v>4612</v>
      </c>
      <c r="E3273" s="2" t="s">
        <v>25</v>
      </c>
      <c r="F3273" s="2" t="s">
        <v>4641</v>
      </c>
      <c r="G3273" s="3">
        <v>0.2457</v>
      </c>
      <c r="H3273" s="3">
        <v>92.98</v>
      </c>
      <c r="I3273" s="3">
        <v>100.0</v>
      </c>
      <c r="J3273" s="3">
        <v>133.73</v>
      </c>
      <c r="K3273" s="2" t="s">
        <v>16</v>
      </c>
    </row>
    <row r="3274">
      <c r="A3274" s="2" t="s">
        <v>6931</v>
      </c>
      <c r="B3274" s="2" t="s">
        <v>12</v>
      </c>
      <c r="C3274" s="2" t="s">
        <v>22</v>
      </c>
      <c r="D3274" s="2" t="s">
        <v>4612</v>
      </c>
      <c r="E3274" s="2" t="s">
        <v>25</v>
      </c>
      <c r="F3274" s="2" t="s">
        <v>4666</v>
      </c>
      <c r="G3274" s="3">
        <v>0.2104</v>
      </c>
      <c r="H3274" s="3">
        <v>93.31</v>
      </c>
      <c r="I3274" s="3">
        <v>100.0</v>
      </c>
      <c r="J3274" s="3">
        <v>133.73</v>
      </c>
      <c r="K3274" s="2" t="s">
        <v>16</v>
      </c>
    </row>
    <row r="3275">
      <c r="A3275" s="2" t="s">
        <v>6931</v>
      </c>
      <c r="B3275" s="2" t="s">
        <v>12</v>
      </c>
      <c r="C3275" s="2" t="s">
        <v>22</v>
      </c>
      <c r="D3275" s="2" t="s">
        <v>4612</v>
      </c>
      <c r="E3275" s="2" t="s">
        <v>25</v>
      </c>
      <c r="F3275" s="2" t="s">
        <v>4644</v>
      </c>
      <c r="G3275" s="3">
        <v>0.2918</v>
      </c>
      <c r="H3275" s="3">
        <v>90.27</v>
      </c>
      <c r="I3275" s="3">
        <v>100.0</v>
      </c>
      <c r="J3275" s="3">
        <v>133.73</v>
      </c>
      <c r="K3275" s="2" t="s">
        <v>16</v>
      </c>
    </row>
    <row r="3276">
      <c r="A3276" s="2" t="s">
        <v>6931</v>
      </c>
      <c r="B3276" s="2" t="s">
        <v>12</v>
      </c>
      <c r="C3276" s="2" t="s">
        <v>22</v>
      </c>
      <c r="D3276" s="2" t="s">
        <v>4612</v>
      </c>
      <c r="E3276" s="2" t="s">
        <v>25</v>
      </c>
      <c r="F3276" s="2" t="s">
        <v>4620</v>
      </c>
      <c r="G3276" s="3">
        <v>0.2161</v>
      </c>
      <c r="H3276" s="3">
        <v>92.42</v>
      </c>
      <c r="I3276" s="3">
        <v>100.0</v>
      </c>
      <c r="J3276" s="3">
        <v>133.73</v>
      </c>
      <c r="K3276" s="2" t="s">
        <v>16</v>
      </c>
    </row>
    <row r="3277">
      <c r="A3277" s="2" t="s">
        <v>6931</v>
      </c>
      <c r="B3277" s="2" t="s">
        <v>12</v>
      </c>
      <c r="C3277" s="2" t="s">
        <v>22</v>
      </c>
      <c r="D3277" s="2" t="s">
        <v>4612</v>
      </c>
      <c r="E3277" s="2" t="s">
        <v>25</v>
      </c>
      <c r="F3277" s="2" t="s">
        <v>4618</v>
      </c>
      <c r="G3277" s="3">
        <v>0.2592</v>
      </c>
      <c r="H3277" s="3">
        <v>92.94</v>
      </c>
      <c r="I3277" s="3">
        <v>100.0</v>
      </c>
      <c r="J3277" s="3">
        <v>133.73</v>
      </c>
      <c r="K3277" s="2" t="s">
        <v>16</v>
      </c>
    </row>
    <row r="3278">
      <c r="A3278" s="2" t="s">
        <v>6931</v>
      </c>
      <c r="B3278" s="2" t="s">
        <v>12</v>
      </c>
      <c r="C3278" s="2" t="s">
        <v>22</v>
      </c>
      <c r="D3278" s="2" t="s">
        <v>4612</v>
      </c>
      <c r="E3278" s="2" t="s">
        <v>25</v>
      </c>
      <c r="F3278" s="2" t="s">
        <v>4638</v>
      </c>
      <c r="G3278" s="3">
        <v>0.3274</v>
      </c>
      <c r="H3278" s="3">
        <v>88.69</v>
      </c>
      <c r="I3278" s="3">
        <v>100.0</v>
      </c>
      <c r="J3278" s="3">
        <v>133.73</v>
      </c>
      <c r="K3278" s="2" t="s">
        <v>16</v>
      </c>
    </row>
    <row r="3279">
      <c r="A3279" s="2" t="s">
        <v>6931</v>
      </c>
      <c r="B3279" s="2" t="s">
        <v>12</v>
      </c>
      <c r="C3279" s="2" t="s">
        <v>22</v>
      </c>
      <c r="D3279" s="2" t="s">
        <v>4612</v>
      </c>
      <c r="E3279" s="2" t="s">
        <v>25</v>
      </c>
      <c r="F3279" s="2" t="s">
        <v>4623</v>
      </c>
      <c r="G3279" s="3">
        <v>0.1567</v>
      </c>
      <c r="H3279" s="3">
        <v>88.41</v>
      </c>
      <c r="I3279" s="3">
        <v>100.0</v>
      </c>
      <c r="J3279" s="3">
        <v>133.73</v>
      </c>
      <c r="K3279" s="2" t="s">
        <v>16</v>
      </c>
    </row>
    <row r="3280">
      <c r="A3280" s="2" t="s">
        <v>6931</v>
      </c>
      <c r="B3280" s="2" t="s">
        <v>12</v>
      </c>
      <c r="C3280" s="2" t="s">
        <v>22</v>
      </c>
      <c r="D3280" s="2" t="s">
        <v>4612</v>
      </c>
      <c r="E3280" s="2" t="s">
        <v>25</v>
      </c>
      <c r="F3280" s="2" t="s">
        <v>4628</v>
      </c>
      <c r="G3280" s="3">
        <v>0.2739</v>
      </c>
      <c r="H3280" s="3">
        <v>85.94</v>
      </c>
      <c r="I3280" s="3">
        <v>100.0</v>
      </c>
      <c r="J3280" s="3">
        <v>133.73</v>
      </c>
      <c r="K3280" s="2" t="s">
        <v>16</v>
      </c>
    </row>
    <row r="3281">
      <c r="A3281" s="2" t="s">
        <v>6931</v>
      </c>
      <c r="B3281" s="2" t="s">
        <v>12</v>
      </c>
      <c r="C3281" s="2" t="s">
        <v>22</v>
      </c>
      <c r="D3281" s="2" t="s">
        <v>4612</v>
      </c>
      <c r="E3281" s="2" t="s">
        <v>25</v>
      </c>
      <c r="F3281" s="2" t="s">
        <v>4632</v>
      </c>
      <c r="G3281" s="3">
        <v>0.2424</v>
      </c>
      <c r="H3281" s="3">
        <v>88.59</v>
      </c>
      <c r="I3281" s="3">
        <v>100.0</v>
      </c>
      <c r="J3281" s="3">
        <v>133.73</v>
      </c>
      <c r="K3281" s="2" t="s">
        <v>16</v>
      </c>
    </row>
    <row r="3282">
      <c r="A3282" s="2" t="s">
        <v>6933</v>
      </c>
      <c r="B3282" s="2" t="s">
        <v>12</v>
      </c>
      <c r="C3282" s="2" t="s">
        <v>22</v>
      </c>
      <c r="D3282" s="2" t="s">
        <v>3994</v>
      </c>
      <c r="E3282" s="2" t="s">
        <v>25</v>
      </c>
      <c r="F3282" s="2" t="s">
        <v>4029</v>
      </c>
      <c r="G3282" s="3">
        <v>0.1945</v>
      </c>
      <c r="H3282" s="3">
        <v>87.27</v>
      </c>
      <c r="I3282" s="3">
        <v>100.0</v>
      </c>
      <c r="J3282" s="3">
        <v>133.73</v>
      </c>
      <c r="K3282" s="2" t="s">
        <v>16</v>
      </c>
    </row>
    <row r="3283">
      <c r="A3283" s="2" t="s">
        <v>6933</v>
      </c>
      <c r="B3283" s="2" t="s">
        <v>12</v>
      </c>
      <c r="C3283" s="2" t="s">
        <v>22</v>
      </c>
      <c r="D3283" s="2" t="s">
        <v>3994</v>
      </c>
      <c r="E3283" s="2" t="s">
        <v>25</v>
      </c>
      <c r="F3283" s="2" t="s">
        <v>4043</v>
      </c>
      <c r="G3283" s="3">
        <v>0.2077</v>
      </c>
      <c r="H3283" s="3">
        <v>91.04</v>
      </c>
      <c r="I3283" s="3">
        <v>100.0</v>
      </c>
      <c r="J3283" s="3">
        <v>133.73</v>
      </c>
      <c r="K3283" s="2" t="s">
        <v>16</v>
      </c>
    </row>
    <row r="3284">
      <c r="A3284" s="2" t="s">
        <v>6933</v>
      </c>
      <c r="B3284" s="2" t="s">
        <v>12</v>
      </c>
      <c r="C3284" s="2" t="s">
        <v>22</v>
      </c>
      <c r="D3284" s="2" t="s">
        <v>3994</v>
      </c>
      <c r="E3284" s="2" t="s">
        <v>25</v>
      </c>
      <c r="F3284" s="2" t="s">
        <v>4038</v>
      </c>
      <c r="G3284" s="3">
        <v>0.2349</v>
      </c>
      <c r="H3284" s="3">
        <v>95.09</v>
      </c>
      <c r="I3284" s="3">
        <v>100.0</v>
      </c>
      <c r="J3284" s="3">
        <v>133.73</v>
      </c>
      <c r="K3284" s="2" t="s">
        <v>16</v>
      </c>
    </row>
    <row r="3285">
      <c r="A3285" s="2" t="s">
        <v>6933</v>
      </c>
      <c r="B3285" s="2" t="s">
        <v>12</v>
      </c>
      <c r="C3285" s="2" t="s">
        <v>22</v>
      </c>
      <c r="D3285" s="2" t="s">
        <v>3994</v>
      </c>
      <c r="E3285" s="2" t="s">
        <v>25</v>
      </c>
      <c r="F3285" s="2" t="s">
        <v>4007</v>
      </c>
      <c r="G3285" s="3">
        <v>0.2003</v>
      </c>
      <c r="H3285" s="3">
        <v>85.93</v>
      </c>
      <c r="I3285" s="3">
        <v>100.0</v>
      </c>
      <c r="J3285" s="3">
        <v>133.73</v>
      </c>
      <c r="K3285" s="2" t="s">
        <v>16</v>
      </c>
    </row>
    <row r="3286">
      <c r="A3286" s="2" t="s">
        <v>6933</v>
      </c>
      <c r="B3286" s="2" t="s">
        <v>12</v>
      </c>
      <c r="C3286" s="2" t="s">
        <v>22</v>
      </c>
      <c r="D3286" s="2" t="s">
        <v>3994</v>
      </c>
      <c r="E3286" s="2" t="s">
        <v>25</v>
      </c>
      <c r="F3286" s="2" t="s">
        <v>4036</v>
      </c>
      <c r="G3286" s="3">
        <v>0.1637</v>
      </c>
      <c r="H3286" s="3">
        <v>97.43</v>
      </c>
      <c r="I3286" s="3">
        <v>100.0</v>
      </c>
      <c r="J3286" s="3">
        <v>133.73</v>
      </c>
      <c r="K3286" s="2" t="s">
        <v>16</v>
      </c>
    </row>
    <row r="3287">
      <c r="A3287" s="2" t="s">
        <v>6933</v>
      </c>
      <c r="B3287" s="2" t="s">
        <v>12</v>
      </c>
      <c r="C3287" s="2" t="s">
        <v>22</v>
      </c>
      <c r="D3287" s="2" t="s">
        <v>3994</v>
      </c>
      <c r="E3287" s="2" t="s">
        <v>25</v>
      </c>
      <c r="F3287" s="2" t="s">
        <v>4031</v>
      </c>
      <c r="G3287" s="3">
        <v>0.1861</v>
      </c>
      <c r="H3287" s="3">
        <v>89.95</v>
      </c>
      <c r="I3287" s="3">
        <v>100.0</v>
      </c>
      <c r="J3287" s="3">
        <v>133.73</v>
      </c>
      <c r="K3287" s="2" t="s">
        <v>16</v>
      </c>
    </row>
    <row r="3288">
      <c r="A3288" s="2" t="s">
        <v>6933</v>
      </c>
      <c r="B3288" s="2" t="s">
        <v>12</v>
      </c>
      <c r="C3288" s="2" t="s">
        <v>22</v>
      </c>
      <c r="D3288" s="2" t="s">
        <v>3994</v>
      </c>
      <c r="E3288" s="2" t="s">
        <v>25</v>
      </c>
      <c r="F3288" s="2" t="s">
        <v>4025</v>
      </c>
      <c r="G3288" s="3">
        <v>0.2198</v>
      </c>
      <c r="H3288" s="3">
        <v>87.9</v>
      </c>
      <c r="I3288" s="3">
        <v>100.0</v>
      </c>
      <c r="J3288" s="3">
        <v>133.73</v>
      </c>
      <c r="K3288" s="2" t="s">
        <v>16</v>
      </c>
    </row>
    <row r="3289">
      <c r="A3289" s="2" t="s">
        <v>6933</v>
      </c>
      <c r="B3289" s="2" t="s">
        <v>12</v>
      </c>
      <c r="C3289" s="2" t="s">
        <v>22</v>
      </c>
      <c r="D3289" s="2" t="s">
        <v>3994</v>
      </c>
      <c r="E3289" s="2" t="s">
        <v>25</v>
      </c>
      <c r="F3289" s="2" t="s">
        <v>4041</v>
      </c>
      <c r="G3289" s="3">
        <v>0.1798</v>
      </c>
      <c r="H3289" s="3">
        <v>93.35</v>
      </c>
      <c r="I3289" s="3">
        <v>100.0</v>
      </c>
      <c r="J3289" s="3">
        <v>133.73</v>
      </c>
      <c r="K3289" s="2" t="s">
        <v>16</v>
      </c>
    </row>
    <row r="3290">
      <c r="A3290" s="2" t="s">
        <v>6933</v>
      </c>
      <c r="B3290" s="2" t="s">
        <v>12</v>
      </c>
      <c r="C3290" s="2" t="s">
        <v>22</v>
      </c>
      <c r="D3290" s="2" t="s">
        <v>3994</v>
      </c>
      <c r="E3290" s="2" t="s">
        <v>25</v>
      </c>
      <c r="F3290" s="2" t="s">
        <v>4027</v>
      </c>
      <c r="G3290" s="3">
        <v>0.1604</v>
      </c>
      <c r="H3290" s="3">
        <v>92.61</v>
      </c>
      <c r="I3290" s="3">
        <v>100.0</v>
      </c>
      <c r="J3290" s="3">
        <v>133.73</v>
      </c>
      <c r="K3290" s="2" t="s">
        <v>16</v>
      </c>
    </row>
    <row r="3291">
      <c r="A3291" s="2" t="s">
        <v>6933</v>
      </c>
      <c r="B3291" s="2" t="s">
        <v>12</v>
      </c>
      <c r="C3291" s="2" t="s">
        <v>22</v>
      </c>
      <c r="D3291" s="2" t="s">
        <v>3994</v>
      </c>
      <c r="E3291" s="2" t="s">
        <v>25</v>
      </c>
      <c r="F3291" s="2" t="s">
        <v>3995</v>
      </c>
      <c r="G3291" s="3">
        <v>0.2257</v>
      </c>
      <c r="H3291" s="3">
        <v>86.91</v>
      </c>
      <c r="I3291" s="3">
        <v>100.0</v>
      </c>
      <c r="J3291" s="3">
        <v>133.73</v>
      </c>
      <c r="K3291" s="2" t="s">
        <v>16</v>
      </c>
    </row>
    <row r="3292">
      <c r="A3292" s="2" t="s">
        <v>6933</v>
      </c>
      <c r="B3292" s="2" t="s">
        <v>12</v>
      </c>
      <c r="C3292" s="2" t="s">
        <v>22</v>
      </c>
      <c r="D3292" s="2" t="s">
        <v>3994</v>
      </c>
      <c r="E3292" s="2" t="s">
        <v>25</v>
      </c>
      <c r="F3292" s="2" t="s">
        <v>4020</v>
      </c>
      <c r="G3292" s="3">
        <v>0.1547</v>
      </c>
      <c r="H3292" s="3">
        <v>92.91</v>
      </c>
      <c r="I3292" s="3">
        <v>100.0</v>
      </c>
      <c r="J3292" s="3">
        <v>133.73</v>
      </c>
      <c r="K3292" s="2" t="s">
        <v>16</v>
      </c>
    </row>
    <row r="3293">
      <c r="A3293" s="2" t="s">
        <v>6936</v>
      </c>
      <c r="B3293" s="2" t="s">
        <v>12</v>
      </c>
      <c r="C3293" s="2" t="s">
        <v>22</v>
      </c>
      <c r="D3293" s="2" t="s">
        <v>3994</v>
      </c>
      <c r="E3293" s="2" t="s">
        <v>25</v>
      </c>
      <c r="F3293" s="2" t="s">
        <v>4010</v>
      </c>
      <c r="G3293" s="3">
        <v>0.1901</v>
      </c>
      <c r="H3293" s="3">
        <v>93.77</v>
      </c>
      <c r="I3293" s="3">
        <v>100.0</v>
      </c>
      <c r="J3293" s="3">
        <v>133.73</v>
      </c>
      <c r="K3293" s="2" t="s">
        <v>16</v>
      </c>
    </row>
    <row r="3294">
      <c r="A3294" s="2" t="s">
        <v>6936</v>
      </c>
      <c r="B3294" s="2" t="s">
        <v>12</v>
      </c>
      <c r="C3294" s="2" t="s">
        <v>22</v>
      </c>
      <c r="D3294" s="2" t="s">
        <v>3994</v>
      </c>
      <c r="E3294" s="2" t="s">
        <v>25</v>
      </c>
      <c r="F3294" s="2" t="s">
        <v>4014</v>
      </c>
      <c r="G3294" s="3">
        <v>0.2252</v>
      </c>
      <c r="H3294" s="3">
        <v>91.39</v>
      </c>
      <c r="I3294" s="3">
        <v>100.0</v>
      </c>
      <c r="J3294" s="3">
        <v>133.73</v>
      </c>
      <c r="K3294" s="2" t="s">
        <v>16</v>
      </c>
    </row>
    <row r="3295">
      <c r="A3295" s="2" t="s">
        <v>6936</v>
      </c>
      <c r="B3295" s="2" t="s">
        <v>12</v>
      </c>
      <c r="C3295" s="2" t="s">
        <v>22</v>
      </c>
      <c r="D3295" s="2" t="s">
        <v>3994</v>
      </c>
      <c r="E3295" s="2" t="s">
        <v>25</v>
      </c>
      <c r="F3295" s="2" t="s">
        <v>4018</v>
      </c>
      <c r="G3295" s="3">
        <v>0.1364</v>
      </c>
      <c r="H3295" s="3">
        <v>90.69</v>
      </c>
      <c r="I3295" s="3">
        <v>100.0</v>
      </c>
      <c r="J3295" s="3">
        <v>133.73</v>
      </c>
      <c r="K3295" s="2" t="s">
        <v>16</v>
      </c>
    </row>
    <row r="3296">
      <c r="A3296" s="2" t="s">
        <v>6936</v>
      </c>
      <c r="B3296" s="2" t="s">
        <v>12</v>
      </c>
      <c r="C3296" s="2" t="s">
        <v>22</v>
      </c>
      <c r="D3296" s="2" t="s">
        <v>3994</v>
      </c>
      <c r="E3296" s="2" t="s">
        <v>25</v>
      </c>
      <c r="F3296" s="2" t="s">
        <v>3999</v>
      </c>
      <c r="G3296" s="3">
        <v>0.1459</v>
      </c>
      <c r="H3296" s="3">
        <v>91.87</v>
      </c>
      <c r="I3296" s="3">
        <v>100.0</v>
      </c>
      <c r="J3296" s="3">
        <v>133.73</v>
      </c>
      <c r="K3296" s="2" t="s">
        <v>16</v>
      </c>
    </row>
    <row r="3297">
      <c r="A3297" s="2" t="s">
        <v>6936</v>
      </c>
      <c r="B3297" s="2" t="s">
        <v>12</v>
      </c>
      <c r="C3297" s="2" t="s">
        <v>22</v>
      </c>
      <c r="D3297" s="2" t="s">
        <v>3994</v>
      </c>
      <c r="E3297" s="2" t="s">
        <v>25</v>
      </c>
      <c r="F3297" s="2" t="s">
        <v>4022</v>
      </c>
      <c r="G3297" s="3">
        <v>0.143</v>
      </c>
      <c r="H3297" s="3">
        <v>93.09</v>
      </c>
      <c r="I3297" s="3">
        <v>100.0</v>
      </c>
      <c r="J3297" s="3">
        <v>133.73</v>
      </c>
      <c r="K3297" s="2" t="s">
        <v>16</v>
      </c>
    </row>
    <row r="3298">
      <c r="A3298" s="2" t="s">
        <v>6936</v>
      </c>
      <c r="B3298" s="2" t="s">
        <v>12</v>
      </c>
      <c r="C3298" s="2" t="s">
        <v>22</v>
      </c>
      <c r="D3298" s="2" t="s">
        <v>3994</v>
      </c>
      <c r="E3298" s="2" t="s">
        <v>25</v>
      </c>
      <c r="F3298" s="2" t="s">
        <v>4005</v>
      </c>
      <c r="G3298" s="3">
        <v>0.1571</v>
      </c>
      <c r="H3298" s="3">
        <v>90.15</v>
      </c>
      <c r="I3298" s="3">
        <v>100.0</v>
      </c>
      <c r="J3298" s="3">
        <v>133.73</v>
      </c>
      <c r="K3298" s="2" t="s">
        <v>16</v>
      </c>
    </row>
    <row r="3299">
      <c r="A3299" s="2" t="s">
        <v>6936</v>
      </c>
      <c r="B3299" s="2" t="s">
        <v>12</v>
      </c>
      <c r="C3299" s="2" t="s">
        <v>22</v>
      </c>
      <c r="D3299" s="2" t="s">
        <v>3994</v>
      </c>
      <c r="E3299" s="2" t="s">
        <v>25</v>
      </c>
      <c r="F3299" s="2" t="s">
        <v>3997</v>
      </c>
      <c r="G3299" s="3">
        <v>0.1863</v>
      </c>
      <c r="H3299" s="3">
        <v>91.71</v>
      </c>
      <c r="I3299" s="3">
        <v>100.0</v>
      </c>
      <c r="J3299" s="3">
        <v>133.73</v>
      </c>
      <c r="K3299" s="2" t="s">
        <v>16</v>
      </c>
    </row>
    <row r="3300">
      <c r="A3300" s="2" t="s">
        <v>6936</v>
      </c>
      <c r="B3300" s="2" t="s">
        <v>12</v>
      </c>
      <c r="C3300" s="2" t="s">
        <v>22</v>
      </c>
      <c r="D3300" s="2" t="s">
        <v>3994</v>
      </c>
      <c r="E3300" s="2" t="s">
        <v>25</v>
      </c>
      <c r="F3300" s="2" t="s">
        <v>4016</v>
      </c>
      <c r="G3300" s="3">
        <v>0.2724</v>
      </c>
      <c r="H3300" s="3">
        <v>94.08</v>
      </c>
      <c r="I3300" s="3">
        <v>100.0</v>
      </c>
      <c r="J3300" s="3">
        <v>133.73</v>
      </c>
      <c r="K3300" s="2" t="s">
        <v>16</v>
      </c>
    </row>
    <row r="3301">
      <c r="A3301" s="2" t="s">
        <v>6936</v>
      </c>
      <c r="B3301" s="2" t="s">
        <v>12</v>
      </c>
      <c r="C3301" s="2" t="s">
        <v>22</v>
      </c>
      <c r="D3301" s="2" t="s">
        <v>3994</v>
      </c>
      <c r="E3301" s="2" t="s">
        <v>25</v>
      </c>
      <c r="F3301" s="2" t="s">
        <v>4003</v>
      </c>
      <c r="G3301" s="3">
        <v>0.1905</v>
      </c>
      <c r="H3301" s="3">
        <v>91.12</v>
      </c>
      <c r="I3301" s="3">
        <v>100.0</v>
      </c>
      <c r="J3301" s="3">
        <v>133.73</v>
      </c>
      <c r="K3301" s="2" t="s">
        <v>16</v>
      </c>
    </row>
    <row r="3302">
      <c r="A3302" s="2" t="s">
        <v>6936</v>
      </c>
      <c r="B3302" s="2" t="s">
        <v>12</v>
      </c>
      <c r="C3302" s="2" t="s">
        <v>22</v>
      </c>
      <c r="D3302" s="2" t="s">
        <v>23</v>
      </c>
      <c r="E3302" s="2" t="s">
        <v>25</v>
      </c>
      <c r="F3302" s="2" t="s">
        <v>45</v>
      </c>
      <c r="G3302" s="3">
        <v>0.2427</v>
      </c>
      <c r="H3302" s="3">
        <v>91.24</v>
      </c>
      <c r="I3302" s="3">
        <v>100.0</v>
      </c>
      <c r="J3302" s="3">
        <v>133.73</v>
      </c>
      <c r="K3302" s="2" t="s">
        <v>16</v>
      </c>
    </row>
    <row r="3303">
      <c r="A3303" s="2" t="s">
        <v>6936</v>
      </c>
      <c r="B3303" s="2" t="s">
        <v>12</v>
      </c>
      <c r="C3303" s="2" t="s">
        <v>22</v>
      </c>
      <c r="D3303" s="2" t="s">
        <v>23</v>
      </c>
      <c r="E3303" s="2" t="s">
        <v>25</v>
      </c>
      <c r="F3303" s="2" t="s">
        <v>35</v>
      </c>
      <c r="G3303" s="3">
        <v>0.1953</v>
      </c>
      <c r="H3303" s="3">
        <v>92.72</v>
      </c>
      <c r="I3303" s="3">
        <v>100.0</v>
      </c>
      <c r="J3303" s="3">
        <v>133.73</v>
      </c>
      <c r="K3303" s="2" t="s">
        <v>16</v>
      </c>
    </row>
    <row r="3304">
      <c r="A3304" s="2" t="s">
        <v>6939</v>
      </c>
      <c r="B3304" s="2" t="s">
        <v>12</v>
      </c>
      <c r="C3304" s="2" t="s">
        <v>22</v>
      </c>
      <c r="D3304" s="2" t="s">
        <v>23</v>
      </c>
      <c r="E3304" s="2" t="s">
        <v>25</v>
      </c>
      <c r="F3304" s="2" t="s">
        <v>77</v>
      </c>
      <c r="G3304" s="3">
        <v>0.232</v>
      </c>
      <c r="H3304" s="3">
        <v>93.01</v>
      </c>
      <c r="I3304" s="3">
        <v>100.0</v>
      </c>
      <c r="J3304" s="3">
        <v>133.73</v>
      </c>
      <c r="K3304" s="2" t="s">
        <v>16</v>
      </c>
    </row>
    <row r="3305">
      <c r="A3305" s="2" t="s">
        <v>6939</v>
      </c>
      <c r="B3305" s="2" t="s">
        <v>12</v>
      </c>
      <c r="C3305" s="2" t="s">
        <v>22</v>
      </c>
      <c r="D3305" s="2" t="s">
        <v>23</v>
      </c>
      <c r="E3305" s="2" t="s">
        <v>25</v>
      </c>
      <c r="F3305" s="2" t="s">
        <v>78</v>
      </c>
      <c r="G3305" s="3">
        <v>0.2427</v>
      </c>
      <c r="H3305" s="3">
        <v>91.01</v>
      </c>
      <c r="I3305" s="3">
        <v>100.0</v>
      </c>
      <c r="J3305" s="3">
        <v>133.73</v>
      </c>
      <c r="K3305" s="2" t="s">
        <v>16</v>
      </c>
    </row>
    <row r="3306">
      <c r="A3306" s="2" t="s">
        <v>6939</v>
      </c>
      <c r="B3306" s="2" t="s">
        <v>12</v>
      </c>
      <c r="C3306" s="2" t="s">
        <v>22</v>
      </c>
      <c r="D3306" s="2" t="s">
        <v>23</v>
      </c>
      <c r="E3306" s="2" t="s">
        <v>25</v>
      </c>
      <c r="F3306" s="2" t="s">
        <v>64</v>
      </c>
      <c r="G3306" s="3">
        <v>0.2325</v>
      </c>
      <c r="H3306" s="3">
        <v>96.8</v>
      </c>
      <c r="I3306" s="3">
        <v>100.0</v>
      </c>
      <c r="J3306" s="3">
        <v>133.73</v>
      </c>
      <c r="K3306" s="2" t="s">
        <v>16</v>
      </c>
    </row>
    <row r="3307">
      <c r="A3307" s="2" t="s">
        <v>6939</v>
      </c>
      <c r="B3307" s="2" t="s">
        <v>12</v>
      </c>
      <c r="C3307" s="2" t="s">
        <v>22</v>
      </c>
      <c r="D3307" s="2" t="s">
        <v>23</v>
      </c>
      <c r="E3307" s="2" t="s">
        <v>25</v>
      </c>
      <c r="F3307" s="2" t="s">
        <v>54</v>
      </c>
      <c r="G3307" s="3">
        <v>0.2263</v>
      </c>
      <c r="H3307" s="3">
        <v>92.77</v>
      </c>
      <c r="I3307" s="3">
        <v>100.0</v>
      </c>
      <c r="J3307" s="3">
        <v>133.73</v>
      </c>
      <c r="K3307" s="2" t="s">
        <v>16</v>
      </c>
    </row>
    <row r="3308">
      <c r="A3308" s="2" t="s">
        <v>6939</v>
      </c>
      <c r="B3308" s="2" t="s">
        <v>12</v>
      </c>
      <c r="C3308" s="2" t="s">
        <v>22</v>
      </c>
      <c r="D3308" s="2" t="s">
        <v>23</v>
      </c>
      <c r="E3308" s="2" t="s">
        <v>25</v>
      </c>
      <c r="F3308" s="2" t="s">
        <v>57</v>
      </c>
      <c r="G3308" s="3">
        <v>0.1974</v>
      </c>
      <c r="H3308" s="3">
        <v>87.67</v>
      </c>
      <c r="I3308" s="3">
        <v>100.0</v>
      </c>
      <c r="J3308" s="3">
        <v>133.73</v>
      </c>
      <c r="K3308" s="2" t="s">
        <v>16</v>
      </c>
    </row>
    <row r="3309">
      <c r="A3309" s="2" t="s">
        <v>6939</v>
      </c>
      <c r="B3309" s="2" t="s">
        <v>12</v>
      </c>
      <c r="C3309" s="2" t="s">
        <v>22</v>
      </c>
      <c r="D3309" s="2" t="s">
        <v>23</v>
      </c>
      <c r="E3309" s="2" t="s">
        <v>25</v>
      </c>
      <c r="F3309" s="2" t="s">
        <v>49</v>
      </c>
      <c r="G3309" s="3">
        <v>0.1886</v>
      </c>
      <c r="H3309" s="3">
        <v>89.61</v>
      </c>
      <c r="I3309" s="3">
        <v>100.0</v>
      </c>
      <c r="J3309" s="3">
        <v>133.73</v>
      </c>
      <c r="K3309" s="2" t="s">
        <v>16</v>
      </c>
    </row>
    <row r="3310">
      <c r="A3310" s="2" t="s">
        <v>6939</v>
      </c>
      <c r="B3310" s="2" t="s">
        <v>12</v>
      </c>
      <c r="C3310" s="2" t="s">
        <v>22</v>
      </c>
      <c r="D3310" s="2" t="s">
        <v>23</v>
      </c>
      <c r="E3310" s="2" t="s">
        <v>25</v>
      </c>
      <c r="F3310" s="2" t="s">
        <v>73</v>
      </c>
      <c r="G3310" s="3">
        <v>0.2388</v>
      </c>
      <c r="H3310" s="3">
        <v>89.48</v>
      </c>
      <c r="I3310" s="3">
        <v>100.0</v>
      </c>
      <c r="J3310" s="3">
        <v>133.73</v>
      </c>
      <c r="K3310" s="2" t="s">
        <v>16</v>
      </c>
    </row>
    <row r="3311">
      <c r="A3311" s="2" t="s">
        <v>6939</v>
      </c>
      <c r="B3311" s="2" t="s">
        <v>12</v>
      </c>
      <c r="C3311" s="2" t="s">
        <v>22</v>
      </c>
      <c r="D3311" s="2" t="s">
        <v>23</v>
      </c>
      <c r="E3311" s="2" t="s">
        <v>25</v>
      </c>
      <c r="F3311" s="2" t="s">
        <v>34</v>
      </c>
      <c r="G3311" s="3">
        <v>0.1928</v>
      </c>
      <c r="H3311" s="3">
        <v>91.49</v>
      </c>
      <c r="I3311" s="3">
        <v>100.0</v>
      </c>
      <c r="J3311" s="3">
        <v>133.73</v>
      </c>
      <c r="K3311" s="2" t="s">
        <v>16</v>
      </c>
    </row>
    <row r="3312">
      <c r="A3312" s="2" t="s">
        <v>6939</v>
      </c>
      <c r="B3312" s="2" t="s">
        <v>12</v>
      </c>
      <c r="C3312" s="2" t="s">
        <v>22</v>
      </c>
      <c r="D3312" s="2" t="s">
        <v>23</v>
      </c>
      <c r="E3312" s="2" t="s">
        <v>25</v>
      </c>
      <c r="F3312" s="2" t="s">
        <v>42</v>
      </c>
      <c r="G3312" s="3">
        <v>0.2116</v>
      </c>
      <c r="H3312" s="3">
        <v>88.62</v>
      </c>
      <c r="I3312" s="3">
        <v>100.0</v>
      </c>
      <c r="J3312" s="3">
        <v>133.73</v>
      </c>
      <c r="K3312" s="2" t="s">
        <v>16</v>
      </c>
    </row>
    <row r="3313">
      <c r="A3313" s="2" t="s">
        <v>6939</v>
      </c>
      <c r="B3313" s="2" t="s">
        <v>12</v>
      </c>
      <c r="C3313" s="2" t="s">
        <v>22</v>
      </c>
      <c r="D3313" s="2" t="s">
        <v>23</v>
      </c>
      <c r="E3313" s="2" t="s">
        <v>25</v>
      </c>
      <c r="F3313" s="2" t="s">
        <v>62</v>
      </c>
      <c r="G3313" s="3">
        <v>0.2632</v>
      </c>
      <c r="H3313" s="3">
        <v>96.03</v>
      </c>
      <c r="I3313" s="3">
        <v>100.0</v>
      </c>
      <c r="J3313" s="3">
        <v>133.73</v>
      </c>
      <c r="K3313" s="2" t="s">
        <v>16</v>
      </c>
    </row>
    <row r="3314">
      <c r="A3314" s="2" t="s">
        <v>6943</v>
      </c>
      <c r="B3314" s="2" t="s">
        <v>12</v>
      </c>
      <c r="C3314" s="2" t="s">
        <v>22</v>
      </c>
      <c r="D3314" s="2" t="s">
        <v>23</v>
      </c>
      <c r="E3314" s="2" t="s">
        <v>25</v>
      </c>
      <c r="F3314" s="2" t="s">
        <v>33</v>
      </c>
      <c r="G3314" s="3">
        <v>0.1943</v>
      </c>
      <c r="H3314" s="3">
        <v>89.07</v>
      </c>
      <c r="I3314" s="3">
        <v>100.0</v>
      </c>
      <c r="J3314" s="3">
        <v>133.73</v>
      </c>
      <c r="K3314" s="2" t="s">
        <v>16</v>
      </c>
    </row>
    <row r="3315">
      <c r="A3315" s="2" t="s">
        <v>6943</v>
      </c>
      <c r="B3315" s="2" t="s">
        <v>12</v>
      </c>
      <c r="C3315" s="2" t="s">
        <v>22</v>
      </c>
      <c r="D3315" s="2" t="s">
        <v>23</v>
      </c>
      <c r="E3315" s="2" t="s">
        <v>25</v>
      </c>
      <c r="F3315" s="2" t="s">
        <v>47</v>
      </c>
      <c r="G3315" s="3">
        <v>0.2051</v>
      </c>
      <c r="H3315" s="3">
        <v>92.19</v>
      </c>
      <c r="I3315" s="3">
        <v>100.0</v>
      </c>
      <c r="J3315" s="3">
        <v>133.73</v>
      </c>
      <c r="K3315" s="2" t="s">
        <v>16</v>
      </c>
    </row>
    <row r="3316">
      <c r="A3316" s="2" t="s">
        <v>6943</v>
      </c>
      <c r="B3316" s="2" t="s">
        <v>12</v>
      </c>
      <c r="C3316" s="2" t="s">
        <v>22</v>
      </c>
      <c r="D3316" s="2" t="s">
        <v>23</v>
      </c>
      <c r="E3316" s="2" t="s">
        <v>25</v>
      </c>
      <c r="F3316" s="2" t="s">
        <v>26</v>
      </c>
      <c r="G3316" s="3">
        <v>0.2137</v>
      </c>
      <c r="H3316" s="3">
        <v>90.89</v>
      </c>
      <c r="I3316" s="3">
        <v>100.0</v>
      </c>
      <c r="J3316" s="3">
        <v>133.73</v>
      </c>
      <c r="K3316" s="2" t="s">
        <v>16</v>
      </c>
    </row>
    <row r="3317">
      <c r="A3317" s="2" t="s">
        <v>6943</v>
      </c>
      <c r="B3317" s="2" t="s">
        <v>12</v>
      </c>
      <c r="C3317" s="2" t="s">
        <v>22</v>
      </c>
      <c r="D3317" s="2" t="s">
        <v>23</v>
      </c>
      <c r="E3317" s="2" t="s">
        <v>25</v>
      </c>
      <c r="F3317" s="2" t="s">
        <v>40</v>
      </c>
      <c r="G3317" s="3">
        <v>0.2658</v>
      </c>
      <c r="H3317" s="3">
        <v>100.25</v>
      </c>
      <c r="I3317" s="3">
        <v>100.0</v>
      </c>
      <c r="J3317" s="3">
        <v>133.73</v>
      </c>
      <c r="K3317" s="2" t="s">
        <v>16</v>
      </c>
    </row>
    <row r="3318">
      <c r="A3318" s="2" t="s">
        <v>6943</v>
      </c>
      <c r="B3318" s="2" t="s">
        <v>12</v>
      </c>
      <c r="C3318" s="2" t="s">
        <v>22</v>
      </c>
      <c r="D3318" s="2" t="s">
        <v>23</v>
      </c>
      <c r="E3318" s="2" t="s">
        <v>25</v>
      </c>
      <c r="F3318" s="2" t="s">
        <v>30</v>
      </c>
      <c r="G3318" s="3">
        <v>0.238</v>
      </c>
      <c r="H3318" s="3">
        <v>102.38</v>
      </c>
      <c r="I3318" s="3">
        <v>97.6</v>
      </c>
      <c r="J3318" s="3">
        <v>133.73</v>
      </c>
      <c r="K3318" s="2" t="s">
        <v>16</v>
      </c>
    </row>
    <row r="3319">
      <c r="A3319" s="2" t="s">
        <v>6943</v>
      </c>
      <c r="B3319" s="2" t="s">
        <v>12</v>
      </c>
      <c r="C3319" s="2" t="s">
        <v>22</v>
      </c>
      <c r="D3319" s="2" t="s">
        <v>23</v>
      </c>
      <c r="E3319" s="2" t="s">
        <v>25</v>
      </c>
      <c r="F3319" s="2" t="s">
        <v>38</v>
      </c>
      <c r="G3319" s="3">
        <v>0.2196</v>
      </c>
      <c r="H3319" s="3">
        <v>94.62</v>
      </c>
      <c r="I3319" s="3">
        <v>100.0</v>
      </c>
      <c r="J3319" s="3">
        <v>133.73</v>
      </c>
      <c r="K3319" s="2" t="s">
        <v>16</v>
      </c>
    </row>
    <row r="3320">
      <c r="A3320" s="2" t="s">
        <v>6943</v>
      </c>
      <c r="B3320" s="2" t="s">
        <v>12</v>
      </c>
      <c r="C3320" s="2" t="s">
        <v>22</v>
      </c>
      <c r="D3320" s="2" t="s">
        <v>23</v>
      </c>
      <c r="E3320" s="2" t="s">
        <v>25</v>
      </c>
      <c r="F3320" s="2" t="s">
        <v>69</v>
      </c>
      <c r="G3320" s="3">
        <v>0.2407</v>
      </c>
      <c r="H3320" s="3">
        <v>89.45</v>
      </c>
      <c r="I3320" s="3">
        <v>100.0</v>
      </c>
      <c r="J3320" s="3">
        <v>133.73</v>
      </c>
      <c r="K3320" s="2" t="s">
        <v>16</v>
      </c>
    </row>
    <row r="3321">
      <c r="A3321" s="2" t="s">
        <v>6943</v>
      </c>
      <c r="B3321" s="2" t="s">
        <v>12</v>
      </c>
      <c r="C3321" s="2" t="s">
        <v>22</v>
      </c>
      <c r="D3321" s="2" t="s">
        <v>23</v>
      </c>
      <c r="E3321" s="2" t="s">
        <v>25</v>
      </c>
      <c r="F3321" s="2" t="s">
        <v>76</v>
      </c>
      <c r="G3321" s="3">
        <v>0.2581</v>
      </c>
      <c r="H3321" s="3">
        <v>91.14</v>
      </c>
      <c r="I3321" s="3">
        <v>100.0</v>
      </c>
      <c r="J3321" s="3">
        <v>133.73</v>
      </c>
      <c r="K3321" s="2" t="s">
        <v>16</v>
      </c>
    </row>
    <row r="3322">
      <c r="A3322" s="2" t="s">
        <v>6943</v>
      </c>
      <c r="B3322" s="2" t="s">
        <v>12</v>
      </c>
      <c r="C3322" s="2" t="s">
        <v>22</v>
      </c>
      <c r="D3322" s="2" t="s">
        <v>5131</v>
      </c>
      <c r="E3322" s="2" t="s">
        <v>25</v>
      </c>
      <c r="F3322" s="2" t="s">
        <v>5135</v>
      </c>
      <c r="G3322" s="3">
        <v>0.1564</v>
      </c>
      <c r="H3322" s="3">
        <v>95.86</v>
      </c>
      <c r="I3322" s="3">
        <v>100.0</v>
      </c>
      <c r="J3322" s="3">
        <v>133.73</v>
      </c>
      <c r="K3322" s="2" t="s">
        <v>16</v>
      </c>
    </row>
    <row r="3323">
      <c r="A3323" s="2" t="s">
        <v>6943</v>
      </c>
      <c r="B3323" s="2" t="s">
        <v>12</v>
      </c>
      <c r="C3323" s="2" t="s">
        <v>22</v>
      </c>
      <c r="D3323" s="2" t="s">
        <v>5131</v>
      </c>
      <c r="E3323" s="2" t="s">
        <v>25</v>
      </c>
      <c r="F3323" s="2" t="s">
        <v>5171</v>
      </c>
      <c r="G3323" s="3">
        <v>0.1667</v>
      </c>
      <c r="H3323" s="3">
        <v>87.02</v>
      </c>
      <c r="I3323" s="3">
        <v>100.0</v>
      </c>
      <c r="J3323" s="3">
        <v>133.73</v>
      </c>
      <c r="K3323" s="2" t="s">
        <v>16</v>
      </c>
    </row>
    <row r="3324">
      <c r="A3324" s="2" t="s">
        <v>6943</v>
      </c>
      <c r="B3324" s="2" t="s">
        <v>12</v>
      </c>
      <c r="C3324" s="2" t="s">
        <v>22</v>
      </c>
      <c r="D3324" s="2" t="s">
        <v>5131</v>
      </c>
      <c r="E3324" s="2" t="s">
        <v>25</v>
      </c>
      <c r="F3324" s="2" t="s">
        <v>5181</v>
      </c>
      <c r="G3324" s="3">
        <v>0.1332</v>
      </c>
      <c r="H3324" s="3">
        <v>87.49</v>
      </c>
      <c r="I3324" s="3">
        <v>100.0</v>
      </c>
      <c r="J3324" s="3">
        <v>133.73</v>
      </c>
      <c r="K3324" s="2" t="s">
        <v>16</v>
      </c>
    </row>
    <row r="3325">
      <c r="A3325" s="2" t="s">
        <v>6947</v>
      </c>
      <c r="B3325" s="2" t="s">
        <v>12</v>
      </c>
      <c r="C3325" s="2" t="s">
        <v>22</v>
      </c>
      <c r="D3325" s="2" t="s">
        <v>5131</v>
      </c>
      <c r="E3325" s="2" t="s">
        <v>25</v>
      </c>
      <c r="F3325" s="2" t="s">
        <v>5132</v>
      </c>
      <c r="G3325" s="3">
        <v>0.1632</v>
      </c>
      <c r="H3325" s="3">
        <v>83.42</v>
      </c>
      <c r="I3325" s="3">
        <v>100.0</v>
      </c>
      <c r="J3325" s="3">
        <v>133.73</v>
      </c>
      <c r="K3325" s="2" t="s">
        <v>16</v>
      </c>
    </row>
    <row r="3326">
      <c r="A3326" s="2" t="s">
        <v>6947</v>
      </c>
      <c r="B3326" s="2" t="s">
        <v>12</v>
      </c>
      <c r="C3326" s="2" t="s">
        <v>22</v>
      </c>
      <c r="D3326" s="2" t="s">
        <v>5131</v>
      </c>
      <c r="E3326" s="2" t="s">
        <v>25</v>
      </c>
      <c r="F3326" s="2" t="s">
        <v>5146</v>
      </c>
      <c r="G3326" s="3">
        <v>0.1331</v>
      </c>
      <c r="H3326" s="3">
        <v>87.98</v>
      </c>
      <c r="I3326" s="3">
        <v>100.0</v>
      </c>
      <c r="J3326" s="3">
        <v>133.73</v>
      </c>
      <c r="K3326" s="2" t="s">
        <v>16</v>
      </c>
    </row>
    <row r="3327">
      <c r="A3327" s="2" t="s">
        <v>6947</v>
      </c>
      <c r="B3327" s="2" t="s">
        <v>12</v>
      </c>
      <c r="C3327" s="2" t="s">
        <v>22</v>
      </c>
      <c r="D3327" s="2" t="s">
        <v>5131</v>
      </c>
      <c r="E3327" s="2" t="s">
        <v>25</v>
      </c>
      <c r="F3327" s="2" t="s">
        <v>5163</v>
      </c>
      <c r="G3327" s="3">
        <v>0.1736</v>
      </c>
      <c r="H3327" s="3">
        <v>90.39</v>
      </c>
      <c r="I3327" s="3">
        <v>100.0</v>
      </c>
      <c r="J3327" s="3">
        <v>133.73</v>
      </c>
      <c r="K3327" s="2" t="s">
        <v>16</v>
      </c>
    </row>
    <row r="3328">
      <c r="A3328" s="2" t="s">
        <v>6947</v>
      </c>
      <c r="B3328" s="2" t="s">
        <v>12</v>
      </c>
      <c r="C3328" s="2" t="s">
        <v>22</v>
      </c>
      <c r="D3328" s="2" t="s">
        <v>5131</v>
      </c>
      <c r="E3328" s="2" t="s">
        <v>25</v>
      </c>
      <c r="F3328" s="2" t="s">
        <v>5174</v>
      </c>
      <c r="G3328" s="3">
        <v>0.1574</v>
      </c>
      <c r="H3328" s="3">
        <v>90.49</v>
      </c>
      <c r="I3328" s="3">
        <v>100.0</v>
      </c>
      <c r="J3328" s="3">
        <v>133.73</v>
      </c>
      <c r="K3328" s="2" t="s">
        <v>16</v>
      </c>
    </row>
    <row r="3329">
      <c r="A3329" s="2" t="s">
        <v>6947</v>
      </c>
      <c r="B3329" s="2" t="s">
        <v>12</v>
      </c>
      <c r="C3329" s="2" t="s">
        <v>22</v>
      </c>
      <c r="D3329" s="2" t="s">
        <v>5131</v>
      </c>
      <c r="E3329" s="2" t="s">
        <v>25</v>
      </c>
      <c r="F3329" s="2" t="s">
        <v>5157</v>
      </c>
      <c r="G3329" s="3">
        <v>0.1576</v>
      </c>
      <c r="H3329" s="3">
        <v>90.69</v>
      </c>
      <c r="I3329" s="3">
        <v>100.0</v>
      </c>
      <c r="J3329" s="3">
        <v>133.73</v>
      </c>
      <c r="K3329" s="2" t="s">
        <v>16</v>
      </c>
    </row>
    <row r="3330">
      <c r="A3330" s="2" t="s">
        <v>6947</v>
      </c>
      <c r="B3330" s="2" t="s">
        <v>12</v>
      </c>
      <c r="C3330" s="2" t="s">
        <v>22</v>
      </c>
      <c r="D3330" s="2" t="s">
        <v>5131</v>
      </c>
      <c r="E3330" s="2" t="s">
        <v>25</v>
      </c>
      <c r="F3330" s="2" t="s">
        <v>5142</v>
      </c>
      <c r="G3330" s="3">
        <v>0.1573</v>
      </c>
      <c r="H3330" s="3">
        <v>85.55</v>
      </c>
      <c r="I3330" s="3">
        <v>100.0</v>
      </c>
      <c r="J3330" s="3">
        <v>133.73</v>
      </c>
      <c r="K3330" s="2" t="s">
        <v>16</v>
      </c>
    </row>
    <row r="3331">
      <c r="A3331" s="2" t="s">
        <v>6947</v>
      </c>
      <c r="B3331" s="2" t="s">
        <v>12</v>
      </c>
      <c r="C3331" s="2" t="s">
        <v>22</v>
      </c>
      <c r="D3331" s="2" t="s">
        <v>5131</v>
      </c>
      <c r="E3331" s="2" t="s">
        <v>25</v>
      </c>
      <c r="F3331" s="2" t="s">
        <v>5149</v>
      </c>
      <c r="G3331" s="3">
        <v>0.1905</v>
      </c>
      <c r="H3331" s="3">
        <v>87.42</v>
      </c>
      <c r="I3331" s="3">
        <v>100.0</v>
      </c>
      <c r="J3331" s="3">
        <v>133.73</v>
      </c>
      <c r="K3331" s="2" t="s">
        <v>16</v>
      </c>
    </row>
    <row r="3332">
      <c r="A3332" s="2" t="s">
        <v>6947</v>
      </c>
      <c r="B3332" s="2" t="s">
        <v>12</v>
      </c>
      <c r="C3332" s="2" t="s">
        <v>22</v>
      </c>
      <c r="D3332" s="2" t="s">
        <v>5131</v>
      </c>
      <c r="E3332" s="2" t="s">
        <v>25</v>
      </c>
      <c r="F3332" s="2" t="s">
        <v>5138</v>
      </c>
      <c r="G3332" s="3">
        <v>0.1692</v>
      </c>
      <c r="H3332" s="3">
        <v>94.11</v>
      </c>
      <c r="I3332" s="3">
        <v>100.0</v>
      </c>
      <c r="J3332" s="3">
        <v>133.73</v>
      </c>
      <c r="K3332" s="2" t="s">
        <v>16</v>
      </c>
    </row>
    <row r="3333">
      <c r="A3333" s="2" t="s">
        <v>6947</v>
      </c>
      <c r="B3333" s="2" t="s">
        <v>12</v>
      </c>
      <c r="C3333" s="2" t="s">
        <v>22</v>
      </c>
      <c r="D3333" s="2" t="s">
        <v>5131</v>
      </c>
      <c r="E3333" s="2" t="s">
        <v>25</v>
      </c>
      <c r="F3333" s="2" t="s">
        <v>5169</v>
      </c>
      <c r="G3333" s="3">
        <v>0.1393</v>
      </c>
      <c r="H3333" s="3">
        <v>88.66</v>
      </c>
      <c r="I3333" s="3">
        <v>100.0</v>
      </c>
      <c r="J3333" s="3">
        <v>133.73</v>
      </c>
      <c r="K3333" s="2" t="s">
        <v>16</v>
      </c>
    </row>
    <row r="3334">
      <c r="A3334" s="2" t="s">
        <v>6947</v>
      </c>
      <c r="B3334" s="2" t="s">
        <v>12</v>
      </c>
      <c r="C3334" s="2" t="s">
        <v>22</v>
      </c>
      <c r="D3334" s="2" t="s">
        <v>5131</v>
      </c>
      <c r="E3334" s="2" t="s">
        <v>25</v>
      </c>
      <c r="F3334" s="2" t="s">
        <v>5160</v>
      </c>
      <c r="G3334" s="3">
        <v>0.1611</v>
      </c>
      <c r="H3334" s="3">
        <v>91.91</v>
      </c>
      <c r="I3334" s="3">
        <v>100.0</v>
      </c>
      <c r="J3334" s="3">
        <v>133.73</v>
      </c>
      <c r="K3334" s="2" t="s">
        <v>16</v>
      </c>
    </row>
    <row r="3335">
      <c r="A3335" s="2" t="s">
        <v>6947</v>
      </c>
      <c r="B3335" s="2" t="s">
        <v>12</v>
      </c>
      <c r="C3335" s="2" t="s">
        <v>22</v>
      </c>
      <c r="D3335" s="2" t="s">
        <v>5131</v>
      </c>
      <c r="E3335" s="2" t="s">
        <v>25</v>
      </c>
      <c r="F3335" s="2" t="s">
        <v>5176</v>
      </c>
      <c r="G3335" s="3">
        <v>0.1593</v>
      </c>
      <c r="H3335" s="3">
        <v>93.83</v>
      </c>
      <c r="I3335" s="3">
        <v>100.0</v>
      </c>
      <c r="J3335" s="3">
        <v>133.73</v>
      </c>
      <c r="K3335" s="2" t="s">
        <v>16</v>
      </c>
    </row>
    <row r="3336">
      <c r="A3336" s="2" t="s">
        <v>6950</v>
      </c>
      <c r="B3336" s="2" t="s">
        <v>12</v>
      </c>
      <c r="C3336" s="2" t="s">
        <v>22</v>
      </c>
      <c r="D3336" s="2" t="s">
        <v>5131</v>
      </c>
      <c r="E3336" s="2" t="s">
        <v>25</v>
      </c>
      <c r="F3336" s="2" t="s">
        <v>5144</v>
      </c>
      <c r="G3336" s="3">
        <v>0.1906</v>
      </c>
      <c r="H3336" s="3">
        <v>84.33</v>
      </c>
      <c r="I3336" s="3">
        <v>100.0</v>
      </c>
      <c r="J3336" s="3">
        <v>133.73</v>
      </c>
      <c r="K3336" s="2" t="s">
        <v>16</v>
      </c>
    </row>
    <row r="3337">
      <c r="A3337" s="2" t="s">
        <v>6950</v>
      </c>
      <c r="B3337" s="2" t="s">
        <v>12</v>
      </c>
      <c r="C3337" s="2" t="s">
        <v>22</v>
      </c>
      <c r="D3337" s="2" t="s">
        <v>5131</v>
      </c>
      <c r="E3337" s="2" t="s">
        <v>25</v>
      </c>
      <c r="F3337" s="2" t="s">
        <v>5179</v>
      </c>
      <c r="G3337" s="3">
        <v>0.1979</v>
      </c>
      <c r="H3337" s="3">
        <v>89.33</v>
      </c>
      <c r="I3337" s="3">
        <v>100.0</v>
      </c>
      <c r="J3337" s="3">
        <v>133.73</v>
      </c>
      <c r="K3337" s="2" t="s">
        <v>16</v>
      </c>
    </row>
    <row r="3338">
      <c r="A3338" s="2" t="s">
        <v>6950</v>
      </c>
      <c r="B3338" s="2" t="s">
        <v>12</v>
      </c>
      <c r="C3338" s="2" t="s">
        <v>22</v>
      </c>
      <c r="D3338" s="2" t="s">
        <v>5131</v>
      </c>
      <c r="E3338" s="2" t="s">
        <v>25</v>
      </c>
      <c r="F3338" s="2" t="s">
        <v>5165</v>
      </c>
      <c r="G3338" s="3">
        <v>0.2019</v>
      </c>
      <c r="H3338" s="3">
        <v>90.08</v>
      </c>
      <c r="I3338" s="3">
        <v>100.0</v>
      </c>
      <c r="J3338" s="3">
        <v>133.73</v>
      </c>
      <c r="K3338" s="2" t="s">
        <v>16</v>
      </c>
    </row>
    <row r="3339">
      <c r="A3339" s="2" t="s">
        <v>6950</v>
      </c>
      <c r="B3339" s="2" t="s">
        <v>12</v>
      </c>
      <c r="C3339" s="2" t="s">
        <v>22</v>
      </c>
      <c r="D3339" s="2" t="s">
        <v>5131</v>
      </c>
      <c r="E3339" s="2" t="s">
        <v>25</v>
      </c>
      <c r="F3339" s="2" t="s">
        <v>5167</v>
      </c>
      <c r="G3339" s="3">
        <v>0.1652</v>
      </c>
      <c r="H3339" s="3">
        <v>86.02</v>
      </c>
      <c r="I3339" s="3">
        <v>100.0</v>
      </c>
      <c r="J3339" s="3">
        <v>133.73</v>
      </c>
      <c r="K3339" s="2" t="s">
        <v>16</v>
      </c>
    </row>
    <row r="3340">
      <c r="A3340" s="2" t="s">
        <v>6950</v>
      </c>
      <c r="B3340" s="2" t="s">
        <v>12</v>
      </c>
      <c r="C3340" s="2" t="s">
        <v>22</v>
      </c>
      <c r="D3340" s="2" t="s">
        <v>5131</v>
      </c>
      <c r="E3340" s="2" t="s">
        <v>25</v>
      </c>
      <c r="F3340" s="2" t="s">
        <v>5151</v>
      </c>
      <c r="G3340" s="3">
        <v>0.2058</v>
      </c>
      <c r="H3340" s="3">
        <v>88.69</v>
      </c>
      <c r="I3340" s="3">
        <v>100.0</v>
      </c>
      <c r="J3340" s="3">
        <v>133.73</v>
      </c>
      <c r="K3340" s="2" t="s">
        <v>16</v>
      </c>
    </row>
    <row r="3341">
      <c r="A3341" s="2" t="s">
        <v>6950</v>
      </c>
      <c r="B3341" s="2" t="s">
        <v>12</v>
      </c>
      <c r="C3341" s="2" t="s">
        <v>22</v>
      </c>
      <c r="D3341" s="2" t="s">
        <v>5131</v>
      </c>
      <c r="E3341" s="2" t="s">
        <v>25</v>
      </c>
      <c r="F3341" s="2" t="s">
        <v>5154</v>
      </c>
      <c r="G3341" s="3">
        <v>0.1609</v>
      </c>
      <c r="H3341" s="3">
        <v>93.56</v>
      </c>
      <c r="I3341" s="3">
        <v>100.0</v>
      </c>
      <c r="J3341" s="3">
        <v>133.73</v>
      </c>
      <c r="K3341" s="2" t="s">
        <v>16</v>
      </c>
    </row>
    <row r="3342">
      <c r="A3342" s="2" t="s">
        <v>6950</v>
      </c>
      <c r="B3342" s="2" t="s">
        <v>12</v>
      </c>
      <c r="C3342" s="2" t="s">
        <v>22</v>
      </c>
      <c r="D3342" s="2" t="s">
        <v>113</v>
      </c>
      <c r="E3342" s="2" t="s">
        <v>25</v>
      </c>
      <c r="F3342" s="2" t="s">
        <v>133</v>
      </c>
      <c r="G3342" s="3">
        <v>0.1552</v>
      </c>
      <c r="H3342" s="3">
        <v>98.53</v>
      </c>
      <c r="I3342" s="3">
        <v>97.4</v>
      </c>
      <c r="J3342" s="3">
        <v>133.73</v>
      </c>
      <c r="K3342" s="2" t="s">
        <v>16</v>
      </c>
    </row>
    <row r="3343">
      <c r="A3343" s="2" t="s">
        <v>6950</v>
      </c>
      <c r="B3343" s="2" t="s">
        <v>12</v>
      </c>
      <c r="C3343" s="2" t="s">
        <v>22</v>
      </c>
      <c r="D3343" s="2" t="s">
        <v>113</v>
      </c>
      <c r="E3343" s="2" t="s">
        <v>25</v>
      </c>
      <c r="F3343" s="2" t="s">
        <v>147</v>
      </c>
      <c r="G3343" s="3">
        <v>0.1487</v>
      </c>
      <c r="H3343" s="3">
        <v>96.97</v>
      </c>
      <c r="I3343" s="3">
        <v>100.0</v>
      </c>
      <c r="J3343" s="3">
        <v>133.73</v>
      </c>
      <c r="K3343" s="2" t="s">
        <v>16</v>
      </c>
    </row>
    <row r="3344">
      <c r="A3344" s="2" t="s">
        <v>6950</v>
      </c>
      <c r="B3344" s="2" t="s">
        <v>12</v>
      </c>
      <c r="C3344" s="2" t="s">
        <v>22</v>
      </c>
      <c r="D3344" s="2" t="s">
        <v>113</v>
      </c>
      <c r="E3344" s="2" t="s">
        <v>25</v>
      </c>
      <c r="F3344" s="2" t="s">
        <v>125</v>
      </c>
      <c r="G3344" s="3">
        <v>0.1836</v>
      </c>
      <c r="H3344" s="3">
        <v>92.94</v>
      </c>
      <c r="I3344" s="3">
        <v>100.0</v>
      </c>
      <c r="J3344" s="3">
        <v>133.73</v>
      </c>
      <c r="K3344" s="2" t="s">
        <v>16</v>
      </c>
    </row>
    <row r="3345">
      <c r="A3345" s="2" t="s">
        <v>6950</v>
      </c>
      <c r="B3345" s="2" t="s">
        <v>12</v>
      </c>
      <c r="C3345" s="2" t="s">
        <v>22</v>
      </c>
      <c r="D3345" s="2" t="s">
        <v>113</v>
      </c>
      <c r="E3345" s="2" t="s">
        <v>25</v>
      </c>
      <c r="F3345" s="2" t="s">
        <v>123</v>
      </c>
      <c r="G3345" s="3">
        <v>0.2172</v>
      </c>
      <c r="H3345" s="3">
        <v>98.32</v>
      </c>
      <c r="I3345" s="3">
        <v>100.0</v>
      </c>
      <c r="J3345" s="3">
        <v>133.73</v>
      </c>
      <c r="K3345" s="2" t="s">
        <v>16</v>
      </c>
    </row>
    <row r="3346">
      <c r="A3346" s="2" t="s">
        <v>6953</v>
      </c>
      <c r="B3346" s="2" t="s">
        <v>12</v>
      </c>
      <c r="C3346" s="2" t="s">
        <v>22</v>
      </c>
      <c r="D3346" s="2" t="s">
        <v>113</v>
      </c>
      <c r="E3346" s="2" t="s">
        <v>25</v>
      </c>
      <c r="F3346" s="2" t="s">
        <v>145</v>
      </c>
      <c r="G3346" s="3">
        <v>0.1778</v>
      </c>
      <c r="H3346" s="3">
        <v>92.71</v>
      </c>
      <c r="I3346" s="3">
        <v>100.0</v>
      </c>
      <c r="J3346" s="3">
        <v>133.73</v>
      </c>
      <c r="K3346" s="2" t="s">
        <v>16</v>
      </c>
    </row>
    <row r="3347">
      <c r="A3347" s="2" t="s">
        <v>6953</v>
      </c>
      <c r="B3347" s="2" t="s">
        <v>12</v>
      </c>
      <c r="C3347" s="2" t="s">
        <v>22</v>
      </c>
      <c r="D3347" s="2" t="s">
        <v>113</v>
      </c>
      <c r="E3347" s="2" t="s">
        <v>25</v>
      </c>
      <c r="F3347" s="2" t="s">
        <v>141</v>
      </c>
      <c r="G3347" s="3">
        <v>0.1857</v>
      </c>
      <c r="H3347" s="3">
        <v>86.02</v>
      </c>
      <c r="I3347" s="3">
        <v>100.0</v>
      </c>
      <c r="J3347" s="3">
        <v>133.73</v>
      </c>
      <c r="K3347" s="2" t="s">
        <v>16</v>
      </c>
    </row>
    <row r="3348">
      <c r="A3348" s="2" t="s">
        <v>6953</v>
      </c>
      <c r="B3348" s="2" t="s">
        <v>12</v>
      </c>
      <c r="C3348" s="2" t="s">
        <v>22</v>
      </c>
      <c r="D3348" s="2" t="s">
        <v>113</v>
      </c>
      <c r="E3348" s="2" t="s">
        <v>25</v>
      </c>
      <c r="F3348" s="2" t="s">
        <v>131</v>
      </c>
      <c r="G3348" s="3">
        <v>0.2343</v>
      </c>
      <c r="H3348" s="3">
        <v>101.31</v>
      </c>
      <c r="I3348" s="3">
        <v>100.0</v>
      </c>
      <c r="J3348" s="3">
        <v>133.73</v>
      </c>
      <c r="K3348" s="2" t="s">
        <v>16</v>
      </c>
    </row>
    <row r="3349">
      <c r="A3349" s="2" t="s">
        <v>6953</v>
      </c>
      <c r="B3349" s="2" t="s">
        <v>12</v>
      </c>
      <c r="C3349" s="2" t="s">
        <v>22</v>
      </c>
      <c r="D3349" s="2" t="s">
        <v>113</v>
      </c>
      <c r="E3349" s="2" t="s">
        <v>25</v>
      </c>
      <c r="F3349" s="2" t="s">
        <v>124</v>
      </c>
      <c r="G3349" s="3">
        <v>0.1779</v>
      </c>
      <c r="H3349" s="3">
        <v>93.31</v>
      </c>
      <c r="I3349" s="3">
        <v>100.0</v>
      </c>
      <c r="J3349" s="3">
        <v>133.73</v>
      </c>
      <c r="K3349" s="2" t="s">
        <v>16</v>
      </c>
    </row>
    <row r="3350">
      <c r="A3350" s="2" t="s">
        <v>6953</v>
      </c>
      <c r="B3350" s="2" t="s">
        <v>12</v>
      </c>
      <c r="C3350" s="2" t="s">
        <v>22</v>
      </c>
      <c r="D3350" s="2" t="s">
        <v>113</v>
      </c>
      <c r="E3350" s="2" t="s">
        <v>25</v>
      </c>
      <c r="F3350" s="2" t="s">
        <v>136</v>
      </c>
      <c r="G3350" s="3">
        <v>0.1331</v>
      </c>
      <c r="H3350" s="3">
        <v>98.84</v>
      </c>
      <c r="I3350" s="3">
        <v>100.0</v>
      </c>
      <c r="J3350" s="3">
        <v>133.73</v>
      </c>
      <c r="K3350" s="2" t="s">
        <v>16</v>
      </c>
    </row>
    <row r="3351">
      <c r="A3351" s="2" t="s">
        <v>6953</v>
      </c>
      <c r="B3351" s="2" t="s">
        <v>12</v>
      </c>
      <c r="C3351" s="2" t="s">
        <v>22</v>
      </c>
      <c r="D3351" s="2" t="s">
        <v>113</v>
      </c>
      <c r="E3351" s="2" t="s">
        <v>25</v>
      </c>
      <c r="F3351" s="2" t="s">
        <v>116</v>
      </c>
      <c r="G3351" s="3">
        <v>0.1589</v>
      </c>
      <c r="H3351" s="3">
        <v>99.08</v>
      </c>
      <c r="I3351" s="3">
        <v>100.0</v>
      </c>
      <c r="J3351" s="3">
        <v>133.73</v>
      </c>
      <c r="K3351" s="2" t="s">
        <v>16</v>
      </c>
    </row>
    <row r="3352">
      <c r="A3352" s="2" t="s">
        <v>6953</v>
      </c>
      <c r="B3352" s="2" t="s">
        <v>12</v>
      </c>
      <c r="C3352" s="2" t="s">
        <v>22</v>
      </c>
      <c r="D3352" s="2" t="s">
        <v>113</v>
      </c>
      <c r="E3352" s="2" t="s">
        <v>25</v>
      </c>
      <c r="F3352" s="2" t="s">
        <v>146</v>
      </c>
      <c r="G3352" s="3">
        <v>0.2145</v>
      </c>
      <c r="H3352" s="3">
        <v>95.2</v>
      </c>
      <c r="I3352" s="3">
        <v>100.0</v>
      </c>
      <c r="J3352" s="3">
        <v>133.73</v>
      </c>
      <c r="K3352" s="2" t="s">
        <v>16</v>
      </c>
    </row>
    <row r="3353">
      <c r="A3353" s="2" t="s">
        <v>6953</v>
      </c>
      <c r="B3353" s="2" t="s">
        <v>12</v>
      </c>
      <c r="C3353" s="2" t="s">
        <v>22</v>
      </c>
      <c r="D3353" s="2" t="s">
        <v>113</v>
      </c>
      <c r="E3353" s="2" t="s">
        <v>25</v>
      </c>
      <c r="F3353" s="2" t="s">
        <v>120</v>
      </c>
      <c r="G3353" s="3">
        <v>0.1453</v>
      </c>
      <c r="H3353" s="3">
        <v>82.09</v>
      </c>
      <c r="I3353" s="3">
        <v>100.0</v>
      </c>
      <c r="J3353" s="3">
        <v>133.73</v>
      </c>
      <c r="K3353" s="2" t="s">
        <v>16</v>
      </c>
    </row>
    <row r="3354">
      <c r="A3354" s="2" t="s">
        <v>6953</v>
      </c>
      <c r="B3354" s="2" t="s">
        <v>12</v>
      </c>
      <c r="C3354" s="2" t="s">
        <v>22</v>
      </c>
      <c r="D3354" s="2" t="s">
        <v>113</v>
      </c>
      <c r="E3354" s="2" t="s">
        <v>25</v>
      </c>
      <c r="F3354" s="2" t="s">
        <v>143</v>
      </c>
      <c r="G3354" s="3">
        <v>0.2005</v>
      </c>
      <c r="H3354" s="3">
        <v>97.53</v>
      </c>
      <c r="I3354" s="3">
        <v>100.0</v>
      </c>
      <c r="J3354" s="3">
        <v>133.73</v>
      </c>
      <c r="K3354" s="2" t="s">
        <v>16</v>
      </c>
    </row>
    <row r="3355">
      <c r="A3355" s="2" t="s">
        <v>6953</v>
      </c>
      <c r="B3355" s="2" t="s">
        <v>12</v>
      </c>
      <c r="C3355" s="2" t="s">
        <v>22</v>
      </c>
      <c r="D3355" s="2" t="s">
        <v>113</v>
      </c>
      <c r="E3355" s="2" t="s">
        <v>25</v>
      </c>
      <c r="F3355" s="2" t="s">
        <v>129</v>
      </c>
      <c r="G3355" s="3">
        <v>0.1814</v>
      </c>
      <c r="H3355" s="3">
        <v>88.4</v>
      </c>
      <c r="I3355" s="3">
        <v>100.0</v>
      </c>
      <c r="J3355" s="3">
        <v>133.73</v>
      </c>
      <c r="K3355" s="2" t="s">
        <v>16</v>
      </c>
    </row>
    <row r="3356">
      <c r="A3356" s="2" t="s">
        <v>6953</v>
      </c>
      <c r="B3356" s="2" t="s">
        <v>12</v>
      </c>
      <c r="C3356" s="2" t="s">
        <v>22</v>
      </c>
      <c r="D3356" s="2" t="s">
        <v>113</v>
      </c>
      <c r="E3356" s="2" t="s">
        <v>25</v>
      </c>
      <c r="F3356" s="2" t="s">
        <v>137</v>
      </c>
      <c r="G3356" s="3">
        <v>0.1527</v>
      </c>
      <c r="H3356" s="3">
        <v>94.45</v>
      </c>
      <c r="I3356" s="3">
        <v>100.0</v>
      </c>
      <c r="J3356" s="3">
        <v>133.73</v>
      </c>
      <c r="K3356" s="2" t="s">
        <v>16</v>
      </c>
    </row>
    <row r="3357">
      <c r="A3357" s="2" t="s">
        <v>6955</v>
      </c>
      <c r="B3357" s="2" t="s">
        <v>12</v>
      </c>
      <c r="C3357" s="2" t="s">
        <v>22</v>
      </c>
      <c r="D3357" s="2" t="s">
        <v>113</v>
      </c>
      <c r="E3357" s="2" t="s">
        <v>25</v>
      </c>
      <c r="F3357" s="2" t="s">
        <v>128</v>
      </c>
      <c r="G3357" s="3">
        <v>0.2354</v>
      </c>
      <c r="H3357" s="3">
        <v>86.05</v>
      </c>
      <c r="I3357" s="3">
        <v>100.0</v>
      </c>
      <c r="J3357" s="3">
        <v>133.73</v>
      </c>
      <c r="K3357" s="2" t="s">
        <v>16</v>
      </c>
    </row>
    <row r="3358">
      <c r="A3358" s="2" t="s">
        <v>6955</v>
      </c>
      <c r="B3358" s="2" t="s">
        <v>12</v>
      </c>
      <c r="C3358" s="2" t="s">
        <v>22</v>
      </c>
      <c r="D3358" s="2" t="s">
        <v>113</v>
      </c>
      <c r="E3358" s="2" t="s">
        <v>25</v>
      </c>
      <c r="F3358" s="2" t="s">
        <v>130</v>
      </c>
      <c r="G3358" s="3">
        <v>0.1376</v>
      </c>
      <c r="H3358" s="3">
        <v>89.21</v>
      </c>
      <c r="I3358" s="3">
        <v>100.0</v>
      </c>
      <c r="J3358" s="3">
        <v>133.73</v>
      </c>
      <c r="K3358" s="2" t="s">
        <v>16</v>
      </c>
    </row>
    <row r="3359">
      <c r="A3359" s="2" t="s">
        <v>6955</v>
      </c>
      <c r="B3359" s="2" t="s">
        <v>12</v>
      </c>
      <c r="C3359" s="2" t="s">
        <v>22</v>
      </c>
      <c r="D3359" s="2" t="s">
        <v>113</v>
      </c>
      <c r="E3359" s="2" t="s">
        <v>25</v>
      </c>
      <c r="F3359" s="2" t="s">
        <v>139</v>
      </c>
      <c r="G3359" s="3">
        <v>0.1617</v>
      </c>
      <c r="H3359" s="3">
        <v>91.08</v>
      </c>
      <c r="I3359" s="3">
        <v>100.0</v>
      </c>
      <c r="J3359" s="3">
        <v>133.73</v>
      </c>
      <c r="K3359" s="2" t="s">
        <v>16</v>
      </c>
    </row>
    <row r="3360">
      <c r="A3360" s="2" t="s">
        <v>6955</v>
      </c>
      <c r="B3360" s="2" t="s">
        <v>12</v>
      </c>
      <c r="C3360" s="2" t="s">
        <v>22</v>
      </c>
      <c r="D3360" s="2" t="s">
        <v>113</v>
      </c>
      <c r="E3360" s="2" t="s">
        <v>25</v>
      </c>
      <c r="F3360" s="2" t="s">
        <v>119</v>
      </c>
      <c r="G3360" s="3">
        <v>0.1317</v>
      </c>
      <c r="H3360" s="3">
        <v>96.06</v>
      </c>
      <c r="I3360" s="3">
        <v>100.0</v>
      </c>
      <c r="J3360" s="3">
        <v>133.73</v>
      </c>
      <c r="K3360" s="2" t="s">
        <v>16</v>
      </c>
    </row>
    <row r="3361">
      <c r="A3361" s="2" t="s">
        <v>6955</v>
      </c>
      <c r="B3361" s="2" t="s">
        <v>12</v>
      </c>
      <c r="C3361" s="2" t="s">
        <v>22</v>
      </c>
      <c r="D3361" s="2" t="s">
        <v>113</v>
      </c>
      <c r="E3361" s="2" t="s">
        <v>25</v>
      </c>
      <c r="F3361" s="2" t="s">
        <v>114</v>
      </c>
      <c r="G3361" s="3">
        <v>0.1661</v>
      </c>
      <c r="H3361" s="3">
        <v>96.58</v>
      </c>
      <c r="I3361" s="3">
        <v>100.0</v>
      </c>
      <c r="J3361" s="3">
        <v>133.73</v>
      </c>
      <c r="K3361" s="2" t="s">
        <v>16</v>
      </c>
    </row>
    <row r="3362">
      <c r="A3362" s="2" t="s">
        <v>6955</v>
      </c>
      <c r="B3362" s="2" t="s">
        <v>12</v>
      </c>
      <c r="C3362" s="2" t="s">
        <v>22</v>
      </c>
      <c r="D3362" s="2" t="s">
        <v>3715</v>
      </c>
      <c r="E3362" s="2" t="s">
        <v>25</v>
      </c>
      <c r="F3362" s="2" t="s">
        <v>3748</v>
      </c>
      <c r="G3362" s="3">
        <v>0.1919</v>
      </c>
      <c r="H3362" s="3">
        <v>94.72</v>
      </c>
      <c r="I3362" s="3">
        <v>100.0</v>
      </c>
      <c r="J3362" s="3">
        <v>133.73</v>
      </c>
      <c r="K3362" s="2" t="s">
        <v>16</v>
      </c>
    </row>
    <row r="3363">
      <c r="A3363" s="2" t="s">
        <v>6955</v>
      </c>
      <c r="B3363" s="2" t="s">
        <v>12</v>
      </c>
      <c r="C3363" s="2" t="s">
        <v>22</v>
      </c>
      <c r="D3363" s="2" t="s">
        <v>3715</v>
      </c>
      <c r="E3363" s="2" t="s">
        <v>25</v>
      </c>
      <c r="F3363" s="2" t="s">
        <v>3718</v>
      </c>
      <c r="G3363" s="3">
        <v>0.1437</v>
      </c>
      <c r="H3363" s="3">
        <v>98.87</v>
      </c>
      <c r="I3363" s="3">
        <v>100.0</v>
      </c>
      <c r="J3363" s="3">
        <v>133.73</v>
      </c>
      <c r="K3363" s="2" t="s">
        <v>16</v>
      </c>
    </row>
    <row r="3364">
      <c r="A3364" s="2" t="s">
        <v>6955</v>
      </c>
      <c r="B3364" s="2" t="s">
        <v>12</v>
      </c>
      <c r="C3364" s="2" t="s">
        <v>22</v>
      </c>
      <c r="D3364" s="2" t="s">
        <v>3715</v>
      </c>
      <c r="E3364" s="2" t="s">
        <v>25</v>
      </c>
      <c r="F3364" s="2" t="s">
        <v>3734</v>
      </c>
      <c r="G3364" s="3">
        <v>0.2391</v>
      </c>
      <c r="H3364" s="3">
        <v>102.49</v>
      </c>
      <c r="I3364" s="3">
        <v>100.0</v>
      </c>
      <c r="J3364" s="3">
        <v>133.73</v>
      </c>
      <c r="K3364" s="2" t="s">
        <v>16</v>
      </c>
    </row>
    <row r="3365">
      <c r="A3365" s="2" t="s">
        <v>6955</v>
      </c>
      <c r="B3365" s="2" t="s">
        <v>12</v>
      </c>
      <c r="C3365" s="2" t="s">
        <v>22</v>
      </c>
      <c r="D3365" s="2" t="s">
        <v>3715</v>
      </c>
      <c r="E3365" s="2" t="s">
        <v>25</v>
      </c>
      <c r="F3365" s="2" t="s">
        <v>3725</v>
      </c>
      <c r="G3365" s="3">
        <v>0.1703</v>
      </c>
      <c r="H3365" s="3">
        <v>95.96</v>
      </c>
      <c r="I3365" s="3">
        <v>100.0</v>
      </c>
      <c r="J3365" s="3">
        <v>133.73</v>
      </c>
      <c r="K3365" s="2" t="s">
        <v>16</v>
      </c>
    </row>
    <row r="3366">
      <c r="A3366" s="2" t="s">
        <v>6955</v>
      </c>
      <c r="B3366" s="2" t="s">
        <v>12</v>
      </c>
      <c r="C3366" s="2" t="s">
        <v>22</v>
      </c>
      <c r="D3366" s="2" t="s">
        <v>3715</v>
      </c>
      <c r="E3366" s="2" t="s">
        <v>25</v>
      </c>
      <c r="F3366" s="2" t="s">
        <v>3716</v>
      </c>
      <c r="G3366" s="3">
        <v>0.1904</v>
      </c>
      <c r="H3366" s="3">
        <v>99.69</v>
      </c>
      <c r="I3366" s="3">
        <v>100.0</v>
      </c>
      <c r="J3366" s="3">
        <v>133.73</v>
      </c>
      <c r="K3366" s="2" t="s">
        <v>16</v>
      </c>
    </row>
    <row r="3367">
      <c r="A3367" s="2" t="s">
        <v>6956</v>
      </c>
      <c r="B3367" s="2" t="s">
        <v>12</v>
      </c>
      <c r="C3367" s="2" t="s">
        <v>22</v>
      </c>
      <c r="D3367" s="2" t="s">
        <v>3715</v>
      </c>
      <c r="E3367" s="2" t="s">
        <v>25</v>
      </c>
      <c r="F3367" s="2" t="s">
        <v>3762</v>
      </c>
      <c r="G3367" s="3">
        <v>0.168</v>
      </c>
      <c r="H3367" s="3">
        <v>95.97</v>
      </c>
      <c r="I3367" s="3">
        <v>100.0</v>
      </c>
      <c r="J3367" s="3">
        <v>133.73</v>
      </c>
      <c r="K3367" s="2" t="s">
        <v>16</v>
      </c>
    </row>
    <row r="3368">
      <c r="A3368" s="2" t="s">
        <v>6956</v>
      </c>
      <c r="B3368" s="2" t="s">
        <v>12</v>
      </c>
      <c r="C3368" s="2" t="s">
        <v>22</v>
      </c>
      <c r="D3368" s="2" t="s">
        <v>3715</v>
      </c>
      <c r="E3368" s="2" t="s">
        <v>25</v>
      </c>
      <c r="F3368" s="2" t="s">
        <v>3764</v>
      </c>
      <c r="G3368" s="3">
        <v>0.1777</v>
      </c>
      <c r="H3368" s="3">
        <v>94.95</v>
      </c>
      <c r="I3368" s="3">
        <v>100.0</v>
      </c>
      <c r="J3368" s="3">
        <v>133.73</v>
      </c>
      <c r="K3368" s="2" t="s">
        <v>16</v>
      </c>
    </row>
    <row r="3369">
      <c r="A3369" s="2" t="s">
        <v>6956</v>
      </c>
      <c r="B3369" s="2" t="s">
        <v>12</v>
      </c>
      <c r="C3369" s="2" t="s">
        <v>22</v>
      </c>
      <c r="D3369" s="2" t="s">
        <v>3715</v>
      </c>
      <c r="E3369" s="2" t="s">
        <v>25</v>
      </c>
      <c r="F3369" s="2" t="s">
        <v>3755</v>
      </c>
      <c r="G3369" s="3">
        <v>0.2253</v>
      </c>
      <c r="H3369" s="3">
        <v>91.63</v>
      </c>
      <c r="I3369" s="3">
        <v>100.0</v>
      </c>
      <c r="J3369" s="3">
        <v>133.73</v>
      </c>
      <c r="K3369" s="2" t="s">
        <v>16</v>
      </c>
    </row>
    <row r="3370">
      <c r="A3370" s="2" t="s">
        <v>6956</v>
      </c>
      <c r="B3370" s="2" t="s">
        <v>12</v>
      </c>
      <c r="C3370" s="2" t="s">
        <v>22</v>
      </c>
      <c r="D3370" s="2" t="s">
        <v>3715</v>
      </c>
      <c r="E3370" s="2" t="s">
        <v>25</v>
      </c>
      <c r="F3370" s="2" t="s">
        <v>3740</v>
      </c>
      <c r="G3370" s="3">
        <v>0.1931</v>
      </c>
      <c r="H3370" s="3">
        <v>91.76</v>
      </c>
      <c r="I3370" s="3">
        <v>100.0</v>
      </c>
      <c r="J3370" s="3">
        <v>133.73</v>
      </c>
      <c r="K3370" s="2" t="s">
        <v>16</v>
      </c>
    </row>
    <row r="3371">
      <c r="A3371" s="2" t="s">
        <v>6956</v>
      </c>
      <c r="B3371" s="2" t="s">
        <v>12</v>
      </c>
      <c r="C3371" s="2" t="s">
        <v>22</v>
      </c>
      <c r="D3371" s="2" t="s">
        <v>3715</v>
      </c>
      <c r="E3371" s="2" t="s">
        <v>25</v>
      </c>
      <c r="F3371" s="2" t="s">
        <v>3721</v>
      </c>
      <c r="G3371" s="3">
        <v>0.1328</v>
      </c>
      <c r="H3371" s="3">
        <v>90.09</v>
      </c>
      <c r="I3371" s="3">
        <v>100.0</v>
      </c>
      <c r="J3371" s="3">
        <v>133.73</v>
      </c>
      <c r="K3371" s="2" t="s">
        <v>16</v>
      </c>
    </row>
    <row r="3372">
      <c r="A3372" s="2" t="s">
        <v>6956</v>
      </c>
      <c r="B3372" s="2" t="s">
        <v>12</v>
      </c>
      <c r="C3372" s="2" t="s">
        <v>22</v>
      </c>
      <c r="D3372" s="2" t="s">
        <v>3715</v>
      </c>
      <c r="E3372" s="2" t="s">
        <v>25</v>
      </c>
      <c r="F3372" s="2" t="s">
        <v>3752</v>
      </c>
      <c r="G3372" s="3">
        <v>0.201</v>
      </c>
      <c r="H3372" s="3">
        <v>98.4</v>
      </c>
      <c r="I3372" s="3">
        <v>100.0</v>
      </c>
      <c r="J3372" s="3">
        <v>133.73</v>
      </c>
      <c r="K3372" s="2" t="s">
        <v>16</v>
      </c>
    </row>
    <row r="3373">
      <c r="A3373" s="2" t="s">
        <v>6956</v>
      </c>
      <c r="B3373" s="2" t="s">
        <v>12</v>
      </c>
      <c r="C3373" s="2" t="s">
        <v>22</v>
      </c>
      <c r="D3373" s="2" t="s">
        <v>3715</v>
      </c>
      <c r="E3373" s="2" t="s">
        <v>25</v>
      </c>
      <c r="F3373" s="2" t="s">
        <v>3767</v>
      </c>
      <c r="G3373" s="3">
        <v>0.1924</v>
      </c>
      <c r="H3373" s="3">
        <v>89.76</v>
      </c>
      <c r="I3373" s="3">
        <v>100.0</v>
      </c>
      <c r="J3373" s="3">
        <v>133.73</v>
      </c>
      <c r="K3373" s="2" t="s">
        <v>16</v>
      </c>
    </row>
    <row r="3374">
      <c r="A3374" s="2" t="s">
        <v>6956</v>
      </c>
      <c r="B3374" s="2" t="s">
        <v>12</v>
      </c>
      <c r="C3374" s="2" t="s">
        <v>22</v>
      </c>
      <c r="D3374" s="2" t="s">
        <v>3715</v>
      </c>
      <c r="E3374" s="2" t="s">
        <v>25</v>
      </c>
      <c r="F3374" s="2" t="s">
        <v>3745</v>
      </c>
      <c r="G3374" s="3">
        <v>0.1946</v>
      </c>
      <c r="H3374" s="3">
        <v>93.63</v>
      </c>
      <c r="I3374" s="3">
        <v>100.0</v>
      </c>
      <c r="J3374" s="3">
        <v>133.73</v>
      </c>
      <c r="K3374" s="2" t="s">
        <v>16</v>
      </c>
    </row>
    <row r="3375">
      <c r="A3375" s="2" t="s">
        <v>6956</v>
      </c>
      <c r="B3375" s="2" t="s">
        <v>12</v>
      </c>
      <c r="C3375" s="2" t="s">
        <v>22</v>
      </c>
      <c r="D3375" s="2" t="s">
        <v>3715</v>
      </c>
      <c r="E3375" s="2" t="s">
        <v>25</v>
      </c>
      <c r="F3375" s="2" t="s">
        <v>3723</v>
      </c>
      <c r="G3375" s="3">
        <v>0.1552</v>
      </c>
      <c r="H3375" s="3">
        <v>92.98</v>
      </c>
      <c r="I3375" s="3">
        <v>100.0</v>
      </c>
      <c r="J3375" s="3">
        <v>133.73</v>
      </c>
      <c r="K3375" s="2" t="s">
        <v>16</v>
      </c>
    </row>
    <row r="3376">
      <c r="A3376" s="2" t="s">
        <v>6956</v>
      </c>
      <c r="B3376" s="2" t="s">
        <v>12</v>
      </c>
      <c r="C3376" s="2" t="s">
        <v>22</v>
      </c>
      <c r="D3376" s="2" t="s">
        <v>3715</v>
      </c>
      <c r="E3376" s="2" t="s">
        <v>25</v>
      </c>
      <c r="F3376" s="2" t="s">
        <v>3769</v>
      </c>
      <c r="G3376" s="3">
        <v>0.1201</v>
      </c>
      <c r="H3376" s="3">
        <v>95.14</v>
      </c>
      <c r="I3376" s="3">
        <v>100.0</v>
      </c>
      <c r="J3376" s="3">
        <v>133.73</v>
      </c>
      <c r="K3376" s="2" t="s">
        <v>16</v>
      </c>
    </row>
    <row r="3377">
      <c r="A3377" s="2" t="s">
        <v>6957</v>
      </c>
      <c r="B3377" s="2" t="s">
        <v>12</v>
      </c>
      <c r="C3377" s="2" t="s">
        <v>22</v>
      </c>
      <c r="D3377" s="2" t="s">
        <v>3715</v>
      </c>
      <c r="E3377" s="2" t="s">
        <v>25</v>
      </c>
      <c r="F3377" s="2" t="s">
        <v>3728</v>
      </c>
      <c r="G3377" s="3">
        <v>0.1503</v>
      </c>
      <c r="H3377" s="3">
        <v>90.5</v>
      </c>
      <c r="I3377" s="3">
        <v>100.0</v>
      </c>
      <c r="J3377" s="3">
        <v>133.73</v>
      </c>
      <c r="K3377" s="2" t="s">
        <v>16</v>
      </c>
    </row>
    <row r="3378">
      <c r="A3378" s="2" t="s">
        <v>6957</v>
      </c>
      <c r="B3378" s="2" t="s">
        <v>12</v>
      </c>
      <c r="C3378" s="2" t="s">
        <v>22</v>
      </c>
      <c r="D3378" s="2" t="s">
        <v>3715</v>
      </c>
      <c r="E3378" s="2" t="s">
        <v>25</v>
      </c>
      <c r="F3378" s="2" t="s">
        <v>3732</v>
      </c>
      <c r="G3378" s="3">
        <v>0.1761</v>
      </c>
      <c r="H3378" s="3">
        <v>89.73</v>
      </c>
      <c r="I3378" s="3">
        <v>100.0</v>
      </c>
      <c r="J3378" s="3">
        <v>133.73</v>
      </c>
      <c r="K3378" s="2" t="s">
        <v>16</v>
      </c>
    </row>
    <row r="3379">
      <c r="A3379" s="2" t="s">
        <v>6957</v>
      </c>
      <c r="B3379" s="2" t="s">
        <v>12</v>
      </c>
      <c r="C3379" s="2" t="s">
        <v>22</v>
      </c>
      <c r="D3379" s="2" t="s">
        <v>3715</v>
      </c>
      <c r="E3379" s="2" t="s">
        <v>25</v>
      </c>
      <c r="F3379" s="2" t="s">
        <v>3738</v>
      </c>
      <c r="G3379" s="3">
        <v>0.1552</v>
      </c>
      <c r="H3379" s="3">
        <v>93.15</v>
      </c>
      <c r="I3379" s="3">
        <v>100.0</v>
      </c>
      <c r="J3379" s="3">
        <v>133.73</v>
      </c>
      <c r="K3379" s="2" t="s">
        <v>16</v>
      </c>
    </row>
    <row r="3380">
      <c r="A3380" s="2" t="s">
        <v>6957</v>
      </c>
      <c r="B3380" s="2" t="s">
        <v>12</v>
      </c>
      <c r="C3380" s="2" t="s">
        <v>22</v>
      </c>
      <c r="D3380" s="2" t="s">
        <v>3715</v>
      </c>
      <c r="E3380" s="2" t="s">
        <v>25</v>
      </c>
      <c r="F3380" s="2" t="s">
        <v>3758</v>
      </c>
      <c r="G3380" s="3">
        <v>0.2205</v>
      </c>
      <c r="H3380" s="3">
        <v>86.88</v>
      </c>
      <c r="I3380" s="3">
        <v>100.0</v>
      </c>
      <c r="J3380" s="3">
        <v>133.73</v>
      </c>
      <c r="K3380" s="2" t="s">
        <v>16</v>
      </c>
    </row>
    <row r="3381">
      <c r="A3381" s="2" t="s">
        <v>6957</v>
      </c>
      <c r="B3381" s="2" t="s">
        <v>12</v>
      </c>
      <c r="C3381" s="2" t="s">
        <v>22</v>
      </c>
      <c r="D3381" s="2" t="s">
        <v>3715</v>
      </c>
      <c r="E3381" s="2" t="s">
        <v>25</v>
      </c>
      <c r="F3381" s="2" t="s">
        <v>3743</v>
      </c>
      <c r="G3381" s="3">
        <v>0.1773</v>
      </c>
      <c r="H3381" s="3">
        <v>92.94</v>
      </c>
      <c r="I3381" s="3">
        <v>100.0</v>
      </c>
      <c r="J3381" s="3">
        <v>133.73</v>
      </c>
      <c r="K3381" s="2" t="s">
        <v>16</v>
      </c>
    </row>
    <row r="3382">
      <c r="A3382" s="2" t="s">
        <v>6957</v>
      </c>
      <c r="B3382" s="2" t="s">
        <v>12</v>
      </c>
      <c r="C3382" s="2" t="s">
        <v>22</v>
      </c>
      <c r="D3382" s="2" t="s">
        <v>4871</v>
      </c>
      <c r="E3382" s="2" t="s">
        <v>25</v>
      </c>
      <c r="F3382" s="2" t="s">
        <v>4892</v>
      </c>
      <c r="G3382" s="3">
        <v>0.1521</v>
      </c>
      <c r="H3382" s="3">
        <v>91.17</v>
      </c>
      <c r="I3382" s="3">
        <v>100.0</v>
      </c>
      <c r="J3382" s="3">
        <v>133.73</v>
      </c>
      <c r="K3382" s="2" t="s">
        <v>16</v>
      </c>
    </row>
    <row r="3383">
      <c r="A3383" s="2" t="s">
        <v>6957</v>
      </c>
      <c r="B3383" s="2" t="s">
        <v>12</v>
      </c>
      <c r="C3383" s="2" t="s">
        <v>22</v>
      </c>
      <c r="D3383" s="2" t="s">
        <v>4871</v>
      </c>
      <c r="E3383" s="2" t="s">
        <v>25</v>
      </c>
      <c r="F3383" s="2" t="s">
        <v>4885</v>
      </c>
      <c r="G3383" s="3">
        <v>0.196</v>
      </c>
      <c r="H3383" s="3">
        <v>84.72</v>
      </c>
      <c r="I3383" s="3">
        <v>100.0</v>
      </c>
      <c r="J3383" s="3">
        <v>133.73</v>
      </c>
      <c r="K3383" s="2" t="s">
        <v>16</v>
      </c>
    </row>
    <row r="3384">
      <c r="A3384" s="2" t="s">
        <v>6957</v>
      </c>
      <c r="B3384" s="2" t="s">
        <v>12</v>
      </c>
      <c r="C3384" s="2" t="s">
        <v>22</v>
      </c>
      <c r="D3384" s="2" t="s">
        <v>4871</v>
      </c>
      <c r="E3384" s="2" t="s">
        <v>25</v>
      </c>
      <c r="F3384" s="2" t="s">
        <v>4900</v>
      </c>
      <c r="G3384" s="3">
        <v>0.1821</v>
      </c>
      <c r="H3384" s="3">
        <v>92.06</v>
      </c>
      <c r="I3384" s="3">
        <v>100.0</v>
      </c>
      <c r="J3384" s="3">
        <v>133.73</v>
      </c>
      <c r="K3384" s="2" t="s">
        <v>16</v>
      </c>
    </row>
    <row r="3385">
      <c r="A3385" s="2" t="s">
        <v>6957</v>
      </c>
      <c r="B3385" s="2" t="s">
        <v>12</v>
      </c>
      <c r="C3385" s="2" t="s">
        <v>22</v>
      </c>
      <c r="D3385" s="2" t="s">
        <v>4871</v>
      </c>
      <c r="E3385" s="2" t="s">
        <v>25</v>
      </c>
      <c r="F3385" s="2" t="s">
        <v>4872</v>
      </c>
      <c r="G3385" s="3">
        <v>0.1172</v>
      </c>
      <c r="H3385" s="3">
        <v>97.62</v>
      </c>
      <c r="I3385" s="3">
        <v>100.0</v>
      </c>
      <c r="J3385" s="3">
        <v>133.73</v>
      </c>
      <c r="K3385" s="2" t="s">
        <v>16</v>
      </c>
    </row>
    <row r="3386">
      <c r="A3386" s="2" t="s">
        <v>6957</v>
      </c>
      <c r="B3386" s="2" t="s">
        <v>12</v>
      </c>
      <c r="C3386" s="2" t="s">
        <v>22</v>
      </c>
      <c r="D3386" s="2" t="s">
        <v>4871</v>
      </c>
      <c r="E3386" s="2" t="s">
        <v>25</v>
      </c>
      <c r="F3386" s="2" t="s">
        <v>4895</v>
      </c>
      <c r="G3386" s="3">
        <v>0.1944</v>
      </c>
      <c r="H3386" s="3">
        <v>101.44</v>
      </c>
      <c r="I3386" s="3">
        <v>100.0</v>
      </c>
      <c r="J3386" s="3">
        <v>133.73</v>
      </c>
      <c r="K3386" s="2" t="s">
        <v>16</v>
      </c>
    </row>
    <row r="3387">
      <c r="A3387" s="2" t="s">
        <v>6957</v>
      </c>
      <c r="B3387" s="2" t="s">
        <v>12</v>
      </c>
      <c r="C3387" s="2" t="s">
        <v>22</v>
      </c>
      <c r="D3387" s="2" t="s">
        <v>4871</v>
      </c>
      <c r="E3387" s="2" t="s">
        <v>25</v>
      </c>
      <c r="F3387" s="2" t="s">
        <v>4917</v>
      </c>
      <c r="G3387" s="3">
        <v>0.1965</v>
      </c>
      <c r="H3387" s="3">
        <v>94.64</v>
      </c>
      <c r="I3387" s="3">
        <v>100.0</v>
      </c>
      <c r="J3387" s="3">
        <v>133.73</v>
      </c>
      <c r="K3387" s="2" t="s">
        <v>16</v>
      </c>
    </row>
    <row r="3388">
      <c r="A3388" s="2" t="s">
        <v>6958</v>
      </c>
      <c r="B3388" s="2" t="s">
        <v>12</v>
      </c>
      <c r="C3388" s="2" t="s">
        <v>22</v>
      </c>
      <c r="D3388" s="2" t="s">
        <v>4871</v>
      </c>
      <c r="E3388" s="2" t="s">
        <v>25</v>
      </c>
      <c r="F3388" s="2" t="s">
        <v>4889</v>
      </c>
      <c r="G3388" s="3">
        <v>0.1432</v>
      </c>
      <c r="H3388" s="3">
        <v>94.42</v>
      </c>
      <c r="I3388" s="3">
        <v>100.0</v>
      </c>
      <c r="J3388" s="3">
        <v>133.73</v>
      </c>
      <c r="K3388" s="2" t="s">
        <v>16</v>
      </c>
    </row>
    <row r="3389">
      <c r="A3389" s="2" t="s">
        <v>6958</v>
      </c>
      <c r="B3389" s="2" t="s">
        <v>12</v>
      </c>
      <c r="C3389" s="2" t="s">
        <v>22</v>
      </c>
      <c r="D3389" s="2" t="s">
        <v>4871</v>
      </c>
      <c r="E3389" s="2" t="s">
        <v>25</v>
      </c>
      <c r="F3389" s="2" t="s">
        <v>4909</v>
      </c>
      <c r="G3389" s="3">
        <v>0.1623</v>
      </c>
      <c r="H3389" s="3">
        <v>93.66</v>
      </c>
      <c r="I3389" s="3">
        <v>100.0</v>
      </c>
      <c r="J3389" s="3">
        <v>133.73</v>
      </c>
      <c r="K3389" s="2" t="s">
        <v>16</v>
      </c>
    </row>
    <row r="3390">
      <c r="A3390" s="2" t="s">
        <v>6958</v>
      </c>
      <c r="B3390" s="2" t="s">
        <v>12</v>
      </c>
      <c r="C3390" s="2" t="s">
        <v>22</v>
      </c>
      <c r="D3390" s="2" t="s">
        <v>4871</v>
      </c>
      <c r="E3390" s="2" t="s">
        <v>25</v>
      </c>
      <c r="F3390" s="2" t="s">
        <v>4903</v>
      </c>
      <c r="G3390" s="3">
        <v>0.1898</v>
      </c>
      <c r="H3390" s="3">
        <v>95.36</v>
      </c>
      <c r="I3390" s="3">
        <v>100.0</v>
      </c>
      <c r="J3390" s="3">
        <v>133.73</v>
      </c>
      <c r="K3390" s="2" t="s">
        <v>16</v>
      </c>
    </row>
    <row r="3391">
      <c r="A3391" s="2" t="s">
        <v>6958</v>
      </c>
      <c r="B3391" s="2" t="s">
        <v>12</v>
      </c>
      <c r="C3391" s="2" t="s">
        <v>22</v>
      </c>
      <c r="D3391" s="2" t="s">
        <v>4871</v>
      </c>
      <c r="E3391" s="2" t="s">
        <v>25</v>
      </c>
      <c r="F3391" s="2" t="s">
        <v>4898</v>
      </c>
      <c r="G3391" s="3">
        <v>0.2709</v>
      </c>
      <c r="H3391" s="3">
        <v>92.64</v>
      </c>
      <c r="I3391" s="3">
        <v>100.0</v>
      </c>
      <c r="J3391" s="3">
        <v>133.73</v>
      </c>
      <c r="K3391" s="2" t="s">
        <v>16</v>
      </c>
    </row>
    <row r="3392">
      <c r="A3392" s="2" t="s">
        <v>6958</v>
      </c>
      <c r="B3392" s="2" t="s">
        <v>12</v>
      </c>
      <c r="C3392" s="2" t="s">
        <v>22</v>
      </c>
      <c r="D3392" s="2" t="s">
        <v>4871</v>
      </c>
      <c r="E3392" s="2" t="s">
        <v>25</v>
      </c>
      <c r="F3392" s="2" t="s">
        <v>4923</v>
      </c>
      <c r="G3392" s="3">
        <v>0.1875</v>
      </c>
      <c r="H3392" s="3">
        <v>93.1</v>
      </c>
      <c r="I3392" s="3">
        <v>100.0</v>
      </c>
      <c r="J3392" s="3">
        <v>133.73</v>
      </c>
      <c r="K3392" s="2" t="s">
        <v>16</v>
      </c>
    </row>
    <row r="3393">
      <c r="A3393" s="2" t="s">
        <v>6958</v>
      </c>
      <c r="B3393" s="2" t="s">
        <v>12</v>
      </c>
      <c r="C3393" s="2" t="s">
        <v>22</v>
      </c>
      <c r="D3393" s="2" t="s">
        <v>4871</v>
      </c>
      <c r="E3393" s="2" t="s">
        <v>25</v>
      </c>
      <c r="F3393" s="2" t="s">
        <v>4875</v>
      </c>
      <c r="G3393" s="3">
        <v>0.1672</v>
      </c>
      <c r="H3393" s="3">
        <v>99.44</v>
      </c>
      <c r="I3393" s="3">
        <v>100.0</v>
      </c>
      <c r="J3393" s="3">
        <v>133.73</v>
      </c>
      <c r="K3393" s="2" t="s">
        <v>16</v>
      </c>
    </row>
    <row r="3394">
      <c r="A3394" s="2" t="s">
        <v>6958</v>
      </c>
      <c r="B3394" s="2" t="s">
        <v>12</v>
      </c>
      <c r="C3394" s="2" t="s">
        <v>22</v>
      </c>
      <c r="D3394" s="2" t="s">
        <v>4871</v>
      </c>
      <c r="E3394" s="2" t="s">
        <v>25</v>
      </c>
      <c r="F3394" s="2" t="s">
        <v>4921</v>
      </c>
      <c r="G3394" s="3">
        <v>0.1296</v>
      </c>
      <c r="H3394" s="3">
        <v>93.59</v>
      </c>
      <c r="I3394" s="3">
        <v>100.0</v>
      </c>
      <c r="J3394" s="3">
        <v>133.73</v>
      </c>
      <c r="K3394" s="2" t="s">
        <v>16</v>
      </c>
    </row>
    <row r="3395">
      <c r="A3395" s="2" t="s">
        <v>6958</v>
      </c>
      <c r="B3395" s="2" t="s">
        <v>12</v>
      </c>
      <c r="C3395" s="2" t="s">
        <v>22</v>
      </c>
      <c r="D3395" s="2" t="s">
        <v>4871</v>
      </c>
      <c r="E3395" s="2" t="s">
        <v>25</v>
      </c>
      <c r="F3395" s="2" t="s">
        <v>4915</v>
      </c>
      <c r="G3395" s="3">
        <v>0.1402</v>
      </c>
      <c r="H3395" s="3">
        <v>91.21</v>
      </c>
      <c r="I3395" s="3">
        <v>100.0</v>
      </c>
      <c r="J3395" s="3">
        <v>133.73</v>
      </c>
      <c r="K3395" s="2" t="s">
        <v>16</v>
      </c>
    </row>
    <row r="3396">
      <c r="A3396" s="2" t="s">
        <v>6958</v>
      </c>
      <c r="B3396" s="2" t="s">
        <v>12</v>
      </c>
      <c r="C3396" s="2" t="s">
        <v>22</v>
      </c>
      <c r="D3396" s="2" t="s">
        <v>4871</v>
      </c>
      <c r="E3396" s="2" t="s">
        <v>25</v>
      </c>
      <c r="F3396" s="2" t="s">
        <v>4906</v>
      </c>
      <c r="G3396" s="3">
        <v>0.172</v>
      </c>
      <c r="H3396" s="3">
        <v>94.6</v>
      </c>
      <c r="I3396" s="3">
        <v>100.0</v>
      </c>
      <c r="J3396" s="3">
        <v>133.73</v>
      </c>
      <c r="K3396" s="2" t="s">
        <v>16</v>
      </c>
    </row>
    <row r="3397">
      <c r="A3397" s="2" t="s">
        <v>6958</v>
      </c>
      <c r="B3397" s="2" t="s">
        <v>12</v>
      </c>
      <c r="C3397" s="2" t="s">
        <v>22</v>
      </c>
      <c r="D3397" s="2" t="s">
        <v>4871</v>
      </c>
      <c r="E3397" s="2" t="s">
        <v>25</v>
      </c>
      <c r="F3397" s="2" t="s">
        <v>4878</v>
      </c>
      <c r="G3397" s="3">
        <v>0.1913</v>
      </c>
      <c r="H3397" s="3">
        <v>91.53</v>
      </c>
      <c r="I3397" s="3">
        <v>100.0</v>
      </c>
      <c r="J3397" s="3">
        <v>133.73</v>
      </c>
      <c r="K3397" s="2" t="s">
        <v>16</v>
      </c>
    </row>
    <row r="3398">
      <c r="A3398" s="2" t="s">
        <v>6959</v>
      </c>
      <c r="B3398" s="2" t="s">
        <v>12</v>
      </c>
      <c r="C3398" s="2" t="s">
        <v>22</v>
      </c>
      <c r="D3398" s="2" t="s">
        <v>4871</v>
      </c>
      <c r="E3398" s="2" t="s">
        <v>25</v>
      </c>
      <c r="F3398" s="2" t="s">
        <v>4881</v>
      </c>
      <c r="G3398" s="3">
        <v>0.1609</v>
      </c>
      <c r="H3398" s="3">
        <v>86.55</v>
      </c>
      <c r="I3398" s="3">
        <v>100.0</v>
      </c>
      <c r="J3398" s="3">
        <v>133.73</v>
      </c>
      <c r="K3398" s="2" t="s">
        <v>16</v>
      </c>
    </row>
    <row r="3399">
      <c r="A3399" s="2" t="s">
        <v>6959</v>
      </c>
      <c r="B3399" s="2" t="s">
        <v>12</v>
      </c>
      <c r="C3399" s="2" t="s">
        <v>22</v>
      </c>
      <c r="D3399" s="2" t="s">
        <v>4871</v>
      </c>
      <c r="E3399" s="2" t="s">
        <v>25</v>
      </c>
      <c r="F3399" s="2" t="s">
        <v>4911</v>
      </c>
      <c r="G3399" s="3">
        <v>0.1717</v>
      </c>
      <c r="H3399" s="3">
        <v>89.72</v>
      </c>
      <c r="I3399" s="3">
        <v>100.0</v>
      </c>
      <c r="J3399" s="3">
        <v>133.73</v>
      </c>
      <c r="K3399" s="2" t="s">
        <v>16</v>
      </c>
    </row>
    <row r="3400">
      <c r="A3400" s="2" t="s">
        <v>6959</v>
      </c>
      <c r="B3400" s="2" t="s">
        <v>12</v>
      </c>
      <c r="C3400" s="2" t="s">
        <v>22</v>
      </c>
      <c r="D3400" s="2" t="s">
        <v>4871</v>
      </c>
      <c r="E3400" s="2" t="s">
        <v>25</v>
      </c>
      <c r="F3400" s="2" t="s">
        <v>4887</v>
      </c>
      <c r="G3400" s="3">
        <v>0.1919</v>
      </c>
      <c r="H3400" s="3">
        <v>87.79</v>
      </c>
      <c r="I3400" s="3">
        <v>100.0</v>
      </c>
      <c r="J3400" s="3">
        <v>133.73</v>
      </c>
      <c r="K3400" s="2" t="s">
        <v>16</v>
      </c>
    </row>
    <row r="3401">
      <c r="A3401" s="2" t="s">
        <v>6959</v>
      </c>
      <c r="B3401" s="2" t="s">
        <v>12</v>
      </c>
      <c r="C3401" s="2" t="s">
        <v>22</v>
      </c>
      <c r="D3401" s="2" t="s">
        <v>4871</v>
      </c>
      <c r="E3401" s="2" t="s">
        <v>25</v>
      </c>
      <c r="F3401" s="2" t="s">
        <v>4919</v>
      </c>
      <c r="G3401" s="3">
        <v>0.1612</v>
      </c>
      <c r="H3401" s="3">
        <v>84.5</v>
      </c>
      <c r="I3401" s="3">
        <v>100.0</v>
      </c>
      <c r="J3401" s="3">
        <v>133.73</v>
      </c>
      <c r="K3401" s="2" t="s">
        <v>16</v>
      </c>
    </row>
    <row r="3402">
      <c r="A3402" s="2" t="s">
        <v>6960</v>
      </c>
      <c r="B3402" s="2" t="s">
        <v>12</v>
      </c>
      <c r="C3402" s="2" t="s">
        <v>22</v>
      </c>
      <c r="D3402" s="2" t="s">
        <v>1501</v>
      </c>
      <c r="E3402" s="2" t="s">
        <v>25</v>
      </c>
      <c r="F3402" s="2" t="s">
        <v>1532</v>
      </c>
      <c r="G3402" s="3">
        <v>0.1876</v>
      </c>
      <c r="H3402" s="3">
        <v>93.4</v>
      </c>
      <c r="I3402" s="3">
        <v>32.1</v>
      </c>
      <c r="J3402" s="3">
        <v>134.47</v>
      </c>
      <c r="K3402" s="2" t="s">
        <v>16</v>
      </c>
    </row>
    <row r="3403">
      <c r="A3403" s="2" t="s">
        <v>6960</v>
      </c>
      <c r="B3403" s="2" t="s">
        <v>12</v>
      </c>
      <c r="C3403" s="2" t="s">
        <v>22</v>
      </c>
      <c r="D3403" s="2" t="s">
        <v>1501</v>
      </c>
      <c r="E3403" s="2" t="s">
        <v>25</v>
      </c>
      <c r="F3403" s="2" t="s">
        <v>1524</v>
      </c>
      <c r="G3403" s="3">
        <v>0.2772</v>
      </c>
      <c r="H3403" s="3">
        <v>89.47</v>
      </c>
      <c r="I3403" s="3">
        <v>100.0</v>
      </c>
      <c r="J3403" s="3">
        <v>134.47</v>
      </c>
      <c r="K3403" s="2" t="s">
        <v>16</v>
      </c>
    </row>
    <row r="3404">
      <c r="A3404" s="2" t="s">
        <v>6960</v>
      </c>
      <c r="B3404" s="2" t="s">
        <v>12</v>
      </c>
      <c r="C3404" s="2" t="s">
        <v>22</v>
      </c>
      <c r="D3404" s="2" t="s">
        <v>1501</v>
      </c>
      <c r="E3404" s="2" t="s">
        <v>25</v>
      </c>
      <c r="F3404" s="2" t="s">
        <v>1540</v>
      </c>
      <c r="G3404" s="3">
        <v>0.1936</v>
      </c>
      <c r="H3404" s="3">
        <v>90.67</v>
      </c>
      <c r="I3404" s="3">
        <v>100.0</v>
      </c>
      <c r="J3404" s="3">
        <v>134.47</v>
      </c>
      <c r="K3404" s="2" t="s">
        <v>16</v>
      </c>
    </row>
    <row r="3405">
      <c r="A3405" s="2" t="s">
        <v>6960</v>
      </c>
      <c r="B3405" s="2" t="s">
        <v>12</v>
      </c>
      <c r="C3405" s="2" t="s">
        <v>22</v>
      </c>
      <c r="D3405" s="2" t="s">
        <v>1501</v>
      </c>
      <c r="E3405" s="2" t="s">
        <v>1502</v>
      </c>
      <c r="F3405" s="2" t="s">
        <v>1503</v>
      </c>
      <c r="G3405" s="3">
        <v>0.3394</v>
      </c>
      <c r="H3405" s="3">
        <v>91.46</v>
      </c>
      <c r="I3405" s="3">
        <v>100.0</v>
      </c>
      <c r="J3405" s="3">
        <v>134.47</v>
      </c>
      <c r="K3405" s="2" t="s">
        <v>50</v>
      </c>
    </row>
    <row r="3406">
      <c r="A3406" s="2" t="s">
        <v>6960</v>
      </c>
      <c r="B3406" s="2" t="s">
        <v>12</v>
      </c>
      <c r="C3406" s="2" t="s">
        <v>22</v>
      </c>
      <c r="D3406" s="2" t="s">
        <v>1501</v>
      </c>
      <c r="E3406" s="2" t="s">
        <v>25</v>
      </c>
      <c r="F3406" s="2" t="s">
        <v>1543</v>
      </c>
      <c r="G3406" s="3">
        <v>0.2637</v>
      </c>
      <c r="H3406" s="3">
        <v>102.67</v>
      </c>
      <c r="I3406" s="3">
        <v>100.0</v>
      </c>
      <c r="J3406" s="3">
        <v>134.47</v>
      </c>
      <c r="K3406" s="2" t="s">
        <v>16</v>
      </c>
    </row>
    <row r="3407">
      <c r="A3407" s="2" t="s">
        <v>6960</v>
      </c>
      <c r="B3407" s="2" t="s">
        <v>12</v>
      </c>
      <c r="C3407" s="2" t="s">
        <v>22</v>
      </c>
      <c r="D3407" s="2" t="s">
        <v>1501</v>
      </c>
      <c r="E3407" s="2" t="s">
        <v>25</v>
      </c>
      <c r="F3407" s="2" t="s">
        <v>1538</v>
      </c>
      <c r="G3407" s="3">
        <v>0.2554</v>
      </c>
      <c r="H3407" s="3">
        <v>97.94</v>
      </c>
      <c r="I3407" s="3">
        <v>100.0</v>
      </c>
      <c r="J3407" s="3">
        <v>134.47</v>
      </c>
      <c r="K3407" s="2" t="s">
        <v>16</v>
      </c>
    </row>
    <row r="3408">
      <c r="A3408" s="2" t="s">
        <v>6961</v>
      </c>
      <c r="B3408" s="2" t="s">
        <v>12</v>
      </c>
      <c r="C3408" s="2" t="s">
        <v>22</v>
      </c>
      <c r="D3408" s="2" t="s">
        <v>1501</v>
      </c>
      <c r="E3408" s="2" t="s">
        <v>1502</v>
      </c>
      <c r="F3408" s="2" t="s">
        <v>1515</v>
      </c>
      <c r="G3408" s="3">
        <v>0.3556</v>
      </c>
      <c r="H3408" s="3">
        <v>100.71</v>
      </c>
      <c r="I3408" s="3">
        <v>100.0</v>
      </c>
      <c r="J3408" s="3">
        <v>134.47</v>
      </c>
      <c r="K3408" s="2" t="s">
        <v>50</v>
      </c>
    </row>
    <row r="3409">
      <c r="A3409" s="2" t="s">
        <v>6961</v>
      </c>
      <c r="B3409" s="2" t="s">
        <v>12</v>
      </c>
      <c r="C3409" s="2" t="s">
        <v>22</v>
      </c>
      <c r="D3409" s="2" t="s">
        <v>1501</v>
      </c>
      <c r="E3409" s="2" t="s">
        <v>25</v>
      </c>
      <c r="F3409" s="2" t="s">
        <v>1519</v>
      </c>
      <c r="G3409" s="3">
        <v>0.2221</v>
      </c>
      <c r="H3409" s="3">
        <v>97.94</v>
      </c>
      <c r="I3409" s="3">
        <v>100.0</v>
      </c>
      <c r="J3409" s="3">
        <v>134.47</v>
      </c>
      <c r="K3409" s="2" t="s">
        <v>16</v>
      </c>
    </row>
    <row r="3410">
      <c r="A3410" s="2" t="s">
        <v>6961</v>
      </c>
      <c r="B3410" s="2" t="s">
        <v>12</v>
      </c>
      <c r="C3410" s="2" t="s">
        <v>22</v>
      </c>
      <c r="D3410" s="2" t="s">
        <v>1501</v>
      </c>
      <c r="E3410" s="2" t="s">
        <v>25</v>
      </c>
      <c r="F3410" s="2" t="s">
        <v>1505</v>
      </c>
      <c r="G3410" s="3">
        <v>0.1734</v>
      </c>
      <c r="H3410" s="3">
        <v>91.57</v>
      </c>
      <c r="I3410" s="3">
        <v>100.0</v>
      </c>
      <c r="J3410" s="3">
        <v>134.47</v>
      </c>
      <c r="K3410" s="2" t="s">
        <v>16</v>
      </c>
    </row>
    <row r="3411">
      <c r="A3411" s="2" t="s">
        <v>6961</v>
      </c>
      <c r="B3411" s="2" t="s">
        <v>12</v>
      </c>
      <c r="C3411" s="2" t="s">
        <v>22</v>
      </c>
      <c r="D3411" s="2" t="s">
        <v>1501</v>
      </c>
      <c r="E3411" s="2" t="s">
        <v>25</v>
      </c>
      <c r="F3411" s="2" t="s">
        <v>1513</v>
      </c>
      <c r="G3411" s="3">
        <v>0.247</v>
      </c>
      <c r="H3411" s="3">
        <v>86.28</v>
      </c>
      <c r="I3411" s="3">
        <v>100.0</v>
      </c>
      <c r="J3411" s="3">
        <v>134.47</v>
      </c>
      <c r="K3411" s="2" t="s">
        <v>16</v>
      </c>
    </row>
    <row r="3412">
      <c r="A3412" s="2" t="s">
        <v>6961</v>
      </c>
      <c r="B3412" s="2" t="s">
        <v>12</v>
      </c>
      <c r="C3412" s="2" t="s">
        <v>22</v>
      </c>
      <c r="D3412" s="2" t="s">
        <v>1501</v>
      </c>
      <c r="E3412" s="2" t="s">
        <v>25</v>
      </c>
      <c r="F3412" s="2" t="s">
        <v>1549</v>
      </c>
      <c r="G3412" s="3">
        <v>0.2137</v>
      </c>
      <c r="H3412" s="3">
        <v>91.59</v>
      </c>
      <c r="I3412" s="3">
        <v>100.0</v>
      </c>
      <c r="J3412" s="3">
        <v>134.47</v>
      </c>
      <c r="K3412" s="2" t="s">
        <v>16</v>
      </c>
    </row>
    <row r="3413">
      <c r="A3413" s="2" t="s">
        <v>6961</v>
      </c>
      <c r="B3413" s="2" t="s">
        <v>12</v>
      </c>
      <c r="C3413" s="2" t="s">
        <v>22</v>
      </c>
      <c r="D3413" s="2" t="s">
        <v>1501</v>
      </c>
      <c r="E3413" s="2" t="s">
        <v>25</v>
      </c>
      <c r="F3413" s="2" t="s">
        <v>1551</v>
      </c>
      <c r="G3413" s="3">
        <v>0.2735</v>
      </c>
      <c r="H3413" s="3">
        <v>94.26</v>
      </c>
      <c r="I3413" s="3">
        <v>100.0</v>
      </c>
      <c r="J3413" s="3">
        <v>134.47</v>
      </c>
      <c r="K3413" s="2" t="s">
        <v>16</v>
      </c>
    </row>
    <row r="3414">
      <c r="A3414" s="2" t="s">
        <v>6961</v>
      </c>
      <c r="B3414" s="2" t="s">
        <v>12</v>
      </c>
      <c r="C3414" s="2" t="s">
        <v>22</v>
      </c>
      <c r="D3414" s="2" t="s">
        <v>1501</v>
      </c>
      <c r="E3414" s="2" t="s">
        <v>25</v>
      </c>
      <c r="F3414" s="2" t="s">
        <v>1517</v>
      </c>
      <c r="G3414" s="3">
        <v>0.2414</v>
      </c>
      <c r="H3414" s="3">
        <v>91.27</v>
      </c>
      <c r="I3414" s="3">
        <v>100.0</v>
      </c>
      <c r="J3414" s="3">
        <v>134.47</v>
      </c>
      <c r="K3414" s="2" t="s">
        <v>16</v>
      </c>
    </row>
    <row r="3415">
      <c r="A3415" s="2" t="s">
        <v>6961</v>
      </c>
      <c r="B3415" s="2" t="s">
        <v>12</v>
      </c>
      <c r="C3415" s="2" t="s">
        <v>22</v>
      </c>
      <c r="D3415" s="2" t="s">
        <v>1501</v>
      </c>
      <c r="E3415" s="2" t="s">
        <v>25</v>
      </c>
      <c r="F3415" s="2" t="s">
        <v>1509</v>
      </c>
      <c r="G3415" s="3">
        <v>0.1338</v>
      </c>
      <c r="H3415" s="3">
        <v>96.39</v>
      </c>
      <c r="I3415" s="3">
        <v>100.0</v>
      </c>
      <c r="J3415" s="3">
        <v>134.47</v>
      </c>
      <c r="K3415" s="2" t="s">
        <v>16</v>
      </c>
    </row>
    <row r="3416">
      <c r="A3416" s="2" t="s">
        <v>6961</v>
      </c>
      <c r="B3416" s="2" t="s">
        <v>12</v>
      </c>
      <c r="C3416" s="2" t="s">
        <v>22</v>
      </c>
      <c r="D3416" s="2" t="s">
        <v>1501</v>
      </c>
      <c r="E3416" s="2" t="s">
        <v>25</v>
      </c>
      <c r="F3416" s="2" t="s">
        <v>1529</v>
      </c>
      <c r="G3416" s="3">
        <v>0.1709</v>
      </c>
      <c r="H3416" s="3">
        <v>91.74</v>
      </c>
      <c r="I3416" s="3">
        <v>100.0</v>
      </c>
      <c r="J3416" s="3">
        <v>134.47</v>
      </c>
      <c r="K3416" s="2" t="s">
        <v>16</v>
      </c>
    </row>
    <row r="3417">
      <c r="A3417" s="2" t="s">
        <v>6961</v>
      </c>
      <c r="B3417" s="2" t="s">
        <v>12</v>
      </c>
      <c r="C3417" s="2" t="s">
        <v>22</v>
      </c>
      <c r="D3417" s="2" t="s">
        <v>1501</v>
      </c>
      <c r="E3417" s="2" t="s">
        <v>1502</v>
      </c>
      <c r="F3417" s="2" t="s">
        <v>1547</v>
      </c>
      <c r="G3417" s="3">
        <v>0.3596</v>
      </c>
      <c r="H3417" s="3">
        <v>96.41</v>
      </c>
      <c r="I3417" s="3">
        <v>100.0</v>
      </c>
      <c r="J3417" s="3">
        <v>134.47</v>
      </c>
      <c r="K3417" s="2" t="s">
        <v>50</v>
      </c>
    </row>
    <row r="3418">
      <c r="A3418" s="2" t="s">
        <v>6962</v>
      </c>
      <c r="B3418" s="2" t="s">
        <v>12</v>
      </c>
      <c r="C3418" s="2" t="s">
        <v>22</v>
      </c>
      <c r="D3418" s="2" t="s">
        <v>1501</v>
      </c>
      <c r="E3418" s="2" t="s">
        <v>25</v>
      </c>
      <c r="F3418" s="2" t="s">
        <v>1527</v>
      </c>
      <c r="G3418" s="3">
        <v>0.2151</v>
      </c>
      <c r="H3418" s="3">
        <v>96.38</v>
      </c>
      <c r="I3418" s="3">
        <v>100.0</v>
      </c>
      <c r="J3418" s="3">
        <v>134.47</v>
      </c>
      <c r="K3418" s="2" t="s">
        <v>16</v>
      </c>
    </row>
    <row r="3419">
      <c r="A3419" s="2" t="s">
        <v>6962</v>
      </c>
      <c r="B3419" s="2" t="s">
        <v>12</v>
      </c>
      <c r="C3419" s="2" t="s">
        <v>22</v>
      </c>
      <c r="D3419" s="2" t="s">
        <v>1501</v>
      </c>
      <c r="E3419" s="2" t="s">
        <v>25</v>
      </c>
      <c r="F3419" s="2" t="s">
        <v>1510</v>
      </c>
      <c r="G3419" s="3">
        <v>0.2255</v>
      </c>
      <c r="H3419" s="3">
        <v>96.66</v>
      </c>
      <c r="I3419" s="3">
        <v>100.0</v>
      </c>
      <c r="J3419" s="3">
        <v>134.47</v>
      </c>
      <c r="K3419" s="2" t="s">
        <v>16</v>
      </c>
    </row>
    <row r="3420">
      <c r="A3420" s="2" t="s">
        <v>6962</v>
      </c>
      <c r="B3420" s="2" t="s">
        <v>12</v>
      </c>
      <c r="C3420" s="2" t="s">
        <v>22</v>
      </c>
      <c r="D3420" s="2" t="s">
        <v>1501</v>
      </c>
      <c r="E3420" s="2" t="s">
        <v>25</v>
      </c>
      <c r="F3420" s="2" t="s">
        <v>1521</v>
      </c>
      <c r="G3420" s="3">
        <v>0.1821</v>
      </c>
      <c r="H3420" s="3">
        <v>86.8</v>
      </c>
      <c r="I3420" s="3">
        <v>100.0</v>
      </c>
      <c r="J3420" s="3">
        <v>134.47</v>
      </c>
      <c r="K3420" s="2" t="s">
        <v>16</v>
      </c>
    </row>
    <row r="3421">
      <c r="A3421" s="2" t="s">
        <v>6962</v>
      </c>
      <c r="B3421" s="2" t="s">
        <v>12</v>
      </c>
      <c r="C3421" s="2" t="s">
        <v>22</v>
      </c>
      <c r="D3421" s="2" t="s">
        <v>1501</v>
      </c>
      <c r="E3421" s="2" t="s">
        <v>25</v>
      </c>
      <c r="F3421" s="2" t="s">
        <v>1536</v>
      </c>
      <c r="G3421" s="3">
        <v>0.2408</v>
      </c>
      <c r="H3421" s="3">
        <v>84.76</v>
      </c>
      <c r="I3421" s="3">
        <v>100.0</v>
      </c>
      <c r="J3421" s="3">
        <v>134.47</v>
      </c>
      <c r="K3421" s="2" t="s">
        <v>16</v>
      </c>
    </row>
    <row r="3422">
      <c r="A3422" s="2" t="s">
        <v>6962</v>
      </c>
      <c r="B3422" s="2" t="s">
        <v>12</v>
      </c>
      <c r="C3422" s="2" t="s">
        <v>22</v>
      </c>
      <c r="D3422" s="2" t="s">
        <v>4771</v>
      </c>
      <c r="E3422" s="2" t="s">
        <v>25</v>
      </c>
      <c r="F3422" s="2" t="s">
        <v>4819</v>
      </c>
      <c r="G3422" s="3">
        <v>0.2113</v>
      </c>
      <c r="H3422" s="3">
        <v>93.05</v>
      </c>
      <c r="I3422" s="3">
        <v>100.0</v>
      </c>
      <c r="J3422" s="3">
        <v>134.47</v>
      </c>
      <c r="K3422" s="2" t="s">
        <v>16</v>
      </c>
    </row>
    <row r="3423">
      <c r="A3423" s="2" t="s">
        <v>6962</v>
      </c>
      <c r="B3423" s="2" t="s">
        <v>12</v>
      </c>
      <c r="C3423" s="2" t="s">
        <v>22</v>
      </c>
      <c r="D3423" s="2" t="s">
        <v>4771</v>
      </c>
      <c r="E3423" s="2" t="s">
        <v>25</v>
      </c>
      <c r="F3423" s="2" t="s">
        <v>4790</v>
      </c>
      <c r="G3423" s="3">
        <v>0.1996</v>
      </c>
      <c r="H3423" s="3">
        <v>95.65</v>
      </c>
      <c r="I3423" s="3">
        <v>100.0</v>
      </c>
      <c r="J3423" s="3">
        <v>134.47</v>
      </c>
      <c r="K3423" s="2" t="s">
        <v>16</v>
      </c>
    </row>
    <row r="3424">
      <c r="A3424" s="2" t="s">
        <v>6962</v>
      </c>
      <c r="B3424" s="2" t="s">
        <v>12</v>
      </c>
      <c r="C3424" s="2" t="s">
        <v>22</v>
      </c>
      <c r="D3424" s="2" t="s">
        <v>4771</v>
      </c>
      <c r="E3424" s="2" t="s">
        <v>25</v>
      </c>
      <c r="F3424" s="2" t="s">
        <v>4792</v>
      </c>
      <c r="G3424" s="3">
        <v>0.1965</v>
      </c>
      <c r="H3424" s="3">
        <v>85.35</v>
      </c>
      <c r="I3424" s="3">
        <v>100.0</v>
      </c>
      <c r="J3424" s="3">
        <v>134.47</v>
      </c>
      <c r="K3424" s="2" t="s">
        <v>16</v>
      </c>
    </row>
    <row r="3425">
      <c r="A3425" s="2" t="s">
        <v>6962</v>
      </c>
      <c r="B3425" s="2" t="s">
        <v>12</v>
      </c>
      <c r="C3425" s="2" t="s">
        <v>22</v>
      </c>
      <c r="D3425" s="2" t="s">
        <v>4771</v>
      </c>
      <c r="E3425" s="2" t="s">
        <v>25</v>
      </c>
      <c r="F3425" s="2" t="s">
        <v>4772</v>
      </c>
      <c r="G3425" s="3">
        <v>0.1343</v>
      </c>
      <c r="H3425" s="3">
        <v>89.17</v>
      </c>
      <c r="I3425" s="3">
        <v>100.0</v>
      </c>
      <c r="J3425" s="3">
        <v>134.47</v>
      </c>
      <c r="K3425" s="2" t="s">
        <v>16</v>
      </c>
    </row>
    <row r="3426">
      <c r="A3426" s="2" t="s">
        <v>6962</v>
      </c>
      <c r="B3426" s="2" t="s">
        <v>12</v>
      </c>
      <c r="C3426" s="2" t="s">
        <v>22</v>
      </c>
      <c r="D3426" s="2" t="s">
        <v>4771</v>
      </c>
      <c r="E3426" s="2" t="s">
        <v>25</v>
      </c>
      <c r="F3426" s="2" t="s">
        <v>4788</v>
      </c>
      <c r="G3426" s="3">
        <v>0.1407</v>
      </c>
      <c r="H3426" s="3">
        <v>92.29</v>
      </c>
      <c r="I3426" s="3">
        <v>100.0</v>
      </c>
      <c r="J3426" s="3">
        <v>134.47</v>
      </c>
      <c r="K3426" s="2" t="s">
        <v>16</v>
      </c>
    </row>
    <row r="3427">
      <c r="A3427" s="2" t="s">
        <v>6962</v>
      </c>
      <c r="B3427" s="2" t="s">
        <v>12</v>
      </c>
      <c r="C3427" s="2" t="s">
        <v>22</v>
      </c>
      <c r="D3427" s="2" t="s">
        <v>4771</v>
      </c>
      <c r="E3427" s="2" t="s">
        <v>25</v>
      </c>
      <c r="F3427" s="2" t="s">
        <v>4803</v>
      </c>
      <c r="G3427" s="3">
        <v>0.176</v>
      </c>
      <c r="H3427" s="3">
        <v>90.22</v>
      </c>
      <c r="I3427" s="3">
        <v>100.0</v>
      </c>
      <c r="J3427" s="3">
        <v>134.47</v>
      </c>
      <c r="K3427" s="2" t="s">
        <v>16</v>
      </c>
    </row>
    <row r="3428">
      <c r="A3428" s="2" t="s">
        <v>6962</v>
      </c>
      <c r="B3428" s="2" t="s">
        <v>12</v>
      </c>
      <c r="C3428" s="2" t="s">
        <v>22</v>
      </c>
      <c r="D3428" s="2" t="s">
        <v>4771</v>
      </c>
      <c r="E3428" s="2" t="s">
        <v>25</v>
      </c>
      <c r="F3428" s="2" t="s">
        <v>4794</v>
      </c>
      <c r="G3428" s="3">
        <v>0.2112</v>
      </c>
      <c r="H3428" s="3">
        <v>89.09</v>
      </c>
      <c r="I3428" s="3">
        <v>100.0</v>
      </c>
      <c r="J3428" s="3">
        <v>134.47</v>
      </c>
      <c r="K3428" s="2" t="s">
        <v>16</v>
      </c>
    </row>
    <row r="3429">
      <c r="A3429" s="2" t="s">
        <v>6963</v>
      </c>
      <c r="B3429" s="2" t="s">
        <v>12</v>
      </c>
      <c r="C3429" s="2" t="s">
        <v>22</v>
      </c>
      <c r="D3429" s="2" t="s">
        <v>4771</v>
      </c>
      <c r="E3429" s="2" t="s">
        <v>25</v>
      </c>
      <c r="F3429" s="2" t="s">
        <v>4783</v>
      </c>
      <c r="G3429" s="3">
        <v>0.1928</v>
      </c>
      <c r="H3429" s="3">
        <v>87.31</v>
      </c>
      <c r="I3429" s="3">
        <v>100.0</v>
      </c>
      <c r="J3429" s="3">
        <v>134.47</v>
      </c>
      <c r="K3429" s="2" t="s">
        <v>16</v>
      </c>
    </row>
    <row r="3430">
      <c r="A3430" s="2" t="s">
        <v>6963</v>
      </c>
      <c r="B3430" s="2" t="s">
        <v>12</v>
      </c>
      <c r="C3430" s="2" t="s">
        <v>22</v>
      </c>
      <c r="D3430" s="2" t="s">
        <v>4771</v>
      </c>
      <c r="E3430" s="2" t="s">
        <v>25</v>
      </c>
      <c r="F3430" s="2" t="s">
        <v>4781</v>
      </c>
      <c r="G3430" s="3">
        <v>0.283</v>
      </c>
      <c r="H3430" s="3">
        <v>84.32</v>
      </c>
      <c r="I3430" s="3">
        <v>100.0</v>
      </c>
      <c r="J3430" s="3">
        <v>134.47</v>
      </c>
      <c r="K3430" s="2" t="s">
        <v>16</v>
      </c>
    </row>
    <row r="3431">
      <c r="A3431" s="2" t="s">
        <v>6963</v>
      </c>
      <c r="B3431" s="2" t="s">
        <v>12</v>
      </c>
      <c r="C3431" s="2" t="s">
        <v>22</v>
      </c>
      <c r="D3431" s="2" t="s">
        <v>4771</v>
      </c>
      <c r="E3431" s="2" t="s">
        <v>25</v>
      </c>
      <c r="F3431" s="2" t="s">
        <v>4813</v>
      </c>
      <c r="G3431" s="3">
        <v>0.2072</v>
      </c>
      <c r="H3431" s="3">
        <v>83.34</v>
      </c>
      <c r="I3431" s="3">
        <v>100.0</v>
      </c>
      <c r="J3431" s="3">
        <v>134.47</v>
      </c>
      <c r="K3431" s="2" t="s">
        <v>16</v>
      </c>
    </row>
    <row r="3432">
      <c r="A3432" s="2" t="s">
        <v>6963</v>
      </c>
      <c r="B3432" s="2" t="s">
        <v>12</v>
      </c>
      <c r="C3432" s="2" t="s">
        <v>22</v>
      </c>
      <c r="D3432" s="2" t="s">
        <v>4771</v>
      </c>
      <c r="E3432" s="2" t="s">
        <v>25</v>
      </c>
      <c r="F3432" s="2" t="s">
        <v>4806</v>
      </c>
      <c r="G3432" s="3">
        <v>0.2727</v>
      </c>
      <c r="H3432" s="3">
        <v>85.76</v>
      </c>
      <c r="I3432" s="3">
        <v>100.0</v>
      </c>
      <c r="J3432" s="3">
        <v>134.47</v>
      </c>
      <c r="K3432" s="2" t="s">
        <v>16</v>
      </c>
    </row>
    <row r="3433">
      <c r="A3433" s="2" t="s">
        <v>6963</v>
      </c>
      <c r="B3433" s="2" t="s">
        <v>12</v>
      </c>
      <c r="C3433" s="2" t="s">
        <v>22</v>
      </c>
      <c r="D3433" s="2" t="s">
        <v>4771</v>
      </c>
      <c r="E3433" s="2" t="s">
        <v>25</v>
      </c>
      <c r="F3433" s="2" t="s">
        <v>4815</v>
      </c>
      <c r="G3433" s="3">
        <v>0.1991</v>
      </c>
      <c r="H3433" s="3">
        <v>100.89</v>
      </c>
      <c r="I3433" s="3">
        <v>100.0</v>
      </c>
      <c r="J3433" s="3">
        <v>134.47</v>
      </c>
      <c r="K3433" s="2" t="s">
        <v>16</v>
      </c>
    </row>
    <row r="3434">
      <c r="A3434" s="2" t="s">
        <v>6963</v>
      </c>
      <c r="B3434" s="2" t="s">
        <v>12</v>
      </c>
      <c r="C3434" s="2" t="s">
        <v>22</v>
      </c>
      <c r="D3434" s="2" t="s">
        <v>4771</v>
      </c>
      <c r="E3434" s="2" t="s">
        <v>25</v>
      </c>
      <c r="F3434" s="2" t="s">
        <v>4811</v>
      </c>
      <c r="G3434" s="3">
        <v>0.1933</v>
      </c>
      <c r="H3434" s="3">
        <v>91.21</v>
      </c>
      <c r="I3434" s="3">
        <v>100.0</v>
      </c>
      <c r="J3434" s="3">
        <v>134.47</v>
      </c>
      <c r="K3434" s="2" t="s">
        <v>16</v>
      </c>
    </row>
    <row r="3435">
      <c r="A3435" s="2" t="s">
        <v>6963</v>
      </c>
      <c r="B3435" s="2" t="s">
        <v>12</v>
      </c>
      <c r="C3435" s="2" t="s">
        <v>22</v>
      </c>
      <c r="D3435" s="2" t="s">
        <v>4771</v>
      </c>
      <c r="E3435" s="2" t="s">
        <v>25</v>
      </c>
      <c r="F3435" s="2" t="s">
        <v>4809</v>
      </c>
      <c r="G3435" s="3">
        <v>0.203</v>
      </c>
      <c r="H3435" s="3">
        <v>92.89</v>
      </c>
      <c r="I3435" s="3">
        <v>100.0</v>
      </c>
      <c r="J3435" s="3">
        <v>134.47</v>
      </c>
      <c r="K3435" s="2" t="s">
        <v>16</v>
      </c>
    </row>
    <row r="3436">
      <c r="A3436" s="2" t="s">
        <v>6963</v>
      </c>
      <c r="B3436" s="2" t="s">
        <v>12</v>
      </c>
      <c r="C3436" s="2" t="s">
        <v>22</v>
      </c>
      <c r="D3436" s="2" t="s">
        <v>4771</v>
      </c>
      <c r="E3436" s="2" t="s">
        <v>25</v>
      </c>
      <c r="F3436" s="2" t="s">
        <v>4786</v>
      </c>
      <c r="G3436" s="3">
        <v>0.2588</v>
      </c>
      <c r="H3436" s="3">
        <v>86.7</v>
      </c>
      <c r="I3436" s="3">
        <v>100.0</v>
      </c>
      <c r="J3436" s="3">
        <v>134.47</v>
      </c>
      <c r="K3436" s="2" t="s">
        <v>16</v>
      </c>
    </row>
    <row r="3437">
      <c r="A3437" s="2" t="s">
        <v>6963</v>
      </c>
      <c r="B3437" s="2" t="s">
        <v>12</v>
      </c>
      <c r="C3437" s="2" t="s">
        <v>22</v>
      </c>
      <c r="D3437" s="2" t="s">
        <v>4771</v>
      </c>
      <c r="E3437" s="2" t="s">
        <v>25</v>
      </c>
      <c r="F3437" s="2" t="s">
        <v>4775</v>
      </c>
      <c r="G3437" s="3">
        <v>0.1705</v>
      </c>
      <c r="H3437" s="3">
        <v>99.62</v>
      </c>
      <c r="I3437" s="3">
        <v>100.0</v>
      </c>
      <c r="J3437" s="3">
        <v>134.47</v>
      </c>
      <c r="K3437" s="2" t="s">
        <v>16</v>
      </c>
    </row>
    <row r="3438">
      <c r="A3438" s="2" t="s">
        <v>6963</v>
      </c>
      <c r="B3438" s="2" t="s">
        <v>12</v>
      </c>
      <c r="C3438" s="2" t="s">
        <v>22</v>
      </c>
      <c r="D3438" s="2" t="s">
        <v>4771</v>
      </c>
      <c r="E3438" s="2" t="s">
        <v>25</v>
      </c>
      <c r="F3438" s="2" t="s">
        <v>4797</v>
      </c>
      <c r="G3438" s="3">
        <v>0.1578</v>
      </c>
      <c r="H3438" s="3">
        <v>104.15</v>
      </c>
      <c r="I3438" s="3">
        <v>100.0</v>
      </c>
      <c r="J3438" s="3">
        <v>134.47</v>
      </c>
      <c r="K3438" s="2" t="s">
        <v>16</v>
      </c>
    </row>
    <row r="3439">
      <c r="A3439" s="2" t="s">
        <v>6963</v>
      </c>
      <c r="B3439" s="2" t="s">
        <v>12</v>
      </c>
      <c r="C3439" s="2" t="s">
        <v>22</v>
      </c>
      <c r="D3439" s="2" t="s">
        <v>4771</v>
      </c>
      <c r="E3439" s="2" t="s">
        <v>25</v>
      </c>
      <c r="F3439" s="2" t="s">
        <v>4799</v>
      </c>
      <c r="G3439" s="3">
        <v>0.1803</v>
      </c>
      <c r="H3439" s="3">
        <v>97.84</v>
      </c>
      <c r="I3439" s="3">
        <v>100.0</v>
      </c>
      <c r="J3439" s="3">
        <v>134.47</v>
      </c>
      <c r="K3439" s="2" t="s">
        <v>16</v>
      </c>
    </row>
    <row r="3440">
      <c r="A3440" s="2" t="s">
        <v>6964</v>
      </c>
      <c r="B3440" s="2" t="s">
        <v>12</v>
      </c>
      <c r="C3440" s="2" t="s">
        <v>22</v>
      </c>
      <c r="D3440" s="2" t="s">
        <v>4771</v>
      </c>
      <c r="E3440" s="2" t="s">
        <v>25</v>
      </c>
      <c r="F3440" s="2" t="s">
        <v>4777</v>
      </c>
      <c r="G3440" s="3">
        <v>0.2137</v>
      </c>
      <c r="H3440" s="3">
        <v>95.16</v>
      </c>
      <c r="I3440" s="3">
        <v>100.0</v>
      </c>
      <c r="J3440" s="3">
        <v>134.47</v>
      </c>
      <c r="K3440" s="2" t="s">
        <v>16</v>
      </c>
    </row>
    <row r="3441">
      <c r="A3441" s="2" t="s">
        <v>6964</v>
      </c>
      <c r="B3441" s="2" t="s">
        <v>12</v>
      </c>
      <c r="C3441" s="2" t="s">
        <v>22</v>
      </c>
      <c r="D3441" s="2" t="s">
        <v>4771</v>
      </c>
      <c r="E3441" s="2" t="s">
        <v>25</v>
      </c>
      <c r="F3441" s="2" t="s">
        <v>4808</v>
      </c>
      <c r="G3441" s="3">
        <v>0.1867</v>
      </c>
      <c r="H3441" s="3">
        <v>92.4</v>
      </c>
      <c r="I3441" s="3">
        <v>100.0</v>
      </c>
      <c r="J3441" s="3">
        <v>134.47</v>
      </c>
      <c r="K3441" s="2" t="s">
        <v>16</v>
      </c>
    </row>
    <row r="3442">
      <c r="A3442" s="2" t="s">
        <v>6964</v>
      </c>
      <c r="B3442" s="2" t="s">
        <v>12</v>
      </c>
      <c r="C3442" s="2" t="s">
        <v>22</v>
      </c>
      <c r="D3442" s="2" t="s">
        <v>2326</v>
      </c>
      <c r="E3442" s="2" t="s">
        <v>25</v>
      </c>
      <c r="F3442" s="2" t="s">
        <v>2376</v>
      </c>
      <c r="G3442" s="3">
        <v>0.1676</v>
      </c>
      <c r="H3442" s="3">
        <v>105.29</v>
      </c>
      <c r="I3442" s="3">
        <v>100.0</v>
      </c>
      <c r="J3442" s="3">
        <v>134.47</v>
      </c>
      <c r="K3442" s="2" t="s">
        <v>16</v>
      </c>
    </row>
    <row r="3443">
      <c r="A3443" s="2" t="s">
        <v>6964</v>
      </c>
      <c r="B3443" s="2" t="s">
        <v>12</v>
      </c>
      <c r="C3443" s="2" t="s">
        <v>22</v>
      </c>
      <c r="D3443" s="2" t="s">
        <v>2326</v>
      </c>
      <c r="E3443" s="2" t="s">
        <v>25</v>
      </c>
      <c r="F3443" s="2" t="s">
        <v>2337</v>
      </c>
      <c r="G3443" s="3">
        <v>0.1971</v>
      </c>
      <c r="H3443" s="3">
        <v>96.84</v>
      </c>
      <c r="I3443" s="3">
        <v>100.0</v>
      </c>
      <c r="J3443" s="3">
        <v>134.47</v>
      </c>
      <c r="K3443" s="2" t="s">
        <v>16</v>
      </c>
    </row>
    <row r="3444">
      <c r="A3444" s="2" t="s">
        <v>6964</v>
      </c>
      <c r="B3444" s="2" t="s">
        <v>12</v>
      </c>
      <c r="C3444" s="2" t="s">
        <v>22</v>
      </c>
      <c r="D3444" s="2" t="s">
        <v>2326</v>
      </c>
      <c r="E3444" s="2" t="s">
        <v>25</v>
      </c>
      <c r="F3444" s="2" t="s">
        <v>2351</v>
      </c>
      <c r="G3444" s="3">
        <v>0.2278</v>
      </c>
      <c r="H3444" s="3">
        <v>95.75</v>
      </c>
      <c r="I3444" s="3">
        <v>100.0</v>
      </c>
      <c r="J3444" s="3">
        <v>134.47</v>
      </c>
      <c r="K3444" s="2" t="s">
        <v>16</v>
      </c>
    </row>
    <row r="3445">
      <c r="A3445" s="2" t="s">
        <v>6964</v>
      </c>
      <c r="B3445" s="2" t="s">
        <v>12</v>
      </c>
      <c r="C3445" s="2" t="s">
        <v>22</v>
      </c>
      <c r="D3445" s="2" t="s">
        <v>2326</v>
      </c>
      <c r="E3445" s="2" t="s">
        <v>25</v>
      </c>
      <c r="F3445" s="2" t="s">
        <v>2362</v>
      </c>
      <c r="G3445" s="3">
        <v>0.2132</v>
      </c>
      <c r="H3445" s="3">
        <v>90.49</v>
      </c>
      <c r="I3445" s="3">
        <v>100.0</v>
      </c>
      <c r="J3445" s="3">
        <v>134.47</v>
      </c>
      <c r="K3445" s="2" t="s">
        <v>16</v>
      </c>
    </row>
    <row r="3446">
      <c r="A3446" s="2" t="s">
        <v>6964</v>
      </c>
      <c r="B3446" s="2" t="s">
        <v>12</v>
      </c>
      <c r="C3446" s="2" t="s">
        <v>22</v>
      </c>
      <c r="D3446" s="2" t="s">
        <v>2326</v>
      </c>
      <c r="E3446" s="2" t="s">
        <v>25</v>
      </c>
      <c r="F3446" s="2" t="s">
        <v>2349</v>
      </c>
      <c r="G3446" s="3">
        <v>0.2182</v>
      </c>
      <c r="H3446" s="3">
        <v>93.0</v>
      </c>
      <c r="I3446" s="3">
        <v>100.0</v>
      </c>
      <c r="J3446" s="3">
        <v>134.47</v>
      </c>
      <c r="K3446" s="2" t="s">
        <v>16</v>
      </c>
    </row>
    <row r="3447">
      <c r="A3447" s="2" t="s">
        <v>6964</v>
      </c>
      <c r="B3447" s="2" t="s">
        <v>12</v>
      </c>
      <c r="C3447" s="2" t="s">
        <v>22</v>
      </c>
      <c r="D3447" s="2" t="s">
        <v>2326</v>
      </c>
      <c r="E3447" s="2" t="s">
        <v>25</v>
      </c>
      <c r="F3447" s="2" t="s">
        <v>2367</v>
      </c>
      <c r="G3447" s="3">
        <v>0.1868</v>
      </c>
      <c r="H3447" s="3">
        <v>96.77</v>
      </c>
      <c r="I3447" s="3">
        <v>100.0</v>
      </c>
      <c r="J3447" s="3">
        <v>134.47</v>
      </c>
      <c r="K3447" s="2" t="s">
        <v>16</v>
      </c>
    </row>
    <row r="3448">
      <c r="A3448" s="2" t="s">
        <v>6964</v>
      </c>
      <c r="B3448" s="2" t="s">
        <v>12</v>
      </c>
      <c r="C3448" s="2" t="s">
        <v>22</v>
      </c>
      <c r="D3448" s="2" t="s">
        <v>2326</v>
      </c>
      <c r="E3448" s="2" t="s">
        <v>25</v>
      </c>
      <c r="F3448" s="2" t="s">
        <v>2339</v>
      </c>
      <c r="G3448" s="3">
        <v>0.1894</v>
      </c>
      <c r="H3448" s="3">
        <v>89.13</v>
      </c>
      <c r="I3448" s="3">
        <v>100.0</v>
      </c>
      <c r="J3448" s="3">
        <v>134.47</v>
      </c>
      <c r="K3448" s="2" t="s">
        <v>16</v>
      </c>
    </row>
    <row r="3449">
      <c r="A3449" s="2" t="s">
        <v>6964</v>
      </c>
      <c r="B3449" s="2" t="s">
        <v>12</v>
      </c>
      <c r="C3449" s="2" t="s">
        <v>22</v>
      </c>
      <c r="D3449" s="2" t="s">
        <v>2326</v>
      </c>
      <c r="E3449" s="2" t="s">
        <v>25</v>
      </c>
      <c r="F3449" s="2" t="s">
        <v>2369</v>
      </c>
      <c r="G3449" s="3">
        <v>0.2703</v>
      </c>
      <c r="H3449" s="3">
        <v>99.67</v>
      </c>
      <c r="I3449" s="3">
        <v>100.0</v>
      </c>
      <c r="J3449" s="3">
        <v>134.47</v>
      </c>
      <c r="K3449" s="2" t="s">
        <v>16</v>
      </c>
    </row>
    <row r="3450">
      <c r="A3450" s="2" t="s">
        <v>6965</v>
      </c>
      <c r="B3450" s="2" t="s">
        <v>12</v>
      </c>
      <c r="C3450" s="2" t="s">
        <v>22</v>
      </c>
      <c r="D3450" s="2" t="s">
        <v>2326</v>
      </c>
      <c r="E3450" s="2" t="s">
        <v>25</v>
      </c>
      <c r="F3450" s="2" t="s">
        <v>2356</v>
      </c>
      <c r="G3450" s="3">
        <v>0.2456</v>
      </c>
      <c r="H3450" s="3">
        <v>93.78</v>
      </c>
      <c r="I3450" s="3">
        <v>100.0</v>
      </c>
      <c r="J3450" s="3">
        <v>134.47</v>
      </c>
      <c r="K3450" s="2" t="s">
        <v>16</v>
      </c>
    </row>
    <row r="3451">
      <c r="A3451" s="2" t="s">
        <v>6965</v>
      </c>
      <c r="B3451" s="2" t="s">
        <v>12</v>
      </c>
      <c r="C3451" s="2" t="s">
        <v>22</v>
      </c>
      <c r="D3451" s="2" t="s">
        <v>2326</v>
      </c>
      <c r="E3451" s="2" t="s">
        <v>25</v>
      </c>
      <c r="F3451" s="2" t="s">
        <v>2344</v>
      </c>
      <c r="G3451" s="3">
        <v>0.138</v>
      </c>
      <c r="H3451" s="3">
        <v>92.96</v>
      </c>
      <c r="I3451" s="3">
        <v>100.0</v>
      </c>
      <c r="J3451" s="3">
        <v>134.47</v>
      </c>
      <c r="K3451" s="2" t="s">
        <v>16</v>
      </c>
    </row>
    <row r="3452">
      <c r="A3452" s="2" t="s">
        <v>6965</v>
      </c>
      <c r="B3452" s="2" t="s">
        <v>12</v>
      </c>
      <c r="C3452" s="2" t="s">
        <v>22</v>
      </c>
      <c r="D3452" s="2" t="s">
        <v>2326</v>
      </c>
      <c r="E3452" s="2" t="s">
        <v>25</v>
      </c>
      <c r="F3452" s="2" t="s">
        <v>2364</v>
      </c>
      <c r="G3452" s="3">
        <v>0.1513</v>
      </c>
      <c r="H3452" s="3">
        <v>94.71</v>
      </c>
      <c r="I3452" s="3">
        <v>100.0</v>
      </c>
      <c r="J3452" s="3">
        <v>134.47</v>
      </c>
      <c r="K3452" s="2" t="s">
        <v>16</v>
      </c>
    </row>
    <row r="3453">
      <c r="A3453" s="2" t="s">
        <v>6965</v>
      </c>
      <c r="B3453" s="2" t="s">
        <v>12</v>
      </c>
      <c r="C3453" s="2" t="s">
        <v>22</v>
      </c>
      <c r="D3453" s="2" t="s">
        <v>2326</v>
      </c>
      <c r="E3453" s="2" t="s">
        <v>25</v>
      </c>
      <c r="F3453" s="2" t="s">
        <v>2330</v>
      </c>
      <c r="G3453" s="3">
        <v>0.2105</v>
      </c>
      <c r="H3453" s="3">
        <v>88.94</v>
      </c>
      <c r="I3453" s="3">
        <v>100.0</v>
      </c>
      <c r="J3453" s="3">
        <v>134.47</v>
      </c>
      <c r="K3453" s="2" t="s">
        <v>16</v>
      </c>
    </row>
    <row r="3454">
      <c r="A3454" s="2" t="s">
        <v>6965</v>
      </c>
      <c r="B3454" s="2" t="s">
        <v>12</v>
      </c>
      <c r="C3454" s="2" t="s">
        <v>22</v>
      </c>
      <c r="D3454" s="2" t="s">
        <v>2326</v>
      </c>
      <c r="E3454" s="2" t="s">
        <v>25</v>
      </c>
      <c r="F3454" s="2" t="s">
        <v>2343</v>
      </c>
      <c r="G3454" s="3">
        <v>0.2226</v>
      </c>
      <c r="H3454" s="3">
        <v>90.43</v>
      </c>
      <c r="I3454" s="3">
        <v>100.0</v>
      </c>
      <c r="J3454" s="3">
        <v>134.47</v>
      </c>
      <c r="K3454" s="2" t="s">
        <v>16</v>
      </c>
    </row>
    <row r="3455">
      <c r="A3455" s="2" t="s">
        <v>6965</v>
      </c>
      <c r="B3455" s="2" t="s">
        <v>12</v>
      </c>
      <c r="C3455" s="2" t="s">
        <v>22</v>
      </c>
      <c r="D3455" s="2" t="s">
        <v>2326</v>
      </c>
      <c r="E3455" s="2" t="s">
        <v>25</v>
      </c>
      <c r="F3455" s="2" t="s">
        <v>2372</v>
      </c>
      <c r="G3455" s="3">
        <v>0.1606</v>
      </c>
      <c r="H3455" s="3">
        <v>90.35</v>
      </c>
      <c r="I3455" s="3">
        <v>100.0</v>
      </c>
      <c r="J3455" s="3">
        <v>134.47</v>
      </c>
      <c r="K3455" s="2" t="s">
        <v>16</v>
      </c>
    </row>
    <row r="3456">
      <c r="A3456" s="2" t="s">
        <v>6965</v>
      </c>
      <c r="B3456" s="2" t="s">
        <v>12</v>
      </c>
      <c r="C3456" s="2" t="s">
        <v>22</v>
      </c>
      <c r="D3456" s="2" t="s">
        <v>2326</v>
      </c>
      <c r="E3456" s="2" t="s">
        <v>25</v>
      </c>
      <c r="F3456" s="2" t="s">
        <v>2332</v>
      </c>
      <c r="G3456" s="3">
        <v>0.2132</v>
      </c>
      <c r="H3456" s="3">
        <v>94.42</v>
      </c>
      <c r="I3456" s="3">
        <v>100.0</v>
      </c>
      <c r="J3456" s="3">
        <v>134.47</v>
      </c>
      <c r="K3456" s="2" t="s">
        <v>16</v>
      </c>
    </row>
    <row r="3457">
      <c r="A3457" s="2" t="s">
        <v>6965</v>
      </c>
      <c r="B3457" s="2" t="s">
        <v>12</v>
      </c>
      <c r="C3457" s="2" t="s">
        <v>22</v>
      </c>
      <c r="D3457" s="2" t="s">
        <v>2326</v>
      </c>
      <c r="E3457" s="2" t="s">
        <v>25</v>
      </c>
      <c r="F3457" s="2" t="s">
        <v>2341</v>
      </c>
      <c r="G3457" s="3">
        <v>0.2125</v>
      </c>
      <c r="H3457" s="3">
        <v>98.58</v>
      </c>
      <c r="I3457" s="3">
        <v>100.0</v>
      </c>
      <c r="J3457" s="3">
        <v>134.47</v>
      </c>
      <c r="K3457" s="2" t="s">
        <v>16</v>
      </c>
    </row>
    <row r="3458">
      <c r="A3458" s="2" t="s">
        <v>6965</v>
      </c>
      <c r="B3458" s="2" t="s">
        <v>12</v>
      </c>
      <c r="C3458" s="2" t="s">
        <v>22</v>
      </c>
      <c r="D3458" s="2" t="s">
        <v>2326</v>
      </c>
      <c r="E3458" s="2" t="s">
        <v>25</v>
      </c>
      <c r="F3458" s="2" t="s">
        <v>2328</v>
      </c>
      <c r="G3458" s="3">
        <v>0.1436</v>
      </c>
      <c r="H3458" s="3">
        <v>88.87</v>
      </c>
      <c r="I3458" s="3">
        <v>100.0</v>
      </c>
      <c r="J3458" s="3">
        <v>134.47</v>
      </c>
      <c r="K3458" s="2" t="s">
        <v>16</v>
      </c>
    </row>
    <row r="3459">
      <c r="A3459" s="2" t="s">
        <v>6965</v>
      </c>
      <c r="B3459" s="2" t="s">
        <v>12</v>
      </c>
      <c r="C3459" s="2" t="s">
        <v>22</v>
      </c>
      <c r="D3459" s="2" t="s">
        <v>2326</v>
      </c>
      <c r="E3459" s="2" t="s">
        <v>25</v>
      </c>
      <c r="F3459" s="2" t="s">
        <v>2354</v>
      </c>
      <c r="G3459" s="3">
        <v>0.1735</v>
      </c>
      <c r="H3459" s="3">
        <v>89.53</v>
      </c>
      <c r="I3459" s="3">
        <v>100.0</v>
      </c>
      <c r="J3459" s="3">
        <v>134.47</v>
      </c>
      <c r="K3459" s="2" t="s">
        <v>16</v>
      </c>
    </row>
    <row r="3460">
      <c r="A3460" s="2" t="s">
        <v>6966</v>
      </c>
      <c r="B3460" s="2" t="s">
        <v>12</v>
      </c>
      <c r="C3460" s="2" t="s">
        <v>22</v>
      </c>
      <c r="D3460" s="2" t="s">
        <v>2326</v>
      </c>
      <c r="E3460" s="2" t="s">
        <v>25</v>
      </c>
      <c r="F3460" s="2" t="s">
        <v>2360</v>
      </c>
      <c r="G3460" s="3">
        <v>0.2254</v>
      </c>
      <c r="H3460" s="3">
        <v>88.94</v>
      </c>
      <c r="I3460" s="3">
        <v>100.0</v>
      </c>
      <c r="J3460" s="3">
        <v>134.47</v>
      </c>
      <c r="K3460" s="2" t="s">
        <v>16</v>
      </c>
    </row>
    <row r="3461">
      <c r="A3461" s="2" t="s">
        <v>6966</v>
      </c>
      <c r="B3461" s="2" t="s">
        <v>12</v>
      </c>
      <c r="C3461" s="2" t="s">
        <v>22</v>
      </c>
      <c r="D3461" s="2" t="s">
        <v>2326</v>
      </c>
      <c r="E3461" s="2" t="s">
        <v>25</v>
      </c>
      <c r="F3461" s="2" t="s">
        <v>2375</v>
      </c>
      <c r="G3461" s="3">
        <v>0.1414</v>
      </c>
      <c r="H3461" s="3">
        <v>86.95</v>
      </c>
      <c r="I3461" s="3">
        <v>100.0</v>
      </c>
      <c r="J3461" s="3">
        <v>134.47</v>
      </c>
      <c r="K3461" s="2" t="s">
        <v>16</v>
      </c>
    </row>
    <row r="3462">
      <c r="A3462" s="2" t="s">
        <v>6966</v>
      </c>
      <c r="B3462" s="2" t="s">
        <v>12</v>
      </c>
      <c r="C3462" s="2" t="s">
        <v>22</v>
      </c>
      <c r="D3462" s="2" t="s">
        <v>4462</v>
      </c>
      <c r="E3462" s="2" t="s">
        <v>25</v>
      </c>
      <c r="F3462" s="2" t="s">
        <v>4480</v>
      </c>
      <c r="G3462" s="3">
        <v>0.2347</v>
      </c>
      <c r="H3462" s="3">
        <v>86.7</v>
      </c>
      <c r="I3462" s="3">
        <v>100.0</v>
      </c>
      <c r="J3462" s="3">
        <v>134.47</v>
      </c>
      <c r="K3462" s="2" t="s">
        <v>16</v>
      </c>
    </row>
    <row r="3463">
      <c r="A3463" s="2" t="s">
        <v>6966</v>
      </c>
      <c r="B3463" s="2" t="s">
        <v>12</v>
      </c>
      <c r="C3463" s="2" t="s">
        <v>22</v>
      </c>
      <c r="D3463" s="2" t="s">
        <v>4462</v>
      </c>
      <c r="E3463" s="2" t="s">
        <v>25</v>
      </c>
      <c r="F3463" s="2" t="s">
        <v>4477</v>
      </c>
      <c r="G3463" s="3">
        <v>0.1636</v>
      </c>
      <c r="H3463" s="3">
        <v>91.17</v>
      </c>
      <c r="I3463" s="3">
        <v>100.0</v>
      </c>
      <c r="J3463" s="3">
        <v>134.47</v>
      </c>
      <c r="K3463" s="2" t="s">
        <v>16</v>
      </c>
    </row>
    <row r="3464">
      <c r="A3464" s="2" t="s">
        <v>6966</v>
      </c>
      <c r="B3464" s="2" t="s">
        <v>12</v>
      </c>
      <c r="C3464" s="2" t="s">
        <v>22</v>
      </c>
      <c r="D3464" s="2" t="s">
        <v>4462</v>
      </c>
      <c r="E3464" s="2" t="s">
        <v>25</v>
      </c>
      <c r="F3464" s="2" t="s">
        <v>4487</v>
      </c>
      <c r="G3464" s="3">
        <v>0.2144</v>
      </c>
      <c r="H3464" s="3">
        <v>82.94</v>
      </c>
      <c r="I3464" s="3">
        <v>100.0</v>
      </c>
      <c r="J3464" s="3">
        <v>134.47</v>
      </c>
      <c r="K3464" s="2" t="s">
        <v>16</v>
      </c>
    </row>
    <row r="3465">
      <c r="A3465" s="2" t="s">
        <v>6966</v>
      </c>
      <c r="B3465" s="2" t="s">
        <v>12</v>
      </c>
      <c r="C3465" s="2" t="s">
        <v>22</v>
      </c>
      <c r="D3465" s="2" t="s">
        <v>4462</v>
      </c>
      <c r="E3465" s="2" t="s">
        <v>25</v>
      </c>
      <c r="F3465" s="2" t="s">
        <v>4488</v>
      </c>
      <c r="G3465" s="3">
        <v>0.201</v>
      </c>
      <c r="H3465" s="3">
        <v>88.36</v>
      </c>
      <c r="I3465" s="3">
        <v>100.0</v>
      </c>
      <c r="J3465" s="3">
        <v>134.47</v>
      </c>
      <c r="K3465" s="2" t="s">
        <v>16</v>
      </c>
    </row>
    <row r="3466">
      <c r="A3466" s="2" t="s">
        <v>6966</v>
      </c>
      <c r="B3466" s="2" t="s">
        <v>12</v>
      </c>
      <c r="C3466" s="2" t="s">
        <v>22</v>
      </c>
      <c r="D3466" s="2" t="s">
        <v>4462</v>
      </c>
      <c r="E3466" s="2" t="s">
        <v>25</v>
      </c>
      <c r="F3466" s="2" t="s">
        <v>4497</v>
      </c>
      <c r="G3466" s="3">
        <v>0.245</v>
      </c>
      <c r="H3466" s="3">
        <v>82.77</v>
      </c>
      <c r="I3466" s="3">
        <v>100.0</v>
      </c>
      <c r="J3466" s="3">
        <v>134.47</v>
      </c>
      <c r="K3466" s="2" t="s">
        <v>16</v>
      </c>
    </row>
    <row r="3467">
      <c r="A3467" s="2" t="s">
        <v>6966</v>
      </c>
      <c r="B3467" s="2" t="s">
        <v>12</v>
      </c>
      <c r="C3467" s="2" t="s">
        <v>22</v>
      </c>
      <c r="D3467" s="2" t="s">
        <v>4462</v>
      </c>
      <c r="E3467" s="2" t="s">
        <v>25</v>
      </c>
      <c r="F3467" s="2" t="s">
        <v>4490</v>
      </c>
      <c r="G3467" s="3">
        <v>0.1662</v>
      </c>
      <c r="H3467" s="3">
        <v>96.42</v>
      </c>
      <c r="I3467" s="3">
        <v>100.0</v>
      </c>
      <c r="J3467" s="3">
        <v>134.47</v>
      </c>
      <c r="K3467" s="2" t="s">
        <v>16</v>
      </c>
    </row>
    <row r="3468">
      <c r="A3468" s="2" t="s">
        <v>6966</v>
      </c>
      <c r="B3468" s="2" t="s">
        <v>12</v>
      </c>
      <c r="C3468" s="2" t="s">
        <v>22</v>
      </c>
      <c r="D3468" s="2" t="s">
        <v>4462</v>
      </c>
      <c r="E3468" s="2" t="s">
        <v>25</v>
      </c>
      <c r="F3468" s="2" t="s">
        <v>4501</v>
      </c>
      <c r="G3468" s="3">
        <v>0.1722</v>
      </c>
      <c r="H3468" s="3">
        <v>96.59</v>
      </c>
      <c r="I3468" s="3">
        <v>100.0</v>
      </c>
      <c r="J3468" s="3">
        <v>134.47</v>
      </c>
      <c r="K3468" s="2" t="s">
        <v>16</v>
      </c>
    </row>
    <row r="3469">
      <c r="A3469" s="2" t="s">
        <v>6966</v>
      </c>
      <c r="B3469" s="2" t="s">
        <v>12</v>
      </c>
      <c r="C3469" s="2" t="s">
        <v>22</v>
      </c>
      <c r="D3469" s="2" t="s">
        <v>4462</v>
      </c>
      <c r="E3469" s="2" t="s">
        <v>25</v>
      </c>
      <c r="F3469" s="2" t="s">
        <v>4482</v>
      </c>
      <c r="G3469" s="3">
        <v>0.2075</v>
      </c>
      <c r="H3469" s="3">
        <v>89.41</v>
      </c>
      <c r="I3469" s="3">
        <v>100.0</v>
      </c>
      <c r="J3469" s="3">
        <v>134.47</v>
      </c>
      <c r="K3469" s="2" t="s">
        <v>16</v>
      </c>
    </row>
    <row r="3470">
      <c r="A3470" s="2" t="s">
        <v>6966</v>
      </c>
      <c r="B3470" s="2" t="s">
        <v>12</v>
      </c>
      <c r="C3470" s="2" t="s">
        <v>22</v>
      </c>
      <c r="D3470" s="2" t="s">
        <v>4462</v>
      </c>
      <c r="E3470" s="2" t="s">
        <v>25</v>
      </c>
      <c r="F3470" s="2" t="s">
        <v>4473</v>
      </c>
      <c r="G3470" s="3">
        <v>0.2068</v>
      </c>
      <c r="H3470" s="3">
        <v>89.7</v>
      </c>
      <c r="I3470" s="3">
        <v>100.0</v>
      </c>
      <c r="J3470" s="3">
        <v>134.47</v>
      </c>
      <c r="K3470" s="2" t="s">
        <v>16</v>
      </c>
    </row>
    <row r="3471">
      <c r="A3471" s="2" t="s">
        <v>6967</v>
      </c>
      <c r="B3471" s="2" t="s">
        <v>12</v>
      </c>
      <c r="C3471" s="2" t="s">
        <v>22</v>
      </c>
      <c r="D3471" s="2" t="s">
        <v>4462</v>
      </c>
      <c r="E3471" s="2" t="s">
        <v>25</v>
      </c>
      <c r="F3471" s="2" t="s">
        <v>4502</v>
      </c>
      <c r="G3471" s="3">
        <v>0.1768</v>
      </c>
      <c r="H3471" s="3">
        <v>92.44</v>
      </c>
      <c r="I3471" s="3">
        <v>100.0</v>
      </c>
      <c r="J3471" s="3">
        <v>134.47</v>
      </c>
      <c r="K3471" s="2" t="s">
        <v>16</v>
      </c>
    </row>
    <row r="3472">
      <c r="A3472" s="2" t="s">
        <v>6967</v>
      </c>
      <c r="B3472" s="2" t="s">
        <v>12</v>
      </c>
      <c r="C3472" s="2" t="s">
        <v>22</v>
      </c>
      <c r="D3472" s="2" t="s">
        <v>4462</v>
      </c>
      <c r="E3472" s="2" t="s">
        <v>25</v>
      </c>
      <c r="F3472" s="2" t="s">
        <v>4475</v>
      </c>
      <c r="G3472" s="3">
        <v>0.1701</v>
      </c>
      <c r="H3472" s="3">
        <v>92.18</v>
      </c>
      <c r="I3472" s="3">
        <v>100.0</v>
      </c>
      <c r="J3472" s="3">
        <v>134.47</v>
      </c>
      <c r="K3472" s="2" t="s">
        <v>16</v>
      </c>
    </row>
    <row r="3473">
      <c r="A3473" s="2" t="s">
        <v>6967</v>
      </c>
      <c r="B3473" s="2" t="s">
        <v>12</v>
      </c>
      <c r="C3473" s="2" t="s">
        <v>22</v>
      </c>
      <c r="D3473" s="2" t="s">
        <v>4462</v>
      </c>
      <c r="E3473" s="2" t="s">
        <v>25</v>
      </c>
      <c r="F3473" s="2" t="s">
        <v>4467</v>
      </c>
      <c r="G3473" s="3">
        <v>0.1929</v>
      </c>
      <c r="H3473" s="3">
        <v>89.82</v>
      </c>
      <c r="I3473" s="3">
        <v>100.0</v>
      </c>
      <c r="J3473" s="3">
        <v>134.47</v>
      </c>
      <c r="K3473" s="2" t="s">
        <v>16</v>
      </c>
    </row>
    <row r="3474">
      <c r="A3474" s="2" t="s">
        <v>6967</v>
      </c>
      <c r="B3474" s="2" t="s">
        <v>12</v>
      </c>
      <c r="C3474" s="2" t="s">
        <v>22</v>
      </c>
      <c r="D3474" s="2" t="s">
        <v>4462</v>
      </c>
      <c r="E3474" s="2" t="s">
        <v>25</v>
      </c>
      <c r="F3474" s="2" t="s">
        <v>4479</v>
      </c>
      <c r="G3474" s="3">
        <v>0.2324</v>
      </c>
      <c r="H3474" s="3">
        <v>100.0</v>
      </c>
      <c r="I3474" s="3">
        <v>100.0</v>
      </c>
      <c r="J3474" s="3">
        <v>134.47</v>
      </c>
      <c r="K3474" s="2" t="s">
        <v>16</v>
      </c>
    </row>
    <row r="3475">
      <c r="A3475" s="2" t="s">
        <v>6967</v>
      </c>
      <c r="B3475" s="2" t="s">
        <v>12</v>
      </c>
      <c r="C3475" s="2" t="s">
        <v>22</v>
      </c>
      <c r="D3475" s="2" t="s">
        <v>4462</v>
      </c>
      <c r="E3475" s="2" t="s">
        <v>25</v>
      </c>
      <c r="F3475" s="2" t="s">
        <v>4469</v>
      </c>
      <c r="G3475" s="3">
        <v>0.2211</v>
      </c>
      <c r="H3475" s="3">
        <v>93.81</v>
      </c>
      <c r="I3475" s="3">
        <v>100.0</v>
      </c>
      <c r="J3475" s="3">
        <v>134.47</v>
      </c>
      <c r="K3475" s="2" t="s">
        <v>16</v>
      </c>
    </row>
    <row r="3476">
      <c r="A3476" s="2" t="s">
        <v>6967</v>
      </c>
      <c r="B3476" s="2" t="s">
        <v>12</v>
      </c>
      <c r="C3476" s="2" t="s">
        <v>22</v>
      </c>
      <c r="D3476" s="2" t="s">
        <v>4462</v>
      </c>
      <c r="E3476" s="2" t="s">
        <v>25</v>
      </c>
      <c r="F3476" s="2" t="s">
        <v>4485</v>
      </c>
      <c r="G3476" s="3">
        <v>0.1727</v>
      </c>
      <c r="H3476" s="3">
        <v>90.11</v>
      </c>
      <c r="I3476" s="3">
        <v>100.0</v>
      </c>
      <c r="J3476" s="3">
        <v>134.47</v>
      </c>
      <c r="K3476" s="2" t="s">
        <v>16</v>
      </c>
    </row>
    <row r="3477">
      <c r="A3477" s="2" t="s">
        <v>6967</v>
      </c>
      <c r="B3477" s="2" t="s">
        <v>12</v>
      </c>
      <c r="C3477" s="2" t="s">
        <v>22</v>
      </c>
      <c r="D3477" s="2" t="s">
        <v>4462</v>
      </c>
      <c r="E3477" s="2" t="s">
        <v>25</v>
      </c>
      <c r="F3477" s="2" t="s">
        <v>4464</v>
      </c>
      <c r="G3477" s="3">
        <v>0.1833</v>
      </c>
      <c r="H3477" s="3">
        <v>86.79</v>
      </c>
      <c r="I3477" s="3">
        <v>100.0</v>
      </c>
      <c r="J3477" s="3">
        <v>134.47</v>
      </c>
      <c r="K3477" s="2" t="s">
        <v>16</v>
      </c>
    </row>
    <row r="3478">
      <c r="A3478" s="2" t="s">
        <v>6967</v>
      </c>
      <c r="B3478" s="2" t="s">
        <v>12</v>
      </c>
      <c r="C3478" s="2" t="s">
        <v>22</v>
      </c>
      <c r="D3478" s="2" t="s">
        <v>4462</v>
      </c>
      <c r="E3478" s="2" t="s">
        <v>25</v>
      </c>
      <c r="F3478" s="2" t="s">
        <v>4493</v>
      </c>
      <c r="G3478" s="3">
        <v>0.2638</v>
      </c>
      <c r="H3478" s="3">
        <v>91.18</v>
      </c>
      <c r="I3478" s="3">
        <v>100.0</v>
      </c>
      <c r="J3478" s="3">
        <v>134.47</v>
      </c>
      <c r="K3478" s="2" t="s">
        <v>16</v>
      </c>
    </row>
    <row r="3479">
      <c r="A3479" s="2" t="s">
        <v>6967</v>
      </c>
      <c r="B3479" s="2" t="s">
        <v>12</v>
      </c>
      <c r="C3479" s="2" t="s">
        <v>22</v>
      </c>
      <c r="D3479" s="2" t="s">
        <v>4462</v>
      </c>
      <c r="E3479" s="2" t="s">
        <v>25</v>
      </c>
      <c r="F3479" s="2" t="s">
        <v>4495</v>
      </c>
      <c r="G3479" s="3">
        <v>0.229</v>
      </c>
      <c r="H3479" s="3">
        <v>97.02</v>
      </c>
      <c r="I3479" s="3">
        <v>100.0</v>
      </c>
      <c r="J3479" s="3">
        <v>134.47</v>
      </c>
      <c r="K3479" s="2" t="s">
        <v>16</v>
      </c>
    </row>
    <row r="3480">
      <c r="A3480" s="2" t="s">
        <v>6967</v>
      </c>
      <c r="B3480" s="2" t="s">
        <v>12</v>
      </c>
      <c r="C3480" s="2" t="s">
        <v>22</v>
      </c>
      <c r="D3480" s="2" t="s">
        <v>4462</v>
      </c>
      <c r="E3480" s="2" t="s">
        <v>25</v>
      </c>
      <c r="F3480" s="2" t="s">
        <v>4498</v>
      </c>
      <c r="G3480" s="3">
        <v>0.2186</v>
      </c>
      <c r="H3480" s="3">
        <v>96.62</v>
      </c>
      <c r="I3480" s="3">
        <v>100.0</v>
      </c>
      <c r="J3480" s="3">
        <v>134.47</v>
      </c>
      <c r="K3480" s="2" t="s">
        <v>16</v>
      </c>
    </row>
    <row r="3481">
      <c r="A3481" s="2" t="s">
        <v>6967</v>
      </c>
      <c r="B3481" s="2" t="s">
        <v>12</v>
      </c>
      <c r="C3481" s="2" t="s">
        <v>22</v>
      </c>
      <c r="D3481" s="2" t="s">
        <v>4462</v>
      </c>
      <c r="E3481" s="2" t="s">
        <v>25</v>
      </c>
      <c r="F3481" s="2" t="s">
        <v>4483</v>
      </c>
      <c r="G3481" s="3">
        <v>0.1813</v>
      </c>
      <c r="H3481" s="3">
        <v>94.63</v>
      </c>
      <c r="I3481" s="3">
        <v>100.0</v>
      </c>
      <c r="J3481" s="3">
        <v>134.47</v>
      </c>
      <c r="K3481" s="2" t="s">
        <v>16</v>
      </c>
    </row>
    <row r="3482">
      <c r="A3482" s="2" t="s">
        <v>6968</v>
      </c>
      <c r="B3482" s="2" t="s">
        <v>12</v>
      </c>
      <c r="C3482" s="2" t="s">
        <v>22</v>
      </c>
      <c r="D3482" s="2" t="s">
        <v>800</v>
      </c>
      <c r="E3482" s="2" t="s">
        <v>25</v>
      </c>
      <c r="F3482" s="2" t="s">
        <v>844</v>
      </c>
      <c r="G3482" s="3">
        <v>0.1986</v>
      </c>
      <c r="H3482" s="3">
        <v>89.65</v>
      </c>
      <c r="I3482" s="3">
        <v>100.0</v>
      </c>
      <c r="J3482" s="3">
        <v>134.47</v>
      </c>
      <c r="K3482" s="2" t="s">
        <v>16</v>
      </c>
    </row>
    <row r="3483">
      <c r="A3483" s="2" t="s">
        <v>6968</v>
      </c>
      <c r="B3483" s="2" t="s">
        <v>12</v>
      </c>
      <c r="C3483" s="2" t="s">
        <v>22</v>
      </c>
      <c r="D3483" s="2" t="s">
        <v>800</v>
      </c>
      <c r="E3483" s="2" t="s">
        <v>25</v>
      </c>
      <c r="F3483" s="2" t="s">
        <v>849</v>
      </c>
      <c r="G3483" s="3">
        <v>0.1851</v>
      </c>
      <c r="H3483" s="3">
        <v>90.08</v>
      </c>
      <c r="I3483" s="3">
        <v>100.0</v>
      </c>
      <c r="J3483" s="3">
        <v>134.47</v>
      </c>
      <c r="K3483" s="2" t="s">
        <v>16</v>
      </c>
    </row>
    <row r="3484">
      <c r="A3484" s="2" t="s">
        <v>6968</v>
      </c>
      <c r="B3484" s="2" t="s">
        <v>12</v>
      </c>
      <c r="C3484" s="2" t="s">
        <v>22</v>
      </c>
      <c r="D3484" s="2" t="s">
        <v>800</v>
      </c>
      <c r="E3484" s="2" t="s">
        <v>25</v>
      </c>
      <c r="F3484" s="2" t="s">
        <v>813</v>
      </c>
      <c r="G3484" s="3">
        <v>0.1436</v>
      </c>
      <c r="H3484" s="3">
        <v>95.02</v>
      </c>
      <c r="I3484" s="3">
        <v>100.0</v>
      </c>
      <c r="J3484" s="3">
        <v>134.47</v>
      </c>
      <c r="K3484" s="2" t="s">
        <v>16</v>
      </c>
    </row>
    <row r="3485">
      <c r="A3485" s="2" t="s">
        <v>6968</v>
      </c>
      <c r="B3485" s="2" t="s">
        <v>12</v>
      </c>
      <c r="C3485" s="2" t="s">
        <v>22</v>
      </c>
      <c r="D3485" s="2" t="s">
        <v>800</v>
      </c>
      <c r="E3485" s="2" t="s">
        <v>25</v>
      </c>
      <c r="F3485" s="2" t="s">
        <v>829</v>
      </c>
      <c r="G3485" s="3">
        <v>0.2148</v>
      </c>
      <c r="H3485" s="3">
        <v>95.71</v>
      </c>
      <c r="I3485" s="3">
        <v>100.0</v>
      </c>
      <c r="J3485" s="3">
        <v>134.47</v>
      </c>
      <c r="K3485" s="2" t="s">
        <v>16</v>
      </c>
    </row>
    <row r="3486">
      <c r="A3486" s="2" t="s">
        <v>6968</v>
      </c>
      <c r="B3486" s="2" t="s">
        <v>12</v>
      </c>
      <c r="C3486" s="2" t="s">
        <v>22</v>
      </c>
      <c r="D3486" s="2" t="s">
        <v>800</v>
      </c>
      <c r="E3486" s="2" t="s">
        <v>25</v>
      </c>
      <c r="F3486" s="2" t="s">
        <v>819</v>
      </c>
      <c r="G3486" s="3">
        <v>0.2087</v>
      </c>
      <c r="H3486" s="3">
        <v>100.24</v>
      </c>
      <c r="I3486" s="3">
        <v>100.0</v>
      </c>
      <c r="J3486" s="3">
        <v>134.47</v>
      </c>
      <c r="K3486" s="2" t="s">
        <v>16</v>
      </c>
    </row>
    <row r="3487">
      <c r="A3487" s="2" t="s">
        <v>6968</v>
      </c>
      <c r="B3487" s="2" t="s">
        <v>12</v>
      </c>
      <c r="C3487" s="2" t="s">
        <v>22</v>
      </c>
      <c r="D3487" s="2" t="s">
        <v>800</v>
      </c>
      <c r="E3487" s="2" t="s">
        <v>25</v>
      </c>
      <c r="F3487" s="2" t="s">
        <v>831</v>
      </c>
      <c r="G3487" s="3">
        <v>0.2498</v>
      </c>
      <c r="H3487" s="3">
        <v>91.0</v>
      </c>
      <c r="I3487" s="3">
        <v>100.0</v>
      </c>
      <c r="J3487" s="3">
        <v>134.47</v>
      </c>
      <c r="K3487" s="2" t="s">
        <v>16</v>
      </c>
    </row>
    <row r="3488">
      <c r="A3488" s="2" t="s">
        <v>6968</v>
      </c>
      <c r="B3488" s="2" t="s">
        <v>12</v>
      </c>
      <c r="C3488" s="2" t="s">
        <v>22</v>
      </c>
      <c r="D3488" s="2" t="s">
        <v>800</v>
      </c>
      <c r="E3488" s="2" t="s">
        <v>25</v>
      </c>
      <c r="F3488" s="2" t="s">
        <v>821</v>
      </c>
      <c r="G3488" s="3">
        <v>0.1544</v>
      </c>
      <c r="H3488" s="3">
        <v>102.56</v>
      </c>
      <c r="I3488" s="3">
        <v>100.0</v>
      </c>
      <c r="J3488" s="3">
        <v>134.47</v>
      </c>
      <c r="K3488" s="2" t="s">
        <v>16</v>
      </c>
    </row>
    <row r="3489">
      <c r="A3489" s="2" t="s">
        <v>6968</v>
      </c>
      <c r="B3489" s="2" t="s">
        <v>12</v>
      </c>
      <c r="C3489" s="2" t="s">
        <v>22</v>
      </c>
      <c r="D3489" s="2" t="s">
        <v>800</v>
      </c>
      <c r="E3489" s="2" t="s">
        <v>25</v>
      </c>
      <c r="F3489" s="2" t="s">
        <v>833</v>
      </c>
      <c r="G3489" s="3">
        <v>0.1904</v>
      </c>
      <c r="H3489" s="3">
        <v>98.08</v>
      </c>
      <c r="I3489" s="3">
        <v>100.0</v>
      </c>
      <c r="J3489" s="3">
        <v>134.47</v>
      </c>
      <c r="K3489" s="2" t="s">
        <v>16</v>
      </c>
    </row>
    <row r="3490">
      <c r="A3490" s="2" t="s">
        <v>6968</v>
      </c>
      <c r="B3490" s="2" t="s">
        <v>12</v>
      </c>
      <c r="C3490" s="2" t="s">
        <v>22</v>
      </c>
      <c r="D3490" s="2" t="s">
        <v>800</v>
      </c>
      <c r="E3490" s="2" t="s">
        <v>25</v>
      </c>
      <c r="F3490" s="2" t="s">
        <v>809</v>
      </c>
      <c r="G3490" s="3">
        <v>0.1343</v>
      </c>
      <c r="H3490" s="3">
        <v>92.13</v>
      </c>
      <c r="I3490" s="3">
        <v>100.0</v>
      </c>
      <c r="J3490" s="3">
        <v>134.47</v>
      </c>
      <c r="K3490" s="2" t="s">
        <v>16</v>
      </c>
    </row>
    <row r="3491">
      <c r="A3491" s="2" t="s">
        <v>6968</v>
      </c>
      <c r="B3491" s="2" t="s">
        <v>12</v>
      </c>
      <c r="C3491" s="2" t="s">
        <v>22</v>
      </c>
      <c r="D3491" s="2" t="s">
        <v>800</v>
      </c>
      <c r="E3491" s="2" t="s">
        <v>25</v>
      </c>
      <c r="F3491" s="2" t="s">
        <v>852</v>
      </c>
      <c r="G3491" s="3">
        <v>0.1592</v>
      </c>
      <c r="H3491" s="3">
        <v>88.68</v>
      </c>
      <c r="I3491" s="3">
        <v>100.0</v>
      </c>
      <c r="J3491" s="3">
        <v>134.47</v>
      </c>
      <c r="K3491" s="2" t="s">
        <v>16</v>
      </c>
    </row>
    <row r="3492">
      <c r="A3492" s="2" t="s">
        <v>6969</v>
      </c>
      <c r="B3492" s="2" t="s">
        <v>12</v>
      </c>
      <c r="C3492" s="2" t="s">
        <v>22</v>
      </c>
      <c r="D3492" s="2" t="s">
        <v>800</v>
      </c>
      <c r="E3492" s="2" t="s">
        <v>25</v>
      </c>
      <c r="F3492" s="2" t="s">
        <v>839</v>
      </c>
      <c r="G3492" s="3">
        <v>0.2534</v>
      </c>
      <c r="H3492" s="3">
        <v>86.94</v>
      </c>
      <c r="I3492" s="3">
        <v>100.0</v>
      </c>
      <c r="J3492" s="3">
        <v>134.47</v>
      </c>
      <c r="K3492" s="2" t="s">
        <v>16</v>
      </c>
    </row>
    <row r="3493">
      <c r="A3493" s="2" t="s">
        <v>6969</v>
      </c>
      <c r="B3493" s="2" t="s">
        <v>12</v>
      </c>
      <c r="C3493" s="2" t="s">
        <v>22</v>
      </c>
      <c r="D3493" s="2" t="s">
        <v>800</v>
      </c>
      <c r="E3493" s="2" t="s">
        <v>25</v>
      </c>
      <c r="F3493" s="2" t="s">
        <v>824</v>
      </c>
      <c r="G3493" s="3">
        <v>0.1888</v>
      </c>
      <c r="H3493" s="3">
        <v>85.98</v>
      </c>
      <c r="I3493" s="3">
        <v>100.0</v>
      </c>
      <c r="J3493" s="3">
        <v>134.47</v>
      </c>
      <c r="K3493" s="2" t="s">
        <v>16</v>
      </c>
    </row>
    <row r="3494">
      <c r="A3494" s="2" t="s">
        <v>6969</v>
      </c>
      <c r="B3494" s="2" t="s">
        <v>12</v>
      </c>
      <c r="C3494" s="2" t="s">
        <v>22</v>
      </c>
      <c r="D3494" s="2" t="s">
        <v>800</v>
      </c>
      <c r="E3494" s="2" t="s">
        <v>25</v>
      </c>
      <c r="F3494" s="2" t="s">
        <v>835</v>
      </c>
      <c r="G3494" s="3">
        <v>0.1629</v>
      </c>
      <c r="H3494" s="3">
        <v>88.97</v>
      </c>
      <c r="I3494" s="3">
        <v>100.0</v>
      </c>
      <c r="J3494" s="3">
        <v>134.47</v>
      </c>
      <c r="K3494" s="2" t="s">
        <v>16</v>
      </c>
    </row>
    <row r="3495">
      <c r="A3495" s="2" t="s">
        <v>6969</v>
      </c>
      <c r="B3495" s="2" t="s">
        <v>12</v>
      </c>
      <c r="C3495" s="2" t="s">
        <v>22</v>
      </c>
      <c r="D3495" s="2" t="s">
        <v>800</v>
      </c>
      <c r="E3495" s="2" t="s">
        <v>25</v>
      </c>
      <c r="F3495" s="2" t="s">
        <v>811</v>
      </c>
      <c r="G3495" s="3">
        <v>0.1616</v>
      </c>
      <c r="H3495" s="3">
        <v>89.73</v>
      </c>
      <c r="I3495" s="3">
        <v>100.0</v>
      </c>
      <c r="J3495" s="3">
        <v>134.47</v>
      </c>
      <c r="K3495" s="2" t="s">
        <v>16</v>
      </c>
    </row>
    <row r="3496">
      <c r="A3496" s="2" t="s">
        <v>6969</v>
      </c>
      <c r="B3496" s="2" t="s">
        <v>12</v>
      </c>
      <c r="C3496" s="2" t="s">
        <v>22</v>
      </c>
      <c r="D3496" s="2" t="s">
        <v>800</v>
      </c>
      <c r="E3496" s="2" t="s">
        <v>25</v>
      </c>
      <c r="F3496" s="2" t="s">
        <v>826</v>
      </c>
      <c r="G3496" s="3">
        <v>0.1805</v>
      </c>
      <c r="H3496" s="3">
        <v>86.62</v>
      </c>
      <c r="I3496" s="3">
        <v>100.0</v>
      </c>
      <c r="J3496" s="3">
        <v>134.47</v>
      </c>
      <c r="K3496" s="2" t="s">
        <v>16</v>
      </c>
    </row>
    <row r="3497">
      <c r="A3497" s="2" t="s">
        <v>6969</v>
      </c>
      <c r="B3497" s="2" t="s">
        <v>12</v>
      </c>
      <c r="C3497" s="2" t="s">
        <v>22</v>
      </c>
      <c r="D3497" s="2" t="s">
        <v>800</v>
      </c>
      <c r="E3497" s="2" t="s">
        <v>25</v>
      </c>
      <c r="F3497" s="2" t="s">
        <v>842</v>
      </c>
      <c r="G3497" s="3">
        <v>0.1777</v>
      </c>
      <c r="H3497" s="3">
        <v>87.34</v>
      </c>
      <c r="I3497" s="3">
        <v>100.0</v>
      </c>
      <c r="J3497" s="3">
        <v>134.47</v>
      </c>
      <c r="K3497" s="2" t="s">
        <v>16</v>
      </c>
    </row>
    <row r="3498">
      <c r="A3498" s="2" t="s">
        <v>6969</v>
      </c>
      <c r="B3498" s="2" t="s">
        <v>12</v>
      </c>
      <c r="C3498" s="2" t="s">
        <v>22</v>
      </c>
      <c r="D3498" s="2" t="s">
        <v>800</v>
      </c>
      <c r="E3498" s="2" t="s">
        <v>25</v>
      </c>
      <c r="F3498" s="2" t="s">
        <v>801</v>
      </c>
      <c r="G3498" s="3">
        <v>0.2316</v>
      </c>
      <c r="H3498" s="3">
        <v>90.25</v>
      </c>
      <c r="I3498" s="3">
        <v>100.0</v>
      </c>
      <c r="J3498" s="3">
        <v>134.47</v>
      </c>
      <c r="K3498" s="2" t="s">
        <v>16</v>
      </c>
    </row>
    <row r="3499">
      <c r="A3499" s="2" t="s">
        <v>6969</v>
      </c>
      <c r="B3499" s="2" t="s">
        <v>12</v>
      </c>
      <c r="C3499" s="2" t="s">
        <v>22</v>
      </c>
      <c r="D3499" s="2" t="s">
        <v>800</v>
      </c>
      <c r="E3499" s="2" t="s">
        <v>25</v>
      </c>
      <c r="F3499" s="2" t="s">
        <v>807</v>
      </c>
      <c r="G3499" s="3">
        <v>0.1914</v>
      </c>
      <c r="H3499" s="3">
        <v>88.77</v>
      </c>
      <c r="I3499" s="3">
        <v>100.0</v>
      </c>
      <c r="J3499" s="3">
        <v>134.47</v>
      </c>
      <c r="K3499" s="2" t="s">
        <v>16</v>
      </c>
    </row>
    <row r="3500">
      <c r="A3500" s="2" t="s">
        <v>6969</v>
      </c>
      <c r="B3500" s="2" t="s">
        <v>12</v>
      </c>
      <c r="C3500" s="2" t="s">
        <v>22</v>
      </c>
      <c r="D3500" s="2" t="s">
        <v>800</v>
      </c>
      <c r="E3500" s="2" t="s">
        <v>25</v>
      </c>
      <c r="F3500" s="2" t="s">
        <v>847</v>
      </c>
      <c r="G3500" s="3">
        <v>0.1691</v>
      </c>
      <c r="H3500" s="3">
        <v>89.21</v>
      </c>
      <c r="I3500" s="3">
        <v>100.0</v>
      </c>
      <c r="J3500" s="3">
        <v>134.47</v>
      </c>
      <c r="K3500" s="2" t="s">
        <v>16</v>
      </c>
    </row>
    <row r="3501">
      <c r="A3501" s="2" t="s">
        <v>6969</v>
      </c>
      <c r="B3501" s="2" t="s">
        <v>12</v>
      </c>
      <c r="C3501" s="2" t="s">
        <v>22</v>
      </c>
      <c r="D3501" s="2" t="s">
        <v>800</v>
      </c>
      <c r="E3501" s="2" t="s">
        <v>25</v>
      </c>
      <c r="F3501" s="2" t="s">
        <v>804</v>
      </c>
      <c r="G3501" s="3">
        <v>0.224</v>
      </c>
      <c r="H3501" s="3">
        <v>95.04</v>
      </c>
      <c r="I3501" s="3">
        <v>100.0</v>
      </c>
      <c r="J3501" s="3">
        <v>134.47</v>
      </c>
      <c r="K3501" s="2" t="s">
        <v>16</v>
      </c>
    </row>
    <row r="3502">
      <c r="A3502" s="2" t="s">
        <v>6969</v>
      </c>
      <c r="B3502" s="2" t="s">
        <v>12</v>
      </c>
      <c r="C3502" s="2" t="s">
        <v>22</v>
      </c>
      <c r="D3502" s="2" t="s">
        <v>3631</v>
      </c>
      <c r="E3502" s="2" t="s">
        <v>25</v>
      </c>
      <c r="F3502" s="2" t="s">
        <v>3649</v>
      </c>
      <c r="G3502" s="3">
        <v>0.1756</v>
      </c>
      <c r="H3502" s="3">
        <v>93.26</v>
      </c>
      <c r="I3502" s="3">
        <v>100.0</v>
      </c>
      <c r="J3502" s="3">
        <v>134.47</v>
      </c>
      <c r="K3502" s="2" t="s">
        <v>16</v>
      </c>
    </row>
    <row r="3503">
      <c r="A3503" s="2" t="s">
        <v>6970</v>
      </c>
      <c r="B3503" s="2" t="s">
        <v>12</v>
      </c>
      <c r="C3503" s="2" t="s">
        <v>22</v>
      </c>
      <c r="D3503" s="2" t="s">
        <v>3631</v>
      </c>
      <c r="E3503" s="2" t="s">
        <v>25</v>
      </c>
      <c r="F3503" s="2" t="s">
        <v>3665</v>
      </c>
      <c r="G3503" s="3">
        <v>0.2121</v>
      </c>
      <c r="H3503" s="3">
        <v>94.32</v>
      </c>
      <c r="I3503" s="3">
        <v>100.0</v>
      </c>
      <c r="J3503" s="3">
        <v>134.47</v>
      </c>
      <c r="K3503" s="2" t="s">
        <v>16</v>
      </c>
    </row>
    <row r="3504">
      <c r="A3504" s="2" t="s">
        <v>6970</v>
      </c>
      <c r="B3504" s="2" t="s">
        <v>12</v>
      </c>
      <c r="C3504" s="2" t="s">
        <v>22</v>
      </c>
      <c r="D3504" s="2" t="s">
        <v>3631</v>
      </c>
      <c r="E3504" s="2" t="s">
        <v>25</v>
      </c>
      <c r="F3504" s="2" t="s">
        <v>3644</v>
      </c>
      <c r="G3504" s="3">
        <v>0.1371</v>
      </c>
      <c r="H3504" s="3">
        <v>98.94</v>
      </c>
      <c r="I3504" s="3">
        <v>100.0</v>
      </c>
      <c r="J3504" s="3">
        <v>134.47</v>
      </c>
      <c r="K3504" s="2" t="s">
        <v>16</v>
      </c>
    </row>
    <row r="3505">
      <c r="A3505" s="2" t="s">
        <v>6970</v>
      </c>
      <c r="B3505" s="2" t="s">
        <v>12</v>
      </c>
      <c r="C3505" s="2" t="s">
        <v>22</v>
      </c>
      <c r="D3505" s="2" t="s">
        <v>3631</v>
      </c>
      <c r="E3505" s="2" t="s">
        <v>25</v>
      </c>
      <c r="F3505" s="2" t="s">
        <v>3654</v>
      </c>
      <c r="G3505" s="3">
        <v>0.1921</v>
      </c>
      <c r="H3505" s="3">
        <v>93.09</v>
      </c>
      <c r="I3505" s="3">
        <v>100.0</v>
      </c>
      <c r="J3505" s="3">
        <v>134.47</v>
      </c>
      <c r="K3505" s="2" t="s">
        <v>16</v>
      </c>
    </row>
    <row r="3506">
      <c r="A3506" s="2" t="s">
        <v>6970</v>
      </c>
      <c r="B3506" s="2" t="s">
        <v>12</v>
      </c>
      <c r="C3506" s="2" t="s">
        <v>22</v>
      </c>
      <c r="D3506" s="2" t="s">
        <v>3631</v>
      </c>
      <c r="E3506" s="2" t="s">
        <v>25</v>
      </c>
      <c r="F3506" s="2" t="s">
        <v>3643</v>
      </c>
      <c r="G3506" s="3">
        <v>0.2168</v>
      </c>
      <c r="H3506" s="3">
        <v>87.94</v>
      </c>
      <c r="I3506" s="3">
        <v>100.0</v>
      </c>
      <c r="J3506" s="3">
        <v>134.47</v>
      </c>
      <c r="K3506" s="2" t="s">
        <v>16</v>
      </c>
    </row>
    <row r="3507">
      <c r="A3507" s="2" t="s">
        <v>6970</v>
      </c>
      <c r="B3507" s="2" t="s">
        <v>12</v>
      </c>
      <c r="C3507" s="2" t="s">
        <v>22</v>
      </c>
      <c r="D3507" s="2" t="s">
        <v>3631</v>
      </c>
      <c r="E3507" s="2" t="s">
        <v>25</v>
      </c>
      <c r="F3507" s="2" t="s">
        <v>3641</v>
      </c>
      <c r="G3507" s="3">
        <v>0.2155</v>
      </c>
      <c r="H3507" s="3">
        <v>89.23</v>
      </c>
      <c r="I3507" s="3">
        <v>100.0</v>
      </c>
      <c r="J3507" s="3">
        <v>134.47</v>
      </c>
      <c r="K3507" s="2" t="s">
        <v>16</v>
      </c>
    </row>
    <row r="3508">
      <c r="A3508" s="2" t="s">
        <v>6970</v>
      </c>
      <c r="B3508" s="2" t="s">
        <v>12</v>
      </c>
      <c r="C3508" s="2" t="s">
        <v>22</v>
      </c>
      <c r="D3508" s="2" t="s">
        <v>3631</v>
      </c>
      <c r="E3508" s="2" t="s">
        <v>25</v>
      </c>
      <c r="F3508" s="2" t="s">
        <v>3659</v>
      </c>
      <c r="G3508" s="3">
        <v>0.1724</v>
      </c>
      <c r="H3508" s="3">
        <v>87.23</v>
      </c>
      <c r="I3508" s="3">
        <v>100.0</v>
      </c>
      <c r="J3508" s="3">
        <v>134.47</v>
      </c>
      <c r="K3508" s="2" t="s">
        <v>16</v>
      </c>
    </row>
    <row r="3509">
      <c r="A3509" s="2" t="s">
        <v>6970</v>
      </c>
      <c r="B3509" s="2" t="s">
        <v>12</v>
      </c>
      <c r="C3509" s="2" t="s">
        <v>22</v>
      </c>
      <c r="D3509" s="2" t="s">
        <v>3631</v>
      </c>
      <c r="E3509" s="2" t="s">
        <v>25</v>
      </c>
      <c r="F3509" s="2" t="s">
        <v>3656</v>
      </c>
      <c r="G3509" s="3">
        <v>0.2091</v>
      </c>
      <c r="H3509" s="3">
        <v>89.73</v>
      </c>
      <c r="I3509" s="3">
        <v>100.0</v>
      </c>
      <c r="J3509" s="3">
        <v>134.47</v>
      </c>
      <c r="K3509" s="2" t="s">
        <v>16</v>
      </c>
    </row>
    <row r="3510">
      <c r="A3510" s="2" t="s">
        <v>6970</v>
      </c>
      <c r="B3510" s="2" t="s">
        <v>12</v>
      </c>
      <c r="C3510" s="2" t="s">
        <v>22</v>
      </c>
      <c r="D3510" s="2" t="s">
        <v>3631</v>
      </c>
      <c r="E3510" s="2" t="s">
        <v>25</v>
      </c>
      <c r="F3510" s="2" t="s">
        <v>3637</v>
      </c>
      <c r="G3510" s="3">
        <v>0.1375</v>
      </c>
      <c r="H3510" s="3">
        <v>96.87</v>
      </c>
      <c r="I3510" s="3">
        <v>100.0</v>
      </c>
      <c r="J3510" s="3">
        <v>134.47</v>
      </c>
      <c r="K3510" s="2" t="s">
        <v>16</v>
      </c>
    </row>
    <row r="3511">
      <c r="A3511" s="2" t="s">
        <v>6970</v>
      </c>
      <c r="B3511" s="2" t="s">
        <v>12</v>
      </c>
      <c r="C3511" s="2" t="s">
        <v>22</v>
      </c>
      <c r="D3511" s="2" t="s">
        <v>3631</v>
      </c>
      <c r="E3511" s="2" t="s">
        <v>25</v>
      </c>
      <c r="F3511" s="2" t="s">
        <v>3638</v>
      </c>
      <c r="G3511" s="3">
        <v>0.1378</v>
      </c>
      <c r="H3511" s="3">
        <v>90.32</v>
      </c>
      <c r="I3511" s="3">
        <v>100.0</v>
      </c>
      <c r="J3511" s="3">
        <v>134.47</v>
      </c>
      <c r="K3511" s="2" t="s">
        <v>16</v>
      </c>
    </row>
    <row r="3512">
      <c r="A3512" s="2" t="s">
        <v>6970</v>
      </c>
      <c r="B3512" s="2" t="s">
        <v>12</v>
      </c>
      <c r="C3512" s="2" t="s">
        <v>22</v>
      </c>
      <c r="D3512" s="2" t="s">
        <v>3631</v>
      </c>
      <c r="E3512" s="2" t="s">
        <v>25</v>
      </c>
      <c r="F3512" s="2" t="s">
        <v>3661</v>
      </c>
      <c r="G3512" s="3">
        <v>0.1504</v>
      </c>
      <c r="H3512" s="3">
        <v>94.15</v>
      </c>
      <c r="I3512" s="3">
        <v>100.0</v>
      </c>
      <c r="J3512" s="3">
        <v>134.47</v>
      </c>
      <c r="K3512" s="2" t="s">
        <v>16</v>
      </c>
    </row>
    <row r="3513">
      <c r="A3513" s="2" t="s">
        <v>6971</v>
      </c>
      <c r="B3513" s="2" t="s">
        <v>12</v>
      </c>
      <c r="C3513" s="2" t="s">
        <v>22</v>
      </c>
      <c r="D3513" s="2" t="s">
        <v>3631</v>
      </c>
      <c r="E3513" s="2" t="s">
        <v>25</v>
      </c>
      <c r="F3513" s="2" t="s">
        <v>3664</v>
      </c>
      <c r="G3513" s="3">
        <v>0.2264</v>
      </c>
      <c r="H3513" s="3">
        <v>93.57</v>
      </c>
      <c r="I3513" s="3">
        <v>100.0</v>
      </c>
      <c r="J3513" s="3">
        <v>134.47</v>
      </c>
      <c r="K3513" s="2" t="s">
        <v>16</v>
      </c>
    </row>
    <row r="3514">
      <c r="A3514" s="2" t="s">
        <v>6971</v>
      </c>
      <c r="B3514" s="2" t="s">
        <v>12</v>
      </c>
      <c r="C3514" s="2" t="s">
        <v>22</v>
      </c>
      <c r="D3514" s="2" t="s">
        <v>3631</v>
      </c>
      <c r="E3514" s="2" t="s">
        <v>25</v>
      </c>
      <c r="F3514" s="2" t="s">
        <v>3647</v>
      </c>
      <c r="G3514" s="3">
        <v>0.1949</v>
      </c>
      <c r="H3514" s="3">
        <v>94.95</v>
      </c>
      <c r="I3514" s="3">
        <v>100.0</v>
      </c>
      <c r="J3514" s="3">
        <v>134.47</v>
      </c>
      <c r="K3514" s="2" t="s">
        <v>16</v>
      </c>
    </row>
    <row r="3515">
      <c r="A3515" s="2" t="s">
        <v>6971</v>
      </c>
      <c r="B3515" s="2" t="s">
        <v>12</v>
      </c>
      <c r="C3515" s="2" t="s">
        <v>22</v>
      </c>
      <c r="D3515" s="2" t="s">
        <v>3631</v>
      </c>
      <c r="E3515" s="2" t="s">
        <v>25</v>
      </c>
      <c r="F3515" s="2" t="s">
        <v>3640</v>
      </c>
      <c r="G3515" s="3">
        <v>0.1495</v>
      </c>
      <c r="H3515" s="3">
        <v>93.85</v>
      </c>
      <c r="I3515" s="3">
        <v>100.0</v>
      </c>
      <c r="J3515" s="3">
        <v>134.47</v>
      </c>
      <c r="K3515" s="2" t="s">
        <v>16</v>
      </c>
    </row>
    <row r="3516">
      <c r="A3516" s="2" t="s">
        <v>6971</v>
      </c>
      <c r="B3516" s="2" t="s">
        <v>12</v>
      </c>
      <c r="C3516" s="2" t="s">
        <v>22</v>
      </c>
      <c r="D3516" s="2" t="s">
        <v>3631</v>
      </c>
      <c r="E3516" s="2" t="s">
        <v>25</v>
      </c>
      <c r="F3516" s="2" t="s">
        <v>3633</v>
      </c>
      <c r="G3516" s="3">
        <v>0.2161</v>
      </c>
      <c r="H3516" s="3">
        <v>90.22</v>
      </c>
      <c r="I3516" s="3">
        <v>100.0</v>
      </c>
      <c r="J3516" s="3">
        <v>134.47</v>
      </c>
      <c r="K3516" s="2" t="s">
        <v>16</v>
      </c>
    </row>
    <row r="3517">
      <c r="A3517" s="2" t="s">
        <v>6971</v>
      </c>
      <c r="B3517" s="2" t="s">
        <v>12</v>
      </c>
      <c r="C3517" s="2" t="s">
        <v>22</v>
      </c>
      <c r="D3517" s="2" t="s">
        <v>3631</v>
      </c>
      <c r="E3517" s="2" t="s">
        <v>25</v>
      </c>
      <c r="F3517" s="2" t="s">
        <v>3651</v>
      </c>
      <c r="G3517" s="3">
        <v>0.1975</v>
      </c>
      <c r="H3517" s="3">
        <v>86.95</v>
      </c>
      <c r="I3517" s="3">
        <v>100.0</v>
      </c>
      <c r="J3517" s="3">
        <v>134.47</v>
      </c>
      <c r="K3517" s="2" t="s">
        <v>16</v>
      </c>
    </row>
    <row r="3518">
      <c r="A3518" s="2" t="s">
        <v>6971</v>
      </c>
      <c r="B3518" s="2" t="s">
        <v>12</v>
      </c>
      <c r="C3518" s="2" t="s">
        <v>22</v>
      </c>
      <c r="D3518" s="2" t="s">
        <v>3631</v>
      </c>
      <c r="E3518" s="2" t="s">
        <v>25</v>
      </c>
      <c r="F3518" s="2" t="s">
        <v>3652</v>
      </c>
      <c r="G3518" s="3">
        <v>0.1784</v>
      </c>
      <c r="H3518" s="3">
        <v>99.23</v>
      </c>
      <c r="I3518" s="3">
        <v>100.0</v>
      </c>
      <c r="J3518" s="3">
        <v>134.47</v>
      </c>
      <c r="K3518" s="2" t="s">
        <v>16</v>
      </c>
    </row>
    <row r="3519">
      <c r="A3519" s="2" t="s">
        <v>6971</v>
      </c>
      <c r="B3519" s="2" t="s">
        <v>12</v>
      </c>
      <c r="C3519" s="2" t="s">
        <v>22</v>
      </c>
      <c r="D3519" s="2" t="s">
        <v>3631</v>
      </c>
      <c r="E3519" s="2" t="s">
        <v>25</v>
      </c>
      <c r="F3519" s="2" t="s">
        <v>3662</v>
      </c>
      <c r="G3519" s="3">
        <v>0.2541</v>
      </c>
      <c r="H3519" s="3">
        <v>94.45</v>
      </c>
      <c r="I3519" s="3">
        <v>100.0</v>
      </c>
      <c r="J3519" s="3">
        <v>134.47</v>
      </c>
      <c r="K3519" s="2" t="s">
        <v>16</v>
      </c>
    </row>
    <row r="3520">
      <c r="A3520" s="2" t="s">
        <v>6971</v>
      </c>
      <c r="B3520" s="2" t="s">
        <v>12</v>
      </c>
      <c r="C3520" s="2" t="s">
        <v>22</v>
      </c>
      <c r="D3520" s="2" t="s">
        <v>3631</v>
      </c>
      <c r="E3520" s="2" t="s">
        <v>25</v>
      </c>
      <c r="F3520" s="2" t="s">
        <v>3658</v>
      </c>
      <c r="G3520" s="3">
        <v>0.1712</v>
      </c>
      <c r="H3520" s="3">
        <v>96.82</v>
      </c>
      <c r="I3520" s="3">
        <v>100.0</v>
      </c>
      <c r="J3520" s="3">
        <v>134.47</v>
      </c>
      <c r="K3520" s="2" t="s">
        <v>16</v>
      </c>
    </row>
    <row r="3521">
      <c r="A3521" s="2" t="s">
        <v>6971</v>
      </c>
      <c r="B3521" s="2" t="s">
        <v>12</v>
      </c>
      <c r="C3521" s="2" t="s">
        <v>22</v>
      </c>
      <c r="D3521" s="2" t="s">
        <v>3631</v>
      </c>
      <c r="E3521" s="2" t="s">
        <v>25</v>
      </c>
      <c r="F3521" s="2" t="s">
        <v>3632</v>
      </c>
      <c r="G3521" s="3">
        <v>0.2993</v>
      </c>
      <c r="H3521" s="3">
        <v>90.75</v>
      </c>
      <c r="I3521" s="3">
        <v>100.0</v>
      </c>
      <c r="J3521" s="3">
        <v>134.47</v>
      </c>
      <c r="K3521" s="2" t="s">
        <v>16</v>
      </c>
    </row>
    <row r="3522">
      <c r="A3522" s="2" t="s">
        <v>6971</v>
      </c>
      <c r="B3522" s="2" t="s">
        <v>12</v>
      </c>
      <c r="C3522" s="2" t="s">
        <v>22</v>
      </c>
      <c r="D3522" s="2" t="s">
        <v>3191</v>
      </c>
      <c r="E3522" s="2" t="s">
        <v>25</v>
      </c>
      <c r="F3522" s="2" t="s">
        <v>3217</v>
      </c>
      <c r="G3522" s="3">
        <v>0.2765</v>
      </c>
      <c r="H3522" s="3">
        <v>81.91</v>
      </c>
      <c r="I3522" s="3">
        <v>100.0</v>
      </c>
      <c r="J3522" s="3">
        <v>134.47</v>
      </c>
      <c r="K3522" s="2" t="s">
        <v>16</v>
      </c>
    </row>
    <row r="3523">
      <c r="A3523" s="2" t="s">
        <v>6971</v>
      </c>
      <c r="B3523" s="2" t="s">
        <v>12</v>
      </c>
      <c r="C3523" s="2" t="s">
        <v>22</v>
      </c>
      <c r="D3523" s="2" t="s">
        <v>3191</v>
      </c>
      <c r="E3523" s="2" t="s">
        <v>25</v>
      </c>
      <c r="F3523" s="2" t="s">
        <v>3251</v>
      </c>
      <c r="G3523" s="3">
        <v>0.1422</v>
      </c>
      <c r="H3523" s="3">
        <v>89.81</v>
      </c>
      <c r="I3523" s="3">
        <v>100.0</v>
      </c>
      <c r="J3523" s="3">
        <v>134.47</v>
      </c>
      <c r="K3523" s="2" t="s">
        <v>16</v>
      </c>
    </row>
    <row r="3524">
      <c r="A3524" s="2" t="s">
        <v>6972</v>
      </c>
      <c r="B3524" s="2" t="s">
        <v>12</v>
      </c>
      <c r="C3524" s="2" t="s">
        <v>22</v>
      </c>
      <c r="D3524" s="2" t="s">
        <v>3191</v>
      </c>
      <c r="E3524" s="2" t="s">
        <v>25</v>
      </c>
      <c r="F3524" s="2" t="s">
        <v>3199</v>
      </c>
      <c r="G3524" s="3">
        <v>0.1947</v>
      </c>
      <c r="H3524" s="3">
        <v>91.19</v>
      </c>
      <c r="I3524" s="3">
        <v>100.0</v>
      </c>
      <c r="J3524" s="3">
        <v>134.47</v>
      </c>
      <c r="K3524" s="2" t="s">
        <v>16</v>
      </c>
    </row>
    <row r="3525">
      <c r="A3525" s="2" t="s">
        <v>6972</v>
      </c>
      <c r="B3525" s="2" t="s">
        <v>12</v>
      </c>
      <c r="C3525" s="2" t="s">
        <v>22</v>
      </c>
      <c r="D3525" s="2" t="s">
        <v>3191</v>
      </c>
      <c r="E3525" s="2" t="s">
        <v>25</v>
      </c>
      <c r="F3525" s="2" t="s">
        <v>3205</v>
      </c>
      <c r="G3525" s="3">
        <v>0.1246</v>
      </c>
      <c r="H3525" s="3">
        <v>88.36</v>
      </c>
      <c r="I3525" s="3">
        <v>100.0</v>
      </c>
      <c r="J3525" s="3">
        <v>134.47</v>
      </c>
      <c r="K3525" s="2" t="s">
        <v>16</v>
      </c>
    </row>
    <row r="3526">
      <c r="A3526" s="2" t="s">
        <v>6972</v>
      </c>
      <c r="B3526" s="2" t="s">
        <v>12</v>
      </c>
      <c r="C3526" s="2" t="s">
        <v>22</v>
      </c>
      <c r="D3526" s="2" t="s">
        <v>3191</v>
      </c>
      <c r="E3526" s="2" t="s">
        <v>25</v>
      </c>
      <c r="F3526" s="2" t="s">
        <v>3229</v>
      </c>
      <c r="G3526" s="3">
        <v>0.1468</v>
      </c>
      <c r="H3526" s="3">
        <v>88.27</v>
      </c>
      <c r="I3526" s="3">
        <v>100.0</v>
      </c>
      <c r="J3526" s="3">
        <v>134.47</v>
      </c>
      <c r="K3526" s="2" t="s">
        <v>16</v>
      </c>
    </row>
    <row r="3527">
      <c r="A3527" s="2" t="s">
        <v>6972</v>
      </c>
      <c r="B3527" s="2" t="s">
        <v>12</v>
      </c>
      <c r="C3527" s="2" t="s">
        <v>22</v>
      </c>
      <c r="D3527" s="2" t="s">
        <v>3191</v>
      </c>
      <c r="E3527" s="2" t="s">
        <v>25</v>
      </c>
      <c r="F3527" s="2" t="s">
        <v>3209</v>
      </c>
      <c r="G3527" s="3">
        <v>0.1813</v>
      </c>
      <c r="H3527" s="3">
        <v>86.75</v>
      </c>
      <c r="I3527" s="3">
        <v>100.0</v>
      </c>
      <c r="J3527" s="3">
        <v>134.47</v>
      </c>
      <c r="K3527" s="2" t="s">
        <v>16</v>
      </c>
    </row>
    <row r="3528">
      <c r="A3528" s="2" t="s">
        <v>6972</v>
      </c>
      <c r="B3528" s="2" t="s">
        <v>12</v>
      </c>
      <c r="C3528" s="2" t="s">
        <v>22</v>
      </c>
      <c r="D3528" s="2" t="s">
        <v>3191</v>
      </c>
      <c r="E3528" s="2" t="s">
        <v>25</v>
      </c>
      <c r="F3528" s="2" t="s">
        <v>3239</v>
      </c>
      <c r="G3528" s="3">
        <v>0.144</v>
      </c>
      <c r="H3528" s="3">
        <v>84.34</v>
      </c>
      <c r="I3528" s="3">
        <v>100.0</v>
      </c>
      <c r="J3528" s="3">
        <v>134.47</v>
      </c>
      <c r="K3528" s="2" t="s">
        <v>16</v>
      </c>
    </row>
    <row r="3529">
      <c r="A3529" s="2" t="s">
        <v>6972</v>
      </c>
      <c r="B3529" s="2" t="s">
        <v>12</v>
      </c>
      <c r="C3529" s="2" t="s">
        <v>22</v>
      </c>
      <c r="D3529" s="2" t="s">
        <v>3191</v>
      </c>
      <c r="E3529" s="2" t="s">
        <v>25</v>
      </c>
      <c r="F3529" s="2" t="s">
        <v>3192</v>
      </c>
      <c r="G3529" s="3">
        <v>0.1777</v>
      </c>
      <c r="H3529" s="3">
        <v>90.41</v>
      </c>
      <c r="I3529" s="3">
        <v>100.0</v>
      </c>
      <c r="J3529" s="3">
        <v>134.47</v>
      </c>
      <c r="K3529" s="2" t="s">
        <v>16</v>
      </c>
    </row>
    <row r="3530">
      <c r="A3530" s="2" t="s">
        <v>6972</v>
      </c>
      <c r="B3530" s="2" t="s">
        <v>12</v>
      </c>
      <c r="C3530" s="2" t="s">
        <v>22</v>
      </c>
      <c r="D3530" s="2" t="s">
        <v>3191</v>
      </c>
      <c r="E3530" s="2" t="s">
        <v>25</v>
      </c>
      <c r="F3530" s="2" t="s">
        <v>3202</v>
      </c>
      <c r="G3530" s="3">
        <v>0.1816</v>
      </c>
      <c r="H3530" s="3">
        <v>95.33</v>
      </c>
      <c r="I3530" s="3">
        <v>100.0</v>
      </c>
      <c r="J3530" s="3">
        <v>134.47</v>
      </c>
      <c r="K3530" s="2" t="s">
        <v>16</v>
      </c>
    </row>
    <row r="3531">
      <c r="A3531" s="2" t="s">
        <v>6972</v>
      </c>
      <c r="B3531" s="2" t="s">
        <v>12</v>
      </c>
      <c r="C3531" s="2" t="s">
        <v>22</v>
      </c>
      <c r="D3531" s="2" t="s">
        <v>3191</v>
      </c>
      <c r="E3531" s="2" t="s">
        <v>25</v>
      </c>
      <c r="F3531" s="2" t="s">
        <v>3246</v>
      </c>
      <c r="G3531" s="3">
        <v>0.1476</v>
      </c>
      <c r="H3531" s="3">
        <v>96.42</v>
      </c>
      <c r="I3531" s="3">
        <v>97.6</v>
      </c>
      <c r="J3531" s="3">
        <v>134.47</v>
      </c>
      <c r="K3531" s="2" t="s">
        <v>16</v>
      </c>
    </row>
    <row r="3532">
      <c r="A3532" s="2" t="s">
        <v>6972</v>
      </c>
      <c r="B3532" s="2" t="s">
        <v>12</v>
      </c>
      <c r="C3532" s="2" t="s">
        <v>22</v>
      </c>
      <c r="D3532" s="2" t="s">
        <v>3191</v>
      </c>
      <c r="E3532" s="2" t="s">
        <v>25</v>
      </c>
      <c r="F3532" s="2" t="s">
        <v>3226</v>
      </c>
      <c r="G3532" s="3">
        <v>0.2591</v>
      </c>
      <c r="H3532" s="3">
        <v>95.15</v>
      </c>
      <c r="I3532" s="3">
        <v>100.0</v>
      </c>
      <c r="J3532" s="3">
        <v>134.47</v>
      </c>
      <c r="K3532" s="2" t="s">
        <v>16</v>
      </c>
    </row>
    <row r="3533">
      <c r="A3533" s="2" t="s">
        <v>6972</v>
      </c>
      <c r="B3533" s="2" t="s">
        <v>12</v>
      </c>
      <c r="C3533" s="2" t="s">
        <v>22</v>
      </c>
      <c r="D3533" s="2" t="s">
        <v>3191</v>
      </c>
      <c r="E3533" s="2" t="s">
        <v>25</v>
      </c>
      <c r="F3533" s="2" t="s">
        <v>3222</v>
      </c>
      <c r="G3533" s="3">
        <v>0.1946</v>
      </c>
      <c r="H3533" s="3">
        <v>94.04</v>
      </c>
      <c r="I3533" s="3">
        <v>100.0</v>
      </c>
      <c r="J3533" s="3">
        <v>134.47</v>
      </c>
      <c r="K3533" s="2" t="s">
        <v>16</v>
      </c>
    </row>
    <row r="3534">
      <c r="A3534" s="2" t="s">
        <v>6972</v>
      </c>
      <c r="B3534" s="2" t="s">
        <v>12</v>
      </c>
      <c r="C3534" s="2" t="s">
        <v>22</v>
      </c>
      <c r="D3534" s="2" t="s">
        <v>3191</v>
      </c>
      <c r="E3534" s="2" t="s">
        <v>25</v>
      </c>
      <c r="F3534" s="2" t="s">
        <v>3214</v>
      </c>
      <c r="G3534" s="3">
        <v>0.1704</v>
      </c>
      <c r="H3534" s="3">
        <v>93.51</v>
      </c>
      <c r="I3534" s="3">
        <v>100.0</v>
      </c>
      <c r="J3534" s="3">
        <v>134.47</v>
      </c>
      <c r="K3534" s="2" t="s">
        <v>16</v>
      </c>
    </row>
    <row r="3535">
      <c r="A3535" s="2" t="s">
        <v>6973</v>
      </c>
      <c r="B3535" s="2" t="s">
        <v>12</v>
      </c>
      <c r="C3535" s="2" t="s">
        <v>22</v>
      </c>
      <c r="D3535" s="2" t="s">
        <v>3191</v>
      </c>
      <c r="E3535" s="2" t="s">
        <v>25</v>
      </c>
      <c r="F3535" s="2" t="s">
        <v>3196</v>
      </c>
      <c r="G3535" s="3">
        <v>0.1536</v>
      </c>
      <c r="H3535" s="3">
        <v>88.11</v>
      </c>
      <c r="I3535" s="3">
        <v>100.0</v>
      </c>
      <c r="J3535" s="3">
        <v>134.47</v>
      </c>
      <c r="K3535" s="2" t="s">
        <v>16</v>
      </c>
    </row>
    <row r="3536">
      <c r="A3536" s="2" t="s">
        <v>6973</v>
      </c>
      <c r="B3536" s="2" t="s">
        <v>12</v>
      </c>
      <c r="C3536" s="2" t="s">
        <v>22</v>
      </c>
      <c r="D3536" s="2" t="s">
        <v>3191</v>
      </c>
      <c r="E3536" s="2" t="s">
        <v>25</v>
      </c>
      <c r="F3536" s="2" t="s">
        <v>3248</v>
      </c>
      <c r="G3536" s="3">
        <v>0.1623</v>
      </c>
      <c r="H3536" s="3">
        <v>85.06</v>
      </c>
      <c r="I3536" s="3">
        <v>100.0</v>
      </c>
      <c r="J3536" s="3">
        <v>134.47</v>
      </c>
      <c r="K3536" s="2" t="s">
        <v>16</v>
      </c>
    </row>
    <row r="3537">
      <c r="A3537" s="2" t="s">
        <v>6973</v>
      </c>
      <c r="B3537" s="2" t="s">
        <v>12</v>
      </c>
      <c r="C3537" s="2" t="s">
        <v>22</v>
      </c>
      <c r="D3537" s="2" t="s">
        <v>3191</v>
      </c>
      <c r="E3537" s="2" t="s">
        <v>25</v>
      </c>
      <c r="F3537" s="2" t="s">
        <v>3242</v>
      </c>
      <c r="G3537" s="3">
        <v>0.1525</v>
      </c>
      <c r="H3537" s="3">
        <v>94.83</v>
      </c>
      <c r="I3537" s="3">
        <v>100.0</v>
      </c>
      <c r="J3537" s="3">
        <v>134.47</v>
      </c>
      <c r="K3537" s="2" t="s">
        <v>16</v>
      </c>
    </row>
    <row r="3538">
      <c r="A3538" s="2" t="s">
        <v>6973</v>
      </c>
      <c r="B3538" s="2" t="s">
        <v>12</v>
      </c>
      <c r="C3538" s="2" t="s">
        <v>22</v>
      </c>
      <c r="D3538" s="2" t="s">
        <v>3191</v>
      </c>
      <c r="E3538" s="2" t="s">
        <v>25</v>
      </c>
      <c r="F3538" s="2" t="s">
        <v>3220</v>
      </c>
      <c r="G3538" s="3">
        <v>0.1571</v>
      </c>
      <c r="H3538" s="3">
        <v>86.01</v>
      </c>
      <c r="I3538" s="3">
        <v>100.0</v>
      </c>
      <c r="J3538" s="3">
        <v>134.47</v>
      </c>
      <c r="K3538" s="2" t="s">
        <v>16</v>
      </c>
    </row>
    <row r="3539">
      <c r="A3539" s="2" t="s">
        <v>6973</v>
      </c>
      <c r="B3539" s="2" t="s">
        <v>12</v>
      </c>
      <c r="C3539" s="2" t="s">
        <v>22</v>
      </c>
      <c r="D3539" s="2" t="s">
        <v>3191</v>
      </c>
      <c r="E3539" s="2" t="s">
        <v>25</v>
      </c>
      <c r="F3539" s="2" t="s">
        <v>3211</v>
      </c>
      <c r="G3539" s="3">
        <v>0.1544</v>
      </c>
      <c r="H3539" s="3">
        <v>90.52</v>
      </c>
      <c r="I3539" s="3">
        <v>100.0</v>
      </c>
      <c r="J3539" s="3">
        <v>134.47</v>
      </c>
      <c r="K3539" s="2" t="s">
        <v>16</v>
      </c>
    </row>
    <row r="3540">
      <c r="A3540" s="2" t="s">
        <v>6973</v>
      </c>
      <c r="B3540" s="2" t="s">
        <v>12</v>
      </c>
      <c r="C3540" s="2" t="s">
        <v>22</v>
      </c>
      <c r="D3540" s="2" t="s">
        <v>3191</v>
      </c>
      <c r="E3540" s="2" t="s">
        <v>25</v>
      </c>
      <c r="F3540" s="2" t="s">
        <v>3232</v>
      </c>
      <c r="G3540" s="3">
        <v>0.1841</v>
      </c>
      <c r="H3540" s="3">
        <v>92.0</v>
      </c>
      <c r="I3540" s="3">
        <v>100.0</v>
      </c>
      <c r="J3540" s="3">
        <v>134.47</v>
      </c>
      <c r="K3540" s="2" t="s">
        <v>16</v>
      </c>
    </row>
    <row r="3541">
      <c r="A3541" s="2" t="s">
        <v>6973</v>
      </c>
      <c r="B3541" s="2" t="s">
        <v>12</v>
      </c>
      <c r="C3541" s="2" t="s">
        <v>22</v>
      </c>
      <c r="D3541" s="2" t="s">
        <v>3191</v>
      </c>
      <c r="E3541" s="2" t="s">
        <v>25</v>
      </c>
      <c r="F3541" s="2" t="s">
        <v>3236</v>
      </c>
      <c r="G3541" s="3">
        <v>0.1446</v>
      </c>
      <c r="H3541" s="3">
        <v>88.97</v>
      </c>
      <c r="I3541" s="3">
        <v>100.0</v>
      </c>
      <c r="J3541" s="3">
        <v>134.47</v>
      </c>
      <c r="K3541" s="2" t="s">
        <v>16</v>
      </c>
    </row>
    <row r="3542">
      <c r="A3542" s="2" t="s">
        <v>6973</v>
      </c>
      <c r="B3542" s="2" t="s">
        <v>12</v>
      </c>
      <c r="C3542" s="2" t="s">
        <v>22</v>
      </c>
      <c r="D3542" s="2" t="s">
        <v>501</v>
      </c>
      <c r="E3542" s="2" t="s">
        <v>25</v>
      </c>
      <c r="F3542" s="2" t="s">
        <v>507</v>
      </c>
      <c r="G3542" s="3">
        <v>0.2037</v>
      </c>
      <c r="H3542" s="3">
        <v>90.89</v>
      </c>
      <c r="I3542" s="3">
        <v>100.0</v>
      </c>
      <c r="J3542" s="3">
        <v>134.47</v>
      </c>
      <c r="K3542" s="2" t="s">
        <v>16</v>
      </c>
    </row>
    <row r="3543">
      <c r="A3543" s="2" t="s">
        <v>6973</v>
      </c>
      <c r="B3543" s="2" t="s">
        <v>12</v>
      </c>
      <c r="C3543" s="2" t="s">
        <v>22</v>
      </c>
      <c r="D3543" s="2" t="s">
        <v>501</v>
      </c>
      <c r="E3543" s="2" t="s">
        <v>25</v>
      </c>
      <c r="F3543" s="2" t="s">
        <v>553</v>
      </c>
      <c r="G3543" s="3">
        <v>0.2405</v>
      </c>
      <c r="H3543" s="3">
        <v>89.63</v>
      </c>
      <c r="I3543" s="3">
        <v>100.0</v>
      </c>
      <c r="J3543" s="3">
        <v>134.47</v>
      </c>
      <c r="K3543" s="2" t="s">
        <v>16</v>
      </c>
    </row>
    <row r="3544">
      <c r="A3544" s="2" t="s">
        <v>6973</v>
      </c>
      <c r="B3544" s="2" t="s">
        <v>12</v>
      </c>
      <c r="C3544" s="2" t="s">
        <v>22</v>
      </c>
      <c r="D3544" s="2" t="s">
        <v>501</v>
      </c>
      <c r="E3544" s="2" t="s">
        <v>25</v>
      </c>
      <c r="F3544" s="2" t="s">
        <v>515</v>
      </c>
      <c r="G3544" s="3">
        <v>0.1606</v>
      </c>
      <c r="H3544" s="3">
        <v>91.14</v>
      </c>
      <c r="I3544" s="3">
        <v>100.0</v>
      </c>
      <c r="J3544" s="3">
        <v>134.47</v>
      </c>
      <c r="K3544" s="2" t="s">
        <v>16</v>
      </c>
    </row>
    <row r="3545">
      <c r="A3545" s="2" t="s">
        <v>6973</v>
      </c>
      <c r="B3545" s="2" t="s">
        <v>12</v>
      </c>
      <c r="C3545" s="2" t="s">
        <v>22</v>
      </c>
      <c r="D3545" s="2" t="s">
        <v>501</v>
      </c>
      <c r="E3545" s="2" t="s">
        <v>25</v>
      </c>
      <c r="F3545" s="2" t="s">
        <v>502</v>
      </c>
      <c r="G3545" s="3">
        <v>0.1821</v>
      </c>
      <c r="H3545" s="3">
        <v>96.66</v>
      </c>
      <c r="I3545" s="3">
        <v>100.0</v>
      </c>
      <c r="J3545" s="3">
        <v>134.47</v>
      </c>
      <c r="K3545" s="2" t="s">
        <v>16</v>
      </c>
    </row>
    <row r="3546">
      <c r="A3546" s="2" t="s">
        <v>6974</v>
      </c>
      <c r="B3546" s="2" t="s">
        <v>12</v>
      </c>
      <c r="C3546" s="2" t="s">
        <v>22</v>
      </c>
      <c r="D3546" s="2" t="s">
        <v>501</v>
      </c>
      <c r="E3546" s="2" t="s">
        <v>25</v>
      </c>
      <c r="F3546" s="2" t="s">
        <v>505</v>
      </c>
      <c r="G3546" s="3">
        <v>0.1634</v>
      </c>
      <c r="H3546" s="3">
        <v>95.92</v>
      </c>
      <c r="I3546" s="3">
        <v>100.0</v>
      </c>
      <c r="J3546" s="3">
        <v>134.47</v>
      </c>
      <c r="K3546" s="2" t="s">
        <v>16</v>
      </c>
    </row>
    <row r="3547">
      <c r="A3547" s="2" t="s">
        <v>6974</v>
      </c>
      <c r="B3547" s="2" t="s">
        <v>12</v>
      </c>
      <c r="C3547" s="2" t="s">
        <v>22</v>
      </c>
      <c r="D3547" s="2" t="s">
        <v>501</v>
      </c>
      <c r="E3547" s="2" t="s">
        <v>25</v>
      </c>
      <c r="F3547" s="2" t="s">
        <v>549</v>
      </c>
      <c r="G3547" s="3">
        <v>0.17</v>
      </c>
      <c r="H3547" s="3">
        <v>103.68</v>
      </c>
      <c r="I3547" s="3">
        <v>100.0</v>
      </c>
      <c r="J3547" s="3">
        <v>134.47</v>
      </c>
      <c r="K3547" s="2" t="s">
        <v>16</v>
      </c>
    </row>
    <row r="3548">
      <c r="A3548" s="2" t="s">
        <v>6974</v>
      </c>
      <c r="B3548" s="2" t="s">
        <v>12</v>
      </c>
      <c r="C3548" s="2" t="s">
        <v>22</v>
      </c>
      <c r="D3548" s="2" t="s">
        <v>501</v>
      </c>
      <c r="E3548" s="2" t="s">
        <v>25</v>
      </c>
      <c r="F3548" s="2" t="s">
        <v>525</v>
      </c>
      <c r="G3548" s="3">
        <v>0.1627</v>
      </c>
      <c r="H3548" s="3">
        <v>104.5</v>
      </c>
      <c r="I3548" s="3">
        <v>100.0</v>
      </c>
      <c r="J3548" s="3">
        <v>134.47</v>
      </c>
      <c r="K3548" s="2" t="s">
        <v>16</v>
      </c>
    </row>
    <row r="3549">
      <c r="A3549" s="2" t="s">
        <v>6974</v>
      </c>
      <c r="B3549" s="2" t="s">
        <v>12</v>
      </c>
      <c r="C3549" s="2" t="s">
        <v>22</v>
      </c>
      <c r="D3549" s="2" t="s">
        <v>501</v>
      </c>
      <c r="E3549" s="2" t="s">
        <v>25</v>
      </c>
      <c r="F3549" s="2" t="s">
        <v>522</v>
      </c>
      <c r="G3549" s="3">
        <v>0.2303</v>
      </c>
      <c r="H3549" s="3">
        <v>100.77</v>
      </c>
      <c r="I3549" s="3">
        <v>97.6</v>
      </c>
      <c r="J3549" s="3">
        <v>134.47</v>
      </c>
      <c r="K3549" s="2" t="s">
        <v>16</v>
      </c>
    </row>
    <row r="3550">
      <c r="A3550" s="2" t="s">
        <v>6974</v>
      </c>
      <c r="B3550" s="2" t="s">
        <v>12</v>
      </c>
      <c r="C3550" s="2" t="s">
        <v>22</v>
      </c>
      <c r="D3550" s="2" t="s">
        <v>501</v>
      </c>
      <c r="E3550" s="2" t="s">
        <v>25</v>
      </c>
      <c r="F3550" s="2" t="s">
        <v>530</v>
      </c>
      <c r="G3550" s="3">
        <v>0.2013</v>
      </c>
      <c r="H3550" s="3">
        <v>105.15</v>
      </c>
      <c r="I3550" s="3">
        <v>100.0</v>
      </c>
      <c r="J3550" s="3">
        <v>134.47</v>
      </c>
      <c r="K3550" s="2" t="s">
        <v>16</v>
      </c>
    </row>
    <row r="3551">
      <c r="A3551" s="2" t="s">
        <v>6974</v>
      </c>
      <c r="B3551" s="2" t="s">
        <v>12</v>
      </c>
      <c r="C3551" s="2" t="s">
        <v>22</v>
      </c>
      <c r="D3551" s="2" t="s">
        <v>501</v>
      </c>
      <c r="E3551" s="2" t="s">
        <v>25</v>
      </c>
      <c r="F3551" s="2" t="s">
        <v>555</v>
      </c>
      <c r="G3551" s="3">
        <v>0.1489</v>
      </c>
      <c r="H3551" s="3">
        <v>105.32</v>
      </c>
      <c r="I3551" s="3">
        <v>100.0</v>
      </c>
      <c r="J3551" s="3">
        <v>134.47</v>
      </c>
      <c r="K3551" s="2" t="s">
        <v>16</v>
      </c>
    </row>
    <row r="3552">
      <c r="A3552" s="2" t="s">
        <v>6974</v>
      </c>
      <c r="B3552" s="2" t="s">
        <v>12</v>
      </c>
      <c r="C3552" s="2" t="s">
        <v>22</v>
      </c>
      <c r="D3552" s="2" t="s">
        <v>501</v>
      </c>
      <c r="E3552" s="2" t="s">
        <v>25</v>
      </c>
      <c r="F3552" s="2" t="s">
        <v>542</v>
      </c>
      <c r="G3552" s="3">
        <v>0.1539</v>
      </c>
      <c r="H3552" s="3">
        <v>104.95</v>
      </c>
      <c r="I3552" s="3">
        <v>100.0</v>
      </c>
      <c r="J3552" s="3">
        <v>134.47</v>
      </c>
      <c r="K3552" s="2" t="s">
        <v>16</v>
      </c>
    </row>
    <row r="3553">
      <c r="A3553" s="2" t="s">
        <v>6974</v>
      </c>
      <c r="B3553" s="2" t="s">
        <v>12</v>
      </c>
      <c r="C3553" s="2" t="s">
        <v>22</v>
      </c>
      <c r="D3553" s="2" t="s">
        <v>501</v>
      </c>
      <c r="E3553" s="2" t="s">
        <v>25</v>
      </c>
      <c r="F3553" s="2" t="s">
        <v>509</v>
      </c>
      <c r="G3553" s="3">
        <v>0.1272</v>
      </c>
      <c r="H3553" s="3">
        <v>106.54</v>
      </c>
      <c r="I3553" s="3">
        <v>100.0</v>
      </c>
      <c r="J3553" s="3">
        <v>134.47</v>
      </c>
      <c r="K3553" s="2" t="s">
        <v>16</v>
      </c>
    </row>
    <row r="3554">
      <c r="A3554" s="2" t="s">
        <v>6974</v>
      </c>
      <c r="B3554" s="2" t="s">
        <v>12</v>
      </c>
      <c r="C3554" s="2" t="s">
        <v>22</v>
      </c>
      <c r="D3554" s="2" t="s">
        <v>501</v>
      </c>
      <c r="E3554" s="2" t="s">
        <v>25</v>
      </c>
      <c r="F3554" s="2" t="s">
        <v>551</v>
      </c>
      <c r="G3554" s="3">
        <v>0.1924</v>
      </c>
      <c r="H3554" s="3">
        <v>94.1</v>
      </c>
      <c r="I3554" s="3">
        <v>100.0</v>
      </c>
      <c r="J3554" s="3">
        <v>134.47</v>
      </c>
      <c r="K3554" s="2" t="s">
        <v>16</v>
      </c>
    </row>
    <row r="3555">
      <c r="A3555" s="2" t="s">
        <v>6975</v>
      </c>
      <c r="B3555" s="2" t="s">
        <v>12</v>
      </c>
      <c r="C3555" s="2" t="s">
        <v>22</v>
      </c>
      <c r="D3555" s="2" t="s">
        <v>501</v>
      </c>
      <c r="E3555" s="2" t="s">
        <v>25</v>
      </c>
      <c r="F3555" s="2" t="s">
        <v>513</v>
      </c>
      <c r="G3555" s="3">
        <v>0.1735</v>
      </c>
      <c r="H3555" s="3">
        <v>92.91</v>
      </c>
      <c r="I3555" s="3">
        <v>100.0</v>
      </c>
      <c r="J3555" s="3">
        <v>134.47</v>
      </c>
      <c r="K3555" s="2" t="s">
        <v>16</v>
      </c>
    </row>
    <row r="3556">
      <c r="A3556" s="2" t="s">
        <v>6975</v>
      </c>
      <c r="B3556" s="2" t="s">
        <v>12</v>
      </c>
      <c r="C3556" s="2" t="s">
        <v>22</v>
      </c>
      <c r="D3556" s="2" t="s">
        <v>501</v>
      </c>
      <c r="E3556" s="2" t="s">
        <v>25</v>
      </c>
      <c r="F3556" s="2" t="s">
        <v>545</v>
      </c>
      <c r="G3556" s="3">
        <v>0.1654</v>
      </c>
      <c r="H3556" s="3">
        <v>88.87</v>
      </c>
      <c r="I3556" s="3">
        <v>100.0</v>
      </c>
      <c r="J3556" s="3">
        <v>134.47</v>
      </c>
      <c r="K3556" s="2" t="s">
        <v>16</v>
      </c>
    </row>
    <row r="3557">
      <c r="A3557" s="2" t="s">
        <v>6975</v>
      </c>
      <c r="B3557" s="2" t="s">
        <v>12</v>
      </c>
      <c r="C3557" s="2" t="s">
        <v>22</v>
      </c>
      <c r="D3557" s="2" t="s">
        <v>501</v>
      </c>
      <c r="E3557" s="2" t="s">
        <v>25</v>
      </c>
      <c r="F3557" s="2" t="s">
        <v>539</v>
      </c>
      <c r="G3557" s="3">
        <v>0.1403</v>
      </c>
      <c r="H3557" s="3">
        <v>88.13</v>
      </c>
      <c r="I3557" s="3">
        <v>100.0</v>
      </c>
      <c r="J3557" s="3">
        <v>134.47</v>
      </c>
      <c r="K3557" s="2" t="s">
        <v>16</v>
      </c>
    </row>
    <row r="3558">
      <c r="A3558" s="2" t="s">
        <v>6975</v>
      </c>
      <c r="B3558" s="2" t="s">
        <v>12</v>
      </c>
      <c r="C3558" s="2" t="s">
        <v>22</v>
      </c>
      <c r="D3558" s="2" t="s">
        <v>501</v>
      </c>
      <c r="E3558" s="2" t="s">
        <v>25</v>
      </c>
      <c r="F3558" s="2" t="s">
        <v>511</v>
      </c>
      <c r="G3558" s="3">
        <v>0.2167</v>
      </c>
      <c r="H3558" s="3">
        <v>87.06</v>
      </c>
      <c r="I3558" s="3">
        <v>100.0</v>
      </c>
      <c r="J3558" s="3">
        <v>134.47</v>
      </c>
      <c r="K3558" s="2" t="s">
        <v>16</v>
      </c>
    </row>
    <row r="3559">
      <c r="A3559" s="2" t="s">
        <v>6975</v>
      </c>
      <c r="B3559" s="2" t="s">
        <v>12</v>
      </c>
      <c r="C3559" s="2" t="s">
        <v>22</v>
      </c>
      <c r="D3559" s="2" t="s">
        <v>501</v>
      </c>
      <c r="E3559" s="2" t="s">
        <v>25</v>
      </c>
      <c r="F3559" s="2" t="s">
        <v>546</v>
      </c>
      <c r="G3559" s="3">
        <v>0.2495</v>
      </c>
      <c r="H3559" s="3">
        <v>93.3</v>
      </c>
      <c r="I3559" s="3">
        <v>100.0</v>
      </c>
      <c r="J3559" s="3">
        <v>134.47</v>
      </c>
      <c r="K3559" s="2" t="s">
        <v>16</v>
      </c>
    </row>
    <row r="3560">
      <c r="A3560" s="2" t="s">
        <v>6975</v>
      </c>
      <c r="B3560" s="2" t="s">
        <v>12</v>
      </c>
      <c r="C3560" s="2" t="s">
        <v>22</v>
      </c>
      <c r="D3560" s="2" t="s">
        <v>501</v>
      </c>
      <c r="E3560" s="2" t="s">
        <v>25</v>
      </c>
      <c r="F3560" s="2" t="s">
        <v>518</v>
      </c>
      <c r="G3560" s="3">
        <v>0.17</v>
      </c>
      <c r="H3560" s="3">
        <v>98.94</v>
      </c>
      <c r="I3560" s="3">
        <v>100.0</v>
      </c>
      <c r="J3560" s="3">
        <v>134.47</v>
      </c>
      <c r="K3560" s="2" t="s">
        <v>16</v>
      </c>
    </row>
    <row r="3561">
      <c r="A3561" s="2" t="s">
        <v>6975</v>
      </c>
      <c r="B3561" s="2" t="s">
        <v>12</v>
      </c>
      <c r="C3561" s="2" t="s">
        <v>22</v>
      </c>
      <c r="D3561" s="2" t="s">
        <v>501</v>
      </c>
      <c r="E3561" s="2" t="s">
        <v>25</v>
      </c>
      <c r="F3561" s="2" t="s">
        <v>533</v>
      </c>
      <c r="G3561" s="3">
        <v>0.2042</v>
      </c>
      <c r="H3561" s="3">
        <v>114.65</v>
      </c>
      <c r="I3561" s="3">
        <v>100.0</v>
      </c>
      <c r="J3561" s="3">
        <v>134.47</v>
      </c>
      <c r="K3561" s="2" t="s">
        <v>16</v>
      </c>
    </row>
    <row r="3562">
      <c r="A3562" s="2" t="s">
        <v>6975</v>
      </c>
      <c r="B3562" s="2" t="s">
        <v>12</v>
      </c>
      <c r="C3562" s="2" t="s">
        <v>22</v>
      </c>
      <c r="D3562" s="2" t="s">
        <v>4367</v>
      </c>
      <c r="E3562" s="2" t="s">
        <v>25</v>
      </c>
      <c r="F3562" s="2" t="s">
        <v>4396</v>
      </c>
      <c r="G3562" s="3">
        <v>0.2103</v>
      </c>
      <c r="H3562" s="3">
        <v>101.19</v>
      </c>
      <c r="I3562" s="3">
        <v>100.0</v>
      </c>
      <c r="J3562" s="3">
        <v>134.47</v>
      </c>
      <c r="K3562" s="2" t="s">
        <v>16</v>
      </c>
    </row>
    <row r="3563">
      <c r="A3563" s="2" t="s">
        <v>6975</v>
      </c>
      <c r="B3563" s="2" t="s">
        <v>12</v>
      </c>
      <c r="C3563" s="2" t="s">
        <v>22</v>
      </c>
      <c r="D3563" s="2" t="s">
        <v>4367</v>
      </c>
      <c r="E3563" s="2" t="s">
        <v>25</v>
      </c>
      <c r="F3563" s="2" t="s">
        <v>4400</v>
      </c>
      <c r="G3563" s="3">
        <v>0.1832</v>
      </c>
      <c r="H3563" s="3">
        <v>104.06</v>
      </c>
      <c r="I3563" s="3">
        <v>100.0</v>
      </c>
      <c r="J3563" s="3">
        <v>134.47</v>
      </c>
      <c r="K3563" s="2" t="s">
        <v>16</v>
      </c>
    </row>
    <row r="3564">
      <c r="A3564" s="2" t="s">
        <v>6975</v>
      </c>
      <c r="B3564" s="2" t="s">
        <v>12</v>
      </c>
      <c r="C3564" s="2" t="s">
        <v>22</v>
      </c>
      <c r="D3564" s="2" t="s">
        <v>4367</v>
      </c>
      <c r="E3564" s="2" t="s">
        <v>25</v>
      </c>
      <c r="F3564" s="2" t="s">
        <v>4383</v>
      </c>
      <c r="G3564" s="3">
        <v>0.1601</v>
      </c>
      <c r="H3564" s="3">
        <v>101.05</v>
      </c>
      <c r="I3564" s="3">
        <v>100.0</v>
      </c>
      <c r="J3564" s="3">
        <v>134.47</v>
      </c>
      <c r="K3564" s="2" t="s">
        <v>16</v>
      </c>
    </row>
    <row r="3565">
      <c r="A3565" s="2" t="s">
        <v>6976</v>
      </c>
      <c r="B3565" s="2" t="s">
        <v>12</v>
      </c>
      <c r="C3565" s="2" t="s">
        <v>22</v>
      </c>
      <c r="D3565" s="2" t="s">
        <v>4367</v>
      </c>
      <c r="E3565" s="2" t="s">
        <v>25</v>
      </c>
      <c r="F3565" s="2" t="s">
        <v>4391</v>
      </c>
      <c r="G3565" s="3">
        <v>0.1863</v>
      </c>
      <c r="H3565" s="3">
        <v>104.38</v>
      </c>
      <c r="I3565" s="3">
        <v>100.0</v>
      </c>
      <c r="J3565" s="3">
        <v>134.47</v>
      </c>
      <c r="K3565" s="2" t="s">
        <v>16</v>
      </c>
    </row>
    <row r="3566">
      <c r="A3566" s="2" t="s">
        <v>6976</v>
      </c>
      <c r="B3566" s="2" t="s">
        <v>12</v>
      </c>
      <c r="C3566" s="2" t="s">
        <v>22</v>
      </c>
      <c r="D3566" s="2" t="s">
        <v>4367</v>
      </c>
      <c r="E3566" s="2" t="s">
        <v>25</v>
      </c>
      <c r="F3566" s="2" t="s">
        <v>4379</v>
      </c>
      <c r="G3566" s="3">
        <v>0.2204</v>
      </c>
      <c r="H3566" s="3">
        <v>99.86</v>
      </c>
      <c r="I3566" s="3">
        <v>100.0</v>
      </c>
      <c r="J3566" s="3">
        <v>134.47</v>
      </c>
      <c r="K3566" s="2" t="s">
        <v>16</v>
      </c>
    </row>
    <row r="3567">
      <c r="A3567" s="2" t="s">
        <v>6976</v>
      </c>
      <c r="B3567" s="2" t="s">
        <v>12</v>
      </c>
      <c r="C3567" s="2" t="s">
        <v>22</v>
      </c>
      <c r="D3567" s="2" t="s">
        <v>4367</v>
      </c>
      <c r="E3567" s="2" t="s">
        <v>25</v>
      </c>
      <c r="F3567" s="2" t="s">
        <v>4386</v>
      </c>
      <c r="G3567" s="3">
        <v>0.1613</v>
      </c>
      <c r="H3567" s="3">
        <v>97.56</v>
      </c>
      <c r="I3567" s="3">
        <v>100.0</v>
      </c>
      <c r="J3567" s="3">
        <v>134.47</v>
      </c>
      <c r="K3567" s="2" t="s">
        <v>16</v>
      </c>
    </row>
    <row r="3568">
      <c r="A3568" s="2" t="s">
        <v>6976</v>
      </c>
      <c r="B3568" s="2" t="s">
        <v>12</v>
      </c>
      <c r="C3568" s="2" t="s">
        <v>22</v>
      </c>
      <c r="D3568" s="2" t="s">
        <v>4367</v>
      </c>
      <c r="E3568" s="2" t="s">
        <v>25</v>
      </c>
      <c r="F3568" s="2" t="s">
        <v>4402</v>
      </c>
      <c r="G3568" s="3">
        <v>0.2094</v>
      </c>
      <c r="H3568" s="3">
        <v>105.59</v>
      </c>
      <c r="I3568" s="3">
        <v>100.0</v>
      </c>
      <c r="J3568" s="3">
        <v>134.47</v>
      </c>
      <c r="K3568" s="2" t="s">
        <v>16</v>
      </c>
    </row>
    <row r="3569">
      <c r="A3569" s="2" t="s">
        <v>6976</v>
      </c>
      <c r="B3569" s="2" t="s">
        <v>12</v>
      </c>
      <c r="C3569" s="2" t="s">
        <v>22</v>
      </c>
      <c r="D3569" s="2" t="s">
        <v>4367</v>
      </c>
      <c r="E3569" s="2" t="s">
        <v>25</v>
      </c>
      <c r="F3569" s="2" t="s">
        <v>4413</v>
      </c>
      <c r="G3569" s="3">
        <v>0.2074</v>
      </c>
      <c r="H3569" s="3">
        <v>94.92</v>
      </c>
      <c r="I3569" s="3">
        <v>100.0</v>
      </c>
      <c r="J3569" s="3">
        <v>134.47</v>
      </c>
      <c r="K3569" s="2" t="s">
        <v>16</v>
      </c>
    </row>
    <row r="3570">
      <c r="A3570" s="2" t="s">
        <v>6976</v>
      </c>
      <c r="B3570" s="2" t="s">
        <v>12</v>
      </c>
      <c r="C3570" s="2" t="s">
        <v>22</v>
      </c>
      <c r="D3570" s="2" t="s">
        <v>4367</v>
      </c>
      <c r="E3570" s="2" t="s">
        <v>25</v>
      </c>
      <c r="F3570" s="2" t="s">
        <v>4377</v>
      </c>
      <c r="G3570" s="3">
        <v>0.2013</v>
      </c>
      <c r="H3570" s="3">
        <v>100.94</v>
      </c>
      <c r="I3570" s="3">
        <v>100.0</v>
      </c>
      <c r="J3570" s="3">
        <v>134.47</v>
      </c>
      <c r="K3570" s="2" t="s">
        <v>16</v>
      </c>
    </row>
    <row r="3571">
      <c r="A3571" s="2" t="s">
        <v>6976</v>
      </c>
      <c r="B3571" s="2" t="s">
        <v>12</v>
      </c>
      <c r="C3571" s="2" t="s">
        <v>22</v>
      </c>
      <c r="D3571" s="2" t="s">
        <v>4367</v>
      </c>
      <c r="E3571" s="2" t="s">
        <v>25</v>
      </c>
      <c r="F3571" s="2" t="s">
        <v>4411</v>
      </c>
      <c r="G3571" s="3">
        <v>0.1556</v>
      </c>
      <c r="H3571" s="3">
        <v>108.24</v>
      </c>
      <c r="I3571" s="3">
        <v>100.0</v>
      </c>
      <c r="J3571" s="3">
        <v>134.47</v>
      </c>
      <c r="K3571" s="2" t="s">
        <v>16</v>
      </c>
    </row>
    <row r="3572">
      <c r="A3572" s="2" t="s">
        <v>6976</v>
      </c>
      <c r="B3572" s="2" t="s">
        <v>12</v>
      </c>
      <c r="C3572" s="2" t="s">
        <v>22</v>
      </c>
      <c r="D3572" s="2" t="s">
        <v>4367</v>
      </c>
      <c r="E3572" s="2" t="s">
        <v>25</v>
      </c>
      <c r="F3572" s="2" t="s">
        <v>4408</v>
      </c>
      <c r="G3572" s="3">
        <v>0.2067</v>
      </c>
      <c r="H3572" s="3">
        <v>93.99</v>
      </c>
      <c r="I3572" s="3">
        <v>100.0</v>
      </c>
      <c r="J3572" s="3">
        <v>134.47</v>
      </c>
      <c r="K3572" s="2" t="s">
        <v>16</v>
      </c>
    </row>
    <row r="3573">
      <c r="A3573" s="2" t="s">
        <v>6976</v>
      </c>
      <c r="B3573" s="2" t="s">
        <v>12</v>
      </c>
      <c r="C3573" s="2" t="s">
        <v>22</v>
      </c>
      <c r="D3573" s="2" t="s">
        <v>4367</v>
      </c>
      <c r="E3573" s="2" t="s">
        <v>25</v>
      </c>
      <c r="F3573" s="2" t="s">
        <v>4393</v>
      </c>
      <c r="G3573" s="3">
        <v>0.2462</v>
      </c>
      <c r="H3573" s="3">
        <v>103.26</v>
      </c>
      <c r="I3573" s="3">
        <v>100.0</v>
      </c>
      <c r="J3573" s="3">
        <v>134.47</v>
      </c>
      <c r="K3573" s="2" t="s">
        <v>16</v>
      </c>
    </row>
    <row r="3574">
      <c r="A3574" s="2" t="s">
        <v>6977</v>
      </c>
      <c r="B3574" s="2" t="s">
        <v>12</v>
      </c>
      <c r="C3574" s="2" t="s">
        <v>22</v>
      </c>
      <c r="D3574" s="2" t="s">
        <v>4367</v>
      </c>
      <c r="E3574" s="2" t="s">
        <v>25</v>
      </c>
      <c r="F3574" s="2" t="s">
        <v>4375</v>
      </c>
      <c r="G3574" s="3">
        <v>0.2206</v>
      </c>
      <c r="H3574" s="3">
        <v>102.81</v>
      </c>
      <c r="I3574" s="3">
        <v>100.0</v>
      </c>
      <c r="J3574" s="3">
        <v>134.47</v>
      </c>
      <c r="K3574" s="2" t="s">
        <v>16</v>
      </c>
    </row>
    <row r="3575">
      <c r="A3575" s="2" t="s">
        <v>6977</v>
      </c>
      <c r="B3575" s="2" t="s">
        <v>12</v>
      </c>
      <c r="C3575" s="2" t="s">
        <v>22</v>
      </c>
      <c r="D3575" s="2" t="s">
        <v>4367</v>
      </c>
      <c r="E3575" s="2" t="s">
        <v>25</v>
      </c>
      <c r="F3575" s="2" t="s">
        <v>4381</v>
      </c>
      <c r="G3575" s="3">
        <v>0.1811</v>
      </c>
      <c r="H3575" s="3">
        <v>100.16</v>
      </c>
      <c r="I3575" s="3">
        <v>100.0</v>
      </c>
      <c r="J3575" s="3">
        <v>134.47</v>
      </c>
      <c r="K3575" s="2" t="s">
        <v>16</v>
      </c>
    </row>
    <row r="3576">
      <c r="A3576" s="2" t="s">
        <v>6977</v>
      </c>
      <c r="B3576" s="2" t="s">
        <v>12</v>
      </c>
      <c r="C3576" s="2" t="s">
        <v>22</v>
      </c>
      <c r="D3576" s="2" t="s">
        <v>4367</v>
      </c>
      <c r="E3576" s="2" t="s">
        <v>25</v>
      </c>
      <c r="F3576" s="2" t="s">
        <v>4389</v>
      </c>
      <c r="G3576" s="3">
        <v>0.1446</v>
      </c>
      <c r="H3576" s="3">
        <v>102.66</v>
      </c>
      <c r="I3576" s="3">
        <v>100.0</v>
      </c>
      <c r="J3576" s="3">
        <v>134.47</v>
      </c>
      <c r="K3576" s="2" t="s">
        <v>16</v>
      </c>
    </row>
    <row r="3577">
      <c r="A3577" s="2" t="s">
        <v>6977</v>
      </c>
      <c r="B3577" s="2" t="s">
        <v>12</v>
      </c>
      <c r="C3577" s="2" t="s">
        <v>22</v>
      </c>
      <c r="D3577" s="2" t="s">
        <v>4367</v>
      </c>
      <c r="E3577" s="2" t="s">
        <v>25</v>
      </c>
      <c r="F3577" s="2" t="s">
        <v>4368</v>
      </c>
      <c r="G3577" s="3">
        <v>0.1777</v>
      </c>
      <c r="H3577" s="3">
        <v>101.16</v>
      </c>
      <c r="I3577" s="3">
        <v>100.0</v>
      </c>
      <c r="J3577" s="3">
        <v>134.47</v>
      </c>
      <c r="K3577" s="2" t="s">
        <v>16</v>
      </c>
    </row>
    <row r="3578">
      <c r="A3578" s="2" t="s">
        <v>6977</v>
      </c>
      <c r="B3578" s="2" t="s">
        <v>12</v>
      </c>
      <c r="C3578" s="2" t="s">
        <v>22</v>
      </c>
      <c r="D3578" s="2" t="s">
        <v>4367</v>
      </c>
      <c r="E3578" s="2" t="s">
        <v>25</v>
      </c>
      <c r="F3578" s="2" t="s">
        <v>4404</v>
      </c>
      <c r="G3578" s="3">
        <v>0.2004</v>
      </c>
      <c r="H3578" s="3">
        <v>100.26</v>
      </c>
      <c r="I3578" s="3">
        <v>100.0</v>
      </c>
      <c r="J3578" s="3">
        <v>134.47</v>
      </c>
      <c r="K3578" s="2" t="s">
        <v>16</v>
      </c>
    </row>
    <row r="3579">
      <c r="A3579" s="2" t="s">
        <v>6977</v>
      </c>
      <c r="B3579" s="2" t="s">
        <v>12</v>
      </c>
      <c r="C3579" s="2" t="s">
        <v>22</v>
      </c>
      <c r="D3579" s="2" t="s">
        <v>4367</v>
      </c>
      <c r="E3579" s="2" t="s">
        <v>25</v>
      </c>
      <c r="F3579" s="2" t="s">
        <v>4416</v>
      </c>
      <c r="G3579" s="3">
        <v>0.1917</v>
      </c>
      <c r="H3579" s="3">
        <v>107.05</v>
      </c>
      <c r="I3579" s="3">
        <v>100.0</v>
      </c>
      <c r="J3579" s="3">
        <v>134.47</v>
      </c>
      <c r="K3579" s="2" t="s">
        <v>16</v>
      </c>
    </row>
    <row r="3580">
      <c r="A3580" s="2" t="s">
        <v>6977</v>
      </c>
      <c r="B3580" s="2" t="s">
        <v>12</v>
      </c>
      <c r="C3580" s="2" t="s">
        <v>22</v>
      </c>
      <c r="D3580" s="2" t="s">
        <v>4367</v>
      </c>
      <c r="E3580" s="2" t="s">
        <v>25</v>
      </c>
      <c r="F3580" s="2" t="s">
        <v>4406</v>
      </c>
      <c r="G3580" s="3">
        <v>0.2118</v>
      </c>
      <c r="H3580" s="3">
        <v>103.3</v>
      </c>
      <c r="I3580" s="3">
        <v>100.0</v>
      </c>
      <c r="J3580" s="3">
        <v>134.47</v>
      </c>
      <c r="K3580" s="2" t="s">
        <v>16</v>
      </c>
    </row>
    <row r="3581">
      <c r="A3581" s="2" t="s">
        <v>6977</v>
      </c>
      <c r="B3581" s="2" t="s">
        <v>12</v>
      </c>
      <c r="C3581" s="2" t="s">
        <v>22</v>
      </c>
      <c r="D3581" s="2" t="s">
        <v>4367</v>
      </c>
      <c r="E3581" s="2" t="s">
        <v>25</v>
      </c>
      <c r="F3581" s="2" t="s">
        <v>4372</v>
      </c>
      <c r="G3581" s="3">
        <v>0.1898</v>
      </c>
      <c r="H3581" s="3">
        <v>102.43</v>
      </c>
      <c r="I3581" s="3">
        <v>100.0</v>
      </c>
      <c r="J3581" s="3">
        <v>134.47</v>
      </c>
      <c r="K3581" s="2" t="s">
        <v>16</v>
      </c>
    </row>
    <row r="3582">
      <c r="A3582" s="2" t="s">
        <v>6977</v>
      </c>
      <c r="B3582" s="2" t="s">
        <v>12</v>
      </c>
      <c r="C3582" s="2" t="s">
        <v>22</v>
      </c>
      <c r="D3582" s="2" t="s">
        <v>2224</v>
      </c>
      <c r="E3582" s="2" t="s">
        <v>25</v>
      </c>
      <c r="F3582" s="2" t="s">
        <v>2263</v>
      </c>
      <c r="G3582" s="3">
        <v>0.177</v>
      </c>
      <c r="H3582" s="3">
        <v>91.41</v>
      </c>
      <c r="I3582" s="3">
        <v>100.0</v>
      </c>
      <c r="J3582" s="3">
        <v>134.47</v>
      </c>
      <c r="K3582" s="2" t="s">
        <v>16</v>
      </c>
    </row>
    <row r="3583">
      <c r="A3583" s="2" t="s">
        <v>6977</v>
      </c>
      <c r="B3583" s="2" t="s">
        <v>12</v>
      </c>
      <c r="C3583" s="2" t="s">
        <v>22</v>
      </c>
      <c r="D3583" s="2" t="s">
        <v>2224</v>
      </c>
      <c r="E3583" s="2" t="s">
        <v>25</v>
      </c>
      <c r="F3583" s="2" t="s">
        <v>2276</v>
      </c>
      <c r="G3583" s="3">
        <v>0.228</v>
      </c>
      <c r="H3583" s="3">
        <v>97.68</v>
      </c>
      <c r="I3583" s="3">
        <v>100.0</v>
      </c>
      <c r="J3583" s="3">
        <v>134.47</v>
      </c>
      <c r="K3583" s="2" t="s">
        <v>16</v>
      </c>
    </row>
    <row r="3584">
      <c r="A3584" s="2" t="s">
        <v>6978</v>
      </c>
      <c r="B3584" s="2" t="s">
        <v>12</v>
      </c>
      <c r="C3584" s="2" t="s">
        <v>22</v>
      </c>
      <c r="D3584" s="2" t="s">
        <v>2224</v>
      </c>
      <c r="E3584" s="2" t="s">
        <v>25</v>
      </c>
      <c r="F3584" s="2" t="s">
        <v>2265</v>
      </c>
      <c r="G3584" s="3">
        <v>0.1705</v>
      </c>
      <c r="H3584" s="3">
        <v>94.29</v>
      </c>
      <c r="I3584" s="3">
        <v>100.0</v>
      </c>
      <c r="J3584" s="3">
        <v>134.47</v>
      </c>
      <c r="K3584" s="2" t="s">
        <v>16</v>
      </c>
    </row>
    <row r="3585">
      <c r="A3585" s="2" t="s">
        <v>6978</v>
      </c>
      <c r="B3585" s="2" t="s">
        <v>12</v>
      </c>
      <c r="C3585" s="2" t="s">
        <v>22</v>
      </c>
      <c r="D3585" s="2" t="s">
        <v>2224</v>
      </c>
      <c r="E3585" s="2" t="s">
        <v>25</v>
      </c>
      <c r="F3585" s="2" t="s">
        <v>2253</v>
      </c>
      <c r="G3585" s="3">
        <v>0.2434</v>
      </c>
      <c r="H3585" s="3">
        <v>101.72</v>
      </c>
      <c r="I3585" s="3">
        <v>100.0</v>
      </c>
      <c r="J3585" s="3">
        <v>134.47</v>
      </c>
      <c r="K3585" s="2" t="s">
        <v>16</v>
      </c>
    </row>
    <row r="3586">
      <c r="A3586" s="2" t="s">
        <v>6978</v>
      </c>
      <c r="B3586" s="2" t="s">
        <v>12</v>
      </c>
      <c r="C3586" s="2" t="s">
        <v>22</v>
      </c>
      <c r="D3586" s="2" t="s">
        <v>2224</v>
      </c>
      <c r="E3586" s="2" t="s">
        <v>25</v>
      </c>
      <c r="F3586" s="2" t="s">
        <v>2227</v>
      </c>
      <c r="G3586" s="3">
        <v>0.1756</v>
      </c>
      <c r="H3586" s="3">
        <v>87.93</v>
      </c>
      <c r="I3586" s="3">
        <v>100.0</v>
      </c>
      <c r="J3586" s="3">
        <v>134.47</v>
      </c>
      <c r="K3586" s="2" t="s">
        <v>16</v>
      </c>
    </row>
    <row r="3587">
      <c r="A3587" s="2" t="s">
        <v>6978</v>
      </c>
      <c r="B3587" s="2" t="s">
        <v>12</v>
      </c>
      <c r="C3587" s="2" t="s">
        <v>22</v>
      </c>
      <c r="D3587" s="2" t="s">
        <v>2224</v>
      </c>
      <c r="E3587" s="2" t="s">
        <v>25</v>
      </c>
      <c r="F3587" s="2" t="s">
        <v>2231</v>
      </c>
      <c r="G3587" s="3">
        <v>0.1869</v>
      </c>
      <c r="H3587" s="3">
        <v>86.76</v>
      </c>
      <c r="I3587" s="3">
        <v>100.0</v>
      </c>
      <c r="J3587" s="3">
        <v>134.47</v>
      </c>
      <c r="K3587" s="2" t="s">
        <v>16</v>
      </c>
    </row>
    <row r="3588">
      <c r="A3588" s="2" t="s">
        <v>6978</v>
      </c>
      <c r="B3588" s="2" t="s">
        <v>12</v>
      </c>
      <c r="C3588" s="2" t="s">
        <v>22</v>
      </c>
      <c r="D3588" s="2" t="s">
        <v>2224</v>
      </c>
      <c r="E3588" s="2" t="s">
        <v>25</v>
      </c>
      <c r="F3588" s="2" t="s">
        <v>2274</v>
      </c>
      <c r="G3588" s="3">
        <v>0.2337</v>
      </c>
      <c r="H3588" s="3">
        <v>89.45</v>
      </c>
      <c r="I3588" s="3">
        <v>100.0</v>
      </c>
      <c r="J3588" s="3">
        <v>134.47</v>
      </c>
      <c r="K3588" s="2" t="s">
        <v>16</v>
      </c>
    </row>
    <row r="3589">
      <c r="A3589" s="2" t="s">
        <v>6978</v>
      </c>
      <c r="B3589" s="2" t="s">
        <v>12</v>
      </c>
      <c r="C3589" s="2" t="s">
        <v>22</v>
      </c>
      <c r="D3589" s="2" t="s">
        <v>2224</v>
      </c>
      <c r="E3589" s="2" t="s">
        <v>25</v>
      </c>
      <c r="F3589" s="2" t="s">
        <v>2246</v>
      </c>
      <c r="G3589" s="3">
        <v>0.1946</v>
      </c>
      <c r="H3589" s="3">
        <v>89.3</v>
      </c>
      <c r="I3589" s="3">
        <v>100.0</v>
      </c>
      <c r="J3589" s="3">
        <v>134.47</v>
      </c>
      <c r="K3589" s="2" t="s">
        <v>16</v>
      </c>
    </row>
    <row r="3590">
      <c r="A3590" s="2" t="s">
        <v>6978</v>
      </c>
      <c r="B3590" s="2" t="s">
        <v>12</v>
      </c>
      <c r="C3590" s="2" t="s">
        <v>22</v>
      </c>
      <c r="D3590" s="2" t="s">
        <v>2224</v>
      </c>
      <c r="E3590" s="2" t="s">
        <v>25</v>
      </c>
      <c r="F3590" s="2" t="s">
        <v>2249</v>
      </c>
      <c r="G3590" s="3">
        <v>0.2065</v>
      </c>
      <c r="H3590" s="3">
        <v>100.75</v>
      </c>
      <c r="I3590" s="3">
        <v>100.0</v>
      </c>
      <c r="J3590" s="3">
        <v>134.47</v>
      </c>
      <c r="K3590" s="2" t="s">
        <v>16</v>
      </c>
    </row>
    <row r="3591">
      <c r="A3591" s="2" t="s">
        <v>6978</v>
      </c>
      <c r="B3591" s="2" t="s">
        <v>12</v>
      </c>
      <c r="C3591" s="2" t="s">
        <v>22</v>
      </c>
      <c r="D3591" s="2" t="s">
        <v>2224</v>
      </c>
      <c r="E3591" s="2" t="s">
        <v>25</v>
      </c>
      <c r="F3591" s="2" t="s">
        <v>2243</v>
      </c>
      <c r="G3591" s="3">
        <v>0.1497</v>
      </c>
      <c r="H3591" s="3">
        <v>94.5</v>
      </c>
      <c r="I3591" s="3">
        <v>100.0</v>
      </c>
      <c r="J3591" s="3">
        <v>134.47</v>
      </c>
      <c r="K3591" s="2" t="s">
        <v>16</v>
      </c>
    </row>
    <row r="3592">
      <c r="A3592" s="2" t="s">
        <v>6978</v>
      </c>
      <c r="B3592" s="2" t="s">
        <v>12</v>
      </c>
      <c r="C3592" s="2" t="s">
        <v>22</v>
      </c>
      <c r="D3592" s="2" t="s">
        <v>2224</v>
      </c>
      <c r="E3592" s="2" t="s">
        <v>25</v>
      </c>
      <c r="F3592" s="2" t="s">
        <v>2269</v>
      </c>
      <c r="G3592" s="3">
        <v>0.2292</v>
      </c>
      <c r="H3592" s="3">
        <v>93.77</v>
      </c>
      <c r="I3592" s="3">
        <v>100.0</v>
      </c>
      <c r="J3592" s="3">
        <v>134.47</v>
      </c>
      <c r="K3592" s="2" t="s">
        <v>16</v>
      </c>
    </row>
    <row r="3593">
      <c r="A3593" s="2" t="s">
        <v>6978</v>
      </c>
      <c r="B3593" s="2" t="s">
        <v>12</v>
      </c>
      <c r="C3593" s="2" t="s">
        <v>22</v>
      </c>
      <c r="D3593" s="2" t="s">
        <v>2224</v>
      </c>
      <c r="E3593" s="2" t="s">
        <v>25</v>
      </c>
      <c r="F3593" s="2" t="s">
        <v>2260</v>
      </c>
      <c r="G3593" s="3">
        <v>0.2898</v>
      </c>
      <c r="H3593" s="3">
        <v>95.1</v>
      </c>
      <c r="I3593" s="3">
        <v>100.0</v>
      </c>
      <c r="J3593" s="3">
        <v>134.47</v>
      </c>
      <c r="K3593" s="2" t="s">
        <v>16</v>
      </c>
    </row>
    <row r="3594">
      <c r="A3594" s="2" t="s">
        <v>6979</v>
      </c>
      <c r="B3594" s="2" t="s">
        <v>12</v>
      </c>
      <c r="C3594" s="2" t="s">
        <v>22</v>
      </c>
      <c r="D3594" s="2" t="s">
        <v>2224</v>
      </c>
      <c r="E3594" s="2" t="s">
        <v>25</v>
      </c>
      <c r="F3594" s="2" t="s">
        <v>2225</v>
      </c>
      <c r="G3594" s="3">
        <v>0.224</v>
      </c>
      <c r="H3594" s="3">
        <v>92.88</v>
      </c>
      <c r="I3594" s="3">
        <v>100.0</v>
      </c>
      <c r="J3594" s="3">
        <v>134.47</v>
      </c>
      <c r="K3594" s="2" t="s">
        <v>16</v>
      </c>
    </row>
    <row r="3595">
      <c r="A3595" s="2" t="s">
        <v>6979</v>
      </c>
      <c r="B3595" s="2" t="s">
        <v>12</v>
      </c>
      <c r="C3595" s="2" t="s">
        <v>22</v>
      </c>
      <c r="D3595" s="2" t="s">
        <v>2224</v>
      </c>
      <c r="E3595" s="2" t="s">
        <v>25</v>
      </c>
      <c r="F3595" s="2" t="s">
        <v>2238</v>
      </c>
      <c r="G3595" s="3">
        <v>0.202</v>
      </c>
      <c r="H3595" s="3">
        <v>88.93</v>
      </c>
      <c r="I3595" s="3">
        <v>100.0</v>
      </c>
      <c r="J3595" s="3">
        <v>134.47</v>
      </c>
      <c r="K3595" s="2" t="s">
        <v>16</v>
      </c>
    </row>
    <row r="3596">
      <c r="A3596" s="2" t="s">
        <v>6979</v>
      </c>
      <c r="B3596" s="2" t="s">
        <v>12</v>
      </c>
      <c r="C3596" s="2" t="s">
        <v>22</v>
      </c>
      <c r="D3596" s="2" t="s">
        <v>2224</v>
      </c>
      <c r="E3596" s="2" t="s">
        <v>25</v>
      </c>
      <c r="F3596" s="2" t="s">
        <v>2241</v>
      </c>
      <c r="G3596" s="3">
        <v>0.1392</v>
      </c>
      <c r="H3596" s="3">
        <v>90.98</v>
      </c>
      <c r="I3596" s="3">
        <v>100.0</v>
      </c>
      <c r="J3596" s="3">
        <v>134.47</v>
      </c>
      <c r="K3596" s="2" t="s">
        <v>16</v>
      </c>
    </row>
    <row r="3597">
      <c r="A3597" s="2" t="s">
        <v>6979</v>
      </c>
      <c r="B3597" s="2" t="s">
        <v>12</v>
      </c>
      <c r="C3597" s="2" t="s">
        <v>22</v>
      </c>
      <c r="D3597" s="2" t="s">
        <v>2224</v>
      </c>
      <c r="E3597" s="2" t="s">
        <v>25</v>
      </c>
      <c r="F3597" s="2" t="s">
        <v>2267</v>
      </c>
      <c r="G3597" s="3">
        <v>0.1696</v>
      </c>
      <c r="H3597" s="3">
        <v>88.99</v>
      </c>
      <c r="I3597" s="3">
        <v>100.0</v>
      </c>
      <c r="J3597" s="3">
        <v>134.47</v>
      </c>
      <c r="K3597" s="2" t="s">
        <v>16</v>
      </c>
    </row>
    <row r="3598">
      <c r="A3598" s="2" t="s">
        <v>6979</v>
      </c>
      <c r="B3598" s="2" t="s">
        <v>12</v>
      </c>
      <c r="C3598" s="2" t="s">
        <v>22</v>
      </c>
      <c r="D3598" s="2" t="s">
        <v>2224</v>
      </c>
      <c r="E3598" s="2" t="s">
        <v>25</v>
      </c>
      <c r="F3598" s="2" t="s">
        <v>2255</v>
      </c>
      <c r="G3598" s="3">
        <v>0.2289</v>
      </c>
      <c r="H3598" s="3">
        <v>94.75</v>
      </c>
      <c r="I3598" s="3">
        <v>100.0</v>
      </c>
      <c r="J3598" s="3">
        <v>134.47</v>
      </c>
      <c r="K3598" s="2" t="s">
        <v>16</v>
      </c>
    </row>
    <row r="3599">
      <c r="A3599" s="2" t="s">
        <v>6979</v>
      </c>
      <c r="B3599" s="2" t="s">
        <v>12</v>
      </c>
      <c r="C3599" s="2" t="s">
        <v>22</v>
      </c>
      <c r="D3599" s="2" t="s">
        <v>2224</v>
      </c>
      <c r="E3599" s="2" t="s">
        <v>25</v>
      </c>
      <c r="F3599" s="2" t="s">
        <v>2233</v>
      </c>
      <c r="G3599" s="3">
        <v>0.2815</v>
      </c>
      <c r="H3599" s="3">
        <v>89.64</v>
      </c>
      <c r="I3599" s="3">
        <v>100.0</v>
      </c>
      <c r="J3599" s="3">
        <v>134.47</v>
      </c>
      <c r="K3599" s="2" t="s">
        <v>16</v>
      </c>
    </row>
    <row r="3600">
      <c r="A3600" s="2" t="s">
        <v>6979</v>
      </c>
      <c r="B3600" s="2" t="s">
        <v>12</v>
      </c>
      <c r="C3600" s="2" t="s">
        <v>22</v>
      </c>
      <c r="D3600" s="2" t="s">
        <v>2224</v>
      </c>
      <c r="E3600" s="2" t="s">
        <v>25</v>
      </c>
      <c r="F3600" s="2" t="s">
        <v>2258</v>
      </c>
      <c r="G3600" s="3">
        <v>0.1969</v>
      </c>
      <c r="H3600" s="3">
        <v>99.87</v>
      </c>
      <c r="I3600" s="3">
        <v>100.0</v>
      </c>
      <c r="J3600" s="3">
        <v>134.47</v>
      </c>
      <c r="K3600" s="2" t="s">
        <v>16</v>
      </c>
    </row>
    <row r="3601">
      <c r="A3601" s="2" t="s">
        <v>6979</v>
      </c>
      <c r="B3601" s="2" t="s">
        <v>12</v>
      </c>
      <c r="C3601" s="2" t="s">
        <v>22</v>
      </c>
      <c r="D3601" s="2" t="s">
        <v>2224</v>
      </c>
      <c r="E3601" s="2" t="s">
        <v>25</v>
      </c>
      <c r="F3601" s="2" t="s">
        <v>2229</v>
      </c>
      <c r="G3601" s="3">
        <v>0.199</v>
      </c>
      <c r="H3601" s="3">
        <v>95.42</v>
      </c>
      <c r="I3601" s="3">
        <v>100.0</v>
      </c>
      <c r="J3601" s="3">
        <v>134.47</v>
      </c>
      <c r="K3601" s="2" t="s">
        <v>16</v>
      </c>
    </row>
    <row r="3602">
      <c r="A3602" s="2" t="s">
        <v>6980</v>
      </c>
      <c r="B3602" s="2" t="s">
        <v>12</v>
      </c>
      <c r="C3602" s="2" t="s">
        <v>22</v>
      </c>
      <c r="D3602" s="2" t="s">
        <v>4668</v>
      </c>
      <c r="E3602" s="2" t="s">
        <v>25</v>
      </c>
      <c r="F3602" s="2" t="s">
        <v>4704</v>
      </c>
      <c r="G3602" s="3">
        <v>0.2247</v>
      </c>
      <c r="H3602" s="3">
        <v>104.85</v>
      </c>
      <c r="I3602" s="3">
        <v>31.9</v>
      </c>
      <c r="J3602" s="3">
        <v>134.96</v>
      </c>
      <c r="K3602" s="2" t="s">
        <v>16</v>
      </c>
    </row>
    <row r="3603">
      <c r="A3603" s="2" t="s">
        <v>6981</v>
      </c>
      <c r="B3603" s="2" t="s">
        <v>12</v>
      </c>
      <c r="C3603" s="2" t="s">
        <v>22</v>
      </c>
      <c r="D3603" s="2" t="s">
        <v>4668</v>
      </c>
      <c r="E3603" s="2" t="s">
        <v>25</v>
      </c>
      <c r="F3603" s="2" t="s">
        <v>4669</v>
      </c>
      <c r="G3603" s="3">
        <v>0.2184</v>
      </c>
      <c r="H3603" s="3">
        <v>97.62</v>
      </c>
      <c r="I3603" s="3">
        <v>100.0</v>
      </c>
      <c r="J3603" s="3">
        <v>134.96</v>
      </c>
      <c r="K3603" s="2" t="s">
        <v>16</v>
      </c>
    </row>
    <row r="3604">
      <c r="A3604" s="2" t="s">
        <v>6981</v>
      </c>
      <c r="B3604" s="2" t="s">
        <v>12</v>
      </c>
      <c r="C3604" s="2" t="s">
        <v>22</v>
      </c>
      <c r="D3604" s="2" t="s">
        <v>4668</v>
      </c>
      <c r="E3604" s="2" t="s">
        <v>25</v>
      </c>
      <c r="F3604" s="2" t="s">
        <v>4710</v>
      </c>
      <c r="G3604" s="3">
        <v>0.2008</v>
      </c>
      <c r="H3604" s="3">
        <v>88.25</v>
      </c>
      <c r="I3604" s="3">
        <v>100.0</v>
      </c>
      <c r="J3604" s="3">
        <v>134.96</v>
      </c>
      <c r="K3604" s="2" t="s">
        <v>16</v>
      </c>
    </row>
    <row r="3605">
      <c r="A3605" s="2" t="s">
        <v>6981</v>
      </c>
      <c r="B3605" s="2" t="s">
        <v>12</v>
      </c>
      <c r="C3605" s="2" t="s">
        <v>22</v>
      </c>
      <c r="D3605" s="2" t="s">
        <v>4668</v>
      </c>
      <c r="E3605" s="2" t="s">
        <v>25</v>
      </c>
      <c r="F3605" s="2" t="s">
        <v>4699</v>
      </c>
      <c r="G3605" s="3">
        <v>0.2023</v>
      </c>
      <c r="H3605" s="3">
        <v>90.53</v>
      </c>
      <c r="I3605" s="3">
        <v>100.0</v>
      </c>
      <c r="J3605" s="3">
        <v>134.96</v>
      </c>
      <c r="K3605" s="2" t="s">
        <v>16</v>
      </c>
    </row>
    <row r="3606">
      <c r="A3606" s="2" t="s">
        <v>6981</v>
      </c>
      <c r="B3606" s="2" t="s">
        <v>12</v>
      </c>
      <c r="C3606" s="2" t="s">
        <v>22</v>
      </c>
      <c r="D3606" s="2" t="s">
        <v>4668</v>
      </c>
      <c r="E3606" s="2" t="s">
        <v>25</v>
      </c>
      <c r="F3606" s="2" t="s">
        <v>4683</v>
      </c>
      <c r="G3606" s="3">
        <v>0.1668</v>
      </c>
      <c r="H3606" s="3">
        <v>94.37</v>
      </c>
      <c r="I3606" s="3">
        <v>100.0</v>
      </c>
      <c r="J3606" s="3">
        <v>134.96</v>
      </c>
      <c r="K3606" s="2" t="s">
        <v>16</v>
      </c>
    </row>
    <row r="3607">
      <c r="A3607" s="2" t="s">
        <v>6981</v>
      </c>
      <c r="B3607" s="2" t="s">
        <v>12</v>
      </c>
      <c r="C3607" s="2" t="s">
        <v>22</v>
      </c>
      <c r="D3607" s="2" t="s">
        <v>4668</v>
      </c>
      <c r="E3607" s="2" t="s">
        <v>25</v>
      </c>
      <c r="F3607" s="2" t="s">
        <v>4687</v>
      </c>
      <c r="G3607" s="3">
        <v>0.1646</v>
      </c>
      <c r="H3607" s="3">
        <v>86.78</v>
      </c>
      <c r="I3607" s="3">
        <v>100.0</v>
      </c>
      <c r="J3607" s="3">
        <v>134.96</v>
      </c>
      <c r="K3607" s="2" t="s">
        <v>16</v>
      </c>
    </row>
    <row r="3608">
      <c r="A3608" s="2" t="s">
        <v>6981</v>
      </c>
      <c r="B3608" s="2" t="s">
        <v>12</v>
      </c>
      <c r="C3608" s="2" t="s">
        <v>22</v>
      </c>
      <c r="D3608" s="2" t="s">
        <v>4668</v>
      </c>
      <c r="E3608" s="2" t="s">
        <v>25</v>
      </c>
      <c r="F3608" s="2" t="s">
        <v>4691</v>
      </c>
      <c r="G3608" s="3">
        <v>0.1965</v>
      </c>
      <c r="H3608" s="3">
        <v>80.11</v>
      </c>
      <c r="I3608" s="3">
        <v>100.0</v>
      </c>
      <c r="J3608" s="3">
        <v>134.96</v>
      </c>
      <c r="K3608" s="2" t="s">
        <v>16</v>
      </c>
    </row>
    <row r="3609">
      <c r="A3609" s="2" t="s">
        <v>6981</v>
      </c>
      <c r="B3609" s="2" t="s">
        <v>12</v>
      </c>
      <c r="C3609" s="2" t="s">
        <v>22</v>
      </c>
      <c r="D3609" s="2" t="s">
        <v>4668</v>
      </c>
      <c r="E3609" s="2" t="s">
        <v>25</v>
      </c>
      <c r="F3609" s="2" t="s">
        <v>4718</v>
      </c>
      <c r="G3609" s="3">
        <v>0.2179</v>
      </c>
      <c r="H3609" s="3">
        <v>89.8</v>
      </c>
      <c r="I3609" s="3">
        <v>100.0</v>
      </c>
      <c r="J3609" s="3">
        <v>134.96</v>
      </c>
      <c r="K3609" s="2" t="s">
        <v>16</v>
      </c>
    </row>
    <row r="3610">
      <c r="A3610" s="2" t="s">
        <v>6981</v>
      </c>
      <c r="B3610" s="2" t="s">
        <v>12</v>
      </c>
      <c r="C3610" s="2" t="s">
        <v>22</v>
      </c>
      <c r="D3610" s="2" t="s">
        <v>4668</v>
      </c>
      <c r="E3610" s="2" t="s">
        <v>25</v>
      </c>
      <c r="F3610" s="2" t="s">
        <v>4707</v>
      </c>
      <c r="G3610" s="3">
        <v>0.19</v>
      </c>
      <c r="H3610" s="3">
        <v>94.4</v>
      </c>
      <c r="I3610" s="3">
        <v>100.0</v>
      </c>
      <c r="J3610" s="3">
        <v>134.96</v>
      </c>
      <c r="K3610" s="2" t="s">
        <v>16</v>
      </c>
    </row>
    <row r="3611">
      <c r="A3611" s="2" t="s">
        <v>6981</v>
      </c>
      <c r="B3611" s="2" t="s">
        <v>12</v>
      </c>
      <c r="C3611" s="2" t="s">
        <v>22</v>
      </c>
      <c r="D3611" s="2" t="s">
        <v>4668</v>
      </c>
      <c r="E3611" s="2" t="s">
        <v>25</v>
      </c>
      <c r="F3611" s="2" t="s">
        <v>4714</v>
      </c>
      <c r="G3611" s="3">
        <v>0.1539</v>
      </c>
      <c r="H3611" s="3">
        <v>88.58</v>
      </c>
      <c r="I3611" s="3">
        <v>100.0</v>
      </c>
      <c r="J3611" s="3">
        <v>134.96</v>
      </c>
      <c r="K3611" s="2" t="s">
        <v>16</v>
      </c>
    </row>
    <row r="3612">
      <c r="A3612" s="2" t="s">
        <v>6981</v>
      </c>
      <c r="B3612" s="2" t="s">
        <v>12</v>
      </c>
      <c r="C3612" s="2" t="s">
        <v>22</v>
      </c>
      <c r="D3612" s="2" t="s">
        <v>4668</v>
      </c>
      <c r="E3612" s="2" t="s">
        <v>25</v>
      </c>
      <c r="F3612" s="2" t="s">
        <v>4680</v>
      </c>
      <c r="G3612" s="3">
        <v>0.2111</v>
      </c>
      <c r="H3612" s="3">
        <v>88.7</v>
      </c>
      <c r="I3612" s="3">
        <v>100.0</v>
      </c>
      <c r="J3612" s="3">
        <v>134.96</v>
      </c>
      <c r="K3612" s="2" t="s">
        <v>16</v>
      </c>
    </row>
    <row r="3613">
      <c r="A3613" s="2" t="s">
        <v>6981</v>
      </c>
      <c r="B3613" s="2" t="s">
        <v>12</v>
      </c>
      <c r="C3613" s="2" t="s">
        <v>22</v>
      </c>
      <c r="D3613" s="2" t="s">
        <v>4668</v>
      </c>
      <c r="E3613" s="2" t="s">
        <v>25</v>
      </c>
      <c r="F3613" s="2" t="s">
        <v>4696</v>
      </c>
      <c r="G3613" s="3">
        <v>0.1651</v>
      </c>
      <c r="H3613" s="3">
        <v>88.35</v>
      </c>
      <c r="I3613" s="3">
        <v>100.0</v>
      </c>
      <c r="J3613" s="3">
        <v>134.96</v>
      </c>
      <c r="K3613" s="2" t="s">
        <v>16</v>
      </c>
    </row>
    <row r="3614">
      <c r="A3614" s="2" t="s">
        <v>6982</v>
      </c>
      <c r="B3614" s="2" t="s">
        <v>12</v>
      </c>
      <c r="C3614" s="2" t="s">
        <v>22</v>
      </c>
      <c r="D3614" s="2" t="s">
        <v>4668</v>
      </c>
      <c r="E3614" s="2" t="s">
        <v>25</v>
      </c>
      <c r="F3614" s="2" t="s">
        <v>4675</v>
      </c>
      <c r="G3614" s="3">
        <v>0.1694</v>
      </c>
      <c r="H3614" s="3">
        <v>88.0</v>
      </c>
      <c r="I3614" s="3">
        <v>100.0</v>
      </c>
      <c r="J3614" s="3">
        <v>134.96</v>
      </c>
      <c r="K3614" s="2" t="s">
        <v>16</v>
      </c>
    </row>
    <row r="3615">
      <c r="A3615" s="2" t="s">
        <v>6982</v>
      </c>
      <c r="B3615" s="2" t="s">
        <v>12</v>
      </c>
      <c r="C3615" s="2" t="s">
        <v>22</v>
      </c>
      <c r="D3615" s="2" t="s">
        <v>4668</v>
      </c>
      <c r="E3615" s="2" t="s">
        <v>25</v>
      </c>
      <c r="F3615" s="2" t="s">
        <v>4712</v>
      </c>
      <c r="G3615" s="3">
        <v>0.1721</v>
      </c>
      <c r="H3615" s="3">
        <v>99.02</v>
      </c>
      <c r="I3615" s="3">
        <v>100.0</v>
      </c>
      <c r="J3615" s="3">
        <v>134.96</v>
      </c>
      <c r="K3615" s="2" t="s">
        <v>16</v>
      </c>
    </row>
    <row r="3616">
      <c r="A3616" s="2" t="s">
        <v>6982</v>
      </c>
      <c r="B3616" s="2" t="s">
        <v>12</v>
      </c>
      <c r="C3616" s="2" t="s">
        <v>22</v>
      </c>
      <c r="D3616" s="2" t="s">
        <v>4668</v>
      </c>
      <c r="E3616" s="2" t="s">
        <v>25</v>
      </c>
      <c r="F3616" s="2" t="s">
        <v>4689</v>
      </c>
      <c r="G3616" s="3">
        <v>0.2612</v>
      </c>
      <c r="H3616" s="3">
        <v>100.1</v>
      </c>
      <c r="I3616" s="3">
        <v>100.0</v>
      </c>
      <c r="J3616" s="3">
        <v>134.96</v>
      </c>
      <c r="K3616" s="2" t="s">
        <v>16</v>
      </c>
    </row>
    <row r="3617">
      <c r="A3617" s="2" t="s">
        <v>6982</v>
      </c>
      <c r="B3617" s="2" t="s">
        <v>12</v>
      </c>
      <c r="C3617" s="2" t="s">
        <v>22</v>
      </c>
      <c r="D3617" s="2" t="s">
        <v>4668</v>
      </c>
      <c r="E3617" s="2" t="s">
        <v>25</v>
      </c>
      <c r="F3617" s="2" t="s">
        <v>4685</v>
      </c>
      <c r="G3617" s="3">
        <v>0.1937</v>
      </c>
      <c r="H3617" s="3">
        <v>94.87</v>
      </c>
      <c r="I3617" s="3">
        <v>100.0</v>
      </c>
      <c r="J3617" s="3">
        <v>134.96</v>
      </c>
      <c r="K3617" s="2" t="s">
        <v>16</v>
      </c>
    </row>
    <row r="3618">
      <c r="A3618" s="2" t="s">
        <v>6982</v>
      </c>
      <c r="B3618" s="2" t="s">
        <v>12</v>
      </c>
      <c r="C3618" s="2" t="s">
        <v>22</v>
      </c>
      <c r="D3618" s="2" t="s">
        <v>4668</v>
      </c>
      <c r="E3618" s="2" t="s">
        <v>25</v>
      </c>
      <c r="F3618" s="2" t="s">
        <v>4673</v>
      </c>
      <c r="G3618" s="3">
        <v>0.2174</v>
      </c>
      <c r="H3618" s="3">
        <v>93.21</v>
      </c>
      <c r="I3618" s="3">
        <v>100.0</v>
      </c>
      <c r="J3618" s="3">
        <v>134.96</v>
      </c>
      <c r="K3618" s="2" t="s">
        <v>16</v>
      </c>
    </row>
    <row r="3619">
      <c r="A3619" s="2" t="s">
        <v>6982</v>
      </c>
      <c r="B3619" s="2" t="s">
        <v>12</v>
      </c>
      <c r="C3619" s="2" t="s">
        <v>22</v>
      </c>
      <c r="D3619" s="2" t="s">
        <v>4668</v>
      </c>
      <c r="E3619" s="2" t="s">
        <v>25</v>
      </c>
      <c r="F3619" s="2" t="s">
        <v>4705</v>
      </c>
      <c r="G3619" s="3">
        <v>0.2426</v>
      </c>
      <c r="H3619" s="3">
        <v>94.47</v>
      </c>
      <c r="I3619" s="3">
        <v>100.0</v>
      </c>
      <c r="J3619" s="3">
        <v>134.96</v>
      </c>
      <c r="K3619" s="2" t="s">
        <v>16</v>
      </c>
    </row>
    <row r="3620">
      <c r="A3620" s="2" t="s">
        <v>6982</v>
      </c>
      <c r="B3620" s="2" t="s">
        <v>12</v>
      </c>
      <c r="C3620" s="2" t="s">
        <v>22</v>
      </c>
      <c r="D3620" s="2" t="s">
        <v>4668</v>
      </c>
      <c r="E3620" s="2" t="s">
        <v>25</v>
      </c>
      <c r="F3620" s="2" t="s">
        <v>4702</v>
      </c>
      <c r="G3620" s="3">
        <v>0.1796</v>
      </c>
      <c r="H3620" s="3">
        <v>87.18</v>
      </c>
      <c r="I3620" s="3">
        <v>100.0</v>
      </c>
      <c r="J3620" s="3">
        <v>134.96</v>
      </c>
      <c r="K3620" s="2" t="s">
        <v>16</v>
      </c>
    </row>
    <row r="3621">
      <c r="A3621" s="2" t="s">
        <v>6982</v>
      </c>
      <c r="B3621" s="2" t="s">
        <v>12</v>
      </c>
      <c r="C3621" s="2" t="s">
        <v>22</v>
      </c>
      <c r="D3621" s="2" t="s">
        <v>4668</v>
      </c>
      <c r="E3621" s="2" t="s">
        <v>25</v>
      </c>
      <c r="F3621" s="2" t="s">
        <v>4678</v>
      </c>
      <c r="G3621" s="3">
        <v>0.2185</v>
      </c>
      <c r="H3621" s="3">
        <v>94.2</v>
      </c>
      <c r="I3621" s="3">
        <v>100.0</v>
      </c>
      <c r="J3621" s="3">
        <v>134.96</v>
      </c>
      <c r="K3621" s="2" t="s">
        <v>16</v>
      </c>
    </row>
    <row r="3622">
      <c r="A3622" s="2" t="s">
        <v>6982</v>
      </c>
      <c r="B3622" s="2" t="s">
        <v>12</v>
      </c>
      <c r="C3622" s="2" t="s">
        <v>22</v>
      </c>
      <c r="D3622" s="2" t="s">
        <v>5029</v>
      </c>
      <c r="E3622" s="2" t="s">
        <v>25</v>
      </c>
      <c r="F3622" s="2" t="s">
        <v>5065</v>
      </c>
      <c r="G3622" s="3">
        <v>0.2321</v>
      </c>
      <c r="H3622" s="3">
        <v>99.79</v>
      </c>
      <c r="I3622" s="3">
        <v>100.0</v>
      </c>
      <c r="J3622" s="3">
        <v>134.96</v>
      </c>
      <c r="K3622" s="2" t="s">
        <v>16</v>
      </c>
    </row>
    <row r="3623">
      <c r="A3623" s="2" t="s">
        <v>6982</v>
      </c>
      <c r="B3623" s="2" t="s">
        <v>12</v>
      </c>
      <c r="C3623" s="2" t="s">
        <v>22</v>
      </c>
      <c r="D3623" s="2" t="s">
        <v>5029</v>
      </c>
      <c r="E3623" s="2" t="s">
        <v>25</v>
      </c>
      <c r="F3623" s="2" t="s">
        <v>5039</v>
      </c>
      <c r="G3623" s="3">
        <v>0.1397</v>
      </c>
      <c r="H3623" s="3">
        <v>91.3</v>
      </c>
      <c r="I3623" s="3">
        <v>100.0</v>
      </c>
      <c r="J3623" s="3">
        <v>134.96</v>
      </c>
      <c r="K3623" s="2" t="s">
        <v>16</v>
      </c>
    </row>
    <row r="3624">
      <c r="A3624" s="2" t="s">
        <v>6983</v>
      </c>
      <c r="B3624" s="2" t="s">
        <v>12</v>
      </c>
      <c r="C3624" s="2" t="s">
        <v>22</v>
      </c>
      <c r="D3624" s="2" t="s">
        <v>5029</v>
      </c>
      <c r="E3624" s="2" t="s">
        <v>25</v>
      </c>
      <c r="F3624" s="2" t="s">
        <v>5036</v>
      </c>
      <c r="G3624" s="3">
        <v>0.2081</v>
      </c>
      <c r="H3624" s="3">
        <v>86.37</v>
      </c>
      <c r="I3624" s="3">
        <v>100.0</v>
      </c>
      <c r="J3624" s="3">
        <v>134.96</v>
      </c>
      <c r="K3624" s="2" t="s">
        <v>16</v>
      </c>
    </row>
    <row r="3625">
      <c r="A3625" s="2" t="s">
        <v>6983</v>
      </c>
      <c r="B3625" s="2" t="s">
        <v>12</v>
      </c>
      <c r="C3625" s="2" t="s">
        <v>22</v>
      </c>
      <c r="D3625" s="2" t="s">
        <v>5029</v>
      </c>
      <c r="E3625" s="2" t="s">
        <v>25</v>
      </c>
      <c r="F3625" s="2" t="s">
        <v>5034</v>
      </c>
      <c r="G3625" s="3">
        <v>0.1854</v>
      </c>
      <c r="H3625" s="3">
        <v>90.23</v>
      </c>
      <c r="I3625" s="3">
        <v>100.0</v>
      </c>
      <c r="J3625" s="3">
        <v>134.96</v>
      </c>
      <c r="K3625" s="2" t="s">
        <v>16</v>
      </c>
    </row>
    <row r="3626">
      <c r="A3626" s="2" t="s">
        <v>6983</v>
      </c>
      <c r="B3626" s="2" t="s">
        <v>12</v>
      </c>
      <c r="C3626" s="2" t="s">
        <v>22</v>
      </c>
      <c r="D3626" s="2" t="s">
        <v>5029</v>
      </c>
      <c r="E3626" s="2" t="s">
        <v>25</v>
      </c>
      <c r="F3626" s="2" t="s">
        <v>5051</v>
      </c>
      <c r="G3626" s="3">
        <v>0.2042</v>
      </c>
      <c r="H3626" s="3">
        <v>91.77</v>
      </c>
      <c r="I3626" s="3">
        <v>100.0</v>
      </c>
      <c r="J3626" s="3">
        <v>134.96</v>
      </c>
      <c r="K3626" s="2" t="s">
        <v>16</v>
      </c>
    </row>
    <row r="3627">
      <c r="A3627" s="2" t="s">
        <v>6983</v>
      </c>
      <c r="B3627" s="2" t="s">
        <v>12</v>
      </c>
      <c r="C3627" s="2" t="s">
        <v>22</v>
      </c>
      <c r="D3627" s="2" t="s">
        <v>5029</v>
      </c>
      <c r="E3627" s="2" t="s">
        <v>25</v>
      </c>
      <c r="F3627" s="2" t="s">
        <v>5041</v>
      </c>
      <c r="G3627" s="3">
        <v>0.1718</v>
      </c>
      <c r="H3627" s="3">
        <v>87.7</v>
      </c>
      <c r="I3627" s="3">
        <v>100.0</v>
      </c>
      <c r="J3627" s="3">
        <v>134.96</v>
      </c>
      <c r="K3627" s="2" t="s">
        <v>16</v>
      </c>
    </row>
    <row r="3628">
      <c r="A3628" s="2" t="s">
        <v>6983</v>
      </c>
      <c r="B3628" s="2" t="s">
        <v>12</v>
      </c>
      <c r="C3628" s="2" t="s">
        <v>22</v>
      </c>
      <c r="D3628" s="2" t="s">
        <v>5029</v>
      </c>
      <c r="E3628" s="2" t="s">
        <v>25</v>
      </c>
      <c r="F3628" s="2" t="s">
        <v>5046</v>
      </c>
      <c r="G3628" s="3">
        <v>0.2273</v>
      </c>
      <c r="H3628" s="3">
        <v>92.25</v>
      </c>
      <c r="I3628" s="3">
        <v>100.0</v>
      </c>
      <c r="J3628" s="3">
        <v>134.96</v>
      </c>
      <c r="K3628" s="2" t="s">
        <v>16</v>
      </c>
    </row>
    <row r="3629">
      <c r="A3629" s="2" t="s">
        <v>6983</v>
      </c>
      <c r="B3629" s="2" t="s">
        <v>12</v>
      </c>
      <c r="C3629" s="2" t="s">
        <v>22</v>
      </c>
      <c r="D3629" s="2" t="s">
        <v>5029</v>
      </c>
      <c r="E3629" s="2" t="s">
        <v>25</v>
      </c>
      <c r="F3629" s="2" t="s">
        <v>5067</v>
      </c>
      <c r="G3629" s="3">
        <v>0.2034</v>
      </c>
      <c r="H3629" s="3">
        <v>91.53</v>
      </c>
      <c r="I3629" s="3">
        <v>100.0</v>
      </c>
      <c r="J3629" s="3">
        <v>134.96</v>
      </c>
      <c r="K3629" s="2" t="s">
        <v>16</v>
      </c>
    </row>
    <row r="3630">
      <c r="A3630" s="2" t="s">
        <v>6983</v>
      </c>
      <c r="B3630" s="2" t="s">
        <v>12</v>
      </c>
      <c r="C3630" s="2" t="s">
        <v>22</v>
      </c>
      <c r="D3630" s="2" t="s">
        <v>5029</v>
      </c>
      <c r="E3630" s="2" t="s">
        <v>25</v>
      </c>
      <c r="F3630" s="2" t="s">
        <v>5071</v>
      </c>
      <c r="G3630" s="3">
        <v>0.1727</v>
      </c>
      <c r="H3630" s="3">
        <v>89.53</v>
      </c>
      <c r="I3630" s="3">
        <v>100.0</v>
      </c>
      <c r="J3630" s="3">
        <v>134.96</v>
      </c>
      <c r="K3630" s="2" t="s">
        <v>16</v>
      </c>
    </row>
    <row r="3631">
      <c r="A3631" s="2" t="s">
        <v>6983</v>
      </c>
      <c r="B3631" s="2" t="s">
        <v>12</v>
      </c>
      <c r="C3631" s="2" t="s">
        <v>22</v>
      </c>
      <c r="D3631" s="2" t="s">
        <v>5029</v>
      </c>
      <c r="E3631" s="2" t="s">
        <v>25</v>
      </c>
      <c r="F3631" s="2" t="s">
        <v>5063</v>
      </c>
      <c r="G3631" s="3">
        <v>0.1908</v>
      </c>
      <c r="H3631" s="3">
        <v>108.83</v>
      </c>
      <c r="I3631" s="3">
        <v>97.8</v>
      </c>
      <c r="J3631" s="3">
        <v>134.96</v>
      </c>
      <c r="K3631" s="2" t="s">
        <v>16</v>
      </c>
    </row>
    <row r="3632">
      <c r="A3632" s="2" t="s">
        <v>6983</v>
      </c>
      <c r="B3632" s="2" t="s">
        <v>12</v>
      </c>
      <c r="C3632" s="2" t="s">
        <v>22</v>
      </c>
      <c r="D3632" s="2" t="s">
        <v>5029</v>
      </c>
      <c r="E3632" s="2" t="s">
        <v>25</v>
      </c>
      <c r="F3632" s="2" t="s">
        <v>5044</v>
      </c>
      <c r="G3632" s="3">
        <v>0.168</v>
      </c>
      <c r="H3632" s="3">
        <v>99.23</v>
      </c>
      <c r="I3632" s="3">
        <v>100.0</v>
      </c>
      <c r="J3632" s="3">
        <v>134.96</v>
      </c>
      <c r="K3632" s="2" t="s">
        <v>16</v>
      </c>
    </row>
    <row r="3633">
      <c r="A3633" s="2" t="s">
        <v>6983</v>
      </c>
      <c r="B3633" s="2" t="s">
        <v>12</v>
      </c>
      <c r="C3633" s="2" t="s">
        <v>22</v>
      </c>
      <c r="D3633" s="2" t="s">
        <v>5029</v>
      </c>
      <c r="E3633" s="2" t="s">
        <v>25</v>
      </c>
      <c r="F3633" s="2" t="s">
        <v>5069</v>
      </c>
      <c r="G3633" s="3">
        <v>0.1659</v>
      </c>
      <c r="H3633" s="3">
        <v>97.93</v>
      </c>
      <c r="I3633" s="3">
        <v>100.0</v>
      </c>
      <c r="J3633" s="3">
        <v>134.96</v>
      </c>
      <c r="K3633" s="2" t="s">
        <v>16</v>
      </c>
    </row>
    <row r="3634">
      <c r="A3634" s="2" t="s">
        <v>6983</v>
      </c>
      <c r="B3634" s="2" t="s">
        <v>12</v>
      </c>
      <c r="C3634" s="2" t="s">
        <v>22</v>
      </c>
      <c r="D3634" s="2" t="s">
        <v>5029</v>
      </c>
      <c r="E3634" s="2" t="s">
        <v>25</v>
      </c>
      <c r="F3634" s="2" t="s">
        <v>5058</v>
      </c>
      <c r="G3634" s="3">
        <v>0.1282</v>
      </c>
      <c r="H3634" s="3">
        <v>93.78</v>
      </c>
      <c r="I3634" s="3">
        <v>100.0</v>
      </c>
      <c r="J3634" s="3">
        <v>134.96</v>
      </c>
      <c r="K3634" s="2" t="s">
        <v>16</v>
      </c>
    </row>
    <row r="3635">
      <c r="A3635" s="2" t="s">
        <v>6984</v>
      </c>
      <c r="B3635" s="2" t="s">
        <v>12</v>
      </c>
      <c r="C3635" s="2" t="s">
        <v>22</v>
      </c>
      <c r="D3635" s="2" t="s">
        <v>5029</v>
      </c>
      <c r="E3635" s="2" t="s">
        <v>25</v>
      </c>
      <c r="F3635" s="2" t="s">
        <v>5054</v>
      </c>
      <c r="G3635" s="3">
        <v>0.1799</v>
      </c>
      <c r="H3635" s="3">
        <v>86.46</v>
      </c>
      <c r="I3635" s="3">
        <v>100.0</v>
      </c>
      <c r="J3635" s="3">
        <v>134.96</v>
      </c>
      <c r="K3635" s="2" t="s">
        <v>16</v>
      </c>
    </row>
    <row r="3636">
      <c r="A3636" s="2" t="s">
        <v>6984</v>
      </c>
      <c r="B3636" s="2" t="s">
        <v>12</v>
      </c>
      <c r="C3636" s="2" t="s">
        <v>22</v>
      </c>
      <c r="D3636" s="2" t="s">
        <v>5029</v>
      </c>
      <c r="E3636" s="2" t="s">
        <v>25</v>
      </c>
      <c r="F3636" s="2" t="s">
        <v>5078</v>
      </c>
      <c r="G3636" s="3">
        <v>0.2357</v>
      </c>
      <c r="H3636" s="3">
        <v>93.77</v>
      </c>
      <c r="I3636" s="3">
        <v>100.0</v>
      </c>
      <c r="J3636" s="3">
        <v>134.96</v>
      </c>
      <c r="K3636" s="2" t="s">
        <v>16</v>
      </c>
    </row>
    <row r="3637">
      <c r="A3637" s="2" t="s">
        <v>6984</v>
      </c>
      <c r="B3637" s="2" t="s">
        <v>12</v>
      </c>
      <c r="C3637" s="2" t="s">
        <v>22</v>
      </c>
      <c r="D3637" s="2" t="s">
        <v>5029</v>
      </c>
      <c r="E3637" s="2" t="s">
        <v>25</v>
      </c>
      <c r="F3637" s="2" t="s">
        <v>5073</v>
      </c>
      <c r="G3637" s="3">
        <v>0.2302</v>
      </c>
      <c r="H3637" s="3">
        <v>93.6</v>
      </c>
      <c r="I3637" s="3">
        <v>100.0</v>
      </c>
      <c r="J3637" s="3">
        <v>134.96</v>
      </c>
      <c r="K3637" s="2" t="s">
        <v>16</v>
      </c>
    </row>
    <row r="3638">
      <c r="A3638" s="2" t="s">
        <v>6984</v>
      </c>
      <c r="B3638" s="2" t="s">
        <v>12</v>
      </c>
      <c r="C3638" s="2" t="s">
        <v>22</v>
      </c>
      <c r="D3638" s="2" t="s">
        <v>5029</v>
      </c>
      <c r="E3638" s="2" t="s">
        <v>25</v>
      </c>
      <c r="F3638" s="2" t="s">
        <v>5060</v>
      </c>
      <c r="G3638" s="3">
        <v>0.1888</v>
      </c>
      <c r="H3638" s="3">
        <v>98.49</v>
      </c>
      <c r="I3638" s="3">
        <v>97.6</v>
      </c>
      <c r="J3638" s="3">
        <v>134.96</v>
      </c>
      <c r="K3638" s="2" t="s">
        <v>16</v>
      </c>
    </row>
    <row r="3639">
      <c r="A3639" s="2" t="s">
        <v>6984</v>
      </c>
      <c r="B3639" s="2" t="s">
        <v>12</v>
      </c>
      <c r="C3639" s="2" t="s">
        <v>22</v>
      </c>
      <c r="D3639" s="2" t="s">
        <v>5029</v>
      </c>
      <c r="E3639" s="2" t="s">
        <v>25</v>
      </c>
      <c r="F3639" s="2" t="s">
        <v>5047</v>
      </c>
      <c r="G3639" s="3">
        <v>0.221</v>
      </c>
      <c r="H3639" s="3">
        <v>94.96</v>
      </c>
      <c r="I3639" s="3">
        <v>100.0</v>
      </c>
      <c r="J3639" s="3">
        <v>134.96</v>
      </c>
      <c r="K3639" s="2" t="s">
        <v>16</v>
      </c>
    </row>
    <row r="3640">
      <c r="A3640" s="2" t="s">
        <v>6984</v>
      </c>
      <c r="B3640" s="2" t="s">
        <v>12</v>
      </c>
      <c r="C3640" s="2" t="s">
        <v>22</v>
      </c>
      <c r="D3640" s="2" t="s">
        <v>5029</v>
      </c>
      <c r="E3640" s="2" t="s">
        <v>25</v>
      </c>
      <c r="F3640" s="2" t="s">
        <v>5030</v>
      </c>
      <c r="G3640" s="3">
        <v>0.1606</v>
      </c>
      <c r="H3640" s="3">
        <v>96.1</v>
      </c>
      <c r="I3640" s="3">
        <v>97.4</v>
      </c>
      <c r="J3640" s="3">
        <v>134.96</v>
      </c>
      <c r="K3640" s="2" t="s">
        <v>16</v>
      </c>
    </row>
    <row r="3641">
      <c r="A3641" s="2" t="s">
        <v>6984</v>
      </c>
      <c r="B3641" s="2" t="s">
        <v>12</v>
      </c>
      <c r="C3641" s="2" t="s">
        <v>22</v>
      </c>
      <c r="D3641" s="2" t="s">
        <v>5029</v>
      </c>
      <c r="E3641" s="2" t="s">
        <v>25</v>
      </c>
      <c r="F3641" s="2" t="s">
        <v>5056</v>
      </c>
      <c r="G3641" s="3">
        <v>0.1826</v>
      </c>
      <c r="H3641" s="3">
        <v>93.2</v>
      </c>
      <c r="I3641" s="3">
        <v>100.0</v>
      </c>
      <c r="J3641" s="3">
        <v>134.96</v>
      </c>
      <c r="K3641" s="2" t="s">
        <v>16</v>
      </c>
    </row>
    <row r="3642">
      <c r="A3642" s="2" t="s">
        <v>6984</v>
      </c>
      <c r="B3642" s="2" t="s">
        <v>12</v>
      </c>
      <c r="C3642" s="2" t="s">
        <v>22</v>
      </c>
      <c r="D3642" s="2" t="s">
        <v>1681</v>
      </c>
      <c r="E3642" s="2" t="s">
        <v>25</v>
      </c>
      <c r="F3642" s="2" t="s">
        <v>1682</v>
      </c>
      <c r="G3642" s="3">
        <v>0.203</v>
      </c>
      <c r="H3642" s="3">
        <v>97.14</v>
      </c>
      <c r="I3642" s="3">
        <v>100.0</v>
      </c>
      <c r="J3642" s="3">
        <v>134.96</v>
      </c>
      <c r="K3642" s="2" t="s">
        <v>16</v>
      </c>
    </row>
    <row r="3643">
      <c r="A3643" s="2" t="s">
        <v>6984</v>
      </c>
      <c r="B3643" s="2" t="s">
        <v>12</v>
      </c>
      <c r="C3643" s="2" t="s">
        <v>22</v>
      </c>
      <c r="D3643" s="2" t="s">
        <v>1681</v>
      </c>
      <c r="E3643" s="2" t="s">
        <v>25</v>
      </c>
      <c r="F3643" s="2" t="s">
        <v>1698</v>
      </c>
      <c r="G3643" s="3">
        <v>0.2607</v>
      </c>
      <c r="H3643" s="3">
        <v>96.81</v>
      </c>
      <c r="I3643" s="3">
        <v>100.0</v>
      </c>
      <c r="J3643" s="3">
        <v>134.96</v>
      </c>
      <c r="K3643" s="2" t="s">
        <v>16</v>
      </c>
    </row>
    <row r="3644">
      <c r="A3644" s="2" t="s">
        <v>6984</v>
      </c>
      <c r="B3644" s="2" t="s">
        <v>12</v>
      </c>
      <c r="C3644" s="2" t="s">
        <v>22</v>
      </c>
      <c r="D3644" s="2" t="s">
        <v>1681</v>
      </c>
      <c r="E3644" s="2" t="s">
        <v>25</v>
      </c>
      <c r="F3644" s="2" t="s">
        <v>1728</v>
      </c>
      <c r="G3644" s="3">
        <v>0.2028</v>
      </c>
      <c r="H3644" s="3">
        <v>98.66</v>
      </c>
      <c r="I3644" s="3">
        <v>100.0</v>
      </c>
      <c r="J3644" s="3">
        <v>134.96</v>
      </c>
      <c r="K3644" s="2" t="s">
        <v>16</v>
      </c>
    </row>
    <row r="3645">
      <c r="A3645" s="2" t="s">
        <v>6985</v>
      </c>
      <c r="B3645" s="2" t="s">
        <v>12</v>
      </c>
      <c r="C3645" s="2" t="s">
        <v>22</v>
      </c>
      <c r="D3645" s="2" t="s">
        <v>1681</v>
      </c>
      <c r="E3645" s="2" t="s">
        <v>25</v>
      </c>
      <c r="F3645" s="2" t="s">
        <v>1720</v>
      </c>
      <c r="G3645" s="3">
        <v>0.3175</v>
      </c>
      <c r="H3645" s="3">
        <v>93.67</v>
      </c>
      <c r="I3645" s="3">
        <v>100.0</v>
      </c>
      <c r="J3645" s="3">
        <v>134.96</v>
      </c>
      <c r="K3645" s="2" t="s">
        <v>16</v>
      </c>
    </row>
    <row r="3646">
      <c r="A3646" s="2" t="s">
        <v>6985</v>
      </c>
      <c r="B3646" s="2" t="s">
        <v>12</v>
      </c>
      <c r="C3646" s="2" t="s">
        <v>22</v>
      </c>
      <c r="D3646" s="2" t="s">
        <v>1681</v>
      </c>
      <c r="E3646" s="2" t="s">
        <v>25</v>
      </c>
      <c r="F3646" s="2" t="s">
        <v>1724</v>
      </c>
      <c r="G3646" s="3">
        <v>0.1832</v>
      </c>
      <c r="H3646" s="3">
        <v>91.13</v>
      </c>
      <c r="I3646" s="3">
        <v>100.0</v>
      </c>
      <c r="J3646" s="3">
        <v>134.96</v>
      </c>
      <c r="K3646" s="2" t="s">
        <v>16</v>
      </c>
    </row>
    <row r="3647">
      <c r="A3647" s="2" t="s">
        <v>6985</v>
      </c>
      <c r="B3647" s="2" t="s">
        <v>12</v>
      </c>
      <c r="C3647" s="2" t="s">
        <v>22</v>
      </c>
      <c r="D3647" s="2" t="s">
        <v>1681</v>
      </c>
      <c r="E3647" s="2" t="s">
        <v>25</v>
      </c>
      <c r="F3647" s="2" t="s">
        <v>1737</v>
      </c>
      <c r="G3647" s="3">
        <v>0.2704</v>
      </c>
      <c r="H3647" s="3">
        <v>92.96</v>
      </c>
      <c r="I3647" s="3">
        <v>100.0</v>
      </c>
      <c r="J3647" s="3">
        <v>134.96</v>
      </c>
      <c r="K3647" s="2" t="s">
        <v>16</v>
      </c>
    </row>
    <row r="3648">
      <c r="A3648" s="2" t="s">
        <v>6985</v>
      </c>
      <c r="B3648" s="2" t="s">
        <v>12</v>
      </c>
      <c r="C3648" s="2" t="s">
        <v>22</v>
      </c>
      <c r="D3648" s="2" t="s">
        <v>1681</v>
      </c>
      <c r="E3648" s="2" t="s">
        <v>25</v>
      </c>
      <c r="F3648" s="2" t="s">
        <v>1735</v>
      </c>
      <c r="G3648" s="3">
        <v>0.225</v>
      </c>
      <c r="H3648" s="3">
        <v>94.58</v>
      </c>
      <c r="I3648" s="3">
        <v>100.0</v>
      </c>
      <c r="J3648" s="3">
        <v>134.96</v>
      </c>
      <c r="K3648" s="2" t="s">
        <v>16</v>
      </c>
    </row>
    <row r="3649">
      <c r="A3649" s="2" t="s">
        <v>6985</v>
      </c>
      <c r="B3649" s="2" t="s">
        <v>12</v>
      </c>
      <c r="C3649" s="2" t="s">
        <v>22</v>
      </c>
      <c r="D3649" s="2" t="s">
        <v>1681</v>
      </c>
      <c r="E3649" s="2" t="s">
        <v>25</v>
      </c>
      <c r="F3649" s="2" t="s">
        <v>1745</v>
      </c>
      <c r="G3649" s="3">
        <v>0.2518</v>
      </c>
      <c r="H3649" s="3">
        <v>91.59</v>
      </c>
      <c r="I3649" s="3">
        <v>100.0</v>
      </c>
      <c r="J3649" s="3">
        <v>134.96</v>
      </c>
      <c r="K3649" s="2" t="s">
        <v>16</v>
      </c>
    </row>
    <row r="3650">
      <c r="A3650" s="2" t="s">
        <v>6985</v>
      </c>
      <c r="B3650" s="2" t="s">
        <v>12</v>
      </c>
      <c r="C3650" s="2" t="s">
        <v>22</v>
      </c>
      <c r="D3650" s="2" t="s">
        <v>1681</v>
      </c>
      <c r="E3650" s="2" t="s">
        <v>25</v>
      </c>
      <c r="F3650" s="2" t="s">
        <v>1750</v>
      </c>
      <c r="G3650" s="3">
        <v>0.2226</v>
      </c>
      <c r="H3650" s="3">
        <v>92.8</v>
      </c>
      <c r="I3650" s="3">
        <v>100.0</v>
      </c>
      <c r="J3650" s="3">
        <v>134.96</v>
      </c>
      <c r="K3650" s="2" t="s">
        <v>16</v>
      </c>
    </row>
    <row r="3651">
      <c r="A3651" s="2" t="s">
        <v>6985</v>
      </c>
      <c r="B3651" s="2" t="s">
        <v>12</v>
      </c>
      <c r="C3651" s="2" t="s">
        <v>22</v>
      </c>
      <c r="D3651" s="2" t="s">
        <v>1681</v>
      </c>
      <c r="E3651" s="2" t="s">
        <v>25</v>
      </c>
      <c r="F3651" s="2" t="s">
        <v>1692</v>
      </c>
      <c r="G3651" s="3">
        <v>0.1933</v>
      </c>
      <c r="H3651" s="3">
        <v>88.31</v>
      </c>
      <c r="I3651" s="3">
        <v>100.0</v>
      </c>
      <c r="J3651" s="3">
        <v>134.96</v>
      </c>
      <c r="K3651" s="2" t="s">
        <v>16</v>
      </c>
    </row>
    <row r="3652">
      <c r="A3652" s="2" t="s">
        <v>6985</v>
      </c>
      <c r="B3652" s="2" t="s">
        <v>12</v>
      </c>
      <c r="C3652" s="2" t="s">
        <v>22</v>
      </c>
      <c r="D3652" s="2" t="s">
        <v>1681</v>
      </c>
      <c r="E3652" s="2" t="s">
        <v>25</v>
      </c>
      <c r="F3652" s="2" t="s">
        <v>1695</v>
      </c>
      <c r="G3652" s="3">
        <v>0.224</v>
      </c>
      <c r="H3652" s="3">
        <v>89.66</v>
      </c>
      <c r="I3652" s="3">
        <v>100.0</v>
      </c>
      <c r="J3652" s="3">
        <v>134.96</v>
      </c>
      <c r="K3652" s="2" t="s">
        <v>16</v>
      </c>
    </row>
    <row r="3653">
      <c r="A3653" s="2" t="s">
        <v>6985</v>
      </c>
      <c r="B3653" s="2" t="s">
        <v>12</v>
      </c>
      <c r="C3653" s="2" t="s">
        <v>22</v>
      </c>
      <c r="D3653" s="2" t="s">
        <v>1681</v>
      </c>
      <c r="E3653" s="2" t="s">
        <v>25</v>
      </c>
      <c r="F3653" s="2" t="s">
        <v>1703</v>
      </c>
      <c r="G3653" s="3">
        <v>0.2334</v>
      </c>
      <c r="H3653" s="3">
        <v>86.3</v>
      </c>
      <c r="I3653" s="3">
        <v>100.0</v>
      </c>
      <c r="J3653" s="3">
        <v>134.96</v>
      </c>
      <c r="K3653" s="2" t="s">
        <v>16</v>
      </c>
    </row>
    <row r="3654">
      <c r="A3654" s="2" t="s">
        <v>6985</v>
      </c>
      <c r="B3654" s="2" t="s">
        <v>12</v>
      </c>
      <c r="C3654" s="2" t="s">
        <v>22</v>
      </c>
      <c r="D3654" s="2" t="s">
        <v>1681</v>
      </c>
      <c r="E3654" s="2" t="s">
        <v>25</v>
      </c>
      <c r="F3654" s="2" t="s">
        <v>1748</v>
      </c>
      <c r="G3654" s="3">
        <v>0.188</v>
      </c>
      <c r="H3654" s="3">
        <v>90.54</v>
      </c>
      <c r="I3654" s="3">
        <v>100.0</v>
      </c>
      <c r="J3654" s="3">
        <v>134.96</v>
      </c>
      <c r="K3654" s="2" t="s">
        <v>16</v>
      </c>
    </row>
    <row r="3655">
      <c r="A3655" s="2" t="s">
        <v>6986</v>
      </c>
      <c r="B3655" s="2" t="s">
        <v>12</v>
      </c>
      <c r="C3655" s="2" t="s">
        <v>22</v>
      </c>
      <c r="D3655" s="2" t="s">
        <v>1681</v>
      </c>
      <c r="E3655" s="2" t="s">
        <v>25</v>
      </c>
      <c r="F3655" s="2" t="s">
        <v>1706</v>
      </c>
      <c r="G3655" s="3">
        <v>0.2718</v>
      </c>
      <c r="H3655" s="3">
        <v>87.38</v>
      </c>
      <c r="I3655" s="3">
        <v>100.0</v>
      </c>
      <c r="J3655" s="3">
        <v>134.96</v>
      </c>
      <c r="K3655" s="2" t="s">
        <v>16</v>
      </c>
    </row>
    <row r="3656">
      <c r="A3656" s="2" t="s">
        <v>6986</v>
      </c>
      <c r="B3656" s="2" t="s">
        <v>12</v>
      </c>
      <c r="C3656" s="2" t="s">
        <v>22</v>
      </c>
      <c r="D3656" s="2" t="s">
        <v>1681</v>
      </c>
      <c r="E3656" s="2" t="s">
        <v>25</v>
      </c>
      <c r="F3656" s="2" t="s">
        <v>1715</v>
      </c>
      <c r="G3656" s="3">
        <v>0.2036</v>
      </c>
      <c r="H3656" s="3">
        <v>87.11</v>
      </c>
      <c r="I3656" s="3">
        <v>100.0</v>
      </c>
      <c r="J3656" s="3">
        <v>134.96</v>
      </c>
      <c r="K3656" s="2" t="s">
        <v>16</v>
      </c>
    </row>
    <row r="3657">
      <c r="A3657" s="2" t="s">
        <v>6986</v>
      </c>
      <c r="B3657" s="2" t="s">
        <v>12</v>
      </c>
      <c r="C3657" s="2" t="s">
        <v>22</v>
      </c>
      <c r="D3657" s="2" t="s">
        <v>1681</v>
      </c>
      <c r="E3657" s="2" t="s">
        <v>25</v>
      </c>
      <c r="F3657" s="2" t="s">
        <v>1712</v>
      </c>
      <c r="G3657" s="3">
        <v>0.2547</v>
      </c>
      <c r="H3657" s="3">
        <v>91.68</v>
      </c>
      <c r="I3657" s="3">
        <v>100.0</v>
      </c>
      <c r="J3657" s="3">
        <v>134.96</v>
      </c>
      <c r="K3657" s="2" t="s">
        <v>16</v>
      </c>
    </row>
    <row r="3658">
      <c r="A3658" s="2" t="s">
        <v>6986</v>
      </c>
      <c r="B3658" s="2" t="s">
        <v>12</v>
      </c>
      <c r="C3658" s="2" t="s">
        <v>22</v>
      </c>
      <c r="D3658" s="2" t="s">
        <v>1681</v>
      </c>
      <c r="E3658" s="2" t="s">
        <v>25</v>
      </c>
      <c r="F3658" s="2" t="s">
        <v>1731</v>
      </c>
      <c r="G3658" s="3">
        <v>0.1593</v>
      </c>
      <c r="H3658" s="3">
        <v>86.22</v>
      </c>
      <c r="I3658" s="3">
        <v>100.0</v>
      </c>
      <c r="J3658" s="3">
        <v>134.96</v>
      </c>
      <c r="K3658" s="2" t="s">
        <v>16</v>
      </c>
    </row>
    <row r="3659">
      <c r="A3659" s="2" t="s">
        <v>6986</v>
      </c>
      <c r="B3659" s="2" t="s">
        <v>12</v>
      </c>
      <c r="C3659" s="2" t="s">
        <v>22</v>
      </c>
      <c r="D3659" s="2" t="s">
        <v>1681</v>
      </c>
      <c r="E3659" s="2" t="s">
        <v>25</v>
      </c>
      <c r="F3659" s="2" t="s">
        <v>1686</v>
      </c>
      <c r="G3659" s="3">
        <v>0.2342</v>
      </c>
      <c r="H3659" s="3">
        <v>92.94</v>
      </c>
      <c r="I3659" s="3">
        <v>100.0</v>
      </c>
      <c r="J3659" s="3">
        <v>134.96</v>
      </c>
      <c r="K3659" s="2" t="s">
        <v>16</v>
      </c>
    </row>
    <row r="3660">
      <c r="A3660" s="2" t="s">
        <v>6986</v>
      </c>
      <c r="B3660" s="2" t="s">
        <v>12</v>
      </c>
      <c r="C3660" s="2" t="s">
        <v>22</v>
      </c>
      <c r="D3660" s="2" t="s">
        <v>1681</v>
      </c>
      <c r="E3660" s="2" t="s">
        <v>25</v>
      </c>
      <c r="F3660" s="2" t="s">
        <v>1709</v>
      </c>
      <c r="G3660" s="3">
        <v>0.2214</v>
      </c>
      <c r="H3660" s="3">
        <v>95.05</v>
      </c>
      <c r="I3660" s="3">
        <v>100.0</v>
      </c>
      <c r="J3660" s="3">
        <v>134.96</v>
      </c>
      <c r="K3660" s="2" t="s">
        <v>16</v>
      </c>
    </row>
    <row r="3661">
      <c r="A3661" s="2" t="s">
        <v>6986</v>
      </c>
      <c r="B3661" s="2" t="s">
        <v>12</v>
      </c>
      <c r="C3661" s="2" t="s">
        <v>22</v>
      </c>
      <c r="D3661" s="2" t="s">
        <v>1681</v>
      </c>
      <c r="E3661" s="2" t="s">
        <v>25</v>
      </c>
      <c r="F3661" s="2" t="s">
        <v>1689</v>
      </c>
      <c r="G3661" s="3">
        <v>0.2554</v>
      </c>
      <c r="H3661" s="3">
        <v>88.02</v>
      </c>
      <c r="I3661" s="3">
        <v>100.0</v>
      </c>
      <c r="J3661" s="3">
        <v>134.96</v>
      </c>
      <c r="K3661" s="2" t="s">
        <v>16</v>
      </c>
    </row>
    <row r="3662">
      <c r="A3662" s="2" t="s">
        <v>6986</v>
      </c>
      <c r="B3662" s="2" t="s">
        <v>12</v>
      </c>
      <c r="C3662" s="2" t="s">
        <v>22</v>
      </c>
      <c r="D3662" s="2" t="s">
        <v>1400</v>
      </c>
      <c r="E3662" s="2" t="s">
        <v>25</v>
      </c>
      <c r="F3662" s="2" t="s">
        <v>1426</v>
      </c>
      <c r="G3662" s="3">
        <v>0.1895</v>
      </c>
      <c r="H3662" s="3">
        <v>91.95</v>
      </c>
      <c r="I3662" s="3">
        <v>100.0</v>
      </c>
      <c r="J3662" s="3">
        <v>134.96</v>
      </c>
      <c r="K3662" s="2" t="s">
        <v>16</v>
      </c>
    </row>
    <row r="3663">
      <c r="A3663" s="2" t="s">
        <v>6986</v>
      </c>
      <c r="B3663" s="2" t="s">
        <v>12</v>
      </c>
      <c r="C3663" s="2" t="s">
        <v>22</v>
      </c>
      <c r="D3663" s="2" t="s">
        <v>1400</v>
      </c>
      <c r="E3663" s="2" t="s">
        <v>25</v>
      </c>
      <c r="F3663" s="2" t="s">
        <v>1445</v>
      </c>
      <c r="G3663" s="3">
        <v>0.1987</v>
      </c>
      <c r="H3663" s="3">
        <v>91.5</v>
      </c>
      <c r="I3663" s="3">
        <v>100.0</v>
      </c>
      <c r="J3663" s="3">
        <v>134.96</v>
      </c>
      <c r="K3663" s="2" t="s">
        <v>16</v>
      </c>
    </row>
    <row r="3664">
      <c r="A3664" s="2" t="s">
        <v>6986</v>
      </c>
      <c r="B3664" s="2" t="s">
        <v>12</v>
      </c>
      <c r="C3664" s="2" t="s">
        <v>22</v>
      </c>
      <c r="D3664" s="2" t="s">
        <v>1400</v>
      </c>
      <c r="E3664" s="2" t="s">
        <v>25</v>
      </c>
      <c r="F3664" s="2" t="s">
        <v>1408</v>
      </c>
      <c r="G3664" s="3">
        <v>0.2095</v>
      </c>
      <c r="H3664" s="3">
        <v>89.77</v>
      </c>
      <c r="I3664" s="3">
        <v>100.0</v>
      </c>
      <c r="J3664" s="3">
        <v>134.96</v>
      </c>
      <c r="K3664" s="2" t="s">
        <v>16</v>
      </c>
    </row>
    <row r="3665">
      <c r="A3665" s="2" t="s">
        <v>6986</v>
      </c>
      <c r="B3665" s="2" t="s">
        <v>12</v>
      </c>
      <c r="C3665" s="2" t="s">
        <v>22</v>
      </c>
      <c r="D3665" s="2" t="s">
        <v>1400</v>
      </c>
      <c r="E3665" s="2" t="s">
        <v>25</v>
      </c>
      <c r="F3665" s="2" t="s">
        <v>1419</v>
      </c>
      <c r="G3665" s="3">
        <v>0.1962</v>
      </c>
      <c r="H3665" s="3">
        <v>86.19</v>
      </c>
      <c r="I3665" s="3">
        <v>100.0</v>
      </c>
      <c r="J3665" s="3">
        <v>134.96</v>
      </c>
      <c r="K3665" s="2" t="s">
        <v>16</v>
      </c>
    </row>
    <row r="3666">
      <c r="A3666" s="2" t="s">
        <v>6987</v>
      </c>
      <c r="B3666" s="2" t="s">
        <v>12</v>
      </c>
      <c r="C3666" s="2" t="s">
        <v>22</v>
      </c>
      <c r="D3666" s="2" t="s">
        <v>1400</v>
      </c>
      <c r="E3666" s="2" t="s">
        <v>25</v>
      </c>
      <c r="F3666" s="2" t="s">
        <v>1428</v>
      </c>
      <c r="G3666" s="3">
        <v>0.2121</v>
      </c>
      <c r="H3666" s="3">
        <v>90.03</v>
      </c>
      <c r="I3666" s="3">
        <v>100.0</v>
      </c>
      <c r="J3666" s="3">
        <v>134.96</v>
      </c>
      <c r="K3666" s="2" t="s">
        <v>16</v>
      </c>
    </row>
    <row r="3667">
      <c r="A3667" s="2" t="s">
        <v>6987</v>
      </c>
      <c r="B3667" s="2" t="s">
        <v>12</v>
      </c>
      <c r="C3667" s="2" t="s">
        <v>22</v>
      </c>
      <c r="D3667" s="2" t="s">
        <v>1400</v>
      </c>
      <c r="E3667" s="2" t="s">
        <v>25</v>
      </c>
      <c r="F3667" s="2" t="s">
        <v>1438</v>
      </c>
      <c r="G3667" s="3">
        <v>0.241</v>
      </c>
      <c r="H3667" s="3">
        <v>92.18</v>
      </c>
      <c r="I3667" s="3">
        <v>100.0</v>
      </c>
      <c r="J3667" s="3">
        <v>134.96</v>
      </c>
      <c r="K3667" s="2" t="s">
        <v>16</v>
      </c>
    </row>
    <row r="3668">
      <c r="A3668" s="2" t="s">
        <v>6987</v>
      </c>
      <c r="B3668" s="2" t="s">
        <v>12</v>
      </c>
      <c r="C3668" s="2" t="s">
        <v>22</v>
      </c>
      <c r="D3668" s="2" t="s">
        <v>1400</v>
      </c>
      <c r="E3668" s="2" t="s">
        <v>25</v>
      </c>
      <c r="F3668" s="2" t="s">
        <v>1435</v>
      </c>
      <c r="G3668" s="3">
        <v>0.222</v>
      </c>
      <c r="H3668" s="3">
        <v>91.45</v>
      </c>
      <c r="I3668" s="3">
        <v>100.0</v>
      </c>
      <c r="J3668" s="3">
        <v>134.96</v>
      </c>
      <c r="K3668" s="2" t="s">
        <v>16</v>
      </c>
    </row>
    <row r="3669">
      <c r="A3669" s="2" t="s">
        <v>6987</v>
      </c>
      <c r="B3669" s="2" t="s">
        <v>12</v>
      </c>
      <c r="C3669" s="2" t="s">
        <v>22</v>
      </c>
      <c r="D3669" s="2" t="s">
        <v>1400</v>
      </c>
      <c r="E3669" s="2" t="s">
        <v>25</v>
      </c>
      <c r="F3669" s="2" t="s">
        <v>1442</v>
      </c>
      <c r="G3669" s="3">
        <v>0.2283</v>
      </c>
      <c r="H3669" s="3">
        <v>91.74</v>
      </c>
      <c r="I3669" s="3">
        <v>100.0</v>
      </c>
      <c r="J3669" s="3">
        <v>134.96</v>
      </c>
      <c r="K3669" s="2" t="s">
        <v>16</v>
      </c>
    </row>
    <row r="3670">
      <c r="A3670" s="2" t="s">
        <v>6987</v>
      </c>
      <c r="B3670" s="2" t="s">
        <v>12</v>
      </c>
      <c r="C3670" s="2" t="s">
        <v>22</v>
      </c>
      <c r="D3670" s="2" t="s">
        <v>1400</v>
      </c>
      <c r="E3670" s="2" t="s">
        <v>25</v>
      </c>
      <c r="F3670" s="2" t="s">
        <v>1423</v>
      </c>
      <c r="G3670" s="3">
        <v>0.2179</v>
      </c>
      <c r="H3670" s="3">
        <v>98.89</v>
      </c>
      <c r="I3670" s="3">
        <v>100.0</v>
      </c>
      <c r="J3670" s="3">
        <v>134.96</v>
      </c>
      <c r="K3670" s="2" t="s">
        <v>16</v>
      </c>
    </row>
    <row r="3671">
      <c r="A3671" s="2" t="s">
        <v>6987</v>
      </c>
      <c r="B3671" s="2" t="s">
        <v>12</v>
      </c>
      <c r="C3671" s="2" t="s">
        <v>22</v>
      </c>
      <c r="D3671" s="2" t="s">
        <v>1400</v>
      </c>
      <c r="E3671" s="2" t="s">
        <v>25</v>
      </c>
      <c r="F3671" s="2" t="s">
        <v>1402</v>
      </c>
      <c r="G3671" s="3">
        <v>0.1972</v>
      </c>
      <c r="H3671" s="3">
        <v>86.52</v>
      </c>
      <c r="I3671" s="3">
        <v>100.0</v>
      </c>
      <c r="J3671" s="3">
        <v>134.96</v>
      </c>
      <c r="K3671" s="2" t="s">
        <v>16</v>
      </c>
    </row>
    <row r="3672">
      <c r="A3672" s="2" t="s">
        <v>6987</v>
      </c>
      <c r="B3672" s="2" t="s">
        <v>12</v>
      </c>
      <c r="C3672" s="2" t="s">
        <v>22</v>
      </c>
      <c r="D3672" s="2" t="s">
        <v>1400</v>
      </c>
      <c r="E3672" s="2" t="s">
        <v>25</v>
      </c>
      <c r="F3672" s="2" t="s">
        <v>1417</v>
      </c>
      <c r="G3672" s="3">
        <v>0.2102</v>
      </c>
      <c r="H3672" s="3">
        <v>88.46</v>
      </c>
      <c r="I3672" s="3">
        <v>100.0</v>
      </c>
      <c r="J3672" s="3">
        <v>134.96</v>
      </c>
      <c r="K3672" s="2" t="s">
        <v>16</v>
      </c>
    </row>
    <row r="3673">
      <c r="A3673" s="2" t="s">
        <v>6987</v>
      </c>
      <c r="B3673" s="2" t="s">
        <v>12</v>
      </c>
      <c r="C3673" s="2" t="s">
        <v>22</v>
      </c>
      <c r="D3673" s="2" t="s">
        <v>1400</v>
      </c>
      <c r="E3673" s="2" t="s">
        <v>25</v>
      </c>
      <c r="F3673" s="2" t="s">
        <v>1411</v>
      </c>
      <c r="G3673" s="3">
        <v>0.1855</v>
      </c>
      <c r="H3673" s="3">
        <v>90.97</v>
      </c>
      <c r="I3673" s="3">
        <v>100.0</v>
      </c>
      <c r="J3673" s="3">
        <v>134.96</v>
      </c>
      <c r="K3673" s="2" t="s">
        <v>16</v>
      </c>
    </row>
    <row r="3674">
      <c r="A3674" s="2" t="s">
        <v>6987</v>
      </c>
      <c r="B3674" s="2" t="s">
        <v>12</v>
      </c>
      <c r="C3674" s="2" t="s">
        <v>22</v>
      </c>
      <c r="D3674" s="2" t="s">
        <v>1400</v>
      </c>
      <c r="E3674" s="2" t="s">
        <v>25</v>
      </c>
      <c r="F3674" s="2" t="s">
        <v>1403</v>
      </c>
      <c r="G3674" s="3">
        <v>0.247</v>
      </c>
      <c r="H3674" s="3">
        <v>92.17</v>
      </c>
      <c r="I3674" s="3">
        <v>100.0</v>
      </c>
      <c r="J3674" s="3">
        <v>134.96</v>
      </c>
      <c r="K3674" s="2" t="s">
        <v>16</v>
      </c>
    </row>
    <row r="3675">
      <c r="A3675" s="2" t="s">
        <v>6987</v>
      </c>
      <c r="B3675" s="2" t="s">
        <v>12</v>
      </c>
      <c r="C3675" s="2" t="s">
        <v>22</v>
      </c>
      <c r="D3675" s="2" t="s">
        <v>1400</v>
      </c>
      <c r="E3675" s="2" t="s">
        <v>25</v>
      </c>
      <c r="F3675" s="2" t="s">
        <v>1440</v>
      </c>
      <c r="G3675" s="3">
        <v>0.2875</v>
      </c>
      <c r="H3675" s="3">
        <v>95.14</v>
      </c>
      <c r="I3675" s="3">
        <v>100.0</v>
      </c>
      <c r="J3675" s="3">
        <v>134.96</v>
      </c>
      <c r="K3675" s="2" t="s">
        <v>16</v>
      </c>
    </row>
    <row r="3676">
      <c r="A3676" s="2" t="s">
        <v>6987</v>
      </c>
      <c r="B3676" s="2" t="s">
        <v>12</v>
      </c>
      <c r="C3676" s="2" t="s">
        <v>22</v>
      </c>
      <c r="D3676" s="2" t="s">
        <v>1400</v>
      </c>
      <c r="E3676" s="2" t="s">
        <v>25</v>
      </c>
      <c r="F3676" s="2" t="s">
        <v>1430</v>
      </c>
      <c r="G3676" s="3">
        <v>0.2424</v>
      </c>
      <c r="H3676" s="3">
        <v>99.4</v>
      </c>
      <c r="I3676" s="3">
        <v>100.0</v>
      </c>
      <c r="J3676" s="3">
        <v>134.96</v>
      </c>
      <c r="K3676" s="2" t="s">
        <v>16</v>
      </c>
    </row>
    <row r="3677">
      <c r="A3677" s="2" t="s">
        <v>6988</v>
      </c>
      <c r="B3677" s="2" t="s">
        <v>12</v>
      </c>
      <c r="C3677" s="2" t="s">
        <v>22</v>
      </c>
      <c r="D3677" s="2" t="s">
        <v>1400</v>
      </c>
      <c r="E3677" s="2" t="s">
        <v>25</v>
      </c>
      <c r="F3677" s="2" t="s">
        <v>1421</v>
      </c>
      <c r="G3677" s="3">
        <v>0.254</v>
      </c>
      <c r="H3677" s="3">
        <v>92.96</v>
      </c>
      <c r="I3677" s="3">
        <v>100.0</v>
      </c>
      <c r="J3677" s="3">
        <v>134.96</v>
      </c>
      <c r="K3677" s="2" t="s">
        <v>16</v>
      </c>
    </row>
    <row r="3678">
      <c r="A3678" s="2" t="s">
        <v>6988</v>
      </c>
      <c r="B3678" s="2" t="s">
        <v>12</v>
      </c>
      <c r="C3678" s="2" t="s">
        <v>22</v>
      </c>
      <c r="D3678" s="2" t="s">
        <v>1400</v>
      </c>
      <c r="E3678" s="2" t="s">
        <v>25</v>
      </c>
      <c r="F3678" s="2" t="s">
        <v>1407</v>
      </c>
      <c r="G3678" s="3">
        <v>0.2223</v>
      </c>
      <c r="H3678" s="3">
        <v>90.02</v>
      </c>
      <c r="I3678" s="3">
        <v>100.0</v>
      </c>
      <c r="J3678" s="3">
        <v>134.96</v>
      </c>
      <c r="K3678" s="2" t="s">
        <v>16</v>
      </c>
    </row>
    <row r="3679">
      <c r="A3679" s="2" t="s">
        <v>6988</v>
      </c>
      <c r="B3679" s="2" t="s">
        <v>12</v>
      </c>
      <c r="C3679" s="2" t="s">
        <v>22</v>
      </c>
      <c r="D3679" s="2" t="s">
        <v>1400</v>
      </c>
      <c r="E3679" s="2" t="s">
        <v>25</v>
      </c>
      <c r="F3679" s="2" t="s">
        <v>1401</v>
      </c>
      <c r="G3679" s="3">
        <v>0.2265</v>
      </c>
      <c r="H3679" s="3">
        <v>82.87</v>
      </c>
      <c r="I3679" s="3">
        <v>100.0</v>
      </c>
      <c r="J3679" s="3">
        <v>134.96</v>
      </c>
      <c r="K3679" s="2" t="s">
        <v>16</v>
      </c>
    </row>
    <row r="3680">
      <c r="A3680" s="2" t="s">
        <v>6988</v>
      </c>
      <c r="B3680" s="2" t="s">
        <v>12</v>
      </c>
      <c r="C3680" s="2" t="s">
        <v>22</v>
      </c>
      <c r="D3680" s="2" t="s">
        <v>1400</v>
      </c>
      <c r="E3680" s="2" t="s">
        <v>25</v>
      </c>
      <c r="F3680" s="2" t="s">
        <v>1404</v>
      </c>
      <c r="G3680" s="3">
        <v>0.2162</v>
      </c>
      <c r="H3680" s="3">
        <v>102.66</v>
      </c>
      <c r="I3680" s="3">
        <v>100.0</v>
      </c>
      <c r="J3680" s="3">
        <v>134.96</v>
      </c>
      <c r="K3680" s="2" t="s">
        <v>16</v>
      </c>
    </row>
    <row r="3681">
      <c r="A3681" s="2" t="s">
        <v>6988</v>
      </c>
      <c r="B3681" s="2" t="s">
        <v>12</v>
      </c>
      <c r="C3681" s="2" t="s">
        <v>22</v>
      </c>
      <c r="D3681" s="2" t="s">
        <v>1400</v>
      </c>
      <c r="E3681" s="2" t="s">
        <v>25</v>
      </c>
      <c r="F3681" s="2" t="s">
        <v>1415</v>
      </c>
      <c r="G3681" s="3">
        <v>0.2654</v>
      </c>
      <c r="H3681" s="3">
        <v>97.52</v>
      </c>
      <c r="I3681" s="3">
        <v>100.0</v>
      </c>
      <c r="J3681" s="3">
        <v>134.96</v>
      </c>
      <c r="K3681" s="2" t="s">
        <v>16</v>
      </c>
    </row>
    <row r="3682">
      <c r="A3682" s="2" t="s">
        <v>6988</v>
      </c>
      <c r="B3682" s="2" t="s">
        <v>12</v>
      </c>
      <c r="C3682" s="2" t="s">
        <v>22</v>
      </c>
      <c r="D3682" s="2" t="s">
        <v>5080</v>
      </c>
      <c r="E3682" s="2" t="s">
        <v>25</v>
      </c>
      <c r="F3682" s="2" t="s">
        <v>5089</v>
      </c>
      <c r="G3682" s="3">
        <v>0.2306</v>
      </c>
      <c r="H3682" s="3">
        <v>94.44</v>
      </c>
      <c r="I3682" s="3">
        <v>100.0</v>
      </c>
      <c r="J3682" s="3">
        <v>134.96</v>
      </c>
      <c r="K3682" s="2" t="s">
        <v>16</v>
      </c>
    </row>
    <row r="3683">
      <c r="A3683" s="2" t="s">
        <v>6988</v>
      </c>
      <c r="B3683" s="2" t="s">
        <v>12</v>
      </c>
      <c r="C3683" s="2" t="s">
        <v>22</v>
      </c>
      <c r="D3683" s="2" t="s">
        <v>5080</v>
      </c>
      <c r="E3683" s="2" t="s">
        <v>25</v>
      </c>
      <c r="F3683" s="2" t="s">
        <v>5114</v>
      </c>
      <c r="G3683" s="3">
        <v>0.1799</v>
      </c>
      <c r="H3683" s="3">
        <v>94.48</v>
      </c>
      <c r="I3683" s="3">
        <v>100.0</v>
      </c>
      <c r="J3683" s="3">
        <v>134.96</v>
      </c>
      <c r="K3683" s="2" t="s">
        <v>16</v>
      </c>
    </row>
    <row r="3684">
      <c r="A3684" s="2" t="s">
        <v>6988</v>
      </c>
      <c r="B3684" s="2" t="s">
        <v>12</v>
      </c>
      <c r="C3684" s="2" t="s">
        <v>22</v>
      </c>
      <c r="D3684" s="2" t="s">
        <v>5080</v>
      </c>
      <c r="E3684" s="2" t="s">
        <v>25</v>
      </c>
      <c r="F3684" s="2" t="s">
        <v>5086</v>
      </c>
      <c r="G3684" s="3">
        <v>0.2196</v>
      </c>
      <c r="H3684" s="3">
        <v>96.99</v>
      </c>
      <c r="I3684" s="3">
        <v>100.0</v>
      </c>
      <c r="J3684" s="3">
        <v>134.96</v>
      </c>
      <c r="K3684" s="2" t="s">
        <v>16</v>
      </c>
    </row>
    <row r="3685">
      <c r="A3685" s="2" t="s">
        <v>6988</v>
      </c>
      <c r="B3685" s="2" t="s">
        <v>12</v>
      </c>
      <c r="C3685" s="2" t="s">
        <v>22</v>
      </c>
      <c r="D3685" s="2" t="s">
        <v>5080</v>
      </c>
      <c r="E3685" s="2" t="s">
        <v>25</v>
      </c>
      <c r="F3685" s="2" t="s">
        <v>5081</v>
      </c>
      <c r="G3685" s="3">
        <v>0.1868</v>
      </c>
      <c r="H3685" s="3">
        <v>92.32</v>
      </c>
      <c r="I3685" s="3">
        <v>100.0</v>
      </c>
      <c r="J3685" s="3">
        <v>134.96</v>
      </c>
      <c r="K3685" s="2" t="s">
        <v>16</v>
      </c>
    </row>
    <row r="3686">
      <c r="A3686" s="2" t="s">
        <v>6988</v>
      </c>
      <c r="B3686" s="2" t="s">
        <v>12</v>
      </c>
      <c r="C3686" s="2" t="s">
        <v>22</v>
      </c>
      <c r="D3686" s="2" t="s">
        <v>5080</v>
      </c>
      <c r="E3686" s="2" t="s">
        <v>25</v>
      </c>
      <c r="F3686" s="2" t="s">
        <v>5104</v>
      </c>
      <c r="G3686" s="3">
        <v>0.1726</v>
      </c>
      <c r="H3686" s="3">
        <v>97.17</v>
      </c>
      <c r="I3686" s="3">
        <v>100.0</v>
      </c>
      <c r="J3686" s="3">
        <v>134.96</v>
      </c>
      <c r="K3686" s="2" t="s">
        <v>16</v>
      </c>
    </row>
    <row r="3687">
      <c r="A3687" s="2" t="s">
        <v>6989</v>
      </c>
      <c r="B3687" s="2" t="s">
        <v>12</v>
      </c>
      <c r="C3687" s="2" t="s">
        <v>22</v>
      </c>
      <c r="D3687" s="2" t="s">
        <v>5080</v>
      </c>
      <c r="E3687" s="2" t="s">
        <v>25</v>
      </c>
      <c r="F3687" s="2" t="s">
        <v>5119</v>
      </c>
      <c r="G3687" s="3">
        <v>0.1546</v>
      </c>
      <c r="H3687" s="3">
        <v>91.03</v>
      </c>
      <c r="I3687" s="3">
        <v>100.0</v>
      </c>
      <c r="J3687" s="3">
        <v>134.96</v>
      </c>
      <c r="K3687" s="2" t="s">
        <v>16</v>
      </c>
    </row>
    <row r="3688">
      <c r="A3688" s="2" t="s">
        <v>6989</v>
      </c>
      <c r="B3688" s="2" t="s">
        <v>12</v>
      </c>
      <c r="C3688" s="2" t="s">
        <v>22</v>
      </c>
      <c r="D3688" s="2" t="s">
        <v>5080</v>
      </c>
      <c r="E3688" s="2" t="s">
        <v>25</v>
      </c>
      <c r="F3688" s="2" t="s">
        <v>5121</v>
      </c>
      <c r="G3688" s="3">
        <v>0.227</v>
      </c>
      <c r="H3688" s="3">
        <v>92.7</v>
      </c>
      <c r="I3688" s="3">
        <v>100.0</v>
      </c>
      <c r="J3688" s="3">
        <v>134.96</v>
      </c>
      <c r="K3688" s="2" t="s">
        <v>16</v>
      </c>
    </row>
    <row r="3689">
      <c r="A3689" s="2" t="s">
        <v>6989</v>
      </c>
      <c r="B3689" s="2" t="s">
        <v>12</v>
      </c>
      <c r="C3689" s="2" t="s">
        <v>22</v>
      </c>
      <c r="D3689" s="2" t="s">
        <v>5080</v>
      </c>
      <c r="E3689" s="2" t="s">
        <v>25</v>
      </c>
      <c r="F3689" s="2" t="s">
        <v>5106</v>
      </c>
      <c r="G3689" s="3">
        <v>0.1724</v>
      </c>
      <c r="H3689" s="3">
        <v>97.84</v>
      </c>
      <c r="I3689" s="3">
        <v>100.0</v>
      </c>
      <c r="J3689" s="3">
        <v>134.96</v>
      </c>
      <c r="K3689" s="2" t="s">
        <v>16</v>
      </c>
    </row>
    <row r="3690">
      <c r="A3690" s="2" t="s">
        <v>6989</v>
      </c>
      <c r="B3690" s="2" t="s">
        <v>12</v>
      </c>
      <c r="C3690" s="2" t="s">
        <v>22</v>
      </c>
      <c r="D3690" s="2" t="s">
        <v>5080</v>
      </c>
      <c r="E3690" s="2" t="s">
        <v>25</v>
      </c>
      <c r="F3690" s="2" t="s">
        <v>5102</v>
      </c>
      <c r="G3690" s="3">
        <v>0.2606</v>
      </c>
      <c r="H3690" s="3">
        <v>93.43</v>
      </c>
      <c r="I3690" s="3">
        <v>100.0</v>
      </c>
      <c r="J3690" s="3">
        <v>134.96</v>
      </c>
      <c r="K3690" s="2" t="s">
        <v>16</v>
      </c>
    </row>
    <row r="3691">
      <c r="A3691" s="2" t="s">
        <v>6989</v>
      </c>
      <c r="B3691" s="2" t="s">
        <v>12</v>
      </c>
      <c r="C3691" s="2" t="s">
        <v>22</v>
      </c>
      <c r="D3691" s="2" t="s">
        <v>5080</v>
      </c>
      <c r="E3691" s="2" t="s">
        <v>25</v>
      </c>
      <c r="F3691" s="2" t="s">
        <v>5123</v>
      </c>
      <c r="G3691" s="3">
        <v>0.1622</v>
      </c>
      <c r="H3691" s="3">
        <v>92.4</v>
      </c>
      <c r="I3691" s="3">
        <v>100.0</v>
      </c>
      <c r="J3691" s="3">
        <v>134.96</v>
      </c>
      <c r="K3691" s="2" t="s">
        <v>16</v>
      </c>
    </row>
    <row r="3692">
      <c r="A3692" s="2" t="s">
        <v>6989</v>
      </c>
      <c r="B3692" s="2" t="s">
        <v>12</v>
      </c>
      <c r="C3692" s="2" t="s">
        <v>22</v>
      </c>
      <c r="D3692" s="2" t="s">
        <v>5080</v>
      </c>
      <c r="E3692" s="2" t="s">
        <v>25</v>
      </c>
      <c r="F3692" s="2" t="s">
        <v>5108</v>
      </c>
      <c r="G3692" s="3">
        <v>0.1619</v>
      </c>
      <c r="H3692" s="3">
        <v>88.19</v>
      </c>
      <c r="I3692" s="3">
        <v>100.0</v>
      </c>
      <c r="J3692" s="3">
        <v>134.96</v>
      </c>
      <c r="K3692" s="2" t="s">
        <v>16</v>
      </c>
    </row>
    <row r="3693">
      <c r="A3693" s="2" t="s">
        <v>6989</v>
      </c>
      <c r="B3693" s="2" t="s">
        <v>12</v>
      </c>
      <c r="C3693" s="2" t="s">
        <v>22</v>
      </c>
      <c r="D3693" s="2" t="s">
        <v>5080</v>
      </c>
      <c r="E3693" s="2" t="s">
        <v>25</v>
      </c>
      <c r="F3693" s="2" t="s">
        <v>5093</v>
      </c>
      <c r="G3693" s="3">
        <v>0.1976</v>
      </c>
      <c r="H3693" s="3">
        <v>90.11</v>
      </c>
      <c r="I3693" s="3">
        <v>97.4</v>
      </c>
      <c r="J3693" s="3">
        <v>134.96</v>
      </c>
      <c r="K3693" s="2" t="s">
        <v>16</v>
      </c>
    </row>
    <row r="3694">
      <c r="A3694" s="2" t="s">
        <v>6989</v>
      </c>
      <c r="B3694" s="2" t="s">
        <v>12</v>
      </c>
      <c r="C3694" s="2" t="s">
        <v>22</v>
      </c>
      <c r="D3694" s="2" t="s">
        <v>5080</v>
      </c>
      <c r="E3694" s="2" t="s">
        <v>25</v>
      </c>
      <c r="F3694" s="2" t="s">
        <v>5125</v>
      </c>
      <c r="G3694" s="3">
        <v>0.2016</v>
      </c>
      <c r="H3694" s="3">
        <v>92.54</v>
      </c>
      <c r="I3694" s="3">
        <v>100.0</v>
      </c>
      <c r="J3694" s="3">
        <v>134.96</v>
      </c>
      <c r="K3694" s="2" t="s">
        <v>16</v>
      </c>
    </row>
    <row r="3695">
      <c r="A3695" s="2" t="s">
        <v>6989</v>
      </c>
      <c r="B3695" s="2" t="s">
        <v>12</v>
      </c>
      <c r="C3695" s="2" t="s">
        <v>22</v>
      </c>
      <c r="D3695" s="2" t="s">
        <v>5080</v>
      </c>
      <c r="E3695" s="2" t="s">
        <v>25</v>
      </c>
      <c r="F3695" s="2" t="s">
        <v>5117</v>
      </c>
      <c r="G3695" s="3">
        <v>0.1637</v>
      </c>
      <c r="H3695" s="3">
        <v>98.18</v>
      </c>
      <c r="I3695" s="3">
        <v>100.0</v>
      </c>
      <c r="J3695" s="3">
        <v>134.96</v>
      </c>
      <c r="K3695" s="2" t="s">
        <v>16</v>
      </c>
    </row>
    <row r="3696">
      <c r="A3696" s="2" t="s">
        <v>6989</v>
      </c>
      <c r="B3696" s="2" t="s">
        <v>12</v>
      </c>
      <c r="C3696" s="2" t="s">
        <v>22</v>
      </c>
      <c r="D3696" s="2" t="s">
        <v>5080</v>
      </c>
      <c r="E3696" s="2" t="s">
        <v>25</v>
      </c>
      <c r="F3696" s="2" t="s">
        <v>5097</v>
      </c>
      <c r="G3696" s="3">
        <v>0.1827</v>
      </c>
      <c r="H3696" s="3">
        <v>91.68</v>
      </c>
      <c r="I3696" s="3">
        <v>100.0</v>
      </c>
      <c r="J3696" s="3">
        <v>134.96</v>
      </c>
      <c r="K3696" s="2" t="s">
        <v>16</v>
      </c>
    </row>
    <row r="3697">
      <c r="A3697" s="2" t="s">
        <v>6990</v>
      </c>
      <c r="B3697" s="2" t="s">
        <v>12</v>
      </c>
      <c r="C3697" s="2" t="s">
        <v>22</v>
      </c>
      <c r="D3697" s="2" t="s">
        <v>5080</v>
      </c>
      <c r="E3697" s="2" t="s">
        <v>25</v>
      </c>
      <c r="F3697" s="2" t="s">
        <v>5129</v>
      </c>
      <c r="G3697" s="3">
        <v>0.2138</v>
      </c>
      <c r="H3697" s="3">
        <v>97.65</v>
      </c>
      <c r="I3697" s="3">
        <v>100.0</v>
      </c>
      <c r="J3697" s="3">
        <v>134.96</v>
      </c>
      <c r="K3697" s="2" t="s">
        <v>16</v>
      </c>
    </row>
    <row r="3698">
      <c r="A3698" s="2" t="s">
        <v>6990</v>
      </c>
      <c r="B3698" s="2" t="s">
        <v>12</v>
      </c>
      <c r="C3698" s="2" t="s">
        <v>22</v>
      </c>
      <c r="D3698" s="2" t="s">
        <v>5080</v>
      </c>
      <c r="E3698" s="2" t="s">
        <v>25</v>
      </c>
      <c r="F3698" s="2" t="s">
        <v>5083</v>
      </c>
      <c r="G3698" s="3">
        <v>0.1824</v>
      </c>
      <c r="H3698" s="3">
        <v>93.27</v>
      </c>
      <c r="I3698" s="3">
        <v>100.0</v>
      </c>
      <c r="J3698" s="3">
        <v>134.96</v>
      </c>
      <c r="K3698" s="2" t="s">
        <v>16</v>
      </c>
    </row>
    <row r="3699">
      <c r="A3699" s="2" t="s">
        <v>6990</v>
      </c>
      <c r="B3699" s="2" t="s">
        <v>12</v>
      </c>
      <c r="C3699" s="2" t="s">
        <v>22</v>
      </c>
      <c r="D3699" s="2" t="s">
        <v>5080</v>
      </c>
      <c r="E3699" s="2" t="s">
        <v>25</v>
      </c>
      <c r="F3699" s="2" t="s">
        <v>5111</v>
      </c>
      <c r="G3699" s="3">
        <v>0.2258</v>
      </c>
      <c r="H3699" s="3">
        <v>90.77</v>
      </c>
      <c r="I3699" s="3">
        <v>100.0</v>
      </c>
      <c r="J3699" s="3">
        <v>134.96</v>
      </c>
      <c r="K3699" s="2" t="s">
        <v>16</v>
      </c>
    </row>
    <row r="3700">
      <c r="A3700" s="2" t="s">
        <v>6990</v>
      </c>
      <c r="B3700" s="2" t="s">
        <v>12</v>
      </c>
      <c r="C3700" s="2" t="s">
        <v>22</v>
      </c>
      <c r="D3700" s="2" t="s">
        <v>5080</v>
      </c>
      <c r="E3700" s="2" t="s">
        <v>25</v>
      </c>
      <c r="F3700" s="2" t="s">
        <v>5100</v>
      </c>
      <c r="G3700" s="3">
        <v>0.1518</v>
      </c>
      <c r="H3700" s="3">
        <v>94.55</v>
      </c>
      <c r="I3700" s="3">
        <v>100.0</v>
      </c>
      <c r="J3700" s="3">
        <v>134.96</v>
      </c>
      <c r="K3700" s="2" t="s">
        <v>16</v>
      </c>
    </row>
    <row r="3701">
      <c r="A3701" s="2" t="s">
        <v>6990</v>
      </c>
      <c r="B3701" s="2" t="s">
        <v>12</v>
      </c>
      <c r="C3701" s="2" t="s">
        <v>22</v>
      </c>
      <c r="D3701" s="2" t="s">
        <v>5080</v>
      </c>
      <c r="E3701" s="2" t="s">
        <v>25</v>
      </c>
      <c r="F3701" s="2" t="s">
        <v>5095</v>
      </c>
      <c r="G3701" s="3">
        <v>0.2054</v>
      </c>
      <c r="H3701" s="3">
        <v>97.84</v>
      </c>
      <c r="I3701" s="3">
        <v>100.0</v>
      </c>
      <c r="J3701" s="3">
        <v>134.96</v>
      </c>
      <c r="K3701" s="2" t="s">
        <v>16</v>
      </c>
    </row>
    <row r="3702">
      <c r="A3702" s="2" t="s">
        <v>6990</v>
      </c>
      <c r="B3702" s="2" t="s">
        <v>12</v>
      </c>
      <c r="C3702" s="2" t="s">
        <v>22</v>
      </c>
      <c r="D3702" s="2" t="s">
        <v>1616</v>
      </c>
      <c r="E3702" s="2" t="s">
        <v>25</v>
      </c>
      <c r="F3702" s="2" t="s">
        <v>1662</v>
      </c>
      <c r="G3702" s="3">
        <v>0.1895</v>
      </c>
      <c r="H3702" s="3">
        <v>94.62</v>
      </c>
      <c r="I3702" s="3">
        <v>100.0</v>
      </c>
      <c r="J3702" s="3">
        <v>134.96</v>
      </c>
      <c r="K3702" s="2" t="s">
        <v>16</v>
      </c>
    </row>
    <row r="3703">
      <c r="A3703" s="2" t="s">
        <v>6990</v>
      </c>
      <c r="B3703" s="2" t="s">
        <v>12</v>
      </c>
      <c r="C3703" s="2" t="s">
        <v>22</v>
      </c>
      <c r="D3703" s="2" t="s">
        <v>1616</v>
      </c>
      <c r="E3703" s="2" t="s">
        <v>25</v>
      </c>
      <c r="F3703" s="2" t="s">
        <v>1638</v>
      </c>
      <c r="G3703" s="3">
        <v>0.1756</v>
      </c>
      <c r="H3703" s="3">
        <v>88.21</v>
      </c>
      <c r="I3703" s="3">
        <v>100.0</v>
      </c>
      <c r="J3703" s="3">
        <v>134.96</v>
      </c>
      <c r="K3703" s="2" t="s">
        <v>16</v>
      </c>
    </row>
    <row r="3704">
      <c r="A3704" s="2" t="s">
        <v>6990</v>
      </c>
      <c r="B3704" s="2" t="s">
        <v>12</v>
      </c>
      <c r="C3704" s="2" t="s">
        <v>22</v>
      </c>
      <c r="D3704" s="2" t="s">
        <v>1616</v>
      </c>
      <c r="E3704" s="2" t="s">
        <v>25</v>
      </c>
      <c r="F3704" s="2" t="s">
        <v>1653</v>
      </c>
      <c r="G3704" s="3">
        <v>0.1149</v>
      </c>
      <c r="H3704" s="3">
        <v>87.32</v>
      </c>
      <c r="I3704" s="3">
        <v>100.0</v>
      </c>
      <c r="J3704" s="3">
        <v>134.96</v>
      </c>
      <c r="K3704" s="2" t="s">
        <v>16</v>
      </c>
    </row>
    <row r="3705">
      <c r="A3705" s="2" t="s">
        <v>6990</v>
      </c>
      <c r="B3705" s="2" t="s">
        <v>12</v>
      </c>
      <c r="C3705" s="2" t="s">
        <v>22</v>
      </c>
      <c r="D3705" s="2" t="s">
        <v>1616</v>
      </c>
      <c r="E3705" s="2" t="s">
        <v>25</v>
      </c>
      <c r="F3705" s="2" t="s">
        <v>1660</v>
      </c>
      <c r="G3705" s="3">
        <v>0.1707</v>
      </c>
      <c r="H3705" s="3">
        <v>90.48</v>
      </c>
      <c r="I3705" s="3">
        <v>100.0</v>
      </c>
      <c r="J3705" s="3">
        <v>134.96</v>
      </c>
      <c r="K3705" s="2" t="s">
        <v>16</v>
      </c>
    </row>
    <row r="3706">
      <c r="A3706" s="2" t="s">
        <v>6990</v>
      </c>
      <c r="B3706" s="2" t="s">
        <v>12</v>
      </c>
      <c r="C3706" s="2" t="s">
        <v>22</v>
      </c>
      <c r="D3706" s="2" t="s">
        <v>1616</v>
      </c>
      <c r="E3706" s="2" t="s">
        <v>25</v>
      </c>
      <c r="F3706" s="2" t="s">
        <v>1669</v>
      </c>
      <c r="G3706" s="3">
        <v>0.1941</v>
      </c>
      <c r="H3706" s="3">
        <v>90.74</v>
      </c>
      <c r="I3706" s="3">
        <v>100.0</v>
      </c>
      <c r="J3706" s="3">
        <v>134.96</v>
      </c>
      <c r="K3706" s="2" t="s">
        <v>16</v>
      </c>
    </row>
    <row r="3707">
      <c r="A3707" s="2" t="s">
        <v>6990</v>
      </c>
      <c r="B3707" s="2" t="s">
        <v>12</v>
      </c>
      <c r="C3707" s="2" t="s">
        <v>22</v>
      </c>
      <c r="D3707" s="2" t="s">
        <v>1616</v>
      </c>
      <c r="E3707" s="2" t="s">
        <v>25</v>
      </c>
      <c r="F3707" s="2" t="s">
        <v>1628</v>
      </c>
      <c r="G3707" s="3">
        <v>0.1844</v>
      </c>
      <c r="H3707" s="3">
        <v>87.87</v>
      </c>
      <c r="I3707" s="3">
        <v>100.0</v>
      </c>
      <c r="J3707" s="3">
        <v>134.96</v>
      </c>
      <c r="K3707" s="2" t="s">
        <v>16</v>
      </c>
    </row>
    <row r="3708">
      <c r="A3708" s="2" t="s">
        <v>6991</v>
      </c>
      <c r="B3708" s="2" t="s">
        <v>12</v>
      </c>
      <c r="C3708" s="2" t="s">
        <v>22</v>
      </c>
      <c r="D3708" s="2" t="s">
        <v>1616</v>
      </c>
      <c r="E3708" s="2" t="s">
        <v>25</v>
      </c>
      <c r="F3708" s="2" t="s">
        <v>1617</v>
      </c>
      <c r="G3708" s="3">
        <v>0.1933</v>
      </c>
      <c r="H3708" s="3">
        <v>92.04</v>
      </c>
      <c r="I3708" s="3">
        <v>100.0</v>
      </c>
      <c r="J3708" s="3">
        <v>134.96</v>
      </c>
      <c r="K3708" s="2" t="s">
        <v>16</v>
      </c>
    </row>
    <row r="3709">
      <c r="A3709" s="2" t="s">
        <v>6991</v>
      </c>
      <c r="B3709" s="2" t="s">
        <v>12</v>
      </c>
      <c r="C3709" s="2" t="s">
        <v>22</v>
      </c>
      <c r="D3709" s="2" t="s">
        <v>1616</v>
      </c>
      <c r="E3709" s="2" t="s">
        <v>25</v>
      </c>
      <c r="F3709" s="2" t="s">
        <v>1634</v>
      </c>
      <c r="G3709" s="3">
        <v>0.1968</v>
      </c>
      <c r="H3709" s="3">
        <v>88.2</v>
      </c>
      <c r="I3709" s="3">
        <v>100.0</v>
      </c>
      <c r="J3709" s="3">
        <v>134.96</v>
      </c>
      <c r="K3709" s="2" t="s">
        <v>16</v>
      </c>
    </row>
    <row r="3710">
      <c r="A3710" s="2" t="s">
        <v>6991</v>
      </c>
      <c r="B3710" s="2" t="s">
        <v>12</v>
      </c>
      <c r="C3710" s="2" t="s">
        <v>22</v>
      </c>
      <c r="D3710" s="2" t="s">
        <v>1616</v>
      </c>
      <c r="E3710" s="2" t="s">
        <v>25</v>
      </c>
      <c r="F3710" s="2" t="s">
        <v>1623</v>
      </c>
      <c r="G3710" s="3">
        <v>0.1485</v>
      </c>
      <c r="H3710" s="3">
        <v>88.71</v>
      </c>
      <c r="I3710" s="3">
        <v>100.0</v>
      </c>
      <c r="J3710" s="3">
        <v>134.96</v>
      </c>
      <c r="K3710" s="2" t="s">
        <v>16</v>
      </c>
    </row>
    <row r="3711">
      <c r="A3711" s="2" t="s">
        <v>6991</v>
      </c>
      <c r="B3711" s="2" t="s">
        <v>12</v>
      </c>
      <c r="C3711" s="2" t="s">
        <v>22</v>
      </c>
      <c r="D3711" s="2" t="s">
        <v>1616</v>
      </c>
      <c r="E3711" s="2" t="s">
        <v>25</v>
      </c>
      <c r="F3711" s="2" t="s">
        <v>1665</v>
      </c>
      <c r="G3711" s="3">
        <v>0.202</v>
      </c>
      <c r="H3711" s="3">
        <v>85.94</v>
      </c>
      <c r="I3711" s="3">
        <v>100.0</v>
      </c>
      <c r="J3711" s="3">
        <v>134.96</v>
      </c>
      <c r="K3711" s="2" t="s">
        <v>16</v>
      </c>
    </row>
    <row r="3712">
      <c r="A3712" s="2" t="s">
        <v>6991</v>
      </c>
      <c r="B3712" s="2" t="s">
        <v>12</v>
      </c>
      <c r="C3712" s="2" t="s">
        <v>22</v>
      </c>
      <c r="D3712" s="2" t="s">
        <v>1616</v>
      </c>
      <c r="E3712" s="2" t="s">
        <v>25</v>
      </c>
      <c r="F3712" s="2" t="s">
        <v>1674</v>
      </c>
      <c r="G3712" s="3">
        <v>0.2155</v>
      </c>
      <c r="H3712" s="3">
        <v>89.27</v>
      </c>
      <c r="I3712" s="3">
        <v>100.0</v>
      </c>
      <c r="J3712" s="3">
        <v>134.96</v>
      </c>
      <c r="K3712" s="2" t="s">
        <v>16</v>
      </c>
    </row>
    <row r="3713">
      <c r="A3713" s="2" t="s">
        <v>6991</v>
      </c>
      <c r="B3713" s="2" t="s">
        <v>12</v>
      </c>
      <c r="C3713" s="2" t="s">
        <v>22</v>
      </c>
      <c r="D3713" s="2" t="s">
        <v>1616</v>
      </c>
      <c r="E3713" s="2" t="s">
        <v>25</v>
      </c>
      <c r="F3713" s="2" t="s">
        <v>1649</v>
      </c>
      <c r="G3713" s="3">
        <v>0.292</v>
      </c>
      <c r="H3713" s="3">
        <v>97.01</v>
      </c>
      <c r="I3713" s="3">
        <v>100.0</v>
      </c>
      <c r="J3713" s="3">
        <v>134.96</v>
      </c>
      <c r="K3713" s="2" t="s">
        <v>16</v>
      </c>
    </row>
    <row r="3714">
      <c r="A3714" s="2" t="s">
        <v>6991</v>
      </c>
      <c r="B3714" s="2" t="s">
        <v>12</v>
      </c>
      <c r="C3714" s="2" t="s">
        <v>22</v>
      </c>
      <c r="D3714" s="2" t="s">
        <v>1616</v>
      </c>
      <c r="E3714" s="2" t="s">
        <v>25</v>
      </c>
      <c r="F3714" s="2" t="s">
        <v>1642</v>
      </c>
      <c r="G3714" s="3">
        <v>0.1499</v>
      </c>
      <c r="H3714" s="3">
        <v>87.98</v>
      </c>
      <c r="I3714" s="3">
        <v>100.0</v>
      </c>
      <c r="J3714" s="3">
        <v>134.96</v>
      </c>
      <c r="K3714" s="2" t="s">
        <v>16</v>
      </c>
    </row>
    <row r="3715">
      <c r="A3715" s="2" t="s">
        <v>6991</v>
      </c>
      <c r="B3715" s="2" t="s">
        <v>12</v>
      </c>
      <c r="C3715" s="2" t="s">
        <v>22</v>
      </c>
      <c r="D3715" s="2" t="s">
        <v>1616</v>
      </c>
      <c r="E3715" s="2" t="s">
        <v>25</v>
      </c>
      <c r="F3715" s="2" t="s">
        <v>1640</v>
      </c>
      <c r="G3715" s="3">
        <v>0.1784</v>
      </c>
      <c r="H3715" s="3">
        <v>94.91</v>
      </c>
      <c r="I3715" s="3">
        <v>100.0</v>
      </c>
      <c r="J3715" s="3">
        <v>134.96</v>
      </c>
      <c r="K3715" s="2" t="s">
        <v>16</v>
      </c>
    </row>
    <row r="3716">
      <c r="A3716" s="2" t="s">
        <v>6991</v>
      </c>
      <c r="B3716" s="2" t="s">
        <v>12</v>
      </c>
      <c r="C3716" s="2" t="s">
        <v>22</v>
      </c>
      <c r="D3716" s="2" t="s">
        <v>1616</v>
      </c>
      <c r="E3716" s="2" t="s">
        <v>25</v>
      </c>
      <c r="F3716" s="2" t="s">
        <v>1645</v>
      </c>
      <c r="G3716" s="3">
        <v>0.2414</v>
      </c>
      <c r="H3716" s="3">
        <v>92.93</v>
      </c>
      <c r="I3716" s="3">
        <v>100.0</v>
      </c>
      <c r="J3716" s="3">
        <v>134.96</v>
      </c>
      <c r="K3716" s="2" t="s">
        <v>16</v>
      </c>
    </row>
    <row r="3717">
      <c r="A3717" s="2" t="s">
        <v>6991</v>
      </c>
      <c r="B3717" s="2" t="s">
        <v>12</v>
      </c>
      <c r="C3717" s="2" t="s">
        <v>22</v>
      </c>
      <c r="D3717" s="2" t="s">
        <v>1616</v>
      </c>
      <c r="E3717" s="2" t="s">
        <v>25</v>
      </c>
      <c r="F3717" s="2" t="s">
        <v>1621</v>
      </c>
      <c r="G3717" s="3">
        <v>0.1379</v>
      </c>
      <c r="H3717" s="3">
        <v>89.59</v>
      </c>
      <c r="I3717" s="3">
        <v>100.0</v>
      </c>
      <c r="J3717" s="3">
        <v>134.96</v>
      </c>
      <c r="K3717" s="2" t="s">
        <v>16</v>
      </c>
    </row>
    <row r="3718">
      <c r="A3718" s="2" t="s">
        <v>6991</v>
      </c>
      <c r="B3718" s="2" t="s">
        <v>12</v>
      </c>
      <c r="C3718" s="2" t="s">
        <v>22</v>
      </c>
      <c r="D3718" s="2" t="s">
        <v>1616</v>
      </c>
      <c r="E3718" s="2" t="s">
        <v>25</v>
      </c>
      <c r="F3718" s="2" t="s">
        <v>1658</v>
      </c>
      <c r="G3718" s="3">
        <v>0.209</v>
      </c>
      <c r="H3718" s="3">
        <v>93.72</v>
      </c>
      <c r="I3718" s="3">
        <v>100.0</v>
      </c>
      <c r="J3718" s="3">
        <v>134.96</v>
      </c>
      <c r="K3718" s="2" t="s">
        <v>16</v>
      </c>
    </row>
    <row r="3719">
      <c r="A3719" s="2" t="s">
        <v>6992</v>
      </c>
      <c r="B3719" s="2" t="s">
        <v>12</v>
      </c>
      <c r="C3719" s="2" t="s">
        <v>22</v>
      </c>
      <c r="D3719" s="2" t="s">
        <v>1616</v>
      </c>
      <c r="E3719" s="2" t="s">
        <v>25</v>
      </c>
      <c r="F3719" s="2" t="s">
        <v>1677</v>
      </c>
      <c r="G3719" s="3">
        <v>0.1768</v>
      </c>
      <c r="H3719" s="3">
        <v>97.44</v>
      </c>
      <c r="I3719" s="3">
        <v>100.0</v>
      </c>
      <c r="J3719" s="3">
        <v>134.96</v>
      </c>
      <c r="K3719" s="2" t="s">
        <v>16</v>
      </c>
    </row>
    <row r="3720">
      <c r="A3720" s="2" t="s">
        <v>6992</v>
      </c>
      <c r="B3720" s="2" t="s">
        <v>12</v>
      </c>
      <c r="C3720" s="2" t="s">
        <v>22</v>
      </c>
      <c r="D3720" s="2" t="s">
        <v>1616</v>
      </c>
      <c r="E3720" s="2" t="s">
        <v>25</v>
      </c>
      <c r="F3720" s="2" t="s">
        <v>1626</v>
      </c>
      <c r="G3720" s="3">
        <v>0.1902</v>
      </c>
      <c r="H3720" s="3">
        <v>103.81</v>
      </c>
      <c r="I3720" s="3">
        <v>100.0</v>
      </c>
      <c r="J3720" s="3">
        <v>134.96</v>
      </c>
      <c r="K3720" s="2" t="s">
        <v>16</v>
      </c>
    </row>
    <row r="3721">
      <c r="A3721" s="2" t="s">
        <v>6992</v>
      </c>
      <c r="B3721" s="2" t="s">
        <v>12</v>
      </c>
      <c r="C3721" s="2" t="s">
        <v>22</v>
      </c>
      <c r="D3721" s="2" t="s">
        <v>1616</v>
      </c>
      <c r="E3721" s="2" t="s">
        <v>25</v>
      </c>
      <c r="F3721" s="2" t="s">
        <v>1631</v>
      </c>
      <c r="G3721" s="3">
        <v>0.2103</v>
      </c>
      <c r="H3721" s="3">
        <v>98.19</v>
      </c>
      <c r="I3721" s="3">
        <v>100.0</v>
      </c>
      <c r="J3721" s="3">
        <v>134.96</v>
      </c>
      <c r="K3721" s="2" t="s">
        <v>16</v>
      </c>
    </row>
    <row r="3722">
      <c r="A3722" s="2" t="s">
        <v>6992</v>
      </c>
      <c r="B3722" s="2" t="s">
        <v>12</v>
      </c>
      <c r="C3722" s="2" t="s">
        <v>22</v>
      </c>
      <c r="D3722" s="2" t="s">
        <v>899</v>
      </c>
      <c r="E3722" s="2" t="s">
        <v>25</v>
      </c>
      <c r="F3722" s="2" t="s">
        <v>930</v>
      </c>
      <c r="G3722" s="3">
        <v>0.241</v>
      </c>
      <c r="H3722" s="3">
        <v>101.44</v>
      </c>
      <c r="I3722" s="3">
        <v>100.0</v>
      </c>
      <c r="J3722" s="3">
        <v>134.96</v>
      </c>
      <c r="K3722" s="2" t="s">
        <v>16</v>
      </c>
    </row>
    <row r="3723">
      <c r="A3723" s="2" t="s">
        <v>6992</v>
      </c>
      <c r="B3723" s="2" t="s">
        <v>12</v>
      </c>
      <c r="C3723" s="2" t="s">
        <v>22</v>
      </c>
      <c r="D3723" s="2" t="s">
        <v>899</v>
      </c>
      <c r="E3723" s="2" t="s">
        <v>25</v>
      </c>
      <c r="F3723" s="2" t="s">
        <v>911</v>
      </c>
      <c r="G3723" s="3">
        <v>0.1823</v>
      </c>
      <c r="H3723" s="3">
        <v>88.72</v>
      </c>
      <c r="I3723" s="3">
        <v>100.0</v>
      </c>
      <c r="J3723" s="3">
        <v>134.96</v>
      </c>
      <c r="K3723" s="2" t="s">
        <v>16</v>
      </c>
    </row>
    <row r="3724">
      <c r="A3724" s="2" t="s">
        <v>6992</v>
      </c>
      <c r="B3724" s="2" t="s">
        <v>12</v>
      </c>
      <c r="C3724" s="2" t="s">
        <v>22</v>
      </c>
      <c r="D3724" s="2" t="s">
        <v>899</v>
      </c>
      <c r="E3724" s="2" t="s">
        <v>25</v>
      </c>
      <c r="F3724" s="2" t="s">
        <v>927</v>
      </c>
      <c r="G3724" s="3">
        <v>0.1563</v>
      </c>
      <c r="H3724" s="3">
        <v>91.38</v>
      </c>
      <c r="I3724" s="3">
        <v>100.0</v>
      </c>
      <c r="J3724" s="3">
        <v>134.96</v>
      </c>
      <c r="K3724" s="2" t="s">
        <v>16</v>
      </c>
    </row>
    <row r="3725">
      <c r="A3725" s="2" t="s">
        <v>6992</v>
      </c>
      <c r="B3725" s="2" t="s">
        <v>12</v>
      </c>
      <c r="C3725" s="2" t="s">
        <v>22</v>
      </c>
      <c r="D3725" s="2" t="s">
        <v>899</v>
      </c>
      <c r="E3725" s="2" t="s">
        <v>25</v>
      </c>
      <c r="F3725" s="2" t="s">
        <v>923</v>
      </c>
      <c r="G3725" s="3">
        <v>0.1873</v>
      </c>
      <c r="H3725" s="3">
        <v>89.49</v>
      </c>
      <c r="I3725" s="3">
        <v>100.0</v>
      </c>
      <c r="J3725" s="3">
        <v>134.96</v>
      </c>
      <c r="K3725" s="2" t="s">
        <v>16</v>
      </c>
    </row>
    <row r="3726">
      <c r="A3726" s="2" t="s">
        <v>6992</v>
      </c>
      <c r="B3726" s="2" t="s">
        <v>12</v>
      </c>
      <c r="C3726" s="2" t="s">
        <v>22</v>
      </c>
      <c r="D3726" s="2" t="s">
        <v>899</v>
      </c>
      <c r="E3726" s="2" t="s">
        <v>25</v>
      </c>
      <c r="F3726" s="2" t="s">
        <v>936</v>
      </c>
      <c r="G3726" s="3">
        <v>0.1366</v>
      </c>
      <c r="H3726" s="3">
        <v>89.69</v>
      </c>
      <c r="I3726" s="3">
        <v>100.0</v>
      </c>
      <c r="J3726" s="3">
        <v>134.96</v>
      </c>
      <c r="K3726" s="2" t="s">
        <v>16</v>
      </c>
    </row>
    <row r="3727">
      <c r="A3727" s="2" t="s">
        <v>6992</v>
      </c>
      <c r="B3727" s="2" t="s">
        <v>12</v>
      </c>
      <c r="C3727" s="2" t="s">
        <v>22</v>
      </c>
      <c r="D3727" s="2" t="s">
        <v>899</v>
      </c>
      <c r="E3727" s="2" t="s">
        <v>25</v>
      </c>
      <c r="F3727" s="2" t="s">
        <v>919</v>
      </c>
      <c r="G3727" s="3">
        <v>0.2053</v>
      </c>
      <c r="H3727" s="3">
        <v>88.04</v>
      </c>
      <c r="I3727" s="3">
        <v>100.0</v>
      </c>
      <c r="J3727" s="3">
        <v>134.96</v>
      </c>
      <c r="K3727" s="2" t="s">
        <v>16</v>
      </c>
    </row>
    <row r="3728">
      <c r="A3728" s="2" t="s">
        <v>6992</v>
      </c>
      <c r="B3728" s="2" t="s">
        <v>12</v>
      </c>
      <c r="C3728" s="2" t="s">
        <v>22</v>
      </c>
      <c r="D3728" s="2" t="s">
        <v>899</v>
      </c>
      <c r="E3728" s="2" t="s">
        <v>25</v>
      </c>
      <c r="F3728" s="2" t="s">
        <v>909</v>
      </c>
      <c r="G3728" s="3">
        <v>0.1914</v>
      </c>
      <c r="H3728" s="3">
        <v>84.79</v>
      </c>
      <c r="I3728" s="3">
        <v>100.0</v>
      </c>
      <c r="J3728" s="3">
        <v>134.96</v>
      </c>
      <c r="K3728" s="2" t="s">
        <v>16</v>
      </c>
    </row>
    <row r="3729">
      <c r="A3729" s="2" t="s">
        <v>6993</v>
      </c>
      <c r="B3729" s="2" t="s">
        <v>12</v>
      </c>
      <c r="C3729" s="2" t="s">
        <v>22</v>
      </c>
      <c r="D3729" s="2" t="s">
        <v>899</v>
      </c>
      <c r="E3729" s="2" t="s">
        <v>25</v>
      </c>
      <c r="F3729" s="2" t="s">
        <v>900</v>
      </c>
      <c r="G3729" s="3">
        <v>0.1688</v>
      </c>
      <c r="H3729" s="3">
        <v>93.53</v>
      </c>
      <c r="I3729" s="3">
        <v>100.0</v>
      </c>
      <c r="J3729" s="3">
        <v>134.96</v>
      </c>
      <c r="K3729" s="2" t="s">
        <v>16</v>
      </c>
    </row>
    <row r="3730">
      <c r="A3730" s="2" t="s">
        <v>6993</v>
      </c>
      <c r="B3730" s="2" t="s">
        <v>12</v>
      </c>
      <c r="C3730" s="2" t="s">
        <v>22</v>
      </c>
      <c r="D3730" s="2" t="s">
        <v>899</v>
      </c>
      <c r="E3730" s="2" t="s">
        <v>25</v>
      </c>
      <c r="F3730" s="2" t="s">
        <v>914</v>
      </c>
      <c r="G3730" s="3">
        <v>0.2001</v>
      </c>
      <c r="H3730" s="3">
        <v>97.34</v>
      </c>
      <c r="I3730" s="3">
        <v>100.0</v>
      </c>
      <c r="J3730" s="3">
        <v>134.96</v>
      </c>
      <c r="K3730" s="2" t="s">
        <v>16</v>
      </c>
    </row>
    <row r="3731">
      <c r="A3731" s="2" t="s">
        <v>6993</v>
      </c>
      <c r="B3731" s="2" t="s">
        <v>12</v>
      </c>
      <c r="C3731" s="2" t="s">
        <v>22</v>
      </c>
      <c r="D3731" s="2" t="s">
        <v>899</v>
      </c>
      <c r="E3731" s="2" t="s">
        <v>25</v>
      </c>
      <c r="F3731" s="2" t="s">
        <v>905</v>
      </c>
      <c r="G3731" s="3">
        <v>0.2426</v>
      </c>
      <c r="H3731" s="3">
        <v>95.67</v>
      </c>
      <c r="I3731" s="3">
        <v>100.0</v>
      </c>
      <c r="J3731" s="3">
        <v>134.96</v>
      </c>
      <c r="K3731" s="2" t="s">
        <v>16</v>
      </c>
    </row>
    <row r="3732">
      <c r="A3732" s="2" t="s">
        <v>6993</v>
      </c>
      <c r="B3732" s="2" t="s">
        <v>12</v>
      </c>
      <c r="C3732" s="2" t="s">
        <v>22</v>
      </c>
      <c r="D3732" s="2" t="s">
        <v>899</v>
      </c>
      <c r="E3732" s="2" t="s">
        <v>25</v>
      </c>
      <c r="F3732" s="2" t="s">
        <v>933</v>
      </c>
      <c r="G3732" s="3">
        <v>0.1878</v>
      </c>
      <c r="H3732" s="3">
        <v>93.97</v>
      </c>
      <c r="I3732" s="3">
        <v>100.0</v>
      </c>
      <c r="J3732" s="3">
        <v>134.96</v>
      </c>
      <c r="K3732" s="2" t="s">
        <v>16</v>
      </c>
    </row>
    <row r="3733">
      <c r="A3733" s="2" t="s">
        <v>6993</v>
      </c>
      <c r="B3733" s="2" t="s">
        <v>12</v>
      </c>
      <c r="C3733" s="2" t="s">
        <v>22</v>
      </c>
      <c r="D3733" s="2" t="s">
        <v>899</v>
      </c>
      <c r="E3733" s="2" t="s">
        <v>25</v>
      </c>
      <c r="F3733" s="2" t="s">
        <v>902</v>
      </c>
      <c r="G3733" s="3">
        <v>0.2684</v>
      </c>
      <c r="H3733" s="3">
        <v>87.2</v>
      </c>
      <c r="I3733" s="3">
        <v>100.0</v>
      </c>
      <c r="J3733" s="3">
        <v>134.96</v>
      </c>
      <c r="K3733" s="2" t="s">
        <v>16</v>
      </c>
    </row>
    <row r="3734">
      <c r="A3734" s="2" t="s">
        <v>6993</v>
      </c>
      <c r="B3734" s="2" t="s">
        <v>12</v>
      </c>
      <c r="C3734" s="2" t="s">
        <v>22</v>
      </c>
      <c r="D3734" s="2" t="s">
        <v>899</v>
      </c>
      <c r="E3734" s="2" t="s">
        <v>25</v>
      </c>
      <c r="F3734" s="2" t="s">
        <v>949</v>
      </c>
      <c r="G3734" s="3">
        <v>0.1752</v>
      </c>
      <c r="H3734" s="3">
        <v>89.76</v>
      </c>
      <c r="I3734" s="3">
        <v>100.0</v>
      </c>
      <c r="J3734" s="3">
        <v>134.96</v>
      </c>
      <c r="K3734" s="2" t="s">
        <v>16</v>
      </c>
    </row>
    <row r="3735">
      <c r="A3735" s="2" t="s">
        <v>6993</v>
      </c>
      <c r="B3735" s="2" t="s">
        <v>12</v>
      </c>
      <c r="C3735" s="2" t="s">
        <v>22</v>
      </c>
      <c r="D3735" s="2" t="s">
        <v>899</v>
      </c>
      <c r="E3735" s="2" t="s">
        <v>25</v>
      </c>
      <c r="F3735" s="2" t="s">
        <v>939</v>
      </c>
      <c r="G3735" s="3">
        <v>0.2268</v>
      </c>
      <c r="H3735" s="3">
        <v>91.84</v>
      </c>
      <c r="I3735" s="3">
        <v>100.0</v>
      </c>
      <c r="J3735" s="3">
        <v>134.96</v>
      </c>
      <c r="K3735" s="2" t="s">
        <v>16</v>
      </c>
    </row>
    <row r="3736">
      <c r="A3736" s="2" t="s">
        <v>6993</v>
      </c>
      <c r="B3736" s="2" t="s">
        <v>12</v>
      </c>
      <c r="C3736" s="2" t="s">
        <v>22</v>
      </c>
      <c r="D3736" s="2" t="s">
        <v>899</v>
      </c>
      <c r="E3736" s="2" t="s">
        <v>25</v>
      </c>
      <c r="F3736" s="2" t="s">
        <v>903</v>
      </c>
      <c r="G3736" s="3">
        <v>0.1794</v>
      </c>
      <c r="H3736" s="3">
        <v>90.86</v>
      </c>
      <c r="I3736" s="3">
        <v>100.0</v>
      </c>
      <c r="J3736" s="3">
        <v>134.96</v>
      </c>
      <c r="K3736" s="2" t="s">
        <v>16</v>
      </c>
    </row>
    <row r="3737">
      <c r="A3737" s="2" t="s">
        <v>6993</v>
      </c>
      <c r="B3737" s="2" t="s">
        <v>12</v>
      </c>
      <c r="C3737" s="2" t="s">
        <v>22</v>
      </c>
      <c r="D3737" s="2" t="s">
        <v>899</v>
      </c>
      <c r="E3737" s="2" t="s">
        <v>25</v>
      </c>
      <c r="F3737" s="2" t="s">
        <v>954</v>
      </c>
      <c r="G3737" s="3">
        <v>0.2022</v>
      </c>
      <c r="H3737" s="3">
        <v>95.94</v>
      </c>
      <c r="I3737" s="3">
        <v>100.0</v>
      </c>
      <c r="J3737" s="3">
        <v>134.96</v>
      </c>
      <c r="K3737" s="2" t="s">
        <v>16</v>
      </c>
    </row>
    <row r="3738">
      <c r="A3738" s="2" t="s">
        <v>6993</v>
      </c>
      <c r="B3738" s="2" t="s">
        <v>12</v>
      </c>
      <c r="C3738" s="2" t="s">
        <v>22</v>
      </c>
      <c r="D3738" s="2" t="s">
        <v>899</v>
      </c>
      <c r="E3738" s="2" t="s">
        <v>25</v>
      </c>
      <c r="F3738" s="2" t="s">
        <v>946</v>
      </c>
      <c r="G3738" s="3">
        <v>0.2918</v>
      </c>
      <c r="H3738" s="3">
        <v>88.56</v>
      </c>
      <c r="I3738" s="3">
        <v>100.0</v>
      </c>
      <c r="J3738" s="3">
        <v>134.96</v>
      </c>
      <c r="K3738" s="2" t="s">
        <v>16</v>
      </c>
    </row>
    <row r="3739">
      <c r="A3739" s="2" t="s">
        <v>6993</v>
      </c>
      <c r="B3739" s="2" t="s">
        <v>12</v>
      </c>
      <c r="C3739" s="2" t="s">
        <v>22</v>
      </c>
      <c r="D3739" s="2" t="s">
        <v>899</v>
      </c>
      <c r="E3739" s="2" t="s">
        <v>25</v>
      </c>
      <c r="F3739" s="2" t="s">
        <v>913</v>
      </c>
      <c r="G3739" s="3">
        <v>0.2003</v>
      </c>
      <c r="H3739" s="3">
        <v>91.31</v>
      </c>
      <c r="I3739" s="3">
        <v>100.0</v>
      </c>
      <c r="J3739" s="3">
        <v>134.96</v>
      </c>
      <c r="K3739" s="2" t="s">
        <v>16</v>
      </c>
    </row>
    <row r="3740">
      <c r="A3740" s="2" t="s">
        <v>6994</v>
      </c>
      <c r="B3740" s="2" t="s">
        <v>12</v>
      </c>
      <c r="C3740" s="2" t="s">
        <v>22</v>
      </c>
      <c r="D3740" s="2" t="s">
        <v>899</v>
      </c>
      <c r="E3740" s="2" t="s">
        <v>25</v>
      </c>
      <c r="F3740" s="2" t="s">
        <v>907</v>
      </c>
      <c r="G3740" s="3">
        <v>0.2289</v>
      </c>
      <c r="H3740" s="3">
        <v>90.14</v>
      </c>
      <c r="I3740" s="3">
        <v>100.0</v>
      </c>
      <c r="J3740" s="3">
        <v>134.96</v>
      </c>
      <c r="K3740" s="2" t="s">
        <v>16</v>
      </c>
    </row>
    <row r="3741">
      <c r="A3741" s="2" t="s">
        <v>6994</v>
      </c>
      <c r="B3741" s="2" t="s">
        <v>12</v>
      </c>
      <c r="C3741" s="2" t="s">
        <v>22</v>
      </c>
      <c r="D3741" s="2" t="s">
        <v>899</v>
      </c>
      <c r="E3741" s="2" t="s">
        <v>25</v>
      </c>
      <c r="F3741" s="2" t="s">
        <v>942</v>
      </c>
      <c r="G3741" s="3">
        <v>0.2522</v>
      </c>
      <c r="H3741" s="3">
        <v>92.39</v>
      </c>
      <c r="I3741" s="3">
        <v>100.0</v>
      </c>
      <c r="J3741" s="3">
        <v>134.96</v>
      </c>
      <c r="K3741" s="2" t="s">
        <v>16</v>
      </c>
    </row>
    <row r="3742">
      <c r="A3742" s="2" t="s">
        <v>6994</v>
      </c>
      <c r="B3742" s="2" t="s">
        <v>12</v>
      </c>
      <c r="C3742" s="2" t="s">
        <v>22</v>
      </c>
      <c r="D3742" s="2" t="s">
        <v>604</v>
      </c>
      <c r="E3742" s="2" t="s">
        <v>25</v>
      </c>
      <c r="F3742" s="2" t="s">
        <v>639</v>
      </c>
      <c r="G3742" s="3">
        <v>0.1533</v>
      </c>
      <c r="H3742" s="3">
        <v>96.32</v>
      </c>
      <c r="I3742" s="3">
        <v>100.0</v>
      </c>
      <c r="J3742" s="3">
        <v>134.96</v>
      </c>
      <c r="K3742" s="2" t="s">
        <v>16</v>
      </c>
    </row>
    <row r="3743">
      <c r="A3743" s="2" t="s">
        <v>6994</v>
      </c>
      <c r="B3743" s="2" t="s">
        <v>12</v>
      </c>
      <c r="C3743" s="2" t="s">
        <v>22</v>
      </c>
      <c r="D3743" s="2" t="s">
        <v>604</v>
      </c>
      <c r="E3743" s="2" t="s">
        <v>25</v>
      </c>
      <c r="F3743" s="2" t="s">
        <v>612</v>
      </c>
      <c r="G3743" s="3">
        <v>0.1577</v>
      </c>
      <c r="H3743" s="3">
        <v>94.69</v>
      </c>
      <c r="I3743" s="3">
        <v>100.0</v>
      </c>
      <c r="J3743" s="3">
        <v>134.96</v>
      </c>
      <c r="K3743" s="2" t="s">
        <v>16</v>
      </c>
    </row>
    <row r="3744">
      <c r="A3744" s="2" t="s">
        <v>6994</v>
      </c>
      <c r="B3744" s="2" t="s">
        <v>12</v>
      </c>
      <c r="C3744" s="2" t="s">
        <v>22</v>
      </c>
      <c r="D3744" s="2" t="s">
        <v>604</v>
      </c>
      <c r="E3744" s="2" t="s">
        <v>25</v>
      </c>
      <c r="F3744" s="2" t="s">
        <v>622</v>
      </c>
      <c r="G3744" s="3">
        <v>0.1853</v>
      </c>
      <c r="H3744" s="3">
        <v>90.11</v>
      </c>
      <c r="I3744" s="3">
        <v>100.0</v>
      </c>
      <c r="J3744" s="3">
        <v>134.96</v>
      </c>
      <c r="K3744" s="2" t="s">
        <v>16</v>
      </c>
    </row>
    <row r="3745">
      <c r="A3745" s="2" t="s">
        <v>6994</v>
      </c>
      <c r="B3745" s="2" t="s">
        <v>12</v>
      </c>
      <c r="C3745" s="2" t="s">
        <v>22</v>
      </c>
      <c r="D3745" s="2" t="s">
        <v>604</v>
      </c>
      <c r="E3745" s="2" t="s">
        <v>25</v>
      </c>
      <c r="F3745" s="2" t="s">
        <v>634</v>
      </c>
      <c r="G3745" s="3">
        <v>0.1517</v>
      </c>
      <c r="H3745" s="3">
        <v>92.11</v>
      </c>
      <c r="I3745" s="3">
        <v>100.0</v>
      </c>
      <c r="J3745" s="3">
        <v>134.96</v>
      </c>
      <c r="K3745" s="2" t="s">
        <v>16</v>
      </c>
    </row>
    <row r="3746">
      <c r="A3746" s="2" t="s">
        <v>6994</v>
      </c>
      <c r="B3746" s="2" t="s">
        <v>12</v>
      </c>
      <c r="C3746" s="2" t="s">
        <v>22</v>
      </c>
      <c r="D3746" s="2" t="s">
        <v>604</v>
      </c>
      <c r="E3746" s="2" t="s">
        <v>25</v>
      </c>
      <c r="F3746" s="2" t="s">
        <v>628</v>
      </c>
      <c r="G3746" s="3">
        <v>0.1365</v>
      </c>
      <c r="H3746" s="3">
        <v>89.23</v>
      </c>
      <c r="I3746" s="3">
        <v>100.0</v>
      </c>
      <c r="J3746" s="3">
        <v>134.96</v>
      </c>
      <c r="K3746" s="2" t="s">
        <v>16</v>
      </c>
    </row>
    <row r="3747">
      <c r="A3747" s="2" t="s">
        <v>6994</v>
      </c>
      <c r="B3747" s="2" t="s">
        <v>12</v>
      </c>
      <c r="C3747" s="2" t="s">
        <v>22</v>
      </c>
      <c r="D3747" s="2" t="s">
        <v>604</v>
      </c>
      <c r="E3747" s="2" t="s">
        <v>25</v>
      </c>
      <c r="F3747" s="2" t="s">
        <v>611</v>
      </c>
      <c r="G3747" s="3">
        <v>0.1322</v>
      </c>
      <c r="H3747" s="3">
        <v>98.39</v>
      </c>
      <c r="I3747" s="3">
        <v>97.6</v>
      </c>
      <c r="J3747" s="3">
        <v>134.96</v>
      </c>
      <c r="K3747" s="2" t="s">
        <v>16</v>
      </c>
    </row>
    <row r="3748">
      <c r="A3748" s="2" t="s">
        <v>6994</v>
      </c>
      <c r="B3748" s="2" t="s">
        <v>12</v>
      </c>
      <c r="C3748" s="2" t="s">
        <v>22</v>
      </c>
      <c r="D3748" s="2" t="s">
        <v>604</v>
      </c>
      <c r="E3748" s="2" t="s">
        <v>25</v>
      </c>
      <c r="F3748" s="2" t="s">
        <v>637</v>
      </c>
      <c r="G3748" s="3">
        <v>0.1586</v>
      </c>
      <c r="H3748" s="3">
        <v>92.0</v>
      </c>
      <c r="I3748" s="3">
        <v>100.0</v>
      </c>
      <c r="J3748" s="3">
        <v>134.96</v>
      </c>
      <c r="K3748" s="2" t="s">
        <v>16</v>
      </c>
    </row>
    <row r="3749">
      <c r="A3749" s="2" t="s">
        <v>6994</v>
      </c>
      <c r="B3749" s="2" t="s">
        <v>12</v>
      </c>
      <c r="C3749" s="2" t="s">
        <v>22</v>
      </c>
      <c r="D3749" s="2" t="s">
        <v>604</v>
      </c>
      <c r="E3749" s="2" t="s">
        <v>25</v>
      </c>
      <c r="F3749" s="2" t="s">
        <v>623</v>
      </c>
      <c r="G3749" s="3">
        <v>0.1947</v>
      </c>
      <c r="H3749" s="3">
        <v>88.5</v>
      </c>
      <c r="I3749" s="3">
        <v>100.0</v>
      </c>
      <c r="J3749" s="3">
        <v>134.96</v>
      </c>
      <c r="K3749" s="2" t="s">
        <v>16</v>
      </c>
    </row>
    <row r="3750">
      <c r="A3750" s="2" t="s">
        <v>6995</v>
      </c>
      <c r="B3750" s="2" t="s">
        <v>12</v>
      </c>
      <c r="C3750" s="2" t="s">
        <v>22</v>
      </c>
      <c r="D3750" s="2" t="s">
        <v>604</v>
      </c>
      <c r="E3750" s="2" t="s">
        <v>25</v>
      </c>
      <c r="F3750" s="2" t="s">
        <v>643</v>
      </c>
      <c r="G3750" s="3">
        <v>0.2009</v>
      </c>
      <c r="H3750" s="3">
        <v>86.65</v>
      </c>
      <c r="I3750" s="3">
        <v>100.0</v>
      </c>
      <c r="J3750" s="3">
        <v>134.96</v>
      </c>
      <c r="K3750" s="2" t="s">
        <v>16</v>
      </c>
    </row>
    <row r="3751">
      <c r="A3751" s="2" t="s">
        <v>6995</v>
      </c>
      <c r="B3751" s="2" t="s">
        <v>12</v>
      </c>
      <c r="C3751" s="2" t="s">
        <v>22</v>
      </c>
      <c r="D3751" s="2" t="s">
        <v>604</v>
      </c>
      <c r="E3751" s="2" t="s">
        <v>25</v>
      </c>
      <c r="F3751" s="2" t="s">
        <v>640</v>
      </c>
      <c r="G3751" s="3">
        <v>0.1653</v>
      </c>
      <c r="H3751" s="3">
        <v>91.07</v>
      </c>
      <c r="I3751" s="3">
        <v>100.0</v>
      </c>
      <c r="J3751" s="3">
        <v>134.96</v>
      </c>
      <c r="K3751" s="2" t="s">
        <v>16</v>
      </c>
    </row>
    <row r="3752">
      <c r="A3752" s="2" t="s">
        <v>6995</v>
      </c>
      <c r="B3752" s="2" t="s">
        <v>12</v>
      </c>
      <c r="C3752" s="2" t="s">
        <v>22</v>
      </c>
      <c r="D3752" s="2" t="s">
        <v>604</v>
      </c>
      <c r="E3752" s="2" t="s">
        <v>25</v>
      </c>
      <c r="F3752" s="2" t="s">
        <v>607</v>
      </c>
      <c r="G3752" s="3">
        <v>0.1329</v>
      </c>
      <c r="H3752" s="3">
        <v>92.5</v>
      </c>
      <c r="I3752" s="3">
        <v>100.0</v>
      </c>
      <c r="J3752" s="3">
        <v>134.96</v>
      </c>
      <c r="K3752" s="2" t="s">
        <v>16</v>
      </c>
    </row>
    <row r="3753">
      <c r="A3753" s="2" t="s">
        <v>6995</v>
      </c>
      <c r="B3753" s="2" t="s">
        <v>12</v>
      </c>
      <c r="C3753" s="2" t="s">
        <v>22</v>
      </c>
      <c r="D3753" s="2" t="s">
        <v>604</v>
      </c>
      <c r="E3753" s="2" t="s">
        <v>25</v>
      </c>
      <c r="F3753" s="2" t="s">
        <v>614</v>
      </c>
      <c r="G3753" s="3">
        <v>0.1588</v>
      </c>
      <c r="H3753" s="3">
        <v>85.37</v>
      </c>
      <c r="I3753" s="3">
        <v>100.0</v>
      </c>
      <c r="J3753" s="3">
        <v>134.96</v>
      </c>
      <c r="K3753" s="2" t="s">
        <v>16</v>
      </c>
    </row>
    <row r="3754">
      <c r="A3754" s="2" t="s">
        <v>6995</v>
      </c>
      <c r="B3754" s="2" t="s">
        <v>12</v>
      </c>
      <c r="C3754" s="2" t="s">
        <v>22</v>
      </c>
      <c r="D3754" s="2" t="s">
        <v>604</v>
      </c>
      <c r="E3754" s="2" t="s">
        <v>25</v>
      </c>
      <c r="F3754" s="2" t="s">
        <v>618</v>
      </c>
      <c r="G3754" s="3">
        <v>0.2004</v>
      </c>
      <c r="H3754" s="3">
        <v>87.68</v>
      </c>
      <c r="I3754" s="3">
        <v>100.0</v>
      </c>
      <c r="J3754" s="3">
        <v>134.96</v>
      </c>
      <c r="K3754" s="2" t="s">
        <v>16</v>
      </c>
    </row>
    <row r="3755">
      <c r="A3755" s="2" t="s">
        <v>6995</v>
      </c>
      <c r="B3755" s="2" t="s">
        <v>12</v>
      </c>
      <c r="C3755" s="2" t="s">
        <v>22</v>
      </c>
      <c r="D3755" s="2" t="s">
        <v>604</v>
      </c>
      <c r="E3755" s="2" t="s">
        <v>25</v>
      </c>
      <c r="F3755" s="2" t="s">
        <v>630</v>
      </c>
      <c r="G3755" s="3">
        <v>0.1815</v>
      </c>
      <c r="H3755" s="3">
        <v>83.21</v>
      </c>
      <c r="I3755" s="3">
        <v>100.0</v>
      </c>
      <c r="J3755" s="3">
        <v>134.96</v>
      </c>
      <c r="K3755" s="2" t="s">
        <v>16</v>
      </c>
    </row>
    <row r="3756">
      <c r="A3756" s="2" t="s">
        <v>6995</v>
      </c>
      <c r="B3756" s="2" t="s">
        <v>12</v>
      </c>
      <c r="C3756" s="2" t="s">
        <v>22</v>
      </c>
      <c r="D3756" s="2" t="s">
        <v>604</v>
      </c>
      <c r="E3756" s="2" t="s">
        <v>25</v>
      </c>
      <c r="F3756" s="2" t="s">
        <v>609</v>
      </c>
      <c r="G3756" s="3">
        <v>0.1555</v>
      </c>
      <c r="H3756" s="3">
        <v>88.67</v>
      </c>
      <c r="I3756" s="3">
        <v>100.0</v>
      </c>
      <c r="J3756" s="3">
        <v>134.96</v>
      </c>
      <c r="K3756" s="2" t="s">
        <v>16</v>
      </c>
    </row>
    <row r="3757">
      <c r="A3757" s="2" t="s">
        <v>6995</v>
      </c>
      <c r="B3757" s="2" t="s">
        <v>12</v>
      </c>
      <c r="C3757" s="2" t="s">
        <v>22</v>
      </c>
      <c r="D3757" s="2" t="s">
        <v>604</v>
      </c>
      <c r="E3757" s="2" t="s">
        <v>25</v>
      </c>
      <c r="F3757" s="2" t="s">
        <v>645</v>
      </c>
      <c r="G3757" s="3">
        <v>0.1533</v>
      </c>
      <c r="H3757" s="3">
        <v>89.61</v>
      </c>
      <c r="I3757" s="3">
        <v>100.0</v>
      </c>
      <c r="J3757" s="3">
        <v>134.96</v>
      </c>
      <c r="K3757" s="2" t="s">
        <v>16</v>
      </c>
    </row>
    <row r="3758">
      <c r="A3758" s="2" t="s">
        <v>6995</v>
      </c>
      <c r="B3758" s="2" t="s">
        <v>12</v>
      </c>
      <c r="C3758" s="2" t="s">
        <v>22</v>
      </c>
      <c r="D3758" s="2" t="s">
        <v>604</v>
      </c>
      <c r="E3758" s="2" t="s">
        <v>25</v>
      </c>
      <c r="F3758" s="2" t="s">
        <v>632</v>
      </c>
      <c r="G3758" s="3">
        <v>0.1316</v>
      </c>
      <c r="H3758" s="3">
        <v>94.3</v>
      </c>
      <c r="I3758" s="3">
        <v>100.0</v>
      </c>
      <c r="J3758" s="3">
        <v>134.96</v>
      </c>
      <c r="K3758" s="2" t="s">
        <v>16</v>
      </c>
    </row>
    <row r="3759">
      <c r="A3759" s="2" t="s">
        <v>6995</v>
      </c>
      <c r="B3759" s="2" t="s">
        <v>12</v>
      </c>
      <c r="C3759" s="2" t="s">
        <v>22</v>
      </c>
      <c r="D3759" s="2" t="s">
        <v>604</v>
      </c>
      <c r="E3759" s="2" t="s">
        <v>25</v>
      </c>
      <c r="F3759" s="2" t="s">
        <v>626</v>
      </c>
      <c r="G3759" s="3">
        <v>0.2216</v>
      </c>
      <c r="H3759" s="3">
        <v>85.27</v>
      </c>
      <c r="I3759" s="3">
        <v>100.0</v>
      </c>
      <c r="J3759" s="3">
        <v>134.96</v>
      </c>
      <c r="K3759" s="2" t="s">
        <v>16</v>
      </c>
    </row>
    <row r="3760">
      <c r="A3760" s="2" t="s">
        <v>6995</v>
      </c>
      <c r="B3760" s="2" t="s">
        <v>12</v>
      </c>
      <c r="C3760" s="2" t="s">
        <v>22</v>
      </c>
      <c r="D3760" s="2" t="s">
        <v>604</v>
      </c>
      <c r="E3760" s="2" t="s">
        <v>25</v>
      </c>
      <c r="F3760" s="2" t="s">
        <v>606</v>
      </c>
      <c r="G3760" s="3">
        <v>0.1796</v>
      </c>
      <c r="H3760" s="3">
        <v>93.05</v>
      </c>
      <c r="I3760" s="3">
        <v>100.0</v>
      </c>
      <c r="J3760" s="3">
        <v>134.96</v>
      </c>
      <c r="K3760" s="2" t="s">
        <v>16</v>
      </c>
    </row>
    <row r="3761">
      <c r="A3761" s="2" t="s">
        <v>6996</v>
      </c>
      <c r="B3761" s="2" t="s">
        <v>12</v>
      </c>
      <c r="C3761" s="2" t="s">
        <v>22</v>
      </c>
      <c r="D3761" s="2" t="s">
        <v>604</v>
      </c>
      <c r="E3761" s="2" t="s">
        <v>25</v>
      </c>
      <c r="F3761" s="2" t="s">
        <v>617</v>
      </c>
      <c r="G3761" s="3">
        <v>0.1691</v>
      </c>
      <c r="H3761" s="3">
        <v>97.96</v>
      </c>
      <c r="I3761" s="3">
        <v>100.0</v>
      </c>
      <c r="J3761" s="3">
        <v>134.96</v>
      </c>
      <c r="K3761" s="2" t="s">
        <v>16</v>
      </c>
    </row>
    <row r="3762">
      <c r="A3762" s="2" t="s">
        <v>6996</v>
      </c>
      <c r="B3762" s="2" t="s">
        <v>12</v>
      </c>
      <c r="C3762" s="2" t="s">
        <v>22</v>
      </c>
      <c r="D3762" s="2" t="s">
        <v>2434</v>
      </c>
      <c r="E3762" s="2" t="s">
        <v>25</v>
      </c>
      <c r="F3762" s="2" t="s">
        <v>2452</v>
      </c>
      <c r="G3762" s="3">
        <v>0.2491</v>
      </c>
      <c r="H3762" s="3">
        <v>88.8</v>
      </c>
      <c r="I3762" s="3">
        <v>100.0</v>
      </c>
      <c r="J3762" s="3">
        <v>134.96</v>
      </c>
      <c r="K3762" s="2" t="s">
        <v>16</v>
      </c>
    </row>
    <row r="3763">
      <c r="A3763" s="2" t="s">
        <v>6996</v>
      </c>
      <c r="B3763" s="2" t="s">
        <v>12</v>
      </c>
      <c r="C3763" s="2" t="s">
        <v>22</v>
      </c>
      <c r="D3763" s="2" t="s">
        <v>2434</v>
      </c>
      <c r="E3763" s="2" t="s">
        <v>25</v>
      </c>
      <c r="F3763" s="2" t="s">
        <v>2465</v>
      </c>
      <c r="G3763" s="3">
        <v>0.1844</v>
      </c>
      <c r="H3763" s="3">
        <v>90.58</v>
      </c>
      <c r="I3763" s="3">
        <v>100.0</v>
      </c>
      <c r="J3763" s="3">
        <v>134.96</v>
      </c>
      <c r="K3763" s="2" t="s">
        <v>16</v>
      </c>
    </row>
    <row r="3764">
      <c r="A3764" s="2" t="s">
        <v>6996</v>
      </c>
      <c r="B3764" s="2" t="s">
        <v>12</v>
      </c>
      <c r="C3764" s="2" t="s">
        <v>22</v>
      </c>
      <c r="D3764" s="2" t="s">
        <v>2434</v>
      </c>
      <c r="E3764" s="2" t="s">
        <v>25</v>
      </c>
      <c r="F3764" s="2" t="s">
        <v>2488</v>
      </c>
      <c r="G3764" s="3">
        <v>0.1952</v>
      </c>
      <c r="H3764" s="3">
        <v>89.98</v>
      </c>
      <c r="I3764" s="3">
        <v>100.0</v>
      </c>
      <c r="J3764" s="3">
        <v>134.96</v>
      </c>
      <c r="K3764" s="2" t="s">
        <v>16</v>
      </c>
    </row>
    <row r="3765">
      <c r="A3765" s="2" t="s">
        <v>6996</v>
      </c>
      <c r="B3765" s="2" t="s">
        <v>12</v>
      </c>
      <c r="C3765" s="2" t="s">
        <v>22</v>
      </c>
      <c r="D3765" s="2" t="s">
        <v>2434</v>
      </c>
      <c r="E3765" s="2" t="s">
        <v>25</v>
      </c>
      <c r="F3765" s="2" t="s">
        <v>2483</v>
      </c>
      <c r="G3765" s="3">
        <v>0.1863</v>
      </c>
      <c r="H3765" s="3">
        <v>87.04</v>
      </c>
      <c r="I3765" s="3">
        <v>100.0</v>
      </c>
      <c r="J3765" s="3">
        <v>134.96</v>
      </c>
      <c r="K3765" s="2" t="s">
        <v>16</v>
      </c>
    </row>
    <row r="3766">
      <c r="A3766" s="2" t="s">
        <v>6996</v>
      </c>
      <c r="B3766" s="2" t="s">
        <v>12</v>
      </c>
      <c r="C3766" s="2" t="s">
        <v>22</v>
      </c>
      <c r="D3766" s="2" t="s">
        <v>2434</v>
      </c>
      <c r="E3766" s="2" t="s">
        <v>25</v>
      </c>
      <c r="F3766" s="2" t="s">
        <v>2439</v>
      </c>
      <c r="G3766" s="3">
        <v>0.1686</v>
      </c>
      <c r="H3766" s="3">
        <v>90.04</v>
      </c>
      <c r="I3766" s="3">
        <v>100.0</v>
      </c>
      <c r="J3766" s="3">
        <v>134.96</v>
      </c>
      <c r="K3766" s="2" t="s">
        <v>16</v>
      </c>
    </row>
    <row r="3767">
      <c r="A3767" s="2" t="s">
        <v>6996</v>
      </c>
      <c r="B3767" s="2" t="s">
        <v>12</v>
      </c>
      <c r="C3767" s="2" t="s">
        <v>22</v>
      </c>
      <c r="D3767" s="2" t="s">
        <v>2434</v>
      </c>
      <c r="E3767" s="2" t="s">
        <v>25</v>
      </c>
      <c r="F3767" s="2" t="s">
        <v>2445</v>
      </c>
      <c r="G3767" s="3">
        <v>0.1899</v>
      </c>
      <c r="H3767" s="3">
        <v>89.17</v>
      </c>
      <c r="I3767" s="3">
        <v>100.0</v>
      </c>
      <c r="J3767" s="3">
        <v>134.96</v>
      </c>
      <c r="K3767" s="2" t="s">
        <v>16</v>
      </c>
    </row>
    <row r="3768">
      <c r="A3768" s="2" t="s">
        <v>6996</v>
      </c>
      <c r="B3768" s="2" t="s">
        <v>12</v>
      </c>
      <c r="C3768" s="2" t="s">
        <v>22</v>
      </c>
      <c r="D3768" s="2" t="s">
        <v>2434</v>
      </c>
      <c r="E3768" s="2" t="s">
        <v>25</v>
      </c>
      <c r="F3768" s="2" t="s">
        <v>2448</v>
      </c>
      <c r="G3768" s="3">
        <v>0.1669</v>
      </c>
      <c r="H3768" s="3">
        <v>84.67</v>
      </c>
      <c r="I3768" s="3">
        <v>100.0</v>
      </c>
      <c r="J3768" s="3">
        <v>134.96</v>
      </c>
      <c r="K3768" s="2" t="s">
        <v>16</v>
      </c>
    </row>
    <row r="3769">
      <c r="A3769" s="2" t="s">
        <v>6996</v>
      </c>
      <c r="B3769" s="2" t="s">
        <v>12</v>
      </c>
      <c r="C3769" s="2" t="s">
        <v>22</v>
      </c>
      <c r="D3769" s="2" t="s">
        <v>2434</v>
      </c>
      <c r="E3769" s="2" t="s">
        <v>25</v>
      </c>
      <c r="F3769" s="2" t="s">
        <v>2472</v>
      </c>
      <c r="G3769" s="3">
        <v>0.2472</v>
      </c>
      <c r="H3769" s="3">
        <v>89.02</v>
      </c>
      <c r="I3769" s="3">
        <v>100.0</v>
      </c>
      <c r="J3769" s="3">
        <v>134.96</v>
      </c>
      <c r="K3769" s="2" t="s">
        <v>16</v>
      </c>
    </row>
    <row r="3770">
      <c r="A3770" s="2" t="s">
        <v>6996</v>
      </c>
      <c r="B3770" s="2" t="s">
        <v>12</v>
      </c>
      <c r="C3770" s="2" t="s">
        <v>22</v>
      </c>
      <c r="D3770" s="2" t="s">
        <v>2434</v>
      </c>
      <c r="E3770" s="2" t="s">
        <v>25</v>
      </c>
      <c r="F3770" s="2" t="s">
        <v>2442</v>
      </c>
      <c r="G3770" s="3">
        <v>0.1804</v>
      </c>
      <c r="H3770" s="3">
        <v>96.07</v>
      </c>
      <c r="I3770" s="3">
        <v>100.0</v>
      </c>
      <c r="J3770" s="3">
        <v>134.96</v>
      </c>
      <c r="K3770" s="2" t="s">
        <v>16</v>
      </c>
    </row>
    <row r="3771">
      <c r="A3771" s="2" t="s">
        <v>6996</v>
      </c>
      <c r="B3771" s="2" t="s">
        <v>12</v>
      </c>
      <c r="C3771" s="2" t="s">
        <v>22</v>
      </c>
      <c r="D3771" s="2" t="s">
        <v>2434</v>
      </c>
      <c r="E3771" s="2" t="s">
        <v>25</v>
      </c>
      <c r="F3771" s="2" t="s">
        <v>2436</v>
      </c>
      <c r="G3771" s="3">
        <v>0.2136</v>
      </c>
      <c r="H3771" s="3">
        <v>95.69</v>
      </c>
      <c r="I3771" s="3">
        <v>100.0</v>
      </c>
      <c r="J3771" s="3">
        <v>134.96</v>
      </c>
      <c r="K3771" s="2" t="s">
        <v>16</v>
      </c>
    </row>
    <row r="3772">
      <c r="A3772" s="2" t="s">
        <v>6997</v>
      </c>
      <c r="B3772" s="2" t="s">
        <v>12</v>
      </c>
      <c r="C3772" s="2" t="s">
        <v>22</v>
      </c>
      <c r="D3772" s="2" t="s">
        <v>2434</v>
      </c>
      <c r="E3772" s="2" t="s">
        <v>25</v>
      </c>
      <c r="F3772" s="2" t="s">
        <v>2461</v>
      </c>
      <c r="G3772" s="3">
        <v>0.1719</v>
      </c>
      <c r="H3772" s="3">
        <v>93.44</v>
      </c>
      <c r="I3772" s="3">
        <v>100.0</v>
      </c>
      <c r="J3772" s="3">
        <v>134.96</v>
      </c>
      <c r="K3772" s="2" t="s">
        <v>16</v>
      </c>
    </row>
    <row r="3773">
      <c r="A3773" s="2" t="s">
        <v>6997</v>
      </c>
      <c r="B3773" s="2" t="s">
        <v>12</v>
      </c>
      <c r="C3773" s="2" t="s">
        <v>22</v>
      </c>
      <c r="D3773" s="2" t="s">
        <v>2434</v>
      </c>
      <c r="E3773" s="2" t="s">
        <v>25</v>
      </c>
      <c r="F3773" s="2" t="s">
        <v>2454</v>
      </c>
      <c r="G3773" s="3">
        <v>0.1748</v>
      </c>
      <c r="H3773" s="3">
        <v>97.08</v>
      </c>
      <c r="I3773" s="3">
        <v>100.0</v>
      </c>
      <c r="J3773" s="3">
        <v>134.96</v>
      </c>
      <c r="K3773" s="2" t="s">
        <v>16</v>
      </c>
    </row>
    <row r="3774">
      <c r="A3774" s="2" t="s">
        <v>6997</v>
      </c>
      <c r="B3774" s="2" t="s">
        <v>12</v>
      </c>
      <c r="C3774" s="2" t="s">
        <v>22</v>
      </c>
      <c r="D3774" s="2" t="s">
        <v>2434</v>
      </c>
      <c r="E3774" s="2" t="s">
        <v>25</v>
      </c>
      <c r="F3774" s="2" t="s">
        <v>2477</v>
      </c>
      <c r="G3774" s="3">
        <v>0.1854</v>
      </c>
      <c r="H3774" s="3">
        <v>88.23</v>
      </c>
      <c r="I3774" s="3">
        <v>100.0</v>
      </c>
      <c r="J3774" s="3">
        <v>134.96</v>
      </c>
      <c r="K3774" s="2" t="s">
        <v>16</v>
      </c>
    </row>
    <row r="3775">
      <c r="A3775" s="2" t="s">
        <v>6997</v>
      </c>
      <c r="B3775" s="2" t="s">
        <v>12</v>
      </c>
      <c r="C3775" s="2" t="s">
        <v>22</v>
      </c>
      <c r="D3775" s="2" t="s">
        <v>2434</v>
      </c>
      <c r="E3775" s="2" t="s">
        <v>25</v>
      </c>
      <c r="F3775" s="2" t="s">
        <v>2479</v>
      </c>
      <c r="G3775" s="3">
        <v>0.2328</v>
      </c>
      <c r="H3775" s="3">
        <v>92.26</v>
      </c>
      <c r="I3775" s="3">
        <v>100.0</v>
      </c>
      <c r="J3775" s="3">
        <v>134.96</v>
      </c>
      <c r="K3775" s="2" t="s">
        <v>16</v>
      </c>
    </row>
    <row r="3776">
      <c r="A3776" s="2" t="s">
        <v>6997</v>
      </c>
      <c r="B3776" s="2" t="s">
        <v>12</v>
      </c>
      <c r="C3776" s="2" t="s">
        <v>22</v>
      </c>
      <c r="D3776" s="2" t="s">
        <v>2434</v>
      </c>
      <c r="E3776" s="2" t="s">
        <v>25</v>
      </c>
      <c r="F3776" s="2" t="s">
        <v>2481</v>
      </c>
      <c r="G3776" s="3">
        <v>0.1894</v>
      </c>
      <c r="H3776" s="3">
        <v>92.82</v>
      </c>
      <c r="I3776" s="3">
        <v>100.0</v>
      </c>
      <c r="J3776" s="3">
        <v>134.96</v>
      </c>
      <c r="K3776" s="2" t="s">
        <v>16</v>
      </c>
    </row>
    <row r="3777">
      <c r="A3777" s="2" t="s">
        <v>6997</v>
      </c>
      <c r="B3777" s="2" t="s">
        <v>12</v>
      </c>
      <c r="C3777" s="2" t="s">
        <v>22</v>
      </c>
      <c r="D3777" s="2" t="s">
        <v>2434</v>
      </c>
      <c r="E3777" s="2" t="s">
        <v>25</v>
      </c>
      <c r="F3777" s="2" t="s">
        <v>2486</v>
      </c>
      <c r="G3777" s="3">
        <v>0.2118</v>
      </c>
      <c r="H3777" s="3">
        <v>90.67</v>
      </c>
      <c r="I3777" s="3">
        <v>100.0</v>
      </c>
      <c r="J3777" s="3">
        <v>134.96</v>
      </c>
      <c r="K3777" s="2" t="s">
        <v>16</v>
      </c>
    </row>
    <row r="3778">
      <c r="A3778" s="2" t="s">
        <v>6997</v>
      </c>
      <c r="B3778" s="2" t="s">
        <v>12</v>
      </c>
      <c r="C3778" s="2" t="s">
        <v>22</v>
      </c>
      <c r="D3778" s="2" t="s">
        <v>2434</v>
      </c>
      <c r="E3778" s="2" t="s">
        <v>25</v>
      </c>
      <c r="F3778" s="2" t="s">
        <v>2456</v>
      </c>
      <c r="G3778" s="3">
        <v>0.1743</v>
      </c>
      <c r="H3778" s="3">
        <v>86.42</v>
      </c>
      <c r="I3778" s="3">
        <v>100.0</v>
      </c>
      <c r="J3778" s="3">
        <v>134.96</v>
      </c>
      <c r="K3778" s="2" t="s">
        <v>16</v>
      </c>
    </row>
    <row r="3779">
      <c r="A3779" s="2" t="s">
        <v>6997</v>
      </c>
      <c r="B3779" s="2" t="s">
        <v>12</v>
      </c>
      <c r="C3779" s="2" t="s">
        <v>22</v>
      </c>
      <c r="D3779" s="2" t="s">
        <v>2434</v>
      </c>
      <c r="E3779" s="2" t="s">
        <v>25</v>
      </c>
      <c r="F3779" s="2" t="s">
        <v>2469</v>
      </c>
      <c r="G3779" s="3">
        <v>0.1953</v>
      </c>
      <c r="H3779" s="3">
        <v>93.34</v>
      </c>
      <c r="I3779" s="3">
        <v>100.0</v>
      </c>
      <c r="J3779" s="3">
        <v>134.96</v>
      </c>
      <c r="K3779" s="2" t="s">
        <v>16</v>
      </c>
    </row>
    <row r="3780">
      <c r="A3780" s="2" t="s">
        <v>6997</v>
      </c>
      <c r="B3780" s="2" t="s">
        <v>12</v>
      </c>
      <c r="C3780" s="2" t="s">
        <v>22</v>
      </c>
      <c r="D3780" s="2" t="s">
        <v>2434</v>
      </c>
      <c r="E3780" s="2" t="s">
        <v>25</v>
      </c>
      <c r="F3780" s="2" t="s">
        <v>2475</v>
      </c>
      <c r="G3780" s="3">
        <v>0.2424</v>
      </c>
      <c r="H3780" s="3">
        <v>104.13</v>
      </c>
      <c r="I3780" s="3">
        <v>100.0</v>
      </c>
      <c r="J3780" s="3">
        <v>134.96</v>
      </c>
      <c r="K3780" s="2" t="s">
        <v>16</v>
      </c>
    </row>
    <row r="3781">
      <c r="A3781" s="2" t="s">
        <v>6997</v>
      </c>
      <c r="B3781" s="2" t="s">
        <v>12</v>
      </c>
      <c r="C3781" s="2" t="s">
        <v>22</v>
      </c>
      <c r="D3781" s="2" t="s">
        <v>2434</v>
      </c>
      <c r="E3781" s="2" t="s">
        <v>25</v>
      </c>
      <c r="F3781" s="2" t="s">
        <v>2459</v>
      </c>
      <c r="G3781" s="3">
        <v>0.1848</v>
      </c>
      <c r="H3781" s="3">
        <v>96.63</v>
      </c>
      <c r="I3781" s="3">
        <v>100.0</v>
      </c>
      <c r="J3781" s="3">
        <v>134.96</v>
      </c>
      <c r="K3781" s="2" t="s">
        <v>16</v>
      </c>
    </row>
    <row r="3782">
      <c r="A3782" s="2" t="s">
        <v>6998</v>
      </c>
      <c r="B3782" s="2" t="s">
        <v>12</v>
      </c>
      <c r="C3782" s="2" t="s">
        <v>22</v>
      </c>
      <c r="D3782" s="2" t="s">
        <v>4045</v>
      </c>
      <c r="E3782" s="2" t="s">
        <v>25</v>
      </c>
      <c r="F3782" s="2" t="s">
        <v>4062</v>
      </c>
      <c r="G3782" s="3">
        <v>0.153</v>
      </c>
      <c r="H3782" s="3">
        <v>97.61</v>
      </c>
      <c r="I3782" s="3">
        <v>100.0</v>
      </c>
      <c r="J3782" s="3">
        <v>134.96</v>
      </c>
      <c r="K3782" s="2" t="s">
        <v>16</v>
      </c>
    </row>
    <row r="3783">
      <c r="A3783" s="2" t="s">
        <v>6998</v>
      </c>
      <c r="B3783" s="2" t="s">
        <v>12</v>
      </c>
      <c r="C3783" s="2" t="s">
        <v>22</v>
      </c>
      <c r="D3783" s="2" t="s">
        <v>4045</v>
      </c>
      <c r="E3783" s="2" t="s">
        <v>25</v>
      </c>
      <c r="F3783" s="2" t="s">
        <v>4046</v>
      </c>
      <c r="G3783" s="3">
        <v>0.1855</v>
      </c>
      <c r="H3783" s="3">
        <v>95.99</v>
      </c>
      <c r="I3783" s="3">
        <v>100.0</v>
      </c>
      <c r="J3783" s="3">
        <v>134.96</v>
      </c>
      <c r="K3783" s="2" t="s">
        <v>16</v>
      </c>
    </row>
    <row r="3784">
      <c r="A3784" s="2" t="s">
        <v>6998</v>
      </c>
      <c r="B3784" s="2" t="s">
        <v>12</v>
      </c>
      <c r="C3784" s="2" t="s">
        <v>22</v>
      </c>
      <c r="D3784" s="2" t="s">
        <v>4045</v>
      </c>
      <c r="E3784" s="2" t="s">
        <v>25</v>
      </c>
      <c r="F3784" s="2" t="s">
        <v>4081</v>
      </c>
      <c r="G3784" s="3">
        <v>0.1464</v>
      </c>
      <c r="H3784" s="3">
        <v>95.79</v>
      </c>
      <c r="I3784" s="3">
        <v>100.0</v>
      </c>
      <c r="J3784" s="3">
        <v>134.96</v>
      </c>
      <c r="K3784" s="2" t="s">
        <v>16</v>
      </c>
    </row>
    <row r="3785">
      <c r="A3785" s="2" t="s">
        <v>6998</v>
      </c>
      <c r="B3785" s="2" t="s">
        <v>12</v>
      </c>
      <c r="C3785" s="2" t="s">
        <v>22</v>
      </c>
      <c r="D3785" s="2" t="s">
        <v>4045</v>
      </c>
      <c r="E3785" s="2" t="s">
        <v>25</v>
      </c>
      <c r="F3785" s="2" t="s">
        <v>4084</v>
      </c>
      <c r="G3785" s="3">
        <v>0.2194</v>
      </c>
      <c r="H3785" s="3">
        <v>92.17</v>
      </c>
      <c r="I3785" s="3">
        <v>100.0</v>
      </c>
      <c r="J3785" s="3">
        <v>134.96</v>
      </c>
      <c r="K3785" s="2" t="s">
        <v>16</v>
      </c>
    </row>
    <row r="3786">
      <c r="A3786" s="2" t="s">
        <v>6998</v>
      </c>
      <c r="B3786" s="2" t="s">
        <v>12</v>
      </c>
      <c r="C3786" s="2" t="s">
        <v>22</v>
      </c>
      <c r="D3786" s="2" t="s">
        <v>4045</v>
      </c>
      <c r="E3786" s="2" t="s">
        <v>25</v>
      </c>
      <c r="F3786" s="2" t="s">
        <v>4071</v>
      </c>
      <c r="G3786" s="3">
        <v>0.1732</v>
      </c>
      <c r="H3786" s="3">
        <v>98.45</v>
      </c>
      <c r="I3786" s="3">
        <v>100.0</v>
      </c>
      <c r="J3786" s="3">
        <v>134.96</v>
      </c>
      <c r="K3786" s="2" t="s">
        <v>16</v>
      </c>
    </row>
    <row r="3787">
      <c r="A3787" s="2" t="s">
        <v>6998</v>
      </c>
      <c r="B3787" s="2" t="s">
        <v>12</v>
      </c>
      <c r="C3787" s="2" t="s">
        <v>22</v>
      </c>
      <c r="D3787" s="2" t="s">
        <v>4045</v>
      </c>
      <c r="E3787" s="2" t="s">
        <v>25</v>
      </c>
      <c r="F3787" s="2" t="s">
        <v>4077</v>
      </c>
      <c r="G3787" s="3">
        <v>0.2428</v>
      </c>
      <c r="H3787" s="3">
        <v>98.85</v>
      </c>
      <c r="I3787" s="3">
        <v>100.0</v>
      </c>
      <c r="J3787" s="3">
        <v>134.96</v>
      </c>
      <c r="K3787" s="2" t="s">
        <v>16</v>
      </c>
    </row>
    <row r="3788">
      <c r="A3788" s="2" t="s">
        <v>6998</v>
      </c>
      <c r="B3788" s="2" t="s">
        <v>12</v>
      </c>
      <c r="C3788" s="2" t="s">
        <v>22</v>
      </c>
      <c r="D3788" s="2" t="s">
        <v>4045</v>
      </c>
      <c r="E3788" s="2" t="s">
        <v>25</v>
      </c>
      <c r="F3788" s="2" t="s">
        <v>4055</v>
      </c>
      <c r="G3788" s="3">
        <v>0.1748</v>
      </c>
      <c r="H3788" s="3">
        <v>93.63</v>
      </c>
      <c r="I3788" s="3">
        <v>100.0</v>
      </c>
      <c r="J3788" s="3">
        <v>134.96</v>
      </c>
      <c r="K3788" s="2" t="s">
        <v>16</v>
      </c>
    </row>
    <row r="3789">
      <c r="A3789" s="2" t="s">
        <v>6998</v>
      </c>
      <c r="B3789" s="2" t="s">
        <v>12</v>
      </c>
      <c r="C3789" s="2" t="s">
        <v>22</v>
      </c>
      <c r="D3789" s="2" t="s">
        <v>4045</v>
      </c>
      <c r="E3789" s="2" t="s">
        <v>25</v>
      </c>
      <c r="F3789" s="2" t="s">
        <v>4091</v>
      </c>
      <c r="G3789" s="3">
        <v>0.1593</v>
      </c>
      <c r="H3789" s="3">
        <v>96.41</v>
      </c>
      <c r="I3789" s="3">
        <v>100.0</v>
      </c>
      <c r="J3789" s="3">
        <v>134.96</v>
      </c>
      <c r="K3789" s="2" t="s">
        <v>16</v>
      </c>
    </row>
    <row r="3790">
      <c r="A3790" s="2" t="s">
        <v>6998</v>
      </c>
      <c r="B3790" s="2" t="s">
        <v>12</v>
      </c>
      <c r="C3790" s="2" t="s">
        <v>22</v>
      </c>
      <c r="D3790" s="2" t="s">
        <v>4045</v>
      </c>
      <c r="E3790" s="2" t="s">
        <v>25</v>
      </c>
      <c r="F3790" s="2" t="s">
        <v>4067</v>
      </c>
      <c r="G3790" s="3">
        <v>0.1746</v>
      </c>
      <c r="H3790" s="3">
        <v>94.35</v>
      </c>
      <c r="I3790" s="3">
        <v>100.0</v>
      </c>
      <c r="J3790" s="3">
        <v>134.96</v>
      </c>
      <c r="K3790" s="2" t="s">
        <v>16</v>
      </c>
    </row>
    <row r="3791">
      <c r="A3791" s="2" t="s">
        <v>6998</v>
      </c>
      <c r="B3791" s="2" t="s">
        <v>12</v>
      </c>
      <c r="C3791" s="2" t="s">
        <v>22</v>
      </c>
      <c r="D3791" s="2" t="s">
        <v>4045</v>
      </c>
      <c r="E3791" s="2" t="s">
        <v>25</v>
      </c>
      <c r="F3791" s="2" t="s">
        <v>4051</v>
      </c>
      <c r="G3791" s="3">
        <v>0.2553</v>
      </c>
      <c r="H3791" s="3">
        <v>94.52</v>
      </c>
      <c r="I3791" s="3">
        <v>100.0</v>
      </c>
      <c r="J3791" s="3">
        <v>134.96</v>
      </c>
      <c r="K3791" s="2" t="s">
        <v>16</v>
      </c>
    </row>
    <row r="3792">
      <c r="A3792" s="2" t="s">
        <v>6998</v>
      </c>
      <c r="B3792" s="2" t="s">
        <v>12</v>
      </c>
      <c r="C3792" s="2" t="s">
        <v>22</v>
      </c>
      <c r="D3792" s="2" t="s">
        <v>4045</v>
      </c>
      <c r="E3792" s="2" t="s">
        <v>25</v>
      </c>
      <c r="F3792" s="2" t="s">
        <v>4065</v>
      </c>
      <c r="G3792" s="3">
        <v>0.1616</v>
      </c>
      <c r="H3792" s="3">
        <v>97.79</v>
      </c>
      <c r="I3792" s="3">
        <v>100.0</v>
      </c>
      <c r="J3792" s="3">
        <v>134.96</v>
      </c>
      <c r="K3792" s="2" t="s">
        <v>16</v>
      </c>
    </row>
    <row r="3793">
      <c r="A3793" s="2" t="s">
        <v>6999</v>
      </c>
      <c r="B3793" s="2" t="s">
        <v>12</v>
      </c>
      <c r="C3793" s="2" t="s">
        <v>22</v>
      </c>
      <c r="D3793" s="2" t="s">
        <v>4045</v>
      </c>
      <c r="E3793" s="2" t="s">
        <v>25</v>
      </c>
      <c r="F3793" s="2" t="s">
        <v>4073</v>
      </c>
      <c r="G3793" s="3">
        <v>0.1725</v>
      </c>
      <c r="H3793" s="3">
        <v>90.81</v>
      </c>
      <c r="I3793" s="3">
        <v>100.0</v>
      </c>
      <c r="J3793" s="3">
        <v>134.96</v>
      </c>
      <c r="K3793" s="2" t="s">
        <v>16</v>
      </c>
    </row>
    <row r="3794">
      <c r="A3794" s="2" t="s">
        <v>6999</v>
      </c>
      <c r="B3794" s="2" t="s">
        <v>12</v>
      </c>
      <c r="C3794" s="2" t="s">
        <v>22</v>
      </c>
      <c r="D3794" s="2" t="s">
        <v>4045</v>
      </c>
      <c r="E3794" s="2" t="s">
        <v>25</v>
      </c>
      <c r="F3794" s="2" t="s">
        <v>4079</v>
      </c>
      <c r="G3794" s="3">
        <v>0.1688</v>
      </c>
      <c r="H3794" s="3">
        <v>87.42</v>
      </c>
      <c r="I3794" s="3">
        <v>100.0</v>
      </c>
      <c r="J3794" s="3">
        <v>134.96</v>
      </c>
      <c r="K3794" s="2" t="s">
        <v>16</v>
      </c>
    </row>
    <row r="3795">
      <c r="A3795" s="2" t="s">
        <v>6999</v>
      </c>
      <c r="B3795" s="2" t="s">
        <v>12</v>
      </c>
      <c r="C3795" s="2" t="s">
        <v>22</v>
      </c>
      <c r="D3795" s="2" t="s">
        <v>4045</v>
      </c>
      <c r="E3795" s="2" t="s">
        <v>25</v>
      </c>
      <c r="F3795" s="2" t="s">
        <v>4089</v>
      </c>
      <c r="G3795" s="3">
        <v>0.1504</v>
      </c>
      <c r="H3795" s="3">
        <v>91.96</v>
      </c>
      <c r="I3795" s="3">
        <v>100.0</v>
      </c>
      <c r="J3795" s="3">
        <v>134.96</v>
      </c>
      <c r="K3795" s="2" t="s">
        <v>16</v>
      </c>
    </row>
    <row r="3796">
      <c r="A3796" s="2" t="s">
        <v>6999</v>
      </c>
      <c r="B3796" s="2" t="s">
        <v>12</v>
      </c>
      <c r="C3796" s="2" t="s">
        <v>22</v>
      </c>
      <c r="D3796" s="2" t="s">
        <v>4045</v>
      </c>
      <c r="E3796" s="2" t="s">
        <v>25</v>
      </c>
      <c r="F3796" s="2" t="s">
        <v>4053</v>
      </c>
      <c r="G3796" s="3">
        <v>0.2021</v>
      </c>
      <c r="H3796" s="3">
        <v>91.79</v>
      </c>
      <c r="I3796" s="3">
        <v>100.0</v>
      </c>
      <c r="J3796" s="3">
        <v>134.96</v>
      </c>
      <c r="K3796" s="2" t="s">
        <v>16</v>
      </c>
    </row>
    <row r="3797">
      <c r="A3797" s="2" t="s">
        <v>6999</v>
      </c>
      <c r="B3797" s="2" t="s">
        <v>12</v>
      </c>
      <c r="C3797" s="2" t="s">
        <v>22</v>
      </c>
      <c r="D3797" s="2" t="s">
        <v>4045</v>
      </c>
      <c r="E3797" s="2" t="s">
        <v>25</v>
      </c>
      <c r="F3797" s="2" t="s">
        <v>4085</v>
      </c>
      <c r="G3797" s="3">
        <v>0.1786</v>
      </c>
      <c r="H3797" s="3">
        <v>98.9</v>
      </c>
      <c r="I3797" s="3">
        <v>100.0</v>
      </c>
      <c r="J3797" s="3">
        <v>134.96</v>
      </c>
      <c r="K3797" s="2" t="s">
        <v>16</v>
      </c>
    </row>
    <row r="3798">
      <c r="A3798" s="2" t="s">
        <v>6999</v>
      </c>
      <c r="B3798" s="2" t="s">
        <v>12</v>
      </c>
      <c r="C3798" s="2" t="s">
        <v>22</v>
      </c>
      <c r="D3798" s="2" t="s">
        <v>4045</v>
      </c>
      <c r="E3798" s="2" t="s">
        <v>25</v>
      </c>
      <c r="F3798" s="2" t="s">
        <v>4060</v>
      </c>
      <c r="G3798" s="3">
        <v>0.225</v>
      </c>
      <c r="H3798" s="3">
        <v>90.35</v>
      </c>
      <c r="I3798" s="3">
        <v>100.0</v>
      </c>
      <c r="J3798" s="3">
        <v>134.96</v>
      </c>
      <c r="K3798" s="2" t="s">
        <v>16</v>
      </c>
    </row>
    <row r="3799">
      <c r="A3799" s="2" t="s">
        <v>6999</v>
      </c>
      <c r="B3799" s="2" t="s">
        <v>12</v>
      </c>
      <c r="C3799" s="2" t="s">
        <v>22</v>
      </c>
      <c r="D3799" s="2" t="s">
        <v>4045</v>
      </c>
      <c r="E3799" s="2" t="s">
        <v>25</v>
      </c>
      <c r="F3799" s="2" t="s">
        <v>4093</v>
      </c>
      <c r="G3799" s="3">
        <v>0.1747</v>
      </c>
      <c r="H3799" s="3">
        <v>95.41</v>
      </c>
      <c r="I3799" s="3">
        <v>100.0</v>
      </c>
      <c r="J3799" s="3">
        <v>134.96</v>
      </c>
      <c r="K3799" s="2" t="s">
        <v>16</v>
      </c>
    </row>
    <row r="3800">
      <c r="A3800" s="2" t="s">
        <v>6999</v>
      </c>
      <c r="B3800" s="2" t="s">
        <v>12</v>
      </c>
      <c r="C3800" s="2" t="s">
        <v>22</v>
      </c>
      <c r="D3800" s="2" t="s">
        <v>4045</v>
      </c>
      <c r="E3800" s="2" t="s">
        <v>25</v>
      </c>
      <c r="F3800" s="2" t="s">
        <v>4048</v>
      </c>
      <c r="G3800" s="3">
        <v>0.2221</v>
      </c>
      <c r="H3800" s="3">
        <v>87.77</v>
      </c>
      <c r="I3800" s="3">
        <v>100.0</v>
      </c>
      <c r="J3800" s="3">
        <v>134.96</v>
      </c>
      <c r="K3800" s="2" t="s">
        <v>16</v>
      </c>
    </row>
    <row r="3801">
      <c r="A3801" s="2" t="s">
        <v>6999</v>
      </c>
      <c r="B3801" s="2" t="s">
        <v>12</v>
      </c>
      <c r="C3801" s="2" t="s">
        <v>22</v>
      </c>
      <c r="D3801" s="2" t="s">
        <v>4045</v>
      </c>
      <c r="E3801" s="2" t="s">
        <v>25</v>
      </c>
      <c r="F3801" s="2" t="s">
        <v>4075</v>
      </c>
      <c r="G3801" s="3">
        <v>0.1895</v>
      </c>
      <c r="H3801" s="3">
        <v>91.9</v>
      </c>
      <c r="I3801" s="3">
        <v>100.0</v>
      </c>
      <c r="J3801" s="3">
        <v>134.96</v>
      </c>
      <c r="K3801" s="2" t="s">
        <v>16</v>
      </c>
    </row>
    <row r="3802">
      <c r="A3802" s="2" t="s">
        <v>7000</v>
      </c>
      <c r="B3802" s="2" t="s">
        <v>12</v>
      </c>
      <c r="C3802" s="2" t="s">
        <v>22</v>
      </c>
      <c r="D3802" s="2" t="s">
        <v>3832</v>
      </c>
      <c r="E3802" s="2" t="s">
        <v>25</v>
      </c>
      <c r="F3802" s="2" t="s">
        <v>3835</v>
      </c>
      <c r="G3802" s="3">
        <v>0.1696</v>
      </c>
      <c r="H3802" s="3">
        <v>91.99</v>
      </c>
      <c r="I3802" s="3">
        <v>31.2</v>
      </c>
      <c r="J3802" s="3">
        <v>135.72</v>
      </c>
      <c r="K3802" s="2" t="s">
        <v>16</v>
      </c>
    </row>
    <row r="3803">
      <c r="A3803" s="2" t="s">
        <v>7000</v>
      </c>
      <c r="B3803" s="2" t="s">
        <v>12</v>
      </c>
      <c r="C3803" s="2" t="s">
        <v>22</v>
      </c>
      <c r="D3803" s="2" t="s">
        <v>3832</v>
      </c>
      <c r="E3803" s="2" t="s">
        <v>25</v>
      </c>
      <c r="F3803" s="2" t="s">
        <v>3872</v>
      </c>
      <c r="G3803" s="3">
        <v>0.1795</v>
      </c>
      <c r="H3803" s="3">
        <v>88.55</v>
      </c>
      <c r="I3803" s="3">
        <v>100.0</v>
      </c>
      <c r="J3803" s="3">
        <v>135.72</v>
      </c>
      <c r="K3803" s="2" t="s">
        <v>16</v>
      </c>
    </row>
    <row r="3804">
      <c r="A3804" s="2" t="s">
        <v>7000</v>
      </c>
      <c r="B3804" s="2" t="s">
        <v>12</v>
      </c>
      <c r="C3804" s="2" t="s">
        <v>22</v>
      </c>
      <c r="D3804" s="2" t="s">
        <v>3832</v>
      </c>
      <c r="E3804" s="2" t="s">
        <v>25</v>
      </c>
      <c r="F3804" s="2" t="s">
        <v>3879</v>
      </c>
      <c r="G3804" s="3">
        <v>0.1569</v>
      </c>
      <c r="H3804" s="3">
        <v>88.75</v>
      </c>
      <c r="I3804" s="3">
        <v>100.0</v>
      </c>
      <c r="J3804" s="3">
        <v>135.72</v>
      </c>
      <c r="K3804" s="2" t="s">
        <v>16</v>
      </c>
    </row>
    <row r="3805">
      <c r="A3805" s="2" t="s">
        <v>7000</v>
      </c>
      <c r="B3805" s="2" t="s">
        <v>12</v>
      </c>
      <c r="C3805" s="2" t="s">
        <v>22</v>
      </c>
      <c r="D3805" s="2" t="s">
        <v>3832</v>
      </c>
      <c r="E3805" s="2" t="s">
        <v>25</v>
      </c>
      <c r="F3805" s="2" t="s">
        <v>3867</v>
      </c>
      <c r="G3805" s="3">
        <v>0.1865</v>
      </c>
      <c r="H3805" s="3">
        <v>84.64</v>
      </c>
      <c r="I3805" s="3">
        <v>100.0</v>
      </c>
      <c r="J3805" s="3">
        <v>135.72</v>
      </c>
      <c r="K3805" s="2" t="s">
        <v>16</v>
      </c>
    </row>
    <row r="3806">
      <c r="A3806" s="2" t="s">
        <v>7000</v>
      </c>
      <c r="B3806" s="2" t="s">
        <v>12</v>
      </c>
      <c r="C3806" s="2" t="s">
        <v>22</v>
      </c>
      <c r="D3806" s="2" t="s">
        <v>3832</v>
      </c>
      <c r="E3806" s="2" t="s">
        <v>25</v>
      </c>
      <c r="F3806" s="2" t="s">
        <v>3862</v>
      </c>
      <c r="G3806" s="3">
        <v>0.2214</v>
      </c>
      <c r="H3806" s="3">
        <v>86.8</v>
      </c>
      <c r="I3806" s="3">
        <v>100.0</v>
      </c>
      <c r="J3806" s="3">
        <v>135.72</v>
      </c>
      <c r="K3806" s="2" t="s">
        <v>16</v>
      </c>
    </row>
    <row r="3807">
      <c r="A3807" s="2" t="s">
        <v>7000</v>
      </c>
      <c r="B3807" s="2" t="s">
        <v>12</v>
      </c>
      <c r="C3807" s="2" t="s">
        <v>22</v>
      </c>
      <c r="D3807" s="2" t="s">
        <v>3832</v>
      </c>
      <c r="E3807" s="2" t="s">
        <v>25</v>
      </c>
      <c r="F3807" s="2" t="s">
        <v>3858</v>
      </c>
      <c r="G3807" s="3">
        <v>0.1583</v>
      </c>
      <c r="H3807" s="3">
        <v>85.55</v>
      </c>
      <c r="I3807" s="3">
        <v>100.0</v>
      </c>
      <c r="J3807" s="3">
        <v>135.72</v>
      </c>
      <c r="K3807" s="2" t="s">
        <v>16</v>
      </c>
    </row>
    <row r="3808">
      <c r="A3808" s="2" t="s">
        <v>7000</v>
      </c>
      <c r="B3808" s="2" t="s">
        <v>12</v>
      </c>
      <c r="C3808" s="2" t="s">
        <v>22</v>
      </c>
      <c r="D3808" s="2" t="s">
        <v>3832</v>
      </c>
      <c r="E3808" s="2" t="s">
        <v>25</v>
      </c>
      <c r="F3808" s="2" t="s">
        <v>3869</v>
      </c>
      <c r="G3808" s="3">
        <v>0.1815</v>
      </c>
      <c r="H3808" s="3">
        <v>91.61</v>
      </c>
      <c r="I3808" s="3">
        <v>100.0</v>
      </c>
      <c r="J3808" s="3">
        <v>135.72</v>
      </c>
      <c r="K3808" s="2" t="s">
        <v>16</v>
      </c>
    </row>
    <row r="3809">
      <c r="A3809" s="2" t="s">
        <v>7000</v>
      </c>
      <c r="B3809" s="2" t="s">
        <v>12</v>
      </c>
      <c r="C3809" s="2" t="s">
        <v>22</v>
      </c>
      <c r="D3809" s="2" t="s">
        <v>3832</v>
      </c>
      <c r="E3809" s="2" t="s">
        <v>25</v>
      </c>
      <c r="F3809" s="2" t="s">
        <v>3860</v>
      </c>
      <c r="G3809" s="3">
        <v>0.1809</v>
      </c>
      <c r="H3809" s="3">
        <v>92.66</v>
      </c>
      <c r="I3809" s="3">
        <v>100.0</v>
      </c>
      <c r="J3809" s="3">
        <v>135.72</v>
      </c>
      <c r="K3809" s="2" t="s">
        <v>16</v>
      </c>
    </row>
    <row r="3810">
      <c r="A3810" s="2" t="s">
        <v>7000</v>
      </c>
      <c r="B3810" s="2" t="s">
        <v>12</v>
      </c>
      <c r="C3810" s="2" t="s">
        <v>22</v>
      </c>
      <c r="D3810" s="2" t="s">
        <v>3832</v>
      </c>
      <c r="E3810" s="2" t="s">
        <v>25</v>
      </c>
      <c r="F3810" s="2" t="s">
        <v>3881</v>
      </c>
      <c r="G3810" s="3">
        <v>0.2102</v>
      </c>
      <c r="H3810" s="3">
        <v>98.72</v>
      </c>
      <c r="I3810" s="3">
        <v>100.0</v>
      </c>
      <c r="J3810" s="3">
        <v>135.72</v>
      </c>
      <c r="K3810" s="2" t="s">
        <v>16</v>
      </c>
    </row>
    <row r="3811">
      <c r="A3811" s="2" t="s">
        <v>7001</v>
      </c>
      <c r="B3811" s="2" t="s">
        <v>12</v>
      </c>
      <c r="C3811" s="2" t="s">
        <v>22</v>
      </c>
      <c r="D3811" s="2" t="s">
        <v>3832</v>
      </c>
      <c r="E3811" s="2" t="s">
        <v>25</v>
      </c>
      <c r="F3811" s="2" t="s">
        <v>3886</v>
      </c>
      <c r="G3811" s="3">
        <v>0.1678</v>
      </c>
      <c r="H3811" s="3">
        <v>94.03</v>
      </c>
      <c r="I3811" s="3">
        <v>100.0</v>
      </c>
      <c r="J3811" s="3">
        <v>135.72</v>
      </c>
      <c r="K3811" s="2" t="s">
        <v>16</v>
      </c>
    </row>
    <row r="3812">
      <c r="A3812" s="2" t="s">
        <v>7001</v>
      </c>
      <c r="B3812" s="2" t="s">
        <v>12</v>
      </c>
      <c r="C3812" s="2" t="s">
        <v>22</v>
      </c>
      <c r="D3812" s="2" t="s">
        <v>3832</v>
      </c>
      <c r="E3812" s="2" t="s">
        <v>25</v>
      </c>
      <c r="F3812" s="2" t="s">
        <v>3844</v>
      </c>
      <c r="G3812" s="3">
        <v>0.2484</v>
      </c>
      <c r="H3812" s="3">
        <v>85.47</v>
      </c>
      <c r="I3812" s="3">
        <v>100.0</v>
      </c>
      <c r="J3812" s="3">
        <v>135.72</v>
      </c>
      <c r="K3812" s="2" t="s">
        <v>16</v>
      </c>
    </row>
    <row r="3813">
      <c r="A3813" s="2" t="s">
        <v>7001</v>
      </c>
      <c r="B3813" s="2" t="s">
        <v>12</v>
      </c>
      <c r="C3813" s="2" t="s">
        <v>22</v>
      </c>
      <c r="D3813" s="2" t="s">
        <v>3832</v>
      </c>
      <c r="E3813" s="2" t="s">
        <v>25</v>
      </c>
      <c r="F3813" s="2" t="s">
        <v>3838</v>
      </c>
      <c r="G3813" s="3">
        <v>0.1625</v>
      </c>
      <c r="H3813" s="3">
        <v>87.42</v>
      </c>
      <c r="I3813" s="3">
        <v>100.0</v>
      </c>
      <c r="J3813" s="3">
        <v>135.72</v>
      </c>
      <c r="K3813" s="2" t="s">
        <v>16</v>
      </c>
    </row>
    <row r="3814">
      <c r="A3814" s="2" t="s">
        <v>7001</v>
      </c>
      <c r="B3814" s="2" t="s">
        <v>12</v>
      </c>
      <c r="C3814" s="2" t="s">
        <v>22</v>
      </c>
      <c r="D3814" s="2" t="s">
        <v>3832</v>
      </c>
      <c r="E3814" s="2" t="s">
        <v>25</v>
      </c>
      <c r="F3814" s="2" t="s">
        <v>3888</v>
      </c>
      <c r="G3814" s="3">
        <v>0.1932</v>
      </c>
      <c r="H3814" s="3">
        <v>82.33</v>
      </c>
      <c r="I3814" s="3">
        <v>100.0</v>
      </c>
      <c r="J3814" s="3">
        <v>135.72</v>
      </c>
      <c r="K3814" s="2" t="s">
        <v>16</v>
      </c>
    </row>
    <row r="3815">
      <c r="A3815" s="2" t="s">
        <v>7001</v>
      </c>
      <c r="B3815" s="2" t="s">
        <v>12</v>
      </c>
      <c r="C3815" s="2" t="s">
        <v>22</v>
      </c>
      <c r="D3815" s="2" t="s">
        <v>3832</v>
      </c>
      <c r="E3815" s="2" t="s">
        <v>25</v>
      </c>
      <c r="F3815" s="2" t="s">
        <v>3852</v>
      </c>
      <c r="G3815" s="3">
        <v>0.2078</v>
      </c>
      <c r="H3815" s="3">
        <v>88.63</v>
      </c>
      <c r="I3815" s="3">
        <v>100.0</v>
      </c>
      <c r="J3815" s="3">
        <v>135.72</v>
      </c>
      <c r="K3815" s="2" t="s">
        <v>16</v>
      </c>
    </row>
    <row r="3816">
      <c r="A3816" s="2" t="s">
        <v>7001</v>
      </c>
      <c r="B3816" s="2" t="s">
        <v>12</v>
      </c>
      <c r="C3816" s="2" t="s">
        <v>22</v>
      </c>
      <c r="D3816" s="2" t="s">
        <v>3832</v>
      </c>
      <c r="E3816" s="2" t="s">
        <v>25</v>
      </c>
      <c r="F3816" s="2" t="s">
        <v>3877</v>
      </c>
      <c r="G3816" s="3">
        <v>0.1466</v>
      </c>
      <c r="H3816" s="3">
        <v>94.32</v>
      </c>
      <c r="I3816" s="3">
        <v>100.0</v>
      </c>
      <c r="J3816" s="3">
        <v>135.72</v>
      </c>
      <c r="K3816" s="2" t="s">
        <v>16</v>
      </c>
    </row>
    <row r="3817">
      <c r="A3817" s="2" t="s">
        <v>7001</v>
      </c>
      <c r="B3817" s="2" t="s">
        <v>12</v>
      </c>
      <c r="C3817" s="2" t="s">
        <v>22</v>
      </c>
      <c r="D3817" s="2" t="s">
        <v>3832</v>
      </c>
      <c r="E3817" s="2" t="s">
        <v>25</v>
      </c>
      <c r="F3817" s="2" t="s">
        <v>3833</v>
      </c>
      <c r="G3817" s="3">
        <v>0.2149</v>
      </c>
      <c r="H3817" s="3">
        <v>82.95</v>
      </c>
      <c r="I3817" s="3">
        <v>100.0</v>
      </c>
      <c r="J3817" s="3">
        <v>135.72</v>
      </c>
      <c r="K3817" s="2" t="s">
        <v>16</v>
      </c>
    </row>
    <row r="3818">
      <c r="A3818" s="2" t="s">
        <v>7001</v>
      </c>
      <c r="B3818" s="2" t="s">
        <v>12</v>
      </c>
      <c r="C3818" s="2" t="s">
        <v>22</v>
      </c>
      <c r="D3818" s="2" t="s">
        <v>3832</v>
      </c>
      <c r="E3818" s="2" t="s">
        <v>25</v>
      </c>
      <c r="F3818" s="2" t="s">
        <v>3864</v>
      </c>
      <c r="G3818" s="3">
        <v>0.1787</v>
      </c>
      <c r="H3818" s="3">
        <v>93.33</v>
      </c>
      <c r="I3818" s="3">
        <v>100.0</v>
      </c>
      <c r="J3818" s="3">
        <v>135.72</v>
      </c>
      <c r="K3818" s="2" t="s">
        <v>16</v>
      </c>
    </row>
    <row r="3819">
      <c r="A3819" s="2" t="s">
        <v>7001</v>
      </c>
      <c r="B3819" s="2" t="s">
        <v>12</v>
      </c>
      <c r="C3819" s="2" t="s">
        <v>22</v>
      </c>
      <c r="D3819" s="2" t="s">
        <v>3832</v>
      </c>
      <c r="E3819" s="2" t="s">
        <v>25</v>
      </c>
      <c r="F3819" s="2" t="s">
        <v>3848</v>
      </c>
      <c r="G3819" s="3">
        <v>0.188</v>
      </c>
      <c r="H3819" s="3">
        <v>91.19</v>
      </c>
      <c r="I3819" s="3">
        <v>100.0</v>
      </c>
      <c r="J3819" s="3">
        <v>135.72</v>
      </c>
      <c r="K3819" s="2" t="s">
        <v>16</v>
      </c>
    </row>
    <row r="3820">
      <c r="A3820" s="2" t="s">
        <v>7001</v>
      </c>
      <c r="B3820" s="2" t="s">
        <v>12</v>
      </c>
      <c r="C3820" s="2" t="s">
        <v>22</v>
      </c>
      <c r="D3820" s="2" t="s">
        <v>3832</v>
      </c>
      <c r="E3820" s="2" t="s">
        <v>25</v>
      </c>
      <c r="F3820" s="2" t="s">
        <v>3855</v>
      </c>
      <c r="G3820" s="3">
        <v>0.1399</v>
      </c>
      <c r="H3820" s="3">
        <v>88.54</v>
      </c>
      <c r="I3820" s="3">
        <v>100.0</v>
      </c>
      <c r="J3820" s="3">
        <v>135.72</v>
      </c>
      <c r="K3820" s="2" t="s">
        <v>16</v>
      </c>
    </row>
    <row r="3821">
      <c r="A3821" s="2" t="s">
        <v>7001</v>
      </c>
      <c r="B3821" s="2" t="s">
        <v>12</v>
      </c>
      <c r="C3821" s="2" t="s">
        <v>22</v>
      </c>
      <c r="D3821" s="2" t="s">
        <v>3832</v>
      </c>
      <c r="E3821" s="2" t="s">
        <v>25</v>
      </c>
      <c r="F3821" s="2" t="s">
        <v>3883</v>
      </c>
      <c r="G3821" s="3">
        <v>0.2521</v>
      </c>
      <c r="H3821" s="3">
        <v>101.67</v>
      </c>
      <c r="I3821" s="3">
        <v>100.0</v>
      </c>
      <c r="J3821" s="3">
        <v>135.72</v>
      </c>
      <c r="K3821" s="2" t="s">
        <v>16</v>
      </c>
    </row>
    <row r="3822">
      <c r="A3822" s="2" t="s">
        <v>7002</v>
      </c>
      <c r="B3822" s="2" t="s">
        <v>12</v>
      </c>
      <c r="C3822" s="2" t="s">
        <v>22</v>
      </c>
      <c r="D3822" s="2" t="s">
        <v>703</v>
      </c>
      <c r="E3822" s="2" t="s">
        <v>25</v>
      </c>
      <c r="F3822" s="2" t="s">
        <v>704</v>
      </c>
      <c r="G3822" s="3">
        <v>0.2109</v>
      </c>
      <c r="H3822" s="3">
        <v>97.99</v>
      </c>
      <c r="I3822" s="3">
        <v>100.0</v>
      </c>
      <c r="J3822" s="3">
        <v>135.72</v>
      </c>
      <c r="K3822" s="2" t="s">
        <v>16</v>
      </c>
    </row>
    <row r="3823">
      <c r="A3823" s="2" t="s">
        <v>7002</v>
      </c>
      <c r="B3823" s="2" t="s">
        <v>12</v>
      </c>
      <c r="C3823" s="2" t="s">
        <v>22</v>
      </c>
      <c r="D3823" s="2" t="s">
        <v>703</v>
      </c>
      <c r="E3823" s="2" t="s">
        <v>25</v>
      </c>
      <c r="F3823" s="2" t="s">
        <v>743</v>
      </c>
      <c r="G3823" s="3">
        <v>0.3181</v>
      </c>
      <c r="H3823" s="3">
        <v>98.04</v>
      </c>
      <c r="I3823" s="3">
        <v>100.0</v>
      </c>
      <c r="J3823" s="3">
        <v>135.72</v>
      </c>
      <c r="K3823" s="2" t="s">
        <v>16</v>
      </c>
    </row>
    <row r="3824">
      <c r="A3824" s="2" t="s">
        <v>7002</v>
      </c>
      <c r="B3824" s="2" t="s">
        <v>12</v>
      </c>
      <c r="C3824" s="2" t="s">
        <v>22</v>
      </c>
      <c r="D3824" s="2" t="s">
        <v>703</v>
      </c>
      <c r="E3824" s="2" t="s">
        <v>25</v>
      </c>
      <c r="F3824" s="2" t="s">
        <v>741</v>
      </c>
      <c r="G3824" s="3">
        <v>0.1919</v>
      </c>
      <c r="H3824" s="3">
        <v>87.49</v>
      </c>
      <c r="I3824" s="3">
        <v>100.0</v>
      </c>
      <c r="J3824" s="3">
        <v>135.72</v>
      </c>
      <c r="K3824" s="2" t="s">
        <v>16</v>
      </c>
    </row>
    <row r="3825">
      <c r="A3825" s="2" t="s">
        <v>7002</v>
      </c>
      <c r="B3825" s="2" t="s">
        <v>12</v>
      </c>
      <c r="C3825" s="2" t="s">
        <v>22</v>
      </c>
      <c r="D3825" s="2" t="s">
        <v>703</v>
      </c>
      <c r="E3825" s="2" t="s">
        <v>25</v>
      </c>
      <c r="F3825" s="2" t="s">
        <v>708</v>
      </c>
      <c r="G3825" s="3">
        <v>0.2802</v>
      </c>
      <c r="H3825" s="3">
        <v>96.5</v>
      </c>
      <c r="I3825" s="3">
        <v>100.0</v>
      </c>
      <c r="J3825" s="3">
        <v>135.72</v>
      </c>
      <c r="K3825" s="2" t="s">
        <v>16</v>
      </c>
    </row>
    <row r="3826">
      <c r="A3826" s="2" t="s">
        <v>7002</v>
      </c>
      <c r="B3826" s="2" t="s">
        <v>12</v>
      </c>
      <c r="C3826" s="2" t="s">
        <v>22</v>
      </c>
      <c r="D3826" s="2" t="s">
        <v>703</v>
      </c>
      <c r="E3826" s="2" t="s">
        <v>719</v>
      </c>
      <c r="F3826" s="2" t="s">
        <v>721</v>
      </c>
      <c r="G3826" s="3">
        <v>0.3426</v>
      </c>
      <c r="H3826" s="3">
        <v>92.1</v>
      </c>
      <c r="I3826" s="3">
        <v>100.0</v>
      </c>
      <c r="J3826" s="3">
        <v>135.72</v>
      </c>
      <c r="K3826" s="2" t="s">
        <v>50</v>
      </c>
    </row>
    <row r="3827">
      <c r="A3827" s="2" t="s">
        <v>7002</v>
      </c>
      <c r="B3827" s="2" t="s">
        <v>12</v>
      </c>
      <c r="C3827" s="2" t="s">
        <v>22</v>
      </c>
      <c r="D3827" s="2" t="s">
        <v>703</v>
      </c>
      <c r="E3827" s="2" t="s">
        <v>25</v>
      </c>
      <c r="F3827" s="2" t="s">
        <v>749</v>
      </c>
      <c r="G3827" s="3">
        <v>0.2312</v>
      </c>
      <c r="H3827" s="3">
        <v>87.05</v>
      </c>
      <c r="I3827" s="3">
        <v>100.0</v>
      </c>
      <c r="J3827" s="3">
        <v>135.72</v>
      </c>
      <c r="K3827" s="2" t="s">
        <v>16</v>
      </c>
    </row>
    <row r="3828">
      <c r="A3828" s="2" t="s">
        <v>7002</v>
      </c>
      <c r="B3828" s="2" t="s">
        <v>12</v>
      </c>
      <c r="C3828" s="2" t="s">
        <v>22</v>
      </c>
      <c r="D3828" s="2" t="s">
        <v>703</v>
      </c>
      <c r="E3828" s="2" t="s">
        <v>25</v>
      </c>
      <c r="F3828" s="2" t="s">
        <v>725</v>
      </c>
      <c r="G3828" s="3">
        <v>0.1807</v>
      </c>
      <c r="H3828" s="3">
        <v>89.23</v>
      </c>
      <c r="I3828" s="3">
        <v>100.0</v>
      </c>
      <c r="J3828" s="3">
        <v>135.72</v>
      </c>
      <c r="K3828" s="2" t="s">
        <v>16</v>
      </c>
    </row>
    <row r="3829">
      <c r="A3829" s="2" t="s">
        <v>7002</v>
      </c>
      <c r="B3829" s="2" t="s">
        <v>12</v>
      </c>
      <c r="C3829" s="2" t="s">
        <v>22</v>
      </c>
      <c r="D3829" s="2" t="s">
        <v>703</v>
      </c>
      <c r="E3829" s="2" t="s">
        <v>25</v>
      </c>
      <c r="F3829" s="2" t="s">
        <v>728</v>
      </c>
      <c r="G3829" s="3">
        <v>0.3234</v>
      </c>
      <c r="H3829" s="3">
        <v>91.65</v>
      </c>
      <c r="I3829" s="3">
        <v>100.0</v>
      </c>
      <c r="J3829" s="3">
        <v>135.72</v>
      </c>
      <c r="K3829" s="2" t="s">
        <v>16</v>
      </c>
    </row>
    <row r="3830">
      <c r="A3830" s="2" t="s">
        <v>7002</v>
      </c>
      <c r="B3830" s="2" t="s">
        <v>12</v>
      </c>
      <c r="C3830" s="2" t="s">
        <v>22</v>
      </c>
      <c r="D3830" s="2" t="s">
        <v>703</v>
      </c>
      <c r="E3830" s="2" t="s">
        <v>25</v>
      </c>
      <c r="F3830" s="2" t="s">
        <v>712</v>
      </c>
      <c r="G3830" s="3">
        <v>0.2862</v>
      </c>
      <c r="H3830" s="3">
        <v>88.58</v>
      </c>
      <c r="I3830" s="3">
        <v>100.0</v>
      </c>
      <c r="J3830" s="3">
        <v>135.72</v>
      </c>
      <c r="K3830" s="2" t="s">
        <v>16</v>
      </c>
    </row>
    <row r="3831">
      <c r="A3831" s="2" t="s">
        <v>7002</v>
      </c>
      <c r="B3831" s="2" t="s">
        <v>12</v>
      </c>
      <c r="C3831" s="2" t="s">
        <v>22</v>
      </c>
      <c r="D3831" s="2" t="s">
        <v>703</v>
      </c>
      <c r="E3831" s="2" t="s">
        <v>25</v>
      </c>
      <c r="F3831" s="2" t="s">
        <v>716</v>
      </c>
      <c r="G3831" s="3">
        <v>0.2659</v>
      </c>
      <c r="H3831" s="3">
        <v>84.41</v>
      </c>
      <c r="I3831" s="3">
        <v>100.0</v>
      </c>
      <c r="J3831" s="3">
        <v>135.72</v>
      </c>
      <c r="K3831" s="2" t="s">
        <v>16</v>
      </c>
    </row>
    <row r="3832">
      <c r="A3832" s="2" t="s">
        <v>7003</v>
      </c>
      <c r="B3832" s="2" t="s">
        <v>12</v>
      </c>
      <c r="C3832" s="2" t="s">
        <v>22</v>
      </c>
      <c r="D3832" s="2" t="s">
        <v>703</v>
      </c>
      <c r="E3832" s="2" t="s">
        <v>25</v>
      </c>
      <c r="F3832" s="2" t="s">
        <v>740</v>
      </c>
      <c r="G3832" s="3">
        <v>0.2091</v>
      </c>
      <c r="H3832" s="3">
        <v>91.7</v>
      </c>
      <c r="I3832" s="3">
        <v>100.0</v>
      </c>
      <c r="J3832" s="3">
        <v>135.72</v>
      </c>
      <c r="K3832" s="2" t="s">
        <v>16</v>
      </c>
    </row>
    <row r="3833">
      <c r="A3833" s="2" t="s">
        <v>7003</v>
      </c>
      <c r="B3833" s="2" t="s">
        <v>12</v>
      </c>
      <c r="C3833" s="2" t="s">
        <v>22</v>
      </c>
      <c r="D3833" s="2" t="s">
        <v>703</v>
      </c>
      <c r="E3833" s="2" t="s">
        <v>25</v>
      </c>
      <c r="F3833" s="2" t="s">
        <v>707</v>
      </c>
      <c r="G3833" s="3">
        <v>0.2282</v>
      </c>
      <c r="H3833" s="3">
        <v>87.51</v>
      </c>
      <c r="I3833" s="3">
        <v>100.0</v>
      </c>
      <c r="J3833" s="3">
        <v>135.72</v>
      </c>
      <c r="K3833" s="2" t="s">
        <v>16</v>
      </c>
    </row>
    <row r="3834">
      <c r="A3834" s="2" t="s">
        <v>7003</v>
      </c>
      <c r="B3834" s="2" t="s">
        <v>12</v>
      </c>
      <c r="C3834" s="2" t="s">
        <v>22</v>
      </c>
      <c r="D3834" s="2" t="s">
        <v>703</v>
      </c>
      <c r="E3834" s="2" t="s">
        <v>25</v>
      </c>
      <c r="F3834" s="2" t="s">
        <v>750</v>
      </c>
      <c r="G3834" s="3">
        <v>0.2783</v>
      </c>
      <c r="H3834" s="3">
        <v>91.23</v>
      </c>
      <c r="I3834" s="3">
        <v>100.0</v>
      </c>
      <c r="J3834" s="3">
        <v>135.72</v>
      </c>
      <c r="K3834" s="2" t="s">
        <v>16</v>
      </c>
    </row>
    <row r="3835">
      <c r="A3835" s="2" t="s">
        <v>7003</v>
      </c>
      <c r="B3835" s="2" t="s">
        <v>12</v>
      </c>
      <c r="C3835" s="2" t="s">
        <v>22</v>
      </c>
      <c r="D3835" s="2" t="s">
        <v>703</v>
      </c>
      <c r="E3835" s="2" t="s">
        <v>25</v>
      </c>
      <c r="F3835" s="2" t="s">
        <v>735</v>
      </c>
      <c r="G3835" s="3">
        <v>0.2273</v>
      </c>
      <c r="H3835" s="3">
        <v>90.36</v>
      </c>
      <c r="I3835" s="3">
        <v>100.0</v>
      </c>
      <c r="J3835" s="3">
        <v>135.72</v>
      </c>
      <c r="K3835" s="2" t="s">
        <v>16</v>
      </c>
    </row>
    <row r="3836">
      <c r="A3836" s="2" t="s">
        <v>7003</v>
      </c>
      <c r="B3836" s="2" t="s">
        <v>12</v>
      </c>
      <c r="C3836" s="2" t="s">
        <v>22</v>
      </c>
      <c r="D3836" s="2" t="s">
        <v>703</v>
      </c>
      <c r="E3836" s="2" t="s">
        <v>25</v>
      </c>
      <c r="F3836" s="2" t="s">
        <v>736</v>
      </c>
      <c r="G3836" s="3">
        <v>0.2692</v>
      </c>
      <c r="H3836" s="3">
        <v>94.66</v>
      </c>
      <c r="I3836" s="3">
        <v>100.0</v>
      </c>
      <c r="J3836" s="3">
        <v>135.72</v>
      </c>
      <c r="K3836" s="2" t="s">
        <v>16</v>
      </c>
    </row>
    <row r="3837">
      <c r="A3837" s="2" t="s">
        <v>7003</v>
      </c>
      <c r="B3837" s="2" t="s">
        <v>12</v>
      </c>
      <c r="C3837" s="2" t="s">
        <v>22</v>
      </c>
      <c r="D3837" s="2" t="s">
        <v>703</v>
      </c>
      <c r="E3837" s="2" t="s">
        <v>25</v>
      </c>
      <c r="F3837" s="2" t="s">
        <v>723</v>
      </c>
      <c r="G3837" s="3">
        <v>0.2635</v>
      </c>
      <c r="H3837" s="3">
        <v>91.28</v>
      </c>
      <c r="I3837" s="3">
        <v>100.0</v>
      </c>
      <c r="J3837" s="3">
        <v>135.72</v>
      </c>
      <c r="K3837" s="2" t="s">
        <v>16</v>
      </c>
    </row>
    <row r="3838">
      <c r="A3838" s="2" t="s">
        <v>7003</v>
      </c>
      <c r="B3838" s="2" t="s">
        <v>12</v>
      </c>
      <c r="C3838" s="2" t="s">
        <v>22</v>
      </c>
      <c r="D3838" s="2" t="s">
        <v>703</v>
      </c>
      <c r="E3838" s="2" t="s">
        <v>25</v>
      </c>
      <c r="F3838" s="2" t="s">
        <v>733</v>
      </c>
      <c r="G3838" s="3">
        <v>0.2</v>
      </c>
      <c r="H3838" s="3">
        <v>89.51</v>
      </c>
      <c r="I3838" s="3">
        <v>100.0</v>
      </c>
      <c r="J3838" s="3">
        <v>135.72</v>
      </c>
      <c r="K3838" s="2" t="s">
        <v>16</v>
      </c>
    </row>
    <row r="3839">
      <c r="A3839" s="2" t="s">
        <v>7003</v>
      </c>
      <c r="B3839" s="2" t="s">
        <v>12</v>
      </c>
      <c r="C3839" s="2" t="s">
        <v>22</v>
      </c>
      <c r="D3839" s="2" t="s">
        <v>703</v>
      </c>
      <c r="E3839" s="2" t="s">
        <v>25</v>
      </c>
      <c r="F3839" s="2" t="s">
        <v>710</v>
      </c>
      <c r="G3839" s="3">
        <v>0.234</v>
      </c>
      <c r="H3839" s="3">
        <v>94.25</v>
      </c>
      <c r="I3839" s="3">
        <v>100.0</v>
      </c>
      <c r="J3839" s="3">
        <v>135.72</v>
      </c>
      <c r="K3839" s="2" t="s">
        <v>16</v>
      </c>
    </row>
    <row r="3840">
      <c r="A3840" s="2" t="s">
        <v>7003</v>
      </c>
      <c r="B3840" s="2" t="s">
        <v>12</v>
      </c>
      <c r="C3840" s="2" t="s">
        <v>22</v>
      </c>
      <c r="D3840" s="2" t="s">
        <v>703</v>
      </c>
      <c r="E3840" s="2" t="s">
        <v>25</v>
      </c>
      <c r="F3840" s="2" t="s">
        <v>746</v>
      </c>
      <c r="G3840" s="3">
        <v>0.2091</v>
      </c>
      <c r="H3840" s="3">
        <v>88.1</v>
      </c>
      <c r="I3840" s="3">
        <v>100.0</v>
      </c>
      <c r="J3840" s="3">
        <v>135.72</v>
      </c>
      <c r="K3840" s="2" t="s">
        <v>16</v>
      </c>
    </row>
    <row r="3841">
      <c r="A3841" s="2" t="s">
        <v>7003</v>
      </c>
      <c r="B3841" s="2" t="s">
        <v>12</v>
      </c>
      <c r="C3841" s="2" t="s">
        <v>22</v>
      </c>
      <c r="D3841" s="2" t="s">
        <v>703</v>
      </c>
      <c r="E3841" s="2" t="s">
        <v>25</v>
      </c>
      <c r="F3841" s="2" t="s">
        <v>731</v>
      </c>
      <c r="G3841" s="3">
        <v>0.1892</v>
      </c>
      <c r="H3841" s="3">
        <v>90.38</v>
      </c>
      <c r="I3841" s="3">
        <v>100.0</v>
      </c>
      <c r="J3841" s="3">
        <v>135.72</v>
      </c>
      <c r="K3841" s="2" t="s">
        <v>16</v>
      </c>
    </row>
    <row r="3842">
      <c r="A3842" s="2" t="s">
        <v>7003</v>
      </c>
      <c r="B3842" s="2" t="s">
        <v>12</v>
      </c>
      <c r="C3842" s="2" t="s">
        <v>22</v>
      </c>
      <c r="D3842" s="2" t="s">
        <v>3941</v>
      </c>
      <c r="E3842" s="2" t="s">
        <v>25</v>
      </c>
      <c r="F3842" s="2" t="s">
        <v>3962</v>
      </c>
      <c r="G3842" s="3">
        <v>0.2524</v>
      </c>
      <c r="H3842" s="3">
        <v>85.93</v>
      </c>
      <c r="I3842" s="3">
        <v>100.0</v>
      </c>
      <c r="J3842" s="3">
        <v>135.72</v>
      </c>
      <c r="K3842" s="2" t="s">
        <v>16</v>
      </c>
    </row>
    <row r="3843">
      <c r="A3843" s="2" t="s">
        <v>7004</v>
      </c>
      <c r="B3843" s="2" t="s">
        <v>12</v>
      </c>
      <c r="C3843" s="2" t="s">
        <v>22</v>
      </c>
      <c r="D3843" s="2" t="s">
        <v>3941</v>
      </c>
      <c r="E3843" s="2" t="s">
        <v>25</v>
      </c>
      <c r="F3843" s="2" t="s">
        <v>3950</v>
      </c>
      <c r="G3843" s="3">
        <v>0.1838</v>
      </c>
      <c r="H3843" s="3">
        <v>95.25</v>
      </c>
      <c r="I3843" s="3">
        <v>100.0</v>
      </c>
      <c r="J3843" s="3">
        <v>135.72</v>
      </c>
      <c r="K3843" s="2" t="s">
        <v>16</v>
      </c>
    </row>
    <row r="3844">
      <c r="A3844" s="2" t="s">
        <v>7004</v>
      </c>
      <c r="B3844" s="2" t="s">
        <v>12</v>
      </c>
      <c r="C3844" s="2" t="s">
        <v>22</v>
      </c>
      <c r="D3844" s="2" t="s">
        <v>3941</v>
      </c>
      <c r="E3844" s="2" t="s">
        <v>25</v>
      </c>
      <c r="F3844" s="2" t="s">
        <v>3960</v>
      </c>
      <c r="G3844" s="3">
        <v>0.2003</v>
      </c>
      <c r="H3844" s="3">
        <v>89.04</v>
      </c>
      <c r="I3844" s="3">
        <v>100.0</v>
      </c>
      <c r="J3844" s="3">
        <v>135.72</v>
      </c>
      <c r="K3844" s="2" t="s">
        <v>16</v>
      </c>
    </row>
    <row r="3845">
      <c r="A3845" s="2" t="s">
        <v>7004</v>
      </c>
      <c r="B3845" s="2" t="s">
        <v>12</v>
      </c>
      <c r="C3845" s="2" t="s">
        <v>22</v>
      </c>
      <c r="D3845" s="2" t="s">
        <v>3941</v>
      </c>
      <c r="E3845" s="2" t="s">
        <v>25</v>
      </c>
      <c r="F3845" s="2" t="s">
        <v>3975</v>
      </c>
      <c r="G3845" s="3">
        <v>0.1827</v>
      </c>
      <c r="H3845" s="3">
        <v>102.76</v>
      </c>
      <c r="I3845" s="3">
        <v>100.0</v>
      </c>
      <c r="J3845" s="3">
        <v>135.72</v>
      </c>
      <c r="K3845" s="2" t="s">
        <v>16</v>
      </c>
    </row>
    <row r="3846">
      <c r="A3846" s="2" t="s">
        <v>7004</v>
      </c>
      <c r="B3846" s="2" t="s">
        <v>12</v>
      </c>
      <c r="C3846" s="2" t="s">
        <v>22</v>
      </c>
      <c r="D3846" s="2" t="s">
        <v>3941</v>
      </c>
      <c r="E3846" s="2" t="s">
        <v>25</v>
      </c>
      <c r="F3846" s="2" t="s">
        <v>3972</v>
      </c>
      <c r="G3846" s="3">
        <v>0.1626</v>
      </c>
      <c r="H3846" s="3">
        <v>97.65</v>
      </c>
      <c r="I3846" s="3">
        <v>100.0</v>
      </c>
      <c r="J3846" s="3">
        <v>135.72</v>
      </c>
      <c r="K3846" s="2" t="s">
        <v>16</v>
      </c>
    </row>
    <row r="3847">
      <c r="A3847" s="2" t="s">
        <v>7004</v>
      </c>
      <c r="B3847" s="2" t="s">
        <v>12</v>
      </c>
      <c r="C3847" s="2" t="s">
        <v>22</v>
      </c>
      <c r="D3847" s="2" t="s">
        <v>3941</v>
      </c>
      <c r="E3847" s="2" t="s">
        <v>25</v>
      </c>
      <c r="F3847" s="2" t="s">
        <v>3982</v>
      </c>
      <c r="G3847" s="3">
        <v>0.1813</v>
      </c>
      <c r="H3847" s="3">
        <v>87.87</v>
      </c>
      <c r="I3847" s="3">
        <v>100.0</v>
      </c>
      <c r="J3847" s="3">
        <v>135.72</v>
      </c>
      <c r="K3847" s="2" t="s">
        <v>16</v>
      </c>
    </row>
    <row r="3848">
      <c r="A3848" s="2" t="s">
        <v>7004</v>
      </c>
      <c r="B3848" s="2" t="s">
        <v>12</v>
      </c>
      <c r="C3848" s="2" t="s">
        <v>22</v>
      </c>
      <c r="D3848" s="2" t="s">
        <v>3941</v>
      </c>
      <c r="E3848" s="2" t="s">
        <v>25</v>
      </c>
      <c r="F3848" s="2" t="s">
        <v>3943</v>
      </c>
      <c r="G3848" s="3">
        <v>0.1966</v>
      </c>
      <c r="H3848" s="3">
        <v>107.91</v>
      </c>
      <c r="I3848" s="3">
        <v>100.0</v>
      </c>
      <c r="J3848" s="3">
        <v>135.72</v>
      </c>
      <c r="K3848" s="2" t="s">
        <v>16</v>
      </c>
    </row>
    <row r="3849">
      <c r="A3849" s="2" t="s">
        <v>7004</v>
      </c>
      <c r="B3849" s="2" t="s">
        <v>12</v>
      </c>
      <c r="C3849" s="2" t="s">
        <v>22</v>
      </c>
      <c r="D3849" s="2" t="s">
        <v>3941</v>
      </c>
      <c r="E3849" s="2" t="s">
        <v>25</v>
      </c>
      <c r="F3849" s="2" t="s">
        <v>3942</v>
      </c>
      <c r="G3849" s="3">
        <v>0.2176</v>
      </c>
      <c r="H3849" s="3">
        <v>91.92</v>
      </c>
      <c r="I3849" s="3">
        <v>100.0</v>
      </c>
      <c r="J3849" s="3">
        <v>135.72</v>
      </c>
      <c r="K3849" s="2" t="s">
        <v>16</v>
      </c>
    </row>
    <row r="3850">
      <c r="A3850" s="2" t="s">
        <v>7004</v>
      </c>
      <c r="B3850" s="2" t="s">
        <v>12</v>
      </c>
      <c r="C3850" s="2" t="s">
        <v>22</v>
      </c>
      <c r="D3850" s="2" t="s">
        <v>3941</v>
      </c>
      <c r="E3850" s="2" t="s">
        <v>25</v>
      </c>
      <c r="F3850" s="2" t="s">
        <v>3957</v>
      </c>
      <c r="G3850" s="3">
        <v>0.1834</v>
      </c>
      <c r="H3850" s="3">
        <v>88.92</v>
      </c>
      <c r="I3850" s="3">
        <v>100.0</v>
      </c>
      <c r="J3850" s="3">
        <v>135.72</v>
      </c>
      <c r="K3850" s="2" t="s">
        <v>16</v>
      </c>
    </row>
    <row r="3851">
      <c r="A3851" s="2" t="s">
        <v>7004</v>
      </c>
      <c r="B3851" s="2" t="s">
        <v>12</v>
      </c>
      <c r="C3851" s="2" t="s">
        <v>22</v>
      </c>
      <c r="D3851" s="2" t="s">
        <v>3941</v>
      </c>
      <c r="E3851" s="2" t="s">
        <v>25</v>
      </c>
      <c r="F3851" s="2" t="s">
        <v>3970</v>
      </c>
      <c r="G3851" s="3">
        <v>0.1883</v>
      </c>
      <c r="H3851" s="3">
        <v>89.29</v>
      </c>
      <c r="I3851" s="3">
        <v>100.0</v>
      </c>
      <c r="J3851" s="3">
        <v>135.72</v>
      </c>
      <c r="K3851" s="2" t="s">
        <v>16</v>
      </c>
    </row>
    <row r="3852">
      <c r="A3852" s="2" t="s">
        <v>7004</v>
      </c>
      <c r="B3852" s="2" t="s">
        <v>12</v>
      </c>
      <c r="C3852" s="2" t="s">
        <v>22</v>
      </c>
      <c r="D3852" s="2" t="s">
        <v>3941</v>
      </c>
      <c r="E3852" s="2" t="s">
        <v>25</v>
      </c>
      <c r="F3852" s="2" t="s">
        <v>3989</v>
      </c>
      <c r="G3852" s="3">
        <v>0.1572</v>
      </c>
      <c r="H3852" s="3">
        <v>89.08</v>
      </c>
      <c r="I3852" s="3">
        <v>100.0</v>
      </c>
      <c r="J3852" s="3">
        <v>135.72</v>
      </c>
      <c r="K3852" s="2" t="s">
        <v>16</v>
      </c>
    </row>
    <row r="3853">
      <c r="A3853" s="2" t="s">
        <v>7005</v>
      </c>
      <c r="B3853" s="2" t="s">
        <v>12</v>
      </c>
      <c r="C3853" s="2" t="s">
        <v>22</v>
      </c>
      <c r="D3853" s="2" t="s">
        <v>3941</v>
      </c>
      <c r="E3853" s="2" t="s">
        <v>25</v>
      </c>
      <c r="F3853" s="2" t="s">
        <v>3968</v>
      </c>
      <c r="G3853" s="3">
        <v>0.1951</v>
      </c>
      <c r="H3853" s="3">
        <v>90.08</v>
      </c>
      <c r="I3853" s="3">
        <v>100.0</v>
      </c>
      <c r="J3853" s="3">
        <v>135.72</v>
      </c>
      <c r="K3853" s="2" t="s">
        <v>16</v>
      </c>
    </row>
    <row r="3854">
      <c r="A3854" s="2" t="s">
        <v>7005</v>
      </c>
      <c r="B3854" s="2" t="s">
        <v>12</v>
      </c>
      <c r="C3854" s="2" t="s">
        <v>22</v>
      </c>
      <c r="D3854" s="2" t="s">
        <v>3941</v>
      </c>
      <c r="E3854" s="2" t="s">
        <v>25</v>
      </c>
      <c r="F3854" s="2" t="s">
        <v>3955</v>
      </c>
      <c r="G3854" s="3">
        <v>0.3188</v>
      </c>
      <c r="H3854" s="3">
        <v>87.7</v>
      </c>
      <c r="I3854" s="3">
        <v>100.0</v>
      </c>
      <c r="J3854" s="3">
        <v>135.72</v>
      </c>
      <c r="K3854" s="2" t="s">
        <v>16</v>
      </c>
    </row>
    <row r="3855">
      <c r="A3855" s="2" t="s">
        <v>7005</v>
      </c>
      <c r="B3855" s="2" t="s">
        <v>12</v>
      </c>
      <c r="C3855" s="2" t="s">
        <v>22</v>
      </c>
      <c r="D3855" s="2" t="s">
        <v>3941</v>
      </c>
      <c r="E3855" s="2" t="s">
        <v>25</v>
      </c>
      <c r="F3855" s="2" t="s">
        <v>3967</v>
      </c>
      <c r="G3855" s="3">
        <v>0.1839</v>
      </c>
      <c r="H3855" s="3">
        <v>112.22</v>
      </c>
      <c r="I3855" s="3">
        <v>97.9</v>
      </c>
      <c r="J3855" s="3">
        <v>135.72</v>
      </c>
      <c r="K3855" s="2" t="s">
        <v>16</v>
      </c>
    </row>
    <row r="3856">
      <c r="A3856" s="2" t="s">
        <v>7005</v>
      </c>
      <c r="B3856" s="2" t="s">
        <v>12</v>
      </c>
      <c r="C3856" s="2" t="s">
        <v>22</v>
      </c>
      <c r="D3856" s="2" t="s">
        <v>3941</v>
      </c>
      <c r="E3856" s="2" t="s">
        <v>25</v>
      </c>
      <c r="F3856" s="2" t="s">
        <v>3986</v>
      </c>
      <c r="G3856" s="3">
        <v>0.228</v>
      </c>
      <c r="H3856" s="3">
        <v>98.8</v>
      </c>
      <c r="I3856" s="3">
        <v>100.0</v>
      </c>
      <c r="J3856" s="3">
        <v>135.72</v>
      </c>
      <c r="K3856" s="2" t="s">
        <v>16</v>
      </c>
    </row>
    <row r="3857">
      <c r="A3857" s="2" t="s">
        <v>7005</v>
      </c>
      <c r="B3857" s="2" t="s">
        <v>12</v>
      </c>
      <c r="C3857" s="2" t="s">
        <v>22</v>
      </c>
      <c r="D3857" s="2" t="s">
        <v>3941</v>
      </c>
      <c r="E3857" s="2" t="s">
        <v>25</v>
      </c>
      <c r="F3857" s="2" t="s">
        <v>3991</v>
      </c>
      <c r="G3857" s="3">
        <v>0.1712</v>
      </c>
      <c r="H3857" s="3">
        <v>104.63</v>
      </c>
      <c r="I3857" s="3">
        <v>100.0</v>
      </c>
      <c r="J3857" s="3">
        <v>135.72</v>
      </c>
      <c r="K3857" s="2" t="s">
        <v>16</v>
      </c>
    </row>
    <row r="3858">
      <c r="A3858" s="2" t="s">
        <v>7005</v>
      </c>
      <c r="B3858" s="2" t="s">
        <v>12</v>
      </c>
      <c r="C3858" s="2" t="s">
        <v>22</v>
      </c>
      <c r="D3858" s="2" t="s">
        <v>3941</v>
      </c>
      <c r="E3858" s="2" t="s">
        <v>25</v>
      </c>
      <c r="F3858" s="2" t="s">
        <v>3952</v>
      </c>
      <c r="G3858" s="3">
        <v>0.1693</v>
      </c>
      <c r="H3858" s="3">
        <v>96.86</v>
      </c>
      <c r="I3858" s="3">
        <v>100.0</v>
      </c>
      <c r="J3858" s="3">
        <v>135.72</v>
      </c>
      <c r="K3858" s="2" t="s">
        <v>16</v>
      </c>
    </row>
    <row r="3859">
      <c r="A3859" s="2" t="s">
        <v>7005</v>
      </c>
      <c r="B3859" s="2" t="s">
        <v>12</v>
      </c>
      <c r="C3859" s="2" t="s">
        <v>22</v>
      </c>
      <c r="D3859" s="2" t="s">
        <v>3941</v>
      </c>
      <c r="E3859" s="2" t="s">
        <v>25</v>
      </c>
      <c r="F3859" s="2" t="s">
        <v>3977</v>
      </c>
      <c r="G3859" s="3">
        <v>0.1814</v>
      </c>
      <c r="H3859" s="3">
        <v>90.31</v>
      </c>
      <c r="I3859" s="3">
        <v>100.0</v>
      </c>
      <c r="J3859" s="3">
        <v>135.72</v>
      </c>
      <c r="K3859" s="2" t="s">
        <v>16</v>
      </c>
    </row>
    <row r="3860">
      <c r="A3860" s="2" t="s">
        <v>7005</v>
      </c>
      <c r="B3860" s="2" t="s">
        <v>12</v>
      </c>
      <c r="C3860" s="2" t="s">
        <v>22</v>
      </c>
      <c r="D3860" s="2" t="s">
        <v>3941</v>
      </c>
      <c r="E3860" s="2" t="s">
        <v>25</v>
      </c>
      <c r="F3860" s="2" t="s">
        <v>3947</v>
      </c>
      <c r="G3860" s="3">
        <v>0.2075</v>
      </c>
      <c r="H3860" s="3">
        <v>90.42</v>
      </c>
      <c r="I3860" s="3">
        <v>100.0</v>
      </c>
      <c r="J3860" s="3">
        <v>135.72</v>
      </c>
      <c r="K3860" s="2" t="s">
        <v>16</v>
      </c>
    </row>
    <row r="3861">
      <c r="A3861" s="2" t="s">
        <v>7005</v>
      </c>
      <c r="B3861" s="2" t="s">
        <v>12</v>
      </c>
      <c r="C3861" s="2" t="s">
        <v>22</v>
      </c>
      <c r="D3861" s="2" t="s">
        <v>3941</v>
      </c>
      <c r="E3861" s="2" t="s">
        <v>25</v>
      </c>
      <c r="F3861" s="2" t="s">
        <v>3965</v>
      </c>
      <c r="G3861" s="3">
        <v>0.1592</v>
      </c>
      <c r="H3861" s="3">
        <v>91.85</v>
      </c>
      <c r="I3861" s="3">
        <v>100.0</v>
      </c>
      <c r="J3861" s="3">
        <v>135.72</v>
      </c>
      <c r="K3861" s="2" t="s">
        <v>16</v>
      </c>
    </row>
    <row r="3862">
      <c r="A3862" s="2" t="s">
        <v>7005</v>
      </c>
      <c r="B3862" s="2" t="s">
        <v>12</v>
      </c>
      <c r="C3862" s="2" t="s">
        <v>22</v>
      </c>
      <c r="D3862" s="2" t="s">
        <v>462</v>
      </c>
      <c r="E3862" s="2" t="s">
        <v>25</v>
      </c>
      <c r="F3862" s="2" t="s">
        <v>486</v>
      </c>
      <c r="G3862" s="3">
        <v>0.2898</v>
      </c>
      <c r="H3862" s="3">
        <v>88.51</v>
      </c>
      <c r="I3862" s="3">
        <v>100.0</v>
      </c>
      <c r="J3862" s="3">
        <v>135.72</v>
      </c>
      <c r="K3862" s="2" t="s">
        <v>16</v>
      </c>
    </row>
    <row r="3863">
      <c r="A3863" s="2" t="s">
        <v>7006</v>
      </c>
      <c r="B3863" s="2" t="s">
        <v>12</v>
      </c>
      <c r="C3863" s="2" t="s">
        <v>22</v>
      </c>
      <c r="D3863" s="2" t="s">
        <v>462</v>
      </c>
      <c r="E3863" s="2" t="s">
        <v>25</v>
      </c>
      <c r="F3863" s="2" t="s">
        <v>469</v>
      </c>
      <c r="G3863" s="3">
        <v>0.1955</v>
      </c>
      <c r="H3863" s="3">
        <v>96.01</v>
      </c>
      <c r="I3863" s="3">
        <v>100.0</v>
      </c>
      <c r="J3863" s="3">
        <v>135.72</v>
      </c>
      <c r="K3863" s="2" t="s">
        <v>16</v>
      </c>
    </row>
    <row r="3864">
      <c r="A3864" s="2" t="s">
        <v>7006</v>
      </c>
      <c r="B3864" s="2" t="s">
        <v>12</v>
      </c>
      <c r="C3864" s="2" t="s">
        <v>22</v>
      </c>
      <c r="D3864" s="2" t="s">
        <v>462</v>
      </c>
      <c r="E3864" s="2" t="s">
        <v>25</v>
      </c>
      <c r="F3864" s="2" t="s">
        <v>475</v>
      </c>
      <c r="G3864" s="3">
        <v>0.2457</v>
      </c>
      <c r="H3864" s="3">
        <v>87.5</v>
      </c>
      <c r="I3864" s="3">
        <v>100.0</v>
      </c>
      <c r="J3864" s="3">
        <v>135.72</v>
      </c>
      <c r="K3864" s="2" t="s">
        <v>16</v>
      </c>
    </row>
    <row r="3865">
      <c r="A3865" s="2" t="s">
        <v>7006</v>
      </c>
      <c r="B3865" s="2" t="s">
        <v>12</v>
      </c>
      <c r="C3865" s="2" t="s">
        <v>22</v>
      </c>
      <c r="D3865" s="2" t="s">
        <v>462</v>
      </c>
      <c r="E3865" s="2" t="s">
        <v>25</v>
      </c>
      <c r="F3865" s="2" t="s">
        <v>468</v>
      </c>
      <c r="G3865" s="3">
        <v>0.1855</v>
      </c>
      <c r="H3865" s="3">
        <v>91.87</v>
      </c>
      <c r="I3865" s="3">
        <v>100.0</v>
      </c>
      <c r="J3865" s="3">
        <v>135.72</v>
      </c>
      <c r="K3865" s="2" t="s">
        <v>16</v>
      </c>
    </row>
    <row r="3866">
      <c r="A3866" s="2" t="s">
        <v>7006</v>
      </c>
      <c r="B3866" s="2" t="s">
        <v>12</v>
      </c>
      <c r="C3866" s="2" t="s">
        <v>22</v>
      </c>
      <c r="D3866" s="2" t="s">
        <v>462</v>
      </c>
      <c r="E3866" s="2" t="s">
        <v>25</v>
      </c>
      <c r="F3866" s="2" t="s">
        <v>464</v>
      </c>
      <c r="G3866" s="3">
        <v>0.1725</v>
      </c>
      <c r="H3866" s="3">
        <v>88.07</v>
      </c>
      <c r="I3866" s="3">
        <v>100.0</v>
      </c>
      <c r="J3866" s="3">
        <v>135.72</v>
      </c>
      <c r="K3866" s="2" t="s">
        <v>16</v>
      </c>
    </row>
    <row r="3867">
      <c r="A3867" s="2" t="s">
        <v>7006</v>
      </c>
      <c r="B3867" s="2" t="s">
        <v>12</v>
      </c>
      <c r="C3867" s="2" t="s">
        <v>22</v>
      </c>
      <c r="D3867" s="2" t="s">
        <v>462</v>
      </c>
      <c r="E3867" s="2" t="s">
        <v>25</v>
      </c>
      <c r="F3867" s="2" t="s">
        <v>474</v>
      </c>
      <c r="G3867" s="3">
        <v>0.2044</v>
      </c>
      <c r="H3867" s="3">
        <v>88.87</v>
      </c>
      <c r="I3867" s="3">
        <v>100.0</v>
      </c>
      <c r="J3867" s="3">
        <v>135.72</v>
      </c>
      <c r="K3867" s="2" t="s">
        <v>16</v>
      </c>
    </row>
    <row r="3868">
      <c r="A3868" s="2" t="s">
        <v>7006</v>
      </c>
      <c r="B3868" s="2" t="s">
        <v>12</v>
      </c>
      <c r="C3868" s="2" t="s">
        <v>22</v>
      </c>
      <c r="D3868" s="2" t="s">
        <v>462</v>
      </c>
      <c r="E3868" s="2" t="s">
        <v>25</v>
      </c>
      <c r="F3868" s="2" t="s">
        <v>478</v>
      </c>
      <c r="G3868" s="3">
        <v>0.1795</v>
      </c>
      <c r="H3868" s="3">
        <v>86.02</v>
      </c>
      <c r="I3868" s="3">
        <v>100.0</v>
      </c>
      <c r="J3868" s="3">
        <v>135.72</v>
      </c>
      <c r="K3868" s="2" t="s">
        <v>16</v>
      </c>
    </row>
    <row r="3869">
      <c r="A3869" s="2" t="s">
        <v>7006</v>
      </c>
      <c r="B3869" s="2" t="s">
        <v>12</v>
      </c>
      <c r="C3869" s="2" t="s">
        <v>22</v>
      </c>
      <c r="D3869" s="2" t="s">
        <v>462</v>
      </c>
      <c r="E3869" s="2" t="s">
        <v>25</v>
      </c>
      <c r="F3869" s="2" t="s">
        <v>471</v>
      </c>
      <c r="G3869" s="3">
        <v>0.2188</v>
      </c>
      <c r="H3869" s="3">
        <v>92.76</v>
      </c>
      <c r="I3869" s="3">
        <v>100.0</v>
      </c>
      <c r="J3869" s="3">
        <v>135.72</v>
      </c>
      <c r="K3869" s="2" t="s">
        <v>16</v>
      </c>
    </row>
    <row r="3870">
      <c r="A3870" s="2" t="s">
        <v>7006</v>
      </c>
      <c r="B3870" s="2" t="s">
        <v>12</v>
      </c>
      <c r="C3870" s="2" t="s">
        <v>22</v>
      </c>
      <c r="D3870" s="2" t="s">
        <v>462</v>
      </c>
      <c r="E3870" s="2" t="s">
        <v>25</v>
      </c>
      <c r="F3870" s="2" t="s">
        <v>497</v>
      </c>
      <c r="G3870" s="3">
        <v>0.302</v>
      </c>
      <c r="H3870" s="3">
        <v>91.65</v>
      </c>
      <c r="I3870" s="3">
        <v>100.0</v>
      </c>
      <c r="J3870" s="3">
        <v>135.72</v>
      </c>
      <c r="K3870" s="2" t="s">
        <v>16</v>
      </c>
    </row>
    <row r="3871">
      <c r="A3871" s="2" t="s">
        <v>7006</v>
      </c>
      <c r="B3871" s="2" t="s">
        <v>12</v>
      </c>
      <c r="C3871" s="2" t="s">
        <v>22</v>
      </c>
      <c r="D3871" s="2" t="s">
        <v>462</v>
      </c>
      <c r="E3871" s="2" t="s">
        <v>25</v>
      </c>
      <c r="F3871" s="2" t="s">
        <v>480</v>
      </c>
      <c r="G3871" s="3">
        <v>0.1795</v>
      </c>
      <c r="H3871" s="3">
        <v>90.26</v>
      </c>
      <c r="I3871" s="3">
        <v>100.0</v>
      </c>
      <c r="J3871" s="3">
        <v>135.72</v>
      </c>
      <c r="K3871" s="2" t="s">
        <v>16</v>
      </c>
    </row>
    <row r="3872">
      <c r="A3872" s="2" t="s">
        <v>7006</v>
      </c>
      <c r="B3872" s="2" t="s">
        <v>12</v>
      </c>
      <c r="C3872" s="2" t="s">
        <v>22</v>
      </c>
      <c r="D3872" s="2" t="s">
        <v>462</v>
      </c>
      <c r="E3872" s="2" t="s">
        <v>25</v>
      </c>
      <c r="F3872" s="2" t="s">
        <v>483</v>
      </c>
      <c r="G3872" s="3">
        <v>0.1928</v>
      </c>
      <c r="H3872" s="3">
        <v>99.52</v>
      </c>
      <c r="I3872" s="3">
        <v>100.0</v>
      </c>
      <c r="J3872" s="3">
        <v>135.72</v>
      </c>
      <c r="K3872" s="2" t="s">
        <v>16</v>
      </c>
    </row>
    <row r="3873">
      <c r="A3873" s="2" t="s">
        <v>7006</v>
      </c>
      <c r="B3873" s="2" t="s">
        <v>12</v>
      </c>
      <c r="C3873" s="2" t="s">
        <v>22</v>
      </c>
      <c r="D3873" s="2" t="s">
        <v>462</v>
      </c>
      <c r="E3873" s="2" t="s">
        <v>25</v>
      </c>
      <c r="F3873" s="2" t="s">
        <v>463</v>
      </c>
      <c r="G3873" s="3">
        <v>0.2286</v>
      </c>
      <c r="H3873" s="3">
        <v>93.49</v>
      </c>
      <c r="I3873" s="3">
        <v>100.0</v>
      </c>
      <c r="J3873" s="3">
        <v>135.72</v>
      </c>
      <c r="K3873" s="2" t="s">
        <v>16</v>
      </c>
    </row>
    <row r="3874">
      <c r="A3874" s="2" t="s">
        <v>7007</v>
      </c>
      <c r="B3874" s="2" t="s">
        <v>12</v>
      </c>
      <c r="C3874" s="2" t="s">
        <v>22</v>
      </c>
      <c r="D3874" s="2" t="s">
        <v>462</v>
      </c>
      <c r="E3874" s="2" t="s">
        <v>25</v>
      </c>
      <c r="F3874" s="2" t="s">
        <v>496</v>
      </c>
      <c r="G3874" s="3">
        <v>0.2647</v>
      </c>
      <c r="H3874" s="3">
        <v>93.18</v>
      </c>
      <c r="I3874" s="3">
        <v>100.0</v>
      </c>
      <c r="J3874" s="3">
        <v>135.72</v>
      </c>
      <c r="K3874" s="2" t="s">
        <v>16</v>
      </c>
    </row>
    <row r="3875">
      <c r="A3875" s="2" t="s">
        <v>7007</v>
      </c>
      <c r="B3875" s="2" t="s">
        <v>12</v>
      </c>
      <c r="C3875" s="2" t="s">
        <v>22</v>
      </c>
      <c r="D3875" s="2" t="s">
        <v>462</v>
      </c>
      <c r="E3875" s="2" t="s">
        <v>25</v>
      </c>
      <c r="F3875" s="2" t="s">
        <v>488</v>
      </c>
      <c r="G3875" s="3">
        <v>0.2846</v>
      </c>
      <c r="H3875" s="3">
        <v>94.58</v>
      </c>
      <c r="I3875" s="3">
        <v>100.0</v>
      </c>
      <c r="J3875" s="3">
        <v>135.72</v>
      </c>
      <c r="K3875" s="2" t="s">
        <v>16</v>
      </c>
    </row>
    <row r="3876">
      <c r="A3876" s="2" t="s">
        <v>7007</v>
      </c>
      <c r="B3876" s="2" t="s">
        <v>12</v>
      </c>
      <c r="C3876" s="2" t="s">
        <v>22</v>
      </c>
      <c r="D3876" s="2" t="s">
        <v>462</v>
      </c>
      <c r="E3876" s="2" t="s">
        <v>25</v>
      </c>
      <c r="F3876" s="2" t="s">
        <v>466</v>
      </c>
      <c r="G3876" s="3">
        <v>0.2268</v>
      </c>
      <c r="H3876" s="3">
        <v>86.47</v>
      </c>
      <c r="I3876" s="3">
        <v>100.0</v>
      </c>
      <c r="J3876" s="3">
        <v>135.72</v>
      </c>
      <c r="K3876" s="2" t="s">
        <v>16</v>
      </c>
    </row>
    <row r="3877">
      <c r="A3877" s="2" t="s">
        <v>7007</v>
      </c>
      <c r="B3877" s="2" t="s">
        <v>12</v>
      </c>
      <c r="C3877" s="2" t="s">
        <v>22</v>
      </c>
      <c r="D3877" s="2" t="s">
        <v>462</v>
      </c>
      <c r="E3877" s="2" t="s">
        <v>25</v>
      </c>
      <c r="F3877" s="2" t="s">
        <v>494</v>
      </c>
      <c r="G3877" s="3">
        <v>0.2038</v>
      </c>
      <c r="H3877" s="3">
        <v>103.31</v>
      </c>
      <c r="I3877" s="3">
        <v>100.0</v>
      </c>
      <c r="J3877" s="3">
        <v>135.72</v>
      </c>
      <c r="K3877" s="2" t="s">
        <v>16</v>
      </c>
    </row>
    <row r="3878">
      <c r="A3878" s="2" t="s">
        <v>7007</v>
      </c>
      <c r="B3878" s="2" t="s">
        <v>12</v>
      </c>
      <c r="C3878" s="2" t="s">
        <v>22</v>
      </c>
      <c r="D3878" s="2" t="s">
        <v>462</v>
      </c>
      <c r="E3878" s="2" t="s">
        <v>25</v>
      </c>
      <c r="F3878" s="2" t="s">
        <v>492</v>
      </c>
      <c r="G3878" s="3">
        <v>0.2383</v>
      </c>
      <c r="H3878" s="3">
        <v>100.5</v>
      </c>
      <c r="I3878" s="3">
        <v>97.7</v>
      </c>
      <c r="J3878" s="3">
        <v>135.72</v>
      </c>
      <c r="K3878" s="2" t="s">
        <v>16</v>
      </c>
    </row>
    <row r="3879">
      <c r="A3879" s="2" t="s">
        <v>7007</v>
      </c>
      <c r="B3879" s="2" t="s">
        <v>12</v>
      </c>
      <c r="C3879" s="2" t="s">
        <v>22</v>
      </c>
      <c r="D3879" s="2" t="s">
        <v>462</v>
      </c>
      <c r="E3879" s="2" t="s">
        <v>25</v>
      </c>
      <c r="F3879" s="2" t="s">
        <v>477</v>
      </c>
      <c r="G3879" s="3">
        <v>0.1632</v>
      </c>
      <c r="H3879" s="3">
        <v>99.33</v>
      </c>
      <c r="I3879" s="3">
        <v>100.0</v>
      </c>
      <c r="J3879" s="3">
        <v>135.72</v>
      </c>
      <c r="K3879" s="2" t="s">
        <v>16</v>
      </c>
    </row>
    <row r="3880">
      <c r="A3880" s="2" t="s">
        <v>7007</v>
      </c>
      <c r="B3880" s="2" t="s">
        <v>12</v>
      </c>
      <c r="C3880" s="2" t="s">
        <v>22</v>
      </c>
      <c r="D3880" s="2" t="s">
        <v>462</v>
      </c>
      <c r="E3880" s="2" t="s">
        <v>25</v>
      </c>
      <c r="F3880" s="2" t="s">
        <v>489</v>
      </c>
      <c r="G3880" s="3">
        <v>0.1784</v>
      </c>
      <c r="H3880" s="3">
        <v>89.23</v>
      </c>
      <c r="I3880" s="3">
        <v>100.0</v>
      </c>
      <c r="J3880" s="3">
        <v>135.72</v>
      </c>
      <c r="K3880" s="2" t="s">
        <v>16</v>
      </c>
    </row>
    <row r="3881">
      <c r="A3881" s="2" t="s">
        <v>7007</v>
      </c>
      <c r="B3881" s="2" t="s">
        <v>12</v>
      </c>
      <c r="C3881" s="2" t="s">
        <v>22</v>
      </c>
      <c r="D3881" s="2" t="s">
        <v>462</v>
      </c>
      <c r="E3881" s="2" t="s">
        <v>25</v>
      </c>
      <c r="F3881" s="2" t="s">
        <v>482</v>
      </c>
      <c r="G3881" s="3">
        <v>0.1828</v>
      </c>
      <c r="H3881" s="3">
        <v>93.57</v>
      </c>
      <c r="I3881" s="3">
        <v>100.0</v>
      </c>
      <c r="J3881" s="3">
        <v>135.72</v>
      </c>
      <c r="K3881" s="2" t="s">
        <v>16</v>
      </c>
    </row>
    <row r="3882">
      <c r="A3882" s="2" t="s">
        <v>7007</v>
      </c>
      <c r="B3882" s="2" t="s">
        <v>12</v>
      </c>
      <c r="C3882" s="2" t="s">
        <v>22</v>
      </c>
      <c r="D3882" s="2" t="s">
        <v>5188</v>
      </c>
      <c r="E3882" s="2" t="s">
        <v>25</v>
      </c>
      <c r="F3882" s="2" t="s">
        <v>5208</v>
      </c>
      <c r="G3882" s="3">
        <v>0.2624</v>
      </c>
      <c r="H3882" s="3">
        <v>86.51</v>
      </c>
      <c r="I3882" s="3">
        <v>100.0</v>
      </c>
      <c r="J3882" s="3">
        <v>135.72</v>
      </c>
      <c r="K3882" s="2" t="s">
        <v>16</v>
      </c>
    </row>
    <row r="3883">
      <c r="A3883" s="2" t="s">
        <v>7007</v>
      </c>
      <c r="B3883" s="2" t="s">
        <v>12</v>
      </c>
      <c r="C3883" s="2" t="s">
        <v>22</v>
      </c>
      <c r="D3883" s="2" t="s">
        <v>5188</v>
      </c>
      <c r="E3883" s="2" t="s">
        <v>25</v>
      </c>
      <c r="F3883" s="2" t="s">
        <v>5192</v>
      </c>
      <c r="G3883" s="3">
        <v>0.1463</v>
      </c>
      <c r="H3883" s="3">
        <v>93.58</v>
      </c>
      <c r="I3883" s="3">
        <v>100.0</v>
      </c>
      <c r="J3883" s="3">
        <v>135.72</v>
      </c>
      <c r="K3883" s="2" t="s">
        <v>16</v>
      </c>
    </row>
    <row r="3884">
      <c r="A3884" s="2" t="s">
        <v>7007</v>
      </c>
      <c r="B3884" s="2" t="s">
        <v>12</v>
      </c>
      <c r="C3884" s="2" t="s">
        <v>22</v>
      </c>
      <c r="D3884" s="2" t="s">
        <v>5188</v>
      </c>
      <c r="E3884" s="2" t="s">
        <v>25</v>
      </c>
      <c r="F3884" s="2" t="s">
        <v>5210</v>
      </c>
      <c r="G3884" s="3">
        <v>0.1955</v>
      </c>
      <c r="H3884" s="3">
        <v>89.36</v>
      </c>
      <c r="I3884" s="3">
        <v>100.0</v>
      </c>
      <c r="J3884" s="3">
        <v>135.72</v>
      </c>
      <c r="K3884" s="2" t="s">
        <v>16</v>
      </c>
    </row>
    <row r="3885">
      <c r="A3885" s="2" t="s">
        <v>7008</v>
      </c>
      <c r="B3885" s="2" t="s">
        <v>12</v>
      </c>
      <c r="C3885" s="2" t="s">
        <v>22</v>
      </c>
      <c r="D3885" s="2" t="s">
        <v>5188</v>
      </c>
      <c r="E3885" s="2" t="s">
        <v>25</v>
      </c>
      <c r="F3885" s="2" t="s">
        <v>5206</v>
      </c>
      <c r="G3885" s="3">
        <v>0.1478</v>
      </c>
      <c r="H3885" s="3">
        <v>87.8</v>
      </c>
      <c r="I3885" s="3">
        <v>100.0</v>
      </c>
      <c r="J3885" s="3">
        <v>135.72</v>
      </c>
      <c r="K3885" s="2" t="s">
        <v>16</v>
      </c>
    </row>
    <row r="3886">
      <c r="A3886" s="2" t="s">
        <v>7008</v>
      </c>
      <c r="B3886" s="2" t="s">
        <v>12</v>
      </c>
      <c r="C3886" s="2" t="s">
        <v>22</v>
      </c>
      <c r="D3886" s="2" t="s">
        <v>5188</v>
      </c>
      <c r="E3886" s="2" t="s">
        <v>25</v>
      </c>
      <c r="F3886" s="2" t="s">
        <v>5215</v>
      </c>
      <c r="G3886" s="3">
        <v>0.12</v>
      </c>
      <c r="H3886" s="3">
        <v>89.23</v>
      </c>
      <c r="I3886" s="3">
        <v>100.0</v>
      </c>
      <c r="J3886" s="3">
        <v>135.72</v>
      </c>
      <c r="K3886" s="2" t="s">
        <v>16</v>
      </c>
    </row>
    <row r="3887">
      <c r="A3887" s="2" t="s">
        <v>7008</v>
      </c>
      <c r="B3887" s="2" t="s">
        <v>12</v>
      </c>
      <c r="C3887" s="2" t="s">
        <v>22</v>
      </c>
      <c r="D3887" s="2" t="s">
        <v>5188</v>
      </c>
      <c r="E3887" s="2" t="s">
        <v>25</v>
      </c>
      <c r="F3887" s="2" t="s">
        <v>5235</v>
      </c>
      <c r="G3887" s="3">
        <v>0.157</v>
      </c>
      <c r="H3887" s="3">
        <v>90.94</v>
      </c>
      <c r="I3887" s="3">
        <v>100.0</v>
      </c>
      <c r="J3887" s="3">
        <v>135.72</v>
      </c>
      <c r="K3887" s="2" t="s">
        <v>16</v>
      </c>
    </row>
    <row r="3888">
      <c r="A3888" s="2" t="s">
        <v>7008</v>
      </c>
      <c r="B3888" s="2" t="s">
        <v>12</v>
      </c>
      <c r="C3888" s="2" t="s">
        <v>22</v>
      </c>
      <c r="D3888" s="2" t="s">
        <v>5188</v>
      </c>
      <c r="E3888" s="2" t="s">
        <v>25</v>
      </c>
      <c r="F3888" s="2" t="s">
        <v>5197</v>
      </c>
      <c r="G3888" s="3">
        <v>0.1655</v>
      </c>
      <c r="H3888" s="3">
        <v>88.62</v>
      </c>
      <c r="I3888" s="3">
        <v>100.0</v>
      </c>
      <c r="J3888" s="3">
        <v>135.72</v>
      </c>
      <c r="K3888" s="2" t="s">
        <v>16</v>
      </c>
    </row>
    <row r="3889">
      <c r="A3889" s="2" t="s">
        <v>7008</v>
      </c>
      <c r="B3889" s="2" t="s">
        <v>12</v>
      </c>
      <c r="C3889" s="2" t="s">
        <v>22</v>
      </c>
      <c r="D3889" s="2" t="s">
        <v>5188</v>
      </c>
      <c r="E3889" s="2" t="s">
        <v>25</v>
      </c>
      <c r="F3889" s="2" t="s">
        <v>5217</v>
      </c>
      <c r="G3889" s="3">
        <v>0.1918</v>
      </c>
      <c r="H3889" s="3">
        <v>92.25</v>
      </c>
      <c r="I3889" s="3">
        <v>100.0</v>
      </c>
      <c r="J3889" s="3">
        <v>135.72</v>
      </c>
      <c r="K3889" s="2" t="s">
        <v>16</v>
      </c>
    </row>
    <row r="3890">
      <c r="A3890" s="2" t="s">
        <v>7008</v>
      </c>
      <c r="B3890" s="2" t="s">
        <v>12</v>
      </c>
      <c r="C3890" s="2" t="s">
        <v>22</v>
      </c>
      <c r="D3890" s="2" t="s">
        <v>5188</v>
      </c>
      <c r="E3890" s="2" t="s">
        <v>25</v>
      </c>
      <c r="F3890" s="2" t="s">
        <v>5214</v>
      </c>
      <c r="G3890" s="3">
        <v>0.181</v>
      </c>
      <c r="H3890" s="3">
        <v>89.45</v>
      </c>
      <c r="I3890" s="3">
        <v>100.0</v>
      </c>
      <c r="J3890" s="3">
        <v>135.72</v>
      </c>
      <c r="K3890" s="2" t="s">
        <v>16</v>
      </c>
    </row>
    <row r="3891">
      <c r="A3891" s="2" t="s">
        <v>7008</v>
      </c>
      <c r="B3891" s="2" t="s">
        <v>12</v>
      </c>
      <c r="C3891" s="2" t="s">
        <v>22</v>
      </c>
      <c r="D3891" s="2" t="s">
        <v>5188</v>
      </c>
      <c r="E3891" s="2" t="s">
        <v>25</v>
      </c>
      <c r="F3891" s="2" t="s">
        <v>5219</v>
      </c>
      <c r="G3891" s="3">
        <v>0.146</v>
      </c>
      <c r="H3891" s="3">
        <v>96.18</v>
      </c>
      <c r="I3891" s="3">
        <v>100.0</v>
      </c>
      <c r="J3891" s="3">
        <v>135.72</v>
      </c>
      <c r="K3891" s="2" t="s">
        <v>16</v>
      </c>
    </row>
    <row r="3892">
      <c r="A3892" s="2" t="s">
        <v>7008</v>
      </c>
      <c r="B3892" s="2" t="s">
        <v>12</v>
      </c>
      <c r="C3892" s="2" t="s">
        <v>22</v>
      </c>
      <c r="D3892" s="2" t="s">
        <v>5188</v>
      </c>
      <c r="E3892" s="2" t="s">
        <v>25</v>
      </c>
      <c r="F3892" s="2" t="s">
        <v>5231</v>
      </c>
      <c r="G3892" s="3">
        <v>0.1964</v>
      </c>
      <c r="H3892" s="3">
        <v>107.8</v>
      </c>
      <c r="I3892" s="3">
        <v>100.0</v>
      </c>
      <c r="J3892" s="3">
        <v>135.72</v>
      </c>
      <c r="K3892" s="2" t="s">
        <v>16</v>
      </c>
    </row>
    <row r="3893">
      <c r="A3893" s="2" t="s">
        <v>7008</v>
      </c>
      <c r="B3893" s="2" t="s">
        <v>12</v>
      </c>
      <c r="C3893" s="2" t="s">
        <v>22</v>
      </c>
      <c r="D3893" s="2" t="s">
        <v>5188</v>
      </c>
      <c r="E3893" s="2" t="s">
        <v>25</v>
      </c>
      <c r="F3893" s="2" t="s">
        <v>5189</v>
      </c>
      <c r="G3893" s="3">
        <v>0.1519</v>
      </c>
      <c r="H3893" s="3">
        <v>96.25</v>
      </c>
      <c r="I3893" s="3">
        <v>100.0</v>
      </c>
      <c r="J3893" s="3">
        <v>135.72</v>
      </c>
      <c r="K3893" s="2" t="s">
        <v>16</v>
      </c>
    </row>
    <row r="3894">
      <c r="A3894" s="2" t="s">
        <v>7008</v>
      </c>
      <c r="B3894" s="2" t="s">
        <v>12</v>
      </c>
      <c r="C3894" s="2" t="s">
        <v>22</v>
      </c>
      <c r="D3894" s="2" t="s">
        <v>5188</v>
      </c>
      <c r="E3894" s="2" t="s">
        <v>25</v>
      </c>
      <c r="F3894" s="2" t="s">
        <v>5221</v>
      </c>
      <c r="G3894" s="3">
        <v>0.156</v>
      </c>
      <c r="H3894" s="3">
        <v>88.72</v>
      </c>
      <c r="I3894" s="3">
        <v>100.0</v>
      </c>
      <c r="J3894" s="3">
        <v>135.72</v>
      </c>
      <c r="K3894" s="2" t="s">
        <v>16</v>
      </c>
    </row>
    <row r="3895">
      <c r="A3895" s="2" t="s">
        <v>7009</v>
      </c>
      <c r="B3895" s="2" t="s">
        <v>12</v>
      </c>
      <c r="C3895" s="2" t="s">
        <v>22</v>
      </c>
      <c r="D3895" s="2" t="s">
        <v>5188</v>
      </c>
      <c r="E3895" s="2" t="s">
        <v>25</v>
      </c>
      <c r="F3895" s="2" t="s">
        <v>5199</v>
      </c>
      <c r="G3895" s="3">
        <v>0.151</v>
      </c>
      <c r="H3895" s="3">
        <v>96.28</v>
      </c>
      <c r="I3895" s="3">
        <v>100.0</v>
      </c>
      <c r="J3895" s="3">
        <v>135.72</v>
      </c>
      <c r="K3895" s="2" t="s">
        <v>16</v>
      </c>
    </row>
    <row r="3896">
      <c r="A3896" s="2" t="s">
        <v>7009</v>
      </c>
      <c r="B3896" s="2" t="s">
        <v>12</v>
      </c>
      <c r="C3896" s="2" t="s">
        <v>22</v>
      </c>
      <c r="D3896" s="2" t="s">
        <v>5188</v>
      </c>
      <c r="E3896" s="2" t="s">
        <v>25</v>
      </c>
      <c r="F3896" s="2" t="s">
        <v>5229</v>
      </c>
      <c r="G3896" s="3">
        <v>0.1279</v>
      </c>
      <c r="H3896" s="3">
        <v>87.5</v>
      </c>
      <c r="I3896" s="3">
        <v>100.0</v>
      </c>
      <c r="J3896" s="3">
        <v>135.72</v>
      </c>
      <c r="K3896" s="2" t="s">
        <v>16</v>
      </c>
    </row>
    <row r="3897">
      <c r="A3897" s="2" t="s">
        <v>7009</v>
      </c>
      <c r="B3897" s="2" t="s">
        <v>12</v>
      </c>
      <c r="C3897" s="2" t="s">
        <v>22</v>
      </c>
      <c r="D3897" s="2" t="s">
        <v>5188</v>
      </c>
      <c r="E3897" s="2" t="s">
        <v>25</v>
      </c>
      <c r="F3897" s="2" t="s">
        <v>5204</v>
      </c>
      <c r="G3897" s="3">
        <v>0.1586</v>
      </c>
      <c r="H3897" s="3">
        <v>87.48</v>
      </c>
      <c r="I3897" s="3">
        <v>100.0</v>
      </c>
      <c r="J3897" s="3">
        <v>135.72</v>
      </c>
      <c r="K3897" s="2" t="s">
        <v>16</v>
      </c>
    </row>
    <row r="3898">
      <c r="A3898" s="2" t="s">
        <v>7009</v>
      </c>
      <c r="B3898" s="2" t="s">
        <v>12</v>
      </c>
      <c r="C3898" s="2" t="s">
        <v>22</v>
      </c>
      <c r="D3898" s="2" t="s">
        <v>5188</v>
      </c>
      <c r="E3898" s="2" t="s">
        <v>25</v>
      </c>
      <c r="F3898" s="2" t="s">
        <v>5194</v>
      </c>
      <c r="G3898" s="3">
        <v>0.1793</v>
      </c>
      <c r="H3898" s="3">
        <v>89.65</v>
      </c>
      <c r="I3898" s="3">
        <v>100.0</v>
      </c>
      <c r="J3898" s="3">
        <v>135.72</v>
      </c>
      <c r="K3898" s="2" t="s">
        <v>16</v>
      </c>
    </row>
    <row r="3899">
      <c r="A3899" s="2" t="s">
        <v>7009</v>
      </c>
      <c r="B3899" s="2" t="s">
        <v>12</v>
      </c>
      <c r="C3899" s="2" t="s">
        <v>22</v>
      </c>
      <c r="D3899" s="2" t="s">
        <v>5188</v>
      </c>
      <c r="E3899" s="2" t="s">
        <v>25</v>
      </c>
      <c r="F3899" s="2" t="s">
        <v>5226</v>
      </c>
      <c r="G3899" s="3">
        <v>0.1928</v>
      </c>
      <c r="H3899" s="3">
        <v>97.19</v>
      </c>
      <c r="I3899" s="3">
        <v>100.0</v>
      </c>
      <c r="J3899" s="3">
        <v>135.72</v>
      </c>
      <c r="K3899" s="2" t="s">
        <v>16</v>
      </c>
    </row>
    <row r="3900">
      <c r="A3900" s="2" t="s">
        <v>7009</v>
      </c>
      <c r="B3900" s="2" t="s">
        <v>12</v>
      </c>
      <c r="C3900" s="2" t="s">
        <v>22</v>
      </c>
      <c r="D3900" s="2" t="s">
        <v>5188</v>
      </c>
      <c r="E3900" s="2" t="s">
        <v>25</v>
      </c>
      <c r="F3900" s="2" t="s">
        <v>5202</v>
      </c>
      <c r="G3900" s="3">
        <v>0.1741</v>
      </c>
      <c r="H3900" s="3">
        <v>100.1</v>
      </c>
      <c r="I3900" s="3">
        <v>100.0</v>
      </c>
      <c r="J3900" s="3">
        <v>135.72</v>
      </c>
      <c r="K3900" s="2" t="s">
        <v>16</v>
      </c>
    </row>
    <row r="3901">
      <c r="A3901" s="2" t="s">
        <v>7009</v>
      </c>
      <c r="B3901" s="2" t="s">
        <v>12</v>
      </c>
      <c r="C3901" s="2" t="s">
        <v>22</v>
      </c>
      <c r="D3901" s="2" t="s">
        <v>5188</v>
      </c>
      <c r="E3901" s="2" t="s">
        <v>25</v>
      </c>
      <c r="F3901" s="2" t="s">
        <v>5233</v>
      </c>
      <c r="G3901" s="3">
        <v>0.2041</v>
      </c>
      <c r="H3901" s="3">
        <v>94.06</v>
      </c>
      <c r="I3901" s="3">
        <v>100.0</v>
      </c>
      <c r="J3901" s="3">
        <v>135.72</v>
      </c>
      <c r="K3901" s="2" t="s">
        <v>16</v>
      </c>
    </row>
    <row r="3902">
      <c r="A3902" s="2" t="s">
        <v>7009</v>
      </c>
      <c r="B3902" s="2" t="s">
        <v>12</v>
      </c>
      <c r="C3902" s="2" t="s">
        <v>22</v>
      </c>
      <c r="D3902" s="2" t="s">
        <v>185</v>
      </c>
      <c r="E3902" s="2" t="s">
        <v>25</v>
      </c>
      <c r="F3902" s="2" t="s">
        <v>217</v>
      </c>
      <c r="G3902" s="3">
        <v>0.2295</v>
      </c>
      <c r="H3902" s="3">
        <v>98.77</v>
      </c>
      <c r="I3902" s="3">
        <v>100.0</v>
      </c>
      <c r="J3902" s="3">
        <v>135.72</v>
      </c>
      <c r="K3902" s="2" t="s">
        <v>16</v>
      </c>
    </row>
    <row r="3903">
      <c r="A3903" s="2" t="s">
        <v>7009</v>
      </c>
      <c r="B3903" s="2" t="s">
        <v>12</v>
      </c>
      <c r="C3903" s="2" t="s">
        <v>22</v>
      </c>
      <c r="D3903" s="2" t="s">
        <v>185</v>
      </c>
      <c r="E3903" s="2" t="s">
        <v>25</v>
      </c>
      <c r="F3903" s="2" t="s">
        <v>235</v>
      </c>
      <c r="G3903" s="3">
        <v>0.1556</v>
      </c>
      <c r="H3903" s="3">
        <v>92.97</v>
      </c>
      <c r="I3903" s="3">
        <v>100.0</v>
      </c>
      <c r="J3903" s="3">
        <v>135.72</v>
      </c>
      <c r="K3903" s="2" t="s">
        <v>16</v>
      </c>
    </row>
    <row r="3904">
      <c r="A3904" s="2" t="s">
        <v>7009</v>
      </c>
      <c r="B3904" s="2" t="s">
        <v>12</v>
      </c>
      <c r="C3904" s="2" t="s">
        <v>22</v>
      </c>
      <c r="D3904" s="2" t="s">
        <v>185</v>
      </c>
      <c r="E3904" s="2" t="s">
        <v>25</v>
      </c>
      <c r="F3904" s="2" t="s">
        <v>215</v>
      </c>
      <c r="G3904" s="3">
        <v>0.1593</v>
      </c>
      <c r="H3904" s="3">
        <v>89.46</v>
      </c>
      <c r="I3904" s="3">
        <v>100.0</v>
      </c>
      <c r="J3904" s="3">
        <v>135.72</v>
      </c>
      <c r="K3904" s="2" t="s">
        <v>16</v>
      </c>
    </row>
    <row r="3905">
      <c r="A3905" s="2" t="s">
        <v>7009</v>
      </c>
      <c r="B3905" s="2" t="s">
        <v>12</v>
      </c>
      <c r="C3905" s="2" t="s">
        <v>22</v>
      </c>
      <c r="D3905" s="2" t="s">
        <v>185</v>
      </c>
      <c r="E3905" s="2" t="s">
        <v>25</v>
      </c>
      <c r="F3905" s="2" t="s">
        <v>211</v>
      </c>
      <c r="G3905" s="3">
        <v>0.1389</v>
      </c>
      <c r="H3905" s="3">
        <v>90.81</v>
      </c>
      <c r="I3905" s="3">
        <v>100.0</v>
      </c>
      <c r="J3905" s="3">
        <v>135.72</v>
      </c>
      <c r="K3905" s="2" t="s">
        <v>16</v>
      </c>
    </row>
    <row r="3906">
      <c r="A3906" s="2" t="s">
        <v>7010</v>
      </c>
      <c r="B3906" s="2" t="s">
        <v>12</v>
      </c>
      <c r="C3906" s="2" t="s">
        <v>22</v>
      </c>
      <c r="D3906" s="2" t="s">
        <v>185</v>
      </c>
      <c r="E3906" s="2" t="s">
        <v>25</v>
      </c>
      <c r="F3906" s="2" t="s">
        <v>225</v>
      </c>
      <c r="G3906" s="3">
        <v>0.1326</v>
      </c>
      <c r="H3906" s="3">
        <v>91.47</v>
      </c>
      <c r="I3906" s="3">
        <v>100.0</v>
      </c>
      <c r="J3906" s="3">
        <v>135.72</v>
      </c>
      <c r="K3906" s="2" t="s">
        <v>16</v>
      </c>
    </row>
    <row r="3907">
      <c r="A3907" s="2" t="s">
        <v>7010</v>
      </c>
      <c r="B3907" s="2" t="s">
        <v>12</v>
      </c>
      <c r="C3907" s="2" t="s">
        <v>22</v>
      </c>
      <c r="D3907" s="2" t="s">
        <v>185</v>
      </c>
      <c r="E3907" s="2" t="s">
        <v>25</v>
      </c>
      <c r="F3907" s="2" t="s">
        <v>222</v>
      </c>
      <c r="G3907" s="3">
        <v>0.1944</v>
      </c>
      <c r="H3907" s="3">
        <v>91.43</v>
      </c>
      <c r="I3907" s="3">
        <v>100.0</v>
      </c>
      <c r="J3907" s="3">
        <v>135.72</v>
      </c>
      <c r="K3907" s="2" t="s">
        <v>16</v>
      </c>
    </row>
    <row r="3908">
      <c r="A3908" s="2" t="s">
        <v>7010</v>
      </c>
      <c r="B3908" s="2" t="s">
        <v>12</v>
      </c>
      <c r="C3908" s="2" t="s">
        <v>22</v>
      </c>
      <c r="D3908" s="2" t="s">
        <v>185</v>
      </c>
      <c r="E3908" s="2" t="s">
        <v>25</v>
      </c>
      <c r="F3908" s="2" t="s">
        <v>228</v>
      </c>
      <c r="G3908" s="3">
        <v>0.2229</v>
      </c>
      <c r="H3908" s="3">
        <v>83.14</v>
      </c>
      <c r="I3908" s="3">
        <v>100.0</v>
      </c>
      <c r="J3908" s="3">
        <v>135.72</v>
      </c>
      <c r="K3908" s="2" t="s">
        <v>16</v>
      </c>
    </row>
    <row r="3909">
      <c r="A3909" s="2" t="s">
        <v>7010</v>
      </c>
      <c r="B3909" s="2" t="s">
        <v>12</v>
      </c>
      <c r="C3909" s="2" t="s">
        <v>22</v>
      </c>
      <c r="D3909" s="2" t="s">
        <v>185</v>
      </c>
      <c r="E3909" s="2" t="s">
        <v>25</v>
      </c>
      <c r="F3909" s="2" t="s">
        <v>190</v>
      </c>
      <c r="G3909" s="3">
        <v>0.1592</v>
      </c>
      <c r="H3909" s="3">
        <v>85.94</v>
      </c>
      <c r="I3909" s="3">
        <v>100.0</v>
      </c>
      <c r="J3909" s="3">
        <v>135.72</v>
      </c>
      <c r="K3909" s="2" t="s">
        <v>16</v>
      </c>
    </row>
    <row r="3910">
      <c r="A3910" s="2" t="s">
        <v>7010</v>
      </c>
      <c r="B3910" s="2" t="s">
        <v>12</v>
      </c>
      <c r="C3910" s="2" t="s">
        <v>22</v>
      </c>
      <c r="D3910" s="2" t="s">
        <v>185</v>
      </c>
      <c r="E3910" s="2" t="s">
        <v>25</v>
      </c>
      <c r="F3910" s="2" t="s">
        <v>219</v>
      </c>
      <c r="G3910" s="3">
        <v>0.1385</v>
      </c>
      <c r="H3910" s="3">
        <v>95.08</v>
      </c>
      <c r="I3910" s="3">
        <v>100.0</v>
      </c>
      <c r="J3910" s="3">
        <v>135.72</v>
      </c>
      <c r="K3910" s="2" t="s">
        <v>16</v>
      </c>
    </row>
    <row r="3911">
      <c r="A3911" s="2" t="s">
        <v>7010</v>
      </c>
      <c r="B3911" s="2" t="s">
        <v>12</v>
      </c>
      <c r="C3911" s="2" t="s">
        <v>22</v>
      </c>
      <c r="D3911" s="2" t="s">
        <v>185</v>
      </c>
      <c r="E3911" s="2" t="s">
        <v>25</v>
      </c>
      <c r="F3911" s="2" t="s">
        <v>231</v>
      </c>
      <c r="G3911" s="3">
        <v>0.2281</v>
      </c>
      <c r="H3911" s="3">
        <v>94.74</v>
      </c>
      <c r="I3911" s="3">
        <v>100.0</v>
      </c>
      <c r="J3911" s="3">
        <v>135.72</v>
      </c>
      <c r="K3911" s="2" t="s">
        <v>16</v>
      </c>
    </row>
    <row r="3912">
      <c r="A3912" s="2" t="s">
        <v>7010</v>
      </c>
      <c r="B3912" s="2" t="s">
        <v>12</v>
      </c>
      <c r="C3912" s="2" t="s">
        <v>22</v>
      </c>
      <c r="D3912" s="2" t="s">
        <v>185</v>
      </c>
      <c r="E3912" s="2" t="s">
        <v>25</v>
      </c>
      <c r="F3912" s="2" t="s">
        <v>207</v>
      </c>
      <c r="G3912" s="3">
        <v>0.1362</v>
      </c>
      <c r="H3912" s="3">
        <v>89.68</v>
      </c>
      <c r="I3912" s="3">
        <v>100.0</v>
      </c>
      <c r="J3912" s="3">
        <v>135.72</v>
      </c>
      <c r="K3912" s="2" t="s">
        <v>16</v>
      </c>
    </row>
    <row r="3913">
      <c r="A3913" s="2" t="s">
        <v>7010</v>
      </c>
      <c r="B3913" s="2" t="s">
        <v>12</v>
      </c>
      <c r="C3913" s="2" t="s">
        <v>22</v>
      </c>
      <c r="D3913" s="2" t="s">
        <v>185</v>
      </c>
      <c r="E3913" s="2" t="s">
        <v>25</v>
      </c>
      <c r="F3913" s="2" t="s">
        <v>233</v>
      </c>
      <c r="G3913" s="3">
        <v>0.147</v>
      </c>
      <c r="H3913" s="3">
        <v>89.85</v>
      </c>
      <c r="I3913" s="3">
        <v>100.0</v>
      </c>
      <c r="J3913" s="3">
        <v>135.72</v>
      </c>
      <c r="K3913" s="2" t="s">
        <v>16</v>
      </c>
    </row>
    <row r="3914">
      <c r="A3914" s="2" t="s">
        <v>7010</v>
      </c>
      <c r="B3914" s="2" t="s">
        <v>12</v>
      </c>
      <c r="C3914" s="2" t="s">
        <v>22</v>
      </c>
      <c r="D3914" s="2" t="s">
        <v>185</v>
      </c>
      <c r="E3914" s="2" t="s">
        <v>25</v>
      </c>
      <c r="F3914" s="2" t="s">
        <v>227</v>
      </c>
      <c r="G3914" s="3">
        <v>0.126</v>
      </c>
      <c r="H3914" s="3">
        <v>101.46</v>
      </c>
      <c r="I3914" s="3">
        <v>100.0</v>
      </c>
      <c r="J3914" s="3">
        <v>135.72</v>
      </c>
      <c r="K3914" s="2" t="s">
        <v>16</v>
      </c>
    </row>
    <row r="3915">
      <c r="A3915" s="2" t="s">
        <v>7010</v>
      </c>
      <c r="B3915" s="2" t="s">
        <v>12</v>
      </c>
      <c r="C3915" s="2" t="s">
        <v>22</v>
      </c>
      <c r="D3915" s="2" t="s">
        <v>185</v>
      </c>
      <c r="E3915" s="2" t="s">
        <v>25</v>
      </c>
      <c r="F3915" s="2" t="s">
        <v>188</v>
      </c>
      <c r="G3915" s="3">
        <v>0.1647</v>
      </c>
      <c r="H3915" s="3">
        <v>98.56</v>
      </c>
      <c r="I3915" s="3">
        <v>100.0</v>
      </c>
      <c r="J3915" s="3">
        <v>135.72</v>
      </c>
      <c r="K3915" s="2" t="s">
        <v>16</v>
      </c>
    </row>
    <row r="3916">
      <c r="A3916" s="2" t="s">
        <v>7011</v>
      </c>
      <c r="B3916" s="2" t="s">
        <v>12</v>
      </c>
      <c r="C3916" s="2" t="s">
        <v>22</v>
      </c>
      <c r="D3916" s="2" t="s">
        <v>185</v>
      </c>
      <c r="E3916" s="2" t="s">
        <v>25</v>
      </c>
      <c r="F3916" s="2" t="s">
        <v>200</v>
      </c>
      <c r="G3916" s="3">
        <v>0.1657</v>
      </c>
      <c r="H3916" s="3">
        <v>99.45</v>
      </c>
      <c r="I3916" s="3">
        <v>100.0</v>
      </c>
      <c r="J3916" s="3">
        <v>135.72</v>
      </c>
      <c r="K3916" s="2" t="s">
        <v>16</v>
      </c>
    </row>
    <row r="3917">
      <c r="A3917" s="2" t="s">
        <v>7011</v>
      </c>
      <c r="B3917" s="2" t="s">
        <v>12</v>
      </c>
      <c r="C3917" s="2" t="s">
        <v>22</v>
      </c>
      <c r="D3917" s="2" t="s">
        <v>185</v>
      </c>
      <c r="E3917" s="2" t="s">
        <v>25</v>
      </c>
      <c r="F3917" s="2" t="s">
        <v>196</v>
      </c>
      <c r="G3917" s="3">
        <v>0.1532</v>
      </c>
      <c r="H3917" s="3">
        <v>88.74</v>
      </c>
      <c r="I3917" s="3">
        <v>100.0</v>
      </c>
      <c r="J3917" s="3">
        <v>135.72</v>
      </c>
      <c r="K3917" s="2" t="s">
        <v>16</v>
      </c>
    </row>
    <row r="3918">
      <c r="A3918" s="2" t="s">
        <v>7011</v>
      </c>
      <c r="B3918" s="2" t="s">
        <v>12</v>
      </c>
      <c r="C3918" s="2" t="s">
        <v>22</v>
      </c>
      <c r="D3918" s="2" t="s">
        <v>185</v>
      </c>
      <c r="E3918" s="2" t="s">
        <v>25</v>
      </c>
      <c r="F3918" s="2" t="s">
        <v>186</v>
      </c>
      <c r="G3918" s="3">
        <v>0.1641</v>
      </c>
      <c r="H3918" s="3">
        <v>85.81</v>
      </c>
      <c r="I3918" s="3">
        <v>100.0</v>
      </c>
      <c r="J3918" s="3">
        <v>135.72</v>
      </c>
      <c r="K3918" s="2" t="s">
        <v>16</v>
      </c>
    </row>
    <row r="3919">
      <c r="A3919" s="2" t="s">
        <v>7011</v>
      </c>
      <c r="B3919" s="2" t="s">
        <v>12</v>
      </c>
      <c r="C3919" s="2" t="s">
        <v>22</v>
      </c>
      <c r="D3919" s="2" t="s">
        <v>185</v>
      </c>
      <c r="E3919" s="2" t="s">
        <v>25</v>
      </c>
      <c r="F3919" s="2" t="s">
        <v>213</v>
      </c>
      <c r="G3919" s="3">
        <v>0.1541</v>
      </c>
      <c r="H3919" s="3">
        <v>89.64</v>
      </c>
      <c r="I3919" s="3">
        <v>100.0</v>
      </c>
      <c r="J3919" s="3">
        <v>135.72</v>
      </c>
      <c r="K3919" s="2" t="s">
        <v>16</v>
      </c>
    </row>
    <row r="3920">
      <c r="A3920" s="2" t="s">
        <v>7011</v>
      </c>
      <c r="B3920" s="2" t="s">
        <v>12</v>
      </c>
      <c r="C3920" s="2" t="s">
        <v>22</v>
      </c>
      <c r="D3920" s="2" t="s">
        <v>185</v>
      </c>
      <c r="E3920" s="2" t="s">
        <v>25</v>
      </c>
      <c r="F3920" s="2" t="s">
        <v>192</v>
      </c>
      <c r="G3920" s="3">
        <v>0.1488</v>
      </c>
      <c r="H3920" s="3">
        <v>88.89</v>
      </c>
      <c r="I3920" s="3">
        <v>100.0</v>
      </c>
      <c r="J3920" s="3">
        <v>135.72</v>
      </c>
      <c r="K3920" s="2" t="s">
        <v>16</v>
      </c>
    </row>
    <row r="3921">
      <c r="A3921" s="2" t="s">
        <v>7011</v>
      </c>
      <c r="B3921" s="2" t="s">
        <v>12</v>
      </c>
      <c r="C3921" s="2" t="s">
        <v>22</v>
      </c>
      <c r="D3921" s="2" t="s">
        <v>185</v>
      </c>
      <c r="E3921" s="2" t="s">
        <v>25</v>
      </c>
      <c r="F3921" s="2" t="s">
        <v>224</v>
      </c>
      <c r="G3921" s="3">
        <v>0.2112</v>
      </c>
      <c r="H3921" s="3">
        <v>95.4</v>
      </c>
      <c r="I3921" s="3">
        <v>100.0</v>
      </c>
      <c r="J3921" s="3">
        <v>135.72</v>
      </c>
      <c r="K3921" s="2" t="s">
        <v>16</v>
      </c>
    </row>
    <row r="3922">
      <c r="A3922" s="2" t="s">
        <v>7011</v>
      </c>
      <c r="B3922" s="2" t="s">
        <v>12</v>
      </c>
      <c r="C3922" s="2" t="s">
        <v>22</v>
      </c>
      <c r="D3922" s="2" t="s">
        <v>1919</v>
      </c>
      <c r="E3922" s="2" t="s">
        <v>25</v>
      </c>
      <c r="F3922" s="2" t="s">
        <v>1934</v>
      </c>
      <c r="G3922" s="3">
        <v>0.2131</v>
      </c>
      <c r="H3922" s="3">
        <v>107.24</v>
      </c>
      <c r="I3922" s="3">
        <v>100.0</v>
      </c>
      <c r="J3922" s="3">
        <v>135.72</v>
      </c>
      <c r="K3922" s="2" t="s">
        <v>16</v>
      </c>
    </row>
    <row r="3923">
      <c r="A3923" s="2" t="s">
        <v>7011</v>
      </c>
      <c r="B3923" s="2" t="s">
        <v>12</v>
      </c>
      <c r="C3923" s="2" t="s">
        <v>22</v>
      </c>
      <c r="D3923" s="2" t="s">
        <v>1919</v>
      </c>
      <c r="E3923" s="2" t="s">
        <v>25</v>
      </c>
      <c r="F3923" s="2" t="s">
        <v>1969</v>
      </c>
      <c r="G3923" s="3">
        <v>0.307</v>
      </c>
      <c r="H3923" s="3">
        <v>98.29</v>
      </c>
      <c r="I3923" s="3">
        <v>100.0</v>
      </c>
      <c r="J3923" s="3">
        <v>135.72</v>
      </c>
      <c r="K3923" s="2" t="s">
        <v>16</v>
      </c>
    </row>
    <row r="3924">
      <c r="A3924" s="2" t="s">
        <v>7011</v>
      </c>
      <c r="B3924" s="2" t="s">
        <v>12</v>
      </c>
      <c r="C3924" s="2" t="s">
        <v>22</v>
      </c>
      <c r="D3924" s="2" t="s">
        <v>1919</v>
      </c>
      <c r="E3924" s="2" t="s">
        <v>25</v>
      </c>
      <c r="F3924" s="2" t="s">
        <v>1956</v>
      </c>
      <c r="G3924" s="3">
        <v>0.2164</v>
      </c>
      <c r="H3924" s="3">
        <v>97.13</v>
      </c>
      <c r="I3924" s="3">
        <v>100.0</v>
      </c>
      <c r="J3924" s="3">
        <v>135.72</v>
      </c>
      <c r="K3924" s="2" t="s">
        <v>16</v>
      </c>
    </row>
    <row r="3925">
      <c r="A3925" s="2" t="s">
        <v>7011</v>
      </c>
      <c r="B3925" s="2" t="s">
        <v>12</v>
      </c>
      <c r="C3925" s="2" t="s">
        <v>22</v>
      </c>
      <c r="D3925" s="2" t="s">
        <v>1919</v>
      </c>
      <c r="E3925" s="2" t="s">
        <v>25</v>
      </c>
      <c r="F3925" s="2" t="s">
        <v>1924</v>
      </c>
      <c r="G3925" s="3">
        <v>0.1725</v>
      </c>
      <c r="H3925" s="3">
        <v>92.55</v>
      </c>
      <c r="I3925" s="3">
        <v>100.0</v>
      </c>
      <c r="J3925" s="3">
        <v>135.72</v>
      </c>
      <c r="K3925" s="2" t="s">
        <v>16</v>
      </c>
    </row>
    <row r="3926">
      <c r="A3926" s="2" t="s">
        <v>7012</v>
      </c>
      <c r="B3926" s="2" t="s">
        <v>12</v>
      </c>
      <c r="C3926" s="2" t="s">
        <v>22</v>
      </c>
      <c r="D3926" s="2" t="s">
        <v>1919</v>
      </c>
      <c r="E3926" s="2" t="s">
        <v>25</v>
      </c>
      <c r="F3926" s="2" t="s">
        <v>1929</v>
      </c>
      <c r="G3926" s="3">
        <v>0.2146</v>
      </c>
      <c r="H3926" s="3">
        <v>91.76</v>
      </c>
      <c r="I3926" s="3">
        <v>100.0</v>
      </c>
      <c r="J3926" s="3">
        <v>135.72</v>
      </c>
      <c r="K3926" s="2" t="s">
        <v>16</v>
      </c>
    </row>
    <row r="3927">
      <c r="A3927" s="2" t="s">
        <v>7012</v>
      </c>
      <c r="B3927" s="2" t="s">
        <v>12</v>
      </c>
      <c r="C3927" s="2" t="s">
        <v>22</v>
      </c>
      <c r="D3927" s="2" t="s">
        <v>1919</v>
      </c>
      <c r="E3927" s="2" t="s">
        <v>25</v>
      </c>
      <c r="F3927" s="2" t="s">
        <v>1937</v>
      </c>
      <c r="G3927" s="3">
        <v>0.1661</v>
      </c>
      <c r="H3927" s="3">
        <v>89.44</v>
      </c>
      <c r="I3927" s="3">
        <v>100.0</v>
      </c>
      <c r="J3927" s="3">
        <v>135.72</v>
      </c>
      <c r="K3927" s="2" t="s">
        <v>16</v>
      </c>
    </row>
    <row r="3928">
      <c r="A3928" s="2" t="s">
        <v>7012</v>
      </c>
      <c r="B3928" s="2" t="s">
        <v>12</v>
      </c>
      <c r="C3928" s="2" t="s">
        <v>22</v>
      </c>
      <c r="D3928" s="2" t="s">
        <v>1919</v>
      </c>
      <c r="E3928" s="2" t="s">
        <v>25</v>
      </c>
      <c r="F3928" s="2" t="s">
        <v>1964</v>
      </c>
      <c r="G3928" s="3">
        <v>0.2302</v>
      </c>
      <c r="H3928" s="3">
        <v>89.13</v>
      </c>
      <c r="I3928" s="3">
        <v>100.0</v>
      </c>
      <c r="J3928" s="3">
        <v>135.72</v>
      </c>
      <c r="K3928" s="2" t="s">
        <v>16</v>
      </c>
    </row>
    <row r="3929">
      <c r="A3929" s="2" t="s">
        <v>7012</v>
      </c>
      <c r="B3929" s="2" t="s">
        <v>12</v>
      </c>
      <c r="C3929" s="2" t="s">
        <v>22</v>
      </c>
      <c r="D3929" s="2" t="s">
        <v>1919</v>
      </c>
      <c r="E3929" s="2" t="s">
        <v>25</v>
      </c>
      <c r="F3929" s="2" t="s">
        <v>1971</v>
      </c>
      <c r="G3929" s="3">
        <v>0.1844</v>
      </c>
      <c r="H3929" s="3">
        <v>87.46</v>
      </c>
      <c r="I3929" s="3">
        <v>100.0</v>
      </c>
      <c r="J3929" s="3">
        <v>135.72</v>
      </c>
      <c r="K3929" s="2" t="s">
        <v>16</v>
      </c>
    </row>
    <row r="3930">
      <c r="A3930" s="2" t="s">
        <v>7012</v>
      </c>
      <c r="B3930" s="2" t="s">
        <v>12</v>
      </c>
      <c r="C3930" s="2" t="s">
        <v>22</v>
      </c>
      <c r="D3930" s="2" t="s">
        <v>1919</v>
      </c>
      <c r="E3930" s="2" t="s">
        <v>25</v>
      </c>
      <c r="F3930" s="2" t="s">
        <v>1962</v>
      </c>
      <c r="G3930" s="3">
        <v>0.1786</v>
      </c>
      <c r="H3930" s="3">
        <v>93.5</v>
      </c>
      <c r="I3930" s="3">
        <v>100.0</v>
      </c>
      <c r="J3930" s="3">
        <v>135.72</v>
      </c>
      <c r="K3930" s="2" t="s">
        <v>16</v>
      </c>
    </row>
    <row r="3931">
      <c r="A3931" s="2" t="s">
        <v>7012</v>
      </c>
      <c r="B3931" s="2" t="s">
        <v>12</v>
      </c>
      <c r="C3931" s="2" t="s">
        <v>22</v>
      </c>
      <c r="D3931" s="2" t="s">
        <v>1919</v>
      </c>
      <c r="E3931" s="2" t="s">
        <v>25</v>
      </c>
      <c r="F3931" s="2" t="s">
        <v>1953</v>
      </c>
      <c r="G3931" s="3">
        <v>0.1617</v>
      </c>
      <c r="H3931" s="3">
        <v>90.45</v>
      </c>
      <c r="I3931" s="3">
        <v>100.0</v>
      </c>
      <c r="J3931" s="3">
        <v>135.72</v>
      </c>
      <c r="K3931" s="2" t="s">
        <v>16</v>
      </c>
    </row>
    <row r="3932">
      <c r="A3932" s="2" t="s">
        <v>7012</v>
      </c>
      <c r="B3932" s="2" t="s">
        <v>12</v>
      </c>
      <c r="C3932" s="2" t="s">
        <v>22</v>
      </c>
      <c r="D3932" s="2" t="s">
        <v>1919</v>
      </c>
      <c r="E3932" s="2" t="s">
        <v>25</v>
      </c>
      <c r="F3932" s="2" t="s">
        <v>1944</v>
      </c>
      <c r="G3932" s="3">
        <v>0.1642</v>
      </c>
      <c r="H3932" s="3">
        <v>84.22</v>
      </c>
      <c r="I3932" s="3">
        <v>100.0</v>
      </c>
      <c r="J3932" s="3">
        <v>135.72</v>
      </c>
      <c r="K3932" s="2" t="s">
        <v>16</v>
      </c>
    </row>
    <row r="3933">
      <c r="A3933" s="2" t="s">
        <v>7012</v>
      </c>
      <c r="B3933" s="2" t="s">
        <v>12</v>
      </c>
      <c r="C3933" s="2" t="s">
        <v>22</v>
      </c>
      <c r="D3933" s="2" t="s">
        <v>1919</v>
      </c>
      <c r="E3933" s="2" t="s">
        <v>25</v>
      </c>
      <c r="F3933" s="2" t="s">
        <v>1967</v>
      </c>
      <c r="G3933" s="3">
        <v>0.1521</v>
      </c>
      <c r="H3933" s="3">
        <v>89.84</v>
      </c>
      <c r="I3933" s="3">
        <v>100.0</v>
      </c>
      <c r="J3933" s="3">
        <v>135.72</v>
      </c>
      <c r="K3933" s="2" t="s">
        <v>16</v>
      </c>
    </row>
    <row r="3934">
      <c r="A3934" s="2" t="s">
        <v>7012</v>
      </c>
      <c r="B3934" s="2" t="s">
        <v>12</v>
      </c>
      <c r="C3934" s="2" t="s">
        <v>22</v>
      </c>
      <c r="D3934" s="2" t="s">
        <v>1919</v>
      </c>
      <c r="E3934" s="2" t="s">
        <v>25</v>
      </c>
      <c r="F3934" s="2" t="s">
        <v>1926</v>
      </c>
      <c r="G3934" s="3">
        <v>0.2203</v>
      </c>
      <c r="H3934" s="3">
        <v>96.95</v>
      </c>
      <c r="I3934" s="3">
        <v>100.0</v>
      </c>
      <c r="J3934" s="3">
        <v>135.72</v>
      </c>
      <c r="K3934" s="2" t="s">
        <v>16</v>
      </c>
    </row>
    <row r="3935">
      <c r="A3935" s="2" t="s">
        <v>7012</v>
      </c>
      <c r="B3935" s="2" t="s">
        <v>12</v>
      </c>
      <c r="C3935" s="2" t="s">
        <v>22</v>
      </c>
      <c r="D3935" s="2" t="s">
        <v>1919</v>
      </c>
      <c r="E3935" s="2" t="s">
        <v>25</v>
      </c>
      <c r="F3935" s="2" t="s">
        <v>1951</v>
      </c>
      <c r="G3935" s="3">
        <v>0.1765</v>
      </c>
      <c r="H3935" s="3">
        <v>106.22</v>
      </c>
      <c r="I3935" s="3">
        <v>100.0</v>
      </c>
      <c r="J3935" s="3">
        <v>135.72</v>
      </c>
      <c r="K3935" s="2" t="s">
        <v>16</v>
      </c>
    </row>
    <row r="3936">
      <c r="A3936" s="2" t="s">
        <v>7012</v>
      </c>
      <c r="B3936" s="2" t="s">
        <v>12</v>
      </c>
      <c r="C3936" s="2" t="s">
        <v>22</v>
      </c>
      <c r="D3936" s="2" t="s">
        <v>1919</v>
      </c>
      <c r="E3936" s="2" t="s">
        <v>25</v>
      </c>
      <c r="F3936" s="2" t="s">
        <v>1920</v>
      </c>
      <c r="G3936" s="3">
        <v>0.2329</v>
      </c>
      <c r="H3936" s="3">
        <v>88.58</v>
      </c>
      <c r="I3936" s="3">
        <v>100.0</v>
      </c>
      <c r="J3936" s="3">
        <v>135.72</v>
      </c>
      <c r="K3936" s="2" t="s">
        <v>16</v>
      </c>
    </row>
    <row r="3937">
      <c r="A3937" s="2" t="s">
        <v>7013</v>
      </c>
      <c r="B3937" s="2" t="s">
        <v>12</v>
      </c>
      <c r="C3937" s="2" t="s">
        <v>22</v>
      </c>
      <c r="D3937" s="2" t="s">
        <v>1919</v>
      </c>
      <c r="E3937" s="2" t="s">
        <v>25</v>
      </c>
      <c r="F3937" s="2" t="s">
        <v>1942</v>
      </c>
      <c r="G3937" s="3">
        <v>0.2835</v>
      </c>
      <c r="H3937" s="3">
        <v>86.54</v>
      </c>
      <c r="I3937" s="3">
        <v>100.0</v>
      </c>
      <c r="J3937" s="3">
        <v>135.72</v>
      </c>
      <c r="K3937" s="2" t="s">
        <v>16</v>
      </c>
    </row>
    <row r="3938">
      <c r="A3938" s="2" t="s">
        <v>7013</v>
      </c>
      <c r="B3938" s="2" t="s">
        <v>12</v>
      </c>
      <c r="C3938" s="2" t="s">
        <v>22</v>
      </c>
      <c r="D3938" s="2" t="s">
        <v>1919</v>
      </c>
      <c r="E3938" s="2" t="s">
        <v>25</v>
      </c>
      <c r="F3938" s="2" t="s">
        <v>1940</v>
      </c>
      <c r="G3938" s="3">
        <v>0.2755</v>
      </c>
      <c r="H3938" s="3">
        <v>101.25</v>
      </c>
      <c r="I3938" s="3">
        <v>100.0</v>
      </c>
      <c r="J3938" s="3">
        <v>135.72</v>
      </c>
      <c r="K3938" s="2" t="s">
        <v>16</v>
      </c>
    </row>
    <row r="3939">
      <c r="A3939" s="2" t="s">
        <v>7013</v>
      </c>
      <c r="B3939" s="2" t="s">
        <v>12</v>
      </c>
      <c r="C3939" s="2" t="s">
        <v>22</v>
      </c>
      <c r="D3939" s="2" t="s">
        <v>1919</v>
      </c>
      <c r="E3939" s="2" t="s">
        <v>25</v>
      </c>
      <c r="F3939" s="2" t="s">
        <v>1958</v>
      </c>
      <c r="G3939" s="3">
        <v>0.2264</v>
      </c>
      <c r="H3939" s="3">
        <v>90.17</v>
      </c>
      <c r="I3939" s="3">
        <v>100.0</v>
      </c>
      <c r="J3939" s="3">
        <v>135.72</v>
      </c>
      <c r="K3939" s="2" t="s">
        <v>16</v>
      </c>
    </row>
    <row r="3940">
      <c r="A3940" s="2" t="s">
        <v>7013</v>
      </c>
      <c r="B3940" s="2" t="s">
        <v>12</v>
      </c>
      <c r="C3940" s="2" t="s">
        <v>22</v>
      </c>
      <c r="D3940" s="2" t="s">
        <v>1919</v>
      </c>
      <c r="E3940" s="2" t="s">
        <v>25</v>
      </c>
      <c r="F3940" s="2" t="s">
        <v>1949</v>
      </c>
      <c r="G3940" s="3">
        <v>0.1383</v>
      </c>
      <c r="H3940" s="3">
        <v>85.54</v>
      </c>
      <c r="I3940" s="3">
        <v>100.0</v>
      </c>
      <c r="J3940" s="3">
        <v>135.72</v>
      </c>
      <c r="K3940" s="2" t="s">
        <v>16</v>
      </c>
    </row>
    <row r="3941">
      <c r="A3941" s="2" t="s">
        <v>7013</v>
      </c>
      <c r="B3941" s="2" t="s">
        <v>12</v>
      </c>
      <c r="C3941" s="2" t="s">
        <v>22</v>
      </c>
      <c r="D3941" s="2" t="s">
        <v>1919</v>
      </c>
      <c r="E3941" s="2" t="s">
        <v>25</v>
      </c>
      <c r="F3941" s="2" t="s">
        <v>1932</v>
      </c>
      <c r="G3941" s="3">
        <v>0.2001</v>
      </c>
      <c r="H3941" s="3">
        <v>94.75</v>
      </c>
      <c r="I3941" s="3">
        <v>100.0</v>
      </c>
      <c r="J3941" s="3">
        <v>135.72</v>
      </c>
      <c r="K3941" s="2" t="s">
        <v>16</v>
      </c>
    </row>
    <row r="3942">
      <c r="A3942" s="2" t="s">
        <v>7013</v>
      </c>
      <c r="B3942" s="2" t="s">
        <v>12</v>
      </c>
      <c r="C3942" s="2" t="s">
        <v>22</v>
      </c>
      <c r="D3942" s="2" t="s">
        <v>3453</v>
      </c>
      <c r="E3942" s="2" t="s">
        <v>25</v>
      </c>
      <c r="F3942" s="2" t="s">
        <v>3479</v>
      </c>
      <c r="G3942" s="3">
        <v>0.2188</v>
      </c>
      <c r="H3942" s="3">
        <v>103.87</v>
      </c>
      <c r="I3942" s="3">
        <v>100.0</v>
      </c>
      <c r="J3942" s="3">
        <v>135.72</v>
      </c>
      <c r="K3942" s="2" t="s">
        <v>16</v>
      </c>
    </row>
    <row r="3943">
      <c r="A3943" s="2" t="s">
        <v>7013</v>
      </c>
      <c r="B3943" s="2" t="s">
        <v>12</v>
      </c>
      <c r="C3943" s="2" t="s">
        <v>22</v>
      </c>
      <c r="D3943" s="2" t="s">
        <v>3453</v>
      </c>
      <c r="E3943" s="2" t="s">
        <v>25</v>
      </c>
      <c r="F3943" s="2" t="s">
        <v>3459</v>
      </c>
      <c r="G3943" s="3">
        <v>0.265</v>
      </c>
      <c r="H3943" s="3">
        <v>99.67</v>
      </c>
      <c r="I3943" s="3">
        <v>100.0</v>
      </c>
      <c r="J3943" s="3">
        <v>135.72</v>
      </c>
      <c r="K3943" s="2" t="s">
        <v>16</v>
      </c>
    </row>
    <row r="3944">
      <c r="A3944" s="2" t="s">
        <v>7013</v>
      </c>
      <c r="B3944" s="2" t="s">
        <v>12</v>
      </c>
      <c r="C3944" s="2" t="s">
        <v>22</v>
      </c>
      <c r="D3944" s="2" t="s">
        <v>3453</v>
      </c>
      <c r="E3944" s="2" t="s">
        <v>25</v>
      </c>
      <c r="F3944" s="2" t="s">
        <v>3482</v>
      </c>
      <c r="G3944" s="3">
        <v>0.2666</v>
      </c>
      <c r="H3944" s="3">
        <v>92.69</v>
      </c>
      <c r="I3944" s="3">
        <v>100.0</v>
      </c>
      <c r="J3944" s="3">
        <v>135.72</v>
      </c>
      <c r="K3944" s="2" t="s">
        <v>16</v>
      </c>
    </row>
    <row r="3945">
      <c r="A3945" s="2" t="s">
        <v>7013</v>
      </c>
      <c r="B3945" s="2" t="s">
        <v>12</v>
      </c>
      <c r="C3945" s="2" t="s">
        <v>22</v>
      </c>
      <c r="D3945" s="2" t="s">
        <v>3453</v>
      </c>
      <c r="E3945" s="2" t="s">
        <v>25</v>
      </c>
      <c r="F3945" s="2" t="s">
        <v>3477</v>
      </c>
      <c r="G3945" s="3">
        <v>0.2777</v>
      </c>
      <c r="H3945" s="3">
        <v>84.92</v>
      </c>
      <c r="I3945" s="3">
        <v>100.0</v>
      </c>
      <c r="J3945" s="3">
        <v>135.72</v>
      </c>
      <c r="K3945" s="2" t="s">
        <v>16</v>
      </c>
    </row>
    <row r="3946">
      <c r="A3946" s="2" t="s">
        <v>7013</v>
      </c>
      <c r="B3946" s="2" t="s">
        <v>12</v>
      </c>
      <c r="C3946" s="2" t="s">
        <v>22</v>
      </c>
      <c r="D3946" s="2" t="s">
        <v>3453</v>
      </c>
      <c r="E3946" s="2" t="s">
        <v>25</v>
      </c>
      <c r="F3946" s="2" t="s">
        <v>3454</v>
      </c>
      <c r="G3946" s="3">
        <v>0.2275</v>
      </c>
      <c r="H3946" s="3">
        <v>85.16</v>
      </c>
      <c r="I3946" s="3">
        <v>100.0</v>
      </c>
      <c r="J3946" s="3">
        <v>135.72</v>
      </c>
      <c r="K3946" s="2" t="s">
        <v>16</v>
      </c>
    </row>
    <row r="3947">
      <c r="A3947" s="2" t="s">
        <v>7014</v>
      </c>
      <c r="B3947" s="2" t="s">
        <v>12</v>
      </c>
      <c r="C3947" s="2" t="s">
        <v>22</v>
      </c>
      <c r="D3947" s="2" t="s">
        <v>3453</v>
      </c>
      <c r="E3947" s="2" t="s">
        <v>25</v>
      </c>
      <c r="F3947" s="2" t="s">
        <v>3457</v>
      </c>
      <c r="G3947" s="3">
        <v>0.2036</v>
      </c>
      <c r="H3947" s="3">
        <v>96.37</v>
      </c>
      <c r="I3947" s="3">
        <v>100.0</v>
      </c>
      <c r="J3947" s="3">
        <v>135.72</v>
      </c>
      <c r="K3947" s="2" t="s">
        <v>16</v>
      </c>
    </row>
    <row r="3948">
      <c r="A3948" s="2" t="s">
        <v>7014</v>
      </c>
      <c r="B3948" s="2" t="s">
        <v>12</v>
      </c>
      <c r="C3948" s="2" t="s">
        <v>22</v>
      </c>
      <c r="D3948" s="2" t="s">
        <v>3453</v>
      </c>
      <c r="E3948" s="2" t="s">
        <v>25</v>
      </c>
      <c r="F3948" s="2" t="s">
        <v>3465</v>
      </c>
      <c r="G3948" s="3">
        <v>0.2879</v>
      </c>
      <c r="H3948" s="3">
        <v>85.97</v>
      </c>
      <c r="I3948" s="3">
        <v>100.0</v>
      </c>
      <c r="J3948" s="3">
        <v>135.72</v>
      </c>
      <c r="K3948" s="2" t="s">
        <v>16</v>
      </c>
    </row>
    <row r="3949">
      <c r="A3949" s="2" t="s">
        <v>7014</v>
      </c>
      <c r="B3949" s="2" t="s">
        <v>12</v>
      </c>
      <c r="C3949" s="2" t="s">
        <v>22</v>
      </c>
      <c r="D3949" s="2" t="s">
        <v>3453</v>
      </c>
      <c r="E3949" s="2" t="s">
        <v>25</v>
      </c>
      <c r="F3949" s="2" t="s">
        <v>3462</v>
      </c>
      <c r="G3949" s="3">
        <v>0.2618</v>
      </c>
      <c r="H3949" s="3">
        <v>88.33</v>
      </c>
      <c r="I3949" s="3">
        <v>100.0</v>
      </c>
      <c r="J3949" s="3">
        <v>135.72</v>
      </c>
      <c r="K3949" s="2" t="s">
        <v>16</v>
      </c>
    </row>
    <row r="3950">
      <c r="A3950" s="2" t="s">
        <v>7014</v>
      </c>
      <c r="B3950" s="2" t="s">
        <v>12</v>
      </c>
      <c r="C3950" s="2" t="s">
        <v>22</v>
      </c>
      <c r="D3950" s="2" t="s">
        <v>3453</v>
      </c>
      <c r="E3950" s="2" t="s">
        <v>25</v>
      </c>
      <c r="F3950" s="2" t="s">
        <v>3469</v>
      </c>
      <c r="G3950" s="3">
        <v>0.2284</v>
      </c>
      <c r="H3950" s="3">
        <v>84.82</v>
      </c>
      <c r="I3950" s="3">
        <v>100.0</v>
      </c>
      <c r="J3950" s="3">
        <v>135.72</v>
      </c>
      <c r="K3950" s="2" t="s">
        <v>16</v>
      </c>
    </row>
    <row r="3951">
      <c r="A3951" s="2" t="s">
        <v>7014</v>
      </c>
      <c r="B3951" s="2" t="s">
        <v>12</v>
      </c>
      <c r="C3951" s="2" t="s">
        <v>22</v>
      </c>
      <c r="D3951" s="2" t="s">
        <v>3453</v>
      </c>
      <c r="E3951" s="2" t="s">
        <v>25</v>
      </c>
      <c r="F3951" s="2" t="s">
        <v>3475</v>
      </c>
      <c r="G3951" s="3">
        <v>0.2585</v>
      </c>
      <c r="H3951" s="3">
        <v>90.88</v>
      </c>
      <c r="I3951" s="3">
        <v>100.0</v>
      </c>
      <c r="J3951" s="3">
        <v>135.72</v>
      </c>
      <c r="K3951" s="2" t="s">
        <v>16</v>
      </c>
    </row>
    <row r="3952">
      <c r="A3952" s="2" t="s">
        <v>7014</v>
      </c>
      <c r="B3952" s="2" t="s">
        <v>12</v>
      </c>
      <c r="C3952" s="2" t="s">
        <v>22</v>
      </c>
      <c r="D3952" s="2" t="s">
        <v>3453</v>
      </c>
      <c r="E3952" s="2" t="s">
        <v>25</v>
      </c>
      <c r="F3952" s="2" t="s">
        <v>3498</v>
      </c>
      <c r="G3952" s="3">
        <v>0.1656</v>
      </c>
      <c r="H3952" s="3">
        <v>89.31</v>
      </c>
      <c r="I3952" s="3">
        <v>100.0</v>
      </c>
      <c r="J3952" s="3">
        <v>135.72</v>
      </c>
      <c r="K3952" s="2" t="s">
        <v>16</v>
      </c>
    </row>
    <row r="3953">
      <c r="A3953" s="2" t="s">
        <v>7014</v>
      </c>
      <c r="B3953" s="2" t="s">
        <v>12</v>
      </c>
      <c r="C3953" s="2" t="s">
        <v>22</v>
      </c>
      <c r="D3953" s="2" t="s">
        <v>3453</v>
      </c>
      <c r="E3953" s="2" t="s">
        <v>25</v>
      </c>
      <c r="F3953" s="2" t="s">
        <v>3481</v>
      </c>
      <c r="G3953" s="3">
        <v>0.1836</v>
      </c>
      <c r="H3953" s="3">
        <v>95.17</v>
      </c>
      <c r="I3953" s="3">
        <v>100.0</v>
      </c>
      <c r="J3953" s="3">
        <v>135.72</v>
      </c>
      <c r="K3953" s="2" t="s">
        <v>16</v>
      </c>
    </row>
    <row r="3954">
      <c r="A3954" s="2" t="s">
        <v>7014</v>
      </c>
      <c r="B3954" s="2" t="s">
        <v>12</v>
      </c>
      <c r="C3954" s="2" t="s">
        <v>22</v>
      </c>
      <c r="D3954" s="2" t="s">
        <v>3453</v>
      </c>
      <c r="E3954" s="2" t="s">
        <v>25</v>
      </c>
      <c r="F3954" s="2" t="s">
        <v>3466</v>
      </c>
      <c r="G3954" s="3">
        <v>0.2905</v>
      </c>
      <c r="H3954" s="3">
        <v>91.52</v>
      </c>
      <c r="I3954" s="3">
        <v>100.0</v>
      </c>
      <c r="J3954" s="3">
        <v>135.72</v>
      </c>
      <c r="K3954" s="2" t="s">
        <v>16</v>
      </c>
    </row>
    <row r="3955">
      <c r="A3955" s="2" t="s">
        <v>7014</v>
      </c>
      <c r="B3955" s="2" t="s">
        <v>12</v>
      </c>
      <c r="C3955" s="2" t="s">
        <v>22</v>
      </c>
      <c r="D3955" s="2" t="s">
        <v>3453</v>
      </c>
      <c r="E3955" s="2" t="s">
        <v>25</v>
      </c>
      <c r="F3955" s="2" t="s">
        <v>3484</v>
      </c>
      <c r="G3955" s="3">
        <v>0.2225</v>
      </c>
      <c r="H3955" s="3">
        <v>97.67</v>
      </c>
      <c r="I3955" s="3">
        <v>100.0</v>
      </c>
      <c r="J3955" s="3">
        <v>135.72</v>
      </c>
      <c r="K3955" s="2" t="s">
        <v>16</v>
      </c>
    </row>
    <row r="3956">
      <c r="A3956" s="2" t="s">
        <v>7014</v>
      </c>
      <c r="B3956" s="2" t="s">
        <v>12</v>
      </c>
      <c r="C3956" s="2" t="s">
        <v>22</v>
      </c>
      <c r="D3956" s="2" t="s">
        <v>3453</v>
      </c>
      <c r="E3956" s="2" t="s">
        <v>25</v>
      </c>
      <c r="F3956" s="2" t="s">
        <v>3489</v>
      </c>
      <c r="G3956" s="3">
        <v>0.2393</v>
      </c>
      <c r="H3956" s="3">
        <v>99.52</v>
      </c>
      <c r="I3956" s="3">
        <v>100.0</v>
      </c>
      <c r="J3956" s="3">
        <v>135.72</v>
      </c>
      <c r="K3956" s="2" t="s">
        <v>16</v>
      </c>
    </row>
    <row r="3957">
      <c r="A3957" s="2" t="s">
        <v>7014</v>
      </c>
      <c r="B3957" s="2" t="s">
        <v>12</v>
      </c>
      <c r="C3957" s="2" t="s">
        <v>22</v>
      </c>
      <c r="D3957" s="2" t="s">
        <v>3453</v>
      </c>
      <c r="E3957" s="2" t="s">
        <v>25</v>
      </c>
      <c r="F3957" s="2" t="s">
        <v>3487</v>
      </c>
      <c r="G3957" s="3">
        <v>0.2337</v>
      </c>
      <c r="H3957" s="3">
        <v>95.12</v>
      </c>
      <c r="I3957" s="3">
        <v>100.0</v>
      </c>
      <c r="J3957" s="3">
        <v>135.72</v>
      </c>
      <c r="K3957" s="2" t="s">
        <v>16</v>
      </c>
    </row>
    <row r="3958">
      <c r="A3958" s="2" t="s">
        <v>7015</v>
      </c>
      <c r="B3958" s="2" t="s">
        <v>12</v>
      </c>
      <c r="C3958" s="2" t="s">
        <v>22</v>
      </c>
      <c r="D3958" s="2" t="s">
        <v>3453</v>
      </c>
      <c r="E3958" s="2" t="s">
        <v>25</v>
      </c>
      <c r="F3958" s="2" t="s">
        <v>3471</v>
      </c>
      <c r="G3958" s="3">
        <v>0.2546</v>
      </c>
      <c r="H3958" s="3">
        <v>93.44</v>
      </c>
      <c r="I3958" s="3">
        <v>100.0</v>
      </c>
      <c r="J3958" s="3">
        <v>135.72</v>
      </c>
      <c r="K3958" s="2" t="s">
        <v>16</v>
      </c>
    </row>
    <row r="3959">
      <c r="A3959" s="2" t="s">
        <v>7015</v>
      </c>
      <c r="B3959" s="2" t="s">
        <v>12</v>
      </c>
      <c r="C3959" s="2" t="s">
        <v>22</v>
      </c>
      <c r="D3959" s="2" t="s">
        <v>3453</v>
      </c>
      <c r="E3959" s="2" t="s">
        <v>25</v>
      </c>
      <c r="F3959" s="2" t="s">
        <v>3486</v>
      </c>
      <c r="G3959" s="3">
        <v>0.2212</v>
      </c>
      <c r="H3959" s="3">
        <v>94.63</v>
      </c>
      <c r="I3959" s="3">
        <v>100.0</v>
      </c>
      <c r="J3959" s="3">
        <v>135.72</v>
      </c>
      <c r="K3959" s="2" t="s">
        <v>16</v>
      </c>
    </row>
    <row r="3960">
      <c r="A3960" s="2" t="s">
        <v>7015</v>
      </c>
      <c r="B3960" s="2" t="s">
        <v>12</v>
      </c>
      <c r="C3960" s="2" t="s">
        <v>22</v>
      </c>
      <c r="D3960" s="2" t="s">
        <v>3453</v>
      </c>
      <c r="E3960" s="2" t="s">
        <v>25</v>
      </c>
      <c r="F3960" s="2" t="s">
        <v>3493</v>
      </c>
      <c r="G3960" s="3">
        <v>0.2938</v>
      </c>
      <c r="H3960" s="3">
        <v>94.64</v>
      </c>
      <c r="I3960" s="3">
        <v>100.0</v>
      </c>
      <c r="J3960" s="3">
        <v>135.72</v>
      </c>
      <c r="K3960" s="2" t="s">
        <v>16</v>
      </c>
    </row>
    <row r="3961">
      <c r="A3961" s="2" t="s">
        <v>7015</v>
      </c>
      <c r="B3961" s="2" t="s">
        <v>12</v>
      </c>
      <c r="C3961" s="2" t="s">
        <v>22</v>
      </c>
      <c r="D3961" s="2" t="s">
        <v>3453</v>
      </c>
      <c r="E3961" s="2" t="s">
        <v>25</v>
      </c>
      <c r="F3961" s="2" t="s">
        <v>3461</v>
      </c>
      <c r="G3961" s="3">
        <v>0.2233</v>
      </c>
      <c r="H3961" s="3">
        <v>92.93</v>
      </c>
      <c r="I3961" s="3">
        <v>100.0</v>
      </c>
      <c r="J3961" s="3">
        <v>135.72</v>
      </c>
      <c r="K3961" s="2" t="s">
        <v>16</v>
      </c>
    </row>
    <row r="3962">
      <c r="A3962" s="2" t="s">
        <v>7015</v>
      </c>
      <c r="B3962" s="2" t="s">
        <v>12</v>
      </c>
      <c r="C3962" s="2" t="s">
        <v>22</v>
      </c>
      <c r="D3962" s="2" t="s">
        <v>239</v>
      </c>
      <c r="E3962" s="2" t="s">
        <v>25</v>
      </c>
      <c r="F3962" s="2" t="s">
        <v>243</v>
      </c>
      <c r="G3962" s="3">
        <v>0.1765</v>
      </c>
      <c r="H3962" s="3">
        <v>86.62</v>
      </c>
      <c r="I3962" s="3">
        <v>100.0</v>
      </c>
      <c r="J3962" s="3">
        <v>135.72</v>
      </c>
      <c r="K3962" s="2" t="s">
        <v>16</v>
      </c>
    </row>
    <row r="3963">
      <c r="A3963" s="2" t="s">
        <v>7015</v>
      </c>
      <c r="B3963" s="2" t="s">
        <v>12</v>
      </c>
      <c r="C3963" s="2" t="s">
        <v>22</v>
      </c>
      <c r="D3963" s="2" t="s">
        <v>239</v>
      </c>
      <c r="E3963" s="2" t="s">
        <v>25</v>
      </c>
      <c r="F3963" s="2" t="s">
        <v>247</v>
      </c>
      <c r="G3963" s="3">
        <v>0.2302</v>
      </c>
      <c r="H3963" s="3">
        <v>92.53</v>
      </c>
      <c r="I3963" s="3">
        <v>100.0</v>
      </c>
      <c r="J3963" s="3">
        <v>135.72</v>
      </c>
      <c r="K3963" s="2" t="s">
        <v>16</v>
      </c>
    </row>
    <row r="3964">
      <c r="A3964" s="2" t="s">
        <v>7015</v>
      </c>
      <c r="B3964" s="2" t="s">
        <v>12</v>
      </c>
      <c r="C3964" s="2" t="s">
        <v>22</v>
      </c>
      <c r="D3964" s="2" t="s">
        <v>239</v>
      </c>
      <c r="E3964" s="2" t="s">
        <v>25</v>
      </c>
      <c r="F3964" s="2" t="s">
        <v>280</v>
      </c>
      <c r="G3964" s="3">
        <v>0.1299</v>
      </c>
      <c r="H3964" s="3">
        <v>86.92</v>
      </c>
      <c r="I3964" s="3">
        <v>100.0</v>
      </c>
      <c r="J3964" s="3">
        <v>135.72</v>
      </c>
      <c r="K3964" s="2" t="s">
        <v>16</v>
      </c>
    </row>
    <row r="3965">
      <c r="A3965" s="2" t="s">
        <v>7015</v>
      </c>
      <c r="B3965" s="2" t="s">
        <v>12</v>
      </c>
      <c r="C3965" s="2" t="s">
        <v>22</v>
      </c>
      <c r="D3965" s="2" t="s">
        <v>239</v>
      </c>
      <c r="E3965" s="2" t="s">
        <v>25</v>
      </c>
      <c r="F3965" s="2" t="s">
        <v>265</v>
      </c>
      <c r="G3965" s="3">
        <v>0.1964</v>
      </c>
      <c r="H3965" s="3">
        <v>99.17</v>
      </c>
      <c r="I3965" s="3">
        <v>100.0</v>
      </c>
      <c r="J3965" s="3">
        <v>135.72</v>
      </c>
      <c r="K3965" s="2" t="s">
        <v>16</v>
      </c>
    </row>
    <row r="3966">
      <c r="A3966" s="2" t="s">
        <v>7015</v>
      </c>
      <c r="B3966" s="2" t="s">
        <v>12</v>
      </c>
      <c r="C3966" s="2" t="s">
        <v>22</v>
      </c>
      <c r="D3966" s="2" t="s">
        <v>239</v>
      </c>
      <c r="E3966" s="2" t="s">
        <v>25</v>
      </c>
      <c r="F3966" s="2" t="s">
        <v>276</v>
      </c>
      <c r="G3966" s="3">
        <v>0.3013</v>
      </c>
      <c r="H3966" s="3">
        <v>100.75</v>
      </c>
      <c r="I3966" s="3">
        <v>100.0</v>
      </c>
      <c r="J3966" s="3">
        <v>135.72</v>
      </c>
      <c r="K3966" s="2" t="s">
        <v>16</v>
      </c>
    </row>
    <row r="3967">
      <c r="A3967" s="2" t="s">
        <v>7015</v>
      </c>
      <c r="B3967" s="2" t="s">
        <v>12</v>
      </c>
      <c r="C3967" s="2" t="s">
        <v>22</v>
      </c>
      <c r="D3967" s="2" t="s">
        <v>239</v>
      </c>
      <c r="E3967" s="2" t="s">
        <v>25</v>
      </c>
      <c r="F3967" s="2" t="s">
        <v>249</v>
      </c>
      <c r="G3967" s="3">
        <v>0.168</v>
      </c>
      <c r="H3967" s="3">
        <v>99.34</v>
      </c>
      <c r="I3967" s="3">
        <v>100.0</v>
      </c>
      <c r="J3967" s="3">
        <v>135.72</v>
      </c>
      <c r="K3967" s="2" t="s">
        <v>16</v>
      </c>
    </row>
    <row r="3968">
      <c r="A3968" s="2" t="s">
        <v>7016</v>
      </c>
      <c r="B3968" s="2" t="s">
        <v>12</v>
      </c>
      <c r="C3968" s="2" t="s">
        <v>22</v>
      </c>
      <c r="D3968" s="2" t="s">
        <v>239</v>
      </c>
      <c r="E3968" s="2" t="s">
        <v>25</v>
      </c>
      <c r="F3968" s="2" t="s">
        <v>245</v>
      </c>
      <c r="G3968" s="3">
        <v>0.2246</v>
      </c>
      <c r="H3968" s="3">
        <v>92.4</v>
      </c>
      <c r="I3968" s="3">
        <v>100.0</v>
      </c>
      <c r="J3968" s="3">
        <v>135.72</v>
      </c>
      <c r="K3968" s="2" t="s">
        <v>16</v>
      </c>
    </row>
    <row r="3969">
      <c r="A3969" s="2" t="s">
        <v>7016</v>
      </c>
      <c r="B3969" s="2" t="s">
        <v>12</v>
      </c>
      <c r="C3969" s="2" t="s">
        <v>22</v>
      </c>
      <c r="D3969" s="2" t="s">
        <v>239</v>
      </c>
      <c r="E3969" s="2" t="s">
        <v>25</v>
      </c>
      <c r="F3969" s="2" t="s">
        <v>254</v>
      </c>
      <c r="G3969" s="3">
        <v>0.1522</v>
      </c>
      <c r="H3969" s="3">
        <v>96.3</v>
      </c>
      <c r="I3969" s="3">
        <v>100.0</v>
      </c>
      <c r="J3969" s="3">
        <v>135.72</v>
      </c>
      <c r="K3969" s="2" t="s">
        <v>16</v>
      </c>
    </row>
    <row r="3970">
      <c r="A3970" s="2" t="s">
        <v>7016</v>
      </c>
      <c r="B3970" s="2" t="s">
        <v>12</v>
      </c>
      <c r="C3970" s="2" t="s">
        <v>22</v>
      </c>
      <c r="D3970" s="2" t="s">
        <v>239</v>
      </c>
      <c r="E3970" s="2" t="s">
        <v>25</v>
      </c>
      <c r="F3970" s="2" t="s">
        <v>267</v>
      </c>
      <c r="G3970" s="3">
        <v>0.1241</v>
      </c>
      <c r="H3970" s="3">
        <v>88.16</v>
      </c>
      <c r="I3970" s="3">
        <v>100.0</v>
      </c>
      <c r="J3970" s="3">
        <v>135.72</v>
      </c>
      <c r="K3970" s="2" t="s">
        <v>16</v>
      </c>
    </row>
    <row r="3971">
      <c r="A3971" s="2" t="s">
        <v>7016</v>
      </c>
      <c r="B3971" s="2" t="s">
        <v>12</v>
      </c>
      <c r="C3971" s="2" t="s">
        <v>22</v>
      </c>
      <c r="D3971" s="2" t="s">
        <v>239</v>
      </c>
      <c r="E3971" s="2" t="s">
        <v>25</v>
      </c>
      <c r="F3971" s="2" t="s">
        <v>278</v>
      </c>
      <c r="G3971" s="3">
        <v>0.2221</v>
      </c>
      <c r="H3971" s="3">
        <v>87.43</v>
      </c>
      <c r="I3971" s="3">
        <v>100.0</v>
      </c>
      <c r="J3971" s="3">
        <v>135.72</v>
      </c>
      <c r="K3971" s="2" t="s">
        <v>16</v>
      </c>
    </row>
    <row r="3972">
      <c r="A3972" s="2" t="s">
        <v>7016</v>
      </c>
      <c r="B3972" s="2" t="s">
        <v>12</v>
      </c>
      <c r="C3972" s="2" t="s">
        <v>22</v>
      </c>
      <c r="D3972" s="2" t="s">
        <v>239</v>
      </c>
      <c r="E3972" s="2" t="s">
        <v>25</v>
      </c>
      <c r="F3972" s="2" t="s">
        <v>262</v>
      </c>
      <c r="G3972" s="3">
        <v>0.186</v>
      </c>
      <c r="H3972" s="3">
        <v>92.07</v>
      </c>
      <c r="I3972" s="3">
        <v>100.0</v>
      </c>
      <c r="J3972" s="3">
        <v>135.72</v>
      </c>
      <c r="K3972" s="2" t="s">
        <v>16</v>
      </c>
    </row>
    <row r="3973">
      <c r="A3973" s="2" t="s">
        <v>7016</v>
      </c>
      <c r="B3973" s="2" t="s">
        <v>12</v>
      </c>
      <c r="C3973" s="2" t="s">
        <v>22</v>
      </c>
      <c r="D3973" s="2" t="s">
        <v>239</v>
      </c>
      <c r="E3973" s="2" t="s">
        <v>25</v>
      </c>
      <c r="F3973" s="2" t="s">
        <v>257</v>
      </c>
      <c r="G3973" s="3">
        <v>0.1724</v>
      </c>
      <c r="H3973" s="3">
        <v>89.99</v>
      </c>
      <c r="I3973" s="3">
        <v>100.0</v>
      </c>
      <c r="J3973" s="3">
        <v>136.97</v>
      </c>
      <c r="K3973" s="2" t="s">
        <v>16</v>
      </c>
    </row>
    <row r="3974">
      <c r="A3974" s="2" t="s">
        <v>7016</v>
      </c>
      <c r="B3974" s="2" t="s">
        <v>12</v>
      </c>
      <c r="C3974" s="2" t="s">
        <v>22</v>
      </c>
      <c r="D3974" s="2" t="s">
        <v>239</v>
      </c>
      <c r="E3974" s="2" t="s">
        <v>25</v>
      </c>
      <c r="F3974" s="2" t="s">
        <v>253</v>
      </c>
      <c r="G3974" s="3">
        <v>0.169</v>
      </c>
      <c r="H3974" s="3">
        <v>88.44</v>
      </c>
      <c r="I3974" s="3">
        <v>100.0</v>
      </c>
      <c r="J3974" s="3">
        <v>136.97</v>
      </c>
      <c r="K3974" s="2" t="s">
        <v>16</v>
      </c>
    </row>
    <row r="3975">
      <c r="A3975" s="2" t="s">
        <v>7016</v>
      </c>
      <c r="B3975" s="2" t="s">
        <v>12</v>
      </c>
      <c r="C3975" s="2" t="s">
        <v>22</v>
      </c>
      <c r="D3975" s="2" t="s">
        <v>239</v>
      </c>
      <c r="E3975" s="2" t="s">
        <v>25</v>
      </c>
      <c r="F3975" s="2" t="s">
        <v>273</v>
      </c>
      <c r="G3975" s="3">
        <v>0.1842</v>
      </c>
      <c r="H3975" s="3">
        <v>87.67</v>
      </c>
      <c r="I3975" s="3">
        <v>100.0</v>
      </c>
      <c r="J3975" s="3">
        <v>136.97</v>
      </c>
      <c r="K3975" s="2" t="s">
        <v>16</v>
      </c>
    </row>
    <row r="3976">
      <c r="A3976" s="2" t="s">
        <v>7016</v>
      </c>
      <c r="B3976" s="2" t="s">
        <v>12</v>
      </c>
      <c r="C3976" s="2" t="s">
        <v>22</v>
      </c>
      <c r="D3976" s="2" t="s">
        <v>239</v>
      </c>
      <c r="E3976" s="2" t="s">
        <v>25</v>
      </c>
      <c r="F3976" s="2" t="s">
        <v>251</v>
      </c>
      <c r="G3976" s="3">
        <v>0.1582</v>
      </c>
      <c r="H3976" s="3">
        <v>91.21</v>
      </c>
      <c r="I3976" s="3">
        <v>100.0</v>
      </c>
      <c r="J3976" s="3">
        <v>136.97</v>
      </c>
      <c r="K3976" s="2" t="s">
        <v>16</v>
      </c>
    </row>
    <row r="3977">
      <c r="A3977" s="2" t="s">
        <v>7016</v>
      </c>
      <c r="B3977" s="2" t="s">
        <v>12</v>
      </c>
      <c r="C3977" s="2" t="s">
        <v>22</v>
      </c>
      <c r="D3977" s="2" t="s">
        <v>239</v>
      </c>
      <c r="E3977" s="2" t="s">
        <v>25</v>
      </c>
      <c r="F3977" s="2" t="s">
        <v>259</v>
      </c>
      <c r="G3977" s="3">
        <v>0.1782</v>
      </c>
      <c r="H3977" s="3">
        <v>87.18</v>
      </c>
      <c r="I3977" s="3">
        <v>100.0</v>
      </c>
      <c r="J3977" s="3">
        <v>136.97</v>
      </c>
      <c r="K3977" s="2" t="s">
        <v>16</v>
      </c>
    </row>
    <row r="3978">
      <c r="A3978" s="2" t="s">
        <v>7016</v>
      </c>
      <c r="B3978" s="2" t="s">
        <v>12</v>
      </c>
      <c r="C3978" s="2" t="s">
        <v>22</v>
      </c>
      <c r="D3978" s="2" t="s">
        <v>239</v>
      </c>
      <c r="E3978" s="2" t="s">
        <v>25</v>
      </c>
      <c r="F3978" s="2" t="s">
        <v>241</v>
      </c>
      <c r="G3978" s="3">
        <v>0.1435</v>
      </c>
      <c r="H3978" s="3">
        <v>91.33</v>
      </c>
      <c r="I3978" s="3">
        <v>100.0</v>
      </c>
      <c r="J3978" s="3">
        <v>136.97</v>
      </c>
      <c r="K3978" s="2" t="s">
        <v>16</v>
      </c>
    </row>
    <row r="3979">
      <c r="A3979" s="2" t="s">
        <v>7017</v>
      </c>
      <c r="B3979" s="2" t="s">
        <v>12</v>
      </c>
      <c r="C3979" s="2" t="s">
        <v>22</v>
      </c>
      <c r="D3979" s="2" t="s">
        <v>239</v>
      </c>
      <c r="E3979" s="2" t="s">
        <v>25</v>
      </c>
      <c r="F3979" s="2" t="s">
        <v>260</v>
      </c>
      <c r="G3979" s="3">
        <v>0.193</v>
      </c>
      <c r="H3979" s="3">
        <v>90.62</v>
      </c>
      <c r="I3979" s="3">
        <v>100.0</v>
      </c>
      <c r="J3979" s="3">
        <v>136.97</v>
      </c>
      <c r="K3979" s="2" t="s">
        <v>16</v>
      </c>
    </row>
    <row r="3980">
      <c r="A3980" s="2" t="s">
        <v>7017</v>
      </c>
      <c r="B3980" s="2" t="s">
        <v>12</v>
      </c>
      <c r="C3980" s="2" t="s">
        <v>22</v>
      </c>
      <c r="D3980" s="2" t="s">
        <v>239</v>
      </c>
      <c r="E3980" s="2" t="s">
        <v>25</v>
      </c>
      <c r="F3980" s="2" t="s">
        <v>271</v>
      </c>
      <c r="G3980" s="3">
        <v>0.2122</v>
      </c>
      <c r="H3980" s="3">
        <v>94.81</v>
      </c>
      <c r="I3980" s="3">
        <v>100.0</v>
      </c>
      <c r="J3980" s="3">
        <v>136.97</v>
      </c>
      <c r="K3980" s="2" t="s">
        <v>16</v>
      </c>
    </row>
    <row r="3981">
      <c r="A3981" s="2" t="s">
        <v>7017</v>
      </c>
      <c r="B3981" s="2" t="s">
        <v>12</v>
      </c>
      <c r="C3981" s="2" t="s">
        <v>22</v>
      </c>
      <c r="D3981" s="2" t="s">
        <v>239</v>
      </c>
      <c r="E3981" s="2" t="s">
        <v>25</v>
      </c>
      <c r="F3981" s="2" t="s">
        <v>263</v>
      </c>
      <c r="G3981" s="3">
        <v>0.1694</v>
      </c>
      <c r="H3981" s="3">
        <v>89.22</v>
      </c>
      <c r="I3981" s="3">
        <v>100.0</v>
      </c>
      <c r="J3981" s="3">
        <v>136.97</v>
      </c>
      <c r="K3981" s="2" t="s">
        <v>16</v>
      </c>
    </row>
    <row r="3982">
      <c r="A3982" s="2" t="s">
        <v>7017</v>
      </c>
      <c r="B3982" s="2" t="s">
        <v>12</v>
      </c>
      <c r="C3982" s="2" t="s">
        <v>22</v>
      </c>
      <c r="D3982" s="2" t="s">
        <v>4926</v>
      </c>
      <c r="E3982" s="2" t="s">
        <v>25</v>
      </c>
      <c r="F3982" s="2" t="s">
        <v>4974</v>
      </c>
      <c r="G3982" s="3">
        <v>0.1376</v>
      </c>
      <c r="H3982" s="3">
        <v>91.01</v>
      </c>
      <c r="I3982" s="3">
        <v>100.0</v>
      </c>
      <c r="J3982" s="3">
        <v>136.97</v>
      </c>
      <c r="K3982" s="2" t="s">
        <v>16</v>
      </c>
    </row>
    <row r="3983">
      <c r="A3983" s="2" t="s">
        <v>7017</v>
      </c>
      <c r="B3983" s="2" t="s">
        <v>12</v>
      </c>
      <c r="C3983" s="2" t="s">
        <v>22</v>
      </c>
      <c r="D3983" s="2" t="s">
        <v>4926</v>
      </c>
      <c r="E3983" s="2" t="s">
        <v>25</v>
      </c>
      <c r="F3983" s="2" t="s">
        <v>4948</v>
      </c>
      <c r="G3983" s="3">
        <v>0.2198</v>
      </c>
      <c r="H3983" s="3">
        <v>85.44</v>
      </c>
      <c r="I3983" s="3">
        <v>100.0</v>
      </c>
      <c r="J3983" s="3">
        <v>136.97</v>
      </c>
      <c r="K3983" s="2" t="s">
        <v>16</v>
      </c>
    </row>
    <row r="3984">
      <c r="A3984" s="2" t="s">
        <v>7017</v>
      </c>
      <c r="B3984" s="2" t="s">
        <v>12</v>
      </c>
      <c r="C3984" s="2" t="s">
        <v>22</v>
      </c>
      <c r="D3984" s="2" t="s">
        <v>4926</v>
      </c>
      <c r="E3984" s="2" t="s">
        <v>25</v>
      </c>
      <c r="F3984" s="2" t="s">
        <v>4940</v>
      </c>
      <c r="G3984" s="3">
        <v>0.2038</v>
      </c>
      <c r="H3984" s="3">
        <v>88.47</v>
      </c>
      <c r="I3984" s="3">
        <v>100.0</v>
      </c>
      <c r="J3984" s="3">
        <v>136.97</v>
      </c>
      <c r="K3984" s="2" t="s">
        <v>16</v>
      </c>
    </row>
    <row r="3985">
      <c r="A3985" s="2" t="s">
        <v>7017</v>
      </c>
      <c r="B3985" s="2" t="s">
        <v>12</v>
      </c>
      <c r="C3985" s="2" t="s">
        <v>22</v>
      </c>
      <c r="D3985" s="2" t="s">
        <v>4926</v>
      </c>
      <c r="E3985" s="2" t="s">
        <v>25</v>
      </c>
      <c r="F3985" s="2" t="s">
        <v>4953</v>
      </c>
      <c r="G3985" s="3">
        <v>0.1853</v>
      </c>
      <c r="H3985" s="3">
        <v>85.2</v>
      </c>
      <c r="I3985" s="3">
        <v>100.0</v>
      </c>
      <c r="J3985" s="3">
        <v>136.97</v>
      </c>
      <c r="K3985" s="2" t="s">
        <v>16</v>
      </c>
    </row>
    <row r="3986">
      <c r="A3986" s="2" t="s">
        <v>7017</v>
      </c>
      <c r="B3986" s="2" t="s">
        <v>12</v>
      </c>
      <c r="C3986" s="2" t="s">
        <v>22</v>
      </c>
      <c r="D3986" s="2" t="s">
        <v>4926</v>
      </c>
      <c r="E3986" s="2" t="s">
        <v>25</v>
      </c>
      <c r="F3986" s="2" t="s">
        <v>4972</v>
      </c>
      <c r="G3986" s="3">
        <v>0.1988</v>
      </c>
      <c r="H3986" s="3">
        <v>91.48</v>
      </c>
      <c r="I3986" s="3">
        <v>100.0</v>
      </c>
      <c r="J3986" s="3">
        <v>136.97</v>
      </c>
      <c r="K3986" s="2" t="s">
        <v>16</v>
      </c>
    </row>
    <row r="3987">
      <c r="A3987" s="2" t="s">
        <v>7017</v>
      </c>
      <c r="B3987" s="2" t="s">
        <v>12</v>
      </c>
      <c r="C3987" s="2" t="s">
        <v>22</v>
      </c>
      <c r="D3987" s="2" t="s">
        <v>4926</v>
      </c>
      <c r="E3987" s="2" t="s">
        <v>25</v>
      </c>
      <c r="F3987" s="2" t="s">
        <v>4927</v>
      </c>
      <c r="G3987" s="3">
        <v>0.1785</v>
      </c>
      <c r="H3987" s="3">
        <v>89.15</v>
      </c>
      <c r="I3987" s="3">
        <v>100.0</v>
      </c>
      <c r="J3987" s="3">
        <v>136.97</v>
      </c>
      <c r="K3987" s="2" t="s">
        <v>16</v>
      </c>
    </row>
    <row r="3988">
      <c r="A3988" s="2" t="s">
        <v>7017</v>
      </c>
      <c r="B3988" s="2" t="s">
        <v>12</v>
      </c>
      <c r="C3988" s="2" t="s">
        <v>22</v>
      </c>
      <c r="D3988" s="2" t="s">
        <v>4926</v>
      </c>
      <c r="E3988" s="2" t="s">
        <v>25</v>
      </c>
      <c r="F3988" s="2" t="s">
        <v>4933</v>
      </c>
      <c r="G3988" s="3">
        <v>0.2441</v>
      </c>
      <c r="H3988" s="3">
        <v>95.14</v>
      </c>
      <c r="I3988" s="3">
        <v>100.0</v>
      </c>
      <c r="J3988" s="3">
        <v>136.97</v>
      </c>
      <c r="K3988" s="2" t="s">
        <v>16</v>
      </c>
    </row>
    <row r="3989">
      <c r="A3989" s="2" t="s">
        <v>7017</v>
      </c>
      <c r="B3989" s="2" t="s">
        <v>12</v>
      </c>
      <c r="C3989" s="2" t="s">
        <v>22</v>
      </c>
      <c r="D3989" s="2" t="s">
        <v>4926</v>
      </c>
      <c r="E3989" s="2" t="s">
        <v>25</v>
      </c>
      <c r="F3989" s="2" t="s">
        <v>4957</v>
      </c>
      <c r="G3989" s="3">
        <v>0.1586</v>
      </c>
      <c r="H3989" s="3">
        <v>100.9</v>
      </c>
      <c r="I3989" s="3">
        <v>100.0</v>
      </c>
      <c r="J3989" s="3">
        <v>136.97</v>
      </c>
      <c r="K3989" s="2" t="s">
        <v>16</v>
      </c>
    </row>
    <row r="3990">
      <c r="A3990" s="2" t="s">
        <v>7018</v>
      </c>
      <c r="B3990" s="2" t="s">
        <v>12</v>
      </c>
      <c r="C3990" s="2" t="s">
        <v>22</v>
      </c>
      <c r="D3990" s="2" t="s">
        <v>4926</v>
      </c>
      <c r="E3990" s="2" t="s">
        <v>25</v>
      </c>
      <c r="F3990" s="2" t="s">
        <v>4938</v>
      </c>
      <c r="G3990" s="3">
        <v>0.1802</v>
      </c>
      <c r="H3990" s="3">
        <v>96.04</v>
      </c>
      <c r="I3990" s="3">
        <v>100.0</v>
      </c>
      <c r="J3990" s="3">
        <v>136.97</v>
      </c>
      <c r="K3990" s="2" t="s">
        <v>16</v>
      </c>
    </row>
    <row r="3991">
      <c r="A3991" s="2" t="s">
        <v>7018</v>
      </c>
      <c r="B3991" s="2" t="s">
        <v>12</v>
      </c>
      <c r="C3991" s="2" t="s">
        <v>22</v>
      </c>
      <c r="D3991" s="2" t="s">
        <v>4926</v>
      </c>
      <c r="E3991" s="2" t="s">
        <v>25</v>
      </c>
      <c r="F3991" s="2" t="s">
        <v>4968</v>
      </c>
      <c r="G3991" s="3">
        <v>0.2206</v>
      </c>
      <c r="H3991" s="3">
        <v>97.22</v>
      </c>
      <c r="I3991" s="3">
        <v>100.0</v>
      </c>
      <c r="J3991" s="3">
        <v>136.97</v>
      </c>
      <c r="K3991" s="2" t="s">
        <v>16</v>
      </c>
    </row>
    <row r="3992">
      <c r="A3992" s="2" t="s">
        <v>7018</v>
      </c>
      <c r="B3992" s="2" t="s">
        <v>12</v>
      </c>
      <c r="C3992" s="2" t="s">
        <v>22</v>
      </c>
      <c r="D3992" s="2" t="s">
        <v>4926</v>
      </c>
      <c r="E3992" s="2" t="s">
        <v>25</v>
      </c>
      <c r="F3992" s="2" t="s">
        <v>4945</v>
      </c>
      <c r="G3992" s="3">
        <v>0.1653</v>
      </c>
      <c r="H3992" s="3">
        <v>98.83</v>
      </c>
      <c r="I3992" s="3">
        <v>100.0</v>
      </c>
      <c r="J3992" s="3">
        <v>136.97</v>
      </c>
      <c r="K3992" s="2" t="s">
        <v>16</v>
      </c>
    </row>
    <row r="3993">
      <c r="A3993" s="2" t="s">
        <v>7018</v>
      </c>
      <c r="B3993" s="2" t="s">
        <v>12</v>
      </c>
      <c r="C3993" s="2" t="s">
        <v>22</v>
      </c>
      <c r="D3993" s="2" t="s">
        <v>4926</v>
      </c>
      <c r="E3993" s="2" t="s">
        <v>25</v>
      </c>
      <c r="F3993" s="2" t="s">
        <v>4955</v>
      </c>
      <c r="G3993" s="3">
        <v>0.2093</v>
      </c>
      <c r="H3993" s="3">
        <v>98.44</v>
      </c>
      <c r="I3993" s="3">
        <v>100.0</v>
      </c>
      <c r="J3993" s="3">
        <v>136.97</v>
      </c>
      <c r="K3993" s="2" t="s">
        <v>16</v>
      </c>
    </row>
    <row r="3994">
      <c r="A3994" s="2" t="s">
        <v>7018</v>
      </c>
      <c r="B3994" s="2" t="s">
        <v>12</v>
      </c>
      <c r="C3994" s="2" t="s">
        <v>22</v>
      </c>
      <c r="D3994" s="2" t="s">
        <v>4926</v>
      </c>
      <c r="E3994" s="2" t="s">
        <v>25</v>
      </c>
      <c r="F3994" s="2" t="s">
        <v>4976</v>
      </c>
      <c r="G3994" s="3">
        <v>0.1454</v>
      </c>
      <c r="H3994" s="3">
        <v>105.53</v>
      </c>
      <c r="I3994" s="3">
        <v>100.0</v>
      </c>
      <c r="J3994" s="3">
        <v>136.97</v>
      </c>
      <c r="K3994" s="2" t="s">
        <v>16</v>
      </c>
    </row>
    <row r="3995">
      <c r="A3995" s="2" t="s">
        <v>7018</v>
      </c>
      <c r="B3995" s="2" t="s">
        <v>12</v>
      </c>
      <c r="C3995" s="2" t="s">
        <v>22</v>
      </c>
      <c r="D3995" s="2" t="s">
        <v>4926</v>
      </c>
      <c r="E3995" s="2" t="s">
        <v>25</v>
      </c>
      <c r="F3995" s="2" t="s">
        <v>4935</v>
      </c>
      <c r="G3995" s="3">
        <v>0.1586</v>
      </c>
      <c r="H3995" s="3">
        <v>98.01</v>
      </c>
      <c r="I3995" s="3">
        <v>100.0</v>
      </c>
      <c r="J3995" s="3">
        <v>136.97</v>
      </c>
      <c r="K3995" s="2" t="s">
        <v>16</v>
      </c>
    </row>
    <row r="3996">
      <c r="A3996" s="2" t="s">
        <v>7018</v>
      </c>
      <c r="B3996" s="2" t="s">
        <v>12</v>
      </c>
      <c r="C3996" s="2" t="s">
        <v>22</v>
      </c>
      <c r="D3996" s="2" t="s">
        <v>4926</v>
      </c>
      <c r="E3996" s="2" t="s">
        <v>25</v>
      </c>
      <c r="F3996" s="2" t="s">
        <v>4930</v>
      </c>
      <c r="G3996" s="3">
        <v>0.2684</v>
      </c>
      <c r="H3996" s="3">
        <v>109.53</v>
      </c>
      <c r="I3996" s="3">
        <v>100.0</v>
      </c>
      <c r="J3996" s="3">
        <v>136.97</v>
      </c>
      <c r="K3996" s="2" t="s">
        <v>16</v>
      </c>
    </row>
    <row r="3997">
      <c r="A3997" s="2" t="s">
        <v>7018</v>
      </c>
      <c r="B3997" s="2" t="s">
        <v>12</v>
      </c>
      <c r="C3997" s="2" t="s">
        <v>22</v>
      </c>
      <c r="D3997" s="2" t="s">
        <v>4926</v>
      </c>
      <c r="E3997" s="2" t="s">
        <v>25</v>
      </c>
      <c r="F3997" s="2" t="s">
        <v>4951</v>
      </c>
      <c r="G3997" s="3">
        <v>0.177</v>
      </c>
      <c r="H3997" s="3">
        <v>89.85</v>
      </c>
      <c r="I3997" s="3">
        <v>100.0</v>
      </c>
      <c r="J3997" s="3">
        <v>136.97</v>
      </c>
      <c r="K3997" s="2" t="s">
        <v>16</v>
      </c>
    </row>
    <row r="3998">
      <c r="A3998" s="2" t="s">
        <v>7018</v>
      </c>
      <c r="B3998" s="2" t="s">
        <v>12</v>
      </c>
      <c r="C3998" s="2" t="s">
        <v>22</v>
      </c>
      <c r="D3998" s="2" t="s">
        <v>4926</v>
      </c>
      <c r="E3998" s="2" t="s">
        <v>25</v>
      </c>
      <c r="F3998" s="2" t="s">
        <v>4943</v>
      </c>
      <c r="G3998" s="3">
        <v>0.2295</v>
      </c>
      <c r="H3998" s="3">
        <v>93.97</v>
      </c>
      <c r="I3998" s="3">
        <v>100.0</v>
      </c>
      <c r="J3998" s="3">
        <v>136.97</v>
      </c>
      <c r="K3998" s="2" t="s">
        <v>16</v>
      </c>
    </row>
    <row r="3999">
      <c r="A3999" s="2" t="s">
        <v>7019</v>
      </c>
      <c r="B3999" s="2" t="s">
        <v>12</v>
      </c>
      <c r="C3999" s="2" t="s">
        <v>22</v>
      </c>
      <c r="D3999" s="2" t="s">
        <v>4926</v>
      </c>
      <c r="E3999" s="2" t="s">
        <v>25</v>
      </c>
      <c r="F3999" s="2" t="s">
        <v>4960</v>
      </c>
      <c r="G3999" s="3">
        <v>0.152</v>
      </c>
      <c r="H3999" s="3">
        <v>98.65</v>
      </c>
      <c r="I3999" s="3">
        <v>100.0</v>
      </c>
      <c r="J3999" s="3">
        <v>136.97</v>
      </c>
      <c r="K3999" s="2" t="s">
        <v>16</v>
      </c>
    </row>
    <row r="4000">
      <c r="A4000" s="2" t="s">
        <v>7019</v>
      </c>
      <c r="B4000" s="2" t="s">
        <v>12</v>
      </c>
      <c r="C4000" s="2" t="s">
        <v>22</v>
      </c>
      <c r="D4000" s="2" t="s">
        <v>4926</v>
      </c>
      <c r="E4000" s="2" t="s">
        <v>25</v>
      </c>
      <c r="F4000" s="2" t="s">
        <v>4965</v>
      </c>
      <c r="G4000" s="3">
        <v>0.2049</v>
      </c>
      <c r="H4000" s="3">
        <v>98.03</v>
      </c>
      <c r="I4000" s="3">
        <v>100.0</v>
      </c>
      <c r="J4000" s="3">
        <v>136.97</v>
      </c>
      <c r="K4000" s="2" t="s">
        <v>16</v>
      </c>
    </row>
    <row r="4001">
      <c r="A4001" s="2" t="s">
        <v>7019</v>
      </c>
      <c r="B4001" s="2" t="s">
        <v>12</v>
      </c>
      <c r="C4001" s="2" t="s">
        <v>22</v>
      </c>
      <c r="D4001" s="2" t="s">
        <v>4926</v>
      </c>
      <c r="E4001" s="2" t="s">
        <v>25</v>
      </c>
      <c r="F4001" s="2" t="s">
        <v>4962</v>
      </c>
      <c r="G4001" s="3">
        <v>0.1548</v>
      </c>
      <c r="H4001" s="3">
        <v>91.29</v>
      </c>
      <c r="I4001" s="3">
        <v>100.0</v>
      </c>
      <c r="J4001" s="3">
        <v>136.97</v>
      </c>
      <c r="K4001" s="2" t="s">
        <v>16</v>
      </c>
    </row>
    <row r="4002">
      <c r="A4002" s="2" t="s">
        <v>7020</v>
      </c>
      <c r="B4002" s="2" t="s">
        <v>12</v>
      </c>
      <c r="C4002" s="2" t="s">
        <v>22</v>
      </c>
      <c r="D4002" s="2" t="s">
        <v>5238</v>
      </c>
      <c r="E4002" s="2" t="s">
        <v>25</v>
      </c>
      <c r="F4002" s="2" t="s">
        <v>5278</v>
      </c>
      <c r="G4002" s="3">
        <v>0.2056</v>
      </c>
      <c r="H4002" s="3">
        <v>93.62</v>
      </c>
      <c r="I4002" s="3">
        <v>30.7</v>
      </c>
      <c r="J4002" s="3">
        <v>137.48</v>
      </c>
      <c r="K4002" s="2" t="s">
        <v>16</v>
      </c>
    </row>
    <row r="4003">
      <c r="A4003" s="2" t="s">
        <v>7020</v>
      </c>
      <c r="B4003" s="2" t="s">
        <v>12</v>
      </c>
      <c r="C4003" s="2" t="s">
        <v>22</v>
      </c>
      <c r="D4003" s="2" t="s">
        <v>5238</v>
      </c>
      <c r="E4003" s="2" t="s">
        <v>25</v>
      </c>
      <c r="F4003" s="2" t="s">
        <v>5266</v>
      </c>
      <c r="G4003" s="3">
        <v>0.183</v>
      </c>
      <c r="H4003" s="3">
        <v>100.27</v>
      </c>
      <c r="I4003" s="3">
        <v>100.0</v>
      </c>
      <c r="J4003" s="3">
        <v>137.48</v>
      </c>
      <c r="K4003" s="2" t="s">
        <v>16</v>
      </c>
    </row>
    <row r="4004">
      <c r="A4004" s="2" t="s">
        <v>7020</v>
      </c>
      <c r="B4004" s="2" t="s">
        <v>12</v>
      </c>
      <c r="C4004" s="2" t="s">
        <v>22</v>
      </c>
      <c r="D4004" s="2" t="s">
        <v>5238</v>
      </c>
      <c r="E4004" s="2" t="s">
        <v>25</v>
      </c>
      <c r="F4004" s="2" t="s">
        <v>5242</v>
      </c>
      <c r="G4004" s="3">
        <v>0.2392</v>
      </c>
      <c r="H4004" s="3">
        <v>92.71</v>
      </c>
      <c r="I4004" s="3">
        <v>100.0</v>
      </c>
      <c r="J4004" s="3">
        <v>137.48</v>
      </c>
      <c r="K4004" s="2" t="s">
        <v>16</v>
      </c>
    </row>
    <row r="4005">
      <c r="A4005" s="2" t="s">
        <v>7021</v>
      </c>
      <c r="B4005" s="2" t="s">
        <v>12</v>
      </c>
      <c r="C4005" s="2" t="s">
        <v>22</v>
      </c>
      <c r="D4005" s="2" t="s">
        <v>5238</v>
      </c>
      <c r="E4005" s="2" t="s">
        <v>25</v>
      </c>
      <c r="F4005" s="2" t="s">
        <v>5280</v>
      </c>
      <c r="G4005" s="3">
        <v>0.1849</v>
      </c>
      <c r="H4005" s="3">
        <v>89.47</v>
      </c>
      <c r="I4005" s="3">
        <v>100.0</v>
      </c>
      <c r="J4005" s="3">
        <v>137.48</v>
      </c>
      <c r="K4005" s="2" t="s">
        <v>16</v>
      </c>
    </row>
    <row r="4006">
      <c r="A4006" s="2" t="s">
        <v>7021</v>
      </c>
      <c r="B4006" s="2" t="s">
        <v>12</v>
      </c>
      <c r="C4006" s="2" t="s">
        <v>22</v>
      </c>
      <c r="D4006" s="2" t="s">
        <v>5238</v>
      </c>
      <c r="E4006" s="2" t="s">
        <v>25</v>
      </c>
      <c r="F4006" s="2" t="s">
        <v>5246</v>
      </c>
      <c r="G4006" s="3">
        <v>0.1631</v>
      </c>
      <c r="H4006" s="3">
        <v>91.79</v>
      </c>
      <c r="I4006" s="3">
        <v>100.0</v>
      </c>
      <c r="J4006" s="3">
        <v>137.48</v>
      </c>
      <c r="K4006" s="2" t="s">
        <v>16</v>
      </c>
    </row>
    <row r="4007">
      <c r="A4007" s="2" t="s">
        <v>7021</v>
      </c>
      <c r="B4007" s="2" t="s">
        <v>12</v>
      </c>
      <c r="C4007" s="2" t="s">
        <v>22</v>
      </c>
      <c r="D4007" s="2" t="s">
        <v>5238</v>
      </c>
      <c r="E4007" s="2" t="s">
        <v>25</v>
      </c>
      <c r="F4007" s="2" t="s">
        <v>5270</v>
      </c>
      <c r="G4007" s="3">
        <v>0.2016</v>
      </c>
      <c r="H4007" s="3">
        <v>93.19</v>
      </c>
      <c r="I4007" s="3">
        <v>100.0</v>
      </c>
      <c r="J4007" s="3">
        <v>137.48</v>
      </c>
      <c r="K4007" s="2" t="s">
        <v>16</v>
      </c>
    </row>
    <row r="4008">
      <c r="A4008" s="2" t="s">
        <v>7021</v>
      </c>
      <c r="B4008" s="2" t="s">
        <v>12</v>
      </c>
      <c r="C4008" s="2" t="s">
        <v>22</v>
      </c>
      <c r="D4008" s="2" t="s">
        <v>5238</v>
      </c>
      <c r="E4008" s="2" t="s">
        <v>25</v>
      </c>
      <c r="F4008" s="2" t="s">
        <v>5263</v>
      </c>
      <c r="G4008" s="3">
        <v>0.1552</v>
      </c>
      <c r="H4008" s="3">
        <v>96.23</v>
      </c>
      <c r="I4008" s="3">
        <v>100.0</v>
      </c>
      <c r="J4008" s="3">
        <v>137.48</v>
      </c>
      <c r="K4008" s="2" t="s">
        <v>16</v>
      </c>
    </row>
    <row r="4009">
      <c r="A4009" s="2" t="s">
        <v>7021</v>
      </c>
      <c r="B4009" s="2" t="s">
        <v>12</v>
      </c>
      <c r="C4009" s="2" t="s">
        <v>22</v>
      </c>
      <c r="D4009" s="2" t="s">
        <v>5238</v>
      </c>
      <c r="E4009" s="2" t="s">
        <v>25</v>
      </c>
      <c r="F4009" s="2" t="s">
        <v>5275</v>
      </c>
      <c r="G4009" s="3">
        <v>0.1166</v>
      </c>
      <c r="H4009" s="3">
        <v>96.61</v>
      </c>
      <c r="I4009" s="3">
        <v>100.0</v>
      </c>
      <c r="J4009" s="3">
        <v>137.48</v>
      </c>
      <c r="K4009" s="2" t="s">
        <v>16</v>
      </c>
    </row>
    <row r="4010">
      <c r="A4010" s="2" t="s">
        <v>7021</v>
      </c>
      <c r="B4010" s="2" t="s">
        <v>12</v>
      </c>
      <c r="C4010" s="2" t="s">
        <v>22</v>
      </c>
      <c r="D4010" s="2" t="s">
        <v>5238</v>
      </c>
      <c r="E4010" s="2" t="s">
        <v>25</v>
      </c>
      <c r="F4010" s="2" t="s">
        <v>5251</v>
      </c>
      <c r="G4010" s="3">
        <v>0.1629</v>
      </c>
      <c r="H4010" s="3">
        <v>98.9</v>
      </c>
      <c r="I4010" s="3">
        <v>100.0</v>
      </c>
      <c r="J4010" s="3">
        <v>137.48</v>
      </c>
      <c r="K4010" s="2" t="s">
        <v>16</v>
      </c>
    </row>
    <row r="4011">
      <c r="A4011" s="2" t="s">
        <v>7021</v>
      </c>
      <c r="B4011" s="2" t="s">
        <v>12</v>
      </c>
      <c r="C4011" s="2" t="s">
        <v>22</v>
      </c>
      <c r="D4011" s="2" t="s">
        <v>5238</v>
      </c>
      <c r="E4011" s="2" t="s">
        <v>25</v>
      </c>
      <c r="F4011" s="2" t="s">
        <v>5245</v>
      </c>
      <c r="G4011" s="3">
        <v>0.1578</v>
      </c>
      <c r="H4011" s="3">
        <v>96.33</v>
      </c>
      <c r="I4011" s="3">
        <v>100.0</v>
      </c>
      <c r="J4011" s="3">
        <v>137.48</v>
      </c>
      <c r="K4011" s="2" t="s">
        <v>16</v>
      </c>
    </row>
    <row r="4012">
      <c r="A4012" s="2" t="s">
        <v>7021</v>
      </c>
      <c r="B4012" s="2" t="s">
        <v>12</v>
      </c>
      <c r="C4012" s="2" t="s">
        <v>22</v>
      </c>
      <c r="D4012" s="2" t="s">
        <v>5238</v>
      </c>
      <c r="E4012" s="2" t="s">
        <v>25</v>
      </c>
      <c r="F4012" s="2" t="s">
        <v>5255</v>
      </c>
      <c r="G4012" s="3">
        <v>0.2094</v>
      </c>
      <c r="H4012" s="3">
        <v>98.35</v>
      </c>
      <c r="I4012" s="3">
        <v>100.0</v>
      </c>
      <c r="J4012" s="3">
        <v>137.48</v>
      </c>
      <c r="K4012" s="2" t="s">
        <v>16</v>
      </c>
    </row>
    <row r="4013">
      <c r="A4013" s="2" t="s">
        <v>7021</v>
      </c>
      <c r="B4013" s="2" t="s">
        <v>12</v>
      </c>
      <c r="C4013" s="2" t="s">
        <v>22</v>
      </c>
      <c r="D4013" s="2" t="s">
        <v>5238</v>
      </c>
      <c r="E4013" s="2" t="s">
        <v>25</v>
      </c>
      <c r="F4013" s="2" t="s">
        <v>5272</v>
      </c>
      <c r="G4013" s="3">
        <v>0.1483</v>
      </c>
      <c r="H4013" s="3">
        <v>90.3</v>
      </c>
      <c r="I4013" s="3">
        <v>100.0</v>
      </c>
      <c r="J4013" s="3">
        <v>137.48</v>
      </c>
      <c r="K4013" s="2" t="s">
        <v>16</v>
      </c>
    </row>
    <row r="4014">
      <c r="A4014" s="2" t="s">
        <v>7021</v>
      </c>
      <c r="B4014" s="2" t="s">
        <v>12</v>
      </c>
      <c r="C4014" s="2" t="s">
        <v>22</v>
      </c>
      <c r="D4014" s="2" t="s">
        <v>5238</v>
      </c>
      <c r="E4014" s="2" t="s">
        <v>25</v>
      </c>
      <c r="F4014" s="2" t="s">
        <v>5253</v>
      </c>
      <c r="G4014" s="3">
        <v>0.2209</v>
      </c>
      <c r="H4014" s="3">
        <v>88.95</v>
      </c>
      <c r="I4014" s="3">
        <v>100.0</v>
      </c>
      <c r="J4014" s="3">
        <v>137.48</v>
      </c>
      <c r="K4014" s="2" t="s">
        <v>16</v>
      </c>
    </row>
    <row r="4015">
      <c r="A4015" s="2" t="s">
        <v>7022</v>
      </c>
      <c r="B4015" s="2" t="s">
        <v>12</v>
      </c>
      <c r="C4015" s="2" t="s">
        <v>22</v>
      </c>
      <c r="D4015" s="2" t="s">
        <v>5238</v>
      </c>
      <c r="E4015" s="2" t="s">
        <v>25</v>
      </c>
      <c r="F4015" s="2" t="s">
        <v>5240</v>
      </c>
      <c r="G4015" s="3">
        <v>0.2045</v>
      </c>
      <c r="H4015" s="3">
        <v>102.55</v>
      </c>
      <c r="I4015" s="3">
        <v>100.0</v>
      </c>
      <c r="J4015" s="3">
        <v>137.48</v>
      </c>
      <c r="K4015" s="2" t="s">
        <v>16</v>
      </c>
    </row>
    <row r="4016">
      <c r="A4016" s="2" t="s">
        <v>7022</v>
      </c>
      <c r="B4016" s="2" t="s">
        <v>12</v>
      </c>
      <c r="C4016" s="2" t="s">
        <v>22</v>
      </c>
      <c r="D4016" s="2" t="s">
        <v>5238</v>
      </c>
      <c r="E4016" s="2" t="s">
        <v>25</v>
      </c>
      <c r="F4016" s="2" t="s">
        <v>5268</v>
      </c>
      <c r="G4016" s="3">
        <v>0.1593</v>
      </c>
      <c r="H4016" s="3">
        <v>91.3</v>
      </c>
      <c r="I4016" s="3">
        <v>100.0</v>
      </c>
      <c r="J4016" s="3">
        <v>137.48</v>
      </c>
      <c r="K4016" s="2" t="s">
        <v>16</v>
      </c>
    </row>
    <row r="4017">
      <c r="A4017" s="2" t="s">
        <v>7022</v>
      </c>
      <c r="B4017" s="2" t="s">
        <v>12</v>
      </c>
      <c r="C4017" s="2" t="s">
        <v>22</v>
      </c>
      <c r="D4017" s="2" t="s">
        <v>5238</v>
      </c>
      <c r="E4017" s="2" t="s">
        <v>25</v>
      </c>
      <c r="F4017" s="2" t="s">
        <v>5248</v>
      </c>
      <c r="G4017" s="3">
        <v>0.1881</v>
      </c>
      <c r="H4017" s="3">
        <v>93.59</v>
      </c>
      <c r="I4017" s="3">
        <v>100.0</v>
      </c>
      <c r="J4017" s="3">
        <v>137.48</v>
      </c>
      <c r="K4017" s="2" t="s">
        <v>16</v>
      </c>
    </row>
    <row r="4018">
      <c r="A4018" s="2" t="s">
        <v>7022</v>
      </c>
      <c r="B4018" s="2" t="s">
        <v>12</v>
      </c>
      <c r="C4018" s="2" t="s">
        <v>22</v>
      </c>
      <c r="D4018" s="2" t="s">
        <v>5238</v>
      </c>
      <c r="E4018" s="2" t="s">
        <v>25</v>
      </c>
      <c r="F4018" s="2" t="s">
        <v>5258</v>
      </c>
      <c r="G4018" s="3">
        <v>0.1716</v>
      </c>
      <c r="H4018" s="3">
        <v>98.03</v>
      </c>
      <c r="I4018" s="3">
        <v>100.0</v>
      </c>
      <c r="J4018" s="3">
        <v>137.48</v>
      </c>
      <c r="K4018" s="2" t="s">
        <v>16</v>
      </c>
    </row>
    <row r="4019">
      <c r="A4019" s="2" t="s">
        <v>7022</v>
      </c>
      <c r="B4019" s="2" t="s">
        <v>12</v>
      </c>
      <c r="C4019" s="2" t="s">
        <v>22</v>
      </c>
      <c r="D4019" s="2" t="s">
        <v>5238</v>
      </c>
      <c r="E4019" s="2" t="s">
        <v>25</v>
      </c>
      <c r="F4019" s="2" t="s">
        <v>5282</v>
      </c>
      <c r="G4019" s="3">
        <v>0.1778</v>
      </c>
      <c r="H4019" s="3">
        <v>88.51</v>
      </c>
      <c r="I4019" s="3">
        <v>100.0</v>
      </c>
      <c r="J4019" s="3">
        <v>137.48</v>
      </c>
      <c r="K4019" s="2" t="s">
        <v>16</v>
      </c>
    </row>
    <row r="4020">
      <c r="A4020" s="2" t="s">
        <v>7022</v>
      </c>
      <c r="B4020" s="2" t="s">
        <v>12</v>
      </c>
      <c r="C4020" s="2" t="s">
        <v>22</v>
      </c>
      <c r="D4020" s="2" t="s">
        <v>5238</v>
      </c>
      <c r="E4020" s="2" t="s">
        <v>25</v>
      </c>
      <c r="F4020" s="2" t="s">
        <v>5260</v>
      </c>
      <c r="G4020" s="3">
        <v>0.2763</v>
      </c>
      <c r="H4020" s="3">
        <v>89.33</v>
      </c>
      <c r="I4020" s="3">
        <v>100.0</v>
      </c>
      <c r="J4020" s="3">
        <v>137.48</v>
      </c>
      <c r="K4020" s="2" t="s">
        <v>16</v>
      </c>
    </row>
    <row r="4021">
      <c r="A4021" s="2" t="s">
        <v>7022</v>
      </c>
      <c r="B4021" s="2" t="s">
        <v>12</v>
      </c>
      <c r="C4021" s="2" t="s">
        <v>22</v>
      </c>
      <c r="D4021" s="2" t="s">
        <v>5238</v>
      </c>
      <c r="E4021" s="2" t="s">
        <v>25</v>
      </c>
      <c r="F4021" s="2" t="s">
        <v>5284</v>
      </c>
      <c r="G4021" s="3">
        <v>0.1872</v>
      </c>
      <c r="H4021" s="3">
        <v>86.39</v>
      </c>
      <c r="I4021" s="3">
        <v>100.0</v>
      </c>
      <c r="J4021" s="3">
        <v>137.48</v>
      </c>
      <c r="K4021" s="2" t="s">
        <v>16</v>
      </c>
    </row>
    <row r="4022">
      <c r="A4022" s="2" t="s">
        <v>7022</v>
      </c>
      <c r="B4022" s="2" t="s">
        <v>12</v>
      </c>
      <c r="C4022" s="2" t="s">
        <v>22</v>
      </c>
      <c r="D4022" s="2" t="s">
        <v>378</v>
      </c>
      <c r="E4022" s="2" t="s">
        <v>25</v>
      </c>
      <c r="F4022" s="2" t="s">
        <v>411</v>
      </c>
      <c r="G4022" s="3">
        <v>0.1938</v>
      </c>
      <c r="H4022" s="3">
        <v>88.06</v>
      </c>
      <c r="I4022" s="3">
        <v>100.0</v>
      </c>
      <c r="J4022" s="3">
        <v>137.48</v>
      </c>
      <c r="K4022" s="2" t="s">
        <v>16</v>
      </c>
    </row>
    <row r="4023">
      <c r="A4023" s="2" t="s">
        <v>7022</v>
      </c>
      <c r="B4023" s="2" t="s">
        <v>12</v>
      </c>
      <c r="C4023" s="2" t="s">
        <v>22</v>
      </c>
      <c r="D4023" s="2" t="s">
        <v>378</v>
      </c>
      <c r="E4023" s="2" t="s">
        <v>25</v>
      </c>
      <c r="F4023" s="2" t="s">
        <v>416</v>
      </c>
      <c r="G4023" s="3">
        <v>0.181</v>
      </c>
      <c r="H4023" s="3">
        <v>107.33</v>
      </c>
      <c r="I4023" s="3">
        <v>100.0</v>
      </c>
      <c r="J4023" s="3">
        <v>137.48</v>
      </c>
      <c r="K4023" s="2" t="s">
        <v>16</v>
      </c>
    </row>
    <row r="4024">
      <c r="A4024" s="2" t="s">
        <v>7022</v>
      </c>
      <c r="B4024" s="2" t="s">
        <v>12</v>
      </c>
      <c r="C4024" s="2" t="s">
        <v>22</v>
      </c>
      <c r="D4024" s="2" t="s">
        <v>378</v>
      </c>
      <c r="E4024" s="2" t="s">
        <v>25</v>
      </c>
      <c r="F4024" s="2" t="s">
        <v>388</v>
      </c>
      <c r="G4024" s="3">
        <v>0.201</v>
      </c>
      <c r="H4024" s="3">
        <v>96.76</v>
      </c>
      <c r="I4024" s="3">
        <v>100.0</v>
      </c>
      <c r="J4024" s="3">
        <v>137.48</v>
      </c>
      <c r="K4024" s="2" t="s">
        <v>16</v>
      </c>
    </row>
    <row r="4025">
      <c r="A4025" s="2" t="s">
        <v>7022</v>
      </c>
      <c r="B4025" s="2" t="s">
        <v>12</v>
      </c>
      <c r="C4025" s="2" t="s">
        <v>22</v>
      </c>
      <c r="D4025" s="2" t="s">
        <v>378</v>
      </c>
      <c r="E4025" s="2" t="s">
        <v>25</v>
      </c>
      <c r="F4025" s="2" t="s">
        <v>408</v>
      </c>
      <c r="G4025" s="3">
        <v>0.2488</v>
      </c>
      <c r="H4025" s="3">
        <v>98.36</v>
      </c>
      <c r="I4025" s="3">
        <v>100.0</v>
      </c>
      <c r="J4025" s="3">
        <v>137.48</v>
      </c>
      <c r="K4025" s="2" t="s">
        <v>16</v>
      </c>
    </row>
    <row r="4026">
      <c r="A4026" s="2" t="s">
        <v>7023</v>
      </c>
      <c r="B4026" s="2" t="s">
        <v>12</v>
      </c>
      <c r="C4026" s="2" t="s">
        <v>22</v>
      </c>
      <c r="D4026" s="2" t="s">
        <v>378</v>
      </c>
      <c r="E4026" s="2" t="s">
        <v>25</v>
      </c>
      <c r="F4026" s="2" t="s">
        <v>404</v>
      </c>
      <c r="G4026" s="3">
        <v>0.202</v>
      </c>
      <c r="H4026" s="3">
        <v>89.92</v>
      </c>
      <c r="I4026" s="3">
        <v>100.0</v>
      </c>
      <c r="J4026" s="3">
        <v>137.48</v>
      </c>
      <c r="K4026" s="2" t="s">
        <v>16</v>
      </c>
    </row>
    <row r="4027">
      <c r="A4027" s="2" t="s">
        <v>7023</v>
      </c>
      <c r="B4027" s="2" t="s">
        <v>12</v>
      </c>
      <c r="C4027" s="2" t="s">
        <v>22</v>
      </c>
      <c r="D4027" s="2" t="s">
        <v>378</v>
      </c>
      <c r="E4027" s="2" t="s">
        <v>25</v>
      </c>
      <c r="F4027" s="2" t="s">
        <v>409</v>
      </c>
      <c r="G4027" s="3">
        <v>0.2354</v>
      </c>
      <c r="H4027" s="3">
        <v>94.45</v>
      </c>
      <c r="I4027" s="3">
        <v>100.0</v>
      </c>
      <c r="J4027" s="3">
        <v>137.48</v>
      </c>
      <c r="K4027" s="2" t="s">
        <v>16</v>
      </c>
    </row>
    <row r="4028">
      <c r="A4028" s="2" t="s">
        <v>7023</v>
      </c>
      <c r="B4028" s="2" t="s">
        <v>12</v>
      </c>
      <c r="C4028" s="2" t="s">
        <v>22</v>
      </c>
      <c r="D4028" s="2" t="s">
        <v>378</v>
      </c>
      <c r="E4028" s="2" t="s">
        <v>25</v>
      </c>
      <c r="F4028" s="2" t="s">
        <v>379</v>
      </c>
      <c r="G4028" s="3">
        <v>0.2365</v>
      </c>
      <c r="H4028" s="3">
        <v>93.91</v>
      </c>
      <c r="I4028" s="3">
        <v>100.0</v>
      </c>
      <c r="J4028" s="3">
        <v>137.48</v>
      </c>
      <c r="K4028" s="2" t="s">
        <v>16</v>
      </c>
    </row>
    <row r="4029">
      <c r="A4029" s="2" t="s">
        <v>7023</v>
      </c>
      <c r="B4029" s="2" t="s">
        <v>12</v>
      </c>
      <c r="C4029" s="2" t="s">
        <v>22</v>
      </c>
      <c r="D4029" s="2" t="s">
        <v>378</v>
      </c>
      <c r="E4029" s="2" t="s">
        <v>25</v>
      </c>
      <c r="F4029" s="2" t="s">
        <v>406</v>
      </c>
      <c r="G4029" s="3">
        <v>0.1863</v>
      </c>
      <c r="H4029" s="3">
        <v>92.58</v>
      </c>
      <c r="I4029" s="3">
        <v>97.5</v>
      </c>
      <c r="J4029" s="3">
        <v>137.48</v>
      </c>
      <c r="K4029" s="2" t="s">
        <v>16</v>
      </c>
    </row>
    <row r="4030">
      <c r="A4030" s="2" t="s">
        <v>7023</v>
      </c>
      <c r="B4030" s="2" t="s">
        <v>12</v>
      </c>
      <c r="C4030" s="2" t="s">
        <v>22</v>
      </c>
      <c r="D4030" s="2" t="s">
        <v>378</v>
      </c>
      <c r="E4030" s="2" t="s">
        <v>25</v>
      </c>
      <c r="F4030" s="2" t="s">
        <v>390</v>
      </c>
      <c r="G4030" s="3">
        <v>0.168</v>
      </c>
      <c r="H4030" s="3">
        <v>97.65</v>
      </c>
      <c r="I4030" s="3">
        <v>100.0</v>
      </c>
      <c r="J4030" s="3">
        <v>137.48</v>
      </c>
      <c r="K4030" s="2" t="s">
        <v>16</v>
      </c>
    </row>
    <row r="4031">
      <c r="A4031" s="2" t="s">
        <v>7023</v>
      </c>
      <c r="B4031" s="2" t="s">
        <v>12</v>
      </c>
      <c r="C4031" s="2" t="s">
        <v>22</v>
      </c>
      <c r="D4031" s="2" t="s">
        <v>378</v>
      </c>
      <c r="E4031" s="2" t="s">
        <v>25</v>
      </c>
      <c r="F4031" s="2" t="s">
        <v>393</v>
      </c>
      <c r="G4031" s="3">
        <v>0.2138</v>
      </c>
      <c r="H4031" s="3">
        <v>95.48</v>
      </c>
      <c r="I4031" s="3">
        <v>100.0</v>
      </c>
      <c r="J4031" s="3">
        <v>137.48</v>
      </c>
      <c r="K4031" s="2" t="s">
        <v>16</v>
      </c>
    </row>
    <row r="4032">
      <c r="A4032" s="2" t="s">
        <v>7023</v>
      </c>
      <c r="B4032" s="2" t="s">
        <v>12</v>
      </c>
      <c r="C4032" s="2" t="s">
        <v>22</v>
      </c>
      <c r="D4032" s="2" t="s">
        <v>378</v>
      </c>
      <c r="E4032" s="2" t="s">
        <v>25</v>
      </c>
      <c r="F4032" s="2" t="s">
        <v>399</v>
      </c>
      <c r="G4032" s="3">
        <v>0.1675</v>
      </c>
      <c r="H4032" s="3">
        <v>84.13</v>
      </c>
      <c r="I4032" s="3">
        <v>100.0</v>
      </c>
      <c r="J4032" s="3">
        <v>137.48</v>
      </c>
      <c r="K4032" s="2" t="s">
        <v>16</v>
      </c>
    </row>
    <row r="4033">
      <c r="A4033" s="2" t="s">
        <v>7023</v>
      </c>
      <c r="B4033" s="2" t="s">
        <v>12</v>
      </c>
      <c r="C4033" s="2" t="s">
        <v>22</v>
      </c>
      <c r="D4033" s="2" t="s">
        <v>378</v>
      </c>
      <c r="E4033" s="2" t="s">
        <v>25</v>
      </c>
      <c r="F4033" s="2" t="s">
        <v>396</v>
      </c>
      <c r="G4033" s="3">
        <v>0.2471</v>
      </c>
      <c r="H4033" s="3">
        <v>92.26</v>
      </c>
      <c r="I4033" s="3">
        <v>100.0</v>
      </c>
      <c r="J4033" s="3">
        <v>137.48</v>
      </c>
      <c r="K4033" s="2" t="s">
        <v>16</v>
      </c>
    </row>
    <row r="4034">
      <c r="A4034" s="2" t="s">
        <v>7023</v>
      </c>
      <c r="B4034" s="2" t="s">
        <v>12</v>
      </c>
      <c r="C4034" s="2" t="s">
        <v>22</v>
      </c>
      <c r="D4034" s="2" t="s">
        <v>378</v>
      </c>
      <c r="E4034" s="2" t="s">
        <v>25</v>
      </c>
      <c r="F4034" s="2" t="s">
        <v>381</v>
      </c>
      <c r="G4034" s="3">
        <v>0.2014</v>
      </c>
      <c r="H4034" s="3">
        <v>88.73</v>
      </c>
      <c r="I4034" s="3">
        <v>100.0</v>
      </c>
      <c r="J4034" s="3">
        <v>137.48</v>
      </c>
      <c r="K4034" s="2" t="s">
        <v>16</v>
      </c>
    </row>
    <row r="4035">
      <c r="A4035" s="2" t="s">
        <v>7023</v>
      </c>
      <c r="B4035" s="2" t="s">
        <v>12</v>
      </c>
      <c r="C4035" s="2" t="s">
        <v>22</v>
      </c>
      <c r="D4035" s="2" t="s">
        <v>378</v>
      </c>
      <c r="E4035" s="2" t="s">
        <v>25</v>
      </c>
      <c r="F4035" s="2" t="s">
        <v>413</v>
      </c>
      <c r="G4035" s="3">
        <v>0.1936</v>
      </c>
      <c r="H4035" s="3">
        <v>86.34</v>
      </c>
      <c r="I4035" s="3">
        <v>100.0</v>
      </c>
      <c r="J4035" s="3">
        <v>137.48</v>
      </c>
      <c r="K4035" s="2" t="s">
        <v>16</v>
      </c>
    </row>
    <row r="4036">
      <c r="A4036" s="2" t="s">
        <v>7024</v>
      </c>
      <c r="B4036" s="2" t="s">
        <v>12</v>
      </c>
      <c r="C4036" s="2" t="s">
        <v>22</v>
      </c>
      <c r="D4036" s="2" t="s">
        <v>378</v>
      </c>
      <c r="E4036" s="2" t="s">
        <v>25</v>
      </c>
      <c r="F4036" s="2" t="s">
        <v>401</v>
      </c>
      <c r="G4036" s="3">
        <v>0.1969</v>
      </c>
      <c r="H4036" s="3">
        <v>85.08</v>
      </c>
      <c r="I4036" s="3">
        <v>100.0</v>
      </c>
      <c r="J4036" s="3">
        <v>137.48</v>
      </c>
      <c r="K4036" s="2" t="s">
        <v>16</v>
      </c>
    </row>
    <row r="4037">
      <c r="A4037" s="2" t="s">
        <v>7024</v>
      </c>
      <c r="B4037" s="2" t="s">
        <v>12</v>
      </c>
      <c r="C4037" s="2" t="s">
        <v>22</v>
      </c>
      <c r="D4037" s="2" t="s">
        <v>378</v>
      </c>
      <c r="E4037" s="2" t="s">
        <v>25</v>
      </c>
      <c r="F4037" s="2" t="s">
        <v>384</v>
      </c>
      <c r="G4037" s="3">
        <v>0.2347</v>
      </c>
      <c r="H4037" s="3">
        <v>91.9</v>
      </c>
      <c r="I4037" s="3">
        <v>100.0</v>
      </c>
      <c r="J4037" s="3">
        <v>137.48</v>
      </c>
      <c r="K4037" s="2" t="s">
        <v>16</v>
      </c>
    </row>
    <row r="4038">
      <c r="A4038" s="2" t="s">
        <v>7024</v>
      </c>
      <c r="B4038" s="2" t="s">
        <v>12</v>
      </c>
      <c r="C4038" s="2" t="s">
        <v>22</v>
      </c>
      <c r="D4038" s="2" t="s">
        <v>378</v>
      </c>
      <c r="E4038" s="2" t="s">
        <v>25</v>
      </c>
      <c r="F4038" s="2" t="s">
        <v>391</v>
      </c>
      <c r="G4038" s="3">
        <v>0.2383</v>
      </c>
      <c r="H4038" s="3">
        <v>85.59</v>
      </c>
      <c r="I4038" s="3">
        <v>100.0</v>
      </c>
      <c r="J4038" s="3">
        <v>137.48</v>
      </c>
      <c r="K4038" s="2" t="s">
        <v>16</v>
      </c>
    </row>
    <row r="4039">
      <c r="A4039" s="2" t="s">
        <v>7024</v>
      </c>
      <c r="B4039" s="2" t="s">
        <v>12</v>
      </c>
      <c r="C4039" s="2" t="s">
        <v>22</v>
      </c>
      <c r="D4039" s="2" t="s">
        <v>378</v>
      </c>
      <c r="E4039" s="2" t="s">
        <v>25</v>
      </c>
      <c r="F4039" s="2" t="s">
        <v>419</v>
      </c>
      <c r="G4039" s="3">
        <v>0.1715</v>
      </c>
      <c r="H4039" s="3">
        <v>88.8</v>
      </c>
      <c r="I4039" s="3">
        <v>100.0</v>
      </c>
      <c r="J4039" s="3">
        <v>137.48</v>
      </c>
      <c r="K4039" s="2" t="s">
        <v>16</v>
      </c>
    </row>
    <row r="4040">
      <c r="A4040" s="2" t="s">
        <v>7024</v>
      </c>
      <c r="B4040" s="2" t="s">
        <v>12</v>
      </c>
      <c r="C4040" s="2" t="s">
        <v>22</v>
      </c>
      <c r="D4040" s="2" t="s">
        <v>378</v>
      </c>
      <c r="E4040" s="2" t="s">
        <v>25</v>
      </c>
      <c r="F4040" s="2" t="s">
        <v>417</v>
      </c>
      <c r="G4040" s="3">
        <v>0.1935</v>
      </c>
      <c r="H4040" s="3">
        <v>88.91</v>
      </c>
      <c r="I4040" s="3">
        <v>100.0</v>
      </c>
      <c r="J4040" s="3">
        <v>137.48</v>
      </c>
      <c r="K4040" s="2" t="s">
        <v>16</v>
      </c>
    </row>
    <row r="4041">
      <c r="A4041" s="2" t="s">
        <v>7024</v>
      </c>
      <c r="B4041" s="2" t="s">
        <v>12</v>
      </c>
      <c r="C4041" s="2" t="s">
        <v>22</v>
      </c>
      <c r="D4041" s="2" t="s">
        <v>378</v>
      </c>
      <c r="E4041" s="2" t="s">
        <v>25</v>
      </c>
      <c r="F4041" s="2" t="s">
        <v>386</v>
      </c>
      <c r="G4041" s="3">
        <v>0.1879</v>
      </c>
      <c r="H4041" s="3">
        <v>87.66</v>
      </c>
      <c r="I4041" s="3">
        <v>100.0</v>
      </c>
      <c r="J4041" s="3">
        <v>137.48</v>
      </c>
      <c r="K4041" s="2" t="s">
        <v>16</v>
      </c>
    </row>
    <row r="4042">
      <c r="A4042" s="2" t="s">
        <v>7024</v>
      </c>
      <c r="B4042" s="2" t="s">
        <v>12</v>
      </c>
      <c r="C4042" s="2" t="s">
        <v>22</v>
      </c>
      <c r="D4042" s="2" t="s">
        <v>2378</v>
      </c>
      <c r="E4042" s="2" t="s">
        <v>25</v>
      </c>
      <c r="F4042" s="2" t="s">
        <v>2414</v>
      </c>
      <c r="G4042" s="3">
        <v>0.1678</v>
      </c>
      <c r="H4042" s="3">
        <v>89.13</v>
      </c>
      <c r="I4042" s="3">
        <v>100.0</v>
      </c>
      <c r="J4042" s="3">
        <v>137.48</v>
      </c>
      <c r="K4042" s="2" t="s">
        <v>16</v>
      </c>
    </row>
    <row r="4043">
      <c r="A4043" s="2" t="s">
        <v>7024</v>
      </c>
      <c r="B4043" s="2" t="s">
        <v>12</v>
      </c>
      <c r="C4043" s="2" t="s">
        <v>22</v>
      </c>
      <c r="D4043" s="2" t="s">
        <v>2378</v>
      </c>
      <c r="E4043" s="2" t="s">
        <v>25</v>
      </c>
      <c r="F4043" s="2" t="s">
        <v>2412</v>
      </c>
      <c r="G4043" s="3">
        <v>0.1495</v>
      </c>
      <c r="H4043" s="3">
        <v>89.29</v>
      </c>
      <c r="I4043" s="3">
        <v>100.0</v>
      </c>
      <c r="J4043" s="3">
        <v>137.48</v>
      </c>
      <c r="K4043" s="2" t="s">
        <v>16</v>
      </c>
    </row>
    <row r="4044">
      <c r="A4044" s="2" t="s">
        <v>7024</v>
      </c>
      <c r="B4044" s="2" t="s">
        <v>12</v>
      </c>
      <c r="C4044" s="2" t="s">
        <v>22</v>
      </c>
      <c r="D4044" s="2" t="s">
        <v>2378</v>
      </c>
      <c r="E4044" s="2" t="s">
        <v>25</v>
      </c>
      <c r="F4044" s="2" t="s">
        <v>2381</v>
      </c>
      <c r="G4044" s="3">
        <v>0.1606</v>
      </c>
      <c r="H4044" s="3">
        <v>91.9</v>
      </c>
      <c r="I4044" s="3">
        <v>100.0</v>
      </c>
      <c r="J4044" s="3">
        <v>137.48</v>
      </c>
      <c r="K4044" s="2" t="s">
        <v>16</v>
      </c>
    </row>
    <row r="4045">
      <c r="A4045" s="2" t="s">
        <v>7024</v>
      </c>
      <c r="B4045" s="2" t="s">
        <v>12</v>
      </c>
      <c r="C4045" s="2" t="s">
        <v>22</v>
      </c>
      <c r="D4045" s="2" t="s">
        <v>2378</v>
      </c>
      <c r="E4045" s="2" t="s">
        <v>25</v>
      </c>
      <c r="F4045" s="2" t="s">
        <v>2383</v>
      </c>
      <c r="G4045" s="3">
        <v>0.1539</v>
      </c>
      <c r="H4045" s="3">
        <v>85.93</v>
      </c>
      <c r="I4045" s="3">
        <v>100.0</v>
      </c>
      <c r="J4045" s="3">
        <v>137.48</v>
      </c>
      <c r="K4045" s="2" t="s">
        <v>16</v>
      </c>
    </row>
    <row r="4046">
      <c r="A4046" s="2" t="s">
        <v>7024</v>
      </c>
      <c r="B4046" s="2" t="s">
        <v>12</v>
      </c>
      <c r="C4046" s="2" t="s">
        <v>22</v>
      </c>
      <c r="D4046" s="2" t="s">
        <v>2378</v>
      </c>
      <c r="E4046" s="2" t="s">
        <v>25</v>
      </c>
      <c r="F4046" s="2" t="s">
        <v>2406</v>
      </c>
      <c r="G4046" s="3">
        <v>0.1613</v>
      </c>
      <c r="H4046" s="3">
        <v>96.29</v>
      </c>
      <c r="I4046" s="3">
        <v>100.0</v>
      </c>
      <c r="J4046" s="3">
        <v>137.48</v>
      </c>
      <c r="K4046" s="2" t="s">
        <v>16</v>
      </c>
    </row>
    <row r="4047">
      <c r="A4047" s="2" t="s">
        <v>7025</v>
      </c>
      <c r="B4047" s="2" t="s">
        <v>12</v>
      </c>
      <c r="C4047" s="2" t="s">
        <v>22</v>
      </c>
      <c r="D4047" s="2" t="s">
        <v>2378</v>
      </c>
      <c r="E4047" s="2" t="s">
        <v>25</v>
      </c>
      <c r="F4047" s="2" t="s">
        <v>2388</v>
      </c>
      <c r="G4047" s="3">
        <v>0.1339</v>
      </c>
      <c r="H4047" s="3">
        <v>94.43</v>
      </c>
      <c r="I4047" s="3">
        <v>100.0</v>
      </c>
      <c r="J4047" s="3">
        <v>137.48</v>
      </c>
      <c r="K4047" s="2" t="s">
        <v>16</v>
      </c>
    </row>
    <row r="4048">
      <c r="A4048" s="2" t="s">
        <v>7025</v>
      </c>
      <c r="B4048" s="2" t="s">
        <v>12</v>
      </c>
      <c r="C4048" s="2" t="s">
        <v>22</v>
      </c>
      <c r="D4048" s="2" t="s">
        <v>2378</v>
      </c>
      <c r="E4048" s="2" t="s">
        <v>25</v>
      </c>
      <c r="F4048" s="2" t="s">
        <v>2421</v>
      </c>
      <c r="G4048" s="3">
        <v>0.1334</v>
      </c>
      <c r="H4048" s="3">
        <v>98.88</v>
      </c>
      <c r="I4048" s="3">
        <v>100.0</v>
      </c>
      <c r="J4048" s="3">
        <v>137.48</v>
      </c>
      <c r="K4048" s="2" t="s">
        <v>16</v>
      </c>
    </row>
    <row r="4049">
      <c r="A4049" s="2" t="s">
        <v>7025</v>
      </c>
      <c r="B4049" s="2" t="s">
        <v>12</v>
      </c>
      <c r="C4049" s="2" t="s">
        <v>22</v>
      </c>
      <c r="D4049" s="2" t="s">
        <v>2378</v>
      </c>
      <c r="E4049" s="2" t="s">
        <v>25</v>
      </c>
      <c r="F4049" s="2" t="s">
        <v>2391</v>
      </c>
      <c r="G4049" s="3">
        <v>0.1301</v>
      </c>
      <c r="H4049" s="3">
        <v>89.63</v>
      </c>
      <c r="I4049" s="3">
        <v>100.0</v>
      </c>
      <c r="J4049" s="3">
        <v>137.48</v>
      </c>
      <c r="K4049" s="2" t="s">
        <v>16</v>
      </c>
    </row>
    <row r="4050">
      <c r="A4050" s="2" t="s">
        <v>7025</v>
      </c>
      <c r="B4050" s="2" t="s">
        <v>12</v>
      </c>
      <c r="C4050" s="2" t="s">
        <v>22</v>
      </c>
      <c r="D4050" s="2" t="s">
        <v>2378</v>
      </c>
      <c r="E4050" s="2" t="s">
        <v>25</v>
      </c>
      <c r="F4050" s="2" t="s">
        <v>2425</v>
      </c>
      <c r="G4050" s="3">
        <v>0.169</v>
      </c>
      <c r="H4050" s="3">
        <v>87.6</v>
      </c>
      <c r="I4050" s="3">
        <v>100.0</v>
      </c>
      <c r="J4050" s="3">
        <v>137.48</v>
      </c>
      <c r="K4050" s="2" t="s">
        <v>16</v>
      </c>
    </row>
    <row r="4051">
      <c r="A4051" s="2" t="s">
        <v>7025</v>
      </c>
      <c r="B4051" s="2" t="s">
        <v>12</v>
      </c>
      <c r="C4051" s="2" t="s">
        <v>22</v>
      </c>
      <c r="D4051" s="2" t="s">
        <v>2378</v>
      </c>
      <c r="E4051" s="2" t="s">
        <v>25</v>
      </c>
      <c r="F4051" s="2" t="s">
        <v>2416</v>
      </c>
      <c r="G4051" s="3">
        <v>0.1391</v>
      </c>
      <c r="H4051" s="3">
        <v>90.94</v>
      </c>
      <c r="I4051" s="3">
        <v>100.0</v>
      </c>
      <c r="J4051" s="3">
        <v>137.48</v>
      </c>
      <c r="K4051" s="2" t="s">
        <v>16</v>
      </c>
    </row>
    <row r="4052">
      <c r="A4052" s="2" t="s">
        <v>7025</v>
      </c>
      <c r="B4052" s="2" t="s">
        <v>12</v>
      </c>
      <c r="C4052" s="2" t="s">
        <v>22</v>
      </c>
      <c r="D4052" s="2" t="s">
        <v>2378</v>
      </c>
      <c r="E4052" s="2" t="s">
        <v>25</v>
      </c>
      <c r="F4052" s="2" t="s">
        <v>2423</v>
      </c>
      <c r="G4052" s="3">
        <v>0.1626</v>
      </c>
      <c r="H4052" s="3">
        <v>85.4</v>
      </c>
      <c r="I4052" s="3">
        <v>100.0</v>
      </c>
      <c r="J4052" s="3">
        <v>137.48</v>
      </c>
      <c r="K4052" s="2" t="s">
        <v>16</v>
      </c>
    </row>
    <row r="4053">
      <c r="A4053" s="2" t="s">
        <v>7025</v>
      </c>
      <c r="B4053" s="2" t="s">
        <v>12</v>
      </c>
      <c r="C4053" s="2" t="s">
        <v>22</v>
      </c>
      <c r="D4053" s="2" t="s">
        <v>2378</v>
      </c>
      <c r="E4053" s="2" t="s">
        <v>25</v>
      </c>
      <c r="F4053" s="2" t="s">
        <v>2419</v>
      </c>
      <c r="G4053" s="3">
        <v>0.1857</v>
      </c>
      <c r="H4053" s="3">
        <v>87.32</v>
      </c>
      <c r="I4053" s="3">
        <v>100.0</v>
      </c>
      <c r="J4053" s="3">
        <v>137.48</v>
      </c>
      <c r="K4053" s="2" t="s">
        <v>16</v>
      </c>
    </row>
    <row r="4054">
      <c r="A4054" s="2" t="s">
        <v>7025</v>
      </c>
      <c r="B4054" s="2" t="s">
        <v>12</v>
      </c>
      <c r="C4054" s="2" t="s">
        <v>22</v>
      </c>
      <c r="D4054" s="2" t="s">
        <v>2378</v>
      </c>
      <c r="E4054" s="2" t="s">
        <v>25</v>
      </c>
      <c r="F4054" s="2" t="s">
        <v>2386</v>
      </c>
      <c r="G4054" s="3">
        <v>0.1466</v>
      </c>
      <c r="H4054" s="3">
        <v>85.43</v>
      </c>
      <c r="I4054" s="3">
        <v>100.0</v>
      </c>
      <c r="J4054" s="3">
        <v>137.48</v>
      </c>
      <c r="K4054" s="2" t="s">
        <v>16</v>
      </c>
    </row>
    <row r="4055">
      <c r="A4055" s="2" t="s">
        <v>7025</v>
      </c>
      <c r="B4055" s="2" t="s">
        <v>12</v>
      </c>
      <c r="C4055" s="2" t="s">
        <v>22</v>
      </c>
      <c r="D4055" s="2" t="s">
        <v>2378</v>
      </c>
      <c r="E4055" s="2" t="s">
        <v>25</v>
      </c>
      <c r="F4055" s="2" t="s">
        <v>2379</v>
      </c>
      <c r="G4055" s="3">
        <v>0.1624</v>
      </c>
      <c r="H4055" s="3">
        <v>89.92</v>
      </c>
      <c r="I4055" s="3">
        <v>100.0</v>
      </c>
      <c r="J4055" s="3">
        <v>137.48</v>
      </c>
      <c r="K4055" s="2" t="s">
        <v>16</v>
      </c>
    </row>
    <row r="4056">
      <c r="A4056" s="2" t="s">
        <v>7025</v>
      </c>
      <c r="B4056" s="2" t="s">
        <v>12</v>
      </c>
      <c r="C4056" s="2" t="s">
        <v>22</v>
      </c>
      <c r="D4056" s="2" t="s">
        <v>2378</v>
      </c>
      <c r="E4056" s="2" t="s">
        <v>25</v>
      </c>
      <c r="F4056" s="2" t="s">
        <v>2404</v>
      </c>
      <c r="G4056" s="3">
        <v>0.1534</v>
      </c>
      <c r="H4056" s="3">
        <v>87.26</v>
      </c>
      <c r="I4056" s="3">
        <v>100.0</v>
      </c>
      <c r="J4056" s="3">
        <v>137.48</v>
      </c>
      <c r="K4056" s="2" t="s">
        <v>16</v>
      </c>
    </row>
    <row r="4057">
      <c r="A4057" s="2" t="s">
        <v>7025</v>
      </c>
      <c r="B4057" s="2" t="s">
        <v>12</v>
      </c>
      <c r="C4057" s="2" t="s">
        <v>22</v>
      </c>
      <c r="D4057" s="2" t="s">
        <v>2378</v>
      </c>
      <c r="E4057" s="2" t="s">
        <v>25</v>
      </c>
      <c r="F4057" s="2" t="s">
        <v>2409</v>
      </c>
      <c r="G4057" s="3">
        <v>0.1708</v>
      </c>
      <c r="H4057" s="3">
        <v>95.94</v>
      </c>
      <c r="I4057" s="3">
        <v>100.0</v>
      </c>
      <c r="J4057" s="3">
        <v>137.48</v>
      </c>
      <c r="K4057" s="2" t="s">
        <v>16</v>
      </c>
    </row>
    <row r="4058">
      <c r="A4058" s="2" t="s">
        <v>7026</v>
      </c>
      <c r="B4058" s="2" t="s">
        <v>12</v>
      </c>
      <c r="C4058" s="2" t="s">
        <v>22</v>
      </c>
      <c r="D4058" s="2" t="s">
        <v>2378</v>
      </c>
      <c r="E4058" s="2" t="s">
        <v>25</v>
      </c>
      <c r="F4058" s="2" t="s">
        <v>2432</v>
      </c>
      <c r="G4058" s="3">
        <v>0.2144</v>
      </c>
      <c r="H4058" s="3">
        <v>94.22</v>
      </c>
      <c r="I4058" s="3">
        <v>100.0</v>
      </c>
      <c r="J4058" s="3">
        <v>137.48</v>
      </c>
      <c r="K4058" s="2" t="s">
        <v>16</v>
      </c>
    </row>
    <row r="4059">
      <c r="A4059" s="2" t="s">
        <v>7026</v>
      </c>
      <c r="B4059" s="2" t="s">
        <v>12</v>
      </c>
      <c r="C4059" s="2" t="s">
        <v>22</v>
      </c>
      <c r="D4059" s="2" t="s">
        <v>2378</v>
      </c>
      <c r="E4059" s="2" t="s">
        <v>25</v>
      </c>
      <c r="F4059" s="2" t="s">
        <v>2396</v>
      </c>
      <c r="G4059" s="3">
        <v>0.1665</v>
      </c>
      <c r="H4059" s="3">
        <v>88.9</v>
      </c>
      <c r="I4059" s="3">
        <v>100.0</v>
      </c>
      <c r="J4059" s="3">
        <v>137.48</v>
      </c>
      <c r="K4059" s="2" t="s">
        <v>16</v>
      </c>
    </row>
    <row r="4060">
      <c r="A4060" s="2" t="s">
        <v>7026</v>
      </c>
      <c r="B4060" s="2" t="s">
        <v>12</v>
      </c>
      <c r="C4060" s="2" t="s">
        <v>22</v>
      </c>
      <c r="D4060" s="2" t="s">
        <v>2378</v>
      </c>
      <c r="E4060" s="2" t="s">
        <v>25</v>
      </c>
      <c r="F4060" s="2" t="s">
        <v>2401</v>
      </c>
      <c r="G4060" s="3">
        <v>0.1818</v>
      </c>
      <c r="H4060" s="3">
        <v>91.68</v>
      </c>
      <c r="I4060" s="3">
        <v>100.0</v>
      </c>
      <c r="J4060" s="3">
        <v>137.48</v>
      </c>
      <c r="K4060" s="2" t="s">
        <v>16</v>
      </c>
    </row>
    <row r="4061">
      <c r="A4061" s="2" t="s">
        <v>7026</v>
      </c>
      <c r="B4061" s="2" t="s">
        <v>12</v>
      </c>
      <c r="C4061" s="2" t="s">
        <v>22</v>
      </c>
      <c r="D4061" s="2" t="s">
        <v>2378</v>
      </c>
      <c r="E4061" s="2" t="s">
        <v>25</v>
      </c>
      <c r="F4061" s="2" t="s">
        <v>2429</v>
      </c>
      <c r="G4061" s="3">
        <v>0.1339</v>
      </c>
      <c r="H4061" s="3">
        <v>88.5</v>
      </c>
      <c r="I4061" s="3">
        <v>100.0</v>
      </c>
      <c r="J4061" s="3">
        <v>137.48</v>
      </c>
      <c r="K4061" s="2" t="s">
        <v>16</v>
      </c>
    </row>
    <row r="4062">
      <c r="A4062" s="2" t="s">
        <v>7026</v>
      </c>
      <c r="B4062" s="2" t="s">
        <v>12</v>
      </c>
      <c r="C4062" s="2" t="s">
        <v>22</v>
      </c>
      <c r="D4062" s="2" t="s">
        <v>3359</v>
      </c>
      <c r="E4062" s="2" t="s">
        <v>25</v>
      </c>
      <c r="F4062" s="2" t="s">
        <v>3383</v>
      </c>
      <c r="G4062" s="3">
        <v>0.1826</v>
      </c>
      <c r="H4062" s="3">
        <v>89.45</v>
      </c>
      <c r="I4062" s="3">
        <v>100.0</v>
      </c>
      <c r="J4062" s="3">
        <v>137.48</v>
      </c>
      <c r="K4062" s="2" t="s">
        <v>16</v>
      </c>
    </row>
    <row r="4063">
      <c r="A4063" s="2" t="s">
        <v>7026</v>
      </c>
      <c r="B4063" s="2" t="s">
        <v>12</v>
      </c>
      <c r="C4063" s="2" t="s">
        <v>22</v>
      </c>
      <c r="D4063" s="2" t="s">
        <v>3359</v>
      </c>
      <c r="E4063" s="2" t="s">
        <v>25</v>
      </c>
      <c r="F4063" s="2" t="s">
        <v>3378</v>
      </c>
      <c r="G4063" s="3">
        <v>0.1864</v>
      </c>
      <c r="H4063" s="3">
        <v>96.74</v>
      </c>
      <c r="I4063" s="3">
        <v>100.0</v>
      </c>
      <c r="J4063" s="3">
        <v>137.48</v>
      </c>
      <c r="K4063" s="2" t="s">
        <v>16</v>
      </c>
    </row>
    <row r="4064">
      <c r="A4064" s="2" t="s">
        <v>7026</v>
      </c>
      <c r="B4064" s="2" t="s">
        <v>12</v>
      </c>
      <c r="C4064" s="2" t="s">
        <v>22</v>
      </c>
      <c r="D4064" s="2" t="s">
        <v>3359</v>
      </c>
      <c r="E4064" s="2" t="s">
        <v>25</v>
      </c>
      <c r="F4064" s="2" t="s">
        <v>3380</v>
      </c>
      <c r="G4064" s="3">
        <v>0.1614</v>
      </c>
      <c r="H4064" s="3">
        <v>96.2</v>
      </c>
      <c r="I4064" s="3">
        <v>100.0</v>
      </c>
      <c r="J4064" s="3">
        <v>137.48</v>
      </c>
      <c r="K4064" s="2" t="s">
        <v>16</v>
      </c>
    </row>
    <row r="4065">
      <c r="A4065" s="2" t="s">
        <v>7026</v>
      </c>
      <c r="B4065" s="2" t="s">
        <v>12</v>
      </c>
      <c r="C4065" s="2" t="s">
        <v>22</v>
      </c>
      <c r="D4065" s="2" t="s">
        <v>3359</v>
      </c>
      <c r="E4065" s="2" t="s">
        <v>25</v>
      </c>
      <c r="F4065" s="2" t="s">
        <v>3372</v>
      </c>
      <c r="G4065" s="3">
        <v>0.1604</v>
      </c>
      <c r="H4065" s="3">
        <v>95.72</v>
      </c>
      <c r="I4065" s="3">
        <v>100.0</v>
      </c>
      <c r="J4065" s="3">
        <v>137.48</v>
      </c>
      <c r="K4065" s="2" t="s">
        <v>16</v>
      </c>
    </row>
    <row r="4066">
      <c r="A4066" s="2" t="s">
        <v>7026</v>
      </c>
      <c r="B4066" s="2" t="s">
        <v>12</v>
      </c>
      <c r="C4066" s="2" t="s">
        <v>22</v>
      </c>
      <c r="D4066" s="2" t="s">
        <v>3359</v>
      </c>
      <c r="E4066" s="2" t="s">
        <v>25</v>
      </c>
      <c r="F4066" s="2" t="s">
        <v>3360</v>
      </c>
      <c r="G4066" s="3">
        <v>0.1797</v>
      </c>
      <c r="H4066" s="3">
        <v>93.7</v>
      </c>
      <c r="I4066" s="3">
        <v>100.0</v>
      </c>
      <c r="J4066" s="3">
        <v>137.48</v>
      </c>
      <c r="K4066" s="2" t="s">
        <v>16</v>
      </c>
    </row>
    <row r="4067">
      <c r="A4067" s="2" t="s">
        <v>7026</v>
      </c>
      <c r="B4067" s="2" t="s">
        <v>12</v>
      </c>
      <c r="C4067" s="2" t="s">
        <v>22</v>
      </c>
      <c r="D4067" s="2" t="s">
        <v>3359</v>
      </c>
      <c r="E4067" s="2" t="s">
        <v>25</v>
      </c>
      <c r="F4067" s="2" t="s">
        <v>3401</v>
      </c>
      <c r="G4067" s="3">
        <v>0.1691</v>
      </c>
      <c r="H4067" s="3">
        <v>92.39</v>
      </c>
      <c r="I4067" s="3">
        <v>100.0</v>
      </c>
      <c r="J4067" s="3">
        <v>137.48</v>
      </c>
      <c r="K4067" s="2" t="s">
        <v>16</v>
      </c>
    </row>
    <row r="4068">
      <c r="A4068" s="2" t="s">
        <v>7026</v>
      </c>
      <c r="B4068" s="2" t="s">
        <v>12</v>
      </c>
      <c r="C4068" s="2" t="s">
        <v>22</v>
      </c>
      <c r="D4068" s="2" t="s">
        <v>3359</v>
      </c>
      <c r="E4068" s="2" t="s">
        <v>25</v>
      </c>
      <c r="F4068" s="2" t="s">
        <v>3393</v>
      </c>
      <c r="G4068" s="3">
        <v>0.1518</v>
      </c>
      <c r="H4068" s="3">
        <v>90.97</v>
      </c>
      <c r="I4068" s="3">
        <v>100.0</v>
      </c>
      <c r="J4068" s="3">
        <v>137.48</v>
      </c>
      <c r="K4068" s="2" t="s">
        <v>16</v>
      </c>
    </row>
    <row r="4069">
      <c r="A4069" s="2" t="s">
        <v>7027</v>
      </c>
      <c r="B4069" s="2" t="s">
        <v>12</v>
      </c>
      <c r="C4069" s="2" t="s">
        <v>22</v>
      </c>
      <c r="D4069" s="2" t="s">
        <v>3359</v>
      </c>
      <c r="E4069" s="2" t="s">
        <v>25</v>
      </c>
      <c r="F4069" s="2" t="s">
        <v>3365</v>
      </c>
      <c r="G4069" s="3">
        <v>0.2246</v>
      </c>
      <c r="H4069" s="3">
        <v>99.21</v>
      </c>
      <c r="I4069" s="3">
        <v>100.0</v>
      </c>
      <c r="J4069" s="3">
        <v>137.48</v>
      </c>
      <c r="K4069" s="2" t="s">
        <v>16</v>
      </c>
    </row>
    <row r="4070">
      <c r="A4070" s="2" t="s">
        <v>7027</v>
      </c>
      <c r="B4070" s="2" t="s">
        <v>12</v>
      </c>
      <c r="C4070" s="2" t="s">
        <v>22</v>
      </c>
      <c r="D4070" s="2" t="s">
        <v>3359</v>
      </c>
      <c r="E4070" s="2" t="s">
        <v>25</v>
      </c>
      <c r="F4070" s="2" t="s">
        <v>3366</v>
      </c>
      <c r="G4070" s="3">
        <v>0.1805</v>
      </c>
      <c r="H4070" s="3">
        <v>96.3</v>
      </c>
      <c r="I4070" s="3">
        <v>100.0</v>
      </c>
      <c r="J4070" s="3">
        <v>137.48</v>
      </c>
      <c r="K4070" s="2" t="s">
        <v>16</v>
      </c>
    </row>
    <row r="4071">
      <c r="A4071" s="2" t="s">
        <v>7027</v>
      </c>
      <c r="B4071" s="2" t="s">
        <v>12</v>
      </c>
      <c r="C4071" s="2" t="s">
        <v>22</v>
      </c>
      <c r="D4071" s="2" t="s">
        <v>3359</v>
      </c>
      <c r="E4071" s="2" t="s">
        <v>25</v>
      </c>
      <c r="F4071" s="2" t="s">
        <v>3386</v>
      </c>
      <c r="G4071" s="3">
        <v>0.2035</v>
      </c>
      <c r="H4071" s="3">
        <v>94.14</v>
      </c>
      <c r="I4071" s="3">
        <v>100.0</v>
      </c>
      <c r="J4071" s="3">
        <v>137.48</v>
      </c>
      <c r="K4071" s="2" t="s">
        <v>16</v>
      </c>
    </row>
    <row r="4072">
      <c r="A4072" s="2" t="s">
        <v>7027</v>
      </c>
      <c r="B4072" s="2" t="s">
        <v>12</v>
      </c>
      <c r="C4072" s="2" t="s">
        <v>22</v>
      </c>
      <c r="D4072" s="2" t="s">
        <v>3359</v>
      </c>
      <c r="E4072" s="2" t="s">
        <v>25</v>
      </c>
      <c r="F4072" s="2" t="s">
        <v>3377</v>
      </c>
      <c r="G4072" s="3">
        <v>0.1507</v>
      </c>
      <c r="H4072" s="3">
        <v>97.1</v>
      </c>
      <c r="I4072" s="3">
        <v>100.0</v>
      </c>
      <c r="J4072" s="3">
        <v>137.48</v>
      </c>
      <c r="K4072" s="2" t="s">
        <v>16</v>
      </c>
    </row>
    <row r="4073">
      <c r="A4073" s="2" t="s">
        <v>7027</v>
      </c>
      <c r="B4073" s="2" t="s">
        <v>12</v>
      </c>
      <c r="C4073" s="2" t="s">
        <v>22</v>
      </c>
      <c r="D4073" s="2" t="s">
        <v>3359</v>
      </c>
      <c r="E4073" s="2" t="s">
        <v>25</v>
      </c>
      <c r="F4073" s="2" t="s">
        <v>3404</v>
      </c>
      <c r="G4073" s="3">
        <v>0.185</v>
      </c>
      <c r="H4073" s="3">
        <v>96.39</v>
      </c>
      <c r="I4073" s="3">
        <v>100.0</v>
      </c>
      <c r="J4073" s="3">
        <v>137.48</v>
      </c>
      <c r="K4073" s="2" t="s">
        <v>16</v>
      </c>
    </row>
    <row r="4074">
      <c r="A4074" s="2" t="s">
        <v>7027</v>
      </c>
      <c r="B4074" s="2" t="s">
        <v>12</v>
      </c>
      <c r="C4074" s="2" t="s">
        <v>22</v>
      </c>
      <c r="D4074" s="2" t="s">
        <v>3359</v>
      </c>
      <c r="E4074" s="2" t="s">
        <v>25</v>
      </c>
      <c r="F4074" s="2" t="s">
        <v>3370</v>
      </c>
      <c r="G4074" s="3">
        <v>0.1794</v>
      </c>
      <c r="H4074" s="3">
        <v>99.43</v>
      </c>
      <c r="I4074" s="3">
        <v>100.0</v>
      </c>
      <c r="J4074" s="3">
        <v>137.48</v>
      </c>
      <c r="K4074" s="2" t="s">
        <v>16</v>
      </c>
    </row>
    <row r="4075">
      <c r="A4075" s="2" t="s">
        <v>7027</v>
      </c>
      <c r="B4075" s="2" t="s">
        <v>12</v>
      </c>
      <c r="C4075" s="2" t="s">
        <v>22</v>
      </c>
      <c r="D4075" s="2" t="s">
        <v>3359</v>
      </c>
      <c r="E4075" s="2" t="s">
        <v>25</v>
      </c>
      <c r="F4075" s="2" t="s">
        <v>3396</v>
      </c>
      <c r="G4075" s="3">
        <v>0.1848</v>
      </c>
      <c r="H4075" s="3">
        <v>95.53</v>
      </c>
      <c r="I4075" s="3">
        <v>100.0</v>
      </c>
      <c r="J4075" s="3">
        <v>137.48</v>
      </c>
      <c r="K4075" s="2" t="s">
        <v>16</v>
      </c>
    </row>
    <row r="4076">
      <c r="A4076" s="2" t="s">
        <v>7027</v>
      </c>
      <c r="B4076" s="2" t="s">
        <v>12</v>
      </c>
      <c r="C4076" s="2" t="s">
        <v>22</v>
      </c>
      <c r="D4076" s="2" t="s">
        <v>3359</v>
      </c>
      <c r="E4076" s="2" t="s">
        <v>25</v>
      </c>
      <c r="F4076" s="2" t="s">
        <v>3363</v>
      </c>
      <c r="G4076" s="3">
        <v>0.185</v>
      </c>
      <c r="H4076" s="3">
        <v>90.46</v>
      </c>
      <c r="I4076" s="3">
        <v>100.0</v>
      </c>
      <c r="J4076" s="3">
        <v>137.48</v>
      </c>
      <c r="K4076" s="2" t="s">
        <v>16</v>
      </c>
    </row>
    <row r="4077">
      <c r="A4077" s="2" t="s">
        <v>7027</v>
      </c>
      <c r="B4077" s="2" t="s">
        <v>12</v>
      </c>
      <c r="C4077" s="2" t="s">
        <v>22</v>
      </c>
      <c r="D4077" s="2" t="s">
        <v>3359</v>
      </c>
      <c r="E4077" s="2" t="s">
        <v>25</v>
      </c>
      <c r="F4077" s="2" t="s">
        <v>3398</v>
      </c>
      <c r="G4077" s="3">
        <v>0.1815</v>
      </c>
      <c r="H4077" s="3">
        <v>91.44</v>
      </c>
      <c r="I4077" s="3">
        <v>100.0</v>
      </c>
      <c r="J4077" s="3">
        <v>137.48</v>
      </c>
      <c r="K4077" s="2" t="s">
        <v>16</v>
      </c>
    </row>
    <row r="4078">
      <c r="A4078" s="2" t="s">
        <v>7027</v>
      </c>
      <c r="B4078" s="2" t="s">
        <v>12</v>
      </c>
      <c r="C4078" s="2" t="s">
        <v>22</v>
      </c>
      <c r="D4078" s="2" t="s">
        <v>3359</v>
      </c>
      <c r="E4078" s="2" t="s">
        <v>25</v>
      </c>
      <c r="F4078" s="2" t="s">
        <v>3388</v>
      </c>
      <c r="G4078" s="3">
        <v>0.2</v>
      </c>
      <c r="H4078" s="3">
        <v>95.32</v>
      </c>
      <c r="I4078" s="3">
        <v>100.0</v>
      </c>
      <c r="J4078" s="3">
        <v>137.48</v>
      </c>
      <c r="K4078" s="2" t="s">
        <v>16</v>
      </c>
    </row>
    <row r="4079">
      <c r="A4079" s="2" t="s">
        <v>7028</v>
      </c>
      <c r="B4079" s="2" t="s">
        <v>12</v>
      </c>
      <c r="C4079" s="2" t="s">
        <v>22</v>
      </c>
      <c r="D4079" s="2" t="s">
        <v>3359</v>
      </c>
      <c r="E4079" s="2" t="s">
        <v>25</v>
      </c>
      <c r="F4079" s="2" t="s">
        <v>3368</v>
      </c>
      <c r="G4079" s="3">
        <v>0.1747</v>
      </c>
      <c r="H4079" s="3">
        <v>90.93</v>
      </c>
      <c r="I4079" s="3">
        <v>100.0</v>
      </c>
      <c r="J4079" s="3">
        <v>137.48</v>
      </c>
      <c r="K4079" s="2" t="s">
        <v>16</v>
      </c>
    </row>
    <row r="4080">
      <c r="A4080" s="2" t="s">
        <v>7028</v>
      </c>
      <c r="B4080" s="2" t="s">
        <v>12</v>
      </c>
      <c r="C4080" s="2" t="s">
        <v>22</v>
      </c>
      <c r="D4080" s="2" t="s">
        <v>3359</v>
      </c>
      <c r="E4080" s="2" t="s">
        <v>25</v>
      </c>
      <c r="F4080" s="2" t="s">
        <v>3375</v>
      </c>
      <c r="G4080" s="3">
        <v>0.1616</v>
      </c>
      <c r="H4080" s="3">
        <v>95.77</v>
      </c>
      <c r="I4080" s="3">
        <v>100.0</v>
      </c>
      <c r="J4080" s="3">
        <v>137.48</v>
      </c>
      <c r="K4080" s="2" t="s">
        <v>16</v>
      </c>
    </row>
    <row r="4081">
      <c r="A4081" s="2" t="s">
        <v>7028</v>
      </c>
      <c r="B4081" s="2" t="s">
        <v>12</v>
      </c>
      <c r="C4081" s="2" t="s">
        <v>22</v>
      </c>
      <c r="D4081" s="2" t="s">
        <v>3359</v>
      </c>
      <c r="E4081" s="2" t="s">
        <v>25</v>
      </c>
      <c r="F4081" s="2" t="s">
        <v>3390</v>
      </c>
      <c r="G4081" s="3">
        <v>0.1991</v>
      </c>
      <c r="H4081" s="3">
        <v>91.43</v>
      </c>
      <c r="I4081" s="3">
        <v>100.0</v>
      </c>
      <c r="J4081" s="3">
        <v>137.48</v>
      </c>
      <c r="K4081" s="2" t="s">
        <v>16</v>
      </c>
    </row>
    <row r="4082">
      <c r="A4082" s="2" t="s">
        <v>7028</v>
      </c>
      <c r="B4082" s="2" t="s">
        <v>12</v>
      </c>
      <c r="C4082" s="2" t="s">
        <v>22</v>
      </c>
      <c r="D4082" s="2" t="s">
        <v>2605</v>
      </c>
      <c r="E4082" s="2" t="s">
        <v>25</v>
      </c>
      <c r="F4082" s="2" t="s">
        <v>2650</v>
      </c>
      <c r="G4082" s="3">
        <v>0.1492</v>
      </c>
      <c r="H4082" s="3">
        <v>91.89</v>
      </c>
      <c r="I4082" s="3">
        <v>100.0</v>
      </c>
      <c r="J4082" s="3">
        <v>137.48</v>
      </c>
      <c r="K4082" s="2" t="s">
        <v>16</v>
      </c>
    </row>
    <row r="4083">
      <c r="A4083" s="2" t="s">
        <v>7028</v>
      </c>
      <c r="B4083" s="2" t="s">
        <v>12</v>
      </c>
      <c r="C4083" s="2" t="s">
        <v>22</v>
      </c>
      <c r="D4083" s="2" t="s">
        <v>2605</v>
      </c>
      <c r="E4083" s="2" t="s">
        <v>25</v>
      </c>
      <c r="F4083" s="2" t="s">
        <v>2660</v>
      </c>
      <c r="G4083" s="3">
        <v>0.118</v>
      </c>
      <c r="H4083" s="3">
        <v>86.7</v>
      </c>
      <c r="I4083" s="3">
        <v>100.0</v>
      </c>
      <c r="J4083" s="3">
        <v>137.48</v>
      </c>
      <c r="K4083" s="2" t="s">
        <v>16</v>
      </c>
    </row>
    <row r="4084">
      <c r="A4084" s="2" t="s">
        <v>7028</v>
      </c>
      <c r="B4084" s="2" t="s">
        <v>12</v>
      </c>
      <c r="C4084" s="2" t="s">
        <v>22</v>
      </c>
      <c r="D4084" s="2" t="s">
        <v>2605</v>
      </c>
      <c r="E4084" s="2" t="s">
        <v>25</v>
      </c>
      <c r="F4084" s="2" t="s">
        <v>2642</v>
      </c>
      <c r="G4084" s="3">
        <v>0.1435</v>
      </c>
      <c r="H4084" s="3">
        <v>93.56</v>
      </c>
      <c r="I4084" s="3">
        <v>100.0</v>
      </c>
      <c r="J4084" s="3">
        <v>137.48</v>
      </c>
      <c r="K4084" s="2" t="s">
        <v>16</v>
      </c>
    </row>
    <row r="4085">
      <c r="A4085" s="2" t="s">
        <v>7028</v>
      </c>
      <c r="B4085" s="2" t="s">
        <v>12</v>
      </c>
      <c r="C4085" s="2" t="s">
        <v>22</v>
      </c>
      <c r="D4085" s="2" t="s">
        <v>2605</v>
      </c>
      <c r="E4085" s="2" t="s">
        <v>25</v>
      </c>
      <c r="F4085" s="2" t="s">
        <v>2634</v>
      </c>
      <c r="G4085" s="3">
        <v>0.1618</v>
      </c>
      <c r="H4085" s="3">
        <v>99.97</v>
      </c>
      <c r="I4085" s="3">
        <v>100.0</v>
      </c>
      <c r="J4085" s="3">
        <v>137.48</v>
      </c>
      <c r="K4085" s="2" t="s">
        <v>16</v>
      </c>
    </row>
    <row r="4086">
      <c r="A4086" s="2" t="s">
        <v>7028</v>
      </c>
      <c r="B4086" s="2" t="s">
        <v>12</v>
      </c>
      <c r="C4086" s="2" t="s">
        <v>22</v>
      </c>
      <c r="D4086" s="2" t="s">
        <v>2605</v>
      </c>
      <c r="E4086" s="2" t="s">
        <v>25</v>
      </c>
      <c r="F4086" s="2" t="s">
        <v>2606</v>
      </c>
      <c r="G4086" s="3">
        <v>0.1742</v>
      </c>
      <c r="H4086" s="3">
        <v>98.81</v>
      </c>
      <c r="I4086" s="3">
        <v>100.0</v>
      </c>
      <c r="J4086" s="3">
        <v>137.48</v>
      </c>
      <c r="K4086" s="2" t="s">
        <v>16</v>
      </c>
    </row>
    <row r="4087">
      <c r="A4087" s="2" t="s">
        <v>7028</v>
      </c>
      <c r="B4087" s="2" t="s">
        <v>12</v>
      </c>
      <c r="C4087" s="2" t="s">
        <v>22</v>
      </c>
      <c r="D4087" s="2" t="s">
        <v>2605</v>
      </c>
      <c r="E4087" s="2" t="s">
        <v>25</v>
      </c>
      <c r="F4087" s="2" t="s">
        <v>2618</v>
      </c>
      <c r="G4087" s="3">
        <v>0.1693</v>
      </c>
      <c r="H4087" s="3">
        <v>97.21</v>
      </c>
      <c r="I4087" s="3">
        <v>100.0</v>
      </c>
      <c r="J4087" s="3">
        <v>137.48</v>
      </c>
      <c r="K4087" s="2" t="s">
        <v>16</v>
      </c>
    </row>
    <row r="4088">
      <c r="A4088" s="2" t="s">
        <v>7028</v>
      </c>
      <c r="B4088" s="2" t="s">
        <v>12</v>
      </c>
      <c r="C4088" s="2" t="s">
        <v>22</v>
      </c>
      <c r="D4088" s="2" t="s">
        <v>2605</v>
      </c>
      <c r="E4088" s="2" t="s">
        <v>25</v>
      </c>
      <c r="F4088" s="2" t="s">
        <v>2629</v>
      </c>
      <c r="G4088" s="3">
        <v>0.1152</v>
      </c>
      <c r="H4088" s="3">
        <v>97.08</v>
      </c>
      <c r="I4088" s="3">
        <v>100.0</v>
      </c>
      <c r="J4088" s="3">
        <v>137.48</v>
      </c>
      <c r="K4088" s="2" t="s">
        <v>16</v>
      </c>
    </row>
    <row r="4089">
      <c r="A4089" s="2" t="s">
        <v>7029</v>
      </c>
      <c r="B4089" s="2" t="s">
        <v>12</v>
      </c>
      <c r="C4089" s="2" t="s">
        <v>22</v>
      </c>
      <c r="D4089" s="2" t="s">
        <v>2605</v>
      </c>
      <c r="E4089" s="2" t="s">
        <v>25</v>
      </c>
      <c r="F4089" s="2" t="s">
        <v>2614</v>
      </c>
      <c r="G4089" s="3">
        <v>0.1959</v>
      </c>
      <c r="H4089" s="3">
        <v>102.57</v>
      </c>
      <c r="I4089" s="3">
        <v>100.0</v>
      </c>
      <c r="J4089" s="3">
        <v>137.48</v>
      </c>
      <c r="K4089" s="2" t="s">
        <v>16</v>
      </c>
    </row>
    <row r="4090">
      <c r="A4090" s="2" t="s">
        <v>7029</v>
      </c>
      <c r="B4090" s="2" t="s">
        <v>12</v>
      </c>
      <c r="C4090" s="2" t="s">
        <v>22</v>
      </c>
      <c r="D4090" s="2" t="s">
        <v>2605</v>
      </c>
      <c r="E4090" s="2" t="s">
        <v>25</v>
      </c>
      <c r="F4090" s="2" t="s">
        <v>2653</v>
      </c>
      <c r="G4090" s="3">
        <v>0.1385</v>
      </c>
      <c r="H4090" s="3">
        <v>98.43</v>
      </c>
      <c r="I4090" s="3">
        <v>100.0</v>
      </c>
      <c r="J4090" s="3">
        <v>137.48</v>
      </c>
      <c r="K4090" s="2" t="s">
        <v>16</v>
      </c>
    </row>
    <row r="4091">
      <c r="A4091" s="2" t="s">
        <v>7029</v>
      </c>
      <c r="B4091" s="2" t="s">
        <v>12</v>
      </c>
      <c r="C4091" s="2" t="s">
        <v>22</v>
      </c>
      <c r="D4091" s="2" t="s">
        <v>2605</v>
      </c>
      <c r="E4091" s="2" t="s">
        <v>25</v>
      </c>
      <c r="F4091" s="2" t="s">
        <v>2657</v>
      </c>
      <c r="G4091" s="3">
        <v>0.1335</v>
      </c>
      <c r="H4091" s="3">
        <v>96.2</v>
      </c>
      <c r="I4091" s="3">
        <v>100.0</v>
      </c>
      <c r="J4091" s="3">
        <v>137.48</v>
      </c>
      <c r="K4091" s="2" t="s">
        <v>16</v>
      </c>
    </row>
    <row r="4092">
      <c r="A4092" s="2" t="s">
        <v>7029</v>
      </c>
      <c r="B4092" s="2" t="s">
        <v>12</v>
      </c>
      <c r="C4092" s="2" t="s">
        <v>22</v>
      </c>
      <c r="D4092" s="2" t="s">
        <v>2605</v>
      </c>
      <c r="E4092" s="2" t="s">
        <v>25</v>
      </c>
      <c r="F4092" s="2" t="s">
        <v>2631</v>
      </c>
      <c r="G4092" s="3">
        <v>0.1504</v>
      </c>
      <c r="H4092" s="3">
        <v>90.1</v>
      </c>
      <c r="I4092" s="3">
        <v>100.0</v>
      </c>
      <c r="J4092" s="3">
        <v>137.48</v>
      </c>
      <c r="K4092" s="2" t="s">
        <v>16</v>
      </c>
    </row>
    <row r="4093">
      <c r="A4093" s="2" t="s">
        <v>7029</v>
      </c>
      <c r="B4093" s="2" t="s">
        <v>12</v>
      </c>
      <c r="C4093" s="2" t="s">
        <v>22</v>
      </c>
      <c r="D4093" s="2" t="s">
        <v>2605</v>
      </c>
      <c r="E4093" s="2" t="s">
        <v>25</v>
      </c>
      <c r="F4093" s="2" t="s">
        <v>2645</v>
      </c>
      <c r="G4093" s="3">
        <v>0.123</v>
      </c>
      <c r="H4093" s="3">
        <v>85.99</v>
      </c>
      <c r="I4093" s="3">
        <v>100.0</v>
      </c>
      <c r="J4093" s="3">
        <v>137.48</v>
      </c>
      <c r="K4093" s="2" t="s">
        <v>16</v>
      </c>
    </row>
    <row r="4094">
      <c r="A4094" s="2" t="s">
        <v>7029</v>
      </c>
      <c r="B4094" s="2" t="s">
        <v>12</v>
      </c>
      <c r="C4094" s="2" t="s">
        <v>22</v>
      </c>
      <c r="D4094" s="2" t="s">
        <v>2605</v>
      </c>
      <c r="E4094" s="2" t="s">
        <v>25</v>
      </c>
      <c r="F4094" s="2" t="s">
        <v>2639</v>
      </c>
      <c r="G4094" s="3">
        <v>0.1753</v>
      </c>
      <c r="H4094" s="3">
        <v>87.92</v>
      </c>
      <c r="I4094" s="3">
        <v>100.0</v>
      </c>
      <c r="J4094" s="3">
        <v>137.48</v>
      </c>
      <c r="K4094" s="2" t="s">
        <v>16</v>
      </c>
    </row>
    <row r="4095">
      <c r="A4095" s="2" t="s">
        <v>7029</v>
      </c>
      <c r="B4095" s="2" t="s">
        <v>12</v>
      </c>
      <c r="C4095" s="2" t="s">
        <v>22</v>
      </c>
      <c r="D4095" s="2" t="s">
        <v>2605</v>
      </c>
      <c r="E4095" s="2" t="s">
        <v>25</v>
      </c>
      <c r="F4095" s="2" t="s">
        <v>2648</v>
      </c>
      <c r="G4095" s="3">
        <v>0.1873</v>
      </c>
      <c r="H4095" s="3">
        <v>91.15</v>
      </c>
      <c r="I4095" s="3">
        <v>100.0</v>
      </c>
      <c r="J4095" s="3">
        <v>137.48</v>
      </c>
      <c r="K4095" s="2" t="s">
        <v>16</v>
      </c>
    </row>
    <row r="4096">
      <c r="A4096" s="2" t="s">
        <v>7029</v>
      </c>
      <c r="B4096" s="2" t="s">
        <v>12</v>
      </c>
      <c r="C4096" s="2" t="s">
        <v>22</v>
      </c>
      <c r="D4096" s="2" t="s">
        <v>2605</v>
      </c>
      <c r="E4096" s="2" t="s">
        <v>25</v>
      </c>
      <c r="F4096" s="2" t="s">
        <v>2636</v>
      </c>
      <c r="G4096" s="3">
        <v>0.198</v>
      </c>
      <c r="H4096" s="3">
        <v>97.24</v>
      </c>
      <c r="I4096" s="3">
        <v>97.5</v>
      </c>
      <c r="J4096" s="3">
        <v>137.48</v>
      </c>
      <c r="K4096" s="2" t="s">
        <v>16</v>
      </c>
    </row>
    <row r="4097">
      <c r="A4097" s="2" t="s">
        <v>7029</v>
      </c>
      <c r="B4097" s="2" t="s">
        <v>12</v>
      </c>
      <c r="C4097" s="2" t="s">
        <v>22</v>
      </c>
      <c r="D4097" s="2" t="s">
        <v>2605</v>
      </c>
      <c r="E4097" s="2" t="s">
        <v>25</v>
      </c>
      <c r="F4097" s="2" t="s">
        <v>2662</v>
      </c>
      <c r="G4097" s="3">
        <v>0.1338</v>
      </c>
      <c r="H4097" s="3">
        <v>87.0</v>
      </c>
      <c r="I4097" s="3">
        <v>100.0</v>
      </c>
      <c r="J4097" s="3">
        <v>137.48</v>
      </c>
      <c r="K4097" s="2" t="s">
        <v>16</v>
      </c>
    </row>
    <row r="4098">
      <c r="A4098" s="2" t="s">
        <v>7029</v>
      </c>
      <c r="B4098" s="2" t="s">
        <v>12</v>
      </c>
      <c r="C4098" s="2" t="s">
        <v>22</v>
      </c>
      <c r="D4098" s="2" t="s">
        <v>2605</v>
      </c>
      <c r="E4098" s="2" t="s">
        <v>25</v>
      </c>
      <c r="F4098" s="2" t="s">
        <v>2626</v>
      </c>
      <c r="G4098" s="3">
        <v>0.1344</v>
      </c>
      <c r="H4098" s="3">
        <v>89.77</v>
      </c>
      <c r="I4098" s="3">
        <v>100.0</v>
      </c>
      <c r="J4098" s="3">
        <v>137.48</v>
      </c>
      <c r="K4098" s="2" t="s">
        <v>16</v>
      </c>
    </row>
    <row r="4099">
      <c r="A4099" s="2" t="s">
        <v>7029</v>
      </c>
      <c r="B4099" s="2" t="s">
        <v>12</v>
      </c>
      <c r="C4099" s="2" t="s">
        <v>22</v>
      </c>
      <c r="D4099" s="2" t="s">
        <v>2605</v>
      </c>
      <c r="E4099" s="2" t="s">
        <v>25</v>
      </c>
      <c r="F4099" s="2" t="s">
        <v>2609</v>
      </c>
      <c r="G4099" s="3">
        <v>0.1277</v>
      </c>
      <c r="H4099" s="3">
        <v>90.65</v>
      </c>
      <c r="I4099" s="3">
        <v>100.0</v>
      </c>
      <c r="J4099" s="3">
        <v>137.48</v>
      </c>
      <c r="K4099" s="2" t="s">
        <v>16</v>
      </c>
    </row>
    <row r="4100">
      <c r="A4100" s="2" t="s">
        <v>7030</v>
      </c>
      <c r="B4100" s="2" t="s">
        <v>12</v>
      </c>
      <c r="C4100" s="2" t="s">
        <v>22</v>
      </c>
      <c r="D4100" s="2" t="s">
        <v>2605</v>
      </c>
      <c r="E4100" s="2" t="s">
        <v>25</v>
      </c>
      <c r="F4100" s="2" t="s">
        <v>2612</v>
      </c>
      <c r="G4100" s="3">
        <v>0.1605</v>
      </c>
      <c r="H4100" s="3">
        <v>88.87</v>
      </c>
      <c r="I4100" s="3">
        <v>100.0</v>
      </c>
      <c r="J4100" s="3">
        <v>137.48</v>
      </c>
      <c r="K4100" s="2" t="s">
        <v>16</v>
      </c>
    </row>
    <row r="4101">
      <c r="A4101" s="2" t="s">
        <v>7030</v>
      </c>
      <c r="B4101" s="2" t="s">
        <v>12</v>
      </c>
      <c r="C4101" s="2" t="s">
        <v>22</v>
      </c>
      <c r="D4101" s="2" t="s">
        <v>2605</v>
      </c>
      <c r="E4101" s="2" t="s">
        <v>25</v>
      </c>
      <c r="F4101" s="2" t="s">
        <v>2623</v>
      </c>
      <c r="G4101" s="3">
        <v>0.1328</v>
      </c>
      <c r="H4101" s="3">
        <v>89.43</v>
      </c>
      <c r="I4101" s="3">
        <v>100.0</v>
      </c>
      <c r="J4101" s="3">
        <v>137.48</v>
      </c>
      <c r="K4101" s="2" t="s">
        <v>16</v>
      </c>
    </row>
    <row r="4102">
      <c r="A4102" s="2" t="s">
        <v>7030</v>
      </c>
      <c r="B4102" s="2" t="s">
        <v>12</v>
      </c>
      <c r="C4102" s="2" t="s">
        <v>22</v>
      </c>
      <c r="D4102" s="2" t="s">
        <v>3007</v>
      </c>
      <c r="E4102" s="2" t="s">
        <v>25</v>
      </c>
      <c r="F4102" s="2" t="s">
        <v>3028</v>
      </c>
      <c r="G4102" s="3">
        <v>0.1903</v>
      </c>
      <c r="H4102" s="3">
        <v>88.24</v>
      </c>
      <c r="I4102" s="3">
        <v>100.0</v>
      </c>
      <c r="J4102" s="3">
        <v>137.48</v>
      </c>
      <c r="K4102" s="2" t="s">
        <v>16</v>
      </c>
    </row>
    <row r="4103">
      <c r="A4103" s="2" t="s">
        <v>7030</v>
      </c>
      <c r="B4103" s="2" t="s">
        <v>12</v>
      </c>
      <c r="C4103" s="2" t="s">
        <v>22</v>
      </c>
      <c r="D4103" s="2" t="s">
        <v>3007</v>
      </c>
      <c r="E4103" s="2" t="s">
        <v>25</v>
      </c>
      <c r="F4103" s="2" t="s">
        <v>3020</v>
      </c>
      <c r="G4103" s="3">
        <v>0.199</v>
      </c>
      <c r="H4103" s="3">
        <v>95.57</v>
      </c>
      <c r="I4103" s="3">
        <v>100.0</v>
      </c>
      <c r="J4103" s="3">
        <v>137.48</v>
      </c>
      <c r="K4103" s="2" t="s">
        <v>16</v>
      </c>
    </row>
    <row r="4104">
      <c r="A4104" s="2" t="s">
        <v>7030</v>
      </c>
      <c r="B4104" s="2" t="s">
        <v>12</v>
      </c>
      <c r="C4104" s="2" t="s">
        <v>22</v>
      </c>
      <c r="D4104" s="2" t="s">
        <v>3007</v>
      </c>
      <c r="E4104" s="2" t="s">
        <v>25</v>
      </c>
      <c r="F4104" s="2" t="s">
        <v>3036</v>
      </c>
      <c r="G4104" s="3">
        <v>0.183</v>
      </c>
      <c r="H4104" s="3">
        <v>94.2</v>
      </c>
      <c r="I4104" s="3">
        <v>100.0</v>
      </c>
      <c r="J4104" s="3">
        <v>137.48</v>
      </c>
      <c r="K4104" s="2" t="s">
        <v>16</v>
      </c>
    </row>
    <row r="4105">
      <c r="A4105" s="2" t="s">
        <v>7030</v>
      </c>
      <c r="B4105" s="2" t="s">
        <v>12</v>
      </c>
      <c r="C4105" s="2" t="s">
        <v>22</v>
      </c>
      <c r="D4105" s="2" t="s">
        <v>3007</v>
      </c>
      <c r="E4105" s="2" t="s">
        <v>25</v>
      </c>
      <c r="F4105" s="2" t="s">
        <v>3013</v>
      </c>
      <c r="G4105" s="3">
        <v>0.2417</v>
      </c>
      <c r="H4105" s="3">
        <v>96.56</v>
      </c>
      <c r="I4105" s="3">
        <v>100.0</v>
      </c>
      <c r="J4105" s="3">
        <v>137.48</v>
      </c>
      <c r="K4105" s="2" t="s">
        <v>16</v>
      </c>
    </row>
    <row r="4106">
      <c r="A4106" s="2" t="s">
        <v>7030</v>
      </c>
      <c r="B4106" s="2" t="s">
        <v>12</v>
      </c>
      <c r="C4106" s="2" t="s">
        <v>22</v>
      </c>
      <c r="D4106" s="2" t="s">
        <v>3007</v>
      </c>
      <c r="E4106" s="2" t="s">
        <v>25</v>
      </c>
      <c r="F4106" s="2" t="s">
        <v>3050</v>
      </c>
      <c r="G4106" s="3">
        <v>0.2228</v>
      </c>
      <c r="H4106" s="3">
        <v>92.07</v>
      </c>
      <c r="I4106" s="3">
        <v>100.0</v>
      </c>
      <c r="J4106" s="3">
        <v>137.48</v>
      </c>
      <c r="K4106" s="2" t="s">
        <v>16</v>
      </c>
    </row>
    <row r="4107">
      <c r="A4107" s="2" t="s">
        <v>7030</v>
      </c>
      <c r="B4107" s="2" t="s">
        <v>12</v>
      </c>
      <c r="C4107" s="2" t="s">
        <v>22</v>
      </c>
      <c r="D4107" s="2" t="s">
        <v>3007</v>
      </c>
      <c r="E4107" s="2" t="s">
        <v>25</v>
      </c>
      <c r="F4107" s="2" t="s">
        <v>3059</v>
      </c>
      <c r="G4107" s="3">
        <v>0.171</v>
      </c>
      <c r="H4107" s="3">
        <v>92.64</v>
      </c>
      <c r="I4107" s="3">
        <v>100.0</v>
      </c>
      <c r="J4107" s="3">
        <v>137.48</v>
      </c>
      <c r="K4107" s="2" t="s">
        <v>16</v>
      </c>
    </row>
    <row r="4108">
      <c r="A4108" s="2" t="s">
        <v>7030</v>
      </c>
      <c r="B4108" s="2" t="s">
        <v>12</v>
      </c>
      <c r="C4108" s="2" t="s">
        <v>22</v>
      </c>
      <c r="D4108" s="2" t="s">
        <v>3007</v>
      </c>
      <c r="E4108" s="2" t="s">
        <v>25</v>
      </c>
      <c r="F4108" s="2" t="s">
        <v>3045</v>
      </c>
      <c r="G4108" s="3">
        <v>0.1726</v>
      </c>
      <c r="H4108" s="3">
        <v>90.7</v>
      </c>
      <c r="I4108" s="3">
        <v>100.0</v>
      </c>
      <c r="J4108" s="3">
        <v>137.48</v>
      </c>
      <c r="K4108" s="2" t="s">
        <v>16</v>
      </c>
    </row>
    <row r="4109">
      <c r="A4109" s="2" t="s">
        <v>7030</v>
      </c>
      <c r="B4109" s="2" t="s">
        <v>12</v>
      </c>
      <c r="C4109" s="2" t="s">
        <v>22</v>
      </c>
      <c r="D4109" s="2" t="s">
        <v>3007</v>
      </c>
      <c r="E4109" s="2" t="s">
        <v>25</v>
      </c>
      <c r="F4109" s="2" t="s">
        <v>3022</v>
      </c>
      <c r="G4109" s="3">
        <v>0.2155</v>
      </c>
      <c r="H4109" s="3">
        <v>91.92</v>
      </c>
      <c r="I4109" s="3">
        <v>100.0</v>
      </c>
      <c r="J4109" s="3">
        <v>137.48</v>
      </c>
      <c r="K4109" s="2" t="s">
        <v>16</v>
      </c>
    </row>
    <row r="4110">
      <c r="A4110" s="2" t="s">
        <v>7031</v>
      </c>
      <c r="B4110" s="2" t="s">
        <v>12</v>
      </c>
      <c r="C4110" s="2" t="s">
        <v>22</v>
      </c>
      <c r="D4110" s="2" t="s">
        <v>3007</v>
      </c>
      <c r="E4110" s="2" t="s">
        <v>25</v>
      </c>
      <c r="F4110" s="2" t="s">
        <v>3025</v>
      </c>
      <c r="G4110" s="3">
        <v>0.189</v>
      </c>
      <c r="H4110" s="3">
        <v>89.31</v>
      </c>
      <c r="I4110" s="3">
        <v>100.0</v>
      </c>
      <c r="J4110" s="3">
        <v>137.48</v>
      </c>
      <c r="K4110" s="2" t="s">
        <v>16</v>
      </c>
    </row>
    <row r="4111">
      <c r="A4111" s="2" t="s">
        <v>7031</v>
      </c>
      <c r="B4111" s="2" t="s">
        <v>12</v>
      </c>
      <c r="C4111" s="2" t="s">
        <v>22</v>
      </c>
      <c r="D4111" s="2" t="s">
        <v>3007</v>
      </c>
      <c r="E4111" s="2" t="s">
        <v>25</v>
      </c>
      <c r="F4111" s="2" t="s">
        <v>3052</v>
      </c>
      <c r="G4111" s="3">
        <v>0.174</v>
      </c>
      <c r="H4111" s="3">
        <v>86.81</v>
      </c>
      <c r="I4111" s="3">
        <v>100.0</v>
      </c>
      <c r="J4111" s="3">
        <v>137.48</v>
      </c>
      <c r="K4111" s="2" t="s">
        <v>16</v>
      </c>
    </row>
    <row r="4112">
      <c r="A4112" s="2" t="s">
        <v>7031</v>
      </c>
      <c r="B4112" s="2" t="s">
        <v>12</v>
      </c>
      <c r="C4112" s="2" t="s">
        <v>22</v>
      </c>
      <c r="D4112" s="2" t="s">
        <v>3007</v>
      </c>
      <c r="E4112" s="2" t="s">
        <v>25</v>
      </c>
      <c r="F4112" s="2" t="s">
        <v>3062</v>
      </c>
      <c r="G4112" s="3">
        <v>0.2242</v>
      </c>
      <c r="H4112" s="3">
        <v>90.75</v>
      </c>
      <c r="I4112" s="3">
        <v>100.0</v>
      </c>
      <c r="J4112" s="3">
        <v>137.48</v>
      </c>
      <c r="K4112" s="2" t="s">
        <v>16</v>
      </c>
    </row>
    <row r="4113">
      <c r="A4113" s="2" t="s">
        <v>7031</v>
      </c>
      <c r="B4113" s="2" t="s">
        <v>12</v>
      </c>
      <c r="C4113" s="2" t="s">
        <v>22</v>
      </c>
      <c r="D4113" s="2" t="s">
        <v>3007</v>
      </c>
      <c r="E4113" s="2" t="s">
        <v>25</v>
      </c>
      <c r="F4113" s="2" t="s">
        <v>3038</v>
      </c>
      <c r="G4113" s="3">
        <v>0.143</v>
      </c>
      <c r="H4113" s="3">
        <v>89.55</v>
      </c>
      <c r="I4113" s="3">
        <v>100.0</v>
      </c>
      <c r="J4113" s="3">
        <v>137.48</v>
      </c>
      <c r="K4113" s="2" t="s">
        <v>16</v>
      </c>
    </row>
    <row r="4114">
      <c r="A4114" s="2" t="s">
        <v>7031</v>
      </c>
      <c r="B4114" s="2" t="s">
        <v>12</v>
      </c>
      <c r="C4114" s="2" t="s">
        <v>22</v>
      </c>
      <c r="D4114" s="2" t="s">
        <v>3007</v>
      </c>
      <c r="E4114" s="2" t="s">
        <v>25</v>
      </c>
      <c r="F4114" s="2" t="s">
        <v>3008</v>
      </c>
      <c r="G4114" s="3">
        <v>0.2471</v>
      </c>
      <c r="H4114" s="3">
        <v>105.5</v>
      </c>
      <c r="I4114" s="3">
        <v>100.0</v>
      </c>
      <c r="J4114" s="3">
        <v>137.48</v>
      </c>
      <c r="K4114" s="2" t="s">
        <v>16</v>
      </c>
    </row>
    <row r="4115">
      <c r="A4115" s="2" t="s">
        <v>7031</v>
      </c>
      <c r="B4115" s="2" t="s">
        <v>12</v>
      </c>
      <c r="C4115" s="2" t="s">
        <v>22</v>
      </c>
      <c r="D4115" s="2" t="s">
        <v>3007</v>
      </c>
      <c r="E4115" s="2" t="s">
        <v>25</v>
      </c>
      <c r="F4115" s="2" t="s">
        <v>3033</v>
      </c>
      <c r="G4115" s="3">
        <v>0.1595</v>
      </c>
      <c r="H4115" s="3">
        <v>97.33</v>
      </c>
      <c r="I4115" s="3">
        <v>100.0</v>
      </c>
      <c r="J4115" s="3">
        <v>137.48</v>
      </c>
      <c r="K4115" s="2" t="s">
        <v>16</v>
      </c>
    </row>
    <row r="4116">
      <c r="A4116" s="2" t="s">
        <v>7031</v>
      </c>
      <c r="B4116" s="2" t="s">
        <v>12</v>
      </c>
      <c r="C4116" s="2" t="s">
        <v>22</v>
      </c>
      <c r="D4116" s="2" t="s">
        <v>3007</v>
      </c>
      <c r="E4116" s="2" t="s">
        <v>25</v>
      </c>
      <c r="F4116" s="2" t="s">
        <v>3030</v>
      </c>
      <c r="G4116" s="3">
        <v>0.2325</v>
      </c>
      <c r="H4116" s="3">
        <v>82.3</v>
      </c>
      <c r="I4116" s="3">
        <v>100.0</v>
      </c>
      <c r="J4116" s="3">
        <v>137.48</v>
      </c>
      <c r="K4116" s="2" t="s">
        <v>16</v>
      </c>
    </row>
    <row r="4117">
      <c r="A4117" s="2" t="s">
        <v>7031</v>
      </c>
      <c r="B4117" s="2" t="s">
        <v>12</v>
      </c>
      <c r="C4117" s="2" t="s">
        <v>22</v>
      </c>
      <c r="D4117" s="2" t="s">
        <v>3007</v>
      </c>
      <c r="E4117" s="2" t="s">
        <v>25</v>
      </c>
      <c r="F4117" s="2" t="s">
        <v>3042</v>
      </c>
      <c r="G4117" s="3">
        <v>0.1682</v>
      </c>
      <c r="H4117" s="3">
        <v>93.49</v>
      </c>
      <c r="I4117" s="3">
        <v>100.0</v>
      </c>
      <c r="J4117" s="3">
        <v>137.48</v>
      </c>
      <c r="K4117" s="2" t="s">
        <v>16</v>
      </c>
    </row>
    <row r="4118">
      <c r="A4118" s="2" t="s">
        <v>7031</v>
      </c>
      <c r="B4118" s="2" t="s">
        <v>12</v>
      </c>
      <c r="C4118" s="2" t="s">
        <v>22</v>
      </c>
      <c r="D4118" s="2" t="s">
        <v>3007</v>
      </c>
      <c r="E4118" s="2" t="s">
        <v>25</v>
      </c>
      <c r="F4118" s="2" t="s">
        <v>3064</v>
      </c>
      <c r="G4118" s="3">
        <v>0.1795</v>
      </c>
      <c r="H4118" s="3">
        <v>88.48</v>
      </c>
      <c r="I4118" s="3">
        <v>100.0</v>
      </c>
      <c r="J4118" s="3">
        <v>137.48</v>
      </c>
      <c r="K4118" s="2" t="s">
        <v>16</v>
      </c>
    </row>
    <row r="4119">
      <c r="A4119" s="2" t="s">
        <v>7031</v>
      </c>
      <c r="B4119" s="2" t="s">
        <v>12</v>
      </c>
      <c r="C4119" s="2" t="s">
        <v>22</v>
      </c>
      <c r="D4119" s="2" t="s">
        <v>3007</v>
      </c>
      <c r="E4119" s="2" t="s">
        <v>25</v>
      </c>
      <c r="F4119" s="2" t="s">
        <v>3016</v>
      </c>
      <c r="G4119" s="3">
        <v>0.2122</v>
      </c>
      <c r="H4119" s="3">
        <v>89.42</v>
      </c>
      <c r="I4119" s="3">
        <v>100.0</v>
      </c>
      <c r="J4119" s="3">
        <v>137.48</v>
      </c>
      <c r="K4119" s="2" t="s">
        <v>16</v>
      </c>
    </row>
    <row r="4120">
      <c r="A4120" s="2" t="s">
        <v>7031</v>
      </c>
      <c r="B4120" s="2" t="s">
        <v>12</v>
      </c>
      <c r="C4120" s="2" t="s">
        <v>22</v>
      </c>
      <c r="D4120" s="2" t="s">
        <v>3007</v>
      </c>
      <c r="E4120" s="2" t="s">
        <v>25</v>
      </c>
      <c r="F4120" s="2" t="s">
        <v>3048</v>
      </c>
      <c r="G4120" s="3">
        <v>0.1863</v>
      </c>
      <c r="H4120" s="3">
        <v>86.62</v>
      </c>
      <c r="I4120" s="3">
        <v>100.0</v>
      </c>
      <c r="J4120" s="3">
        <v>137.48</v>
      </c>
      <c r="K4120" s="2" t="s">
        <v>16</v>
      </c>
    </row>
    <row r="4121">
      <c r="A4121" s="2" t="s">
        <v>7032</v>
      </c>
      <c r="B4121" s="2" t="s">
        <v>12</v>
      </c>
      <c r="C4121" s="2" t="s">
        <v>22</v>
      </c>
      <c r="D4121" s="2" t="s">
        <v>3007</v>
      </c>
      <c r="E4121" s="2" t="s">
        <v>25</v>
      </c>
      <c r="F4121" s="2" t="s">
        <v>3055</v>
      </c>
      <c r="G4121" s="3">
        <v>0.1902</v>
      </c>
      <c r="H4121" s="3">
        <v>90.03</v>
      </c>
      <c r="I4121" s="3">
        <v>100.0</v>
      </c>
      <c r="J4121" s="3">
        <v>137.48</v>
      </c>
      <c r="K4121" s="2" t="s">
        <v>16</v>
      </c>
    </row>
    <row r="4122">
      <c r="A4122" s="2" t="s">
        <v>7032</v>
      </c>
      <c r="B4122" s="2" t="s">
        <v>12</v>
      </c>
      <c r="C4122" s="2" t="s">
        <v>22</v>
      </c>
      <c r="D4122" s="2" t="s">
        <v>2069</v>
      </c>
      <c r="E4122" s="2" t="s">
        <v>25</v>
      </c>
      <c r="F4122" s="2" t="s">
        <v>2113</v>
      </c>
      <c r="G4122" s="3">
        <v>0.164</v>
      </c>
      <c r="H4122" s="3">
        <v>91.85</v>
      </c>
      <c r="I4122" s="3">
        <v>100.0</v>
      </c>
      <c r="J4122" s="3">
        <v>137.48</v>
      </c>
      <c r="K4122" s="2" t="s">
        <v>16</v>
      </c>
    </row>
    <row r="4123">
      <c r="A4123" s="2" t="s">
        <v>7032</v>
      </c>
      <c r="B4123" s="2" t="s">
        <v>12</v>
      </c>
      <c r="C4123" s="2" t="s">
        <v>22</v>
      </c>
      <c r="D4123" s="2" t="s">
        <v>2069</v>
      </c>
      <c r="E4123" s="2" t="s">
        <v>25</v>
      </c>
      <c r="F4123" s="2" t="s">
        <v>2082</v>
      </c>
      <c r="G4123" s="3">
        <v>0.2042</v>
      </c>
      <c r="H4123" s="3">
        <v>84.84</v>
      </c>
      <c r="I4123" s="3">
        <v>100.0</v>
      </c>
      <c r="J4123" s="3">
        <v>137.48</v>
      </c>
      <c r="K4123" s="2" t="s">
        <v>16</v>
      </c>
    </row>
    <row r="4124">
      <c r="A4124" s="2" t="s">
        <v>7032</v>
      </c>
      <c r="B4124" s="2" t="s">
        <v>12</v>
      </c>
      <c r="C4124" s="2" t="s">
        <v>22</v>
      </c>
      <c r="D4124" s="2" t="s">
        <v>2069</v>
      </c>
      <c r="E4124" s="2" t="s">
        <v>25</v>
      </c>
      <c r="F4124" s="2" t="s">
        <v>2093</v>
      </c>
      <c r="G4124" s="3">
        <v>0.2095</v>
      </c>
      <c r="H4124" s="3">
        <v>88.87</v>
      </c>
      <c r="I4124" s="3">
        <v>100.0</v>
      </c>
      <c r="J4124" s="3">
        <v>137.48</v>
      </c>
      <c r="K4124" s="2" t="s">
        <v>16</v>
      </c>
    </row>
    <row r="4125">
      <c r="A4125" s="2" t="s">
        <v>7032</v>
      </c>
      <c r="B4125" s="2" t="s">
        <v>12</v>
      </c>
      <c r="C4125" s="2" t="s">
        <v>22</v>
      </c>
      <c r="D4125" s="2" t="s">
        <v>2069</v>
      </c>
      <c r="E4125" s="2" t="s">
        <v>25</v>
      </c>
      <c r="F4125" s="2" t="s">
        <v>2089</v>
      </c>
      <c r="G4125" s="3">
        <v>0.1657</v>
      </c>
      <c r="H4125" s="3">
        <v>92.64</v>
      </c>
      <c r="I4125" s="3">
        <v>100.0</v>
      </c>
      <c r="J4125" s="3">
        <v>137.48</v>
      </c>
      <c r="K4125" s="2" t="s">
        <v>16</v>
      </c>
    </row>
    <row r="4126">
      <c r="A4126" s="2" t="s">
        <v>7032</v>
      </c>
      <c r="B4126" s="2" t="s">
        <v>12</v>
      </c>
      <c r="C4126" s="2" t="s">
        <v>22</v>
      </c>
      <c r="D4126" s="2" t="s">
        <v>2069</v>
      </c>
      <c r="E4126" s="2" t="s">
        <v>25</v>
      </c>
      <c r="F4126" s="2" t="s">
        <v>2091</v>
      </c>
      <c r="G4126" s="3">
        <v>0.1813</v>
      </c>
      <c r="H4126" s="3">
        <v>95.18</v>
      </c>
      <c r="I4126" s="3">
        <v>100.0</v>
      </c>
      <c r="J4126" s="3">
        <v>137.48</v>
      </c>
      <c r="K4126" s="2" t="s">
        <v>16</v>
      </c>
    </row>
    <row r="4127">
      <c r="A4127" s="2" t="s">
        <v>7032</v>
      </c>
      <c r="B4127" s="2" t="s">
        <v>12</v>
      </c>
      <c r="C4127" s="2" t="s">
        <v>22</v>
      </c>
      <c r="D4127" s="2" t="s">
        <v>2069</v>
      </c>
      <c r="E4127" s="2" t="s">
        <v>25</v>
      </c>
      <c r="F4127" s="2" t="s">
        <v>2107</v>
      </c>
      <c r="G4127" s="3">
        <v>0.1389</v>
      </c>
      <c r="H4127" s="3">
        <v>86.28</v>
      </c>
      <c r="I4127" s="3">
        <v>100.0</v>
      </c>
      <c r="J4127" s="3">
        <v>137.48</v>
      </c>
      <c r="K4127" s="2" t="s">
        <v>16</v>
      </c>
    </row>
    <row r="4128">
      <c r="A4128" s="2" t="s">
        <v>7032</v>
      </c>
      <c r="B4128" s="2" t="s">
        <v>12</v>
      </c>
      <c r="C4128" s="2" t="s">
        <v>22</v>
      </c>
      <c r="D4128" s="2" t="s">
        <v>2069</v>
      </c>
      <c r="E4128" s="2" t="s">
        <v>25</v>
      </c>
      <c r="F4128" s="2" t="s">
        <v>2099</v>
      </c>
      <c r="G4128" s="3">
        <v>0.1698</v>
      </c>
      <c r="H4128" s="3">
        <v>96.78</v>
      </c>
      <c r="I4128" s="3">
        <v>100.0</v>
      </c>
      <c r="J4128" s="3">
        <v>137.48</v>
      </c>
      <c r="K4128" s="2" t="s">
        <v>16</v>
      </c>
    </row>
    <row r="4129">
      <c r="A4129" s="2" t="s">
        <v>7032</v>
      </c>
      <c r="B4129" s="2" t="s">
        <v>12</v>
      </c>
      <c r="C4129" s="2" t="s">
        <v>22</v>
      </c>
      <c r="D4129" s="2" t="s">
        <v>2069</v>
      </c>
      <c r="E4129" s="2" t="s">
        <v>25</v>
      </c>
      <c r="F4129" s="2" t="s">
        <v>2075</v>
      </c>
      <c r="G4129" s="3">
        <v>0.1271</v>
      </c>
      <c r="H4129" s="3">
        <v>89.47</v>
      </c>
      <c r="I4129" s="3">
        <v>100.0</v>
      </c>
      <c r="J4129" s="3">
        <v>137.48</v>
      </c>
      <c r="K4129" s="2" t="s">
        <v>16</v>
      </c>
    </row>
    <row r="4130">
      <c r="A4130" s="2" t="s">
        <v>7032</v>
      </c>
      <c r="B4130" s="2" t="s">
        <v>12</v>
      </c>
      <c r="C4130" s="2" t="s">
        <v>22</v>
      </c>
      <c r="D4130" s="2" t="s">
        <v>2069</v>
      </c>
      <c r="E4130" s="2" t="s">
        <v>25</v>
      </c>
      <c r="F4130" s="2" t="s">
        <v>2110</v>
      </c>
      <c r="G4130" s="3">
        <v>0.1313</v>
      </c>
      <c r="H4130" s="3">
        <v>95.01</v>
      </c>
      <c r="I4130" s="3">
        <v>100.0</v>
      </c>
      <c r="J4130" s="3">
        <v>137.48</v>
      </c>
      <c r="K4130" s="2" t="s">
        <v>16</v>
      </c>
    </row>
    <row r="4131">
      <c r="A4131" s="2" t="s">
        <v>7032</v>
      </c>
      <c r="B4131" s="2" t="s">
        <v>12</v>
      </c>
      <c r="C4131" s="2" t="s">
        <v>22</v>
      </c>
      <c r="D4131" s="2" t="s">
        <v>2069</v>
      </c>
      <c r="E4131" s="2" t="s">
        <v>25</v>
      </c>
      <c r="F4131" s="2" t="s">
        <v>2074</v>
      </c>
      <c r="G4131" s="3">
        <v>0.1437</v>
      </c>
      <c r="H4131" s="3">
        <v>95.34</v>
      </c>
      <c r="I4131" s="3">
        <v>100.0</v>
      </c>
      <c r="J4131" s="3">
        <v>137.48</v>
      </c>
      <c r="K4131" s="2" t="s">
        <v>16</v>
      </c>
    </row>
    <row r="4132">
      <c r="A4132" s="2" t="s">
        <v>7033</v>
      </c>
      <c r="B4132" s="2" t="s">
        <v>12</v>
      </c>
      <c r="C4132" s="2" t="s">
        <v>22</v>
      </c>
      <c r="D4132" s="2" t="s">
        <v>2069</v>
      </c>
      <c r="E4132" s="2" t="s">
        <v>25</v>
      </c>
      <c r="F4132" s="2" t="s">
        <v>2087</v>
      </c>
      <c r="G4132" s="3">
        <v>0.1298</v>
      </c>
      <c r="H4132" s="3">
        <v>92.85</v>
      </c>
      <c r="I4132" s="3">
        <v>100.0</v>
      </c>
      <c r="J4132" s="3">
        <v>137.48</v>
      </c>
      <c r="K4132" s="2" t="s">
        <v>16</v>
      </c>
    </row>
    <row r="4133">
      <c r="A4133" s="2" t="s">
        <v>7033</v>
      </c>
      <c r="B4133" s="2" t="s">
        <v>12</v>
      </c>
      <c r="C4133" s="2" t="s">
        <v>22</v>
      </c>
      <c r="D4133" s="2" t="s">
        <v>2069</v>
      </c>
      <c r="E4133" s="2" t="s">
        <v>25</v>
      </c>
      <c r="F4133" s="2" t="s">
        <v>2097</v>
      </c>
      <c r="G4133" s="3">
        <v>0.1523</v>
      </c>
      <c r="H4133" s="3">
        <v>91.98</v>
      </c>
      <c r="I4133" s="3">
        <v>100.0</v>
      </c>
      <c r="J4133" s="3">
        <v>137.48</v>
      </c>
      <c r="K4133" s="2" t="s">
        <v>16</v>
      </c>
    </row>
    <row r="4134">
      <c r="A4134" s="2" t="s">
        <v>7033</v>
      </c>
      <c r="B4134" s="2" t="s">
        <v>12</v>
      </c>
      <c r="C4134" s="2" t="s">
        <v>22</v>
      </c>
      <c r="D4134" s="2" t="s">
        <v>2069</v>
      </c>
      <c r="E4134" s="2" t="s">
        <v>25</v>
      </c>
      <c r="F4134" s="2" t="s">
        <v>2084</v>
      </c>
      <c r="G4134" s="3">
        <v>0.1621</v>
      </c>
      <c r="H4134" s="3">
        <v>90.75</v>
      </c>
      <c r="I4134" s="3">
        <v>100.0</v>
      </c>
      <c r="J4134" s="3">
        <v>137.48</v>
      </c>
      <c r="K4134" s="2" t="s">
        <v>16</v>
      </c>
    </row>
    <row r="4135">
      <c r="A4135" s="2" t="s">
        <v>7033</v>
      </c>
      <c r="B4135" s="2" t="s">
        <v>12</v>
      </c>
      <c r="C4135" s="2" t="s">
        <v>22</v>
      </c>
      <c r="D4135" s="2" t="s">
        <v>2069</v>
      </c>
      <c r="E4135" s="2" t="s">
        <v>25</v>
      </c>
      <c r="F4135" s="2" t="s">
        <v>2079</v>
      </c>
      <c r="G4135" s="3">
        <v>0.2014</v>
      </c>
      <c r="H4135" s="3">
        <v>87.53</v>
      </c>
      <c r="I4135" s="3">
        <v>100.0</v>
      </c>
      <c r="J4135" s="3">
        <v>137.48</v>
      </c>
      <c r="K4135" s="2" t="s">
        <v>16</v>
      </c>
    </row>
    <row r="4136">
      <c r="A4136" s="2" t="s">
        <v>7033</v>
      </c>
      <c r="B4136" s="2" t="s">
        <v>12</v>
      </c>
      <c r="C4136" s="2" t="s">
        <v>22</v>
      </c>
      <c r="D4136" s="2" t="s">
        <v>2069</v>
      </c>
      <c r="E4136" s="2" t="s">
        <v>25</v>
      </c>
      <c r="F4136" s="2" t="s">
        <v>2105</v>
      </c>
      <c r="G4136" s="3">
        <v>0.1725</v>
      </c>
      <c r="H4136" s="3">
        <v>97.11</v>
      </c>
      <c r="I4136" s="3">
        <v>100.0</v>
      </c>
      <c r="J4136" s="3">
        <v>137.48</v>
      </c>
      <c r="K4136" s="2" t="s">
        <v>16</v>
      </c>
    </row>
    <row r="4137">
      <c r="A4137" s="2" t="s">
        <v>7033</v>
      </c>
      <c r="B4137" s="2" t="s">
        <v>12</v>
      </c>
      <c r="C4137" s="2" t="s">
        <v>22</v>
      </c>
      <c r="D4137" s="2" t="s">
        <v>2069</v>
      </c>
      <c r="E4137" s="2" t="s">
        <v>25</v>
      </c>
      <c r="F4137" s="2" t="s">
        <v>2071</v>
      </c>
      <c r="G4137" s="3">
        <v>0.1619</v>
      </c>
      <c r="H4137" s="3">
        <v>103.65</v>
      </c>
      <c r="I4137" s="3">
        <v>100.0</v>
      </c>
      <c r="J4137" s="3">
        <v>137.48</v>
      </c>
      <c r="K4137" s="2" t="s">
        <v>16</v>
      </c>
    </row>
    <row r="4138">
      <c r="A4138" s="2" t="s">
        <v>7033</v>
      </c>
      <c r="B4138" s="2" t="s">
        <v>12</v>
      </c>
      <c r="C4138" s="2" t="s">
        <v>22</v>
      </c>
      <c r="D4138" s="2" t="s">
        <v>2069</v>
      </c>
      <c r="E4138" s="2" t="s">
        <v>25</v>
      </c>
      <c r="F4138" s="2" t="s">
        <v>2101</v>
      </c>
      <c r="G4138" s="3">
        <v>0.1718</v>
      </c>
      <c r="H4138" s="3">
        <v>92.93</v>
      </c>
      <c r="I4138" s="3">
        <v>100.0</v>
      </c>
      <c r="J4138" s="3">
        <v>137.48</v>
      </c>
      <c r="K4138" s="2" t="s">
        <v>16</v>
      </c>
    </row>
    <row r="4139">
      <c r="A4139" s="2" t="s">
        <v>7033</v>
      </c>
      <c r="B4139" s="2" t="s">
        <v>12</v>
      </c>
      <c r="C4139" s="2" t="s">
        <v>22</v>
      </c>
      <c r="D4139" s="2" t="s">
        <v>2069</v>
      </c>
      <c r="E4139" s="2" t="s">
        <v>25</v>
      </c>
      <c r="F4139" s="2" t="s">
        <v>2072</v>
      </c>
      <c r="G4139" s="3">
        <v>0.2324</v>
      </c>
      <c r="H4139" s="3">
        <v>89.88</v>
      </c>
      <c r="I4139" s="3">
        <v>100.0</v>
      </c>
      <c r="J4139" s="3">
        <v>137.48</v>
      </c>
      <c r="K4139" s="2" t="s">
        <v>16</v>
      </c>
    </row>
    <row r="4140">
      <c r="A4140" s="2" t="s">
        <v>7033</v>
      </c>
      <c r="B4140" s="2" t="s">
        <v>12</v>
      </c>
      <c r="C4140" s="2" t="s">
        <v>22</v>
      </c>
      <c r="D4140" s="2" t="s">
        <v>2069</v>
      </c>
      <c r="E4140" s="2" t="s">
        <v>25</v>
      </c>
      <c r="F4140" s="2" t="s">
        <v>2070</v>
      </c>
      <c r="G4140" s="3">
        <v>0.1912</v>
      </c>
      <c r="H4140" s="3">
        <v>95.2</v>
      </c>
      <c r="I4140" s="3">
        <v>100.0</v>
      </c>
      <c r="J4140" s="3">
        <v>137.48</v>
      </c>
      <c r="K4140" s="2" t="s">
        <v>16</v>
      </c>
    </row>
    <row r="4141">
      <c r="A4141" s="2" t="s">
        <v>7033</v>
      </c>
      <c r="B4141" s="2" t="s">
        <v>12</v>
      </c>
      <c r="C4141" s="2" t="s">
        <v>22</v>
      </c>
      <c r="D4141" s="2" t="s">
        <v>2069</v>
      </c>
      <c r="E4141" s="2" t="s">
        <v>25</v>
      </c>
      <c r="F4141" s="2" t="s">
        <v>2095</v>
      </c>
      <c r="G4141" s="3">
        <v>0.1467</v>
      </c>
      <c r="H4141" s="3">
        <v>87.99</v>
      </c>
      <c r="I4141" s="3">
        <v>100.0</v>
      </c>
      <c r="J4141" s="3">
        <v>137.48</v>
      </c>
      <c r="K4141" s="2" t="s">
        <v>16</v>
      </c>
    </row>
    <row r="4142">
      <c r="A4142" s="2" t="s">
        <v>7034</v>
      </c>
      <c r="B4142" s="2" t="s">
        <v>12</v>
      </c>
      <c r="C4142" s="2" t="s">
        <v>22</v>
      </c>
      <c r="D4142" s="2" t="s">
        <v>752</v>
      </c>
      <c r="E4142" s="2" t="s">
        <v>25</v>
      </c>
      <c r="F4142" s="2" t="s">
        <v>794</v>
      </c>
      <c r="G4142" s="3">
        <v>0.3049</v>
      </c>
      <c r="H4142" s="3">
        <v>90.96</v>
      </c>
      <c r="I4142" s="3">
        <v>100.0</v>
      </c>
      <c r="J4142" s="3">
        <v>137.48</v>
      </c>
      <c r="K4142" s="2" t="s">
        <v>16</v>
      </c>
    </row>
    <row r="4143">
      <c r="A4143" s="2" t="s">
        <v>7034</v>
      </c>
      <c r="B4143" s="2" t="s">
        <v>12</v>
      </c>
      <c r="C4143" s="2" t="s">
        <v>22</v>
      </c>
      <c r="D4143" s="2" t="s">
        <v>752</v>
      </c>
      <c r="E4143" s="2" t="s">
        <v>25</v>
      </c>
      <c r="F4143" s="2" t="s">
        <v>758</v>
      </c>
      <c r="G4143" s="3">
        <v>0.1726</v>
      </c>
      <c r="H4143" s="3">
        <v>90.15</v>
      </c>
      <c r="I4143" s="3">
        <v>100.0</v>
      </c>
      <c r="J4143" s="3">
        <v>137.48</v>
      </c>
      <c r="K4143" s="2" t="s">
        <v>16</v>
      </c>
    </row>
    <row r="4144">
      <c r="A4144" s="2" t="s">
        <v>7034</v>
      </c>
      <c r="B4144" s="2" t="s">
        <v>12</v>
      </c>
      <c r="C4144" s="2" t="s">
        <v>22</v>
      </c>
      <c r="D4144" s="2" t="s">
        <v>752</v>
      </c>
      <c r="E4144" s="2" t="s">
        <v>25</v>
      </c>
      <c r="F4144" s="2" t="s">
        <v>764</v>
      </c>
      <c r="G4144" s="3">
        <v>0.1835</v>
      </c>
      <c r="H4144" s="3">
        <v>89.17</v>
      </c>
      <c r="I4144" s="3">
        <v>100.0</v>
      </c>
      <c r="J4144" s="3">
        <v>137.48</v>
      </c>
      <c r="K4144" s="2" t="s">
        <v>16</v>
      </c>
    </row>
    <row r="4145">
      <c r="A4145" s="2" t="s">
        <v>7034</v>
      </c>
      <c r="B4145" s="2" t="s">
        <v>12</v>
      </c>
      <c r="C4145" s="2" t="s">
        <v>22</v>
      </c>
      <c r="D4145" s="2" t="s">
        <v>752</v>
      </c>
      <c r="E4145" s="2" t="s">
        <v>25</v>
      </c>
      <c r="F4145" s="2" t="s">
        <v>767</v>
      </c>
      <c r="G4145" s="3">
        <v>0.2381</v>
      </c>
      <c r="H4145" s="3">
        <v>100.31</v>
      </c>
      <c r="I4145" s="3">
        <v>100.0</v>
      </c>
      <c r="J4145" s="3">
        <v>137.48</v>
      </c>
      <c r="K4145" s="2" t="s">
        <v>16</v>
      </c>
    </row>
    <row r="4146">
      <c r="A4146" s="2" t="s">
        <v>7034</v>
      </c>
      <c r="B4146" s="2" t="s">
        <v>12</v>
      </c>
      <c r="C4146" s="2" t="s">
        <v>22</v>
      </c>
      <c r="D4146" s="2" t="s">
        <v>752</v>
      </c>
      <c r="E4146" s="2" t="s">
        <v>25</v>
      </c>
      <c r="F4146" s="2" t="s">
        <v>797</v>
      </c>
      <c r="G4146" s="3">
        <v>0.3327</v>
      </c>
      <c r="H4146" s="3">
        <v>99.33</v>
      </c>
      <c r="I4146" s="3">
        <v>100.0</v>
      </c>
      <c r="J4146" s="3">
        <v>137.48</v>
      </c>
      <c r="K4146" s="2" t="s">
        <v>16</v>
      </c>
    </row>
    <row r="4147">
      <c r="A4147" s="2" t="s">
        <v>7034</v>
      </c>
      <c r="B4147" s="2" t="s">
        <v>12</v>
      </c>
      <c r="C4147" s="2" t="s">
        <v>22</v>
      </c>
      <c r="D4147" s="2" t="s">
        <v>752</v>
      </c>
      <c r="E4147" s="2" t="s">
        <v>25</v>
      </c>
      <c r="F4147" s="2" t="s">
        <v>769</v>
      </c>
      <c r="G4147" s="3">
        <v>0.2397</v>
      </c>
      <c r="H4147" s="3">
        <v>94.93</v>
      </c>
      <c r="I4147" s="3">
        <v>100.0</v>
      </c>
      <c r="J4147" s="3">
        <v>137.48</v>
      </c>
      <c r="K4147" s="2" t="s">
        <v>16</v>
      </c>
    </row>
    <row r="4148">
      <c r="A4148" s="2" t="s">
        <v>7034</v>
      </c>
      <c r="B4148" s="2" t="s">
        <v>12</v>
      </c>
      <c r="C4148" s="2" t="s">
        <v>22</v>
      </c>
      <c r="D4148" s="2" t="s">
        <v>752</v>
      </c>
      <c r="E4148" s="2" t="s">
        <v>25</v>
      </c>
      <c r="F4148" s="2" t="s">
        <v>781</v>
      </c>
      <c r="G4148" s="3">
        <v>0.2212</v>
      </c>
      <c r="H4148" s="3">
        <v>90.72</v>
      </c>
      <c r="I4148" s="3">
        <v>100.0</v>
      </c>
      <c r="J4148" s="3">
        <v>137.48</v>
      </c>
      <c r="K4148" s="2" t="s">
        <v>16</v>
      </c>
    </row>
    <row r="4149">
      <c r="A4149" s="2" t="s">
        <v>7034</v>
      </c>
      <c r="B4149" s="2" t="s">
        <v>12</v>
      </c>
      <c r="C4149" s="2" t="s">
        <v>22</v>
      </c>
      <c r="D4149" s="2" t="s">
        <v>752</v>
      </c>
      <c r="E4149" s="2" t="s">
        <v>25</v>
      </c>
      <c r="F4149" s="2" t="s">
        <v>787</v>
      </c>
      <c r="G4149" s="3">
        <v>0.3149</v>
      </c>
      <c r="H4149" s="3">
        <v>92.0</v>
      </c>
      <c r="I4149" s="3">
        <v>100.0</v>
      </c>
      <c r="J4149" s="3">
        <v>137.48</v>
      </c>
      <c r="K4149" s="2" t="s">
        <v>16</v>
      </c>
    </row>
    <row r="4150">
      <c r="A4150" s="2" t="s">
        <v>7034</v>
      </c>
      <c r="B4150" s="2" t="s">
        <v>12</v>
      </c>
      <c r="C4150" s="2" t="s">
        <v>22</v>
      </c>
      <c r="D4150" s="2" t="s">
        <v>752</v>
      </c>
      <c r="E4150" s="2" t="s">
        <v>25</v>
      </c>
      <c r="F4150" s="2" t="s">
        <v>760</v>
      </c>
      <c r="G4150" s="3">
        <v>0.2056</v>
      </c>
      <c r="H4150" s="3">
        <v>91.48</v>
      </c>
      <c r="I4150" s="3">
        <v>100.0</v>
      </c>
      <c r="J4150" s="3">
        <v>137.48</v>
      </c>
      <c r="K4150" s="2" t="s">
        <v>16</v>
      </c>
    </row>
    <row r="4151">
      <c r="A4151" s="2" t="s">
        <v>7034</v>
      </c>
      <c r="B4151" s="2" t="s">
        <v>12</v>
      </c>
      <c r="C4151" s="2" t="s">
        <v>22</v>
      </c>
      <c r="D4151" s="2" t="s">
        <v>752</v>
      </c>
      <c r="E4151" s="2" t="s">
        <v>773</v>
      </c>
      <c r="F4151" s="2" t="s">
        <v>774</v>
      </c>
      <c r="G4151" s="3">
        <v>0.3518</v>
      </c>
      <c r="H4151" s="3">
        <v>98.64</v>
      </c>
      <c r="I4151" s="3">
        <v>100.0</v>
      </c>
      <c r="J4151" s="3">
        <v>137.48</v>
      </c>
      <c r="K4151" s="2" t="s">
        <v>50</v>
      </c>
    </row>
    <row r="4152">
      <c r="A4152" s="2" t="s">
        <v>7035</v>
      </c>
      <c r="B4152" s="2" t="s">
        <v>12</v>
      </c>
      <c r="C4152" s="2" t="s">
        <v>22</v>
      </c>
      <c r="D4152" s="2" t="s">
        <v>752</v>
      </c>
      <c r="E4152" s="2" t="s">
        <v>25</v>
      </c>
      <c r="F4152" s="2" t="s">
        <v>784</v>
      </c>
      <c r="G4152" s="3">
        <v>0.3147</v>
      </c>
      <c r="H4152" s="3">
        <v>94.43</v>
      </c>
      <c r="I4152" s="3">
        <v>100.0</v>
      </c>
      <c r="J4152" s="3">
        <v>137.48</v>
      </c>
      <c r="K4152" s="2" t="s">
        <v>16</v>
      </c>
    </row>
    <row r="4153">
      <c r="A4153" s="2" t="s">
        <v>7035</v>
      </c>
      <c r="B4153" s="2" t="s">
        <v>12</v>
      </c>
      <c r="C4153" s="2" t="s">
        <v>22</v>
      </c>
      <c r="D4153" s="2" t="s">
        <v>752</v>
      </c>
      <c r="E4153" s="2" t="s">
        <v>25</v>
      </c>
      <c r="F4153" s="2" t="s">
        <v>753</v>
      </c>
      <c r="G4153" s="3">
        <v>0.328</v>
      </c>
      <c r="H4153" s="3">
        <v>97.11</v>
      </c>
      <c r="I4153" s="3">
        <v>100.0</v>
      </c>
      <c r="J4153" s="3">
        <v>137.48</v>
      </c>
      <c r="K4153" s="2" t="s">
        <v>16</v>
      </c>
    </row>
    <row r="4154">
      <c r="A4154" s="2" t="s">
        <v>7035</v>
      </c>
      <c r="B4154" s="2" t="s">
        <v>12</v>
      </c>
      <c r="C4154" s="2" t="s">
        <v>22</v>
      </c>
      <c r="D4154" s="2" t="s">
        <v>752</v>
      </c>
      <c r="E4154" s="2" t="s">
        <v>25</v>
      </c>
      <c r="F4154" s="2" t="s">
        <v>790</v>
      </c>
      <c r="G4154" s="3">
        <v>0.2437</v>
      </c>
      <c r="H4154" s="3">
        <v>82.82</v>
      </c>
      <c r="I4154" s="3">
        <v>100.0</v>
      </c>
      <c r="J4154" s="3">
        <v>137.48</v>
      </c>
      <c r="K4154" s="2" t="s">
        <v>16</v>
      </c>
    </row>
    <row r="4155">
      <c r="A4155" s="2" t="s">
        <v>7035</v>
      </c>
      <c r="B4155" s="2" t="s">
        <v>12</v>
      </c>
      <c r="C4155" s="2" t="s">
        <v>22</v>
      </c>
      <c r="D4155" s="2" t="s">
        <v>752</v>
      </c>
      <c r="E4155" s="2" t="s">
        <v>25</v>
      </c>
      <c r="F4155" s="2" t="s">
        <v>779</v>
      </c>
      <c r="G4155" s="3">
        <v>0.1885</v>
      </c>
      <c r="H4155" s="3">
        <v>88.75</v>
      </c>
      <c r="I4155" s="3">
        <v>100.0</v>
      </c>
      <c r="J4155" s="3">
        <v>137.48</v>
      </c>
      <c r="K4155" s="2" t="s">
        <v>16</v>
      </c>
    </row>
    <row r="4156">
      <c r="A4156" s="2" t="s">
        <v>7035</v>
      </c>
      <c r="B4156" s="2" t="s">
        <v>12</v>
      </c>
      <c r="C4156" s="2" t="s">
        <v>22</v>
      </c>
      <c r="D4156" s="2" t="s">
        <v>752</v>
      </c>
      <c r="E4156" s="2" t="s">
        <v>25</v>
      </c>
      <c r="F4156" s="2" t="s">
        <v>755</v>
      </c>
      <c r="G4156" s="3">
        <v>0.304</v>
      </c>
      <c r="H4156" s="3">
        <v>89.43</v>
      </c>
      <c r="I4156" s="3">
        <v>100.0</v>
      </c>
      <c r="J4156" s="3">
        <v>137.48</v>
      </c>
      <c r="K4156" s="2" t="s">
        <v>16</v>
      </c>
    </row>
    <row r="4157">
      <c r="A4157" s="2" t="s">
        <v>7035</v>
      </c>
      <c r="B4157" s="2" t="s">
        <v>12</v>
      </c>
      <c r="C4157" s="2" t="s">
        <v>22</v>
      </c>
      <c r="D4157" s="2" t="s">
        <v>752</v>
      </c>
      <c r="E4157" s="2" t="s">
        <v>25</v>
      </c>
      <c r="F4157" s="2" t="s">
        <v>761</v>
      </c>
      <c r="G4157" s="3">
        <v>0.3236</v>
      </c>
      <c r="H4157" s="3">
        <v>104.82</v>
      </c>
      <c r="I4157" s="3">
        <v>100.0</v>
      </c>
      <c r="J4157" s="3">
        <v>137.48</v>
      </c>
      <c r="K4157" s="2" t="s">
        <v>16</v>
      </c>
    </row>
    <row r="4158">
      <c r="A4158" s="2" t="s">
        <v>7035</v>
      </c>
      <c r="B4158" s="2" t="s">
        <v>12</v>
      </c>
      <c r="C4158" s="2" t="s">
        <v>22</v>
      </c>
      <c r="D4158" s="2" t="s">
        <v>752</v>
      </c>
      <c r="E4158" s="2" t="s">
        <v>25</v>
      </c>
      <c r="F4158" s="2" t="s">
        <v>778</v>
      </c>
      <c r="G4158" s="3">
        <v>0.2916</v>
      </c>
      <c r="H4158" s="3">
        <v>99.35</v>
      </c>
      <c r="I4158" s="3">
        <v>100.0</v>
      </c>
      <c r="J4158" s="3">
        <v>137.48</v>
      </c>
      <c r="K4158" s="2" t="s">
        <v>16</v>
      </c>
    </row>
    <row r="4159">
      <c r="A4159" s="2" t="s">
        <v>7035</v>
      </c>
      <c r="B4159" s="2" t="s">
        <v>12</v>
      </c>
      <c r="C4159" s="2" t="s">
        <v>22</v>
      </c>
      <c r="D4159" s="2" t="s">
        <v>752</v>
      </c>
      <c r="E4159" s="2" t="s">
        <v>25</v>
      </c>
      <c r="F4159" s="2" t="s">
        <v>792</v>
      </c>
      <c r="G4159" s="3">
        <v>0.1918</v>
      </c>
      <c r="H4159" s="3">
        <v>94.61</v>
      </c>
      <c r="I4159" s="3">
        <v>100.0</v>
      </c>
      <c r="J4159" s="3">
        <v>137.48</v>
      </c>
      <c r="K4159" s="2" t="s">
        <v>16</v>
      </c>
    </row>
    <row r="4160">
      <c r="A4160" s="2" t="s">
        <v>7035</v>
      </c>
      <c r="B4160" s="2" t="s">
        <v>12</v>
      </c>
      <c r="C4160" s="2" t="s">
        <v>22</v>
      </c>
      <c r="D4160" s="2" t="s">
        <v>752</v>
      </c>
      <c r="E4160" s="2" t="s">
        <v>25</v>
      </c>
      <c r="F4160" s="2" t="s">
        <v>782</v>
      </c>
      <c r="G4160" s="3">
        <v>0.2042</v>
      </c>
      <c r="H4160" s="3">
        <v>88.33</v>
      </c>
      <c r="I4160" s="3">
        <v>100.0</v>
      </c>
      <c r="J4160" s="3">
        <v>137.48</v>
      </c>
      <c r="K4160" s="2" t="s">
        <v>16</v>
      </c>
    </row>
    <row r="4161">
      <c r="A4161" s="2" t="s">
        <v>7035</v>
      </c>
      <c r="B4161" s="2" t="s">
        <v>12</v>
      </c>
      <c r="C4161" s="2" t="s">
        <v>22</v>
      </c>
      <c r="D4161" s="2" t="s">
        <v>752</v>
      </c>
      <c r="E4161" s="2" t="s">
        <v>25</v>
      </c>
      <c r="F4161" s="2" t="s">
        <v>756</v>
      </c>
      <c r="G4161" s="3">
        <v>0.2711</v>
      </c>
      <c r="H4161" s="3">
        <v>88.7</v>
      </c>
      <c r="I4161" s="3">
        <v>100.0</v>
      </c>
      <c r="J4161" s="3">
        <v>137.48</v>
      </c>
      <c r="K4161" s="2" t="s">
        <v>16</v>
      </c>
    </row>
    <row r="4162">
      <c r="A4162" s="2" t="s">
        <v>7035</v>
      </c>
      <c r="B4162" s="2" t="s">
        <v>12</v>
      </c>
      <c r="C4162" s="2" t="s">
        <v>22</v>
      </c>
      <c r="D4162" s="2" t="s">
        <v>4418</v>
      </c>
      <c r="E4162" s="2" t="s">
        <v>25</v>
      </c>
      <c r="F4162" s="2" t="s">
        <v>4461</v>
      </c>
      <c r="G4162" s="3">
        <v>0.1745</v>
      </c>
      <c r="H4162" s="3">
        <v>97.06</v>
      </c>
      <c r="I4162" s="3">
        <v>100.0</v>
      </c>
      <c r="J4162" s="3">
        <v>137.48</v>
      </c>
      <c r="K4162" s="2" t="s">
        <v>16</v>
      </c>
    </row>
    <row r="4163">
      <c r="A4163" s="2" t="s">
        <v>7036</v>
      </c>
      <c r="B4163" s="2" t="s">
        <v>12</v>
      </c>
      <c r="C4163" s="2" t="s">
        <v>22</v>
      </c>
      <c r="D4163" s="2" t="s">
        <v>4418</v>
      </c>
      <c r="E4163" s="2" t="s">
        <v>25</v>
      </c>
      <c r="F4163" s="2" t="s">
        <v>4442</v>
      </c>
      <c r="G4163" s="3">
        <v>0.2071</v>
      </c>
      <c r="H4163" s="3">
        <v>107.38</v>
      </c>
      <c r="I4163" s="3">
        <v>97.9</v>
      </c>
      <c r="J4163" s="3">
        <v>137.48</v>
      </c>
      <c r="K4163" s="2" t="s">
        <v>16</v>
      </c>
    </row>
    <row r="4164">
      <c r="A4164" s="2" t="s">
        <v>7036</v>
      </c>
      <c r="B4164" s="2" t="s">
        <v>12</v>
      </c>
      <c r="C4164" s="2" t="s">
        <v>22</v>
      </c>
      <c r="D4164" s="2" t="s">
        <v>4418</v>
      </c>
      <c r="E4164" s="2" t="s">
        <v>25</v>
      </c>
      <c r="F4164" s="2" t="s">
        <v>4444</v>
      </c>
      <c r="G4164" s="3">
        <v>0.1769</v>
      </c>
      <c r="H4164" s="3">
        <v>97.21</v>
      </c>
      <c r="I4164" s="3">
        <v>100.0</v>
      </c>
      <c r="J4164" s="3">
        <v>137.48</v>
      </c>
      <c r="K4164" s="2" t="s">
        <v>16</v>
      </c>
    </row>
    <row r="4165">
      <c r="A4165" s="2" t="s">
        <v>7036</v>
      </c>
      <c r="B4165" s="2" t="s">
        <v>12</v>
      </c>
      <c r="C4165" s="2" t="s">
        <v>22</v>
      </c>
      <c r="D4165" s="2" t="s">
        <v>4418</v>
      </c>
      <c r="E4165" s="2" t="s">
        <v>25</v>
      </c>
      <c r="F4165" s="2" t="s">
        <v>4433</v>
      </c>
      <c r="G4165" s="3">
        <v>0.1882</v>
      </c>
      <c r="H4165" s="3">
        <v>98.0</v>
      </c>
      <c r="I4165" s="3">
        <v>100.0</v>
      </c>
      <c r="J4165" s="3">
        <v>137.48</v>
      </c>
      <c r="K4165" s="2" t="s">
        <v>16</v>
      </c>
    </row>
    <row r="4166">
      <c r="A4166" s="2" t="s">
        <v>7036</v>
      </c>
      <c r="B4166" s="2" t="s">
        <v>12</v>
      </c>
      <c r="C4166" s="2" t="s">
        <v>22</v>
      </c>
      <c r="D4166" s="2" t="s">
        <v>4418</v>
      </c>
      <c r="E4166" s="2" t="s">
        <v>25</v>
      </c>
      <c r="F4166" s="2" t="s">
        <v>4454</v>
      </c>
      <c r="G4166" s="3">
        <v>0.193</v>
      </c>
      <c r="H4166" s="3">
        <v>93.52</v>
      </c>
      <c r="I4166" s="3">
        <v>100.0</v>
      </c>
      <c r="J4166" s="3">
        <v>137.48</v>
      </c>
      <c r="K4166" s="2" t="s">
        <v>16</v>
      </c>
    </row>
    <row r="4167">
      <c r="A4167" s="2" t="s">
        <v>7036</v>
      </c>
      <c r="B4167" s="2" t="s">
        <v>12</v>
      </c>
      <c r="C4167" s="2" t="s">
        <v>22</v>
      </c>
      <c r="D4167" s="2" t="s">
        <v>4418</v>
      </c>
      <c r="E4167" s="2" t="s">
        <v>25</v>
      </c>
      <c r="F4167" s="2" t="s">
        <v>4427</v>
      </c>
      <c r="G4167" s="3">
        <v>0.2199</v>
      </c>
      <c r="H4167" s="3">
        <v>99.02</v>
      </c>
      <c r="I4167" s="3">
        <v>100.0</v>
      </c>
      <c r="J4167" s="3">
        <v>137.48</v>
      </c>
      <c r="K4167" s="2" t="s">
        <v>16</v>
      </c>
    </row>
    <row r="4168">
      <c r="A4168" s="2" t="s">
        <v>7036</v>
      </c>
      <c r="B4168" s="2" t="s">
        <v>12</v>
      </c>
      <c r="C4168" s="2" t="s">
        <v>22</v>
      </c>
      <c r="D4168" s="2" t="s">
        <v>4418</v>
      </c>
      <c r="E4168" s="2" t="s">
        <v>25</v>
      </c>
      <c r="F4168" s="2" t="s">
        <v>4439</v>
      </c>
      <c r="G4168" s="3">
        <v>0.1899</v>
      </c>
      <c r="H4168" s="3">
        <v>101.43</v>
      </c>
      <c r="I4168" s="3">
        <v>100.0</v>
      </c>
      <c r="J4168" s="3">
        <v>137.48</v>
      </c>
      <c r="K4168" s="2" t="s">
        <v>16</v>
      </c>
    </row>
    <row r="4169">
      <c r="A4169" s="2" t="s">
        <v>7036</v>
      </c>
      <c r="B4169" s="2" t="s">
        <v>12</v>
      </c>
      <c r="C4169" s="2" t="s">
        <v>22</v>
      </c>
      <c r="D4169" s="2" t="s">
        <v>4418</v>
      </c>
      <c r="E4169" s="2" t="s">
        <v>25</v>
      </c>
      <c r="F4169" s="2" t="s">
        <v>4457</v>
      </c>
      <c r="G4169" s="3">
        <v>0.2168</v>
      </c>
      <c r="H4169" s="3">
        <v>106.35</v>
      </c>
      <c r="I4169" s="3">
        <v>100.0</v>
      </c>
      <c r="J4169" s="3">
        <v>137.48</v>
      </c>
      <c r="K4169" s="2" t="s">
        <v>16</v>
      </c>
    </row>
    <row r="4170">
      <c r="A4170" s="2" t="s">
        <v>7036</v>
      </c>
      <c r="B4170" s="2" t="s">
        <v>12</v>
      </c>
      <c r="C4170" s="2" t="s">
        <v>22</v>
      </c>
      <c r="D4170" s="2" t="s">
        <v>4418</v>
      </c>
      <c r="E4170" s="2" t="s">
        <v>25</v>
      </c>
      <c r="F4170" s="2" t="s">
        <v>4431</v>
      </c>
      <c r="G4170" s="3">
        <v>0.1605</v>
      </c>
      <c r="H4170" s="3">
        <v>98.32</v>
      </c>
      <c r="I4170" s="3">
        <v>100.0</v>
      </c>
      <c r="J4170" s="3">
        <v>137.48</v>
      </c>
      <c r="K4170" s="2" t="s">
        <v>16</v>
      </c>
    </row>
    <row r="4171">
      <c r="A4171" s="2" t="s">
        <v>7036</v>
      </c>
      <c r="B4171" s="2" t="s">
        <v>12</v>
      </c>
      <c r="C4171" s="2" t="s">
        <v>22</v>
      </c>
      <c r="D4171" s="2" t="s">
        <v>4418</v>
      </c>
      <c r="E4171" s="2" t="s">
        <v>25</v>
      </c>
      <c r="F4171" s="2" t="s">
        <v>4430</v>
      </c>
      <c r="G4171" s="3">
        <v>0.2049</v>
      </c>
      <c r="H4171" s="3">
        <v>91.78</v>
      </c>
      <c r="I4171" s="3">
        <v>100.0</v>
      </c>
      <c r="J4171" s="3">
        <v>137.48</v>
      </c>
      <c r="K4171" s="2" t="s">
        <v>16</v>
      </c>
    </row>
    <row r="4172">
      <c r="A4172" s="2" t="s">
        <v>7036</v>
      </c>
      <c r="B4172" s="2" t="s">
        <v>12</v>
      </c>
      <c r="C4172" s="2" t="s">
        <v>22</v>
      </c>
      <c r="D4172" s="2" t="s">
        <v>4418</v>
      </c>
      <c r="E4172" s="2" t="s">
        <v>25</v>
      </c>
      <c r="F4172" s="2" t="s">
        <v>4456</v>
      </c>
      <c r="G4172" s="3">
        <v>0.1655</v>
      </c>
      <c r="H4172" s="3">
        <v>89.08</v>
      </c>
      <c r="I4172" s="3">
        <v>100.0</v>
      </c>
      <c r="J4172" s="3">
        <v>137.48</v>
      </c>
      <c r="K4172" s="2" t="s">
        <v>16</v>
      </c>
    </row>
    <row r="4173">
      <c r="A4173" s="2" t="s">
        <v>7037</v>
      </c>
      <c r="B4173" s="2" t="s">
        <v>12</v>
      </c>
      <c r="C4173" s="2" t="s">
        <v>22</v>
      </c>
      <c r="D4173" s="2" t="s">
        <v>4418</v>
      </c>
      <c r="E4173" s="2" t="s">
        <v>25</v>
      </c>
      <c r="F4173" s="2" t="s">
        <v>4459</v>
      </c>
      <c r="G4173" s="3">
        <v>0.1976</v>
      </c>
      <c r="H4173" s="3">
        <v>92.78</v>
      </c>
      <c r="I4173" s="3">
        <v>100.0</v>
      </c>
      <c r="J4173" s="3">
        <v>137.48</v>
      </c>
      <c r="K4173" s="2" t="s">
        <v>16</v>
      </c>
    </row>
    <row r="4174">
      <c r="A4174" s="2" t="s">
        <v>7037</v>
      </c>
      <c r="B4174" s="2" t="s">
        <v>12</v>
      </c>
      <c r="C4174" s="2" t="s">
        <v>22</v>
      </c>
      <c r="D4174" s="2" t="s">
        <v>4418</v>
      </c>
      <c r="E4174" s="2" t="s">
        <v>25</v>
      </c>
      <c r="F4174" s="2" t="s">
        <v>4448</v>
      </c>
      <c r="G4174" s="3">
        <v>0.2518</v>
      </c>
      <c r="H4174" s="3">
        <v>99.64</v>
      </c>
      <c r="I4174" s="3">
        <v>100.0</v>
      </c>
      <c r="J4174" s="3">
        <v>137.48</v>
      </c>
      <c r="K4174" s="2" t="s">
        <v>16</v>
      </c>
    </row>
    <row r="4175">
      <c r="A4175" s="2" t="s">
        <v>7037</v>
      </c>
      <c r="B4175" s="2" t="s">
        <v>12</v>
      </c>
      <c r="C4175" s="2" t="s">
        <v>22</v>
      </c>
      <c r="D4175" s="2" t="s">
        <v>4418</v>
      </c>
      <c r="E4175" s="2" t="s">
        <v>25</v>
      </c>
      <c r="F4175" s="2" t="s">
        <v>4453</v>
      </c>
      <c r="G4175" s="3">
        <v>0.2235</v>
      </c>
      <c r="H4175" s="3">
        <v>93.13</v>
      </c>
      <c r="I4175" s="3">
        <v>100.0</v>
      </c>
      <c r="J4175" s="3">
        <v>137.48</v>
      </c>
      <c r="K4175" s="2" t="s">
        <v>16</v>
      </c>
    </row>
    <row r="4176">
      <c r="A4176" s="2" t="s">
        <v>7037</v>
      </c>
      <c r="B4176" s="2" t="s">
        <v>12</v>
      </c>
      <c r="C4176" s="2" t="s">
        <v>22</v>
      </c>
      <c r="D4176" s="2" t="s">
        <v>4418</v>
      </c>
      <c r="E4176" s="2" t="s">
        <v>25</v>
      </c>
      <c r="F4176" s="2" t="s">
        <v>4421</v>
      </c>
      <c r="G4176" s="3">
        <v>0.2361</v>
      </c>
      <c r="H4176" s="3">
        <v>89.62</v>
      </c>
      <c r="I4176" s="3">
        <v>100.0</v>
      </c>
      <c r="J4176" s="3">
        <v>137.48</v>
      </c>
      <c r="K4176" s="2" t="s">
        <v>16</v>
      </c>
    </row>
    <row r="4177">
      <c r="A4177" s="2" t="s">
        <v>7037</v>
      </c>
      <c r="B4177" s="2" t="s">
        <v>12</v>
      </c>
      <c r="C4177" s="2" t="s">
        <v>22</v>
      </c>
      <c r="D4177" s="2" t="s">
        <v>4418</v>
      </c>
      <c r="E4177" s="2" t="s">
        <v>25</v>
      </c>
      <c r="F4177" s="2" t="s">
        <v>4447</v>
      </c>
      <c r="G4177" s="3">
        <v>0.169</v>
      </c>
      <c r="H4177" s="3">
        <v>95.19</v>
      </c>
      <c r="I4177" s="3">
        <v>100.0</v>
      </c>
      <c r="J4177" s="3">
        <v>137.48</v>
      </c>
      <c r="K4177" s="2" t="s">
        <v>16</v>
      </c>
    </row>
    <row r="4178">
      <c r="A4178" s="2" t="s">
        <v>7037</v>
      </c>
      <c r="B4178" s="2" t="s">
        <v>12</v>
      </c>
      <c r="C4178" s="2" t="s">
        <v>22</v>
      </c>
      <c r="D4178" s="2" t="s">
        <v>4418</v>
      </c>
      <c r="E4178" s="2" t="s">
        <v>25</v>
      </c>
      <c r="F4178" s="2" t="s">
        <v>4424</v>
      </c>
      <c r="G4178" s="3">
        <v>0.1874</v>
      </c>
      <c r="H4178" s="3">
        <v>92.6</v>
      </c>
      <c r="I4178" s="3">
        <v>100.0</v>
      </c>
      <c r="J4178" s="3">
        <v>137.48</v>
      </c>
      <c r="K4178" s="2" t="s">
        <v>16</v>
      </c>
    </row>
    <row r="4179">
      <c r="A4179" s="2" t="s">
        <v>7037</v>
      </c>
      <c r="B4179" s="2" t="s">
        <v>12</v>
      </c>
      <c r="C4179" s="2" t="s">
        <v>22</v>
      </c>
      <c r="D4179" s="2" t="s">
        <v>4418</v>
      </c>
      <c r="E4179" s="2" t="s">
        <v>25</v>
      </c>
      <c r="F4179" s="2" t="s">
        <v>4437</v>
      </c>
      <c r="G4179" s="3">
        <v>0.2016</v>
      </c>
      <c r="H4179" s="3">
        <v>90.15</v>
      </c>
      <c r="I4179" s="3">
        <v>100.0</v>
      </c>
      <c r="J4179" s="3">
        <v>137.48</v>
      </c>
      <c r="K4179" s="2" t="s">
        <v>16</v>
      </c>
    </row>
    <row r="4180">
      <c r="A4180" s="2" t="s">
        <v>7037</v>
      </c>
      <c r="B4180" s="2" t="s">
        <v>12</v>
      </c>
      <c r="C4180" s="2" t="s">
        <v>22</v>
      </c>
      <c r="D4180" s="2" t="s">
        <v>4418</v>
      </c>
      <c r="E4180" s="2" t="s">
        <v>25</v>
      </c>
      <c r="F4180" s="2" t="s">
        <v>4419</v>
      </c>
      <c r="G4180" s="3">
        <v>0.1818</v>
      </c>
      <c r="H4180" s="3">
        <v>91.88</v>
      </c>
      <c r="I4180" s="3">
        <v>100.0</v>
      </c>
      <c r="J4180" s="3">
        <v>137.48</v>
      </c>
      <c r="K4180" s="2" t="s">
        <v>16</v>
      </c>
    </row>
    <row r="4181">
      <c r="A4181" s="2" t="s">
        <v>7037</v>
      </c>
      <c r="B4181" s="2" t="s">
        <v>12</v>
      </c>
      <c r="C4181" s="2" t="s">
        <v>22</v>
      </c>
      <c r="D4181" s="2" t="s">
        <v>4418</v>
      </c>
      <c r="E4181" s="2" t="s">
        <v>25</v>
      </c>
      <c r="F4181" s="2" t="s">
        <v>4451</v>
      </c>
      <c r="G4181" s="3">
        <v>0.1836</v>
      </c>
      <c r="H4181" s="3">
        <v>85.92</v>
      </c>
      <c r="I4181" s="3">
        <v>100.0</v>
      </c>
      <c r="J4181" s="3">
        <v>137.48</v>
      </c>
      <c r="K4181" s="2" t="s">
        <v>16</v>
      </c>
    </row>
    <row r="4182">
      <c r="A4182" s="2" t="s">
        <v>7037</v>
      </c>
      <c r="B4182" s="2" t="s">
        <v>12</v>
      </c>
      <c r="C4182" s="2" t="s">
        <v>22</v>
      </c>
      <c r="D4182" s="2" t="s">
        <v>1815</v>
      </c>
      <c r="E4182" s="2" t="s">
        <v>25</v>
      </c>
      <c r="F4182" s="2" t="s">
        <v>1832</v>
      </c>
      <c r="G4182" s="3">
        <v>0.2046</v>
      </c>
      <c r="H4182" s="3">
        <v>88.55</v>
      </c>
      <c r="I4182" s="3">
        <v>100.0</v>
      </c>
      <c r="J4182" s="3">
        <v>137.48</v>
      </c>
      <c r="K4182" s="2" t="s">
        <v>16</v>
      </c>
    </row>
    <row r="4183">
      <c r="A4183" s="2" t="s">
        <v>7038</v>
      </c>
      <c r="B4183" s="2" t="s">
        <v>12</v>
      </c>
      <c r="C4183" s="2" t="s">
        <v>22</v>
      </c>
      <c r="D4183" s="2" t="s">
        <v>1815</v>
      </c>
      <c r="E4183" s="2" t="s">
        <v>25</v>
      </c>
      <c r="F4183" s="2" t="s">
        <v>1843</v>
      </c>
      <c r="G4183" s="3">
        <v>0.1874</v>
      </c>
      <c r="H4183" s="3">
        <v>94.3</v>
      </c>
      <c r="I4183" s="3">
        <v>100.0</v>
      </c>
      <c r="J4183" s="3">
        <v>137.48</v>
      </c>
      <c r="K4183" s="2" t="s">
        <v>16</v>
      </c>
    </row>
    <row r="4184">
      <c r="A4184" s="2" t="s">
        <v>7038</v>
      </c>
      <c r="B4184" s="2" t="s">
        <v>12</v>
      </c>
      <c r="C4184" s="2" t="s">
        <v>22</v>
      </c>
      <c r="D4184" s="2" t="s">
        <v>1815</v>
      </c>
      <c r="E4184" s="2" t="s">
        <v>25</v>
      </c>
      <c r="F4184" s="2" t="s">
        <v>1822</v>
      </c>
      <c r="G4184" s="3">
        <v>0.1547</v>
      </c>
      <c r="H4184" s="3">
        <v>96.01</v>
      </c>
      <c r="I4184" s="3">
        <v>100.0</v>
      </c>
      <c r="J4184" s="3">
        <v>137.48</v>
      </c>
      <c r="K4184" s="2" t="s">
        <v>16</v>
      </c>
    </row>
    <row r="4185">
      <c r="A4185" s="2" t="s">
        <v>7038</v>
      </c>
      <c r="B4185" s="2" t="s">
        <v>12</v>
      </c>
      <c r="C4185" s="2" t="s">
        <v>22</v>
      </c>
      <c r="D4185" s="2" t="s">
        <v>1815</v>
      </c>
      <c r="E4185" s="2" t="s">
        <v>25</v>
      </c>
      <c r="F4185" s="2" t="s">
        <v>1817</v>
      </c>
      <c r="G4185" s="3">
        <v>0.1686</v>
      </c>
      <c r="H4185" s="3">
        <v>95.41</v>
      </c>
      <c r="I4185" s="3">
        <v>100.0</v>
      </c>
      <c r="J4185" s="3">
        <v>137.48</v>
      </c>
      <c r="K4185" s="2" t="s">
        <v>16</v>
      </c>
    </row>
    <row r="4186">
      <c r="A4186" s="2" t="s">
        <v>7038</v>
      </c>
      <c r="B4186" s="2" t="s">
        <v>12</v>
      </c>
      <c r="C4186" s="2" t="s">
        <v>22</v>
      </c>
      <c r="D4186" s="2" t="s">
        <v>1815</v>
      </c>
      <c r="E4186" s="2" t="s">
        <v>25</v>
      </c>
      <c r="F4186" s="2" t="s">
        <v>1827</v>
      </c>
      <c r="G4186" s="3">
        <v>0.1939</v>
      </c>
      <c r="H4186" s="3">
        <v>94.88</v>
      </c>
      <c r="I4186" s="3">
        <v>100.0</v>
      </c>
      <c r="J4186" s="3">
        <v>137.48</v>
      </c>
      <c r="K4186" s="2" t="s">
        <v>16</v>
      </c>
    </row>
    <row r="4187">
      <c r="A4187" s="2" t="s">
        <v>7038</v>
      </c>
      <c r="B4187" s="2" t="s">
        <v>12</v>
      </c>
      <c r="C4187" s="2" t="s">
        <v>22</v>
      </c>
      <c r="D4187" s="2" t="s">
        <v>1815</v>
      </c>
      <c r="E4187" s="2" t="s">
        <v>25</v>
      </c>
      <c r="F4187" s="2" t="s">
        <v>1825</v>
      </c>
      <c r="G4187" s="3">
        <v>0.1649</v>
      </c>
      <c r="H4187" s="3">
        <v>94.72</v>
      </c>
      <c r="I4187" s="3">
        <v>100.0</v>
      </c>
      <c r="J4187" s="3">
        <v>137.48</v>
      </c>
      <c r="K4187" s="2" t="s">
        <v>16</v>
      </c>
    </row>
    <row r="4188">
      <c r="A4188" s="2" t="s">
        <v>7038</v>
      </c>
      <c r="B4188" s="2" t="s">
        <v>12</v>
      </c>
      <c r="C4188" s="2" t="s">
        <v>22</v>
      </c>
      <c r="D4188" s="2" t="s">
        <v>1815</v>
      </c>
      <c r="E4188" s="2" t="s">
        <v>25</v>
      </c>
      <c r="F4188" s="2" t="s">
        <v>1830</v>
      </c>
      <c r="G4188" s="3">
        <v>0.1628</v>
      </c>
      <c r="H4188" s="3">
        <v>95.22</v>
      </c>
      <c r="I4188" s="3">
        <v>100.0</v>
      </c>
      <c r="J4188" s="3">
        <v>137.48</v>
      </c>
      <c r="K4188" s="2" t="s">
        <v>16</v>
      </c>
    </row>
    <row r="4189">
      <c r="A4189" s="2" t="s">
        <v>7038</v>
      </c>
      <c r="B4189" s="2" t="s">
        <v>12</v>
      </c>
      <c r="C4189" s="2" t="s">
        <v>22</v>
      </c>
      <c r="D4189" s="2" t="s">
        <v>1815</v>
      </c>
      <c r="E4189" s="2" t="s">
        <v>25</v>
      </c>
      <c r="F4189" s="2" t="s">
        <v>1823</v>
      </c>
      <c r="G4189" s="3">
        <v>0.1832</v>
      </c>
      <c r="H4189" s="3">
        <v>101.31</v>
      </c>
      <c r="I4189" s="3">
        <v>100.0</v>
      </c>
      <c r="J4189" s="3">
        <v>137.48</v>
      </c>
      <c r="K4189" s="2" t="s">
        <v>16</v>
      </c>
    </row>
    <row r="4190">
      <c r="A4190" s="2" t="s">
        <v>7038</v>
      </c>
      <c r="B4190" s="2" t="s">
        <v>12</v>
      </c>
      <c r="C4190" s="2" t="s">
        <v>22</v>
      </c>
      <c r="D4190" s="2" t="s">
        <v>1815</v>
      </c>
      <c r="E4190" s="2" t="s">
        <v>25</v>
      </c>
      <c r="F4190" s="2" t="s">
        <v>1837</v>
      </c>
      <c r="G4190" s="3">
        <v>0.1313</v>
      </c>
      <c r="H4190" s="3">
        <v>95.69</v>
      </c>
      <c r="I4190" s="3">
        <v>100.0</v>
      </c>
      <c r="J4190" s="3">
        <v>137.48</v>
      </c>
      <c r="K4190" s="2" t="s">
        <v>16</v>
      </c>
    </row>
    <row r="4191">
      <c r="A4191" s="2" t="s">
        <v>7038</v>
      </c>
      <c r="B4191" s="2" t="s">
        <v>12</v>
      </c>
      <c r="C4191" s="2" t="s">
        <v>22</v>
      </c>
      <c r="D4191" s="2" t="s">
        <v>1815</v>
      </c>
      <c r="E4191" s="2" t="s">
        <v>25</v>
      </c>
      <c r="F4191" s="2" t="s">
        <v>1850</v>
      </c>
      <c r="G4191" s="3">
        <v>0.1532</v>
      </c>
      <c r="H4191" s="3">
        <v>87.47</v>
      </c>
      <c r="I4191" s="3">
        <v>100.0</v>
      </c>
      <c r="J4191" s="3">
        <v>137.48</v>
      </c>
      <c r="K4191" s="2" t="s">
        <v>16</v>
      </c>
    </row>
    <row r="4192">
      <c r="A4192" s="2" t="s">
        <v>7038</v>
      </c>
      <c r="B4192" s="2" t="s">
        <v>12</v>
      </c>
      <c r="C4192" s="2" t="s">
        <v>22</v>
      </c>
      <c r="D4192" s="2" t="s">
        <v>1815</v>
      </c>
      <c r="E4192" s="2" t="s">
        <v>25</v>
      </c>
      <c r="F4192" s="2" t="s">
        <v>1863</v>
      </c>
      <c r="G4192" s="3">
        <v>0.2001</v>
      </c>
      <c r="H4192" s="3">
        <v>91.97</v>
      </c>
      <c r="I4192" s="3">
        <v>100.0</v>
      </c>
      <c r="J4192" s="3">
        <v>137.48</v>
      </c>
      <c r="K4192" s="2" t="s">
        <v>16</v>
      </c>
    </row>
    <row r="4193">
      <c r="A4193" s="2" t="s">
        <v>7039</v>
      </c>
      <c r="B4193" s="2" t="s">
        <v>12</v>
      </c>
      <c r="C4193" s="2" t="s">
        <v>22</v>
      </c>
      <c r="D4193" s="2" t="s">
        <v>1815</v>
      </c>
      <c r="E4193" s="2" t="s">
        <v>25</v>
      </c>
      <c r="F4193" s="2" t="s">
        <v>1835</v>
      </c>
      <c r="G4193" s="3">
        <v>0.1988</v>
      </c>
      <c r="H4193" s="3">
        <v>93.55</v>
      </c>
      <c r="I4193" s="3">
        <v>100.0</v>
      </c>
      <c r="J4193" s="3">
        <v>137.48</v>
      </c>
      <c r="K4193" s="2" t="s">
        <v>16</v>
      </c>
    </row>
    <row r="4194">
      <c r="A4194" s="2" t="s">
        <v>7039</v>
      </c>
      <c r="B4194" s="2" t="s">
        <v>12</v>
      </c>
      <c r="C4194" s="2" t="s">
        <v>22</v>
      </c>
      <c r="D4194" s="2" t="s">
        <v>1815</v>
      </c>
      <c r="E4194" s="2" t="s">
        <v>25</v>
      </c>
      <c r="F4194" s="2" t="s">
        <v>1858</v>
      </c>
      <c r="G4194" s="3">
        <v>0.134</v>
      </c>
      <c r="H4194" s="3">
        <v>87.03</v>
      </c>
      <c r="I4194" s="3">
        <v>100.0</v>
      </c>
      <c r="J4194" s="3">
        <v>137.48</v>
      </c>
      <c r="K4194" s="2" t="s">
        <v>16</v>
      </c>
    </row>
    <row r="4195">
      <c r="A4195" s="2" t="s">
        <v>7039</v>
      </c>
      <c r="B4195" s="2" t="s">
        <v>12</v>
      </c>
      <c r="C4195" s="2" t="s">
        <v>22</v>
      </c>
      <c r="D4195" s="2" t="s">
        <v>1815</v>
      </c>
      <c r="E4195" s="2" t="s">
        <v>25</v>
      </c>
      <c r="F4195" s="2" t="s">
        <v>1821</v>
      </c>
      <c r="G4195" s="3">
        <v>0.212</v>
      </c>
      <c r="H4195" s="3">
        <v>92.98</v>
      </c>
      <c r="I4195" s="3">
        <v>100.0</v>
      </c>
      <c r="J4195" s="3">
        <v>137.48</v>
      </c>
      <c r="K4195" s="2" t="s">
        <v>16</v>
      </c>
    </row>
    <row r="4196">
      <c r="A4196" s="2" t="s">
        <v>7039</v>
      </c>
      <c r="B4196" s="2" t="s">
        <v>12</v>
      </c>
      <c r="C4196" s="2" t="s">
        <v>22</v>
      </c>
      <c r="D4196" s="2" t="s">
        <v>1815</v>
      </c>
      <c r="E4196" s="2" t="s">
        <v>25</v>
      </c>
      <c r="F4196" s="2" t="s">
        <v>1861</v>
      </c>
      <c r="G4196" s="3">
        <v>0.1905</v>
      </c>
      <c r="H4196" s="3">
        <v>105.28</v>
      </c>
      <c r="I4196" s="3">
        <v>100.0</v>
      </c>
      <c r="J4196" s="3">
        <v>137.48</v>
      </c>
      <c r="K4196" s="2" t="s">
        <v>16</v>
      </c>
    </row>
    <row r="4197">
      <c r="A4197" s="2" t="s">
        <v>7039</v>
      </c>
      <c r="B4197" s="2" t="s">
        <v>12</v>
      </c>
      <c r="C4197" s="2" t="s">
        <v>22</v>
      </c>
      <c r="D4197" s="2" t="s">
        <v>1815</v>
      </c>
      <c r="E4197" s="2" t="s">
        <v>25</v>
      </c>
      <c r="F4197" s="2" t="s">
        <v>1852</v>
      </c>
      <c r="G4197" s="3">
        <v>0.135</v>
      </c>
      <c r="H4197" s="3">
        <v>90.91</v>
      </c>
      <c r="I4197" s="3">
        <v>100.0</v>
      </c>
      <c r="J4197" s="3">
        <v>137.48</v>
      </c>
      <c r="K4197" s="2" t="s">
        <v>16</v>
      </c>
    </row>
    <row r="4198">
      <c r="A4198" s="2" t="s">
        <v>7039</v>
      </c>
      <c r="B4198" s="2" t="s">
        <v>12</v>
      </c>
      <c r="C4198" s="2" t="s">
        <v>22</v>
      </c>
      <c r="D4198" s="2" t="s">
        <v>1815</v>
      </c>
      <c r="E4198" s="2" t="s">
        <v>25</v>
      </c>
      <c r="F4198" s="2" t="s">
        <v>1848</v>
      </c>
      <c r="G4198" s="3">
        <v>0.1805</v>
      </c>
      <c r="H4198" s="3">
        <v>101.42</v>
      </c>
      <c r="I4198" s="3">
        <v>100.0</v>
      </c>
      <c r="J4198" s="3">
        <v>137.48</v>
      </c>
      <c r="K4198" s="2" t="s">
        <v>16</v>
      </c>
    </row>
    <row r="4199">
      <c r="A4199" s="2" t="s">
        <v>7039</v>
      </c>
      <c r="B4199" s="2" t="s">
        <v>12</v>
      </c>
      <c r="C4199" s="2" t="s">
        <v>22</v>
      </c>
      <c r="D4199" s="2" t="s">
        <v>1815</v>
      </c>
      <c r="E4199" s="2" t="s">
        <v>25</v>
      </c>
      <c r="F4199" s="2" t="s">
        <v>1845</v>
      </c>
      <c r="G4199" s="3">
        <v>0.21</v>
      </c>
      <c r="H4199" s="3">
        <v>89.84</v>
      </c>
      <c r="I4199" s="3">
        <v>100.0</v>
      </c>
      <c r="J4199" s="3">
        <v>137.48</v>
      </c>
      <c r="K4199" s="2" t="s">
        <v>16</v>
      </c>
    </row>
    <row r="4200">
      <c r="A4200" s="2" t="s">
        <v>7039</v>
      </c>
      <c r="B4200" s="2" t="s">
        <v>12</v>
      </c>
      <c r="C4200" s="2" t="s">
        <v>22</v>
      </c>
      <c r="D4200" s="2" t="s">
        <v>1815</v>
      </c>
      <c r="E4200" s="2" t="s">
        <v>25</v>
      </c>
      <c r="F4200" s="2" t="s">
        <v>1854</v>
      </c>
      <c r="G4200" s="3">
        <v>0.198</v>
      </c>
      <c r="H4200" s="3">
        <v>93.66</v>
      </c>
      <c r="I4200" s="3">
        <v>100.0</v>
      </c>
      <c r="J4200" s="3">
        <v>137.48</v>
      </c>
      <c r="K4200" s="2" t="s">
        <v>16</v>
      </c>
    </row>
    <row r="4201">
      <c r="A4201" s="2" t="s">
        <v>7039</v>
      </c>
      <c r="B4201" s="2" t="s">
        <v>12</v>
      </c>
      <c r="C4201" s="2" t="s">
        <v>22</v>
      </c>
      <c r="D4201" s="2" t="s">
        <v>1815</v>
      </c>
      <c r="E4201" s="2" t="s">
        <v>25</v>
      </c>
      <c r="F4201" s="2" t="s">
        <v>1839</v>
      </c>
      <c r="G4201" s="3">
        <v>0.1477</v>
      </c>
      <c r="H4201" s="3">
        <v>83.45</v>
      </c>
      <c r="I4201" s="3">
        <v>100.0</v>
      </c>
      <c r="J4201" s="3">
        <v>137.48</v>
      </c>
      <c r="K4201" s="2" t="s">
        <v>16</v>
      </c>
    </row>
    <row r="4202">
      <c r="A4202" s="2" t="s">
        <v>7040</v>
      </c>
      <c r="B4202" s="2" t="s">
        <v>12</v>
      </c>
      <c r="C4202" s="2" t="s">
        <v>22</v>
      </c>
      <c r="D4202" s="2" t="s">
        <v>150</v>
      </c>
      <c r="E4202" s="2" t="s">
        <v>25</v>
      </c>
      <c r="F4202" s="2" t="s">
        <v>169</v>
      </c>
      <c r="G4202" s="3">
        <v>0.1792</v>
      </c>
      <c r="H4202" s="3">
        <v>92.0</v>
      </c>
      <c r="I4202" s="3">
        <v>30.8</v>
      </c>
      <c r="J4202" s="3">
        <v>138.1</v>
      </c>
      <c r="K4202" s="2" t="s">
        <v>16</v>
      </c>
    </row>
    <row r="4203">
      <c r="A4203" s="2" t="s">
        <v>7040</v>
      </c>
      <c r="B4203" s="2" t="s">
        <v>12</v>
      </c>
      <c r="C4203" s="2" t="s">
        <v>22</v>
      </c>
      <c r="D4203" s="2" t="s">
        <v>150</v>
      </c>
      <c r="E4203" s="2" t="s">
        <v>25</v>
      </c>
      <c r="F4203" s="2" t="s">
        <v>164</v>
      </c>
      <c r="G4203" s="3">
        <v>0.1929</v>
      </c>
      <c r="H4203" s="3">
        <v>89.34</v>
      </c>
      <c r="I4203" s="3">
        <v>100.0</v>
      </c>
      <c r="J4203" s="3">
        <v>138.1</v>
      </c>
      <c r="K4203" s="2" t="s">
        <v>16</v>
      </c>
    </row>
    <row r="4204">
      <c r="A4204" s="2" t="s">
        <v>7040</v>
      </c>
      <c r="B4204" s="2" t="s">
        <v>12</v>
      </c>
      <c r="C4204" s="2" t="s">
        <v>22</v>
      </c>
      <c r="D4204" s="2" t="s">
        <v>150</v>
      </c>
      <c r="E4204" s="2" t="s">
        <v>25</v>
      </c>
      <c r="F4204" s="2" t="s">
        <v>151</v>
      </c>
      <c r="G4204" s="3">
        <v>0.2114</v>
      </c>
      <c r="H4204" s="3">
        <v>86.53</v>
      </c>
      <c r="I4204" s="3">
        <v>100.0</v>
      </c>
      <c r="J4204" s="3">
        <v>138.1</v>
      </c>
      <c r="K4204" s="2" t="s">
        <v>16</v>
      </c>
    </row>
    <row r="4205">
      <c r="A4205" s="2" t="s">
        <v>7040</v>
      </c>
      <c r="B4205" s="2" t="s">
        <v>12</v>
      </c>
      <c r="C4205" s="2" t="s">
        <v>22</v>
      </c>
      <c r="D4205" s="2" t="s">
        <v>150</v>
      </c>
      <c r="E4205" s="2" t="s">
        <v>25</v>
      </c>
      <c r="F4205" s="2" t="s">
        <v>182</v>
      </c>
      <c r="G4205" s="3">
        <v>0.2132</v>
      </c>
      <c r="H4205" s="3">
        <v>90.25</v>
      </c>
      <c r="I4205" s="3">
        <v>100.0</v>
      </c>
      <c r="J4205" s="3">
        <v>138.1</v>
      </c>
      <c r="K4205" s="2" t="s">
        <v>16</v>
      </c>
    </row>
    <row r="4206">
      <c r="A4206" s="2" t="s">
        <v>7040</v>
      </c>
      <c r="B4206" s="2" t="s">
        <v>12</v>
      </c>
      <c r="C4206" s="2" t="s">
        <v>22</v>
      </c>
      <c r="D4206" s="2" t="s">
        <v>150</v>
      </c>
      <c r="E4206" s="2" t="s">
        <v>25</v>
      </c>
      <c r="F4206" s="2" t="s">
        <v>155</v>
      </c>
      <c r="G4206" s="3">
        <v>0.2287</v>
      </c>
      <c r="H4206" s="3">
        <v>92.5</v>
      </c>
      <c r="I4206" s="3">
        <v>100.0</v>
      </c>
      <c r="J4206" s="3">
        <v>138.1</v>
      </c>
      <c r="K4206" s="2" t="s">
        <v>16</v>
      </c>
    </row>
    <row r="4207">
      <c r="A4207" s="2" t="s">
        <v>7040</v>
      </c>
      <c r="B4207" s="2" t="s">
        <v>12</v>
      </c>
      <c r="C4207" s="2" t="s">
        <v>22</v>
      </c>
      <c r="D4207" s="2" t="s">
        <v>150</v>
      </c>
      <c r="E4207" s="2" t="s">
        <v>25</v>
      </c>
      <c r="F4207" s="2" t="s">
        <v>159</v>
      </c>
      <c r="G4207" s="3">
        <v>0.1719</v>
      </c>
      <c r="H4207" s="3">
        <v>98.45</v>
      </c>
      <c r="I4207" s="3">
        <v>100.0</v>
      </c>
      <c r="J4207" s="3">
        <v>138.1</v>
      </c>
      <c r="K4207" s="2" t="s">
        <v>16</v>
      </c>
    </row>
    <row r="4208">
      <c r="A4208" s="2" t="s">
        <v>7040</v>
      </c>
      <c r="B4208" s="2" t="s">
        <v>12</v>
      </c>
      <c r="C4208" s="2" t="s">
        <v>22</v>
      </c>
      <c r="D4208" s="2" t="s">
        <v>150</v>
      </c>
      <c r="E4208" s="2" t="s">
        <v>25</v>
      </c>
      <c r="F4208" s="2" t="s">
        <v>171</v>
      </c>
      <c r="G4208" s="3">
        <v>0.1595</v>
      </c>
      <c r="H4208" s="3">
        <v>95.99</v>
      </c>
      <c r="I4208" s="3">
        <v>100.0</v>
      </c>
      <c r="J4208" s="3">
        <v>138.1</v>
      </c>
      <c r="K4208" s="2" t="s">
        <v>16</v>
      </c>
    </row>
    <row r="4209">
      <c r="A4209" s="2" t="s">
        <v>7041</v>
      </c>
      <c r="B4209" s="2" t="s">
        <v>12</v>
      </c>
      <c r="C4209" s="2" t="s">
        <v>22</v>
      </c>
      <c r="D4209" s="2" t="s">
        <v>150</v>
      </c>
      <c r="E4209" s="2" t="s">
        <v>25</v>
      </c>
      <c r="F4209" s="2" t="s">
        <v>172</v>
      </c>
      <c r="G4209" s="3">
        <v>0.2002</v>
      </c>
      <c r="H4209" s="3">
        <v>94.83</v>
      </c>
      <c r="I4209" s="3">
        <v>100.0</v>
      </c>
      <c r="J4209" s="3">
        <v>138.1</v>
      </c>
      <c r="K4209" s="2" t="s">
        <v>16</v>
      </c>
    </row>
    <row r="4210">
      <c r="A4210" s="2" t="s">
        <v>7041</v>
      </c>
      <c r="B4210" s="2" t="s">
        <v>12</v>
      </c>
      <c r="C4210" s="2" t="s">
        <v>22</v>
      </c>
      <c r="D4210" s="2" t="s">
        <v>150</v>
      </c>
      <c r="E4210" s="2" t="s">
        <v>25</v>
      </c>
      <c r="F4210" s="2" t="s">
        <v>152</v>
      </c>
      <c r="G4210" s="3">
        <v>0.2194</v>
      </c>
      <c r="H4210" s="3">
        <v>95.72</v>
      </c>
      <c r="I4210" s="3">
        <v>100.0</v>
      </c>
      <c r="J4210" s="3">
        <v>138.1</v>
      </c>
      <c r="K4210" s="2" t="s">
        <v>16</v>
      </c>
    </row>
    <row r="4211">
      <c r="A4211" s="2" t="s">
        <v>7041</v>
      </c>
      <c r="B4211" s="2" t="s">
        <v>12</v>
      </c>
      <c r="C4211" s="2" t="s">
        <v>22</v>
      </c>
      <c r="D4211" s="2" t="s">
        <v>150</v>
      </c>
      <c r="E4211" s="2" t="s">
        <v>25</v>
      </c>
      <c r="F4211" s="2" t="s">
        <v>158</v>
      </c>
      <c r="G4211" s="3">
        <v>0.2616</v>
      </c>
      <c r="H4211" s="3">
        <v>87.59</v>
      </c>
      <c r="I4211" s="3">
        <v>100.0</v>
      </c>
      <c r="J4211" s="3">
        <v>138.1</v>
      </c>
      <c r="K4211" s="2" t="s">
        <v>16</v>
      </c>
    </row>
    <row r="4212">
      <c r="A4212" s="2" t="s">
        <v>7041</v>
      </c>
      <c r="B4212" s="2" t="s">
        <v>12</v>
      </c>
      <c r="C4212" s="2" t="s">
        <v>22</v>
      </c>
      <c r="D4212" s="2" t="s">
        <v>150</v>
      </c>
      <c r="E4212" s="2" t="s">
        <v>25</v>
      </c>
      <c r="F4212" s="2" t="s">
        <v>161</v>
      </c>
      <c r="G4212" s="3">
        <v>0.2286</v>
      </c>
      <c r="H4212" s="3">
        <v>90.56</v>
      </c>
      <c r="I4212" s="3">
        <v>100.0</v>
      </c>
      <c r="J4212" s="3">
        <v>138.1</v>
      </c>
      <c r="K4212" s="2" t="s">
        <v>16</v>
      </c>
    </row>
    <row r="4213">
      <c r="A4213" s="2" t="s">
        <v>7041</v>
      </c>
      <c r="B4213" s="2" t="s">
        <v>12</v>
      </c>
      <c r="C4213" s="2" t="s">
        <v>22</v>
      </c>
      <c r="D4213" s="2" t="s">
        <v>150</v>
      </c>
      <c r="E4213" s="2" t="s">
        <v>25</v>
      </c>
      <c r="F4213" s="2" t="s">
        <v>180</v>
      </c>
      <c r="G4213" s="3">
        <v>0.2241</v>
      </c>
      <c r="H4213" s="3">
        <v>93.19</v>
      </c>
      <c r="I4213" s="3">
        <v>100.0</v>
      </c>
      <c r="J4213" s="3">
        <v>138.1</v>
      </c>
      <c r="K4213" s="2" t="s">
        <v>16</v>
      </c>
    </row>
    <row r="4214">
      <c r="A4214" s="2" t="s">
        <v>7041</v>
      </c>
      <c r="B4214" s="2" t="s">
        <v>12</v>
      </c>
      <c r="C4214" s="2" t="s">
        <v>22</v>
      </c>
      <c r="D4214" s="2" t="s">
        <v>150</v>
      </c>
      <c r="E4214" s="2" t="s">
        <v>25</v>
      </c>
      <c r="F4214" s="2" t="s">
        <v>175</v>
      </c>
      <c r="G4214" s="3">
        <v>0.2169</v>
      </c>
      <c r="H4214" s="3">
        <v>93.03</v>
      </c>
      <c r="I4214" s="3">
        <v>100.0</v>
      </c>
      <c r="J4214" s="3">
        <v>138.1</v>
      </c>
      <c r="K4214" s="2" t="s">
        <v>16</v>
      </c>
    </row>
    <row r="4215">
      <c r="A4215" s="2" t="s">
        <v>7041</v>
      </c>
      <c r="B4215" s="2" t="s">
        <v>12</v>
      </c>
      <c r="C4215" s="2" t="s">
        <v>22</v>
      </c>
      <c r="D4215" s="2" t="s">
        <v>150</v>
      </c>
      <c r="E4215" s="2" t="s">
        <v>25</v>
      </c>
      <c r="F4215" s="2" t="s">
        <v>183</v>
      </c>
      <c r="G4215" s="3">
        <v>0.2158</v>
      </c>
      <c r="H4215" s="3">
        <v>88.94</v>
      </c>
      <c r="I4215" s="3">
        <v>100.0</v>
      </c>
      <c r="J4215" s="3">
        <v>138.1</v>
      </c>
      <c r="K4215" s="2" t="s">
        <v>16</v>
      </c>
    </row>
    <row r="4216">
      <c r="A4216" s="2" t="s">
        <v>7041</v>
      </c>
      <c r="B4216" s="2" t="s">
        <v>12</v>
      </c>
      <c r="C4216" s="2" t="s">
        <v>22</v>
      </c>
      <c r="D4216" s="2" t="s">
        <v>150</v>
      </c>
      <c r="E4216" s="2" t="s">
        <v>25</v>
      </c>
      <c r="F4216" s="2" t="s">
        <v>178</v>
      </c>
      <c r="G4216" s="3">
        <v>0.1706</v>
      </c>
      <c r="H4216" s="3">
        <v>90.17</v>
      </c>
      <c r="I4216" s="3">
        <v>100.0</v>
      </c>
      <c r="J4216" s="3">
        <v>138.1</v>
      </c>
      <c r="K4216" s="2" t="s">
        <v>16</v>
      </c>
    </row>
    <row r="4217">
      <c r="A4217" s="2" t="s">
        <v>7041</v>
      </c>
      <c r="B4217" s="2" t="s">
        <v>12</v>
      </c>
      <c r="C4217" s="2" t="s">
        <v>22</v>
      </c>
      <c r="D4217" s="2" t="s">
        <v>150</v>
      </c>
      <c r="E4217" s="2" t="s">
        <v>25</v>
      </c>
      <c r="F4217" s="2" t="s">
        <v>168</v>
      </c>
      <c r="G4217" s="3">
        <v>0.2266</v>
      </c>
      <c r="H4217" s="3">
        <v>89.19</v>
      </c>
      <c r="I4217" s="3">
        <v>100.0</v>
      </c>
      <c r="J4217" s="3">
        <v>138.1</v>
      </c>
      <c r="K4217" s="2" t="s">
        <v>16</v>
      </c>
    </row>
    <row r="4218">
      <c r="A4218" s="2" t="s">
        <v>7041</v>
      </c>
      <c r="B4218" s="2" t="s">
        <v>12</v>
      </c>
      <c r="C4218" s="2" t="s">
        <v>22</v>
      </c>
      <c r="D4218" s="2" t="s">
        <v>150</v>
      </c>
      <c r="E4218" s="2" t="s">
        <v>25</v>
      </c>
      <c r="F4218" s="2" t="s">
        <v>176</v>
      </c>
      <c r="G4218" s="3">
        <v>0.253</v>
      </c>
      <c r="H4218" s="3">
        <v>87.52</v>
      </c>
      <c r="I4218" s="3">
        <v>100.0</v>
      </c>
      <c r="J4218" s="3">
        <v>138.1</v>
      </c>
      <c r="K4218" s="2" t="s">
        <v>16</v>
      </c>
    </row>
    <row r="4219">
      <c r="A4219" s="2" t="s">
        <v>7042</v>
      </c>
      <c r="B4219" s="2" t="s">
        <v>12</v>
      </c>
      <c r="C4219" s="2" t="s">
        <v>22</v>
      </c>
      <c r="D4219" s="2" t="s">
        <v>150</v>
      </c>
      <c r="E4219" s="2" t="s">
        <v>25</v>
      </c>
      <c r="F4219" s="2" t="s">
        <v>156</v>
      </c>
      <c r="G4219" s="3">
        <v>0.2495</v>
      </c>
      <c r="H4219" s="3">
        <v>96.07</v>
      </c>
      <c r="I4219" s="3">
        <v>100.0</v>
      </c>
      <c r="J4219" s="3">
        <v>138.1</v>
      </c>
      <c r="K4219" s="2" t="s">
        <v>16</v>
      </c>
    </row>
    <row r="4220">
      <c r="A4220" s="2" t="s">
        <v>7042</v>
      </c>
      <c r="B4220" s="2" t="s">
        <v>12</v>
      </c>
      <c r="C4220" s="2" t="s">
        <v>22</v>
      </c>
      <c r="D4220" s="2" t="s">
        <v>150</v>
      </c>
      <c r="E4220" s="2" t="s">
        <v>25</v>
      </c>
      <c r="F4220" s="2" t="s">
        <v>166</v>
      </c>
      <c r="G4220" s="3">
        <v>0.1889</v>
      </c>
      <c r="H4220" s="3">
        <v>88.36</v>
      </c>
      <c r="I4220" s="3">
        <v>100.0</v>
      </c>
      <c r="J4220" s="3">
        <v>138.1</v>
      </c>
      <c r="K4220" s="2" t="s">
        <v>16</v>
      </c>
    </row>
    <row r="4221">
      <c r="A4221" s="2" t="s">
        <v>7042</v>
      </c>
      <c r="B4221" s="2" t="s">
        <v>12</v>
      </c>
      <c r="C4221" s="2" t="s">
        <v>22</v>
      </c>
      <c r="D4221" s="2" t="s">
        <v>150</v>
      </c>
      <c r="E4221" s="2" t="s">
        <v>25</v>
      </c>
      <c r="F4221" s="2" t="s">
        <v>162</v>
      </c>
      <c r="G4221" s="3">
        <v>0.1778</v>
      </c>
      <c r="H4221" s="3">
        <v>91.56</v>
      </c>
      <c r="I4221" s="3">
        <v>100.0</v>
      </c>
      <c r="J4221" s="3">
        <v>138.1</v>
      </c>
      <c r="K4221" s="2" t="s">
        <v>16</v>
      </c>
    </row>
    <row r="4222">
      <c r="A4222" s="2" t="s">
        <v>7042</v>
      </c>
      <c r="B4222" s="2" t="s">
        <v>12</v>
      </c>
      <c r="C4222" s="2" t="s">
        <v>22</v>
      </c>
      <c r="D4222" s="2" t="s">
        <v>5184</v>
      </c>
      <c r="E4222" s="2" t="s">
        <v>25</v>
      </c>
      <c r="F4222" s="2" t="s">
        <v>5209</v>
      </c>
      <c r="G4222" s="3">
        <v>0.2076</v>
      </c>
      <c r="H4222" s="3">
        <v>92.89</v>
      </c>
      <c r="I4222" s="3">
        <v>100.0</v>
      </c>
      <c r="J4222" s="3">
        <v>138.1</v>
      </c>
      <c r="K4222" s="2" t="s">
        <v>16</v>
      </c>
    </row>
    <row r="4223">
      <c r="A4223" s="2" t="s">
        <v>7042</v>
      </c>
      <c r="B4223" s="2" t="s">
        <v>12</v>
      </c>
      <c r="C4223" s="2" t="s">
        <v>22</v>
      </c>
      <c r="D4223" s="2" t="s">
        <v>5184</v>
      </c>
      <c r="E4223" s="2" t="s">
        <v>25</v>
      </c>
      <c r="F4223" s="2" t="s">
        <v>5216</v>
      </c>
      <c r="G4223" s="3">
        <v>0.1759</v>
      </c>
      <c r="H4223" s="3">
        <v>107.7</v>
      </c>
      <c r="I4223" s="3">
        <v>100.0</v>
      </c>
      <c r="J4223" s="3">
        <v>138.1</v>
      </c>
      <c r="K4223" s="2" t="s">
        <v>16</v>
      </c>
    </row>
    <row r="4224">
      <c r="A4224" s="2" t="s">
        <v>7042</v>
      </c>
      <c r="B4224" s="2" t="s">
        <v>12</v>
      </c>
      <c r="C4224" s="2" t="s">
        <v>22</v>
      </c>
      <c r="D4224" s="2" t="s">
        <v>5184</v>
      </c>
      <c r="E4224" s="2" t="s">
        <v>25</v>
      </c>
      <c r="F4224" s="2" t="s">
        <v>5228</v>
      </c>
      <c r="G4224" s="3">
        <v>0.181</v>
      </c>
      <c r="H4224" s="3">
        <v>97.54</v>
      </c>
      <c r="I4224" s="3">
        <v>100.0</v>
      </c>
      <c r="J4224" s="3">
        <v>138.1</v>
      </c>
      <c r="K4224" s="2" t="s">
        <v>16</v>
      </c>
    </row>
    <row r="4225">
      <c r="A4225" s="2" t="s">
        <v>7042</v>
      </c>
      <c r="B4225" s="2" t="s">
        <v>12</v>
      </c>
      <c r="C4225" s="2" t="s">
        <v>22</v>
      </c>
      <c r="D4225" s="2" t="s">
        <v>5184</v>
      </c>
      <c r="E4225" s="2" t="s">
        <v>25</v>
      </c>
      <c r="F4225" s="2" t="s">
        <v>5198</v>
      </c>
      <c r="G4225" s="3">
        <v>0.2241</v>
      </c>
      <c r="H4225" s="3">
        <v>92.2</v>
      </c>
      <c r="I4225" s="3">
        <v>100.0</v>
      </c>
      <c r="J4225" s="3">
        <v>138.1</v>
      </c>
      <c r="K4225" s="2" t="s">
        <v>16</v>
      </c>
    </row>
    <row r="4226">
      <c r="A4226" s="2" t="s">
        <v>7042</v>
      </c>
      <c r="B4226" s="2" t="s">
        <v>12</v>
      </c>
      <c r="C4226" s="2" t="s">
        <v>22</v>
      </c>
      <c r="D4226" s="2" t="s">
        <v>5184</v>
      </c>
      <c r="E4226" s="2" t="s">
        <v>25</v>
      </c>
      <c r="F4226" s="2" t="s">
        <v>5195</v>
      </c>
      <c r="G4226" s="3">
        <v>0.1783</v>
      </c>
      <c r="H4226" s="3">
        <v>90.53</v>
      </c>
      <c r="I4226" s="3">
        <v>100.0</v>
      </c>
      <c r="J4226" s="3">
        <v>138.1</v>
      </c>
      <c r="K4226" s="2" t="s">
        <v>16</v>
      </c>
    </row>
    <row r="4227">
      <c r="A4227" s="2" t="s">
        <v>7042</v>
      </c>
      <c r="B4227" s="2" t="s">
        <v>12</v>
      </c>
      <c r="C4227" s="2" t="s">
        <v>22</v>
      </c>
      <c r="D4227" s="2" t="s">
        <v>5184</v>
      </c>
      <c r="E4227" s="2" t="s">
        <v>25</v>
      </c>
      <c r="F4227" s="2" t="s">
        <v>5191</v>
      </c>
      <c r="G4227" s="3">
        <v>0.1694</v>
      </c>
      <c r="H4227" s="3">
        <v>91.8</v>
      </c>
      <c r="I4227" s="3">
        <v>100.0</v>
      </c>
      <c r="J4227" s="3">
        <v>138.1</v>
      </c>
      <c r="K4227" s="2" t="s">
        <v>16</v>
      </c>
    </row>
    <row r="4228">
      <c r="A4228" s="2" t="s">
        <v>7042</v>
      </c>
      <c r="B4228" s="2" t="s">
        <v>12</v>
      </c>
      <c r="C4228" s="2" t="s">
        <v>22</v>
      </c>
      <c r="D4228" s="2" t="s">
        <v>5184</v>
      </c>
      <c r="E4228" s="2" t="s">
        <v>25</v>
      </c>
      <c r="F4228" s="2" t="s">
        <v>5205</v>
      </c>
      <c r="G4228" s="3">
        <v>0.1935</v>
      </c>
      <c r="H4228" s="3">
        <v>97.43</v>
      </c>
      <c r="I4228" s="3">
        <v>100.0</v>
      </c>
      <c r="J4228" s="3">
        <v>138.1</v>
      </c>
      <c r="K4228" s="2" t="s">
        <v>16</v>
      </c>
    </row>
    <row r="4229">
      <c r="A4229" s="2" t="s">
        <v>7042</v>
      </c>
      <c r="B4229" s="2" t="s">
        <v>12</v>
      </c>
      <c r="C4229" s="2" t="s">
        <v>22</v>
      </c>
      <c r="D4229" s="2" t="s">
        <v>5184</v>
      </c>
      <c r="E4229" s="2" t="s">
        <v>25</v>
      </c>
      <c r="F4229" s="2" t="s">
        <v>5223</v>
      </c>
      <c r="G4229" s="3">
        <v>0.178</v>
      </c>
      <c r="H4229" s="3">
        <v>88.73</v>
      </c>
      <c r="I4229" s="3">
        <v>100.0</v>
      </c>
      <c r="J4229" s="3">
        <v>138.1</v>
      </c>
      <c r="K4229" s="2" t="s">
        <v>16</v>
      </c>
    </row>
    <row r="4230">
      <c r="A4230" s="2" t="s">
        <v>7043</v>
      </c>
      <c r="B4230" s="2" t="s">
        <v>12</v>
      </c>
      <c r="C4230" s="2" t="s">
        <v>22</v>
      </c>
      <c r="D4230" s="2" t="s">
        <v>5184</v>
      </c>
      <c r="E4230" s="2" t="s">
        <v>25</v>
      </c>
      <c r="F4230" s="2" t="s">
        <v>5220</v>
      </c>
      <c r="G4230" s="3">
        <v>0.1983</v>
      </c>
      <c r="H4230" s="3">
        <v>89.72</v>
      </c>
      <c r="I4230" s="3">
        <v>100.0</v>
      </c>
      <c r="J4230" s="3">
        <v>138.1</v>
      </c>
      <c r="K4230" s="2" t="s">
        <v>16</v>
      </c>
    </row>
    <row r="4231">
      <c r="A4231" s="2" t="s">
        <v>7043</v>
      </c>
      <c r="B4231" s="2" t="s">
        <v>12</v>
      </c>
      <c r="C4231" s="2" t="s">
        <v>22</v>
      </c>
      <c r="D4231" s="2" t="s">
        <v>5184</v>
      </c>
      <c r="E4231" s="2" t="s">
        <v>25</v>
      </c>
      <c r="F4231" s="2" t="s">
        <v>5187</v>
      </c>
      <c r="G4231" s="3">
        <v>0.1876</v>
      </c>
      <c r="H4231" s="3">
        <v>90.72</v>
      </c>
      <c r="I4231" s="3">
        <v>100.0</v>
      </c>
      <c r="J4231" s="3">
        <v>138.1</v>
      </c>
      <c r="K4231" s="2" t="s">
        <v>16</v>
      </c>
    </row>
    <row r="4232">
      <c r="A4232" s="2" t="s">
        <v>7043</v>
      </c>
      <c r="B4232" s="2" t="s">
        <v>12</v>
      </c>
      <c r="C4232" s="2" t="s">
        <v>22</v>
      </c>
      <c r="D4232" s="2" t="s">
        <v>5184</v>
      </c>
      <c r="E4232" s="2" t="s">
        <v>25</v>
      </c>
      <c r="F4232" s="2" t="s">
        <v>5230</v>
      </c>
      <c r="G4232" s="3">
        <v>0.1709</v>
      </c>
      <c r="H4232" s="3">
        <v>87.26</v>
      </c>
      <c r="I4232" s="3">
        <v>100.0</v>
      </c>
      <c r="J4232" s="3">
        <v>138.1</v>
      </c>
      <c r="K4232" s="2" t="s">
        <v>16</v>
      </c>
    </row>
    <row r="4233">
      <c r="A4233" s="2" t="s">
        <v>7043</v>
      </c>
      <c r="B4233" s="2" t="s">
        <v>12</v>
      </c>
      <c r="C4233" s="2" t="s">
        <v>22</v>
      </c>
      <c r="D4233" s="2" t="s">
        <v>5184</v>
      </c>
      <c r="E4233" s="2" t="s">
        <v>25</v>
      </c>
      <c r="F4233" s="2" t="s">
        <v>5207</v>
      </c>
      <c r="G4233" s="3">
        <v>0.1538</v>
      </c>
      <c r="H4233" s="3">
        <v>98.65</v>
      </c>
      <c r="I4233" s="3">
        <v>100.0</v>
      </c>
      <c r="J4233" s="3">
        <v>138.1</v>
      </c>
      <c r="K4233" s="2" t="s">
        <v>16</v>
      </c>
    </row>
    <row r="4234">
      <c r="A4234" s="2" t="s">
        <v>7043</v>
      </c>
      <c r="B4234" s="2" t="s">
        <v>12</v>
      </c>
      <c r="C4234" s="2" t="s">
        <v>22</v>
      </c>
      <c r="D4234" s="2" t="s">
        <v>5184</v>
      </c>
      <c r="E4234" s="2" t="s">
        <v>25</v>
      </c>
      <c r="F4234" s="2" t="s">
        <v>5201</v>
      </c>
      <c r="G4234" s="3">
        <v>0.1672</v>
      </c>
      <c r="H4234" s="3">
        <v>96.44</v>
      </c>
      <c r="I4234" s="3">
        <v>100.0</v>
      </c>
      <c r="J4234" s="3">
        <v>138.1</v>
      </c>
      <c r="K4234" s="2" t="s">
        <v>16</v>
      </c>
    </row>
    <row r="4235">
      <c r="A4235" s="2" t="s">
        <v>7043</v>
      </c>
      <c r="B4235" s="2" t="s">
        <v>12</v>
      </c>
      <c r="C4235" s="2" t="s">
        <v>22</v>
      </c>
      <c r="D4235" s="2" t="s">
        <v>5184</v>
      </c>
      <c r="E4235" s="2" t="s">
        <v>25</v>
      </c>
      <c r="F4235" s="2" t="s">
        <v>5185</v>
      </c>
      <c r="G4235" s="3">
        <v>0.2615</v>
      </c>
      <c r="H4235" s="3">
        <v>92.92</v>
      </c>
      <c r="I4235" s="3">
        <v>100.0</v>
      </c>
      <c r="J4235" s="3">
        <v>138.1</v>
      </c>
      <c r="K4235" s="2" t="s">
        <v>16</v>
      </c>
    </row>
    <row r="4236">
      <c r="A4236" s="2" t="s">
        <v>7043</v>
      </c>
      <c r="B4236" s="2" t="s">
        <v>12</v>
      </c>
      <c r="C4236" s="2" t="s">
        <v>22</v>
      </c>
      <c r="D4236" s="2" t="s">
        <v>5184</v>
      </c>
      <c r="E4236" s="2" t="s">
        <v>25</v>
      </c>
      <c r="F4236" s="2" t="s">
        <v>5218</v>
      </c>
      <c r="G4236" s="3">
        <v>0.2089</v>
      </c>
      <c r="H4236" s="3">
        <v>89.31</v>
      </c>
      <c r="I4236" s="3">
        <v>100.0</v>
      </c>
      <c r="J4236" s="3">
        <v>138.1</v>
      </c>
      <c r="K4236" s="2" t="s">
        <v>16</v>
      </c>
    </row>
    <row r="4237">
      <c r="A4237" s="2" t="s">
        <v>7043</v>
      </c>
      <c r="B4237" s="2" t="s">
        <v>12</v>
      </c>
      <c r="C4237" s="2" t="s">
        <v>22</v>
      </c>
      <c r="D4237" s="2" t="s">
        <v>5184</v>
      </c>
      <c r="E4237" s="2" t="s">
        <v>25</v>
      </c>
      <c r="F4237" s="2" t="s">
        <v>5193</v>
      </c>
      <c r="G4237" s="3">
        <v>0.2219</v>
      </c>
      <c r="H4237" s="3">
        <v>96.58</v>
      </c>
      <c r="I4237" s="3">
        <v>100.0</v>
      </c>
      <c r="J4237" s="3">
        <v>138.1</v>
      </c>
      <c r="K4237" s="2" t="s">
        <v>16</v>
      </c>
    </row>
    <row r="4238">
      <c r="A4238" s="2" t="s">
        <v>7043</v>
      </c>
      <c r="B4238" s="2" t="s">
        <v>12</v>
      </c>
      <c r="C4238" s="2" t="s">
        <v>22</v>
      </c>
      <c r="D4238" s="2" t="s">
        <v>5184</v>
      </c>
      <c r="E4238" s="2" t="s">
        <v>25</v>
      </c>
      <c r="F4238" s="2" t="s">
        <v>5232</v>
      </c>
      <c r="G4238" s="3">
        <v>0.2084</v>
      </c>
      <c r="H4238" s="3">
        <v>86.56</v>
      </c>
      <c r="I4238" s="3">
        <v>100.0</v>
      </c>
      <c r="J4238" s="3">
        <v>138.1</v>
      </c>
      <c r="K4238" s="2" t="s">
        <v>16</v>
      </c>
    </row>
    <row r="4239">
      <c r="A4239" s="2" t="s">
        <v>7043</v>
      </c>
      <c r="B4239" s="2" t="s">
        <v>12</v>
      </c>
      <c r="C4239" s="2" t="s">
        <v>22</v>
      </c>
      <c r="D4239" s="2" t="s">
        <v>5184</v>
      </c>
      <c r="E4239" s="2" t="s">
        <v>25</v>
      </c>
      <c r="F4239" s="2" t="s">
        <v>5203</v>
      </c>
      <c r="G4239" s="3">
        <v>0.1911</v>
      </c>
      <c r="H4239" s="3">
        <v>88.01</v>
      </c>
      <c r="I4239" s="3">
        <v>100.0</v>
      </c>
      <c r="J4239" s="3">
        <v>138.1</v>
      </c>
      <c r="K4239" s="2" t="s">
        <v>16</v>
      </c>
    </row>
    <row r="4240">
      <c r="A4240" s="2" t="s">
        <v>7044</v>
      </c>
      <c r="B4240" s="2" t="s">
        <v>12</v>
      </c>
      <c r="C4240" s="2" t="s">
        <v>22</v>
      </c>
      <c r="D4240" s="2" t="s">
        <v>5184</v>
      </c>
      <c r="E4240" s="2" t="s">
        <v>25</v>
      </c>
      <c r="F4240" s="2" t="s">
        <v>5213</v>
      </c>
      <c r="G4240" s="3">
        <v>0.1587</v>
      </c>
      <c r="H4240" s="3">
        <v>99.53</v>
      </c>
      <c r="I4240" s="3">
        <v>100.0</v>
      </c>
      <c r="J4240" s="3">
        <v>138.1</v>
      </c>
      <c r="K4240" s="2" t="s">
        <v>16</v>
      </c>
    </row>
    <row r="4241">
      <c r="A4241" s="2" t="s">
        <v>7044</v>
      </c>
      <c r="B4241" s="2" t="s">
        <v>12</v>
      </c>
      <c r="C4241" s="2" t="s">
        <v>22</v>
      </c>
      <c r="D4241" s="2" t="s">
        <v>5184</v>
      </c>
      <c r="E4241" s="2" t="s">
        <v>25</v>
      </c>
      <c r="F4241" s="2" t="s">
        <v>5234</v>
      </c>
      <c r="G4241" s="3">
        <v>0.1606</v>
      </c>
      <c r="H4241" s="3">
        <v>93.65</v>
      </c>
      <c r="I4241" s="3">
        <v>100.0</v>
      </c>
      <c r="J4241" s="3">
        <v>138.1</v>
      </c>
      <c r="K4241" s="2" t="s">
        <v>16</v>
      </c>
    </row>
    <row r="4242">
      <c r="A4242" s="2" t="s">
        <v>7044</v>
      </c>
      <c r="B4242" s="2" t="s">
        <v>12</v>
      </c>
      <c r="C4242" s="2" t="s">
        <v>22</v>
      </c>
      <c r="D4242" s="2" t="s">
        <v>1318</v>
      </c>
      <c r="E4242" s="2" t="s">
        <v>25</v>
      </c>
      <c r="F4242" s="2" t="s">
        <v>1356</v>
      </c>
      <c r="G4242" s="3">
        <v>0.1848</v>
      </c>
      <c r="H4242" s="3">
        <v>93.04</v>
      </c>
      <c r="I4242" s="3">
        <v>100.0</v>
      </c>
      <c r="J4242" s="3">
        <v>138.1</v>
      </c>
      <c r="K4242" s="2" t="s">
        <v>16</v>
      </c>
    </row>
    <row r="4243">
      <c r="A4243" s="2" t="s">
        <v>7044</v>
      </c>
      <c r="B4243" s="2" t="s">
        <v>12</v>
      </c>
      <c r="C4243" s="2" t="s">
        <v>22</v>
      </c>
      <c r="D4243" s="2" t="s">
        <v>1318</v>
      </c>
      <c r="E4243" s="2" t="s">
        <v>25</v>
      </c>
      <c r="F4243" s="2" t="s">
        <v>1365</v>
      </c>
      <c r="G4243" s="3">
        <v>0.2345</v>
      </c>
      <c r="H4243" s="3">
        <v>92.91</v>
      </c>
      <c r="I4243" s="3">
        <v>100.0</v>
      </c>
      <c r="J4243" s="3">
        <v>138.1</v>
      </c>
      <c r="K4243" s="2" t="s">
        <v>16</v>
      </c>
    </row>
    <row r="4244">
      <c r="A4244" s="2" t="s">
        <v>7044</v>
      </c>
      <c r="B4244" s="2" t="s">
        <v>12</v>
      </c>
      <c r="C4244" s="2" t="s">
        <v>22</v>
      </c>
      <c r="D4244" s="2" t="s">
        <v>1318</v>
      </c>
      <c r="E4244" s="2" t="s">
        <v>25</v>
      </c>
      <c r="F4244" s="2" t="s">
        <v>1343</v>
      </c>
      <c r="G4244" s="3">
        <v>0.1824</v>
      </c>
      <c r="H4244" s="3">
        <v>95.4</v>
      </c>
      <c r="I4244" s="3">
        <v>100.0</v>
      </c>
      <c r="J4244" s="3">
        <v>138.1</v>
      </c>
      <c r="K4244" s="2" t="s">
        <v>16</v>
      </c>
    </row>
    <row r="4245">
      <c r="A4245" s="2" t="s">
        <v>7044</v>
      </c>
      <c r="B4245" s="2" t="s">
        <v>12</v>
      </c>
      <c r="C4245" s="2" t="s">
        <v>22</v>
      </c>
      <c r="D4245" s="2" t="s">
        <v>1318</v>
      </c>
      <c r="E4245" s="2" t="s">
        <v>25</v>
      </c>
      <c r="F4245" s="2" t="s">
        <v>1339</v>
      </c>
      <c r="G4245" s="3">
        <v>0.2455</v>
      </c>
      <c r="H4245" s="3">
        <v>91.44</v>
      </c>
      <c r="I4245" s="3">
        <v>100.0</v>
      </c>
      <c r="J4245" s="3">
        <v>138.1</v>
      </c>
      <c r="K4245" s="2" t="s">
        <v>16</v>
      </c>
    </row>
    <row r="4246">
      <c r="A4246" s="2" t="s">
        <v>7044</v>
      </c>
      <c r="B4246" s="2" t="s">
        <v>12</v>
      </c>
      <c r="C4246" s="2" t="s">
        <v>22</v>
      </c>
      <c r="D4246" s="2" t="s">
        <v>1318</v>
      </c>
      <c r="E4246" s="2" t="s">
        <v>25</v>
      </c>
      <c r="F4246" s="2" t="s">
        <v>1322</v>
      </c>
      <c r="G4246" s="3">
        <v>0.2636</v>
      </c>
      <c r="H4246" s="3">
        <v>89.37</v>
      </c>
      <c r="I4246" s="3">
        <v>100.0</v>
      </c>
      <c r="J4246" s="3">
        <v>138.1</v>
      </c>
      <c r="K4246" s="2" t="s">
        <v>16</v>
      </c>
    </row>
    <row r="4247">
      <c r="A4247" s="2" t="s">
        <v>7044</v>
      </c>
      <c r="B4247" s="2" t="s">
        <v>12</v>
      </c>
      <c r="C4247" s="2" t="s">
        <v>22</v>
      </c>
      <c r="D4247" s="2" t="s">
        <v>1318</v>
      </c>
      <c r="E4247" s="2" t="s">
        <v>25</v>
      </c>
      <c r="F4247" s="2" t="s">
        <v>1359</v>
      </c>
      <c r="G4247" s="3">
        <v>0.2535</v>
      </c>
      <c r="H4247" s="3">
        <v>91.5</v>
      </c>
      <c r="I4247" s="3">
        <v>100.0</v>
      </c>
      <c r="J4247" s="3">
        <v>138.1</v>
      </c>
      <c r="K4247" s="2" t="s">
        <v>16</v>
      </c>
    </row>
    <row r="4248">
      <c r="A4248" s="2" t="s">
        <v>7044</v>
      </c>
      <c r="B4248" s="2" t="s">
        <v>12</v>
      </c>
      <c r="C4248" s="2" t="s">
        <v>22</v>
      </c>
      <c r="D4248" s="2" t="s">
        <v>1318</v>
      </c>
      <c r="E4248" s="2" t="s">
        <v>25</v>
      </c>
      <c r="F4248" s="2" t="s">
        <v>1348</v>
      </c>
      <c r="G4248" s="3">
        <v>0.1835</v>
      </c>
      <c r="H4248" s="3">
        <v>88.77</v>
      </c>
      <c r="I4248" s="3">
        <v>100.0</v>
      </c>
      <c r="J4248" s="3">
        <v>138.1</v>
      </c>
      <c r="K4248" s="2" t="s">
        <v>16</v>
      </c>
    </row>
    <row r="4249">
      <c r="A4249" s="2" t="s">
        <v>7044</v>
      </c>
      <c r="B4249" s="2" t="s">
        <v>12</v>
      </c>
      <c r="C4249" s="2" t="s">
        <v>22</v>
      </c>
      <c r="D4249" s="2" t="s">
        <v>1318</v>
      </c>
      <c r="E4249" s="2" t="s">
        <v>25</v>
      </c>
      <c r="F4249" s="2" t="s">
        <v>1346</v>
      </c>
      <c r="G4249" s="3">
        <v>0.1818</v>
      </c>
      <c r="H4249" s="3">
        <v>91.51</v>
      </c>
      <c r="I4249" s="3">
        <v>100.0</v>
      </c>
      <c r="J4249" s="3">
        <v>138.1</v>
      </c>
      <c r="K4249" s="2" t="s">
        <v>16</v>
      </c>
    </row>
    <row r="4250">
      <c r="A4250" s="2" t="s">
        <v>7044</v>
      </c>
      <c r="B4250" s="2" t="s">
        <v>12</v>
      </c>
      <c r="C4250" s="2" t="s">
        <v>22</v>
      </c>
      <c r="D4250" s="2" t="s">
        <v>1318</v>
      </c>
      <c r="E4250" s="2" t="s">
        <v>25</v>
      </c>
      <c r="F4250" s="2" t="s">
        <v>1367</v>
      </c>
      <c r="G4250" s="3">
        <v>0.1974</v>
      </c>
      <c r="H4250" s="3">
        <v>83.97</v>
      </c>
      <c r="I4250" s="3">
        <v>100.0</v>
      </c>
      <c r="J4250" s="3">
        <v>138.1</v>
      </c>
      <c r="K4250" s="2" t="s">
        <v>16</v>
      </c>
    </row>
    <row r="4251">
      <c r="A4251" s="2" t="s">
        <v>7045</v>
      </c>
      <c r="B4251" s="2" t="s">
        <v>12</v>
      </c>
      <c r="C4251" s="2" t="s">
        <v>22</v>
      </c>
      <c r="D4251" s="2" t="s">
        <v>1318</v>
      </c>
      <c r="E4251" s="2" t="s">
        <v>25</v>
      </c>
      <c r="F4251" s="2" t="s">
        <v>1341</v>
      </c>
      <c r="G4251" s="3">
        <v>0.165</v>
      </c>
      <c r="H4251" s="3">
        <v>95.69</v>
      </c>
      <c r="I4251" s="3">
        <v>100.0</v>
      </c>
      <c r="J4251" s="3">
        <v>138.1</v>
      </c>
      <c r="K4251" s="2" t="s">
        <v>16</v>
      </c>
    </row>
    <row r="4252">
      <c r="A4252" s="2" t="s">
        <v>7045</v>
      </c>
      <c r="B4252" s="2" t="s">
        <v>12</v>
      </c>
      <c r="C4252" s="2" t="s">
        <v>22</v>
      </c>
      <c r="D4252" s="2" t="s">
        <v>1318</v>
      </c>
      <c r="E4252" s="2" t="s">
        <v>25</v>
      </c>
      <c r="F4252" s="2" t="s">
        <v>1337</v>
      </c>
      <c r="G4252" s="3">
        <v>0.1866</v>
      </c>
      <c r="H4252" s="3">
        <v>86.93</v>
      </c>
      <c r="I4252" s="3">
        <v>100.0</v>
      </c>
      <c r="J4252" s="3">
        <v>138.1</v>
      </c>
      <c r="K4252" s="2" t="s">
        <v>16</v>
      </c>
    </row>
    <row r="4253">
      <c r="A4253" s="2" t="s">
        <v>7045</v>
      </c>
      <c r="B4253" s="2" t="s">
        <v>12</v>
      </c>
      <c r="C4253" s="2" t="s">
        <v>22</v>
      </c>
      <c r="D4253" s="2" t="s">
        <v>1318</v>
      </c>
      <c r="E4253" s="2" t="s">
        <v>25</v>
      </c>
      <c r="F4253" s="2" t="s">
        <v>1353</v>
      </c>
      <c r="G4253" s="3">
        <v>0.2123</v>
      </c>
      <c r="H4253" s="3">
        <v>88.48</v>
      </c>
      <c r="I4253" s="3">
        <v>100.0</v>
      </c>
      <c r="J4253" s="3">
        <v>138.1</v>
      </c>
      <c r="K4253" s="2" t="s">
        <v>16</v>
      </c>
    </row>
    <row r="4254">
      <c r="A4254" s="2" t="s">
        <v>7045</v>
      </c>
      <c r="B4254" s="2" t="s">
        <v>12</v>
      </c>
      <c r="C4254" s="2" t="s">
        <v>22</v>
      </c>
      <c r="D4254" s="2" t="s">
        <v>1318</v>
      </c>
      <c r="E4254" s="2" t="s">
        <v>25</v>
      </c>
      <c r="F4254" s="2" t="s">
        <v>1332</v>
      </c>
      <c r="G4254" s="3">
        <v>0.2676</v>
      </c>
      <c r="H4254" s="3">
        <v>87.64</v>
      </c>
      <c r="I4254" s="3">
        <v>100.0</v>
      </c>
      <c r="J4254" s="3">
        <v>138.1</v>
      </c>
      <c r="K4254" s="2" t="s">
        <v>16</v>
      </c>
    </row>
    <row r="4255">
      <c r="A4255" s="2" t="s">
        <v>7045</v>
      </c>
      <c r="B4255" s="2" t="s">
        <v>12</v>
      </c>
      <c r="C4255" s="2" t="s">
        <v>22</v>
      </c>
      <c r="D4255" s="2" t="s">
        <v>1318</v>
      </c>
      <c r="E4255" s="2" t="s">
        <v>25</v>
      </c>
      <c r="F4255" s="2" t="s">
        <v>1370</v>
      </c>
      <c r="G4255" s="3">
        <v>0.1794</v>
      </c>
      <c r="H4255" s="3">
        <v>93.08</v>
      </c>
      <c r="I4255" s="3">
        <v>100.0</v>
      </c>
      <c r="J4255" s="3">
        <v>138.1</v>
      </c>
      <c r="K4255" s="2" t="s">
        <v>16</v>
      </c>
    </row>
    <row r="4256">
      <c r="A4256" s="2" t="s">
        <v>7045</v>
      </c>
      <c r="B4256" s="2" t="s">
        <v>12</v>
      </c>
      <c r="C4256" s="2" t="s">
        <v>22</v>
      </c>
      <c r="D4256" s="2" t="s">
        <v>1318</v>
      </c>
      <c r="E4256" s="2" t="s">
        <v>25</v>
      </c>
      <c r="F4256" s="2" t="s">
        <v>1328</v>
      </c>
      <c r="G4256" s="3">
        <v>0.1928</v>
      </c>
      <c r="H4256" s="3">
        <v>108.51</v>
      </c>
      <c r="I4256" s="3">
        <v>100.0</v>
      </c>
      <c r="J4256" s="3">
        <v>138.1</v>
      </c>
      <c r="K4256" s="2" t="s">
        <v>16</v>
      </c>
    </row>
    <row r="4257">
      <c r="A4257" s="2" t="s">
        <v>7045</v>
      </c>
      <c r="B4257" s="2" t="s">
        <v>12</v>
      </c>
      <c r="C4257" s="2" t="s">
        <v>22</v>
      </c>
      <c r="D4257" s="2" t="s">
        <v>1318</v>
      </c>
      <c r="E4257" s="2" t="s">
        <v>25</v>
      </c>
      <c r="F4257" s="2" t="s">
        <v>1325</v>
      </c>
      <c r="G4257" s="3">
        <v>0.235</v>
      </c>
      <c r="H4257" s="3">
        <v>89.98</v>
      </c>
      <c r="I4257" s="3">
        <v>100.0</v>
      </c>
      <c r="J4257" s="3">
        <v>138.1</v>
      </c>
      <c r="K4257" s="2" t="s">
        <v>16</v>
      </c>
    </row>
    <row r="4258">
      <c r="A4258" s="2" t="s">
        <v>7045</v>
      </c>
      <c r="B4258" s="2" t="s">
        <v>12</v>
      </c>
      <c r="C4258" s="2" t="s">
        <v>22</v>
      </c>
      <c r="D4258" s="2" t="s">
        <v>1318</v>
      </c>
      <c r="E4258" s="2" t="s">
        <v>25</v>
      </c>
      <c r="F4258" s="2" t="s">
        <v>1319</v>
      </c>
      <c r="G4258" s="3">
        <v>0.1883</v>
      </c>
      <c r="H4258" s="3">
        <v>95.92</v>
      </c>
      <c r="I4258" s="3">
        <v>100.0</v>
      </c>
      <c r="J4258" s="3">
        <v>138.1</v>
      </c>
      <c r="K4258" s="2" t="s">
        <v>16</v>
      </c>
    </row>
    <row r="4259">
      <c r="A4259" s="2" t="s">
        <v>7045</v>
      </c>
      <c r="B4259" s="2" t="s">
        <v>12</v>
      </c>
      <c r="C4259" s="2" t="s">
        <v>22</v>
      </c>
      <c r="D4259" s="2" t="s">
        <v>1318</v>
      </c>
      <c r="E4259" s="2" t="s">
        <v>25</v>
      </c>
      <c r="F4259" s="2" t="s">
        <v>1350</v>
      </c>
      <c r="G4259" s="3">
        <v>0.166</v>
      </c>
      <c r="H4259" s="3">
        <v>89.32</v>
      </c>
      <c r="I4259" s="3">
        <v>100.0</v>
      </c>
      <c r="J4259" s="3">
        <v>138.1</v>
      </c>
      <c r="K4259" s="2" t="s">
        <v>16</v>
      </c>
    </row>
    <row r="4260">
      <c r="A4260" s="2" t="s">
        <v>7045</v>
      </c>
      <c r="B4260" s="2" t="s">
        <v>12</v>
      </c>
      <c r="C4260" s="2" t="s">
        <v>22</v>
      </c>
      <c r="D4260" s="2" t="s">
        <v>1318</v>
      </c>
      <c r="E4260" s="2" t="s">
        <v>25</v>
      </c>
      <c r="F4260" s="2" t="s">
        <v>1363</v>
      </c>
      <c r="G4260" s="3">
        <v>0.1606</v>
      </c>
      <c r="H4260" s="3">
        <v>93.71</v>
      </c>
      <c r="I4260" s="3">
        <v>100.0</v>
      </c>
      <c r="J4260" s="3">
        <v>138.1</v>
      </c>
      <c r="K4260" s="2" t="s">
        <v>16</v>
      </c>
    </row>
    <row r="4261">
      <c r="A4261" s="2" t="s">
        <v>7046</v>
      </c>
      <c r="B4261" s="2" t="s">
        <v>12</v>
      </c>
      <c r="C4261" s="2" t="s">
        <v>22</v>
      </c>
      <c r="D4261" s="2" t="s">
        <v>1318</v>
      </c>
      <c r="E4261" s="2" t="s">
        <v>25</v>
      </c>
      <c r="F4261" s="2" t="s">
        <v>1335</v>
      </c>
      <c r="G4261" s="3">
        <v>0.2551</v>
      </c>
      <c r="H4261" s="3">
        <v>88.41</v>
      </c>
      <c r="I4261" s="3">
        <v>100.0</v>
      </c>
      <c r="J4261" s="3">
        <v>138.1</v>
      </c>
      <c r="K4261" s="2" t="s">
        <v>16</v>
      </c>
    </row>
    <row r="4262">
      <c r="A4262" s="2" t="s">
        <v>7046</v>
      </c>
      <c r="B4262" s="2" t="s">
        <v>12</v>
      </c>
      <c r="C4262" s="2" t="s">
        <v>22</v>
      </c>
      <c r="D4262" s="2" t="s">
        <v>3067</v>
      </c>
      <c r="E4262" s="2" t="s">
        <v>25</v>
      </c>
      <c r="F4262" s="2" t="s">
        <v>3119</v>
      </c>
      <c r="G4262" s="3">
        <v>0.1867</v>
      </c>
      <c r="H4262" s="3">
        <v>89.88</v>
      </c>
      <c r="I4262" s="3">
        <v>100.0</v>
      </c>
      <c r="J4262" s="3">
        <v>138.1</v>
      </c>
      <c r="K4262" s="2" t="s">
        <v>16</v>
      </c>
    </row>
    <row r="4263">
      <c r="A4263" s="2" t="s">
        <v>7046</v>
      </c>
      <c r="B4263" s="2" t="s">
        <v>12</v>
      </c>
      <c r="C4263" s="2" t="s">
        <v>22</v>
      </c>
      <c r="D4263" s="2" t="s">
        <v>3067</v>
      </c>
      <c r="E4263" s="2" t="s">
        <v>25</v>
      </c>
      <c r="F4263" s="2" t="s">
        <v>3070</v>
      </c>
      <c r="G4263" s="3">
        <v>0.1651</v>
      </c>
      <c r="H4263" s="3">
        <v>99.2</v>
      </c>
      <c r="I4263" s="3">
        <v>100.0</v>
      </c>
      <c r="J4263" s="3">
        <v>138.1</v>
      </c>
      <c r="K4263" s="2" t="s">
        <v>16</v>
      </c>
    </row>
    <row r="4264">
      <c r="A4264" s="2" t="s">
        <v>7046</v>
      </c>
      <c r="B4264" s="2" t="s">
        <v>12</v>
      </c>
      <c r="C4264" s="2" t="s">
        <v>22</v>
      </c>
      <c r="D4264" s="2" t="s">
        <v>3067</v>
      </c>
      <c r="E4264" s="2" t="s">
        <v>25</v>
      </c>
      <c r="F4264" s="2" t="s">
        <v>3084</v>
      </c>
      <c r="G4264" s="3">
        <v>0.1795</v>
      </c>
      <c r="H4264" s="3">
        <v>97.18</v>
      </c>
      <c r="I4264" s="3">
        <v>100.0</v>
      </c>
      <c r="J4264" s="3">
        <v>138.1</v>
      </c>
      <c r="K4264" s="2" t="s">
        <v>16</v>
      </c>
    </row>
    <row r="4265">
      <c r="A4265" s="2" t="s">
        <v>7046</v>
      </c>
      <c r="B4265" s="2" t="s">
        <v>12</v>
      </c>
      <c r="C4265" s="2" t="s">
        <v>22</v>
      </c>
      <c r="D4265" s="2" t="s">
        <v>3067</v>
      </c>
      <c r="E4265" s="2" t="s">
        <v>25</v>
      </c>
      <c r="F4265" s="2" t="s">
        <v>3116</v>
      </c>
      <c r="G4265" s="3">
        <v>0.2161</v>
      </c>
      <c r="H4265" s="3">
        <v>102.69</v>
      </c>
      <c r="I4265" s="3">
        <v>100.0</v>
      </c>
      <c r="J4265" s="3">
        <v>138.1</v>
      </c>
      <c r="K4265" s="2" t="s">
        <v>16</v>
      </c>
    </row>
    <row r="4266">
      <c r="A4266" s="2" t="s">
        <v>7046</v>
      </c>
      <c r="B4266" s="2" t="s">
        <v>12</v>
      </c>
      <c r="C4266" s="2" t="s">
        <v>22</v>
      </c>
      <c r="D4266" s="2" t="s">
        <v>3067</v>
      </c>
      <c r="E4266" s="2" t="s">
        <v>25</v>
      </c>
      <c r="F4266" s="2" t="s">
        <v>3126</v>
      </c>
      <c r="G4266" s="3">
        <v>0.1633</v>
      </c>
      <c r="H4266" s="3">
        <v>91.67</v>
      </c>
      <c r="I4266" s="3">
        <v>100.0</v>
      </c>
      <c r="J4266" s="3">
        <v>138.1</v>
      </c>
      <c r="K4266" s="2" t="s">
        <v>16</v>
      </c>
    </row>
    <row r="4267">
      <c r="A4267" s="2" t="s">
        <v>7046</v>
      </c>
      <c r="B4267" s="2" t="s">
        <v>12</v>
      </c>
      <c r="C4267" s="2" t="s">
        <v>22</v>
      </c>
      <c r="D4267" s="2" t="s">
        <v>3067</v>
      </c>
      <c r="E4267" s="2" t="s">
        <v>25</v>
      </c>
      <c r="F4267" s="2" t="s">
        <v>3124</v>
      </c>
      <c r="G4267" s="3">
        <v>0.1653</v>
      </c>
      <c r="H4267" s="3">
        <v>94.8</v>
      </c>
      <c r="I4267" s="3">
        <v>100.0</v>
      </c>
      <c r="J4267" s="3">
        <v>138.1</v>
      </c>
      <c r="K4267" s="2" t="s">
        <v>16</v>
      </c>
    </row>
    <row r="4268">
      <c r="A4268" s="2" t="s">
        <v>7046</v>
      </c>
      <c r="B4268" s="2" t="s">
        <v>12</v>
      </c>
      <c r="C4268" s="2" t="s">
        <v>22</v>
      </c>
      <c r="D4268" s="2" t="s">
        <v>3067</v>
      </c>
      <c r="E4268" s="2" t="s">
        <v>25</v>
      </c>
      <c r="F4268" s="2" t="s">
        <v>3122</v>
      </c>
      <c r="G4268" s="3">
        <v>0.1813</v>
      </c>
      <c r="H4268" s="3">
        <v>92.03</v>
      </c>
      <c r="I4268" s="3">
        <v>100.0</v>
      </c>
      <c r="J4268" s="3">
        <v>138.1</v>
      </c>
      <c r="K4268" s="2" t="s">
        <v>16</v>
      </c>
    </row>
    <row r="4269">
      <c r="A4269" s="2" t="s">
        <v>7046</v>
      </c>
      <c r="B4269" s="2" t="s">
        <v>12</v>
      </c>
      <c r="C4269" s="2" t="s">
        <v>22</v>
      </c>
      <c r="D4269" s="2" t="s">
        <v>3067</v>
      </c>
      <c r="E4269" s="2" t="s">
        <v>25</v>
      </c>
      <c r="F4269" s="2" t="s">
        <v>3107</v>
      </c>
      <c r="G4269" s="3">
        <v>0.1818</v>
      </c>
      <c r="H4269" s="3">
        <v>95.11</v>
      </c>
      <c r="I4269" s="3">
        <v>100.0</v>
      </c>
      <c r="J4269" s="3">
        <v>138.1</v>
      </c>
      <c r="K4269" s="2" t="s">
        <v>16</v>
      </c>
    </row>
    <row r="4270">
      <c r="A4270" s="2" t="s">
        <v>7046</v>
      </c>
      <c r="B4270" s="2" t="s">
        <v>12</v>
      </c>
      <c r="C4270" s="2" t="s">
        <v>22</v>
      </c>
      <c r="D4270" s="2" t="s">
        <v>3067</v>
      </c>
      <c r="E4270" s="2" t="s">
        <v>25</v>
      </c>
      <c r="F4270" s="2" t="s">
        <v>3081</v>
      </c>
      <c r="G4270" s="3">
        <v>0.1613</v>
      </c>
      <c r="H4270" s="3">
        <v>97.69</v>
      </c>
      <c r="I4270" s="3">
        <v>100.0</v>
      </c>
      <c r="J4270" s="3">
        <v>138.1</v>
      </c>
      <c r="K4270" s="2" t="s">
        <v>16</v>
      </c>
    </row>
    <row r="4271">
      <c r="A4271" s="2" t="s">
        <v>7046</v>
      </c>
      <c r="B4271" s="2" t="s">
        <v>12</v>
      </c>
      <c r="C4271" s="2" t="s">
        <v>22</v>
      </c>
      <c r="D4271" s="2" t="s">
        <v>3067</v>
      </c>
      <c r="E4271" s="2" t="s">
        <v>25</v>
      </c>
      <c r="F4271" s="2" t="s">
        <v>3079</v>
      </c>
      <c r="G4271" s="3">
        <v>0.2027</v>
      </c>
      <c r="H4271" s="3">
        <v>100.52</v>
      </c>
      <c r="I4271" s="3">
        <v>100.0</v>
      </c>
      <c r="J4271" s="3">
        <v>138.1</v>
      </c>
      <c r="K4271" s="2" t="s">
        <v>16</v>
      </c>
    </row>
    <row r="4272">
      <c r="A4272" s="2" t="s">
        <v>7047</v>
      </c>
      <c r="B4272" s="2" t="s">
        <v>12</v>
      </c>
      <c r="C4272" s="2" t="s">
        <v>22</v>
      </c>
      <c r="D4272" s="2" t="s">
        <v>3067</v>
      </c>
      <c r="E4272" s="2" t="s">
        <v>25</v>
      </c>
      <c r="F4272" s="2" t="s">
        <v>3095</v>
      </c>
      <c r="G4272" s="3">
        <v>0.1801</v>
      </c>
      <c r="H4272" s="3">
        <v>96.04</v>
      </c>
      <c r="I4272" s="3">
        <v>100.0</v>
      </c>
      <c r="J4272" s="3">
        <v>138.1</v>
      </c>
      <c r="K4272" s="2" t="s">
        <v>16</v>
      </c>
    </row>
    <row r="4273">
      <c r="A4273" s="2" t="s">
        <v>7047</v>
      </c>
      <c r="B4273" s="2" t="s">
        <v>12</v>
      </c>
      <c r="C4273" s="2" t="s">
        <v>22</v>
      </c>
      <c r="D4273" s="2" t="s">
        <v>3067</v>
      </c>
      <c r="E4273" s="2" t="s">
        <v>25</v>
      </c>
      <c r="F4273" s="2" t="s">
        <v>3110</v>
      </c>
      <c r="G4273" s="3">
        <v>0.1532</v>
      </c>
      <c r="H4273" s="3">
        <v>94.21</v>
      </c>
      <c r="I4273" s="3">
        <v>100.0</v>
      </c>
      <c r="J4273" s="3">
        <v>138.1</v>
      </c>
      <c r="K4273" s="2" t="s">
        <v>16</v>
      </c>
    </row>
    <row r="4274">
      <c r="A4274" s="2" t="s">
        <v>7047</v>
      </c>
      <c r="B4274" s="2" t="s">
        <v>12</v>
      </c>
      <c r="C4274" s="2" t="s">
        <v>22</v>
      </c>
      <c r="D4274" s="2" t="s">
        <v>3067</v>
      </c>
      <c r="E4274" s="2" t="s">
        <v>25</v>
      </c>
      <c r="F4274" s="2" t="s">
        <v>3086</v>
      </c>
      <c r="G4274" s="3">
        <v>0.1294</v>
      </c>
      <c r="H4274" s="3">
        <v>89.04</v>
      </c>
      <c r="I4274" s="3">
        <v>100.0</v>
      </c>
      <c r="J4274" s="3">
        <v>138.1</v>
      </c>
      <c r="K4274" s="2" t="s">
        <v>16</v>
      </c>
    </row>
    <row r="4275">
      <c r="A4275" s="2" t="s">
        <v>7047</v>
      </c>
      <c r="B4275" s="2" t="s">
        <v>12</v>
      </c>
      <c r="C4275" s="2" t="s">
        <v>22</v>
      </c>
      <c r="D4275" s="2" t="s">
        <v>3067</v>
      </c>
      <c r="E4275" s="2" t="s">
        <v>25</v>
      </c>
      <c r="F4275" s="2" t="s">
        <v>3075</v>
      </c>
      <c r="G4275" s="3">
        <v>0.1738</v>
      </c>
      <c r="H4275" s="3">
        <v>88.65</v>
      </c>
      <c r="I4275" s="3">
        <v>100.0</v>
      </c>
      <c r="J4275" s="3">
        <v>138.1</v>
      </c>
      <c r="K4275" s="2" t="s">
        <v>16</v>
      </c>
    </row>
    <row r="4276">
      <c r="A4276" s="2" t="s">
        <v>7047</v>
      </c>
      <c r="B4276" s="2" t="s">
        <v>12</v>
      </c>
      <c r="C4276" s="2" t="s">
        <v>22</v>
      </c>
      <c r="D4276" s="2" t="s">
        <v>3067</v>
      </c>
      <c r="E4276" s="2" t="s">
        <v>25</v>
      </c>
      <c r="F4276" s="2" t="s">
        <v>3098</v>
      </c>
      <c r="G4276" s="3">
        <v>0.1544</v>
      </c>
      <c r="H4276" s="3">
        <v>92.85</v>
      </c>
      <c r="I4276" s="3">
        <v>100.0</v>
      </c>
      <c r="J4276" s="3">
        <v>138.1</v>
      </c>
      <c r="K4276" s="2" t="s">
        <v>16</v>
      </c>
    </row>
    <row r="4277">
      <c r="A4277" s="2" t="s">
        <v>7047</v>
      </c>
      <c r="B4277" s="2" t="s">
        <v>12</v>
      </c>
      <c r="C4277" s="2" t="s">
        <v>22</v>
      </c>
      <c r="D4277" s="2" t="s">
        <v>3067</v>
      </c>
      <c r="E4277" s="2" t="s">
        <v>25</v>
      </c>
      <c r="F4277" s="2" t="s">
        <v>3073</v>
      </c>
      <c r="G4277" s="3">
        <v>0.2135</v>
      </c>
      <c r="H4277" s="3">
        <v>89.64</v>
      </c>
      <c r="I4277" s="3">
        <v>100.0</v>
      </c>
      <c r="J4277" s="3">
        <v>138.1</v>
      </c>
      <c r="K4277" s="2" t="s">
        <v>16</v>
      </c>
    </row>
    <row r="4278">
      <c r="A4278" s="2" t="s">
        <v>7047</v>
      </c>
      <c r="B4278" s="2" t="s">
        <v>12</v>
      </c>
      <c r="C4278" s="2" t="s">
        <v>22</v>
      </c>
      <c r="D4278" s="2" t="s">
        <v>3067</v>
      </c>
      <c r="E4278" s="2" t="s">
        <v>25</v>
      </c>
      <c r="F4278" s="2" t="s">
        <v>3104</v>
      </c>
      <c r="G4278" s="3">
        <v>0.1831</v>
      </c>
      <c r="H4278" s="3">
        <v>88.94</v>
      </c>
      <c r="I4278" s="3">
        <v>100.0</v>
      </c>
      <c r="J4278" s="3">
        <v>138.1</v>
      </c>
      <c r="K4278" s="2" t="s">
        <v>16</v>
      </c>
    </row>
    <row r="4279">
      <c r="A4279" s="2" t="s">
        <v>7047</v>
      </c>
      <c r="B4279" s="2" t="s">
        <v>12</v>
      </c>
      <c r="C4279" s="2" t="s">
        <v>22</v>
      </c>
      <c r="D4279" s="2" t="s">
        <v>3067</v>
      </c>
      <c r="E4279" s="2" t="s">
        <v>25</v>
      </c>
      <c r="F4279" s="2" t="s">
        <v>3068</v>
      </c>
      <c r="G4279" s="3">
        <v>0.1557</v>
      </c>
      <c r="H4279" s="3">
        <v>91.03</v>
      </c>
      <c r="I4279" s="3">
        <v>100.0</v>
      </c>
      <c r="J4279" s="3">
        <v>138.1</v>
      </c>
      <c r="K4279" s="2" t="s">
        <v>16</v>
      </c>
    </row>
    <row r="4280">
      <c r="A4280" s="2" t="s">
        <v>7047</v>
      </c>
      <c r="B4280" s="2" t="s">
        <v>12</v>
      </c>
      <c r="C4280" s="2" t="s">
        <v>22</v>
      </c>
      <c r="D4280" s="2" t="s">
        <v>3067</v>
      </c>
      <c r="E4280" s="2" t="s">
        <v>25</v>
      </c>
      <c r="F4280" s="2" t="s">
        <v>3101</v>
      </c>
      <c r="G4280" s="3">
        <v>0.1457</v>
      </c>
      <c r="H4280" s="3">
        <v>86.51</v>
      </c>
      <c r="I4280" s="3">
        <v>100.0</v>
      </c>
      <c r="J4280" s="3">
        <v>138.1</v>
      </c>
      <c r="K4280" s="2" t="s">
        <v>16</v>
      </c>
    </row>
    <row r="4281">
      <c r="A4281" s="2" t="s">
        <v>7047</v>
      </c>
      <c r="B4281" s="2" t="s">
        <v>12</v>
      </c>
      <c r="C4281" s="2" t="s">
        <v>22</v>
      </c>
      <c r="D4281" s="2" t="s">
        <v>3067</v>
      </c>
      <c r="E4281" s="2" t="s">
        <v>25</v>
      </c>
      <c r="F4281" s="2" t="s">
        <v>3092</v>
      </c>
      <c r="G4281" s="3">
        <v>0.1837</v>
      </c>
      <c r="H4281" s="3">
        <v>90.27</v>
      </c>
      <c r="I4281" s="3">
        <v>100.0</v>
      </c>
      <c r="J4281" s="3">
        <v>138.1</v>
      </c>
      <c r="K4281" s="2" t="s">
        <v>16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71"/>
    <col customWidth="1" min="2" max="2" width="12.29"/>
    <col customWidth="1" min="3" max="3" width="16.43"/>
    <col customWidth="1" min="4" max="4" width="16.0"/>
    <col customWidth="1" min="5" max="8" width="7.0"/>
    <col customWidth="1" min="9" max="10" width="7.14"/>
    <col customWidth="1" min="11" max="11" width="6.57"/>
    <col customWidth="1" min="12" max="12" width="10.43"/>
    <col customWidth="1" min="13" max="14" width="5.43"/>
    <col customWidth="1" min="15" max="15" width="12.14"/>
    <col customWidth="1" min="16" max="20" width="8.71"/>
    <col customWidth="1" min="21" max="21" width="8.57"/>
    <col customWidth="1" min="22" max="22" width="18.86"/>
    <col customWidth="1" min="23" max="23" width="7.0"/>
    <col customWidth="1" min="24" max="24" width="15.43"/>
    <col customWidth="1" min="25" max="25" width="7.0"/>
  </cols>
  <sheetData>
    <row r="1">
      <c r="A1" s="4" t="s">
        <v>2</v>
      </c>
      <c r="B1" s="4" t="s">
        <v>3</v>
      </c>
      <c r="C1" s="4" t="s">
        <v>4</v>
      </c>
      <c r="D1" s="5" t="s">
        <v>5</v>
      </c>
      <c r="E1" s="6" t="s">
        <v>6234</v>
      </c>
      <c r="F1" s="7" t="s">
        <v>6235</v>
      </c>
      <c r="G1" s="7" t="s">
        <v>6236</v>
      </c>
      <c r="H1" s="7" t="s">
        <v>6237</v>
      </c>
      <c r="I1" s="7" t="s">
        <v>6238</v>
      </c>
      <c r="J1" s="7" t="s">
        <v>6239</v>
      </c>
      <c r="K1" s="8" t="s">
        <v>6240</v>
      </c>
      <c r="L1" s="8" t="s">
        <v>6241</v>
      </c>
      <c r="M1" s="1">
        <f>COUNTIF(A2:A4281,"admitido")</f>
        <v>2140</v>
      </c>
      <c r="O1" s="9" t="s">
        <v>6244</v>
      </c>
      <c r="P1" s="10" t="s">
        <v>6234</v>
      </c>
      <c r="Q1" s="10" t="s">
        <v>6235</v>
      </c>
      <c r="R1" s="9" t="s">
        <v>6236</v>
      </c>
      <c r="S1" s="9" t="s">
        <v>6237</v>
      </c>
      <c r="T1" s="9" t="s">
        <v>6238</v>
      </c>
      <c r="U1" s="9" t="s">
        <v>6239</v>
      </c>
      <c r="V1" s="9" t="s">
        <v>6245</v>
      </c>
      <c r="W1" s="2"/>
      <c r="X1" s="11" t="s">
        <v>6246</v>
      </c>
      <c r="Y1" s="2"/>
    </row>
    <row r="2">
      <c r="A2" s="4" t="s">
        <v>13</v>
      </c>
      <c r="B2" s="4" t="s">
        <v>14</v>
      </c>
      <c r="C2" s="4" t="s">
        <v>14</v>
      </c>
      <c r="D2" s="4" t="s">
        <v>15</v>
      </c>
      <c r="E2" s="12">
        <v>80.19</v>
      </c>
      <c r="F2" s="13">
        <f t="array" ref="F2">_xlfn.XLOOKUP(D2,'asc2'!$F:$F,'asc2'!$H:$H,"--")</f>
        <v>81.25</v>
      </c>
      <c r="G2" s="13">
        <f t="array" ref="G2">_xlfn.XLOOKUP(D2,desc1!$F:$F,desc1!$H:$H,"--")</f>
        <v>93.37</v>
      </c>
      <c r="H2" s="13">
        <f t="array" ref="H2">_xlfn.XLOOKUP(D2,desc2!$F:$F,desc2!$H:$H,"--")</f>
        <v>97.88</v>
      </c>
      <c r="I2" s="13">
        <f t="array" ref="I2">_xlfn.XLOOKUP(D2,rand1!$F:$F,rand1!$H:$H,"--")</f>
        <v>100.79</v>
      </c>
      <c r="J2" s="13">
        <f t="array" ref="J2">_xlfn.XLOOKUP(D2,rand2!$F:$F,rand2!$H:$H,"--")</f>
        <v>94.74</v>
      </c>
      <c r="K2" s="13">
        <f t="shared" ref="K2:K4281" si="2">MIN(E2:J2)</f>
        <v>80.19</v>
      </c>
      <c r="L2" s="13" t="str">
        <f t="array" ref="L2">_xlfn.XLOOKUP(D2,'asc1'!$F:$F,'asc1'!$K:$K,"--")</f>
        <v>sí</v>
      </c>
      <c r="M2" s="1">
        <f>M1/20</f>
        <v>107</v>
      </c>
      <c r="O2" s="14" t="s">
        <v>6252</v>
      </c>
      <c r="P2" s="15">
        <f t="shared" ref="P2:U2" si="1">MIN(E2:E4281)</f>
        <v>68.32</v>
      </c>
      <c r="Q2" s="15">
        <f t="shared" si="1"/>
        <v>73.72</v>
      </c>
      <c r="R2" s="15">
        <f t="shared" si="1"/>
        <v>73.67</v>
      </c>
      <c r="S2" s="15">
        <f t="shared" si="1"/>
        <v>72.91</v>
      </c>
      <c r="T2" s="15">
        <f t="shared" si="1"/>
        <v>75.05</v>
      </c>
      <c r="U2" s="15">
        <f t="shared" si="1"/>
        <v>71.02</v>
      </c>
      <c r="V2" s="16">
        <f t="shared" ref="V2:V5" si="4">AVERAGE(P2:U2)</f>
        <v>72.44833333</v>
      </c>
      <c r="W2" s="17"/>
      <c r="X2" s="17">
        <f>MIN(K2:K4281)</f>
        <v>68.32</v>
      </c>
      <c r="Y2" s="17"/>
    </row>
    <row r="3">
      <c r="A3" s="4" t="s">
        <v>13</v>
      </c>
      <c r="B3" s="4" t="s">
        <v>14</v>
      </c>
      <c r="C3" s="4" t="s">
        <v>14</v>
      </c>
      <c r="D3" s="4" t="s">
        <v>17</v>
      </c>
      <c r="E3" s="12">
        <v>79.32</v>
      </c>
      <c r="F3" s="13">
        <f t="array" ref="F3">_xlfn.XLOOKUP(D3,'asc2'!$F:$F,'asc2'!$H:$H,"--")</f>
        <v>77.94</v>
      </c>
      <c r="G3" s="13">
        <f t="array" ref="G3">_xlfn.XLOOKUP(D3,desc1!$F:$F,desc1!$H:$H,"--")</f>
        <v>95.05</v>
      </c>
      <c r="H3" s="13">
        <f t="array" ref="H3">_xlfn.XLOOKUP(D3,desc2!$F:$F,desc2!$H:$H,"--")</f>
        <v>94.67</v>
      </c>
      <c r="I3" s="13">
        <f t="array" ref="I3">_xlfn.XLOOKUP(D3,rand1!$F:$F,rand1!$H:$H,"--")</f>
        <v>87.05</v>
      </c>
      <c r="J3" s="13">
        <f t="array" ref="J3">_xlfn.XLOOKUP(D3,rand2!$F:$F,rand2!$H:$H,"--")</f>
        <v>99.41</v>
      </c>
      <c r="K3" s="13">
        <f t="shared" si="2"/>
        <v>77.94</v>
      </c>
      <c r="L3" s="13" t="str">
        <f t="array" ref="L3">_xlfn.XLOOKUP(D3,'asc1'!$F:$F,'asc1'!$K:$K,"--")</f>
        <v>sí</v>
      </c>
      <c r="O3" s="14" t="s">
        <v>6256</v>
      </c>
      <c r="P3" s="15">
        <f t="shared" ref="P3:U3" si="3">MAX(E2:E4281)</f>
        <v>264.41</v>
      </c>
      <c r="Q3" s="15">
        <f t="shared" si="3"/>
        <v>136.5</v>
      </c>
      <c r="R3" s="15">
        <f t="shared" si="3"/>
        <v>137.16</v>
      </c>
      <c r="S3" s="15">
        <f t="shared" si="3"/>
        <v>122.43</v>
      </c>
      <c r="T3" s="15">
        <f t="shared" si="3"/>
        <v>129.7</v>
      </c>
      <c r="U3" s="15">
        <f t="shared" si="3"/>
        <v>115.59</v>
      </c>
      <c r="V3" s="16">
        <f t="shared" si="4"/>
        <v>150.965</v>
      </c>
      <c r="W3" s="17"/>
      <c r="X3" s="17">
        <f>AVERAGE(K2:K4281)</f>
        <v>81.03301636</v>
      </c>
      <c r="Y3" s="17"/>
    </row>
    <row r="4">
      <c r="A4" s="4" t="s">
        <v>13</v>
      </c>
      <c r="B4" s="4" t="s">
        <v>14</v>
      </c>
      <c r="C4" s="4" t="s">
        <v>14</v>
      </c>
      <c r="D4" s="4" t="s">
        <v>18</v>
      </c>
      <c r="E4" s="12">
        <v>88.91</v>
      </c>
      <c r="F4" s="13">
        <f t="array" ref="F4">_xlfn.XLOOKUP(D4,'asc2'!$F:$F,'asc2'!$H:$H,"--")</f>
        <v>74.7</v>
      </c>
      <c r="G4" s="13">
        <f t="array" ref="G4">_xlfn.XLOOKUP(D4,desc1!$F:$F,desc1!$H:$H,"--")</f>
        <v>88.64</v>
      </c>
      <c r="H4" s="13">
        <f t="array" ref="H4">_xlfn.XLOOKUP(D4,desc2!$F:$F,desc2!$H:$H,"--")</f>
        <v>95.42</v>
      </c>
      <c r="I4" s="13">
        <f t="array" ref="I4">_xlfn.XLOOKUP(D4,rand1!$F:$F,rand1!$H:$H,"--")</f>
        <v>103.32</v>
      </c>
      <c r="J4" s="13">
        <f t="array" ref="J4">_xlfn.XLOOKUP(D4,rand2!$F:$F,rand2!$H:$H,"--")</f>
        <v>94.86</v>
      </c>
      <c r="K4" s="13">
        <f t="shared" si="2"/>
        <v>74.7</v>
      </c>
      <c r="L4" s="13" t="str">
        <f t="array" ref="L4">_xlfn.XLOOKUP(D4,'asc1'!$F:$F,'asc1'!$K:$K,"--")</f>
        <v>sí</v>
      </c>
      <c r="O4" s="18" t="s">
        <v>6260</v>
      </c>
      <c r="P4" s="15">
        <f t="shared" ref="P4:U4" si="5">AVERAGE(E2:E4281)</f>
        <v>95.25825</v>
      </c>
      <c r="Q4" s="15">
        <f t="shared" si="5"/>
        <v>89.3592757</v>
      </c>
      <c r="R4" s="15">
        <f t="shared" si="5"/>
        <v>89.43688318</v>
      </c>
      <c r="S4" s="15">
        <f t="shared" si="5"/>
        <v>88.82523598</v>
      </c>
      <c r="T4" s="15">
        <f t="shared" si="5"/>
        <v>91.79478972</v>
      </c>
      <c r="U4" s="15">
        <f t="shared" si="5"/>
        <v>89.63709813</v>
      </c>
      <c r="V4" s="16">
        <f t="shared" si="4"/>
        <v>90.71858879</v>
      </c>
    </row>
    <row r="5">
      <c r="A5" s="4" t="s">
        <v>13</v>
      </c>
      <c r="B5" s="4" t="s">
        <v>14</v>
      </c>
      <c r="C5" s="4" t="s">
        <v>14</v>
      </c>
      <c r="D5" s="4" t="s">
        <v>19</v>
      </c>
      <c r="E5" s="12">
        <v>76.29</v>
      </c>
      <c r="F5" s="13">
        <f t="array" ref="F5">_xlfn.XLOOKUP(D5,'asc2'!$F:$F,'asc2'!$H:$H,"--")</f>
        <v>73.72</v>
      </c>
      <c r="G5" s="13">
        <f t="array" ref="G5">_xlfn.XLOOKUP(D5,desc1!$F:$F,desc1!$H:$H,"--")</f>
        <v>94.66</v>
      </c>
      <c r="H5" s="13">
        <f t="array" ref="H5">_xlfn.XLOOKUP(D5,desc2!$F:$F,desc2!$H:$H,"--")</f>
        <v>90.12</v>
      </c>
      <c r="I5" s="13">
        <f t="array" ref="I5">_xlfn.XLOOKUP(D5,rand1!$F:$F,rand1!$H:$H,"--")</f>
        <v>98.12</v>
      </c>
      <c r="J5" s="13">
        <f t="array" ref="J5">_xlfn.XLOOKUP(D5,rand2!$F:$F,rand2!$H:$H,"--")</f>
        <v>90.82</v>
      </c>
      <c r="K5" s="13">
        <f t="shared" si="2"/>
        <v>73.72</v>
      </c>
      <c r="L5" s="13" t="str">
        <f t="array" ref="L5">_xlfn.XLOOKUP(D5,'asc1'!$F:$F,'asc1'!$K:$K,"--")</f>
        <v>sí</v>
      </c>
      <c r="O5" s="19" t="s">
        <v>6265</v>
      </c>
      <c r="P5" s="20">
        <f t="shared" ref="P5:U5" si="6">STDEVA(E2:E4281)</f>
        <v>18.18851531</v>
      </c>
      <c r="Q5" s="20">
        <f t="shared" si="6"/>
        <v>7.916463095</v>
      </c>
      <c r="R5" s="20">
        <f t="shared" si="6"/>
        <v>7.754335518</v>
      </c>
      <c r="S5" s="20">
        <f t="shared" si="6"/>
        <v>7.520233981</v>
      </c>
      <c r="T5" s="20">
        <f t="shared" si="6"/>
        <v>8.072769586</v>
      </c>
      <c r="U5" s="20">
        <f t="shared" si="6"/>
        <v>7.26419158</v>
      </c>
      <c r="V5" s="21">
        <f t="shared" si="4"/>
        <v>9.452751512</v>
      </c>
    </row>
    <row r="6">
      <c r="A6" s="4" t="s">
        <v>13</v>
      </c>
      <c r="B6" s="4" t="s">
        <v>14</v>
      </c>
      <c r="C6" s="4" t="s">
        <v>14</v>
      </c>
      <c r="D6" s="4" t="s">
        <v>20</v>
      </c>
      <c r="E6" s="12">
        <v>78.81</v>
      </c>
      <c r="F6" s="13">
        <f t="array" ref="F6">_xlfn.XLOOKUP(D6,'asc2'!$F:$F,'asc2'!$H:$H,"--")</f>
        <v>76.69</v>
      </c>
      <c r="G6" s="13">
        <f t="array" ref="G6">_xlfn.XLOOKUP(D6,desc1!$F:$F,desc1!$H:$H,"--")</f>
        <v>107.81</v>
      </c>
      <c r="H6" s="13">
        <f t="array" ref="H6">_xlfn.XLOOKUP(D6,desc2!$F:$F,desc2!$H:$H,"--")</f>
        <v>94.75</v>
      </c>
      <c r="I6" s="13">
        <f t="array" ref="I6">_xlfn.XLOOKUP(D6,rand1!$F:$F,rand1!$H:$H,"--")</f>
        <v>96.79</v>
      </c>
      <c r="J6" s="13">
        <f t="array" ref="J6">_xlfn.XLOOKUP(D6,rand2!$F:$F,rand2!$H:$H,"--")</f>
        <v>95.51</v>
      </c>
      <c r="K6" s="13">
        <f t="shared" si="2"/>
        <v>76.69</v>
      </c>
      <c r="L6" s="13" t="str">
        <f t="array" ref="L6">_xlfn.XLOOKUP(D6,'asc1'!$F:$F,'asc1'!$K:$K,"--")</f>
        <v>sí</v>
      </c>
      <c r="O6" s="22"/>
      <c r="P6" s="23"/>
      <c r="Q6" s="23"/>
      <c r="R6" s="24"/>
      <c r="S6" s="22"/>
    </row>
    <row r="7">
      <c r="A7" s="4" t="s">
        <v>13</v>
      </c>
      <c r="B7" s="4" t="s">
        <v>14</v>
      </c>
      <c r="C7" s="4" t="s">
        <v>14</v>
      </c>
      <c r="D7" s="4" t="s">
        <v>24</v>
      </c>
      <c r="E7" s="12">
        <v>79.01</v>
      </c>
      <c r="F7" s="13">
        <f t="array" ref="F7">_xlfn.XLOOKUP(D7,'asc2'!$F:$F,'asc2'!$H:$H,"--")</f>
        <v>75.54</v>
      </c>
      <c r="G7" s="13">
        <f t="array" ref="G7">_xlfn.XLOOKUP(D7,desc1!$F:$F,desc1!$H:$H,"--")</f>
        <v>93.72</v>
      </c>
      <c r="H7" s="13">
        <f t="array" ref="H7">_xlfn.XLOOKUP(D7,desc2!$F:$F,desc2!$H:$H,"--")</f>
        <v>96.27</v>
      </c>
      <c r="I7" s="13">
        <f t="array" ref="I7">_xlfn.XLOOKUP(D7,rand1!$F:$F,rand1!$H:$H,"--")</f>
        <v>102.23</v>
      </c>
      <c r="J7" s="13">
        <f t="array" ref="J7">_xlfn.XLOOKUP(D7,rand2!$F:$F,rand2!$H:$H,"--")</f>
        <v>95.09</v>
      </c>
      <c r="K7" s="13">
        <f t="shared" si="2"/>
        <v>75.54</v>
      </c>
      <c r="L7" s="13" t="str">
        <f t="array" ref="L7">_xlfn.XLOOKUP(D7,'asc1'!$F:$F,'asc1'!$K:$K,"--")</f>
        <v>sí</v>
      </c>
      <c r="O7" s="25" t="s">
        <v>6273</v>
      </c>
      <c r="P7" s="26"/>
      <c r="Q7" s="26"/>
      <c r="R7" s="24"/>
      <c r="S7" s="22"/>
    </row>
    <row r="8">
      <c r="A8" s="4" t="s">
        <v>13</v>
      </c>
      <c r="B8" s="4" t="s">
        <v>14</v>
      </c>
      <c r="C8" s="4" t="s">
        <v>14</v>
      </c>
      <c r="D8" s="4" t="s">
        <v>28</v>
      </c>
      <c r="E8" s="12">
        <v>74.73</v>
      </c>
      <c r="F8" s="13">
        <f t="array" ref="F8">_xlfn.XLOOKUP(D8,'asc2'!$F:$F,'asc2'!$H:$H,"--")</f>
        <v>76.37</v>
      </c>
      <c r="G8" s="13">
        <f t="array" ref="G8">_xlfn.XLOOKUP(D8,desc1!$F:$F,desc1!$H:$H,"--")</f>
        <v>89.33</v>
      </c>
      <c r="H8" s="13">
        <f t="array" ref="H8">_xlfn.XLOOKUP(D8,desc2!$F:$F,desc2!$H:$H,"--")</f>
        <v>93.63</v>
      </c>
      <c r="I8" s="13">
        <f t="array" ref="I8">_xlfn.XLOOKUP(D8,rand1!$F:$F,rand1!$H:$H,"--")</f>
        <v>87.63</v>
      </c>
      <c r="J8" s="13">
        <f t="array" ref="J8">_xlfn.XLOOKUP(D8,rand2!$F:$F,rand2!$H:$H,"--")</f>
        <v>103.21</v>
      </c>
      <c r="K8" s="13">
        <f t="shared" si="2"/>
        <v>74.73</v>
      </c>
      <c r="L8" s="13" t="str">
        <f t="array" ref="L8">_xlfn.XLOOKUP(D8,'asc1'!$F:$F,'asc1'!$K:$K,"--")</f>
        <v>sí</v>
      </c>
      <c r="O8" s="27"/>
      <c r="P8" s="28" t="s">
        <v>6277</v>
      </c>
      <c r="Q8" s="29" t="s">
        <v>6278</v>
      </c>
      <c r="R8" s="28" t="s">
        <v>6279</v>
      </c>
      <c r="S8" s="28" t="s">
        <v>6280</v>
      </c>
    </row>
    <row r="9">
      <c r="A9" s="4" t="s">
        <v>13</v>
      </c>
      <c r="B9" s="4" t="s">
        <v>14</v>
      </c>
      <c r="C9" s="4" t="s">
        <v>14</v>
      </c>
      <c r="D9" s="4" t="s">
        <v>31</v>
      </c>
      <c r="E9" s="12">
        <v>80.1</v>
      </c>
      <c r="F9" s="13">
        <f t="array" ref="F9">_xlfn.XLOOKUP(D9,'asc2'!$F:$F,'asc2'!$H:$H,"--")</f>
        <v>78.36</v>
      </c>
      <c r="G9" s="13">
        <f t="array" ref="G9">_xlfn.XLOOKUP(D9,desc1!$F:$F,desc1!$H:$H,"--")</f>
        <v>89.62</v>
      </c>
      <c r="H9" s="13">
        <f t="array" ref="H9">_xlfn.XLOOKUP(D9,desc2!$F:$F,desc2!$H:$H,"--")</f>
        <v>103.16</v>
      </c>
      <c r="I9" s="13">
        <f t="array" ref="I9">_xlfn.XLOOKUP(D9,rand1!$F:$F,rand1!$H:$H,"--")</f>
        <v>93.51</v>
      </c>
      <c r="J9" s="13">
        <f t="array" ref="J9">_xlfn.XLOOKUP(D9,rand2!$F:$F,rand2!$H:$H,"--")</f>
        <v>99.78</v>
      </c>
      <c r="K9" s="13">
        <f t="shared" si="2"/>
        <v>78.36</v>
      </c>
      <c r="L9" s="13" t="str">
        <f t="array" ref="L9">_xlfn.XLOOKUP(D9,'asc1'!$F:$F,'asc1'!$K:$K,"--")</f>
        <v>sí</v>
      </c>
      <c r="O9" s="30" t="s">
        <v>6283</v>
      </c>
      <c r="P9" s="31">
        <f>COUNTIF(L2:L2141,"sí")</f>
        <v>1870</v>
      </c>
      <c r="Q9" s="12">
        <f>COUNTIF(L2:L2141,"no")</f>
        <v>270</v>
      </c>
      <c r="R9" s="31">
        <f>COUNTIF(L2142:L4281,"sí")</f>
        <v>2128</v>
      </c>
      <c r="S9" s="12">
        <f>COUNTIF(L2142:L4281,"no")</f>
        <v>12</v>
      </c>
    </row>
    <row r="10">
      <c r="A10" s="4" t="s">
        <v>13</v>
      </c>
      <c r="B10" s="4" t="s">
        <v>14</v>
      </c>
      <c r="C10" s="4" t="s">
        <v>14</v>
      </c>
      <c r="D10" s="4" t="s">
        <v>32</v>
      </c>
      <c r="E10" s="12">
        <v>80.8</v>
      </c>
      <c r="F10" s="13">
        <f t="array" ref="F10">_xlfn.XLOOKUP(D10,'asc2'!$F:$F,'asc2'!$H:$H,"--")</f>
        <v>75.11</v>
      </c>
      <c r="G10" s="13">
        <f t="array" ref="G10">_xlfn.XLOOKUP(D10,desc1!$F:$F,desc1!$H:$H,"--")</f>
        <v>90.49</v>
      </c>
      <c r="H10" s="13">
        <f t="array" ref="H10">_xlfn.XLOOKUP(D10,desc2!$F:$F,desc2!$H:$H,"--")</f>
        <v>93.88</v>
      </c>
      <c r="I10" s="13">
        <f t="array" ref="I10">_xlfn.XLOOKUP(D10,rand1!$F:$F,rand1!$H:$H,"--")</f>
        <v>99.5</v>
      </c>
      <c r="J10" s="13">
        <f t="array" ref="J10">_xlfn.XLOOKUP(D10,rand2!$F:$F,rand2!$H:$H,"--")</f>
        <v>91.35</v>
      </c>
      <c r="K10" s="13">
        <f t="shared" si="2"/>
        <v>75.11</v>
      </c>
      <c r="L10" s="13" t="str">
        <f t="array" ref="L10">_xlfn.XLOOKUP(D10,'asc1'!$F:$F,'asc1'!$K:$K,"--")</f>
        <v>sí</v>
      </c>
      <c r="P10" s="32"/>
      <c r="Q10" s="32"/>
    </row>
    <row r="11">
      <c r="A11" s="4" t="s">
        <v>13</v>
      </c>
      <c r="B11" s="4" t="s">
        <v>14</v>
      </c>
      <c r="C11" s="4" t="s">
        <v>14</v>
      </c>
      <c r="D11" s="4" t="s">
        <v>36</v>
      </c>
      <c r="E11" s="12">
        <v>74.96</v>
      </c>
      <c r="F11" s="13">
        <f t="array" ref="F11">_xlfn.XLOOKUP(D11,'asc2'!$F:$F,'asc2'!$H:$H,"--")</f>
        <v>84.82</v>
      </c>
      <c r="G11" s="13">
        <f t="array" ref="G11">_xlfn.XLOOKUP(D11,desc1!$F:$F,desc1!$H:$H,"--")</f>
        <v>88.12</v>
      </c>
      <c r="H11" s="13">
        <f t="array" ref="H11">_xlfn.XLOOKUP(D11,desc2!$F:$F,desc2!$H:$H,"--")</f>
        <v>101.76</v>
      </c>
      <c r="I11" s="13">
        <f t="array" ref="I11">_xlfn.XLOOKUP(D11,rand1!$F:$F,rand1!$H:$H,"--")</f>
        <v>95</v>
      </c>
      <c r="J11" s="13">
        <f t="array" ref="J11">_xlfn.XLOOKUP(D11,rand2!$F:$F,rand2!$H:$H,"--")</f>
        <v>92.09</v>
      </c>
      <c r="K11" s="13">
        <f t="shared" si="2"/>
        <v>74.96</v>
      </c>
      <c r="L11" s="13" t="str">
        <f t="array" ref="L11">_xlfn.XLOOKUP(D11,'asc1'!$F:$F,'asc1'!$K:$K,"--")</f>
        <v>sí</v>
      </c>
      <c r="O11" s="4" t="s">
        <v>6290</v>
      </c>
      <c r="P11" s="33">
        <f>P9/(P9+Q9)</f>
        <v>0.8738317757</v>
      </c>
      <c r="Q11" s="32"/>
      <c r="R11" s="34" t="s">
        <v>6292</v>
      </c>
    </row>
    <row r="12">
      <c r="A12" s="4" t="s">
        <v>13</v>
      </c>
      <c r="B12" s="4" t="s">
        <v>14</v>
      </c>
      <c r="C12" s="4" t="s">
        <v>14</v>
      </c>
      <c r="D12" s="4" t="s">
        <v>39</v>
      </c>
      <c r="E12" s="12">
        <v>90.17</v>
      </c>
      <c r="F12" s="13">
        <f t="array" ref="F12">_xlfn.XLOOKUP(D12,'asc2'!$F:$F,'asc2'!$H:$H,"--")</f>
        <v>77.56</v>
      </c>
      <c r="G12" s="13">
        <f t="array" ref="G12">_xlfn.XLOOKUP(D12,desc1!$F:$F,desc1!$H:$H,"--")</f>
        <v>85.96</v>
      </c>
      <c r="H12" s="13">
        <f t="array" ref="H12">_xlfn.XLOOKUP(D12,desc2!$F:$F,desc2!$H:$H,"--")</f>
        <v>98.78</v>
      </c>
      <c r="I12" s="13">
        <f t="array" ref="I12">_xlfn.XLOOKUP(D12,rand1!$F:$F,rand1!$H:$H,"--")</f>
        <v>87.04</v>
      </c>
      <c r="J12" s="13">
        <f t="array" ref="J12">_xlfn.XLOOKUP(D12,rand2!$F:$F,rand2!$H:$H,"--")</f>
        <v>90.11</v>
      </c>
      <c r="K12" s="13">
        <f t="shared" si="2"/>
        <v>77.56</v>
      </c>
      <c r="L12" s="13" t="str">
        <f t="array" ref="L12">_xlfn.XLOOKUP(D12,'asc1'!$F:$F,'asc1'!$K:$K,"--")</f>
        <v>sí</v>
      </c>
      <c r="O12" s="4" t="s">
        <v>6294</v>
      </c>
      <c r="P12" s="35">
        <f>R9/(R9+S9)</f>
        <v>0.9943925234</v>
      </c>
      <c r="Q12" s="32"/>
      <c r="R12" s="34" t="s">
        <v>6296</v>
      </c>
    </row>
    <row r="13">
      <c r="A13" s="4" t="s">
        <v>13</v>
      </c>
      <c r="B13" s="4" t="s">
        <v>14</v>
      </c>
      <c r="C13" s="4" t="s">
        <v>14</v>
      </c>
      <c r="D13" s="4" t="s">
        <v>41</v>
      </c>
      <c r="E13" s="12">
        <v>92.91</v>
      </c>
      <c r="F13" s="13">
        <f t="array" ref="F13">_xlfn.XLOOKUP(D13,'asc2'!$F:$F,'asc2'!$H:$H,"--")</f>
        <v>74.09</v>
      </c>
      <c r="G13" s="13">
        <f t="array" ref="G13">_xlfn.XLOOKUP(D13,desc1!$F:$F,desc1!$H:$H,"--")</f>
        <v>90.57</v>
      </c>
      <c r="H13" s="13">
        <f t="array" ref="H13">_xlfn.XLOOKUP(D13,desc2!$F:$F,desc2!$H:$H,"--")</f>
        <v>103.08</v>
      </c>
      <c r="I13" s="13">
        <f t="array" ref="I13">_xlfn.XLOOKUP(D13,rand1!$F:$F,rand1!$H:$H,"--")</f>
        <v>103.45</v>
      </c>
      <c r="J13" s="13">
        <f t="array" ref="J13">_xlfn.XLOOKUP(D13,rand2!$F:$F,rand2!$H:$H,"--")</f>
        <v>89.19</v>
      </c>
      <c r="K13" s="13">
        <f t="shared" si="2"/>
        <v>74.09</v>
      </c>
      <c r="L13" s="13" t="str">
        <f t="array" ref="L13">_xlfn.XLOOKUP(D13,'asc1'!$F:$F,'asc1'!$K:$K,"--")</f>
        <v>sí</v>
      </c>
      <c r="O13" s="4" t="s">
        <v>6298</v>
      </c>
      <c r="P13" s="35">
        <f>P9/(P9+S9)</f>
        <v>0.9936238045</v>
      </c>
    </row>
    <row r="14">
      <c r="A14" s="4" t="s">
        <v>13</v>
      </c>
      <c r="B14" s="4" t="s">
        <v>14</v>
      </c>
      <c r="C14" s="4" t="s">
        <v>14</v>
      </c>
      <c r="D14" s="4" t="s">
        <v>43</v>
      </c>
      <c r="E14" s="12">
        <v>91.63</v>
      </c>
      <c r="F14" s="13">
        <f t="array" ref="F14">_xlfn.XLOOKUP(D14,'asc2'!$F:$F,'asc2'!$H:$H,"--")</f>
        <v>75.82</v>
      </c>
      <c r="G14" s="13">
        <f t="array" ref="G14">_xlfn.XLOOKUP(D14,desc1!$F:$F,desc1!$H:$H,"--")</f>
        <v>90.35</v>
      </c>
      <c r="H14" s="13">
        <f t="array" ref="H14">_xlfn.XLOOKUP(D14,desc2!$F:$F,desc2!$H:$H,"--")</f>
        <v>103.89</v>
      </c>
      <c r="I14" s="13">
        <f t="array" ref="I14">_xlfn.XLOOKUP(D14,rand1!$F:$F,rand1!$H:$H,"--")</f>
        <v>101.9</v>
      </c>
      <c r="J14" s="13">
        <f t="array" ref="J14">_xlfn.XLOOKUP(D14,rand2!$F:$F,rand2!$H:$H,"--")</f>
        <v>95.41</v>
      </c>
      <c r="K14" s="13">
        <f t="shared" si="2"/>
        <v>75.82</v>
      </c>
      <c r="L14" s="13" t="str">
        <f t="array" ref="L14">_xlfn.XLOOKUP(D14,'asc1'!$F:$F,'asc1'!$K:$K,"--")</f>
        <v>sí</v>
      </c>
      <c r="O14" s="36" t="s">
        <v>6303</v>
      </c>
      <c r="P14" s="37">
        <f>(P9+R9)/4280</f>
        <v>0.9341121495</v>
      </c>
      <c r="R14" s="34" t="s">
        <v>6304</v>
      </c>
    </row>
    <row r="15">
      <c r="A15" s="4" t="s">
        <v>13</v>
      </c>
      <c r="B15" s="4" t="s">
        <v>14</v>
      </c>
      <c r="C15" s="4" t="s">
        <v>14</v>
      </c>
      <c r="D15" s="4" t="s">
        <v>44</v>
      </c>
      <c r="E15" s="12">
        <v>79.59</v>
      </c>
      <c r="F15" s="13">
        <f t="array" ref="F15">_xlfn.XLOOKUP(D15,'asc2'!$F:$F,'asc2'!$H:$H,"--")</f>
        <v>76.19</v>
      </c>
      <c r="G15" s="13">
        <f t="array" ref="G15">_xlfn.XLOOKUP(D15,desc1!$F:$F,desc1!$H:$H,"--")</f>
        <v>90.01</v>
      </c>
      <c r="H15" s="13">
        <f t="array" ref="H15">_xlfn.XLOOKUP(D15,desc2!$F:$F,desc2!$H:$H,"--")</f>
        <v>104.98</v>
      </c>
      <c r="I15" s="13">
        <f t="array" ref="I15">_xlfn.XLOOKUP(D15,rand1!$F:$F,rand1!$H:$H,"--")</f>
        <v>100.12</v>
      </c>
      <c r="J15" s="13">
        <f t="array" ref="J15">_xlfn.XLOOKUP(D15,rand2!$F:$F,rand2!$H:$H,"--")</f>
        <v>87.5</v>
      </c>
      <c r="K15" s="13">
        <f t="shared" si="2"/>
        <v>76.19</v>
      </c>
      <c r="L15" s="13" t="str">
        <f t="array" ref="L15">_xlfn.XLOOKUP(D15,'asc1'!$F:$F,'asc1'!$K:$K,"--")</f>
        <v>sí</v>
      </c>
      <c r="O15" s="4" t="s">
        <v>6307</v>
      </c>
      <c r="P15" s="35">
        <f>S9/(S9+R9)</f>
        <v>0.005607476636</v>
      </c>
      <c r="R15" s="34" t="s">
        <v>6308</v>
      </c>
    </row>
    <row r="16">
      <c r="A16" s="4" t="s">
        <v>13</v>
      </c>
      <c r="B16" s="4" t="s">
        <v>14</v>
      </c>
      <c r="C16" s="4" t="s">
        <v>14</v>
      </c>
      <c r="D16" s="4" t="s">
        <v>46</v>
      </c>
      <c r="E16" s="12">
        <v>76.35</v>
      </c>
      <c r="F16" s="13">
        <f t="array" ref="F16">_xlfn.XLOOKUP(D16,'asc2'!$F:$F,'asc2'!$H:$H,"--")</f>
        <v>77.68</v>
      </c>
      <c r="G16" s="13">
        <f t="array" ref="G16">_xlfn.XLOOKUP(D16,desc1!$F:$F,desc1!$H:$H,"--")</f>
        <v>88</v>
      </c>
      <c r="H16" s="13">
        <f t="array" ref="H16">_xlfn.XLOOKUP(D16,desc2!$F:$F,desc2!$H:$H,"--")</f>
        <v>108.34</v>
      </c>
      <c r="I16" s="13">
        <f t="array" ref="I16">_xlfn.XLOOKUP(D16,rand1!$F:$F,rand1!$H:$H,"--")</f>
        <v>102.07</v>
      </c>
      <c r="J16" s="13">
        <f t="array" ref="J16">_xlfn.XLOOKUP(D16,rand2!$F:$F,rand2!$H:$H,"--")</f>
        <v>85.78</v>
      </c>
      <c r="K16" s="13">
        <f t="shared" si="2"/>
        <v>76.35</v>
      </c>
      <c r="L16" s="13" t="str">
        <f t="array" ref="L16">_xlfn.XLOOKUP(D16,'asc1'!$F:$F,'asc1'!$K:$K,"--")</f>
        <v>sí</v>
      </c>
      <c r="O16" s="4" t="s">
        <v>6311</v>
      </c>
      <c r="P16" s="35">
        <f>Q9/(Q9+P9)</f>
        <v>0.1261682243</v>
      </c>
      <c r="Q16" s="32"/>
      <c r="R16" s="34" t="s">
        <v>6313</v>
      </c>
    </row>
    <row r="17">
      <c r="A17" s="4" t="s">
        <v>13</v>
      </c>
      <c r="B17" s="4" t="s">
        <v>14</v>
      </c>
      <c r="C17" s="4" t="s">
        <v>25</v>
      </c>
      <c r="D17" s="4" t="s">
        <v>48</v>
      </c>
      <c r="E17" s="12">
        <v>74.34</v>
      </c>
      <c r="F17" s="13">
        <f t="array" ref="F17">_xlfn.XLOOKUP(D17,'asc2'!$F:$F,'asc2'!$H:$H,"--")</f>
        <v>75.27</v>
      </c>
      <c r="G17" s="13">
        <f t="array" ref="G17">_xlfn.XLOOKUP(D17,desc1!$F:$F,desc1!$H:$H,"--")</f>
        <v>87.99</v>
      </c>
      <c r="H17" s="13">
        <f t="array" ref="H17">_xlfn.XLOOKUP(D17,desc2!$F:$F,desc2!$H:$H,"--")</f>
        <v>99.05</v>
      </c>
      <c r="I17" s="13">
        <f t="array" ref="I17">_xlfn.XLOOKUP(D17,rand1!$F:$F,rand1!$H:$H,"--")</f>
        <v>96</v>
      </c>
      <c r="J17" s="13">
        <f t="array" ref="J17">_xlfn.XLOOKUP(D17,rand2!$F:$F,rand2!$H:$H,"--")</f>
        <v>97.6</v>
      </c>
      <c r="K17" s="13">
        <f t="shared" si="2"/>
        <v>74.34</v>
      </c>
      <c r="L17" s="13" t="str">
        <f t="array" ref="L17">_xlfn.XLOOKUP(D17,'asc1'!$F:$F,'asc1'!$K:$K,"--")</f>
        <v>no</v>
      </c>
      <c r="P17" s="38"/>
      <c r="Q17" s="32"/>
    </row>
    <row r="18">
      <c r="A18" s="4" t="s">
        <v>13</v>
      </c>
      <c r="B18" s="4" t="s">
        <v>14</v>
      </c>
      <c r="C18" s="4" t="s">
        <v>25</v>
      </c>
      <c r="D18" s="4" t="s">
        <v>51</v>
      </c>
      <c r="E18" s="12">
        <v>81.53</v>
      </c>
      <c r="F18" s="13">
        <f t="array" ref="F18">_xlfn.XLOOKUP(D18,'asc2'!$F:$F,'asc2'!$H:$H,"--")</f>
        <v>81.94</v>
      </c>
      <c r="G18" s="13">
        <f t="array" ref="G18">_xlfn.XLOOKUP(D18,desc1!$F:$F,desc1!$H:$H,"--")</f>
        <v>93.02</v>
      </c>
      <c r="H18" s="13">
        <f t="array" ref="H18">_xlfn.XLOOKUP(D18,desc2!$F:$F,desc2!$H:$H,"--")</f>
        <v>92.43</v>
      </c>
      <c r="I18" s="13">
        <f t="array" ref="I18">_xlfn.XLOOKUP(D18,rand1!$F:$F,rand1!$H:$H,"--")</f>
        <v>106.71</v>
      </c>
      <c r="J18" s="13">
        <f t="array" ref="J18">_xlfn.XLOOKUP(D18,rand2!$F:$F,rand2!$H:$H,"--")</f>
        <v>94.3</v>
      </c>
      <c r="K18" s="13">
        <f t="shared" si="2"/>
        <v>81.53</v>
      </c>
      <c r="L18" s="13" t="str">
        <f t="array" ref="L18">_xlfn.XLOOKUP(D18,'asc1'!$F:$F,'asc1'!$K:$K,"--")</f>
        <v>no</v>
      </c>
      <c r="P18" s="32"/>
      <c r="Q18" s="32"/>
    </row>
    <row r="19">
      <c r="A19" s="4" t="s">
        <v>13</v>
      </c>
      <c r="B19" s="4" t="s">
        <v>14</v>
      </c>
      <c r="C19" s="4" t="s">
        <v>14</v>
      </c>
      <c r="D19" s="4" t="s">
        <v>53</v>
      </c>
      <c r="E19" s="12">
        <v>82.27</v>
      </c>
      <c r="F19" s="13">
        <f t="array" ref="F19">_xlfn.XLOOKUP(D19,'asc2'!$F:$F,'asc2'!$H:$H,"--")</f>
        <v>78.46</v>
      </c>
      <c r="G19" s="13">
        <f t="array" ref="G19">_xlfn.XLOOKUP(D19,desc1!$F:$F,desc1!$H:$H,"--")</f>
        <v>107.75</v>
      </c>
      <c r="H19" s="13">
        <f t="array" ref="H19">_xlfn.XLOOKUP(D19,desc2!$F:$F,desc2!$H:$H,"--")</f>
        <v>92.45</v>
      </c>
      <c r="I19" s="13">
        <f t="array" ref="I19">_xlfn.XLOOKUP(D19,rand1!$F:$F,rand1!$H:$H,"--")</f>
        <v>92.65</v>
      </c>
      <c r="J19" s="13">
        <f t="array" ref="J19">_xlfn.XLOOKUP(D19,rand2!$F:$F,rand2!$H:$H,"--")</f>
        <v>92.01</v>
      </c>
      <c r="K19" s="13">
        <f t="shared" si="2"/>
        <v>78.46</v>
      </c>
      <c r="L19" s="13" t="str">
        <f t="array" ref="L19">_xlfn.XLOOKUP(D19,'asc1'!$F:$F,'asc1'!$K:$K,"--")</f>
        <v>sí</v>
      </c>
      <c r="P19" s="32"/>
      <c r="Q19" s="32"/>
    </row>
    <row r="20">
      <c r="A20" s="4" t="s">
        <v>13</v>
      </c>
      <c r="B20" s="4" t="s">
        <v>14</v>
      </c>
      <c r="C20" s="4" t="s">
        <v>25</v>
      </c>
      <c r="D20" s="4" t="s">
        <v>55</v>
      </c>
      <c r="E20" s="12">
        <v>85.68</v>
      </c>
      <c r="F20" s="13">
        <f t="array" ref="F20">_xlfn.XLOOKUP(D20,'asc2'!$F:$F,'asc2'!$H:$H,"--")</f>
        <v>78.53</v>
      </c>
      <c r="G20" s="13">
        <f t="array" ref="G20">_xlfn.XLOOKUP(D20,desc1!$F:$F,desc1!$H:$H,"--")</f>
        <v>89.67</v>
      </c>
      <c r="H20" s="13">
        <f t="array" ref="H20">_xlfn.XLOOKUP(D20,desc2!$F:$F,desc2!$H:$H,"--")</f>
        <v>96.84</v>
      </c>
      <c r="I20" s="13">
        <f t="array" ref="I20">_xlfn.XLOOKUP(D20,rand1!$F:$F,rand1!$H:$H,"--")</f>
        <v>90</v>
      </c>
      <c r="J20" s="13">
        <f t="array" ref="J20">_xlfn.XLOOKUP(D20,rand2!$F:$F,rand2!$H:$H,"--")</f>
        <v>88.73</v>
      </c>
      <c r="K20" s="13">
        <f t="shared" si="2"/>
        <v>78.53</v>
      </c>
      <c r="L20" s="13" t="str">
        <f t="array" ref="L20">_xlfn.XLOOKUP(D20,'asc1'!$F:$F,'asc1'!$K:$K,"--")</f>
        <v>no</v>
      </c>
      <c r="P20" s="32"/>
      <c r="Q20" s="32"/>
    </row>
    <row r="21">
      <c r="A21" s="4" t="s">
        <v>13</v>
      </c>
      <c r="B21" s="4" t="s">
        <v>14</v>
      </c>
      <c r="C21" s="4" t="s">
        <v>14</v>
      </c>
      <c r="D21" s="4" t="s">
        <v>56</v>
      </c>
      <c r="E21" s="12">
        <v>83.86</v>
      </c>
      <c r="F21" s="13">
        <f t="array" ref="F21">_xlfn.XLOOKUP(D21,'asc2'!$F:$F,'asc2'!$H:$H,"--")</f>
        <v>79.17</v>
      </c>
      <c r="G21" s="13">
        <f t="array" ref="G21">_xlfn.XLOOKUP(D21,desc1!$F:$F,desc1!$H:$H,"--")</f>
        <v>89.34</v>
      </c>
      <c r="H21" s="13">
        <f t="array" ref="H21">_xlfn.XLOOKUP(D21,desc2!$F:$F,desc2!$H:$H,"--")</f>
        <v>95.04</v>
      </c>
      <c r="I21" s="13">
        <f t="array" ref="I21">_xlfn.XLOOKUP(D21,rand1!$F:$F,rand1!$H:$H,"--")</f>
        <v>92.69</v>
      </c>
      <c r="J21" s="13">
        <f t="array" ref="J21">_xlfn.XLOOKUP(D21,rand2!$F:$F,rand2!$H:$H,"--")</f>
        <v>94.24</v>
      </c>
      <c r="K21" s="13">
        <f t="shared" si="2"/>
        <v>79.17</v>
      </c>
      <c r="L21" s="13" t="str">
        <f t="array" ref="L21">_xlfn.XLOOKUP(D21,'asc1'!$F:$F,'asc1'!$K:$K,"--")</f>
        <v>sí</v>
      </c>
      <c r="P21" s="32"/>
      <c r="Q21" s="32"/>
    </row>
    <row r="22">
      <c r="A22" s="4" t="s">
        <v>13</v>
      </c>
      <c r="B22" s="4" t="s">
        <v>58</v>
      </c>
      <c r="C22" s="4" t="s">
        <v>25</v>
      </c>
      <c r="D22" s="4" t="s">
        <v>59</v>
      </c>
      <c r="E22" s="12">
        <v>79.24</v>
      </c>
      <c r="F22" s="13">
        <f t="array" ref="F22">_xlfn.XLOOKUP(D22,'asc2'!$F:$F,'asc2'!$H:$H,"--")</f>
        <v>77.65</v>
      </c>
      <c r="G22" s="13">
        <f t="array" ref="G22">_xlfn.XLOOKUP(D22,desc1!$F:$F,desc1!$H:$H,"--")</f>
        <v>100.09</v>
      </c>
      <c r="H22" s="13">
        <f t="array" ref="H22">_xlfn.XLOOKUP(D22,desc2!$F:$F,desc2!$H:$H,"--")</f>
        <v>91.24</v>
      </c>
      <c r="I22" s="13">
        <f t="array" ref="I22">_xlfn.XLOOKUP(D22,rand1!$F:$F,rand1!$H:$H,"--")</f>
        <v>79.21</v>
      </c>
      <c r="J22" s="13">
        <f t="array" ref="J22">_xlfn.XLOOKUP(D22,rand2!$F:$F,rand2!$H:$H,"--")</f>
        <v>91.05</v>
      </c>
      <c r="K22" s="13">
        <f t="shared" si="2"/>
        <v>77.65</v>
      </c>
      <c r="L22" s="13" t="str">
        <f t="array" ref="L22">_xlfn.XLOOKUP(D22,'asc1'!$F:$F,'asc1'!$K:$K,"--")</f>
        <v>no</v>
      </c>
      <c r="P22" s="32"/>
      <c r="Q22" s="32"/>
    </row>
    <row r="23">
      <c r="A23" s="4" t="s">
        <v>13</v>
      </c>
      <c r="B23" s="4" t="s">
        <v>58</v>
      </c>
      <c r="C23" s="4" t="s">
        <v>58</v>
      </c>
      <c r="D23" s="4" t="s">
        <v>63</v>
      </c>
      <c r="E23" s="12">
        <v>77.85</v>
      </c>
      <c r="F23" s="13">
        <f t="array" ref="F23">_xlfn.XLOOKUP(D23,'asc2'!$F:$F,'asc2'!$H:$H,"--")</f>
        <v>80.75</v>
      </c>
      <c r="G23" s="13">
        <f t="array" ref="G23">_xlfn.XLOOKUP(D23,desc1!$F:$F,desc1!$H:$H,"--")</f>
        <v>97.35</v>
      </c>
      <c r="H23" s="13">
        <f t="array" ref="H23">_xlfn.XLOOKUP(D23,desc2!$F:$F,desc2!$H:$H,"--")</f>
        <v>83.2</v>
      </c>
      <c r="I23" s="13">
        <f t="array" ref="I23">_xlfn.XLOOKUP(D23,rand1!$F:$F,rand1!$H:$H,"--")</f>
        <v>78.49</v>
      </c>
      <c r="J23" s="13">
        <f t="array" ref="J23">_xlfn.XLOOKUP(D23,rand2!$F:$F,rand2!$H:$H,"--")</f>
        <v>86.37</v>
      </c>
      <c r="K23" s="13">
        <f t="shared" si="2"/>
        <v>77.85</v>
      </c>
      <c r="L23" s="13" t="str">
        <f t="array" ref="L23">_xlfn.XLOOKUP(D23,'asc1'!$F:$F,'asc1'!$K:$K,"--")</f>
        <v>sí</v>
      </c>
      <c r="P23" s="32"/>
      <c r="Q23" s="32"/>
    </row>
    <row r="24">
      <c r="A24" s="4" t="s">
        <v>13</v>
      </c>
      <c r="B24" s="4" t="s">
        <v>58</v>
      </c>
      <c r="C24" s="4" t="s">
        <v>58</v>
      </c>
      <c r="D24" s="4" t="s">
        <v>66</v>
      </c>
      <c r="E24" s="12">
        <v>79.65</v>
      </c>
      <c r="F24" s="13">
        <f t="array" ref="F24">_xlfn.XLOOKUP(D24,'asc2'!$F:$F,'asc2'!$H:$H,"--")</f>
        <v>81.68</v>
      </c>
      <c r="G24" s="13">
        <f t="array" ref="G24">_xlfn.XLOOKUP(D24,desc1!$F:$F,desc1!$H:$H,"--")</f>
        <v>89.31</v>
      </c>
      <c r="H24" s="13">
        <f t="array" ref="H24">_xlfn.XLOOKUP(D24,desc2!$F:$F,desc2!$H:$H,"--")</f>
        <v>93.69</v>
      </c>
      <c r="I24" s="13">
        <f t="array" ref="I24">_xlfn.XLOOKUP(D24,rand1!$F:$F,rand1!$H:$H,"--")</f>
        <v>79.36</v>
      </c>
      <c r="J24" s="13">
        <f t="array" ref="J24">_xlfn.XLOOKUP(D24,rand2!$F:$F,rand2!$H:$H,"--")</f>
        <v>90.72</v>
      </c>
      <c r="K24" s="13">
        <f t="shared" si="2"/>
        <v>79.36</v>
      </c>
      <c r="L24" s="13" t="str">
        <f t="array" ref="L24">_xlfn.XLOOKUP(D24,'asc1'!$F:$F,'asc1'!$K:$K,"--")</f>
        <v>sí</v>
      </c>
      <c r="P24" s="32"/>
      <c r="Q24" s="32"/>
    </row>
    <row r="25">
      <c r="A25" s="4" t="s">
        <v>13</v>
      </c>
      <c r="B25" s="4" t="s">
        <v>58</v>
      </c>
      <c r="C25" s="4" t="s">
        <v>25</v>
      </c>
      <c r="D25" s="4" t="s">
        <v>67</v>
      </c>
      <c r="E25" s="12">
        <v>78.82</v>
      </c>
      <c r="F25" s="13">
        <f t="array" ref="F25">_xlfn.XLOOKUP(D25,'asc2'!$F:$F,'asc2'!$H:$H,"--")</f>
        <v>81.28</v>
      </c>
      <c r="G25" s="13">
        <f t="array" ref="G25">_xlfn.XLOOKUP(D25,desc1!$F:$F,desc1!$H:$H,"--")</f>
        <v>95.39</v>
      </c>
      <c r="H25" s="13">
        <f t="array" ref="H25">_xlfn.XLOOKUP(D25,desc2!$F:$F,desc2!$H:$H,"--")</f>
        <v>96.62</v>
      </c>
      <c r="I25" s="13">
        <f t="array" ref="I25">_xlfn.XLOOKUP(D25,rand1!$F:$F,rand1!$H:$H,"--")</f>
        <v>91.34</v>
      </c>
      <c r="J25" s="13">
        <f t="array" ref="J25">_xlfn.XLOOKUP(D25,rand2!$F:$F,rand2!$H:$H,"--")</f>
        <v>88.07</v>
      </c>
      <c r="K25" s="13">
        <f t="shared" si="2"/>
        <v>78.82</v>
      </c>
      <c r="L25" s="13" t="str">
        <f t="array" ref="L25">_xlfn.XLOOKUP(D25,'asc1'!$F:$F,'asc1'!$K:$K,"--")</f>
        <v>no</v>
      </c>
      <c r="P25" s="32"/>
      <c r="Q25" s="32"/>
    </row>
    <row r="26">
      <c r="A26" s="4" t="s">
        <v>13</v>
      </c>
      <c r="B26" s="4" t="s">
        <v>58</v>
      </c>
      <c r="C26" s="4" t="s">
        <v>58</v>
      </c>
      <c r="D26" s="4" t="s">
        <v>68</v>
      </c>
      <c r="E26" s="12">
        <v>77.82</v>
      </c>
      <c r="F26" s="13">
        <f t="array" ref="F26">_xlfn.XLOOKUP(D26,'asc2'!$F:$F,'asc2'!$H:$H,"--")</f>
        <v>81.45</v>
      </c>
      <c r="G26" s="13">
        <f t="array" ref="G26">_xlfn.XLOOKUP(D26,desc1!$F:$F,desc1!$H:$H,"--")</f>
        <v>88.37</v>
      </c>
      <c r="H26" s="13">
        <f t="array" ref="H26">_xlfn.XLOOKUP(D26,desc2!$F:$F,desc2!$H:$H,"--")</f>
        <v>107.8</v>
      </c>
      <c r="I26" s="13">
        <f t="array" ref="I26">_xlfn.XLOOKUP(D26,rand1!$F:$F,rand1!$H:$H,"--")</f>
        <v>80.65</v>
      </c>
      <c r="J26" s="13">
        <f t="array" ref="J26">_xlfn.XLOOKUP(D26,rand2!$F:$F,rand2!$H:$H,"--")</f>
        <v>88.97</v>
      </c>
      <c r="K26" s="13">
        <f t="shared" si="2"/>
        <v>77.82</v>
      </c>
      <c r="L26" s="13" t="str">
        <f t="array" ref="L26">_xlfn.XLOOKUP(D26,'asc1'!$F:$F,'asc1'!$K:$K,"--")</f>
        <v>sí</v>
      </c>
      <c r="P26" s="32"/>
      <c r="Q26" s="32"/>
    </row>
    <row r="27">
      <c r="A27" s="4" t="s">
        <v>13</v>
      </c>
      <c r="B27" s="4" t="s">
        <v>58</v>
      </c>
      <c r="C27" s="4" t="s">
        <v>58</v>
      </c>
      <c r="D27" s="4" t="s">
        <v>70</v>
      </c>
      <c r="E27" s="12">
        <v>80.45</v>
      </c>
      <c r="F27" s="13">
        <f t="array" ref="F27">_xlfn.XLOOKUP(D27,'asc2'!$F:$F,'asc2'!$H:$H,"--")</f>
        <v>82.17</v>
      </c>
      <c r="G27" s="13">
        <f t="array" ref="G27">_xlfn.XLOOKUP(D27,desc1!$F:$F,desc1!$H:$H,"--")</f>
        <v>86.14</v>
      </c>
      <c r="H27" s="13">
        <f t="array" ref="H27">_xlfn.XLOOKUP(D27,desc2!$F:$F,desc2!$H:$H,"--")</f>
        <v>104.27</v>
      </c>
      <c r="I27" s="13">
        <f t="array" ref="I27">_xlfn.XLOOKUP(D27,rand1!$F:$F,rand1!$H:$H,"--")</f>
        <v>81.21</v>
      </c>
      <c r="J27" s="13">
        <f t="array" ref="J27">_xlfn.XLOOKUP(D27,rand2!$F:$F,rand2!$H:$H,"--")</f>
        <v>89.92</v>
      </c>
      <c r="K27" s="13">
        <f t="shared" si="2"/>
        <v>80.45</v>
      </c>
      <c r="L27" s="13" t="str">
        <f t="array" ref="L27">_xlfn.XLOOKUP(D27,'asc1'!$F:$F,'asc1'!$K:$K,"--")</f>
        <v>sí</v>
      </c>
      <c r="P27" s="32"/>
      <c r="Q27" s="32"/>
    </row>
    <row r="28">
      <c r="A28" s="4" t="s">
        <v>13</v>
      </c>
      <c r="B28" s="4" t="s">
        <v>58</v>
      </c>
      <c r="C28" s="4" t="s">
        <v>58</v>
      </c>
      <c r="D28" s="4" t="s">
        <v>71</v>
      </c>
      <c r="E28" s="12">
        <v>77.97</v>
      </c>
      <c r="F28" s="13">
        <f t="array" ref="F28">_xlfn.XLOOKUP(D28,'asc2'!$F:$F,'asc2'!$H:$H,"--")</f>
        <v>80.31</v>
      </c>
      <c r="G28" s="13">
        <f t="array" ref="G28">_xlfn.XLOOKUP(D28,desc1!$F:$F,desc1!$H:$H,"--")</f>
        <v>103.92</v>
      </c>
      <c r="H28" s="13">
        <f t="array" ref="H28">_xlfn.XLOOKUP(D28,desc2!$F:$F,desc2!$H:$H,"--")</f>
        <v>87.86</v>
      </c>
      <c r="I28" s="13">
        <f t="array" ref="I28">_xlfn.XLOOKUP(D28,rand1!$F:$F,rand1!$H:$H,"--")</f>
        <v>79.89</v>
      </c>
      <c r="J28" s="13">
        <f t="array" ref="J28">_xlfn.XLOOKUP(D28,rand2!$F:$F,rand2!$H:$H,"--")</f>
        <v>88.28</v>
      </c>
      <c r="K28" s="13">
        <f t="shared" si="2"/>
        <v>77.97</v>
      </c>
      <c r="L28" s="13" t="str">
        <f t="array" ref="L28">_xlfn.XLOOKUP(D28,'asc1'!$F:$F,'asc1'!$K:$K,"--")</f>
        <v>sí</v>
      </c>
      <c r="P28" s="32"/>
      <c r="Q28" s="32"/>
    </row>
    <row r="29">
      <c r="A29" s="4" t="s">
        <v>13</v>
      </c>
      <c r="B29" s="4" t="s">
        <v>58</v>
      </c>
      <c r="C29" s="4" t="s">
        <v>58</v>
      </c>
      <c r="D29" s="4" t="s">
        <v>72</v>
      </c>
      <c r="E29" s="12">
        <v>77.56</v>
      </c>
      <c r="F29" s="13">
        <f t="array" ref="F29">_xlfn.XLOOKUP(D29,'asc2'!$F:$F,'asc2'!$H:$H,"--")</f>
        <v>79.51</v>
      </c>
      <c r="G29" s="13">
        <f t="array" ref="G29">_xlfn.XLOOKUP(D29,desc1!$F:$F,desc1!$H:$H,"--")</f>
        <v>100.67</v>
      </c>
      <c r="H29" s="13">
        <f t="array" ref="H29">_xlfn.XLOOKUP(D29,desc2!$F:$F,desc2!$H:$H,"--")</f>
        <v>93.12</v>
      </c>
      <c r="I29" s="13">
        <f t="array" ref="I29">_xlfn.XLOOKUP(D29,rand1!$F:$F,rand1!$H:$H,"--")</f>
        <v>86.16</v>
      </c>
      <c r="J29" s="13">
        <f t="array" ref="J29">_xlfn.XLOOKUP(D29,rand2!$F:$F,rand2!$H:$H,"--")</f>
        <v>95.33</v>
      </c>
      <c r="K29" s="13">
        <f t="shared" si="2"/>
        <v>77.56</v>
      </c>
      <c r="L29" s="13" t="str">
        <f t="array" ref="L29">_xlfn.XLOOKUP(D29,'asc1'!$F:$F,'asc1'!$K:$K,"--")</f>
        <v>sí</v>
      </c>
      <c r="P29" s="32"/>
      <c r="Q29" s="32"/>
    </row>
    <row r="30">
      <c r="A30" s="4" t="s">
        <v>13</v>
      </c>
      <c r="B30" s="4" t="s">
        <v>58</v>
      </c>
      <c r="C30" s="4" t="s">
        <v>25</v>
      </c>
      <c r="D30" s="4" t="s">
        <v>74</v>
      </c>
      <c r="E30" s="12">
        <v>78.17</v>
      </c>
      <c r="F30" s="13">
        <f t="array" ref="F30">_xlfn.XLOOKUP(D30,'asc2'!$F:$F,'asc2'!$H:$H,"--")</f>
        <v>81.98</v>
      </c>
      <c r="G30" s="13">
        <f t="array" ref="G30">_xlfn.XLOOKUP(D30,desc1!$F:$F,desc1!$H:$H,"--")</f>
        <v>96.19</v>
      </c>
      <c r="H30" s="13">
        <f t="array" ref="H30">_xlfn.XLOOKUP(D30,desc2!$F:$F,desc2!$H:$H,"--")</f>
        <v>89.71</v>
      </c>
      <c r="I30" s="13">
        <f t="array" ref="I30">_xlfn.XLOOKUP(D30,rand1!$F:$F,rand1!$H:$H,"--")</f>
        <v>84.16</v>
      </c>
      <c r="J30" s="13">
        <f t="array" ref="J30">_xlfn.XLOOKUP(D30,rand2!$F:$F,rand2!$H:$H,"--")</f>
        <v>89.1</v>
      </c>
      <c r="K30" s="13">
        <f t="shared" si="2"/>
        <v>78.17</v>
      </c>
      <c r="L30" s="13" t="str">
        <f t="array" ref="L30">_xlfn.XLOOKUP(D30,'asc1'!$F:$F,'asc1'!$K:$K,"--")</f>
        <v>no</v>
      </c>
      <c r="P30" s="32"/>
      <c r="Q30" s="32"/>
    </row>
    <row r="31">
      <c r="A31" s="4" t="s">
        <v>13</v>
      </c>
      <c r="B31" s="4" t="s">
        <v>58</v>
      </c>
      <c r="C31" s="4" t="s">
        <v>58</v>
      </c>
      <c r="D31" s="4" t="s">
        <v>75</v>
      </c>
      <c r="E31" s="12">
        <v>80.05</v>
      </c>
      <c r="F31" s="13">
        <f t="array" ref="F31">_xlfn.XLOOKUP(D31,'asc2'!$F:$F,'asc2'!$H:$H,"--")</f>
        <v>81.27</v>
      </c>
      <c r="G31" s="13">
        <f t="array" ref="G31">_xlfn.XLOOKUP(D31,desc1!$F:$F,desc1!$H:$H,"--")</f>
        <v>93.76</v>
      </c>
      <c r="H31" s="13">
        <f t="array" ref="H31">_xlfn.XLOOKUP(D31,desc2!$F:$F,desc2!$H:$H,"--")</f>
        <v>93.3</v>
      </c>
      <c r="I31" s="13">
        <f t="array" ref="I31">_xlfn.XLOOKUP(D31,rand1!$F:$F,rand1!$H:$H,"--")</f>
        <v>83.27</v>
      </c>
      <c r="J31" s="13">
        <f t="array" ref="J31">_xlfn.XLOOKUP(D31,rand2!$F:$F,rand2!$H:$H,"--")</f>
        <v>86.49</v>
      </c>
      <c r="K31" s="13">
        <f t="shared" si="2"/>
        <v>80.05</v>
      </c>
      <c r="L31" s="13" t="str">
        <f t="array" ref="L31">_xlfn.XLOOKUP(D31,'asc1'!$F:$F,'asc1'!$K:$K,"--")</f>
        <v>sí</v>
      </c>
      <c r="P31" s="32"/>
      <c r="Q31" s="32"/>
    </row>
    <row r="32">
      <c r="A32" s="4" t="s">
        <v>13</v>
      </c>
      <c r="B32" s="4" t="s">
        <v>58</v>
      </c>
      <c r="C32" s="4" t="s">
        <v>58</v>
      </c>
      <c r="D32" s="4" t="s">
        <v>79</v>
      </c>
      <c r="E32" s="12">
        <v>79.35</v>
      </c>
      <c r="F32" s="13">
        <f t="array" ref="F32">_xlfn.XLOOKUP(D32,'asc2'!$F:$F,'asc2'!$H:$H,"--")</f>
        <v>78.56</v>
      </c>
      <c r="G32" s="13">
        <f t="array" ref="G32">_xlfn.XLOOKUP(D32,desc1!$F:$F,desc1!$H:$H,"--")</f>
        <v>94.01</v>
      </c>
      <c r="H32" s="13">
        <f t="array" ref="H32">_xlfn.XLOOKUP(D32,desc2!$F:$F,desc2!$H:$H,"--")</f>
        <v>92.88</v>
      </c>
      <c r="I32" s="13">
        <f t="array" ref="I32">_xlfn.XLOOKUP(D32,rand1!$F:$F,rand1!$H:$H,"--")</f>
        <v>78.98</v>
      </c>
      <c r="J32" s="13">
        <f t="array" ref="J32">_xlfn.XLOOKUP(D32,rand2!$F:$F,rand2!$H:$H,"--")</f>
        <v>87.41</v>
      </c>
      <c r="K32" s="13">
        <f t="shared" si="2"/>
        <v>78.56</v>
      </c>
      <c r="L32" s="13" t="str">
        <f t="array" ref="L32">_xlfn.XLOOKUP(D32,'asc1'!$F:$F,'asc1'!$K:$K,"--")</f>
        <v>sí</v>
      </c>
      <c r="P32" s="32"/>
      <c r="Q32" s="32"/>
    </row>
    <row r="33">
      <c r="A33" s="4" t="s">
        <v>13</v>
      </c>
      <c r="B33" s="4" t="s">
        <v>58</v>
      </c>
      <c r="C33" s="4" t="s">
        <v>58</v>
      </c>
      <c r="D33" s="4" t="s">
        <v>85</v>
      </c>
      <c r="E33" s="12">
        <v>78.7</v>
      </c>
      <c r="F33" s="13">
        <f t="array" ref="F33">_xlfn.XLOOKUP(D33,'asc2'!$F:$F,'asc2'!$H:$H,"--")</f>
        <v>79.61</v>
      </c>
      <c r="G33" s="13">
        <f t="array" ref="G33">_xlfn.XLOOKUP(D33,desc1!$F:$F,desc1!$H:$H,"--")</f>
        <v>96.94</v>
      </c>
      <c r="H33" s="13">
        <f t="array" ref="H33">_xlfn.XLOOKUP(D33,desc2!$F:$F,desc2!$H:$H,"--")</f>
        <v>86.79</v>
      </c>
      <c r="I33" s="13">
        <f t="array" ref="I33">_xlfn.XLOOKUP(D33,rand1!$F:$F,rand1!$H:$H,"--")</f>
        <v>79.23</v>
      </c>
      <c r="J33" s="13">
        <f t="array" ref="J33">_xlfn.XLOOKUP(D33,rand2!$F:$F,rand2!$H:$H,"--")</f>
        <v>96.11</v>
      </c>
      <c r="K33" s="13">
        <f t="shared" si="2"/>
        <v>78.7</v>
      </c>
      <c r="L33" s="13" t="str">
        <f t="array" ref="L33">_xlfn.XLOOKUP(D33,'asc1'!$F:$F,'asc1'!$K:$K,"--")</f>
        <v>sí</v>
      </c>
      <c r="P33" s="32"/>
      <c r="Q33" s="32"/>
    </row>
    <row r="34">
      <c r="A34" s="4" t="s">
        <v>13</v>
      </c>
      <c r="B34" s="4" t="s">
        <v>58</v>
      </c>
      <c r="C34" s="4" t="s">
        <v>58</v>
      </c>
      <c r="D34" s="4" t="s">
        <v>89</v>
      </c>
      <c r="E34" s="12">
        <v>81.59</v>
      </c>
      <c r="F34" s="13">
        <f t="array" ref="F34">_xlfn.XLOOKUP(D34,'asc2'!$F:$F,'asc2'!$H:$H,"--")</f>
        <v>79.84</v>
      </c>
      <c r="G34" s="13">
        <f t="array" ref="G34">_xlfn.XLOOKUP(D34,desc1!$F:$F,desc1!$H:$H,"--")</f>
        <v>95.75</v>
      </c>
      <c r="H34" s="13">
        <f t="array" ref="H34">_xlfn.XLOOKUP(D34,desc2!$F:$F,desc2!$H:$H,"--")</f>
        <v>89.92</v>
      </c>
      <c r="I34" s="13">
        <f t="array" ref="I34">_xlfn.XLOOKUP(D34,rand1!$F:$F,rand1!$H:$H,"--")</f>
        <v>82.62</v>
      </c>
      <c r="J34" s="13">
        <f t="array" ref="J34">_xlfn.XLOOKUP(D34,rand2!$F:$F,rand2!$H:$H,"--")</f>
        <v>94.52</v>
      </c>
      <c r="K34" s="13">
        <f t="shared" si="2"/>
        <v>79.84</v>
      </c>
      <c r="L34" s="13" t="str">
        <f t="array" ref="L34">_xlfn.XLOOKUP(D34,'asc1'!$F:$F,'asc1'!$K:$K,"--")</f>
        <v>sí</v>
      </c>
      <c r="P34" s="32"/>
      <c r="Q34" s="32"/>
    </row>
    <row r="35">
      <c r="A35" s="4" t="s">
        <v>13</v>
      </c>
      <c r="B35" s="4" t="s">
        <v>58</v>
      </c>
      <c r="C35" s="4" t="s">
        <v>58</v>
      </c>
      <c r="D35" s="4" t="s">
        <v>93</v>
      </c>
      <c r="E35" s="12">
        <v>82.46</v>
      </c>
      <c r="F35" s="13">
        <f t="array" ref="F35">_xlfn.XLOOKUP(D35,'asc2'!$F:$F,'asc2'!$H:$H,"--")</f>
        <v>81.36</v>
      </c>
      <c r="G35" s="13">
        <f t="array" ref="G35">_xlfn.XLOOKUP(D35,desc1!$F:$F,desc1!$H:$H,"--")</f>
        <v>101.86</v>
      </c>
      <c r="H35" s="13">
        <f t="array" ref="H35">_xlfn.XLOOKUP(D35,desc2!$F:$F,desc2!$H:$H,"--")</f>
        <v>85.52</v>
      </c>
      <c r="I35" s="13">
        <f t="array" ref="I35">_xlfn.XLOOKUP(D35,rand1!$F:$F,rand1!$H:$H,"--")</f>
        <v>82.88</v>
      </c>
      <c r="J35" s="13">
        <f t="array" ref="J35">_xlfn.XLOOKUP(D35,rand2!$F:$F,rand2!$H:$H,"--")</f>
        <v>86.68</v>
      </c>
      <c r="K35" s="13">
        <f t="shared" si="2"/>
        <v>81.36</v>
      </c>
      <c r="L35" s="13" t="str">
        <f t="array" ref="L35">_xlfn.XLOOKUP(D35,'asc1'!$F:$F,'asc1'!$K:$K,"--")</f>
        <v>sí</v>
      </c>
      <c r="P35" s="32"/>
      <c r="Q35" s="32"/>
    </row>
    <row r="36">
      <c r="A36" s="4" t="s">
        <v>13</v>
      </c>
      <c r="B36" s="4" t="s">
        <v>58</v>
      </c>
      <c r="C36" s="4" t="s">
        <v>58</v>
      </c>
      <c r="D36" s="4" t="s">
        <v>97</v>
      </c>
      <c r="E36" s="12">
        <v>77.78</v>
      </c>
      <c r="F36" s="13">
        <f t="array" ref="F36">_xlfn.XLOOKUP(D36,'asc2'!$F:$F,'asc2'!$H:$H,"--")</f>
        <v>80.13</v>
      </c>
      <c r="G36" s="13">
        <f t="array" ref="G36">_xlfn.XLOOKUP(D36,desc1!$F:$F,desc1!$H:$H,"--")</f>
        <v>97.27</v>
      </c>
      <c r="H36" s="13">
        <f t="array" ref="H36">_xlfn.XLOOKUP(D36,desc2!$F:$F,desc2!$H:$H,"--")</f>
        <v>96.63</v>
      </c>
      <c r="I36" s="13">
        <f t="array" ref="I36">_xlfn.XLOOKUP(D36,rand1!$F:$F,rand1!$H:$H,"--")</f>
        <v>79.22</v>
      </c>
      <c r="J36" s="13">
        <f t="array" ref="J36">_xlfn.XLOOKUP(D36,rand2!$F:$F,rand2!$H:$H,"--")</f>
        <v>88.67</v>
      </c>
      <c r="K36" s="13">
        <f t="shared" si="2"/>
        <v>77.78</v>
      </c>
      <c r="L36" s="13" t="str">
        <f t="array" ref="L36">_xlfn.XLOOKUP(D36,'asc1'!$F:$F,'asc1'!$K:$K,"--")</f>
        <v>sí</v>
      </c>
      <c r="P36" s="32"/>
      <c r="Q36" s="32"/>
    </row>
    <row r="37">
      <c r="A37" s="4" t="s">
        <v>13</v>
      </c>
      <c r="B37" s="4" t="s">
        <v>58</v>
      </c>
      <c r="C37" s="4" t="s">
        <v>25</v>
      </c>
      <c r="D37" s="4" t="s">
        <v>103</v>
      </c>
      <c r="E37" s="12">
        <v>77.95</v>
      </c>
      <c r="F37" s="13">
        <f t="array" ref="F37">_xlfn.XLOOKUP(D37,'asc2'!$F:$F,'asc2'!$H:$H,"--")</f>
        <v>77.95</v>
      </c>
      <c r="G37" s="13">
        <f t="array" ref="G37">_xlfn.XLOOKUP(D37,desc1!$F:$F,desc1!$H:$H,"--")</f>
        <v>102.99</v>
      </c>
      <c r="H37" s="13">
        <f t="array" ref="H37">_xlfn.XLOOKUP(D37,desc2!$F:$F,desc2!$H:$H,"--")</f>
        <v>98.82</v>
      </c>
      <c r="I37" s="13">
        <f t="array" ref="I37">_xlfn.XLOOKUP(D37,rand1!$F:$F,rand1!$H:$H,"--")</f>
        <v>79.58</v>
      </c>
      <c r="J37" s="13">
        <f t="array" ref="J37">_xlfn.XLOOKUP(D37,rand2!$F:$F,rand2!$H:$H,"--")</f>
        <v>89.41</v>
      </c>
      <c r="K37" s="13">
        <f t="shared" si="2"/>
        <v>77.95</v>
      </c>
      <c r="L37" s="13" t="str">
        <f t="array" ref="L37">_xlfn.XLOOKUP(D37,'asc1'!$F:$F,'asc1'!$K:$K,"--")</f>
        <v>no</v>
      </c>
      <c r="P37" s="32"/>
      <c r="Q37" s="32"/>
    </row>
    <row r="38">
      <c r="A38" s="4" t="s">
        <v>13</v>
      </c>
      <c r="B38" s="4" t="s">
        <v>58</v>
      </c>
      <c r="C38" s="4" t="s">
        <v>58</v>
      </c>
      <c r="D38" s="4" t="s">
        <v>108</v>
      </c>
      <c r="E38" s="12">
        <v>81.85</v>
      </c>
      <c r="F38" s="13">
        <f t="array" ref="F38">_xlfn.XLOOKUP(D38,'asc2'!$F:$F,'asc2'!$H:$H,"--")</f>
        <v>82.62</v>
      </c>
      <c r="G38" s="13">
        <f t="array" ref="G38">_xlfn.XLOOKUP(D38,desc1!$F:$F,desc1!$H:$H,"--")</f>
        <v>96.3</v>
      </c>
      <c r="H38" s="13">
        <f t="array" ref="H38">_xlfn.XLOOKUP(D38,desc2!$F:$F,desc2!$H:$H,"--")</f>
        <v>107.62</v>
      </c>
      <c r="I38" s="13">
        <f t="array" ref="I38">_xlfn.XLOOKUP(D38,rand1!$F:$F,rand1!$H:$H,"--")</f>
        <v>77.07</v>
      </c>
      <c r="J38" s="13">
        <f t="array" ref="J38">_xlfn.XLOOKUP(D38,rand2!$F:$F,rand2!$H:$H,"--")</f>
        <v>87.9</v>
      </c>
      <c r="K38" s="13">
        <f t="shared" si="2"/>
        <v>77.07</v>
      </c>
      <c r="L38" s="13" t="str">
        <f t="array" ref="L38">_xlfn.XLOOKUP(D38,'asc1'!$F:$F,'asc1'!$K:$K,"--")</f>
        <v>sí</v>
      </c>
      <c r="P38" s="32"/>
      <c r="Q38" s="32"/>
    </row>
    <row r="39">
      <c r="A39" s="4" t="s">
        <v>13</v>
      </c>
      <c r="B39" s="4" t="s">
        <v>58</v>
      </c>
      <c r="C39" s="4" t="s">
        <v>58</v>
      </c>
      <c r="D39" s="4" t="s">
        <v>111</v>
      </c>
      <c r="E39" s="12">
        <v>90.07</v>
      </c>
      <c r="F39" s="13">
        <f t="array" ref="F39">_xlfn.XLOOKUP(D39,'asc2'!$F:$F,'asc2'!$H:$H,"--")</f>
        <v>78.41</v>
      </c>
      <c r="G39" s="13">
        <f t="array" ref="G39">_xlfn.XLOOKUP(D39,desc1!$F:$F,desc1!$H:$H,"--")</f>
        <v>92.19</v>
      </c>
      <c r="H39" s="13">
        <f t="array" ref="H39">_xlfn.XLOOKUP(D39,desc2!$F:$F,desc2!$H:$H,"--")</f>
        <v>94.63</v>
      </c>
      <c r="I39" s="13">
        <f t="array" ref="I39">_xlfn.XLOOKUP(D39,rand1!$F:$F,rand1!$H:$H,"--")</f>
        <v>79.44</v>
      </c>
      <c r="J39" s="13">
        <f t="array" ref="J39">_xlfn.XLOOKUP(D39,rand2!$F:$F,rand2!$H:$H,"--")</f>
        <v>97.71</v>
      </c>
      <c r="K39" s="13">
        <f t="shared" si="2"/>
        <v>78.41</v>
      </c>
      <c r="L39" s="13" t="str">
        <f t="array" ref="L39">_xlfn.XLOOKUP(D39,'asc1'!$F:$F,'asc1'!$K:$K,"--")</f>
        <v>sí</v>
      </c>
      <c r="P39" s="32"/>
      <c r="Q39" s="32"/>
    </row>
    <row r="40">
      <c r="A40" s="4" t="s">
        <v>13</v>
      </c>
      <c r="B40" s="4" t="s">
        <v>58</v>
      </c>
      <c r="C40" s="4" t="s">
        <v>58</v>
      </c>
      <c r="D40" s="4" t="s">
        <v>115</v>
      </c>
      <c r="E40" s="12">
        <v>94.36</v>
      </c>
      <c r="F40" s="13">
        <f t="array" ref="F40">_xlfn.XLOOKUP(D40,'asc2'!$F:$F,'asc2'!$H:$H,"--")</f>
        <v>77.47</v>
      </c>
      <c r="G40" s="13">
        <f t="array" ref="G40">_xlfn.XLOOKUP(D40,desc1!$F:$F,desc1!$H:$H,"--")</f>
        <v>99.78</v>
      </c>
      <c r="H40" s="13">
        <f t="array" ref="H40">_xlfn.XLOOKUP(D40,desc2!$F:$F,desc2!$H:$H,"--")</f>
        <v>99.89</v>
      </c>
      <c r="I40" s="13">
        <f t="array" ref="I40">_xlfn.XLOOKUP(D40,rand1!$F:$F,rand1!$H:$H,"--")</f>
        <v>78.96</v>
      </c>
      <c r="J40" s="13">
        <f t="array" ref="J40">_xlfn.XLOOKUP(D40,rand2!$F:$F,rand2!$H:$H,"--")</f>
        <v>88.02</v>
      </c>
      <c r="K40" s="13">
        <f t="shared" si="2"/>
        <v>77.47</v>
      </c>
      <c r="L40" s="13" t="str">
        <f t="array" ref="L40">_xlfn.XLOOKUP(D40,'asc1'!$F:$F,'asc1'!$K:$K,"--")</f>
        <v>sí</v>
      </c>
      <c r="P40" s="32"/>
      <c r="Q40" s="32"/>
    </row>
    <row r="41">
      <c r="A41" s="4" t="s">
        <v>13</v>
      </c>
      <c r="B41" s="4" t="s">
        <v>58</v>
      </c>
      <c r="C41" s="4" t="s">
        <v>58</v>
      </c>
      <c r="D41" s="4" t="s">
        <v>118</v>
      </c>
      <c r="E41" s="12">
        <v>85.67</v>
      </c>
      <c r="F41" s="13">
        <f t="array" ref="F41">_xlfn.XLOOKUP(D41,'asc2'!$F:$F,'asc2'!$H:$H,"--")</f>
        <v>77.25</v>
      </c>
      <c r="G41" s="13">
        <f t="array" ref="G41">_xlfn.XLOOKUP(D41,desc1!$F:$F,desc1!$H:$H,"--")</f>
        <v>93.56</v>
      </c>
      <c r="H41" s="13">
        <f t="array" ref="H41">_xlfn.XLOOKUP(D41,desc2!$F:$F,desc2!$H:$H,"--")</f>
        <v>97.65</v>
      </c>
      <c r="I41" s="13">
        <f t="array" ref="I41">_xlfn.XLOOKUP(D41,rand1!$F:$F,rand1!$H:$H,"--")</f>
        <v>87.44</v>
      </c>
      <c r="J41" s="13">
        <f t="array" ref="J41">_xlfn.XLOOKUP(D41,rand2!$F:$F,rand2!$H:$H,"--")</f>
        <v>90.69</v>
      </c>
      <c r="K41" s="13">
        <f t="shared" si="2"/>
        <v>77.25</v>
      </c>
      <c r="L41" s="13" t="str">
        <f t="array" ref="L41">_xlfn.XLOOKUP(D41,'asc1'!$F:$F,'asc1'!$K:$K,"--")</f>
        <v>sí</v>
      </c>
      <c r="P41" s="32"/>
      <c r="Q41" s="32"/>
    </row>
    <row r="42">
      <c r="A42" s="4" t="s">
        <v>13</v>
      </c>
      <c r="B42" s="4" t="s">
        <v>121</v>
      </c>
      <c r="C42" s="4" t="s">
        <v>121</v>
      </c>
      <c r="D42" s="4" t="s">
        <v>122</v>
      </c>
      <c r="E42" s="12">
        <v>69.67</v>
      </c>
      <c r="F42" s="13">
        <f t="array" ref="F42">_xlfn.XLOOKUP(D42,'asc2'!$F:$F,'asc2'!$H:$H,"--")</f>
        <v>79.76</v>
      </c>
      <c r="G42" s="13">
        <f t="array" ref="G42">_xlfn.XLOOKUP(D42,desc1!$F:$F,desc1!$H:$H,"--")</f>
        <v>97.41</v>
      </c>
      <c r="H42" s="13">
        <f t="array" ref="H42">_xlfn.XLOOKUP(D42,desc2!$F:$F,desc2!$H:$H,"--")</f>
        <v>93.24</v>
      </c>
      <c r="I42" s="13">
        <f t="array" ref="I42">_xlfn.XLOOKUP(D42,rand1!$F:$F,rand1!$H:$H,"--")</f>
        <v>79.35</v>
      </c>
      <c r="J42" s="13">
        <f t="array" ref="J42">_xlfn.XLOOKUP(D42,rand2!$F:$F,rand2!$H:$H,"--")</f>
        <v>85.91</v>
      </c>
      <c r="K42" s="13">
        <f t="shared" si="2"/>
        <v>69.67</v>
      </c>
      <c r="L42" s="13" t="str">
        <f t="array" ref="L42">_xlfn.XLOOKUP(D42,'asc1'!$F:$F,'asc1'!$K:$K,"--")</f>
        <v>sí</v>
      </c>
      <c r="P42" s="32"/>
      <c r="Q42" s="32"/>
    </row>
    <row r="43">
      <c r="A43" s="4" t="s">
        <v>13</v>
      </c>
      <c r="B43" s="4" t="s">
        <v>121</v>
      </c>
      <c r="C43" s="4" t="s">
        <v>25</v>
      </c>
      <c r="D43" s="4" t="s">
        <v>126</v>
      </c>
      <c r="E43" s="12">
        <v>80.32</v>
      </c>
      <c r="F43" s="13">
        <f t="array" ref="F43">_xlfn.XLOOKUP(D43,'asc2'!$F:$F,'asc2'!$H:$H,"--")</f>
        <v>77.26</v>
      </c>
      <c r="G43" s="13">
        <f t="array" ref="G43">_xlfn.XLOOKUP(D43,desc1!$F:$F,desc1!$H:$H,"--")</f>
        <v>97.69</v>
      </c>
      <c r="H43" s="13">
        <f t="array" ref="H43">_xlfn.XLOOKUP(D43,desc2!$F:$F,desc2!$H:$H,"--")</f>
        <v>90.83</v>
      </c>
      <c r="I43" s="13">
        <f t="array" ref="I43">_xlfn.XLOOKUP(D43,rand1!$F:$F,rand1!$H:$H,"--")</f>
        <v>80.83</v>
      </c>
      <c r="J43" s="13">
        <f t="array" ref="J43">_xlfn.XLOOKUP(D43,rand2!$F:$F,rand2!$H:$H,"--")</f>
        <v>91.17</v>
      </c>
      <c r="K43" s="13">
        <f t="shared" si="2"/>
        <v>77.26</v>
      </c>
      <c r="L43" s="13" t="str">
        <f t="array" ref="L43">_xlfn.XLOOKUP(D43,'asc1'!$F:$F,'asc1'!$K:$K,"--")</f>
        <v>no</v>
      </c>
      <c r="P43" s="32"/>
      <c r="Q43" s="32"/>
    </row>
    <row r="44">
      <c r="A44" s="4" t="s">
        <v>13</v>
      </c>
      <c r="B44" s="4" t="s">
        <v>121</v>
      </c>
      <c r="C44" s="4" t="s">
        <v>121</v>
      </c>
      <c r="D44" s="4" t="s">
        <v>135</v>
      </c>
      <c r="E44" s="12">
        <v>81.06</v>
      </c>
      <c r="F44" s="13">
        <f t="array" ref="F44">_xlfn.XLOOKUP(D44,'asc2'!$F:$F,'asc2'!$H:$H,"--")</f>
        <v>75.91</v>
      </c>
      <c r="G44" s="13">
        <f t="array" ref="G44">_xlfn.XLOOKUP(D44,desc1!$F:$F,desc1!$H:$H,"--")</f>
        <v>102.18</v>
      </c>
      <c r="H44" s="13">
        <f t="array" ref="H44">_xlfn.XLOOKUP(D44,desc2!$F:$F,desc2!$H:$H,"--")</f>
        <v>81.48</v>
      </c>
      <c r="I44" s="13">
        <f t="array" ref="I44">_xlfn.XLOOKUP(D44,rand1!$F:$F,rand1!$H:$H,"--")</f>
        <v>81.5</v>
      </c>
      <c r="J44" s="13">
        <f t="array" ref="J44">_xlfn.XLOOKUP(D44,rand2!$F:$F,rand2!$H:$H,"--")</f>
        <v>93.67</v>
      </c>
      <c r="K44" s="13">
        <f t="shared" si="2"/>
        <v>75.91</v>
      </c>
      <c r="L44" s="13" t="str">
        <f t="array" ref="L44">_xlfn.XLOOKUP(D44,'asc1'!$F:$F,'asc1'!$K:$K,"--")</f>
        <v>sí</v>
      </c>
      <c r="P44" s="32"/>
      <c r="Q44" s="32"/>
    </row>
    <row r="45">
      <c r="A45" s="4" t="s">
        <v>13</v>
      </c>
      <c r="B45" s="4" t="s">
        <v>121</v>
      </c>
      <c r="C45" s="4" t="s">
        <v>121</v>
      </c>
      <c r="D45" s="4" t="s">
        <v>138</v>
      </c>
      <c r="E45" s="12">
        <v>78.13</v>
      </c>
      <c r="F45" s="13">
        <f t="array" ref="F45">_xlfn.XLOOKUP(D45,'asc2'!$F:$F,'asc2'!$H:$H,"--")</f>
        <v>77.62</v>
      </c>
      <c r="G45" s="13">
        <f t="array" ref="G45">_xlfn.XLOOKUP(D45,desc1!$F:$F,desc1!$H:$H,"--")</f>
        <v>99.81</v>
      </c>
      <c r="H45" s="13">
        <f t="array" ref="H45">_xlfn.XLOOKUP(D45,desc2!$F:$F,desc2!$H:$H,"--")</f>
        <v>87.95</v>
      </c>
      <c r="I45" s="13">
        <f t="array" ref="I45">_xlfn.XLOOKUP(D45,rand1!$F:$F,rand1!$H:$H,"--")</f>
        <v>81.01</v>
      </c>
      <c r="J45" s="13">
        <f t="array" ref="J45">_xlfn.XLOOKUP(D45,rand2!$F:$F,rand2!$H:$H,"--")</f>
        <v>89.72</v>
      </c>
      <c r="K45" s="13">
        <f t="shared" si="2"/>
        <v>77.62</v>
      </c>
      <c r="L45" s="13" t="str">
        <f t="array" ref="L45">_xlfn.XLOOKUP(D45,'asc1'!$F:$F,'asc1'!$K:$K,"--")</f>
        <v>sí</v>
      </c>
      <c r="P45" s="32"/>
      <c r="Q45" s="32"/>
    </row>
    <row r="46">
      <c r="A46" s="4" t="s">
        <v>13</v>
      </c>
      <c r="B46" s="4" t="s">
        <v>121</v>
      </c>
      <c r="C46" s="4" t="s">
        <v>121</v>
      </c>
      <c r="D46" s="4" t="s">
        <v>140</v>
      </c>
      <c r="E46" s="12">
        <v>79.41</v>
      </c>
      <c r="F46" s="13">
        <f t="array" ref="F46">_xlfn.XLOOKUP(D46,'asc2'!$F:$F,'asc2'!$H:$H,"--")</f>
        <v>77.58</v>
      </c>
      <c r="G46" s="13">
        <f t="array" ref="G46">_xlfn.XLOOKUP(D46,desc1!$F:$F,desc1!$H:$H,"--")</f>
        <v>99.46</v>
      </c>
      <c r="H46" s="13">
        <f t="array" ref="H46">_xlfn.XLOOKUP(D46,desc2!$F:$F,desc2!$H:$H,"--")</f>
        <v>91.45</v>
      </c>
      <c r="I46" s="13">
        <f t="array" ref="I46">_xlfn.XLOOKUP(D46,rand1!$F:$F,rand1!$H:$H,"--")</f>
        <v>79.21</v>
      </c>
      <c r="J46" s="13">
        <f t="array" ref="J46">_xlfn.XLOOKUP(D46,rand2!$F:$F,rand2!$H:$H,"--")</f>
        <v>87.7</v>
      </c>
      <c r="K46" s="13">
        <f t="shared" si="2"/>
        <v>77.58</v>
      </c>
      <c r="L46" s="13" t="str">
        <f t="array" ref="L46">_xlfn.XLOOKUP(D46,'asc1'!$F:$F,'asc1'!$K:$K,"--")</f>
        <v>sí</v>
      </c>
      <c r="P46" s="32"/>
      <c r="Q46" s="32"/>
    </row>
    <row r="47">
      <c r="A47" s="4" t="s">
        <v>13</v>
      </c>
      <c r="B47" s="4" t="s">
        <v>121</v>
      </c>
      <c r="C47" s="4" t="s">
        <v>25</v>
      </c>
      <c r="D47" s="4" t="s">
        <v>144</v>
      </c>
      <c r="E47" s="12">
        <v>78.48</v>
      </c>
      <c r="F47" s="13">
        <f t="array" ref="F47">_xlfn.XLOOKUP(D47,'asc2'!$F:$F,'asc2'!$H:$H,"--")</f>
        <v>76.48</v>
      </c>
      <c r="G47" s="13">
        <f t="array" ref="G47">_xlfn.XLOOKUP(D47,desc1!$F:$F,desc1!$H:$H,"--")</f>
        <v>94.92</v>
      </c>
      <c r="H47" s="13">
        <f t="array" ref="H47">_xlfn.XLOOKUP(D47,desc2!$F:$F,desc2!$H:$H,"--")</f>
        <v>98.75</v>
      </c>
      <c r="I47" s="13">
        <f t="array" ref="I47">_xlfn.XLOOKUP(D47,rand1!$F:$F,rand1!$H:$H,"--")</f>
        <v>81.46</v>
      </c>
      <c r="J47" s="13">
        <f t="array" ref="J47">_xlfn.XLOOKUP(D47,rand2!$F:$F,rand2!$H:$H,"--")</f>
        <v>100.13</v>
      </c>
      <c r="K47" s="13">
        <f t="shared" si="2"/>
        <v>76.48</v>
      </c>
      <c r="L47" s="13" t="str">
        <f t="array" ref="L47">_xlfn.XLOOKUP(D47,'asc1'!$F:$F,'asc1'!$K:$K,"--")</f>
        <v>no</v>
      </c>
      <c r="P47" s="32"/>
      <c r="Q47" s="32"/>
    </row>
    <row r="48">
      <c r="A48" s="4" t="s">
        <v>13</v>
      </c>
      <c r="B48" s="4" t="s">
        <v>121</v>
      </c>
      <c r="C48" s="4" t="s">
        <v>121</v>
      </c>
      <c r="D48" s="4" t="s">
        <v>149</v>
      </c>
      <c r="E48" s="12">
        <v>78.14</v>
      </c>
      <c r="F48" s="13">
        <f t="array" ref="F48">_xlfn.XLOOKUP(D48,'asc2'!$F:$F,'asc2'!$H:$H,"--")</f>
        <v>85.35</v>
      </c>
      <c r="G48" s="13">
        <f t="array" ref="G48">_xlfn.XLOOKUP(D48,desc1!$F:$F,desc1!$H:$H,"--")</f>
        <v>92.96</v>
      </c>
      <c r="H48" s="13">
        <f t="array" ref="H48">_xlfn.XLOOKUP(D48,desc2!$F:$F,desc2!$H:$H,"--")</f>
        <v>90.08</v>
      </c>
      <c r="I48" s="13">
        <f t="array" ref="I48">_xlfn.XLOOKUP(D48,rand1!$F:$F,rand1!$H:$H,"--")</f>
        <v>80.49</v>
      </c>
      <c r="J48" s="13">
        <f t="array" ref="J48">_xlfn.XLOOKUP(D48,rand2!$F:$F,rand2!$H:$H,"--")</f>
        <v>104.02</v>
      </c>
      <c r="K48" s="13">
        <f t="shared" si="2"/>
        <v>78.14</v>
      </c>
      <c r="L48" s="13" t="str">
        <f t="array" ref="L48">_xlfn.XLOOKUP(D48,'asc1'!$F:$F,'asc1'!$K:$K,"--")</f>
        <v>sí</v>
      </c>
      <c r="P48" s="32"/>
      <c r="Q48" s="32"/>
    </row>
    <row r="49">
      <c r="A49" s="4" t="s">
        <v>13</v>
      </c>
      <c r="B49" s="4" t="s">
        <v>121</v>
      </c>
      <c r="C49" s="4" t="s">
        <v>121</v>
      </c>
      <c r="D49" s="4" t="s">
        <v>154</v>
      </c>
      <c r="E49" s="12">
        <v>91.87</v>
      </c>
      <c r="F49" s="13">
        <f t="array" ref="F49">_xlfn.XLOOKUP(D49,'asc2'!$F:$F,'asc2'!$H:$H,"--")</f>
        <v>77.69</v>
      </c>
      <c r="G49" s="13">
        <f t="array" ref="G49">_xlfn.XLOOKUP(D49,desc1!$F:$F,desc1!$H:$H,"--")</f>
        <v>85.07</v>
      </c>
      <c r="H49" s="13">
        <f t="array" ref="H49">_xlfn.XLOOKUP(D49,desc2!$F:$F,desc2!$H:$H,"--")</f>
        <v>88.33</v>
      </c>
      <c r="I49" s="13">
        <f t="array" ref="I49">_xlfn.XLOOKUP(D49,rand1!$F:$F,rand1!$H:$H,"--")</f>
        <v>80.53</v>
      </c>
      <c r="J49" s="13">
        <f t="array" ref="J49">_xlfn.XLOOKUP(D49,rand2!$F:$F,rand2!$H:$H,"--")</f>
        <v>88.5</v>
      </c>
      <c r="K49" s="13">
        <f t="shared" si="2"/>
        <v>77.69</v>
      </c>
      <c r="L49" s="13" t="str">
        <f t="array" ref="L49">_xlfn.XLOOKUP(D49,'asc1'!$F:$F,'asc1'!$K:$K,"--")</f>
        <v>sí</v>
      </c>
      <c r="P49" s="32"/>
      <c r="Q49" s="32"/>
    </row>
    <row r="50">
      <c r="A50" s="4" t="s">
        <v>13</v>
      </c>
      <c r="B50" s="4" t="s">
        <v>121</v>
      </c>
      <c r="C50" s="4" t="s">
        <v>121</v>
      </c>
      <c r="D50" s="4" t="s">
        <v>157</v>
      </c>
      <c r="E50" s="12">
        <v>87.75</v>
      </c>
      <c r="F50" s="13">
        <f t="array" ref="F50">_xlfn.XLOOKUP(D50,'asc2'!$F:$F,'asc2'!$H:$H,"--")</f>
        <v>76.65</v>
      </c>
      <c r="G50" s="13">
        <f t="array" ref="G50">_xlfn.XLOOKUP(D50,desc1!$F:$F,desc1!$H:$H,"--")</f>
        <v>90.18</v>
      </c>
      <c r="H50" s="13">
        <f t="array" ref="H50">_xlfn.XLOOKUP(D50,desc2!$F:$F,desc2!$H:$H,"--")</f>
        <v>92.02</v>
      </c>
      <c r="I50" s="13">
        <f t="array" ref="I50">_xlfn.XLOOKUP(D50,rand1!$F:$F,rand1!$H:$H,"--")</f>
        <v>80.21</v>
      </c>
      <c r="J50" s="13">
        <f t="array" ref="J50">_xlfn.XLOOKUP(D50,rand2!$F:$F,rand2!$H:$H,"--")</f>
        <v>95.79</v>
      </c>
      <c r="K50" s="13">
        <f t="shared" si="2"/>
        <v>76.65</v>
      </c>
      <c r="L50" s="13" t="str">
        <f t="array" ref="L50">_xlfn.XLOOKUP(D50,'asc1'!$F:$F,'asc1'!$K:$K,"--")</f>
        <v>sí</v>
      </c>
      <c r="P50" s="32"/>
      <c r="Q50" s="32"/>
    </row>
    <row r="51">
      <c r="A51" s="4" t="s">
        <v>13</v>
      </c>
      <c r="B51" s="4" t="s">
        <v>121</v>
      </c>
      <c r="C51" s="4" t="s">
        <v>121</v>
      </c>
      <c r="D51" s="4" t="s">
        <v>160</v>
      </c>
      <c r="E51" s="12">
        <v>88.19</v>
      </c>
      <c r="F51" s="13">
        <f t="array" ref="F51">_xlfn.XLOOKUP(D51,'asc2'!$F:$F,'asc2'!$H:$H,"--")</f>
        <v>77.68</v>
      </c>
      <c r="G51" s="13">
        <f t="array" ref="G51">_xlfn.XLOOKUP(D51,desc1!$F:$F,desc1!$H:$H,"--")</f>
        <v>92.56</v>
      </c>
      <c r="H51" s="13">
        <f t="array" ref="H51">_xlfn.XLOOKUP(D51,desc2!$F:$F,desc2!$H:$H,"--")</f>
        <v>91.62</v>
      </c>
      <c r="I51" s="13">
        <f t="array" ref="I51">_xlfn.XLOOKUP(D51,rand1!$F:$F,rand1!$H:$H,"--")</f>
        <v>80.78</v>
      </c>
      <c r="J51" s="13">
        <f t="array" ref="J51">_xlfn.XLOOKUP(D51,rand2!$F:$F,rand2!$H:$H,"--")</f>
        <v>89.25</v>
      </c>
      <c r="K51" s="13">
        <f t="shared" si="2"/>
        <v>77.68</v>
      </c>
      <c r="L51" s="13" t="str">
        <f t="array" ref="L51">_xlfn.XLOOKUP(D51,'asc1'!$F:$F,'asc1'!$K:$K,"--")</f>
        <v>sí</v>
      </c>
      <c r="P51" s="32"/>
      <c r="Q51" s="32"/>
    </row>
    <row r="52">
      <c r="A52" s="4" t="s">
        <v>13</v>
      </c>
      <c r="B52" s="4" t="s">
        <v>121</v>
      </c>
      <c r="C52" s="4" t="s">
        <v>121</v>
      </c>
      <c r="D52" s="4" t="s">
        <v>163</v>
      </c>
      <c r="E52" s="12">
        <v>81.71</v>
      </c>
      <c r="F52" s="13">
        <f t="array" ref="F52">_xlfn.XLOOKUP(D52,'asc2'!$F:$F,'asc2'!$H:$H,"--")</f>
        <v>76.35</v>
      </c>
      <c r="G52" s="13">
        <f t="array" ref="G52">_xlfn.XLOOKUP(D52,desc1!$F:$F,desc1!$H:$H,"--")</f>
        <v>101.69</v>
      </c>
      <c r="H52" s="13">
        <f t="array" ref="H52">_xlfn.XLOOKUP(D52,desc2!$F:$F,desc2!$H:$H,"--")</f>
        <v>95.99</v>
      </c>
      <c r="I52" s="13">
        <f t="array" ref="I52">_xlfn.XLOOKUP(D52,rand1!$F:$F,rand1!$H:$H,"--")</f>
        <v>80.46</v>
      </c>
      <c r="J52" s="13">
        <f t="array" ref="J52">_xlfn.XLOOKUP(D52,rand2!$F:$F,rand2!$H:$H,"--")</f>
        <v>97.35</v>
      </c>
      <c r="K52" s="13">
        <f t="shared" si="2"/>
        <v>76.35</v>
      </c>
      <c r="L52" s="13" t="str">
        <f t="array" ref="L52">_xlfn.XLOOKUP(D52,'asc1'!$F:$F,'asc1'!$K:$K,"--")</f>
        <v>sí</v>
      </c>
      <c r="P52" s="32"/>
      <c r="Q52" s="32"/>
    </row>
    <row r="53">
      <c r="A53" s="4" t="s">
        <v>13</v>
      </c>
      <c r="B53" s="4" t="s">
        <v>121</v>
      </c>
      <c r="C53" s="4" t="s">
        <v>121</v>
      </c>
      <c r="D53" s="4" t="s">
        <v>167</v>
      </c>
      <c r="E53" s="12">
        <v>80.19</v>
      </c>
      <c r="F53" s="13">
        <f t="array" ref="F53">_xlfn.XLOOKUP(D53,'asc2'!$F:$F,'asc2'!$H:$H,"--")</f>
        <v>75.84</v>
      </c>
      <c r="G53" s="13">
        <f t="array" ref="G53">_xlfn.XLOOKUP(D53,desc1!$F:$F,desc1!$H:$H,"--")</f>
        <v>100.82</v>
      </c>
      <c r="H53" s="13">
        <f t="array" ref="H53">_xlfn.XLOOKUP(D53,desc2!$F:$F,desc2!$H:$H,"--")</f>
        <v>91</v>
      </c>
      <c r="I53" s="13">
        <f t="array" ref="I53">_xlfn.XLOOKUP(D53,rand1!$F:$F,rand1!$H:$H,"--")</f>
        <v>83.28</v>
      </c>
      <c r="J53" s="13">
        <f t="array" ref="J53">_xlfn.XLOOKUP(D53,rand2!$F:$F,rand2!$H:$H,"--")</f>
        <v>89.28</v>
      </c>
      <c r="K53" s="13">
        <f t="shared" si="2"/>
        <v>75.84</v>
      </c>
      <c r="L53" s="13" t="str">
        <f t="array" ref="L53">_xlfn.XLOOKUP(D53,'asc1'!$F:$F,'asc1'!$K:$K,"--")</f>
        <v>sí</v>
      </c>
      <c r="P53" s="32"/>
      <c r="Q53" s="32"/>
    </row>
    <row r="54">
      <c r="A54" s="4" t="s">
        <v>13</v>
      </c>
      <c r="B54" s="4" t="s">
        <v>121</v>
      </c>
      <c r="C54" s="4" t="s">
        <v>121</v>
      </c>
      <c r="D54" s="4" t="s">
        <v>170</v>
      </c>
      <c r="E54" s="12">
        <v>79.67</v>
      </c>
      <c r="F54" s="13">
        <f t="array" ref="F54">_xlfn.XLOOKUP(D54,'asc2'!$F:$F,'asc2'!$H:$H,"--")</f>
        <v>76.13</v>
      </c>
      <c r="G54" s="13">
        <f t="array" ref="G54">_xlfn.XLOOKUP(D54,desc1!$F:$F,desc1!$H:$H,"--")</f>
        <v>97.81</v>
      </c>
      <c r="H54" s="13">
        <f t="array" ref="H54">_xlfn.XLOOKUP(D54,desc2!$F:$F,desc2!$H:$H,"--")</f>
        <v>84.24</v>
      </c>
      <c r="I54" s="13">
        <f t="array" ref="I54">_xlfn.XLOOKUP(D54,rand1!$F:$F,rand1!$H:$H,"--")</f>
        <v>86.01</v>
      </c>
      <c r="J54" s="13">
        <f t="array" ref="J54">_xlfn.XLOOKUP(D54,rand2!$F:$F,rand2!$H:$H,"--")</f>
        <v>92.52</v>
      </c>
      <c r="K54" s="13">
        <f t="shared" si="2"/>
        <v>76.13</v>
      </c>
      <c r="L54" s="13" t="str">
        <f t="array" ref="L54">_xlfn.XLOOKUP(D54,'asc1'!$F:$F,'asc1'!$K:$K,"--")</f>
        <v>sí</v>
      </c>
      <c r="P54" s="32"/>
      <c r="Q54" s="32"/>
    </row>
    <row r="55">
      <c r="A55" s="4" t="s">
        <v>13</v>
      </c>
      <c r="B55" s="4" t="s">
        <v>121</v>
      </c>
      <c r="C55" s="4" t="s">
        <v>121</v>
      </c>
      <c r="D55" s="4" t="s">
        <v>173</v>
      </c>
      <c r="E55" s="12">
        <v>81.82</v>
      </c>
      <c r="F55" s="13">
        <f t="array" ref="F55">_xlfn.XLOOKUP(D55,'asc2'!$F:$F,'asc2'!$H:$H,"--")</f>
        <v>78.78</v>
      </c>
      <c r="G55" s="13">
        <f t="array" ref="G55">_xlfn.XLOOKUP(D55,desc1!$F:$F,desc1!$H:$H,"--")</f>
        <v>97.98</v>
      </c>
      <c r="H55" s="13">
        <f t="array" ref="H55">_xlfn.XLOOKUP(D55,desc2!$F:$F,desc2!$H:$H,"--")</f>
        <v>85.54</v>
      </c>
      <c r="I55" s="13">
        <f t="array" ref="I55">_xlfn.XLOOKUP(D55,rand1!$F:$F,rand1!$H:$H,"--")</f>
        <v>78.74</v>
      </c>
      <c r="J55" s="13">
        <f t="array" ref="J55">_xlfn.XLOOKUP(D55,rand2!$F:$F,rand2!$H:$H,"--")</f>
        <v>90.95</v>
      </c>
      <c r="K55" s="13">
        <f t="shared" si="2"/>
        <v>78.74</v>
      </c>
      <c r="L55" s="13" t="str">
        <f t="array" ref="L55">_xlfn.XLOOKUP(D55,'asc1'!$F:$F,'asc1'!$K:$K,"--")</f>
        <v>sí</v>
      </c>
      <c r="P55" s="32"/>
      <c r="Q55" s="32"/>
    </row>
    <row r="56">
      <c r="A56" s="4" t="s">
        <v>13</v>
      </c>
      <c r="B56" s="4" t="s">
        <v>121</v>
      </c>
      <c r="C56" s="4" t="s">
        <v>121</v>
      </c>
      <c r="D56" s="4" t="s">
        <v>177</v>
      </c>
      <c r="E56" s="12">
        <v>81.0</v>
      </c>
      <c r="F56" s="13">
        <f t="array" ref="F56">_xlfn.XLOOKUP(D56,'asc2'!$F:$F,'asc2'!$H:$H,"--")</f>
        <v>78.3</v>
      </c>
      <c r="G56" s="13">
        <f t="array" ref="G56">_xlfn.XLOOKUP(D56,desc1!$F:$F,desc1!$H:$H,"--")</f>
        <v>99.15</v>
      </c>
      <c r="H56" s="13">
        <f t="array" ref="H56">_xlfn.XLOOKUP(D56,desc2!$F:$F,desc2!$H:$H,"--")</f>
        <v>95.25</v>
      </c>
      <c r="I56" s="13">
        <f t="array" ref="I56">_xlfn.XLOOKUP(D56,rand1!$F:$F,rand1!$H:$H,"--")</f>
        <v>80.67</v>
      </c>
      <c r="J56" s="13">
        <f t="array" ref="J56">_xlfn.XLOOKUP(D56,rand2!$F:$F,rand2!$H:$H,"--")</f>
        <v>90.28</v>
      </c>
      <c r="K56" s="13">
        <f t="shared" si="2"/>
        <v>78.3</v>
      </c>
      <c r="L56" s="13" t="str">
        <f t="array" ref="L56">_xlfn.XLOOKUP(D56,'asc1'!$F:$F,'asc1'!$K:$K,"--")</f>
        <v>sí</v>
      </c>
      <c r="P56" s="32"/>
      <c r="Q56" s="32"/>
    </row>
    <row r="57">
      <c r="A57" s="4" t="s">
        <v>13</v>
      </c>
      <c r="B57" s="4" t="s">
        <v>121</v>
      </c>
      <c r="C57" s="4" t="s">
        <v>121</v>
      </c>
      <c r="D57" s="4" t="s">
        <v>181</v>
      </c>
      <c r="E57" s="12">
        <v>115.36</v>
      </c>
      <c r="F57" s="13">
        <f t="array" ref="F57">_xlfn.XLOOKUP(D57,'asc2'!$F:$F,'asc2'!$H:$H,"--")</f>
        <v>76.42</v>
      </c>
      <c r="G57" s="13">
        <f t="array" ref="G57">_xlfn.XLOOKUP(D57,desc1!$F:$F,desc1!$H:$H,"--")</f>
        <v>98.59</v>
      </c>
      <c r="H57" s="13">
        <f t="array" ref="H57">_xlfn.XLOOKUP(D57,desc2!$F:$F,desc2!$H:$H,"--")</f>
        <v>89.21</v>
      </c>
      <c r="I57" s="13">
        <f t="array" ref="I57">_xlfn.XLOOKUP(D57,rand1!$F:$F,rand1!$H:$H,"--")</f>
        <v>82.18</v>
      </c>
      <c r="J57" s="13">
        <f t="array" ref="J57">_xlfn.XLOOKUP(D57,rand2!$F:$F,rand2!$H:$H,"--")</f>
        <v>100.24</v>
      </c>
      <c r="K57" s="13">
        <f t="shared" si="2"/>
        <v>76.42</v>
      </c>
      <c r="L57" s="13" t="str">
        <f t="array" ref="L57">_xlfn.XLOOKUP(D57,'asc1'!$F:$F,'asc1'!$K:$K,"--")</f>
        <v>sí</v>
      </c>
      <c r="P57" s="32"/>
      <c r="Q57" s="32"/>
    </row>
    <row r="58">
      <c r="A58" s="4" t="s">
        <v>13</v>
      </c>
      <c r="B58" s="4" t="s">
        <v>121</v>
      </c>
      <c r="C58" s="4" t="s">
        <v>121</v>
      </c>
      <c r="D58" s="4" t="s">
        <v>184</v>
      </c>
      <c r="E58" s="12">
        <v>80.41</v>
      </c>
      <c r="F58" s="13">
        <f t="array" ref="F58">_xlfn.XLOOKUP(D58,'asc2'!$F:$F,'asc2'!$H:$H,"--")</f>
        <v>76.87</v>
      </c>
      <c r="G58" s="13">
        <f t="array" ref="G58">_xlfn.XLOOKUP(D58,desc1!$F:$F,desc1!$H:$H,"--")</f>
        <v>104.01</v>
      </c>
      <c r="H58" s="13">
        <f t="array" ref="H58">_xlfn.XLOOKUP(D58,desc2!$F:$F,desc2!$H:$H,"--")</f>
        <v>88.84</v>
      </c>
      <c r="I58" s="13">
        <f t="array" ref="I58">_xlfn.XLOOKUP(D58,rand1!$F:$F,rand1!$H:$H,"--")</f>
        <v>81.76</v>
      </c>
      <c r="J58" s="13">
        <f t="array" ref="J58">_xlfn.XLOOKUP(D58,rand2!$F:$F,rand2!$H:$H,"--")</f>
        <v>91.48</v>
      </c>
      <c r="K58" s="13">
        <f t="shared" si="2"/>
        <v>76.87</v>
      </c>
      <c r="L58" s="13" t="str">
        <f t="array" ref="L58">_xlfn.XLOOKUP(D58,'asc1'!$F:$F,'asc1'!$K:$K,"--")</f>
        <v>sí</v>
      </c>
      <c r="P58" s="32"/>
      <c r="Q58" s="32"/>
    </row>
    <row r="59">
      <c r="A59" s="4" t="s">
        <v>13</v>
      </c>
      <c r="B59" s="4" t="s">
        <v>121</v>
      </c>
      <c r="C59" s="4" t="s">
        <v>121</v>
      </c>
      <c r="D59" s="4" t="s">
        <v>189</v>
      </c>
      <c r="E59" s="12">
        <v>77.62</v>
      </c>
      <c r="F59" s="13">
        <f t="array" ref="F59">_xlfn.XLOOKUP(D59,'asc2'!$F:$F,'asc2'!$H:$H,"--")</f>
        <v>76.17</v>
      </c>
      <c r="G59" s="13">
        <f t="array" ref="G59">_xlfn.XLOOKUP(D59,desc1!$F:$F,desc1!$H:$H,"--")</f>
        <v>96.67</v>
      </c>
      <c r="H59" s="13">
        <f t="array" ref="H59">_xlfn.XLOOKUP(D59,desc2!$F:$F,desc2!$H:$H,"--")</f>
        <v>91.02</v>
      </c>
      <c r="I59" s="13">
        <f t="array" ref="I59">_xlfn.XLOOKUP(D59,rand1!$F:$F,rand1!$H:$H,"--")</f>
        <v>81.43</v>
      </c>
      <c r="J59" s="13">
        <f t="array" ref="J59">_xlfn.XLOOKUP(D59,rand2!$F:$F,rand2!$H:$H,"--")</f>
        <v>94.44</v>
      </c>
      <c r="K59" s="13">
        <f t="shared" si="2"/>
        <v>76.17</v>
      </c>
      <c r="L59" s="13" t="str">
        <f t="array" ref="L59">_xlfn.XLOOKUP(D59,'asc1'!$F:$F,'asc1'!$K:$K,"--")</f>
        <v>sí</v>
      </c>
      <c r="P59" s="32"/>
      <c r="Q59" s="32"/>
    </row>
    <row r="60">
      <c r="A60" s="4" t="s">
        <v>13</v>
      </c>
      <c r="B60" s="4" t="s">
        <v>121</v>
      </c>
      <c r="C60" s="4" t="s">
        <v>25</v>
      </c>
      <c r="D60" s="4" t="s">
        <v>191</v>
      </c>
      <c r="E60" s="12">
        <v>76.75</v>
      </c>
      <c r="F60" s="13">
        <f t="array" ref="F60">_xlfn.XLOOKUP(D60,'asc2'!$F:$F,'asc2'!$H:$H,"--")</f>
        <v>79.9</v>
      </c>
      <c r="G60" s="13">
        <f t="array" ref="G60">_xlfn.XLOOKUP(D60,desc1!$F:$F,desc1!$H:$H,"--")</f>
        <v>92.49</v>
      </c>
      <c r="H60" s="13">
        <f t="array" ref="H60">_xlfn.XLOOKUP(D60,desc2!$F:$F,desc2!$H:$H,"--")</f>
        <v>95.75</v>
      </c>
      <c r="I60" s="13">
        <f t="array" ref="I60">_xlfn.XLOOKUP(D60,rand1!$F:$F,rand1!$H:$H,"--")</f>
        <v>79.19</v>
      </c>
      <c r="J60" s="13">
        <f t="array" ref="J60">_xlfn.XLOOKUP(D60,rand2!$F:$F,rand2!$H:$H,"--")</f>
        <v>95.08</v>
      </c>
      <c r="K60" s="13">
        <f t="shared" si="2"/>
        <v>76.75</v>
      </c>
      <c r="L60" s="13" t="str">
        <f t="array" ref="L60">_xlfn.XLOOKUP(D60,'asc1'!$F:$F,'asc1'!$K:$K,"--")</f>
        <v>no</v>
      </c>
      <c r="P60" s="32"/>
      <c r="Q60" s="32"/>
    </row>
    <row r="61">
      <c r="A61" s="4" t="s">
        <v>13</v>
      </c>
      <c r="B61" s="4" t="s">
        <v>121</v>
      </c>
      <c r="C61" s="4" t="s">
        <v>25</v>
      </c>
      <c r="D61" s="4" t="s">
        <v>193</v>
      </c>
      <c r="E61" s="12">
        <v>74.92</v>
      </c>
      <c r="F61" s="13">
        <f t="array" ref="F61">_xlfn.XLOOKUP(D61,'asc2'!$F:$F,'asc2'!$H:$H,"--")</f>
        <v>77.71</v>
      </c>
      <c r="G61" s="13">
        <f t="array" ref="G61">_xlfn.XLOOKUP(D61,desc1!$F:$F,desc1!$H:$H,"--")</f>
        <v>97.76</v>
      </c>
      <c r="H61" s="13">
        <f t="array" ref="H61">_xlfn.XLOOKUP(D61,desc2!$F:$F,desc2!$H:$H,"--")</f>
        <v>93.6</v>
      </c>
      <c r="I61" s="13">
        <f t="array" ref="I61">_xlfn.XLOOKUP(D61,rand1!$F:$F,rand1!$H:$H,"--")</f>
        <v>80.06</v>
      </c>
      <c r="J61" s="13">
        <f t="array" ref="J61">_xlfn.XLOOKUP(D61,rand2!$F:$F,rand2!$H:$H,"--")</f>
        <v>85.85</v>
      </c>
      <c r="K61" s="13">
        <f t="shared" si="2"/>
        <v>74.92</v>
      </c>
      <c r="L61" s="13" t="str">
        <f t="array" ref="L61">_xlfn.XLOOKUP(D61,'asc1'!$F:$F,'asc1'!$K:$K,"--")</f>
        <v>no</v>
      </c>
      <c r="P61" s="32"/>
      <c r="Q61" s="32"/>
    </row>
    <row r="62">
      <c r="A62" s="4" t="s">
        <v>13</v>
      </c>
      <c r="B62" s="4" t="s">
        <v>194</v>
      </c>
      <c r="C62" s="4" t="s">
        <v>194</v>
      </c>
      <c r="D62" s="4" t="s">
        <v>195</v>
      </c>
      <c r="E62" s="12">
        <v>84.65</v>
      </c>
      <c r="F62" s="13">
        <f t="array" ref="F62">_xlfn.XLOOKUP(D62,'asc2'!$F:$F,'asc2'!$H:$H,"--")</f>
        <v>77.89</v>
      </c>
      <c r="G62" s="13">
        <f t="array" ref="G62">_xlfn.XLOOKUP(D62,desc1!$F:$F,desc1!$H:$H,"--")</f>
        <v>101.68</v>
      </c>
      <c r="H62" s="13">
        <f t="array" ref="H62">_xlfn.XLOOKUP(D62,desc2!$F:$F,desc2!$H:$H,"--")</f>
        <v>96.5</v>
      </c>
      <c r="I62" s="13">
        <f t="array" ref="I62">_xlfn.XLOOKUP(D62,rand1!$F:$F,rand1!$H:$H,"--")</f>
        <v>81.68</v>
      </c>
      <c r="J62" s="13">
        <f t="array" ref="J62">_xlfn.XLOOKUP(D62,rand2!$F:$F,rand2!$H:$H,"--")</f>
        <v>88.51</v>
      </c>
      <c r="K62" s="13">
        <f t="shared" si="2"/>
        <v>77.89</v>
      </c>
      <c r="L62" s="13" t="str">
        <f t="array" ref="L62">_xlfn.XLOOKUP(D62,'asc1'!$F:$F,'asc1'!$K:$K,"--")</f>
        <v>sí</v>
      </c>
      <c r="P62" s="32"/>
      <c r="Q62" s="32"/>
    </row>
    <row r="63">
      <c r="A63" s="4" t="s">
        <v>13</v>
      </c>
      <c r="B63" s="4" t="s">
        <v>194</v>
      </c>
      <c r="C63" s="4" t="s">
        <v>194</v>
      </c>
      <c r="D63" s="4" t="s">
        <v>197</v>
      </c>
      <c r="E63" s="12">
        <v>77.97</v>
      </c>
      <c r="F63" s="13">
        <f t="array" ref="F63">_xlfn.XLOOKUP(D63,'asc2'!$F:$F,'asc2'!$H:$H,"--")</f>
        <v>76.98</v>
      </c>
      <c r="G63" s="13">
        <f t="array" ref="G63">_xlfn.XLOOKUP(D63,desc1!$F:$F,desc1!$H:$H,"--")</f>
        <v>99.02</v>
      </c>
      <c r="H63" s="13">
        <f t="array" ref="H63">_xlfn.XLOOKUP(D63,desc2!$F:$F,desc2!$H:$H,"--")</f>
        <v>99.71</v>
      </c>
      <c r="I63" s="13">
        <f t="array" ref="I63">_xlfn.XLOOKUP(D63,rand1!$F:$F,rand1!$H:$H,"--")</f>
        <v>85.59</v>
      </c>
      <c r="J63" s="13">
        <f t="array" ref="J63">_xlfn.XLOOKUP(D63,rand2!$F:$F,rand2!$H:$H,"--")</f>
        <v>87.96</v>
      </c>
      <c r="K63" s="13">
        <f t="shared" si="2"/>
        <v>76.98</v>
      </c>
      <c r="L63" s="13" t="str">
        <f t="array" ref="L63">_xlfn.XLOOKUP(D63,'asc1'!$F:$F,'asc1'!$K:$K,"--")</f>
        <v>sí</v>
      </c>
      <c r="P63" s="32"/>
      <c r="Q63" s="32"/>
    </row>
    <row r="64">
      <c r="A64" s="4" t="s">
        <v>13</v>
      </c>
      <c r="B64" s="4" t="s">
        <v>194</v>
      </c>
      <c r="C64" s="4" t="s">
        <v>194</v>
      </c>
      <c r="D64" s="4" t="s">
        <v>198</v>
      </c>
      <c r="E64" s="12">
        <v>76.24</v>
      </c>
      <c r="F64" s="13">
        <f t="array" ref="F64">_xlfn.XLOOKUP(D64,'asc2'!$F:$F,'asc2'!$H:$H,"--")</f>
        <v>80.3</v>
      </c>
      <c r="G64" s="13">
        <f t="array" ref="G64">_xlfn.XLOOKUP(D64,desc1!$F:$F,desc1!$H:$H,"--")</f>
        <v>99.47</v>
      </c>
      <c r="H64" s="13">
        <f t="array" ref="H64">_xlfn.XLOOKUP(D64,desc2!$F:$F,desc2!$H:$H,"--")</f>
        <v>97.74</v>
      </c>
      <c r="I64" s="13">
        <f t="array" ref="I64">_xlfn.XLOOKUP(D64,rand1!$F:$F,rand1!$H:$H,"--")</f>
        <v>81.37</v>
      </c>
      <c r="J64" s="13">
        <f t="array" ref="J64">_xlfn.XLOOKUP(D64,rand2!$F:$F,rand2!$H:$H,"--")</f>
        <v>92.51</v>
      </c>
      <c r="K64" s="13">
        <f t="shared" si="2"/>
        <v>76.24</v>
      </c>
      <c r="L64" s="13" t="str">
        <f t="array" ref="L64">_xlfn.XLOOKUP(D64,'asc1'!$F:$F,'asc1'!$K:$K,"--")</f>
        <v>sí</v>
      </c>
      <c r="P64" s="32"/>
      <c r="Q64" s="32"/>
    </row>
    <row r="65">
      <c r="A65" s="4" t="s">
        <v>13</v>
      </c>
      <c r="B65" s="4" t="s">
        <v>194</v>
      </c>
      <c r="C65" s="4" t="s">
        <v>194</v>
      </c>
      <c r="D65" s="4" t="s">
        <v>201</v>
      </c>
      <c r="E65" s="12">
        <v>79.04</v>
      </c>
      <c r="F65" s="13">
        <f t="array" ref="F65">_xlfn.XLOOKUP(D65,'asc2'!$F:$F,'asc2'!$H:$H,"--")</f>
        <v>75.68</v>
      </c>
      <c r="G65" s="13">
        <f t="array" ref="G65">_xlfn.XLOOKUP(D65,desc1!$F:$F,desc1!$H:$H,"--")</f>
        <v>95.54</v>
      </c>
      <c r="H65" s="13">
        <f t="array" ref="H65">_xlfn.XLOOKUP(D65,desc2!$F:$F,desc2!$H:$H,"--")</f>
        <v>100.84</v>
      </c>
      <c r="I65" s="13">
        <f t="array" ref="I65">_xlfn.XLOOKUP(D65,rand1!$F:$F,rand1!$H:$H,"--")</f>
        <v>83.69</v>
      </c>
      <c r="J65" s="13">
        <f t="array" ref="J65">_xlfn.XLOOKUP(D65,rand2!$F:$F,rand2!$H:$H,"--")</f>
        <v>96.9</v>
      </c>
      <c r="K65" s="13">
        <f t="shared" si="2"/>
        <v>75.68</v>
      </c>
      <c r="L65" s="13" t="str">
        <f t="array" ref="L65">_xlfn.XLOOKUP(D65,'asc1'!$F:$F,'asc1'!$K:$K,"--")</f>
        <v>sí</v>
      </c>
      <c r="P65" s="32"/>
      <c r="Q65" s="32"/>
    </row>
    <row r="66">
      <c r="A66" s="4" t="s">
        <v>13</v>
      </c>
      <c r="B66" s="4" t="s">
        <v>194</v>
      </c>
      <c r="C66" s="4" t="s">
        <v>194</v>
      </c>
      <c r="D66" s="4" t="s">
        <v>202</v>
      </c>
      <c r="E66" s="12">
        <v>77.67</v>
      </c>
      <c r="F66" s="13">
        <f t="array" ref="F66">_xlfn.XLOOKUP(D66,'asc2'!$F:$F,'asc2'!$H:$H,"--")</f>
        <v>76.72</v>
      </c>
      <c r="G66" s="13">
        <f t="array" ref="G66">_xlfn.XLOOKUP(D66,desc1!$F:$F,desc1!$H:$H,"--")</f>
        <v>100.72</v>
      </c>
      <c r="H66" s="13">
        <f t="array" ref="H66">_xlfn.XLOOKUP(D66,desc2!$F:$F,desc2!$H:$H,"--")</f>
        <v>85.37</v>
      </c>
      <c r="I66" s="13">
        <f t="array" ref="I66">_xlfn.XLOOKUP(D66,rand1!$F:$F,rand1!$H:$H,"--")</f>
        <v>78.27</v>
      </c>
      <c r="J66" s="13">
        <f t="array" ref="J66">_xlfn.XLOOKUP(D66,rand2!$F:$F,rand2!$H:$H,"--")</f>
        <v>87.62</v>
      </c>
      <c r="K66" s="13">
        <f t="shared" si="2"/>
        <v>76.72</v>
      </c>
      <c r="L66" s="13" t="str">
        <f t="array" ref="L66">_xlfn.XLOOKUP(D66,'asc1'!$F:$F,'asc1'!$K:$K,"--")</f>
        <v>sí</v>
      </c>
      <c r="P66" s="32"/>
      <c r="Q66" s="32"/>
    </row>
    <row r="67">
      <c r="A67" s="4" t="s">
        <v>13</v>
      </c>
      <c r="B67" s="4" t="s">
        <v>194</v>
      </c>
      <c r="C67" s="4" t="s">
        <v>194</v>
      </c>
      <c r="D67" s="4" t="s">
        <v>204</v>
      </c>
      <c r="E67" s="12">
        <v>80.28</v>
      </c>
      <c r="F67" s="13">
        <f t="array" ref="F67">_xlfn.XLOOKUP(D67,'asc2'!$F:$F,'asc2'!$H:$H,"--")</f>
        <v>82.44</v>
      </c>
      <c r="G67" s="13">
        <f t="array" ref="G67">_xlfn.XLOOKUP(D67,desc1!$F:$F,desc1!$H:$H,"--")</f>
        <v>103.58</v>
      </c>
      <c r="H67" s="13">
        <f t="array" ref="H67">_xlfn.XLOOKUP(D67,desc2!$F:$F,desc2!$H:$H,"--")</f>
        <v>98.2</v>
      </c>
      <c r="I67" s="13">
        <f t="array" ref="I67">_xlfn.XLOOKUP(D67,rand1!$F:$F,rand1!$H:$H,"--")</f>
        <v>82.34</v>
      </c>
      <c r="J67" s="13">
        <f t="array" ref="J67">_xlfn.XLOOKUP(D67,rand2!$F:$F,rand2!$H:$H,"--")</f>
        <v>92.3</v>
      </c>
      <c r="K67" s="13">
        <f t="shared" si="2"/>
        <v>80.28</v>
      </c>
      <c r="L67" s="13" t="str">
        <f t="array" ref="L67">_xlfn.XLOOKUP(D67,'asc1'!$F:$F,'asc1'!$K:$K,"--")</f>
        <v>sí</v>
      </c>
      <c r="P67" s="32"/>
      <c r="Q67" s="32"/>
    </row>
    <row r="68">
      <c r="A68" s="4" t="s">
        <v>13</v>
      </c>
      <c r="B68" s="4" t="s">
        <v>194</v>
      </c>
      <c r="C68" s="4" t="s">
        <v>194</v>
      </c>
      <c r="D68" s="4" t="s">
        <v>206</v>
      </c>
      <c r="E68" s="12">
        <v>78.17</v>
      </c>
      <c r="F68" s="13">
        <f t="array" ref="F68">_xlfn.XLOOKUP(D68,'asc2'!$F:$F,'asc2'!$H:$H,"--")</f>
        <v>78.76</v>
      </c>
      <c r="G68" s="13">
        <f t="array" ref="G68">_xlfn.XLOOKUP(D68,desc1!$F:$F,desc1!$H:$H,"--")</f>
        <v>99.26</v>
      </c>
      <c r="H68" s="13">
        <f t="array" ref="H68">_xlfn.XLOOKUP(D68,desc2!$F:$F,desc2!$H:$H,"--")</f>
        <v>96.02</v>
      </c>
      <c r="I68" s="13">
        <f t="array" ref="I68">_xlfn.XLOOKUP(D68,rand1!$F:$F,rand1!$H:$H,"--")</f>
        <v>80.37</v>
      </c>
      <c r="J68" s="13">
        <f t="array" ref="J68">_xlfn.XLOOKUP(D68,rand2!$F:$F,rand2!$H:$H,"--")</f>
        <v>87.93</v>
      </c>
      <c r="K68" s="13">
        <f t="shared" si="2"/>
        <v>78.17</v>
      </c>
      <c r="L68" s="13" t="str">
        <f t="array" ref="L68">_xlfn.XLOOKUP(D68,'asc1'!$F:$F,'asc1'!$K:$K,"--")</f>
        <v>sí</v>
      </c>
      <c r="P68" s="32"/>
      <c r="Q68" s="32"/>
    </row>
    <row r="69">
      <c r="A69" s="4" t="s">
        <v>13</v>
      </c>
      <c r="B69" s="4" t="s">
        <v>194</v>
      </c>
      <c r="C69" s="4" t="s">
        <v>194</v>
      </c>
      <c r="D69" s="4" t="s">
        <v>208</v>
      </c>
      <c r="E69" s="12">
        <v>78.77</v>
      </c>
      <c r="F69" s="13">
        <f t="array" ref="F69">_xlfn.XLOOKUP(D69,'asc2'!$F:$F,'asc2'!$H:$H,"--")</f>
        <v>76.51</v>
      </c>
      <c r="G69" s="13">
        <f t="array" ref="G69">_xlfn.XLOOKUP(D69,desc1!$F:$F,desc1!$H:$H,"--")</f>
        <v>90.41</v>
      </c>
      <c r="H69" s="13">
        <f t="array" ref="H69">_xlfn.XLOOKUP(D69,desc2!$F:$F,desc2!$H:$H,"--")</f>
        <v>93.8</v>
      </c>
      <c r="I69" s="13">
        <f t="array" ref="I69">_xlfn.XLOOKUP(D69,rand1!$F:$F,rand1!$H:$H,"--")</f>
        <v>80.33</v>
      </c>
      <c r="J69" s="13">
        <f t="array" ref="J69">_xlfn.XLOOKUP(D69,rand2!$F:$F,rand2!$H:$H,"--")</f>
        <v>90.87</v>
      </c>
      <c r="K69" s="13">
        <f t="shared" si="2"/>
        <v>76.51</v>
      </c>
      <c r="L69" s="13" t="str">
        <f t="array" ref="L69">_xlfn.XLOOKUP(D69,'asc1'!$F:$F,'asc1'!$K:$K,"--")</f>
        <v>sí</v>
      </c>
      <c r="P69" s="32"/>
      <c r="Q69" s="32"/>
    </row>
    <row r="70">
      <c r="A70" s="4" t="s">
        <v>13</v>
      </c>
      <c r="B70" s="4" t="s">
        <v>194</v>
      </c>
      <c r="C70" s="4" t="s">
        <v>194</v>
      </c>
      <c r="D70" s="4" t="s">
        <v>209</v>
      </c>
      <c r="E70" s="12">
        <v>80.69</v>
      </c>
      <c r="F70" s="13">
        <f t="array" ref="F70">_xlfn.XLOOKUP(D70,'asc2'!$F:$F,'asc2'!$H:$H,"--")</f>
        <v>77</v>
      </c>
      <c r="G70" s="13">
        <f t="array" ref="G70">_xlfn.XLOOKUP(D70,desc1!$F:$F,desc1!$H:$H,"--")</f>
        <v>92.48</v>
      </c>
      <c r="H70" s="13">
        <f t="array" ref="H70">_xlfn.XLOOKUP(D70,desc2!$F:$F,desc2!$H:$H,"--")</f>
        <v>89.16</v>
      </c>
      <c r="I70" s="13">
        <f t="array" ref="I70">_xlfn.XLOOKUP(D70,rand1!$F:$F,rand1!$H:$H,"--")</f>
        <v>82.47</v>
      </c>
      <c r="J70" s="13">
        <f t="array" ref="J70">_xlfn.XLOOKUP(D70,rand2!$F:$F,rand2!$H:$H,"--")</f>
        <v>90.02</v>
      </c>
      <c r="K70" s="13">
        <f t="shared" si="2"/>
        <v>77</v>
      </c>
      <c r="L70" s="13" t="str">
        <f t="array" ref="L70">_xlfn.XLOOKUP(D70,'asc1'!$F:$F,'asc1'!$K:$K,"--")</f>
        <v>sí</v>
      </c>
      <c r="P70" s="32"/>
      <c r="Q70" s="32"/>
    </row>
    <row r="71">
      <c r="A71" s="4" t="s">
        <v>13</v>
      </c>
      <c r="B71" s="4" t="s">
        <v>194</v>
      </c>
      <c r="C71" s="4" t="s">
        <v>25</v>
      </c>
      <c r="D71" s="4" t="s">
        <v>212</v>
      </c>
      <c r="E71" s="12">
        <v>78.16</v>
      </c>
      <c r="F71" s="13">
        <f t="array" ref="F71">_xlfn.XLOOKUP(D71,'asc2'!$F:$F,'asc2'!$H:$H,"--")</f>
        <v>78.08</v>
      </c>
      <c r="G71" s="13">
        <f t="array" ref="G71">_xlfn.XLOOKUP(D71,desc1!$F:$F,desc1!$H:$H,"--")</f>
        <v>90.47</v>
      </c>
      <c r="H71" s="13">
        <f t="array" ref="H71">_xlfn.XLOOKUP(D71,desc2!$F:$F,desc2!$H:$H,"--")</f>
        <v>93.4</v>
      </c>
      <c r="I71" s="13">
        <f t="array" ref="I71">_xlfn.XLOOKUP(D71,rand1!$F:$F,rand1!$H:$H,"--")</f>
        <v>78.7</v>
      </c>
      <c r="J71" s="13">
        <f t="array" ref="J71">_xlfn.XLOOKUP(D71,rand2!$F:$F,rand2!$H:$H,"--")</f>
        <v>90.66</v>
      </c>
      <c r="K71" s="13">
        <f t="shared" si="2"/>
        <v>78.08</v>
      </c>
      <c r="L71" s="13" t="str">
        <f t="array" ref="L71">_xlfn.XLOOKUP(D71,'asc1'!$F:$F,'asc1'!$K:$K,"--")</f>
        <v>no</v>
      </c>
      <c r="P71" s="32"/>
      <c r="Q71" s="32"/>
    </row>
    <row r="72">
      <c r="A72" s="4" t="s">
        <v>13</v>
      </c>
      <c r="B72" s="4" t="s">
        <v>194</v>
      </c>
      <c r="C72" s="4" t="s">
        <v>25</v>
      </c>
      <c r="D72" s="4" t="s">
        <v>214</v>
      </c>
      <c r="E72" s="12">
        <v>75.85</v>
      </c>
      <c r="F72" s="13">
        <f t="array" ref="F72">_xlfn.XLOOKUP(D72,'asc2'!$F:$F,'asc2'!$H:$H,"--")</f>
        <v>77.09</v>
      </c>
      <c r="G72" s="13">
        <f t="array" ref="G72">_xlfn.XLOOKUP(D72,desc1!$F:$F,desc1!$H:$H,"--")</f>
        <v>90.01</v>
      </c>
      <c r="H72" s="13">
        <f t="array" ref="H72">_xlfn.XLOOKUP(D72,desc2!$F:$F,desc2!$H:$H,"--")</f>
        <v>90.19</v>
      </c>
      <c r="I72" s="13">
        <f t="array" ref="I72">_xlfn.XLOOKUP(D72,rand1!$F:$F,rand1!$H:$H,"--")</f>
        <v>80.15</v>
      </c>
      <c r="J72" s="13">
        <f t="array" ref="J72">_xlfn.XLOOKUP(D72,rand2!$F:$F,rand2!$H:$H,"--")</f>
        <v>97.99</v>
      </c>
      <c r="K72" s="13">
        <f t="shared" si="2"/>
        <v>75.85</v>
      </c>
      <c r="L72" s="13" t="str">
        <f t="array" ref="L72">_xlfn.XLOOKUP(D72,'asc1'!$F:$F,'asc1'!$K:$K,"--")</f>
        <v>no</v>
      </c>
      <c r="P72" s="32"/>
      <c r="Q72" s="32"/>
    </row>
    <row r="73">
      <c r="A73" s="4" t="s">
        <v>13</v>
      </c>
      <c r="B73" s="4" t="s">
        <v>194</v>
      </c>
      <c r="C73" s="4" t="s">
        <v>194</v>
      </c>
      <c r="D73" s="4" t="s">
        <v>216</v>
      </c>
      <c r="E73" s="12">
        <v>77.6</v>
      </c>
      <c r="F73" s="13">
        <f t="array" ref="F73">_xlfn.XLOOKUP(D73,'asc2'!$F:$F,'asc2'!$H:$H,"--")</f>
        <v>80.5</v>
      </c>
      <c r="G73" s="13">
        <f t="array" ref="G73">_xlfn.XLOOKUP(D73,desc1!$F:$F,desc1!$H:$H,"--")</f>
        <v>89.83</v>
      </c>
      <c r="H73" s="13">
        <f t="array" ref="H73">_xlfn.XLOOKUP(D73,desc2!$F:$F,desc2!$H:$H,"--")</f>
        <v>106.05</v>
      </c>
      <c r="I73" s="13">
        <f t="array" ref="I73">_xlfn.XLOOKUP(D73,rand1!$F:$F,rand1!$H:$H,"--")</f>
        <v>81.62</v>
      </c>
      <c r="J73" s="13">
        <f t="array" ref="J73">_xlfn.XLOOKUP(D73,rand2!$F:$F,rand2!$H:$H,"--")</f>
        <v>91.94</v>
      </c>
      <c r="K73" s="13">
        <f t="shared" si="2"/>
        <v>77.6</v>
      </c>
      <c r="L73" s="13" t="str">
        <f t="array" ref="L73">_xlfn.XLOOKUP(D73,'asc1'!$F:$F,'asc1'!$K:$K,"--")</f>
        <v>sí</v>
      </c>
      <c r="P73" s="32"/>
      <c r="Q73" s="32"/>
    </row>
    <row r="74">
      <c r="A74" s="4" t="s">
        <v>13</v>
      </c>
      <c r="B74" s="4" t="s">
        <v>194</v>
      </c>
      <c r="C74" s="4" t="s">
        <v>194</v>
      </c>
      <c r="D74" s="4" t="s">
        <v>218</v>
      </c>
      <c r="E74" s="12">
        <v>82.38</v>
      </c>
      <c r="F74" s="13">
        <f t="array" ref="F74">_xlfn.XLOOKUP(D74,'asc2'!$F:$F,'asc2'!$H:$H,"--")</f>
        <v>76.88</v>
      </c>
      <c r="G74" s="13">
        <f t="array" ref="G74">_xlfn.XLOOKUP(D74,desc1!$F:$F,desc1!$H:$H,"--")</f>
        <v>99.19</v>
      </c>
      <c r="H74" s="13">
        <f t="array" ref="H74">_xlfn.XLOOKUP(D74,desc2!$F:$F,desc2!$H:$H,"--")</f>
        <v>87.97</v>
      </c>
      <c r="I74" s="13">
        <f t="array" ref="I74">_xlfn.XLOOKUP(D74,rand1!$F:$F,rand1!$H:$H,"--")</f>
        <v>85.64</v>
      </c>
      <c r="J74" s="13">
        <f t="array" ref="J74">_xlfn.XLOOKUP(D74,rand2!$F:$F,rand2!$H:$H,"--")</f>
        <v>96</v>
      </c>
      <c r="K74" s="13">
        <f t="shared" si="2"/>
        <v>76.88</v>
      </c>
      <c r="L74" s="13" t="str">
        <f t="array" ref="L74">_xlfn.XLOOKUP(D74,'asc1'!$F:$F,'asc1'!$K:$K,"--")</f>
        <v>sí</v>
      </c>
      <c r="P74" s="32"/>
      <c r="Q74" s="32"/>
    </row>
    <row r="75">
      <c r="A75" s="4" t="s">
        <v>13</v>
      </c>
      <c r="B75" s="4" t="s">
        <v>194</v>
      </c>
      <c r="C75" s="4" t="s">
        <v>194</v>
      </c>
      <c r="D75" s="4" t="s">
        <v>220</v>
      </c>
      <c r="E75" s="12">
        <v>101.49</v>
      </c>
      <c r="F75" s="13">
        <f t="array" ref="F75">_xlfn.XLOOKUP(D75,'asc2'!$F:$F,'asc2'!$H:$H,"--")</f>
        <v>76.63</v>
      </c>
      <c r="G75" s="13">
        <f t="array" ref="G75">_xlfn.XLOOKUP(D75,desc1!$F:$F,desc1!$H:$H,"--")</f>
        <v>97.14</v>
      </c>
      <c r="H75" s="13">
        <f t="array" ref="H75">_xlfn.XLOOKUP(D75,desc2!$F:$F,desc2!$H:$H,"--")</f>
        <v>88.14</v>
      </c>
      <c r="I75" s="13">
        <f t="array" ref="I75">_xlfn.XLOOKUP(D75,rand1!$F:$F,rand1!$H:$H,"--")</f>
        <v>80.61</v>
      </c>
      <c r="J75" s="13">
        <f t="array" ref="J75">_xlfn.XLOOKUP(D75,rand2!$F:$F,rand2!$H:$H,"--")</f>
        <v>97.34</v>
      </c>
      <c r="K75" s="13">
        <f t="shared" si="2"/>
        <v>76.63</v>
      </c>
      <c r="L75" s="13" t="str">
        <f t="array" ref="L75">_xlfn.XLOOKUP(D75,'asc1'!$F:$F,'asc1'!$K:$K,"--")</f>
        <v>sí</v>
      </c>
      <c r="P75" s="32"/>
      <c r="Q75" s="32"/>
    </row>
    <row r="76">
      <c r="A76" s="4" t="s">
        <v>13</v>
      </c>
      <c r="B76" s="4" t="s">
        <v>194</v>
      </c>
      <c r="C76" s="4" t="s">
        <v>194</v>
      </c>
      <c r="D76" s="4" t="s">
        <v>221</v>
      </c>
      <c r="E76" s="12">
        <v>120.65</v>
      </c>
      <c r="F76" s="13">
        <f t="array" ref="F76">_xlfn.XLOOKUP(D76,'asc2'!$F:$F,'asc2'!$H:$H,"--")</f>
        <v>80.74</v>
      </c>
      <c r="G76" s="13">
        <f t="array" ref="G76">_xlfn.XLOOKUP(D76,desc1!$F:$F,desc1!$H:$H,"--")</f>
        <v>97.25</v>
      </c>
      <c r="H76" s="13">
        <f t="array" ref="H76">_xlfn.XLOOKUP(D76,desc2!$F:$F,desc2!$H:$H,"--")</f>
        <v>90.26</v>
      </c>
      <c r="I76" s="13">
        <f t="array" ref="I76">_xlfn.XLOOKUP(D76,rand1!$F:$F,rand1!$H:$H,"--")</f>
        <v>82.47</v>
      </c>
      <c r="J76" s="13">
        <f t="array" ref="J76">_xlfn.XLOOKUP(D76,rand2!$F:$F,rand2!$H:$H,"--")</f>
        <v>88.99</v>
      </c>
      <c r="K76" s="13">
        <f t="shared" si="2"/>
        <v>80.74</v>
      </c>
      <c r="L76" s="13" t="str">
        <f t="array" ref="L76">_xlfn.XLOOKUP(D76,'asc1'!$F:$F,'asc1'!$K:$K,"--")</f>
        <v>sí</v>
      </c>
      <c r="P76" s="32"/>
      <c r="Q76" s="32"/>
    </row>
    <row r="77">
      <c r="A77" s="4" t="s">
        <v>13</v>
      </c>
      <c r="B77" s="4" t="s">
        <v>194</v>
      </c>
      <c r="C77" s="4" t="s">
        <v>194</v>
      </c>
      <c r="D77" s="4" t="s">
        <v>223</v>
      </c>
      <c r="E77" s="12">
        <v>138.73</v>
      </c>
      <c r="F77" s="13">
        <f t="array" ref="F77">_xlfn.XLOOKUP(D77,'asc2'!$F:$F,'asc2'!$H:$H,"--")</f>
        <v>75.07</v>
      </c>
      <c r="G77" s="13">
        <f t="array" ref="G77">_xlfn.XLOOKUP(D77,desc1!$F:$F,desc1!$H:$H,"--")</f>
        <v>98.23</v>
      </c>
      <c r="H77" s="13">
        <f t="array" ref="H77">_xlfn.XLOOKUP(D77,desc2!$F:$F,desc2!$H:$H,"--")</f>
        <v>89.62</v>
      </c>
      <c r="I77" s="13">
        <f t="array" ref="I77">_xlfn.XLOOKUP(D77,rand1!$F:$F,rand1!$H:$H,"--")</f>
        <v>81.13</v>
      </c>
      <c r="J77" s="13">
        <f t="array" ref="J77">_xlfn.XLOOKUP(D77,rand2!$F:$F,rand2!$H:$H,"--")</f>
        <v>84.78</v>
      </c>
      <c r="K77" s="13">
        <f t="shared" si="2"/>
        <v>75.07</v>
      </c>
      <c r="L77" s="13" t="str">
        <f t="array" ref="L77">_xlfn.XLOOKUP(D77,'asc1'!$F:$F,'asc1'!$K:$K,"--")</f>
        <v>sí</v>
      </c>
      <c r="P77" s="32"/>
      <c r="Q77" s="32"/>
    </row>
    <row r="78">
      <c r="A78" s="4" t="s">
        <v>13</v>
      </c>
      <c r="B78" s="4" t="s">
        <v>194</v>
      </c>
      <c r="C78" s="4" t="s">
        <v>194</v>
      </c>
      <c r="D78" s="4" t="s">
        <v>226</v>
      </c>
      <c r="E78" s="12">
        <v>86.33</v>
      </c>
      <c r="F78" s="13">
        <f t="array" ref="F78">_xlfn.XLOOKUP(D78,'asc2'!$F:$F,'asc2'!$H:$H,"--")</f>
        <v>78.16</v>
      </c>
      <c r="G78" s="13">
        <f t="array" ref="G78">_xlfn.XLOOKUP(D78,desc1!$F:$F,desc1!$H:$H,"--")</f>
        <v>96.24</v>
      </c>
      <c r="H78" s="13">
        <f t="array" ref="H78">_xlfn.XLOOKUP(D78,desc2!$F:$F,desc2!$H:$H,"--")</f>
        <v>96.52</v>
      </c>
      <c r="I78" s="13">
        <f t="array" ref="I78">_xlfn.XLOOKUP(D78,rand1!$F:$F,rand1!$H:$H,"--")</f>
        <v>79.83</v>
      </c>
      <c r="J78" s="13">
        <f t="array" ref="J78">_xlfn.XLOOKUP(D78,rand2!$F:$F,rand2!$H:$H,"--")</f>
        <v>88.14</v>
      </c>
      <c r="K78" s="13">
        <f t="shared" si="2"/>
        <v>78.16</v>
      </c>
      <c r="L78" s="13" t="str">
        <f t="array" ref="L78">_xlfn.XLOOKUP(D78,'asc1'!$F:$F,'asc1'!$K:$K,"--")</f>
        <v>sí</v>
      </c>
      <c r="P78" s="32"/>
      <c r="Q78" s="32"/>
    </row>
    <row r="79">
      <c r="A79" s="4" t="s">
        <v>13</v>
      </c>
      <c r="B79" s="4" t="s">
        <v>194</v>
      </c>
      <c r="C79" s="4" t="s">
        <v>194</v>
      </c>
      <c r="D79" s="4" t="s">
        <v>229</v>
      </c>
      <c r="E79" s="12">
        <v>78.11</v>
      </c>
      <c r="F79" s="13">
        <f t="array" ref="F79">_xlfn.XLOOKUP(D79,'asc2'!$F:$F,'asc2'!$H:$H,"--")</f>
        <v>77.18</v>
      </c>
      <c r="G79" s="13">
        <f t="array" ref="G79">_xlfn.XLOOKUP(D79,desc1!$F:$F,desc1!$H:$H,"--")</f>
        <v>97.58</v>
      </c>
      <c r="H79" s="13">
        <f t="array" ref="H79">_xlfn.XLOOKUP(D79,desc2!$F:$F,desc2!$H:$H,"--")</f>
        <v>93.8</v>
      </c>
      <c r="I79" s="13">
        <f t="array" ref="I79">_xlfn.XLOOKUP(D79,rand1!$F:$F,rand1!$H:$H,"--")</f>
        <v>80.85</v>
      </c>
      <c r="J79" s="13">
        <f t="array" ref="J79">_xlfn.XLOOKUP(D79,rand2!$F:$F,rand2!$H:$H,"--")</f>
        <v>92.98</v>
      </c>
      <c r="K79" s="13">
        <f t="shared" si="2"/>
        <v>77.18</v>
      </c>
      <c r="L79" s="13" t="str">
        <f t="array" ref="L79">_xlfn.XLOOKUP(D79,'asc1'!$F:$F,'asc1'!$K:$K,"--")</f>
        <v>sí</v>
      </c>
      <c r="P79" s="32"/>
      <c r="Q79" s="32"/>
    </row>
    <row r="80">
      <c r="A80" s="4" t="s">
        <v>13</v>
      </c>
      <c r="B80" s="4" t="s">
        <v>194</v>
      </c>
      <c r="C80" s="4" t="s">
        <v>194</v>
      </c>
      <c r="D80" s="4" t="s">
        <v>232</v>
      </c>
      <c r="E80" s="12">
        <v>76.8</v>
      </c>
      <c r="F80" s="13">
        <f t="array" ref="F80">_xlfn.XLOOKUP(D80,'asc2'!$F:$F,'asc2'!$H:$H,"--")</f>
        <v>77.05</v>
      </c>
      <c r="G80" s="13">
        <f t="array" ref="G80">_xlfn.XLOOKUP(D80,desc1!$F:$F,desc1!$H:$H,"--")</f>
        <v>97.19</v>
      </c>
      <c r="H80" s="13">
        <f t="array" ref="H80">_xlfn.XLOOKUP(D80,desc2!$F:$F,desc2!$H:$H,"--")</f>
        <v>94.92</v>
      </c>
      <c r="I80" s="13">
        <f t="array" ref="I80">_xlfn.XLOOKUP(D80,rand1!$F:$F,rand1!$H:$H,"--")</f>
        <v>80.85</v>
      </c>
      <c r="J80" s="13">
        <f t="array" ref="J80">_xlfn.XLOOKUP(D80,rand2!$F:$F,rand2!$H:$H,"--")</f>
        <v>99.14</v>
      </c>
      <c r="K80" s="13">
        <f t="shared" si="2"/>
        <v>76.8</v>
      </c>
      <c r="L80" s="13" t="str">
        <f t="array" ref="L80">_xlfn.XLOOKUP(D80,'asc1'!$F:$F,'asc1'!$K:$K,"--")</f>
        <v>sí</v>
      </c>
      <c r="P80" s="32"/>
      <c r="Q80" s="32"/>
    </row>
    <row r="81">
      <c r="A81" s="4" t="s">
        <v>13</v>
      </c>
      <c r="B81" s="4" t="s">
        <v>194</v>
      </c>
      <c r="C81" s="4" t="s">
        <v>194</v>
      </c>
      <c r="D81" s="4" t="s">
        <v>236</v>
      </c>
      <c r="E81" s="12">
        <v>81.63</v>
      </c>
      <c r="F81" s="13">
        <f t="array" ref="F81">_xlfn.XLOOKUP(D81,'asc2'!$F:$F,'asc2'!$H:$H,"--")</f>
        <v>77.02</v>
      </c>
      <c r="G81" s="13">
        <f t="array" ref="G81">_xlfn.XLOOKUP(D81,desc1!$F:$F,desc1!$H:$H,"--")</f>
        <v>101.6</v>
      </c>
      <c r="H81" s="13">
        <f t="array" ref="H81">_xlfn.XLOOKUP(D81,desc2!$F:$F,desc2!$H:$H,"--")</f>
        <v>101.39</v>
      </c>
      <c r="I81" s="13">
        <f t="array" ref="I81">_xlfn.XLOOKUP(D81,rand1!$F:$F,rand1!$H:$H,"--")</f>
        <v>81.44</v>
      </c>
      <c r="J81" s="13">
        <f t="array" ref="J81">_xlfn.XLOOKUP(D81,rand2!$F:$F,rand2!$H:$H,"--")</f>
        <v>88.62</v>
      </c>
      <c r="K81" s="13">
        <f t="shared" si="2"/>
        <v>77.02</v>
      </c>
      <c r="L81" s="13" t="str">
        <f t="array" ref="L81">_xlfn.XLOOKUP(D81,'asc1'!$F:$F,'asc1'!$K:$K,"--")</f>
        <v>sí</v>
      </c>
      <c r="P81" s="32"/>
      <c r="Q81" s="32"/>
    </row>
    <row r="82">
      <c r="A82" s="4" t="s">
        <v>13</v>
      </c>
      <c r="B82" s="4" t="s">
        <v>238</v>
      </c>
      <c r="C82" s="4" t="s">
        <v>238</v>
      </c>
      <c r="D82" s="4" t="s">
        <v>240</v>
      </c>
      <c r="E82" s="12">
        <v>79.07</v>
      </c>
      <c r="F82" s="13">
        <f t="array" ref="F82">_xlfn.XLOOKUP(D82,'asc2'!$F:$F,'asc2'!$H:$H,"--")</f>
        <v>77.89</v>
      </c>
      <c r="G82" s="13">
        <f t="array" ref="G82">_xlfn.XLOOKUP(D82,desc1!$F:$F,desc1!$H:$H,"--")</f>
        <v>120.23</v>
      </c>
      <c r="H82" s="13">
        <f t="array" ref="H82">_xlfn.XLOOKUP(D82,desc2!$F:$F,desc2!$H:$H,"--")</f>
        <v>90.36</v>
      </c>
      <c r="I82" s="13">
        <f t="array" ref="I82">_xlfn.XLOOKUP(D82,rand1!$F:$F,rand1!$H:$H,"--")</f>
        <v>92.94</v>
      </c>
      <c r="J82" s="13">
        <f t="array" ref="J82">_xlfn.XLOOKUP(D82,rand2!$F:$F,rand2!$H:$H,"--")</f>
        <v>80.77</v>
      </c>
      <c r="K82" s="13">
        <f t="shared" si="2"/>
        <v>77.89</v>
      </c>
      <c r="L82" s="13" t="str">
        <f t="array" ref="L82">_xlfn.XLOOKUP(D82,'asc1'!$F:$F,'asc1'!$K:$K,"--")</f>
        <v>sí</v>
      </c>
      <c r="P82" s="32"/>
      <c r="Q82" s="32"/>
    </row>
    <row r="83">
      <c r="A83" s="4" t="s">
        <v>13</v>
      </c>
      <c r="B83" s="4" t="s">
        <v>238</v>
      </c>
      <c r="C83" s="4" t="s">
        <v>238</v>
      </c>
      <c r="D83" s="4" t="s">
        <v>242</v>
      </c>
      <c r="E83" s="12">
        <v>77.69</v>
      </c>
      <c r="F83" s="13">
        <f t="array" ref="F83">_xlfn.XLOOKUP(D83,'asc2'!$F:$F,'asc2'!$H:$H,"--")</f>
        <v>77.39</v>
      </c>
      <c r="G83" s="13">
        <f t="array" ref="G83">_xlfn.XLOOKUP(D83,desc1!$F:$F,desc1!$H:$H,"--")</f>
        <v>88.37</v>
      </c>
      <c r="H83" s="13">
        <f t="array" ref="H83">_xlfn.XLOOKUP(D83,desc2!$F:$F,desc2!$H:$H,"--")</f>
        <v>97.42</v>
      </c>
      <c r="I83" s="13">
        <f t="array" ref="I83">_xlfn.XLOOKUP(D83,rand1!$F:$F,rand1!$H:$H,"--")</f>
        <v>97.18</v>
      </c>
      <c r="J83" s="13">
        <f t="array" ref="J83">_xlfn.XLOOKUP(D83,rand2!$F:$F,rand2!$H:$H,"--")</f>
        <v>79.6</v>
      </c>
      <c r="K83" s="13">
        <f t="shared" si="2"/>
        <v>77.39</v>
      </c>
      <c r="L83" s="13" t="str">
        <f t="array" ref="L83">_xlfn.XLOOKUP(D83,'asc1'!$F:$F,'asc1'!$K:$K,"--")</f>
        <v>sí</v>
      </c>
      <c r="P83" s="32"/>
      <c r="Q83" s="32"/>
    </row>
    <row r="84">
      <c r="A84" s="4" t="s">
        <v>13</v>
      </c>
      <c r="B84" s="4" t="s">
        <v>238</v>
      </c>
      <c r="C84" s="4" t="s">
        <v>238</v>
      </c>
      <c r="D84" s="4" t="s">
        <v>244</v>
      </c>
      <c r="E84" s="12">
        <v>78.39</v>
      </c>
      <c r="F84" s="13">
        <f t="array" ref="F84">_xlfn.XLOOKUP(D84,'asc2'!$F:$F,'asc2'!$H:$H,"--")</f>
        <v>79.63</v>
      </c>
      <c r="G84" s="13">
        <f t="array" ref="G84">_xlfn.XLOOKUP(D84,desc1!$F:$F,desc1!$H:$H,"--")</f>
        <v>89.88</v>
      </c>
      <c r="H84" s="13">
        <f t="array" ref="H84">_xlfn.XLOOKUP(D84,desc2!$F:$F,desc2!$H:$H,"--")</f>
        <v>92.04</v>
      </c>
      <c r="I84" s="13">
        <f t="array" ref="I84">_xlfn.XLOOKUP(D84,rand1!$F:$F,rand1!$H:$H,"--")</f>
        <v>92.55</v>
      </c>
      <c r="J84" s="13">
        <f t="array" ref="J84">_xlfn.XLOOKUP(D84,rand2!$F:$F,rand2!$H:$H,"--")</f>
        <v>78.93</v>
      </c>
      <c r="K84" s="13">
        <f t="shared" si="2"/>
        <v>78.39</v>
      </c>
      <c r="L84" s="13" t="str">
        <f t="array" ref="L84">_xlfn.XLOOKUP(D84,'asc1'!$F:$F,'asc1'!$K:$K,"--")</f>
        <v>sí</v>
      </c>
      <c r="P84" s="32"/>
      <c r="Q84" s="32"/>
    </row>
    <row r="85">
      <c r="A85" s="4" t="s">
        <v>13</v>
      </c>
      <c r="B85" s="4" t="s">
        <v>238</v>
      </c>
      <c r="C85" s="4" t="s">
        <v>238</v>
      </c>
      <c r="D85" s="4" t="s">
        <v>246</v>
      </c>
      <c r="E85" s="12">
        <v>76.01</v>
      </c>
      <c r="F85" s="13">
        <f t="array" ref="F85">_xlfn.XLOOKUP(D85,'asc2'!$F:$F,'asc2'!$H:$H,"--")</f>
        <v>81.03</v>
      </c>
      <c r="G85" s="13">
        <f t="array" ref="G85">_xlfn.XLOOKUP(D85,desc1!$F:$F,desc1!$H:$H,"--")</f>
        <v>93.96</v>
      </c>
      <c r="H85" s="13">
        <f t="array" ref="H85">_xlfn.XLOOKUP(D85,desc2!$F:$F,desc2!$H:$H,"--")</f>
        <v>88.79</v>
      </c>
      <c r="I85" s="13">
        <f t="array" ref="I85">_xlfn.XLOOKUP(D85,rand1!$F:$F,rand1!$H:$H,"--")</f>
        <v>98.56</v>
      </c>
      <c r="J85" s="13">
        <f t="array" ref="J85">_xlfn.XLOOKUP(D85,rand2!$F:$F,rand2!$H:$H,"--")</f>
        <v>79.61</v>
      </c>
      <c r="K85" s="13">
        <f t="shared" si="2"/>
        <v>76.01</v>
      </c>
      <c r="L85" s="13" t="str">
        <f t="array" ref="L85">_xlfn.XLOOKUP(D85,'asc1'!$F:$F,'asc1'!$K:$K,"--")</f>
        <v>sí</v>
      </c>
      <c r="P85" s="32"/>
      <c r="Q85" s="32"/>
    </row>
    <row r="86">
      <c r="A86" s="4" t="s">
        <v>13</v>
      </c>
      <c r="B86" s="4" t="s">
        <v>238</v>
      </c>
      <c r="C86" s="4" t="s">
        <v>238</v>
      </c>
      <c r="D86" s="4" t="s">
        <v>248</v>
      </c>
      <c r="E86" s="12">
        <v>81.8</v>
      </c>
      <c r="F86" s="13">
        <f t="array" ref="F86">_xlfn.XLOOKUP(D86,'asc2'!$F:$F,'asc2'!$H:$H,"--")</f>
        <v>81.42</v>
      </c>
      <c r="G86" s="13">
        <f t="array" ref="G86">_xlfn.XLOOKUP(D86,desc1!$F:$F,desc1!$H:$H,"--")</f>
        <v>93.03</v>
      </c>
      <c r="H86" s="13">
        <f t="array" ref="H86">_xlfn.XLOOKUP(D86,desc2!$F:$F,desc2!$H:$H,"--")</f>
        <v>84.91</v>
      </c>
      <c r="I86" s="13">
        <f t="array" ref="I86">_xlfn.XLOOKUP(D86,rand1!$F:$F,rand1!$H:$H,"--")</f>
        <v>99.56</v>
      </c>
      <c r="J86" s="13">
        <f t="array" ref="J86">_xlfn.XLOOKUP(D86,rand2!$F:$F,rand2!$H:$H,"--")</f>
        <v>85.13</v>
      </c>
      <c r="K86" s="13">
        <f t="shared" si="2"/>
        <v>81.42</v>
      </c>
      <c r="L86" s="13" t="str">
        <f t="array" ref="L86">_xlfn.XLOOKUP(D86,'asc1'!$F:$F,'asc1'!$K:$K,"--")</f>
        <v>sí</v>
      </c>
      <c r="P86" s="32"/>
      <c r="Q86" s="32"/>
    </row>
    <row r="87">
      <c r="A87" s="4" t="s">
        <v>13</v>
      </c>
      <c r="B87" s="4" t="s">
        <v>238</v>
      </c>
      <c r="C87" s="4" t="s">
        <v>238</v>
      </c>
      <c r="D87" s="4" t="s">
        <v>250</v>
      </c>
      <c r="E87" s="12">
        <v>76.39</v>
      </c>
      <c r="F87" s="13">
        <f t="array" ref="F87">_xlfn.XLOOKUP(D87,'asc2'!$F:$F,'asc2'!$H:$H,"--")</f>
        <v>78.05</v>
      </c>
      <c r="G87" s="13">
        <f t="array" ref="G87">_xlfn.XLOOKUP(D87,desc1!$F:$F,desc1!$H:$H,"--")</f>
        <v>92.89</v>
      </c>
      <c r="H87" s="13">
        <f t="array" ref="H87">_xlfn.XLOOKUP(D87,desc2!$F:$F,desc2!$H:$H,"--")</f>
        <v>86.69</v>
      </c>
      <c r="I87" s="13">
        <f t="array" ref="I87">_xlfn.XLOOKUP(D87,rand1!$F:$F,rand1!$H:$H,"--")</f>
        <v>97.27</v>
      </c>
      <c r="J87" s="13">
        <f t="array" ref="J87">_xlfn.XLOOKUP(D87,rand2!$F:$F,rand2!$H:$H,"--")</f>
        <v>77.73</v>
      </c>
      <c r="K87" s="13">
        <f t="shared" si="2"/>
        <v>76.39</v>
      </c>
      <c r="L87" s="13" t="str">
        <f t="array" ref="L87">_xlfn.XLOOKUP(D87,'asc1'!$F:$F,'asc1'!$K:$K,"--")</f>
        <v>sí</v>
      </c>
      <c r="P87" s="32"/>
      <c r="Q87" s="32"/>
    </row>
    <row r="88">
      <c r="A88" s="4" t="s">
        <v>13</v>
      </c>
      <c r="B88" s="4" t="s">
        <v>238</v>
      </c>
      <c r="C88" s="4" t="s">
        <v>25</v>
      </c>
      <c r="D88" s="4" t="s">
        <v>252</v>
      </c>
      <c r="E88" s="12">
        <v>76.23</v>
      </c>
      <c r="F88" s="13">
        <f t="array" ref="F88">_xlfn.XLOOKUP(D88,'asc2'!$F:$F,'asc2'!$H:$H,"--")</f>
        <v>79.37</v>
      </c>
      <c r="G88" s="13">
        <f t="array" ref="G88">_xlfn.XLOOKUP(D88,desc1!$F:$F,desc1!$H:$H,"--")</f>
        <v>87.79</v>
      </c>
      <c r="H88" s="13">
        <f t="array" ref="H88">_xlfn.XLOOKUP(D88,desc2!$F:$F,desc2!$H:$H,"--")</f>
        <v>97.83</v>
      </c>
      <c r="I88" s="13">
        <f t="array" ref="I88">_xlfn.XLOOKUP(D88,rand1!$F:$F,rand1!$H:$H,"--")</f>
        <v>97.61</v>
      </c>
      <c r="J88" s="13">
        <f t="array" ref="J88">_xlfn.XLOOKUP(D88,rand2!$F:$F,rand2!$H:$H,"--")</f>
        <v>78.22</v>
      </c>
      <c r="K88" s="13">
        <f t="shared" si="2"/>
        <v>76.23</v>
      </c>
      <c r="L88" s="13" t="str">
        <f t="array" ref="L88">_xlfn.XLOOKUP(D88,'asc1'!$F:$F,'asc1'!$K:$K,"--")</f>
        <v>no</v>
      </c>
      <c r="P88" s="32"/>
      <c r="Q88" s="32"/>
    </row>
    <row r="89">
      <c r="A89" s="4" t="s">
        <v>13</v>
      </c>
      <c r="B89" s="4" t="s">
        <v>238</v>
      </c>
      <c r="C89" s="4" t="s">
        <v>238</v>
      </c>
      <c r="D89" s="4" t="s">
        <v>255</v>
      </c>
      <c r="E89" s="12">
        <v>76.75</v>
      </c>
      <c r="F89" s="13">
        <f t="array" ref="F89">_xlfn.XLOOKUP(D89,'asc2'!$F:$F,'asc2'!$H:$H,"--")</f>
        <v>78.62</v>
      </c>
      <c r="G89" s="13">
        <f t="array" ref="G89">_xlfn.XLOOKUP(D89,desc1!$F:$F,desc1!$H:$H,"--")</f>
        <v>93.09</v>
      </c>
      <c r="H89" s="13">
        <f t="array" ref="H89">_xlfn.XLOOKUP(D89,desc2!$F:$F,desc2!$H:$H,"--")</f>
        <v>95.25</v>
      </c>
      <c r="I89" s="13">
        <f t="array" ref="I89">_xlfn.XLOOKUP(D89,rand1!$F:$F,rand1!$H:$H,"--")</f>
        <v>91.58</v>
      </c>
      <c r="J89" s="13">
        <f t="array" ref="J89">_xlfn.XLOOKUP(D89,rand2!$F:$F,rand2!$H:$H,"--")</f>
        <v>79.24</v>
      </c>
      <c r="K89" s="13">
        <f t="shared" si="2"/>
        <v>76.75</v>
      </c>
      <c r="L89" s="13" t="str">
        <f t="array" ref="L89">_xlfn.XLOOKUP(D89,'asc1'!$F:$F,'asc1'!$K:$K,"--")</f>
        <v>sí</v>
      </c>
      <c r="P89" s="32"/>
      <c r="Q89" s="32"/>
    </row>
    <row r="90">
      <c r="A90" s="4" t="s">
        <v>13</v>
      </c>
      <c r="B90" s="4" t="s">
        <v>238</v>
      </c>
      <c r="C90" s="4" t="s">
        <v>238</v>
      </c>
      <c r="D90" s="4" t="s">
        <v>256</v>
      </c>
      <c r="E90" s="12">
        <v>83.57</v>
      </c>
      <c r="F90" s="13">
        <f t="array" ref="F90">_xlfn.XLOOKUP(D90,'asc2'!$F:$F,'asc2'!$H:$H,"--")</f>
        <v>78.04</v>
      </c>
      <c r="G90" s="13">
        <f t="array" ref="G90">_xlfn.XLOOKUP(D90,desc1!$F:$F,desc1!$H:$H,"--")</f>
        <v>89.56</v>
      </c>
      <c r="H90" s="13">
        <f t="array" ref="H90">_xlfn.XLOOKUP(D90,desc2!$F:$F,desc2!$H:$H,"--")</f>
        <v>98.21</v>
      </c>
      <c r="I90" s="13">
        <f t="array" ref="I90">_xlfn.XLOOKUP(D90,rand1!$F:$F,rand1!$H:$H,"--")</f>
        <v>96.01</v>
      </c>
      <c r="J90" s="13">
        <f t="array" ref="J90">_xlfn.XLOOKUP(D90,rand2!$F:$F,rand2!$H:$H,"--")</f>
        <v>81.83</v>
      </c>
      <c r="K90" s="13">
        <f t="shared" si="2"/>
        <v>78.04</v>
      </c>
      <c r="L90" s="13" t="str">
        <f t="array" ref="L90">_xlfn.XLOOKUP(D90,'asc1'!$F:$F,'asc1'!$K:$K,"--")</f>
        <v>sí</v>
      </c>
      <c r="P90" s="32"/>
      <c r="Q90" s="32"/>
    </row>
    <row r="91">
      <c r="A91" s="4" t="s">
        <v>13</v>
      </c>
      <c r="B91" s="4" t="s">
        <v>238</v>
      </c>
      <c r="C91" s="4" t="s">
        <v>238</v>
      </c>
      <c r="D91" s="4" t="s">
        <v>261</v>
      </c>
      <c r="E91" s="12">
        <v>80.42</v>
      </c>
      <c r="F91" s="13">
        <f t="array" ref="F91">_xlfn.XLOOKUP(D91,'asc2'!$F:$F,'asc2'!$H:$H,"--")</f>
        <v>79.43</v>
      </c>
      <c r="G91" s="13">
        <f t="array" ref="G91">_xlfn.XLOOKUP(D91,desc1!$F:$F,desc1!$H:$H,"--")</f>
        <v>89.65</v>
      </c>
      <c r="H91" s="13">
        <f t="array" ref="H91">_xlfn.XLOOKUP(D91,desc2!$F:$F,desc2!$H:$H,"--")</f>
        <v>103.33</v>
      </c>
      <c r="I91" s="13">
        <f t="array" ref="I91">_xlfn.XLOOKUP(D91,rand1!$F:$F,rand1!$H:$H,"--")</f>
        <v>95.33</v>
      </c>
      <c r="J91" s="13">
        <f t="array" ref="J91">_xlfn.XLOOKUP(D91,rand2!$F:$F,rand2!$H:$H,"--")</f>
        <v>79.32</v>
      </c>
      <c r="K91" s="13">
        <f t="shared" si="2"/>
        <v>79.32</v>
      </c>
      <c r="L91" s="13" t="str">
        <f t="array" ref="L91">_xlfn.XLOOKUP(D91,'asc1'!$F:$F,'asc1'!$K:$K,"--")</f>
        <v>sí</v>
      </c>
      <c r="P91" s="32"/>
      <c r="Q91" s="32"/>
    </row>
    <row r="92">
      <c r="A92" s="4" t="s">
        <v>13</v>
      </c>
      <c r="B92" s="4" t="s">
        <v>238</v>
      </c>
      <c r="C92" s="4" t="s">
        <v>238</v>
      </c>
      <c r="D92" s="4" t="s">
        <v>264</v>
      </c>
      <c r="E92" s="12">
        <v>78.86</v>
      </c>
      <c r="F92" s="13">
        <f t="array" ref="F92">_xlfn.XLOOKUP(D92,'asc2'!$F:$F,'asc2'!$H:$H,"--")</f>
        <v>78.95</v>
      </c>
      <c r="G92" s="13">
        <f t="array" ref="G92">_xlfn.XLOOKUP(D92,desc1!$F:$F,desc1!$H:$H,"--")</f>
        <v>94.11</v>
      </c>
      <c r="H92" s="13">
        <f t="array" ref="H92">_xlfn.XLOOKUP(D92,desc2!$F:$F,desc2!$H:$H,"--")</f>
        <v>101.26</v>
      </c>
      <c r="I92" s="13">
        <f t="array" ref="I92">_xlfn.XLOOKUP(D92,rand1!$F:$F,rand1!$H:$H,"--")</f>
        <v>90.93</v>
      </c>
      <c r="J92" s="13">
        <f t="array" ref="J92">_xlfn.XLOOKUP(D92,rand2!$F:$F,rand2!$H:$H,"--")</f>
        <v>91.81</v>
      </c>
      <c r="K92" s="13">
        <f t="shared" si="2"/>
        <v>78.86</v>
      </c>
      <c r="L92" s="13" t="str">
        <f t="array" ref="L92">_xlfn.XLOOKUP(D92,'asc1'!$F:$F,'asc1'!$K:$K,"--")</f>
        <v>sí</v>
      </c>
      <c r="P92" s="32"/>
      <c r="Q92" s="32"/>
    </row>
    <row r="93">
      <c r="A93" s="4" t="s">
        <v>13</v>
      </c>
      <c r="B93" s="4" t="s">
        <v>238</v>
      </c>
      <c r="C93" s="4" t="s">
        <v>238</v>
      </c>
      <c r="D93" s="4" t="s">
        <v>266</v>
      </c>
      <c r="E93" s="12">
        <v>77.07</v>
      </c>
      <c r="F93" s="13">
        <f t="array" ref="F93">_xlfn.XLOOKUP(D93,'asc2'!$F:$F,'asc2'!$H:$H,"--")</f>
        <v>77.39</v>
      </c>
      <c r="G93" s="13">
        <f t="array" ref="G93">_xlfn.XLOOKUP(D93,desc1!$F:$F,desc1!$H:$H,"--")</f>
        <v>99.37</v>
      </c>
      <c r="H93" s="13">
        <f t="array" ref="H93">_xlfn.XLOOKUP(D93,desc2!$F:$F,desc2!$H:$H,"--")</f>
        <v>89.99</v>
      </c>
      <c r="I93" s="13">
        <f t="array" ref="I93">_xlfn.XLOOKUP(D93,rand1!$F:$F,rand1!$H:$H,"--")</f>
        <v>95.78</v>
      </c>
      <c r="J93" s="13">
        <f t="array" ref="J93">_xlfn.XLOOKUP(D93,rand2!$F:$F,rand2!$H:$H,"--")</f>
        <v>83.07</v>
      </c>
      <c r="K93" s="13">
        <f t="shared" si="2"/>
        <v>77.07</v>
      </c>
      <c r="L93" s="13" t="str">
        <f t="array" ref="L93">_xlfn.XLOOKUP(D93,'asc1'!$F:$F,'asc1'!$K:$K,"--")</f>
        <v>sí</v>
      </c>
      <c r="P93" s="32"/>
      <c r="Q93" s="32"/>
    </row>
    <row r="94">
      <c r="A94" s="4" t="s">
        <v>13</v>
      </c>
      <c r="B94" s="4" t="s">
        <v>238</v>
      </c>
      <c r="C94" s="4" t="s">
        <v>238</v>
      </c>
      <c r="D94" s="4" t="s">
        <v>270</v>
      </c>
      <c r="E94" s="12">
        <v>80.96</v>
      </c>
      <c r="F94" s="13">
        <f t="array" ref="F94">_xlfn.XLOOKUP(D94,'asc2'!$F:$F,'asc2'!$H:$H,"--")</f>
        <v>78.87</v>
      </c>
      <c r="G94" s="13">
        <f t="array" ref="G94">_xlfn.XLOOKUP(D94,desc1!$F:$F,desc1!$H:$H,"--")</f>
        <v>89.37</v>
      </c>
      <c r="H94" s="13">
        <f t="array" ref="H94">_xlfn.XLOOKUP(D94,desc2!$F:$F,desc2!$H:$H,"--")</f>
        <v>87.96</v>
      </c>
      <c r="I94" s="13">
        <f t="array" ref="I94">_xlfn.XLOOKUP(D94,rand1!$F:$F,rand1!$H:$H,"--")</f>
        <v>92.11</v>
      </c>
      <c r="J94" s="13">
        <f t="array" ref="J94">_xlfn.XLOOKUP(D94,rand2!$F:$F,rand2!$H:$H,"--")</f>
        <v>81.28</v>
      </c>
      <c r="K94" s="13">
        <f t="shared" si="2"/>
        <v>78.87</v>
      </c>
      <c r="L94" s="13" t="str">
        <f t="array" ref="L94">_xlfn.XLOOKUP(D94,'asc1'!$F:$F,'asc1'!$K:$K,"--")</f>
        <v>sí</v>
      </c>
      <c r="P94" s="32"/>
      <c r="Q94" s="32"/>
    </row>
    <row r="95">
      <c r="A95" s="4" t="s">
        <v>13</v>
      </c>
      <c r="B95" s="4" t="s">
        <v>238</v>
      </c>
      <c r="C95" s="4" t="s">
        <v>25</v>
      </c>
      <c r="D95" s="4" t="s">
        <v>272</v>
      </c>
      <c r="E95" s="12">
        <v>78.2</v>
      </c>
      <c r="F95" s="13">
        <f t="array" ref="F95">_xlfn.XLOOKUP(D95,'asc2'!$F:$F,'asc2'!$H:$H,"--")</f>
        <v>80.16</v>
      </c>
      <c r="G95" s="13">
        <f t="array" ref="G95">_xlfn.XLOOKUP(D95,desc1!$F:$F,desc1!$H:$H,"--")</f>
        <v>91.7</v>
      </c>
      <c r="H95" s="13">
        <f t="array" ref="H95">_xlfn.XLOOKUP(D95,desc2!$F:$F,desc2!$H:$H,"--")</f>
        <v>87.06</v>
      </c>
      <c r="I95" s="13">
        <f t="array" ref="I95">_xlfn.XLOOKUP(D95,rand1!$F:$F,rand1!$H:$H,"--")</f>
        <v>90.37</v>
      </c>
      <c r="J95" s="13">
        <f t="array" ref="J95">_xlfn.XLOOKUP(D95,rand2!$F:$F,rand2!$H:$H,"--")</f>
        <v>78.69</v>
      </c>
      <c r="K95" s="13">
        <f t="shared" si="2"/>
        <v>78.2</v>
      </c>
      <c r="L95" s="13" t="str">
        <f t="array" ref="L95">_xlfn.XLOOKUP(D95,'asc1'!$F:$F,'asc1'!$K:$K,"--")</f>
        <v>no</v>
      </c>
      <c r="P95" s="32"/>
      <c r="Q95" s="32"/>
    </row>
    <row r="96">
      <c r="A96" s="4" t="s">
        <v>13</v>
      </c>
      <c r="B96" s="4" t="s">
        <v>238</v>
      </c>
      <c r="C96" s="4" t="s">
        <v>238</v>
      </c>
      <c r="D96" s="4" t="s">
        <v>274</v>
      </c>
      <c r="E96" s="12">
        <v>77.33</v>
      </c>
      <c r="F96" s="13">
        <f t="array" ref="F96">_xlfn.XLOOKUP(D96,'asc2'!$F:$F,'asc2'!$H:$H,"--")</f>
        <v>77.87</v>
      </c>
      <c r="G96" s="13">
        <f t="array" ref="G96">_xlfn.XLOOKUP(D96,desc1!$F:$F,desc1!$H:$H,"--")</f>
        <v>90.59</v>
      </c>
      <c r="H96" s="13">
        <f t="array" ref="H96">_xlfn.XLOOKUP(D96,desc2!$F:$F,desc2!$H:$H,"--")</f>
        <v>86.98</v>
      </c>
      <c r="I96" s="13">
        <f t="array" ref="I96">_xlfn.XLOOKUP(D96,rand1!$F:$F,rand1!$H:$H,"--")</f>
        <v>92.33</v>
      </c>
      <c r="J96" s="13">
        <f t="array" ref="J96">_xlfn.XLOOKUP(D96,rand2!$F:$F,rand2!$H:$H,"--")</f>
        <v>81.11</v>
      </c>
      <c r="K96" s="13">
        <f t="shared" si="2"/>
        <v>77.33</v>
      </c>
      <c r="L96" s="13" t="str">
        <f t="array" ref="L96">_xlfn.XLOOKUP(D96,'asc1'!$F:$F,'asc1'!$K:$K,"--")</f>
        <v>sí</v>
      </c>
      <c r="P96" s="32"/>
      <c r="Q96" s="32"/>
    </row>
    <row r="97">
      <c r="A97" s="4" t="s">
        <v>13</v>
      </c>
      <c r="B97" s="4" t="s">
        <v>238</v>
      </c>
      <c r="C97" s="4" t="s">
        <v>238</v>
      </c>
      <c r="D97" s="4" t="s">
        <v>275</v>
      </c>
      <c r="E97" s="12">
        <v>78.19</v>
      </c>
      <c r="F97" s="13">
        <f t="array" ref="F97">_xlfn.XLOOKUP(D97,'asc2'!$F:$F,'asc2'!$H:$H,"--")</f>
        <v>91.73</v>
      </c>
      <c r="G97" s="13">
        <f t="array" ref="G97">_xlfn.XLOOKUP(D97,desc1!$F:$F,desc1!$H:$H,"--")</f>
        <v>89.96</v>
      </c>
      <c r="H97" s="13">
        <f t="array" ref="H97">_xlfn.XLOOKUP(D97,desc2!$F:$F,desc2!$H:$H,"--")</f>
        <v>85.05</v>
      </c>
      <c r="I97" s="13">
        <f t="array" ref="I97">_xlfn.XLOOKUP(D97,rand1!$F:$F,rand1!$H:$H,"--")</f>
        <v>90.75</v>
      </c>
      <c r="J97" s="13">
        <f t="array" ref="J97">_xlfn.XLOOKUP(D97,rand2!$F:$F,rand2!$H:$H,"--")</f>
        <v>79.29</v>
      </c>
      <c r="K97" s="13">
        <f t="shared" si="2"/>
        <v>78.19</v>
      </c>
      <c r="L97" s="13" t="str">
        <f t="array" ref="L97">_xlfn.XLOOKUP(D97,'asc1'!$F:$F,'asc1'!$K:$K,"--")</f>
        <v>sí</v>
      </c>
      <c r="P97" s="32"/>
      <c r="Q97" s="32"/>
    </row>
    <row r="98">
      <c r="A98" s="4" t="s">
        <v>13</v>
      </c>
      <c r="B98" s="4" t="s">
        <v>238</v>
      </c>
      <c r="C98" s="4" t="s">
        <v>238</v>
      </c>
      <c r="D98" s="4" t="s">
        <v>277</v>
      </c>
      <c r="E98" s="12">
        <v>79.61</v>
      </c>
      <c r="F98" s="13">
        <f t="array" ref="F98">_xlfn.XLOOKUP(D98,'asc2'!$F:$F,'asc2'!$H:$H,"--")</f>
        <v>80.63</v>
      </c>
      <c r="G98" s="13">
        <f t="array" ref="G98">_xlfn.XLOOKUP(D98,desc1!$F:$F,desc1!$H:$H,"--")</f>
        <v>90.78</v>
      </c>
      <c r="H98" s="13">
        <f t="array" ref="H98">_xlfn.XLOOKUP(D98,desc2!$F:$F,desc2!$H:$H,"--")</f>
        <v>87.51</v>
      </c>
      <c r="I98" s="13">
        <f t="array" ref="I98">_xlfn.XLOOKUP(D98,rand1!$F:$F,rand1!$H:$H,"--")</f>
        <v>94.61</v>
      </c>
      <c r="J98" s="13">
        <f t="array" ref="J98">_xlfn.XLOOKUP(D98,rand2!$F:$F,rand2!$H:$H,"--")</f>
        <v>93.82</v>
      </c>
      <c r="K98" s="13">
        <f t="shared" si="2"/>
        <v>79.61</v>
      </c>
      <c r="L98" s="13" t="str">
        <f t="array" ref="L98">_xlfn.XLOOKUP(D98,'asc1'!$F:$F,'asc1'!$K:$K,"--")</f>
        <v>sí</v>
      </c>
      <c r="P98" s="32"/>
      <c r="Q98" s="32"/>
    </row>
    <row r="99">
      <c r="A99" s="4" t="s">
        <v>13</v>
      </c>
      <c r="B99" s="4" t="s">
        <v>238</v>
      </c>
      <c r="C99" s="4" t="s">
        <v>25</v>
      </c>
      <c r="D99" s="4" t="s">
        <v>279</v>
      </c>
      <c r="E99" s="12">
        <v>81.11</v>
      </c>
      <c r="F99" s="13">
        <f t="array" ref="F99">_xlfn.XLOOKUP(D99,'asc2'!$F:$F,'asc2'!$H:$H,"--")</f>
        <v>81.03</v>
      </c>
      <c r="G99" s="13">
        <f t="array" ref="G99">_xlfn.XLOOKUP(D99,desc1!$F:$F,desc1!$H:$H,"--")</f>
        <v>87.91</v>
      </c>
      <c r="H99" s="13">
        <f t="array" ref="H99">_xlfn.XLOOKUP(D99,desc2!$F:$F,desc2!$H:$H,"--")</f>
        <v>86.79</v>
      </c>
      <c r="I99" s="13">
        <f t="array" ref="I99">_xlfn.XLOOKUP(D99,rand1!$F:$F,rand1!$H:$H,"--")</f>
        <v>93.73</v>
      </c>
      <c r="J99" s="13">
        <f t="array" ref="J99">_xlfn.XLOOKUP(D99,rand2!$F:$F,rand2!$H:$H,"--")</f>
        <v>77.97</v>
      </c>
      <c r="K99" s="13">
        <f t="shared" si="2"/>
        <v>77.97</v>
      </c>
      <c r="L99" s="13" t="str">
        <f t="array" ref="L99">_xlfn.XLOOKUP(D99,'asc1'!$F:$F,'asc1'!$K:$K,"--")</f>
        <v>no</v>
      </c>
      <c r="P99" s="32"/>
      <c r="Q99" s="32"/>
    </row>
    <row r="100">
      <c r="A100" s="4" t="s">
        <v>13</v>
      </c>
      <c r="B100" s="4" t="s">
        <v>238</v>
      </c>
      <c r="C100" s="4" t="s">
        <v>238</v>
      </c>
      <c r="D100" s="4" t="s">
        <v>281</v>
      </c>
      <c r="E100" s="12">
        <v>77.12</v>
      </c>
      <c r="F100" s="13">
        <f t="array" ref="F100">_xlfn.XLOOKUP(D100,'asc2'!$F:$F,'asc2'!$H:$H,"--")</f>
        <v>78.19</v>
      </c>
      <c r="G100" s="13">
        <f t="array" ref="G100">_xlfn.XLOOKUP(D100,desc1!$F:$F,desc1!$H:$H,"--")</f>
        <v>89.21</v>
      </c>
      <c r="H100" s="13">
        <f t="array" ref="H100">_xlfn.XLOOKUP(D100,desc2!$F:$F,desc2!$H:$H,"--")</f>
        <v>90.39</v>
      </c>
      <c r="I100" s="13">
        <f t="array" ref="I100">_xlfn.XLOOKUP(D100,rand1!$F:$F,rand1!$H:$H,"--")</f>
        <v>102.16</v>
      </c>
      <c r="J100" s="13">
        <f t="array" ref="J100">_xlfn.XLOOKUP(D100,rand2!$F:$F,rand2!$H:$H,"--")</f>
        <v>79.74</v>
      </c>
      <c r="K100" s="13">
        <f t="shared" si="2"/>
        <v>77.12</v>
      </c>
      <c r="L100" s="13" t="str">
        <f t="array" ref="L100">_xlfn.XLOOKUP(D100,'asc1'!$F:$F,'asc1'!$K:$K,"--")</f>
        <v>sí</v>
      </c>
      <c r="P100" s="32"/>
      <c r="Q100" s="32"/>
    </row>
    <row r="101">
      <c r="A101" s="4" t="s">
        <v>13</v>
      </c>
      <c r="B101" s="4" t="s">
        <v>238</v>
      </c>
      <c r="C101" s="4" t="s">
        <v>238</v>
      </c>
      <c r="D101" s="4" t="s">
        <v>284</v>
      </c>
      <c r="E101" s="12">
        <v>80.79</v>
      </c>
      <c r="F101" s="13">
        <f t="array" ref="F101">_xlfn.XLOOKUP(D101,'asc2'!$F:$F,'asc2'!$H:$H,"--")</f>
        <v>78.07</v>
      </c>
      <c r="G101" s="13">
        <f t="array" ref="G101">_xlfn.XLOOKUP(D101,desc1!$F:$F,desc1!$H:$H,"--")</f>
        <v>93.1</v>
      </c>
      <c r="H101" s="13">
        <f t="array" ref="H101">_xlfn.XLOOKUP(D101,desc2!$F:$F,desc2!$H:$H,"--")</f>
        <v>90.41</v>
      </c>
      <c r="I101" s="13">
        <f t="array" ref="I101">_xlfn.XLOOKUP(D101,rand1!$F:$F,rand1!$H:$H,"--")</f>
        <v>93.98</v>
      </c>
      <c r="J101" s="13">
        <f t="array" ref="J101">_xlfn.XLOOKUP(D101,rand2!$F:$F,rand2!$H:$H,"--")</f>
        <v>79.44</v>
      </c>
      <c r="K101" s="13">
        <f t="shared" si="2"/>
        <v>78.07</v>
      </c>
      <c r="L101" s="13" t="str">
        <f t="array" ref="L101">_xlfn.XLOOKUP(D101,'asc1'!$F:$F,'asc1'!$K:$K,"--")</f>
        <v>sí</v>
      </c>
      <c r="P101" s="32"/>
      <c r="Q101" s="32"/>
    </row>
    <row r="102">
      <c r="A102" s="4" t="s">
        <v>13</v>
      </c>
      <c r="B102" s="4" t="s">
        <v>286</v>
      </c>
      <c r="C102" s="4" t="s">
        <v>286</v>
      </c>
      <c r="D102" s="4" t="s">
        <v>287</v>
      </c>
      <c r="E102" s="12">
        <v>94.41</v>
      </c>
      <c r="F102" s="13">
        <f t="array" ref="F102">_xlfn.XLOOKUP(D102,'asc2'!$F:$F,'asc2'!$H:$H,"--")</f>
        <v>78.7</v>
      </c>
      <c r="G102" s="13">
        <f t="array" ref="G102">_xlfn.XLOOKUP(D102,desc1!$F:$F,desc1!$H:$H,"--")</f>
        <v>92.97</v>
      </c>
      <c r="H102" s="13">
        <f t="array" ref="H102">_xlfn.XLOOKUP(D102,desc2!$F:$F,desc2!$H:$H,"--")</f>
        <v>96.28</v>
      </c>
      <c r="I102" s="13">
        <f t="array" ref="I102">_xlfn.XLOOKUP(D102,rand1!$F:$F,rand1!$H:$H,"--")</f>
        <v>96.01</v>
      </c>
      <c r="J102" s="13">
        <f t="array" ref="J102">_xlfn.XLOOKUP(D102,rand2!$F:$F,rand2!$H:$H,"--")</f>
        <v>77.51</v>
      </c>
      <c r="K102" s="13">
        <f t="shared" si="2"/>
        <v>77.51</v>
      </c>
      <c r="L102" s="13" t="str">
        <f t="array" ref="L102">_xlfn.XLOOKUP(D102,'asc1'!$F:$F,'asc1'!$K:$K,"--")</f>
        <v>sí</v>
      </c>
      <c r="P102" s="32"/>
      <c r="Q102" s="32"/>
    </row>
    <row r="103">
      <c r="A103" s="4" t="s">
        <v>13</v>
      </c>
      <c r="B103" s="4" t="s">
        <v>286</v>
      </c>
      <c r="C103" s="4" t="s">
        <v>286</v>
      </c>
      <c r="D103" s="4" t="s">
        <v>290</v>
      </c>
      <c r="E103" s="12">
        <v>76.77</v>
      </c>
      <c r="F103" s="13">
        <f t="array" ref="F103">_xlfn.XLOOKUP(D103,'asc2'!$F:$F,'asc2'!$H:$H,"--")</f>
        <v>77.45</v>
      </c>
      <c r="G103" s="13">
        <f t="array" ref="G103">_xlfn.XLOOKUP(D103,desc1!$F:$F,desc1!$H:$H,"--")</f>
        <v>91.45</v>
      </c>
      <c r="H103" s="13">
        <f t="array" ref="H103">_xlfn.XLOOKUP(D103,desc2!$F:$F,desc2!$H:$H,"--")</f>
        <v>97.25</v>
      </c>
      <c r="I103" s="13">
        <f t="array" ref="I103">_xlfn.XLOOKUP(D103,rand1!$F:$F,rand1!$H:$H,"--")</f>
        <v>109.77</v>
      </c>
      <c r="J103" s="13">
        <f t="array" ref="J103">_xlfn.XLOOKUP(D103,rand2!$F:$F,rand2!$H:$H,"--")</f>
        <v>80.24</v>
      </c>
      <c r="K103" s="13">
        <f t="shared" si="2"/>
        <v>76.77</v>
      </c>
      <c r="L103" s="13" t="str">
        <f t="array" ref="L103">_xlfn.XLOOKUP(D103,'asc1'!$F:$F,'asc1'!$K:$K,"--")</f>
        <v>sí</v>
      </c>
      <c r="P103" s="32"/>
      <c r="Q103" s="32"/>
    </row>
    <row r="104">
      <c r="A104" s="4" t="s">
        <v>13</v>
      </c>
      <c r="B104" s="4" t="s">
        <v>286</v>
      </c>
      <c r="C104" s="4" t="s">
        <v>286</v>
      </c>
      <c r="D104" s="4" t="s">
        <v>293</v>
      </c>
      <c r="E104" s="12">
        <v>89.07</v>
      </c>
      <c r="F104" s="13">
        <f t="array" ref="F104">_xlfn.XLOOKUP(D104,'asc2'!$F:$F,'asc2'!$H:$H,"--")</f>
        <v>81.9</v>
      </c>
      <c r="G104" s="13">
        <f t="array" ref="G104">_xlfn.XLOOKUP(D104,desc1!$F:$F,desc1!$H:$H,"--")</f>
        <v>95.46</v>
      </c>
      <c r="H104" s="13">
        <f t="array" ref="H104">_xlfn.XLOOKUP(D104,desc2!$F:$F,desc2!$H:$H,"--")</f>
        <v>94.54</v>
      </c>
      <c r="I104" s="13">
        <f t="array" ref="I104">_xlfn.XLOOKUP(D104,rand1!$F:$F,rand1!$H:$H,"--")</f>
        <v>88.88</v>
      </c>
      <c r="J104" s="13">
        <f t="array" ref="J104">_xlfn.XLOOKUP(D104,rand2!$F:$F,rand2!$H:$H,"--")</f>
        <v>77.28</v>
      </c>
      <c r="K104" s="13">
        <f t="shared" si="2"/>
        <v>77.28</v>
      </c>
      <c r="L104" s="13" t="str">
        <f t="array" ref="L104">_xlfn.XLOOKUP(D104,'asc1'!$F:$F,'asc1'!$K:$K,"--")</f>
        <v>sí</v>
      </c>
      <c r="P104" s="32"/>
      <c r="Q104" s="32"/>
    </row>
    <row r="105">
      <c r="A105" s="4" t="s">
        <v>13</v>
      </c>
      <c r="B105" s="4" t="s">
        <v>286</v>
      </c>
      <c r="C105" s="4" t="s">
        <v>25</v>
      </c>
      <c r="D105" s="4" t="s">
        <v>295</v>
      </c>
      <c r="E105" s="12">
        <v>77.98</v>
      </c>
      <c r="F105" s="13">
        <f t="array" ref="F105">_xlfn.XLOOKUP(D105,'asc2'!$F:$F,'asc2'!$H:$H,"--")</f>
        <v>75.88</v>
      </c>
      <c r="G105" s="13">
        <f t="array" ref="G105">_xlfn.XLOOKUP(D105,desc1!$F:$F,desc1!$H:$H,"--")</f>
        <v>90.07</v>
      </c>
      <c r="H105" s="13">
        <f t="array" ref="H105">_xlfn.XLOOKUP(D105,desc2!$F:$F,desc2!$H:$H,"--")</f>
        <v>100.37</v>
      </c>
      <c r="I105" s="13">
        <f t="array" ref="I105">_xlfn.XLOOKUP(D105,rand1!$F:$F,rand1!$H:$H,"--")</f>
        <v>90.29</v>
      </c>
      <c r="J105" s="13">
        <f t="array" ref="J105">_xlfn.XLOOKUP(D105,rand2!$F:$F,rand2!$H:$H,"--")</f>
        <v>78.2</v>
      </c>
      <c r="K105" s="13">
        <f t="shared" si="2"/>
        <v>75.88</v>
      </c>
      <c r="L105" s="13" t="str">
        <f t="array" ref="L105">_xlfn.XLOOKUP(D105,'asc1'!$F:$F,'asc1'!$K:$K,"--")</f>
        <v>no</v>
      </c>
      <c r="P105" s="32"/>
      <c r="Q105" s="32"/>
    </row>
    <row r="106">
      <c r="A106" s="4" t="s">
        <v>13</v>
      </c>
      <c r="B106" s="4" t="s">
        <v>286</v>
      </c>
      <c r="C106" s="4" t="s">
        <v>286</v>
      </c>
      <c r="D106" s="4" t="s">
        <v>298</v>
      </c>
      <c r="E106" s="12">
        <v>81.6</v>
      </c>
      <c r="F106" s="13">
        <f t="array" ref="F106">_xlfn.XLOOKUP(D106,'asc2'!$F:$F,'asc2'!$H:$H,"--")</f>
        <v>79.83</v>
      </c>
      <c r="G106" s="13">
        <f t="array" ref="G106">_xlfn.XLOOKUP(D106,desc1!$F:$F,desc1!$H:$H,"--")</f>
        <v>88.09</v>
      </c>
      <c r="H106" s="13">
        <f t="array" ref="H106">_xlfn.XLOOKUP(D106,desc2!$F:$F,desc2!$H:$H,"--")</f>
        <v>91.96</v>
      </c>
      <c r="I106" s="13">
        <f t="array" ref="I106">_xlfn.XLOOKUP(D106,rand1!$F:$F,rand1!$H:$H,"--")</f>
        <v>99.49</v>
      </c>
      <c r="J106" s="13">
        <f t="array" ref="J106">_xlfn.XLOOKUP(D106,rand2!$F:$F,rand2!$H:$H,"--")</f>
        <v>78.6</v>
      </c>
      <c r="K106" s="13">
        <f t="shared" si="2"/>
        <v>78.6</v>
      </c>
      <c r="L106" s="13" t="str">
        <f t="array" ref="L106">_xlfn.XLOOKUP(D106,'asc1'!$F:$F,'asc1'!$K:$K,"--")</f>
        <v>sí</v>
      </c>
      <c r="P106" s="32"/>
      <c r="Q106" s="32"/>
    </row>
    <row r="107">
      <c r="A107" s="4" t="s">
        <v>13</v>
      </c>
      <c r="B107" s="4" t="s">
        <v>286</v>
      </c>
      <c r="C107" s="4" t="s">
        <v>286</v>
      </c>
      <c r="D107" s="4" t="s">
        <v>300</v>
      </c>
      <c r="E107" s="12">
        <v>78.04</v>
      </c>
      <c r="F107" s="13">
        <f t="array" ref="F107">_xlfn.XLOOKUP(D107,'asc2'!$F:$F,'asc2'!$H:$H,"--")</f>
        <v>78.04</v>
      </c>
      <c r="G107" s="13">
        <f t="array" ref="G107">_xlfn.XLOOKUP(D107,desc1!$F:$F,desc1!$H:$H,"--")</f>
        <v>86.64</v>
      </c>
      <c r="H107" s="13">
        <f t="array" ref="H107">_xlfn.XLOOKUP(D107,desc2!$F:$F,desc2!$H:$H,"--")</f>
        <v>90.76</v>
      </c>
      <c r="I107" s="13">
        <f t="array" ref="I107">_xlfn.XLOOKUP(D107,rand1!$F:$F,rand1!$H:$H,"--")</f>
        <v>100.43</v>
      </c>
      <c r="J107" s="13">
        <f t="array" ref="J107">_xlfn.XLOOKUP(D107,rand2!$F:$F,rand2!$H:$H,"--")</f>
        <v>77.61</v>
      </c>
      <c r="K107" s="13">
        <f t="shared" si="2"/>
        <v>77.61</v>
      </c>
      <c r="L107" s="13" t="str">
        <f t="array" ref="L107">_xlfn.XLOOKUP(D107,'asc1'!$F:$F,'asc1'!$K:$K,"--")</f>
        <v>sí</v>
      </c>
      <c r="P107" s="32"/>
      <c r="Q107" s="32"/>
    </row>
    <row r="108">
      <c r="A108" s="4" t="s">
        <v>13</v>
      </c>
      <c r="B108" s="4" t="s">
        <v>286</v>
      </c>
      <c r="C108" s="4" t="s">
        <v>286</v>
      </c>
      <c r="D108" s="4" t="s">
        <v>303</v>
      </c>
      <c r="E108" s="12">
        <v>80.21</v>
      </c>
      <c r="F108" s="13">
        <f t="array" ref="F108">_xlfn.XLOOKUP(D108,'asc2'!$F:$F,'asc2'!$H:$H,"--")</f>
        <v>78.07</v>
      </c>
      <c r="G108" s="13">
        <f t="array" ref="G108">_xlfn.XLOOKUP(D108,desc1!$F:$F,desc1!$H:$H,"--")</f>
        <v>91.71</v>
      </c>
      <c r="H108" s="13">
        <f t="array" ref="H108">_xlfn.XLOOKUP(D108,desc2!$F:$F,desc2!$H:$H,"--")</f>
        <v>91.34</v>
      </c>
      <c r="I108" s="13">
        <f t="array" ref="I108">_xlfn.XLOOKUP(D108,rand1!$F:$F,rand1!$H:$H,"--")</f>
        <v>103.08</v>
      </c>
      <c r="J108" s="13">
        <f t="array" ref="J108">_xlfn.XLOOKUP(D108,rand2!$F:$F,rand2!$H:$H,"--")</f>
        <v>79.81</v>
      </c>
      <c r="K108" s="13">
        <f t="shared" si="2"/>
        <v>78.07</v>
      </c>
      <c r="L108" s="13" t="str">
        <f t="array" ref="L108">_xlfn.XLOOKUP(D108,'asc1'!$F:$F,'asc1'!$K:$K,"--")</f>
        <v>sí</v>
      </c>
      <c r="P108" s="32"/>
      <c r="Q108" s="32"/>
    </row>
    <row r="109">
      <c r="A109" s="4" t="s">
        <v>13</v>
      </c>
      <c r="B109" s="4" t="s">
        <v>286</v>
      </c>
      <c r="C109" s="4" t="s">
        <v>286</v>
      </c>
      <c r="D109" s="4" t="s">
        <v>306</v>
      </c>
      <c r="E109" s="12">
        <v>82.09</v>
      </c>
      <c r="F109" s="13">
        <f t="array" ref="F109">_xlfn.XLOOKUP(D109,'asc2'!$F:$F,'asc2'!$H:$H,"--")</f>
        <v>77.76</v>
      </c>
      <c r="G109" s="13">
        <f t="array" ref="G109">_xlfn.XLOOKUP(D109,desc1!$F:$F,desc1!$H:$H,"--")</f>
        <v>88.79</v>
      </c>
      <c r="H109" s="13">
        <f t="array" ref="H109">_xlfn.XLOOKUP(D109,desc2!$F:$F,desc2!$H:$H,"--")</f>
        <v>83.92</v>
      </c>
      <c r="I109" s="13">
        <f t="array" ref="I109">_xlfn.XLOOKUP(D109,rand1!$F:$F,rand1!$H:$H,"--")</f>
        <v>90.58</v>
      </c>
      <c r="J109" s="13">
        <f t="array" ref="J109">_xlfn.XLOOKUP(D109,rand2!$F:$F,rand2!$H:$H,"--")</f>
        <v>87.74</v>
      </c>
      <c r="K109" s="13">
        <f t="shared" si="2"/>
        <v>77.76</v>
      </c>
      <c r="L109" s="13" t="str">
        <f t="array" ref="L109">_xlfn.XLOOKUP(D109,'asc1'!$F:$F,'asc1'!$K:$K,"--")</f>
        <v>sí</v>
      </c>
      <c r="P109" s="32"/>
      <c r="Q109" s="32"/>
    </row>
    <row r="110">
      <c r="A110" s="4" t="s">
        <v>13</v>
      </c>
      <c r="B110" s="4" t="s">
        <v>286</v>
      </c>
      <c r="C110" s="4" t="s">
        <v>286</v>
      </c>
      <c r="D110" s="4" t="s">
        <v>309</v>
      </c>
      <c r="E110" s="12">
        <v>77.49</v>
      </c>
      <c r="F110" s="13">
        <f t="array" ref="F110">_xlfn.XLOOKUP(D110,'asc2'!$F:$F,'asc2'!$H:$H,"--")</f>
        <v>78.9</v>
      </c>
      <c r="G110" s="13">
        <f t="array" ref="G110">_xlfn.XLOOKUP(D110,desc1!$F:$F,desc1!$H:$H,"--")</f>
        <v>83.81</v>
      </c>
      <c r="H110" s="13">
        <f t="array" ref="H110">_xlfn.XLOOKUP(D110,desc2!$F:$F,desc2!$H:$H,"--")</f>
        <v>88.44</v>
      </c>
      <c r="I110" s="13">
        <f t="array" ref="I110">_xlfn.XLOOKUP(D110,rand1!$F:$F,rand1!$H:$H,"--")</f>
        <v>100.07</v>
      </c>
      <c r="J110" s="13">
        <f t="array" ref="J110">_xlfn.XLOOKUP(D110,rand2!$F:$F,rand2!$H:$H,"--")</f>
        <v>79.42</v>
      </c>
      <c r="K110" s="13">
        <f t="shared" si="2"/>
        <v>77.49</v>
      </c>
      <c r="L110" s="13" t="str">
        <f t="array" ref="L110">_xlfn.XLOOKUP(D110,'asc1'!$F:$F,'asc1'!$K:$K,"--")</f>
        <v>sí</v>
      </c>
      <c r="P110" s="32"/>
      <c r="Q110" s="32"/>
    </row>
    <row r="111">
      <c r="A111" s="4" t="s">
        <v>13</v>
      </c>
      <c r="B111" s="4" t="s">
        <v>286</v>
      </c>
      <c r="C111" s="4" t="s">
        <v>286</v>
      </c>
      <c r="D111" s="4" t="s">
        <v>312</v>
      </c>
      <c r="E111" s="12">
        <v>81.18</v>
      </c>
      <c r="F111" s="13">
        <f t="array" ref="F111">_xlfn.XLOOKUP(D111,'asc2'!$F:$F,'asc2'!$H:$H,"--")</f>
        <v>76.43</v>
      </c>
      <c r="G111" s="13">
        <f t="array" ref="G111">_xlfn.XLOOKUP(D111,desc1!$F:$F,desc1!$H:$H,"--")</f>
        <v>90.57</v>
      </c>
      <c r="H111" s="13">
        <f t="array" ref="H111">_xlfn.XLOOKUP(D111,desc2!$F:$F,desc2!$H:$H,"--")</f>
        <v>84.93</v>
      </c>
      <c r="I111" s="13">
        <f t="array" ref="I111">_xlfn.XLOOKUP(D111,rand1!$F:$F,rand1!$H:$H,"--")</f>
        <v>105.21</v>
      </c>
      <c r="J111" s="13">
        <f t="array" ref="J111">_xlfn.XLOOKUP(D111,rand2!$F:$F,rand2!$H:$H,"--")</f>
        <v>79.16</v>
      </c>
      <c r="K111" s="13">
        <f t="shared" si="2"/>
        <v>76.43</v>
      </c>
      <c r="L111" s="13" t="str">
        <f t="array" ref="L111">_xlfn.XLOOKUP(D111,'asc1'!$F:$F,'asc1'!$K:$K,"--")</f>
        <v>sí</v>
      </c>
      <c r="P111" s="32"/>
      <c r="Q111" s="32"/>
    </row>
    <row r="112">
      <c r="A112" s="4" t="s">
        <v>13</v>
      </c>
      <c r="B112" s="4" t="s">
        <v>286</v>
      </c>
      <c r="C112" s="4" t="s">
        <v>286</v>
      </c>
      <c r="D112" s="4" t="s">
        <v>315</v>
      </c>
      <c r="E112" s="12">
        <v>79.92</v>
      </c>
      <c r="F112" s="13">
        <f t="array" ref="F112">_xlfn.XLOOKUP(D112,'asc2'!$F:$F,'asc2'!$H:$H,"--")</f>
        <v>76.67</v>
      </c>
      <c r="G112" s="13">
        <f t="array" ref="G112">_xlfn.XLOOKUP(D112,desc1!$F:$F,desc1!$H:$H,"--")</f>
        <v>92.05</v>
      </c>
      <c r="H112" s="13">
        <f t="array" ref="H112">_xlfn.XLOOKUP(D112,desc2!$F:$F,desc2!$H:$H,"--")</f>
        <v>90.94</v>
      </c>
      <c r="I112" s="13">
        <f t="array" ref="I112">_xlfn.XLOOKUP(D112,rand1!$F:$F,rand1!$H:$H,"--")</f>
        <v>93.36</v>
      </c>
      <c r="J112" s="13">
        <f t="array" ref="J112">_xlfn.XLOOKUP(D112,rand2!$F:$F,rand2!$H:$H,"--")</f>
        <v>78.22</v>
      </c>
      <c r="K112" s="13">
        <f t="shared" si="2"/>
        <v>76.67</v>
      </c>
      <c r="L112" s="13" t="str">
        <f t="array" ref="L112">_xlfn.XLOOKUP(D112,'asc1'!$F:$F,'asc1'!$K:$K,"--")</f>
        <v>sí</v>
      </c>
      <c r="P112" s="32"/>
      <c r="Q112" s="32"/>
    </row>
    <row r="113">
      <c r="A113" s="4" t="s">
        <v>13</v>
      </c>
      <c r="B113" s="4" t="s">
        <v>286</v>
      </c>
      <c r="C113" s="4" t="s">
        <v>286</v>
      </c>
      <c r="D113" s="4" t="s">
        <v>318</v>
      </c>
      <c r="E113" s="12">
        <v>79.92</v>
      </c>
      <c r="F113" s="13">
        <f t="array" ref="F113">_xlfn.XLOOKUP(D113,'asc2'!$F:$F,'asc2'!$H:$H,"--")</f>
        <v>77.03</v>
      </c>
      <c r="G113" s="13">
        <f t="array" ref="G113">_xlfn.XLOOKUP(D113,desc1!$F:$F,desc1!$H:$H,"--")</f>
        <v>95.76</v>
      </c>
      <c r="H113" s="13">
        <f t="array" ref="H113">_xlfn.XLOOKUP(D113,desc2!$F:$F,desc2!$H:$H,"--")</f>
        <v>87.13</v>
      </c>
      <c r="I113" s="13">
        <f t="array" ref="I113">_xlfn.XLOOKUP(D113,rand1!$F:$F,rand1!$H:$H,"--")</f>
        <v>91.04</v>
      </c>
      <c r="J113" s="13">
        <f t="array" ref="J113">_xlfn.XLOOKUP(D113,rand2!$F:$F,rand2!$H:$H,"--")</f>
        <v>77.42</v>
      </c>
      <c r="K113" s="13">
        <f t="shared" si="2"/>
        <v>77.03</v>
      </c>
      <c r="L113" s="13" t="str">
        <f t="array" ref="L113">_xlfn.XLOOKUP(D113,'asc1'!$F:$F,'asc1'!$K:$K,"--")</f>
        <v>sí</v>
      </c>
      <c r="P113" s="32"/>
      <c r="Q113" s="32"/>
    </row>
    <row r="114">
      <c r="A114" s="4" t="s">
        <v>13</v>
      </c>
      <c r="B114" s="4" t="s">
        <v>286</v>
      </c>
      <c r="C114" s="4" t="s">
        <v>25</v>
      </c>
      <c r="D114" s="4" t="s">
        <v>320</v>
      </c>
      <c r="E114" s="12">
        <v>77.91</v>
      </c>
      <c r="F114" s="13">
        <f t="array" ref="F114">_xlfn.XLOOKUP(D114,'asc2'!$F:$F,'asc2'!$H:$H,"--")</f>
        <v>82.87</v>
      </c>
      <c r="G114" s="13">
        <f t="array" ref="G114">_xlfn.XLOOKUP(D114,desc1!$F:$F,desc1!$H:$H,"--")</f>
        <v>91.16</v>
      </c>
      <c r="H114" s="13">
        <f t="array" ref="H114">_xlfn.XLOOKUP(D114,desc2!$F:$F,desc2!$H:$H,"--")</f>
        <v>93.18</v>
      </c>
      <c r="I114" s="13">
        <f t="array" ref="I114">_xlfn.XLOOKUP(D114,rand1!$F:$F,rand1!$H:$H,"--")</f>
        <v>92.92</v>
      </c>
      <c r="J114" s="13">
        <f t="array" ref="J114">_xlfn.XLOOKUP(D114,rand2!$F:$F,rand2!$H:$H,"--")</f>
        <v>78.66</v>
      </c>
      <c r="K114" s="13">
        <f t="shared" si="2"/>
        <v>77.91</v>
      </c>
      <c r="L114" s="13" t="str">
        <f t="array" ref="L114">_xlfn.XLOOKUP(D114,'asc1'!$F:$F,'asc1'!$K:$K,"--")</f>
        <v>no</v>
      </c>
      <c r="P114" s="32"/>
      <c r="Q114" s="32"/>
    </row>
    <row r="115">
      <c r="A115" s="4" t="s">
        <v>13</v>
      </c>
      <c r="B115" s="4" t="s">
        <v>286</v>
      </c>
      <c r="C115" s="4" t="s">
        <v>286</v>
      </c>
      <c r="D115" s="4" t="s">
        <v>322</v>
      </c>
      <c r="E115" s="12">
        <v>80.54</v>
      </c>
      <c r="F115" s="13">
        <f t="array" ref="F115">_xlfn.XLOOKUP(D115,'asc2'!$F:$F,'asc2'!$H:$H,"--")</f>
        <v>77.47</v>
      </c>
      <c r="G115" s="13">
        <f t="array" ref="G115">_xlfn.XLOOKUP(D115,desc1!$F:$F,desc1!$H:$H,"--")</f>
        <v>86.83</v>
      </c>
      <c r="H115" s="13">
        <f t="array" ref="H115">_xlfn.XLOOKUP(D115,desc2!$F:$F,desc2!$H:$H,"--")</f>
        <v>93.93</v>
      </c>
      <c r="I115" s="13">
        <f t="array" ref="I115">_xlfn.XLOOKUP(D115,rand1!$F:$F,rand1!$H:$H,"--")</f>
        <v>105.95</v>
      </c>
      <c r="J115" s="13">
        <f t="array" ref="J115">_xlfn.XLOOKUP(D115,rand2!$F:$F,rand2!$H:$H,"--")</f>
        <v>78.59</v>
      </c>
      <c r="K115" s="13">
        <f t="shared" si="2"/>
        <v>77.47</v>
      </c>
      <c r="L115" s="13" t="str">
        <f t="array" ref="L115">_xlfn.XLOOKUP(D115,'asc1'!$F:$F,'asc1'!$K:$K,"--")</f>
        <v>sí</v>
      </c>
      <c r="P115" s="32"/>
      <c r="Q115" s="32"/>
    </row>
    <row r="116">
      <c r="A116" s="4" t="s">
        <v>13</v>
      </c>
      <c r="B116" s="4" t="s">
        <v>286</v>
      </c>
      <c r="C116" s="4" t="s">
        <v>286</v>
      </c>
      <c r="D116" s="4" t="s">
        <v>325</v>
      </c>
      <c r="E116" s="12">
        <v>77.09</v>
      </c>
      <c r="F116" s="13">
        <f t="array" ref="F116">_xlfn.XLOOKUP(D116,'asc2'!$F:$F,'asc2'!$H:$H,"--")</f>
        <v>77.26</v>
      </c>
      <c r="G116" s="13">
        <f t="array" ref="G116">_xlfn.XLOOKUP(D116,desc1!$F:$F,desc1!$H:$H,"--")</f>
        <v>91.19</v>
      </c>
      <c r="H116" s="13">
        <f t="array" ref="H116">_xlfn.XLOOKUP(D116,desc2!$F:$F,desc2!$H:$H,"--")</f>
        <v>91.29</v>
      </c>
      <c r="I116" s="13">
        <f t="array" ref="I116">_xlfn.XLOOKUP(D116,rand1!$F:$F,rand1!$H:$H,"--")</f>
        <v>87.2</v>
      </c>
      <c r="J116" s="13">
        <f t="array" ref="J116">_xlfn.XLOOKUP(D116,rand2!$F:$F,rand2!$H:$H,"--")</f>
        <v>81.93</v>
      </c>
      <c r="K116" s="13">
        <f t="shared" si="2"/>
        <v>77.09</v>
      </c>
      <c r="L116" s="13" t="str">
        <f t="array" ref="L116">_xlfn.XLOOKUP(D116,'asc1'!$F:$F,'asc1'!$K:$K,"--")</f>
        <v>sí</v>
      </c>
      <c r="P116" s="32"/>
      <c r="Q116" s="32"/>
    </row>
    <row r="117">
      <c r="A117" s="4" t="s">
        <v>13</v>
      </c>
      <c r="B117" s="4" t="s">
        <v>286</v>
      </c>
      <c r="C117" s="4" t="s">
        <v>286</v>
      </c>
      <c r="D117" s="4" t="s">
        <v>328</v>
      </c>
      <c r="E117" s="12">
        <v>77.63</v>
      </c>
      <c r="F117" s="13">
        <f t="array" ref="F117">_xlfn.XLOOKUP(D117,'asc2'!$F:$F,'asc2'!$H:$H,"--")</f>
        <v>79.16</v>
      </c>
      <c r="G117" s="13">
        <f t="array" ref="G117">_xlfn.XLOOKUP(D117,desc1!$F:$F,desc1!$H:$H,"--")</f>
        <v>86.77</v>
      </c>
      <c r="H117" s="13">
        <f t="array" ref="H117">_xlfn.XLOOKUP(D117,desc2!$F:$F,desc2!$H:$H,"--")</f>
        <v>91.57</v>
      </c>
      <c r="I117" s="13">
        <f t="array" ref="I117">_xlfn.XLOOKUP(D117,rand1!$F:$F,rand1!$H:$H,"--")</f>
        <v>100.39</v>
      </c>
      <c r="J117" s="13">
        <f t="array" ref="J117">_xlfn.XLOOKUP(D117,rand2!$F:$F,rand2!$H:$H,"--")</f>
        <v>77.83</v>
      </c>
      <c r="K117" s="13">
        <f t="shared" si="2"/>
        <v>77.63</v>
      </c>
      <c r="L117" s="13" t="str">
        <f t="array" ref="L117">_xlfn.XLOOKUP(D117,'asc1'!$F:$F,'asc1'!$K:$K,"--")</f>
        <v>sí</v>
      </c>
      <c r="P117" s="32"/>
      <c r="Q117" s="32"/>
    </row>
    <row r="118">
      <c r="A118" s="4" t="s">
        <v>13</v>
      </c>
      <c r="B118" s="4" t="s">
        <v>286</v>
      </c>
      <c r="C118" s="4" t="s">
        <v>286</v>
      </c>
      <c r="D118" s="4" t="s">
        <v>329</v>
      </c>
      <c r="E118" s="12">
        <v>78.02</v>
      </c>
      <c r="F118" s="13">
        <f t="array" ref="F118">_xlfn.XLOOKUP(D118,'asc2'!$F:$F,'asc2'!$H:$H,"--")</f>
        <v>77.64</v>
      </c>
      <c r="G118" s="13">
        <f t="array" ref="G118">_xlfn.XLOOKUP(D118,desc1!$F:$F,desc1!$H:$H,"--")</f>
        <v>92.45</v>
      </c>
      <c r="H118" s="13">
        <f t="array" ref="H118">_xlfn.XLOOKUP(D118,desc2!$F:$F,desc2!$H:$H,"--")</f>
        <v>89.82</v>
      </c>
      <c r="I118" s="13">
        <f t="array" ref="I118">_xlfn.XLOOKUP(D118,rand1!$F:$F,rand1!$H:$H,"--")</f>
        <v>96.19</v>
      </c>
      <c r="J118" s="13">
        <f t="array" ref="J118">_xlfn.XLOOKUP(D118,rand2!$F:$F,rand2!$H:$H,"--")</f>
        <v>77.15</v>
      </c>
      <c r="K118" s="13">
        <f t="shared" si="2"/>
        <v>77.15</v>
      </c>
      <c r="L118" s="13" t="str">
        <f t="array" ref="L118">_xlfn.XLOOKUP(D118,'asc1'!$F:$F,'asc1'!$K:$K,"--")</f>
        <v>sí</v>
      </c>
      <c r="P118" s="32"/>
      <c r="Q118" s="32"/>
    </row>
    <row r="119">
      <c r="A119" s="4" t="s">
        <v>13</v>
      </c>
      <c r="B119" s="4" t="s">
        <v>286</v>
      </c>
      <c r="C119" s="4" t="s">
        <v>286</v>
      </c>
      <c r="D119" s="4" t="s">
        <v>332</v>
      </c>
      <c r="E119" s="12">
        <v>79.11</v>
      </c>
      <c r="F119" s="13">
        <f t="array" ref="F119">_xlfn.XLOOKUP(D119,'asc2'!$F:$F,'asc2'!$H:$H,"--")</f>
        <v>76.59</v>
      </c>
      <c r="G119" s="13">
        <f t="array" ref="G119">_xlfn.XLOOKUP(D119,desc1!$F:$F,desc1!$H:$H,"--")</f>
        <v>89.56</v>
      </c>
      <c r="H119" s="13">
        <f t="array" ref="H119">_xlfn.XLOOKUP(D119,desc2!$F:$F,desc2!$H:$H,"--")</f>
        <v>96.79</v>
      </c>
      <c r="I119" s="13">
        <f t="array" ref="I119">_xlfn.XLOOKUP(D119,rand1!$F:$F,rand1!$H:$H,"--")</f>
        <v>92.66</v>
      </c>
      <c r="J119" s="13">
        <f t="array" ref="J119">_xlfn.XLOOKUP(D119,rand2!$F:$F,rand2!$H:$H,"--")</f>
        <v>79.85</v>
      </c>
      <c r="K119" s="13">
        <f t="shared" si="2"/>
        <v>76.59</v>
      </c>
      <c r="L119" s="13" t="str">
        <f t="array" ref="L119">_xlfn.XLOOKUP(D119,'asc1'!$F:$F,'asc1'!$K:$K,"--")</f>
        <v>sí</v>
      </c>
      <c r="P119" s="32"/>
      <c r="Q119" s="32"/>
    </row>
    <row r="120">
      <c r="A120" s="4" t="s">
        <v>13</v>
      </c>
      <c r="B120" s="4" t="s">
        <v>286</v>
      </c>
      <c r="C120" s="4" t="s">
        <v>286</v>
      </c>
      <c r="D120" s="4" t="s">
        <v>334</v>
      </c>
      <c r="E120" s="12">
        <v>78.27</v>
      </c>
      <c r="F120" s="13">
        <f t="array" ref="F120">_xlfn.XLOOKUP(D120,'asc2'!$F:$F,'asc2'!$H:$H,"--")</f>
        <v>77.11</v>
      </c>
      <c r="G120" s="13">
        <f t="array" ref="G120">_xlfn.XLOOKUP(D120,desc1!$F:$F,desc1!$H:$H,"--")</f>
        <v>84.77</v>
      </c>
      <c r="H120" s="13">
        <f t="array" ref="H120">_xlfn.XLOOKUP(D120,desc2!$F:$F,desc2!$H:$H,"--")</f>
        <v>90.78</v>
      </c>
      <c r="I120" s="13">
        <f t="array" ref="I120">_xlfn.XLOOKUP(D120,rand1!$F:$F,rand1!$H:$H,"--")</f>
        <v>89.47</v>
      </c>
      <c r="J120" s="13">
        <f t="array" ref="J120">_xlfn.XLOOKUP(D120,rand2!$F:$F,rand2!$H:$H,"--")</f>
        <v>88.63</v>
      </c>
      <c r="K120" s="13">
        <f t="shared" si="2"/>
        <v>77.11</v>
      </c>
      <c r="L120" s="13" t="str">
        <f t="array" ref="L120">_xlfn.XLOOKUP(D120,'asc1'!$F:$F,'asc1'!$K:$K,"--")</f>
        <v>sí</v>
      </c>
      <c r="P120" s="32"/>
      <c r="Q120" s="32"/>
    </row>
    <row r="121">
      <c r="A121" s="4" t="s">
        <v>13</v>
      </c>
      <c r="B121" s="4" t="s">
        <v>286</v>
      </c>
      <c r="C121" s="4" t="s">
        <v>286</v>
      </c>
      <c r="D121" s="4" t="s">
        <v>336</v>
      </c>
      <c r="E121" s="12">
        <v>78.18</v>
      </c>
      <c r="F121" s="13">
        <f t="array" ref="F121">_xlfn.XLOOKUP(D121,'asc2'!$F:$F,'asc2'!$H:$H,"--")</f>
        <v>86.01</v>
      </c>
      <c r="G121" s="13">
        <f t="array" ref="G121">_xlfn.XLOOKUP(D121,desc1!$F:$F,desc1!$H:$H,"--")</f>
        <v>101.21</v>
      </c>
      <c r="H121" s="13">
        <f t="array" ref="H121">_xlfn.XLOOKUP(D121,desc2!$F:$F,desc2!$H:$H,"--")</f>
        <v>88.29</v>
      </c>
      <c r="I121" s="13">
        <f t="array" ref="I121">_xlfn.XLOOKUP(D121,rand1!$F:$F,rand1!$H:$H,"--")</f>
        <v>101.38</v>
      </c>
      <c r="J121" s="13">
        <f t="array" ref="J121">_xlfn.XLOOKUP(D121,rand2!$F:$F,rand2!$H:$H,"--")</f>
        <v>75.93</v>
      </c>
      <c r="K121" s="13">
        <f t="shared" si="2"/>
        <v>75.93</v>
      </c>
      <c r="L121" s="13" t="str">
        <f t="array" ref="L121">_xlfn.XLOOKUP(D121,'asc1'!$F:$F,'asc1'!$K:$K,"--")</f>
        <v>sí</v>
      </c>
      <c r="P121" s="32"/>
      <c r="Q121" s="32"/>
    </row>
    <row r="122">
      <c r="A122" s="4" t="s">
        <v>13</v>
      </c>
      <c r="B122" s="4" t="s">
        <v>337</v>
      </c>
      <c r="C122" s="4" t="s">
        <v>337</v>
      </c>
      <c r="D122" s="4" t="s">
        <v>338</v>
      </c>
      <c r="E122" s="12">
        <v>73.74</v>
      </c>
      <c r="F122" s="13">
        <f t="array" ref="F122">_xlfn.XLOOKUP(D122,'asc2'!$F:$F,'asc2'!$H:$H,"--")</f>
        <v>85.57</v>
      </c>
      <c r="G122" s="13">
        <f t="array" ref="G122">_xlfn.XLOOKUP(D122,desc1!$F:$F,desc1!$H:$H,"--")</f>
        <v>86.67</v>
      </c>
      <c r="H122" s="13">
        <f t="array" ref="H122">_xlfn.XLOOKUP(D122,desc2!$F:$F,desc2!$H:$H,"--")</f>
        <v>93.34</v>
      </c>
      <c r="I122" s="13">
        <f t="array" ref="I122">_xlfn.XLOOKUP(D122,rand1!$F:$F,rand1!$H:$H,"--")</f>
        <v>90.73</v>
      </c>
      <c r="J122" s="13">
        <f t="array" ref="J122">_xlfn.XLOOKUP(D122,rand2!$F:$F,rand2!$H:$H,"--")</f>
        <v>86.61</v>
      </c>
      <c r="K122" s="13">
        <f t="shared" si="2"/>
        <v>73.74</v>
      </c>
      <c r="L122" s="13" t="str">
        <f t="array" ref="L122">_xlfn.XLOOKUP(D122,'asc1'!$F:$F,'asc1'!$K:$K,"--")</f>
        <v>sí</v>
      </c>
      <c r="P122" s="32"/>
      <c r="Q122" s="32"/>
    </row>
    <row r="123">
      <c r="A123" s="4" t="s">
        <v>13</v>
      </c>
      <c r="B123" s="4" t="s">
        <v>337</v>
      </c>
      <c r="C123" s="4" t="s">
        <v>337</v>
      </c>
      <c r="D123" s="4" t="s">
        <v>340</v>
      </c>
      <c r="E123" s="12">
        <v>82.35</v>
      </c>
      <c r="F123" s="13">
        <f t="array" ref="F123">_xlfn.XLOOKUP(D123,'asc2'!$F:$F,'asc2'!$H:$H,"--")</f>
        <v>78.57</v>
      </c>
      <c r="G123" s="13">
        <f t="array" ref="G123">_xlfn.XLOOKUP(D123,desc1!$F:$F,desc1!$H:$H,"--")</f>
        <v>87.3</v>
      </c>
      <c r="H123" s="13">
        <f t="array" ref="H123">_xlfn.XLOOKUP(D123,desc2!$F:$F,desc2!$H:$H,"--")</f>
        <v>92.75</v>
      </c>
      <c r="I123" s="13">
        <f t="array" ref="I123">_xlfn.XLOOKUP(D123,rand1!$F:$F,rand1!$H:$H,"--")</f>
        <v>91.12</v>
      </c>
      <c r="J123" s="13">
        <f t="array" ref="J123">_xlfn.XLOOKUP(D123,rand2!$F:$F,rand2!$H:$H,"--")</f>
        <v>88.32</v>
      </c>
      <c r="K123" s="13">
        <f t="shared" si="2"/>
        <v>78.57</v>
      </c>
      <c r="L123" s="13" t="str">
        <f t="array" ref="L123">_xlfn.XLOOKUP(D123,'asc1'!$F:$F,'asc1'!$K:$K,"--")</f>
        <v>sí</v>
      </c>
      <c r="P123" s="32"/>
      <c r="Q123" s="32"/>
    </row>
    <row r="124">
      <c r="A124" s="4" t="s">
        <v>13</v>
      </c>
      <c r="B124" s="4" t="s">
        <v>337</v>
      </c>
      <c r="C124" s="4" t="s">
        <v>337</v>
      </c>
      <c r="D124" s="4" t="s">
        <v>344</v>
      </c>
      <c r="E124" s="12">
        <v>78.04</v>
      </c>
      <c r="F124" s="13">
        <f t="array" ref="F124">_xlfn.XLOOKUP(D124,'asc2'!$F:$F,'asc2'!$H:$H,"--")</f>
        <v>80.68</v>
      </c>
      <c r="G124" s="13">
        <f t="array" ref="G124">_xlfn.XLOOKUP(D124,desc1!$F:$F,desc1!$H:$H,"--")</f>
        <v>89.41</v>
      </c>
      <c r="H124" s="13">
        <f t="array" ref="H124">_xlfn.XLOOKUP(D124,desc2!$F:$F,desc2!$H:$H,"--")</f>
        <v>93.77</v>
      </c>
      <c r="I124" s="13">
        <f t="array" ref="I124">_xlfn.XLOOKUP(D124,rand1!$F:$F,rand1!$H:$H,"--")</f>
        <v>94.89</v>
      </c>
      <c r="J124" s="13">
        <f t="array" ref="J124">_xlfn.XLOOKUP(D124,rand2!$F:$F,rand2!$H:$H,"--")</f>
        <v>91.59</v>
      </c>
      <c r="K124" s="13">
        <f t="shared" si="2"/>
        <v>78.04</v>
      </c>
      <c r="L124" s="13" t="str">
        <f t="array" ref="L124">_xlfn.XLOOKUP(D124,'asc1'!$F:$F,'asc1'!$K:$K,"--")</f>
        <v>sí</v>
      </c>
      <c r="P124" s="32"/>
      <c r="Q124" s="32"/>
    </row>
    <row r="125">
      <c r="A125" s="4" t="s">
        <v>13</v>
      </c>
      <c r="B125" s="4" t="s">
        <v>337</v>
      </c>
      <c r="C125" s="4" t="s">
        <v>337</v>
      </c>
      <c r="D125" s="4" t="s">
        <v>345</v>
      </c>
      <c r="E125" s="12">
        <v>77.94</v>
      </c>
      <c r="F125" s="13">
        <f t="array" ref="F125">_xlfn.XLOOKUP(D125,'asc2'!$F:$F,'asc2'!$H:$H,"--")</f>
        <v>76.43</v>
      </c>
      <c r="G125" s="13">
        <f t="array" ref="G125">_xlfn.XLOOKUP(D125,desc1!$F:$F,desc1!$H:$H,"--")</f>
        <v>91.59</v>
      </c>
      <c r="H125" s="13">
        <f t="array" ref="H125">_xlfn.XLOOKUP(D125,desc2!$F:$F,desc2!$H:$H,"--")</f>
        <v>90.06</v>
      </c>
      <c r="I125" s="13">
        <f t="array" ref="I125">_xlfn.XLOOKUP(D125,rand1!$F:$F,rand1!$H:$H,"--")</f>
        <v>83.81</v>
      </c>
      <c r="J125" s="13">
        <f t="array" ref="J125">_xlfn.XLOOKUP(D125,rand2!$F:$F,rand2!$H:$H,"--")</f>
        <v>86.83</v>
      </c>
      <c r="K125" s="13">
        <f t="shared" si="2"/>
        <v>76.43</v>
      </c>
      <c r="L125" s="13" t="str">
        <f t="array" ref="L125">_xlfn.XLOOKUP(D125,'asc1'!$F:$F,'asc1'!$K:$K,"--")</f>
        <v>sí</v>
      </c>
      <c r="P125" s="32"/>
      <c r="Q125" s="32"/>
    </row>
    <row r="126">
      <c r="A126" s="4" t="s">
        <v>13</v>
      </c>
      <c r="B126" s="4" t="s">
        <v>337</v>
      </c>
      <c r="C126" s="4" t="s">
        <v>337</v>
      </c>
      <c r="D126" s="4" t="s">
        <v>347</v>
      </c>
      <c r="E126" s="12">
        <v>79.72</v>
      </c>
      <c r="F126" s="13">
        <f t="array" ref="F126">_xlfn.XLOOKUP(D126,'asc2'!$F:$F,'asc2'!$H:$H,"--")</f>
        <v>76.97</v>
      </c>
      <c r="G126" s="13">
        <f t="array" ref="G126">_xlfn.XLOOKUP(D126,desc1!$F:$F,desc1!$H:$H,"--")</f>
        <v>83.44</v>
      </c>
      <c r="H126" s="13">
        <f t="array" ref="H126">_xlfn.XLOOKUP(D126,desc2!$F:$F,desc2!$H:$H,"--")</f>
        <v>98.38</v>
      </c>
      <c r="I126" s="13">
        <f t="array" ref="I126">_xlfn.XLOOKUP(D126,rand1!$F:$F,rand1!$H:$H,"--")</f>
        <v>90.82</v>
      </c>
      <c r="J126" s="13">
        <f t="array" ref="J126">_xlfn.XLOOKUP(D126,rand2!$F:$F,rand2!$H:$H,"--")</f>
        <v>88.57</v>
      </c>
      <c r="K126" s="13">
        <f t="shared" si="2"/>
        <v>76.97</v>
      </c>
      <c r="L126" s="13" t="str">
        <f t="array" ref="L126">_xlfn.XLOOKUP(D126,'asc1'!$F:$F,'asc1'!$K:$K,"--")</f>
        <v>sí</v>
      </c>
      <c r="P126" s="32"/>
      <c r="Q126" s="32"/>
    </row>
    <row r="127">
      <c r="A127" s="4" t="s">
        <v>13</v>
      </c>
      <c r="B127" s="4" t="s">
        <v>337</v>
      </c>
      <c r="C127" s="4" t="s">
        <v>337</v>
      </c>
      <c r="D127" s="4" t="s">
        <v>349</v>
      </c>
      <c r="E127" s="12">
        <v>86.92</v>
      </c>
      <c r="F127" s="13">
        <f t="array" ref="F127">_xlfn.XLOOKUP(D127,'asc2'!$F:$F,'asc2'!$H:$H,"--")</f>
        <v>76.98</v>
      </c>
      <c r="G127" s="13">
        <f t="array" ref="G127">_xlfn.XLOOKUP(D127,desc1!$F:$F,desc1!$H:$H,"--")</f>
        <v>97.6</v>
      </c>
      <c r="H127" s="13">
        <f t="array" ref="H127">_xlfn.XLOOKUP(D127,desc2!$F:$F,desc2!$H:$H,"--")</f>
        <v>94.47</v>
      </c>
      <c r="I127" s="13">
        <f t="array" ref="I127">_xlfn.XLOOKUP(D127,rand1!$F:$F,rand1!$H:$H,"--")</f>
        <v>90.91</v>
      </c>
      <c r="J127" s="13">
        <f t="array" ref="J127">_xlfn.XLOOKUP(D127,rand2!$F:$F,rand2!$H:$H,"--")</f>
        <v>88.34</v>
      </c>
      <c r="K127" s="13">
        <f t="shared" si="2"/>
        <v>76.98</v>
      </c>
      <c r="L127" s="13" t="str">
        <f t="array" ref="L127">_xlfn.XLOOKUP(D127,'asc1'!$F:$F,'asc1'!$K:$K,"--")</f>
        <v>sí</v>
      </c>
      <c r="P127" s="32"/>
      <c r="Q127" s="32"/>
    </row>
    <row r="128">
      <c r="A128" s="4" t="s">
        <v>13</v>
      </c>
      <c r="B128" s="4" t="s">
        <v>337</v>
      </c>
      <c r="C128" s="4" t="s">
        <v>337</v>
      </c>
      <c r="D128" s="4" t="s">
        <v>350</v>
      </c>
      <c r="E128" s="12">
        <v>79.44</v>
      </c>
      <c r="F128" s="13">
        <f t="array" ref="F128">_xlfn.XLOOKUP(D128,'asc2'!$F:$F,'asc2'!$H:$H,"--")</f>
        <v>77.12</v>
      </c>
      <c r="G128" s="13">
        <f t="array" ref="G128">_xlfn.XLOOKUP(D128,desc1!$F:$F,desc1!$H:$H,"--")</f>
        <v>96.34</v>
      </c>
      <c r="H128" s="13">
        <f t="array" ref="H128">_xlfn.XLOOKUP(D128,desc2!$F:$F,desc2!$H:$H,"--")</f>
        <v>94.97</v>
      </c>
      <c r="I128" s="13">
        <f t="array" ref="I128">_xlfn.XLOOKUP(D128,rand1!$F:$F,rand1!$H:$H,"--")</f>
        <v>89.54</v>
      </c>
      <c r="J128" s="13">
        <f t="array" ref="J128">_xlfn.XLOOKUP(D128,rand2!$F:$F,rand2!$H:$H,"--")</f>
        <v>85.34</v>
      </c>
      <c r="K128" s="13">
        <f t="shared" si="2"/>
        <v>77.12</v>
      </c>
      <c r="L128" s="13" t="str">
        <f t="array" ref="L128">_xlfn.XLOOKUP(D128,'asc1'!$F:$F,'asc1'!$K:$K,"--")</f>
        <v>sí</v>
      </c>
      <c r="P128" s="32"/>
      <c r="Q128" s="32"/>
    </row>
    <row r="129">
      <c r="A129" s="4" t="s">
        <v>13</v>
      </c>
      <c r="B129" s="4" t="s">
        <v>337</v>
      </c>
      <c r="C129" s="4" t="s">
        <v>25</v>
      </c>
      <c r="D129" s="4" t="s">
        <v>351</v>
      </c>
      <c r="E129" s="12">
        <v>78.01</v>
      </c>
      <c r="F129" s="13">
        <f t="array" ref="F129">_xlfn.XLOOKUP(D129,'asc2'!$F:$F,'asc2'!$H:$H,"--")</f>
        <v>78.9</v>
      </c>
      <c r="G129" s="13">
        <f t="array" ref="G129">_xlfn.XLOOKUP(D129,desc1!$F:$F,desc1!$H:$H,"--")</f>
        <v>99.3</v>
      </c>
      <c r="H129" s="13">
        <f t="array" ref="H129">_xlfn.XLOOKUP(D129,desc2!$F:$F,desc2!$H:$H,"--")</f>
        <v>93.86</v>
      </c>
      <c r="I129" s="13">
        <f t="array" ref="I129">_xlfn.XLOOKUP(D129,rand1!$F:$F,rand1!$H:$H,"--")</f>
        <v>93.28</v>
      </c>
      <c r="J129" s="13">
        <f t="array" ref="J129">_xlfn.XLOOKUP(D129,rand2!$F:$F,rand2!$H:$H,"--")</f>
        <v>87.38</v>
      </c>
      <c r="K129" s="13">
        <f t="shared" si="2"/>
        <v>78.01</v>
      </c>
      <c r="L129" s="13" t="str">
        <f t="array" ref="L129">_xlfn.XLOOKUP(D129,'asc1'!$F:$F,'asc1'!$K:$K,"--")</f>
        <v>no</v>
      </c>
      <c r="P129" s="32"/>
      <c r="Q129" s="32"/>
    </row>
    <row r="130">
      <c r="A130" s="4" t="s">
        <v>13</v>
      </c>
      <c r="B130" s="4" t="s">
        <v>337</v>
      </c>
      <c r="C130" s="4" t="s">
        <v>337</v>
      </c>
      <c r="D130" s="4" t="s">
        <v>353</v>
      </c>
      <c r="E130" s="12">
        <v>77.43</v>
      </c>
      <c r="F130" s="13">
        <f t="array" ref="F130">_xlfn.XLOOKUP(D130,'asc2'!$F:$F,'asc2'!$H:$H,"--")</f>
        <v>79</v>
      </c>
      <c r="G130" s="13">
        <f t="array" ref="G130">_xlfn.XLOOKUP(D130,desc1!$F:$F,desc1!$H:$H,"--")</f>
        <v>93.8</v>
      </c>
      <c r="H130" s="13">
        <f t="array" ref="H130">_xlfn.XLOOKUP(D130,desc2!$F:$F,desc2!$H:$H,"--")</f>
        <v>98.2</v>
      </c>
      <c r="I130" s="13">
        <f t="array" ref="I130">_xlfn.XLOOKUP(D130,rand1!$F:$F,rand1!$H:$H,"--")</f>
        <v>91.13</v>
      </c>
      <c r="J130" s="13">
        <f t="array" ref="J130">_xlfn.XLOOKUP(D130,rand2!$F:$F,rand2!$H:$H,"--")</f>
        <v>90.65</v>
      </c>
      <c r="K130" s="13">
        <f t="shared" si="2"/>
        <v>77.43</v>
      </c>
      <c r="L130" s="13" t="str">
        <f t="array" ref="L130">_xlfn.XLOOKUP(D130,'asc1'!$F:$F,'asc1'!$K:$K,"--")</f>
        <v>sí</v>
      </c>
      <c r="P130" s="32"/>
      <c r="Q130" s="32"/>
    </row>
    <row r="131">
      <c r="A131" s="4" t="s">
        <v>13</v>
      </c>
      <c r="B131" s="4" t="s">
        <v>337</v>
      </c>
      <c r="C131" s="4" t="s">
        <v>337</v>
      </c>
      <c r="D131" s="4" t="s">
        <v>356</v>
      </c>
      <c r="E131" s="12">
        <v>77.69</v>
      </c>
      <c r="F131" s="13">
        <f t="array" ref="F131">_xlfn.XLOOKUP(D131,'asc2'!$F:$F,'asc2'!$H:$H,"--")</f>
        <v>78.63</v>
      </c>
      <c r="G131" s="13">
        <f t="array" ref="G131">_xlfn.XLOOKUP(D131,desc1!$F:$F,desc1!$H:$H,"--")</f>
        <v>91.87</v>
      </c>
      <c r="H131" s="13">
        <f t="array" ref="H131">_xlfn.XLOOKUP(D131,desc2!$F:$F,desc2!$H:$H,"--")</f>
        <v>89.74</v>
      </c>
      <c r="I131" s="13">
        <f t="array" ref="I131">_xlfn.XLOOKUP(D131,rand1!$F:$F,rand1!$H:$H,"--")</f>
        <v>87.67</v>
      </c>
      <c r="J131" s="13">
        <f t="array" ref="J131">_xlfn.XLOOKUP(D131,rand2!$F:$F,rand2!$H:$H,"--")</f>
        <v>92.35</v>
      </c>
      <c r="K131" s="13">
        <f t="shared" si="2"/>
        <v>77.69</v>
      </c>
      <c r="L131" s="13" t="str">
        <f t="array" ref="L131">_xlfn.XLOOKUP(D131,'asc1'!$F:$F,'asc1'!$K:$K,"--")</f>
        <v>sí</v>
      </c>
      <c r="P131" s="32"/>
      <c r="Q131" s="32"/>
    </row>
    <row r="132">
      <c r="A132" s="4" t="s">
        <v>13</v>
      </c>
      <c r="B132" s="4" t="s">
        <v>337</v>
      </c>
      <c r="C132" s="4" t="s">
        <v>337</v>
      </c>
      <c r="D132" s="4" t="s">
        <v>358</v>
      </c>
      <c r="E132" s="12">
        <v>77.57</v>
      </c>
      <c r="F132" s="13">
        <f t="array" ref="F132">_xlfn.XLOOKUP(D132,'asc2'!$F:$F,'asc2'!$H:$H,"--")</f>
        <v>78.38</v>
      </c>
      <c r="G132" s="13">
        <f t="array" ref="G132">_xlfn.XLOOKUP(D132,desc1!$F:$F,desc1!$H:$H,"--")</f>
        <v>93.81</v>
      </c>
      <c r="H132" s="13">
        <f t="array" ref="H132">_xlfn.XLOOKUP(D132,desc2!$F:$F,desc2!$H:$H,"--")</f>
        <v>91.78</v>
      </c>
      <c r="I132" s="13">
        <f t="array" ref="I132">_xlfn.XLOOKUP(D132,rand1!$F:$F,rand1!$H:$H,"--")</f>
        <v>91.03</v>
      </c>
      <c r="J132" s="13">
        <f t="array" ref="J132">_xlfn.XLOOKUP(D132,rand2!$F:$F,rand2!$H:$H,"--")</f>
        <v>92.12</v>
      </c>
      <c r="K132" s="13">
        <f t="shared" si="2"/>
        <v>77.57</v>
      </c>
      <c r="L132" s="13" t="str">
        <f t="array" ref="L132">_xlfn.XLOOKUP(D132,'asc1'!$F:$F,'asc1'!$K:$K,"--")</f>
        <v>sí</v>
      </c>
      <c r="P132" s="32"/>
      <c r="Q132" s="32"/>
    </row>
    <row r="133">
      <c r="A133" s="4" t="s">
        <v>13</v>
      </c>
      <c r="B133" s="4" t="s">
        <v>337</v>
      </c>
      <c r="C133" s="4" t="s">
        <v>337</v>
      </c>
      <c r="D133" s="4" t="s">
        <v>359</v>
      </c>
      <c r="E133" s="12">
        <v>77.51</v>
      </c>
      <c r="F133" s="13">
        <f t="array" ref="F133">_xlfn.XLOOKUP(D133,'asc2'!$F:$F,'asc2'!$H:$H,"--")</f>
        <v>78.44</v>
      </c>
      <c r="G133" s="13">
        <f t="array" ref="G133">_xlfn.XLOOKUP(D133,desc1!$F:$F,desc1!$H:$H,"--")</f>
        <v>96.86</v>
      </c>
      <c r="H133" s="13">
        <f t="array" ref="H133">_xlfn.XLOOKUP(D133,desc2!$F:$F,desc2!$H:$H,"--")</f>
        <v>88.53</v>
      </c>
      <c r="I133" s="13">
        <f t="array" ref="I133">_xlfn.XLOOKUP(D133,rand1!$F:$F,rand1!$H:$H,"--")</f>
        <v>97.03</v>
      </c>
      <c r="J133" s="13">
        <f t="array" ref="J133">_xlfn.XLOOKUP(D133,rand2!$F:$F,rand2!$H:$H,"--")</f>
        <v>85.24</v>
      </c>
      <c r="K133" s="13">
        <f t="shared" si="2"/>
        <v>77.51</v>
      </c>
      <c r="L133" s="13" t="str">
        <f t="array" ref="L133">_xlfn.XLOOKUP(D133,'asc1'!$F:$F,'asc1'!$K:$K,"--")</f>
        <v>sí</v>
      </c>
      <c r="P133" s="32"/>
      <c r="Q133" s="32"/>
    </row>
    <row r="134">
      <c r="A134" s="4" t="s">
        <v>13</v>
      </c>
      <c r="B134" s="4" t="s">
        <v>337</v>
      </c>
      <c r="C134" s="4" t="s">
        <v>337</v>
      </c>
      <c r="D134" s="4" t="s">
        <v>362</v>
      </c>
      <c r="E134" s="12">
        <v>79.22</v>
      </c>
      <c r="F134" s="13">
        <f t="array" ref="F134">_xlfn.XLOOKUP(D134,'asc2'!$F:$F,'asc2'!$H:$H,"--")</f>
        <v>82.71</v>
      </c>
      <c r="G134" s="13">
        <f t="array" ref="G134">_xlfn.XLOOKUP(D134,desc1!$F:$F,desc1!$H:$H,"--")</f>
        <v>100.42</v>
      </c>
      <c r="H134" s="13">
        <f t="array" ref="H134">_xlfn.XLOOKUP(D134,desc2!$F:$F,desc2!$H:$H,"--")</f>
        <v>89.25</v>
      </c>
      <c r="I134" s="13">
        <f t="array" ref="I134">_xlfn.XLOOKUP(D134,rand1!$F:$F,rand1!$H:$H,"--")</f>
        <v>86.55</v>
      </c>
      <c r="J134" s="13">
        <f t="array" ref="J134">_xlfn.XLOOKUP(D134,rand2!$F:$F,rand2!$H:$H,"--")</f>
        <v>83.27</v>
      </c>
      <c r="K134" s="13">
        <f t="shared" si="2"/>
        <v>79.22</v>
      </c>
      <c r="L134" s="13" t="str">
        <f t="array" ref="L134">_xlfn.XLOOKUP(D134,'asc1'!$F:$F,'asc1'!$K:$K,"--")</f>
        <v>sí</v>
      </c>
      <c r="P134" s="32"/>
      <c r="Q134" s="32"/>
    </row>
    <row r="135">
      <c r="A135" s="4" t="s">
        <v>13</v>
      </c>
      <c r="B135" s="4" t="s">
        <v>337</v>
      </c>
      <c r="C135" s="4" t="s">
        <v>337</v>
      </c>
      <c r="D135" s="4" t="s">
        <v>364</v>
      </c>
      <c r="E135" s="12">
        <v>77.55</v>
      </c>
      <c r="F135" s="13">
        <f t="array" ref="F135">_xlfn.XLOOKUP(D135,'asc2'!$F:$F,'asc2'!$H:$H,"--")</f>
        <v>81.31</v>
      </c>
      <c r="G135" s="13">
        <f t="array" ref="G135">_xlfn.XLOOKUP(D135,desc1!$F:$F,desc1!$H:$H,"--")</f>
        <v>91.34</v>
      </c>
      <c r="H135" s="13">
        <f t="array" ref="H135">_xlfn.XLOOKUP(D135,desc2!$F:$F,desc2!$H:$H,"--")</f>
        <v>88.75</v>
      </c>
      <c r="I135" s="13">
        <f t="array" ref="I135">_xlfn.XLOOKUP(D135,rand1!$F:$F,rand1!$H:$H,"--")</f>
        <v>97.49</v>
      </c>
      <c r="J135" s="13">
        <f t="array" ref="J135">_xlfn.XLOOKUP(D135,rand2!$F:$F,rand2!$H:$H,"--")</f>
        <v>89.48</v>
      </c>
      <c r="K135" s="13">
        <f t="shared" si="2"/>
        <v>77.55</v>
      </c>
      <c r="L135" s="13" t="str">
        <f t="array" ref="L135">_xlfn.XLOOKUP(D135,'asc1'!$F:$F,'asc1'!$K:$K,"--")</f>
        <v>sí</v>
      </c>
      <c r="P135" s="32"/>
      <c r="Q135" s="32"/>
    </row>
    <row r="136">
      <c r="A136" s="4" t="s">
        <v>13</v>
      </c>
      <c r="B136" s="4" t="s">
        <v>337</v>
      </c>
      <c r="C136" s="4" t="s">
        <v>337</v>
      </c>
      <c r="D136" s="4" t="s">
        <v>366</v>
      </c>
      <c r="E136" s="12">
        <v>79.44</v>
      </c>
      <c r="F136" s="13">
        <f t="array" ref="F136">_xlfn.XLOOKUP(D136,'asc2'!$F:$F,'asc2'!$H:$H,"--")</f>
        <v>79.58</v>
      </c>
      <c r="G136" s="13">
        <f t="array" ref="G136">_xlfn.XLOOKUP(D136,desc1!$F:$F,desc1!$H:$H,"--")</f>
        <v>114.72</v>
      </c>
      <c r="H136" s="13">
        <f t="array" ref="H136">_xlfn.XLOOKUP(D136,desc2!$F:$F,desc2!$H:$H,"--")</f>
        <v>86.5</v>
      </c>
      <c r="I136" s="13">
        <f t="array" ref="I136">_xlfn.XLOOKUP(D136,rand1!$F:$F,rand1!$H:$H,"--")</f>
        <v>88.56</v>
      </c>
      <c r="J136" s="13">
        <f t="array" ref="J136">_xlfn.XLOOKUP(D136,rand2!$F:$F,rand2!$H:$H,"--")</f>
        <v>89.06</v>
      </c>
      <c r="K136" s="13">
        <f t="shared" si="2"/>
        <v>79.44</v>
      </c>
      <c r="L136" s="13" t="str">
        <f t="array" ref="L136">_xlfn.XLOOKUP(D136,'asc1'!$F:$F,'asc1'!$K:$K,"--")</f>
        <v>sí</v>
      </c>
      <c r="P136" s="32"/>
      <c r="Q136" s="32"/>
    </row>
    <row r="137">
      <c r="A137" s="4" t="s">
        <v>13</v>
      </c>
      <c r="B137" s="4" t="s">
        <v>337</v>
      </c>
      <c r="C137" s="4" t="s">
        <v>337</v>
      </c>
      <c r="D137" s="4" t="s">
        <v>368</v>
      </c>
      <c r="E137" s="12">
        <v>76.49</v>
      </c>
      <c r="F137" s="13">
        <f t="array" ref="F137">_xlfn.XLOOKUP(D137,'asc2'!$F:$F,'asc2'!$H:$H,"--")</f>
        <v>78.23</v>
      </c>
      <c r="G137" s="13">
        <f t="array" ref="G137">_xlfn.XLOOKUP(D137,desc1!$F:$F,desc1!$H:$H,"--")</f>
        <v>136.63</v>
      </c>
      <c r="H137" s="13">
        <f t="array" ref="H137">_xlfn.XLOOKUP(D137,desc2!$F:$F,desc2!$H:$H,"--")</f>
        <v>90.96</v>
      </c>
      <c r="I137" s="13">
        <f t="array" ref="I137">_xlfn.XLOOKUP(D137,rand1!$F:$F,rand1!$H:$H,"--")</f>
        <v>93.61</v>
      </c>
      <c r="J137" s="13">
        <f t="array" ref="J137">_xlfn.XLOOKUP(D137,rand2!$F:$F,rand2!$H:$H,"--")</f>
        <v>88.77</v>
      </c>
      <c r="K137" s="13">
        <f t="shared" si="2"/>
        <v>76.49</v>
      </c>
      <c r="L137" s="13" t="str">
        <f t="array" ref="L137">_xlfn.XLOOKUP(D137,'asc1'!$F:$F,'asc1'!$K:$K,"--")</f>
        <v>sí</v>
      </c>
      <c r="P137" s="32"/>
      <c r="Q137" s="32"/>
    </row>
    <row r="138">
      <c r="A138" s="4" t="s">
        <v>13</v>
      </c>
      <c r="B138" s="4" t="s">
        <v>337</v>
      </c>
      <c r="C138" s="4" t="s">
        <v>337</v>
      </c>
      <c r="D138" s="4" t="s">
        <v>370</v>
      </c>
      <c r="E138" s="12">
        <v>76.87</v>
      </c>
      <c r="F138" s="13">
        <f t="array" ref="F138">_xlfn.XLOOKUP(D138,'asc2'!$F:$F,'asc2'!$H:$H,"--")</f>
        <v>83.59</v>
      </c>
      <c r="G138" s="13">
        <f t="array" ref="G138">_xlfn.XLOOKUP(D138,desc1!$F:$F,desc1!$H:$H,"--")</f>
        <v>95.31</v>
      </c>
      <c r="H138" s="13">
        <f t="array" ref="H138">_xlfn.XLOOKUP(D138,desc2!$F:$F,desc2!$H:$H,"--")</f>
        <v>87.93</v>
      </c>
      <c r="I138" s="13">
        <f t="array" ref="I138">_xlfn.XLOOKUP(D138,rand1!$F:$F,rand1!$H:$H,"--")</f>
        <v>91.28</v>
      </c>
      <c r="J138" s="13">
        <f t="array" ref="J138">_xlfn.XLOOKUP(D138,rand2!$F:$F,rand2!$H:$H,"--")</f>
        <v>90.86</v>
      </c>
      <c r="K138" s="13">
        <f t="shared" si="2"/>
        <v>76.87</v>
      </c>
      <c r="L138" s="13" t="str">
        <f t="array" ref="L138">_xlfn.XLOOKUP(D138,'asc1'!$F:$F,'asc1'!$K:$K,"--")</f>
        <v>sí</v>
      </c>
      <c r="P138" s="32"/>
      <c r="Q138" s="32"/>
    </row>
    <row r="139">
      <c r="A139" s="4" t="s">
        <v>13</v>
      </c>
      <c r="B139" s="4" t="s">
        <v>337</v>
      </c>
      <c r="C139" s="4" t="s">
        <v>337</v>
      </c>
      <c r="D139" s="4" t="s">
        <v>372</v>
      </c>
      <c r="E139" s="12">
        <v>80.68</v>
      </c>
      <c r="F139" s="13">
        <f t="array" ref="F139">_xlfn.XLOOKUP(D139,'asc2'!$F:$F,'asc2'!$H:$H,"--")</f>
        <v>80.79</v>
      </c>
      <c r="G139" s="13">
        <f t="array" ref="G139">_xlfn.XLOOKUP(D139,desc1!$F:$F,desc1!$H:$H,"--")</f>
        <v>87.38</v>
      </c>
      <c r="H139" s="13">
        <f t="array" ref="H139">_xlfn.XLOOKUP(D139,desc2!$F:$F,desc2!$H:$H,"--")</f>
        <v>90.2</v>
      </c>
      <c r="I139" s="13">
        <f t="array" ref="I139">_xlfn.XLOOKUP(D139,rand1!$F:$F,rand1!$H:$H,"--")</f>
        <v>89.92</v>
      </c>
      <c r="J139" s="13">
        <f t="array" ref="J139">_xlfn.XLOOKUP(D139,rand2!$F:$F,rand2!$H:$H,"--")</f>
        <v>90.48</v>
      </c>
      <c r="K139" s="13">
        <f t="shared" si="2"/>
        <v>80.68</v>
      </c>
      <c r="L139" s="13" t="str">
        <f t="array" ref="L139">_xlfn.XLOOKUP(D139,'asc1'!$F:$F,'asc1'!$K:$K,"--")</f>
        <v>sí</v>
      </c>
      <c r="P139" s="32"/>
      <c r="Q139" s="32"/>
    </row>
    <row r="140">
      <c r="A140" s="4" t="s">
        <v>13</v>
      </c>
      <c r="B140" s="4" t="s">
        <v>337</v>
      </c>
      <c r="C140" s="4" t="s">
        <v>337</v>
      </c>
      <c r="D140" s="4" t="s">
        <v>375</v>
      </c>
      <c r="E140" s="12">
        <v>77.3</v>
      </c>
      <c r="F140" s="13">
        <f t="array" ref="F140">_xlfn.XLOOKUP(D140,'asc2'!$F:$F,'asc2'!$H:$H,"--")</f>
        <v>79.96</v>
      </c>
      <c r="G140" s="13">
        <f t="array" ref="G140">_xlfn.XLOOKUP(D140,desc1!$F:$F,desc1!$H:$H,"--")</f>
        <v>88.41</v>
      </c>
      <c r="H140" s="13">
        <f t="array" ref="H140">_xlfn.XLOOKUP(D140,desc2!$F:$F,desc2!$H:$H,"--")</f>
        <v>84.98</v>
      </c>
      <c r="I140" s="13">
        <f t="array" ref="I140">_xlfn.XLOOKUP(D140,rand1!$F:$F,rand1!$H:$H,"--")</f>
        <v>87.25</v>
      </c>
      <c r="J140" s="13">
        <f t="array" ref="J140">_xlfn.XLOOKUP(D140,rand2!$F:$F,rand2!$H:$H,"--")</f>
        <v>82.06</v>
      </c>
      <c r="K140" s="13">
        <f t="shared" si="2"/>
        <v>77.3</v>
      </c>
      <c r="L140" s="13" t="str">
        <f t="array" ref="L140">_xlfn.XLOOKUP(D140,'asc1'!$F:$F,'asc1'!$K:$K,"--")</f>
        <v>sí</v>
      </c>
      <c r="P140" s="32"/>
      <c r="Q140" s="32"/>
    </row>
    <row r="141">
      <c r="A141" s="4" t="s">
        <v>13</v>
      </c>
      <c r="B141" s="4" t="s">
        <v>337</v>
      </c>
      <c r="C141" s="4" t="s">
        <v>337</v>
      </c>
      <c r="D141" s="4" t="s">
        <v>377</v>
      </c>
      <c r="E141" s="12">
        <v>75.86</v>
      </c>
      <c r="F141" s="13">
        <f t="array" ref="F141">_xlfn.XLOOKUP(D141,'asc2'!$F:$F,'asc2'!$H:$H,"--")</f>
        <v>84.8</v>
      </c>
      <c r="G141" s="13">
        <f t="array" ref="G141">_xlfn.XLOOKUP(D141,desc1!$F:$F,desc1!$H:$H,"--")</f>
        <v>93.43</v>
      </c>
      <c r="H141" s="13">
        <f t="array" ref="H141">_xlfn.XLOOKUP(D141,desc2!$F:$F,desc2!$H:$H,"--")</f>
        <v>88.36</v>
      </c>
      <c r="I141" s="13">
        <f t="array" ref="I141">_xlfn.XLOOKUP(D141,rand1!$F:$F,rand1!$H:$H,"--")</f>
        <v>93.1</v>
      </c>
      <c r="J141" s="13">
        <f t="array" ref="J141">_xlfn.XLOOKUP(D141,rand2!$F:$F,rand2!$H:$H,"--")</f>
        <v>87.82</v>
      </c>
      <c r="K141" s="13">
        <f t="shared" si="2"/>
        <v>75.86</v>
      </c>
      <c r="L141" s="13" t="str">
        <f t="array" ref="L141">_xlfn.XLOOKUP(D141,'asc1'!$F:$F,'asc1'!$K:$K,"--")</f>
        <v>sí</v>
      </c>
      <c r="P141" s="32"/>
      <c r="Q141" s="32"/>
    </row>
    <row r="142">
      <c r="A142" s="4" t="s">
        <v>13</v>
      </c>
      <c r="B142" s="4" t="s">
        <v>380</v>
      </c>
      <c r="C142" s="4" t="s">
        <v>380</v>
      </c>
      <c r="D142" s="4" t="s">
        <v>382</v>
      </c>
      <c r="E142" s="12">
        <v>77.7</v>
      </c>
      <c r="F142" s="13">
        <f t="array" ref="F142">_xlfn.XLOOKUP(D142,'asc2'!$F:$F,'asc2'!$H:$H,"--")</f>
        <v>78.41</v>
      </c>
      <c r="G142" s="13">
        <f t="array" ref="G142">_xlfn.XLOOKUP(D142,desc1!$F:$F,desc1!$H:$H,"--")</f>
        <v>97.54</v>
      </c>
      <c r="H142" s="13">
        <f t="array" ref="H142">_xlfn.XLOOKUP(D142,desc2!$F:$F,desc2!$H:$H,"--")</f>
        <v>94.5</v>
      </c>
      <c r="I142" s="13">
        <f t="array" ref="I142">_xlfn.XLOOKUP(D142,rand1!$F:$F,rand1!$H:$H,"--")</f>
        <v>83.77</v>
      </c>
      <c r="J142" s="13">
        <f t="array" ref="J142">_xlfn.XLOOKUP(D142,rand2!$F:$F,rand2!$H:$H,"--")</f>
        <v>80.74</v>
      </c>
      <c r="K142" s="13">
        <f t="shared" si="2"/>
        <v>77.7</v>
      </c>
      <c r="L142" s="13" t="str">
        <f t="array" ref="L142">_xlfn.XLOOKUP(D142,'asc1'!$F:$F,'asc1'!$K:$K,"--")</f>
        <v>sí</v>
      </c>
      <c r="P142" s="32"/>
      <c r="Q142" s="32"/>
    </row>
    <row r="143">
      <c r="A143" s="4" t="s">
        <v>13</v>
      </c>
      <c r="B143" s="4" t="s">
        <v>380</v>
      </c>
      <c r="C143" s="4" t="s">
        <v>380</v>
      </c>
      <c r="D143" s="4" t="s">
        <v>385</v>
      </c>
      <c r="E143" s="12">
        <v>79.05</v>
      </c>
      <c r="F143" s="13">
        <f t="array" ref="F143">_xlfn.XLOOKUP(D143,'asc2'!$F:$F,'asc2'!$H:$H,"--")</f>
        <v>82.72</v>
      </c>
      <c r="G143" s="13">
        <f t="array" ref="G143">_xlfn.XLOOKUP(D143,desc1!$F:$F,desc1!$H:$H,"--")</f>
        <v>89.56</v>
      </c>
      <c r="H143" s="13">
        <f t="array" ref="H143">_xlfn.XLOOKUP(D143,desc2!$F:$F,desc2!$H:$H,"--")</f>
        <v>92.22</v>
      </c>
      <c r="I143" s="13">
        <f t="array" ref="I143">_xlfn.XLOOKUP(D143,rand1!$F:$F,rand1!$H:$H,"--")</f>
        <v>83.25</v>
      </c>
      <c r="J143" s="13">
        <f t="array" ref="J143">_xlfn.XLOOKUP(D143,rand2!$F:$F,rand2!$H:$H,"--")</f>
        <v>89.09</v>
      </c>
      <c r="K143" s="13">
        <f t="shared" si="2"/>
        <v>79.05</v>
      </c>
      <c r="L143" s="13" t="str">
        <f t="array" ref="L143">_xlfn.XLOOKUP(D143,'asc1'!$F:$F,'asc1'!$K:$K,"--")</f>
        <v>sí</v>
      </c>
      <c r="P143" s="32"/>
      <c r="Q143" s="32"/>
    </row>
    <row r="144">
      <c r="A144" s="4" t="s">
        <v>13</v>
      </c>
      <c r="B144" s="4" t="s">
        <v>380</v>
      </c>
      <c r="C144" s="4" t="s">
        <v>380</v>
      </c>
      <c r="D144" s="4" t="s">
        <v>387</v>
      </c>
      <c r="E144" s="12">
        <v>77.71</v>
      </c>
      <c r="F144" s="13">
        <f t="array" ref="F144">_xlfn.XLOOKUP(D144,'asc2'!$F:$F,'asc2'!$H:$H,"--")</f>
        <v>80.77</v>
      </c>
      <c r="G144" s="13">
        <f t="array" ref="G144">_xlfn.XLOOKUP(D144,desc1!$F:$F,desc1!$H:$H,"--")</f>
        <v>88.81</v>
      </c>
      <c r="H144" s="13">
        <f t="array" ref="H144">_xlfn.XLOOKUP(D144,desc2!$F:$F,desc2!$H:$H,"--")</f>
        <v>97.39</v>
      </c>
      <c r="I144" s="13">
        <f t="array" ref="I144">_xlfn.XLOOKUP(D144,rand1!$F:$F,rand1!$H:$H,"--")</f>
        <v>81.25</v>
      </c>
      <c r="J144" s="13">
        <f t="array" ref="J144">_xlfn.XLOOKUP(D144,rand2!$F:$F,rand2!$H:$H,"--")</f>
        <v>82.5</v>
      </c>
      <c r="K144" s="13">
        <f t="shared" si="2"/>
        <v>77.71</v>
      </c>
      <c r="L144" s="13" t="str">
        <f t="array" ref="L144">_xlfn.XLOOKUP(D144,'asc1'!$F:$F,'asc1'!$K:$K,"--")</f>
        <v>sí</v>
      </c>
      <c r="P144" s="32"/>
      <c r="Q144" s="32"/>
    </row>
    <row r="145">
      <c r="A145" s="4" t="s">
        <v>13</v>
      </c>
      <c r="B145" s="4" t="s">
        <v>380</v>
      </c>
      <c r="C145" s="4" t="s">
        <v>380</v>
      </c>
      <c r="D145" s="4" t="s">
        <v>389</v>
      </c>
      <c r="E145" s="12">
        <v>79.49</v>
      </c>
      <c r="F145" s="13">
        <f t="array" ref="F145">_xlfn.XLOOKUP(D145,'asc2'!$F:$F,'asc2'!$H:$H,"--")</f>
        <v>79.65</v>
      </c>
      <c r="G145" s="13">
        <f t="array" ref="G145">_xlfn.XLOOKUP(D145,desc1!$F:$F,desc1!$H:$H,"--")</f>
        <v>88.53</v>
      </c>
      <c r="H145" s="13">
        <f t="array" ref="H145">_xlfn.XLOOKUP(D145,desc2!$F:$F,desc2!$H:$H,"--")</f>
        <v>93.57</v>
      </c>
      <c r="I145" s="13">
        <f t="array" ref="I145">_xlfn.XLOOKUP(D145,rand1!$F:$F,rand1!$H:$H,"--")</f>
        <v>80.04</v>
      </c>
      <c r="J145" s="13">
        <f t="array" ref="J145">_xlfn.XLOOKUP(D145,rand2!$F:$F,rand2!$H:$H,"--")</f>
        <v>83.06</v>
      </c>
      <c r="K145" s="13">
        <f t="shared" si="2"/>
        <v>79.49</v>
      </c>
      <c r="L145" s="13" t="str">
        <f t="array" ref="L145">_xlfn.XLOOKUP(D145,'asc1'!$F:$F,'asc1'!$K:$K,"--")</f>
        <v>sí</v>
      </c>
      <c r="P145" s="32"/>
      <c r="Q145" s="32"/>
    </row>
    <row r="146">
      <c r="A146" s="4" t="s">
        <v>13</v>
      </c>
      <c r="B146" s="4" t="s">
        <v>380</v>
      </c>
      <c r="C146" s="4" t="s">
        <v>380</v>
      </c>
      <c r="D146" s="4" t="s">
        <v>392</v>
      </c>
      <c r="E146" s="12">
        <v>82.01</v>
      </c>
      <c r="F146" s="13">
        <f t="array" ref="F146">_xlfn.XLOOKUP(D146,'asc2'!$F:$F,'asc2'!$H:$H,"--")</f>
        <v>81.36</v>
      </c>
      <c r="G146" s="13">
        <f t="array" ref="G146">_xlfn.XLOOKUP(D146,desc1!$F:$F,desc1!$H:$H,"--")</f>
        <v>88.98</v>
      </c>
      <c r="H146" s="13">
        <f t="array" ref="H146">_xlfn.XLOOKUP(D146,desc2!$F:$F,desc2!$H:$H,"--")</f>
        <v>98.52</v>
      </c>
      <c r="I146" s="13">
        <f t="array" ref="I146">_xlfn.XLOOKUP(D146,rand1!$F:$F,rand1!$H:$H,"--")</f>
        <v>92.46</v>
      </c>
      <c r="J146" s="13">
        <f t="array" ref="J146">_xlfn.XLOOKUP(D146,rand2!$F:$F,rand2!$H:$H,"--")</f>
        <v>79.33</v>
      </c>
      <c r="K146" s="13">
        <f t="shared" si="2"/>
        <v>79.33</v>
      </c>
      <c r="L146" s="13" t="str">
        <f t="array" ref="L146">_xlfn.XLOOKUP(D146,'asc1'!$F:$F,'asc1'!$K:$K,"--")</f>
        <v>sí</v>
      </c>
      <c r="P146" s="32"/>
      <c r="Q146" s="32"/>
    </row>
    <row r="147">
      <c r="A147" s="4" t="s">
        <v>13</v>
      </c>
      <c r="B147" s="4" t="s">
        <v>380</v>
      </c>
      <c r="C147" s="4" t="s">
        <v>380</v>
      </c>
      <c r="D147" s="4" t="s">
        <v>394</v>
      </c>
      <c r="E147" s="12">
        <v>76.43</v>
      </c>
      <c r="F147" s="13">
        <f t="array" ref="F147">_xlfn.XLOOKUP(D147,'asc2'!$F:$F,'asc2'!$H:$H,"--")</f>
        <v>80.09</v>
      </c>
      <c r="G147" s="13">
        <f t="array" ref="G147">_xlfn.XLOOKUP(D147,desc1!$F:$F,desc1!$H:$H,"--")</f>
        <v>86.93</v>
      </c>
      <c r="H147" s="13">
        <f t="array" ref="H147">_xlfn.XLOOKUP(D147,desc2!$F:$F,desc2!$H:$H,"--")</f>
        <v>97.83</v>
      </c>
      <c r="I147" s="13">
        <f t="array" ref="I147">_xlfn.XLOOKUP(D147,rand1!$F:$F,rand1!$H:$H,"--")</f>
        <v>81.78</v>
      </c>
      <c r="J147" s="13">
        <f t="array" ref="J147">_xlfn.XLOOKUP(D147,rand2!$F:$F,rand2!$H:$H,"--")</f>
        <v>87.24</v>
      </c>
      <c r="K147" s="13">
        <f t="shared" si="2"/>
        <v>76.43</v>
      </c>
      <c r="L147" s="13" t="str">
        <f t="array" ref="L147">_xlfn.XLOOKUP(D147,'asc1'!$F:$F,'asc1'!$K:$K,"--")</f>
        <v>sí</v>
      </c>
      <c r="P147" s="32"/>
      <c r="Q147" s="32"/>
    </row>
    <row r="148">
      <c r="A148" s="4" t="s">
        <v>13</v>
      </c>
      <c r="B148" s="4" t="s">
        <v>380</v>
      </c>
      <c r="C148" s="4" t="s">
        <v>380</v>
      </c>
      <c r="D148" s="4" t="s">
        <v>397</v>
      </c>
      <c r="E148" s="12">
        <v>80.8</v>
      </c>
      <c r="F148" s="13">
        <f t="array" ref="F148">_xlfn.XLOOKUP(D148,'asc2'!$F:$F,'asc2'!$H:$H,"--")</f>
        <v>79.85</v>
      </c>
      <c r="G148" s="13">
        <f t="array" ref="G148">_xlfn.XLOOKUP(D148,desc1!$F:$F,desc1!$H:$H,"--")</f>
        <v>84.75</v>
      </c>
      <c r="H148" s="13">
        <f t="array" ref="H148">_xlfn.XLOOKUP(D148,desc2!$F:$F,desc2!$H:$H,"--")</f>
        <v>97.14</v>
      </c>
      <c r="I148" s="13">
        <f t="array" ref="I148">_xlfn.XLOOKUP(D148,rand1!$F:$F,rand1!$H:$H,"--")</f>
        <v>78.74</v>
      </c>
      <c r="J148" s="13">
        <f t="array" ref="J148">_xlfn.XLOOKUP(D148,rand2!$F:$F,rand2!$H:$H,"--")</f>
        <v>82.17</v>
      </c>
      <c r="K148" s="13">
        <f t="shared" si="2"/>
        <v>78.74</v>
      </c>
      <c r="L148" s="13" t="str">
        <f t="array" ref="L148">_xlfn.XLOOKUP(D148,'asc1'!$F:$F,'asc1'!$K:$K,"--")</f>
        <v>sí</v>
      </c>
      <c r="P148" s="32"/>
      <c r="Q148" s="32"/>
    </row>
    <row r="149">
      <c r="A149" s="4" t="s">
        <v>13</v>
      </c>
      <c r="B149" s="4" t="s">
        <v>380</v>
      </c>
      <c r="C149" s="4" t="s">
        <v>380</v>
      </c>
      <c r="D149" s="4" t="s">
        <v>400</v>
      </c>
      <c r="E149" s="12">
        <v>77.94</v>
      </c>
      <c r="F149" s="13">
        <f t="array" ref="F149">_xlfn.XLOOKUP(D149,'asc2'!$F:$F,'asc2'!$H:$H,"--")</f>
        <v>81.25</v>
      </c>
      <c r="G149" s="13">
        <f t="array" ref="G149">_xlfn.XLOOKUP(D149,desc1!$F:$F,desc1!$H:$H,"--")</f>
        <v>90.82</v>
      </c>
      <c r="H149" s="13">
        <f t="array" ref="H149">_xlfn.XLOOKUP(D149,desc2!$F:$F,desc2!$H:$H,"--")</f>
        <v>97.71</v>
      </c>
      <c r="I149" s="13">
        <f t="array" ref="I149">_xlfn.XLOOKUP(D149,rand1!$F:$F,rand1!$H:$H,"--")</f>
        <v>82.91</v>
      </c>
      <c r="J149" s="13">
        <f t="array" ref="J149">_xlfn.XLOOKUP(D149,rand2!$F:$F,rand2!$H:$H,"--")</f>
        <v>82.52</v>
      </c>
      <c r="K149" s="13">
        <f t="shared" si="2"/>
        <v>77.94</v>
      </c>
      <c r="L149" s="13" t="str">
        <f t="array" ref="L149">_xlfn.XLOOKUP(D149,'asc1'!$F:$F,'asc1'!$K:$K,"--")</f>
        <v>sí</v>
      </c>
      <c r="P149" s="32"/>
      <c r="Q149" s="32"/>
    </row>
    <row r="150">
      <c r="A150" s="4" t="s">
        <v>13</v>
      </c>
      <c r="B150" s="4" t="s">
        <v>380</v>
      </c>
      <c r="C150" s="4" t="s">
        <v>25</v>
      </c>
      <c r="D150" s="4" t="s">
        <v>402</v>
      </c>
      <c r="E150" s="12">
        <v>76.28</v>
      </c>
      <c r="F150" s="13">
        <f t="array" ref="F150">_xlfn.XLOOKUP(D150,'asc2'!$F:$F,'asc2'!$H:$H,"--")</f>
        <v>79.54</v>
      </c>
      <c r="G150" s="13">
        <f t="array" ref="G150">_xlfn.XLOOKUP(D150,desc1!$F:$F,desc1!$H:$H,"--")</f>
        <v>94.7</v>
      </c>
      <c r="H150" s="13">
        <f t="array" ref="H150">_xlfn.XLOOKUP(D150,desc2!$F:$F,desc2!$H:$H,"--")</f>
        <v>100.07</v>
      </c>
      <c r="I150" s="13">
        <f t="array" ref="I150">_xlfn.XLOOKUP(D150,rand1!$F:$F,rand1!$H:$H,"--")</f>
        <v>79.59</v>
      </c>
      <c r="J150" s="13">
        <f t="array" ref="J150">_xlfn.XLOOKUP(D150,rand2!$F:$F,rand2!$H:$H,"--")</f>
        <v>77.88</v>
      </c>
      <c r="K150" s="13">
        <f t="shared" si="2"/>
        <v>76.28</v>
      </c>
      <c r="L150" s="13" t="str">
        <f t="array" ref="L150">_xlfn.XLOOKUP(D150,'asc1'!$F:$F,'asc1'!$K:$K,"--")</f>
        <v>no</v>
      </c>
      <c r="P150" s="32"/>
      <c r="Q150" s="32"/>
    </row>
    <row r="151">
      <c r="A151" s="4" t="s">
        <v>13</v>
      </c>
      <c r="B151" s="4" t="s">
        <v>380</v>
      </c>
      <c r="C151" s="4" t="s">
        <v>380</v>
      </c>
      <c r="D151" s="4" t="s">
        <v>405</v>
      </c>
      <c r="E151" s="12">
        <v>82.09</v>
      </c>
      <c r="F151" s="13">
        <f t="array" ref="F151">_xlfn.XLOOKUP(D151,'asc2'!$F:$F,'asc2'!$H:$H,"--")</f>
        <v>83.37</v>
      </c>
      <c r="G151" s="13">
        <f t="array" ref="G151">_xlfn.XLOOKUP(D151,desc1!$F:$F,desc1!$H:$H,"--")</f>
        <v>87.81</v>
      </c>
      <c r="H151" s="13">
        <f t="array" ref="H151">_xlfn.XLOOKUP(D151,desc2!$F:$F,desc2!$H:$H,"--")</f>
        <v>86.65</v>
      </c>
      <c r="I151" s="13">
        <f t="array" ref="I151">_xlfn.XLOOKUP(D151,rand1!$F:$F,rand1!$H:$H,"--")</f>
        <v>79.43</v>
      </c>
      <c r="J151" s="13">
        <f t="array" ref="J151">_xlfn.XLOOKUP(D151,rand2!$F:$F,rand2!$H:$H,"--")</f>
        <v>82.74</v>
      </c>
      <c r="K151" s="13">
        <f t="shared" si="2"/>
        <v>79.43</v>
      </c>
      <c r="L151" s="13" t="str">
        <f t="array" ref="L151">_xlfn.XLOOKUP(D151,'asc1'!$F:$F,'asc1'!$K:$K,"--")</f>
        <v>sí</v>
      </c>
      <c r="P151" s="32"/>
      <c r="Q151" s="32"/>
    </row>
    <row r="152">
      <c r="A152" s="4" t="s">
        <v>13</v>
      </c>
      <c r="B152" s="4" t="s">
        <v>380</v>
      </c>
      <c r="C152" s="4" t="s">
        <v>380</v>
      </c>
      <c r="D152" s="4" t="s">
        <v>407</v>
      </c>
      <c r="E152" s="12">
        <v>77.99</v>
      </c>
      <c r="F152" s="13">
        <f t="array" ref="F152">_xlfn.XLOOKUP(D152,'asc2'!$F:$F,'asc2'!$H:$H,"--")</f>
        <v>80.14</v>
      </c>
      <c r="G152" s="13">
        <f t="array" ref="G152">_xlfn.XLOOKUP(D152,desc1!$F:$F,desc1!$H:$H,"--")</f>
        <v>88.36</v>
      </c>
      <c r="H152" s="13">
        <f t="array" ref="H152">_xlfn.XLOOKUP(D152,desc2!$F:$F,desc2!$H:$H,"--")</f>
        <v>94.72</v>
      </c>
      <c r="I152" s="13">
        <f t="array" ref="I152">_xlfn.XLOOKUP(D152,rand1!$F:$F,rand1!$H:$H,"--")</f>
        <v>80.6</v>
      </c>
      <c r="J152" s="13">
        <f t="array" ref="J152">_xlfn.XLOOKUP(D152,rand2!$F:$F,rand2!$H:$H,"--")</f>
        <v>82.03</v>
      </c>
      <c r="K152" s="13">
        <f t="shared" si="2"/>
        <v>77.99</v>
      </c>
      <c r="L152" s="13" t="str">
        <f t="array" ref="L152">_xlfn.XLOOKUP(D152,'asc1'!$F:$F,'asc1'!$K:$K,"--")</f>
        <v>sí</v>
      </c>
      <c r="P152" s="32"/>
      <c r="Q152" s="32"/>
    </row>
    <row r="153">
      <c r="A153" s="4" t="s">
        <v>13</v>
      </c>
      <c r="B153" s="4" t="s">
        <v>380</v>
      </c>
      <c r="C153" s="4" t="s">
        <v>380</v>
      </c>
      <c r="D153" s="4" t="s">
        <v>410</v>
      </c>
      <c r="E153" s="12">
        <v>77.89</v>
      </c>
      <c r="F153" s="13">
        <f t="array" ref="F153">_xlfn.XLOOKUP(D153,'asc2'!$F:$F,'asc2'!$H:$H,"--")</f>
        <v>89.69</v>
      </c>
      <c r="G153" s="13">
        <f t="array" ref="G153">_xlfn.XLOOKUP(D153,desc1!$F:$F,desc1!$H:$H,"--")</f>
        <v>90.37</v>
      </c>
      <c r="H153" s="13">
        <f t="array" ref="H153">_xlfn.XLOOKUP(D153,desc2!$F:$F,desc2!$H:$H,"--")</f>
        <v>88.32</v>
      </c>
      <c r="I153" s="13">
        <f t="array" ref="I153">_xlfn.XLOOKUP(D153,rand1!$F:$F,rand1!$H:$H,"--")</f>
        <v>84.76</v>
      </c>
      <c r="J153" s="13">
        <f t="array" ref="J153">_xlfn.XLOOKUP(D153,rand2!$F:$F,rand2!$H:$H,"--")</f>
        <v>81.66</v>
      </c>
      <c r="K153" s="13">
        <f t="shared" si="2"/>
        <v>77.89</v>
      </c>
      <c r="L153" s="13" t="str">
        <f t="array" ref="L153">_xlfn.XLOOKUP(D153,'asc1'!$F:$F,'asc1'!$K:$K,"--")</f>
        <v>sí</v>
      </c>
      <c r="P153" s="32"/>
      <c r="Q153" s="32"/>
    </row>
    <row r="154">
      <c r="A154" s="4" t="s">
        <v>13</v>
      </c>
      <c r="B154" s="4" t="s">
        <v>380</v>
      </c>
      <c r="C154" s="4" t="s">
        <v>380</v>
      </c>
      <c r="D154" s="4" t="s">
        <v>412</v>
      </c>
      <c r="E154" s="12">
        <v>78.44</v>
      </c>
      <c r="F154" s="13">
        <f t="array" ref="F154">_xlfn.XLOOKUP(D154,'asc2'!$F:$F,'asc2'!$H:$H,"--")</f>
        <v>82.78</v>
      </c>
      <c r="G154" s="13">
        <f t="array" ref="G154">_xlfn.XLOOKUP(D154,desc1!$F:$F,desc1!$H:$H,"--")</f>
        <v>90.29</v>
      </c>
      <c r="H154" s="13">
        <f t="array" ref="H154">_xlfn.XLOOKUP(D154,desc2!$F:$F,desc2!$H:$H,"--")</f>
        <v>89.22</v>
      </c>
      <c r="I154" s="13">
        <f t="array" ref="I154">_xlfn.XLOOKUP(D154,rand1!$F:$F,rand1!$H:$H,"--")</f>
        <v>81.09</v>
      </c>
      <c r="J154" s="13">
        <f t="array" ref="J154">_xlfn.XLOOKUP(D154,rand2!$F:$F,rand2!$H:$H,"--")</f>
        <v>83.66</v>
      </c>
      <c r="K154" s="13">
        <f t="shared" si="2"/>
        <v>78.44</v>
      </c>
      <c r="L154" s="13" t="str">
        <f t="array" ref="L154">_xlfn.XLOOKUP(D154,'asc1'!$F:$F,'asc1'!$K:$K,"--")</f>
        <v>sí</v>
      </c>
      <c r="P154" s="32"/>
      <c r="Q154" s="32"/>
    </row>
    <row r="155">
      <c r="A155" s="4" t="s">
        <v>13</v>
      </c>
      <c r="B155" s="4" t="s">
        <v>380</v>
      </c>
      <c r="C155" s="4" t="s">
        <v>380</v>
      </c>
      <c r="D155" s="4" t="s">
        <v>415</v>
      </c>
      <c r="E155" s="12">
        <v>76.94</v>
      </c>
      <c r="F155" s="13">
        <f t="array" ref="F155">_xlfn.XLOOKUP(D155,'asc2'!$F:$F,'asc2'!$H:$H,"--")</f>
        <v>80.69</v>
      </c>
      <c r="G155" s="13">
        <f t="array" ref="G155">_xlfn.XLOOKUP(D155,desc1!$F:$F,desc1!$H:$H,"--")</f>
        <v>94.05</v>
      </c>
      <c r="H155" s="13">
        <f t="array" ref="H155">_xlfn.XLOOKUP(D155,desc2!$F:$F,desc2!$H:$H,"--")</f>
        <v>90.97</v>
      </c>
      <c r="I155" s="13">
        <f t="array" ref="I155">_xlfn.XLOOKUP(D155,rand1!$F:$F,rand1!$H:$H,"--")</f>
        <v>80.76</v>
      </c>
      <c r="J155" s="13">
        <f t="array" ref="J155">_xlfn.XLOOKUP(D155,rand2!$F:$F,rand2!$H:$H,"--")</f>
        <v>81.13</v>
      </c>
      <c r="K155" s="13">
        <f t="shared" si="2"/>
        <v>76.94</v>
      </c>
      <c r="L155" s="13" t="str">
        <f t="array" ref="L155">_xlfn.XLOOKUP(D155,'asc1'!$F:$F,'asc1'!$K:$K,"--")</f>
        <v>sí</v>
      </c>
      <c r="P155" s="32"/>
      <c r="Q155" s="32"/>
    </row>
    <row r="156">
      <c r="A156" s="4" t="s">
        <v>13</v>
      </c>
      <c r="B156" s="4" t="s">
        <v>380</v>
      </c>
      <c r="C156" s="4" t="s">
        <v>380</v>
      </c>
      <c r="D156" s="4" t="s">
        <v>418</v>
      </c>
      <c r="E156" s="12">
        <v>102.46</v>
      </c>
      <c r="F156" s="13">
        <f t="array" ref="F156">_xlfn.XLOOKUP(D156,'asc2'!$F:$F,'asc2'!$H:$H,"--")</f>
        <v>77.22</v>
      </c>
      <c r="G156" s="13">
        <f t="array" ref="G156">_xlfn.XLOOKUP(D156,desc1!$F:$F,desc1!$H:$H,"--")</f>
        <v>87.94</v>
      </c>
      <c r="H156" s="13">
        <f t="array" ref="H156">_xlfn.XLOOKUP(D156,desc2!$F:$F,desc2!$H:$H,"--")</f>
        <v>99.91</v>
      </c>
      <c r="I156" s="13">
        <f t="array" ref="I156">_xlfn.XLOOKUP(D156,rand1!$F:$F,rand1!$H:$H,"--")</f>
        <v>82.56</v>
      </c>
      <c r="J156" s="13">
        <f t="array" ref="J156">_xlfn.XLOOKUP(D156,rand2!$F:$F,rand2!$H:$H,"--")</f>
        <v>79.18</v>
      </c>
      <c r="K156" s="13">
        <f t="shared" si="2"/>
        <v>77.22</v>
      </c>
      <c r="L156" s="13" t="str">
        <f t="array" ref="L156">_xlfn.XLOOKUP(D156,'asc1'!$F:$F,'asc1'!$K:$K,"--")</f>
        <v>sí</v>
      </c>
      <c r="P156" s="32"/>
      <c r="Q156" s="32"/>
    </row>
    <row r="157">
      <c r="A157" s="4" t="s">
        <v>13</v>
      </c>
      <c r="B157" s="4" t="s">
        <v>380</v>
      </c>
      <c r="C157" s="4" t="s">
        <v>380</v>
      </c>
      <c r="D157" s="4" t="s">
        <v>420</v>
      </c>
      <c r="E157" s="12">
        <v>78.88</v>
      </c>
      <c r="F157" s="13">
        <f t="array" ref="F157">_xlfn.XLOOKUP(D157,'asc2'!$F:$F,'asc2'!$H:$H,"--")</f>
        <v>77.59</v>
      </c>
      <c r="G157" s="13">
        <f t="array" ref="G157">_xlfn.XLOOKUP(D157,desc1!$F:$F,desc1!$H:$H,"--")</f>
        <v>92.88</v>
      </c>
      <c r="H157" s="13">
        <f t="array" ref="H157">_xlfn.XLOOKUP(D157,desc2!$F:$F,desc2!$H:$H,"--")</f>
        <v>94.67</v>
      </c>
      <c r="I157" s="13">
        <f t="array" ref="I157">_xlfn.XLOOKUP(D157,rand1!$F:$F,rand1!$H:$H,"--")</f>
        <v>80.57</v>
      </c>
      <c r="J157" s="13">
        <f t="array" ref="J157">_xlfn.XLOOKUP(D157,rand2!$F:$F,rand2!$H:$H,"--")</f>
        <v>78.74</v>
      </c>
      <c r="K157" s="13">
        <f t="shared" si="2"/>
        <v>77.59</v>
      </c>
      <c r="L157" s="13" t="str">
        <f t="array" ref="L157">_xlfn.XLOOKUP(D157,'asc1'!$F:$F,'asc1'!$K:$K,"--")</f>
        <v>sí</v>
      </c>
      <c r="P157" s="32"/>
      <c r="Q157" s="32"/>
    </row>
    <row r="158">
      <c r="A158" s="4" t="s">
        <v>13</v>
      </c>
      <c r="B158" s="4" t="s">
        <v>380</v>
      </c>
      <c r="C158" s="4" t="s">
        <v>380</v>
      </c>
      <c r="D158" s="4" t="s">
        <v>425</v>
      </c>
      <c r="E158" s="12">
        <v>76.97</v>
      </c>
      <c r="F158" s="13">
        <f t="array" ref="F158">_xlfn.XLOOKUP(D158,'asc2'!$F:$F,'asc2'!$H:$H,"--")</f>
        <v>78.84</v>
      </c>
      <c r="G158" s="13">
        <f t="array" ref="G158">_xlfn.XLOOKUP(D158,desc1!$F:$F,desc1!$H:$H,"--")</f>
        <v>88.58</v>
      </c>
      <c r="H158" s="13">
        <f t="array" ref="H158">_xlfn.XLOOKUP(D158,desc2!$F:$F,desc2!$H:$H,"--")</f>
        <v>87.73</v>
      </c>
      <c r="I158" s="13">
        <f t="array" ref="I158">_xlfn.XLOOKUP(D158,rand1!$F:$F,rand1!$H:$H,"--")</f>
        <v>81.42</v>
      </c>
      <c r="J158" s="13">
        <f t="array" ref="J158">_xlfn.XLOOKUP(D158,rand2!$F:$F,rand2!$H:$H,"--")</f>
        <v>79.85</v>
      </c>
      <c r="K158" s="13">
        <f t="shared" si="2"/>
        <v>76.97</v>
      </c>
      <c r="L158" s="13" t="str">
        <f t="array" ref="L158">_xlfn.XLOOKUP(D158,'asc1'!$F:$F,'asc1'!$K:$K,"--")</f>
        <v>sí</v>
      </c>
      <c r="P158" s="32"/>
      <c r="Q158" s="32"/>
    </row>
    <row r="159">
      <c r="A159" s="4" t="s">
        <v>13</v>
      </c>
      <c r="B159" s="4" t="s">
        <v>380</v>
      </c>
      <c r="C159" s="4" t="s">
        <v>380</v>
      </c>
      <c r="D159" s="4" t="s">
        <v>428</v>
      </c>
      <c r="E159" s="12">
        <v>78.41</v>
      </c>
      <c r="F159" s="13">
        <f t="array" ref="F159">_xlfn.XLOOKUP(D159,'asc2'!$F:$F,'asc2'!$H:$H,"--")</f>
        <v>80.1</v>
      </c>
      <c r="G159" s="13">
        <f t="array" ref="G159">_xlfn.XLOOKUP(D159,desc1!$F:$F,desc1!$H:$H,"--")</f>
        <v>92.17</v>
      </c>
      <c r="H159" s="13">
        <f t="array" ref="H159">_xlfn.XLOOKUP(D159,desc2!$F:$F,desc2!$H:$H,"--")</f>
        <v>94.42</v>
      </c>
      <c r="I159" s="13">
        <f t="array" ref="I159">_xlfn.XLOOKUP(D159,rand1!$F:$F,rand1!$H:$H,"--")</f>
        <v>80.63</v>
      </c>
      <c r="J159" s="13">
        <f t="array" ref="J159">_xlfn.XLOOKUP(D159,rand2!$F:$F,rand2!$H:$H,"--")</f>
        <v>80.76</v>
      </c>
      <c r="K159" s="13">
        <f t="shared" si="2"/>
        <v>78.41</v>
      </c>
      <c r="L159" s="13" t="str">
        <f t="array" ref="L159">_xlfn.XLOOKUP(D159,'asc1'!$F:$F,'asc1'!$K:$K,"--")</f>
        <v>sí</v>
      </c>
      <c r="P159" s="32"/>
      <c r="Q159" s="32"/>
    </row>
    <row r="160">
      <c r="A160" s="4" t="s">
        <v>13</v>
      </c>
      <c r="B160" s="4" t="s">
        <v>380</v>
      </c>
      <c r="C160" s="4" t="s">
        <v>380</v>
      </c>
      <c r="D160" s="4" t="s">
        <v>431</v>
      </c>
      <c r="E160" s="12">
        <v>76.81</v>
      </c>
      <c r="F160" s="13">
        <f t="array" ref="F160">_xlfn.XLOOKUP(D160,'asc2'!$F:$F,'asc2'!$H:$H,"--")</f>
        <v>76.55</v>
      </c>
      <c r="G160" s="13">
        <f t="array" ref="G160">_xlfn.XLOOKUP(D160,desc1!$F:$F,desc1!$H:$H,"--")</f>
        <v>88.9</v>
      </c>
      <c r="H160" s="13">
        <f t="array" ref="H160">_xlfn.XLOOKUP(D160,desc2!$F:$F,desc2!$H:$H,"--")</f>
        <v>95.18</v>
      </c>
      <c r="I160" s="13">
        <f t="array" ref="I160">_xlfn.XLOOKUP(D160,rand1!$F:$F,rand1!$H:$H,"--")</f>
        <v>81.91</v>
      </c>
      <c r="J160" s="13">
        <f t="array" ref="J160">_xlfn.XLOOKUP(D160,rand2!$F:$F,rand2!$H:$H,"--")</f>
        <v>81.45</v>
      </c>
      <c r="K160" s="13">
        <f t="shared" si="2"/>
        <v>76.55</v>
      </c>
      <c r="L160" s="13" t="str">
        <f t="array" ref="L160">_xlfn.XLOOKUP(D160,'asc1'!$F:$F,'asc1'!$K:$K,"--")</f>
        <v>sí</v>
      </c>
      <c r="P160" s="32"/>
      <c r="Q160" s="32"/>
    </row>
    <row r="161">
      <c r="A161" s="4" t="s">
        <v>13</v>
      </c>
      <c r="B161" s="4" t="s">
        <v>380</v>
      </c>
      <c r="C161" s="4" t="s">
        <v>380</v>
      </c>
      <c r="D161" s="4" t="s">
        <v>434</v>
      </c>
      <c r="E161" s="12">
        <v>80.07</v>
      </c>
      <c r="F161" s="13">
        <f t="array" ref="F161">_xlfn.XLOOKUP(D161,'asc2'!$F:$F,'asc2'!$H:$H,"--")</f>
        <v>80.47</v>
      </c>
      <c r="G161" s="13">
        <f t="array" ref="G161">_xlfn.XLOOKUP(D161,desc1!$F:$F,desc1!$H:$H,"--")</f>
        <v>90.97</v>
      </c>
      <c r="H161" s="13">
        <f t="array" ref="H161">_xlfn.XLOOKUP(D161,desc2!$F:$F,desc2!$H:$H,"--")</f>
        <v>85.22</v>
      </c>
      <c r="I161" s="13">
        <f t="array" ref="I161">_xlfn.XLOOKUP(D161,rand1!$F:$F,rand1!$H:$H,"--")</f>
        <v>93.43</v>
      </c>
      <c r="J161" s="13">
        <f t="array" ref="J161">_xlfn.XLOOKUP(D161,rand2!$F:$F,rand2!$H:$H,"--")</f>
        <v>82.23</v>
      </c>
      <c r="K161" s="13">
        <f t="shared" si="2"/>
        <v>80.07</v>
      </c>
      <c r="L161" s="13" t="str">
        <f t="array" ref="L161">_xlfn.XLOOKUP(D161,'asc1'!$F:$F,'asc1'!$K:$K,"--")</f>
        <v>sí</v>
      </c>
      <c r="P161" s="32"/>
      <c r="Q161" s="32"/>
    </row>
    <row r="162">
      <c r="A162" s="4" t="s">
        <v>13</v>
      </c>
      <c r="B162" s="4" t="s">
        <v>436</v>
      </c>
      <c r="C162" s="4" t="s">
        <v>436</v>
      </c>
      <c r="D162" s="4" t="s">
        <v>437</v>
      </c>
      <c r="E162" s="12">
        <v>68.32</v>
      </c>
      <c r="F162" s="13">
        <f t="array" ref="F162">_xlfn.XLOOKUP(D162,'asc2'!$F:$F,'asc2'!$H:$H,"--")</f>
        <v>85.19</v>
      </c>
      <c r="G162" s="13">
        <f t="array" ref="G162">_xlfn.XLOOKUP(D162,desc1!$F:$F,desc1!$H:$H,"--")</f>
        <v>88.91</v>
      </c>
      <c r="H162" s="13">
        <f t="array" ref="H162">_xlfn.XLOOKUP(D162,desc2!$F:$F,desc2!$H:$H,"--")</f>
        <v>92.78</v>
      </c>
      <c r="I162" s="13">
        <f t="array" ref="I162">_xlfn.XLOOKUP(D162,rand1!$F:$F,rand1!$H:$H,"--")</f>
        <v>82.61</v>
      </c>
      <c r="J162" s="13">
        <f t="array" ref="J162">_xlfn.XLOOKUP(D162,rand2!$F:$F,rand2!$H:$H,"--")</f>
        <v>79.25</v>
      </c>
      <c r="K162" s="13">
        <f t="shared" si="2"/>
        <v>68.32</v>
      </c>
      <c r="L162" s="13" t="str">
        <f t="array" ref="L162">_xlfn.XLOOKUP(D162,'asc1'!$F:$F,'asc1'!$K:$K,"--")</f>
        <v>sí</v>
      </c>
      <c r="P162" s="32"/>
      <c r="Q162" s="32"/>
    </row>
    <row r="163">
      <c r="A163" s="4" t="s">
        <v>13</v>
      </c>
      <c r="B163" s="4" t="s">
        <v>436</v>
      </c>
      <c r="C163" s="4" t="s">
        <v>25</v>
      </c>
      <c r="D163" s="4" t="s">
        <v>440</v>
      </c>
      <c r="E163" s="12">
        <v>79.23</v>
      </c>
      <c r="F163" s="13">
        <f t="array" ref="F163">_xlfn.XLOOKUP(D163,'asc2'!$F:$F,'asc2'!$H:$H,"--")</f>
        <v>88.81</v>
      </c>
      <c r="G163" s="13">
        <f t="array" ref="G163">_xlfn.XLOOKUP(D163,desc1!$F:$F,desc1!$H:$H,"--")</f>
        <v>90.83</v>
      </c>
      <c r="H163" s="13">
        <f t="array" ref="H163">_xlfn.XLOOKUP(D163,desc2!$F:$F,desc2!$H:$H,"--")</f>
        <v>87.23</v>
      </c>
      <c r="I163" s="13">
        <f t="array" ref="I163">_xlfn.XLOOKUP(D163,rand1!$F:$F,rand1!$H:$H,"--")</f>
        <v>81.36</v>
      </c>
      <c r="J163" s="13">
        <f t="array" ref="J163">_xlfn.XLOOKUP(D163,rand2!$F:$F,rand2!$H:$H,"--")</f>
        <v>84.32</v>
      </c>
      <c r="K163" s="13">
        <f t="shared" si="2"/>
        <v>79.23</v>
      </c>
      <c r="L163" s="13" t="str">
        <f t="array" ref="L163">_xlfn.XLOOKUP(D163,'asc1'!$F:$F,'asc1'!$K:$K,"--")</f>
        <v>no</v>
      </c>
      <c r="P163" s="32"/>
      <c r="Q163" s="32"/>
    </row>
    <row r="164">
      <c r="A164" s="4" t="s">
        <v>13</v>
      </c>
      <c r="B164" s="4" t="s">
        <v>436</v>
      </c>
      <c r="C164" s="4" t="s">
        <v>436</v>
      </c>
      <c r="D164" s="4" t="s">
        <v>442</v>
      </c>
      <c r="E164" s="12">
        <v>85.57</v>
      </c>
      <c r="F164" s="13">
        <f t="array" ref="F164">_xlfn.XLOOKUP(D164,'asc2'!$F:$F,'asc2'!$H:$H,"--")</f>
        <v>78.49</v>
      </c>
      <c r="G164" s="13">
        <f t="array" ref="G164">_xlfn.XLOOKUP(D164,desc1!$F:$F,desc1!$H:$H,"--")</f>
        <v>87.77</v>
      </c>
      <c r="H164" s="13">
        <f t="array" ref="H164">_xlfn.XLOOKUP(D164,desc2!$F:$F,desc2!$H:$H,"--")</f>
        <v>87.9</v>
      </c>
      <c r="I164" s="13">
        <f t="array" ref="I164">_xlfn.XLOOKUP(D164,rand1!$F:$F,rand1!$H:$H,"--")</f>
        <v>80.33</v>
      </c>
      <c r="J164" s="13">
        <f t="array" ref="J164">_xlfn.XLOOKUP(D164,rand2!$F:$F,rand2!$H:$H,"--")</f>
        <v>79.05</v>
      </c>
      <c r="K164" s="13">
        <f t="shared" si="2"/>
        <v>78.49</v>
      </c>
      <c r="L164" s="13" t="str">
        <f t="array" ref="L164">_xlfn.XLOOKUP(D164,'asc1'!$F:$F,'asc1'!$K:$K,"--")</f>
        <v>sí</v>
      </c>
      <c r="P164" s="32"/>
      <c r="Q164" s="32"/>
    </row>
    <row r="165">
      <c r="A165" s="4" t="s">
        <v>13</v>
      </c>
      <c r="B165" s="4" t="s">
        <v>436</v>
      </c>
      <c r="C165" s="4" t="s">
        <v>436</v>
      </c>
      <c r="D165" s="4" t="s">
        <v>444</v>
      </c>
      <c r="E165" s="12">
        <v>76.18</v>
      </c>
      <c r="F165" s="13">
        <f t="array" ref="F165">_xlfn.XLOOKUP(D165,'asc2'!$F:$F,'asc2'!$H:$H,"--")</f>
        <v>81.62</v>
      </c>
      <c r="G165" s="13">
        <f t="array" ref="G165">_xlfn.XLOOKUP(D165,desc1!$F:$F,desc1!$H:$H,"--")</f>
        <v>90.23</v>
      </c>
      <c r="H165" s="13">
        <f t="array" ref="H165">_xlfn.XLOOKUP(D165,desc2!$F:$F,desc2!$H:$H,"--")</f>
        <v>87.44</v>
      </c>
      <c r="I165" s="13">
        <f t="array" ref="I165">_xlfn.XLOOKUP(D165,rand1!$F:$F,rand1!$H:$H,"--")</f>
        <v>83.21</v>
      </c>
      <c r="J165" s="13">
        <f t="array" ref="J165">_xlfn.XLOOKUP(D165,rand2!$F:$F,rand2!$H:$H,"--")</f>
        <v>79.07</v>
      </c>
      <c r="K165" s="13">
        <f t="shared" si="2"/>
        <v>76.18</v>
      </c>
      <c r="L165" s="13" t="str">
        <f t="array" ref="L165">_xlfn.XLOOKUP(D165,'asc1'!$F:$F,'asc1'!$K:$K,"--")</f>
        <v>sí</v>
      </c>
      <c r="P165" s="32"/>
      <c r="Q165" s="32"/>
    </row>
    <row r="166">
      <c r="A166" s="4" t="s">
        <v>13</v>
      </c>
      <c r="B166" s="4" t="s">
        <v>436</v>
      </c>
      <c r="C166" s="4" t="s">
        <v>436</v>
      </c>
      <c r="D166" s="4" t="s">
        <v>447</v>
      </c>
      <c r="E166" s="12">
        <v>77.09</v>
      </c>
      <c r="F166" s="13">
        <f t="array" ref="F166">_xlfn.XLOOKUP(D166,'asc2'!$F:$F,'asc2'!$H:$H,"--")</f>
        <v>79.85</v>
      </c>
      <c r="G166" s="13">
        <f t="array" ref="G166">_xlfn.XLOOKUP(D166,desc1!$F:$F,desc1!$H:$H,"--")</f>
        <v>94.1</v>
      </c>
      <c r="H166" s="13">
        <f t="array" ref="H166">_xlfn.XLOOKUP(D166,desc2!$F:$F,desc2!$H:$H,"--")</f>
        <v>88.87</v>
      </c>
      <c r="I166" s="13">
        <f t="array" ref="I166">_xlfn.XLOOKUP(D166,rand1!$F:$F,rand1!$H:$H,"--")</f>
        <v>82.11</v>
      </c>
      <c r="J166" s="13">
        <f t="array" ref="J166">_xlfn.XLOOKUP(D166,rand2!$F:$F,rand2!$H:$H,"--")</f>
        <v>79.02</v>
      </c>
      <c r="K166" s="13">
        <f t="shared" si="2"/>
        <v>77.09</v>
      </c>
      <c r="L166" s="13" t="str">
        <f t="array" ref="L166">_xlfn.XLOOKUP(D166,'asc1'!$F:$F,'asc1'!$K:$K,"--")</f>
        <v>sí</v>
      </c>
      <c r="P166" s="32"/>
      <c r="Q166" s="32"/>
    </row>
    <row r="167">
      <c r="A167" s="4" t="s">
        <v>13</v>
      </c>
      <c r="B167" s="4" t="s">
        <v>436</v>
      </c>
      <c r="C167" s="4" t="s">
        <v>436</v>
      </c>
      <c r="D167" s="4" t="s">
        <v>452</v>
      </c>
      <c r="E167" s="12">
        <v>83.21</v>
      </c>
      <c r="F167" s="13">
        <f t="array" ref="F167">_xlfn.XLOOKUP(D167,'asc2'!$F:$F,'asc2'!$H:$H,"--")</f>
        <v>79.78</v>
      </c>
      <c r="G167" s="13">
        <f t="array" ref="G167">_xlfn.XLOOKUP(D167,desc1!$F:$F,desc1!$H:$H,"--")</f>
        <v>91.14</v>
      </c>
      <c r="H167" s="13">
        <f t="array" ref="H167">_xlfn.XLOOKUP(D167,desc2!$F:$F,desc2!$H:$H,"--")</f>
        <v>92.04</v>
      </c>
      <c r="I167" s="13">
        <f t="array" ref="I167">_xlfn.XLOOKUP(D167,rand1!$F:$F,rand1!$H:$H,"--")</f>
        <v>80.91</v>
      </c>
      <c r="J167" s="13">
        <f t="array" ref="J167">_xlfn.XLOOKUP(D167,rand2!$F:$F,rand2!$H:$H,"--")</f>
        <v>78.29</v>
      </c>
      <c r="K167" s="13">
        <f t="shared" si="2"/>
        <v>78.29</v>
      </c>
      <c r="L167" s="13" t="str">
        <f t="array" ref="L167">_xlfn.XLOOKUP(D167,'asc1'!$F:$F,'asc1'!$K:$K,"--")</f>
        <v>sí</v>
      </c>
      <c r="P167" s="32"/>
      <c r="Q167" s="32"/>
    </row>
    <row r="168">
      <c r="A168" s="4" t="s">
        <v>13</v>
      </c>
      <c r="B168" s="4" t="s">
        <v>436</v>
      </c>
      <c r="C168" s="4" t="s">
        <v>436</v>
      </c>
      <c r="D168" s="4" t="s">
        <v>456</v>
      </c>
      <c r="E168" s="12">
        <v>99.13</v>
      </c>
      <c r="F168" s="13">
        <f t="array" ref="F168">_xlfn.XLOOKUP(D168,'asc2'!$F:$F,'asc2'!$H:$H,"--")</f>
        <v>77.47</v>
      </c>
      <c r="G168" s="13">
        <f t="array" ref="G168">_xlfn.XLOOKUP(D168,desc1!$F:$F,desc1!$H:$H,"--")</f>
        <v>83.66</v>
      </c>
      <c r="H168" s="13">
        <f t="array" ref="H168">_xlfn.XLOOKUP(D168,desc2!$F:$F,desc2!$H:$H,"--")</f>
        <v>94.3</v>
      </c>
      <c r="I168" s="13">
        <f t="array" ref="I168">_xlfn.XLOOKUP(D168,rand1!$F:$F,rand1!$H:$H,"--")</f>
        <v>82.99</v>
      </c>
      <c r="J168" s="13">
        <f t="array" ref="J168">_xlfn.XLOOKUP(D168,rand2!$F:$F,rand2!$H:$H,"--")</f>
        <v>78.05</v>
      </c>
      <c r="K168" s="13">
        <f t="shared" si="2"/>
        <v>77.47</v>
      </c>
      <c r="L168" s="13" t="str">
        <f t="array" ref="L168">_xlfn.XLOOKUP(D168,'asc1'!$F:$F,'asc1'!$K:$K,"--")</f>
        <v>sí</v>
      </c>
      <c r="P168" s="32"/>
      <c r="Q168" s="32"/>
    </row>
    <row r="169">
      <c r="A169" s="4" t="s">
        <v>13</v>
      </c>
      <c r="B169" s="4" t="s">
        <v>436</v>
      </c>
      <c r="C169" s="4" t="s">
        <v>436</v>
      </c>
      <c r="D169" s="4" t="s">
        <v>459</v>
      </c>
      <c r="E169" s="12">
        <v>96.75</v>
      </c>
      <c r="F169" s="13">
        <f t="array" ref="F169">_xlfn.XLOOKUP(D169,'asc2'!$F:$F,'asc2'!$H:$H,"--")</f>
        <v>78.67</v>
      </c>
      <c r="G169" s="13">
        <f t="array" ref="G169">_xlfn.XLOOKUP(D169,desc1!$F:$F,desc1!$H:$H,"--")</f>
        <v>89.49</v>
      </c>
      <c r="H169" s="13">
        <f t="array" ref="H169">_xlfn.XLOOKUP(D169,desc2!$F:$F,desc2!$H:$H,"--")</f>
        <v>94.58</v>
      </c>
      <c r="I169" s="13">
        <f t="array" ref="I169">_xlfn.XLOOKUP(D169,rand1!$F:$F,rand1!$H:$H,"--")</f>
        <v>90.49</v>
      </c>
      <c r="J169" s="13">
        <f t="array" ref="J169">_xlfn.XLOOKUP(D169,rand2!$F:$F,rand2!$H:$H,"--")</f>
        <v>78.54</v>
      </c>
      <c r="K169" s="13">
        <f t="shared" si="2"/>
        <v>78.54</v>
      </c>
      <c r="L169" s="13" t="str">
        <f t="array" ref="L169">_xlfn.XLOOKUP(D169,'asc1'!$F:$F,'asc1'!$K:$K,"--")</f>
        <v>sí</v>
      </c>
      <c r="P169" s="32"/>
      <c r="Q169" s="32"/>
    </row>
    <row r="170">
      <c r="A170" s="4" t="s">
        <v>13</v>
      </c>
      <c r="B170" s="4" t="s">
        <v>436</v>
      </c>
      <c r="C170" s="4" t="s">
        <v>436</v>
      </c>
      <c r="D170" s="4" t="s">
        <v>461</v>
      </c>
      <c r="E170" s="12">
        <v>80.64</v>
      </c>
      <c r="F170" s="13">
        <f t="array" ref="F170">_xlfn.XLOOKUP(D170,'asc2'!$F:$F,'asc2'!$H:$H,"--")</f>
        <v>79.77</v>
      </c>
      <c r="G170" s="13">
        <f t="array" ref="G170">_xlfn.XLOOKUP(D170,desc1!$F:$F,desc1!$H:$H,"--")</f>
        <v>89.8</v>
      </c>
      <c r="H170" s="13">
        <f t="array" ref="H170">_xlfn.XLOOKUP(D170,desc2!$F:$F,desc2!$H:$H,"--")</f>
        <v>97.43</v>
      </c>
      <c r="I170" s="13">
        <f t="array" ref="I170">_xlfn.XLOOKUP(D170,rand1!$F:$F,rand1!$H:$H,"--")</f>
        <v>81.56</v>
      </c>
      <c r="J170" s="13">
        <f t="array" ref="J170">_xlfn.XLOOKUP(D170,rand2!$F:$F,rand2!$H:$H,"--")</f>
        <v>77.31</v>
      </c>
      <c r="K170" s="13">
        <f t="shared" si="2"/>
        <v>77.31</v>
      </c>
      <c r="L170" s="13" t="str">
        <f t="array" ref="L170">_xlfn.XLOOKUP(D170,'asc1'!$F:$F,'asc1'!$K:$K,"--")</f>
        <v>sí</v>
      </c>
      <c r="P170" s="32"/>
      <c r="Q170" s="32"/>
    </row>
    <row r="171">
      <c r="A171" s="4" t="s">
        <v>13</v>
      </c>
      <c r="B171" s="4" t="s">
        <v>436</v>
      </c>
      <c r="C171" s="4" t="s">
        <v>436</v>
      </c>
      <c r="D171" s="4" t="s">
        <v>465</v>
      </c>
      <c r="E171" s="12">
        <v>79.58</v>
      </c>
      <c r="F171" s="13">
        <f t="array" ref="F171">_xlfn.XLOOKUP(D171,'asc2'!$F:$F,'asc2'!$H:$H,"--")</f>
        <v>84.82</v>
      </c>
      <c r="G171" s="13">
        <f t="array" ref="G171">_xlfn.XLOOKUP(D171,desc1!$F:$F,desc1!$H:$H,"--")</f>
        <v>88.26</v>
      </c>
      <c r="H171" s="13">
        <f t="array" ref="H171">_xlfn.XLOOKUP(D171,desc2!$F:$F,desc2!$H:$H,"--")</f>
        <v>100.82</v>
      </c>
      <c r="I171" s="13">
        <f t="array" ref="I171">_xlfn.XLOOKUP(D171,rand1!$F:$F,rand1!$H:$H,"--")</f>
        <v>83.65</v>
      </c>
      <c r="J171" s="13">
        <f t="array" ref="J171">_xlfn.XLOOKUP(D171,rand2!$F:$F,rand2!$H:$H,"--")</f>
        <v>78.24</v>
      </c>
      <c r="K171" s="13">
        <f t="shared" si="2"/>
        <v>78.24</v>
      </c>
      <c r="L171" s="13" t="str">
        <f t="array" ref="L171">_xlfn.XLOOKUP(D171,'asc1'!$F:$F,'asc1'!$K:$K,"--")</f>
        <v>sí</v>
      </c>
      <c r="P171" s="32"/>
      <c r="Q171" s="32"/>
    </row>
    <row r="172">
      <c r="A172" s="4" t="s">
        <v>13</v>
      </c>
      <c r="B172" s="4" t="s">
        <v>436</v>
      </c>
      <c r="C172" s="4" t="s">
        <v>436</v>
      </c>
      <c r="D172" s="4" t="s">
        <v>467</v>
      </c>
      <c r="E172" s="12">
        <v>77.54</v>
      </c>
      <c r="F172" s="13">
        <f t="array" ref="F172">_xlfn.XLOOKUP(D172,'asc2'!$F:$F,'asc2'!$H:$H,"--")</f>
        <v>82.68</v>
      </c>
      <c r="G172" s="13">
        <f t="array" ref="G172">_xlfn.XLOOKUP(D172,desc1!$F:$F,desc1!$H:$H,"--")</f>
        <v>90.35</v>
      </c>
      <c r="H172" s="13">
        <f t="array" ref="H172">_xlfn.XLOOKUP(D172,desc2!$F:$F,desc2!$H:$H,"--")</f>
        <v>87.61</v>
      </c>
      <c r="I172" s="13">
        <f t="array" ref="I172">_xlfn.XLOOKUP(D172,rand1!$F:$F,rand1!$H:$H,"--")</f>
        <v>82.79</v>
      </c>
      <c r="J172" s="13">
        <f t="array" ref="J172">_xlfn.XLOOKUP(D172,rand2!$F:$F,rand2!$H:$H,"--")</f>
        <v>76.17</v>
      </c>
      <c r="K172" s="13">
        <f t="shared" si="2"/>
        <v>76.17</v>
      </c>
      <c r="L172" s="13" t="str">
        <f t="array" ref="L172">_xlfn.XLOOKUP(D172,'asc1'!$F:$F,'asc1'!$K:$K,"--")</f>
        <v>sí</v>
      </c>
      <c r="P172" s="32"/>
      <c r="Q172" s="32"/>
    </row>
    <row r="173">
      <c r="A173" s="4" t="s">
        <v>13</v>
      </c>
      <c r="B173" s="4" t="s">
        <v>436</v>
      </c>
      <c r="C173" s="4" t="s">
        <v>25</v>
      </c>
      <c r="D173" s="4" t="s">
        <v>470</v>
      </c>
      <c r="E173" s="12">
        <v>81.41</v>
      </c>
      <c r="F173" s="13">
        <f t="array" ref="F173">_xlfn.XLOOKUP(D173,'asc2'!$F:$F,'asc2'!$H:$H,"--")</f>
        <v>79.4</v>
      </c>
      <c r="G173" s="13">
        <f t="array" ref="G173">_xlfn.XLOOKUP(D173,desc1!$F:$F,desc1!$H:$H,"--")</f>
        <v>89.51</v>
      </c>
      <c r="H173" s="13">
        <f t="array" ref="H173">_xlfn.XLOOKUP(D173,desc2!$F:$F,desc2!$H:$H,"--")</f>
        <v>88.58</v>
      </c>
      <c r="I173" s="13">
        <f t="array" ref="I173">_xlfn.XLOOKUP(D173,rand1!$F:$F,rand1!$H:$H,"--")</f>
        <v>78.74</v>
      </c>
      <c r="J173" s="13">
        <f t="array" ref="J173">_xlfn.XLOOKUP(D173,rand2!$F:$F,rand2!$H:$H,"--")</f>
        <v>76.8</v>
      </c>
      <c r="K173" s="13">
        <f t="shared" si="2"/>
        <v>76.8</v>
      </c>
      <c r="L173" s="13" t="str">
        <f t="array" ref="L173">_xlfn.XLOOKUP(D173,'asc1'!$F:$F,'asc1'!$K:$K,"--")</f>
        <v>no</v>
      </c>
      <c r="P173" s="32"/>
      <c r="Q173" s="32"/>
    </row>
    <row r="174">
      <c r="A174" s="4" t="s">
        <v>13</v>
      </c>
      <c r="B174" s="4" t="s">
        <v>436</v>
      </c>
      <c r="C174" s="4" t="s">
        <v>436</v>
      </c>
      <c r="D174" s="4" t="s">
        <v>473</v>
      </c>
      <c r="E174" s="12">
        <v>79.28</v>
      </c>
      <c r="F174" s="13">
        <f t="array" ref="F174">_xlfn.XLOOKUP(D174,'asc2'!$F:$F,'asc2'!$H:$H,"--")</f>
        <v>80.71</v>
      </c>
      <c r="G174" s="13">
        <f t="array" ref="G174">_xlfn.XLOOKUP(D174,desc1!$F:$F,desc1!$H:$H,"--")</f>
        <v>91.18</v>
      </c>
      <c r="H174" s="13">
        <f t="array" ref="H174">_xlfn.XLOOKUP(D174,desc2!$F:$F,desc2!$H:$H,"--")</f>
        <v>91.15</v>
      </c>
      <c r="I174" s="13">
        <f t="array" ref="I174">_xlfn.XLOOKUP(D174,rand1!$F:$F,rand1!$H:$H,"--")</f>
        <v>82.06</v>
      </c>
      <c r="J174" s="13">
        <f t="array" ref="J174">_xlfn.XLOOKUP(D174,rand2!$F:$F,rand2!$H:$H,"--")</f>
        <v>84.02</v>
      </c>
      <c r="K174" s="13">
        <f t="shared" si="2"/>
        <v>79.28</v>
      </c>
      <c r="L174" s="13" t="str">
        <f t="array" ref="L174">_xlfn.XLOOKUP(D174,'asc1'!$F:$F,'asc1'!$K:$K,"--")</f>
        <v>sí</v>
      </c>
      <c r="P174" s="32"/>
      <c r="Q174" s="32"/>
    </row>
    <row r="175">
      <c r="A175" s="4" t="s">
        <v>13</v>
      </c>
      <c r="B175" s="4" t="s">
        <v>436</v>
      </c>
      <c r="C175" s="4" t="s">
        <v>436</v>
      </c>
      <c r="D175" s="4" t="s">
        <v>476</v>
      </c>
      <c r="E175" s="12">
        <v>84.93</v>
      </c>
      <c r="F175" s="13">
        <f t="array" ref="F175">_xlfn.XLOOKUP(D175,'asc2'!$F:$F,'asc2'!$H:$H,"--")</f>
        <v>82.03</v>
      </c>
      <c r="G175" s="13">
        <f t="array" ref="G175">_xlfn.XLOOKUP(D175,desc1!$F:$F,desc1!$H:$H,"--")</f>
        <v>87.6</v>
      </c>
      <c r="H175" s="13">
        <f t="array" ref="H175">_xlfn.XLOOKUP(D175,desc2!$F:$F,desc2!$H:$H,"--")</f>
        <v>88.17</v>
      </c>
      <c r="I175" s="13">
        <f t="array" ref="I175">_xlfn.XLOOKUP(D175,rand1!$F:$F,rand1!$H:$H,"--")</f>
        <v>91.63</v>
      </c>
      <c r="J175" s="13">
        <f t="array" ref="J175">_xlfn.XLOOKUP(D175,rand2!$F:$F,rand2!$H:$H,"--")</f>
        <v>78.88</v>
      </c>
      <c r="K175" s="13">
        <f t="shared" si="2"/>
        <v>78.88</v>
      </c>
      <c r="L175" s="13" t="str">
        <f t="array" ref="L175">_xlfn.XLOOKUP(D175,'asc1'!$F:$F,'asc1'!$K:$K,"--")</f>
        <v>sí</v>
      </c>
      <c r="P175" s="32"/>
      <c r="Q175" s="32"/>
    </row>
    <row r="176">
      <c r="A176" s="4" t="s">
        <v>13</v>
      </c>
      <c r="B176" s="4" t="s">
        <v>436</v>
      </c>
      <c r="C176" s="4" t="s">
        <v>25</v>
      </c>
      <c r="D176" s="4" t="s">
        <v>479</v>
      </c>
      <c r="E176" s="12">
        <v>82.41</v>
      </c>
      <c r="F176" s="13">
        <f t="array" ref="F176">_xlfn.XLOOKUP(D176,'asc2'!$F:$F,'asc2'!$H:$H,"--")</f>
        <v>84.06</v>
      </c>
      <c r="G176" s="13">
        <f t="array" ref="G176">_xlfn.XLOOKUP(D176,desc1!$F:$F,desc1!$H:$H,"--")</f>
        <v>98.94</v>
      </c>
      <c r="H176" s="13">
        <f t="array" ref="H176">_xlfn.XLOOKUP(D176,desc2!$F:$F,desc2!$H:$H,"--")</f>
        <v>83.35</v>
      </c>
      <c r="I176" s="13">
        <f t="array" ref="I176">_xlfn.XLOOKUP(D176,rand1!$F:$F,rand1!$H:$H,"--")</f>
        <v>80.76</v>
      </c>
      <c r="J176" s="13">
        <f t="array" ref="J176">_xlfn.XLOOKUP(D176,rand2!$F:$F,rand2!$H:$H,"--")</f>
        <v>78.54</v>
      </c>
      <c r="K176" s="13">
        <f t="shared" si="2"/>
        <v>78.54</v>
      </c>
      <c r="L176" s="13" t="str">
        <f t="array" ref="L176">_xlfn.XLOOKUP(D176,'asc1'!$F:$F,'asc1'!$K:$K,"--")</f>
        <v>no</v>
      </c>
      <c r="P176" s="32"/>
      <c r="Q176" s="32"/>
    </row>
    <row r="177">
      <c r="A177" s="4" t="s">
        <v>13</v>
      </c>
      <c r="B177" s="4" t="s">
        <v>436</v>
      </c>
      <c r="C177" s="4" t="s">
        <v>436</v>
      </c>
      <c r="D177" s="4" t="s">
        <v>481</v>
      </c>
      <c r="E177" s="12">
        <v>101.89</v>
      </c>
      <c r="F177" s="13">
        <f t="array" ref="F177">_xlfn.XLOOKUP(D177,'asc2'!$F:$F,'asc2'!$H:$H,"--")</f>
        <v>83.83</v>
      </c>
      <c r="G177" s="13">
        <f t="array" ref="G177">_xlfn.XLOOKUP(D177,desc1!$F:$F,desc1!$H:$H,"--")</f>
        <v>87.09</v>
      </c>
      <c r="H177" s="13">
        <f t="array" ref="H177">_xlfn.XLOOKUP(D177,desc2!$F:$F,desc2!$H:$H,"--")</f>
        <v>89.43</v>
      </c>
      <c r="I177" s="13">
        <f t="array" ref="I177">_xlfn.XLOOKUP(D177,rand1!$F:$F,rand1!$H:$H,"--")</f>
        <v>89.28</v>
      </c>
      <c r="J177" s="13">
        <f t="array" ref="J177">_xlfn.XLOOKUP(D177,rand2!$F:$F,rand2!$H:$H,"--")</f>
        <v>78.46</v>
      </c>
      <c r="K177" s="13">
        <f t="shared" si="2"/>
        <v>78.46</v>
      </c>
      <c r="L177" s="13" t="str">
        <f t="array" ref="L177">_xlfn.XLOOKUP(D177,'asc1'!$F:$F,'asc1'!$K:$K,"--")</f>
        <v>sí</v>
      </c>
      <c r="P177" s="32"/>
      <c r="Q177" s="32"/>
    </row>
    <row r="178">
      <c r="A178" s="4" t="s">
        <v>13</v>
      </c>
      <c r="B178" s="4" t="s">
        <v>436</v>
      </c>
      <c r="C178" s="4" t="s">
        <v>436</v>
      </c>
      <c r="D178" s="4" t="s">
        <v>484</v>
      </c>
      <c r="E178" s="12">
        <v>78.44</v>
      </c>
      <c r="F178" s="13">
        <f t="array" ref="F178">_xlfn.XLOOKUP(D178,'asc2'!$F:$F,'asc2'!$H:$H,"--")</f>
        <v>82.09</v>
      </c>
      <c r="G178" s="13">
        <f t="array" ref="G178">_xlfn.XLOOKUP(D178,desc1!$F:$F,desc1!$H:$H,"--")</f>
        <v>98.26</v>
      </c>
      <c r="H178" s="13">
        <f t="array" ref="H178">_xlfn.XLOOKUP(D178,desc2!$F:$F,desc2!$H:$H,"--")</f>
        <v>89.7</v>
      </c>
      <c r="I178" s="13">
        <f t="array" ref="I178">_xlfn.XLOOKUP(D178,rand1!$F:$F,rand1!$H:$H,"--")</f>
        <v>83.97</v>
      </c>
      <c r="J178" s="13">
        <f t="array" ref="J178">_xlfn.XLOOKUP(D178,rand2!$F:$F,rand2!$H:$H,"--")</f>
        <v>78.55</v>
      </c>
      <c r="K178" s="13">
        <f t="shared" si="2"/>
        <v>78.44</v>
      </c>
      <c r="L178" s="13" t="str">
        <f t="array" ref="L178">_xlfn.XLOOKUP(D178,'asc1'!$F:$F,'asc1'!$K:$K,"--")</f>
        <v>sí</v>
      </c>
      <c r="P178" s="32"/>
      <c r="Q178" s="32"/>
    </row>
    <row r="179">
      <c r="A179" s="4" t="s">
        <v>13</v>
      </c>
      <c r="B179" s="4" t="s">
        <v>436</v>
      </c>
      <c r="C179" s="4" t="s">
        <v>436</v>
      </c>
      <c r="D179" s="4" t="s">
        <v>487</v>
      </c>
      <c r="E179" s="12">
        <v>80.85</v>
      </c>
      <c r="F179" s="13">
        <f t="array" ref="F179">_xlfn.XLOOKUP(D179,'asc2'!$F:$F,'asc2'!$H:$H,"--")</f>
        <v>82.15</v>
      </c>
      <c r="G179" s="13">
        <f t="array" ref="G179">_xlfn.XLOOKUP(D179,desc1!$F:$F,desc1!$H:$H,"--")</f>
        <v>98.25</v>
      </c>
      <c r="H179" s="13">
        <f t="array" ref="H179">_xlfn.XLOOKUP(D179,desc2!$F:$F,desc2!$H:$H,"--")</f>
        <v>87.94</v>
      </c>
      <c r="I179" s="13">
        <f t="array" ref="I179">_xlfn.XLOOKUP(D179,rand1!$F:$F,rand1!$H:$H,"--")</f>
        <v>82.86</v>
      </c>
      <c r="J179" s="13">
        <f t="array" ref="J179">_xlfn.XLOOKUP(D179,rand2!$F:$F,rand2!$H:$H,"--")</f>
        <v>79.99</v>
      </c>
      <c r="K179" s="13">
        <f t="shared" si="2"/>
        <v>79.99</v>
      </c>
      <c r="L179" s="13" t="str">
        <f t="array" ref="L179">_xlfn.XLOOKUP(D179,'asc1'!$F:$F,'asc1'!$K:$K,"--")</f>
        <v>sí</v>
      </c>
      <c r="P179" s="32"/>
      <c r="Q179" s="32"/>
    </row>
    <row r="180">
      <c r="A180" s="4" t="s">
        <v>13</v>
      </c>
      <c r="B180" s="4" t="s">
        <v>436</v>
      </c>
      <c r="C180" s="4" t="s">
        <v>436</v>
      </c>
      <c r="D180" s="4" t="s">
        <v>490</v>
      </c>
      <c r="E180" s="12">
        <v>78.88</v>
      </c>
      <c r="F180" s="13">
        <f t="array" ref="F180">_xlfn.XLOOKUP(D180,'asc2'!$F:$F,'asc2'!$H:$H,"--")</f>
        <v>79.8</v>
      </c>
      <c r="G180" s="13">
        <f t="array" ref="G180">_xlfn.XLOOKUP(D180,desc1!$F:$F,desc1!$H:$H,"--")</f>
        <v>95.25</v>
      </c>
      <c r="H180" s="13">
        <f t="array" ref="H180">_xlfn.XLOOKUP(D180,desc2!$F:$F,desc2!$H:$H,"--")</f>
        <v>87.55</v>
      </c>
      <c r="I180" s="13">
        <f t="array" ref="I180">_xlfn.XLOOKUP(D180,rand1!$F:$F,rand1!$H:$H,"--")</f>
        <v>83.06</v>
      </c>
      <c r="J180" s="13">
        <f t="array" ref="J180">_xlfn.XLOOKUP(D180,rand2!$F:$F,rand2!$H:$H,"--")</f>
        <v>78.03</v>
      </c>
      <c r="K180" s="13">
        <f t="shared" si="2"/>
        <v>78.03</v>
      </c>
      <c r="L180" s="13" t="str">
        <f t="array" ref="L180">_xlfn.XLOOKUP(D180,'asc1'!$F:$F,'asc1'!$K:$K,"--")</f>
        <v>sí</v>
      </c>
      <c r="P180" s="32"/>
      <c r="Q180" s="32"/>
    </row>
    <row r="181">
      <c r="A181" s="4" t="s">
        <v>13</v>
      </c>
      <c r="B181" s="4" t="s">
        <v>436</v>
      </c>
      <c r="C181" s="4" t="s">
        <v>436</v>
      </c>
      <c r="D181" s="4" t="s">
        <v>493</v>
      </c>
      <c r="E181" s="12">
        <v>78.87</v>
      </c>
      <c r="F181" s="13">
        <f t="array" ref="F181">_xlfn.XLOOKUP(D181,'asc2'!$F:$F,'asc2'!$H:$H,"--")</f>
        <v>82.01</v>
      </c>
      <c r="G181" s="13">
        <f t="array" ref="G181">_xlfn.XLOOKUP(D181,desc1!$F:$F,desc1!$H:$H,"--")</f>
        <v>101.9</v>
      </c>
      <c r="H181" s="13">
        <f t="array" ref="H181">_xlfn.XLOOKUP(D181,desc2!$F:$F,desc2!$H:$H,"--")</f>
        <v>90.01</v>
      </c>
      <c r="I181" s="13">
        <f t="array" ref="I181">_xlfn.XLOOKUP(D181,rand1!$F:$F,rand1!$H:$H,"--")</f>
        <v>78.85</v>
      </c>
      <c r="J181" s="13">
        <f t="array" ref="J181">_xlfn.XLOOKUP(D181,rand2!$F:$F,rand2!$H:$H,"--")</f>
        <v>77.53</v>
      </c>
      <c r="K181" s="13">
        <f t="shared" si="2"/>
        <v>77.53</v>
      </c>
      <c r="L181" s="13" t="str">
        <f t="array" ref="L181">_xlfn.XLOOKUP(D181,'asc1'!$F:$F,'asc1'!$K:$K,"--")</f>
        <v>sí</v>
      </c>
      <c r="P181" s="32"/>
      <c r="Q181" s="32"/>
    </row>
    <row r="182">
      <c r="A182" s="4" t="s">
        <v>13</v>
      </c>
      <c r="B182" s="4" t="s">
        <v>498</v>
      </c>
      <c r="C182" s="4" t="s">
        <v>498</v>
      </c>
      <c r="D182" s="4" t="s">
        <v>500</v>
      </c>
      <c r="E182" s="12">
        <v>69.82</v>
      </c>
      <c r="F182" s="13">
        <f t="array" ref="F182">_xlfn.XLOOKUP(D182,'asc2'!$F:$F,'asc2'!$H:$H,"--")</f>
        <v>83.59</v>
      </c>
      <c r="G182" s="13">
        <f t="array" ref="G182">_xlfn.XLOOKUP(D182,desc1!$F:$F,desc1!$H:$H,"--")</f>
        <v>97.81</v>
      </c>
      <c r="H182" s="13">
        <f t="array" ref="H182">_xlfn.XLOOKUP(D182,desc2!$F:$F,desc2!$H:$H,"--")</f>
        <v>89.65</v>
      </c>
      <c r="I182" s="13">
        <f t="array" ref="I182">_xlfn.XLOOKUP(D182,rand1!$F:$F,rand1!$H:$H,"--")</f>
        <v>94.05</v>
      </c>
      <c r="J182" s="13">
        <f t="array" ref="J182">_xlfn.XLOOKUP(D182,rand2!$F:$F,rand2!$H:$H,"--")</f>
        <v>99.47</v>
      </c>
      <c r="K182" s="13">
        <f t="shared" si="2"/>
        <v>69.82</v>
      </c>
      <c r="L182" s="13" t="str">
        <f t="array" ref="L182">_xlfn.XLOOKUP(D182,'asc1'!$F:$F,'asc1'!$K:$K,"--")</f>
        <v>sí</v>
      </c>
      <c r="P182" s="32"/>
      <c r="Q182" s="32"/>
    </row>
    <row r="183">
      <c r="A183" s="4" t="s">
        <v>13</v>
      </c>
      <c r="B183" s="4" t="s">
        <v>498</v>
      </c>
      <c r="C183" s="4" t="s">
        <v>498</v>
      </c>
      <c r="D183" s="4" t="s">
        <v>503</v>
      </c>
      <c r="E183" s="12">
        <v>81.48</v>
      </c>
      <c r="F183" s="13">
        <f t="array" ref="F183">_xlfn.XLOOKUP(D183,'asc2'!$F:$F,'asc2'!$H:$H,"--")</f>
        <v>85.69</v>
      </c>
      <c r="G183" s="13">
        <f t="array" ref="G183">_xlfn.XLOOKUP(D183,desc1!$F:$F,desc1!$H:$H,"--")</f>
        <v>100.22</v>
      </c>
      <c r="H183" s="13">
        <f t="array" ref="H183">_xlfn.XLOOKUP(D183,desc2!$F:$F,desc2!$H:$H,"--")</f>
        <v>95.14</v>
      </c>
      <c r="I183" s="13">
        <f t="array" ref="I183">_xlfn.XLOOKUP(D183,rand1!$F:$F,rand1!$H:$H,"--")</f>
        <v>88.65</v>
      </c>
      <c r="J183" s="13">
        <f t="array" ref="J183">_xlfn.XLOOKUP(D183,rand2!$F:$F,rand2!$H:$H,"--")</f>
        <v>95.17</v>
      </c>
      <c r="K183" s="13">
        <f t="shared" si="2"/>
        <v>81.48</v>
      </c>
      <c r="L183" s="13" t="str">
        <f t="array" ref="L183">_xlfn.XLOOKUP(D183,'asc1'!$F:$F,'asc1'!$K:$K,"--")</f>
        <v>sí</v>
      </c>
      <c r="P183" s="32"/>
      <c r="Q183" s="32"/>
    </row>
    <row r="184">
      <c r="A184" s="4" t="s">
        <v>13</v>
      </c>
      <c r="B184" s="4" t="s">
        <v>498</v>
      </c>
      <c r="C184" s="4" t="s">
        <v>498</v>
      </c>
      <c r="D184" s="4" t="s">
        <v>504</v>
      </c>
      <c r="E184" s="12">
        <v>84.3</v>
      </c>
      <c r="F184" s="13">
        <f t="array" ref="F184">_xlfn.XLOOKUP(D184,'asc2'!$F:$F,'asc2'!$H:$H,"--")</f>
        <v>76.85</v>
      </c>
      <c r="G184" s="13">
        <f t="array" ref="G184">_xlfn.XLOOKUP(D184,desc1!$F:$F,desc1!$H:$H,"--")</f>
        <v>121.63</v>
      </c>
      <c r="H184" s="13">
        <f t="array" ref="H184">_xlfn.XLOOKUP(D184,desc2!$F:$F,desc2!$H:$H,"--")</f>
        <v>99.49</v>
      </c>
      <c r="I184" s="13">
        <f t="array" ref="I184">_xlfn.XLOOKUP(D184,rand1!$F:$F,rand1!$H:$H,"--")</f>
        <v>88.82</v>
      </c>
      <c r="J184" s="13">
        <f t="array" ref="J184">_xlfn.XLOOKUP(D184,rand2!$F:$F,rand2!$H:$H,"--")</f>
        <v>96.12</v>
      </c>
      <c r="K184" s="13">
        <f t="shared" si="2"/>
        <v>76.85</v>
      </c>
      <c r="L184" s="13" t="str">
        <f t="array" ref="L184">_xlfn.XLOOKUP(D184,'asc1'!$F:$F,'asc1'!$K:$K,"--")</f>
        <v>sí</v>
      </c>
      <c r="P184" s="32"/>
      <c r="Q184" s="32"/>
    </row>
    <row r="185">
      <c r="A185" s="4" t="s">
        <v>13</v>
      </c>
      <c r="B185" s="4" t="s">
        <v>498</v>
      </c>
      <c r="C185" s="4" t="s">
        <v>498</v>
      </c>
      <c r="D185" s="4" t="s">
        <v>506</v>
      </c>
      <c r="E185" s="12">
        <v>81.34</v>
      </c>
      <c r="F185" s="13">
        <f t="array" ref="F185">_xlfn.XLOOKUP(D185,'asc2'!$F:$F,'asc2'!$H:$H,"--")</f>
        <v>77.16</v>
      </c>
      <c r="G185" s="13">
        <f t="array" ref="G185">_xlfn.XLOOKUP(D185,desc1!$F:$F,desc1!$H:$H,"--")</f>
        <v>110.47</v>
      </c>
      <c r="H185" s="13">
        <f t="array" ref="H185">_xlfn.XLOOKUP(D185,desc2!$F:$F,desc2!$H:$H,"--")</f>
        <v>90.62</v>
      </c>
      <c r="I185" s="13">
        <f t="array" ref="I185">_xlfn.XLOOKUP(D185,rand1!$F:$F,rand1!$H:$H,"--")</f>
        <v>90.9</v>
      </c>
      <c r="J185" s="13">
        <f t="array" ref="J185">_xlfn.XLOOKUP(D185,rand2!$F:$F,rand2!$H:$H,"--")</f>
        <v>99.45</v>
      </c>
      <c r="K185" s="13">
        <f t="shared" si="2"/>
        <v>77.16</v>
      </c>
      <c r="L185" s="13" t="str">
        <f t="array" ref="L185">_xlfn.XLOOKUP(D185,'asc1'!$F:$F,'asc1'!$K:$K,"--")</f>
        <v>sí</v>
      </c>
      <c r="P185" s="32"/>
      <c r="Q185" s="32"/>
    </row>
    <row r="186">
      <c r="A186" s="4" t="s">
        <v>13</v>
      </c>
      <c r="B186" s="4" t="s">
        <v>498</v>
      </c>
      <c r="C186" s="4" t="s">
        <v>498</v>
      </c>
      <c r="D186" s="4" t="s">
        <v>508</v>
      </c>
      <c r="E186" s="12">
        <v>80.91</v>
      </c>
      <c r="F186" s="13">
        <f t="array" ref="F186">_xlfn.XLOOKUP(D186,'asc2'!$F:$F,'asc2'!$H:$H,"--")</f>
        <v>82.27</v>
      </c>
      <c r="G186" s="13">
        <f t="array" ref="G186">_xlfn.XLOOKUP(D186,desc1!$F:$F,desc1!$H:$H,"--")</f>
        <v>112.35</v>
      </c>
      <c r="H186" s="13">
        <f t="array" ref="H186">_xlfn.XLOOKUP(D186,desc2!$F:$F,desc2!$H:$H,"--")</f>
        <v>89.65</v>
      </c>
      <c r="I186" s="13">
        <f t="array" ref="I186">_xlfn.XLOOKUP(D186,rand1!$F:$F,rand1!$H:$H,"--")</f>
        <v>88.09</v>
      </c>
      <c r="J186" s="13">
        <f t="array" ref="J186">_xlfn.XLOOKUP(D186,rand2!$F:$F,rand2!$H:$H,"--")</f>
        <v>87.35</v>
      </c>
      <c r="K186" s="13">
        <f t="shared" si="2"/>
        <v>80.91</v>
      </c>
      <c r="L186" s="13" t="str">
        <f t="array" ref="L186">_xlfn.XLOOKUP(D186,'asc1'!$F:$F,'asc1'!$K:$K,"--")</f>
        <v>sí</v>
      </c>
      <c r="P186" s="32"/>
      <c r="Q186" s="32"/>
    </row>
    <row r="187">
      <c r="A187" s="4" t="s">
        <v>13</v>
      </c>
      <c r="B187" s="4" t="s">
        <v>498</v>
      </c>
      <c r="C187" s="4" t="s">
        <v>498</v>
      </c>
      <c r="D187" s="4" t="s">
        <v>510</v>
      </c>
      <c r="E187" s="12">
        <v>81.23</v>
      </c>
      <c r="F187" s="13">
        <f t="array" ref="F187">_xlfn.XLOOKUP(D187,'asc2'!$F:$F,'asc2'!$H:$H,"--")</f>
        <v>83.53</v>
      </c>
      <c r="G187" s="13">
        <f t="array" ref="G187">_xlfn.XLOOKUP(D187,desc1!$F:$F,desc1!$H:$H,"--")</f>
        <v>99.28</v>
      </c>
      <c r="H187" s="13">
        <f t="array" ref="H187">_xlfn.XLOOKUP(D187,desc2!$F:$F,desc2!$H:$H,"--")</f>
        <v>88.34</v>
      </c>
      <c r="I187" s="13">
        <f t="array" ref="I187">_xlfn.XLOOKUP(D187,rand1!$F:$F,rand1!$H:$H,"--")</f>
        <v>88.88</v>
      </c>
      <c r="J187" s="13">
        <f t="array" ref="J187">_xlfn.XLOOKUP(D187,rand2!$F:$F,rand2!$H:$H,"--")</f>
        <v>99.38</v>
      </c>
      <c r="K187" s="13">
        <f t="shared" si="2"/>
        <v>81.23</v>
      </c>
      <c r="L187" s="13" t="str">
        <f t="array" ref="L187">_xlfn.XLOOKUP(D187,'asc1'!$F:$F,'asc1'!$K:$K,"--")</f>
        <v>sí</v>
      </c>
      <c r="P187" s="32"/>
      <c r="Q187" s="32"/>
    </row>
    <row r="188">
      <c r="A188" s="4" t="s">
        <v>13</v>
      </c>
      <c r="B188" s="4" t="s">
        <v>498</v>
      </c>
      <c r="C188" s="4" t="s">
        <v>498</v>
      </c>
      <c r="D188" s="4" t="s">
        <v>512</v>
      </c>
      <c r="E188" s="12">
        <v>83.17</v>
      </c>
      <c r="F188" s="13">
        <f t="array" ref="F188">_xlfn.XLOOKUP(D188,'asc2'!$F:$F,'asc2'!$H:$H,"--")</f>
        <v>80.21</v>
      </c>
      <c r="G188" s="13">
        <f t="array" ref="G188">_xlfn.XLOOKUP(D188,desc1!$F:$F,desc1!$H:$H,"--")</f>
        <v>93.57</v>
      </c>
      <c r="H188" s="13">
        <f t="array" ref="H188">_xlfn.XLOOKUP(D188,desc2!$F:$F,desc2!$H:$H,"--")</f>
        <v>91.11</v>
      </c>
      <c r="I188" s="13">
        <f t="array" ref="I188">_xlfn.XLOOKUP(D188,rand1!$F:$F,rand1!$H:$H,"--")</f>
        <v>91.38</v>
      </c>
      <c r="J188" s="13">
        <f t="array" ref="J188">_xlfn.XLOOKUP(D188,rand2!$F:$F,rand2!$H:$H,"--")</f>
        <v>87.68</v>
      </c>
      <c r="K188" s="13">
        <f t="shared" si="2"/>
        <v>80.21</v>
      </c>
      <c r="L188" s="13" t="str">
        <f t="array" ref="L188">_xlfn.XLOOKUP(D188,'asc1'!$F:$F,'asc1'!$K:$K,"--")</f>
        <v>sí</v>
      </c>
      <c r="P188" s="32"/>
      <c r="Q188" s="32"/>
    </row>
    <row r="189">
      <c r="A189" s="4" t="s">
        <v>13</v>
      </c>
      <c r="B189" s="4" t="s">
        <v>498</v>
      </c>
      <c r="C189" s="4" t="s">
        <v>498</v>
      </c>
      <c r="D189" s="4" t="s">
        <v>514</v>
      </c>
      <c r="E189" s="12">
        <v>95.52</v>
      </c>
      <c r="F189" s="13">
        <f t="array" ref="F189">_xlfn.XLOOKUP(D189,'asc2'!$F:$F,'asc2'!$H:$H,"--")</f>
        <v>81.11</v>
      </c>
      <c r="G189" s="13">
        <f t="array" ref="G189">_xlfn.XLOOKUP(D189,desc1!$F:$F,desc1!$H:$H,"--")</f>
        <v>85.82</v>
      </c>
      <c r="H189" s="13">
        <f t="array" ref="H189">_xlfn.XLOOKUP(D189,desc2!$F:$F,desc2!$H:$H,"--")</f>
        <v>97.24</v>
      </c>
      <c r="I189" s="13">
        <f t="array" ref="I189">_xlfn.XLOOKUP(D189,rand1!$F:$F,rand1!$H:$H,"--")</f>
        <v>89.44</v>
      </c>
      <c r="J189" s="13">
        <f t="array" ref="J189">_xlfn.XLOOKUP(D189,rand2!$F:$F,rand2!$H:$H,"--")</f>
        <v>101.59</v>
      </c>
      <c r="K189" s="13">
        <f t="shared" si="2"/>
        <v>81.11</v>
      </c>
      <c r="L189" s="13" t="str">
        <f t="array" ref="L189">_xlfn.XLOOKUP(D189,'asc1'!$F:$F,'asc1'!$K:$K,"--")</f>
        <v>sí</v>
      </c>
      <c r="P189" s="32"/>
      <c r="Q189" s="32"/>
    </row>
    <row r="190">
      <c r="A190" s="4" t="s">
        <v>13</v>
      </c>
      <c r="B190" s="4" t="s">
        <v>498</v>
      </c>
      <c r="C190" s="4" t="s">
        <v>498</v>
      </c>
      <c r="D190" s="4" t="s">
        <v>517</v>
      </c>
      <c r="E190" s="12">
        <v>88.5</v>
      </c>
      <c r="F190" s="13">
        <f t="array" ref="F190">_xlfn.XLOOKUP(D190,'asc2'!$F:$F,'asc2'!$H:$H,"--")</f>
        <v>80.95</v>
      </c>
      <c r="G190" s="13">
        <f t="array" ref="G190">_xlfn.XLOOKUP(D190,desc1!$F:$F,desc1!$H:$H,"--")</f>
        <v>92.09</v>
      </c>
      <c r="H190" s="13">
        <f t="array" ref="H190">_xlfn.XLOOKUP(D190,desc2!$F:$F,desc2!$H:$H,"--")</f>
        <v>84.77</v>
      </c>
      <c r="I190" s="13">
        <f t="array" ref="I190">_xlfn.XLOOKUP(D190,rand1!$F:$F,rand1!$H:$H,"--")</f>
        <v>88.88</v>
      </c>
      <c r="J190" s="13">
        <f t="array" ref="J190">_xlfn.XLOOKUP(D190,rand2!$F:$F,rand2!$H:$H,"--")</f>
        <v>88.32</v>
      </c>
      <c r="K190" s="13">
        <f t="shared" si="2"/>
        <v>80.95</v>
      </c>
      <c r="L190" s="13" t="str">
        <f t="array" ref="L190">_xlfn.XLOOKUP(D190,'asc1'!$F:$F,'asc1'!$K:$K,"--")</f>
        <v>sí</v>
      </c>
      <c r="P190" s="32"/>
      <c r="Q190" s="32"/>
    </row>
    <row r="191">
      <c r="A191" s="4" t="s">
        <v>13</v>
      </c>
      <c r="B191" s="4" t="s">
        <v>498</v>
      </c>
      <c r="C191" s="4" t="s">
        <v>498</v>
      </c>
      <c r="D191" s="4" t="s">
        <v>519</v>
      </c>
      <c r="E191" s="12">
        <v>101.93</v>
      </c>
      <c r="F191" s="13">
        <f t="array" ref="F191">_xlfn.XLOOKUP(D191,'asc2'!$F:$F,'asc2'!$H:$H,"--")</f>
        <v>82.7</v>
      </c>
      <c r="G191" s="13">
        <f t="array" ref="G191">_xlfn.XLOOKUP(D191,desc1!$F:$F,desc1!$H:$H,"--")</f>
        <v>96.72</v>
      </c>
      <c r="H191" s="13">
        <f t="array" ref="H191">_xlfn.XLOOKUP(D191,desc2!$F:$F,desc2!$H:$H,"--")</f>
        <v>91.22</v>
      </c>
      <c r="I191" s="13">
        <f t="array" ref="I191">_xlfn.XLOOKUP(D191,rand1!$F:$F,rand1!$H:$H,"--")</f>
        <v>91.8</v>
      </c>
      <c r="J191" s="13">
        <f t="array" ref="J191">_xlfn.XLOOKUP(D191,rand2!$F:$F,rand2!$H:$H,"--")</f>
        <v>85.81</v>
      </c>
      <c r="K191" s="13">
        <f t="shared" si="2"/>
        <v>82.7</v>
      </c>
      <c r="L191" s="13" t="str">
        <f t="array" ref="L191">_xlfn.XLOOKUP(D191,'asc1'!$F:$F,'asc1'!$K:$K,"--")</f>
        <v>sí</v>
      </c>
      <c r="P191" s="32"/>
      <c r="Q191" s="32"/>
    </row>
    <row r="192">
      <c r="A192" s="4" t="s">
        <v>13</v>
      </c>
      <c r="B192" s="4" t="s">
        <v>498</v>
      </c>
      <c r="C192" s="4" t="s">
        <v>25</v>
      </c>
      <c r="D192" s="4" t="s">
        <v>520</v>
      </c>
      <c r="E192" s="12">
        <v>83.24</v>
      </c>
      <c r="F192" s="13">
        <f t="array" ref="F192">_xlfn.XLOOKUP(D192,'asc2'!$F:$F,'asc2'!$H:$H,"--")</f>
        <v>77.22</v>
      </c>
      <c r="G192" s="13">
        <f t="array" ref="G192">_xlfn.XLOOKUP(D192,desc1!$F:$F,desc1!$H:$H,"--")</f>
        <v>112.57</v>
      </c>
      <c r="H192" s="13">
        <f t="array" ref="H192">_xlfn.XLOOKUP(D192,desc2!$F:$F,desc2!$H:$H,"--")</f>
        <v>90.35</v>
      </c>
      <c r="I192" s="13">
        <f t="array" ref="I192">_xlfn.XLOOKUP(D192,rand1!$F:$F,rand1!$H:$H,"--")</f>
        <v>91.21</v>
      </c>
      <c r="J192" s="13">
        <f t="array" ref="J192">_xlfn.XLOOKUP(D192,rand2!$F:$F,rand2!$H:$H,"--")</f>
        <v>91.82</v>
      </c>
      <c r="K192" s="13">
        <f t="shared" si="2"/>
        <v>77.22</v>
      </c>
      <c r="L192" s="13" t="str">
        <f t="array" ref="L192">_xlfn.XLOOKUP(D192,'asc1'!$F:$F,'asc1'!$K:$K,"--")</f>
        <v>no</v>
      </c>
      <c r="P192" s="32"/>
      <c r="Q192" s="32"/>
    </row>
    <row r="193">
      <c r="A193" s="4" t="s">
        <v>13</v>
      </c>
      <c r="B193" s="4" t="s">
        <v>498</v>
      </c>
      <c r="C193" s="4" t="s">
        <v>498</v>
      </c>
      <c r="D193" s="4" t="s">
        <v>521</v>
      </c>
      <c r="E193" s="12">
        <v>79.2</v>
      </c>
      <c r="F193" s="13">
        <f t="array" ref="F193">_xlfn.XLOOKUP(D193,'asc2'!$F:$F,'asc2'!$H:$H,"--")</f>
        <v>80.22</v>
      </c>
      <c r="G193" s="13">
        <f t="array" ref="G193">_xlfn.XLOOKUP(D193,desc1!$F:$F,desc1!$H:$H,"--")</f>
        <v>96.89</v>
      </c>
      <c r="H193" s="13">
        <f t="array" ref="H193">_xlfn.XLOOKUP(D193,desc2!$F:$F,desc2!$H:$H,"--")</f>
        <v>94.23</v>
      </c>
      <c r="I193" s="13">
        <f t="array" ref="I193">_xlfn.XLOOKUP(D193,rand1!$F:$F,rand1!$H:$H,"--")</f>
        <v>93.66</v>
      </c>
      <c r="J193" s="13">
        <f t="array" ref="J193">_xlfn.XLOOKUP(D193,rand2!$F:$F,rand2!$H:$H,"--")</f>
        <v>92.86</v>
      </c>
      <c r="K193" s="13">
        <f t="shared" si="2"/>
        <v>79.2</v>
      </c>
      <c r="L193" s="13" t="str">
        <f t="array" ref="L193">_xlfn.XLOOKUP(D193,'asc1'!$F:$F,'asc1'!$K:$K,"--")</f>
        <v>sí</v>
      </c>
      <c r="P193" s="32"/>
      <c r="Q193" s="32"/>
    </row>
    <row r="194">
      <c r="A194" s="4" t="s">
        <v>13</v>
      </c>
      <c r="B194" s="4" t="s">
        <v>498</v>
      </c>
      <c r="C194" s="4" t="s">
        <v>498</v>
      </c>
      <c r="D194" s="4" t="s">
        <v>523</v>
      </c>
      <c r="E194" s="12">
        <v>78.27</v>
      </c>
      <c r="F194" s="13">
        <f t="array" ref="F194">_xlfn.XLOOKUP(D194,'asc2'!$F:$F,'asc2'!$H:$H,"--")</f>
        <v>86.46</v>
      </c>
      <c r="G194" s="13">
        <f t="array" ref="G194">_xlfn.XLOOKUP(D194,desc1!$F:$F,desc1!$H:$H,"--")</f>
        <v>107.78</v>
      </c>
      <c r="H194" s="13">
        <f t="array" ref="H194">_xlfn.XLOOKUP(D194,desc2!$F:$F,desc2!$H:$H,"--")</f>
        <v>95.24</v>
      </c>
      <c r="I194" s="13">
        <f t="array" ref="I194">_xlfn.XLOOKUP(D194,rand1!$F:$F,rand1!$H:$H,"--")</f>
        <v>96.27</v>
      </c>
      <c r="J194" s="13">
        <f t="array" ref="J194">_xlfn.XLOOKUP(D194,rand2!$F:$F,rand2!$H:$H,"--")</f>
        <v>89.65</v>
      </c>
      <c r="K194" s="13">
        <f t="shared" si="2"/>
        <v>78.27</v>
      </c>
      <c r="L194" s="13" t="str">
        <f t="array" ref="L194">_xlfn.XLOOKUP(D194,'asc1'!$F:$F,'asc1'!$K:$K,"--")</f>
        <v>sí</v>
      </c>
      <c r="P194" s="32"/>
      <c r="Q194" s="32"/>
    </row>
    <row r="195">
      <c r="A195" s="4" t="s">
        <v>13</v>
      </c>
      <c r="B195" s="4" t="s">
        <v>498</v>
      </c>
      <c r="C195" s="4" t="s">
        <v>498</v>
      </c>
      <c r="D195" s="4" t="s">
        <v>524</v>
      </c>
      <c r="E195" s="12">
        <v>77.53</v>
      </c>
      <c r="F195" s="13">
        <f t="array" ref="F195">_xlfn.XLOOKUP(D195,'asc2'!$F:$F,'asc2'!$H:$H,"--")</f>
        <v>80.22</v>
      </c>
      <c r="G195" s="13">
        <f t="array" ref="G195">_xlfn.XLOOKUP(D195,desc1!$F:$F,desc1!$H:$H,"--")</f>
        <v>97.64</v>
      </c>
      <c r="H195" s="13">
        <f t="array" ref="H195">_xlfn.XLOOKUP(D195,desc2!$F:$F,desc2!$H:$H,"--")</f>
        <v>88.45</v>
      </c>
      <c r="I195" s="13">
        <f t="array" ref="I195">_xlfn.XLOOKUP(D195,rand1!$F:$F,rand1!$H:$H,"--")</f>
        <v>86.66</v>
      </c>
      <c r="J195" s="13">
        <f t="array" ref="J195">_xlfn.XLOOKUP(D195,rand2!$F:$F,rand2!$H:$H,"--")</f>
        <v>90.68</v>
      </c>
      <c r="K195" s="13">
        <f t="shared" si="2"/>
        <v>77.53</v>
      </c>
      <c r="L195" s="13" t="str">
        <f t="array" ref="L195">_xlfn.XLOOKUP(D195,'asc1'!$F:$F,'asc1'!$K:$K,"--")</f>
        <v>sí</v>
      </c>
      <c r="P195" s="32"/>
      <c r="Q195" s="32"/>
    </row>
    <row r="196">
      <c r="A196" s="4" t="s">
        <v>13</v>
      </c>
      <c r="B196" s="4" t="s">
        <v>498</v>
      </c>
      <c r="C196" s="4" t="s">
        <v>25</v>
      </c>
      <c r="D196" s="4" t="s">
        <v>526</v>
      </c>
      <c r="E196" s="12">
        <v>80.2</v>
      </c>
      <c r="F196" s="13">
        <f t="array" ref="F196">_xlfn.XLOOKUP(D196,'asc2'!$F:$F,'asc2'!$H:$H,"--")</f>
        <v>76.68</v>
      </c>
      <c r="G196" s="13">
        <f t="array" ref="G196">_xlfn.XLOOKUP(D196,desc1!$F:$F,desc1!$H:$H,"--")</f>
        <v>103.14</v>
      </c>
      <c r="H196" s="13">
        <f t="array" ref="H196">_xlfn.XLOOKUP(D196,desc2!$F:$F,desc2!$H:$H,"--")</f>
        <v>91.83</v>
      </c>
      <c r="I196" s="13">
        <f t="array" ref="I196">_xlfn.XLOOKUP(D196,rand1!$F:$F,rand1!$H:$H,"--")</f>
        <v>94.76</v>
      </c>
      <c r="J196" s="13">
        <f t="array" ref="J196">_xlfn.XLOOKUP(D196,rand2!$F:$F,rand2!$H:$H,"--")</f>
        <v>88.95</v>
      </c>
      <c r="K196" s="13">
        <f t="shared" si="2"/>
        <v>76.68</v>
      </c>
      <c r="L196" s="13" t="str">
        <f t="array" ref="L196">_xlfn.XLOOKUP(D196,'asc1'!$F:$F,'asc1'!$K:$K,"--")</f>
        <v>no</v>
      </c>
      <c r="P196" s="32"/>
      <c r="Q196" s="32"/>
    </row>
    <row r="197">
      <c r="A197" s="4" t="s">
        <v>13</v>
      </c>
      <c r="B197" s="4" t="s">
        <v>498</v>
      </c>
      <c r="C197" s="4" t="s">
        <v>498</v>
      </c>
      <c r="D197" s="4" t="s">
        <v>527</v>
      </c>
      <c r="E197" s="12">
        <v>75.8</v>
      </c>
      <c r="F197" s="13">
        <f t="array" ref="F197">_xlfn.XLOOKUP(D197,'asc2'!$F:$F,'asc2'!$H:$H,"--")</f>
        <v>75.86</v>
      </c>
      <c r="G197" s="13">
        <f t="array" ref="G197">_xlfn.XLOOKUP(D197,desc1!$F:$F,desc1!$H:$H,"--")</f>
        <v>89.46</v>
      </c>
      <c r="H197" s="13">
        <f t="array" ref="H197">_xlfn.XLOOKUP(D197,desc2!$F:$F,desc2!$H:$H,"--")</f>
        <v>90.11</v>
      </c>
      <c r="I197" s="13">
        <f t="array" ref="I197">_xlfn.XLOOKUP(D197,rand1!$F:$F,rand1!$H:$H,"--")</f>
        <v>92.57</v>
      </c>
      <c r="J197" s="13">
        <f t="array" ref="J197">_xlfn.XLOOKUP(D197,rand2!$F:$F,rand2!$H:$H,"--")</f>
        <v>97.62</v>
      </c>
      <c r="K197" s="13">
        <f t="shared" si="2"/>
        <v>75.8</v>
      </c>
      <c r="L197" s="13" t="str">
        <f t="array" ref="L197">_xlfn.XLOOKUP(D197,'asc1'!$F:$F,'asc1'!$K:$K,"--")</f>
        <v>sí</v>
      </c>
      <c r="P197" s="32"/>
      <c r="Q197" s="32"/>
    </row>
    <row r="198">
      <c r="A198" s="4" t="s">
        <v>13</v>
      </c>
      <c r="B198" s="4" t="s">
        <v>498</v>
      </c>
      <c r="C198" s="4" t="s">
        <v>498</v>
      </c>
      <c r="D198" s="4" t="s">
        <v>529</v>
      </c>
      <c r="E198" s="12">
        <v>81.13</v>
      </c>
      <c r="F198" s="13">
        <f t="array" ref="F198">_xlfn.XLOOKUP(D198,'asc2'!$F:$F,'asc2'!$H:$H,"--")</f>
        <v>76.71</v>
      </c>
      <c r="G198" s="13">
        <f t="array" ref="G198">_xlfn.XLOOKUP(D198,desc1!$F:$F,desc1!$H:$H,"--")</f>
        <v>88.69</v>
      </c>
      <c r="H198" s="13">
        <f t="array" ref="H198">_xlfn.XLOOKUP(D198,desc2!$F:$F,desc2!$H:$H,"--")</f>
        <v>89.38</v>
      </c>
      <c r="I198" s="13">
        <f t="array" ref="I198">_xlfn.XLOOKUP(D198,rand1!$F:$F,rand1!$H:$H,"--")</f>
        <v>96.86</v>
      </c>
      <c r="J198" s="13">
        <f t="array" ref="J198">_xlfn.XLOOKUP(D198,rand2!$F:$F,rand2!$H:$H,"--")</f>
        <v>87.76</v>
      </c>
      <c r="K198" s="13">
        <f t="shared" si="2"/>
        <v>76.71</v>
      </c>
      <c r="L198" s="13" t="str">
        <f t="array" ref="L198">_xlfn.XLOOKUP(D198,'asc1'!$F:$F,'asc1'!$K:$K,"--")</f>
        <v>sí</v>
      </c>
      <c r="P198" s="32"/>
      <c r="Q198" s="32"/>
    </row>
    <row r="199">
      <c r="A199" s="4" t="s">
        <v>13</v>
      </c>
      <c r="B199" s="4" t="s">
        <v>498</v>
      </c>
      <c r="C199" s="4" t="s">
        <v>25</v>
      </c>
      <c r="D199" s="4" t="s">
        <v>531</v>
      </c>
      <c r="E199" s="12">
        <v>83.86</v>
      </c>
      <c r="F199" s="13">
        <f t="array" ref="F199">_xlfn.XLOOKUP(D199,'asc2'!$F:$F,'asc2'!$H:$H,"--")</f>
        <v>77.93</v>
      </c>
      <c r="G199" s="13">
        <f t="array" ref="G199">_xlfn.XLOOKUP(D199,desc1!$F:$F,desc1!$H:$H,"--")</f>
        <v>100.03</v>
      </c>
      <c r="H199" s="13">
        <f t="array" ref="H199">_xlfn.XLOOKUP(D199,desc2!$F:$F,desc2!$H:$H,"--")</f>
        <v>92.28</v>
      </c>
      <c r="I199" s="13">
        <f t="array" ref="I199">_xlfn.XLOOKUP(D199,rand1!$F:$F,rand1!$H:$H,"--")</f>
        <v>91.42</v>
      </c>
      <c r="J199" s="13">
        <f t="array" ref="J199">_xlfn.XLOOKUP(D199,rand2!$F:$F,rand2!$H:$H,"--")</f>
        <v>96.64</v>
      </c>
      <c r="K199" s="13">
        <f t="shared" si="2"/>
        <v>77.93</v>
      </c>
      <c r="L199" s="13" t="str">
        <f t="array" ref="L199">_xlfn.XLOOKUP(D199,'asc1'!$F:$F,'asc1'!$K:$K,"--")</f>
        <v>no</v>
      </c>
      <c r="P199" s="32"/>
      <c r="Q199" s="32"/>
    </row>
    <row r="200">
      <c r="A200" s="4" t="s">
        <v>13</v>
      </c>
      <c r="B200" s="4" t="s">
        <v>498</v>
      </c>
      <c r="C200" s="4" t="s">
        <v>498</v>
      </c>
      <c r="D200" s="4" t="s">
        <v>532</v>
      </c>
      <c r="E200" s="12">
        <v>77.31</v>
      </c>
      <c r="F200" s="13">
        <f t="array" ref="F200">_xlfn.XLOOKUP(D200,'asc2'!$F:$F,'asc2'!$H:$H,"--")</f>
        <v>77.87</v>
      </c>
      <c r="G200" s="13">
        <f t="array" ref="G200">_xlfn.XLOOKUP(D200,desc1!$F:$F,desc1!$H:$H,"--")</f>
        <v>95.99</v>
      </c>
      <c r="H200" s="13">
        <f t="array" ref="H200">_xlfn.XLOOKUP(D200,desc2!$F:$F,desc2!$H:$H,"--")</f>
        <v>93.15</v>
      </c>
      <c r="I200" s="13">
        <f t="array" ref="I200">_xlfn.XLOOKUP(D200,rand1!$F:$F,rand1!$H:$H,"--")</f>
        <v>89.27</v>
      </c>
      <c r="J200" s="13">
        <f t="array" ref="J200">_xlfn.XLOOKUP(D200,rand2!$F:$F,rand2!$H:$H,"--")</f>
        <v>93.12</v>
      </c>
      <c r="K200" s="13">
        <f t="shared" si="2"/>
        <v>77.31</v>
      </c>
      <c r="L200" s="13" t="str">
        <f t="array" ref="L200">_xlfn.XLOOKUP(D200,'asc1'!$F:$F,'asc1'!$K:$K,"--")</f>
        <v>sí</v>
      </c>
      <c r="P200" s="32"/>
      <c r="Q200" s="32"/>
    </row>
    <row r="201">
      <c r="A201" s="4" t="s">
        <v>13</v>
      </c>
      <c r="B201" s="4" t="s">
        <v>498</v>
      </c>
      <c r="C201" s="4" t="s">
        <v>498</v>
      </c>
      <c r="D201" s="4" t="s">
        <v>534</v>
      </c>
      <c r="E201" s="12">
        <v>77.09</v>
      </c>
      <c r="F201" s="13">
        <f t="array" ref="F201">_xlfn.XLOOKUP(D201,'asc2'!$F:$F,'asc2'!$H:$H,"--")</f>
        <v>78.65</v>
      </c>
      <c r="G201" s="13">
        <f t="array" ref="G201">_xlfn.XLOOKUP(D201,desc1!$F:$F,desc1!$H:$H,"--")</f>
        <v>95.27</v>
      </c>
      <c r="H201" s="13">
        <f t="array" ref="H201">_xlfn.XLOOKUP(D201,desc2!$F:$F,desc2!$H:$H,"--")</f>
        <v>94.67</v>
      </c>
      <c r="I201" s="13">
        <f t="array" ref="I201">_xlfn.XLOOKUP(D201,rand1!$F:$F,rand1!$H:$H,"--")</f>
        <v>91.24</v>
      </c>
      <c r="J201" s="13">
        <f t="array" ref="J201">_xlfn.XLOOKUP(D201,rand2!$F:$F,rand2!$H:$H,"--")</f>
        <v>87.77</v>
      </c>
      <c r="K201" s="13">
        <f t="shared" si="2"/>
        <v>77.09</v>
      </c>
      <c r="L201" s="13" t="str">
        <f t="array" ref="L201">_xlfn.XLOOKUP(D201,'asc1'!$F:$F,'asc1'!$K:$K,"--")</f>
        <v>sí</v>
      </c>
      <c r="P201" s="32"/>
      <c r="Q201" s="32"/>
    </row>
    <row r="202">
      <c r="A202" s="4" t="s">
        <v>13</v>
      </c>
      <c r="B202" s="4" t="s">
        <v>536</v>
      </c>
      <c r="C202" s="4" t="s">
        <v>25</v>
      </c>
      <c r="D202" s="4" t="s">
        <v>537</v>
      </c>
      <c r="E202" s="12">
        <v>102.67</v>
      </c>
      <c r="F202" s="13">
        <f t="array" ref="F202">_xlfn.XLOOKUP(D202,'asc2'!$F:$F,'asc2'!$H:$H,"--")</f>
        <v>82.6</v>
      </c>
      <c r="G202" s="13">
        <f t="array" ref="G202">_xlfn.XLOOKUP(D202,desc1!$F:$F,desc1!$H:$H,"--")</f>
        <v>102.88</v>
      </c>
      <c r="H202" s="13">
        <f t="array" ref="H202">_xlfn.XLOOKUP(D202,desc2!$F:$F,desc2!$H:$H,"--")</f>
        <v>92.15</v>
      </c>
      <c r="I202" s="13">
        <f t="array" ref="I202">_xlfn.XLOOKUP(D202,rand1!$F:$F,rand1!$H:$H,"--")</f>
        <v>82.07</v>
      </c>
      <c r="J202" s="13">
        <f t="array" ref="J202">_xlfn.XLOOKUP(D202,rand2!$F:$F,rand2!$H:$H,"--")</f>
        <v>77.5</v>
      </c>
      <c r="K202" s="13">
        <f t="shared" si="2"/>
        <v>77.5</v>
      </c>
      <c r="L202" s="13" t="str">
        <f t="array" ref="L202">_xlfn.XLOOKUP(D202,'asc1'!$F:$F,'asc1'!$K:$K,"--")</f>
        <v>no</v>
      </c>
      <c r="P202" s="32"/>
      <c r="Q202" s="32"/>
    </row>
    <row r="203">
      <c r="A203" s="4" t="s">
        <v>13</v>
      </c>
      <c r="B203" s="4" t="s">
        <v>536</v>
      </c>
      <c r="C203" s="4" t="s">
        <v>536</v>
      </c>
      <c r="D203" s="4" t="s">
        <v>540</v>
      </c>
      <c r="E203" s="12">
        <v>82.28</v>
      </c>
      <c r="F203" s="13">
        <f t="array" ref="F203">_xlfn.XLOOKUP(D203,'asc2'!$F:$F,'asc2'!$H:$H,"--")</f>
        <v>80.59</v>
      </c>
      <c r="G203" s="13">
        <f t="array" ref="G203">_xlfn.XLOOKUP(D203,desc1!$F:$F,desc1!$H:$H,"--")</f>
        <v>90.19</v>
      </c>
      <c r="H203" s="13">
        <f t="array" ref="H203">_xlfn.XLOOKUP(D203,desc2!$F:$F,desc2!$H:$H,"--")</f>
        <v>95.93</v>
      </c>
      <c r="I203" s="13">
        <f t="array" ref="I203">_xlfn.XLOOKUP(D203,rand1!$F:$F,rand1!$H:$H,"--")</f>
        <v>100.1</v>
      </c>
      <c r="J203" s="13">
        <f t="array" ref="J203">_xlfn.XLOOKUP(D203,rand2!$F:$F,rand2!$H:$H,"--")</f>
        <v>78.16</v>
      </c>
      <c r="K203" s="13">
        <f t="shared" si="2"/>
        <v>78.16</v>
      </c>
      <c r="L203" s="13" t="str">
        <f t="array" ref="L203">_xlfn.XLOOKUP(D203,'asc1'!$F:$F,'asc1'!$K:$K,"--")</f>
        <v>sí</v>
      </c>
      <c r="P203" s="32"/>
      <c r="Q203" s="32"/>
    </row>
    <row r="204">
      <c r="A204" s="4" t="s">
        <v>13</v>
      </c>
      <c r="B204" s="4" t="s">
        <v>536</v>
      </c>
      <c r="C204" s="4" t="s">
        <v>536</v>
      </c>
      <c r="D204" s="4" t="s">
        <v>541</v>
      </c>
      <c r="E204" s="12">
        <v>78.57</v>
      </c>
      <c r="F204" s="13">
        <f t="array" ref="F204">_xlfn.XLOOKUP(D204,'asc2'!$F:$F,'asc2'!$H:$H,"--")</f>
        <v>82.89</v>
      </c>
      <c r="G204" s="13">
        <f t="array" ref="G204">_xlfn.XLOOKUP(D204,desc1!$F:$F,desc1!$H:$H,"--")</f>
        <v>86.88</v>
      </c>
      <c r="H204" s="13">
        <f t="array" ref="H204">_xlfn.XLOOKUP(D204,desc2!$F:$F,desc2!$H:$H,"--")</f>
        <v>93.55</v>
      </c>
      <c r="I204" s="13">
        <f t="array" ref="I204">_xlfn.XLOOKUP(D204,rand1!$F:$F,rand1!$H:$H,"--")</f>
        <v>80.61</v>
      </c>
      <c r="J204" s="13">
        <f t="array" ref="J204">_xlfn.XLOOKUP(D204,rand2!$F:$F,rand2!$H:$H,"--")</f>
        <v>77.6</v>
      </c>
      <c r="K204" s="13">
        <f t="shared" si="2"/>
        <v>77.6</v>
      </c>
      <c r="L204" s="13" t="str">
        <f t="array" ref="L204">_xlfn.XLOOKUP(D204,'asc1'!$F:$F,'asc1'!$K:$K,"--")</f>
        <v>sí</v>
      </c>
      <c r="P204" s="32"/>
      <c r="Q204" s="32"/>
    </row>
    <row r="205">
      <c r="A205" s="4" t="s">
        <v>13</v>
      </c>
      <c r="B205" s="4" t="s">
        <v>536</v>
      </c>
      <c r="C205" s="4" t="s">
        <v>25</v>
      </c>
      <c r="D205" s="4" t="s">
        <v>543</v>
      </c>
      <c r="E205" s="12">
        <v>79.69</v>
      </c>
      <c r="F205" s="13">
        <f t="array" ref="F205">_xlfn.XLOOKUP(D205,'asc2'!$F:$F,'asc2'!$H:$H,"--")</f>
        <v>82.5</v>
      </c>
      <c r="G205" s="13">
        <f t="array" ref="G205">_xlfn.XLOOKUP(D205,desc1!$F:$F,desc1!$H:$H,"--")</f>
        <v>85.07</v>
      </c>
      <c r="H205" s="13">
        <f t="array" ref="H205">_xlfn.XLOOKUP(D205,desc2!$F:$F,desc2!$H:$H,"--")</f>
        <v>92.95</v>
      </c>
      <c r="I205" s="13">
        <f t="array" ref="I205">_xlfn.XLOOKUP(D205,rand1!$F:$F,rand1!$H:$H,"--")</f>
        <v>82.82</v>
      </c>
      <c r="J205" s="13">
        <f t="array" ref="J205">_xlfn.XLOOKUP(D205,rand2!$F:$F,rand2!$H:$H,"--")</f>
        <v>78.98</v>
      </c>
      <c r="K205" s="13">
        <f t="shared" si="2"/>
        <v>78.98</v>
      </c>
      <c r="L205" s="13" t="str">
        <f t="array" ref="L205">_xlfn.XLOOKUP(D205,'asc1'!$F:$F,'asc1'!$K:$K,"--")</f>
        <v>no</v>
      </c>
      <c r="P205" s="32"/>
      <c r="Q205" s="32"/>
    </row>
    <row r="206">
      <c r="A206" s="4" t="s">
        <v>13</v>
      </c>
      <c r="B206" s="4" t="s">
        <v>536</v>
      </c>
      <c r="C206" s="4" t="s">
        <v>536</v>
      </c>
      <c r="D206" s="4" t="s">
        <v>544</v>
      </c>
      <c r="E206" s="12">
        <v>79.77</v>
      </c>
      <c r="F206" s="13">
        <f t="array" ref="F206">_xlfn.XLOOKUP(D206,'asc2'!$F:$F,'asc2'!$H:$H,"--")</f>
        <v>80.32</v>
      </c>
      <c r="G206" s="13">
        <f t="array" ref="G206">_xlfn.XLOOKUP(D206,desc1!$F:$F,desc1!$H:$H,"--")</f>
        <v>96.23</v>
      </c>
      <c r="H206" s="13">
        <f t="array" ref="H206">_xlfn.XLOOKUP(D206,desc2!$F:$F,desc2!$H:$H,"--")</f>
        <v>89.83</v>
      </c>
      <c r="I206" s="13">
        <f t="array" ref="I206">_xlfn.XLOOKUP(D206,rand1!$F:$F,rand1!$H:$H,"--")</f>
        <v>80.87</v>
      </c>
      <c r="J206" s="13">
        <f t="array" ref="J206">_xlfn.XLOOKUP(D206,rand2!$F:$F,rand2!$H:$H,"--")</f>
        <v>77.89</v>
      </c>
      <c r="K206" s="13">
        <f t="shared" si="2"/>
        <v>77.89</v>
      </c>
      <c r="L206" s="13" t="str">
        <f t="array" ref="L206">_xlfn.XLOOKUP(D206,'asc1'!$F:$F,'asc1'!$K:$K,"--")</f>
        <v>sí</v>
      </c>
      <c r="P206" s="32"/>
      <c r="Q206" s="32"/>
    </row>
    <row r="207">
      <c r="A207" s="4" t="s">
        <v>13</v>
      </c>
      <c r="B207" s="4" t="s">
        <v>536</v>
      </c>
      <c r="C207" s="4" t="s">
        <v>536</v>
      </c>
      <c r="D207" s="4" t="s">
        <v>547</v>
      </c>
      <c r="E207" s="12">
        <v>81.0</v>
      </c>
      <c r="F207" s="13">
        <f t="array" ref="F207">_xlfn.XLOOKUP(D207,'asc2'!$F:$F,'asc2'!$H:$H,"--")</f>
        <v>79.42</v>
      </c>
      <c r="G207" s="13">
        <f t="array" ref="G207">_xlfn.XLOOKUP(D207,desc1!$F:$F,desc1!$H:$H,"--")</f>
        <v>92.56</v>
      </c>
      <c r="H207" s="13">
        <f t="array" ref="H207">_xlfn.XLOOKUP(D207,desc2!$F:$F,desc2!$H:$H,"--")</f>
        <v>97.04</v>
      </c>
      <c r="I207" s="13">
        <f t="array" ref="I207">_xlfn.XLOOKUP(D207,rand1!$F:$F,rand1!$H:$H,"--")</f>
        <v>82.31</v>
      </c>
      <c r="J207" s="13">
        <f t="array" ref="J207">_xlfn.XLOOKUP(D207,rand2!$F:$F,rand2!$H:$H,"--")</f>
        <v>87.4</v>
      </c>
      <c r="K207" s="13">
        <f t="shared" si="2"/>
        <v>79.42</v>
      </c>
      <c r="L207" s="13" t="str">
        <f t="array" ref="L207">_xlfn.XLOOKUP(D207,'asc1'!$F:$F,'asc1'!$K:$K,"--")</f>
        <v>sí</v>
      </c>
      <c r="P207" s="32"/>
      <c r="Q207" s="32"/>
    </row>
    <row r="208">
      <c r="A208" s="4" t="s">
        <v>13</v>
      </c>
      <c r="B208" s="4" t="s">
        <v>536</v>
      </c>
      <c r="C208" s="4" t="s">
        <v>536</v>
      </c>
      <c r="D208" s="4" t="s">
        <v>550</v>
      </c>
      <c r="E208" s="12">
        <v>133.79</v>
      </c>
      <c r="F208" s="13">
        <f t="array" ref="F208">_xlfn.XLOOKUP(D208,'asc2'!$F:$F,'asc2'!$H:$H,"--")</f>
        <v>77.79</v>
      </c>
      <c r="G208" s="13">
        <f t="array" ref="G208">_xlfn.XLOOKUP(D208,desc1!$F:$F,desc1!$H:$H,"--")</f>
        <v>95.15</v>
      </c>
      <c r="H208" s="13">
        <f t="array" ref="H208">_xlfn.XLOOKUP(D208,desc2!$F:$F,desc2!$H:$H,"--")</f>
        <v>98.14</v>
      </c>
      <c r="I208" s="13">
        <f t="array" ref="I208">_xlfn.XLOOKUP(D208,rand1!$F:$F,rand1!$H:$H,"--")</f>
        <v>82.5</v>
      </c>
      <c r="J208" s="13">
        <f t="array" ref="J208">_xlfn.XLOOKUP(D208,rand2!$F:$F,rand2!$H:$H,"--")</f>
        <v>80.76</v>
      </c>
      <c r="K208" s="13">
        <f t="shared" si="2"/>
        <v>77.79</v>
      </c>
      <c r="L208" s="13" t="str">
        <f t="array" ref="L208">_xlfn.XLOOKUP(D208,'asc1'!$F:$F,'asc1'!$K:$K,"--")</f>
        <v>sí</v>
      </c>
      <c r="P208" s="32"/>
      <c r="Q208" s="32"/>
    </row>
    <row r="209">
      <c r="A209" s="4" t="s">
        <v>13</v>
      </c>
      <c r="B209" s="4" t="s">
        <v>536</v>
      </c>
      <c r="C209" s="4" t="s">
        <v>536</v>
      </c>
      <c r="D209" s="4" t="s">
        <v>552</v>
      </c>
      <c r="E209" s="12">
        <v>94.29</v>
      </c>
      <c r="F209" s="13">
        <f t="array" ref="F209">_xlfn.XLOOKUP(D209,'asc2'!$F:$F,'asc2'!$H:$H,"--")</f>
        <v>77.12</v>
      </c>
      <c r="G209" s="13">
        <f t="array" ref="G209">_xlfn.XLOOKUP(D209,desc1!$F:$F,desc1!$H:$H,"--")</f>
        <v>91.29</v>
      </c>
      <c r="H209" s="13">
        <f t="array" ref="H209">_xlfn.XLOOKUP(D209,desc2!$F:$F,desc2!$H:$H,"--")</f>
        <v>90.22</v>
      </c>
      <c r="I209" s="13">
        <f t="array" ref="I209">_xlfn.XLOOKUP(D209,rand1!$F:$F,rand1!$H:$H,"--")</f>
        <v>83.35</v>
      </c>
      <c r="J209" s="13">
        <f t="array" ref="J209">_xlfn.XLOOKUP(D209,rand2!$F:$F,rand2!$H:$H,"--")</f>
        <v>78.52</v>
      </c>
      <c r="K209" s="13">
        <f t="shared" si="2"/>
        <v>77.12</v>
      </c>
      <c r="L209" s="13" t="str">
        <f t="array" ref="L209">_xlfn.XLOOKUP(D209,'asc1'!$F:$F,'asc1'!$K:$K,"--")</f>
        <v>sí</v>
      </c>
      <c r="P209" s="32"/>
      <c r="Q209" s="32"/>
    </row>
    <row r="210">
      <c r="A210" s="4" t="s">
        <v>13</v>
      </c>
      <c r="B210" s="4" t="s">
        <v>536</v>
      </c>
      <c r="C210" s="4" t="s">
        <v>536</v>
      </c>
      <c r="D210" s="4" t="s">
        <v>554</v>
      </c>
      <c r="E210" s="12">
        <v>79.63</v>
      </c>
      <c r="F210" s="13">
        <f t="array" ref="F210">_xlfn.XLOOKUP(D210,'asc2'!$F:$F,'asc2'!$H:$H,"--")</f>
        <v>78.38</v>
      </c>
      <c r="G210" s="13">
        <f t="array" ref="G210">_xlfn.XLOOKUP(D210,desc1!$F:$F,desc1!$H:$H,"--")</f>
        <v>98.79</v>
      </c>
      <c r="H210" s="13">
        <f t="array" ref="H210">_xlfn.XLOOKUP(D210,desc2!$F:$F,desc2!$H:$H,"--")</f>
        <v>86.63</v>
      </c>
      <c r="I210" s="13">
        <f t="array" ref="I210">_xlfn.XLOOKUP(D210,rand1!$F:$F,rand1!$H:$H,"--")</f>
        <v>82.64</v>
      </c>
      <c r="J210" s="13">
        <f t="array" ref="J210">_xlfn.XLOOKUP(D210,rand2!$F:$F,rand2!$H:$H,"--")</f>
        <v>80.11</v>
      </c>
      <c r="K210" s="13">
        <f t="shared" si="2"/>
        <v>78.38</v>
      </c>
      <c r="L210" s="13" t="str">
        <f t="array" ref="L210">_xlfn.XLOOKUP(D210,'asc1'!$F:$F,'asc1'!$K:$K,"--")</f>
        <v>sí</v>
      </c>
      <c r="P210" s="32"/>
      <c r="Q210" s="32"/>
    </row>
    <row r="211">
      <c r="A211" s="4" t="s">
        <v>13</v>
      </c>
      <c r="B211" s="4" t="s">
        <v>536</v>
      </c>
      <c r="C211" s="4" t="s">
        <v>536</v>
      </c>
      <c r="D211" s="4" t="s">
        <v>556</v>
      </c>
      <c r="E211" s="12">
        <v>79.81</v>
      </c>
      <c r="F211" s="13">
        <f t="array" ref="F211">_xlfn.XLOOKUP(D211,'asc2'!$F:$F,'asc2'!$H:$H,"--")</f>
        <v>82.58</v>
      </c>
      <c r="G211" s="13">
        <f t="array" ref="G211">_xlfn.XLOOKUP(D211,desc1!$F:$F,desc1!$H:$H,"--")</f>
        <v>92.72</v>
      </c>
      <c r="H211" s="13">
        <f t="array" ref="H211">_xlfn.XLOOKUP(D211,desc2!$F:$F,desc2!$H:$H,"--")</f>
        <v>90.65</v>
      </c>
      <c r="I211" s="13">
        <f t="array" ref="I211">_xlfn.XLOOKUP(D211,rand1!$F:$F,rand1!$H:$H,"--")</f>
        <v>78.61</v>
      </c>
      <c r="J211" s="13">
        <f t="array" ref="J211">_xlfn.XLOOKUP(D211,rand2!$F:$F,rand2!$H:$H,"--")</f>
        <v>81.14</v>
      </c>
      <c r="K211" s="13">
        <f t="shared" si="2"/>
        <v>78.61</v>
      </c>
      <c r="L211" s="13" t="str">
        <f t="array" ref="L211">_xlfn.XLOOKUP(D211,'asc1'!$F:$F,'asc1'!$K:$K,"--")</f>
        <v>sí</v>
      </c>
      <c r="P211" s="32"/>
      <c r="Q211" s="32"/>
    </row>
    <row r="212">
      <c r="A212" s="4" t="s">
        <v>13</v>
      </c>
      <c r="B212" s="4" t="s">
        <v>536</v>
      </c>
      <c r="C212" s="4" t="s">
        <v>536</v>
      </c>
      <c r="D212" s="4" t="s">
        <v>559</v>
      </c>
      <c r="E212" s="12">
        <v>86.93</v>
      </c>
      <c r="F212" s="13">
        <f t="array" ref="F212">_xlfn.XLOOKUP(D212,'asc2'!$F:$F,'asc2'!$H:$H,"--")</f>
        <v>77.92</v>
      </c>
      <c r="G212" s="13">
        <f t="array" ref="G212">_xlfn.XLOOKUP(D212,desc1!$F:$F,desc1!$H:$H,"--")</f>
        <v>92.78</v>
      </c>
      <c r="H212" s="13">
        <f t="array" ref="H212">_xlfn.XLOOKUP(D212,desc2!$F:$F,desc2!$H:$H,"--")</f>
        <v>90.93</v>
      </c>
      <c r="I212" s="13">
        <f t="array" ref="I212">_xlfn.XLOOKUP(D212,rand1!$F:$F,rand1!$H:$H,"--")</f>
        <v>82.2</v>
      </c>
      <c r="J212" s="13">
        <f t="array" ref="J212">_xlfn.XLOOKUP(D212,rand2!$F:$F,rand2!$H:$H,"--")</f>
        <v>81.13</v>
      </c>
      <c r="K212" s="13">
        <f t="shared" si="2"/>
        <v>77.92</v>
      </c>
      <c r="L212" s="13" t="str">
        <f t="array" ref="L212">_xlfn.XLOOKUP(D212,'asc1'!$F:$F,'asc1'!$K:$K,"--")</f>
        <v>sí</v>
      </c>
      <c r="P212" s="32"/>
      <c r="Q212" s="32"/>
    </row>
    <row r="213">
      <c r="A213" s="4" t="s">
        <v>13</v>
      </c>
      <c r="B213" s="4" t="s">
        <v>536</v>
      </c>
      <c r="C213" s="4" t="s">
        <v>536</v>
      </c>
      <c r="D213" s="4" t="s">
        <v>561</v>
      </c>
      <c r="E213" s="12">
        <v>135.17</v>
      </c>
      <c r="F213" s="13">
        <f t="array" ref="F213">_xlfn.XLOOKUP(D213,'asc2'!$F:$F,'asc2'!$H:$H,"--")</f>
        <v>78.15</v>
      </c>
      <c r="G213" s="13">
        <f t="array" ref="G213">_xlfn.XLOOKUP(D213,desc1!$F:$F,desc1!$H:$H,"--")</f>
        <v>101.13</v>
      </c>
      <c r="H213" s="13">
        <f t="array" ref="H213">_xlfn.XLOOKUP(D213,desc2!$F:$F,desc2!$H:$H,"--")</f>
        <v>88.71</v>
      </c>
      <c r="I213" s="13">
        <f t="array" ref="I213">_xlfn.XLOOKUP(D213,rand1!$F:$F,rand1!$H:$H,"--")</f>
        <v>84.51</v>
      </c>
      <c r="J213" s="13">
        <f t="array" ref="J213">_xlfn.XLOOKUP(D213,rand2!$F:$F,rand2!$H:$H,"--")</f>
        <v>79.58</v>
      </c>
      <c r="K213" s="13">
        <f t="shared" si="2"/>
        <v>78.15</v>
      </c>
      <c r="L213" s="13" t="str">
        <f t="array" ref="L213">_xlfn.XLOOKUP(D213,'asc1'!$F:$F,'asc1'!$K:$K,"--")</f>
        <v>sí</v>
      </c>
      <c r="P213" s="32"/>
      <c r="Q213" s="32"/>
    </row>
    <row r="214">
      <c r="A214" s="4" t="s">
        <v>13</v>
      </c>
      <c r="B214" s="4" t="s">
        <v>536</v>
      </c>
      <c r="C214" s="4" t="s">
        <v>536</v>
      </c>
      <c r="D214" s="4" t="s">
        <v>563</v>
      </c>
      <c r="E214" s="12">
        <v>94.69</v>
      </c>
      <c r="F214" s="13">
        <f t="array" ref="F214">_xlfn.XLOOKUP(D214,'asc2'!$F:$F,'asc2'!$H:$H,"--")</f>
        <v>76.75</v>
      </c>
      <c r="G214" s="13">
        <f t="array" ref="G214">_xlfn.XLOOKUP(D214,desc1!$F:$F,desc1!$H:$H,"--")</f>
        <v>107.52</v>
      </c>
      <c r="H214" s="13">
        <f t="array" ref="H214">_xlfn.XLOOKUP(D214,desc2!$F:$F,desc2!$H:$H,"--")</f>
        <v>100.01</v>
      </c>
      <c r="I214" s="13">
        <f t="array" ref="I214">_xlfn.XLOOKUP(D214,rand1!$F:$F,rand1!$H:$H,"--")</f>
        <v>81.88</v>
      </c>
      <c r="J214" s="13">
        <f t="array" ref="J214">_xlfn.XLOOKUP(D214,rand2!$F:$F,rand2!$H:$H,"--")</f>
        <v>80.86</v>
      </c>
      <c r="K214" s="13">
        <f t="shared" si="2"/>
        <v>76.75</v>
      </c>
      <c r="L214" s="13" t="str">
        <f t="array" ref="L214">_xlfn.XLOOKUP(D214,'asc1'!$F:$F,'asc1'!$K:$K,"--")</f>
        <v>sí</v>
      </c>
      <c r="P214" s="32"/>
      <c r="Q214" s="32"/>
    </row>
    <row r="215">
      <c r="A215" s="4" t="s">
        <v>13</v>
      </c>
      <c r="B215" s="4" t="s">
        <v>536</v>
      </c>
      <c r="C215" s="4" t="s">
        <v>25</v>
      </c>
      <c r="D215" s="4" t="s">
        <v>565</v>
      </c>
      <c r="E215" s="12">
        <v>81.15</v>
      </c>
      <c r="F215" s="13">
        <f t="array" ref="F215">_xlfn.XLOOKUP(D215,'asc2'!$F:$F,'asc2'!$H:$H,"--")</f>
        <v>80.25</v>
      </c>
      <c r="G215" s="13">
        <f t="array" ref="G215">_xlfn.XLOOKUP(D215,desc1!$F:$F,desc1!$H:$H,"--")</f>
        <v>98</v>
      </c>
      <c r="H215" s="13">
        <f t="array" ref="H215">_xlfn.XLOOKUP(D215,desc2!$F:$F,desc2!$H:$H,"--")</f>
        <v>83.22</v>
      </c>
      <c r="I215" s="13">
        <f t="array" ref="I215">_xlfn.XLOOKUP(D215,rand1!$F:$F,rand1!$H:$H,"--")</f>
        <v>82.45</v>
      </c>
      <c r="J215" s="13">
        <f t="array" ref="J215">_xlfn.XLOOKUP(D215,rand2!$F:$F,rand2!$H:$H,"--")</f>
        <v>79.12</v>
      </c>
      <c r="K215" s="13">
        <f t="shared" si="2"/>
        <v>79.12</v>
      </c>
      <c r="L215" s="13" t="str">
        <f t="array" ref="L215">_xlfn.XLOOKUP(D215,'asc1'!$F:$F,'asc1'!$K:$K,"--")</f>
        <v>no</v>
      </c>
      <c r="P215" s="32"/>
      <c r="Q215" s="32"/>
    </row>
    <row r="216">
      <c r="A216" s="4" t="s">
        <v>13</v>
      </c>
      <c r="B216" s="4" t="s">
        <v>536</v>
      </c>
      <c r="C216" s="4" t="s">
        <v>536</v>
      </c>
      <c r="D216" s="4" t="s">
        <v>568</v>
      </c>
      <c r="E216" s="12">
        <v>79.23</v>
      </c>
      <c r="F216" s="13">
        <f t="array" ref="F216">_xlfn.XLOOKUP(D216,'asc2'!$F:$F,'asc2'!$H:$H,"--")</f>
        <v>78.34</v>
      </c>
      <c r="G216" s="13">
        <f t="array" ref="G216">_xlfn.XLOOKUP(D216,desc1!$F:$F,desc1!$H:$H,"--")</f>
        <v>93.4</v>
      </c>
      <c r="H216" s="13">
        <f t="array" ref="H216">_xlfn.XLOOKUP(D216,desc2!$F:$F,desc2!$H:$H,"--")</f>
        <v>84.87</v>
      </c>
      <c r="I216" s="13">
        <f t="array" ref="I216">_xlfn.XLOOKUP(D216,rand1!$F:$F,rand1!$H:$H,"--")</f>
        <v>88.07</v>
      </c>
      <c r="J216" s="13">
        <f t="array" ref="J216">_xlfn.XLOOKUP(D216,rand2!$F:$F,rand2!$H:$H,"--")</f>
        <v>81.19</v>
      </c>
      <c r="K216" s="13">
        <f t="shared" si="2"/>
        <v>78.34</v>
      </c>
      <c r="L216" s="13" t="str">
        <f t="array" ref="L216">_xlfn.XLOOKUP(D216,'asc1'!$F:$F,'asc1'!$K:$K,"--")</f>
        <v>sí</v>
      </c>
      <c r="P216" s="32"/>
      <c r="Q216" s="32"/>
    </row>
    <row r="217">
      <c r="A217" s="4" t="s">
        <v>13</v>
      </c>
      <c r="B217" s="4" t="s">
        <v>536</v>
      </c>
      <c r="C217" s="4" t="s">
        <v>536</v>
      </c>
      <c r="D217" s="4" t="s">
        <v>570</v>
      </c>
      <c r="E217" s="12">
        <v>83.98</v>
      </c>
      <c r="F217" s="13">
        <f t="array" ref="F217">_xlfn.XLOOKUP(D217,'asc2'!$F:$F,'asc2'!$H:$H,"--")</f>
        <v>81.19</v>
      </c>
      <c r="G217" s="13">
        <f t="array" ref="G217">_xlfn.XLOOKUP(D217,desc1!$F:$F,desc1!$H:$H,"--")</f>
        <v>93.04</v>
      </c>
      <c r="H217" s="13">
        <f t="array" ref="H217">_xlfn.XLOOKUP(D217,desc2!$F:$F,desc2!$H:$H,"--")</f>
        <v>86.4</v>
      </c>
      <c r="I217" s="13">
        <f t="array" ref="I217">_xlfn.XLOOKUP(D217,rand1!$F:$F,rand1!$H:$H,"--")</f>
        <v>82.53</v>
      </c>
      <c r="J217" s="13">
        <f t="array" ref="J217">_xlfn.XLOOKUP(D217,rand2!$F:$F,rand2!$H:$H,"--")</f>
        <v>79.69</v>
      </c>
      <c r="K217" s="13">
        <f t="shared" si="2"/>
        <v>79.69</v>
      </c>
      <c r="L217" s="13" t="str">
        <f t="array" ref="L217">_xlfn.XLOOKUP(D217,'asc1'!$F:$F,'asc1'!$K:$K,"--")</f>
        <v>sí</v>
      </c>
      <c r="P217" s="32"/>
      <c r="Q217" s="32"/>
    </row>
    <row r="218">
      <c r="A218" s="4" t="s">
        <v>13</v>
      </c>
      <c r="B218" s="4" t="s">
        <v>536</v>
      </c>
      <c r="C218" s="4" t="s">
        <v>536</v>
      </c>
      <c r="D218" s="4" t="s">
        <v>572</v>
      </c>
      <c r="E218" s="12">
        <v>79.15</v>
      </c>
      <c r="F218" s="13">
        <f t="array" ref="F218">_xlfn.XLOOKUP(D218,'asc2'!$F:$F,'asc2'!$H:$H,"--")</f>
        <v>81.49</v>
      </c>
      <c r="G218" s="13">
        <f t="array" ref="G218">_xlfn.XLOOKUP(D218,desc1!$F:$F,desc1!$H:$H,"--")</f>
        <v>93.96</v>
      </c>
      <c r="H218" s="13">
        <f t="array" ref="H218">_xlfn.XLOOKUP(D218,desc2!$F:$F,desc2!$H:$H,"--")</f>
        <v>84.54</v>
      </c>
      <c r="I218" s="13">
        <f t="array" ref="I218">_xlfn.XLOOKUP(D218,rand1!$F:$F,rand1!$H:$H,"--")</f>
        <v>81.63</v>
      </c>
      <c r="J218" s="13">
        <f t="array" ref="J218">_xlfn.XLOOKUP(D218,rand2!$F:$F,rand2!$H:$H,"--")</f>
        <v>79.51</v>
      </c>
      <c r="K218" s="13">
        <f t="shared" si="2"/>
        <v>79.15</v>
      </c>
      <c r="L218" s="13" t="str">
        <f t="array" ref="L218">_xlfn.XLOOKUP(D218,'asc1'!$F:$F,'asc1'!$K:$K,"--")</f>
        <v>sí</v>
      </c>
      <c r="P218" s="32"/>
      <c r="Q218" s="32"/>
    </row>
    <row r="219">
      <c r="A219" s="4" t="s">
        <v>13</v>
      </c>
      <c r="B219" s="4" t="s">
        <v>536</v>
      </c>
      <c r="C219" s="4" t="s">
        <v>536</v>
      </c>
      <c r="D219" s="4" t="s">
        <v>574</v>
      </c>
      <c r="E219" s="12">
        <v>85.54</v>
      </c>
      <c r="F219" s="13">
        <f t="array" ref="F219">_xlfn.XLOOKUP(D219,'asc2'!$F:$F,'asc2'!$H:$H,"--")</f>
        <v>77.58</v>
      </c>
      <c r="G219" s="13">
        <f t="array" ref="G219">_xlfn.XLOOKUP(D219,desc1!$F:$F,desc1!$H:$H,"--")</f>
        <v>89.82</v>
      </c>
      <c r="H219" s="13">
        <f t="array" ref="H219">_xlfn.XLOOKUP(D219,desc2!$F:$F,desc2!$H:$H,"--")</f>
        <v>87.2</v>
      </c>
      <c r="I219" s="13">
        <f t="array" ref="I219">_xlfn.XLOOKUP(D219,rand1!$F:$F,rand1!$H:$H,"--")</f>
        <v>84.48</v>
      </c>
      <c r="J219" s="13">
        <f t="array" ref="J219">_xlfn.XLOOKUP(D219,rand2!$F:$F,rand2!$H:$H,"--")</f>
        <v>78.2</v>
      </c>
      <c r="K219" s="13">
        <f t="shared" si="2"/>
        <v>77.58</v>
      </c>
      <c r="L219" s="13" t="str">
        <f t="array" ref="L219">_xlfn.XLOOKUP(D219,'asc1'!$F:$F,'asc1'!$K:$K,"--")</f>
        <v>sí</v>
      </c>
      <c r="P219" s="32"/>
      <c r="Q219" s="32"/>
    </row>
    <row r="220">
      <c r="A220" s="4" t="s">
        <v>13</v>
      </c>
      <c r="B220" s="4" t="s">
        <v>536</v>
      </c>
      <c r="C220" s="4" t="s">
        <v>536</v>
      </c>
      <c r="D220" s="4" t="s">
        <v>576</v>
      </c>
      <c r="E220" s="12">
        <v>80.81</v>
      </c>
      <c r="F220" s="13">
        <f t="array" ref="F220">_xlfn.XLOOKUP(D220,'asc2'!$F:$F,'asc2'!$H:$H,"--")</f>
        <v>77.94</v>
      </c>
      <c r="G220" s="13">
        <f t="array" ref="G220">_xlfn.XLOOKUP(D220,desc1!$F:$F,desc1!$H:$H,"--")</f>
        <v>89.84</v>
      </c>
      <c r="H220" s="13">
        <f t="array" ref="H220">_xlfn.XLOOKUP(D220,desc2!$F:$F,desc2!$H:$H,"--")</f>
        <v>87.26</v>
      </c>
      <c r="I220" s="13">
        <f t="array" ref="I220">_xlfn.XLOOKUP(D220,rand1!$F:$F,rand1!$H:$H,"--")</f>
        <v>81.04</v>
      </c>
      <c r="J220" s="13">
        <f t="array" ref="J220">_xlfn.XLOOKUP(D220,rand2!$F:$F,rand2!$H:$H,"--")</f>
        <v>79.56</v>
      </c>
      <c r="K220" s="13">
        <f t="shared" si="2"/>
        <v>77.94</v>
      </c>
      <c r="L220" s="13" t="str">
        <f t="array" ref="L220">_xlfn.XLOOKUP(D220,'asc1'!$F:$F,'asc1'!$K:$K,"--")</f>
        <v>sí</v>
      </c>
      <c r="P220" s="32"/>
      <c r="Q220" s="32"/>
    </row>
    <row r="221">
      <c r="A221" s="4" t="s">
        <v>13</v>
      </c>
      <c r="B221" s="4" t="s">
        <v>536</v>
      </c>
      <c r="C221" s="4" t="s">
        <v>25</v>
      </c>
      <c r="D221" s="4" t="s">
        <v>578</v>
      </c>
      <c r="E221" s="12">
        <v>79.9</v>
      </c>
      <c r="F221" s="13">
        <f t="array" ref="F221">_xlfn.XLOOKUP(D221,'asc2'!$F:$F,'asc2'!$H:$H,"--")</f>
        <v>87.41</v>
      </c>
      <c r="G221" s="13">
        <f t="array" ref="G221">_xlfn.XLOOKUP(D221,desc1!$F:$F,desc1!$H:$H,"--")</f>
        <v>82.88</v>
      </c>
      <c r="H221" s="13">
        <f t="array" ref="H221">_xlfn.XLOOKUP(D221,desc2!$F:$F,desc2!$H:$H,"--")</f>
        <v>94.24</v>
      </c>
      <c r="I221" s="13">
        <f t="array" ref="I221">_xlfn.XLOOKUP(D221,rand1!$F:$F,rand1!$H:$H,"--")</f>
        <v>82.42</v>
      </c>
      <c r="J221" s="13">
        <f t="array" ref="J221">_xlfn.XLOOKUP(D221,rand2!$F:$F,rand2!$H:$H,"--")</f>
        <v>78.67</v>
      </c>
      <c r="K221" s="13">
        <f t="shared" si="2"/>
        <v>78.67</v>
      </c>
      <c r="L221" s="13" t="str">
        <f t="array" ref="L221">_xlfn.XLOOKUP(D221,'asc1'!$F:$F,'asc1'!$K:$K,"--")</f>
        <v>no</v>
      </c>
      <c r="P221" s="32"/>
      <c r="Q221" s="32"/>
    </row>
    <row r="222">
      <c r="A222" s="4" t="s">
        <v>13</v>
      </c>
      <c r="B222" s="4" t="s">
        <v>579</v>
      </c>
      <c r="C222" s="4" t="s">
        <v>579</v>
      </c>
      <c r="D222" s="4" t="s">
        <v>580</v>
      </c>
      <c r="E222" s="12">
        <v>79.71</v>
      </c>
      <c r="F222" s="13">
        <f t="array" ref="F222">_xlfn.XLOOKUP(D222,'asc2'!$F:$F,'asc2'!$H:$H,"--")</f>
        <v>78.06</v>
      </c>
      <c r="G222" s="13">
        <f t="array" ref="G222">_xlfn.XLOOKUP(D222,desc1!$F:$F,desc1!$H:$H,"--")</f>
        <v>86.56</v>
      </c>
      <c r="H222" s="13">
        <f t="array" ref="H222">_xlfn.XLOOKUP(D222,desc2!$F:$F,desc2!$H:$H,"--")</f>
        <v>92.41</v>
      </c>
      <c r="I222" s="13">
        <f t="array" ref="I222">_xlfn.XLOOKUP(D222,rand1!$F:$F,rand1!$H:$H,"--")</f>
        <v>88.3</v>
      </c>
      <c r="J222" s="13">
        <f t="array" ref="J222">_xlfn.XLOOKUP(D222,rand2!$F:$F,rand2!$H:$H,"--")</f>
        <v>78.07</v>
      </c>
      <c r="K222" s="13">
        <f t="shared" si="2"/>
        <v>78.06</v>
      </c>
      <c r="L222" s="13" t="str">
        <f t="array" ref="L222">_xlfn.XLOOKUP(D222,'asc1'!$F:$F,'asc1'!$K:$K,"--")</f>
        <v>sí</v>
      </c>
      <c r="P222" s="32"/>
      <c r="Q222" s="32"/>
    </row>
    <row r="223">
      <c r="A223" s="4" t="s">
        <v>13</v>
      </c>
      <c r="B223" s="4" t="s">
        <v>579</v>
      </c>
      <c r="C223" s="4" t="s">
        <v>579</v>
      </c>
      <c r="D223" s="4" t="s">
        <v>583</v>
      </c>
      <c r="E223" s="12">
        <v>93.05</v>
      </c>
      <c r="F223" s="13">
        <f t="array" ref="F223">_xlfn.XLOOKUP(D223,'asc2'!$F:$F,'asc2'!$H:$H,"--")</f>
        <v>80.56</v>
      </c>
      <c r="G223" s="13">
        <f t="array" ref="G223">_xlfn.XLOOKUP(D223,desc1!$F:$F,desc1!$H:$H,"--")</f>
        <v>91.19</v>
      </c>
      <c r="H223" s="13">
        <f t="array" ref="H223">_xlfn.XLOOKUP(D223,desc2!$F:$F,desc2!$H:$H,"--")</f>
        <v>95.43</v>
      </c>
      <c r="I223" s="13">
        <f t="array" ref="I223">_xlfn.XLOOKUP(D223,rand1!$F:$F,rand1!$H:$H,"--")</f>
        <v>84.13</v>
      </c>
      <c r="J223" s="13">
        <f t="array" ref="J223">_xlfn.XLOOKUP(D223,rand2!$F:$F,rand2!$H:$H,"--")</f>
        <v>76.38</v>
      </c>
      <c r="K223" s="13">
        <f t="shared" si="2"/>
        <v>76.38</v>
      </c>
      <c r="L223" s="13" t="str">
        <f t="array" ref="L223">_xlfn.XLOOKUP(D223,'asc1'!$F:$F,'asc1'!$K:$K,"--")</f>
        <v>sí</v>
      </c>
      <c r="P223" s="32"/>
      <c r="Q223" s="32"/>
    </row>
    <row r="224">
      <c r="A224" s="4" t="s">
        <v>13</v>
      </c>
      <c r="B224" s="4" t="s">
        <v>579</v>
      </c>
      <c r="C224" s="4" t="s">
        <v>579</v>
      </c>
      <c r="D224" s="4" t="s">
        <v>586</v>
      </c>
      <c r="E224" s="12">
        <v>84.35</v>
      </c>
      <c r="F224" s="13">
        <f t="array" ref="F224">_xlfn.XLOOKUP(D224,'asc2'!$F:$F,'asc2'!$H:$H,"--")</f>
        <v>78.96</v>
      </c>
      <c r="G224" s="13">
        <f t="array" ref="G224">_xlfn.XLOOKUP(D224,desc1!$F:$F,desc1!$H:$H,"--")</f>
        <v>83.9</v>
      </c>
      <c r="H224" s="13">
        <f t="array" ref="H224">_xlfn.XLOOKUP(D224,desc2!$F:$F,desc2!$H:$H,"--")</f>
        <v>98.37</v>
      </c>
      <c r="I224" s="13">
        <f t="array" ref="I224">_xlfn.XLOOKUP(D224,rand1!$F:$F,rand1!$H:$H,"--")</f>
        <v>79.51</v>
      </c>
      <c r="J224" s="13">
        <f t="array" ref="J224">_xlfn.XLOOKUP(D224,rand2!$F:$F,rand2!$H:$H,"--")</f>
        <v>79.8</v>
      </c>
      <c r="K224" s="13">
        <f t="shared" si="2"/>
        <v>78.96</v>
      </c>
      <c r="L224" s="13" t="str">
        <f t="array" ref="L224">_xlfn.XLOOKUP(D224,'asc1'!$F:$F,'asc1'!$K:$K,"--")</f>
        <v>sí</v>
      </c>
      <c r="P224" s="32"/>
      <c r="Q224" s="32"/>
    </row>
    <row r="225">
      <c r="A225" s="4" t="s">
        <v>13</v>
      </c>
      <c r="B225" s="4" t="s">
        <v>579</v>
      </c>
      <c r="C225" s="4" t="s">
        <v>579</v>
      </c>
      <c r="D225" s="4" t="s">
        <v>589</v>
      </c>
      <c r="E225" s="12">
        <v>79.04</v>
      </c>
      <c r="F225" s="13">
        <f t="array" ref="F225">_xlfn.XLOOKUP(D225,'asc2'!$F:$F,'asc2'!$H:$H,"--")</f>
        <v>77.87</v>
      </c>
      <c r="G225" s="13">
        <f t="array" ref="G225">_xlfn.XLOOKUP(D225,desc1!$F:$F,desc1!$H:$H,"--")</f>
        <v>88.85</v>
      </c>
      <c r="H225" s="13">
        <f t="array" ref="H225">_xlfn.XLOOKUP(D225,desc2!$F:$F,desc2!$H:$H,"--")</f>
        <v>88.39</v>
      </c>
      <c r="I225" s="13">
        <f t="array" ref="I225">_xlfn.XLOOKUP(D225,rand1!$F:$F,rand1!$H:$H,"--")</f>
        <v>80.45</v>
      </c>
      <c r="J225" s="13">
        <f t="array" ref="J225">_xlfn.XLOOKUP(D225,rand2!$F:$F,rand2!$H:$H,"--")</f>
        <v>81.69</v>
      </c>
      <c r="K225" s="13">
        <f t="shared" si="2"/>
        <v>77.87</v>
      </c>
      <c r="L225" s="13" t="str">
        <f t="array" ref="L225">_xlfn.XLOOKUP(D225,'asc1'!$F:$F,'asc1'!$K:$K,"--")</f>
        <v>sí</v>
      </c>
      <c r="P225" s="32"/>
      <c r="Q225" s="32"/>
    </row>
    <row r="226">
      <c r="A226" s="4" t="s">
        <v>13</v>
      </c>
      <c r="B226" s="4" t="s">
        <v>579</v>
      </c>
      <c r="C226" s="4" t="s">
        <v>579</v>
      </c>
      <c r="D226" s="4" t="s">
        <v>590</v>
      </c>
      <c r="E226" s="12">
        <v>76.91</v>
      </c>
      <c r="F226" s="13">
        <f t="array" ref="F226">_xlfn.XLOOKUP(D226,'asc2'!$F:$F,'asc2'!$H:$H,"--")</f>
        <v>83.73</v>
      </c>
      <c r="G226" s="13">
        <f t="array" ref="G226">_xlfn.XLOOKUP(D226,desc1!$F:$F,desc1!$H:$H,"--")</f>
        <v>85.51</v>
      </c>
      <c r="H226" s="13">
        <f t="array" ref="H226">_xlfn.XLOOKUP(D226,desc2!$F:$F,desc2!$H:$H,"--")</f>
        <v>102.37</v>
      </c>
      <c r="I226" s="13">
        <f t="array" ref="I226">_xlfn.XLOOKUP(D226,rand1!$F:$F,rand1!$H:$H,"--")</f>
        <v>82.31</v>
      </c>
      <c r="J226" s="13">
        <f t="array" ref="J226">_xlfn.XLOOKUP(D226,rand2!$F:$F,rand2!$H:$H,"--")</f>
        <v>80.3</v>
      </c>
      <c r="K226" s="13">
        <f t="shared" si="2"/>
        <v>76.91</v>
      </c>
      <c r="L226" s="13" t="str">
        <f t="array" ref="L226">_xlfn.XLOOKUP(D226,'asc1'!$F:$F,'asc1'!$K:$K,"--")</f>
        <v>sí</v>
      </c>
      <c r="P226" s="32"/>
      <c r="Q226" s="32"/>
    </row>
    <row r="227">
      <c r="A227" s="4" t="s">
        <v>13</v>
      </c>
      <c r="B227" s="4" t="s">
        <v>579</v>
      </c>
      <c r="C227" s="4" t="s">
        <v>579</v>
      </c>
      <c r="D227" s="4" t="s">
        <v>593</v>
      </c>
      <c r="E227" s="12">
        <v>73.74</v>
      </c>
      <c r="F227" s="13">
        <f t="array" ref="F227">_xlfn.XLOOKUP(D227,'asc2'!$F:$F,'asc2'!$H:$H,"--")</f>
        <v>76.44</v>
      </c>
      <c r="G227" s="13">
        <f t="array" ref="G227">_xlfn.XLOOKUP(D227,desc1!$F:$F,desc1!$H:$H,"--")</f>
        <v>99.14</v>
      </c>
      <c r="H227" s="13">
        <f t="array" ref="H227">_xlfn.XLOOKUP(D227,desc2!$F:$F,desc2!$H:$H,"--")</f>
        <v>93.31</v>
      </c>
      <c r="I227" s="13">
        <f t="array" ref="I227">_xlfn.XLOOKUP(D227,rand1!$F:$F,rand1!$H:$H,"--")</f>
        <v>78.56</v>
      </c>
      <c r="J227" s="13">
        <f t="array" ref="J227">_xlfn.XLOOKUP(D227,rand2!$F:$F,rand2!$H:$H,"--")</f>
        <v>80.35</v>
      </c>
      <c r="K227" s="13">
        <f t="shared" si="2"/>
        <v>73.74</v>
      </c>
      <c r="L227" s="13" t="str">
        <f t="array" ref="L227">_xlfn.XLOOKUP(D227,'asc1'!$F:$F,'asc1'!$K:$K,"--")</f>
        <v>sí</v>
      </c>
      <c r="P227" s="32"/>
      <c r="Q227" s="32"/>
    </row>
    <row r="228">
      <c r="A228" s="4" t="s">
        <v>13</v>
      </c>
      <c r="B228" s="4" t="s">
        <v>579</v>
      </c>
      <c r="C228" s="4" t="s">
        <v>579</v>
      </c>
      <c r="D228" s="4" t="s">
        <v>597</v>
      </c>
      <c r="E228" s="12">
        <v>77.93</v>
      </c>
      <c r="F228" s="13">
        <f t="array" ref="F228">_xlfn.XLOOKUP(D228,'asc2'!$F:$F,'asc2'!$H:$H,"--")</f>
        <v>79.1</v>
      </c>
      <c r="G228" s="13">
        <f t="array" ref="G228">_xlfn.XLOOKUP(D228,desc1!$F:$F,desc1!$H:$H,"--")</f>
        <v>91</v>
      </c>
      <c r="H228" s="13">
        <f t="array" ref="H228">_xlfn.XLOOKUP(D228,desc2!$F:$F,desc2!$H:$H,"--")</f>
        <v>103.99</v>
      </c>
      <c r="I228" s="13">
        <f t="array" ref="I228">_xlfn.XLOOKUP(D228,rand1!$F:$F,rand1!$H:$H,"--")</f>
        <v>92.54</v>
      </c>
      <c r="J228" s="13">
        <f t="array" ref="J228">_xlfn.XLOOKUP(D228,rand2!$F:$F,rand2!$H:$H,"--")</f>
        <v>76.48</v>
      </c>
      <c r="K228" s="13">
        <f t="shared" si="2"/>
        <v>76.48</v>
      </c>
      <c r="L228" s="13" t="str">
        <f t="array" ref="L228">_xlfn.XLOOKUP(D228,'asc1'!$F:$F,'asc1'!$K:$K,"--")</f>
        <v>sí</v>
      </c>
      <c r="P228" s="32"/>
      <c r="Q228" s="32"/>
    </row>
    <row r="229">
      <c r="A229" s="4" t="s">
        <v>13</v>
      </c>
      <c r="B229" s="4" t="s">
        <v>579</v>
      </c>
      <c r="C229" s="4" t="s">
        <v>579</v>
      </c>
      <c r="D229" s="4" t="s">
        <v>599</v>
      </c>
      <c r="E229" s="12">
        <v>82.32</v>
      </c>
      <c r="F229" s="13">
        <f t="array" ref="F229">_xlfn.XLOOKUP(D229,'asc2'!$F:$F,'asc2'!$H:$H,"--")</f>
        <v>90.14</v>
      </c>
      <c r="G229" s="13">
        <f t="array" ref="G229">_xlfn.XLOOKUP(D229,desc1!$F:$F,desc1!$H:$H,"--")</f>
        <v>91.79</v>
      </c>
      <c r="H229" s="13">
        <f t="array" ref="H229">_xlfn.XLOOKUP(D229,desc2!$F:$F,desc2!$H:$H,"--")</f>
        <v>92.91</v>
      </c>
      <c r="I229" s="13">
        <f t="array" ref="I229">_xlfn.XLOOKUP(D229,rand1!$F:$F,rand1!$H:$H,"--")</f>
        <v>82.95</v>
      </c>
      <c r="J229" s="13">
        <f t="array" ref="J229">_xlfn.XLOOKUP(D229,rand2!$F:$F,rand2!$H:$H,"--")</f>
        <v>78.58</v>
      </c>
      <c r="K229" s="13">
        <f t="shared" si="2"/>
        <v>78.58</v>
      </c>
      <c r="L229" s="13" t="str">
        <f t="array" ref="L229">_xlfn.XLOOKUP(D229,'asc1'!$F:$F,'asc1'!$K:$K,"--")</f>
        <v>sí</v>
      </c>
      <c r="P229" s="32"/>
      <c r="Q229" s="32"/>
    </row>
    <row r="230">
      <c r="A230" s="4" t="s">
        <v>13</v>
      </c>
      <c r="B230" s="4" t="s">
        <v>579</v>
      </c>
      <c r="C230" s="4" t="s">
        <v>579</v>
      </c>
      <c r="D230" s="4" t="s">
        <v>601</v>
      </c>
      <c r="E230" s="12">
        <v>78.74</v>
      </c>
      <c r="F230" s="13">
        <f t="array" ref="F230">_xlfn.XLOOKUP(D230,'asc2'!$F:$F,'asc2'!$H:$H,"--")</f>
        <v>78.13</v>
      </c>
      <c r="G230" s="13">
        <f t="array" ref="G230">_xlfn.XLOOKUP(D230,desc1!$F:$F,desc1!$H:$H,"--")</f>
        <v>89.53</v>
      </c>
      <c r="H230" s="13">
        <f t="array" ref="H230">_xlfn.XLOOKUP(D230,desc2!$F:$F,desc2!$H:$H,"--")</f>
        <v>90.47</v>
      </c>
      <c r="I230" s="13">
        <f t="array" ref="I230">_xlfn.XLOOKUP(D230,rand1!$F:$F,rand1!$H:$H,"--")</f>
        <v>78.82</v>
      </c>
      <c r="J230" s="13">
        <f t="array" ref="J230">_xlfn.XLOOKUP(D230,rand2!$F:$F,rand2!$H:$H,"--")</f>
        <v>83.81</v>
      </c>
      <c r="K230" s="13">
        <f t="shared" si="2"/>
        <v>78.13</v>
      </c>
      <c r="L230" s="13" t="str">
        <f t="array" ref="L230">_xlfn.XLOOKUP(D230,'asc1'!$F:$F,'asc1'!$K:$K,"--")</f>
        <v>sí</v>
      </c>
      <c r="P230" s="32"/>
      <c r="Q230" s="32"/>
    </row>
    <row r="231">
      <c r="A231" s="4" t="s">
        <v>13</v>
      </c>
      <c r="B231" s="4" t="s">
        <v>579</v>
      </c>
      <c r="C231" s="4" t="s">
        <v>25</v>
      </c>
      <c r="D231" s="4" t="s">
        <v>605</v>
      </c>
      <c r="E231" s="12">
        <v>80.41</v>
      </c>
      <c r="F231" s="13">
        <f t="array" ref="F231">_xlfn.XLOOKUP(D231,'asc2'!$F:$F,'asc2'!$H:$H,"--")</f>
        <v>75.55</v>
      </c>
      <c r="G231" s="13">
        <f t="array" ref="G231">_xlfn.XLOOKUP(D231,desc1!$F:$F,desc1!$H:$H,"--")</f>
        <v>96.77</v>
      </c>
      <c r="H231" s="13">
        <f t="array" ref="H231">_xlfn.XLOOKUP(D231,desc2!$F:$F,desc2!$H:$H,"--")</f>
        <v>96.31</v>
      </c>
      <c r="I231" s="13">
        <f t="array" ref="I231">_xlfn.XLOOKUP(D231,rand1!$F:$F,rand1!$H:$H,"--")</f>
        <v>78.43</v>
      </c>
      <c r="J231" s="13">
        <f t="array" ref="J231">_xlfn.XLOOKUP(D231,rand2!$F:$F,rand2!$H:$H,"--")</f>
        <v>89.93</v>
      </c>
      <c r="K231" s="13">
        <f t="shared" si="2"/>
        <v>75.55</v>
      </c>
      <c r="L231" s="13" t="str">
        <f t="array" ref="L231">_xlfn.XLOOKUP(D231,'asc1'!$F:$F,'asc1'!$K:$K,"--")</f>
        <v>no</v>
      </c>
      <c r="P231" s="32"/>
      <c r="Q231" s="32"/>
    </row>
    <row r="232">
      <c r="A232" s="4" t="s">
        <v>13</v>
      </c>
      <c r="B232" s="4" t="s">
        <v>579</v>
      </c>
      <c r="C232" s="4" t="s">
        <v>579</v>
      </c>
      <c r="D232" s="4" t="s">
        <v>608</v>
      </c>
      <c r="E232" s="12">
        <v>80.1</v>
      </c>
      <c r="F232" s="13">
        <f t="array" ref="F232">_xlfn.XLOOKUP(D232,'asc2'!$F:$F,'asc2'!$H:$H,"--")</f>
        <v>77.83</v>
      </c>
      <c r="G232" s="13">
        <f t="array" ref="G232">_xlfn.XLOOKUP(D232,desc1!$F:$F,desc1!$H:$H,"--")</f>
        <v>92.52</v>
      </c>
      <c r="H232" s="13">
        <f t="array" ref="H232">_xlfn.XLOOKUP(D232,desc2!$F:$F,desc2!$H:$H,"--")</f>
        <v>95.77</v>
      </c>
      <c r="I232" s="13">
        <f t="array" ref="I232">_xlfn.XLOOKUP(D232,rand1!$F:$F,rand1!$H:$H,"--")</f>
        <v>84.22</v>
      </c>
      <c r="J232" s="13">
        <f t="array" ref="J232">_xlfn.XLOOKUP(D232,rand2!$F:$F,rand2!$H:$H,"--")</f>
        <v>78.31</v>
      </c>
      <c r="K232" s="13">
        <f t="shared" si="2"/>
        <v>77.83</v>
      </c>
      <c r="L232" s="13" t="str">
        <f t="array" ref="L232">_xlfn.XLOOKUP(D232,'asc1'!$F:$F,'asc1'!$K:$K,"--")</f>
        <v>sí</v>
      </c>
      <c r="P232" s="32"/>
      <c r="Q232" s="32"/>
    </row>
    <row r="233">
      <c r="A233" s="4" t="s">
        <v>13</v>
      </c>
      <c r="B233" s="4" t="s">
        <v>579</v>
      </c>
      <c r="C233" s="4" t="s">
        <v>579</v>
      </c>
      <c r="D233" s="4" t="s">
        <v>610</v>
      </c>
      <c r="E233" s="12">
        <v>77.48</v>
      </c>
      <c r="F233" s="13">
        <f t="array" ref="F233">_xlfn.XLOOKUP(D233,'asc2'!$F:$F,'asc2'!$H:$H,"--")</f>
        <v>77.31</v>
      </c>
      <c r="G233" s="13">
        <f t="array" ref="G233">_xlfn.XLOOKUP(D233,desc1!$F:$F,desc1!$H:$H,"--")</f>
        <v>102.92</v>
      </c>
      <c r="H233" s="13">
        <f t="array" ref="H233">_xlfn.XLOOKUP(D233,desc2!$F:$F,desc2!$H:$H,"--")</f>
        <v>100.94</v>
      </c>
      <c r="I233" s="13">
        <f t="array" ref="I233">_xlfn.XLOOKUP(D233,rand1!$F:$F,rand1!$H:$H,"--")</f>
        <v>94.46</v>
      </c>
      <c r="J233" s="13">
        <f t="array" ref="J233">_xlfn.XLOOKUP(D233,rand2!$F:$F,rand2!$H:$H,"--")</f>
        <v>77.01</v>
      </c>
      <c r="K233" s="13">
        <f t="shared" si="2"/>
        <v>77.01</v>
      </c>
      <c r="L233" s="13" t="str">
        <f t="array" ref="L233">_xlfn.XLOOKUP(D233,'asc1'!$F:$F,'asc1'!$K:$K,"--")</f>
        <v>sí</v>
      </c>
      <c r="P233" s="32"/>
      <c r="Q233" s="32"/>
    </row>
    <row r="234">
      <c r="A234" s="4" t="s">
        <v>13</v>
      </c>
      <c r="B234" s="4" t="s">
        <v>579</v>
      </c>
      <c r="C234" s="4" t="s">
        <v>579</v>
      </c>
      <c r="D234" s="4" t="s">
        <v>613</v>
      </c>
      <c r="E234" s="12">
        <v>79.03</v>
      </c>
      <c r="F234" s="13">
        <f t="array" ref="F234">_xlfn.XLOOKUP(D234,'asc2'!$F:$F,'asc2'!$H:$H,"--")</f>
        <v>77.1</v>
      </c>
      <c r="G234" s="13">
        <f t="array" ref="G234">_xlfn.XLOOKUP(D234,desc1!$F:$F,desc1!$H:$H,"--")</f>
        <v>88.64</v>
      </c>
      <c r="H234" s="13">
        <f t="array" ref="H234">_xlfn.XLOOKUP(D234,desc2!$F:$F,desc2!$H:$H,"--")</f>
        <v>87.49</v>
      </c>
      <c r="I234" s="13">
        <f t="array" ref="I234">_xlfn.XLOOKUP(D234,rand1!$F:$F,rand1!$H:$H,"--")</f>
        <v>83.36</v>
      </c>
      <c r="J234" s="13">
        <f t="array" ref="J234">_xlfn.XLOOKUP(D234,rand2!$F:$F,rand2!$H:$H,"--")</f>
        <v>77.75</v>
      </c>
      <c r="K234" s="13">
        <f t="shared" si="2"/>
        <v>77.1</v>
      </c>
      <c r="L234" s="13" t="str">
        <f t="array" ref="L234">_xlfn.XLOOKUP(D234,'asc1'!$F:$F,'asc1'!$K:$K,"--")</f>
        <v>sí</v>
      </c>
      <c r="P234" s="32"/>
      <c r="Q234" s="32"/>
    </row>
    <row r="235">
      <c r="A235" s="4" t="s">
        <v>13</v>
      </c>
      <c r="B235" s="4" t="s">
        <v>579</v>
      </c>
      <c r="C235" s="4" t="s">
        <v>579</v>
      </c>
      <c r="D235" s="4" t="s">
        <v>616</v>
      </c>
      <c r="E235" s="12">
        <v>78.23</v>
      </c>
      <c r="F235" s="13">
        <f t="array" ref="F235">_xlfn.XLOOKUP(D235,'asc2'!$F:$F,'asc2'!$H:$H,"--")</f>
        <v>78.29</v>
      </c>
      <c r="G235" s="13">
        <f t="array" ref="G235">_xlfn.XLOOKUP(D235,desc1!$F:$F,desc1!$H:$H,"--")</f>
        <v>88.97</v>
      </c>
      <c r="H235" s="13">
        <f t="array" ref="H235">_xlfn.XLOOKUP(D235,desc2!$F:$F,desc2!$H:$H,"--")</f>
        <v>86.17</v>
      </c>
      <c r="I235" s="13">
        <f t="array" ref="I235">_xlfn.XLOOKUP(D235,rand1!$F:$F,rand1!$H:$H,"--")</f>
        <v>82.14</v>
      </c>
      <c r="J235" s="13">
        <f t="array" ref="J235">_xlfn.XLOOKUP(D235,rand2!$F:$F,rand2!$H:$H,"--")</f>
        <v>78.57</v>
      </c>
      <c r="K235" s="13">
        <f t="shared" si="2"/>
        <v>78.23</v>
      </c>
      <c r="L235" s="13" t="str">
        <f t="array" ref="L235">_xlfn.XLOOKUP(D235,'asc1'!$F:$F,'asc1'!$K:$K,"--")</f>
        <v>sí</v>
      </c>
      <c r="P235" s="32"/>
      <c r="Q235" s="32"/>
    </row>
    <row r="236">
      <c r="A236" s="4" t="s">
        <v>13</v>
      </c>
      <c r="B236" s="4" t="s">
        <v>579</v>
      </c>
      <c r="C236" s="4" t="s">
        <v>579</v>
      </c>
      <c r="D236" s="4" t="s">
        <v>620</v>
      </c>
      <c r="E236" s="12">
        <v>154.57</v>
      </c>
      <c r="F236" s="13">
        <f t="array" ref="F236">_xlfn.XLOOKUP(D236,'asc2'!$F:$F,'asc2'!$H:$H,"--")</f>
        <v>78.1</v>
      </c>
      <c r="G236" s="13">
        <f t="array" ref="G236">_xlfn.XLOOKUP(D236,desc1!$F:$F,desc1!$H:$H,"--")</f>
        <v>88.52</v>
      </c>
      <c r="H236" s="13">
        <f t="array" ref="H236">_xlfn.XLOOKUP(D236,desc2!$F:$F,desc2!$H:$H,"--")</f>
        <v>85.38</v>
      </c>
      <c r="I236" s="13">
        <f t="array" ref="I236">_xlfn.XLOOKUP(D236,rand1!$F:$F,rand1!$H:$H,"--")</f>
        <v>78.6</v>
      </c>
      <c r="J236" s="13">
        <f t="array" ref="J236">_xlfn.XLOOKUP(D236,rand2!$F:$F,rand2!$H:$H,"--")</f>
        <v>78.35</v>
      </c>
      <c r="K236" s="13">
        <f t="shared" si="2"/>
        <v>78.1</v>
      </c>
      <c r="L236" s="13" t="str">
        <f t="array" ref="L236">_xlfn.XLOOKUP(D236,'asc1'!$F:$F,'asc1'!$K:$K,"--")</f>
        <v>sí</v>
      </c>
      <c r="P236" s="32"/>
      <c r="Q236" s="32"/>
    </row>
    <row r="237">
      <c r="A237" s="4" t="s">
        <v>13</v>
      </c>
      <c r="B237" s="4" t="s">
        <v>579</v>
      </c>
      <c r="C237" s="4" t="s">
        <v>579</v>
      </c>
      <c r="D237" s="4" t="s">
        <v>624</v>
      </c>
      <c r="E237" s="12">
        <v>125.56</v>
      </c>
      <c r="F237" s="13">
        <f t="array" ref="F237">_xlfn.XLOOKUP(D237,'asc2'!$F:$F,'asc2'!$H:$H,"--")</f>
        <v>78.24</v>
      </c>
      <c r="G237" s="13">
        <f t="array" ref="G237">_xlfn.XLOOKUP(D237,desc1!$F:$F,desc1!$H:$H,"--")</f>
        <v>95.3</v>
      </c>
      <c r="H237" s="13">
        <f t="array" ref="H237">_xlfn.XLOOKUP(D237,desc2!$F:$F,desc2!$H:$H,"--")</f>
        <v>86.34</v>
      </c>
      <c r="I237" s="13">
        <f t="array" ref="I237">_xlfn.XLOOKUP(D237,rand1!$F:$F,rand1!$H:$H,"--")</f>
        <v>79.21</v>
      </c>
      <c r="J237" s="13">
        <f t="array" ref="J237">_xlfn.XLOOKUP(D237,rand2!$F:$F,rand2!$H:$H,"--")</f>
        <v>79.02</v>
      </c>
      <c r="K237" s="13">
        <f t="shared" si="2"/>
        <v>78.24</v>
      </c>
      <c r="L237" s="13" t="str">
        <f t="array" ref="L237">_xlfn.XLOOKUP(D237,'asc1'!$F:$F,'asc1'!$K:$K,"--")</f>
        <v>sí</v>
      </c>
      <c r="P237" s="32"/>
      <c r="Q237" s="32"/>
    </row>
    <row r="238">
      <c r="A238" s="4" t="s">
        <v>13</v>
      </c>
      <c r="B238" s="4" t="s">
        <v>579</v>
      </c>
      <c r="C238" s="4" t="s">
        <v>579</v>
      </c>
      <c r="D238" s="4" t="s">
        <v>625</v>
      </c>
      <c r="E238" s="12">
        <v>135.97</v>
      </c>
      <c r="F238" s="13">
        <f t="array" ref="F238">_xlfn.XLOOKUP(D238,'asc2'!$F:$F,'asc2'!$H:$H,"--")</f>
        <v>78.38</v>
      </c>
      <c r="G238" s="13">
        <f t="array" ref="G238">_xlfn.XLOOKUP(D238,desc1!$F:$F,desc1!$H:$H,"--")</f>
        <v>92.42</v>
      </c>
      <c r="H238" s="13">
        <f t="array" ref="H238">_xlfn.XLOOKUP(D238,desc2!$F:$F,desc2!$H:$H,"--")</f>
        <v>94.46</v>
      </c>
      <c r="I238" s="13">
        <f t="array" ref="I238">_xlfn.XLOOKUP(D238,rand1!$F:$F,rand1!$H:$H,"--")</f>
        <v>81.02</v>
      </c>
      <c r="J238" s="13">
        <f t="array" ref="J238">_xlfn.XLOOKUP(D238,rand2!$F:$F,rand2!$H:$H,"--")</f>
        <v>77.19</v>
      </c>
      <c r="K238" s="13">
        <f t="shared" si="2"/>
        <v>77.19</v>
      </c>
      <c r="L238" s="13" t="str">
        <f t="array" ref="L238">_xlfn.XLOOKUP(D238,'asc1'!$F:$F,'asc1'!$K:$K,"--")</f>
        <v>sí</v>
      </c>
      <c r="P238" s="32"/>
      <c r="Q238" s="32"/>
    </row>
    <row r="239">
      <c r="A239" s="4" t="s">
        <v>13</v>
      </c>
      <c r="B239" s="4" t="s">
        <v>579</v>
      </c>
      <c r="C239" s="4" t="s">
        <v>579</v>
      </c>
      <c r="D239" s="4" t="s">
        <v>627</v>
      </c>
      <c r="E239" s="12">
        <v>148.0</v>
      </c>
      <c r="F239" s="13">
        <f t="array" ref="F239">_xlfn.XLOOKUP(D239,'asc2'!$F:$F,'asc2'!$H:$H,"--")</f>
        <v>75.21</v>
      </c>
      <c r="G239" s="13">
        <f t="array" ref="G239">_xlfn.XLOOKUP(D239,desc1!$F:$F,desc1!$H:$H,"--")</f>
        <v>92.19</v>
      </c>
      <c r="H239" s="13">
        <f t="array" ref="H239">_xlfn.XLOOKUP(D239,desc2!$F:$F,desc2!$H:$H,"--")</f>
        <v>97.29</v>
      </c>
      <c r="I239" s="13">
        <f t="array" ref="I239">_xlfn.XLOOKUP(D239,rand1!$F:$F,rand1!$H:$H,"--")</f>
        <v>79.27</v>
      </c>
      <c r="J239" s="13">
        <f t="array" ref="J239">_xlfn.XLOOKUP(D239,rand2!$F:$F,rand2!$H:$H,"--")</f>
        <v>78.5</v>
      </c>
      <c r="K239" s="13">
        <f t="shared" si="2"/>
        <v>75.21</v>
      </c>
      <c r="L239" s="13" t="str">
        <f t="array" ref="L239">_xlfn.XLOOKUP(D239,'asc1'!$F:$F,'asc1'!$K:$K,"--")</f>
        <v>sí</v>
      </c>
      <c r="P239" s="32"/>
      <c r="Q239" s="32"/>
    </row>
    <row r="240">
      <c r="A240" s="4" t="s">
        <v>13</v>
      </c>
      <c r="B240" s="4" t="s">
        <v>579</v>
      </c>
      <c r="C240" s="4" t="s">
        <v>579</v>
      </c>
      <c r="D240" s="4" t="s">
        <v>629</v>
      </c>
      <c r="E240" s="12">
        <v>125.66</v>
      </c>
      <c r="F240" s="13">
        <f t="array" ref="F240">_xlfn.XLOOKUP(D240,'asc2'!$F:$F,'asc2'!$H:$H,"--")</f>
        <v>77.62</v>
      </c>
      <c r="G240" s="13">
        <f t="array" ref="G240">_xlfn.XLOOKUP(D240,desc1!$F:$F,desc1!$H:$H,"--")</f>
        <v>96.39</v>
      </c>
      <c r="H240" s="13">
        <f t="array" ref="H240">_xlfn.XLOOKUP(D240,desc2!$F:$F,desc2!$H:$H,"--")</f>
        <v>95.54</v>
      </c>
      <c r="I240" s="13">
        <f t="array" ref="I240">_xlfn.XLOOKUP(D240,rand1!$F:$F,rand1!$H:$H,"--")</f>
        <v>91.09</v>
      </c>
      <c r="J240" s="13">
        <f t="array" ref="J240">_xlfn.XLOOKUP(D240,rand2!$F:$F,rand2!$H:$H,"--")</f>
        <v>76.85</v>
      </c>
      <c r="K240" s="13">
        <f t="shared" si="2"/>
        <v>76.85</v>
      </c>
      <c r="L240" s="13" t="str">
        <f t="array" ref="L240">_xlfn.XLOOKUP(D240,'asc1'!$F:$F,'asc1'!$K:$K,"--")</f>
        <v>sí</v>
      </c>
      <c r="P240" s="32"/>
      <c r="Q240" s="32"/>
    </row>
    <row r="241">
      <c r="A241" s="4" t="s">
        <v>13</v>
      </c>
      <c r="B241" s="4" t="s">
        <v>579</v>
      </c>
      <c r="C241" s="4" t="s">
        <v>579</v>
      </c>
      <c r="D241" s="4" t="s">
        <v>631</v>
      </c>
      <c r="E241" s="12">
        <v>135.68</v>
      </c>
      <c r="F241" s="13">
        <f t="array" ref="F241">_xlfn.XLOOKUP(D241,'asc2'!$F:$F,'asc2'!$H:$H,"--")</f>
        <v>80.09</v>
      </c>
      <c r="G241" s="13">
        <f t="array" ref="G241">_xlfn.XLOOKUP(D241,desc1!$F:$F,desc1!$H:$H,"--")</f>
        <v>88.11</v>
      </c>
      <c r="H241" s="13">
        <f t="array" ref="H241">_xlfn.XLOOKUP(D241,desc2!$F:$F,desc2!$H:$H,"--")</f>
        <v>95.57</v>
      </c>
      <c r="I241" s="13">
        <f t="array" ref="I241">_xlfn.XLOOKUP(D241,rand1!$F:$F,rand1!$H:$H,"--")</f>
        <v>80.21</v>
      </c>
      <c r="J241" s="13">
        <f t="array" ref="J241">_xlfn.XLOOKUP(D241,rand2!$F:$F,rand2!$H:$H,"--")</f>
        <v>80.1</v>
      </c>
      <c r="K241" s="13">
        <f t="shared" si="2"/>
        <v>80.09</v>
      </c>
      <c r="L241" s="13" t="str">
        <f t="array" ref="L241">_xlfn.XLOOKUP(D241,'asc1'!$F:$F,'asc1'!$K:$K,"--")</f>
        <v>sí</v>
      </c>
      <c r="P241" s="32"/>
      <c r="Q241" s="32"/>
    </row>
    <row r="242">
      <c r="A242" s="4" t="s">
        <v>13</v>
      </c>
      <c r="B242" s="4" t="s">
        <v>635</v>
      </c>
      <c r="C242" s="4" t="s">
        <v>635</v>
      </c>
      <c r="D242" s="4" t="s">
        <v>636</v>
      </c>
      <c r="E242" s="12">
        <v>109.12</v>
      </c>
      <c r="F242" s="13">
        <f t="array" ref="F242">_xlfn.XLOOKUP(D242,'asc2'!$F:$F,'asc2'!$H:$H,"--")</f>
        <v>78.34</v>
      </c>
      <c r="G242" s="13">
        <f t="array" ref="G242">_xlfn.XLOOKUP(D242,desc1!$F:$F,desc1!$H:$H,"--")</f>
        <v>92.49</v>
      </c>
      <c r="H242" s="13">
        <f t="array" ref="H242">_xlfn.XLOOKUP(D242,desc2!$F:$F,desc2!$H:$H,"--")</f>
        <v>93.58</v>
      </c>
      <c r="I242" s="13">
        <f t="array" ref="I242">_xlfn.XLOOKUP(D242,rand1!$F:$F,rand1!$H:$H,"--")</f>
        <v>80.67</v>
      </c>
      <c r="J242" s="13">
        <f t="array" ref="J242">_xlfn.XLOOKUP(D242,rand2!$F:$F,rand2!$H:$H,"--")</f>
        <v>79.74</v>
      </c>
      <c r="K242" s="13">
        <f t="shared" si="2"/>
        <v>78.34</v>
      </c>
      <c r="L242" s="13" t="str">
        <f t="array" ref="L242">_xlfn.XLOOKUP(D242,'asc1'!$F:$F,'asc1'!$K:$K,"--")</f>
        <v>sí</v>
      </c>
      <c r="P242" s="32"/>
      <c r="Q242" s="32"/>
    </row>
    <row r="243">
      <c r="A243" s="4" t="s">
        <v>13</v>
      </c>
      <c r="B243" s="4" t="s">
        <v>635</v>
      </c>
      <c r="C243" s="4" t="s">
        <v>635</v>
      </c>
      <c r="D243" s="4" t="s">
        <v>638</v>
      </c>
      <c r="E243" s="12">
        <v>82.61</v>
      </c>
      <c r="F243" s="13">
        <f t="array" ref="F243">_xlfn.XLOOKUP(D243,'asc2'!$F:$F,'asc2'!$H:$H,"--")</f>
        <v>77.56</v>
      </c>
      <c r="G243" s="13">
        <f t="array" ref="G243">_xlfn.XLOOKUP(D243,desc1!$F:$F,desc1!$H:$H,"--")</f>
        <v>96.8</v>
      </c>
      <c r="H243" s="13">
        <f t="array" ref="H243">_xlfn.XLOOKUP(D243,desc2!$F:$F,desc2!$H:$H,"--")</f>
        <v>95.67</v>
      </c>
      <c r="I243" s="13">
        <f t="array" ref="I243">_xlfn.XLOOKUP(D243,rand1!$F:$F,rand1!$H:$H,"--")</f>
        <v>81.86</v>
      </c>
      <c r="J243" s="13">
        <f t="array" ref="J243">_xlfn.XLOOKUP(D243,rand2!$F:$F,rand2!$H:$H,"--")</f>
        <v>77.58</v>
      </c>
      <c r="K243" s="13">
        <f t="shared" si="2"/>
        <v>77.56</v>
      </c>
      <c r="L243" s="13" t="str">
        <f t="array" ref="L243">_xlfn.XLOOKUP(D243,'asc1'!$F:$F,'asc1'!$K:$K,"--")</f>
        <v>sí</v>
      </c>
      <c r="P243" s="32"/>
      <c r="Q243" s="32"/>
    </row>
    <row r="244">
      <c r="A244" s="4" t="s">
        <v>13</v>
      </c>
      <c r="B244" s="4" t="s">
        <v>635</v>
      </c>
      <c r="C244" s="4" t="s">
        <v>635</v>
      </c>
      <c r="D244" s="4" t="s">
        <v>641</v>
      </c>
      <c r="E244" s="12">
        <v>79.04</v>
      </c>
      <c r="F244" s="13">
        <f t="array" ref="F244">_xlfn.XLOOKUP(D244,'asc2'!$F:$F,'asc2'!$H:$H,"--")</f>
        <v>77.21</v>
      </c>
      <c r="G244" s="13">
        <f t="array" ref="G244">_xlfn.XLOOKUP(D244,desc1!$F:$F,desc1!$H:$H,"--")</f>
        <v>89.61</v>
      </c>
      <c r="H244" s="13">
        <f t="array" ref="H244">_xlfn.XLOOKUP(D244,desc2!$F:$F,desc2!$H:$H,"--")</f>
        <v>98.47</v>
      </c>
      <c r="I244" s="13">
        <f t="array" ref="I244">_xlfn.XLOOKUP(D244,rand1!$F:$F,rand1!$H:$H,"--")</f>
        <v>80.63</v>
      </c>
      <c r="J244" s="13">
        <f t="array" ref="J244">_xlfn.XLOOKUP(D244,rand2!$F:$F,rand2!$H:$H,"--")</f>
        <v>78.35</v>
      </c>
      <c r="K244" s="13">
        <f t="shared" si="2"/>
        <v>77.21</v>
      </c>
      <c r="L244" s="13" t="str">
        <f t="array" ref="L244">_xlfn.XLOOKUP(D244,'asc1'!$F:$F,'asc1'!$K:$K,"--")</f>
        <v>sí</v>
      </c>
      <c r="P244" s="32"/>
      <c r="Q244" s="32"/>
    </row>
    <row r="245">
      <c r="A245" s="4" t="s">
        <v>13</v>
      </c>
      <c r="B245" s="4" t="s">
        <v>635</v>
      </c>
      <c r="C245" s="4" t="s">
        <v>635</v>
      </c>
      <c r="D245" s="4" t="s">
        <v>642</v>
      </c>
      <c r="E245" s="12">
        <v>86.2</v>
      </c>
      <c r="F245" s="13">
        <f t="array" ref="F245">_xlfn.XLOOKUP(D245,'asc2'!$F:$F,'asc2'!$H:$H,"--")</f>
        <v>77.6</v>
      </c>
      <c r="G245" s="13">
        <f t="array" ref="G245">_xlfn.XLOOKUP(D245,desc1!$F:$F,desc1!$H:$H,"--")</f>
        <v>97.94</v>
      </c>
      <c r="H245" s="13">
        <f t="array" ref="H245">_xlfn.XLOOKUP(D245,desc2!$F:$F,desc2!$H:$H,"--")</f>
        <v>93.85</v>
      </c>
      <c r="I245" s="13">
        <f t="array" ref="I245">_xlfn.XLOOKUP(D245,rand1!$F:$F,rand1!$H:$H,"--")</f>
        <v>91.82</v>
      </c>
      <c r="J245" s="13">
        <f t="array" ref="J245">_xlfn.XLOOKUP(D245,rand2!$F:$F,rand2!$H:$H,"--")</f>
        <v>78.76</v>
      </c>
      <c r="K245" s="13">
        <f t="shared" si="2"/>
        <v>77.6</v>
      </c>
      <c r="L245" s="13" t="str">
        <f t="array" ref="L245">_xlfn.XLOOKUP(D245,'asc1'!$F:$F,'asc1'!$K:$K,"--")</f>
        <v>sí</v>
      </c>
      <c r="P245" s="32"/>
      <c r="Q245" s="32"/>
    </row>
    <row r="246">
      <c r="A246" s="4" t="s">
        <v>13</v>
      </c>
      <c r="B246" s="4" t="s">
        <v>635</v>
      </c>
      <c r="C246" s="4" t="s">
        <v>635</v>
      </c>
      <c r="D246" s="4" t="s">
        <v>644</v>
      </c>
      <c r="E246" s="12">
        <v>82.38</v>
      </c>
      <c r="F246" s="13">
        <f t="array" ref="F246">_xlfn.XLOOKUP(D246,'asc2'!$F:$F,'asc2'!$H:$H,"--")</f>
        <v>77.15</v>
      </c>
      <c r="G246" s="13">
        <f t="array" ref="G246">_xlfn.XLOOKUP(D246,desc1!$F:$F,desc1!$H:$H,"--")</f>
        <v>89.44</v>
      </c>
      <c r="H246" s="13">
        <f t="array" ref="H246">_xlfn.XLOOKUP(D246,desc2!$F:$F,desc2!$H:$H,"--")</f>
        <v>90.88</v>
      </c>
      <c r="I246" s="13">
        <f t="array" ref="I246">_xlfn.XLOOKUP(D246,rand1!$F:$F,rand1!$H:$H,"--")</f>
        <v>81.04</v>
      </c>
      <c r="J246" s="13">
        <f t="array" ref="J246">_xlfn.XLOOKUP(D246,rand2!$F:$F,rand2!$H:$H,"--")</f>
        <v>80.19</v>
      </c>
      <c r="K246" s="13">
        <f t="shared" si="2"/>
        <v>77.15</v>
      </c>
      <c r="L246" s="13" t="str">
        <f t="array" ref="L246">_xlfn.XLOOKUP(D246,'asc1'!$F:$F,'asc1'!$K:$K,"--")</f>
        <v>sí</v>
      </c>
      <c r="P246" s="32"/>
      <c r="Q246" s="32"/>
    </row>
    <row r="247">
      <c r="A247" s="4" t="s">
        <v>13</v>
      </c>
      <c r="B247" s="4" t="s">
        <v>635</v>
      </c>
      <c r="C247" s="4" t="s">
        <v>635</v>
      </c>
      <c r="D247" s="4" t="s">
        <v>647</v>
      </c>
      <c r="E247" s="12">
        <v>79.64</v>
      </c>
      <c r="F247" s="13">
        <f t="array" ref="F247">_xlfn.XLOOKUP(D247,'asc2'!$F:$F,'asc2'!$H:$H,"--")</f>
        <v>79.13</v>
      </c>
      <c r="G247" s="13">
        <f t="array" ref="G247">_xlfn.XLOOKUP(D247,desc1!$F:$F,desc1!$H:$H,"--")</f>
        <v>88.82</v>
      </c>
      <c r="H247" s="13">
        <f t="array" ref="H247">_xlfn.XLOOKUP(D247,desc2!$F:$F,desc2!$H:$H,"--")</f>
        <v>84.65</v>
      </c>
      <c r="I247" s="13">
        <f t="array" ref="I247">_xlfn.XLOOKUP(D247,rand1!$F:$F,rand1!$H:$H,"--")</f>
        <v>80.93</v>
      </c>
      <c r="J247" s="13">
        <f t="array" ref="J247">_xlfn.XLOOKUP(D247,rand2!$F:$F,rand2!$H:$H,"--")</f>
        <v>80.02</v>
      </c>
      <c r="K247" s="13">
        <f t="shared" si="2"/>
        <v>79.13</v>
      </c>
      <c r="L247" s="13" t="str">
        <f t="array" ref="L247">_xlfn.XLOOKUP(D247,'asc1'!$F:$F,'asc1'!$K:$K,"--")</f>
        <v>sí</v>
      </c>
      <c r="P247" s="32"/>
      <c r="Q247" s="32"/>
    </row>
    <row r="248">
      <c r="A248" s="4" t="s">
        <v>13</v>
      </c>
      <c r="B248" s="4" t="s">
        <v>635</v>
      </c>
      <c r="C248" s="4" t="s">
        <v>635</v>
      </c>
      <c r="D248" s="4" t="s">
        <v>651</v>
      </c>
      <c r="E248" s="12">
        <v>86.0</v>
      </c>
      <c r="F248" s="13">
        <f t="array" ref="F248">_xlfn.XLOOKUP(D248,'asc2'!$F:$F,'asc2'!$H:$H,"--")</f>
        <v>83.84</v>
      </c>
      <c r="G248" s="13">
        <f t="array" ref="G248">_xlfn.XLOOKUP(D248,desc1!$F:$F,desc1!$H:$H,"--")</f>
        <v>94.03</v>
      </c>
      <c r="H248" s="13">
        <f t="array" ref="H248">_xlfn.XLOOKUP(D248,desc2!$F:$F,desc2!$H:$H,"--")</f>
        <v>103.83</v>
      </c>
      <c r="I248" s="13">
        <f t="array" ref="I248">_xlfn.XLOOKUP(D248,rand1!$F:$F,rand1!$H:$H,"--")</f>
        <v>84.85</v>
      </c>
      <c r="J248" s="13">
        <f t="array" ref="J248">_xlfn.XLOOKUP(D248,rand2!$F:$F,rand2!$H:$H,"--")</f>
        <v>83.41</v>
      </c>
      <c r="K248" s="13">
        <f t="shared" si="2"/>
        <v>83.41</v>
      </c>
      <c r="L248" s="13" t="str">
        <f t="array" ref="L248">_xlfn.XLOOKUP(D248,'asc1'!$F:$F,'asc1'!$K:$K,"--")</f>
        <v>sí</v>
      </c>
      <c r="P248" s="32"/>
      <c r="Q248" s="32"/>
    </row>
    <row r="249">
      <c r="A249" s="4" t="s">
        <v>13</v>
      </c>
      <c r="B249" s="4" t="s">
        <v>635</v>
      </c>
      <c r="C249" s="4" t="s">
        <v>635</v>
      </c>
      <c r="D249" s="4" t="s">
        <v>654</v>
      </c>
      <c r="E249" s="12">
        <v>83.95</v>
      </c>
      <c r="F249" s="13">
        <f t="array" ref="F249">_xlfn.XLOOKUP(D249,'asc2'!$F:$F,'asc2'!$H:$H,"--")</f>
        <v>75.03</v>
      </c>
      <c r="G249" s="13">
        <f t="array" ref="G249">_xlfn.XLOOKUP(D249,desc1!$F:$F,desc1!$H:$H,"--")</f>
        <v>98.53</v>
      </c>
      <c r="H249" s="13">
        <f t="array" ref="H249">_xlfn.XLOOKUP(D249,desc2!$F:$F,desc2!$H:$H,"--")</f>
        <v>91.21</v>
      </c>
      <c r="I249" s="13">
        <f t="array" ref="I249">_xlfn.XLOOKUP(D249,rand1!$F:$F,rand1!$H:$H,"--")</f>
        <v>80.13</v>
      </c>
      <c r="J249" s="13">
        <f t="array" ref="J249">_xlfn.XLOOKUP(D249,rand2!$F:$F,rand2!$H:$H,"--")</f>
        <v>80.81</v>
      </c>
      <c r="K249" s="13">
        <f t="shared" si="2"/>
        <v>75.03</v>
      </c>
      <c r="L249" s="13" t="str">
        <f t="array" ref="L249">_xlfn.XLOOKUP(D249,'asc1'!$F:$F,'asc1'!$K:$K,"--")</f>
        <v>sí</v>
      </c>
      <c r="P249" s="32"/>
      <c r="Q249" s="32"/>
    </row>
    <row r="250">
      <c r="A250" s="4" t="s">
        <v>13</v>
      </c>
      <c r="B250" s="4" t="s">
        <v>635</v>
      </c>
      <c r="C250" s="4" t="s">
        <v>635</v>
      </c>
      <c r="D250" s="4" t="s">
        <v>656</v>
      </c>
      <c r="E250" s="12">
        <v>82.16</v>
      </c>
      <c r="F250" s="13">
        <f t="array" ref="F250">_xlfn.XLOOKUP(D250,'asc2'!$F:$F,'asc2'!$H:$H,"--")</f>
        <v>75.79</v>
      </c>
      <c r="G250" s="13">
        <f t="array" ref="G250">_xlfn.XLOOKUP(D250,desc1!$F:$F,desc1!$H:$H,"--")</f>
        <v>92.6</v>
      </c>
      <c r="H250" s="13">
        <f t="array" ref="H250">_xlfn.XLOOKUP(D250,desc2!$F:$F,desc2!$H:$H,"--")</f>
        <v>92.26</v>
      </c>
      <c r="I250" s="13">
        <f t="array" ref="I250">_xlfn.XLOOKUP(D250,rand1!$F:$F,rand1!$H:$H,"--")</f>
        <v>82.66</v>
      </c>
      <c r="J250" s="13">
        <f t="array" ref="J250">_xlfn.XLOOKUP(D250,rand2!$F:$F,rand2!$H:$H,"--")</f>
        <v>76.72</v>
      </c>
      <c r="K250" s="13">
        <f t="shared" si="2"/>
        <v>75.79</v>
      </c>
      <c r="L250" s="13" t="str">
        <f t="array" ref="L250">_xlfn.XLOOKUP(D250,'asc1'!$F:$F,'asc1'!$K:$K,"--")</f>
        <v>sí</v>
      </c>
      <c r="P250" s="32"/>
      <c r="Q250" s="32"/>
    </row>
    <row r="251">
      <c r="A251" s="4" t="s">
        <v>13</v>
      </c>
      <c r="B251" s="4" t="s">
        <v>635</v>
      </c>
      <c r="C251" s="4" t="s">
        <v>635</v>
      </c>
      <c r="D251" s="4" t="s">
        <v>658</v>
      </c>
      <c r="E251" s="12">
        <v>79.24</v>
      </c>
      <c r="F251" s="13">
        <f t="array" ref="F251">_xlfn.XLOOKUP(D251,'asc2'!$F:$F,'asc2'!$H:$H,"--")</f>
        <v>77.18</v>
      </c>
      <c r="G251" s="13">
        <f t="array" ref="G251">_xlfn.XLOOKUP(D251,desc1!$F:$F,desc1!$H:$H,"--")</f>
        <v>103.15</v>
      </c>
      <c r="H251" s="13">
        <f t="array" ref="H251">_xlfn.XLOOKUP(D251,desc2!$F:$F,desc2!$H:$H,"--")</f>
        <v>105.04</v>
      </c>
      <c r="I251" s="13">
        <f t="array" ref="I251">_xlfn.XLOOKUP(D251,rand1!$F:$F,rand1!$H:$H,"--")</f>
        <v>81.9</v>
      </c>
      <c r="J251" s="13">
        <f t="array" ref="J251">_xlfn.XLOOKUP(D251,rand2!$F:$F,rand2!$H:$H,"--")</f>
        <v>77.67</v>
      </c>
      <c r="K251" s="13">
        <f t="shared" si="2"/>
        <v>77.18</v>
      </c>
      <c r="L251" s="13" t="str">
        <f t="array" ref="L251">_xlfn.XLOOKUP(D251,'asc1'!$F:$F,'asc1'!$K:$K,"--")</f>
        <v>sí</v>
      </c>
      <c r="P251" s="32"/>
      <c r="Q251" s="32"/>
    </row>
    <row r="252">
      <c r="A252" s="4" t="s">
        <v>13</v>
      </c>
      <c r="B252" s="4" t="s">
        <v>635</v>
      </c>
      <c r="C252" s="4" t="s">
        <v>635</v>
      </c>
      <c r="D252" s="4" t="s">
        <v>660</v>
      </c>
      <c r="E252" s="12">
        <v>78.42</v>
      </c>
      <c r="F252" s="13">
        <f t="array" ref="F252">_xlfn.XLOOKUP(D252,'asc2'!$F:$F,'asc2'!$H:$H,"--")</f>
        <v>79.43</v>
      </c>
      <c r="G252" s="13">
        <f t="array" ref="G252">_xlfn.XLOOKUP(D252,desc1!$F:$F,desc1!$H:$H,"--")</f>
        <v>91.46</v>
      </c>
      <c r="H252" s="13">
        <f t="array" ref="H252">_xlfn.XLOOKUP(D252,desc2!$F:$F,desc2!$H:$H,"--")</f>
        <v>91</v>
      </c>
      <c r="I252" s="13">
        <f t="array" ref="I252">_xlfn.XLOOKUP(D252,rand1!$F:$F,rand1!$H:$H,"--")</f>
        <v>80.8</v>
      </c>
      <c r="J252" s="13">
        <f t="array" ref="J252">_xlfn.XLOOKUP(D252,rand2!$F:$F,rand2!$H:$H,"--")</f>
        <v>78.03</v>
      </c>
      <c r="K252" s="13">
        <f t="shared" si="2"/>
        <v>78.03</v>
      </c>
      <c r="L252" s="13" t="str">
        <f t="array" ref="L252">_xlfn.XLOOKUP(D252,'asc1'!$F:$F,'asc1'!$K:$K,"--")</f>
        <v>sí</v>
      </c>
      <c r="P252" s="32"/>
      <c r="Q252" s="32"/>
    </row>
    <row r="253">
      <c r="A253" s="4" t="s">
        <v>13</v>
      </c>
      <c r="B253" s="4" t="s">
        <v>635</v>
      </c>
      <c r="C253" s="4" t="s">
        <v>635</v>
      </c>
      <c r="D253" s="4" t="s">
        <v>662</v>
      </c>
      <c r="E253" s="12">
        <v>79.33</v>
      </c>
      <c r="F253" s="13">
        <f t="array" ref="F253">_xlfn.XLOOKUP(D253,'asc2'!$F:$F,'asc2'!$H:$H,"--")</f>
        <v>79.7</v>
      </c>
      <c r="G253" s="13">
        <f t="array" ref="G253">_xlfn.XLOOKUP(D253,desc1!$F:$F,desc1!$H:$H,"--")</f>
        <v>87.33</v>
      </c>
      <c r="H253" s="13">
        <f t="array" ref="H253">_xlfn.XLOOKUP(D253,desc2!$F:$F,desc2!$H:$H,"--")</f>
        <v>88.61</v>
      </c>
      <c r="I253" s="13">
        <f t="array" ref="I253">_xlfn.XLOOKUP(D253,rand1!$F:$F,rand1!$H:$H,"--")</f>
        <v>96.79</v>
      </c>
      <c r="J253" s="13">
        <f t="array" ref="J253">_xlfn.XLOOKUP(D253,rand2!$F:$F,rand2!$H:$H,"--")</f>
        <v>79.39</v>
      </c>
      <c r="K253" s="13">
        <f t="shared" si="2"/>
        <v>79.33</v>
      </c>
      <c r="L253" s="13" t="str">
        <f t="array" ref="L253">_xlfn.XLOOKUP(D253,'asc1'!$F:$F,'asc1'!$K:$K,"--")</f>
        <v>sí</v>
      </c>
      <c r="P253" s="32"/>
      <c r="Q253" s="32"/>
    </row>
    <row r="254">
      <c r="A254" s="4" t="s">
        <v>13</v>
      </c>
      <c r="B254" s="4" t="s">
        <v>635</v>
      </c>
      <c r="C254" s="4" t="s">
        <v>25</v>
      </c>
      <c r="D254" s="4" t="s">
        <v>665</v>
      </c>
      <c r="E254" s="12">
        <v>79.27</v>
      </c>
      <c r="F254" s="13">
        <f t="array" ref="F254">_xlfn.XLOOKUP(D254,'asc2'!$F:$F,'asc2'!$H:$H,"--")</f>
        <v>80</v>
      </c>
      <c r="G254" s="13">
        <f t="array" ref="G254">_xlfn.XLOOKUP(D254,desc1!$F:$F,desc1!$H:$H,"--")</f>
        <v>84.76</v>
      </c>
      <c r="H254" s="13">
        <f t="array" ref="H254">_xlfn.XLOOKUP(D254,desc2!$F:$F,desc2!$H:$H,"--")</f>
        <v>87.12</v>
      </c>
      <c r="I254" s="13">
        <f t="array" ref="I254">_xlfn.XLOOKUP(D254,rand1!$F:$F,rand1!$H:$H,"--")</f>
        <v>80.19</v>
      </c>
      <c r="J254" s="13">
        <f t="array" ref="J254">_xlfn.XLOOKUP(D254,rand2!$F:$F,rand2!$H:$H,"--")</f>
        <v>79.09</v>
      </c>
      <c r="K254" s="13">
        <f t="shared" si="2"/>
        <v>79.09</v>
      </c>
      <c r="L254" s="13" t="str">
        <f t="array" ref="L254">_xlfn.XLOOKUP(D254,'asc1'!$F:$F,'asc1'!$K:$K,"--")</f>
        <v>no</v>
      </c>
      <c r="P254" s="32"/>
      <c r="Q254" s="32"/>
    </row>
    <row r="255">
      <c r="A255" s="4" t="s">
        <v>13</v>
      </c>
      <c r="B255" s="4" t="s">
        <v>635</v>
      </c>
      <c r="C255" s="4" t="s">
        <v>635</v>
      </c>
      <c r="D255" s="4" t="s">
        <v>667</v>
      </c>
      <c r="E255" s="12">
        <v>90.9</v>
      </c>
      <c r="F255" s="13">
        <f t="array" ref="F255">_xlfn.XLOOKUP(D255,'asc2'!$F:$F,'asc2'!$H:$H,"--")</f>
        <v>77.85</v>
      </c>
      <c r="G255" s="13">
        <f t="array" ref="G255">_xlfn.XLOOKUP(D255,desc1!$F:$F,desc1!$H:$H,"--")</f>
        <v>90.26</v>
      </c>
      <c r="H255" s="13">
        <f t="array" ref="H255">_xlfn.XLOOKUP(D255,desc2!$F:$F,desc2!$H:$H,"--")</f>
        <v>83.46</v>
      </c>
      <c r="I255" s="13">
        <f t="array" ref="I255">_xlfn.XLOOKUP(D255,rand1!$F:$F,rand1!$H:$H,"--")</f>
        <v>81.01</v>
      </c>
      <c r="J255" s="13">
        <f t="array" ref="J255">_xlfn.XLOOKUP(D255,rand2!$F:$F,rand2!$H:$H,"--")</f>
        <v>79.94</v>
      </c>
      <c r="K255" s="13">
        <f t="shared" si="2"/>
        <v>77.85</v>
      </c>
      <c r="L255" s="13" t="str">
        <f t="array" ref="L255">_xlfn.XLOOKUP(D255,'asc1'!$F:$F,'asc1'!$K:$K,"--")</f>
        <v>sí</v>
      </c>
      <c r="P255" s="32"/>
      <c r="Q255" s="32"/>
    </row>
    <row r="256">
      <c r="A256" s="4" t="s">
        <v>13</v>
      </c>
      <c r="B256" s="4" t="s">
        <v>635</v>
      </c>
      <c r="C256" s="4" t="s">
        <v>635</v>
      </c>
      <c r="D256" s="4" t="s">
        <v>669</v>
      </c>
      <c r="E256" s="12">
        <v>78.78</v>
      </c>
      <c r="F256" s="13">
        <f t="array" ref="F256">_xlfn.XLOOKUP(D256,'asc2'!$F:$F,'asc2'!$H:$H,"--")</f>
        <v>86.59</v>
      </c>
      <c r="G256" s="13">
        <f t="array" ref="G256">_xlfn.XLOOKUP(D256,desc1!$F:$F,desc1!$H:$H,"--")</f>
        <v>92.18</v>
      </c>
      <c r="H256" s="13">
        <f t="array" ref="H256">_xlfn.XLOOKUP(D256,desc2!$F:$F,desc2!$H:$H,"--")</f>
        <v>94.61</v>
      </c>
      <c r="I256" s="13">
        <f t="array" ref="I256">_xlfn.XLOOKUP(D256,rand1!$F:$F,rand1!$H:$H,"--")</f>
        <v>86.82</v>
      </c>
      <c r="J256" s="13">
        <f t="array" ref="J256">_xlfn.XLOOKUP(D256,rand2!$F:$F,rand2!$H:$H,"--")</f>
        <v>78.52</v>
      </c>
      <c r="K256" s="13">
        <f t="shared" si="2"/>
        <v>78.52</v>
      </c>
      <c r="L256" s="13" t="str">
        <f t="array" ref="L256">_xlfn.XLOOKUP(D256,'asc1'!$F:$F,'asc1'!$K:$K,"--")</f>
        <v>sí</v>
      </c>
      <c r="P256" s="32"/>
      <c r="Q256" s="32"/>
    </row>
    <row r="257">
      <c r="A257" s="4" t="s">
        <v>13</v>
      </c>
      <c r="B257" s="4" t="s">
        <v>635</v>
      </c>
      <c r="C257" s="4" t="s">
        <v>635</v>
      </c>
      <c r="D257" s="4" t="s">
        <v>670</v>
      </c>
      <c r="E257" s="12">
        <v>76.98</v>
      </c>
      <c r="F257" s="13">
        <f t="array" ref="F257">_xlfn.XLOOKUP(D257,'asc2'!$F:$F,'asc2'!$H:$H,"--")</f>
        <v>78.1</v>
      </c>
      <c r="G257" s="13">
        <f t="array" ref="G257">_xlfn.XLOOKUP(D257,desc1!$F:$F,desc1!$H:$H,"--")</f>
        <v>90.78</v>
      </c>
      <c r="H257" s="13">
        <f t="array" ref="H257">_xlfn.XLOOKUP(D257,desc2!$F:$F,desc2!$H:$H,"--")</f>
        <v>93.03</v>
      </c>
      <c r="I257" s="13">
        <f t="array" ref="I257">_xlfn.XLOOKUP(D257,rand1!$F:$F,rand1!$H:$H,"--")</f>
        <v>80</v>
      </c>
      <c r="J257" s="13">
        <f t="array" ref="J257">_xlfn.XLOOKUP(D257,rand2!$F:$F,rand2!$H:$H,"--")</f>
        <v>76.56</v>
      </c>
      <c r="K257" s="13">
        <f t="shared" si="2"/>
        <v>76.56</v>
      </c>
      <c r="L257" s="13" t="str">
        <f t="array" ref="L257">_xlfn.XLOOKUP(D257,'asc1'!$F:$F,'asc1'!$K:$K,"--")</f>
        <v>sí</v>
      </c>
      <c r="P257" s="32"/>
      <c r="Q257" s="32"/>
    </row>
    <row r="258">
      <c r="A258" s="4" t="s">
        <v>13</v>
      </c>
      <c r="B258" s="4" t="s">
        <v>635</v>
      </c>
      <c r="C258" s="4" t="s">
        <v>635</v>
      </c>
      <c r="D258" s="4" t="s">
        <v>672</v>
      </c>
      <c r="E258" s="12">
        <v>78.55</v>
      </c>
      <c r="F258" s="13">
        <f t="array" ref="F258">_xlfn.XLOOKUP(D258,'asc2'!$F:$F,'asc2'!$H:$H,"--")</f>
        <v>79.26</v>
      </c>
      <c r="G258" s="13">
        <f t="array" ref="G258">_xlfn.XLOOKUP(D258,desc1!$F:$F,desc1!$H:$H,"--")</f>
        <v>88.6</v>
      </c>
      <c r="H258" s="13">
        <f t="array" ref="H258">_xlfn.XLOOKUP(D258,desc2!$F:$F,desc2!$H:$H,"--")</f>
        <v>89.97</v>
      </c>
      <c r="I258" s="13">
        <f t="array" ref="I258">_xlfn.XLOOKUP(D258,rand1!$F:$F,rand1!$H:$H,"--")</f>
        <v>80.97</v>
      </c>
      <c r="J258" s="13">
        <f t="array" ref="J258">_xlfn.XLOOKUP(D258,rand2!$F:$F,rand2!$H:$H,"--")</f>
        <v>80.45</v>
      </c>
      <c r="K258" s="13">
        <f t="shared" si="2"/>
        <v>78.55</v>
      </c>
      <c r="L258" s="13" t="str">
        <f t="array" ref="L258">_xlfn.XLOOKUP(D258,'asc1'!$F:$F,'asc1'!$K:$K,"--")</f>
        <v>sí</v>
      </c>
      <c r="P258" s="32"/>
      <c r="Q258" s="32"/>
    </row>
    <row r="259">
      <c r="A259" s="4" t="s">
        <v>13</v>
      </c>
      <c r="B259" s="4" t="s">
        <v>635</v>
      </c>
      <c r="C259" s="4" t="s">
        <v>635</v>
      </c>
      <c r="D259" s="4" t="s">
        <v>673</v>
      </c>
      <c r="E259" s="12">
        <v>76.94</v>
      </c>
      <c r="F259" s="13">
        <f t="array" ref="F259">_xlfn.XLOOKUP(D259,'asc2'!$F:$F,'asc2'!$H:$H,"--")</f>
        <v>80.07</v>
      </c>
      <c r="G259" s="13">
        <f t="array" ref="G259">_xlfn.XLOOKUP(D259,desc1!$F:$F,desc1!$H:$H,"--")</f>
        <v>94.77</v>
      </c>
      <c r="H259" s="13">
        <f t="array" ref="H259">_xlfn.XLOOKUP(D259,desc2!$F:$F,desc2!$H:$H,"--")</f>
        <v>89.44</v>
      </c>
      <c r="I259" s="13">
        <f t="array" ref="I259">_xlfn.XLOOKUP(D259,rand1!$F:$F,rand1!$H:$H,"--")</f>
        <v>81.24</v>
      </c>
      <c r="J259" s="13">
        <f t="array" ref="J259">_xlfn.XLOOKUP(D259,rand2!$F:$F,rand2!$H:$H,"--")</f>
        <v>80.67</v>
      </c>
      <c r="K259" s="13">
        <f t="shared" si="2"/>
        <v>76.94</v>
      </c>
      <c r="L259" s="13" t="str">
        <f t="array" ref="L259">_xlfn.XLOOKUP(D259,'asc1'!$F:$F,'asc1'!$K:$K,"--")</f>
        <v>sí</v>
      </c>
      <c r="P259" s="32"/>
      <c r="Q259" s="32"/>
    </row>
    <row r="260">
      <c r="A260" s="4" t="s">
        <v>13</v>
      </c>
      <c r="B260" s="4" t="s">
        <v>635</v>
      </c>
      <c r="C260" s="4" t="s">
        <v>635</v>
      </c>
      <c r="D260" s="4" t="s">
        <v>675</v>
      </c>
      <c r="E260" s="12">
        <v>78.43</v>
      </c>
      <c r="F260" s="13">
        <f t="array" ref="F260">_xlfn.XLOOKUP(D260,'asc2'!$F:$F,'asc2'!$H:$H,"--")</f>
        <v>77.23</v>
      </c>
      <c r="G260" s="13">
        <f t="array" ref="G260">_xlfn.XLOOKUP(D260,desc1!$F:$F,desc1!$H:$H,"--")</f>
        <v>87.29</v>
      </c>
      <c r="H260" s="13">
        <f t="array" ref="H260">_xlfn.XLOOKUP(D260,desc2!$F:$F,desc2!$H:$H,"--")</f>
        <v>90.15</v>
      </c>
      <c r="I260" s="13">
        <f t="array" ref="I260">_xlfn.XLOOKUP(D260,rand1!$F:$F,rand1!$H:$H,"--")</f>
        <v>81.67</v>
      </c>
      <c r="J260" s="13">
        <f t="array" ref="J260">_xlfn.XLOOKUP(D260,rand2!$F:$F,rand2!$H:$H,"--")</f>
        <v>79.84</v>
      </c>
      <c r="K260" s="13">
        <f t="shared" si="2"/>
        <v>77.23</v>
      </c>
      <c r="L260" s="13" t="str">
        <f t="array" ref="L260">_xlfn.XLOOKUP(D260,'asc1'!$F:$F,'asc1'!$K:$K,"--")</f>
        <v>sí</v>
      </c>
      <c r="P260" s="32"/>
      <c r="Q260" s="32"/>
    </row>
    <row r="261">
      <c r="A261" s="4" t="s">
        <v>13</v>
      </c>
      <c r="B261" s="4" t="s">
        <v>635</v>
      </c>
      <c r="C261" s="4" t="s">
        <v>635</v>
      </c>
      <c r="D261" s="4" t="s">
        <v>678</v>
      </c>
      <c r="E261" s="12">
        <v>84.56</v>
      </c>
      <c r="F261" s="13">
        <f t="array" ref="F261">_xlfn.XLOOKUP(D261,'asc2'!$F:$F,'asc2'!$H:$H,"--")</f>
        <v>78.94</v>
      </c>
      <c r="G261" s="13">
        <f t="array" ref="G261">_xlfn.XLOOKUP(D261,desc1!$F:$F,desc1!$H:$H,"--")</f>
        <v>90.77</v>
      </c>
      <c r="H261" s="13">
        <f t="array" ref="H261">_xlfn.XLOOKUP(D261,desc2!$F:$F,desc2!$H:$H,"--")</f>
        <v>90.26</v>
      </c>
      <c r="I261" s="13">
        <f t="array" ref="I261">_xlfn.XLOOKUP(D261,rand1!$F:$F,rand1!$H:$H,"--")</f>
        <v>78.7</v>
      </c>
      <c r="J261" s="13">
        <f t="array" ref="J261">_xlfn.XLOOKUP(D261,rand2!$F:$F,rand2!$H:$H,"--")</f>
        <v>77.28</v>
      </c>
      <c r="K261" s="13">
        <f t="shared" si="2"/>
        <v>77.28</v>
      </c>
      <c r="L261" s="13" t="str">
        <f t="array" ref="L261">_xlfn.XLOOKUP(D261,'asc1'!$F:$F,'asc1'!$K:$K,"--")</f>
        <v>sí</v>
      </c>
      <c r="P261" s="32"/>
      <c r="Q261" s="32"/>
    </row>
    <row r="262">
      <c r="A262" s="4" t="s">
        <v>13</v>
      </c>
      <c r="B262" s="4" t="s">
        <v>680</v>
      </c>
      <c r="C262" s="4" t="s">
        <v>680</v>
      </c>
      <c r="D262" s="4" t="s">
        <v>682</v>
      </c>
      <c r="E262" s="12">
        <v>75.75</v>
      </c>
      <c r="F262" s="13">
        <f t="array" ref="F262">_xlfn.XLOOKUP(D262,'asc2'!$F:$F,'asc2'!$H:$H,"--")</f>
        <v>77.83</v>
      </c>
      <c r="G262" s="13">
        <f t="array" ref="G262">_xlfn.XLOOKUP(D262,desc1!$F:$F,desc1!$H:$H,"--")</f>
        <v>89.35</v>
      </c>
      <c r="H262" s="13">
        <f t="array" ref="H262">_xlfn.XLOOKUP(D262,desc2!$F:$F,desc2!$H:$H,"--")</f>
        <v>87.67</v>
      </c>
      <c r="I262" s="13">
        <f t="array" ref="I262">_xlfn.XLOOKUP(D262,rand1!$F:$F,rand1!$H:$H,"--")</f>
        <v>84.77</v>
      </c>
      <c r="J262" s="13">
        <f t="array" ref="J262">_xlfn.XLOOKUP(D262,rand2!$F:$F,rand2!$H:$H,"--")</f>
        <v>87.82</v>
      </c>
      <c r="K262" s="13">
        <f t="shared" si="2"/>
        <v>75.75</v>
      </c>
      <c r="L262" s="13" t="str">
        <f t="array" ref="L262">_xlfn.XLOOKUP(D262,'asc1'!$F:$F,'asc1'!$K:$K,"--")</f>
        <v>sí</v>
      </c>
      <c r="P262" s="32"/>
      <c r="Q262" s="32"/>
    </row>
    <row r="263">
      <c r="A263" s="4" t="s">
        <v>13</v>
      </c>
      <c r="B263" s="4" t="s">
        <v>680</v>
      </c>
      <c r="C263" s="4" t="s">
        <v>680</v>
      </c>
      <c r="D263" s="4" t="s">
        <v>685</v>
      </c>
      <c r="E263" s="12">
        <v>83.6</v>
      </c>
      <c r="F263" s="13">
        <f t="array" ref="F263">_xlfn.XLOOKUP(D263,'asc2'!$F:$F,'asc2'!$H:$H,"--")</f>
        <v>78</v>
      </c>
      <c r="G263" s="13">
        <f t="array" ref="G263">_xlfn.XLOOKUP(D263,desc1!$F:$F,desc1!$H:$H,"--")</f>
        <v>93.5</v>
      </c>
      <c r="H263" s="13">
        <f t="array" ref="H263">_xlfn.XLOOKUP(D263,desc2!$F:$F,desc2!$H:$H,"--")</f>
        <v>88.33</v>
      </c>
      <c r="I263" s="13">
        <f t="array" ref="I263">_xlfn.XLOOKUP(D263,rand1!$F:$F,rand1!$H:$H,"--")</f>
        <v>81.65</v>
      </c>
      <c r="J263" s="13">
        <f t="array" ref="J263">_xlfn.XLOOKUP(D263,rand2!$F:$F,rand2!$H:$H,"--")</f>
        <v>88.01</v>
      </c>
      <c r="K263" s="13">
        <f t="shared" si="2"/>
        <v>78</v>
      </c>
      <c r="L263" s="13" t="str">
        <f t="array" ref="L263">_xlfn.XLOOKUP(D263,'asc1'!$F:$F,'asc1'!$K:$K,"--")</f>
        <v>sí</v>
      </c>
      <c r="P263" s="32"/>
      <c r="Q263" s="32"/>
    </row>
    <row r="264">
      <c r="A264" s="4" t="s">
        <v>13</v>
      </c>
      <c r="B264" s="4" t="s">
        <v>680</v>
      </c>
      <c r="C264" s="4" t="s">
        <v>680</v>
      </c>
      <c r="D264" s="4" t="s">
        <v>687</v>
      </c>
      <c r="E264" s="12">
        <v>79.5</v>
      </c>
      <c r="F264" s="13">
        <f t="array" ref="F264">_xlfn.XLOOKUP(D264,'asc2'!$F:$F,'asc2'!$H:$H,"--")</f>
        <v>78.83</v>
      </c>
      <c r="G264" s="13">
        <f t="array" ref="G264">_xlfn.XLOOKUP(D264,desc1!$F:$F,desc1!$H:$H,"--")</f>
        <v>107.03</v>
      </c>
      <c r="H264" s="13">
        <f t="array" ref="H264">_xlfn.XLOOKUP(D264,desc2!$F:$F,desc2!$H:$H,"--")</f>
        <v>85.91</v>
      </c>
      <c r="I264" s="13">
        <f t="array" ref="I264">_xlfn.XLOOKUP(D264,rand1!$F:$F,rand1!$H:$H,"--")</f>
        <v>81.76</v>
      </c>
      <c r="J264" s="13">
        <f t="array" ref="J264">_xlfn.XLOOKUP(D264,rand2!$F:$F,rand2!$H:$H,"--")</f>
        <v>90.81</v>
      </c>
      <c r="K264" s="13">
        <f t="shared" si="2"/>
        <v>78.83</v>
      </c>
      <c r="L264" s="13" t="str">
        <f t="array" ref="L264">_xlfn.XLOOKUP(D264,'asc1'!$F:$F,'asc1'!$K:$K,"--")</f>
        <v>sí</v>
      </c>
      <c r="P264" s="32"/>
      <c r="Q264" s="32"/>
    </row>
    <row r="265">
      <c r="A265" s="4" t="s">
        <v>13</v>
      </c>
      <c r="B265" s="4" t="s">
        <v>680</v>
      </c>
      <c r="C265" s="4" t="s">
        <v>680</v>
      </c>
      <c r="D265" s="4" t="s">
        <v>689</v>
      </c>
      <c r="E265" s="12">
        <v>76.8</v>
      </c>
      <c r="F265" s="13">
        <f t="array" ref="F265">_xlfn.XLOOKUP(D265,'asc2'!$F:$F,'asc2'!$H:$H,"--")</f>
        <v>77.8</v>
      </c>
      <c r="G265" s="13">
        <f t="array" ref="G265">_xlfn.XLOOKUP(D265,desc1!$F:$F,desc1!$H:$H,"--")</f>
        <v>92.61</v>
      </c>
      <c r="H265" s="13">
        <f t="array" ref="H265">_xlfn.XLOOKUP(D265,desc2!$F:$F,desc2!$H:$H,"--")</f>
        <v>93.21</v>
      </c>
      <c r="I265" s="13">
        <f t="array" ref="I265">_xlfn.XLOOKUP(D265,rand1!$F:$F,rand1!$H:$H,"--")</f>
        <v>83.47</v>
      </c>
      <c r="J265" s="13">
        <f t="array" ref="J265">_xlfn.XLOOKUP(D265,rand2!$F:$F,rand2!$H:$H,"--")</f>
        <v>83.53</v>
      </c>
      <c r="K265" s="13">
        <f t="shared" si="2"/>
        <v>76.8</v>
      </c>
      <c r="L265" s="13" t="str">
        <f t="array" ref="L265">_xlfn.XLOOKUP(D265,'asc1'!$F:$F,'asc1'!$K:$K,"--")</f>
        <v>sí</v>
      </c>
      <c r="P265" s="32"/>
      <c r="Q265" s="32"/>
    </row>
    <row r="266">
      <c r="A266" s="4" t="s">
        <v>13</v>
      </c>
      <c r="B266" s="4" t="s">
        <v>680</v>
      </c>
      <c r="C266" s="4" t="s">
        <v>680</v>
      </c>
      <c r="D266" s="4" t="s">
        <v>691</v>
      </c>
      <c r="E266" s="12">
        <v>78.02</v>
      </c>
      <c r="F266" s="13">
        <f t="array" ref="F266">_xlfn.XLOOKUP(D266,'asc2'!$F:$F,'asc2'!$H:$H,"--")</f>
        <v>77.9</v>
      </c>
      <c r="G266" s="13">
        <f t="array" ref="G266">_xlfn.XLOOKUP(D266,desc1!$F:$F,desc1!$H:$H,"--")</f>
        <v>88.07</v>
      </c>
      <c r="H266" s="13">
        <f t="array" ref="H266">_xlfn.XLOOKUP(D266,desc2!$F:$F,desc2!$H:$H,"--")</f>
        <v>90.59</v>
      </c>
      <c r="I266" s="13">
        <f t="array" ref="I266">_xlfn.XLOOKUP(D266,rand1!$F:$F,rand1!$H:$H,"--")</f>
        <v>83.91</v>
      </c>
      <c r="J266" s="13">
        <f t="array" ref="J266">_xlfn.XLOOKUP(D266,rand2!$F:$F,rand2!$H:$H,"--")</f>
        <v>83.94</v>
      </c>
      <c r="K266" s="13">
        <f t="shared" si="2"/>
        <v>77.9</v>
      </c>
      <c r="L266" s="13" t="str">
        <f t="array" ref="L266">_xlfn.XLOOKUP(D266,'asc1'!$F:$F,'asc1'!$K:$K,"--")</f>
        <v>sí</v>
      </c>
      <c r="P266" s="32"/>
      <c r="Q266" s="32"/>
    </row>
    <row r="267">
      <c r="A267" s="4" t="s">
        <v>13</v>
      </c>
      <c r="B267" s="4" t="s">
        <v>680</v>
      </c>
      <c r="C267" s="4" t="s">
        <v>680</v>
      </c>
      <c r="D267" s="4" t="s">
        <v>693</v>
      </c>
      <c r="E267" s="12">
        <v>79.11</v>
      </c>
      <c r="F267" s="13">
        <f t="array" ref="F267">_xlfn.XLOOKUP(D267,'asc2'!$F:$F,'asc2'!$H:$H,"--")</f>
        <v>79.26</v>
      </c>
      <c r="G267" s="13">
        <f t="array" ref="G267">_xlfn.XLOOKUP(D267,desc1!$F:$F,desc1!$H:$H,"--")</f>
        <v>86.63</v>
      </c>
      <c r="H267" s="13">
        <f t="array" ref="H267">_xlfn.XLOOKUP(D267,desc2!$F:$F,desc2!$H:$H,"--")</f>
        <v>90.36</v>
      </c>
      <c r="I267" s="13">
        <f t="array" ref="I267">_xlfn.XLOOKUP(D267,rand1!$F:$F,rand1!$H:$H,"--")</f>
        <v>83.24</v>
      </c>
      <c r="J267" s="13">
        <f t="array" ref="J267">_xlfn.XLOOKUP(D267,rand2!$F:$F,rand2!$H:$H,"--")</f>
        <v>86.49</v>
      </c>
      <c r="K267" s="13">
        <f t="shared" si="2"/>
        <v>79.11</v>
      </c>
      <c r="L267" s="13" t="str">
        <f t="array" ref="L267">_xlfn.XLOOKUP(D267,'asc1'!$F:$F,'asc1'!$K:$K,"--")</f>
        <v>sí</v>
      </c>
      <c r="P267" s="32"/>
      <c r="Q267" s="32"/>
    </row>
    <row r="268">
      <c r="A268" s="4" t="s">
        <v>13</v>
      </c>
      <c r="B268" s="4" t="s">
        <v>680</v>
      </c>
      <c r="C268" s="4" t="s">
        <v>680</v>
      </c>
      <c r="D268" s="4" t="s">
        <v>695</v>
      </c>
      <c r="E268" s="12">
        <v>78.63</v>
      </c>
      <c r="F268" s="13">
        <f t="array" ref="F268">_xlfn.XLOOKUP(D268,'asc2'!$F:$F,'asc2'!$H:$H,"--")</f>
        <v>76.65</v>
      </c>
      <c r="G268" s="13">
        <f t="array" ref="G268">_xlfn.XLOOKUP(D268,desc1!$F:$F,desc1!$H:$H,"--")</f>
        <v>87.86</v>
      </c>
      <c r="H268" s="13">
        <f t="array" ref="H268">_xlfn.XLOOKUP(D268,desc2!$F:$F,desc2!$H:$H,"--")</f>
        <v>95.47</v>
      </c>
      <c r="I268" s="13">
        <f t="array" ref="I268">_xlfn.XLOOKUP(D268,rand1!$F:$F,rand1!$H:$H,"--")</f>
        <v>81.92</v>
      </c>
      <c r="J268" s="13">
        <f t="array" ref="J268">_xlfn.XLOOKUP(D268,rand2!$F:$F,rand2!$H:$H,"--")</f>
        <v>90.24</v>
      </c>
      <c r="K268" s="13">
        <f t="shared" si="2"/>
        <v>76.65</v>
      </c>
      <c r="L268" s="13" t="str">
        <f t="array" ref="L268">_xlfn.XLOOKUP(D268,'asc1'!$F:$F,'asc1'!$K:$K,"--")</f>
        <v>sí</v>
      </c>
      <c r="P268" s="32"/>
      <c r="Q268" s="32"/>
    </row>
    <row r="269">
      <c r="A269" s="4" t="s">
        <v>13</v>
      </c>
      <c r="B269" s="4" t="s">
        <v>680</v>
      </c>
      <c r="C269" s="4" t="s">
        <v>680</v>
      </c>
      <c r="D269" s="4" t="s">
        <v>696</v>
      </c>
      <c r="E269" s="12">
        <v>76.05</v>
      </c>
      <c r="F269" s="13">
        <f t="array" ref="F269">_xlfn.XLOOKUP(D269,'asc2'!$F:$F,'asc2'!$H:$H,"--")</f>
        <v>77.25</v>
      </c>
      <c r="G269" s="13">
        <f t="array" ref="G269">_xlfn.XLOOKUP(D269,desc1!$F:$F,desc1!$H:$H,"--")</f>
        <v>85.71</v>
      </c>
      <c r="H269" s="13">
        <f t="array" ref="H269">_xlfn.XLOOKUP(D269,desc2!$F:$F,desc2!$H:$H,"--")</f>
        <v>89.44</v>
      </c>
      <c r="I269" s="13">
        <f t="array" ref="I269">_xlfn.XLOOKUP(D269,rand1!$F:$F,rand1!$H:$H,"--")</f>
        <v>80.41</v>
      </c>
      <c r="J269" s="13">
        <f t="array" ref="J269">_xlfn.XLOOKUP(D269,rand2!$F:$F,rand2!$H:$H,"--")</f>
        <v>100.7</v>
      </c>
      <c r="K269" s="13">
        <f t="shared" si="2"/>
        <v>76.05</v>
      </c>
      <c r="L269" s="13" t="str">
        <f t="array" ref="L269">_xlfn.XLOOKUP(D269,'asc1'!$F:$F,'asc1'!$K:$K,"--")</f>
        <v>sí</v>
      </c>
      <c r="P269" s="32"/>
      <c r="Q269" s="32"/>
    </row>
    <row r="270">
      <c r="A270" s="4" t="s">
        <v>13</v>
      </c>
      <c r="B270" s="4" t="s">
        <v>680</v>
      </c>
      <c r="C270" s="4" t="s">
        <v>680</v>
      </c>
      <c r="D270" s="4" t="s">
        <v>698</v>
      </c>
      <c r="E270" s="12">
        <v>78.42</v>
      </c>
      <c r="F270" s="13">
        <f t="array" ref="F270">_xlfn.XLOOKUP(D270,'asc2'!$F:$F,'asc2'!$H:$H,"--")</f>
        <v>76.83</v>
      </c>
      <c r="G270" s="13">
        <f t="array" ref="G270">_xlfn.XLOOKUP(D270,desc1!$F:$F,desc1!$H:$H,"--")</f>
        <v>96.23</v>
      </c>
      <c r="H270" s="13">
        <f t="array" ref="H270">_xlfn.XLOOKUP(D270,desc2!$F:$F,desc2!$H:$H,"--")</f>
        <v>89.92</v>
      </c>
      <c r="I270" s="13">
        <f t="array" ref="I270">_xlfn.XLOOKUP(D270,rand1!$F:$F,rand1!$H:$H,"--")</f>
        <v>81.83</v>
      </c>
      <c r="J270" s="13">
        <f t="array" ref="J270">_xlfn.XLOOKUP(D270,rand2!$F:$F,rand2!$H:$H,"--")</f>
        <v>87.53</v>
      </c>
      <c r="K270" s="13">
        <f t="shared" si="2"/>
        <v>76.83</v>
      </c>
      <c r="L270" s="13" t="str">
        <f t="array" ref="L270">_xlfn.XLOOKUP(D270,'asc1'!$F:$F,'asc1'!$K:$K,"--")</f>
        <v>sí</v>
      </c>
      <c r="P270" s="32"/>
      <c r="Q270" s="32"/>
    </row>
    <row r="271">
      <c r="A271" s="4" t="s">
        <v>13</v>
      </c>
      <c r="B271" s="4" t="s">
        <v>680</v>
      </c>
      <c r="C271" s="4" t="s">
        <v>680</v>
      </c>
      <c r="D271" s="4" t="s">
        <v>699</v>
      </c>
      <c r="E271" s="12">
        <v>76.82</v>
      </c>
      <c r="F271" s="13">
        <f t="array" ref="F271">_xlfn.XLOOKUP(D271,'asc2'!$F:$F,'asc2'!$H:$H,"--")</f>
        <v>77.68</v>
      </c>
      <c r="G271" s="13">
        <f t="array" ref="G271">_xlfn.XLOOKUP(D271,desc1!$F:$F,desc1!$H:$H,"--")</f>
        <v>92.18</v>
      </c>
      <c r="H271" s="13">
        <f t="array" ref="H271">_xlfn.XLOOKUP(D271,desc2!$F:$F,desc2!$H:$H,"--")</f>
        <v>88.12</v>
      </c>
      <c r="I271" s="13">
        <f t="array" ref="I271">_xlfn.XLOOKUP(D271,rand1!$F:$F,rand1!$H:$H,"--")</f>
        <v>81.53</v>
      </c>
      <c r="J271" s="13">
        <f t="array" ref="J271">_xlfn.XLOOKUP(D271,rand2!$F:$F,rand2!$H:$H,"--")</f>
        <v>86.82</v>
      </c>
      <c r="K271" s="13">
        <f t="shared" si="2"/>
        <v>76.82</v>
      </c>
      <c r="L271" s="13" t="str">
        <f t="array" ref="L271">_xlfn.XLOOKUP(D271,'asc1'!$F:$F,'asc1'!$K:$K,"--")</f>
        <v>sí</v>
      </c>
      <c r="P271" s="32"/>
      <c r="Q271" s="32"/>
    </row>
    <row r="272">
      <c r="A272" s="4" t="s">
        <v>13</v>
      </c>
      <c r="B272" s="4" t="s">
        <v>680</v>
      </c>
      <c r="C272" s="4" t="s">
        <v>680</v>
      </c>
      <c r="D272" s="4" t="s">
        <v>702</v>
      </c>
      <c r="E272" s="12">
        <v>77.63</v>
      </c>
      <c r="F272" s="13">
        <f t="array" ref="F272">_xlfn.XLOOKUP(D272,'asc2'!$F:$F,'asc2'!$H:$H,"--")</f>
        <v>78.16</v>
      </c>
      <c r="G272" s="13">
        <f t="array" ref="G272">_xlfn.XLOOKUP(D272,desc1!$F:$F,desc1!$H:$H,"--")</f>
        <v>99.29</v>
      </c>
      <c r="H272" s="13">
        <f t="array" ref="H272">_xlfn.XLOOKUP(D272,desc2!$F:$F,desc2!$H:$H,"--")</f>
        <v>96.71</v>
      </c>
      <c r="I272" s="13">
        <f t="array" ref="I272">_xlfn.XLOOKUP(D272,rand1!$F:$F,rand1!$H:$H,"--")</f>
        <v>79.1</v>
      </c>
      <c r="J272" s="13">
        <f t="array" ref="J272">_xlfn.XLOOKUP(D272,rand2!$F:$F,rand2!$H:$H,"--")</f>
        <v>91.03</v>
      </c>
      <c r="K272" s="13">
        <f t="shared" si="2"/>
        <v>77.63</v>
      </c>
      <c r="L272" s="13" t="str">
        <f t="array" ref="L272">_xlfn.XLOOKUP(D272,'asc1'!$F:$F,'asc1'!$K:$K,"--")</f>
        <v>sí</v>
      </c>
      <c r="P272" s="32"/>
      <c r="Q272" s="32"/>
    </row>
    <row r="273">
      <c r="A273" s="4" t="s">
        <v>13</v>
      </c>
      <c r="B273" s="4" t="s">
        <v>680</v>
      </c>
      <c r="C273" s="4" t="s">
        <v>680</v>
      </c>
      <c r="D273" s="4" t="s">
        <v>705</v>
      </c>
      <c r="E273" s="12">
        <v>76.93</v>
      </c>
      <c r="F273" s="13">
        <f t="array" ref="F273">_xlfn.XLOOKUP(D273,'asc2'!$F:$F,'asc2'!$H:$H,"--")</f>
        <v>78.66</v>
      </c>
      <c r="G273" s="13">
        <f t="array" ref="G273">_xlfn.XLOOKUP(D273,desc1!$F:$F,desc1!$H:$H,"--")</f>
        <v>97.17</v>
      </c>
      <c r="H273" s="13">
        <f t="array" ref="H273">_xlfn.XLOOKUP(D273,desc2!$F:$F,desc2!$H:$H,"--")</f>
        <v>98.62</v>
      </c>
      <c r="I273" s="13">
        <f t="array" ref="I273">_xlfn.XLOOKUP(D273,rand1!$F:$F,rand1!$H:$H,"--")</f>
        <v>80.01</v>
      </c>
      <c r="J273" s="13">
        <f t="array" ref="J273">_xlfn.XLOOKUP(D273,rand2!$F:$F,rand2!$H:$H,"--")</f>
        <v>99.86</v>
      </c>
      <c r="K273" s="13">
        <f t="shared" si="2"/>
        <v>76.93</v>
      </c>
      <c r="L273" s="13" t="str">
        <f t="array" ref="L273">_xlfn.XLOOKUP(D273,'asc1'!$F:$F,'asc1'!$K:$K,"--")</f>
        <v>sí</v>
      </c>
      <c r="P273" s="32"/>
      <c r="Q273" s="32"/>
    </row>
    <row r="274">
      <c r="A274" s="4" t="s">
        <v>13</v>
      </c>
      <c r="B274" s="4" t="s">
        <v>680</v>
      </c>
      <c r="C274" s="4" t="s">
        <v>680</v>
      </c>
      <c r="D274" s="4" t="s">
        <v>706</v>
      </c>
      <c r="E274" s="12">
        <v>81.97</v>
      </c>
      <c r="F274" s="13">
        <f t="array" ref="F274">_xlfn.XLOOKUP(D274,'asc2'!$F:$F,'asc2'!$H:$H,"--")</f>
        <v>88.9</v>
      </c>
      <c r="G274" s="13">
        <f t="array" ref="G274">_xlfn.XLOOKUP(D274,desc1!$F:$F,desc1!$H:$H,"--")</f>
        <v>90.41</v>
      </c>
      <c r="H274" s="13">
        <f t="array" ref="H274">_xlfn.XLOOKUP(D274,desc2!$F:$F,desc2!$H:$H,"--")</f>
        <v>86.78</v>
      </c>
      <c r="I274" s="13">
        <f t="array" ref="I274">_xlfn.XLOOKUP(D274,rand1!$F:$F,rand1!$H:$H,"--")</f>
        <v>80.07</v>
      </c>
      <c r="J274" s="13">
        <f t="array" ref="J274">_xlfn.XLOOKUP(D274,rand2!$F:$F,rand2!$H:$H,"--")</f>
        <v>89.91</v>
      </c>
      <c r="K274" s="13">
        <f t="shared" si="2"/>
        <v>80.07</v>
      </c>
      <c r="L274" s="13" t="str">
        <f t="array" ref="L274">_xlfn.XLOOKUP(D274,'asc1'!$F:$F,'asc1'!$K:$K,"--")</f>
        <v>sí</v>
      </c>
      <c r="P274" s="32"/>
      <c r="Q274" s="32"/>
    </row>
    <row r="275">
      <c r="A275" s="4" t="s">
        <v>13</v>
      </c>
      <c r="B275" s="4" t="s">
        <v>680</v>
      </c>
      <c r="C275" s="4" t="s">
        <v>680</v>
      </c>
      <c r="D275" s="4" t="s">
        <v>709</v>
      </c>
      <c r="E275" s="12">
        <v>78.81</v>
      </c>
      <c r="F275" s="13">
        <f t="array" ref="F275">_xlfn.XLOOKUP(D275,'asc2'!$F:$F,'asc2'!$H:$H,"--")</f>
        <v>78.3</v>
      </c>
      <c r="G275" s="13">
        <f t="array" ref="G275">_xlfn.XLOOKUP(D275,desc1!$F:$F,desc1!$H:$H,"--")</f>
        <v>98.34</v>
      </c>
      <c r="H275" s="13">
        <f t="array" ref="H275">_xlfn.XLOOKUP(D275,desc2!$F:$F,desc2!$H:$H,"--")</f>
        <v>88.59</v>
      </c>
      <c r="I275" s="13">
        <f t="array" ref="I275">_xlfn.XLOOKUP(D275,rand1!$F:$F,rand1!$H:$H,"--")</f>
        <v>80.13</v>
      </c>
      <c r="J275" s="13">
        <f t="array" ref="J275">_xlfn.XLOOKUP(D275,rand2!$F:$F,rand2!$H:$H,"--")</f>
        <v>88.89</v>
      </c>
      <c r="K275" s="13">
        <f t="shared" si="2"/>
        <v>78.3</v>
      </c>
      <c r="L275" s="13" t="str">
        <f t="array" ref="L275">_xlfn.XLOOKUP(D275,'asc1'!$F:$F,'asc1'!$K:$K,"--")</f>
        <v>sí</v>
      </c>
      <c r="P275" s="32"/>
      <c r="Q275" s="32"/>
    </row>
    <row r="276">
      <c r="A276" s="4" t="s">
        <v>13</v>
      </c>
      <c r="B276" s="4" t="s">
        <v>680</v>
      </c>
      <c r="C276" s="4" t="s">
        <v>680</v>
      </c>
      <c r="D276" s="4" t="s">
        <v>711</v>
      </c>
      <c r="E276" s="12">
        <v>78.81</v>
      </c>
      <c r="F276" s="13">
        <f t="array" ref="F276">_xlfn.XLOOKUP(D276,'asc2'!$F:$F,'asc2'!$H:$H,"--")</f>
        <v>76.39</v>
      </c>
      <c r="G276" s="13">
        <f t="array" ref="G276">_xlfn.XLOOKUP(D276,desc1!$F:$F,desc1!$H:$H,"--")</f>
        <v>92.99</v>
      </c>
      <c r="H276" s="13">
        <f t="array" ref="H276">_xlfn.XLOOKUP(D276,desc2!$F:$F,desc2!$H:$H,"--")</f>
        <v>94.09</v>
      </c>
      <c r="I276" s="13">
        <f t="array" ref="I276">_xlfn.XLOOKUP(D276,rand1!$F:$F,rand1!$H:$H,"--")</f>
        <v>85.88</v>
      </c>
      <c r="J276" s="13">
        <f t="array" ref="J276">_xlfn.XLOOKUP(D276,rand2!$F:$F,rand2!$H:$H,"--")</f>
        <v>89.8</v>
      </c>
      <c r="K276" s="13">
        <f t="shared" si="2"/>
        <v>76.39</v>
      </c>
      <c r="L276" s="13" t="str">
        <f t="array" ref="L276">_xlfn.XLOOKUP(D276,'asc1'!$F:$F,'asc1'!$K:$K,"--")</f>
        <v>sí</v>
      </c>
      <c r="P276" s="32"/>
      <c r="Q276" s="32"/>
    </row>
    <row r="277">
      <c r="A277" s="4" t="s">
        <v>13</v>
      </c>
      <c r="B277" s="4" t="s">
        <v>680</v>
      </c>
      <c r="C277" s="4" t="s">
        <v>680</v>
      </c>
      <c r="D277" s="4" t="s">
        <v>713</v>
      </c>
      <c r="E277" s="12">
        <v>78.55</v>
      </c>
      <c r="F277" s="13">
        <f t="array" ref="F277">_xlfn.XLOOKUP(D277,'asc2'!$F:$F,'asc2'!$H:$H,"--")</f>
        <v>76.68</v>
      </c>
      <c r="G277" s="13">
        <f t="array" ref="G277">_xlfn.XLOOKUP(D277,desc1!$F:$F,desc1!$H:$H,"--")</f>
        <v>84.8</v>
      </c>
      <c r="H277" s="13">
        <f t="array" ref="H277">_xlfn.XLOOKUP(D277,desc2!$F:$F,desc2!$H:$H,"--")</f>
        <v>86.32</v>
      </c>
      <c r="I277" s="13">
        <f t="array" ref="I277">_xlfn.XLOOKUP(D277,rand1!$F:$F,rand1!$H:$H,"--")</f>
        <v>82.32</v>
      </c>
      <c r="J277" s="13">
        <f t="array" ref="J277">_xlfn.XLOOKUP(D277,rand2!$F:$F,rand2!$H:$H,"--")</f>
        <v>89.2</v>
      </c>
      <c r="K277" s="13">
        <f t="shared" si="2"/>
        <v>76.68</v>
      </c>
      <c r="L277" s="13" t="str">
        <f t="array" ref="L277">_xlfn.XLOOKUP(D277,'asc1'!$F:$F,'asc1'!$K:$K,"--")</f>
        <v>sí</v>
      </c>
      <c r="P277" s="32"/>
      <c r="Q277" s="32"/>
    </row>
    <row r="278">
      <c r="A278" s="4" t="s">
        <v>13</v>
      </c>
      <c r="B278" s="4" t="s">
        <v>680</v>
      </c>
      <c r="C278" s="4" t="s">
        <v>680</v>
      </c>
      <c r="D278" s="4" t="s">
        <v>715</v>
      </c>
      <c r="E278" s="12">
        <v>77.95</v>
      </c>
      <c r="F278" s="13">
        <f t="array" ref="F278">_xlfn.XLOOKUP(D278,'asc2'!$F:$F,'asc2'!$H:$H,"--")</f>
        <v>76.25</v>
      </c>
      <c r="G278" s="13">
        <f t="array" ref="G278">_xlfn.XLOOKUP(D278,desc1!$F:$F,desc1!$H:$H,"--")</f>
        <v>89.64</v>
      </c>
      <c r="H278" s="13">
        <f t="array" ref="H278">_xlfn.XLOOKUP(D278,desc2!$F:$F,desc2!$H:$H,"--")</f>
        <v>87.28</v>
      </c>
      <c r="I278" s="13">
        <f t="array" ref="I278">_xlfn.XLOOKUP(D278,rand1!$F:$F,rand1!$H:$H,"--")</f>
        <v>80.31</v>
      </c>
      <c r="J278" s="13">
        <f t="array" ref="J278">_xlfn.XLOOKUP(D278,rand2!$F:$F,rand2!$H:$H,"--")</f>
        <v>88.23</v>
      </c>
      <c r="K278" s="13">
        <f t="shared" si="2"/>
        <v>76.25</v>
      </c>
      <c r="L278" s="13" t="str">
        <f t="array" ref="L278">_xlfn.XLOOKUP(D278,'asc1'!$F:$F,'asc1'!$K:$K,"--")</f>
        <v>sí</v>
      </c>
      <c r="P278" s="32"/>
      <c r="Q278" s="32"/>
    </row>
    <row r="279">
      <c r="A279" s="4" t="s">
        <v>13</v>
      </c>
      <c r="B279" s="4" t="s">
        <v>680</v>
      </c>
      <c r="C279" s="4" t="s">
        <v>680</v>
      </c>
      <c r="D279" s="4" t="s">
        <v>720</v>
      </c>
      <c r="E279" s="12">
        <v>77.84</v>
      </c>
      <c r="F279" s="13">
        <f t="array" ref="F279">_xlfn.XLOOKUP(D279,'asc2'!$F:$F,'asc2'!$H:$H,"--")</f>
        <v>77.69</v>
      </c>
      <c r="G279" s="13">
        <f t="array" ref="G279">_xlfn.XLOOKUP(D279,desc1!$F:$F,desc1!$H:$H,"--")</f>
        <v>91.45</v>
      </c>
      <c r="H279" s="13">
        <f t="array" ref="H279">_xlfn.XLOOKUP(D279,desc2!$F:$F,desc2!$H:$H,"--")</f>
        <v>85.08</v>
      </c>
      <c r="I279" s="13">
        <f t="array" ref="I279">_xlfn.XLOOKUP(D279,rand1!$F:$F,rand1!$H:$H,"--")</f>
        <v>78.81</v>
      </c>
      <c r="J279" s="13">
        <f t="array" ref="J279">_xlfn.XLOOKUP(D279,rand2!$F:$F,rand2!$H:$H,"--")</f>
        <v>92.27</v>
      </c>
      <c r="K279" s="13">
        <f t="shared" si="2"/>
        <v>77.69</v>
      </c>
      <c r="L279" s="13" t="str">
        <f t="array" ref="L279">_xlfn.XLOOKUP(D279,'asc1'!$F:$F,'asc1'!$K:$K,"--")</f>
        <v>sí</v>
      </c>
      <c r="P279" s="32"/>
      <c r="Q279" s="32"/>
    </row>
    <row r="280">
      <c r="A280" s="4" t="s">
        <v>13</v>
      </c>
      <c r="B280" s="4" t="s">
        <v>680</v>
      </c>
      <c r="C280" s="4" t="s">
        <v>680</v>
      </c>
      <c r="D280" s="4" t="s">
        <v>722</v>
      </c>
      <c r="E280" s="12">
        <v>78.88</v>
      </c>
      <c r="F280" s="13">
        <f t="array" ref="F280">_xlfn.XLOOKUP(D280,'asc2'!$F:$F,'asc2'!$H:$H,"--")</f>
        <v>77.62</v>
      </c>
      <c r="G280" s="13">
        <f t="array" ref="G280">_xlfn.XLOOKUP(D280,desc1!$F:$F,desc1!$H:$H,"--")</f>
        <v>90.64</v>
      </c>
      <c r="H280" s="13">
        <f t="array" ref="H280">_xlfn.XLOOKUP(D280,desc2!$F:$F,desc2!$H:$H,"--")</f>
        <v>88.86</v>
      </c>
      <c r="I280" s="13">
        <f t="array" ref="I280">_xlfn.XLOOKUP(D280,rand1!$F:$F,rand1!$H:$H,"--")</f>
        <v>81.29</v>
      </c>
      <c r="J280" s="13">
        <f t="array" ref="J280">_xlfn.XLOOKUP(D280,rand2!$F:$F,rand2!$H:$H,"--")</f>
        <v>89.88</v>
      </c>
      <c r="K280" s="13">
        <f t="shared" si="2"/>
        <v>77.62</v>
      </c>
      <c r="L280" s="13" t="str">
        <f t="array" ref="L280">_xlfn.XLOOKUP(D280,'asc1'!$F:$F,'asc1'!$K:$K,"--")</f>
        <v>sí</v>
      </c>
      <c r="P280" s="32"/>
      <c r="Q280" s="32"/>
    </row>
    <row r="281">
      <c r="A281" s="4" t="s">
        <v>13</v>
      </c>
      <c r="B281" s="4" t="s">
        <v>680</v>
      </c>
      <c r="C281" s="4" t="s">
        <v>680</v>
      </c>
      <c r="D281" s="4" t="s">
        <v>724</v>
      </c>
      <c r="E281" s="12">
        <v>79.22</v>
      </c>
      <c r="F281" s="13">
        <f t="array" ref="F281">_xlfn.XLOOKUP(D281,'asc2'!$F:$F,'asc2'!$H:$H,"--")</f>
        <v>76.11</v>
      </c>
      <c r="G281" s="13">
        <f t="array" ref="G281">_xlfn.XLOOKUP(D281,desc1!$F:$F,desc1!$H:$H,"--")</f>
        <v>85.83</v>
      </c>
      <c r="H281" s="13">
        <f t="array" ref="H281">_xlfn.XLOOKUP(D281,desc2!$F:$F,desc2!$H:$H,"--")</f>
        <v>91.41</v>
      </c>
      <c r="I281" s="13">
        <f t="array" ref="I281">_xlfn.XLOOKUP(D281,rand1!$F:$F,rand1!$H:$H,"--")</f>
        <v>81.87</v>
      </c>
      <c r="J281" s="13">
        <f t="array" ref="J281">_xlfn.XLOOKUP(D281,rand2!$F:$F,rand2!$H:$H,"--")</f>
        <v>87.89</v>
      </c>
      <c r="K281" s="13">
        <f t="shared" si="2"/>
        <v>76.11</v>
      </c>
      <c r="L281" s="13" t="str">
        <f t="array" ref="L281">_xlfn.XLOOKUP(D281,'asc1'!$F:$F,'asc1'!$K:$K,"--")</f>
        <v>sí</v>
      </c>
      <c r="P281" s="32"/>
      <c r="Q281" s="32"/>
    </row>
    <row r="282">
      <c r="A282" s="4" t="s">
        <v>13</v>
      </c>
      <c r="B282" s="4" t="s">
        <v>726</v>
      </c>
      <c r="C282" s="4" t="s">
        <v>726</v>
      </c>
      <c r="D282" s="4" t="s">
        <v>727</v>
      </c>
      <c r="E282" s="12">
        <v>77.12</v>
      </c>
      <c r="F282" s="13">
        <f t="array" ref="F282">_xlfn.XLOOKUP(D282,'asc2'!$F:$F,'asc2'!$H:$H,"--")</f>
        <v>81.26</v>
      </c>
      <c r="G282" s="13">
        <f t="array" ref="G282">_xlfn.XLOOKUP(D282,desc1!$F:$F,desc1!$H:$H,"--")</f>
        <v>90.81</v>
      </c>
      <c r="H282" s="13">
        <f t="array" ref="H282">_xlfn.XLOOKUP(D282,desc2!$F:$F,desc2!$H:$H,"--")</f>
        <v>96.63</v>
      </c>
      <c r="I282" s="13">
        <f t="array" ref="I282">_xlfn.XLOOKUP(D282,rand1!$F:$F,rand1!$H:$H,"--")</f>
        <v>96.69</v>
      </c>
      <c r="J282" s="13">
        <f t="array" ref="J282">_xlfn.XLOOKUP(D282,rand2!$F:$F,rand2!$H:$H,"--")</f>
        <v>98.37</v>
      </c>
      <c r="K282" s="13">
        <f t="shared" si="2"/>
        <v>77.12</v>
      </c>
      <c r="L282" s="13" t="str">
        <f t="array" ref="L282">_xlfn.XLOOKUP(D282,'asc1'!$F:$F,'asc1'!$K:$K,"--")</f>
        <v>sí</v>
      </c>
      <c r="P282" s="32"/>
      <c r="Q282" s="32"/>
    </row>
    <row r="283">
      <c r="A283" s="4" t="s">
        <v>13</v>
      </c>
      <c r="B283" s="4" t="s">
        <v>726</v>
      </c>
      <c r="C283" s="4" t="s">
        <v>726</v>
      </c>
      <c r="D283" s="4" t="s">
        <v>729</v>
      </c>
      <c r="E283" s="12">
        <v>78.0</v>
      </c>
      <c r="F283" s="13">
        <f t="array" ref="F283">_xlfn.XLOOKUP(D283,'asc2'!$F:$F,'asc2'!$H:$H,"--")</f>
        <v>87.19</v>
      </c>
      <c r="G283" s="13">
        <f t="array" ref="G283">_xlfn.XLOOKUP(D283,desc1!$F:$F,desc1!$H:$H,"--")</f>
        <v>89.54</v>
      </c>
      <c r="H283" s="13">
        <f t="array" ref="H283">_xlfn.XLOOKUP(D283,desc2!$F:$F,desc2!$H:$H,"--")</f>
        <v>102.83</v>
      </c>
      <c r="I283" s="13">
        <f t="array" ref="I283">_xlfn.XLOOKUP(D283,rand1!$F:$F,rand1!$H:$H,"--")</f>
        <v>89.48</v>
      </c>
      <c r="J283" s="13">
        <f t="array" ref="J283">_xlfn.XLOOKUP(D283,rand2!$F:$F,rand2!$H:$H,"--")</f>
        <v>92.44</v>
      </c>
      <c r="K283" s="13">
        <f t="shared" si="2"/>
        <v>78</v>
      </c>
      <c r="L283" s="13" t="str">
        <f t="array" ref="L283">_xlfn.XLOOKUP(D283,'asc1'!$F:$F,'asc1'!$K:$K,"--")</f>
        <v>sí</v>
      </c>
      <c r="P283" s="32"/>
      <c r="Q283" s="32"/>
    </row>
    <row r="284">
      <c r="A284" s="4" t="s">
        <v>13</v>
      </c>
      <c r="B284" s="4" t="s">
        <v>726</v>
      </c>
      <c r="C284" s="4" t="s">
        <v>726</v>
      </c>
      <c r="D284" s="4" t="s">
        <v>730</v>
      </c>
      <c r="E284" s="12">
        <v>76.4</v>
      </c>
      <c r="F284" s="13">
        <f t="array" ref="F284">_xlfn.XLOOKUP(D284,'asc2'!$F:$F,'asc2'!$H:$H,"--")</f>
        <v>77.71</v>
      </c>
      <c r="G284" s="13">
        <f t="array" ref="G284">_xlfn.XLOOKUP(D284,desc1!$F:$F,desc1!$H:$H,"--")</f>
        <v>90.99</v>
      </c>
      <c r="H284" s="13">
        <f t="array" ref="H284">_xlfn.XLOOKUP(D284,desc2!$F:$F,desc2!$H:$H,"--")</f>
        <v>90.23</v>
      </c>
      <c r="I284" s="13">
        <f t="array" ref="I284">_xlfn.XLOOKUP(D284,rand1!$F:$F,rand1!$H:$H,"--")</f>
        <v>98</v>
      </c>
      <c r="J284" s="13">
        <f t="array" ref="J284">_xlfn.XLOOKUP(D284,rand2!$F:$F,rand2!$H:$H,"--")</f>
        <v>93.51</v>
      </c>
      <c r="K284" s="13">
        <f t="shared" si="2"/>
        <v>76.4</v>
      </c>
      <c r="L284" s="13" t="str">
        <f t="array" ref="L284">_xlfn.XLOOKUP(D284,'asc1'!$F:$F,'asc1'!$K:$K,"--")</f>
        <v>sí</v>
      </c>
      <c r="P284" s="32"/>
      <c r="Q284" s="32"/>
    </row>
    <row r="285">
      <c r="A285" s="4" t="s">
        <v>13</v>
      </c>
      <c r="B285" s="4" t="s">
        <v>726</v>
      </c>
      <c r="C285" s="4" t="s">
        <v>726</v>
      </c>
      <c r="D285" s="4" t="s">
        <v>732</v>
      </c>
      <c r="E285" s="12">
        <v>75.64</v>
      </c>
      <c r="F285" s="13">
        <f t="array" ref="F285">_xlfn.XLOOKUP(D285,'asc2'!$F:$F,'asc2'!$H:$H,"--")</f>
        <v>85.64</v>
      </c>
      <c r="G285" s="13">
        <f t="array" ref="G285">_xlfn.XLOOKUP(D285,desc1!$F:$F,desc1!$H:$H,"--")</f>
        <v>102.81</v>
      </c>
      <c r="H285" s="13">
        <f t="array" ref="H285">_xlfn.XLOOKUP(D285,desc2!$F:$F,desc2!$H:$H,"--")</f>
        <v>92.9</v>
      </c>
      <c r="I285" s="13">
        <f t="array" ref="I285">_xlfn.XLOOKUP(D285,rand1!$F:$F,rand1!$H:$H,"--")</f>
        <v>88.19</v>
      </c>
      <c r="J285" s="13">
        <f t="array" ref="J285">_xlfn.XLOOKUP(D285,rand2!$F:$F,rand2!$H:$H,"--")</f>
        <v>90.04</v>
      </c>
      <c r="K285" s="13">
        <f t="shared" si="2"/>
        <v>75.64</v>
      </c>
      <c r="L285" s="13" t="str">
        <f t="array" ref="L285">_xlfn.XLOOKUP(D285,'asc1'!$F:$F,'asc1'!$K:$K,"--")</f>
        <v>sí</v>
      </c>
      <c r="P285" s="32"/>
      <c r="Q285" s="32"/>
    </row>
    <row r="286">
      <c r="A286" s="4" t="s">
        <v>13</v>
      </c>
      <c r="B286" s="4" t="s">
        <v>726</v>
      </c>
      <c r="C286" s="4" t="s">
        <v>726</v>
      </c>
      <c r="D286" s="4" t="s">
        <v>734</v>
      </c>
      <c r="E286" s="12">
        <v>77.66</v>
      </c>
      <c r="F286" s="13">
        <f t="array" ref="F286">_xlfn.XLOOKUP(D286,'asc2'!$F:$F,'asc2'!$H:$H,"--")</f>
        <v>75.89</v>
      </c>
      <c r="G286" s="13">
        <f t="array" ref="G286">_xlfn.XLOOKUP(D286,desc1!$F:$F,desc1!$H:$H,"--")</f>
        <v>97.87</v>
      </c>
      <c r="H286" s="13">
        <f t="array" ref="H286">_xlfn.XLOOKUP(D286,desc2!$F:$F,desc2!$H:$H,"--")</f>
        <v>96.27</v>
      </c>
      <c r="I286" s="13">
        <f t="array" ref="I286">_xlfn.XLOOKUP(D286,rand1!$F:$F,rand1!$H:$H,"--")</f>
        <v>85.83</v>
      </c>
      <c r="J286" s="13">
        <f t="array" ref="J286">_xlfn.XLOOKUP(D286,rand2!$F:$F,rand2!$H:$H,"--")</f>
        <v>94.16</v>
      </c>
      <c r="K286" s="13">
        <f t="shared" si="2"/>
        <v>75.89</v>
      </c>
      <c r="L286" s="13" t="str">
        <f t="array" ref="L286">_xlfn.XLOOKUP(D286,'asc1'!$F:$F,'asc1'!$K:$K,"--")</f>
        <v>sí</v>
      </c>
      <c r="P286" s="32"/>
      <c r="Q286" s="32"/>
    </row>
    <row r="287">
      <c r="A287" s="4" t="s">
        <v>13</v>
      </c>
      <c r="B287" s="4" t="s">
        <v>726</v>
      </c>
      <c r="C287" s="4" t="s">
        <v>726</v>
      </c>
      <c r="D287" s="4" t="s">
        <v>737</v>
      </c>
      <c r="E287" s="12">
        <v>82.37</v>
      </c>
      <c r="F287" s="13">
        <f t="array" ref="F287">_xlfn.XLOOKUP(D287,'asc2'!$F:$F,'asc2'!$H:$H,"--")</f>
        <v>77.98</v>
      </c>
      <c r="G287" s="13">
        <f t="array" ref="G287">_xlfn.XLOOKUP(D287,desc1!$F:$F,desc1!$H:$H,"--")</f>
        <v>98.54</v>
      </c>
      <c r="H287" s="13">
        <f t="array" ref="H287">_xlfn.XLOOKUP(D287,desc2!$F:$F,desc2!$H:$H,"--")</f>
        <v>88.12</v>
      </c>
      <c r="I287" s="13">
        <f t="array" ref="I287">_xlfn.XLOOKUP(D287,rand1!$F:$F,rand1!$H:$H,"--")</f>
        <v>87.91</v>
      </c>
      <c r="J287" s="13">
        <f t="array" ref="J287">_xlfn.XLOOKUP(D287,rand2!$F:$F,rand2!$H:$H,"--")</f>
        <v>85.55</v>
      </c>
      <c r="K287" s="13">
        <f t="shared" si="2"/>
        <v>77.98</v>
      </c>
      <c r="L287" s="13" t="str">
        <f t="array" ref="L287">_xlfn.XLOOKUP(D287,'asc1'!$F:$F,'asc1'!$K:$K,"--")</f>
        <v>sí</v>
      </c>
      <c r="P287" s="32"/>
      <c r="Q287" s="32"/>
    </row>
    <row r="288">
      <c r="A288" s="4" t="s">
        <v>13</v>
      </c>
      <c r="B288" s="4" t="s">
        <v>726</v>
      </c>
      <c r="C288" s="4" t="s">
        <v>726</v>
      </c>
      <c r="D288" s="4" t="s">
        <v>739</v>
      </c>
      <c r="E288" s="12">
        <v>78.24</v>
      </c>
      <c r="F288" s="13">
        <f t="array" ref="F288">_xlfn.XLOOKUP(D288,'asc2'!$F:$F,'asc2'!$H:$H,"--")</f>
        <v>91.1</v>
      </c>
      <c r="G288" s="13">
        <f t="array" ref="G288">_xlfn.XLOOKUP(D288,desc1!$F:$F,desc1!$H:$H,"--")</f>
        <v>85.85</v>
      </c>
      <c r="H288" s="13">
        <f t="array" ref="H288">_xlfn.XLOOKUP(D288,desc2!$F:$F,desc2!$H:$H,"--")</f>
        <v>89.52</v>
      </c>
      <c r="I288" s="13">
        <f t="array" ref="I288">_xlfn.XLOOKUP(D288,rand1!$F:$F,rand1!$H:$H,"--")</f>
        <v>93.97</v>
      </c>
      <c r="J288" s="13">
        <f t="array" ref="J288">_xlfn.XLOOKUP(D288,rand2!$F:$F,rand2!$H:$H,"--")</f>
        <v>102.77</v>
      </c>
      <c r="K288" s="13">
        <f t="shared" si="2"/>
        <v>78.24</v>
      </c>
      <c r="L288" s="13" t="str">
        <f t="array" ref="L288">_xlfn.XLOOKUP(D288,'asc1'!$F:$F,'asc1'!$K:$K,"--")</f>
        <v>sí</v>
      </c>
      <c r="P288" s="32"/>
      <c r="Q288" s="32"/>
    </row>
    <row r="289">
      <c r="A289" s="4" t="s">
        <v>13</v>
      </c>
      <c r="B289" s="4" t="s">
        <v>726</v>
      </c>
      <c r="C289" s="4" t="s">
        <v>726</v>
      </c>
      <c r="D289" s="4" t="s">
        <v>742</v>
      </c>
      <c r="E289" s="12">
        <v>76.44</v>
      </c>
      <c r="F289" s="13">
        <f t="array" ref="F289">_xlfn.XLOOKUP(D289,'asc2'!$F:$F,'asc2'!$H:$H,"--")</f>
        <v>78.13</v>
      </c>
      <c r="G289" s="13">
        <f t="array" ref="G289">_xlfn.XLOOKUP(D289,desc1!$F:$F,desc1!$H:$H,"--")</f>
        <v>105.16</v>
      </c>
      <c r="H289" s="13">
        <f t="array" ref="H289">_xlfn.XLOOKUP(D289,desc2!$F:$F,desc2!$H:$H,"--")</f>
        <v>91.39</v>
      </c>
      <c r="I289" s="13">
        <f t="array" ref="I289">_xlfn.XLOOKUP(D289,rand1!$F:$F,rand1!$H:$H,"--")</f>
        <v>88.87</v>
      </c>
      <c r="J289" s="13">
        <f t="array" ref="J289">_xlfn.XLOOKUP(D289,rand2!$F:$F,rand2!$H:$H,"--")</f>
        <v>91.91</v>
      </c>
      <c r="K289" s="13">
        <f t="shared" si="2"/>
        <v>76.44</v>
      </c>
      <c r="L289" s="13" t="str">
        <f t="array" ref="L289">_xlfn.XLOOKUP(D289,'asc1'!$F:$F,'asc1'!$K:$K,"--")</f>
        <v>sí</v>
      </c>
      <c r="P289" s="32"/>
      <c r="Q289" s="32"/>
    </row>
    <row r="290">
      <c r="A290" s="4" t="s">
        <v>13</v>
      </c>
      <c r="B290" s="4" t="s">
        <v>726</v>
      </c>
      <c r="C290" s="4" t="s">
        <v>726</v>
      </c>
      <c r="D290" s="4" t="s">
        <v>744</v>
      </c>
      <c r="E290" s="12">
        <v>78.29</v>
      </c>
      <c r="F290" s="13">
        <f t="array" ref="F290">_xlfn.XLOOKUP(D290,'asc2'!$F:$F,'asc2'!$H:$H,"--")</f>
        <v>78.48</v>
      </c>
      <c r="G290" s="13">
        <f t="array" ref="G290">_xlfn.XLOOKUP(D290,desc1!$F:$F,desc1!$H:$H,"--")</f>
        <v>94.41</v>
      </c>
      <c r="H290" s="13">
        <f t="array" ref="H290">_xlfn.XLOOKUP(D290,desc2!$F:$F,desc2!$H:$H,"--")</f>
        <v>91.4</v>
      </c>
      <c r="I290" s="13">
        <f t="array" ref="I290">_xlfn.XLOOKUP(D290,rand1!$F:$F,rand1!$H:$H,"--")</f>
        <v>91.2</v>
      </c>
      <c r="J290" s="13">
        <f t="array" ref="J290">_xlfn.XLOOKUP(D290,rand2!$F:$F,rand2!$H:$H,"--")</f>
        <v>98.23</v>
      </c>
      <c r="K290" s="13">
        <f t="shared" si="2"/>
        <v>78.29</v>
      </c>
      <c r="L290" s="13" t="str">
        <f t="array" ref="L290">_xlfn.XLOOKUP(D290,'asc1'!$F:$F,'asc1'!$K:$K,"--")</f>
        <v>sí</v>
      </c>
      <c r="P290" s="32"/>
      <c r="Q290" s="32"/>
    </row>
    <row r="291">
      <c r="A291" s="4" t="s">
        <v>13</v>
      </c>
      <c r="B291" s="4" t="s">
        <v>726</v>
      </c>
      <c r="C291" s="4" t="s">
        <v>726</v>
      </c>
      <c r="D291" s="4" t="s">
        <v>748</v>
      </c>
      <c r="E291" s="12">
        <v>78.48</v>
      </c>
      <c r="F291" s="13">
        <f t="array" ref="F291">_xlfn.XLOOKUP(D291,'asc2'!$F:$F,'asc2'!$H:$H,"--")</f>
        <v>79.31</v>
      </c>
      <c r="G291" s="13">
        <f t="array" ref="G291">_xlfn.XLOOKUP(D291,desc1!$F:$F,desc1!$H:$H,"--")</f>
        <v>86.64</v>
      </c>
      <c r="H291" s="13">
        <f t="array" ref="H291">_xlfn.XLOOKUP(D291,desc2!$F:$F,desc2!$H:$H,"--")</f>
        <v>91.89</v>
      </c>
      <c r="I291" s="13">
        <f t="array" ref="I291">_xlfn.XLOOKUP(D291,rand1!$F:$F,rand1!$H:$H,"--")</f>
        <v>104.97</v>
      </c>
      <c r="J291" s="13">
        <f t="array" ref="J291">_xlfn.XLOOKUP(D291,rand2!$F:$F,rand2!$H:$H,"--")</f>
        <v>101.45</v>
      </c>
      <c r="K291" s="13">
        <f t="shared" si="2"/>
        <v>78.48</v>
      </c>
      <c r="L291" s="13" t="str">
        <f t="array" ref="L291">_xlfn.XLOOKUP(D291,'asc1'!$F:$F,'asc1'!$K:$K,"--")</f>
        <v>sí</v>
      </c>
      <c r="P291" s="32"/>
      <c r="Q291" s="32"/>
    </row>
    <row r="292">
      <c r="A292" s="4" t="s">
        <v>13</v>
      </c>
      <c r="B292" s="4" t="s">
        <v>726</v>
      </c>
      <c r="C292" s="4" t="s">
        <v>726</v>
      </c>
      <c r="D292" s="4" t="s">
        <v>751</v>
      </c>
      <c r="E292" s="12">
        <v>78.51</v>
      </c>
      <c r="F292" s="13">
        <f t="array" ref="F292">_xlfn.XLOOKUP(D292,'asc2'!$F:$F,'asc2'!$H:$H,"--")</f>
        <v>89.43</v>
      </c>
      <c r="G292" s="13">
        <f t="array" ref="G292">_xlfn.XLOOKUP(D292,desc1!$F:$F,desc1!$H:$H,"--")</f>
        <v>92.3</v>
      </c>
      <c r="H292" s="13">
        <f t="array" ref="H292">_xlfn.XLOOKUP(D292,desc2!$F:$F,desc2!$H:$H,"--")</f>
        <v>94.7</v>
      </c>
      <c r="I292" s="13">
        <f t="array" ref="I292">_xlfn.XLOOKUP(D292,rand1!$F:$F,rand1!$H:$H,"--")</f>
        <v>91.17</v>
      </c>
      <c r="J292" s="13">
        <f t="array" ref="J292">_xlfn.XLOOKUP(D292,rand2!$F:$F,rand2!$H:$H,"--")</f>
        <v>102.78</v>
      </c>
      <c r="K292" s="13">
        <f t="shared" si="2"/>
        <v>78.51</v>
      </c>
      <c r="L292" s="13" t="str">
        <f t="array" ref="L292">_xlfn.XLOOKUP(D292,'asc1'!$F:$F,'asc1'!$K:$K,"--")</f>
        <v>sí</v>
      </c>
      <c r="P292" s="32"/>
      <c r="Q292" s="32"/>
    </row>
    <row r="293">
      <c r="A293" s="4" t="s">
        <v>13</v>
      </c>
      <c r="B293" s="4" t="s">
        <v>726</v>
      </c>
      <c r="C293" s="4" t="s">
        <v>726</v>
      </c>
      <c r="D293" s="4" t="s">
        <v>754</v>
      </c>
      <c r="E293" s="12">
        <v>121.37</v>
      </c>
      <c r="F293" s="13">
        <f t="array" ref="F293">_xlfn.XLOOKUP(D293,'asc2'!$F:$F,'asc2'!$H:$H,"--")</f>
        <v>77.91</v>
      </c>
      <c r="G293" s="13">
        <f t="array" ref="G293">_xlfn.XLOOKUP(D293,desc1!$F:$F,desc1!$H:$H,"--")</f>
        <v>89.9</v>
      </c>
      <c r="H293" s="13">
        <f t="array" ref="H293">_xlfn.XLOOKUP(D293,desc2!$F:$F,desc2!$H:$H,"--")</f>
        <v>98.16</v>
      </c>
      <c r="I293" s="13">
        <f t="array" ref="I293">_xlfn.XLOOKUP(D293,rand1!$F:$F,rand1!$H:$H,"--")</f>
        <v>101.49</v>
      </c>
      <c r="J293" s="13">
        <f t="array" ref="J293">_xlfn.XLOOKUP(D293,rand2!$F:$F,rand2!$H:$H,"--")</f>
        <v>86.74</v>
      </c>
      <c r="K293" s="13">
        <f t="shared" si="2"/>
        <v>77.91</v>
      </c>
      <c r="L293" s="13" t="str">
        <f t="array" ref="L293">_xlfn.XLOOKUP(D293,'asc1'!$F:$F,'asc1'!$K:$K,"--")</f>
        <v>sí</v>
      </c>
      <c r="P293" s="32"/>
      <c r="Q293" s="32"/>
    </row>
    <row r="294">
      <c r="A294" s="4" t="s">
        <v>13</v>
      </c>
      <c r="B294" s="4" t="s">
        <v>726</v>
      </c>
      <c r="C294" s="4" t="s">
        <v>726</v>
      </c>
      <c r="D294" s="4" t="s">
        <v>757</v>
      </c>
      <c r="E294" s="12">
        <v>182.03</v>
      </c>
      <c r="F294" s="13">
        <f t="array" ref="F294">_xlfn.XLOOKUP(D294,'asc2'!$F:$F,'asc2'!$H:$H,"--")</f>
        <v>77.47</v>
      </c>
      <c r="G294" s="13">
        <f t="array" ref="G294">_xlfn.XLOOKUP(D294,desc1!$F:$F,desc1!$H:$H,"--")</f>
        <v>90.77</v>
      </c>
      <c r="H294" s="13">
        <f t="array" ref="H294">_xlfn.XLOOKUP(D294,desc2!$F:$F,desc2!$H:$H,"--")</f>
        <v>96.26</v>
      </c>
      <c r="I294" s="13">
        <f t="array" ref="I294">_xlfn.XLOOKUP(D294,rand1!$F:$F,rand1!$H:$H,"--")</f>
        <v>97.6</v>
      </c>
      <c r="J294" s="13">
        <f t="array" ref="J294">_xlfn.XLOOKUP(D294,rand2!$F:$F,rand2!$H:$H,"--")</f>
        <v>96.76</v>
      </c>
      <c r="K294" s="13">
        <f t="shared" si="2"/>
        <v>77.47</v>
      </c>
      <c r="L294" s="13" t="str">
        <f t="array" ref="L294">_xlfn.XLOOKUP(D294,'asc1'!$F:$F,'asc1'!$K:$K,"--")</f>
        <v>sí</v>
      </c>
      <c r="P294" s="32"/>
      <c r="Q294" s="32"/>
    </row>
    <row r="295">
      <c r="A295" s="4" t="s">
        <v>13</v>
      </c>
      <c r="B295" s="4" t="s">
        <v>726</v>
      </c>
      <c r="C295" s="4" t="s">
        <v>726</v>
      </c>
      <c r="D295" s="4" t="s">
        <v>759</v>
      </c>
      <c r="E295" s="12">
        <v>136.19</v>
      </c>
      <c r="F295" s="13">
        <f t="array" ref="F295">_xlfn.XLOOKUP(D295,'asc2'!$F:$F,'asc2'!$H:$H,"--")</f>
        <v>77.15</v>
      </c>
      <c r="G295" s="13">
        <f t="array" ref="G295">_xlfn.XLOOKUP(D295,desc1!$F:$F,desc1!$H:$H,"--")</f>
        <v>97.16</v>
      </c>
      <c r="H295" s="13">
        <f t="array" ref="H295">_xlfn.XLOOKUP(D295,desc2!$F:$F,desc2!$H:$H,"--")</f>
        <v>102.94</v>
      </c>
      <c r="I295" s="13">
        <f t="array" ref="I295">_xlfn.XLOOKUP(D295,rand1!$F:$F,rand1!$H:$H,"--")</f>
        <v>89.61</v>
      </c>
      <c r="J295" s="13">
        <f t="array" ref="J295">_xlfn.XLOOKUP(D295,rand2!$F:$F,rand2!$H:$H,"--")</f>
        <v>100.04</v>
      </c>
      <c r="K295" s="13">
        <f t="shared" si="2"/>
        <v>77.15</v>
      </c>
      <c r="L295" s="13" t="str">
        <f t="array" ref="L295">_xlfn.XLOOKUP(D295,'asc1'!$F:$F,'asc1'!$K:$K,"--")</f>
        <v>sí</v>
      </c>
      <c r="P295" s="32"/>
      <c r="Q295" s="32"/>
    </row>
    <row r="296">
      <c r="A296" s="4" t="s">
        <v>13</v>
      </c>
      <c r="B296" s="4" t="s">
        <v>726</v>
      </c>
      <c r="C296" s="4" t="s">
        <v>726</v>
      </c>
      <c r="D296" s="4" t="s">
        <v>762</v>
      </c>
      <c r="E296" s="12">
        <v>133.4</v>
      </c>
      <c r="F296" s="13">
        <f t="array" ref="F296">_xlfn.XLOOKUP(D296,'asc2'!$F:$F,'asc2'!$H:$H,"--")</f>
        <v>78.71</v>
      </c>
      <c r="G296" s="13">
        <f t="array" ref="G296">_xlfn.XLOOKUP(D296,desc1!$F:$F,desc1!$H:$H,"--")</f>
        <v>87.3</v>
      </c>
      <c r="H296" s="13">
        <f t="array" ref="H296">_xlfn.XLOOKUP(D296,desc2!$F:$F,desc2!$H:$H,"--")</f>
        <v>93.96</v>
      </c>
      <c r="I296" s="13">
        <f t="array" ref="I296">_xlfn.XLOOKUP(D296,rand1!$F:$F,rand1!$H:$H,"--")</f>
        <v>97.75</v>
      </c>
      <c r="J296" s="13">
        <f t="array" ref="J296">_xlfn.XLOOKUP(D296,rand2!$F:$F,rand2!$H:$H,"--")</f>
        <v>96.88</v>
      </c>
      <c r="K296" s="13">
        <f t="shared" si="2"/>
        <v>78.71</v>
      </c>
      <c r="L296" s="13" t="str">
        <f t="array" ref="L296">_xlfn.XLOOKUP(D296,'asc1'!$F:$F,'asc1'!$K:$K,"--")</f>
        <v>sí</v>
      </c>
      <c r="P296" s="32"/>
      <c r="Q296" s="32"/>
    </row>
    <row r="297">
      <c r="A297" s="4" t="s">
        <v>13</v>
      </c>
      <c r="B297" s="4" t="s">
        <v>726</v>
      </c>
      <c r="C297" s="4" t="s">
        <v>726</v>
      </c>
      <c r="D297" s="4" t="s">
        <v>765</v>
      </c>
      <c r="E297" s="12">
        <v>96.75</v>
      </c>
      <c r="F297" s="13">
        <f t="array" ref="F297">_xlfn.XLOOKUP(D297,'asc2'!$F:$F,'asc2'!$H:$H,"--")</f>
        <v>77.3</v>
      </c>
      <c r="G297" s="13">
        <f t="array" ref="G297">_xlfn.XLOOKUP(D297,desc1!$F:$F,desc1!$H:$H,"--")</f>
        <v>98.19</v>
      </c>
      <c r="H297" s="13">
        <f t="array" ref="H297">_xlfn.XLOOKUP(D297,desc2!$F:$F,desc2!$H:$H,"--")</f>
        <v>89.3</v>
      </c>
      <c r="I297" s="13">
        <f t="array" ref="I297">_xlfn.XLOOKUP(D297,rand1!$F:$F,rand1!$H:$H,"--")</f>
        <v>102.67</v>
      </c>
      <c r="J297" s="13">
        <f t="array" ref="J297">_xlfn.XLOOKUP(D297,rand2!$F:$F,rand2!$H:$H,"--")</f>
        <v>94.24</v>
      </c>
      <c r="K297" s="13">
        <f t="shared" si="2"/>
        <v>77.3</v>
      </c>
      <c r="L297" s="13" t="str">
        <f t="array" ref="L297">_xlfn.XLOOKUP(D297,'asc1'!$F:$F,'asc1'!$K:$K,"--")</f>
        <v>sí</v>
      </c>
      <c r="P297" s="32"/>
      <c r="Q297" s="32"/>
    </row>
    <row r="298">
      <c r="A298" s="4" t="s">
        <v>13</v>
      </c>
      <c r="B298" s="4" t="s">
        <v>726</v>
      </c>
      <c r="C298" s="4" t="s">
        <v>726</v>
      </c>
      <c r="D298" s="4" t="s">
        <v>766</v>
      </c>
      <c r="E298" s="12">
        <v>79.69</v>
      </c>
      <c r="F298" s="13">
        <f t="array" ref="F298">_xlfn.XLOOKUP(D298,'asc2'!$F:$F,'asc2'!$H:$H,"--")</f>
        <v>78.03</v>
      </c>
      <c r="G298" s="13">
        <f t="array" ref="G298">_xlfn.XLOOKUP(D298,desc1!$F:$F,desc1!$H:$H,"--")</f>
        <v>88.49</v>
      </c>
      <c r="H298" s="13">
        <f t="array" ref="H298">_xlfn.XLOOKUP(D298,desc2!$F:$F,desc2!$H:$H,"--")</f>
        <v>90.95</v>
      </c>
      <c r="I298" s="13">
        <f t="array" ref="I298">_xlfn.XLOOKUP(D298,rand1!$F:$F,rand1!$H:$H,"--")</f>
        <v>103.31</v>
      </c>
      <c r="J298" s="13">
        <f t="array" ref="J298">_xlfn.XLOOKUP(D298,rand2!$F:$F,rand2!$H:$H,"--")</f>
        <v>97.51</v>
      </c>
      <c r="K298" s="13">
        <f t="shared" si="2"/>
        <v>78.03</v>
      </c>
      <c r="L298" s="13" t="str">
        <f t="array" ref="L298">_xlfn.XLOOKUP(D298,'asc1'!$F:$F,'asc1'!$K:$K,"--")</f>
        <v>sí</v>
      </c>
      <c r="P298" s="32"/>
      <c r="Q298" s="32"/>
    </row>
    <row r="299">
      <c r="A299" s="4" t="s">
        <v>13</v>
      </c>
      <c r="B299" s="4" t="s">
        <v>726</v>
      </c>
      <c r="C299" s="4" t="s">
        <v>726</v>
      </c>
      <c r="D299" s="4" t="s">
        <v>768</v>
      </c>
      <c r="E299" s="12">
        <v>81.06</v>
      </c>
      <c r="F299" s="13">
        <f t="array" ref="F299">_xlfn.XLOOKUP(D299,'asc2'!$F:$F,'asc2'!$H:$H,"--")</f>
        <v>77.62</v>
      </c>
      <c r="G299" s="13">
        <f t="array" ref="G299">_xlfn.XLOOKUP(D299,desc1!$F:$F,desc1!$H:$H,"--")</f>
        <v>86.96</v>
      </c>
      <c r="H299" s="13">
        <f t="array" ref="H299">_xlfn.XLOOKUP(D299,desc2!$F:$F,desc2!$H:$H,"--")</f>
        <v>91.15</v>
      </c>
      <c r="I299" s="13">
        <f t="array" ref="I299">_xlfn.XLOOKUP(D299,rand1!$F:$F,rand1!$H:$H,"--")</f>
        <v>95.01</v>
      </c>
      <c r="J299" s="13">
        <f t="array" ref="J299">_xlfn.XLOOKUP(D299,rand2!$F:$F,rand2!$H:$H,"--")</f>
        <v>89.85</v>
      </c>
      <c r="K299" s="13">
        <f t="shared" si="2"/>
        <v>77.62</v>
      </c>
      <c r="L299" s="13" t="str">
        <f t="array" ref="L299">_xlfn.XLOOKUP(D299,'asc1'!$F:$F,'asc1'!$K:$K,"--")</f>
        <v>sí</v>
      </c>
      <c r="P299" s="32"/>
      <c r="Q299" s="32"/>
    </row>
    <row r="300">
      <c r="A300" s="4" t="s">
        <v>13</v>
      </c>
      <c r="B300" s="4" t="s">
        <v>726</v>
      </c>
      <c r="C300" s="4" t="s">
        <v>726</v>
      </c>
      <c r="D300" s="4" t="s">
        <v>771</v>
      </c>
      <c r="E300" s="12">
        <v>78.03</v>
      </c>
      <c r="F300" s="13">
        <f t="array" ref="F300">_xlfn.XLOOKUP(D300,'asc2'!$F:$F,'asc2'!$H:$H,"--")</f>
        <v>78.3</v>
      </c>
      <c r="G300" s="13">
        <f t="array" ref="G300">_xlfn.XLOOKUP(D300,desc1!$F:$F,desc1!$H:$H,"--")</f>
        <v>88.15</v>
      </c>
      <c r="H300" s="13">
        <f t="array" ref="H300">_xlfn.XLOOKUP(D300,desc2!$F:$F,desc2!$H:$H,"--")</f>
        <v>88.86</v>
      </c>
      <c r="I300" s="13">
        <f t="array" ref="I300">_xlfn.XLOOKUP(D300,rand1!$F:$F,rand1!$H:$H,"--")</f>
        <v>94.05</v>
      </c>
      <c r="J300" s="13">
        <f t="array" ref="J300">_xlfn.XLOOKUP(D300,rand2!$F:$F,rand2!$H:$H,"--")</f>
        <v>84.73</v>
      </c>
      <c r="K300" s="13">
        <f t="shared" si="2"/>
        <v>78.03</v>
      </c>
      <c r="L300" s="13" t="str">
        <f t="array" ref="L300">_xlfn.XLOOKUP(D300,'asc1'!$F:$F,'asc1'!$K:$K,"--")</f>
        <v>sí</v>
      </c>
      <c r="P300" s="32"/>
      <c r="Q300" s="32"/>
    </row>
    <row r="301">
      <c r="A301" s="4" t="s">
        <v>13</v>
      </c>
      <c r="B301" s="4" t="s">
        <v>726</v>
      </c>
      <c r="C301" s="4" t="s">
        <v>726</v>
      </c>
      <c r="D301" s="4" t="s">
        <v>772</v>
      </c>
      <c r="E301" s="12">
        <v>82.48</v>
      </c>
      <c r="F301" s="13">
        <f t="array" ref="F301">_xlfn.XLOOKUP(D301,'asc2'!$F:$F,'asc2'!$H:$H,"--")</f>
        <v>77.93</v>
      </c>
      <c r="G301" s="13">
        <f t="array" ref="G301">_xlfn.XLOOKUP(D301,desc1!$F:$F,desc1!$H:$H,"--")</f>
        <v>84.88</v>
      </c>
      <c r="H301" s="13">
        <f t="array" ref="H301">_xlfn.XLOOKUP(D301,desc2!$F:$F,desc2!$H:$H,"--")</f>
        <v>88.25</v>
      </c>
      <c r="I301" s="13">
        <f t="array" ref="I301">_xlfn.XLOOKUP(D301,rand1!$F:$F,rand1!$H:$H,"--")</f>
        <v>91.66</v>
      </c>
      <c r="J301" s="13">
        <f t="array" ref="J301">_xlfn.XLOOKUP(D301,rand2!$F:$F,rand2!$H:$H,"--")</f>
        <v>89.37</v>
      </c>
      <c r="K301" s="13">
        <f t="shared" si="2"/>
        <v>77.93</v>
      </c>
      <c r="L301" s="13" t="str">
        <f t="array" ref="L301">_xlfn.XLOOKUP(D301,'asc1'!$F:$F,'asc1'!$K:$K,"--")</f>
        <v>sí</v>
      </c>
      <c r="P301" s="32"/>
      <c r="Q301" s="32"/>
    </row>
    <row r="302">
      <c r="A302" s="4" t="s">
        <v>13</v>
      </c>
      <c r="B302" s="4" t="s">
        <v>775</v>
      </c>
      <c r="C302" s="4" t="s">
        <v>25</v>
      </c>
      <c r="D302" s="4" t="s">
        <v>777</v>
      </c>
      <c r="E302" s="12">
        <v>78.51</v>
      </c>
      <c r="F302" s="13">
        <f t="array" ref="F302">_xlfn.XLOOKUP(D302,'asc2'!$F:$F,'asc2'!$H:$H,"--")</f>
        <v>76.25</v>
      </c>
      <c r="G302" s="13">
        <f t="array" ref="G302">_xlfn.XLOOKUP(D302,desc1!$F:$F,desc1!$H:$H,"--")</f>
        <v>88.65</v>
      </c>
      <c r="H302" s="13">
        <f t="array" ref="H302">_xlfn.XLOOKUP(D302,desc2!$F:$F,desc2!$H:$H,"--")</f>
        <v>87.48</v>
      </c>
      <c r="I302" s="13">
        <f t="array" ref="I302">_xlfn.XLOOKUP(D302,rand1!$F:$F,rand1!$H:$H,"--")</f>
        <v>78.66</v>
      </c>
      <c r="J302" s="13">
        <f t="array" ref="J302">_xlfn.XLOOKUP(D302,rand2!$F:$F,rand2!$H:$H,"--")</f>
        <v>92.01</v>
      </c>
      <c r="K302" s="13">
        <f t="shared" si="2"/>
        <v>76.25</v>
      </c>
      <c r="L302" s="13" t="str">
        <f t="array" ref="L302">_xlfn.XLOOKUP(D302,'asc1'!$F:$F,'asc1'!$K:$K,"--")</f>
        <v>no</v>
      </c>
      <c r="P302" s="32"/>
      <c r="Q302" s="32"/>
    </row>
    <row r="303">
      <c r="A303" s="4" t="s">
        <v>13</v>
      </c>
      <c r="B303" s="4" t="s">
        <v>775</v>
      </c>
      <c r="C303" s="4" t="s">
        <v>775</v>
      </c>
      <c r="D303" s="4" t="s">
        <v>780</v>
      </c>
      <c r="E303" s="12">
        <v>78.45</v>
      </c>
      <c r="F303" s="13">
        <f t="array" ref="F303">_xlfn.XLOOKUP(D303,'asc2'!$F:$F,'asc2'!$H:$H,"--")</f>
        <v>87.76</v>
      </c>
      <c r="G303" s="13">
        <f t="array" ref="G303">_xlfn.XLOOKUP(D303,desc1!$F:$F,desc1!$H:$H,"--")</f>
        <v>89.29</v>
      </c>
      <c r="H303" s="13">
        <f t="array" ref="H303">_xlfn.XLOOKUP(D303,desc2!$F:$F,desc2!$H:$H,"--")</f>
        <v>93.66</v>
      </c>
      <c r="I303" s="13">
        <f t="array" ref="I303">_xlfn.XLOOKUP(D303,rand1!$F:$F,rand1!$H:$H,"--")</f>
        <v>81.31</v>
      </c>
      <c r="J303" s="13">
        <f t="array" ref="J303">_xlfn.XLOOKUP(D303,rand2!$F:$F,rand2!$H:$H,"--")</f>
        <v>97.11</v>
      </c>
      <c r="K303" s="13">
        <f t="shared" si="2"/>
        <v>78.45</v>
      </c>
      <c r="L303" s="13" t="str">
        <f t="array" ref="L303">_xlfn.XLOOKUP(D303,'asc1'!$F:$F,'asc1'!$K:$K,"--")</f>
        <v>sí</v>
      </c>
      <c r="P303" s="32"/>
      <c r="Q303" s="32"/>
    </row>
    <row r="304">
      <c r="A304" s="4" t="s">
        <v>13</v>
      </c>
      <c r="B304" s="4" t="s">
        <v>775</v>
      </c>
      <c r="C304" s="4" t="s">
        <v>775</v>
      </c>
      <c r="D304" s="4" t="s">
        <v>783</v>
      </c>
      <c r="E304" s="12">
        <v>80.0</v>
      </c>
      <c r="F304" s="13">
        <f t="array" ref="F304">_xlfn.XLOOKUP(D304,'asc2'!$F:$F,'asc2'!$H:$H,"--")</f>
        <v>79.19</v>
      </c>
      <c r="G304" s="13">
        <f t="array" ref="G304">_xlfn.XLOOKUP(D304,desc1!$F:$F,desc1!$H:$H,"--")</f>
        <v>97.45</v>
      </c>
      <c r="H304" s="13">
        <f t="array" ref="H304">_xlfn.XLOOKUP(D304,desc2!$F:$F,desc2!$H:$H,"--")</f>
        <v>89.4</v>
      </c>
      <c r="I304" s="13">
        <f t="array" ref="I304">_xlfn.XLOOKUP(D304,rand1!$F:$F,rand1!$H:$H,"--")</f>
        <v>81.63</v>
      </c>
      <c r="J304" s="13">
        <f t="array" ref="J304">_xlfn.XLOOKUP(D304,rand2!$F:$F,rand2!$H:$H,"--")</f>
        <v>101.99</v>
      </c>
      <c r="K304" s="13">
        <f t="shared" si="2"/>
        <v>79.19</v>
      </c>
      <c r="L304" s="13" t="str">
        <f t="array" ref="L304">_xlfn.XLOOKUP(D304,'asc1'!$F:$F,'asc1'!$K:$K,"--")</f>
        <v>sí</v>
      </c>
      <c r="P304" s="32"/>
      <c r="Q304" s="32"/>
    </row>
    <row r="305">
      <c r="A305" s="4" t="s">
        <v>13</v>
      </c>
      <c r="B305" s="4" t="s">
        <v>775</v>
      </c>
      <c r="C305" s="4" t="s">
        <v>775</v>
      </c>
      <c r="D305" s="4" t="s">
        <v>785</v>
      </c>
      <c r="E305" s="12">
        <v>79.38</v>
      </c>
      <c r="F305" s="13">
        <f t="array" ref="F305">_xlfn.XLOOKUP(D305,'asc2'!$F:$F,'asc2'!$H:$H,"--")</f>
        <v>77.92</v>
      </c>
      <c r="G305" s="13">
        <f t="array" ref="G305">_xlfn.XLOOKUP(D305,desc1!$F:$F,desc1!$H:$H,"--")</f>
        <v>98.77</v>
      </c>
      <c r="H305" s="13">
        <f t="array" ref="H305">_xlfn.XLOOKUP(D305,desc2!$F:$F,desc2!$H:$H,"--")</f>
        <v>88.11</v>
      </c>
      <c r="I305" s="13">
        <f t="array" ref="I305">_xlfn.XLOOKUP(D305,rand1!$F:$F,rand1!$H:$H,"--")</f>
        <v>92.49</v>
      </c>
      <c r="J305" s="13">
        <f t="array" ref="J305">_xlfn.XLOOKUP(D305,rand2!$F:$F,rand2!$H:$H,"--")</f>
        <v>92.61</v>
      </c>
      <c r="K305" s="13">
        <f t="shared" si="2"/>
        <v>77.92</v>
      </c>
      <c r="L305" s="13" t="str">
        <f t="array" ref="L305">_xlfn.XLOOKUP(D305,'asc1'!$F:$F,'asc1'!$K:$K,"--")</f>
        <v>sí</v>
      </c>
      <c r="P305" s="32"/>
      <c r="Q305" s="32"/>
    </row>
    <row r="306">
      <c r="A306" s="4" t="s">
        <v>13</v>
      </c>
      <c r="B306" s="4" t="s">
        <v>775</v>
      </c>
      <c r="C306" s="4" t="s">
        <v>775</v>
      </c>
      <c r="D306" s="4" t="s">
        <v>786</v>
      </c>
      <c r="E306" s="12">
        <v>80.32</v>
      </c>
      <c r="F306" s="13">
        <f t="array" ref="F306">_xlfn.XLOOKUP(D306,'asc2'!$F:$F,'asc2'!$H:$H,"--")</f>
        <v>79.16</v>
      </c>
      <c r="G306" s="13">
        <f t="array" ref="G306">_xlfn.XLOOKUP(D306,desc1!$F:$F,desc1!$H:$H,"--")</f>
        <v>99.86</v>
      </c>
      <c r="H306" s="13">
        <f t="array" ref="H306">_xlfn.XLOOKUP(D306,desc2!$F:$F,desc2!$H:$H,"--")</f>
        <v>88.77</v>
      </c>
      <c r="I306" s="13">
        <f t="array" ref="I306">_xlfn.XLOOKUP(D306,rand1!$F:$F,rand1!$H:$H,"--")</f>
        <v>84.62</v>
      </c>
      <c r="J306" s="13">
        <f t="array" ref="J306">_xlfn.XLOOKUP(D306,rand2!$F:$F,rand2!$H:$H,"--")</f>
        <v>95.92</v>
      </c>
      <c r="K306" s="13">
        <f t="shared" si="2"/>
        <v>79.16</v>
      </c>
      <c r="L306" s="13" t="str">
        <f t="array" ref="L306">_xlfn.XLOOKUP(D306,'asc1'!$F:$F,'asc1'!$K:$K,"--")</f>
        <v>sí</v>
      </c>
      <c r="P306" s="32"/>
      <c r="Q306" s="32"/>
    </row>
    <row r="307">
      <c r="A307" s="4" t="s">
        <v>13</v>
      </c>
      <c r="B307" s="4" t="s">
        <v>775</v>
      </c>
      <c r="C307" s="4" t="s">
        <v>775</v>
      </c>
      <c r="D307" s="4" t="s">
        <v>788</v>
      </c>
      <c r="E307" s="12">
        <v>81.04</v>
      </c>
      <c r="F307" s="13">
        <f t="array" ref="F307">_xlfn.XLOOKUP(D307,'asc2'!$F:$F,'asc2'!$H:$H,"--")</f>
        <v>81.33</v>
      </c>
      <c r="G307" s="13">
        <f t="array" ref="G307">_xlfn.XLOOKUP(D307,desc1!$F:$F,desc1!$H:$H,"--")</f>
        <v>88.47</v>
      </c>
      <c r="H307" s="13">
        <f t="array" ref="H307">_xlfn.XLOOKUP(D307,desc2!$F:$F,desc2!$H:$H,"--")</f>
        <v>96.03</v>
      </c>
      <c r="I307" s="13">
        <f t="array" ref="I307">_xlfn.XLOOKUP(D307,rand1!$F:$F,rand1!$H:$H,"--")</f>
        <v>79.73</v>
      </c>
      <c r="J307" s="13">
        <f t="array" ref="J307">_xlfn.XLOOKUP(D307,rand2!$F:$F,rand2!$H:$H,"--")</f>
        <v>102.07</v>
      </c>
      <c r="K307" s="13">
        <f t="shared" si="2"/>
        <v>79.73</v>
      </c>
      <c r="L307" s="13" t="str">
        <f t="array" ref="L307">_xlfn.XLOOKUP(D307,'asc1'!$F:$F,'asc1'!$K:$K,"--")</f>
        <v>sí</v>
      </c>
      <c r="P307" s="32"/>
      <c r="Q307" s="32"/>
    </row>
    <row r="308">
      <c r="A308" s="4" t="s">
        <v>13</v>
      </c>
      <c r="B308" s="4" t="s">
        <v>775</v>
      </c>
      <c r="C308" s="4" t="s">
        <v>775</v>
      </c>
      <c r="D308" s="4" t="s">
        <v>789</v>
      </c>
      <c r="E308" s="12">
        <v>84.05</v>
      </c>
      <c r="F308" s="13">
        <f t="array" ref="F308">_xlfn.XLOOKUP(D308,'asc2'!$F:$F,'asc2'!$H:$H,"--")</f>
        <v>79.16</v>
      </c>
      <c r="G308" s="13">
        <f t="array" ref="G308">_xlfn.XLOOKUP(D308,desc1!$F:$F,desc1!$H:$H,"--")</f>
        <v>89.53</v>
      </c>
      <c r="H308" s="13">
        <f t="array" ref="H308">_xlfn.XLOOKUP(D308,desc2!$F:$F,desc2!$H:$H,"--")</f>
        <v>95.36</v>
      </c>
      <c r="I308" s="13">
        <f t="array" ref="I308">_xlfn.XLOOKUP(D308,rand1!$F:$F,rand1!$H:$H,"--")</f>
        <v>81.75</v>
      </c>
      <c r="J308" s="13">
        <f t="array" ref="J308">_xlfn.XLOOKUP(D308,rand2!$F:$F,rand2!$H:$H,"--")</f>
        <v>99.07</v>
      </c>
      <c r="K308" s="13">
        <f t="shared" si="2"/>
        <v>79.16</v>
      </c>
      <c r="L308" s="13" t="str">
        <f t="array" ref="L308">_xlfn.XLOOKUP(D308,'asc1'!$F:$F,'asc1'!$K:$K,"--")</f>
        <v>sí</v>
      </c>
      <c r="P308" s="32"/>
      <c r="Q308" s="32"/>
    </row>
    <row r="309">
      <c r="A309" s="4" t="s">
        <v>13</v>
      </c>
      <c r="B309" s="4" t="s">
        <v>775</v>
      </c>
      <c r="C309" s="4" t="s">
        <v>25</v>
      </c>
      <c r="D309" s="4" t="s">
        <v>791</v>
      </c>
      <c r="E309" s="12">
        <v>85.94</v>
      </c>
      <c r="F309" s="13">
        <f t="array" ref="F309">_xlfn.XLOOKUP(D309,'asc2'!$F:$F,'asc2'!$H:$H,"--")</f>
        <v>88.32</v>
      </c>
      <c r="G309" s="13">
        <f t="array" ref="G309">_xlfn.XLOOKUP(D309,desc1!$F:$F,desc1!$H:$H,"--")</f>
        <v>87.01</v>
      </c>
      <c r="H309" s="13">
        <f t="array" ref="H309">_xlfn.XLOOKUP(D309,desc2!$F:$F,desc2!$H:$H,"--")</f>
        <v>89.37</v>
      </c>
      <c r="I309" s="13">
        <f t="array" ref="I309">_xlfn.XLOOKUP(D309,rand1!$F:$F,rand1!$H:$H,"--")</f>
        <v>79.8</v>
      </c>
      <c r="J309" s="13">
        <f t="array" ref="J309">_xlfn.XLOOKUP(D309,rand2!$F:$F,rand2!$H:$H,"--")</f>
        <v>92.54</v>
      </c>
      <c r="K309" s="13">
        <f t="shared" si="2"/>
        <v>79.8</v>
      </c>
      <c r="L309" s="13" t="str">
        <f t="array" ref="L309">_xlfn.XLOOKUP(D309,'asc1'!$F:$F,'asc1'!$K:$K,"--")</f>
        <v>no</v>
      </c>
      <c r="P309" s="32"/>
      <c r="Q309" s="32"/>
    </row>
    <row r="310">
      <c r="A310" s="4" t="s">
        <v>13</v>
      </c>
      <c r="B310" s="4" t="s">
        <v>775</v>
      </c>
      <c r="C310" s="4" t="s">
        <v>775</v>
      </c>
      <c r="D310" s="4" t="s">
        <v>793</v>
      </c>
      <c r="E310" s="12">
        <v>83.52</v>
      </c>
      <c r="F310" s="13">
        <f t="array" ref="F310">_xlfn.XLOOKUP(D310,'asc2'!$F:$F,'asc2'!$H:$H,"--")</f>
        <v>80.08</v>
      </c>
      <c r="G310" s="13">
        <f t="array" ref="G310">_xlfn.XLOOKUP(D310,desc1!$F:$F,desc1!$H:$H,"--")</f>
        <v>95.7</v>
      </c>
      <c r="H310" s="13">
        <f t="array" ref="H310">_xlfn.XLOOKUP(D310,desc2!$F:$F,desc2!$H:$H,"--")</f>
        <v>87.93</v>
      </c>
      <c r="I310" s="13">
        <f t="array" ref="I310">_xlfn.XLOOKUP(D310,rand1!$F:$F,rand1!$H:$H,"--")</f>
        <v>82.29</v>
      </c>
      <c r="J310" s="13">
        <f t="array" ref="J310">_xlfn.XLOOKUP(D310,rand2!$F:$F,rand2!$H:$H,"--")</f>
        <v>89.75</v>
      </c>
      <c r="K310" s="13">
        <f t="shared" si="2"/>
        <v>80.08</v>
      </c>
      <c r="L310" s="13" t="str">
        <f t="array" ref="L310">_xlfn.XLOOKUP(D310,'asc1'!$F:$F,'asc1'!$K:$K,"--")</f>
        <v>sí</v>
      </c>
      <c r="P310" s="32"/>
      <c r="Q310" s="32"/>
    </row>
    <row r="311">
      <c r="A311" s="4" t="s">
        <v>13</v>
      </c>
      <c r="B311" s="4" t="s">
        <v>775</v>
      </c>
      <c r="C311" s="4" t="s">
        <v>775</v>
      </c>
      <c r="D311" s="4" t="s">
        <v>795</v>
      </c>
      <c r="E311" s="12">
        <v>79.28</v>
      </c>
      <c r="F311" s="13">
        <f t="array" ref="F311">_xlfn.XLOOKUP(D311,'asc2'!$F:$F,'asc2'!$H:$H,"--")</f>
        <v>79.13</v>
      </c>
      <c r="G311" s="13">
        <f t="array" ref="G311">_xlfn.XLOOKUP(D311,desc1!$F:$F,desc1!$H:$H,"--")</f>
        <v>91.77</v>
      </c>
      <c r="H311" s="13">
        <f t="array" ref="H311">_xlfn.XLOOKUP(D311,desc2!$F:$F,desc2!$H:$H,"--")</f>
        <v>92.68</v>
      </c>
      <c r="I311" s="13">
        <f t="array" ref="I311">_xlfn.XLOOKUP(D311,rand1!$F:$F,rand1!$H:$H,"--")</f>
        <v>80.32</v>
      </c>
      <c r="J311" s="13">
        <f t="array" ref="J311">_xlfn.XLOOKUP(D311,rand2!$F:$F,rand2!$H:$H,"--")</f>
        <v>86.41</v>
      </c>
      <c r="K311" s="13">
        <f t="shared" si="2"/>
        <v>79.13</v>
      </c>
      <c r="L311" s="13" t="str">
        <f t="array" ref="L311">_xlfn.XLOOKUP(D311,'asc1'!$F:$F,'asc1'!$K:$K,"--")</f>
        <v>sí</v>
      </c>
      <c r="P311" s="32"/>
      <c r="Q311" s="32"/>
    </row>
    <row r="312">
      <c r="A312" s="4" t="s">
        <v>13</v>
      </c>
      <c r="B312" s="4" t="s">
        <v>775</v>
      </c>
      <c r="C312" s="4" t="s">
        <v>775</v>
      </c>
      <c r="D312" s="4" t="s">
        <v>798</v>
      </c>
      <c r="E312" s="12">
        <v>77.07</v>
      </c>
      <c r="F312" s="13">
        <f t="array" ref="F312">_xlfn.XLOOKUP(D312,'asc2'!$F:$F,'asc2'!$H:$H,"--")</f>
        <v>79.41</v>
      </c>
      <c r="G312" s="13">
        <f t="array" ref="G312">_xlfn.XLOOKUP(D312,desc1!$F:$F,desc1!$H:$H,"--")</f>
        <v>104.15</v>
      </c>
      <c r="H312" s="13">
        <f t="array" ref="H312">_xlfn.XLOOKUP(D312,desc2!$F:$F,desc2!$H:$H,"--")</f>
        <v>87.94</v>
      </c>
      <c r="I312" s="13">
        <f t="array" ref="I312">_xlfn.XLOOKUP(D312,rand1!$F:$F,rand1!$H:$H,"--")</f>
        <v>84.44</v>
      </c>
      <c r="J312" s="13">
        <f t="array" ref="J312">_xlfn.XLOOKUP(D312,rand2!$F:$F,rand2!$H:$H,"--")</f>
        <v>94.57</v>
      </c>
      <c r="K312" s="13">
        <f t="shared" si="2"/>
        <v>77.07</v>
      </c>
      <c r="L312" s="13" t="str">
        <f t="array" ref="L312">_xlfn.XLOOKUP(D312,'asc1'!$F:$F,'asc1'!$K:$K,"--")</f>
        <v>sí</v>
      </c>
      <c r="P312" s="32"/>
      <c r="Q312" s="32"/>
    </row>
    <row r="313">
      <c r="A313" s="4" t="s">
        <v>13</v>
      </c>
      <c r="B313" s="4" t="s">
        <v>775</v>
      </c>
      <c r="C313" s="4" t="s">
        <v>775</v>
      </c>
      <c r="D313" s="4" t="s">
        <v>802</v>
      </c>
      <c r="E313" s="12">
        <v>79.2</v>
      </c>
      <c r="F313" s="13">
        <f t="array" ref="F313">_xlfn.XLOOKUP(D313,'asc2'!$F:$F,'asc2'!$H:$H,"--")</f>
        <v>79.55</v>
      </c>
      <c r="G313" s="13">
        <f t="array" ref="G313">_xlfn.XLOOKUP(D313,desc1!$F:$F,desc1!$H:$H,"--")</f>
        <v>92.42</v>
      </c>
      <c r="H313" s="13">
        <f t="array" ref="H313">_xlfn.XLOOKUP(D313,desc2!$F:$F,desc2!$H:$H,"--")</f>
        <v>91.32</v>
      </c>
      <c r="I313" s="13">
        <f t="array" ref="I313">_xlfn.XLOOKUP(D313,rand1!$F:$F,rand1!$H:$H,"--")</f>
        <v>80.99</v>
      </c>
      <c r="J313" s="13">
        <f t="array" ref="J313">_xlfn.XLOOKUP(D313,rand2!$F:$F,rand2!$H:$H,"--")</f>
        <v>84.5</v>
      </c>
      <c r="K313" s="13">
        <f t="shared" si="2"/>
        <v>79.2</v>
      </c>
      <c r="L313" s="13" t="str">
        <f t="array" ref="L313">_xlfn.XLOOKUP(D313,'asc1'!$F:$F,'asc1'!$K:$K,"--")</f>
        <v>sí</v>
      </c>
      <c r="P313" s="32"/>
      <c r="Q313" s="32"/>
    </row>
    <row r="314">
      <c r="A314" s="4" t="s">
        <v>13</v>
      </c>
      <c r="B314" s="4" t="s">
        <v>775</v>
      </c>
      <c r="C314" s="4" t="s">
        <v>25</v>
      </c>
      <c r="D314" s="4" t="s">
        <v>803</v>
      </c>
      <c r="E314" s="12">
        <v>77.42</v>
      </c>
      <c r="F314" s="13">
        <f t="array" ref="F314">_xlfn.XLOOKUP(D314,'asc2'!$F:$F,'asc2'!$H:$H,"--")</f>
        <v>80.74</v>
      </c>
      <c r="G314" s="13">
        <f t="array" ref="G314">_xlfn.XLOOKUP(D314,desc1!$F:$F,desc1!$H:$H,"--")</f>
        <v>97.65</v>
      </c>
      <c r="H314" s="13">
        <f t="array" ref="H314">_xlfn.XLOOKUP(D314,desc2!$F:$F,desc2!$H:$H,"--")</f>
        <v>88.97</v>
      </c>
      <c r="I314" s="13">
        <f t="array" ref="I314">_xlfn.XLOOKUP(D314,rand1!$F:$F,rand1!$H:$H,"--")</f>
        <v>80.54</v>
      </c>
      <c r="J314" s="13">
        <f t="array" ref="J314">_xlfn.XLOOKUP(D314,rand2!$F:$F,rand2!$H:$H,"--")</f>
        <v>91.6</v>
      </c>
      <c r="K314" s="13">
        <f t="shared" si="2"/>
        <v>77.42</v>
      </c>
      <c r="L314" s="13" t="str">
        <f t="array" ref="L314">_xlfn.XLOOKUP(D314,'asc1'!$F:$F,'asc1'!$K:$K,"--")</f>
        <v>no</v>
      </c>
      <c r="P314" s="32"/>
      <c r="Q314" s="32"/>
    </row>
    <row r="315">
      <c r="A315" s="4" t="s">
        <v>13</v>
      </c>
      <c r="B315" s="4" t="s">
        <v>775</v>
      </c>
      <c r="C315" s="4" t="s">
        <v>775</v>
      </c>
      <c r="D315" s="4" t="s">
        <v>806</v>
      </c>
      <c r="E315" s="12">
        <v>83.26</v>
      </c>
      <c r="F315" s="13">
        <f t="array" ref="F315">_xlfn.XLOOKUP(D315,'asc2'!$F:$F,'asc2'!$H:$H,"--")</f>
        <v>82.07</v>
      </c>
      <c r="G315" s="13">
        <f t="array" ref="G315">_xlfn.XLOOKUP(D315,desc1!$F:$F,desc1!$H:$H,"--")</f>
        <v>90.14</v>
      </c>
      <c r="H315" s="13">
        <f t="array" ref="H315">_xlfn.XLOOKUP(D315,desc2!$F:$F,desc2!$H:$H,"--")</f>
        <v>91.89</v>
      </c>
      <c r="I315" s="13">
        <f t="array" ref="I315">_xlfn.XLOOKUP(D315,rand1!$F:$F,rand1!$H:$H,"--")</f>
        <v>80.93</v>
      </c>
      <c r="J315" s="13">
        <f t="array" ref="J315">_xlfn.XLOOKUP(D315,rand2!$F:$F,rand2!$H:$H,"--")</f>
        <v>92.64</v>
      </c>
      <c r="K315" s="13">
        <f t="shared" si="2"/>
        <v>80.93</v>
      </c>
      <c r="L315" s="13" t="str">
        <f t="array" ref="L315">_xlfn.XLOOKUP(D315,'asc1'!$F:$F,'asc1'!$K:$K,"--")</f>
        <v>sí</v>
      </c>
      <c r="P315" s="32"/>
      <c r="Q315" s="32"/>
    </row>
    <row r="316">
      <c r="A316" s="4" t="s">
        <v>13</v>
      </c>
      <c r="B316" s="4" t="s">
        <v>775</v>
      </c>
      <c r="C316" s="4" t="s">
        <v>775</v>
      </c>
      <c r="D316" s="4" t="s">
        <v>808</v>
      </c>
      <c r="E316" s="12">
        <v>76.99</v>
      </c>
      <c r="F316" s="13">
        <f t="array" ref="F316">_xlfn.XLOOKUP(D316,'asc2'!$F:$F,'asc2'!$H:$H,"--")</f>
        <v>79.26</v>
      </c>
      <c r="G316" s="13">
        <f t="array" ref="G316">_xlfn.XLOOKUP(D316,desc1!$F:$F,desc1!$H:$H,"--")</f>
        <v>89.88</v>
      </c>
      <c r="H316" s="13">
        <f t="array" ref="H316">_xlfn.XLOOKUP(D316,desc2!$F:$F,desc2!$H:$H,"--")</f>
        <v>88.4</v>
      </c>
      <c r="I316" s="13">
        <f t="array" ref="I316">_xlfn.XLOOKUP(D316,rand1!$F:$F,rand1!$H:$H,"--")</f>
        <v>81.17</v>
      </c>
      <c r="J316" s="13">
        <f t="array" ref="J316">_xlfn.XLOOKUP(D316,rand2!$F:$F,rand2!$H:$H,"--")</f>
        <v>93.86</v>
      </c>
      <c r="K316" s="13">
        <f t="shared" si="2"/>
        <v>76.99</v>
      </c>
      <c r="L316" s="13" t="str">
        <f t="array" ref="L316">_xlfn.XLOOKUP(D316,'asc1'!$F:$F,'asc1'!$K:$K,"--")</f>
        <v>sí</v>
      </c>
      <c r="P316" s="32"/>
      <c r="Q316" s="32"/>
    </row>
    <row r="317">
      <c r="A317" s="4" t="s">
        <v>13</v>
      </c>
      <c r="B317" s="4" t="s">
        <v>775</v>
      </c>
      <c r="C317" s="4" t="s">
        <v>775</v>
      </c>
      <c r="D317" s="4" t="s">
        <v>810</v>
      </c>
      <c r="E317" s="12">
        <v>79.13</v>
      </c>
      <c r="F317" s="13">
        <f t="array" ref="F317">_xlfn.XLOOKUP(D317,'asc2'!$F:$F,'asc2'!$H:$H,"--")</f>
        <v>78.2</v>
      </c>
      <c r="G317" s="13">
        <f t="array" ref="G317">_xlfn.XLOOKUP(D317,desc1!$F:$F,desc1!$H:$H,"--")</f>
        <v>91.24</v>
      </c>
      <c r="H317" s="13">
        <f t="array" ref="H317">_xlfn.XLOOKUP(D317,desc2!$F:$F,desc2!$H:$H,"--")</f>
        <v>86.66</v>
      </c>
      <c r="I317" s="13">
        <f t="array" ref="I317">_xlfn.XLOOKUP(D317,rand1!$F:$F,rand1!$H:$H,"--")</f>
        <v>79.22</v>
      </c>
      <c r="J317" s="13">
        <f t="array" ref="J317">_xlfn.XLOOKUP(D317,rand2!$F:$F,rand2!$H:$H,"--")</f>
        <v>87.08</v>
      </c>
      <c r="K317" s="13">
        <f t="shared" si="2"/>
        <v>78.2</v>
      </c>
      <c r="L317" s="13" t="str">
        <f t="array" ref="L317">_xlfn.XLOOKUP(D317,'asc1'!$F:$F,'asc1'!$K:$K,"--")</f>
        <v>sí</v>
      </c>
      <c r="P317" s="32"/>
      <c r="Q317" s="32"/>
    </row>
    <row r="318">
      <c r="A318" s="4" t="s">
        <v>13</v>
      </c>
      <c r="B318" s="4" t="s">
        <v>775</v>
      </c>
      <c r="C318" s="4" t="s">
        <v>775</v>
      </c>
      <c r="D318" s="4" t="s">
        <v>812</v>
      </c>
      <c r="E318" s="12">
        <v>80.87</v>
      </c>
      <c r="F318" s="13">
        <f t="array" ref="F318">_xlfn.XLOOKUP(D318,'asc2'!$F:$F,'asc2'!$H:$H,"--")</f>
        <v>79.79</v>
      </c>
      <c r="G318" s="13">
        <f t="array" ref="G318">_xlfn.XLOOKUP(D318,desc1!$F:$F,desc1!$H:$H,"--")</f>
        <v>88.25</v>
      </c>
      <c r="H318" s="13">
        <f t="array" ref="H318">_xlfn.XLOOKUP(D318,desc2!$F:$F,desc2!$H:$H,"--")</f>
        <v>85.37</v>
      </c>
      <c r="I318" s="13">
        <f t="array" ref="I318">_xlfn.XLOOKUP(D318,rand1!$F:$F,rand1!$H:$H,"--")</f>
        <v>80.07</v>
      </c>
      <c r="J318" s="13">
        <f t="array" ref="J318">_xlfn.XLOOKUP(D318,rand2!$F:$F,rand2!$H:$H,"--")</f>
        <v>89.24</v>
      </c>
      <c r="K318" s="13">
        <f t="shared" si="2"/>
        <v>79.79</v>
      </c>
      <c r="L318" s="13" t="str">
        <f t="array" ref="L318">_xlfn.XLOOKUP(D318,'asc1'!$F:$F,'asc1'!$K:$K,"--")</f>
        <v>sí</v>
      </c>
      <c r="P318" s="32"/>
      <c r="Q318" s="32"/>
    </row>
    <row r="319">
      <c r="A319" s="4" t="s">
        <v>13</v>
      </c>
      <c r="B319" s="4" t="s">
        <v>775</v>
      </c>
      <c r="C319" s="4" t="s">
        <v>775</v>
      </c>
      <c r="D319" s="4" t="s">
        <v>814</v>
      </c>
      <c r="E319" s="12">
        <v>79.37</v>
      </c>
      <c r="F319" s="13">
        <f t="array" ref="F319">_xlfn.XLOOKUP(D319,'asc2'!$F:$F,'asc2'!$H:$H,"--")</f>
        <v>79.9</v>
      </c>
      <c r="G319" s="13">
        <f t="array" ref="G319">_xlfn.XLOOKUP(D319,desc1!$F:$F,desc1!$H:$H,"--")</f>
        <v>95.57</v>
      </c>
      <c r="H319" s="13">
        <f t="array" ref="H319">_xlfn.XLOOKUP(D319,desc2!$F:$F,desc2!$H:$H,"--")</f>
        <v>93.13</v>
      </c>
      <c r="I319" s="13">
        <f t="array" ref="I319">_xlfn.XLOOKUP(D319,rand1!$F:$F,rand1!$H:$H,"--")</f>
        <v>79.19</v>
      </c>
      <c r="J319" s="13">
        <f t="array" ref="J319">_xlfn.XLOOKUP(D319,rand2!$F:$F,rand2!$H:$H,"--")</f>
        <v>86.09</v>
      </c>
      <c r="K319" s="13">
        <f t="shared" si="2"/>
        <v>79.19</v>
      </c>
      <c r="L319" s="13" t="str">
        <f t="array" ref="L319">_xlfn.XLOOKUP(D319,'asc1'!$F:$F,'asc1'!$K:$K,"--")</f>
        <v>sí</v>
      </c>
      <c r="P319" s="32"/>
      <c r="Q319" s="32"/>
    </row>
    <row r="320">
      <c r="A320" s="4" t="s">
        <v>13</v>
      </c>
      <c r="B320" s="4" t="s">
        <v>775</v>
      </c>
      <c r="C320" s="4" t="s">
        <v>775</v>
      </c>
      <c r="D320" s="4" t="s">
        <v>815</v>
      </c>
      <c r="E320" s="12">
        <v>82.15</v>
      </c>
      <c r="F320" s="13">
        <f t="array" ref="F320">_xlfn.XLOOKUP(D320,'asc2'!$F:$F,'asc2'!$H:$H,"--")</f>
        <v>78.07</v>
      </c>
      <c r="G320" s="13">
        <f t="array" ref="G320">_xlfn.XLOOKUP(D320,desc1!$F:$F,desc1!$H:$H,"--")</f>
        <v>100.23</v>
      </c>
      <c r="H320" s="13">
        <f t="array" ref="H320">_xlfn.XLOOKUP(D320,desc2!$F:$F,desc2!$H:$H,"--")</f>
        <v>95.83</v>
      </c>
      <c r="I320" s="13">
        <f t="array" ref="I320">_xlfn.XLOOKUP(D320,rand1!$F:$F,rand1!$H:$H,"--")</f>
        <v>80.79</v>
      </c>
      <c r="J320" s="13">
        <f t="array" ref="J320">_xlfn.XLOOKUP(D320,rand2!$F:$F,rand2!$H:$H,"--")</f>
        <v>88.76</v>
      </c>
      <c r="K320" s="13">
        <f t="shared" si="2"/>
        <v>78.07</v>
      </c>
      <c r="L320" s="13" t="str">
        <f t="array" ref="L320">_xlfn.XLOOKUP(D320,'asc1'!$F:$F,'asc1'!$K:$K,"--")</f>
        <v>sí</v>
      </c>
      <c r="P320" s="32"/>
      <c r="Q320" s="32"/>
    </row>
    <row r="321">
      <c r="A321" s="4" t="s">
        <v>13</v>
      </c>
      <c r="B321" s="4" t="s">
        <v>775</v>
      </c>
      <c r="C321" s="4" t="s">
        <v>775</v>
      </c>
      <c r="D321" s="4" t="s">
        <v>816</v>
      </c>
      <c r="E321" s="12">
        <v>80.61</v>
      </c>
      <c r="F321" s="13">
        <f t="array" ref="F321">_xlfn.XLOOKUP(D321,'asc2'!$F:$F,'asc2'!$H:$H,"--")</f>
        <v>77.25</v>
      </c>
      <c r="G321" s="13">
        <f t="array" ref="G321">_xlfn.XLOOKUP(D321,desc1!$F:$F,desc1!$H:$H,"--")</f>
        <v>88.96</v>
      </c>
      <c r="H321" s="13">
        <f t="array" ref="H321">_xlfn.XLOOKUP(D321,desc2!$F:$F,desc2!$H:$H,"--")</f>
        <v>90.91</v>
      </c>
      <c r="I321" s="13">
        <f t="array" ref="I321">_xlfn.XLOOKUP(D321,rand1!$F:$F,rand1!$H:$H,"--")</f>
        <v>80.64</v>
      </c>
      <c r="J321" s="13">
        <f t="array" ref="J321">_xlfn.XLOOKUP(D321,rand2!$F:$F,rand2!$H:$H,"--")</f>
        <v>87.05</v>
      </c>
      <c r="K321" s="13">
        <f t="shared" si="2"/>
        <v>77.25</v>
      </c>
      <c r="L321" s="13" t="str">
        <f t="array" ref="L321">_xlfn.XLOOKUP(D321,'asc1'!$F:$F,'asc1'!$K:$K,"--")</f>
        <v>sí</v>
      </c>
      <c r="P321" s="32"/>
      <c r="Q321" s="32"/>
    </row>
    <row r="322">
      <c r="A322" s="4" t="s">
        <v>13</v>
      </c>
      <c r="B322" s="4" t="s">
        <v>817</v>
      </c>
      <c r="C322" s="4" t="s">
        <v>25</v>
      </c>
      <c r="D322" s="4" t="s">
        <v>818</v>
      </c>
      <c r="E322" s="12">
        <v>77.52</v>
      </c>
      <c r="F322" s="13">
        <f t="array" ref="F322">_xlfn.XLOOKUP(D322,'asc2'!$F:$F,'asc2'!$H:$H,"--")</f>
        <v>79.68</v>
      </c>
      <c r="G322" s="13">
        <f t="array" ref="G322">_xlfn.XLOOKUP(D322,desc1!$F:$F,desc1!$H:$H,"--")</f>
        <v>87.98</v>
      </c>
      <c r="H322" s="13">
        <f t="array" ref="H322">_xlfn.XLOOKUP(D322,desc2!$F:$F,desc2!$H:$H,"--")</f>
        <v>101.31</v>
      </c>
      <c r="I322" s="13">
        <f t="array" ref="I322">_xlfn.XLOOKUP(D322,rand1!$F:$F,rand1!$H:$H,"--")</f>
        <v>81.84</v>
      </c>
      <c r="J322" s="13">
        <f t="array" ref="J322">_xlfn.XLOOKUP(D322,rand2!$F:$F,rand2!$H:$H,"--")</f>
        <v>94.94</v>
      </c>
      <c r="K322" s="13">
        <f t="shared" si="2"/>
        <v>77.52</v>
      </c>
      <c r="L322" s="13" t="str">
        <f t="array" ref="L322">_xlfn.XLOOKUP(D322,'asc1'!$F:$F,'asc1'!$K:$K,"--")</f>
        <v>no</v>
      </c>
      <c r="P322" s="32"/>
      <c r="Q322" s="32"/>
    </row>
    <row r="323">
      <c r="A323" s="4" t="s">
        <v>13</v>
      </c>
      <c r="B323" s="4" t="s">
        <v>817</v>
      </c>
      <c r="C323" s="4" t="s">
        <v>25</v>
      </c>
      <c r="D323" s="4" t="s">
        <v>820</v>
      </c>
      <c r="E323" s="12">
        <v>78.38</v>
      </c>
      <c r="F323" s="13">
        <f t="array" ref="F323">_xlfn.XLOOKUP(D323,'asc2'!$F:$F,'asc2'!$H:$H,"--")</f>
        <v>78.86</v>
      </c>
      <c r="G323" s="13">
        <f t="array" ref="G323">_xlfn.XLOOKUP(D323,desc1!$F:$F,desc1!$H:$H,"--")</f>
        <v>89.25</v>
      </c>
      <c r="H323" s="13">
        <f t="array" ref="H323">_xlfn.XLOOKUP(D323,desc2!$F:$F,desc2!$H:$H,"--")</f>
        <v>93.94</v>
      </c>
      <c r="I323" s="13">
        <f t="array" ref="I323">_xlfn.XLOOKUP(D323,rand1!$F:$F,rand1!$H:$H,"--")</f>
        <v>83.25</v>
      </c>
      <c r="J323" s="13">
        <f t="array" ref="J323">_xlfn.XLOOKUP(D323,rand2!$F:$F,rand2!$H:$H,"--")</f>
        <v>99.52</v>
      </c>
      <c r="K323" s="13">
        <f t="shared" si="2"/>
        <v>78.38</v>
      </c>
      <c r="L323" s="13" t="str">
        <f t="array" ref="L323">_xlfn.XLOOKUP(D323,'asc1'!$F:$F,'asc1'!$K:$K,"--")</f>
        <v>no</v>
      </c>
      <c r="P323" s="32"/>
      <c r="Q323" s="32"/>
    </row>
    <row r="324">
      <c r="A324" s="4" t="s">
        <v>13</v>
      </c>
      <c r="B324" s="4" t="s">
        <v>817</v>
      </c>
      <c r="C324" s="4" t="s">
        <v>817</v>
      </c>
      <c r="D324" s="4" t="s">
        <v>823</v>
      </c>
      <c r="E324" s="12">
        <v>78.66</v>
      </c>
      <c r="F324" s="13">
        <f t="array" ref="F324">_xlfn.XLOOKUP(D324,'asc2'!$F:$F,'asc2'!$H:$H,"--")</f>
        <v>78</v>
      </c>
      <c r="G324" s="13">
        <f t="array" ref="G324">_xlfn.XLOOKUP(D324,desc1!$F:$F,desc1!$H:$H,"--")</f>
        <v>92.39</v>
      </c>
      <c r="H324" s="13">
        <f t="array" ref="H324">_xlfn.XLOOKUP(D324,desc2!$F:$F,desc2!$H:$H,"--")</f>
        <v>100.86</v>
      </c>
      <c r="I324" s="13">
        <f t="array" ref="I324">_xlfn.XLOOKUP(D324,rand1!$F:$F,rand1!$H:$H,"--")</f>
        <v>80.18</v>
      </c>
      <c r="J324" s="13">
        <f t="array" ref="J324">_xlfn.XLOOKUP(D324,rand2!$F:$F,rand2!$H:$H,"--")</f>
        <v>90.91</v>
      </c>
      <c r="K324" s="13">
        <f t="shared" si="2"/>
        <v>78</v>
      </c>
      <c r="L324" s="13" t="str">
        <f t="array" ref="L324">_xlfn.XLOOKUP(D324,'asc1'!$F:$F,'asc1'!$K:$K,"--")</f>
        <v>sí</v>
      </c>
      <c r="P324" s="32"/>
      <c r="Q324" s="32"/>
    </row>
    <row r="325">
      <c r="A325" s="4" t="s">
        <v>13</v>
      </c>
      <c r="B325" s="4" t="s">
        <v>817</v>
      </c>
      <c r="C325" s="4" t="s">
        <v>25</v>
      </c>
      <c r="D325" s="4" t="s">
        <v>825</v>
      </c>
      <c r="E325" s="12">
        <v>79.91</v>
      </c>
      <c r="F325" s="13">
        <f t="array" ref="F325">_xlfn.XLOOKUP(D325,'asc2'!$F:$F,'asc2'!$H:$H,"--")</f>
        <v>77.79</v>
      </c>
      <c r="G325" s="13">
        <f t="array" ref="G325">_xlfn.XLOOKUP(D325,desc1!$F:$F,desc1!$H:$H,"--")</f>
        <v>99.17</v>
      </c>
      <c r="H325" s="13">
        <f t="array" ref="H325">_xlfn.XLOOKUP(D325,desc2!$F:$F,desc2!$H:$H,"--")</f>
        <v>91.34</v>
      </c>
      <c r="I325" s="13">
        <f t="array" ref="I325">_xlfn.XLOOKUP(D325,rand1!$F:$F,rand1!$H:$H,"--")</f>
        <v>85.72</v>
      </c>
      <c r="J325" s="13">
        <f t="array" ref="J325">_xlfn.XLOOKUP(D325,rand2!$F:$F,rand2!$H:$H,"--")</f>
        <v>89.7</v>
      </c>
      <c r="K325" s="13">
        <f t="shared" si="2"/>
        <v>77.79</v>
      </c>
      <c r="L325" s="13" t="str">
        <f t="array" ref="L325">_xlfn.XLOOKUP(D325,'asc1'!$F:$F,'asc1'!$K:$K,"--")</f>
        <v>no</v>
      </c>
      <c r="P325" s="32"/>
      <c r="Q325" s="32"/>
    </row>
    <row r="326">
      <c r="A326" s="4" t="s">
        <v>13</v>
      </c>
      <c r="B326" s="4" t="s">
        <v>817</v>
      </c>
      <c r="C326" s="4" t="s">
        <v>817</v>
      </c>
      <c r="D326" s="4" t="s">
        <v>827</v>
      </c>
      <c r="E326" s="12">
        <v>78.69</v>
      </c>
      <c r="F326" s="13">
        <f t="array" ref="F326">_xlfn.XLOOKUP(D326,'asc2'!$F:$F,'asc2'!$H:$H,"--")</f>
        <v>77.31</v>
      </c>
      <c r="G326" s="13">
        <f t="array" ref="G326">_xlfn.XLOOKUP(D326,desc1!$F:$F,desc1!$H:$H,"--")</f>
        <v>95.36</v>
      </c>
      <c r="H326" s="13">
        <f t="array" ref="H326">_xlfn.XLOOKUP(D326,desc2!$F:$F,desc2!$H:$H,"--")</f>
        <v>93.71</v>
      </c>
      <c r="I326" s="13">
        <f t="array" ref="I326">_xlfn.XLOOKUP(D326,rand1!$F:$F,rand1!$H:$H,"--")</f>
        <v>82.07</v>
      </c>
      <c r="J326" s="13">
        <f t="array" ref="J326">_xlfn.XLOOKUP(D326,rand2!$F:$F,rand2!$H:$H,"--")</f>
        <v>101.34</v>
      </c>
      <c r="K326" s="13">
        <f t="shared" si="2"/>
        <v>77.31</v>
      </c>
      <c r="L326" s="13" t="str">
        <f t="array" ref="L326">_xlfn.XLOOKUP(D326,'asc1'!$F:$F,'asc1'!$K:$K,"--")</f>
        <v>sí</v>
      </c>
      <c r="P326" s="32"/>
      <c r="Q326" s="32"/>
    </row>
    <row r="327">
      <c r="A327" s="4" t="s">
        <v>13</v>
      </c>
      <c r="B327" s="4" t="s">
        <v>817</v>
      </c>
      <c r="C327" s="4" t="s">
        <v>817</v>
      </c>
      <c r="D327" s="4" t="s">
        <v>828</v>
      </c>
      <c r="E327" s="12">
        <v>77.8</v>
      </c>
      <c r="F327" s="13">
        <f t="array" ref="F327">_xlfn.XLOOKUP(D327,'asc2'!$F:$F,'asc2'!$H:$H,"--")</f>
        <v>81.06</v>
      </c>
      <c r="G327" s="13">
        <f t="array" ref="G327">_xlfn.XLOOKUP(D327,desc1!$F:$F,desc1!$H:$H,"--")</f>
        <v>90.36</v>
      </c>
      <c r="H327" s="13">
        <f t="array" ref="H327">_xlfn.XLOOKUP(D327,desc2!$F:$F,desc2!$H:$H,"--")</f>
        <v>103.2</v>
      </c>
      <c r="I327" s="13">
        <f t="array" ref="I327">_xlfn.XLOOKUP(D327,rand1!$F:$F,rand1!$H:$H,"--")</f>
        <v>78.12</v>
      </c>
      <c r="J327" s="13">
        <f t="array" ref="J327">_xlfn.XLOOKUP(D327,rand2!$F:$F,rand2!$H:$H,"--")</f>
        <v>83.13</v>
      </c>
      <c r="K327" s="13">
        <f t="shared" si="2"/>
        <v>77.8</v>
      </c>
      <c r="L327" s="13" t="str">
        <f t="array" ref="L327">_xlfn.XLOOKUP(D327,'asc1'!$F:$F,'asc1'!$K:$K,"--")</f>
        <v>sí</v>
      </c>
      <c r="P327" s="32"/>
      <c r="Q327" s="32"/>
    </row>
    <row r="328">
      <c r="A328" s="4" t="s">
        <v>13</v>
      </c>
      <c r="B328" s="4" t="s">
        <v>817</v>
      </c>
      <c r="C328" s="4" t="s">
        <v>817</v>
      </c>
      <c r="D328" s="4" t="s">
        <v>830</v>
      </c>
      <c r="E328" s="12">
        <v>78.26</v>
      </c>
      <c r="F328" s="13">
        <f t="array" ref="F328">_xlfn.XLOOKUP(D328,'asc2'!$F:$F,'asc2'!$H:$H,"--")</f>
        <v>77.54</v>
      </c>
      <c r="G328" s="13">
        <f t="array" ref="G328">_xlfn.XLOOKUP(D328,desc1!$F:$F,desc1!$H:$H,"--")</f>
        <v>97.64</v>
      </c>
      <c r="H328" s="13">
        <f t="array" ref="H328">_xlfn.XLOOKUP(D328,desc2!$F:$F,desc2!$H:$H,"--")</f>
        <v>106.39</v>
      </c>
      <c r="I328" s="13">
        <f t="array" ref="I328">_xlfn.XLOOKUP(D328,rand1!$F:$F,rand1!$H:$H,"--")</f>
        <v>81.8</v>
      </c>
      <c r="J328" s="13">
        <f t="array" ref="J328">_xlfn.XLOOKUP(D328,rand2!$F:$F,rand2!$H:$H,"--")</f>
        <v>93.22</v>
      </c>
      <c r="K328" s="13">
        <f t="shared" si="2"/>
        <v>77.54</v>
      </c>
      <c r="L328" s="13" t="str">
        <f t="array" ref="L328">_xlfn.XLOOKUP(D328,'asc1'!$F:$F,'asc1'!$K:$K,"--")</f>
        <v>sí</v>
      </c>
      <c r="P328" s="32"/>
      <c r="Q328" s="32"/>
    </row>
    <row r="329">
      <c r="A329" s="4" t="s">
        <v>13</v>
      </c>
      <c r="B329" s="4" t="s">
        <v>817</v>
      </c>
      <c r="C329" s="4" t="s">
        <v>817</v>
      </c>
      <c r="D329" s="4" t="s">
        <v>832</v>
      </c>
      <c r="E329" s="12">
        <v>78.35</v>
      </c>
      <c r="F329" s="13">
        <f t="array" ref="F329">_xlfn.XLOOKUP(D329,'asc2'!$F:$F,'asc2'!$H:$H,"--")</f>
        <v>80.89</v>
      </c>
      <c r="G329" s="13">
        <f t="array" ref="G329">_xlfn.XLOOKUP(D329,desc1!$F:$F,desc1!$H:$H,"--")</f>
        <v>106.38</v>
      </c>
      <c r="H329" s="13">
        <f t="array" ref="H329">_xlfn.XLOOKUP(D329,desc2!$F:$F,desc2!$H:$H,"--")</f>
        <v>94.81</v>
      </c>
      <c r="I329" s="13">
        <f t="array" ref="I329">_xlfn.XLOOKUP(D329,rand1!$F:$F,rand1!$H:$H,"--")</f>
        <v>82.24</v>
      </c>
      <c r="J329" s="13">
        <f t="array" ref="J329">_xlfn.XLOOKUP(D329,rand2!$F:$F,rand2!$H:$H,"--")</f>
        <v>96.56</v>
      </c>
      <c r="K329" s="13">
        <f t="shared" si="2"/>
        <v>78.35</v>
      </c>
      <c r="L329" s="13" t="str">
        <f t="array" ref="L329">_xlfn.XLOOKUP(D329,'asc1'!$F:$F,'asc1'!$K:$K,"--")</f>
        <v>sí</v>
      </c>
      <c r="P329" s="32"/>
      <c r="Q329" s="32"/>
    </row>
    <row r="330">
      <c r="A330" s="4" t="s">
        <v>13</v>
      </c>
      <c r="B330" s="4" t="s">
        <v>817</v>
      </c>
      <c r="C330" s="4" t="s">
        <v>25</v>
      </c>
      <c r="D330" s="4" t="s">
        <v>834</v>
      </c>
      <c r="E330" s="12">
        <v>86.85</v>
      </c>
      <c r="F330" s="13">
        <f t="array" ref="F330">_xlfn.XLOOKUP(D330,'asc2'!$F:$F,'asc2'!$H:$H,"--")</f>
        <v>75.5</v>
      </c>
      <c r="G330" s="13">
        <f t="array" ref="G330">_xlfn.XLOOKUP(D330,desc1!$F:$F,desc1!$H:$H,"--")</f>
        <v>96.29</v>
      </c>
      <c r="H330" s="13">
        <f t="array" ref="H330">_xlfn.XLOOKUP(D330,desc2!$F:$F,desc2!$H:$H,"--")</f>
        <v>89.83</v>
      </c>
      <c r="I330" s="13">
        <f t="array" ref="I330">_xlfn.XLOOKUP(D330,rand1!$F:$F,rand1!$H:$H,"--")</f>
        <v>81.72</v>
      </c>
      <c r="J330" s="13">
        <f t="array" ref="J330">_xlfn.XLOOKUP(D330,rand2!$F:$F,rand2!$H:$H,"--")</f>
        <v>90.02</v>
      </c>
      <c r="K330" s="13">
        <f t="shared" si="2"/>
        <v>75.5</v>
      </c>
      <c r="L330" s="13" t="str">
        <f t="array" ref="L330">_xlfn.XLOOKUP(D330,'asc1'!$F:$F,'asc1'!$K:$K,"--")</f>
        <v>no</v>
      </c>
      <c r="P330" s="32"/>
      <c r="Q330" s="32"/>
    </row>
    <row r="331">
      <c r="A331" s="4" t="s">
        <v>13</v>
      </c>
      <c r="B331" s="4" t="s">
        <v>817</v>
      </c>
      <c r="C331" s="4" t="s">
        <v>817</v>
      </c>
      <c r="D331" s="4" t="s">
        <v>836</v>
      </c>
      <c r="E331" s="12">
        <v>75.93</v>
      </c>
      <c r="F331" s="13">
        <f t="array" ref="F331">_xlfn.XLOOKUP(D331,'asc2'!$F:$F,'asc2'!$H:$H,"--")</f>
        <v>75.96</v>
      </c>
      <c r="G331" s="13">
        <f t="array" ref="G331">_xlfn.XLOOKUP(D331,desc1!$F:$F,desc1!$H:$H,"--")</f>
        <v>85.54</v>
      </c>
      <c r="H331" s="13">
        <f t="array" ref="H331">_xlfn.XLOOKUP(D331,desc2!$F:$F,desc2!$H:$H,"--")</f>
        <v>86.49</v>
      </c>
      <c r="I331" s="13">
        <f t="array" ref="I331">_xlfn.XLOOKUP(D331,rand1!$F:$F,rand1!$H:$H,"--")</f>
        <v>79.16</v>
      </c>
      <c r="J331" s="13">
        <f t="array" ref="J331">_xlfn.XLOOKUP(D331,rand2!$F:$F,rand2!$H:$H,"--")</f>
        <v>92.95</v>
      </c>
      <c r="K331" s="13">
        <f t="shared" si="2"/>
        <v>75.93</v>
      </c>
      <c r="L331" s="13" t="str">
        <f t="array" ref="L331">_xlfn.XLOOKUP(D331,'asc1'!$F:$F,'asc1'!$K:$K,"--")</f>
        <v>sí</v>
      </c>
      <c r="P331" s="32"/>
      <c r="Q331" s="32"/>
    </row>
    <row r="332">
      <c r="A332" s="4" t="s">
        <v>13</v>
      </c>
      <c r="B332" s="4" t="s">
        <v>817</v>
      </c>
      <c r="C332" s="4" t="s">
        <v>817</v>
      </c>
      <c r="D332" s="4" t="s">
        <v>838</v>
      </c>
      <c r="E332" s="12">
        <v>93.49</v>
      </c>
      <c r="F332" s="13">
        <f t="array" ref="F332">_xlfn.XLOOKUP(D332,'asc2'!$F:$F,'asc2'!$H:$H,"--")</f>
        <v>78.7</v>
      </c>
      <c r="G332" s="13">
        <f t="array" ref="G332">_xlfn.XLOOKUP(D332,desc1!$F:$F,desc1!$H:$H,"--")</f>
        <v>88.13</v>
      </c>
      <c r="H332" s="13">
        <f t="array" ref="H332">_xlfn.XLOOKUP(D332,desc2!$F:$F,desc2!$H:$H,"--")</f>
        <v>86.62</v>
      </c>
      <c r="I332" s="13">
        <f t="array" ref="I332">_xlfn.XLOOKUP(D332,rand1!$F:$F,rand1!$H:$H,"--")</f>
        <v>80.69</v>
      </c>
      <c r="J332" s="13">
        <f t="array" ref="J332">_xlfn.XLOOKUP(D332,rand2!$F:$F,rand2!$H:$H,"--")</f>
        <v>97.37</v>
      </c>
      <c r="K332" s="13">
        <f t="shared" si="2"/>
        <v>78.7</v>
      </c>
      <c r="L332" s="13" t="str">
        <f t="array" ref="L332">_xlfn.XLOOKUP(D332,'asc1'!$F:$F,'asc1'!$K:$K,"--")</f>
        <v>sí</v>
      </c>
      <c r="P332" s="32"/>
      <c r="Q332" s="32"/>
    </row>
    <row r="333">
      <c r="A333" s="4" t="s">
        <v>13</v>
      </c>
      <c r="B333" s="4" t="s">
        <v>817</v>
      </c>
      <c r="C333" s="4" t="s">
        <v>25</v>
      </c>
      <c r="D333" s="4" t="s">
        <v>841</v>
      </c>
      <c r="E333" s="12">
        <v>81.34</v>
      </c>
      <c r="F333" s="13">
        <f t="array" ref="F333">_xlfn.XLOOKUP(D333,'asc2'!$F:$F,'asc2'!$H:$H,"--")</f>
        <v>76.73</v>
      </c>
      <c r="G333" s="13">
        <f t="array" ref="G333">_xlfn.XLOOKUP(D333,desc1!$F:$F,desc1!$H:$H,"--")</f>
        <v>93.79</v>
      </c>
      <c r="H333" s="13">
        <f t="array" ref="H333">_xlfn.XLOOKUP(D333,desc2!$F:$F,desc2!$H:$H,"--")</f>
        <v>85.28</v>
      </c>
      <c r="I333" s="13">
        <f t="array" ref="I333">_xlfn.XLOOKUP(D333,rand1!$F:$F,rand1!$H:$H,"--")</f>
        <v>79.97</v>
      </c>
      <c r="J333" s="13">
        <f t="array" ref="J333">_xlfn.XLOOKUP(D333,rand2!$F:$F,rand2!$H:$H,"--")</f>
        <v>92.45</v>
      </c>
      <c r="K333" s="13">
        <f t="shared" si="2"/>
        <v>76.73</v>
      </c>
      <c r="L333" s="13" t="str">
        <f t="array" ref="L333">_xlfn.XLOOKUP(D333,'asc1'!$F:$F,'asc1'!$K:$K,"--")</f>
        <v>no</v>
      </c>
      <c r="P333" s="32"/>
      <c r="Q333" s="32"/>
    </row>
    <row r="334">
      <c r="A334" s="4" t="s">
        <v>13</v>
      </c>
      <c r="B334" s="4" t="s">
        <v>817</v>
      </c>
      <c r="C334" s="4" t="s">
        <v>817</v>
      </c>
      <c r="D334" s="4" t="s">
        <v>843</v>
      </c>
      <c r="E334" s="12">
        <v>77.77</v>
      </c>
      <c r="F334" s="13">
        <f t="array" ref="F334">_xlfn.XLOOKUP(D334,'asc2'!$F:$F,'asc2'!$H:$H,"--")</f>
        <v>76.28</v>
      </c>
      <c r="G334" s="13">
        <f t="array" ref="G334">_xlfn.XLOOKUP(D334,desc1!$F:$F,desc1!$H:$H,"--")</f>
        <v>97.18</v>
      </c>
      <c r="H334" s="13">
        <f t="array" ref="H334">_xlfn.XLOOKUP(D334,desc2!$F:$F,desc2!$H:$H,"--")</f>
        <v>88.26</v>
      </c>
      <c r="I334" s="13">
        <f t="array" ref="I334">_xlfn.XLOOKUP(D334,rand1!$F:$F,rand1!$H:$H,"--")</f>
        <v>80.64</v>
      </c>
      <c r="J334" s="13">
        <f t="array" ref="J334">_xlfn.XLOOKUP(D334,rand2!$F:$F,rand2!$H:$H,"--")</f>
        <v>93.95</v>
      </c>
      <c r="K334" s="13">
        <f t="shared" si="2"/>
        <v>76.28</v>
      </c>
      <c r="L334" s="13" t="str">
        <f t="array" ref="L334">_xlfn.XLOOKUP(D334,'asc1'!$F:$F,'asc1'!$K:$K,"--")</f>
        <v>sí</v>
      </c>
      <c r="P334" s="32"/>
      <c r="Q334" s="32"/>
    </row>
    <row r="335">
      <c r="A335" s="4" t="s">
        <v>13</v>
      </c>
      <c r="B335" s="4" t="s">
        <v>817</v>
      </c>
      <c r="C335" s="4" t="s">
        <v>817</v>
      </c>
      <c r="D335" s="4" t="s">
        <v>845</v>
      </c>
      <c r="E335" s="12">
        <v>78.38</v>
      </c>
      <c r="F335" s="13">
        <f t="array" ref="F335">_xlfn.XLOOKUP(D335,'asc2'!$F:$F,'asc2'!$H:$H,"--")</f>
        <v>77.62</v>
      </c>
      <c r="G335" s="13">
        <f t="array" ref="G335">_xlfn.XLOOKUP(D335,desc1!$F:$F,desc1!$H:$H,"--")</f>
        <v>96.96</v>
      </c>
      <c r="H335" s="13">
        <f t="array" ref="H335">_xlfn.XLOOKUP(D335,desc2!$F:$F,desc2!$H:$H,"--")</f>
        <v>95.29</v>
      </c>
      <c r="I335" s="13">
        <f t="array" ref="I335">_xlfn.XLOOKUP(D335,rand1!$F:$F,rand1!$H:$H,"--")</f>
        <v>81.27</v>
      </c>
      <c r="J335" s="13">
        <f t="array" ref="J335">_xlfn.XLOOKUP(D335,rand2!$F:$F,rand2!$H:$H,"--")</f>
        <v>91.13</v>
      </c>
      <c r="K335" s="13">
        <f t="shared" si="2"/>
        <v>77.62</v>
      </c>
      <c r="L335" s="13" t="str">
        <f t="array" ref="L335">_xlfn.XLOOKUP(D335,'asc1'!$F:$F,'asc1'!$K:$K,"--")</f>
        <v>sí</v>
      </c>
      <c r="P335" s="32"/>
      <c r="Q335" s="32"/>
    </row>
    <row r="336">
      <c r="A336" s="4" t="s">
        <v>13</v>
      </c>
      <c r="B336" s="4" t="s">
        <v>817</v>
      </c>
      <c r="C336" s="4" t="s">
        <v>817</v>
      </c>
      <c r="D336" s="4" t="s">
        <v>848</v>
      </c>
      <c r="E336" s="12">
        <v>76.98</v>
      </c>
      <c r="F336" s="13">
        <f t="array" ref="F336">_xlfn.XLOOKUP(D336,'asc2'!$F:$F,'asc2'!$H:$H,"--")</f>
        <v>74.65</v>
      </c>
      <c r="G336" s="13">
        <f t="array" ref="G336">_xlfn.XLOOKUP(D336,desc1!$F:$F,desc1!$H:$H,"--")</f>
        <v>99.49</v>
      </c>
      <c r="H336" s="13">
        <f t="array" ref="H336">_xlfn.XLOOKUP(D336,desc2!$F:$F,desc2!$H:$H,"--")</f>
        <v>91.4</v>
      </c>
      <c r="I336" s="13">
        <f t="array" ref="I336">_xlfn.XLOOKUP(D336,rand1!$F:$F,rand1!$H:$H,"--")</f>
        <v>78.42</v>
      </c>
      <c r="J336" s="13">
        <f t="array" ref="J336">_xlfn.XLOOKUP(D336,rand2!$F:$F,rand2!$H:$H,"--")</f>
        <v>93.77</v>
      </c>
      <c r="K336" s="13">
        <f t="shared" si="2"/>
        <v>74.65</v>
      </c>
      <c r="L336" s="13" t="str">
        <f t="array" ref="L336">_xlfn.XLOOKUP(D336,'asc1'!$F:$F,'asc1'!$K:$K,"--")</f>
        <v>sí</v>
      </c>
      <c r="P336" s="32"/>
      <c r="Q336" s="32"/>
    </row>
    <row r="337">
      <c r="A337" s="4" t="s">
        <v>13</v>
      </c>
      <c r="B337" s="4" t="s">
        <v>817</v>
      </c>
      <c r="C337" s="4" t="s">
        <v>25</v>
      </c>
      <c r="D337" s="4" t="s">
        <v>850</v>
      </c>
      <c r="E337" s="12">
        <v>77.14</v>
      </c>
      <c r="F337" s="13">
        <f t="array" ref="F337">_xlfn.XLOOKUP(D337,'asc2'!$F:$F,'asc2'!$H:$H,"--")</f>
        <v>79.77</v>
      </c>
      <c r="G337" s="13">
        <f t="array" ref="G337">_xlfn.XLOOKUP(D337,desc1!$F:$F,desc1!$H:$H,"--")</f>
        <v>102.94</v>
      </c>
      <c r="H337" s="13">
        <f t="array" ref="H337">_xlfn.XLOOKUP(D337,desc2!$F:$F,desc2!$H:$H,"--")</f>
        <v>91.82</v>
      </c>
      <c r="I337" s="13">
        <f t="array" ref="I337">_xlfn.XLOOKUP(D337,rand1!$F:$F,rand1!$H:$H,"--")</f>
        <v>84.11</v>
      </c>
      <c r="J337" s="13">
        <f t="array" ref="J337">_xlfn.XLOOKUP(D337,rand2!$F:$F,rand2!$H:$H,"--")</f>
        <v>96.41</v>
      </c>
      <c r="K337" s="13">
        <f t="shared" si="2"/>
        <v>77.14</v>
      </c>
      <c r="L337" s="13" t="str">
        <f t="array" ref="L337">_xlfn.XLOOKUP(D337,'asc1'!$F:$F,'asc1'!$K:$K,"--")</f>
        <v>no</v>
      </c>
      <c r="P337" s="32"/>
      <c r="Q337" s="32"/>
    </row>
    <row r="338">
      <c r="A338" s="4" t="s">
        <v>13</v>
      </c>
      <c r="B338" s="4" t="s">
        <v>817</v>
      </c>
      <c r="C338" s="4" t="s">
        <v>817</v>
      </c>
      <c r="D338" s="4" t="s">
        <v>853</v>
      </c>
      <c r="E338" s="12">
        <v>77.79</v>
      </c>
      <c r="F338" s="13">
        <f t="array" ref="F338">_xlfn.XLOOKUP(D338,'asc2'!$F:$F,'asc2'!$H:$H,"--")</f>
        <v>76.62</v>
      </c>
      <c r="G338" s="13">
        <f t="array" ref="G338">_xlfn.XLOOKUP(D338,desc1!$F:$F,desc1!$H:$H,"--")</f>
        <v>86.82</v>
      </c>
      <c r="H338" s="13">
        <f t="array" ref="H338">_xlfn.XLOOKUP(D338,desc2!$F:$F,desc2!$H:$H,"--")</f>
        <v>90.28</v>
      </c>
      <c r="I338" s="13">
        <f t="array" ref="I338">_xlfn.XLOOKUP(D338,rand1!$F:$F,rand1!$H:$H,"--")</f>
        <v>80.78</v>
      </c>
      <c r="J338" s="13">
        <f t="array" ref="J338">_xlfn.XLOOKUP(D338,rand2!$F:$F,rand2!$H:$H,"--")</f>
        <v>93.43</v>
      </c>
      <c r="K338" s="13">
        <f t="shared" si="2"/>
        <v>76.62</v>
      </c>
      <c r="L338" s="13" t="str">
        <f t="array" ref="L338">_xlfn.XLOOKUP(D338,'asc1'!$F:$F,'asc1'!$K:$K,"--")</f>
        <v>sí</v>
      </c>
      <c r="P338" s="32"/>
      <c r="Q338" s="32"/>
    </row>
    <row r="339">
      <c r="A339" s="4" t="s">
        <v>13</v>
      </c>
      <c r="B339" s="4" t="s">
        <v>817</v>
      </c>
      <c r="C339" s="4" t="s">
        <v>817</v>
      </c>
      <c r="D339" s="4" t="s">
        <v>857</v>
      </c>
      <c r="E339" s="12">
        <v>78.1</v>
      </c>
      <c r="F339" s="13">
        <f t="array" ref="F339">_xlfn.XLOOKUP(D339,'asc2'!$F:$F,'asc2'!$H:$H,"--")</f>
        <v>76.11</v>
      </c>
      <c r="G339" s="13">
        <f t="array" ref="G339">_xlfn.XLOOKUP(D339,desc1!$F:$F,desc1!$H:$H,"--")</f>
        <v>88.87</v>
      </c>
      <c r="H339" s="13">
        <f t="array" ref="H339">_xlfn.XLOOKUP(D339,desc2!$F:$F,desc2!$H:$H,"--")</f>
        <v>91.26</v>
      </c>
      <c r="I339" s="13">
        <f t="array" ref="I339">_xlfn.XLOOKUP(D339,rand1!$F:$F,rand1!$H:$H,"--")</f>
        <v>81.04</v>
      </c>
      <c r="J339" s="13">
        <f t="array" ref="J339">_xlfn.XLOOKUP(D339,rand2!$F:$F,rand2!$H:$H,"--")</f>
        <v>91.81</v>
      </c>
      <c r="K339" s="13">
        <f t="shared" si="2"/>
        <v>76.11</v>
      </c>
      <c r="L339" s="13" t="str">
        <f t="array" ref="L339">_xlfn.XLOOKUP(D339,'asc1'!$F:$F,'asc1'!$K:$K,"--")</f>
        <v>sí</v>
      </c>
      <c r="P339" s="32"/>
      <c r="Q339" s="32"/>
    </row>
    <row r="340">
      <c r="A340" s="4" t="s">
        <v>13</v>
      </c>
      <c r="B340" s="4" t="s">
        <v>817</v>
      </c>
      <c r="C340" s="4" t="s">
        <v>817</v>
      </c>
      <c r="D340" s="4" t="s">
        <v>858</v>
      </c>
      <c r="E340" s="12">
        <v>75.67</v>
      </c>
      <c r="F340" s="13">
        <f t="array" ref="F340">_xlfn.XLOOKUP(D340,'asc2'!$F:$F,'asc2'!$H:$H,"--")</f>
        <v>87.01</v>
      </c>
      <c r="G340" s="13">
        <f t="array" ref="G340">_xlfn.XLOOKUP(D340,desc1!$F:$F,desc1!$H:$H,"--")</f>
        <v>92.73</v>
      </c>
      <c r="H340" s="13">
        <f t="array" ref="H340">_xlfn.XLOOKUP(D340,desc2!$F:$F,desc2!$H:$H,"--")</f>
        <v>90.08</v>
      </c>
      <c r="I340" s="13">
        <f t="array" ref="I340">_xlfn.XLOOKUP(D340,rand1!$F:$F,rand1!$H:$H,"--")</f>
        <v>80.31</v>
      </c>
      <c r="J340" s="13">
        <f t="array" ref="J340">_xlfn.XLOOKUP(D340,rand2!$F:$F,rand2!$H:$H,"--")</f>
        <v>92.81</v>
      </c>
      <c r="K340" s="13">
        <f t="shared" si="2"/>
        <v>75.67</v>
      </c>
      <c r="L340" s="13" t="str">
        <f t="array" ref="L340">_xlfn.XLOOKUP(D340,'asc1'!$F:$F,'asc1'!$K:$K,"--")</f>
        <v>sí</v>
      </c>
      <c r="P340" s="32"/>
      <c r="Q340" s="32"/>
    </row>
    <row r="341">
      <c r="A341" s="4" t="s">
        <v>13</v>
      </c>
      <c r="B341" s="4" t="s">
        <v>817</v>
      </c>
      <c r="C341" s="4" t="s">
        <v>817</v>
      </c>
      <c r="D341" s="4" t="s">
        <v>860</v>
      </c>
      <c r="E341" s="12">
        <v>76.31</v>
      </c>
      <c r="F341" s="13">
        <f t="array" ref="F341">_xlfn.XLOOKUP(D341,'asc2'!$F:$F,'asc2'!$H:$H,"--")</f>
        <v>76.58</v>
      </c>
      <c r="G341" s="13">
        <f t="array" ref="G341">_xlfn.XLOOKUP(D341,desc1!$F:$F,desc1!$H:$H,"--")</f>
        <v>88.78</v>
      </c>
      <c r="H341" s="13">
        <f t="array" ref="H341">_xlfn.XLOOKUP(D341,desc2!$F:$F,desc2!$H:$H,"--")</f>
        <v>89.71</v>
      </c>
      <c r="I341" s="13">
        <f t="array" ref="I341">_xlfn.XLOOKUP(D341,rand1!$F:$F,rand1!$H:$H,"--")</f>
        <v>81.19</v>
      </c>
      <c r="J341" s="13">
        <f t="array" ref="J341">_xlfn.XLOOKUP(D341,rand2!$F:$F,rand2!$H:$H,"--")</f>
        <v>87.87</v>
      </c>
      <c r="K341" s="13">
        <f t="shared" si="2"/>
        <v>76.31</v>
      </c>
      <c r="L341" s="13" t="str">
        <f t="array" ref="L341">_xlfn.XLOOKUP(D341,'asc1'!$F:$F,'asc1'!$K:$K,"--")</f>
        <v>sí</v>
      </c>
      <c r="P341" s="32"/>
      <c r="Q341" s="32"/>
    </row>
    <row r="342">
      <c r="A342" s="4" t="s">
        <v>13</v>
      </c>
      <c r="B342" s="4" t="s">
        <v>862</v>
      </c>
      <c r="C342" s="4" t="s">
        <v>862</v>
      </c>
      <c r="D342" s="4" t="s">
        <v>863</v>
      </c>
      <c r="E342" s="12">
        <v>78.43</v>
      </c>
      <c r="F342" s="13">
        <f t="array" ref="F342">_xlfn.XLOOKUP(D342,'asc2'!$F:$F,'asc2'!$H:$H,"--")</f>
        <v>76.37</v>
      </c>
      <c r="G342" s="13">
        <f t="array" ref="G342">_xlfn.XLOOKUP(D342,desc1!$F:$F,desc1!$H:$H,"--")</f>
        <v>93.46</v>
      </c>
      <c r="H342" s="13">
        <f t="array" ref="H342">_xlfn.XLOOKUP(D342,desc2!$F:$F,desc2!$H:$H,"--")</f>
        <v>90.02</v>
      </c>
      <c r="I342" s="13">
        <f t="array" ref="I342">_xlfn.XLOOKUP(D342,rand1!$F:$F,rand1!$H:$H,"--")</f>
        <v>81.83</v>
      </c>
      <c r="J342" s="13">
        <f t="array" ref="J342">_xlfn.XLOOKUP(D342,rand2!$F:$F,rand2!$H:$H,"--")</f>
        <v>82.23</v>
      </c>
      <c r="K342" s="13">
        <f t="shared" si="2"/>
        <v>76.37</v>
      </c>
      <c r="L342" s="13" t="str">
        <f t="array" ref="L342">_xlfn.XLOOKUP(D342,'asc1'!$F:$F,'asc1'!$K:$K,"--")</f>
        <v>sí</v>
      </c>
      <c r="P342" s="32"/>
      <c r="Q342" s="32"/>
    </row>
    <row r="343">
      <c r="A343" s="4" t="s">
        <v>13</v>
      </c>
      <c r="B343" s="4" t="s">
        <v>862</v>
      </c>
      <c r="C343" s="4" t="s">
        <v>862</v>
      </c>
      <c r="D343" s="4" t="s">
        <v>865</v>
      </c>
      <c r="E343" s="12">
        <v>77.93</v>
      </c>
      <c r="F343" s="13">
        <f t="array" ref="F343">_xlfn.XLOOKUP(D343,'asc2'!$F:$F,'asc2'!$H:$H,"--")</f>
        <v>76.65</v>
      </c>
      <c r="G343" s="13">
        <f t="array" ref="G343">_xlfn.XLOOKUP(D343,desc1!$F:$F,desc1!$H:$H,"--")</f>
        <v>90.41</v>
      </c>
      <c r="H343" s="13">
        <f t="array" ref="H343">_xlfn.XLOOKUP(D343,desc2!$F:$F,desc2!$H:$H,"--")</f>
        <v>96.52</v>
      </c>
      <c r="I343" s="13">
        <f t="array" ref="I343">_xlfn.XLOOKUP(D343,rand1!$F:$F,rand1!$H:$H,"--")</f>
        <v>79.95</v>
      </c>
      <c r="J343" s="13">
        <f t="array" ref="J343">_xlfn.XLOOKUP(D343,rand2!$F:$F,rand2!$H:$H,"--")</f>
        <v>78.34</v>
      </c>
      <c r="K343" s="13">
        <f t="shared" si="2"/>
        <v>76.65</v>
      </c>
      <c r="L343" s="13" t="str">
        <f t="array" ref="L343">_xlfn.XLOOKUP(D343,'asc1'!$F:$F,'asc1'!$K:$K,"--")</f>
        <v>sí</v>
      </c>
      <c r="P343" s="32"/>
      <c r="Q343" s="32"/>
    </row>
    <row r="344">
      <c r="A344" s="4" t="s">
        <v>13</v>
      </c>
      <c r="B344" s="4" t="s">
        <v>862</v>
      </c>
      <c r="C344" s="4" t="s">
        <v>862</v>
      </c>
      <c r="D344" s="4" t="s">
        <v>869</v>
      </c>
      <c r="E344" s="12">
        <v>86.64</v>
      </c>
      <c r="F344" s="13">
        <f t="array" ref="F344">_xlfn.XLOOKUP(D344,'asc2'!$F:$F,'asc2'!$H:$H,"--")</f>
        <v>76.33</v>
      </c>
      <c r="G344" s="13">
        <f t="array" ref="G344">_xlfn.XLOOKUP(D344,desc1!$F:$F,desc1!$H:$H,"--")</f>
        <v>105.71</v>
      </c>
      <c r="H344" s="13">
        <f t="array" ref="H344">_xlfn.XLOOKUP(D344,desc2!$F:$F,desc2!$H:$H,"--")</f>
        <v>86.87</v>
      </c>
      <c r="I344" s="13">
        <f t="array" ref="I344">_xlfn.XLOOKUP(D344,rand1!$F:$F,rand1!$H:$H,"--")</f>
        <v>84.01</v>
      </c>
      <c r="J344" s="13">
        <f t="array" ref="J344">_xlfn.XLOOKUP(D344,rand2!$F:$F,rand2!$H:$H,"--")</f>
        <v>78.06</v>
      </c>
      <c r="K344" s="13">
        <f t="shared" si="2"/>
        <v>76.33</v>
      </c>
      <c r="L344" s="13" t="str">
        <f t="array" ref="L344">_xlfn.XLOOKUP(D344,'asc1'!$F:$F,'asc1'!$K:$K,"--")</f>
        <v>sí</v>
      </c>
      <c r="P344" s="32"/>
      <c r="Q344" s="32"/>
    </row>
    <row r="345">
      <c r="A345" s="4" t="s">
        <v>13</v>
      </c>
      <c r="B345" s="4" t="s">
        <v>862</v>
      </c>
      <c r="C345" s="4" t="s">
        <v>862</v>
      </c>
      <c r="D345" s="4" t="s">
        <v>870</v>
      </c>
      <c r="E345" s="12">
        <v>133.22</v>
      </c>
      <c r="F345" s="13">
        <f t="array" ref="F345">_xlfn.XLOOKUP(D345,'asc2'!$F:$F,'asc2'!$H:$H,"--")</f>
        <v>77.56</v>
      </c>
      <c r="G345" s="13">
        <f t="array" ref="G345">_xlfn.XLOOKUP(D345,desc1!$F:$F,desc1!$H:$H,"--")</f>
        <v>82.74</v>
      </c>
      <c r="H345" s="13">
        <f t="array" ref="H345">_xlfn.XLOOKUP(D345,desc2!$F:$F,desc2!$H:$H,"--")</f>
        <v>82.8</v>
      </c>
      <c r="I345" s="13">
        <f t="array" ref="I345">_xlfn.XLOOKUP(D345,rand1!$F:$F,rand1!$H:$H,"--")</f>
        <v>80.32</v>
      </c>
      <c r="J345" s="13">
        <f t="array" ref="J345">_xlfn.XLOOKUP(D345,rand2!$F:$F,rand2!$H:$H,"--")</f>
        <v>79.94</v>
      </c>
      <c r="K345" s="13">
        <f t="shared" si="2"/>
        <v>77.56</v>
      </c>
      <c r="L345" s="13" t="str">
        <f t="array" ref="L345">_xlfn.XLOOKUP(D345,'asc1'!$F:$F,'asc1'!$K:$K,"--")</f>
        <v>sí</v>
      </c>
      <c r="P345" s="32"/>
      <c r="Q345" s="32"/>
    </row>
    <row r="346">
      <c r="A346" s="4" t="s">
        <v>13</v>
      </c>
      <c r="B346" s="4" t="s">
        <v>862</v>
      </c>
      <c r="C346" s="4" t="s">
        <v>862</v>
      </c>
      <c r="D346" s="4" t="s">
        <v>872</v>
      </c>
      <c r="E346" s="12">
        <v>79.66</v>
      </c>
      <c r="F346" s="13">
        <f t="array" ref="F346">_xlfn.XLOOKUP(D346,'asc2'!$F:$F,'asc2'!$H:$H,"--")</f>
        <v>76.66</v>
      </c>
      <c r="G346" s="13">
        <f t="array" ref="G346">_xlfn.XLOOKUP(D346,desc1!$F:$F,desc1!$H:$H,"--")</f>
        <v>88.63</v>
      </c>
      <c r="H346" s="13">
        <f t="array" ref="H346">_xlfn.XLOOKUP(D346,desc2!$F:$F,desc2!$H:$H,"--")</f>
        <v>92.4</v>
      </c>
      <c r="I346" s="13">
        <f t="array" ref="I346">_xlfn.XLOOKUP(D346,rand1!$F:$F,rand1!$H:$H,"--")</f>
        <v>78.49</v>
      </c>
      <c r="J346" s="13">
        <f t="array" ref="J346">_xlfn.XLOOKUP(D346,rand2!$F:$F,rand2!$H:$H,"--")</f>
        <v>79.14</v>
      </c>
      <c r="K346" s="13">
        <f t="shared" si="2"/>
        <v>76.66</v>
      </c>
      <c r="L346" s="13" t="str">
        <f t="array" ref="L346">_xlfn.XLOOKUP(D346,'asc1'!$F:$F,'asc1'!$K:$K,"--")</f>
        <v>sí</v>
      </c>
      <c r="P346" s="32"/>
      <c r="Q346" s="32"/>
    </row>
    <row r="347">
      <c r="A347" s="4" t="s">
        <v>13</v>
      </c>
      <c r="B347" s="4" t="s">
        <v>862</v>
      </c>
      <c r="C347" s="4" t="s">
        <v>862</v>
      </c>
      <c r="D347" s="4" t="s">
        <v>874</v>
      </c>
      <c r="E347" s="12">
        <v>78.28</v>
      </c>
      <c r="F347" s="13">
        <f t="array" ref="F347">_xlfn.XLOOKUP(D347,'asc2'!$F:$F,'asc2'!$H:$H,"--")</f>
        <v>76.69</v>
      </c>
      <c r="G347" s="13">
        <f t="array" ref="G347">_xlfn.XLOOKUP(D347,desc1!$F:$F,desc1!$H:$H,"--")</f>
        <v>80.86</v>
      </c>
      <c r="H347" s="13">
        <f t="array" ref="H347">_xlfn.XLOOKUP(D347,desc2!$F:$F,desc2!$H:$H,"--")</f>
        <v>92.83</v>
      </c>
      <c r="I347" s="13">
        <f t="array" ref="I347">_xlfn.XLOOKUP(D347,rand1!$F:$F,rand1!$H:$H,"--")</f>
        <v>80.79</v>
      </c>
      <c r="J347" s="13">
        <f t="array" ref="J347">_xlfn.XLOOKUP(D347,rand2!$F:$F,rand2!$H:$H,"--")</f>
        <v>78.39</v>
      </c>
      <c r="K347" s="13">
        <f t="shared" si="2"/>
        <v>76.69</v>
      </c>
      <c r="L347" s="13" t="str">
        <f t="array" ref="L347">_xlfn.XLOOKUP(D347,'asc1'!$F:$F,'asc1'!$K:$K,"--")</f>
        <v>sí</v>
      </c>
      <c r="P347" s="32"/>
      <c r="Q347" s="32"/>
    </row>
    <row r="348">
      <c r="A348" s="4" t="s">
        <v>13</v>
      </c>
      <c r="B348" s="4" t="s">
        <v>862</v>
      </c>
      <c r="C348" s="4" t="s">
        <v>862</v>
      </c>
      <c r="D348" s="4" t="s">
        <v>877</v>
      </c>
      <c r="E348" s="12">
        <v>79.34</v>
      </c>
      <c r="F348" s="13">
        <f t="array" ref="F348">_xlfn.XLOOKUP(D348,'asc2'!$F:$F,'asc2'!$H:$H,"--")</f>
        <v>79.37</v>
      </c>
      <c r="G348" s="13">
        <f t="array" ref="G348">_xlfn.XLOOKUP(D348,desc1!$F:$F,desc1!$H:$H,"--")</f>
        <v>89.52</v>
      </c>
      <c r="H348" s="13">
        <f t="array" ref="H348">_xlfn.XLOOKUP(D348,desc2!$F:$F,desc2!$H:$H,"--")</f>
        <v>90.23</v>
      </c>
      <c r="I348" s="13">
        <f t="array" ref="I348">_xlfn.XLOOKUP(D348,rand1!$F:$F,rand1!$H:$H,"--")</f>
        <v>80.84</v>
      </c>
      <c r="J348" s="13">
        <f t="array" ref="J348">_xlfn.XLOOKUP(D348,rand2!$F:$F,rand2!$H:$H,"--")</f>
        <v>77.72</v>
      </c>
      <c r="K348" s="13">
        <f t="shared" si="2"/>
        <v>77.72</v>
      </c>
      <c r="L348" s="13" t="str">
        <f t="array" ref="L348">_xlfn.XLOOKUP(D348,'asc1'!$F:$F,'asc1'!$K:$K,"--")</f>
        <v>sí</v>
      </c>
      <c r="P348" s="32"/>
      <c r="Q348" s="32"/>
    </row>
    <row r="349">
      <c r="A349" s="4" t="s">
        <v>13</v>
      </c>
      <c r="B349" s="4" t="s">
        <v>862</v>
      </c>
      <c r="C349" s="4" t="s">
        <v>25</v>
      </c>
      <c r="D349" s="4" t="s">
        <v>879</v>
      </c>
      <c r="E349" s="12">
        <v>81.36</v>
      </c>
      <c r="F349" s="13">
        <f t="array" ref="F349">_xlfn.XLOOKUP(D349,'asc2'!$F:$F,'asc2'!$H:$H,"--")</f>
        <v>77.61</v>
      </c>
      <c r="G349" s="13">
        <f t="array" ref="G349">_xlfn.XLOOKUP(D349,desc1!$F:$F,desc1!$H:$H,"--")</f>
        <v>91.08</v>
      </c>
      <c r="H349" s="13">
        <f t="array" ref="H349">_xlfn.XLOOKUP(D349,desc2!$F:$F,desc2!$H:$H,"--")</f>
        <v>89.29</v>
      </c>
      <c r="I349" s="13">
        <f t="array" ref="I349">_xlfn.XLOOKUP(D349,rand1!$F:$F,rand1!$H:$H,"--")</f>
        <v>80.58</v>
      </c>
      <c r="J349" s="13">
        <f t="array" ref="J349">_xlfn.XLOOKUP(D349,rand2!$F:$F,rand2!$H:$H,"--")</f>
        <v>76.97</v>
      </c>
      <c r="K349" s="13">
        <f t="shared" si="2"/>
        <v>76.97</v>
      </c>
      <c r="L349" s="13" t="str">
        <f t="array" ref="L349">_xlfn.XLOOKUP(D349,'asc1'!$F:$F,'asc1'!$K:$K,"--")</f>
        <v>no</v>
      </c>
      <c r="P349" s="32"/>
      <c r="Q349" s="32"/>
    </row>
    <row r="350">
      <c r="A350" s="4" t="s">
        <v>13</v>
      </c>
      <c r="B350" s="4" t="s">
        <v>862</v>
      </c>
      <c r="C350" s="4" t="s">
        <v>862</v>
      </c>
      <c r="D350" s="4" t="s">
        <v>882</v>
      </c>
      <c r="E350" s="12">
        <v>76.28</v>
      </c>
      <c r="F350" s="13">
        <f t="array" ref="F350">_xlfn.XLOOKUP(D350,'asc2'!$F:$F,'asc2'!$H:$H,"--")</f>
        <v>77.04</v>
      </c>
      <c r="G350" s="13">
        <f t="array" ref="G350">_xlfn.XLOOKUP(D350,desc1!$F:$F,desc1!$H:$H,"--")</f>
        <v>90.5</v>
      </c>
      <c r="H350" s="13">
        <f t="array" ref="H350">_xlfn.XLOOKUP(D350,desc2!$F:$F,desc2!$H:$H,"--")</f>
        <v>93.38</v>
      </c>
      <c r="I350" s="13">
        <f t="array" ref="I350">_xlfn.XLOOKUP(D350,rand1!$F:$F,rand1!$H:$H,"--")</f>
        <v>94.25</v>
      </c>
      <c r="J350" s="13">
        <f t="array" ref="J350">_xlfn.XLOOKUP(D350,rand2!$F:$F,rand2!$H:$H,"--")</f>
        <v>78.43</v>
      </c>
      <c r="K350" s="13">
        <f t="shared" si="2"/>
        <v>76.28</v>
      </c>
      <c r="L350" s="13" t="str">
        <f t="array" ref="L350">_xlfn.XLOOKUP(D350,'asc1'!$F:$F,'asc1'!$K:$K,"--")</f>
        <v>sí</v>
      </c>
      <c r="P350" s="32"/>
      <c r="Q350" s="32"/>
    </row>
    <row r="351">
      <c r="A351" s="4" t="s">
        <v>13</v>
      </c>
      <c r="B351" s="4" t="s">
        <v>862</v>
      </c>
      <c r="C351" s="4" t="s">
        <v>862</v>
      </c>
      <c r="D351" s="4" t="s">
        <v>885</v>
      </c>
      <c r="E351" s="12">
        <v>82.48</v>
      </c>
      <c r="F351" s="13">
        <f t="array" ref="F351">_xlfn.XLOOKUP(D351,'asc2'!$F:$F,'asc2'!$H:$H,"--")</f>
        <v>75.66</v>
      </c>
      <c r="G351" s="13">
        <f t="array" ref="G351">_xlfn.XLOOKUP(D351,desc1!$F:$F,desc1!$H:$H,"--")</f>
        <v>87.81</v>
      </c>
      <c r="H351" s="13">
        <f t="array" ref="H351">_xlfn.XLOOKUP(D351,desc2!$F:$F,desc2!$H:$H,"--")</f>
        <v>90.58</v>
      </c>
      <c r="I351" s="13">
        <f t="array" ref="I351">_xlfn.XLOOKUP(D351,rand1!$F:$F,rand1!$H:$H,"--")</f>
        <v>81.16</v>
      </c>
      <c r="J351" s="13">
        <f t="array" ref="J351">_xlfn.XLOOKUP(D351,rand2!$F:$F,rand2!$H:$H,"--")</f>
        <v>80.1</v>
      </c>
      <c r="K351" s="13">
        <f t="shared" si="2"/>
        <v>75.66</v>
      </c>
      <c r="L351" s="13" t="str">
        <f t="array" ref="L351">_xlfn.XLOOKUP(D351,'asc1'!$F:$F,'asc1'!$K:$K,"--")</f>
        <v>sí</v>
      </c>
      <c r="P351" s="32"/>
      <c r="Q351" s="32"/>
    </row>
    <row r="352">
      <c r="A352" s="4" t="s">
        <v>13</v>
      </c>
      <c r="B352" s="4" t="s">
        <v>862</v>
      </c>
      <c r="C352" s="4" t="s">
        <v>25</v>
      </c>
      <c r="D352" s="4" t="s">
        <v>887</v>
      </c>
      <c r="E352" s="12">
        <v>75.5</v>
      </c>
      <c r="F352" s="13">
        <f t="array" ref="F352">_xlfn.XLOOKUP(D352,'asc2'!$F:$F,'asc2'!$H:$H,"--")</f>
        <v>80.97</v>
      </c>
      <c r="G352" s="13">
        <f t="array" ref="G352">_xlfn.XLOOKUP(D352,desc1!$F:$F,desc1!$H:$H,"--")</f>
        <v>88.64</v>
      </c>
      <c r="H352" s="13">
        <f t="array" ref="H352">_xlfn.XLOOKUP(D352,desc2!$F:$F,desc2!$H:$H,"--")</f>
        <v>92.43</v>
      </c>
      <c r="I352" s="13">
        <f t="array" ref="I352">_xlfn.XLOOKUP(D352,rand1!$F:$F,rand1!$H:$H,"--")</f>
        <v>79.46</v>
      </c>
      <c r="J352" s="13">
        <f t="array" ref="J352">_xlfn.XLOOKUP(D352,rand2!$F:$F,rand2!$H:$H,"--")</f>
        <v>77.82</v>
      </c>
      <c r="K352" s="13">
        <f t="shared" si="2"/>
        <v>75.5</v>
      </c>
      <c r="L352" s="13" t="str">
        <f t="array" ref="L352">_xlfn.XLOOKUP(D352,'asc1'!$F:$F,'asc1'!$K:$K,"--")</f>
        <v>no</v>
      </c>
      <c r="P352" s="32"/>
      <c r="Q352" s="32"/>
    </row>
    <row r="353">
      <c r="A353" s="4" t="s">
        <v>13</v>
      </c>
      <c r="B353" s="4" t="s">
        <v>862</v>
      </c>
      <c r="C353" s="4" t="s">
        <v>862</v>
      </c>
      <c r="D353" s="4" t="s">
        <v>890</v>
      </c>
      <c r="E353" s="12">
        <v>78.51</v>
      </c>
      <c r="F353" s="13">
        <f t="array" ref="F353">_xlfn.XLOOKUP(D353,'asc2'!$F:$F,'asc2'!$H:$H,"--")</f>
        <v>78.13</v>
      </c>
      <c r="G353" s="13">
        <f t="array" ref="G353">_xlfn.XLOOKUP(D353,desc1!$F:$F,desc1!$H:$H,"--")</f>
        <v>86.57</v>
      </c>
      <c r="H353" s="13">
        <f t="array" ref="H353">_xlfn.XLOOKUP(D353,desc2!$F:$F,desc2!$H:$H,"--")</f>
        <v>90.5</v>
      </c>
      <c r="I353" s="13">
        <f t="array" ref="I353">_xlfn.XLOOKUP(D353,rand1!$F:$F,rand1!$H:$H,"--")</f>
        <v>81.97</v>
      </c>
      <c r="J353" s="13">
        <f t="array" ref="J353">_xlfn.XLOOKUP(D353,rand2!$F:$F,rand2!$H:$H,"--")</f>
        <v>82.93</v>
      </c>
      <c r="K353" s="13">
        <f t="shared" si="2"/>
        <v>78.13</v>
      </c>
      <c r="L353" s="13" t="str">
        <f t="array" ref="L353">_xlfn.XLOOKUP(D353,'asc1'!$F:$F,'asc1'!$K:$K,"--")</f>
        <v>sí</v>
      </c>
      <c r="P353" s="32"/>
      <c r="Q353" s="32"/>
    </row>
    <row r="354">
      <c r="A354" s="4" t="s">
        <v>13</v>
      </c>
      <c r="B354" s="4" t="s">
        <v>862</v>
      </c>
      <c r="C354" s="4" t="s">
        <v>862</v>
      </c>
      <c r="D354" s="4" t="s">
        <v>893</v>
      </c>
      <c r="E354" s="12">
        <v>79.68</v>
      </c>
      <c r="F354" s="13">
        <f t="array" ref="F354">_xlfn.XLOOKUP(D354,'asc2'!$F:$F,'asc2'!$H:$H,"--")</f>
        <v>77.47</v>
      </c>
      <c r="G354" s="13">
        <f t="array" ref="G354">_xlfn.XLOOKUP(D354,desc1!$F:$F,desc1!$H:$H,"--")</f>
        <v>90.79</v>
      </c>
      <c r="H354" s="13">
        <f t="array" ref="H354">_xlfn.XLOOKUP(D354,desc2!$F:$F,desc2!$H:$H,"--")</f>
        <v>87.4</v>
      </c>
      <c r="I354" s="13">
        <f t="array" ref="I354">_xlfn.XLOOKUP(D354,rand1!$F:$F,rand1!$H:$H,"--")</f>
        <v>81.11</v>
      </c>
      <c r="J354" s="13">
        <f t="array" ref="J354">_xlfn.XLOOKUP(D354,rand2!$F:$F,rand2!$H:$H,"--")</f>
        <v>91.68</v>
      </c>
      <c r="K354" s="13">
        <f t="shared" si="2"/>
        <v>77.47</v>
      </c>
      <c r="L354" s="13" t="str">
        <f t="array" ref="L354">_xlfn.XLOOKUP(D354,'asc1'!$F:$F,'asc1'!$K:$K,"--")</f>
        <v>sí</v>
      </c>
      <c r="P354" s="32"/>
      <c r="Q354" s="32"/>
    </row>
    <row r="355">
      <c r="A355" s="4" t="s">
        <v>13</v>
      </c>
      <c r="B355" s="4" t="s">
        <v>862</v>
      </c>
      <c r="C355" s="4" t="s">
        <v>862</v>
      </c>
      <c r="D355" s="4" t="s">
        <v>896</v>
      </c>
      <c r="E355" s="12">
        <v>77.15</v>
      </c>
      <c r="F355" s="13">
        <f t="array" ref="F355">_xlfn.XLOOKUP(D355,'asc2'!$F:$F,'asc2'!$H:$H,"--")</f>
        <v>77</v>
      </c>
      <c r="G355" s="13">
        <f t="array" ref="G355">_xlfn.XLOOKUP(D355,desc1!$F:$F,desc1!$H:$H,"--")</f>
        <v>85.83</v>
      </c>
      <c r="H355" s="13">
        <f t="array" ref="H355">_xlfn.XLOOKUP(D355,desc2!$F:$F,desc2!$H:$H,"--")</f>
        <v>95.81</v>
      </c>
      <c r="I355" s="13">
        <f t="array" ref="I355">_xlfn.XLOOKUP(D355,rand1!$F:$F,rand1!$H:$H,"--")</f>
        <v>82.14</v>
      </c>
      <c r="J355" s="13">
        <f t="array" ref="J355">_xlfn.XLOOKUP(D355,rand2!$F:$F,rand2!$H:$H,"--")</f>
        <v>77.36</v>
      </c>
      <c r="K355" s="13">
        <f t="shared" si="2"/>
        <v>77</v>
      </c>
      <c r="L355" s="13" t="str">
        <f t="array" ref="L355">_xlfn.XLOOKUP(D355,'asc1'!$F:$F,'asc1'!$K:$K,"--")</f>
        <v>sí</v>
      </c>
      <c r="P355" s="32"/>
      <c r="Q355" s="32"/>
    </row>
    <row r="356">
      <c r="A356" s="4" t="s">
        <v>13</v>
      </c>
      <c r="B356" s="4" t="s">
        <v>862</v>
      </c>
      <c r="C356" s="4" t="s">
        <v>862</v>
      </c>
      <c r="D356" s="4" t="s">
        <v>898</v>
      </c>
      <c r="E356" s="12">
        <v>92.78</v>
      </c>
      <c r="F356" s="13">
        <f t="array" ref="F356">_xlfn.XLOOKUP(D356,'asc2'!$F:$F,'asc2'!$H:$H,"--")</f>
        <v>77.41</v>
      </c>
      <c r="G356" s="13">
        <f t="array" ref="G356">_xlfn.XLOOKUP(D356,desc1!$F:$F,desc1!$H:$H,"--")</f>
        <v>89.94</v>
      </c>
      <c r="H356" s="13">
        <f t="array" ref="H356">_xlfn.XLOOKUP(D356,desc2!$F:$F,desc2!$H:$H,"--")</f>
        <v>97.65</v>
      </c>
      <c r="I356" s="13">
        <f t="array" ref="I356">_xlfn.XLOOKUP(D356,rand1!$F:$F,rand1!$H:$H,"--")</f>
        <v>80.69</v>
      </c>
      <c r="J356" s="13">
        <f t="array" ref="J356">_xlfn.XLOOKUP(D356,rand2!$F:$F,rand2!$H:$H,"--")</f>
        <v>78.9</v>
      </c>
      <c r="K356" s="13">
        <f t="shared" si="2"/>
        <v>77.41</v>
      </c>
      <c r="L356" s="13" t="str">
        <f t="array" ref="L356">_xlfn.XLOOKUP(D356,'asc1'!$F:$F,'asc1'!$K:$K,"--")</f>
        <v>sí</v>
      </c>
      <c r="P356" s="32"/>
      <c r="Q356" s="32"/>
    </row>
    <row r="357">
      <c r="A357" s="4" t="s">
        <v>13</v>
      </c>
      <c r="B357" s="4" t="s">
        <v>862</v>
      </c>
      <c r="C357" s="4" t="s">
        <v>862</v>
      </c>
      <c r="D357" s="4" t="s">
        <v>901</v>
      </c>
      <c r="E357" s="12">
        <v>89.75</v>
      </c>
      <c r="F357" s="13">
        <f t="array" ref="F357">_xlfn.XLOOKUP(D357,'asc2'!$F:$F,'asc2'!$H:$H,"--")</f>
        <v>76.3</v>
      </c>
      <c r="G357" s="13">
        <f t="array" ref="G357">_xlfn.XLOOKUP(D357,desc1!$F:$F,desc1!$H:$H,"--")</f>
        <v>89.67</v>
      </c>
      <c r="H357" s="13">
        <f t="array" ref="H357">_xlfn.XLOOKUP(D357,desc2!$F:$F,desc2!$H:$H,"--")</f>
        <v>86.86</v>
      </c>
      <c r="I357" s="13">
        <f t="array" ref="I357">_xlfn.XLOOKUP(D357,rand1!$F:$F,rand1!$H:$H,"--")</f>
        <v>80.88</v>
      </c>
      <c r="J357" s="13">
        <f t="array" ref="J357">_xlfn.XLOOKUP(D357,rand2!$F:$F,rand2!$H:$H,"--")</f>
        <v>79.58</v>
      </c>
      <c r="K357" s="13">
        <f t="shared" si="2"/>
        <v>76.3</v>
      </c>
      <c r="L357" s="13" t="str">
        <f t="array" ref="L357">_xlfn.XLOOKUP(D357,'asc1'!$F:$F,'asc1'!$K:$K,"--")</f>
        <v>sí</v>
      </c>
      <c r="P357" s="32"/>
      <c r="Q357" s="32"/>
    </row>
    <row r="358">
      <c r="A358" s="4" t="s">
        <v>13</v>
      </c>
      <c r="B358" s="4" t="s">
        <v>862</v>
      </c>
      <c r="C358" s="4" t="s">
        <v>862</v>
      </c>
      <c r="D358" s="4" t="s">
        <v>904</v>
      </c>
      <c r="E358" s="12">
        <v>78.99</v>
      </c>
      <c r="F358" s="13">
        <f t="array" ref="F358">_xlfn.XLOOKUP(D358,'asc2'!$F:$F,'asc2'!$H:$H,"--")</f>
        <v>76.1</v>
      </c>
      <c r="G358" s="13">
        <f t="array" ref="G358">_xlfn.XLOOKUP(D358,desc1!$F:$F,desc1!$H:$H,"--")</f>
        <v>93.9</v>
      </c>
      <c r="H358" s="13">
        <f t="array" ref="H358">_xlfn.XLOOKUP(D358,desc2!$F:$F,desc2!$H:$H,"--")</f>
        <v>89.78</v>
      </c>
      <c r="I358" s="13">
        <f t="array" ref="I358">_xlfn.XLOOKUP(D358,rand1!$F:$F,rand1!$H:$H,"--")</f>
        <v>79.64</v>
      </c>
      <c r="J358" s="13">
        <f t="array" ref="J358">_xlfn.XLOOKUP(D358,rand2!$F:$F,rand2!$H:$H,"--")</f>
        <v>77.13</v>
      </c>
      <c r="K358" s="13">
        <f t="shared" si="2"/>
        <v>76.1</v>
      </c>
      <c r="L358" s="13" t="str">
        <f t="array" ref="L358">_xlfn.XLOOKUP(D358,'asc1'!$F:$F,'asc1'!$K:$K,"--")</f>
        <v>sí</v>
      </c>
      <c r="P358" s="32"/>
      <c r="Q358" s="32"/>
    </row>
    <row r="359">
      <c r="A359" s="4" t="s">
        <v>13</v>
      </c>
      <c r="B359" s="4" t="s">
        <v>862</v>
      </c>
      <c r="C359" s="4" t="s">
        <v>862</v>
      </c>
      <c r="D359" s="4" t="s">
        <v>906</v>
      </c>
      <c r="E359" s="12">
        <v>82.28</v>
      </c>
      <c r="F359" s="13">
        <f t="array" ref="F359">_xlfn.XLOOKUP(D359,'asc2'!$F:$F,'asc2'!$H:$H,"--")</f>
        <v>84.29</v>
      </c>
      <c r="G359" s="13">
        <f t="array" ref="G359">_xlfn.XLOOKUP(D359,desc1!$F:$F,desc1!$H:$H,"--")</f>
        <v>89.27</v>
      </c>
      <c r="H359" s="13">
        <f t="array" ref="H359">_xlfn.XLOOKUP(D359,desc2!$F:$F,desc2!$H:$H,"--")</f>
        <v>92.09</v>
      </c>
      <c r="I359" s="13">
        <f t="array" ref="I359">_xlfn.XLOOKUP(D359,rand1!$F:$F,rand1!$H:$H,"--")</f>
        <v>80.76</v>
      </c>
      <c r="J359" s="13">
        <f t="array" ref="J359">_xlfn.XLOOKUP(D359,rand2!$F:$F,rand2!$H:$H,"--")</f>
        <v>79.43</v>
      </c>
      <c r="K359" s="13">
        <f t="shared" si="2"/>
        <v>79.43</v>
      </c>
      <c r="L359" s="13" t="str">
        <f t="array" ref="L359">_xlfn.XLOOKUP(D359,'asc1'!$F:$F,'asc1'!$K:$K,"--")</f>
        <v>sí</v>
      </c>
      <c r="P359" s="32"/>
      <c r="Q359" s="32"/>
    </row>
    <row r="360">
      <c r="A360" s="4" t="s">
        <v>13</v>
      </c>
      <c r="B360" s="4" t="s">
        <v>862</v>
      </c>
      <c r="C360" s="4" t="s">
        <v>862</v>
      </c>
      <c r="D360" s="4" t="s">
        <v>910</v>
      </c>
      <c r="E360" s="12">
        <v>78.49</v>
      </c>
      <c r="F360" s="13">
        <f t="array" ref="F360">_xlfn.XLOOKUP(D360,'asc2'!$F:$F,'asc2'!$H:$H,"--")</f>
        <v>77.04</v>
      </c>
      <c r="G360" s="13">
        <f t="array" ref="G360">_xlfn.XLOOKUP(D360,desc1!$F:$F,desc1!$H:$H,"--")</f>
        <v>89.94</v>
      </c>
      <c r="H360" s="13">
        <f t="array" ref="H360">_xlfn.XLOOKUP(D360,desc2!$F:$F,desc2!$H:$H,"--")</f>
        <v>86.5</v>
      </c>
      <c r="I360" s="13">
        <f t="array" ref="I360">_xlfn.XLOOKUP(D360,rand1!$F:$F,rand1!$H:$H,"--")</f>
        <v>80.1</v>
      </c>
      <c r="J360" s="13">
        <f t="array" ref="J360">_xlfn.XLOOKUP(D360,rand2!$F:$F,rand2!$H:$H,"--")</f>
        <v>80.83</v>
      </c>
      <c r="K360" s="13">
        <f t="shared" si="2"/>
        <v>77.04</v>
      </c>
      <c r="L360" s="13" t="str">
        <f t="array" ref="L360">_xlfn.XLOOKUP(D360,'asc1'!$F:$F,'asc1'!$K:$K,"--")</f>
        <v>sí</v>
      </c>
      <c r="P360" s="32"/>
      <c r="Q360" s="32"/>
    </row>
    <row r="361">
      <c r="A361" s="4" t="s">
        <v>13</v>
      </c>
      <c r="B361" s="4" t="s">
        <v>862</v>
      </c>
      <c r="C361" s="4" t="s">
        <v>862</v>
      </c>
      <c r="D361" s="4" t="s">
        <v>912</v>
      </c>
      <c r="E361" s="12">
        <v>93.66</v>
      </c>
      <c r="F361" s="13">
        <f t="array" ref="F361">_xlfn.XLOOKUP(D361,'asc2'!$F:$F,'asc2'!$H:$H,"--")</f>
        <v>76.14</v>
      </c>
      <c r="G361" s="13">
        <f t="array" ref="G361">_xlfn.XLOOKUP(D361,desc1!$F:$F,desc1!$H:$H,"--")</f>
        <v>101.09</v>
      </c>
      <c r="H361" s="13">
        <f t="array" ref="H361">_xlfn.XLOOKUP(D361,desc2!$F:$F,desc2!$H:$H,"--")</f>
        <v>90.43</v>
      </c>
      <c r="I361" s="13">
        <f t="array" ref="I361">_xlfn.XLOOKUP(D361,rand1!$F:$F,rand1!$H:$H,"--")</f>
        <v>79.79</v>
      </c>
      <c r="J361" s="13">
        <f t="array" ref="J361">_xlfn.XLOOKUP(D361,rand2!$F:$F,rand2!$H:$H,"--")</f>
        <v>82.55</v>
      </c>
      <c r="K361" s="13">
        <f t="shared" si="2"/>
        <v>76.14</v>
      </c>
      <c r="L361" s="13" t="str">
        <f t="array" ref="L361">_xlfn.XLOOKUP(D361,'asc1'!$F:$F,'asc1'!$K:$K,"--")</f>
        <v>sí</v>
      </c>
      <c r="P361" s="32"/>
      <c r="Q361" s="32"/>
    </row>
    <row r="362">
      <c r="A362" s="4" t="s">
        <v>13</v>
      </c>
      <c r="B362" s="4" t="s">
        <v>915</v>
      </c>
      <c r="C362" s="4" t="s">
        <v>915</v>
      </c>
      <c r="D362" s="4" t="s">
        <v>916</v>
      </c>
      <c r="E362" s="12">
        <v>100.06</v>
      </c>
      <c r="F362" s="13">
        <f t="array" ref="F362">_xlfn.XLOOKUP(D362,'asc2'!$F:$F,'asc2'!$H:$H,"--")</f>
        <v>76.9</v>
      </c>
      <c r="G362" s="13">
        <f t="array" ref="G362">_xlfn.XLOOKUP(D362,desc1!$F:$F,desc1!$H:$H,"--")</f>
        <v>91.7</v>
      </c>
      <c r="H362" s="13">
        <f t="array" ref="H362">_xlfn.XLOOKUP(D362,desc2!$F:$F,desc2!$H:$H,"--")</f>
        <v>85.66</v>
      </c>
      <c r="I362" s="13">
        <f t="array" ref="I362">_xlfn.XLOOKUP(D362,rand1!$F:$F,rand1!$H:$H,"--")</f>
        <v>87.9</v>
      </c>
      <c r="J362" s="13">
        <f t="array" ref="J362">_xlfn.XLOOKUP(D362,rand2!$F:$F,rand2!$H:$H,"--")</f>
        <v>86.04</v>
      </c>
      <c r="K362" s="13">
        <f t="shared" si="2"/>
        <v>76.9</v>
      </c>
      <c r="L362" s="13" t="str">
        <f t="array" ref="L362">_xlfn.XLOOKUP(D362,'asc1'!$F:$F,'asc1'!$K:$K,"--")</f>
        <v>sí</v>
      </c>
      <c r="P362" s="32"/>
      <c r="Q362" s="32"/>
    </row>
    <row r="363">
      <c r="A363" s="4" t="s">
        <v>13</v>
      </c>
      <c r="B363" s="4" t="s">
        <v>915</v>
      </c>
      <c r="C363" s="4" t="s">
        <v>25</v>
      </c>
      <c r="D363" s="4" t="s">
        <v>917</v>
      </c>
      <c r="E363" s="12">
        <v>77.62</v>
      </c>
      <c r="F363" s="13">
        <f t="array" ref="F363">_xlfn.XLOOKUP(D363,'asc2'!$F:$F,'asc2'!$H:$H,"--")</f>
        <v>77.42</v>
      </c>
      <c r="G363" s="13">
        <f t="array" ref="G363">_xlfn.XLOOKUP(D363,desc1!$F:$F,desc1!$H:$H,"--")</f>
        <v>90.79</v>
      </c>
      <c r="H363" s="13">
        <f t="array" ref="H363">_xlfn.XLOOKUP(D363,desc2!$F:$F,desc2!$H:$H,"--")</f>
        <v>87.59</v>
      </c>
      <c r="I363" s="13">
        <f t="array" ref="I363">_xlfn.XLOOKUP(D363,rand1!$F:$F,rand1!$H:$H,"--")</f>
        <v>81.93</v>
      </c>
      <c r="J363" s="13">
        <f t="array" ref="J363">_xlfn.XLOOKUP(D363,rand2!$F:$F,rand2!$H:$H,"--")</f>
        <v>87.47</v>
      </c>
      <c r="K363" s="13">
        <f t="shared" si="2"/>
        <v>77.42</v>
      </c>
      <c r="L363" s="13" t="str">
        <f t="array" ref="L363">_xlfn.XLOOKUP(D363,'asc1'!$F:$F,'asc1'!$K:$K,"--")</f>
        <v>no</v>
      </c>
      <c r="P363" s="32"/>
      <c r="Q363" s="32"/>
    </row>
    <row r="364">
      <c r="A364" s="4" t="s">
        <v>13</v>
      </c>
      <c r="B364" s="4" t="s">
        <v>915</v>
      </c>
      <c r="C364" s="4" t="s">
        <v>915</v>
      </c>
      <c r="D364" s="4" t="s">
        <v>920</v>
      </c>
      <c r="E364" s="12">
        <v>81.45</v>
      </c>
      <c r="F364" s="13">
        <f t="array" ref="F364">_xlfn.XLOOKUP(D364,'asc2'!$F:$F,'asc2'!$H:$H,"--")</f>
        <v>77.04</v>
      </c>
      <c r="G364" s="13">
        <f t="array" ref="G364">_xlfn.XLOOKUP(D364,desc1!$F:$F,desc1!$H:$H,"--")</f>
        <v>94.6</v>
      </c>
      <c r="H364" s="13">
        <f t="array" ref="H364">_xlfn.XLOOKUP(D364,desc2!$F:$F,desc2!$H:$H,"--")</f>
        <v>91.17</v>
      </c>
      <c r="I364" s="13">
        <f t="array" ref="I364">_xlfn.XLOOKUP(D364,rand1!$F:$F,rand1!$H:$H,"--")</f>
        <v>81.39</v>
      </c>
      <c r="J364" s="13">
        <f t="array" ref="J364">_xlfn.XLOOKUP(D364,rand2!$F:$F,rand2!$H:$H,"--")</f>
        <v>85.35</v>
      </c>
      <c r="K364" s="13">
        <f t="shared" si="2"/>
        <v>77.04</v>
      </c>
      <c r="L364" s="13" t="str">
        <f t="array" ref="L364">_xlfn.XLOOKUP(D364,'asc1'!$F:$F,'asc1'!$K:$K,"--")</f>
        <v>sí</v>
      </c>
      <c r="P364" s="32"/>
      <c r="Q364" s="32"/>
    </row>
    <row r="365">
      <c r="A365" s="4" t="s">
        <v>13</v>
      </c>
      <c r="B365" s="4" t="s">
        <v>915</v>
      </c>
      <c r="C365" s="4" t="s">
        <v>915</v>
      </c>
      <c r="D365" s="4" t="s">
        <v>921</v>
      </c>
      <c r="E365" s="12">
        <v>78.34</v>
      </c>
      <c r="F365" s="13">
        <f t="array" ref="F365">_xlfn.XLOOKUP(D365,'asc2'!$F:$F,'asc2'!$H:$H,"--")</f>
        <v>79.26</v>
      </c>
      <c r="G365" s="13">
        <f t="array" ref="G365">_xlfn.XLOOKUP(D365,desc1!$F:$F,desc1!$H:$H,"--")</f>
        <v>91.68</v>
      </c>
      <c r="H365" s="13">
        <f t="array" ref="H365">_xlfn.XLOOKUP(D365,desc2!$F:$F,desc2!$H:$H,"--")</f>
        <v>87.86</v>
      </c>
      <c r="I365" s="13">
        <f t="array" ref="I365">_xlfn.XLOOKUP(D365,rand1!$F:$F,rand1!$H:$H,"--")</f>
        <v>79.91</v>
      </c>
      <c r="J365" s="13">
        <f t="array" ref="J365">_xlfn.XLOOKUP(D365,rand2!$F:$F,rand2!$H:$H,"--")</f>
        <v>84.72</v>
      </c>
      <c r="K365" s="13">
        <f t="shared" si="2"/>
        <v>78.34</v>
      </c>
      <c r="L365" s="13" t="str">
        <f t="array" ref="L365">_xlfn.XLOOKUP(D365,'asc1'!$F:$F,'asc1'!$K:$K,"--")</f>
        <v>sí</v>
      </c>
      <c r="P365" s="32"/>
      <c r="Q365" s="32"/>
    </row>
    <row r="366">
      <c r="A366" s="4" t="s">
        <v>13</v>
      </c>
      <c r="B366" s="4" t="s">
        <v>915</v>
      </c>
      <c r="C366" s="4" t="s">
        <v>915</v>
      </c>
      <c r="D366" s="4" t="s">
        <v>922</v>
      </c>
      <c r="E366" s="12">
        <v>78.08</v>
      </c>
      <c r="F366" s="13">
        <f t="array" ref="F366">_xlfn.XLOOKUP(D366,'asc2'!$F:$F,'asc2'!$H:$H,"--")</f>
        <v>76.22</v>
      </c>
      <c r="G366" s="13">
        <f t="array" ref="G366">_xlfn.XLOOKUP(D366,desc1!$F:$F,desc1!$H:$H,"--")</f>
        <v>95.55</v>
      </c>
      <c r="H366" s="13">
        <f t="array" ref="H366">_xlfn.XLOOKUP(D366,desc2!$F:$F,desc2!$H:$H,"--")</f>
        <v>92.59</v>
      </c>
      <c r="I366" s="13">
        <f t="array" ref="I366">_xlfn.XLOOKUP(D366,rand1!$F:$F,rand1!$H:$H,"--")</f>
        <v>84.61</v>
      </c>
      <c r="J366" s="13">
        <f t="array" ref="J366">_xlfn.XLOOKUP(D366,rand2!$F:$F,rand2!$H:$H,"--")</f>
        <v>96.25</v>
      </c>
      <c r="K366" s="13">
        <f t="shared" si="2"/>
        <v>76.22</v>
      </c>
      <c r="L366" s="13" t="str">
        <f t="array" ref="L366">_xlfn.XLOOKUP(D366,'asc1'!$F:$F,'asc1'!$K:$K,"--")</f>
        <v>sí</v>
      </c>
      <c r="P366" s="32"/>
      <c r="Q366" s="32"/>
    </row>
    <row r="367">
      <c r="A367" s="4" t="s">
        <v>13</v>
      </c>
      <c r="B367" s="4" t="s">
        <v>915</v>
      </c>
      <c r="C367" s="4" t="s">
        <v>915</v>
      </c>
      <c r="D367" s="4" t="s">
        <v>924</v>
      </c>
      <c r="E367" s="12">
        <v>81.74</v>
      </c>
      <c r="F367" s="13">
        <f t="array" ref="F367">_xlfn.XLOOKUP(D367,'asc2'!$F:$F,'asc2'!$H:$H,"--")</f>
        <v>75.44</v>
      </c>
      <c r="G367" s="13">
        <f t="array" ref="G367">_xlfn.XLOOKUP(D367,desc1!$F:$F,desc1!$H:$H,"--")</f>
        <v>96.55</v>
      </c>
      <c r="H367" s="13">
        <f t="array" ref="H367">_xlfn.XLOOKUP(D367,desc2!$F:$F,desc2!$H:$H,"--")</f>
        <v>93.61</v>
      </c>
      <c r="I367" s="13">
        <f t="array" ref="I367">_xlfn.XLOOKUP(D367,rand1!$F:$F,rand1!$H:$H,"--")</f>
        <v>79.98</v>
      </c>
      <c r="J367" s="13">
        <f t="array" ref="J367">_xlfn.XLOOKUP(D367,rand2!$F:$F,rand2!$H:$H,"--")</f>
        <v>100.35</v>
      </c>
      <c r="K367" s="13">
        <f t="shared" si="2"/>
        <v>75.44</v>
      </c>
      <c r="L367" s="13" t="str">
        <f t="array" ref="L367">_xlfn.XLOOKUP(D367,'asc1'!$F:$F,'asc1'!$K:$K,"--")</f>
        <v>sí</v>
      </c>
      <c r="P367" s="32"/>
      <c r="Q367" s="32"/>
    </row>
    <row r="368">
      <c r="A368" s="4" t="s">
        <v>13</v>
      </c>
      <c r="B368" s="4" t="s">
        <v>915</v>
      </c>
      <c r="C368" s="4" t="s">
        <v>915</v>
      </c>
      <c r="D368" s="4" t="s">
        <v>926</v>
      </c>
      <c r="E368" s="12">
        <v>92.91</v>
      </c>
      <c r="F368" s="13">
        <f t="array" ref="F368">_xlfn.XLOOKUP(D368,'asc2'!$F:$F,'asc2'!$H:$H,"--")</f>
        <v>75.77</v>
      </c>
      <c r="G368" s="13">
        <f t="array" ref="G368">_xlfn.XLOOKUP(D368,desc1!$F:$F,desc1!$H:$H,"--")</f>
        <v>92.21</v>
      </c>
      <c r="H368" s="13">
        <f t="array" ref="H368">_xlfn.XLOOKUP(D368,desc2!$F:$F,desc2!$H:$H,"--")</f>
        <v>85.56</v>
      </c>
      <c r="I368" s="13">
        <f t="array" ref="I368">_xlfn.XLOOKUP(D368,rand1!$F:$F,rand1!$H:$H,"--")</f>
        <v>81.23</v>
      </c>
      <c r="J368" s="13">
        <f t="array" ref="J368">_xlfn.XLOOKUP(D368,rand2!$F:$F,rand2!$H:$H,"--")</f>
        <v>90.01</v>
      </c>
      <c r="K368" s="13">
        <f t="shared" si="2"/>
        <v>75.77</v>
      </c>
      <c r="L368" s="13" t="str">
        <f t="array" ref="L368">_xlfn.XLOOKUP(D368,'asc1'!$F:$F,'asc1'!$K:$K,"--")</f>
        <v>sí</v>
      </c>
      <c r="P368" s="32"/>
      <c r="Q368" s="32"/>
    </row>
    <row r="369">
      <c r="A369" s="4" t="s">
        <v>13</v>
      </c>
      <c r="B369" s="4" t="s">
        <v>915</v>
      </c>
      <c r="C369" s="4" t="s">
        <v>915</v>
      </c>
      <c r="D369" s="4" t="s">
        <v>928</v>
      </c>
      <c r="E369" s="12">
        <v>80.0</v>
      </c>
      <c r="F369" s="13">
        <f t="array" ref="F369">_xlfn.XLOOKUP(D369,'asc2'!$F:$F,'asc2'!$H:$H,"--")</f>
        <v>77.01</v>
      </c>
      <c r="G369" s="13">
        <f t="array" ref="G369">_xlfn.XLOOKUP(D369,desc1!$F:$F,desc1!$H:$H,"--")</f>
        <v>91.68</v>
      </c>
      <c r="H369" s="13">
        <f t="array" ref="H369">_xlfn.XLOOKUP(D369,desc2!$F:$F,desc2!$H:$H,"--")</f>
        <v>90.62</v>
      </c>
      <c r="I369" s="13">
        <f t="array" ref="I369">_xlfn.XLOOKUP(D369,rand1!$F:$F,rand1!$H:$H,"--")</f>
        <v>82.74</v>
      </c>
      <c r="J369" s="13">
        <f t="array" ref="J369">_xlfn.XLOOKUP(D369,rand2!$F:$F,rand2!$H:$H,"--")</f>
        <v>86.64</v>
      </c>
      <c r="K369" s="13">
        <f t="shared" si="2"/>
        <v>77.01</v>
      </c>
      <c r="L369" s="13" t="str">
        <f t="array" ref="L369">_xlfn.XLOOKUP(D369,'asc1'!$F:$F,'asc1'!$K:$K,"--")</f>
        <v>sí</v>
      </c>
      <c r="P369" s="32"/>
      <c r="Q369" s="32"/>
    </row>
    <row r="370">
      <c r="A370" s="4" t="s">
        <v>13</v>
      </c>
      <c r="B370" s="4" t="s">
        <v>915</v>
      </c>
      <c r="C370" s="4" t="s">
        <v>25</v>
      </c>
      <c r="D370" s="4" t="s">
        <v>929</v>
      </c>
      <c r="E370" s="12">
        <v>78.21</v>
      </c>
      <c r="F370" s="13">
        <f t="array" ref="F370">_xlfn.XLOOKUP(D370,'asc2'!$F:$F,'asc2'!$H:$H,"--")</f>
        <v>78.03</v>
      </c>
      <c r="G370" s="13">
        <f t="array" ref="G370">_xlfn.XLOOKUP(D370,desc1!$F:$F,desc1!$H:$H,"--")</f>
        <v>94.78</v>
      </c>
      <c r="H370" s="13">
        <f t="array" ref="H370">_xlfn.XLOOKUP(D370,desc2!$F:$F,desc2!$H:$H,"--")</f>
        <v>88.35</v>
      </c>
      <c r="I370" s="13">
        <f t="array" ref="I370">_xlfn.XLOOKUP(D370,rand1!$F:$F,rand1!$H:$H,"--")</f>
        <v>79.87</v>
      </c>
      <c r="J370" s="13">
        <f t="array" ref="J370">_xlfn.XLOOKUP(D370,rand2!$F:$F,rand2!$H:$H,"--")</f>
        <v>90.74</v>
      </c>
      <c r="K370" s="13">
        <f t="shared" si="2"/>
        <v>78.03</v>
      </c>
      <c r="L370" s="13" t="str">
        <f t="array" ref="L370">_xlfn.XLOOKUP(D370,'asc1'!$F:$F,'asc1'!$K:$K,"--")</f>
        <v>no</v>
      </c>
      <c r="P370" s="32"/>
      <c r="Q370" s="32"/>
    </row>
    <row r="371">
      <c r="A371" s="4" t="s">
        <v>13</v>
      </c>
      <c r="B371" s="4" t="s">
        <v>915</v>
      </c>
      <c r="C371" s="4" t="s">
        <v>915</v>
      </c>
      <c r="D371" s="4" t="s">
        <v>932</v>
      </c>
      <c r="E371" s="12">
        <v>78.05</v>
      </c>
      <c r="F371" s="13">
        <f t="array" ref="F371">_xlfn.XLOOKUP(D371,'asc2'!$F:$F,'asc2'!$H:$H,"--")</f>
        <v>91.77</v>
      </c>
      <c r="G371" s="13">
        <f t="array" ref="G371">_xlfn.XLOOKUP(D371,desc1!$F:$F,desc1!$H:$H,"--")</f>
        <v>96.77</v>
      </c>
      <c r="H371" s="13">
        <f t="array" ref="H371">_xlfn.XLOOKUP(D371,desc2!$F:$F,desc2!$H:$H,"--")</f>
        <v>86.75</v>
      </c>
      <c r="I371" s="13">
        <f t="array" ref="I371">_xlfn.XLOOKUP(D371,rand1!$F:$F,rand1!$H:$H,"--")</f>
        <v>82.04</v>
      </c>
      <c r="J371" s="13">
        <f t="array" ref="J371">_xlfn.XLOOKUP(D371,rand2!$F:$F,rand2!$H:$H,"--")</f>
        <v>90.32</v>
      </c>
      <c r="K371" s="13">
        <f t="shared" si="2"/>
        <v>78.05</v>
      </c>
      <c r="L371" s="13" t="str">
        <f t="array" ref="L371">_xlfn.XLOOKUP(D371,'asc1'!$F:$F,'asc1'!$K:$K,"--")</f>
        <v>sí</v>
      </c>
      <c r="P371" s="32"/>
      <c r="Q371" s="32"/>
    </row>
    <row r="372">
      <c r="A372" s="4" t="s">
        <v>13</v>
      </c>
      <c r="B372" s="4" t="s">
        <v>915</v>
      </c>
      <c r="C372" s="4" t="s">
        <v>915</v>
      </c>
      <c r="D372" s="4" t="s">
        <v>934</v>
      </c>
      <c r="E372" s="12">
        <v>78.1</v>
      </c>
      <c r="F372" s="13">
        <f t="array" ref="F372">_xlfn.XLOOKUP(D372,'asc2'!$F:$F,'asc2'!$H:$H,"--")</f>
        <v>76.51</v>
      </c>
      <c r="G372" s="13">
        <f t="array" ref="G372">_xlfn.XLOOKUP(D372,desc1!$F:$F,desc1!$H:$H,"--")</f>
        <v>101.28</v>
      </c>
      <c r="H372" s="13">
        <f t="array" ref="H372">_xlfn.XLOOKUP(D372,desc2!$F:$F,desc2!$H:$H,"--")</f>
        <v>87.63</v>
      </c>
      <c r="I372" s="13">
        <f t="array" ref="I372">_xlfn.XLOOKUP(D372,rand1!$F:$F,rand1!$H:$H,"--")</f>
        <v>84.16</v>
      </c>
      <c r="J372" s="13">
        <f t="array" ref="J372">_xlfn.XLOOKUP(D372,rand2!$F:$F,rand2!$H:$H,"--")</f>
        <v>92.71</v>
      </c>
      <c r="K372" s="13">
        <f t="shared" si="2"/>
        <v>76.51</v>
      </c>
      <c r="L372" s="13" t="str">
        <f t="array" ref="L372">_xlfn.XLOOKUP(D372,'asc1'!$F:$F,'asc1'!$K:$K,"--")</f>
        <v>sí</v>
      </c>
      <c r="P372" s="32"/>
      <c r="Q372" s="32"/>
    </row>
    <row r="373">
      <c r="A373" s="4" t="s">
        <v>13</v>
      </c>
      <c r="B373" s="4" t="s">
        <v>915</v>
      </c>
      <c r="C373" s="4" t="s">
        <v>915</v>
      </c>
      <c r="D373" s="4" t="s">
        <v>935</v>
      </c>
      <c r="E373" s="12">
        <v>78.08</v>
      </c>
      <c r="F373" s="13">
        <f t="array" ref="F373">_xlfn.XLOOKUP(D373,'asc2'!$F:$F,'asc2'!$H:$H,"--")</f>
        <v>77.05</v>
      </c>
      <c r="G373" s="13">
        <f t="array" ref="G373">_xlfn.XLOOKUP(D373,desc1!$F:$F,desc1!$H:$H,"--")</f>
        <v>90.18</v>
      </c>
      <c r="H373" s="13">
        <f t="array" ref="H373">_xlfn.XLOOKUP(D373,desc2!$F:$F,desc2!$H:$H,"--")</f>
        <v>88.27</v>
      </c>
      <c r="I373" s="13">
        <f t="array" ref="I373">_xlfn.XLOOKUP(D373,rand1!$F:$F,rand1!$H:$H,"--")</f>
        <v>81.59</v>
      </c>
      <c r="J373" s="13">
        <f t="array" ref="J373">_xlfn.XLOOKUP(D373,rand2!$F:$F,rand2!$H:$H,"--")</f>
        <v>86.43</v>
      </c>
      <c r="K373" s="13">
        <f t="shared" si="2"/>
        <v>77.05</v>
      </c>
      <c r="L373" s="13" t="str">
        <f t="array" ref="L373">_xlfn.XLOOKUP(D373,'asc1'!$F:$F,'asc1'!$K:$K,"--")</f>
        <v>sí</v>
      </c>
      <c r="P373" s="32"/>
      <c r="Q373" s="32"/>
    </row>
    <row r="374">
      <c r="A374" s="4" t="s">
        <v>13</v>
      </c>
      <c r="B374" s="4" t="s">
        <v>915</v>
      </c>
      <c r="C374" s="4" t="s">
        <v>915</v>
      </c>
      <c r="D374" s="4" t="s">
        <v>937</v>
      </c>
      <c r="E374" s="12">
        <v>77.91</v>
      </c>
      <c r="F374" s="13">
        <f t="array" ref="F374">_xlfn.XLOOKUP(D374,'asc2'!$F:$F,'asc2'!$H:$H,"--")</f>
        <v>80.59</v>
      </c>
      <c r="G374" s="13">
        <f t="array" ref="G374">_xlfn.XLOOKUP(D374,desc1!$F:$F,desc1!$H:$H,"--")</f>
        <v>83.12</v>
      </c>
      <c r="H374" s="13">
        <f t="array" ref="H374">_xlfn.XLOOKUP(D374,desc2!$F:$F,desc2!$H:$H,"--")</f>
        <v>90.96</v>
      </c>
      <c r="I374" s="13">
        <f t="array" ref="I374">_xlfn.XLOOKUP(D374,rand1!$F:$F,rand1!$H:$H,"--")</f>
        <v>81.48</v>
      </c>
      <c r="J374" s="13">
        <f t="array" ref="J374">_xlfn.XLOOKUP(D374,rand2!$F:$F,rand2!$H:$H,"--")</f>
        <v>100.38</v>
      </c>
      <c r="K374" s="13">
        <f t="shared" si="2"/>
        <v>77.91</v>
      </c>
      <c r="L374" s="13" t="str">
        <f t="array" ref="L374">_xlfn.XLOOKUP(D374,'asc1'!$F:$F,'asc1'!$K:$K,"--")</f>
        <v>sí</v>
      </c>
      <c r="P374" s="32"/>
      <c r="Q374" s="32"/>
    </row>
    <row r="375">
      <c r="A375" s="4" t="s">
        <v>13</v>
      </c>
      <c r="B375" s="4" t="s">
        <v>915</v>
      </c>
      <c r="C375" s="4" t="s">
        <v>915</v>
      </c>
      <c r="D375" s="4" t="s">
        <v>940</v>
      </c>
      <c r="E375" s="12">
        <v>78.77</v>
      </c>
      <c r="F375" s="13">
        <f t="array" ref="F375">_xlfn.XLOOKUP(D375,'asc2'!$F:$F,'asc2'!$H:$H,"--")</f>
        <v>77.01</v>
      </c>
      <c r="G375" s="13">
        <f t="array" ref="G375">_xlfn.XLOOKUP(D375,desc1!$F:$F,desc1!$H:$H,"--")</f>
        <v>87.59</v>
      </c>
      <c r="H375" s="13">
        <f t="array" ref="H375">_xlfn.XLOOKUP(D375,desc2!$F:$F,desc2!$H:$H,"--")</f>
        <v>93.8</v>
      </c>
      <c r="I375" s="13">
        <f t="array" ref="I375">_xlfn.XLOOKUP(D375,rand1!$F:$F,rand1!$H:$H,"--")</f>
        <v>80.87</v>
      </c>
      <c r="J375" s="13">
        <f t="array" ref="J375">_xlfn.XLOOKUP(D375,rand2!$F:$F,rand2!$H:$H,"--")</f>
        <v>84.59</v>
      </c>
      <c r="K375" s="13">
        <f t="shared" si="2"/>
        <v>77.01</v>
      </c>
      <c r="L375" s="13" t="str">
        <f t="array" ref="L375">_xlfn.XLOOKUP(D375,'asc1'!$F:$F,'asc1'!$K:$K,"--")</f>
        <v>sí</v>
      </c>
      <c r="P375" s="32"/>
      <c r="Q375" s="32"/>
    </row>
    <row r="376">
      <c r="A376" s="4" t="s">
        <v>13</v>
      </c>
      <c r="B376" s="4" t="s">
        <v>915</v>
      </c>
      <c r="C376" s="4" t="s">
        <v>915</v>
      </c>
      <c r="D376" s="4" t="s">
        <v>941</v>
      </c>
      <c r="E376" s="12">
        <v>77.86</v>
      </c>
      <c r="F376" s="13">
        <f t="array" ref="F376">_xlfn.XLOOKUP(D376,'asc2'!$F:$F,'asc2'!$H:$H,"--")</f>
        <v>77.33</v>
      </c>
      <c r="G376" s="13">
        <f t="array" ref="G376">_xlfn.XLOOKUP(D376,desc1!$F:$F,desc1!$H:$H,"--")</f>
        <v>96.07</v>
      </c>
      <c r="H376" s="13">
        <f t="array" ref="H376">_xlfn.XLOOKUP(D376,desc2!$F:$F,desc2!$H:$H,"--")</f>
        <v>86.81</v>
      </c>
      <c r="I376" s="13">
        <f t="array" ref="I376">_xlfn.XLOOKUP(D376,rand1!$F:$F,rand1!$H:$H,"--")</f>
        <v>82.79</v>
      </c>
      <c r="J376" s="13">
        <f t="array" ref="J376">_xlfn.XLOOKUP(D376,rand2!$F:$F,rand2!$H:$H,"--")</f>
        <v>89.35</v>
      </c>
      <c r="K376" s="13">
        <f t="shared" si="2"/>
        <v>77.33</v>
      </c>
      <c r="L376" s="13" t="str">
        <f t="array" ref="L376">_xlfn.XLOOKUP(D376,'asc1'!$F:$F,'asc1'!$K:$K,"--")</f>
        <v>sí</v>
      </c>
      <c r="P376" s="32"/>
      <c r="Q376" s="32"/>
    </row>
    <row r="377">
      <c r="A377" s="4" t="s">
        <v>13</v>
      </c>
      <c r="B377" s="4" t="s">
        <v>915</v>
      </c>
      <c r="C377" s="4" t="s">
        <v>915</v>
      </c>
      <c r="D377" s="4" t="s">
        <v>943</v>
      </c>
      <c r="E377" s="12">
        <v>77.24</v>
      </c>
      <c r="F377" s="13">
        <f t="array" ref="F377">_xlfn.XLOOKUP(D377,'asc2'!$F:$F,'asc2'!$H:$H,"--")</f>
        <v>83.75</v>
      </c>
      <c r="G377" s="13">
        <f t="array" ref="G377">_xlfn.XLOOKUP(D377,desc1!$F:$F,desc1!$H:$H,"--")</f>
        <v>95.34</v>
      </c>
      <c r="H377" s="13">
        <f t="array" ref="H377">_xlfn.XLOOKUP(D377,desc2!$F:$F,desc2!$H:$H,"--")</f>
        <v>83.77</v>
      </c>
      <c r="I377" s="13">
        <f t="array" ref="I377">_xlfn.XLOOKUP(D377,rand1!$F:$F,rand1!$H:$H,"--")</f>
        <v>81.53</v>
      </c>
      <c r="J377" s="13">
        <f t="array" ref="J377">_xlfn.XLOOKUP(D377,rand2!$F:$F,rand2!$H:$H,"--")</f>
        <v>89.4</v>
      </c>
      <c r="K377" s="13">
        <f t="shared" si="2"/>
        <v>77.24</v>
      </c>
      <c r="L377" s="13" t="str">
        <f t="array" ref="L377">_xlfn.XLOOKUP(D377,'asc1'!$F:$F,'asc1'!$K:$K,"--")</f>
        <v>sí</v>
      </c>
      <c r="P377" s="32"/>
      <c r="Q377" s="32"/>
    </row>
    <row r="378">
      <c r="A378" s="4" t="s">
        <v>13</v>
      </c>
      <c r="B378" s="4" t="s">
        <v>915</v>
      </c>
      <c r="C378" s="4" t="s">
        <v>25</v>
      </c>
      <c r="D378" s="4" t="s">
        <v>944</v>
      </c>
      <c r="E378" s="12">
        <v>76.61</v>
      </c>
      <c r="F378" s="13">
        <f t="array" ref="F378">_xlfn.XLOOKUP(D378,'asc2'!$F:$F,'asc2'!$H:$H,"--")</f>
        <v>81.11</v>
      </c>
      <c r="G378" s="13">
        <f t="array" ref="G378">_xlfn.XLOOKUP(D378,desc1!$F:$F,desc1!$H:$H,"--")</f>
        <v>90.08</v>
      </c>
      <c r="H378" s="13">
        <f t="array" ref="H378">_xlfn.XLOOKUP(D378,desc2!$F:$F,desc2!$H:$H,"--")</f>
        <v>93.09</v>
      </c>
      <c r="I378" s="13">
        <f t="array" ref="I378">_xlfn.XLOOKUP(D378,rand1!$F:$F,rand1!$H:$H,"--")</f>
        <v>81.3</v>
      </c>
      <c r="J378" s="13">
        <f t="array" ref="J378">_xlfn.XLOOKUP(D378,rand2!$F:$F,rand2!$H:$H,"--")</f>
        <v>91.53</v>
      </c>
      <c r="K378" s="13">
        <f t="shared" si="2"/>
        <v>76.61</v>
      </c>
      <c r="L378" s="13" t="str">
        <f t="array" ref="L378">_xlfn.XLOOKUP(D378,'asc1'!$F:$F,'asc1'!$K:$K,"--")</f>
        <v>no</v>
      </c>
      <c r="P378" s="32"/>
      <c r="Q378" s="32"/>
    </row>
    <row r="379">
      <c r="A379" s="4" t="s">
        <v>13</v>
      </c>
      <c r="B379" s="4" t="s">
        <v>915</v>
      </c>
      <c r="C379" s="4" t="s">
        <v>915</v>
      </c>
      <c r="D379" s="4" t="s">
        <v>945</v>
      </c>
      <c r="E379" s="12">
        <v>76.84</v>
      </c>
      <c r="F379" s="13">
        <f t="array" ref="F379">_xlfn.XLOOKUP(D379,'asc2'!$F:$F,'asc2'!$H:$H,"--")</f>
        <v>77.53</v>
      </c>
      <c r="G379" s="13">
        <f t="array" ref="G379">_xlfn.XLOOKUP(D379,desc1!$F:$F,desc1!$H:$H,"--")</f>
        <v>87.19</v>
      </c>
      <c r="H379" s="13">
        <f t="array" ref="H379">_xlfn.XLOOKUP(D379,desc2!$F:$F,desc2!$H:$H,"--")</f>
        <v>88.72</v>
      </c>
      <c r="I379" s="13">
        <f t="array" ref="I379">_xlfn.XLOOKUP(D379,rand1!$F:$F,rand1!$H:$H,"--")</f>
        <v>80.27</v>
      </c>
      <c r="J379" s="13">
        <f t="array" ref="J379">_xlfn.XLOOKUP(D379,rand2!$F:$F,rand2!$H:$H,"--")</f>
        <v>102.7</v>
      </c>
      <c r="K379" s="13">
        <f t="shared" si="2"/>
        <v>76.84</v>
      </c>
      <c r="L379" s="13" t="str">
        <f t="array" ref="L379">_xlfn.XLOOKUP(D379,'asc1'!$F:$F,'asc1'!$K:$K,"--")</f>
        <v>sí</v>
      </c>
      <c r="P379" s="32"/>
      <c r="Q379" s="32"/>
    </row>
    <row r="380">
      <c r="A380" s="4" t="s">
        <v>13</v>
      </c>
      <c r="B380" s="4" t="s">
        <v>915</v>
      </c>
      <c r="C380" s="4" t="s">
        <v>915</v>
      </c>
      <c r="D380" s="4" t="s">
        <v>947</v>
      </c>
      <c r="E380" s="12">
        <v>79.08</v>
      </c>
      <c r="F380" s="13">
        <f t="array" ref="F380">_xlfn.XLOOKUP(D380,'asc2'!$F:$F,'asc2'!$H:$H,"--")</f>
        <v>78.22</v>
      </c>
      <c r="G380" s="13">
        <f t="array" ref="G380">_xlfn.XLOOKUP(D380,desc1!$F:$F,desc1!$H:$H,"--")</f>
        <v>89.73</v>
      </c>
      <c r="H380" s="13">
        <f t="array" ref="H380">_xlfn.XLOOKUP(D380,desc2!$F:$F,desc2!$H:$H,"--")</f>
        <v>89.53</v>
      </c>
      <c r="I380" s="13">
        <f t="array" ref="I380">_xlfn.XLOOKUP(D380,rand1!$F:$F,rand1!$H:$H,"--")</f>
        <v>94.46</v>
      </c>
      <c r="J380" s="13">
        <f t="array" ref="J380">_xlfn.XLOOKUP(D380,rand2!$F:$F,rand2!$H:$H,"--")</f>
        <v>97.13</v>
      </c>
      <c r="K380" s="13">
        <f t="shared" si="2"/>
        <v>78.22</v>
      </c>
      <c r="L380" s="13" t="str">
        <f t="array" ref="L380">_xlfn.XLOOKUP(D380,'asc1'!$F:$F,'asc1'!$K:$K,"--")</f>
        <v>sí</v>
      </c>
      <c r="P380" s="32"/>
      <c r="Q380" s="32"/>
    </row>
    <row r="381">
      <c r="A381" s="4" t="s">
        <v>13</v>
      </c>
      <c r="B381" s="4" t="s">
        <v>915</v>
      </c>
      <c r="C381" s="4" t="s">
        <v>915</v>
      </c>
      <c r="D381" s="4" t="s">
        <v>948</v>
      </c>
      <c r="E381" s="12">
        <v>80.16</v>
      </c>
      <c r="F381" s="13">
        <f t="array" ref="F381">_xlfn.XLOOKUP(D381,'asc2'!$F:$F,'asc2'!$H:$H,"--")</f>
        <v>78.56</v>
      </c>
      <c r="G381" s="13">
        <f t="array" ref="G381">_xlfn.XLOOKUP(D381,desc1!$F:$F,desc1!$H:$H,"--")</f>
        <v>86.71</v>
      </c>
      <c r="H381" s="13">
        <f t="array" ref="H381">_xlfn.XLOOKUP(D381,desc2!$F:$F,desc2!$H:$H,"--")</f>
        <v>96.02</v>
      </c>
      <c r="I381" s="13">
        <f t="array" ref="I381">_xlfn.XLOOKUP(D381,rand1!$F:$F,rand1!$H:$H,"--")</f>
        <v>82.63</v>
      </c>
      <c r="J381" s="13">
        <f t="array" ref="J381">_xlfn.XLOOKUP(D381,rand2!$F:$F,rand2!$H:$H,"--")</f>
        <v>96.99</v>
      </c>
      <c r="K381" s="13">
        <f t="shared" si="2"/>
        <v>78.56</v>
      </c>
      <c r="L381" s="13" t="str">
        <f t="array" ref="L381">_xlfn.XLOOKUP(D381,'asc1'!$F:$F,'asc1'!$K:$K,"--")</f>
        <v>sí</v>
      </c>
      <c r="P381" s="32"/>
      <c r="Q381" s="32"/>
    </row>
    <row r="382">
      <c r="A382" s="4" t="s">
        <v>13</v>
      </c>
      <c r="B382" s="4" t="s">
        <v>950</v>
      </c>
      <c r="C382" s="4" t="s">
        <v>950</v>
      </c>
      <c r="D382" s="4" t="s">
        <v>951</v>
      </c>
      <c r="E382" s="12">
        <v>79.61</v>
      </c>
      <c r="F382" s="13">
        <f t="array" ref="F382">_xlfn.XLOOKUP(D382,'asc2'!$F:$F,'asc2'!$H:$H,"--")</f>
        <v>77.13</v>
      </c>
      <c r="G382" s="13">
        <f t="array" ref="G382">_xlfn.XLOOKUP(D382,desc1!$F:$F,desc1!$H:$H,"--")</f>
        <v>91.28</v>
      </c>
      <c r="H382" s="13">
        <f t="array" ref="H382">_xlfn.XLOOKUP(D382,desc2!$F:$F,desc2!$H:$H,"--")</f>
        <v>88.42</v>
      </c>
      <c r="I382" s="13">
        <f t="array" ref="I382">_xlfn.XLOOKUP(D382,rand1!$F:$F,rand1!$H:$H,"--")</f>
        <v>80.91</v>
      </c>
      <c r="J382" s="13">
        <f t="array" ref="J382">_xlfn.XLOOKUP(D382,rand2!$F:$F,rand2!$H:$H,"--")</f>
        <v>89.46</v>
      </c>
      <c r="K382" s="13">
        <f t="shared" si="2"/>
        <v>77.13</v>
      </c>
      <c r="L382" s="13" t="str">
        <f t="array" ref="L382">_xlfn.XLOOKUP(D382,'asc1'!$F:$F,'asc1'!$K:$K,"--")</f>
        <v>sí</v>
      </c>
      <c r="P382" s="32"/>
      <c r="Q382" s="32"/>
    </row>
    <row r="383">
      <c r="A383" s="4" t="s">
        <v>13</v>
      </c>
      <c r="B383" s="4" t="s">
        <v>950</v>
      </c>
      <c r="C383" s="4" t="s">
        <v>950</v>
      </c>
      <c r="D383" s="4" t="s">
        <v>953</v>
      </c>
      <c r="E383" s="12">
        <v>82.15</v>
      </c>
      <c r="F383" s="13">
        <f t="array" ref="F383">_xlfn.XLOOKUP(D383,'asc2'!$F:$F,'asc2'!$H:$H,"--")</f>
        <v>76.18</v>
      </c>
      <c r="G383" s="13">
        <f t="array" ref="G383">_xlfn.XLOOKUP(D383,desc1!$F:$F,desc1!$H:$H,"--")</f>
        <v>87.45</v>
      </c>
      <c r="H383" s="13">
        <f t="array" ref="H383">_xlfn.XLOOKUP(D383,desc2!$F:$F,desc2!$H:$H,"--")</f>
        <v>89.42</v>
      </c>
      <c r="I383" s="13">
        <f t="array" ref="I383">_xlfn.XLOOKUP(D383,rand1!$F:$F,rand1!$H:$H,"--")</f>
        <v>83.12</v>
      </c>
      <c r="J383" s="13">
        <f t="array" ref="J383">_xlfn.XLOOKUP(D383,rand2!$F:$F,rand2!$H:$H,"--")</f>
        <v>94.98</v>
      </c>
      <c r="K383" s="13">
        <f t="shared" si="2"/>
        <v>76.18</v>
      </c>
      <c r="L383" s="13" t="str">
        <f t="array" ref="L383">_xlfn.XLOOKUP(D383,'asc1'!$F:$F,'asc1'!$K:$K,"--")</f>
        <v>sí</v>
      </c>
      <c r="P383" s="32"/>
      <c r="Q383" s="32"/>
    </row>
    <row r="384">
      <c r="A384" s="4" t="s">
        <v>13</v>
      </c>
      <c r="B384" s="4" t="s">
        <v>950</v>
      </c>
      <c r="C384" s="4" t="s">
        <v>950</v>
      </c>
      <c r="D384" s="4" t="s">
        <v>956</v>
      </c>
      <c r="E384" s="12">
        <v>77.49</v>
      </c>
      <c r="F384" s="13">
        <f t="array" ref="F384">_xlfn.XLOOKUP(D384,'asc2'!$F:$F,'asc2'!$H:$H,"--")</f>
        <v>76.36</v>
      </c>
      <c r="G384" s="13">
        <f t="array" ref="G384">_xlfn.XLOOKUP(D384,desc1!$F:$F,desc1!$H:$H,"--")</f>
        <v>87.28</v>
      </c>
      <c r="H384" s="13">
        <f t="array" ref="H384">_xlfn.XLOOKUP(D384,desc2!$F:$F,desc2!$H:$H,"--")</f>
        <v>89.42</v>
      </c>
      <c r="I384" s="13">
        <f t="array" ref="I384">_xlfn.XLOOKUP(D384,rand1!$F:$F,rand1!$H:$H,"--")</f>
        <v>80.76</v>
      </c>
      <c r="J384" s="13">
        <f t="array" ref="J384">_xlfn.XLOOKUP(D384,rand2!$F:$F,rand2!$H:$H,"--")</f>
        <v>96.63</v>
      </c>
      <c r="K384" s="13">
        <f t="shared" si="2"/>
        <v>76.36</v>
      </c>
      <c r="L384" s="13" t="str">
        <f t="array" ref="L384">_xlfn.XLOOKUP(D384,'asc1'!$F:$F,'asc1'!$K:$K,"--")</f>
        <v>sí</v>
      </c>
      <c r="P384" s="32"/>
      <c r="Q384" s="32"/>
    </row>
    <row r="385">
      <c r="A385" s="4" t="s">
        <v>13</v>
      </c>
      <c r="B385" s="4" t="s">
        <v>950</v>
      </c>
      <c r="C385" s="4" t="s">
        <v>950</v>
      </c>
      <c r="D385" s="4" t="s">
        <v>957</v>
      </c>
      <c r="E385" s="12">
        <v>81.26</v>
      </c>
      <c r="F385" s="13">
        <f t="array" ref="F385">_xlfn.XLOOKUP(D385,'asc2'!$F:$F,'asc2'!$H:$H,"--")</f>
        <v>76.86</v>
      </c>
      <c r="G385" s="13">
        <f t="array" ref="G385">_xlfn.XLOOKUP(D385,desc1!$F:$F,desc1!$H:$H,"--")</f>
        <v>91.95</v>
      </c>
      <c r="H385" s="13">
        <f t="array" ref="H385">_xlfn.XLOOKUP(D385,desc2!$F:$F,desc2!$H:$H,"--")</f>
        <v>85.68</v>
      </c>
      <c r="I385" s="13">
        <f t="array" ref="I385">_xlfn.XLOOKUP(D385,rand1!$F:$F,rand1!$H:$H,"--")</f>
        <v>81.44</v>
      </c>
      <c r="J385" s="13">
        <f t="array" ref="J385">_xlfn.XLOOKUP(D385,rand2!$F:$F,rand2!$H:$H,"--")</f>
        <v>92.66</v>
      </c>
      <c r="K385" s="13">
        <f t="shared" si="2"/>
        <v>76.86</v>
      </c>
      <c r="L385" s="13" t="str">
        <f t="array" ref="L385">_xlfn.XLOOKUP(D385,'asc1'!$F:$F,'asc1'!$K:$K,"--")</f>
        <v>sí</v>
      </c>
      <c r="P385" s="32"/>
      <c r="Q385" s="32"/>
    </row>
    <row r="386">
      <c r="A386" s="4" t="s">
        <v>13</v>
      </c>
      <c r="B386" s="4" t="s">
        <v>950</v>
      </c>
      <c r="C386" s="4" t="s">
        <v>950</v>
      </c>
      <c r="D386" s="4" t="s">
        <v>961</v>
      </c>
      <c r="E386" s="12">
        <v>79.38</v>
      </c>
      <c r="F386" s="13">
        <f t="array" ref="F386">_xlfn.XLOOKUP(D386,'asc2'!$F:$F,'asc2'!$H:$H,"--")</f>
        <v>78.92</v>
      </c>
      <c r="G386" s="13">
        <f t="array" ref="G386">_xlfn.XLOOKUP(D386,desc1!$F:$F,desc1!$H:$H,"--")</f>
        <v>84.7</v>
      </c>
      <c r="H386" s="13">
        <f t="array" ref="H386">_xlfn.XLOOKUP(D386,desc2!$F:$F,desc2!$H:$H,"--")</f>
        <v>87.98</v>
      </c>
      <c r="I386" s="13">
        <f t="array" ref="I386">_xlfn.XLOOKUP(D386,rand1!$F:$F,rand1!$H:$H,"--")</f>
        <v>87.19</v>
      </c>
      <c r="J386" s="13">
        <f t="array" ref="J386">_xlfn.XLOOKUP(D386,rand2!$F:$F,rand2!$H:$H,"--")</f>
        <v>101.24</v>
      </c>
      <c r="K386" s="13">
        <f t="shared" si="2"/>
        <v>78.92</v>
      </c>
      <c r="L386" s="13" t="str">
        <f t="array" ref="L386">_xlfn.XLOOKUP(D386,'asc1'!$F:$F,'asc1'!$K:$K,"--")</f>
        <v>sí</v>
      </c>
      <c r="P386" s="32"/>
      <c r="Q386" s="32"/>
    </row>
    <row r="387">
      <c r="A387" s="4" t="s">
        <v>13</v>
      </c>
      <c r="B387" s="4" t="s">
        <v>950</v>
      </c>
      <c r="C387" s="4" t="s">
        <v>950</v>
      </c>
      <c r="D387" s="4" t="s">
        <v>962</v>
      </c>
      <c r="E387" s="12">
        <v>81.04</v>
      </c>
      <c r="F387" s="13">
        <f t="array" ref="F387">_xlfn.XLOOKUP(D387,'asc2'!$F:$F,'asc2'!$H:$H,"--")</f>
        <v>76.98</v>
      </c>
      <c r="G387" s="13">
        <f t="array" ref="G387">_xlfn.XLOOKUP(D387,desc1!$F:$F,desc1!$H:$H,"--")</f>
        <v>86.68</v>
      </c>
      <c r="H387" s="13">
        <f t="array" ref="H387">_xlfn.XLOOKUP(D387,desc2!$F:$F,desc2!$H:$H,"--")</f>
        <v>94.1</v>
      </c>
      <c r="I387" s="13">
        <f t="array" ref="I387">_xlfn.XLOOKUP(D387,rand1!$F:$F,rand1!$H:$H,"--")</f>
        <v>80.17</v>
      </c>
      <c r="J387" s="13">
        <f t="array" ref="J387">_xlfn.XLOOKUP(D387,rand2!$F:$F,rand2!$H:$H,"--")</f>
        <v>98.31</v>
      </c>
      <c r="K387" s="13">
        <f t="shared" si="2"/>
        <v>76.98</v>
      </c>
      <c r="L387" s="13" t="str">
        <f t="array" ref="L387">_xlfn.XLOOKUP(D387,'asc1'!$F:$F,'asc1'!$K:$K,"--")</f>
        <v>sí</v>
      </c>
      <c r="P387" s="32"/>
      <c r="Q387" s="32"/>
    </row>
    <row r="388">
      <c r="A388" s="4" t="s">
        <v>13</v>
      </c>
      <c r="B388" s="4" t="s">
        <v>950</v>
      </c>
      <c r="C388" s="4" t="s">
        <v>25</v>
      </c>
      <c r="D388" s="4" t="s">
        <v>964</v>
      </c>
      <c r="E388" s="12">
        <v>78.91</v>
      </c>
      <c r="F388" s="13">
        <f t="array" ref="F388">_xlfn.XLOOKUP(D388,'asc2'!$F:$F,'asc2'!$H:$H,"--")</f>
        <v>76.41</v>
      </c>
      <c r="G388" s="13">
        <f t="array" ref="G388">_xlfn.XLOOKUP(D388,desc1!$F:$F,desc1!$H:$H,"--")</f>
        <v>87.67</v>
      </c>
      <c r="H388" s="13">
        <f t="array" ref="H388">_xlfn.XLOOKUP(D388,desc2!$F:$F,desc2!$H:$H,"--")</f>
        <v>89.12</v>
      </c>
      <c r="I388" s="13">
        <f t="array" ref="I388">_xlfn.XLOOKUP(D388,rand1!$F:$F,rand1!$H:$H,"--")</f>
        <v>79.79</v>
      </c>
      <c r="J388" s="13">
        <f t="array" ref="J388">_xlfn.XLOOKUP(D388,rand2!$F:$F,rand2!$H:$H,"--")</f>
        <v>108.64</v>
      </c>
      <c r="K388" s="13">
        <f t="shared" si="2"/>
        <v>76.41</v>
      </c>
      <c r="L388" s="13" t="str">
        <f t="array" ref="L388">_xlfn.XLOOKUP(D388,'asc1'!$F:$F,'asc1'!$K:$K,"--")</f>
        <v>no</v>
      </c>
      <c r="P388" s="32"/>
      <c r="Q388" s="32"/>
    </row>
    <row r="389">
      <c r="A389" s="4" t="s">
        <v>13</v>
      </c>
      <c r="B389" s="4" t="s">
        <v>950</v>
      </c>
      <c r="C389" s="4" t="s">
        <v>950</v>
      </c>
      <c r="D389" s="4" t="s">
        <v>965</v>
      </c>
      <c r="E389" s="12">
        <v>77.88</v>
      </c>
      <c r="F389" s="13">
        <f t="array" ref="F389">_xlfn.XLOOKUP(D389,'asc2'!$F:$F,'asc2'!$H:$H,"--")</f>
        <v>82.26</v>
      </c>
      <c r="G389" s="13">
        <f t="array" ref="G389">_xlfn.XLOOKUP(D389,desc1!$F:$F,desc1!$H:$H,"--")</f>
        <v>85.52</v>
      </c>
      <c r="H389" s="13">
        <f t="array" ref="H389">_xlfn.XLOOKUP(D389,desc2!$F:$F,desc2!$H:$H,"--")</f>
        <v>97.52</v>
      </c>
      <c r="I389" s="13">
        <f t="array" ref="I389">_xlfn.XLOOKUP(D389,rand1!$F:$F,rand1!$H:$H,"--")</f>
        <v>86.6</v>
      </c>
      <c r="J389" s="13">
        <f t="array" ref="J389">_xlfn.XLOOKUP(D389,rand2!$F:$F,rand2!$H:$H,"--")</f>
        <v>91.34</v>
      </c>
      <c r="K389" s="13">
        <f t="shared" si="2"/>
        <v>77.88</v>
      </c>
      <c r="L389" s="13" t="str">
        <f t="array" ref="L389">_xlfn.XLOOKUP(D389,'asc1'!$F:$F,'asc1'!$K:$K,"--")</f>
        <v>sí</v>
      </c>
      <c r="P389" s="32"/>
      <c r="Q389" s="32"/>
    </row>
    <row r="390">
      <c r="A390" s="4" t="s">
        <v>13</v>
      </c>
      <c r="B390" s="4" t="s">
        <v>950</v>
      </c>
      <c r="C390" s="4" t="s">
        <v>950</v>
      </c>
      <c r="D390" s="4" t="s">
        <v>967</v>
      </c>
      <c r="E390" s="12">
        <v>80.19</v>
      </c>
      <c r="F390" s="13">
        <f t="array" ref="F390">_xlfn.XLOOKUP(D390,'asc2'!$F:$F,'asc2'!$H:$H,"--")</f>
        <v>80.07</v>
      </c>
      <c r="G390" s="13">
        <f t="array" ref="G390">_xlfn.XLOOKUP(D390,desc1!$F:$F,desc1!$H:$H,"--")</f>
        <v>87.66</v>
      </c>
      <c r="H390" s="13">
        <f t="array" ref="H390">_xlfn.XLOOKUP(D390,desc2!$F:$F,desc2!$H:$H,"--")</f>
        <v>95.71</v>
      </c>
      <c r="I390" s="13">
        <f t="array" ref="I390">_xlfn.XLOOKUP(D390,rand1!$F:$F,rand1!$H:$H,"--")</f>
        <v>81.03</v>
      </c>
      <c r="J390" s="13">
        <f t="array" ref="J390">_xlfn.XLOOKUP(D390,rand2!$F:$F,rand2!$H:$H,"--")</f>
        <v>89.31</v>
      </c>
      <c r="K390" s="13">
        <f t="shared" si="2"/>
        <v>80.07</v>
      </c>
      <c r="L390" s="13" t="str">
        <f t="array" ref="L390">_xlfn.XLOOKUP(D390,'asc1'!$F:$F,'asc1'!$K:$K,"--")</f>
        <v>sí</v>
      </c>
      <c r="P390" s="32"/>
      <c r="Q390" s="32"/>
    </row>
    <row r="391">
      <c r="A391" s="4" t="s">
        <v>13</v>
      </c>
      <c r="B391" s="4" t="s">
        <v>950</v>
      </c>
      <c r="C391" s="4" t="s">
        <v>950</v>
      </c>
      <c r="D391" s="4" t="s">
        <v>968</v>
      </c>
      <c r="E391" s="12">
        <v>79.55</v>
      </c>
      <c r="F391" s="13">
        <f t="array" ref="F391">_xlfn.XLOOKUP(D391,'asc2'!$F:$F,'asc2'!$H:$H,"--")</f>
        <v>76.83</v>
      </c>
      <c r="G391" s="13">
        <f t="array" ref="G391">_xlfn.XLOOKUP(D391,desc1!$F:$F,desc1!$H:$H,"--")</f>
        <v>87.42</v>
      </c>
      <c r="H391" s="13">
        <f t="array" ref="H391">_xlfn.XLOOKUP(D391,desc2!$F:$F,desc2!$H:$H,"--")</f>
        <v>100.99</v>
      </c>
      <c r="I391" s="13">
        <f t="array" ref="I391">_xlfn.XLOOKUP(D391,rand1!$F:$F,rand1!$H:$H,"--")</f>
        <v>81.4</v>
      </c>
      <c r="J391" s="13">
        <f t="array" ref="J391">_xlfn.XLOOKUP(D391,rand2!$F:$F,rand2!$H:$H,"--")</f>
        <v>97.83</v>
      </c>
      <c r="K391" s="13">
        <f t="shared" si="2"/>
        <v>76.83</v>
      </c>
      <c r="L391" s="13" t="str">
        <f t="array" ref="L391">_xlfn.XLOOKUP(D391,'asc1'!$F:$F,'asc1'!$K:$K,"--")</f>
        <v>sí</v>
      </c>
      <c r="P391" s="32"/>
      <c r="Q391" s="32"/>
    </row>
    <row r="392">
      <c r="A392" s="4" t="s">
        <v>13</v>
      </c>
      <c r="B392" s="4" t="s">
        <v>950</v>
      </c>
      <c r="C392" s="4" t="s">
        <v>25</v>
      </c>
      <c r="D392" s="4" t="s">
        <v>970</v>
      </c>
      <c r="E392" s="12">
        <v>82.89</v>
      </c>
      <c r="F392" s="13">
        <f t="array" ref="F392">_xlfn.XLOOKUP(D392,'asc2'!$F:$F,'asc2'!$H:$H,"--")</f>
        <v>77.99</v>
      </c>
      <c r="G392" s="13">
        <f t="array" ref="G392">_xlfn.XLOOKUP(D392,desc1!$F:$F,desc1!$H:$H,"--")</f>
        <v>98.75</v>
      </c>
      <c r="H392" s="13">
        <f t="array" ref="H392">_xlfn.XLOOKUP(D392,desc2!$F:$F,desc2!$H:$H,"--")</f>
        <v>97.49</v>
      </c>
      <c r="I392" s="13">
        <f t="array" ref="I392">_xlfn.XLOOKUP(D392,rand1!$F:$F,rand1!$H:$H,"--")</f>
        <v>80.33</v>
      </c>
      <c r="J392" s="13">
        <f t="array" ref="J392">_xlfn.XLOOKUP(D392,rand2!$F:$F,rand2!$H:$H,"--")</f>
        <v>90.44</v>
      </c>
      <c r="K392" s="13">
        <f t="shared" si="2"/>
        <v>77.99</v>
      </c>
      <c r="L392" s="13" t="str">
        <f t="array" ref="L392">_xlfn.XLOOKUP(D392,'asc1'!$F:$F,'asc1'!$K:$K,"--")</f>
        <v>no</v>
      </c>
      <c r="P392" s="32"/>
      <c r="Q392" s="32"/>
    </row>
    <row r="393">
      <c r="A393" s="4" t="s">
        <v>13</v>
      </c>
      <c r="B393" s="4" t="s">
        <v>950</v>
      </c>
      <c r="C393" s="4" t="s">
        <v>950</v>
      </c>
      <c r="D393" s="4" t="s">
        <v>971</v>
      </c>
      <c r="E393" s="12">
        <v>78.59</v>
      </c>
      <c r="F393" s="13">
        <f t="array" ref="F393">_xlfn.XLOOKUP(D393,'asc2'!$F:$F,'asc2'!$H:$H,"--")</f>
        <v>76.74</v>
      </c>
      <c r="G393" s="13">
        <f t="array" ref="G393">_xlfn.XLOOKUP(D393,desc1!$F:$F,desc1!$H:$H,"--")</f>
        <v>88.2</v>
      </c>
      <c r="H393" s="13">
        <f t="array" ref="H393">_xlfn.XLOOKUP(D393,desc2!$F:$F,desc2!$H:$H,"--")</f>
        <v>88.58</v>
      </c>
      <c r="I393" s="13">
        <f t="array" ref="I393">_xlfn.XLOOKUP(D393,rand1!$F:$F,rand1!$H:$H,"--")</f>
        <v>78.68</v>
      </c>
      <c r="J393" s="13">
        <f t="array" ref="J393">_xlfn.XLOOKUP(D393,rand2!$F:$F,rand2!$H:$H,"--")</f>
        <v>92.44</v>
      </c>
      <c r="K393" s="13">
        <f t="shared" si="2"/>
        <v>76.74</v>
      </c>
      <c r="L393" s="13" t="str">
        <f t="array" ref="L393">_xlfn.XLOOKUP(D393,'asc1'!$F:$F,'asc1'!$K:$K,"--")</f>
        <v>sí</v>
      </c>
      <c r="P393" s="32"/>
      <c r="Q393" s="32"/>
    </row>
    <row r="394">
      <c r="A394" s="4" t="s">
        <v>13</v>
      </c>
      <c r="B394" s="4" t="s">
        <v>950</v>
      </c>
      <c r="C394" s="4" t="s">
        <v>25</v>
      </c>
      <c r="D394" s="4" t="s">
        <v>973</v>
      </c>
      <c r="E394" s="12">
        <v>78.19</v>
      </c>
      <c r="F394" s="13">
        <f t="array" ref="F394">_xlfn.XLOOKUP(D394,'asc2'!$F:$F,'asc2'!$H:$H,"--")</f>
        <v>79.64</v>
      </c>
      <c r="G394" s="13">
        <f t="array" ref="G394">_xlfn.XLOOKUP(D394,desc1!$F:$F,desc1!$H:$H,"--")</f>
        <v>88.66</v>
      </c>
      <c r="H394" s="13">
        <f t="array" ref="H394">_xlfn.XLOOKUP(D394,desc2!$F:$F,desc2!$H:$H,"--")</f>
        <v>81.84</v>
      </c>
      <c r="I394" s="13">
        <f t="array" ref="I394">_xlfn.XLOOKUP(D394,rand1!$F:$F,rand1!$H:$H,"--")</f>
        <v>80.34</v>
      </c>
      <c r="J394" s="13">
        <f t="array" ref="J394">_xlfn.XLOOKUP(D394,rand2!$F:$F,rand2!$H:$H,"--")</f>
        <v>90.97</v>
      </c>
      <c r="K394" s="13">
        <f t="shared" si="2"/>
        <v>78.19</v>
      </c>
      <c r="L394" s="13" t="str">
        <f t="array" ref="L394">_xlfn.XLOOKUP(D394,'asc1'!$F:$F,'asc1'!$K:$K,"--")</f>
        <v>no</v>
      </c>
      <c r="P394" s="32"/>
      <c r="Q394" s="32"/>
    </row>
    <row r="395">
      <c r="A395" s="4" t="s">
        <v>13</v>
      </c>
      <c r="B395" s="4" t="s">
        <v>950</v>
      </c>
      <c r="C395" s="4" t="s">
        <v>950</v>
      </c>
      <c r="D395" s="4" t="s">
        <v>974</v>
      </c>
      <c r="E395" s="12">
        <v>77.73</v>
      </c>
      <c r="F395" s="13">
        <f t="array" ref="F395">_xlfn.XLOOKUP(D395,'asc2'!$F:$F,'asc2'!$H:$H,"--")</f>
        <v>76.13</v>
      </c>
      <c r="G395" s="13">
        <f t="array" ref="G395">_xlfn.XLOOKUP(D395,desc1!$F:$F,desc1!$H:$H,"--")</f>
        <v>85.51</v>
      </c>
      <c r="H395" s="13">
        <f t="array" ref="H395">_xlfn.XLOOKUP(D395,desc2!$F:$F,desc2!$H:$H,"--")</f>
        <v>90.24</v>
      </c>
      <c r="I395" s="13">
        <f t="array" ref="I395">_xlfn.XLOOKUP(D395,rand1!$F:$F,rand1!$H:$H,"--")</f>
        <v>80.24</v>
      </c>
      <c r="J395" s="13">
        <f t="array" ref="J395">_xlfn.XLOOKUP(D395,rand2!$F:$F,rand2!$H:$H,"--")</f>
        <v>91.96</v>
      </c>
      <c r="K395" s="13">
        <f t="shared" si="2"/>
        <v>76.13</v>
      </c>
      <c r="L395" s="13" t="str">
        <f t="array" ref="L395">_xlfn.XLOOKUP(D395,'asc1'!$F:$F,'asc1'!$K:$K,"--")</f>
        <v>sí</v>
      </c>
      <c r="P395" s="32"/>
      <c r="Q395" s="32"/>
    </row>
    <row r="396">
      <c r="A396" s="4" t="s">
        <v>13</v>
      </c>
      <c r="B396" s="4" t="s">
        <v>950</v>
      </c>
      <c r="C396" s="4" t="s">
        <v>950</v>
      </c>
      <c r="D396" s="4" t="s">
        <v>977</v>
      </c>
      <c r="E396" s="12">
        <v>78.55</v>
      </c>
      <c r="F396" s="13">
        <f t="array" ref="F396">_xlfn.XLOOKUP(D396,'asc2'!$F:$F,'asc2'!$H:$H,"--")</f>
        <v>81.57</v>
      </c>
      <c r="G396" s="13">
        <f t="array" ref="G396">_xlfn.XLOOKUP(D396,desc1!$F:$F,desc1!$H:$H,"--")</f>
        <v>89.93</v>
      </c>
      <c r="H396" s="13">
        <f t="array" ref="H396">_xlfn.XLOOKUP(D396,desc2!$F:$F,desc2!$H:$H,"--")</f>
        <v>89.83</v>
      </c>
      <c r="I396" s="13">
        <f t="array" ref="I396">_xlfn.XLOOKUP(D396,rand1!$F:$F,rand1!$H:$H,"--")</f>
        <v>80.76</v>
      </c>
      <c r="J396" s="13">
        <f t="array" ref="J396">_xlfn.XLOOKUP(D396,rand2!$F:$F,rand2!$H:$H,"--")</f>
        <v>85.9</v>
      </c>
      <c r="K396" s="13">
        <f t="shared" si="2"/>
        <v>78.55</v>
      </c>
      <c r="L396" s="13" t="str">
        <f t="array" ref="L396">_xlfn.XLOOKUP(D396,'asc1'!$F:$F,'asc1'!$K:$K,"--")</f>
        <v>sí</v>
      </c>
      <c r="P396" s="32"/>
      <c r="Q396" s="32"/>
    </row>
    <row r="397">
      <c r="A397" s="4" t="s">
        <v>13</v>
      </c>
      <c r="B397" s="4" t="s">
        <v>950</v>
      </c>
      <c r="C397" s="4" t="s">
        <v>950</v>
      </c>
      <c r="D397" s="4" t="s">
        <v>978</v>
      </c>
      <c r="E397" s="12">
        <v>76.65</v>
      </c>
      <c r="F397" s="13">
        <f t="array" ref="F397">_xlfn.XLOOKUP(D397,'asc2'!$F:$F,'asc2'!$H:$H,"--")</f>
        <v>81.98</v>
      </c>
      <c r="G397" s="13">
        <f t="array" ref="G397">_xlfn.XLOOKUP(D397,desc1!$F:$F,desc1!$H:$H,"--")</f>
        <v>89.84</v>
      </c>
      <c r="H397" s="13">
        <f t="array" ref="H397">_xlfn.XLOOKUP(D397,desc2!$F:$F,desc2!$H:$H,"--")</f>
        <v>90.49</v>
      </c>
      <c r="I397" s="13">
        <f t="array" ref="I397">_xlfn.XLOOKUP(D397,rand1!$F:$F,rand1!$H:$H,"--")</f>
        <v>79.29</v>
      </c>
      <c r="J397" s="13">
        <f t="array" ref="J397">_xlfn.XLOOKUP(D397,rand2!$F:$F,rand2!$H:$H,"--")</f>
        <v>94.96</v>
      </c>
      <c r="K397" s="13">
        <f t="shared" si="2"/>
        <v>76.65</v>
      </c>
      <c r="L397" s="13" t="str">
        <f t="array" ref="L397">_xlfn.XLOOKUP(D397,'asc1'!$F:$F,'asc1'!$K:$K,"--")</f>
        <v>sí</v>
      </c>
      <c r="P397" s="32"/>
      <c r="Q397" s="32"/>
    </row>
    <row r="398">
      <c r="A398" s="4" t="s">
        <v>13</v>
      </c>
      <c r="B398" s="4" t="s">
        <v>950</v>
      </c>
      <c r="C398" s="4" t="s">
        <v>950</v>
      </c>
      <c r="D398" s="4" t="s">
        <v>980</v>
      </c>
      <c r="E398" s="12">
        <v>80.11</v>
      </c>
      <c r="F398" s="13">
        <f t="array" ref="F398">_xlfn.XLOOKUP(D398,'asc2'!$F:$F,'asc2'!$H:$H,"--")</f>
        <v>77.94</v>
      </c>
      <c r="G398" s="13">
        <f t="array" ref="G398">_xlfn.XLOOKUP(D398,desc1!$F:$F,desc1!$H:$H,"--")</f>
        <v>97.88</v>
      </c>
      <c r="H398" s="13">
        <f t="array" ref="H398">_xlfn.XLOOKUP(D398,desc2!$F:$F,desc2!$H:$H,"--")</f>
        <v>87.77</v>
      </c>
      <c r="I398" s="13">
        <f t="array" ref="I398">_xlfn.XLOOKUP(D398,rand1!$F:$F,rand1!$H:$H,"--")</f>
        <v>80.15</v>
      </c>
      <c r="J398" s="13">
        <f t="array" ref="J398">_xlfn.XLOOKUP(D398,rand2!$F:$F,rand2!$H:$H,"--")</f>
        <v>95.96</v>
      </c>
      <c r="K398" s="13">
        <f t="shared" si="2"/>
        <v>77.94</v>
      </c>
      <c r="L398" s="13" t="str">
        <f t="array" ref="L398">_xlfn.XLOOKUP(D398,'asc1'!$F:$F,'asc1'!$K:$K,"--")</f>
        <v>sí</v>
      </c>
      <c r="P398" s="32"/>
      <c r="Q398" s="32"/>
    </row>
    <row r="399">
      <c r="A399" s="4" t="s">
        <v>13</v>
      </c>
      <c r="B399" s="4" t="s">
        <v>950</v>
      </c>
      <c r="C399" s="4" t="s">
        <v>950</v>
      </c>
      <c r="D399" s="4" t="s">
        <v>981</v>
      </c>
      <c r="E399" s="12">
        <v>91.25</v>
      </c>
      <c r="F399" s="13">
        <f t="array" ref="F399">_xlfn.XLOOKUP(D399,'asc2'!$F:$F,'asc2'!$H:$H,"--")</f>
        <v>76.59</v>
      </c>
      <c r="G399" s="13">
        <f t="array" ref="G399">_xlfn.XLOOKUP(D399,desc1!$F:$F,desc1!$H:$H,"--")</f>
        <v>96.69</v>
      </c>
      <c r="H399" s="13">
        <f t="array" ref="H399">_xlfn.XLOOKUP(D399,desc2!$F:$F,desc2!$H:$H,"--")</f>
        <v>85.76</v>
      </c>
      <c r="I399" s="13">
        <f t="array" ref="I399">_xlfn.XLOOKUP(D399,rand1!$F:$F,rand1!$H:$H,"--")</f>
        <v>76.96</v>
      </c>
      <c r="J399" s="13">
        <f t="array" ref="J399">_xlfn.XLOOKUP(D399,rand2!$F:$F,rand2!$H:$H,"--")</f>
        <v>98.45</v>
      </c>
      <c r="K399" s="13">
        <f t="shared" si="2"/>
        <v>76.59</v>
      </c>
      <c r="L399" s="13" t="str">
        <f t="array" ref="L399">_xlfn.XLOOKUP(D399,'asc1'!$F:$F,'asc1'!$K:$K,"--")</f>
        <v>sí</v>
      </c>
      <c r="P399" s="32"/>
      <c r="Q399" s="32"/>
    </row>
    <row r="400">
      <c r="A400" s="4" t="s">
        <v>13</v>
      </c>
      <c r="B400" s="4" t="s">
        <v>950</v>
      </c>
      <c r="C400" s="4" t="s">
        <v>950</v>
      </c>
      <c r="D400" s="4" t="s">
        <v>983</v>
      </c>
      <c r="E400" s="12">
        <v>77.9</v>
      </c>
      <c r="F400" s="13">
        <f t="array" ref="F400">_xlfn.XLOOKUP(D400,'asc2'!$F:$F,'asc2'!$H:$H,"--")</f>
        <v>78.07</v>
      </c>
      <c r="G400" s="13">
        <f t="array" ref="G400">_xlfn.XLOOKUP(D400,desc1!$F:$F,desc1!$H:$H,"--")</f>
        <v>93.81</v>
      </c>
      <c r="H400" s="13">
        <f t="array" ref="H400">_xlfn.XLOOKUP(D400,desc2!$F:$F,desc2!$H:$H,"--")</f>
        <v>91.67</v>
      </c>
      <c r="I400" s="13">
        <f t="array" ref="I400">_xlfn.XLOOKUP(D400,rand1!$F:$F,rand1!$H:$H,"--")</f>
        <v>80.62</v>
      </c>
      <c r="J400" s="13">
        <f t="array" ref="J400">_xlfn.XLOOKUP(D400,rand2!$F:$F,rand2!$H:$H,"--")</f>
        <v>91.49</v>
      </c>
      <c r="K400" s="13">
        <f t="shared" si="2"/>
        <v>77.9</v>
      </c>
      <c r="L400" s="13" t="str">
        <f t="array" ref="L400">_xlfn.XLOOKUP(D400,'asc1'!$F:$F,'asc1'!$K:$K,"--")</f>
        <v>sí</v>
      </c>
      <c r="P400" s="32"/>
      <c r="Q400" s="32"/>
    </row>
    <row r="401">
      <c r="A401" s="4" t="s">
        <v>13</v>
      </c>
      <c r="B401" s="4" t="s">
        <v>950</v>
      </c>
      <c r="C401" s="4" t="s">
        <v>950</v>
      </c>
      <c r="D401" s="4" t="s">
        <v>984</v>
      </c>
      <c r="E401" s="12">
        <v>77.91</v>
      </c>
      <c r="F401" s="13">
        <f t="array" ref="F401">_xlfn.XLOOKUP(D401,'asc2'!$F:$F,'asc2'!$H:$H,"--")</f>
        <v>79.46</v>
      </c>
      <c r="G401" s="13">
        <f t="array" ref="G401">_xlfn.XLOOKUP(D401,desc1!$F:$F,desc1!$H:$H,"--")</f>
        <v>94</v>
      </c>
      <c r="H401" s="13">
        <f t="array" ref="H401">_xlfn.XLOOKUP(D401,desc2!$F:$F,desc2!$H:$H,"--")</f>
        <v>91.53</v>
      </c>
      <c r="I401" s="13">
        <f t="array" ref="I401">_xlfn.XLOOKUP(D401,rand1!$F:$F,rand1!$H:$H,"--")</f>
        <v>82.22</v>
      </c>
      <c r="J401" s="13">
        <f t="array" ref="J401">_xlfn.XLOOKUP(D401,rand2!$F:$F,rand2!$H:$H,"--")</f>
        <v>105.65</v>
      </c>
      <c r="K401" s="13">
        <f t="shared" si="2"/>
        <v>77.91</v>
      </c>
      <c r="L401" s="13" t="str">
        <f t="array" ref="L401">_xlfn.XLOOKUP(D401,'asc1'!$F:$F,'asc1'!$K:$K,"--")</f>
        <v>sí</v>
      </c>
      <c r="P401" s="32"/>
      <c r="Q401" s="32"/>
    </row>
    <row r="402">
      <c r="A402" s="4" t="s">
        <v>13</v>
      </c>
      <c r="B402" s="4" t="s">
        <v>986</v>
      </c>
      <c r="C402" s="4" t="s">
        <v>986</v>
      </c>
      <c r="D402" s="4" t="s">
        <v>987</v>
      </c>
      <c r="E402" s="12">
        <v>85.83</v>
      </c>
      <c r="F402" s="13">
        <f t="array" ref="F402">_xlfn.XLOOKUP(D402,'asc2'!$F:$F,'asc2'!$H:$H,"--")</f>
        <v>80.28</v>
      </c>
      <c r="G402" s="13">
        <f t="array" ref="G402">_xlfn.XLOOKUP(D402,desc1!$F:$F,desc1!$H:$H,"--")</f>
        <v>93.6</v>
      </c>
      <c r="H402" s="13">
        <f t="array" ref="H402">_xlfn.XLOOKUP(D402,desc2!$F:$F,desc2!$H:$H,"--")</f>
        <v>85.36</v>
      </c>
      <c r="I402" s="13">
        <f t="array" ref="I402">_xlfn.XLOOKUP(D402,rand1!$F:$F,rand1!$H:$H,"--")</f>
        <v>102.91</v>
      </c>
      <c r="J402" s="13">
        <f t="array" ref="J402">_xlfn.XLOOKUP(D402,rand2!$F:$F,rand2!$H:$H,"--")</f>
        <v>80.46</v>
      </c>
      <c r="K402" s="13">
        <f t="shared" si="2"/>
        <v>80.28</v>
      </c>
      <c r="L402" s="13" t="str">
        <f t="array" ref="L402">_xlfn.XLOOKUP(D402,'asc1'!$F:$F,'asc1'!$K:$K,"--")</f>
        <v>sí</v>
      </c>
      <c r="P402" s="32"/>
      <c r="Q402" s="32"/>
    </row>
    <row r="403">
      <c r="A403" s="4" t="s">
        <v>13</v>
      </c>
      <c r="B403" s="4" t="s">
        <v>986</v>
      </c>
      <c r="C403" s="4" t="s">
        <v>986</v>
      </c>
      <c r="D403" s="4" t="s">
        <v>989</v>
      </c>
      <c r="E403" s="12">
        <v>81.88</v>
      </c>
      <c r="F403" s="13">
        <f t="array" ref="F403">_xlfn.XLOOKUP(D403,'asc2'!$F:$F,'asc2'!$H:$H,"--")</f>
        <v>79.14</v>
      </c>
      <c r="G403" s="13">
        <f t="array" ref="G403">_xlfn.XLOOKUP(D403,desc1!$F:$F,desc1!$H:$H,"--")</f>
        <v>89.7</v>
      </c>
      <c r="H403" s="13">
        <f t="array" ref="H403">_xlfn.XLOOKUP(D403,desc2!$F:$F,desc2!$H:$H,"--")</f>
        <v>90.85</v>
      </c>
      <c r="I403" s="13">
        <f t="array" ref="I403">_xlfn.XLOOKUP(D403,rand1!$F:$F,rand1!$H:$H,"--")</f>
        <v>94.21</v>
      </c>
      <c r="J403" s="13">
        <f t="array" ref="J403">_xlfn.XLOOKUP(D403,rand2!$F:$F,rand2!$H:$H,"--")</f>
        <v>79.92</v>
      </c>
      <c r="K403" s="13">
        <f t="shared" si="2"/>
        <v>79.14</v>
      </c>
      <c r="L403" s="13" t="str">
        <f t="array" ref="L403">_xlfn.XLOOKUP(D403,'asc1'!$F:$F,'asc1'!$K:$K,"--")</f>
        <v>sí</v>
      </c>
      <c r="P403" s="32"/>
      <c r="Q403" s="32"/>
    </row>
    <row r="404">
      <c r="A404" s="4" t="s">
        <v>13</v>
      </c>
      <c r="B404" s="4" t="s">
        <v>986</v>
      </c>
      <c r="C404" s="4" t="s">
        <v>986</v>
      </c>
      <c r="D404" s="4" t="s">
        <v>990</v>
      </c>
      <c r="E404" s="12">
        <v>77.15</v>
      </c>
      <c r="F404" s="13">
        <f t="array" ref="F404">_xlfn.XLOOKUP(D404,'asc2'!$F:$F,'asc2'!$H:$H,"--")</f>
        <v>75.84</v>
      </c>
      <c r="G404" s="13">
        <f t="array" ref="G404">_xlfn.XLOOKUP(D404,desc1!$F:$F,desc1!$H:$H,"--")</f>
        <v>94.19</v>
      </c>
      <c r="H404" s="13">
        <f t="array" ref="H404">_xlfn.XLOOKUP(D404,desc2!$F:$F,desc2!$H:$H,"--")</f>
        <v>87.37</v>
      </c>
      <c r="I404" s="13">
        <f t="array" ref="I404">_xlfn.XLOOKUP(D404,rand1!$F:$F,rand1!$H:$H,"--")</f>
        <v>103.64</v>
      </c>
      <c r="J404" s="13">
        <f t="array" ref="J404">_xlfn.XLOOKUP(D404,rand2!$F:$F,rand2!$H:$H,"--")</f>
        <v>81.5</v>
      </c>
      <c r="K404" s="13">
        <f t="shared" si="2"/>
        <v>75.84</v>
      </c>
      <c r="L404" s="13" t="str">
        <f t="array" ref="L404">_xlfn.XLOOKUP(D404,'asc1'!$F:$F,'asc1'!$K:$K,"--")</f>
        <v>sí</v>
      </c>
      <c r="P404" s="32"/>
      <c r="Q404" s="32"/>
    </row>
    <row r="405">
      <c r="A405" s="4" t="s">
        <v>13</v>
      </c>
      <c r="B405" s="4" t="s">
        <v>986</v>
      </c>
      <c r="C405" s="4" t="s">
        <v>986</v>
      </c>
      <c r="D405" s="4" t="s">
        <v>993</v>
      </c>
      <c r="E405" s="12">
        <v>79.5</v>
      </c>
      <c r="F405" s="13">
        <f t="array" ref="F405">_xlfn.XLOOKUP(D405,'asc2'!$F:$F,'asc2'!$H:$H,"--")</f>
        <v>79.32</v>
      </c>
      <c r="G405" s="13">
        <f t="array" ref="G405">_xlfn.XLOOKUP(D405,desc1!$F:$F,desc1!$H:$H,"--")</f>
        <v>95.32</v>
      </c>
      <c r="H405" s="13">
        <f t="array" ref="H405">_xlfn.XLOOKUP(D405,desc2!$F:$F,desc2!$H:$H,"--")</f>
        <v>89.72</v>
      </c>
      <c r="I405" s="13">
        <f t="array" ref="I405">_xlfn.XLOOKUP(D405,rand1!$F:$F,rand1!$H:$H,"--")</f>
        <v>91.97</v>
      </c>
      <c r="J405" s="13">
        <f t="array" ref="J405">_xlfn.XLOOKUP(D405,rand2!$F:$F,rand2!$H:$H,"--")</f>
        <v>78.47</v>
      </c>
      <c r="K405" s="13">
        <f t="shared" si="2"/>
        <v>78.47</v>
      </c>
      <c r="L405" s="13" t="str">
        <f t="array" ref="L405">_xlfn.XLOOKUP(D405,'asc1'!$F:$F,'asc1'!$K:$K,"--")</f>
        <v>sí</v>
      </c>
      <c r="P405" s="32"/>
      <c r="Q405" s="32"/>
    </row>
    <row r="406">
      <c r="A406" s="4" t="s">
        <v>13</v>
      </c>
      <c r="B406" s="4" t="s">
        <v>986</v>
      </c>
      <c r="C406" s="4" t="s">
        <v>986</v>
      </c>
      <c r="D406" s="4" t="s">
        <v>995</v>
      </c>
      <c r="E406" s="12">
        <v>77.73</v>
      </c>
      <c r="F406" s="13">
        <f t="array" ref="F406">_xlfn.XLOOKUP(D406,'asc2'!$F:$F,'asc2'!$H:$H,"--")</f>
        <v>76.31</v>
      </c>
      <c r="G406" s="13">
        <f t="array" ref="G406">_xlfn.XLOOKUP(D406,desc1!$F:$F,desc1!$H:$H,"--")</f>
        <v>87.49</v>
      </c>
      <c r="H406" s="13">
        <f t="array" ref="H406">_xlfn.XLOOKUP(D406,desc2!$F:$F,desc2!$H:$H,"--")</f>
        <v>89.35</v>
      </c>
      <c r="I406" s="13">
        <f t="array" ref="I406">_xlfn.XLOOKUP(D406,rand1!$F:$F,rand1!$H:$H,"--")</f>
        <v>111.95</v>
      </c>
      <c r="J406" s="13">
        <f t="array" ref="J406">_xlfn.XLOOKUP(D406,rand2!$F:$F,rand2!$H:$H,"--")</f>
        <v>80.84</v>
      </c>
      <c r="K406" s="13">
        <f t="shared" si="2"/>
        <v>76.31</v>
      </c>
      <c r="L406" s="13" t="str">
        <f t="array" ref="L406">_xlfn.XLOOKUP(D406,'asc1'!$F:$F,'asc1'!$K:$K,"--")</f>
        <v>sí</v>
      </c>
      <c r="P406" s="32"/>
      <c r="Q406" s="32"/>
    </row>
    <row r="407">
      <c r="A407" s="4" t="s">
        <v>13</v>
      </c>
      <c r="B407" s="4" t="s">
        <v>986</v>
      </c>
      <c r="C407" s="4" t="s">
        <v>986</v>
      </c>
      <c r="D407" s="4" t="s">
        <v>997</v>
      </c>
      <c r="E407" s="12">
        <v>78.25</v>
      </c>
      <c r="F407" s="13">
        <f t="array" ref="F407">_xlfn.XLOOKUP(D407,'asc2'!$F:$F,'asc2'!$H:$H,"--")</f>
        <v>76.99</v>
      </c>
      <c r="G407" s="13">
        <f t="array" ref="G407">_xlfn.XLOOKUP(D407,desc1!$F:$F,desc1!$H:$H,"--")</f>
        <v>92.87</v>
      </c>
      <c r="H407" s="13">
        <f t="array" ref="H407">_xlfn.XLOOKUP(D407,desc2!$F:$F,desc2!$H:$H,"--")</f>
        <v>99.89</v>
      </c>
      <c r="I407" s="13">
        <f t="array" ref="I407">_xlfn.XLOOKUP(D407,rand1!$F:$F,rand1!$H:$H,"--")</f>
        <v>92.95</v>
      </c>
      <c r="J407" s="13">
        <f t="array" ref="J407">_xlfn.XLOOKUP(D407,rand2!$F:$F,rand2!$H:$H,"--")</f>
        <v>78.36</v>
      </c>
      <c r="K407" s="13">
        <f t="shared" si="2"/>
        <v>76.99</v>
      </c>
      <c r="L407" s="13" t="str">
        <f t="array" ref="L407">_xlfn.XLOOKUP(D407,'asc1'!$F:$F,'asc1'!$K:$K,"--")</f>
        <v>sí</v>
      </c>
      <c r="P407" s="32"/>
      <c r="Q407" s="32"/>
    </row>
    <row r="408">
      <c r="A408" s="4" t="s">
        <v>13</v>
      </c>
      <c r="B408" s="4" t="s">
        <v>986</v>
      </c>
      <c r="C408" s="4" t="s">
        <v>986</v>
      </c>
      <c r="D408" s="4" t="s">
        <v>999</v>
      </c>
      <c r="E408" s="12">
        <v>77.19</v>
      </c>
      <c r="F408" s="13">
        <f t="array" ref="F408">_xlfn.XLOOKUP(D408,'asc2'!$F:$F,'asc2'!$H:$H,"--")</f>
        <v>76.65</v>
      </c>
      <c r="G408" s="13">
        <f t="array" ref="G408">_xlfn.XLOOKUP(D408,desc1!$F:$F,desc1!$H:$H,"--")</f>
        <v>87.72</v>
      </c>
      <c r="H408" s="13">
        <f t="array" ref="H408">_xlfn.XLOOKUP(D408,desc2!$F:$F,desc2!$H:$H,"--")</f>
        <v>89.53</v>
      </c>
      <c r="I408" s="13">
        <f t="array" ref="I408">_xlfn.XLOOKUP(D408,rand1!$F:$F,rand1!$H:$H,"--")</f>
        <v>115.28</v>
      </c>
      <c r="J408" s="13">
        <f t="array" ref="J408">_xlfn.XLOOKUP(D408,rand2!$F:$F,rand2!$H:$H,"--")</f>
        <v>78.89</v>
      </c>
      <c r="K408" s="13">
        <f t="shared" si="2"/>
        <v>76.65</v>
      </c>
      <c r="L408" s="13" t="str">
        <f t="array" ref="L408">_xlfn.XLOOKUP(D408,'asc1'!$F:$F,'asc1'!$K:$K,"--")</f>
        <v>sí</v>
      </c>
      <c r="P408" s="32"/>
      <c r="Q408" s="32"/>
    </row>
    <row r="409">
      <c r="A409" s="4" t="s">
        <v>13</v>
      </c>
      <c r="B409" s="4" t="s">
        <v>986</v>
      </c>
      <c r="C409" s="4" t="s">
        <v>986</v>
      </c>
      <c r="D409" s="4" t="s">
        <v>1001</v>
      </c>
      <c r="E409" s="12">
        <v>78.57</v>
      </c>
      <c r="F409" s="13">
        <f t="array" ref="F409">_xlfn.XLOOKUP(D409,'asc2'!$F:$F,'asc2'!$H:$H,"--")</f>
        <v>77.69</v>
      </c>
      <c r="G409" s="13">
        <f t="array" ref="G409">_xlfn.XLOOKUP(D409,desc1!$F:$F,desc1!$H:$H,"--")</f>
        <v>87.2</v>
      </c>
      <c r="H409" s="13">
        <f t="array" ref="H409">_xlfn.XLOOKUP(D409,desc2!$F:$F,desc2!$H:$H,"--")</f>
        <v>84.1</v>
      </c>
      <c r="I409" s="13">
        <f t="array" ref="I409">_xlfn.XLOOKUP(D409,rand1!$F:$F,rand1!$H:$H,"--")</f>
        <v>108.37</v>
      </c>
      <c r="J409" s="13">
        <f t="array" ref="J409">_xlfn.XLOOKUP(D409,rand2!$F:$F,rand2!$H:$H,"--")</f>
        <v>80.09</v>
      </c>
      <c r="K409" s="13">
        <f t="shared" si="2"/>
        <v>77.69</v>
      </c>
      <c r="L409" s="13" t="str">
        <f t="array" ref="L409">_xlfn.XLOOKUP(D409,'asc1'!$F:$F,'asc1'!$K:$K,"--")</f>
        <v>sí</v>
      </c>
      <c r="P409" s="32"/>
      <c r="Q409" s="32"/>
    </row>
    <row r="410">
      <c r="A410" s="4" t="s">
        <v>13</v>
      </c>
      <c r="B410" s="4" t="s">
        <v>986</v>
      </c>
      <c r="C410" s="4" t="s">
        <v>986</v>
      </c>
      <c r="D410" s="4" t="s">
        <v>1003</v>
      </c>
      <c r="E410" s="12">
        <v>75.65</v>
      </c>
      <c r="F410" s="13">
        <f t="array" ref="F410">_xlfn.XLOOKUP(D410,'asc2'!$F:$F,'asc2'!$H:$H,"--")</f>
        <v>76.13</v>
      </c>
      <c r="G410" s="13">
        <f t="array" ref="G410">_xlfn.XLOOKUP(D410,desc1!$F:$F,desc1!$H:$H,"--")</f>
        <v>93.76</v>
      </c>
      <c r="H410" s="13">
        <f t="array" ref="H410">_xlfn.XLOOKUP(D410,desc2!$F:$F,desc2!$H:$H,"--")</f>
        <v>87.23</v>
      </c>
      <c r="I410" s="13">
        <f t="array" ref="I410">_xlfn.XLOOKUP(D410,rand1!$F:$F,rand1!$H:$H,"--")</f>
        <v>106.82</v>
      </c>
      <c r="J410" s="13">
        <f t="array" ref="J410">_xlfn.XLOOKUP(D410,rand2!$F:$F,rand2!$H:$H,"--")</f>
        <v>79.87</v>
      </c>
      <c r="K410" s="13">
        <f t="shared" si="2"/>
        <v>75.65</v>
      </c>
      <c r="L410" s="13" t="str">
        <f t="array" ref="L410">_xlfn.XLOOKUP(D410,'asc1'!$F:$F,'asc1'!$K:$K,"--")</f>
        <v>sí</v>
      </c>
      <c r="P410" s="32"/>
      <c r="Q410" s="32"/>
    </row>
    <row r="411">
      <c r="A411" s="4" t="s">
        <v>13</v>
      </c>
      <c r="B411" s="4" t="s">
        <v>986</v>
      </c>
      <c r="C411" s="4" t="s">
        <v>986</v>
      </c>
      <c r="D411" s="4" t="s">
        <v>1004</v>
      </c>
      <c r="E411" s="12">
        <v>85.11</v>
      </c>
      <c r="F411" s="13">
        <f t="array" ref="F411">_xlfn.XLOOKUP(D411,'asc2'!$F:$F,'asc2'!$H:$H,"--")</f>
        <v>91.64</v>
      </c>
      <c r="G411" s="13">
        <f t="array" ref="G411">_xlfn.XLOOKUP(D411,desc1!$F:$F,desc1!$H:$H,"--")</f>
        <v>95.39</v>
      </c>
      <c r="H411" s="13">
        <f t="array" ref="H411">_xlfn.XLOOKUP(D411,desc2!$F:$F,desc2!$H:$H,"--")</f>
        <v>84.81</v>
      </c>
      <c r="I411" s="13">
        <f t="array" ref="I411">_xlfn.XLOOKUP(D411,rand1!$F:$F,rand1!$H:$H,"--")</f>
        <v>91.3</v>
      </c>
      <c r="J411" s="13">
        <f t="array" ref="J411">_xlfn.XLOOKUP(D411,rand2!$F:$F,rand2!$H:$H,"--")</f>
        <v>78.98</v>
      </c>
      <c r="K411" s="13">
        <f t="shared" si="2"/>
        <v>78.98</v>
      </c>
      <c r="L411" s="13" t="str">
        <f t="array" ref="L411">_xlfn.XLOOKUP(D411,'asc1'!$F:$F,'asc1'!$K:$K,"--")</f>
        <v>sí</v>
      </c>
      <c r="P411" s="32"/>
      <c r="Q411" s="32"/>
    </row>
    <row r="412">
      <c r="A412" s="4" t="s">
        <v>13</v>
      </c>
      <c r="B412" s="4" t="s">
        <v>986</v>
      </c>
      <c r="C412" s="4" t="s">
        <v>986</v>
      </c>
      <c r="D412" s="4" t="s">
        <v>1005</v>
      </c>
      <c r="E412" s="12">
        <v>78.86</v>
      </c>
      <c r="F412" s="13">
        <f t="array" ref="F412">_xlfn.XLOOKUP(D412,'asc2'!$F:$F,'asc2'!$H:$H,"--")</f>
        <v>76.88</v>
      </c>
      <c r="G412" s="13">
        <f t="array" ref="G412">_xlfn.XLOOKUP(D412,desc1!$F:$F,desc1!$H:$H,"--")</f>
        <v>93</v>
      </c>
      <c r="H412" s="13">
        <f t="array" ref="H412">_xlfn.XLOOKUP(D412,desc2!$F:$F,desc2!$H:$H,"--")</f>
        <v>83.46</v>
      </c>
      <c r="I412" s="13">
        <f t="array" ref="I412">_xlfn.XLOOKUP(D412,rand1!$F:$F,rand1!$H:$H,"--")</f>
        <v>94.86</v>
      </c>
      <c r="J412" s="13">
        <f t="array" ref="J412">_xlfn.XLOOKUP(D412,rand2!$F:$F,rand2!$H:$H,"--")</f>
        <v>81.69</v>
      </c>
      <c r="K412" s="13">
        <f t="shared" si="2"/>
        <v>76.88</v>
      </c>
      <c r="L412" s="13" t="str">
        <f t="array" ref="L412">_xlfn.XLOOKUP(D412,'asc1'!$F:$F,'asc1'!$K:$K,"--")</f>
        <v>sí</v>
      </c>
      <c r="P412" s="32"/>
      <c r="Q412" s="32"/>
    </row>
    <row r="413">
      <c r="A413" s="4" t="s">
        <v>13</v>
      </c>
      <c r="B413" s="4" t="s">
        <v>986</v>
      </c>
      <c r="C413" s="4" t="s">
        <v>986</v>
      </c>
      <c r="D413" s="4" t="s">
        <v>1007</v>
      </c>
      <c r="E413" s="12">
        <v>81.86</v>
      </c>
      <c r="F413" s="13">
        <f t="array" ref="F413">_xlfn.XLOOKUP(D413,'asc2'!$F:$F,'asc2'!$H:$H,"--")</f>
        <v>80.19</v>
      </c>
      <c r="G413" s="13">
        <f t="array" ref="G413">_xlfn.XLOOKUP(D413,desc1!$F:$F,desc1!$H:$H,"--")</f>
        <v>91.75</v>
      </c>
      <c r="H413" s="13">
        <f t="array" ref="H413">_xlfn.XLOOKUP(D413,desc2!$F:$F,desc2!$H:$H,"--")</f>
        <v>85.55</v>
      </c>
      <c r="I413" s="13">
        <f t="array" ref="I413">_xlfn.XLOOKUP(D413,rand1!$F:$F,rand1!$H:$H,"--")</f>
        <v>94.43</v>
      </c>
      <c r="J413" s="13">
        <f t="array" ref="J413">_xlfn.XLOOKUP(D413,rand2!$F:$F,rand2!$H:$H,"--")</f>
        <v>75.98</v>
      </c>
      <c r="K413" s="13">
        <f t="shared" si="2"/>
        <v>75.98</v>
      </c>
      <c r="L413" s="13" t="str">
        <f t="array" ref="L413">_xlfn.XLOOKUP(D413,'asc1'!$F:$F,'asc1'!$K:$K,"--")</f>
        <v>sí</v>
      </c>
      <c r="P413" s="32"/>
      <c r="Q413" s="32"/>
    </row>
    <row r="414">
      <c r="A414" s="4" t="s">
        <v>13</v>
      </c>
      <c r="B414" s="4" t="s">
        <v>986</v>
      </c>
      <c r="C414" s="4" t="s">
        <v>986</v>
      </c>
      <c r="D414" s="4" t="s">
        <v>1008</v>
      </c>
      <c r="E414" s="12">
        <v>90.29</v>
      </c>
      <c r="F414" s="13">
        <f t="array" ref="F414">_xlfn.XLOOKUP(D414,'asc2'!$F:$F,'asc2'!$H:$H,"--")</f>
        <v>78.08</v>
      </c>
      <c r="G414" s="13">
        <f t="array" ref="G414">_xlfn.XLOOKUP(D414,desc1!$F:$F,desc1!$H:$H,"--")</f>
        <v>95.84</v>
      </c>
      <c r="H414" s="13">
        <f t="array" ref="H414">_xlfn.XLOOKUP(D414,desc2!$F:$F,desc2!$H:$H,"--")</f>
        <v>88.78</v>
      </c>
      <c r="I414" s="13">
        <f t="array" ref="I414">_xlfn.XLOOKUP(D414,rand1!$F:$F,rand1!$H:$H,"--")</f>
        <v>111.53</v>
      </c>
      <c r="J414" s="13">
        <f t="array" ref="J414">_xlfn.XLOOKUP(D414,rand2!$F:$F,rand2!$H:$H,"--")</f>
        <v>80.91</v>
      </c>
      <c r="K414" s="13">
        <f t="shared" si="2"/>
        <v>78.08</v>
      </c>
      <c r="L414" s="13" t="str">
        <f t="array" ref="L414">_xlfn.XLOOKUP(D414,'asc1'!$F:$F,'asc1'!$K:$K,"--")</f>
        <v>sí</v>
      </c>
      <c r="P414" s="32"/>
      <c r="Q414" s="32"/>
    </row>
    <row r="415">
      <c r="A415" s="4" t="s">
        <v>13</v>
      </c>
      <c r="B415" s="4" t="s">
        <v>986</v>
      </c>
      <c r="C415" s="4" t="s">
        <v>986</v>
      </c>
      <c r="D415" s="4" t="s">
        <v>1010</v>
      </c>
      <c r="E415" s="12">
        <v>78.71</v>
      </c>
      <c r="F415" s="13">
        <f t="array" ref="F415">_xlfn.XLOOKUP(D415,'asc2'!$F:$F,'asc2'!$H:$H,"--")</f>
        <v>77.78</v>
      </c>
      <c r="G415" s="13">
        <f t="array" ref="G415">_xlfn.XLOOKUP(D415,desc1!$F:$F,desc1!$H:$H,"--")</f>
        <v>98.11</v>
      </c>
      <c r="H415" s="13">
        <f t="array" ref="H415">_xlfn.XLOOKUP(D415,desc2!$F:$F,desc2!$H:$H,"--")</f>
        <v>88.45</v>
      </c>
      <c r="I415" s="13">
        <f t="array" ref="I415">_xlfn.XLOOKUP(D415,rand1!$F:$F,rand1!$H:$H,"--")</f>
        <v>87.29</v>
      </c>
      <c r="J415" s="13">
        <f t="array" ref="J415">_xlfn.XLOOKUP(D415,rand2!$F:$F,rand2!$H:$H,"--")</f>
        <v>78.97</v>
      </c>
      <c r="K415" s="13">
        <f t="shared" si="2"/>
        <v>77.78</v>
      </c>
      <c r="L415" s="13" t="str">
        <f t="array" ref="L415">_xlfn.XLOOKUP(D415,'asc1'!$F:$F,'asc1'!$K:$K,"--")</f>
        <v>sí</v>
      </c>
      <c r="P415" s="32"/>
      <c r="Q415" s="32"/>
    </row>
    <row r="416">
      <c r="A416" s="4" t="s">
        <v>13</v>
      </c>
      <c r="B416" s="4" t="s">
        <v>986</v>
      </c>
      <c r="C416" s="4" t="s">
        <v>986</v>
      </c>
      <c r="D416" s="4" t="s">
        <v>1011</v>
      </c>
      <c r="E416" s="12">
        <v>79.24</v>
      </c>
      <c r="F416" s="13">
        <f t="array" ref="F416">_xlfn.XLOOKUP(D416,'asc2'!$F:$F,'asc2'!$H:$H,"--")</f>
        <v>79.8</v>
      </c>
      <c r="G416" s="13">
        <f t="array" ref="G416">_xlfn.XLOOKUP(D416,desc1!$F:$F,desc1!$H:$H,"--")</f>
        <v>90.9</v>
      </c>
      <c r="H416" s="13">
        <f t="array" ref="H416">_xlfn.XLOOKUP(D416,desc2!$F:$F,desc2!$H:$H,"--")</f>
        <v>90.8</v>
      </c>
      <c r="I416" s="13">
        <f t="array" ref="I416">_xlfn.XLOOKUP(D416,rand1!$F:$F,rand1!$H:$H,"--")</f>
        <v>91.03</v>
      </c>
      <c r="J416" s="13">
        <f t="array" ref="J416">_xlfn.XLOOKUP(D416,rand2!$F:$F,rand2!$H:$H,"--")</f>
        <v>77.99</v>
      </c>
      <c r="K416" s="13">
        <f t="shared" si="2"/>
        <v>77.99</v>
      </c>
      <c r="L416" s="13" t="str">
        <f t="array" ref="L416">_xlfn.XLOOKUP(D416,'asc1'!$F:$F,'asc1'!$K:$K,"--")</f>
        <v>sí</v>
      </c>
      <c r="P416" s="32"/>
      <c r="Q416" s="32"/>
    </row>
    <row r="417">
      <c r="A417" s="4" t="s">
        <v>13</v>
      </c>
      <c r="B417" s="4" t="s">
        <v>986</v>
      </c>
      <c r="C417" s="4" t="s">
        <v>986</v>
      </c>
      <c r="D417" s="4" t="s">
        <v>1014</v>
      </c>
      <c r="E417" s="12">
        <v>80.44</v>
      </c>
      <c r="F417" s="13">
        <f t="array" ref="F417">_xlfn.XLOOKUP(D417,'asc2'!$F:$F,'asc2'!$H:$H,"--")</f>
        <v>77.55</v>
      </c>
      <c r="G417" s="13">
        <f t="array" ref="G417">_xlfn.XLOOKUP(D417,desc1!$F:$F,desc1!$H:$H,"--")</f>
        <v>98.7</v>
      </c>
      <c r="H417" s="13">
        <f t="array" ref="H417">_xlfn.XLOOKUP(D417,desc2!$F:$F,desc2!$H:$H,"--")</f>
        <v>89.93</v>
      </c>
      <c r="I417" s="13">
        <f t="array" ref="I417">_xlfn.XLOOKUP(D417,rand1!$F:$F,rand1!$H:$H,"--")</f>
        <v>91.71</v>
      </c>
      <c r="J417" s="13">
        <f t="array" ref="J417">_xlfn.XLOOKUP(D417,rand2!$F:$F,rand2!$H:$H,"--")</f>
        <v>79.86</v>
      </c>
      <c r="K417" s="13">
        <f t="shared" si="2"/>
        <v>77.55</v>
      </c>
      <c r="L417" s="13" t="str">
        <f t="array" ref="L417">_xlfn.XLOOKUP(D417,'asc1'!$F:$F,'asc1'!$K:$K,"--")</f>
        <v>sí</v>
      </c>
      <c r="P417" s="32"/>
      <c r="Q417" s="32"/>
    </row>
    <row r="418">
      <c r="A418" s="4" t="s">
        <v>13</v>
      </c>
      <c r="B418" s="4" t="s">
        <v>986</v>
      </c>
      <c r="C418" s="4" t="s">
        <v>986</v>
      </c>
      <c r="D418" s="4" t="s">
        <v>1015</v>
      </c>
      <c r="E418" s="12">
        <v>79.71</v>
      </c>
      <c r="F418" s="13">
        <f t="array" ref="F418">_xlfn.XLOOKUP(D418,'asc2'!$F:$F,'asc2'!$H:$H,"--")</f>
        <v>77.48</v>
      </c>
      <c r="G418" s="13">
        <f t="array" ref="G418">_xlfn.XLOOKUP(D418,desc1!$F:$F,desc1!$H:$H,"--")</f>
        <v>93.61</v>
      </c>
      <c r="H418" s="13">
        <f t="array" ref="H418">_xlfn.XLOOKUP(D418,desc2!$F:$F,desc2!$H:$H,"--")</f>
        <v>85.83</v>
      </c>
      <c r="I418" s="13">
        <f t="array" ref="I418">_xlfn.XLOOKUP(D418,rand1!$F:$F,rand1!$H:$H,"--")</f>
        <v>105.96</v>
      </c>
      <c r="J418" s="13">
        <f t="array" ref="J418">_xlfn.XLOOKUP(D418,rand2!$F:$F,rand2!$H:$H,"--")</f>
        <v>79.48</v>
      </c>
      <c r="K418" s="13">
        <f t="shared" si="2"/>
        <v>77.48</v>
      </c>
      <c r="L418" s="13" t="str">
        <f t="array" ref="L418">_xlfn.XLOOKUP(D418,'asc1'!$F:$F,'asc1'!$K:$K,"--")</f>
        <v>sí</v>
      </c>
      <c r="P418" s="32"/>
      <c r="Q418" s="32"/>
    </row>
    <row r="419">
      <c r="A419" s="4" t="s">
        <v>13</v>
      </c>
      <c r="B419" s="4" t="s">
        <v>986</v>
      </c>
      <c r="C419" s="4" t="s">
        <v>986</v>
      </c>
      <c r="D419" s="4" t="s">
        <v>1017</v>
      </c>
      <c r="E419" s="12">
        <v>84.86</v>
      </c>
      <c r="F419" s="13">
        <f t="array" ref="F419">_xlfn.XLOOKUP(D419,'asc2'!$F:$F,'asc2'!$H:$H,"--")</f>
        <v>91.27</v>
      </c>
      <c r="G419" s="13">
        <f t="array" ref="G419">_xlfn.XLOOKUP(D419,desc1!$F:$F,desc1!$H:$H,"--")</f>
        <v>97.6</v>
      </c>
      <c r="H419" s="13">
        <f t="array" ref="H419">_xlfn.XLOOKUP(D419,desc2!$F:$F,desc2!$H:$H,"--")</f>
        <v>85.65</v>
      </c>
      <c r="I419" s="13">
        <f t="array" ref="I419">_xlfn.XLOOKUP(D419,rand1!$F:$F,rand1!$H:$H,"--")</f>
        <v>86.83</v>
      </c>
      <c r="J419" s="13">
        <f t="array" ref="J419">_xlfn.XLOOKUP(D419,rand2!$F:$F,rand2!$H:$H,"--")</f>
        <v>79.21</v>
      </c>
      <c r="K419" s="13">
        <f t="shared" si="2"/>
        <v>79.21</v>
      </c>
      <c r="L419" s="13" t="str">
        <f t="array" ref="L419">_xlfn.XLOOKUP(D419,'asc1'!$F:$F,'asc1'!$K:$K,"--")</f>
        <v>sí</v>
      </c>
      <c r="P419" s="32"/>
      <c r="Q419" s="32"/>
    </row>
    <row r="420">
      <c r="A420" s="4" t="s">
        <v>13</v>
      </c>
      <c r="B420" s="4" t="s">
        <v>986</v>
      </c>
      <c r="C420" s="4" t="s">
        <v>986</v>
      </c>
      <c r="D420" s="4" t="s">
        <v>1018</v>
      </c>
      <c r="E420" s="12">
        <v>82.03</v>
      </c>
      <c r="F420" s="13">
        <f t="array" ref="F420">_xlfn.XLOOKUP(D420,'asc2'!$F:$F,'asc2'!$H:$H,"--")</f>
        <v>77.94</v>
      </c>
      <c r="G420" s="13">
        <f t="array" ref="G420">_xlfn.XLOOKUP(D420,desc1!$F:$F,desc1!$H:$H,"--")</f>
        <v>94.06</v>
      </c>
      <c r="H420" s="13">
        <f t="array" ref="H420">_xlfn.XLOOKUP(D420,desc2!$F:$F,desc2!$H:$H,"--")</f>
        <v>89.34</v>
      </c>
      <c r="I420" s="13">
        <f t="array" ref="I420">_xlfn.XLOOKUP(D420,rand1!$F:$F,rand1!$H:$H,"--")</f>
        <v>119.85</v>
      </c>
      <c r="J420" s="13">
        <f t="array" ref="J420">_xlfn.XLOOKUP(D420,rand2!$F:$F,rand2!$H:$H,"--")</f>
        <v>78.59</v>
      </c>
      <c r="K420" s="13">
        <f t="shared" si="2"/>
        <v>77.94</v>
      </c>
      <c r="L420" s="13" t="str">
        <f t="array" ref="L420">_xlfn.XLOOKUP(D420,'asc1'!$F:$F,'asc1'!$K:$K,"--")</f>
        <v>sí</v>
      </c>
      <c r="P420" s="32"/>
      <c r="Q420" s="32"/>
    </row>
    <row r="421">
      <c r="A421" s="4" t="s">
        <v>13</v>
      </c>
      <c r="B421" s="4" t="s">
        <v>986</v>
      </c>
      <c r="C421" s="4" t="s">
        <v>986</v>
      </c>
      <c r="D421" s="4" t="s">
        <v>1020</v>
      </c>
      <c r="E421" s="12">
        <v>78.69</v>
      </c>
      <c r="F421" s="13">
        <f t="array" ref="F421">_xlfn.XLOOKUP(D421,'asc2'!$F:$F,'asc2'!$H:$H,"--")</f>
        <v>75.44</v>
      </c>
      <c r="G421" s="13">
        <f t="array" ref="G421">_xlfn.XLOOKUP(D421,desc1!$F:$F,desc1!$H:$H,"--")</f>
        <v>88.84</v>
      </c>
      <c r="H421" s="13">
        <f t="array" ref="H421">_xlfn.XLOOKUP(D421,desc2!$F:$F,desc2!$H:$H,"--")</f>
        <v>93.67</v>
      </c>
      <c r="I421" s="13">
        <f t="array" ref="I421">_xlfn.XLOOKUP(D421,rand1!$F:$F,rand1!$H:$H,"--")</f>
        <v>89.27</v>
      </c>
      <c r="J421" s="13">
        <f t="array" ref="J421">_xlfn.XLOOKUP(D421,rand2!$F:$F,rand2!$H:$H,"--")</f>
        <v>76.9</v>
      </c>
      <c r="K421" s="13">
        <f t="shared" si="2"/>
        <v>75.44</v>
      </c>
      <c r="L421" s="13" t="str">
        <f t="array" ref="L421">_xlfn.XLOOKUP(D421,'asc1'!$F:$F,'asc1'!$K:$K,"--")</f>
        <v>sí</v>
      </c>
      <c r="P421" s="32"/>
      <c r="Q421" s="32"/>
    </row>
    <row r="422">
      <c r="A422" s="4" t="s">
        <v>13</v>
      </c>
      <c r="B422" s="4" t="s">
        <v>1022</v>
      </c>
      <c r="C422" s="4" t="s">
        <v>1022</v>
      </c>
      <c r="D422" s="4" t="s">
        <v>1023</v>
      </c>
      <c r="E422" s="12">
        <v>78.46</v>
      </c>
      <c r="F422" s="13">
        <f t="array" ref="F422">_xlfn.XLOOKUP(D422,'asc2'!$F:$F,'asc2'!$H:$H,"--")</f>
        <v>77.31</v>
      </c>
      <c r="G422" s="13">
        <f t="array" ref="G422">_xlfn.XLOOKUP(D422,desc1!$F:$F,desc1!$H:$H,"--")</f>
        <v>89.07</v>
      </c>
      <c r="H422" s="13">
        <f t="array" ref="H422">_xlfn.XLOOKUP(D422,desc2!$F:$F,desc2!$H:$H,"--")</f>
        <v>99.79</v>
      </c>
      <c r="I422" s="13">
        <f t="array" ref="I422">_xlfn.XLOOKUP(D422,rand1!$F:$F,rand1!$H:$H,"--")</f>
        <v>87.1</v>
      </c>
      <c r="J422" s="13">
        <f t="array" ref="J422">_xlfn.XLOOKUP(D422,rand2!$F:$F,rand2!$H:$H,"--")</f>
        <v>79.18</v>
      </c>
      <c r="K422" s="13">
        <f t="shared" si="2"/>
        <v>77.31</v>
      </c>
      <c r="L422" s="13" t="str">
        <f t="array" ref="L422">_xlfn.XLOOKUP(D422,'asc1'!$F:$F,'asc1'!$K:$K,"--")</f>
        <v>sí</v>
      </c>
      <c r="P422" s="32"/>
      <c r="Q422" s="32"/>
    </row>
    <row r="423">
      <c r="A423" s="4" t="s">
        <v>13</v>
      </c>
      <c r="B423" s="4" t="s">
        <v>1022</v>
      </c>
      <c r="C423" s="4" t="s">
        <v>1022</v>
      </c>
      <c r="D423" s="4" t="s">
        <v>1025</v>
      </c>
      <c r="E423" s="12">
        <v>77.6</v>
      </c>
      <c r="F423" s="13">
        <f t="array" ref="F423">_xlfn.XLOOKUP(D423,'asc2'!$F:$F,'asc2'!$H:$H,"--")</f>
        <v>80.54</v>
      </c>
      <c r="G423" s="13">
        <f t="array" ref="G423">_xlfn.XLOOKUP(D423,desc1!$F:$F,desc1!$H:$H,"--")</f>
        <v>95.54</v>
      </c>
      <c r="H423" s="13">
        <f t="array" ref="H423">_xlfn.XLOOKUP(D423,desc2!$F:$F,desc2!$H:$H,"--")</f>
        <v>100.54</v>
      </c>
      <c r="I423" s="13">
        <f t="array" ref="I423">_xlfn.XLOOKUP(D423,rand1!$F:$F,rand1!$H:$H,"--")</f>
        <v>102.89</v>
      </c>
      <c r="J423" s="13">
        <f t="array" ref="J423">_xlfn.XLOOKUP(D423,rand2!$F:$F,rand2!$H:$H,"--")</f>
        <v>78.87</v>
      </c>
      <c r="K423" s="13">
        <f t="shared" si="2"/>
        <v>77.6</v>
      </c>
      <c r="L423" s="13" t="str">
        <f t="array" ref="L423">_xlfn.XLOOKUP(D423,'asc1'!$F:$F,'asc1'!$K:$K,"--")</f>
        <v>sí</v>
      </c>
      <c r="P423" s="32"/>
      <c r="Q423" s="32"/>
    </row>
    <row r="424">
      <c r="A424" s="4" t="s">
        <v>13</v>
      </c>
      <c r="B424" s="4" t="s">
        <v>1022</v>
      </c>
      <c r="C424" s="4" t="s">
        <v>1022</v>
      </c>
      <c r="D424" s="4" t="s">
        <v>1028</v>
      </c>
      <c r="E424" s="12">
        <v>78.82</v>
      </c>
      <c r="F424" s="13">
        <f t="array" ref="F424">_xlfn.XLOOKUP(D424,'asc2'!$F:$F,'asc2'!$H:$H,"--")</f>
        <v>78.97</v>
      </c>
      <c r="G424" s="13">
        <f t="array" ref="G424">_xlfn.XLOOKUP(D424,desc1!$F:$F,desc1!$H:$H,"--")</f>
        <v>89.64</v>
      </c>
      <c r="H424" s="13">
        <f t="array" ref="H424">_xlfn.XLOOKUP(D424,desc2!$F:$F,desc2!$H:$H,"--")</f>
        <v>110.13</v>
      </c>
      <c r="I424" s="13">
        <f t="array" ref="I424">_xlfn.XLOOKUP(D424,rand1!$F:$F,rand1!$H:$H,"--")</f>
        <v>102.71</v>
      </c>
      <c r="J424" s="13">
        <f t="array" ref="J424">_xlfn.XLOOKUP(D424,rand2!$F:$F,rand2!$H:$H,"--")</f>
        <v>82.94</v>
      </c>
      <c r="K424" s="13">
        <f t="shared" si="2"/>
        <v>78.82</v>
      </c>
      <c r="L424" s="13" t="str">
        <f t="array" ref="L424">_xlfn.XLOOKUP(D424,'asc1'!$F:$F,'asc1'!$K:$K,"--")</f>
        <v>sí</v>
      </c>
      <c r="P424" s="32"/>
      <c r="Q424" s="32"/>
    </row>
    <row r="425">
      <c r="A425" s="4" t="s">
        <v>13</v>
      </c>
      <c r="B425" s="4" t="s">
        <v>1022</v>
      </c>
      <c r="C425" s="4" t="s">
        <v>1022</v>
      </c>
      <c r="D425" s="4" t="s">
        <v>1031</v>
      </c>
      <c r="E425" s="12">
        <v>79.69</v>
      </c>
      <c r="F425" s="13">
        <f t="array" ref="F425">_xlfn.XLOOKUP(D425,'asc2'!$F:$F,'asc2'!$H:$H,"--")</f>
        <v>78.91</v>
      </c>
      <c r="G425" s="13">
        <f t="array" ref="G425">_xlfn.XLOOKUP(D425,desc1!$F:$F,desc1!$H:$H,"--")</f>
        <v>90.88</v>
      </c>
      <c r="H425" s="13">
        <f t="array" ref="H425">_xlfn.XLOOKUP(D425,desc2!$F:$F,desc2!$H:$H,"--")</f>
        <v>104.46</v>
      </c>
      <c r="I425" s="13">
        <f t="array" ref="I425">_xlfn.XLOOKUP(D425,rand1!$F:$F,rand1!$H:$H,"--")</f>
        <v>97.42</v>
      </c>
      <c r="J425" s="13">
        <f t="array" ref="J425">_xlfn.XLOOKUP(D425,rand2!$F:$F,rand2!$H:$H,"--")</f>
        <v>85.75</v>
      </c>
      <c r="K425" s="13">
        <f t="shared" si="2"/>
        <v>78.91</v>
      </c>
      <c r="L425" s="13" t="str">
        <f t="array" ref="L425">_xlfn.XLOOKUP(D425,'asc1'!$F:$F,'asc1'!$K:$K,"--")</f>
        <v>sí</v>
      </c>
      <c r="P425" s="32"/>
      <c r="Q425" s="32"/>
    </row>
    <row r="426">
      <c r="A426" s="4" t="s">
        <v>13</v>
      </c>
      <c r="B426" s="4" t="s">
        <v>1022</v>
      </c>
      <c r="C426" s="4" t="s">
        <v>25</v>
      </c>
      <c r="D426" s="4" t="s">
        <v>1032</v>
      </c>
      <c r="E426" s="12">
        <v>79.3</v>
      </c>
      <c r="F426" s="13">
        <f t="array" ref="F426">_xlfn.XLOOKUP(D426,'asc2'!$F:$F,'asc2'!$H:$H,"--")</f>
        <v>76.7</v>
      </c>
      <c r="G426" s="13">
        <f t="array" ref="G426">_xlfn.XLOOKUP(D426,desc1!$F:$F,desc1!$H:$H,"--")</f>
        <v>105.99</v>
      </c>
      <c r="H426" s="13">
        <f t="array" ref="H426">_xlfn.XLOOKUP(D426,desc2!$F:$F,desc2!$H:$H,"--")</f>
        <v>102.9</v>
      </c>
      <c r="I426" s="13">
        <f t="array" ref="I426">_xlfn.XLOOKUP(D426,rand1!$F:$F,rand1!$H:$H,"--")</f>
        <v>99.62</v>
      </c>
      <c r="J426" s="13">
        <f t="array" ref="J426">_xlfn.XLOOKUP(D426,rand2!$F:$F,rand2!$H:$H,"--")</f>
        <v>78.64</v>
      </c>
      <c r="K426" s="13">
        <f t="shared" si="2"/>
        <v>76.7</v>
      </c>
      <c r="L426" s="13" t="str">
        <f t="array" ref="L426">_xlfn.XLOOKUP(D426,'asc1'!$F:$F,'asc1'!$K:$K,"--")</f>
        <v>no</v>
      </c>
      <c r="P426" s="32"/>
      <c r="Q426" s="32"/>
    </row>
    <row r="427">
      <c r="A427" s="4" t="s">
        <v>13</v>
      </c>
      <c r="B427" s="4" t="s">
        <v>1022</v>
      </c>
      <c r="C427" s="4" t="s">
        <v>1022</v>
      </c>
      <c r="D427" s="4" t="s">
        <v>1034</v>
      </c>
      <c r="E427" s="12">
        <v>79.84</v>
      </c>
      <c r="F427" s="13">
        <f t="array" ref="F427">_xlfn.XLOOKUP(D427,'asc2'!$F:$F,'asc2'!$H:$H,"--")</f>
        <v>77.45</v>
      </c>
      <c r="G427" s="13">
        <f t="array" ref="G427">_xlfn.XLOOKUP(D427,desc1!$F:$F,desc1!$H:$H,"--")</f>
        <v>96.64</v>
      </c>
      <c r="H427" s="13">
        <f t="array" ref="H427">_xlfn.XLOOKUP(D427,desc2!$F:$F,desc2!$H:$H,"--")</f>
        <v>109.15</v>
      </c>
      <c r="I427" s="13">
        <f t="array" ref="I427">_xlfn.XLOOKUP(D427,rand1!$F:$F,rand1!$H:$H,"--")</f>
        <v>100.98</v>
      </c>
      <c r="J427" s="13">
        <f t="array" ref="J427">_xlfn.XLOOKUP(D427,rand2!$F:$F,rand2!$H:$H,"--")</f>
        <v>79.6</v>
      </c>
      <c r="K427" s="13">
        <f t="shared" si="2"/>
        <v>77.45</v>
      </c>
      <c r="L427" s="13" t="str">
        <f t="array" ref="L427">_xlfn.XLOOKUP(D427,'asc1'!$F:$F,'asc1'!$K:$K,"--")</f>
        <v>sí</v>
      </c>
      <c r="P427" s="32"/>
      <c r="Q427" s="32"/>
    </row>
    <row r="428">
      <c r="A428" s="4" t="s">
        <v>13</v>
      </c>
      <c r="B428" s="4" t="s">
        <v>1022</v>
      </c>
      <c r="C428" s="4" t="s">
        <v>25</v>
      </c>
      <c r="D428" s="4" t="s">
        <v>1036</v>
      </c>
      <c r="E428" s="12">
        <v>79.96</v>
      </c>
      <c r="F428" s="13">
        <f t="array" ref="F428">_xlfn.XLOOKUP(D428,'asc2'!$F:$F,'asc2'!$H:$H,"--")</f>
        <v>77.5</v>
      </c>
      <c r="G428" s="13">
        <f t="array" ref="G428">_xlfn.XLOOKUP(D428,desc1!$F:$F,desc1!$H:$H,"--")</f>
        <v>95.49</v>
      </c>
      <c r="H428" s="13">
        <f t="array" ref="H428">_xlfn.XLOOKUP(D428,desc2!$F:$F,desc2!$H:$H,"--")</f>
        <v>102.36</v>
      </c>
      <c r="I428" s="13">
        <f t="array" ref="I428">_xlfn.XLOOKUP(D428,rand1!$F:$F,rand1!$H:$H,"--")</f>
        <v>102.35</v>
      </c>
      <c r="J428" s="13">
        <f t="array" ref="J428">_xlfn.XLOOKUP(D428,rand2!$F:$F,rand2!$H:$H,"--")</f>
        <v>80.08</v>
      </c>
      <c r="K428" s="13">
        <f t="shared" si="2"/>
        <v>77.5</v>
      </c>
      <c r="L428" s="13" t="str">
        <f t="array" ref="L428">_xlfn.XLOOKUP(D428,'asc1'!$F:$F,'asc1'!$K:$K,"--")</f>
        <v>no</v>
      </c>
      <c r="P428" s="32"/>
      <c r="Q428" s="32"/>
    </row>
    <row r="429">
      <c r="A429" s="4" t="s">
        <v>13</v>
      </c>
      <c r="B429" s="4" t="s">
        <v>1022</v>
      </c>
      <c r="C429" s="4" t="s">
        <v>1022</v>
      </c>
      <c r="D429" s="4" t="s">
        <v>1039</v>
      </c>
      <c r="E429" s="12">
        <v>78.51</v>
      </c>
      <c r="F429" s="13">
        <f t="array" ref="F429">_xlfn.XLOOKUP(D429,'asc2'!$F:$F,'asc2'!$H:$H,"--")</f>
        <v>80.89</v>
      </c>
      <c r="G429" s="13">
        <f t="array" ref="G429">_xlfn.XLOOKUP(D429,desc1!$F:$F,desc1!$H:$H,"--")</f>
        <v>97.6</v>
      </c>
      <c r="H429" s="13">
        <f t="array" ref="H429">_xlfn.XLOOKUP(D429,desc2!$F:$F,desc2!$H:$H,"--")</f>
        <v>103.73</v>
      </c>
      <c r="I429" s="13">
        <f t="array" ref="I429">_xlfn.XLOOKUP(D429,rand1!$F:$F,rand1!$H:$H,"--")</f>
        <v>112.96</v>
      </c>
      <c r="J429" s="13">
        <f t="array" ref="J429">_xlfn.XLOOKUP(D429,rand2!$F:$F,rand2!$H:$H,"--")</f>
        <v>82</v>
      </c>
      <c r="K429" s="13">
        <f t="shared" si="2"/>
        <v>78.51</v>
      </c>
      <c r="L429" s="13" t="str">
        <f t="array" ref="L429">_xlfn.XLOOKUP(D429,'asc1'!$F:$F,'asc1'!$K:$K,"--")</f>
        <v>sí</v>
      </c>
      <c r="P429" s="32"/>
      <c r="Q429" s="32"/>
    </row>
    <row r="430">
      <c r="A430" s="4" t="s">
        <v>13</v>
      </c>
      <c r="B430" s="4" t="s">
        <v>1022</v>
      </c>
      <c r="C430" s="4" t="s">
        <v>1022</v>
      </c>
      <c r="D430" s="4" t="s">
        <v>1040</v>
      </c>
      <c r="E430" s="12">
        <v>76.23</v>
      </c>
      <c r="F430" s="13">
        <f t="array" ref="F430">_xlfn.XLOOKUP(D430,'asc2'!$F:$F,'asc2'!$H:$H,"--")</f>
        <v>80.55</v>
      </c>
      <c r="G430" s="13">
        <f t="array" ref="G430">_xlfn.XLOOKUP(D430,desc1!$F:$F,desc1!$H:$H,"--")</f>
        <v>93.79</v>
      </c>
      <c r="H430" s="13">
        <f t="array" ref="H430">_xlfn.XLOOKUP(D430,desc2!$F:$F,desc2!$H:$H,"--")</f>
        <v>101.42</v>
      </c>
      <c r="I430" s="13">
        <f t="array" ref="I430">_xlfn.XLOOKUP(D430,rand1!$F:$F,rand1!$H:$H,"--")</f>
        <v>88.55</v>
      </c>
      <c r="J430" s="13">
        <f t="array" ref="J430">_xlfn.XLOOKUP(D430,rand2!$F:$F,rand2!$H:$H,"--")</f>
        <v>76.67</v>
      </c>
      <c r="K430" s="13">
        <f t="shared" si="2"/>
        <v>76.23</v>
      </c>
      <c r="L430" s="13" t="str">
        <f t="array" ref="L430">_xlfn.XLOOKUP(D430,'asc1'!$F:$F,'asc1'!$K:$K,"--")</f>
        <v>sí</v>
      </c>
      <c r="P430" s="32"/>
      <c r="Q430" s="32"/>
    </row>
    <row r="431">
      <c r="A431" s="4" t="s">
        <v>13</v>
      </c>
      <c r="B431" s="4" t="s">
        <v>1022</v>
      </c>
      <c r="C431" s="4" t="s">
        <v>1022</v>
      </c>
      <c r="D431" s="4" t="s">
        <v>1042</v>
      </c>
      <c r="E431" s="12">
        <v>79.53</v>
      </c>
      <c r="F431" s="13">
        <f t="array" ref="F431">_xlfn.XLOOKUP(D431,'asc2'!$F:$F,'asc2'!$H:$H,"--")</f>
        <v>79.95</v>
      </c>
      <c r="G431" s="13">
        <f t="array" ref="G431">_xlfn.XLOOKUP(D431,desc1!$F:$F,desc1!$H:$H,"--")</f>
        <v>91.51</v>
      </c>
      <c r="H431" s="13">
        <f t="array" ref="H431">_xlfn.XLOOKUP(D431,desc2!$F:$F,desc2!$H:$H,"--")</f>
        <v>101.62</v>
      </c>
      <c r="I431" s="13">
        <f t="array" ref="I431">_xlfn.XLOOKUP(D431,rand1!$F:$F,rand1!$H:$H,"--")</f>
        <v>90.43</v>
      </c>
      <c r="J431" s="13">
        <f t="array" ref="J431">_xlfn.XLOOKUP(D431,rand2!$F:$F,rand2!$H:$H,"--")</f>
        <v>78.47</v>
      </c>
      <c r="K431" s="13">
        <f t="shared" si="2"/>
        <v>78.47</v>
      </c>
      <c r="L431" s="13" t="str">
        <f t="array" ref="L431">_xlfn.XLOOKUP(D431,'asc1'!$F:$F,'asc1'!$K:$K,"--")</f>
        <v>sí</v>
      </c>
      <c r="P431" s="32"/>
      <c r="Q431" s="32"/>
    </row>
    <row r="432">
      <c r="A432" s="4" t="s">
        <v>13</v>
      </c>
      <c r="B432" s="4" t="s">
        <v>1022</v>
      </c>
      <c r="C432" s="4" t="s">
        <v>1022</v>
      </c>
      <c r="D432" s="4" t="s">
        <v>1044</v>
      </c>
      <c r="E432" s="12">
        <v>74.94</v>
      </c>
      <c r="F432" s="13">
        <f t="array" ref="F432">_xlfn.XLOOKUP(D432,'asc2'!$F:$F,'asc2'!$H:$H,"--")</f>
        <v>77.54</v>
      </c>
      <c r="G432" s="13">
        <f t="array" ref="G432">_xlfn.XLOOKUP(D432,desc1!$F:$F,desc1!$H:$H,"--")</f>
        <v>91.47</v>
      </c>
      <c r="H432" s="13">
        <f t="array" ref="H432">_xlfn.XLOOKUP(D432,desc2!$F:$F,desc2!$H:$H,"--")</f>
        <v>91.23</v>
      </c>
      <c r="I432" s="13">
        <f t="array" ref="I432">_xlfn.XLOOKUP(D432,rand1!$F:$F,rand1!$H:$H,"--")</f>
        <v>98.26</v>
      </c>
      <c r="J432" s="13">
        <f t="array" ref="J432">_xlfn.XLOOKUP(D432,rand2!$F:$F,rand2!$H:$H,"--")</f>
        <v>79</v>
      </c>
      <c r="K432" s="13">
        <f t="shared" si="2"/>
        <v>74.94</v>
      </c>
      <c r="L432" s="13" t="str">
        <f t="array" ref="L432">_xlfn.XLOOKUP(D432,'asc1'!$F:$F,'asc1'!$K:$K,"--")</f>
        <v>sí</v>
      </c>
      <c r="P432" s="32"/>
      <c r="Q432" s="32"/>
    </row>
    <row r="433">
      <c r="A433" s="4" t="s">
        <v>13</v>
      </c>
      <c r="B433" s="4" t="s">
        <v>1022</v>
      </c>
      <c r="C433" s="4" t="s">
        <v>25</v>
      </c>
      <c r="D433" s="4" t="s">
        <v>1046</v>
      </c>
      <c r="E433" s="12">
        <v>77.57</v>
      </c>
      <c r="F433" s="13">
        <f t="array" ref="F433">_xlfn.XLOOKUP(D433,'asc2'!$F:$F,'asc2'!$H:$H,"--")</f>
        <v>78</v>
      </c>
      <c r="G433" s="13">
        <f t="array" ref="G433">_xlfn.XLOOKUP(D433,desc1!$F:$F,desc1!$H:$H,"--")</f>
        <v>95.23</v>
      </c>
      <c r="H433" s="13">
        <f t="array" ref="H433">_xlfn.XLOOKUP(D433,desc2!$F:$F,desc2!$H:$H,"--")</f>
        <v>97.83</v>
      </c>
      <c r="I433" s="13">
        <f t="array" ref="I433">_xlfn.XLOOKUP(D433,rand1!$F:$F,rand1!$H:$H,"--")</f>
        <v>96.59</v>
      </c>
      <c r="J433" s="13">
        <f t="array" ref="J433">_xlfn.XLOOKUP(D433,rand2!$F:$F,rand2!$H:$H,"--")</f>
        <v>79.01</v>
      </c>
      <c r="K433" s="13">
        <f t="shared" si="2"/>
        <v>77.57</v>
      </c>
      <c r="L433" s="13" t="str">
        <f t="array" ref="L433">_xlfn.XLOOKUP(D433,'asc1'!$F:$F,'asc1'!$K:$K,"--")</f>
        <v>no</v>
      </c>
      <c r="P433" s="32"/>
      <c r="Q433" s="32"/>
    </row>
    <row r="434">
      <c r="A434" s="4" t="s">
        <v>13</v>
      </c>
      <c r="B434" s="4" t="s">
        <v>1022</v>
      </c>
      <c r="C434" s="4" t="s">
        <v>1022</v>
      </c>
      <c r="D434" s="4" t="s">
        <v>1048</v>
      </c>
      <c r="E434" s="12">
        <v>90.69</v>
      </c>
      <c r="F434" s="13">
        <f t="array" ref="F434">_xlfn.XLOOKUP(D434,'asc2'!$F:$F,'asc2'!$H:$H,"--")</f>
        <v>77.38</v>
      </c>
      <c r="G434" s="13">
        <f t="array" ref="G434">_xlfn.XLOOKUP(D434,desc1!$F:$F,desc1!$H:$H,"--")</f>
        <v>98.68</v>
      </c>
      <c r="H434" s="13">
        <f t="array" ref="H434">_xlfn.XLOOKUP(D434,desc2!$F:$F,desc2!$H:$H,"--")</f>
        <v>91.38</v>
      </c>
      <c r="I434" s="13">
        <f t="array" ref="I434">_xlfn.XLOOKUP(D434,rand1!$F:$F,rand1!$H:$H,"--")</f>
        <v>95.38</v>
      </c>
      <c r="J434" s="13">
        <f t="array" ref="J434">_xlfn.XLOOKUP(D434,rand2!$F:$F,rand2!$H:$H,"--")</f>
        <v>78.11</v>
      </c>
      <c r="K434" s="13">
        <f t="shared" si="2"/>
        <v>77.38</v>
      </c>
      <c r="L434" s="13" t="str">
        <f t="array" ref="L434">_xlfn.XLOOKUP(D434,'asc1'!$F:$F,'asc1'!$K:$K,"--")</f>
        <v>sí</v>
      </c>
      <c r="P434" s="32"/>
      <c r="Q434" s="32"/>
    </row>
    <row r="435">
      <c r="A435" s="4" t="s">
        <v>13</v>
      </c>
      <c r="B435" s="4" t="s">
        <v>1022</v>
      </c>
      <c r="C435" s="4" t="s">
        <v>1022</v>
      </c>
      <c r="D435" s="4" t="s">
        <v>1049</v>
      </c>
      <c r="E435" s="12">
        <v>79.67</v>
      </c>
      <c r="F435" s="13">
        <f t="array" ref="F435">_xlfn.XLOOKUP(D435,'asc2'!$F:$F,'asc2'!$H:$H,"--")</f>
        <v>74.58</v>
      </c>
      <c r="G435" s="13">
        <f t="array" ref="G435">_xlfn.XLOOKUP(D435,desc1!$F:$F,desc1!$H:$H,"--")</f>
        <v>100.07</v>
      </c>
      <c r="H435" s="13">
        <f t="array" ref="H435">_xlfn.XLOOKUP(D435,desc2!$F:$F,desc2!$H:$H,"--")</f>
        <v>87.7</v>
      </c>
      <c r="I435" s="13">
        <f t="array" ref="I435">_xlfn.XLOOKUP(D435,rand1!$F:$F,rand1!$H:$H,"--")</f>
        <v>88.09</v>
      </c>
      <c r="J435" s="13">
        <f t="array" ref="J435">_xlfn.XLOOKUP(D435,rand2!$F:$F,rand2!$H:$H,"--")</f>
        <v>79.62</v>
      </c>
      <c r="K435" s="13">
        <f t="shared" si="2"/>
        <v>74.58</v>
      </c>
      <c r="L435" s="13" t="str">
        <f t="array" ref="L435">_xlfn.XLOOKUP(D435,'asc1'!$F:$F,'asc1'!$K:$K,"--")</f>
        <v>sí</v>
      </c>
      <c r="P435" s="32"/>
      <c r="Q435" s="32"/>
    </row>
    <row r="436">
      <c r="A436" s="4" t="s">
        <v>13</v>
      </c>
      <c r="B436" s="4" t="s">
        <v>1022</v>
      </c>
      <c r="C436" s="4" t="s">
        <v>1022</v>
      </c>
      <c r="D436" s="4" t="s">
        <v>1051</v>
      </c>
      <c r="E436" s="12">
        <v>78.99</v>
      </c>
      <c r="F436" s="13">
        <f t="array" ref="F436">_xlfn.XLOOKUP(D436,'asc2'!$F:$F,'asc2'!$H:$H,"--")</f>
        <v>78.55</v>
      </c>
      <c r="G436" s="13">
        <f t="array" ref="G436">_xlfn.XLOOKUP(D436,desc1!$F:$F,desc1!$H:$H,"--")</f>
        <v>90.35</v>
      </c>
      <c r="H436" s="13">
        <f t="array" ref="H436">_xlfn.XLOOKUP(D436,desc2!$F:$F,desc2!$H:$H,"--")</f>
        <v>92.32</v>
      </c>
      <c r="I436" s="13">
        <f t="array" ref="I436">_xlfn.XLOOKUP(D436,rand1!$F:$F,rand1!$H:$H,"--")</f>
        <v>101.2</v>
      </c>
      <c r="J436" s="13">
        <f t="array" ref="J436">_xlfn.XLOOKUP(D436,rand2!$F:$F,rand2!$H:$H,"--")</f>
        <v>78.91</v>
      </c>
      <c r="K436" s="13">
        <f t="shared" si="2"/>
        <v>78.55</v>
      </c>
      <c r="L436" s="13" t="str">
        <f t="array" ref="L436">_xlfn.XLOOKUP(D436,'asc1'!$F:$F,'asc1'!$K:$K,"--")</f>
        <v>sí</v>
      </c>
      <c r="P436" s="32"/>
      <c r="Q436" s="32"/>
    </row>
    <row r="437">
      <c r="A437" s="4" t="s">
        <v>13</v>
      </c>
      <c r="B437" s="4" t="s">
        <v>1022</v>
      </c>
      <c r="C437" s="4" t="s">
        <v>1022</v>
      </c>
      <c r="D437" s="4" t="s">
        <v>1052</v>
      </c>
      <c r="E437" s="12">
        <v>84.75</v>
      </c>
      <c r="F437" s="13">
        <f t="array" ref="F437">_xlfn.XLOOKUP(D437,'asc2'!$F:$F,'asc2'!$H:$H,"--")</f>
        <v>79.68</v>
      </c>
      <c r="G437" s="13">
        <f t="array" ref="G437">_xlfn.XLOOKUP(D437,desc1!$F:$F,desc1!$H:$H,"--")</f>
        <v>89.33</v>
      </c>
      <c r="H437" s="13">
        <f t="array" ref="H437">_xlfn.XLOOKUP(D437,desc2!$F:$F,desc2!$H:$H,"--")</f>
        <v>89.23</v>
      </c>
      <c r="I437" s="13">
        <f t="array" ref="I437">_xlfn.XLOOKUP(D437,rand1!$F:$F,rand1!$H:$H,"--")</f>
        <v>90.29</v>
      </c>
      <c r="J437" s="13">
        <f t="array" ref="J437">_xlfn.XLOOKUP(D437,rand2!$F:$F,rand2!$H:$H,"--")</f>
        <v>81.92</v>
      </c>
      <c r="K437" s="13">
        <f t="shared" si="2"/>
        <v>79.68</v>
      </c>
      <c r="L437" s="13" t="str">
        <f t="array" ref="L437">_xlfn.XLOOKUP(D437,'asc1'!$F:$F,'asc1'!$K:$K,"--")</f>
        <v>sí</v>
      </c>
      <c r="P437" s="32"/>
      <c r="Q437" s="32"/>
    </row>
    <row r="438">
      <c r="A438" s="4" t="s">
        <v>13</v>
      </c>
      <c r="B438" s="4" t="s">
        <v>1022</v>
      </c>
      <c r="C438" s="4" t="s">
        <v>25</v>
      </c>
      <c r="D438" s="4" t="s">
        <v>1055</v>
      </c>
      <c r="E438" s="12">
        <v>86.83</v>
      </c>
      <c r="F438" s="13">
        <f t="array" ref="F438">_xlfn.XLOOKUP(D438,'asc2'!$F:$F,'asc2'!$H:$H,"--")</f>
        <v>76.48</v>
      </c>
      <c r="G438" s="13">
        <f t="array" ref="G438">_xlfn.XLOOKUP(D438,desc1!$F:$F,desc1!$H:$H,"--")</f>
        <v>92.7</v>
      </c>
      <c r="H438" s="13">
        <f t="array" ref="H438">_xlfn.XLOOKUP(D438,desc2!$F:$F,desc2!$H:$H,"--")</f>
        <v>108.66</v>
      </c>
      <c r="I438" s="13">
        <f t="array" ref="I438">_xlfn.XLOOKUP(D438,rand1!$F:$F,rand1!$H:$H,"--")</f>
        <v>105.42</v>
      </c>
      <c r="J438" s="13">
        <f t="array" ref="J438">_xlfn.XLOOKUP(D438,rand2!$F:$F,rand2!$H:$H,"--")</f>
        <v>77.45</v>
      </c>
      <c r="K438" s="13">
        <f t="shared" si="2"/>
        <v>76.48</v>
      </c>
      <c r="L438" s="13" t="str">
        <f t="array" ref="L438">_xlfn.XLOOKUP(D438,'asc1'!$F:$F,'asc1'!$K:$K,"--")</f>
        <v>no</v>
      </c>
      <c r="P438" s="32"/>
      <c r="Q438" s="32"/>
    </row>
    <row r="439">
      <c r="A439" s="4" t="s">
        <v>13</v>
      </c>
      <c r="B439" s="4" t="s">
        <v>1022</v>
      </c>
      <c r="C439" s="4" t="s">
        <v>1022</v>
      </c>
      <c r="D439" s="4" t="s">
        <v>1056</v>
      </c>
      <c r="E439" s="12">
        <v>81.15</v>
      </c>
      <c r="F439" s="13">
        <f t="array" ref="F439">_xlfn.XLOOKUP(D439,'asc2'!$F:$F,'asc2'!$H:$H,"--")</f>
        <v>79.83</v>
      </c>
      <c r="G439" s="13">
        <f t="array" ref="G439">_xlfn.XLOOKUP(D439,desc1!$F:$F,desc1!$H:$H,"--")</f>
        <v>101.17</v>
      </c>
      <c r="H439" s="13">
        <f t="array" ref="H439">_xlfn.XLOOKUP(D439,desc2!$F:$F,desc2!$H:$H,"--")</f>
        <v>86.38</v>
      </c>
      <c r="I439" s="13">
        <f t="array" ref="I439">_xlfn.XLOOKUP(D439,rand1!$F:$F,rand1!$H:$H,"--")</f>
        <v>89.53</v>
      </c>
      <c r="J439" s="13">
        <f t="array" ref="J439">_xlfn.XLOOKUP(D439,rand2!$F:$F,rand2!$H:$H,"--")</f>
        <v>77.11</v>
      </c>
      <c r="K439" s="13">
        <f t="shared" si="2"/>
        <v>77.11</v>
      </c>
      <c r="L439" s="13" t="str">
        <f t="array" ref="L439">_xlfn.XLOOKUP(D439,'asc1'!$F:$F,'asc1'!$K:$K,"--")</f>
        <v>sí</v>
      </c>
      <c r="P439" s="32"/>
      <c r="Q439" s="32"/>
    </row>
    <row r="440">
      <c r="A440" s="4" t="s">
        <v>13</v>
      </c>
      <c r="B440" s="4" t="s">
        <v>1022</v>
      </c>
      <c r="C440" s="4" t="s">
        <v>1022</v>
      </c>
      <c r="D440" s="4" t="s">
        <v>1058</v>
      </c>
      <c r="E440" s="12">
        <v>80.78</v>
      </c>
      <c r="F440" s="13">
        <f t="array" ref="F440">_xlfn.XLOOKUP(D440,'asc2'!$F:$F,'asc2'!$H:$H,"--")</f>
        <v>76.93</v>
      </c>
      <c r="G440" s="13">
        <f t="array" ref="G440">_xlfn.XLOOKUP(D440,desc1!$F:$F,desc1!$H:$H,"--")</f>
        <v>97.27</v>
      </c>
      <c r="H440" s="13">
        <f t="array" ref="H440">_xlfn.XLOOKUP(D440,desc2!$F:$F,desc2!$H:$H,"--")</f>
        <v>107.39</v>
      </c>
      <c r="I440" s="13">
        <f t="array" ref="I440">_xlfn.XLOOKUP(D440,rand1!$F:$F,rand1!$H:$H,"--")</f>
        <v>99.2</v>
      </c>
      <c r="J440" s="13">
        <f t="array" ref="J440">_xlfn.XLOOKUP(D440,rand2!$F:$F,rand2!$H:$H,"--")</f>
        <v>77.97</v>
      </c>
      <c r="K440" s="13">
        <f t="shared" si="2"/>
        <v>76.93</v>
      </c>
      <c r="L440" s="13" t="str">
        <f t="array" ref="L440">_xlfn.XLOOKUP(D440,'asc1'!$F:$F,'asc1'!$K:$K,"--")</f>
        <v>sí</v>
      </c>
      <c r="P440" s="32"/>
      <c r="Q440" s="32"/>
    </row>
    <row r="441">
      <c r="A441" s="4" t="s">
        <v>13</v>
      </c>
      <c r="B441" s="4" t="s">
        <v>1022</v>
      </c>
      <c r="C441" s="4" t="s">
        <v>25</v>
      </c>
      <c r="D441" s="4" t="s">
        <v>1060</v>
      </c>
      <c r="E441" s="12">
        <v>78.19</v>
      </c>
      <c r="F441" s="13">
        <f t="array" ref="F441">_xlfn.XLOOKUP(D441,'asc2'!$F:$F,'asc2'!$H:$H,"--")</f>
        <v>77.07</v>
      </c>
      <c r="G441" s="13">
        <f t="array" ref="G441">_xlfn.XLOOKUP(D441,desc1!$F:$F,desc1!$H:$H,"--")</f>
        <v>93.75</v>
      </c>
      <c r="H441" s="13">
        <f t="array" ref="H441">_xlfn.XLOOKUP(D441,desc2!$F:$F,desc2!$H:$H,"--")</f>
        <v>109.69</v>
      </c>
      <c r="I441" s="13">
        <f t="array" ref="I441">_xlfn.XLOOKUP(D441,rand1!$F:$F,rand1!$H:$H,"--")</f>
        <v>86.64</v>
      </c>
      <c r="J441" s="13">
        <f t="array" ref="J441">_xlfn.XLOOKUP(D441,rand2!$F:$F,rand2!$H:$H,"--")</f>
        <v>77.07</v>
      </c>
      <c r="K441" s="13">
        <f t="shared" si="2"/>
        <v>77.07</v>
      </c>
      <c r="L441" s="13" t="str">
        <f t="array" ref="L441">_xlfn.XLOOKUP(D441,'asc1'!$F:$F,'asc1'!$K:$K,"--")</f>
        <v>no</v>
      </c>
      <c r="P441" s="32"/>
      <c r="Q441" s="32"/>
    </row>
    <row r="442">
      <c r="A442" s="4" t="s">
        <v>13</v>
      </c>
      <c r="B442" s="4" t="s">
        <v>1062</v>
      </c>
      <c r="C442" s="4" t="s">
        <v>1062</v>
      </c>
      <c r="D442" s="4" t="s">
        <v>1063</v>
      </c>
      <c r="E442" s="12">
        <v>79.95</v>
      </c>
      <c r="F442" s="13">
        <f t="array" ref="F442">_xlfn.XLOOKUP(D442,'asc2'!$F:$F,'asc2'!$H:$H,"--")</f>
        <v>75.15</v>
      </c>
      <c r="G442" s="13">
        <f t="array" ref="G442">_xlfn.XLOOKUP(D442,desc1!$F:$F,desc1!$H:$H,"--")</f>
        <v>94.32</v>
      </c>
      <c r="H442" s="13">
        <f t="array" ref="H442">_xlfn.XLOOKUP(D442,desc2!$F:$F,desc2!$H:$H,"--")</f>
        <v>99.03</v>
      </c>
      <c r="I442" s="13">
        <f t="array" ref="I442">_xlfn.XLOOKUP(D442,rand1!$F:$F,rand1!$H:$H,"--")</f>
        <v>80.38</v>
      </c>
      <c r="J442" s="13">
        <f t="array" ref="J442">_xlfn.XLOOKUP(D442,rand2!$F:$F,rand2!$H:$H,"--")</f>
        <v>85.47</v>
      </c>
      <c r="K442" s="13">
        <f t="shared" si="2"/>
        <v>75.15</v>
      </c>
      <c r="L442" s="13" t="str">
        <f t="array" ref="L442">_xlfn.XLOOKUP(D442,'asc1'!$F:$F,'asc1'!$K:$K,"--")</f>
        <v>sí</v>
      </c>
      <c r="P442" s="32"/>
      <c r="Q442" s="32"/>
    </row>
    <row r="443">
      <c r="A443" s="4" t="s">
        <v>13</v>
      </c>
      <c r="B443" s="4" t="s">
        <v>1062</v>
      </c>
      <c r="C443" s="4" t="s">
        <v>1062</v>
      </c>
      <c r="D443" s="4" t="s">
        <v>1064</v>
      </c>
      <c r="E443" s="12">
        <v>78.34</v>
      </c>
      <c r="F443" s="13">
        <f t="array" ref="F443">_xlfn.XLOOKUP(D443,'asc2'!$F:$F,'asc2'!$H:$H,"--")</f>
        <v>76.85</v>
      </c>
      <c r="G443" s="13">
        <f t="array" ref="G443">_xlfn.XLOOKUP(D443,desc1!$F:$F,desc1!$H:$H,"--")</f>
        <v>90.55</v>
      </c>
      <c r="H443" s="13">
        <f t="array" ref="H443">_xlfn.XLOOKUP(D443,desc2!$F:$F,desc2!$H:$H,"--")</f>
        <v>87.35</v>
      </c>
      <c r="I443" s="13">
        <f t="array" ref="I443">_xlfn.XLOOKUP(D443,rand1!$F:$F,rand1!$H:$H,"--")</f>
        <v>83.77</v>
      </c>
      <c r="J443" s="13">
        <f t="array" ref="J443">_xlfn.XLOOKUP(D443,rand2!$F:$F,rand2!$H:$H,"--")</f>
        <v>80.98</v>
      </c>
      <c r="K443" s="13">
        <f t="shared" si="2"/>
        <v>76.85</v>
      </c>
      <c r="L443" s="13" t="str">
        <f t="array" ref="L443">_xlfn.XLOOKUP(D443,'asc1'!$F:$F,'asc1'!$K:$K,"--")</f>
        <v>sí</v>
      </c>
      <c r="P443" s="32"/>
      <c r="Q443" s="32"/>
    </row>
    <row r="444">
      <c r="A444" s="4" t="s">
        <v>13</v>
      </c>
      <c r="B444" s="4" t="s">
        <v>1062</v>
      </c>
      <c r="C444" s="4" t="s">
        <v>1062</v>
      </c>
      <c r="D444" s="4" t="s">
        <v>1066</v>
      </c>
      <c r="E444" s="12">
        <v>80.28</v>
      </c>
      <c r="F444" s="13">
        <f t="array" ref="F444">_xlfn.XLOOKUP(D444,'asc2'!$F:$F,'asc2'!$H:$H,"--")</f>
        <v>79.26</v>
      </c>
      <c r="G444" s="13">
        <f t="array" ref="G444">_xlfn.XLOOKUP(D444,desc1!$F:$F,desc1!$H:$H,"--")</f>
        <v>101.65</v>
      </c>
      <c r="H444" s="13">
        <f t="array" ref="H444">_xlfn.XLOOKUP(D444,desc2!$F:$F,desc2!$H:$H,"--")</f>
        <v>89.57</v>
      </c>
      <c r="I444" s="13">
        <f t="array" ref="I444">_xlfn.XLOOKUP(D444,rand1!$F:$F,rand1!$H:$H,"--")</f>
        <v>83.03</v>
      </c>
      <c r="J444" s="13">
        <f t="array" ref="J444">_xlfn.XLOOKUP(D444,rand2!$F:$F,rand2!$H:$H,"--")</f>
        <v>80.5</v>
      </c>
      <c r="K444" s="13">
        <f t="shared" si="2"/>
        <v>79.26</v>
      </c>
      <c r="L444" s="13" t="str">
        <f t="array" ref="L444">_xlfn.XLOOKUP(D444,'asc1'!$F:$F,'asc1'!$K:$K,"--")</f>
        <v>sí</v>
      </c>
      <c r="P444" s="32"/>
      <c r="Q444" s="32"/>
    </row>
    <row r="445">
      <c r="A445" s="4" t="s">
        <v>13</v>
      </c>
      <c r="B445" s="4" t="s">
        <v>1062</v>
      </c>
      <c r="C445" s="4" t="s">
        <v>25</v>
      </c>
      <c r="D445" s="4" t="s">
        <v>1067</v>
      </c>
      <c r="E445" s="12">
        <v>77.48</v>
      </c>
      <c r="F445" s="13">
        <f t="array" ref="F445">_xlfn.XLOOKUP(D445,'asc2'!$F:$F,'asc2'!$H:$H,"--")</f>
        <v>78.31</v>
      </c>
      <c r="G445" s="13">
        <f t="array" ref="G445">_xlfn.XLOOKUP(D445,desc1!$F:$F,desc1!$H:$H,"--")</f>
        <v>103.38</v>
      </c>
      <c r="H445" s="13">
        <f t="array" ref="H445">_xlfn.XLOOKUP(D445,desc2!$F:$F,desc2!$H:$H,"--")</f>
        <v>92.83</v>
      </c>
      <c r="I445" s="13">
        <f t="array" ref="I445">_xlfn.XLOOKUP(D445,rand1!$F:$F,rand1!$H:$H,"--")</f>
        <v>80.13</v>
      </c>
      <c r="J445" s="13">
        <f t="array" ref="J445">_xlfn.XLOOKUP(D445,rand2!$F:$F,rand2!$H:$H,"--")</f>
        <v>79.24</v>
      </c>
      <c r="K445" s="13">
        <f t="shared" si="2"/>
        <v>77.48</v>
      </c>
      <c r="L445" s="13" t="str">
        <f t="array" ref="L445">_xlfn.XLOOKUP(D445,'asc1'!$F:$F,'asc1'!$K:$K,"--")</f>
        <v>no</v>
      </c>
      <c r="P445" s="32"/>
      <c r="Q445" s="32"/>
    </row>
    <row r="446">
      <c r="A446" s="4" t="s">
        <v>13</v>
      </c>
      <c r="B446" s="4" t="s">
        <v>1062</v>
      </c>
      <c r="C446" s="4" t="s">
        <v>25</v>
      </c>
      <c r="D446" s="4" t="s">
        <v>1069</v>
      </c>
      <c r="E446" s="12">
        <v>102.36</v>
      </c>
      <c r="F446" s="13">
        <f t="array" ref="F446">_xlfn.XLOOKUP(D446,'asc2'!$F:$F,'asc2'!$H:$H,"--")</f>
        <v>82.39</v>
      </c>
      <c r="G446" s="13">
        <f t="array" ref="G446">_xlfn.XLOOKUP(D446,desc1!$F:$F,desc1!$H:$H,"--")</f>
        <v>92.17</v>
      </c>
      <c r="H446" s="13">
        <f t="array" ref="H446">_xlfn.XLOOKUP(D446,desc2!$F:$F,desc2!$H:$H,"--")</f>
        <v>90.47</v>
      </c>
      <c r="I446" s="13">
        <f t="array" ref="I446">_xlfn.XLOOKUP(D446,rand1!$F:$F,rand1!$H:$H,"--")</f>
        <v>79.82</v>
      </c>
      <c r="J446" s="13">
        <f t="array" ref="J446">_xlfn.XLOOKUP(D446,rand2!$F:$F,rand2!$H:$H,"--")</f>
        <v>86.38</v>
      </c>
      <c r="K446" s="13">
        <f t="shared" si="2"/>
        <v>79.82</v>
      </c>
      <c r="L446" s="13" t="str">
        <f t="array" ref="L446">_xlfn.XLOOKUP(D446,'asc1'!$F:$F,'asc1'!$K:$K,"--")</f>
        <v>no</v>
      </c>
      <c r="P446" s="32"/>
      <c r="Q446" s="32"/>
    </row>
    <row r="447">
      <c r="A447" s="4" t="s">
        <v>13</v>
      </c>
      <c r="B447" s="4" t="s">
        <v>1062</v>
      </c>
      <c r="C447" s="4" t="s">
        <v>1062</v>
      </c>
      <c r="D447" s="4" t="s">
        <v>1070</v>
      </c>
      <c r="E447" s="12">
        <v>133.09</v>
      </c>
      <c r="F447" s="13">
        <f t="array" ref="F447">_xlfn.XLOOKUP(D447,'asc2'!$F:$F,'asc2'!$H:$H,"--")</f>
        <v>78.93</v>
      </c>
      <c r="G447" s="13">
        <f t="array" ref="G447">_xlfn.XLOOKUP(D447,desc1!$F:$F,desc1!$H:$H,"--")</f>
        <v>93.44</v>
      </c>
      <c r="H447" s="13">
        <f t="array" ref="H447">_xlfn.XLOOKUP(D447,desc2!$F:$F,desc2!$H:$H,"--")</f>
        <v>90.96</v>
      </c>
      <c r="I447" s="13">
        <f t="array" ref="I447">_xlfn.XLOOKUP(D447,rand1!$F:$F,rand1!$H:$H,"--")</f>
        <v>79.48</v>
      </c>
      <c r="J447" s="13">
        <f t="array" ref="J447">_xlfn.XLOOKUP(D447,rand2!$F:$F,rand2!$H:$H,"--")</f>
        <v>85.84</v>
      </c>
      <c r="K447" s="13">
        <f t="shared" si="2"/>
        <v>78.93</v>
      </c>
      <c r="L447" s="13" t="str">
        <f t="array" ref="L447">_xlfn.XLOOKUP(D447,'asc1'!$F:$F,'asc1'!$K:$K,"--")</f>
        <v>sí</v>
      </c>
      <c r="P447" s="32"/>
      <c r="Q447" s="32"/>
    </row>
    <row r="448">
      <c r="A448" s="4" t="s">
        <v>13</v>
      </c>
      <c r="B448" s="4" t="s">
        <v>1062</v>
      </c>
      <c r="C448" s="4" t="s">
        <v>1062</v>
      </c>
      <c r="D448" s="4" t="s">
        <v>1072</v>
      </c>
      <c r="E448" s="12">
        <v>103.61</v>
      </c>
      <c r="F448" s="13">
        <f t="array" ref="F448">_xlfn.XLOOKUP(D448,'asc2'!$F:$F,'asc2'!$H:$H,"--")</f>
        <v>86.04</v>
      </c>
      <c r="G448" s="13">
        <f t="array" ref="G448">_xlfn.XLOOKUP(D448,desc1!$F:$F,desc1!$H:$H,"--")</f>
        <v>93.67</v>
      </c>
      <c r="H448" s="13">
        <f t="array" ref="H448">_xlfn.XLOOKUP(D448,desc2!$F:$F,desc2!$H:$H,"--")</f>
        <v>89.08</v>
      </c>
      <c r="I448" s="13">
        <f t="array" ref="I448">_xlfn.XLOOKUP(D448,rand1!$F:$F,rand1!$H:$H,"--")</f>
        <v>82.01</v>
      </c>
      <c r="J448" s="13">
        <f t="array" ref="J448">_xlfn.XLOOKUP(D448,rand2!$F:$F,rand2!$H:$H,"--")</f>
        <v>82.73</v>
      </c>
      <c r="K448" s="13">
        <f t="shared" si="2"/>
        <v>82.01</v>
      </c>
      <c r="L448" s="13" t="str">
        <f t="array" ref="L448">_xlfn.XLOOKUP(D448,'asc1'!$F:$F,'asc1'!$K:$K,"--")</f>
        <v>sí</v>
      </c>
      <c r="P448" s="32"/>
      <c r="Q448" s="32"/>
    </row>
    <row r="449">
      <c r="A449" s="4" t="s">
        <v>13</v>
      </c>
      <c r="B449" s="4" t="s">
        <v>1062</v>
      </c>
      <c r="C449" s="4" t="s">
        <v>1062</v>
      </c>
      <c r="D449" s="4" t="s">
        <v>1073</v>
      </c>
      <c r="E449" s="12">
        <v>91.34</v>
      </c>
      <c r="F449" s="13">
        <f t="array" ref="F449">_xlfn.XLOOKUP(D449,'asc2'!$F:$F,'asc2'!$H:$H,"--")</f>
        <v>78.28</v>
      </c>
      <c r="G449" s="13">
        <f t="array" ref="G449">_xlfn.XLOOKUP(D449,desc1!$F:$F,desc1!$H:$H,"--")</f>
        <v>89.67</v>
      </c>
      <c r="H449" s="13">
        <f t="array" ref="H449">_xlfn.XLOOKUP(D449,desc2!$F:$F,desc2!$H:$H,"--")</f>
        <v>94.57</v>
      </c>
      <c r="I449" s="13">
        <f t="array" ref="I449">_xlfn.XLOOKUP(D449,rand1!$F:$F,rand1!$H:$H,"--")</f>
        <v>79.72</v>
      </c>
      <c r="J449" s="13">
        <f t="array" ref="J449">_xlfn.XLOOKUP(D449,rand2!$F:$F,rand2!$H:$H,"--")</f>
        <v>85.65</v>
      </c>
      <c r="K449" s="13">
        <f t="shared" si="2"/>
        <v>78.28</v>
      </c>
      <c r="L449" s="13" t="str">
        <f t="array" ref="L449">_xlfn.XLOOKUP(D449,'asc1'!$F:$F,'asc1'!$K:$K,"--")</f>
        <v>sí</v>
      </c>
      <c r="P449" s="32"/>
      <c r="Q449" s="32"/>
    </row>
    <row r="450">
      <c r="A450" s="4" t="s">
        <v>13</v>
      </c>
      <c r="B450" s="4" t="s">
        <v>1062</v>
      </c>
      <c r="C450" s="4" t="s">
        <v>1062</v>
      </c>
      <c r="D450" s="4" t="s">
        <v>1075</v>
      </c>
      <c r="E450" s="12">
        <v>77.26</v>
      </c>
      <c r="F450" s="13">
        <f t="array" ref="F450">_xlfn.XLOOKUP(D450,'asc2'!$F:$F,'asc2'!$H:$H,"--")</f>
        <v>79.66</v>
      </c>
      <c r="G450" s="13">
        <f t="array" ref="G450">_xlfn.XLOOKUP(D450,desc1!$F:$F,desc1!$H:$H,"--")</f>
        <v>86.36</v>
      </c>
      <c r="H450" s="13">
        <f t="array" ref="H450">_xlfn.XLOOKUP(D450,desc2!$F:$F,desc2!$H:$H,"--")</f>
        <v>91.87</v>
      </c>
      <c r="I450" s="13">
        <f t="array" ref="I450">_xlfn.XLOOKUP(D450,rand1!$F:$F,rand1!$H:$H,"--")</f>
        <v>80.79</v>
      </c>
      <c r="J450" s="13">
        <f t="array" ref="J450">_xlfn.XLOOKUP(D450,rand2!$F:$F,rand2!$H:$H,"--")</f>
        <v>84.18</v>
      </c>
      <c r="K450" s="13">
        <f t="shared" si="2"/>
        <v>77.26</v>
      </c>
      <c r="L450" s="13" t="str">
        <f t="array" ref="L450">_xlfn.XLOOKUP(D450,'asc1'!$F:$F,'asc1'!$K:$K,"--")</f>
        <v>sí</v>
      </c>
      <c r="P450" s="32"/>
      <c r="Q450" s="32"/>
    </row>
    <row r="451">
      <c r="A451" s="4" t="s">
        <v>13</v>
      </c>
      <c r="B451" s="4" t="s">
        <v>1062</v>
      </c>
      <c r="C451" s="4" t="s">
        <v>1062</v>
      </c>
      <c r="D451" s="4" t="s">
        <v>1077</v>
      </c>
      <c r="E451" s="12">
        <v>77.42</v>
      </c>
      <c r="F451" s="13">
        <f t="array" ref="F451">_xlfn.XLOOKUP(D451,'asc2'!$F:$F,'asc2'!$H:$H,"--")</f>
        <v>90.8</v>
      </c>
      <c r="G451" s="13">
        <f t="array" ref="G451">_xlfn.XLOOKUP(D451,desc1!$F:$F,desc1!$H:$H,"--")</f>
        <v>87.83</v>
      </c>
      <c r="H451" s="13">
        <f t="array" ref="H451">_xlfn.XLOOKUP(D451,desc2!$F:$F,desc2!$H:$H,"--")</f>
        <v>92.41</v>
      </c>
      <c r="I451" s="13">
        <f t="array" ref="I451">_xlfn.XLOOKUP(D451,rand1!$F:$F,rand1!$H:$H,"--")</f>
        <v>82.35</v>
      </c>
      <c r="J451" s="13">
        <f t="array" ref="J451">_xlfn.XLOOKUP(D451,rand2!$F:$F,rand2!$H:$H,"--")</f>
        <v>81.46</v>
      </c>
      <c r="K451" s="13">
        <f t="shared" si="2"/>
        <v>77.42</v>
      </c>
      <c r="L451" s="13" t="str">
        <f t="array" ref="L451">_xlfn.XLOOKUP(D451,'asc1'!$F:$F,'asc1'!$K:$K,"--")</f>
        <v>sí</v>
      </c>
      <c r="P451" s="32"/>
      <c r="Q451" s="32"/>
    </row>
    <row r="452">
      <c r="A452" s="4" t="s">
        <v>13</v>
      </c>
      <c r="B452" s="4" t="s">
        <v>1062</v>
      </c>
      <c r="C452" s="4" t="s">
        <v>1062</v>
      </c>
      <c r="D452" s="4" t="s">
        <v>1079</v>
      </c>
      <c r="E452" s="12">
        <v>81.53</v>
      </c>
      <c r="F452" s="13">
        <f t="array" ref="F452">_xlfn.XLOOKUP(D452,'asc2'!$F:$F,'asc2'!$H:$H,"--")</f>
        <v>75.96</v>
      </c>
      <c r="G452" s="13">
        <f t="array" ref="G452">_xlfn.XLOOKUP(D452,desc1!$F:$F,desc1!$H:$H,"--")</f>
        <v>83.12</v>
      </c>
      <c r="H452" s="13">
        <f t="array" ref="H452">_xlfn.XLOOKUP(D452,desc2!$F:$F,desc2!$H:$H,"--")</f>
        <v>95.61</v>
      </c>
      <c r="I452" s="13">
        <f t="array" ref="I452">_xlfn.XLOOKUP(D452,rand1!$F:$F,rand1!$H:$H,"--")</f>
        <v>82.37</v>
      </c>
      <c r="J452" s="13">
        <f t="array" ref="J452">_xlfn.XLOOKUP(D452,rand2!$F:$F,rand2!$H:$H,"--")</f>
        <v>84.7</v>
      </c>
      <c r="K452" s="13">
        <f t="shared" si="2"/>
        <v>75.96</v>
      </c>
      <c r="L452" s="13" t="str">
        <f t="array" ref="L452">_xlfn.XLOOKUP(D452,'asc1'!$F:$F,'asc1'!$K:$K,"--")</f>
        <v>sí</v>
      </c>
      <c r="P452" s="32"/>
      <c r="Q452" s="32"/>
    </row>
    <row r="453">
      <c r="A453" s="4" t="s">
        <v>13</v>
      </c>
      <c r="B453" s="4" t="s">
        <v>1062</v>
      </c>
      <c r="C453" s="4" t="s">
        <v>25</v>
      </c>
      <c r="D453" s="4" t="s">
        <v>1082</v>
      </c>
      <c r="E453" s="12">
        <v>79.12</v>
      </c>
      <c r="F453" s="13">
        <f t="array" ref="F453">_xlfn.XLOOKUP(D453,'asc2'!$F:$F,'asc2'!$H:$H,"--")</f>
        <v>77.16</v>
      </c>
      <c r="G453" s="13">
        <f t="array" ref="G453">_xlfn.XLOOKUP(D453,desc1!$F:$F,desc1!$H:$H,"--")</f>
        <v>92.54</v>
      </c>
      <c r="H453" s="13">
        <f t="array" ref="H453">_xlfn.XLOOKUP(D453,desc2!$F:$F,desc2!$H:$H,"--")</f>
        <v>88.92</v>
      </c>
      <c r="I453" s="13">
        <f t="array" ref="I453">_xlfn.XLOOKUP(D453,rand1!$F:$F,rand1!$H:$H,"--")</f>
        <v>93.05</v>
      </c>
      <c r="J453" s="13">
        <f t="array" ref="J453">_xlfn.XLOOKUP(D453,rand2!$F:$F,rand2!$H:$H,"--")</f>
        <v>78.06</v>
      </c>
      <c r="K453" s="13">
        <f t="shared" si="2"/>
        <v>77.16</v>
      </c>
      <c r="L453" s="13" t="str">
        <f t="array" ref="L453">_xlfn.XLOOKUP(D453,'asc1'!$F:$F,'asc1'!$K:$K,"--")</f>
        <v>no</v>
      </c>
      <c r="P453" s="32"/>
      <c r="Q453" s="32"/>
    </row>
    <row r="454">
      <c r="A454" s="4" t="s">
        <v>13</v>
      </c>
      <c r="B454" s="4" t="s">
        <v>1062</v>
      </c>
      <c r="C454" s="4" t="s">
        <v>1062</v>
      </c>
      <c r="D454" s="4" t="s">
        <v>1084</v>
      </c>
      <c r="E454" s="12">
        <v>77.62</v>
      </c>
      <c r="F454" s="13">
        <f t="array" ref="F454">_xlfn.XLOOKUP(D454,'asc2'!$F:$F,'asc2'!$H:$H,"--")</f>
        <v>77.28</v>
      </c>
      <c r="G454" s="13">
        <f t="array" ref="G454">_xlfn.XLOOKUP(D454,desc1!$F:$F,desc1!$H:$H,"--")</f>
        <v>94.44</v>
      </c>
      <c r="H454" s="13">
        <f t="array" ref="H454">_xlfn.XLOOKUP(D454,desc2!$F:$F,desc2!$H:$H,"--")</f>
        <v>95.06</v>
      </c>
      <c r="I454" s="13">
        <f t="array" ref="I454">_xlfn.XLOOKUP(D454,rand1!$F:$F,rand1!$H:$H,"--")</f>
        <v>77.53</v>
      </c>
      <c r="J454" s="13">
        <f t="array" ref="J454">_xlfn.XLOOKUP(D454,rand2!$F:$F,rand2!$H:$H,"--")</f>
        <v>83.11</v>
      </c>
      <c r="K454" s="13">
        <f t="shared" si="2"/>
        <v>77.28</v>
      </c>
      <c r="L454" s="13" t="str">
        <f t="array" ref="L454">_xlfn.XLOOKUP(D454,'asc1'!$F:$F,'asc1'!$K:$K,"--")</f>
        <v>sí</v>
      </c>
      <c r="P454" s="32"/>
      <c r="Q454" s="32"/>
    </row>
    <row r="455">
      <c r="A455" s="4" t="s">
        <v>13</v>
      </c>
      <c r="B455" s="4" t="s">
        <v>1062</v>
      </c>
      <c r="C455" s="4" t="s">
        <v>1062</v>
      </c>
      <c r="D455" s="4" t="s">
        <v>1087</v>
      </c>
      <c r="E455" s="12">
        <v>80.73</v>
      </c>
      <c r="F455" s="13">
        <f t="array" ref="F455">_xlfn.XLOOKUP(D455,'asc2'!$F:$F,'asc2'!$H:$H,"--")</f>
        <v>77.22</v>
      </c>
      <c r="G455" s="13">
        <f t="array" ref="G455">_xlfn.XLOOKUP(D455,desc1!$F:$F,desc1!$H:$H,"--")</f>
        <v>88.92</v>
      </c>
      <c r="H455" s="13">
        <f t="array" ref="H455">_xlfn.XLOOKUP(D455,desc2!$F:$F,desc2!$H:$H,"--")</f>
        <v>89.83</v>
      </c>
      <c r="I455" s="13">
        <f t="array" ref="I455">_xlfn.XLOOKUP(D455,rand1!$F:$F,rand1!$H:$H,"--")</f>
        <v>94.58</v>
      </c>
      <c r="J455" s="13">
        <f t="array" ref="J455">_xlfn.XLOOKUP(D455,rand2!$F:$F,rand2!$H:$H,"--")</f>
        <v>83.24</v>
      </c>
      <c r="K455" s="13">
        <f t="shared" si="2"/>
        <v>77.22</v>
      </c>
      <c r="L455" s="13" t="str">
        <f t="array" ref="L455">_xlfn.XLOOKUP(D455,'asc1'!$F:$F,'asc1'!$K:$K,"--")</f>
        <v>sí</v>
      </c>
      <c r="P455" s="32"/>
      <c r="Q455" s="32"/>
    </row>
    <row r="456">
      <c r="A456" s="4" t="s">
        <v>13</v>
      </c>
      <c r="B456" s="4" t="s">
        <v>1062</v>
      </c>
      <c r="C456" s="4" t="s">
        <v>1062</v>
      </c>
      <c r="D456" s="4" t="s">
        <v>1088</v>
      </c>
      <c r="E456" s="12">
        <v>79.02</v>
      </c>
      <c r="F456" s="13">
        <f t="array" ref="F456">_xlfn.XLOOKUP(D456,'asc2'!$F:$F,'asc2'!$H:$H,"--")</f>
        <v>75.71</v>
      </c>
      <c r="G456" s="13">
        <f t="array" ref="G456">_xlfn.XLOOKUP(D456,desc1!$F:$F,desc1!$H:$H,"--")</f>
        <v>88.07</v>
      </c>
      <c r="H456" s="13">
        <f t="array" ref="H456">_xlfn.XLOOKUP(D456,desc2!$F:$F,desc2!$H:$H,"--")</f>
        <v>87.12</v>
      </c>
      <c r="I456" s="13">
        <f t="array" ref="I456">_xlfn.XLOOKUP(D456,rand1!$F:$F,rand1!$H:$H,"--")</f>
        <v>80.22</v>
      </c>
      <c r="J456" s="13">
        <f t="array" ref="J456">_xlfn.XLOOKUP(D456,rand2!$F:$F,rand2!$H:$H,"--")</f>
        <v>87.54</v>
      </c>
      <c r="K456" s="13">
        <f t="shared" si="2"/>
        <v>75.71</v>
      </c>
      <c r="L456" s="13" t="str">
        <f t="array" ref="L456">_xlfn.XLOOKUP(D456,'asc1'!$F:$F,'asc1'!$K:$K,"--")</f>
        <v>sí</v>
      </c>
      <c r="P456" s="32"/>
      <c r="Q456" s="32"/>
    </row>
    <row r="457">
      <c r="A457" s="4" t="s">
        <v>13</v>
      </c>
      <c r="B457" s="4" t="s">
        <v>1062</v>
      </c>
      <c r="C457" s="4" t="s">
        <v>1062</v>
      </c>
      <c r="D457" s="4" t="s">
        <v>1090</v>
      </c>
      <c r="E457" s="12">
        <v>77.56</v>
      </c>
      <c r="F457" s="13">
        <f t="array" ref="F457">_xlfn.XLOOKUP(D457,'asc2'!$F:$F,'asc2'!$H:$H,"--")</f>
        <v>79.43</v>
      </c>
      <c r="G457" s="13">
        <f t="array" ref="G457">_xlfn.XLOOKUP(D457,desc1!$F:$F,desc1!$H:$H,"--")</f>
        <v>86.77</v>
      </c>
      <c r="H457" s="13">
        <f t="array" ref="H457">_xlfn.XLOOKUP(D457,desc2!$F:$F,desc2!$H:$H,"--")</f>
        <v>91.12</v>
      </c>
      <c r="I457" s="13">
        <f t="array" ref="I457">_xlfn.XLOOKUP(D457,rand1!$F:$F,rand1!$H:$H,"--")</f>
        <v>80.86</v>
      </c>
      <c r="J457" s="13">
        <f t="array" ref="J457">_xlfn.XLOOKUP(D457,rand2!$F:$F,rand2!$H:$H,"--")</f>
        <v>79.01</v>
      </c>
      <c r="K457" s="13">
        <f t="shared" si="2"/>
        <v>77.56</v>
      </c>
      <c r="L457" s="13" t="str">
        <f t="array" ref="L457">_xlfn.XLOOKUP(D457,'asc1'!$F:$F,'asc1'!$K:$K,"--")</f>
        <v>sí</v>
      </c>
      <c r="P457" s="32"/>
      <c r="Q457" s="32"/>
    </row>
    <row r="458">
      <c r="A458" s="4" t="s">
        <v>13</v>
      </c>
      <c r="B458" s="4" t="s">
        <v>1062</v>
      </c>
      <c r="C458" s="4" t="s">
        <v>1062</v>
      </c>
      <c r="D458" s="4" t="s">
        <v>1092</v>
      </c>
      <c r="E458" s="12">
        <v>77.99</v>
      </c>
      <c r="F458" s="13">
        <f t="array" ref="F458">_xlfn.XLOOKUP(D458,'asc2'!$F:$F,'asc2'!$H:$H,"--")</f>
        <v>79.19</v>
      </c>
      <c r="G458" s="13">
        <f t="array" ref="G458">_xlfn.XLOOKUP(D458,desc1!$F:$F,desc1!$H:$H,"--")</f>
        <v>88.23</v>
      </c>
      <c r="H458" s="13">
        <f t="array" ref="H458">_xlfn.XLOOKUP(D458,desc2!$F:$F,desc2!$H:$H,"--")</f>
        <v>90.14</v>
      </c>
      <c r="I458" s="13">
        <f t="array" ref="I458">_xlfn.XLOOKUP(D458,rand1!$F:$F,rand1!$H:$H,"--")</f>
        <v>80.26</v>
      </c>
      <c r="J458" s="13">
        <f t="array" ref="J458">_xlfn.XLOOKUP(D458,rand2!$F:$F,rand2!$H:$H,"--")</f>
        <v>88.47</v>
      </c>
      <c r="K458" s="13">
        <f t="shared" si="2"/>
        <v>77.99</v>
      </c>
      <c r="L458" s="13" t="str">
        <f t="array" ref="L458">_xlfn.XLOOKUP(D458,'asc1'!$F:$F,'asc1'!$K:$K,"--")</f>
        <v>sí</v>
      </c>
      <c r="P458" s="32"/>
      <c r="Q458" s="32"/>
    </row>
    <row r="459">
      <c r="A459" s="4" t="s">
        <v>13</v>
      </c>
      <c r="B459" s="4" t="s">
        <v>1062</v>
      </c>
      <c r="C459" s="4" t="s">
        <v>1062</v>
      </c>
      <c r="D459" s="4" t="s">
        <v>1095</v>
      </c>
      <c r="E459" s="12">
        <v>88.82</v>
      </c>
      <c r="F459" s="13">
        <f t="array" ref="F459">_xlfn.XLOOKUP(D459,'asc2'!$F:$F,'asc2'!$H:$H,"--")</f>
        <v>76.66</v>
      </c>
      <c r="G459" s="13">
        <f t="array" ref="G459">_xlfn.XLOOKUP(D459,desc1!$F:$F,desc1!$H:$H,"--")</f>
        <v>95.34</v>
      </c>
      <c r="H459" s="13">
        <f t="array" ref="H459">_xlfn.XLOOKUP(D459,desc2!$F:$F,desc2!$H:$H,"--")</f>
        <v>91.97</v>
      </c>
      <c r="I459" s="13">
        <f t="array" ref="I459">_xlfn.XLOOKUP(D459,rand1!$F:$F,rand1!$H:$H,"--")</f>
        <v>81.72</v>
      </c>
      <c r="J459" s="13">
        <f t="array" ref="J459">_xlfn.XLOOKUP(D459,rand2!$F:$F,rand2!$H:$H,"--")</f>
        <v>82.62</v>
      </c>
      <c r="K459" s="13">
        <f t="shared" si="2"/>
        <v>76.66</v>
      </c>
      <c r="L459" s="13" t="str">
        <f t="array" ref="L459">_xlfn.XLOOKUP(D459,'asc1'!$F:$F,'asc1'!$K:$K,"--")</f>
        <v>sí</v>
      </c>
      <c r="P459" s="32"/>
      <c r="Q459" s="32"/>
    </row>
    <row r="460">
      <c r="A460" s="4" t="s">
        <v>13</v>
      </c>
      <c r="B460" s="4" t="s">
        <v>1062</v>
      </c>
      <c r="C460" s="4" t="s">
        <v>1062</v>
      </c>
      <c r="D460" s="4" t="s">
        <v>1096</v>
      </c>
      <c r="E460" s="12">
        <v>99.87</v>
      </c>
      <c r="F460" s="13">
        <f t="array" ref="F460">_xlfn.XLOOKUP(D460,'asc2'!$F:$F,'asc2'!$H:$H,"--")</f>
        <v>79.53</v>
      </c>
      <c r="G460" s="13">
        <f t="array" ref="G460">_xlfn.XLOOKUP(D460,desc1!$F:$F,desc1!$H:$H,"--")</f>
        <v>96.29</v>
      </c>
      <c r="H460" s="13">
        <f t="array" ref="H460">_xlfn.XLOOKUP(D460,desc2!$F:$F,desc2!$H:$H,"--")</f>
        <v>87.54</v>
      </c>
      <c r="I460" s="13">
        <f t="array" ref="I460">_xlfn.XLOOKUP(D460,rand1!$F:$F,rand1!$H:$H,"--")</f>
        <v>81.73</v>
      </c>
      <c r="J460" s="13">
        <f t="array" ref="J460">_xlfn.XLOOKUP(D460,rand2!$F:$F,rand2!$H:$H,"--")</f>
        <v>91.65</v>
      </c>
      <c r="K460" s="13">
        <f t="shared" si="2"/>
        <v>79.53</v>
      </c>
      <c r="L460" s="13" t="str">
        <f t="array" ref="L460">_xlfn.XLOOKUP(D460,'asc1'!$F:$F,'asc1'!$K:$K,"--")</f>
        <v>sí</v>
      </c>
      <c r="P460" s="32"/>
      <c r="Q460" s="32"/>
    </row>
    <row r="461">
      <c r="A461" s="4" t="s">
        <v>13</v>
      </c>
      <c r="B461" s="4" t="s">
        <v>1062</v>
      </c>
      <c r="C461" s="4" t="s">
        <v>1062</v>
      </c>
      <c r="D461" s="4" t="s">
        <v>1098</v>
      </c>
      <c r="E461" s="12">
        <v>78.88</v>
      </c>
      <c r="F461" s="13">
        <f t="array" ref="F461">_xlfn.XLOOKUP(D461,'asc2'!$F:$F,'asc2'!$H:$H,"--")</f>
        <v>79.2</v>
      </c>
      <c r="G461" s="13">
        <f t="array" ref="G461">_xlfn.XLOOKUP(D461,desc1!$F:$F,desc1!$H:$H,"--")</f>
        <v>93.16</v>
      </c>
      <c r="H461" s="13">
        <f t="array" ref="H461">_xlfn.XLOOKUP(D461,desc2!$F:$F,desc2!$H:$H,"--")</f>
        <v>94.33</v>
      </c>
      <c r="I461" s="13">
        <f t="array" ref="I461">_xlfn.XLOOKUP(D461,rand1!$F:$F,rand1!$H:$H,"--")</f>
        <v>80.18</v>
      </c>
      <c r="J461" s="13">
        <f t="array" ref="J461">_xlfn.XLOOKUP(D461,rand2!$F:$F,rand2!$H:$H,"--")</f>
        <v>80.67</v>
      </c>
      <c r="K461" s="13">
        <f t="shared" si="2"/>
        <v>78.88</v>
      </c>
      <c r="L461" s="13" t="str">
        <f t="array" ref="L461">_xlfn.XLOOKUP(D461,'asc1'!$F:$F,'asc1'!$K:$K,"--")</f>
        <v>sí</v>
      </c>
      <c r="P461" s="32"/>
      <c r="Q461" s="32"/>
    </row>
    <row r="462">
      <c r="A462" s="4" t="s">
        <v>13</v>
      </c>
      <c r="B462" s="4" t="s">
        <v>1100</v>
      </c>
      <c r="C462" s="4" t="s">
        <v>1100</v>
      </c>
      <c r="D462" s="4" t="s">
        <v>1108</v>
      </c>
      <c r="E462" s="12">
        <v>74.56</v>
      </c>
      <c r="F462" s="13">
        <f t="array" ref="F462">_xlfn.XLOOKUP(D462,'asc2'!$F:$F,'asc2'!$H:$H,"--")</f>
        <v>77.49</v>
      </c>
      <c r="G462" s="13">
        <f t="array" ref="G462">_xlfn.XLOOKUP(D462,desc1!$F:$F,desc1!$H:$H,"--")</f>
        <v>93.35</v>
      </c>
      <c r="H462" s="13">
        <f t="array" ref="H462">_xlfn.XLOOKUP(D462,desc2!$F:$F,desc2!$H:$H,"--")</f>
        <v>98.03</v>
      </c>
      <c r="I462" s="13">
        <f t="array" ref="I462">_xlfn.XLOOKUP(D462,rand1!$F:$F,rand1!$H:$H,"--")</f>
        <v>92.78</v>
      </c>
      <c r="J462" s="13">
        <f t="array" ref="J462">_xlfn.XLOOKUP(D462,rand2!$F:$F,rand2!$H:$H,"--")</f>
        <v>94.75</v>
      </c>
      <c r="K462" s="13">
        <f t="shared" si="2"/>
        <v>74.56</v>
      </c>
      <c r="L462" s="13" t="str">
        <f t="array" ref="L462">_xlfn.XLOOKUP(D462,'asc1'!$F:$F,'asc1'!$K:$K,"--")</f>
        <v>sí</v>
      </c>
      <c r="P462" s="32"/>
      <c r="Q462" s="32"/>
    </row>
    <row r="463">
      <c r="A463" s="4" t="s">
        <v>13</v>
      </c>
      <c r="B463" s="4" t="s">
        <v>1100</v>
      </c>
      <c r="C463" s="4" t="s">
        <v>1100</v>
      </c>
      <c r="D463" s="4" t="s">
        <v>1110</v>
      </c>
      <c r="E463" s="12">
        <v>79.46</v>
      </c>
      <c r="F463" s="13">
        <f t="array" ref="F463">_xlfn.XLOOKUP(D463,'asc2'!$F:$F,'asc2'!$H:$H,"--")</f>
        <v>78.13</v>
      </c>
      <c r="G463" s="13">
        <f t="array" ref="G463">_xlfn.XLOOKUP(D463,desc1!$F:$F,desc1!$H:$H,"--")</f>
        <v>86.77</v>
      </c>
      <c r="H463" s="13">
        <f t="array" ref="H463">_xlfn.XLOOKUP(D463,desc2!$F:$F,desc2!$H:$H,"--")</f>
        <v>102.04</v>
      </c>
      <c r="I463" s="13">
        <f t="array" ref="I463">_xlfn.XLOOKUP(D463,rand1!$F:$F,rand1!$H:$H,"--")</f>
        <v>101.46</v>
      </c>
      <c r="J463" s="13">
        <f t="array" ref="J463">_xlfn.XLOOKUP(D463,rand2!$F:$F,rand2!$H:$H,"--")</f>
        <v>82.24</v>
      </c>
      <c r="K463" s="13">
        <f t="shared" si="2"/>
        <v>78.13</v>
      </c>
      <c r="L463" s="13" t="str">
        <f t="array" ref="L463">_xlfn.XLOOKUP(D463,'asc1'!$F:$F,'asc1'!$K:$K,"--")</f>
        <v>sí</v>
      </c>
      <c r="P463" s="32"/>
      <c r="Q463" s="32"/>
    </row>
    <row r="464">
      <c r="A464" s="4" t="s">
        <v>13</v>
      </c>
      <c r="B464" s="4" t="s">
        <v>1100</v>
      </c>
      <c r="C464" s="4" t="s">
        <v>1100</v>
      </c>
      <c r="D464" s="4" t="s">
        <v>1114</v>
      </c>
      <c r="E464" s="12">
        <v>79.61</v>
      </c>
      <c r="F464" s="13">
        <f t="array" ref="F464">_xlfn.XLOOKUP(D464,'asc2'!$F:$F,'asc2'!$H:$H,"--")</f>
        <v>78.58</v>
      </c>
      <c r="G464" s="13">
        <f t="array" ref="G464">_xlfn.XLOOKUP(D464,desc1!$F:$F,desc1!$H:$H,"--")</f>
        <v>92.24</v>
      </c>
      <c r="H464" s="13">
        <f t="array" ref="H464">_xlfn.XLOOKUP(D464,desc2!$F:$F,desc2!$H:$H,"--")</f>
        <v>86.75</v>
      </c>
      <c r="I464" s="13">
        <f t="array" ref="I464">_xlfn.XLOOKUP(D464,rand1!$F:$F,rand1!$H:$H,"--")</f>
        <v>93.85</v>
      </c>
      <c r="J464" s="13">
        <f t="array" ref="J464">_xlfn.XLOOKUP(D464,rand2!$F:$F,rand2!$H:$H,"--")</f>
        <v>80.64</v>
      </c>
      <c r="K464" s="13">
        <f t="shared" si="2"/>
        <v>78.58</v>
      </c>
      <c r="L464" s="13" t="str">
        <f t="array" ref="L464">_xlfn.XLOOKUP(D464,'asc1'!$F:$F,'asc1'!$K:$K,"--")</f>
        <v>sí</v>
      </c>
      <c r="P464" s="32"/>
      <c r="Q464" s="32"/>
    </row>
    <row r="465">
      <c r="A465" s="4" t="s">
        <v>13</v>
      </c>
      <c r="B465" s="4" t="s">
        <v>1100</v>
      </c>
      <c r="C465" s="4" t="s">
        <v>1100</v>
      </c>
      <c r="D465" s="4" t="s">
        <v>1115</v>
      </c>
      <c r="E465" s="12">
        <v>78.24</v>
      </c>
      <c r="F465" s="13">
        <f t="array" ref="F465">_xlfn.XLOOKUP(D465,'asc2'!$F:$F,'asc2'!$H:$H,"--")</f>
        <v>76.07</v>
      </c>
      <c r="G465" s="13">
        <f t="array" ref="G465">_xlfn.XLOOKUP(D465,desc1!$F:$F,desc1!$H:$H,"--")</f>
        <v>87.49</v>
      </c>
      <c r="H465" s="13">
        <f t="array" ref="H465">_xlfn.XLOOKUP(D465,desc2!$F:$F,desc2!$H:$H,"--")</f>
        <v>90.39</v>
      </c>
      <c r="I465" s="13">
        <f t="array" ref="I465">_xlfn.XLOOKUP(D465,rand1!$F:$F,rand1!$H:$H,"--")</f>
        <v>87.7</v>
      </c>
      <c r="J465" s="13">
        <f t="array" ref="J465">_xlfn.XLOOKUP(D465,rand2!$F:$F,rand2!$H:$H,"--")</f>
        <v>80.03</v>
      </c>
      <c r="K465" s="13">
        <f t="shared" si="2"/>
        <v>76.07</v>
      </c>
      <c r="L465" s="13" t="str">
        <f t="array" ref="L465">_xlfn.XLOOKUP(D465,'asc1'!$F:$F,'asc1'!$K:$K,"--")</f>
        <v>sí</v>
      </c>
      <c r="P465" s="32"/>
      <c r="Q465" s="32"/>
    </row>
    <row r="466">
      <c r="A466" s="4" t="s">
        <v>13</v>
      </c>
      <c r="B466" s="4" t="s">
        <v>1100</v>
      </c>
      <c r="C466" s="4" t="s">
        <v>1100</v>
      </c>
      <c r="D466" s="4" t="s">
        <v>1117</v>
      </c>
      <c r="E466" s="12">
        <v>78.84</v>
      </c>
      <c r="F466" s="13">
        <f t="array" ref="F466">_xlfn.XLOOKUP(D466,'asc2'!$F:$F,'asc2'!$H:$H,"--")</f>
        <v>76.83</v>
      </c>
      <c r="G466" s="13">
        <f t="array" ref="G466">_xlfn.XLOOKUP(D466,desc1!$F:$F,desc1!$H:$H,"--")</f>
        <v>90.97</v>
      </c>
      <c r="H466" s="13">
        <f t="array" ref="H466">_xlfn.XLOOKUP(D466,desc2!$F:$F,desc2!$H:$H,"--")</f>
        <v>92.15</v>
      </c>
      <c r="I466" s="13">
        <f t="array" ref="I466">_xlfn.XLOOKUP(D466,rand1!$F:$F,rand1!$H:$H,"--")</f>
        <v>97.29</v>
      </c>
      <c r="J466" s="13">
        <f t="array" ref="J466">_xlfn.XLOOKUP(D466,rand2!$F:$F,rand2!$H:$H,"--")</f>
        <v>76.95</v>
      </c>
      <c r="K466" s="13">
        <f t="shared" si="2"/>
        <v>76.83</v>
      </c>
      <c r="L466" s="13" t="str">
        <f t="array" ref="L466">_xlfn.XLOOKUP(D466,'asc1'!$F:$F,'asc1'!$K:$K,"--")</f>
        <v>sí</v>
      </c>
      <c r="P466" s="32"/>
      <c r="Q466" s="32"/>
    </row>
    <row r="467">
      <c r="A467" s="4" t="s">
        <v>13</v>
      </c>
      <c r="B467" s="4" t="s">
        <v>1100</v>
      </c>
      <c r="C467" s="4" t="s">
        <v>1100</v>
      </c>
      <c r="D467" s="4" t="s">
        <v>1119</v>
      </c>
      <c r="E467" s="12">
        <v>90.48</v>
      </c>
      <c r="F467" s="13">
        <f t="array" ref="F467">_xlfn.XLOOKUP(D467,'asc2'!$F:$F,'asc2'!$H:$H,"--")</f>
        <v>81.95</v>
      </c>
      <c r="G467" s="13">
        <f t="array" ref="G467">_xlfn.XLOOKUP(D467,desc1!$F:$F,desc1!$H:$H,"--")</f>
        <v>87.55</v>
      </c>
      <c r="H467" s="13">
        <f t="array" ref="H467">_xlfn.XLOOKUP(D467,desc2!$F:$F,desc2!$H:$H,"--")</f>
        <v>87.53</v>
      </c>
      <c r="I467" s="13">
        <f t="array" ref="I467">_xlfn.XLOOKUP(D467,rand1!$F:$F,rand1!$H:$H,"--")</f>
        <v>97.54</v>
      </c>
      <c r="J467" s="13">
        <f t="array" ref="J467">_xlfn.XLOOKUP(D467,rand2!$F:$F,rand2!$H:$H,"--")</f>
        <v>83.02</v>
      </c>
      <c r="K467" s="13">
        <f t="shared" si="2"/>
        <v>81.95</v>
      </c>
      <c r="L467" s="13" t="str">
        <f t="array" ref="L467">_xlfn.XLOOKUP(D467,'asc1'!$F:$F,'asc1'!$K:$K,"--")</f>
        <v>sí</v>
      </c>
      <c r="P467" s="32"/>
      <c r="Q467" s="32"/>
    </row>
    <row r="468">
      <c r="A468" s="4" t="s">
        <v>13</v>
      </c>
      <c r="B468" s="4" t="s">
        <v>1100</v>
      </c>
      <c r="C468" s="4" t="s">
        <v>1100</v>
      </c>
      <c r="D468" s="4" t="s">
        <v>1121</v>
      </c>
      <c r="E468" s="12">
        <v>78.33</v>
      </c>
      <c r="F468" s="13">
        <f t="array" ref="F468">_xlfn.XLOOKUP(D468,'asc2'!$F:$F,'asc2'!$H:$H,"--")</f>
        <v>77.62</v>
      </c>
      <c r="G468" s="13">
        <f t="array" ref="G468">_xlfn.XLOOKUP(D468,desc1!$F:$F,desc1!$H:$H,"--")</f>
        <v>91.39</v>
      </c>
      <c r="H468" s="13">
        <f t="array" ref="H468">_xlfn.XLOOKUP(D468,desc2!$F:$F,desc2!$H:$H,"--")</f>
        <v>86.92</v>
      </c>
      <c r="I468" s="13">
        <f t="array" ref="I468">_xlfn.XLOOKUP(D468,rand1!$F:$F,rand1!$H:$H,"--")</f>
        <v>98.64</v>
      </c>
      <c r="J468" s="13">
        <f t="array" ref="J468">_xlfn.XLOOKUP(D468,rand2!$F:$F,rand2!$H:$H,"--")</f>
        <v>80.24</v>
      </c>
      <c r="K468" s="13">
        <f t="shared" si="2"/>
        <v>77.62</v>
      </c>
      <c r="L468" s="13" t="str">
        <f t="array" ref="L468">_xlfn.XLOOKUP(D468,'asc1'!$F:$F,'asc1'!$K:$K,"--")</f>
        <v>sí</v>
      </c>
      <c r="P468" s="32"/>
      <c r="Q468" s="32"/>
    </row>
    <row r="469">
      <c r="A469" s="4" t="s">
        <v>13</v>
      </c>
      <c r="B469" s="4" t="s">
        <v>1100</v>
      </c>
      <c r="C469" s="4" t="s">
        <v>1100</v>
      </c>
      <c r="D469" s="4" t="s">
        <v>1122</v>
      </c>
      <c r="E469" s="12">
        <v>77.77</v>
      </c>
      <c r="F469" s="13">
        <f t="array" ref="F469">_xlfn.XLOOKUP(D469,'asc2'!$F:$F,'asc2'!$H:$H,"--")</f>
        <v>78.51</v>
      </c>
      <c r="G469" s="13">
        <f t="array" ref="G469">_xlfn.XLOOKUP(D469,desc1!$F:$F,desc1!$H:$H,"--")</f>
        <v>97.09</v>
      </c>
      <c r="H469" s="13">
        <f t="array" ref="H469">_xlfn.XLOOKUP(D469,desc2!$F:$F,desc2!$H:$H,"--")</f>
        <v>93</v>
      </c>
      <c r="I469" s="13">
        <f t="array" ref="I469">_xlfn.XLOOKUP(D469,rand1!$F:$F,rand1!$H:$H,"--")</f>
        <v>88.68</v>
      </c>
      <c r="J469" s="13">
        <f t="array" ref="J469">_xlfn.XLOOKUP(D469,rand2!$F:$F,rand2!$H:$H,"--")</f>
        <v>85.82</v>
      </c>
      <c r="K469" s="13">
        <f t="shared" si="2"/>
        <v>77.77</v>
      </c>
      <c r="L469" s="13" t="str">
        <f t="array" ref="L469">_xlfn.XLOOKUP(D469,'asc1'!$F:$F,'asc1'!$K:$K,"--")</f>
        <v>sí</v>
      </c>
      <c r="P469" s="32"/>
      <c r="Q469" s="32"/>
    </row>
    <row r="470">
      <c r="A470" s="4" t="s">
        <v>13</v>
      </c>
      <c r="B470" s="4" t="s">
        <v>1100</v>
      </c>
      <c r="C470" s="4" t="s">
        <v>1100</v>
      </c>
      <c r="D470" s="4" t="s">
        <v>1124</v>
      </c>
      <c r="E470" s="12">
        <v>89.45</v>
      </c>
      <c r="F470" s="13">
        <f t="array" ref="F470">_xlfn.XLOOKUP(D470,'asc2'!$F:$F,'asc2'!$H:$H,"--")</f>
        <v>79.42</v>
      </c>
      <c r="G470" s="13">
        <f t="array" ref="G470">_xlfn.XLOOKUP(D470,desc1!$F:$F,desc1!$H:$H,"--")</f>
        <v>88.41</v>
      </c>
      <c r="H470" s="13">
        <f t="array" ref="H470">_xlfn.XLOOKUP(D470,desc2!$F:$F,desc2!$H:$H,"--")</f>
        <v>90.8</v>
      </c>
      <c r="I470" s="13">
        <f t="array" ref="I470">_xlfn.XLOOKUP(D470,rand1!$F:$F,rand1!$H:$H,"--")</f>
        <v>94.07</v>
      </c>
      <c r="J470" s="13">
        <f t="array" ref="J470">_xlfn.XLOOKUP(D470,rand2!$F:$F,rand2!$H:$H,"--")</f>
        <v>76.82</v>
      </c>
      <c r="K470" s="13">
        <f t="shared" si="2"/>
        <v>76.82</v>
      </c>
      <c r="L470" s="13" t="str">
        <f t="array" ref="L470">_xlfn.XLOOKUP(D470,'asc1'!$F:$F,'asc1'!$K:$K,"--")</f>
        <v>sí</v>
      </c>
      <c r="P470" s="32"/>
      <c r="Q470" s="32"/>
    </row>
    <row r="471">
      <c r="A471" s="4" t="s">
        <v>13</v>
      </c>
      <c r="B471" s="4" t="s">
        <v>1100</v>
      </c>
      <c r="C471" s="4" t="s">
        <v>1100</v>
      </c>
      <c r="D471" s="4" t="s">
        <v>1126</v>
      </c>
      <c r="E471" s="12">
        <v>131.21</v>
      </c>
      <c r="F471" s="13">
        <f t="array" ref="F471">_xlfn.XLOOKUP(D471,'asc2'!$F:$F,'asc2'!$H:$H,"--")</f>
        <v>77.09</v>
      </c>
      <c r="G471" s="13">
        <f t="array" ref="G471">_xlfn.XLOOKUP(D471,desc1!$F:$F,desc1!$H:$H,"--")</f>
        <v>96.48</v>
      </c>
      <c r="H471" s="13">
        <f t="array" ref="H471">_xlfn.XLOOKUP(D471,desc2!$F:$F,desc2!$H:$H,"--")</f>
        <v>87.34</v>
      </c>
      <c r="I471" s="13">
        <f t="array" ref="I471">_xlfn.XLOOKUP(D471,rand1!$F:$F,rand1!$H:$H,"--")</f>
        <v>98.59</v>
      </c>
      <c r="J471" s="13">
        <f t="array" ref="J471">_xlfn.XLOOKUP(D471,rand2!$F:$F,rand2!$H:$H,"--")</f>
        <v>76.87</v>
      </c>
      <c r="K471" s="13">
        <f t="shared" si="2"/>
        <v>76.87</v>
      </c>
      <c r="L471" s="13" t="str">
        <f t="array" ref="L471">_xlfn.XLOOKUP(D471,'asc1'!$F:$F,'asc1'!$K:$K,"--")</f>
        <v>sí</v>
      </c>
      <c r="P471" s="32"/>
      <c r="Q471" s="32"/>
    </row>
    <row r="472">
      <c r="A472" s="4" t="s">
        <v>13</v>
      </c>
      <c r="B472" s="4" t="s">
        <v>1100</v>
      </c>
      <c r="C472" s="4" t="s">
        <v>1100</v>
      </c>
      <c r="D472" s="4" t="s">
        <v>1128</v>
      </c>
      <c r="E472" s="12">
        <v>131.76</v>
      </c>
      <c r="F472" s="13">
        <f t="array" ref="F472">_xlfn.XLOOKUP(D472,'asc2'!$F:$F,'asc2'!$H:$H,"--")</f>
        <v>84.53</v>
      </c>
      <c r="G472" s="13">
        <f t="array" ref="G472">_xlfn.XLOOKUP(D472,desc1!$F:$F,desc1!$H:$H,"--")</f>
        <v>92.1</v>
      </c>
      <c r="H472" s="13">
        <f t="array" ref="H472">_xlfn.XLOOKUP(D472,desc2!$F:$F,desc2!$H:$H,"--")</f>
        <v>88.96</v>
      </c>
      <c r="I472" s="13">
        <f t="array" ref="I472">_xlfn.XLOOKUP(D472,rand1!$F:$F,rand1!$H:$H,"--")</f>
        <v>100.36</v>
      </c>
      <c r="J472" s="13">
        <f t="array" ref="J472">_xlfn.XLOOKUP(D472,rand2!$F:$F,rand2!$H:$H,"--")</f>
        <v>80.82</v>
      </c>
      <c r="K472" s="13">
        <f t="shared" si="2"/>
        <v>80.82</v>
      </c>
      <c r="L472" s="13" t="str">
        <f t="array" ref="L472">_xlfn.XLOOKUP(D472,'asc1'!$F:$F,'asc1'!$K:$K,"--")</f>
        <v>sí</v>
      </c>
      <c r="P472" s="32"/>
      <c r="Q472" s="32"/>
    </row>
    <row r="473">
      <c r="A473" s="4" t="s">
        <v>13</v>
      </c>
      <c r="B473" s="4" t="s">
        <v>1100</v>
      </c>
      <c r="C473" s="4" t="s">
        <v>1100</v>
      </c>
      <c r="D473" s="4" t="s">
        <v>1130</v>
      </c>
      <c r="E473" s="12">
        <v>122.46</v>
      </c>
      <c r="F473" s="13">
        <f t="array" ref="F473">_xlfn.XLOOKUP(D473,'asc2'!$F:$F,'asc2'!$H:$H,"--")</f>
        <v>79.55</v>
      </c>
      <c r="G473" s="13">
        <f t="array" ref="G473">_xlfn.XLOOKUP(D473,desc1!$F:$F,desc1!$H:$H,"--")</f>
        <v>90.19</v>
      </c>
      <c r="H473" s="13">
        <f t="array" ref="H473">_xlfn.XLOOKUP(D473,desc2!$F:$F,desc2!$H:$H,"--")</f>
        <v>98.14</v>
      </c>
      <c r="I473" s="13">
        <f t="array" ref="I473">_xlfn.XLOOKUP(D473,rand1!$F:$F,rand1!$H:$H,"--")</f>
        <v>93.84</v>
      </c>
      <c r="J473" s="13">
        <f t="array" ref="J473">_xlfn.XLOOKUP(D473,rand2!$F:$F,rand2!$H:$H,"--")</f>
        <v>77.34</v>
      </c>
      <c r="K473" s="13">
        <f t="shared" si="2"/>
        <v>77.34</v>
      </c>
      <c r="L473" s="13" t="str">
        <f t="array" ref="L473">_xlfn.XLOOKUP(D473,'asc1'!$F:$F,'asc1'!$K:$K,"--")</f>
        <v>sí</v>
      </c>
      <c r="P473" s="32"/>
      <c r="Q473" s="32"/>
    </row>
    <row r="474">
      <c r="A474" s="4" t="s">
        <v>13</v>
      </c>
      <c r="B474" s="4" t="s">
        <v>1100</v>
      </c>
      <c r="C474" s="4" t="s">
        <v>1100</v>
      </c>
      <c r="D474" s="4" t="s">
        <v>1133</v>
      </c>
      <c r="E474" s="12">
        <v>130.52</v>
      </c>
      <c r="F474" s="13">
        <f t="array" ref="F474">_xlfn.XLOOKUP(D474,'asc2'!$F:$F,'asc2'!$H:$H,"--")</f>
        <v>77.79</v>
      </c>
      <c r="G474" s="13">
        <f t="array" ref="G474">_xlfn.XLOOKUP(D474,desc1!$F:$F,desc1!$H:$H,"--")</f>
        <v>86.26</v>
      </c>
      <c r="H474" s="13">
        <f t="array" ref="H474">_xlfn.XLOOKUP(D474,desc2!$F:$F,desc2!$H:$H,"--")</f>
        <v>95.15</v>
      </c>
      <c r="I474" s="13">
        <f t="array" ref="I474">_xlfn.XLOOKUP(D474,rand1!$F:$F,rand1!$H:$H,"--")</f>
        <v>97.37</v>
      </c>
      <c r="J474" s="13">
        <f t="array" ref="J474">_xlfn.XLOOKUP(D474,rand2!$F:$F,rand2!$H:$H,"--")</f>
        <v>80.3</v>
      </c>
      <c r="K474" s="13">
        <f t="shared" si="2"/>
        <v>77.79</v>
      </c>
      <c r="L474" s="13" t="str">
        <f t="array" ref="L474">_xlfn.XLOOKUP(D474,'asc1'!$F:$F,'asc1'!$K:$K,"--")</f>
        <v>sí</v>
      </c>
      <c r="P474" s="32"/>
      <c r="Q474" s="32"/>
    </row>
    <row r="475">
      <c r="A475" s="4" t="s">
        <v>13</v>
      </c>
      <c r="B475" s="4" t="s">
        <v>1100</v>
      </c>
      <c r="C475" s="4" t="s">
        <v>1100</v>
      </c>
      <c r="D475" s="4" t="s">
        <v>1136</v>
      </c>
      <c r="E475" s="12">
        <v>139.44</v>
      </c>
      <c r="F475" s="13">
        <f t="array" ref="F475">_xlfn.XLOOKUP(D475,'asc2'!$F:$F,'asc2'!$H:$H,"--")</f>
        <v>78.12</v>
      </c>
      <c r="G475" s="13">
        <f t="array" ref="G475">_xlfn.XLOOKUP(D475,desc1!$F:$F,desc1!$H:$H,"--")</f>
        <v>97.74</v>
      </c>
      <c r="H475" s="13">
        <f t="array" ref="H475">_xlfn.XLOOKUP(D475,desc2!$F:$F,desc2!$H:$H,"--")</f>
        <v>94.27</v>
      </c>
      <c r="I475" s="13">
        <f t="array" ref="I475">_xlfn.XLOOKUP(D475,rand1!$F:$F,rand1!$H:$H,"--")</f>
        <v>103.33</v>
      </c>
      <c r="J475" s="13">
        <f t="array" ref="J475">_xlfn.XLOOKUP(D475,rand2!$F:$F,rand2!$H:$H,"--")</f>
        <v>79.45</v>
      </c>
      <c r="K475" s="13">
        <f t="shared" si="2"/>
        <v>78.12</v>
      </c>
      <c r="L475" s="13" t="str">
        <f t="array" ref="L475">_xlfn.XLOOKUP(D475,'asc1'!$F:$F,'asc1'!$K:$K,"--")</f>
        <v>sí</v>
      </c>
      <c r="P475" s="32"/>
      <c r="Q475" s="32"/>
    </row>
    <row r="476">
      <c r="A476" s="4" t="s">
        <v>13</v>
      </c>
      <c r="B476" s="4" t="s">
        <v>1100</v>
      </c>
      <c r="C476" s="4" t="s">
        <v>1100</v>
      </c>
      <c r="D476" s="4" t="s">
        <v>1137</v>
      </c>
      <c r="E476" s="12">
        <v>117.9</v>
      </c>
      <c r="F476" s="13">
        <f t="array" ref="F476">_xlfn.XLOOKUP(D476,'asc2'!$F:$F,'asc2'!$H:$H,"--")</f>
        <v>76.98</v>
      </c>
      <c r="G476" s="13">
        <f t="array" ref="G476">_xlfn.XLOOKUP(D476,desc1!$F:$F,desc1!$H:$H,"--")</f>
        <v>95.68</v>
      </c>
      <c r="H476" s="13">
        <f t="array" ref="H476">_xlfn.XLOOKUP(D476,desc2!$F:$F,desc2!$H:$H,"--")</f>
        <v>95.42</v>
      </c>
      <c r="I476" s="13">
        <f t="array" ref="I476">_xlfn.XLOOKUP(D476,rand1!$F:$F,rand1!$H:$H,"--")</f>
        <v>93.97</v>
      </c>
      <c r="J476" s="13">
        <f t="array" ref="J476">_xlfn.XLOOKUP(D476,rand2!$F:$F,rand2!$H:$H,"--")</f>
        <v>78.13</v>
      </c>
      <c r="K476" s="13">
        <f t="shared" si="2"/>
        <v>76.98</v>
      </c>
      <c r="L476" s="13" t="str">
        <f t="array" ref="L476">_xlfn.XLOOKUP(D476,'asc1'!$F:$F,'asc1'!$K:$K,"--")</f>
        <v>sí</v>
      </c>
      <c r="P476" s="32"/>
      <c r="Q476" s="32"/>
    </row>
    <row r="477">
      <c r="A477" s="4" t="s">
        <v>13</v>
      </c>
      <c r="B477" s="4" t="s">
        <v>1100</v>
      </c>
      <c r="C477" s="4" t="s">
        <v>1100</v>
      </c>
      <c r="D477" s="4" t="s">
        <v>1139</v>
      </c>
      <c r="E477" s="12">
        <v>94.98</v>
      </c>
      <c r="F477" s="13">
        <f t="array" ref="F477">_xlfn.XLOOKUP(D477,'asc2'!$F:$F,'asc2'!$H:$H,"--")</f>
        <v>76.55</v>
      </c>
      <c r="G477" s="13">
        <f t="array" ref="G477">_xlfn.XLOOKUP(D477,desc1!$F:$F,desc1!$H:$H,"--")</f>
        <v>92.25</v>
      </c>
      <c r="H477" s="13">
        <f t="array" ref="H477">_xlfn.XLOOKUP(D477,desc2!$F:$F,desc2!$H:$H,"--")</f>
        <v>88.52</v>
      </c>
      <c r="I477" s="13">
        <f t="array" ref="I477">_xlfn.XLOOKUP(D477,rand1!$F:$F,rand1!$H:$H,"--")</f>
        <v>99.61</v>
      </c>
      <c r="J477" s="13">
        <f t="array" ref="J477">_xlfn.XLOOKUP(D477,rand2!$F:$F,rand2!$H:$H,"--")</f>
        <v>79.69</v>
      </c>
      <c r="K477" s="13">
        <f t="shared" si="2"/>
        <v>76.55</v>
      </c>
      <c r="L477" s="13" t="str">
        <f t="array" ref="L477">_xlfn.XLOOKUP(D477,'asc1'!$F:$F,'asc1'!$K:$K,"--")</f>
        <v>sí</v>
      </c>
      <c r="P477" s="32"/>
      <c r="Q477" s="32"/>
    </row>
    <row r="478">
      <c r="A478" s="4" t="s">
        <v>13</v>
      </c>
      <c r="B478" s="4" t="s">
        <v>1100</v>
      </c>
      <c r="C478" s="4" t="s">
        <v>1100</v>
      </c>
      <c r="D478" s="4" t="s">
        <v>1141</v>
      </c>
      <c r="E478" s="12">
        <v>81.34</v>
      </c>
      <c r="F478" s="13">
        <f t="array" ref="F478">_xlfn.XLOOKUP(D478,'asc2'!$F:$F,'asc2'!$H:$H,"--")</f>
        <v>78.66</v>
      </c>
      <c r="G478" s="13">
        <f t="array" ref="G478">_xlfn.XLOOKUP(D478,desc1!$F:$F,desc1!$H:$H,"--")</f>
        <v>101.27</v>
      </c>
      <c r="H478" s="13">
        <f t="array" ref="H478">_xlfn.XLOOKUP(D478,desc2!$F:$F,desc2!$H:$H,"--")</f>
        <v>90.9</v>
      </c>
      <c r="I478" s="13">
        <f t="array" ref="I478">_xlfn.XLOOKUP(D478,rand1!$F:$F,rand1!$H:$H,"--")</f>
        <v>105.04</v>
      </c>
      <c r="J478" s="13">
        <f t="array" ref="J478">_xlfn.XLOOKUP(D478,rand2!$F:$F,rand2!$H:$H,"--")</f>
        <v>77.83</v>
      </c>
      <c r="K478" s="13">
        <f t="shared" si="2"/>
        <v>77.83</v>
      </c>
      <c r="L478" s="13" t="str">
        <f t="array" ref="L478">_xlfn.XLOOKUP(D478,'asc1'!$F:$F,'asc1'!$K:$K,"--")</f>
        <v>sí</v>
      </c>
      <c r="P478" s="32"/>
      <c r="Q478" s="32"/>
    </row>
    <row r="479">
      <c r="A479" s="4" t="s">
        <v>13</v>
      </c>
      <c r="B479" s="4" t="s">
        <v>1100</v>
      </c>
      <c r="C479" s="4" t="s">
        <v>1100</v>
      </c>
      <c r="D479" s="4" t="s">
        <v>1144</v>
      </c>
      <c r="E479" s="12">
        <v>81.12</v>
      </c>
      <c r="F479" s="13">
        <f t="array" ref="F479">_xlfn.XLOOKUP(D479,'asc2'!$F:$F,'asc2'!$H:$H,"--")</f>
        <v>77.72</v>
      </c>
      <c r="G479" s="13">
        <f t="array" ref="G479">_xlfn.XLOOKUP(D479,desc1!$F:$F,desc1!$H:$H,"--")</f>
        <v>96.34</v>
      </c>
      <c r="H479" s="13">
        <f t="array" ref="H479">_xlfn.XLOOKUP(D479,desc2!$F:$F,desc2!$H:$H,"--")</f>
        <v>88.35</v>
      </c>
      <c r="I479" s="13">
        <f t="array" ref="I479">_xlfn.XLOOKUP(D479,rand1!$F:$F,rand1!$H:$H,"--")</f>
        <v>90.7</v>
      </c>
      <c r="J479" s="13">
        <f t="array" ref="J479">_xlfn.XLOOKUP(D479,rand2!$F:$F,rand2!$H:$H,"--")</f>
        <v>79.03</v>
      </c>
      <c r="K479" s="13">
        <f t="shared" si="2"/>
        <v>77.72</v>
      </c>
      <c r="L479" s="13" t="str">
        <f t="array" ref="L479">_xlfn.XLOOKUP(D479,'asc1'!$F:$F,'asc1'!$K:$K,"--")</f>
        <v>sí</v>
      </c>
      <c r="P479" s="32"/>
      <c r="Q479" s="32"/>
    </row>
    <row r="480">
      <c r="A480" s="4" t="s">
        <v>13</v>
      </c>
      <c r="B480" s="4" t="s">
        <v>1100</v>
      </c>
      <c r="C480" s="4" t="s">
        <v>1100</v>
      </c>
      <c r="D480" s="4" t="s">
        <v>1148</v>
      </c>
      <c r="E480" s="12">
        <v>84.75</v>
      </c>
      <c r="F480" s="13">
        <f t="array" ref="F480">_xlfn.XLOOKUP(D480,'asc2'!$F:$F,'asc2'!$H:$H,"--")</f>
        <v>76.36</v>
      </c>
      <c r="G480" s="13">
        <f t="array" ref="G480">_xlfn.XLOOKUP(D480,desc1!$F:$F,desc1!$H:$H,"--")</f>
        <v>83.17</v>
      </c>
      <c r="H480" s="13">
        <f t="array" ref="H480">_xlfn.XLOOKUP(D480,desc2!$F:$F,desc2!$H:$H,"--")</f>
        <v>96.39</v>
      </c>
      <c r="I480" s="13">
        <f t="array" ref="I480">_xlfn.XLOOKUP(D480,rand1!$F:$F,rand1!$H:$H,"--")</f>
        <v>99.79</v>
      </c>
      <c r="J480" s="13">
        <f t="array" ref="J480">_xlfn.XLOOKUP(D480,rand2!$F:$F,rand2!$H:$H,"--")</f>
        <v>76.61</v>
      </c>
      <c r="K480" s="13">
        <f t="shared" si="2"/>
        <v>76.36</v>
      </c>
      <c r="L480" s="13" t="str">
        <f t="array" ref="L480">_xlfn.XLOOKUP(D480,'asc1'!$F:$F,'asc1'!$K:$K,"--")</f>
        <v>sí</v>
      </c>
      <c r="P480" s="32"/>
      <c r="Q480" s="32"/>
    </row>
    <row r="481">
      <c r="A481" s="4" t="s">
        <v>13</v>
      </c>
      <c r="B481" s="4" t="s">
        <v>1100</v>
      </c>
      <c r="C481" s="4" t="s">
        <v>1100</v>
      </c>
      <c r="D481" s="4" t="s">
        <v>1150</v>
      </c>
      <c r="E481" s="12">
        <v>81.47</v>
      </c>
      <c r="F481" s="13">
        <f t="array" ref="F481">_xlfn.XLOOKUP(D481,'asc2'!$F:$F,'asc2'!$H:$H,"--")</f>
        <v>75.55</v>
      </c>
      <c r="G481" s="13">
        <f t="array" ref="G481">_xlfn.XLOOKUP(D481,desc1!$F:$F,desc1!$H:$H,"--")</f>
        <v>81.71</v>
      </c>
      <c r="H481" s="13">
        <f t="array" ref="H481">_xlfn.XLOOKUP(D481,desc2!$F:$F,desc2!$H:$H,"--")</f>
        <v>94.18</v>
      </c>
      <c r="I481" s="13">
        <f t="array" ref="I481">_xlfn.XLOOKUP(D481,rand1!$F:$F,rand1!$H:$H,"--")</f>
        <v>92.54</v>
      </c>
      <c r="J481" s="13">
        <f t="array" ref="J481">_xlfn.XLOOKUP(D481,rand2!$F:$F,rand2!$H:$H,"--")</f>
        <v>80.21</v>
      </c>
      <c r="K481" s="13">
        <f t="shared" si="2"/>
        <v>75.55</v>
      </c>
      <c r="L481" s="13" t="str">
        <f t="array" ref="L481">_xlfn.XLOOKUP(D481,'asc1'!$F:$F,'asc1'!$K:$K,"--")</f>
        <v>sí</v>
      </c>
      <c r="P481" s="32"/>
      <c r="Q481" s="32"/>
    </row>
    <row r="482">
      <c r="A482" s="4" t="s">
        <v>13</v>
      </c>
      <c r="B482" s="4" t="s">
        <v>1151</v>
      </c>
      <c r="C482" s="4" t="s">
        <v>1151</v>
      </c>
      <c r="D482" s="4" t="s">
        <v>1152</v>
      </c>
      <c r="E482" s="12">
        <v>75.52</v>
      </c>
      <c r="F482" s="13">
        <f t="array" ref="F482">_xlfn.XLOOKUP(D482,'asc2'!$F:$F,'asc2'!$H:$H,"--")</f>
        <v>78.15</v>
      </c>
      <c r="G482" s="13">
        <f t="array" ref="G482">_xlfn.XLOOKUP(D482,desc1!$F:$F,desc1!$H:$H,"--")</f>
        <v>88.7</v>
      </c>
      <c r="H482" s="13">
        <f t="array" ref="H482">_xlfn.XLOOKUP(D482,desc2!$F:$F,desc2!$H:$H,"--")</f>
        <v>82.77</v>
      </c>
      <c r="I482" s="13">
        <f t="array" ref="I482">_xlfn.XLOOKUP(D482,rand1!$F:$F,rand1!$H:$H,"--")</f>
        <v>88.04</v>
      </c>
      <c r="J482" s="13">
        <f t="array" ref="J482">_xlfn.XLOOKUP(D482,rand2!$F:$F,rand2!$H:$H,"--")</f>
        <v>87.45</v>
      </c>
      <c r="K482" s="13">
        <f t="shared" si="2"/>
        <v>75.52</v>
      </c>
      <c r="L482" s="13" t="str">
        <f t="array" ref="L482">_xlfn.XLOOKUP(D482,'asc1'!$F:$F,'asc1'!$K:$K,"--")</f>
        <v>sí</v>
      </c>
      <c r="P482" s="32"/>
      <c r="Q482" s="32"/>
    </row>
    <row r="483">
      <c r="A483" s="4" t="s">
        <v>13</v>
      </c>
      <c r="B483" s="4" t="s">
        <v>1151</v>
      </c>
      <c r="C483" s="4" t="s">
        <v>25</v>
      </c>
      <c r="D483" s="4" t="s">
        <v>1154</v>
      </c>
      <c r="E483" s="12">
        <v>81.92</v>
      </c>
      <c r="F483" s="13">
        <f t="array" ref="F483">_xlfn.XLOOKUP(D483,'asc2'!$F:$F,'asc2'!$H:$H,"--")</f>
        <v>78.49</v>
      </c>
      <c r="G483" s="13">
        <f t="array" ref="G483">_xlfn.XLOOKUP(D483,desc1!$F:$F,desc1!$H:$H,"--")</f>
        <v>89.27</v>
      </c>
      <c r="H483" s="13">
        <f t="array" ref="H483">_xlfn.XLOOKUP(D483,desc2!$F:$F,desc2!$H:$H,"--")</f>
        <v>86.93</v>
      </c>
      <c r="I483" s="13">
        <f t="array" ref="I483">_xlfn.XLOOKUP(D483,rand1!$F:$F,rand1!$H:$H,"--")</f>
        <v>88.22</v>
      </c>
      <c r="J483" s="13">
        <f t="array" ref="J483">_xlfn.XLOOKUP(D483,rand2!$F:$F,rand2!$H:$H,"--")</f>
        <v>92.89</v>
      </c>
      <c r="K483" s="13">
        <f t="shared" si="2"/>
        <v>78.49</v>
      </c>
      <c r="L483" s="13" t="str">
        <f t="array" ref="L483">_xlfn.XLOOKUP(D483,'asc1'!$F:$F,'asc1'!$K:$K,"--")</f>
        <v>no</v>
      </c>
      <c r="P483" s="32"/>
      <c r="Q483" s="32"/>
    </row>
    <row r="484">
      <c r="A484" s="4" t="s">
        <v>13</v>
      </c>
      <c r="B484" s="4" t="s">
        <v>1151</v>
      </c>
      <c r="C484" s="4" t="s">
        <v>1151</v>
      </c>
      <c r="D484" s="4" t="s">
        <v>1157</v>
      </c>
      <c r="E484" s="12">
        <v>85.89</v>
      </c>
      <c r="F484" s="13">
        <f t="array" ref="F484">_xlfn.XLOOKUP(D484,'asc2'!$F:$F,'asc2'!$H:$H,"--")</f>
        <v>82.86</v>
      </c>
      <c r="G484" s="13">
        <f t="array" ref="G484">_xlfn.XLOOKUP(D484,desc1!$F:$F,desc1!$H:$H,"--")</f>
        <v>89.89</v>
      </c>
      <c r="H484" s="13">
        <f t="array" ref="H484">_xlfn.XLOOKUP(D484,desc2!$F:$F,desc2!$H:$H,"--")</f>
        <v>96.04</v>
      </c>
      <c r="I484" s="13">
        <f t="array" ref="I484">_xlfn.XLOOKUP(D484,rand1!$F:$F,rand1!$H:$H,"--")</f>
        <v>89.01</v>
      </c>
      <c r="J484" s="13">
        <f t="array" ref="J484">_xlfn.XLOOKUP(D484,rand2!$F:$F,rand2!$H:$H,"--")</f>
        <v>92.37</v>
      </c>
      <c r="K484" s="13">
        <f t="shared" si="2"/>
        <v>82.86</v>
      </c>
      <c r="L484" s="13" t="str">
        <f t="array" ref="L484">_xlfn.XLOOKUP(D484,'asc1'!$F:$F,'asc1'!$K:$K,"--")</f>
        <v>sí</v>
      </c>
      <c r="P484" s="32"/>
      <c r="Q484" s="32"/>
    </row>
    <row r="485">
      <c r="A485" s="4" t="s">
        <v>13</v>
      </c>
      <c r="B485" s="4" t="s">
        <v>1151</v>
      </c>
      <c r="C485" s="4" t="s">
        <v>1151</v>
      </c>
      <c r="D485" s="4" t="s">
        <v>1159</v>
      </c>
      <c r="E485" s="12">
        <v>82.68</v>
      </c>
      <c r="F485" s="13">
        <f t="array" ref="F485">_xlfn.XLOOKUP(D485,'asc2'!$F:$F,'asc2'!$H:$H,"--")</f>
        <v>83.23</v>
      </c>
      <c r="G485" s="13">
        <f t="array" ref="G485">_xlfn.XLOOKUP(D485,desc1!$F:$F,desc1!$H:$H,"--")</f>
        <v>95.41</v>
      </c>
      <c r="H485" s="13">
        <f t="array" ref="H485">_xlfn.XLOOKUP(D485,desc2!$F:$F,desc2!$H:$H,"--")</f>
        <v>93.87</v>
      </c>
      <c r="I485" s="13">
        <f t="array" ref="I485">_xlfn.XLOOKUP(D485,rand1!$F:$F,rand1!$H:$H,"--")</f>
        <v>90.25</v>
      </c>
      <c r="J485" s="13">
        <f t="array" ref="J485">_xlfn.XLOOKUP(D485,rand2!$F:$F,rand2!$H:$H,"--")</f>
        <v>100.9</v>
      </c>
      <c r="K485" s="13">
        <f t="shared" si="2"/>
        <v>82.68</v>
      </c>
      <c r="L485" s="13" t="str">
        <f t="array" ref="L485">_xlfn.XLOOKUP(D485,'asc1'!$F:$F,'asc1'!$K:$K,"--")</f>
        <v>sí</v>
      </c>
      <c r="P485" s="32"/>
      <c r="Q485" s="32"/>
    </row>
    <row r="486">
      <c r="A486" s="4" t="s">
        <v>13</v>
      </c>
      <c r="B486" s="4" t="s">
        <v>1151</v>
      </c>
      <c r="C486" s="4" t="s">
        <v>1151</v>
      </c>
      <c r="D486" s="4" t="s">
        <v>1161</v>
      </c>
      <c r="E486" s="12">
        <v>81.26</v>
      </c>
      <c r="F486" s="13">
        <f t="array" ref="F486">_xlfn.XLOOKUP(D486,'asc2'!$F:$F,'asc2'!$H:$H,"--")</f>
        <v>77.99</v>
      </c>
      <c r="G486" s="13">
        <f t="array" ref="G486">_xlfn.XLOOKUP(D486,desc1!$F:$F,desc1!$H:$H,"--")</f>
        <v>96.58</v>
      </c>
      <c r="H486" s="13">
        <f t="array" ref="H486">_xlfn.XLOOKUP(D486,desc2!$F:$F,desc2!$H:$H,"--")</f>
        <v>93.37</v>
      </c>
      <c r="I486" s="13">
        <f t="array" ref="I486">_xlfn.XLOOKUP(D486,rand1!$F:$F,rand1!$H:$H,"--")</f>
        <v>91</v>
      </c>
      <c r="J486" s="13">
        <f t="array" ref="J486">_xlfn.XLOOKUP(D486,rand2!$F:$F,rand2!$H:$H,"--")</f>
        <v>88.29</v>
      </c>
      <c r="K486" s="13">
        <f t="shared" si="2"/>
        <v>77.99</v>
      </c>
      <c r="L486" s="13" t="str">
        <f t="array" ref="L486">_xlfn.XLOOKUP(D486,'asc1'!$F:$F,'asc1'!$K:$K,"--")</f>
        <v>sí</v>
      </c>
      <c r="P486" s="32"/>
      <c r="Q486" s="32"/>
    </row>
    <row r="487">
      <c r="A487" s="4" t="s">
        <v>13</v>
      </c>
      <c r="B487" s="4" t="s">
        <v>1151</v>
      </c>
      <c r="C487" s="4" t="s">
        <v>1151</v>
      </c>
      <c r="D487" s="4" t="s">
        <v>1163</v>
      </c>
      <c r="E487" s="12">
        <v>86.25</v>
      </c>
      <c r="F487" s="13">
        <f t="array" ref="F487">_xlfn.XLOOKUP(D487,'asc2'!$F:$F,'asc2'!$H:$H,"--")</f>
        <v>76.73</v>
      </c>
      <c r="G487" s="13">
        <f t="array" ref="G487">_xlfn.XLOOKUP(D487,desc1!$F:$F,desc1!$H:$H,"--")</f>
        <v>94.78</v>
      </c>
      <c r="H487" s="13">
        <f t="array" ref="H487">_xlfn.XLOOKUP(D487,desc2!$F:$F,desc2!$H:$H,"--")</f>
        <v>102.6</v>
      </c>
      <c r="I487" s="13">
        <f t="array" ref="I487">_xlfn.XLOOKUP(D487,rand1!$F:$F,rand1!$H:$H,"--")</f>
        <v>89.09</v>
      </c>
      <c r="J487" s="13">
        <f t="array" ref="J487">_xlfn.XLOOKUP(D487,rand2!$F:$F,rand2!$H:$H,"--")</f>
        <v>87.02</v>
      </c>
      <c r="K487" s="13">
        <f t="shared" si="2"/>
        <v>76.73</v>
      </c>
      <c r="L487" s="13" t="str">
        <f t="array" ref="L487">_xlfn.XLOOKUP(D487,'asc1'!$F:$F,'asc1'!$K:$K,"--")</f>
        <v>sí</v>
      </c>
      <c r="P487" s="32"/>
      <c r="Q487" s="32"/>
    </row>
    <row r="488">
      <c r="A488" s="4" t="s">
        <v>13</v>
      </c>
      <c r="B488" s="4" t="s">
        <v>1151</v>
      </c>
      <c r="C488" s="4" t="s">
        <v>1151</v>
      </c>
      <c r="D488" s="4" t="s">
        <v>1166</v>
      </c>
      <c r="E488" s="12">
        <v>81.8</v>
      </c>
      <c r="F488" s="13">
        <f t="array" ref="F488">_xlfn.XLOOKUP(D488,'asc2'!$F:$F,'asc2'!$H:$H,"--")</f>
        <v>76.35</v>
      </c>
      <c r="G488" s="13">
        <f t="array" ref="G488">_xlfn.XLOOKUP(D488,desc1!$F:$F,desc1!$H:$H,"--")</f>
        <v>91.1</v>
      </c>
      <c r="H488" s="13">
        <f t="array" ref="H488">_xlfn.XLOOKUP(D488,desc2!$F:$F,desc2!$H:$H,"--")</f>
        <v>96.56</v>
      </c>
      <c r="I488" s="13">
        <f t="array" ref="I488">_xlfn.XLOOKUP(D488,rand1!$F:$F,rand1!$H:$H,"--")</f>
        <v>93.82</v>
      </c>
      <c r="J488" s="13">
        <f t="array" ref="J488">_xlfn.XLOOKUP(D488,rand2!$F:$F,rand2!$H:$H,"--")</f>
        <v>90.24</v>
      </c>
      <c r="K488" s="13">
        <f t="shared" si="2"/>
        <v>76.35</v>
      </c>
      <c r="L488" s="13" t="str">
        <f t="array" ref="L488">_xlfn.XLOOKUP(D488,'asc1'!$F:$F,'asc1'!$K:$K,"--")</f>
        <v>sí</v>
      </c>
      <c r="P488" s="32"/>
      <c r="Q488" s="32"/>
    </row>
    <row r="489">
      <c r="A489" s="4" t="s">
        <v>13</v>
      </c>
      <c r="B489" s="4" t="s">
        <v>1151</v>
      </c>
      <c r="C489" s="4" t="s">
        <v>25</v>
      </c>
      <c r="D489" s="4" t="s">
        <v>1167</v>
      </c>
      <c r="E489" s="12">
        <v>80.71</v>
      </c>
      <c r="F489" s="13">
        <f t="array" ref="F489">_xlfn.XLOOKUP(D489,'asc2'!$F:$F,'asc2'!$H:$H,"--")</f>
        <v>77.28</v>
      </c>
      <c r="G489" s="13">
        <f t="array" ref="G489">_xlfn.XLOOKUP(D489,desc1!$F:$F,desc1!$H:$H,"--")</f>
        <v>92.8</v>
      </c>
      <c r="H489" s="13">
        <f t="array" ref="H489">_xlfn.XLOOKUP(D489,desc2!$F:$F,desc2!$H:$H,"--")</f>
        <v>100.05</v>
      </c>
      <c r="I489" s="13">
        <f t="array" ref="I489">_xlfn.XLOOKUP(D489,rand1!$F:$F,rand1!$H:$H,"--")</f>
        <v>89.88</v>
      </c>
      <c r="J489" s="13">
        <f t="array" ref="J489">_xlfn.XLOOKUP(D489,rand2!$F:$F,rand2!$H:$H,"--")</f>
        <v>92.36</v>
      </c>
      <c r="K489" s="13">
        <f t="shared" si="2"/>
        <v>77.28</v>
      </c>
      <c r="L489" s="13" t="str">
        <f t="array" ref="L489">_xlfn.XLOOKUP(D489,'asc1'!$F:$F,'asc1'!$K:$K,"--")</f>
        <v>no</v>
      </c>
      <c r="P489" s="32"/>
      <c r="Q489" s="32"/>
    </row>
    <row r="490">
      <c r="A490" s="4" t="s">
        <v>13</v>
      </c>
      <c r="B490" s="4" t="s">
        <v>1151</v>
      </c>
      <c r="C490" s="4" t="s">
        <v>1151</v>
      </c>
      <c r="D490" s="4" t="s">
        <v>1169</v>
      </c>
      <c r="E490" s="12">
        <v>84.04</v>
      </c>
      <c r="F490" s="13">
        <f t="array" ref="F490">_xlfn.XLOOKUP(D490,'asc2'!$F:$F,'asc2'!$H:$H,"--")</f>
        <v>77.54</v>
      </c>
      <c r="G490" s="13">
        <f t="array" ref="G490">_xlfn.XLOOKUP(D490,desc1!$F:$F,desc1!$H:$H,"--")</f>
        <v>92.47</v>
      </c>
      <c r="H490" s="13">
        <f t="array" ref="H490">_xlfn.XLOOKUP(D490,desc2!$F:$F,desc2!$H:$H,"--")</f>
        <v>100.39</v>
      </c>
      <c r="I490" s="13">
        <f t="array" ref="I490">_xlfn.XLOOKUP(D490,rand1!$F:$F,rand1!$H:$H,"--")</f>
        <v>110.37</v>
      </c>
      <c r="J490" s="13">
        <f t="array" ref="J490">_xlfn.XLOOKUP(D490,rand2!$F:$F,rand2!$H:$H,"--")</f>
        <v>92.26</v>
      </c>
      <c r="K490" s="13">
        <f t="shared" si="2"/>
        <v>77.54</v>
      </c>
      <c r="L490" s="13" t="str">
        <f t="array" ref="L490">_xlfn.XLOOKUP(D490,'asc1'!$F:$F,'asc1'!$K:$K,"--")</f>
        <v>sí</v>
      </c>
      <c r="P490" s="32"/>
      <c r="Q490" s="32"/>
    </row>
    <row r="491">
      <c r="A491" s="4" t="s">
        <v>13</v>
      </c>
      <c r="B491" s="4" t="s">
        <v>1151</v>
      </c>
      <c r="C491" s="4" t="s">
        <v>1151</v>
      </c>
      <c r="D491" s="4" t="s">
        <v>1171</v>
      </c>
      <c r="E491" s="12">
        <v>80.22</v>
      </c>
      <c r="F491" s="13">
        <f t="array" ref="F491">_xlfn.XLOOKUP(D491,'asc2'!$F:$F,'asc2'!$H:$H,"--")</f>
        <v>79.81</v>
      </c>
      <c r="G491" s="13">
        <f t="array" ref="G491">_xlfn.XLOOKUP(D491,desc1!$F:$F,desc1!$H:$H,"--")</f>
        <v>89.67</v>
      </c>
      <c r="H491" s="13">
        <f t="array" ref="H491">_xlfn.XLOOKUP(D491,desc2!$F:$F,desc2!$H:$H,"--")</f>
        <v>102.83</v>
      </c>
      <c r="I491" s="13">
        <f t="array" ref="I491">_xlfn.XLOOKUP(D491,rand1!$F:$F,rand1!$H:$H,"--")</f>
        <v>89.92</v>
      </c>
      <c r="J491" s="13">
        <f t="array" ref="J491">_xlfn.XLOOKUP(D491,rand2!$F:$F,rand2!$H:$H,"--")</f>
        <v>89.48</v>
      </c>
      <c r="K491" s="13">
        <f t="shared" si="2"/>
        <v>79.81</v>
      </c>
      <c r="L491" s="13" t="str">
        <f t="array" ref="L491">_xlfn.XLOOKUP(D491,'asc1'!$F:$F,'asc1'!$K:$K,"--")</f>
        <v>sí</v>
      </c>
      <c r="P491" s="32"/>
      <c r="Q491" s="32"/>
    </row>
    <row r="492">
      <c r="A492" s="4" t="s">
        <v>13</v>
      </c>
      <c r="B492" s="4" t="s">
        <v>1151</v>
      </c>
      <c r="C492" s="4" t="s">
        <v>1151</v>
      </c>
      <c r="D492" s="4" t="s">
        <v>1172</v>
      </c>
      <c r="E492" s="12">
        <v>81.27</v>
      </c>
      <c r="F492" s="13">
        <f t="array" ref="F492">_xlfn.XLOOKUP(D492,'asc2'!$F:$F,'asc2'!$H:$H,"--")</f>
        <v>75.85</v>
      </c>
      <c r="G492" s="13">
        <f t="array" ref="G492">_xlfn.XLOOKUP(D492,desc1!$F:$F,desc1!$H:$H,"--")</f>
        <v>94.77</v>
      </c>
      <c r="H492" s="13">
        <f t="array" ref="H492">_xlfn.XLOOKUP(D492,desc2!$F:$F,desc2!$H:$H,"--")</f>
        <v>93.59</v>
      </c>
      <c r="I492" s="13">
        <f t="array" ref="I492">_xlfn.XLOOKUP(D492,rand1!$F:$F,rand1!$H:$H,"--")</f>
        <v>90.13</v>
      </c>
      <c r="J492" s="13">
        <f t="array" ref="J492">_xlfn.XLOOKUP(D492,rand2!$F:$F,rand2!$H:$H,"--")</f>
        <v>89.15</v>
      </c>
      <c r="K492" s="13">
        <f t="shared" si="2"/>
        <v>75.85</v>
      </c>
      <c r="L492" s="13" t="str">
        <f t="array" ref="L492">_xlfn.XLOOKUP(D492,'asc1'!$F:$F,'asc1'!$K:$K,"--")</f>
        <v>sí</v>
      </c>
      <c r="P492" s="32"/>
      <c r="Q492" s="32"/>
    </row>
    <row r="493">
      <c r="A493" s="4" t="s">
        <v>13</v>
      </c>
      <c r="B493" s="4" t="s">
        <v>1151</v>
      </c>
      <c r="C493" s="4" t="s">
        <v>1151</v>
      </c>
      <c r="D493" s="4" t="s">
        <v>1174</v>
      </c>
      <c r="E493" s="12">
        <v>78.95</v>
      </c>
      <c r="F493" s="13">
        <f t="array" ref="F493">_xlfn.XLOOKUP(D493,'asc2'!$F:$F,'asc2'!$H:$H,"--")</f>
        <v>78.48</v>
      </c>
      <c r="G493" s="13">
        <f t="array" ref="G493">_xlfn.XLOOKUP(D493,desc1!$F:$F,desc1!$H:$H,"--")</f>
        <v>88.98</v>
      </c>
      <c r="H493" s="13">
        <f t="array" ref="H493">_xlfn.XLOOKUP(D493,desc2!$F:$F,desc2!$H:$H,"--")</f>
        <v>92.42</v>
      </c>
      <c r="I493" s="13">
        <f t="array" ref="I493">_xlfn.XLOOKUP(D493,rand1!$F:$F,rand1!$H:$H,"--")</f>
        <v>90.73</v>
      </c>
      <c r="J493" s="13">
        <f t="array" ref="J493">_xlfn.XLOOKUP(D493,rand2!$F:$F,rand2!$H:$H,"--")</f>
        <v>95.06</v>
      </c>
      <c r="K493" s="13">
        <f t="shared" si="2"/>
        <v>78.48</v>
      </c>
      <c r="L493" s="13" t="str">
        <f t="array" ref="L493">_xlfn.XLOOKUP(D493,'asc1'!$F:$F,'asc1'!$K:$K,"--")</f>
        <v>sí</v>
      </c>
      <c r="P493" s="32"/>
      <c r="Q493" s="32"/>
    </row>
    <row r="494">
      <c r="A494" s="4" t="s">
        <v>13</v>
      </c>
      <c r="B494" s="4" t="s">
        <v>1151</v>
      </c>
      <c r="C494" s="4" t="s">
        <v>1151</v>
      </c>
      <c r="D494" s="4" t="s">
        <v>1176</v>
      </c>
      <c r="E494" s="12">
        <v>78.2</v>
      </c>
      <c r="F494" s="13">
        <f t="array" ref="F494">_xlfn.XLOOKUP(D494,'asc2'!$F:$F,'asc2'!$H:$H,"--")</f>
        <v>77.75</v>
      </c>
      <c r="G494" s="13">
        <f t="array" ref="G494">_xlfn.XLOOKUP(D494,desc1!$F:$F,desc1!$H:$H,"--")</f>
        <v>98.54</v>
      </c>
      <c r="H494" s="13">
        <f t="array" ref="H494">_xlfn.XLOOKUP(D494,desc2!$F:$F,desc2!$H:$H,"--")</f>
        <v>93.96</v>
      </c>
      <c r="I494" s="13">
        <f t="array" ref="I494">_xlfn.XLOOKUP(D494,rand1!$F:$F,rand1!$H:$H,"--")</f>
        <v>85.88</v>
      </c>
      <c r="J494" s="13">
        <f t="array" ref="J494">_xlfn.XLOOKUP(D494,rand2!$F:$F,rand2!$H:$H,"--")</f>
        <v>91.76</v>
      </c>
      <c r="K494" s="13">
        <f t="shared" si="2"/>
        <v>77.75</v>
      </c>
      <c r="L494" s="13" t="str">
        <f t="array" ref="L494">_xlfn.XLOOKUP(D494,'asc1'!$F:$F,'asc1'!$K:$K,"--")</f>
        <v>sí</v>
      </c>
      <c r="P494" s="32"/>
      <c r="Q494" s="32"/>
    </row>
    <row r="495">
      <c r="A495" s="4" t="s">
        <v>13</v>
      </c>
      <c r="B495" s="4" t="s">
        <v>1151</v>
      </c>
      <c r="C495" s="4" t="s">
        <v>25</v>
      </c>
      <c r="D495" s="4" t="s">
        <v>1178</v>
      </c>
      <c r="E495" s="12">
        <v>79.16</v>
      </c>
      <c r="F495" s="13">
        <f t="array" ref="F495">_xlfn.XLOOKUP(D495,'asc2'!$F:$F,'asc2'!$H:$H,"--")</f>
        <v>79.92</v>
      </c>
      <c r="G495" s="13">
        <f t="array" ref="G495">_xlfn.XLOOKUP(D495,desc1!$F:$F,desc1!$H:$H,"--")</f>
        <v>95.52</v>
      </c>
      <c r="H495" s="13">
        <f t="array" ref="H495">_xlfn.XLOOKUP(D495,desc2!$F:$F,desc2!$H:$H,"--")</f>
        <v>95.94</v>
      </c>
      <c r="I495" s="13">
        <f t="array" ref="I495">_xlfn.XLOOKUP(D495,rand1!$F:$F,rand1!$H:$H,"--")</f>
        <v>84.17</v>
      </c>
      <c r="J495" s="13">
        <f t="array" ref="J495">_xlfn.XLOOKUP(D495,rand2!$F:$F,rand2!$H:$H,"--")</f>
        <v>89.92</v>
      </c>
      <c r="K495" s="13">
        <f t="shared" si="2"/>
        <v>79.16</v>
      </c>
      <c r="L495" s="13" t="str">
        <f t="array" ref="L495">_xlfn.XLOOKUP(D495,'asc1'!$F:$F,'asc1'!$K:$K,"--")</f>
        <v>no</v>
      </c>
      <c r="P495" s="32"/>
      <c r="Q495" s="32"/>
    </row>
    <row r="496">
      <c r="A496" s="4" t="s">
        <v>13</v>
      </c>
      <c r="B496" s="4" t="s">
        <v>1151</v>
      </c>
      <c r="C496" s="4" t="s">
        <v>1151</v>
      </c>
      <c r="D496" s="4" t="s">
        <v>1180</v>
      </c>
      <c r="E496" s="12">
        <v>79.87</v>
      </c>
      <c r="F496" s="13">
        <f t="array" ref="F496">_xlfn.XLOOKUP(D496,'asc2'!$F:$F,'asc2'!$H:$H,"--")</f>
        <v>76.29</v>
      </c>
      <c r="G496" s="13">
        <f t="array" ref="G496">_xlfn.XLOOKUP(D496,desc1!$F:$F,desc1!$H:$H,"--")</f>
        <v>99.04</v>
      </c>
      <c r="H496" s="13">
        <f t="array" ref="H496">_xlfn.XLOOKUP(D496,desc2!$F:$F,desc2!$H:$H,"--")</f>
        <v>91.54</v>
      </c>
      <c r="I496" s="13">
        <f t="array" ref="I496">_xlfn.XLOOKUP(D496,rand1!$F:$F,rand1!$H:$H,"--")</f>
        <v>90.73</v>
      </c>
      <c r="J496" s="13">
        <f t="array" ref="J496">_xlfn.XLOOKUP(D496,rand2!$F:$F,rand2!$H:$H,"--")</f>
        <v>85.15</v>
      </c>
      <c r="K496" s="13">
        <f t="shared" si="2"/>
        <v>76.29</v>
      </c>
      <c r="L496" s="13" t="str">
        <f t="array" ref="L496">_xlfn.XLOOKUP(D496,'asc1'!$F:$F,'asc1'!$K:$K,"--")</f>
        <v>sí</v>
      </c>
      <c r="P496" s="32"/>
      <c r="Q496" s="32"/>
    </row>
    <row r="497">
      <c r="A497" s="4" t="s">
        <v>13</v>
      </c>
      <c r="B497" s="4" t="s">
        <v>1151</v>
      </c>
      <c r="C497" s="4" t="s">
        <v>1151</v>
      </c>
      <c r="D497" s="4" t="s">
        <v>1183</v>
      </c>
      <c r="E497" s="12">
        <v>92.0</v>
      </c>
      <c r="F497" s="13">
        <f t="array" ref="F497">_xlfn.XLOOKUP(D497,'asc2'!$F:$F,'asc2'!$H:$H,"--")</f>
        <v>80.82</v>
      </c>
      <c r="G497" s="13">
        <f t="array" ref="G497">_xlfn.XLOOKUP(D497,desc1!$F:$F,desc1!$H:$H,"--")</f>
        <v>89.04</v>
      </c>
      <c r="H497" s="13">
        <f t="array" ref="H497">_xlfn.XLOOKUP(D497,desc2!$F:$F,desc2!$H:$H,"--")</f>
        <v>89.03</v>
      </c>
      <c r="I497" s="13">
        <f t="array" ref="I497">_xlfn.XLOOKUP(D497,rand1!$F:$F,rand1!$H:$H,"--")</f>
        <v>87.7</v>
      </c>
      <c r="J497" s="13">
        <f t="array" ref="J497">_xlfn.XLOOKUP(D497,rand2!$F:$F,rand2!$H:$H,"--")</f>
        <v>86.19</v>
      </c>
      <c r="K497" s="13">
        <f t="shared" si="2"/>
        <v>80.82</v>
      </c>
      <c r="L497" s="13" t="str">
        <f t="array" ref="L497">_xlfn.XLOOKUP(D497,'asc1'!$F:$F,'asc1'!$K:$K,"--")</f>
        <v>sí</v>
      </c>
      <c r="P497" s="32"/>
      <c r="Q497" s="32"/>
    </row>
    <row r="498">
      <c r="A498" s="4" t="s">
        <v>13</v>
      </c>
      <c r="B498" s="4" t="s">
        <v>1151</v>
      </c>
      <c r="C498" s="4" t="s">
        <v>1151</v>
      </c>
      <c r="D498" s="4" t="s">
        <v>1185</v>
      </c>
      <c r="E498" s="12">
        <v>80.79</v>
      </c>
      <c r="F498" s="13">
        <f t="array" ref="F498">_xlfn.XLOOKUP(D498,'asc2'!$F:$F,'asc2'!$H:$H,"--")</f>
        <v>77.96</v>
      </c>
      <c r="G498" s="13">
        <f t="array" ref="G498">_xlfn.XLOOKUP(D498,desc1!$F:$F,desc1!$H:$H,"--")</f>
        <v>92.42</v>
      </c>
      <c r="H498" s="13">
        <f t="array" ref="H498">_xlfn.XLOOKUP(D498,desc2!$F:$F,desc2!$H:$H,"--")</f>
        <v>88.26</v>
      </c>
      <c r="I498" s="13">
        <f t="array" ref="I498">_xlfn.XLOOKUP(D498,rand1!$F:$F,rand1!$H:$H,"--")</f>
        <v>89.07</v>
      </c>
      <c r="J498" s="13">
        <f t="array" ref="J498">_xlfn.XLOOKUP(D498,rand2!$F:$F,rand2!$H:$H,"--")</f>
        <v>86.33</v>
      </c>
      <c r="K498" s="13">
        <f t="shared" si="2"/>
        <v>77.96</v>
      </c>
      <c r="L498" s="13" t="str">
        <f t="array" ref="L498">_xlfn.XLOOKUP(D498,'asc1'!$F:$F,'asc1'!$K:$K,"--")</f>
        <v>sí</v>
      </c>
      <c r="P498" s="32"/>
      <c r="Q498" s="32"/>
    </row>
    <row r="499">
      <c r="A499" s="4" t="s">
        <v>13</v>
      </c>
      <c r="B499" s="4" t="s">
        <v>1151</v>
      </c>
      <c r="C499" s="4" t="s">
        <v>1151</v>
      </c>
      <c r="D499" s="4" t="s">
        <v>1186</v>
      </c>
      <c r="E499" s="12">
        <v>79.86</v>
      </c>
      <c r="F499" s="13">
        <f t="array" ref="F499">_xlfn.XLOOKUP(D499,'asc2'!$F:$F,'asc2'!$H:$H,"--")</f>
        <v>76.11</v>
      </c>
      <c r="G499" s="13">
        <f t="array" ref="G499">_xlfn.XLOOKUP(D499,desc1!$F:$F,desc1!$H:$H,"--")</f>
        <v>97.37</v>
      </c>
      <c r="H499" s="13">
        <f t="array" ref="H499">_xlfn.XLOOKUP(D499,desc2!$F:$F,desc2!$H:$H,"--")</f>
        <v>86.82</v>
      </c>
      <c r="I499" s="13">
        <f t="array" ref="I499">_xlfn.XLOOKUP(D499,rand1!$F:$F,rand1!$H:$H,"--")</f>
        <v>87.81</v>
      </c>
      <c r="J499" s="13">
        <f t="array" ref="J499">_xlfn.XLOOKUP(D499,rand2!$F:$F,rand2!$H:$H,"--")</f>
        <v>91.02</v>
      </c>
      <c r="K499" s="13">
        <f t="shared" si="2"/>
        <v>76.11</v>
      </c>
      <c r="L499" s="13" t="str">
        <f t="array" ref="L499">_xlfn.XLOOKUP(D499,'asc1'!$F:$F,'asc1'!$K:$K,"--")</f>
        <v>sí</v>
      </c>
      <c r="P499" s="32"/>
      <c r="Q499" s="32"/>
    </row>
    <row r="500">
      <c r="A500" s="4" t="s">
        <v>13</v>
      </c>
      <c r="B500" s="4" t="s">
        <v>1151</v>
      </c>
      <c r="C500" s="4" t="s">
        <v>1151</v>
      </c>
      <c r="D500" s="4" t="s">
        <v>1188</v>
      </c>
      <c r="E500" s="12">
        <v>79.29</v>
      </c>
      <c r="F500" s="13">
        <f t="array" ref="F500">_xlfn.XLOOKUP(D500,'asc2'!$F:$F,'asc2'!$H:$H,"--")</f>
        <v>78.7</v>
      </c>
      <c r="G500" s="13">
        <f t="array" ref="G500">_xlfn.XLOOKUP(D500,desc1!$F:$F,desc1!$H:$H,"--")</f>
        <v>94.19</v>
      </c>
      <c r="H500" s="13">
        <f t="array" ref="H500">_xlfn.XLOOKUP(D500,desc2!$F:$F,desc2!$H:$H,"--")</f>
        <v>86.35</v>
      </c>
      <c r="I500" s="13">
        <f t="array" ref="I500">_xlfn.XLOOKUP(D500,rand1!$F:$F,rand1!$H:$H,"--")</f>
        <v>89.93</v>
      </c>
      <c r="J500" s="13">
        <f t="array" ref="J500">_xlfn.XLOOKUP(D500,rand2!$F:$F,rand2!$H:$H,"--")</f>
        <v>90.06</v>
      </c>
      <c r="K500" s="13">
        <f t="shared" si="2"/>
        <v>78.7</v>
      </c>
      <c r="L500" s="13" t="str">
        <f t="array" ref="L500">_xlfn.XLOOKUP(D500,'asc1'!$F:$F,'asc1'!$K:$K,"--")</f>
        <v>sí</v>
      </c>
      <c r="P500" s="32"/>
      <c r="Q500" s="32"/>
    </row>
    <row r="501">
      <c r="A501" s="4" t="s">
        <v>13</v>
      </c>
      <c r="B501" s="4" t="s">
        <v>1151</v>
      </c>
      <c r="C501" s="4" t="s">
        <v>1151</v>
      </c>
      <c r="D501" s="4" t="s">
        <v>1190</v>
      </c>
      <c r="E501" s="12">
        <v>79.22</v>
      </c>
      <c r="F501" s="13">
        <f t="array" ref="F501">_xlfn.XLOOKUP(D501,'asc2'!$F:$F,'asc2'!$H:$H,"--")</f>
        <v>77.99</v>
      </c>
      <c r="G501" s="13">
        <f t="array" ref="G501">_xlfn.XLOOKUP(D501,desc1!$F:$F,desc1!$H:$H,"--")</f>
        <v>91.61</v>
      </c>
      <c r="H501" s="13">
        <f t="array" ref="H501">_xlfn.XLOOKUP(D501,desc2!$F:$F,desc2!$H:$H,"--")</f>
        <v>89.45</v>
      </c>
      <c r="I501" s="13">
        <f t="array" ref="I501">_xlfn.XLOOKUP(D501,rand1!$F:$F,rand1!$H:$H,"--")</f>
        <v>86.71</v>
      </c>
      <c r="J501" s="13">
        <f t="array" ref="J501">_xlfn.XLOOKUP(D501,rand2!$F:$F,rand2!$H:$H,"--")</f>
        <v>92.34</v>
      </c>
      <c r="K501" s="13">
        <f t="shared" si="2"/>
        <v>77.99</v>
      </c>
      <c r="L501" s="13" t="str">
        <f t="array" ref="L501">_xlfn.XLOOKUP(D501,'asc1'!$F:$F,'asc1'!$K:$K,"--")</f>
        <v>sí</v>
      </c>
      <c r="P501" s="32"/>
      <c r="Q501" s="32"/>
    </row>
    <row r="502">
      <c r="A502" s="4" t="s">
        <v>13</v>
      </c>
      <c r="B502" s="4" t="s">
        <v>1192</v>
      </c>
      <c r="C502" s="4" t="s">
        <v>1192</v>
      </c>
      <c r="D502" s="4" t="s">
        <v>1193</v>
      </c>
      <c r="E502" s="12">
        <v>79.34</v>
      </c>
      <c r="F502" s="13">
        <f t="array" ref="F502">_xlfn.XLOOKUP(D502,'asc2'!$F:$F,'asc2'!$H:$H,"--")</f>
        <v>79.75</v>
      </c>
      <c r="G502" s="13">
        <f t="array" ref="G502">_xlfn.XLOOKUP(D502,desc1!$F:$F,desc1!$H:$H,"--")</f>
        <v>96.01</v>
      </c>
      <c r="H502" s="13">
        <f t="array" ref="H502">_xlfn.XLOOKUP(D502,desc2!$F:$F,desc2!$H:$H,"--")</f>
        <v>89.22</v>
      </c>
      <c r="I502" s="13">
        <f t="array" ref="I502">_xlfn.XLOOKUP(D502,rand1!$F:$F,rand1!$H:$H,"--")</f>
        <v>81.34</v>
      </c>
      <c r="J502" s="13">
        <f t="array" ref="J502">_xlfn.XLOOKUP(D502,rand2!$F:$F,rand2!$H:$H,"--")</f>
        <v>76.02</v>
      </c>
      <c r="K502" s="13">
        <f t="shared" si="2"/>
        <v>76.02</v>
      </c>
      <c r="L502" s="13" t="str">
        <f t="array" ref="L502">_xlfn.XLOOKUP(D502,'asc1'!$F:$F,'asc1'!$K:$K,"--")</f>
        <v>sí</v>
      </c>
      <c r="P502" s="32"/>
      <c r="Q502" s="32"/>
    </row>
    <row r="503">
      <c r="A503" s="4" t="s">
        <v>13</v>
      </c>
      <c r="B503" s="4" t="s">
        <v>1192</v>
      </c>
      <c r="C503" s="4" t="s">
        <v>25</v>
      </c>
      <c r="D503" s="4" t="s">
        <v>1196</v>
      </c>
      <c r="E503" s="12">
        <v>79.03</v>
      </c>
      <c r="F503" s="13">
        <f t="array" ref="F503">_xlfn.XLOOKUP(D503,'asc2'!$F:$F,'asc2'!$H:$H,"--")</f>
        <v>78.35</v>
      </c>
      <c r="G503" s="13">
        <f t="array" ref="G503">_xlfn.XLOOKUP(D503,desc1!$F:$F,desc1!$H:$H,"--")</f>
        <v>92.53</v>
      </c>
      <c r="H503" s="13">
        <f t="array" ref="H503">_xlfn.XLOOKUP(D503,desc2!$F:$F,desc2!$H:$H,"--")</f>
        <v>89.41</v>
      </c>
      <c r="I503" s="13">
        <f t="array" ref="I503">_xlfn.XLOOKUP(D503,rand1!$F:$F,rand1!$H:$H,"--")</f>
        <v>79.75</v>
      </c>
      <c r="J503" s="13">
        <f t="array" ref="J503">_xlfn.XLOOKUP(D503,rand2!$F:$F,rand2!$H:$H,"--")</f>
        <v>78.7</v>
      </c>
      <c r="K503" s="13">
        <f t="shared" si="2"/>
        <v>78.35</v>
      </c>
      <c r="L503" s="13" t="str">
        <f t="array" ref="L503">_xlfn.XLOOKUP(D503,'asc1'!$F:$F,'asc1'!$K:$K,"--")</f>
        <v>no</v>
      </c>
      <c r="P503" s="32"/>
      <c r="Q503" s="32"/>
    </row>
    <row r="504">
      <c r="A504" s="4" t="s">
        <v>13</v>
      </c>
      <c r="B504" s="4" t="s">
        <v>1192</v>
      </c>
      <c r="C504" s="4" t="s">
        <v>1192</v>
      </c>
      <c r="D504" s="4" t="s">
        <v>1198</v>
      </c>
      <c r="E504" s="12">
        <v>81.79</v>
      </c>
      <c r="F504" s="13">
        <f t="array" ref="F504">_xlfn.XLOOKUP(D504,'asc2'!$F:$F,'asc2'!$H:$H,"--")</f>
        <v>85.87</v>
      </c>
      <c r="G504" s="13">
        <f t="array" ref="G504">_xlfn.XLOOKUP(D504,desc1!$F:$F,desc1!$H:$H,"--")</f>
        <v>91.54</v>
      </c>
      <c r="H504" s="13">
        <f t="array" ref="H504">_xlfn.XLOOKUP(D504,desc2!$F:$F,desc2!$H:$H,"--")</f>
        <v>84.35</v>
      </c>
      <c r="I504" s="13">
        <f t="array" ref="I504">_xlfn.XLOOKUP(D504,rand1!$F:$F,rand1!$H:$H,"--")</f>
        <v>81.63</v>
      </c>
      <c r="J504" s="13">
        <f t="array" ref="J504">_xlfn.XLOOKUP(D504,rand2!$F:$F,rand2!$H:$H,"--")</f>
        <v>77.31</v>
      </c>
      <c r="K504" s="13">
        <f t="shared" si="2"/>
        <v>77.31</v>
      </c>
      <c r="L504" s="13" t="str">
        <f t="array" ref="L504">_xlfn.XLOOKUP(D504,'asc1'!$F:$F,'asc1'!$K:$K,"--")</f>
        <v>sí</v>
      </c>
      <c r="P504" s="32"/>
      <c r="Q504" s="32"/>
    </row>
    <row r="505">
      <c r="A505" s="4" t="s">
        <v>13</v>
      </c>
      <c r="B505" s="4" t="s">
        <v>1192</v>
      </c>
      <c r="C505" s="4" t="s">
        <v>1192</v>
      </c>
      <c r="D505" s="4" t="s">
        <v>1200</v>
      </c>
      <c r="E505" s="12">
        <v>83.46</v>
      </c>
      <c r="F505" s="13">
        <f t="array" ref="F505">_xlfn.XLOOKUP(D505,'asc2'!$F:$F,'asc2'!$H:$H,"--")</f>
        <v>76.31</v>
      </c>
      <c r="G505" s="13">
        <f t="array" ref="G505">_xlfn.XLOOKUP(D505,desc1!$F:$F,desc1!$H:$H,"--")</f>
        <v>99.53</v>
      </c>
      <c r="H505" s="13">
        <f t="array" ref="H505">_xlfn.XLOOKUP(D505,desc2!$F:$F,desc2!$H:$H,"--")</f>
        <v>89.92</v>
      </c>
      <c r="I505" s="13">
        <f t="array" ref="I505">_xlfn.XLOOKUP(D505,rand1!$F:$F,rand1!$H:$H,"--")</f>
        <v>79.15</v>
      </c>
      <c r="J505" s="13">
        <f t="array" ref="J505">_xlfn.XLOOKUP(D505,rand2!$F:$F,rand2!$H:$H,"--")</f>
        <v>80.01</v>
      </c>
      <c r="K505" s="13">
        <f t="shared" si="2"/>
        <v>76.31</v>
      </c>
      <c r="L505" s="13" t="str">
        <f t="array" ref="L505">_xlfn.XLOOKUP(D505,'asc1'!$F:$F,'asc1'!$K:$K,"--")</f>
        <v>sí</v>
      </c>
      <c r="P505" s="32"/>
      <c r="Q505" s="32"/>
    </row>
    <row r="506">
      <c r="A506" s="4" t="s">
        <v>13</v>
      </c>
      <c r="B506" s="4" t="s">
        <v>1192</v>
      </c>
      <c r="C506" s="4" t="s">
        <v>1192</v>
      </c>
      <c r="D506" s="4" t="s">
        <v>1202</v>
      </c>
      <c r="E506" s="12">
        <v>78.34</v>
      </c>
      <c r="F506" s="13">
        <f t="array" ref="F506">_xlfn.XLOOKUP(D506,'asc2'!$F:$F,'asc2'!$H:$H,"--")</f>
        <v>77.48</v>
      </c>
      <c r="G506" s="13">
        <f t="array" ref="G506">_xlfn.XLOOKUP(D506,desc1!$F:$F,desc1!$H:$H,"--")</f>
        <v>91.05</v>
      </c>
      <c r="H506" s="13">
        <f t="array" ref="H506">_xlfn.XLOOKUP(D506,desc2!$F:$F,desc2!$H:$H,"--")</f>
        <v>90.5</v>
      </c>
      <c r="I506" s="13">
        <f t="array" ref="I506">_xlfn.XLOOKUP(D506,rand1!$F:$F,rand1!$H:$H,"--")</f>
        <v>77.47</v>
      </c>
      <c r="J506" s="13">
        <f t="array" ref="J506">_xlfn.XLOOKUP(D506,rand2!$F:$F,rand2!$H:$H,"--")</f>
        <v>79.88</v>
      </c>
      <c r="K506" s="13">
        <f t="shared" si="2"/>
        <v>77.47</v>
      </c>
      <c r="L506" s="13" t="str">
        <f t="array" ref="L506">_xlfn.XLOOKUP(D506,'asc1'!$F:$F,'asc1'!$K:$K,"--")</f>
        <v>sí</v>
      </c>
      <c r="P506" s="32"/>
      <c r="Q506" s="32"/>
    </row>
    <row r="507">
      <c r="A507" s="4" t="s">
        <v>13</v>
      </c>
      <c r="B507" s="4" t="s">
        <v>1192</v>
      </c>
      <c r="C507" s="4" t="s">
        <v>1192</v>
      </c>
      <c r="D507" s="4" t="s">
        <v>1206</v>
      </c>
      <c r="E507" s="12">
        <v>78.11</v>
      </c>
      <c r="F507" s="13">
        <f t="array" ref="F507">_xlfn.XLOOKUP(D507,'asc2'!$F:$F,'asc2'!$H:$H,"--")</f>
        <v>78.04</v>
      </c>
      <c r="G507" s="13">
        <f t="array" ref="G507">_xlfn.XLOOKUP(D507,desc1!$F:$F,desc1!$H:$H,"--")</f>
        <v>88.1</v>
      </c>
      <c r="H507" s="13">
        <f t="array" ref="H507">_xlfn.XLOOKUP(D507,desc2!$F:$F,desc2!$H:$H,"--")</f>
        <v>93.97</v>
      </c>
      <c r="I507" s="13">
        <f t="array" ref="I507">_xlfn.XLOOKUP(D507,rand1!$F:$F,rand1!$H:$H,"--")</f>
        <v>90.02</v>
      </c>
      <c r="J507" s="13">
        <f t="array" ref="J507">_xlfn.XLOOKUP(D507,rand2!$F:$F,rand2!$H:$H,"--")</f>
        <v>75.86</v>
      </c>
      <c r="K507" s="13">
        <f t="shared" si="2"/>
        <v>75.86</v>
      </c>
      <c r="L507" s="13" t="str">
        <f t="array" ref="L507">_xlfn.XLOOKUP(D507,'asc1'!$F:$F,'asc1'!$K:$K,"--")</f>
        <v>sí</v>
      </c>
      <c r="P507" s="32"/>
      <c r="Q507" s="32"/>
    </row>
    <row r="508">
      <c r="A508" s="4" t="s">
        <v>13</v>
      </c>
      <c r="B508" s="4" t="s">
        <v>1192</v>
      </c>
      <c r="C508" s="4" t="s">
        <v>1192</v>
      </c>
      <c r="D508" s="4" t="s">
        <v>1209</v>
      </c>
      <c r="E508" s="12">
        <v>78.64</v>
      </c>
      <c r="F508" s="13">
        <f t="array" ref="F508">_xlfn.XLOOKUP(D508,'asc2'!$F:$F,'asc2'!$H:$H,"--")</f>
        <v>77.44</v>
      </c>
      <c r="G508" s="13">
        <f t="array" ref="G508">_xlfn.XLOOKUP(D508,desc1!$F:$F,desc1!$H:$H,"--")</f>
        <v>97.79</v>
      </c>
      <c r="H508" s="13">
        <f t="array" ref="H508">_xlfn.XLOOKUP(D508,desc2!$F:$F,desc2!$H:$H,"--")</f>
        <v>87.66</v>
      </c>
      <c r="I508" s="13">
        <f t="array" ref="I508">_xlfn.XLOOKUP(D508,rand1!$F:$F,rand1!$H:$H,"--")</f>
        <v>82.64</v>
      </c>
      <c r="J508" s="13">
        <f t="array" ref="J508">_xlfn.XLOOKUP(D508,rand2!$F:$F,rand2!$H:$H,"--")</f>
        <v>77.37</v>
      </c>
      <c r="K508" s="13">
        <f t="shared" si="2"/>
        <v>77.37</v>
      </c>
      <c r="L508" s="13" t="str">
        <f t="array" ref="L508">_xlfn.XLOOKUP(D508,'asc1'!$F:$F,'asc1'!$K:$K,"--")</f>
        <v>sí</v>
      </c>
      <c r="P508" s="32"/>
      <c r="Q508" s="32"/>
    </row>
    <row r="509">
      <c r="A509" s="4" t="s">
        <v>13</v>
      </c>
      <c r="B509" s="4" t="s">
        <v>1192</v>
      </c>
      <c r="C509" s="4" t="s">
        <v>1192</v>
      </c>
      <c r="D509" s="4" t="s">
        <v>1211</v>
      </c>
      <c r="E509" s="12">
        <v>80.73</v>
      </c>
      <c r="F509" s="13">
        <f t="array" ref="F509">_xlfn.XLOOKUP(D509,'asc2'!$F:$F,'asc2'!$H:$H,"--")</f>
        <v>76.74</v>
      </c>
      <c r="G509" s="13">
        <f t="array" ref="G509">_xlfn.XLOOKUP(D509,desc1!$F:$F,desc1!$H:$H,"--")</f>
        <v>94.37</v>
      </c>
      <c r="H509" s="13">
        <f t="array" ref="H509">_xlfn.XLOOKUP(D509,desc2!$F:$F,desc2!$H:$H,"--")</f>
        <v>95.34</v>
      </c>
      <c r="I509" s="13">
        <f t="array" ref="I509">_xlfn.XLOOKUP(D509,rand1!$F:$F,rand1!$H:$H,"--")</f>
        <v>82.28</v>
      </c>
      <c r="J509" s="13">
        <f t="array" ref="J509">_xlfn.XLOOKUP(D509,rand2!$F:$F,rand2!$H:$H,"--")</f>
        <v>77.8</v>
      </c>
      <c r="K509" s="13">
        <f t="shared" si="2"/>
        <v>76.74</v>
      </c>
      <c r="L509" s="13" t="str">
        <f t="array" ref="L509">_xlfn.XLOOKUP(D509,'asc1'!$F:$F,'asc1'!$K:$K,"--")</f>
        <v>sí</v>
      </c>
      <c r="P509" s="32"/>
      <c r="Q509" s="32"/>
    </row>
    <row r="510">
      <c r="A510" s="4" t="s">
        <v>13</v>
      </c>
      <c r="B510" s="4" t="s">
        <v>1192</v>
      </c>
      <c r="C510" s="4" t="s">
        <v>1192</v>
      </c>
      <c r="D510" s="4" t="s">
        <v>1212</v>
      </c>
      <c r="E510" s="12">
        <v>78.52</v>
      </c>
      <c r="F510" s="13">
        <f t="array" ref="F510">_xlfn.XLOOKUP(D510,'asc2'!$F:$F,'asc2'!$H:$H,"--")</f>
        <v>81.62</v>
      </c>
      <c r="G510" s="13">
        <f t="array" ref="G510">_xlfn.XLOOKUP(D510,desc1!$F:$F,desc1!$H:$H,"--")</f>
        <v>97.61</v>
      </c>
      <c r="H510" s="13">
        <f t="array" ref="H510">_xlfn.XLOOKUP(D510,desc2!$F:$F,desc2!$H:$H,"--")</f>
        <v>88.09</v>
      </c>
      <c r="I510" s="13">
        <f t="array" ref="I510">_xlfn.XLOOKUP(D510,rand1!$F:$F,rand1!$H:$H,"--")</f>
        <v>82.03</v>
      </c>
      <c r="J510" s="13">
        <f t="array" ref="J510">_xlfn.XLOOKUP(D510,rand2!$F:$F,rand2!$H:$H,"--")</f>
        <v>78.47</v>
      </c>
      <c r="K510" s="13">
        <f t="shared" si="2"/>
        <v>78.47</v>
      </c>
      <c r="L510" s="13" t="str">
        <f t="array" ref="L510">_xlfn.XLOOKUP(D510,'asc1'!$F:$F,'asc1'!$K:$K,"--")</f>
        <v>sí</v>
      </c>
      <c r="P510" s="32"/>
      <c r="Q510" s="32"/>
    </row>
    <row r="511">
      <c r="A511" s="4" t="s">
        <v>13</v>
      </c>
      <c r="B511" s="4" t="s">
        <v>1192</v>
      </c>
      <c r="C511" s="4" t="s">
        <v>1192</v>
      </c>
      <c r="D511" s="4" t="s">
        <v>1215</v>
      </c>
      <c r="E511" s="12">
        <v>76.62</v>
      </c>
      <c r="F511" s="13">
        <f t="array" ref="F511">_xlfn.XLOOKUP(D511,'asc2'!$F:$F,'asc2'!$H:$H,"--")</f>
        <v>78.61</v>
      </c>
      <c r="G511" s="13">
        <f t="array" ref="G511">_xlfn.XLOOKUP(D511,desc1!$F:$F,desc1!$H:$H,"--")</f>
        <v>89.71</v>
      </c>
      <c r="H511" s="13">
        <f t="array" ref="H511">_xlfn.XLOOKUP(D511,desc2!$F:$F,desc2!$H:$H,"--")</f>
        <v>97.19</v>
      </c>
      <c r="I511" s="13">
        <f t="array" ref="I511">_xlfn.XLOOKUP(D511,rand1!$F:$F,rand1!$H:$H,"--")</f>
        <v>77.67</v>
      </c>
      <c r="J511" s="13">
        <f t="array" ref="J511">_xlfn.XLOOKUP(D511,rand2!$F:$F,rand2!$H:$H,"--")</f>
        <v>78.12</v>
      </c>
      <c r="K511" s="13">
        <f t="shared" si="2"/>
        <v>76.62</v>
      </c>
      <c r="L511" s="13" t="str">
        <f t="array" ref="L511">_xlfn.XLOOKUP(D511,'asc1'!$F:$F,'asc1'!$K:$K,"--")</f>
        <v>sí</v>
      </c>
      <c r="P511" s="32"/>
      <c r="Q511" s="32"/>
    </row>
    <row r="512">
      <c r="A512" s="4" t="s">
        <v>13</v>
      </c>
      <c r="B512" s="4" t="s">
        <v>1192</v>
      </c>
      <c r="C512" s="4" t="s">
        <v>1192</v>
      </c>
      <c r="D512" s="4" t="s">
        <v>1217</v>
      </c>
      <c r="E512" s="12">
        <v>77.19</v>
      </c>
      <c r="F512" s="13">
        <f t="array" ref="F512">_xlfn.XLOOKUP(D512,'asc2'!$F:$F,'asc2'!$H:$H,"--")</f>
        <v>77.54</v>
      </c>
      <c r="G512" s="13">
        <f t="array" ref="G512">_xlfn.XLOOKUP(D512,desc1!$F:$F,desc1!$H:$H,"--")</f>
        <v>94.86</v>
      </c>
      <c r="H512" s="13">
        <f t="array" ref="H512">_xlfn.XLOOKUP(D512,desc2!$F:$F,desc2!$H:$H,"--")</f>
        <v>91.75</v>
      </c>
      <c r="I512" s="13">
        <f t="array" ref="I512">_xlfn.XLOOKUP(D512,rand1!$F:$F,rand1!$H:$H,"--")</f>
        <v>78.59</v>
      </c>
      <c r="J512" s="13">
        <f t="array" ref="J512">_xlfn.XLOOKUP(D512,rand2!$F:$F,rand2!$H:$H,"--")</f>
        <v>76.26</v>
      </c>
      <c r="K512" s="13">
        <f t="shared" si="2"/>
        <v>76.26</v>
      </c>
      <c r="L512" s="13" t="str">
        <f t="array" ref="L512">_xlfn.XLOOKUP(D512,'asc1'!$F:$F,'asc1'!$K:$K,"--")</f>
        <v>sí</v>
      </c>
      <c r="P512" s="32"/>
      <c r="Q512" s="32"/>
    </row>
    <row r="513">
      <c r="A513" s="4" t="s">
        <v>13</v>
      </c>
      <c r="B513" s="4" t="s">
        <v>1192</v>
      </c>
      <c r="C513" s="4" t="s">
        <v>1192</v>
      </c>
      <c r="D513" s="4" t="s">
        <v>1219</v>
      </c>
      <c r="E513" s="12">
        <v>78.85</v>
      </c>
      <c r="F513" s="13">
        <f t="array" ref="F513">_xlfn.XLOOKUP(D513,'asc2'!$F:$F,'asc2'!$H:$H,"--")</f>
        <v>78.77</v>
      </c>
      <c r="G513" s="13">
        <f t="array" ref="G513">_xlfn.XLOOKUP(D513,desc1!$F:$F,desc1!$H:$H,"--")</f>
        <v>91.72</v>
      </c>
      <c r="H513" s="13">
        <f t="array" ref="H513">_xlfn.XLOOKUP(D513,desc2!$F:$F,desc2!$H:$H,"--")</f>
        <v>85.53</v>
      </c>
      <c r="I513" s="13">
        <f t="array" ref="I513">_xlfn.XLOOKUP(D513,rand1!$F:$F,rand1!$H:$H,"--")</f>
        <v>84.71</v>
      </c>
      <c r="J513" s="13">
        <f t="array" ref="J513">_xlfn.XLOOKUP(D513,rand2!$F:$F,rand2!$H:$H,"--")</f>
        <v>79.42</v>
      </c>
      <c r="K513" s="13">
        <f t="shared" si="2"/>
        <v>78.77</v>
      </c>
      <c r="L513" s="13" t="str">
        <f t="array" ref="L513">_xlfn.XLOOKUP(D513,'asc1'!$F:$F,'asc1'!$K:$K,"--")</f>
        <v>sí</v>
      </c>
      <c r="P513" s="32"/>
      <c r="Q513" s="32"/>
    </row>
    <row r="514">
      <c r="A514" s="4" t="s">
        <v>13</v>
      </c>
      <c r="B514" s="4" t="s">
        <v>1192</v>
      </c>
      <c r="C514" s="4" t="s">
        <v>1192</v>
      </c>
      <c r="D514" s="4" t="s">
        <v>1220</v>
      </c>
      <c r="E514" s="12">
        <v>77.89</v>
      </c>
      <c r="F514" s="13">
        <f t="array" ref="F514">_xlfn.XLOOKUP(D514,'asc2'!$F:$F,'asc2'!$H:$H,"--")</f>
        <v>80.92</v>
      </c>
      <c r="G514" s="13">
        <f t="array" ref="G514">_xlfn.XLOOKUP(D514,desc1!$F:$F,desc1!$H:$H,"--")</f>
        <v>95.17</v>
      </c>
      <c r="H514" s="13">
        <f t="array" ref="H514">_xlfn.XLOOKUP(D514,desc2!$F:$F,desc2!$H:$H,"--")</f>
        <v>96.77</v>
      </c>
      <c r="I514" s="13">
        <f t="array" ref="I514">_xlfn.XLOOKUP(D514,rand1!$F:$F,rand1!$H:$H,"--")</f>
        <v>80.93</v>
      </c>
      <c r="J514" s="13">
        <f t="array" ref="J514">_xlfn.XLOOKUP(D514,rand2!$F:$F,rand2!$H:$H,"--")</f>
        <v>78.12</v>
      </c>
      <c r="K514" s="13">
        <f t="shared" si="2"/>
        <v>77.89</v>
      </c>
      <c r="L514" s="13" t="str">
        <f t="array" ref="L514">_xlfn.XLOOKUP(D514,'asc1'!$F:$F,'asc1'!$K:$K,"--")</f>
        <v>sí</v>
      </c>
      <c r="P514" s="32"/>
      <c r="Q514" s="32"/>
    </row>
    <row r="515">
      <c r="A515" s="4" t="s">
        <v>13</v>
      </c>
      <c r="B515" s="4" t="s">
        <v>1192</v>
      </c>
      <c r="C515" s="4" t="s">
        <v>1192</v>
      </c>
      <c r="D515" s="4" t="s">
        <v>1222</v>
      </c>
      <c r="E515" s="12">
        <v>79.84</v>
      </c>
      <c r="F515" s="13">
        <f t="array" ref="F515">_xlfn.XLOOKUP(D515,'asc2'!$F:$F,'asc2'!$H:$H,"--")</f>
        <v>78.44</v>
      </c>
      <c r="G515" s="13">
        <f t="array" ref="G515">_xlfn.XLOOKUP(D515,desc1!$F:$F,desc1!$H:$H,"--")</f>
        <v>91.56</v>
      </c>
      <c r="H515" s="13">
        <f t="array" ref="H515">_xlfn.XLOOKUP(D515,desc2!$F:$F,desc2!$H:$H,"--")</f>
        <v>101.17</v>
      </c>
      <c r="I515" s="13">
        <f t="array" ref="I515">_xlfn.XLOOKUP(D515,rand1!$F:$F,rand1!$H:$H,"--")</f>
        <v>80.73</v>
      </c>
      <c r="J515" s="13">
        <f t="array" ref="J515">_xlfn.XLOOKUP(D515,rand2!$F:$F,rand2!$H:$H,"--")</f>
        <v>77.43</v>
      </c>
      <c r="K515" s="13">
        <f t="shared" si="2"/>
        <v>77.43</v>
      </c>
      <c r="L515" s="13" t="str">
        <f t="array" ref="L515">_xlfn.XLOOKUP(D515,'asc1'!$F:$F,'asc1'!$K:$K,"--")</f>
        <v>sí</v>
      </c>
      <c r="P515" s="32"/>
      <c r="Q515" s="32"/>
    </row>
    <row r="516">
      <c r="A516" s="4" t="s">
        <v>13</v>
      </c>
      <c r="B516" s="4" t="s">
        <v>1192</v>
      </c>
      <c r="C516" s="4" t="s">
        <v>1192</v>
      </c>
      <c r="D516" s="4" t="s">
        <v>1225</v>
      </c>
      <c r="E516" s="12">
        <v>78.82</v>
      </c>
      <c r="F516" s="13">
        <f t="array" ref="F516">_xlfn.XLOOKUP(D516,'asc2'!$F:$F,'asc2'!$H:$H,"--")</f>
        <v>77.83</v>
      </c>
      <c r="G516" s="13">
        <f t="array" ref="G516">_xlfn.XLOOKUP(D516,desc1!$F:$F,desc1!$H:$H,"--")</f>
        <v>91.79</v>
      </c>
      <c r="H516" s="13">
        <f t="array" ref="H516">_xlfn.XLOOKUP(D516,desc2!$F:$F,desc2!$H:$H,"--")</f>
        <v>86.54</v>
      </c>
      <c r="I516" s="13">
        <f t="array" ref="I516">_xlfn.XLOOKUP(D516,rand1!$F:$F,rand1!$H:$H,"--")</f>
        <v>83.81</v>
      </c>
      <c r="J516" s="13">
        <f t="array" ref="J516">_xlfn.XLOOKUP(D516,rand2!$F:$F,rand2!$H:$H,"--")</f>
        <v>77.82</v>
      </c>
      <c r="K516" s="13">
        <f t="shared" si="2"/>
        <v>77.82</v>
      </c>
      <c r="L516" s="13" t="str">
        <f t="array" ref="L516">_xlfn.XLOOKUP(D516,'asc1'!$F:$F,'asc1'!$K:$K,"--")</f>
        <v>sí</v>
      </c>
      <c r="P516" s="32"/>
      <c r="Q516" s="32"/>
    </row>
    <row r="517">
      <c r="A517" s="4" t="s">
        <v>13</v>
      </c>
      <c r="B517" s="4" t="s">
        <v>1192</v>
      </c>
      <c r="C517" s="4" t="s">
        <v>1192</v>
      </c>
      <c r="D517" s="4" t="s">
        <v>1227</v>
      </c>
      <c r="E517" s="12">
        <v>78.28</v>
      </c>
      <c r="F517" s="13">
        <f t="array" ref="F517">_xlfn.XLOOKUP(D517,'asc2'!$F:$F,'asc2'!$H:$H,"--")</f>
        <v>78.1</v>
      </c>
      <c r="G517" s="13">
        <f t="array" ref="G517">_xlfn.XLOOKUP(D517,desc1!$F:$F,desc1!$H:$H,"--")</f>
        <v>95.49</v>
      </c>
      <c r="H517" s="13">
        <f t="array" ref="H517">_xlfn.XLOOKUP(D517,desc2!$F:$F,desc2!$H:$H,"--")</f>
        <v>84.29</v>
      </c>
      <c r="I517" s="13">
        <f t="array" ref="I517">_xlfn.XLOOKUP(D517,rand1!$F:$F,rand1!$H:$H,"--")</f>
        <v>81.02</v>
      </c>
      <c r="J517" s="13">
        <f t="array" ref="J517">_xlfn.XLOOKUP(D517,rand2!$F:$F,rand2!$H:$H,"--")</f>
        <v>79.05</v>
      </c>
      <c r="K517" s="13">
        <f t="shared" si="2"/>
        <v>78.1</v>
      </c>
      <c r="L517" s="13" t="str">
        <f t="array" ref="L517">_xlfn.XLOOKUP(D517,'asc1'!$F:$F,'asc1'!$K:$K,"--")</f>
        <v>sí</v>
      </c>
      <c r="P517" s="32"/>
      <c r="Q517" s="32"/>
    </row>
    <row r="518">
      <c r="A518" s="4" t="s">
        <v>13</v>
      </c>
      <c r="B518" s="4" t="s">
        <v>1192</v>
      </c>
      <c r="C518" s="4" t="s">
        <v>1192</v>
      </c>
      <c r="D518" s="4" t="s">
        <v>1228</v>
      </c>
      <c r="E518" s="12">
        <v>79.84</v>
      </c>
      <c r="F518" s="13">
        <f t="array" ref="F518">_xlfn.XLOOKUP(D518,'asc2'!$F:$F,'asc2'!$H:$H,"--")</f>
        <v>77.51</v>
      </c>
      <c r="G518" s="13">
        <f t="array" ref="G518">_xlfn.XLOOKUP(D518,desc1!$F:$F,desc1!$H:$H,"--")</f>
        <v>112.91</v>
      </c>
      <c r="H518" s="13">
        <f t="array" ref="H518">_xlfn.XLOOKUP(D518,desc2!$F:$F,desc2!$H:$H,"--")</f>
        <v>90.86</v>
      </c>
      <c r="I518" s="13">
        <f t="array" ref="I518">_xlfn.XLOOKUP(D518,rand1!$F:$F,rand1!$H:$H,"--")</f>
        <v>79.03</v>
      </c>
      <c r="J518" s="13">
        <f t="array" ref="J518">_xlfn.XLOOKUP(D518,rand2!$F:$F,rand2!$H:$H,"--")</f>
        <v>82.87</v>
      </c>
      <c r="K518" s="13">
        <f t="shared" si="2"/>
        <v>77.51</v>
      </c>
      <c r="L518" s="13" t="str">
        <f t="array" ref="L518">_xlfn.XLOOKUP(D518,'asc1'!$F:$F,'asc1'!$K:$K,"--")</f>
        <v>sí</v>
      </c>
      <c r="P518" s="32"/>
      <c r="Q518" s="32"/>
    </row>
    <row r="519">
      <c r="A519" s="4" t="s">
        <v>13</v>
      </c>
      <c r="B519" s="4" t="s">
        <v>1192</v>
      </c>
      <c r="C519" s="4" t="s">
        <v>1192</v>
      </c>
      <c r="D519" s="4" t="s">
        <v>1230</v>
      </c>
      <c r="E519" s="12">
        <v>77.48</v>
      </c>
      <c r="F519" s="13">
        <f t="array" ref="F519">_xlfn.XLOOKUP(D519,'asc2'!$F:$F,'asc2'!$H:$H,"--")</f>
        <v>77.18</v>
      </c>
      <c r="G519" s="13">
        <f t="array" ref="G519">_xlfn.XLOOKUP(D519,desc1!$F:$F,desc1!$H:$H,"--")</f>
        <v>101.33</v>
      </c>
      <c r="H519" s="13">
        <f t="array" ref="H519">_xlfn.XLOOKUP(D519,desc2!$F:$F,desc2!$H:$H,"--")</f>
        <v>87.53</v>
      </c>
      <c r="I519" s="13">
        <f t="array" ref="I519">_xlfn.XLOOKUP(D519,rand1!$F:$F,rand1!$H:$H,"--")</f>
        <v>82.63</v>
      </c>
      <c r="J519" s="13">
        <f t="array" ref="J519">_xlfn.XLOOKUP(D519,rand2!$F:$F,rand2!$H:$H,"--")</f>
        <v>78.8</v>
      </c>
      <c r="K519" s="13">
        <f t="shared" si="2"/>
        <v>77.18</v>
      </c>
      <c r="L519" s="13" t="str">
        <f t="array" ref="L519">_xlfn.XLOOKUP(D519,'asc1'!$F:$F,'asc1'!$K:$K,"--")</f>
        <v>sí</v>
      </c>
      <c r="P519" s="32"/>
      <c r="Q519" s="32"/>
    </row>
    <row r="520">
      <c r="A520" s="4" t="s">
        <v>13</v>
      </c>
      <c r="B520" s="4" t="s">
        <v>1192</v>
      </c>
      <c r="C520" s="4" t="s">
        <v>25</v>
      </c>
      <c r="D520" s="4" t="s">
        <v>1233</v>
      </c>
      <c r="E520" s="12">
        <v>81.57</v>
      </c>
      <c r="F520" s="13">
        <f t="array" ref="F520">_xlfn.XLOOKUP(D520,'asc2'!$F:$F,'asc2'!$H:$H,"--")</f>
        <v>77.61</v>
      </c>
      <c r="G520" s="13">
        <f t="array" ref="G520">_xlfn.XLOOKUP(D520,desc1!$F:$F,desc1!$H:$H,"--")</f>
        <v>101.4</v>
      </c>
      <c r="H520" s="13">
        <f t="array" ref="H520">_xlfn.XLOOKUP(D520,desc2!$F:$F,desc2!$H:$H,"--")</f>
        <v>87.79</v>
      </c>
      <c r="I520" s="13">
        <f t="array" ref="I520">_xlfn.XLOOKUP(D520,rand1!$F:$F,rand1!$H:$H,"--")</f>
        <v>79</v>
      </c>
      <c r="J520" s="13">
        <f t="array" ref="J520">_xlfn.XLOOKUP(D520,rand2!$F:$F,rand2!$H:$H,"--")</f>
        <v>80.63</v>
      </c>
      <c r="K520" s="13">
        <f t="shared" si="2"/>
        <v>77.61</v>
      </c>
      <c r="L520" s="13" t="str">
        <f t="array" ref="L520">_xlfn.XLOOKUP(D520,'asc1'!$F:$F,'asc1'!$K:$K,"--")</f>
        <v>no</v>
      </c>
      <c r="P520" s="32"/>
      <c r="Q520" s="32"/>
    </row>
    <row r="521">
      <c r="A521" s="4" t="s">
        <v>13</v>
      </c>
      <c r="B521" s="4" t="s">
        <v>1192</v>
      </c>
      <c r="C521" s="4" t="s">
        <v>1192</v>
      </c>
      <c r="D521" s="4" t="s">
        <v>1235</v>
      </c>
      <c r="E521" s="12">
        <v>81.26</v>
      </c>
      <c r="F521" s="13">
        <f t="array" ref="F521">_xlfn.XLOOKUP(D521,'asc2'!$F:$F,'asc2'!$H:$H,"--")</f>
        <v>78.78</v>
      </c>
      <c r="G521" s="13">
        <f t="array" ref="G521">_xlfn.XLOOKUP(D521,desc1!$F:$F,desc1!$H:$H,"--")</f>
        <v>102.42</v>
      </c>
      <c r="H521" s="13">
        <f t="array" ref="H521">_xlfn.XLOOKUP(D521,desc2!$F:$F,desc2!$H:$H,"--")</f>
        <v>97.41</v>
      </c>
      <c r="I521" s="13">
        <f t="array" ref="I521">_xlfn.XLOOKUP(D521,rand1!$F:$F,rand1!$H:$H,"--")</f>
        <v>81.29</v>
      </c>
      <c r="J521" s="13">
        <f t="array" ref="J521">_xlfn.XLOOKUP(D521,rand2!$F:$F,rand2!$H:$H,"--")</f>
        <v>79.79</v>
      </c>
      <c r="K521" s="13">
        <f t="shared" si="2"/>
        <v>78.78</v>
      </c>
      <c r="L521" s="13" t="str">
        <f t="array" ref="L521">_xlfn.XLOOKUP(D521,'asc1'!$F:$F,'asc1'!$K:$K,"--")</f>
        <v>sí</v>
      </c>
      <c r="P521" s="32"/>
      <c r="Q521" s="32"/>
    </row>
    <row r="522">
      <c r="A522" s="4" t="s">
        <v>13</v>
      </c>
      <c r="B522" s="4" t="s">
        <v>1236</v>
      </c>
      <c r="C522" s="4" t="s">
        <v>25</v>
      </c>
      <c r="D522" s="4" t="s">
        <v>1238</v>
      </c>
      <c r="E522" s="12">
        <v>78.44</v>
      </c>
      <c r="F522" s="13">
        <f t="array" ref="F522">_xlfn.XLOOKUP(D522,'asc2'!$F:$F,'asc2'!$H:$H,"--")</f>
        <v>79.98</v>
      </c>
      <c r="G522" s="13">
        <f t="array" ref="G522">_xlfn.XLOOKUP(D522,desc1!$F:$F,desc1!$H:$H,"--")</f>
        <v>105.61</v>
      </c>
      <c r="H522" s="13">
        <f t="array" ref="H522">_xlfn.XLOOKUP(D522,desc2!$F:$F,desc2!$H:$H,"--")</f>
        <v>91.28</v>
      </c>
      <c r="I522" s="13">
        <f t="array" ref="I522">_xlfn.XLOOKUP(D522,rand1!$F:$F,rand1!$H:$H,"--")</f>
        <v>104.3</v>
      </c>
      <c r="J522" s="13">
        <f t="array" ref="J522">_xlfn.XLOOKUP(D522,rand2!$F:$F,rand2!$H:$H,"--")</f>
        <v>77.85</v>
      </c>
      <c r="K522" s="13">
        <f t="shared" si="2"/>
        <v>77.85</v>
      </c>
      <c r="L522" s="13" t="str">
        <f t="array" ref="L522">_xlfn.XLOOKUP(D522,'asc1'!$F:$F,'asc1'!$K:$K,"--")</f>
        <v>no</v>
      </c>
      <c r="P522" s="32"/>
      <c r="Q522" s="32"/>
    </row>
    <row r="523">
      <c r="A523" s="4" t="s">
        <v>13</v>
      </c>
      <c r="B523" s="4" t="s">
        <v>1236</v>
      </c>
      <c r="C523" s="4" t="s">
        <v>1236</v>
      </c>
      <c r="D523" s="4" t="s">
        <v>1239</v>
      </c>
      <c r="E523" s="12">
        <v>84.29</v>
      </c>
      <c r="F523" s="13">
        <f t="array" ref="F523">_xlfn.XLOOKUP(D523,'asc2'!$F:$F,'asc2'!$H:$H,"--")</f>
        <v>81.96</v>
      </c>
      <c r="G523" s="13">
        <f t="array" ref="G523">_xlfn.XLOOKUP(D523,desc1!$F:$F,desc1!$H:$H,"--")</f>
        <v>104.29</v>
      </c>
      <c r="H523" s="13">
        <f t="array" ref="H523">_xlfn.XLOOKUP(D523,desc2!$F:$F,desc2!$H:$H,"--")</f>
        <v>87.84</v>
      </c>
      <c r="I523" s="13">
        <f t="array" ref="I523">_xlfn.XLOOKUP(D523,rand1!$F:$F,rand1!$H:$H,"--")</f>
        <v>89.2</v>
      </c>
      <c r="J523" s="13">
        <f t="array" ref="J523">_xlfn.XLOOKUP(D523,rand2!$F:$F,rand2!$H:$H,"--")</f>
        <v>79.59</v>
      </c>
      <c r="K523" s="13">
        <f t="shared" si="2"/>
        <v>79.59</v>
      </c>
      <c r="L523" s="13" t="str">
        <f t="array" ref="L523">_xlfn.XLOOKUP(D523,'asc1'!$F:$F,'asc1'!$K:$K,"--")</f>
        <v>sí</v>
      </c>
      <c r="P523" s="32"/>
      <c r="Q523" s="32"/>
    </row>
    <row r="524">
      <c r="A524" s="4" t="s">
        <v>13</v>
      </c>
      <c r="B524" s="4" t="s">
        <v>1236</v>
      </c>
      <c r="C524" s="4" t="s">
        <v>1236</v>
      </c>
      <c r="D524" s="4" t="s">
        <v>1241</v>
      </c>
      <c r="E524" s="12">
        <v>78.16</v>
      </c>
      <c r="F524" s="13">
        <f t="array" ref="F524">_xlfn.XLOOKUP(D524,'asc2'!$F:$F,'asc2'!$H:$H,"--")</f>
        <v>78.67</v>
      </c>
      <c r="G524" s="13">
        <f t="array" ref="G524">_xlfn.XLOOKUP(D524,desc1!$F:$F,desc1!$H:$H,"--")</f>
        <v>106.43</v>
      </c>
      <c r="H524" s="13">
        <f t="array" ref="H524">_xlfn.XLOOKUP(D524,desc2!$F:$F,desc2!$H:$H,"--")</f>
        <v>87.57</v>
      </c>
      <c r="I524" s="13">
        <f t="array" ref="I524">_xlfn.XLOOKUP(D524,rand1!$F:$F,rand1!$H:$H,"--")</f>
        <v>90.29</v>
      </c>
      <c r="J524" s="13">
        <f t="array" ref="J524">_xlfn.XLOOKUP(D524,rand2!$F:$F,rand2!$H:$H,"--")</f>
        <v>78.21</v>
      </c>
      <c r="K524" s="13">
        <f t="shared" si="2"/>
        <v>78.16</v>
      </c>
      <c r="L524" s="13" t="str">
        <f t="array" ref="L524">_xlfn.XLOOKUP(D524,'asc1'!$F:$F,'asc1'!$K:$K,"--")</f>
        <v>sí</v>
      </c>
      <c r="P524" s="32"/>
      <c r="Q524" s="32"/>
    </row>
    <row r="525">
      <c r="A525" s="4" t="s">
        <v>13</v>
      </c>
      <c r="B525" s="4" t="s">
        <v>1236</v>
      </c>
      <c r="C525" s="4" t="s">
        <v>1236</v>
      </c>
      <c r="D525" s="4" t="s">
        <v>1243</v>
      </c>
      <c r="E525" s="12">
        <v>78.24</v>
      </c>
      <c r="F525" s="13">
        <f t="array" ref="F525">_xlfn.XLOOKUP(D525,'asc2'!$F:$F,'asc2'!$H:$H,"--")</f>
        <v>80.41</v>
      </c>
      <c r="G525" s="13">
        <f t="array" ref="G525">_xlfn.XLOOKUP(D525,desc1!$F:$F,desc1!$H:$H,"--")</f>
        <v>102.18</v>
      </c>
      <c r="H525" s="13">
        <f t="array" ref="H525">_xlfn.XLOOKUP(D525,desc2!$F:$F,desc2!$H:$H,"--")</f>
        <v>95.05</v>
      </c>
      <c r="I525" s="13">
        <f t="array" ref="I525">_xlfn.XLOOKUP(D525,rand1!$F:$F,rand1!$H:$H,"--")</f>
        <v>91.49</v>
      </c>
      <c r="J525" s="13">
        <f t="array" ref="J525">_xlfn.XLOOKUP(D525,rand2!$F:$F,rand2!$H:$H,"--")</f>
        <v>78.19</v>
      </c>
      <c r="K525" s="13">
        <f t="shared" si="2"/>
        <v>78.19</v>
      </c>
      <c r="L525" s="13" t="str">
        <f t="array" ref="L525">_xlfn.XLOOKUP(D525,'asc1'!$F:$F,'asc1'!$K:$K,"--")</f>
        <v>sí</v>
      </c>
      <c r="P525" s="32"/>
      <c r="Q525" s="32"/>
    </row>
    <row r="526">
      <c r="A526" s="4" t="s">
        <v>13</v>
      </c>
      <c r="B526" s="4" t="s">
        <v>1236</v>
      </c>
      <c r="C526" s="4" t="s">
        <v>1236</v>
      </c>
      <c r="D526" s="4" t="s">
        <v>1245</v>
      </c>
      <c r="E526" s="12">
        <v>77.63</v>
      </c>
      <c r="F526" s="13">
        <f t="array" ref="F526">_xlfn.XLOOKUP(D526,'asc2'!$F:$F,'asc2'!$H:$H,"--")</f>
        <v>76.01</v>
      </c>
      <c r="G526" s="13">
        <f t="array" ref="G526">_xlfn.XLOOKUP(D526,desc1!$F:$F,desc1!$H:$H,"--")</f>
        <v>98.5</v>
      </c>
      <c r="H526" s="13">
        <f t="array" ref="H526">_xlfn.XLOOKUP(D526,desc2!$F:$F,desc2!$H:$H,"--")</f>
        <v>94.68</v>
      </c>
      <c r="I526" s="13">
        <f t="array" ref="I526">_xlfn.XLOOKUP(D526,rand1!$F:$F,rand1!$H:$H,"--")</f>
        <v>87.2</v>
      </c>
      <c r="J526" s="13">
        <f t="array" ref="J526">_xlfn.XLOOKUP(D526,rand2!$F:$F,rand2!$H:$H,"--")</f>
        <v>76.28</v>
      </c>
      <c r="K526" s="13">
        <f t="shared" si="2"/>
        <v>76.01</v>
      </c>
      <c r="L526" s="13" t="str">
        <f t="array" ref="L526">_xlfn.XLOOKUP(D526,'asc1'!$F:$F,'asc1'!$K:$K,"--")</f>
        <v>sí</v>
      </c>
      <c r="P526" s="32"/>
      <c r="Q526" s="32"/>
    </row>
    <row r="527">
      <c r="A527" s="4" t="s">
        <v>13</v>
      </c>
      <c r="B527" s="4" t="s">
        <v>1236</v>
      </c>
      <c r="C527" s="4" t="s">
        <v>1236</v>
      </c>
      <c r="D527" s="4" t="s">
        <v>1246</v>
      </c>
      <c r="E527" s="12">
        <v>77.88</v>
      </c>
      <c r="F527" s="13">
        <f t="array" ref="F527">_xlfn.XLOOKUP(D527,'asc2'!$F:$F,'asc2'!$H:$H,"--")</f>
        <v>84.96</v>
      </c>
      <c r="G527" s="13">
        <f t="array" ref="G527">_xlfn.XLOOKUP(D527,desc1!$F:$F,desc1!$H:$H,"--")</f>
        <v>107.13</v>
      </c>
      <c r="H527" s="13">
        <f t="array" ref="H527">_xlfn.XLOOKUP(D527,desc2!$F:$F,desc2!$H:$H,"--")</f>
        <v>93.99</v>
      </c>
      <c r="I527" s="13">
        <f t="array" ref="I527">_xlfn.XLOOKUP(D527,rand1!$F:$F,rand1!$H:$H,"--")</f>
        <v>98.02</v>
      </c>
      <c r="J527" s="13">
        <f t="array" ref="J527">_xlfn.XLOOKUP(D527,rand2!$F:$F,rand2!$H:$H,"--")</f>
        <v>77.66</v>
      </c>
      <c r="K527" s="13">
        <f t="shared" si="2"/>
        <v>77.66</v>
      </c>
      <c r="L527" s="13" t="str">
        <f t="array" ref="L527">_xlfn.XLOOKUP(D527,'asc1'!$F:$F,'asc1'!$K:$K,"--")</f>
        <v>sí</v>
      </c>
      <c r="P527" s="32"/>
      <c r="Q527" s="32"/>
    </row>
    <row r="528">
      <c r="A528" s="4" t="s">
        <v>13</v>
      </c>
      <c r="B528" s="4" t="s">
        <v>1236</v>
      </c>
      <c r="C528" s="4" t="s">
        <v>1236</v>
      </c>
      <c r="D528" s="4" t="s">
        <v>1249</v>
      </c>
      <c r="E528" s="12">
        <v>78.65</v>
      </c>
      <c r="F528" s="13">
        <f t="array" ref="F528">_xlfn.XLOOKUP(D528,'asc2'!$F:$F,'asc2'!$H:$H,"--")</f>
        <v>77.78</v>
      </c>
      <c r="G528" s="13">
        <f t="array" ref="G528">_xlfn.XLOOKUP(D528,desc1!$F:$F,desc1!$H:$H,"--")</f>
        <v>97.45</v>
      </c>
      <c r="H528" s="13">
        <f t="array" ref="H528">_xlfn.XLOOKUP(D528,desc2!$F:$F,desc2!$H:$H,"--")</f>
        <v>88.58</v>
      </c>
      <c r="I528" s="13">
        <f t="array" ref="I528">_xlfn.XLOOKUP(D528,rand1!$F:$F,rand1!$H:$H,"--")</f>
        <v>88.16</v>
      </c>
      <c r="J528" s="13">
        <f t="array" ref="J528">_xlfn.XLOOKUP(D528,rand2!$F:$F,rand2!$H:$H,"--")</f>
        <v>88.26</v>
      </c>
      <c r="K528" s="13">
        <f t="shared" si="2"/>
        <v>77.78</v>
      </c>
      <c r="L528" s="13" t="str">
        <f t="array" ref="L528">_xlfn.XLOOKUP(D528,'asc1'!$F:$F,'asc1'!$K:$K,"--")</f>
        <v>sí</v>
      </c>
      <c r="P528" s="32"/>
      <c r="Q528" s="32"/>
    </row>
    <row r="529">
      <c r="A529" s="4" t="s">
        <v>13</v>
      </c>
      <c r="B529" s="4" t="s">
        <v>1236</v>
      </c>
      <c r="C529" s="4" t="s">
        <v>1236</v>
      </c>
      <c r="D529" s="4" t="s">
        <v>1252</v>
      </c>
      <c r="E529" s="12">
        <v>76.85</v>
      </c>
      <c r="F529" s="13">
        <f t="array" ref="F529">_xlfn.XLOOKUP(D529,'asc2'!$F:$F,'asc2'!$H:$H,"--")</f>
        <v>79.2</v>
      </c>
      <c r="G529" s="13">
        <f t="array" ref="G529">_xlfn.XLOOKUP(D529,desc1!$F:$F,desc1!$H:$H,"--")</f>
        <v>103.71</v>
      </c>
      <c r="H529" s="13">
        <f t="array" ref="H529">_xlfn.XLOOKUP(D529,desc2!$F:$F,desc2!$H:$H,"--")</f>
        <v>90.72</v>
      </c>
      <c r="I529" s="13">
        <f t="array" ref="I529">_xlfn.XLOOKUP(D529,rand1!$F:$F,rand1!$H:$H,"--")</f>
        <v>90.95</v>
      </c>
      <c r="J529" s="13">
        <f t="array" ref="J529">_xlfn.XLOOKUP(D529,rand2!$F:$F,rand2!$H:$H,"--")</f>
        <v>83.34</v>
      </c>
      <c r="K529" s="13">
        <f t="shared" si="2"/>
        <v>76.85</v>
      </c>
      <c r="L529" s="13" t="str">
        <f t="array" ref="L529">_xlfn.XLOOKUP(D529,'asc1'!$F:$F,'asc1'!$K:$K,"--")</f>
        <v>sí</v>
      </c>
      <c r="P529" s="32"/>
      <c r="Q529" s="32"/>
    </row>
    <row r="530">
      <c r="A530" s="4" t="s">
        <v>13</v>
      </c>
      <c r="B530" s="4" t="s">
        <v>1236</v>
      </c>
      <c r="C530" s="4" t="s">
        <v>1236</v>
      </c>
      <c r="D530" s="4" t="s">
        <v>1254</v>
      </c>
      <c r="E530" s="12">
        <v>78.19</v>
      </c>
      <c r="F530" s="13">
        <f t="array" ref="F530">_xlfn.XLOOKUP(D530,'asc2'!$F:$F,'asc2'!$H:$H,"--")</f>
        <v>78.95</v>
      </c>
      <c r="G530" s="13">
        <f t="array" ref="G530">_xlfn.XLOOKUP(D530,desc1!$F:$F,desc1!$H:$H,"--")</f>
        <v>91.77</v>
      </c>
      <c r="H530" s="13">
        <f t="array" ref="H530">_xlfn.XLOOKUP(D530,desc2!$F:$F,desc2!$H:$H,"--")</f>
        <v>91.43</v>
      </c>
      <c r="I530" s="13">
        <f t="array" ref="I530">_xlfn.XLOOKUP(D530,rand1!$F:$F,rand1!$H:$H,"--")</f>
        <v>90.76</v>
      </c>
      <c r="J530" s="13">
        <f t="array" ref="J530">_xlfn.XLOOKUP(D530,rand2!$F:$F,rand2!$H:$H,"--")</f>
        <v>80.96</v>
      </c>
      <c r="K530" s="13">
        <f t="shared" si="2"/>
        <v>78.19</v>
      </c>
      <c r="L530" s="13" t="str">
        <f t="array" ref="L530">_xlfn.XLOOKUP(D530,'asc1'!$F:$F,'asc1'!$K:$K,"--")</f>
        <v>sí</v>
      </c>
      <c r="P530" s="32"/>
      <c r="Q530" s="32"/>
    </row>
    <row r="531">
      <c r="A531" s="4" t="s">
        <v>13</v>
      </c>
      <c r="B531" s="4" t="s">
        <v>1236</v>
      </c>
      <c r="C531" s="4" t="s">
        <v>1236</v>
      </c>
      <c r="D531" s="4" t="s">
        <v>1256</v>
      </c>
      <c r="E531" s="12">
        <v>77.49</v>
      </c>
      <c r="F531" s="13">
        <f t="array" ref="F531">_xlfn.XLOOKUP(D531,'asc2'!$F:$F,'asc2'!$H:$H,"--")</f>
        <v>78.53</v>
      </c>
      <c r="G531" s="13">
        <f t="array" ref="G531">_xlfn.XLOOKUP(D531,desc1!$F:$F,desc1!$H:$H,"--")</f>
        <v>88.35</v>
      </c>
      <c r="H531" s="13">
        <f t="array" ref="H531">_xlfn.XLOOKUP(D531,desc2!$F:$F,desc2!$H:$H,"--")</f>
        <v>88.79</v>
      </c>
      <c r="I531" s="13">
        <f t="array" ref="I531">_xlfn.XLOOKUP(D531,rand1!$F:$F,rand1!$H:$H,"--")</f>
        <v>87.01</v>
      </c>
      <c r="J531" s="13">
        <f t="array" ref="J531">_xlfn.XLOOKUP(D531,rand2!$F:$F,rand2!$H:$H,"--")</f>
        <v>76.23</v>
      </c>
      <c r="K531" s="13">
        <f t="shared" si="2"/>
        <v>76.23</v>
      </c>
      <c r="L531" s="13" t="str">
        <f t="array" ref="L531">_xlfn.XLOOKUP(D531,'asc1'!$F:$F,'asc1'!$K:$K,"--")</f>
        <v>sí</v>
      </c>
      <c r="P531" s="32"/>
      <c r="Q531" s="32"/>
    </row>
    <row r="532">
      <c r="A532" s="4" t="s">
        <v>13</v>
      </c>
      <c r="B532" s="4" t="s">
        <v>1236</v>
      </c>
      <c r="C532" s="4" t="s">
        <v>1236</v>
      </c>
      <c r="D532" s="4" t="s">
        <v>1258</v>
      </c>
      <c r="E532" s="12">
        <v>79.97</v>
      </c>
      <c r="F532" s="13">
        <f t="array" ref="F532">_xlfn.XLOOKUP(D532,'asc2'!$F:$F,'asc2'!$H:$H,"--")</f>
        <v>89.32</v>
      </c>
      <c r="G532" s="13">
        <f t="array" ref="G532">_xlfn.XLOOKUP(D532,desc1!$F:$F,desc1!$H:$H,"--")</f>
        <v>87.22</v>
      </c>
      <c r="H532" s="13">
        <f t="array" ref="H532">_xlfn.XLOOKUP(D532,desc2!$F:$F,desc2!$H:$H,"--")</f>
        <v>91.26</v>
      </c>
      <c r="I532" s="13">
        <f t="array" ref="I532">_xlfn.XLOOKUP(D532,rand1!$F:$F,rand1!$H:$H,"--")</f>
        <v>99.28</v>
      </c>
      <c r="J532" s="13">
        <f t="array" ref="J532">_xlfn.XLOOKUP(D532,rand2!$F:$F,rand2!$H:$H,"--")</f>
        <v>78.03</v>
      </c>
      <c r="K532" s="13">
        <f t="shared" si="2"/>
        <v>78.03</v>
      </c>
      <c r="L532" s="13" t="str">
        <f t="array" ref="L532">_xlfn.XLOOKUP(D532,'asc1'!$F:$F,'asc1'!$K:$K,"--")</f>
        <v>sí</v>
      </c>
      <c r="P532" s="32"/>
      <c r="Q532" s="32"/>
    </row>
    <row r="533">
      <c r="A533" s="4" t="s">
        <v>13</v>
      </c>
      <c r="B533" s="4" t="s">
        <v>1236</v>
      </c>
      <c r="C533" s="4" t="s">
        <v>25</v>
      </c>
      <c r="D533" s="4" t="s">
        <v>1261</v>
      </c>
      <c r="E533" s="12">
        <v>78.29</v>
      </c>
      <c r="F533" s="13">
        <f t="array" ref="F533">_xlfn.XLOOKUP(D533,'asc2'!$F:$F,'asc2'!$H:$H,"--")</f>
        <v>78.82</v>
      </c>
      <c r="G533" s="13">
        <f t="array" ref="G533">_xlfn.XLOOKUP(D533,desc1!$F:$F,desc1!$H:$H,"--")</f>
        <v>84.97</v>
      </c>
      <c r="H533" s="13">
        <f t="array" ref="H533">_xlfn.XLOOKUP(D533,desc2!$F:$F,desc2!$H:$H,"--")</f>
        <v>97.75</v>
      </c>
      <c r="I533" s="13">
        <f t="array" ref="I533">_xlfn.XLOOKUP(D533,rand1!$F:$F,rand1!$H:$H,"--")</f>
        <v>88.41</v>
      </c>
      <c r="J533" s="13">
        <f t="array" ref="J533">_xlfn.XLOOKUP(D533,rand2!$F:$F,rand2!$H:$H,"--")</f>
        <v>80.36</v>
      </c>
      <c r="K533" s="13">
        <f t="shared" si="2"/>
        <v>78.29</v>
      </c>
      <c r="L533" s="13" t="str">
        <f t="array" ref="L533">_xlfn.XLOOKUP(D533,'asc1'!$F:$F,'asc1'!$K:$K,"--")</f>
        <v>no</v>
      </c>
      <c r="P533" s="32"/>
      <c r="Q533" s="32"/>
    </row>
    <row r="534">
      <c r="A534" s="4" t="s">
        <v>13</v>
      </c>
      <c r="B534" s="4" t="s">
        <v>1236</v>
      </c>
      <c r="C534" s="4" t="s">
        <v>1236</v>
      </c>
      <c r="D534" s="4" t="s">
        <v>1262</v>
      </c>
      <c r="E534" s="12">
        <v>77.2</v>
      </c>
      <c r="F534" s="13">
        <f t="array" ref="F534">_xlfn.XLOOKUP(D534,'asc2'!$F:$F,'asc2'!$H:$H,"--")</f>
        <v>79.85</v>
      </c>
      <c r="G534" s="13">
        <f t="array" ref="G534">_xlfn.XLOOKUP(D534,desc1!$F:$F,desc1!$H:$H,"--")</f>
        <v>107.4</v>
      </c>
      <c r="H534" s="13">
        <f t="array" ref="H534">_xlfn.XLOOKUP(D534,desc2!$F:$F,desc2!$H:$H,"--")</f>
        <v>102.47</v>
      </c>
      <c r="I534" s="13">
        <f t="array" ref="I534">_xlfn.XLOOKUP(D534,rand1!$F:$F,rand1!$H:$H,"--")</f>
        <v>91.92</v>
      </c>
      <c r="J534" s="13">
        <f t="array" ref="J534">_xlfn.XLOOKUP(D534,rand2!$F:$F,rand2!$H:$H,"--")</f>
        <v>80.45</v>
      </c>
      <c r="K534" s="13">
        <f t="shared" si="2"/>
        <v>77.2</v>
      </c>
      <c r="L534" s="13" t="str">
        <f t="array" ref="L534">_xlfn.XLOOKUP(D534,'asc1'!$F:$F,'asc1'!$K:$K,"--")</f>
        <v>sí</v>
      </c>
      <c r="P534" s="32"/>
      <c r="Q534" s="32"/>
    </row>
    <row r="535">
      <c r="A535" s="4" t="s">
        <v>13</v>
      </c>
      <c r="B535" s="4" t="s">
        <v>1236</v>
      </c>
      <c r="C535" s="4" t="s">
        <v>1236</v>
      </c>
      <c r="D535" s="4" t="s">
        <v>1264</v>
      </c>
      <c r="E535" s="12">
        <v>77.54</v>
      </c>
      <c r="F535" s="13">
        <f t="array" ref="F535">_xlfn.XLOOKUP(D535,'asc2'!$F:$F,'asc2'!$H:$H,"--")</f>
        <v>78.73</v>
      </c>
      <c r="G535" s="13">
        <f t="array" ref="G535">_xlfn.XLOOKUP(D535,desc1!$F:$F,desc1!$H:$H,"--")</f>
        <v>103.14</v>
      </c>
      <c r="H535" s="13">
        <f t="array" ref="H535">_xlfn.XLOOKUP(D535,desc2!$F:$F,desc2!$H:$H,"--")</f>
        <v>92.01</v>
      </c>
      <c r="I535" s="13">
        <f t="array" ref="I535">_xlfn.XLOOKUP(D535,rand1!$F:$F,rand1!$H:$H,"--")</f>
        <v>89.55</v>
      </c>
      <c r="J535" s="13">
        <f t="array" ref="J535">_xlfn.XLOOKUP(D535,rand2!$F:$F,rand2!$H:$H,"--")</f>
        <v>77.68</v>
      </c>
      <c r="K535" s="13">
        <f t="shared" si="2"/>
        <v>77.54</v>
      </c>
      <c r="L535" s="13" t="str">
        <f t="array" ref="L535">_xlfn.XLOOKUP(D535,'asc1'!$F:$F,'asc1'!$K:$K,"--")</f>
        <v>sí</v>
      </c>
      <c r="P535" s="32"/>
      <c r="Q535" s="32"/>
    </row>
    <row r="536">
      <c r="A536" s="4" t="s">
        <v>13</v>
      </c>
      <c r="B536" s="4" t="s">
        <v>1236</v>
      </c>
      <c r="C536" s="4" t="s">
        <v>1236</v>
      </c>
      <c r="D536" s="4" t="s">
        <v>1265</v>
      </c>
      <c r="E536" s="12">
        <v>79.36</v>
      </c>
      <c r="F536" s="13">
        <f t="array" ref="F536">_xlfn.XLOOKUP(D536,'asc2'!$F:$F,'asc2'!$H:$H,"--")</f>
        <v>79.6</v>
      </c>
      <c r="G536" s="13">
        <f t="array" ref="G536">_xlfn.XLOOKUP(D536,desc1!$F:$F,desc1!$H:$H,"--")</f>
        <v>91.66</v>
      </c>
      <c r="H536" s="13">
        <f t="array" ref="H536">_xlfn.XLOOKUP(D536,desc2!$F:$F,desc2!$H:$H,"--")</f>
        <v>94.08</v>
      </c>
      <c r="I536" s="13">
        <f t="array" ref="I536">_xlfn.XLOOKUP(D536,rand1!$F:$F,rand1!$H:$H,"--")</f>
        <v>87.81</v>
      </c>
      <c r="J536" s="13">
        <f t="array" ref="J536">_xlfn.XLOOKUP(D536,rand2!$F:$F,rand2!$H:$H,"--")</f>
        <v>91.77</v>
      </c>
      <c r="K536" s="13">
        <f t="shared" si="2"/>
        <v>79.36</v>
      </c>
      <c r="L536" s="13" t="str">
        <f t="array" ref="L536">_xlfn.XLOOKUP(D536,'asc1'!$F:$F,'asc1'!$K:$K,"--")</f>
        <v>sí</v>
      </c>
      <c r="P536" s="32"/>
      <c r="Q536" s="32"/>
    </row>
    <row r="537">
      <c r="A537" s="4" t="s">
        <v>13</v>
      </c>
      <c r="B537" s="4" t="s">
        <v>1236</v>
      </c>
      <c r="C537" s="4" t="s">
        <v>1236</v>
      </c>
      <c r="D537" s="4" t="s">
        <v>1267</v>
      </c>
      <c r="E537" s="12">
        <v>80.11</v>
      </c>
      <c r="F537" s="13">
        <f t="array" ref="F537">_xlfn.XLOOKUP(D537,'asc2'!$F:$F,'asc2'!$H:$H,"--")</f>
        <v>78.6</v>
      </c>
      <c r="G537" s="13">
        <f t="array" ref="G537">_xlfn.XLOOKUP(D537,desc1!$F:$F,desc1!$H:$H,"--")</f>
        <v>97.85</v>
      </c>
      <c r="H537" s="13">
        <f t="array" ref="H537">_xlfn.XLOOKUP(D537,desc2!$F:$F,desc2!$H:$H,"--")</f>
        <v>91.14</v>
      </c>
      <c r="I537" s="13">
        <f t="array" ref="I537">_xlfn.XLOOKUP(D537,rand1!$F:$F,rand1!$H:$H,"--")</f>
        <v>88.19</v>
      </c>
      <c r="J537" s="13">
        <f t="array" ref="J537">_xlfn.XLOOKUP(D537,rand2!$F:$F,rand2!$H:$H,"--")</f>
        <v>78.81</v>
      </c>
      <c r="K537" s="13">
        <f t="shared" si="2"/>
        <v>78.6</v>
      </c>
      <c r="L537" s="13" t="str">
        <f t="array" ref="L537">_xlfn.XLOOKUP(D537,'asc1'!$F:$F,'asc1'!$K:$K,"--")</f>
        <v>sí</v>
      </c>
      <c r="P537" s="32"/>
      <c r="Q537" s="32"/>
    </row>
    <row r="538">
      <c r="A538" s="4" t="s">
        <v>13</v>
      </c>
      <c r="B538" s="4" t="s">
        <v>1236</v>
      </c>
      <c r="C538" s="4" t="s">
        <v>1236</v>
      </c>
      <c r="D538" s="4" t="s">
        <v>1268</v>
      </c>
      <c r="E538" s="12">
        <v>79.31</v>
      </c>
      <c r="F538" s="13">
        <f t="array" ref="F538">_xlfn.XLOOKUP(D538,'asc2'!$F:$F,'asc2'!$H:$H,"--")</f>
        <v>78.7</v>
      </c>
      <c r="G538" s="13">
        <f t="array" ref="G538">_xlfn.XLOOKUP(D538,desc1!$F:$F,desc1!$H:$H,"--")</f>
        <v>88.75</v>
      </c>
      <c r="H538" s="13">
        <f t="array" ref="H538">_xlfn.XLOOKUP(D538,desc2!$F:$F,desc2!$H:$H,"--")</f>
        <v>90.45</v>
      </c>
      <c r="I538" s="13">
        <f t="array" ref="I538">_xlfn.XLOOKUP(D538,rand1!$F:$F,rand1!$H:$H,"--")</f>
        <v>102.55</v>
      </c>
      <c r="J538" s="13">
        <f t="array" ref="J538">_xlfn.XLOOKUP(D538,rand2!$F:$F,rand2!$H:$H,"--")</f>
        <v>78.61</v>
      </c>
      <c r="K538" s="13">
        <f t="shared" si="2"/>
        <v>78.61</v>
      </c>
      <c r="L538" s="13" t="str">
        <f t="array" ref="L538">_xlfn.XLOOKUP(D538,'asc1'!$F:$F,'asc1'!$K:$K,"--")</f>
        <v>sí</v>
      </c>
      <c r="P538" s="32"/>
      <c r="Q538" s="32"/>
    </row>
    <row r="539">
      <c r="A539" s="4" t="s">
        <v>13</v>
      </c>
      <c r="B539" s="4" t="s">
        <v>1236</v>
      </c>
      <c r="C539" s="4" t="s">
        <v>1236</v>
      </c>
      <c r="D539" s="4" t="s">
        <v>1269</v>
      </c>
      <c r="E539" s="12">
        <v>79.37</v>
      </c>
      <c r="F539" s="13">
        <f t="array" ref="F539">_xlfn.XLOOKUP(D539,'asc2'!$F:$F,'asc2'!$H:$H,"--")</f>
        <v>77.95</v>
      </c>
      <c r="G539" s="13">
        <f t="array" ref="G539">_xlfn.XLOOKUP(D539,desc1!$F:$F,desc1!$H:$H,"--")</f>
        <v>100.22</v>
      </c>
      <c r="H539" s="13">
        <f t="array" ref="H539">_xlfn.XLOOKUP(D539,desc2!$F:$F,desc2!$H:$H,"--")</f>
        <v>96.62</v>
      </c>
      <c r="I539" s="13">
        <f t="array" ref="I539">_xlfn.XLOOKUP(D539,rand1!$F:$F,rand1!$H:$H,"--")</f>
        <v>88.62</v>
      </c>
      <c r="J539" s="13">
        <f t="array" ref="J539">_xlfn.XLOOKUP(D539,rand2!$F:$F,rand2!$H:$H,"--")</f>
        <v>76.43</v>
      </c>
      <c r="K539" s="13">
        <f t="shared" si="2"/>
        <v>76.43</v>
      </c>
      <c r="L539" s="13" t="str">
        <f t="array" ref="L539">_xlfn.XLOOKUP(D539,'asc1'!$F:$F,'asc1'!$K:$K,"--")</f>
        <v>sí</v>
      </c>
      <c r="P539" s="32"/>
      <c r="Q539" s="32"/>
    </row>
    <row r="540">
      <c r="A540" s="4" t="s">
        <v>13</v>
      </c>
      <c r="B540" s="4" t="s">
        <v>1236</v>
      </c>
      <c r="C540" s="4" t="s">
        <v>1236</v>
      </c>
      <c r="D540" s="4" t="s">
        <v>1271</v>
      </c>
      <c r="E540" s="12">
        <v>81.2</v>
      </c>
      <c r="F540" s="13">
        <f t="array" ref="F540">_xlfn.XLOOKUP(D540,'asc2'!$F:$F,'asc2'!$H:$H,"--")</f>
        <v>79.77</v>
      </c>
      <c r="G540" s="13">
        <f t="array" ref="G540">_xlfn.XLOOKUP(D540,desc1!$F:$F,desc1!$H:$H,"--")</f>
        <v>93.7</v>
      </c>
      <c r="H540" s="13">
        <f t="array" ref="H540">_xlfn.XLOOKUP(D540,desc2!$F:$F,desc2!$H:$H,"--")</f>
        <v>88.05</v>
      </c>
      <c r="I540" s="13">
        <f t="array" ref="I540">_xlfn.XLOOKUP(D540,rand1!$F:$F,rand1!$H:$H,"--")</f>
        <v>92.39</v>
      </c>
      <c r="J540" s="13">
        <f t="array" ref="J540">_xlfn.XLOOKUP(D540,rand2!$F:$F,rand2!$H:$H,"--")</f>
        <v>82.56</v>
      </c>
      <c r="K540" s="13">
        <f t="shared" si="2"/>
        <v>79.77</v>
      </c>
      <c r="L540" s="13" t="str">
        <f t="array" ref="L540">_xlfn.XLOOKUP(D540,'asc1'!$F:$F,'asc1'!$K:$K,"--")</f>
        <v>sí</v>
      </c>
      <c r="P540" s="32"/>
      <c r="Q540" s="32"/>
    </row>
    <row r="541">
      <c r="A541" s="4" t="s">
        <v>13</v>
      </c>
      <c r="B541" s="4" t="s">
        <v>1236</v>
      </c>
      <c r="C541" s="4" t="s">
        <v>1236</v>
      </c>
      <c r="D541" s="4" t="s">
        <v>1273</v>
      </c>
      <c r="E541" s="12">
        <v>80.69</v>
      </c>
      <c r="F541" s="13">
        <f t="array" ref="F541">_xlfn.XLOOKUP(D541,'asc2'!$F:$F,'asc2'!$H:$H,"--")</f>
        <v>81.42</v>
      </c>
      <c r="G541" s="13">
        <f t="array" ref="G541">_xlfn.XLOOKUP(D541,desc1!$F:$F,desc1!$H:$H,"--")</f>
        <v>97.57</v>
      </c>
      <c r="H541" s="13">
        <f t="array" ref="H541">_xlfn.XLOOKUP(D541,desc2!$F:$F,desc2!$H:$H,"--")</f>
        <v>92.69</v>
      </c>
      <c r="I541" s="13">
        <f t="array" ref="I541">_xlfn.XLOOKUP(D541,rand1!$F:$F,rand1!$H:$H,"--")</f>
        <v>91.86</v>
      </c>
      <c r="J541" s="13">
        <f t="array" ref="J541">_xlfn.XLOOKUP(D541,rand2!$F:$F,rand2!$H:$H,"--")</f>
        <v>78.58</v>
      </c>
      <c r="K541" s="13">
        <f t="shared" si="2"/>
        <v>78.58</v>
      </c>
      <c r="L541" s="13" t="str">
        <f t="array" ref="L541">_xlfn.XLOOKUP(D541,'asc1'!$F:$F,'asc1'!$K:$K,"--")</f>
        <v>sí</v>
      </c>
      <c r="P541" s="32"/>
      <c r="Q541" s="32"/>
    </row>
    <row r="542">
      <c r="A542" s="4" t="s">
        <v>13</v>
      </c>
      <c r="B542" s="4" t="s">
        <v>1274</v>
      </c>
      <c r="C542" s="4" t="s">
        <v>1274</v>
      </c>
      <c r="D542" s="4" t="s">
        <v>1275</v>
      </c>
      <c r="E542" s="12">
        <v>80.63</v>
      </c>
      <c r="F542" s="13">
        <f t="array" ref="F542">_xlfn.XLOOKUP(D542,'asc2'!$F:$F,'asc2'!$H:$H,"--")</f>
        <v>76.47</v>
      </c>
      <c r="G542" s="13">
        <f t="array" ref="G542">_xlfn.XLOOKUP(D542,desc1!$F:$F,desc1!$H:$H,"--")</f>
        <v>94.14</v>
      </c>
      <c r="H542" s="13">
        <f t="array" ref="H542">_xlfn.XLOOKUP(D542,desc2!$F:$F,desc2!$H:$H,"--")</f>
        <v>93.9</v>
      </c>
      <c r="I542" s="13">
        <f t="array" ref="I542">_xlfn.XLOOKUP(D542,rand1!$F:$F,rand1!$H:$H,"--")</f>
        <v>80.48</v>
      </c>
      <c r="J542" s="13">
        <f t="array" ref="J542">_xlfn.XLOOKUP(D542,rand2!$F:$F,rand2!$H:$H,"--")</f>
        <v>94.92</v>
      </c>
      <c r="K542" s="13">
        <f t="shared" si="2"/>
        <v>76.47</v>
      </c>
      <c r="L542" s="13" t="str">
        <f t="array" ref="L542">_xlfn.XLOOKUP(D542,'asc1'!$F:$F,'asc1'!$K:$K,"--")</f>
        <v>sí</v>
      </c>
      <c r="P542" s="32"/>
      <c r="Q542" s="32"/>
    </row>
    <row r="543">
      <c r="A543" s="4" t="s">
        <v>13</v>
      </c>
      <c r="B543" s="4" t="s">
        <v>1274</v>
      </c>
      <c r="C543" s="4" t="s">
        <v>1274</v>
      </c>
      <c r="D543" s="4" t="s">
        <v>1277</v>
      </c>
      <c r="E543" s="12">
        <v>80.97</v>
      </c>
      <c r="F543" s="13">
        <f t="array" ref="F543">_xlfn.XLOOKUP(D543,'asc2'!$F:$F,'asc2'!$H:$H,"--")</f>
        <v>89.59</v>
      </c>
      <c r="G543" s="13">
        <f t="array" ref="G543">_xlfn.XLOOKUP(D543,desc1!$F:$F,desc1!$H:$H,"--")</f>
        <v>91.98</v>
      </c>
      <c r="H543" s="13">
        <f t="array" ref="H543">_xlfn.XLOOKUP(D543,desc2!$F:$F,desc2!$H:$H,"--")</f>
        <v>94.26</v>
      </c>
      <c r="I543" s="13">
        <f t="array" ref="I543">_xlfn.XLOOKUP(D543,rand1!$F:$F,rand1!$H:$H,"--")</f>
        <v>79.5</v>
      </c>
      <c r="J543" s="13">
        <f t="array" ref="J543">_xlfn.XLOOKUP(D543,rand2!$F:$F,rand2!$H:$H,"--")</f>
        <v>89.79</v>
      </c>
      <c r="K543" s="13">
        <f t="shared" si="2"/>
        <v>79.5</v>
      </c>
      <c r="L543" s="13" t="str">
        <f t="array" ref="L543">_xlfn.XLOOKUP(D543,'asc1'!$F:$F,'asc1'!$K:$K,"--")</f>
        <v>sí</v>
      </c>
      <c r="P543" s="32"/>
      <c r="Q543" s="32"/>
    </row>
    <row r="544">
      <c r="A544" s="4" t="s">
        <v>13</v>
      </c>
      <c r="B544" s="4" t="s">
        <v>1274</v>
      </c>
      <c r="C544" s="4" t="s">
        <v>1274</v>
      </c>
      <c r="D544" s="4" t="s">
        <v>1278</v>
      </c>
      <c r="E544" s="12">
        <v>80.64</v>
      </c>
      <c r="F544" s="13">
        <f t="array" ref="F544">_xlfn.XLOOKUP(D544,'asc2'!$F:$F,'asc2'!$H:$H,"--")</f>
        <v>76.86</v>
      </c>
      <c r="G544" s="13">
        <f t="array" ref="G544">_xlfn.XLOOKUP(D544,desc1!$F:$F,desc1!$H:$H,"--")</f>
        <v>95.64</v>
      </c>
      <c r="H544" s="13">
        <f t="array" ref="H544">_xlfn.XLOOKUP(D544,desc2!$F:$F,desc2!$H:$H,"--")</f>
        <v>96.9</v>
      </c>
      <c r="I544" s="13">
        <f t="array" ref="I544">_xlfn.XLOOKUP(D544,rand1!$F:$F,rand1!$H:$H,"--")</f>
        <v>78.21</v>
      </c>
      <c r="J544" s="13">
        <f t="array" ref="J544">_xlfn.XLOOKUP(D544,rand2!$F:$F,rand2!$H:$H,"--")</f>
        <v>95.43</v>
      </c>
      <c r="K544" s="13">
        <f t="shared" si="2"/>
        <v>76.86</v>
      </c>
      <c r="L544" s="13" t="str">
        <f t="array" ref="L544">_xlfn.XLOOKUP(D544,'asc1'!$F:$F,'asc1'!$K:$K,"--")</f>
        <v>sí</v>
      </c>
      <c r="P544" s="32"/>
      <c r="Q544" s="32"/>
    </row>
    <row r="545">
      <c r="A545" s="4" t="s">
        <v>13</v>
      </c>
      <c r="B545" s="4" t="s">
        <v>1274</v>
      </c>
      <c r="C545" s="4" t="s">
        <v>1274</v>
      </c>
      <c r="D545" s="4" t="s">
        <v>1281</v>
      </c>
      <c r="E545" s="12">
        <v>80.1</v>
      </c>
      <c r="F545" s="13">
        <f t="array" ref="F545">_xlfn.XLOOKUP(D545,'asc2'!$F:$F,'asc2'!$H:$H,"--")</f>
        <v>77.1</v>
      </c>
      <c r="G545" s="13">
        <f t="array" ref="G545">_xlfn.XLOOKUP(D545,desc1!$F:$F,desc1!$H:$H,"--")</f>
        <v>97.58</v>
      </c>
      <c r="H545" s="13">
        <f t="array" ref="H545">_xlfn.XLOOKUP(D545,desc2!$F:$F,desc2!$H:$H,"--")</f>
        <v>94.23</v>
      </c>
      <c r="I545" s="13">
        <f t="array" ref="I545">_xlfn.XLOOKUP(D545,rand1!$F:$F,rand1!$H:$H,"--")</f>
        <v>81.48</v>
      </c>
      <c r="J545" s="13">
        <f t="array" ref="J545">_xlfn.XLOOKUP(D545,rand2!$F:$F,rand2!$H:$H,"--")</f>
        <v>93.24</v>
      </c>
      <c r="K545" s="13">
        <f t="shared" si="2"/>
        <v>77.1</v>
      </c>
      <c r="L545" s="13" t="str">
        <f t="array" ref="L545">_xlfn.XLOOKUP(D545,'asc1'!$F:$F,'asc1'!$K:$K,"--")</f>
        <v>sí</v>
      </c>
      <c r="P545" s="32"/>
      <c r="Q545" s="32"/>
    </row>
    <row r="546">
      <c r="A546" s="4" t="s">
        <v>13</v>
      </c>
      <c r="B546" s="4" t="s">
        <v>1274</v>
      </c>
      <c r="C546" s="4" t="s">
        <v>1274</v>
      </c>
      <c r="D546" s="4" t="s">
        <v>1283</v>
      </c>
      <c r="E546" s="12">
        <v>78.48</v>
      </c>
      <c r="F546" s="13">
        <f t="array" ref="F546">_xlfn.XLOOKUP(D546,'asc2'!$F:$F,'asc2'!$H:$H,"--")</f>
        <v>83.16</v>
      </c>
      <c r="G546" s="13">
        <f t="array" ref="G546">_xlfn.XLOOKUP(D546,desc1!$F:$F,desc1!$H:$H,"--")</f>
        <v>91.05</v>
      </c>
      <c r="H546" s="13">
        <f t="array" ref="H546">_xlfn.XLOOKUP(D546,desc2!$F:$F,desc2!$H:$H,"--")</f>
        <v>98.09</v>
      </c>
      <c r="I546" s="13">
        <f t="array" ref="I546">_xlfn.XLOOKUP(D546,rand1!$F:$F,rand1!$H:$H,"--")</f>
        <v>81.31</v>
      </c>
      <c r="J546" s="13">
        <f t="array" ref="J546">_xlfn.XLOOKUP(D546,rand2!$F:$F,rand2!$H:$H,"--")</f>
        <v>102.27</v>
      </c>
      <c r="K546" s="13">
        <f t="shared" si="2"/>
        <v>78.48</v>
      </c>
      <c r="L546" s="13" t="str">
        <f t="array" ref="L546">_xlfn.XLOOKUP(D546,'asc1'!$F:$F,'asc1'!$K:$K,"--")</f>
        <v>sí</v>
      </c>
      <c r="P546" s="32"/>
      <c r="Q546" s="32"/>
    </row>
    <row r="547">
      <c r="A547" s="4" t="s">
        <v>13</v>
      </c>
      <c r="B547" s="4" t="s">
        <v>1274</v>
      </c>
      <c r="C547" s="4" t="s">
        <v>1274</v>
      </c>
      <c r="D547" s="4" t="s">
        <v>1285</v>
      </c>
      <c r="E547" s="12">
        <v>81.53</v>
      </c>
      <c r="F547" s="13">
        <f t="array" ref="F547">_xlfn.XLOOKUP(D547,'asc2'!$F:$F,'asc2'!$H:$H,"--")</f>
        <v>77.85</v>
      </c>
      <c r="G547" s="13">
        <f t="array" ref="G547">_xlfn.XLOOKUP(D547,desc1!$F:$F,desc1!$H:$H,"--")</f>
        <v>91.5</v>
      </c>
      <c r="H547" s="13">
        <f t="array" ref="H547">_xlfn.XLOOKUP(D547,desc2!$F:$F,desc2!$H:$H,"--")</f>
        <v>99.6</v>
      </c>
      <c r="I547" s="13">
        <f t="array" ref="I547">_xlfn.XLOOKUP(D547,rand1!$F:$F,rand1!$H:$H,"--")</f>
        <v>80.83</v>
      </c>
      <c r="J547" s="13">
        <f t="array" ref="J547">_xlfn.XLOOKUP(D547,rand2!$F:$F,rand2!$H:$H,"--")</f>
        <v>94</v>
      </c>
      <c r="K547" s="13">
        <f t="shared" si="2"/>
        <v>77.85</v>
      </c>
      <c r="L547" s="13" t="str">
        <f t="array" ref="L547">_xlfn.XLOOKUP(D547,'asc1'!$F:$F,'asc1'!$K:$K,"--")</f>
        <v>sí</v>
      </c>
      <c r="P547" s="32"/>
      <c r="Q547" s="32"/>
    </row>
    <row r="548">
      <c r="A548" s="4" t="s">
        <v>13</v>
      </c>
      <c r="B548" s="4" t="s">
        <v>1274</v>
      </c>
      <c r="C548" s="4" t="s">
        <v>1274</v>
      </c>
      <c r="D548" s="4" t="s">
        <v>1287</v>
      </c>
      <c r="E548" s="12">
        <v>79.09</v>
      </c>
      <c r="F548" s="13">
        <f t="array" ref="F548">_xlfn.XLOOKUP(D548,'asc2'!$F:$F,'asc2'!$H:$H,"--")</f>
        <v>78.11</v>
      </c>
      <c r="G548" s="13">
        <f t="array" ref="G548">_xlfn.XLOOKUP(D548,desc1!$F:$F,desc1!$H:$H,"--")</f>
        <v>90.89</v>
      </c>
      <c r="H548" s="13">
        <f t="array" ref="H548">_xlfn.XLOOKUP(D548,desc2!$F:$F,desc2!$H:$H,"--")</f>
        <v>89.34</v>
      </c>
      <c r="I548" s="13">
        <f t="array" ref="I548">_xlfn.XLOOKUP(D548,rand1!$F:$F,rand1!$H:$H,"--")</f>
        <v>79.57</v>
      </c>
      <c r="J548" s="13">
        <f t="array" ref="J548">_xlfn.XLOOKUP(D548,rand2!$F:$F,rand2!$H:$H,"--")</f>
        <v>89.81</v>
      </c>
      <c r="K548" s="13">
        <f t="shared" si="2"/>
        <v>78.11</v>
      </c>
      <c r="L548" s="13" t="str">
        <f t="array" ref="L548">_xlfn.XLOOKUP(D548,'asc1'!$F:$F,'asc1'!$K:$K,"--")</f>
        <v>sí</v>
      </c>
      <c r="P548" s="32"/>
      <c r="Q548" s="32"/>
    </row>
    <row r="549">
      <c r="A549" s="4" t="s">
        <v>13</v>
      </c>
      <c r="B549" s="4" t="s">
        <v>1274</v>
      </c>
      <c r="C549" s="4" t="s">
        <v>1274</v>
      </c>
      <c r="D549" s="4" t="s">
        <v>1289</v>
      </c>
      <c r="E549" s="12">
        <v>79.02</v>
      </c>
      <c r="F549" s="13">
        <f t="array" ref="F549">_xlfn.XLOOKUP(D549,'asc2'!$F:$F,'asc2'!$H:$H,"--")</f>
        <v>77.61</v>
      </c>
      <c r="G549" s="13">
        <f t="array" ref="G549">_xlfn.XLOOKUP(D549,desc1!$F:$F,desc1!$H:$H,"--")</f>
        <v>86.58</v>
      </c>
      <c r="H549" s="13">
        <f t="array" ref="H549">_xlfn.XLOOKUP(D549,desc2!$F:$F,desc2!$H:$H,"--")</f>
        <v>84.33</v>
      </c>
      <c r="I549" s="13">
        <f t="array" ref="I549">_xlfn.XLOOKUP(D549,rand1!$F:$F,rand1!$H:$H,"--")</f>
        <v>81.11</v>
      </c>
      <c r="J549" s="13">
        <f t="array" ref="J549">_xlfn.XLOOKUP(D549,rand2!$F:$F,rand2!$H:$H,"--")</f>
        <v>93.59</v>
      </c>
      <c r="K549" s="13">
        <f t="shared" si="2"/>
        <v>77.61</v>
      </c>
      <c r="L549" s="13" t="str">
        <f t="array" ref="L549">_xlfn.XLOOKUP(D549,'asc1'!$F:$F,'asc1'!$K:$K,"--")</f>
        <v>sí</v>
      </c>
      <c r="P549" s="32"/>
      <c r="Q549" s="32"/>
    </row>
    <row r="550">
      <c r="A550" s="4" t="s">
        <v>13</v>
      </c>
      <c r="B550" s="4" t="s">
        <v>1274</v>
      </c>
      <c r="C550" s="4" t="s">
        <v>1274</v>
      </c>
      <c r="D550" s="4" t="s">
        <v>1291</v>
      </c>
      <c r="E550" s="12">
        <v>80.53</v>
      </c>
      <c r="F550" s="13">
        <f t="array" ref="F550">_xlfn.XLOOKUP(D550,'asc2'!$F:$F,'asc2'!$H:$H,"--")</f>
        <v>76.61</v>
      </c>
      <c r="G550" s="13">
        <f t="array" ref="G550">_xlfn.XLOOKUP(D550,desc1!$F:$F,desc1!$H:$H,"--")</f>
        <v>90.2</v>
      </c>
      <c r="H550" s="13">
        <f t="array" ref="H550">_xlfn.XLOOKUP(D550,desc2!$F:$F,desc2!$H:$H,"--")</f>
        <v>89.98</v>
      </c>
      <c r="I550" s="13">
        <f t="array" ref="I550">_xlfn.XLOOKUP(D550,rand1!$F:$F,rand1!$H:$H,"--")</f>
        <v>77.87</v>
      </c>
      <c r="J550" s="13">
        <f t="array" ref="J550">_xlfn.XLOOKUP(D550,rand2!$F:$F,rand2!$H:$H,"--")</f>
        <v>90.24</v>
      </c>
      <c r="K550" s="13">
        <f t="shared" si="2"/>
        <v>76.61</v>
      </c>
      <c r="L550" s="13" t="str">
        <f t="array" ref="L550">_xlfn.XLOOKUP(D550,'asc1'!$F:$F,'asc1'!$K:$K,"--")</f>
        <v>sí</v>
      </c>
      <c r="P550" s="32"/>
      <c r="Q550" s="32"/>
    </row>
    <row r="551">
      <c r="A551" s="4" t="s">
        <v>13</v>
      </c>
      <c r="B551" s="4" t="s">
        <v>1274</v>
      </c>
      <c r="C551" s="4" t="s">
        <v>1274</v>
      </c>
      <c r="D551" s="4" t="s">
        <v>1293</v>
      </c>
      <c r="E551" s="12">
        <v>80.27</v>
      </c>
      <c r="F551" s="13">
        <f t="array" ref="F551">_xlfn.XLOOKUP(D551,'asc2'!$F:$F,'asc2'!$H:$H,"--")</f>
        <v>80.69</v>
      </c>
      <c r="G551" s="13">
        <f t="array" ref="G551">_xlfn.XLOOKUP(D551,desc1!$F:$F,desc1!$H:$H,"--")</f>
        <v>93.3</v>
      </c>
      <c r="H551" s="13">
        <f t="array" ref="H551">_xlfn.XLOOKUP(D551,desc2!$F:$F,desc2!$H:$H,"--")</f>
        <v>89.62</v>
      </c>
      <c r="I551" s="13">
        <f t="array" ref="I551">_xlfn.XLOOKUP(D551,rand1!$F:$F,rand1!$H:$H,"--")</f>
        <v>78.23</v>
      </c>
      <c r="J551" s="13">
        <f t="array" ref="J551">_xlfn.XLOOKUP(D551,rand2!$F:$F,rand2!$H:$H,"--")</f>
        <v>89.54</v>
      </c>
      <c r="K551" s="13">
        <f t="shared" si="2"/>
        <v>78.23</v>
      </c>
      <c r="L551" s="13" t="str">
        <f t="array" ref="L551">_xlfn.XLOOKUP(D551,'asc1'!$F:$F,'asc1'!$K:$K,"--")</f>
        <v>sí</v>
      </c>
      <c r="P551" s="32"/>
      <c r="Q551" s="32"/>
    </row>
    <row r="552">
      <c r="A552" s="4" t="s">
        <v>13</v>
      </c>
      <c r="B552" s="4" t="s">
        <v>1274</v>
      </c>
      <c r="C552" s="4" t="s">
        <v>1274</v>
      </c>
      <c r="D552" s="4" t="s">
        <v>1295</v>
      </c>
      <c r="E552" s="12">
        <v>80.54</v>
      </c>
      <c r="F552" s="13">
        <f t="array" ref="F552">_xlfn.XLOOKUP(D552,'asc2'!$F:$F,'asc2'!$H:$H,"--")</f>
        <v>76.72</v>
      </c>
      <c r="G552" s="13">
        <f t="array" ref="G552">_xlfn.XLOOKUP(D552,desc1!$F:$F,desc1!$H:$H,"--")</f>
        <v>94.96</v>
      </c>
      <c r="H552" s="13">
        <f t="array" ref="H552">_xlfn.XLOOKUP(D552,desc2!$F:$F,desc2!$H:$H,"--")</f>
        <v>92.92</v>
      </c>
      <c r="I552" s="13">
        <f t="array" ref="I552">_xlfn.XLOOKUP(D552,rand1!$F:$F,rand1!$H:$H,"--")</f>
        <v>80.26</v>
      </c>
      <c r="J552" s="13">
        <f t="array" ref="J552">_xlfn.XLOOKUP(D552,rand2!$F:$F,rand2!$H:$H,"--")</f>
        <v>86.97</v>
      </c>
      <c r="K552" s="13">
        <f t="shared" si="2"/>
        <v>76.72</v>
      </c>
      <c r="L552" s="13" t="str">
        <f t="array" ref="L552">_xlfn.XLOOKUP(D552,'asc1'!$F:$F,'asc1'!$K:$K,"--")</f>
        <v>sí</v>
      </c>
      <c r="P552" s="32"/>
      <c r="Q552" s="32"/>
    </row>
    <row r="553">
      <c r="A553" s="4" t="s">
        <v>13</v>
      </c>
      <c r="B553" s="4" t="s">
        <v>1274</v>
      </c>
      <c r="C553" s="4" t="s">
        <v>25</v>
      </c>
      <c r="D553" s="4" t="s">
        <v>1297</v>
      </c>
      <c r="E553" s="12">
        <v>80.02</v>
      </c>
      <c r="F553" s="13">
        <f t="array" ref="F553">_xlfn.XLOOKUP(D553,'asc2'!$F:$F,'asc2'!$H:$H,"--")</f>
        <v>77.77</v>
      </c>
      <c r="G553" s="13">
        <f t="array" ref="G553">_xlfn.XLOOKUP(D553,desc1!$F:$F,desc1!$H:$H,"--")</f>
        <v>89.82</v>
      </c>
      <c r="H553" s="13">
        <f t="array" ref="H553">_xlfn.XLOOKUP(D553,desc2!$F:$F,desc2!$H:$H,"--")</f>
        <v>93.32</v>
      </c>
      <c r="I553" s="13">
        <f t="array" ref="I553">_xlfn.XLOOKUP(D553,rand1!$F:$F,rand1!$H:$H,"--")</f>
        <v>80.17</v>
      </c>
      <c r="J553" s="13">
        <f t="array" ref="J553">_xlfn.XLOOKUP(D553,rand2!$F:$F,rand2!$H:$H,"--")</f>
        <v>91.13</v>
      </c>
      <c r="K553" s="13">
        <f t="shared" si="2"/>
        <v>77.77</v>
      </c>
      <c r="L553" s="13" t="str">
        <f t="array" ref="L553">_xlfn.XLOOKUP(D553,'asc1'!$F:$F,'asc1'!$K:$K,"--")</f>
        <v>no</v>
      </c>
      <c r="P553" s="32"/>
      <c r="Q553" s="32"/>
    </row>
    <row r="554">
      <c r="A554" s="4" t="s">
        <v>13</v>
      </c>
      <c r="B554" s="4" t="s">
        <v>1274</v>
      </c>
      <c r="C554" s="4" t="s">
        <v>1274</v>
      </c>
      <c r="D554" s="4" t="s">
        <v>1299</v>
      </c>
      <c r="E554" s="12">
        <v>80.99</v>
      </c>
      <c r="F554" s="13">
        <f t="array" ref="F554">_xlfn.XLOOKUP(D554,'asc2'!$F:$F,'asc2'!$H:$H,"--")</f>
        <v>75.91</v>
      </c>
      <c r="G554" s="13">
        <f t="array" ref="G554">_xlfn.XLOOKUP(D554,desc1!$F:$F,desc1!$H:$H,"--")</f>
        <v>93.03</v>
      </c>
      <c r="H554" s="13">
        <f t="array" ref="H554">_xlfn.XLOOKUP(D554,desc2!$F:$F,desc2!$H:$H,"--")</f>
        <v>91.93</v>
      </c>
      <c r="I554" s="13">
        <f t="array" ref="I554">_xlfn.XLOOKUP(D554,rand1!$F:$F,rand1!$H:$H,"--")</f>
        <v>83.37</v>
      </c>
      <c r="J554" s="13">
        <f t="array" ref="J554">_xlfn.XLOOKUP(D554,rand2!$F:$F,rand2!$H:$H,"--")</f>
        <v>89.79</v>
      </c>
      <c r="K554" s="13">
        <f t="shared" si="2"/>
        <v>75.91</v>
      </c>
      <c r="L554" s="13" t="str">
        <f t="array" ref="L554">_xlfn.XLOOKUP(D554,'asc1'!$F:$F,'asc1'!$K:$K,"--")</f>
        <v>sí</v>
      </c>
      <c r="P554" s="32"/>
      <c r="Q554" s="32"/>
    </row>
    <row r="555">
      <c r="A555" s="4" t="s">
        <v>13</v>
      </c>
      <c r="B555" s="4" t="s">
        <v>1274</v>
      </c>
      <c r="C555" s="4" t="s">
        <v>1274</v>
      </c>
      <c r="D555" s="4" t="s">
        <v>1301</v>
      </c>
      <c r="E555" s="12">
        <v>79.6</v>
      </c>
      <c r="F555" s="13">
        <f t="array" ref="F555">_xlfn.XLOOKUP(D555,'asc2'!$F:$F,'asc2'!$H:$H,"--")</f>
        <v>78.13</v>
      </c>
      <c r="G555" s="13">
        <f t="array" ref="G555">_xlfn.XLOOKUP(D555,desc1!$F:$F,desc1!$H:$H,"--")</f>
        <v>93.11</v>
      </c>
      <c r="H555" s="13">
        <f t="array" ref="H555">_xlfn.XLOOKUP(D555,desc2!$F:$F,desc2!$H:$H,"--")</f>
        <v>94.22</v>
      </c>
      <c r="I555" s="13">
        <f t="array" ref="I555">_xlfn.XLOOKUP(D555,rand1!$F:$F,rand1!$H:$H,"--")</f>
        <v>82.6</v>
      </c>
      <c r="J555" s="13">
        <f t="array" ref="J555">_xlfn.XLOOKUP(D555,rand2!$F:$F,rand2!$H:$H,"--")</f>
        <v>92.03</v>
      </c>
      <c r="K555" s="13">
        <f t="shared" si="2"/>
        <v>78.13</v>
      </c>
      <c r="L555" s="13" t="str">
        <f t="array" ref="L555">_xlfn.XLOOKUP(D555,'asc1'!$F:$F,'asc1'!$K:$K,"--")</f>
        <v>sí</v>
      </c>
      <c r="P555" s="32"/>
      <c r="Q555" s="32"/>
    </row>
    <row r="556">
      <c r="A556" s="4" t="s">
        <v>13</v>
      </c>
      <c r="B556" s="4" t="s">
        <v>1274</v>
      </c>
      <c r="C556" s="4" t="s">
        <v>1274</v>
      </c>
      <c r="D556" s="4" t="s">
        <v>1303</v>
      </c>
      <c r="E556" s="12">
        <v>82.39</v>
      </c>
      <c r="F556" s="13">
        <f t="array" ref="F556">_xlfn.XLOOKUP(D556,'asc2'!$F:$F,'asc2'!$H:$H,"--")</f>
        <v>76.83</v>
      </c>
      <c r="G556" s="13">
        <f t="array" ref="G556">_xlfn.XLOOKUP(D556,desc1!$F:$F,desc1!$H:$H,"--")</f>
        <v>95.69</v>
      </c>
      <c r="H556" s="13">
        <f t="array" ref="H556">_xlfn.XLOOKUP(D556,desc2!$F:$F,desc2!$H:$H,"--")</f>
        <v>87.7</v>
      </c>
      <c r="I556" s="13">
        <f t="array" ref="I556">_xlfn.XLOOKUP(D556,rand1!$F:$F,rand1!$H:$H,"--")</f>
        <v>80.53</v>
      </c>
      <c r="J556" s="13">
        <f t="array" ref="J556">_xlfn.XLOOKUP(D556,rand2!$F:$F,rand2!$H:$H,"--")</f>
        <v>85.28</v>
      </c>
      <c r="K556" s="13">
        <f t="shared" si="2"/>
        <v>76.83</v>
      </c>
      <c r="L556" s="13" t="str">
        <f t="array" ref="L556">_xlfn.XLOOKUP(D556,'asc1'!$F:$F,'asc1'!$K:$K,"--")</f>
        <v>sí</v>
      </c>
      <c r="P556" s="32"/>
      <c r="Q556" s="32"/>
    </row>
    <row r="557">
      <c r="A557" s="4" t="s">
        <v>13</v>
      </c>
      <c r="B557" s="4" t="s">
        <v>1274</v>
      </c>
      <c r="C557" s="4" t="s">
        <v>1274</v>
      </c>
      <c r="D557" s="4" t="s">
        <v>1306</v>
      </c>
      <c r="E557" s="12">
        <v>78.93</v>
      </c>
      <c r="F557" s="13">
        <f t="array" ref="F557">_xlfn.XLOOKUP(D557,'asc2'!$F:$F,'asc2'!$H:$H,"--")</f>
        <v>77.78</v>
      </c>
      <c r="G557" s="13">
        <f t="array" ref="G557">_xlfn.XLOOKUP(D557,desc1!$F:$F,desc1!$H:$H,"--")</f>
        <v>89.4</v>
      </c>
      <c r="H557" s="13">
        <f t="array" ref="H557">_xlfn.XLOOKUP(D557,desc2!$F:$F,desc2!$H:$H,"--")</f>
        <v>87.48</v>
      </c>
      <c r="I557" s="13">
        <f t="array" ref="I557">_xlfn.XLOOKUP(D557,rand1!$F:$F,rand1!$H:$H,"--")</f>
        <v>83.51</v>
      </c>
      <c r="J557" s="13">
        <f t="array" ref="J557">_xlfn.XLOOKUP(D557,rand2!$F:$F,rand2!$H:$H,"--")</f>
        <v>88.92</v>
      </c>
      <c r="K557" s="13">
        <f t="shared" si="2"/>
        <v>77.78</v>
      </c>
      <c r="L557" s="13" t="str">
        <f t="array" ref="L557">_xlfn.XLOOKUP(D557,'asc1'!$F:$F,'asc1'!$K:$K,"--")</f>
        <v>sí</v>
      </c>
      <c r="P557" s="32"/>
      <c r="Q557" s="32"/>
    </row>
    <row r="558">
      <c r="A558" s="4" t="s">
        <v>13</v>
      </c>
      <c r="B558" s="4" t="s">
        <v>1274</v>
      </c>
      <c r="C558" s="4" t="s">
        <v>1274</v>
      </c>
      <c r="D558" s="4" t="s">
        <v>1307</v>
      </c>
      <c r="E558" s="12">
        <v>83.32</v>
      </c>
      <c r="F558" s="13">
        <f t="array" ref="F558">_xlfn.XLOOKUP(D558,'asc2'!$F:$F,'asc2'!$H:$H,"--")</f>
        <v>77.73</v>
      </c>
      <c r="G558" s="13">
        <f t="array" ref="G558">_xlfn.XLOOKUP(D558,desc1!$F:$F,desc1!$H:$H,"--")</f>
        <v>101.31</v>
      </c>
      <c r="H558" s="13">
        <f t="array" ref="H558">_xlfn.XLOOKUP(D558,desc2!$F:$F,desc2!$H:$H,"--")</f>
        <v>95.78</v>
      </c>
      <c r="I558" s="13">
        <f t="array" ref="I558">_xlfn.XLOOKUP(D558,rand1!$F:$F,rand1!$H:$H,"--")</f>
        <v>84.34</v>
      </c>
      <c r="J558" s="13">
        <f t="array" ref="J558">_xlfn.XLOOKUP(D558,rand2!$F:$F,rand2!$H:$H,"--")</f>
        <v>90.21</v>
      </c>
      <c r="K558" s="13">
        <f t="shared" si="2"/>
        <v>77.73</v>
      </c>
      <c r="L558" s="13" t="str">
        <f t="array" ref="L558">_xlfn.XLOOKUP(D558,'asc1'!$F:$F,'asc1'!$K:$K,"--")</f>
        <v>sí</v>
      </c>
      <c r="P558" s="32"/>
      <c r="Q558" s="32"/>
    </row>
    <row r="559">
      <c r="A559" s="4" t="s">
        <v>13</v>
      </c>
      <c r="B559" s="4" t="s">
        <v>1274</v>
      </c>
      <c r="C559" s="4" t="s">
        <v>1274</v>
      </c>
      <c r="D559" s="4" t="s">
        <v>1309</v>
      </c>
      <c r="E559" s="12">
        <v>80.32</v>
      </c>
      <c r="F559" s="13">
        <f t="array" ref="F559">_xlfn.XLOOKUP(D559,'asc2'!$F:$F,'asc2'!$H:$H,"--")</f>
        <v>90.99</v>
      </c>
      <c r="G559" s="13">
        <f t="array" ref="G559">_xlfn.XLOOKUP(D559,desc1!$F:$F,desc1!$H:$H,"--")</f>
        <v>103.06</v>
      </c>
      <c r="H559" s="13">
        <f t="array" ref="H559">_xlfn.XLOOKUP(D559,desc2!$F:$F,desc2!$H:$H,"--")</f>
        <v>92.66</v>
      </c>
      <c r="I559" s="13">
        <f t="array" ref="I559">_xlfn.XLOOKUP(D559,rand1!$F:$F,rand1!$H:$H,"--")</f>
        <v>82.78</v>
      </c>
      <c r="J559" s="13">
        <f t="array" ref="J559">_xlfn.XLOOKUP(D559,rand2!$F:$F,rand2!$H:$H,"--")</f>
        <v>91.67</v>
      </c>
      <c r="K559" s="13">
        <f t="shared" si="2"/>
        <v>80.32</v>
      </c>
      <c r="L559" s="13" t="str">
        <f t="array" ref="L559">_xlfn.XLOOKUP(D559,'asc1'!$F:$F,'asc1'!$K:$K,"--")</f>
        <v>sí</v>
      </c>
      <c r="P559" s="32"/>
      <c r="Q559" s="32"/>
    </row>
    <row r="560">
      <c r="A560" s="4" t="s">
        <v>13</v>
      </c>
      <c r="B560" s="4" t="s">
        <v>1274</v>
      </c>
      <c r="C560" s="4" t="s">
        <v>1274</v>
      </c>
      <c r="D560" s="4" t="s">
        <v>1311</v>
      </c>
      <c r="E560" s="12">
        <v>87.41</v>
      </c>
      <c r="F560" s="13">
        <f t="array" ref="F560">_xlfn.XLOOKUP(D560,'asc2'!$F:$F,'asc2'!$H:$H,"--")</f>
        <v>76.06</v>
      </c>
      <c r="G560" s="13">
        <f t="array" ref="G560">_xlfn.XLOOKUP(D560,desc1!$F:$F,desc1!$H:$H,"--")</f>
        <v>100.09</v>
      </c>
      <c r="H560" s="13">
        <f t="array" ref="H560">_xlfn.XLOOKUP(D560,desc2!$F:$F,desc2!$H:$H,"--")</f>
        <v>91.65</v>
      </c>
      <c r="I560" s="13">
        <f t="array" ref="I560">_xlfn.XLOOKUP(D560,rand1!$F:$F,rand1!$H:$H,"--")</f>
        <v>80.06</v>
      </c>
      <c r="J560" s="13">
        <f t="array" ref="J560">_xlfn.XLOOKUP(D560,rand2!$F:$F,rand2!$H:$H,"--")</f>
        <v>90.65</v>
      </c>
      <c r="K560" s="13">
        <f t="shared" si="2"/>
        <v>76.06</v>
      </c>
      <c r="L560" s="13" t="str">
        <f t="array" ref="L560">_xlfn.XLOOKUP(D560,'asc1'!$F:$F,'asc1'!$K:$K,"--")</f>
        <v>sí</v>
      </c>
      <c r="P560" s="32"/>
      <c r="Q560" s="32"/>
    </row>
    <row r="561">
      <c r="A561" s="4" t="s">
        <v>13</v>
      </c>
      <c r="B561" s="4" t="s">
        <v>1274</v>
      </c>
      <c r="C561" s="4" t="s">
        <v>1274</v>
      </c>
      <c r="D561" s="4" t="s">
        <v>1313</v>
      </c>
      <c r="E561" s="12">
        <v>84.26</v>
      </c>
      <c r="F561" s="13">
        <f t="array" ref="F561">_xlfn.XLOOKUP(D561,'asc2'!$F:$F,'asc2'!$H:$H,"--")</f>
        <v>76.82</v>
      </c>
      <c r="G561" s="13">
        <f t="array" ref="G561">_xlfn.XLOOKUP(D561,desc1!$F:$F,desc1!$H:$H,"--")</f>
        <v>109.66</v>
      </c>
      <c r="H561" s="13">
        <f t="array" ref="H561">_xlfn.XLOOKUP(D561,desc2!$F:$F,desc2!$H:$H,"--")</f>
        <v>88.05</v>
      </c>
      <c r="I561" s="13">
        <f t="array" ref="I561">_xlfn.XLOOKUP(D561,rand1!$F:$F,rand1!$H:$H,"--")</f>
        <v>83.36</v>
      </c>
      <c r="J561" s="13">
        <f t="array" ref="J561">_xlfn.XLOOKUP(D561,rand2!$F:$F,rand2!$H:$H,"--")</f>
        <v>86.55</v>
      </c>
      <c r="K561" s="13">
        <f t="shared" si="2"/>
        <v>76.82</v>
      </c>
      <c r="L561" s="13" t="str">
        <f t="array" ref="L561">_xlfn.XLOOKUP(D561,'asc1'!$F:$F,'asc1'!$K:$K,"--")</f>
        <v>sí</v>
      </c>
      <c r="P561" s="32"/>
      <c r="Q561" s="32"/>
    </row>
    <row r="562">
      <c r="A562" s="4" t="s">
        <v>13</v>
      </c>
      <c r="B562" s="4" t="s">
        <v>1314</v>
      </c>
      <c r="C562" s="4" t="s">
        <v>1314</v>
      </c>
      <c r="D562" s="4" t="s">
        <v>1315</v>
      </c>
      <c r="E562" s="12">
        <v>79.34</v>
      </c>
      <c r="F562" s="13">
        <f t="array" ref="F562">_xlfn.XLOOKUP(D562,'asc2'!$F:$F,'asc2'!$H:$H,"--")</f>
        <v>79.41</v>
      </c>
      <c r="G562" s="13">
        <f t="array" ref="G562">_xlfn.XLOOKUP(D562,desc1!$F:$F,desc1!$H:$H,"--")</f>
        <v>96.54</v>
      </c>
      <c r="H562" s="13">
        <f t="array" ref="H562">_xlfn.XLOOKUP(D562,desc2!$F:$F,desc2!$H:$H,"--")</f>
        <v>92.67</v>
      </c>
      <c r="I562" s="13">
        <f t="array" ref="I562">_xlfn.XLOOKUP(D562,rand1!$F:$F,rand1!$H:$H,"--")</f>
        <v>82.47</v>
      </c>
      <c r="J562" s="13">
        <f t="array" ref="J562">_xlfn.XLOOKUP(D562,rand2!$F:$F,rand2!$H:$H,"--")</f>
        <v>92.42</v>
      </c>
      <c r="K562" s="13">
        <f t="shared" si="2"/>
        <v>79.34</v>
      </c>
      <c r="L562" s="13" t="str">
        <f t="array" ref="L562">_xlfn.XLOOKUP(D562,'asc1'!$F:$F,'asc1'!$K:$K,"--")</f>
        <v>sí</v>
      </c>
      <c r="P562" s="32"/>
      <c r="Q562" s="32"/>
    </row>
    <row r="563">
      <c r="A563" s="4" t="s">
        <v>13</v>
      </c>
      <c r="B563" s="4" t="s">
        <v>1314</v>
      </c>
      <c r="C563" s="4" t="s">
        <v>1314</v>
      </c>
      <c r="D563" s="4" t="s">
        <v>1317</v>
      </c>
      <c r="E563" s="12">
        <v>78.89</v>
      </c>
      <c r="F563" s="13">
        <f t="array" ref="F563">_xlfn.XLOOKUP(D563,'asc2'!$F:$F,'asc2'!$H:$H,"--")</f>
        <v>76.52</v>
      </c>
      <c r="G563" s="13">
        <f t="array" ref="G563">_xlfn.XLOOKUP(D563,desc1!$F:$F,desc1!$H:$H,"--")</f>
        <v>90.84</v>
      </c>
      <c r="H563" s="13">
        <f t="array" ref="H563">_xlfn.XLOOKUP(D563,desc2!$F:$F,desc2!$H:$H,"--")</f>
        <v>85.68</v>
      </c>
      <c r="I563" s="13">
        <f t="array" ref="I563">_xlfn.XLOOKUP(D563,rand1!$F:$F,rand1!$H:$H,"--")</f>
        <v>80.87</v>
      </c>
      <c r="J563" s="13">
        <f t="array" ref="J563">_xlfn.XLOOKUP(D563,rand2!$F:$F,rand2!$H:$H,"--")</f>
        <v>87.62</v>
      </c>
      <c r="K563" s="13">
        <f t="shared" si="2"/>
        <v>76.52</v>
      </c>
      <c r="L563" s="13" t="str">
        <f t="array" ref="L563">_xlfn.XLOOKUP(D563,'asc1'!$F:$F,'asc1'!$K:$K,"--")</f>
        <v>sí</v>
      </c>
      <c r="P563" s="32"/>
      <c r="Q563" s="32"/>
    </row>
    <row r="564">
      <c r="A564" s="4" t="s">
        <v>13</v>
      </c>
      <c r="B564" s="4" t="s">
        <v>1314</v>
      </c>
      <c r="C564" s="4" t="s">
        <v>1314</v>
      </c>
      <c r="D564" s="4" t="s">
        <v>1321</v>
      </c>
      <c r="E564" s="12">
        <v>91.53</v>
      </c>
      <c r="F564" s="13">
        <f t="array" ref="F564">_xlfn.XLOOKUP(D564,'asc2'!$F:$F,'asc2'!$H:$H,"--")</f>
        <v>76.83</v>
      </c>
      <c r="G564" s="13">
        <f t="array" ref="G564">_xlfn.XLOOKUP(D564,desc1!$F:$F,desc1!$H:$H,"--")</f>
        <v>96.63</v>
      </c>
      <c r="H564" s="13">
        <f t="array" ref="H564">_xlfn.XLOOKUP(D564,desc2!$F:$F,desc2!$H:$H,"--")</f>
        <v>88.82</v>
      </c>
      <c r="I564" s="13">
        <f t="array" ref="I564">_xlfn.XLOOKUP(D564,rand1!$F:$F,rand1!$H:$H,"--")</f>
        <v>81.13</v>
      </c>
      <c r="J564" s="13">
        <f t="array" ref="J564">_xlfn.XLOOKUP(D564,rand2!$F:$F,rand2!$H:$H,"--")</f>
        <v>90.84</v>
      </c>
      <c r="K564" s="13">
        <f t="shared" si="2"/>
        <v>76.83</v>
      </c>
      <c r="L564" s="13" t="str">
        <f t="array" ref="L564">_xlfn.XLOOKUP(D564,'asc1'!$F:$F,'asc1'!$K:$K,"--")</f>
        <v>sí</v>
      </c>
      <c r="P564" s="32"/>
      <c r="Q564" s="32"/>
    </row>
    <row r="565">
      <c r="A565" s="4" t="s">
        <v>13</v>
      </c>
      <c r="B565" s="4" t="s">
        <v>1314</v>
      </c>
      <c r="C565" s="4" t="s">
        <v>1314</v>
      </c>
      <c r="D565" s="4" t="s">
        <v>1323</v>
      </c>
      <c r="E565" s="12">
        <v>81.96</v>
      </c>
      <c r="F565" s="13">
        <f t="array" ref="F565">_xlfn.XLOOKUP(D565,'asc2'!$F:$F,'asc2'!$H:$H,"--")</f>
        <v>78.23</v>
      </c>
      <c r="G565" s="13">
        <f t="array" ref="G565">_xlfn.XLOOKUP(D565,desc1!$F:$F,desc1!$H:$H,"--")</f>
        <v>92.84</v>
      </c>
      <c r="H565" s="13">
        <f t="array" ref="H565">_xlfn.XLOOKUP(D565,desc2!$F:$F,desc2!$H:$H,"--")</f>
        <v>91.75</v>
      </c>
      <c r="I565" s="13">
        <f t="array" ref="I565">_xlfn.XLOOKUP(D565,rand1!$F:$F,rand1!$H:$H,"--")</f>
        <v>79.38</v>
      </c>
      <c r="J565" s="13">
        <f t="array" ref="J565">_xlfn.XLOOKUP(D565,rand2!$F:$F,rand2!$H:$H,"--")</f>
        <v>96.34</v>
      </c>
      <c r="K565" s="13">
        <f t="shared" si="2"/>
        <v>78.23</v>
      </c>
      <c r="L565" s="13" t="str">
        <f t="array" ref="L565">_xlfn.XLOOKUP(D565,'asc1'!$F:$F,'asc1'!$K:$K,"--")</f>
        <v>sí</v>
      </c>
      <c r="P565" s="32"/>
      <c r="Q565" s="32"/>
    </row>
    <row r="566">
      <c r="A566" s="4" t="s">
        <v>13</v>
      </c>
      <c r="B566" s="4" t="s">
        <v>1314</v>
      </c>
      <c r="C566" s="4" t="s">
        <v>1314</v>
      </c>
      <c r="D566" s="4" t="s">
        <v>1324</v>
      </c>
      <c r="E566" s="12">
        <v>78.51</v>
      </c>
      <c r="F566" s="13">
        <f t="array" ref="F566">_xlfn.XLOOKUP(D566,'asc2'!$F:$F,'asc2'!$H:$H,"--")</f>
        <v>75.57</v>
      </c>
      <c r="G566" s="13">
        <f t="array" ref="G566">_xlfn.XLOOKUP(D566,desc1!$F:$F,desc1!$H:$H,"--")</f>
        <v>96.36</v>
      </c>
      <c r="H566" s="13">
        <f t="array" ref="H566">_xlfn.XLOOKUP(D566,desc2!$F:$F,desc2!$H:$H,"--")</f>
        <v>86.15</v>
      </c>
      <c r="I566" s="13">
        <f t="array" ref="I566">_xlfn.XLOOKUP(D566,rand1!$F:$F,rand1!$H:$H,"--")</f>
        <v>83.03</v>
      </c>
      <c r="J566" s="13">
        <f t="array" ref="J566">_xlfn.XLOOKUP(D566,rand2!$F:$F,rand2!$H:$H,"--")</f>
        <v>97.64</v>
      </c>
      <c r="K566" s="13">
        <f t="shared" si="2"/>
        <v>75.57</v>
      </c>
      <c r="L566" s="13" t="str">
        <f t="array" ref="L566">_xlfn.XLOOKUP(D566,'asc1'!$F:$F,'asc1'!$K:$K,"--")</f>
        <v>sí</v>
      </c>
      <c r="P566" s="32"/>
      <c r="Q566" s="32"/>
    </row>
    <row r="567">
      <c r="A567" s="4" t="s">
        <v>13</v>
      </c>
      <c r="B567" s="4" t="s">
        <v>1314</v>
      </c>
      <c r="C567" s="4" t="s">
        <v>1314</v>
      </c>
      <c r="D567" s="4" t="s">
        <v>1326</v>
      </c>
      <c r="E567" s="12">
        <v>78.86</v>
      </c>
      <c r="F567" s="13">
        <f t="array" ref="F567">_xlfn.XLOOKUP(D567,'asc2'!$F:$F,'asc2'!$H:$H,"--")</f>
        <v>79.14</v>
      </c>
      <c r="G567" s="13">
        <f t="array" ref="G567">_xlfn.XLOOKUP(D567,desc1!$F:$F,desc1!$H:$H,"--")</f>
        <v>96.18</v>
      </c>
      <c r="H567" s="13">
        <f t="array" ref="H567">_xlfn.XLOOKUP(D567,desc2!$F:$F,desc2!$H:$H,"--")</f>
        <v>86.74</v>
      </c>
      <c r="I567" s="13">
        <f t="array" ref="I567">_xlfn.XLOOKUP(D567,rand1!$F:$F,rand1!$H:$H,"--")</f>
        <v>81.9</v>
      </c>
      <c r="J567" s="13">
        <f t="array" ref="J567">_xlfn.XLOOKUP(D567,rand2!$F:$F,rand2!$H:$H,"--")</f>
        <v>97.15</v>
      </c>
      <c r="K567" s="13">
        <f t="shared" si="2"/>
        <v>78.86</v>
      </c>
      <c r="L567" s="13" t="str">
        <f t="array" ref="L567">_xlfn.XLOOKUP(D567,'asc1'!$F:$F,'asc1'!$K:$K,"--")</f>
        <v>sí</v>
      </c>
      <c r="P567" s="32"/>
      <c r="Q567" s="32"/>
    </row>
    <row r="568">
      <c r="A568" s="4" t="s">
        <v>13</v>
      </c>
      <c r="B568" s="4" t="s">
        <v>1314</v>
      </c>
      <c r="C568" s="4" t="s">
        <v>1314</v>
      </c>
      <c r="D568" s="4" t="s">
        <v>1329</v>
      </c>
      <c r="E568" s="12">
        <v>79.71</v>
      </c>
      <c r="F568" s="13">
        <f t="array" ref="F568">_xlfn.XLOOKUP(D568,'asc2'!$F:$F,'asc2'!$H:$H,"--")</f>
        <v>77.76</v>
      </c>
      <c r="G568" s="13">
        <f t="array" ref="G568">_xlfn.XLOOKUP(D568,desc1!$F:$F,desc1!$H:$H,"--")</f>
        <v>93.07</v>
      </c>
      <c r="H568" s="13">
        <f t="array" ref="H568">_xlfn.XLOOKUP(D568,desc2!$F:$F,desc2!$H:$H,"--")</f>
        <v>84.85</v>
      </c>
      <c r="I568" s="13">
        <f t="array" ref="I568">_xlfn.XLOOKUP(D568,rand1!$F:$F,rand1!$H:$H,"--")</f>
        <v>81.79</v>
      </c>
      <c r="J568" s="13">
        <f t="array" ref="J568">_xlfn.XLOOKUP(D568,rand2!$F:$F,rand2!$H:$H,"--")</f>
        <v>95.67</v>
      </c>
      <c r="K568" s="13">
        <f t="shared" si="2"/>
        <v>77.76</v>
      </c>
      <c r="L568" s="13" t="str">
        <f t="array" ref="L568">_xlfn.XLOOKUP(D568,'asc1'!$F:$F,'asc1'!$K:$K,"--")</f>
        <v>sí</v>
      </c>
      <c r="P568" s="32"/>
      <c r="Q568" s="32"/>
    </row>
    <row r="569">
      <c r="A569" s="4" t="s">
        <v>13</v>
      </c>
      <c r="B569" s="4" t="s">
        <v>1314</v>
      </c>
      <c r="C569" s="4" t="s">
        <v>1314</v>
      </c>
      <c r="D569" s="4" t="s">
        <v>1331</v>
      </c>
      <c r="E569" s="12">
        <v>78.63</v>
      </c>
      <c r="F569" s="13">
        <f t="array" ref="F569">_xlfn.XLOOKUP(D569,'asc2'!$F:$F,'asc2'!$H:$H,"--")</f>
        <v>76.85</v>
      </c>
      <c r="G569" s="13">
        <f t="array" ref="G569">_xlfn.XLOOKUP(D569,desc1!$F:$F,desc1!$H:$H,"--")</f>
        <v>94.78</v>
      </c>
      <c r="H569" s="13">
        <f t="array" ref="H569">_xlfn.XLOOKUP(D569,desc2!$F:$F,desc2!$H:$H,"--")</f>
        <v>91.82</v>
      </c>
      <c r="I569" s="13">
        <f t="array" ref="I569">_xlfn.XLOOKUP(D569,rand1!$F:$F,rand1!$H:$H,"--")</f>
        <v>82</v>
      </c>
      <c r="J569" s="13">
        <f t="array" ref="J569">_xlfn.XLOOKUP(D569,rand2!$F:$F,rand2!$H:$H,"--")</f>
        <v>90.42</v>
      </c>
      <c r="K569" s="13">
        <f t="shared" si="2"/>
        <v>76.85</v>
      </c>
      <c r="L569" s="13" t="str">
        <f t="array" ref="L569">_xlfn.XLOOKUP(D569,'asc1'!$F:$F,'asc1'!$K:$K,"--")</f>
        <v>sí</v>
      </c>
      <c r="P569" s="32"/>
      <c r="Q569" s="32"/>
    </row>
    <row r="570">
      <c r="A570" s="4" t="s">
        <v>13</v>
      </c>
      <c r="B570" s="4" t="s">
        <v>1314</v>
      </c>
      <c r="C570" s="4" t="s">
        <v>1314</v>
      </c>
      <c r="D570" s="4" t="s">
        <v>1334</v>
      </c>
      <c r="E570" s="12">
        <v>103.53</v>
      </c>
      <c r="F570" s="13">
        <f t="array" ref="F570">_xlfn.XLOOKUP(D570,'asc2'!$F:$F,'asc2'!$H:$H,"--")</f>
        <v>77.37</v>
      </c>
      <c r="G570" s="13">
        <f t="array" ref="G570">_xlfn.XLOOKUP(D570,desc1!$F:$F,desc1!$H:$H,"--")</f>
        <v>94.16</v>
      </c>
      <c r="H570" s="13">
        <f t="array" ref="H570">_xlfn.XLOOKUP(D570,desc2!$F:$F,desc2!$H:$H,"--")</f>
        <v>91.23</v>
      </c>
      <c r="I570" s="13">
        <f t="array" ref="I570">_xlfn.XLOOKUP(D570,rand1!$F:$F,rand1!$H:$H,"--")</f>
        <v>80.94</v>
      </c>
      <c r="J570" s="13">
        <f t="array" ref="J570">_xlfn.XLOOKUP(D570,rand2!$F:$F,rand2!$H:$H,"--")</f>
        <v>88.03</v>
      </c>
      <c r="K570" s="13">
        <f t="shared" si="2"/>
        <v>77.37</v>
      </c>
      <c r="L570" s="13" t="str">
        <f t="array" ref="L570">_xlfn.XLOOKUP(D570,'asc1'!$F:$F,'asc1'!$K:$K,"--")</f>
        <v>sí</v>
      </c>
      <c r="P570" s="32"/>
      <c r="Q570" s="32"/>
    </row>
    <row r="571">
      <c r="A571" s="4" t="s">
        <v>13</v>
      </c>
      <c r="B571" s="4" t="s">
        <v>1314</v>
      </c>
      <c r="C571" s="4" t="s">
        <v>1314</v>
      </c>
      <c r="D571" s="4" t="s">
        <v>1336</v>
      </c>
      <c r="E571" s="12">
        <v>78.94</v>
      </c>
      <c r="F571" s="13">
        <f t="array" ref="F571">_xlfn.XLOOKUP(D571,'asc2'!$F:$F,'asc2'!$H:$H,"--")</f>
        <v>80.78</v>
      </c>
      <c r="G571" s="13">
        <f t="array" ref="G571">_xlfn.XLOOKUP(D571,desc1!$F:$F,desc1!$H:$H,"--")</f>
        <v>81.96</v>
      </c>
      <c r="H571" s="13">
        <f t="array" ref="H571">_xlfn.XLOOKUP(D571,desc2!$F:$F,desc2!$H:$H,"--")</f>
        <v>92.15</v>
      </c>
      <c r="I571" s="13">
        <f t="array" ref="I571">_xlfn.XLOOKUP(D571,rand1!$F:$F,rand1!$H:$H,"--")</f>
        <v>80.69</v>
      </c>
      <c r="J571" s="13">
        <f t="array" ref="J571">_xlfn.XLOOKUP(D571,rand2!$F:$F,rand2!$H:$H,"--")</f>
        <v>94.65</v>
      </c>
      <c r="K571" s="13">
        <f t="shared" si="2"/>
        <v>78.94</v>
      </c>
      <c r="L571" s="13" t="str">
        <f t="array" ref="L571">_xlfn.XLOOKUP(D571,'asc1'!$F:$F,'asc1'!$K:$K,"--")</f>
        <v>sí</v>
      </c>
      <c r="P571" s="32"/>
      <c r="Q571" s="32"/>
    </row>
    <row r="572">
      <c r="A572" s="4" t="s">
        <v>13</v>
      </c>
      <c r="B572" s="4" t="s">
        <v>1314</v>
      </c>
      <c r="C572" s="4" t="s">
        <v>1314</v>
      </c>
      <c r="D572" s="4" t="s">
        <v>1338</v>
      </c>
      <c r="E572" s="12">
        <v>82.06</v>
      </c>
      <c r="F572" s="13">
        <f t="array" ref="F572">_xlfn.XLOOKUP(D572,'asc2'!$F:$F,'asc2'!$H:$H,"--")</f>
        <v>78.07</v>
      </c>
      <c r="G572" s="13">
        <f t="array" ref="G572">_xlfn.XLOOKUP(D572,desc1!$F:$F,desc1!$H:$H,"--")</f>
        <v>96.84</v>
      </c>
      <c r="H572" s="13">
        <f t="array" ref="H572">_xlfn.XLOOKUP(D572,desc2!$F:$F,desc2!$H:$H,"--")</f>
        <v>91.68</v>
      </c>
      <c r="I572" s="13">
        <f t="array" ref="I572">_xlfn.XLOOKUP(D572,rand1!$F:$F,rand1!$H:$H,"--")</f>
        <v>79.82</v>
      </c>
      <c r="J572" s="13">
        <f t="array" ref="J572">_xlfn.XLOOKUP(D572,rand2!$F:$F,rand2!$H:$H,"--")</f>
        <v>96.83</v>
      </c>
      <c r="K572" s="13">
        <f t="shared" si="2"/>
        <v>78.07</v>
      </c>
      <c r="L572" s="13" t="str">
        <f t="array" ref="L572">_xlfn.XLOOKUP(D572,'asc1'!$F:$F,'asc1'!$K:$K,"--")</f>
        <v>sí</v>
      </c>
      <c r="P572" s="32"/>
      <c r="Q572" s="32"/>
    </row>
    <row r="573">
      <c r="A573" s="4" t="s">
        <v>13</v>
      </c>
      <c r="B573" s="4" t="s">
        <v>1314</v>
      </c>
      <c r="C573" s="4" t="s">
        <v>1314</v>
      </c>
      <c r="D573" s="4" t="s">
        <v>1340</v>
      </c>
      <c r="E573" s="12">
        <v>79.4</v>
      </c>
      <c r="F573" s="13">
        <f t="array" ref="F573">_xlfn.XLOOKUP(D573,'asc2'!$F:$F,'asc2'!$H:$H,"--")</f>
        <v>77.83</v>
      </c>
      <c r="G573" s="13">
        <f t="array" ref="G573">_xlfn.XLOOKUP(D573,desc1!$F:$F,desc1!$H:$H,"--")</f>
        <v>88.5</v>
      </c>
      <c r="H573" s="13">
        <f t="array" ref="H573">_xlfn.XLOOKUP(D573,desc2!$F:$F,desc2!$H:$H,"--")</f>
        <v>93.97</v>
      </c>
      <c r="I573" s="13">
        <f t="array" ref="I573">_xlfn.XLOOKUP(D573,rand1!$F:$F,rand1!$H:$H,"--")</f>
        <v>82.82</v>
      </c>
      <c r="J573" s="13">
        <f t="array" ref="J573">_xlfn.XLOOKUP(D573,rand2!$F:$F,rand2!$H:$H,"--")</f>
        <v>93.44</v>
      </c>
      <c r="K573" s="13">
        <f t="shared" si="2"/>
        <v>77.83</v>
      </c>
      <c r="L573" s="13" t="str">
        <f t="array" ref="L573">_xlfn.XLOOKUP(D573,'asc1'!$F:$F,'asc1'!$K:$K,"--")</f>
        <v>sí</v>
      </c>
      <c r="P573" s="32"/>
      <c r="Q573" s="32"/>
    </row>
    <row r="574">
      <c r="A574" s="4" t="s">
        <v>13</v>
      </c>
      <c r="B574" s="4" t="s">
        <v>1314</v>
      </c>
      <c r="C574" s="4" t="s">
        <v>1314</v>
      </c>
      <c r="D574" s="4" t="s">
        <v>1342</v>
      </c>
      <c r="E574" s="12">
        <v>78.9</v>
      </c>
      <c r="F574" s="13">
        <f t="array" ref="F574">_xlfn.XLOOKUP(D574,'asc2'!$F:$F,'asc2'!$H:$H,"--")</f>
        <v>80.52</v>
      </c>
      <c r="G574" s="13">
        <f t="array" ref="G574">_xlfn.XLOOKUP(D574,desc1!$F:$F,desc1!$H:$H,"--")</f>
        <v>86.54</v>
      </c>
      <c r="H574" s="13">
        <f t="array" ref="H574">_xlfn.XLOOKUP(D574,desc2!$F:$F,desc2!$H:$H,"--")</f>
        <v>107.02</v>
      </c>
      <c r="I574" s="13">
        <f t="array" ref="I574">_xlfn.XLOOKUP(D574,rand1!$F:$F,rand1!$H:$H,"--")</f>
        <v>81.99</v>
      </c>
      <c r="J574" s="13">
        <f t="array" ref="J574">_xlfn.XLOOKUP(D574,rand2!$F:$F,rand2!$H:$H,"--")</f>
        <v>93.92</v>
      </c>
      <c r="K574" s="13">
        <f t="shared" si="2"/>
        <v>78.9</v>
      </c>
      <c r="L574" s="13" t="str">
        <f t="array" ref="L574">_xlfn.XLOOKUP(D574,'asc1'!$F:$F,'asc1'!$K:$K,"--")</f>
        <v>sí</v>
      </c>
      <c r="P574" s="32"/>
      <c r="Q574" s="32"/>
    </row>
    <row r="575">
      <c r="A575" s="4" t="s">
        <v>13</v>
      </c>
      <c r="B575" s="4" t="s">
        <v>1314</v>
      </c>
      <c r="C575" s="4" t="s">
        <v>25</v>
      </c>
      <c r="D575" s="4" t="s">
        <v>1344</v>
      </c>
      <c r="E575" s="12">
        <v>77.21</v>
      </c>
      <c r="F575" s="13">
        <f t="array" ref="F575">_xlfn.XLOOKUP(D575,'asc2'!$F:$F,'asc2'!$H:$H,"--")</f>
        <v>78.98</v>
      </c>
      <c r="G575" s="13">
        <f t="array" ref="G575">_xlfn.XLOOKUP(D575,desc1!$F:$F,desc1!$H:$H,"--")</f>
        <v>82.27</v>
      </c>
      <c r="H575" s="13">
        <f t="array" ref="H575">_xlfn.XLOOKUP(D575,desc2!$F:$F,desc2!$H:$H,"--")</f>
        <v>93.1</v>
      </c>
      <c r="I575" s="13">
        <f t="array" ref="I575">_xlfn.XLOOKUP(D575,rand1!$F:$F,rand1!$H:$H,"--")</f>
        <v>82.68</v>
      </c>
      <c r="J575" s="13">
        <f t="array" ref="J575">_xlfn.XLOOKUP(D575,rand2!$F:$F,rand2!$H:$H,"--")</f>
        <v>94.9</v>
      </c>
      <c r="K575" s="13">
        <f t="shared" si="2"/>
        <v>77.21</v>
      </c>
      <c r="L575" s="13" t="str">
        <f t="array" ref="L575">_xlfn.XLOOKUP(D575,'asc1'!$F:$F,'asc1'!$K:$K,"--")</f>
        <v>no</v>
      </c>
      <c r="P575" s="32"/>
      <c r="Q575" s="32"/>
    </row>
    <row r="576">
      <c r="A576" s="4" t="s">
        <v>13</v>
      </c>
      <c r="B576" s="4" t="s">
        <v>1314</v>
      </c>
      <c r="C576" s="4" t="s">
        <v>1314</v>
      </c>
      <c r="D576" s="4" t="s">
        <v>1345</v>
      </c>
      <c r="E576" s="12">
        <v>79.24</v>
      </c>
      <c r="F576" s="13">
        <f t="array" ref="F576">_xlfn.XLOOKUP(D576,'asc2'!$F:$F,'asc2'!$H:$H,"--")</f>
        <v>78.56</v>
      </c>
      <c r="G576" s="13">
        <f t="array" ref="G576">_xlfn.XLOOKUP(D576,desc1!$F:$F,desc1!$H:$H,"--")</f>
        <v>108.15</v>
      </c>
      <c r="H576" s="13">
        <f t="array" ref="H576">_xlfn.XLOOKUP(D576,desc2!$F:$F,desc2!$H:$H,"--")</f>
        <v>98.26</v>
      </c>
      <c r="I576" s="13">
        <f t="array" ref="I576">_xlfn.XLOOKUP(D576,rand1!$F:$F,rand1!$H:$H,"--")</f>
        <v>81.99</v>
      </c>
      <c r="J576" s="13">
        <f t="array" ref="J576">_xlfn.XLOOKUP(D576,rand2!$F:$F,rand2!$H:$H,"--")</f>
        <v>90.75</v>
      </c>
      <c r="K576" s="13">
        <f t="shared" si="2"/>
        <v>78.56</v>
      </c>
      <c r="L576" s="13" t="str">
        <f t="array" ref="L576">_xlfn.XLOOKUP(D576,'asc1'!$F:$F,'asc1'!$K:$K,"--")</f>
        <v>sí</v>
      </c>
      <c r="P576" s="32"/>
      <c r="Q576" s="32"/>
    </row>
    <row r="577">
      <c r="A577" s="4" t="s">
        <v>13</v>
      </c>
      <c r="B577" s="4" t="s">
        <v>1314</v>
      </c>
      <c r="C577" s="4" t="s">
        <v>1314</v>
      </c>
      <c r="D577" s="4" t="s">
        <v>1347</v>
      </c>
      <c r="E577" s="12">
        <v>78.74</v>
      </c>
      <c r="F577" s="13">
        <f t="array" ref="F577">_xlfn.XLOOKUP(D577,'asc2'!$F:$F,'asc2'!$H:$H,"--")</f>
        <v>78.9</v>
      </c>
      <c r="G577" s="13">
        <f t="array" ref="G577">_xlfn.XLOOKUP(D577,desc1!$F:$F,desc1!$H:$H,"--")</f>
        <v>99.64</v>
      </c>
      <c r="H577" s="13">
        <f t="array" ref="H577">_xlfn.XLOOKUP(D577,desc2!$F:$F,desc2!$H:$H,"--")</f>
        <v>90.45</v>
      </c>
      <c r="I577" s="13">
        <f t="array" ref="I577">_xlfn.XLOOKUP(D577,rand1!$F:$F,rand1!$H:$H,"--")</f>
        <v>84.32</v>
      </c>
      <c r="J577" s="13">
        <f t="array" ref="J577">_xlfn.XLOOKUP(D577,rand2!$F:$F,rand2!$H:$H,"--")</f>
        <v>89.17</v>
      </c>
      <c r="K577" s="13">
        <f t="shared" si="2"/>
        <v>78.74</v>
      </c>
      <c r="L577" s="13" t="str">
        <f t="array" ref="L577">_xlfn.XLOOKUP(D577,'asc1'!$F:$F,'asc1'!$K:$K,"--")</f>
        <v>sí</v>
      </c>
      <c r="P577" s="32"/>
      <c r="Q577" s="32"/>
    </row>
    <row r="578">
      <c r="A578" s="4" t="s">
        <v>13</v>
      </c>
      <c r="B578" s="4" t="s">
        <v>1314</v>
      </c>
      <c r="C578" s="4" t="s">
        <v>1314</v>
      </c>
      <c r="D578" s="4" t="s">
        <v>1349</v>
      </c>
      <c r="E578" s="12">
        <v>81.21</v>
      </c>
      <c r="F578" s="13">
        <f t="array" ref="F578">_xlfn.XLOOKUP(D578,'asc2'!$F:$F,'asc2'!$H:$H,"--")</f>
        <v>81.59</v>
      </c>
      <c r="G578" s="13">
        <f t="array" ref="G578">_xlfn.XLOOKUP(D578,desc1!$F:$F,desc1!$H:$H,"--")</f>
        <v>98.48</v>
      </c>
      <c r="H578" s="13">
        <f t="array" ref="H578">_xlfn.XLOOKUP(D578,desc2!$F:$F,desc2!$H:$H,"--")</f>
        <v>84.22</v>
      </c>
      <c r="I578" s="13">
        <f t="array" ref="I578">_xlfn.XLOOKUP(D578,rand1!$F:$F,rand1!$H:$H,"--")</f>
        <v>85.32</v>
      </c>
      <c r="J578" s="13">
        <f t="array" ref="J578">_xlfn.XLOOKUP(D578,rand2!$F:$F,rand2!$H:$H,"--")</f>
        <v>95.56</v>
      </c>
      <c r="K578" s="13">
        <f t="shared" si="2"/>
        <v>81.21</v>
      </c>
      <c r="L578" s="13" t="str">
        <f t="array" ref="L578">_xlfn.XLOOKUP(D578,'asc1'!$F:$F,'asc1'!$K:$K,"--")</f>
        <v>sí</v>
      </c>
      <c r="P578" s="32"/>
      <c r="Q578" s="32"/>
    </row>
    <row r="579">
      <c r="A579" s="4" t="s">
        <v>13</v>
      </c>
      <c r="B579" s="4" t="s">
        <v>1314</v>
      </c>
      <c r="C579" s="4" t="s">
        <v>1314</v>
      </c>
      <c r="D579" s="4" t="s">
        <v>1351</v>
      </c>
      <c r="E579" s="12">
        <v>78.16</v>
      </c>
      <c r="F579" s="13">
        <f t="array" ref="F579">_xlfn.XLOOKUP(D579,'asc2'!$F:$F,'asc2'!$H:$H,"--")</f>
        <v>79.22</v>
      </c>
      <c r="G579" s="13">
        <f t="array" ref="G579">_xlfn.XLOOKUP(D579,desc1!$F:$F,desc1!$H:$H,"--")</f>
        <v>106.98</v>
      </c>
      <c r="H579" s="13">
        <f t="array" ref="H579">_xlfn.XLOOKUP(D579,desc2!$F:$F,desc2!$H:$H,"--")</f>
        <v>90.3</v>
      </c>
      <c r="I579" s="13">
        <f t="array" ref="I579">_xlfn.XLOOKUP(D579,rand1!$F:$F,rand1!$H:$H,"--")</f>
        <v>91.77</v>
      </c>
      <c r="J579" s="13">
        <f t="array" ref="J579">_xlfn.XLOOKUP(D579,rand2!$F:$F,rand2!$H:$H,"--")</f>
        <v>102.97</v>
      </c>
      <c r="K579" s="13">
        <f t="shared" si="2"/>
        <v>78.16</v>
      </c>
      <c r="L579" s="13" t="str">
        <f t="array" ref="L579">_xlfn.XLOOKUP(D579,'asc1'!$F:$F,'asc1'!$K:$K,"--")</f>
        <v>sí</v>
      </c>
      <c r="P579" s="32"/>
      <c r="Q579" s="32"/>
    </row>
    <row r="580">
      <c r="A580" s="4" t="s">
        <v>13</v>
      </c>
      <c r="B580" s="4" t="s">
        <v>1314</v>
      </c>
      <c r="C580" s="4" t="s">
        <v>1314</v>
      </c>
      <c r="D580" s="4" t="s">
        <v>1354</v>
      </c>
      <c r="E580" s="12">
        <v>79.58</v>
      </c>
      <c r="F580" s="13">
        <f t="array" ref="F580">_xlfn.XLOOKUP(D580,'asc2'!$F:$F,'asc2'!$H:$H,"--")</f>
        <v>77.32</v>
      </c>
      <c r="G580" s="13">
        <f t="array" ref="G580">_xlfn.XLOOKUP(D580,desc1!$F:$F,desc1!$H:$H,"--")</f>
        <v>102.53</v>
      </c>
      <c r="H580" s="13">
        <f t="array" ref="H580">_xlfn.XLOOKUP(D580,desc2!$F:$F,desc2!$H:$H,"--")</f>
        <v>91</v>
      </c>
      <c r="I580" s="13">
        <f t="array" ref="I580">_xlfn.XLOOKUP(D580,rand1!$F:$F,rand1!$H:$H,"--")</f>
        <v>96.34</v>
      </c>
      <c r="J580" s="13">
        <f t="array" ref="J580">_xlfn.XLOOKUP(D580,rand2!$F:$F,rand2!$H:$H,"--")</f>
        <v>106.54</v>
      </c>
      <c r="K580" s="13">
        <f t="shared" si="2"/>
        <v>77.32</v>
      </c>
      <c r="L580" s="13" t="str">
        <f t="array" ref="L580">_xlfn.XLOOKUP(D580,'asc1'!$F:$F,'asc1'!$K:$K,"--")</f>
        <v>sí</v>
      </c>
      <c r="P580" s="32"/>
      <c r="Q580" s="32"/>
    </row>
    <row r="581">
      <c r="A581" s="4" t="s">
        <v>13</v>
      </c>
      <c r="B581" s="4" t="s">
        <v>1314</v>
      </c>
      <c r="C581" s="4" t="s">
        <v>1314</v>
      </c>
      <c r="D581" s="4" t="s">
        <v>1357</v>
      </c>
      <c r="E581" s="12">
        <v>76.35</v>
      </c>
      <c r="F581" s="13">
        <f t="array" ref="F581">_xlfn.XLOOKUP(D581,'asc2'!$F:$F,'asc2'!$H:$H,"--")</f>
        <v>79.91</v>
      </c>
      <c r="G581" s="13">
        <f t="array" ref="G581">_xlfn.XLOOKUP(D581,desc1!$F:$F,desc1!$H:$H,"--")</f>
        <v>95.55</v>
      </c>
      <c r="H581" s="13">
        <f t="array" ref="H581">_xlfn.XLOOKUP(D581,desc2!$F:$F,desc2!$H:$H,"--")</f>
        <v>97.79</v>
      </c>
      <c r="I581" s="13">
        <f t="array" ref="I581">_xlfn.XLOOKUP(D581,rand1!$F:$F,rand1!$H:$H,"--")</f>
        <v>82.95</v>
      </c>
      <c r="J581" s="13">
        <f t="array" ref="J581">_xlfn.XLOOKUP(D581,rand2!$F:$F,rand2!$H:$H,"--")</f>
        <v>93.96</v>
      </c>
      <c r="K581" s="13">
        <f t="shared" si="2"/>
        <v>76.35</v>
      </c>
      <c r="L581" s="13" t="str">
        <f t="array" ref="L581">_xlfn.XLOOKUP(D581,'asc1'!$F:$F,'asc1'!$K:$K,"--")</f>
        <v>sí</v>
      </c>
      <c r="P581" s="32"/>
      <c r="Q581" s="32"/>
    </row>
    <row r="582">
      <c r="A582" s="4" t="s">
        <v>13</v>
      </c>
      <c r="B582" s="4" t="s">
        <v>1358</v>
      </c>
      <c r="C582" s="4" t="s">
        <v>1358</v>
      </c>
      <c r="D582" s="4" t="s">
        <v>1360</v>
      </c>
      <c r="E582" s="12">
        <v>78.51</v>
      </c>
      <c r="F582" s="13">
        <f t="array" ref="F582">_xlfn.XLOOKUP(D582,'asc2'!$F:$F,'asc2'!$H:$H,"--")</f>
        <v>76.58</v>
      </c>
      <c r="G582" s="13">
        <f t="array" ref="G582">_xlfn.XLOOKUP(D582,desc1!$F:$F,desc1!$H:$H,"--")</f>
        <v>100.95</v>
      </c>
      <c r="H582" s="13">
        <f t="array" ref="H582">_xlfn.XLOOKUP(D582,desc2!$F:$F,desc2!$H:$H,"--")</f>
        <v>89.83</v>
      </c>
      <c r="I582" s="13">
        <f t="array" ref="I582">_xlfn.XLOOKUP(D582,rand1!$F:$F,rand1!$H:$H,"--")</f>
        <v>84.41</v>
      </c>
      <c r="J582" s="13">
        <f t="array" ref="J582">_xlfn.XLOOKUP(D582,rand2!$F:$F,rand2!$H:$H,"--")</f>
        <v>80.97</v>
      </c>
      <c r="K582" s="13">
        <f t="shared" si="2"/>
        <v>76.58</v>
      </c>
      <c r="L582" s="13" t="str">
        <f t="array" ref="L582">_xlfn.XLOOKUP(D582,'asc1'!$F:$F,'asc1'!$K:$K,"--")</f>
        <v>sí</v>
      </c>
      <c r="P582" s="32"/>
      <c r="Q582" s="32"/>
    </row>
    <row r="583">
      <c r="A583" s="4" t="s">
        <v>13</v>
      </c>
      <c r="B583" s="4" t="s">
        <v>1358</v>
      </c>
      <c r="C583" s="4" t="s">
        <v>1358</v>
      </c>
      <c r="D583" s="4" t="s">
        <v>1362</v>
      </c>
      <c r="E583" s="12">
        <v>79.3</v>
      </c>
      <c r="F583" s="13">
        <f t="array" ref="F583">_xlfn.XLOOKUP(D583,'asc2'!$F:$F,'asc2'!$H:$H,"--")</f>
        <v>77.34</v>
      </c>
      <c r="G583" s="13">
        <f t="array" ref="G583">_xlfn.XLOOKUP(D583,desc1!$F:$F,desc1!$H:$H,"--")</f>
        <v>104.74</v>
      </c>
      <c r="H583" s="13">
        <f t="array" ref="H583">_xlfn.XLOOKUP(D583,desc2!$F:$F,desc2!$H:$H,"--")</f>
        <v>88.91</v>
      </c>
      <c r="I583" s="13">
        <f t="array" ref="I583">_xlfn.XLOOKUP(D583,rand1!$F:$F,rand1!$H:$H,"--")</f>
        <v>79.22</v>
      </c>
      <c r="J583" s="13">
        <f t="array" ref="J583">_xlfn.XLOOKUP(D583,rand2!$F:$F,rand2!$H:$H,"--")</f>
        <v>79.05</v>
      </c>
      <c r="K583" s="13">
        <f t="shared" si="2"/>
        <v>77.34</v>
      </c>
      <c r="L583" s="13" t="str">
        <f t="array" ref="L583">_xlfn.XLOOKUP(D583,'asc1'!$F:$F,'asc1'!$K:$K,"--")</f>
        <v>sí</v>
      </c>
      <c r="P583" s="32"/>
      <c r="Q583" s="32"/>
    </row>
    <row r="584">
      <c r="A584" s="4" t="s">
        <v>13</v>
      </c>
      <c r="B584" s="4" t="s">
        <v>1358</v>
      </c>
      <c r="C584" s="4" t="s">
        <v>1358</v>
      </c>
      <c r="D584" s="4" t="s">
        <v>1364</v>
      </c>
      <c r="E584" s="12">
        <v>76.81</v>
      </c>
      <c r="F584" s="13">
        <f t="array" ref="F584">_xlfn.XLOOKUP(D584,'asc2'!$F:$F,'asc2'!$H:$H,"--")</f>
        <v>78.09</v>
      </c>
      <c r="G584" s="13">
        <f t="array" ref="G584">_xlfn.XLOOKUP(D584,desc1!$F:$F,desc1!$H:$H,"--")</f>
        <v>97.52</v>
      </c>
      <c r="H584" s="13">
        <f t="array" ref="H584">_xlfn.XLOOKUP(D584,desc2!$F:$F,desc2!$H:$H,"--")</f>
        <v>90.66</v>
      </c>
      <c r="I584" s="13">
        <f t="array" ref="I584">_xlfn.XLOOKUP(D584,rand1!$F:$F,rand1!$H:$H,"--")</f>
        <v>79.65</v>
      </c>
      <c r="J584" s="13">
        <f t="array" ref="J584">_xlfn.XLOOKUP(D584,rand2!$F:$F,rand2!$H:$H,"--")</f>
        <v>79.3</v>
      </c>
      <c r="K584" s="13">
        <f t="shared" si="2"/>
        <v>76.81</v>
      </c>
      <c r="L584" s="13" t="str">
        <f t="array" ref="L584">_xlfn.XLOOKUP(D584,'asc1'!$F:$F,'asc1'!$K:$K,"--")</f>
        <v>sí</v>
      </c>
      <c r="P584" s="32"/>
      <c r="Q584" s="32"/>
    </row>
    <row r="585">
      <c r="A585" s="4" t="s">
        <v>13</v>
      </c>
      <c r="B585" s="4" t="s">
        <v>1358</v>
      </c>
      <c r="C585" s="4" t="s">
        <v>25</v>
      </c>
      <c r="D585" s="4" t="s">
        <v>1366</v>
      </c>
      <c r="E585" s="12">
        <v>76.45</v>
      </c>
      <c r="F585" s="13">
        <f t="array" ref="F585">_xlfn.XLOOKUP(D585,'asc2'!$F:$F,'asc2'!$H:$H,"--")</f>
        <v>77.63</v>
      </c>
      <c r="G585" s="13">
        <f t="array" ref="G585">_xlfn.XLOOKUP(D585,desc1!$F:$F,desc1!$H:$H,"--")</f>
        <v>104.36</v>
      </c>
      <c r="H585" s="13">
        <f t="array" ref="H585">_xlfn.XLOOKUP(D585,desc2!$F:$F,desc2!$H:$H,"--")</f>
        <v>88.53</v>
      </c>
      <c r="I585" s="13">
        <f t="array" ref="I585">_xlfn.XLOOKUP(D585,rand1!$F:$F,rand1!$H:$H,"--")</f>
        <v>80.62</v>
      </c>
      <c r="J585" s="13">
        <f t="array" ref="J585">_xlfn.XLOOKUP(D585,rand2!$F:$F,rand2!$H:$H,"--")</f>
        <v>79.32</v>
      </c>
      <c r="K585" s="13">
        <f t="shared" si="2"/>
        <v>76.45</v>
      </c>
      <c r="L585" s="13" t="str">
        <f t="array" ref="L585">_xlfn.XLOOKUP(D585,'asc1'!$F:$F,'asc1'!$K:$K,"--")</f>
        <v>no</v>
      </c>
      <c r="P585" s="32"/>
      <c r="Q585" s="32"/>
    </row>
    <row r="586">
      <c r="A586" s="4" t="s">
        <v>13</v>
      </c>
      <c r="B586" s="4" t="s">
        <v>1358</v>
      </c>
      <c r="C586" s="4" t="s">
        <v>1358</v>
      </c>
      <c r="D586" s="4" t="s">
        <v>1368</v>
      </c>
      <c r="E586" s="12">
        <v>78.19</v>
      </c>
      <c r="F586" s="13">
        <f t="array" ref="F586">_xlfn.XLOOKUP(D586,'asc2'!$F:$F,'asc2'!$H:$H,"--")</f>
        <v>77.21</v>
      </c>
      <c r="G586" s="13">
        <f t="array" ref="G586">_xlfn.XLOOKUP(D586,desc1!$F:$F,desc1!$H:$H,"--")</f>
        <v>101.61</v>
      </c>
      <c r="H586" s="13">
        <f t="array" ref="H586">_xlfn.XLOOKUP(D586,desc2!$F:$F,desc2!$H:$H,"--")</f>
        <v>87.63</v>
      </c>
      <c r="I586" s="13">
        <f t="array" ref="I586">_xlfn.XLOOKUP(D586,rand1!$F:$F,rand1!$H:$H,"--")</f>
        <v>80.46</v>
      </c>
      <c r="J586" s="13">
        <f t="array" ref="J586">_xlfn.XLOOKUP(D586,rand2!$F:$F,rand2!$H:$H,"--")</f>
        <v>82.12</v>
      </c>
      <c r="K586" s="13">
        <f t="shared" si="2"/>
        <v>77.21</v>
      </c>
      <c r="L586" s="13" t="str">
        <f t="array" ref="L586">_xlfn.XLOOKUP(D586,'asc1'!$F:$F,'asc1'!$K:$K,"--")</f>
        <v>sí</v>
      </c>
      <c r="P586" s="32"/>
      <c r="Q586" s="32"/>
    </row>
    <row r="587">
      <c r="A587" s="4" t="s">
        <v>13</v>
      </c>
      <c r="B587" s="4" t="s">
        <v>1358</v>
      </c>
      <c r="C587" s="4" t="s">
        <v>1358</v>
      </c>
      <c r="D587" s="4" t="s">
        <v>1369</v>
      </c>
      <c r="E587" s="12">
        <v>79.04</v>
      </c>
      <c r="F587" s="13">
        <f t="array" ref="F587">_xlfn.XLOOKUP(D587,'asc2'!$F:$F,'asc2'!$H:$H,"--")</f>
        <v>77.09</v>
      </c>
      <c r="G587" s="13">
        <f t="array" ref="G587">_xlfn.XLOOKUP(D587,desc1!$F:$F,desc1!$H:$H,"--")</f>
        <v>92.71</v>
      </c>
      <c r="H587" s="13">
        <f t="array" ref="H587">_xlfn.XLOOKUP(D587,desc2!$F:$F,desc2!$H:$H,"--")</f>
        <v>88.62</v>
      </c>
      <c r="I587" s="13">
        <f t="array" ref="I587">_xlfn.XLOOKUP(D587,rand1!$F:$F,rand1!$H:$H,"--")</f>
        <v>79.85</v>
      </c>
      <c r="J587" s="13">
        <f t="array" ref="J587">_xlfn.XLOOKUP(D587,rand2!$F:$F,rand2!$H:$H,"--")</f>
        <v>80.79</v>
      </c>
      <c r="K587" s="13">
        <f t="shared" si="2"/>
        <v>77.09</v>
      </c>
      <c r="L587" s="13" t="str">
        <f t="array" ref="L587">_xlfn.XLOOKUP(D587,'asc1'!$F:$F,'asc1'!$K:$K,"--")</f>
        <v>sí</v>
      </c>
      <c r="P587" s="32"/>
      <c r="Q587" s="32"/>
    </row>
    <row r="588">
      <c r="A588" s="4" t="s">
        <v>13</v>
      </c>
      <c r="B588" s="4" t="s">
        <v>1358</v>
      </c>
      <c r="C588" s="4" t="s">
        <v>1358</v>
      </c>
      <c r="D588" s="4" t="s">
        <v>1372</v>
      </c>
      <c r="E588" s="12">
        <v>77.23</v>
      </c>
      <c r="F588" s="13">
        <f t="array" ref="F588">_xlfn.XLOOKUP(D588,'asc2'!$F:$F,'asc2'!$H:$H,"--")</f>
        <v>77.94</v>
      </c>
      <c r="G588" s="13">
        <f t="array" ref="G588">_xlfn.XLOOKUP(D588,desc1!$F:$F,desc1!$H:$H,"--")</f>
        <v>98.16</v>
      </c>
      <c r="H588" s="13">
        <f t="array" ref="H588">_xlfn.XLOOKUP(D588,desc2!$F:$F,desc2!$H:$H,"--")</f>
        <v>90.39</v>
      </c>
      <c r="I588" s="13">
        <f t="array" ref="I588">_xlfn.XLOOKUP(D588,rand1!$F:$F,rand1!$H:$H,"--")</f>
        <v>79.94</v>
      </c>
      <c r="J588" s="13">
        <f t="array" ref="J588">_xlfn.XLOOKUP(D588,rand2!$F:$F,rand2!$H:$H,"--")</f>
        <v>82.15</v>
      </c>
      <c r="K588" s="13">
        <f t="shared" si="2"/>
        <v>77.23</v>
      </c>
      <c r="L588" s="13" t="str">
        <f t="array" ref="L588">_xlfn.XLOOKUP(D588,'asc1'!$F:$F,'asc1'!$K:$K,"--")</f>
        <v>sí</v>
      </c>
      <c r="P588" s="32"/>
      <c r="Q588" s="32"/>
    </row>
    <row r="589">
      <c r="A589" s="4" t="s">
        <v>13</v>
      </c>
      <c r="B589" s="4" t="s">
        <v>1358</v>
      </c>
      <c r="C589" s="4" t="s">
        <v>1358</v>
      </c>
      <c r="D589" s="4" t="s">
        <v>1375</v>
      </c>
      <c r="E589" s="12">
        <v>79.04</v>
      </c>
      <c r="F589" s="13">
        <f t="array" ref="F589">_xlfn.XLOOKUP(D589,'asc2'!$F:$F,'asc2'!$H:$H,"--")</f>
        <v>78.11</v>
      </c>
      <c r="G589" s="13">
        <f t="array" ref="G589">_xlfn.XLOOKUP(D589,desc1!$F:$F,desc1!$H:$H,"--")</f>
        <v>93.42</v>
      </c>
      <c r="H589" s="13">
        <f t="array" ref="H589">_xlfn.XLOOKUP(D589,desc2!$F:$F,desc2!$H:$H,"--")</f>
        <v>89.9</v>
      </c>
      <c r="I589" s="13">
        <f t="array" ref="I589">_xlfn.XLOOKUP(D589,rand1!$F:$F,rand1!$H:$H,"--")</f>
        <v>81.56</v>
      </c>
      <c r="J589" s="13">
        <f t="array" ref="J589">_xlfn.XLOOKUP(D589,rand2!$F:$F,rand2!$H:$H,"--")</f>
        <v>78.24</v>
      </c>
      <c r="K589" s="13">
        <f t="shared" si="2"/>
        <v>78.11</v>
      </c>
      <c r="L589" s="13" t="str">
        <f t="array" ref="L589">_xlfn.XLOOKUP(D589,'asc1'!$F:$F,'asc1'!$K:$K,"--")</f>
        <v>sí</v>
      </c>
      <c r="P589" s="32"/>
      <c r="Q589" s="32"/>
    </row>
    <row r="590">
      <c r="A590" s="4" t="s">
        <v>13</v>
      </c>
      <c r="B590" s="4" t="s">
        <v>1358</v>
      </c>
      <c r="C590" s="4" t="s">
        <v>1358</v>
      </c>
      <c r="D590" s="4" t="s">
        <v>1406</v>
      </c>
      <c r="E590" s="12">
        <v>101.24</v>
      </c>
      <c r="F590" s="13">
        <f t="array" ref="F590">_xlfn.XLOOKUP(D590,'asc2'!$F:$F,'asc2'!$H:$H,"--")</f>
        <v>77.06</v>
      </c>
      <c r="G590" s="13">
        <f t="array" ref="G590">_xlfn.XLOOKUP(D590,desc1!$F:$F,desc1!$H:$H,"--")</f>
        <v>93.69</v>
      </c>
      <c r="H590" s="13">
        <f t="array" ref="H590">_xlfn.XLOOKUP(D590,desc2!$F:$F,desc2!$H:$H,"--")</f>
        <v>87.79</v>
      </c>
      <c r="I590" s="13">
        <f t="array" ref="I590">_xlfn.XLOOKUP(D590,rand1!$F:$F,rand1!$H:$H,"--")</f>
        <v>79.87</v>
      </c>
      <c r="J590" s="13">
        <f t="array" ref="J590">_xlfn.XLOOKUP(D590,rand2!$F:$F,rand2!$H:$H,"--")</f>
        <v>78.04</v>
      </c>
      <c r="K590" s="13">
        <f t="shared" si="2"/>
        <v>77.06</v>
      </c>
      <c r="L590" s="13" t="str">
        <f t="array" ref="L590">_xlfn.XLOOKUP(D590,'asc1'!$F:$F,'asc1'!$K:$K,"--")</f>
        <v>sí</v>
      </c>
      <c r="P590" s="32"/>
      <c r="Q590" s="32"/>
    </row>
    <row r="591">
      <c r="A591" s="4" t="s">
        <v>13</v>
      </c>
      <c r="B591" s="4" t="s">
        <v>1358</v>
      </c>
      <c r="C591" s="4" t="s">
        <v>1358</v>
      </c>
      <c r="D591" s="4" t="s">
        <v>1409</v>
      </c>
      <c r="E591" s="12">
        <v>169.27</v>
      </c>
      <c r="F591" s="13">
        <f t="array" ref="F591">_xlfn.XLOOKUP(D591,'asc2'!$F:$F,'asc2'!$H:$H,"--")</f>
        <v>77.88</v>
      </c>
      <c r="G591" s="13">
        <f t="array" ref="G591">_xlfn.XLOOKUP(D591,desc1!$F:$F,desc1!$H:$H,"--")</f>
        <v>90.35</v>
      </c>
      <c r="H591" s="13">
        <f t="array" ref="H591">_xlfn.XLOOKUP(D591,desc2!$F:$F,desc2!$H:$H,"--")</f>
        <v>93.45</v>
      </c>
      <c r="I591" s="13">
        <f t="array" ref="I591">_xlfn.XLOOKUP(D591,rand1!$F:$F,rand1!$H:$H,"--")</f>
        <v>86.25</v>
      </c>
      <c r="J591" s="13">
        <f t="array" ref="J591">_xlfn.XLOOKUP(D591,rand2!$F:$F,rand2!$H:$H,"--")</f>
        <v>81.28</v>
      </c>
      <c r="K591" s="13">
        <f t="shared" si="2"/>
        <v>77.88</v>
      </c>
      <c r="L591" s="13" t="str">
        <f t="array" ref="L591">_xlfn.XLOOKUP(D591,'asc1'!$F:$F,'asc1'!$K:$K,"--")</f>
        <v>sí</v>
      </c>
      <c r="P591" s="32"/>
      <c r="Q591" s="32"/>
    </row>
    <row r="592">
      <c r="A592" s="4" t="s">
        <v>13</v>
      </c>
      <c r="B592" s="4" t="s">
        <v>1358</v>
      </c>
      <c r="C592" s="4" t="s">
        <v>1358</v>
      </c>
      <c r="D592" s="4" t="s">
        <v>1412</v>
      </c>
      <c r="E592" s="12">
        <v>145.18</v>
      </c>
      <c r="F592" s="13">
        <f t="array" ref="F592">_xlfn.XLOOKUP(D592,'asc2'!$F:$F,'asc2'!$H:$H,"--")</f>
        <v>76.65</v>
      </c>
      <c r="G592" s="13">
        <f t="array" ref="G592">_xlfn.XLOOKUP(D592,desc1!$F:$F,desc1!$H:$H,"--")</f>
        <v>90.58</v>
      </c>
      <c r="H592" s="13">
        <f t="array" ref="H592">_xlfn.XLOOKUP(D592,desc2!$F:$F,desc2!$H:$H,"--")</f>
        <v>98.47</v>
      </c>
      <c r="I592" s="13">
        <f t="array" ref="I592">_xlfn.XLOOKUP(D592,rand1!$F:$F,rand1!$H:$H,"--")</f>
        <v>80.05</v>
      </c>
      <c r="J592" s="13">
        <f t="array" ref="J592">_xlfn.XLOOKUP(D592,rand2!$F:$F,rand2!$H:$H,"--")</f>
        <v>79.69</v>
      </c>
      <c r="K592" s="13">
        <f t="shared" si="2"/>
        <v>76.65</v>
      </c>
      <c r="L592" s="13" t="str">
        <f t="array" ref="L592">_xlfn.XLOOKUP(D592,'asc1'!$F:$F,'asc1'!$K:$K,"--")</f>
        <v>sí</v>
      </c>
      <c r="P592" s="32"/>
      <c r="Q592" s="32"/>
    </row>
    <row r="593">
      <c r="A593" s="4" t="s">
        <v>13</v>
      </c>
      <c r="B593" s="4" t="s">
        <v>1358</v>
      </c>
      <c r="C593" s="4" t="s">
        <v>1358</v>
      </c>
      <c r="D593" s="4" t="s">
        <v>1414</v>
      </c>
      <c r="E593" s="12">
        <v>116.16</v>
      </c>
      <c r="F593" s="13">
        <f t="array" ref="F593">_xlfn.XLOOKUP(D593,'asc2'!$F:$F,'asc2'!$H:$H,"--")</f>
        <v>79.51</v>
      </c>
      <c r="G593" s="13">
        <f t="array" ref="G593">_xlfn.XLOOKUP(D593,desc1!$F:$F,desc1!$H:$H,"--")</f>
        <v>84.54</v>
      </c>
      <c r="H593" s="13">
        <f t="array" ref="H593">_xlfn.XLOOKUP(D593,desc2!$F:$F,desc2!$H:$H,"--")</f>
        <v>95.63</v>
      </c>
      <c r="I593" s="13">
        <f t="array" ref="I593">_xlfn.XLOOKUP(D593,rand1!$F:$F,rand1!$H:$H,"--")</f>
        <v>81.26</v>
      </c>
      <c r="J593" s="13">
        <f t="array" ref="J593">_xlfn.XLOOKUP(D593,rand2!$F:$F,rand2!$H:$H,"--")</f>
        <v>79.19</v>
      </c>
      <c r="K593" s="13">
        <f t="shared" si="2"/>
        <v>79.19</v>
      </c>
      <c r="L593" s="13" t="str">
        <f t="array" ref="L593">_xlfn.XLOOKUP(D593,'asc1'!$F:$F,'asc1'!$K:$K,"--")</f>
        <v>sí</v>
      </c>
      <c r="P593" s="32"/>
      <c r="Q593" s="32"/>
    </row>
    <row r="594">
      <c r="A594" s="4" t="s">
        <v>13</v>
      </c>
      <c r="B594" s="4" t="s">
        <v>1358</v>
      </c>
      <c r="C594" s="4" t="s">
        <v>25</v>
      </c>
      <c r="D594" s="4" t="s">
        <v>1416</v>
      </c>
      <c r="E594" s="12">
        <v>75.9</v>
      </c>
      <c r="F594" s="13">
        <f t="array" ref="F594">_xlfn.XLOOKUP(D594,'asc2'!$F:$F,'asc2'!$H:$H,"--")</f>
        <v>78.12</v>
      </c>
      <c r="G594" s="13">
        <f t="array" ref="G594">_xlfn.XLOOKUP(D594,desc1!$F:$F,desc1!$H:$H,"--")</f>
        <v>85.85</v>
      </c>
      <c r="H594" s="13">
        <f t="array" ref="H594">_xlfn.XLOOKUP(D594,desc2!$F:$F,desc2!$H:$H,"--")</f>
        <v>90.57</v>
      </c>
      <c r="I594" s="13">
        <f t="array" ref="I594">_xlfn.XLOOKUP(D594,rand1!$F:$F,rand1!$H:$H,"--")</f>
        <v>80.5</v>
      </c>
      <c r="J594" s="13">
        <f t="array" ref="J594">_xlfn.XLOOKUP(D594,rand2!$F:$F,rand2!$H:$H,"--")</f>
        <v>87.75</v>
      </c>
      <c r="K594" s="13">
        <f t="shared" si="2"/>
        <v>75.9</v>
      </c>
      <c r="L594" s="13" t="str">
        <f t="array" ref="L594">_xlfn.XLOOKUP(D594,'asc1'!$F:$F,'asc1'!$K:$K,"--")</f>
        <v>no</v>
      </c>
      <c r="P594" s="32"/>
      <c r="Q594" s="32"/>
    </row>
    <row r="595">
      <c r="A595" s="4" t="s">
        <v>13</v>
      </c>
      <c r="B595" s="4" t="s">
        <v>1358</v>
      </c>
      <c r="C595" s="4" t="s">
        <v>1358</v>
      </c>
      <c r="D595" s="4" t="s">
        <v>1418</v>
      </c>
      <c r="E595" s="12">
        <v>78.43</v>
      </c>
      <c r="F595" s="13">
        <f t="array" ref="F595">_xlfn.XLOOKUP(D595,'asc2'!$F:$F,'asc2'!$H:$H,"--")</f>
        <v>76.92</v>
      </c>
      <c r="G595" s="13">
        <f t="array" ref="G595">_xlfn.XLOOKUP(D595,desc1!$F:$F,desc1!$H:$H,"--")</f>
        <v>88.5</v>
      </c>
      <c r="H595" s="13">
        <f t="array" ref="H595">_xlfn.XLOOKUP(D595,desc2!$F:$F,desc2!$H:$H,"--")</f>
        <v>88.43</v>
      </c>
      <c r="I595" s="13">
        <f t="array" ref="I595">_xlfn.XLOOKUP(D595,rand1!$F:$F,rand1!$H:$H,"--")</f>
        <v>82.03</v>
      </c>
      <c r="J595" s="13">
        <f t="array" ref="J595">_xlfn.XLOOKUP(D595,rand2!$F:$F,rand2!$H:$H,"--")</f>
        <v>79.51</v>
      </c>
      <c r="K595" s="13">
        <f t="shared" si="2"/>
        <v>76.92</v>
      </c>
      <c r="L595" s="13" t="str">
        <f t="array" ref="L595">_xlfn.XLOOKUP(D595,'asc1'!$F:$F,'asc1'!$K:$K,"--")</f>
        <v>sí</v>
      </c>
      <c r="P595" s="32"/>
      <c r="Q595" s="32"/>
    </row>
    <row r="596">
      <c r="A596" s="4" t="s">
        <v>13</v>
      </c>
      <c r="B596" s="4" t="s">
        <v>1358</v>
      </c>
      <c r="C596" s="4" t="s">
        <v>1358</v>
      </c>
      <c r="D596" s="4" t="s">
        <v>1420</v>
      </c>
      <c r="E596" s="12">
        <v>80.5</v>
      </c>
      <c r="F596" s="13">
        <f t="array" ref="F596">_xlfn.XLOOKUP(D596,'asc2'!$F:$F,'asc2'!$H:$H,"--")</f>
        <v>82.46</v>
      </c>
      <c r="G596" s="13">
        <f t="array" ref="G596">_xlfn.XLOOKUP(D596,desc1!$F:$F,desc1!$H:$H,"--")</f>
        <v>87.86</v>
      </c>
      <c r="H596" s="13">
        <f t="array" ref="H596">_xlfn.XLOOKUP(D596,desc2!$F:$F,desc2!$H:$H,"--")</f>
        <v>87.59</v>
      </c>
      <c r="I596" s="13">
        <f t="array" ref="I596">_xlfn.XLOOKUP(D596,rand1!$F:$F,rand1!$H:$H,"--")</f>
        <v>81.54</v>
      </c>
      <c r="J596" s="13">
        <f t="array" ref="J596">_xlfn.XLOOKUP(D596,rand2!$F:$F,rand2!$H:$H,"--")</f>
        <v>79.84</v>
      </c>
      <c r="K596" s="13">
        <f t="shared" si="2"/>
        <v>79.84</v>
      </c>
      <c r="L596" s="13" t="str">
        <f t="array" ref="L596">_xlfn.XLOOKUP(D596,'asc1'!$F:$F,'asc1'!$K:$K,"--")</f>
        <v>sí</v>
      </c>
      <c r="P596" s="32"/>
      <c r="Q596" s="32"/>
    </row>
    <row r="597">
      <c r="A597" s="4" t="s">
        <v>13</v>
      </c>
      <c r="B597" s="4" t="s">
        <v>1358</v>
      </c>
      <c r="C597" s="4" t="s">
        <v>1358</v>
      </c>
      <c r="D597" s="4" t="s">
        <v>1422</v>
      </c>
      <c r="E597" s="12">
        <v>77.04</v>
      </c>
      <c r="F597" s="13">
        <f t="array" ref="F597">_xlfn.XLOOKUP(D597,'asc2'!$F:$F,'asc2'!$H:$H,"--")</f>
        <v>82.25</v>
      </c>
      <c r="G597" s="13">
        <f t="array" ref="G597">_xlfn.XLOOKUP(D597,desc1!$F:$F,desc1!$H:$H,"--")</f>
        <v>84.93</v>
      </c>
      <c r="H597" s="13">
        <f t="array" ref="H597">_xlfn.XLOOKUP(D597,desc2!$F:$F,desc2!$H:$H,"--")</f>
        <v>89.61</v>
      </c>
      <c r="I597" s="13">
        <f t="array" ref="I597">_xlfn.XLOOKUP(D597,rand1!$F:$F,rand1!$H:$H,"--")</f>
        <v>80.02</v>
      </c>
      <c r="J597" s="13">
        <f t="array" ref="J597">_xlfn.XLOOKUP(D597,rand2!$F:$F,rand2!$H:$H,"--")</f>
        <v>78.93</v>
      </c>
      <c r="K597" s="13">
        <f t="shared" si="2"/>
        <v>77.04</v>
      </c>
      <c r="L597" s="13" t="str">
        <f t="array" ref="L597">_xlfn.XLOOKUP(D597,'asc1'!$F:$F,'asc1'!$K:$K,"--")</f>
        <v>sí</v>
      </c>
      <c r="P597" s="32"/>
      <c r="Q597" s="32"/>
    </row>
    <row r="598">
      <c r="A598" s="4" t="s">
        <v>13</v>
      </c>
      <c r="B598" s="4" t="s">
        <v>1358</v>
      </c>
      <c r="C598" s="4" t="s">
        <v>1358</v>
      </c>
      <c r="D598" s="4" t="s">
        <v>1425</v>
      </c>
      <c r="E598" s="12">
        <v>76.17</v>
      </c>
      <c r="F598" s="13">
        <f t="array" ref="F598">_xlfn.XLOOKUP(D598,'asc2'!$F:$F,'asc2'!$H:$H,"--")</f>
        <v>75.32</v>
      </c>
      <c r="G598" s="13">
        <f t="array" ref="G598">_xlfn.XLOOKUP(D598,desc1!$F:$F,desc1!$H:$H,"--")</f>
        <v>89.52</v>
      </c>
      <c r="H598" s="13">
        <f t="array" ref="H598">_xlfn.XLOOKUP(D598,desc2!$F:$F,desc2!$H:$H,"--")</f>
        <v>87.63</v>
      </c>
      <c r="I598" s="13">
        <f t="array" ref="I598">_xlfn.XLOOKUP(D598,rand1!$F:$F,rand1!$H:$H,"--")</f>
        <v>79.92</v>
      </c>
      <c r="J598" s="13">
        <f t="array" ref="J598">_xlfn.XLOOKUP(D598,rand2!$F:$F,rand2!$H:$H,"--")</f>
        <v>79.09</v>
      </c>
      <c r="K598" s="13">
        <f t="shared" si="2"/>
        <v>75.32</v>
      </c>
      <c r="L598" s="13" t="str">
        <f t="array" ref="L598">_xlfn.XLOOKUP(D598,'asc1'!$F:$F,'asc1'!$K:$K,"--")</f>
        <v>sí</v>
      </c>
      <c r="P598" s="32"/>
      <c r="Q598" s="32"/>
    </row>
    <row r="599">
      <c r="A599" s="4" t="s">
        <v>13</v>
      </c>
      <c r="B599" s="4" t="s">
        <v>1358</v>
      </c>
      <c r="C599" s="4" t="s">
        <v>1358</v>
      </c>
      <c r="D599" s="4" t="s">
        <v>1427</v>
      </c>
      <c r="E599" s="12">
        <v>76.59</v>
      </c>
      <c r="F599" s="13">
        <f t="array" ref="F599">_xlfn.XLOOKUP(D599,'asc2'!$F:$F,'asc2'!$H:$H,"--")</f>
        <v>77.77</v>
      </c>
      <c r="G599" s="13">
        <f t="array" ref="G599">_xlfn.XLOOKUP(D599,desc1!$F:$F,desc1!$H:$H,"--")</f>
        <v>93.2</v>
      </c>
      <c r="H599" s="13">
        <f t="array" ref="H599">_xlfn.XLOOKUP(D599,desc2!$F:$F,desc2!$H:$H,"--")</f>
        <v>90.43</v>
      </c>
      <c r="I599" s="13">
        <f t="array" ref="I599">_xlfn.XLOOKUP(D599,rand1!$F:$F,rand1!$H:$H,"--")</f>
        <v>88.68</v>
      </c>
      <c r="J599" s="13">
        <f t="array" ref="J599">_xlfn.XLOOKUP(D599,rand2!$F:$F,rand2!$H:$H,"--")</f>
        <v>95.52</v>
      </c>
      <c r="K599" s="13">
        <f t="shared" si="2"/>
        <v>76.59</v>
      </c>
      <c r="L599" s="13" t="str">
        <f t="array" ref="L599">_xlfn.XLOOKUP(D599,'asc1'!$F:$F,'asc1'!$K:$K,"--")</f>
        <v>sí</v>
      </c>
      <c r="P599" s="32"/>
      <c r="Q599" s="32"/>
    </row>
    <row r="600">
      <c r="A600" s="4" t="s">
        <v>13</v>
      </c>
      <c r="B600" s="4" t="s">
        <v>1358</v>
      </c>
      <c r="C600" s="4" t="s">
        <v>1358</v>
      </c>
      <c r="D600" s="4" t="s">
        <v>1429</v>
      </c>
      <c r="E600" s="12">
        <v>78.42</v>
      </c>
      <c r="F600" s="13">
        <f t="array" ref="F600">_xlfn.XLOOKUP(D600,'asc2'!$F:$F,'asc2'!$H:$H,"--")</f>
        <v>78.57</v>
      </c>
      <c r="G600" s="13">
        <f t="array" ref="G600">_xlfn.XLOOKUP(D600,desc1!$F:$F,desc1!$H:$H,"--")</f>
        <v>96.12</v>
      </c>
      <c r="H600" s="13">
        <f t="array" ref="H600">_xlfn.XLOOKUP(D600,desc2!$F:$F,desc2!$H:$H,"--")</f>
        <v>87.47</v>
      </c>
      <c r="I600" s="13">
        <f t="array" ref="I600">_xlfn.XLOOKUP(D600,rand1!$F:$F,rand1!$H:$H,"--")</f>
        <v>80.37</v>
      </c>
      <c r="J600" s="13">
        <f t="array" ref="J600">_xlfn.XLOOKUP(D600,rand2!$F:$F,rand2!$H:$H,"--")</f>
        <v>79.02</v>
      </c>
      <c r="K600" s="13">
        <f t="shared" si="2"/>
        <v>78.42</v>
      </c>
      <c r="L600" s="13" t="str">
        <f t="array" ref="L600">_xlfn.XLOOKUP(D600,'asc1'!$F:$F,'asc1'!$K:$K,"--")</f>
        <v>sí</v>
      </c>
      <c r="P600" s="32"/>
      <c r="Q600" s="32"/>
    </row>
    <row r="601">
      <c r="A601" s="4" t="s">
        <v>13</v>
      </c>
      <c r="B601" s="4" t="s">
        <v>1358</v>
      </c>
      <c r="C601" s="4" t="s">
        <v>1358</v>
      </c>
      <c r="D601" s="4" t="s">
        <v>1431</v>
      </c>
      <c r="E601" s="12">
        <v>79.29</v>
      </c>
      <c r="F601" s="13">
        <f t="array" ref="F601">_xlfn.XLOOKUP(D601,'asc2'!$F:$F,'asc2'!$H:$H,"--")</f>
        <v>77.89</v>
      </c>
      <c r="G601" s="13">
        <f t="array" ref="G601">_xlfn.XLOOKUP(D601,desc1!$F:$F,desc1!$H:$H,"--")</f>
        <v>96.03</v>
      </c>
      <c r="H601" s="13">
        <f t="array" ref="H601">_xlfn.XLOOKUP(D601,desc2!$F:$F,desc2!$H:$H,"--")</f>
        <v>82.88</v>
      </c>
      <c r="I601" s="13">
        <f t="array" ref="I601">_xlfn.XLOOKUP(D601,rand1!$F:$F,rand1!$H:$H,"--")</f>
        <v>80.92</v>
      </c>
      <c r="J601" s="13">
        <f t="array" ref="J601">_xlfn.XLOOKUP(D601,rand2!$F:$F,rand2!$H:$H,"--")</f>
        <v>82.23</v>
      </c>
      <c r="K601" s="13">
        <f t="shared" si="2"/>
        <v>77.89</v>
      </c>
      <c r="L601" s="13" t="str">
        <f t="array" ref="L601">_xlfn.XLOOKUP(D601,'asc1'!$F:$F,'asc1'!$K:$K,"--")</f>
        <v>sí</v>
      </c>
      <c r="P601" s="32"/>
      <c r="Q601" s="32"/>
    </row>
    <row r="602">
      <c r="A602" s="4" t="s">
        <v>13</v>
      </c>
      <c r="B602" s="4" t="s">
        <v>1433</v>
      </c>
      <c r="C602" s="4" t="s">
        <v>25</v>
      </c>
      <c r="D602" s="4" t="s">
        <v>1434</v>
      </c>
      <c r="E602" s="12">
        <v>80.64</v>
      </c>
      <c r="F602" s="13">
        <f t="array" ref="F602">_xlfn.XLOOKUP(D602,'asc2'!$F:$F,'asc2'!$H:$H,"--")</f>
        <v>80.86</v>
      </c>
      <c r="G602" s="13">
        <f t="array" ref="G602">_xlfn.XLOOKUP(D602,desc1!$F:$F,desc1!$H:$H,"--")</f>
        <v>95.67</v>
      </c>
      <c r="H602" s="13">
        <f t="array" ref="H602">_xlfn.XLOOKUP(D602,desc2!$F:$F,desc2!$H:$H,"--")</f>
        <v>87.69</v>
      </c>
      <c r="I602" s="13">
        <f t="array" ref="I602">_xlfn.XLOOKUP(D602,rand1!$F:$F,rand1!$H:$H,"--")</f>
        <v>99.94</v>
      </c>
      <c r="J602" s="13">
        <f t="array" ref="J602">_xlfn.XLOOKUP(D602,rand2!$F:$F,rand2!$H:$H,"--")</f>
        <v>87.79</v>
      </c>
      <c r="K602" s="13">
        <f t="shared" si="2"/>
        <v>80.64</v>
      </c>
      <c r="L602" s="13" t="str">
        <f t="array" ref="L602">_xlfn.XLOOKUP(D602,'asc1'!$F:$F,'asc1'!$K:$K,"--")</f>
        <v>no</v>
      </c>
      <c r="P602" s="32"/>
      <c r="Q602" s="32"/>
    </row>
    <row r="603">
      <c r="A603" s="4" t="s">
        <v>13</v>
      </c>
      <c r="B603" s="4" t="s">
        <v>1433</v>
      </c>
      <c r="C603" s="4" t="s">
        <v>1433</v>
      </c>
      <c r="D603" s="4" t="s">
        <v>1437</v>
      </c>
      <c r="E603" s="12">
        <v>81.36</v>
      </c>
      <c r="F603" s="13">
        <f t="array" ref="F603">_xlfn.XLOOKUP(D603,'asc2'!$F:$F,'asc2'!$H:$H,"--")</f>
        <v>80.65</v>
      </c>
      <c r="G603" s="13">
        <f t="array" ref="G603">_xlfn.XLOOKUP(D603,desc1!$F:$F,desc1!$H:$H,"--")</f>
        <v>92.18</v>
      </c>
      <c r="H603" s="13">
        <f t="array" ref="H603">_xlfn.XLOOKUP(D603,desc2!$F:$F,desc2!$H:$H,"--")</f>
        <v>88.07</v>
      </c>
      <c r="I603" s="13">
        <f t="array" ref="I603">_xlfn.XLOOKUP(D603,rand1!$F:$F,rand1!$H:$H,"--")</f>
        <v>88.19</v>
      </c>
      <c r="J603" s="13">
        <f t="array" ref="J603">_xlfn.XLOOKUP(D603,rand2!$F:$F,rand2!$H:$H,"--")</f>
        <v>89.32</v>
      </c>
      <c r="K603" s="13">
        <f t="shared" si="2"/>
        <v>80.65</v>
      </c>
      <c r="L603" s="13" t="str">
        <f t="array" ref="L603">_xlfn.XLOOKUP(D603,'asc1'!$F:$F,'asc1'!$K:$K,"--")</f>
        <v>sí</v>
      </c>
      <c r="P603" s="32"/>
      <c r="Q603" s="32"/>
    </row>
    <row r="604">
      <c r="A604" s="4" t="s">
        <v>13</v>
      </c>
      <c r="B604" s="4" t="s">
        <v>1433</v>
      </c>
      <c r="C604" s="4" t="s">
        <v>25</v>
      </c>
      <c r="D604" s="4" t="s">
        <v>1439</v>
      </c>
      <c r="E604" s="12">
        <v>76.92</v>
      </c>
      <c r="F604" s="13">
        <f t="array" ref="F604">_xlfn.XLOOKUP(D604,'asc2'!$F:$F,'asc2'!$H:$H,"--")</f>
        <v>79.84</v>
      </c>
      <c r="G604" s="13">
        <f t="array" ref="G604">_xlfn.XLOOKUP(D604,desc1!$F:$F,desc1!$H:$H,"--")</f>
        <v>88.95</v>
      </c>
      <c r="H604" s="13">
        <f t="array" ref="H604">_xlfn.XLOOKUP(D604,desc2!$F:$F,desc2!$H:$H,"--")</f>
        <v>86.22</v>
      </c>
      <c r="I604" s="13">
        <f t="array" ref="I604">_xlfn.XLOOKUP(D604,rand1!$F:$F,rand1!$H:$H,"--")</f>
        <v>108.16</v>
      </c>
      <c r="J604" s="13">
        <f t="array" ref="J604">_xlfn.XLOOKUP(D604,rand2!$F:$F,rand2!$H:$H,"--")</f>
        <v>88.9</v>
      </c>
      <c r="K604" s="13">
        <f t="shared" si="2"/>
        <v>76.92</v>
      </c>
      <c r="L604" s="13" t="str">
        <f t="array" ref="L604">_xlfn.XLOOKUP(D604,'asc1'!$F:$F,'asc1'!$K:$K,"--")</f>
        <v>no</v>
      </c>
      <c r="P604" s="32"/>
      <c r="Q604" s="32"/>
    </row>
    <row r="605">
      <c r="A605" s="4" t="s">
        <v>13</v>
      </c>
      <c r="B605" s="4" t="s">
        <v>1433</v>
      </c>
      <c r="C605" s="4" t="s">
        <v>1433</v>
      </c>
      <c r="D605" s="4" t="s">
        <v>1441</v>
      </c>
      <c r="E605" s="12">
        <v>76.48</v>
      </c>
      <c r="F605" s="13">
        <f t="array" ref="F605">_xlfn.XLOOKUP(D605,'asc2'!$F:$F,'asc2'!$H:$H,"--")</f>
        <v>96.63</v>
      </c>
      <c r="G605" s="13">
        <f t="array" ref="G605">_xlfn.XLOOKUP(D605,desc1!$F:$F,desc1!$H:$H,"--")</f>
        <v>86.67</v>
      </c>
      <c r="H605" s="13">
        <f t="array" ref="H605">_xlfn.XLOOKUP(D605,desc2!$F:$F,desc2!$H:$H,"--")</f>
        <v>96.21</v>
      </c>
      <c r="I605" s="13">
        <f t="array" ref="I605">_xlfn.XLOOKUP(D605,rand1!$F:$F,rand1!$H:$H,"--")</f>
        <v>101.93</v>
      </c>
      <c r="J605" s="13">
        <f t="array" ref="J605">_xlfn.XLOOKUP(D605,rand2!$F:$F,rand2!$H:$H,"--")</f>
        <v>87.28</v>
      </c>
      <c r="K605" s="13">
        <f t="shared" si="2"/>
        <v>76.48</v>
      </c>
      <c r="L605" s="13" t="str">
        <f t="array" ref="L605">_xlfn.XLOOKUP(D605,'asc1'!$F:$F,'asc1'!$K:$K,"--")</f>
        <v>sí</v>
      </c>
      <c r="P605" s="32"/>
      <c r="Q605" s="32"/>
    </row>
    <row r="606">
      <c r="A606" s="4" t="s">
        <v>13</v>
      </c>
      <c r="B606" s="4" t="s">
        <v>1433</v>
      </c>
      <c r="C606" s="4" t="s">
        <v>1433</v>
      </c>
      <c r="D606" s="4" t="s">
        <v>1444</v>
      </c>
      <c r="E606" s="12">
        <v>80.39</v>
      </c>
      <c r="F606" s="13">
        <f t="array" ref="F606">_xlfn.XLOOKUP(D606,'asc2'!$F:$F,'asc2'!$H:$H,"--")</f>
        <v>77.19</v>
      </c>
      <c r="G606" s="13">
        <f t="array" ref="G606">_xlfn.XLOOKUP(D606,desc1!$F:$F,desc1!$H:$H,"--")</f>
        <v>94.09</v>
      </c>
      <c r="H606" s="13">
        <f t="array" ref="H606">_xlfn.XLOOKUP(D606,desc2!$F:$F,desc2!$H:$H,"--")</f>
        <v>92.14</v>
      </c>
      <c r="I606" s="13">
        <f t="array" ref="I606">_xlfn.XLOOKUP(D606,rand1!$F:$F,rand1!$H:$H,"--")</f>
        <v>87.41</v>
      </c>
      <c r="J606" s="13">
        <f t="array" ref="J606">_xlfn.XLOOKUP(D606,rand2!$F:$F,rand2!$H:$H,"--")</f>
        <v>87.92</v>
      </c>
      <c r="K606" s="13">
        <f t="shared" si="2"/>
        <v>77.19</v>
      </c>
      <c r="L606" s="13" t="str">
        <f t="array" ref="L606">_xlfn.XLOOKUP(D606,'asc1'!$F:$F,'asc1'!$K:$K,"--")</f>
        <v>sí</v>
      </c>
      <c r="P606" s="32"/>
      <c r="Q606" s="32"/>
    </row>
    <row r="607">
      <c r="A607" s="4" t="s">
        <v>13</v>
      </c>
      <c r="B607" s="4" t="s">
        <v>1433</v>
      </c>
      <c r="C607" s="4" t="s">
        <v>1433</v>
      </c>
      <c r="D607" s="4" t="s">
        <v>1446</v>
      </c>
      <c r="E607" s="12">
        <v>85.35</v>
      </c>
      <c r="F607" s="13">
        <f t="array" ref="F607">_xlfn.XLOOKUP(D607,'asc2'!$F:$F,'asc2'!$H:$H,"--")</f>
        <v>79.72</v>
      </c>
      <c r="G607" s="13">
        <f t="array" ref="G607">_xlfn.XLOOKUP(D607,desc1!$F:$F,desc1!$H:$H,"--")</f>
        <v>101.6</v>
      </c>
      <c r="H607" s="13">
        <f t="array" ref="H607">_xlfn.XLOOKUP(D607,desc2!$F:$F,desc2!$H:$H,"--")</f>
        <v>92.07</v>
      </c>
      <c r="I607" s="13">
        <f t="array" ref="I607">_xlfn.XLOOKUP(D607,rand1!$F:$F,rand1!$H:$H,"--")</f>
        <v>94.15</v>
      </c>
      <c r="J607" s="13">
        <f t="array" ref="J607">_xlfn.XLOOKUP(D607,rand2!$F:$F,rand2!$H:$H,"--")</f>
        <v>89.96</v>
      </c>
      <c r="K607" s="13">
        <f t="shared" si="2"/>
        <v>79.72</v>
      </c>
      <c r="L607" s="13" t="str">
        <f t="array" ref="L607">_xlfn.XLOOKUP(D607,'asc1'!$F:$F,'asc1'!$K:$K,"--")</f>
        <v>sí</v>
      </c>
      <c r="P607" s="32"/>
      <c r="Q607" s="32"/>
    </row>
    <row r="608">
      <c r="A608" s="4" t="s">
        <v>13</v>
      </c>
      <c r="B608" s="4" t="s">
        <v>1433</v>
      </c>
      <c r="C608" s="4" t="s">
        <v>1433</v>
      </c>
      <c r="D608" s="4" t="s">
        <v>1449</v>
      </c>
      <c r="E608" s="12">
        <v>78.98</v>
      </c>
      <c r="F608" s="13">
        <f t="array" ref="F608">_xlfn.XLOOKUP(D608,'asc2'!$F:$F,'asc2'!$H:$H,"--")</f>
        <v>77.52</v>
      </c>
      <c r="G608" s="13">
        <f t="array" ref="G608">_xlfn.XLOOKUP(D608,desc1!$F:$F,desc1!$H:$H,"--")</f>
        <v>88.62</v>
      </c>
      <c r="H608" s="13">
        <f t="array" ref="H608">_xlfn.XLOOKUP(D608,desc2!$F:$F,desc2!$H:$H,"--")</f>
        <v>97.51</v>
      </c>
      <c r="I608" s="13">
        <f t="array" ref="I608">_xlfn.XLOOKUP(D608,rand1!$F:$F,rand1!$H:$H,"--")</f>
        <v>97.55</v>
      </c>
      <c r="J608" s="13">
        <f t="array" ref="J608">_xlfn.XLOOKUP(D608,rand2!$F:$F,rand2!$H:$H,"--")</f>
        <v>91.04</v>
      </c>
      <c r="K608" s="13">
        <f t="shared" si="2"/>
        <v>77.52</v>
      </c>
      <c r="L608" s="13" t="str">
        <f t="array" ref="L608">_xlfn.XLOOKUP(D608,'asc1'!$F:$F,'asc1'!$K:$K,"--")</f>
        <v>sí</v>
      </c>
      <c r="P608" s="32"/>
      <c r="Q608" s="32"/>
    </row>
    <row r="609">
      <c r="A609" s="4" t="s">
        <v>13</v>
      </c>
      <c r="B609" s="4" t="s">
        <v>1433</v>
      </c>
      <c r="C609" s="4" t="s">
        <v>1433</v>
      </c>
      <c r="D609" s="4" t="s">
        <v>1451</v>
      </c>
      <c r="E609" s="12">
        <v>77.2</v>
      </c>
      <c r="F609" s="13">
        <f t="array" ref="F609">_xlfn.XLOOKUP(D609,'asc2'!$F:$F,'asc2'!$H:$H,"--")</f>
        <v>77.72</v>
      </c>
      <c r="G609" s="13">
        <f t="array" ref="G609">_xlfn.XLOOKUP(D609,desc1!$F:$F,desc1!$H:$H,"--")</f>
        <v>84.92</v>
      </c>
      <c r="H609" s="13">
        <f t="array" ref="H609">_xlfn.XLOOKUP(D609,desc2!$F:$F,desc2!$H:$H,"--")</f>
        <v>92.94</v>
      </c>
      <c r="I609" s="13">
        <f t="array" ref="I609">_xlfn.XLOOKUP(D609,rand1!$F:$F,rand1!$H:$H,"--")</f>
        <v>90.29</v>
      </c>
      <c r="J609" s="13">
        <f t="array" ref="J609">_xlfn.XLOOKUP(D609,rand2!$F:$F,rand2!$H:$H,"--")</f>
        <v>94.33</v>
      </c>
      <c r="K609" s="13">
        <f t="shared" si="2"/>
        <v>77.2</v>
      </c>
      <c r="L609" s="13" t="str">
        <f t="array" ref="L609">_xlfn.XLOOKUP(D609,'asc1'!$F:$F,'asc1'!$K:$K,"--")</f>
        <v>sí</v>
      </c>
      <c r="P609" s="32"/>
      <c r="Q609" s="32"/>
    </row>
    <row r="610">
      <c r="A610" s="4" t="s">
        <v>13</v>
      </c>
      <c r="B610" s="4" t="s">
        <v>1433</v>
      </c>
      <c r="C610" s="4" t="s">
        <v>1433</v>
      </c>
      <c r="D610" s="4" t="s">
        <v>1454</v>
      </c>
      <c r="E610" s="12">
        <v>82.2</v>
      </c>
      <c r="F610" s="13">
        <f t="array" ref="F610">_xlfn.XLOOKUP(D610,'asc2'!$F:$F,'asc2'!$H:$H,"--")</f>
        <v>86.51</v>
      </c>
      <c r="G610" s="13">
        <f t="array" ref="G610">_xlfn.XLOOKUP(D610,desc1!$F:$F,desc1!$H:$H,"--")</f>
        <v>84.01</v>
      </c>
      <c r="H610" s="13">
        <f t="array" ref="H610">_xlfn.XLOOKUP(D610,desc2!$F:$F,desc2!$H:$H,"--")</f>
        <v>95.48</v>
      </c>
      <c r="I610" s="13">
        <f t="array" ref="I610">_xlfn.XLOOKUP(D610,rand1!$F:$F,rand1!$H:$H,"--")</f>
        <v>92.78</v>
      </c>
      <c r="J610" s="13">
        <f t="array" ref="J610">_xlfn.XLOOKUP(D610,rand2!$F:$F,rand2!$H:$H,"--")</f>
        <v>91.91</v>
      </c>
      <c r="K610" s="13">
        <f t="shared" si="2"/>
        <v>82.2</v>
      </c>
      <c r="L610" s="13" t="str">
        <f t="array" ref="L610">_xlfn.XLOOKUP(D610,'asc1'!$F:$F,'asc1'!$K:$K,"--")</f>
        <v>sí</v>
      </c>
      <c r="P610" s="32"/>
      <c r="Q610" s="32"/>
    </row>
    <row r="611">
      <c r="A611" s="4" t="s">
        <v>13</v>
      </c>
      <c r="B611" s="4" t="s">
        <v>1433</v>
      </c>
      <c r="C611" s="4" t="s">
        <v>1433</v>
      </c>
      <c r="D611" s="4" t="s">
        <v>1455</v>
      </c>
      <c r="E611" s="12">
        <v>79.14</v>
      </c>
      <c r="F611" s="13">
        <f t="array" ref="F611">_xlfn.XLOOKUP(D611,'asc2'!$F:$F,'asc2'!$H:$H,"--")</f>
        <v>78.35</v>
      </c>
      <c r="G611" s="13">
        <f t="array" ref="G611">_xlfn.XLOOKUP(D611,desc1!$F:$F,desc1!$H:$H,"--")</f>
        <v>97.44</v>
      </c>
      <c r="H611" s="13">
        <f t="array" ref="H611">_xlfn.XLOOKUP(D611,desc2!$F:$F,desc2!$H:$H,"--")</f>
        <v>103.39</v>
      </c>
      <c r="I611" s="13">
        <f t="array" ref="I611">_xlfn.XLOOKUP(D611,rand1!$F:$F,rand1!$H:$H,"--")</f>
        <v>108.49</v>
      </c>
      <c r="J611" s="13">
        <f t="array" ref="J611">_xlfn.XLOOKUP(D611,rand2!$F:$F,rand2!$H:$H,"--")</f>
        <v>97.71</v>
      </c>
      <c r="K611" s="13">
        <f t="shared" si="2"/>
        <v>78.35</v>
      </c>
      <c r="L611" s="13" t="str">
        <f t="array" ref="L611">_xlfn.XLOOKUP(D611,'asc1'!$F:$F,'asc1'!$K:$K,"--")</f>
        <v>sí</v>
      </c>
      <c r="P611" s="32"/>
      <c r="Q611" s="32"/>
    </row>
    <row r="612">
      <c r="A612" s="4" t="s">
        <v>13</v>
      </c>
      <c r="B612" s="4" t="s">
        <v>1433</v>
      </c>
      <c r="C612" s="4" t="s">
        <v>1433</v>
      </c>
      <c r="D612" s="4" t="s">
        <v>1457</v>
      </c>
      <c r="E612" s="12">
        <v>80.42</v>
      </c>
      <c r="F612" s="13">
        <f t="array" ref="F612">_xlfn.XLOOKUP(D612,'asc2'!$F:$F,'asc2'!$H:$H,"--")</f>
        <v>78.38</v>
      </c>
      <c r="G612" s="13">
        <f t="array" ref="G612">_xlfn.XLOOKUP(D612,desc1!$F:$F,desc1!$H:$H,"--")</f>
        <v>92.2</v>
      </c>
      <c r="H612" s="13">
        <f t="array" ref="H612">_xlfn.XLOOKUP(D612,desc2!$F:$F,desc2!$H:$H,"--")</f>
        <v>96.24</v>
      </c>
      <c r="I612" s="13">
        <f t="array" ref="I612">_xlfn.XLOOKUP(D612,rand1!$F:$F,rand1!$H:$H,"--")</f>
        <v>94.83</v>
      </c>
      <c r="J612" s="13">
        <f t="array" ref="J612">_xlfn.XLOOKUP(D612,rand2!$F:$F,rand2!$H:$H,"--")</f>
        <v>91.78</v>
      </c>
      <c r="K612" s="13">
        <f t="shared" si="2"/>
        <v>78.38</v>
      </c>
      <c r="L612" s="13" t="str">
        <f t="array" ref="L612">_xlfn.XLOOKUP(D612,'asc1'!$F:$F,'asc1'!$K:$K,"--")</f>
        <v>sí</v>
      </c>
      <c r="P612" s="32"/>
      <c r="Q612" s="32"/>
    </row>
    <row r="613">
      <c r="A613" s="4" t="s">
        <v>13</v>
      </c>
      <c r="B613" s="4" t="s">
        <v>1433</v>
      </c>
      <c r="C613" s="4" t="s">
        <v>1433</v>
      </c>
      <c r="D613" s="4" t="s">
        <v>1460</v>
      </c>
      <c r="E613" s="12">
        <v>80.99</v>
      </c>
      <c r="F613" s="13">
        <f t="array" ref="F613">_xlfn.XLOOKUP(D613,'asc2'!$F:$F,'asc2'!$H:$H,"--")</f>
        <v>78.96</v>
      </c>
      <c r="G613" s="13">
        <f t="array" ref="G613">_xlfn.XLOOKUP(D613,desc1!$F:$F,desc1!$H:$H,"--")</f>
        <v>94.84</v>
      </c>
      <c r="H613" s="13">
        <f t="array" ref="H613">_xlfn.XLOOKUP(D613,desc2!$F:$F,desc2!$H:$H,"--")</f>
        <v>86.55</v>
      </c>
      <c r="I613" s="13">
        <f t="array" ref="I613">_xlfn.XLOOKUP(D613,rand1!$F:$F,rand1!$H:$H,"--")</f>
        <v>88.51</v>
      </c>
      <c r="J613" s="13">
        <f t="array" ref="J613">_xlfn.XLOOKUP(D613,rand2!$F:$F,rand2!$H:$H,"--")</f>
        <v>89.74</v>
      </c>
      <c r="K613" s="13">
        <f t="shared" si="2"/>
        <v>78.96</v>
      </c>
      <c r="L613" s="13" t="str">
        <f t="array" ref="L613">_xlfn.XLOOKUP(D613,'asc1'!$F:$F,'asc1'!$K:$K,"--")</f>
        <v>sí</v>
      </c>
      <c r="P613" s="32"/>
      <c r="Q613" s="32"/>
    </row>
    <row r="614">
      <c r="A614" s="4" t="s">
        <v>13</v>
      </c>
      <c r="B614" s="4" t="s">
        <v>1433</v>
      </c>
      <c r="C614" s="4" t="s">
        <v>1433</v>
      </c>
      <c r="D614" s="4" t="s">
        <v>1462</v>
      </c>
      <c r="E614" s="12">
        <v>78.49</v>
      </c>
      <c r="F614" s="13">
        <f t="array" ref="F614">_xlfn.XLOOKUP(D614,'asc2'!$F:$F,'asc2'!$H:$H,"--")</f>
        <v>78.53</v>
      </c>
      <c r="G614" s="13">
        <f t="array" ref="G614">_xlfn.XLOOKUP(D614,desc1!$F:$F,desc1!$H:$H,"--")</f>
        <v>93.02</v>
      </c>
      <c r="H614" s="13">
        <f t="array" ref="H614">_xlfn.XLOOKUP(D614,desc2!$F:$F,desc2!$H:$H,"--")</f>
        <v>87.1</v>
      </c>
      <c r="I614" s="13">
        <f t="array" ref="I614">_xlfn.XLOOKUP(D614,rand1!$F:$F,rand1!$H:$H,"--")</f>
        <v>92.29</v>
      </c>
      <c r="J614" s="13">
        <f t="array" ref="J614">_xlfn.XLOOKUP(D614,rand2!$F:$F,rand2!$H:$H,"--")</f>
        <v>96.46</v>
      </c>
      <c r="K614" s="13">
        <f t="shared" si="2"/>
        <v>78.49</v>
      </c>
      <c r="L614" s="13" t="str">
        <f t="array" ref="L614">_xlfn.XLOOKUP(D614,'asc1'!$F:$F,'asc1'!$K:$K,"--")</f>
        <v>sí</v>
      </c>
      <c r="P614" s="32"/>
      <c r="Q614" s="32"/>
    </row>
    <row r="615">
      <c r="A615" s="4" t="s">
        <v>13</v>
      </c>
      <c r="B615" s="4" t="s">
        <v>1433</v>
      </c>
      <c r="C615" s="4" t="s">
        <v>1433</v>
      </c>
      <c r="D615" s="4" t="s">
        <v>1464</v>
      </c>
      <c r="E615" s="12">
        <v>79.71</v>
      </c>
      <c r="F615" s="13">
        <f t="array" ref="F615">_xlfn.XLOOKUP(D615,'asc2'!$F:$F,'asc2'!$H:$H,"--")</f>
        <v>78.26</v>
      </c>
      <c r="G615" s="13">
        <f t="array" ref="G615">_xlfn.XLOOKUP(D615,desc1!$F:$F,desc1!$H:$H,"--")</f>
        <v>93.47</v>
      </c>
      <c r="H615" s="13">
        <f t="array" ref="H615">_xlfn.XLOOKUP(D615,desc2!$F:$F,desc2!$H:$H,"--")</f>
        <v>90.27</v>
      </c>
      <c r="I615" s="13">
        <f t="array" ref="I615">_xlfn.XLOOKUP(D615,rand1!$F:$F,rand1!$H:$H,"--")</f>
        <v>90.85</v>
      </c>
      <c r="J615" s="13">
        <f t="array" ref="J615">_xlfn.XLOOKUP(D615,rand2!$F:$F,rand2!$H:$H,"--")</f>
        <v>87.78</v>
      </c>
      <c r="K615" s="13">
        <f t="shared" si="2"/>
        <v>78.26</v>
      </c>
      <c r="L615" s="13" t="str">
        <f t="array" ref="L615">_xlfn.XLOOKUP(D615,'asc1'!$F:$F,'asc1'!$K:$K,"--")</f>
        <v>sí</v>
      </c>
      <c r="P615" s="32"/>
      <c r="Q615" s="32"/>
    </row>
    <row r="616">
      <c r="A616" s="4" t="s">
        <v>13</v>
      </c>
      <c r="B616" s="4" t="s">
        <v>1433</v>
      </c>
      <c r="C616" s="4" t="s">
        <v>1433</v>
      </c>
      <c r="D616" s="4" t="s">
        <v>1467</v>
      </c>
      <c r="E616" s="12">
        <v>77.51</v>
      </c>
      <c r="F616" s="13">
        <f t="array" ref="F616">_xlfn.XLOOKUP(D616,'asc2'!$F:$F,'asc2'!$H:$H,"--")</f>
        <v>80.68</v>
      </c>
      <c r="G616" s="13">
        <f t="array" ref="G616">_xlfn.XLOOKUP(D616,desc1!$F:$F,desc1!$H:$H,"--")</f>
        <v>87.91</v>
      </c>
      <c r="H616" s="13">
        <f t="array" ref="H616">_xlfn.XLOOKUP(D616,desc2!$F:$F,desc2!$H:$H,"--")</f>
        <v>85.61</v>
      </c>
      <c r="I616" s="13">
        <f t="array" ref="I616">_xlfn.XLOOKUP(D616,rand1!$F:$F,rand1!$H:$H,"--")</f>
        <v>88.63</v>
      </c>
      <c r="J616" s="13">
        <f t="array" ref="J616">_xlfn.XLOOKUP(D616,rand2!$F:$F,rand2!$H:$H,"--")</f>
        <v>84.54</v>
      </c>
      <c r="K616" s="13">
        <f t="shared" si="2"/>
        <v>77.51</v>
      </c>
      <c r="L616" s="13" t="str">
        <f t="array" ref="L616">_xlfn.XLOOKUP(D616,'asc1'!$F:$F,'asc1'!$K:$K,"--")</f>
        <v>sí</v>
      </c>
      <c r="P616" s="32"/>
      <c r="Q616" s="32"/>
    </row>
    <row r="617">
      <c r="A617" s="4" t="s">
        <v>13</v>
      </c>
      <c r="B617" s="4" t="s">
        <v>1433</v>
      </c>
      <c r="C617" s="4" t="s">
        <v>1433</v>
      </c>
      <c r="D617" s="4" t="s">
        <v>1469</v>
      </c>
      <c r="E617" s="12">
        <v>79.91</v>
      </c>
      <c r="F617" s="13">
        <f t="array" ref="F617">_xlfn.XLOOKUP(D617,'asc2'!$F:$F,'asc2'!$H:$H,"--")</f>
        <v>80.7</v>
      </c>
      <c r="G617" s="13">
        <f t="array" ref="G617">_xlfn.XLOOKUP(D617,desc1!$F:$F,desc1!$H:$H,"--")</f>
        <v>93.78</v>
      </c>
      <c r="H617" s="13">
        <f t="array" ref="H617">_xlfn.XLOOKUP(D617,desc2!$F:$F,desc2!$H:$H,"--")</f>
        <v>89.53</v>
      </c>
      <c r="I617" s="13">
        <f t="array" ref="I617">_xlfn.XLOOKUP(D617,rand1!$F:$F,rand1!$H:$H,"--")</f>
        <v>92.25</v>
      </c>
      <c r="J617" s="13">
        <f t="array" ref="J617">_xlfn.XLOOKUP(D617,rand2!$F:$F,rand2!$H:$H,"--")</f>
        <v>94.03</v>
      </c>
      <c r="K617" s="13">
        <f t="shared" si="2"/>
        <v>79.91</v>
      </c>
      <c r="L617" s="13" t="str">
        <f t="array" ref="L617">_xlfn.XLOOKUP(D617,'asc1'!$F:$F,'asc1'!$K:$K,"--")</f>
        <v>sí</v>
      </c>
      <c r="P617" s="32"/>
      <c r="Q617" s="32"/>
    </row>
    <row r="618">
      <c r="A618" s="4" t="s">
        <v>13</v>
      </c>
      <c r="B618" s="4" t="s">
        <v>1433</v>
      </c>
      <c r="C618" s="4" t="s">
        <v>25</v>
      </c>
      <c r="D618" s="4" t="s">
        <v>1471</v>
      </c>
      <c r="E618" s="12">
        <v>100.66</v>
      </c>
      <c r="F618" s="13">
        <f t="array" ref="F618">_xlfn.XLOOKUP(D618,'asc2'!$F:$F,'asc2'!$H:$H,"--")</f>
        <v>79.64</v>
      </c>
      <c r="G618" s="13">
        <f t="array" ref="G618">_xlfn.XLOOKUP(D618,desc1!$F:$F,desc1!$H:$H,"--")</f>
        <v>87.65</v>
      </c>
      <c r="H618" s="13">
        <f t="array" ref="H618">_xlfn.XLOOKUP(D618,desc2!$F:$F,desc2!$H:$H,"--")</f>
        <v>91.1</v>
      </c>
      <c r="I618" s="13">
        <f t="array" ref="I618">_xlfn.XLOOKUP(D618,rand1!$F:$F,rand1!$H:$H,"--")</f>
        <v>92.78</v>
      </c>
      <c r="J618" s="13">
        <f t="array" ref="J618">_xlfn.XLOOKUP(D618,rand2!$F:$F,rand2!$H:$H,"--")</f>
        <v>90.24</v>
      </c>
      <c r="K618" s="13">
        <f t="shared" si="2"/>
        <v>79.64</v>
      </c>
      <c r="L618" s="13" t="str">
        <f t="array" ref="L618">_xlfn.XLOOKUP(D618,'asc1'!$F:$F,'asc1'!$K:$K,"--")</f>
        <v>no</v>
      </c>
      <c r="P618" s="32"/>
      <c r="Q618" s="32"/>
    </row>
    <row r="619">
      <c r="A619" s="4" t="s">
        <v>13</v>
      </c>
      <c r="B619" s="4" t="s">
        <v>1433</v>
      </c>
      <c r="C619" s="4" t="s">
        <v>1433</v>
      </c>
      <c r="D619" s="4" t="s">
        <v>1473</v>
      </c>
      <c r="E619" s="12">
        <v>77.95</v>
      </c>
      <c r="F619" s="13">
        <f t="array" ref="F619">_xlfn.XLOOKUP(D619,'asc2'!$F:$F,'asc2'!$H:$H,"--")</f>
        <v>77.01</v>
      </c>
      <c r="G619" s="13">
        <f t="array" ref="G619">_xlfn.XLOOKUP(D619,desc1!$F:$F,desc1!$H:$H,"--")</f>
        <v>92.5</v>
      </c>
      <c r="H619" s="13">
        <f t="array" ref="H619">_xlfn.XLOOKUP(D619,desc2!$F:$F,desc2!$H:$H,"--")</f>
        <v>91.23</v>
      </c>
      <c r="I619" s="13">
        <f t="array" ref="I619">_xlfn.XLOOKUP(D619,rand1!$F:$F,rand1!$H:$H,"--")</f>
        <v>103.2</v>
      </c>
      <c r="J619" s="13">
        <f t="array" ref="J619">_xlfn.XLOOKUP(D619,rand2!$F:$F,rand2!$H:$H,"--")</f>
        <v>84.43</v>
      </c>
      <c r="K619" s="13">
        <f t="shared" si="2"/>
        <v>77.01</v>
      </c>
      <c r="L619" s="13" t="str">
        <f t="array" ref="L619">_xlfn.XLOOKUP(D619,'asc1'!$F:$F,'asc1'!$K:$K,"--")</f>
        <v>sí</v>
      </c>
      <c r="P619" s="32"/>
      <c r="Q619" s="32"/>
    </row>
    <row r="620">
      <c r="A620" s="4" t="s">
        <v>13</v>
      </c>
      <c r="B620" s="4" t="s">
        <v>1433</v>
      </c>
      <c r="C620" s="4" t="s">
        <v>1433</v>
      </c>
      <c r="D620" s="4" t="s">
        <v>1475</v>
      </c>
      <c r="E620" s="12">
        <v>81.85</v>
      </c>
      <c r="F620" s="13">
        <f t="array" ref="F620">_xlfn.XLOOKUP(D620,'asc2'!$F:$F,'asc2'!$H:$H,"--")</f>
        <v>78.47</v>
      </c>
      <c r="G620" s="13">
        <f t="array" ref="G620">_xlfn.XLOOKUP(D620,desc1!$F:$F,desc1!$H:$H,"--")</f>
        <v>96.72</v>
      </c>
      <c r="H620" s="13">
        <f t="array" ref="H620">_xlfn.XLOOKUP(D620,desc2!$F:$F,desc2!$H:$H,"--")</f>
        <v>89.55</v>
      </c>
      <c r="I620" s="13">
        <f t="array" ref="I620">_xlfn.XLOOKUP(D620,rand1!$F:$F,rand1!$H:$H,"--")</f>
        <v>87.17</v>
      </c>
      <c r="J620" s="13">
        <f t="array" ref="J620">_xlfn.XLOOKUP(D620,rand2!$F:$F,rand2!$H:$H,"--")</f>
        <v>91.82</v>
      </c>
      <c r="K620" s="13">
        <f t="shared" si="2"/>
        <v>78.47</v>
      </c>
      <c r="L620" s="13" t="str">
        <f t="array" ref="L620">_xlfn.XLOOKUP(D620,'asc1'!$F:$F,'asc1'!$K:$K,"--")</f>
        <v>sí</v>
      </c>
      <c r="P620" s="32"/>
      <c r="Q620" s="32"/>
    </row>
    <row r="621">
      <c r="A621" s="4" t="s">
        <v>13</v>
      </c>
      <c r="B621" s="4" t="s">
        <v>1433</v>
      </c>
      <c r="C621" s="4" t="s">
        <v>1433</v>
      </c>
      <c r="D621" s="4" t="s">
        <v>1477</v>
      </c>
      <c r="E621" s="12">
        <v>77.65</v>
      </c>
      <c r="F621" s="13">
        <f t="array" ref="F621">_xlfn.XLOOKUP(D621,'asc2'!$F:$F,'asc2'!$H:$H,"--")</f>
        <v>79.76</v>
      </c>
      <c r="G621" s="13">
        <f t="array" ref="G621">_xlfn.XLOOKUP(D621,desc1!$F:$F,desc1!$H:$H,"--")</f>
        <v>93.61</v>
      </c>
      <c r="H621" s="13">
        <f t="array" ref="H621">_xlfn.XLOOKUP(D621,desc2!$F:$F,desc2!$H:$H,"--")</f>
        <v>86.13</v>
      </c>
      <c r="I621" s="13">
        <f t="array" ref="I621">_xlfn.XLOOKUP(D621,rand1!$F:$F,rand1!$H:$H,"--")</f>
        <v>100.11</v>
      </c>
      <c r="J621" s="13">
        <f t="array" ref="J621">_xlfn.XLOOKUP(D621,rand2!$F:$F,rand2!$H:$H,"--")</f>
        <v>92.12</v>
      </c>
      <c r="K621" s="13">
        <f t="shared" si="2"/>
        <v>77.65</v>
      </c>
      <c r="L621" s="13" t="str">
        <f t="array" ref="L621">_xlfn.XLOOKUP(D621,'asc1'!$F:$F,'asc1'!$K:$K,"--")</f>
        <v>sí</v>
      </c>
      <c r="P621" s="32"/>
      <c r="Q621" s="32"/>
    </row>
    <row r="622">
      <c r="A622" s="4" t="s">
        <v>13</v>
      </c>
      <c r="B622" s="4" t="s">
        <v>1479</v>
      </c>
      <c r="C622" s="4" t="s">
        <v>25</v>
      </c>
      <c r="D622" s="4" t="s">
        <v>1480</v>
      </c>
      <c r="E622" s="12">
        <v>87.31</v>
      </c>
      <c r="F622" s="13">
        <f t="array" ref="F622">_xlfn.XLOOKUP(D622,'asc2'!$F:$F,'asc2'!$H:$H,"--")</f>
        <v>79.38</v>
      </c>
      <c r="G622" s="13">
        <f t="array" ref="G622">_xlfn.XLOOKUP(D622,desc1!$F:$F,desc1!$H:$H,"--")</f>
        <v>89.71</v>
      </c>
      <c r="H622" s="13">
        <f t="array" ref="H622">_xlfn.XLOOKUP(D622,desc2!$F:$F,desc2!$H:$H,"--")</f>
        <v>86.41</v>
      </c>
      <c r="I622" s="13">
        <f t="array" ref="I622">_xlfn.XLOOKUP(D622,rand1!$F:$F,rand1!$H:$H,"--")</f>
        <v>88.06</v>
      </c>
      <c r="J622" s="13">
        <f t="array" ref="J622">_xlfn.XLOOKUP(D622,rand2!$F:$F,rand2!$H:$H,"--")</f>
        <v>79.67</v>
      </c>
      <c r="K622" s="13">
        <f t="shared" si="2"/>
        <v>79.38</v>
      </c>
      <c r="L622" s="13" t="str">
        <f t="array" ref="L622">_xlfn.XLOOKUP(D622,'asc1'!$F:$F,'asc1'!$K:$K,"--")</f>
        <v>no</v>
      </c>
      <c r="P622" s="32"/>
      <c r="Q622" s="32"/>
    </row>
    <row r="623">
      <c r="A623" s="4" t="s">
        <v>13</v>
      </c>
      <c r="B623" s="4" t="s">
        <v>1479</v>
      </c>
      <c r="C623" s="4" t="s">
        <v>1479</v>
      </c>
      <c r="D623" s="4" t="s">
        <v>1482</v>
      </c>
      <c r="E623" s="12">
        <v>76.81</v>
      </c>
      <c r="F623" s="13">
        <f t="array" ref="F623">_xlfn.XLOOKUP(D623,'asc2'!$F:$F,'asc2'!$H:$H,"--")</f>
        <v>76.08</v>
      </c>
      <c r="G623" s="13">
        <f t="array" ref="G623">_xlfn.XLOOKUP(D623,desc1!$F:$F,desc1!$H:$H,"--")</f>
        <v>116.04</v>
      </c>
      <c r="H623" s="13">
        <f t="array" ref="H623">_xlfn.XLOOKUP(D623,desc2!$F:$F,desc2!$H:$H,"--")</f>
        <v>90.15</v>
      </c>
      <c r="I623" s="13">
        <f t="array" ref="I623">_xlfn.XLOOKUP(D623,rand1!$F:$F,rand1!$H:$H,"--")</f>
        <v>87.22</v>
      </c>
      <c r="J623" s="13">
        <f t="array" ref="J623">_xlfn.XLOOKUP(D623,rand2!$F:$F,rand2!$H:$H,"--")</f>
        <v>78.75</v>
      </c>
      <c r="K623" s="13">
        <f t="shared" si="2"/>
        <v>76.08</v>
      </c>
      <c r="L623" s="13" t="str">
        <f t="array" ref="L623">_xlfn.XLOOKUP(D623,'asc1'!$F:$F,'asc1'!$K:$K,"--")</f>
        <v>sí</v>
      </c>
      <c r="P623" s="32"/>
      <c r="Q623" s="32"/>
    </row>
    <row r="624">
      <c r="A624" s="4" t="s">
        <v>13</v>
      </c>
      <c r="B624" s="4" t="s">
        <v>1479</v>
      </c>
      <c r="C624" s="4" t="s">
        <v>1479</v>
      </c>
      <c r="D624" s="4" t="s">
        <v>1484</v>
      </c>
      <c r="E624" s="12">
        <v>83.9</v>
      </c>
      <c r="F624" s="13">
        <f t="array" ref="F624">_xlfn.XLOOKUP(D624,'asc2'!$F:$F,'asc2'!$H:$H,"--")</f>
        <v>77.21</v>
      </c>
      <c r="G624" s="13">
        <f t="array" ref="G624">_xlfn.XLOOKUP(D624,desc1!$F:$F,desc1!$H:$H,"--")</f>
        <v>106.64</v>
      </c>
      <c r="H624" s="13">
        <f t="array" ref="H624">_xlfn.XLOOKUP(D624,desc2!$F:$F,desc2!$H:$H,"--")</f>
        <v>88.86</v>
      </c>
      <c r="I624" s="13">
        <f t="array" ref="I624">_xlfn.XLOOKUP(D624,rand1!$F:$F,rand1!$H:$H,"--")</f>
        <v>99.22</v>
      </c>
      <c r="J624" s="13">
        <f t="array" ref="J624">_xlfn.XLOOKUP(D624,rand2!$F:$F,rand2!$H:$H,"--")</f>
        <v>79.41</v>
      </c>
      <c r="K624" s="13">
        <f t="shared" si="2"/>
        <v>77.21</v>
      </c>
      <c r="L624" s="13" t="str">
        <f t="array" ref="L624">_xlfn.XLOOKUP(D624,'asc1'!$F:$F,'asc1'!$K:$K,"--")</f>
        <v>sí</v>
      </c>
      <c r="P624" s="32"/>
      <c r="Q624" s="32"/>
    </row>
    <row r="625">
      <c r="A625" s="4" t="s">
        <v>13</v>
      </c>
      <c r="B625" s="4" t="s">
        <v>1479</v>
      </c>
      <c r="C625" s="4" t="s">
        <v>1479</v>
      </c>
      <c r="D625" s="4" t="s">
        <v>1485</v>
      </c>
      <c r="E625" s="12">
        <v>84.74</v>
      </c>
      <c r="F625" s="13">
        <f t="array" ref="F625">_xlfn.XLOOKUP(D625,'asc2'!$F:$F,'asc2'!$H:$H,"--")</f>
        <v>78.16</v>
      </c>
      <c r="G625" s="13">
        <f t="array" ref="G625">_xlfn.XLOOKUP(D625,desc1!$F:$F,desc1!$H:$H,"--")</f>
        <v>89.08</v>
      </c>
      <c r="H625" s="13">
        <f t="array" ref="H625">_xlfn.XLOOKUP(D625,desc2!$F:$F,desc2!$H:$H,"--")</f>
        <v>94.35</v>
      </c>
      <c r="I625" s="13">
        <f t="array" ref="I625">_xlfn.XLOOKUP(D625,rand1!$F:$F,rand1!$H:$H,"--")</f>
        <v>100.69</v>
      </c>
      <c r="J625" s="13">
        <f t="array" ref="J625">_xlfn.XLOOKUP(D625,rand2!$F:$F,rand2!$H:$H,"--")</f>
        <v>81.39</v>
      </c>
      <c r="K625" s="13">
        <f t="shared" si="2"/>
        <v>78.16</v>
      </c>
      <c r="L625" s="13" t="str">
        <f t="array" ref="L625">_xlfn.XLOOKUP(D625,'asc1'!$F:$F,'asc1'!$K:$K,"--")</f>
        <v>sí</v>
      </c>
      <c r="P625" s="32"/>
      <c r="Q625" s="32"/>
    </row>
    <row r="626">
      <c r="A626" s="4" t="s">
        <v>13</v>
      </c>
      <c r="B626" s="4" t="s">
        <v>1479</v>
      </c>
      <c r="C626" s="4" t="s">
        <v>1479</v>
      </c>
      <c r="D626" s="4" t="s">
        <v>1487</v>
      </c>
      <c r="E626" s="12">
        <v>79.06</v>
      </c>
      <c r="F626" s="13">
        <f t="array" ref="F626">_xlfn.XLOOKUP(D626,'asc2'!$F:$F,'asc2'!$H:$H,"--")</f>
        <v>75.95</v>
      </c>
      <c r="G626" s="13">
        <f t="array" ref="G626">_xlfn.XLOOKUP(D626,desc1!$F:$F,desc1!$H:$H,"--")</f>
        <v>93.15</v>
      </c>
      <c r="H626" s="13">
        <f t="array" ref="H626">_xlfn.XLOOKUP(D626,desc2!$F:$F,desc2!$H:$H,"--")</f>
        <v>96.25</v>
      </c>
      <c r="I626" s="13">
        <f t="array" ref="I626">_xlfn.XLOOKUP(D626,rand1!$F:$F,rand1!$H:$H,"--")</f>
        <v>83.05</v>
      </c>
      <c r="J626" s="13">
        <f t="array" ref="J626">_xlfn.XLOOKUP(D626,rand2!$F:$F,rand2!$H:$H,"--")</f>
        <v>81.09</v>
      </c>
      <c r="K626" s="13">
        <f t="shared" si="2"/>
        <v>75.95</v>
      </c>
      <c r="L626" s="13" t="str">
        <f t="array" ref="L626">_xlfn.XLOOKUP(D626,'asc1'!$F:$F,'asc1'!$K:$K,"--")</f>
        <v>sí</v>
      </c>
      <c r="P626" s="32"/>
      <c r="Q626" s="32"/>
    </row>
    <row r="627">
      <c r="A627" s="4" t="s">
        <v>13</v>
      </c>
      <c r="B627" s="4" t="s">
        <v>1479</v>
      </c>
      <c r="C627" s="4" t="s">
        <v>1479</v>
      </c>
      <c r="D627" s="4" t="s">
        <v>1489</v>
      </c>
      <c r="E627" s="12">
        <v>79.33</v>
      </c>
      <c r="F627" s="13">
        <f t="array" ref="F627">_xlfn.XLOOKUP(D627,'asc2'!$F:$F,'asc2'!$H:$H,"--")</f>
        <v>77.29</v>
      </c>
      <c r="G627" s="13">
        <f t="array" ref="G627">_xlfn.XLOOKUP(D627,desc1!$F:$F,desc1!$H:$H,"--")</f>
        <v>89.09</v>
      </c>
      <c r="H627" s="13">
        <f t="array" ref="H627">_xlfn.XLOOKUP(D627,desc2!$F:$F,desc2!$H:$H,"--")</f>
        <v>94.88</v>
      </c>
      <c r="I627" s="13">
        <f t="array" ref="I627">_xlfn.XLOOKUP(D627,rand1!$F:$F,rand1!$H:$H,"--")</f>
        <v>111.21</v>
      </c>
      <c r="J627" s="13">
        <f t="array" ref="J627">_xlfn.XLOOKUP(D627,rand2!$F:$F,rand2!$H:$H,"--")</f>
        <v>81.61</v>
      </c>
      <c r="K627" s="13">
        <f t="shared" si="2"/>
        <v>77.29</v>
      </c>
      <c r="L627" s="13" t="str">
        <f t="array" ref="L627">_xlfn.XLOOKUP(D627,'asc1'!$F:$F,'asc1'!$K:$K,"--")</f>
        <v>sí</v>
      </c>
      <c r="P627" s="32"/>
      <c r="Q627" s="32"/>
    </row>
    <row r="628">
      <c r="A628" s="4" t="s">
        <v>13</v>
      </c>
      <c r="B628" s="4" t="s">
        <v>1479</v>
      </c>
      <c r="C628" s="4" t="s">
        <v>1479</v>
      </c>
      <c r="D628" s="4" t="s">
        <v>1491</v>
      </c>
      <c r="E628" s="12">
        <v>78.64</v>
      </c>
      <c r="F628" s="13">
        <f t="array" ref="F628">_xlfn.XLOOKUP(D628,'asc2'!$F:$F,'asc2'!$H:$H,"--")</f>
        <v>81.53</v>
      </c>
      <c r="G628" s="13">
        <f t="array" ref="G628">_xlfn.XLOOKUP(D628,desc1!$F:$F,desc1!$H:$H,"--")</f>
        <v>89.42</v>
      </c>
      <c r="H628" s="13">
        <f t="array" ref="H628">_xlfn.XLOOKUP(D628,desc2!$F:$F,desc2!$H:$H,"--")</f>
        <v>107.16</v>
      </c>
      <c r="I628" s="13">
        <f t="array" ref="I628">_xlfn.XLOOKUP(D628,rand1!$F:$F,rand1!$H:$H,"--")</f>
        <v>98.53</v>
      </c>
      <c r="J628" s="13">
        <f t="array" ref="J628">_xlfn.XLOOKUP(D628,rand2!$F:$F,rand2!$H:$H,"--")</f>
        <v>81.06</v>
      </c>
      <c r="K628" s="13">
        <f t="shared" si="2"/>
        <v>78.64</v>
      </c>
      <c r="L628" s="13" t="str">
        <f t="array" ref="L628">_xlfn.XLOOKUP(D628,'asc1'!$F:$F,'asc1'!$K:$K,"--")</f>
        <v>sí</v>
      </c>
      <c r="P628" s="32"/>
      <c r="Q628" s="32"/>
    </row>
    <row r="629">
      <c r="A629" s="4" t="s">
        <v>13</v>
      </c>
      <c r="B629" s="4" t="s">
        <v>1479</v>
      </c>
      <c r="C629" s="4" t="s">
        <v>1479</v>
      </c>
      <c r="D629" s="4" t="s">
        <v>1494</v>
      </c>
      <c r="E629" s="12">
        <v>77.46</v>
      </c>
      <c r="F629" s="13">
        <f t="array" ref="F629">_xlfn.XLOOKUP(D629,'asc2'!$F:$F,'asc2'!$H:$H,"--")</f>
        <v>96.39</v>
      </c>
      <c r="G629" s="13">
        <f t="array" ref="G629">_xlfn.XLOOKUP(D629,desc1!$F:$F,desc1!$H:$H,"--")</f>
        <v>88.06</v>
      </c>
      <c r="H629" s="13">
        <f t="array" ref="H629">_xlfn.XLOOKUP(D629,desc2!$F:$F,desc2!$H:$H,"--")</f>
        <v>89.69</v>
      </c>
      <c r="I629" s="13">
        <f t="array" ref="I629">_xlfn.XLOOKUP(D629,rand1!$F:$F,rand1!$H:$H,"--")</f>
        <v>91.71</v>
      </c>
      <c r="J629" s="13">
        <f t="array" ref="J629">_xlfn.XLOOKUP(D629,rand2!$F:$F,rand2!$H:$H,"--")</f>
        <v>82.65</v>
      </c>
      <c r="K629" s="13">
        <f t="shared" si="2"/>
        <v>77.46</v>
      </c>
      <c r="L629" s="13" t="str">
        <f t="array" ref="L629">_xlfn.XLOOKUP(D629,'asc1'!$F:$F,'asc1'!$K:$K,"--")</f>
        <v>sí</v>
      </c>
      <c r="P629" s="32"/>
      <c r="Q629" s="32"/>
    </row>
    <row r="630">
      <c r="A630" s="4" t="s">
        <v>13</v>
      </c>
      <c r="B630" s="4" t="s">
        <v>1479</v>
      </c>
      <c r="C630" s="4" t="s">
        <v>1479</v>
      </c>
      <c r="D630" s="4" t="s">
        <v>1496</v>
      </c>
      <c r="E630" s="12">
        <v>82.4</v>
      </c>
      <c r="F630" s="13">
        <f t="array" ref="F630">_xlfn.XLOOKUP(D630,'asc2'!$F:$F,'asc2'!$H:$H,"--")</f>
        <v>79.99</v>
      </c>
      <c r="G630" s="13">
        <f t="array" ref="G630">_xlfn.XLOOKUP(D630,desc1!$F:$F,desc1!$H:$H,"--")</f>
        <v>98.55</v>
      </c>
      <c r="H630" s="13">
        <f t="array" ref="H630">_xlfn.XLOOKUP(D630,desc2!$F:$F,desc2!$H:$H,"--")</f>
        <v>89.16</v>
      </c>
      <c r="I630" s="13">
        <f t="array" ref="I630">_xlfn.XLOOKUP(D630,rand1!$F:$F,rand1!$H:$H,"--")</f>
        <v>96.29</v>
      </c>
      <c r="J630" s="13">
        <f t="array" ref="J630">_xlfn.XLOOKUP(D630,rand2!$F:$F,rand2!$H:$H,"--")</f>
        <v>96.08</v>
      </c>
      <c r="K630" s="13">
        <f t="shared" si="2"/>
        <v>79.99</v>
      </c>
      <c r="L630" s="13" t="str">
        <f t="array" ref="L630">_xlfn.XLOOKUP(D630,'asc1'!$F:$F,'asc1'!$K:$K,"--")</f>
        <v>sí</v>
      </c>
      <c r="P630" s="32"/>
      <c r="Q630" s="32"/>
    </row>
    <row r="631">
      <c r="A631" s="4" t="s">
        <v>13</v>
      </c>
      <c r="B631" s="4" t="s">
        <v>1479</v>
      </c>
      <c r="C631" s="4" t="s">
        <v>1479</v>
      </c>
      <c r="D631" s="4" t="s">
        <v>1498</v>
      </c>
      <c r="E631" s="12">
        <v>79.99</v>
      </c>
      <c r="F631" s="13">
        <f t="array" ref="F631">_xlfn.XLOOKUP(D631,'asc2'!$F:$F,'asc2'!$H:$H,"--")</f>
        <v>75.67</v>
      </c>
      <c r="G631" s="13">
        <f t="array" ref="G631">_xlfn.XLOOKUP(D631,desc1!$F:$F,desc1!$H:$H,"--")</f>
        <v>93.83</v>
      </c>
      <c r="H631" s="13">
        <f t="array" ref="H631">_xlfn.XLOOKUP(D631,desc2!$F:$F,desc2!$H:$H,"--")</f>
        <v>89.75</v>
      </c>
      <c r="I631" s="13">
        <f t="array" ref="I631">_xlfn.XLOOKUP(D631,rand1!$F:$F,rand1!$H:$H,"--")</f>
        <v>90.76</v>
      </c>
      <c r="J631" s="13">
        <f t="array" ref="J631">_xlfn.XLOOKUP(D631,rand2!$F:$F,rand2!$H:$H,"--")</f>
        <v>78.16</v>
      </c>
      <c r="K631" s="13">
        <f t="shared" si="2"/>
        <v>75.67</v>
      </c>
      <c r="L631" s="13" t="str">
        <f t="array" ref="L631">_xlfn.XLOOKUP(D631,'asc1'!$F:$F,'asc1'!$K:$K,"--")</f>
        <v>sí</v>
      </c>
      <c r="P631" s="32"/>
      <c r="Q631" s="32"/>
    </row>
    <row r="632">
      <c r="A632" s="4" t="s">
        <v>13</v>
      </c>
      <c r="B632" s="4" t="s">
        <v>1479</v>
      </c>
      <c r="C632" s="4" t="s">
        <v>1479</v>
      </c>
      <c r="D632" s="4" t="s">
        <v>1500</v>
      </c>
      <c r="E632" s="12">
        <v>80.17</v>
      </c>
      <c r="F632" s="13">
        <f t="array" ref="F632">_xlfn.XLOOKUP(D632,'asc2'!$F:$F,'asc2'!$H:$H,"--")</f>
        <v>81.25</v>
      </c>
      <c r="G632" s="13">
        <f t="array" ref="G632">_xlfn.XLOOKUP(D632,desc1!$F:$F,desc1!$H:$H,"--")</f>
        <v>93.97</v>
      </c>
      <c r="H632" s="13">
        <f t="array" ref="H632">_xlfn.XLOOKUP(D632,desc2!$F:$F,desc2!$H:$H,"--")</f>
        <v>92.98</v>
      </c>
      <c r="I632" s="13">
        <f t="array" ref="I632">_xlfn.XLOOKUP(D632,rand1!$F:$F,rand1!$H:$H,"--")</f>
        <v>95.4</v>
      </c>
      <c r="J632" s="13">
        <f t="array" ref="J632">_xlfn.XLOOKUP(D632,rand2!$F:$F,rand2!$H:$H,"--")</f>
        <v>79.08</v>
      </c>
      <c r="K632" s="13">
        <f t="shared" si="2"/>
        <v>79.08</v>
      </c>
      <c r="L632" s="13" t="str">
        <f t="array" ref="L632">_xlfn.XLOOKUP(D632,'asc1'!$F:$F,'asc1'!$K:$K,"--")</f>
        <v>sí</v>
      </c>
      <c r="P632" s="32"/>
      <c r="Q632" s="32"/>
    </row>
    <row r="633">
      <c r="A633" s="4" t="s">
        <v>13</v>
      </c>
      <c r="B633" s="4" t="s">
        <v>1479</v>
      </c>
      <c r="C633" s="4" t="s">
        <v>1479</v>
      </c>
      <c r="D633" s="4" t="s">
        <v>1504</v>
      </c>
      <c r="E633" s="12">
        <v>81.43</v>
      </c>
      <c r="F633" s="13">
        <f t="array" ref="F633">_xlfn.XLOOKUP(D633,'asc2'!$F:$F,'asc2'!$H:$H,"--")</f>
        <v>75.47</v>
      </c>
      <c r="G633" s="13">
        <f t="array" ref="G633">_xlfn.XLOOKUP(D633,desc1!$F:$F,desc1!$H:$H,"--")</f>
        <v>99.38</v>
      </c>
      <c r="H633" s="13">
        <f t="array" ref="H633">_xlfn.XLOOKUP(D633,desc2!$F:$F,desc2!$H:$H,"--")</f>
        <v>94.36</v>
      </c>
      <c r="I633" s="13">
        <f t="array" ref="I633">_xlfn.XLOOKUP(D633,rand1!$F:$F,rand1!$H:$H,"--")</f>
        <v>95.43</v>
      </c>
      <c r="J633" s="13">
        <f t="array" ref="J633">_xlfn.XLOOKUP(D633,rand2!$F:$F,rand2!$H:$H,"--")</f>
        <v>79.22</v>
      </c>
      <c r="K633" s="13">
        <f t="shared" si="2"/>
        <v>75.47</v>
      </c>
      <c r="L633" s="13" t="str">
        <f t="array" ref="L633">_xlfn.XLOOKUP(D633,'asc1'!$F:$F,'asc1'!$K:$K,"--")</f>
        <v>sí</v>
      </c>
      <c r="P633" s="32"/>
      <c r="Q633" s="32"/>
    </row>
    <row r="634">
      <c r="A634" s="4" t="s">
        <v>13</v>
      </c>
      <c r="B634" s="4" t="s">
        <v>1479</v>
      </c>
      <c r="C634" s="4" t="s">
        <v>1479</v>
      </c>
      <c r="D634" s="4" t="s">
        <v>1508</v>
      </c>
      <c r="E634" s="12">
        <v>79.42</v>
      </c>
      <c r="F634" s="13">
        <f t="array" ref="F634">_xlfn.XLOOKUP(D634,'asc2'!$F:$F,'asc2'!$H:$H,"--")</f>
        <v>77.79</v>
      </c>
      <c r="G634" s="13">
        <f t="array" ref="G634">_xlfn.XLOOKUP(D634,desc1!$F:$F,desc1!$H:$H,"--")</f>
        <v>85.28</v>
      </c>
      <c r="H634" s="13">
        <f t="array" ref="H634">_xlfn.XLOOKUP(D634,desc2!$F:$F,desc2!$H:$H,"--")</f>
        <v>104.17</v>
      </c>
      <c r="I634" s="13">
        <f t="array" ref="I634">_xlfn.XLOOKUP(D634,rand1!$F:$F,rand1!$H:$H,"--")</f>
        <v>85.43</v>
      </c>
      <c r="J634" s="13">
        <f t="array" ref="J634">_xlfn.XLOOKUP(D634,rand2!$F:$F,rand2!$H:$H,"--")</f>
        <v>78.62</v>
      </c>
      <c r="K634" s="13">
        <f t="shared" si="2"/>
        <v>77.79</v>
      </c>
      <c r="L634" s="13" t="str">
        <f t="array" ref="L634">_xlfn.XLOOKUP(D634,'asc1'!$F:$F,'asc1'!$K:$K,"--")</f>
        <v>sí</v>
      </c>
      <c r="P634" s="32"/>
      <c r="Q634" s="32"/>
    </row>
    <row r="635">
      <c r="A635" s="4" t="s">
        <v>13</v>
      </c>
      <c r="B635" s="4" t="s">
        <v>1479</v>
      </c>
      <c r="C635" s="4" t="s">
        <v>1479</v>
      </c>
      <c r="D635" s="4" t="s">
        <v>1511</v>
      </c>
      <c r="E635" s="12">
        <v>78.1</v>
      </c>
      <c r="F635" s="13">
        <f t="array" ref="F635">_xlfn.XLOOKUP(D635,'asc2'!$F:$F,'asc2'!$H:$H,"--")</f>
        <v>77.35</v>
      </c>
      <c r="G635" s="13">
        <f t="array" ref="G635">_xlfn.XLOOKUP(D635,desc1!$F:$F,desc1!$H:$H,"--")</f>
        <v>93.1</v>
      </c>
      <c r="H635" s="13">
        <f t="array" ref="H635">_xlfn.XLOOKUP(D635,desc2!$F:$F,desc2!$H:$H,"--")</f>
        <v>105.75</v>
      </c>
      <c r="I635" s="13">
        <f t="array" ref="I635">_xlfn.XLOOKUP(D635,rand1!$F:$F,rand1!$H:$H,"--")</f>
        <v>105.17</v>
      </c>
      <c r="J635" s="13">
        <f t="array" ref="J635">_xlfn.XLOOKUP(D635,rand2!$F:$F,rand2!$H:$H,"--")</f>
        <v>80.05</v>
      </c>
      <c r="K635" s="13">
        <f t="shared" si="2"/>
        <v>77.35</v>
      </c>
      <c r="L635" s="13" t="str">
        <f t="array" ref="L635">_xlfn.XLOOKUP(D635,'asc1'!$F:$F,'asc1'!$K:$K,"--")</f>
        <v>sí</v>
      </c>
      <c r="P635" s="32"/>
      <c r="Q635" s="32"/>
    </row>
    <row r="636">
      <c r="A636" s="4" t="s">
        <v>13</v>
      </c>
      <c r="B636" s="4" t="s">
        <v>1479</v>
      </c>
      <c r="C636" s="4" t="s">
        <v>1479</v>
      </c>
      <c r="D636" s="4" t="s">
        <v>1514</v>
      </c>
      <c r="E636" s="12">
        <v>78.14</v>
      </c>
      <c r="F636" s="13">
        <f t="array" ref="F636">_xlfn.XLOOKUP(D636,'asc2'!$F:$F,'asc2'!$H:$H,"--")</f>
        <v>78.89</v>
      </c>
      <c r="G636" s="13">
        <f t="array" ref="G636">_xlfn.XLOOKUP(D636,desc1!$F:$F,desc1!$H:$H,"--")</f>
        <v>94.89</v>
      </c>
      <c r="H636" s="13">
        <f t="array" ref="H636">_xlfn.XLOOKUP(D636,desc2!$F:$F,desc2!$H:$H,"--")</f>
        <v>90.22</v>
      </c>
      <c r="I636" s="13">
        <f t="array" ref="I636">_xlfn.XLOOKUP(D636,rand1!$F:$F,rand1!$H:$H,"--")</f>
        <v>102.7</v>
      </c>
      <c r="J636" s="13">
        <f t="array" ref="J636">_xlfn.XLOOKUP(D636,rand2!$F:$F,rand2!$H:$H,"--")</f>
        <v>79.17</v>
      </c>
      <c r="K636" s="13">
        <f t="shared" si="2"/>
        <v>78.14</v>
      </c>
      <c r="L636" s="13" t="str">
        <f t="array" ref="L636">_xlfn.XLOOKUP(D636,'asc1'!$F:$F,'asc1'!$K:$K,"--")</f>
        <v>sí</v>
      </c>
      <c r="P636" s="32"/>
      <c r="Q636" s="32"/>
    </row>
    <row r="637">
      <c r="A637" s="4" t="s">
        <v>13</v>
      </c>
      <c r="B637" s="4" t="s">
        <v>1479</v>
      </c>
      <c r="C637" s="4" t="s">
        <v>1479</v>
      </c>
      <c r="D637" s="4" t="s">
        <v>1516</v>
      </c>
      <c r="E637" s="12">
        <v>81.01</v>
      </c>
      <c r="F637" s="13">
        <f t="array" ref="F637">_xlfn.XLOOKUP(D637,'asc2'!$F:$F,'asc2'!$H:$H,"--")</f>
        <v>78.35</v>
      </c>
      <c r="G637" s="13">
        <f t="array" ref="G637">_xlfn.XLOOKUP(D637,desc1!$F:$F,desc1!$H:$H,"--")</f>
        <v>94.57</v>
      </c>
      <c r="H637" s="13">
        <f t="array" ref="H637">_xlfn.XLOOKUP(D637,desc2!$F:$F,desc2!$H:$H,"--")</f>
        <v>85.5</v>
      </c>
      <c r="I637" s="13">
        <f t="array" ref="I637">_xlfn.XLOOKUP(D637,rand1!$F:$F,rand1!$H:$H,"--")</f>
        <v>101.62</v>
      </c>
      <c r="J637" s="13">
        <f t="array" ref="J637">_xlfn.XLOOKUP(D637,rand2!$F:$F,rand2!$H:$H,"--")</f>
        <v>78.87</v>
      </c>
      <c r="K637" s="13">
        <f t="shared" si="2"/>
        <v>78.35</v>
      </c>
      <c r="L637" s="13" t="str">
        <f t="array" ref="L637">_xlfn.XLOOKUP(D637,'asc1'!$F:$F,'asc1'!$K:$K,"--")</f>
        <v>sí</v>
      </c>
      <c r="P637" s="32"/>
      <c r="Q637" s="32"/>
    </row>
    <row r="638">
      <c r="A638" s="4" t="s">
        <v>13</v>
      </c>
      <c r="B638" s="4" t="s">
        <v>1479</v>
      </c>
      <c r="C638" s="4" t="s">
        <v>1479</v>
      </c>
      <c r="D638" s="4" t="s">
        <v>1518</v>
      </c>
      <c r="E638" s="12">
        <v>78.38</v>
      </c>
      <c r="F638" s="13">
        <f t="array" ref="F638">_xlfn.XLOOKUP(D638,'asc2'!$F:$F,'asc2'!$H:$H,"--")</f>
        <v>79.02</v>
      </c>
      <c r="G638" s="13">
        <f t="array" ref="G638">_xlfn.XLOOKUP(D638,desc1!$F:$F,desc1!$H:$H,"--")</f>
        <v>100.55</v>
      </c>
      <c r="H638" s="13">
        <f t="array" ref="H638">_xlfn.XLOOKUP(D638,desc2!$F:$F,desc2!$H:$H,"--")</f>
        <v>88.39</v>
      </c>
      <c r="I638" s="13">
        <f t="array" ref="I638">_xlfn.XLOOKUP(D638,rand1!$F:$F,rand1!$H:$H,"--")</f>
        <v>96.21</v>
      </c>
      <c r="J638" s="13">
        <f t="array" ref="J638">_xlfn.XLOOKUP(D638,rand2!$F:$F,rand2!$H:$H,"--")</f>
        <v>79.07</v>
      </c>
      <c r="K638" s="13">
        <f t="shared" si="2"/>
        <v>78.38</v>
      </c>
      <c r="L638" s="13" t="str">
        <f t="array" ref="L638">_xlfn.XLOOKUP(D638,'asc1'!$F:$F,'asc1'!$K:$K,"--")</f>
        <v>sí</v>
      </c>
      <c r="P638" s="32"/>
      <c r="Q638" s="32"/>
    </row>
    <row r="639">
      <c r="A639" s="4" t="s">
        <v>13</v>
      </c>
      <c r="B639" s="4" t="s">
        <v>1479</v>
      </c>
      <c r="C639" s="4" t="s">
        <v>1479</v>
      </c>
      <c r="D639" s="4" t="s">
        <v>1520</v>
      </c>
      <c r="E639" s="12">
        <v>79.03</v>
      </c>
      <c r="F639" s="13">
        <f t="array" ref="F639">_xlfn.XLOOKUP(D639,'asc2'!$F:$F,'asc2'!$H:$H,"--")</f>
        <v>78.82</v>
      </c>
      <c r="G639" s="13">
        <f t="array" ref="G639">_xlfn.XLOOKUP(D639,desc1!$F:$F,desc1!$H:$H,"--")</f>
        <v>95.99</v>
      </c>
      <c r="H639" s="13">
        <f t="array" ref="H639">_xlfn.XLOOKUP(D639,desc2!$F:$F,desc2!$H:$H,"--")</f>
        <v>94.62</v>
      </c>
      <c r="I639" s="13">
        <f t="array" ref="I639">_xlfn.XLOOKUP(D639,rand1!$F:$F,rand1!$H:$H,"--")</f>
        <v>97.61</v>
      </c>
      <c r="J639" s="13">
        <f t="array" ref="J639">_xlfn.XLOOKUP(D639,rand2!$F:$F,rand2!$H:$H,"--")</f>
        <v>78.8</v>
      </c>
      <c r="K639" s="13">
        <f t="shared" si="2"/>
        <v>78.8</v>
      </c>
      <c r="L639" s="13" t="str">
        <f t="array" ref="L639">_xlfn.XLOOKUP(D639,'asc1'!$F:$F,'asc1'!$K:$K,"--")</f>
        <v>sí</v>
      </c>
      <c r="P639" s="32"/>
      <c r="Q639" s="32"/>
    </row>
    <row r="640">
      <c r="A640" s="4" t="s">
        <v>13</v>
      </c>
      <c r="B640" s="4" t="s">
        <v>1479</v>
      </c>
      <c r="C640" s="4" t="s">
        <v>1479</v>
      </c>
      <c r="D640" s="4" t="s">
        <v>1522</v>
      </c>
      <c r="E640" s="12">
        <v>89.44</v>
      </c>
      <c r="F640" s="13">
        <f t="array" ref="F640">_xlfn.XLOOKUP(D640,'asc2'!$F:$F,'asc2'!$H:$H,"--")</f>
        <v>77.9</v>
      </c>
      <c r="G640" s="13">
        <f t="array" ref="G640">_xlfn.XLOOKUP(D640,desc1!$F:$F,desc1!$H:$H,"--")</f>
        <v>89.1</v>
      </c>
      <c r="H640" s="13">
        <f t="array" ref="H640">_xlfn.XLOOKUP(D640,desc2!$F:$F,desc2!$H:$H,"--")</f>
        <v>92.42</v>
      </c>
      <c r="I640" s="13">
        <f t="array" ref="I640">_xlfn.XLOOKUP(D640,rand1!$F:$F,rand1!$H:$H,"--")</f>
        <v>103.71</v>
      </c>
      <c r="J640" s="13">
        <f t="array" ref="J640">_xlfn.XLOOKUP(D640,rand2!$F:$F,rand2!$H:$H,"--")</f>
        <v>78.53</v>
      </c>
      <c r="K640" s="13">
        <f t="shared" si="2"/>
        <v>77.9</v>
      </c>
      <c r="L640" s="13" t="str">
        <f t="array" ref="L640">_xlfn.XLOOKUP(D640,'asc1'!$F:$F,'asc1'!$K:$K,"--")</f>
        <v>sí</v>
      </c>
      <c r="P640" s="32"/>
      <c r="Q640" s="32"/>
    </row>
    <row r="641">
      <c r="A641" s="4" t="s">
        <v>13</v>
      </c>
      <c r="B641" s="4" t="s">
        <v>1479</v>
      </c>
      <c r="C641" s="4" t="s">
        <v>1479</v>
      </c>
      <c r="D641" s="4" t="s">
        <v>1523</v>
      </c>
      <c r="E641" s="12">
        <v>78.33</v>
      </c>
      <c r="F641" s="13">
        <f t="array" ref="F641">_xlfn.XLOOKUP(D641,'asc2'!$F:$F,'asc2'!$H:$H,"--")</f>
        <v>86.69</v>
      </c>
      <c r="G641" s="13">
        <f t="array" ref="G641">_xlfn.XLOOKUP(D641,desc1!$F:$F,desc1!$H:$H,"--")</f>
        <v>89.05</v>
      </c>
      <c r="H641" s="13">
        <f t="array" ref="H641">_xlfn.XLOOKUP(D641,desc2!$F:$F,desc2!$H:$H,"--")</f>
        <v>91.41</v>
      </c>
      <c r="I641" s="13">
        <f t="array" ref="I641">_xlfn.XLOOKUP(D641,rand1!$F:$F,rand1!$H:$H,"--")</f>
        <v>110.63</v>
      </c>
      <c r="J641" s="13">
        <f t="array" ref="J641">_xlfn.XLOOKUP(D641,rand2!$F:$F,rand2!$H:$H,"--")</f>
        <v>79.22</v>
      </c>
      <c r="K641" s="13">
        <f t="shared" si="2"/>
        <v>78.33</v>
      </c>
      <c r="L641" s="13" t="str">
        <f t="array" ref="L641">_xlfn.XLOOKUP(D641,'asc1'!$F:$F,'asc1'!$K:$K,"--")</f>
        <v>sí</v>
      </c>
      <c r="P641" s="32"/>
      <c r="Q641" s="32"/>
    </row>
    <row r="642">
      <c r="A642" s="4" t="s">
        <v>13</v>
      </c>
      <c r="B642" s="4" t="s">
        <v>1525</v>
      </c>
      <c r="C642" s="4" t="s">
        <v>1525</v>
      </c>
      <c r="D642" s="4" t="s">
        <v>1526</v>
      </c>
      <c r="E642" s="12">
        <v>82.12</v>
      </c>
      <c r="F642" s="13">
        <f t="array" ref="F642">_xlfn.XLOOKUP(D642,'asc2'!$F:$F,'asc2'!$H:$H,"--")</f>
        <v>78.75</v>
      </c>
      <c r="G642" s="13">
        <f t="array" ref="G642">_xlfn.XLOOKUP(D642,desc1!$F:$F,desc1!$H:$H,"--")</f>
        <v>94.42</v>
      </c>
      <c r="H642" s="13">
        <f t="array" ref="H642">_xlfn.XLOOKUP(D642,desc2!$F:$F,desc2!$H:$H,"--")</f>
        <v>89.3</v>
      </c>
      <c r="I642" s="13">
        <f t="array" ref="I642">_xlfn.XLOOKUP(D642,rand1!$F:$F,rand1!$H:$H,"--")</f>
        <v>79.78</v>
      </c>
      <c r="J642" s="13">
        <f t="array" ref="J642">_xlfn.XLOOKUP(D642,rand2!$F:$F,rand2!$H:$H,"--")</f>
        <v>85.77</v>
      </c>
      <c r="K642" s="13">
        <f t="shared" si="2"/>
        <v>78.75</v>
      </c>
      <c r="L642" s="13" t="str">
        <f t="array" ref="L642">_xlfn.XLOOKUP(D642,'asc1'!$F:$F,'asc1'!$K:$K,"--")</f>
        <v>sí</v>
      </c>
      <c r="P642" s="32"/>
      <c r="Q642" s="32"/>
    </row>
    <row r="643">
      <c r="A643" s="4" t="s">
        <v>13</v>
      </c>
      <c r="B643" s="4" t="s">
        <v>1525</v>
      </c>
      <c r="C643" s="4" t="s">
        <v>25</v>
      </c>
      <c r="D643" s="4" t="s">
        <v>1528</v>
      </c>
      <c r="E643" s="12">
        <v>82.59</v>
      </c>
      <c r="F643" s="13">
        <f t="array" ref="F643">_xlfn.XLOOKUP(D643,'asc2'!$F:$F,'asc2'!$H:$H,"--")</f>
        <v>80.52</v>
      </c>
      <c r="G643" s="13">
        <f t="array" ref="G643">_xlfn.XLOOKUP(D643,desc1!$F:$F,desc1!$H:$H,"--")</f>
        <v>97.04</v>
      </c>
      <c r="H643" s="13">
        <f t="array" ref="H643">_xlfn.XLOOKUP(D643,desc2!$F:$F,desc2!$H:$H,"--")</f>
        <v>100.76</v>
      </c>
      <c r="I643" s="13">
        <f t="array" ref="I643">_xlfn.XLOOKUP(D643,rand1!$F:$F,rand1!$H:$H,"--")</f>
        <v>94.18</v>
      </c>
      <c r="J643" s="13">
        <f t="array" ref="J643">_xlfn.XLOOKUP(D643,rand2!$F:$F,rand2!$H:$H,"--")</f>
        <v>79.05</v>
      </c>
      <c r="K643" s="13">
        <f t="shared" si="2"/>
        <v>79.05</v>
      </c>
      <c r="L643" s="13" t="str">
        <f t="array" ref="L643">_xlfn.XLOOKUP(D643,'asc1'!$F:$F,'asc1'!$K:$K,"--")</f>
        <v>no</v>
      </c>
      <c r="P643" s="32"/>
      <c r="Q643" s="32"/>
    </row>
    <row r="644">
      <c r="A644" s="4" t="s">
        <v>13</v>
      </c>
      <c r="B644" s="4" t="s">
        <v>1525</v>
      </c>
      <c r="C644" s="4" t="s">
        <v>1525</v>
      </c>
      <c r="D644" s="4" t="s">
        <v>1530</v>
      </c>
      <c r="E644" s="12">
        <v>76.58</v>
      </c>
      <c r="F644" s="13">
        <f t="array" ref="F644">_xlfn.XLOOKUP(D644,'asc2'!$F:$F,'asc2'!$H:$H,"--")</f>
        <v>77.54</v>
      </c>
      <c r="G644" s="13">
        <f t="array" ref="G644">_xlfn.XLOOKUP(D644,desc1!$F:$F,desc1!$H:$H,"--")</f>
        <v>98.73</v>
      </c>
      <c r="H644" s="13">
        <f t="array" ref="H644">_xlfn.XLOOKUP(D644,desc2!$F:$F,desc2!$H:$H,"--")</f>
        <v>104.24</v>
      </c>
      <c r="I644" s="13">
        <f t="array" ref="I644">_xlfn.XLOOKUP(D644,rand1!$F:$F,rand1!$H:$H,"--")</f>
        <v>78.47</v>
      </c>
      <c r="J644" s="13">
        <f t="array" ref="J644">_xlfn.XLOOKUP(D644,rand2!$F:$F,rand2!$H:$H,"--")</f>
        <v>78.46</v>
      </c>
      <c r="K644" s="13">
        <f t="shared" si="2"/>
        <v>76.58</v>
      </c>
      <c r="L644" s="13" t="str">
        <f t="array" ref="L644">_xlfn.XLOOKUP(D644,'asc1'!$F:$F,'asc1'!$K:$K,"--")</f>
        <v>sí</v>
      </c>
      <c r="P644" s="32"/>
      <c r="Q644" s="32"/>
    </row>
    <row r="645">
      <c r="A645" s="4" t="s">
        <v>13</v>
      </c>
      <c r="B645" s="4" t="s">
        <v>1525</v>
      </c>
      <c r="C645" s="4" t="s">
        <v>1525</v>
      </c>
      <c r="D645" s="4" t="s">
        <v>1533</v>
      </c>
      <c r="E645" s="12">
        <v>78.0</v>
      </c>
      <c r="F645" s="13">
        <f t="array" ref="F645">_xlfn.XLOOKUP(D645,'asc2'!$F:$F,'asc2'!$H:$H,"--")</f>
        <v>79.1</v>
      </c>
      <c r="G645" s="13">
        <f t="array" ref="G645">_xlfn.XLOOKUP(D645,desc1!$F:$F,desc1!$H:$H,"--")</f>
        <v>97.46</v>
      </c>
      <c r="H645" s="13">
        <f t="array" ref="H645">_xlfn.XLOOKUP(D645,desc2!$F:$F,desc2!$H:$H,"--")</f>
        <v>101.92</v>
      </c>
      <c r="I645" s="13">
        <f t="array" ref="I645">_xlfn.XLOOKUP(D645,rand1!$F:$F,rand1!$H:$H,"--")</f>
        <v>80.34</v>
      </c>
      <c r="J645" s="13">
        <f t="array" ref="J645">_xlfn.XLOOKUP(D645,rand2!$F:$F,rand2!$H:$H,"--")</f>
        <v>82.22</v>
      </c>
      <c r="K645" s="13">
        <f t="shared" si="2"/>
        <v>78</v>
      </c>
      <c r="L645" s="13" t="str">
        <f t="array" ref="L645">_xlfn.XLOOKUP(D645,'asc1'!$F:$F,'asc1'!$K:$K,"--")</f>
        <v>sí</v>
      </c>
      <c r="P645" s="32"/>
      <c r="Q645" s="32"/>
    </row>
    <row r="646">
      <c r="A646" s="4" t="s">
        <v>13</v>
      </c>
      <c r="B646" s="4" t="s">
        <v>1525</v>
      </c>
      <c r="C646" s="4" t="s">
        <v>1525</v>
      </c>
      <c r="D646" s="4" t="s">
        <v>1535</v>
      </c>
      <c r="E646" s="12">
        <v>78.25</v>
      </c>
      <c r="F646" s="13">
        <f t="array" ref="F646">_xlfn.XLOOKUP(D646,'asc2'!$F:$F,'asc2'!$H:$H,"--")</f>
        <v>77.51</v>
      </c>
      <c r="G646" s="13">
        <f t="array" ref="G646">_xlfn.XLOOKUP(D646,desc1!$F:$F,desc1!$H:$H,"--")</f>
        <v>95.34</v>
      </c>
      <c r="H646" s="13">
        <f t="array" ref="H646">_xlfn.XLOOKUP(D646,desc2!$F:$F,desc2!$H:$H,"--")</f>
        <v>102.48</v>
      </c>
      <c r="I646" s="13">
        <f t="array" ref="I646">_xlfn.XLOOKUP(D646,rand1!$F:$F,rand1!$H:$H,"--")</f>
        <v>78.78</v>
      </c>
      <c r="J646" s="13">
        <f t="array" ref="J646">_xlfn.XLOOKUP(D646,rand2!$F:$F,rand2!$H:$H,"--")</f>
        <v>79.23</v>
      </c>
      <c r="K646" s="13">
        <f t="shared" si="2"/>
        <v>77.51</v>
      </c>
      <c r="L646" s="13" t="str">
        <f t="array" ref="L646">_xlfn.XLOOKUP(D646,'asc1'!$F:$F,'asc1'!$K:$K,"--")</f>
        <v>sí</v>
      </c>
      <c r="P646" s="32"/>
      <c r="Q646" s="32"/>
    </row>
    <row r="647">
      <c r="A647" s="4" t="s">
        <v>13</v>
      </c>
      <c r="B647" s="4" t="s">
        <v>1525</v>
      </c>
      <c r="C647" s="4" t="s">
        <v>1525</v>
      </c>
      <c r="D647" s="4" t="s">
        <v>1537</v>
      </c>
      <c r="E647" s="12">
        <v>79.88</v>
      </c>
      <c r="F647" s="13">
        <f t="array" ref="F647">_xlfn.XLOOKUP(D647,'asc2'!$F:$F,'asc2'!$H:$H,"--")</f>
        <v>82.87</v>
      </c>
      <c r="G647" s="13">
        <f t="array" ref="G647">_xlfn.XLOOKUP(D647,desc1!$F:$F,desc1!$H:$H,"--")</f>
        <v>93.85</v>
      </c>
      <c r="H647" s="13">
        <f t="array" ref="H647">_xlfn.XLOOKUP(D647,desc2!$F:$F,desc2!$H:$H,"--")</f>
        <v>104.82</v>
      </c>
      <c r="I647" s="13">
        <f t="array" ref="I647">_xlfn.XLOOKUP(D647,rand1!$F:$F,rand1!$H:$H,"--")</f>
        <v>81.49</v>
      </c>
      <c r="J647" s="13">
        <f t="array" ref="J647">_xlfn.XLOOKUP(D647,rand2!$F:$F,rand2!$H:$H,"--")</f>
        <v>80.53</v>
      </c>
      <c r="K647" s="13">
        <f t="shared" si="2"/>
        <v>79.88</v>
      </c>
      <c r="L647" s="13" t="str">
        <f t="array" ref="L647">_xlfn.XLOOKUP(D647,'asc1'!$F:$F,'asc1'!$K:$K,"--")</f>
        <v>sí</v>
      </c>
      <c r="P647" s="32"/>
      <c r="Q647" s="32"/>
    </row>
    <row r="648">
      <c r="A648" s="4" t="s">
        <v>13</v>
      </c>
      <c r="B648" s="4" t="s">
        <v>1525</v>
      </c>
      <c r="C648" s="4" t="s">
        <v>1525</v>
      </c>
      <c r="D648" s="4" t="s">
        <v>1539</v>
      </c>
      <c r="E648" s="12">
        <v>76.33</v>
      </c>
      <c r="F648" s="13">
        <f t="array" ref="F648">_xlfn.XLOOKUP(D648,'asc2'!$F:$F,'asc2'!$H:$H,"--")</f>
        <v>78.6</v>
      </c>
      <c r="G648" s="13">
        <f t="array" ref="G648">_xlfn.XLOOKUP(D648,desc1!$F:$F,desc1!$H:$H,"--")</f>
        <v>93.88</v>
      </c>
      <c r="H648" s="13">
        <f t="array" ref="H648">_xlfn.XLOOKUP(D648,desc2!$F:$F,desc2!$H:$H,"--")</f>
        <v>95.24</v>
      </c>
      <c r="I648" s="13">
        <f t="array" ref="I648">_xlfn.XLOOKUP(D648,rand1!$F:$F,rand1!$H:$H,"--")</f>
        <v>80.44</v>
      </c>
      <c r="J648" s="13">
        <f t="array" ref="J648">_xlfn.XLOOKUP(D648,rand2!$F:$F,rand2!$H:$H,"--")</f>
        <v>83.89</v>
      </c>
      <c r="K648" s="13">
        <f t="shared" si="2"/>
        <v>76.33</v>
      </c>
      <c r="L648" s="13" t="str">
        <f t="array" ref="L648">_xlfn.XLOOKUP(D648,'asc1'!$F:$F,'asc1'!$K:$K,"--")</f>
        <v>sí</v>
      </c>
      <c r="P648" s="32"/>
      <c r="Q648" s="32"/>
    </row>
    <row r="649">
      <c r="A649" s="4" t="s">
        <v>13</v>
      </c>
      <c r="B649" s="4" t="s">
        <v>1525</v>
      </c>
      <c r="C649" s="4" t="s">
        <v>25</v>
      </c>
      <c r="D649" s="4" t="s">
        <v>1541</v>
      </c>
      <c r="E649" s="12">
        <v>80.05</v>
      </c>
      <c r="F649" s="13">
        <f t="array" ref="F649">_xlfn.XLOOKUP(D649,'asc2'!$F:$F,'asc2'!$H:$H,"--")</f>
        <v>77.17</v>
      </c>
      <c r="G649" s="13">
        <f t="array" ref="G649">_xlfn.XLOOKUP(D649,desc1!$F:$F,desc1!$H:$H,"--")</f>
        <v>94.92</v>
      </c>
      <c r="H649" s="13">
        <f t="array" ref="H649">_xlfn.XLOOKUP(D649,desc2!$F:$F,desc2!$H:$H,"--")</f>
        <v>95.12</v>
      </c>
      <c r="I649" s="13">
        <f t="array" ref="I649">_xlfn.XLOOKUP(D649,rand1!$F:$F,rand1!$H:$H,"--")</f>
        <v>80.45</v>
      </c>
      <c r="J649" s="13">
        <f t="array" ref="J649">_xlfn.XLOOKUP(D649,rand2!$F:$F,rand2!$H:$H,"--")</f>
        <v>79.22</v>
      </c>
      <c r="K649" s="13">
        <f t="shared" si="2"/>
        <v>77.17</v>
      </c>
      <c r="L649" s="13" t="str">
        <f t="array" ref="L649">_xlfn.XLOOKUP(D649,'asc1'!$F:$F,'asc1'!$K:$K,"--")</f>
        <v>no</v>
      </c>
      <c r="P649" s="32"/>
      <c r="Q649" s="32"/>
    </row>
    <row r="650">
      <c r="A650" s="4" t="s">
        <v>13</v>
      </c>
      <c r="B650" s="4" t="s">
        <v>1525</v>
      </c>
      <c r="C650" s="4" t="s">
        <v>1525</v>
      </c>
      <c r="D650" s="4" t="s">
        <v>1542</v>
      </c>
      <c r="E650" s="12">
        <v>100.28</v>
      </c>
      <c r="F650" s="13">
        <f t="array" ref="F650">_xlfn.XLOOKUP(D650,'asc2'!$F:$F,'asc2'!$H:$H,"--")</f>
        <v>78.12</v>
      </c>
      <c r="G650" s="13">
        <f t="array" ref="G650">_xlfn.XLOOKUP(D650,desc1!$F:$F,desc1!$H:$H,"--")</f>
        <v>87.36</v>
      </c>
      <c r="H650" s="13">
        <f t="array" ref="H650">_xlfn.XLOOKUP(D650,desc2!$F:$F,desc2!$H:$H,"--")</f>
        <v>93.88</v>
      </c>
      <c r="I650" s="13">
        <f t="array" ref="I650">_xlfn.XLOOKUP(D650,rand1!$F:$F,rand1!$H:$H,"--")</f>
        <v>82.53</v>
      </c>
      <c r="J650" s="13">
        <f t="array" ref="J650">_xlfn.XLOOKUP(D650,rand2!$F:$F,rand2!$H:$H,"--")</f>
        <v>83.81</v>
      </c>
      <c r="K650" s="13">
        <f t="shared" si="2"/>
        <v>78.12</v>
      </c>
      <c r="L650" s="13" t="str">
        <f t="array" ref="L650">_xlfn.XLOOKUP(D650,'asc1'!$F:$F,'asc1'!$K:$K,"--")</f>
        <v>sí</v>
      </c>
      <c r="P650" s="32"/>
      <c r="Q650" s="32"/>
    </row>
    <row r="651">
      <c r="A651" s="4" t="s">
        <v>13</v>
      </c>
      <c r="B651" s="4" t="s">
        <v>1525</v>
      </c>
      <c r="C651" s="4" t="s">
        <v>25</v>
      </c>
      <c r="D651" s="4" t="s">
        <v>1545</v>
      </c>
      <c r="E651" s="12">
        <v>77.32</v>
      </c>
      <c r="F651" s="13">
        <f t="array" ref="F651">_xlfn.XLOOKUP(D651,'asc2'!$F:$F,'asc2'!$H:$H,"--")</f>
        <v>78.49</v>
      </c>
      <c r="G651" s="13">
        <f t="array" ref="G651">_xlfn.XLOOKUP(D651,desc1!$F:$F,desc1!$H:$H,"--")</f>
        <v>98.22</v>
      </c>
      <c r="H651" s="13">
        <f t="array" ref="H651">_xlfn.XLOOKUP(D651,desc2!$F:$F,desc2!$H:$H,"--")</f>
        <v>98.76</v>
      </c>
      <c r="I651" s="13">
        <f t="array" ref="I651">_xlfn.XLOOKUP(D651,rand1!$F:$F,rand1!$H:$H,"--")</f>
        <v>81.6</v>
      </c>
      <c r="J651" s="13">
        <f t="array" ref="J651">_xlfn.XLOOKUP(D651,rand2!$F:$F,rand2!$H:$H,"--")</f>
        <v>80.75</v>
      </c>
      <c r="K651" s="13">
        <f t="shared" si="2"/>
        <v>77.32</v>
      </c>
      <c r="L651" s="13" t="str">
        <f t="array" ref="L651">_xlfn.XLOOKUP(D651,'asc1'!$F:$F,'asc1'!$K:$K,"--")</f>
        <v>no</v>
      </c>
      <c r="P651" s="32"/>
      <c r="Q651" s="32"/>
    </row>
    <row r="652">
      <c r="A652" s="4" t="s">
        <v>13</v>
      </c>
      <c r="B652" s="4" t="s">
        <v>1525</v>
      </c>
      <c r="C652" s="4" t="s">
        <v>25</v>
      </c>
      <c r="D652" s="4" t="s">
        <v>1548</v>
      </c>
      <c r="E652" s="12">
        <v>79.51</v>
      </c>
      <c r="F652" s="13">
        <f t="array" ref="F652">_xlfn.XLOOKUP(D652,'asc2'!$F:$F,'asc2'!$H:$H,"--")</f>
        <v>75.97</v>
      </c>
      <c r="G652" s="13">
        <f t="array" ref="G652">_xlfn.XLOOKUP(D652,desc1!$F:$F,desc1!$H:$H,"--")</f>
        <v>102.88</v>
      </c>
      <c r="H652" s="13">
        <f t="array" ref="H652">_xlfn.XLOOKUP(D652,desc2!$F:$F,desc2!$H:$H,"--")</f>
        <v>97.58</v>
      </c>
      <c r="I652" s="13">
        <f t="array" ref="I652">_xlfn.XLOOKUP(D652,rand1!$F:$F,rand1!$H:$H,"--")</f>
        <v>79.57</v>
      </c>
      <c r="J652" s="13">
        <f t="array" ref="J652">_xlfn.XLOOKUP(D652,rand2!$F:$F,rand2!$H:$H,"--")</f>
        <v>81.21</v>
      </c>
      <c r="K652" s="13">
        <f t="shared" si="2"/>
        <v>75.97</v>
      </c>
      <c r="L652" s="13" t="str">
        <f t="array" ref="L652">_xlfn.XLOOKUP(D652,'asc1'!$F:$F,'asc1'!$K:$K,"--")</f>
        <v>no</v>
      </c>
      <c r="P652" s="32"/>
      <c r="Q652" s="32"/>
    </row>
    <row r="653">
      <c r="A653" s="4" t="s">
        <v>13</v>
      </c>
      <c r="B653" s="4" t="s">
        <v>1525</v>
      </c>
      <c r="C653" s="4" t="s">
        <v>25</v>
      </c>
      <c r="D653" s="4" t="s">
        <v>1550</v>
      </c>
      <c r="E653" s="12">
        <v>78.84</v>
      </c>
      <c r="F653" s="13">
        <f t="array" ref="F653">_xlfn.XLOOKUP(D653,'asc2'!$F:$F,'asc2'!$H:$H,"--")</f>
        <v>78.9</v>
      </c>
      <c r="G653" s="13">
        <f t="array" ref="G653">_xlfn.XLOOKUP(D653,desc1!$F:$F,desc1!$H:$H,"--")</f>
        <v>94.73</v>
      </c>
      <c r="H653" s="13">
        <f t="array" ref="H653">_xlfn.XLOOKUP(D653,desc2!$F:$F,desc2!$H:$H,"--")</f>
        <v>93.53</v>
      </c>
      <c r="I653" s="13">
        <f t="array" ref="I653">_xlfn.XLOOKUP(D653,rand1!$F:$F,rand1!$H:$H,"--")</f>
        <v>79.73</v>
      </c>
      <c r="J653" s="13">
        <f t="array" ref="J653">_xlfn.XLOOKUP(D653,rand2!$F:$F,rand2!$H:$H,"--")</f>
        <v>76.44</v>
      </c>
      <c r="K653" s="13">
        <f t="shared" si="2"/>
        <v>76.44</v>
      </c>
      <c r="L653" s="13" t="str">
        <f t="array" ref="L653">_xlfn.XLOOKUP(D653,'asc1'!$F:$F,'asc1'!$K:$K,"--")</f>
        <v>no</v>
      </c>
      <c r="P653" s="32"/>
      <c r="Q653" s="32"/>
    </row>
    <row r="654">
      <c r="A654" s="4" t="s">
        <v>13</v>
      </c>
      <c r="B654" s="4" t="s">
        <v>1525</v>
      </c>
      <c r="C654" s="4" t="s">
        <v>1525</v>
      </c>
      <c r="D654" s="4" t="s">
        <v>1552</v>
      </c>
      <c r="E654" s="12">
        <v>81.06</v>
      </c>
      <c r="F654" s="13">
        <f t="array" ref="F654">_xlfn.XLOOKUP(D654,'asc2'!$F:$F,'asc2'!$H:$H,"--")</f>
        <v>81.13</v>
      </c>
      <c r="G654" s="13">
        <f t="array" ref="G654">_xlfn.XLOOKUP(D654,desc1!$F:$F,desc1!$H:$H,"--")</f>
        <v>88.36</v>
      </c>
      <c r="H654" s="13">
        <f t="array" ref="H654">_xlfn.XLOOKUP(D654,desc2!$F:$F,desc2!$H:$H,"--")</f>
        <v>85.24</v>
      </c>
      <c r="I654" s="13">
        <f t="array" ref="I654">_xlfn.XLOOKUP(D654,rand1!$F:$F,rand1!$H:$H,"--")</f>
        <v>82.43</v>
      </c>
      <c r="J654" s="13">
        <f t="array" ref="J654">_xlfn.XLOOKUP(D654,rand2!$F:$F,rand2!$H:$H,"--")</f>
        <v>79.34</v>
      </c>
      <c r="K654" s="13">
        <f t="shared" si="2"/>
        <v>79.34</v>
      </c>
      <c r="L654" s="13" t="str">
        <f t="array" ref="L654">_xlfn.XLOOKUP(D654,'asc1'!$F:$F,'asc1'!$K:$K,"--")</f>
        <v>sí</v>
      </c>
      <c r="P654" s="32"/>
      <c r="Q654" s="32"/>
    </row>
    <row r="655">
      <c r="A655" s="4" t="s">
        <v>13</v>
      </c>
      <c r="B655" s="4" t="s">
        <v>1525</v>
      </c>
      <c r="C655" s="4" t="s">
        <v>25</v>
      </c>
      <c r="D655" s="4" t="s">
        <v>1554</v>
      </c>
      <c r="E655" s="12">
        <v>78.43</v>
      </c>
      <c r="F655" s="13">
        <f t="array" ref="F655">_xlfn.XLOOKUP(D655,'asc2'!$F:$F,'asc2'!$H:$H,"--")</f>
        <v>77.25</v>
      </c>
      <c r="G655" s="13">
        <f t="array" ref="G655">_xlfn.XLOOKUP(D655,desc1!$F:$F,desc1!$H:$H,"--")</f>
        <v>93.29</v>
      </c>
      <c r="H655" s="13">
        <f t="array" ref="H655">_xlfn.XLOOKUP(D655,desc2!$F:$F,desc2!$H:$H,"--")</f>
        <v>91.12</v>
      </c>
      <c r="I655" s="13">
        <f t="array" ref="I655">_xlfn.XLOOKUP(D655,rand1!$F:$F,rand1!$H:$H,"--")</f>
        <v>79.31</v>
      </c>
      <c r="J655" s="13">
        <f t="array" ref="J655">_xlfn.XLOOKUP(D655,rand2!$F:$F,rand2!$H:$H,"--")</f>
        <v>79.63</v>
      </c>
      <c r="K655" s="13">
        <f t="shared" si="2"/>
        <v>77.25</v>
      </c>
      <c r="L655" s="13" t="str">
        <f t="array" ref="L655">_xlfn.XLOOKUP(D655,'asc1'!$F:$F,'asc1'!$K:$K,"--")</f>
        <v>no</v>
      </c>
      <c r="P655" s="32"/>
      <c r="Q655" s="32"/>
    </row>
    <row r="656">
      <c r="A656" s="4" t="s">
        <v>13</v>
      </c>
      <c r="B656" s="4" t="s">
        <v>1525</v>
      </c>
      <c r="C656" s="4" t="s">
        <v>1525</v>
      </c>
      <c r="D656" s="4" t="s">
        <v>1556</v>
      </c>
      <c r="E656" s="12">
        <v>80.59</v>
      </c>
      <c r="F656" s="13">
        <f t="array" ref="F656">_xlfn.XLOOKUP(D656,'asc2'!$F:$F,'asc2'!$H:$H,"--")</f>
        <v>77.6</v>
      </c>
      <c r="G656" s="13">
        <f t="array" ref="G656">_xlfn.XLOOKUP(D656,desc1!$F:$F,desc1!$H:$H,"--")</f>
        <v>97.14</v>
      </c>
      <c r="H656" s="13">
        <f t="array" ref="H656">_xlfn.XLOOKUP(D656,desc2!$F:$F,desc2!$H:$H,"--")</f>
        <v>92</v>
      </c>
      <c r="I656" s="13">
        <f t="array" ref="I656">_xlfn.XLOOKUP(D656,rand1!$F:$F,rand1!$H:$H,"--")</f>
        <v>80.16</v>
      </c>
      <c r="J656" s="13">
        <f t="array" ref="J656">_xlfn.XLOOKUP(D656,rand2!$F:$F,rand2!$H:$H,"--")</f>
        <v>78.42</v>
      </c>
      <c r="K656" s="13">
        <f t="shared" si="2"/>
        <v>77.6</v>
      </c>
      <c r="L656" s="13" t="str">
        <f t="array" ref="L656">_xlfn.XLOOKUP(D656,'asc1'!$F:$F,'asc1'!$K:$K,"--")</f>
        <v>sí</v>
      </c>
      <c r="P656" s="32"/>
      <c r="Q656" s="32"/>
    </row>
    <row r="657">
      <c r="A657" s="4" t="s">
        <v>13</v>
      </c>
      <c r="B657" s="4" t="s">
        <v>1525</v>
      </c>
      <c r="C657" s="4" t="s">
        <v>1525</v>
      </c>
      <c r="D657" s="4" t="s">
        <v>1558</v>
      </c>
      <c r="E657" s="12">
        <v>81.27</v>
      </c>
      <c r="F657" s="13">
        <f t="array" ref="F657">_xlfn.XLOOKUP(D657,'asc2'!$F:$F,'asc2'!$H:$H,"--")</f>
        <v>77.8</v>
      </c>
      <c r="G657" s="13">
        <f t="array" ref="G657">_xlfn.XLOOKUP(D657,desc1!$F:$F,desc1!$H:$H,"--")</f>
        <v>93.52</v>
      </c>
      <c r="H657" s="13">
        <f t="array" ref="H657">_xlfn.XLOOKUP(D657,desc2!$F:$F,desc2!$H:$H,"--")</f>
        <v>88.29</v>
      </c>
      <c r="I657" s="13">
        <f t="array" ref="I657">_xlfn.XLOOKUP(D657,rand1!$F:$F,rand1!$H:$H,"--")</f>
        <v>88.36</v>
      </c>
      <c r="J657" s="13">
        <f t="array" ref="J657">_xlfn.XLOOKUP(D657,rand2!$F:$F,rand2!$H:$H,"--")</f>
        <v>85.67</v>
      </c>
      <c r="K657" s="13">
        <f t="shared" si="2"/>
        <v>77.8</v>
      </c>
      <c r="L657" s="13" t="str">
        <f t="array" ref="L657">_xlfn.XLOOKUP(D657,'asc1'!$F:$F,'asc1'!$K:$K,"--")</f>
        <v>sí</v>
      </c>
      <c r="P657" s="32"/>
      <c r="Q657" s="32"/>
    </row>
    <row r="658">
      <c r="A658" s="4" t="s">
        <v>13</v>
      </c>
      <c r="B658" s="4" t="s">
        <v>1525</v>
      </c>
      <c r="C658" s="4" t="s">
        <v>1525</v>
      </c>
      <c r="D658" s="4" t="s">
        <v>1561</v>
      </c>
      <c r="E658" s="12">
        <v>79.46</v>
      </c>
      <c r="F658" s="13">
        <f t="array" ref="F658">_xlfn.XLOOKUP(D658,'asc2'!$F:$F,'asc2'!$H:$H,"--")</f>
        <v>80.56</v>
      </c>
      <c r="G658" s="13">
        <f t="array" ref="G658">_xlfn.XLOOKUP(D658,desc1!$F:$F,desc1!$H:$H,"--")</f>
        <v>87.55</v>
      </c>
      <c r="H658" s="13">
        <f t="array" ref="H658">_xlfn.XLOOKUP(D658,desc2!$F:$F,desc2!$H:$H,"--")</f>
        <v>90.11</v>
      </c>
      <c r="I658" s="13">
        <f t="array" ref="I658">_xlfn.XLOOKUP(D658,rand1!$F:$F,rand1!$H:$H,"--")</f>
        <v>81.88</v>
      </c>
      <c r="J658" s="13">
        <f t="array" ref="J658">_xlfn.XLOOKUP(D658,rand2!$F:$F,rand2!$H:$H,"--")</f>
        <v>83.7</v>
      </c>
      <c r="K658" s="13">
        <f t="shared" si="2"/>
        <v>79.46</v>
      </c>
      <c r="L658" s="13" t="str">
        <f t="array" ref="L658">_xlfn.XLOOKUP(D658,'asc1'!$F:$F,'asc1'!$K:$K,"--")</f>
        <v>sí</v>
      </c>
      <c r="P658" s="32"/>
      <c r="Q658" s="32"/>
    </row>
    <row r="659">
      <c r="A659" s="4" t="s">
        <v>13</v>
      </c>
      <c r="B659" s="4" t="s">
        <v>1525</v>
      </c>
      <c r="C659" s="4" t="s">
        <v>1525</v>
      </c>
      <c r="D659" s="4" t="s">
        <v>1562</v>
      </c>
      <c r="E659" s="12">
        <v>78.38</v>
      </c>
      <c r="F659" s="13">
        <f t="array" ref="F659">_xlfn.XLOOKUP(D659,'asc2'!$F:$F,'asc2'!$H:$H,"--")</f>
        <v>78.99</v>
      </c>
      <c r="G659" s="13">
        <f t="array" ref="G659">_xlfn.XLOOKUP(D659,desc1!$F:$F,desc1!$H:$H,"--")</f>
        <v>103.56</v>
      </c>
      <c r="H659" s="13">
        <f t="array" ref="H659">_xlfn.XLOOKUP(D659,desc2!$F:$F,desc2!$H:$H,"--")</f>
        <v>85.07</v>
      </c>
      <c r="I659" s="13">
        <f t="array" ref="I659">_xlfn.XLOOKUP(D659,rand1!$F:$F,rand1!$H:$H,"--")</f>
        <v>79.52</v>
      </c>
      <c r="J659" s="13">
        <f t="array" ref="J659">_xlfn.XLOOKUP(D659,rand2!$F:$F,rand2!$H:$H,"--")</f>
        <v>79.77</v>
      </c>
      <c r="K659" s="13">
        <f t="shared" si="2"/>
        <v>78.38</v>
      </c>
      <c r="L659" s="13" t="str">
        <f t="array" ref="L659">_xlfn.XLOOKUP(D659,'asc1'!$F:$F,'asc1'!$K:$K,"--")</f>
        <v>sí</v>
      </c>
      <c r="P659" s="32"/>
      <c r="Q659" s="32"/>
    </row>
    <row r="660">
      <c r="A660" s="4" t="s">
        <v>13</v>
      </c>
      <c r="B660" s="4" t="s">
        <v>1525</v>
      </c>
      <c r="C660" s="4" t="s">
        <v>1525</v>
      </c>
      <c r="D660" s="4" t="s">
        <v>1564</v>
      </c>
      <c r="E660" s="12">
        <v>78.11</v>
      </c>
      <c r="F660" s="13">
        <f t="array" ref="F660">_xlfn.XLOOKUP(D660,'asc2'!$F:$F,'asc2'!$H:$H,"--")</f>
        <v>77.35</v>
      </c>
      <c r="G660" s="13">
        <f t="array" ref="G660">_xlfn.XLOOKUP(D660,desc1!$F:$F,desc1!$H:$H,"--")</f>
        <v>93.94</v>
      </c>
      <c r="H660" s="13">
        <f t="array" ref="H660">_xlfn.XLOOKUP(D660,desc2!$F:$F,desc2!$H:$H,"--")</f>
        <v>96.08</v>
      </c>
      <c r="I660" s="13">
        <f t="array" ref="I660">_xlfn.XLOOKUP(D660,rand1!$F:$F,rand1!$H:$H,"--")</f>
        <v>78.66</v>
      </c>
      <c r="J660" s="13">
        <f t="array" ref="J660">_xlfn.XLOOKUP(D660,rand2!$F:$F,rand2!$H:$H,"--")</f>
        <v>90.62</v>
      </c>
      <c r="K660" s="13">
        <f t="shared" si="2"/>
        <v>77.35</v>
      </c>
      <c r="L660" s="13" t="str">
        <f t="array" ref="L660">_xlfn.XLOOKUP(D660,'asc1'!$F:$F,'asc1'!$K:$K,"--")</f>
        <v>sí</v>
      </c>
      <c r="P660" s="32"/>
      <c r="Q660" s="32"/>
    </row>
    <row r="661">
      <c r="A661" s="4" t="s">
        <v>13</v>
      </c>
      <c r="B661" s="4" t="s">
        <v>1525</v>
      </c>
      <c r="C661" s="4" t="s">
        <v>1525</v>
      </c>
      <c r="D661" s="4" t="s">
        <v>1566</v>
      </c>
      <c r="E661" s="12">
        <v>85.59</v>
      </c>
      <c r="F661" s="13">
        <f t="array" ref="F661">_xlfn.XLOOKUP(D661,'asc2'!$F:$F,'asc2'!$H:$H,"--")</f>
        <v>79.01</v>
      </c>
      <c r="G661" s="13">
        <f t="array" ref="G661">_xlfn.XLOOKUP(D661,desc1!$F:$F,desc1!$H:$H,"--")</f>
        <v>95.02</v>
      </c>
      <c r="H661" s="13">
        <f t="array" ref="H661">_xlfn.XLOOKUP(D661,desc2!$F:$F,desc2!$H:$H,"--")</f>
        <v>94.58</v>
      </c>
      <c r="I661" s="13">
        <f t="array" ref="I661">_xlfn.XLOOKUP(D661,rand1!$F:$F,rand1!$H:$H,"--")</f>
        <v>81.58</v>
      </c>
      <c r="J661" s="13">
        <f t="array" ref="J661">_xlfn.XLOOKUP(D661,rand2!$F:$F,rand2!$H:$H,"--")</f>
        <v>84.21</v>
      </c>
      <c r="K661" s="13">
        <f t="shared" si="2"/>
        <v>79.01</v>
      </c>
      <c r="L661" s="13" t="str">
        <f t="array" ref="L661">_xlfn.XLOOKUP(D661,'asc1'!$F:$F,'asc1'!$K:$K,"--")</f>
        <v>sí</v>
      </c>
      <c r="P661" s="32"/>
      <c r="Q661" s="32"/>
    </row>
    <row r="662">
      <c r="A662" s="4" t="s">
        <v>13</v>
      </c>
      <c r="B662" s="4" t="s">
        <v>1567</v>
      </c>
      <c r="C662" s="4" t="s">
        <v>1567</v>
      </c>
      <c r="D662" s="4" t="s">
        <v>1569</v>
      </c>
      <c r="E662" s="12">
        <v>77.15</v>
      </c>
      <c r="F662" s="13">
        <f t="array" ref="F662">_xlfn.XLOOKUP(D662,'asc2'!$F:$F,'asc2'!$H:$H,"--")</f>
        <v>76.49</v>
      </c>
      <c r="G662" s="13">
        <f t="array" ref="G662">_xlfn.XLOOKUP(D662,desc1!$F:$F,desc1!$H:$H,"--")</f>
        <v>95.34</v>
      </c>
      <c r="H662" s="13">
        <f t="array" ref="H662">_xlfn.XLOOKUP(D662,desc2!$F:$F,desc2!$H:$H,"--")</f>
        <v>87.47</v>
      </c>
      <c r="I662" s="13">
        <f t="array" ref="I662">_xlfn.XLOOKUP(D662,rand1!$F:$F,rand1!$H:$H,"--")</f>
        <v>91.12</v>
      </c>
      <c r="J662" s="13">
        <f t="array" ref="J662">_xlfn.XLOOKUP(D662,rand2!$F:$F,rand2!$H:$H,"--")</f>
        <v>96.22</v>
      </c>
      <c r="K662" s="13">
        <f t="shared" si="2"/>
        <v>76.49</v>
      </c>
      <c r="L662" s="13" t="str">
        <f t="array" ref="L662">_xlfn.XLOOKUP(D662,'asc1'!$F:$F,'asc1'!$K:$K,"--")</f>
        <v>sí</v>
      </c>
      <c r="P662" s="32"/>
      <c r="Q662" s="32"/>
    </row>
    <row r="663">
      <c r="A663" s="4" t="s">
        <v>13</v>
      </c>
      <c r="B663" s="4" t="s">
        <v>1567</v>
      </c>
      <c r="C663" s="4" t="s">
        <v>1567</v>
      </c>
      <c r="D663" s="4" t="s">
        <v>1570</v>
      </c>
      <c r="E663" s="12">
        <v>75.26</v>
      </c>
      <c r="F663" s="13">
        <f t="array" ref="F663">_xlfn.XLOOKUP(D663,'asc2'!$F:$F,'asc2'!$H:$H,"--")</f>
        <v>79.38</v>
      </c>
      <c r="G663" s="13">
        <f t="array" ref="G663">_xlfn.XLOOKUP(D663,desc1!$F:$F,desc1!$H:$H,"--")</f>
        <v>102.19</v>
      </c>
      <c r="H663" s="13">
        <f t="array" ref="H663">_xlfn.XLOOKUP(D663,desc2!$F:$F,desc2!$H:$H,"--")</f>
        <v>90.95</v>
      </c>
      <c r="I663" s="13">
        <f t="array" ref="I663">_xlfn.XLOOKUP(D663,rand1!$F:$F,rand1!$H:$H,"--")</f>
        <v>106.72</v>
      </c>
      <c r="J663" s="13">
        <f t="array" ref="J663">_xlfn.XLOOKUP(D663,rand2!$F:$F,rand2!$H:$H,"--")</f>
        <v>85.43</v>
      </c>
      <c r="K663" s="13">
        <f t="shared" si="2"/>
        <v>75.26</v>
      </c>
      <c r="L663" s="13" t="str">
        <f t="array" ref="L663">_xlfn.XLOOKUP(D663,'asc1'!$F:$F,'asc1'!$K:$K,"--")</f>
        <v>sí</v>
      </c>
      <c r="P663" s="32"/>
      <c r="Q663" s="32"/>
    </row>
    <row r="664">
      <c r="A664" s="4" t="s">
        <v>13</v>
      </c>
      <c r="B664" s="4" t="s">
        <v>1567</v>
      </c>
      <c r="C664" s="4" t="s">
        <v>1567</v>
      </c>
      <c r="D664" s="4" t="s">
        <v>1573</v>
      </c>
      <c r="E664" s="12">
        <v>78.96</v>
      </c>
      <c r="F664" s="13">
        <f t="array" ref="F664">_xlfn.XLOOKUP(D664,'asc2'!$F:$F,'asc2'!$H:$H,"--")</f>
        <v>77.98</v>
      </c>
      <c r="G664" s="13">
        <f t="array" ref="G664">_xlfn.XLOOKUP(D664,desc1!$F:$F,desc1!$H:$H,"--")</f>
        <v>95.99</v>
      </c>
      <c r="H664" s="13">
        <f t="array" ref="H664">_xlfn.XLOOKUP(D664,desc2!$F:$F,desc2!$H:$H,"--")</f>
        <v>89.66</v>
      </c>
      <c r="I664" s="13">
        <f t="array" ref="I664">_xlfn.XLOOKUP(D664,rand1!$F:$F,rand1!$H:$H,"--")</f>
        <v>86.19</v>
      </c>
      <c r="J664" s="13">
        <f t="array" ref="J664">_xlfn.XLOOKUP(D664,rand2!$F:$F,rand2!$H:$H,"--")</f>
        <v>93.25</v>
      </c>
      <c r="K664" s="13">
        <f t="shared" si="2"/>
        <v>77.98</v>
      </c>
      <c r="L664" s="13" t="str">
        <f t="array" ref="L664">_xlfn.XLOOKUP(D664,'asc1'!$F:$F,'asc1'!$K:$K,"--")</f>
        <v>sí</v>
      </c>
      <c r="P664" s="32"/>
      <c r="Q664" s="32"/>
    </row>
    <row r="665">
      <c r="A665" s="4" t="s">
        <v>13</v>
      </c>
      <c r="B665" s="4" t="s">
        <v>1567</v>
      </c>
      <c r="C665" s="4" t="s">
        <v>1567</v>
      </c>
      <c r="D665" s="4" t="s">
        <v>1575</v>
      </c>
      <c r="E665" s="12">
        <v>76.51</v>
      </c>
      <c r="F665" s="13">
        <f t="array" ref="F665">_xlfn.XLOOKUP(D665,'asc2'!$F:$F,'asc2'!$H:$H,"--")</f>
        <v>84.28</v>
      </c>
      <c r="G665" s="13">
        <f t="array" ref="G665">_xlfn.XLOOKUP(D665,desc1!$F:$F,desc1!$H:$H,"--")</f>
        <v>96.02</v>
      </c>
      <c r="H665" s="13">
        <f t="array" ref="H665">_xlfn.XLOOKUP(D665,desc2!$F:$F,desc2!$H:$H,"--")</f>
        <v>88.84</v>
      </c>
      <c r="I665" s="13">
        <f t="array" ref="I665">_xlfn.XLOOKUP(D665,rand1!$F:$F,rand1!$H:$H,"--")</f>
        <v>100.51</v>
      </c>
      <c r="J665" s="13">
        <f t="array" ref="J665">_xlfn.XLOOKUP(D665,rand2!$F:$F,rand2!$H:$H,"--")</f>
        <v>90.41</v>
      </c>
      <c r="K665" s="13">
        <f t="shared" si="2"/>
        <v>76.51</v>
      </c>
      <c r="L665" s="13" t="str">
        <f t="array" ref="L665">_xlfn.XLOOKUP(D665,'asc1'!$F:$F,'asc1'!$K:$K,"--")</f>
        <v>sí</v>
      </c>
      <c r="P665" s="32"/>
      <c r="Q665" s="32"/>
    </row>
    <row r="666">
      <c r="A666" s="4" t="s">
        <v>13</v>
      </c>
      <c r="B666" s="4" t="s">
        <v>1567</v>
      </c>
      <c r="C666" s="4" t="s">
        <v>1567</v>
      </c>
      <c r="D666" s="4" t="s">
        <v>1577</v>
      </c>
      <c r="E666" s="12">
        <v>80.91</v>
      </c>
      <c r="F666" s="13">
        <f t="array" ref="F666">_xlfn.XLOOKUP(D666,'asc2'!$F:$F,'asc2'!$H:$H,"--")</f>
        <v>80.95</v>
      </c>
      <c r="G666" s="13">
        <f t="array" ref="G666">_xlfn.XLOOKUP(D666,desc1!$F:$F,desc1!$H:$H,"--")</f>
        <v>97.5</v>
      </c>
      <c r="H666" s="13">
        <f t="array" ref="H666">_xlfn.XLOOKUP(D666,desc2!$F:$F,desc2!$H:$H,"--")</f>
        <v>88.69</v>
      </c>
      <c r="I666" s="13">
        <f t="array" ref="I666">_xlfn.XLOOKUP(D666,rand1!$F:$F,rand1!$H:$H,"--")</f>
        <v>85.88</v>
      </c>
      <c r="J666" s="13">
        <f t="array" ref="J666">_xlfn.XLOOKUP(D666,rand2!$F:$F,rand2!$H:$H,"--")</f>
        <v>90.59</v>
      </c>
      <c r="K666" s="13">
        <f t="shared" si="2"/>
        <v>80.91</v>
      </c>
      <c r="L666" s="13" t="str">
        <f t="array" ref="L666">_xlfn.XLOOKUP(D666,'asc1'!$F:$F,'asc1'!$K:$K,"--")</f>
        <v>sí</v>
      </c>
      <c r="P666" s="32"/>
      <c r="Q666" s="32"/>
    </row>
    <row r="667">
      <c r="A667" s="4" t="s">
        <v>13</v>
      </c>
      <c r="B667" s="4" t="s">
        <v>1567</v>
      </c>
      <c r="C667" s="4" t="s">
        <v>1567</v>
      </c>
      <c r="D667" s="4" t="s">
        <v>1580</v>
      </c>
      <c r="E667" s="12">
        <v>78.5</v>
      </c>
      <c r="F667" s="13">
        <f t="array" ref="F667">_xlfn.XLOOKUP(D667,'asc2'!$F:$F,'asc2'!$H:$H,"--")</f>
        <v>78.72</v>
      </c>
      <c r="G667" s="13">
        <f t="array" ref="G667">_xlfn.XLOOKUP(D667,desc1!$F:$F,desc1!$H:$H,"--")</f>
        <v>93.26</v>
      </c>
      <c r="H667" s="13">
        <f t="array" ref="H667">_xlfn.XLOOKUP(D667,desc2!$F:$F,desc2!$H:$H,"--")</f>
        <v>89.72</v>
      </c>
      <c r="I667" s="13">
        <f t="array" ref="I667">_xlfn.XLOOKUP(D667,rand1!$F:$F,rand1!$H:$H,"--")</f>
        <v>91.96</v>
      </c>
      <c r="J667" s="13">
        <f t="array" ref="J667">_xlfn.XLOOKUP(D667,rand2!$F:$F,rand2!$H:$H,"--")</f>
        <v>86.4</v>
      </c>
      <c r="K667" s="13">
        <f t="shared" si="2"/>
        <v>78.5</v>
      </c>
      <c r="L667" s="13" t="str">
        <f t="array" ref="L667">_xlfn.XLOOKUP(D667,'asc1'!$F:$F,'asc1'!$K:$K,"--")</f>
        <v>sí</v>
      </c>
      <c r="P667" s="32"/>
      <c r="Q667" s="32"/>
    </row>
    <row r="668">
      <c r="A668" s="4" t="s">
        <v>13</v>
      </c>
      <c r="B668" s="4" t="s">
        <v>1567</v>
      </c>
      <c r="C668" s="4" t="s">
        <v>25</v>
      </c>
      <c r="D668" s="4" t="s">
        <v>1582</v>
      </c>
      <c r="E668" s="12">
        <v>79.59</v>
      </c>
      <c r="F668" s="13">
        <f t="array" ref="F668">_xlfn.XLOOKUP(D668,'asc2'!$F:$F,'asc2'!$H:$H,"--")</f>
        <v>78.68</v>
      </c>
      <c r="G668" s="13">
        <f t="array" ref="G668">_xlfn.XLOOKUP(D668,desc1!$F:$F,desc1!$H:$H,"--")</f>
        <v>103.55</v>
      </c>
      <c r="H668" s="13">
        <f t="array" ref="H668">_xlfn.XLOOKUP(D668,desc2!$F:$F,desc2!$H:$H,"--")</f>
        <v>82.88</v>
      </c>
      <c r="I668" s="13">
        <f t="array" ref="I668">_xlfn.XLOOKUP(D668,rand1!$F:$F,rand1!$H:$H,"--")</f>
        <v>87.81</v>
      </c>
      <c r="J668" s="13">
        <f t="array" ref="J668">_xlfn.XLOOKUP(D668,rand2!$F:$F,rand2!$H:$H,"--")</f>
        <v>90.7</v>
      </c>
      <c r="K668" s="13">
        <f t="shared" si="2"/>
        <v>78.68</v>
      </c>
      <c r="L668" s="13" t="str">
        <f t="array" ref="L668">_xlfn.XLOOKUP(D668,'asc1'!$F:$F,'asc1'!$K:$K,"--")</f>
        <v>no</v>
      </c>
      <c r="P668" s="32"/>
      <c r="Q668" s="32"/>
    </row>
    <row r="669">
      <c r="A669" s="4" t="s">
        <v>13</v>
      </c>
      <c r="B669" s="4" t="s">
        <v>1567</v>
      </c>
      <c r="C669" s="4" t="s">
        <v>1567</v>
      </c>
      <c r="D669" s="4" t="s">
        <v>1584</v>
      </c>
      <c r="E669" s="12">
        <v>77.77</v>
      </c>
      <c r="F669" s="13">
        <f t="array" ref="F669">_xlfn.XLOOKUP(D669,'asc2'!$F:$F,'asc2'!$H:$H,"--")</f>
        <v>81.89</v>
      </c>
      <c r="G669" s="13">
        <f t="array" ref="G669">_xlfn.XLOOKUP(D669,desc1!$F:$F,desc1!$H:$H,"--")</f>
        <v>101.99</v>
      </c>
      <c r="H669" s="13">
        <f t="array" ref="H669">_xlfn.XLOOKUP(D669,desc2!$F:$F,desc2!$H:$H,"--")</f>
        <v>86.67</v>
      </c>
      <c r="I669" s="13">
        <f t="array" ref="I669">_xlfn.XLOOKUP(D669,rand1!$F:$F,rand1!$H:$H,"--")</f>
        <v>88.39</v>
      </c>
      <c r="J669" s="13">
        <f t="array" ref="J669">_xlfn.XLOOKUP(D669,rand2!$F:$F,rand2!$H:$H,"--")</f>
        <v>94.92</v>
      </c>
      <c r="K669" s="13">
        <f t="shared" si="2"/>
        <v>77.77</v>
      </c>
      <c r="L669" s="13" t="str">
        <f t="array" ref="L669">_xlfn.XLOOKUP(D669,'asc1'!$F:$F,'asc1'!$K:$K,"--")</f>
        <v>sí</v>
      </c>
      <c r="P669" s="32"/>
      <c r="Q669" s="32"/>
    </row>
    <row r="670">
      <c r="A670" s="4" t="s">
        <v>13</v>
      </c>
      <c r="B670" s="4" t="s">
        <v>1567</v>
      </c>
      <c r="C670" s="4" t="s">
        <v>1567</v>
      </c>
      <c r="D670" s="4" t="s">
        <v>1586</v>
      </c>
      <c r="E670" s="12">
        <v>75.45</v>
      </c>
      <c r="F670" s="13">
        <f t="array" ref="F670">_xlfn.XLOOKUP(D670,'asc2'!$F:$F,'asc2'!$H:$H,"--")</f>
        <v>77.55</v>
      </c>
      <c r="G670" s="13">
        <f t="array" ref="G670">_xlfn.XLOOKUP(D670,desc1!$F:$F,desc1!$H:$H,"--")</f>
        <v>87.46</v>
      </c>
      <c r="H670" s="13">
        <f t="array" ref="H670">_xlfn.XLOOKUP(D670,desc2!$F:$F,desc2!$H:$H,"--")</f>
        <v>91.47</v>
      </c>
      <c r="I670" s="13">
        <f t="array" ref="I670">_xlfn.XLOOKUP(D670,rand1!$F:$F,rand1!$H:$H,"--")</f>
        <v>99.09</v>
      </c>
      <c r="J670" s="13">
        <f t="array" ref="J670">_xlfn.XLOOKUP(D670,rand2!$F:$F,rand2!$H:$H,"--")</f>
        <v>88.74</v>
      </c>
      <c r="K670" s="13">
        <f t="shared" si="2"/>
        <v>75.45</v>
      </c>
      <c r="L670" s="13" t="str">
        <f t="array" ref="L670">_xlfn.XLOOKUP(D670,'asc1'!$F:$F,'asc1'!$K:$K,"--")</f>
        <v>sí</v>
      </c>
      <c r="P670" s="32"/>
      <c r="Q670" s="32"/>
    </row>
    <row r="671">
      <c r="A671" s="4" t="s">
        <v>13</v>
      </c>
      <c r="B671" s="4" t="s">
        <v>1567</v>
      </c>
      <c r="C671" s="4" t="s">
        <v>1567</v>
      </c>
      <c r="D671" s="4" t="s">
        <v>1588</v>
      </c>
      <c r="E671" s="12">
        <v>77.77</v>
      </c>
      <c r="F671" s="13">
        <f t="array" ref="F671">_xlfn.XLOOKUP(D671,'asc2'!$F:$F,'asc2'!$H:$H,"--")</f>
        <v>77.41</v>
      </c>
      <c r="G671" s="13">
        <f t="array" ref="G671">_xlfn.XLOOKUP(D671,desc1!$F:$F,desc1!$H:$H,"--")</f>
        <v>89.14</v>
      </c>
      <c r="H671" s="13">
        <f t="array" ref="H671">_xlfn.XLOOKUP(D671,desc2!$F:$F,desc2!$H:$H,"--")</f>
        <v>93.23</v>
      </c>
      <c r="I671" s="13">
        <f t="array" ref="I671">_xlfn.XLOOKUP(D671,rand1!$F:$F,rand1!$H:$H,"--")</f>
        <v>88.53</v>
      </c>
      <c r="J671" s="13">
        <f t="array" ref="J671">_xlfn.XLOOKUP(D671,rand2!$F:$F,rand2!$H:$H,"--")</f>
        <v>87.57</v>
      </c>
      <c r="K671" s="13">
        <f t="shared" si="2"/>
        <v>77.41</v>
      </c>
      <c r="L671" s="13" t="str">
        <f t="array" ref="L671">_xlfn.XLOOKUP(D671,'asc1'!$F:$F,'asc1'!$K:$K,"--")</f>
        <v>sí</v>
      </c>
      <c r="P671" s="32"/>
      <c r="Q671" s="32"/>
    </row>
    <row r="672">
      <c r="A672" s="4" t="s">
        <v>13</v>
      </c>
      <c r="B672" s="4" t="s">
        <v>1567</v>
      </c>
      <c r="C672" s="4" t="s">
        <v>1567</v>
      </c>
      <c r="D672" s="4" t="s">
        <v>1589</v>
      </c>
      <c r="E672" s="12">
        <v>78.11</v>
      </c>
      <c r="F672" s="13">
        <f t="array" ref="F672">_xlfn.XLOOKUP(D672,'asc2'!$F:$F,'asc2'!$H:$H,"--")</f>
        <v>79.11</v>
      </c>
      <c r="G672" s="13">
        <f t="array" ref="G672">_xlfn.XLOOKUP(D672,desc1!$F:$F,desc1!$H:$H,"--")</f>
        <v>91.79</v>
      </c>
      <c r="H672" s="13">
        <f t="array" ref="H672">_xlfn.XLOOKUP(D672,desc2!$F:$F,desc2!$H:$H,"--")</f>
        <v>92.65</v>
      </c>
      <c r="I672" s="13">
        <f t="array" ref="I672">_xlfn.XLOOKUP(D672,rand1!$F:$F,rand1!$H:$H,"--")</f>
        <v>89.14</v>
      </c>
      <c r="J672" s="13">
        <f t="array" ref="J672">_xlfn.XLOOKUP(D672,rand2!$F:$F,rand2!$H:$H,"--")</f>
        <v>87.14</v>
      </c>
      <c r="K672" s="13">
        <f t="shared" si="2"/>
        <v>78.11</v>
      </c>
      <c r="L672" s="13" t="str">
        <f t="array" ref="L672">_xlfn.XLOOKUP(D672,'asc1'!$F:$F,'asc1'!$K:$K,"--")</f>
        <v>sí</v>
      </c>
      <c r="P672" s="32"/>
      <c r="Q672" s="32"/>
    </row>
    <row r="673">
      <c r="A673" s="4" t="s">
        <v>13</v>
      </c>
      <c r="B673" s="4" t="s">
        <v>1567</v>
      </c>
      <c r="C673" s="4" t="s">
        <v>1567</v>
      </c>
      <c r="D673" s="4" t="s">
        <v>1591</v>
      </c>
      <c r="E673" s="12">
        <v>78.4</v>
      </c>
      <c r="F673" s="13">
        <f t="array" ref="F673">_xlfn.XLOOKUP(D673,'asc2'!$F:$F,'asc2'!$H:$H,"--")</f>
        <v>74.92</v>
      </c>
      <c r="G673" s="13">
        <f t="array" ref="G673">_xlfn.XLOOKUP(D673,desc1!$F:$F,desc1!$H:$H,"--")</f>
        <v>88.75</v>
      </c>
      <c r="H673" s="13">
        <f t="array" ref="H673">_xlfn.XLOOKUP(D673,desc2!$F:$F,desc2!$H:$H,"--")</f>
        <v>93.45</v>
      </c>
      <c r="I673" s="13">
        <f t="array" ref="I673">_xlfn.XLOOKUP(D673,rand1!$F:$F,rand1!$H:$H,"--")</f>
        <v>94.85</v>
      </c>
      <c r="J673" s="13">
        <f t="array" ref="J673">_xlfn.XLOOKUP(D673,rand2!$F:$F,rand2!$H:$H,"--")</f>
        <v>91.98</v>
      </c>
      <c r="K673" s="13">
        <f t="shared" si="2"/>
        <v>74.92</v>
      </c>
      <c r="L673" s="13" t="str">
        <f t="array" ref="L673">_xlfn.XLOOKUP(D673,'asc1'!$F:$F,'asc1'!$K:$K,"--")</f>
        <v>sí</v>
      </c>
      <c r="P673" s="32"/>
      <c r="Q673" s="32"/>
    </row>
    <row r="674">
      <c r="A674" s="4" t="s">
        <v>13</v>
      </c>
      <c r="B674" s="4" t="s">
        <v>1567</v>
      </c>
      <c r="C674" s="4" t="s">
        <v>1567</v>
      </c>
      <c r="D674" s="4" t="s">
        <v>1592</v>
      </c>
      <c r="E674" s="12">
        <v>84.91</v>
      </c>
      <c r="F674" s="13">
        <f t="array" ref="F674">_xlfn.XLOOKUP(D674,'asc2'!$F:$F,'asc2'!$H:$H,"--")</f>
        <v>77.53</v>
      </c>
      <c r="G674" s="13">
        <f t="array" ref="G674">_xlfn.XLOOKUP(D674,desc1!$F:$F,desc1!$H:$H,"--")</f>
        <v>87.6</v>
      </c>
      <c r="H674" s="13">
        <f t="array" ref="H674">_xlfn.XLOOKUP(D674,desc2!$F:$F,desc2!$H:$H,"--")</f>
        <v>91.37</v>
      </c>
      <c r="I674" s="13">
        <f t="array" ref="I674">_xlfn.XLOOKUP(D674,rand1!$F:$F,rand1!$H:$H,"--")</f>
        <v>98.71</v>
      </c>
      <c r="J674" s="13">
        <f t="array" ref="J674">_xlfn.XLOOKUP(D674,rand2!$F:$F,rand2!$H:$H,"--")</f>
        <v>85.78</v>
      </c>
      <c r="K674" s="13">
        <f t="shared" si="2"/>
        <v>77.53</v>
      </c>
      <c r="L674" s="13" t="str">
        <f t="array" ref="L674">_xlfn.XLOOKUP(D674,'asc1'!$F:$F,'asc1'!$K:$K,"--")</f>
        <v>sí</v>
      </c>
      <c r="P674" s="32"/>
      <c r="Q674" s="32"/>
    </row>
    <row r="675">
      <c r="A675" s="4" t="s">
        <v>13</v>
      </c>
      <c r="B675" s="4" t="s">
        <v>1567</v>
      </c>
      <c r="C675" s="4" t="s">
        <v>1567</v>
      </c>
      <c r="D675" s="4" t="s">
        <v>1593</v>
      </c>
      <c r="E675" s="12">
        <v>75.68</v>
      </c>
      <c r="F675" s="13">
        <f t="array" ref="F675">_xlfn.XLOOKUP(D675,'asc2'!$F:$F,'asc2'!$H:$H,"--")</f>
        <v>75.46</v>
      </c>
      <c r="G675" s="13">
        <f t="array" ref="G675">_xlfn.XLOOKUP(D675,desc1!$F:$F,desc1!$H:$H,"--")</f>
        <v>92.23</v>
      </c>
      <c r="H675" s="13">
        <f t="array" ref="H675">_xlfn.XLOOKUP(D675,desc2!$F:$F,desc2!$H:$H,"--")</f>
        <v>86</v>
      </c>
      <c r="I675" s="13">
        <f t="array" ref="I675">_xlfn.XLOOKUP(D675,rand1!$F:$F,rand1!$H:$H,"--")</f>
        <v>101.85</v>
      </c>
      <c r="J675" s="13">
        <f t="array" ref="J675">_xlfn.XLOOKUP(D675,rand2!$F:$F,rand2!$H:$H,"--")</f>
        <v>91.45</v>
      </c>
      <c r="K675" s="13">
        <f t="shared" si="2"/>
        <v>75.46</v>
      </c>
      <c r="L675" s="13" t="str">
        <f t="array" ref="L675">_xlfn.XLOOKUP(D675,'asc1'!$F:$F,'asc1'!$K:$K,"--")</f>
        <v>sí</v>
      </c>
      <c r="P675" s="32"/>
      <c r="Q675" s="32"/>
    </row>
    <row r="676">
      <c r="A676" s="4" t="s">
        <v>13</v>
      </c>
      <c r="B676" s="4" t="s">
        <v>1567</v>
      </c>
      <c r="C676" s="4" t="s">
        <v>1567</v>
      </c>
      <c r="D676" s="4" t="s">
        <v>1595</v>
      </c>
      <c r="E676" s="12">
        <v>96.05</v>
      </c>
      <c r="F676" s="13">
        <f t="array" ref="F676">_xlfn.XLOOKUP(D676,'asc2'!$F:$F,'asc2'!$H:$H,"--")</f>
        <v>75.08</v>
      </c>
      <c r="G676" s="13">
        <f t="array" ref="G676">_xlfn.XLOOKUP(D676,desc1!$F:$F,desc1!$H:$H,"--")</f>
        <v>91.37</v>
      </c>
      <c r="H676" s="13">
        <f t="array" ref="H676">_xlfn.XLOOKUP(D676,desc2!$F:$F,desc2!$H:$H,"--")</f>
        <v>88.85</v>
      </c>
      <c r="I676" s="13">
        <f t="array" ref="I676">_xlfn.XLOOKUP(D676,rand1!$F:$F,rand1!$H:$H,"--")</f>
        <v>96.12</v>
      </c>
      <c r="J676" s="13">
        <f t="array" ref="J676">_xlfn.XLOOKUP(D676,rand2!$F:$F,rand2!$H:$H,"--")</f>
        <v>91.1</v>
      </c>
      <c r="K676" s="13">
        <f t="shared" si="2"/>
        <v>75.08</v>
      </c>
      <c r="L676" s="13" t="str">
        <f t="array" ref="L676">_xlfn.XLOOKUP(D676,'asc1'!$F:$F,'asc1'!$K:$K,"--")</f>
        <v>sí</v>
      </c>
      <c r="P676" s="32"/>
      <c r="Q676" s="32"/>
    </row>
    <row r="677">
      <c r="A677" s="4" t="s">
        <v>13</v>
      </c>
      <c r="B677" s="4" t="s">
        <v>1567</v>
      </c>
      <c r="C677" s="4" t="s">
        <v>1567</v>
      </c>
      <c r="D677" s="4" t="s">
        <v>1596</v>
      </c>
      <c r="E677" s="12">
        <v>77.81</v>
      </c>
      <c r="F677" s="13">
        <f t="array" ref="F677">_xlfn.XLOOKUP(D677,'asc2'!$F:$F,'asc2'!$H:$H,"--")</f>
        <v>82.54</v>
      </c>
      <c r="G677" s="13">
        <f t="array" ref="G677">_xlfn.XLOOKUP(D677,desc1!$F:$F,desc1!$H:$H,"--")</f>
        <v>90.13</v>
      </c>
      <c r="H677" s="13">
        <f t="array" ref="H677">_xlfn.XLOOKUP(D677,desc2!$F:$F,desc2!$H:$H,"--")</f>
        <v>88.42</v>
      </c>
      <c r="I677" s="13">
        <f t="array" ref="I677">_xlfn.XLOOKUP(D677,rand1!$F:$F,rand1!$H:$H,"--")</f>
        <v>93.34</v>
      </c>
      <c r="J677" s="13">
        <f t="array" ref="J677">_xlfn.XLOOKUP(D677,rand2!$F:$F,rand2!$H:$H,"--")</f>
        <v>89.25</v>
      </c>
      <c r="K677" s="13">
        <f t="shared" si="2"/>
        <v>77.81</v>
      </c>
      <c r="L677" s="13" t="str">
        <f t="array" ref="L677">_xlfn.XLOOKUP(D677,'asc1'!$F:$F,'asc1'!$K:$K,"--")</f>
        <v>sí</v>
      </c>
      <c r="P677" s="32"/>
      <c r="Q677" s="32"/>
    </row>
    <row r="678">
      <c r="A678" s="4" t="s">
        <v>13</v>
      </c>
      <c r="B678" s="4" t="s">
        <v>1567</v>
      </c>
      <c r="C678" s="4" t="s">
        <v>1567</v>
      </c>
      <c r="D678" s="4" t="s">
        <v>1598</v>
      </c>
      <c r="E678" s="12">
        <v>76.52</v>
      </c>
      <c r="F678" s="13">
        <f t="array" ref="F678">_xlfn.XLOOKUP(D678,'asc2'!$F:$F,'asc2'!$H:$H,"--")</f>
        <v>76.17</v>
      </c>
      <c r="G678" s="13">
        <f t="array" ref="G678">_xlfn.XLOOKUP(D678,desc1!$F:$F,desc1!$H:$H,"--")</f>
        <v>84.77</v>
      </c>
      <c r="H678" s="13">
        <f t="array" ref="H678">_xlfn.XLOOKUP(D678,desc2!$F:$F,desc2!$H:$H,"--")</f>
        <v>90.93</v>
      </c>
      <c r="I678" s="13">
        <f t="array" ref="I678">_xlfn.XLOOKUP(D678,rand1!$F:$F,rand1!$H:$H,"--")</f>
        <v>114.05</v>
      </c>
      <c r="J678" s="13">
        <f t="array" ref="J678">_xlfn.XLOOKUP(D678,rand2!$F:$F,rand2!$H:$H,"--")</f>
        <v>88.38</v>
      </c>
      <c r="K678" s="13">
        <f t="shared" si="2"/>
        <v>76.17</v>
      </c>
      <c r="L678" s="13" t="str">
        <f t="array" ref="L678">_xlfn.XLOOKUP(D678,'asc1'!$F:$F,'asc1'!$K:$K,"--")</f>
        <v>sí</v>
      </c>
      <c r="P678" s="32"/>
      <c r="Q678" s="32"/>
    </row>
    <row r="679">
      <c r="A679" s="4" t="s">
        <v>13</v>
      </c>
      <c r="B679" s="4" t="s">
        <v>1567</v>
      </c>
      <c r="C679" s="4" t="s">
        <v>1567</v>
      </c>
      <c r="D679" s="4" t="s">
        <v>1599</v>
      </c>
      <c r="E679" s="12">
        <v>81.4</v>
      </c>
      <c r="F679" s="13">
        <f t="array" ref="F679">_xlfn.XLOOKUP(D679,'asc2'!$F:$F,'asc2'!$H:$H,"--")</f>
        <v>78.61</v>
      </c>
      <c r="G679" s="13">
        <f t="array" ref="G679">_xlfn.XLOOKUP(D679,desc1!$F:$F,desc1!$H:$H,"--")</f>
        <v>101.84</v>
      </c>
      <c r="H679" s="13">
        <f t="array" ref="H679">_xlfn.XLOOKUP(D679,desc2!$F:$F,desc2!$H:$H,"--")</f>
        <v>85.16</v>
      </c>
      <c r="I679" s="13">
        <f t="array" ref="I679">_xlfn.XLOOKUP(D679,rand1!$F:$F,rand1!$H:$H,"--")</f>
        <v>93.73</v>
      </c>
      <c r="J679" s="13">
        <f t="array" ref="J679">_xlfn.XLOOKUP(D679,rand2!$F:$F,rand2!$H:$H,"--")</f>
        <v>91.34</v>
      </c>
      <c r="K679" s="13">
        <f t="shared" si="2"/>
        <v>78.61</v>
      </c>
      <c r="L679" s="13" t="str">
        <f t="array" ref="L679">_xlfn.XLOOKUP(D679,'asc1'!$F:$F,'asc1'!$K:$K,"--")</f>
        <v>sí</v>
      </c>
      <c r="P679" s="32"/>
      <c r="Q679" s="32"/>
    </row>
    <row r="680">
      <c r="A680" s="4" t="s">
        <v>13</v>
      </c>
      <c r="B680" s="4" t="s">
        <v>1567</v>
      </c>
      <c r="C680" s="4" t="s">
        <v>1567</v>
      </c>
      <c r="D680" s="4" t="s">
        <v>1601</v>
      </c>
      <c r="E680" s="12">
        <v>97.94</v>
      </c>
      <c r="F680" s="13">
        <f t="array" ref="F680">_xlfn.XLOOKUP(D680,'asc2'!$F:$F,'asc2'!$H:$H,"--")</f>
        <v>77.78</v>
      </c>
      <c r="G680" s="13">
        <f t="array" ref="G680">_xlfn.XLOOKUP(D680,desc1!$F:$F,desc1!$H:$H,"--")</f>
        <v>86.32</v>
      </c>
      <c r="H680" s="13">
        <f t="array" ref="H680">_xlfn.XLOOKUP(D680,desc2!$F:$F,desc2!$H:$H,"--")</f>
        <v>90.36</v>
      </c>
      <c r="I680" s="13">
        <f t="array" ref="I680">_xlfn.XLOOKUP(D680,rand1!$F:$F,rand1!$H:$H,"--")</f>
        <v>94.34</v>
      </c>
      <c r="J680" s="13">
        <f t="array" ref="J680">_xlfn.XLOOKUP(D680,rand2!$F:$F,rand2!$H:$H,"--")</f>
        <v>87.38</v>
      </c>
      <c r="K680" s="13">
        <f t="shared" si="2"/>
        <v>77.78</v>
      </c>
      <c r="L680" s="13" t="str">
        <f t="array" ref="L680">_xlfn.XLOOKUP(D680,'asc1'!$F:$F,'asc1'!$K:$K,"--")</f>
        <v>sí</v>
      </c>
      <c r="P680" s="32"/>
      <c r="Q680" s="32"/>
    </row>
    <row r="681">
      <c r="A681" s="4" t="s">
        <v>13</v>
      </c>
      <c r="B681" s="4" t="s">
        <v>1567</v>
      </c>
      <c r="C681" s="4" t="s">
        <v>1567</v>
      </c>
      <c r="D681" s="4" t="s">
        <v>1602</v>
      </c>
      <c r="E681" s="12">
        <v>78.33</v>
      </c>
      <c r="F681" s="13">
        <f t="array" ref="F681">_xlfn.XLOOKUP(D681,'asc2'!$F:$F,'asc2'!$H:$H,"--")</f>
        <v>76.58</v>
      </c>
      <c r="G681" s="13">
        <f t="array" ref="G681">_xlfn.XLOOKUP(D681,desc1!$F:$F,desc1!$H:$H,"--")</f>
        <v>91.61</v>
      </c>
      <c r="H681" s="13">
        <f t="array" ref="H681">_xlfn.XLOOKUP(D681,desc2!$F:$F,desc2!$H:$H,"--")</f>
        <v>94.3</v>
      </c>
      <c r="I681" s="13">
        <f t="array" ref="I681">_xlfn.XLOOKUP(D681,rand1!$F:$F,rand1!$H:$H,"--")</f>
        <v>99.89</v>
      </c>
      <c r="J681" s="13">
        <f t="array" ref="J681">_xlfn.XLOOKUP(D681,rand2!$F:$F,rand2!$H:$H,"--")</f>
        <v>90.64</v>
      </c>
      <c r="K681" s="13">
        <f t="shared" si="2"/>
        <v>76.58</v>
      </c>
      <c r="L681" s="13" t="str">
        <f t="array" ref="L681">_xlfn.XLOOKUP(D681,'asc1'!$F:$F,'asc1'!$K:$K,"--")</f>
        <v>sí</v>
      </c>
      <c r="P681" s="32"/>
      <c r="Q681" s="32"/>
    </row>
    <row r="682">
      <c r="A682" s="4" t="s">
        <v>13</v>
      </c>
      <c r="B682" s="4" t="s">
        <v>1604</v>
      </c>
      <c r="C682" s="4" t="s">
        <v>1604</v>
      </c>
      <c r="D682" s="4" t="s">
        <v>1606</v>
      </c>
      <c r="E682" s="12">
        <v>77.57</v>
      </c>
      <c r="F682" s="13">
        <f t="array" ref="F682">_xlfn.XLOOKUP(D682,'asc2'!$F:$F,'asc2'!$H:$H,"--")</f>
        <v>76.63</v>
      </c>
      <c r="G682" s="13">
        <f t="array" ref="G682">_xlfn.XLOOKUP(D682,desc1!$F:$F,desc1!$H:$H,"--")</f>
        <v>89.52</v>
      </c>
      <c r="H682" s="13">
        <f t="array" ref="H682">_xlfn.XLOOKUP(D682,desc2!$F:$F,desc2!$H:$H,"--")</f>
        <v>92.61</v>
      </c>
      <c r="I682" s="13">
        <f t="array" ref="I682">_xlfn.XLOOKUP(D682,rand1!$F:$F,rand1!$H:$H,"--")</f>
        <v>79.18</v>
      </c>
      <c r="J682" s="13">
        <f t="array" ref="J682">_xlfn.XLOOKUP(D682,rand2!$F:$F,rand2!$H:$H,"--")</f>
        <v>91.17</v>
      </c>
      <c r="K682" s="13">
        <f t="shared" si="2"/>
        <v>76.63</v>
      </c>
      <c r="L682" s="13" t="str">
        <f t="array" ref="L682">_xlfn.XLOOKUP(D682,'asc1'!$F:$F,'asc1'!$K:$K,"--")</f>
        <v>sí</v>
      </c>
      <c r="P682" s="32"/>
      <c r="Q682" s="32"/>
    </row>
    <row r="683">
      <c r="A683" s="4" t="s">
        <v>13</v>
      </c>
      <c r="B683" s="4" t="s">
        <v>1604</v>
      </c>
      <c r="C683" s="4" t="s">
        <v>1604</v>
      </c>
      <c r="D683" s="4" t="s">
        <v>1608</v>
      </c>
      <c r="E683" s="12">
        <v>76.82</v>
      </c>
      <c r="F683" s="13">
        <f t="array" ref="F683">_xlfn.XLOOKUP(D683,'asc2'!$F:$F,'asc2'!$H:$H,"--")</f>
        <v>77.36</v>
      </c>
      <c r="G683" s="13">
        <f t="array" ref="G683">_xlfn.XLOOKUP(D683,desc1!$F:$F,desc1!$H:$H,"--")</f>
        <v>104.14</v>
      </c>
      <c r="H683" s="13">
        <f t="array" ref="H683">_xlfn.XLOOKUP(D683,desc2!$F:$F,desc2!$H:$H,"--")</f>
        <v>103.13</v>
      </c>
      <c r="I683" s="13">
        <f t="array" ref="I683">_xlfn.XLOOKUP(D683,rand1!$F:$F,rand1!$H:$H,"--")</f>
        <v>80.86</v>
      </c>
      <c r="J683" s="13">
        <f t="array" ref="J683">_xlfn.XLOOKUP(D683,rand2!$F:$F,rand2!$H:$H,"--")</f>
        <v>88.78</v>
      </c>
      <c r="K683" s="13">
        <f t="shared" si="2"/>
        <v>76.82</v>
      </c>
      <c r="L683" s="13" t="str">
        <f t="array" ref="L683">_xlfn.XLOOKUP(D683,'asc1'!$F:$F,'asc1'!$K:$K,"--")</f>
        <v>sí</v>
      </c>
      <c r="P683" s="32"/>
      <c r="Q683" s="32"/>
    </row>
    <row r="684">
      <c r="A684" s="4" t="s">
        <v>13</v>
      </c>
      <c r="B684" s="4" t="s">
        <v>1604</v>
      </c>
      <c r="C684" s="4" t="s">
        <v>1604</v>
      </c>
      <c r="D684" s="4" t="s">
        <v>1610</v>
      </c>
      <c r="E684" s="12">
        <v>77.24</v>
      </c>
      <c r="F684" s="13">
        <f t="array" ref="F684">_xlfn.XLOOKUP(D684,'asc2'!$F:$F,'asc2'!$H:$H,"--")</f>
        <v>83.48</v>
      </c>
      <c r="G684" s="13">
        <f t="array" ref="G684">_xlfn.XLOOKUP(D684,desc1!$F:$F,desc1!$H:$H,"--")</f>
        <v>94.01</v>
      </c>
      <c r="H684" s="13">
        <f t="array" ref="H684">_xlfn.XLOOKUP(D684,desc2!$F:$F,desc2!$H:$H,"--")</f>
        <v>90.14</v>
      </c>
      <c r="I684" s="13">
        <f t="array" ref="I684">_xlfn.XLOOKUP(D684,rand1!$F:$F,rand1!$H:$H,"--")</f>
        <v>79.54</v>
      </c>
      <c r="J684" s="13">
        <f t="array" ref="J684">_xlfn.XLOOKUP(D684,rand2!$F:$F,rand2!$H:$H,"--")</f>
        <v>108.97</v>
      </c>
      <c r="K684" s="13">
        <f t="shared" si="2"/>
        <v>77.24</v>
      </c>
      <c r="L684" s="13" t="str">
        <f t="array" ref="L684">_xlfn.XLOOKUP(D684,'asc1'!$F:$F,'asc1'!$K:$K,"--")</f>
        <v>sí</v>
      </c>
      <c r="P684" s="32"/>
      <c r="Q684" s="32"/>
    </row>
    <row r="685">
      <c r="A685" s="4" t="s">
        <v>13</v>
      </c>
      <c r="B685" s="4" t="s">
        <v>1604</v>
      </c>
      <c r="C685" s="4" t="s">
        <v>25</v>
      </c>
      <c r="D685" s="4" t="s">
        <v>1611</v>
      </c>
      <c r="E685" s="12">
        <v>98.63</v>
      </c>
      <c r="F685" s="13">
        <f t="array" ref="F685">_xlfn.XLOOKUP(D685,'asc2'!$F:$F,'asc2'!$H:$H,"--")</f>
        <v>94.24</v>
      </c>
      <c r="G685" s="13">
        <f t="array" ref="G685">_xlfn.XLOOKUP(D685,desc1!$F:$F,desc1!$H:$H,"--")</f>
        <v>93.63</v>
      </c>
      <c r="H685" s="13">
        <f t="array" ref="H685">_xlfn.XLOOKUP(D685,desc2!$F:$F,desc2!$H:$H,"--")</f>
        <v>85.37</v>
      </c>
      <c r="I685" s="13">
        <f t="array" ref="I685">_xlfn.XLOOKUP(D685,rand1!$F:$F,rand1!$H:$H,"--")</f>
        <v>84.36</v>
      </c>
      <c r="J685" s="13">
        <f t="array" ref="J685">_xlfn.XLOOKUP(D685,rand2!$F:$F,rand2!$H:$H,"--")</f>
        <v>90.03</v>
      </c>
      <c r="K685" s="13">
        <f t="shared" si="2"/>
        <v>84.36</v>
      </c>
      <c r="L685" s="13" t="str">
        <f t="array" ref="L685">_xlfn.XLOOKUP(D685,'asc1'!$F:$F,'asc1'!$K:$K,"--")</f>
        <v>no</v>
      </c>
      <c r="P685" s="32"/>
      <c r="Q685" s="32"/>
    </row>
    <row r="686">
      <c r="A686" s="4" t="s">
        <v>13</v>
      </c>
      <c r="B686" s="4" t="s">
        <v>1604</v>
      </c>
      <c r="C686" s="4" t="s">
        <v>25</v>
      </c>
      <c r="D686" s="4" t="s">
        <v>1613</v>
      </c>
      <c r="E686" s="12">
        <v>77.16</v>
      </c>
      <c r="F686" s="13">
        <f t="array" ref="F686">_xlfn.XLOOKUP(D686,'asc2'!$F:$F,'asc2'!$H:$H,"--")</f>
        <v>77.54</v>
      </c>
      <c r="G686" s="13">
        <f t="array" ref="G686">_xlfn.XLOOKUP(D686,desc1!$F:$F,desc1!$H:$H,"--")</f>
        <v>91.97</v>
      </c>
      <c r="H686" s="13">
        <f t="array" ref="H686">_xlfn.XLOOKUP(D686,desc2!$F:$F,desc2!$H:$H,"--")</f>
        <v>93.61</v>
      </c>
      <c r="I686" s="13">
        <f t="array" ref="I686">_xlfn.XLOOKUP(D686,rand1!$F:$F,rand1!$H:$H,"--")</f>
        <v>86.33</v>
      </c>
      <c r="J686" s="13">
        <f t="array" ref="J686">_xlfn.XLOOKUP(D686,rand2!$F:$F,rand2!$H:$H,"--")</f>
        <v>87.15</v>
      </c>
      <c r="K686" s="13">
        <f t="shared" si="2"/>
        <v>77.16</v>
      </c>
      <c r="L686" s="13" t="str">
        <f t="array" ref="L686">_xlfn.XLOOKUP(D686,'asc1'!$F:$F,'asc1'!$K:$K,"--")</f>
        <v>no</v>
      </c>
      <c r="P686" s="32"/>
      <c r="Q686" s="32"/>
    </row>
    <row r="687">
      <c r="A687" s="4" t="s">
        <v>13</v>
      </c>
      <c r="B687" s="4" t="s">
        <v>1604</v>
      </c>
      <c r="C687" s="4" t="s">
        <v>1604</v>
      </c>
      <c r="D687" s="4" t="s">
        <v>1615</v>
      </c>
      <c r="E687" s="12">
        <v>78.33</v>
      </c>
      <c r="F687" s="13">
        <f t="array" ref="F687">_xlfn.XLOOKUP(D687,'asc2'!$F:$F,'asc2'!$H:$H,"--")</f>
        <v>79.2</v>
      </c>
      <c r="G687" s="13">
        <f t="array" ref="G687">_xlfn.XLOOKUP(D687,desc1!$F:$F,desc1!$H:$H,"--")</f>
        <v>96.6</v>
      </c>
      <c r="H687" s="13">
        <f t="array" ref="H687">_xlfn.XLOOKUP(D687,desc2!$F:$F,desc2!$H:$H,"--")</f>
        <v>97.72</v>
      </c>
      <c r="I687" s="13">
        <f t="array" ref="I687">_xlfn.XLOOKUP(D687,rand1!$F:$F,rand1!$H:$H,"--")</f>
        <v>78.56</v>
      </c>
      <c r="J687" s="13">
        <f t="array" ref="J687">_xlfn.XLOOKUP(D687,rand2!$F:$F,rand2!$H:$H,"--")</f>
        <v>85.04</v>
      </c>
      <c r="K687" s="13">
        <f t="shared" si="2"/>
        <v>78.33</v>
      </c>
      <c r="L687" s="13" t="str">
        <f t="array" ref="L687">_xlfn.XLOOKUP(D687,'asc1'!$F:$F,'asc1'!$K:$K,"--")</f>
        <v>sí</v>
      </c>
      <c r="P687" s="32"/>
      <c r="Q687" s="32"/>
    </row>
    <row r="688">
      <c r="A688" s="4" t="s">
        <v>13</v>
      </c>
      <c r="B688" s="4" t="s">
        <v>1604</v>
      </c>
      <c r="C688" s="4" t="s">
        <v>1604</v>
      </c>
      <c r="D688" s="4" t="s">
        <v>1618</v>
      </c>
      <c r="E688" s="12">
        <v>78.33</v>
      </c>
      <c r="F688" s="13">
        <f t="array" ref="F688">_xlfn.XLOOKUP(D688,'asc2'!$F:$F,'asc2'!$H:$H,"--")</f>
        <v>79.36</v>
      </c>
      <c r="G688" s="13">
        <f t="array" ref="G688">_xlfn.XLOOKUP(D688,desc1!$F:$F,desc1!$H:$H,"--")</f>
        <v>95.55</v>
      </c>
      <c r="H688" s="13">
        <f t="array" ref="H688">_xlfn.XLOOKUP(D688,desc2!$F:$F,desc2!$H:$H,"--")</f>
        <v>84.91</v>
      </c>
      <c r="I688" s="13">
        <f t="array" ref="I688">_xlfn.XLOOKUP(D688,rand1!$F:$F,rand1!$H:$H,"--")</f>
        <v>78.19</v>
      </c>
      <c r="J688" s="13">
        <f t="array" ref="J688">_xlfn.XLOOKUP(D688,rand2!$F:$F,rand2!$H:$H,"--")</f>
        <v>89.45</v>
      </c>
      <c r="K688" s="13">
        <f t="shared" si="2"/>
        <v>78.19</v>
      </c>
      <c r="L688" s="13" t="str">
        <f t="array" ref="L688">_xlfn.XLOOKUP(D688,'asc1'!$F:$F,'asc1'!$K:$K,"--")</f>
        <v>sí</v>
      </c>
      <c r="P688" s="32"/>
      <c r="Q688" s="32"/>
    </row>
    <row r="689">
      <c r="A689" s="4" t="s">
        <v>13</v>
      </c>
      <c r="B689" s="4" t="s">
        <v>1604</v>
      </c>
      <c r="C689" s="4" t="s">
        <v>25</v>
      </c>
      <c r="D689" s="4" t="s">
        <v>1620</v>
      </c>
      <c r="E689" s="12">
        <v>78.23</v>
      </c>
      <c r="F689" s="13">
        <f t="array" ref="F689">_xlfn.XLOOKUP(D689,'asc2'!$F:$F,'asc2'!$H:$H,"--")</f>
        <v>80.51</v>
      </c>
      <c r="G689" s="13">
        <f t="array" ref="G689">_xlfn.XLOOKUP(D689,desc1!$F:$F,desc1!$H:$H,"--")</f>
        <v>96.83</v>
      </c>
      <c r="H689" s="13">
        <f t="array" ref="H689">_xlfn.XLOOKUP(D689,desc2!$F:$F,desc2!$H:$H,"--")</f>
        <v>86.44</v>
      </c>
      <c r="I689" s="13">
        <f t="array" ref="I689">_xlfn.XLOOKUP(D689,rand1!$F:$F,rand1!$H:$H,"--")</f>
        <v>78.86</v>
      </c>
      <c r="J689" s="13">
        <f t="array" ref="J689">_xlfn.XLOOKUP(D689,rand2!$F:$F,rand2!$H:$H,"--")</f>
        <v>90.81</v>
      </c>
      <c r="K689" s="13">
        <f t="shared" si="2"/>
        <v>78.23</v>
      </c>
      <c r="L689" s="13" t="str">
        <f t="array" ref="L689">_xlfn.XLOOKUP(D689,'asc1'!$F:$F,'asc1'!$K:$K,"--")</f>
        <v>no</v>
      </c>
      <c r="P689" s="32"/>
      <c r="Q689" s="32"/>
    </row>
    <row r="690">
      <c r="A690" s="4" t="s">
        <v>13</v>
      </c>
      <c r="B690" s="4" t="s">
        <v>1604</v>
      </c>
      <c r="C690" s="4" t="s">
        <v>25</v>
      </c>
      <c r="D690" s="4" t="s">
        <v>1622</v>
      </c>
      <c r="E690" s="12">
        <v>80.52</v>
      </c>
      <c r="F690" s="13">
        <f t="array" ref="F690">_xlfn.XLOOKUP(D690,'asc2'!$F:$F,'asc2'!$H:$H,"--")</f>
        <v>77.53</v>
      </c>
      <c r="G690" s="13">
        <f t="array" ref="G690">_xlfn.XLOOKUP(D690,desc1!$F:$F,desc1!$H:$H,"--")</f>
        <v>93.3</v>
      </c>
      <c r="H690" s="13">
        <f t="array" ref="H690">_xlfn.XLOOKUP(D690,desc2!$F:$F,desc2!$H:$H,"--")</f>
        <v>97.66</v>
      </c>
      <c r="I690" s="13">
        <f t="array" ref="I690">_xlfn.XLOOKUP(D690,rand1!$F:$F,rand1!$H:$H,"--")</f>
        <v>83.5</v>
      </c>
      <c r="J690" s="13">
        <f t="array" ref="J690">_xlfn.XLOOKUP(D690,rand2!$F:$F,rand2!$H:$H,"--")</f>
        <v>87.67</v>
      </c>
      <c r="K690" s="13">
        <f t="shared" si="2"/>
        <v>77.53</v>
      </c>
      <c r="L690" s="13" t="str">
        <f t="array" ref="L690">_xlfn.XLOOKUP(D690,'asc1'!$F:$F,'asc1'!$K:$K,"--")</f>
        <v>no</v>
      </c>
      <c r="P690" s="32"/>
      <c r="Q690" s="32"/>
    </row>
    <row r="691">
      <c r="A691" s="4" t="s">
        <v>13</v>
      </c>
      <c r="B691" s="4" t="s">
        <v>1604</v>
      </c>
      <c r="C691" s="4" t="s">
        <v>1604</v>
      </c>
      <c r="D691" s="4" t="s">
        <v>1624</v>
      </c>
      <c r="E691" s="12">
        <v>78.47</v>
      </c>
      <c r="F691" s="13">
        <f t="array" ref="F691">_xlfn.XLOOKUP(D691,'asc2'!$F:$F,'asc2'!$H:$H,"--")</f>
        <v>78.16</v>
      </c>
      <c r="G691" s="13">
        <f t="array" ref="G691">_xlfn.XLOOKUP(D691,desc1!$F:$F,desc1!$H:$H,"--")</f>
        <v>92.98</v>
      </c>
      <c r="H691" s="13">
        <f t="array" ref="H691">_xlfn.XLOOKUP(D691,desc2!$F:$F,desc2!$H:$H,"--")</f>
        <v>90.28</v>
      </c>
      <c r="I691" s="13">
        <f t="array" ref="I691">_xlfn.XLOOKUP(D691,rand1!$F:$F,rand1!$H:$H,"--")</f>
        <v>79.73</v>
      </c>
      <c r="J691" s="13">
        <f t="array" ref="J691">_xlfn.XLOOKUP(D691,rand2!$F:$F,rand2!$H:$H,"--")</f>
        <v>88.67</v>
      </c>
      <c r="K691" s="13">
        <f t="shared" si="2"/>
        <v>78.16</v>
      </c>
      <c r="L691" s="13" t="str">
        <f t="array" ref="L691">_xlfn.XLOOKUP(D691,'asc1'!$F:$F,'asc1'!$K:$K,"--")</f>
        <v>sí</v>
      </c>
      <c r="P691" s="32"/>
      <c r="Q691" s="32"/>
    </row>
    <row r="692">
      <c r="A692" s="4" t="s">
        <v>13</v>
      </c>
      <c r="B692" s="4" t="s">
        <v>1604</v>
      </c>
      <c r="C692" s="4" t="s">
        <v>1604</v>
      </c>
      <c r="D692" s="4" t="s">
        <v>1627</v>
      </c>
      <c r="E692" s="12">
        <v>77.72</v>
      </c>
      <c r="F692" s="13">
        <f t="array" ref="F692">_xlfn.XLOOKUP(D692,'asc2'!$F:$F,'asc2'!$H:$H,"--")</f>
        <v>80.08</v>
      </c>
      <c r="G692" s="13">
        <f t="array" ref="G692">_xlfn.XLOOKUP(D692,desc1!$F:$F,desc1!$H:$H,"--")</f>
        <v>88.33</v>
      </c>
      <c r="H692" s="13">
        <f t="array" ref="H692">_xlfn.XLOOKUP(D692,desc2!$F:$F,desc2!$H:$H,"--")</f>
        <v>103.55</v>
      </c>
      <c r="I692" s="13">
        <f t="array" ref="I692">_xlfn.XLOOKUP(D692,rand1!$F:$F,rand1!$H:$H,"--")</f>
        <v>81.28</v>
      </c>
      <c r="J692" s="13">
        <f t="array" ref="J692">_xlfn.XLOOKUP(D692,rand2!$F:$F,rand2!$H:$H,"--")</f>
        <v>91.01</v>
      </c>
      <c r="K692" s="13">
        <f t="shared" si="2"/>
        <v>77.72</v>
      </c>
      <c r="L692" s="13" t="str">
        <f t="array" ref="L692">_xlfn.XLOOKUP(D692,'asc1'!$F:$F,'asc1'!$K:$K,"--")</f>
        <v>sí</v>
      </c>
      <c r="P692" s="32"/>
      <c r="Q692" s="32"/>
    </row>
    <row r="693">
      <c r="A693" s="4" t="s">
        <v>13</v>
      </c>
      <c r="B693" s="4" t="s">
        <v>1604</v>
      </c>
      <c r="C693" s="4" t="s">
        <v>1604</v>
      </c>
      <c r="D693" s="4" t="s">
        <v>1629</v>
      </c>
      <c r="E693" s="12">
        <v>77.92</v>
      </c>
      <c r="F693" s="13">
        <f t="array" ref="F693">_xlfn.XLOOKUP(D693,'asc2'!$F:$F,'asc2'!$H:$H,"--")</f>
        <v>76.42</v>
      </c>
      <c r="G693" s="13">
        <f t="array" ref="G693">_xlfn.XLOOKUP(D693,desc1!$F:$F,desc1!$H:$H,"--")</f>
        <v>88.43</v>
      </c>
      <c r="H693" s="13">
        <f t="array" ref="H693">_xlfn.XLOOKUP(D693,desc2!$F:$F,desc2!$H:$H,"--")</f>
        <v>91.12</v>
      </c>
      <c r="I693" s="13">
        <f t="array" ref="I693">_xlfn.XLOOKUP(D693,rand1!$F:$F,rand1!$H:$H,"--")</f>
        <v>91.61</v>
      </c>
      <c r="J693" s="13">
        <f t="array" ref="J693">_xlfn.XLOOKUP(D693,rand2!$F:$F,rand2!$H:$H,"--")</f>
        <v>88.97</v>
      </c>
      <c r="K693" s="13">
        <f t="shared" si="2"/>
        <v>76.42</v>
      </c>
      <c r="L693" s="13" t="str">
        <f t="array" ref="L693">_xlfn.XLOOKUP(D693,'asc1'!$F:$F,'asc1'!$K:$K,"--")</f>
        <v>sí</v>
      </c>
      <c r="P693" s="32"/>
      <c r="Q693" s="32"/>
    </row>
    <row r="694">
      <c r="A694" s="4" t="s">
        <v>13</v>
      </c>
      <c r="B694" s="4" t="s">
        <v>1604</v>
      </c>
      <c r="C694" s="4" t="s">
        <v>1604</v>
      </c>
      <c r="D694" s="4" t="s">
        <v>1632</v>
      </c>
      <c r="E694" s="12">
        <v>78.36</v>
      </c>
      <c r="F694" s="13">
        <f t="array" ref="F694">_xlfn.XLOOKUP(D694,'asc2'!$F:$F,'asc2'!$H:$H,"--")</f>
        <v>78.99</v>
      </c>
      <c r="G694" s="13">
        <f t="array" ref="G694">_xlfn.XLOOKUP(D694,desc1!$F:$F,desc1!$H:$H,"--")</f>
        <v>89.29</v>
      </c>
      <c r="H694" s="13">
        <f t="array" ref="H694">_xlfn.XLOOKUP(D694,desc2!$F:$F,desc2!$H:$H,"--")</f>
        <v>89.06</v>
      </c>
      <c r="I694" s="13">
        <f t="array" ref="I694">_xlfn.XLOOKUP(D694,rand1!$F:$F,rand1!$H:$H,"--")</f>
        <v>83.95</v>
      </c>
      <c r="J694" s="13">
        <f t="array" ref="J694">_xlfn.XLOOKUP(D694,rand2!$F:$F,rand2!$H:$H,"--")</f>
        <v>91.06</v>
      </c>
      <c r="K694" s="13">
        <f t="shared" si="2"/>
        <v>78.36</v>
      </c>
      <c r="L694" s="13" t="str">
        <f t="array" ref="L694">_xlfn.XLOOKUP(D694,'asc1'!$F:$F,'asc1'!$K:$K,"--")</f>
        <v>sí</v>
      </c>
      <c r="P694" s="32"/>
      <c r="Q694" s="32"/>
    </row>
    <row r="695">
      <c r="A695" s="4" t="s">
        <v>13</v>
      </c>
      <c r="B695" s="4" t="s">
        <v>1604</v>
      </c>
      <c r="C695" s="4" t="s">
        <v>1604</v>
      </c>
      <c r="D695" s="4" t="s">
        <v>1633</v>
      </c>
      <c r="E695" s="12">
        <v>76.28</v>
      </c>
      <c r="F695" s="13">
        <f t="array" ref="F695">_xlfn.XLOOKUP(D695,'asc2'!$F:$F,'asc2'!$H:$H,"--")</f>
        <v>74.54</v>
      </c>
      <c r="G695" s="13">
        <f t="array" ref="G695">_xlfn.XLOOKUP(D695,desc1!$F:$F,desc1!$H:$H,"--")</f>
        <v>86.56</v>
      </c>
      <c r="H695" s="13">
        <f t="array" ref="H695">_xlfn.XLOOKUP(D695,desc2!$F:$F,desc2!$H:$H,"--")</f>
        <v>84.44</v>
      </c>
      <c r="I695" s="13">
        <f t="array" ref="I695">_xlfn.XLOOKUP(D695,rand1!$F:$F,rand1!$H:$H,"--")</f>
        <v>88.24</v>
      </c>
      <c r="J695" s="13">
        <f t="array" ref="J695">_xlfn.XLOOKUP(D695,rand2!$F:$F,rand2!$H:$H,"--")</f>
        <v>95.87</v>
      </c>
      <c r="K695" s="13">
        <f t="shared" si="2"/>
        <v>74.54</v>
      </c>
      <c r="L695" s="13" t="str">
        <f t="array" ref="L695">_xlfn.XLOOKUP(D695,'asc1'!$F:$F,'asc1'!$K:$K,"--")</f>
        <v>sí</v>
      </c>
      <c r="P695" s="32"/>
      <c r="Q695" s="32"/>
    </row>
    <row r="696">
      <c r="A696" s="4" t="s">
        <v>13</v>
      </c>
      <c r="B696" s="4" t="s">
        <v>1604</v>
      </c>
      <c r="C696" s="4" t="s">
        <v>1604</v>
      </c>
      <c r="D696" s="4" t="s">
        <v>1635</v>
      </c>
      <c r="E696" s="12">
        <v>76.99</v>
      </c>
      <c r="F696" s="13">
        <f t="array" ref="F696">_xlfn.XLOOKUP(D696,'asc2'!$F:$F,'asc2'!$H:$H,"--")</f>
        <v>75.98</v>
      </c>
      <c r="G696" s="13">
        <f t="array" ref="G696">_xlfn.XLOOKUP(D696,desc1!$F:$F,desc1!$H:$H,"--")</f>
        <v>87.35</v>
      </c>
      <c r="H696" s="13">
        <f t="array" ref="H696">_xlfn.XLOOKUP(D696,desc2!$F:$F,desc2!$H:$H,"--")</f>
        <v>95.64</v>
      </c>
      <c r="I696" s="13">
        <f t="array" ref="I696">_xlfn.XLOOKUP(D696,rand1!$F:$F,rand1!$H:$H,"--")</f>
        <v>79.46</v>
      </c>
      <c r="J696" s="13">
        <f t="array" ref="J696">_xlfn.XLOOKUP(D696,rand2!$F:$F,rand2!$H:$H,"--")</f>
        <v>97.62</v>
      </c>
      <c r="K696" s="13">
        <f t="shared" si="2"/>
        <v>75.98</v>
      </c>
      <c r="L696" s="13" t="str">
        <f t="array" ref="L696">_xlfn.XLOOKUP(D696,'asc1'!$F:$F,'asc1'!$K:$K,"--")</f>
        <v>sí</v>
      </c>
      <c r="P696" s="32"/>
      <c r="Q696" s="32"/>
    </row>
    <row r="697">
      <c r="A697" s="4" t="s">
        <v>13</v>
      </c>
      <c r="B697" s="4" t="s">
        <v>1604</v>
      </c>
      <c r="C697" s="4" t="s">
        <v>1604</v>
      </c>
      <c r="D697" s="4" t="s">
        <v>1637</v>
      </c>
      <c r="E697" s="12">
        <v>75.99</v>
      </c>
      <c r="F697" s="13">
        <f t="array" ref="F697">_xlfn.XLOOKUP(D697,'asc2'!$F:$F,'asc2'!$H:$H,"--")</f>
        <v>78.03</v>
      </c>
      <c r="G697" s="13">
        <f t="array" ref="G697">_xlfn.XLOOKUP(D697,desc1!$F:$F,desc1!$H:$H,"--")</f>
        <v>90.82</v>
      </c>
      <c r="H697" s="13">
        <f t="array" ref="H697">_xlfn.XLOOKUP(D697,desc2!$F:$F,desc2!$H:$H,"--")</f>
        <v>94.78</v>
      </c>
      <c r="I697" s="13">
        <f t="array" ref="I697">_xlfn.XLOOKUP(D697,rand1!$F:$F,rand1!$H:$H,"--")</f>
        <v>80.91</v>
      </c>
      <c r="J697" s="13">
        <f t="array" ref="J697">_xlfn.XLOOKUP(D697,rand2!$F:$F,rand2!$H:$H,"--")</f>
        <v>98.74</v>
      </c>
      <c r="K697" s="13">
        <f t="shared" si="2"/>
        <v>75.99</v>
      </c>
      <c r="L697" s="13" t="str">
        <f t="array" ref="L697">_xlfn.XLOOKUP(D697,'asc1'!$F:$F,'asc1'!$K:$K,"--")</f>
        <v>sí</v>
      </c>
      <c r="P697" s="32"/>
      <c r="Q697" s="32"/>
    </row>
    <row r="698">
      <c r="A698" s="4" t="s">
        <v>13</v>
      </c>
      <c r="B698" s="4" t="s">
        <v>1604</v>
      </c>
      <c r="C698" s="4" t="s">
        <v>25</v>
      </c>
      <c r="D698" s="4" t="s">
        <v>1639</v>
      </c>
      <c r="E698" s="12">
        <v>86.29</v>
      </c>
      <c r="F698" s="13">
        <f t="array" ref="F698">_xlfn.XLOOKUP(D698,'asc2'!$F:$F,'asc2'!$H:$H,"--")</f>
        <v>75.84</v>
      </c>
      <c r="G698" s="13">
        <f t="array" ref="G698">_xlfn.XLOOKUP(D698,desc1!$F:$F,desc1!$H:$H,"--")</f>
        <v>91.84</v>
      </c>
      <c r="H698" s="13">
        <f t="array" ref="H698">_xlfn.XLOOKUP(D698,desc2!$F:$F,desc2!$H:$H,"--")</f>
        <v>91.93</v>
      </c>
      <c r="I698" s="13">
        <f t="array" ref="I698">_xlfn.XLOOKUP(D698,rand1!$F:$F,rand1!$H:$H,"--")</f>
        <v>79.48</v>
      </c>
      <c r="J698" s="13">
        <f t="array" ref="J698">_xlfn.XLOOKUP(D698,rand2!$F:$F,rand2!$H:$H,"--")</f>
        <v>91.46</v>
      </c>
      <c r="K698" s="13">
        <f t="shared" si="2"/>
        <v>75.84</v>
      </c>
      <c r="L698" s="13" t="str">
        <f t="array" ref="L698">_xlfn.XLOOKUP(D698,'asc1'!$F:$F,'asc1'!$K:$K,"--")</f>
        <v>no</v>
      </c>
      <c r="P698" s="32"/>
      <c r="Q698" s="32"/>
    </row>
    <row r="699">
      <c r="A699" s="4" t="s">
        <v>13</v>
      </c>
      <c r="B699" s="4" t="s">
        <v>1604</v>
      </c>
      <c r="C699" s="4" t="s">
        <v>1604</v>
      </c>
      <c r="D699" s="4" t="s">
        <v>1641</v>
      </c>
      <c r="E699" s="12">
        <v>78.58</v>
      </c>
      <c r="F699" s="13">
        <f t="array" ref="F699">_xlfn.XLOOKUP(D699,'asc2'!$F:$F,'asc2'!$H:$H,"--")</f>
        <v>81.01</v>
      </c>
      <c r="G699" s="13">
        <f t="array" ref="G699">_xlfn.XLOOKUP(D699,desc1!$F:$F,desc1!$H:$H,"--")</f>
        <v>92.12</v>
      </c>
      <c r="H699" s="13">
        <f t="array" ref="H699">_xlfn.XLOOKUP(D699,desc2!$F:$F,desc2!$H:$H,"--")</f>
        <v>103.62</v>
      </c>
      <c r="I699" s="13">
        <f t="array" ref="I699">_xlfn.XLOOKUP(D699,rand1!$F:$F,rand1!$H:$H,"--")</f>
        <v>79.43</v>
      </c>
      <c r="J699" s="13">
        <f t="array" ref="J699">_xlfn.XLOOKUP(D699,rand2!$F:$F,rand2!$H:$H,"--")</f>
        <v>83.17</v>
      </c>
      <c r="K699" s="13">
        <f t="shared" si="2"/>
        <v>78.58</v>
      </c>
      <c r="L699" s="13" t="str">
        <f t="array" ref="L699">_xlfn.XLOOKUP(D699,'asc1'!$F:$F,'asc1'!$K:$K,"--")</f>
        <v>sí</v>
      </c>
      <c r="P699" s="32"/>
      <c r="Q699" s="32"/>
    </row>
    <row r="700">
      <c r="A700" s="4" t="s">
        <v>13</v>
      </c>
      <c r="B700" s="4" t="s">
        <v>1604</v>
      </c>
      <c r="C700" s="4" t="s">
        <v>1604</v>
      </c>
      <c r="D700" s="4" t="s">
        <v>1643</v>
      </c>
      <c r="E700" s="12">
        <v>78.5</v>
      </c>
      <c r="F700" s="13">
        <f t="array" ref="F700">_xlfn.XLOOKUP(D700,'asc2'!$F:$F,'asc2'!$H:$H,"--")</f>
        <v>76.85</v>
      </c>
      <c r="G700" s="13">
        <f t="array" ref="G700">_xlfn.XLOOKUP(D700,desc1!$F:$F,desc1!$H:$H,"--")</f>
        <v>93.57</v>
      </c>
      <c r="H700" s="13">
        <f t="array" ref="H700">_xlfn.XLOOKUP(D700,desc2!$F:$F,desc2!$H:$H,"--")</f>
        <v>102.14</v>
      </c>
      <c r="I700" s="13">
        <f t="array" ref="I700">_xlfn.XLOOKUP(D700,rand1!$F:$F,rand1!$H:$H,"--")</f>
        <v>76.89</v>
      </c>
      <c r="J700" s="13">
        <f t="array" ref="J700">_xlfn.XLOOKUP(D700,rand2!$F:$F,rand2!$H:$H,"--")</f>
        <v>96.81</v>
      </c>
      <c r="K700" s="13">
        <f t="shared" si="2"/>
        <v>76.85</v>
      </c>
      <c r="L700" s="13" t="str">
        <f t="array" ref="L700">_xlfn.XLOOKUP(D700,'asc1'!$F:$F,'asc1'!$K:$K,"--")</f>
        <v>sí</v>
      </c>
      <c r="P700" s="32"/>
      <c r="Q700" s="32"/>
    </row>
    <row r="701">
      <c r="A701" s="4" t="s">
        <v>13</v>
      </c>
      <c r="B701" s="4" t="s">
        <v>1604</v>
      </c>
      <c r="C701" s="4" t="s">
        <v>1604</v>
      </c>
      <c r="D701" s="4" t="s">
        <v>1644</v>
      </c>
      <c r="E701" s="12">
        <v>78.33</v>
      </c>
      <c r="F701" s="13">
        <f t="array" ref="F701">_xlfn.XLOOKUP(D701,'asc2'!$F:$F,'asc2'!$H:$H,"--")</f>
        <v>77.94</v>
      </c>
      <c r="G701" s="13">
        <f t="array" ref="G701">_xlfn.XLOOKUP(D701,desc1!$F:$F,desc1!$H:$H,"--")</f>
        <v>92.22</v>
      </c>
      <c r="H701" s="13">
        <f t="array" ref="H701">_xlfn.XLOOKUP(D701,desc2!$F:$F,desc2!$H:$H,"--")</f>
        <v>94.4</v>
      </c>
      <c r="I701" s="13">
        <f t="array" ref="I701">_xlfn.XLOOKUP(D701,rand1!$F:$F,rand1!$H:$H,"--")</f>
        <v>80.39</v>
      </c>
      <c r="J701" s="13">
        <f t="array" ref="J701">_xlfn.XLOOKUP(D701,rand2!$F:$F,rand2!$H:$H,"--")</f>
        <v>90.18</v>
      </c>
      <c r="K701" s="13">
        <f t="shared" si="2"/>
        <v>77.94</v>
      </c>
      <c r="L701" s="13" t="str">
        <f t="array" ref="L701">_xlfn.XLOOKUP(D701,'asc1'!$F:$F,'asc1'!$K:$K,"--")</f>
        <v>sí</v>
      </c>
      <c r="P701" s="32"/>
      <c r="Q701" s="32"/>
    </row>
    <row r="702">
      <c r="A702" s="4" t="s">
        <v>13</v>
      </c>
      <c r="B702" s="4" t="s">
        <v>1646</v>
      </c>
      <c r="C702" s="4" t="s">
        <v>1646</v>
      </c>
      <c r="D702" s="4" t="s">
        <v>1647</v>
      </c>
      <c r="E702" s="12">
        <v>76.66</v>
      </c>
      <c r="F702" s="13">
        <f t="array" ref="F702">_xlfn.XLOOKUP(D702,'asc2'!$F:$F,'asc2'!$H:$H,"--")</f>
        <v>80.91</v>
      </c>
      <c r="G702" s="13">
        <f t="array" ref="G702">_xlfn.XLOOKUP(D702,desc1!$F:$F,desc1!$H:$H,"--")</f>
        <v>91.66</v>
      </c>
      <c r="H702" s="13">
        <f t="array" ref="H702">_xlfn.XLOOKUP(D702,desc2!$F:$F,desc2!$H:$H,"--")</f>
        <v>89.59</v>
      </c>
      <c r="I702" s="13">
        <f t="array" ref="I702">_xlfn.XLOOKUP(D702,rand1!$F:$F,rand1!$H:$H,"--")</f>
        <v>80.6</v>
      </c>
      <c r="J702" s="13">
        <f t="array" ref="J702">_xlfn.XLOOKUP(D702,rand2!$F:$F,rand2!$H:$H,"--")</f>
        <v>90.99</v>
      </c>
      <c r="K702" s="13">
        <f t="shared" si="2"/>
        <v>76.66</v>
      </c>
      <c r="L702" s="13" t="str">
        <f t="array" ref="L702">_xlfn.XLOOKUP(D702,'asc1'!$F:$F,'asc1'!$K:$K,"--")</f>
        <v>sí</v>
      </c>
      <c r="P702" s="32"/>
      <c r="Q702" s="32"/>
    </row>
    <row r="703">
      <c r="A703" s="4" t="s">
        <v>13</v>
      </c>
      <c r="B703" s="4" t="s">
        <v>1646</v>
      </c>
      <c r="C703" s="4" t="s">
        <v>1646</v>
      </c>
      <c r="D703" s="4" t="s">
        <v>1648</v>
      </c>
      <c r="E703" s="12">
        <v>79.49</v>
      </c>
      <c r="F703" s="13">
        <f t="array" ref="F703">_xlfn.XLOOKUP(D703,'asc2'!$F:$F,'asc2'!$H:$H,"--")</f>
        <v>80.87</v>
      </c>
      <c r="G703" s="13">
        <f t="array" ref="G703">_xlfn.XLOOKUP(D703,desc1!$F:$F,desc1!$H:$H,"--")</f>
        <v>90.29</v>
      </c>
      <c r="H703" s="13">
        <f t="array" ref="H703">_xlfn.XLOOKUP(D703,desc2!$F:$F,desc2!$H:$H,"--")</f>
        <v>91.6</v>
      </c>
      <c r="I703" s="13">
        <f t="array" ref="I703">_xlfn.XLOOKUP(D703,rand1!$F:$F,rand1!$H:$H,"--")</f>
        <v>80.77</v>
      </c>
      <c r="J703" s="13">
        <f t="array" ref="J703">_xlfn.XLOOKUP(D703,rand2!$F:$F,rand2!$H:$H,"--")</f>
        <v>93.91</v>
      </c>
      <c r="K703" s="13">
        <f t="shared" si="2"/>
        <v>79.49</v>
      </c>
      <c r="L703" s="13" t="str">
        <f t="array" ref="L703">_xlfn.XLOOKUP(D703,'asc1'!$F:$F,'asc1'!$K:$K,"--")</f>
        <v>sí</v>
      </c>
      <c r="P703" s="32"/>
      <c r="Q703" s="32"/>
    </row>
    <row r="704">
      <c r="A704" s="4" t="s">
        <v>13</v>
      </c>
      <c r="B704" s="4" t="s">
        <v>1646</v>
      </c>
      <c r="C704" s="4" t="s">
        <v>1650</v>
      </c>
      <c r="D704" s="4" t="s">
        <v>1651</v>
      </c>
      <c r="E704" s="12">
        <v>77.88</v>
      </c>
      <c r="F704" s="13">
        <f t="array" ref="F704">_xlfn.XLOOKUP(D704,'asc2'!$F:$F,'asc2'!$H:$H,"--")</f>
        <v>76.85</v>
      </c>
      <c r="G704" s="13">
        <f t="array" ref="G704">_xlfn.XLOOKUP(D704,desc1!$F:$F,desc1!$H:$H,"--")</f>
        <v>88.4</v>
      </c>
      <c r="H704" s="13">
        <f t="array" ref="H704">_xlfn.XLOOKUP(D704,desc2!$F:$F,desc2!$H:$H,"--")</f>
        <v>89.7</v>
      </c>
      <c r="I704" s="13">
        <f t="array" ref="I704">_xlfn.XLOOKUP(D704,rand1!$F:$F,rand1!$H:$H,"--")</f>
        <v>80</v>
      </c>
      <c r="J704" s="13">
        <f t="array" ref="J704">_xlfn.XLOOKUP(D704,rand2!$F:$F,rand2!$H:$H,"--")</f>
        <v>86.65</v>
      </c>
      <c r="K704" s="13">
        <f t="shared" si="2"/>
        <v>76.85</v>
      </c>
      <c r="L704" s="13" t="str">
        <f t="array" ref="L704">_xlfn.XLOOKUP(D704,'asc1'!$F:$F,'asc1'!$K:$K,"--")</f>
        <v>no</v>
      </c>
      <c r="P704" s="32"/>
      <c r="Q704" s="32"/>
    </row>
    <row r="705">
      <c r="A705" s="4" t="s">
        <v>13</v>
      </c>
      <c r="B705" s="4" t="s">
        <v>1646</v>
      </c>
      <c r="C705" s="4" t="s">
        <v>1646</v>
      </c>
      <c r="D705" s="4" t="s">
        <v>1652</v>
      </c>
      <c r="E705" s="12">
        <v>76.29</v>
      </c>
      <c r="F705" s="13">
        <f t="array" ref="F705">_xlfn.XLOOKUP(D705,'asc2'!$F:$F,'asc2'!$H:$H,"--")</f>
        <v>79.97</v>
      </c>
      <c r="G705" s="13">
        <f t="array" ref="G705">_xlfn.XLOOKUP(D705,desc1!$F:$F,desc1!$H:$H,"--")</f>
        <v>90.24</v>
      </c>
      <c r="H705" s="13">
        <f t="array" ref="H705">_xlfn.XLOOKUP(D705,desc2!$F:$F,desc2!$H:$H,"--")</f>
        <v>89.72</v>
      </c>
      <c r="I705" s="13">
        <f t="array" ref="I705">_xlfn.XLOOKUP(D705,rand1!$F:$F,rand1!$H:$H,"--")</f>
        <v>88.29</v>
      </c>
      <c r="J705" s="13">
        <f t="array" ref="J705">_xlfn.XLOOKUP(D705,rand2!$F:$F,rand2!$H:$H,"--")</f>
        <v>83.01</v>
      </c>
      <c r="K705" s="13">
        <f t="shared" si="2"/>
        <v>76.29</v>
      </c>
      <c r="L705" s="13" t="str">
        <f t="array" ref="L705">_xlfn.XLOOKUP(D705,'asc1'!$F:$F,'asc1'!$K:$K,"--")</f>
        <v>sí</v>
      </c>
      <c r="P705" s="32"/>
      <c r="Q705" s="32"/>
    </row>
    <row r="706">
      <c r="A706" s="4" t="s">
        <v>13</v>
      </c>
      <c r="B706" s="4" t="s">
        <v>1646</v>
      </c>
      <c r="C706" s="4" t="s">
        <v>1646</v>
      </c>
      <c r="D706" s="4" t="s">
        <v>1654</v>
      </c>
      <c r="E706" s="12">
        <v>77.8</v>
      </c>
      <c r="F706" s="13">
        <f t="array" ref="F706">_xlfn.XLOOKUP(D706,'asc2'!$F:$F,'asc2'!$H:$H,"--")</f>
        <v>76.62</v>
      </c>
      <c r="G706" s="13">
        <f t="array" ref="G706">_xlfn.XLOOKUP(D706,desc1!$F:$F,desc1!$H:$H,"--")</f>
        <v>91.29</v>
      </c>
      <c r="H706" s="13">
        <f t="array" ref="H706">_xlfn.XLOOKUP(D706,desc2!$F:$F,desc2!$H:$H,"--")</f>
        <v>88.73</v>
      </c>
      <c r="I706" s="13">
        <f t="array" ref="I706">_xlfn.XLOOKUP(D706,rand1!$F:$F,rand1!$H:$H,"--")</f>
        <v>82.53</v>
      </c>
      <c r="J706" s="13">
        <f t="array" ref="J706">_xlfn.XLOOKUP(D706,rand2!$F:$F,rand2!$H:$H,"--")</f>
        <v>96.55</v>
      </c>
      <c r="K706" s="13">
        <f t="shared" si="2"/>
        <v>76.62</v>
      </c>
      <c r="L706" s="13" t="str">
        <f t="array" ref="L706">_xlfn.XLOOKUP(D706,'asc1'!$F:$F,'asc1'!$K:$K,"--")</f>
        <v>sí</v>
      </c>
      <c r="P706" s="32"/>
      <c r="Q706" s="32"/>
    </row>
    <row r="707">
      <c r="A707" s="4" t="s">
        <v>13</v>
      </c>
      <c r="B707" s="4" t="s">
        <v>1646</v>
      </c>
      <c r="C707" s="4" t="s">
        <v>1646</v>
      </c>
      <c r="D707" s="4" t="s">
        <v>1657</v>
      </c>
      <c r="E707" s="12">
        <v>80.21</v>
      </c>
      <c r="F707" s="13">
        <f t="array" ref="F707">_xlfn.XLOOKUP(D707,'asc2'!$F:$F,'asc2'!$H:$H,"--")</f>
        <v>78.29</v>
      </c>
      <c r="G707" s="13">
        <f t="array" ref="G707">_xlfn.XLOOKUP(D707,desc1!$F:$F,desc1!$H:$H,"--")</f>
        <v>98.84</v>
      </c>
      <c r="H707" s="13">
        <f t="array" ref="H707">_xlfn.XLOOKUP(D707,desc2!$F:$F,desc2!$H:$H,"--")</f>
        <v>93.17</v>
      </c>
      <c r="I707" s="13">
        <f t="array" ref="I707">_xlfn.XLOOKUP(D707,rand1!$F:$F,rand1!$H:$H,"--")</f>
        <v>82.54</v>
      </c>
      <c r="J707" s="13">
        <f t="array" ref="J707">_xlfn.XLOOKUP(D707,rand2!$F:$F,rand2!$H:$H,"--")</f>
        <v>90.43</v>
      </c>
      <c r="K707" s="13">
        <f t="shared" si="2"/>
        <v>78.29</v>
      </c>
      <c r="L707" s="13" t="str">
        <f t="array" ref="L707">_xlfn.XLOOKUP(D707,'asc1'!$F:$F,'asc1'!$K:$K,"--")</f>
        <v>sí</v>
      </c>
      <c r="P707" s="32"/>
      <c r="Q707" s="32"/>
    </row>
    <row r="708">
      <c r="A708" s="4" t="s">
        <v>13</v>
      </c>
      <c r="B708" s="4" t="s">
        <v>1646</v>
      </c>
      <c r="C708" s="4" t="s">
        <v>1646</v>
      </c>
      <c r="D708" s="4" t="s">
        <v>1659</v>
      </c>
      <c r="E708" s="12">
        <v>78.31</v>
      </c>
      <c r="F708" s="13">
        <f t="array" ref="F708">_xlfn.XLOOKUP(D708,'asc2'!$F:$F,'asc2'!$H:$H,"--")</f>
        <v>75.49</v>
      </c>
      <c r="G708" s="13">
        <f t="array" ref="G708">_xlfn.XLOOKUP(D708,desc1!$F:$F,desc1!$H:$H,"--")</f>
        <v>90.78</v>
      </c>
      <c r="H708" s="13">
        <f t="array" ref="H708">_xlfn.XLOOKUP(D708,desc2!$F:$F,desc2!$H:$H,"--")</f>
        <v>96.79</v>
      </c>
      <c r="I708" s="13">
        <f t="array" ref="I708">_xlfn.XLOOKUP(D708,rand1!$F:$F,rand1!$H:$H,"--")</f>
        <v>82.48</v>
      </c>
      <c r="J708" s="13">
        <f t="array" ref="J708">_xlfn.XLOOKUP(D708,rand2!$F:$F,rand2!$H:$H,"--")</f>
        <v>95.65</v>
      </c>
      <c r="K708" s="13">
        <f t="shared" si="2"/>
        <v>75.49</v>
      </c>
      <c r="L708" s="13" t="str">
        <f t="array" ref="L708">_xlfn.XLOOKUP(D708,'asc1'!$F:$F,'asc1'!$K:$K,"--")</f>
        <v>sí</v>
      </c>
      <c r="P708" s="32"/>
      <c r="Q708" s="32"/>
    </row>
    <row r="709">
      <c r="A709" s="4" t="s">
        <v>13</v>
      </c>
      <c r="B709" s="4" t="s">
        <v>1646</v>
      </c>
      <c r="C709" s="4" t="s">
        <v>25</v>
      </c>
      <c r="D709" s="4" t="s">
        <v>1661</v>
      </c>
      <c r="E709" s="12">
        <v>80.38</v>
      </c>
      <c r="F709" s="13">
        <f t="array" ref="F709">_xlfn.XLOOKUP(D709,'asc2'!$F:$F,'asc2'!$H:$H,"--")</f>
        <v>78.79</v>
      </c>
      <c r="G709" s="13">
        <f t="array" ref="G709">_xlfn.XLOOKUP(D709,desc1!$F:$F,desc1!$H:$H,"--")</f>
        <v>89.7</v>
      </c>
      <c r="H709" s="13">
        <f t="array" ref="H709">_xlfn.XLOOKUP(D709,desc2!$F:$F,desc2!$H:$H,"--")</f>
        <v>86.88</v>
      </c>
      <c r="I709" s="13">
        <f t="array" ref="I709">_xlfn.XLOOKUP(D709,rand1!$F:$F,rand1!$H:$H,"--")</f>
        <v>80.66</v>
      </c>
      <c r="J709" s="13">
        <f t="array" ref="J709">_xlfn.XLOOKUP(D709,rand2!$F:$F,rand2!$H:$H,"--")</f>
        <v>95.21</v>
      </c>
      <c r="K709" s="13">
        <f t="shared" si="2"/>
        <v>78.79</v>
      </c>
      <c r="L709" s="13" t="str">
        <f t="array" ref="L709">_xlfn.XLOOKUP(D709,'asc1'!$F:$F,'asc1'!$K:$K,"--")</f>
        <v>no</v>
      </c>
      <c r="P709" s="32"/>
      <c r="Q709" s="32"/>
    </row>
    <row r="710">
      <c r="A710" s="4" t="s">
        <v>13</v>
      </c>
      <c r="B710" s="4" t="s">
        <v>1646</v>
      </c>
      <c r="C710" s="4" t="s">
        <v>1646</v>
      </c>
      <c r="D710" s="4" t="s">
        <v>1663</v>
      </c>
      <c r="E710" s="12">
        <v>77.71</v>
      </c>
      <c r="F710" s="13">
        <f t="array" ref="F710">_xlfn.XLOOKUP(D710,'asc2'!$F:$F,'asc2'!$H:$H,"--")</f>
        <v>78.16</v>
      </c>
      <c r="G710" s="13">
        <f t="array" ref="G710">_xlfn.XLOOKUP(D710,desc1!$F:$F,desc1!$H:$H,"--")</f>
        <v>96.89</v>
      </c>
      <c r="H710" s="13">
        <f t="array" ref="H710">_xlfn.XLOOKUP(D710,desc2!$F:$F,desc2!$H:$H,"--")</f>
        <v>83.51</v>
      </c>
      <c r="I710" s="13">
        <f t="array" ref="I710">_xlfn.XLOOKUP(D710,rand1!$F:$F,rand1!$H:$H,"--")</f>
        <v>80.59</v>
      </c>
      <c r="J710" s="13">
        <f t="array" ref="J710">_xlfn.XLOOKUP(D710,rand2!$F:$F,rand2!$H:$H,"--")</f>
        <v>96.21</v>
      </c>
      <c r="K710" s="13">
        <f t="shared" si="2"/>
        <v>77.71</v>
      </c>
      <c r="L710" s="13" t="str">
        <f t="array" ref="L710">_xlfn.XLOOKUP(D710,'asc1'!$F:$F,'asc1'!$K:$K,"--")</f>
        <v>sí</v>
      </c>
      <c r="P710" s="32"/>
      <c r="Q710" s="32"/>
    </row>
    <row r="711">
      <c r="A711" s="4" t="s">
        <v>13</v>
      </c>
      <c r="B711" s="4" t="s">
        <v>1646</v>
      </c>
      <c r="C711" s="4" t="s">
        <v>1646</v>
      </c>
      <c r="D711" s="4" t="s">
        <v>1664</v>
      </c>
      <c r="E711" s="12">
        <v>79.64</v>
      </c>
      <c r="F711" s="13">
        <f t="array" ref="F711">_xlfn.XLOOKUP(D711,'asc2'!$F:$F,'asc2'!$H:$H,"--")</f>
        <v>77.69</v>
      </c>
      <c r="G711" s="13">
        <f t="array" ref="G711">_xlfn.XLOOKUP(D711,desc1!$F:$F,desc1!$H:$H,"--")</f>
        <v>90.34</v>
      </c>
      <c r="H711" s="13">
        <f t="array" ref="H711">_xlfn.XLOOKUP(D711,desc2!$F:$F,desc2!$H:$H,"--")</f>
        <v>88.1</v>
      </c>
      <c r="I711" s="13">
        <f t="array" ref="I711">_xlfn.XLOOKUP(D711,rand1!$F:$F,rand1!$H:$H,"--")</f>
        <v>81.65</v>
      </c>
      <c r="J711" s="13">
        <f t="array" ref="J711">_xlfn.XLOOKUP(D711,rand2!$F:$F,rand2!$H:$H,"--")</f>
        <v>94.27</v>
      </c>
      <c r="K711" s="13">
        <f t="shared" si="2"/>
        <v>77.69</v>
      </c>
      <c r="L711" s="13" t="str">
        <f t="array" ref="L711">_xlfn.XLOOKUP(D711,'asc1'!$F:$F,'asc1'!$K:$K,"--")</f>
        <v>sí</v>
      </c>
      <c r="P711" s="32"/>
      <c r="Q711" s="32"/>
    </row>
    <row r="712">
      <c r="A712" s="4" t="s">
        <v>13</v>
      </c>
      <c r="B712" s="4" t="s">
        <v>1646</v>
      </c>
      <c r="C712" s="4" t="s">
        <v>1646</v>
      </c>
      <c r="D712" s="4" t="s">
        <v>1666</v>
      </c>
      <c r="E712" s="12">
        <v>78.32</v>
      </c>
      <c r="F712" s="13">
        <f t="array" ref="F712">_xlfn.XLOOKUP(D712,'asc2'!$F:$F,'asc2'!$H:$H,"--")</f>
        <v>78.14</v>
      </c>
      <c r="G712" s="13">
        <f t="array" ref="G712">_xlfn.XLOOKUP(D712,desc1!$F:$F,desc1!$H:$H,"--")</f>
        <v>90.66</v>
      </c>
      <c r="H712" s="13">
        <f t="array" ref="H712">_xlfn.XLOOKUP(D712,desc2!$F:$F,desc2!$H:$H,"--")</f>
        <v>93.55</v>
      </c>
      <c r="I712" s="13">
        <f t="array" ref="I712">_xlfn.XLOOKUP(D712,rand1!$F:$F,rand1!$H:$H,"--")</f>
        <v>81.74</v>
      </c>
      <c r="J712" s="13">
        <f t="array" ref="J712">_xlfn.XLOOKUP(D712,rand2!$F:$F,rand2!$H:$H,"--")</f>
        <v>96.87</v>
      </c>
      <c r="K712" s="13">
        <f t="shared" si="2"/>
        <v>78.14</v>
      </c>
      <c r="L712" s="13" t="str">
        <f t="array" ref="L712">_xlfn.XLOOKUP(D712,'asc1'!$F:$F,'asc1'!$K:$K,"--")</f>
        <v>sí</v>
      </c>
      <c r="P712" s="32"/>
      <c r="Q712" s="32"/>
    </row>
    <row r="713">
      <c r="A713" s="4" t="s">
        <v>13</v>
      </c>
      <c r="B713" s="4" t="s">
        <v>1646</v>
      </c>
      <c r="C713" s="4" t="s">
        <v>1646</v>
      </c>
      <c r="D713" s="4" t="s">
        <v>1667</v>
      </c>
      <c r="E713" s="12">
        <v>76.46</v>
      </c>
      <c r="F713" s="13">
        <f t="array" ref="F713">_xlfn.XLOOKUP(D713,'asc2'!$F:$F,'asc2'!$H:$H,"--")</f>
        <v>76.2</v>
      </c>
      <c r="G713" s="13">
        <f t="array" ref="G713">_xlfn.XLOOKUP(D713,desc1!$F:$F,desc1!$H:$H,"--")</f>
        <v>90.92</v>
      </c>
      <c r="H713" s="13">
        <f t="array" ref="H713">_xlfn.XLOOKUP(D713,desc2!$F:$F,desc2!$H:$H,"--")</f>
        <v>94.2</v>
      </c>
      <c r="I713" s="13">
        <f t="array" ref="I713">_xlfn.XLOOKUP(D713,rand1!$F:$F,rand1!$H:$H,"--")</f>
        <v>82.2</v>
      </c>
      <c r="J713" s="13">
        <f t="array" ref="J713">_xlfn.XLOOKUP(D713,rand2!$F:$F,rand2!$H:$H,"--")</f>
        <v>98.96</v>
      </c>
      <c r="K713" s="13">
        <f t="shared" si="2"/>
        <v>76.2</v>
      </c>
      <c r="L713" s="13" t="str">
        <f t="array" ref="L713">_xlfn.XLOOKUP(D713,'asc1'!$F:$F,'asc1'!$K:$K,"--")</f>
        <v>sí</v>
      </c>
      <c r="P713" s="32"/>
      <c r="Q713" s="32"/>
    </row>
    <row r="714">
      <c r="A714" s="4" t="s">
        <v>13</v>
      </c>
      <c r="B714" s="4" t="s">
        <v>1646</v>
      </c>
      <c r="C714" s="4" t="s">
        <v>1646</v>
      </c>
      <c r="D714" s="4" t="s">
        <v>1670</v>
      </c>
      <c r="E714" s="12">
        <v>78.41</v>
      </c>
      <c r="F714" s="13">
        <f t="array" ref="F714">_xlfn.XLOOKUP(D714,'asc2'!$F:$F,'asc2'!$H:$H,"--")</f>
        <v>81.08</v>
      </c>
      <c r="G714" s="13">
        <f t="array" ref="G714">_xlfn.XLOOKUP(D714,desc1!$F:$F,desc1!$H:$H,"--")</f>
        <v>97.74</v>
      </c>
      <c r="H714" s="13">
        <f t="array" ref="H714">_xlfn.XLOOKUP(D714,desc2!$F:$F,desc2!$H:$H,"--")</f>
        <v>93.64</v>
      </c>
      <c r="I714" s="13">
        <f t="array" ref="I714">_xlfn.XLOOKUP(D714,rand1!$F:$F,rand1!$H:$H,"--")</f>
        <v>82.05</v>
      </c>
      <c r="J714" s="13">
        <f t="array" ref="J714">_xlfn.XLOOKUP(D714,rand2!$F:$F,rand2!$H:$H,"--")</f>
        <v>98.21</v>
      </c>
      <c r="K714" s="13">
        <f t="shared" si="2"/>
        <v>78.41</v>
      </c>
      <c r="L714" s="13" t="str">
        <f t="array" ref="L714">_xlfn.XLOOKUP(D714,'asc1'!$F:$F,'asc1'!$K:$K,"--")</f>
        <v>sí</v>
      </c>
      <c r="P714" s="32"/>
      <c r="Q714" s="32"/>
    </row>
    <row r="715">
      <c r="A715" s="4" t="s">
        <v>13</v>
      </c>
      <c r="B715" s="4" t="s">
        <v>1646</v>
      </c>
      <c r="C715" s="4" t="s">
        <v>1646</v>
      </c>
      <c r="D715" s="4" t="s">
        <v>1671</v>
      </c>
      <c r="E715" s="12">
        <v>78.47</v>
      </c>
      <c r="F715" s="13">
        <f t="array" ref="F715">_xlfn.XLOOKUP(D715,'asc2'!$F:$F,'asc2'!$H:$H,"--")</f>
        <v>78.67</v>
      </c>
      <c r="G715" s="13">
        <f t="array" ref="G715">_xlfn.XLOOKUP(D715,desc1!$F:$F,desc1!$H:$H,"--")</f>
        <v>102.7</v>
      </c>
      <c r="H715" s="13">
        <f t="array" ref="H715">_xlfn.XLOOKUP(D715,desc2!$F:$F,desc2!$H:$H,"--")</f>
        <v>98.87</v>
      </c>
      <c r="I715" s="13">
        <f t="array" ref="I715">_xlfn.XLOOKUP(D715,rand1!$F:$F,rand1!$H:$H,"--")</f>
        <v>83.17</v>
      </c>
      <c r="J715" s="13">
        <f t="array" ref="J715">_xlfn.XLOOKUP(D715,rand2!$F:$F,rand2!$H:$H,"--")</f>
        <v>98.73</v>
      </c>
      <c r="K715" s="13">
        <f t="shared" si="2"/>
        <v>78.47</v>
      </c>
      <c r="L715" s="13" t="str">
        <f t="array" ref="L715">_xlfn.XLOOKUP(D715,'asc1'!$F:$F,'asc1'!$K:$K,"--")</f>
        <v>sí</v>
      </c>
      <c r="P715" s="32"/>
      <c r="Q715" s="32"/>
    </row>
    <row r="716">
      <c r="A716" s="4" t="s">
        <v>13</v>
      </c>
      <c r="B716" s="4" t="s">
        <v>1646</v>
      </c>
      <c r="C716" s="4" t="s">
        <v>1646</v>
      </c>
      <c r="D716" s="4" t="s">
        <v>1673</v>
      </c>
      <c r="E716" s="12">
        <v>82.77</v>
      </c>
      <c r="F716" s="13">
        <f t="array" ref="F716">_xlfn.XLOOKUP(D716,'asc2'!$F:$F,'asc2'!$H:$H,"--")</f>
        <v>76.67</v>
      </c>
      <c r="G716" s="13">
        <f t="array" ref="G716">_xlfn.XLOOKUP(D716,desc1!$F:$F,desc1!$H:$H,"--")</f>
        <v>97.34</v>
      </c>
      <c r="H716" s="13">
        <f t="array" ref="H716">_xlfn.XLOOKUP(D716,desc2!$F:$F,desc2!$H:$H,"--")</f>
        <v>88.32</v>
      </c>
      <c r="I716" s="13">
        <f t="array" ref="I716">_xlfn.XLOOKUP(D716,rand1!$F:$F,rand1!$H:$H,"--")</f>
        <v>80.41</v>
      </c>
      <c r="J716" s="13">
        <f t="array" ref="J716">_xlfn.XLOOKUP(D716,rand2!$F:$F,rand2!$H:$H,"--")</f>
        <v>93.13</v>
      </c>
      <c r="K716" s="13">
        <f t="shared" si="2"/>
        <v>76.67</v>
      </c>
      <c r="L716" s="13" t="str">
        <f t="array" ref="L716">_xlfn.XLOOKUP(D716,'asc1'!$F:$F,'asc1'!$K:$K,"--")</f>
        <v>sí</v>
      </c>
      <c r="P716" s="32"/>
      <c r="Q716" s="32"/>
    </row>
    <row r="717">
      <c r="A717" s="4" t="s">
        <v>13</v>
      </c>
      <c r="B717" s="4" t="s">
        <v>1646</v>
      </c>
      <c r="C717" s="4" t="s">
        <v>1646</v>
      </c>
      <c r="D717" s="4" t="s">
        <v>1675</v>
      </c>
      <c r="E717" s="12">
        <v>75.89</v>
      </c>
      <c r="F717" s="13">
        <f t="array" ref="F717">_xlfn.XLOOKUP(D717,'asc2'!$F:$F,'asc2'!$H:$H,"--")</f>
        <v>78.67</v>
      </c>
      <c r="G717" s="13">
        <f t="array" ref="G717">_xlfn.XLOOKUP(D717,desc1!$F:$F,desc1!$H:$H,"--")</f>
        <v>92</v>
      </c>
      <c r="H717" s="13">
        <f t="array" ref="H717">_xlfn.XLOOKUP(D717,desc2!$F:$F,desc2!$H:$H,"--")</f>
        <v>85.25</v>
      </c>
      <c r="I717" s="13">
        <f t="array" ref="I717">_xlfn.XLOOKUP(D717,rand1!$F:$F,rand1!$H:$H,"--")</f>
        <v>80.89</v>
      </c>
      <c r="J717" s="13">
        <f t="array" ref="J717">_xlfn.XLOOKUP(D717,rand2!$F:$F,rand2!$H:$H,"--")</f>
        <v>91.1</v>
      </c>
      <c r="K717" s="13">
        <f t="shared" si="2"/>
        <v>75.89</v>
      </c>
      <c r="L717" s="13" t="str">
        <f t="array" ref="L717">_xlfn.XLOOKUP(D717,'asc1'!$F:$F,'asc1'!$K:$K,"--")</f>
        <v>sí</v>
      </c>
      <c r="P717" s="32"/>
      <c r="Q717" s="32"/>
    </row>
    <row r="718">
      <c r="A718" s="4" t="s">
        <v>13</v>
      </c>
      <c r="B718" s="4" t="s">
        <v>1646</v>
      </c>
      <c r="C718" s="4" t="s">
        <v>25</v>
      </c>
      <c r="D718" s="4" t="s">
        <v>1676</v>
      </c>
      <c r="E718" s="12">
        <v>76.64</v>
      </c>
      <c r="F718" s="13">
        <f t="array" ref="F718">_xlfn.XLOOKUP(D718,'asc2'!$F:$F,'asc2'!$H:$H,"--")</f>
        <v>76.4</v>
      </c>
      <c r="G718" s="13">
        <f t="array" ref="G718">_xlfn.XLOOKUP(D718,desc1!$F:$F,desc1!$H:$H,"--")</f>
        <v>88.21</v>
      </c>
      <c r="H718" s="13">
        <f t="array" ref="H718">_xlfn.XLOOKUP(D718,desc2!$F:$F,desc2!$H:$H,"--")</f>
        <v>89.92</v>
      </c>
      <c r="I718" s="13">
        <f t="array" ref="I718">_xlfn.XLOOKUP(D718,rand1!$F:$F,rand1!$H:$H,"--")</f>
        <v>84.34</v>
      </c>
      <c r="J718" s="13">
        <f t="array" ref="J718">_xlfn.XLOOKUP(D718,rand2!$F:$F,rand2!$H:$H,"--")</f>
        <v>88.86</v>
      </c>
      <c r="K718" s="13">
        <f t="shared" si="2"/>
        <v>76.4</v>
      </c>
      <c r="L718" s="13" t="str">
        <f t="array" ref="L718">_xlfn.XLOOKUP(D718,'asc1'!$F:$F,'asc1'!$K:$K,"--")</f>
        <v>no</v>
      </c>
      <c r="P718" s="32"/>
      <c r="Q718" s="32"/>
    </row>
    <row r="719">
      <c r="A719" s="4" t="s">
        <v>13</v>
      </c>
      <c r="B719" s="4" t="s">
        <v>1646</v>
      </c>
      <c r="C719" s="4" t="s">
        <v>1646</v>
      </c>
      <c r="D719" s="4" t="s">
        <v>1679</v>
      </c>
      <c r="E719" s="12">
        <v>77.9</v>
      </c>
      <c r="F719" s="13">
        <f t="array" ref="F719">_xlfn.XLOOKUP(D719,'asc2'!$F:$F,'asc2'!$H:$H,"--")</f>
        <v>77.53</v>
      </c>
      <c r="G719" s="13">
        <f t="array" ref="G719">_xlfn.XLOOKUP(D719,desc1!$F:$F,desc1!$H:$H,"--")</f>
        <v>94.53</v>
      </c>
      <c r="H719" s="13">
        <f t="array" ref="H719">_xlfn.XLOOKUP(D719,desc2!$F:$F,desc2!$H:$H,"--")</f>
        <v>94.06</v>
      </c>
      <c r="I719" s="13">
        <f t="array" ref="I719">_xlfn.XLOOKUP(D719,rand1!$F:$F,rand1!$H:$H,"--")</f>
        <v>82.34</v>
      </c>
      <c r="J719" s="13">
        <f t="array" ref="J719">_xlfn.XLOOKUP(D719,rand2!$F:$F,rand2!$H:$H,"--")</f>
        <v>93.18</v>
      </c>
      <c r="K719" s="13">
        <f t="shared" si="2"/>
        <v>77.53</v>
      </c>
      <c r="L719" s="13" t="str">
        <f t="array" ref="L719">_xlfn.XLOOKUP(D719,'asc1'!$F:$F,'asc1'!$K:$K,"--")</f>
        <v>sí</v>
      </c>
      <c r="P719" s="32"/>
      <c r="Q719" s="32"/>
    </row>
    <row r="720">
      <c r="A720" s="4" t="s">
        <v>13</v>
      </c>
      <c r="B720" s="4" t="s">
        <v>1646</v>
      </c>
      <c r="C720" s="4" t="s">
        <v>1646</v>
      </c>
      <c r="D720" s="4" t="s">
        <v>1680</v>
      </c>
      <c r="E720" s="12">
        <v>78.26</v>
      </c>
      <c r="F720" s="13">
        <f t="array" ref="F720">_xlfn.XLOOKUP(D720,'asc2'!$F:$F,'asc2'!$H:$H,"--")</f>
        <v>76.63</v>
      </c>
      <c r="G720" s="13">
        <f t="array" ref="G720">_xlfn.XLOOKUP(D720,desc1!$F:$F,desc1!$H:$H,"--")</f>
        <v>86.86</v>
      </c>
      <c r="H720" s="13">
        <f t="array" ref="H720">_xlfn.XLOOKUP(D720,desc2!$F:$F,desc2!$H:$H,"--")</f>
        <v>96.64</v>
      </c>
      <c r="I720" s="13">
        <f t="array" ref="I720">_xlfn.XLOOKUP(D720,rand1!$F:$F,rand1!$H:$H,"--")</f>
        <v>82.58</v>
      </c>
      <c r="J720" s="13">
        <f t="array" ref="J720">_xlfn.XLOOKUP(D720,rand2!$F:$F,rand2!$H:$H,"--")</f>
        <v>104.04</v>
      </c>
      <c r="K720" s="13">
        <f t="shared" si="2"/>
        <v>76.63</v>
      </c>
      <c r="L720" s="13" t="str">
        <f t="array" ref="L720">_xlfn.XLOOKUP(D720,'asc1'!$F:$F,'asc1'!$K:$K,"--")</f>
        <v>sí</v>
      </c>
      <c r="P720" s="32"/>
      <c r="Q720" s="32"/>
    </row>
    <row r="721">
      <c r="A721" s="4" t="s">
        <v>13</v>
      </c>
      <c r="B721" s="4" t="s">
        <v>1646</v>
      </c>
      <c r="C721" s="4" t="s">
        <v>1646</v>
      </c>
      <c r="D721" s="4" t="s">
        <v>1683</v>
      </c>
      <c r="E721" s="12">
        <v>76.21</v>
      </c>
      <c r="F721" s="13">
        <f t="array" ref="F721">_xlfn.XLOOKUP(D721,'asc2'!$F:$F,'asc2'!$H:$H,"--")</f>
        <v>80.93</v>
      </c>
      <c r="G721" s="13">
        <f t="array" ref="G721">_xlfn.XLOOKUP(D721,desc1!$F:$F,desc1!$H:$H,"--")</f>
        <v>87.59</v>
      </c>
      <c r="H721" s="13">
        <f t="array" ref="H721">_xlfn.XLOOKUP(D721,desc2!$F:$F,desc2!$H:$H,"--")</f>
        <v>94.57</v>
      </c>
      <c r="I721" s="13">
        <f t="array" ref="I721">_xlfn.XLOOKUP(D721,rand1!$F:$F,rand1!$H:$H,"--")</f>
        <v>82.03</v>
      </c>
      <c r="J721" s="13">
        <f t="array" ref="J721">_xlfn.XLOOKUP(D721,rand2!$F:$F,rand2!$H:$H,"--")</f>
        <v>87.17</v>
      </c>
      <c r="K721" s="13">
        <f t="shared" si="2"/>
        <v>76.21</v>
      </c>
      <c r="L721" s="13" t="str">
        <f t="array" ref="L721">_xlfn.XLOOKUP(D721,'asc1'!$F:$F,'asc1'!$K:$K,"--")</f>
        <v>sí</v>
      </c>
      <c r="P721" s="32"/>
      <c r="Q721" s="32"/>
    </row>
    <row r="722">
      <c r="A722" s="4" t="s">
        <v>13</v>
      </c>
      <c r="B722" s="4" t="s">
        <v>1684</v>
      </c>
      <c r="C722" s="4" t="s">
        <v>1684</v>
      </c>
      <c r="D722" s="4" t="s">
        <v>1685</v>
      </c>
      <c r="E722" s="12">
        <v>76.23</v>
      </c>
      <c r="F722" s="13">
        <f t="array" ref="F722">_xlfn.XLOOKUP(D722,'asc2'!$F:$F,'asc2'!$H:$H,"--")</f>
        <v>79.47</v>
      </c>
      <c r="G722" s="13">
        <f t="array" ref="G722">_xlfn.XLOOKUP(D722,desc1!$F:$F,desc1!$H:$H,"--")</f>
        <v>86.93</v>
      </c>
      <c r="H722" s="13">
        <f t="array" ref="H722">_xlfn.XLOOKUP(D722,desc2!$F:$F,desc2!$H:$H,"--")</f>
        <v>96.07</v>
      </c>
      <c r="I722" s="13">
        <f t="array" ref="I722">_xlfn.XLOOKUP(D722,rand1!$F:$F,rand1!$H:$H,"--")</f>
        <v>91.92</v>
      </c>
      <c r="J722" s="13">
        <f t="array" ref="J722">_xlfn.XLOOKUP(D722,rand2!$F:$F,rand2!$H:$H,"--")</f>
        <v>82.46</v>
      </c>
      <c r="K722" s="13">
        <f t="shared" si="2"/>
        <v>76.23</v>
      </c>
      <c r="L722" s="13" t="str">
        <f t="array" ref="L722">_xlfn.XLOOKUP(D722,'asc1'!$F:$F,'asc1'!$K:$K,"--")</f>
        <v>sí</v>
      </c>
      <c r="P722" s="32"/>
      <c r="Q722" s="32"/>
    </row>
    <row r="723">
      <c r="A723" s="4" t="s">
        <v>13</v>
      </c>
      <c r="B723" s="4" t="s">
        <v>1684</v>
      </c>
      <c r="C723" s="4" t="s">
        <v>1684</v>
      </c>
      <c r="D723" s="4" t="s">
        <v>1687</v>
      </c>
      <c r="E723" s="12">
        <v>78.24</v>
      </c>
      <c r="F723" s="13">
        <f t="array" ref="F723">_xlfn.XLOOKUP(D723,'asc2'!$F:$F,'asc2'!$H:$H,"--")</f>
        <v>76.61</v>
      </c>
      <c r="G723" s="13">
        <f t="array" ref="G723">_xlfn.XLOOKUP(D723,desc1!$F:$F,desc1!$H:$H,"--")</f>
        <v>91.09</v>
      </c>
      <c r="H723" s="13">
        <f t="array" ref="H723">_xlfn.XLOOKUP(D723,desc2!$F:$F,desc2!$H:$H,"--")</f>
        <v>84.36</v>
      </c>
      <c r="I723" s="13">
        <f t="array" ref="I723">_xlfn.XLOOKUP(D723,rand1!$F:$F,rand1!$H:$H,"--")</f>
        <v>80.79</v>
      </c>
      <c r="J723" s="13">
        <f t="array" ref="J723">_xlfn.XLOOKUP(D723,rand2!$F:$F,rand2!$H:$H,"--")</f>
        <v>79.12</v>
      </c>
      <c r="K723" s="13">
        <f t="shared" si="2"/>
        <v>76.61</v>
      </c>
      <c r="L723" s="13" t="str">
        <f t="array" ref="L723">_xlfn.XLOOKUP(D723,'asc1'!$F:$F,'asc1'!$K:$K,"--")</f>
        <v>sí</v>
      </c>
      <c r="P723" s="32"/>
      <c r="Q723" s="32"/>
    </row>
    <row r="724">
      <c r="A724" s="4" t="s">
        <v>13</v>
      </c>
      <c r="B724" s="4" t="s">
        <v>1684</v>
      </c>
      <c r="C724" s="4" t="s">
        <v>1684</v>
      </c>
      <c r="D724" s="4" t="s">
        <v>1688</v>
      </c>
      <c r="E724" s="12">
        <v>96.33</v>
      </c>
      <c r="F724" s="13">
        <f t="array" ref="F724">_xlfn.XLOOKUP(D724,'asc2'!$F:$F,'asc2'!$H:$H,"--")</f>
        <v>76.25</v>
      </c>
      <c r="G724" s="13">
        <f t="array" ref="G724">_xlfn.XLOOKUP(D724,desc1!$F:$F,desc1!$H:$H,"--")</f>
        <v>100.62</v>
      </c>
      <c r="H724" s="13">
        <f t="array" ref="H724">_xlfn.XLOOKUP(D724,desc2!$F:$F,desc2!$H:$H,"--")</f>
        <v>92.71</v>
      </c>
      <c r="I724" s="13">
        <f t="array" ref="I724">_xlfn.XLOOKUP(D724,rand1!$F:$F,rand1!$H:$H,"--")</f>
        <v>83.62</v>
      </c>
      <c r="J724" s="13">
        <f t="array" ref="J724">_xlfn.XLOOKUP(D724,rand2!$F:$F,rand2!$H:$H,"--")</f>
        <v>83.13</v>
      </c>
      <c r="K724" s="13">
        <f t="shared" si="2"/>
        <v>76.25</v>
      </c>
      <c r="L724" s="13" t="str">
        <f t="array" ref="L724">_xlfn.XLOOKUP(D724,'asc1'!$F:$F,'asc1'!$K:$K,"--")</f>
        <v>sí</v>
      </c>
      <c r="P724" s="32"/>
      <c r="Q724" s="32"/>
    </row>
    <row r="725">
      <c r="A725" s="4" t="s">
        <v>13</v>
      </c>
      <c r="B725" s="4" t="s">
        <v>1684</v>
      </c>
      <c r="C725" s="4" t="s">
        <v>1684</v>
      </c>
      <c r="D725" s="4" t="s">
        <v>1690</v>
      </c>
      <c r="E725" s="12">
        <v>141.86</v>
      </c>
      <c r="F725" s="13">
        <f t="array" ref="F725">_xlfn.XLOOKUP(D725,'asc2'!$F:$F,'asc2'!$H:$H,"--")</f>
        <v>77.17</v>
      </c>
      <c r="G725" s="13">
        <f t="array" ref="G725">_xlfn.XLOOKUP(D725,desc1!$F:$F,desc1!$H:$H,"--")</f>
        <v>100.55</v>
      </c>
      <c r="H725" s="13">
        <f t="array" ref="H725">_xlfn.XLOOKUP(D725,desc2!$F:$F,desc2!$H:$H,"--")</f>
        <v>92.44</v>
      </c>
      <c r="I725" s="13">
        <f t="array" ref="I725">_xlfn.XLOOKUP(D725,rand1!$F:$F,rand1!$H:$H,"--")</f>
        <v>81.11</v>
      </c>
      <c r="J725" s="13">
        <f t="array" ref="J725">_xlfn.XLOOKUP(D725,rand2!$F:$F,rand2!$H:$H,"--")</f>
        <v>80.78</v>
      </c>
      <c r="K725" s="13">
        <f t="shared" si="2"/>
        <v>77.17</v>
      </c>
      <c r="L725" s="13" t="str">
        <f t="array" ref="L725">_xlfn.XLOOKUP(D725,'asc1'!$F:$F,'asc1'!$K:$K,"--")</f>
        <v>sí</v>
      </c>
      <c r="P725" s="32"/>
      <c r="Q725" s="32"/>
    </row>
    <row r="726">
      <c r="A726" s="4" t="s">
        <v>13</v>
      </c>
      <c r="B726" s="4" t="s">
        <v>1684</v>
      </c>
      <c r="C726" s="4" t="s">
        <v>1684</v>
      </c>
      <c r="D726" s="4" t="s">
        <v>1691</v>
      </c>
      <c r="E726" s="12">
        <v>80.21</v>
      </c>
      <c r="F726" s="13">
        <f t="array" ref="F726">_xlfn.XLOOKUP(D726,'asc2'!$F:$F,'asc2'!$H:$H,"--")</f>
        <v>79.03</v>
      </c>
      <c r="G726" s="13">
        <f t="array" ref="G726">_xlfn.XLOOKUP(D726,desc1!$F:$F,desc1!$H:$H,"--")</f>
        <v>93.97</v>
      </c>
      <c r="H726" s="13">
        <f t="array" ref="H726">_xlfn.XLOOKUP(D726,desc2!$F:$F,desc2!$H:$H,"--")</f>
        <v>95.67</v>
      </c>
      <c r="I726" s="13">
        <f t="array" ref="I726">_xlfn.XLOOKUP(D726,rand1!$F:$F,rand1!$H:$H,"--")</f>
        <v>81.99</v>
      </c>
      <c r="J726" s="13">
        <f t="array" ref="J726">_xlfn.XLOOKUP(D726,rand2!$F:$F,rand2!$H:$H,"--")</f>
        <v>81.31</v>
      </c>
      <c r="K726" s="13">
        <f t="shared" si="2"/>
        <v>79.03</v>
      </c>
      <c r="L726" s="13" t="str">
        <f t="array" ref="L726">_xlfn.XLOOKUP(D726,'asc1'!$F:$F,'asc1'!$K:$K,"--")</f>
        <v>sí</v>
      </c>
      <c r="P726" s="32"/>
      <c r="Q726" s="32"/>
    </row>
    <row r="727">
      <c r="A727" s="4" t="s">
        <v>13</v>
      </c>
      <c r="B727" s="4" t="s">
        <v>1684</v>
      </c>
      <c r="C727" s="4" t="s">
        <v>1684</v>
      </c>
      <c r="D727" s="4" t="s">
        <v>1693</v>
      </c>
      <c r="E727" s="12">
        <v>80.04</v>
      </c>
      <c r="F727" s="13">
        <f t="array" ref="F727">_xlfn.XLOOKUP(D727,'asc2'!$F:$F,'asc2'!$H:$H,"--")</f>
        <v>80.08</v>
      </c>
      <c r="G727" s="13">
        <f t="array" ref="G727">_xlfn.XLOOKUP(D727,desc1!$F:$F,desc1!$H:$H,"--")</f>
        <v>88.06</v>
      </c>
      <c r="H727" s="13">
        <f t="array" ref="H727">_xlfn.XLOOKUP(D727,desc2!$F:$F,desc2!$H:$H,"--")</f>
        <v>94.33</v>
      </c>
      <c r="I727" s="13">
        <f t="array" ref="I727">_xlfn.XLOOKUP(D727,rand1!$F:$F,rand1!$H:$H,"--")</f>
        <v>81.7</v>
      </c>
      <c r="J727" s="13">
        <f t="array" ref="J727">_xlfn.XLOOKUP(D727,rand2!$F:$F,rand2!$H:$H,"--")</f>
        <v>93.18</v>
      </c>
      <c r="K727" s="13">
        <f t="shared" si="2"/>
        <v>80.04</v>
      </c>
      <c r="L727" s="13" t="str">
        <f t="array" ref="L727">_xlfn.XLOOKUP(D727,'asc1'!$F:$F,'asc1'!$K:$K,"--")</f>
        <v>sí</v>
      </c>
      <c r="P727" s="32"/>
      <c r="Q727" s="32"/>
    </row>
    <row r="728">
      <c r="A728" s="4" t="s">
        <v>13</v>
      </c>
      <c r="B728" s="4" t="s">
        <v>1684</v>
      </c>
      <c r="C728" s="4" t="s">
        <v>1684</v>
      </c>
      <c r="D728" s="4" t="s">
        <v>1694</v>
      </c>
      <c r="E728" s="12">
        <v>80.14</v>
      </c>
      <c r="F728" s="13">
        <f t="array" ref="F728">_xlfn.XLOOKUP(D728,'asc2'!$F:$F,'asc2'!$H:$H,"--")</f>
        <v>76.15</v>
      </c>
      <c r="G728" s="13">
        <f t="array" ref="G728">_xlfn.XLOOKUP(D728,desc1!$F:$F,desc1!$H:$H,"--")</f>
        <v>86.96</v>
      </c>
      <c r="H728" s="13">
        <f t="array" ref="H728">_xlfn.XLOOKUP(D728,desc2!$F:$F,desc2!$H:$H,"--")</f>
        <v>95.5</v>
      </c>
      <c r="I728" s="13">
        <f t="array" ref="I728">_xlfn.XLOOKUP(D728,rand1!$F:$F,rand1!$H:$H,"--")</f>
        <v>83.25</v>
      </c>
      <c r="J728" s="13">
        <f t="array" ref="J728">_xlfn.XLOOKUP(D728,rand2!$F:$F,rand2!$H:$H,"--")</f>
        <v>81.64</v>
      </c>
      <c r="K728" s="13">
        <f t="shared" si="2"/>
        <v>76.15</v>
      </c>
      <c r="L728" s="13" t="str">
        <f t="array" ref="L728">_xlfn.XLOOKUP(D728,'asc1'!$F:$F,'asc1'!$K:$K,"--")</f>
        <v>sí</v>
      </c>
      <c r="P728" s="32"/>
      <c r="Q728" s="32"/>
    </row>
    <row r="729">
      <c r="A729" s="4" t="s">
        <v>13</v>
      </c>
      <c r="B729" s="4" t="s">
        <v>1684</v>
      </c>
      <c r="C729" s="4" t="s">
        <v>1684</v>
      </c>
      <c r="D729" s="4" t="s">
        <v>1697</v>
      </c>
      <c r="E729" s="12">
        <v>80.84</v>
      </c>
      <c r="F729" s="13">
        <f t="array" ref="F729">_xlfn.XLOOKUP(D729,'asc2'!$F:$F,'asc2'!$H:$H,"--")</f>
        <v>75.6</v>
      </c>
      <c r="G729" s="13">
        <f t="array" ref="G729">_xlfn.XLOOKUP(D729,desc1!$F:$F,desc1!$H:$H,"--")</f>
        <v>85.91</v>
      </c>
      <c r="H729" s="13">
        <f t="array" ref="H729">_xlfn.XLOOKUP(D729,desc2!$F:$F,desc2!$H:$H,"--")</f>
        <v>84.75</v>
      </c>
      <c r="I729" s="13">
        <f t="array" ref="I729">_xlfn.XLOOKUP(D729,rand1!$F:$F,rand1!$H:$H,"--")</f>
        <v>79.8</v>
      </c>
      <c r="J729" s="13">
        <f t="array" ref="J729">_xlfn.XLOOKUP(D729,rand2!$F:$F,rand2!$H:$H,"--")</f>
        <v>84.68</v>
      </c>
      <c r="K729" s="13">
        <f t="shared" si="2"/>
        <v>75.6</v>
      </c>
      <c r="L729" s="13" t="str">
        <f t="array" ref="L729">_xlfn.XLOOKUP(D729,'asc1'!$F:$F,'asc1'!$K:$K,"--")</f>
        <v>sí</v>
      </c>
      <c r="P729" s="32"/>
      <c r="Q729" s="32"/>
    </row>
    <row r="730">
      <c r="A730" s="4" t="s">
        <v>13</v>
      </c>
      <c r="B730" s="4" t="s">
        <v>1684</v>
      </c>
      <c r="C730" s="4" t="s">
        <v>1684</v>
      </c>
      <c r="D730" s="4" t="s">
        <v>1701</v>
      </c>
      <c r="E730" s="12">
        <v>81.01</v>
      </c>
      <c r="F730" s="13">
        <f t="array" ref="F730">_xlfn.XLOOKUP(D730,'asc2'!$F:$F,'asc2'!$H:$H,"--")</f>
        <v>77.23</v>
      </c>
      <c r="G730" s="13">
        <f t="array" ref="G730">_xlfn.XLOOKUP(D730,desc1!$F:$F,desc1!$H:$H,"--")</f>
        <v>88.34</v>
      </c>
      <c r="H730" s="13">
        <f t="array" ref="H730">_xlfn.XLOOKUP(D730,desc2!$F:$F,desc2!$H:$H,"--")</f>
        <v>89.6</v>
      </c>
      <c r="I730" s="13">
        <f t="array" ref="I730">_xlfn.XLOOKUP(D730,rand1!$F:$F,rand1!$H:$H,"--")</f>
        <v>81.31</v>
      </c>
      <c r="J730" s="13">
        <f t="array" ref="J730">_xlfn.XLOOKUP(D730,rand2!$F:$F,rand2!$H:$H,"--")</f>
        <v>81.09</v>
      </c>
      <c r="K730" s="13">
        <f t="shared" si="2"/>
        <v>77.23</v>
      </c>
      <c r="L730" s="13" t="str">
        <f t="array" ref="L730">_xlfn.XLOOKUP(D730,'asc1'!$F:$F,'asc1'!$K:$K,"--")</f>
        <v>sí</v>
      </c>
      <c r="P730" s="32"/>
      <c r="Q730" s="32"/>
    </row>
    <row r="731">
      <c r="A731" s="4" t="s">
        <v>13</v>
      </c>
      <c r="B731" s="4" t="s">
        <v>1684</v>
      </c>
      <c r="C731" s="4" t="s">
        <v>1684</v>
      </c>
      <c r="D731" s="4" t="s">
        <v>1702</v>
      </c>
      <c r="E731" s="12">
        <v>81.01</v>
      </c>
      <c r="F731" s="13">
        <f t="array" ref="F731">_xlfn.XLOOKUP(D731,'asc2'!$F:$F,'asc2'!$H:$H,"--")</f>
        <v>76.28</v>
      </c>
      <c r="G731" s="13">
        <f t="array" ref="G731">_xlfn.XLOOKUP(D731,desc1!$F:$F,desc1!$H:$H,"--")</f>
        <v>87.29</v>
      </c>
      <c r="H731" s="13">
        <f t="array" ref="H731">_xlfn.XLOOKUP(D731,desc2!$F:$F,desc2!$H:$H,"--")</f>
        <v>93.24</v>
      </c>
      <c r="I731" s="13">
        <f t="array" ref="I731">_xlfn.XLOOKUP(D731,rand1!$F:$F,rand1!$H:$H,"--")</f>
        <v>83.95</v>
      </c>
      <c r="J731" s="13">
        <f t="array" ref="J731">_xlfn.XLOOKUP(D731,rand2!$F:$F,rand2!$H:$H,"--")</f>
        <v>82.52</v>
      </c>
      <c r="K731" s="13">
        <f t="shared" si="2"/>
        <v>76.28</v>
      </c>
      <c r="L731" s="13" t="str">
        <f t="array" ref="L731">_xlfn.XLOOKUP(D731,'asc1'!$F:$F,'asc1'!$K:$K,"--")</f>
        <v>sí</v>
      </c>
      <c r="P731" s="32"/>
      <c r="Q731" s="32"/>
    </row>
    <row r="732">
      <c r="A732" s="4" t="s">
        <v>13</v>
      </c>
      <c r="B732" s="4" t="s">
        <v>1684</v>
      </c>
      <c r="C732" s="4" t="s">
        <v>1684</v>
      </c>
      <c r="D732" s="4" t="s">
        <v>1704</v>
      </c>
      <c r="E732" s="12">
        <v>78.92</v>
      </c>
      <c r="F732" s="13">
        <f t="array" ref="F732">_xlfn.XLOOKUP(D732,'asc2'!$F:$F,'asc2'!$H:$H,"--")</f>
        <v>77.33</v>
      </c>
      <c r="G732" s="13">
        <f t="array" ref="G732">_xlfn.XLOOKUP(D732,desc1!$F:$F,desc1!$H:$H,"--")</f>
        <v>90.97</v>
      </c>
      <c r="H732" s="13">
        <f t="array" ref="H732">_xlfn.XLOOKUP(D732,desc2!$F:$F,desc2!$H:$H,"--")</f>
        <v>96.44</v>
      </c>
      <c r="I732" s="13">
        <f t="array" ref="I732">_xlfn.XLOOKUP(D732,rand1!$F:$F,rand1!$H:$H,"--")</f>
        <v>81.6</v>
      </c>
      <c r="J732" s="13">
        <f t="array" ref="J732">_xlfn.XLOOKUP(D732,rand2!$F:$F,rand2!$H:$H,"--")</f>
        <v>82.23</v>
      </c>
      <c r="K732" s="13">
        <f t="shared" si="2"/>
        <v>77.33</v>
      </c>
      <c r="L732" s="13" t="str">
        <f t="array" ref="L732">_xlfn.XLOOKUP(D732,'asc1'!$F:$F,'asc1'!$K:$K,"--")</f>
        <v>sí</v>
      </c>
      <c r="P732" s="32"/>
      <c r="Q732" s="32"/>
    </row>
    <row r="733">
      <c r="A733" s="4" t="s">
        <v>13</v>
      </c>
      <c r="B733" s="4" t="s">
        <v>1684</v>
      </c>
      <c r="C733" s="4" t="s">
        <v>1684</v>
      </c>
      <c r="D733" s="4" t="s">
        <v>1705</v>
      </c>
      <c r="E733" s="12">
        <v>78.92</v>
      </c>
      <c r="F733" s="13">
        <f t="array" ref="F733">_xlfn.XLOOKUP(D733,'asc2'!$F:$F,'asc2'!$H:$H,"--")</f>
        <v>78.11</v>
      </c>
      <c r="G733" s="13">
        <f t="array" ref="G733">_xlfn.XLOOKUP(D733,desc1!$F:$F,desc1!$H:$H,"--")</f>
        <v>85.96</v>
      </c>
      <c r="H733" s="13">
        <f t="array" ref="H733">_xlfn.XLOOKUP(D733,desc2!$F:$F,desc2!$H:$H,"--")</f>
        <v>93</v>
      </c>
      <c r="I733" s="13">
        <f t="array" ref="I733">_xlfn.XLOOKUP(D733,rand1!$F:$F,rand1!$H:$H,"--")</f>
        <v>81.62</v>
      </c>
      <c r="J733" s="13">
        <f t="array" ref="J733">_xlfn.XLOOKUP(D733,rand2!$F:$F,rand2!$H:$H,"--")</f>
        <v>79.35</v>
      </c>
      <c r="K733" s="13">
        <f t="shared" si="2"/>
        <v>78.11</v>
      </c>
      <c r="L733" s="13" t="str">
        <f t="array" ref="L733">_xlfn.XLOOKUP(D733,'asc1'!$F:$F,'asc1'!$K:$K,"--")</f>
        <v>sí</v>
      </c>
      <c r="P733" s="32"/>
      <c r="Q733" s="32"/>
    </row>
    <row r="734">
      <c r="A734" s="4" t="s">
        <v>13</v>
      </c>
      <c r="B734" s="4" t="s">
        <v>1684</v>
      </c>
      <c r="C734" s="4" t="s">
        <v>1684</v>
      </c>
      <c r="D734" s="4" t="s">
        <v>1707</v>
      </c>
      <c r="E734" s="12">
        <v>86.17</v>
      </c>
      <c r="F734" s="13">
        <f t="array" ref="F734">_xlfn.XLOOKUP(D734,'asc2'!$F:$F,'asc2'!$H:$H,"--")</f>
        <v>81.58</v>
      </c>
      <c r="G734" s="13">
        <f t="array" ref="G734">_xlfn.XLOOKUP(D734,desc1!$F:$F,desc1!$H:$H,"--")</f>
        <v>89.8</v>
      </c>
      <c r="H734" s="13">
        <f t="array" ref="H734">_xlfn.XLOOKUP(D734,desc2!$F:$F,desc2!$H:$H,"--")</f>
        <v>92.43</v>
      </c>
      <c r="I734" s="13">
        <f t="array" ref="I734">_xlfn.XLOOKUP(D734,rand1!$F:$F,rand1!$H:$H,"--")</f>
        <v>80.29</v>
      </c>
      <c r="J734" s="13">
        <f t="array" ref="J734">_xlfn.XLOOKUP(D734,rand2!$F:$F,rand2!$H:$H,"--")</f>
        <v>82.71</v>
      </c>
      <c r="K734" s="13">
        <f t="shared" si="2"/>
        <v>80.29</v>
      </c>
      <c r="L734" s="13" t="str">
        <f t="array" ref="L734">_xlfn.XLOOKUP(D734,'asc1'!$F:$F,'asc1'!$K:$K,"--")</f>
        <v>sí</v>
      </c>
      <c r="P734" s="32"/>
      <c r="Q734" s="32"/>
    </row>
    <row r="735">
      <c r="A735" s="4" t="s">
        <v>13</v>
      </c>
      <c r="B735" s="4" t="s">
        <v>1684</v>
      </c>
      <c r="C735" s="4" t="s">
        <v>1684</v>
      </c>
      <c r="D735" s="4" t="s">
        <v>1708</v>
      </c>
      <c r="E735" s="12">
        <v>97.08</v>
      </c>
      <c r="F735" s="13">
        <f t="array" ref="F735">_xlfn.XLOOKUP(D735,'asc2'!$F:$F,'asc2'!$H:$H,"--")</f>
        <v>78.13</v>
      </c>
      <c r="G735" s="13">
        <f t="array" ref="G735">_xlfn.XLOOKUP(D735,desc1!$F:$F,desc1!$H:$H,"--")</f>
        <v>93.05</v>
      </c>
      <c r="H735" s="13">
        <f t="array" ref="H735">_xlfn.XLOOKUP(D735,desc2!$F:$F,desc2!$H:$H,"--")</f>
        <v>99.49</v>
      </c>
      <c r="I735" s="13">
        <f t="array" ref="I735">_xlfn.XLOOKUP(D735,rand1!$F:$F,rand1!$H:$H,"--")</f>
        <v>82.75</v>
      </c>
      <c r="J735" s="13">
        <f t="array" ref="J735">_xlfn.XLOOKUP(D735,rand2!$F:$F,rand2!$H:$H,"--")</f>
        <v>81.43</v>
      </c>
      <c r="K735" s="13">
        <f t="shared" si="2"/>
        <v>78.13</v>
      </c>
      <c r="L735" s="13" t="str">
        <f t="array" ref="L735">_xlfn.XLOOKUP(D735,'asc1'!$F:$F,'asc1'!$K:$K,"--")</f>
        <v>sí</v>
      </c>
      <c r="P735" s="32"/>
      <c r="Q735" s="32"/>
    </row>
    <row r="736">
      <c r="A736" s="4" t="s">
        <v>13</v>
      </c>
      <c r="B736" s="4" t="s">
        <v>1684</v>
      </c>
      <c r="C736" s="4" t="s">
        <v>1684</v>
      </c>
      <c r="D736" s="4" t="s">
        <v>1710</v>
      </c>
      <c r="E736" s="12">
        <v>83.39</v>
      </c>
      <c r="F736" s="13">
        <f t="array" ref="F736">_xlfn.XLOOKUP(D736,'asc2'!$F:$F,'asc2'!$H:$H,"--")</f>
        <v>77.97</v>
      </c>
      <c r="G736" s="13">
        <f t="array" ref="G736">_xlfn.XLOOKUP(D736,desc1!$F:$F,desc1!$H:$H,"--")</f>
        <v>89.78</v>
      </c>
      <c r="H736" s="13">
        <f t="array" ref="H736">_xlfn.XLOOKUP(D736,desc2!$F:$F,desc2!$H:$H,"--")</f>
        <v>90.13</v>
      </c>
      <c r="I736" s="13">
        <f t="array" ref="I736">_xlfn.XLOOKUP(D736,rand1!$F:$F,rand1!$H:$H,"--")</f>
        <v>79.97</v>
      </c>
      <c r="J736" s="13">
        <f t="array" ref="J736">_xlfn.XLOOKUP(D736,rand2!$F:$F,rand2!$H:$H,"--")</f>
        <v>82.52</v>
      </c>
      <c r="K736" s="13">
        <f t="shared" si="2"/>
        <v>77.97</v>
      </c>
      <c r="L736" s="13" t="str">
        <f t="array" ref="L736">_xlfn.XLOOKUP(D736,'asc1'!$F:$F,'asc1'!$K:$K,"--")</f>
        <v>sí</v>
      </c>
      <c r="P736" s="32"/>
      <c r="Q736" s="32"/>
    </row>
    <row r="737">
      <c r="A737" s="4" t="s">
        <v>13</v>
      </c>
      <c r="B737" s="4" t="s">
        <v>1684</v>
      </c>
      <c r="C737" s="4" t="s">
        <v>1684</v>
      </c>
      <c r="D737" s="4" t="s">
        <v>1711</v>
      </c>
      <c r="E737" s="12">
        <v>79.33</v>
      </c>
      <c r="F737" s="13">
        <f t="array" ref="F737">_xlfn.XLOOKUP(D737,'asc2'!$F:$F,'asc2'!$H:$H,"--")</f>
        <v>80.71</v>
      </c>
      <c r="G737" s="13">
        <f t="array" ref="G737">_xlfn.XLOOKUP(D737,desc1!$F:$F,desc1!$H:$H,"--")</f>
        <v>101.97</v>
      </c>
      <c r="H737" s="13">
        <f t="array" ref="H737">_xlfn.XLOOKUP(D737,desc2!$F:$F,desc2!$H:$H,"--")</f>
        <v>88.65</v>
      </c>
      <c r="I737" s="13">
        <f t="array" ref="I737">_xlfn.XLOOKUP(D737,rand1!$F:$F,rand1!$H:$H,"--")</f>
        <v>82.96</v>
      </c>
      <c r="J737" s="13">
        <f t="array" ref="J737">_xlfn.XLOOKUP(D737,rand2!$F:$F,rand2!$H:$H,"--")</f>
        <v>81.65</v>
      </c>
      <c r="K737" s="13">
        <f t="shared" si="2"/>
        <v>79.33</v>
      </c>
      <c r="L737" s="13" t="str">
        <f t="array" ref="L737">_xlfn.XLOOKUP(D737,'asc1'!$F:$F,'asc1'!$K:$K,"--")</f>
        <v>sí</v>
      </c>
      <c r="P737" s="32"/>
      <c r="Q737" s="32"/>
    </row>
    <row r="738">
      <c r="A738" s="4" t="s">
        <v>13</v>
      </c>
      <c r="B738" s="4" t="s">
        <v>1684</v>
      </c>
      <c r="C738" s="4" t="s">
        <v>1684</v>
      </c>
      <c r="D738" s="4" t="s">
        <v>1713</v>
      </c>
      <c r="E738" s="12">
        <v>83.01</v>
      </c>
      <c r="F738" s="13">
        <f t="array" ref="F738">_xlfn.XLOOKUP(D738,'asc2'!$F:$F,'asc2'!$H:$H,"--")</f>
        <v>78.43</v>
      </c>
      <c r="G738" s="13">
        <f t="array" ref="G738">_xlfn.XLOOKUP(D738,desc1!$F:$F,desc1!$H:$H,"--")</f>
        <v>99.66</v>
      </c>
      <c r="H738" s="13">
        <f t="array" ref="H738">_xlfn.XLOOKUP(D738,desc2!$F:$F,desc2!$H:$H,"--")</f>
        <v>97.3</v>
      </c>
      <c r="I738" s="13">
        <f t="array" ref="I738">_xlfn.XLOOKUP(D738,rand1!$F:$F,rand1!$H:$H,"--")</f>
        <v>83.4</v>
      </c>
      <c r="J738" s="13">
        <f t="array" ref="J738">_xlfn.XLOOKUP(D738,rand2!$F:$F,rand2!$H:$H,"--")</f>
        <v>81.92</v>
      </c>
      <c r="K738" s="13">
        <f t="shared" si="2"/>
        <v>78.43</v>
      </c>
      <c r="L738" s="13" t="str">
        <f t="array" ref="L738">_xlfn.XLOOKUP(D738,'asc1'!$F:$F,'asc1'!$K:$K,"--")</f>
        <v>sí</v>
      </c>
      <c r="P738" s="32"/>
      <c r="Q738" s="32"/>
    </row>
    <row r="739">
      <c r="A739" s="4" t="s">
        <v>13</v>
      </c>
      <c r="B739" s="4" t="s">
        <v>1684</v>
      </c>
      <c r="C739" s="4" t="s">
        <v>1684</v>
      </c>
      <c r="D739" s="4" t="s">
        <v>1714</v>
      </c>
      <c r="E739" s="12">
        <v>81.03</v>
      </c>
      <c r="F739" s="13">
        <f t="array" ref="F739">_xlfn.XLOOKUP(D739,'asc2'!$F:$F,'asc2'!$H:$H,"--")</f>
        <v>79.19</v>
      </c>
      <c r="G739" s="13">
        <f t="array" ref="G739">_xlfn.XLOOKUP(D739,desc1!$F:$F,desc1!$H:$H,"--")</f>
        <v>88.52</v>
      </c>
      <c r="H739" s="13">
        <f t="array" ref="H739">_xlfn.XLOOKUP(D739,desc2!$F:$F,desc2!$H:$H,"--")</f>
        <v>96.84</v>
      </c>
      <c r="I739" s="13">
        <f t="array" ref="I739">_xlfn.XLOOKUP(D739,rand1!$F:$F,rand1!$H:$H,"--")</f>
        <v>83.29</v>
      </c>
      <c r="J739" s="13">
        <f t="array" ref="J739">_xlfn.XLOOKUP(D739,rand2!$F:$F,rand2!$H:$H,"--")</f>
        <v>84.61</v>
      </c>
      <c r="K739" s="13">
        <f t="shared" si="2"/>
        <v>79.19</v>
      </c>
      <c r="L739" s="13" t="str">
        <f t="array" ref="L739">_xlfn.XLOOKUP(D739,'asc1'!$F:$F,'asc1'!$K:$K,"--")</f>
        <v>sí</v>
      </c>
      <c r="P739" s="32"/>
      <c r="Q739" s="32"/>
    </row>
    <row r="740">
      <c r="A740" s="4" t="s">
        <v>13</v>
      </c>
      <c r="B740" s="4" t="s">
        <v>1684</v>
      </c>
      <c r="C740" s="4" t="s">
        <v>1684</v>
      </c>
      <c r="D740" s="4" t="s">
        <v>1716</v>
      </c>
      <c r="E740" s="12">
        <v>78.85</v>
      </c>
      <c r="F740" s="13">
        <f t="array" ref="F740">_xlfn.XLOOKUP(D740,'asc2'!$F:$F,'asc2'!$H:$H,"--")</f>
        <v>83.07</v>
      </c>
      <c r="G740" s="13">
        <f t="array" ref="G740">_xlfn.XLOOKUP(D740,desc1!$F:$F,desc1!$H:$H,"--")</f>
        <v>90.79</v>
      </c>
      <c r="H740" s="13">
        <f t="array" ref="H740">_xlfn.XLOOKUP(D740,desc2!$F:$F,desc2!$H:$H,"--")</f>
        <v>88.98</v>
      </c>
      <c r="I740" s="13">
        <f t="array" ref="I740">_xlfn.XLOOKUP(D740,rand1!$F:$F,rand1!$H:$H,"--")</f>
        <v>83.2</v>
      </c>
      <c r="J740" s="13">
        <f t="array" ref="J740">_xlfn.XLOOKUP(D740,rand2!$F:$F,rand2!$H:$H,"--")</f>
        <v>81.09</v>
      </c>
      <c r="K740" s="13">
        <f t="shared" si="2"/>
        <v>78.85</v>
      </c>
      <c r="L740" s="13" t="str">
        <f t="array" ref="L740">_xlfn.XLOOKUP(D740,'asc1'!$F:$F,'asc1'!$K:$K,"--")</f>
        <v>sí</v>
      </c>
      <c r="P740" s="32"/>
      <c r="Q740" s="32"/>
    </row>
    <row r="741">
      <c r="A741" s="4" t="s">
        <v>13</v>
      </c>
      <c r="B741" s="4" t="s">
        <v>1684</v>
      </c>
      <c r="C741" s="4" t="s">
        <v>1684</v>
      </c>
      <c r="D741" s="4" t="s">
        <v>1718</v>
      </c>
      <c r="E741" s="12">
        <v>81.5</v>
      </c>
      <c r="F741" s="13">
        <f t="array" ref="F741">_xlfn.XLOOKUP(D741,'asc2'!$F:$F,'asc2'!$H:$H,"--")</f>
        <v>76.49</v>
      </c>
      <c r="G741" s="13">
        <f t="array" ref="G741">_xlfn.XLOOKUP(D741,desc1!$F:$F,desc1!$H:$H,"--")</f>
        <v>90.6</v>
      </c>
      <c r="H741" s="13">
        <f t="array" ref="H741">_xlfn.XLOOKUP(D741,desc2!$F:$F,desc2!$H:$H,"--")</f>
        <v>111.37</v>
      </c>
      <c r="I741" s="13">
        <f t="array" ref="I741">_xlfn.XLOOKUP(D741,rand1!$F:$F,rand1!$H:$H,"--")</f>
        <v>80.82</v>
      </c>
      <c r="J741" s="13">
        <f t="array" ref="J741">_xlfn.XLOOKUP(D741,rand2!$F:$F,rand2!$H:$H,"--")</f>
        <v>82.3</v>
      </c>
      <c r="K741" s="13">
        <f t="shared" si="2"/>
        <v>76.49</v>
      </c>
      <c r="L741" s="13" t="str">
        <f t="array" ref="L741">_xlfn.XLOOKUP(D741,'asc1'!$F:$F,'asc1'!$K:$K,"--")</f>
        <v>sí</v>
      </c>
      <c r="P741" s="32"/>
      <c r="Q741" s="32"/>
    </row>
    <row r="742">
      <c r="A742" s="4" t="s">
        <v>13</v>
      </c>
      <c r="B742" s="4" t="s">
        <v>1721</v>
      </c>
      <c r="C742" s="4" t="s">
        <v>1721</v>
      </c>
      <c r="D742" s="4" t="s">
        <v>1722</v>
      </c>
      <c r="E742" s="12">
        <v>79.79</v>
      </c>
      <c r="F742" s="13">
        <f t="array" ref="F742">_xlfn.XLOOKUP(D742,'asc2'!$F:$F,'asc2'!$H:$H,"--")</f>
        <v>78.95</v>
      </c>
      <c r="G742" s="13">
        <f t="array" ref="G742">_xlfn.XLOOKUP(D742,desc1!$F:$F,desc1!$H:$H,"--")</f>
        <v>93.79</v>
      </c>
      <c r="H742" s="13">
        <f t="array" ref="H742">_xlfn.XLOOKUP(D742,desc2!$F:$F,desc2!$H:$H,"--")</f>
        <v>100.17</v>
      </c>
      <c r="I742" s="13">
        <f t="array" ref="I742">_xlfn.XLOOKUP(D742,rand1!$F:$F,rand1!$H:$H,"--")</f>
        <v>104.54</v>
      </c>
      <c r="J742" s="13">
        <f t="array" ref="J742">_xlfn.XLOOKUP(D742,rand2!$F:$F,rand2!$H:$H,"--")</f>
        <v>90.18</v>
      </c>
      <c r="K742" s="13">
        <f t="shared" si="2"/>
        <v>78.95</v>
      </c>
      <c r="L742" s="13" t="str">
        <f t="array" ref="L742">_xlfn.XLOOKUP(D742,'asc1'!$F:$F,'asc1'!$K:$K,"--")</f>
        <v>sí</v>
      </c>
      <c r="P742" s="32"/>
      <c r="Q742" s="32"/>
    </row>
    <row r="743">
      <c r="A743" s="4" t="s">
        <v>13</v>
      </c>
      <c r="B743" s="4" t="s">
        <v>1721</v>
      </c>
      <c r="C743" s="4" t="s">
        <v>25</v>
      </c>
      <c r="D743" s="4" t="s">
        <v>1723</v>
      </c>
      <c r="E743" s="12">
        <v>89.95</v>
      </c>
      <c r="F743" s="13">
        <f t="array" ref="F743">_xlfn.XLOOKUP(D743,'asc2'!$F:$F,'asc2'!$H:$H,"--")</f>
        <v>75.84</v>
      </c>
      <c r="G743" s="13">
        <f t="array" ref="G743">_xlfn.XLOOKUP(D743,desc1!$F:$F,desc1!$H:$H,"--")</f>
        <v>96.45</v>
      </c>
      <c r="H743" s="13">
        <f t="array" ref="H743">_xlfn.XLOOKUP(D743,desc2!$F:$F,desc2!$H:$H,"--")</f>
        <v>87.59</v>
      </c>
      <c r="I743" s="13">
        <f t="array" ref="I743">_xlfn.XLOOKUP(D743,rand1!$F:$F,rand1!$H:$H,"--")</f>
        <v>88.4</v>
      </c>
      <c r="J743" s="13">
        <f t="array" ref="J743">_xlfn.XLOOKUP(D743,rand2!$F:$F,rand2!$H:$H,"--")</f>
        <v>90.32</v>
      </c>
      <c r="K743" s="13">
        <f t="shared" si="2"/>
        <v>75.84</v>
      </c>
      <c r="L743" s="13" t="str">
        <f t="array" ref="L743">_xlfn.XLOOKUP(D743,'asc1'!$F:$F,'asc1'!$K:$K,"--")</f>
        <v>no</v>
      </c>
      <c r="P743" s="32"/>
      <c r="Q743" s="32"/>
    </row>
    <row r="744">
      <c r="A744" s="4" t="s">
        <v>13</v>
      </c>
      <c r="B744" s="4" t="s">
        <v>1721</v>
      </c>
      <c r="C744" s="4" t="s">
        <v>1721</v>
      </c>
      <c r="D744" s="4" t="s">
        <v>1725</v>
      </c>
      <c r="E744" s="12">
        <v>86.26</v>
      </c>
      <c r="F744" s="13">
        <f t="array" ref="F744">_xlfn.XLOOKUP(D744,'asc2'!$F:$F,'asc2'!$H:$H,"--")</f>
        <v>78.04</v>
      </c>
      <c r="G744" s="13">
        <f t="array" ref="G744">_xlfn.XLOOKUP(D744,desc1!$F:$F,desc1!$H:$H,"--")</f>
        <v>88.41</v>
      </c>
      <c r="H744" s="13">
        <f t="array" ref="H744">_xlfn.XLOOKUP(D744,desc2!$F:$F,desc2!$H:$H,"--")</f>
        <v>89.64</v>
      </c>
      <c r="I744" s="13">
        <f t="array" ref="I744">_xlfn.XLOOKUP(D744,rand1!$F:$F,rand1!$H:$H,"--")</f>
        <v>106.27</v>
      </c>
      <c r="J744" s="13">
        <f t="array" ref="J744">_xlfn.XLOOKUP(D744,rand2!$F:$F,rand2!$H:$H,"--")</f>
        <v>89.58</v>
      </c>
      <c r="K744" s="13">
        <f t="shared" si="2"/>
        <v>78.04</v>
      </c>
      <c r="L744" s="13" t="str">
        <f t="array" ref="L744">_xlfn.XLOOKUP(D744,'asc1'!$F:$F,'asc1'!$K:$K,"--")</f>
        <v>sí</v>
      </c>
      <c r="P744" s="32"/>
      <c r="Q744" s="32"/>
    </row>
    <row r="745">
      <c r="A745" s="4" t="s">
        <v>13</v>
      </c>
      <c r="B745" s="4" t="s">
        <v>1721</v>
      </c>
      <c r="C745" s="4" t="s">
        <v>1721</v>
      </c>
      <c r="D745" s="4" t="s">
        <v>1726</v>
      </c>
      <c r="E745" s="12">
        <v>81.86</v>
      </c>
      <c r="F745" s="13">
        <f t="array" ref="F745">_xlfn.XLOOKUP(D745,'asc2'!$F:$F,'asc2'!$H:$H,"--")</f>
        <v>77.89</v>
      </c>
      <c r="G745" s="13">
        <f t="array" ref="G745">_xlfn.XLOOKUP(D745,desc1!$F:$F,desc1!$H:$H,"--")</f>
        <v>93.8</v>
      </c>
      <c r="H745" s="13">
        <f t="array" ref="H745">_xlfn.XLOOKUP(D745,desc2!$F:$F,desc2!$H:$H,"--")</f>
        <v>89.61</v>
      </c>
      <c r="I745" s="13">
        <f t="array" ref="I745">_xlfn.XLOOKUP(D745,rand1!$F:$F,rand1!$H:$H,"--")</f>
        <v>104.61</v>
      </c>
      <c r="J745" s="13">
        <f t="array" ref="J745">_xlfn.XLOOKUP(D745,rand2!$F:$F,rand2!$H:$H,"--")</f>
        <v>89.52</v>
      </c>
      <c r="K745" s="13">
        <f t="shared" si="2"/>
        <v>77.89</v>
      </c>
      <c r="L745" s="13" t="str">
        <f t="array" ref="L745">_xlfn.XLOOKUP(D745,'asc1'!$F:$F,'asc1'!$K:$K,"--")</f>
        <v>sí</v>
      </c>
      <c r="P745" s="32"/>
      <c r="Q745" s="32"/>
    </row>
    <row r="746">
      <c r="A746" s="4" t="s">
        <v>13</v>
      </c>
      <c r="B746" s="4" t="s">
        <v>1721</v>
      </c>
      <c r="C746" s="4" t="s">
        <v>1721</v>
      </c>
      <c r="D746" s="4" t="s">
        <v>1727</v>
      </c>
      <c r="E746" s="12">
        <v>77.39</v>
      </c>
      <c r="F746" s="13">
        <f t="array" ref="F746">_xlfn.XLOOKUP(D746,'asc2'!$F:$F,'asc2'!$H:$H,"--")</f>
        <v>75.75</v>
      </c>
      <c r="G746" s="13">
        <f t="array" ref="G746">_xlfn.XLOOKUP(D746,desc1!$F:$F,desc1!$H:$H,"--")</f>
        <v>92.19</v>
      </c>
      <c r="H746" s="13">
        <f t="array" ref="H746">_xlfn.XLOOKUP(D746,desc2!$F:$F,desc2!$H:$H,"--")</f>
        <v>88.2</v>
      </c>
      <c r="I746" s="13">
        <f t="array" ref="I746">_xlfn.XLOOKUP(D746,rand1!$F:$F,rand1!$H:$H,"--")</f>
        <v>98.08</v>
      </c>
      <c r="J746" s="13">
        <f t="array" ref="J746">_xlfn.XLOOKUP(D746,rand2!$F:$F,rand2!$H:$H,"--")</f>
        <v>88.01</v>
      </c>
      <c r="K746" s="13">
        <f t="shared" si="2"/>
        <v>75.75</v>
      </c>
      <c r="L746" s="13" t="str">
        <f t="array" ref="L746">_xlfn.XLOOKUP(D746,'asc1'!$F:$F,'asc1'!$K:$K,"--")</f>
        <v>sí</v>
      </c>
      <c r="P746" s="32"/>
      <c r="Q746" s="32"/>
    </row>
    <row r="747">
      <c r="A747" s="4" t="s">
        <v>13</v>
      </c>
      <c r="B747" s="4" t="s">
        <v>1721</v>
      </c>
      <c r="C747" s="4" t="s">
        <v>1721</v>
      </c>
      <c r="D747" s="4" t="s">
        <v>1729</v>
      </c>
      <c r="E747" s="12">
        <v>79.53</v>
      </c>
      <c r="F747" s="13">
        <f t="array" ref="F747">_xlfn.XLOOKUP(D747,'asc2'!$F:$F,'asc2'!$H:$H,"--")</f>
        <v>76.51</v>
      </c>
      <c r="G747" s="13">
        <f t="array" ref="G747">_xlfn.XLOOKUP(D747,desc1!$F:$F,desc1!$H:$H,"--")</f>
        <v>88.16</v>
      </c>
      <c r="H747" s="13">
        <f t="array" ref="H747">_xlfn.XLOOKUP(D747,desc2!$F:$F,desc2!$H:$H,"--")</f>
        <v>96.14</v>
      </c>
      <c r="I747" s="13">
        <f t="array" ref="I747">_xlfn.XLOOKUP(D747,rand1!$F:$F,rand1!$H:$H,"--")</f>
        <v>101.94</v>
      </c>
      <c r="J747" s="13">
        <f t="array" ref="J747">_xlfn.XLOOKUP(D747,rand2!$F:$F,rand2!$H:$H,"--")</f>
        <v>92.19</v>
      </c>
      <c r="K747" s="13">
        <f t="shared" si="2"/>
        <v>76.51</v>
      </c>
      <c r="L747" s="13" t="str">
        <f t="array" ref="L747">_xlfn.XLOOKUP(D747,'asc1'!$F:$F,'asc1'!$K:$K,"--")</f>
        <v>sí</v>
      </c>
      <c r="P747" s="32"/>
      <c r="Q747" s="32"/>
    </row>
    <row r="748">
      <c r="A748" s="4" t="s">
        <v>13</v>
      </c>
      <c r="B748" s="4" t="s">
        <v>1721</v>
      </c>
      <c r="C748" s="4" t="s">
        <v>1721</v>
      </c>
      <c r="D748" s="4" t="s">
        <v>1730</v>
      </c>
      <c r="E748" s="12">
        <v>79.72</v>
      </c>
      <c r="F748" s="13">
        <f t="array" ref="F748">_xlfn.XLOOKUP(D748,'asc2'!$F:$F,'asc2'!$H:$H,"--")</f>
        <v>76.12</v>
      </c>
      <c r="G748" s="13">
        <f t="array" ref="G748">_xlfn.XLOOKUP(D748,desc1!$F:$F,desc1!$H:$H,"--")</f>
        <v>89.72</v>
      </c>
      <c r="H748" s="13">
        <f t="array" ref="H748">_xlfn.XLOOKUP(D748,desc2!$F:$F,desc2!$H:$H,"--")</f>
        <v>95.7</v>
      </c>
      <c r="I748" s="13">
        <f t="array" ref="I748">_xlfn.XLOOKUP(D748,rand1!$F:$F,rand1!$H:$H,"--")</f>
        <v>98.95</v>
      </c>
      <c r="J748" s="13">
        <f t="array" ref="J748">_xlfn.XLOOKUP(D748,rand2!$F:$F,rand2!$H:$H,"--")</f>
        <v>90.06</v>
      </c>
      <c r="K748" s="13">
        <f t="shared" si="2"/>
        <v>76.12</v>
      </c>
      <c r="L748" s="13" t="str">
        <f t="array" ref="L748">_xlfn.XLOOKUP(D748,'asc1'!$F:$F,'asc1'!$K:$K,"--")</f>
        <v>sí</v>
      </c>
      <c r="P748" s="32"/>
      <c r="Q748" s="32"/>
    </row>
    <row r="749">
      <c r="A749" s="4" t="s">
        <v>13</v>
      </c>
      <c r="B749" s="4" t="s">
        <v>1721</v>
      </c>
      <c r="C749" s="4" t="s">
        <v>1721</v>
      </c>
      <c r="D749" s="4" t="s">
        <v>1732</v>
      </c>
      <c r="E749" s="12">
        <v>78.06</v>
      </c>
      <c r="F749" s="13">
        <f t="array" ref="F749">_xlfn.XLOOKUP(D749,'asc2'!$F:$F,'asc2'!$H:$H,"--")</f>
        <v>79.48</v>
      </c>
      <c r="G749" s="13">
        <f t="array" ref="G749">_xlfn.XLOOKUP(D749,desc1!$F:$F,desc1!$H:$H,"--")</f>
        <v>89.58</v>
      </c>
      <c r="H749" s="13">
        <f t="array" ref="H749">_xlfn.XLOOKUP(D749,desc2!$F:$F,desc2!$H:$H,"--")</f>
        <v>90.48</v>
      </c>
      <c r="I749" s="13">
        <f t="array" ref="I749">_xlfn.XLOOKUP(D749,rand1!$F:$F,rand1!$H:$H,"--")</f>
        <v>95.18</v>
      </c>
      <c r="J749" s="13">
        <f t="array" ref="J749">_xlfn.XLOOKUP(D749,rand2!$F:$F,rand2!$H:$H,"--")</f>
        <v>89.06</v>
      </c>
      <c r="K749" s="13">
        <f t="shared" si="2"/>
        <v>78.06</v>
      </c>
      <c r="L749" s="13" t="str">
        <f t="array" ref="L749">_xlfn.XLOOKUP(D749,'asc1'!$F:$F,'asc1'!$K:$K,"--")</f>
        <v>sí</v>
      </c>
      <c r="P749" s="32"/>
      <c r="Q749" s="32"/>
    </row>
    <row r="750">
      <c r="A750" s="4" t="s">
        <v>13</v>
      </c>
      <c r="B750" s="4" t="s">
        <v>1721</v>
      </c>
      <c r="C750" s="4" t="s">
        <v>1721</v>
      </c>
      <c r="D750" s="4" t="s">
        <v>1733</v>
      </c>
      <c r="E750" s="12">
        <v>83.94</v>
      </c>
      <c r="F750" s="13">
        <f t="array" ref="F750">_xlfn.XLOOKUP(D750,'asc2'!$F:$F,'asc2'!$H:$H,"--")</f>
        <v>81</v>
      </c>
      <c r="G750" s="13">
        <f t="array" ref="G750">_xlfn.XLOOKUP(D750,desc1!$F:$F,desc1!$H:$H,"--")</f>
        <v>89.87</v>
      </c>
      <c r="H750" s="13">
        <f t="array" ref="H750">_xlfn.XLOOKUP(D750,desc2!$F:$F,desc2!$H:$H,"--")</f>
        <v>92.44</v>
      </c>
      <c r="I750" s="13">
        <f t="array" ref="I750">_xlfn.XLOOKUP(D750,rand1!$F:$F,rand1!$H:$H,"--")</f>
        <v>90.81</v>
      </c>
      <c r="J750" s="13">
        <f t="array" ref="J750">_xlfn.XLOOKUP(D750,rand2!$F:$F,rand2!$H:$H,"--")</f>
        <v>94.8</v>
      </c>
      <c r="K750" s="13">
        <f t="shared" si="2"/>
        <v>81</v>
      </c>
      <c r="L750" s="13" t="str">
        <f t="array" ref="L750">_xlfn.XLOOKUP(D750,'asc1'!$F:$F,'asc1'!$K:$K,"--")</f>
        <v>sí</v>
      </c>
      <c r="P750" s="32"/>
      <c r="Q750" s="32"/>
    </row>
    <row r="751">
      <c r="A751" s="4" t="s">
        <v>13</v>
      </c>
      <c r="B751" s="4" t="s">
        <v>1721</v>
      </c>
      <c r="C751" s="4" t="s">
        <v>1721</v>
      </c>
      <c r="D751" s="4" t="s">
        <v>1736</v>
      </c>
      <c r="E751" s="12">
        <v>84.59</v>
      </c>
      <c r="F751" s="13">
        <f t="array" ref="F751">_xlfn.XLOOKUP(D751,'asc2'!$F:$F,'asc2'!$H:$H,"--")</f>
        <v>79.39</v>
      </c>
      <c r="G751" s="13">
        <f t="array" ref="G751">_xlfn.XLOOKUP(D751,desc1!$F:$F,desc1!$H:$H,"--")</f>
        <v>97.89</v>
      </c>
      <c r="H751" s="13">
        <f t="array" ref="H751">_xlfn.XLOOKUP(D751,desc2!$F:$F,desc2!$H:$H,"--")</f>
        <v>91.37</v>
      </c>
      <c r="I751" s="13">
        <f t="array" ref="I751">_xlfn.XLOOKUP(D751,rand1!$F:$F,rand1!$H:$H,"--")</f>
        <v>96.55</v>
      </c>
      <c r="J751" s="13">
        <f t="array" ref="J751">_xlfn.XLOOKUP(D751,rand2!$F:$F,rand2!$H:$H,"--")</f>
        <v>94.23</v>
      </c>
      <c r="K751" s="13">
        <f t="shared" si="2"/>
        <v>79.39</v>
      </c>
      <c r="L751" s="13" t="str">
        <f t="array" ref="L751">_xlfn.XLOOKUP(D751,'asc1'!$F:$F,'asc1'!$K:$K,"--")</f>
        <v>sí</v>
      </c>
      <c r="P751" s="32"/>
      <c r="Q751" s="32"/>
    </row>
    <row r="752">
      <c r="A752" s="4" t="s">
        <v>13</v>
      </c>
      <c r="B752" s="4" t="s">
        <v>1721</v>
      </c>
      <c r="C752" s="4" t="s">
        <v>1721</v>
      </c>
      <c r="D752" s="4" t="s">
        <v>1738</v>
      </c>
      <c r="E752" s="12">
        <v>78.69</v>
      </c>
      <c r="F752" s="13">
        <f t="array" ref="F752">_xlfn.XLOOKUP(D752,'asc2'!$F:$F,'asc2'!$H:$H,"--")</f>
        <v>80.64</v>
      </c>
      <c r="G752" s="13">
        <f t="array" ref="G752">_xlfn.XLOOKUP(D752,desc1!$F:$F,desc1!$H:$H,"--")</f>
        <v>98.05</v>
      </c>
      <c r="H752" s="13">
        <f t="array" ref="H752">_xlfn.XLOOKUP(D752,desc2!$F:$F,desc2!$H:$H,"--")</f>
        <v>93.81</v>
      </c>
      <c r="I752" s="13">
        <f t="array" ref="I752">_xlfn.XLOOKUP(D752,rand1!$F:$F,rand1!$H:$H,"--")</f>
        <v>92.7</v>
      </c>
      <c r="J752" s="13">
        <f t="array" ref="J752">_xlfn.XLOOKUP(D752,rand2!$F:$F,rand2!$H:$H,"--")</f>
        <v>94.26</v>
      </c>
      <c r="K752" s="13">
        <f t="shared" si="2"/>
        <v>78.69</v>
      </c>
      <c r="L752" s="13" t="str">
        <f t="array" ref="L752">_xlfn.XLOOKUP(D752,'asc1'!$F:$F,'asc1'!$K:$K,"--")</f>
        <v>sí</v>
      </c>
      <c r="P752" s="32"/>
      <c r="Q752" s="32"/>
    </row>
    <row r="753">
      <c r="A753" s="4" t="s">
        <v>13</v>
      </c>
      <c r="B753" s="4" t="s">
        <v>1721</v>
      </c>
      <c r="C753" s="4" t="s">
        <v>25</v>
      </c>
      <c r="D753" s="4" t="s">
        <v>1739</v>
      </c>
      <c r="E753" s="12">
        <v>76.83</v>
      </c>
      <c r="F753" s="13">
        <f t="array" ref="F753">_xlfn.XLOOKUP(D753,'asc2'!$F:$F,'asc2'!$H:$H,"--")</f>
        <v>77.88</v>
      </c>
      <c r="G753" s="13">
        <f t="array" ref="G753">_xlfn.XLOOKUP(D753,desc1!$F:$F,desc1!$H:$H,"--")</f>
        <v>103.6</v>
      </c>
      <c r="H753" s="13">
        <f t="array" ref="H753">_xlfn.XLOOKUP(D753,desc2!$F:$F,desc2!$H:$H,"--")</f>
        <v>98.49</v>
      </c>
      <c r="I753" s="13">
        <f t="array" ref="I753">_xlfn.XLOOKUP(D753,rand1!$F:$F,rand1!$H:$H,"--")</f>
        <v>91.38</v>
      </c>
      <c r="J753" s="13">
        <f t="array" ref="J753">_xlfn.XLOOKUP(D753,rand2!$F:$F,rand2!$H:$H,"--")</f>
        <v>92.93</v>
      </c>
      <c r="K753" s="13">
        <f t="shared" si="2"/>
        <v>76.83</v>
      </c>
      <c r="L753" s="13" t="str">
        <f t="array" ref="L753">_xlfn.XLOOKUP(D753,'asc1'!$F:$F,'asc1'!$K:$K,"--")</f>
        <v>no</v>
      </c>
      <c r="P753" s="32"/>
      <c r="Q753" s="32"/>
    </row>
    <row r="754">
      <c r="A754" s="4" t="s">
        <v>13</v>
      </c>
      <c r="B754" s="4" t="s">
        <v>1721</v>
      </c>
      <c r="C754" s="4" t="s">
        <v>1721</v>
      </c>
      <c r="D754" s="4" t="s">
        <v>1741</v>
      </c>
      <c r="E754" s="12">
        <v>77.93</v>
      </c>
      <c r="F754" s="13">
        <f t="array" ref="F754">_xlfn.XLOOKUP(D754,'asc2'!$F:$F,'asc2'!$H:$H,"--")</f>
        <v>78.67</v>
      </c>
      <c r="G754" s="13">
        <f t="array" ref="G754">_xlfn.XLOOKUP(D754,desc1!$F:$F,desc1!$H:$H,"--")</f>
        <v>89.41</v>
      </c>
      <c r="H754" s="13">
        <f t="array" ref="H754">_xlfn.XLOOKUP(D754,desc2!$F:$F,desc2!$H:$H,"--")</f>
        <v>98.05</v>
      </c>
      <c r="I754" s="13">
        <f t="array" ref="I754">_xlfn.XLOOKUP(D754,rand1!$F:$F,rand1!$H:$H,"--")</f>
        <v>89.01</v>
      </c>
      <c r="J754" s="13">
        <f t="array" ref="J754">_xlfn.XLOOKUP(D754,rand2!$F:$F,rand2!$H:$H,"--")</f>
        <v>87.78</v>
      </c>
      <c r="K754" s="13">
        <f t="shared" si="2"/>
        <v>77.93</v>
      </c>
      <c r="L754" s="13" t="str">
        <f t="array" ref="L754">_xlfn.XLOOKUP(D754,'asc1'!$F:$F,'asc1'!$K:$K,"--")</f>
        <v>sí</v>
      </c>
      <c r="P754" s="32"/>
      <c r="Q754" s="32"/>
    </row>
    <row r="755">
      <c r="A755" s="4" t="s">
        <v>13</v>
      </c>
      <c r="B755" s="4" t="s">
        <v>1721</v>
      </c>
      <c r="C755" s="4" t="s">
        <v>1721</v>
      </c>
      <c r="D755" s="4" t="s">
        <v>1742</v>
      </c>
      <c r="E755" s="12">
        <v>77.73</v>
      </c>
      <c r="F755" s="13">
        <f t="array" ref="F755">_xlfn.XLOOKUP(D755,'asc2'!$F:$F,'asc2'!$H:$H,"--")</f>
        <v>79.14</v>
      </c>
      <c r="G755" s="13">
        <f t="array" ref="G755">_xlfn.XLOOKUP(D755,desc1!$F:$F,desc1!$H:$H,"--")</f>
        <v>88.02</v>
      </c>
      <c r="H755" s="13">
        <f t="array" ref="H755">_xlfn.XLOOKUP(D755,desc2!$F:$F,desc2!$H:$H,"--")</f>
        <v>96.14</v>
      </c>
      <c r="I755" s="13">
        <f t="array" ref="I755">_xlfn.XLOOKUP(D755,rand1!$F:$F,rand1!$H:$H,"--")</f>
        <v>99.42</v>
      </c>
      <c r="J755" s="13">
        <f t="array" ref="J755">_xlfn.XLOOKUP(D755,rand2!$F:$F,rand2!$H:$H,"--")</f>
        <v>96.86</v>
      </c>
      <c r="K755" s="13">
        <f t="shared" si="2"/>
        <v>77.73</v>
      </c>
      <c r="L755" s="13" t="str">
        <f t="array" ref="L755">_xlfn.XLOOKUP(D755,'asc1'!$F:$F,'asc1'!$K:$K,"--")</f>
        <v>sí</v>
      </c>
      <c r="P755" s="32"/>
      <c r="Q755" s="32"/>
    </row>
    <row r="756">
      <c r="A756" s="4" t="s">
        <v>13</v>
      </c>
      <c r="B756" s="4" t="s">
        <v>1721</v>
      </c>
      <c r="C756" s="4" t="s">
        <v>1721</v>
      </c>
      <c r="D756" s="4" t="s">
        <v>1744</v>
      </c>
      <c r="E756" s="12">
        <v>79.54</v>
      </c>
      <c r="F756" s="13">
        <f t="array" ref="F756">_xlfn.XLOOKUP(D756,'asc2'!$F:$F,'asc2'!$H:$H,"--")</f>
        <v>81.65</v>
      </c>
      <c r="G756" s="13">
        <f t="array" ref="G756">_xlfn.XLOOKUP(D756,desc1!$F:$F,desc1!$H:$H,"--")</f>
        <v>89.34</v>
      </c>
      <c r="H756" s="13">
        <f t="array" ref="H756">_xlfn.XLOOKUP(D756,desc2!$F:$F,desc2!$H:$H,"--")</f>
        <v>96.4</v>
      </c>
      <c r="I756" s="13">
        <f t="array" ref="I756">_xlfn.XLOOKUP(D756,rand1!$F:$F,rand1!$H:$H,"--")</f>
        <v>102.33</v>
      </c>
      <c r="J756" s="13">
        <f t="array" ref="J756">_xlfn.XLOOKUP(D756,rand2!$F:$F,rand2!$H:$H,"--")</f>
        <v>88.68</v>
      </c>
      <c r="K756" s="13">
        <f t="shared" si="2"/>
        <v>79.54</v>
      </c>
      <c r="L756" s="13" t="str">
        <f t="array" ref="L756">_xlfn.XLOOKUP(D756,'asc1'!$F:$F,'asc1'!$K:$K,"--")</f>
        <v>sí</v>
      </c>
      <c r="P756" s="32"/>
      <c r="Q756" s="32"/>
    </row>
    <row r="757">
      <c r="A757" s="4" t="s">
        <v>13</v>
      </c>
      <c r="B757" s="4" t="s">
        <v>1721</v>
      </c>
      <c r="C757" s="4" t="s">
        <v>1721</v>
      </c>
      <c r="D757" s="4" t="s">
        <v>1746</v>
      </c>
      <c r="E757" s="12">
        <v>78.91</v>
      </c>
      <c r="F757" s="13">
        <f t="array" ref="F757">_xlfn.XLOOKUP(D757,'asc2'!$F:$F,'asc2'!$H:$H,"--")</f>
        <v>98.19</v>
      </c>
      <c r="G757" s="13">
        <f t="array" ref="G757">_xlfn.XLOOKUP(D757,desc1!$F:$F,desc1!$H:$H,"--")</f>
        <v>88.56</v>
      </c>
      <c r="H757" s="13">
        <f t="array" ref="H757">_xlfn.XLOOKUP(D757,desc2!$F:$F,desc2!$H:$H,"--")</f>
        <v>89.89</v>
      </c>
      <c r="I757" s="13">
        <f t="array" ref="I757">_xlfn.XLOOKUP(D757,rand1!$F:$F,rand1!$H:$H,"--")</f>
        <v>99.08</v>
      </c>
      <c r="J757" s="13">
        <f t="array" ref="J757">_xlfn.XLOOKUP(D757,rand2!$F:$F,rand2!$H:$H,"--")</f>
        <v>94.94</v>
      </c>
      <c r="K757" s="13">
        <f t="shared" si="2"/>
        <v>78.91</v>
      </c>
      <c r="L757" s="13" t="str">
        <f t="array" ref="L757">_xlfn.XLOOKUP(D757,'asc1'!$F:$F,'asc1'!$K:$K,"--")</f>
        <v>sí</v>
      </c>
      <c r="P757" s="32"/>
      <c r="Q757" s="32"/>
    </row>
    <row r="758">
      <c r="A758" s="4" t="s">
        <v>13</v>
      </c>
      <c r="B758" s="4" t="s">
        <v>1721</v>
      </c>
      <c r="C758" s="4" t="s">
        <v>1721</v>
      </c>
      <c r="D758" s="4" t="s">
        <v>1747</v>
      </c>
      <c r="E758" s="12">
        <v>78.39</v>
      </c>
      <c r="F758" s="13">
        <f t="array" ref="F758">_xlfn.XLOOKUP(D758,'asc2'!$F:$F,'asc2'!$H:$H,"--")</f>
        <v>85.43</v>
      </c>
      <c r="G758" s="13">
        <f t="array" ref="G758">_xlfn.XLOOKUP(D758,desc1!$F:$F,desc1!$H:$H,"--")</f>
        <v>95.24</v>
      </c>
      <c r="H758" s="13">
        <f t="array" ref="H758">_xlfn.XLOOKUP(D758,desc2!$F:$F,desc2!$H:$H,"--")</f>
        <v>91</v>
      </c>
      <c r="I758" s="13">
        <f t="array" ref="I758">_xlfn.XLOOKUP(D758,rand1!$F:$F,rand1!$H:$H,"--")</f>
        <v>96.38</v>
      </c>
      <c r="J758" s="13">
        <f t="array" ref="J758">_xlfn.XLOOKUP(D758,rand2!$F:$F,rand2!$H:$H,"--")</f>
        <v>88.85</v>
      </c>
      <c r="K758" s="13">
        <f t="shared" si="2"/>
        <v>78.39</v>
      </c>
      <c r="L758" s="13" t="str">
        <f t="array" ref="L758">_xlfn.XLOOKUP(D758,'asc1'!$F:$F,'asc1'!$K:$K,"--")</f>
        <v>sí</v>
      </c>
      <c r="P758" s="32"/>
      <c r="Q758" s="32"/>
    </row>
    <row r="759">
      <c r="A759" s="4" t="s">
        <v>13</v>
      </c>
      <c r="B759" s="4" t="s">
        <v>1721</v>
      </c>
      <c r="C759" s="4" t="s">
        <v>1721</v>
      </c>
      <c r="D759" s="4" t="s">
        <v>1749</v>
      </c>
      <c r="E759" s="12">
        <v>81.53</v>
      </c>
      <c r="F759" s="13">
        <f t="array" ref="F759">_xlfn.XLOOKUP(D759,'asc2'!$F:$F,'asc2'!$H:$H,"--")</f>
        <v>81.36</v>
      </c>
      <c r="G759" s="13">
        <f t="array" ref="G759">_xlfn.XLOOKUP(D759,desc1!$F:$F,desc1!$H:$H,"--")</f>
        <v>95.72</v>
      </c>
      <c r="H759" s="13">
        <f t="array" ref="H759">_xlfn.XLOOKUP(D759,desc2!$F:$F,desc2!$H:$H,"--")</f>
        <v>90.89</v>
      </c>
      <c r="I759" s="13">
        <f t="array" ref="I759">_xlfn.XLOOKUP(D759,rand1!$F:$F,rand1!$H:$H,"--")</f>
        <v>90.74</v>
      </c>
      <c r="J759" s="13">
        <f t="array" ref="J759">_xlfn.XLOOKUP(D759,rand2!$F:$F,rand2!$H:$H,"--")</f>
        <v>87.69</v>
      </c>
      <c r="K759" s="13">
        <f t="shared" si="2"/>
        <v>81.36</v>
      </c>
      <c r="L759" s="13" t="str">
        <f t="array" ref="L759">_xlfn.XLOOKUP(D759,'asc1'!$F:$F,'asc1'!$K:$K,"--")</f>
        <v>sí</v>
      </c>
      <c r="P759" s="32"/>
      <c r="Q759" s="32"/>
    </row>
    <row r="760">
      <c r="A760" s="4" t="s">
        <v>13</v>
      </c>
      <c r="B760" s="4" t="s">
        <v>1721</v>
      </c>
      <c r="C760" s="4" t="s">
        <v>1721</v>
      </c>
      <c r="D760" s="4" t="s">
        <v>1751</v>
      </c>
      <c r="E760" s="12">
        <v>80.59</v>
      </c>
      <c r="F760" s="13">
        <f t="array" ref="F760">_xlfn.XLOOKUP(D760,'asc2'!$F:$F,'asc2'!$H:$H,"--")</f>
        <v>101.32</v>
      </c>
      <c r="G760" s="13">
        <f t="array" ref="G760">_xlfn.XLOOKUP(D760,desc1!$F:$F,desc1!$H:$H,"--")</f>
        <v>91.62</v>
      </c>
      <c r="H760" s="13">
        <f t="array" ref="H760">_xlfn.XLOOKUP(D760,desc2!$F:$F,desc2!$H:$H,"--")</f>
        <v>95.48</v>
      </c>
      <c r="I760" s="13">
        <f t="array" ref="I760">_xlfn.XLOOKUP(D760,rand1!$F:$F,rand1!$H:$H,"--")</f>
        <v>99.83</v>
      </c>
      <c r="J760" s="13">
        <f t="array" ref="J760">_xlfn.XLOOKUP(D760,rand2!$F:$F,rand2!$H:$H,"--")</f>
        <v>90.99</v>
      </c>
      <c r="K760" s="13">
        <f t="shared" si="2"/>
        <v>80.59</v>
      </c>
      <c r="L760" s="13" t="str">
        <f t="array" ref="L760">_xlfn.XLOOKUP(D760,'asc1'!$F:$F,'asc1'!$K:$K,"--")</f>
        <v>sí</v>
      </c>
      <c r="P760" s="32"/>
      <c r="Q760" s="32"/>
    </row>
    <row r="761">
      <c r="A761" s="4" t="s">
        <v>13</v>
      </c>
      <c r="B761" s="4" t="s">
        <v>1721</v>
      </c>
      <c r="C761" s="4" t="s">
        <v>1721</v>
      </c>
      <c r="D761" s="4" t="s">
        <v>1754</v>
      </c>
      <c r="E761" s="12">
        <v>78.7</v>
      </c>
      <c r="F761" s="13">
        <f t="array" ref="F761">_xlfn.XLOOKUP(D761,'asc2'!$F:$F,'asc2'!$H:$H,"--")</f>
        <v>78.58</v>
      </c>
      <c r="G761" s="13">
        <f t="array" ref="G761">_xlfn.XLOOKUP(D761,desc1!$F:$F,desc1!$H:$H,"--")</f>
        <v>97.38</v>
      </c>
      <c r="H761" s="13">
        <f t="array" ref="H761">_xlfn.XLOOKUP(D761,desc2!$F:$F,desc2!$H:$H,"--")</f>
        <v>94.53</v>
      </c>
      <c r="I761" s="13">
        <f t="array" ref="I761">_xlfn.XLOOKUP(D761,rand1!$F:$F,rand1!$H:$H,"--")</f>
        <v>109.12</v>
      </c>
      <c r="J761" s="13">
        <f t="array" ref="J761">_xlfn.XLOOKUP(D761,rand2!$F:$F,rand2!$H:$H,"--")</f>
        <v>93.09</v>
      </c>
      <c r="K761" s="13">
        <f t="shared" si="2"/>
        <v>78.58</v>
      </c>
      <c r="L761" s="13" t="str">
        <f t="array" ref="L761">_xlfn.XLOOKUP(D761,'asc1'!$F:$F,'asc1'!$K:$K,"--")</f>
        <v>sí</v>
      </c>
      <c r="P761" s="32"/>
      <c r="Q761" s="32"/>
    </row>
    <row r="762">
      <c r="A762" s="4" t="s">
        <v>13</v>
      </c>
      <c r="B762" s="4" t="s">
        <v>1756</v>
      </c>
      <c r="C762" s="4" t="s">
        <v>1756</v>
      </c>
      <c r="D762" s="4" t="s">
        <v>1757</v>
      </c>
      <c r="E762" s="12">
        <v>81.35</v>
      </c>
      <c r="F762" s="13">
        <f t="array" ref="F762">_xlfn.XLOOKUP(D762,'asc2'!$F:$F,'asc2'!$H:$H,"--")</f>
        <v>78.15</v>
      </c>
      <c r="G762" s="13">
        <f t="array" ref="G762">_xlfn.XLOOKUP(D762,desc1!$F:$F,desc1!$H:$H,"--")</f>
        <v>97.12</v>
      </c>
      <c r="H762" s="13">
        <f t="array" ref="H762">_xlfn.XLOOKUP(D762,desc2!$F:$F,desc2!$H:$H,"--")</f>
        <v>100.42</v>
      </c>
      <c r="I762" s="13">
        <f t="array" ref="I762">_xlfn.XLOOKUP(D762,rand1!$F:$F,rand1!$H:$H,"--")</f>
        <v>84.72</v>
      </c>
      <c r="J762" s="13">
        <f t="array" ref="J762">_xlfn.XLOOKUP(D762,rand2!$F:$F,rand2!$H:$H,"--")</f>
        <v>85.35</v>
      </c>
      <c r="K762" s="13">
        <f t="shared" si="2"/>
        <v>78.15</v>
      </c>
      <c r="L762" s="13" t="str">
        <f t="array" ref="L762">_xlfn.XLOOKUP(D762,'asc1'!$F:$F,'asc1'!$K:$K,"--")</f>
        <v>sí</v>
      </c>
      <c r="P762" s="32"/>
      <c r="Q762" s="32"/>
    </row>
    <row r="763">
      <c r="A763" s="4" t="s">
        <v>13</v>
      </c>
      <c r="B763" s="4" t="s">
        <v>1756</v>
      </c>
      <c r="C763" s="4" t="s">
        <v>1756</v>
      </c>
      <c r="D763" s="4" t="s">
        <v>1760</v>
      </c>
      <c r="E763" s="12">
        <v>79.24</v>
      </c>
      <c r="F763" s="13">
        <f t="array" ref="F763">_xlfn.XLOOKUP(D763,'asc2'!$F:$F,'asc2'!$H:$H,"--")</f>
        <v>82.71</v>
      </c>
      <c r="G763" s="13">
        <f t="array" ref="G763">_xlfn.XLOOKUP(D763,desc1!$F:$F,desc1!$H:$H,"--")</f>
        <v>97.67</v>
      </c>
      <c r="H763" s="13">
        <f t="array" ref="H763">_xlfn.XLOOKUP(D763,desc2!$F:$F,desc2!$H:$H,"--")</f>
        <v>99.79</v>
      </c>
      <c r="I763" s="13">
        <f t="array" ref="I763">_xlfn.XLOOKUP(D763,rand1!$F:$F,rand1!$H:$H,"--")</f>
        <v>97.7</v>
      </c>
      <c r="J763" s="13">
        <f t="array" ref="J763">_xlfn.XLOOKUP(D763,rand2!$F:$F,rand2!$H:$H,"--")</f>
        <v>90.45</v>
      </c>
      <c r="K763" s="13">
        <f t="shared" si="2"/>
        <v>79.24</v>
      </c>
      <c r="L763" s="13" t="str">
        <f t="array" ref="L763">_xlfn.XLOOKUP(D763,'asc1'!$F:$F,'asc1'!$K:$K,"--")</f>
        <v>sí</v>
      </c>
      <c r="P763" s="32"/>
      <c r="Q763" s="32"/>
    </row>
    <row r="764">
      <c r="A764" s="4" t="s">
        <v>13</v>
      </c>
      <c r="B764" s="4" t="s">
        <v>1756</v>
      </c>
      <c r="C764" s="4" t="s">
        <v>25</v>
      </c>
      <c r="D764" s="4" t="s">
        <v>1762</v>
      </c>
      <c r="E764" s="12">
        <v>79.38</v>
      </c>
      <c r="F764" s="13">
        <f t="array" ref="F764">_xlfn.XLOOKUP(D764,'asc2'!$F:$F,'asc2'!$H:$H,"--")</f>
        <v>77.16</v>
      </c>
      <c r="G764" s="13">
        <f t="array" ref="G764">_xlfn.XLOOKUP(D764,desc1!$F:$F,desc1!$H:$H,"--")</f>
        <v>102.33</v>
      </c>
      <c r="H764" s="13">
        <f t="array" ref="H764">_xlfn.XLOOKUP(D764,desc2!$F:$F,desc2!$H:$H,"--")</f>
        <v>94.39</v>
      </c>
      <c r="I764" s="13">
        <f t="array" ref="I764">_xlfn.XLOOKUP(D764,rand1!$F:$F,rand1!$H:$H,"--")</f>
        <v>79.73</v>
      </c>
      <c r="J764" s="13">
        <f t="array" ref="J764">_xlfn.XLOOKUP(D764,rand2!$F:$F,rand2!$H:$H,"--")</f>
        <v>94.83</v>
      </c>
      <c r="K764" s="13">
        <f t="shared" si="2"/>
        <v>77.16</v>
      </c>
      <c r="L764" s="13" t="str">
        <f t="array" ref="L764">_xlfn.XLOOKUP(D764,'asc1'!$F:$F,'asc1'!$K:$K,"--")</f>
        <v>no</v>
      </c>
      <c r="P764" s="32"/>
      <c r="Q764" s="32"/>
    </row>
    <row r="765">
      <c r="A765" s="4" t="s">
        <v>13</v>
      </c>
      <c r="B765" s="4" t="s">
        <v>1756</v>
      </c>
      <c r="C765" s="4" t="s">
        <v>1756</v>
      </c>
      <c r="D765" s="4" t="s">
        <v>1763</v>
      </c>
      <c r="E765" s="12">
        <v>77.88</v>
      </c>
      <c r="F765" s="13">
        <f t="array" ref="F765">_xlfn.XLOOKUP(D765,'asc2'!$F:$F,'asc2'!$H:$H,"--")</f>
        <v>79.48</v>
      </c>
      <c r="G765" s="13">
        <f t="array" ref="G765">_xlfn.XLOOKUP(D765,desc1!$F:$F,desc1!$H:$H,"--")</f>
        <v>96.23</v>
      </c>
      <c r="H765" s="13">
        <f t="array" ref="H765">_xlfn.XLOOKUP(D765,desc2!$F:$F,desc2!$H:$H,"--")</f>
        <v>95.98</v>
      </c>
      <c r="I765" s="13">
        <f t="array" ref="I765">_xlfn.XLOOKUP(D765,rand1!$F:$F,rand1!$H:$H,"--")</f>
        <v>79.39</v>
      </c>
      <c r="J765" s="13">
        <f t="array" ref="J765">_xlfn.XLOOKUP(D765,rand2!$F:$F,rand2!$H:$H,"--")</f>
        <v>100.56</v>
      </c>
      <c r="K765" s="13">
        <f t="shared" si="2"/>
        <v>77.88</v>
      </c>
      <c r="L765" s="13" t="str">
        <f t="array" ref="L765">_xlfn.XLOOKUP(D765,'asc1'!$F:$F,'asc1'!$K:$K,"--")</f>
        <v>sí</v>
      </c>
      <c r="P765" s="32"/>
      <c r="Q765" s="32"/>
    </row>
    <row r="766">
      <c r="A766" s="4" t="s">
        <v>13</v>
      </c>
      <c r="B766" s="4" t="s">
        <v>1756</v>
      </c>
      <c r="C766" s="4" t="s">
        <v>25</v>
      </c>
      <c r="D766" s="4" t="s">
        <v>1766</v>
      </c>
      <c r="E766" s="12">
        <v>77.96</v>
      </c>
      <c r="F766" s="13">
        <f t="array" ref="F766">_xlfn.XLOOKUP(D766,'asc2'!$F:$F,'asc2'!$H:$H,"--")</f>
        <v>80.25</v>
      </c>
      <c r="G766" s="13">
        <f t="array" ref="G766">_xlfn.XLOOKUP(D766,desc1!$F:$F,desc1!$H:$H,"--")</f>
        <v>94.85</v>
      </c>
      <c r="H766" s="13">
        <f t="array" ref="H766">_xlfn.XLOOKUP(D766,desc2!$F:$F,desc2!$H:$H,"--")</f>
        <v>95.98</v>
      </c>
      <c r="I766" s="13">
        <f t="array" ref="I766">_xlfn.XLOOKUP(D766,rand1!$F:$F,rand1!$H:$H,"--")</f>
        <v>93.38</v>
      </c>
      <c r="J766" s="13">
        <f t="array" ref="J766">_xlfn.XLOOKUP(D766,rand2!$F:$F,rand2!$H:$H,"--")</f>
        <v>90.94</v>
      </c>
      <c r="K766" s="13">
        <f t="shared" si="2"/>
        <v>77.96</v>
      </c>
      <c r="L766" s="13" t="str">
        <f t="array" ref="L766">_xlfn.XLOOKUP(D766,'asc1'!$F:$F,'asc1'!$K:$K,"--")</f>
        <v>no</v>
      </c>
      <c r="P766" s="32"/>
      <c r="Q766" s="32"/>
    </row>
    <row r="767">
      <c r="A767" s="4" t="s">
        <v>13</v>
      </c>
      <c r="B767" s="4" t="s">
        <v>1756</v>
      </c>
      <c r="C767" s="4" t="s">
        <v>1756</v>
      </c>
      <c r="D767" s="4" t="s">
        <v>1769</v>
      </c>
      <c r="E767" s="12">
        <v>95.75</v>
      </c>
      <c r="F767" s="13">
        <f t="array" ref="F767">_xlfn.XLOOKUP(D767,'asc2'!$F:$F,'asc2'!$H:$H,"--")</f>
        <v>79.77</v>
      </c>
      <c r="G767" s="13">
        <f t="array" ref="G767">_xlfn.XLOOKUP(D767,desc1!$F:$F,desc1!$H:$H,"--")</f>
        <v>97.33</v>
      </c>
      <c r="H767" s="13">
        <f t="array" ref="H767">_xlfn.XLOOKUP(D767,desc2!$F:$F,desc2!$H:$H,"--")</f>
        <v>104.35</v>
      </c>
      <c r="I767" s="13">
        <f t="array" ref="I767">_xlfn.XLOOKUP(D767,rand1!$F:$F,rand1!$H:$H,"--")</f>
        <v>82.94</v>
      </c>
      <c r="J767" s="13">
        <f t="array" ref="J767">_xlfn.XLOOKUP(D767,rand2!$F:$F,rand2!$H:$H,"--")</f>
        <v>86.17</v>
      </c>
      <c r="K767" s="13">
        <f t="shared" si="2"/>
        <v>79.77</v>
      </c>
      <c r="L767" s="13" t="str">
        <f t="array" ref="L767">_xlfn.XLOOKUP(D767,'asc1'!$F:$F,'asc1'!$K:$K,"--")</f>
        <v>sí</v>
      </c>
      <c r="P767" s="32"/>
      <c r="Q767" s="32"/>
    </row>
    <row r="768">
      <c r="A768" s="4" t="s">
        <v>13</v>
      </c>
      <c r="B768" s="4" t="s">
        <v>1756</v>
      </c>
      <c r="C768" s="4" t="s">
        <v>1756</v>
      </c>
      <c r="D768" s="4" t="s">
        <v>1770</v>
      </c>
      <c r="E768" s="12">
        <v>78.21</v>
      </c>
      <c r="F768" s="13">
        <f t="array" ref="F768">_xlfn.XLOOKUP(D768,'asc2'!$F:$F,'asc2'!$H:$H,"--")</f>
        <v>77.39</v>
      </c>
      <c r="G768" s="13">
        <f t="array" ref="G768">_xlfn.XLOOKUP(D768,desc1!$F:$F,desc1!$H:$H,"--")</f>
        <v>106.62</v>
      </c>
      <c r="H768" s="13">
        <f t="array" ref="H768">_xlfn.XLOOKUP(D768,desc2!$F:$F,desc2!$H:$H,"--")</f>
        <v>91.39</v>
      </c>
      <c r="I768" s="13">
        <f t="array" ref="I768">_xlfn.XLOOKUP(D768,rand1!$F:$F,rand1!$H:$H,"--")</f>
        <v>82.1</v>
      </c>
      <c r="J768" s="13">
        <f t="array" ref="J768">_xlfn.XLOOKUP(D768,rand2!$F:$F,rand2!$H:$H,"--")</f>
        <v>93.8</v>
      </c>
      <c r="K768" s="13">
        <f t="shared" si="2"/>
        <v>77.39</v>
      </c>
      <c r="L768" s="13" t="str">
        <f t="array" ref="L768">_xlfn.XLOOKUP(D768,'asc1'!$F:$F,'asc1'!$K:$K,"--")</f>
        <v>sí</v>
      </c>
      <c r="P768" s="32"/>
      <c r="Q768" s="32"/>
    </row>
    <row r="769">
      <c r="A769" s="4" t="s">
        <v>13</v>
      </c>
      <c r="B769" s="4" t="s">
        <v>1756</v>
      </c>
      <c r="C769" s="4" t="s">
        <v>1756</v>
      </c>
      <c r="D769" s="4" t="s">
        <v>1772</v>
      </c>
      <c r="E769" s="12">
        <v>85.82</v>
      </c>
      <c r="F769" s="13">
        <f t="array" ref="F769">_xlfn.XLOOKUP(D769,'asc2'!$F:$F,'asc2'!$H:$H,"--")</f>
        <v>77.84</v>
      </c>
      <c r="G769" s="13">
        <f t="array" ref="G769">_xlfn.XLOOKUP(D769,desc1!$F:$F,desc1!$H:$H,"--")</f>
        <v>101.99</v>
      </c>
      <c r="H769" s="13">
        <f t="array" ref="H769">_xlfn.XLOOKUP(D769,desc2!$F:$F,desc2!$H:$H,"--")</f>
        <v>89.66</v>
      </c>
      <c r="I769" s="13">
        <f t="array" ref="I769">_xlfn.XLOOKUP(D769,rand1!$F:$F,rand1!$H:$H,"--")</f>
        <v>88.78</v>
      </c>
      <c r="J769" s="13">
        <f t="array" ref="J769">_xlfn.XLOOKUP(D769,rand2!$F:$F,rand2!$H:$H,"--")</f>
        <v>88.24</v>
      </c>
      <c r="K769" s="13">
        <f t="shared" si="2"/>
        <v>77.84</v>
      </c>
      <c r="L769" s="13" t="str">
        <f t="array" ref="L769">_xlfn.XLOOKUP(D769,'asc1'!$F:$F,'asc1'!$K:$K,"--")</f>
        <v>sí</v>
      </c>
      <c r="P769" s="32"/>
      <c r="Q769" s="32"/>
    </row>
    <row r="770">
      <c r="A770" s="4" t="s">
        <v>13</v>
      </c>
      <c r="B770" s="4" t="s">
        <v>1756</v>
      </c>
      <c r="C770" s="4" t="s">
        <v>1756</v>
      </c>
      <c r="D770" s="4" t="s">
        <v>1773</v>
      </c>
      <c r="E770" s="12">
        <v>82.9</v>
      </c>
      <c r="F770" s="13">
        <f t="array" ref="F770">_xlfn.XLOOKUP(D770,'asc2'!$F:$F,'asc2'!$H:$H,"--")</f>
        <v>81.1</v>
      </c>
      <c r="G770" s="13">
        <f t="array" ref="G770">_xlfn.XLOOKUP(D770,desc1!$F:$F,desc1!$H:$H,"--")</f>
        <v>102.91</v>
      </c>
      <c r="H770" s="13">
        <f t="array" ref="H770">_xlfn.XLOOKUP(D770,desc2!$F:$F,desc2!$H:$H,"--")</f>
        <v>89.6</v>
      </c>
      <c r="I770" s="13">
        <f t="array" ref="I770">_xlfn.XLOOKUP(D770,rand1!$F:$F,rand1!$H:$H,"--")</f>
        <v>109.42</v>
      </c>
      <c r="J770" s="13">
        <f t="array" ref="J770">_xlfn.XLOOKUP(D770,rand2!$F:$F,rand2!$H:$H,"--")</f>
        <v>94</v>
      </c>
      <c r="K770" s="13">
        <f t="shared" si="2"/>
        <v>81.1</v>
      </c>
      <c r="L770" s="13" t="str">
        <f t="array" ref="L770">_xlfn.XLOOKUP(D770,'asc1'!$F:$F,'asc1'!$K:$K,"--")</f>
        <v>sí</v>
      </c>
      <c r="P770" s="32"/>
      <c r="Q770" s="32"/>
    </row>
    <row r="771">
      <c r="A771" s="4" t="s">
        <v>13</v>
      </c>
      <c r="B771" s="4" t="s">
        <v>1756</v>
      </c>
      <c r="C771" s="4" t="s">
        <v>1756</v>
      </c>
      <c r="D771" s="4" t="s">
        <v>1775</v>
      </c>
      <c r="E771" s="12">
        <v>110.36</v>
      </c>
      <c r="F771" s="13">
        <f t="array" ref="F771">_xlfn.XLOOKUP(D771,'asc2'!$F:$F,'asc2'!$H:$H,"--")</f>
        <v>78.67</v>
      </c>
      <c r="G771" s="13">
        <f t="array" ref="G771">_xlfn.XLOOKUP(D771,desc1!$F:$F,desc1!$H:$H,"--")</f>
        <v>92.1</v>
      </c>
      <c r="H771" s="13">
        <f t="array" ref="H771">_xlfn.XLOOKUP(D771,desc2!$F:$F,desc2!$H:$H,"--")</f>
        <v>92.97</v>
      </c>
      <c r="I771" s="13">
        <f t="array" ref="I771">_xlfn.XLOOKUP(D771,rand1!$F:$F,rand1!$H:$H,"--")</f>
        <v>85.75</v>
      </c>
      <c r="J771" s="13">
        <f t="array" ref="J771">_xlfn.XLOOKUP(D771,rand2!$F:$F,rand2!$H:$H,"--")</f>
        <v>96.25</v>
      </c>
      <c r="K771" s="13">
        <f t="shared" si="2"/>
        <v>78.67</v>
      </c>
      <c r="L771" s="13" t="str">
        <f t="array" ref="L771">_xlfn.XLOOKUP(D771,'asc1'!$F:$F,'asc1'!$K:$K,"--")</f>
        <v>sí</v>
      </c>
      <c r="P771" s="32"/>
      <c r="Q771" s="32"/>
    </row>
    <row r="772">
      <c r="A772" s="4" t="s">
        <v>13</v>
      </c>
      <c r="B772" s="4" t="s">
        <v>1756</v>
      </c>
      <c r="C772" s="4" t="s">
        <v>1756</v>
      </c>
      <c r="D772" s="4" t="s">
        <v>1776</v>
      </c>
      <c r="E772" s="12">
        <v>138.23</v>
      </c>
      <c r="F772" s="13">
        <f t="array" ref="F772">_xlfn.XLOOKUP(D772,'asc2'!$F:$F,'asc2'!$H:$H,"--")</f>
        <v>78.09</v>
      </c>
      <c r="G772" s="13">
        <f t="array" ref="G772">_xlfn.XLOOKUP(D772,desc1!$F:$F,desc1!$H:$H,"--")</f>
        <v>96.95</v>
      </c>
      <c r="H772" s="13">
        <f t="array" ref="H772">_xlfn.XLOOKUP(D772,desc2!$F:$F,desc2!$H:$H,"--")</f>
        <v>90.31</v>
      </c>
      <c r="I772" s="13">
        <f t="array" ref="I772">_xlfn.XLOOKUP(D772,rand1!$F:$F,rand1!$H:$H,"--")</f>
        <v>101.43</v>
      </c>
      <c r="J772" s="13">
        <f t="array" ref="J772">_xlfn.XLOOKUP(D772,rand2!$F:$F,rand2!$H:$H,"--")</f>
        <v>88.49</v>
      </c>
      <c r="K772" s="13">
        <f t="shared" si="2"/>
        <v>78.09</v>
      </c>
      <c r="L772" s="13" t="str">
        <f t="array" ref="L772">_xlfn.XLOOKUP(D772,'asc1'!$F:$F,'asc1'!$K:$K,"--")</f>
        <v>sí</v>
      </c>
      <c r="P772" s="32"/>
      <c r="Q772" s="32"/>
    </row>
    <row r="773">
      <c r="A773" s="4" t="s">
        <v>13</v>
      </c>
      <c r="B773" s="4" t="s">
        <v>1756</v>
      </c>
      <c r="C773" s="4" t="s">
        <v>25</v>
      </c>
      <c r="D773" s="4" t="s">
        <v>1778</v>
      </c>
      <c r="E773" s="12">
        <v>84.45</v>
      </c>
      <c r="F773" s="13">
        <f t="array" ref="F773">_xlfn.XLOOKUP(D773,'asc2'!$F:$F,'asc2'!$H:$H,"--")</f>
        <v>79.23</v>
      </c>
      <c r="G773" s="13">
        <f t="array" ref="G773">_xlfn.XLOOKUP(D773,desc1!$F:$F,desc1!$H:$H,"--")</f>
        <v>91.14</v>
      </c>
      <c r="H773" s="13">
        <f t="array" ref="H773">_xlfn.XLOOKUP(D773,desc2!$F:$F,desc2!$H:$H,"--")</f>
        <v>91.64</v>
      </c>
      <c r="I773" s="13">
        <f t="array" ref="I773">_xlfn.XLOOKUP(D773,rand1!$F:$F,rand1!$H:$H,"--")</f>
        <v>81.03</v>
      </c>
      <c r="J773" s="13">
        <f t="array" ref="J773">_xlfn.XLOOKUP(D773,rand2!$F:$F,rand2!$H:$H,"--")</f>
        <v>87.33</v>
      </c>
      <c r="K773" s="13">
        <f t="shared" si="2"/>
        <v>79.23</v>
      </c>
      <c r="L773" s="13" t="str">
        <f t="array" ref="L773">_xlfn.XLOOKUP(D773,'asc1'!$F:$F,'asc1'!$K:$K,"--")</f>
        <v>no</v>
      </c>
      <c r="P773" s="32"/>
      <c r="Q773" s="32"/>
    </row>
    <row r="774">
      <c r="A774" s="4" t="s">
        <v>13</v>
      </c>
      <c r="B774" s="4" t="s">
        <v>1756</v>
      </c>
      <c r="C774" s="4" t="s">
        <v>1756</v>
      </c>
      <c r="D774" s="4" t="s">
        <v>1782</v>
      </c>
      <c r="E774" s="12">
        <v>78.13</v>
      </c>
      <c r="F774" s="13">
        <f t="array" ref="F774">_xlfn.XLOOKUP(D774,'asc2'!$F:$F,'asc2'!$H:$H,"--")</f>
        <v>78.23</v>
      </c>
      <c r="G774" s="13">
        <f t="array" ref="G774">_xlfn.XLOOKUP(D774,desc1!$F:$F,desc1!$H:$H,"--")</f>
        <v>94.57</v>
      </c>
      <c r="H774" s="13">
        <f t="array" ref="H774">_xlfn.XLOOKUP(D774,desc2!$F:$F,desc2!$H:$H,"--")</f>
        <v>88.49</v>
      </c>
      <c r="I774" s="13">
        <f t="array" ref="I774">_xlfn.XLOOKUP(D774,rand1!$F:$F,rand1!$H:$H,"--")</f>
        <v>78.69</v>
      </c>
      <c r="J774" s="13">
        <f t="array" ref="J774">_xlfn.XLOOKUP(D774,rand2!$F:$F,rand2!$H:$H,"--")</f>
        <v>95.09</v>
      </c>
      <c r="K774" s="13">
        <f t="shared" si="2"/>
        <v>78.13</v>
      </c>
      <c r="L774" s="13" t="str">
        <f t="array" ref="L774">_xlfn.XLOOKUP(D774,'asc1'!$F:$F,'asc1'!$K:$K,"--")</f>
        <v>sí</v>
      </c>
      <c r="P774" s="32"/>
      <c r="Q774" s="32"/>
    </row>
    <row r="775">
      <c r="A775" s="4" t="s">
        <v>13</v>
      </c>
      <c r="B775" s="4" t="s">
        <v>1756</v>
      </c>
      <c r="C775" s="4" t="s">
        <v>25</v>
      </c>
      <c r="D775" s="4" t="s">
        <v>1783</v>
      </c>
      <c r="E775" s="12">
        <v>77.92</v>
      </c>
      <c r="F775" s="13">
        <f t="array" ref="F775">_xlfn.XLOOKUP(D775,'asc2'!$F:$F,'asc2'!$H:$H,"--")</f>
        <v>83.18</v>
      </c>
      <c r="G775" s="13">
        <f t="array" ref="G775">_xlfn.XLOOKUP(D775,desc1!$F:$F,desc1!$H:$H,"--")</f>
        <v>94.05</v>
      </c>
      <c r="H775" s="13">
        <f t="array" ref="H775">_xlfn.XLOOKUP(D775,desc2!$F:$F,desc2!$H:$H,"--")</f>
        <v>87.21</v>
      </c>
      <c r="I775" s="13">
        <f t="array" ref="I775">_xlfn.XLOOKUP(D775,rand1!$F:$F,rand1!$H:$H,"--")</f>
        <v>83.37</v>
      </c>
      <c r="J775" s="13">
        <f t="array" ref="J775">_xlfn.XLOOKUP(D775,rand2!$F:$F,rand2!$H:$H,"--")</f>
        <v>94.22</v>
      </c>
      <c r="K775" s="13">
        <f t="shared" si="2"/>
        <v>77.92</v>
      </c>
      <c r="L775" s="13" t="str">
        <f t="array" ref="L775">_xlfn.XLOOKUP(D775,'asc1'!$F:$F,'asc1'!$K:$K,"--")</f>
        <v>no</v>
      </c>
      <c r="P775" s="32"/>
      <c r="Q775" s="32"/>
    </row>
    <row r="776">
      <c r="A776" s="4" t="s">
        <v>13</v>
      </c>
      <c r="B776" s="4" t="s">
        <v>1756</v>
      </c>
      <c r="C776" s="4" t="s">
        <v>1756</v>
      </c>
      <c r="D776" s="4" t="s">
        <v>1785</v>
      </c>
      <c r="E776" s="12">
        <v>78.2</v>
      </c>
      <c r="F776" s="13">
        <f t="array" ref="F776">_xlfn.XLOOKUP(D776,'asc2'!$F:$F,'asc2'!$H:$H,"--")</f>
        <v>85.48</v>
      </c>
      <c r="G776" s="13">
        <f t="array" ref="G776">_xlfn.XLOOKUP(D776,desc1!$F:$F,desc1!$H:$H,"--")</f>
        <v>96.67</v>
      </c>
      <c r="H776" s="13">
        <f t="array" ref="H776">_xlfn.XLOOKUP(D776,desc2!$F:$F,desc2!$H:$H,"--")</f>
        <v>89.05</v>
      </c>
      <c r="I776" s="13">
        <f t="array" ref="I776">_xlfn.XLOOKUP(D776,rand1!$F:$F,rand1!$H:$H,"--")</f>
        <v>93.46</v>
      </c>
      <c r="J776" s="13">
        <f t="array" ref="J776">_xlfn.XLOOKUP(D776,rand2!$F:$F,rand2!$H:$H,"--")</f>
        <v>92.1</v>
      </c>
      <c r="K776" s="13">
        <f t="shared" si="2"/>
        <v>78.2</v>
      </c>
      <c r="L776" s="13" t="str">
        <f t="array" ref="L776">_xlfn.XLOOKUP(D776,'asc1'!$F:$F,'asc1'!$K:$K,"--")</f>
        <v>sí</v>
      </c>
      <c r="P776" s="32"/>
      <c r="Q776" s="32"/>
    </row>
    <row r="777">
      <c r="A777" s="4" t="s">
        <v>13</v>
      </c>
      <c r="B777" s="4" t="s">
        <v>1756</v>
      </c>
      <c r="C777" s="4" t="s">
        <v>1756</v>
      </c>
      <c r="D777" s="4" t="s">
        <v>1787</v>
      </c>
      <c r="E777" s="12">
        <v>80.58</v>
      </c>
      <c r="F777" s="13">
        <f t="array" ref="F777">_xlfn.XLOOKUP(D777,'asc2'!$F:$F,'asc2'!$H:$H,"--")</f>
        <v>81.56</v>
      </c>
      <c r="G777" s="13">
        <f t="array" ref="G777">_xlfn.XLOOKUP(D777,desc1!$F:$F,desc1!$H:$H,"--")</f>
        <v>88.56</v>
      </c>
      <c r="H777" s="13">
        <f t="array" ref="H777">_xlfn.XLOOKUP(D777,desc2!$F:$F,desc2!$H:$H,"--")</f>
        <v>86.65</v>
      </c>
      <c r="I777" s="13">
        <f t="array" ref="I777">_xlfn.XLOOKUP(D777,rand1!$F:$F,rand1!$H:$H,"--")</f>
        <v>81.9</v>
      </c>
      <c r="J777" s="13">
        <f t="array" ref="J777">_xlfn.XLOOKUP(D777,rand2!$F:$F,rand2!$H:$H,"--")</f>
        <v>95.35</v>
      </c>
      <c r="K777" s="13">
        <f t="shared" si="2"/>
        <v>80.58</v>
      </c>
      <c r="L777" s="13" t="str">
        <f t="array" ref="L777">_xlfn.XLOOKUP(D777,'asc1'!$F:$F,'asc1'!$K:$K,"--")</f>
        <v>sí</v>
      </c>
      <c r="P777" s="32"/>
      <c r="Q777" s="32"/>
    </row>
    <row r="778">
      <c r="A778" s="4" t="s">
        <v>13</v>
      </c>
      <c r="B778" s="4" t="s">
        <v>1756</v>
      </c>
      <c r="C778" s="4" t="s">
        <v>1756</v>
      </c>
      <c r="D778" s="4" t="s">
        <v>1789</v>
      </c>
      <c r="E778" s="12">
        <v>77.28</v>
      </c>
      <c r="F778" s="13">
        <f t="array" ref="F778">_xlfn.XLOOKUP(D778,'asc2'!$F:$F,'asc2'!$H:$H,"--")</f>
        <v>77.65</v>
      </c>
      <c r="G778" s="13">
        <f t="array" ref="G778">_xlfn.XLOOKUP(D778,desc1!$F:$F,desc1!$H:$H,"--")</f>
        <v>89.86</v>
      </c>
      <c r="H778" s="13">
        <f t="array" ref="H778">_xlfn.XLOOKUP(D778,desc2!$F:$F,desc2!$H:$H,"--")</f>
        <v>94.1</v>
      </c>
      <c r="I778" s="13">
        <f t="array" ref="I778">_xlfn.XLOOKUP(D778,rand1!$F:$F,rand1!$H:$H,"--")</f>
        <v>92.11</v>
      </c>
      <c r="J778" s="13">
        <f t="array" ref="J778">_xlfn.XLOOKUP(D778,rand2!$F:$F,rand2!$H:$H,"--")</f>
        <v>88.87</v>
      </c>
      <c r="K778" s="13">
        <f t="shared" si="2"/>
        <v>77.28</v>
      </c>
      <c r="L778" s="13" t="str">
        <f t="array" ref="L778">_xlfn.XLOOKUP(D778,'asc1'!$F:$F,'asc1'!$K:$K,"--")</f>
        <v>sí</v>
      </c>
      <c r="P778" s="32"/>
      <c r="Q778" s="32"/>
    </row>
    <row r="779">
      <c r="A779" s="4" t="s">
        <v>13</v>
      </c>
      <c r="B779" s="4" t="s">
        <v>1756</v>
      </c>
      <c r="C779" s="4" t="s">
        <v>1756</v>
      </c>
      <c r="D779" s="4" t="s">
        <v>1790</v>
      </c>
      <c r="E779" s="12">
        <v>75.71</v>
      </c>
      <c r="F779" s="13">
        <f t="array" ref="F779">_xlfn.XLOOKUP(D779,'asc2'!$F:$F,'asc2'!$H:$H,"--")</f>
        <v>77.93</v>
      </c>
      <c r="G779" s="13">
        <f t="array" ref="G779">_xlfn.XLOOKUP(D779,desc1!$F:$F,desc1!$H:$H,"--")</f>
        <v>90.53</v>
      </c>
      <c r="H779" s="13">
        <f t="array" ref="H779">_xlfn.XLOOKUP(D779,desc2!$F:$F,desc2!$H:$H,"--")</f>
        <v>88.82</v>
      </c>
      <c r="I779" s="13">
        <f t="array" ref="I779">_xlfn.XLOOKUP(D779,rand1!$F:$F,rand1!$H:$H,"--")</f>
        <v>84.88</v>
      </c>
      <c r="J779" s="13">
        <f t="array" ref="J779">_xlfn.XLOOKUP(D779,rand2!$F:$F,rand2!$H:$H,"--")</f>
        <v>96.81</v>
      </c>
      <c r="K779" s="13">
        <f t="shared" si="2"/>
        <v>75.71</v>
      </c>
      <c r="L779" s="13" t="str">
        <f t="array" ref="L779">_xlfn.XLOOKUP(D779,'asc1'!$F:$F,'asc1'!$K:$K,"--")</f>
        <v>sí</v>
      </c>
      <c r="P779" s="32"/>
      <c r="Q779" s="32"/>
    </row>
    <row r="780">
      <c r="A780" s="4" t="s">
        <v>13</v>
      </c>
      <c r="B780" s="4" t="s">
        <v>1756</v>
      </c>
      <c r="C780" s="4" t="s">
        <v>1756</v>
      </c>
      <c r="D780" s="4" t="s">
        <v>1792</v>
      </c>
      <c r="E780" s="12">
        <v>77.57</v>
      </c>
      <c r="F780" s="13">
        <f t="array" ref="F780">_xlfn.XLOOKUP(D780,'asc2'!$F:$F,'asc2'!$H:$H,"--")</f>
        <v>77.49</v>
      </c>
      <c r="G780" s="13">
        <f t="array" ref="G780">_xlfn.XLOOKUP(D780,desc1!$F:$F,desc1!$H:$H,"--")</f>
        <v>94.05</v>
      </c>
      <c r="H780" s="13">
        <f t="array" ref="H780">_xlfn.XLOOKUP(D780,desc2!$F:$F,desc2!$H:$H,"--")</f>
        <v>103.3</v>
      </c>
      <c r="I780" s="13">
        <f t="array" ref="I780">_xlfn.XLOOKUP(D780,rand1!$F:$F,rand1!$H:$H,"--")</f>
        <v>87.96</v>
      </c>
      <c r="J780" s="13">
        <f t="array" ref="J780">_xlfn.XLOOKUP(D780,rand2!$F:$F,rand2!$H:$H,"--")</f>
        <v>105.77</v>
      </c>
      <c r="K780" s="13">
        <f t="shared" si="2"/>
        <v>77.49</v>
      </c>
      <c r="L780" s="13" t="str">
        <f t="array" ref="L780">_xlfn.XLOOKUP(D780,'asc1'!$F:$F,'asc1'!$K:$K,"--")</f>
        <v>sí</v>
      </c>
      <c r="P780" s="32"/>
      <c r="Q780" s="32"/>
    </row>
    <row r="781">
      <c r="A781" s="4" t="s">
        <v>13</v>
      </c>
      <c r="B781" s="4" t="s">
        <v>1756</v>
      </c>
      <c r="C781" s="4" t="s">
        <v>25</v>
      </c>
      <c r="D781" s="4" t="s">
        <v>1794</v>
      </c>
      <c r="E781" s="12">
        <v>79.46</v>
      </c>
      <c r="F781" s="13">
        <f t="array" ref="F781">_xlfn.XLOOKUP(D781,'asc2'!$F:$F,'asc2'!$H:$H,"--")</f>
        <v>79.85</v>
      </c>
      <c r="G781" s="13">
        <f t="array" ref="G781">_xlfn.XLOOKUP(D781,desc1!$F:$F,desc1!$H:$H,"--")</f>
        <v>83.25</v>
      </c>
      <c r="H781" s="13">
        <f t="array" ref="H781">_xlfn.XLOOKUP(D781,desc2!$F:$F,desc2!$H:$H,"--")</f>
        <v>81.82</v>
      </c>
      <c r="I781" s="13">
        <f t="array" ref="I781">_xlfn.XLOOKUP(D781,rand1!$F:$F,rand1!$H:$H,"--")</f>
        <v>87.59</v>
      </c>
      <c r="J781" s="13">
        <f t="array" ref="J781">_xlfn.XLOOKUP(D781,rand2!$F:$F,rand2!$H:$H,"--")</f>
        <v>91.11</v>
      </c>
      <c r="K781" s="13">
        <f t="shared" si="2"/>
        <v>79.46</v>
      </c>
      <c r="L781" s="13" t="str">
        <f t="array" ref="L781">_xlfn.XLOOKUP(D781,'asc1'!$F:$F,'asc1'!$K:$K,"--")</f>
        <v>no</v>
      </c>
      <c r="P781" s="32"/>
      <c r="Q781" s="32"/>
    </row>
    <row r="782">
      <c r="A782" s="4" t="s">
        <v>13</v>
      </c>
      <c r="B782" s="4" t="s">
        <v>1795</v>
      </c>
      <c r="C782" s="4" t="s">
        <v>1795</v>
      </c>
      <c r="D782" s="4" t="s">
        <v>1796</v>
      </c>
      <c r="E782" s="12">
        <v>80.17</v>
      </c>
      <c r="F782" s="13">
        <f t="array" ref="F782">_xlfn.XLOOKUP(D782,'asc2'!$F:$F,'asc2'!$H:$H,"--")</f>
        <v>80.02</v>
      </c>
      <c r="G782" s="13">
        <f t="array" ref="G782">_xlfn.XLOOKUP(D782,desc1!$F:$F,desc1!$H:$H,"--")</f>
        <v>96.6</v>
      </c>
      <c r="H782" s="13">
        <f t="array" ref="H782">_xlfn.XLOOKUP(D782,desc2!$F:$F,desc2!$H:$H,"--")</f>
        <v>88.82</v>
      </c>
      <c r="I782" s="13">
        <f t="array" ref="I782">_xlfn.XLOOKUP(D782,rand1!$F:$F,rand1!$H:$H,"--")</f>
        <v>82.83</v>
      </c>
      <c r="J782" s="13">
        <f t="array" ref="J782">_xlfn.XLOOKUP(D782,rand2!$F:$F,rand2!$H:$H,"--")</f>
        <v>77.37</v>
      </c>
      <c r="K782" s="13">
        <f t="shared" si="2"/>
        <v>77.37</v>
      </c>
      <c r="L782" s="13" t="str">
        <f t="array" ref="L782">_xlfn.XLOOKUP(D782,'asc1'!$F:$F,'asc1'!$K:$K,"--")</f>
        <v>sí</v>
      </c>
      <c r="P782" s="32"/>
      <c r="Q782" s="32"/>
    </row>
    <row r="783">
      <c r="A783" s="4" t="s">
        <v>13</v>
      </c>
      <c r="B783" s="4" t="s">
        <v>1795</v>
      </c>
      <c r="C783" s="4" t="s">
        <v>1795</v>
      </c>
      <c r="D783" s="4" t="s">
        <v>1798</v>
      </c>
      <c r="E783" s="12">
        <v>79.9</v>
      </c>
      <c r="F783" s="13">
        <f t="array" ref="F783">_xlfn.XLOOKUP(D783,'asc2'!$F:$F,'asc2'!$H:$H,"--")</f>
        <v>77.45</v>
      </c>
      <c r="G783" s="13">
        <f t="array" ref="G783">_xlfn.XLOOKUP(D783,desc1!$F:$F,desc1!$H:$H,"--")</f>
        <v>95.19</v>
      </c>
      <c r="H783" s="13">
        <f t="array" ref="H783">_xlfn.XLOOKUP(D783,desc2!$F:$F,desc2!$H:$H,"--")</f>
        <v>91.83</v>
      </c>
      <c r="I783" s="13">
        <f t="array" ref="I783">_xlfn.XLOOKUP(D783,rand1!$F:$F,rand1!$H:$H,"--")</f>
        <v>80.73</v>
      </c>
      <c r="J783" s="13">
        <f t="array" ref="J783">_xlfn.XLOOKUP(D783,rand2!$F:$F,rand2!$H:$H,"--")</f>
        <v>79.9</v>
      </c>
      <c r="K783" s="13">
        <f t="shared" si="2"/>
        <v>77.45</v>
      </c>
      <c r="L783" s="13" t="str">
        <f t="array" ref="L783">_xlfn.XLOOKUP(D783,'asc1'!$F:$F,'asc1'!$K:$K,"--")</f>
        <v>sí</v>
      </c>
      <c r="P783" s="32"/>
      <c r="Q783" s="32"/>
    </row>
    <row r="784">
      <c r="A784" s="4" t="s">
        <v>13</v>
      </c>
      <c r="B784" s="4" t="s">
        <v>1795</v>
      </c>
      <c r="C784" s="4" t="s">
        <v>1795</v>
      </c>
      <c r="D784" s="4" t="s">
        <v>1800</v>
      </c>
      <c r="E784" s="12">
        <v>78.75</v>
      </c>
      <c r="F784" s="13">
        <f t="array" ref="F784">_xlfn.XLOOKUP(D784,'asc2'!$F:$F,'asc2'!$H:$H,"--")</f>
        <v>77.03</v>
      </c>
      <c r="G784" s="13">
        <f t="array" ref="G784">_xlfn.XLOOKUP(D784,desc1!$F:$F,desc1!$H:$H,"--")</f>
        <v>94.18</v>
      </c>
      <c r="H784" s="13">
        <f t="array" ref="H784">_xlfn.XLOOKUP(D784,desc2!$F:$F,desc2!$H:$H,"--")</f>
        <v>91.69</v>
      </c>
      <c r="I784" s="13">
        <f t="array" ref="I784">_xlfn.XLOOKUP(D784,rand1!$F:$F,rand1!$H:$H,"--")</f>
        <v>82.41</v>
      </c>
      <c r="J784" s="13">
        <f t="array" ref="J784">_xlfn.XLOOKUP(D784,rand2!$F:$F,rand2!$H:$H,"--")</f>
        <v>90</v>
      </c>
      <c r="K784" s="13">
        <f t="shared" si="2"/>
        <v>77.03</v>
      </c>
      <c r="L784" s="13" t="str">
        <f t="array" ref="L784">_xlfn.XLOOKUP(D784,'asc1'!$F:$F,'asc1'!$K:$K,"--")</f>
        <v>sí</v>
      </c>
      <c r="P784" s="32"/>
      <c r="Q784" s="32"/>
    </row>
    <row r="785">
      <c r="A785" s="4" t="s">
        <v>13</v>
      </c>
      <c r="B785" s="4" t="s">
        <v>1795</v>
      </c>
      <c r="C785" s="4" t="s">
        <v>1795</v>
      </c>
      <c r="D785" s="4" t="s">
        <v>1802</v>
      </c>
      <c r="E785" s="12">
        <v>78.19</v>
      </c>
      <c r="F785" s="13">
        <f t="array" ref="F785">_xlfn.XLOOKUP(D785,'asc2'!$F:$F,'asc2'!$H:$H,"--")</f>
        <v>76.33</v>
      </c>
      <c r="G785" s="13">
        <f t="array" ref="G785">_xlfn.XLOOKUP(D785,desc1!$F:$F,desc1!$H:$H,"--")</f>
        <v>92.26</v>
      </c>
      <c r="H785" s="13">
        <f t="array" ref="H785">_xlfn.XLOOKUP(D785,desc2!$F:$F,desc2!$H:$H,"--")</f>
        <v>96.15</v>
      </c>
      <c r="I785" s="13">
        <f t="array" ref="I785">_xlfn.XLOOKUP(D785,rand1!$F:$F,rand1!$H:$H,"--")</f>
        <v>81.9</v>
      </c>
      <c r="J785" s="13">
        <f t="array" ref="J785">_xlfn.XLOOKUP(D785,rand2!$F:$F,rand2!$H:$H,"--")</f>
        <v>79.56</v>
      </c>
      <c r="K785" s="13">
        <f t="shared" si="2"/>
        <v>76.33</v>
      </c>
      <c r="L785" s="13" t="str">
        <f t="array" ref="L785">_xlfn.XLOOKUP(D785,'asc1'!$F:$F,'asc1'!$K:$K,"--")</f>
        <v>sí</v>
      </c>
      <c r="P785" s="32"/>
      <c r="Q785" s="32"/>
    </row>
    <row r="786">
      <c r="A786" s="4" t="s">
        <v>13</v>
      </c>
      <c r="B786" s="4" t="s">
        <v>1795</v>
      </c>
      <c r="C786" s="4" t="s">
        <v>1795</v>
      </c>
      <c r="D786" s="4" t="s">
        <v>1805</v>
      </c>
      <c r="E786" s="12">
        <v>79.47</v>
      </c>
      <c r="F786" s="13">
        <f t="array" ref="F786">_xlfn.XLOOKUP(D786,'asc2'!$F:$F,'asc2'!$H:$H,"--")</f>
        <v>77.74</v>
      </c>
      <c r="G786" s="13">
        <f t="array" ref="G786">_xlfn.XLOOKUP(D786,desc1!$F:$F,desc1!$H:$H,"--")</f>
        <v>89.38</v>
      </c>
      <c r="H786" s="13">
        <f t="array" ref="H786">_xlfn.XLOOKUP(D786,desc2!$F:$F,desc2!$H:$H,"--")</f>
        <v>113.02</v>
      </c>
      <c r="I786" s="13">
        <f t="array" ref="I786">_xlfn.XLOOKUP(D786,rand1!$F:$F,rand1!$H:$H,"--")</f>
        <v>80.82</v>
      </c>
      <c r="J786" s="13">
        <f t="array" ref="J786">_xlfn.XLOOKUP(D786,rand2!$F:$F,rand2!$H:$H,"--")</f>
        <v>77.42</v>
      </c>
      <c r="K786" s="13">
        <f t="shared" si="2"/>
        <v>77.42</v>
      </c>
      <c r="L786" s="13" t="str">
        <f t="array" ref="L786">_xlfn.XLOOKUP(D786,'asc1'!$F:$F,'asc1'!$K:$K,"--")</f>
        <v>sí</v>
      </c>
      <c r="P786" s="32"/>
      <c r="Q786" s="32"/>
    </row>
    <row r="787">
      <c r="A787" s="4" t="s">
        <v>13</v>
      </c>
      <c r="B787" s="4" t="s">
        <v>1795</v>
      </c>
      <c r="C787" s="4" t="s">
        <v>1795</v>
      </c>
      <c r="D787" s="4" t="s">
        <v>1806</v>
      </c>
      <c r="E787" s="12">
        <v>78.55</v>
      </c>
      <c r="F787" s="13">
        <f t="array" ref="F787">_xlfn.XLOOKUP(D787,'asc2'!$F:$F,'asc2'!$H:$H,"--")</f>
        <v>87.52</v>
      </c>
      <c r="G787" s="13">
        <f t="array" ref="G787">_xlfn.XLOOKUP(D787,desc1!$F:$F,desc1!$H:$H,"--")</f>
        <v>90.65</v>
      </c>
      <c r="H787" s="13">
        <f t="array" ref="H787">_xlfn.XLOOKUP(D787,desc2!$F:$F,desc2!$H:$H,"--")</f>
        <v>89.79</v>
      </c>
      <c r="I787" s="13">
        <f t="array" ref="I787">_xlfn.XLOOKUP(D787,rand1!$F:$F,rand1!$H:$H,"--")</f>
        <v>82.86</v>
      </c>
      <c r="J787" s="13">
        <f t="array" ref="J787">_xlfn.XLOOKUP(D787,rand2!$F:$F,rand2!$H:$H,"--")</f>
        <v>80.81</v>
      </c>
      <c r="K787" s="13">
        <f t="shared" si="2"/>
        <v>78.55</v>
      </c>
      <c r="L787" s="13" t="str">
        <f t="array" ref="L787">_xlfn.XLOOKUP(D787,'asc1'!$F:$F,'asc1'!$K:$K,"--")</f>
        <v>sí</v>
      </c>
      <c r="P787" s="32"/>
      <c r="Q787" s="32"/>
    </row>
    <row r="788">
      <c r="A788" s="4" t="s">
        <v>13</v>
      </c>
      <c r="B788" s="4" t="s">
        <v>1795</v>
      </c>
      <c r="C788" s="4" t="s">
        <v>1795</v>
      </c>
      <c r="D788" s="4" t="s">
        <v>1808</v>
      </c>
      <c r="E788" s="12">
        <v>80.86</v>
      </c>
      <c r="F788" s="13">
        <f t="array" ref="F788">_xlfn.XLOOKUP(D788,'asc2'!$F:$F,'asc2'!$H:$H,"--")</f>
        <v>82.92</v>
      </c>
      <c r="G788" s="13">
        <f t="array" ref="G788">_xlfn.XLOOKUP(D788,desc1!$F:$F,desc1!$H:$H,"--")</f>
        <v>86.61</v>
      </c>
      <c r="H788" s="13">
        <f t="array" ref="H788">_xlfn.XLOOKUP(D788,desc2!$F:$F,desc2!$H:$H,"--")</f>
        <v>94.31</v>
      </c>
      <c r="I788" s="13">
        <f t="array" ref="I788">_xlfn.XLOOKUP(D788,rand1!$F:$F,rand1!$H:$H,"--")</f>
        <v>81.68</v>
      </c>
      <c r="J788" s="13">
        <f t="array" ref="J788">_xlfn.XLOOKUP(D788,rand2!$F:$F,rand2!$H:$H,"--")</f>
        <v>82.66</v>
      </c>
      <c r="K788" s="13">
        <f t="shared" si="2"/>
        <v>80.86</v>
      </c>
      <c r="L788" s="13" t="str">
        <f t="array" ref="L788">_xlfn.XLOOKUP(D788,'asc1'!$F:$F,'asc1'!$K:$K,"--")</f>
        <v>sí</v>
      </c>
      <c r="P788" s="32"/>
      <c r="Q788" s="32"/>
    </row>
    <row r="789">
      <c r="A789" s="4" t="s">
        <v>13</v>
      </c>
      <c r="B789" s="4" t="s">
        <v>1795</v>
      </c>
      <c r="C789" s="4" t="s">
        <v>1795</v>
      </c>
      <c r="D789" s="4" t="s">
        <v>1811</v>
      </c>
      <c r="E789" s="12">
        <v>78.23</v>
      </c>
      <c r="F789" s="13">
        <f t="array" ref="F789">_xlfn.XLOOKUP(D789,'asc2'!$F:$F,'asc2'!$H:$H,"--")</f>
        <v>75.16</v>
      </c>
      <c r="G789" s="13">
        <f t="array" ref="G789">_xlfn.XLOOKUP(D789,desc1!$F:$F,desc1!$H:$H,"--")</f>
        <v>92.38</v>
      </c>
      <c r="H789" s="13">
        <f t="array" ref="H789">_xlfn.XLOOKUP(D789,desc2!$F:$F,desc2!$H:$H,"--")</f>
        <v>88.92</v>
      </c>
      <c r="I789" s="13">
        <f t="array" ref="I789">_xlfn.XLOOKUP(D789,rand1!$F:$F,rand1!$H:$H,"--")</f>
        <v>81.17</v>
      </c>
      <c r="J789" s="13">
        <f t="array" ref="J789">_xlfn.XLOOKUP(D789,rand2!$F:$F,rand2!$H:$H,"--")</f>
        <v>77.88</v>
      </c>
      <c r="K789" s="13">
        <f t="shared" si="2"/>
        <v>75.16</v>
      </c>
      <c r="L789" s="13" t="str">
        <f t="array" ref="L789">_xlfn.XLOOKUP(D789,'asc1'!$F:$F,'asc1'!$K:$K,"--")</f>
        <v>sí</v>
      </c>
      <c r="P789" s="32"/>
      <c r="Q789" s="32"/>
    </row>
    <row r="790">
      <c r="A790" s="4" t="s">
        <v>13</v>
      </c>
      <c r="B790" s="4" t="s">
        <v>1795</v>
      </c>
      <c r="C790" s="4" t="s">
        <v>1795</v>
      </c>
      <c r="D790" s="4" t="s">
        <v>1812</v>
      </c>
      <c r="E790" s="12">
        <v>78.35</v>
      </c>
      <c r="F790" s="13">
        <f t="array" ref="F790">_xlfn.XLOOKUP(D790,'asc2'!$F:$F,'asc2'!$H:$H,"--")</f>
        <v>77.49</v>
      </c>
      <c r="G790" s="13">
        <f t="array" ref="G790">_xlfn.XLOOKUP(D790,desc1!$F:$F,desc1!$H:$H,"--")</f>
        <v>88.81</v>
      </c>
      <c r="H790" s="13">
        <f t="array" ref="H790">_xlfn.XLOOKUP(D790,desc2!$F:$F,desc2!$H:$H,"--")</f>
        <v>89.84</v>
      </c>
      <c r="I790" s="13">
        <f t="array" ref="I790">_xlfn.XLOOKUP(D790,rand1!$F:$F,rand1!$H:$H,"--")</f>
        <v>87.84</v>
      </c>
      <c r="J790" s="13">
        <f t="array" ref="J790">_xlfn.XLOOKUP(D790,rand2!$F:$F,rand2!$H:$H,"--")</f>
        <v>79.99</v>
      </c>
      <c r="K790" s="13">
        <f t="shared" si="2"/>
        <v>77.49</v>
      </c>
      <c r="L790" s="13" t="str">
        <f t="array" ref="L790">_xlfn.XLOOKUP(D790,'asc1'!$F:$F,'asc1'!$K:$K,"--")</f>
        <v>sí</v>
      </c>
      <c r="P790" s="32"/>
      <c r="Q790" s="32"/>
    </row>
    <row r="791">
      <c r="A791" s="4" t="s">
        <v>13</v>
      </c>
      <c r="B791" s="4" t="s">
        <v>1795</v>
      </c>
      <c r="C791" s="4" t="s">
        <v>1795</v>
      </c>
      <c r="D791" s="4" t="s">
        <v>1814</v>
      </c>
      <c r="E791" s="12">
        <v>78.03</v>
      </c>
      <c r="F791" s="13">
        <f t="array" ref="F791">_xlfn.XLOOKUP(D791,'asc2'!$F:$F,'asc2'!$H:$H,"--")</f>
        <v>77.23</v>
      </c>
      <c r="G791" s="13">
        <f t="array" ref="G791">_xlfn.XLOOKUP(D791,desc1!$F:$F,desc1!$H:$H,"--")</f>
        <v>95.92</v>
      </c>
      <c r="H791" s="13">
        <f t="array" ref="H791">_xlfn.XLOOKUP(D791,desc2!$F:$F,desc2!$H:$H,"--")</f>
        <v>85.46</v>
      </c>
      <c r="I791" s="13">
        <f t="array" ref="I791">_xlfn.XLOOKUP(D791,rand1!$F:$F,rand1!$H:$H,"--")</f>
        <v>80.76</v>
      </c>
      <c r="J791" s="13">
        <f t="array" ref="J791">_xlfn.XLOOKUP(D791,rand2!$F:$F,rand2!$H:$H,"--")</f>
        <v>80.84</v>
      </c>
      <c r="K791" s="13">
        <f t="shared" si="2"/>
        <v>77.23</v>
      </c>
      <c r="L791" s="13" t="str">
        <f t="array" ref="L791">_xlfn.XLOOKUP(D791,'asc1'!$F:$F,'asc1'!$K:$K,"--")</f>
        <v>sí</v>
      </c>
      <c r="P791" s="32"/>
      <c r="Q791" s="32"/>
    </row>
    <row r="792">
      <c r="A792" s="4" t="s">
        <v>13</v>
      </c>
      <c r="B792" s="4" t="s">
        <v>1795</v>
      </c>
      <c r="C792" s="4" t="s">
        <v>1795</v>
      </c>
      <c r="D792" s="4" t="s">
        <v>1816</v>
      </c>
      <c r="E792" s="12">
        <v>77.18</v>
      </c>
      <c r="F792" s="13">
        <f t="array" ref="F792">_xlfn.XLOOKUP(D792,'asc2'!$F:$F,'asc2'!$H:$H,"--")</f>
        <v>78.74</v>
      </c>
      <c r="G792" s="13">
        <f t="array" ref="G792">_xlfn.XLOOKUP(D792,desc1!$F:$F,desc1!$H:$H,"--")</f>
        <v>90.37</v>
      </c>
      <c r="H792" s="13">
        <f t="array" ref="H792">_xlfn.XLOOKUP(D792,desc2!$F:$F,desc2!$H:$H,"--")</f>
        <v>90.77</v>
      </c>
      <c r="I792" s="13">
        <f t="array" ref="I792">_xlfn.XLOOKUP(D792,rand1!$F:$F,rand1!$H:$H,"--")</f>
        <v>79.79</v>
      </c>
      <c r="J792" s="13">
        <f t="array" ref="J792">_xlfn.XLOOKUP(D792,rand2!$F:$F,rand2!$H:$H,"--")</f>
        <v>77.73</v>
      </c>
      <c r="K792" s="13">
        <f t="shared" si="2"/>
        <v>77.18</v>
      </c>
      <c r="L792" s="13" t="str">
        <f t="array" ref="L792">_xlfn.XLOOKUP(D792,'asc1'!$F:$F,'asc1'!$K:$K,"--")</f>
        <v>sí</v>
      </c>
      <c r="P792" s="32"/>
      <c r="Q792" s="32"/>
    </row>
    <row r="793">
      <c r="A793" s="4" t="s">
        <v>13</v>
      </c>
      <c r="B793" s="4" t="s">
        <v>1795</v>
      </c>
      <c r="C793" s="4" t="s">
        <v>25</v>
      </c>
      <c r="D793" s="4" t="s">
        <v>1818</v>
      </c>
      <c r="E793" s="12">
        <v>78.89</v>
      </c>
      <c r="F793" s="13">
        <f t="array" ref="F793">_xlfn.XLOOKUP(D793,'asc2'!$F:$F,'asc2'!$H:$H,"--")</f>
        <v>76.88</v>
      </c>
      <c r="G793" s="13">
        <f t="array" ref="G793">_xlfn.XLOOKUP(D793,desc1!$F:$F,desc1!$H:$H,"--")</f>
        <v>96.08</v>
      </c>
      <c r="H793" s="13">
        <f t="array" ref="H793">_xlfn.XLOOKUP(D793,desc2!$F:$F,desc2!$H:$H,"--")</f>
        <v>88.89</v>
      </c>
      <c r="I793" s="13">
        <f t="array" ref="I793">_xlfn.XLOOKUP(D793,rand1!$F:$F,rand1!$H:$H,"--")</f>
        <v>82.4</v>
      </c>
      <c r="J793" s="13">
        <f t="array" ref="J793">_xlfn.XLOOKUP(D793,rand2!$F:$F,rand2!$H:$H,"--")</f>
        <v>79.41</v>
      </c>
      <c r="K793" s="13">
        <f t="shared" si="2"/>
        <v>76.88</v>
      </c>
      <c r="L793" s="13" t="str">
        <f t="array" ref="L793">_xlfn.XLOOKUP(D793,'asc1'!$F:$F,'asc1'!$K:$K,"--")</f>
        <v>no</v>
      </c>
      <c r="P793" s="32"/>
      <c r="Q793" s="32"/>
    </row>
    <row r="794">
      <c r="A794" s="4" t="s">
        <v>13</v>
      </c>
      <c r="B794" s="4" t="s">
        <v>1795</v>
      </c>
      <c r="C794" s="4" t="s">
        <v>25</v>
      </c>
      <c r="D794" s="4" t="s">
        <v>1820</v>
      </c>
      <c r="E794" s="12">
        <v>78.19</v>
      </c>
      <c r="F794" s="13">
        <f t="array" ref="F794">_xlfn.XLOOKUP(D794,'asc2'!$F:$F,'asc2'!$H:$H,"--")</f>
        <v>76.85</v>
      </c>
      <c r="G794" s="13">
        <f t="array" ref="G794">_xlfn.XLOOKUP(D794,desc1!$F:$F,desc1!$H:$H,"--")</f>
        <v>87.14</v>
      </c>
      <c r="H794" s="13">
        <f t="array" ref="H794">_xlfn.XLOOKUP(D794,desc2!$F:$F,desc2!$H:$H,"--")</f>
        <v>88.33</v>
      </c>
      <c r="I794" s="13">
        <f t="array" ref="I794">_xlfn.XLOOKUP(D794,rand1!$F:$F,rand1!$H:$H,"--")</f>
        <v>81.52</v>
      </c>
      <c r="J794" s="13">
        <f t="array" ref="J794">_xlfn.XLOOKUP(D794,rand2!$F:$F,rand2!$H:$H,"--")</f>
        <v>79.59</v>
      </c>
      <c r="K794" s="13">
        <f t="shared" si="2"/>
        <v>76.85</v>
      </c>
      <c r="L794" s="13" t="str">
        <f t="array" ref="L794">_xlfn.XLOOKUP(D794,'asc1'!$F:$F,'asc1'!$K:$K,"--")</f>
        <v>no</v>
      </c>
      <c r="P794" s="32"/>
      <c r="Q794" s="32"/>
    </row>
    <row r="795">
      <c r="A795" s="4" t="s">
        <v>13</v>
      </c>
      <c r="B795" s="4" t="s">
        <v>1795</v>
      </c>
      <c r="C795" s="4" t="s">
        <v>1795</v>
      </c>
      <c r="D795" s="4" t="s">
        <v>1824</v>
      </c>
      <c r="E795" s="12">
        <v>82.5</v>
      </c>
      <c r="F795" s="13">
        <f t="array" ref="F795">_xlfn.XLOOKUP(D795,'asc2'!$F:$F,'asc2'!$H:$H,"--")</f>
        <v>80.18</v>
      </c>
      <c r="G795" s="13">
        <f t="array" ref="G795">_xlfn.XLOOKUP(D795,desc1!$F:$F,desc1!$H:$H,"--")</f>
        <v>90.02</v>
      </c>
      <c r="H795" s="13">
        <f t="array" ref="H795">_xlfn.XLOOKUP(D795,desc2!$F:$F,desc2!$H:$H,"--")</f>
        <v>87.92</v>
      </c>
      <c r="I795" s="13">
        <f t="array" ref="I795">_xlfn.XLOOKUP(D795,rand1!$F:$F,rand1!$H:$H,"--")</f>
        <v>79.64</v>
      </c>
      <c r="J795" s="13">
        <f t="array" ref="J795">_xlfn.XLOOKUP(D795,rand2!$F:$F,rand2!$H:$H,"--")</f>
        <v>81.95</v>
      </c>
      <c r="K795" s="13">
        <f t="shared" si="2"/>
        <v>79.64</v>
      </c>
      <c r="L795" s="13" t="str">
        <f t="array" ref="L795">_xlfn.XLOOKUP(D795,'asc1'!$F:$F,'asc1'!$K:$K,"--")</f>
        <v>sí</v>
      </c>
      <c r="P795" s="32"/>
      <c r="Q795" s="32"/>
    </row>
    <row r="796">
      <c r="A796" s="4" t="s">
        <v>13</v>
      </c>
      <c r="B796" s="4" t="s">
        <v>1795</v>
      </c>
      <c r="C796" s="4" t="s">
        <v>1795</v>
      </c>
      <c r="D796" s="4" t="s">
        <v>1826</v>
      </c>
      <c r="E796" s="12">
        <v>82.02</v>
      </c>
      <c r="F796" s="13">
        <f t="array" ref="F796">_xlfn.XLOOKUP(D796,'asc2'!$F:$F,'asc2'!$H:$H,"--")</f>
        <v>78.34</v>
      </c>
      <c r="G796" s="13">
        <f t="array" ref="G796">_xlfn.XLOOKUP(D796,desc1!$F:$F,desc1!$H:$H,"--")</f>
        <v>90.24</v>
      </c>
      <c r="H796" s="13">
        <f t="array" ref="H796">_xlfn.XLOOKUP(D796,desc2!$F:$F,desc2!$H:$H,"--")</f>
        <v>91.42</v>
      </c>
      <c r="I796" s="13">
        <f t="array" ref="I796">_xlfn.XLOOKUP(D796,rand1!$F:$F,rand1!$H:$H,"--")</f>
        <v>80.56</v>
      </c>
      <c r="J796" s="13">
        <f t="array" ref="J796">_xlfn.XLOOKUP(D796,rand2!$F:$F,rand2!$H:$H,"--")</f>
        <v>76.84</v>
      </c>
      <c r="K796" s="13">
        <f t="shared" si="2"/>
        <v>76.84</v>
      </c>
      <c r="L796" s="13" t="str">
        <f t="array" ref="L796">_xlfn.XLOOKUP(D796,'asc1'!$F:$F,'asc1'!$K:$K,"--")</f>
        <v>sí</v>
      </c>
      <c r="P796" s="32"/>
      <c r="Q796" s="32"/>
    </row>
    <row r="797">
      <c r="A797" s="4" t="s">
        <v>13</v>
      </c>
      <c r="B797" s="4" t="s">
        <v>1795</v>
      </c>
      <c r="C797" s="4" t="s">
        <v>1795</v>
      </c>
      <c r="D797" s="4" t="s">
        <v>1828</v>
      </c>
      <c r="E797" s="12">
        <v>78.99</v>
      </c>
      <c r="F797" s="13">
        <f t="array" ref="F797">_xlfn.XLOOKUP(D797,'asc2'!$F:$F,'asc2'!$H:$H,"--")</f>
        <v>77.62</v>
      </c>
      <c r="G797" s="13">
        <f t="array" ref="G797">_xlfn.XLOOKUP(D797,desc1!$F:$F,desc1!$H:$H,"--")</f>
        <v>89.06</v>
      </c>
      <c r="H797" s="13">
        <f t="array" ref="H797">_xlfn.XLOOKUP(D797,desc2!$F:$F,desc2!$H:$H,"--")</f>
        <v>89.41</v>
      </c>
      <c r="I797" s="13">
        <f t="array" ref="I797">_xlfn.XLOOKUP(D797,rand1!$F:$F,rand1!$H:$H,"--")</f>
        <v>81.61</v>
      </c>
      <c r="J797" s="13">
        <f t="array" ref="J797">_xlfn.XLOOKUP(D797,rand2!$F:$F,rand2!$H:$H,"--")</f>
        <v>89.29</v>
      </c>
      <c r="K797" s="13">
        <f t="shared" si="2"/>
        <v>77.62</v>
      </c>
      <c r="L797" s="13" t="str">
        <f t="array" ref="L797">_xlfn.XLOOKUP(D797,'asc1'!$F:$F,'asc1'!$K:$K,"--")</f>
        <v>sí</v>
      </c>
      <c r="P797" s="32"/>
      <c r="Q797" s="32"/>
    </row>
    <row r="798">
      <c r="A798" s="4" t="s">
        <v>13</v>
      </c>
      <c r="B798" s="4" t="s">
        <v>1795</v>
      </c>
      <c r="C798" s="4" t="s">
        <v>1795</v>
      </c>
      <c r="D798" s="4" t="s">
        <v>1831</v>
      </c>
      <c r="E798" s="12">
        <v>78.11</v>
      </c>
      <c r="F798" s="13">
        <f t="array" ref="F798">_xlfn.XLOOKUP(D798,'asc2'!$F:$F,'asc2'!$H:$H,"--")</f>
        <v>77.36</v>
      </c>
      <c r="G798" s="13">
        <f t="array" ref="G798">_xlfn.XLOOKUP(D798,desc1!$F:$F,desc1!$H:$H,"--")</f>
        <v>95.97</v>
      </c>
      <c r="H798" s="13">
        <f t="array" ref="H798">_xlfn.XLOOKUP(D798,desc2!$F:$F,desc2!$H:$H,"--")</f>
        <v>90.83</v>
      </c>
      <c r="I798" s="13">
        <f t="array" ref="I798">_xlfn.XLOOKUP(D798,rand1!$F:$F,rand1!$H:$H,"--")</f>
        <v>91.61</v>
      </c>
      <c r="J798" s="13">
        <f t="array" ref="J798">_xlfn.XLOOKUP(D798,rand2!$F:$F,rand2!$H:$H,"--")</f>
        <v>80.07</v>
      </c>
      <c r="K798" s="13">
        <f t="shared" si="2"/>
        <v>77.36</v>
      </c>
      <c r="L798" s="13" t="str">
        <f t="array" ref="L798">_xlfn.XLOOKUP(D798,'asc1'!$F:$F,'asc1'!$K:$K,"--")</f>
        <v>sí</v>
      </c>
      <c r="P798" s="32"/>
      <c r="Q798" s="32"/>
    </row>
    <row r="799">
      <c r="A799" s="4" t="s">
        <v>13</v>
      </c>
      <c r="B799" s="4" t="s">
        <v>1795</v>
      </c>
      <c r="C799" s="4" t="s">
        <v>1795</v>
      </c>
      <c r="D799" s="4" t="s">
        <v>1833</v>
      </c>
      <c r="E799" s="12">
        <v>79.02</v>
      </c>
      <c r="F799" s="13">
        <f t="array" ref="F799">_xlfn.XLOOKUP(D799,'asc2'!$F:$F,'asc2'!$H:$H,"--")</f>
        <v>77.3</v>
      </c>
      <c r="G799" s="13">
        <f t="array" ref="G799">_xlfn.XLOOKUP(D799,desc1!$F:$F,desc1!$H:$H,"--")</f>
        <v>90.17</v>
      </c>
      <c r="H799" s="13">
        <f t="array" ref="H799">_xlfn.XLOOKUP(D799,desc2!$F:$F,desc2!$H:$H,"--")</f>
        <v>87.77</v>
      </c>
      <c r="I799" s="13">
        <f t="array" ref="I799">_xlfn.XLOOKUP(D799,rand1!$F:$F,rand1!$H:$H,"--")</f>
        <v>77.73</v>
      </c>
      <c r="J799" s="13">
        <f t="array" ref="J799">_xlfn.XLOOKUP(D799,rand2!$F:$F,rand2!$H:$H,"--")</f>
        <v>79.97</v>
      </c>
      <c r="K799" s="13">
        <f t="shared" si="2"/>
        <v>77.3</v>
      </c>
      <c r="L799" s="13" t="str">
        <f t="array" ref="L799">_xlfn.XLOOKUP(D799,'asc1'!$F:$F,'asc1'!$K:$K,"--")</f>
        <v>sí</v>
      </c>
      <c r="P799" s="32"/>
      <c r="Q799" s="32"/>
    </row>
    <row r="800">
      <c r="A800" s="4" t="s">
        <v>13</v>
      </c>
      <c r="B800" s="4" t="s">
        <v>1795</v>
      </c>
      <c r="C800" s="4" t="s">
        <v>1795</v>
      </c>
      <c r="D800" s="4" t="s">
        <v>1836</v>
      </c>
      <c r="E800" s="12">
        <v>77.48</v>
      </c>
      <c r="F800" s="13">
        <f t="array" ref="F800">_xlfn.XLOOKUP(D800,'asc2'!$F:$F,'asc2'!$H:$H,"--")</f>
        <v>77.93</v>
      </c>
      <c r="G800" s="13">
        <f t="array" ref="G800">_xlfn.XLOOKUP(D800,desc1!$F:$F,desc1!$H:$H,"--")</f>
        <v>89.75</v>
      </c>
      <c r="H800" s="13">
        <f t="array" ref="H800">_xlfn.XLOOKUP(D800,desc2!$F:$F,desc2!$H:$H,"--")</f>
        <v>92.98</v>
      </c>
      <c r="I800" s="13">
        <f t="array" ref="I800">_xlfn.XLOOKUP(D800,rand1!$F:$F,rand1!$H:$H,"--")</f>
        <v>86.55</v>
      </c>
      <c r="J800" s="13">
        <f t="array" ref="J800">_xlfn.XLOOKUP(D800,rand2!$F:$F,rand2!$H:$H,"--")</f>
        <v>79.87</v>
      </c>
      <c r="K800" s="13">
        <f t="shared" si="2"/>
        <v>77.48</v>
      </c>
      <c r="L800" s="13" t="str">
        <f t="array" ref="L800">_xlfn.XLOOKUP(D800,'asc1'!$F:$F,'asc1'!$K:$K,"--")</f>
        <v>sí</v>
      </c>
      <c r="P800" s="32"/>
      <c r="Q800" s="32"/>
    </row>
    <row r="801">
      <c r="A801" s="4" t="s">
        <v>13</v>
      </c>
      <c r="B801" s="4" t="s">
        <v>1795</v>
      </c>
      <c r="C801" s="4" t="s">
        <v>25</v>
      </c>
      <c r="D801" s="4" t="s">
        <v>1838</v>
      </c>
      <c r="E801" s="12">
        <v>77.21</v>
      </c>
      <c r="F801" s="13">
        <f t="array" ref="F801">_xlfn.XLOOKUP(D801,'asc2'!$F:$F,'asc2'!$H:$H,"--")</f>
        <v>77.98</v>
      </c>
      <c r="G801" s="13">
        <f t="array" ref="G801">_xlfn.XLOOKUP(D801,desc1!$F:$F,desc1!$H:$H,"--")</f>
        <v>93.77</v>
      </c>
      <c r="H801" s="13">
        <f t="array" ref="H801">_xlfn.XLOOKUP(D801,desc2!$F:$F,desc2!$H:$H,"--")</f>
        <v>94.51</v>
      </c>
      <c r="I801" s="13">
        <f t="array" ref="I801">_xlfn.XLOOKUP(D801,rand1!$F:$F,rand1!$H:$H,"--")</f>
        <v>78.04</v>
      </c>
      <c r="J801" s="13">
        <f t="array" ref="J801">_xlfn.XLOOKUP(D801,rand2!$F:$F,rand2!$H:$H,"--")</f>
        <v>76.25</v>
      </c>
      <c r="K801" s="13">
        <f t="shared" si="2"/>
        <v>76.25</v>
      </c>
      <c r="L801" s="13" t="str">
        <f t="array" ref="L801">_xlfn.XLOOKUP(D801,'asc1'!$F:$F,'asc1'!$K:$K,"--")</f>
        <v>no</v>
      </c>
      <c r="P801" s="32"/>
      <c r="Q801" s="32"/>
    </row>
    <row r="802">
      <c r="A802" s="4" t="s">
        <v>13</v>
      </c>
      <c r="B802" s="4" t="s">
        <v>1841</v>
      </c>
      <c r="C802" s="4" t="s">
        <v>1841</v>
      </c>
      <c r="D802" s="4" t="s">
        <v>1842</v>
      </c>
      <c r="E802" s="12">
        <v>86.7</v>
      </c>
      <c r="F802" s="13">
        <f t="array" ref="F802">_xlfn.XLOOKUP(D802,'asc2'!$F:$F,'asc2'!$H:$H,"--")</f>
        <v>78.27</v>
      </c>
      <c r="G802" s="13">
        <f t="array" ref="G802">_xlfn.XLOOKUP(D802,desc1!$F:$F,desc1!$H:$H,"--")</f>
        <v>93.78</v>
      </c>
      <c r="H802" s="13">
        <f t="array" ref="H802">_xlfn.XLOOKUP(D802,desc2!$F:$F,desc2!$H:$H,"--")</f>
        <v>108.18</v>
      </c>
      <c r="I802" s="13">
        <f t="array" ref="I802">_xlfn.XLOOKUP(D802,rand1!$F:$F,rand1!$H:$H,"--")</f>
        <v>99.95</v>
      </c>
      <c r="J802" s="13">
        <f t="array" ref="J802">_xlfn.XLOOKUP(D802,rand2!$F:$F,rand2!$H:$H,"--")</f>
        <v>79.74</v>
      </c>
      <c r="K802" s="13">
        <f t="shared" si="2"/>
        <v>78.27</v>
      </c>
      <c r="L802" s="13" t="str">
        <f t="array" ref="L802">_xlfn.XLOOKUP(D802,'asc1'!$F:$F,'asc1'!$K:$K,"--")</f>
        <v>sí</v>
      </c>
      <c r="P802" s="32"/>
      <c r="Q802" s="32"/>
    </row>
    <row r="803">
      <c r="A803" s="4" t="s">
        <v>13</v>
      </c>
      <c r="B803" s="4" t="s">
        <v>1841</v>
      </c>
      <c r="C803" s="4" t="s">
        <v>1841</v>
      </c>
      <c r="D803" s="4" t="s">
        <v>1844</v>
      </c>
      <c r="E803" s="12">
        <v>79.07</v>
      </c>
      <c r="F803" s="13">
        <f t="array" ref="F803">_xlfn.XLOOKUP(D803,'asc2'!$F:$F,'asc2'!$H:$H,"--")</f>
        <v>79.75</v>
      </c>
      <c r="G803" s="13">
        <f t="array" ref="G803">_xlfn.XLOOKUP(D803,desc1!$F:$F,desc1!$H:$H,"--")</f>
        <v>87.24</v>
      </c>
      <c r="H803" s="13">
        <f t="array" ref="H803">_xlfn.XLOOKUP(D803,desc2!$F:$F,desc2!$H:$H,"--")</f>
        <v>98.36</v>
      </c>
      <c r="I803" s="13">
        <f t="array" ref="I803">_xlfn.XLOOKUP(D803,rand1!$F:$F,rand1!$H:$H,"--")</f>
        <v>93.69</v>
      </c>
      <c r="J803" s="13">
        <f t="array" ref="J803">_xlfn.XLOOKUP(D803,rand2!$F:$F,rand2!$H:$H,"--")</f>
        <v>103.28</v>
      </c>
      <c r="K803" s="13">
        <f t="shared" si="2"/>
        <v>79.07</v>
      </c>
      <c r="L803" s="13" t="str">
        <f t="array" ref="L803">_xlfn.XLOOKUP(D803,'asc1'!$F:$F,'asc1'!$K:$K,"--")</f>
        <v>sí</v>
      </c>
      <c r="P803" s="32"/>
      <c r="Q803" s="32"/>
    </row>
    <row r="804">
      <c r="A804" s="4" t="s">
        <v>13</v>
      </c>
      <c r="B804" s="4" t="s">
        <v>1841</v>
      </c>
      <c r="C804" s="4" t="s">
        <v>1841</v>
      </c>
      <c r="D804" s="4" t="s">
        <v>1846</v>
      </c>
      <c r="E804" s="12">
        <v>80.42</v>
      </c>
      <c r="F804" s="13">
        <f t="array" ref="F804">_xlfn.XLOOKUP(D804,'asc2'!$F:$F,'asc2'!$H:$H,"--")</f>
        <v>78.03</v>
      </c>
      <c r="G804" s="13">
        <f t="array" ref="G804">_xlfn.XLOOKUP(D804,desc1!$F:$F,desc1!$H:$H,"--")</f>
        <v>86.02</v>
      </c>
      <c r="H804" s="13">
        <f t="array" ref="H804">_xlfn.XLOOKUP(D804,desc2!$F:$F,desc2!$H:$H,"--")</f>
        <v>91.24</v>
      </c>
      <c r="I804" s="13">
        <f t="array" ref="I804">_xlfn.XLOOKUP(D804,rand1!$F:$F,rand1!$H:$H,"--")</f>
        <v>93.21</v>
      </c>
      <c r="J804" s="13">
        <f t="array" ref="J804">_xlfn.XLOOKUP(D804,rand2!$F:$F,rand2!$H:$H,"--")</f>
        <v>78.47</v>
      </c>
      <c r="K804" s="13">
        <f t="shared" si="2"/>
        <v>78.03</v>
      </c>
      <c r="L804" s="13" t="str">
        <f t="array" ref="L804">_xlfn.XLOOKUP(D804,'asc1'!$F:$F,'asc1'!$K:$K,"--")</f>
        <v>sí</v>
      </c>
      <c r="P804" s="32"/>
      <c r="Q804" s="32"/>
    </row>
    <row r="805">
      <c r="A805" s="4" t="s">
        <v>13</v>
      </c>
      <c r="B805" s="4" t="s">
        <v>1841</v>
      </c>
      <c r="C805" s="4" t="s">
        <v>1841</v>
      </c>
      <c r="D805" s="4" t="s">
        <v>1849</v>
      </c>
      <c r="E805" s="12">
        <v>80.2</v>
      </c>
      <c r="F805" s="13">
        <f t="array" ref="F805">_xlfn.XLOOKUP(D805,'asc2'!$F:$F,'asc2'!$H:$H,"--")</f>
        <v>78.61</v>
      </c>
      <c r="G805" s="13">
        <f t="array" ref="G805">_xlfn.XLOOKUP(D805,desc1!$F:$F,desc1!$H:$H,"--")</f>
        <v>98.07</v>
      </c>
      <c r="H805" s="13">
        <f t="array" ref="H805">_xlfn.XLOOKUP(D805,desc2!$F:$F,desc2!$H:$H,"--")</f>
        <v>92.52</v>
      </c>
      <c r="I805" s="13">
        <f t="array" ref="I805">_xlfn.XLOOKUP(D805,rand1!$F:$F,rand1!$H:$H,"--")</f>
        <v>91.59</v>
      </c>
      <c r="J805" s="13">
        <f t="array" ref="J805">_xlfn.XLOOKUP(D805,rand2!$F:$F,rand2!$H:$H,"--")</f>
        <v>80.63</v>
      </c>
      <c r="K805" s="13">
        <f t="shared" si="2"/>
        <v>78.61</v>
      </c>
      <c r="L805" s="13" t="str">
        <f t="array" ref="L805">_xlfn.XLOOKUP(D805,'asc1'!$F:$F,'asc1'!$K:$K,"--")</f>
        <v>sí</v>
      </c>
      <c r="P805" s="32"/>
      <c r="Q805" s="32"/>
    </row>
    <row r="806">
      <c r="A806" s="4" t="s">
        <v>13</v>
      </c>
      <c r="B806" s="4" t="s">
        <v>1841</v>
      </c>
      <c r="C806" s="4" t="s">
        <v>25</v>
      </c>
      <c r="D806" s="4" t="s">
        <v>1851</v>
      </c>
      <c r="E806" s="12">
        <v>78.64</v>
      </c>
      <c r="F806" s="13">
        <f t="array" ref="F806">_xlfn.XLOOKUP(D806,'asc2'!$F:$F,'asc2'!$H:$H,"--")</f>
        <v>81.78</v>
      </c>
      <c r="G806" s="13">
        <f t="array" ref="G806">_xlfn.XLOOKUP(D806,desc1!$F:$F,desc1!$H:$H,"--")</f>
        <v>93.03</v>
      </c>
      <c r="H806" s="13">
        <f t="array" ref="H806">_xlfn.XLOOKUP(D806,desc2!$F:$F,desc2!$H:$H,"--")</f>
        <v>94.9</v>
      </c>
      <c r="I806" s="13">
        <f t="array" ref="I806">_xlfn.XLOOKUP(D806,rand1!$F:$F,rand1!$H:$H,"--")</f>
        <v>88.9</v>
      </c>
      <c r="J806" s="13">
        <f t="array" ref="J806">_xlfn.XLOOKUP(D806,rand2!$F:$F,rand2!$H:$H,"--")</f>
        <v>80.98</v>
      </c>
      <c r="K806" s="13">
        <f t="shared" si="2"/>
        <v>78.64</v>
      </c>
      <c r="L806" s="13" t="str">
        <f t="array" ref="L806">_xlfn.XLOOKUP(D806,'asc1'!$F:$F,'asc1'!$K:$K,"--")</f>
        <v>no</v>
      </c>
      <c r="P806" s="32"/>
      <c r="Q806" s="32"/>
    </row>
    <row r="807">
      <c r="A807" s="4" t="s">
        <v>13</v>
      </c>
      <c r="B807" s="4" t="s">
        <v>1841</v>
      </c>
      <c r="C807" s="4" t="s">
        <v>1841</v>
      </c>
      <c r="D807" s="4" t="s">
        <v>1853</v>
      </c>
      <c r="E807" s="12">
        <v>81.01</v>
      </c>
      <c r="F807" s="13">
        <f t="array" ref="F807">_xlfn.XLOOKUP(D807,'asc2'!$F:$F,'asc2'!$H:$H,"--")</f>
        <v>82.15</v>
      </c>
      <c r="G807" s="13">
        <f t="array" ref="G807">_xlfn.XLOOKUP(D807,desc1!$F:$F,desc1!$H:$H,"--")</f>
        <v>94.59</v>
      </c>
      <c r="H807" s="13">
        <f t="array" ref="H807">_xlfn.XLOOKUP(D807,desc2!$F:$F,desc2!$H:$H,"--")</f>
        <v>86.26</v>
      </c>
      <c r="I807" s="13">
        <f t="array" ref="I807">_xlfn.XLOOKUP(D807,rand1!$F:$F,rand1!$H:$H,"--")</f>
        <v>94.41</v>
      </c>
      <c r="J807" s="13">
        <f t="array" ref="J807">_xlfn.XLOOKUP(D807,rand2!$F:$F,rand2!$H:$H,"--")</f>
        <v>80.67</v>
      </c>
      <c r="K807" s="13">
        <f t="shared" si="2"/>
        <v>80.67</v>
      </c>
      <c r="L807" s="13" t="str">
        <f t="array" ref="L807">_xlfn.XLOOKUP(D807,'asc1'!$F:$F,'asc1'!$K:$K,"--")</f>
        <v>sí</v>
      </c>
      <c r="P807" s="32"/>
      <c r="Q807" s="32"/>
    </row>
    <row r="808">
      <c r="A808" s="4" t="s">
        <v>13</v>
      </c>
      <c r="B808" s="4" t="s">
        <v>1841</v>
      </c>
      <c r="C808" s="4" t="s">
        <v>1841</v>
      </c>
      <c r="D808" s="4" t="s">
        <v>1857</v>
      </c>
      <c r="E808" s="12">
        <v>77.66</v>
      </c>
      <c r="F808" s="13">
        <f t="array" ref="F808">_xlfn.XLOOKUP(D808,'asc2'!$F:$F,'asc2'!$H:$H,"--")</f>
        <v>89.97</v>
      </c>
      <c r="G808" s="13">
        <f t="array" ref="G808">_xlfn.XLOOKUP(D808,desc1!$F:$F,desc1!$H:$H,"--")</f>
        <v>92.1</v>
      </c>
      <c r="H808" s="13">
        <f t="array" ref="H808">_xlfn.XLOOKUP(D808,desc2!$F:$F,desc2!$H:$H,"--")</f>
        <v>86.22</v>
      </c>
      <c r="I808" s="13">
        <f t="array" ref="I808">_xlfn.XLOOKUP(D808,rand1!$F:$F,rand1!$H:$H,"--")</f>
        <v>94.06</v>
      </c>
      <c r="J808" s="13">
        <f t="array" ref="J808">_xlfn.XLOOKUP(D808,rand2!$F:$F,rand2!$H:$H,"--")</f>
        <v>80.4</v>
      </c>
      <c r="K808" s="13">
        <f t="shared" si="2"/>
        <v>77.66</v>
      </c>
      <c r="L808" s="13" t="str">
        <f t="array" ref="L808">_xlfn.XLOOKUP(D808,'asc1'!$F:$F,'asc1'!$K:$K,"--")</f>
        <v>sí</v>
      </c>
      <c r="P808" s="32"/>
      <c r="Q808" s="32"/>
    </row>
    <row r="809">
      <c r="A809" s="4" t="s">
        <v>13</v>
      </c>
      <c r="B809" s="4" t="s">
        <v>1841</v>
      </c>
      <c r="C809" s="4" t="s">
        <v>1841</v>
      </c>
      <c r="D809" s="4" t="s">
        <v>1859</v>
      </c>
      <c r="E809" s="12">
        <v>77.99</v>
      </c>
      <c r="F809" s="13">
        <f t="array" ref="F809">_xlfn.XLOOKUP(D809,'asc2'!$F:$F,'asc2'!$H:$H,"--")</f>
        <v>80.94</v>
      </c>
      <c r="G809" s="13">
        <f t="array" ref="G809">_xlfn.XLOOKUP(D809,desc1!$F:$F,desc1!$H:$H,"--")</f>
        <v>96.96</v>
      </c>
      <c r="H809" s="13">
        <f t="array" ref="H809">_xlfn.XLOOKUP(D809,desc2!$F:$F,desc2!$H:$H,"--")</f>
        <v>89.27</v>
      </c>
      <c r="I809" s="13">
        <f t="array" ref="I809">_xlfn.XLOOKUP(D809,rand1!$F:$F,rand1!$H:$H,"--")</f>
        <v>88.49</v>
      </c>
      <c r="J809" s="13">
        <f t="array" ref="J809">_xlfn.XLOOKUP(D809,rand2!$F:$F,rand2!$H:$H,"--")</f>
        <v>85</v>
      </c>
      <c r="K809" s="13">
        <f t="shared" si="2"/>
        <v>77.99</v>
      </c>
      <c r="L809" s="13" t="str">
        <f t="array" ref="L809">_xlfn.XLOOKUP(D809,'asc1'!$F:$F,'asc1'!$K:$K,"--")</f>
        <v>sí</v>
      </c>
      <c r="P809" s="32"/>
      <c r="Q809" s="32"/>
    </row>
    <row r="810">
      <c r="A810" s="4" t="s">
        <v>13</v>
      </c>
      <c r="B810" s="4" t="s">
        <v>1841</v>
      </c>
      <c r="C810" s="4" t="s">
        <v>1841</v>
      </c>
      <c r="D810" s="4" t="s">
        <v>1862</v>
      </c>
      <c r="E810" s="12">
        <v>81.33</v>
      </c>
      <c r="F810" s="13">
        <f t="array" ref="F810">_xlfn.XLOOKUP(D810,'asc2'!$F:$F,'asc2'!$H:$H,"--")</f>
        <v>77.02</v>
      </c>
      <c r="G810" s="13">
        <f t="array" ref="G810">_xlfn.XLOOKUP(D810,desc1!$F:$F,desc1!$H:$H,"--")</f>
        <v>94.91</v>
      </c>
      <c r="H810" s="13">
        <f t="array" ref="H810">_xlfn.XLOOKUP(D810,desc2!$F:$F,desc2!$H:$H,"--")</f>
        <v>88.38</v>
      </c>
      <c r="I810" s="13">
        <f t="array" ref="I810">_xlfn.XLOOKUP(D810,rand1!$F:$F,rand1!$H:$H,"--")</f>
        <v>89.75</v>
      </c>
      <c r="J810" s="13">
        <f t="array" ref="J810">_xlfn.XLOOKUP(D810,rand2!$F:$F,rand2!$H:$H,"--")</f>
        <v>79.85</v>
      </c>
      <c r="K810" s="13">
        <f t="shared" si="2"/>
        <v>77.02</v>
      </c>
      <c r="L810" s="13" t="str">
        <f t="array" ref="L810">_xlfn.XLOOKUP(D810,'asc1'!$F:$F,'asc1'!$K:$K,"--")</f>
        <v>sí</v>
      </c>
      <c r="P810" s="32"/>
      <c r="Q810" s="32"/>
    </row>
    <row r="811">
      <c r="A811" s="4" t="s">
        <v>13</v>
      </c>
      <c r="B811" s="4" t="s">
        <v>1841</v>
      </c>
      <c r="C811" s="4" t="s">
        <v>1841</v>
      </c>
      <c r="D811" s="4" t="s">
        <v>1864</v>
      </c>
      <c r="E811" s="12">
        <v>80.46</v>
      </c>
      <c r="F811" s="13">
        <f t="array" ref="F811">_xlfn.XLOOKUP(D811,'asc2'!$F:$F,'asc2'!$H:$H,"--")</f>
        <v>76.94</v>
      </c>
      <c r="G811" s="13">
        <f t="array" ref="G811">_xlfn.XLOOKUP(D811,desc1!$F:$F,desc1!$H:$H,"--")</f>
        <v>90.31</v>
      </c>
      <c r="H811" s="13">
        <f t="array" ref="H811">_xlfn.XLOOKUP(D811,desc2!$F:$F,desc2!$H:$H,"--")</f>
        <v>88.82</v>
      </c>
      <c r="I811" s="13">
        <f t="array" ref="I811">_xlfn.XLOOKUP(D811,rand1!$F:$F,rand1!$H:$H,"--")</f>
        <v>87.21</v>
      </c>
      <c r="J811" s="13">
        <f t="array" ref="J811">_xlfn.XLOOKUP(D811,rand2!$F:$F,rand2!$H:$H,"--")</f>
        <v>87.65</v>
      </c>
      <c r="K811" s="13">
        <f t="shared" si="2"/>
        <v>76.94</v>
      </c>
      <c r="L811" s="13" t="str">
        <f t="array" ref="L811">_xlfn.XLOOKUP(D811,'asc1'!$F:$F,'asc1'!$K:$K,"--")</f>
        <v>sí</v>
      </c>
      <c r="P811" s="32"/>
      <c r="Q811" s="32"/>
    </row>
    <row r="812">
      <c r="A812" s="4" t="s">
        <v>13</v>
      </c>
      <c r="B812" s="4" t="s">
        <v>1841</v>
      </c>
      <c r="C812" s="4" t="s">
        <v>25</v>
      </c>
      <c r="D812" s="4" t="s">
        <v>1866</v>
      </c>
      <c r="E812" s="12">
        <v>80.03</v>
      </c>
      <c r="F812" s="13">
        <f t="array" ref="F812">_xlfn.XLOOKUP(D812,'asc2'!$F:$F,'asc2'!$H:$H,"--")</f>
        <v>75.91</v>
      </c>
      <c r="G812" s="13">
        <f t="array" ref="G812">_xlfn.XLOOKUP(D812,desc1!$F:$F,desc1!$H:$H,"--")</f>
        <v>88.43</v>
      </c>
      <c r="H812" s="13">
        <f t="array" ref="H812">_xlfn.XLOOKUP(D812,desc2!$F:$F,desc2!$H:$H,"--")</f>
        <v>89.65</v>
      </c>
      <c r="I812" s="13">
        <f t="array" ref="I812">_xlfn.XLOOKUP(D812,rand1!$F:$F,rand1!$H:$H,"--")</f>
        <v>91.82</v>
      </c>
      <c r="J812" s="13">
        <f t="array" ref="J812">_xlfn.XLOOKUP(D812,rand2!$F:$F,rand2!$H:$H,"--")</f>
        <v>80.41</v>
      </c>
      <c r="K812" s="13">
        <f t="shared" si="2"/>
        <v>75.91</v>
      </c>
      <c r="L812" s="13" t="str">
        <f t="array" ref="L812">_xlfn.XLOOKUP(D812,'asc1'!$F:$F,'asc1'!$K:$K,"--")</f>
        <v>no</v>
      </c>
      <c r="P812" s="32"/>
      <c r="Q812" s="32"/>
    </row>
    <row r="813">
      <c r="A813" s="4" t="s">
        <v>13</v>
      </c>
      <c r="B813" s="4" t="s">
        <v>1841</v>
      </c>
      <c r="C813" s="4" t="s">
        <v>25</v>
      </c>
      <c r="D813" s="4" t="s">
        <v>1868</v>
      </c>
      <c r="E813" s="12">
        <v>79.2</v>
      </c>
      <c r="F813" s="13">
        <f t="array" ref="F813">_xlfn.XLOOKUP(D813,'asc2'!$F:$F,'asc2'!$H:$H,"--")</f>
        <v>77.53</v>
      </c>
      <c r="G813" s="13">
        <f t="array" ref="G813">_xlfn.XLOOKUP(D813,desc1!$F:$F,desc1!$H:$H,"--")</f>
        <v>88.57</v>
      </c>
      <c r="H813" s="13">
        <f t="array" ref="H813">_xlfn.XLOOKUP(D813,desc2!$F:$F,desc2!$H:$H,"--")</f>
        <v>89.85</v>
      </c>
      <c r="I813" s="13">
        <f t="array" ref="I813">_xlfn.XLOOKUP(D813,rand1!$F:$F,rand1!$H:$H,"--")</f>
        <v>92.13</v>
      </c>
      <c r="J813" s="13">
        <f t="array" ref="J813">_xlfn.XLOOKUP(D813,rand2!$F:$F,rand2!$H:$H,"--")</f>
        <v>79.09</v>
      </c>
      <c r="K813" s="13">
        <f t="shared" si="2"/>
        <v>77.53</v>
      </c>
      <c r="L813" s="13" t="str">
        <f t="array" ref="L813">_xlfn.XLOOKUP(D813,'asc1'!$F:$F,'asc1'!$K:$K,"--")</f>
        <v>no</v>
      </c>
      <c r="P813" s="32"/>
      <c r="Q813" s="32"/>
    </row>
    <row r="814">
      <c r="A814" s="4" t="s">
        <v>13</v>
      </c>
      <c r="B814" s="4" t="s">
        <v>1841</v>
      </c>
      <c r="C814" s="4" t="s">
        <v>1841</v>
      </c>
      <c r="D814" s="4" t="s">
        <v>1870</v>
      </c>
      <c r="E814" s="12">
        <v>81.31</v>
      </c>
      <c r="F814" s="13">
        <f t="array" ref="F814">_xlfn.XLOOKUP(D814,'asc2'!$F:$F,'asc2'!$H:$H,"--")</f>
        <v>78.62</v>
      </c>
      <c r="G814" s="13">
        <f t="array" ref="G814">_xlfn.XLOOKUP(D814,desc1!$F:$F,desc1!$H:$H,"--")</f>
        <v>95.94</v>
      </c>
      <c r="H814" s="13">
        <f t="array" ref="H814">_xlfn.XLOOKUP(D814,desc2!$F:$F,desc2!$H:$H,"--")</f>
        <v>90.27</v>
      </c>
      <c r="I814" s="13">
        <f t="array" ref="I814">_xlfn.XLOOKUP(D814,rand1!$F:$F,rand1!$H:$H,"--")</f>
        <v>88.61</v>
      </c>
      <c r="J814" s="13">
        <f t="array" ref="J814">_xlfn.XLOOKUP(D814,rand2!$F:$F,rand2!$H:$H,"--")</f>
        <v>81.01</v>
      </c>
      <c r="K814" s="13">
        <f t="shared" si="2"/>
        <v>78.62</v>
      </c>
      <c r="L814" s="13" t="str">
        <f t="array" ref="L814">_xlfn.XLOOKUP(D814,'asc1'!$F:$F,'asc1'!$K:$K,"--")</f>
        <v>sí</v>
      </c>
      <c r="P814" s="32"/>
      <c r="Q814" s="32"/>
    </row>
    <row r="815">
      <c r="A815" s="4" t="s">
        <v>13</v>
      </c>
      <c r="B815" s="4" t="s">
        <v>1841</v>
      </c>
      <c r="C815" s="4" t="s">
        <v>1841</v>
      </c>
      <c r="D815" s="4" t="s">
        <v>1872</v>
      </c>
      <c r="E815" s="12">
        <v>80.66</v>
      </c>
      <c r="F815" s="13">
        <f t="array" ref="F815">_xlfn.XLOOKUP(D815,'asc2'!$F:$F,'asc2'!$H:$H,"--")</f>
        <v>83.89</v>
      </c>
      <c r="G815" s="13">
        <f t="array" ref="G815">_xlfn.XLOOKUP(D815,desc1!$F:$F,desc1!$H:$H,"--")</f>
        <v>92.56</v>
      </c>
      <c r="H815" s="13">
        <f t="array" ref="H815">_xlfn.XLOOKUP(D815,desc2!$F:$F,desc2!$H:$H,"--")</f>
        <v>90.23</v>
      </c>
      <c r="I815" s="13">
        <f t="array" ref="I815">_xlfn.XLOOKUP(D815,rand1!$F:$F,rand1!$H:$H,"--")</f>
        <v>88.85</v>
      </c>
      <c r="J815" s="13">
        <f t="array" ref="J815">_xlfn.XLOOKUP(D815,rand2!$F:$F,rand2!$H:$H,"--")</f>
        <v>78.96</v>
      </c>
      <c r="K815" s="13">
        <f t="shared" si="2"/>
        <v>78.96</v>
      </c>
      <c r="L815" s="13" t="str">
        <f t="array" ref="L815">_xlfn.XLOOKUP(D815,'asc1'!$F:$F,'asc1'!$K:$K,"--")</f>
        <v>sí</v>
      </c>
      <c r="P815" s="32"/>
      <c r="Q815" s="32"/>
    </row>
    <row r="816">
      <c r="A816" s="4" t="s">
        <v>13</v>
      </c>
      <c r="B816" s="4" t="s">
        <v>1841</v>
      </c>
      <c r="C816" s="4" t="s">
        <v>1841</v>
      </c>
      <c r="D816" s="4" t="s">
        <v>1874</v>
      </c>
      <c r="E816" s="12">
        <v>95.76</v>
      </c>
      <c r="F816" s="13">
        <f t="array" ref="F816">_xlfn.XLOOKUP(D816,'asc2'!$F:$F,'asc2'!$H:$H,"--")</f>
        <v>80.41</v>
      </c>
      <c r="G816" s="13">
        <f t="array" ref="G816">_xlfn.XLOOKUP(D816,desc1!$F:$F,desc1!$H:$H,"--")</f>
        <v>92.69</v>
      </c>
      <c r="H816" s="13">
        <f t="array" ref="H816">_xlfn.XLOOKUP(D816,desc2!$F:$F,desc2!$H:$H,"--")</f>
        <v>90.94</v>
      </c>
      <c r="I816" s="13">
        <f t="array" ref="I816">_xlfn.XLOOKUP(D816,rand1!$F:$F,rand1!$H:$H,"--")</f>
        <v>100.57</v>
      </c>
      <c r="J816" s="13">
        <f t="array" ref="J816">_xlfn.XLOOKUP(D816,rand2!$F:$F,rand2!$H:$H,"--")</f>
        <v>86.47</v>
      </c>
      <c r="K816" s="13">
        <f t="shared" si="2"/>
        <v>80.41</v>
      </c>
      <c r="L816" s="13" t="str">
        <f t="array" ref="L816">_xlfn.XLOOKUP(D816,'asc1'!$F:$F,'asc1'!$K:$K,"--")</f>
        <v>sí</v>
      </c>
      <c r="P816" s="32"/>
      <c r="Q816" s="32"/>
    </row>
    <row r="817">
      <c r="A817" s="4" t="s">
        <v>13</v>
      </c>
      <c r="B817" s="4" t="s">
        <v>1841</v>
      </c>
      <c r="C817" s="4" t="s">
        <v>1841</v>
      </c>
      <c r="D817" s="4" t="s">
        <v>1876</v>
      </c>
      <c r="E817" s="12">
        <v>84.44</v>
      </c>
      <c r="F817" s="13">
        <f t="array" ref="F817">_xlfn.XLOOKUP(D817,'asc2'!$F:$F,'asc2'!$H:$H,"--")</f>
        <v>78.71</v>
      </c>
      <c r="G817" s="13">
        <f t="array" ref="G817">_xlfn.XLOOKUP(D817,desc1!$F:$F,desc1!$H:$H,"--")</f>
        <v>89.84</v>
      </c>
      <c r="H817" s="13">
        <f t="array" ref="H817">_xlfn.XLOOKUP(D817,desc2!$F:$F,desc2!$H:$H,"--")</f>
        <v>85.85</v>
      </c>
      <c r="I817" s="13">
        <f t="array" ref="I817">_xlfn.XLOOKUP(D817,rand1!$F:$F,rand1!$H:$H,"--")</f>
        <v>90.48</v>
      </c>
      <c r="J817" s="13">
        <f t="array" ref="J817">_xlfn.XLOOKUP(D817,rand2!$F:$F,rand2!$H:$H,"--")</f>
        <v>80.87</v>
      </c>
      <c r="K817" s="13">
        <f t="shared" si="2"/>
        <v>78.71</v>
      </c>
      <c r="L817" s="13" t="str">
        <f t="array" ref="L817">_xlfn.XLOOKUP(D817,'asc1'!$F:$F,'asc1'!$K:$K,"--")</f>
        <v>sí</v>
      </c>
      <c r="P817" s="32"/>
      <c r="Q817" s="32"/>
    </row>
    <row r="818">
      <c r="A818" s="4" t="s">
        <v>13</v>
      </c>
      <c r="B818" s="4" t="s">
        <v>1841</v>
      </c>
      <c r="C818" s="4" t="s">
        <v>1841</v>
      </c>
      <c r="D818" s="4" t="s">
        <v>1877</v>
      </c>
      <c r="E818" s="12">
        <v>79.57</v>
      </c>
      <c r="F818" s="13">
        <f t="array" ref="F818">_xlfn.XLOOKUP(D818,'asc2'!$F:$F,'asc2'!$H:$H,"--")</f>
        <v>78.34</v>
      </c>
      <c r="G818" s="13">
        <f t="array" ref="G818">_xlfn.XLOOKUP(D818,desc1!$F:$F,desc1!$H:$H,"--")</f>
        <v>89.69</v>
      </c>
      <c r="H818" s="13">
        <f t="array" ref="H818">_xlfn.XLOOKUP(D818,desc2!$F:$F,desc2!$H:$H,"--")</f>
        <v>92.45</v>
      </c>
      <c r="I818" s="13">
        <f t="array" ref="I818">_xlfn.XLOOKUP(D818,rand1!$F:$F,rand1!$H:$H,"--")</f>
        <v>95.88</v>
      </c>
      <c r="J818" s="13">
        <f t="array" ref="J818">_xlfn.XLOOKUP(D818,rand2!$F:$F,rand2!$H:$H,"--")</f>
        <v>78.31</v>
      </c>
      <c r="K818" s="13">
        <f t="shared" si="2"/>
        <v>78.31</v>
      </c>
      <c r="L818" s="13" t="str">
        <f t="array" ref="L818">_xlfn.XLOOKUP(D818,'asc1'!$F:$F,'asc1'!$K:$K,"--")</f>
        <v>sí</v>
      </c>
      <c r="P818" s="32"/>
      <c r="Q818" s="32"/>
    </row>
    <row r="819">
      <c r="A819" s="4" t="s">
        <v>13</v>
      </c>
      <c r="B819" s="4" t="s">
        <v>1841</v>
      </c>
      <c r="C819" s="4" t="s">
        <v>1841</v>
      </c>
      <c r="D819" s="4" t="s">
        <v>1880</v>
      </c>
      <c r="E819" s="12">
        <v>79.89</v>
      </c>
      <c r="F819" s="13">
        <f t="array" ref="F819">_xlfn.XLOOKUP(D819,'asc2'!$F:$F,'asc2'!$H:$H,"--")</f>
        <v>77.46</v>
      </c>
      <c r="G819" s="13">
        <f t="array" ref="G819">_xlfn.XLOOKUP(D819,desc1!$F:$F,desc1!$H:$H,"--")</f>
        <v>94.04</v>
      </c>
      <c r="H819" s="13">
        <f t="array" ref="H819">_xlfn.XLOOKUP(D819,desc2!$F:$F,desc2!$H:$H,"--")</f>
        <v>90.14</v>
      </c>
      <c r="I819" s="13">
        <f t="array" ref="I819">_xlfn.XLOOKUP(D819,rand1!$F:$F,rand1!$H:$H,"--")</f>
        <v>92</v>
      </c>
      <c r="J819" s="13">
        <f t="array" ref="J819">_xlfn.XLOOKUP(D819,rand2!$F:$F,rand2!$H:$H,"--")</f>
        <v>80.5</v>
      </c>
      <c r="K819" s="13">
        <f t="shared" si="2"/>
        <v>77.46</v>
      </c>
      <c r="L819" s="13" t="str">
        <f t="array" ref="L819">_xlfn.XLOOKUP(D819,'asc1'!$F:$F,'asc1'!$K:$K,"--")</f>
        <v>sí</v>
      </c>
      <c r="P819" s="32"/>
      <c r="Q819" s="32"/>
    </row>
    <row r="820">
      <c r="A820" s="4" t="s">
        <v>13</v>
      </c>
      <c r="B820" s="4" t="s">
        <v>1841</v>
      </c>
      <c r="C820" s="4" t="s">
        <v>1841</v>
      </c>
      <c r="D820" s="4" t="s">
        <v>1883</v>
      </c>
      <c r="E820" s="12">
        <v>81.14</v>
      </c>
      <c r="F820" s="13">
        <f t="array" ref="F820">_xlfn.XLOOKUP(D820,'asc2'!$F:$F,'asc2'!$H:$H,"--")</f>
        <v>80.99</v>
      </c>
      <c r="G820" s="13">
        <f t="array" ref="G820">_xlfn.XLOOKUP(D820,desc1!$F:$F,desc1!$H:$H,"--")</f>
        <v>92</v>
      </c>
      <c r="H820" s="13">
        <f t="array" ref="H820">_xlfn.XLOOKUP(D820,desc2!$F:$F,desc2!$H:$H,"--")</f>
        <v>89.24</v>
      </c>
      <c r="I820" s="13">
        <f t="array" ref="I820">_xlfn.XLOOKUP(D820,rand1!$F:$F,rand1!$H:$H,"--")</f>
        <v>93.19</v>
      </c>
      <c r="J820" s="13">
        <f t="array" ref="J820">_xlfn.XLOOKUP(D820,rand2!$F:$F,rand2!$H:$H,"--")</f>
        <v>77.8</v>
      </c>
      <c r="K820" s="13">
        <f t="shared" si="2"/>
        <v>77.8</v>
      </c>
      <c r="L820" s="13" t="str">
        <f t="array" ref="L820">_xlfn.XLOOKUP(D820,'asc1'!$F:$F,'asc1'!$K:$K,"--")</f>
        <v>sí</v>
      </c>
      <c r="P820" s="32"/>
      <c r="Q820" s="32"/>
    </row>
    <row r="821">
      <c r="A821" s="4" t="s">
        <v>13</v>
      </c>
      <c r="B821" s="4" t="s">
        <v>1841</v>
      </c>
      <c r="C821" s="4" t="s">
        <v>25</v>
      </c>
      <c r="D821" s="4" t="s">
        <v>1885</v>
      </c>
      <c r="E821" s="12">
        <v>77.93</v>
      </c>
      <c r="F821" s="13">
        <f t="array" ref="F821">_xlfn.XLOOKUP(D821,'asc2'!$F:$F,'asc2'!$H:$H,"--")</f>
        <v>77.85</v>
      </c>
      <c r="G821" s="13">
        <f t="array" ref="G821">_xlfn.XLOOKUP(D821,desc1!$F:$F,desc1!$H:$H,"--")</f>
        <v>86.02</v>
      </c>
      <c r="H821" s="13">
        <f t="array" ref="H821">_xlfn.XLOOKUP(D821,desc2!$F:$F,desc2!$H:$H,"--")</f>
        <v>87.42</v>
      </c>
      <c r="I821" s="13">
        <f t="array" ref="I821">_xlfn.XLOOKUP(D821,rand1!$F:$F,rand1!$H:$H,"--")</f>
        <v>89.32</v>
      </c>
      <c r="J821" s="13">
        <f t="array" ref="J821">_xlfn.XLOOKUP(D821,rand2!$F:$F,rand2!$H:$H,"--")</f>
        <v>78.28</v>
      </c>
      <c r="K821" s="13">
        <f t="shared" si="2"/>
        <v>77.85</v>
      </c>
      <c r="L821" s="13" t="str">
        <f t="array" ref="L821">_xlfn.XLOOKUP(D821,'asc1'!$F:$F,'asc1'!$K:$K,"--")</f>
        <v>no</v>
      </c>
      <c r="P821" s="32"/>
      <c r="Q821" s="32"/>
    </row>
    <row r="822">
      <c r="A822" s="4" t="s">
        <v>13</v>
      </c>
      <c r="B822" s="4" t="s">
        <v>1887</v>
      </c>
      <c r="C822" s="4" t="s">
        <v>1887</v>
      </c>
      <c r="D822" s="4" t="s">
        <v>1889</v>
      </c>
      <c r="E822" s="12">
        <v>80.07</v>
      </c>
      <c r="F822" s="13">
        <f t="array" ref="F822">_xlfn.XLOOKUP(D822,'asc2'!$F:$F,'asc2'!$H:$H,"--")</f>
        <v>78.33</v>
      </c>
      <c r="G822" s="13">
        <f t="array" ref="G822">_xlfn.XLOOKUP(D822,desc1!$F:$F,desc1!$H:$H,"--")</f>
        <v>92.81</v>
      </c>
      <c r="H822" s="13">
        <f t="array" ref="H822">_xlfn.XLOOKUP(D822,desc2!$F:$F,desc2!$H:$H,"--")</f>
        <v>90.97</v>
      </c>
      <c r="I822" s="13">
        <f t="array" ref="I822">_xlfn.XLOOKUP(D822,rand1!$F:$F,rand1!$H:$H,"--")</f>
        <v>77.57</v>
      </c>
      <c r="J822" s="13">
        <f t="array" ref="J822">_xlfn.XLOOKUP(D822,rand2!$F:$F,rand2!$H:$H,"--")</f>
        <v>92.59</v>
      </c>
      <c r="K822" s="13">
        <f t="shared" si="2"/>
        <v>77.57</v>
      </c>
      <c r="L822" s="13" t="str">
        <f t="array" ref="L822">_xlfn.XLOOKUP(D822,'asc1'!$F:$F,'asc1'!$K:$K,"--")</f>
        <v>sí</v>
      </c>
      <c r="P822" s="32"/>
      <c r="Q822" s="32"/>
    </row>
    <row r="823">
      <c r="A823" s="4" t="s">
        <v>13</v>
      </c>
      <c r="B823" s="4" t="s">
        <v>1887</v>
      </c>
      <c r="C823" s="4" t="s">
        <v>25</v>
      </c>
      <c r="D823" s="4" t="s">
        <v>1890</v>
      </c>
      <c r="E823" s="12">
        <v>81.56</v>
      </c>
      <c r="F823" s="13">
        <f t="array" ref="F823">_xlfn.XLOOKUP(D823,'asc2'!$F:$F,'asc2'!$H:$H,"--")</f>
        <v>76.48</v>
      </c>
      <c r="G823" s="13">
        <f t="array" ref="G823">_xlfn.XLOOKUP(D823,desc1!$F:$F,desc1!$H:$H,"--")</f>
        <v>90.93</v>
      </c>
      <c r="H823" s="13">
        <f t="array" ref="H823">_xlfn.XLOOKUP(D823,desc2!$F:$F,desc2!$H:$H,"--")</f>
        <v>87.43</v>
      </c>
      <c r="I823" s="13">
        <f t="array" ref="I823">_xlfn.XLOOKUP(D823,rand1!$F:$F,rand1!$H:$H,"--")</f>
        <v>82.96</v>
      </c>
      <c r="J823" s="13">
        <f t="array" ref="J823">_xlfn.XLOOKUP(D823,rand2!$F:$F,rand2!$H:$H,"--")</f>
        <v>87.12</v>
      </c>
      <c r="K823" s="13">
        <f t="shared" si="2"/>
        <v>76.48</v>
      </c>
      <c r="L823" s="13" t="str">
        <f t="array" ref="L823">_xlfn.XLOOKUP(D823,'asc1'!$F:$F,'asc1'!$K:$K,"--")</f>
        <v>no</v>
      </c>
      <c r="P823" s="32"/>
      <c r="Q823" s="32"/>
    </row>
    <row r="824">
      <c r="A824" s="4" t="s">
        <v>13</v>
      </c>
      <c r="B824" s="4" t="s">
        <v>1887</v>
      </c>
      <c r="C824" s="4" t="s">
        <v>1887</v>
      </c>
      <c r="D824" s="4" t="s">
        <v>1893</v>
      </c>
      <c r="E824" s="12">
        <v>80.6</v>
      </c>
      <c r="F824" s="13">
        <f t="array" ref="F824">_xlfn.XLOOKUP(D824,'asc2'!$F:$F,'asc2'!$H:$H,"--")</f>
        <v>76.43</v>
      </c>
      <c r="G824" s="13">
        <f t="array" ref="G824">_xlfn.XLOOKUP(D824,desc1!$F:$F,desc1!$H:$H,"--")</f>
        <v>83.01</v>
      </c>
      <c r="H824" s="13">
        <f t="array" ref="H824">_xlfn.XLOOKUP(D824,desc2!$F:$F,desc2!$H:$H,"--")</f>
        <v>91.85</v>
      </c>
      <c r="I824" s="13">
        <f t="array" ref="I824">_xlfn.XLOOKUP(D824,rand1!$F:$F,rand1!$H:$H,"--")</f>
        <v>82.65</v>
      </c>
      <c r="J824" s="13">
        <f t="array" ref="J824">_xlfn.XLOOKUP(D824,rand2!$F:$F,rand2!$H:$H,"--")</f>
        <v>96.26</v>
      </c>
      <c r="K824" s="13">
        <f t="shared" si="2"/>
        <v>76.43</v>
      </c>
      <c r="L824" s="13" t="str">
        <f t="array" ref="L824">_xlfn.XLOOKUP(D824,'asc1'!$F:$F,'asc1'!$K:$K,"--")</f>
        <v>sí</v>
      </c>
      <c r="P824" s="32"/>
      <c r="Q824" s="32"/>
    </row>
    <row r="825">
      <c r="A825" s="4" t="s">
        <v>13</v>
      </c>
      <c r="B825" s="4" t="s">
        <v>1887</v>
      </c>
      <c r="C825" s="4" t="s">
        <v>25</v>
      </c>
      <c r="D825" s="4" t="s">
        <v>1895</v>
      </c>
      <c r="E825" s="12">
        <v>81.32</v>
      </c>
      <c r="F825" s="13">
        <f t="array" ref="F825">_xlfn.XLOOKUP(D825,'asc2'!$F:$F,'asc2'!$H:$H,"--")</f>
        <v>76.07</v>
      </c>
      <c r="G825" s="13">
        <f t="array" ref="G825">_xlfn.XLOOKUP(D825,desc1!$F:$F,desc1!$H:$H,"--")</f>
        <v>87.63</v>
      </c>
      <c r="H825" s="13">
        <f t="array" ref="H825">_xlfn.XLOOKUP(D825,desc2!$F:$F,desc2!$H:$H,"--")</f>
        <v>88.15</v>
      </c>
      <c r="I825" s="13">
        <f t="array" ref="I825">_xlfn.XLOOKUP(D825,rand1!$F:$F,rand1!$H:$H,"--")</f>
        <v>77.9</v>
      </c>
      <c r="J825" s="13">
        <f t="array" ref="J825">_xlfn.XLOOKUP(D825,rand2!$F:$F,rand2!$H:$H,"--")</f>
        <v>89.81</v>
      </c>
      <c r="K825" s="13">
        <f t="shared" si="2"/>
        <v>76.07</v>
      </c>
      <c r="L825" s="13" t="str">
        <f t="array" ref="L825">_xlfn.XLOOKUP(D825,'asc1'!$F:$F,'asc1'!$K:$K,"--")</f>
        <v>no</v>
      </c>
      <c r="P825" s="32"/>
      <c r="Q825" s="32"/>
    </row>
    <row r="826">
      <c r="A826" s="4" t="s">
        <v>13</v>
      </c>
      <c r="B826" s="4" t="s">
        <v>1887</v>
      </c>
      <c r="C826" s="4" t="s">
        <v>1887</v>
      </c>
      <c r="D826" s="4" t="s">
        <v>1897</v>
      </c>
      <c r="E826" s="12">
        <v>81.1</v>
      </c>
      <c r="F826" s="13">
        <f t="array" ref="F826">_xlfn.XLOOKUP(D826,'asc2'!$F:$F,'asc2'!$H:$H,"--")</f>
        <v>78</v>
      </c>
      <c r="G826" s="13">
        <f t="array" ref="G826">_xlfn.XLOOKUP(D826,desc1!$F:$F,desc1!$H:$H,"--")</f>
        <v>89.99</v>
      </c>
      <c r="H826" s="13">
        <f t="array" ref="H826">_xlfn.XLOOKUP(D826,desc2!$F:$F,desc2!$H:$H,"--")</f>
        <v>90.05</v>
      </c>
      <c r="I826" s="13">
        <f t="array" ref="I826">_xlfn.XLOOKUP(D826,rand1!$F:$F,rand1!$H:$H,"--")</f>
        <v>83.66</v>
      </c>
      <c r="J826" s="13">
        <f t="array" ref="J826">_xlfn.XLOOKUP(D826,rand2!$F:$F,rand2!$H:$H,"--")</f>
        <v>95.19</v>
      </c>
      <c r="K826" s="13">
        <f t="shared" si="2"/>
        <v>78</v>
      </c>
      <c r="L826" s="13" t="str">
        <f t="array" ref="L826">_xlfn.XLOOKUP(D826,'asc1'!$F:$F,'asc1'!$K:$K,"--")</f>
        <v>sí</v>
      </c>
      <c r="P826" s="32"/>
      <c r="Q826" s="32"/>
    </row>
    <row r="827">
      <c r="A827" s="4" t="s">
        <v>13</v>
      </c>
      <c r="B827" s="4" t="s">
        <v>1887</v>
      </c>
      <c r="C827" s="4" t="s">
        <v>25</v>
      </c>
      <c r="D827" s="4" t="s">
        <v>1898</v>
      </c>
      <c r="E827" s="12">
        <v>80.37</v>
      </c>
      <c r="F827" s="13">
        <f t="array" ref="F827">_xlfn.XLOOKUP(D827,'asc2'!$F:$F,'asc2'!$H:$H,"--")</f>
        <v>77.85</v>
      </c>
      <c r="G827" s="13">
        <f t="array" ref="G827">_xlfn.XLOOKUP(D827,desc1!$F:$F,desc1!$H:$H,"--")</f>
        <v>88.18</v>
      </c>
      <c r="H827" s="13">
        <f t="array" ref="H827">_xlfn.XLOOKUP(D827,desc2!$F:$F,desc2!$H:$H,"--")</f>
        <v>91.62</v>
      </c>
      <c r="I827" s="13">
        <f t="array" ref="I827">_xlfn.XLOOKUP(D827,rand1!$F:$F,rand1!$H:$H,"--")</f>
        <v>81.68</v>
      </c>
      <c r="J827" s="13">
        <f t="array" ref="J827">_xlfn.XLOOKUP(D827,rand2!$F:$F,rand2!$H:$H,"--")</f>
        <v>98.09</v>
      </c>
      <c r="K827" s="13">
        <f t="shared" si="2"/>
        <v>77.85</v>
      </c>
      <c r="L827" s="13" t="str">
        <f t="array" ref="L827">_xlfn.XLOOKUP(D827,'asc1'!$F:$F,'asc1'!$K:$K,"--")</f>
        <v>no</v>
      </c>
      <c r="P827" s="32"/>
      <c r="Q827" s="32"/>
    </row>
    <row r="828">
      <c r="A828" s="4" t="s">
        <v>13</v>
      </c>
      <c r="B828" s="4" t="s">
        <v>1887</v>
      </c>
      <c r="C828" s="4" t="s">
        <v>25</v>
      </c>
      <c r="D828" s="4" t="s">
        <v>1900</v>
      </c>
      <c r="E828" s="12">
        <v>82.09</v>
      </c>
      <c r="F828" s="13">
        <f t="array" ref="F828">_xlfn.XLOOKUP(D828,'asc2'!$F:$F,'asc2'!$H:$H,"--")</f>
        <v>79.01</v>
      </c>
      <c r="G828" s="13">
        <f t="array" ref="G828">_xlfn.XLOOKUP(D828,desc1!$F:$F,desc1!$H:$H,"--")</f>
        <v>89.94</v>
      </c>
      <c r="H828" s="13">
        <f t="array" ref="H828">_xlfn.XLOOKUP(D828,desc2!$F:$F,desc2!$H:$H,"--")</f>
        <v>86.25</v>
      </c>
      <c r="I828" s="13">
        <f t="array" ref="I828">_xlfn.XLOOKUP(D828,rand1!$F:$F,rand1!$H:$H,"--")</f>
        <v>77.84</v>
      </c>
      <c r="J828" s="13">
        <f t="array" ref="J828">_xlfn.XLOOKUP(D828,rand2!$F:$F,rand2!$H:$H,"--")</f>
        <v>90.59</v>
      </c>
      <c r="K828" s="13">
        <f t="shared" si="2"/>
        <v>77.84</v>
      </c>
      <c r="L828" s="13" t="str">
        <f t="array" ref="L828">_xlfn.XLOOKUP(D828,'asc1'!$F:$F,'asc1'!$K:$K,"--")</f>
        <v>no</v>
      </c>
      <c r="P828" s="32"/>
      <c r="Q828" s="32"/>
    </row>
    <row r="829">
      <c r="A829" s="4" t="s">
        <v>13</v>
      </c>
      <c r="B829" s="4" t="s">
        <v>1887</v>
      </c>
      <c r="C829" s="4" t="s">
        <v>1887</v>
      </c>
      <c r="D829" s="4" t="s">
        <v>1902</v>
      </c>
      <c r="E829" s="12">
        <v>81.97</v>
      </c>
      <c r="F829" s="13">
        <f t="array" ref="F829">_xlfn.XLOOKUP(D829,'asc2'!$F:$F,'asc2'!$H:$H,"--")</f>
        <v>77.1</v>
      </c>
      <c r="G829" s="13">
        <f t="array" ref="G829">_xlfn.XLOOKUP(D829,desc1!$F:$F,desc1!$H:$H,"--")</f>
        <v>85.89</v>
      </c>
      <c r="H829" s="13">
        <f t="array" ref="H829">_xlfn.XLOOKUP(D829,desc2!$F:$F,desc2!$H:$H,"--")</f>
        <v>92.06</v>
      </c>
      <c r="I829" s="13">
        <f t="array" ref="I829">_xlfn.XLOOKUP(D829,rand1!$F:$F,rand1!$H:$H,"--")</f>
        <v>79.4</v>
      </c>
      <c r="J829" s="13">
        <f t="array" ref="J829">_xlfn.XLOOKUP(D829,rand2!$F:$F,rand2!$H:$H,"--")</f>
        <v>93.46</v>
      </c>
      <c r="K829" s="13">
        <f t="shared" si="2"/>
        <v>77.1</v>
      </c>
      <c r="L829" s="13" t="str">
        <f t="array" ref="L829">_xlfn.XLOOKUP(D829,'asc1'!$F:$F,'asc1'!$K:$K,"--")</f>
        <v>sí</v>
      </c>
      <c r="P829" s="32"/>
      <c r="Q829" s="32"/>
    </row>
    <row r="830">
      <c r="A830" s="4" t="s">
        <v>13</v>
      </c>
      <c r="B830" s="4" t="s">
        <v>1887</v>
      </c>
      <c r="C830" s="4" t="s">
        <v>1887</v>
      </c>
      <c r="D830" s="4" t="s">
        <v>1904</v>
      </c>
      <c r="E830" s="12">
        <v>79.6</v>
      </c>
      <c r="F830" s="13">
        <f t="array" ref="F830">_xlfn.XLOOKUP(D830,'asc2'!$F:$F,'asc2'!$H:$H,"--")</f>
        <v>78.41</v>
      </c>
      <c r="G830" s="13">
        <f t="array" ref="G830">_xlfn.XLOOKUP(D830,desc1!$F:$F,desc1!$H:$H,"--")</f>
        <v>101.74</v>
      </c>
      <c r="H830" s="13">
        <f t="array" ref="H830">_xlfn.XLOOKUP(D830,desc2!$F:$F,desc2!$H:$H,"--")</f>
        <v>94.69</v>
      </c>
      <c r="I830" s="13">
        <f t="array" ref="I830">_xlfn.XLOOKUP(D830,rand1!$F:$F,rand1!$H:$H,"--")</f>
        <v>78.9</v>
      </c>
      <c r="J830" s="13">
        <f t="array" ref="J830">_xlfn.XLOOKUP(D830,rand2!$F:$F,rand2!$H:$H,"--")</f>
        <v>88.2</v>
      </c>
      <c r="K830" s="13">
        <f t="shared" si="2"/>
        <v>78.41</v>
      </c>
      <c r="L830" s="13" t="str">
        <f t="array" ref="L830">_xlfn.XLOOKUP(D830,'asc1'!$F:$F,'asc1'!$K:$K,"--")</f>
        <v>sí</v>
      </c>
      <c r="P830" s="32"/>
      <c r="Q830" s="32"/>
    </row>
    <row r="831">
      <c r="A831" s="4" t="s">
        <v>13</v>
      </c>
      <c r="B831" s="4" t="s">
        <v>1887</v>
      </c>
      <c r="C831" s="4" t="s">
        <v>1887</v>
      </c>
      <c r="D831" s="4" t="s">
        <v>1906</v>
      </c>
      <c r="E831" s="12">
        <v>80.1</v>
      </c>
      <c r="F831" s="13">
        <f t="array" ref="F831">_xlfn.XLOOKUP(D831,'asc2'!$F:$F,'asc2'!$H:$H,"--")</f>
        <v>82.28</v>
      </c>
      <c r="G831" s="13">
        <f t="array" ref="G831">_xlfn.XLOOKUP(D831,desc1!$F:$F,desc1!$H:$H,"--")</f>
        <v>93.4</v>
      </c>
      <c r="H831" s="13">
        <f t="array" ref="H831">_xlfn.XLOOKUP(D831,desc2!$F:$F,desc2!$H:$H,"--")</f>
        <v>88.07</v>
      </c>
      <c r="I831" s="13">
        <f t="array" ref="I831">_xlfn.XLOOKUP(D831,rand1!$F:$F,rand1!$H:$H,"--")</f>
        <v>86.24</v>
      </c>
      <c r="J831" s="13">
        <f t="array" ref="J831">_xlfn.XLOOKUP(D831,rand2!$F:$F,rand2!$H:$H,"--")</f>
        <v>91.96</v>
      </c>
      <c r="K831" s="13">
        <f t="shared" si="2"/>
        <v>80.1</v>
      </c>
      <c r="L831" s="13" t="str">
        <f t="array" ref="L831">_xlfn.XLOOKUP(D831,'asc1'!$F:$F,'asc1'!$K:$K,"--")</f>
        <v>sí</v>
      </c>
      <c r="P831" s="32"/>
      <c r="Q831" s="32"/>
    </row>
    <row r="832">
      <c r="A832" s="4" t="s">
        <v>13</v>
      </c>
      <c r="B832" s="4" t="s">
        <v>1887</v>
      </c>
      <c r="C832" s="4" t="s">
        <v>1887</v>
      </c>
      <c r="D832" s="4" t="s">
        <v>1909</v>
      </c>
      <c r="E832" s="12">
        <v>77.7</v>
      </c>
      <c r="F832" s="13">
        <f t="array" ref="F832">_xlfn.XLOOKUP(D832,'asc2'!$F:$F,'asc2'!$H:$H,"--")</f>
        <v>75.56</v>
      </c>
      <c r="G832" s="13">
        <f t="array" ref="G832">_xlfn.XLOOKUP(D832,desc1!$F:$F,desc1!$H:$H,"--")</f>
        <v>97.08</v>
      </c>
      <c r="H832" s="13">
        <f t="array" ref="H832">_xlfn.XLOOKUP(D832,desc2!$F:$F,desc2!$H:$H,"--")</f>
        <v>92.89</v>
      </c>
      <c r="I832" s="13">
        <f t="array" ref="I832">_xlfn.XLOOKUP(D832,rand1!$F:$F,rand1!$H:$H,"--")</f>
        <v>77.99</v>
      </c>
      <c r="J832" s="13">
        <f t="array" ref="J832">_xlfn.XLOOKUP(D832,rand2!$F:$F,rand2!$H:$H,"--")</f>
        <v>98.8</v>
      </c>
      <c r="K832" s="13">
        <f t="shared" si="2"/>
        <v>75.56</v>
      </c>
      <c r="L832" s="13" t="str">
        <f t="array" ref="L832">_xlfn.XLOOKUP(D832,'asc1'!$F:$F,'asc1'!$K:$K,"--")</f>
        <v>sí</v>
      </c>
      <c r="P832" s="32"/>
      <c r="Q832" s="32"/>
    </row>
    <row r="833">
      <c r="A833" s="4" t="s">
        <v>13</v>
      </c>
      <c r="B833" s="4" t="s">
        <v>1887</v>
      </c>
      <c r="C833" s="4" t="s">
        <v>1887</v>
      </c>
      <c r="D833" s="4" t="s">
        <v>1910</v>
      </c>
      <c r="E833" s="12">
        <v>78.5</v>
      </c>
      <c r="F833" s="13">
        <f t="array" ref="F833">_xlfn.XLOOKUP(D833,'asc2'!$F:$F,'asc2'!$H:$H,"--")</f>
        <v>76.58</v>
      </c>
      <c r="G833" s="13">
        <f t="array" ref="G833">_xlfn.XLOOKUP(D833,desc1!$F:$F,desc1!$H:$H,"--")</f>
        <v>98.56</v>
      </c>
      <c r="H833" s="13">
        <f t="array" ref="H833">_xlfn.XLOOKUP(D833,desc2!$F:$F,desc2!$H:$H,"--")</f>
        <v>91.97</v>
      </c>
      <c r="I833" s="13">
        <f t="array" ref="I833">_xlfn.XLOOKUP(D833,rand1!$F:$F,rand1!$H:$H,"--")</f>
        <v>77.35</v>
      </c>
      <c r="J833" s="13">
        <f t="array" ref="J833">_xlfn.XLOOKUP(D833,rand2!$F:$F,rand2!$H:$H,"--")</f>
        <v>89.49</v>
      </c>
      <c r="K833" s="13">
        <f t="shared" si="2"/>
        <v>76.58</v>
      </c>
      <c r="L833" s="13" t="str">
        <f t="array" ref="L833">_xlfn.XLOOKUP(D833,'asc1'!$F:$F,'asc1'!$K:$K,"--")</f>
        <v>sí</v>
      </c>
      <c r="P833" s="32"/>
      <c r="Q833" s="32"/>
    </row>
    <row r="834">
      <c r="A834" s="4" t="s">
        <v>13</v>
      </c>
      <c r="B834" s="4" t="s">
        <v>1887</v>
      </c>
      <c r="C834" s="4" t="s">
        <v>1887</v>
      </c>
      <c r="D834" s="4" t="s">
        <v>1913</v>
      </c>
      <c r="E834" s="12">
        <v>77.0</v>
      </c>
      <c r="F834" s="13">
        <f t="array" ref="F834">_xlfn.XLOOKUP(D834,'asc2'!$F:$F,'asc2'!$H:$H,"--")</f>
        <v>78.65</v>
      </c>
      <c r="G834" s="13">
        <f t="array" ref="G834">_xlfn.XLOOKUP(D834,desc1!$F:$F,desc1!$H:$H,"--")</f>
        <v>95.96</v>
      </c>
      <c r="H834" s="13">
        <f t="array" ref="H834">_xlfn.XLOOKUP(D834,desc2!$F:$F,desc2!$H:$H,"--")</f>
        <v>87.77</v>
      </c>
      <c r="I834" s="13">
        <f t="array" ref="I834">_xlfn.XLOOKUP(D834,rand1!$F:$F,rand1!$H:$H,"--")</f>
        <v>75.42</v>
      </c>
      <c r="J834" s="13">
        <f t="array" ref="J834">_xlfn.XLOOKUP(D834,rand2!$F:$F,rand2!$H:$H,"--")</f>
        <v>92.54</v>
      </c>
      <c r="K834" s="13">
        <f t="shared" si="2"/>
        <v>75.42</v>
      </c>
      <c r="L834" s="13" t="str">
        <f t="array" ref="L834">_xlfn.XLOOKUP(D834,'asc1'!$F:$F,'asc1'!$K:$K,"--")</f>
        <v>sí</v>
      </c>
      <c r="P834" s="32"/>
      <c r="Q834" s="32"/>
    </row>
    <row r="835">
      <c r="A835" s="4" t="s">
        <v>13</v>
      </c>
      <c r="B835" s="4" t="s">
        <v>1887</v>
      </c>
      <c r="C835" s="4" t="s">
        <v>1887</v>
      </c>
      <c r="D835" s="4" t="s">
        <v>1915</v>
      </c>
      <c r="E835" s="12">
        <v>81.64</v>
      </c>
      <c r="F835" s="13">
        <f t="array" ref="F835">_xlfn.XLOOKUP(D835,'asc2'!$F:$F,'asc2'!$H:$H,"--")</f>
        <v>78.07</v>
      </c>
      <c r="G835" s="13">
        <f t="array" ref="G835">_xlfn.XLOOKUP(D835,desc1!$F:$F,desc1!$H:$H,"--")</f>
        <v>90.98</v>
      </c>
      <c r="H835" s="13">
        <f t="array" ref="H835">_xlfn.XLOOKUP(D835,desc2!$F:$F,desc2!$H:$H,"--")</f>
        <v>87.3</v>
      </c>
      <c r="I835" s="13">
        <f t="array" ref="I835">_xlfn.XLOOKUP(D835,rand1!$F:$F,rand1!$H:$H,"--")</f>
        <v>88.69</v>
      </c>
      <c r="J835" s="13">
        <f t="array" ref="J835">_xlfn.XLOOKUP(D835,rand2!$F:$F,rand2!$H:$H,"--")</f>
        <v>84.68</v>
      </c>
      <c r="K835" s="13">
        <f t="shared" si="2"/>
        <v>78.07</v>
      </c>
      <c r="L835" s="13" t="str">
        <f t="array" ref="L835">_xlfn.XLOOKUP(D835,'asc1'!$F:$F,'asc1'!$K:$K,"--")</f>
        <v>sí</v>
      </c>
      <c r="P835" s="32"/>
      <c r="Q835" s="32"/>
    </row>
    <row r="836">
      <c r="A836" s="4" t="s">
        <v>13</v>
      </c>
      <c r="B836" s="4" t="s">
        <v>1887</v>
      </c>
      <c r="C836" s="4" t="s">
        <v>1887</v>
      </c>
      <c r="D836" s="4" t="s">
        <v>1918</v>
      </c>
      <c r="E836" s="12">
        <v>79.37</v>
      </c>
      <c r="F836" s="13">
        <f t="array" ref="F836">_xlfn.XLOOKUP(D836,'asc2'!$F:$F,'asc2'!$H:$H,"--")</f>
        <v>78</v>
      </c>
      <c r="G836" s="13">
        <f t="array" ref="G836">_xlfn.XLOOKUP(D836,desc1!$F:$F,desc1!$H:$H,"--")</f>
        <v>91.16</v>
      </c>
      <c r="H836" s="13">
        <f t="array" ref="H836">_xlfn.XLOOKUP(D836,desc2!$F:$F,desc2!$H:$H,"--")</f>
        <v>86.33</v>
      </c>
      <c r="I836" s="13">
        <f t="array" ref="I836">_xlfn.XLOOKUP(D836,rand1!$F:$F,rand1!$H:$H,"--")</f>
        <v>77.35</v>
      </c>
      <c r="J836" s="13">
        <f t="array" ref="J836">_xlfn.XLOOKUP(D836,rand2!$F:$F,rand2!$H:$H,"--")</f>
        <v>96.23</v>
      </c>
      <c r="K836" s="13">
        <f t="shared" si="2"/>
        <v>77.35</v>
      </c>
      <c r="L836" s="13" t="str">
        <f t="array" ref="L836">_xlfn.XLOOKUP(D836,'asc1'!$F:$F,'asc1'!$K:$K,"--")</f>
        <v>sí</v>
      </c>
      <c r="P836" s="32"/>
      <c r="Q836" s="32"/>
    </row>
    <row r="837">
      <c r="A837" s="4" t="s">
        <v>13</v>
      </c>
      <c r="B837" s="4" t="s">
        <v>1887</v>
      </c>
      <c r="C837" s="4" t="s">
        <v>25</v>
      </c>
      <c r="D837" s="4" t="s">
        <v>1921</v>
      </c>
      <c r="E837" s="12">
        <v>79.74</v>
      </c>
      <c r="F837" s="13">
        <f t="array" ref="F837">_xlfn.XLOOKUP(D837,'asc2'!$F:$F,'asc2'!$H:$H,"--")</f>
        <v>80.37</v>
      </c>
      <c r="G837" s="13">
        <f t="array" ref="G837">_xlfn.XLOOKUP(D837,desc1!$F:$F,desc1!$H:$H,"--")</f>
        <v>95.33</v>
      </c>
      <c r="H837" s="13">
        <f t="array" ref="H837">_xlfn.XLOOKUP(D837,desc2!$F:$F,desc2!$H:$H,"--")</f>
        <v>92.05</v>
      </c>
      <c r="I837" s="13">
        <f t="array" ref="I837">_xlfn.XLOOKUP(D837,rand1!$F:$F,rand1!$H:$H,"--")</f>
        <v>78.42</v>
      </c>
      <c r="J837" s="13">
        <f t="array" ref="J837">_xlfn.XLOOKUP(D837,rand2!$F:$F,rand2!$H:$H,"--")</f>
        <v>92.42</v>
      </c>
      <c r="K837" s="13">
        <f t="shared" si="2"/>
        <v>78.42</v>
      </c>
      <c r="L837" s="13" t="str">
        <f t="array" ref="L837">_xlfn.XLOOKUP(D837,'asc1'!$F:$F,'asc1'!$K:$K,"--")</f>
        <v>no</v>
      </c>
      <c r="P837" s="32"/>
      <c r="Q837" s="32"/>
    </row>
    <row r="838">
      <c r="A838" s="4" t="s">
        <v>13</v>
      </c>
      <c r="B838" s="4" t="s">
        <v>1887</v>
      </c>
      <c r="C838" s="4" t="s">
        <v>25</v>
      </c>
      <c r="D838" s="4" t="s">
        <v>1923</v>
      </c>
      <c r="E838" s="12">
        <v>114.82</v>
      </c>
      <c r="F838" s="13">
        <f t="array" ref="F838">_xlfn.XLOOKUP(D838,'asc2'!$F:$F,'asc2'!$H:$H,"--")</f>
        <v>77.83</v>
      </c>
      <c r="G838" s="13">
        <f t="array" ref="G838">_xlfn.XLOOKUP(D838,desc1!$F:$F,desc1!$H:$H,"--")</f>
        <v>102.82</v>
      </c>
      <c r="H838" s="13">
        <f t="array" ref="H838">_xlfn.XLOOKUP(D838,desc2!$F:$F,desc2!$H:$H,"--")</f>
        <v>92.48</v>
      </c>
      <c r="I838" s="13">
        <f t="array" ref="I838">_xlfn.XLOOKUP(D838,rand1!$F:$F,rand1!$H:$H,"--")</f>
        <v>85.48</v>
      </c>
      <c r="J838" s="13">
        <f t="array" ref="J838">_xlfn.XLOOKUP(D838,rand2!$F:$F,rand2!$H:$H,"--")</f>
        <v>98.22</v>
      </c>
      <c r="K838" s="13">
        <f t="shared" si="2"/>
        <v>77.83</v>
      </c>
      <c r="L838" s="13" t="str">
        <f t="array" ref="L838">_xlfn.XLOOKUP(D838,'asc1'!$F:$F,'asc1'!$K:$K,"--")</f>
        <v>no</v>
      </c>
      <c r="P838" s="32"/>
      <c r="Q838" s="32"/>
    </row>
    <row r="839">
      <c r="A839" s="4" t="s">
        <v>13</v>
      </c>
      <c r="B839" s="4" t="s">
        <v>1887</v>
      </c>
      <c r="C839" s="4" t="s">
        <v>25</v>
      </c>
      <c r="D839" s="4" t="s">
        <v>1925</v>
      </c>
      <c r="E839" s="12">
        <v>78.38</v>
      </c>
      <c r="F839" s="13">
        <f t="array" ref="F839">_xlfn.XLOOKUP(D839,'asc2'!$F:$F,'asc2'!$H:$H,"--")</f>
        <v>78.37</v>
      </c>
      <c r="G839" s="13">
        <f t="array" ref="G839">_xlfn.XLOOKUP(D839,desc1!$F:$F,desc1!$H:$H,"--")</f>
        <v>89.05</v>
      </c>
      <c r="H839" s="13">
        <f t="array" ref="H839">_xlfn.XLOOKUP(D839,desc2!$F:$F,desc2!$H:$H,"--")</f>
        <v>89.47</v>
      </c>
      <c r="I839" s="13">
        <f t="array" ref="I839">_xlfn.XLOOKUP(D839,rand1!$F:$F,rand1!$H:$H,"--")</f>
        <v>77.54</v>
      </c>
      <c r="J839" s="13">
        <f t="array" ref="J839">_xlfn.XLOOKUP(D839,rand2!$F:$F,rand2!$H:$H,"--")</f>
        <v>85.04</v>
      </c>
      <c r="K839" s="13">
        <f t="shared" si="2"/>
        <v>77.54</v>
      </c>
      <c r="L839" s="13" t="str">
        <f t="array" ref="L839">_xlfn.XLOOKUP(D839,'asc1'!$F:$F,'asc1'!$K:$K,"--")</f>
        <v>no</v>
      </c>
      <c r="P839" s="32"/>
      <c r="Q839" s="32"/>
    </row>
    <row r="840">
      <c r="A840" s="4" t="s">
        <v>13</v>
      </c>
      <c r="B840" s="4" t="s">
        <v>1887</v>
      </c>
      <c r="C840" s="4" t="s">
        <v>1887</v>
      </c>
      <c r="D840" s="4" t="s">
        <v>1927</v>
      </c>
      <c r="E840" s="12">
        <v>78.9</v>
      </c>
      <c r="F840" s="13">
        <f t="array" ref="F840">_xlfn.XLOOKUP(D840,'asc2'!$F:$F,'asc2'!$H:$H,"--")</f>
        <v>79.27</v>
      </c>
      <c r="G840" s="13">
        <f t="array" ref="G840">_xlfn.XLOOKUP(D840,desc1!$F:$F,desc1!$H:$H,"--")</f>
        <v>84.84</v>
      </c>
      <c r="H840" s="13">
        <f t="array" ref="H840">_xlfn.XLOOKUP(D840,desc2!$F:$F,desc2!$H:$H,"--")</f>
        <v>88.26</v>
      </c>
      <c r="I840" s="13">
        <f t="array" ref="I840">_xlfn.XLOOKUP(D840,rand1!$F:$F,rand1!$H:$H,"--")</f>
        <v>84.31</v>
      </c>
      <c r="J840" s="13">
        <f t="array" ref="J840">_xlfn.XLOOKUP(D840,rand2!$F:$F,rand2!$H:$H,"--")</f>
        <v>90.93</v>
      </c>
      <c r="K840" s="13">
        <f t="shared" si="2"/>
        <v>78.9</v>
      </c>
      <c r="L840" s="13" t="str">
        <f t="array" ref="L840">_xlfn.XLOOKUP(D840,'asc1'!$F:$F,'asc1'!$K:$K,"--")</f>
        <v>sí</v>
      </c>
      <c r="P840" s="32"/>
      <c r="Q840" s="32"/>
    </row>
    <row r="841">
      <c r="A841" s="4" t="s">
        <v>13</v>
      </c>
      <c r="B841" s="4" t="s">
        <v>1887</v>
      </c>
      <c r="C841" s="4" t="s">
        <v>25</v>
      </c>
      <c r="D841" s="4" t="s">
        <v>1928</v>
      </c>
      <c r="E841" s="12">
        <v>78.91</v>
      </c>
      <c r="F841" s="13">
        <f t="array" ref="F841">_xlfn.XLOOKUP(D841,'asc2'!$F:$F,'asc2'!$H:$H,"--")</f>
        <v>78.59</v>
      </c>
      <c r="G841" s="13">
        <f t="array" ref="G841">_xlfn.XLOOKUP(D841,desc1!$F:$F,desc1!$H:$H,"--")</f>
        <v>93.8</v>
      </c>
      <c r="H841" s="13">
        <f t="array" ref="H841">_xlfn.XLOOKUP(D841,desc2!$F:$F,desc2!$H:$H,"--")</f>
        <v>85.96</v>
      </c>
      <c r="I841" s="13">
        <f t="array" ref="I841">_xlfn.XLOOKUP(D841,rand1!$F:$F,rand1!$H:$H,"--")</f>
        <v>79.81</v>
      </c>
      <c r="J841" s="13">
        <f t="array" ref="J841">_xlfn.XLOOKUP(D841,rand2!$F:$F,rand2!$H:$H,"--")</f>
        <v>86.9</v>
      </c>
      <c r="K841" s="13">
        <f t="shared" si="2"/>
        <v>78.59</v>
      </c>
      <c r="L841" s="13" t="str">
        <f t="array" ref="L841">_xlfn.XLOOKUP(D841,'asc1'!$F:$F,'asc1'!$K:$K,"--")</f>
        <v>no</v>
      </c>
      <c r="P841" s="32"/>
      <c r="Q841" s="32"/>
    </row>
    <row r="842">
      <c r="A842" s="4" t="s">
        <v>13</v>
      </c>
      <c r="B842" s="4" t="s">
        <v>1930</v>
      </c>
      <c r="C842" s="4" t="s">
        <v>1930</v>
      </c>
      <c r="D842" s="4" t="s">
        <v>1931</v>
      </c>
      <c r="E842" s="12">
        <v>78.72</v>
      </c>
      <c r="F842" s="13">
        <f t="array" ref="F842">_xlfn.XLOOKUP(D842,'asc2'!$F:$F,'asc2'!$H:$H,"--")</f>
        <v>79.33</v>
      </c>
      <c r="G842" s="13">
        <f t="array" ref="G842">_xlfn.XLOOKUP(D842,desc1!$F:$F,desc1!$H:$H,"--")</f>
        <v>89.35</v>
      </c>
      <c r="H842" s="13">
        <f t="array" ref="H842">_xlfn.XLOOKUP(D842,desc2!$F:$F,desc2!$H:$H,"--")</f>
        <v>87.79</v>
      </c>
      <c r="I842" s="13">
        <f t="array" ref="I842">_xlfn.XLOOKUP(D842,rand1!$F:$F,rand1!$H:$H,"--")</f>
        <v>90.45</v>
      </c>
      <c r="J842" s="13">
        <f t="array" ref="J842">_xlfn.XLOOKUP(D842,rand2!$F:$F,rand2!$H:$H,"--")</f>
        <v>87.63</v>
      </c>
      <c r="K842" s="13">
        <f t="shared" si="2"/>
        <v>78.72</v>
      </c>
      <c r="L842" s="13" t="str">
        <f t="array" ref="L842">_xlfn.XLOOKUP(D842,'asc1'!$F:$F,'asc1'!$K:$K,"--")</f>
        <v>sí</v>
      </c>
      <c r="P842" s="32"/>
      <c r="Q842" s="32"/>
    </row>
    <row r="843">
      <c r="A843" s="4" t="s">
        <v>13</v>
      </c>
      <c r="B843" s="4" t="s">
        <v>1930</v>
      </c>
      <c r="C843" s="4" t="s">
        <v>1930</v>
      </c>
      <c r="D843" s="4" t="s">
        <v>1933</v>
      </c>
      <c r="E843" s="12">
        <v>81.97</v>
      </c>
      <c r="F843" s="13">
        <f t="array" ref="F843">_xlfn.XLOOKUP(D843,'asc2'!$F:$F,'asc2'!$H:$H,"--")</f>
        <v>81.12</v>
      </c>
      <c r="G843" s="13">
        <f t="array" ref="G843">_xlfn.XLOOKUP(D843,desc1!$F:$F,desc1!$H:$H,"--")</f>
        <v>94.62</v>
      </c>
      <c r="H843" s="13">
        <f t="array" ref="H843">_xlfn.XLOOKUP(D843,desc2!$F:$F,desc2!$H:$H,"--")</f>
        <v>85.98</v>
      </c>
      <c r="I843" s="13">
        <f t="array" ref="I843">_xlfn.XLOOKUP(D843,rand1!$F:$F,rand1!$H:$H,"--")</f>
        <v>100.65</v>
      </c>
      <c r="J843" s="13">
        <f t="array" ref="J843">_xlfn.XLOOKUP(D843,rand2!$F:$F,rand2!$H:$H,"--")</f>
        <v>86.71</v>
      </c>
      <c r="K843" s="13">
        <f t="shared" si="2"/>
        <v>81.12</v>
      </c>
      <c r="L843" s="13" t="str">
        <f t="array" ref="L843">_xlfn.XLOOKUP(D843,'asc1'!$F:$F,'asc1'!$K:$K,"--")</f>
        <v>sí</v>
      </c>
      <c r="P843" s="32"/>
      <c r="Q843" s="32"/>
    </row>
    <row r="844">
      <c r="A844" s="4" t="s">
        <v>13</v>
      </c>
      <c r="B844" s="4" t="s">
        <v>1930</v>
      </c>
      <c r="C844" s="4" t="s">
        <v>1930</v>
      </c>
      <c r="D844" s="4" t="s">
        <v>1936</v>
      </c>
      <c r="E844" s="12">
        <v>83.33</v>
      </c>
      <c r="F844" s="13">
        <f t="array" ref="F844">_xlfn.XLOOKUP(D844,'asc2'!$F:$F,'asc2'!$H:$H,"--")</f>
        <v>85.12</v>
      </c>
      <c r="G844" s="13">
        <f t="array" ref="G844">_xlfn.XLOOKUP(D844,desc1!$F:$F,desc1!$H:$H,"--")</f>
        <v>96.23</v>
      </c>
      <c r="H844" s="13">
        <f t="array" ref="H844">_xlfn.XLOOKUP(D844,desc2!$F:$F,desc2!$H:$H,"--")</f>
        <v>88.97</v>
      </c>
      <c r="I844" s="13">
        <f t="array" ref="I844">_xlfn.XLOOKUP(D844,rand1!$F:$F,rand1!$H:$H,"--")</f>
        <v>97</v>
      </c>
      <c r="J844" s="13">
        <f t="array" ref="J844">_xlfn.XLOOKUP(D844,rand2!$F:$F,rand2!$H:$H,"--")</f>
        <v>88.63</v>
      </c>
      <c r="K844" s="13">
        <f t="shared" si="2"/>
        <v>83.33</v>
      </c>
      <c r="L844" s="13" t="str">
        <f t="array" ref="L844">_xlfn.XLOOKUP(D844,'asc1'!$F:$F,'asc1'!$K:$K,"--")</f>
        <v>sí</v>
      </c>
      <c r="P844" s="32"/>
      <c r="Q844" s="32"/>
    </row>
    <row r="845">
      <c r="A845" s="4" t="s">
        <v>13</v>
      </c>
      <c r="B845" s="4" t="s">
        <v>1930</v>
      </c>
      <c r="C845" s="4" t="s">
        <v>1930</v>
      </c>
      <c r="D845" s="4" t="s">
        <v>1939</v>
      </c>
      <c r="E845" s="12">
        <v>80.64</v>
      </c>
      <c r="F845" s="13">
        <f t="array" ref="F845">_xlfn.XLOOKUP(D845,'asc2'!$F:$F,'asc2'!$H:$H,"--")</f>
        <v>77.74</v>
      </c>
      <c r="G845" s="13">
        <f t="array" ref="G845">_xlfn.XLOOKUP(D845,desc1!$F:$F,desc1!$H:$H,"--")</f>
        <v>99.09</v>
      </c>
      <c r="H845" s="13">
        <f t="array" ref="H845">_xlfn.XLOOKUP(D845,desc2!$F:$F,desc2!$H:$H,"--")</f>
        <v>93</v>
      </c>
      <c r="I845" s="13">
        <f t="array" ref="I845">_xlfn.XLOOKUP(D845,rand1!$F:$F,rand1!$H:$H,"--")</f>
        <v>110.59</v>
      </c>
      <c r="J845" s="13">
        <f t="array" ref="J845">_xlfn.XLOOKUP(D845,rand2!$F:$F,rand2!$H:$H,"--")</f>
        <v>89.75</v>
      </c>
      <c r="K845" s="13">
        <f t="shared" si="2"/>
        <v>77.74</v>
      </c>
      <c r="L845" s="13" t="str">
        <f t="array" ref="L845">_xlfn.XLOOKUP(D845,'asc1'!$F:$F,'asc1'!$K:$K,"--")</f>
        <v>sí</v>
      </c>
      <c r="P845" s="32"/>
      <c r="Q845" s="32"/>
    </row>
    <row r="846">
      <c r="A846" s="4" t="s">
        <v>13</v>
      </c>
      <c r="B846" s="4" t="s">
        <v>1930</v>
      </c>
      <c r="C846" s="4" t="s">
        <v>1930</v>
      </c>
      <c r="D846" s="4" t="s">
        <v>1941</v>
      </c>
      <c r="E846" s="12">
        <v>80.91</v>
      </c>
      <c r="F846" s="13">
        <f t="array" ref="F846">_xlfn.XLOOKUP(D846,'asc2'!$F:$F,'asc2'!$H:$H,"--")</f>
        <v>78.45</v>
      </c>
      <c r="G846" s="13">
        <f t="array" ref="G846">_xlfn.XLOOKUP(D846,desc1!$F:$F,desc1!$H:$H,"--")</f>
        <v>92.86</v>
      </c>
      <c r="H846" s="13">
        <f t="array" ref="H846">_xlfn.XLOOKUP(D846,desc2!$F:$F,desc2!$H:$H,"--")</f>
        <v>96.1</v>
      </c>
      <c r="I846" s="13">
        <f t="array" ref="I846">_xlfn.XLOOKUP(D846,rand1!$F:$F,rand1!$H:$H,"--")</f>
        <v>87.77</v>
      </c>
      <c r="J846" s="13">
        <f t="array" ref="J846">_xlfn.XLOOKUP(D846,rand2!$F:$F,rand2!$H:$H,"--")</f>
        <v>86.4</v>
      </c>
      <c r="K846" s="13">
        <f t="shared" si="2"/>
        <v>78.45</v>
      </c>
      <c r="L846" s="13" t="str">
        <f t="array" ref="L846">_xlfn.XLOOKUP(D846,'asc1'!$F:$F,'asc1'!$K:$K,"--")</f>
        <v>sí</v>
      </c>
      <c r="P846" s="32"/>
      <c r="Q846" s="32"/>
    </row>
    <row r="847">
      <c r="A847" s="4" t="s">
        <v>13</v>
      </c>
      <c r="B847" s="4" t="s">
        <v>1930</v>
      </c>
      <c r="C847" s="4" t="s">
        <v>1930</v>
      </c>
      <c r="D847" s="4" t="s">
        <v>1943</v>
      </c>
      <c r="E847" s="12">
        <v>79.61</v>
      </c>
      <c r="F847" s="13">
        <f t="array" ref="F847">_xlfn.XLOOKUP(D847,'asc2'!$F:$F,'asc2'!$H:$H,"--")</f>
        <v>78.75</v>
      </c>
      <c r="G847" s="13">
        <f t="array" ref="G847">_xlfn.XLOOKUP(D847,desc1!$F:$F,desc1!$H:$H,"--")</f>
        <v>95.9</v>
      </c>
      <c r="H847" s="13">
        <f t="array" ref="H847">_xlfn.XLOOKUP(D847,desc2!$F:$F,desc2!$H:$H,"--")</f>
        <v>91.25</v>
      </c>
      <c r="I847" s="13">
        <f t="array" ref="I847">_xlfn.XLOOKUP(D847,rand1!$F:$F,rand1!$H:$H,"--")</f>
        <v>96.98</v>
      </c>
      <c r="J847" s="13">
        <f t="array" ref="J847">_xlfn.XLOOKUP(D847,rand2!$F:$F,rand2!$H:$H,"--")</f>
        <v>85.68</v>
      </c>
      <c r="K847" s="13">
        <f t="shared" si="2"/>
        <v>78.75</v>
      </c>
      <c r="L847" s="13" t="str">
        <f t="array" ref="L847">_xlfn.XLOOKUP(D847,'asc1'!$F:$F,'asc1'!$K:$K,"--")</f>
        <v>sí</v>
      </c>
      <c r="P847" s="32"/>
      <c r="Q847" s="32"/>
    </row>
    <row r="848">
      <c r="A848" s="4" t="s">
        <v>13</v>
      </c>
      <c r="B848" s="4" t="s">
        <v>1930</v>
      </c>
      <c r="C848" s="4" t="s">
        <v>1930</v>
      </c>
      <c r="D848" s="4" t="s">
        <v>1945</v>
      </c>
      <c r="E848" s="12">
        <v>80.57</v>
      </c>
      <c r="F848" s="13">
        <f t="array" ref="F848">_xlfn.XLOOKUP(D848,'asc2'!$F:$F,'asc2'!$H:$H,"--")</f>
        <v>78.77</v>
      </c>
      <c r="G848" s="13">
        <f t="array" ref="G848">_xlfn.XLOOKUP(D848,desc1!$F:$F,desc1!$H:$H,"--")</f>
        <v>98.54</v>
      </c>
      <c r="H848" s="13">
        <f t="array" ref="H848">_xlfn.XLOOKUP(D848,desc2!$F:$F,desc2!$H:$H,"--")</f>
        <v>95.42</v>
      </c>
      <c r="I848" s="13">
        <f t="array" ref="I848">_xlfn.XLOOKUP(D848,rand1!$F:$F,rand1!$H:$H,"--")</f>
        <v>92.28</v>
      </c>
      <c r="J848" s="13">
        <f t="array" ref="J848">_xlfn.XLOOKUP(D848,rand2!$F:$F,rand2!$H:$H,"--")</f>
        <v>92.83</v>
      </c>
      <c r="K848" s="13">
        <f t="shared" si="2"/>
        <v>78.77</v>
      </c>
      <c r="L848" s="13" t="str">
        <f t="array" ref="L848">_xlfn.XLOOKUP(D848,'asc1'!$F:$F,'asc1'!$K:$K,"--")</f>
        <v>sí</v>
      </c>
      <c r="P848" s="32"/>
      <c r="Q848" s="32"/>
    </row>
    <row r="849">
      <c r="A849" s="4" t="s">
        <v>13</v>
      </c>
      <c r="B849" s="4" t="s">
        <v>1930</v>
      </c>
      <c r="C849" s="4" t="s">
        <v>1930</v>
      </c>
      <c r="D849" s="4" t="s">
        <v>1948</v>
      </c>
      <c r="E849" s="12">
        <v>78.8</v>
      </c>
      <c r="F849" s="13">
        <f t="array" ref="F849">_xlfn.XLOOKUP(D849,'asc2'!$F:$F,'asc2'!$H:$H,"--")</f>
        <v>77.02</v>
      </c>
      <c r="G849" s="13">
        <f t="array" ref="G849">_xlfn.XLOOKUP(D849,desc1!$F:$F,desc1!$H:$H,"--")</f>
        <v>99.4</v>
      </c>
      <c r="H849" s="13">
        <f t="array" ref="H849">_xlfn.XLOOKUP(D849,desc2!$F:$F,desc2!$H:$H,"--")</f>
        <v>101.51</v>
      </c>
      <c r="I849" s="13">
        <f t="array" ref="I849">_xlfn.XLOOKUP(D849,rand1!$F:$F,rand1!$H:$H,"--")</f>
        <v>98.46</v>
      </c>
      <c r="J849" s="13">
        <f t="array" ref="J849">_xlfn.XLOOKUP(D849,rand2!$F:$F,rand2!$H:$H,"--")</f>
        <v>90.2</v>
      </c>
      <c r="K849" s="13">
        <f t="shared" si="2"/>
        <v>77.02</v>
      </c>
      <c r="L849" s="13" t="str">
        <f t="array" ref="L849">_xlfn.XLOOKUP(D849,'asc1'!$F:$F,'asc1'!$K:$K,"--")</f>
        <v>sí</v>
      </c>
      <c r="P849" s="32"/>
      <c r="Q849" s="32"/>
    </row>
    <row r="850">
      <c r="A850" s="4" t="s">
        <v>13</v>
      </c>
      <c r="B850" s="4" t="s">
        <v>1930</v>
      </c>
      <c r="C850" s="4" t="s">
        <v>1930</v>
      </c>
      <c r="D850" s="4" t="s">
        <v>1950</v>
      </c>
      <c r="E850" s="12">
        <v>90.32</v>
      </c>
      <c r="F850" s="13">
        <f t="array" ref="F850">_xlfn.XLOOKUP(D850,'asc2'!$F:$F,'asc2'!$H:$H,"--")</f>
        <v>79.74</v>
      </c>
      <c r="G850" s="13">
        <f t="array" ref="G850">_xlfn.XLOOKUP(D850,desc1!$F:$F,desc1!$H:$H,"--")</f>
        <v>96.28</v>
      </c>
      <c r="H850" s="13">
        <f t="array" ref="H850">_xlfn.XLOOKUP(D850,desc2!$F:$F,desc2!$H:$H,"--")</f>
        <v>95.43</v>
      </c>
      <c r="I850" s="13">
        <f t="array" ref="I850">_xlfn.XLOOKUP(D850,rand1!$F:$F,rand1!$H:$H,"--")</f>
        <v>95.32</v>
      </c>
      <c r="J850" s="13">
        <f t="array" ref="J850">_xlfn.XLOOKUP(D850,rand2!$F:$F,rand2!$H:$H,"--")</f>
        <v>87.53</v>
      </c>
      <c r="K850" s="13">
        <f t="shared" si="2"/>
        <v>79.74</v>
      </c>
      <c r="L850" s="13" t="str">
        <f t="array" ref="L850">_xlfn.XLOOKUP(D850,'asc1'!$F:$F,'asc1'!$K:$K,"--")</f>
        <v>sí</v>
      </c>
      <c r="P850" s="32"/>
      <c r="Q850" s="32"/>
    </row>
    <row r="851">
      <c r="A851" s="4" t="s">
        <v>13</v>
      </c>
      <c r="B851" s="4" t="s">
        <v>1930</v>
      </c>
      <c r="C851" s="4" t="s">
        <v>1930</v>
      </c>
      <c r="D851" s="4" t="s">
        <v>1952</v>
      </c>
      <c r="E851" s="12">
        <v>79.0</v>
      </c>
      <c r="F851" s="13">
        <f t="array" ref="F851">_xlfn.XLOOKUP(D851,'asc2'!$F:$F,'asc2'!$H:$H,"--")</f>
        <v>73.92</v>
      </c>
      <c r="G851" s="13">
        <f t="array" ref="G851">_xlfn.XLOOKUP(D851,desc1!$F:$F,desc1!$H:$H,"--")</f>
        <v>98.84</v>
      </c>
      <c r="H851" s="13">
        <f t="array" ref="H851">_xlfn.XLOOKUP(D851,desc2!$F:$F,desc2!$H:$H,"--")</f>
        <v>87.97</v>
      </c>
      <c r="I851" s="13">
        <f t="array" ref="I851">_xlfn.XLOOKUP(D851,rand1!$F:$F,rand1!$H:$H,"--")</f>
        <v>92.75</v>
      </c>
      <c r="J851" s="13">
        <f t="array" ref="J851">_xlfn.XLOOKUP(D851,rand2!$F:$F,rand2!$H:$H,"--")</f>
        <v>85.39</v>
      </c>
      <c r="K851" s="13">
        <f t="shared" si="2"/>
        <v>73.92</v>
      </c>
      <c r="L851" s="13" t="str">
        <f t="array" ref="L851">_xlfn.XLOOKUP(D851,'asc1'!$F:$F,'asc1'!$K:$K,"--")</f>
        <v>sí</v>
      </c>
      <c r="P851" s="32"/>
      <c r="Q851" s="32"/>
    </row>
    <row r="852">
      <c r="A852" s="4" t="s">
        <v>13</v>
      </c>
      <c r="B852" s="4" t="s">
        <v>1930</v>
      </c>
      <c r="C852" s="4" t="s">
        <v>1930</v>
      </c>
      <c r="D852" s="4" t="s">
        <v>1954</v>
      </c>
      <c r="E852" s="12">
        <v>80.61</v>
      </c>
      <c r="F852" s="13">
        <f t="array" ref="F852">_xlfn.XLOOKUP(D852,'asc2'!$F:$F,'asc2'!$H:$H,"--")</f>
        <v>79.21</v>
      </c>
      <c r="G852" s="13">
        <f t="array" ref="G852">_xlfn.XLOOKUP(D852,desc1!$F:$F,desc1!$H:$H,"--")</f>
        <v>91.72</v>
      </c>
      <c r="H852" s="13">
        <f t="array" ref="H852">_xlfn.XLOOKUP(D852,desc2!$F:$F,desc2!$H:$H,"--")</f>
        <v>87.83</v>
      </c>
      <c r="I852" s="13">
        <f t="array" ref="I852">_xlfn.XLOOKUP(D852,rand1!$F:$F,rand1!$H:$H,"--")</f>
        <v>88.45</v>
      </c>
      <c r="J852" s="13">
        <f t="array" ref="J852">_xlfn.XLOOKUP(D852,rand2!$F:$F,rand2!$H:$H,"--")</f>
        <v>96.42</v>
      </c>
      <c r="K852" s="13">
        <f t="shared" si="2"/>
        <v>79.21</v>
      </c>
      <c r="L852" s="13" t="str">
        <f t="array" ref="L852">_xlfn.XLOOKUP(D852,'asc1'!$F:$F,'asc1'!$K:$K,"--")</f>
        <v>sí</v>
      </c>
      <c r="P852" s="32"/>
      <c r="Q852" s="32"/>
    </row>
    <row r="853">
      <c r="A853" s="4" t="s">
        <v>13</v>
      </c>
      <c r="B853" s="4" t="s">
        <v>1930</v>
      </c>
      <c r="C853" s="4" t="s">
        <v>1930</v>
      </c>
      <c r="D853" s="4" t="s">
        <v>1955</v>
      </c>
      <c r="E853" s="12">
        <v>83.24</v>
      </c>
      <c r="F853" s="13">
        <f t="array" ref="F853">_xlfn.XLOOKUP(D853,'asc2'!$F:$F,'asc2'!$H:$H,"--")</f>
        <v>78.91</v>
      </c>
      <c r="G853" s="13">
        <f t="array" ref="G853">_xlfn.XLOOKUP(D853,desc1!$F:$F,desc1!$H:$H,"--")</f>
        <v>92.71</v>
      </c>
      <c r="H853" s="13">
        <f t="array" ref="H853">_xlfn.XLOOKUP(D853,desc2!$F:$F,desc2!$H:$H,"--")</f>
        <v>96.83</v>
      </c>
      <c r="I853" s="13">
        <f t="array" ref="I853">_xlfn.XLOOKUP(D853,rand1!$F:$F,rand1!$H:$H,"--")</f>
        <v>97.45</v>
      </c>
      <c r="J853" s="13">
        <f t="array" ref="J853">_xlfn.XLOOKUP(D853,rand2!$F:$F,rand2!$H:$H,"--")</f>
        <v>89.67</v>
      </c>
      <c r="K853" s="13">
        <f t="shared" si="2"/>
        <v>78.91</v>
      </c>
      <c r="L853" s="13" t="str">
        <f t="array" ref="L853">_xlfn.XLOOKUP(D853,'asc1'!$F:$F,'asc1'!$K:$K,"--")</f>
        <v>sí</v>
      </c>
      <c r="P853" s="32"/>
      <c r="Q853" s="32"/>
    </row>
    <row r="854">
      <c r="A854" s="4" t="s">
        <v>13</v>
      </c>
      <c r="B854" s="4" t="s">
        <v>1930</v>
      </c>
      <c r="C854" s="4" t="s">
        <v>25</v>
      </c>
      <c r="D854" s="4" t="s">
        <v>1957</v>
      </c>
      <c r="E854" s="12">
        <v>78.91</v>
      </c>
      <c r="F854" s="13">
        <f t="array" ref="F854">_xlfn.XLOOKUP(D854,'asc2'!$F:$F,'asc2'!$H:$H,"--")</f>
        <v>79.28</v>
      </c>
      <c r="G854" s="13">
        <f t="array" ref="G854">_xlfn.XLOOKUP(D854,desc1!$F:$F,desc1!$H:$H,"--")</f>
        <v>92.75</v>
      </c>
      <c r="H854" s="13">
        <f t="array" ref="H854">_xlfn.XLOOKUP(D854,desc2!$F:$F,desc2!$H:$H,"--")</f>
        <v>95.07</v>
      </c>
      <c r="I854" s="13">
        <f t="array" ref="I854">_xlfn.XLOOKUP(D854,rand1!$F:$F,rand1!$H:$H,"--")</f>
        <v>93.77</v>
      </c>
      <c r="J854" s="13">
        <f t="array" ref="J854">_xlfn.XLOOKUP(D854,rand2!$F:$F,rand2!$H:$H,"--")</f>
        <v>91.34</v>
      </c>
      <c r="K854" s="13">
        <f t="shared" si="2"/>
        <v>78.91</v>
      </c>
      <c r="L854" s="13" t="str">
        <f t="array" ref="L854">_xlfn.XLOOKUP(D854,'asc1'!$F:$F,'asc1'!$K:$K,"--")</f>
        <v>no</v>
      </c>
      <c r="P854" s="32"/>
      <c r="Q854" s="32"/>
    </row>
    <row r="855">
      <c r="A855" s="4" t="s">
        <v>13</v>
      </c>
      <c r="B855" s="4" t="s">
        <v>1930</v>
      </c>
      <c r="C855" s="4" t="s">
        <v>1930</v>
      </c>
      <c r="D855" s="4" t="s">
        <v>1960</v>
      </c>
      <c r="E855" s="12">
        <v>78.43</v>
      </c>
      <c r="F855" s="13">
        <f t="array" ref="F855">_xlfn.XLOOKUP(D855,'asc2'!$F:$F,'asc2'!$H:$H,"--")</f>
        <v>76.59</v>
      </c>
      <c r="G855" s="13">
        <f t="array" ref="G855">_xlfn.XLOOKUP(D855,desc1!$F:$F,desc1!$H:$H,"--")</f>
        <v>89.28</v>
      </c>
      <c r="H855" s="13">
        <f t="array" ref="H855">_xlfn.XLOOKUP(D855,desc2!$F:$F,desc2!$H:$H,"--")</f>
        <v>92.89</v>
      </c>
      <c r="I855" s="13">
        <f t="array" ref="I855">_xlfn.XLOOKUP(D855,rand1!$F:$F,rand1!$H:$H,"--")</f>
        <v>91.44</v>
      </c>
      <c r="J855" s="13">
        <f t="array" ref="J855">_xlfn.XLOOKUP(D855,rand2!$F:$F,rand2!$H:$H,"--")</f>
        <v>95.9</v>
      </c>
      <c r="K855" s="13">
        <f t="shared" si="2"/>
        <v>76.59</v>
      </c>
      <c r="L855" s="13" t="str">
        <f t="array" ref="L855">_xlfn.XLOOKUP(D855,'asc1'!$F:$F,'asc1'!$K:$K,"--")</f>
        <v>sí</v>
      </c>
      <c r="P855" s="32"/>
      <c r="Q855" s="32"/>
    </row>
    <row r="856">
      <c r="A856" s="4" t="s">
        <v>13</v>
      </c>
      <c r="B856" s="4" t="s">
        <v>1930</v>
      </c>
      <c r="C856" s="4" t="s">
        <v>1930</v>
      </c>
      <c r="D856" s="4" t="s">
        <v>1963</v>
      </c>
      <c r="E856" s="12">
        <v>77.93</v>
      </c>
      <c r="F856" s="13">
        <f t="array" ref="F856">_xlfn.XLOOKUP(D856,'asc2'!$F:$F,'asc2'!$H:$H,"--")</f>
        <v>82.45</v>
      </c>
      <c r="G856" s="13">
        <f t="array" ref="G856">_xlfn.XLOOKUP(D856,desc1!$F:$F,desc1!$H:$H,"--")</f>
        <v>98.95</v>
      </c>
      <c r="H856" s="13">
        <f t="array" ref="H856">_xlfn.XLOOKUP(D856,desc2!$F:$F,desc2!$H:$H,"--")</f>
        <v>93.34</v>
      </c>
      <c r="I856" s="13">
        <f t="array" ref="I856">_xlfn.XLOOKUP(D856,rand1!$F:$F,rand1!$H:$H,"--")</f>
        <v>88.78</v>
      </c>
      <c r="J856" s="13">
        <f t="array" ref="J856">_xlfn.XLOOKUP(D856,rand2!$F:$F,rand2!$H:$H,"--")</f>
        <v>84.69</v>
      </c>
      <c r="K856" s="13">
        <f t="shared" si="2"/>
        <v>77.93</v>
      </c>
      <c r="L856" s="13" t="str">
        <f t="array" ref="L856">_xlfn.XLOOKUP(D856,'asc1'!$F:$F,'asc1'!$K:$K,"--")</f>
        <v>sí</v>
      </c>
      <c r="P856" s="32"/>
      <c r="Q856" s="32"/>
    </row>
    <row r="857">
      <c r="A857" s="4" t="s">
        <v>13</v>
      </c>
      <c r="B857" s="4" t="s">
        <v>1930</v>
      </c>
      <c r="C857" s="4" t="s">
        <v>1930</v>
      </c>
      <c r="D857" s="4" t="s">
        <v>1965</v>
      </c>
      <c r="E857" s="12">
        <v>79.97</v>
      </c>
      <c r="F857" s="13">
        <f t="array" ref="F857">_xlfn.XLOOKUP(D857,'asc2'!$F:$F,'asc2'!$H:$H,"--")</f>
        <v>78.3</v>
      </c>
      <c r="G857" s="13">
        <f t="array" ref="G857">_xlfn.XLOOKUP(D857,desc1!$F:$F,desc1!$H:$H,"--")</f>
        <v>90.62</v>
      </c>
      <c r="H857" s="13">
        <f t="array" ref="H857">_xlfn.XLOOKUP(D857,desc2!$F:$F,desc2!$H:$H,"--")</f>
        <v>104.99</v>
      </c>
      <c r="I857" s="13">
        <f t="array" ref="I857">_xlfn.XLOOKUP(D857,rand1!$F:$F,rand1!$H:$H,"--")</f>
        <v>95.61</v>
      </c>
      <c r="J857" s="13">
        <f t="array" ref="J857">_xlfn.XLOOKUP(D857,rand2!$F:$F,rand2!$H:$H,"--")</f>
        <v>85.11</v>
      </c>
      <c r="K857" s="13">
        <f t="shared" si="2"/>
        <v>78.3</v>
      </c>
      <c r="L857" s="13" t="str">
        <f t="array" ref="L857">_xlfn.XLOOKUP(D857,'asc1'!$F:$F,'asc1'!$K:$K,"--")</f>
        <v>sí</v>
      </c>
      <c r="P857" s="32"/>
      <c r="Q857" s="32"/>
    </row>
    <row r="858">
      <c r="A858" s="4" t="s">
        <v>13</v>
      </c>
      <c r="B858" s="4" t="s">
        <v>1930</v>
      </c>
      <c r="C858" s="4" t="s">
        <v>1930</v>
      </c>
      <c r="D858" s="4" t="s">
        <v>1966</v>
      </c>
      <c r="E858" s="12">
        <v>77.9</v>
      </c>
      <c r="F858" s="13">
        <f t="array" ref="F858">_xlfn.XLOOKUP(D858,'asc2'!$F:$F,'asc2'!$H:$H,"--")</f>
        <v>78.2</v>
      </c>
      <c r="G858" s="13">
        <f t="array" ref="G858">_xlfn.XLOOKUP(D858,desc1!$F:$F,desc1!$H:$H,"--")</f>
        <v>88.31</v>
      </c>
      <c r="H858" s="13">
        <f t="array" ref="H858">_xlfn.XLOOKUP(D858,desc2!$F:$F,desc2!$H:$H,"--")</f>
        <v>108.59</v>
      </c>
      <c r="I858" s="13">
        <f t="array" ref="I858">_xlfn.XLOOKUP(D858,rand1!$F:$F,rand1!$H:$H,"--")</f>
        <v>89.42</v>
      </c>
      <c r="J858" s="13">
        <f t="array" ref="J858">_xlfn.XLOOKUP(D858,rand2!$F:$F,rand2!$H:$H,"--")</f>
        <v>89.4</v>
      </c>
      <c r="K858" s="13">
        <f t="shared" si="2"/>
        <v>77.9</v>
      </c>
      <c r="L858" s="13" t="str">
        <f t="array" ref="L858">_xlfn.XLOOKUP(D858,'asc1'!$F:$F,'asc1'!$K:$K,"--")</f>
        <v>sí</v>
      </c>
      <c r="P858" s="32"/>
      <c r="Q858" s="32"/>
    </row>
    <row r="859">
      <c r="A859" s="4" t="s">
        <v>13</v>
      </c>
      <c r="B859" s="4" t="s">
        <v>1930</v>
      </c>
      <c r="C859" s="4" t="s">
        <v>1930</v>
      </c>
      <c r="D859" s="4" t="s">
        <v>1968</v>
      </c>
      <c r="E859" s="12">
        <v>81.28</v>
      </c>
      <c r="F859" s="13">
        <f t="array" ref="F859">_xlfn.XLOOKUP(D859,'asc2'!$F:$F,'asc2'!$H:$H,"--")</f>
        <v>77.57</v>
      </c>
      <c r="G859" s="13">
        <f t="array" ref="G859">_xlfn.XLOOKUP(D859,desc1!$F:$F,desc1!$H:$H,"--")</f>
        <v>86.24</v>
      </c>
      <c r="H859" s="13">
        <f t="array" ref="H859">_xlfn.XLOOKUP(D859,desc2!$F:$F,desc2!$H:$H,"--")</f>
        <v>92.76</v>
      </c>
      <c r="I859" s="13">
        <f t="array" ref="I859">_xlfn.XLOOKUP(D859,rand1!$F:$F,rand1!$H:$H,"--")</f>
        <v>97.1</v>
      </c>
      <c r="J859" s="13">
        <f t="array" ref="J859">_xlfn.XLOOKUP(D859,rand2!$F:$F,rand2!$H:$H,"--")</f>
        <v>96.41</v>
      </c>
      <c r="K859" s="13">
        <f t="shared" si="2"/>
        <v>77.57</v>
      </c>
      <c r="L859" s="13" t="str">
        <f t="array" ref="L859">_xlfn.XLOOKUP(D859,'asc1'!$F:$F,'asc1'!$K:$K,"--")</f>
        <v>sí</v>
      </c>
      <c r="P859" s="32"/>
      <c r="Q859" s="32"/>
    </row>
    <row r="860">
      <c r="A860" s="4" t="s">
        <v>13</v>
      </c>
      <c r="B860" s="4" t="s">
        <v>1930</v>
      </c>
      <c r="C860" s="4" t="s">
        <v>1930</v>
      </c>
      <c r="D860" s="4" t="s">
        <v>1970</v>
      </c>
      <c r="E860" s="12">
        <v>76.96</v>
      </c>
      <c r="F860" s="13">
        <f t="array" ref="F860">_xlfn.XLOOKUP(D860,'asc2'!$F:$F,'asc2'!$H:$H,"--")</f>
        <v>96.11</v>
      </c>
      <c r="G860" s="13">
        <f t="array" ref="G860">_xlfn.XLOOKUP(D860,desc1!$F:$F,desc1!$H:$H,"--")</f>
        <v>97.7</v>
      </c>
      <c r="H860" s="13">
        <f t="array" ref="H860">_xlfn.XLOOKUP(D860,desc2!$F:$F,desc2!$H:$H,"--")</f>
        <v>94.21</v>
      </c>
      <c r="I860" s="13">
        <f t="array" ref="I860">_xlfn.XLOOKUP(D860,rand1!$F:$F,rand1!$H:$H,"--")</f>
        <v>89.61</v>
      </c>
      <c r="J860" s="13">
        <f t="array" ref="J860">_xlfn.XLOOKUP(D860,rand2!$F:$F,rand2!$H:$H,"--")</f>
        <v>94.62</v>
      </c>
      <c r="K860" s="13">
        <f t="shared" si="2"/>
        <v>76.96</v>
      </c>
      <c r="L860" s="13" t="str">
        <f t="array" ref="L860">_xlfn.XLOOKUP(D860,'asc1'!$F:$F,'asc1'!$K:$K,"--")</f>
        <v>sí</v>
      </c>
      <c r="P860" s="32"/>
      <c r="Q860" s="32"/>
    </row>
    <row r="861">
      <c r="A861" s="4" t="s">
        <v>13</v>
      </c>
      <c r="B861" s="4" t="s">
        <v>1930</v>
      </c>
      <c r="C861" s="4" t="s">
        <v>25</v>
      </c>
      <c r="D861" s="4" t="s">
        <v>1972</v>
      </c>
      <c r="E861" s="12">
        <v>76.96</v>
      </c>
      <c r="F861" s="13">
        <f t="array" ref="F861">_xlfn.XLOOKUP(D861,'asc2'!$F:$F,'asc2'!$H:$H,"--")</f>
        <v>80.16</v>
      </c>
      <c r="G861" s="13">
        <f t="array" ref="G861">_xlfn.XLOOKUP(D861,desc1!$F:$F,desc1!$H:$H,"--")</f>
        <v>98.06</v>
      </c>
      <c r="H861" s="13">
        <f t="array" ref="H861">_xlfn.XLOOKUP(D861,desc2!$F:$F,desc2!$H:$H,"--")</f>
        <v>90.15</v>
      </c>
      <c r="I861" s="13">
        <f t="array" ref="I861">_xlfn.XLOOKUP(D861,rand1!$F:$F,rand1!$H:$H,"--")</f>
        <v>91.39</v>
      </c>
      <c r="J861" s="13">
        <f t="array" ref="J861">_xlfn.XLOOKUP(D861,rand2!$F:$F,rand2!$H:$H,"--")</f>
        <v>92.93</v>
      </c>
      <c r="K861" s="13">
        <f t="shared" si="2"/>
        <v>76.96</v>
      </c>
      <c r="L861" s="13" t="str">
        <f t="array" ref="L861">_xlfn.XLOOKUP(D861,'asc1'!$F:$F,'asc1'!$K:$K,"--")</f>
        <v>no</v>
      </c>
      <c r="P861" s="32"/>
      <c r="Q861" s="32"/>
    </row>
    <row r="862">
      <c r="A862" s="4" t="s">
        <v>13</v>
      </c>
      <c r="B862" s="4" t="s">
        <v>1973</v>
      </c>
      <c r="C862" s="4" t="s">
        <v>1973</v>
      </c>
      <c r="D862" s="4" t="s">
        <v>1975</v>
      </c>
      <c r="E862" s="12">
        <v>79.0</v>
      </c>
      <c r="F862" s="13">
        <f t="array" ref="F862">_xlfn.XLOOKUP(D862,'asc2'!$F:$F,'asc2'!$H:$H,"--")</f>
        <v>82.04</v>
      </c>
      <c r="G862" s="13">
        <f t="array" ref="G862">_xlfn.XLOOKUP(D862,desc1!$F:$F,desc1!$H:$H,"--")</f>
        <v>92.45</v>
      </c>
      <c r="H862" s="13">
        <f t="array" ref="H862">_xlfn.XLOOKUP(D862,desc2!$F:$F,desc2!$H:$H,"--")</f>
        <v>89.89</v>
      </c>
      <c r="I862" s="13">
        <f t="array" ref="I862">_xlfn.XLOOKUP(D862,rand1!$F:$F,rand1!$H:$H,"--")</f>
        <v>100.38</v>
      </c>
      <c r="J862" s="13">
        <f t="array" ref="J862">_xlfn.XLOOKUP(D862,rand2!$F:$F,rand2!$H:$H,"--")</f>
        <v>79.39</v>
      </c>
      <c r="K862" s="13">
        <f t="shared" si="2"/>
        <v>79</v>
      </c>
      <c r="L862" s="13" t="str">
        <f t="array" ref="L862">_xlfn.XLOOKUP(D862,'asc1'!$F:$F,'asc1'!$K:$K,"--")</f>
        <v>sí</v>
      </c>
      <c r="P862" s="32"/>
      <c r="Q862" s="32"/>
    </row>
    <row r="863">
      <c r="A863" s="4" t="s">
        <v>13</v>
      </c>
      <c r="B863" s="4" t="s">
        <v>1973</v>
      </c>
      <c r="C863" s="4" t="s">
        <v>1973</v>
      </c>
      <c r="D863" s="4" t="s">
        <v>1977</v>
      </c>
      <c r="E863" s="12">
        <v>79.66</v>
      </c>
      <c r="F863" s="13">
        <f t="array" ref="F863">_xlfn.XLOOKUP(D863,'asc2'!$F:$F,'asc2'!$H:$H,"--")</f>
        <v>77.37</v>
      </c>
      <c r="G863" s="13">
        <f t="array" ref="G863">_xlfn.XLOOKUP(D863,desc1!$F:$F,desc1!$H:$H,"--")</f>
        <v>100.34</v>
      </c>
      <c r="H863" s="13">
        <f t="array" ref="H863">_xlfn.XLOOKUP(D863,desc2!$F:$F,desc2!$H:$H,"--")</f>
        <v>87.4</v>
      </c>
      <c r="I863" s="13">
        <f t="array" ref="I863">_xlfn.XLOOKUP(D863,rand1!$F:$F,rand1!$H:$H,"--")</f>
        <v>97.57</v>
      </c>
      <c r="J863" s="13">
        <f t="array" ref="J863">_xlfn.XLOOKUP(D863,rand2!$F:$F,rand2!$H:$H,"--")</f>
        <v>78.18</v>
      </c>
      <c r="K863" s="13">
        <f t="shared" si="2"/>
        <v>77.37</v>
      </c>
      <c r="L863" s="13" t="str">
        <f t="array" ref="L863">_xlfn.XLOOKUP(D863,'asc1'!$F:$F,'asc1'!$K:$K,"--")</f>
        <v>sí</v>
      </c>
      <c r="P863" s="32"/>
      <c r="Q863" s="32"/>
    </row>
    <row r="864">
      <c r="A864" s="4" t="s">
        <v>13</v>
      </c>
      <c r="B864" s="4" t="s">
        <v>1973</v>
      </c>
      <c r="C864" s="4" t="s">
        <v>1973</v>
      </c>
      <c r="D864" s="4" t="s">
        <v>1979</v>
      </c>
      <c r="E864" s="12">
        <v>80.15</v>
      </c>
      <c r="F864" s="13">
        <f t="array" ref="F864">_xlfn.XLOOKUP(D864,'asc2'!$F:$F,'asc2'!$H:$H,"--")</f>
        <v>79.95</v>
      </c>
      <c r="G864" s="13">
        <f t="array" ref="G864">_xlfn.XLOOKUP(D864,desc1!$F:$F,desc1!$H:$H,"--")</f>
        <v>89.25</v>
      </c>
      <c r="H864" s="13">
        <f t="array" ref="H864">_xlfn.XLOOKUP(D864,desc2!$F:$F,desc2!$H:$H,"--")</f>
        <v>89.01</v>
      </c>
      <c r="I864" s="13">
        <f t="array" ref="I864">_xlfn.XLOOKUP(D864,rand1!$F:$F,rand1!$H:$H,"--")</f>
        <v>101.68</v>
      </c>
      <c r="J864" s="13">
        <f t="array" ref="J864">_xlfn.XLOOKUP(D864,rand2!$F:$F,rand2!$H:$H,"--")</f>
        <v>79.41</v>
      </c>
      <c r="K864" s="13">
        <f t="shared" si="2"/>
        <v>79.41</v>
      </c>
      <c r="L864" s="13" t="str">
        <f t="array" ref="L864">_xlfn.XLOOKUP(D864,'asc1'!$F:$F,'asc1'!$K:$K,"--")</f>
        <v>sí</v>
      </c>
      <c r="P864" s="32"/>
      <c r="Q864" s="32"/>
    </row>
    <row r="865">
      <c r="A865" s="4" t="s">
        <v>13</v>
      </c>
      <c r="B865" s="4" t="s">
        <v>1973</v>
      </c>
      <c r="C865" s="4" t="s">
        <v>1973</v>
      </c>
      <c r="D865" s="4" t="s">
        <v>1983</v>
      </c>
      <c r="E865" s="12">
        <v>78.88</v>
      </c>
      <c r="F865" s="13">
        <f t="array" ref="F865">_xlfn.XLOOKUP(D865,'asc2'!$F:$F,'asc2'!$H:$H,"--")</f>
        <v>78.86</v>
      </c>
      <c r="G865" s="13">
        <f t="array" ref="G865">_xlfn.XLOOKUP(D865,desc1!$F:$F,desc1!$H:$H,"--")</f>
        <v>86.79</v>
      </c>
      <c r="H865" s="13">
        <f t="array" ref="H865">_xlfn.XLOOKUP(D865,desc2!$F:$F,desc2!$H:$H,"--")</f>
        <v>86.44</v>
      </c>
      <c r="I865" s="13">
        <f t="array" ref="I865">_xlfn.XLOOKUP(D865,rand1!$F:$F,rand1!$H:$H,"--")</f>
        <v>94.24</v>
      </c>
      <c r="J865" s="13">
        <f t="array" ref="J865">_xlfn.XLOOKUP(D865,rand2!$F:$F,rand2!$H:$H,"--")</f>
        <v>90.74</v>
      </c>
      <c r="K865" s="13">
        <f t="shared" si="2"/>
        <v>78.86</v>
      </c>
      <c r="L865" s="13" t="str">
        <f t="array" ref="L865">_xlfn.XLOOKUP(D865,'asc1'!$F:$F,'asc1'!$K:$K,"--")</f>
        <v>sí</v>
      </c>
      <c r="P865" s="32"/>
      <c r="Q865" s="32"/>
    </row>
    <row r="866">
      <c r="A866" s="4" t="s">
        <v>13</v>
      </c>
      <c r="B866" s="4" t="s">
        <v>1973</v>
      </c>
      <c r="C866" s="4" t="s">
        <v>1973</v>
      </c>
      <c r="D866" s="4" t="s">
        <v>1986</v>
      </c>
      <c r="E866" s="12">
        <v>79.11</v>
      </c>
      <c r="F866" s="13">
        <f t="array" ref="F866">_xlfn.XLOOKUP(D866,'asc2'!$F:$F,'asc2'!$H:$H,"--")</f>
        <v>77.44</v>
      </c>
      <c r="G866" s="13">
        <f t="array" ref="G866">_xlfn.XLOOKUP(D866,desc1!$F:$F,desc1!$H:$H,"--")</f>
        <v>89.18</v>
      </c>
      <c r="H866" s="13">
        <f t="array" ref="H866">_xlfn.XLOOKUP(D866,desc2!$F:$F,desc2!$H:$H,"--")</f>
        <v>85.48</v>
      </c>
      <c r="I866" s="13">
        <f t="array" ref="I866">_xlfn.XLOOKUP(D866,rand1!$F:$F,rand1!$H:$H,"--")</f>
        <v>85.44</v>
      </c>
      <c r="J866" s="13">
        <f t="array" ref="J866">_xlfn.XLOOKUP(D866,rand2!$F:$F,rand2!$H:$H,"--")</f>
        <v>80.61</v>
      </c>
      <c r="K866" s="13">
        <f t="shared" si="2"/>
        <v>77.44</v>
      </c>
      <c r="L866" s="13" t="str">
        <f t="array" ref="L866">_xlfn.XLOOKUP(D866,'asc1'!$F:$F,'asc1'!$K:$K,"--")</f>
        <v>sí</v>
      </c>
      <c r="P866" s="32"/>
      <c r="Q866" s="32"/>
    </row>
    <row r="867">
      <c r="A867" s="4" t="s">
        <v>13</v>
      </c>
      <c r="B867" s="4" t="s">
        <v>1973</v>
      </c>
      <c r="C867" s="4" t="s">
        <v>1973</v>
      </c>
      <c r="D867" s="4" t="s">
        <v>1987</v>
      </c>
      <c r="E867" s="12">
        <v>79.14</v>
      </c>
      <c r="F867" s="13">
        <f t="array" ref="F867">_xlfn.XLOOKUP(D867,'asc2'!$F:$F,'asc2'!$H:$H,"--")</f>
        <v>78.44</v>
      </c>
      <c r="G867" s="13">
        <f t="array" ref="G867">_xlfn.XLOOKUP(D867,desc1!$F:$F,desc1!$H:$H,"--")</f>
        <v>91.77</v>
      </c>
      <c r="H867" s="13">
        <f t="array" ref="H867">_xlfn.XLOOKUP(D867,desc2!$F:$F,desc2!$H:$H,"--")</f>
        <v>85.17</v>
      </c>
      <c r="I867" s="13">
        <f t="array" ref="I867">_xlfn.XLOOKUP(D867,rand1!$F:$F,rand1!$H:$H,"--")</f>
        <v>93.39</v>
      </c>
      <c r="J867" s="13">
        <f t="array" ref="J867">_xlfn.XLOOKUP(D867,rand2!$F:$F,rand2!$H:$H,"--")</f>
        <v>77.24</v>
      </c>
      <c r="K867" s="13">
        <f t="shared" si="2"/>
        <v>77.24</v>
      </c>
      <c r="L867" s="13" t="str">
        <f t="array" ref="L867">_xlfn.XLOOKUP(D867,'asc1'!$F:$F,'asc1'!$K:$K,"--")</f>
        <v>sí</v>
      </c>
      <c r="P867" s="32"/>
      <c r="Q867" s="32"/>
    </row>
    <row r="868">
      <c r="A868" s="4" t="s">
        <v>13</v>
      </c>
      <c r="B868" s="4" t="s">
        <v>1973</v>
      </c>
      <c r="C868" s="4" t="s">
        <v>1973</v>
      </c>
      <c r="D868" s="4" t="s">
        <v>1990</v>
      </c>
      <c r="E868" s="12">
        <v>78.21</v>
      </c>
      <c r="F868" s="13">
        <f t="array" ref="F868">_xlfn.XLOOKUP(D868,'asc2'!$F:$F,'asc2'!$H:$H,"--")</f>
        <v>82.16</v>
      </c>
      <c r="G868" s="13">
        <f t="array" ref="G868">_xlfn.XLOOKUP(D868,desc1!$F:$F,desc1!$H:$H,"--")</f>
        <v>85.01</v>
      </c>
      <c r="H868" s="13">
        <f t="array" ref="H868">_xlfn.XLOOKUP(D868,desc2!$F:$F,desc2!$H:$H,"--")</f>
        <v>88.48</v>
      </c>
      <c r="I868" s="13">
        <f t="array" ref="I868">_xlfn.XLOOKUP(D868,rand1!$F:$F,rand1!$H:$H,"--")</f>
        <v>94.2</v>
      </c>
      <c r="J868" s="13">
        <f t="array" ref="J868">_xlfn.XLOOKUP(D868,rand2!$F:$F,rand2!$H:$H,"--")</f>
        <v>94.7</v>
      </c>
      <c r="K868" s="13">
        <f t="shared" si="2"/>
        <v>78.21</v>
      </c>
      <c r="L868" s="13" t="str">
        <f t="array" ref="L868">_xlfn.XLOOKUP(D868,'asc1'!$F:$F,'asc1'!$K:$K,"--")</f>
        <v>sí</v>
      </c>
      <c r="P868" s="32"/>
      <c r="Q868" s="32"/>
    </row>
    <row r="869">
      <c r="A869" s="4" t="s">
        <v>13</v>
      </c>
      <c r="B869" s="4" t="s">
        <v>1973</v>
      </c>
      <c r="C869" s="4" t="s">
        <v>1973</v>
      </c>
      <c r="D869" s="4" t="s">
        <v>1992</v>
      </c>
      <c r="E869" s="12">
        <v>78.61</v>
      </c>
      <c r="F869" s="13">
        <f t="array" ref="F869">_xlfn.XLOOKUP(D869,'asc2'!$F:$F,'asc2'!$H:$H,"--")</f>
        <v>77.42</v>
      </c>
      <c r="G869" s="13">
        <f t="array" ref="G869">_xlfn.XLOOKUP(D869,desc1!$F:$F,desc1!$H:$H,"--")</f>
        <v>89.55</v>
      </c>
      <c r="H869" s="13">
        <f t="array" ref="H869">_xlfn.XLOOKUP(D869,desc2!$F:$F,desc2!$H:$H,"--")</f>
        <v>93.7</v>
      </c>
      <c r="I869" s="13">
        <f t="array" ref="I869">_xlfn.XLOOKUP(D869,rand1!$F:$F,rand1!$H:$H,"--")</f>
        <v>112.4</v>
      </c>
      <c r="J869" s="13">
        <f t="array" ref="J869">_xlfn.XLOOKUP(D869,rand2!$F:$F,rand2!$H:$H,"--")</f>
        <v>78.64</v>
      </c>
      <c r="K869" s="13">
        <f t="shared" si="2"/>
        <v>77.42</v>
      </c>
      <c r="L869" s="13" t="str">
        <f t="array" ref="L869">_xlfn.XLOOKUP(D869,'asc1'!$F:$F,'asc1'!$K:$K,"--")</f>
        <v>sí</v>
      </c>
      <c r="P869" s="32"/>
      <c r="Q869" s="32"/>
    </row>
    <row r="870">
      <c r="A870" s="4" t="s">
        <v>13</v>
      </c>
      <c r="B870" s="4" t="s">
        <v>1973</v>
      </c>
      <c r="C870" s="4" t="s">
        <v>1973</v>
      </c>
      <c r="D870" s="4" t="s">
        <v>1994</v>
      </c>
      <c r="E870" s="12">
        <v>80.12</v>
      </c>
      <c r="F870" s="13">
        <f t="array" ref="F870">_xlfn.XLOOKUP(D870,'asc2'!$F:$F,'asc2'!$H:$H,"--")</f>
        <v>75.95</v>
      </c>
      <c r="G870" s="13">
        <f t="array" ref="G870">_xlfn.XLOOKUP(D870,desc1!$F:$F,desc1!$H:$H,"--")</f>
        <v>87.75</v>
      </c>
      <c r="H870" s="13">
        <f t="array" ref="H870">_xlfn.XLOOKUP(D870,desc2!$F:$F,desc2!$H:$H,"--")</f>
        <v>84.45</v>
      </c>
      <c r="I870" s="13">
        <f t="array" ref="I870">_xlfn.XLOOKUP(D870,rand1!$F:$F,rand1!$H:$H,"--")</f>
        <v>107.86</v>
      </c>
      <c r="J870" s="13">
        <f t="array" ref="J870">_xlfn.XLOOKUP(D870,rand2!$F:$F,rand2!$H:$H,"--")</f>
        <v>79.21</v>
      </c>
      <c r="K870" s="13">
        <f t="shared" si="2"/>
        <v>75.95</v>
      </c>
      <c r="L870" s="13" t="str">
        <f t="array" ref="L870">_xlfn.XLOOKUP(D870,'asc1'!$F:$F,'asc1'!$K:$K,"--")</f>
        <v>sí</v>
      </c>
      <c r="P870" s="32"/>
      <c r="Q870" s="32"/>
    </row>
    <row r="871">
      <c r="A871" s="4" t="s">
        <v>13</v>
      </c>
      <c r="B871" s="4" t="s">
        <v>1973</v>
      </c>
      <c r="C871" s="4" t="s">
        <v>1973</v>
      </c>
      <c r="D871" s="4" t="s">
        <v>1996</v>
      </c>
      <c r="E871" s="12">
        <v>84.99</v>
      </c>
      <c r="F871" s="13">
        <f t="array" ref="F871">_xlfn.XLOOKUP(D871,'asc2'!$F:$F,'asc2'!$H:$H,"--")</f>
        <v>76.74</v>
      </c>
      <c r="G871" s="13">
        <f t="array" ref="G871">_xlfn.XLOOKUP(D871,desc1!$F:$F,desc1!$H:$H,"--")</f>
        <v>92.05</v>
      </c>
      <c r="H871" s="13">
        <f t="array" ref="H871">_xlfn.XLOOKUP(D871,desc2!$F:$F,desc2!$H:$H,"--")</f>
        <v>89.12</v>
      </c>
      <c r="I871" s="13">
        <f t="array" ref="I871">_xlfn.XLOOKUP(D871,rand1!$F:$F,rand1!$H:$H,"--")</f>
        <v>90.92</v>
      </c>
      <c r="J871" s="13">
        <f t="array" ref="J871">_xlfn.XLOOKUP(D871,rand2!$F:$F,rand2!$H:$H,"--")</f>
        <v>77.6</v>
      </c>
      <c r="K871" s="13">
        <f t="shared" si="2"/>
        <v>76.74</v>
      </c>
      <c r="L871" s="13" t="str">
        <f t="array" ref="L871">_xlfn.XLOOKUP(D871,'asc1'!$F:$F,'asc1'!$K:$K,"--")</f>
        <v>sí</v>
      </c>
      <c r="P871" s="32"/>
      <c r="Q871" s="32"/>
    </row>
    <row r="872">
      <c r="A872" s="4" t="s">
        <v>13</v>
      </c>
      <c r="B872" s="4" t="s">
        <v>1973</v>
      </c>
      <c r="C872" s="4" t="s">
        <v>1973</v>
      </c>
      <c r="D872" s="4" t="s">
        <v>1999</v>
      </c>
      <c r="E872" s="12">
        <v>79.09</v>
      </c>
      <c r="F872" s="13">
        <f t="array" ref="F872">_xlfn.XLOOKUP(D872,'asc2'!$F:$F,'asc2'!$H:$H,"--")</f>
        <v>78.42</v>
      </c>
      <c r="G872" s="13">
        <f t="array" ref="G872">_xlfn.XLOOKUP(D872,desc1!$F:$F,desc1!$H:$H,"--")</f>
        <v>84.67</v>
      </c>
      <c r="H872" s="13">
        <f t="array" ref="H872">_xlfn.XLOOKUP(D872,desc2!$F:$F,desc2!$H:$H,"--")</f>
        <v>85.36</v>
      </c>
      <c r="I872" s="13">
        <f t="array" ref="I872">_xlfn.XLOOKUP(D872,rand1!$F:$F,rand1!$H:$H,"--")</f>
        <v>102.6</v>
      </c>
      <c r="J872" s="13">
        <f t="array" ref="J872">_xlfn.XLOOKUP(D872,rand2!$F:$F,rand2!$H:$H,"--")</f>
        <v>81.31</v>
      </c>
      <c r="K872" s="13">
        <f t="shared" si="2"/>
        <v>78.42</v>
      </c>
      <c r="L872" s="13" t="str">
        <f t="array" ref="L872">_xlfn.XLOOKUP(D872,'asc1'!$F:$F,'asc1'!$K:$K,"--")</f>
        <v>sí</v>
      </c>
      <c r="P872" s="32"/>
      <c r="Q872" s="32"/>
    </row>
    <row r="873">
      <c r="A873" s="4" t="s">
        <v>13</v>
      </c>
      <c r="B873" s="4" t="s">
        <v>1973</v>
      </c>
      <c r="C873" s="4" t="s">
        <v>1973</v>
      </c>
      <c r="D873" s="4" t="s">
        <v>2001</v>
      </c>
      <c r="E873" s="12">
        <v>80.61</v>
      </c>
      <c r="F873" s="13">
        <f t="array" ref="F873">_xlfn.XLOOKUP(D873,'asc2'!$F:$F,'asc2'!$H:$H,"--")</f>
        <v>77.84</v>
      </c>
      <c r="G873" s="13">
        <f t="array" ref="G873">_xlfn.XLOOKUP(D873,desc1!$F:$F,desc1!$H:$H,"--")</f>
        <v>97.35</v>
      </c>
      <c r="H873" s="13">
        <f t="array" ref="H873">_xlfn.XLOOKUP(D873,desc2!$F:$F,desc2!$H:$H,"--")</f>
        <v>82.43</v>
      </c>
      <c r="I873" s="13">
        <f t="array" ref="I873">_xlfn.XLOOKUP(D873,rand1!$F:$F,rand1!$H:$H,"--")</f>
        <v>88.44</v>
      </c>
      <c r="J873" s="13">
        <f t="array" ref="J873">_xlfn.XLOOKUP(D873,rand2!$F:$F,rand2!$H:$H,"--")</f>
        <v>78.47</v>
      </c>
      <c r="K873" s="13">
        <f t="shared" si="2"/>
        <v>77.84</v>
      </c>
      <c r="L873" s="13" t="str">
        <f t="array" ref="L873">_xlfn.XLOOKUP(D873,'asc1'!$F:$F,'asc1'!$K:$K,"--")</f>
        <v>sí</v>
      </c>
      <c r="P873" s="32"/>
      <c r="Q873" s="32"/>
    </row>
    <row r="874">
      <c r="A874" s="4" t="s">
        <v>13</v>
      </c>
      <c r="B874" s="4" t="s">
        <v>1973</v>
      </c>
      <c r="C874" s="4" t="s">
        <v>1973</v>
      </c>
      <c r="D874" s="4" t="s">
        <v>2005</v>
      </c>
      <c r="E874" s="12">
        <v>78.15</v>
      </c>
      <c r="F874" s="13">
        <f t="array" ref="F874">_xlfn.XLOOKUP(D874,'asc2'!$F:$F,'asc2'!$H:$H,"--")</f>
        <v>86.09</v>
      </c>
      <c r="G874" s="13">
        <f t="array" ref="G874">_xlfn.XLOOKUP(D874,desc1!$F:$F,desc1!$H:$H,"--")</f>
        <v>91.85</v>
      </c>
      <c r="H874" s="13">
        <f t="array" ref="H874">_xlfn.XLOOKUP(D874,desc2!$F:$F,desc2!$H:$H,"--")</f>
        <v>88.42</v>
      </c>
      <c r="I874" s="13">
        <f t="array" ref="I874">_xlfn.XLOOKUP(D874,rand1!$F:$F,rand1!$H:$H,"--")</f>
        <v>104.74</v>
      </c>
      <c r="J874" s="13">
        <f t="array" ref="J874">_xlfn.XLOOKUP(D874,rand2!$F:$F,rand2!$H:$H,"--")</f>
        <v>81.31</v>
      </c>
      <c r="K874" s="13">
        <f t="shared" si="2"/>
        <v>78.15</v>
      </c>
      <c r="L874" s="13" t="str">
        <f t="array" ref="L874">_xlfn.XLOOKUP(D874,'asc1'!$F:$F,'asc1'!$K:$K,"--")</f>
        <v>sí</v>
      </c>
      <c r="P874" s="32"/>
      <c r="Q874" s="32"/>
    </row>
    <row r="875">
      <c r="A875" s="4" t="s">
        <v>13</v>
      </c>
      <c r="B875" s="4" t="s">
        <v>1973</v>
      </c>
      <c r="C875" s="4" t="s">
        <v>1973</v>
      </c>
      <c r="D875" s="4" t="s">
        <v>2007</v>
      </c>
      <c r="E875" s="12">
        <v>83.91</v>
      </c>
      <c r="F875" s="13">
        <f t="array" ref="F875">_xlfn.XLOOKUP(D875,'asc2'!$F:$F,'asc2'!$H:$H,"--")</f>
        <v>77.7</v>
      </c>
      <c r="G875" s="13">
        <f t="array" ref="G875">_xlfn.XLOOKUP(D875,desc1!$F:$F,desc1!$H:$H,"--")</f>
        <v>89.35</v>
      </c>
      <c r="H875" s="13">
        <f t="array" ref="H875">_xlfn.XLOOKUP(D875,desc2!$F:$F,desc2!$H:$H,"--")</f>
        <v>95.47</v>
      </c>
      <c r="I875" s="13">
        <f t="array" ref="I875">_xlfn.XLOOKUP(D875,rand1!$F:$F,rand1!$H:$H,"--")</f>
        <v>97.47</v>
      </c>
      <c r="J875" s="13">
        <f t="array" ref="J875">_xlfn.XLOOKUP(D875,rand2!$F:$F,rand2!$H:$H,"--")</f>
        <v>95</v>
      </c>
      <c r="K875" s="13">
        <f t="shared" si="2"/>
        <v>77.7</v>
      </c>
      <c r="L875" s="13" t="str">
        <f t="array" ref="L875">_xlfn.XLOOKUP(D875,'asc1'!$F:$F,'asc1'!$K:$K,"--")</f>
        <v>sí</v>
      </c>
      <c r="P875" s="32"/>
      <c r="Q875" s="32"/>
    </row>
    <row r="876">
      <c r="A876" s="4" t="s">
        <v>13</v>
      </c>
      <c r="B876" s="4" t="s">
        <v>1973</v>
      </c>
      <c r="C876" s="4" t="s">
        <v>1973</v>
      </c>
      <c r="D876" s="4" t="s">
        <v>2011</v>
      </c>
      <c r="E876" s="12">
        <v>80.77</v>
      </c>
      <c r="F876" s="13">
        <f t="array" ref="F876">_xlfn.XLOOKUP(D876,'asc2'!$F:$F,'asc2'!$H:$H,"--")</f>
        <v>80.77</v>
      </c>
      <c r="G876" s="13">
        <f t="array" ref="G876">_xlfn.XLOOKUP(D876,desc1!$F:$F,desc1!$H:$H,"--")</f>
        <v>103</v>
      </c>
      <c r="H876" s="13">
        <f t="array" ref="H876">_xlfn.XLOOKUP(D876,desc2!$F:$F,desc2!$H:$H,"--")</f>
        <v>87.84</v>
      </c>
      <c r="I876" s="13">
        <f t="array" ref="I876">_xlfn.XLOOKUP(D876,rand1!$F:$F,rand1!$H:$H,"--")</f>
        <v>94.89</v>
      </c>
      <c r="J876" s="13">
        <f t="array" ref="J876">_xlfn.XLOOKUP(D876,rand2!$F:$F,rand2!$H:$H,"--")</f>
        <v>79.28</v>
      </c>
      <c r="K876" s="13">
        <f t="shared" si="2"/>
        <v>79.28</v>
      </c>
      <c r="L876" s="13" t="str">
        <f t="array" ref="L876">_xlfn.XLOOKUP(D876,'asc1'!$F:$F,'asc1'!$K:$K,"--")</f>
        <v>sí</v>
      </c>
      <c r="P876" s="32"/>
      <c r="Q876" s="32"/>
    </row>
    <row r="877">
      <c r="A877" s="4" t="s">
        <v>13</v>
      </c>
      <c r="B877" s="4" t="s">
        <v>1973</v>
      </c>
      <c r="C877" s="4" t="s">
        <v>1973</v>
      </c>
      <c r="D877" s="4" t="s">
        <v>2013</v>
      </c>
      <c r="E877" s="12">
        <v>79.4</v>
      </c>
      <c r="F877" s="13">
        <f t="array" ref="F877">_xlfn.XLOOKUP(D877,'asc2'!$F:$F,'asc2'!$H:$H,"--")</f>
        <v>79.03</v>
      </c>
      <c r="G877" s="13">
        <f t="array" ref="G877">_xlfn.XLOOKUP(D877,desc1!$F:$F,desc1!$H:$H,"--")</f>
        <v>97.74</v>
      </c>
      <c r="H877" s="13">
        <f t="array" ref="H877">_xlfn.XLOOKUP(D877,desc2!$F:$F,desc2!$H:$H,"--")</f>
        <v>104.83</v>
      </c>
      <c r="I877" s="13">
        <f t="array" ref="I877">_xlfn.XLOOKUP(D877,rand1!$F:$F,rand1!$H:$H,"--")</f>
        <v>94.94</v>
      </c>
      <c r="J877" s="13">
        <f t="array" ref="J877">_xlfn.XLOOKUP(D877,rand2!$F:$F,rand2!$H:$H,"--")</f>
        <v>84.73</v>
      </c>
      <c r="K877" s="13">
        <f t="shared" si="2"/>
        <v>79.03</v>
      </c>
      <c r="L877" s="13" t="str">
        <f t="array" ref="L877">_xlfn.XLOOKUP(D877,'asc1'!$F:$F,'asc1'!$K:$K,"--")</f>
        <v>sí</v>
      </c>
      <c r="P877" s="32"/>
      <c r="Q877" s="32"/>
    </row>
    <row r="878">
      <c r="A878" s="4" t="s">
        <v>13</v>
      </c>
      <c r="B878" s="4" t="s">
        <v>1973</v>
      </c>
      <c r="C878" s="4" t="s">
        <v>1973</v>
      </c>
      <c r="D878" s="4" t="s">
        <v>2016</v>
      </c>
      <c r="E878" s="12">
        <v>80.1</v>
      </c>
      <c r="F878" s="13">
        <f t="array" ref="F878">_xlfn.XLOOKUP(D878,'asc2'!$F:$F,'asc2'!$H:$H,"--")</f>
        <v>77.23</v>
      </c>
      <c r="G878" s="13">
        <f t="array" ref="G878">_xlfn.XLOOKUP(D878,desc1!$F:$F,desc1!$H:$H,"--")</f>
        <v>88.8</v>
      </c>
      <c r="H878" s="13">
        <f t="array" ref="H878">_xlfn.XLOOKUP(D878,desc2!$F:$F,desc2!$H:$H,"--")</f>
        <v>91.79</v>
      </c>
      <c r="I878" s="13">
        <f t="array" ref="I878">_xlfn.XLOOKUP(D878,rand1!$F:$F,rand1!$H:$H,"--")</f>
        <v>93.53</v>
      </c>
      <c r="J878" s="13">
        <f t="array" ref="J878">_xlfn.XLOOKUP(D878,rand2!$F:$F,rand2!$H:$H,"--")</f>
        <v>77.88</v>
      </c>
      <c r="K878" s="13">
        <f t="shared" si="2"/>
        <v>77.23</v>
      </c>
      <c r="L878" s="13" t="str">
        <f t="array" ref="L878">_xlfn.XLOOKUP(D878,'asc1'!$F:$F,'asc1'!$K:$K,"--")</f>
        <v>sí</v>
      </c>
      <c r="P878" s="32"/>
      <c r="Q878" s="32"/>
    </row>
    <row r="879">
      <c r="A879" s="4" t="s">
        <v>13</v>
      </c>
      <c r="B879" s="4" t="s">
        <v>1973</v>
      </c>
      <c r="C879" s="4" t="s">
        <v>1973</v>
      </c>
      <c r="D879" s="4" t="s">
        <v>2018</v>
      </c>
      <c r="E879" s="12">
        <v>78.57</v>
      </c>
      <c r="F879" s="13">
        <f t="array" ref="F879">_xlfn.XLOOKUP(D879,'asc2'!$F:$F,'asc2'!$H:$H,"--")</f>
        <v>77.22</v>
      </c>
      <c r="G879" s="13">
        <f t="array" ref="G879">_xlfn.XLOOKUP(D879,desc1!$F:$F,desc1!$H:$H,"--")</f>
        <v>84.72</v>
      </c>
      <c r="H879" s="13">
        <f t="array" ref="H879">_xlfn.XLOOKUP(D879,desc2!$F:$F,desc2!$H:$H,"--")</f>
        <v>89.13</v>
      </c>
      <c r="I879" s="13">
        <f t="array" ref="I879">_xlfn.XLOOKUP(D879,rand1!$F:$F,rand1!$H:$H,"--")</f>
        <v>101.87</v>
      </c>
      <c r="J879" s="13">
        <f t="array" ref="J879">_xlfn.XLOOKUP(D879,rand2!$F:$F,rand2!$H:$H,"--")</f>
        <v>74.91</v>
      </c>
      <c r="K879" s="13">
        <f t="shared" si="2"/>
        <v>74.91</v>
      </c>
      <c r="L879" s="13" t="str">
        <f t="array" ref="L879">_xlfn.XLOOKUP(D879,'asc1'!$F:$F,'asc1'!$K:$K,"--")</f>
        <v>sí</v>
      </c>
      <c r="P879" s="32"/>
      <c r="Q879" s="32"/>
    </row>
    <row r="880">
      <c r="A880" s="4" t="s">
        <v>13</v>
      </c>
      <c r="B880" s="4" t="s">
        <v>1973</v>
      </c>
      <c r="C880" s="4" t="s">
        <v>1973</v>
      </c>
      <c r="D880" s="4" t="s">
        <v>2023</v>
      </c>
      <c r="E880" s="12">
        <v>80.48</v>
      </c>
      <c r="F880" s="13">
        <f t="array" ref="F880">_xlfn.XLOOKUP(D880,'asc2'!$F:$F,'asc2'!$H:$H,"--")</f>
        <v>78.83</v>
      </c>
      <c r="G880" s="13">
        <f t="array" ref="G880">_xlfn.XLOOKUP(D880,desc1!$F:$F,desc1!$H:$H,"--")</f>
        <v>85.91</v>
      </c>
      <c r="H880" s="13">
        <f t="array" ref="H880">_xlfn.XLOOKUP(D880,desc2!$F:$F,desc2!$H:$H,"--")</f>
        <v>85.84</v>
      </c>
      <c r="I880" s="13">
        <f t="array" ref="I880">_xlfn.XLOOKUP(D880,rand1!$F:$F,rand1!$H:$H,"--")</f>
        <v>113.41</v>
      </c>
      <c r="J880" s="13">
        <f t="array" ref="J880">_xlfn.XLOOKUP(D880,rand2!$F:$F,rand2!$H:$H,"--")</f>
        <v>81.89</v>
      </c>
      <c r="K880" s="13">
        <f t="shared" si="2"/>
        <v>78.83</v>
      </c>
      <c r="L880" s="13" t="str">
        <f t="array" ref="L880">_xlfn.XLOOKUP(D880,'asc1'!$F:$F,'asc1'!$K:$K,"--")</f>
        <v>sí</v>
      </c>
      <c r="P880" s="32"/>
      <c r="Q880" s="32"/>
    </row>
    <row r="881">
      <c r="A881" s="4" t="s">
        <v>13</v>
      </c>
      <c r="B881" s="4" t="s">
        <v>1973</v>
      </c>
      <c r="C881" s="4" t="s">
        <v>25</v>
      </c>
      <c r="D881" s="4" t="s">
        <v>2026</v>
      </c>
      <c r="E881" s="12">
        <v>78.95</v>
      </c>
      <c r="F881" s="13">
        <f t="array" ref="F881">_xlfn.XLOOKUP(D881,'asc2'!$F:$F,'asc2'!$H:$H,"--")</f>
        <v>82.23</v>
      </c>
      <c r="G881" s="13">
        <f t="array" ref="G881">_xlfn.XLOOKUP(D881,desc1!$F:$F,desc1!$H:$H,"--")</f>
        <v>86.9</v>
      </c>
      <c r="H881" s="13">
        <f t="array" ref="H881">_xlfn.XLOOKUP(D881,desc2!$F:$F,desc2!$H:$H,"--")</f>
        <v>95.64</v>
      </c>
      <c r="I881" s="13">
        <f t="array" ref="I881">_xlfn.XLOOKUP(D881,rand1!$F:$F,rand1!$H:$H,"--")</f>
        <v>82.03</v>
      </c>
      <c r="J881" s="13">
        <f t="array" ref="J881">_xlfn.XLOOKUP(D881,rand2!$F:$F,rand2!$H:$H,"--")</f>
        <v>79.59</v>
      </c>
      <c r="K881" s="13">
        <f t="shared" si="2"/>
        <v>78.95</v>
      </c>
      <c r="L881" s="13" t="str">
        <f t="array" ref="L881">_xlfn.XLOOKUP(D881,'asc1'!$F:$F,'asc1'!$K:$K,"--")</f>
        <v>no</v>
      </c>
      <c r="P881" s="32"/>
      <c r="Q881" s="32"/>
    </row>
    <row r="882">
      <c r="A882" s="4" t="s">
        <v>13</v>
      </c>
      <c r="B882" s="4" t="s">
        <v>2028</v>
      </c>
      <c r="C882" s="4" t="s">
        <v>2028</v>
      </c>
      <c r="D882" s="4" t="s">
        <v>2029</v>
      </c>
      <c r="E882" s="12">
        <v>78.08</v>
      </c>
      <c r="F882" s="13">
        <f t="array" ref="F882">_xlfn.XLOOKUP(D882,'asc2'!$F:$F,'asc2'!$H:$H,"--")</f>
        <v>78.1</v>
      </c>
      <c r="G882" s="13">
        <f t="array" ref="G882">_xlfn.XLOOKUP(D882,desc1!$F:$F,desc1!$H:$H,"--")</f>
        <v>88.28</v>
      </c>
      <c r="H882" s="13">
        <f t="array" ref="H882">_xlfn.XLOOKUP(D882,desc2!$F:$F,desc2!$H:$H,"--")</f>
        <v>85.81</v>
      </c>
      <c r="I882" s="13">
        <f t="array" ref="I882">_xlfn.XLOOKUP(D882,rand1!$F:$F,rand1!$H:$H,"--")</f>
        <v>99.55</v>
      </c>
      <c r="J882" s="13">
        <f t="array" ref="J882">_xlfn.XLOOKUP(D882,rand2!$F:$F,rand2!$H:$H,"--")</f>
        <v>77.1</v>
      </c>
      <c r="K882" s="13">
        <f t="shared" si="2"/>
        <v>77.1</v>
      </c>
      <c r="L882" s="13" t="str">
        <f t="array" ref="L882">_xlfn.XLOOKUP(D882,'asc1'!$F:$F,'asc1'!$K:$K,"--")</f>
        <v>sí</v>
      </c>
      <c r="P882" s="32"/>
      <c r="Q882" s="32"/>
    </row>
    <row r="883">
      <c r="A883" s="4" t="s">
        <v>13</v>
      </c>
      <c r="B883" s="4" t="s">
        <v>2028</v>
      </c>
      <c r="C883" s="4" t="s">
        <v>2028</v>
      </c>
      <c r="D883" s="4" t="s">
        <v>2031</v>
      </c>
      <c r="E883" s="12">
        <v>77.19</v>
      </c>
      <c r="F883" s="13">
        <f t="array" ref="F883">_xlfn.XLOOKUP(D883,'asc2'!$F:$F,'asc2'!$H:$H,"--")</f>
        <v>77.54</v>
      </c>
      <c r="G883" s="13">
        <f t="array" ref="G883">_xlfn.XLOOKUP(D883,desc1!$F:$F,desc1!$H:$H,"--")</f>
        <v>93.18</v>
      </c>
      <c r="H883" s="13">
        <f t="array" ref="H883">_xlfn.XLOOKUP(D883,desc2!$F:$F,desc2!$H:$H,"--")</f>
        <v>91.62</v>
      </c>
      <c r="I883" s="13">
        <f t="array" ref="I883">_xlfn.XLOOKUP(D883,rand1!$F:$F,rand1!$H:$H,"--")</f>
        <v>93.77</v>
      </c>
      <c r="J883" s="13">
        <f t="array" ref="J883">_xlfn.XLOOKUP(D883,rand2!$F:$F,rand2!$H:$H,"--")</f>
        <v>76.11</v>
      </c>
      <c r="K883" s="13">
        <f t="shared" si="2"/>
        <v>76.11</v>
      </c>
      <c r="L883" s="13" t="str">
        <f t="array" ref="L883">_xlfn.XLOOKUP(D883,'asc1'!$F:$F,'asc1'!$K:$K,"--")</f>
        <v>sí</v>
      </c>
      <c r="P883" s="32"/>
      <c r="Q883" s="32"/>
    </row>
    <row r="884">
      <c r="A884" s="4" t="s">
        <v>13</v>
      </c>
      <c r="B884" s="4" t="s">
        <v>2028</v>
      </c>
      <c r="C884" s="4" t="s">
        <v>2028</v>
      </c>
      <c r="D884" s="4" t="s">
        <v>2033</v>
      </c>
      <c r="E884" s="12">
        <v>80.42</v>
      </c>
      <c r="F884" s="13">
        <f t="array" ref="F884">_xlfn.XLOOKUP(D884,'asc2'!$F:$F,'asc2'!$H:$H,"--")</f>
        <v>79.78</v>
      </c>
      <c r="G884" s="13">
        <f t="array" ref="G884">_xlfn.XLOOKUP(D884,desc1!$F:$F,desc1!$H:$H,"--")</f>
        <v>90.81</v>
      </c>
      <c r="H884" s="13">
        <f t="array" ref="H884">_xlfn.XLOOKUP(D884,desc2!$F:$F,desc2!$H:$H,"--")</f>
        <v>92.53</v>
      </c>
      <c r="I884" s="13">
        <f t="array" ref="I884">_xlfn.XLOOKUP(D884,rand1!$F:$F,rand1!$H:$H,"--")</f>
        <v>95.15</v>
      </c>
      <c r="J884" s="13">
        <f t="array" ref="J884">_xlfn.XLOOKUP(D884,rand2!$F:$F,rand2!$H:$H,"--")</f>
        <v>81.26</v>
      </c>
      <c r="K884" s="13">
        <f t="shared" si="2"/>
        <v>79.78</v>
      </c>
      <c r="L884" s="13" t="str">
        <f t="array" ref="L884">_xlfn.XLOOKUP(D884,'asc1'!$F:$F,'asc1'!$K:$K,"--")</f>
        <v>sí</v>
      </c>
      <c r="P884" s="32"/>
      <c r="Q884" s="32"/>
    </row>
    <row r="885">
      <c r="A885" s="4" t="s">
        <v>13</v>
      </c>
      <c r="B885" s="4" t="s">
        <v>2028</v>
      </c>
      <c r="C885" s="4" t="s">
        <v>2028</v>
      </c>
      <c r="D885" s="4" t="s">
        <v>2035</v>
      </c>
      <c r="E885" s="12">
        <v>79.67</v>
      </c>
      <c r="F885" s="13">
        <f t="array" ref="F885">_xlfn.XLOOKUP(D885,'asc2'!$F:$F,'asc2'!$H:$H,"--")</f>
        <v>77.57</v>
      </c>
      <c r="G885" s="13">
        <f t="array" ref="G885">_xlfn.XLOOKUP(D885,desc1!$F:$F,desc1!$H:$H,"--")</f>
        <v>86.41</v>
      </c>
      <c r="H885" s="13">
        <f t="array" ref="H885">_xlfn.XLOOKUP(D885,desc2!$F:$F,desc2!$H:$H,"--")</f>
        <v>98.11</v>
      </c>
      <c r="I885" s="13">
        <f t="array" ref="I885">_xlfn.XLOOKUP(D885,rand1!$F:$F,rand1!$H:$H,"--")</f>
        <v>97.85</v>
      </c>
      <c r="J885" s="13">
        <f t="array" ref="J885">_xlfn.XLOOKUP(D885,rand2!$F:$F,rand2!$H:$H,"--")</f>
        <v>76.87</v>
      </c>
      <c r="K885" s="13">
        <f t="shared" si="2"/>
        <v>76.87</v>
      </c>
      <c r="L885" s="13" t="str">
        <f t="array" ref="L885">_xlfn.XLOOKUP(D885,'asc1'!$F:$F,'asc1'!$K:$K,"--")</f>
        <v>sí</v>
      </c>
      <c r="P885" s="32"/>
      <c r="Q885" s="32"/>
    </row>
    <row r="886">
      <c r="A886" s="4" t="s">
        <v>13</v>
      </c>
      <c r="B886" s="4" t="s">
        <v>2028</v>
      </c>
      <c r="C886" s="4" t="s">
        <v>2028</v>
      </c>
      <c r="D886" s="4" t="s">
        <v>2039</v>
      </c>
      <c r="E886" s="12">
        <v>79.31</v>
      </c>
      <c r="F886" s="13">
        <f t="array" ref="F886">_xlfn.XLOOKUP(D886,'asc2'!$F:$F,'asc2'!$H:$H,"--")</f>
        <v>78.99</v>
      </c>
      <c r="G886" s="13">
        <f t="array" ref="G886">_xlfn.XLOOKUP(D886,desc1!$F:$F,desc1!$H:$H,"--")</f>
        <v>97.83</v>
      </c>
      <c r="H886" s="13">
        <f t="array" ref="H886">_xlfn.XLOOKUP(D886,desc2!$F:$F,desc2!$H:$H,"--")</f>
        <v>99.35</v>
      </c>
      <c r="I886" s="13">
        <f t="array" ref="I886">_xlfn.XLOOKUP(D886,rand1!$F:$F,rand1!$H:$H,"--")</f>
        <v>101.31</v>
      </c>
      <c r="J886" s="13">
        <f t="array" ref="J886">_xlfn.XLOOKUP(D886,rand2!$F:$F,rand2!$H:$H,"--")</f>
        <v>75.67</v>
      </c>
      <c r="K886" s="13">
        <f t="shared" si="2"/>
        <v>75.67</v>
      </c>
      <c r="L886" s="13" t="str">
        <f t="array" ref="L886">_xlfn.XLOOKUP(D886,'asc1'!$F:$F,'asc1'!$K:$K,"--")</f>
        <v>sí</v>
      </c>
      <c r="P886" s="32"/>
      <c r="Q886" s="32"/>
    </row>
    <row r="887">
      <c r="A887" s="4" t="s">
        <v>13</v>
      </c>
      <c r="B887" s="4" t="s">
        <v>2028</v>
      </c>
      <c r="C887" s="4" t="s">
        <v>2028</v>
      </c>
      <c r="D887" s="4" t="s">
        <v>2040</v>
      </c>
      <c r="E887" s="12">
        <v>80.7</v>
      </c>
      <c r="F887" s="13">
        <f t="array" ref="F887">_xlfn.XLOOKUP(D887,'asc2'!$F:$F,'asc2'!$H:$H,"--")</f>
        <v>77.5</v>
      </c>
      <c r="G887" s="13">
        <f t="array" ref="G887">_xlfn.XLOOKUP(D887,desc1!$F:$F,desc1!$H:$H,"--")</f>
        <v>101.81</v>
      </c>
      <c r="H887" s="13">
        <f t="array" ref="H887">_xlfn.XLOOKUP(D887,desc2!$F:$F,desc2!$H:$H,"--")</f>
        <v>96.24</v>
      </c>
      <c r="I887" s="13">
        <f t="array" ref="I887">_xlfn.XLOOKUP(D887,rand1!$F:$F,rand1!$H:$H,"--")</f>
        <v>95.79</v>
      </c>
      <c r="J887" s="13">
        <f t="array" ref="J887">_xlfn.XLOOKUP(D887,rand2!$F:$F,rand2!$H:$H,"--")</f>
        <v>75.82</v>
      </c>
      <c r="K887" s="13">
        <f t="shared" si="2"/>
        <v>75.82</v>
      </c>
      <c r="L887" s="13" t="str">
        <f t="array" ref="L887">_xlfn.XLOOKUP(D887,'asc1'!$F:$F,'asc1'!$K:$K,"--")</f>
        <v>sí</v>
      </c>
      <c r="P887" s="32"/>
      <c r="Q887" s="32"/>
    </row>
    <row r="888">
      <c r="A888" s="4" t="s">
        <v>13</v>
      </c>
      <c r="B888" s="4" t="s">
        <v>2028</v>
      </c>
      <c r="C888" s="4" t="s">
        <v>25</v>
      </c>
      <c r="D888" s="4" t="s">
        <v>2042</v>
      </c>
      <c r="E888" s="12">
        <v>98.02</v>
      </c>
      <c r="F888" s="13">
        <f t="array" ref="F888">_xlfn.XLOOKUP(D888,'asc2'!$F:$F,'asc2'!$H:$H,"--")</f>
        <v>78.78</v>
      </c>
      <c r="G888" s="13">
        <f t="array" ref="G888">_xlfn.XLOOKUP(D888,desc1!$F:$F,desc1!$H:$H,"--")</f>
        <v>90.55</v>
      </c>
      <c r="H888" s="13">
        <f t="array" ref="H888">_xlfn.XLOOKUP(D888,desc2!$F:$F,desc2!$H:$H,"--")</f>
        <v>82.42</v>
      </c>
      <c r="I888" s="13">
        <f t="array" ref="I888">_xlfn.XLOOKUP(D888,rand1!$F:$F,rand1!$H:$H,"--")</f>
        <v>87.99</v>
      </c>
      <c r="J888" s="13">
        <f t="array" ref="J888">_xlfn.XLOOKUP(D888,rand2!$F:$F,rand2!$H:$H,"--")</f>
        <v>84.37</v>
      </c>
      <c r="K888" s="13">
        <f t="shared" si="2"/>
        <v>78.78</v>
      </c>
      <c r="L888" s="13" t="str">
        <f t="array" ref="L888">_xlfn.XLOOKUP(D888,'asc1'!$F:$F,'asc1'!$K:$K,"--")</f>
        <v>no</v>
      </c>
      <c r="P888" s="32"/>
      <c r="Q888" s="32"/>
    </row>
    <row r="889">
      <c r="A889" s="4" t="s">
        <v>13</v>
      </c>
      <c r="B889" s="4" t="s">
        <v>2028</v>
      </c>
      <c r="C889" s="4" t="s">
        <v>2028</v>
      </c>
      <c r="D889" s="4" t="s">
        <v>2044</v>
      </c>
      <c r="E889" s="12">
        <v>82.66</v>
      </c>
      <c r="F889" s="13">
        <f t="array" ref="F889">_xlfn.XLOOKUP(D889,'asc2'!$F:$F,'asc2'!$H:$H,"--")</f>
        <v>79.43</v>
      </c>
      <c r="G889" s="13">
        <f t="array" ref="G889">_xlfn.XLOOKUP(D889,desc1!$F:$F,desc1!$H:$H,"--")</f>
        <v>83.79</v>
      </c>
      <c r="H889" s="13">
        <f t="array" ref="H889">_xlfn.XLOOKUP(D889,desc2!$F:$F,desc2!$H:$H,"--")</f>
        <v>93.13</v>
      </c>
      <c r="I889" s="13">
        <f t="array" ref="I889">_xlfn.XLOOKUP(D889,rand1!$F:$F,rand1!$H:$H,"--")</f>
        <v>98.07</v>
      </c>
      <c r="J889" s="13">
        <f t="array" ref="J889">_xlfn.XLOOKUP(D889,rand2!$F:$F,rand2!$H:$H,"--")</f>
        <v>76.82</v>
      </c>
      <c r="K889" s="13">
        <f t="shared" si="2"/>
        <v>76.82</v>
      </c>
      <c r="L889" s="13" t="str">
        <f t="array" ref="L889">_xlfn.XLOOKUP(D889,'asc1'!$F:$F,'asc1'!$K:$K,"--")</f>
        <v>sí</v>
      </c>
      <c r="P889" s="32"/>
      <c r="Q889" s="32"/>
    </row>
    <row r="890">
      <c r="A890" s="4" t="s">
        <v>13</v>
      </c>
      <c r="B890" s="4" t="s">
        <v>2028</v>
      </c>
      <c r="C890" s="4" t="s">
        <v>2028</v>
      </c>
      <c r="D890" s="4" t="s">
        <v>2046</v>
      </c>
      <c r="E890" s="12">
        <v>77.29</v>
      </c>
      <c r="F890" s="13">
        <f t="array" ref="F890">_xlfn.XLOOKUP(D890,'asc2'!$F:$F,'asc2'!$H:$H,"--")</f>
        <v>76.42</v>
      </c>
      <c r="G890" s="13">
        <f t="array" ref="G890">_xlfn.XLOOKUP(D890,desc1!$F:$F,desc1!$H:$H,"--")</f>
        <v>90.38</v>
      </c>
      <c r="H890" s="13">
        <f t="array" ref="H890">_xlfn.XLOOKUP(D890,desc2!$F:$F,desc2!$H:$H,"--")</f>
        <v>94.06</v>
      </c>
      <c r="I890" s="13">
        <f t="array" ref="I890">_xlfn.XLOOKUP(D890,rand1!$F:$F,rand1!$H:$H,"--")</f>
        <v>95.42</v>
      </c>
      <c r="J890" s="13">
        <f t="array" ref="J890">_xlfn.XLOOKUP(D890,rand2!$F:$F,rand2!$H:$H,"--")</f>
        <v>74.5</v>
      </c>
      <c r="K890" s="13">
        <f t="shared" si="2"/>
        <v>74.5</v>
      </c>
      <c r="L890" s="13" t="str">
        <f t="array" ref="L890">_xlfn.XLOOKUP(D890,'asc1'!$F:$F,'asc1'!$K:$K,"--")</f>
        <v>sí</v>
      </c>
      <c r="P890" s="32"/>
      <c r="Q890" s="32"/>
    </row>
    <row r="891">
      <c r="A891" s="4" t="s">
        <v>13</v>
      </c>
      <c r="B891" s="4" t="s">
        <v>2028</v>
      </c>
      <c r="C891" s="4" t="s">
        <v>2028</v>
      </c>
      <c r="D891" s="4" t="s">
        <v>2048</v>
      </c>
      <c r="E891" s="12">
        <v>78.14</v>
      </c>
      <c r="F891" s="13">
        <f t="array" ref="F891">_xlfn.XLOOKUP(D891,'asc2'!$F:$F,'asc2'!$H:$H,"--")</f>
        <v>78.61</v>
      </c>
      <c r="G891" s="13">
        <f t="array" ref="G891">_xlfn.XLOOKUP(D891,desc1!$F:$F,desc1!$H:$H,"--")</f>
        <v>88.2</v>
      </c>
      <c r="H891" s="13">
        <f t="array" ref="H891">_xlfn.XLOOKUP(D891,desc2!$F:$F,desc2!$H:$H,"--")</f>
        <v>88.17</v>
      </c>
      <c r="I891" s="13">
        <f t="array" ref="I891">_xlfn.XLOOKUP(D891,rand1!$F:$F,rand1!$H:$H,"--")</f>
        <v>91.51</v>
      </c>
      <c r="J891" s="13">
        <f t="array" ref="J891">_xlfn.XLOOKUP(D891,rand2!$F:$F,rand2!$H:$H,"--")</f>
        <v>75.3</v>
      </c>
      <c r="K891" s="13">
        <f t="shared" si="2"/>
        <v>75.3</v>
      </c>
      <c r="L891" s="13" t="str">
        <f t="array" ref="L891">_xlfn.XLOOKUP(D891,'asc1'!$F:$F,'asc1'!$K:$K,"--")</f>
        <v>sí</v>
      </c>
      <c r="P891" s="32"/>
      <c r="Q891" s="32"/>
    </row>
    <row r="892">
      <c r="A892" s="4" t="s">
        <v>13</v>
      </c>
      <c r="B892" s="4" t="s">
        <v>2028</v>
      </c>
      <c r="C892" s="4" t="s">
        <v>2028</v>
      </c>
      <c r="D892" s="4" t="s">
        <v>2051</v>
      </c>
      <c r="E892" s="12">
        <v>80.02</v>
      </c>
      <c r="F892" s="13">
        <f t="array" ref="F892">_xlfn.XLOOKUP(D892,'asc2'!$F:$F,'asc2'!$H:$H,"--")</f>
        <v>82.68</v>
      </c>
      <c r="G892" s="13">
        <f t="array" ref="G892">_xlfn.XLOOKUP(D892,desc1!$F:$F,desc1!$H:$H,"--")</f>
        <v>91.09</v>
      </c>
      <c r="H892" s="13">
        <f t="array" ref="H892">_xlfn.XLOOKUP(D892,desc2!$F:$F,desc2!$H:$H,"--")</f>
        <v>84.43</v>
      </c>
      <c r="I892" s="13">
        <f t="array" ref="I892">_xlfn.XLOOKUP(D892,rand1!$F:$F,rand1!$H:$H,"--")</f>
        <v>102.06</v>
      </c>
      <c r="J892" s="13">
        <f t="array" ref="J892">_xlfn.XLOOKUP(D892,rand2!$F:$F,rand2!$H:$H,"--")</f>
        <v>74.6</v>
      </c>
      <c r="K892" s="13">
        <f t="shared" si="2"/>
        <v>74.6</v>
      </c>
      <c r="L892" s="13" t="str">
        <f t="array" ref="L892">_xlfn.XLOOKUP(D892,'asc1'!$F:$F,'asc1'!$K:$K,"--")</f>
        <v>sí</v>
      </c>
      <c r="P892" s="32"/>
      <c r="Q892" s="32"/>
    </row>
    <row r="893">
      <c r="A893" s="4" t="s">
        <v>13</v>
      </c>
      <c r="B893" s="4" t="s">
        <v>2028</v>
      </c>
      <c r="C893" s="4" t="s">
        <v>2028</v>
      </c>
      <c r="D893" s="4" t="s">
        <v>2053</v>
      </c>
      <c r="E893" s="12">
        <v>78.67</v>
      </c>
      <c r="F893" s="13">
        <f t="array" ref="F893">_xlfn.XLOOKUP(D893,'asc2'!$F:$F,'asc2'!$H:$H,"--")</f>
        <v>79.86</v>
      </c>
      <c r="G893" s="13">
        <f t="array" ref="G893">_xlfn.XLOOKUP(D893,desc1!$F:$F,desc1!$H:$H,"--")</f>
        <v>95.14</v>
      </c>
      <c r="H893" s="13">
        <f t="array" ref="H893">_xlfn.XLOOKUP(D893,desc2!$F:$F,desc2!$H:$H,"--")</f>
        <v>90.19</v>
      </c>
      <c r="I893" s="13">
        <f t="array" ref="I893">_xlfn.XLOOKUP(D893,rand1!$F:$F,rand1!$H:$H,"--")</f>
        <v>89.32</v>
      </c>
      <c r="J893" s="13">
        <f t="array" ref="J893">_xlfn.XLOOKUP(D893,rand2!$F:$F,rand2!$H:$H,"--")</f>
        <v>80.82</v>
      </c>
      <c r="K893" s="13">
        <f t="shared" si="2"/>
        <v>78.67</v>
      </c>
      <c r="L893" s="13" t="str">
        <f t="array" ref="L893">_xlfn.XLOOKUP(D893,'asc1'!$F:$F,'asc1'!$K:$K,"--")</f>
        <v>sí</v>
      </c>
      <c r="P893" s="32"/>
      <c r="Q893" s="32"/>
    </row>
    <row r="894">
      <c r="A894" s="4" t="s">
        <v>13</v>
      </c>
      <c r="B894" s="4" t="s">
        <v>2028</v>
      </c>
      <c r="C894" s="4" t="s">
        <v>2028</v>
      </c>
      <c r="D894" s="4" t="s">
        <v>2054</v>
      </c>
      <c r="E894" s="12">
        <v>76.62</v>
      </c>
      <c r="F894" s="13">
        <f t="array" ref="F894">_xlfn.XLOOKUP(D894,'asc2'!$F:$F,'asc2'!$H:$H,"--")</f>
        <v>78.08</v>
      </c>
      <c r="G894" s="13">
        <f t="array" ref="G894">_xlfn.XLOOKUP(D894,desc1!$F:$F,desc1!$H:$H,"--")</f>
        <v>91.01</v>
      </c>
      <c r="H894" s="13">
        <f t="array" ref="H894">_xlfn.XLOOKUP(D894,desc2!$F:$F,desc2!$H:$H,"--")</f>
        <v>88.14</v>
      </c>
      <c r="I894" s="13">
        <f t="array" ref="I894">_xlfn.XLOOKUP(D894,rand1!$F:$F,rand1!$H:$H,"--")</f>
        <v>104.7</v>
      </c>
      <c r="J894" s="13">
        <f t="array" ref="J894">_xlfn.XLOOKUP(D894,rand2!$F:$F,rand2!$H:$H,"--")</f>
        <v>71.02</v>
      </c>
      <c r="K894" s="13">
        <f t="shared" si="2"/>
        <v>71.02</v>
      </c>
      <c r="L894" s="13" t="str">
        <f t="array" ref="L894">_xlfn.XLOOKUP(D894,'asc1'!$F:$F,'asc1'!$K:$K,"--")</f>
        <v>sí</v>
      </c>
      <c r="P894" s="32"/>
      <c r="Q894" s="32"/>
    </row>
    <row r="895">
      <c r="A895" s="4" t="s">
        <v>13</v>
      </c>
      <c r="B895" s="4" t="s">
        <v>2028</v>
      </c>
      <c r="C895" s="4" t="s">
        <v>2028</v>
      </c>
      <c r="D895" s="4" t="s">
        <v>2055</v>
      </c>
      <c r="E895" s="12">
        <v>77.97</v>
      </c>
      <c r="F895" s="13">
        <f t="array" ref="F895">_xlfn.XLOOKUP(D895,'asc2'!$F:$F,'asc2'!$H:$H,"--")</f>
        <v>79.89</v>
      </c>
      <c r="G895" s="13">
        <f t="array" ref="G895">_xlfn.XLOOKUP(D895,desc1!$F:$F,desc1!$H:$H,"--")</f>
        <v>96.48</v>
      </c>
      <c r="H895" s="13">
        <f t="array" ref="H895">_xlfn.XLOOKUP(D895,desc2!$F:$F,desc2!$H:$H,"--")</f>
        <v>86.1</v>
      </c>
      <c r="I895" s="13">
        <f t="array" ref="I895">_xlfn.XLOOKUP(D895,rand1!$F:$F,rand1!$H:$H,"--")</f>
        <v>87.08</v>
      </c>
      <c r="J895" s="13">
        <f t="array" ref="J895">_xlfn.XLOOKUP(D895,rand2!$F:$F,rand2!$H:$H,"--")</f>
        <v>78.05</v>
      </c>
      <c r="K895" s="13">
        <f t="shared" si="2"/>
        <v>77.97</v>
      </c>
      <c r="L895" s="13" t="str">
        <f t="array" ref="L895">_xlfn.XLOOKUP(D895,'asc1'!$F:$F,'asc1'!$K:$K,"--")</f>
        <v>sí</v>
      </c>
      <c r="P895" s="32"/>
      <c r="Q895" s="32"/>
    </row>
    <row r="896">
      <c r="A896" s="4" t="s">
        <v>13</v>
      </c>
      <c r="B896" s="4" t="s">
        <v>2028</v>
      </c>
      <c r="C896" s="4" t="s">
        <v>2028</v>
      </c>
      <c r="D896" s="4" t="s">
        <v>2058</v>
      </c>
      <c r="E896" s="12">
        <v>77.99</v>
      </c>
      <c r="F896" s="13">
        <f t="array" ref="F896">_xlfn.XLOOKUP(D896,'asc2'!$F:$F,'asc2'!$H:$H,"--")</f>
        <v>79.67</v>
      </c>
      <c r="G896" s="13">
        <f t="array" ref="G896">_xlfn.XLOOKUP(D896,desc1!$F:$F,desc1!$H:$H,"--")</f>
        <v>90</v>
      </c>
      <c r="H896" s="13">
        <f t="array" ref="H896">_xlfn.XLOOKUP(D896,desc2!$F:$F,desc2!$H:$H,"--")</f>
        <v>91.24</v>
      </c>
      <c r="I896" s="13">
        <f t="array" ref="I896">_xlfn.XLOOKUP(D896,rand1!$F:$F,rand1!$H:$H,"--")</f>
        <v>91.37</v>
      </c>
      <c r="J896" s="13">
        <f t="array" ref="J896">_xlfn.XLOOKUP(D896,rand2!$F:$F,rand2!$H:$H,"--")</f>
        <v>78.01</v>
      </c>
      <c r="K896" s="13">
        <f t="shared" si="2"/>
        <v>77.99</v>
      </c>
      <c r="L896" s="13" t="str">
        <f t="array" ref="L896">_xlfn.XLOOKUP(D896,'asc1'!$F:$F,'asc1'!$K:$K,"--")</f>
        <v>sí</v>
      </c>
      <c r="P896" s="32"/>
      <c r="Q896" s="32"/>
    </row>
    <row r="897">
      <c r="A897" s="4" t="s">
        <v>13</v>
      </c>
      <c r="B897" s="4" t="s">
        <v>2028</v>
      </c>
      <c r="C897" s="4" t="s">
        <v>2028</v>
      </c>
      <c r="D897" s="4" t="s">
        <v>2060</v>
      </c>
      <c r="E897" s="12">
        <v>78.52</v>
      </c>
      <c r="F897" s="13">
        <f t="array" ref="F897">_xlfn.XLOOKUP(D897,'asc2'!$F:$F,'asc2'!$H:$H,"--")</f>
        <v>79.49</v>
      </c>
      <c r="G897" s="13">
        <f t="array" ref="G897">_xlfn.XLOOKUP(D897,desc1!$F:$F,desc1!$H:$H,"--")</f>
        <v>91.77</v>
      </c>
      <c r="H897" s="13">
        <f t="array" ref="H897">_xlfn.XLOOKUP(D897,desc2!$F:$F,desc2!$H:$H,"--")</f>
        <v>93.97</v>
      </c>
      <c r="I897" s="13">
        <f t="array" ref="I897">_xlfn.XLOOKUP(D897,rand1!$F:$F,rand1!$H:$H,"--")</f>
        <v>92.75</v>
      </c>
      <c r="J897" s="13">
        <f t="array" ref="J897">_xlfn.XLOOKUP(D897,rand2!$F:$F,rand2!$H:$H,"--")</f>
        <v>75.76</v>
      </c>
      <c r="K897" s="13">
        <f t="shared" si="2"/>
        <v>75.76</v>
      </c>
      <c r="L897" s="13" t="str">
        <f t="array" ref="L897">_xlfn.XLOOKUP(D897,'asc1'!$F:$F,'asc1'!$K:$K,"--")</f>
        <v>sí</v>
      </c>
      <c r="P897" s="32"/>
      <c r="Q897" s="32"/>
    </row>
    <row r="898">
      <c r="A898" s="4" t="s">
        <v>13</v>
      </c>
      <c r="B898" s="4" t="s">
        <v>2028</v>
      </c>
      <c r="C898" s="4" t="s">
        <v>2028</v>
      </c>
      <c r="D898" s="4" t="s">
        <v>2063</v>
      </c>
      <c r="E898" s="12">
        <v>77.56</v>
      </c>
      <c r="F898" s="13">
        <f t="array" ref="F898">_xlfn.XLOOKUP(D898,'asc2'!$F:$F,'asc2'!$H:$H,"--")</f>
        <v>78.34</v>
      </c>
      <c r="G898" s="13">
        <f t="array" ref="G898">_xlfn.XLOOKUP(D898,desc1!$F:$F,desc1!$H:$H,"--")</f>
        <v>90.58</v>
      </c>
      <c r="H898" s="13">
        <f t="array" ref="H898">_xlfn.XLOOKUP(D898,desc2!$F:$F,desc2!$H:$H,"--")</f>
        <v>92.55</v>
      </c>
      <c r="I898" s="13">
        <f t="array" ref="I898">_xlfn.XLOOKUP(D898,rand1!$F:$F,rand1!$H:$H,"--")</f>
        <v>99.2</v>
      </c>
      <c r="J898" s="13">
        <f t="array" ref="J898">_xlfn.XLOOKUP(D898,rand2!$F:$F,rand2!$H:$H,"--")</f>
        <v>76.54</v>
      </c>
      <c r="K898" s="13">
        <f t="shared" si="2"/>
        <v>76.54</v>
      </c>
      <c r="L898" s="13" t="str">
        <f t="array" ref="L898">_xlfn.XLOOKUP(D898,'asc1'!$F:$F,'asc1'!$K:$K,"--")</f>
        <v>sí</v>
      </c>
      <c r="P898" s="32"/>
      <c r="Q898" s="32"/>
    </row>
    <row r="899">
      <c r="A899" s="4" t="s">
        <v>13</v>
      </c>
      <c r="B899" s="4" t="s">
        <v>2028</v>
      </c>
      <c r="C899" s="4" t="s">
        <v>2028</v>
      </c>
      <c r="D899" s="4" t="s">
        <v>2067</v>
      </c>
      <c r="E899" s="12">
        <v>78.67</v>
      </c>
      <c r="F899" s="13">
        <f t="array" ref="F899">_xlfn.XLOOKUP(D899,'asc2'!$F:$F,'asc2'!$H:$H,"--")</f>
        <v>86.82</v>
      </c>
      <c r="G899" s="13">
        <f t="array" ref="G899">_xlfn.XLOOKUP(D899,desc1!$F:$F,desc1!$H:$H,"--")</f>
        <v>91.09</v>
      </c>
      <c r="H899" s="13">
        <f t="array" ref="H899">_xlfn.XLOOKUP(D899,desc2!$F:$F,desc2!$H:$H,"--")</f>
        <v>93.76</v>
      </c>
      <c r="I899" s="13">
        <f t="array" ref="I899">_xlfn.XLOOKUP(D899,rand1!$F:$F,rand1!$H:$H,"--")</f>
        <v>93.05</v>
      </c>
      <c r="J899" s="13">
        <f t="array" ref="J899">_xlfn.XLOOKUP(D899,rand2!$F:$F,rand2!$H:$H,"--")</f>
        <v>76.24</v>
      </c>
      <c r="K899" s="13">
        <f t="shared" si="2"/>
        <v>76.24</v>
      </c>
      <c r="L899" s="13" t="str">
        <f t="array" ref="L899">_xlfn.XLOOKUP(D899,'asc1'!$F:$F,'asc1'!$K:$K,"--")</f>
        <v>sí</v>
      </c>
      <c r="P899" s="32"/>
      <c r="Q899" s="32"/>
    </row>
    <row r="900">
      <c r="A900" s="4" t="s">
        <v>13</v>
      </c>
      <c r="B900" s="4" t="s">
        <v>2028</v>
      </c>
      <c r="C900" s="4" t="s">
        <v>2028</v>
      </c>
      <c r="D900" s="4" t="s">
        <v>2073</v>
      </c>
      <c r="E900" s="12">
        <v>83.47</v>
      </c>
      <c r="F900" s="13">
        <f t="array" ref="F900">_xlfn.XLOOKUP(D900,'asc2'!$F:$F,'asc2'!$H:$H,"--")</f>
        <v>75.26</v>
      </c>
      <c r="G900" s="13">
        <f t="array" ref="G900">_xlfn.XLOOKUP(D900,desc1!$F:$F,desc1!$H:$H,"--")</f>
        <v>92.61</v>
      </c>
      <c r="H900" s="13">
        <f t="array" ref="H900">_xlfn.XLOOKUP(D900,desc2!$F:$F,desc2!$H:$H,"--")</f>
        <v>94.15</v>
      </c>
      <c r="I900" s="13">
        <f t="array" ref="I900">_xlfn.XLOOKUP(D900,rand1!$F:$F,rand1!$H:$H,"--")</f>
        <v>97.33</v>
      </c>
      <c r="J900" s="13">
        <f t="array" ref="J900">_xlfn.XLOOKUP(D900,rand2!$F:$F,rand2!$H:$H,"--")</f>
        <v>83</v>
      </c>
      <c r="K900" s="13">
        <f t="shared" si="2"/>
        <v>75.26</v>
      </c>
      <c r="L900" s="13" t="str">
        <f t="array" ref="L900">_xlfn.XLOOKUP(D900,'asc1'!$F:$F,'asc1'!$K:$K,"--")</f>
        <v>sí</v>
      </c>
      <c r="P900" s="32"/>
      <c r="Q900" s="32"/>
    </row>
    <row r="901">
      <c r="A901" s="4" t="s">
        <v>13</v>
      </c>
      <c r="B901" s="4" t="s">
        <v>2028</v>
      </c>
      <c r="C901" s="4" t="s">
        <v>2028</v>
      </c>
      <c r="D901" s="4" t="s">
        <v>2076</v>
      </c>
      <c r="E901" s="12">
        <v>79.71</v>
      </c>
      <c r="F901" s="13">
        <f t="array" ref="F901">_xlfn.XLOOKUP(D901,'asc2'!$F:$F,'asc2'!$H:$H,"--")</f>
        <v>79.35</v>
      </c>
      <c r="G901" s="13">
        <f t="array" ref="G901">_xlfn.XLOOKUP(D901,desc1!$F:$F,desc1!$H:$H,"--")</f>
        <v>86.64</v>
      </c>
      <c r="H901" s="13">
        <f t="array" ref="H901">_xlfn.XLOOKUP(D901,desc2!$F:$F,desc2!$H:$H,"--")</f>
        <v>95.63</v>
      </c>
      <c r="I901" s="13">
        <f t="array" ref="I901">_xlfn.XLOOKUP(D901,rand1!$F:$F,rand1!$H:$H,"--")</f>
        <v>85.21</v>
      </c>
      <c r="J901" s="13">
        <f t="array" ref="J901">_xlfn.XLOOKUP(D901,rand2!$F:$F,rand2!$H:$H,"--")</f>
        <v>72.8</v>
      </c>
      <c r="K901" s="13">
        <f t="shared" si="2"/>
        <v>72.8</v>
      </c>
      <c r="L901" s="13" t="str">
        <f t="array" ref="L901">_xlfn.XLOOKUP(D901,'asc1'!$F:$F,'asc1'!$K:$K,"--")</f>
        <v>sí</v>
      </c>
      <c r="P901" s="32"/>
      <c r="Q901" s="32"/>
    </row>
    <row r="902">
      <c r="A902" s="4" t="s">
        <v>13</v>
      </c>
      <c r="B902" s="4" t="s">
        <v>2078</v>
      </c>
      <c r="C902" s="4" t="s">
        <v>2078</v>
      </c>
      <c r="D902" s="4" t="s">
        <v>2080</v>
      </c>
      <c r="E902" s="12">
        <v>77.4</v>
      </c>
      <c r="F902" s="13">
        <f t="array" ref="F902">_xlfn.XLOOKUP(D902,'asc2'!$F:$F,'asc2'!$H:$H,"--")</f>
        <v>77.36</v>
      </c>
      <c r="G902" s="13">
        <f t="array" ref="G902">_xlfn.XLOOKUP(D902,desc1!$F:$F,desc1!$H:$H,"--")</f>
        <v>91.2</v>
      </c>
      <c r="H902" s="13">
        <f t="array" ref="H902">_xlfn.XLOOKUP(D902,desc2!$F:$F,desc2!$H:$H,"--")</f>
        <v>93.02</v>
      </c>
      <c r="I902" s="13">
        <f t="array" ref="I902">_xlfn.XLOOKUP(D902,rand1!$F:$F,rand1!$H:$H,"--")</f>
        <v>81.46</v>
      </c>
      <c r="J902" s="13">
        <f t="array" ref="J902">_xlfn.XLOOKUP(D902,rand2!$F:$F,rand2!$H:$H,"--")</f>
        <v>77.91</v>
      </c>
      <c r="K902" s="13">
        <f t="shared" si="2"/>
        <v>77.36</v>
      </c>
      <c r="L902" s="13" t="str">
        <f t="array" ref="L902">_xlfn.XLOOKUP(D902,'asc1'!$F:$F,'asc1'!$K:$K,"--")</f>
        <v>sí</v>
      </c>
      <c r="P902" s="32"/>
      <c r="Q902" s="32"/>
    </row>
    <row r="903">
      <c r="A903" s="4" t="s">
        <v>13</v>
      </c>
      <c r="B903" s="4" t="s">
        <v>2078</v>
      </c>
      <c r="C903" s="4" t="s">
        <v>2078</v>
      </c>
      <c r="D903" s="4" t="s">
        <v>2083</v>
      </c>
      <c r="E903" s="12">
        <v>79.5</v>
      </c>
      <c r="F903" s="13">
        <f t="array" ref="F903">_xlfn.XLOOKUP(D903,'asc2'!$F:$F,'asc2'!$H:$H,"--")</f>
        <v>76.92</v>
      </c>
      <c r="G903" s="13">
        <f t="array" ref="G903">_xlfn.XLOOKUP(D903,desc1!$F:$F,desc1!$H:$H,"--")</f>
        <v>102.57</v>
      </c>
      <c r="H903" s="13">
        <f t="array" ref="H903">_xlfn.XLOOKUP(D903,desc2!$F:$F,desc2!$H:$H,"--")</f>
        <v>94.03</v>
      </c>
      <c r="I903" s="13">
        <f t="array" ref="I903">_xlfn.XLOOKUP(D903,rand1!$F:$F,rand1!$H:$H,"--")</f>
        <v>80.92</v>
      </c>
      <c r="J903" s="13">
        <f t="array" ref="J903">_xlfn.XLOOKUP(D903,rand2!$F:$F,rand2!$H:$H,"--")</f>
        <v>78.47</v>
      </c>
      <c r="K903" s="13">
        <f t="shared" si="2"/>
        <v>76.92</v>
      </c>
      <c r="L903" s="13" t="str">
        <f t="array" ref="L903">_xlfn.XLOOKUP(D903,'asc1'!$F:$F,'asc1'!$K:$K,"--")</f>
        <v>sí</v>
      </c>
      <c r="P903" s="32"/>
      <c r="Q903" s="32"/>
    </row>
    <row r="904">
      <c r="A904" s="4" t="s">
        <v>13</v>
      </c>
      <c r="B904" s="4" t="s">
        <v>2078</v>
      </c>
      <c r="C904" s="4" t="s">
        <v>2078</v>
      </c>
      <c r="D904" s="4" t="s">
        <v>2086</v>
      </c>
      <c r="E904" s="12">
        <v>76.33</v>
      </c>
      <c r="F904" s="13">
        <f t="array" ref="F904">_xlfn.XLOOKUP(D904,'asc2'!$F:$F,'asc2'!$H:$H,"--")</f>
        <v>78.5</v>
      </c>
      <c r="G904" s="13">
        <f t="array" ref="G904">_xlfn.XLOOKUP(D904,desc1!$F:$F,desc1!$H:$H,"--")</f>
        <v>91.3</v>
      </c>
      <c r="H904" s="13">
        <f t="array" ref="H904">_xlfn.XLOOKUP(D904,desc2!$F:$F,desc2!$H:$H,"--")</f>
        <v>94.31</v>
      </c>
      <c r="I904" s="13">
        <f t="array" ref="I904">_xlfn.XLOOKUP(D904,rand1!$F:$F,rand1!$H:$H,"--")</f>
        <v>78.92</v>
      </c>
      <c r="J904" s="13">
        <f t="array" ref="J904">_xlfn.XLOOKUP(D904,rand2!$F:$F,rand2!$H:$H,"--")</f>
        <v>80.02</v>
      </c>
      <c r="K904" s="13">
        <f t="shared" si="2"/>
        <v>76.33</v>
      </c>
      <c r="L904" s="13" t="str">
        <f t="array" ref="L904">_xlfn.XLOOKUP(D904,'asc1'!$F:$F,'asc1'!$K:$K,"--")</f>
        <v>sí</v>
      </c>
      <c r="P904" s="32"/>
      <c r="Q904" s="32"/>
    </row>
    <row r="905">
      <c r="A905" s="4" t="s">
        <v>13</v>
      </c>
      <c r="B905" s="4" t="s">
        <v>2078</v>
      </c>
      <c r="C905" s="4" t="s">
        <v>2078</v>
      </c>
      <c r="D905" s="4" t="s">
        <v>2088</v>
      </c>
      <c r="E905" s="12">
        <v>77.53</v>
      </c>
      <c r="F905" s="13">
        <f t="array" ref="F905">_xlfn.XLOOKUP(D905,'asc2'!$F:$F,'asc2'!$H:$H,"--")</f>
        <v>79.57</v>
      </c>
      <c r="G905" s="13">
        <f t="array" ref="G905">_xlfn.XLOOKUP(D905,desc1!$F:$F,desc1!$H:$H,"--")</f>
        <v>90.6</v>
      </c>
      <c r="H905" s="13">
        <f t="array" ref="H905">_xlfn.XLOOKUP(D905,desc2!$F:$F,desc2!$H:$H,"--")</f>
        <v>99.68</v>
      </c>
      <c r="I905" s="13">
        <f t="array" ref="I905">_xlfn.XLOOKUP(D905,rand1!$F:$F,rand1!$H:$H,"--")</f>
        <v>96.42</v>
      </c>
      <c r="J905" s="13">
        <f t="array" ref="J905">_xlfn.XLOOKUP(D905,rand2!$F:$F,rand2!$H:$H,"--")</f>
        <v>82.97</v>
      </c>
      <c r="K905" s="13">
        <f t="shared" si="2"/>
        <v>77.53</v>
      </c>
      <c r="L905" s="13" t="str">
        <f t="array" ref="L905">_xlfn.XLOOKUP(D905,'asc1'!$F:$F,'asc1'!$K:$K,"--")</f>
        <v>sí</v>
      </c>
      <c r="P905" s="32"/>
      <c r="Q905" s="32"/>
    </row>
    <row r="906">
      <c r="A906" s="4" t="s">
        <v>13</v>
      </c>
      <c r="B906" s="4" t="s">
        <v>2078</v>
      </c>
      <c r="C906" s="4" t="s">
        <v>2078</v>
      </c>
      <c r="D906" s="4" t="s">
        <v>2090</v>
      </c>
      <c r="E906" s="12">
        <v>76.66</v>
      </c>
      <c r="F906" s="13">
        <f t="array" ref="F906">_xlfn.XLOOKUP(D906,'asc2'!$F:$F,'asc2'!$H:$H,"--")</f>
        <v>79.93</v>
      </c>
      <c r="G906" s="13">
        <f t="array" ref="G906">_xlfn.XLOOKUP(D906,desc1!$F:$F,desc1!$H:$H,"--")</f>
        <v>89.81</v>
      </c>
      <c r="H906" s="13">
        <f t="array" ref="H906">_xlfn.XLOOKUP(D906,desc2!$F:$F,desc2!$H:$H,"--")</f>
        <v>89.18</v>
      </c>
      <c r="I906" s="13">
        <f t="array" ref="I906">_xlfn.XLOOKUP(D906,rand1!$F:$F,rand1!$H:$H,"--")</f>
        <v>79.9</v>
      </c>
      <c r="J906" s="13">
        <f t="array" ref="J906">_xlfn.XLOOKUP(D906,rand2!$F:$F,rand2!$H:$H,"--")</f>
        <v>81.01</v>
      </c>
      <c r="K906" s="13">
        <f t="shared" si="2"/>
        <v>76.66</v>
      </c>
      <c r="L906" s="13" t="str">
        <f t="array" ref="L906">_xlfn.XLOOKUP(D906,'asc1'!$F:$F,'asc1'!$K:$K,"--")</f>
        <v>sí</v>
      </c>
      <c r="P906" s="32"/>
      <c r="Q906" s="32"/>
    </row>
    <row r="907">
      <c r="A907" s="4" t="s">
        <v>13</v>
      </c>
      <c r="B907" s="4" t="s">
        <v>2078</v>
      </c>
      <c r="C907" s="4" t="s">
        <v>25</v>
      </c>
      <c r="D907" s="4" t="s">
        <v>2092</v>
      </c>
      <c r="E907" s="12">
        <v>126.74</v>
      </c>
      <c r="F907" s="13">
        <f t="array" ref="F907">_xlfn.XLOOKUP(D907,'asc2'!$F:$F,'asc2'!$H:$H,"--")</f>
        <v>90.01</v>
      </c>
      <c r="G907" s="13">
        <f t="array" ref="G907">_xlfn.XLOOKUP(D907,desc1!$F:$F,desc1!$H:$H,"--")</f>
        <v>90.69</v>
      </c>
      <c r="H907" s="13">
        <f t="array" ref="H907">_xlfn.XLOOKUP(D907,desc2!$F:$F,desc2!$H:$H,"--")</f>
        <v>90.1</v>
      </c>
      <c r="I907" s="13">
        <f t="array" ref="I907">_xlfn.XLOOKUP(D907,rand1!$F:$F,rand1!$H:$H,"--")</f>
        <v>86.09</v>
      </c>
      <c r="J907" s="13">
        <f t="array" ref="J907">_xlfn.XLOOKUP(D907,rand2!$F:$F,rand2!$H:$H,"--")</f>
        <v>80.32</v>
      </c>
      <c r="K907" s="13">
        <f t="shared" si="2"/>
        <v>80.32</v>
      </c>
      <c r="L907" s="13" t="str">
        <f t="array" ref="L907">_xlfn.XLOOKUP(D907,'asc1'!$F:$F,'asc1'!$K:$K,"--")</f>
        <v>no</v>
      </c>
      <c r="P907" s="32"/>
      <c r="Q907" s="32"/>
    </row>
    <row r="908">
      <c r="A908" s="4" t="s">
        <v>13</v>
      </c>
      <c r="B908" s="4" t="s">
        <v>2078</v>
      </c>
      <c r="C908" s="4" t="s">
        <v>2078</v>
      </c>
      <c r="D908" s="4" t="s">
        <v>2094</v>
      </c>
      <c r="E908" s="12">
        <v>76.88</v>
      </c>
      <c r="F908" s="13">
        <f t="array" ref="F908">_xlfn.XLOOKUP(D908,'asc2'!$F:$F,'asc2'!$H:$H,"--")</f>
        <v>77.51</v>
      </c>
      <c r="G908" s="13">
        <f t="array" ref="G908">_xlfn.XLOOKUP(D908,desc1!$F:$F,desc1!$H:$H,"--")</f>
        <v>93.79</v>
      </c>
      <c r="H908" s="13">
        <f t="array" ref="H908">_xlfn.XLOOKUP(D908,desc2!$F:$F,desc2!$H:$H,"--")</f>
        <v>89.17</v>
      </c>
      <c r="I908" s="13">
        <f t="array" ref="I908">_xlfn.XLOOKUP(D908,rand1!$F:$F,rand1!$H:$H,"--")</f>
        <v>79.02</v>
      </c>
      <c r="J908" s="13">
        <f t="array" ref="J908">_xlfn.XLOOKUP(D908,rand2!$F:$F,rand2!$H:$H,"--")</f>
        <v>77.45</v>
      </c>
      <c r="K908" s="13">
        <f t="shared" si="2"/>
        <v>76.88</v>
      </c>
      <c r="L908" s="13" t="str">
        <f t="array" ref="L908">_xlfn.XLOOKUP(D908,'asc1'!$F:$F,'asc1'!$K:$K,"--")</f>
        <v>sí</v>
      </c>
      <c r="P908" s="32"/>
      <c r="Q908" s="32"/>
    </row>
    <row r="909">
      <c r="A909" s="4" t="s">
        <v>13</v>
      </c>
      <c r="B909" s="4" t="s">
        <v>2078</v>
      </c>
      <c r="C909" s="4" t="s">
        <v>2078</v>
      </c>
      <c r="D909" s="4" t="s">
        <v>2096</v>
      </c>
      <c r="E909" s="12">
        <v>76.75</v>
      </c>
      <c r="F909" s="13">
        <f t="array" ref="F909">_xlfn.XLOOKUP(D909,'asc2'!$F:$F,'asc2'!$H:$H,"--")</f>
        <v>79.02</v>
      </c>
      <c r="G909" s="13">
        <f t="array" ref="G909">_xlfn.XLOOKUP(D909,desc1!$F:$F,desc1!$H:$H,"--")</f>
        <v>103.48</v>
      </c>
      <c r="H909" s="13">
        <f t="array" ref="H909">_xlfn.XLOOKUP(D909,desc2!$F:$F,desc2!$H:$H,"--")</f>
        <v>89.49</v>
      </c>
      <c r="I909" s="13">
        <f t="array" ref="I909">_xlfn.XLOOKUP(D909,rand1!$F:$F,rand1!$H:$H,"--")</f>
        <v>81.01</v>
      </c>
      <c r="J909" s="13">
        <f t="array" ref="J909">_xlfn.XLOOKUP(D909,rand2!$F:$F,rand2!$H:$H,"--")</f>
        <v>86.64</v>
      </c>
      <c r="K909" s="13">
        <f t="shared" si="2"/>
        <v>76.75</v>
      </c>
      <c r="L909" s="13" t="str">
        <f t="array" ref="L909">_xlfn.XLOOKUP(D909,'asc1'!$F:$F,'asc1'!$K:$K,"--")</f>
        <v>sí</v>
      </c>
      <c r="P909" s="32"/>
      <c r="Q909" s="32"/>
    </row>
    <row r="910">
      <c r="A910" s="4" t="s">
        <v>13</v>
      </c>
      <c r="B910" s="4" t="s">
        <v>2078</v>
      </c>
      <c r="C910" s="4" t="s">
        <v>2078</v>
      </c>
      <c r="D910" s="4" t="s">
        <v>2098</v>
      </c>
      <c r="E910" s="12">
        <v>80.3</v>
      </c>
      <c r="F910" s="13">
        <f t="array" ref="F910">_xlfn.XLOOKUP(D910,'asc2'!$F:$F,'asc2'!$H:$H,"--")</f>
        <v>78.51</v>
      </c>
      <c r="G910" s="13">
        <f t="array" ref="G910">_xlfn.XLOOKUP(D910,desc1!$F:$F,desc1!$H:$H,"--")</f>
        <v>88.86</v>
      </c>
      <c r="H910" s="13">
        <f t="array" ref="H910">_xlfn.XLOOKUP(D910,desc2!$F:$F,desc2!$H:$H,"--")</f>
        <v>89.11</v>
      </c>
      <c r="I910" s="13">
        <f t="array" ref="I910">_xlfn.XLOOKUP(D910,rand1!$F:$F,rand1!$H:$H,"--")</f>
        <v>81.48</v>
      </c>
      <c r="J910" s="13">
        <f t="array" ref="J910">_xlfn.XLOOKUP(D910,rand2!$F:$F,rand2!$H:$H,"--")</f>
        <v>79.37</v>
      </c>
      <c r="K910" s="13">
        <f t="shared" si="2"/>
        <v>78.51</v>
      </c>
      <c r="L910" s="13" t="str">
        <f t="array" ref="L910">_xlfn.XLOOKUP(D910,'asc1'!$F:$F,'asc1'!$K:$K,"--")</f>
        <v>sí</v>
      </c>
      <c r="P910" s="32"/>
      <c r="Q910" s="32"/>
    </row>
    <row r="911">
      <c r="A911" s="4" t="s">
        <v>13</v>
      </c>
      <c r="B911" s="4" t="s">
        <v>2078</v>
      </c>
      <c r="C911" s="4" t="s">
        <v>2078</v>
      </c>
      <c r="D911" s="4" t="s">
        <v>2100</v>
      </c>
      <c r="E911" s="12">
        <v>79.5</v>
      </c>
      <c r="F911" s="13">
        <f t="array" ref="F911">_xlfn.XLOOKUP(D911,'asc2'!$F:$F,'asc2'!$H:$H,"--")</f>
        <v>78.17</v>
      </c>
      <c r="G911" s="13">
        <f t="array" ref="G911">_xlfn.XLOOKUP(D911,desc1!$F:$F,desc1!$H:$H,"--")</f>
        <v>89.78</v>
      </c>
      <c r="H911" s="13">
        <f t="array" ref="H911">_xlfn.XLOOKUP(D911,desc2!$F:$F,desc2!$H:$H,"--")</f>
        <v>86.97</v>
      </c>
      <c r="I911" s="13">
        <f t="array" ref="I911">_xlfn.XLOOKUP(D911,rand1!$F:$F,rand1!$H:$H,"--")</f>
        <v>79.35</v>
      </c>
      <c r="J911" s="13">
        <f t="array" ref="J911">_xlfn.XLOOKUP(D911,rand2!$F:$F,rand2!$H:$H,"--")</f>
        <v>77.48</v>
      </c>
      <c r="K911" s="13">
        <f t="shared" si="2"/>
        <v>77.48</v>
      </c>
      <c r="L911" s="13" t="str">
        <f t="array" ref="L911">_xlfn.XLOOKUP(D911,'asc1'!$F:$F,'asc1'!$K:$K,"--")</f>
        <v>sí</v>
      </c>
      <c r="P911" s="32"/>
      <c r="Q911" s="32"/>
    </row>
    <row r="912">
      <c r="A912" s="4" t="s">
        <v>13</v>
      </c>
      <c r="B912" s="4" t="s">
        <v>2078</v>
      </c>
      <c r="C912" s="4" t="s">
        <v>2078</v>
      </c>
      <c r="D912" s="4" t="s">
        <v>2103</v>
      </c>
      <c r="E912" s="12">
        <v>83.71</v>
      </c>
      <c r="F912" s="13">
        <f t="array" ref="F912">_xlfn.XLOOKUP(D912,'asc2'!$F:$F,'asc2'!$H:$H,"--")</f>
        <v>77.27</v>
      </c>
      <c r="G912" s="13">
        <f t="array" ref="G912">_xlfn.XLOOKUP(D912,desc1!$F:$F,desc1!$H:$H,"--")</f>
        <v>86.83</v>
      </c>
      <c r="H912" s="13">
        <f t="array" ref="H912">_xlfn.XLOOKUP(D912,desc2!$F:$F,desc2!$H:$H,"--")</f>
        <v>88.92</v>
      </c>
      <c r="I912" s="13">
        <f t="array" ref="I912">_xlfn.XLOOKUP(D912,rand1!$F:$F,rand1!$H:$H,"--")</f>
        <v>81.68</v>
      </c>
      <c r="J912" s="13">
        <f t="array" ref="J912">_xlfn.XLOOKUP(D912,rand2!$F:$F,rand2!$H:$H,"--")</f>
        <v>83.15</v>
      </c>
      <c r="K912" s="13">
        <f t="shared" si="2"/>
        <v>77.27</v>
      </c>
      <c r="L912" s="13" t="str">
        <f t="array" ref="L912">_xlfn.XLOOKUP(D912,'asc1'!$F:$F,'asc1'!$K:$K,"--")</f>
        <v>sí</v>
      </c>
      <c r="P912" s="32"/>
      <c r="Q912" s="32"/>
    </row>
    <row r="913">
      <c r="A913" s="4" t="s">
        <v>13</v>
      </c>
      <c r="B913" s="4" t="s">
        <v>2078</v>
      </c>
      <c r="C913" s="4" t="s">
        <v>2078</v>
      </c>
      <c r="D913" s="4" t="s">
        <v>2104</v>
      </c>
      <c r="E913" s="12">
        <v>77.34</v>
      </c>
      <c r="F913" s="13">
        <f t="array" ref="F913">_xlfn.XLOOKUP(D913,'asc2'!$F:$F,'asc2'!$H:$H,"--")</f>
        <v>77.19</v>
      </c>
      <c r="G913" s="13">
        <f t="array" ref="G913">_xlfn.XLOOKUP(D913,desc1!$F:$F,desc1!$H:$H,"--")</f>
        <v>88.6</v>
      </c>
      <c r="H913" s="13">
        <f t="array" ref="H913">_xlfn.XLOOKUP(D913,desc2!$F:$F,desc2!$H:$H,"--")</f>
        <v>91.5</v>
      </c>
      <c r="I913" s="13">
        <f t="array" ref="I913">_xlfn.XLOOKUP(D913,rand1!$F:$F,rand1!$H:$H,"--")</f>
        <v>82.74</v>
      </c>
      <c r="J913" s="13">
        <f t="array" ref="J913">_xlfn.XLOOKUP(D913,rand2!$F:$F,rand2!$H:$H,"--")</f>
        <v>80.68</v>
      </c>
      <c r="K913" s="13">
        <f t="shared" si="2"/>
        <v>77.19</v>
      </c>
      <c r="L913" s="13" t="str">
        <f t="array" ref="L913">_xlfn.XLOOKUP(D913,'asc1'!$F:$F,'asc1'!$K:$K,"--")</f>
        <v>sí</v>
      </c>
      <c r="P913" s="32"/>
      <c r="Q913" s="32"/>
    </row>
    <row r="914">
      <c r="A914" s="4" t="s">
        <v>13</v>
      </c>
      <c r="B914" s="4" t="s">
        <v>2078</v>
      </c>
      <c r="C914" s="4" t="s">
        <v>2078</v>
      </c>
      <c r="D914" s="4" t="s">
        <v>2108</v>
      </c>
      <c r="E914" s="12">
        <v>76.86</v>
      </c>
      <c r="F914" s="13">
        <f t="array" ref="F914">_xlfn.XLOOKUP(D914,'asc2'!$F:$F,'asc2'!$H:$H,"--")</f>
        <v>76.24</v>
      </c>
      <c r="G914" s="13">
        <f t="array" ref="G914">_xlfn.XLOOKUP(D914,desc1!$F:$F,desc1!$H:$H,"--")</f>
        <v>95.57</v>
      </c>
      <c r="H914" s="13">
        <f t="array" ref="H914">_xlfn.XLOOKUP(D914,desc2!$F:$F,desc2!$H:$H,"--")</f>
        <v>92.32</v>
      </c>
      <c r="I914" s="13">
        <f t="array" ref="I914">_xlfn.XLOOKUP(D914,rand1!$F:$F,rand1!$H:$H,"--")</f>
        <v>80.16</v>
      </c>
      <c r="J914" s="13">
        <f t="array" ref="J914">_xlfn.XLOOKUP(D914,rand2!$F:$F,rand2!$H:$H,"--")</f>
        <v>90.84</v>
      </c>
      <c r="K914" s="13">
        <f t="shared" si="2"/>
        <v>76.24</v>
      </c>
      <c r="L914" s="13" t="str">
        <f t="array" ref="L914">_xlfn.XLOOKUP(D914,'asc1'!$F:$F,'asc1'!$K:$K,"--")</f>
        <v>sí</v>
      </c>
      <c r="P914" s="32"/>
      <c r="Q914" s="32"/>
    </row>
    <row r="915">
      <c r="A915" s="4" t="s">
        <v>13</v>
      </c>
      <c r="B915" s="4" t="s">
        <v>2078</v>
      </c>
      <c r="C915" s="4" t="s">
        <v>2078</v>
      </c>
      <c r="D915" s="4" t="s">
        <v>2109</v>
      </c>
      <c r="E915" s="12">
        <v>77.5</v>
      </c>
      <c r="F915" s="13">
        <f t="array" ref="F915">_xlfn.XLOOKUP(D915,'asc2'!$F:$F,'asc2'!$H:$H,"--")</f>
        <v>75.96</v>
      </c>
      <c r="G915" s="13">
        <f t="array" ref="G915">_xlfn.XLOOKUP(D915,desc1!$F:$F,desc1!$H:$H,"--")</f>
        <v>95.63</v>
      </c>
      <c r="H915" s="13">
        <f t="array" ref="H915">_xlfn.XLOOKUP(D915,desc2!$F:$F,desc2!$H:$H,"--")</f>
        <v>90.2</v>
      </c>
      <c r="I915" s="13">
        <f t="array" ref="I915">_xlfn.XLOOKUP(D915,rand1!$F:$F,rand1!$H:$H,"--")</f>
        <v>82.46</v>
      </c>
      <c r="J915" s="13">
        <f t="array" ref="J915">_xlfn.XLOOKUP(D915,rand2!$F:$F,rand2!$H:$H,"--")</f>
        <v>79.79</v>
      </c>
      <c r="K915" s="13">
        <f t="shared" si="2"/>
        <v>75.96</v>
      </c>
      <c r="L915" s="13" t="str">
        <f t="array" ref="L915">_xlfn.XLOOKUP(D915,'asc1'!$F:$F,'asc1'!$K:$K,"--")</f>
        <v>sí</v>
      </c>
      <c r="P915" s="32"/>
      <c r="Q915" s="32"/>
    </row>
    <row r="916">
      <c r="A916" s="4" t="s">
        <v>13</v>
      </c>
      <c r="B916" s="4" t="s">
        <v>2078</v>
      </c>
      <c r="C916" s="4" t="s">
        <v>2078</v>
      </c>
      <c r="D916" s="4" t="s">
        <v>2112</v>
      </c>
      <c r="E916" s="12">
        <v>78.11</v>
      </c>
      <c r="F916" s="13">
        <f t="array" ref="F916">_xlfn.XLOOKUP(D916,'asc2'!$F:$F,'asc2'!$H:$H,"--")</f>
        <v>77.59</v>
      </c>
      <c r="G916" s="13">
        <f t="array" ref="G916">_xlfn.XLOOKUP(D916,desc1!$F:$F,desc1!$H:$H,"--")</f>
        <v>93.74</v>
      </c>
      <c r="H916" s="13">
        <f t="array" ref="H916">_xlfn.XLOOKUP(D916,desc2!$F:$F,desc2!$H:$H,"--")</f>
        <v>89.44</v>
      </c>
      <c r="I916" s="13">
        <f t="array" ref="I916">_xlfn.XLOOKUP(D916,rand1!$F:$F,rand1!$H:$H,"--")</f>
        <v>84.23</v>
      </c>
      <c r="J916" s="13">
        <f t="array" ref="J916">_xlfn.XLOOKUP(D916,rand2!$F:$F,rand2!$H:$H,"--")</f>
        <v>80.18</v>
      </c>
      <c r="K916" s="13">
        <f t="shared" si="2"/>
        <v>77.59</v>
      </c>
      <c r="L916" s="13" t="str">
        <f t="array" ref="L916">_xlfn.XLOOKUP(D916,'asc1'!$F:$F,'asc1'!$K:$K,"--")</f>
        <v>sí</v>
      </c>
      <c r="P916" s="32"/>
      <c r="Q916" s="32"/>
    </row>
    <row r="917">
      <c r="A917" s="4" t="s">
        <v>13</v>
      </c>
      <c r="B917" s="4" t="s">
        <v>2078</v>
      </c>
      <c r="C917" s="4" t="s">
        <v>25</v>
      </c>
      <c r="D917" s="4" t="s">
        <v>2114</v>
      </c>
      <c r="E917" s="12">
        <v>78.09</v>
      </c>
      <c r="F917" s="13">
        <f t="array" ref="F917">_xlfn.XLOOKUP(D917,'asc2'!$F:$F,'asc2'!$H:$H,"--")</f>
        <v>82.19</v>
      </c>
      <c r="G917" s="13">
        <f t="array" ref="G917">_xlfn.XLOOKUP(D917,desc1!$F:$F,desc1!$H:$H,"--")</f>
        <v>96.07</v>
      </c>
      <c r="H917" s="13">
        <f t="array" ref="H917">_xlfn.XLOOKUP(D917,desc2!$F:$F,desc2!$H:$H,"--")</f>
        <v>86.66</v>
      </c>
      <c r="I917" s="13">
        <f t="array" ref="I917">_xlfn.XLOOKUP(D917,rand1!$F:$F,rand1!$H:$H,"--")</f>
        <v>81.12</v>
      </c>
      <c r="J917" s="13">
        <f t="array" ref="J917">_xlfn.XLOOKUP(D917,rand2!$F:$F,rand2!$H:$H,"--")</f>
        <v>79.98</v>
      </c>
      <c r="K917" s="13">
        <f t="shared" si="2"/>
        <v>78.09</v>
      </c>
      <c r="L917" s="13" t="str">
        <f t="array" ref="L917">_xlfn.XLOOKUP(D917,'asc1'!$F:$F,'asc1'!$K:$K,"--")</f>
        <v>no</v>
      </c>
      <c r="P917" s="32"/>
      <c r="Q917" s="32"/>
    </row>
    <row r="918">
      <c r="A918" s="4" t="s">
        <v>13</v>
      </c>
      <c r="B918" s="4" t="s">
        <v>2078</v>
      </c>
      <c r="C918" s="4" t="s">
        <v>2078</v>
      </c>
      <c r="D918" s="4" t="s">
        <v>2118</v>
      </c>
      <c r="E918" s="12">
        <v>78.99</v>
      </c>
      <c r="F918" s="13">
        <f t="array" ref="F918">_xlfn.XLOOKUP(D918,'asc2'!$F:$F,'asc2'!$H:$H,"--")</f>
        <v>82.36</v>
      </c>
      <c r="G918" s="13">
        <f t="array" ref="G918">_xlfn.XLOOKUP(D918,desc1!$F:$F,desc1!$H:$H,"--")</f>
        <v>91.57</v>
      </c>
      <c r="H918" s="13">
        <f t="array" ref="H918">_xlfn.XLOOKUP(D918,desc2!$F:$F,desc2!$H:$H,"--")</f>
        <v>98.48</v>
      </c>
      <c r="I918" s="13">
        <f t="array" ref="I918">_xlfn.XLOOKUP(D918,rand1!$F:$F,rand1!$H:$H,"--")</f>
        <v>81.53</v>
      </c>
      <c r="J918" s="13">
        <f t="array" ref="J918">_xlfn.XLOOKUP(D918,rand2!$F:$F,rand2!$H:$H,"--")</f>
        <v>83.49</v>
      </c>
      <c r="K918" s="13">
        <f t="shared" si="2"/>
        <v>78.99</v>
      </c>
      <c r="L918" s="13" t="str">
        <f t="array" ref="L918">_xlfn.XLOOKUP(D918,'asc1'!$F:$F,'asc1'!$K:$K,"--")</f>
        <v>sí</v>
      </c>
      <c r="P918" s="32"/>
      <c r="Q918" s="32"/>
    </row>
    <row r="919">
      <c r="A919" s="4" t="s">
        <v>13</v>
      </c>
      <c r="B919" s="4" t="s">
        <v>2078</v>
      </c>
      <c r="C919" s="4" t="s">
        <v>25</v>
      </c>
      <c r="D919" s="4" t="s">
        <v>2120</v>
      </c>
      <c r="E919" s="12">
        <v>77.51</v>
      </c>
      <c r="F919" s="13">
        <f t="array" ref="F919">_xlfn.XLOOKUP(D919,'asc2'!$F:$F,'asc2'!$H:$H,"--")</f>
        <v>77.85</v>
      </c>
      <c r="G919" s="13">
        <f t="array" ref="G919">_xlfn.XLOOKUP(D919,desc1!$F:$F,desc1!$H:$H,"--")</f>
        <v>99.41</v>
      </c>
      <c r="H919" s="13">
        <f t="array" ref="H919">_xlfn.XLOOKUP(D919,desc2!$F:$F,desc2!$H:$H,"--")</f>
        <v>89.24</v>
      </c>
      <c r="I919" s="13">
        <f t="array" ref="I919">_xlfn.XLOOKUP(D919,rand1!$F:$F,rand1!$H:$H,"--")</f>
        <v>80.95</v>
      </c>
      <c r="J919" s="13">
        <f t="array" ref="J919">_xlfn.XLOOKUP(D919,rand2!$F:$F,rand2!$H:$H,"--")</f>
        <v>78.75</v>
      </c>
      <c r="K919" s="13">
        <f t="shared" si="2"/>
        <v>77.51</v>
      </c>
      <c r="L919" s="13" t="str">
        <f t="array" ref="L919">_xlfn.XLOOKUP(D919,'asc1'!$F:$F,'asc1'!$K:$K,"--")</f>
        <v>no</v>
      </c>
      <c r="P919" s="32"/>
      <c r="Q919" s="32"/>
    </row>
    <row r="920">
      <c r="A920" s="4" t="s">
        <v>13</v>
      </c>
      <c r="B920" s="4" t="s">
        <v>2078</v>
      </c>
      <c r="C920" s="4" t="s">
        <v>2078</v>
      </c>
      <c r="D920" s="4" t="s">
        <v>2122</v>
      </c>
      <c r="E920" s="12">
        <v>77.41</v>
      </c>
      <c r="F920" s="13">
        <f t="array" ref="F920">_xlfn.XLOOKUP(D920,'asc2'!$F:$F,'asc2'!$H:$H,"--")</f>
        <v>79.18</v>
      </c>
      <c r="G920" s="13">
        <f t="array" ref="G920">_xlfn.XLOOKUP(D920,desc1!$F:$F,desc1!$H:$H,"--")</f>
        <v>90.51</v>
      </c>
      <c r="H920" s="13">
        <f t="array" ref="H920">_xlfn.XLOOKUP(D920,desc2!$F:$F,desc2!$H:$H,"--")</f>
        <v>87.19</v>
      </c>
      <c r="I920" s="13">
        <f t="array" ref="I920">_xlfn.XLOOKUP(D920,rand1!$F:$F,rand1!$H:$H,"--")</f>
        <v>81.3</v>
      </c>
      <c r="J920" s="13">
        <f t="array" ref="J920">_xlfn.XLOOKUP(D920,rand2!$F:$F,rand2!$H:$H,"--")</f>
        <v>79.95</v>
      </c>
      <c r="K920" s="13">
        <f t="shared" si="2"/>
        <v>77.41</v>
      </c>
      <c r="L920" s="13" t="str">
        <f t="array" ref="L920">_xlfn.XLOOKUP(D920,'asc1'!$F:$F,'asc1'!$K:$K,"--")</f>
        <v>sí</v>
      </c>
      <c r="P920" s="32"/>
      <c r="Q920" s="32"/>
    </row>
    <row r="921">
      <c r="A921" s="4" t="s">
        <v>13</v>
      </c>
      <c r="B921" s="4" t="s">
        <v>2078</v>
      </c>
      <c r="C921" s="4" t="s">
        <v>2078</v>
      </c>
      <c r="D921" s="4" t="s">
        <v>2123</v>
      </c>
      <c r="E921" s="12">
        <v>81.9</v>
      </c>
      <c r="F921" s="13">
        <f t="array" ref="F921">_xlfn.XLOOKUP(D921,'asc2'!$F:$F,'asc2'!$H:$H,"--")</f>
        <v>79.45</v>
      </c>
      <c r="G921" s="13">
        <f t="array" ref="G921">_xlfn.XLOOKUP(D921,desc1!$F:$F,desc1!$H:$H,"--")</f>
        <v>103.25</v>
      </c>
      <c r="H921" s="13">
        <f t="array" ref="H921">_xlfn.XLOOKUP(D921,desc2!$F:$F,desc2!$H:$H,"--")</f>
        <v>87.77</v>
      </c>
      <c r="I921" s="13">
        <f t="array" ref="I921">_xlfn.XLOOKUP(D921,rand1!$F:$F,rand1!$H:$H,"--")</f>
        <v>80.52</v>
      </c>
      <c r="J921" s="13">
        <f t="array" ref="J921">_xlfn.XLOOKUP(D921,rand2!$F:$F,rand2!$H:$H,"--")</f>
        <v>80.25</v>
      </c>
      <c r="K921" s="13">
        <f t="shared" si="2"/>
        <v>79.45</v>
      </c>
      <c r="L921" s="13" t="str">
        <f t="array" ref="L921">_xlfn.XLOOKUP(D921,'asc1'!$F:$F,'asc1'!$K:$K,"--")</f>
        <v>sí</v>
      </c>
      <c r="P921" s="32"/>
      <c r="Q921" s="32"/>
    </row>
    <row r="922">
      <c r="A922" s="4" t="s">
        <v>13</v>
      </c>
      <c r="B922" s="4" t="s">
        <v>2125</v>
      </c>
      <c r="C922" s="4" t="s">
        <v>2125</v>
      </c>
      <c r="D922" s="4" t="s">
        <v>2126</v>
      </c>
      <c r="E922" s="12">
        <v>78.79</v>
      </c>
      <c r="F922" s="13">
        <f t="array" ref="F922">_xlfn.XLOOKUP(D922,'asc2'!$F:$F,'asc2'!$H:$H,"--")</f>
        <v>78.53</v>
      </c>
      <c r="G922" s="13">
        <f t="array" ref="G922">_xlfn.XLOOKUP(D922,desc1!$F:$F,desc1!$H:$H,"--")</f>
        <v>91.69</v>
      </c>
      <c r="H922" s="13">
        <f t="array" ref="H922">_xlfn.XLOOKUP(D922,desc2!$F:$F,desc2!$H:$H,"--")</f>
        <v>89.44</v>
      </c>
      <c r="I922" s="13">
        <f t="array" ref="I922">_xlfn.XLOOKUP(D922,rand1!$F:$F,rand1!$H:$H,"--")</f>
        <v>105.92</v>
      </c>
      <c r="J922" s="13">
        <f t="array" ref="J922">_xlfn.XLOOKUP(D922,rand2!$F:$F,rand2!$H:$H,"--")</f>
        <v>83.06</v>
      </c>
      <c r="K922" s="13">
        <f t="shared" si="2"/>
        <v>78.53</v>
      </c>
      <c r="L922" s="13" t="str">
        <f t="array" ref="L922">_xlfn.XLOOKUP(D922,'asc1'!$F:$F,'asc1'!$K:$K,"--")</f>
        <v>sí</v>
      </c>
      <c r="P922" s="32"/>
      <c r="Q922" s="32"/>
    </row>
    <row r="923">
      <c r="A923" s="4" t="s">
        <v>13</v>
      </c>
      <c r="B923" s="4" t="s">
        <v>2125</v>
      </c>
      <c r="C923" s="4" t="s">
        <v>2125</v>
      </c>
      <c r="D923" s="4" t="s">
        <v>2128</v>
      </c>
      <c r="E923" s="12">
        <v>78.46</v>
      </c>
      <c r="F923" s="13">
        <f t="array" ref="F923">_xlfn.XLOOKUP(D923,'asc2'!$F:$F,'asc2'!$H:$H,"--")</f>
        <v>78.07</v>
      </c>
      <c r="G923" s="13">
        <f t="array" ref="G923">_xlfn.XLOOKUP(D923,desc1!$F:$F,desc1!$H:$H,"--")</f>
        <v>89.36</v>
      </c>
      <c r="H923" s="13">
        <f t="array" ref="H923">_xlfn.XLOOKUP(D923,desc2!$F:$F,desc2!$H:$H,"--")</f>
        <v>89.38</v>
      </c>
      <c r="I923" s="13">
        <f t="array" ref="I923">_xlfn.XLOOKUP(D923,rand1!$F:$F,rand1!$H:$H,"--")</f>
        <v>92.79</v>
      </c>
      <c r="J923" s="13">
        <f t="array" ref="J923">_xlfn.XLOOKUP(D923,rand2!$F:$F,rand2!$H:$H,"--")</f>
        <v>77.7</v>
      </c>
      <c r="K923" s="13">
        <f t="shared" si="2"/>
        <v>77.7</v>
      </c>
      <c r="L923" s="13" t="str">
        <f t="array" ref="L923">_xlfn.XLOOKUP(D923,'asc1'!$F:$F,'asc1'!$K:$K,"--")</f>
        <v>sí</v>
      </c>
      <c r="P923" s="32"/>
      <c r="Q923" s="32"/>
    </row>
    <row r="924">
      <c r="A924" s="4" t="s">
        <v>13</v>
      </c>
      <c r="B924" s="4" t="s">
        <v>2125</v>
      </c>
      <c r="C924" s="4" t="s">
        <v>2125</v>
      </c>
      <c r="D924" s="4" t="s">
        <v>2130</v>
      </c>
      <c r="E924" s="12">
        <v>84.31</v>
      </c>
      <c r="F924" s="13">
        <f t="array" ref="F924">_xlfn.XLOOKUP(D924,'asc2'!$F:$F,'asc2'!$H:$H,"--")</f>
        <v>77.28</v>
      </c>
      <c r="G924" s="13">
        <f t="array" ref="G924">_xlfn.XLOOKUP(D924,desc1!$F:$F,desc1!$H:$H,"--")</f>
        <v>88.64</v>
      </c>
      <c r="H924" s="13">
        <f t="array" ref="H924">_xlfn.XLOOKUP(D924,desc2!$F:$F,desc2!$H:$H,"--")</f>
        <v>86.26</v>
      </c>
      <c r="I924" s="13">
        <f t="array" ref="I924">_xlfn.XLOOKUP(D924,rand1!$F:$F,rand1!$H:$H,"--")</f>
        <v>107.63</v>
      </c>
      <c r="J924" s="13">
        <f t="array" ref="J924">_xlfn.XLOOKUP(D924,rand2!$F:$F,rand2!$H:$H,"--")</f>
        <v>77.77</v>
      </c>
      <c r="K924" s="13">
        <f t="shared" si="2"/>
        <v>77.28</v>
      </c>
      <c r="L924" s="13" t="str">
        <f t="array" ref="L924">_xlfn.XLOOKUP(D924,'asc1'!$F:$F,'asc1'!$K:$K,"--")</f>
        <v>sí</v>
      </c>
      <c r="P924" s="32"/>
      <c r="Q924" s="32"/>
    </row>
    <row r="925">
      <c r="A925" s="4" t="s">
        <v>13</v>
      </c>
      <c r="B925" s="4" t="s">
        <v>2125</v>
      </c>
      <c r="C925" s="4" t="s">
        <v>2125</v>
      </c>
      <c r="D925" s="4" t="s">
        <v>2132</v>
      </c>
      <c r="E925" s="12">
        <v>85.98</v>
      </c>
      <c r="F925" s="13">
        <f t="array" ref="F925">_xlfn.XLOOKUP(D925,'asc2'!$F:$F,'asc2'!$H:$H,"--")</f>
        <v>77.77</v>
      </c>
      <c r="G925" s="13">
        <f t="array" ref="G925">_xlfn.XLOOKUP(D925,desc1!$F:$F,desc1!$H:$H,"--")</f>
        <v>96.48</v>
      </c>
      <c r="H925" s="13">
        <f t="array" ref="H925">_xlfn.XLOOKUP(D925,desc2!$F:$F,desc2!$H:$H,"--")</f>
        <v>97.25</v>
      </c>
      <c r="I925" s="13">
        <f t="array" ref="I925">_xlfn.XLOOKUP(D925,rand1!$F:$F,rand1!$H:$H,"--")</f>
        <v>98.68</v>
      </c>
      <c r="J925" s="13">
        <f t="array" ref="J925">_xlfn.XLOOKUP(D925,rand2!$F:$F,rand2!$H:$H,"--")</f>
        <v>77.74</v>
      </c>
      <c r="K925" s="13">
        <f t="shared" si="2"/>
        <v>77.74</v>
      </c>
      <c r="L925" s="13" t="str">
        <f t="array" ref="L925">_xlfn.XLOOKUP(D925,'asc1'!$F:$F,'asc1'!$K:$K,"--")</f>
        <v>sí</v>
      </c>
      <c r="P925" s="32"/>
      <c r="Q925" s="32"/>
    </row>
    <row r="926">
      <c r="A926" s="4" t="s">
        <v>13</v>
      </c>
      <c r="B926" s="4" t="s">
        <v>2125</v>
      </c>
      <c r="C926" s="4" t="s">
        <v>2125</v>
      </c>
      <c r="D926" s="4" t="s">
        <v>2135</v>
      </c>
      <c r="E926" s="12">
        <v>78.27</v>
      </c>
      <c r="F926" s="13">
        <f t="array" ref="F926">_xlfn.XLOOKUP(D926,'asc2'!$F:$F,'asc2'!$H:$H,"--")</f>
        <v>78.96</v>
      </c>
      <c r="G926" s="13">
        <f t="array" ref="G926">_xlfn.XLOOKUP(D926,desc1!$F:$F,desc1!$H:$H,"--")</f>
        <v>91.35</v>
      </c>
      <c r="H926" s="13">
        <f t="array" ref="H926">_xlfn.XLOOKUP(D926,desc2!$F:$F,desc2!$H:$H,"--")</f>
        <v>92.09</v>
      </c>
      <c r="I926" s="13">
        <f t="array" ref="I926">_xlfn.XLOOKUP(D926,rand1!$F:$F,rand1!$H:$H,"--")</f>
        <v>104.24</v>
      </c>
      <c r="J926" s="13">
        <f t="array" ref="J926">_xlfn.XLOOKUP(D926,rand2!$F:$F,rand2!$H:$H,"--")</f>
        <v>79.25</v>
      </c>
      <c r="K926" s="13">
        <f t="shared" si="2"/>
        <v>78.27</v>
      </c>
      <c r="L926" s="13" t="str">
        <f t="array" ref="L926">_xlfn.XLOOKUP(D926,'asc1'!$F:$F,'asc1'!$K:$K,"--")</f>
        <v>sí</v>
      </c>
      <c r="P926" s="32"/>
      <c r="Q926" s="32"/>
    </row>
    <row r="927">
      <c r="A927" s="4" t="s">
        <v>13</v>
      </c>
      <c r="B927" s="4" t="s">
        <v>2125</v>
      </c>
      <c r="C927" s="4" t="s">
        <v>2125</v>
      </c>
      <c r="D927" s="4" t="s">
        <v>2137</v>
      </c>
      <c r="E927" s="12">
        <v>77.29</v>
      </c>
      <c r="F927" s="13">
        <f t="array" ref="F927">_xlfn.XLOOKUP(D927,'asc2'!$F:$F,'asc2'!$H:$H,"--")</f>
        <v>76.74</v>
      </c>
      <c r="G927" s="13">
        <f t="array" ref="G927">_xlfn.XLOOKUP(D927,desc1!$F:$F,desc1!$H:$H,"--")</f>
        <v>92.4</v>
      </c>
      <c r="H927" s="13">
        <f t="array" ref="H927">_xlfn.XLOOKUP(D927,desc2!$F:$F,desc2!$H:$H,"--")</f>
        <v>88.71</v>
      </c>
      <c r="I927" s="13">
        <f t="array" ref="I927">_xlfn.XLOOKUP(D927,rand1!$F:$F,rand1!$H:$H,"--")</f>
        <v>104.39</v>
      </c>
      <c r="J927" s="13">
        <f t="array" ref="J927">_xlfn.XLOOKUP(D927,rand2!$F:$F,rand2!$H:$H,"--")</f>
        <v>78.71</v>
      </c>
      <c r="K927" s="13">
        <f t="shared" si="2"/>
        <v>76.74</v>
      </c>
      <c r="L927" s="13" t="str">
        <f t="array" ref="L927">_xlfn.XLOOKUP(D927,'asc1'!$F:$F,'asc1'!$K:$K,"--")</f>
        <v>sí</v>
      </c>
      <c r="P927" s="32"/>
      <c r="Q927" s="32"/>
    </row>
    <row r="928">
      <c r="A928" s="4" t="s">
        <v>13</v>
      </c>
      <c r="B928" s="4" t="s">
        <v>2125</v>
      </c>
      <c r="C928" s="4" t="s">
        <v>2125</v>
      </c>
      <c r="D928" s="4" t="s">
        <v>2141</v>
      </c>
      <c r="E928" s="12">
        <v>78.23</v>
      </c>
      <c r="F928" s="13">
        <f t="array" ref="F928">_xlfn.XLOOKUP(D928,'asc2'!$F:$F,'asc2'!$H:$H,"--")</f>
        <v>77.93</v>
      </c>
      <c r="G928" s="13">
        <f t="array" ref="G928">_xlfn.XLOOKUP(D928,desc1!$F:$F,desc1!$H:$H,"--")</f>
        <v>88.94</v>
      </c>
      <c r="H928" s="13">
        <f t="array" ref="H928">_xlfn.XLOOKUP(D928,desc2!$F:$F,desc2!$H:$H,"--")</f>
        <v>86.93</v>
      </c>
      <c r="I928" s="13">
        <f t="array" ref="I928">_xlfn.XLOOKUP(D928,rand1!$F:$F,rand1!$H:$H,"--")</f>
        <v>100.87</v>
      </c>
      <c r="J928" s="13">
        <f t="array" ref="J928">_xlfn.XLOOKUP(D928,rand2!$F:$F,rand2!$H:$H,"--")</f>
        <v>79.55</v>
      </c>
      <c r="K928" s="13">
        <f t="shared" si="2"/>
        <v>77.93</v>
      </c>
      <c r="L928" s="13" t="str">
        <f t="array" ref="L928">_xlfn.XLOOKUP(D928,'asc1'!$F:$F,'asc1'!$K:$K,"--")</f>
        <v>sí</v>
      </c>
      <c r="P928" s="32"/>
      <c r="Q928" s="32"/>
    </row>
    <row r="929">
      <c r="A929" s="4" t="s">
        <v>13</v>
      </c>
      <c r="B929" s="4" t="s">
        <v>2125</v>
      </c>
      <c r="C929" s="4" t="s">
        <v>2125</v>
      </c>
      <c r="D929" s="4" t="s">
        <v>2143</v>
      </c>
      <c r="E929" s="12">
        <v>79.86</v>
      </c>
      <c r="F929" s="13">
        <f t="array" ref="F929">_xlfn.XLOOKUP(D929,'asc2'!$F:$F,'asc2'!$H:$H,"--")</f>
        <v>83.19</v>
      </c>
      <c r="G929" s="13">
        <f t="array" ref="G929">_xlfn.XLOOKUP(D929,desc1!$F:$F,desc1!$H:$H,"--")</f>
        <v>99.05</v>
      </c>
      <c r="H929" s="13">
        <f t="array" ref="H929">_xlfn.XLOOKUP(D929,desc2!$F:$F,desc2!$H:$H,"--")</f>
        <v>94.19</v>
      </c>
      <c r="I929" s="13">
        <f t="array" ref="I929">_xlfn.XLOOKUP(D929,rand1!$F:$F,rand1!$H:$H,"--")</f>
        <v>110.56</v>
      </c>
      <c r="J929" s="13">
        <f t="array" ref="J929">_xlfn.XLOOKUP(D929,rand2!$F:$F,rand2!$H:$H,"--")</f>
        <v>94.26</v>
      </c>
      <c r="K929" s="13">
        <f t="shared" si="2"/>
        <v>79.86</v>
      </c>
      <c r="L929" s="13" t="str">
        <f t="array" ref="L929">_xlfn.XLOOKUP(D929,'asc1'!$F:$F,'asc1'!$K:$K,"--")</f>
        <v>sí</v>
      </c>
      <c r="P929" s="32"/>
      <c r="Q929" s="32"/>
    </row>
    <row r="930">
      <c r="A930" s="4" t="s">
        <v>13</v>
      </c>
      <c r="B930" s="4" t="s">
        <v>2125</v>
      </c>
      <c r="C930" s="4" t="s">
        <v>25</v>
      </c>
      <c r="D930" s="4" t="s">
        <v>2144</v>
      </c>
      <c r="E930" s="12">
        <v>78.75</v>
      </c>
      <c r="F930" s="13">
        <f t="array" ref="F930">_xlfn.XLOOKUP(D930,'asc2'!$F:$F,'asc2'!$H:$H,"--")</f>
        <v>77.97</v>
      </c>
      <c r="G930" s="13">
        <f t="array" ref="G930">_xlfn.XLOOKUP(D930,desc1!$F:$F,desc1!$H:$H,"--")</f>
        <v>89.6</v>
      </c>
      <c r="H930" s="13">
        <f t="array" ref="H930">_xlfn.XLOOKUP(D930,desc2!$F:$F,desc2!$H:$H,"--")</f>
        <v>87.6</v>
      </c>
      <c r="I930" s="13">
        <f t="array" ref="I930">_xlfn.XLOOKUP(D930,rand1!$F:$F,rand1!$H:$H,"--")</f>
        <v>99.4</v>
      </c>
      <c r="J930" s="13">
        <f t="array" ref="J930">_xlfn.XLOOKUP(D930,rand2!$F:$F,rand2!$H:$H,"--")</f>
        <v>78.54</v>
      </c>
      <c r="K930" s="13">
        <f t="shared" si="2"/>
        <v>77.97</v>
      </c>
      <c r="L930" s="13" t="str">
        <f t="array" ref="L930">_xlfn.XLOOKUP(D930,'asc1'!$F:$F,'asc1'!$K:$K,"--")</f>
        <v>no</v>
      </c>
      <c r="P930" s="32"/>
      <c r="Q930" s="32"/>
    </row>
    <row r="931">
      <c r="A931" s="4" t="s">
        <v>13</v>
      </c>
      <c r="B931" s="4" t="s">
        <v>2125</v>
      </c>
      <c r="C931" s="4" t="s">
        <v>2125</v>
      </c>
      <c r="D931" s="4" t="s">
        <v>2146</v>
      </c>
      <c r="E931" s="12">
        <v>77.94</v>
      </c>
      <c r="F931" s="13">
        <f t="array" ref="F931">_xlfn.XLOOKUP(D931,'asc2'!$F:$F,'asc2'!$H:$H,"--")</f>
        <v>77.75</v>
      </c>
      <c r="G931" s="13">
        <f t="array" ref="G931">_xlfn.XLOOKUP(D931,desc1!$F:$F,desc1!$H:$H,"--")</f>
        <v>90.19</v>
      </c>
      <c r="H931" s="13">
        <f t="array" ref="H931">_xlfn.XLOOKUP(D931,desc2!$F:$F,desc2!$H:$H,"--")</f>
        <v>86.12</v>
      </c>
      <c r="I931" s="13">
        <f t="array" ref="I931">_xlfn.XLOOKUP(D931,rand1!$F:$F,rand1!$H:$H,"--")</f>
        <v>109.55</v>
      </c>
      <c r="J931" s="13">
        <f t="array" ref="J931">_xlfn.XLOOKUP(D931,rand2!$F:$F,rand2!$H:$H,"--")</f>
        <v>78.99</v>
      </c>
      <c r="K931" s="13">
        <f t="shared" si="2"/>
        <v>77.75</v>
      </c>
      <c r="L931" s="13" t="str">
        <f t="array" ref="L931">_xlfn.XLOOKUP(D931,'asc1'!$F:$F,'asc1'!$K:$K,"--")</f>
        <v>sí</v>
      </c>
      <c r="P931" s="32"/>
      <c r="Q931" s="32"/>
    </row>
    <row r="932">
      <c r="A932" s="4" t="s">
        <v>13</v>
      </c>
      <c r="B932" s="4" t="s">
        <v>2125</v>
      </c>
      <c r="C932" s="4" t="s">
        <v>2125</v>
      </c>
      <c r="D932" s="4" t="s">
        <v>2149</v>
      </c>
      <c r="E932" s="12">
        <v>80.82</v>
      </c>
      <c r="F932" s="13">
        <f t="array" ref="F932">_xlfn.XLOOKUP(D932,'asc2'!$F:$F,'asc2'!$H:$H,"--")</f>
        <v>78.73</v>
      </c>
      <c r="G932" s="13">
        <f t="array" ref="G932">_xlfn.XLOOKUP(D932,desc1!$F:$F,desc1!$H:$H,"--")</f>
        <v>86.43</v>
      </c>
      <c r="H932" s="13">
        <f t="array" ref="H932">_xlfn.XLOOKUP(D932,desc2!$F:$F,desc2!$H:$H,"--")</f>
        <v>84.92</v>
      </c>
      <c r="I932" s="13">
        <f t="array" ref="I932">_xlfn.XLOOKUP(D932,rand1!$F:$F,rand1!$H:$H,"--")</f>
        <v>93.86</v>
      </c>
      <c r="J932" s="13">
        <f t="array" ref="J932">_xlfn.XLOOKUP(D932,rand2!$F:$F,rand2!$H:$H,"--")</f>
        <v>78.2</v>
      </c>
      <c r="K932" s="13">
        <f t="shared" si="2"/>
        <v>78.2</v>
      </c>
      <c r="L932" s="13" t="str">
        <f t="array" ref="L932">_xlfn.XLOOKUP(D932,'asc1'!$F:$F,'asc1'!$K:$K,"--")</f>
        <v>sí</v>
      </c>
      <c r="P932" s="32"/>
      <c r="Q932" s="32"/>
    </row>
    <row r="933">
      <c r="A933" s="4" t="s">
        <v>13</v>
      </c>
      <c r="B933" s="4" t="s">
        <v>2125</v>
      </c>
      <c r="C933" s="4" t="s">
        <v>2125</v>
      </c>
      <c r="D933" s="4" t="s">
        <v>2150</v>
      </c>
      <c r="E933" s="12">
        <v>77.58</v>
      </c>
      <c r="F933" s="13">
        <f t="array" ref="F933">_xlfn.XLOOKUP(D933,'asc2'!$F:$F,'asc2'!$H:$H,"--")</f>
        <v>76.02</v>
      </c>
      <c r="G933" s="13">
        <f t="array" ref="G933">_xlfn.XLOOKUP(D933,desc1!$F:$F,desc1!$H:$H,"--")</f>
        <v>93.4</v>
      </c>
      <c r="H933" s="13">
        <f t="array" ref="H933">_xlfn.XLOOKUP(D933,desc2!$F:$F,desc2!$H:$H,"--")</f>
        <v>94.2</v>
      </c>
      <c r="I933" s="13">
        <f t="array" ref="I933">_xlfn.XLOOKUP(D933,rand1!$F:$F,rand1!$H:$H,"--")</f>
        <v>106.9</v>
      </c>
      <c r="J933" s="13">
        <f t="array" ref="J933">_xlfn.XLOOKUP(D933,rand2!$F:$F,rand2!$H:$H,"--")</f>
        <v>82.44</v>
      </c>
      <c r="K933" s="13">
        <f t="shared" si="2"/>
        <v>76.02</v>
      </c>
      <c r="L933" s="13" t="str">
        <f t="array" ref="L933">_xlfn.XLOOKUP(D933,'asc1'!$F:$F,'asc1'!$K:$K,"--")</f>
        <v>sí</v>
      </c>
      <c r="P933" s="32"/>
      <c r="Q933" s="32"/>
    </row>
    <row r="934">
      <c r="A934" s="4" t="s">
        <v>13</v>
      </c>
      <c r="B934" s="4" t="s">
        <v>2125</v>
      </c>
      <c r="C934" s="4" t="s">
        <v>2125</v>
      </c>
      <c r="D934" s="4" t="s">
        <v>2152</v>
      </c>
      <c r="E934" s="12">
        <v>89.4</v>
      </c>
      <c r="F934" s="13">
        <f t="array" ref="F934">_xlfn.XLOOKUP(D934,'asc2'!$F:$F,'asc2'!$H:$H,"--")</f>
        <v>77.22</v>
      </c>
      <c r="G934" s="13">
        <f t="array" ref="G934">_xlfn.XLOOKUP(D934,desc1!$F:$F,desc1!$H:$H,"--")</f>
        <v>96.23</v>
      </c>
      <c r="H934" s="13">
        <f t="array" ref="H934">_xlfn.XLOOKUP(D934,desc2!$F:$F,desc2!$H:$H,"--")</f>
        <v>94.99</v>
      </c>
      <c r="I934" s="13">
        <f t="array" ref="I934">_xlfn.XLOOKUP(D934,rand1!$F:$F,rand1!$H:$H,"--")</f>
        <v>105.75</v>
      </c>
      <c r="J934" s="13">
        <f t="array" ref="J934">_xlfn.XLOOKUP(D934,rand2!$F:$F,rand2!$H:$H,"--")</f>
        <v>78.06</v>
      </c>
      <c r="K934" s="13">
        <f t="shared" si="2"/>
        <v>77.22</v>
      </c>
      <c r="L934" s="13" t="str">
        <f t="array" ref="L934">_xlfn.XLOOKUP(D934,'asc1'!$F:$F,'asc1'!$K:$K,"--")</f>
        <v>sí</v>
      </c>
      <c r="P934" s="32"/>
      <c r="Q934" s="32"/>
    </row>
    <row r="935">
      <c r="A935" s="4" t="s">
        <v>13</v>
      </c>
      <c r="B935" s="4" t="s">
        <v>2125</v>
      </c>
      <c r="C935" s="4" t="s">
        <v>2125</v>
      </c>
      <c r="D935" s="4" t="s">
        <v>2154</v>
      </c>
      <c r="E935" s="12">
        <v>74.63</v>
      </c>
      <c r="F935" s="13">
        <f t="array" ref="F935">_xlfn.XLOOKUP(D935,'asc2'!$F:$F,'asc2'!$H:$H,"--")</f>
        <v>77.42</v>
      </c>
      <c r="G935" s="13">
        <f t="array" ref="G935">_xlfn.XLOOKUP(D935,desc1!$F:$F,desc1!$H:$H,"--")</f>
        <v>93.83</v>
      </c>
      <c r="H935" s="13">
        <f t="array" ref="H935">_xlfn.XLOOKUP(D935,desc2!$F:$F,desc2!$H:$H,"--")</f>
        <v>90.26</v>
      </c>
      <c r="I935" s="13">
        <f t="array" ref="I935">_xlfn.XLOOKUP(D935,rand1!$F:$F,rand1!$H:$H,"--")</f>
        <v>106.39</v>
      </c>
      <c r="J935" s="13">
        <f t="array" ref="J935">_xlfn.XLOOKUP(D935,rand2!$F:$F,rand2!$H:$H,"--")</f>
        <v>78.26</v>
      </c>
      <c r="K935" s="13">
        <f t="shared" si="2"/>
        <v>74.63</v>
      </c>
      <c r="L935" s="13" t="str">
        <f t="array" ref="L935">_xlfn.XLOOKUP(D935,'asc1'!$F:$F,'asc1'!$K:$K,"--")</f>
        <v>sí</v>
      </c>
      <c r="P935" s="32"/>
      <c r="Q935" s="32"/>
    </row>
    <row r="936">
      <c r="A936" s="4" t="s">
        <v>13</v>
      </c>
      <c r="B936" s="4" t="s">
        <v>2125</v>
      </c>
      <c r="C936" s="4" t="s">
        <v>2125</v>
      </c>
      <c r="D936" s="4" t="s">
        <v>2156</v>
      </c>
      <c r="E936" s="12">
        <v>82.57</v>
      </c>
      <c r="F936" s="13">
        <f t="array" ref="F936">_xlfn.XLOOKUP(D936,'asc2'!$F:$F,'asc2'!$H:$H,"--")</f>
        <v>84.04</v>
      </c>
      <c r="G936" s="13">
        <f t="array" ref="G936">_xlfn.XLOOKUP(D936,desc1!$F:$F,desc1!$H:$H,"--")</f>
        <v>93.54</v>
      </c>
      <c r="H936" s="13">
        <f t="array" ref="H936">_xlfn.XLOOKUP(D936,desc2!$F:$F,desc2!$H:$H,"--")</f>
        <v>89.85</v>
      </c>
      <c r="I936" s="13">
        <f t="array" ref="I936">_xlfn.XLOOKUP(D936,rand1!$F:$F,rand1!$H:$H,"--")</f>
        <v>96.63</v>
      </c>
      <c r="J936" s="13">
        <f t="array" ref="J936">_xlfn.XLOOKUP(D936,rand2!$F:$F,rand2!$H:$H,"--")</f>
        <v>82.37</v>
      </c>
      <c r="K936" s="13">
        <f t="shared" si="2"/>
        <v>82.37</v>
      </c>
      <c r="L936" s="13" t="str">
        <f t="array" ref="L936">_xlfn.XLOOKUP(D936,'asc1'!$F:$F,'asc1'!$K:$K,"--")</f>
        <v>sí</v>
      </c>
      <c r="P936" s="32"/>
      <c r="Q936" s="32"/>
    </row>
    <row r="937">
      <c r="A937" s="4" t="s">
        <v>13</v>
      </c>
      <c r="B937" s="4" t="s">
        <v>2125</v>
      </c>
      <c r="C937" s="4" t="s">
        <v>2125</v>
      </c>
      <c r="D937" s="4" t="s">
        <v>2157</v>
      </c>
      <c r="E937" s="12">
        <v>78.02</v>
      </c>
      <c r="F937" s="13">
        <f t="array" ref="F937">_xlfn.XLOOKUP(D937,'asc2'!$F:$F,'asc2'!$H:$H,"--")</f>
        <v>80.02</v>
      </c>
      <c r="G937" s="13">
        <f t="array" ref="G937">_xlfn.XLOOKUP(D937,desc1!$F:$F,desc1!$H:$H,"--")</f>
        <v>97.51</v>
      </c>
      <c r="H937" s="13">
        <f t="array" ref="H937">_xlfn.XLOOKUP(D937,desc2!$F:$F,desc2!$H:$H,"--")</f>
        <v>89.47</v>
      </c>
      <c r="I937" s="13">
        <f t="array" ref="I937">_xlfn.XLOOKUP(D937,rand1!$F:$F,rand1!$H:$H,"--")</f>
        <v>101.25</v>
      </c>
      <c r="J937" s="13">
        <f t="array" ref="J937">_xlfn.XLOOKUP(D937,rand2!$F:$F,rand2!$H:$H,"--")</f>
        <v>80.58</v>
      </c>
      <c r="K937" s="13">
        <f t="shared" si="2"/>
        <v>78.02</v>
      </c>
      <c r="L937" s="13" t="str">
        <f t="array" ref="L937">_xlfn.XLOOKUP(D937,'asc1'!$F:$F,'asc1'!$K:$K,"--")</f>
        <v>sí</v>
      </c>
      <c r="P937" s="32"/>
      <c r="Q937" s="32"/>
    </row>
    <row r="938">
      <c r="A938" s="4" t="s">
        <v>13</v>
      </c>
      <c r="B938" s="4" t="s">
        <v>2125</v>
      </c>
      <c r="C938" s="4" t="s">
        <v>2125</v>
      </c>
      <c r="D938" s="4" t="s">
        <v>2159</v>
      </c>
      <c r="E938" s="12">
        <v>77.27</v>
      </c>
      <c r="F938" s="13">
        <f t="array" ref="F938">_xlfn.XLOOKUP(D938,'asc2'!$F:$F,'asc2'!$H:$H,"--")</f>
        <v>77.88</v>
      </c>
      <c r="G938" s="13">
        <f t="array" ref="G938">_xlfn.XLOOKUP(D938,desc1!$F:$F,desc1!$H:$H,"--")</f>
        <v>101.41</v>
      </c>
      <c r="H938" s="13">
        <f t="array" ref="H938">_xlfn.XLOOKUP(D938,desc2!$F:$F,desc2!$H:$H,"--")</f>
        <v>102.01</v>
      </c>
      <c r="I938" s="13">
        <f t="array" ref="I938">_xlfn.XLOOKUP(D938,rand1!$F:$F,rand1!$H:$H,"--")</f>
        <v>106.06</v>
      </c>
      <c r="J938" s="13">
        <f t="array" ref="J938">_xlfn.XLOOKUP(D938,rand2!$F:$F,rand2!$H:$H,"--")</f>
        <v>79.05</v>
      </c>
      <c r="K938" s="13">
        <f t="shared" si="2"/>
        <v>77.27</v>
      </c>
      <c r="L938" s="13" t="str">
        <f t="array" ref="L938">_xlfn.XLOOKUP(D938,'asc1'!$F:$F,'asc1'!$K:$K,"--")</f>
        <v>sí</v>
      </c>
      <c r="P938" s="32"/>
      <c r="Q938" s="32"/>
    </row>
    <row r="939">
      <c r="A939" s="4" t="s">
        <v>13</v>
      </c>
      <c r="B939" s="4" t="s">
        <v>2125</v>
      </c>
      <c r="C939" s="4" t="s">
        <v>2125</v>
      </c>
      <c r="D939" s="4" t="s">
        <v>2161</v>
      </c>
      <c r="E939" s="12">
        <v>78.22</v>
      </c>
      <c r="F939" s="13">
        <f t="array" ref="F939">_xlfn.XLOOKUP(D939,'asc2'!$F:$F,'asc2'!$H:$H,"--")</f>
        <v>79.13</v>
      </c>
      <c r="G939" s="13">
        <f t="array" ref="G939">_xlfn.XLOOKUP(D939,desc1!$F:$F,desc1!$H:$H,"--")</f>
        <v>92.39</v>
      </c>
      <c r="H939" s="13">
        <f t="array" ref="H939">_xlfn.XLOOKUP(D939,desc2!$F:$F,desc2!$H:$H,"--")</f>
        <v>90.03</v>
      </c>
      <c r="I939" s="13">
        <f t="array" ref="I939">_xlfn.XLOOKUP(D939,rand1!$F:$F,rand1!$H:$H,"--")</f>
        <v>110.04</v>
      </c>
      <c r="J939" s="13">
        <f t="array" ref="J939">_xlfn.XLOOKUP(D939,rand2!$F:$F,rand2!$H:$H,"--")</f>
        <v>78.72</v>
      </c>
      <c r="K939" s="13">
        <f t="shared" si="2"/>
        <v>78.22</v>
      </c>
      <c r="L939" s="13" t="str">
        <f t="array" ref="L939">_xlfn.XLOOKUP(D939,'asc1'!$F:$F,'asc1'!$K:$K,"--")</f>
        <v>sí</v>
      </c>
      <c r="P939" s="32"/>
      <c r="Q939" s="32"/>
    </row>
    <row r="940">
      <c r="A940" s="4" t="s">
        <v>13</v>
      </c>
      <c r="B940" s="4" t="s">
        <v>2125</v>
      </c>
      <c r="C940" s="4" t="s">
        <v>2125</v>
      </c>
      <c r="D940" s="4" t="s">
        <v>2163</v>
      </c>
      <c r="E940" s="12">
        <v>76.81</v>
      </c>
      <c r="F940" s="13">
        <f t="array" ref="F940">_xlfn.XLOOKUP(D940,'asc2'!$F:$F,'asc2'!$H:$H,"--")</f>
        <v>80.45</v>
      </c>
      <c r="G940" s="13">
        <f t="array" ref="G940">_xlfn.XLOOKUP(D940,desc1!$F:$F,desc1!$H:$H,"--")</f>
        <v>94.16</v>
      </c>
      <c r="H940" s="13">
        <f t="array" ref="H940">_xlfn.XLOOKUP(D940,desc2!$F:$F,desc2!$H:$H,"--")</f>
        <v>89.81</v>
      </c>
      <c r="I940" s="13">
        <f t="array" ref="I940">_xlfn.XLOOKUP(D940,rand1!$F:$F,rand1!$H:$H,"--")</f>
        <v>92.56</v>
      </c>
      <c r="J940" s="13">
        <f t="array" ref="J940">_xlfn.XLOOKUP(D940,rand2!$F:$F,rand2!$H:$H,"--")</f>
        <v>94.77</v>
      </c>
      <c r="K940" s="13">
        <f t="shared" si="2"/>
        <v>76.81</v>
      </c>
      <c r="L940" s="13" t="str">
        <f t="array" ref="L940">_xlfn.XLOOKUP(D940,'asc1'!$F:$F,'asc1'!$K:$K,"--")</f>
        <v>sí</v>
      </c>
      <c r="P940" s="32"/>
      <c r="Q940" s="32"/>
    </row>
    <row r="941">
      <c r="A941" s="4" t="s">
        <v>13</v>
      </c>
      <c r="B941" s="4" t="s">
        <v>2125</v>
      </c>
      <c r="C941" s="4" t="s">
        <v>2125</v>
      </c>
      <c r="D941" s="4" t="s">
        <v>2165</v>
      </c>
      <c r="E941" s="12">
        <v>78.39</v>
      </c>
      <c r="F941" s="13">
        <f t="array" ref="F941">_xlfn.XLOOKUP(D941,'asc2'!$F:$F,'asc2'!$H:$H,"--")</f>
        <v>79.42</v>
      </c>
      <c r="G941" s="13">
        <f t="array" ref="G941">_xlfn.XLOOKUP(D941,desc1!$F:$F,desc1!$H:$H,"--")</f>
        <v>90.58</v>
      </c>
      <c r="H941" s="13">
        <f t="array" ref="H941">_xlfn.XLOOKUP(D941,desc2!$F:$F,desc2!$H:$H,"--")</f>
        <v>93.89</v>
      </c>
      <c r="I941" s="13">
        <f t="array" ref="I941">_xlfn.XLOOKUP(D941,rand1!$F:$F,rand1!$H:$H,"--")</f>
        <v>93.29</v>
      </c>
      <c r="J941" s="13">
        <f t="array" ref="J941">_xlfn.XLOOKUP(D941,rand2!$F:$F,rand2!$H:$H,"--")</f>
        <v>76.9</v>
      </c>
      <c r="K941" s="13">
        <f t="shared" si="2"/>
        <v>76.9</v>
      </c>
      <c r="L941" s="13" t="str">
        <f t="array" ref="L941">_xlfn.XLOOKUP(D941,'asc1'!$F:$F,'asc1'!$K:$K,"--")</f>
        <v>sí</v>
      </c>
      <c r="P941" s="32"/>
      <c r="Q941" s="32"/>
    </row>
    <row r="942">
      <c r="A942" s="4" t="s">
        <v>13</v>
      </c>
      <c r="B942" s="4" t="s">
        <v>2167</v>
      </c>
      <c r="C942" s="4" t="s">
        <v>2167</v>
      </c>
      <c r="D942" s="4" t="s">
        <v>2168</v>
      </c>
      <c r="E942" s="12">
        <v>78.66</v>
      </c>
      <c r="F942" s="13">
        <f t="array" ref="F942">_xlfn.XLOOKUP(D942,'asc2'!$F:$F,'asc2'!$H:$H,"--")</f>
        <v>78.14</v>
      </c>
      <c r="G942" s="13">
        <f t="array" ref="G942">_xlfn.XLOOKUP(D942,desc1!$F:$F,desc1!$H:$H,"--")</f>
        <v>95.84</v>
      </c>
      <c r="H942" s="13">
        <f t="array" ref="H942">_xlfn.XLOOKUP(D942,desc2!$F:$F,desc2!$H:$H,"--")</f>
        <v>89.01</v>
      </c>
      <c r="I942" s="13">
        <f t="array" ref="I942">_xlfn.XLOOKUP(D942,rand1!$F:$F,rand1!$H:$H,"--")</f>
        <v>81.84</v>
      </c>
      <c r="J942" s="13">
        <f t="array" ref="J942">_xlfn.XLOOKUP(D942,rand2!$F:$F,rand2!$H:$H,"--")</f>
        <v>94.39</v>
      </c>
      <c r="K942" s="13">
        <f t="shared" si="2"/>
        <v>78.14</v>
      </c>
      <c r="L942" s="13" t="str">
        <f t="array" ref="L942">_xlfn.XLOOKUP(D942,'asc1'!$F:$F,'asc1'!$K:$K,"--")</f>
        <v>sí</v>
      </c>
      <c r="P942" s="32"/>
      <c r="Q942" s="32"/>
    </row>
    <row r="943">
      <c r="A943" s="4" t="s">
        <v>13</v>
      </c>
      <c r="B943" s="4" t="s">
        <v>2167</v>
      </c>
      <c r="C943" s="4" t="s">
        <v>2167</v>
      </c>
      <c r="D943" s="4" t="s">
        <v>2171</v>
      </c>
      <c r="E943" s="12">
        <v>79.22</v>
      </c>
      <c r="F943" s="13">
        <f t="array" ref="F943">_xlfn.XLOOKUP(D943,'asc2'!$F:$F,'asc2'!$H:$H,"--")</f>
        <v>79.49</v>
      </c>
      <c r="G943" s="13">
        <f t="array" ref="G943">_xlfn.XLOOKUP(D943,desc1!$F:$F,desc1!$H:$H,"--")</f>
        <v>88.81</v>
      </c>
      <c r="H943" s="13">
        <f t="array" ref="H943">_xlfn.XLOOKUP(D943,desc2!$F:$F,desc2!$H:$H,"--")</f>
        <v>90.36</v>
      </c>
      <c r="I943" s="13">
        <f t="array" ref="I943">_xlfn.XLOOKUP(D943,rand1!$F:$F,rand1!$H:$H,"--")</f>
        <v>77.97</v>
      </c>
      <c r="J943" s="13">
        <f t="array" ref="J943">_xlfn.XLOOKUP(D943,rand2!$F:$F,rand2!$H:$H,"--")</f>
        <v>95.21</v>
      </c>
      <c r="K943" s="13">
        <f t="shared" si="2"/>
        <v>77.97</v>
      </c>
      <c r="L943" s="13" t="str">
        <f t="array" ref="L943">_xlfn.XLOOKUP(D943,'asc1'!$F:$F,'asc1'!$K:$K,"--")</f>
        <v>sí</v>
      </c>
      <c r="P943" s="32"/>
      <c r="Q943" s="32"/>
    </row>
    <row r="944">
      <c r="A944" s="4" t="s">
        <v>13</v>
      </c>
      <c r="B944" s="4" t="s">
        <v>2167</v>
      </c>
      <c r="C944" s="4" t="s">
        <v>2167</v>
      </c>
      <c r="D944" s="4" t="s">
        <v>2174</v>
      </c>
      <c r="E944" s="12">
        <v>83.14</v>
      </c>
      <c r="F944" s="13">
        <f t="array" ref="F944">_xlfn.XLOOKUP(D944,'asc2'!$F:$F,'asc2'!$H:$H,"--")</f>
        <v>78.22</v>
      </c>
      <c r="G944" s="13">
        <f t="array" ref="G944">_xlfn.XLOOKUP(D944,desc1!$F:$F,desc1!$H:$H,"--")</f>
        <v>88.78</v>
      </c>
      <c r="H944" s="13">
        <f t="array" ref="H944">_xlfn.XLOOKUP(D944,desc2!$F:$F,desc2!$H:$H,"--")</f>
        <v>90.92</v>
      </c>
      <c r="I944" s="13">
        <f t="array" ref="I944">_xlfn.XLOOKUP(D944,rand1!$F:$F,rand1!$H:$H,"--")</f>
        <v>80.68</v>
      </c>
      <c r="J944" s="13">
        <f t="array" ref="J944">_xlfn.XLOOKUP(D944,rand2!$F:$F,rand2!$H:$H,"--")</f>
        <v>91.82</v>
      </c>
      <c r="K944" s="13">
        <f t="shared" si="2"/>
        <v>78.22</v>
      </c>
      <c r="L944" s="13" t="str">
        <f t="array" ref="L944">_xlfn.XLOOKUP(D944,'asc1'!$F:$F,'asc1'!$K:$K,"--")</f>
        <v>sí</v>
      </c>
      <c r="P944" s="32"/>
      <c r="Q944" s="32"/>
    </row>
    <row r="945">
      <c r="A945" s="4" t="s">
        <v>13</v>
      </c>
      <c r="B945" s="4" t="s">
        <v>2167</v>
      </c>
      <c r="C945" s="4" t="s">
        <v>2167</v>
      </c>
      <c r="D945" s="4" t="s">
        <v>2176</v>
      </c>
      <c r="E945" s="12">
        <v>80.03</v>
      </c>
      <c r="F945" s="13">
        <f t="array" ref="F945">_xlfn.XLOOKUP(D945,'asc2'!$F:$F,'asc2'!$H:$H,"--")</f>
        <v>79.16</v>
      </c>
      <c r="G945" s="13">
        <f t="array" ref="G945">_xlfn.XLOOKUP(D945,desc1!$F:$F,desc1!$H:$H,"--")</f>
        <v>93.71</v>
      </c>
      <c r="H945" s="13">
        <f t="array" ref="H945">_xlfn.XLOOKUP(D945,desc2!$F:$F,desc2!$H:$H,"--")</f>
        <v>95.8</v>
      </c>
      <c r="I945" s="13">
        <f t="array" ref="I945">_xlfn.XLOOKUP(D945,rand1!$F:$F,rand1!$H:$H,"--")</f>
        <v>81.59</v>
      </c>
      <c r="J945" s="13">
        <f t="array" ref="J945">_xlfn.XLOOKUP(D945,rand2!$F:$F,rand2!$H:$H,"--")</f>
        <v>96.23</v>
      </c>
      <c r="K945" s="13">
        <f t="shared" si="2"/>
        <v>79.16</v>
      </c>
      <c r="L945" s="13" t="str">
        <f t="array" ref="L945">_xlfn.XLOOKUP(D945,'asc1'!$F:$F,'asc1'!$K:$K,"--")</f>
        <v>sí</v>
      </c>
      <c r="P945" s="32"/>
      <c r="Q945" s="32"/>
    </row>
    <row r="946">
      <c r="A946" s="4" t="s">
        <v>13</v>
      </c>
      <c r="B946" s="4" t="s">
        <v>2167</v>
      </c>
      <c r="C946" s="4" t="s">
        <v>2167</v>
      </c>
      <c r="D946" s="4" t="s">
        <v>2178</v>
      </c>
      <c r="E946" s="12">
        <v>80.54</v>
      </c>
      <c r="F946" s="13">
        <f t="array" ref="F946">_xlfn.XLOOKUP(D946,'asc2'!$F:$F,'asc2'!$H:$H,"--")</f>
        <v>78</v>
      </c>
      <c r="G946" s="13">
        <f t="array" ref="G946">_xlfn.XLOOKUP(D946,desc1!$F:$F,desc1!$H:$H,"--")</f>
        <v>88.46</v>
      </c>
      <c r="H946" s="13">
        <f t="array" ref="H946">_xlfn.XLOOKUP(D946,desc2!$F:$F,desc2!$H:$H,"--")</f>
        <v>91.01</v>
      </c>
      <c r="I946" s="13">
        <f t="array" ref="I946">_xlfn.XLOOKUP(D946,rand1!$F:$F,rand1!$H:$H,"--")</f>
        <v>78.56</v>
      </c>
      <c r="J946" s="13">
        <f t="array" ref="J946">_xlfn.XLOOKUP(D946,rand2!$F:$F,rand2!$H:$H,"--")</f>
        <v>89.76</v>
      </c>
      <c r="K946" s="13">
        <f t="shared" si="2"/>
        <v>78</v>
      </c>
      <c r="L946" s="13" t="str">
        <f t="array" ref="L946">_xlfn.XLOOKUP(D946,'asc1'!$F:$F,'asc1'!$K:$K,"--")</f>
        <v>sí</v>
      </c>
      <c r="P946" s="32"/>
      <c r="Q946" s="32"/>
    </row>
    <row r="947">
      <c r="A947" s="4" t="s">
        <v>13</v>
      </c>
      <c r="B947" s="4" t="s">
        <v>2167</v>
      </c>
      <c r="C947" s="4" t="s">
        <v>25</v>
      </c>
      <c r="D947" s="4" t="s">
        <v>2180</v>
      </c>
      <c r="E947" s="12">
        <v>81.61</v>
      </c>
      <c r="F947" s="13">
        <f t="array" ref="F947">_xlfn.XLOOKUP(D947,'asc2'!$F:$F,'asc2'!$H:$H,"--")</f>
        <v>79.25</v>
      </c>
      <c r="G947" s="13">
        <f t="array" ref="G947">_xlfn.XLOOKUP(D947,desc1!$F:$F,desc1!$H:$H,"--")</f>
        <v>96.23</v>
      </c>
      <c r="H947" s="13">
        <f t="array" ref="H947">_xlfn.XLOOKUP(D947,desc2!$F:$F,desc2!$H:$H,"--")</f>
        <v>97.65</v>
      </c>
      <c r="I947" s="13">
        <f t="array" ref="I947">_xlfn.XLOOKUP(D947,rand1!$F:$F,rand1!$H:$H,"--")</f>
        <v>80.62</v>
      </c>
      <c r="J947" s="13">
        <f t="array" ref="J947">_xlfn.XLOOKUP(D947,rand2!$F:$F,rand2!$H:$H,"--")</f>
        <v>99.35</v>
      </c>
      <c r="K947" s="13">
        <f t="shared" si="2"/>
        <v>79.25</v>
      </c>
      <c r="L947" s="13" t="str">
        <f t="array" ref="L947">_xlfn.XLOOKUP(D947,'asc1'!$F:$F,'asc1'!$K:$K,"--")</f>
        <v>no</v>
      </c>
      <c r="P947" s="32"/>
      <c r="Q947" s="32"/>
    </row>
    <row r="948">
      <c r="A948" s="4" t="s">
        <v>13</v>
      </c>
      <c r="B948" s="4" t="s">
        <v>2167</v>
      </c>
      <c r="C948" s="4" t="s">
        <v>2167</v>
      </c>
      <c r="D948" s="4" t="s">
        <v>2182</v>
      </c>
      <c r="E948" s="12">
        <v>80.19</v>
      </c>
      <c r="F948" s="13">
        <f t="array" ref="F948">_xlfn.XLOOKUP(D948,'asc2'!$F:$F,'asc2'!$H:$H,"--")</f>
        <v>79.05</v>
      </c>
      <c r="G948" s="13">
        <f t="array" ref="G948">_xlfn.XLOOKUP(D948,desc1!$F:$F,desc1!$H:$H,"--")</f>
        <v>91.05</v>
      </c>
      <c r="H948" s="13">
        <f t="array" ref="H948">_xlfn.XLOOKUP(D948,desc2!$F:$F,desc2!$H:$H,"--")</f>
        <v>99.51</v>
      </c>
      <c r="I948" s="13">
        <f t="array" ref="I948">_xlfn.XLOOKUP(D948,rand1!$F:$F,rand1!$H:$H,"--")</f>
        <v>78.42</v>
      </c>
      <c r="J948" s="13">
        <f t="array" ref="J948">_xlfn.XLOOKUP(D948,rand2!$F:$F,rand2!$H:$H,"--")</f>
        <v>105.87</v>
      </c>
      <c r="K948" s="13">
        <f t="shared" si="2"/>
        <v>78.42</v>
      </c>
      <c r="L948" s="13" t="str">
        <f t="array" ref="L948">_xlfn.XLOOKUP(D948,'asc1'!$F:$F,'asc1'!$K:$K,"--")</f>
        <v>sí</v>
      </c>
      <c r="P948" s="32"/>
      <c r="Q948" s="32"/>
    </row>
    <row r="949">
      <c r="A949" s="4" t="s">
        <v>13</v>
      </c>
      <c r="B949" s="4" t="s">
        <v>2167</v>
      </c>
      <c r="C949" s="4" t="s">
        <v>2167</v>
      </c>
      <c r="D949" s="4" t="s">
        <v>2185</v>
      </c>
      <c r="E949" s="12">
        <v>85.41</v>
      </c>
      <c r="F949" s="13">
        <f t="array" ref="F949">_xlfn.XLOOKUP(D949,'asc2'!$F:$F,'asc2'!$H:$H,"--")</f>
        <v>79.06</v>
      </c>
      <c r="G949" s="13">
        <f t="array" ref="G949">_xlfn.XLOOKUP(D949,desc1!$F:$F,desc1!$H:$H,"--")</f>
        <v>92.57</v>
      </c>
      <c r="H949" s="13">
        <f t="array" ref="H949">_xlfn.XLOOKUP(D949,desc2!$F:$F,desc2!$H:$H,"--")</f>
        <v>97.14</v>
      </c>
      <c r="I949" s="13">
        <f t="array" ref="I949">_xlfn.XLOOKUP(D949,rand1!$F:$F,rand1!$H:$H,"--")</f>
        <v>79.62</v>
      </c>
      <c r="J949" s="13">
        <f t="array" ref="J949">_xlfn.XLOOKUP(D949,rand2!$F:$F,rand2!$H:$H,"--")</f>
        <v>86.75</v>
      </c>
      <c r="K949" s="13">
        <f t="shared" si="2"/>
        <v>79.06</v>
      </c>
      <c r="L949" s="13" t="str">
        <f t="array" ref="L949">_xlfn.XLOOKUP(D949,'asc1'!$F:$F,'asc1'!$K:$K,"--")</f>
        <v>sí</v>
      </c>
      <c r="P949" s="32"/>
      <c r="Q949" s="32"/>
    </row>
    <row r="950">
      <c r="A950" s="4" t="s">
        <v>13</v>
      </c>
      <c r="B950" s="4" t="s">
        <v>2167</v>
      </c>
      <c r="C950" s="4" t="s">
        <v>25</v>
      </c>
      <c r="D950" s="4" t="s">
        <v>2186</v>
      </c>
      <c r="E950" s="12">
        <v>79.16</v>
      </c>
      <c r="F950" s="13">
        <f t="array" ref="F950">_xlfn.XLOOKUP(D950,'asc2'!$F:$F,'asc2'!$H:$H,"--")</f>
        <v>80.35</v>
      </c>
      <c r="G950" s="13">
        <f t="array" ref="G950">_xlfn.XLOOKUP(D950,desc1!$F:$F,desc1!$H:$H,"--")</f>
        <v>95.43</v>
      </c>
      <c r="H950" s="13">
        <f t="array" ref="H950">_xlfn.XLOOKUP(D950,desc2!$F:$F,desc2!$H:$H,"--")</f>
        <v>84.09</v>
      </c>
      <c r="I950" s="13">
        <f t="array" ref="I950">_xlfn.XLOOKUP(D950,rand1!$F:$F,rand1!$H:$H,"--")</f>
        <v>82.37</v>
      </c>
      <c r="J950" s="13">
        <f t="array" ref="J950">_xlfn.XLOOKUP(D950,rand2!$F:$F,rand2!$H:$H,"--")</f>
        <v>91.96</v>
      </c>
      <c r="K950" s="13">
        <f t="shared" si="2"/>
        <v>79.16</v>
      </c>
      <c r="L950" s="13" t="str">
        <f t="array" ref="L950">_xlfn.XLOOKUP(D950,'asc1'!$F:$F,'asc1'!$K:$K,"--")</f>
        <v>no</v>
      </c>
      <c r="P950" s="32"/>
      <c r="Q950" s="32"/>
    </row>
    <row r="951">
      <c r="A951" s="4" t="s">
        <v>13</v>
      </c>
      <c r="B951" s="4" t="s">
        <v>2167</v>
      </c>
      <c r="C951" s="4" t="s">
        <v>2167</v>
      </c>
      <c r="D951" s="4" t="s">
        <v>2188</v>
      </c>
      <c r="E951" s="12">
        <v>81.34</v>
      </c>
      <c r="F951" s="13">
        <f t="array" ref="F951">_xlfn.XLOOKUP(D951,'asc2'!$F:$F,'asc2'!$H:$H,"--")</f>
        <v>80</v>
      </c>
      <c r="G951" s="13">
        <f t="array" ref="G951">_xlfn.XLOOKUP(D951,desc1!$F:$F,desc1!$H:$H,"--")</f>
        <v>93.43</v>
      </c>
      <c r="H951" s="13">
        <f t="array" ref="H951">_xlfn.XLOOKUP(D951,desc2!$F:$F,desc2!$H:$H,"--")</f>
        <v>87.76</v>
      </c>
      <c r="I951" s="13">
        <f t="array" ref="I951">_xlfn.XLOOKUP(D951,rand1!$F:$F,rand1!$H:$H,"--")</f>
        <v>81.02</v>
      </c>
      <c r="J951" s="13">
        <f t="array" ref="J951">_xlfn.XLOOKUP(D951,rand2!$F:$F,rand2!$H:$H,"--")</f>
        <v>109.83</v>
      </c>
      <c r="K951" s="13">
        <f t="shared" si="2"/>
        <v>80</v>
      </c>
      <c r="L951" s="13" t="str">
        <f t="array" ref="L951">_xlfn.XLOOKUP(D951,'asc1'!$F:$F,'asc1'!$K:$K,"--")</f>
        <v>sí</v>
      </c>
      <c r="P951" s="32"/>
      <c r="Q951" s="32"/>
    </row>
    <row r="952">
      <c r="A952" s="4" t="s">
        <v>13</v>
      </c>
      <c r="B952" s="4" t="s">
        <v>2167</v>
      </c>
      <c r="C952" s="4" t="s">
        <v>25</v>
      </c>
      <c r="D952" s="4" t="s">
        <v>2190</v>
      </c>
      <c r="E952" s="12">
        <v>79.9</v>
      </c>
      <c r="F952" s="13">
        <f t="array" ref="F952">_xlfn.XLOOKUP(D952,'asc2'!$F:$F,'asc2'!$H:$H,"--")</f>
        <v>78.22</v>
      </c>
      <c r="G952" s="13">
        <f t="array" ref="G952">_xlfn.XLOOKUP(D952,desc1!$F:$F,desc1!$H:$H,"--")</f>
        <v>103.89</v>
      </c>
      <c r="H952" s="13">
        <f t="array" ref="H952">_xlfn.XLOOKUP(D952,desc2!$F:$F,desc2!$H:$H,"--")</f>
        <v>88.61</v>
      </c>
      <c r="I952" s="13">
        <f t="array" ref="I952">_xlfn.XLOOKUP(D952,rand1!$F:$F,rand1!$H:$H,"--")</f>
        <v>86.19</v>
      </c>
      <c r="J952" s="13">
        <f t="array" ref="J952">_xlfn.XLOOKUP(D952,rand2!$F:$F,rand2!$H:$H,"--")</f>
        <v>97.39</v>
      </c>
      <c r="K952" s="13">
        <f t="shared" si="2"/>
        <v>78.22</v>
      </c>
      <c r="L952" s="13" t="str">
        <f t="array" ref="L952">_xlfn.XLOOKUP(D952,'asc1'!$F:$F,'asc1'!$K:$K,"--")</f>
        <v>no</v>
      </c>
      <c r="P952" s="32"/>
      <c r="Q952" s="32"/>
    </row>
    <row r="953">
      <c r="A953" s="4" t="s">
        <v>13</v>
      </c>
      <c r="B953" s="4" t="s">
        <v>2167</v>
      </c>
      <c r="C953" s="4" t="s">
        <v>2167</v>
      </c>
      <c r="D953" s="4" t="s">
        <v>2193</v>
      </c>
      <c r="E953" s="12">
        <v>80.02</v>
      </c>
      <c r="F953" s="13">
        <f t="array" ref="F953">_xlfn.XLOOKUP(D953,'asc2'!$F:$F,'asc2'!$H:$H,"--")</f>
        <v>78.93</v>
      </c>
      <c r="G953" s="13">
        <f t="array" ref="G953">_xlfn.XLOOKUP(D953,desc1!$F:$F,desc1!$H:$H,"--")</f>
        <v>97.65</v>
      </c>
      <c r="H953" s="13">
        <f t="array" ref="H953">_xlfn.XLOOKUP(D953,desc2!$F:$F,desc2!$H:$H,"--")</f>
        <v>88.39</v>
      </c>
      <c r="I953" s="13">
        <f t="array" ref="I953">_xlfn.XLOOKUP(D953,rand1!$F:$F,rand1!$H:$H,"--")</f>
        <v>80.78</v>
      </c>
      <c r="J953" s="13">
        <f t="array" ref="J953">_xlfn.XLOOKUP(D953,rand2!$F:$F,rand2!$H:$H,"--")</f>
        <v>91.92</v>
      </c>
      <c r="K953" s="13">
        <f t="shared" si="2"/>
        <v>78.93</v>
      </c>
      <c r="L953" s="13" t="str">
        <f t="array" ref="L953">_xlfn.XLOOKUP(D953,'asc1'!$F:$F,'asc1'!$K:$K,"--")</f>
        <v>sí</v>
      </c>
      <c r="P953" s="32"/>
      <c r="Q953" s="32"/>
    </row>
    <row r="954">
      <c r="A954" s="4" t="s">
        <v>13</v>
      </c>
      <c r="B954" s="4" t="s">
        <v>2167</v>
      </c>
      <c r="C954" s="4" t="s">
        <v>2167</v>
      </c>
      <c r="D954" s="4" t="s">
        <v>2194</v>
      </c>
      <c r="E954" s="12">
        <v>77.36</v>
      </c>
      <c r="F954" s="13">
        <f t="array" ref="F954">_xlfn.XLOOKUP(D954,'asc2'!$F:$F,'asc2'!$H:$H,"--")</f>
        <v>80.14</v>
      </c>
      <c r="G954" s="13">
        <f t="array" ref="G954">_xlfn.XLOOKUP(D954,desc1!$F:$F,desc1!$H:$H,"--")</f>
        <v>88.93</v>
      </c>
      <c r="H954" s="13">
        <f t="array" ref="H954">_xlfn.XLOOKUP(D954,desc2!$F:$F,desc2!$H:$H,"--")</f>
        <v>95.91</v>
      </c>
      <c r="I954" s="13">
        <f t="array" ref="I954">_xlfn.XLOOKUP(D954,rand1!$F:$F,rand1!$H:$H,"--")</f>
        <v>80.82</v>
      </c>
      <c r="J954" s="13">
        <f t="array" ref="J954">_xlfn.XLOOKUP(D954,rand2!$F:$F,rand2!$H:$H,"--")</f>
        <v>89.66</v>
      </c>
      <c r="K954" s="13">
        <f t="shared" si="2"/>
        <v>77.36</v>
      </c>
      <c r="L954" s="13" t="str">
        <f t="array" ref="L954">_xlfn.XLOOKUP(D954,'asc1'!$F:$F,'asc1'!$K:$K,"--")</f>
        <v>sí</v>
      </c>
      <c r="P954" s="32"/>
      <c r="Q954" s="32"/>
    </row>
    <row r="955">
      <c r="A955" s="4" t="s">
        <v>13</v>
      </c>
      <c r="B955" s="4" t="s">
        <v>2167</v>
      </c>
      <c r="C955" s="4" t="s">
        <v>25</v>
      </c>
      <c r="D955" s="4" t="s">
        <v>2196</v>
      </c>
      <c r="E955" s="12">
        <v>79.14</v>
      </c>
      <c r="F955" s="13">
        <f t="array" ref="F955">_xlfn.XLOOKUP(D955,'asc2'!$F:$F,'asc2'!$H:$H,"--")</f>
        <v>81.36</v>
      </c>
      <c r="G955" s="13">
        <f t="array" ref="G955">_xlfn.XLOOKUP(D955,desc1!$F:$F,desc1!$H:$H,"--")</f>
        <v>88.4</v>
      </c>
      <c r="H955" s="13">
        <f t="array" ref="H955">_xlfn.XLOOKUP(D955,desc2!$F:$F,desc2!$H:$H,"--")</f>
        <v>86.61</v>
      </c>
      <c r="I955" s="13">
        <f t="array" ref="I955">_xlfn.XLOOKUP(D955,rand1!$F:$F,rand1!$H:$H,"--")</f>
        <v>80.65</v>
      </c>
      <c r="J955" s="13">
        <f t="array" ref="J955">_xlfn.XLOOKUP(D955,rand2!$F:$F,rand2!$H:$H,"--")</f>
        <v>85.46</v>
      </c>
      <c r="K955" s="13">
        <f t="shared" si="2"/>
        <v>79.14</v>
      </c>
      <c r="L955" s="13" t="str">
        <f t="array" ref="L955">_xlfn.XLOOKUP(D955,'asc1'!$F:$F,'asc1'!$K:$K,"--")</f>
        <v>no</v>
      </c>
      <c r="P955" s="32"/>
      <c r="Q955" s="32"/>
    </row>
    <row r="956">
      <c r="A956" s="4" t="s">
        <v>13</v>
      </c>
      <c r="B956" s="4" t="s">
        <v>2167</v>
      </c>
      <c r="C956" s="4" t="s">
        <v>2167</v>
      </c>
      <c r="D956" s="4" t="s">
        <v>2198</v>
      </c>
      <c r="E956" s="12">
        <v>79.85</v>
      </c>
      <c r="F956" s="13">
        <f t="array" ref="F956">_xlfn.XLOOKUP(D956,'asc2'!$F:$F,'asc2'!$H:$H,"--")</f>
        <v>78.58</v>
      </c>
      <c r="G956" s="13">
        <f t="array" ref="G956">_xlfn.XLOOKUP(D956,desc1!$F:$F,desc1!$H:$H,"--")</f>
        <v>96.87</v>
      </c>
      <c r="H956" s="13">
        <f t="array" ref="H956">_xlfn.XLOOKUP(D956,desc2!$F:$F,desc2!$H:$H,"--")</f>
        <v>91.56</v>
      </c>
      <c r="I956" s="13">
        <f t="array" ref="I956">_xlfn.XLOOKUP(D956,rand1!$F:$F,rand1!$H:$H,"--")</f>
        <v>78.57</v>
      </c>
      <c r="J956" s="13">
        <f t="array" ref="J956">_xlfn.XLOOKUP(D956,rand2!$F:$F,rand2!$H:$H,"--")</f>
        <v>91.41</v>
      </c>
      <c r="K956" s="13">
        <f t="shared" si="2"/>
        <v>78.57</v>
      </c>
      <c r="L956" s="13" t="str">
        <f t="array" ref="L956">_xlfn.XLOOKUP(D956,'asc1'!$F:$F,'asc1'!$K:$K,"--")</f>
        <v>sí</v>
      </c>
      <c r="P956" s="32"/>
      <c r="Q956" s="32"/>
    </row>
    <row r="957">
      <c r="A957" s="4" t="s">
        <v>13</v>
      </c>
      <c r="B957" s="4" t="s">
        <v>2167</v>
      </c>
      <c r="C957" s="4" t="s">
        <v>2167</v>
      </c>
      <c r="D957" s="4" t="s">
        <v>2200</v>
      </c>
      <c r="E957" s="12">
        <v>81.02</v>
      </c>
      <c r="F957" s="13">
        <f t="array" ref="F957">_xlfn.XLOOKUP(D957,'asc2'!$F:$F,'asc2'!$H:$H,"--")</f>
        <v>77.68</v>
      </c>
      <c r="G957" s="13">
        <f t="array" ref="G957">_xlfn.XLOOKUP(D957,desc1!$F:$F,desc1!$H:$H,"--")</f>
        <v>88.62</v>
      </c>
      <c r="H957" s="13">
        <f t="array" ref="H957">_xlfn.XLOOKUP(D957,desc2!$F:$F,desc2!$H:$H,"--")</f>
        <v>99.63</v>
      </c>
      <c r="I957" s="13">
        <f t="array" ref="I957">_xlfn.XLOOKUP(D957,rand1!$F:$F,rand1!$H:$H,"--")</f>
        <v>80.26</v>
      </c>
      <c r="J957" s="13">
        <f t="array" ref="J957">_xlfn.XLOOKUP(D957,rand2!$F:$F,rand2!$H:$H,"--")</f>
        <v>94.63</v>
      </c>
      <c r="K957" s="13">
        <f t="shared" si="2"/>
        <v>77.68</v>
      </c>
      <c r="L957" s="13" t="str">
        <f t="array" ref="L957">_xlfn.XLOOKUP(D957,'asc1'!$F:$F,'asc1'!$K:$K,"--")</f>
        <v>sí</v>
      </c>
      <c r="P957" s="32"/>
      <c r="Q957" s="32"/>
    </row>
    <row r="958">
      <c r="A958" s="4" t="s">
        <v>13</v>
      </c>
      <c r="B958" s="4" t="s">
        <v>2167</v>
      </c>
      <c r="C958" s="4" t="s">
        <v>25</v>
      </c>
      <c r="D958" s="4" t="s">
        <v>2202</v>
      </c>
      <c r="E958" s="12">
        <v>78.57</v>
      </c>
      <c r="F958" s="13">
        <f t="array" ref="F958">_xlfn.XLOOKUP(D958,'asc2'!$F:$F,'asc2'!$H:$H,"--")</f>
        <v>79.2</v>
      </c>
      <c r="G958" s="13">
        <f t="array" ref="G958">_xlfn.XLOOKUP(D958,desc1!$F:$F,desc1!$H:$H,"--")</f>
        <v>95.18</v>
      </c>
      <c r="H958" s="13">
        <f t="array" ref="H958">_xlfn.XLOOKUP(D958,desc2!$F:$F,desc2!$H:$H,"--")</f>
        <v>98.45</v>
      </c>
      <c r="I958" s="13">
        <f t="array" ref="I958">_xlfn.XLOOKUP(D958,rand1!$F:$F,rand1!$H:$H,"--")</f>
        <v>79.48</v>
      </c>
      <c r="J958" s="13">
        <f t="array" ref="J958">_xlfn.XLOOKUP(D958,rand2!$F:$F,rand2!$H:$H,"--")</f>
        <v>95.45</v>
      </c>
      <c r="K958" s="13">
        <f t="shared" si="2"/>
        <v>78.57</v>
      </c>
      <c r="L958" s="13" t="str">
        <f t="array" ref="L958">_xlfn.XLOOKUP(D958,'asc1'!$F:$F,'asc1'!$K:$K,"--")</f>
        <v>no</v>
      </c>
      <c r="P958" s="32"/>
      <c r="Q958" s="32"/>
    </row>
    <row r="959">
      <c r="A959" s="4" t="s">
        <v>13</v>
      </c>
      <c r="B959" s="4" t="s">
        <v>2167</v>
      </c>
      <c r="C959" s="4" t="s">
        <v>2167</v>
      </c>
      <c r="D959" s="4" t="s">
        <v>2203</v>
      </c>
      <c r="E959" s="12">
        <v>81.11</v>
      </c>
      <c r="F959" s="13">
        <f t="array" ref="F959">_xlfn.XLOOKUP(D959,'asc2'!$F:$F,'asc2'!$H:$H,"--")</f>
        <v>77.13</v>
      </c>
      <c r="G959" s="13">
        <f t="array" ref="G959">_xlfn.XLOOKUP(D959,desc1!$F:$F,desc1!$H:$H,"--")</f>
        <v>89.16</v>
      </c>
      <c r="H959" s="13">
        <f t="array" ref="H959">_xlfn.XLOOKUP(D959,desc2!$F:$F,desc2!$H:$H,"--")</f>
        <v>92.94</v>
      </c>
      <c r="I959" s="13">
        <f t="array" ref="I959">_xlfn.XLOOKUP(D959,rand1!$F:$F,rand1!$H:$H,"--")</f>
        <v>84.87</v>
      </c>
      <c r="J959" s="13">
        <f t="array" ref="J959">_xlfn.XLOOKUP(D959,rand2!$F:$F,rand2!$H:$H,"--")</f>
        <v>97.79</v>
      </c>
      <c r="K959" s="13">
        <f t="shared" si="2"/>
        <v>77.13</v>
      </c>
      <c r="L959" s="13" t="str">
        <f t="array" ref="L959">_xlfn.XLOOKUP(D959,'asc1'!$F:$F,'asc1'!$K:$K,"--")</f>
        <v>sí</v>
      </c>
      <c r="P959" s="32"/>
      <c r="Q959" s="32"/>
    </row>
    <row r="960">
      <c r="A960" s="4" t="s">
        <v>13</v>
      </c>
      <c r="B960" s="4" t="s">
        <v>2167</v>
      </c>
      <c r="C960" s="4" t="s">
        <v>2167</v>
      </c>
      <c r="D960" s="4" t="s">
        <v>2206</v>
      </c>
      <c r="E960" s="12">
        <v>80.0</v>
      </c>
      <c r="F960" s="13">
        <f t="array" ref="F960">_xlfn.XLOOKUP(D960,'asc2'!$F:$F,'asc2'!$H:$H,"--")</f>
        <v>77</v>
      </c>
      <c r="G960" s="13">
        <f t="array" ref="G960">_xlfn.XLOOKUP(D960,desc1!$F:$F,desc1!$H:$H,"--")</f>
        <v>95.07</v>
      </c>
      <c r="H960" s="13">
        <f t="array" ref="H960">_xlfn.XLOOKUP(D960,desc2!$F:$F,desc2!$H:$H,"--")</f>
        <v>84.97</v>
      </c>
      <c r="I960" s="13">
        <f t="array" ref="I960">_xlfn.XLOOKUP(D960,rand1!$F:$F,rand1!$H:$H,"--")</f>
        <v>80.87</v>
      </c>
      <c r="J960" s="13">
        <f t="array" ref="J960">_xlfn.XLOOKUP(D960,rand2!$F:$F,rand2!$H:$H,"--")</f>
        <v>87.61</v>
      </c>
      <c r="K960" s="13">
        <f t="shared" si="2"/>
        <v>77</v>
      </c>
      <c r="L960" s="13" t="str">
        <f t="array" ref="L960">_xlfn.XLOOKUP(D960,'asc1'!$F:$F,'asc1'!$K:$K,"--")</f>
        <v>sí</v>
      </c>
      <c r="P960" s="32"/>
      <c r="Q960" s="32"/>
    </row>
    <row r="961">
      <c r="A961" s="4" t="s">
        <v>13</v>
      </c>
      <c r="B961" s="4" t="s">
        <v>2167</v>
      </c>
      <c r="C961" s="4" t="s">
        <v>2167</v>
      </c>
      <c r="D961" s="4" t="s">
        <v>2209</v>
      </c>
      <c r="E961" s="12">
        <v>84.08</v>
      </c>
      <c r="F961" s="13">
        <f t="array" ref="F961">_xlfn.XLOOKUP(D961,'asc2'!$F:$F,'asc2'!$H:$H,"--")</f>
        <v>78.69</v>
      </c>
      <c r="G961" s="13">
        <f t="array" ref="G961">_xlfn.XLOOKUP(D961,desc1!$F:$F,desc1!$H:$H,"--")</f>
        <v>89.92</v>
      </c>
      <c r="H961" s="13">
        <f t="array" ref="H961">_xlfn.XLOOKUP(D961,desc2!$F:$F,desc2!$H:$H,"--")</f>
        <v>88.59</v>
      </c>
      <c r="I961" s="13">
        <f t="array" ref="I961">_xlfn.XLOOKUP(D961,rand1!$F:$F,rand1!$H:$H,"--")</f>
        <v>77.29</v>
      </c>
      <c r="J961" s="13">
        <f t="array" ref="J961">_xlfn.XLOOKUP(D961,rand2!$F:$F,rand2!$H:$H,"--")</f>
        <v>93.97</v>
      </c>
      <c r="K961" s="13">
        <f t="shared" si="2"/>
        <v>77.29</v>
      </c>
      <c r="L961" s="13" t="str">
        <f t="array" ref="L961">_xlfn.XLOOKUP(D961,'asc1'!$F:$F,'asc1'!$K:$K,"--")</f>
        <v>sí</v>
      </c>
      <c r="P961" s="32"/>
      <c r="Q961" s="32"/>
    </row>
    <row r="962">
      <c r="A962" s="4" t="s">
        <v>13</v>
      </c>
      <c r="B962" s="4" t="s">
        <v>2211</v>
      </c>
      <c r="C962" s="4" t="s">
        <v>2211</v>
      </c>
      <c r="D962" s="4" t="s">
        <v>2212</v>
      </c>
      <c r="E962" s="12">
        <v>84.52</v>
      </c>
      <c r="F962" s="13">
        <f t="array" ref="F962">_xlfn.XLOOKUP(D962,'asc2'!$F:$F,'asc2'!$H:$H,"--")</f>
        <v>83.02</v>
      </c>
      <c r="G962" s="13">
        <f t="array" ref="G962">_xlfn.XLOOKUP(D962,desc1!$F:$F,desc1!$H:$H,"--")</f>
        <v>96.5</v>
      </c>
      <c r="H962" s="13">
        <f t="array" ref="H962">_xlfn.XLOOKUP(D962,desc2!$F:$F,desc2!$H:$H,"--")</f>
        <v>86.04</v>
      </c>
      <c r="I962" s="13">
        <f t="array" ref="I962">_xlfn.XLOOKUP(D962,rand1!$F:$F,rand1!$H:$H,"--")</f>
        <v>91.85</v>
      </c>
      <c r="J962" s="13">
        <f t="array" ref="J962">_xlfn.XLOOKUP(D962,rand2!$F:$F,rand2!$H:$H,"--")</f>
        <v>95.75</v>
      </c>
      <c r="K962" s="13">
        <f t="shared" si="2"/>
        <v>83.02</v>
      </c>
      <c r="L962" s="13" t="str">
        <f t="array" ref="L962">_xlfn.XLOOKUP(D962,'asc1'!$F:$F,'asc1'!$K:$K,"--")</f>
        <v>sí</v>
      </c>
      <c r="P962" s="32"/>
      <c r="Q962" s="32"/>
    </row>
    <row r="963">
      <c r="A963" s="4" t="s">
        <v>13</v>
      </c>
      <c r="B963" s="4" t="s">
        <v>2211</v>
      </c>
      <c r="C963" s="4" t="s">
        <v>2211</v>
      </c>
      <c r="D963" s="4" t="s">
        <v>2215</v>
      </c>
      <c r="E963" s="12">
        <v>79.85</v>
      </c>
      <c r="F963" s="13">
        <f t="array" ref="F963">_xlfn.XLOOKUP(D963,'asc2'!$F:$F,'asc2'!$H:$H,"--")</f>
        <v>79.69</v>
      </c>
      <c r="G963" s="13">
        <f t="array" ref="G963">_xlfn.XLOOKUP(D963,desc1!$F:$F,desc1!$H:$H,"--")</f>
        <v>92.59</v>
      </c>
      <c r="H963" s="13">
        <f t="array" ref="H963">_xlfn.XLOOKUP(D963,desc2!$F:$F,desc2!$H:$H,"--")</f>
        <v>88.01</v>
      </c>
      <c r="I963" s="13">
        <f t="array" ref="I963">_xlfn.XLOOKUP(D963,rand1!$F:$F,rand1!$H:$H,"--")</f>
        <v>94.17</v>
      </c>
      <c r="J963" s="13">
        <f t="array" ref="J963">_xlfn.XLOOKUP(D963,rand2!$F:$F,rand2!$H:$H,"--")</f>
        <v>89.56</v>
      </c>
      <c r="K963" s="13">
        <f t="shared" si="2"/>
        <v>79.69</v>
      </c>
      <c r="L963" s="13" t="str">
        <f t="array" ref="L963">_xlfn.XLOOKUP(D963,'asc1'!$F:$F,'asc1'!$K:$K,"--")</f>
        <v>sí</v>
      </c>
      <c r="P963" s="32"/>
      <c r="Q963" s="32"/>
    </row>
    <row r="964">
      <c r="A964" s="4" t="s">
        <v>13</v>
      </c>
      <c r="B964" s="4" t="s">
        <v>2211</v>
      </c>
      <c r="C964" s="4" t="s">
        <v>2211</v>
      </c>
      <c r="D964" s="4" t="s">
        <v>2217</v>
      </c>
      <c r="E964" s="12">
        <v>77.66</v>
      </c>
      <c r="F964" s="13">
        <f t="array" ref="F964">_xlfn.XLOOKUP(D964,'asc2'!$F:$F,'asc2'!$H:$H,"--")</f>
        <v>78.88</v>
      </c>
      <c r="G964" s="13">
        <f t="array" ref="G964">_xlfn.XLOOKUP(D964,desc1!$F:$F,desc1!$H:$H,"--")</f>
        <v>97.95</v>
      </c>
      <c r="H964" s="13">
        <f t="array" ref="H964">_xlfn.XLOOKUP(D964,desc2!$F:$F,desc2!$H:$H,"--")</f>
        <v>84.76</v>
      </c>
      <c r="I964" s="13">
        <f t="array" ref="I964">_xlfn.XLOOKUP(D964,rand1!$F:$F,rand1!$H:$H,"--")</f>
        <v>100.43</v>
      </c>
      <c r="J964" s="13">
        <f t="array" ref="J964">_xlfn.XLOOKUP(D964,rand2!$F:$F,rand2!$H:$H,"--")</f>
        <v>103.66</v>
      </c>
      <c r="K964" s="13">
        <f t="shared" si="2"/>
        <v>77.66</v>
      </c>
      <c r="L964" s="13" t="str">
        <f t="array" ref="L964">_xlfn.XLOOKUP(D964,'asc1'!$F:$F,'asc1'!$K:$K,"--")</f>
        <v>sí</v>
      </c>
      <c r="P964" s="32"/>
      <c r="Q964" s="32"/>
    </row>
    <row r="965">
      <c r="A965" s="4" t="s">
        <v>13</v>
      </c>
      <c r="B965" s="4" t="s">
        <v>2211</v>
      </c>
      <c r="C965" s="4" t="s">
        <v>25</v>
      </c>
      <c r="D965" s="4" t="s">
        <v>2220</v>
      </c>
      <c r="E965" s="12">
        <v>99.31</v>
      </c>
      <c r="F965" s="13">
        <f t="array" ref="F965">_xlfn.XLOOKUP(D965,'asc2'!$F:$F,'asc2'!$H:$H,"--")</f>
        <v>77.73</v>
      </c>
      <c r="G965" s="13">
        <f t="array" ref="G965">_xlfn.XLOOKUP(D965,desc1!$F:$F,desc1!$H:$H,"--")</f>
        <v>93.12</v>
      </c>
      <c r="H965" s="13">
        <f t="array" ref="H965">_xlfn.XLOOKUP(D965,desc2!$F:$F,desc2!$H:$H,"--")</f>
        <v>90.16</v>
      </c>
      <c r="I965" s="13">
        <f t="array" ref="I965">_xlfn.XLOOKUP(D965,rand1!$F:$F,rand1!$H:$H,"--")</f>
        <v>94.96</v>
      </c>
      <c r="J965" s="13">
        <f t="array" ref="J965">_xlfn.XLOOKUP(D965,rand2!$F:$F,rand2!$H:$H,"--")</f>
        <v>96.31</v>
      </c>
      <c r="K965" s="13">
        <f t="shared" si="2"/>
        <v>77.73</v>
      </c>
      <c r="L965" s="13" t="str">
        <f t="array" ref="L965">_xlfn.XLOOKUP(D965,'asc1'!$F:$F,'asc1'!$K:$K,"--")</f>
        <v>no</v>
      </c>
      <c r="P965" s="32"/>
      <c r="Q965" s="32"/>
    </row>
    <row r="966">
      <c r="A966" s="4" t="s">
        <v>13</v>
      </c>
      <c r="B966" s="4" t="s">
        <v>2211</v>
      </c>
      <c r="C966" s="4" t="s">
        <v>2211</v>
      </c>
      <c r="D966" s="4" t="s">
        <v>2222</v>
      </c>
      <c r="E966" s="12">
        <v>83.78</v>
      </c>
      <c r="F966" s="13">
        <f t="array" ref="F966">_xlfn.XLOOKUP(D966,'asc2'!$F:$F,'asc2'!$H:$H,"--")</f>
        <v>80.21</v>
      </c>
      <c r="G966" s="13">
        <f t="array" ref="G966">_xlfn.XLOOKUP(D966,desc1!$F:$F,desc1!$H:$H,"--")</f>
        <v>92.29</v>
      </c>
      <c r="H966" s="13">
        <f t="array" ref="H966">_xlfn.XLOOKUP(D966,desc2!$F:$F,desc2!$H:$H,"--")</f>
        <v>89.66</v>
      </c>
      <c r="I966" s="13">
        <f t="array" ref="I966">_xlfn.XLOOKUP(D966,rand1!$F:$F,rand1!$H:$H,"--")</f>
        <v>98.27</v>
      </c>
      <c r="J966" s="13">
        <f t="array" ref="J966">_xlfn.XLOOKUP(D966,rand2!$F:$F,rand2!$H:$H,"--")</f>
        <v>94.13</v>
      </c>
      <c r="K966" s="13">
        <f t="shared" si="2"/>
        <v>80.21</v>
      </c>
      <c r="L966" s="13" t="str">
        <f t="array" ref="L966">_xlfn.XLOOKUP(D966,'asc1'!$F:$F,'asc1'!$K:$K,"--")</f>
        <v>sí</v>
      </c>
      <c r="P966" s="32"/>
      <c r="Q966" s="32"/>
    </row>
    <row r="967">
      <c r="A967" s="4" t="s">
        <v>13</v>
      </c>
      <c r="B967" s="4" t="s">
        <v>2211</v>
      </c>
      <c r="C967" s="4" t="s">
        <v>2211</v>
      </c>
      <c r="D967" s="4" t="s">
        <v>2223</v>
      </c>
      <c r="E967" s="12">
        <v>82.72</v>
      </c>
      <c r="F967" s="13">
        <f t="array" ref="F967">_xlfn.XLOOKUP(D967,'asc2'!$F:$F,'asc2'!$H:$H,"--")</f>
        <v>78.15</v>
      </c>
      <c r="G967" s="13">
        <f t="array" ref="G967">_xlfn.XLOOKUP(D967,desc1!$F:$F,desc1!$H:$H,"--")</f>
        <v>86.03</v>
      </c>
      <c r="H967" s="13">
        <f t="array" ref="H967">_xlfn.XLOOKUP(D967,desc2!$F:$F,desc2!$H:$H,"--")</f>
        <v>87.09</v>
      </c>
      <c r="I967" s="13">
        <f t="array" ref="I967">_xlfn.XLOOKUP(D967,rand1!$F:$F,rand1!$H:$H,"--")</f>
        <v>91.08</v>
      </c>
      <c r="J967" s="13">
        <f t="array" ref="J967">_xlfn.XLOOKUP(D967,rand2!$F:$F,rand2!$H:$H,"--")</f>
        <v>98.64</v>
      </c>
      <c r="K967" s="13">
        <f t="shared" si="2"/>
        <v>78.15</v>
      </c>
      <c r="L967" s="13" t="str">
        <f t="array" ref="L967">_xlfn.XLOOKUP(D967,'asc1'!$F:$F,'asc1'!$K:$K,"--")</f>
        <v>sí</v>
      </c>
      <c r="P967" s="32"/>
      <c r="Q967" s="32"/>
    </row>
    <row r="968">
      <c r="A968" s="4" t="s">
        <v>13</v>
      </c>
      <c r="B968" s="4" t="s">
        <v>2211</v>
      </c>
      <c r="C968" s="4" t="s">
        <v>2211</v>
      </c>
      <c r="D968" s="4" t="s">
        <v>2226</v>
      </c>
      <c r="E968" s="12">
        <v>81.36</v>
      </c>
      <c r="F968" s="13">
        <f t="array" ref="F968">_xlfn.XLOOKUP(D968,'asc2'!$F:$F,'asc2'!$H:$H,"--")</f>
        <v>77.68</v>
      </c>
      <c r="G968" s="13">
        <f t="array" ref="G968">_xlfn.XLOOKUP(D968,desc1!$F:$F,desc1!$H:$H,"--")</f>
        <v>88.73</v>
      </c>
      <c r="H968" s="13">
        <f t="array" ref="H968">_xlfn.XLOOKUP(D968,desc2!$F:$F,desc2!$H:$H,"--")</f>
        <v>89.51</v>
      </c>
      <c r="I968" s="13">
        <f t="array" ref="I968">_xlfn.XLOOKUP(D968,rand1!$F:$F,rand1!$H:$H,"--")</f>
        <v>94.93</v>
      </c>
      <c r="J968" s="13">
        <f t="array" ref="J968">_xlfn.XLOOKUP(D968,rand2!$F:$F,rand2!$H:$H,"--")</f>
        <v>94.75</v>
      </c>
      <c r="K968" s="13">
        <f t="shared" si="2"/>
        <v>77.68</v>
      </c>
      <c r="L968" s="13" t="str">
        <f t="array" ref="L968">_xlfn.XLOOKUP(D968,'asc1'!$F:$F,'asc1'!$K:$K,"--")</f>
        <v>sí</v>
      </c>
      <c r="P968" s="32"/>
      <c r="Q968" s="32"/>
    </row>
    <row r="969">
      <c r="A969" s="4" t="s">
        <v>13</v>
      </c>
      <c r="B969" s="4" t="s">
        <v>2211</v>
      </c>
      <c r="C969" s="4" t="s">
        <v>2211</v>
      </c>
      <c r="D969" s="4" t="s">
        <v>2228</v>
      </c>
      <c r="E969" s="12">
        <v>80.57</v>
      </c>
      <c r="F969" s="13">
        <f t="array" ref="F969">_xlfn.XLOOKUP(D969,'asc2'!$F:$F,'asc2'!$H:$H,"--")</f>
        <v>78.37</v>
      </c>
      <c r="G969" s="13">
        <f t="array" ref="G969">_xlfn.XLOOKUP(D969,desc1!$F:$F,desc1!$H:$H,"--")</f>
        <v>87.3</v>
      </c>
      <c r="H969" s="13">
        <f t="array" ref="H969">_xlfn.XLOOKUP(D969,desc2!$F:$F,desc2!$H:$H,"--")</f>
        <v>87.39</v>
      </c>
      <c r="I969" s="13">
        <f t="array" ref="I969">_xlfn.XLOOKUP(D969,rand1!$F:$F,rand1!$H:$H,"--")</f>
        <v>91.07</v>
      </c>
      <c r="J969" s="13">
        <f t="array" ref="J969">_xlfn.XLOOKUP(D969,rand2!$F:$F,rand2!$H:$H,"--")</f>
        <v>91.12</v>
      </c>
      <c r="K969" s="13">
        <f t="shared" si="2"/>
        <v>78.37</v>
      </c>
      <c r="L969" s="13" t="str">
        <f t="array" ref="L969">_xlfn.XLOOKUP(D969,'asc1'!$F:$F,'asc1'!$K:$K,"--")</f>
        <v>sí</v>
      </c>
      <c r="P969" s="32"/>
      <c r="Q969" s="32"/>
    </row>
    <row r="970">
      <c r="A970" s="4" t="s">
        <v>13</v>
      </c>
      <c r="B970" s="4" t="s">
        <v>2211</v>
      </c>
      <c r="C970" s="4" t="s">
        <v>2211</v>
      </c>
      <c r="D970" s="4" t="s">
        <v>2230</v>
      </c>
      <c r="E970" s="12">
        <v>78.92</v>
      </c>
      <c r="F970" s="13">
        <f t="array" ref="F970">_xlfn.XLOOKUP(D970,'asc2'!$F:$F,'asc2'!$H:$H,"--")</f>
        <v>77.62</v>
      </c>
      <c r="G970" s="13">
        <f t="array" ref="G970">_xlfn.XLOOKUP(D970,desc1!$F:$F,desc1!$H:$H,"--")</f>
        <v>89.5</v>
      </c>
      <c r="H970" s="13">
        <f t="array" ref="H970">_xlfn.XLOOKUP(D970,desc2!$F:$F,desc2!$H:$H,"--")</f>
        <v>87</v>
      </c>
      <c r="I970" s="13">
        <f t="array" ref="I970">_xlfn.XLOOKUP(D970,rand1!$F:$F,rand1!$H:$H,"--")</f>
        <v>96.98</v>
      </c>
      <c r="J970" s="13">
        <f t="array" ref="J970">_xlfn.XLOOKUP(D970,rand2!$F:$F,rand2!$H:$H,"--")</f>
        <v>92.61</v>
      </c>
      <c r="K970" s="13">
        <f t="shared" si="2"/>
        <v>77.62</v>
      </c>
      <c r="L970" s="13" t="str">
        <f t="array" ref="L970">_xlfn.XLOOKUP(D970,'asc1'!$F:$F,'asc1'!$K:$K,"--")</f>
        <v>sí</v>
      </c>
      <c r="P970" s="32"/>
      <c r="Q970" s="32"/>
    </row>
    <row r="971">
      <c r="A971" s="4" t="s">
        <v>13</v>
      </c>
      <c r="B971" s="4" t="s">
        <v>2211</v>
      </c>
      <c r="C971" s="4" t="s">
        <v>2211</v>
      </c>
      <c r="D971" s="4" t="s">
        <v>2232</v>
      </c>
      <c r="E971" s="12">
        <v>80.81</v>
      </c>
      <c r="F971" s="13">
        <f t="array" ref="F971">_xlfn.XLOOKUP(D971,'asc2'!$F:$F,'asc2'!$H:$H,"--")</f>
        <v>74.71</v>
      </c>
      <c r="G971" s="13">
        <f t="array" ref="G971">_xlfn.XLOOKUP(D971,desc1!$F:$F,desc1!$H:$H,"--")</f>
        <v>92.34</v>
      </c>
      <c r="H971" s="13">
        <f t="array" ref="H971">_xlfn.XLOOKUP(D971,desc2!$F:$F,desc2!$H:$H,"--")</f>
        <v>92.35</v>
      </c>
      <c r="I971" s="13">
        <f t="array" ref="I971">_xlfn.XLOOKUP(D971,rand1!$F:$F,rand1!$H:$H,"--")</f>
        <v>91.29</v>
      </c>
      <c r="J971" s="13">
        <f t="array" ref="J971">_xlfn.XLOOKUP(D971,rand2!$F:$F,rand2!$H:$H,"--")</f>
        <v>98.66</v>
      </c>
      <c r="K971" s="13">
        <f t="shared" si="2"/>
        <v>74.71</v>
      </c>
      <c r="L971" s="13" t="str">
        <f t="array" ref="L971">_xlfn.XLOOKUP(D971,'asc1'!$F:$F,'asc1'!$K:$K,"--")</f>
        <v>sí</v>
      </c>
      <c r="P971" s="32"/>
      <c r="Q971" s="32"/>
    </row>
    <row r="972">
      <c r="A972" s="4" t="s">
        <v>13</v>
      </c>
      <c r="B972" s="4" t="s">
        <v>2211</v>
      </c>
      <c r="C972" s="4" t="s">
        <v>25</v>
      </c>
      <c r="D972" s="4" t="s">
        <v>2235</v>
      </c>
      <c r="E972" s="12">
        <v>82.58</v>
      </c>
      <c r="F972" s="13">
        <f t="array" ref="F972">_xlfn.XLOOKUP(D972,'asc2'!$F:$F,'asc2'!$H:$H,"--")</f>
        <v>77.83</v>
      </c>
      <c r="G972" s="13">
        <f t="array" ref="G972">_xlfn.XLOOKUP(D972,desc1!$F:$F,desc1!$H:$H,"--")</f>
        <v>87.18</v>
      </c>
      <c r="H972" s="13">
        <f t="array" ref="H972">_xlfn.XLOOKUP(D972,desc2!$F:$F,desc2!$H:$H,"--")</f>
        <v>96.76</v>
      </c>
      <c r="I972" s="13">
        <f t="array" ref="I972">_xlfn.XLOOKUP(D972,rand1!$F:$F,rand1!$H:$H,"--")</f>
        <v>90.95</v>
      </c>
      <c r="J972" s="13">
        <f t="array" ref="J972">_xlfn.XLOOKUP(D972,rand2!$F:$F,rand2!$H:$H,"--")</f>
        <v>92.11</v>
      </c>
      <c r="K972" s="13">
        <f t="shared" si="2"/>
        <v>77.83</v>
      </c>
      <c r="L972" s="13" t="str">
        <f t="array" ref="L972">_xlfn.XLOOKUP(D972,'asc1'!$F:$F,'asc1'!$K:$K,"--")</f>
        <v>no</v>
      </c>
      <c r="P972" s="32"/>
      <c r="Q972" s="32"/>
    </row>
    <row r="973">
      <c r="A973" s="4" t="s">
        <v>13</v>
      </c>
      <c r="B973" s="4" t="s">
        <v>2211</v>
      </c>
      <c r="C973" s="4" t="s">
        <v>2211</v>
      </c>
      <c r="D973" s="4" t="s">
        <v>2237</v>
      </c>
      <c r="E973" s="12">
        <v>83.64</v>
      </c>
      <c r="F973" s="13">
        <f t="array" ref="F973">_xlfn.XLOOKUP(D973,'asc2'!$F:$F,'asc2'!$H:$H,"--")</f>
        <v>85.46</v>
      </c>
      <c r="G973" s="13">
        <f t="array" ref="G973">_xlfn.XLOOKUP(D973,desc1!$F:$F,desc1!$H:$H,"--")</f>
        <v>91.82</v>
      </c>
      <c r="H973" s="13">
        <f t="array" ref="H973">_xlfn.XLOOKUP(D973,desc2!$F:$F,desc2!$H:$H,"--")</f>
        <v>98.62</v>
      </c>
      <c r="I973" s="13">
        <f t="array" ref="I973">_xlfn.XLOOKUP(D973,rand1!$F:$F,rand1!$H:$H,"--")</f>
        <v>94.15</v>
      </c>
      <c r="J973" s="13">
        <f t="array" ref="J973">_xlfn.XLOOKUP(D973,rand2!$F:$F,rand2!$H:$H,"--")</f>
        <v>86.29</v>
      </c>
      <c r="K973" s="13">
        <f t="shared" si="2"/>
        <v>83.64</v>
      </c>
      <c r="L973" s="13" t="str">
        <f t="array" ref="L973">_xlfn.XLOOKUP(D973,'asc1'!$F:$F,'asc1'!$K:$K,"--")</f>
        <v>sí</v>
      </c>
      <c r="P973" s="32"/>
      <c r="Q973" s="32"/>
    </row>
    <row r="974">
      <c r="A974" s="4" t="s">
        <v>13</v>
      </c>
      <c r="B974" s="4" t="s">
        <v>2211</v>
      </c>
      <c r="C974" s="4" t="s">
        <v>25</v>
      </c>
      <c r="D974" s="4" t="s">
        <v>2240</v>
      </c>
      <c r="E974" s="12">
        <v>80.96</v>
      </c>
      <c r="F974" s="13">
        <f t="array" ref="F974">_xlfn.XLOOKUP(D974,'asc2'!$F:$F,'asc2'!$H:$H,"--")</f>
        <v>78.32</v>
      </c>
      <c r="G974" s="13">
        <f t="array" ref="G974">_xlfn.XLOOKUP(D974,desc1!$F:$F,desc1!$H:$H,"--")</f>
        <v>84.7</v>
      </c>
      <c r="H974" s="13">
        <f t="array" ref="H974">_xlfn.XLOOKUP(D974,desc2!$F:$F,desc2!$H:$H,"--")</f>
        <v>87.36</v>
      </c>
      <c r="I974" s="13">
        <f t="array" ref="I974">_xlfn.XLOOKUP(D974,rand1!$F:$F,rand1!$H:$H,"--")</f>
        <v>90.89</v>
      </c>
      <c r="J974" s="13">
        <f t="array" ref="J974">_xlfn.XLOOKUP(D974,rand2!$F:$F,rand2!$H:$H,"--")</f>
        <v>92.36</v>
      </c>
      <c r="K974" s="13">
        <f t="shared" si="2"/>
        <v>78.32</v>
      </c>
      <c r="L974" s="13" t="str">
        <f t="array" ref="L974">_xlfn.XLOOKUP(D974,'asc1'!$F:$F,'asc1'!$K:$K,"--")</f>
        <v>no</v>
      </c>
      <c r="P974" s="32"/>
      <c r="Q974" s="32"/>
    </row>
    <row r="975">
      <c r="A975" s="4" t="s">
        <v>13</v>
      </c>
      <c r="B975" s="4" t="s">
        <v>2211</v>
      </c>
      <c r="C975" s="4" t="s">
        <v>25</v>
      </c>
      <c r="D975" s="4" t="s">
        <v>2242</v>
      </c>
      <c r="E975" s="12">
        <v>78.56</v>
      </c>
      <c r="F975" s="13">
        <f t="array" ref="F975">_xlfn.XLOOKUP(D975,'asc2'!$F:$F,'asc2'!$H:$H,"--")</f>
        <v>77.48</v>
      </c>
      <c r="G975" s="13">
        <f t="array" ref="G975">_xlfn.XLOOKUP(D975,desc1!$F:$F,desc1!$H:$H,"--")</f>
        <v>88.9</v>
      </c>
      <c r="H975" s="13">
        <f t="array" ref="H975">_xlfn.XLOOKUP(D975,desc2!$F:$F,desc2!$H:$H,"--")</f>
        <v>82.01</v>
      </c>
      <c r="I975" s="13">
        <f t="array" ref="I975">_xlfn.XLOOKUP(D975,rand1!$F:$F,rand1!$H:$H,"--")</f>
        <v>90.25</v>
      </c>
      <c r="J975" s="13">
        <f t="array" ref="J975">_xlfn.XLOOKUP(D975,rand2!$F:$F,rand2!$H:$H,"--")</f>
        <v>95.07</v>
      </c>
      <c r="K975" s="13">
        <f t="shared" si="2"/>
        <v>77.48</v>
      </c>
      <c r="L975" s="13" t="str">
        <f t="array" ref="L975">_xlfn.XLOOKUP(D975,'asc1'!$F:$F,'asc1'!$K:$K,"--")</f>
        <v>no</v>
      </c>
      <c r="P975" s="32"/>
      <c r="Q975" s="32"/>
    </row>
    <row r="976">
      <c r="A976" s="4" t="s">
        <v>13</v>
      </c>
      <c r="B976" s="4" t="s">
        <v>2211</v>
      </c>
      <c r="C976" s="4" t="s">
        <v>25</v>
      </c>
      <c r="D976" s="4" t="s">
        <v>2245</v>
      </c>
      <c r="E976" s="12">
        <v>81.65</v>
      </c>
      <c r="F976" s="13">
        <f t="array" ref="F976">_xlfn.XLOOKUP(D976,'asc2'!$F:$F,'asc2'!$H:$H,"--")</f>
        <v>76.06</v>
      </c>
      <c r="G976" s="13">
        <f t="array" ref="G976">_xlfn.XLOOKUP(D976,desc1!$F:$F,desc1!$H:$H,"--")</f>
        <v>87.13</v>
      </c>
      <c r="H976" s="13">
        <f t="array" ref="H976">_xlfn.XLOOKUP(D976,desc2!$F:$F,desc2!$H:$H,"--")</f>
        <v>91.41</v>
      </c>
      <c r="I976" s="13">
        <f t="array" ref="I976">_xlfn.XLOOKUP(D976,rand1!$F:$F,rand1!$H:$H,"--")</f>
        <v>90.75</v>
      </c>
      <c r="J976" s="13">
        <f t="array" ref="J976">_xlfn.XLOOKUP(D976,rand2!$F:$F,rand2!$H:$H,"--")</f>
        <v>91.73</v>
      </c>
      <c r="K976" s="13">
        <f t="shared" si="2"/>
        <v>76.06</v>
      </c>
      <c r="L976" s="13" t="str">
        <f t="array" ref="L976">_xlfn.XLOOKUP(D976,'asc1'!$F:$F,'asc1'!$K:$K,"--")</f>
        <v>no</v>
      </c>
      <c r="P976" s="32"/>
      <c r="Q976" s="32"/>
    </row>
    <row r="977">
      <c r="A977" s="4" t="s">
        <v>13</v>
      </c>
      <c r="B977" s="4" t="s">
        <v>2211</v>
      </c>
      <c r="C977" s="4" t="s">
        <v>2211</v>
      </c>
      <c r="D977" s="4" t="s">
        <v>2247</v>
      </c>
      <c r="E977" s="12">
        <v>81.53</v>
      </c>
      <c r="F977" s="13">
        <f t="array" ref="F977">_xlfn.XLOOKUP(D977,'asc2'!$F:$F,'asc2'!$H:$H,"--")</f>
        <v>80.74</v>
      </c>
      <c r="G977" s="13">
        <f t="array" ref="G977">_xlfn.XLOOKUP(D977,desc1!$F:$F,desc1!$H:$H,"--")</f>
        <v>91.93</v>
      </c>
      <c r="H977" s="13">
        <f t="array" ref="H977">_xlfn.XLOOKUP(D977,desc2!$F:$F,desc2!$H:$H,"--")</f>
        <v>93.15</v>
      </c>
      <c r="I977" s="13">
        <f t="array" ref="I977">_xlfn.XLOOKUP(D977,rand1!$F:$F,rand1!$H:$H,"--")</f>
        <v>92.21</v>
      </c>
      <c r="J977" s="13">
        <f t="array" ref="J977">_xlfn.XLOOKUP(D977,rand2!$F:$F,rand2!$H:$H,"--")</f>
        <v>90.37</v>
      </c>
      <c r="K977" s="13">
        <f t="shared" si="2"/>
        <v>80.74</v>
      </c>
      <c r="L977" s="13" t="str">
        <f t="array" ref="L977">_xlfn.XLOOKUP(D977,'asc1'!$F:$F,'asc1'!$K:$K,"--")</f>
        <v>sí</v>
      </c>
      <c r="P977" s="32"/>
      <c r="Q977" s="32"/>
    </row>
    <row r="978">
      <c r="A978" s="4" t="s">
        <v>13</v>
      </c>
      <c r="B978" s="4" t="s">
        <v>2211</v>
      </c>
      <c r="C978" s="4" t="s">
        <v>2211</v>
      </c>
      <c r="D978" s="4" t="s">
        <v>2248</v>
      </c>
      <c r="E978" s="12">
        <v>81.88</v>
      </c>
      <c r="F978" s="13">
        <f t="array" ref="F978">_xlfn.XLOOKUP(D978,'asc2'!$F:$F,'asc2'!$H:$H,"--")</f>
        <v>81.31</v>
      </c>
      <c r="G978" s="13">
        <f t="array" ref="G978">_xlfn.XLOOKUP(D978,desc1!$F:$F,desc1!$H:$H,"--")</f>
        <v>86.77</v>
      </c>
      <c r="H978" s="13">
        <f t="array" ref="H978">_xlfn.XLOOKUP(D978,desc2!$F:$F,desc2!$H:$H,"--")</f>
        <v>89.72</v>
      </c>
      <c r="I978" s="13">
        <f t="array" ref="I978">_xlfn.XLOOKUP(D978,rand1!$F:$F,rand1!$H:$H,"--")</f>
        <v>88.28</v>
      </c>
      <c r="J978" s="13">
        <f t="array" ref="J978">_xlfn.XLOOKUP(D978,rand2!$F:$F,rand2!$H:$H,"--")</f>
        <v>100.43</v>
      </c>
      <c r="K978" s="13">
        <f t="shared" si="2"/>
        <v>81.31</v>
      </c>
      <c r="L978" s="13" t="str">
        <f t="array" ref="L978">_xlfn.XLOOKUP(D978,'asc1'!$F:$F,'asc1'!$K:$K,"--")</f>
        <v>sí</v>
      </c>
      <c r="P978" s="32"/>
      <c r="Q978" s="32"/>
    </row>
    <row r="979">
      <c r="A979" s="4" t="s">
        <v>13</v>
      </c>
      <c r="B979" s="4" t="s">
        <v>2211</v>
      </c>
      <c r="C979" s="4" t="s">
        <v>25</v>
      </c>
      <c r="D979" s="4" t="s">
        <v>2251</v>
      </c>
      <c r="E979" s="12">
        <v>83.42</v>
      </c>
      <c r="F979" s="13">
        <f t="array" ref="F979">_xlfn.XLOOKUP(D979,'asc2'!$F:$F,'asc2'!$H:$H,"--")</f>
        <v>79.68</v>
      </c>
      <c r="G979" s="13">
        <f t="array" ref="G979">_xlfn.XLOOKUP(D979,desc1!$F:$F,desc1!$H:$H,"--")</f>
        <v>87.96</v>
      </c>
      <c r="H979" s="13">
        <f t="array" ref="H979">_xlfn.XLOOKUP(D979,desc2!$F:$F,desc2!$H:$H,"--")</f>
        <v>92.22</v>
      </c>
      <c r="I979" s="13">
        <f t="array" ref="I979">_xlfn.XLOOKUP(D979,rand1!$F:$F,rand1!$H:$H,"--")</f>
        <v>91.26</v>
      </c>
      <c r="J979" s="13">
        <f t="array" ref="J979">_xlfn.XLOOKUP(D979,rand2!$F:$F,rand2!$H:$H,"--")</f>
        <v>90.25</v>
      </c>
      <c r="K979" s="13">
        <f t="shared" si="2"/>
        <v>79.68</v>
      </c>
      <c r="L979" s="13" t="str">
        <f t="array" ref="L979">_xlfn.XLOOKUP(D979,'asc1'!$F:$F,'asc1'!$K:$K,"--")</f>
        <v>no</v>
      </c>
      <c r="P979" s="32"/>
      <c r="Q979" s="32"/>
    </row>
    <row r="980">
      <c r="A980" s="4" t="s">
        <v>13</v>
      </c>
      <c r="B980" s="4" t="s">
        <v>2211</v>
      </c>
      <c r="C980" s="4" t="s">
        <v>2211</v>
      </c>
      <c r="D980" s="4" t="s">
        <v>2254</v>
      </c>
      <c r="E980" s="12">
        <v>82.04</v>
      </c>
      <c r="F980" s="13">
        <f t="array" ref="F980">_xlfn.XLOOKUP(D980,'asc2'!$F:$F,'asc2'!$H:$H,"--")</f>
        <v>77.38</v>
      </c>
      <c r="G980" s="13">
        <f t="array" ref="G980">_xlfn.XLOOKUP(D980,desc1!$F:$F,desc1!$H:$H,"--")</f>
        <v>90.23</v>
      </c>
      <c r="H980" s="13">
        <f t="array" ref="H980">_xlfn.XLOOKUP(D980,desc2!$F:$F,desc2!$H:$H,"--")</f>
        <v>94.76</v>
      </c>
      <c r="I980" s="13">
        <f t="array" ref="I980">_xlfn.XLOOKUP(D980,rand1!$F:$F,rand1!$H:$H,"--")</f>
        <v>93.14</v>
      </c>
      <c r="J980" s="13">
        <f t="array" ref="J980">_xlfn.XLOOKUP(D980,rand2!$F:$F,rand2!$H:$H,"--")</f>
        <v>97.61</v>
      </c>
      <c r="K980" s="13">
        <f t="shared" si="2"/>
        <v>77.38</v>
      </c>
      <c r="L980" s="13" t="str">
        <f t="array" ref="L980">_xlfn.XLOOKUP(D980,'asc1'!$F:$F,'asc1'!$K:$K,"--")</f>
        <v>sí</v>
      </c>
      <c r="P980" s="32"/>
      <c r="Q980" s="32"/>
    </row>
    <row r="981">
      <c r="A981" s="4" t="s">
        <v>13</v>
      </c>
      <c r="B981" s="4" t="s">
        <v>2211</v>
      </c>
      <c r="C981" s="4" t="s">
        <v>2211</v>
      </c>
      <c r="D981" s="4" t="s">
        <v>2256</v>
      </c>
      <c r="E981" s="12">
        <v>93.33</v>
      </c>
      <c r="F981" s="13">
        <f t="array" ref="F981">_xlfn.XLOOKUP(D981,'asc2'!$F:$F,'asc2'!$H:$H,"--")</f>
        <v>77.55</v>
      </c>
      <c r="G981" s="13">
        <f t="array" ref="G981">_xlfn.XLOOKUP(D981,desc1!$F:$F,desc1!$H:$H,"--")</f>
        <v>94.3</v>
      </c>
      <c r="H981" s="13">
        <f t="array" ref="H981">_xlfn.XLOOKUP(D981,desc2!$F:$F,desc2!$H:$H,"--")</f>
        <v>91.98</v>
      </c>
      <c r="I981" s="13">
        <f t="array" ref="I981">_xlfn.XLOOKUP(D981,rand1!$F:$F,rand1!$H:$H,"--")</f>
        <v>87.11</v>
      </c>
      <c r="J981" s="13">
        <f t="array" ref="J981">_xlfn.XLOOKUP(D981,rand2!$F:$F,rand2!$H:$H,"--")</f>
        <v>96.77</v>
      </c>
      <c r="K981" s="13">
        <f t="shared" si="2"/>
        <v>77.55</v>
      </c>
      <c r="L981" s="13" t="str">
        <f t="array" ref="L981">_xlfn.XLOOKUP(D981,'asc1'!$F:$F,'asc1'!$K:$K,"--")</f>
        <v>sí</v>
      </c>
      <c r="P981" s="32"/>
      <c r="Q981" s="32"/>
    </row>
    <row r="982">
      <c r="A982" s="4" t="s">
        <v>13</v>
      </c>
      <c r="B982" s="4" t="s">
        <v>2257</v>
      </c>
      <c r="C982" s="4" t="s">
        <v>2257</v>
      </c>
      <c r="D982" s="4" t="s">
        <v>2259</v>
      </c>
      <c r="E982" s="12">
        <v>78.87</v>
      </c>
      <c r="F982" s="13">
        <f t="array" ref="F982">_xlfn.XLOOKUP(D982,'asc2'!$F:$F,'asc2'!$H:$H,"--")</f>
        <v>78.52</v>
      </c>
      <c r="G982" s="13">
        <f t="array" ref="G982">_xlfn.XLOOKUP(D982,desc1!$F:$F,desc1!$H:$H,"--")</f>
        <v>96.01</v>
      </c>
      <c r="H982" s="13">
        <f t="array" ref="H982">_xlfn.XLOOKUP(D982,desc2!$F:$F,desc2!$H:$H,"--")</f>
        <v>102.48</v>
      </c>
      <c r="I982" s="13">
        <f t="array" ref="I982">_xlfn.XLOOKUP(D982,rand1!$F:$F,rand1!$H:$H,"--")</f>
        <v>87.51</v>
      </c>
      <c r="J982" s="13">
        <f t="array" ref="J982">_xlfn.XLOOKUP(D982,rand2!$F:$F,rand2!$H:$H,"--")</f>
        <v>89.93</v>
      </c>
      <c r="K982" s="13">
        <f t="shared" si="2"/>
        <v>78.52</v>
      </c>
      <c r="L982" s="13" t="str">
        <f t="array" ref="L982">_xlfn.XLOOKUP(D982,'asc1'!$F:$F,'asc1'!$K:$K,"--")</f>
        <v>sí</v>
      </c>
      <c r="P982" s="32"/>
      <c r="Q982" s="32"/>
    </row>
    <row r="983">
      <c r="A983" s="4" t="s">
        <v>13</v>
      </c>
      <c r="B983" s="4" t="s">
        <v>2257</v>
      </c>
      <c r="C983" s="4" t="s">
        <v>2257</v>
      </c>
      <c r="D983" s="4" t="s">
        <v>2261</v>
      </c>
      <c r="E983" s="12">
        <v>92.42</v>
      </c>
      <c r="F983" s="13">
        <f t="array" ref="F983">_xlfn.XLOOKUP(D983,'asc2'!$F:$F,'asc2'!$H:$H,"--")</f>
        <v>79.2</v>
      </c>
      <c r="G983" s="13">
        <f t="array" ref="G983">_xlfn.XLOOKUP(D983,desc1!$F:$F,desc1!$H:$H,"--")</f>
        <v>89.27</v>
      </c>
      <c r="H983" s="13">
        <f t="array" ref="H983">_xlfn.XLOOKUP(D983,desc2!$F:$F,desc2!$H:$H,"--")</f>
        <v>88.79</v>
      </c>
      <c r="I983" s="13">
        <f t="array" ref="I983">_xlfn.XLOOKUP(D983,rand1!$F:$F,rand1!$H:$H,"--")</f>
        <v>94.56</v>
      </c>
      <c r="J983" s="13">
        <f t="array" ref="J983">_xlfn.XLOOKUP(D983,rand2!$F:$F,rand2!$H:$H,"--")</f>
        <v>83.35</v>
      </c>
      <c r="K983" s="13">
        <f t="shared" si="2"/>
        <v>79.2</v>
      </c>
      <c r="L983" s="13" t="str">
        <f t="array" ref="L983">_xlfn.XLOOKUP(D983,'asc1'!$F:$F,'asc1'!$K:$K,"--")</f>
        <v>sí</v>
      </c>
      <c r="P983" s="32"/>
      <c r="Q983" s="32"/>
    </row>
    <row r="984">
      <c r="A984" s="4" t="s">
        <v>13</v>
      </c>
      <c r="B984" s="4" t="s">
        <v>2257</v>
      </c>
      <c r="C984" s="4" t="s">
        <v>2257</v>
      </c>
      <c r="D984" s="4" t="s">
        <v>2262</v>
      </c>
      <c r="E984" s="12">
        <v>83.99</v>
      </c>
      <c r="F984" s="13">
        <f t="array" ref="F984">_xlfn.XLOOKUP(D984,'asc2'!$F:$F,'asc2'!$H:$H,"--")</f>
        <v>78.35</v>
      </c>
      <c r="G984" s="13">
        <f t="array" ref="G984">_xlfn.XLOOKUP(D984,desc1!$F:$F,desc1!$H:$H,"--")</f>
        <v>90.06</v>
      </c>
      <c r="H984" s="13">
        <f t="array" ref="H984">_xlfn.XLOOKUP(D984,desc2!$F:$F,desc2!$H:$H,"--")</f>
        <v>91.9</v>
      </c>
      <c r="I984" s="13">
        <f t="array" ref="I984">_xlfn.XLOOKUP(D984,rand1!$F:$F,rand1!$H:$H,"--")</f>
        <v>92.41</v>
      </c>
      <c r="J984" s="13">
        <f t="array" ref="J984">_xlfn.XLOOKUP(D984,rand2!$F:$F,rand2!$H:$H,"--")</f>
        <v>77.47</v>
      </c>
      <c r="K984" s="13">
        <f t="shared" si="2"/>
        <v>77.47</v>
      </c>
      <c r="L984" s="13" t="str">
        <f t="array" ref="L984">_xlfn.XLOOKUP(D984,'asc1'!$F:$F,'asc1'!$K:$K,"--")</f>
        <v>sí</v>
      </c>
      <c r="P984" s="32"/>
      <c r="Q984" s="32"/>
    </row>
    <row r="985">
      <c r="A985" s="4" t="s">
        <v>13</v>
      </c>
      <c r="B985" s="4" t="s">
        <v>2257</v>
      </c>
      <c r="C985" s="4" t="s">
        <v>2257</v>
      </c>
      <c r="D985" s="4" t="s">
        <v>2264</v>
      </c>
      <c r="E985" s="12">
        <v>80.93</v>
      </c>
      <c r="F985" s="13">
        <f t="array" ref="F985">_xlfn.XLOOKUP(D985,'asc2'!$F:$F,'asc2'!$H:$H,"--")</f>
        <v>80.59</v>
      </c>
      <c r="G985" s="13">
        <f t="array" ref="G985">_xlfn.XLOOKUP(D985,desc1!$F:$F,desc1!$H:$H,"--")</f>
        <v>93.11</v>
      </c>
      <c r="H985" s="13">
        <f t="array" ref="H985">_xlfn.XLOOKUP(D985,desc2!$F:$F,desc2!$H:$H,"--")</f>
        <v>83.35</v>
      </c>
      <c r="I985" s="13">
        <f t="array" ref="I985">_xlfn.XLOOKUP(D985,rand1!$F:$F,rand1!$H:$H,"--")</f>
        <v>87.15</v>
      </c>
      <c r="J985" s="13">
        <f t="array" ref="J985">_xlfn.XLOOKUP(D985,rand2!$F:$F,rand2!$H:$H,"--")</f>
        <v>78.08</v>
      </c>
      <c r="K985" s="13">
        <f t="shared" si="2"/>
        <v>78.08</v>
      </c>
      <c r="L985" s="13" t="str">
        <f t="array" ref="L985">_xlfn.XLOOKUP(D985,'asc1'!$F:$F,'asc1'!$K:$K,"--")</f>
        <v>sí</v>
      </c>
      <c r="P985" s="32"/>
      <c r="Q985" s="32"/>
    </row>
    <row r="986">
      <c r="A986" s="4" t="s">
        <v>13</v>
      </c>
      <c r="B986" s="4" t="s">
        <v>2257</v>
      </c>
      <c r="C986" s="4" t="s">
        <v>2257</v>
      </c>
      <c r="D986" s="4" t="s">
        <v>2266</v>
      </c>
      <c r="E986" s="12">
        <v>76.29</v>
      </c>
      <c r="F986" s="13">
        <f t="array" ref="F986">_xlfn.XLOOKUP(D986,'asc2'!$F:$F,'asc2'!$H:$H,"--")</f>
        <v>76.96</v>
      </c>
      <c r="G986" s="13">
        <f t="array" ref="G986">_xlfn.XLOOKUP(D986,desc1!$F:$F,desc1!$H:$H,"--")</f>
        <v>90.82</v>
      </c>
      <c r="H986" s="13">
        <f t="array" ref="H986">_xlfn.XLOOKUP(D986,desc2!$F:$F,desc2!$H:$H,"--")</f>
        <v>96.98</v>
      </c>
      <c r="I986" s="13">
        <f t="array" ref="I986">_xlfn.XLOOKUP(D986,rand1!$F:$F,rand1!$H:$H,"--")</f>
        <v>94.12</v>
      </c>
      <c r="J986" s="13">
        <f t="array" ref="J986">_xlfn.XLOOKUP(D986,rand2!$F:$F,rand2!$H:$H,"--")</f>
        <v>79.43</v>
      </c>
      <c r="K986" s="13">
        <f t="shared" si="2"/>
        <v>76.29</v>
      </c>
      <c r="L986" s="13" t="str">
        <f t="array" ref="L986">_xlfn.XLOOKUP(D986,'asc1'!$F:$F,'asc1'!$K:$K,"--")</f>
        <v>sí</v>
      </c>
      <c r="P986" s="32"/>
      <c r="Q986" s="32"/>
    </row>
    <row r="987">
      <c r="A987" s="4" t="s">
        <v>13</v>
      </c>
      <c r="B987" s="4" t="s">
        <v>2257</v>
      </c>
      <c r="C987" s="4" t="s">
        <v>2257</v>
      </c>
      <c r="D987" s="4" t="s">
        <v>2268</v>
      </c>
      <c r="E987" s="12">
        <v>80.6</v>
      </c>
      <c r="F987" s="13">
        <f t="array" ref="F987">_xlfn.XLOOKUP(D987,'asc2'!$F:$F,'asc2'!$H:$H,"--")</f>
        <v>78.39</v>
      </c>
      <c r="G987" s="13">
        <f t="array" ref="G987">_xlfn.XLOOKUP(D987,desc1!$F:$F,desc1!$H:$H,"--")</f>
        <v>89.64</v>
      </c>
      <c r="H987" s="13">
        <f t="array" ref="H987">_xlfn.XLOOKUP(D987,desc2!$F:$F,desc2!$H:$H,"--")</f>
        <v>97.13</v>
      </c>
      <c r="I987" s="13">
        <f t="array" ref="I987">_xlfn.XLOOKUP(D987,rand1!$F:$F,rand1!$H:$H,"--")</f>
        <v>96.37</v>
      </c>
      <c r="J987" s="13">
        <f t="array" ref="J987">_xlfn.XLOOKUP(D987,rand2!$F:$F,rand2!$H:$H,"--")</f>
        <v>78.62</v>
      </c>
      <c r="K987" s="13">
        <f t="shared" si="2"/>
        <v>78.39</v>
      </c>
      <c r="L987" s="13" t="str">
        <f t="array" ref="L987">_xlfn.XLOOKUP(D987,'asc1'!$F:$F,'asc1'!$K:$K,"--")</f>
        <v>sí</v>
      </c>
      <c r="P987" s="32"/>
      <c r="Q987" s="32"/>
    </row>
    <row r="988">
      <c r="A988" s="4" t="s">
        <v>13</v>
      </c>
      <c r="B988" s="4" t="s">
        <v>2257</v>
      </c>
      <c r="C988" s="4" t="s">
        <v>2257</v>
      </c>
      <c r="D988" s="4" t="s">
        <v>2272</v>
      </c>
      <c r="E988" s="12">
        <v>79.37</v>
      </c>
      <c r="F988" s="13">
        <f t="array" ref="F988">_xlfn.XLOOKUP(D988,'asc2'!$F:$F,'asc2'!$H:$H,"--")</f>
        <v>83.53</v>
      </c>
      <c r="G988" s="13">
        <f t="array" ref="G988">_xlfn.XLOOKUP(D988,desc1!$F:$F,desc1!$H:$H,"--")</f>
        <v>89.66</v>
      </c>
      <c r="H988" s="13">
        <f t="array" ref="H988">_xlfn.XLOOKUP(D988,desc2!$F:$F,desc2!$H:$H,"--")</f>
        <v>96.24</v>
      </c>
      <c r="I988" s="13">
        <f t="array" ref="I988">_xlfn.XLOOKUP(D988,rand1!$F:$F,rand1!$H:$H,"--")</f>
        <v>90.49</v>
      </c>
      <c r="J988" s="13">
        <f t="array" ref="J988">_xlfn.XLOOKUP(D988,rand2!$F:$F,rand2!$H:$H,"--")</f>
        <v>80.45</v>
      </c>
      <c r="K988" s="13">
        <f t="shared" si="2"/>
        <v>79.37</v>
      </c>
      <c r="L988" s="13" t="str">
        <f t="array" ref="L988">_xlfn.XLOOKUP(D988,'asc1'!$F:$F,'asc1'!$K:$K,"--")</f>
        <v>sí</v>
      </c>
      <c r="P988" s="32"/>
      <c r="Q988" s="32"/>
    </row>
    <row r="989">
      <c r="A989" s="4" t="s">
        <v>13</v>
      </c>
      <c r="B989" s="4" t="s">
        <v>2257</v>
      </c>
      <c r="C989" s="4" t="s">
        <v>2257</v>
      </c>
      <c r="D989" s="4" t="s">
        <v>2275</v>
      </c>
      <c r="E989" s="12">
        <v>80.71</v>
      </c>
      <c r="F989" s="13">
        <f t="array" ref="F989">_xlfn.XLOOKUP(D989,'asc2'!$F:$F,'asc2'!$H:$H,"--")</f>
        <v>78.35</v>
      </c>
      <c r="G989" s="13">
        <f t="array" ref="G989">_xlfn.XLOOKUP(D989,desc1!$F:$F,desc1!$H:$H,"--")</f>
        <v>86.09</v>
      </c>
      <c r="H989" s="13">
        <f t="array" ref="H989">_xlfn.XLOOKUP(D989,desc2!$F:$F,desc2!$H:$H,"--")</f>
        <v>96.1</v>
      </c>
      <c r="I989" s="13">
        <f t="array" ref="I989">_xlfn.XLOOKUP(D989,rand1!$F:$F,rand1!$H:$H,"--")</f>
        <v>98.54</v>
      </c>
      <c r="J989" s="13">
        <f t="array" ref="J989">_xlfn.XLOOKUP(D989,rand2!$F:$F,rand2!$H:$H,"--")</f>
        <v>79.29</v>
      </c>
      <c r="K989" s="13">
        <f t="shared" si="2"/>
        <v>78.35</v>
      </c>
      <c r="L989" s="13" t="str">
        <f t="array" ref="L989">_xlfn.XLOOKUP(D989,'asc1'!$F:$F,'asc1'!$K:$K,"--")</f>
        <v>sí</v>
      </c>
      <c r="P989" s="32"/>
      <c r="Q989" s="32"/>
    </row>
    <row r="990">
      <c r="A990" s="4" t="s">
        <v>13</v>
      </c>
      <c r="B990" s="4" t="s">
        <v>2257</v>
      </c>
      <c r="C990" s="4" t="s">
        <v>2257</v>
      </c>
      <c r="D990" s="4" t="s">
        <v>2277</v>
      </c>
      <c r="E990" s="12">
        <v>79.73</v>
      </c>
      <c r="F990" s="13">
        <f t="array" ref="F990">_xlfn.XLOOKUP(D990,'asc2'!$F:$F,'asc2'!$H:$H,"--")</f>
        <v>78.32</v>
      </c>
      <c r="G990" s="13">
        <f t="array" ref="G990">_xlfn.XLOOKUP(D990,desc1!$F:$F,desc1!$H:$H,"--")</f>
        <v>90.67</v>
      </c>
      <c r="H990" s="13">
        <f t="array" ref="H990">_xlfn.XLOOKUP(D990,desc2!$F:$F,desc2!$H:$H,"--")</f>
        <v>89.65</v>
      </c>
      <c r="I990" s="13">
        <f t="array" ref="I990">_xlfn.XLOOKUP(D990,rand1!$F:$F,rand1!$H:$H,"--")</f>
        <v>102.43</v>
      </c>
      <c r="J990" s="13">
        <f t="array" ref="J990">_xlfn.XLOOKUP(D990,rand2!$F:$F,rand2!$H:$H,"--")</f>
        <v>78.15</v>
      </c>
      <c r="K990" s="13">
        <f t="shared" si="2"/>
        <v>78.15</v>
      </c>
      <c r="L990" s="13" t="str">
        <f t="array" ref="L990">_xlfn.XLOOKUP(D990,'asc1'!$F:$F,'asc1'!$K:$K,"--")</f>
        <v>sí</v>
      </c>
      <c r="P990" s="32"/>
      <c r="Q990" s="32"/>
    </row>
    <row r="991">
      <c r="A991" s="4" t="s">
        <v>13</v>
      </c>
      <c r="B991" s="4" t="s">
        <v>2257</v>
      </c>
      <c r="C991" s="4" t="s">
        <v>2257</v>
      </c>
      <c r="D991" s="4" t="s">
        <v>2280</v>
      </c>
      <c r="E991" s="12">
        <v>81.96</v>
      </c>
      <c r="F991" s="13">
        <f t="array" ref="F991">_xlfn.XLOOKUP(D991,'asc2'!$F:$F,'asc2'!$H:$H,"--")</f>
        <v>78.48</v>
      </c>
      <c r="G991" s="13">
        <f t="array" ref="G991">_xlfn.XLOOKUP(D991,desc1!$F:$F,desc1!$H:$H,"--")</f>
        <v>92.33</v>
      </c>
      <c r="H991" s="13">
        <f t="array" ref="H991">_xlfn.XLOOKUP(D991,desc2!$F:$F,desc2!$H:$H,"--")</f>
        <v>89.2</v>
      </c>
      <c r="I991" s="13">
        <f t="array" ref="I991">_xlfn.XLOOKUP(D991,rand1!$F:$F,rand1!$H:$H,"--")</f>
        <v>90.31</v>
      </c>
      <c r="J991" s="13">
        <f t="array" ref="J991">_xlfn.XLOOKUP(D991,rand2!$F:$F,rand2!$H:$H,"--")</f>
        <v>77.64</v>
      </c>
      <c r="K991" s="13">
        <f t="shared" si="2"/>
        <v>77.64</v>
      </c>
      <c r="L991" s="13" t="str">
        <f t="array" ref="L991">_xlfn.XLOOKUP(D991,'asc1'!$F:$F,'asc1'!$K:$K,"--")</f>
        <v>sí</v>
      </c>
      <c r="P991" s="32"/>
      <c r="Q991" s="32"/>
    </row>
    <row r="992">
      <c r="A992" s="4" t="s">
        <v>13</v>
      </c>
      <c r="B992" s="4" t="s">
        <v>2257</v>
      </c>
      <c r="C992" s="4" t="s">
        <v>2257</v>
      </c>
      <c r="D992" s="4" t="s">
        <v>2282</v>
      </c>
      <c r="E992" s="12">
        <v>80.6</v>
      </c>
      <c r="F992" s="13">
        <f t="array" ref="F992">_xlfn.XLOOKUP(D992,'asc2'!$F:$F,'asc2'!$H:$H,"--")</f>
        <v>82.08</v>
      </c>
      <c r="G992" s="13">
        <f t="array" ref="G992">_xlfn.XLOOKUP(D992,desc1!$F:$F,desc1!$H:$H,"--")</f>
        <v>90.64</v>
      </c>
      <c r="H992" s="13">
        <f t="array" ref="H992">_xlfn.XLOOKUP(D992,desc2!$F:$F,desc2!$H:$H,"--")</f>
        <v>90.26</v>
      </c>
      <c r="I992" s="13">
        <f t="array" ref="I992">_xlfn.XLOOKUP(D992,rand1!$F:$F,rand1!$H:$H,"--")</f>
        <v>90.35</v>
      </c>
      <c r="J992" s="13">
        <f t="array" ref="J992">_xlfn.XLOOKUP(D992,rand2!$F:$F,rand2!$H:$H,"--")</f>
        <v>76.89</v>
      </c>
      <c r="K992" s="13">
        <f t="shared" si="2"/>
        <v>76.89</v>
      </c>
      <c r="L992" s="13" t="str">
        <f t="array" ref="L992">_xlfn.XLOOKUP(D992,'asc1'!$F:$F,'asc1'!$K:$K,"--")</f>
        <v>sí</v>
      </c>
      <c r="P992" s="32"/>
      <c r="Q992" s="32"/>
    </row>
    <row r="993">
      <c r="A993" s="4" t="s">
        <v>13</v>
      </c>
      <c r="B993" s="4" t="s">
        <v>2257</v>
      </c>
      <c r="C993" s="4" t="s">
        <v>2257</v>
      </c>
      <c r="D993" s="4" t="s">
        <v>2284</v>
      </c>
      <c r="E993" s="12">
        <v>78.22</v>
      </c>
      <c r="F993" s="13">
        <f t="array" ref="F993">_xlfn.XLOOKUP(D993,'asc2'!$F:$F,'asc2'!$H:$H,"--")</f>
        <v>76.67</v>
      </c>
      <c r="G993" s="13">
        <f t="array" ref="G993">_xlfn.XLOOKUP(D993,desc1!$F:$F,desc1!$H:$H,"--")</f>
        <v>91.74</v>
      </c>
      <c r="H993" s="13">
        <f t="array" ref="H993">_xlfn.XLOOKUP(D993,desc2!$F:$F,desc2!$H:$H,"--")</f>
        <v>91.98</v>
      </c>
      <c r="I993" s="13">
        <f t="array" ref="I993">_xlfn.XLOOKUP(D993,rand1!$F:$F,rand1!$H:$H,"--")</f>
        <v>94.03</v>
      </c>
      <c r="J993" s="13">
        <f t="array" ref="J993">_xlfn.XLOOKUP(D993,rand2!$F:$F,rand2!$H:$H,"--")</f>
        <v>79.42</v>
      </c>
      <c r="K993" s="13">
        <f t="shared" si="2"/>
        <v>76.67</v>
      </c>
      <c r="L993" s="13" t="str">
        <f t="array" ref="L993">_xlfn.XLOOKUP(D993,'asc1'!$F:$F,'asc1'!$K:$K,"--")</f>
        <v>sí</v>
      </c>
      <c r="P993" s="32"/>
      <c r="Q993" s="32"/>
    </row>
    <row r="994">
      <c r="A994" s="4" t="s">
        <v>13</v>
      </c>
      <c r="B994" s="4" t="s">
        <v>2257</v>
      </c>
      <c r="C994" s="4" t="s">
        <v>2257</v>
      </c>
      <c r="D994" s="4" t="s">
        <v>2286</v>
      </c>
      <c r="E994" s="12">
        <v>79.59</v>
      </c>
      <c r="F994" s="13">
        <f t="array" ref="F994">_xlfn.XLOOKUP(D994,'asc2'!$F:$F,'asc2'!$H:$H,"--")</f>
        <v>77.84</v>
      </c>
      <c r="G994" s="13">
        <f t="array" ref="G994">_xlfn.XLOOKUP(D994,desc1!$F:$F,desc1!$H:$H,"--")</f>
        <v>89.71</v>
      </c>
      <c r="H994" s="13">
        <f t="array" ref="H994">_xlfn.XLOOKUP(D994,desc2!$F:$F,desc2!$H:$H,"--")</f>
        <v>88.45</v>
      </c>
      <c r="I994" s="13">
        <f t="array" ref="I994">_xlfn.XLOOKUP(D994,rand1!$F:$F,rand1!$H:$H,"--")</f>
        <v>83.49</v>
      </c>
      <c r="J994" s="13">
        <f t="array" ref="J994">_xlfn.XLOOKUP(D994,rand2!$F:$F,rand2!$H:$H,"--")</f>
        <v>81.09</v>
      </c>
      <c r="K994" s="13">
        <f t="shared" si="2"/>
        <v>77.84</v>
      </c>
      <c r="L994" s="13" t="str">
        <f t="array" ref="L994">_xlfn.XLOOKUP(D994,'asc1'!$F:$F,'asc1'!$K:$K,"--")</f>
        <v>sí</v>
      </c>
      <c r="P994" s="32"/>
      <c r="Q994" s="32"/>
    </row>
    <row r="995">
      <c r="A995" s="4" t="s">
        <v>13</v>
      </c>
      <c r="B995" s="4" t="s">
        <v>2257</v>
      </c>
      <c r="C995" s="4" t="s">
        <v>2257</v>
      </c>
      <c r="D995" s="4" t="s">
        <v>2290</v>
      </c>
      <c r="E995" s="12">
        <v>77.91</v>
      </c>
      <c r="F995" s="13">
        <f t="array" ref="F995">_xlfn.XLOOKUP(D995,'asc2'!$F:$F,'asc2'!$H:$H,"--")</f>
        <v>76.11</v>
      </c>
      <c r="G995" s="13">
        <f t="array" ref="G995">_xlfn.XLOOKUP(D995,desc1!$F:$F,desc1!$H:$H,"--")</f>
        <v>89.84</v>
      </c>
      <c r="H995" s="13">
        <f t="array" ref="H995">_xlfn.XLOOKUP(D995,desc2!$F:$F,desc2!$H:$H,"--")</f>
        <v>94.93</v>
      </c>
      <c r="I995" s="13">
        <f t="array" ref="I995">_xlfn.XLOOKUP(D995,rand1!$F:$F,rand1!$H:$H,"--")</f>
        <v>91.62</v>
      </c>
      <c r="J995" s="13">
        <f t="array" ref="J995">_xlfn.XLOOKUP(D995,rand2!$F:$F,rand2!$H:$H,"--")</f>
        <v>79.78</v>
      </c>
      <c r="K995" s="13">
        <f t="shared" si="2"/>
        <v>76.11</v>
      </c>
      <c r="L995" s="13" t="str">
        <f t="array" ref="L995">_xlfn.XLOOKUP(D995,'asc1'!$F:$F,'asc1'!$K:$K,"--")</f>
        <v>sí</v>
      </c>
      <c r="P995" s="32"/>
      <c r="Q995" s="32"/>
    </row>
    <row r="996">
      <c r="A996" s="4" t="s">
        <v>13</v>
      </c>
      <c r="B996" s="4" t="s">
        <v>2257</v>
      </c>
      <c r="C996" s="4" t="s">
        <v>2257</v>
      </c>
      <c r="D996" s="4" t="s">
        <v>2292</v>
      </c>
      <c r="E996" s="12">
        <v>82.04</v>
      </c>
      <c r="F996" s="13">
        <f t="array" ref="F996">_xlfn.XLOOKUP(D996,'asc2'!$F:$F,'asc2'!$H:$H,"--")</f>
        <v>79.05</v>
      </c>
      <c r="G996" s="13">
        <f t="array" ref="G996">_xlfn.XLOOKUP(D996,desc1!$F:$F,desc1!$H:$H,"--")</f>
        <v>95.57</v>
      </c>
      <c r="H996" s="13">
        <f t="array" ref="H996">_xlfn.XLOOKUP(D996,desc2!$F:$F,desc2!$H:$H,"--")</f>
        <v>87.57</v>
      </c>
      <c r="I996" s="13">
        <f t="array" ref="I996">_xlfn.XLOOKUP(D996,rand1!$F:$F,rand1!$H:$H,"--")</f>
        <v>88.72</v>
      </c>
      <c r="J996" s="13">
        <f t="array" ref="J996">_xlfn.XLOOKUP(D996,rand2!$F:$F,rand2!$H:$H,"--")</f>
        <v>79.25</v>
      </c>
      <c r="K996" s="13">
        <f t="shared" si="2"/>
        <v>79.05</v>
      </c>
      <c r="L996" s="13" t="str">
        <f t="array" ref="L996">_xlfn.XLOOKUP(D996,'asc1'!$F:$F,'asc1'!$K:$K,"--")</f>
        <v>sí</v>
      </c>
      <c r="P996" s="32"/>
      <c r="Q996" s="32"/>
    </row>
    <row r="997">
      <c r="A997" s="4" t="s">
        <v>13</v>
      </c>
      <c r="B997" s="4" t="s">
        <v>2257</v>
      </c>
      <c r="C997" s="4" t="s">
        <v>2257</v>
      </c>
      <c r="D997" s="4" t="s">
        <v>2294</v>
      </c>
      <c r="E997" s="12">
        <v>85.58</v>
      </c>
      <c r="F997" s="13">
        <f t="array" ref="F997">_xlfn.XLOOKUP(D997,'asc2'!$F:$F,'asc2'!$H:$H,"--")</f>
        <v>77.34</v>
      </c>
      <c r="G997" s="13">
        <f t="array" ref="G997">_xlfn.XLOOKUP(D997,desc1!$F:$F,desc1!$H:$H,"--")</f>
        <v>86.98</v>
      </c>
      <c r="H997" s="13">
        <f t="array" ref="H997">_xlfn.XLOOKUP(D997,desc2!$F:$F,desc2!$H:$H,"--")</f>
        <v>88.37</v>
      </c>
      <c r="I997" s="13">
        <f t="array" ref="I997">_xlfn.XLOOKUP(D997,rand1!$F:$F,rand1!$H:$H,"--")</f>
        <v>90</v>
      </c>
      <c r="J997" s="13">
        <f t="array" ref="J997">_xlfn.XLOOKUP(D997,rand2!$F:$F,rand2!$H:$H,"--")</f>
        <v>77.98</v>
      </c>
      <c r="K997" s="13">
        <f t="shared" si="2"/>
        <v>77.34</v>
      </c>
      <c r="L997" s="13" t="str">
        <f t="array" ref="L997">_xlfn.XLOOKUP(D997,'asc1'!$F:$F,'asc1'!$K:$K,"--")</f>
        <v>sí</v>
      </c>
      <c r="P997" s="32"/>
      <c r="Q997" s="32"/>
    </row>
    <row r="998">
      <c r="A998" s="4" t="s">
        <v>13</v>
      </c>
      <c r="B998" s="4" t="s">
        <v>2257</v>
      </c>
      <c r="C998" s="4" t="s">
        <v>2257</v>
      </c>
      <c r="D998" s="4" t="s">
        <v>2297</v>
      </c>
      <c r="E998" s="12">
        <v>79.6</v>
      </c>
      <c r="F998" s="13">
        <f t="array" ref="F998">_xlfn.XLOOKUP(D998,'asc2'!$F:$F,'asc2'!$H:$H,"--")</f>
        <v>78.91</v>
      </c>
      <c r="G998" s="13">
        <f t="array" ref="G998">_xlfn.XLOOKUP(D998,desc1!$F:$F,desc1!$H:$H,"--")</f>
        <v>96.49</v>
      </c>
      <c r="H998" s="13">
        <f t="array" ref="H998">_xlfn.XLOOKUP(D998,desc2!$F:$F,desc2!$H:$H,"--")</f>
        <v>89.73</v>
      </c>
      <c r="I998" s="13">
        <f t="array" ref="I998">_xlfn.XLOOKUP(D998,rand1!$F:$F,rand1!$H:$H,"--")</f>
        <v>95.25</v>
      </c>
      <c r="J998" s="13">
        <f t="array" ref="J998">_xlfn.XLOOKUP(D998,rand2!$F:$F,rand2!$H:$H,"--")</f>
        <v>78.34</v>
      </c>
      <c r="K998" s="13">
        <f t="shared" si="2"/>
        <v>78.34</v>
      </c>
      <c r="L998" s="13" t="str">
        <f t="array" ref="L998">_xlfn.XLOOKUP(D998,'asc1'!$F:$F,'asc1'!$K:$K,"--")</f>
        <v>sí</v>
      </c>
      <c r="P998" s="32"/>
      <c r="Q998" s="32"/>
    </row>
    <row r="999">
      <c r="A999" s="4" t="s">
        <v>13</v>
      </c>
      <c r="B999" s="4" t="s">
        <v>2257</v>
      </c>
      <c r="C999" s="4" t="s">
        <v>2257</v>
      </c>
      <c r="D999" s="4" t="s">
        <v>2299</v>
      </c>
      <c r="E999" s="12">
        <v>80.15</v>
      </c>
      <c r="F999" s="13">
        <f t="array" ref="F999">_xlfn.XLOOKUP(D999,'asc2'!$F:$F,'asc2'!$H:$H,"--")</f>
        <v>78.04</v>
      </c>
      <c r="G999" s="13">
        <f t="array" ref="G999">_xlfn.XLOOKUP(D999,desc1!$F:$F,desc1!$H:$H,"--")</f>
        <v>93.53</v>
      </c>
      <c r="H999" s="13">
        <f t="array" ref="H999">_xlfn.XLOOKUP(D999,desc2!$F:$F,desc2!$H:$H,"--")</f>
        <v>90.53</v>
      </c>
      <c r="I999" s="13">
        <f t="array" ref="I999">_xlfn.XLOOKUP(D999,rand1!$F:$F,rand1!$H:$H,"--")</f>
        <v>90.09</v>
      </c>
      <c r="J999" s="13">
        <f t="array" ref="J999">_xlfn.XLOOKUP(D999,rand2!$F:$F,rand2!$H:$H,"--")</f>
        <v>78.48</v>
      </c>
      <c r="K999" s="13">
        <f t="shared" si="2"/>
        <v>78.04</v>
      </c>
      <c r="L999" s="13" t="str">
        <f t="array" ref="L999">_xlfn.XLOOKUP(D999,'asc1'!$F:$F,'asc1'!$K:$K,"--")</f>
        <v>sí</v>
      </c>
      <c r="P999" s="32"/>
      <c r="Q999" s="32"/>
    </row>
    <row r="1000">
      <c r="A1000" s="4" t="s">
        <v>13</v>
      </c>
      <c r="B1000" s="4" t="s">
        <v>2257</v>
      </c>
      <c r="C1000" s="4" t="s">
        <v>2257</v>
      </c>
      <c r="D1000" s="4" t="s">
        <v>2303</v>
      </c>
      <c r="E1000" s="12">
        <v>80.05</v>
      </c>
      <c r="F1000" s="13">
        <f t="array" ref="F1000">_xlfn.XLOOKUP(D1000,'asc2'!$F:$F,'asc2'!$H:$H,"--")</f>
        <v>78.83</v>
      </c>
      <c r="G1000" s="13">
        <f t="array" ref="G1000">_xlfn.XLOOKUP(D1000,desc1!$F:$F,desc1!$H:$H,"--")</f>
        <v>88.1</v>
      </c>
      <c r="H1000" s="13">
        <f t="array" ref="H1000">_xlfn.XLOOKUP(D1000,desc2!$F:$F,desc2!$H:$H,"--")</f>
        <v>89.87</v>
      </c>
      <c r="I1000" s="13">
        <f t="array" ref="I1000">_xlfn.XLOOKUP(D1000,rand1!$F:$F,rand1!$H:$H,"--")</f>
        <v>87.27</v>
      </c>
      <c r="J1000" s="13">
        <f t="array" ref="J1000">_xlfn.XLOOKUP(D1000,rand2!$F:$F,rand2!$H:$H,"--")</f>
        <v>79.08</v>
      </c>
      <c r="K1000" s="13">
        <f t="shared" si="2"/>
        <v>78.83</v>
      </c>
      <c r="L1000" s="13" t="str">
        <f t="array" ref="L1000">_xlfn.XLOOKUP(D1000,'asc1'!$F:$F,'asc1'!$K:$K,"--")</f>
        <v>sí</v>
      </c>
      <c r="P1000" s="32"/>
      <c r="Q1000" s="32"/>
    </row>
    <row r="1001">
      <c r="A1001" s="4" t="s">
        <v>13</v>
      </c>
      <c r="B1001" s="4" t="s">
        <v>2257</v>
      </c>
      <c r="C1001" s="4" t="s">
        <v>2257</v>
      </c>
      <c r="D1001" s="4" t="s">
        <v>2304</v>
      </c>
      <c r="E1001" s="12">
        <v>80.58</v>
      </c>
      <c r="F1001" s="13">
        <f t="array" ref="F1001">_xlfn.XLOOKUP(D1001,'asc2'!$F:$F,'asc2'!$H:$H,"--")</f>
        <v>80.14</v>
      </c>
      <c r="G1001" s="13">
        <f t="array" ref="G1001">_xlfn.XLOOKUP(D1001,desc1!$F:$F,desc1!$H:$H,"--")</f>
        <v>91.4</v>
      </c>
      <c r="H1001" s="13">
        <f t="array" ref="H1001">_xlfn.XLOOKUP(D1001,desc2!$F:$F,desc2!$H:$H,"--")</f>
        <v>94.31</v>
      </c>
      <c r="I1001" s="13">
        <f t="array" ref="I1001">_xlfn.XLOOKUP(D1001,rand1!$F:$F,rand1!$H:$H,"--")</f>
        <v>90.48</v>
      </c>
      <c r="J1001" s="13">
        <f t="array" ref="J1001">_xlfn.XLOOKUP(D1001,rand2!$F:$F,rand2!$H:$H,"--")</f>
        <v>77.42</v>
      </c>
      <c r="K1001" s="13">
        <f t="shared" si="2"/>
        <v>77.42</v>
      </c>
      <c r="L1001" s="13" t="str">
        <f t="array" ref="L1001">_xlfn.XLOOKUP(D1001,'asc1'!$F:$F,'asc1'!$K:$K,"--")</f>
        <v>sí</v>
      </c>
      <c r="P1001" s="32"/>
      <c r="Q1001" s="32"/>
    </row>
    <row r="1002">
      <c r="A1002" s="4" t="s">
        <v>13</v>
      </c>
      <c r="B1002" s="4" t="s">
        <v>2306</v>
      </c>
      <c r="C1002" s="4" t="s">
        <v>25</v>
      </c>
      <c r="D1002" s="4" t="s">
        <v>2307</v>
      </c>
      <c r="E1002" s="12">
        <v>82.27</v>
      </c>
      <c r="F1002" s="13">
        <f t="array" ref="F1002">_xlfn.XLOOKUP(D1002,'asc2'!$F:$F,'asc2'!$H:$H,"--")</f>
        <v>80.5</v>
      </c>
      <c r="G1002" s="13">
        <f t="array" ref="G1002">_xlfn.XLOOKUP(D1002,desc1!$F:$F,desc1!$H:$H,"--")</f>
        <v>86.52</v>
      </c>
      <c r="H1002" s="13">
        <f t="array" ref="H1002">_xlfn.XLOOKUP(D1002,desc2!$F:$F,desc2!$H:$H,"--")</f>
        <v>87</v>
      </c>
      <c r="I1002" s="13">
        <f t="array" ref="I1002">_xlfn.XLOOKUP(D1002,rand1!$F:$F,rand1!$H:$H,"--")</f>
        <v>93.99</v>
      </c>
      <c r="J1002" s="13">
        <f t="array" ref="J1002">_xlfn.XLOOKUP(D1002,rand2!$F:$F,rand2!$H:$H,"--")</f>
        <v>92.53</v>
      </c>
      <c r="K1002" s="13">
        <f t="shared" si="2"/>
        <v>80.5</v>
      </c>
      <c r="L1002" s="13" t="str">
        <f t="array" ref="L1002">_xlfn.XLOOKUP(D1002,'asc1'!$F:$F,'asc1'!$K:$K,"--")</f>
        <v>no</v>
      </c>
      <c r="P1002" s="32"/>
      <c r="Q1002" s="32"/>
    </row>
    <row r="1003">
      <c r="A1003" s="4" t="s">
        <v>13</v>
      </c>
      <c r="B1003" s="4" t="s">
        <v>2306</v>
      </c>
      <c r="C1003" s="4" t="s">
        <v>2306</v>
      </c>
      <c r="D1003" s="4" t="s">
        <v>2309</v>
      </c>
      <c r="E1003" s="12">
        <v>80.52</v>
      </c>
      <c r="F1003" s="13">
        <f t="array" ref="F1003">_xlfn.XLOOKUP(D1003,'asc2'!$F:$F,'asc2'!$H:$H,"--")</f>
        <v>83.95</v>
      </c>
      <c r="G1003" s="13">
        <f t="array" ref="G1003">_xlfn.XLOOKUP(D1003,desc1!$F:$F,desc1!$H:$H,"--")</f>
        <v>90.26</v>
      </c>
      <c r="H1003" s="13">
        <f t="array" ref="H1003">_xlfn.XLOOKUP(D1003,desc2!$F:$F,desc2!$H:$H,"--")</f>
        <v>92.73</v>
      </c>
      <c r="I1003" s="13">
        <f t="array" ref="I1003">_xlfn.XLOOKUP(D1003,rand1!$F:$F,rand1!$H:$H,"--")</f>
        <v>96.59</v>
      </c>
      <c r="J1003" s="13">
        <f t="array" ref="J1003">_xlfn.XLOOKUP(D1003,rand2!$F:$F,rand2!$H:$H,"--")</f>
        <v>94.11</v>
      </c>
      <c r="K1003" s="13">
        <f t="shared" si="2"/>
        <v>80.52</v>
      </c>
      <c r="L1003" s="13" t="str">
        <f t="array" ref="L1003">_xlfn.XLOOKUP(D1003,'asc1'!$F:$F,'asc1'!$K:$K,"--")</f>
        <v>sí</v>
      </c>
      <c r="P1003" s="32"/>
      <c r="Q1003" s="32"/>
    </row>
    <row r="1004">
      <c r="A1004" s="4" t="s">
        <v>13</v>
      </c>
      <c r="B1004" s="4" t="s">
        <v>2306</v>
      </c>
      <c r="C1004" s="4" t="s">
        <v>2306</v>
      </c>
      <c r="D1004" s="4" t="s">
        <v>2313</v>
      </c>
      <c r="E1004" s="12">
        <v>80.9</v>
      </c>
      <c r="F1004" s="13">
        <f t="array" ref="F1004">_xlfn.XLOOKUP(D1004,'asc2'!$F:$F,'asc2'!$H:$H,"--")</f>
        <v>78.07</v>
      </c>
      <c r="G1004" s="13">
        <f t="array" ref="G1004">_xlfn.XLOOKUP(D1004,desc1!$F:$F,desc1!$H:$H,"--")</f>
        <v>88.55</v>
      </c>
      <c r="H1004" s="13">
        <f t="array" ref="H1004">_xlfn.XLOOKUP(D1004,desc2!$F:$F,desc2!$H:$H,"--")</f>
        <v>98.26</v>
      </c>
      <c r="I1004" s="13">
        <f t="array" ref="I1004">_xlfn.XLOOKUP(D1004,rand1!$F:$F,rand1!$H:$H,"--")</f>
        <v>112.37</v>
      </c>
      <c r="J1004" s="13">
        <f t="array" ref="J1004">_xlfn.XLOOKUP(D1004,rand2!$F:$F,rand2!$H:$H,"--")</f>
        <v>97.81</v>
      </c>
      <c r="K1004" s="13">
        <f t="shared" si="2"/>
        <v>78.07</v>
      </c>
      <c r="L1004" s="13" t="str">
        <f t="array" ref="L1004">_xlfn.XLOOKUP(D1004,'asc1'!$F:$F,'asc1'!$K:$K,"--")</f>
        <v>sí</v>
      </c>
      <c r="P1004" s="32"/>
      <c r="Q1004" s="32"/>
    </row>
    <row r="1005">
      <c r="A1005" s="4" t="s">
        <v>13</v>
      </c>
      <c r="B1005" s="4" t="s">
        <v>2306</v>
      </c>
      <c r="C1005" s="4" t="s">
        <v>25</v>
      </c>
      <c r="D1005" s="4" t="s">
        <v>2315</v>
      </c>
      <c r="E1005" s="12">
        <v>79.16</v>
      </c>
      <c r="F1005" s="13">
        <f t="array" ref="F1005">_xlfn.XLOOKUP(D1005,'asc2'!$F:$F,'asc2'!$H:$H,"--")</f>
        <v>78.87</v>
      </c>
      <c r="G1005" s="13">
        <f t="array" ref="G1005">_xlfn.XLOOKUP(D1005,desc1!$F:$F,desc1!$H:$H,"--")</f>
        <v>94.21</v>
      </c>
      <c r="H1005" s="13">
        <f t="array" ref="H1005">_xlfn.XLOOKUP(D1005,desc2!$F:$F,desc2!$H:$H,"--")</f>
        <v>95.92</v>
      </c>
      <c r="I1005" s="13">
        <f t="array" ref="I1005">_xlfn.XLOOKUP(D1005,rand1!$F:$F,rand1!$H:$H,"--")</f>
        <v>89.5</v>
      </c>
      <c r="J1005" s="13">
        <f t="array" ref="J1005">_xlfn.XLOOKUP(D1005,rand2!$F:$F,rand2!$H:$H,"--")</f>
        <v>93.3</v>
      </c>
      <c r="K1005" s="13">
        <f t="shared" si="2"/>
        <v>78.87</v>
      </c>
      <c r="L1005" s="13" t="str">
        <f t="array" ref="L1005">_xlfn.XLOOKUP(D1005,'asc1'!$F:$F,'asc1'!$K:$K,"--")</f>
        <v>no</v>
      </c>
      <c r="P1005" s="32"/>
      <c r="Q1005" s="32"/>
    </row>
    <row r="1006">
      <c r="A1006" s="4" t="s">
        <v>13</v>
      </c>
      <c r="B1006" s="4" t="s">
        <v>2306</v>
      </c>
      <c r="C1006" s="4" t="s">
        <v>2306</v>
      </c>
      <c r="D1006" s="4" t="s">
        <v>2317</v>
      </c>
      <c r="E1006" s="12">
        <v>79.33</v>
      </c>
      <c r="F1006" s="13">
        <f t="array" ref="F1006">_xlfn.XLOOKUP(D1006,'asc2'!$F:$F,'asc2'!$H:$H,"--")</f>
        <v>78.92</v>
      </c>
      <c r="G1006" s="13">
        <f t="array" ref="G1006">_xlfn.XLOOKUP(D1006,desc1!$F:$F,desc1!$H:$H,"--")</f>
        <v>92.56</v>
      </c>
      <c r="H1006" s="13">
        <f t="array" ref="H1006">_xlfn.XLOOKUP(D1006,desc2!$F:$F,desc2!$H:$H,"--")</f>
        <v>86.68</v>
      </c>
      <c r="I1006" s="13">
        <f t="array" ref="I1006">_xlfn.XLOOKUP(D1006,rand1!$F:$F,rand1!$H:$H,"--")</f>
        <v>86.73</v>
      </c>
      <c r="J1006" s="13">
        <f t="array" ref="J1006">_xlfn.XLOOKUP(D1006,rand2!$F:$F,rand2!$H:$H,"--")</f>
        <v>96.68</v>
      </c>
      <c r="K1006" s="13">
        <f t="shared" si="2"/>
        <v>78.92</v>
      </c>
      <c r="L1006" s="13" t="str">
        <f t="array" ref="L1006">_xlfn.XLOOKUP(D1006,'asc1'!$F:$F,'asc1'!$K:$K,"--")</f>
        <v>sí</v>
      </c>
      <c r="P1006" s="32"/>
      <c r="Q1006" s="32"/>
    </row>
    <row r="1007">
      <c r="A1007" s="4" t="s">
        <v>13</v>
      </c>
      <c r="B1007" s="4" t="s">
        <v>2306</v>
      </c>
      <c r="C1007" s="4" t="s">
        <v>2306</v>
      </c>
      <c r="D1007" s="4" t="s">
        <v>2319</v>
      </c>
      <c r="E1007" s="12">
        <v>110.51</v>
      </c>
      <c r="F1007" s="13">
        <f t="array" ref="F1007">_xlfn.XLOOKUP(D1007,'asc2'!$F:$F,'asc2'!$H:$H,"--")</f>
        <v>76.58</v>
      </c>
      <c r="G1007" s="13">
        <f t="array" ref="G1007">_xlfn.XLOOKUP(D1007,desc1!$F:$F,desc1!$H:$H,"--")</f>
        <v>94.43</v>
      </c>
      <c r="H1007" s="13">
        <f t="array" ref="H1007">_xlfn.XLOOKUP(D1007,desc2!$F:$F,desc2!$H:$H,"--")</f>
        <v>85.76</v>
      </c>
      <c r="I1007" s="13">
        <f t="array" ref="I1007">_xlfn.XLOOKUP(D1007,rand1!$F:$F,rand1!$H:$H,"--")</f>
        <v>91.68</v>
      </c>
      <c r="J1007" s="13">
        <f t="array" ref="J1007">_xlfn.XLOOKUP(D1007,rand2!$F:$F,rand2!$H:$H,"--")</f>
        <v>95.99</v>
      </c>
      <c r="K1007" s="13">
        <f t="shared" si="2"/>
        <v>76.58</v>
      </c>
      <c r="L1007" s="13" t="str">
        <f t="array" ref="L1007">_xlfn.XLOOKUP(D1007,'asc1'!$F:$F,'asc1'!$K:$K,"--")</f>
        <v>sí</v>
      </c>
      <c r="P1007" s="32"/>
      <c r="Q1007" s="32"/>
    </row>
    <row r="1008">
      <c r="A1008" s="4" t="s">
        <v>13</v>
      </c>
      <c r="B1008" s="4" t="s">
        <v>2306</v>
      </c>
      <c r="C1008" s="4" t="s">
        <v>25</v>
      </c>
      <c r="D1008" s="4" t="s">
        <v>2321</v>
      </c>
      <c r="E1008" s="12">
        <v>122.31</v>
      </c>
      <c r="F1008" s="13">
        <f t="array" ref="F1008">_xlfn.XLOOKUP(D1008,'asc2'!$F:$F,'asc2'!$H:$H,"--")</f>
        <v>80.74</v>
      </c>
      <c r="G1008" s="13">
        <f t="array" ref="G1008">_xlfn.XLOOKUP(D1008,desc1!$F:$F,desc1!$H:$H,"--")</f>
        <v>98.52</v>
      </c>
      <c r="H1008" s="13">
        <f t="array" ref="H1008">_xlfn.XLOOKUP(D1008,desc2!$F:$F,desc2!$H:$H,"--")</f>
        <v>87.79</v>
      </c>
      <c r="I1008" s="13">
        <f t="array" ref="I1008">_xlfn.XLOOKUP(D1008,rand1!$F:$F,rand1!$H:$H,"--")</f>
        <v>92.06</v>
      </c>
      <c r="J1008" s="13">
        <f t="array" ref="J1008">_xlfn.XLOOKUP(D1008,rand2!$F:$F,rand2!$H:$H,"--")</f>
        <v>91.71</v>
      </c>
      <c r="K1008" s="13">
        <f t="shared" si="2"/>
        <v>80.74</v>
      </c>
      <c r="L1008" s="13" t="str">
        <f t="array" ref="L1008">_xlfn.XLOOKUP(D1008,'asc1'!$F:$F,'asc1'!$K:$K,"--")</f>
        <v>no</v>
      </c>
      <c r="P1008" s="32"/>
      <c r="Q1008" s="32"/>
    </row>
    <row r="1009">
      <c r="A1009" s="4" t="s">
        <v>13</v>
      </c>
      <c r="B1009" s="4" t="s">
        <v>2306</v>
      </c>
      <c r="C1009" s="4" t="s">
        <v>2306</v>
      </c>
      <c r="D1009" s="4" t="s">
        <v>2323</v>
      </c>
      <c r="E1009" s="12">
        <v>123.96</v>
      </c>
      <c r="F1009" s="13">
        <f t="array" ref="F1009">_xlfn.XLOOKUP(D1009,'asc2'!$F:$F,'asc2'!$H:$H,"--")</f>
        <v>78.49</v>
      </c>
      <c r="G1009" s="13">
        <f t="array" ref="G1009">_xlfn.XLOOKUP(D1009,desc1!$F:$F,desc1!$H:$H,"--")</f>
        <v>92.57</v>
      </c>
      <c r="H1009" s="13">
        <f t="array" ref="H1009">_xlfn.XLOOKUP(D1009,desc2!$F:$F,desc2!$H:$H,"--")</f>
        <v>87.76</v>
      </c>
      <c r="I1009" s="13">
        <f t="array" ref="I1009">_xlfn.XLOOKUP(D1009,rand1!$F:$F,rand1!$H:$H,"--")</f>
        <v>114.67</v>
      </c>
      <c r="J1009" s="13">
        <f t="array" ref="J1009">_xlfn.XLOOKUP(D1009,rand2!$F:$F,rand2!$H:$H,"--")</f>
        <v>93.86</v>
      </c>
      <c r="K1009" s="13">
        <f t="shared" si="2"/>
        <v>78.49</v>
      </c>
      <c r="L1009" s="13" t="str">
        <f t="array" ref="L1009">_xlfn.XLOOKUP(D1009,'asc1'!$F:$F,'asc1'!$K:$K,"--")</f>
        <v>sí</v>
      </c>
      <c r="P1009" s="32"/>
      <c r="Q1009" s="32"/>
    </row>
    <row r="1010">
      <c r="A1010" s="4" t="s">
        <v>13</v>
      </c>
      <c r="B1010" s="4" t="s">
        <v>2306</v>
      </c>
      <c r="C1010" s="4" t="s">
        <v>2306</v>
      </c>
      <c r="D1010" s="4" t="s">
        <v>2327</v>
      </c>
      <c r="E1010" s="12">
        <v>125.04</v>
      </c>
      <c r="F1010" s="13">
        <f t="array" ref="F1010">_xlfn.XLOOKUP(D1010,'asc2'!$F:$F,'asc2'!$H:$H,"--")</f>
        <v>81.08</v>
      </c>
      <c r="G1010" s="13">
        <f t="array" ref="G1010">_xlfn.XLOOKUP(D1010,desc1!$F:$F,desc1!$H:$H,"--")</f>
        <v>117.68</v>
      </c>
      <c r="H1010" s="13">
        <f t="array" ref="H1010">_xlfn.XLOOKUP(D1010,desc2!$F:$F,desc2!$H:$H,"--")</f>
        <v>85.94</v>
      </c>
      <c r="I1010" s="13">
        <f t="array" ref="I1010">_xlfn.XLOOKUP(D1010,rand1!$F:$F,rand1!$H:$H,"--")</f>
        <v>89.74</v>
      </c>
      <c r="J1010" s="13">
        <f t="array" ref="J1010">_xlfn.XLOOKUP(D1010,rand2!$F:$F,rand2!$H:$H,"--")</f>
        <v>96.91</v>
      </c>
      <c r="K1010" s="13">
        <f t="shared" si="2"/>
        <v>81.08</v>
      </c>
      <c r="L1010" s="13" t="str">
        <f t="array" ref="L1010">_xlfn.XLOOKUP(D1010,'asc1'!$F:$F,'asc1'!$K:$K,"--")</f>
        <v>sí</v>
      </c>
      <c r="P1010" s="32"/>
      <c r="Q1010" s="32"/>
    </row>
    <row r="1011">
      <c r="A1011" s="4" t="s">
        <v>13</v>
      </c>
      <c r="B1011" s="4" t="s">
        <v>2306</v>
      </c>
      <c r="C1011" s="4" t="s">
        <v>25</v>
      </c>
      <c r="D1011" s="4" t="s">
        <v>2329</v>
      </c>
      <c r="E1011" s="12">
        <v>95.66</v>
      </c>
      <c r="F1011" s="13">
        <f t="array" ref="F1011">_xlfn.XLOOKUP(D1011,'asc2'!$F:$F,'asc2'!$H:$H,"--")</f>
        <v>77.41</v>
      </c>
      <c r="G1011" s="13">
        <f t="array" ref="G1011">_xlfn.XLOOKUP(D1011,desc1!$F:$F,desc1!$H:$H,"--")</f>
        <v>88.42</v>
      </c>
      <c r="H1011" s="13">
        <f t="array" ref="H1011">_xlfn.XLOOKUP(D1011,desc2!$F:$F,desc2!$H:$H,"--")</f>
        <v>86.75</v>
      </c>
      <c r="I1011" s="13">
        <f t="array" ref="I1011">_xlfn.XLOOKUP(D1011,rand1!$F:$F,rand1!$H:$H,"--")</f>
        <v>90.2</v>
      </c>
      <c r="J1011" s="13">
        <f t="array" ref="J1011">_xlfn.XLOOKUP(D1011,rand2!$F:$F,rand2!$H:$H,"--")</f>
        <v>99.91</v>
      </c>
      <c r="K1011" s="13">
        <f t="shared" si="2"/>
        <v>77.41</v>
      </c>
      <c r="L1011" s="13" t="str">
        <f t="array" ref="L1011">_xlfn.XLOOKUP(D1011,'asc1'!$F:$F,'asc1'!$K:$K,"--")</f>
        <v>no</v>
      </c>
      <c r="P1011" s="32"/>
      <c r="Q1011" s="32"/>
    </row>
    <row r="1012">
      <c r="A1012" s="4" t="s">
        <v>13</v>
      </c>
      <c r="B1012" s="4" t="s">
        <v>2306</v>
      </c>
      <c r="C1012" s="4" t="s">
        <v>2306</v>
      </c>
      <c r="D1012" s="4" t="s">
        <v>2331</v>
      </c>
      <c r="E1012" s="12">
        <v>96.59</v>
      </c>
      <c r="F1012" s="13">
        <f t="array" ref="F1012">_xlfn.XLOOKUP(D1012,'asc2'!$F:$F,'asc2'!$H:$H,"--")</f>
        <v>76.95</v>
      </c>
      <c r="G1012" s="13">
        <f t="array" ref="G1012">_xlfn.XLOOKUP(D1012,desc1!$F:$F,desc1!$H:$H,"--")</f>
        <v>86.16</v>
      </c>
      <c r="H1012" s="13">
        <f t="array" ref="H1012">_xlfn.XLOOKUP(D1012,desc2!$F:$F,desc2!$H:$H,"--")</f>
        <v>91.96</v>
      </c>
      <c r="I1012" s="13">
        <f t="array" ref="I1012">_xlfn.XLOOKUP(D1012,rand1!$F:$F,rand1!$H:$H,"--")</f>
        <v>95.29</v>
      </c>
      <c r="J1012" s="13">
        <f t="array" ref="J1012">_xlfn.XLOOKUP(D1012,rand2!$F:$F,rand2!$H:$H,"--")</f>
        <v>95.06</v>
      </c>
      <c r="K1012" s="13">
        <f t="shared" si="2"/>
        <v>76.95</v>
      </c>
      <c r="L1012" s="13" t="str">
        <f t="array" ref="L1012">_xlfn.XLOOKUP(D1012,'asc1'!$F:$F,'asc1'!$K:$K,"--")</f>
        <v>sí</v>
      </c>
      <c r="P1012" s="32"/>
      <c r="Q1012" s="32"/>
    </row>
    <row r="1013">
      <c r="A1013" s="4" t="s">
        <v>13</v>
      </c>
      <c r="B1013" s="4" t="s">
        <v>2306</v>
      </c>
      <c r="C1013" s="4" t="s">
        <v>2306</v>
      </c>
      <c r="D1013" s="4" t="s">
        <v>2333</v>
      </c>
      <c r="E1013" s="12">
        <v>79.76</v>
      </c>
      <c r="F1013" s="13">
        <f t="array" ref="F1013">_xlfn.XLOOKUP(D1013,'asc2'!$F:$F,'asc2'!$H:$H,"--")</f>
        <v>78.07</v>
      </c>
      <c r="G1013" s="13">
        <f t="array" ref="G1013">_xlfn.XLOOKUP(D1013,desc1!$F:$F,desc1!$H:$H,"--")</f>
        <v>88.49</v>
      </c>
      <c r="H1013" s="13">
        <f t="array" ref="H1013">_xlfn.XLOOKUP(D1013,desc2!$F:$F,desc2!$H:$H,"--")</f>
        <v>88.08</v>
      </c>
      <c r="I1013" s="13">
        <f t="array" ref="I1013">_xlfn.XLOOKUP(D1013,rand1!$F:$F,rand1!$H:$H,"--")</f>
        <v>91.58</v>
      </c>
      <c r="J1013" s="13">
        <f t="array" ref="J1013">_xlfn.XLOOKUP(D1013,rand2!$F:$F,rand2!$H:$H,"--")</f>
        <v>97.75</v>
      </c>
      <c r="K1013" s="13">
        <f t="shared" si="2"/>
        <v>78.07</v>
      </c>
      <c r="L1013" s="13" t="str">
        <f t="array" ref="L1013">_xlfn.XLOOKUP(D1013,'asc1'!$F:$F,'asc1'!$K:$K,"--")</f>
        <v>sí</v>
      </c>
      <c r="P1013" s="32"/>
      <c r="Q1013" s="32"/>
    </row>
    <row r="1014">
      <c r="A1014" s="4" t="s">
        <v>13</v>
      </c>
      <c r="B1014" s="4" t="s">
        <v>2306</v>
      </c>
      <c r="C1014" s="4" t="s">
        <v>2306</v>
      </c>
      <c r="D1014" s="4" t="s">
        <v>2336</v>
      </c>
      <c r="E1014" s="12">
        <v>78.59</v>
      </c>
      <c r="F1014" s="13">
        <f t="array" ref="F1014">_xlfn.XLOOKUP(D1014,'asc2'!$F:$F,'asc2'!$H:$H,"--")</f>
        <v>79.7</v>
      </c>
      <c r="G1014" s="13">
        <f t="array" ref="G1014">_xlfn.XLOOKUP(D1014,desc1!$F:$F,desc1!$H:$H,"--")</f>
        <v>94.54</v>
      </c>
      <c r="H1014" s="13">
        <f t="array" ref="H1014">_xlfn.XLOOKUP(D1014,desc2!$F:$F,desc2!$H:$H,"--")</f>
        <v>85.21</v>
      </c>
      <c r="I1014" s="13">
        <f t="array" ref="I1014">_xlfn.XLOOKUP(D1014,rand1!$F:$F,rand1!$H:$H,"--")</f>
        <v>96.93</v>
      </c>
      <c r="J1014" s="13">
        <f t="array" ref="J1014">_xlfn.XLOOKUP(D1014,rand2!$F:$F,rand2!$H:$H,"--")</f>
        <v>96.75</v>
      </c>
      <c r="K1014" s="13">
        <f t="shared" si="2"/>
        <v>78.59</v>
      </c>
      <c r="L1014" s="13" t="str">
        <f t="array" ref="L1014">_xlfn.XLOOKUP(D1014,'asc1'!$F:$F,'asc1'!$K:$K,"--")</f>
        <v>sí</v>
      </c>
      <c r="P1014" s="32"/>
      <c r="Q1014" s="32"/>
    </row>
    <row r="1015">
      <c r="A1015" s="4" t="s">
        <v>13</v>
      </c>
      <c r="B1015" s="4" t="s">
        <v>2306</v>
      </c>
      <c r="C1015" s="4" t="s">
        <v>25</v>
      </c>
      <c r="D1015" s="4" t="s">
        <v>2338</v>
      </c>
      <c r="E1015" s="12">
        <v>79.4</v>
      </c>
      <c r="F1015" s="13">
        <f t="array" ref="F1015">_xlfn.XLOOKUP(D1015,'asc2'!$F:$F,'asc2'!$H:$H,"--")</f>
        <v>77.95</v>
      </c>
      <c r="G1015" s="13">
        <f t="array" ref="G1015">_xlfn.XLOOKUP(D1015,desc1!$F:$F,desc1!$H:$H,"--")</f>
        <v>87.61</v>
      </c>
      <c r="H1015" s="13">
        <f t="array" ref="H1015">_xlfn.XLOOKUP(D1015,desc2!$F:$F,desc2!$H:$H,"--")</f>
        <v>87.54</v>
      </c>
      <c r="I1015" s="13">
        <f t="array" ref="I1015">_xlfn.XLOOKUP(D1015,rand1!$F:$F,rand1!$H:$H,"--")</f>
        <v>92.36</v>
      </c>
      <c r="J1015" s="13">
        <f t="array" ref="J1015">_xlfn.XLOOKUP(D1015,rand2!$F:$F,rand2!$H:$H,"--")</f>
        <v>105.92</v>
      </c>
      <c r="K1015" s="13">
        <f t="shared" si="2"/>
        <v>77.95</v>
      </c>
      <c r="L1015" s="13" t="str">
        <f t="array" ref="L1015">_xlfn.XLOOKUP(D1015,'asc1'!$F:$F,'asc1'!$K:$K,"--")</f>
        <v>no</v>
      </c>
      <c r="P1015" s="32"/>
      <c r="Q1015" s="32"/>
    </row>
    <row r="1016">
      <c r="A1016" s="4" t="s">
        <v>13</v>
      </c>
      <c r="B1016" s="4" t="s">
        <v>2306</v>
      </c>
      <c r="C1016" s="4" t="s">
        <v>2306</v>
      </c>
      <c r="D1016" s="4" t="s">
        <v>2340</v>
      </c>
      <c r="E1016" s="12">
        <v>79.23</v>
      </c>
      <c r="F1016" s="13">
        <f t="array" ref="F1016">_xlfn.XLOOKUP(D1016,'asc2'!$F:$F,'asc2'!$H:$H,"--")</f>
        <v>76.58</v>
      </c>
      <c r="G1016" s="13">
        <f t="array" ref="G1016">_xlfn.XLOOKUP(D1016,desc1!$F:$F,desc1!$H:$H,"--")</f>
        <v>86.08</v>
      </c>
      <c r="H1016" s="13">
        <f t="array" ref="H1016">_xlfn.XLOOKUP(D1016,desc2!$F:$F,desc2!$H:$H,"--")</f>
        <v>90.7</v>
      </c>
      <c r="I1016" s="13">
        <f t="array" ref="I1016">_xlfn.XLOOKUP(D1016,rand1!$F:$F,rand1!$H:$H,"--")</f>
        <v>90.1</v>
      </c>
      <c r="J1016" s="13">
        <f t="array" ref="J1016">_xlfn.XLOOKUP(D1016,rand2!$F:$F,rand2!$H:$H,"--")</f>
        <v>98.91</v>
      </c>
      <c r="K1016" s="13">
        <f t="shared" si="2"/>
        <v>76.58</v>
      </c>
      <c r="L1016" s="13" t="str">
        <f t="array" ref="L1016">_xlfn.XLOOKUP(D1016,'asc1'!$F:$F,'asc1'!$K:$K,"--")</f>
        <v>sí</v>
      </c>
      <c r="P1016" s="32"/>
      <c r="Q1016" s="32"/>
    </row>
    <row r="1017">
      <c r="A1017" s="4" t="s">
        <v>13</v>
      </c>
      <c r="B1017" s="4" t="s">
        <v>2306</v>
      </c>
      <c r="C1017" s="4" t="s">
        <v>25</v>
      </c>
      <c r="D1017" s="4" t="s">
        <v>2342</v>
      </c>
      <c r="E1017" s="12">
        <v>81.95</v>
      </c>
      <c r="F1017" s="13">
        <f t="array" ref="F1017">_xlfn.XLOOKUP(D1017,'asc2'!$F:$F,'asc2'!$H:$H,"--")</f>
        <v>77.75</v>
      </c>
      <c r="G1017" s="13">
        <f t="array" ref="G1017">_xlfn.XLOOKUP(D1017,desc1!$F:$F,desc1!$H:$H,"--")</f>
        <v>88.36</v>
      </c>
      <c r="H1017" s="13">
        <f t="array" ref="H1017">_xlfn.XLOOKUP(D1017,desc2!$F:$F,desc2!$H:$H,"--")</f>
        <v>93.55</v>
      </c>
      <c r="I1017" s="13">
        <f t="array" ref="I1017">_xlfn.XLOOKUP(D1017,rand1!$F:$F,rand1!$H:$H,"--")</f>
        <v>90.16</v>
      </c>
      <c r="J1017" s="13">
        <f t="array" ref="J1017">_xlfn.XLOOKUP(D1017,rand2!$F:$F,rand2!$H:$H,"--")</f>
        <v>97.49</v>
      </c>
      <c r="K1017" s="13">
        <f t="shared" si="2"/>
        <v>77.75</v>
      </c>
      <c r="L1017" s="13" t="str">
        <f t="array" ref="L1017">_xlfn.XLOOKUP(D1017,'asc1'!$F:$F,'asc1'!$K:$K,"--")</f>
        <v>no</v>
      </c>
      <c r="P1017" s="32"/>
      <c r="Q1017" s="32"/>
    </row>
    <row r="1018">
      <c r="A1018" s="4" t="s">
        <v>13</v>
      </c>
      <c r="B1018" s="4" t="s">
        <v>2306</v>
      </c>
      <c r="C1018" s="4" t="s">
        <v>2306</v>
      </c>
      <c r="D1018" s="4" t="s">
        <v>2345</v>
      </c>
      <c r="E1018" s="12">
        <v>81.23</v>
      </c>
      <c r="F1018" s="13">
        <f t="array" ref="F1018">_xlfn.XLOOKUP(D1018,'asc2'!$F:$F,'asc2'!$H:$H,"--")</f>
        <v>80.02</v>
      </c>
      <c r="G1018" s="13">
        <f t="array" ref="G1018">_xlfn.XLOOKUP(D1018,desc1!$F:$F,desc1!$H:$H,"--")</f>
        <v>88.04</v>
      </c>
      <c r="H1018" s="13">
        <f t="array" ref="H1018">_xlfn.XLOOKUP(D1018,desc2!$F:$F,desc2!$H:$H,"--")</f>
        <v>88.89</v>
      </c>
      <c r="I1018" s="13">
        <f t="array" ref="I1018">_xlfn.XLOOKUP(D1018,rand1!$F:$F,rand1!$H:$H,"--")</f>
        <v>91.4</v>
      </c>
      <c r="J1018" s="13">
        <f t="array" ref="J1018">_xlfn.XLOOKUP(D1018,rand2!$F:$F,rand2!$H:$H,"--")</f>
        <v>93.88</v>
      </c>
      <c r="K1018" s="13">
        <f t="shared" si="2"/>
        <v>80.02</v>
      </c>
      <c r="L1018" s="13" t="str">
        <f t="array" ref="L1018">_xlfn.XLOOKUP(D1018,'asc1'!$F:$F,'asc1'!$K:$K,"--")</f>
        <v>sí</v>
      </c>
      <c r="P1018" s="32"/>
      <c r="Q1018" s="32"/>
    </row>
    <row r="1019">
      <c r="A1019" s="4" t="s">
        <v>13</v>
      </c>
      <c r="B1019" s="4" t="s">
        <v>2306</v>
      </c>
      <c r="C1019" s="4" t="s">
        <v>2306</v>
      </c>
      <c r="D1019" s="4" t="s">
        <v>2346</v>
      </c>
      <c r="E1019" s="12">
        <v>79.79</v>
      </c>
      <c r="F1019" s="13">
        <f t="array" ref="F1019">_xlfn.XLOOKUP(D1019,'asc2'!$F:$F,'asc2'!$H:$H,"--")</f>
        <v>77.55</v>
      </c>
      <c r="G1019" s="13">
        <f t="array" ref="G1019">_xlfn.XLOOKUP(D1019,desc1!$F:$F,desc1!$H:$H,"--")</f>
        <v>91.57</v>
      </c>
      <c r="H1019" s="13">
        <f t="array" ref="H1019">_xlfn.XLOOKUP(D1019,desc2!$F:$F,desc2!$H:$H,"--")</f>
        <v>92.34</v>
      </c>
      <c r="I1019" s="13">
        <f t="array" ref="I1019">_xlfn.XLOOKUP(D1019,rand1!$F:$F,rand1!$H:$H,"--")</f>
        <v>101.35</v>
      </c>
      <c r="J1019" s="13">
        <f t="array" ref="J1019">_xlfn.XLOOKUP(D1019,rand2!$F:$F,rand2!$H:$H,"--")</f>
        <v>96.32</v>
      </c>
      <c r="K1019" s="13">
        <f t="shared" si="2"/>
        <v>77.55</v>
      </c>
      <c r="L1019" s="13" t="str">
        <f t="array" ref="L1019">_xlfn.XLOOKUP(D1019,'asc1'!$F:$F,'asc1'!$K:$K,"--")</f>
        <v>sí</v>
      </c>
      <c r="P1019" s="32"/>
      <c r="Q1019" s="32"/>
    </row>
    <row r="1020">
      <c r="A1020" s="4" t="s">
        <v>13</v>
      </c>
      <c r="B1020" s="4" t="s">
        <v>2306</v>
      </c>
      <c r="C1020" s="4" t="s">
        <v>2306</v>
      </c>
      <c r="D1020" s="4" t="s">
        <v>2348</v>
      </c>
      <c r="E1020" s="12">
        <v>80.06</v>
      </c>
      <c r="F1020" s="13">
        <f t="array" ref="F1020">_xlfn.XLOOKUP(D1020,'asc2'!$F:$F,'asc2'!$H:$H,"--")</f>
        <v>81.95</v>
      </c>
      <c r="G1020" s="13">
        <f t="array" ref="G1020">_xlfn.XLOOKUP(D1020,desc1!$F:$F,desc1!$H:$H,"--")</f>
        <v>87.47</v>
      </c>
      <c r="H1020" s="13">
        <f t="array" ref="H1020">_xlfn.XLOOKUP(D1020,desc2!$F:$F,desc2!$H:$H,"--")</f>
        <v>92.32</v>
      </c>
      <c r="I1020" s="13">
        <f t="array" ref="I1020">_xlfn.XLOOKUP(D1020,rand1!$F:$F,rand1!$H:$H,"--")</f>
        <v>87.99</v>
      </c>
      <c r="J1020" s="13">
        <f t="array" ref="J1020">_xlfn.XLOOKUP(D1020,rand2!$F:$F,rand2!$H:$H,"--")</f>
        <v>89.94</v>
      </c>
      <c r="K1020" s="13">
        <f t="shared" si="2"/>
        <v>80.06</v>
      </c>
      <c r="L1020" s="13" t="str">
        <f t="array" ref="L1020">_xlfn.XLOOKUP(D1020,'asc1'!$F:$F,'asc1'!$K:$K,"--")</f>
        <v>sí</v>
      </c>
      <c r="P1020" s="32"/>
      <c r="Q1020" s="32"/>
    </row>
    <row r="1021">
      <c r="A1021" s="4" t="s">
        <v>13</v>
      </c>
      <c r="B1021" s="4" t="s">
        <v>2306</v>
      </c>
      <c r="C1021" s="4" t="s">
        <v>2306</v>
      </c>
      <c r="D1021" s="4" t="s">
        <v>2350</v>
      </c>
      <c r="E1021" s="12">
        <v>79.04</v>
      </c>
      <c r="F1021" s="13">
        <f t="array" ref="F1021">_xlfn.XLOOKUP(D1021,'asc2'!$F:$F,'asc2'!$H:$H,"--")</f>
        <v>82.55</v>
      </c>
      <c r="G1021" s="13">
        <f t="array" ref="G1021">_xlfn.XLOOKUP(D1021,desc1!$F:$F,desc1!$H:$H,"--")</f>
        <v>83.89</v>
      </c>
      <c r="H1021" s="13">
        <f t="array" ref="H1021">_xlfn.XLOOKUP(D1021,desc2!$F:$F,desc2!$H:$H,"--")</f>
        <v>97.91</v>
      </c>
      <c r="I1021" s="13">
        <f t="array" ref="I1021">_xlfn.XLOOKUP(D1021,rand1!$F:$F,rand1!$H:$H,"--")</f>
        <v>88.62</v>
      </c>
      <c r="J1021" s="13">
        <f t="array" ref="J1021">_xlfn.XLOOKUP(D1021,rand2!$F:$F,rand2!$H:$H,"--")</f>
        <v>89.71</v>
      </c>
      <c r="K1021" s="13">
        <f t="shared" si="2"/>
        <v>79.04</v>
      </c>
      <c r="L1021" s="13" t="str">
        <f t="array" ref="L1021">_xlfn.XLOOKUP(D1021,'asc1'!$F:$F,'asc1'!$K:$K,"--")</f>
        <v>sí</v>
      </c>
      <c r="P1021" s="32"/>
      <c r="Q1021" s="32"/>
    </row>
    <row r="1022">
      <c r="A1022" s="4" t="s">
        <v>13</v>
      </c>
      <c r="B1022" s="4" t="s">
        <v>2352</v>
      </c>
      <c r="C1022" s="4" t="s">
        <v>2352</v>
      </c>
      <c r="D1022" s="4" t="s">
        <v>2353</v>
      </c>
      <c r="E1022" s="12">
        <v>82.41</v>
      </c>
      <c r="F1022" s="13">
        <f t="array" ref="F1022">_xlfn.XLOOKUP(D1022,'asc2'!$F:$F,'asc2'!$H:$H,"--")</f>
        <v>78.72</v>
      </c>
      <c r="G1022" s="13">
        <f t="array" ref="G1022">_xlfn.XLOOKUP(D1022,desc1!$F:$F,desc1!$H:$H,"--")</f>
        <v>85.11</v>
      </c>
      <c r="H1022" s="13">
        <f t="array" ref="H1022">_xlfn.XLOOKUP(D1022,desc2!$F:$F,desc2!$H:$H,"--")</f>
        <v>88.3</v>
      </c>
      <c r="I1022" s="13">
        <f t="array" ref="I1022">_xlfn.XLOOKUP(D1022,rand1!$F:$F,rand1!$H:$H,"--")</f>
        <v>96.62</v>
      </c>
      <c r="J1022" s="13">
        <f t="array" ref="J1022">_xlfn.XLOOKUP(D1022,rand2!$F:$F,rand2!$H:$H,"--")</f>
        <v>80.98</v>
      </c>
      <c r="K1022" s="13">
        <f t="shared" si="2"/>
        <v>78.72</v>
      </c>
      <c r="L1022" s="13" t="str">
        <f t="array" ref="L1022">_xlfn.XLOOKUP(D1022,'asc1'!$F:$F,'asc1'!$K:$K,"--")</f>
        <v>sí</v>
      </c>
      <c r="P1022" s="32"/>
      <c r="Q1022" s="32"/>
    </row>
    <row r="1023">
      <c r="A1023" s="4" t="s">
        <v>13</v>
      </c>
      <c r="B1023" s="4" t="s">
        <v>2352</v>
      </c>
      <c r="C1023" s="4" t="s">
        <v>2352</v>
      </c>
      <c r="D1023" s="4" t="s">
        <v>2355</v>
      </c>
      <c r="E1023" s="12">
        <v>83.91</v>
      </c>
      <c r="F1023" s="13">
        <f t="array" ref="F1023">_xlfn.XLOOKUP(D1023,'asc2'!$F:$F,'asc2'!$H:$H,"--")</f>
        <v>77.34</v>
      </c>
      <c r="G1023" s="13">
        <f t="array" ref="G1023">_xlfn.XLOOKUP(D1023,desc1!$F:$F,desc1!$H:$H,"--")</f>
        <v>86.88</v>
      </c>
      <c r="H1023" s="13">
        <f t="array" ref="H1023">_xlfn.XLOOKUP(D1023,desc2!$F:$F,desc2!$H:$H,"--")</f>
        <v>99.16</v>
      </c>
      <c r="I1023" s="13">
        <f t="array" ref="I1023">_xlfn.XLOOKUP(D1023,rand1!$F:$F,rand1!$H:$H,"--")</f>
        <v>99.28</v>
      </c>
      <c r="J1023" s="13">
        <f t="array" ref="J1023">_xlfn.XLOOKUP(D1023,rand2!$F:$F,rand2!$H:$H,"--")</f>
        <v>76.24</v>
      </c>
      <c r="K1023" s="13">
        <f t="shared" si="2"/>
        <v>76.24</v>
      </c>
      <c r="L1023" s="13" t="str">
        <f t="array" ref="L1023">_xlfn.XLOOKUP(D1023,'asc1'!$F:$F,'asc1'!$K:$K,"--")</f>
        <v>sí</v>
      </c>
      <c r="P1023" s="32"/>
      <c r="Q1023" s="32"/>
    </row>
    <row r="1024">
      <c r="A1024" s="4" t="s">
        <v>13</v>
      </c>
      <c r="B1024" s="4" t="s">
        <v>2352</v>
      </c>
      <c r="C1024" s="4" t="s">
        <v>2352</v>
      </c>
      <c r="D1024" s="4" t="s">
        <v>2358</v>
      </c>
      <c r="E1024" s="12">
        <v>125.41</v>
      </c>
      <c r="F1024" s="13">
        <f t="array" ref="F1024">_xlfn.XLOOKUP(D1024,'asc2'!$F:$F,'asc2'!$H:$H,"--")</f>
        <v>77.75</v>
      </c>
      <c r="G1024" s="13">
        <f t="array" ref="G1024">_xlfn.XLOOKUP(D1024,desc1!$F:$F,desc1!$H:$H,"--")</f>
        <v>87.33</v>
      </c>
      <c r="H1024" s="13">
        <f t="array" ref="H1024">_xlfn.XLOOKUP(D1024,desc2!$F:$F,desc2!$H:$H,"--")</f>
        <v>103.39</v>
      </c>
      <c r="I1024" s="13">
        <f t="array" ref="I1024">_xlfn.XLOOKUP(D1024,rand1!$F:$F,rand1!$H:$H,"--")</f>
        <v>96.16</v>
      </c>
      <c r="J1024" s="13">
        <f t="array" ref="J1024">_xlfn.XLOOKUP(D1024,rand2!$F:$F,rand2!$H:$H,"--")</f>
        <v>76.2</v>
      </c>
      <c r="K1024" s="13">
        <f t="shared" si="2"/>
        <v>76.2</v>
      </c>
      <c r="L1024" s="13" t="str">
        <f t="array" ref="L1024">_xlfn.XLOOKUP(D1024,'asc1'!$F:$F,'asc1'!$K:$K,"--")</f>
        <v>sí</v>
      </c>
      <c r="P1024" s="32"/>
      <c r="Q1024" s="32"/>
    </row>
    <row r="1025">
      <c r="A1025" s="4" t="s">
        <v>13</v>
      </c>
      <c r="B1025" s="4" t="s">
        <v>2352</v>
      </c>
      <c r="C1025" s="4" t="s">
        <v>2352</v>
      </c>
      <c r="D1025" s="4" t="s">
        <v>2361</v>
      </c>
      <c r="E1025" s="12">
        <v>162.76</v>
      </c>
      <c r="F1025" s="13">
        <f t="array" ref="F1025">_xlfn.XLOOKUP(D1025,'asc2'!$F:$F,'asc2'!$H:$H,"--")</f>
        <v>81.33</v>
      </c>
      <c r="G1025" s="13">
        <f t="array" ref="G1025">_xlfn.XLOOKUP(D1025,desc1!$F:$F,desc1!$H:$H,"--")</f>
        <v>93.69</v>
      </c>
      <c r="H1025" s="13">
        <f t="array" ref="H1025">_xlfn.XLOOKUP(D1025,desc2!$F:$F,desc2!$H:$H,"--")</f>
        <v>93.56</v>
      </c>
      <c r="I1025" s="13">
        <f t="array" ref="I1025">_xlfn.XLOOKUP(D1025,rand1!$F:$F,rand1!$H:$H,"--")</f>
        <v>95.25</v>
      </c>
      <c r="J1025" s="13">
        <f t="array" ref="J1025">_xlfn.XLOOKUP(D1025,rand2!$F:$F,rand2!$H:$H,"--")</f>
        <v>79.31</v>
      </c>
      <c r="K1025" s="13">
        <f t="shared" si="2"/>
        <v>79.31</v>
      </c>
      <c r="L1025" s="13" t="str">
        <f t="array" ref="L1025">_xlfn.XLOOKUP(D1025,'asc1'!$F:$F,'asc1'!$K:$K,"--")</f>
        <v>sí</v>
      </c>
      <c r="P1025" s="32"/>
      <c r="Q1025" s="32"/>
    </row>
    <row r="1026">
      <c r="A1026" s="4" t="s">
        <v>13</v>
      </c>
      <c r="B1026" s="4" t="s">
        <v>2352</v>
      </c>
      <c r="C1026" s="4" t="s">
        <v>2352</v>
      </c>
      <c r="D1026" s="4" t="s">
        <v>2363</v>
      </c>
      <c r="E1026" s="12">
        <v>93.33</v>
      </c>
      <c r="F1026" s="13">
        <f t="array" ref="F1026">_xlfn.XLOOKUP(D1026,'asc2'!$F:$F,'asc2'!$H:$H,"--")</f>
        <v>78.08</v>
      </c>
      <c r="G1026" s="13">
        <f t="array" ref="G1026">_xlfn.XLOOKUP(D1026,desc1!$F:$F,desc1!$H:$H,"--")</f>
        <v>93.21</v>
      </c>
      <c r="H1026" s="13">
        <f t="array" ref="H1026">_xlfn.XLOOKUP(D1026,desc2!$F:$F,desc2!$H:$H,"--")</f>
        <v>86.07</v>
      </c>
      <c r="I1026" s="13">
        <f t="array" ref="I1026">_xlfn.XLOOKUP(D1026,rand1!$F:$F,rand1!$H:$H,"--")</f>
        <v>102.84</v>
      </c>
      <c r="J1026" s="13">
        <f t="array" ref="J1026">_xlfn.XLOOKUP(D1026,rand2!$F:$F,rand2!$H:$H,"--")</f>
        <v>81.08</v>
      </c>
      <c r="K1026" s="13">
        <f t="shared" si="2"/>
        <v>78.08</v>
      </c>
      <c r="L1026" s="13" t="str">
        <f t="array" ref="L1026">_xlfn.XLOOKUP(D1026,'asc1'!$F:$F,'asc1'!$K:$K,"--")</f>
        <v>sí</v>
      </c>
      <c r="P1026" s="32"/>
      <c r="Q1026" s="32"/>
    </row>
    <row r="1027">
      <c r="A1027" s="4" t="s">
        <v>13</v>
      </c>
      <c r="B1027" s="4" t="s">
        <v>2352</v>
      </c>
      <c r="C1027" s="4" t="s">
        <v>2352</v>
      </c>
      <c r="D1027" s="4" t="s">
        <v>2365</v>
      </c>
      <c r="E1027" s="12">
        <v>79.52</v>
      </c>
      <c r="F1027" s="13">
        <f t="array" ref="F1027">_xlfn.XLOOKUP(D1027,'asc2'!$F:$F,'asc2'!$H:$H,"--")</f>
        <v>78.83</v>
      </c>
      <c r="G1027" s="13">
        <f t="array" ref="G1027">_xlfn.XLOOKUP(D1027,desc1!$F:$F,desc1!$H:$H,"--")</f>
        <v>84.06</v>
      </c>
      <c r="H1027" s="13">
        <f t="array" ref="H1027">_xlfn.XLOOKUP(D1027,desc2!$F:$F,desc2!$H:$H,"--")</f>
        <v>89.01</v>
      </c>
      <c r="I1027" s="13">
        <f t="array" ref="I1027">_xlfn.XLOOKUP(D1027,rand1!$F:$F,rand1!$H:$H,"--")</f>
        <v>97.21</v>
      </c>
      <c r="J1027" s="13">
        <f t="array" ref="J1027">_xlfn.XLOOKUP(D1027,rand2!$F:$F,rand2!$H:$H,"--")</f>
        <v>77.26</v>
      </c>
      <c r="K1027" s="13">
        <f t="shared" si="2"/>
        <v>77.26</v>
      </c>
      <c r="L1027" s="13" t="str">
        <f t="array" ref="L1027">_xlfn.XLOOKUP(D1027,'asc1'!$F:$F,'asc1'!$K:$K,"--")</f>
        <v>sí</v>
      </c>
      <c r="P1027" s="32"/>
      <c r="Q1027" s="32"/>
    </row>
    <row r="1028">
      <c r="A1028" s="4" t="s">
        <v>13</v>
      </c>
      <c r="B1028" s="4" t="s">
        <v>2352</v>
      </c>
      <c r="C1028" s="4" t="s">
        <v>2352</v>
      </c>
      <c r="D1028" s="4" t="s">
        <v>2368</v>
      </c>
      <c r="E1028" s="12">
        <v>81.07</v>
      </c>
      <c r="F1028" s="13">
        <f t="array" ref="F1028">_xlfn.XLOOKUP(D1028,'asc2'!$F:$F,'asc2'!$H:$H,"--")</f>
        <v>79.1</v>
      </c>
      <c r="G1028" s="13">
        <f t="array" ref="G1028">_xlfn.XLOOKUP(D1028,desc1!$F:$F,desc1!$H:$H,"--")</f>
        <v>87.9</v>
      </c>
      <c r="H1028" s="13">
        <f t="array" ref="H1028">_xlfn.XLOOKUP(D1028,desc2!$F:$F,desc2!$H:$H,"--")</f>
        <v>85.15</v>
      </c>
      <c r="I1028" s="13">
        <f t="array" ref="I1028">_xlfn.XLOOKUP(D1028,rand1!$F:$F,rand1!$H:$H,"--")</f>
        <v>96.36</v>
      </c>
      <c r="J1028" s="13">
        <f t="array" ref="J1028">_xlfn.XLOOKUP(D1028,rand2!$F:$F,rand2!$H:$H,"--")</f>
        <v>79.08</v>
      </c>
      <c r="K1028" s="13">
        <f t="shared" si="2"/>
        <v>79.08</v>
      </c>
      <c r="L1028" s="13" t="str">
        <f t="array" ref="L1028">_xlfn.XLOOKUP(D1028,'asc1'!$F:$F,'asc1'!$K:$K,"--")</f>
        <v>sí</v>
      </c>
      <c r="P1028" s="32"/>
      <c r="Q1028" s="32"/>
    </row>
    <row r="1029">
      <c r="A1029" s="4" t="s">
        <v>13</v>
      </c>
      <c r="B1029" s="4" t="s">
        <v>2352</v>
      </c>
      <c r="C1029" s="4" t="s">
        <v>2352</v>
      </c>
      <c r="D1029" s="4" t="s">
        <v>2370</v>
      </c>
      <c r="E1029" s="12">
        <v>82.86</v>
      </c>
      <c r="F1029" s="13">
        <f t="array" ref="F1029">_xlfn.XLOOKUP(D1029,'asc2'!$F:$F,'asc2'!$H:$H,"--")</f>
        <v>81.18</v>
      </c>
      <c r="G1029" s="13">
        <f t="array" ref="G1029">_xlfn.XLOOKUP(D1029,desc1!$F:$F,desc1!$H:$H,"--")</f>
        <v>88.08</v>
      </c>
      <c r="H1029" s="13">
        <f t="array" ref="H1029">_xlfn.XLOOKUP(D1029,desc2!$F:$F,desc2!$H:$H,"--")</f>
        <v>95.38</v>
      </c>
      <c r="I1029" s="13">
        <f t="array" ref="I1029">_xlfn.XLOOKUP(D1029,rand1!$F:$F,rand1!$H:$H,"--")</f>
        <v>94.59</v>
      </c>
      <c r="J1029" s="13">
        <f t="array" ref="J1029">_xlfn.XLOOKUP(D1029,rand2!$F:$F,rand2!$H:$H,"--")</f>
        <v>77.99</v>
      </c>
      <c r="K1029" s="13">
        <f t="shared" si="2"/>
        <v>77.99</v>
      </c>
      <c r="L1029" s="13" t="str">
        <f t="array" ref="L1029">_xlfn.XLOOKUP(D1029,'asc1'!$F:$F,'asc1'!$K:$K,"--")</f>
        <v>sí</v>
      </c>
      <c r="P1029" s="32"/>
      <c r="Q1029" s="32"/>
    </row>
    <row r="1030">
      <c r="A1030" s="4" t="s">
        <v>13</v>
      </c>
      <c r="B1030" s="4" t="s">
        <v>2352</v>
      </c>
      <c r="C1030" s="4" t="s">
        <v>2352</v>
      </c>
      <c r="D1030" s="4" t="s">
        <v>2371</v>
      </c>
      <c r="E1030" s="12">
        <v>80.56</v>
      </c>
      <c r="F1030" s="13">
        <f t="array" ref="F1030">_xlfn.XLOOKUP(D1030,'asc2'!$F:$F,'asc2'!$H:$H,"--")</f>
        <v>80.99</v>
      </c>
      <c r="G1030" s="13">
        <f t="array" ref="G1030">_xlfn.XLOOKUP(D1030,desc1!$F:$F,desc1!$H:$H,"--")</f>
        <v>87.66</v>
      </c>
      <c r="H1030" s="13">
        <f t="array" ref="H1030">_xlfn.XLOOKUP(D1030,desc2!$F:$F,desc2!$H:$H,"--")</f>
        <v>96.49</v>
      </c>
      <c r="I1030" s="13">
        <f t="array" ref="I1030">_xlfn.XLOOKUP(D1030,rand1!$F:$F,rand1!$H:$H,"--")</f>
        <v>93.52</v>
      </c>
      <c r="J1030" s="13">
        <f t="array" ref="J1030">_xlfn.XLOOKUP(D1030,rand2!$F:$F,rand2!$H:$H,"--")</f>
        <v>76.87</v>
      </c>
      <c r="K1030" s="13">
        <f t="shared" si="2"/>
        <v>76.87</v>
      </c>
      <c r="L1030" s="13" t="str">
        <f t="array" ref="L1030">_xlfn.XLOOKUP(D1030,'asc1'!$F:$F,'asc1'!$K:$K,"--")</f>
        <v>sí</v>
      </c>
      <c r="P1030" s="32"/>
      <c r="Q1030" s="32"/>
    </row>
    <row r="1031">
      <c r="A1031" s="4" t="s">
        <v>13</v>
      </c>
      <c r="B1031" s="4" t="s">
        <v>2352</v>
      </c>
      <c r="C1031" s="4" t="s">
        <v>2352</v>
      </c>
      <c r="D1031" s="4" t="s">
        <v>2374</v>
      </c>
      <c r="E1031" s="12">
        <v>78.59</v>
      </c>
      <c r="F1031" s="13">
        <f t="array" ref="F1031">_xlfn.XLOOKUP(D1031,'asc2'!$F:$F,'asc2'!$H:$H,"--")</f>
        <v>78.93</v>
      </c>
      <c r="G1031" s="13">
        <f t="array" ref="G1031">_xlfn.XLOOKUP(D1031,desc1!$F:$F,desc1!$H:$H,"--")</f>
        <v>88.29</v>
      </c>
      <c r="H1031" s="13">
        <f t="array" ref="H1031">_xlfn.XLOOKUP(D1031,desc2!$F:$F,desc2!$H:$H,"--")</f>
        <v>97.49</v>
      </c>
      <c r="I1031" s="13">
        <f t="array" ref="I1031">_xlfn.XLOOKUP(D1031,rand1!$F:$F,rand1!$H:$H,"--")</f>
        <v>94.3</v>
      </c>
      <c r="J1031" s="13">
        <f t="array" ref="J1031">_xlfn.XLOOKUP(D1031,rand2!$F:$F,rand2!$H:$H,"--")</f>
        <v>77.2</v>
      </c>
      <c r="K1031" s="13">
        <f t="shared" si="2"/>
        <v>77.2</v>
      </c>
      <c r="L1031" s="13" t="str">
        <f t="array" ref="L1031">_xlfn.XLOOKUP(D1031,'asc1'!$F:$F,'asc1'!$K:$K,"--")</f>
        <v>sí</v>
      </c>
      <c r="P1031" s="32"/>
      <c r="Q1031" s="32"/>
    </row>
    <row r="1032">
      <c r="A1032" s="4" t="s">
        <v>13</v>
      </c>
      <c r="B1032" s="4" t="s">
        <v>2352</v>
      </c>
      <c r="C1032" s="4" t="s">
        <v>2352</v>
      </c>
      <c r="D1032" s="4" t="s">
        <v>2377</v>
      </c>
      <c r="E1032" s="12">
        <v>82.83</v>
      </c>
      <c r="F1032" s="13">
        <f t="array" ref="F1032">_xlfn.XLOOKUP(D1032,'asc2'!$F:$F,'asc2'!$H:$H,"--")</f>
        <v>81.54</v>
      </c>
      <c r="G1032" s="13">
        <f t="array" ref="G1032">_xlfn.XLOOKUP(D1032,desc1!$F:$F,desc1!$H:$H,"--")</f>
        <v>94.62</v>
      </c>
      <c r="H1032" s="13">
        <f t="array" ref="H1032">_xlfn.XLOOKUP(D1032,desc2!$F:$F,desc2!$H:$H,"--")</f>
        <v>96.56</v>
      </c>
      <c r="I1032" s="13">
        <f t="array" ref="I1032">_xlfn.XLOOKUP(D1032,rand1!$F:$F,rand1!$H:$H,"--")</f>
        <v>92.42</v>
      </c>
      <c r="J1032" s="13">
        <f t="array" ref="J1032">_xlfn.XLOOKUP(D1032,rand2!$F:$F,rand2!$H:$H,"--")</f>
        <v>77</v>
      </c>
      <c r="K1032" s="13">
        <f t="shared" si="2"/>
        <v>77</v>
      </c>
      <c r="L1032" s="13" t="str">
        <f t="array" ref="L1032">_xlfn.XLOOKUP(D1032,'asc1'!$F:$F,'asc1'!$K:$K,"--")</f>
        <v>sí</v>
      </c>
      <c r="P1032" s="32"/>
      <c r="Q1032" s="32"/>
    </row>
    <row r="1033">
      <c r="A1033" s="4" t="s">
        <v>13</v>
      </c>
      <c r="B1033" s="4" t="s">
        <v>2352</v>
      </c>
      <c r="C1033" s="4" t="s">
        <v>2352</v>
      </c>
      <c r="D1033" s="4" t="s">
        <v>2380</v>
      </c>
      <c r="E1033" s="12">
        <v>81.11</v>
      </c>
      <c r="F1033" s="13">
        <f t="array" ref="F1033">_xlfn.XLOOKUP(D1033,'asc2'!$F:$F,'asc2'!$H:$H,"--")</f>
        <v>81.19</v>
      </c>
      <c r="G1033" s="13">
        <f t="array" ref="G1033">_xlfn.XLOOKUP(D1033,desc1!$F:$F,desc1!$H:$H,"--")</f>
        <v>95.12</v>
      </c>
      <c r="H1033" s="13">
        <f t="array" ref="H1033">_xlfn.XLOOKUP(D1033,desc2!$F:$F,desc2!$H:$H,"--")</f>
        <v>98.87</v>
      </c>
      <c r="I1033" s="13">
        <f t="array" ref="I1033">_xlfn.XLOOKUP(D1033,rand1!$F:$F,rand1!$H:$H,"--")</f>
        <v>94.03</v>
      </c>
      <c r="J1033" s="13">
        <f t="array" ref="J1033">_xlfn.XLOOKUP(D1033,rand2!$F:$F,rand2!$H:$H,"--")</f>
        <v>76.36</v>
      </c>
      <c r="K1033" s="13">
        <f t="shared" si="2"/>
        <v>76.36</v>
      </c>
      <c r="L1033" s="13" t="str">
        <f t="array" ref="L1033">_xlfn.XLOOKUP(D1033,'asc1'!$F:$F,'asc1'!$K:$K,"--")</f>
        <v>sí</v>
      </c>
      <c r="P1033" s="32"/>
      <c r="Q1033" s="32"/>
    </row>
    <row r="1034">
      <c r="A1034" s="4" t="s">
        <v>13</v>
      </c>
      <c r="B1034" s="4" t="s">
        <v>2352</v>
      </c>
      <c r="C1034" s="4" t="s">
        <v>2352</v>
      </c>
      <c r="D1034" s="4" t="s">
        <v>2382</v>
      </c>
      <c r="E1034" s="12">
        <v>80.14</v>
      </c>
      <c r="F1034" s="13">
        <f t="array" ref="F1034">_xlfn.XLOOKUP(D1034,'asc2'!$F:$F,'asc2'!$H:$H,"--")</f>
        <v>80.75</v>
      </c>
      <c r="G1034" s="13">
        <f t="array" ref="G1034">_xlfn.XLOOKUP(D1034,desc1!$F:$F,desc1!$H:$H,"--")</f>
        <v>101.54</v>
      </c>
      <c r="H1034" s="13">
        <f t="array" ref="H1034">_xlfn.XLOOKUP(D1034,desc2!$F:$F,desc2!$H:$H,"--")</f>
        <v>86.72</v>
      </c>
      <c r="I1034" s="13">
        <f t="array" ref="I1034">_xlfn.XLOOKUP(D1034,rand1!$F:$F,rand1!$H:$H,"--")</f>
        <v>99.48</v>
      </c>
      <c r="J1034" s="13">
        <f t="array" ref="J1034">_xlfn.XLOOKUP(D1034,rand2!$F:$F,rand2!$H:$H,"--")</f>
        <v>82.87</v>
      </c>
      <c r="K1034" s="13">
        <f t="shared" si="2"/>
        <v>80.14</v>
      </c>
      <c r="L1034" s="13" t="str">
        <f t="array" ref="L1034">_xlfn.XLOOKUP(D1034,'asc1'!$F:$F,'asc1'!$K:$K,"--")</f>
        <v>sí</v>
      </c>
      <c r="P1034" s="32"/>
      <c r="Q1034" s="32"/>
    </row>
    <row r="1035">
      <c r="A1035" s="4" t="s">
        <v>13</v>
      </c>
      <c r="B1035" s="4" t="s">
        <v>2352</v>
      </c>
      <c r="C1035" s="4" t="s">
        <v>2352</v>
      </c>
      <c r="D1035" s="4" t="s">
        <v>2384</v>
      </c>
      <c r="E1035" s="12">
        <v>79.04</v>
      </c>
      <c r="F1035" s="13">
        <f t="array" ref="F1035">_xlfn.XLOOKUP(D1035,'asc2'!$F:$F,'asc2'!$H:$H,"--")</f>
        <v>78.21</v>
      </c>
      <c r="G1035" s="13">
        <f t="array" ref="G1035">_xlfn.XLOOKUP(D1035,desc1!$F:$F,desc1!$H:$H,"--")</f>
        <v>97.29</v>
      </c>
      <c r="H1035" s="13">
        <f t="array" ref="H1035">_xlfn.XLOOKUP(D1035,desc2!$F:$F,desc2!$H:$H,"--")</f>
        <v>90.62</v>
      </c>
      <c r="I1035" s="13">
        <f t="array" ref="I1035">_xlfn.XLOOKUP(D1035,rand1!$F:$F,rand1!$H:$H,"--")</f>
        <v>96.37</v>
      </c>
      <c r="J1035" s="13">
        <f t="array" ref="J1035">_xlfn.XLOOKUP(D1035,rand2!$F:$F,rand2!$H:$H,"--")</f>
        <v>76.98</v>
      </c>
      <c r="K1035" s="13">
        <f t="shared" si="2"/>
        <v>76.98</v>
      </c>
      <c r="L1035" s="13" t="str">
        <f t="array" ref="L1035">_xlfn.XLOOKUP(D1035,'asc1'!$F:$F,'asc1'!$K:$K,"--")</f>
        <v>sí</v>
      </c>
      <c r="P1035" s="32"/>
      <c r="Q1035" s="32"/>
    </row>
    <row r="1036">
      <c r="A1036" s="4" t="s">
        <v>13</v>
      </c>
      <c r="B1036" s="4" t="s">
        <v>2352</v>
      </c>
      <c r="C1036" s="4" t="s">
        <v>2352</v>
      </c>
      <c r="D1036" s="4" t="s">
        <v>2387</v>
      </c>
      <c r="E1036" s="12">
        <v>103.81</v>
      </c>
      <c r="F1036" s="13">
        <f t="array" ref="F1036">_xlfn.XLOOKUP(D1036,'asc2'!$F:$F,'asc2'!$H:$H,"--")</f>
        <v>81.57</v>
      </c>
      <c r="G1036" s="13">
        <f t="array" ref="G1036">_xlfn.XLOOKUP(D1036,desc1!$F:$F,desc1!$H:$H,"--")</f>
        <v>88.08</v>
      </c>
      <c r="H1036" s="13">
        <f t="array" ref="H1036">_xlfn.XLOOKUP(D1036,desc2!$F:$F,desc2!$H:$H,"--")</f>
        <v>92.05</v>
      </c>
      <c r="I1036" s="13">
        <f t="array" ref="I1036">_xlfn.XLOOKUP(D1036,rand1!$F:$F,rand1!$H:$H,"--")</f>
        <v>92.78</v>
      </c>
      <c r="J1036" s="13">
        <f t="array" ref="J1036">_xlfn.XLOOKUP(D1036,rand2!$F:$F,rand2!$H:$H,"--")</f>
        <v>76.75</v>
      </c>
      <c r="K1036" s="13">
        <f t="shared" si="2"/>
        <v>76.75</v>
      </c>
      <c r="L1036" s="13" t="str">
        <f t="array" ref="L1036">_xlfn.XLOOKUP(D1036,'asc1'!$F:$F,'asc1'!$K:$K,"--")</f>
        <v>sí</v>
      </c>
      <c r="P1036" s="32"/>
      <c r="Q1036" s="32"/>
    </row>
    <row r="1037">
      <c r="A1037" s="4" t="s">
        <v>13</v>
      </c>
      <c r="B1037" s="4" t="s">
        <v>2352</v>
      </c>
      <c r="C1037" s="4" t="s">
        <v>2352</v>
      </c>
      <c r="D1037" s="4" t="s">
        <v>2389</v>
      </c>
      <c r="E1037" s="12">
        <v>114.82</v>
      </c>
      <c r="F1037" s="13">
        <f t="array" ref="F1037">_xlfn.XLOOKUP(D1037,'asc2'!$F:$F,'asc2'!$H:$H,"--")</f>
        <v>78.92</v>
      </c>
      <c r="G1037" s="13">
        <f t="array" ref="G1037">_xlfn.XLOOKUP(D1037,desc1!$F:$F,desc1!$H:$H,"--")</f>
        <v>87.94</v>
      </c>
      <c r="H1037" s="13">
        <f t="array" ref="H1037">_xlfn.XLOOKUP(D1037,desc2!$F:$F,desc2!$H:$H,"--")</f>
        <v>93.7</v>
      </c>
      <c r="I1037" s="13">
        <f t="array" ref="I1037">_xlfn.XLOOKUP(D1037,rand1!$F:$F,rand1!$H:$H,"--")</f>
        <v>99.88</v>
      </c>
      <c r="J1037" s="13">
        <f t="array" ref="J1037">_xlfn.XLOOKUP(D1037,rand2!$F:$F,rand2!$H:$H,"--")</f>
        <v>79.83</v>
      </c>
      <c r="K1037" s="13">
        <f t="shared" si="2"/>
        <v>78.92</v>
      </c>
      <c r="L1037" s="13" t="str">
        <f t="array" ref="L1037">_xlfn.XLOOKUP(D1037,'asc1'!$F:$F,'asc1'!$K:$K,"--")</f>
        <v>sí</v>
      </c>
      <c r="P1037" s="32"/>
      <c r="Q1037" s="32"/>
    </row>
    <row r="1038">
      <c r="A1038" s="4" t="s">
        <v>13</v>
      </c>
      <c r="B1038" s="4" t="s">
        <v>2352</v>
      </c>
      <c r="C1038" s="4" t="s">
        <v>2352</v>
      </c>
      <c r="D1038" s="4" t="s">
        <v>2390</v>
      </c>
      <c r="E1038" s="12">
        <v>146.17</v>
      </c>
      <c r="F1038" s="13">
        <f t="array" ref="F1038">_xlfn.XLOOKUP(D1038,'asc2'!$F:$F,'asc2'!$H:$H,"--")</f>
        <v>80.56</v>
      </c>
      <c r="G1038" s="13">
        <f t="array" ref="G1038">_xlfn.XLOOKUP(D1038,desc1!$F:$F,desc1!$H:$H,"--")</f>
        <v>90.75</v>
      </c>
      <c r="H1038" s="13">
        <f t="array" ref="H1038">_xlfn.XLOOKUP(D1038,desc2!$F:$F,desc2!$H:$H,"--")</f>
        <v>87.09</v>
      </c>
      <c r="I1038" s="13">
        <f t="array" ref="I1038">_xlfn.XLOOKUP(D1038,rand1!$F:$F,rand1!$H:$H,"--")</f>
        <v>99.16</v>
      </c>
      <c r="J1038" s="13">
        <f t="array" ref="J1038">_xlfn.XLOOKUP(D1038,rand2!$F:$F,rand2!$H:$H,"--")</f>
        <v>73.47</v>
      </c>
      <c r="K1038" s="13">
        <f t="shared" si="2"/>
        <v>73.47</v>
      </c>
      <c r="L1038" s="13" t="str">
        <f t="array" ref="L1038">_xlfn.XLOOKUP(D1038,'asc1'!$F:$F,'asc1'!$K:$K,"--")</f>
        <v>sí</v>
      </c>
      <c r="P1038" s="32"/>
      <c r="Q1038" s="32"/>
    </row>
    <row r="1039">
      <c r="A1039" s="4" t="s">
        <v>13</v>
      </c>
      <c r="B1039" s="4" t="s">
        <v>2352</v>
      </c>
      <c r="C1039" s="4" t="s">
        <v>2352</v>
      </c>
      <c r="D1039" s="4" t="s">
        <v>2392</v>
      </c>
      <c r="E1039" s="12">
        <v>152.31</v>
      </c>
      <c r="F1039" s="13">
        <f t="array" ref="F1039">_xlfn.XLOOKUP(D1039,'asc2'!$F:$F,'asc2'!$H:$H,"--")</f>
        <v>84.92</v>
      </c>
      <c r="G1039" s="13">
        <f t="array" ref="G1039">_xlfn.XLOOKUP(D1039,desc1!$F:$F,desc1!$H:$H,"--")</f>
        <v>101.68</v>
      </c>
      <c r="H1039" s="13">
        <f t="array" ref="H1039">_xlfn.XLOOKUP(D1039,desc2!$F:$F,desc2!$H:$H,"--")</f>
        <v>92.33</v>
      </c>
      <c r="I1039" s="13">
        <f t="array" ref="I1039">_xlfn.XLOOKUP(D1039,rand1!$F:$F,rand1!$H:$H,"--")</f>
        <v>99.8</v>
      </c>
      <c r="J1039" s="13">
        <f t="array" ref="J1039">_xlfn.XLOOKUP(D1039,rand2!$F:$F,rand2!$H:$H,"--")</f>
        <v>75.59</v>
      </c>
      <c r="K1039" s="13">
        <f t="shared" si="2"/>
        <v>75.59</v>
      </c>
      <c r="L1039" s="13" t="str">
        <f t="array" ref="L1039">_xlfn.XLOOKUP(D1039,'asc1'!$F:$F,'asc1'!$K:$K,"--")</f>
        <v>sí</v>
      </c>
      <c r="P1039" s="32"/>
      <c r="Q1039" s="32"/>
    </row>
    <row r="1040">
      <c r="A1040" s="4" t="s">
        <v>13</v>
      </c>
      <c r="B1040" s="4" t="s">
        <v>2352</v>
      </c>
      <c r="C1040" s="4" t="s">
        <v>2352</v>
      </c>
      <c r="D1040" s="4" t="s">
        <v>2395</v>
      </c>
      <c r="E1040" s="12">
        <v>186.57</v>
      </c>
      <c r="F1040" s="13">
        <f t="array" ref="F1040">_xlfn.XLOOKUP(D1040,'asc2'!$F:$F,'asc2'!$H:$H,"--")</f>
        <v>89.54</v>
      </c>
      <c r="G1040" s="13">
        <f t="array" ref="G1040">_xlfn.XLOOKUP(D1040,desc1!$F:$F,desc1!$H:$H,"--")</f>
        <v>92.28</v>
      </c>
      <c r="H1040" s="13">
        <f t="array" ref="H1040">_xlfn.XLOOKUP(D1040,desc2!$F:$F,desc2!$H:$H,"--")</f>
        <v>93.95</v>
      </c>
      <c r="I1040" s="13">
        <f t="array" ref="I1040">_xlfn.XLOOKUP(D1040,rand1!$F:$F,rand1!$H:$H,"--")</f>
        <v>100.9</v>
      </c>
      <c r="J1040" s="13">
        <f t="array" ref="J1040">_xlfn.XLOOKUP(D1040,rand2!$F:$F,rand2!$H:$H,"--")</f>
        <v>75.95</v>
      </c>
      <c r="K1040" s="13">
        <f t="shared" si="2"/>
        <v>75.95</v>
      </c>
      <c r="L1040" s="13" t="str">
        <f t="array" ref="L1040">_xlfn.XLOOKUP(D1040,'asc1'!$F:$F,'asc1'!$K:$K,"--")</f>
        <v>sí</v>
      </c>
      <c r="P1040" s="32"/>
      <c r="Q1040" s="32"/>
    </row>
    <row r="1041">
      <c r="A1041" s="4" t="s">
        <v>13</v>
      </c>
      <c r="B1041" s="4" t="s">
        <v>2352</v>
      </c>
      <c r="C1041" s="4" t="s">
        <v>2352</v>
      </c>
      <c r="D1041" s="4" t="s">
        <v>2397</v>
      </c>
      <c r="E1041" s="12">
        <v>264.41</v>
      </c>
      <c r="F1041" s="13">
        <f t="array" ref="F1041">_xlfn.XLOOKUP(D1041,'asc2'!$F:$F,'asc2'!$H:$H,"--")</f>
        <v>80.69</v>
      </c>
      <c r="G1041" s="13">
        <f t="array" ref="G1041">_xlfn.XLOOKUP(D1041,desc1!$F:$F,desc1!$H:$H,"--")</f>
        <v>96.32</v>
      </c>
      <c r="H1041" s="13">
        <f t="array" ref="H1041">_xlfn.XLOOKUP(D1041,desc2!$F:$F,desc2!$H:$H,"--")</f>
        <v>92.73</v>
      </c>
      <c r="I1041" s="13">
        <f t="array" ref="I1041">_xlfn.XLOOKUP(D1041,rand1!$F:$F,rand1!$H:$H,"--")</f>
        <v>98.84</v>
      </c>
      <c r="J1041" s="13">
        <f t="array" ref="J1041">_xlfn.XLOOKUP(D1041,rand2!$F:$F,rand2!$H:$H,"--")</f>
        <v>78.72</v>
      </c>
      <c r="K1041" s="13">
        <f t="shared" si="2"/>
        <v>78.72</v>
      </c>
      <c r="L1041" s="13" t="str">
        <f t="array" ref="L1041">_xlfn.XLOOKUP(D1041,'asc1'!$F:$F,'asc1'!$K:$K,"--")</f>
        <v>sí</v>
      </c>
      <c r="P1041" s="32"/>
      <c r="Q1041" s="32"/>
    </row>
    <row r="1042">
      <c r="A1042" s="4" t="s">
        <v>13</v>
      </c>
      <c r="B1042" s="4" t="s">
        <v>2400</v>
      </c>
      <c r="C1042" s="4" t="s">
        <v>2400</v>
      </c>
      <c r="D1042" s="4" t="s">
        <v>2402</v>
      </c>
      <c r="E1042" s="12">
        <v>172.44</v>
      </c>
      <c r="F1042" s="13">
        <f t="array" ref="F1042">_xlfn.XLOOKUP(D1042,'asc2'!$F:$F,'asc2'!$H:$H,"--")</f>
        <v>78.34</v>
      </c>
      <c r="G1042" s="13">
        <f t="array" ref="G1042">_xlfn.XLOOKUP(D1042,desc1!$F:$F,desc1!$H:$H,"--")</f>
        <v>99.94</v>
      </c>
      <c r="H1042" s="13">
        <f t="array" ref="H1042">_xlfn.XLOOKUP(D1042,desc2!$F:$F,desc2!$H:$H,"--")</f>
        <v>97.11</v>
      </c>
      <c r="I1042" s="13">
        <f t="array" ref="I1042">_xlfn.XLOOKUP(D1042,rand1!$F:$F,rand1!$H:$H,"--")</f>
        <v>77.93</v>
      </c>
      <c r="J1042" s="13">
        <f t="array" ref="J1042">_xlfn.XLOOKUP(D1042,rand2!$F:$F,rand2!$H:$H,"--")</f>
        <v>77.61</v>
      </c>
      <c r="K1042" s="13">
        <f t="shared" si="2"/>
        <v>77.61</v>
      </c>
      <c r="L1042" s="13" t="str">
        <f t="array" ref="L1042">_xlfn.XLOOKUP(D1042,'asc1'!$F:$F,'asc1'!$K:$K,"--")</f>
        <v>sí</v>
      </c>
      <c r="P1042" s="32"/>
      <c r="Q1042" s="32"/>
    </row>
    <row r="1043">
      <c r="A1043" s="4" t="s">
        <v>13</v>
      </c>
      <c r="B1043" s="4" t="s">
        <v>2400</v>
      </c>
      <c r="C1043" s="4" t="s">
        <v>2400</v>
      </c>
      <c r="D1043" s="4" t="s">
        <v>2403</v>
      </c>
      <c r="E1043" s="12">
        <v>138.65</v>
      </c>
      <c r="F1043" s="13">
        <f t="array" ref="F1043">_xlfn.XLOOKUP(D1043,'asc2'!$F:$F,'asc2'!$H:$H,"--")</f>
        <v>100.58</v>
      </c>
      <c r="G1043" s="13">
        <f t="array" ref="G1043">_xlfn.XLOOKUP(D1043,desc1!$F:$F,desc1!$H:$H,"--")</f>
        <v>94.36</v>
      </c>
      <c r="H1043" s="13">
        <f t="array" ref="H1043">_xlfn.XLOOKUP(D1043,desc2!$F:$F,desc2!$H:$H,"--")</f>
        <v>91.5</v>
      </c>
      <c r="I1043" s="13">
        <f t="array" ref="I1043">_xlfn.XLOOKUP(D1043,rand1!$F:$F,rand1!$H:$H,"--")</f>
        <v>82.63</v>
      </c>
      <c r="J1043" s="13">
        <f t="array" ref="J1043">_xlfn.XLOOKUP(D1043,rand2!$F:$F,rand2!$H:$H,"--")</f>
        <v>86.13</v>
      </c>
      <c r="K1043" s="13">
        <f t="shared" si="2"/>
        <v>82.63</v>
      </c>
      <c r="L1043" s="13" t="str">
        <f t="array" ref="L1043">_xlfn.XLOOKUP(D1043,'asc1'!$F:$F,'asc1'!$K:$K,"--")</f>
        <v>sí</v>
      </c>
      <c r="P1043" s="32"/>
      <c r="Q1043" s="32"/>
    </row>
    <row r="1044">
      <c r="A1044" s="4" t="s">
        <v>13</v>
      </c>
      <c r="B1044" s="4" t="s">
        <v>2400</v>
      </c>
      <c r="C1044" s="4" t="s">
        <v>2400</v>
      </c>
      <c r="D1044" s="4" t="s">
        <v>2405</v>
      </c>
      <c r="E1044" s="12">
        <v>233.21</v>
      </c>
      <c r="F1044" s="13">
        <f t="array" ref="F1044">_xlfn.XLOOKUP(D1044,'asc2'!$F:$F,'asc2'!$H:$H,"--")</f>
        <v>81.68</v>
      </c>
      <c r="G1044" s="13">
        <f t="array" ref="G1044">_xlfn.XLOOKUP(D1044,desc1!$F:$F,desc1!$H:$H,"--")</f>
        <v>89.61</v>
      </c>
      <c r="H1044" s="13">
        <f t="array" ref="H1044">_xlfn.XLOOKUP(D1044,desc2!$F:$F,desc2!$H:$H,"--")</f>
        <v>89.72</v>
      </c>
      <c r="I1044" s="13">
        <f t="array" ref="I1044">_xlfn.XLOOKUP(D1044,rand1!$F:$F,rand1!$H:$H,"--")</f>
        <v>87.91</v>
      </c>
      <c r="J1044" s="13">
        <f t="array" ref="J1044">_xlfn.XLOOKUP(D1044,rand2!$F:$F,rand2!$H:$H,"--")</f>
        <v>78.63</v>
      </c>
      <c r="K1044" s="13">
        <f t="shared" si="2"/>
        <v>78.63</v>
      </c>
      <c r="L1044" s="13" t="str">
        <f t="array" ref="L1044">_xlfn.XLOOKUP(D1044,'asc1'!$F:$F,'asc1'!$K:$K,"--")</f>
        <v>sí</v>
      </c>
      <c r="P1044" s="32"/>
      <c r="Q1044" s="32"/>
    </row>
    <row r="1045">
      <c r="A1045" s="4" t="s">
        <v>13</v>
      </c>
      <c r="B1045" s="4" t="s">
        <v>2400</v>
      </c>
      <c r="C1045" s="4" t="s">
        <v>2400</v>
      </c>
      <c r="D1045" s="4" t="s">
        <v>2407</v>
      </c>
      <c r="E1045" s="12">
        <v>203.35</v>
      </c>
      <c r="F1045" s="13">
        <f t="array" ref="F1045">_xlfn.XLOOKUP(D1045,'asc2'!$F:$F,'asc2'!$H:$H,"--")</f>
        <v>78.09</v>
      </c>
      <c r="G1045" s="13">
        <f t="array" ref="G1045">_xlfn.XLOOKUP(D1045,desc1!$F:$F,desc1!$H:$H,"--")</f>
        <v>92.4</v>
      </c>
      <c r="H1045" s="13">
        <f t="array" ref="H1045">_xlfn.XLOOKUP(D1045,desc2!$F:$F,desc2!$H:$H,"--")</f>
        <v>87.52</v>
      </c>
      <c r="I1045" s="13">
        <f t="array" ref="I1045">_xlfn.XLOOKUP(D1045,rand1!$F:$F,rand1!$H:$H,"--")</f>
        <v>80.53</v>
      </c>
      <c r="J1045" s="13">
        <f t="array" ref="J1045">_xlfn.XLOOKUP(D1045,rand2!$F:$F,rand2!$H:$H,"--")</f>
        <v>79.62</v>
      </c>
      <c r="K1045" s="13">
        <f t="shared" si="2"/>
        <v>78.09</v>
      </c>
      <c r="L1045" s="13" t="str">
        <f t="array" ref="L1045">_xlfn.XLOOKUP(D1045,'asc1'!$F:$F,'asc1'!$K:$K,"--")</f>
        <v>sí</v>
      </c>
      <c r="P1045" s="32"/>
      <c r="Q1045" s="32"/>
    </row>
    <row r="1046">
      <c r="A1046" s="4" t="s">
        <v>13</v>
      </c>
      <c r="B1046" s="4" t="s">
        <v>2400</v>
      </c>
      <c r="C1046" s="4" t="s">
        <v>2400</v>
      </c>
      <c r="D1046" s="4" t="s">
        <v>2408</v>
      </c>
      <c r="E1046" s="12">
        <v>121.18</v>
      </c>
      <c r="F1046" s="13">
        <f t="array" ref="F1046">_xlfn.XLOOKUP(D1046,'asc2'!$F:$F,'asc2'!$H:$H,"--")</f>
        <v>78.06</v>
      </c>
      <c r="G1046" s="13">
        <f t="array" ref="G1046">_xlfn.XLOOKUP(D1046,desc1!$F:$F,desc1!$H:$H,"--")</f>
        <v>99.89</v>
      </c>
      <c r="H1046" s="13">
        <f t="array" ref="H1046">_xlfn.XLOOKUP(D1046,desc2!$F:$F,desc2!$H:$H,"--")</f>
        <v>89.66</v>
      </c>
      <c r="I1046" s="13">
        <f t="array" ref="I1046">_xlfn.XLOOKUP(D1046,rand1!$F:$F,rand1!$H:$H,"--")</f>
        <v>102.82</v>
      </c>
      <c r="J1046" s="13">
        <f t="array" ref="J1046">_xlfn.XLOOKUP(D1046,rand2!$F:$F,rand2!$H:$H,"--")</f>
        <v>77.85</v>
      </c>
      <c r="K1046" s="13">
        <f t="shared" si="2"/>
        <v>77.85</v>
      </c>
      <c r="L1046" s="13" t="str">
        <f t="array" ref="L1046">_xlfn.XLOOKUP(D1046,'asc1'!$F:$F,'asc1'!$K:$K,"--")</f>
        <v>sí</v>
      </c>
      <c r="P1046" s="32"/>
      <c r="Q1046" s="32"/>
    </row>
    <row r="1047">
      <c r="A1047" s="4" t="s">
        <v>13</v>
      </c>
      <c r="B1047" s="4" t="s">
        <v>2400</v>
      </c>
      <c r="C1047" s="4" t="s">
        <v>2400</v>
      </c>
      <c r="D1047" s="4" t="s">
        <v>2411</v>
      </c>
      <c r="E1047" s="12">
        <v>158.07</v>
      </c>
      <c r="F1047" s="13">
        <f t="array" ref="F1047">_xlfn.XLOOKUP(D1047,'asc2'!$F:$F,'asc2'!$H:$H,"--")</f>
        <v>82.26</v>
      </c>
      <c r="G1047" s="13">
        <f t="array" ref="G1047">_xlfn.XLOOKUP(D1047,desc1!$F:$F,desc1!$H:$H,"--")</f>
        <v>91.69</v>
      </c>
      <c r="H1047" s="13">
        <f t="array" ref="H1047">_xlfn.XLOOKUP(D1047,desc2!$F:$F,desc2!$H:$H,"--")</f>
        <v>85.16</v>
      </c>
      <c r="I1047" s="13">
        <f t="array" ref="I1047">_xlfn.XLOOKUP(D1047,rand1!$F:$F,rand1!$H:$H,"--")</f>
        <v>98.11</v>
      </c>
      <c r="J1047" s="13">
        <f t="array" ref="J1047">_xlfn.XLOOKUP(D1047,rand2!$F:$F,rand2!$H:$H,"--")</f>
        <v>80.8</v>
      </c>
      <c r="K1047" s="13">
        <f t="shared" si="2"/>
        <v>80.8</v>
      </c>
      <c r="L1047" s="13" t="str">
        <f t="array" ref="L1047">_xlfn.XLOOKUP(D1047,'asc1'!$F:$F,'asc1'!$K:$K,"--")</f>
        <v>sí</v>
      </c>
      <c r="P1047" s="32"/>
      <c r="Q1047" s="32"/>
    </row>
    <row r="1048">
      <c r="A1048" s="4" t="s">
        <v>13</v>
      </c>
      <c r="B1048" s="4" t="s">
        <v>2400</v>
      </c>
      <c r="C1048" s="4" t="s">
        <v>2400</v>
      </c>
      <c r="D1048" s="4" t="s">
        <v>2413</v>
      </c>
      <c r="E1048" s="12">
        <v>191.86</v>
      </c>
      <c r="F1048" s="13">
        <f t="array" ref="F1048">_xlfn.XLOOKUP(D1048,'asc2'!$F:$F,'asc2'!$H:$H,"--")</f>
        <v>78.93</v>
      </c>
      <c r="G1048" s="13">
        <f t="array" ref="G1048">_xlfn.XLOOKUP(D1048,desc1!$F:$F,desc1!$H:$H,"--")</f>
        <v>92.46</v>
      </c>
      <c r="H1048" s="13">
        <f t="array" ref="H1048">_xlfn.XLOOKUP(D1048,desc2!$F:$F,desc2!$H:$H,"--")</f>
        <v>84.42</v>
      </c>
      <c r="I1048" s="13">
        <f t="array" ref="I1048">_xlfn.XLOOKUP(D1048,rand1!$F:$F,rand1!$H:$H,"--")</f>
        <v>80.02</v>
      </c>
      <c r="J1048" s="13">
        <f t="array" ref="J1048">_xlfn.XLOOKUP(D1048,rand2!$F:$F,rand2!$H:$H,"--")</f>
        <v>85.44</v>
      </c>
      <c r="K1048" s="13">
        <f t="shared" si="2"/>
        <v>78.93</v>
      </c>
      <c r="L1048" s="13" t="str">
        <f t="array" ref="L1048">_xlfn.XLOOKUP(D1048,'asc1'!$F:$F,'asc1'!$K:$K,"--")</f>
        <v>sí</v>
      </c>
      <c r="P1048" s="32"/>
      <c r="Q1048" s="32"/>
    </row>
    <row r="1049">
      <c r="A1049" s="4" t="s">
        <v>13</v>
      </c>
      <c r="B1049" s="4" t="s">
        <v>2400</v>
      </c>
      <c r="C1049" s="4" t="s">
        <v>2400</v>
      </c>
      <c r="D1049" s="4" t="s">
        <v>2415</v>
      </c>
      <c r="E1049" s="12">
        <v>135.09</v>
      </c>
      <c r="F1049" s="13">
        <f t="array" ref="F1049">_xlfn.XLOOKUP(D1049,'asc2'!$F:$F,'asc2'!$H:$H,"--")</f>
        <v>79.32</v>
      </c>
      <c r="G1049" s="13">
        <f t="array" ref="G1049">_xlfn.XLOOKUP(D1049,desc1!$F:$F,desc1!$H:$H,"--")</f>
        <v>93.45</v>
      </c>
      <c r="H1049" s="13">
        <f t="array" ref="H1049">_xlfn.XLOOKUP(D1049,desc2!$F:$F,desc2!$H:$H,"--")</f>
        <v>88.54</v>
      </c>
      <c r="I1049" s="13">
        <f t="array" ref="I1049">_xlfn.XLOOKUP(D1049,rand1!$F:$F,rand1!$H:$H,"--")</f>
        <v>84.95</v>
      </c>
      <c r="J1049" s="13">
        <f t="array" ref="J1049">_xlfn.XLOOKUP(D1049,rand2!$F:$F,rand2!$H:$H,"--")</f>
        <v>76.62</v>
      </c>
      <c r="K1049" s="13">
        <f t="shared" si="2"/>
        <v>76.62</v>
      </c>
      <c r="L1049" s="13" t="str">
        <f t="array" ref="L1049">_xlfn.XLOOKUP(D1049,'asc1'!$F:$F,'asc1'!$K:$K,"--")</f>
        <v>sí</v>
      </c>
      <c r="P1049" s="32"/>
      <c r="Q1049" s="32"/>
    </row>
    <row r="1050">
      <c r="A1050" s="4" t="s">
        <v>13</v>
      </c>
      <c r="B1050" s="4" t="s">
        <v>2400</v>
      </c>
      <c r="C1050" s="4" t="s">
        <v>2400</v>
      </c>
      <c r="D1050" s="4" t="s">
        <v>2417</v>
      </c>
      <c r="E1050" s="12">
        <v>121.46</v>
      </c>
      <c r="F1050" s="13">
        <f t="array" ref="F1050">_xlfn.XLOOKUP(D1050,'asc2'!$F:$F,'asc2'!$H:$H,"--")</f>
        <v>77.55</v>
      </c>
      <c r="G1050" s="13">
        <f t="array" ref="G1050">_xlfn.XLOOKUP(D1050,desc1!$F:$F,desc1!$H:$H,"--")</f>
        <v>98.02</v>
      </c>
      <c r="H1050" s="13">
        <f t="array" ref="H1050">_xlfn.XLOOKUP(D1050,desc2!$F:$F,desc2!$H:$H,"--")</f>
        <v>88.68</v>
      </c>
      <c r="I1050" s="13">
        <f t="array" ref="I1050">_xlfn.XLOOKUP(D1050,rand1!$F:$F,rand1!$H:$H,"--")</f>
        <v>82.47</v>
      </c>
      <c r="J1050" s="13">
        <f t="array" ref="J1050">_xlfn.XLOOKUP(D1050,rand2!$F:$F,rand2!$H:$H,"--")</f>
        <v>79.1</v>
      </c>
      <c r="K1050" s="13">
        <f t="shared" si="2"/>
        <v>77.55</v>
      </c>
      <c r="L1050" s="13" t="str">
        <f t="array" ref="L1050">_xlfn.XLOOKUP(D1050,'asc1'!$F:$F,'asc1'!$K:$K,"--")</f>
        <v>sí</v>
      </c>
      <c r="P1050" s="32"/>
      <c r="Q1050" s="32"/>
    </row>
    <row r="1051">
      <c r="A1051" s="4" t="s">
        <v>13</v>
      </c>
      <c r="B1051" s="4" t="s">
        <v>2400</v>
      </c>
      <c r="C1051" s="4" t="s">
        <v>2400</v>
      </c>
      <c r="D1051" s="4" t="s">
        <v>2420</v>
      </c>
      <c r="E1051" s="12">
        <v>175.05</v>
      </c>
      <c r="F1051" s="13">
        <f t="array" ref="F1051">_xlfn.XLOOKUP(D1051,'asc2'!$F:$F,'asc2'!$H:$H,"--")</f>
        <v>78.37</v>
      </c>
      <c r="G1051" s="13">
        <f t="array" ref="G1051">_xlfn.XLOOKUP(D1051,desc1!$F:$F,desc1!$H:$H,"--")</f>
        <v>92.88</v>
      </c>
      <c r="H1051" s="13">
        <f t="array" ref="H1051">_xlfn.XLOOKUP(D1051,desc2!$F:$F,desc2!$H:$H,"--")</f>
        <v>87.46</v>
      </c>
      <c r="I1051" s="13">
        <f t="array" ref="I1051">_xlfn.XLOOKUP(D1051,rand1!$F:$F,rand1!$H:$H,"--")</f>
        <v>81.18</v>
      </c>
      <c r="J1051" s="13">
        <f t="array" ref="J1051">_xlfn.XLOOKUP(D1051,rand2!$F:$F,rand2!$H:$H,"--")</f>
        <v>79.9</v>
      </c>
      <c r="K1051" s="13">
        <f t="shared" si="2"/>
        <v>78.37</v>
      </c>
      <c r="L1051" s="13" t="str">
        <f t="array" ref="L1051">_xlfn.XLOOKUP(D1051,'asc1'!$F:$F,'asc1'!$K:$K,"--")</f>
        <v>sí</v>
      </c>
      <c r="P1051" s="32"/>
      <c r="Q1051" s="32"/>
    </row>
    <row r="1052">
      <c r="A1052" s="4" t="s">
        <v>13</v>
      </c>
      <c r="B1052" s="4" t="s">
        <v>2400</v>
      </c>
      <c r="C1052" s="4" t="s">
        <v>2400</v>
      </c>
      <c r="D1052" s="4" t="s">
        <v>2422</v>
      </c>
      <c r="E1052" s="12">
        <v>170.05</v>
      </c>
      <c r="F1052" s="13">
        <f t="array" ref="F1052">_xlfn.XLOOKUP(D1052,'asc2'!$F:$F,'asc2'!$H:$H,"--")</f>
        <v>78.3</v>
      </c>
      <c r="G1052" s="13">
        <f t="array" ref="G1052">_xlfn.XLOOKUP(D1052,desc1!$F:$F,desc1!$H:$H,"--")</f>
        <v>93.63</v>
      </c>
      <c r="H1052" s="13">
        <f t="array" ref="H1052">_xlfn.XLOOKUP(D1052,desc2!$F:$F,desc2!$H:$H,"--")</f>
        <v>87.7</v>
      </c>
      <c r="I1052" s="13">
        <f t="array" ref="I1052">_xlfn.XLOOKUP(D1052,rand1!$F:$F,rand1!$H:$H,"--")</f>
        <v>78.5</v>
      </c>
      <c r="J1052" s="13">
        <f t="array" ref="J1052">_xlfn.XLOOKUP(D1052,rand2!$F:$F,rand2!$H:$H,"--")</f>
        <v>77.35</v>
      </c>
      <c r="K1052" s="13">
        <f t="shared" si="2"/>
        <v>77.35</v>
      </c>
      <c r="L1052" s="13" t="str">
        <f t="array" ref="L1052">_xlfn.XLOOKUP(D1052,'asc1'!$F:$F,'asc1'!$K:$K,"--")</f>
        <v>sí</v>
      </c>
      <c r="P1052" s="32"/>
      <c r="Q1052" s="32"/>
    </row>
    <row r="1053">
      <c r="A1053" s="4" t="s">
        <v>13</v>
      </c>
      <c r="B1053" s="4" t="s">
        <v>2400</v>
      </c>
      <c r="C1053" s="4" t="s">
        <v>2400</v>
      </c>
      <c r="D1053" s="4" t="s">
        <v>2424</v>
      </c>
      <c r="E1053" s="12">
        <v>115.52</v>
      </c>
      <c r="F1053" s="13">
        <f t="array" ref="F1053">_xlfn.XLOOKUP(D1053,'asc2'!$F:$F,'asc2'!$H:$H,"--")</f>
        <v>78.96</v>
      </c>
      <c r="G1053" s="13">
        <f t="array" ref="G1053">_xlfn.XLOOKUP(D1053,desc1!$F:$F,desc1!$H:$H,"--")</f>
        <v>96.11</v>
      </c>
      <c r="H1053" s="13">
        <f t="array" ref="H1053">_xlfn.XLOOKUP(D1053,desc2!$F:$F,desc2!$H:$H,"--")</f>
        <v>92.46</v>
      </c>
      <c r="I1053" s="13">
        <f t="array" ref="I1053">_xlfn.XLOOKUP(D1053,rand1!$F:$F,rand1!$H:$H,"--")</f>
        <v>81.82</v>
      </c>
      <c r="J1053" s="13">
        <f t="array" ref="J1053">_xlfn.XLOOKUP(D1053,rand2!$F:$F,rand2!$H:$H,"--")</f>
        <v>78.85</v>
      </c>
      <c r="K1053" s="13">
        <f t="shared" si="2"/>
        <v>78.85</v>
      </c>
      <c r="L1053" s="13" t="str">
        <f t="array" ref="L1053">_xlfn.XLOOKUP(D1053,'asc1'!$F:$F,'asc1'!$K:$K,"--")</f>
        <v>sí</v>
      </c>
      <c r="P1053" s="32"/>
      <c r="Q1053" s="32"/>
    </row>
    <row r="1054">
      <c r="A1054" s="4" t="s">
        <v>13</v>
      </c>
      <c r="B1054" s="4" t="s">
        <v>2400</v>
      </c>
      <c r="C1054" s="4" t="s">
        <v>2400</v>
      </c>
      <c r="D1054" s="4" t="s">
        <v>2427</v>
      </c>
      <c r="E1054" s="12">
        <v>84.19</v>
      </c>
      <c r="F1054" s="13">
        <f t="array" ref="F1054">_xlfn.XLOOKUP(D1054,'asc2'!$F:$F,'asc2'!$H:$H,"--")</f>
        <v>80.56</v>
      </c>
      <c r="G1054" s="13">
        <f t="array" ref="G1054">_xlfn.XLOOKUP(D1054,desc1!$F:$F,desc1!$H:$H,"--")</f>
        <v>101.21</v>
      </c>
      <c r="H1054" s="13">
        <f t="array" ref="H1054">_xlfn.XLOOKUP(D1054,desc2!$F:$F,desc2!$H:$H,"--")</f>
        <v>95.95</v>
      </c>
      <c r="I1054" s="13">
        <f t="array" ref="I1054">_xlfn.XLOOKUP(D1054,rand1!$F:$F,rand1!$H:$H,"--")</f>
        <v>79.62</v>
      </c>
      <c r="J1054" s="13">
        <f t="array" ref="J1054">_xlfn.XLOOKUP(D1054,rand2!$F:$F,rand2!$H:$H,"--")</f>
        <v>75.39</v>
      </c>
      <c r="K1054" s="13">
        <f t="shared" si="2"/>
        <v>75.39</v>
      </c>
      <c r="L1054" s="13" t="str">
        <f t="array" ref="L1054">_xlfn.XLOOKUP(D1054,'asc1'!$F:$F,'asc1'!$K:$K,"--")</f>
        <v>sí</v>
      </c>
      <c r="P1054" s="32"/>
      <c r="Q1054" s="32"/>
    </row>
    <row r="1055">
      <c r="A1055" s="4" t="s">
        <v>13</v>
      </c>
      <c r="B1055" s="4" t="s">
        <v>2400</v>
      </c>
      <c r="C1055" s="4" t="s">
        <v>2400</v>
      </c>
      <c r="D1055" s="4" t="s">
        <v>2430</v>
      </c>
      <c r="E1055" s="12">
        <v>93.94</v>
      </c>
      <c r="F1055" s="13">
        <f t="array" ref="F1055">_xlfn.XLOOKUP(D1055,'asc2'!$F:$F,'asc2'!$H:$H,"--")</f>
        <v>79.63</v>
      </c>
      <c r="G1055" s="13">
        <f t="array" ref="G1055">_xlfn.XLOOKUP(D1055,desc1!$F:$F,desc1!$H:$H,"--")</f>
        <v>95.2</v>
      </c>
      <c r="H1055" s="13">
        <f t="array" ref="H1055">_xlfn.XLOOKUP(D1055,desc2!$F:$F,desc2!$H:$H,"--")</f>
        <v>99.46</v>
      </c>
      <c r="I1055" s="13">
        <f t="array" ref="I1055">_xlfn.XLOOKUP(D1055,rand1!$F:$F,rand1!$H:$H,"--")</f>
        <v>80.17</v>
      </c>
      <c r="J1055" s="13">
        <f t="array" ref="J1055">_xlfn.XLOOKUP(D1055,rand2!$F:$F,rand2!$H:$H,"--")</f>
        <v>79.32</v>
      </c>
      <c r="K1055" s="13">
        <f t="shared" si="2"/>
        <v>79.32</v>
      </c>
      <c r="L1055" s="13" t="str">
        <f t="array" ref="L1055">_xlfn.XLOOKUP(D1055,'asc1'!$F:$F,'asc1'!$K:$K,"--")</f>
        <v>sí</v>
      </c>
      <c r="P1055" s="32"/>
      <c r="Q1055" s="32"/>
    </row>
    <row r="1056">
      <c r="A1056" s="4" t="s">
        <v>13</v>
      </c>
      <c r="B1056" s="4" t="s">
        <v>2400</v>
      </c>
      <c r="C1056" s="4" t="s">
        <v>2400</v>
      </c>
      <c r="D1056" s="4" t="s">
        <v>2433</v>
      </c>
      <c r="E1056" s="12">
        <v>100.58</v>
      </c>
      <c r="F1056" s="13">
        <f t="array" ref="F1056">_xlfn.XLOOKUP(D1056,'asc2'!$F:$F,'asc2'!$H:$H,"--")</f>
        <v>79.32</v>
      </c>
      <c r="G1056" s="13">
        <f t="array" ref="G1056">_xlfn.XLOOKUP(D1056,desc1!$F:$F,desc1!$H:$H,"--")</f>
        <v>89.27</v>
      </c>
      <c r="H1056" s="13">
        <f t="array" ref="H1056">_xlfn.XLOOKUP(D1056,desc2!$F:$F,desc2!$H:$H,"--")</f>
        <v>92.14</v>
      </c>
      <c r="I1056" s="13">
        <f t="array" ref="I1056">_xlfn.XLOOKUP(D1056,rand1!$F:$F,rand1!$H:$H,"--")</f>
        <v>80.12</v>
      </c>
      <c r="J1056" s="13">
        <f t="array" ref="J1056">_xlfn.XLOOKUP(D1056,rand2!$F:$F,rand2!$H:$H,"--")</f>
        <v>90.17</v>
      </c>
      <c r="K1056" s="13">
        <f t="shared" si="2"/>
        <v>79.32</v>
      </c>
      <c r="L1056" s="13" t="str">
        <f t="array" ref="L1056">_xlfn.XLOOKUP(D1056,'asc1'!$F:$F,'asc1'!$K:$K,"--")</f>
        <v>sí</v>
      </c>
      <c r="P1056" s="32"/>
      <c r="Q1056" s="32"/>
    </row>
    <row r="1057">
      <c r="A1057" s="4" t="s">
        <v>13</v>
      </c>
      <c r="B1057" s="4" t="s">
        <v>2400</v>
      </c>
      <c r="C1057" s="4" t="s">
        <v>2400</v>
      </c>
      <c r="D1057" s="4" t="s">
        <v>2435</v>
      </c>
      <c r="E1057" s="12">
        <v>92.04</v>
      </c>
      <c r="F1057" s="13">
        <f t="array" ref="F1057">_xlfn.XLOOKUP(D1057,'asc2'!$F:$F,'asc2'!$H:$H,"--")</f>
        <v>85.49</v>
      </c>
      <c r="G1057" s="13">
        <f t="array" ref="G1057">_xlfn.XLOOKUP(D1057,desc1!$F:$F,desc1!$H:$H,"--")</f>
        <v>90.5</v>
      </c>
      <c r="H1057" s="13">
        <f t="array" ref="H1057">_xlfn.XLOOKUP(D1057,desc2!$F:$F,desc2!$H:$H,"--")</f>
        <v>97.89</v>
      </c>
      <c r="I1057" s="13">
        <f t="array" ref="I1057">_xlfn.XLOOKUP(D1057,rand1!$F:$F,rand1!$H:$H,"--")</f>
        <v>80.48</v>
      </c>
      <c r="J1057" s="13">
        <f t="array" ref="J1057">_xlfn.XLOOKUP(D1057,rand2!$F:$F,rand2!$H:$H,"--")</f>
        <v>77.58</v>
      </c>
      <c r="K1057" s="13">
        <f t="shared" si="2"/>
        <v>77.58</v>
      </c>
      <c r="L1057" s="13" t="str">
        <f t="array" ref="L1057">_xlfn.XLOOKUP(D1057,'asc1'!$F:$F,'asc1'!$K:$K,"--")</f>
        <v>sí</v>
      </c>
      <c r="P1057" s="32"/>
      <c r="Q1057" s="32"/>
    </row>
    <row r="1058">
      <c r="A1058" s="4" t="s">
        <v>13</v>
      </c>
      <c r="B1058" s="4" t="s">
        <v>2400</v>
      </c>
      <c r="C1058" s="4" t="s">
        <v>2400</v>
      </c>
      <c r="D1058" s="4" t="s">
        <v>2437</v>
      </c>
      <c r="E1058" s="12">
        <v>78.88</v>
      </c>
      <c r="F1058" s="13">
        <f t="array" ref="F1058">_xlfn.XLOOKUP(D1058,'asc2'!$F:$F,'asc2'!$H:$H,"--")</f>
        <v>78.06</v>
      </c>
      <c r="G1058" s="13">
        <f t="array" ref="G1058">_xlfn.XLOOKUP(D1058,desc1!$F:$F,desc1!$H:$H,"--")</f>
        <v>88.09</v>
      </c>
      <c r="H1058" s="13">
        <f t="array" ref="H1058">_xlfn.XLOOKUP(D1058,desc2!$F:$F,desc2!$H:$H,"--")</f>
        <v>99.85</v>
      </c>
      <c r="I1058" s="13">
        <f t="array" ref="I1058">_xlfn.XLOOKUP(D1058,rand1!$F:$F,rand1!$H:$H,"--")</f>
        <v>79.59</v>
      </c>
      <c r="J1058" s="13">
        <f t="array" ref="J1058">_xlfn.XLOOKUP(D1058,rand2!$F:$F,rand2!$H:$H,"--")</f>
        <v>86.71</v>
      </c>
      <c r="K1058" s="13">
        <f t="shared" si="2"/>
        <v>78.06</v>
      </c>
      <c r="L1058" s="13" t="str">
        <f t="array" ref="L1058">_xlfn.XLOOKUP(D1058,'asc1'!$F:$F,'asc1'!$K:$K,"--")</f>
        <v>sí</v>
      </c>
      <c r="P1058" s="32"/>
      <c r="Q1058" s="32"/>
    </row>
    <row r="1059">
      <c r="A1059" s="4" t="s">
        <v>13</v>
      </c>
      <c r="B1059" s="4" t="s">
        <v>2400</v>
      </c>
      <c r="C1059" s="4" t="s">
        <v>2400</v>
      </c>
      <c r="D1059" s="4" t="s">
        <v>2438</v>
      </c>
      <c r="E1059" s="12">
        <v>81.45</v>
      </c>
      <c r="F1059" s="13">
        <f t="array" ref="F1059">_xlfn.XLOOKUP(D1059,'asc2'!$F:$F,'asc2'!$H:$H,"--")</f>
        <v>77.77</v>
      </c>
      <c r="G1059" s="13">
        <f t="array" ref="G1059">_xlfn.XLOOKUP(D1059,desc1!$F:$F,desc1!$H:$H,"--")</f>
        <v>90.76</v>
      </c>
      <c r="H1059" s="13">
        <f t="array" ref="H1059">_xlfn.XLOOKUP(D1059,desc2!$F:$F,desc2!$H:$H,"--")</f>
        <v>90.74</v>
      </c>
      <c r="I1059" s="13">
        <f t="array" ref="I1059">_xlfn.XLOOKUP(D1059,rand1!$F:$F,rand1!$H:$H,"--")</f>
        <v>83.16</v>
      </c>
      <c r="J1059" s="13">
        <f t="array" ref="J1059">_xlfn.XLOOKUP(D1059,rand2!$F:$F,rand2!$H:$H,"--")</f>
        <v>78.13</v>
      </c>
      <c r="K1059" s="13">
        <f t="shared" si="2"/>
        <v>77.77</v>
      </c>
      <c r="L1059" s="13" t="str">
        <f t="array" ref="L1059">_xlfn.XLOOKUP(D1059,'asc1'!$F:$F,'asc1'!$K:$K,"--")</f>
        <v>sí</v>
      </c>
      <c r="P1059" s="32"/>
      <c r="Q1059" s="32"/>
    </row>
    <row r="1060">
      <c r="A1060" s="4" t="s">
        <v>13</v>
      </c>
      <c r="B1060" s="4" t="s">
        <v>2400</v>
      </c>
      <c r="C1060" s="4" t="s">
        <v>2400</v>
      </c>
      <c r="D1060" s="4" t="s">
        <v>2440</v>
      </c>
      <c r="E1060" s="12">
        <v>81.59</v>
      </c>
      <c r="F1060" s="13">
        <f t="array" ref="F1060">_xlfn.XLOOKUP(D1060,'asc2'!$F:$F,'asc2'!$H:$H,"--")</f>
        <v>75.56</v>
      </c>
      <c r="G1060" s="13">
        <f t="array" ref="G1060">_xlfn.XLOOKUP(D1060,desc1!$F:$F,desc1!$H:$H,"--")</f>
        <v>92.35</v>
      </c>
      <c r="H1060" s="13">
        <f t="array" ref="H1060">_xlfn.XLOOKUP(D1060,desc2!$F:$F,desc2!$H:$H,"--")</f>
        <v>87.87</v>
      </c>
      <c r="I1060" s="13">
        <f t="array" ref="I1060">_xlfn.XLOOKUP(D1060,rand1!$F:$F,rand1!$H:$H,"--")</f>
        <v>80.84</v>
      </c>
      <c r="J1060" s="13">
        <f t="array" ref="J1060">_xlfn.XLOOKUP(D1060,rand2!$F:$F,rand2!$H:$H,"--")</f>
        <v>77.85</v>
      </c>
      <c r="K1060" s="13">
        <f t="shared" si="2"/>
        <v>75.56</v>
      </c>
      <c r="L1060" s="13" t="str">
        <f t="array" ref="L1060">_xlfn.XLOOKUP(D1060,'asc1'!$F:$F,'asc1'!$K:$K,"--")</f>
        <v>sí</v>
      </c>
      <c r="P1060" s="32"/>
      <c r="Q1060" s="32"/>
    </row>
    <row r="1061">
      <c r="A1061" s="4" t="s">
        <v>13</v>
      </c>
      <c r="B1061" s="4" t="s">
        <v>2400</v>
      </c>
      <c r="C1061" s="4" t="s">
        <v>2400</v>
      </c>
      <c r="D1061" s="4" t="s">
        <v>2441</v>
      </c>
      <c r="E1061" s="12">
        <v>80.1</v>
      </c>
      <c r="F1061" s="13">
        <f t="array" ref="F1061">_xlfn.XLOOKUP(D1061,'asc2'!$F:$F,'asc2'!$H:$H,"--")</f>
        <v>77.64</v>
      </c>
      <c r="G1061" s="13">
        <f t="array" ref="G1061">_xlfn.XLOOKUP(D1061,desc1!$F:$F,desc1!$H:$H,"--")</f>
        <v>96.46</v>
      </c>
      <c r="H1061" s="13">
        <f t="array" ref="H1061">_xlfn.XLOOKUP(D1061,desc2!$F:$F,desc2!$H:$H,"--")</f>
        <v>91.56</v>
      </c>
      <c r="I1061" s="13">
        <f t="array" ref="I1061">_xlfn.XLOOKUP(D1061,rand1!$F:$F,rand1!$H:$H,"--")</f>
        <v>83.02</v>
      </c>
      <c r="J1061" s="13">
        <f t="array" ref="J1061">_xlfn.XLOOKUP(D1061,rand2!$F:$F,rand2!$H:$H,"--")</f>
        <v>80.31</v>
      </c>
      <c r="K1061" s="13">
        <f t="shared" si="2"/>
        <v>77.64</v>
      </c>
      <c r="L1061" s="13" t="str">
        <f t="array" ref="L1061">_xlfn.XLOOKUP(D1061,'asc1'!$F:$F,'asc1'!$K:$K,"--")</f>
        <v>sí</v>
      </c>
      <c r="P1061" s="32"/>
      <c r="Q1061" s="32"/>
    </row>
    <row r="1062">
      <c r="A1062" s="4" t="s">
        <v>13</v>
      </c>
      <c r="B1062" s="4" t="s">
        <v>2443</v>
      </c>
      <c r="C1062" s="4" t="s">
        <v>2443</v>
      </c>
      <c r="D1062" s="4" t="s">
        <v>2444</v>
      </c>
      <c r="E1062" s="12">
        <v>79.72</v>
      </c>
      <c r="F1062" s="13">
        <f t="array" ref="F1062">_xlfn.XLOOKUP(D1062,'asc2'!$F:$F,'asc2'!$H:$H,"--")</f>
        <v>77.56</v>
      </c>
      <c r="G1062" s="13">
        <f t="array" ref="G1062">_xlfn.XLOOKUP(D1062,desc1!$F:$F,desc1!$H:$H,"--")</f>
        <v>101.24</v>
      </c>
      <c r="H1062" s="13">
        <f t="array" ref="H1062">_xlfn.XLOOKUP(D1062,desc2!$F:$F,desc2!$H:$H,"--")</f>
        <v>98.33</v>
      </c>
      <c r="I1062" s="13">
        <f t="array" ref="I1062">_xlfn.XLOOKUP(D1062,rand1!$F:$F,rand1!$H:$H,"--")</f>
        <v>97.48</v>
      </c>
      <c r="J1062" s="13">
        <f t="array" ref="J1062">_xlfn.XLOOKUP(D1062,rand2!$F:$F,rand2!$H:$H,"--")</f>
        <v>80.26</v>
      </c>
      <c r="K1062" s="13">
        <f t="shared" si="2"/>
        <v>77.56</v>
      </c>
      <c r="L1062" s="13" t="str">
        <f t="array" ref="L1062">_xlfn.XLOOKUP(D1062,'asc1'!$F:$F,'asc1'!$K:$K,"--")</f>
        <v>sí</v>
      </c>
      <c r="P1062" s="32"/>
      <c r="Q1062" s="32"/>
    </row>
    <row r="1063">
      <c r="A1063" s="4" t="s">
        <v>13</v>
      </c>
      <c r="B1063" s="4" t="s">
        <v>2443</v>
      </c>
      <c r="C1063" s="4" t="s">
        <v>2443</v>
      </c>
      <c r="D1063" s="4" t="s">
        <v>2446</v>
      </c>
      <c r="E1063" s="12">
        <v>104.32</v>
      </c>
      <c r="F1063" s="13">
        <f t="array" ref="F1063">_xlfn.XLOOKUP(D1063,'asc2'!$F:$F,'asc2'!$H:$H,"--")</f>
        <v>78.45</v>
      </c>
      <c r="G1063" s="13">
        <f t="array" ref="G1063">_xlfn.XLOOKUP(D1063,desc1!$F:$F,desc1!$H:$H,"--")</f>
        <v>87.25</v>
      </c>
      <c r="H1063" s="13">
        <f t="array" ref="H1063">_xlfn.XLOOKUP(D1063,desc2!$F:$F,desc2!$H:$H,"--")</f>
        <v>88.47</v>
      </c>
      <c r="I1063" s="13">
        <f t="array" ref="I1063">_xlfn.XLOOKUP(D1063,rand1!$F:$F,rand1!$H:$H,"--")</f>
        <v>98.84</v>
      </c>
      <c r="J1063" s="13">
        <f t="array" ref="J1063">_xlfn.XLOOKUP(D1063,rand2!$F:$F,rand2!$H:$H,"--")</f>
        <v>78.57</v>
      </c>
      <c r="K1063" s="13">
        <f t="shared" si="2"/>
        <v>78.45</v>
      </c>
      <c r="L1063" s="13" t="str">
        <f t="array" ref="L1063">_xlfn.XLOOKUP(D1063,'asc1'!$F:$F,'asc1'!$K:$K,"--")</f>
        <v>sí</v>
      </c>
      <c r="P1063" s="32"/>
      <c r="Q1063" s="32"/>
    </row>
    <row r="1064">
      <c r="A1064" s="4" t="s">
        <v>13</v>
      </c>
      <c r="B1064" s="4" t="s">
        <v>2443</v>
      </c>
      <c r="C1064" s="4" t="s">
        <v>2443</v>
      </c>
      <c r="D1064" s="4" t="s">
        <v>2449</v>
      </c>
      <c r="E1064" s="12">
        <v>84.33</v>
      </c>
      <c r="F1064" s="13">
        <f t="array" ref="F1064">_xlfn.XLOOKUP(D1064,'asc2'!$F:$F,'asc2'!$H:$H,"--")</f>
        <v>76.71</v>
      </c>
      <c r="G1064" s="13">
        <f t="array" ref="G1064">_xlfn.XLOOKUP(D1064,desc1!$F:$F,desc1!$H:$H,"--")</f>
        <v>86.3</v>
      </c>
      <c r="H1064" s="13">
        <f t="array" ref="H1064">_xlfn.XLOOKUP(D1064,desc2!$F:$F,desc2!$H:$H,"--")</f>
        <v>97.7</v>
      </c>
      <c r="I1064" s="13">
        <f t="array" ref="I1064">_xlfn.XLOOKUP(D1064,rand1!$F:$F,rand1!$H:$H,"--")</f>
        <v>102.32</v>
      </c>
      <c r="J1064" s="13">
        <f t="array" ref="J1064">_xlfn.XLOOKUP(D1064,rand2!$F:$F,rand2!$H:$H,"--")</f>
        <v>82.58</v>
      </c>
      <c r="K1064" s="13">
        <f t="shared" si="2"/>
        <v>76.71</v>
      </c>
      <c r="L1064" s="13" t="str">
        <f t="array" ref="L1064">_xlfn.XLOOKUP(D1064,'asc1'!$F:$F,'asc1'!$K:$K,"--")</f>
        <v>sí</v>
      </c>
      <c r="P1064" s="32"/>
      <c r="Q1064" s="32"/>
    </row>
    <row r="1065">
      <c r="A1065" s="4" t="s">
        <v>13</v>
      </c>
      <c r="B1065" s="4" t="s">
        <v>2443</v>
      </c>
      <c r="C1065" s="4" t="s">
        <v>2443</v>
      </c>
      <c r="D1065" s="4" t="s">
        <v>2451</v>
      </c>
      <c r="E1065" s="12">
        <v>81.84</v>
      </c>
      <c r="F1065" s="13">
        <f t="array" ref="F1065">_xlfn.XLOOKUP(D1065,'asc2'!$F:$F,'asc2'!$H:$H,"--")</f>
        <v>80.17</v>
      </c>
      <c r="G1065" s="13">
        <f t="array" ref="G1065">_xlfn.XLOOKUP(D1065,desc1!$F:$F,desc1!$H:$H,"--")</f>
        <v>95.9</v>
      </c>
      <c r="H1065" s="13">
        <f t="array" ref="H1065">_xlfn.XLOOKUP(D1065,desc2!$F:$F,desc2!$H:$H,"--")</f>
        <v>97.03</v>
      </c>
      <c r="I1065" s="13">
        <f t="array" ref="I1065">_xlfn.XLOOKUP(D1065,rand1!$F:$F,rand1!$H:$H,"--")</f>
        <v>96.58</v>
      </c>
      <c r="J1065" s="13">
        <f t="array" ref="J1065">_xlfn.XLOOKUP(D1065,rand2!$F:$F,rand2!$H:$H,"--")</f>
        <v>79.67</v>
      </c>
      <c r="K1065" s="13">
        <f t="shared" si="2"/>
        <v>79.67</v>
      </c>
      <c r="L1065" s="13" t="str">
        <f t="array" ref="L1065">_xlfn.XLOOKUP(D1065,'asc1'!$F:$F,'asc1'!$K:$K,"--")</f>
        <v>sí</v>
      </c>
      <c r="P1065" s="32"/>
      <c r="Q1065" s="32"/>
    </row>
    <row r="1066">
      <c r="A1066" s="4" t="s">
        <v>13</v>
      </c>
      <c r="B1066" s="4" t="s">
        <v>2443</v>
      </c>
      <c r="C1066" s="4" t="s">
        <v>2443</v>
      </c>
      <c r="D1066" s="4" t="s">
        <v>2453</v>
      </c>
      <c r="E1066" s="12">
        <v>78.29</v>
      </c>
      <c r="F1066" s="13">
        <f t="array" ref="F1066">_xlfn.XLOOKUP(D1066,'asc2'!$F:$F,'asc2'!$H:$H,"--")</f>
        <v>77.2</v>
      </c>
      <c r="G1066" s="13">
        <f t="array" ref="G1066">_xlfn.XLOOKUP(D1066,desc1!$F:$F,desc1!$H:$H,"--")</f>
        <v>92.86</v>
      </c>
      <c r="H1066" s="13">
        <f t="array" ref="H1066">_xlfn.XLOOKUP(D1066,desc2!$F:$F,desc2!$H:$H,"--")</f>
        <v>95.98</v>
      </c>
      <c r="I1066" s="13">
        <f t="array" ref="I1066">_xlfn.XLOOKUP(D1066,rand1!$F:$F,rand1!$H:$H,"--")</f>
        <v>97.07</v>
      </c>
      <c r="J1066" s="13">
        <f t="array" ref="J1066">_xlfn.XLOOKUP(D1066,rand2!$F:$F,rand2!$H:$H,"--")</f>
        <v>79.42</v>
      </c>
      <c r="K1066" s="13">
        <f t="shared" si="2"/>
        <v>77.2</v>
      </c>
      <c r="L1066" s="13" t="str">
        <f t="array" ref="L1066">_xlfn.XLOOKUP(D1066,'asc1'!$F:$F,'asc1'!$K:$K,"--")</f>
        <v>sí</v>
      </c>
      <c r="P1066" s="32"/>
      <c r="Q1066" s="32"/>
    </row>
    <row r="1067">
      <c r="A1067" s="4" t="s">
        <v>13</v>
      </c>
      <c r="B1067" s="4" t="s">
        <v>2443</v>
      </c>
      <c r="C1067" s="4" t="s">
        <v>2443</v>
      </c>
      <c r="D1067" s="4" t="s">
        <v>2455</v>
      </c>
      <c r="E1067" s="12">
        <v>80.27</v>
      </c>
      <c r="F1067" s="13">
        <f t="array" ref="F1067">_xlfn.XLOOKUP(D1067,'asc2'!$F:$F,'asc2'!$H:$H,"--")</f>
        <v>78.34</v>
      </c>
      <c r="G1067" s="13">
        <f t="array" ref="G1067">_xlfn.XLOOKUP(D1067,desc1!$F:$F,desc1!$H:$H,"--")</f>
        <v>94.42</v>
      </c>
      <c r="H1067" s="13">
        <f t="array" ref="H1067">_xlfn.XLOOKUP(D1067,desc2!$F:$F,desc2!$H:$H,"--")</f>
        <v>94.47</v>
      </c>
      <c r="I1067" s="13">
        <f t="array" ref="I1067">_xlfn.XLOOKUP(D1067,rand1!$F:$F,rand1!$H:$H,"--")</f>
        <v>95.45</v>
      </c>
      <c r="J1067" s="13">
        <f t="array" ref="J1067">_xlfn.XLOOKUP(D1067,rand2!$F:$F,rand2!$H:$H,"--")</f>
        <v>75.59</v>
      </c>
      <c r="K1067" s="13">
        <f t="shared" si="2"/>
        <v>75.59</v>
      </c>
      <c r="L1067" s="13" t="str">
        <f t="array" ref="L1067">_xlfn.XLOOKUP(D1067,'asc1'!$F:$F,'asc1'!$K:$K,"--")</f>
        <v>sí</v>
      </c>
      <c r="P1067" s="32"/>
      <c r="Q1067" s="32"/>
    </row>
    <row r="1068">
      <c r="A1068" s="4" t="s">
        <v>13</v>
      </c>
      <c r="B1068" s="4" t="s">
        <v>2443</v>
      </c>
      <c r="C1068" s="4" t="s">
        <v>2443</v>
      </c>
      <c r="D1068" s="4" t="s">
        <v>2457</v>
      </c>
      <c r="E1068" s="12">
        <v>88.22</v>
      </c>
      <c r="F1068" s="13">
        <f t="array" ref="F1068">_xlfn.XLOOKUP(D1068,'asc2'!$F:$F,'asc2'!$H:$H,"--")</f>
        <v>79.6</v>
      </c>
      <c r="G1068" s="13">
        <f t="array" ref="G1068">_xlfn.XLOOKUP(D1068,desc1!$F:$F,desc1!$H:$H,"--")</f>
        <v>97.14</v>
      </c>
      <c r="H1068" s="13">
        <f t="array" ref="H1068">_xlfn.XLOOKUP(D1068,desc2!$F:$F,desc2!$H:$H,"--")</f>
        <v>98.58</v>
      </c>
      <c r="I1068" s="13">
        <f t="array" ref="I1068">_xlfn.XLOOKUP(D1068,rand1!$F:$F,rand1!$H:$H,"--")</f>
        <v>98.61</v>
      </c>
      <c r="J1068" s="13">
        <f t="array" ref="J1068">_xlfn.XLOOKUP(D1068,rand2!$F:$F,rand2!$H:$H,"--")</f>
        <v>77.35</v>
      </c>
      <c r="K1068" s="13">
        <f t="shared" si="2"/>
        <v>77.35</v>
      </c>
      <c r="L1068" s="13" t="str">
        <f t="array" ref="L1068">_xlfn.XLOOKUP(D1068,'asc1'!$F:$F,'asc1'!$K:$K,"--")</f>
        <v>sí</v>
      </c>
      <c r="P1068" s="32"/>
      <c r="Q1068" s="32"/>
    </row>
    <row r="1069">
      <c r="A1069" s="4" t="s">
        <v>13</v>
      </c>
      <c r="B1069" s="4" t="s">
        <v>2443</v>
      </c>
      <c r="C1069" s="4" t="s">
        <v>2443</v>
      </c>
      <c r="D1069" s="4" t="s">
        <v>2458</v>
      </c>
      <c r="E1069" s="12">
        <v>78.64</v>
      </c>
      <c r="F1069" s="13">
        <f t="array" ref="F1069">_xlfn.XLOOKUP(D1069,'asc2'!$F:$F,'asc2'!$H:$H,"--")</f>
        <v>81.77</v>
      </c>
      <c r="G1069" s="13">
        <f t="array" ref="G1069">_xlfn.XLOOKUP(D1069,desc1!$F:$F,desc1!$H:$H,"--")</f>
        <v>90.56</v>
      </c>
      <c r="H1069" s="13">
        <f t="array" ref="H1069">_xlfn.XLOOKUP(D1069,desc2!$F:$F,desc2!$H:$H,"--")</f>
        <v>95.92</v>
      </c>
      <c r="I1069" s="13">
        <f t="array" ref="I1069">_xlfn.XLOOKUP(D1069,rand1!$F:$F,rand1!$H:$H,"--")</f>
        <v>101.6</v>
      </c>
      <c r="J1069" s="13">
        <f t="array" ref="J1069">_xlfn.XLOOKUP(D1069,rand2!$F:$F,rand2!$H:$H,"--")</f>
        <v>80.16</v>
      </c>
      <c r="K1069" s="13">
        <f t="shared" si="2"/>
        <v>78.64</v>
      </c>
      <c r="L1069" s="13" t="str">
        <f t="array" ref="L1069">_xlfn.XLOOKUP(D1069,'asc1'!$F:$F,'asc1'!$K:$K,"--")</f>
        <v>sí</v>
      </c>
      <c r="P1069" s="32"/>
      <c r="Q1069" s="32"/>
    </row>
    <row r="1070">
      <c r="A1070" s="4" t="s">
        <v>13</v>
      </c>
      <c r="B1070" s="4" t="s">
        <v>2443</v>
      </c>
      <c r="C1070" s="4" t="s">
        <v>2443</v>
      </c>
      <c r="D1070" s="4" t="s">
        <v>2460</v>
      </c>
      <c r="E1070" s="12">
        <v>83.33</v>
      </c>
      <c r="F1070" s="13">
        <f t="array" ref="F1070">_xlfn.XLOOKUP(D1070,'asc2'!$F:$F,'asc2'!$H:$H,"--")</f>
        <v>79.13</v>
      </c>
      <c r="G1070" s="13">
        <f t="array" ref="G1070">_xlfn.XLOOKUP(D1070,desc1!$F:$F,desc1!$H:$H,"--")</f>
        <v>95.49</v>
      </c>
      <c r="H1070" s="13">
        <f t="array" ref="H1070">_xlfn.XLOOKUP(D1070,desc2!$F:$F,desc2!$H:$H,"--")</f>
        <v>91.79</v>
      </c>
      <c r="I1070" s="13">
        <f t="array" ref="I1070">_xlfn.XLOOKUP(D1070,rand1!$F:$F,rand1!$H:$H,"--")</f>
        <v>101.98</v>
      </c>
      <c r="J1070" s="13">
        <f t="array" ref="J1070">_xlfn.XLOOKUP(D1070,rand2!$F:$F,rand2!$H:$H,"--")</f>
        <v>88.22</v>
      </c>
      <c r="K1070" s="13">
        <f t="shared" si="2"/>
        <v>79.13</v>
      </c>
      <c r="L1070" s="13" t="str">
        <f t="array" ref="L1070">_xlfn.XLOOKUP(D1070,'asc1'!$F:$F,'asc1'!$K:$K,"--")</f>
        <v>sí</v>
      </c>
      <c r="P1070" s="32"/>
      <c r="Q1070" s="32"/>
    </row>
    <row r="1071">
      <c r="A1071" s="4" t="s">
        <v>13</v>
      </c>
      <c r="B1071" s="4" t="s">
        <v>2443</v>
      </c>
      <c r="C1071" s="4" t="s">
        <v>2443</v>
      </c>
      <c r="D1071" s="4" t="s">
        <v>2462</v>
      </c>
      <c r="E1071" s="12">
        <v>83.01</v>
      </c>
      <c r="F1071" s="13">
        <f t="array" ref="F1071">_xlfn.XLOOKUP(D1071,'asc2'!$F:$F,'asc2'!$H:$H,"--")</f>
        <v>78.25</v>
      </c>
      <c r="G1071" s="13">
        <f t="array" ref="G1071">_xlfn.XLOOKUP(D1071,desc1!$F:$F,desc1!$H:$H,"--")</f>
        <v>100.58</v>
      </c>
      <c r="H1071" s="13">
        <f t="array" ref="H1071">_xlfn.XLOOKUP(D1071,desc2!$F:$F,desc2!$H:$H,"--")</f>
        <v>94.19</v>
      </c>
      <c r="I1071" s="13">
        <f t="array" ref="I1071">_xlfn.XLOOKUP(D1071,rand1!$F:$F,rand1!$H:$H,"--")</f>
        <v>101.7</v>
      </c>
      <c r="J1071" s="13">
        <f t="array" ref="J1071">_xlfn.XLOOKUP(D1071,rand2!$F:$F,rand2!$H:$H,"--")</f>
        <v>79.05</v>
      </c>
      <c r="K1071" s="13">
        <f t="shared" si="2"/>
        <v>78.25</v>
      </c>
      <c r="L1071" s="13" t="str">
        <f t="array" ref="L1071">_xlfn.XLOOKUP(D1071,'asc1'!$F:$F,'asc1'!$K:$K,"--")</f>
        <v>sí</v>
      </c>
      <c r="P1071" s="32"/>
      <c r="Q1071" s="32"/>
    </row>
    <row r="1072">
      <c r="A1072" s="4" t="s">
        <v>13</v>
      </c>
      <c r="B1072" s="4" t="s">
        <v>2443</v>
      </c>
      <c r="C1072" s="4" t="s">
        <v>2443</v>
      </c>
      <c r="D1072" s="4" t="s">
        <v>2463</v>
      </c>
      <c r="E1072" s="12">
        <v>83.17</v>
      </c>
      <c r="F1072" s="13">
        <f t="array" ref="F1072">_xlfn.XLOOKUP(D1072,'asc2'!$F:$F,'asc2'!$H:$H,"--")</f>
        <v>77.66</v>
      </c>
      <c r="G1072" s="13">
        <f t="array" ref="G1072">_xlfn.XLOOKUP(D1072,desc1!$F:$F,desc1!$H:$H,"--")</f>
        <v>102.37</v>
      </c>
      <c r="H1072" s="13">
        <f t="array" ref="H1072">_xlfn.XLOOKUP(D1072,desc2!$F:$F,desc2!$H:$H,"--")</f>
        <v>96.81</v>
      </c>
      <c r="I1072" s="13">
        <f t="array" ref="I1072">_xlfn.XLOOKUP(D1072,rand1!$F:$F,rand1!$H:$H,"--")</f>
        <v>95.34</v>
      </c>
      <c r="J1072" s="13">
        <f t="array" ref="J1072">_xlfn.XLOOKUP(D1072,rand2!$F:$F,rand2!$H:$H,"--")</f>
        <v>77.88</v>
      </c>
      <c r="K1072" s="13">
        <f t="shared" si="2"/>
        <v>77.66</v>
      </c>
      <c r="L1072" s="13" t="str">
        <f t="array" ref="L1072">_xlfn.XLOOKUP(D1072,'asc1'!$F:$F,'asc1'!$K:$K,"--")</f>
        <v>sí</v>
      </c>
      <c r="P1072" s="32"/>
      <c r="Q1072" s="32"/>
    </row>
    <row r="1073">
      <c r="A1073" s="4" t="s">
        <v>13</v>
      </c>
      <c r="B1073" s="4" t="s">
        <v>2443</v>
      </c>
      <c r="C1073" s="4" t="s">
        <v>2443</v>
      </c>
      <c r="D1073" s="4" t="s">
        <v>2464</v>
      </c>
      <c r="E1073" s="12">
        <v>82.54</v>
      </c>
      <c r="F1073" s="13">
        <f t="array" ref="F1073">_xlfn.XLOOKUP(D1073,'asc2'!$F:$F,'asc2'!$H:$H,"--")</f>
        <v>77.12</v>
      </c>
      <c r="G1073" s="13">
        <f t="array" ref="G1073">_xlfn.XLOOKUP(D1073,desc1!$F:$F,desc1!$H:$H,"--")</f>
        <v>89.13</v>
      </c>
      <c r="H1073" s="13">
        <f t="array" ref="H1073">_xlfn.XLOOKUP(D1073,desc2!$F:$F,desc2!$H:$H,"--")</f>
        <v>99.38</v>
      </c>
      <c r="I1073" s="13">
        <f t="array" ref="I1073">_xlfn.XLOOKUP(D1073,rand1!$F:$F,rand1!$H:$H,"--")</f>
        <v>96.69</v>
      </c>
      <c r="J1073" s="13">
        <f t="array" ref="J1073">_xlfn.XLOOKUP(D1073,rand2!$F:$F,rand2!$H:$H,"--")</f>
        <v>83.75</v>
      </c>
      <c r="K1073" s="13">
        <f t="shared" si="2"/>
        <v>77.12</v>
      </c>
      <c r="L1073" s="13" t="str">
        <f t="array" ref="L1073">_xlfn.XLOOKUP(D1073,'asc1'!$F:$F,'asc1'!$K:$K,"--")</f>
        <v>sí</v>
      </c>
      <c r="P1073" s="32"/>
      <c r="Q1073" s="32"/>
    </row>
    <row r="1074">
      <c r="A1074" s="4" t="s">
        <v>13</v>
      </c>
      <c r="B1074" s="4" t="s">
        <v>2443</v>
      </c>
      <c r="C1074" s="4" t="s">
        <v>25</v>
      </c>
      <c r="D1074" s="4" t="s">
        <v>2468</v>
      </c>
      <c r="E1074" s="12">
        <v>91.74</v>
      </c>
      <c r="F1074" s="13">
        <f t="array" ref="F1074">_xlfn.XLOOKUP(D1074,'asc2'!$F:$F,'asc2'!$H:$H,"--")</f>
        <v>78.62</v>
      </c>
      <c r="G1074" s="13">
        <f t="array" ref="G1074">_xlfn.XLOOKUP(D1074,desc1!$F:$F,desc1!$H:$H,"--")</f>
        <v>87.7</v>
      </c>
      <c r="H1074" s="13">
        <f t="array" ref="H1074">_xlfn.XLOOKUP(D1074,desc2!$F:$F,desc2!$H:$H,"--")</f>
        <v>94.04</v>
      </c>
      <c r="I1074" s="13">
        <f t="array" ref="I1074">_xlfn.XLOOKUP(D1074,rand1!$F:$F,rand1!$H:$H,"--")</f>
        <v>97.71</v>
      </c>
      <c r="J1074" s="13">
        <f t="array" ref="J1074">_xlfn.XLOOKUP(D1074,rand2!$F:$F,rand2!$H:$H,"--")</f>
        <v>76.48</v>
      </c>
      <c r="K1074" s="13">
        <f t="shared" si="2"/>
        <v>76.48</v>
      </c>
      <c r="L1074" s="13" t="str">
        <f t="array" ref="L1074">_xlfn.XLOOKUP(D1074,'asc1'!$F:$F,'asc1'!$K:$K,"--")</f>
        <v>no</v>
      </c>
      <c r="P1074" s="32"/>
      <c r="Q1074" s="32"/>
    </row>
    <row r="1075">
      <c r="A1075" s="4" t="s">
        <v>13</v>
      </c>
      <c r="B1075" s="4" t="s">
        <v>2443</v>
      </c>
      <c r="C1075" s="4" t="s">
        <v>2443</v>
      </c>
      <c r="D1075" s="4" t="s">
        <v>2470</v>
      </c>
      <c r="E1075" s="12">
        <v>114.72</v>
      </c>
      <c r="F1075" s="13">
        <f t="array" ref="F1075">_xlfn.XLOOKUP(D1075,'asc2'!$F:$F,'asc2'!$H:$H,"--")</f>
        <v>79.84</v>
      </c>
      <c r="G1075" s="13">
        <f t="array" ref="G1075">_xlfn.XLOOKUP(D1075,desc1!$F:$F,desc1!$H:$H,"--")</f>
        <v>89.56</v>
      </c>
      <c r="H1075" s="13">
        <f t="array" ref="H1075">_xlfn.XLOOKUP(D1075,desc2!$F:$F,desc2!$H:$H,"--")</f>
        <v>86.57</v>
      </c>
      <c r="I1075" s="13">
        <f t="array" ref="I1075">_xlfn.XLOOKUP(D1075,rand1!$F:$F,rand1!$H:$H,"--")</f>
        <v>99.02</v>
      </c>
      <c r="J1075" s="13">
        <f t="array" ref="J1075">_xlfn.XLOOKUP(D1075,rand2!$F:$F,rand2!$H:$H,"--")</f>
        <v>81.69</v>
      </c>
      <c r="K1075" s="13">
        <f t="shared" si="2"/>
        <v>79.84</v>
      </c>
      <c r="L1075" s="13" t="str">
        <f t="array" ref="L1075">_xlfn.XLOOKUP(D1075,'asc1'!$F:$F,'asc1'!$K:$K,"--")</f>
        <v>sí</v>
      </c>
      <c r="P1075" s="32"/>
      <c r="Q1075" s="32"/>
    </row>
    <row r="1076">
      <c r="A1076" s="4" t="s">
        <v>13</v>
      </c>
      <c r="B1076" s="4" t="s">
        <v>2443</v>
      </c>
      <c r="C1076" s="4" t="s">
        <v>2443</v>
      </c>
      <c r="D1076" s="4" t="s">
        <v>2473</v>
      </c>
      <c r="E1076" s="12">
        <v>87.89</v>
      </c>
      <c r="F1076" s="13">
        <f t="array" ref="F1076">_xlfn.XLOOKUP(D1076,'asc2'!$F:$F,'asc2'!$H:$H,"--")</f>
        <v>82.43</v>
      </c>
      <c r="G1076" s="13">
        <f t="array" ref="G1076">_xlfn.XLOOKUP(D1076,desc1!$F:$F,desc1!$H:$H,"--")</f>
        <v>89.11</v>
      </c>
      <c r="H1076" s="13">
        <f t="array" ref="H1076">_xlfn.XLOOKUP(D1076,desc2!$F:$F,desc2!$H:$H,"--")</f>
        <v>88.82</v>
      </c>
      <c r="I1076" s="13">
        <f t="array" ref="I1076">_xlfn.XLOOKUP(D1076,rand1!$F:$F,rand1!$H:$H,"--")</f>
        <v>98.38</v>
      </c>
      <c r="J1076" s="13">
        <f t="array" ref="J1076">_xlfn.XLOOKUP(D1076,rand2!$F:$F,rand2!$H:$H,"--")</f>
        <v>82.23</v>
      </c>
      <c r="K1076" s="13">
        <f t="shared" si="2"/>
        <v>82.23</v>
      </c>
      <c r="L1076" s="13" t="str">
        <f t="array" ref="L1076">_xlfn.XLOOKUP(D1076,'asc1'!$F:$F,'asc1'!$K:$K,"--")</f>
        <v>sí</v>
      </c>
      <c r="P1076" s="32"/>
      <c r="Q1076" s="32"/>
    </row>
    <row r="1077">
      <c r="A1077" s="4" t="s">
        <v>13</v>
      </c>
      <c r="B1077" s="4" t="s">
        <v>2443</v>
      </c>
      <c r="C1077" s="4" t="s">
        <v>2443</v>
      </c>
      <c r="D1077" s="4" t="s">
        <v>2474</v>
      </c>
      <c r="E1077" s="12">
        <v>80.35</v>
      </c>
      <c r="F1077" s="13">
        <f t="array" ref="F1077">_xlfn.XLOOKUP(D1077,'asc2'!$F:$F,'asc2'!$H:$H,"--")</f>
        <v>80.23</v>
      </c>
      <c r="G1077" s="13">
        <f t="array" ref="G1077">_xlfn.XLOOKUP(D1077,desc1!$F:$F,desc1!$H:$H,"--")</f>
        <v>95.91</v>
      </c>
      <c r="H1077" s="13">
        <f t="array" ref="H1077">_xlfn.XLOOKUP(D1077,desc2!$F:$F,desc2!$H:$H,"--")</f>
        <v>88.28</v>
      </c>
      <c r="I1077" s="13">
        <f t="array" ref="I1077">_xlfn.XLOOKUP(D1077,rand1!$F:$F,rand1!$H:$H,"--")</f>
        <v>99.2</v>
      </c>
      <c r="J1077" s="13">
        <f t="array" ref="J1077">_xlfn.XLOOKUP(D1077,rand2!$F:$F,rand2!$H:$H,"--")</f>
        <v>77.14</v>
      </c>
      <c r="K1077" s="13">
        <f t="shared" si="2"/>
        <v>77.14</v>
      </c>
      <c r="L1077" s="13" t="str">
        <f t="array" ref="L1077">_xlfn.XLOOKUP(D1077,'asc1'!$F:$F,'asc1'!$K:$K,"--")</f>
        <v>sí</v>
      </c>
      <c r="P1077" s="32"/>
      <c r="Q1077" s="32"/>
    </row>
    <row r="1078">
      <c r="A1078" s="4" t="s">
        <v>13</v>
      </c>
      <c r="B1078" s="4" t="s">
        <v>2443</v>
      </c>
      <c r="C1078" s="4" t="s">
        <v>2443</v>
      </c>
      <c r="D1078" s="4" t="s">
        <v>2478</v>
      </c>
      <c r="E1078" s="12">
        <v>78.64</v>
      </c>
      <c r="F1078" s="13">
        <f t="array" ref="F1078">_xlfn.XLOOKUP(D1078,'asc2'!$F:$F,'asc2'!$H:$H,"--")</f>
        <v>79.35</v>
      </c>
      <c r="G1078" s="13">
        <f t="array" ref="G1078">_xlfn.XLOOKUP(D1078,desc1!$F:$F,desc1!$H:$H,"--")</f>
        <v>95.2</v>
      </c>
      <c r="H1078" s="13">
        <f t="array" ref="H1078">_xlfn.XLOOKUP(D1078,desc2!$F:$F,desc2!$H:$H,"--")</f>
        <v>91.36</v>
      </c>
      <c r="I1078" s="13">
        <f t="array" ref="I1078">_xlfn.XLOOKUP(D1078,rand1!$F:$F,rand1!$H:$H,"--")</f>
        <v>99.47</v>
      </c>
      <c r="J1078" s="13">
        <f t="array" ref="J1078">_xlfn.XLOOKUP(D1078,rand2!$F:$F,rand2!$H:$H,"--")</f>
        <v>80.19</v>
      </c>
      <c r="K1078" s="13">
        <f t="shared" si="2"/>
        <v>78.64</v>
      </c>
      <c r="L1078" s="13" t="str">
        <f t="array" ref="L1078">_xlfn.XLOOKUP(D1078,'asc1'!$F:$F,'asc1'!$K:$K,"--")</f>
        <v>sí</v>
      </c>
      <c r="P1078" s="32"/>
      <c r="Q1078" s="32"/>
    </row>
    <row r="1079">
      <c r="A1079" s="4" t="s">
        <v>13</v>
      </c>
      <c r="B1079" s="4" t="s">
        <v>2443</v>
      </c>
      <c r="C1079" s="4" t="s">
        <v>2443</v>
      </c>
      <c r="D1079" s="4" t="s">
        <v>2480</v>
      </c>
      <c r="E1079" s="12">
        <v>98.28</v>
      </c>
      <c r="F1079" s="13">
        <f t="array" ref="F1079">_xlfn.XLOOKUP(D1079,'asc2'!$F:$F,'asc2'!$H:$H,"--")</f>
        <v>77.94</v>
      </c>
      <c r="G1079" s="13">
        <f t="array" ref="G1079">_xlfn.XLOOKUP(D1079,desc1!$F:$F,desc1!$H:$H,"--")</f>
        <v>87.1</v>
      </c>
      <c r="H1079" s="13">
        <f t="array" ref="H1079">_xlfn.XLOOKUP(D1079,desc2!$F:$F,desc2!$H:$H,"--")</f>
        <v>94.07</v>
      </c>
      <c r="I1079" s="13">
        <f t="array" ref="I1079">_xlfn.XLOOKUP(D1079,rand1!$F:$F,rand1!$H:$H,"--")</f>
        <v>92.02</v>
      </c>
      <c r="J1079" s="13">
        <f t="array" ref="J1079">_xlfn.XLOOKUP(D1079,rand2!$F:$F,rand2!$H:$H,"--")</f>
        <v>78.47</v>
      </c>
      <c r="K1079" s="13">
        <f t="shared" si="2"/>
        <v>77.94</v>
      </c>
      <c r="L1079" s="13" t="str">
        <f t="array" ref="L1079">_xlfn.XLOOKUP(D1079,'asc1'!$F:$F,'asc1'!$K:$K,"--")</f>
        <v>sí</v>
      </c>
      <c r="P1079" s="32"/>
      <c r="Q1079" s="32"/>
    </row>
    <row r="1080">
      <c r="A1080" s="4" t="s">
        <v>13</v>
      </c>
      <c r="B1080" s="4" t="s">
        <v>2443</v>
      </c>
      <c r="C1080" s="4" t="s">
        <v>2443</v>
      </c>
      <c r="D1080" s="4" t="s">
        <v>2482</v>
      </c>
      <c r="E1080" s="12">
        <v>117.76</v>
      </c>
      <c r="F1080" s="13">
        <f t="array" ref="F1080">_xlfn.XLOOKUP(D1080,'asc2'!$F:$F,'asc2'!$H:$H,"--")</f>
        <v>79.44</v>
      </c>
      <c r="G1080" s="13">
        <f t="array" ref="G1080">_xlfn.XLOOKUP(D1080,desc1!$F:$F,desc1!$H:$H,"--")</f>
        <v>88.28</v>
      </c>
      <c r="H1080" s="13">
        <f t="array" ref="H1080">_xlfn.XLOOKUP(D1080,desc2!$F:$F,desc2!$H:$H,"--")</f>
        <v>89.43</v>
      </c>
      <c r="I1080" s="13">
        <f t="array" ref="I1080">_xlfn.XLOOKUP(D1080,rand1!$F:$F,rand1!$H:$H,"--")</f>
        <v>97.21</v>
      </c>
      <c r="J1080" s="13">
        <f t="array" ref="J1080">_xlfn.XLOOKUP(D1080,rand2!$F:$F,rand2!$H:$H,"--")</f>
        <v>90.51</v>
      </c>
      <c r="K1080" s="13">
        <f t="shared" si="2"/>
        <v>79.44</v>
      </c>
      <c r="L1080" s="13" t="str">
        <f t="array" ref="L1080">_xlfn.XLOOKUP(D1080,'asc1'!$F:$F,'asc1'!$K:$K,"--")</f>
        <v>sí</v>
      </c>
      <c r="P1080" s="32"/>
      <c r="Q1080" s="32"/>
    </row>
    <row r="1081">
      <c r="A1081" s="4" t="s">
        <v>13</v>
      </c>
      <c r="B1081" s="4" t="s">
        <v>2443</v>
      </c>
      <c r="C1081" s="4" t="s">
        <v>2443</v>
      </c>
      <c r="D1081" s="4" t="s">
        <v>2484</v>
      </c>
      <c r="E1081" s="12">
        <v>79.83</v>
      </c>
      <c r="F1081" s="13">
        <f t="array" ref="F1081">_xlfn.XLOOKUP(D1081,'asc2'!$F:$F,'asc2'!$H:$H,"--")</f>
        <v>81.27</v>
      </c>
      <c r="G1081" s="13">
        <f t="array" ref="G1081">_xlfn.XLOOKUP(D1081,desc1!$F:$F,desc1!$H:$H,"--")</f>
        <v>86.36</v>
      </c>
      <c r="H1081" s="13">
        <f t="array" ref="H1081">_xlfn.XLOOKUP(D1081,desc2!$F:$F,desc2!$H:$H,"--")</f>
        <v>96.26</v>
      </c>
      <c r="I1081" s="13">
        <f t="array" ref="I1081">_xlfn.XLOOKUP(D1081,rand1!$F:$F,rand1!$H:$H,"--")</f>
        <v>102.26</v>
      </c>
      <c r="J1081" s="13">
        <f t="array" ref="J1081">_xlfn.XLOOKUP(D1081,rand2!$F:$F,rand2!$H:$H,"--")</f>
        <v>78.71</v>
      </c>
      <c r="K1081" s="13">
        <f t="shared" si="2"/>
        <v>78.71</v>
      </c>
      <c r="L1081" s="13" t="str">
        <f t="array" ref="L1081">_xlfn.XLOOKUP(D1081,'asc1'!$F:$F,'asc1'!$K:$K,"--")</f>
        <v>sí</v>
      </c>
      <c r="P1081" s="32"/>
      <c r="Q1081" s="32"/>
    </row>
    <row r="1082">
      <c r="A1082" s="4" t="s">
        <v>13</v>
      </c>
      <c r="B1082" s="4" t="s">
        <v>2485</v>
      </c>
      <c r="C1082" s="4" t="s">
        <v>2485</v>
      </c>
      <c r="D1082" s="4" t="s">
        <v>2487</v>
      </c>
      <c r="E1082" s="12">
        <v>80.93</v>
      </c>
      <c r="F1082" s="13">
        <f t="array" ref="F1082">_xlfn.XLOOKUP(D1082,'asc2'!$F:$F,'asc2'!$H:$H,"--")</f>
        <v>78.73</v>
      </c>
      <c r="G1082" s="13">
        <f t="array" ref="G1082">_xlfn.XLOOKUP(D1082,desc1!$F:$F,desc1!$H:$H,"--")</f>
        <v>90.65</v>
      </c>
      <c r="H1082" s="13">
        <f t="array" ref="H1082">_xlfn.XLOOKUP(D1082,desc2!$F:$F,desc2!$H:$H,"--")</f>
        <v>94.41</v>
      </c>
      <c r="I1082" s="13">
        <f t="array" ref="I1082">_xlfn.XLOOKUP(D1082,rand1!$F:$F,rand1!$H:$H,"--")</f>
        <v>88.39</v>
      </c>
      <c r="J1082" s="13">
        <f t="array" ref="J1082">_xlfn.XLOOKUP(D1082,rand2!$F:$F,rand2!$H:$H,"--")</f>
        <v>82.58</v>
      </c>
      <c r="K1082" s="13">
        <f t="shared" si="2"/>
        <v>78.73</v>
      </c>
      <c r="L1082" s="13" t="str">
        <f t="array" ref="L1082">_xlfn.XLOOKUP(D1082,'asc1'!$F:$F,'asc1'!$K:$K,"--")</f>
        <v>sí</v>
      </c>
      <c r="P1082" s="32"/>
      <c r="Q1082" s="32"/>
    </row>
    <row r="1083">
      <c r="A1083" s="4" t="s">
        <v>13</v>
      </c>
      <c r="B1083" s="4" t="s">
        <v>2485</v>
      </c>
      <c r="C1083" s="4" t="s">
        <v>2485</v>
      </c>
      <c r="D1083" s="4" t="s">
        <v>2489</v>
      </c>
      <c r="E1083" s="12">
        <v>79.71</v>
      </c>
      <c r="F1083" s="13">
        <f t="array" ref="F1083">_xlfn.XLOOKUP(D1083,'asc2'!$F:$F,'asc2'!$H:$H,"--")</f>
        <v>77.45</v>
      </c>
      <c r="G1083" s="13">
        <f t="array" ref="G1083">_xlfn.XLOOKUP(D1083,desc1!$F:$F,desc1!$H:$H,"--")</f>
        <v>89.25</v>
      </c>
      <c r="H1083" s="13">
        <f t="array" ref="H1083">_xlfn.XLOOKUP(D1083,desc2!$F:$F,desc2!$H:$H,"--")</f>
        <v>92.49</v>
      </c>
      <c r="I1083" s="13">
        <f t="array" ref="I1083">_xlfn.XLOOKUP(D1083,rand1!$F:$F,rand1!$H:$H,"--")</f>
        <v>90.04</v>
      </c>
      <c r="J1083" s="13">
        <f t="array" ref="J1083">_xlfn.XLOOKUP(D1083,rand2!$F:$F,rand2!$H:$H,"--")</f>
        <v>93.65</v>
      </c>
      <c r="K1083" s="13">
        <f t="shared" si="2"/>
        <v>77.45</v>
      </c>
      <c r="L1083" s="13" t="str">
        <f t="array" ref="L1083">_xlfn.XLOOKUP(D1083,'asc1'!$F:$F,'asc1'!$K:$K,"--")</f>
        <v>sí</v>
      </c>
      <c r="P1083" s="32"/>
      <c r="Q1083" s="32"/>
    </row>
    <row r="1084">
      <c r="A1084" s="4" t="s">
        <v>13</v>
      </c>
      <c r="B1084" s="4" t="s">
        <v>2485</v>
      </c>
      <c r="C1084" s="4" t="s">
        <v>2485</v>
      </c>
      <c r="D1084" s="4" t="s">
        <v>2490</v>
      </c>
      <c r="E1084" s="12">
        <v>81.51</v>
      </c>
      <c r="F1084" s="13">
        <f t="array" ref="F1084">_xlfn.XLOOKUP(D1084,'asc2'!$F:$F,'asc2'!$H:$H,"--")</f>
        <v>79.42</v>
      </c>
      <c r="G1084" s="13">
        <f t="array" ref="G1084">_xlfn.XLOOKUP(D1084,desc1!$F:$F,desc1!$H:$H,"--")</f>
        <v>94.62</v>
      </c>
      <c r="H1084" s="13">
        <f t="array" ref="H1084">_xlfn.XLOOKUP(D1084,desc2!$F:$F,desc2!$H:$H,"--")</f>
        <v>88.23</v>
      </c>
      <c r="I1084" s="13">
        <f t="array" ref="I1084">_xlfn.XLOOKUP(D1084,rand1!$F:$F,rand1!$H:$H,"--")</f>
        <v>90.46</v>
      </c>
      <c r="J1084" s="13">
        <f t="array" ref="J1084">_xlfn.XLOOKUP(D1084,rand2!$F:$F,rand2!$H:$H,"--")</f>
        <v>89.67</v>
      </c>
      <c r="K1084" s="13">
        <f t="shared" si="2"/>
        <v>79.42</v>
      </c>
      <c r="L1084" s="13" t="str">
        <f t="array" ref="L1084">_xlfn.XLOOKUP(D1084,'asc1'!$F:$F,'asc1'!$K:$K,"--")</f>
        <v>sí</v>
      </c>
      <c r="P1084" s="32"/>
      <c r="Q1084" s="32"/>
    </row>
    <row r="1085">
      <c r="A1085" s="4" t="s">
        <v>13</v>
      </c>
      <c r="B1085" s="4" t="s">
        <v>2485</v>
      </c>
      <c r="C1085" s="4" t="s">
        <v>2485</v>
      </c>
      <c r="D1085" s="4" t="s">
        <v>2493</v>
      </c>
      <c r="E1085" s="12">
        <v>81.99</v>
      </c>
      <c r="F1085" s="13">
        <f t="array" ref="F1085">_xlfn.XLOOKUP(D1085,'asc2'!$F:$F,'asc2'!$H:$H,"--")</f>
        <v>81.43</v>
      </c>
      <c r="G1085" s="13">
        <f t="array" ref="G1085">_xlfn.XLOOKUP(D1085,desc1!$F:$F,desc1!$H:$H,"--")</f>
        <v>94.03</v>
      </c>
      <c r="H1085" s="13">
        <f t="array" ref="H1085">_xlfn.XLOOKUP(D1085,desc2!$F:$F,desc2!$H:$H,"--")</f>
        <v>88.15</v>
      </c>
      <c r="I1085" s="13">
        <f t="array" ref="I1085">_xlfn.XLOOKUP(D1085,rand1!$F:$F,rand1!$H:$H,"--")</f>
        <v>87.23</v>
      </c>
      <c r="J1085" s="13">
        <f t="array" ref="J1085">_xlfn.XLOOKUP(D1085,rand2!$F:$F,rand2!$H:$H,"--")</f>
        <v>100.4</v>
      </c>
      <c r="K1085" s="13">
        <f t="shared" si="2"/>
        <v>81.43</v>
      </c>
      <c r="L1085" s="13" t="str">
        <f t="array" ref="L1085">_xlfn.XLOOKUP(D1085,'asc1'!$F:$F,'asc1'!$K:$K,"--")</f>
        <v>sí</v>
      </c>
      <c r="P1085" s="32"/>
      <c r="Q1085" s="32"/>
    </row>
    <row r="1086">
      <c r="A1086" s="4" t="s">
        <v>13</v>
      </c>
      <c r="B1086" s="4" t="s">
        <v>2485</v>
      </c>
      <c r="C1086" s="4" t="s">
        <v>2485</v>
      </c>
      <c r="D1086" s="4" t="s">
        <v>2494</v>
      </c>
      <c r="E1086" s="12">
        <v>78.74</v>
      </c>
      <c r="F1086" s="13">
        <f t="array" ref="F1086">_xlfn.XLOOKUP(D1086,'asc2'!$F:$F,'asc2'!$H:$H,"--")</f>
        <v>77.08</v>
      </c>
      <c r="G1086" s="13">
        <f t="array" ref="G1086">_xlfn.XLOOKUP(D1086,desc1!$F:$F,desc1!$H:$H,"--")</f>
        <v>103.65</v>
      </c>
      <c r="H1086" s="13">
        <f t="array" ref="H1086">_xlfn.XLOOKUP(D1086,desc2!$F:$F,desc2!$H:$H,"--")</f>
        <v>86.12</v>
      </c>
      <c r="I1086" s="13">
        <f t="array" ref="I1086">_xlfn.XLOOKUP(D1086,rand1!$F:$F,rand1!$H:$H,"--")</f>
        <v>92.94</v>
      </c>
      <c r="J1086" s="13">
        <f t="array" ref="J1086">_xlfn.XLOOKUP(D1086,rand2!$F:$F,rand2!$H:$H,"--")</f>
        <v>87.39</v>
      </c>
      <c r="K1086" s="13">
        <f t="shared" si="2"/>
        <v>77.08</v>
      </c>
      <c r="L1086" s="13" t="str">
        <f t="array" ref="L1086">_xlfn.XLOOKUP(D1086,'asc1'!$F:$F,'asc1'!$K:$K,"--")</f>
        <v>sí</v>
      </c>
      <c r="P1086" s="32"/>
      <c r="Q1086" s="32"/>
    </row>
    <row r="1087">
      <c r="A1087" s="4" t="s">
        <v>13</v>
      </c>
      <c r="B1087" s="4" t="s">
        <v>2485</v>
      </c>
      <c r="C1087" s="4" t="s">
        <v>2485</v>
      </c>
      <c r="D1087" s="4" t="s">
        <v>2498</v>
      </c>
      <c r="E1087" s="12">
        <v>81.5</v>
      </c>
      <c r="F1087" s="13">
        <f t="array" ref="F1087">_xlfn.XLOOKUP(D1087,'asc2'!$F:$F,'asc2'!$H:$H,"--")</f>
        <v>105.74</v>
      </c>
      <c r="G1087" s="13">
        <f t="array" ref="G1087">_xlfn.XLOOKUP(D1087,desc1!$F:$F,desc1!$H:$H,"--")</f>
        <v>94.95</v>
      </c>
      <c r="H1087" s="13">
        <f t="array" ref="H1087">_xlfn.XLOOKUP(D1087,desc2!$F:$F,desc2!$H:$H,"--")</f>
        <v>90.13</v>
      </c>
      <c r="I1087" s="13">
        <f t="array" ref="I1087">_xlfn.XLOOKUP(D1087,rand1!$F:$F,rand1!$H:$H,"--")</f>
        <v>89.12</v>
      </c>
      <c r="J1087" s="13">
        <f t="array" ref="J1087">_xlfn.XLOOKUP(D1087,rand2!$F:$F,rand2!$H:$H,"--")</f>
        <v>97.98</v>
      </c>
      <c r="K1087" s="13">
        <f t="shared" si="2"/>
        <v>81.5</v>
      </c>
      <c r="L1087" s="13" t="str">
        <f t="array" ref="L1087">_xlfn.XLOOKUP(D1087,'asc1'!$F:$F,'asc1'!$K:$K,"--")</f>
        <v>sí</v>
      </c>
      <c r="P1087" s="32"/>
      <c r="Q1087" s="32"/>
    </row>
    <row r="1088">
      <c r="A1088" s="4" t="s">
        <v>13</v>
      </c>
      <c r="B1088" s="4" t="s">
        <v>2485</v>
      </c>
      <c r="C1088" s="4" t="s">
        <v>2485</v>
      </c>
      <c r="D1088" s="4" t="s">
        <v>2502</v>
      </c>
      <c r="E1088" s="12">
        <v>78.57</v>
      </c>
      <c r="F1088" s="13">
        <f t="array" ref="F1088">_xlfn.XLOOKUP(D1088,'asc2'!$F:$F,'asc2'!$H:$H,"--")</f>
        <v>80.68</v>
      </c>
      <c r="G1088" s="13">
        <f t="array" ref="G1088">_xlfn.XLOOKUP(D1088,desc1!$F:$F,desc1!$H:$H,"--")</f>
        <v>88.88</v>
      </c>
      <c r="H1088" s="13">
        <f t="array" ref="H1088">_xlfn.XLOOKUP(D1088,desc2!$F:$F,desc2!$H:$H,"--")</f>
        <v>84.38</v>
      </c>
      <c r="I1088" s="13">
        <f t="array" ref="I1088">_xlfn.XLOOKUP(D1088,rand1!$F:$F,rand1!$H:$H,"--")</f>
        <v>95.53</v>
      </c>
      <c r="J1088" s="13">
        <f t="array" ref="J1088">_xlfn.XLOOKUP(D1088,rand2!$F:$F,rand2!$H:$H,"--")</f>
        <v>89.18</v>
      </c>
      <c r="K1088" s="13">
        <f t="shared" si="2"/>
        <v>78.57</v>
      </c>
      <c r="L1088" s="13" t="str">
        <f t="array" ref="L1088">_xlfn.XLOOKUP(D1088,'asc1'!$F:$F,'asc1'!$K:$K,"--")</f>
        <v>sí</v>
      </c>
      <c r="P1088" s="32"/>
      <c r="Q1088" s="32"/>
    </row>
    <row r="1089">
      <c r="A1089" s="4" t="s">
        <v>13</v>
      </c>
      <c r="B1089" s="4" t="s">
        <v>2485</v>
      </c>
      <c r="C1089" s="4" t="s">
        <v>2485</v>
      </c>
      <c r="D1089" s="4" t="s">
        <v>2504</v>
      </c>
      <c r="E1089" s="12">
        <v>80.73</v>
      </c>
      <c r="F1089" s="13">
        <f t="array" ref="F1089">_xlfn.XLOOKUP(D1089,'asc2'!$F:$F,'asc2'!$H:$H,"--")</f>
        <v>79.18</v>
      </c>
      <c r="G1089" s="13">
        <f t="array" ref="G1089">_xlfn.XLOOKUP(D1089,desc1!$F:$F,desc1!$H:$H,"--")</f>
        <v>90.35</v>
      </c>
      <c r="H1089" s="13">
        <f t="array" ref="H1089">_xlfn.XLOOKUP(D1089,desc2!$F:$F,desc2!$H:$H,"--")</f>
        <v>91.47</v>
      </c>
      <c r="I1089" s="13">
        <f t="array" ref="I1089">_xlfn.XLOOKUP(D1089,rand1!$F:$F,rand1!$H:$H,"--")</f>
        <v>92.62</v>
      </c>
      <c r="J1089" s="13">
        <f t="array" ref="J1089">_xlfn.XLOOKUP(D1089,rand2!$F:$F,rand2!$H:$H,"--")</f>
        <v>87.55</v>
      </c>
      <c r="K1089" s="13">
        <f t="shared" si="2"/>
        <v>79.18</v>
      </c>
      <c r="L1089" s="13" t="str">
        <f t="array" ref="L1089">_xlfn.XLOOKUP(D1089,'asc1'!$F:$F,'asc1'!$K:$K,"--")</f>
        <v>sí</v>
      </c>
      <c r="P1089" s="32"/>
      <c r="Q1089" s="32"/>
    </row>
    <row r="1090">
      <c r="A1090" s="4" t="s">
        <v>13</v>
      </c>
      <c r="B1090" s="4" t="s">
        <v>2485</v>
      </c>
      <c r="C1090" s="4" t="s">
        <v>2485</v>
      </c>
      <c r="D1090" s="4" t="s">
        <v>2505</v>
      </c>
      <c r="E1090" s="12">
        <v>80.56</v>
      </c>
      <c r="F1090" s="13">
        <f t="array" ref="F1090">_xlfn.XLOOKUP(D1090,'asc2'!$F:$F,'asc2'!$H:$H,"--")</f>
        <v>79.47</v>
      </c>
      <c r="G1090" s="13">
        <f t="array" ref="G1090">_xlfn.XLOOKUP(D1090,desc1!$F:$F,desc1!$H:$H,"--")</f>
        <v>92</v>
      </c>
      <c r="H1090" s="13">
        <f t="array" ref="H1090">_xlfn.XLOOKUP(D1090,desc2!$F:$F,desc2!$H:$H,"--")</f>
        <v>90.01</v>
      </c>
      <c r="I1090" s="13">
        <f t="array" ref="I1090">_xlfn.XLOOKUP(D1090,rand1!$F:$F,rand1!$H:$H,"--")</f>
        <v>96.69</v>
      </c>
      <c r="J1090" s="13">
        <f t="array" ref="J1090">_xlfn.XLOOKUP(D1090,rand2!$F:$F,rand2!$H:$H,"--")</f>
        <v>90.72</v>
      </c>
      <c r="K1090" s="13">
        <f t="shared" si="2"/>
        <v>79.47</v>
      </c>
      <c r="L1090" s="13" t="str">
        <f t="array" ref="L1090">_xlfn.XLOOKUP(D1090,'asc1'!$F:$F,'asc1'!$K:$K,"--")</f>
        <v>sí</v>
      </c>
      <c r="P1090" s="32"/>
      <c r="Q1090" s="32"/>
    </row>
    <row r="1091">
      <c r="A1091" s="4" t="s">
        <v>13</v>
      </c>
      <c r="B1091" s="4" t="s">
        <v>2485</v>
      </c>
      <c r="C1091" s="4" t="s">
        <v>2485</v>
      </c>
      <c r="D1091" s="4" t="s">
        <v>2508</v>
      </c>
      <c r="E1091" s="12">
        <v>84.64</v>
      </c>
      <c r="F1091" s="13">
        <f t="array" ref="F1091">_xlfn.XLOOKUP(D1091,'asc2'!$F:$F,'asc2'!$H:$H,"--")</f>
        <v>79.75</v>
      </c>
      <c r="G1091" s="13">
        <f t="array" ref="G1091">_xlfn.XLOOKUP(D1091,desc1!$F:$F,desc1!$H:$H,"--")</f>
        <v>94.8</v>
      </c>
      <c r="H1091" s="13">
        <f t="array" ref="H1091">_xlfn.XLOOKUP(D1091,desc2!$F:$F,desc2!$H:$H,"--")</f>
        <v>83.82</v>
      </c>
      <c r="I1091" s="13">
        <f t="array" ref="I1091">_xlfn.XLOOKUP(D1091,rand1!$F:$F,rand1!$H:$H,"--")</f>
        <v>98.33</v>
      </c>
      <c r="J1091" s="13">
        <f t="array" ref="J1091">_xlfn.XLOOKUP(D1091,rand2!$F:$F,rand2!$H:$H,"--")</f>
        <v>90.55</v>
      </c>
      <c r="K1091" s="13">
        <f t="shared" si="2"/>
        <v>79.75</v>
      </c>
      <c r="L1091" s="13" t="str">
        <f t="array" ref="L1091">_xlfn.XLOOKUP(D1091,'asc1'!$F:$F,'asc1'!$K:$K,"--")</f>
        <v>sí</v>
      </c>
      <c r="P1091" s="32"/>
      <c r="Q1091" s="32"/>
    </row>
    <row r="1092">
      <c r="A1092" s="4" t="s">
        <v>13</v>
      </c>
      <c r="B1092" s="4" t="s">
        <v>2485</v>
      </c>
      <c r="C1092" s="4" t="s">
        <v>2485</v>
      </c>
      <c r="D1092" s="4" t="s">
        <v>2510</v>
      </c>
      <c r="E1092" s="12">
        <v>90.89</v>
      </c>
      <c r="F1092" s="13">
        <f t="array" ref="F1092">_xlfn.XLOOKUP(D1092,'asc2'!$F:$F,'asc2'!$H:$H,"--")</f>
        <v>101.44</v>
      </c>
      <c r="G1092" s="13">
        <f t="array" ref="G1092">_xlfn.XLOOKUP(D1092,desc1!$F:$F,desc1!$H:$H,"--")</f>
        <v>92.73</v>
      </c>
      <c r="H1092" s="13">
        <f t="array" ref="H1092">_xlfn.XLOOKUP(D1092,desc2!$F:$F,desc2!$H:$H,"--")</f>
        <v>86.71</v>
      </c>
      <c r="I1092" s="13">
        <f t="array" ref="I1092">_xlfn.XLOOKUP(D1092,rand1!$F:$F,rand1!$H:$H,"--")</f>
        <v>96.1</v>
      </c>
      <c r="J1092" s="13">
        <f t="array" ref="J1092">_xlfn.XLOOKUP(D1092,rand2!$F:$F,rand2!$H:$H,"--")</f>
        <v>89.04</v>
      </c>
      <c r="K1092" s="13">
        <f t="shared" si="2"/>
        <v>86.71</v>
      </c>
      <c r="L1092" s="13" t="str">
        <f t="array" ref="L1092">_xlfn.XLOOKUP(D1092,'asc1'!$F:$F,'asc1'!$K:$K,"--")</f>
        <v>sí</v>
      </c>
      <c r="P1092" s="32"/>
      <c r="Q1092" s="32"/>
    </row>
    <row r="1093">
      <c r="A1093" s="4" t="s">
        <v>13</v>
      </c>
      <c r="B1093" s="4" t="s">
        <v>2485</v>
      </c>
      <c r="C1093" s="4" t="s">
        <v>2485</v>
      </c>
      <c r="D1093" s="4" t="s">
        <v>2511</v>
      </c>
      <c r="E1093" s="12">
        <v>88.47</v>
      </c>
      <c r="F1093" s="13">
        <f t="array" ref="F1093">_xlfn.XLOOKUP(D1093,'asc2'!$F:$F,'asc2'!$H:$H,"--")</f>
        <v>104.2</v>
      </c>
      <c r="G1093" s="13">
        <f t="array" ref="G1093">_xlfn.XLOOKUP(D1093,desc1!$F:$F,desc1!$H:$H,"--")</f>
        <v>90.3</v>
      </c>
      <c r="H1093" s="13">
        <f t="array" ref="H1093">_xlfn.XLOOKUP(D1093,desc2!$F:$F,desc2!$H:$H,"--")</f>
        <v>91.31</v>
      </c>
      <c r="I1093" s="13">
        <f t="array" ref="I1093">_xlfn.XLOOKUP(D1093,rand1!$F:$F,rand1!$H:$H,"--")</f>
        <v>92.49</v>
      </c>
      <c r="J1093" s="13">
        <f t="array" ref="J1093">_xlfn.XLOOKUP(D1093,rand2!$F:$F,rand2!$H:$H,"--")</f>
        <v>90.9</v>
      </c>
      <c r="K1093" s="13">
        <f t="shared" si="2"/>
        <v>88.47</v>
      </c>
      <c r="L1093" s="13" t="str">
        <f t="array" ref="L1093">_xlfn.XLOOKUP(D1093,'asc1'!$F:$F,'asc1'!$K:$K,"--")</f>
        <v>sí</v>
      </c>
      <c r="P1093" s="32"/>
      <c r="Q1093" s="32"/>
    </row>
    <row r="1094">
      <c r="A1094" s="4" t="s">
        <v>13</v>
      </c>
      <c r="B1094" s="4" t="s">
        <v>2485</v>
      </c>
      <c r="C1094" s="4" t="s">
        <v>2485</v>
      </c>
      <c r="D1094" s="4" t="s">
        <v>2513</v>
      </c>
      <c r="E1094" s="12">
        <v>98.29</v>
      </c>
      <c r="F1094" s="13">
        <f t="array" ref="F1094">_xlfn.XLOOKUP(D1094,'asc2'!$F:$F,'asc2'!$H:$H,"--")</f>
        <v>103.25</v>
      </c>
      <c r="G1094" s="13">
        <f t="array" ref="G1094">_xlfn.XLOOKUP(D1094,desc1!$F:$F,desc1!$H:$H,"--")</f>
        <v>100.29</v>
      </c>
      <c r="H1094" s="13">
        <f t="array" ref="H1094">_xlfn.XLOOKUP(D1094,desc2!$F:$F,desc2!$H:$H,"--")</f>
        <v>90.29</v>
      </c>
      <c r="I1094" s="13">
        <f t="array" ref="I1094">_xlfn.XLOOKUP(D1094,rand1!$F:$F,rand1!$H:$H,"--")</f>
        <v>90.56</v>
      </c>
      <c r="J1094" s="13">
        <f t="array" ref="J1094">_xlfn.XLOOKUP(D1094,rand2!$F:$F,rand2!$H:$H,"--")</f>
        <v>87.18</v>
      </c>
      <c r="K1094" s="13">
        <f t="shared" si="2"/>
        <v>87.18</v>
      </c>
      <c r="L1094" s="13" t="str">
        <f t="array" ref="L1094">_xlfn.XLOOKUP(D1094,'asc1'!$F:$F,'asc1'!$K:$K,"--")</f>
        <v>sí</v>
      </c>
      <c r="P1094" s="32"/>
      <c r="Q1094" s="32"/>
    </row>
    <row r="1095">
      <c r="A1095" s="4" t="s">
        <v>13</v>
      </c>
      <c r="B1095" s="4" t="s">
        <v>2485</v>
      </c>
      <c r="C1095" s="4" t="s">
        <v>2485</v>
      </c>
      <c r="D1095" s="4" t="s">
        <v>2515</v>
      </c>
      <c r="E1095" s="12">
        <v>93.95</v>
      </c>
      <c r="F1095" s="13">
        <f t="array" ref="F1095">_xlfn.XLOOKUP(D1095,'asc2'!$F:$F,'asc2'!$H:$H,"--")</f>
        <v>99.05</v>
      </c>
      <c r="G1095" s="13">
        <f t="array" ref="G1095">_xlfn.XLOOKUP(D1095,desc1!$F:$F,desc1!$H:$H,"--")</f>
        <v>88.35</v>
      </c>
      <c r="H1095" s="13">
        <f t="array" ref="H1095">_xlfn.XLOOKUP(D1095,desc2!$F:$F,desc2!$H:$H,"--")</f>
        <v>94.3</v>
      </c>
      <c r="I1095" s="13">
        <f t="array" ref="I1095">_xlfn.XLOOKUP(D1095,rand1!$F:$F,rand1!$H:$H,"--")</f>
        <v>88.93</v>
      </c>
      <c r="J1095" s="13">
        <f t="array" ref="J1095">_xlfn.XLOOKUP(D1095,rand2!$F:$F,rand2!$H:$H,"--")</f>
        <v>90.13</v>
      </c>
      <c r="K1095" s="13">
        <f t="shared" si="2"/>
        <v>88.35</v>
      </c>
      <c r="L1095" s="13" t="str">
        <f t="array" ref="L1095">_xlfn.XLOOKUP(D1095,'asc1'!$F:$F,'asc1'!$K:$K,"--")</f>
        <v>sí</v>
      </c>
      <c r="P1095" s="32"/>
      <c r="Q1095" s="32"/>
    </row>
    <row r="1096">
      <c r="A1096" s="4" t="s">
        <v>13</v>
      </c>
      <c r="B1096" s="4" t="s">
        <v>2485</v>
      </c>
      <c r="C1096" s="4" t="s">
        <v>2485</v>
      </c>
      <c r="D1096" s="4" t="s">
        <v>2517</v>
      </c>
      <c r="E1096" s="12">
        <v>96.85</v>
      </c>
      <c r="F1096" s="13">
        <f t="array" ref="F1096">_xlfn.XLOOKUP(D1096,'asc2'!$F:$F,'asc2'!$H:$H,"--")</f>
        <v>88.18</v>
      </c>
      <c r="G1096" s="13">
        <f t="array" ref="G1096">_xlfn.XLOOKUP(D1096,desc1!$F:$F,desc1!$H:$H,"--")</f>
        <v>86.16</v>
      </c>
      <c r="H1096" s="13">
        <f t="array" ref="H1096">_xlfn.XLOOKUP(D1096,desc2!$F:$F,desc2!$H:$H,"--")</f>
        <v>91.88</v>
      </c>
      <c r="I1096" s="13">
        <f t="array" ref="I1096">_xlfn.XLOOKUP(D1096,rand1!$F:$F,rand1!$H:$H,"--")</f>
        <v>86.44</v>
      </c>
      <c r="J1096" s="13">
        <f t="array" ref="J1096">_xlfn.XLOOKUP(D1096,rand2!$F:$F,rand2!$H:$H,"--")</f>
        <v>97.38</v>
      </c>
      <c r="K1096" s="13">
        <f t="shared" si="2"/>
        <v>86.16</v>
      </c>
      <c r="L1096" s="13" t="str">
        <f t="array" ref="L1096">_xlfn.XLOOKUP(D1096,'asc1'!$F:$F,'asc1'!$K:$K,"--")</f>
        <v>sí</v>
      </c>
      <c r="P1096" s="32"/>
      <c r="Q1096" s="32"/>
    </row>
    <row r="1097">
      <c r="A1097" s="4" t="s">
        <v>13</v>
      </c>
      <c r="B1097" s="4" t="s">
        <v>2485</v>
      </c>
      <c r="C1097" s="4" t="s">
        <v>2485</v>
      </c>
      <c r="D1097" s="4" t="s">
        <v>2519</v>
      </c>
      <c r="E1097" s="12">
        <v>95.48</v>
      </c>
      <c r="F1097" s="13">
        <f t="array" ref="F1097">_xlfn.XLOOKUP(D1097,'asc2'!$F:$F,'asc2'!$H:$H,"--")</f>
        <v>95.67</v>
      </c>
      <c r="G1097" s="13">
        <f t="array" ref="G1097">_xlfn.XLOOKUP(D1097,desc1!$F:$F,desc1!$H:$H,"--")</f>
        <v>90.04</v>
      </c>
      <c r="H1097" s="13">
        <f t="array" ref="H1097">_xlfn.XLOOKUP(D1097,desc2!$F:$F,desc2!$H:$H,"--")</f>
        <v>89.7</v>
      </c>
      <c r="I1097" s="13">
        <f t="array" ref="I1097">_xlfn.XLOOKUP(D1097,rand1!$F:$F,rand1!$H:$H,"--")</f>
        <v>88.7</v>
      </c>
      <c r="J1097" s="13">
        <f t="array" ref="J1097">_xlfn.XLOOKUP(D1097,rand2!$F:$F,rand2!$H:$H,"--")</f>
        <v>97.53</v>
      </c>
      <c r="K1097" s="13">
        <f t="shared" si="2"/>
        <v>88.7</v>
      </c>
      <c r="L1097" s="13" t="str">
        <f t="array" ref="L1097">_xlfn.XLOOKUP(D1097,'asc1'!$F:$F,'asc1'!$K:$K,"--")</f>
        <v>sí</v>
      </c>
      <c r="P1097" s="32"/>
      <c r="Q1097" s="32"/>
    </row>
    <row r="1098">
      <c r="A1098" s="4" t="s">
        <v>13</v>
      </c>
      <c r="B1098" s="4" t="s">
        <v>2485</v>
      </c>
      <c r="C1098" s="4" t="s">
        <v>2485</v>
      </c>
      <c r="D1098" s="4" t="s">
        <v>2521</v>
      </c>
      <c r="E1098" s="12">
        <v>83.71</v>
      </c>
      <c r="F1098" s="13">
        <f t="array" ref="F1098">_xlfn.XLOOKUP(D1098,'asc2'!$F:$F,'asc2'!$H:$H,"--")</f>
        <v>91.15</v>
      </c>
      <c r="G1098" s="13">
        <f t="array" ref="G1098">_xlfn.XLOOKUP(D1098,desc1!$F:$F,desc1!$H:$H,"--")</f>
        <v>92.37</v>
      </c>
      <c r="H1098" s="13">
        <f t="array" ref="H1098">_xlfn.XLOOKUP(D1098,desc2!$F:$F,desc2!$H:$H,"--")</f>
        <v>83.83</v>
      </c>
      <c r="I1098" s="13">
        <f t="array" ref="I1098">_xlfn.XLOOKUP(D1098,rand1!$F:$F,rand1!$H:$H,"--")</f>
        <v>93.03</v>
      </c>
      <c r="J1098" s="13">
        <f t="array" ref="J1098">_xlfn.XLOOKUP(D1098,rand2!$F:$F,rand2!$H:$H,"--")</f>
        <v>88.55</v>
      </c>
      <c r="K1098" s="13">
        <f t="shared" si="2"/>
        <v>83.71</v>
      </c>
      <c r="L1098" s="13" t="str">
        <f t="array" ref="L1098">_xlfn.XLOOKUP(D1098,'asc1'!$F:$F,'asc1'!$K:$K,"--")</f>
        <v>sí</v>
      </c>
      <c r="P1098" s="32"/>
      <c r="Q1098" s="32"/>
    </row>
    <row r="1099">
      <c r="A1099" s="4" t="s">
        <v>13</v>
      </c>
      <c r="B1099" s="4" t="s">
        <v>2485</v>
      </c>
      <c r="C1099" s="4" t="s">
        <v>2485</v>
      </c>
      <c r="D1099" s="4" t="s">
        <v>2524</v>
      </c>
      <c r="E1099" s="12">
        <v>97.43</v>
      </c>
      <c r="F1099" s="13">
        <f t="array" ref="F1099">_xlfn.XLOOKUP(D1099,'asc2'!$F:$F,'asc2'!$H:$H,"--")</f>
        <v>93.05</v>
      </c>
      <c r="G1099" s="13">
        <f t="array" ref="G1099">_xlfn.XLOOKUP(D1099,desc1!$F:$F,desc1!$H:$H,"--")</f>
        <v>91.53</v>
      </c>
      <c r="H1099" s="13">
        <f t="array" ref="H1099">_xlfn.XLOOKUP(D1099,desc2!$F:$F,desc2!$H:$H,"--")</f>
        <v>85.99</v>
      </c>
      <c r="I1099" s="13">
        <f t="array" ref="I1099">_xlfn.XLOOKUP(D1099,rand1!$F:$F,rand1!$H:$H,"--")</f>
        <v>87.98</v>
      </c>
      <c r="J1099" s="13">
        <f t="array" ref="J1099">_xlfn.XLOOKUP(D1099,rand2!$F:$F,rand2!$H:$H,"--")</f>
        <v>91.44</v>
      </c>
      <c r="K1099" s="13">
        <f t="shared" si="2"/>
        <v>85.99</v>
      </c>
      <c r="L1099" s="13" t="str">
        <f t="array" ref="L1099">_xlfn.XLOOKUP(D1099,'asc1'!$F:$F,'asc1'!$K:$K,"--")</f>
        <v>sí</v>
      </c>
      <c r="P1099" s="32"/>
      <c r="Q1099" s="32"/>
    </row>
    <row r="1100">
      <c r="A1100" s="4" t="s">
        <v>13</v>
      </c>
      <c r="B1100" s="4" t="s">
        <v>2485</v>
      </c>
      <c r="C1100" s="4" t="s">
        <v>2485</v>
      </c>
      <c r="D1100" s="4" t="s">
        <v>2526</v>
      </c>
      <c r="E1100" s="12">
        <v>97.34</v>
      </c>
      <c r="F1100" s="13">
        <f t="array" ref="F1100">_xlfn.XLOOKUP(D1100,'asc2'!$F:$F,'asc2'!$H:$H,"--")</f>
        <v>94.84</v>
      </c>
      <c r="G1100" s="13">
        <f t="array" ref="G1100">_xlfn.XLOOKUP(D1100,desc1!$F:$F,desc1!$H:$H,"--")</f>
        <v>95.69</v>
      </c>
      <c r="H1100" s="13">
        <f t="array" ref="H1100">_xlfn.XLOOKUP(D1100,desc2!$F:$F,desc2!$H:$H,"--")</f>
        <v>84.18</v>
      </c>
      <c r="I1100" s="13">
        <f t="array" ref="I1100">_xlfn.XLOOKUP(D1100,rand1!$F:$F,rand1!$H:$H,"--")</f>
        <v>93.34</v>
      </c>
      <c r="J1100" s="13">
        <f t="array" ref="J1100">_xlfn.XLOOKUP(D1100,rand2!$F:$F,rand2!$H:$H,"--")</f>
        <v>87.8</v>
      </c>
      <c r="K1100" s="13">
        <f t="shared" si="2"/>
        <v>84.18</v>
      </c>
      <c r="L1100" s="13" t="str">
        <f t="array" ref="L1100">_xlfn.XLOOKUP(D1100,'asc1'!$F:$F,'asc1'!$K:$K,"--")</f>
        <v>sí</v>
      </c>
      <c r="P1100" s="32"/>
      <c r="Q1100" s="32"/>
    </row>
    <row r="1101">
      <c r="A1101" s="4" t="s">
        <v>13</v>
      </c>
      <c r="B1101" s="4" t="s">
        <v>2485</v>
      </c>
      <c r="C1101" s="4" t="s">
        <v>2485</v>
      </c>
      <c r="D1101" s="4" t="s">
        <v>2528</v>
      </c>
      <c r="E1101" s="12">
        <v>93.31</v>
      </c>
      <c r="F1101" s="13">
        <f t="array" ref="F1101">_xlfn.XLOOKUP(D1101,'asc2'!$F:$F,'asc2'!$H:$H,"--")</f>
        <v>98.17</v>
      </c>
      <c r="G1101" s="13">
        <f t="array" ref="G1101">_xlfn.XLOOKUP(D1101,desc1!$F:$F,desc1!$H:$H,"--")</f>
        <v>86.1</v>
      </c>
      <c r="H1101" s="13">
        <f t="array" ref="H1101">_xlfn.XLOOKUP(D1101,desc2!$F:$F,desc2!$H:$H,"--")</f>
        <v>87.08</v>
      </c>
      <c r="I1101" s="13">
        <f t="array" ref="I1101">_xlfn.XLOOKUP(D1101,rand1!$F:$F,rand1!$H:$H,"--")</f>
        <v>88.39</v>
      </c>
      <c r="J1101" s="13">
        <f t="array" ref="J1101">_xlfn.XLOOKUP(D1101,rand2!$F:$F,rand2!$H:$H,"--")</f>
        <v>91.35</v>
      </c>
      <c r="K1101" s="13">
        <f t="shared" si="2"/>
        <v>86.1</v>
      </c>
      <c r="L1101" s="13" t="str">
        <f t="array" ref="L1101">_xlfn.XLOOKUP(D1101,'asc1'!$F:$F,'asc1'!$K:$K,"--")</f>
        <v>sí</v>
      </c>
      <c r="P1101" s="32"/>
      <c r="Q1101" s="32"/>
    </row>
    <row r="1102">
      <c r="A1102" s="4" t="s">
        <v>13</v>
      </c>
      <c r="B1102" s="4" t="s">
        <v>2529</v>
      </c>
      <c r="C1102" s="4" t="s">
        <v>2529</v>
      </c>
      <c r="D1102" s="4" t="s">
        <v>2531</v>
      </c>
      <c r="E1102" s="12">
        <v>92.44</v>
      </c>
      <c r="F1102" s="13">
        <f t="array" ref="F1102">_xlfn.XLOOKUP(D1102,'asc2'!$F:$F,'asc2'!$H:$H,"--")</f>
        <v>108.47</v>
      </c>
      <c r="G1102" s="13">
        <f t="array" ref="G1102">_xlfn.XLOOKUP(D1102,desc1!$F:$F,desc1!$H:$H,"--")</f>
        <v>87.9</v>
      </c>
      <c r="H1102" s="13">
        <f t="array" ref="H1102">_xlfn.XLOOKUP(D1102,desc2!$F:$F,desc2!$H:$H,"--")</f>
        <v>88.34</v>
      </c>
      <c r="I1102" s="13">
        <f t="array" ref="I1102">_xlfn.XLOOKUP(D1102,rand1!$F:$F,rand1!$H:$H,"--")</f>
        <v>83.63</v>
      </c>
      <c r="J1102" s="13">
        <f t="array" ref="J1102">_xlfn.XLOOKUP(D1102,rand2!$F:$F,rand2!$H:$H,"--")</f>
        <v>80.49</v>
      </c>
      <c r="K1102" s="13">
        <f t="shared" si="2"/>
        <v>80.49</v>
      </c>
      <c r="L1102" s="13" t="str">
        <f t="array" ref="L1102">_xlfn.XLOOKUP(D1102,'asc1'!$F:$F,'asc1'!$K:$K,"--")</f>
        <v>sí</v>
      </c>
      <c r="P1102" s="32"/>
      <c r="Q1102" s="32"/>
    </row>
    <row r="1103">
      <c r="A1103" s="4" t="s">
        <v>13</v>
      </c>
      <c r="B1103" s="4" t="s">
        <v>2529</v>
      </c>
      <c r="C1103" s="4" t="s">
        <v>2529</v>
      </c>
      <c r="D1103" s="4" t="s">
        <v>2534</v>
      </c>
      <c r="E1103" s="12">
        <v>92.88</v>
      </c>
      <c r="F1103" s="13">
        <f t="array" ref="F1103">_xlfn.XLOOKUP(D1103,'asc2'!$F:$F,'asc2'!$H:$H,"--")</f>
        <v>100.13</v>
      </c>
      <c r="G1103" s="13">
        <f t="array" ref="G1103">_xlfn.XLOOKUP(D1103,desc1!$F:$F,desc1!$H:$H,"--")</f>
        <v>89.16</v>
      </c>
      <c r="H1103" s="13">
        <f t="array" ref="H1103">_xlfn.XLOOKUP(D1103,desc2!$F:$F,desc2!$H:$H,"--")</f>
        <v>91.88</v>
      </c>
      <c r="I1103" s="13">
        <f t="array" ref="I1103">_xlfn.XLOOKUP(D1103,rand1!$F:$F,rand1!$H:$H,"--")</f>
        <v>81.02</v>
      </c>
      <c r="J1103" s="13">
        <f t="array" ref="J1103">_xlfn.XLOOKUP(D1103,rand2!$F:$F,rand2!$H:$H,"--")</f>
        <v>82.1</v>
      </c>
      <c r="K1103" s="13">
        <f t="shared" si="2"/>
        <v>81.02</v>
      </c>
      <c r="L1103" s="13" t="str">
        <f t="array" ref="L1103">_xlfn.XLOOKUP(D1103,'asc1'!$F:$F,'asc1'!$K:$K,"--")</f>
        <v>sí</v>
      </c>
      <c r="P1103" s="32"/>
      <c r="Q1103" s="32"/>
    </row>
    <row r="1104">
      <c r="A1104" s="4" t="s">
        <v>13</v>
      </c>
      <c r="B1104" s="4" t="s">
        <v>2529</v>
      </c>
      <c r="C1104" s="4" t="s">
        <v>2529</v>
      </c>
      <c r="D1104" s="4" t="s">
        <v>2536</v>
      </c>
      <c r="E1104" s="12">
        <v>84.32</v>
      </c>
      <c r="F1104" s="13">
        <f t="array" ref="F1104">_xlfn.XLOOKUP(D1104,'asc2'!$F:$F,'asc2'!$H:$H,"--")</f>
        <v>102.07</v>
      </c>
      <c r="G1104" s="13">
        <f t="array" ref="G1104">_xlfn.XLOOKUP(D1104,desc1!$F:$F,desc1!$H:$H,"--")</f>
        <v>93.36</v>
      </c>
      <c r="H1104" s="13">
        <f t="array" ref="H1104">_xlfn.XLOOKUP(D1104,desc2!$F:$F,desc2!$H:$H,"--")</f>
        <v>90.45</v>
      </c>
      <c r="I1104" s="13">
        <f t="array" ref="I1104">_xlfn.XLOOKUP(D1104,rand1!$F:$F,rand1!$H:$H,"--")</f>
        <v>81.31</v>
      </c>
      <c r="J1104" s="13">
        <f t="array" ref="J1104">_xlfn.XLOOKUP(D1104,rand2!$F:$F,rand2!$H:$H,"--")</f>
        <v>84.33</v>
      </c>
      <c r="K1104" s="13">
        <f t="shared" si="2"/>
        <v>81.31</v>
      </c>
      <c r="L1104" s="13" t="str">
        <f t="array" ref="L1104">_xlfn.XLOOKUP(D1104,'asc1'!$F:$F,'asc1'!$K:$K,"--")</f>
        <v>sí</v>
      </c>
      <c r="P1104" s="32"/>
      <c r="Q1104" s="32"/>
    </row>
    <row r="1105">
      <c r="A1105" s="4" t="s">
        <v>13</v>
      </c>
      <c r="B1105" s="4" t="s">
        <v>2529</v>
      </c>
      <c r="C1105" s="4" t="s">
        <v>2529</v>
      </c>
      <c r="D1105" s="4" t="s">
        <v>2537</v>
      </c>
      <c r="E1105" s="12">
        <v>92.22</v>
      </c>
      <c r="F1105" s="13">
        <f t="array" ref="F1105">_xlfn.XLOOKUP(D1105,'asc2'!$F:$F,'asc2'!$H:$H,"--")</f>
        <v>113.66</v>
      </c>
      <c r="G1105" s="13">
        <f t="array" ref="G1105">_xlfn.XLOOKUP(D1105,desc1!$F:$F,desc1!$H:$H,"--")</f>
        <v>87.18</v>
      </c>
      <c r="H1105" s="13">
        <f t="array" ref="H1105">_xlfn.XLOOKUP(D1105,desc2!$F:$F,desc2!$H:$H,"--")</f>
        <v>85.74</v>
      </c>
      <c r="I1105" s="13">
        <f t="array" ref="I1105">_xlfn.XLOOKUP(D1105,rand1!$F:$F,rand1!$H:$H,"--")</f>
        <v>84.27</v>
      </c>
      <c r="J1105" s="13">
        <f t="array" ref="J1105">_xlfn.XLOOKUP(D1105,rand2!$F:$F,rand2!$H:$H,"--")</f>
        <v>83.65</v>
      </c>
      <c r="K1105" s="13">
        <f t="shared" si="2"/>
        <v>83.65</v>
      </c>
      <c r="L1105" s="13" t="str">
        <f t="array" ref="L1105">_xlfn.XLOOKUP(D1105,'asc1'!$F:$F,'asc1'!$K:$K,"--")</f>
        <v>sí</v>
      </c>
      <c r="P1105" s="32"/>
      <c r="Q1105" s="32"/>
    </row>
    <row r="1106">
      <c r="A1106" s="4" t="s">
        <v>13</v>
      </c>
      <c r="B1106" s="4" t="s">
        <v>2529</v>
      </c>
      <c r="C1106" s="4" t="s">
        <v>2529</v>
      </c>
      <c r="D1106" s="4" t="s">
        <v>2539</v>
      </c>
      <c r="E1106" s="12">
        <v>89.12</v>
      </c>
      <c r="F1106" s="13">
        <f t="array" ref="F1106">_xlfn.XLOOKUP(D1106,'asc2'!$F:$F,'asc2'!$H:$H,"--")</f>
        <v>97.83</v>
      </c>
      <c r="G1106" s="13">
        <f t="array" ref="G1106">_xlfn.XLOOKUP(D1106,desc1!$F:$F,desc1!$H:$H,"--")</f>
        <v>88.36</v>
      </c>
      <c r="H1106" s="13">
        <f t="array" ref="H1106">_xlfn.XLOOKUP(D1106,desc2!$F:$F,desc2!$H:$H,"--")</f>
        <v>85.91</v>
      </c>
      <c r="I1106" s="13">
        <f t="array" ref="I1106">_xlfn.XLOOKUP(D1106,rand1!$F:$F,rand1!$H:$H,"--")</f>
        <v>80.8</v>
      </c>
      <c r="J1106" s="13">
        <f t="array" ref="J1106">_xlfn.XLOOKUP(D1106,rand2!$F:$F,rand2!$H:$H,"--")</f>
        <v>91.98</v>
      </c>
      <c r="K1106" s="13">
        <f t="shared" si="2"/>
        <v>80.8</v>
      </c>
      <c r="L1106" s="13" t="str">
        <f t="array" ref="L1106">_xlfn.XLOOKUP(D1106,'asc1'!$F:$F,'asc1'!$K:$K,"--")</f>
        <v>sí</v>
      </c>
      <c r="P1106" s="32"/>
      <c r="Q1106" s="32"/>
    </row>
    <row r="1107">
      <c r="A1107" s="4" t="s">
        <v>13</v>
      </c>
      <c r="B1107" s="4" t="s">
        <v>2529</v>
      </c>
      <c r="C1107" s="4" t="s">
        <v>2529</v>
      </c>
      <c r="D1107" s="4" t="s">
        <v>2541</v>
      </c>
      <c r="E1107" s="12">
        <v>90.12</v>
      </c>
      <c r="F1107" s="13">
        <f t="array" ref="F1107">_xlfn.XLOOKUP(D1107,'asc2'!$F:$F,'asc2'!$H:$H,"--")</f>
        <v>96.02</v>
      </c>
      <c r="G1107" s="13">
        <f t="array" ref="G1107">_xlfn.XLOOKUP(D1107,desc1!$F:$F,desc1!$H:$H,"--")</f>
        <v>92.56</v>
      </c>
      <c r="H1107" s="13">
        <f t="array" ref="H1107">_xlfn.XLOOKUP(D1107,desc2!$F:$F,desc2!$H:$H,"--")</f>
        <v>84.71</v>
      </c>
      <c r="I1107" s="13">
        <f t="array" ref="I1107">_xlfn.XLOOKUP(D1107,rand1!$F:$F,rand1!$H:$H,"--")</f>
        <v>79.42</v>
      </c>
      <c r="J1107" s="13">
        <f t="array" ref="J1107">_xlfn.XLOOKUP(D1107,rand2!$F:$F,rand2!$H:$H,"--")</f>
        <v>83.57</v>
      </c>
      <c r="K1107" s="13">
        <f t="shared" si="2"/>
        <v>79.42</v>
      </c>
      <c r="L1107" s="13" t="str">
        <f t="array" ref="L1107">_xlfn.XLOOKUP(D1107,'asc1'!$F:$F,'asc1'!$K:$K,"--")</f>
        <v>sí</v>
      </c>
      <c r="P1107" s="32"/>
      <c r="Q1107" s="32"/>
    </row>
    <row r="1108">
      <c r="A1108" s="4" t="s">
        <v>13</v>
      </c>
      <c r="B1108" s="4" t="s">
        <v>2529</v>
      </c>
      <c r="C1108" s="4" t="s">
        <v>2529</v>
      </c>
      <c r="D1108" s="4" t="s">
        <v>2543</v>
      </c>
      <c r="E1108" s="12">
        <v>89.1</v>
      </c>
      <c r="F1108" s="13">
        <f t="array" ref="F1108">_xlfn.XLOOKUP(D1108,'asc2'!$F:$F,'asc2'!$H:$H,"--")</f>
        <v>100.32</v>
      </c>
      <c r="G1108" s="13">
        <f t="array" ref="G1108">_xlfn.XLOOKUP(D1108,desc1!$F:$F,desc1!$H:$H,"--")</f>
        <v>94.71</v>
      </c>
      <c r="H1108" s="13">
        <f t="array" ref="H1108">_xlfn.XLOOKUP(D1108,desc2!$F:$F,desc2!$H:$H,"--")</f>
        <v>95.09</v>
      </c>
      <c r="I1108" s="13">
        <f t="array" ref="I1108">_xlfn.XLOOKUP(D1108,rand1!$F:$F,rand1!$H:$H,"--")</f>
        <v>78.08</v>
      </c>
      <c r="J1108" s="13">
        <f t="array" ref="J1108">_xlfn.XLOOKUP(D1108,rand2!$F:$F,rand2!$H:$H,"--")</f>
        <v>85.48</v>
      </c>
      <c r="K1108" s="13">
        <f t="shared" si="2"/>
        <v>78.08</v>
      </c>
      <c r="L1108" s="13" t="str">
        <f t="array" ref="L1108">_xlfn.XLOOKUP(D1108,'asc1'!$F:$F,'asc1'!$K:$K,"--")</f>
        <v>sí</v>
      </c>
      <c r="P1108" s="32"/>
      <c r="Q1108" s="32"/>
    </row>
    <row r="1109">
      <c r="A1109" s="4" t="s">
        <v>13</v>
      </c>
      <c r="B1109" s="4" t="s">
        <v>2529</v>
      </c>
      <c r="C1109" s="4" t="s">
        <v>2529</v>
      </c>
      <c r="D1109" s="4" t="s">
        <v>2545</v>
      </c>
      <c r="E1109" s="12">
        <v>89.43</v>
      </c>
      <c r="F1109" s="13">
        <f t="array" ref="F1109">_xlfn.XLOOKUP(D1109,'asc2'!$F:$F,'asc2'!$H:$H,"--")</f>
        <v>94.25</v>
      </c>
      <c r="G1109" s="13">
        <f t="array" ref="G1109">_xlfn.XLOOKUP(D1109,desc1!$F:$F,desc1!$H:$H,"--")</f>
        <v>89.62</v>
      </c>
      <c r="H1109" s="13">
        <f t="array" ref="H1109">_xlfn.XLOOKUP(D1109,desc2!$F:$F,desc2!$H:$H,"--")</f>
        <v>99.29</v>
      </c>
      <c r="I1109" s="13">
        <f t="array" ref="I1109">_xlfn.XLOOKUP(D1109,rand1!$F:$F,rand1!$H:$H,"--")</f>
        <v>83.54</v>
      </c>
      <c r="J1109" s="13">
        <f t="array" ref="J1109">_xlfn.XLOOKUP(D1109,rand2!$F:$F,rand2!$H:$H,"--")</f>
        <v>86.41</v>
      </c>
      <c r="K1109" s="13">
        <f t="shared" si="2"/>
        <v>83.54</v>
      </c>
      <c r="L1109" s="13" t="str">
        <f t="array" ref="L1109">_xlfn.XLOOKUP(D1109,'asc1'!$F:$F,'asc1'!$K:$K,"--")</f>
        <v>sí</v>
      </c>
      <c r="P1109" s="32"/>
      <c r="Q1109" s="32"/>
    </row>
    <row r="1110">
      <c r="A1110" s="4" t="s">
        <v>13</v>
      </c>
      <c r="B1110" s="4" t="s">
        <v>2529</v>
      </c>
      <c r="C1110" s="4" t="s">
        <v>2529</v>
      </c>
      <c r="D1110" s="4" t="s">
        <v>2548</v>
      </c>
      <c r="E1110" s="12">
        <v>90.22</v>
      </c>
      <c r="F1110" s="13">
        <f t="array" ref="F1110">_xlfn.XLOOKUP(D1110,'asc2'!$F:$F,'asc2'!$H:$H,"--")</f>
        <v>93.06</v>
      </c>
      <c r="G1110" s="13">
        <f t="array" ref="G1110">_xlfn.XLOOKUP(D1110,desc1!$F:$F,desc1!$H:$H,"--")</f>
        <v>95.9</v>
      </c>
      <c r="H1110" s="13">
        <f t="array" ref="H1110">_xlfn.XLOOKUP(D1110,desc2!$F:$F,desc2!$H:$H,"--")</f>
        <v>99.07</v>
      </c>
      <c r="I1110" s="13">
        <f t="array" ref="I1110">_xlfn.XLOOKUP(D1110,rand1!$F:$F,rand1!$H:$H,"--")</f>
        <v>80.89</v>
      </c>
      <c r="J1110" s="13">
        <f t="array" ref="J1110">_xlfn.XLOOKUP(D1110,rand2!$F:$F,rand2!$H:$H,"--")</f>
        <v>79.46</v>
      </c>
      <c r="K1110" s="13">
        <f t="shared" si="2"/>
        <v>79.46</v>
      </c>
      <c r="L1110" s="13" t="str">
        <f t="array" ref="L1110">_xlfn.XLOOKUP(D1110,'asc1'!$F:$F,'asc1'!$K:$K,"--")</f>
        <v>sí</v>
      </c>
      <c r="P1110" s="32"/>
      <c r="Q1110" s="32"/>
    </row>
    <row r="1111">
      <c r="A1111" s="4" t="s">
        <v>13</v>
      </c>
      <c r="B1111" s="4" t="s">
        <v>2529</v>
      </c>
      <c r="C1111" s="4" t="s">
        <v>2529</v>
      </c>
      <c r="D1111" s="4" t="s">
        <v>2551</v>
      </c>
      <c r="E1111" s="12">
        <v>90.68</v>
      </c>
      <c r="F1111" s="13">
        <f t="array" ref="F1111">_xlfn.XLOOKUP(D1111,'asc2'!$F:$F,'asc2'!$H:$H,"--")</f>
        <v>106.63</v>
      </c>
      <c r="G1111" s="13">
        <f t="array" ref="G1111">_xlfn.XLOOKUP(D1111,desc1!$F:$F,desc1!$H:$H,"--")</f>
        <v>95.99</v>
      </c>
      <c r="H1111" s="13">
        <f t="array" ref="H1111">_xlfn.XLOOKUP(D1111,desc2!$F:$F,desc2!$H:$H,"--")</f>
        <v>95.36</v>
      </c>
      <c r="I1111" s="13">
        <f t="array" ref="I1111">_xlfn.XLOOKUP(D1111,rand1!$F:$F,rand1!$H:$H,"--")</f>
        <v>79.27</v>
      </c>
      <c r="J1111" s="13">
        <f t="array" ref="J1111">_xlfn.XLOOKUP(D1111,rand2!$F:$F,rand2!$H:$H,"--")</f>
        <v>83.72</v>
      </c>
      <c r="K1111" s="13">
        <f t="shared" si="2"/>
        <v>79.27</v>
      </c>
      <c r="L1111" s="13" t="str">
        <f t="array" ref="L1111">_xlfn.XLOOKUP(D1111,'asc1'!$F:$F,'asc1'!$K:$K,"--")</f>
        <v>sí</v>
      </c>
      <c r="P1111" s="32"/>
      <c r="Q1111" s="32"/>
    </row>
    <row r="1112">
      <c r="A1112" s="4" t="s">
        <v>13</v>
      </c>
      <c r="B1112" s="4" t="s">
        <v>2529</v>
      </c>
      <c r="C1112" s="4" t="s">
        <v>2529</v>
      </c>
      <c r="D1112" s="4" t="s">
        <v>2552</v>
      </c>
      <c r="E1112" s="12">
        <v>88.8</v>
      </c>
      <c r="F1112" s="13">
        <f t="array" ref="F1112">_xlfn.XLOOKUP(D1112,'asc2'!$F:$F,'asc2'!$H:$H,"--")</f>
        <v>104.68</v>
      </c>
      <c r="G1112" s="13">
        <f t="array" ref="G1112">_xlfn.XLOOKUP(D1112,desc1!$F:$F,desc1!$H:$H,"--")</f>
        <v>95.61</v>
      </c>
      <c r="H1112" s="13">
        <f t="array" ref="H1112">_xlfn.XLOOKUP(D1112,desc2!$F:$F,desc2!$H:$H,"--")</f>
        <v>100.43</v>
      </c>
      <c r="I1112" s="13">
        <f t="array" ref="I1112">_xlfn.XLOOKUP(D1112,rand1!$F:$F,rand1!$H:$H,"--")</f>
        <v>81.55</v>
      </c>
      <c r="J1112" s="13">
        <f t="array" ref="J1112">_xlfn.XLOOKUP(D1112,rand2!$F:$F,rand2!$H:$H,"--")</f>
        <v>83.07</v>
      </c>
      <c r="K1112" s="13">
        <f t="shared" si="2"/>
        <v>81.55</v>
      </c>
      <c r="L1112" s="13" t="str">
        <f t="array" ref="L1112">_xlfn.XLOOKUP(D1112,'asc1'!$F:$F,'asc1'!$K:$K,"--")</f>
        <v>sí</v>
      </c>
      <c r="P1112" s="32"/>
      <c r="Q1112" s="32"/>
    </row>
    <row r="1113">
      <c r="A1113" s="4" t="s">
        <v>13</v>
      </c>
      <c r="B1113" s="4" t="s">
        <v>2529</v>
      </c>
      <c r="C1113" s="4" t="s">
        <v>25</v>
      </c>
      <c r="D1113" s="4" t="s">
        <v>2553</v>
      </c>
      <c r="E1113" s="12">
        <v>92.55</v>
      </c>
      <c r="F1113" s="13">
        <f t="array" ref="F1113">_xlfn.XLOOKUP(D1113,'asc2'!$F:$F,'asc2'!$H:$H,"--")</f>
        <v>95.2</v>
      </c>
      <c r="G1113" s="13">
        <f t="array" ref="G1113">_xlfn.XLOOKUP(D1113,desc1!$F:$F,desc1!$H:$H,"--")</f>
        <v>100.98</v>
      </c>
      <c r="H1113" s="13">
        <f t="array" ref="H1113">_xlfn.XLOOKUP(D1113,desc2!$F:$F,desc2!$H:$H,"--")</f>
        <v>94.43</v>
      </c>
      <c r="I1113" s="13">
        <f t="array" ref="I1113">_xlfn.XLOOKUP(D1113,rand1!$F:$F,rand1!$H:$H,"--")</f>
        <v>81.61</v>
      </c>
      <c r="J1113" s="13">
        <f t="array" ref="J1113">_xlfn.XLOOKUP(D1113,rand2!$F:$F,rand2!$H:$H,"--")</f>
        <v>78.5</v>
      </c>
      <c r="K1113" s="13">
        <f t="shared" si="2"/>
        <v>78.5</v>
      </c>
      <c r="L1113" s="13" t="str">
        <f t="array" ref="L1113">_xlfn.XLOOKUP(D1113,'asc1'!$F:$F,'asc1'!$K:$K,"--")</f>
        <v>no</v>
      </c>
      <c r="P1113" s="32"/>
      <c r="Q1113" s="32"/>
    </row>
    <row r="1114">
      <c r="A1114" s="4" t="s">
        <v>13</v>
      </c>
      <c r="B1114" s="4" t="s">
        <v>2529</v>
      </c>
      <c r="C1114" s="4" t="s">
        <v>2529</v>
      </c>
      <c r="D1114" s="4" t="s">
        <v>2555</v>
      </c>
      <c r="E1114" s="12">
        <v>95.76</v>
      </c>
      <c r="F1114" s="13">
        <f t="array" ref="F1114">_xlfn.XLOOKUP(D1114,'asc2'!$F:$F,'asc2'!$H:$H,"--")</f>
        <v>91.99</v>
      </c>
      <c r="G1114" s="13">
        <f t="array" ref="G1114">_xlfn.XLOOKUP(D1114,desc1!$F:$F,desc1!$H:$H,"--")</f>
        <v>95.12</v>
      </c>
      <c r="H1114" s="13">
        <f t="array" ref="H1114">_xlfn.XLOOKUP(D1114,desc2!$F:$F,desc2!$H:$H,"--")</f>
        <v>95.61</v>
      </c>
      <c r="I1114" s="13">
        <f t="array" ref="I1114">_xlfn.XLOOKUP(D1114,rand1!$F:$F,rand1!$H:$H,"--")</f>
        <v>82.1</v>
      </c>
      <c r="J1114" s="13">
        <f t="array" ref="J1114">_xlfn.XLOOKUP(D1114,rand2!$F:$F,rand2!$H:$H,"--")</f>
        <v>94.92</v>
      </c>
      <c r="K1114" s="13">
        <f t="shared" si="2"/>
        <v>82.1</v>
      </c>
      <c r="L1114" s="13" t="str">
        <f t="array" ref="L1114">_xlfn.XLOOKUP(D1114,'asc1'!$F:$F,'asc1'!$K:$K,"--")</f>
        <v>sí</v>
      </c>
      <c r="P1114" s="32"/>
      <c r="Q1114" s="32"/>
    </row>
    <row r="1115">
      <c r="A1115" s="4" t="s">
        <v>13</v>
      </c>
      <c r="B1115" s="4" t="s">
        <v>2529</v>
      </c>
      <c r="C1115" s="4" t="s">
        <v>2529</v>
      </c>
      <c r="D1115" s="4" t="s">
        <v>2556</v>
      </c>
      <c r="E1115" s="12">
        <v>89.54</v>
      </c>
      <c r="F1115" s="13">
        <f t="array" ref="F1115">_xlfn.XLOOKUP(D1115,'asc2'!$F:$F,'asc2'!$H:$H,"--")</f>
        <v>99.31</v>
      </c>
      <c r="G1115" s="13">
        <f t="array" ref="G1115">_xlfn.XLOOKUP(D1115,desc1!$F:$F,desc1!$H:$H,"--")</f>
        <v>95.41</v>
      </c>
      <c r="H1115" s="13">
        <f t="array" ref="H1115">_xlfn.XLOOKUP(D1115,desc2!$F:$F,desc2!$H:$H,"--")</f>
        <v>88.97</v>
      </c>
      <c r="I1115" s="13">
        <f t="array" ref="I1115">_xlfn.XLOOKUP(D1115,rand1!$F:$F,rand1!$H:$H,"--")</f>
        <v>82.86</v>
      </c>
      <c r="J1115" s="13">
        <f t="array" ref="J1115">_xlfn.XLOOKUP(D1115,rand2!$F:$F,rand2!$H:$H,"--")</f>
        <v>91.34</v>
      </c>
      <c r="K1115" s="13">
        <f t="shared" si="2"/>
        <v>82.86</v>
      </c>
      <c r="L1115" s="13" t="str">
        <f t="array" ref="L1115">_xlfn.XLOOKUP(D1115,'asc1'!$F:$F,'asc1'!$K:$K,"--")</f>
        <v>sí</v>
      </c>
      <c r="P1115" s="32"/>
      <c r="Q1115" s="32"/>
    </row>
    <row r="1116">
      <c r="A1116" s="4" t="s">
        <v>13</v>
      </c>
      <c r="B1116" s="4" t="s">
        <v>2529</v>
      </c>
      <c r="C1116" s="4" t="s">
        <v>2529</v>
      </c>
      <c r="D1116" s="4" t="s">
        <v>2558</v>
      </c>
      <c r="E1116" s="12">
        <v>115.89</v>
      </c>
      <c r="F1116" s="13">
        <f t="array" ref="F1116">_xlfn.XLOOKUP(D1116,'asc2'!$F:$F,'asc2'!$H:$H,"--")</f>
        <v>94.14</v>
      </c>
      <c r="G1116" s="13">
        <f t="array" ref="G1116">_xlfn.XLOOKUP(D1116,desc1!$F:$F,desc1!$H:$H,"--")</f>
        <v>102.33</v>
      </c>
      <c r="H1116" s="13">
        <f t="array" ref="H1116">_xlfn.XLOOKUP(D1116,desc2!$F:$F,desc2!$H:$H,"--")</f>
        <v>93.03</v>
      </c>
      <c r="I1116" s="13">
        <f t="array" ref="I1116">_xlfn.XLOOKUP(D1116,rand1!$F:$F,rand1!$H:$H,"--")</f>
        <v>84</v>
      </c>
      <c r="J1116" s="13">
        <f t="array" ref="J1116">_xlfn.XLOOKUP(D1116,rand2!$F:$F,rand2!$H:$H,"--")</f>
        <v>85.77</v>
      </c>
      <c r="K1116" s="13">
        <f t="shared" si="2"/>
        <v>84</v>
      </c>
      <c r="L1116" s="13" t="str">
        <f t="array" ref="L1116">_xlfn.XLOOKUP(D1116,'asc1'!$F:$F,'asc1'!$K:$K,"--")</f>
        <v>sí</v>
      </c>
      <c r="P1116" s="32"/>
      <c r="Q1116" s="32"/>
    </row>
    <row r="1117">
      <c r="A1117" s="4" t="s">
        <v>13</v>
      </c>
      <c r="B1117" s="4" t="s">
        <v>2529</v>
      </c>
      <c r="C1117" s="4" t="s">
        <v>2529</v>
      </c>
      <c r="D1117" s="4" t="s">
        <v>2559</v>
      </c>
      <c r="E1117" s="12">
        <v>89.09</v>
      </c>
      <c r="F1117" s="13">
        <f t="array" ref="F1117">_xlfn.XLOOKUP(D1117,'asc2'!$F:$F,'asc2'!$H:$H,"--")</f>
        <v>96.14</v>
      </c>
      <c r="G1117" s="13">
        <f t="array" ref="G1117">_xlfn.XLOOKUP(D1117,desc1!$F:$F,desc1!$H:$H,"--")</f>
        <v>98.73</v>
      </c>
      <c r="H1117" s="13">
        <f t="array" ref="H1117">_xlfn.XLOOKUP(D1117,desc2!$F:$F,desc2!$H:$H,"--")</f>
        <v>91.96</v>
      </c>
      <c r="I1117" s="13">
        <f t="array" ref="I1117">_xlfn.XLOOKUP(D1117,rand1!$F:$F,rand1!$H:$H,"--")</f>
        <v>81.49</v>
      </c>
      <c r="J1117" s="13">
        <f t="array" ref="J1117">_xlfn.XLOOKUP(D1117,rand2!$F:$F,rand2!$H:$H,"--")</f>
        <v>83.2</v>
      </c>
      <c r="K1117" s="13">
        <f t="shared" si="2"/>
        <v>81.49</v>
      </c>
      <c r="L1117" s="13" t="str">
        <f t="array" ref="L1117">_xlfn.XLOOKUP(D1117,'asc1'!$F:$F,'asc1'!$K:$K,"--")</f>
        <v>sí</v>
      </c>
      <c r="P1117" s="32"/>
      <c r="Q1117" s="32"/>
    </row>
    <row r="1118">
      <c r="A1118" s="4" t="s">
        <v>13</v>
      </c>
      <c r="B1118" s="4" t="s">
        <v>2529</v>
      </c>
      <c r="C1118" s="4" t="s">
        <v>2529</v>
      </c>
      <c r="D1118" s="4" t="s">
        <v>2562</v>
      </c>
      <c r="E1118" s="12">
        <v>115.9</v>
      </c>
      <c r="F1118" s="13">
        <f t="array" ref="F1118">_xlfn.XLOOKUP(D1118,'asc2'!$F:$F,'asc2'!$H:$H,"--")</f>
        <v>97.27</v>
      </c>
      <c r="G1118" s="13">
        <f t="array" ref="G1118">_xlfn.XLOOKUP(D1118,desc1!$F:$F,desc1!$H:$H,"--")</f>
        <v>90.52</v>
      </c>
      <c r="H1118" s="13">
        <f t="array" ref="H1118">_xlfn.XLOOKUP(D1118,desc2!$F:$F,desc2!$H:$H,"--")</f>
        <v>90.64</v>
      </c>
      <c r="I1118" s="13">
        <f t="array" ref="I1118">_xlfn.XLOOKUP(D1118,rand1!$F:$F,rand1!$H:$H,"--")</f>
        <v>80.07</v>
      </c>
      <c r="J1118" s="13">
        <f t="array" ref="J1118">_xlfn.XLOOKUP(D1118,rand2!$F:$F,rand2!$H:$H,"--")</f>
        <v>80.1</v>
      </c>
      <c r="K1118" s="13">
        <f t="shared" si="2"/>
        <v>80.07</v>
      </c>
      <c r="L1118" s="13" t="str">
        <f t="array" ref="L1118">_xlfn.XLOOKUP(D1118,'asc1'!$F:$F,'asc1'!$K:$K,"--")</f>
        <v>sí</v>
      </c>
      <c r="P1118" s="32"/>
      <c r="Q1118" s="32"/>
    </row>
    <row r="1119">
      <c r="A1119" s="4" t="s">
        <v>13</v>
      </c>
      <c r="B1119" s="4" t="s">
        <v>2529</v>
      </c>
      <c r="C1119" s="4" t="s">
        <v>2529</v>
      </c>
      <c r="D1119" s="4" t="s">
        <v>2564</v>
      </c>
      <c r="E1119" s="12">
        <v>94.32</v>
      </c>
      <c r="F1119" s="13">
        <f t="array" ref="F1119">_xlfn.XLOOKUP(D1119,'asc2'!$F:$F,'asc2'!$H:$H,"--")</f>
        <v>92.63</v>
      </c>
      <c r="G1119" s="13">
        <f t="array" ref="G1119">_xlfn.XLOOKUP(D1119,desc1!$F:$F,desc1!$H:$H,"--")</f>
        <v>90.37</v>
      </c>
      <c r="H1119" s="13">
        <f t="array" ref="H1119">_xlfn.XLOOKUP(D1119,desc2!$F:$F,desc2!$H:$H,"--")</f>
        <v>104.55</v>
      </c>
      <c r="I1119" s="13">
        <f t="array" ref="I1119">_xlfn.XLOOKUP(D1119,rand1!$F:$F,rand1!$H:$H,"--")</f>
        <v>79.94</v>
      </c>
      <c r="J1119" s="13">
        <f t="array" ref="J1119">_xlfn.XLOOKUP(D1119,rand2!$F:$F,rand2!$H:$H,"--")</f>
        <v>80.69</v>
      </c>
      <c r="K1119" s="13">
        <f t="shared" si="2"/>
        <v>79.94</v>
      </c>
      <c r="L1119" s="13" t="str">
        <f t="array" ref="L1119">_xlfn.XLOOKUP(D1119,'asc1'!$F:$F,'asc1'!$K:$K,"--")</f>
        <v>sí</v>
      </c>
      <c r="P1119" s="32"/>
      <c r="Q1119" s="32"/>
    </row>
    <row r="1120">
      <c r="A1120" s="4" t="s">
        <v>13</v>
      </c>
      <c r="B1120" s="4" t="s">
        <v>2529</v>
      </c>
      <c r="C1120" s="4" t="s">
        <v>2529</v>
      </c>
      <c r="D1120" s="4" t="s">
        <v>2568</v>
      </c>
      <c r="E1120" s="12">
        <v>98.07</v>
      </c>
      <c r="F1120" s="13">
        <f t="array" ref="F1120">_xlfn.XLOOKUP(D1120,'asc2'!$F:$F,'asc2'!$H:$H,"--")</f>
        <v>95.45</v>
      </c>
      <c r="G1120" s="13">
        <f t="array" ref="G1120">_xlfn.XLOOKUP(D1120,desc1!$F:$F,desc1!$H:$H,"--")</f>
        <v>96.06</v>
      </c>
      <c r="H1120" s="13">
        <f t="array" ref="H1120">_xlfn.XLOOKUP(D1120,desc2!$F:$F,desc2!$H:$H,"--")</f>
        <v>95.56</v>
      </c>
      <c r="I1120" s="13">
        <f t="array" ref="I1120">_xlfn.XLOOKUP(D1120,rand1!$F:$F,rand1!$H:$H,"--")</f>
        <v>81.34</v>
      </c>
      <c r="J1120" s="13">
        <f t="array" ref="J1120">_xlfn.XLOOKUP(D1120,rand2!$F:$F,rand2!$H:$H,"--")</f>
        <v>87.77</v>
      </c>
      <c r="K1120" s="13">
        <f t="shared" si="2"/>
        <v>81.34</v>
      </c>
      <c r="L1120" s="13" t="str">
        <f t="array" ref="L1120">_xlfn.XLOOKUP(D1120,'asc1'!$F:$F,'asc1'!$K:$K,"--")</f>
        <v>sí</v>
      </c>
      <c r="P1120" s="32"/>
      <c r="Q1120" s="32"/>
    </row>
    <row r="1121">
      <c r="A1121" s="4" t="s">
        <v>13</v>
      </c>
      <c r="B1121" s="4" t="s">
        <v>2529</v>
      </c>
      <c r="C1121" s="4" t="s">
        <v>2529</v>
      </c>
      <c r="D1121" s="4" t="s">
        <v>2570</v>
      </c>
      <c r="E1121" s="12">
        <v>92.43</v>
      </c>
      <c r="F1121" s="13">
        <f t="array" ref="F1121">_xlfn.XLOOKUP(D1121,'asc2'!$F:$F,'asc2'!$H:$H,"--")</f>
        <v>99.31</v>
      </c>
      <c r="G1121" s="13">
        <f t="array" ref="G1121">_xlfn.XLOOKUP(D1121,desc1!$F:$F,desc1!$H:$H,"--")</f>
        <v>94.97</v>
      </c>
      <c r="H1121" s="13">
        <f t="array" ref="H1121">_xlfn.XLOOKUP(D1121,desc2!$F:$F,desc2!$H:$H,"--")</f>
        <v>97.18</v>
      </c>
      <c r="I1121" s="13">
        <f t="array" ref="I1121">_xlfn.XLOOKUP(D1121,rand1!$F:$F,rand1!$H:$H,"--")</f>
        <v>79.73</v>
      </c>
      <c r="J1121" s="13">
        <f t="array" ref="J1121">_xlfn.XLOOKUP(D1121,rand2!$F:$F,rand2!$H:$H,"--")</f>
        <v>86.32</v>
      </c>
      <c r="K1121" s="13">
        <f t="shared" si="2"/>
        <v>79.73</v>
      </c>
      <c r="L1121" s="13" t="str">
        <f t="array" ref="L1121">_xlfn.XLOOKUP(D1121,'asc1'!$F:$F,'asc1'!$K:$K,"--")</f>
        <v>sí</v>
      </c>
      <c r="P1121" s="32"/>
      <c r="Q1121" s="32"/>
    </row>
    <row r="1122">
      <c r="A1122" s="4" t="s">
        <v>13</v>
      </c>
      <c r="B1122" s="4" t="s">
        <v>2572</v>
      </c>
      <c r="C1122" s="4" t="s">
        <v>2572</v>
      </c>
      <c r="D1122" s="4" t="s">
        <v>2573</v>
      </c>
      <c r="E1122" s="12">
        <v>93.74</v>
      </c>
      <c r="F1122" s="13">
        <f t="array" ref="F1122">_xlfn.XLOOKUP(D1122,'asc2'!$F:$F,'asc2'!$H:$H,"--")</f>
        <v>91.25</v>
      </c>
      <c r="G1122" s="13">
        <f t="array" ref="G1122">_xlfn.XLOOKUP(D1122,desc1!$F:$F,desc1!$H:$H,"--")</f>
        <v>91.01</v>
      </c>
      <c r="H1122" s="13">
        <f t="array" ref="H1122">_xlfn.XLOOKUP(D1122,desc2!$F:$F,desc2!$H:$H,"--")</f>
        <v>91.8</v>
      </c>
      <c r="I1122" s="13">
        <f t="array" ref="I1122">_xlfn.XLOOKUP(D1122,rand1!$F:$F,rand1!$H:$H,"--")</f>
        <v>96.47</v>
      </c>
      <c r="J1122" s="13">
        <f t="array" ref="J1122">_xlfn.XLOOKUP(D1122,rand2!$F:$F,rand2!$H:$H,"--")</f>
        <v>79.96</v>
      </c>
      <c r="K1122" s="13">
        <f t="shared" si="2"/>
        <v>79.96</v>
      </c>
      <c r="L1122" s="13" t="str">
        <f t="array" ref="L1122">_xlfn.XLOOKUP(D1122,'asc1'!$F:$F,'asc1'!$K:$K,"--")</f>
        <v>sí</v>
      </c>
      <c r="P1122" s="32"/>
      <c r="Q1122" s="32"/>
    </row>
    <row r="1123">
      <c r="A1123" s="4" t="s">
        <v>13</v>
      </c>
      <c r="B1123" s="4" t="s">
        <v>2572</v>
      </c>
      <c r="C1123" s="4" t="s">
        <v>2572</v>
      </c>
      <c r="D1123" s="4" t="s">
        <v>2576</v>
      </c>
      <c r="E1123" s="12">
        <v>85.88</v>
      </c>
      <c r="F1123" s="13">
        <f t="array" ref="F1123">_xlfn.XLOOKUP(D1123,'asc2'!$F:$F,'asc2'!$H:$H,"--")</f>
        <v>97.96</v>
      </c>
      <c r="G1123" s="13">
        <f t="array" ref="G1123">_xlfn.XLOOKUP(D1123,desc1!$F:$F,desc1!$H:$H,"--")</f>
        <v>90.32</v>
      </c>
      <c r="H1123" s="13">
        <f t="array" ref="H1123">_xlfn.XLOOKUP(D1123,desc2!$F:$F,desc2!$H:$H,"--")</f>
        <v>87.75</v>
      </c>
      <c r="I1123" s="13">
        <f t="array" ref="I1123">_xlfn.XLOOKUP(D1123,rand1!$F:$F,rand1!$H:$H,"--")</f>
        <v>102.98</v>
      </c>
      <c r="J1123" s="13">
        <f t="array" ref="J1123">_xlfn.XLOOKUP(D1123,rand2!$F:$F,rand2!$H:$H,"--")</f>
        <v>79.85</v>
      </c>
      <c r="K1123" s="13">
        <f t="shared" si="2"/>
        <v>79.85</v>
      </c>
      <c r="L1123" s="13" t="str">
        <f t="array" ref="L1123">_xlfn.XLOOKUP(D1123,'asc1'!$F:$F,'asc1'!$K:$K,"--")</f>
        <v>sí</v>
      </c>
      <c r="P1123" s="32"/>
      <c r="Q1123" s="32"/>
    </row>
    <row r="1124">
      <c r="A1124" s="4" t="s">
        <v>13</v>
      </c>
      <c r="B1124" s="4" t="s">
        <v>2572</v>
      </c>
      <c r="C1124" s="4" t="s">
        <v>2572</v>
      </c>
      <c r="D1124" s="4" t="s">
        <v>2578</v>
      </c>
      <c r="E1124" s="12">
        <v>87.88</v>
      </c>
      <c r="F1124" s="13">
        <f t="array" ref="F1124">_xlfn.XLOOKUP(D1124,'asc2'!$F:$F,'asc2'!$H:$H,"--")</f>
        <v>95.37</v>
      </c>
      <c r="G1124" s="13">
        <f t="array" ref="G1124">_xlfn.XLOOKUP(D1124,desc1!$F:$F,desc1!$H:$H,"--")</f>
        <v>88.49</v>
      </c>
      <c r="H1124" s="13">
        <f t="array" ref="H1124">_xlfn.XLOOKUP(D1124,desc2!$F:$F,desc2!$H:$H,"--")</f>
        <v>87.35</v>
      </c>
      <c r="I1124" s="13">
        <f t="array" ref="I1124">_xlfn.XLOOKUP(D1124,rand1!$F:$F,rand1!$H:$H,"--")</f>
        <v>97.93</v>
      </c>
      <c r="J1124" s="13">
        <f t="array" ref="J1124">_xlfn.XLOOKUP(D1124,rand2!$F:$F,rand2!$H:$H,"--")</f>
        <v>77.68</v>
      </c>
      <c r="K1124" s="13">
        <f t="shared" si="2"/>
        <v>77.68</v>
      </c>
      <c r="L1124" s="13" t="str">
        <f t="array" ref="L1124">_xlfn.XLOOKUP(D1124,'asc1'!$F:$F,'asc1'!$K:$K,"--")</f>
        <v>sí</v>
      </c>
      <c r="P1124" s="32"/>
      <c r="Q1124" s="32"/>
    </row>
    <row r="1125">
      <c r="A1125" s="4" t="s">
        <v>13</v>
      </c>
      <c r="B1125" s="4" t="s">
        <v>2572</v>
      </c>
      <c r="C1125" s="4" t="s">
        <v>2572</v>
      </c>
      <c r="D1125" s="4" t="s">
        <v>2580</v>
      </c>
      <c r="E1125" s="12">
        <v>88.9</v>
      </c>
      <c r="F1125" s="13">
        <f t="array" ref="F1125">_xlfn.XLOOKUP(D1125,'asc2'!$F:$F,'asc2'!$H:$H,"--")</f>
        <v>91.14</v>
      </c>
      <c r="G1125" s="13">
        <f t="array" ref="G1125">_xlfn.XLOOKUP(D1125,desc1!$F:$F,desc1!$H:$H,"--")</f>
        <v>90.78</v>
      </c>
      <c r="H1125" s="13">
        <f t="array" ref="H1125">_xlfn.XLOOKUP(D1125,desc2!$F:$F,desc2!$H:$H,"--")</f>
        <v>102.1</v>
      </c>
      <c r="I1125" s="13">
        <f t="array" ref="I1125">_xlfn.XLOOKUP(D1125,rand1!$F:$F,rand1!$H:$H,"--")</f>
        <v>95.56</v>
      </c>
      <c r="J1125" s="13">
        <f t="array" ref="J1125">_xlfn.XLOOKUP(D1125,rand2!$F:$F,rand2!$H:$H,"--")</f>
        <v>81.15</v>
      </c>
      <c r="K1125" s="13">
        <f t="shared" si="2"/>
        <v>81.15</v>
      </c>
      <c r="L1125" s="13" t="str">
        <f t="array" ref="L1125">_xlfn.XLOOKUP(D1125,'asc1'!$F:$F,'asc1'!$K:$K,"--")</f>
        <v>sí</v>
      </c>
      <c r="P1125" s="32"/>
      <c r="Q1125" s="32"/>
    </row>
    <row r="1126">
      <c r="A1126" s="4" t="s">
        <v>13</v>
      </c>
      <c r="B1126" s="4" t="s">
        <v>2572</v>
      </c>
      <c r="C1126" s="4" t="s">
        <v>2572</v>
      </c>
      <c r="D1126" s="4" t="s">
        <v>2582</v>
      </c>
      <c r="E1126" s="12">
        <v>88.34</v>
      </c>
      <c r="F1126" s="13">
        <f t="array" ref="F1126">_xlfn.XLOOKUP(D1126,'asc2'!$F:$F,'asc2'!$H:$H,"--")</f>
        <v>90.65</v>
      </c>
      <c r="G1126" s="13">
        <f t="array" ref="G1126">_xlfn.XLOOKUP(D1126,desc1!$F:$F,desc1!$H:$H,"--")</f>
        <v>89.75</v>
      </c>
      <c r="H1126" s="13">
        <f t="array" ref="H1126">_xlfn.XLOOKUP(D1126,desc2!$F:$F,desc2!$H:$H,"--")</f>
        <v>88.78</v>
      </c>
      <c r="I1126" s="13">
        <f t="array" ref="I1126">_xlfn.XLOOKUP(D1126,rand1!$F:$F,rand1!$H:$H,"--")</f>
        <v>100.2</v>
      </c>
      <c r="J1126" s="13">
        <f t="array" ref="J1126">_xlfn.XLOOKUP(D1126,rand2!$F:$F,rand2!$H:$H,"--")</f>
        <v>79.37</v>
      </c>
      <c r="K1126" s="13">
        <f t="shared" si="2"/>
        <v>79.37</v>
      </c>
      <c r="L1126" s="13" t="str">
        <f t="array" ref="L1126">_xlfn.XLOOKUP(D1126,'asc1'!$F:$F,'asc1'!$K:$K,"--")</f>
        <v>sí</v>
      </c>
      <c r="P1126" s="32"/>
      <c r="Q1126" s="32"/>
    </row>
    <row r="1127">
      <c r="A1127" s="4" t="s">
        <v>13</v>
      </c>
      <c r="B1127" s="4" t="s">
        <v>2572</v>
      </c>
      <c r="C1127" s="4" t="s">
        <v>2572</v>
      </c>
      <c r="D1127" s="4" t="s">
        <v>2584</v>
      </c>
      <c r="E1127" s="12">
        <v>101.09</v>
      </c>
      <c r="F1127" s="13">
        <f t="array" ref="F1127">_xlfn.XLOOKUP(D1127,'asc2'!$F:$F,'asc2'!$H:$H,"--")</f>
        <v>111.06</v>
      </c>
      <c r="G1127" s="13">
        <f t="array" ref="G1127">_xlfn.XLOOKUP(D1127,desc1!$F:$F,desc1!$H:$H,"--")</f>
        <v>89.54</v>
      </c>
      <c r="H1127" s="13">
        <f t="array" ref="H1127">_xlfn.XLOOKUP(D1127,desc2!$F:$F,desc2!$H:$H,"--")</f>
        <v>89.51</v>
      </c>
      <c r="I1127" s="13">
        <f t="array" ref="I1127">_xlfn.XLOOKUP(D1127,rand1!$F:$F,rand1!$H:$H,"--")</f>
        <v>90.61</v>
      </c>
      <c r="J1127" s="13">
        <f t="array" ref="J1127">_xlfn.XLOOKUP(D1127,rand2!$F:$F,rand2!$H:$H,"--")</f>
        <v>81.41</v>
      </c>
      <c r="K1127" s="13">
        <f t="shared" si="2"/>
        <v>81.41</v>
      </c>
      <c r="L1127" s="13" t="str">
        <f t="array" ref="L1127">_xlfn.XLOOKUP(D1127,'asc1'!$F:$F,'asc1'!$K:$K,"--")</f>
        <v>sí</v>
      </c>
      <c r="P1127" s="32"/>
      <c r="Q1127" s="32"/>
    </row>
    <row r="1128">
      <c r="A1128" s="4" t="s">
        <v>13</v>
      </c>
      <c r="B1128" s="4" t="s">
        <v>2572</v>
      </c>
      <c r="C1128" s="4" t="s">
        <v>2572</v>
      </c>
      <c r="D1128" s="4" t="s">
        <v>2587</v>
      </c>
      <c r="E1128" s="12">
        <v>100.85</v>
      </c>
      <c r="F1128" s="13">
        <f t="array" ref="F1128">_xlfn.XLOOKUP(D1128,'asc2'!$F:$F,'asc2'!$H:$H,"--")</f>
        <v>93.8</v>
      </c>
      <c r="G1128" s="13">
        <f t="array" ref="G1128">_xlfn.XLOOKUP(D1128,desc1!$F:$F,desc1!$H:$H,"--")</f>
        <v>91.53</v>
      </c>
      <c r="H1128" s="13">
        <f t="array" ref="H1128">_xlfn.XLOOKUP(D1128,desc2!$F:$F,desc2!$H:$H,"--")</f>
        <v>93.5</v>
      </c>
      <c r="I1128" s="13">
        <f t="array" ref="I1128">_xlfn.XLOOKUP(D1128,rand1!$F:$F,rand1!$H:$H,"--")</f>
        <v>98.71</v>
      </c>
      <c r="J1128" s="13">
        <f t="array" ref="J1128">_xlfn.XLOOKUP(D1128,rand2!$F:$F,rand2!$H:$H,"--")</f>
        <v>93.43</v>
      </c>
      <c r="K1128" s="13">
        <f t="shared" si="2"/>
        <v>91.53</v>
      </c>
      <c r="L1128" s="13" t="str">
        <f t="array" ref="L1128">_xlfn.XLOOKUP(D1128,'asc1'!$F:$F,'asc1'!$K:$K,"--")</f>
        <v>sí</v>
      </c>
      <c r="P1128" s="32"/>
      <c r="Q1128" s="32"/>
    </row>
    <row r="1129">
      <c r="A1129" s="4" t="s">
        <v>13</v>
      </c>
      <c r="B1129" s="4" t="s">
        <v>2572</v>
      </c>
      <c r="C1129" s="4" t="s">
        <v>2572</v>
      </c>
      <c r="D1129" s="4" t="s">
        <v>2589</v>
      </c>
      <c r="E1129" s="12">
        <v>93.95</v>
      </c>
      <c r="F1129" s="13">
        <f t="array" ref="F1129">_xlfn.XLOOKUP(D1129,'asc2'!$F:$F,'asc2'!$H:$H,"--")</f>
        <v>94.45</v>
      </c>
      <c r="G1129" s="13">
        <f t="array" ref="G1129">_xlfn.XLOOKUP(D1129,desc1!$F:$F,desc1!$H:$H,"--")</f>
        <v>92.55</v>
      </c>
      <c r="H1129" s="13">
        <f t="array" ref="H1129">_xlfn.XLOOKUP(D1129,desc2!$F:$F,desc2!$H:$H,"--")</f>
        <v>89.42</v>
      </c>
      <c r="I1129" s="13">
        <f t="array" ref="I1129">_xlfn.XLOOKUP(D1129,rand1!$F:$F,rand1!$H:$H,"--")</f>
        <v>98.42</v>
      </c>
      <c r="J1129" s="13">
        <f t="array" ref="J1129">_xlfn.XLOOKUP(D1129,rand2!$F:$F,rand2!$H:$H,"--")</f>
        <v>86.08</v>
      </c>
      <c r="K1129" s="13">
        <f t="shared" si="2"/>
        <v>86.08</v>
      </c>
      <c r="L1129" s="13" t="str">
        <f t="array" ref="L1129">_xlfn.XLOOKUP(D1129,'asc1'!$F:$F,'asc1'!$K:$K,"--")</f>
        <v>sí</v>
      </c>
      <c r="P1129" s="32"/>
      <c r="Q1129" s="32"/>
    </row>
    <row r="1130">
      <c r="A1130" s="4" t="s">
        <v>13</v>
      </c>
      <c r="B1130" s="4" t="s">
        <v>2572</v>
      </c>
      <c r="C1130" s="4" t="s">
        <v>2572</v>
      </c>
      <c r="D1130" s="4" t="s">
        <v>2592</v>
      </c>
      <c r="E1130" s="12">
        <v>99.63</v>
      </c>
      <c r="F1130" s="13">
        <f t="array" ref="F1130">_xlfn.XLOOKUP(D1130,'asc2'!$F:$F,'asc2'!$H:$H,"--")</f>
        <v>97.24</v>
      </c>
      <c r="G1130" s="13">
        <f t="array" ref="G1130">_xlfn.XLOOKUP(D1130,desc1!$F:$F,desc1!$H:$H,"--")</f>
        <v>88.54</v>
      </c>
      <c r="H1130" s="13">
        <f t="array" ref="H1130">_xlfn.XLOOKUP(D1130,desc2!$F:$F,desc2!$H:$H,"--")</f>
        <v>92.22</v>
      </c>
      <c r="I1130" s="13">
        <f t="array" ref="I1130">_xlfn.XLOOKUP(D1130,rand1!$F:$F,rand1!$H:$H,"--")</f>
        <v>90.81</v>
      </c>
      <c r="J1130" s="13">
        <f t="array" ref="J1130">_xlfn.XLOOKUP(D1130,rand2!$F:$F,rand2!$H:$H,"--")</f>
        <v>77.11</v>
      </c>
      <c r="K1130" s="13">
        <f t="shared" si="2"/>
        <v>77.11</v>
      </c>
      <c r="L1130" s="13" t="str">
        <f t="array" ref="L1130">_xlfn.XLOOKUP(D1130,'asc1'!$F:$F,'asc1'!$K:$K,"--")</f>
        <v>sí</v>
      </c>
      <c r="P1130" s="32"/>
      <c r="Q1130" s="32"/>
    </row>
    <row r="1131">
      <c r="A1131" s="4" t="s">
        <v>13</v>
      </c>
      <c r="B1131" s="4" t="s">
        <v>2572</v>
      </c>
      <c r="C1131" s="4" t="s">
        <v>2572</v>
      </c>
      <c r="D1131" s="4" t="s">
        <v>2593</v>
      </c>
      <c r="E1131" s="12">
        <v>92.41</v>
      </c>
      <c r="F1131" s="13">
        <f t="array" ref="F1131">_xlfn.XLOOKUP(D1131,'asc2'!$F:$F,'asc2'!$H:$H,"--")</f>
        <v>90.27</v>
      </c>
      <c r="G1131" s="13">
        <f t="array" ref="G1131">_xlfn.XLOOKUP(D1131,desc1!$F:$F,desc1!$H:$H,"--")</f>
        <v>87.78</v>
      </c>
      <c r="H1131" s="13">
        <f t="array" ref="H1131">_xlfn.XLOOKUP(D1131,desc2!$F:$F,desc2!$H:$H,"--")</f>
        <v>91.33</v>
      </c>
      <c r="I1131" s="13">
        <f t="array" ref="I1131">_xlfn.XLOOKUP(D1131,rand1!$F:$F,rand1!$H:$H,"--")</f>
        <v>106.67</v>
      </c>
      <c r="J1131" s="13">
        <f t="array" ref="J1131">_xlfn.XLOOKUP(D1131,rand2!$F:$F,rand2!$H:$H,"--")</f>
        <v>79.27</v>
      </c>
      <c r="K1131" s="13">
        <f t="shared" si="2"/>
        <v>79.27</v>
      </c>
      <c r="L1131" s="13" t="str">
        <f t="array" ref="L1131">_xlfn.XLOOKUP(D1131,'asc1'!$F:$F,'asc1'!$K:$K,"--")</f>
        <v>sí</v>
      </c>
      <c r="P1131" s="32"/>
      <c r="Q1131" s="32"/>
    </row>
    <row r="1132">
      <c r="A1132" s="4" t="s">
        <v>13</v>
      </c>
      <c r="B1132" s="4" t="s">
        <v>2572</v>
      </c>
      <c r="C1132" s="4" t="s">
        <v>2572</v>
      </c>
      <c r="D1132" s="4" t="s">
        <v>2595</v>
      </c>
      <c r="E1132" s="12">
        <v>93.81</v>
      </c>
      <c r="F1132" s="13">
        <f t="array" ref="F1132">_xlfn.XLOOKUP(D1132,'asc2'!$F:$F,'asc2'!$H:$H,"--")</f>
        <v>99.8</v>
      </c>
      <c r="G1132" s="13">
        <f t="array" ref="G1132">_xlfn.XLOOKUP(D1132,desc1!$F:$F,desc1!$H:$H,"--")</f>
        <v>87.6</v>
      </c>
      <c r="H1132" s="13">
        <f t="array" ref="H1132">_xlfn.XLOOKUP(D1132,desc2!$F:$F,desc2!$H:$H,"--")</f>
        <v>91.37</v>
      </c>
      <c r="I1132" s="13">
        <f t="array" ref="I1132">_xlfn.XLOOKUP(D1132,rand1!$F:$F,rand1!$H:$H,"--")</f>
        <v>97.48</v>
      </c>
      <c r="J1132" s="13">
        <f t="array" ref="J1132">_xlfn.XLOOKUP(D1132,rand2!$F:$F,rand2!$H:$H,"--")</f>
        <v>83.03</v>
      </c>
      <c r="K1132" s="13">
        <f t="shared" si="2"/>
        <v>83.03</v>
      </c>
      <c r="L1132" s="13" t="str">
        <f t="array" ref="L1132">_xlfn.XLOOKUP(D1132,'asc1'!$F:$F,'asc1'!$K:$K,"--")</f>
        <v>sí</v>
      </c>
      <c r="P1132" s="32"/>
      <c r="Q1132" s="32"/>
    </row>
    <row r="1133">
      <c r="A1133" s="4" t="s">
        <v>13</v>
      </c>
      <c r="B1133" s="4" t="s">
        <v>2572</v>
      </c>
      <c r="C1133" s="4" t="s">
        <v>2572</v>
      </c>
      <c r="D1133" s="4" t="s">
        <v>2597</v>
      </c>
      <c r="E1133" s="12">
        <v>108.65</v>
      </c>
      <c r="F1133" s="13">
        <f t="array" ref="F1133">_xlfn.XLOOKUP(D1133,'asc2'!$F:$F,'asc2'!$H:$H,"--")</f>
        <v>94.89</v>
      </c>
      <c r="G1133" s="13">
        <f t="array" ref="G1133">_xlfn.XLOOKUP(D1133,desc1!$F:$F,desc1!$H:$H,"--")</f>
        <v>92.92</v>
      </c>
      <c r="H1133" s="13">
        <f t="array" ref="H1133">_xlfn.XLOOKUP(D1133,desc2!$F:$F,desc2!$H:$H,"--")</f>
        <v>85.15</v>
      </c>
      <c r="I1133" s="13">
        <f t="array" ref="I1133">_xlfn.XLOOKUP(D1133,rand1!$F:$F,rand1!$H:$H,"--")</f>
        <v>96.12</v>
      </c>
      <c r="J1133" s="13">
        <f t="array" ref="J1133">_xlfn.XLOOKUP(D1133,rand2!$F:$F,rand2!$H:$H,"--")</f>
        <v>78.44</v>
      </c>
      <c r="K1133" s="13">
        <f t="shared" si="2"/>
        <v>78.44</v>
      </c>
      <c r="L1133" s="13" t="str">
        <f t="array" ref="L1133">_xlfn.XLOOKUP(D1133,'asc1'!$F:$F,'asc1'!$K:$K,"--")</f>
        <v>sí</v>
      </c>
      <c r="P1133" s="32"/>
      <c r="Q1133" s="32"/>
    </row>
    <row r="1134">
      <c r="A1134" s="4" t="s">
        <v>13</v>
      </c>
      <c r="B1134" s="4" t="s">
        <v>2572</v>
      </c>
      <c r="C1134" s="4" t="s">
        <v>2572</v>
      </c>
      <c r="D1134" s="4" t="s">
        <v>2599</v>
      </c>
      <c r="E1134" s="12">
        <v>93.26</v>
      </c>
      <c r="F1134" s="13">
        <f t="array" ref="F1134">_xlfn.XLOOKUP(D1134,'asc2'!$F:$F,'asc2'!$H:$H,"--")</f>
        <v>100.75</v>
      </c>
      <c r="G1134" s="13">
        <f t="array" ref="G1134">_xlfn.XLOOKUP(D1134,desc1!$F:$F,desc1!$H:$H,"--")</f>
        <v>86.12</v>
      </c>
      <c r="H1134" s="13">
        <f t="array" ref="H1134">_xlfn.XLOOKUP(D1134,desc2!$F:$F,desc2!$H:$H,"--")</f>
        <v>87.04</v>
      </c>
      <c r="I1134" s="13">
        <f t="array" ref="I1134">_xlfn.XLOOKUP(D1134,rand1!$F:$F,rand1!$H:$H,"--")</f>
        <v>108.06</v>
      </c>
      <c r="J1134" s="13">
        <f t="array" ref="J1134">_xlfn.XLOOKUP(D1134,rand2!$F:$F,rand2!$H:$H,"--")</f>
        <v>81.43</v>
      </c>
      <c r="K1134" s="13">
        <f t="shared" si="2"/>
        <v>81.43</v>
      </c>
      <c r="L1134" s="13" t="str">
        <f t="array" ref="L1134">_xlfn.XLOOKUP(D1134,'asc1'!$F:$F,'asc1'!$K:$K,"--")</f>
        <v>sí</v>
      </c>
      <c r="P1134" s="32"/>
      <c r="Q1134" s="32"/>
    </row>
    <row r="1135">
      <c r="A1135" s="4" t="s">
        <v>13</v>
      </c>
      <c r="B1135" s="4" t="s">
        <v>2572</v>
      </c>
      <c r="C1135" s="4" t="s">
        <v>2572</v>
      </c>
      <c r="D1135" s="4" t="s">
        <v>2600</v>
      </c>
      <c r="E1135" s="12">
        <v>85.34</v>
      </c>
      <c r="F1135" s="13">
        <f t="array" ref="F1135">_xlfn.XLOOKUP(D1135,'asc2'!$F:$F,'asc2'!$H:$H,"--")</f>
        <v>90.62</v>
      </c>
      <c r="G1135" s="13">
        <f t="array" ref="G1135">_xlfn.XLOOKUP(D1135,desc1!$F:$F,desc1!$H:$H,"--")</f>
        <v>89.86</v>
      </c>
      <c r="H1135" s="13">
        <f t="array" ref="H1135">_xlfn.XLOOKUP(D1135,desc2!$F:$F,desc2!$H:$H,"--")</f>
        <v>87.89</v>
      </c>
      <c r="I1135" s="13">
        <f t="array" ref="I1135">_xlfn.XLOOKUP(D1135,rand1!$F:$F,rand1!$H:$H,"--")</f>
        <v>87.61</v>
      </c>
      <c r="J1135" s="13">
        <f t="array" ref="J1135">_xlfn.XLOOKUP(D1135,rand2!$F:$F,rand2!$H:$H,"--")</f>
        <v>88.78</v>
      </c>
      <c r="K1135" s="13">
        <f t="shared" si="2"/>
        <v>85.34</v>
      </c>
      <c r="L1135" s="13" t="str">
        <f t="array" ref="L1135">_xlfn.XLOOKUP(D1135,'asc1'!$F:$F,'asc1'!$K:$K,"--")</f>
        <v>sí</v>
      </c>
      <c r="P1135" s="32"/>
      <c r="Q1135" s="32"/>
    </row>
    <row r="1136">
      <c r="A1136" s="4" t="s">
        <v>13</v>
      </c>
      <c r="B1136" s="4" t="s">
        <v>2572</v>
      </c>
      <c r="C1136" s="4" t="s">
        <v>2572</v>
      </c>
      <c r="D1136" s="4" t="s">
        <v>2603</v>
      </c>
      <c r="E1136" s="12">
        <v>93.77</v>
      </c>
      <c r="F1136" s="13">
        <f t="array" ref="F1136">_xlfn.XLOOKUP(D1136,'asc2'!$F:$F,'asc2'!$H:$H,"--")</f>
        <v>98.16</v>
      </c>
      <c r="G1136" s="13">
        <f t="array" ref="G1136">_xlfn.XLOOKUP(D1136,desc1!$F:$F,desc1!$H:$H,"--")</f>
        <v>88.41</v>
      </c>
      <c r="H1136" s="13">
        <f t="array" ref="H1136">_xlfn.XLOOKUP(D1136,desc2!$F:$F,desc2!$H:$H,"--")</f>
        <v>89.69</v>
      </c>
      <c r="I1136" s="13">
        <f t="array" ref="I1136">_xlfn.XLOOKUP(D1136,rand1!$F:$F,rand1!$H:$H,"--")</f>
        <v>96.92</v>
      </c>
      <c r="J1136" s="13">
        <f t="array" ref="J1136">_xlfn.XLOOKUP(D1136,rand2!$F:$F,rand2!$H:$H,"--")</f>
        <v>81.91</v>
      </c>
      <c r="K1136" s="13">
        <f t="shared" si="2"/>
        <v>81.91</v>
      </c>
      <c r="L1136" s="13" t="str">
        <f t="array" ref="L1136">_xlfn.XLOOKUP(D1136,'asc1'!$F:$F,'asc1'!$K:$K,"--")</f>
        <v>sí</v>
      </c>
      <c r="P1136" s="32"/>
      <c r="Q1136" s="32"/>
    </row>
    <row r="1137">
      <c r="A1137" s="4" t="s">
        <v>13</v>
      </c>
      <c r="B1137" s="4" t="s">
        <v>2572</v>
      </c>
      <c r="C1137" s="4" t="s">
        <v>2572</v>
      </c>
      <c r="D1137" s="4" t="s">
        <v>2607</v>
      </c>
      <c r="E1137" s="12">
        <v>87.74</v>
      </c>
      <c r="F1137" s="13">
        <f t="array" ref="F1137">_xlfn.XLOOKUP(D1137,'asc2'!$F:$F,'asc2'!$H:$H,"--")</f>
        <v>93.55</v>
      </c>
      <c r="G1137" s="13">
        <f t="array" ref="G1137">_xlfn.XLOOKUP(D1137,desc1!$F:$F,desc1!$H:$H,"--")</f>
        <v>78.7</v>
      </c>
      <c r="H1137" s="13">
        <f t="array" ref="H1137">_xlfn.XLOOKUP(D1137,desc2!$F:$F,desc2!$H:$H,"--")</f>
        <v>85.15</v>
      </c>
      <c r="I1137" s="13">
        <f t="array" ref="I1137">_xlfn.XLOOKUP(D1137,rand1!$F:$F,rand1!$H:$H,"--")</f>
        <v>89.11</v>
      </c>
      <c r="J1137" s="13">
        <f t="array" ref="J1137">_xlfn.XLOOKUP(D1137,rand2!$F:$F,rand2!$H:$H,"--")</f>
        <v>78.91</v>
      </c>
      <c r="K1137" s="13">
        <f t="shared" si="2"/>
        <v>78.7</v>
      </c>
      <c r="L1137" s="13" t="str">
        <f t="array" ref="L1137">_xlfn.XLOOKUP(D1137,'asc1'!$F:$F,'asc1'!$K:$K,"--")</f>
        <v>sí</v>
      </c>
      <c r="P1137" s="32"/>
      <c r="Q1137" s="32"/>
    </row>
    <row r="1138">
      <c r="A1138" s="4" t="s">
        <v>13</v>
      </c>
      <c r="B1138" s="4" t="s">
        <v>2572</v>
      </c>
      <c r="C1138" s="4" t="s">
        <v>2572</v>
      </c>
      <c r="D1138" s="4" t="s">
        <v>2608</v>
      </c>
      <c r="E1138" s="12">
        <v>97.24</v>
      </c>
      <c r="F1138" s="13">
        <f t="array" ref="F1138">_xlfn.XLOOKUP(D1138,'asc2'!$F:$F,'asc2'!$H:$H,"--")</f>
        <v>90.08</v>
      </c>
      <c r="G1138" s="13">
        <f t="array" ref="G1138">_xlfn.XLOOKUP(D1138,desc1!$F:$F,desc1!$H:$H,"--")</f>
        <v>86.61</v>
      </c>
      <c r="H1138" s="13">
        <f t="array" ref="H1138">_xlfn.XLOOKUP(D1138,desc2!$F:$F,desc2!$H:$H,"--")</f>
        <v>87.94</v>
      </c>
      <c r="I1138" s="13">
        <f t="array" ref="I1138">_xlfn.XLOOKUP(D1138,rand1!$F:$F,rand1!$H:$H,"--")</f>
        <v>97.97</v>
      </c>
      <c r="J1138" s="13">
        <f t="array" ref="J1138">_xlfn.XLOOKUP(D1138,rand2!$F:$F,rand2!$H:$H,"--")</f>
        <v>79.41</v>
      </c>
      <c r="K1138" s="13">
        <f t="shared" si="2"/>
        <v>79.41</v>
      </c>
      <c r="L1138" s="13" t="str">
        <f t="array" ref="L1138">_xlfn.XLOOKUP(D1138,'asc1'!$F:$F,'asc1'!$K:$K,"--")</f>
        <v>sí</v>
      </c>
      <c r="P1138" s="32"/>
      <c r="Q1138" s="32"/>
    </row>
    <row r="1139">
      <c r="A1139" s="4" t="s">
        <v>13</v>
      </c>
      <c r="B1139" s="4" t="s">
        <v>2572</v>
      </c>
      <c r="C1139" s="4" t="s">
        <v>2572</v>
      </c>
      <c r="D1139" s="4" t="s">
        <v>2610</v>
      </c>
      <c r="E1139" s="12">
        <v>91.23</v>
      </c>
      <c r="F1139" s="13">
        <f t="array" ref="F1139">_xlfn.XLOOKUP(D1139,'asc2'!$F:$F,'asc2'!$H:$H,"--")</f>
        <v>91.27</v>
      </c>
      <c r="G1139" s="13">
        <f t="array" ref="G1139">_xlfn.XLOOKUP(D1139,desc1!$F:$F,desc1!$H:$H,"--")</f>
        <v>87.31</v>
      </c>
      <c r="H1139" s="13">
        <f t="array" ref="H1139">_xlfn.XLOOKUP(D1139,desc2!$F:$F,desc2!$H:$H,"--")</f>
        <v>89.99</v>
      </c>
      <c r="I1139" s="13">
        <f t="array" ref="I1139">_xlfn.XLOOKUP(D1139,rand1!$F:$F,rand1!$H:$H,"--")</f>
        <v>85.92</v>
      </c>
      <c r="J1139" s="13">
        <f t="array" ref="J1139">_xlfn.XLOOKUP(D1139,rand2!$F:$F,rand2!$H:$H,"--")</f>
        <v>78.45</v>
      </c>
      <c r="K1139" s="13">
        <f t="shared" si="2"/>
        <v>78.45</v>
      </c>
      <c r="L1139" s="13" t="str">
        <f t="array" ref="L1139">_xlfn.XLOOKUP(D1139,'asc1'!$F:$F,'asc1'!$K:$K,"--")</f>
        <v>sí</v>
      </c>
      <c r="P1139" s="32"/>
      <c r="Q1139" s="32"/>
    </row>
    <row r="1140">
      <c r="A1140" s="4" t="s">
        <v>13</v>
      </c>
      <c r="B1140" s="4" t="s">
        <v>2572</v>
      </c>
      <c r="C1140" s="4" t="s">
        <v>2572</v>
      </c>
      <c r="D1140" s="4" t="s">
        <v>2613</v>
      </c>
      <c r="E1140" s="12">
        <v>91.25</v>
      </c>
      <c r="F1140" s="13">
        <f t="array" ref="F1140">_xlfn.XLOOKUP(D1140,'asc2'!$F:$F,'asc2'!$H:$H,"--")</f>
        <v>93.32</v>
      </c>
      <c r="G1140" s="13">
        <f t="array" ref="G1140">_xlfn.XLOOKUP(D1140,desc1!$F:$F,desc1!$H:$H,"--")</f>
        <v>89.14</v>
      </c>
      <c r="H1140" s="13">
        <f t="array" ref="H1140">_xlfn.XLOOKUP(D1140,desc2!$F:$F,desc2!$H:$H,"--")</f>
        <v>83.6</v>
      </c>
      <c r="I1140" s="13">
        <f t="array" ref="I1140">_xlfn.XLOOKUP(D1140,rand1!$F:$F,rand1!$H:$H,"--")</f>
        <v>104.21</v>
      </c>
      <c r="J1140" s="13">
        <f t="array" ref="J1140">_xlfn.XLOOKUP(D1140,rand2!$F:$F,rand2!$H:$H,"--")</f>
        <v>77.41</v>
      </c>
      <c r="K1140" s="13">
        <f t="shared" si="2"/>
        <v>77.41</v>
      </c>
      <c r="L1140" s="13" t="str">
        <f t="array" ref="L1140">_xlfn.XLOOKUP(D1140,'asc1'!$F:$F,'asc1'!$K:$K,"--")</f>
        <v>sí</v>
      </c>
      <c r="P1140" s="32"/>
      <c r="Q1140" s="32"/>
    </row>
    <row r="1141">
      <c r="A1141" s="4" t="s">
        <v>13</v>
      </c>
      <c r="B1141" s="4" t="s">
        <v>2572</v>
      </c>
      <c r="C1141" s="4" t="s">
        <v>2572</v>
      </c>
      <c r="D1141" s="4" t="s">
        <v>2615</v>
      </c>
      <c r="E1141" s="12">
        <v>87.26</v>
      </c>
      <c r="F1141" s="13">
        <f t="array" ref="F1141">_xlfn.XLOOKUP(D1141,'asc2'!$F:$F,'asc2'!$H:$H,"--")</f>
        <v>102.87</v>
      </c>
      <c r="G1141" s="13">
        <f t="array" ref="G1141">_xlfn.XLOOKUP(D1141,desc1!$F:$F,desc1!$H:$H,"--")</f>
        <v>92.85</v>
      </c>
      <c r="H1141" s="13">
        <f t="array" ref="H1141">_xlfn.XLOOKUP(D1141,desc2!$F:$F,desc2!$H:$H,"--")</f>
        <v>91.38</v>
      </c>
      <c r="I1141" s="13">
        <f t="array" ref="I1141">_xlfn.XLOOKUP(D1141,rand1!$F:$F,rand1!$H:$H,"--")</f>
        <v>89.04</v>
      </c>
      <c r="J1141" s="13">
        <f t="array" ref="J1141">_xlfn.XLOOKUP(D1141,rand2!$F:$F,rand2!$H:$H,"--")</f>
        <v>80.91</v>
      </c>
      <c r="K1141" s="13">
        <f t="shared" si="2"/>
        <v>80.91</v>
      </c>
      <c r="L1141" s="13" t="str">
        <f t="array" ref="L1141">_xlfn.XLOOKUP(D1141,'asc1'!$F:$F,'asc1'!$K:$K,"--")</f>
        <v>sí</v>
      </c>
      <c r="P1141" s="32"/>
      <c r="Q1141" s="32"/>
    </row>
    <row r="1142">
      <c r="A1142" s="4" t="s">
        <v>13</v>
      </c>
      <c r="B1142" s="4" t="s">
        <v>2616</v>
      </c>
      <c r="C1142" s="4" t="s">
        <v>2616</v>
      </c>
      <c r="D1142" s="4" t="s">
        <v>2617</v>
      </c>
      <c r="E1142" s="12">
        <v>92.41</v>
      </c>
      <c r="F1142" s="13">
        <f t="array" ref="F1142">_xlfn.XLOOKUP(D1142,'asc2'!$F:$F,'asc2'!$H:$H,"--")</f>
        <v>92.66</v>
      </c>
      <c r="G1142" s="13">
        <f t="array" ref="G1142">_xlfn.XLOOKUP(D1142,desc1!$F:$F,desc1!$H:$H,"--")</f>
        <v>87.39</v>
      </c>
      <c r="H1142" s="13">
        <f t="array" ref="H1142">_xlfn.XLOOKUP(D1142,desc2!$F:$F,desc2!$H:$H,"--")</f>
        <v>91.49</v>
      </c>
      <c r="I1142" s="13">
        <f t="array" ref="I1142">_xlfn.XLOOKUP(D1142,rand1!$F:$F,rand1!$H:$H,"--")</f>
        <v>93.24</v>
      </c>
      <c r="J1142" s="13">
        <f t="array" ref="J1142">_xlfn.XLOOKUP(D1142,rand2!$F:$F,rand2!$H:$H,"--")</f>
        <v>88.44</v>
      </c>
      <c r="K1142" s="13">
        <f t="shared" si="2"/>
        <v>87.39</v>
      </c>
      <c r="L1142" s="13" t="str">
        <f t="array" ref="L1142">_xlfn.XLOOKUP(D1142,'asc1'!$F:$F,'asc1'!$K:$K,"--")</f>
        <v>sí</v>
      </c>
      <c r="P1142" s="32"/>
      <c r="Q1142" s="32"/>
    </row>
    <row r="1143">
      <c r="A1143" s="4" t="s">
        <v>13</v>
      </c>
      <c r="B1143" s="4" t="s">
        <v>2616</v>
      </c>
      <c r="C1143" s="4" t="s">
        <v>2616</v>
      </c>
      <c r="D1143" s="4" t="s">
        <v>2619</v>
      </c>
      <c r="E1143" s="12">
        <v>135.64</v>
      </c>
      <c r="F1143" s="13">
        <f t="array" ref="F1143">_xlfn.XLOOKUP(D1143,'asc2'!$F:$F,'asc2'!$H:$H,"--")</f>
        <v>100.03</v>
      </c>
      <c r="G1143" s="13">
        <f t="array" ref="G1143">_xlfn.XLOOKUP(D1143,desc1!$F:$F,desc1!$H:$H,"--")</f>
        <v>94.18</v>
      </c>
      <c r="H1143" s="13">
        <f t="array" ref="H1143">_xlfn.XLOOKUP(D1143,desc2!$F:$F,desc2!$H:$H,"--")</f>
        <v>91.92</v>
      </c>
      <c r="I1143" s="13">
        <f t="array" ref="I1143">_xlfn.XLOOKUP(D1143,rand1!$F:$F,rand1!$H:$H,"--")</f>
        <v>90.57</v>
      </c>
      <c r="J1143" s="13">
        <f t="array" ref="J1143">_xlfn.XLOOKUP(D1143,rand2!$F:$F,rand2!$H:$H,"--")</f>
        <v>81.41</v>
      </c>
      <c r="K1143" s="13">
        <f t="shared" si="2"/>
        <v>81.41</v>
      </c>
      <c r="L1143" s="13" t="str">
        <f t="array" ref="L1143">_xlfn.XLOOKUP(D1143,'asc1'!$F:$F,'asc1'!$K:$K,"--")</f>
        <v>sí</v>
      </c>
      <c r="P1143" s="32"/>
      <c r="Q1143" s="32"/>
    </row>
    <row r="1144">
      <c r="A1144" s="4" t="s">
        <v>13</v>
      </c>
      <c r="B1144" s="4" t="s">
        <v>2616</v>
      </c>
      <c r="C1144" s="4" t="s">
        <v>2616</v>
      </c>
      <c r="D1144" s="4" t="s">
        <v>2621</v>
      </c>
      <c r="E1144" s="12">
        <v>131.82</v>
      </c>
      <c r="F1144" s="13">
        <f t="array" ref="F1144">_xlfn.XLOOKUP(D1144,'asc2'!$F:$F,'asc2'!$H:$H,"--")</f>
        <v>85.84</v>
      </c>
      <c r="G1144" s="13">
        <f t="array" ref="G1144">_xlfn.XLOOKUP(D1144,desc1!$F:$F,desc1!$H:$H,"--")</f>
        <v>83.96</v>
      </c>
      <c r="H1144" s="13">
        <f t="array" ref="H1144">_xlfn.XLOOKUP(D1144,desc2!$F:$F,desc2!$H:$H,"--")</f>
        <v>97.12</v>
      </c>
      <c r="I1144" s="13">
        <f t="array" ref="I1144">_xlfn.XLOOKUP(D1144,rand1!$F:$F,rand1!$H:$H,"--")</f>
        <v>91.05</v>
      </c>
      <c r="J1144" s="13">
        <f t="array" ref="J1144">_xlfn.XLOOKUP(D1144,rand2!$F:$F,rand2!$H:$H,"--")</f>
        <v>78.38</v>
      </c>
      <c r="K1144" s="13">
        <f t="shared" si="2"/>
        <v>78.38</v>
      </c>
      <c r="L1144" s="13" t="str">
        <f t="array" ref="L1144">_xlfn.XLOOKUP(D1144,'asc1'!$F:$F,'asc1'!$K:$K,"--")</f>
        <v>sí</v>
      </c>
      <c r="P1144" s="32"/>
      <c r="Q1144" s="32"/>
    </row>
    <row r="1145">
      <c r="A1145" s="4" t="s">
        <v>13</v>
      </c>
      <c r="B1145" s="4" t="s">
        <v>2616</v>
      </c>
      <c r="C1145" s="4" t="s">
        <v>2616</v>
      </c>
      <c r="D1145" s="4" t="s">
        <v>2624</v>
      </c>
      <c r="E1145" s="12">
        <v>91.97</v>
      </c>
      <c r="F1145" s="13">
        <f t="array" ref="F1145">_xlfn.XLOOKUP(D1145,'asc2'!$F:$F,'asc2'!$H:$H,"--")</f>
        <v>87.65</v>
      </c>
      <c r="G1145" s="13">
        <f t="array" ref="G1145">_xlfn.XLOOKUP(D1145,desc1!$F:$F,desc1!$H:$H,"--")</f>
        <v>93.47</v>
      </c>
      <c r="H1145" s="13">
        <f t="array" ref="H1145">_xlfn.XLOOKUP(D1145,desc2!$F:$F,desc2!$H:$H,"--")</f>
        <v>102.94</v>
      </c>
      <c r="I1145" s="13">
        <f t="array" ref="I1145">_xlfn.XLOOKUP(D1145,rand1!$F:$F,rand1!$H:$H,"--")</f>
        <v>91.46</v>
      </c>
      <c r="J1145" s="13">
        <f t="array" ref="J1145">_xlfn.XLOOKUP(D1145,rand2!$F:$F,rand2!$H:$H,"--")</f>
        <v>79.51</v>
      </c>
      <c r="K1145" s="13">
        <f t="shared" si="2"/>
        <v>79.51</v>
      </c>
      <c r="L1145" s="13" t="str">
        <f t="array" ref="L1145">_xlfn.XLOOKUP(D1145,'asc1'!$F:$F,'asc1'!$K:$K,"--")</f>
        <v>sí</v>
      </c>
      <c r="P1145" s="32"/>
      <c r="Q1145" s="32"/>
    </row>
    <row r="1146">
      <c r="A1146" s="4" t="s">
        <v>13</v>
      </c>
      <c r="B1146" s="4" t="s">
        <v>2616</v>
      </c>
      <c r="C1146" s="4" t="s">
        <v>2616</v>
      </c>
      <c r="D1146" s="4" t="s">
        <v>2625</v>
      </c>
      <c r="E1146" s="12">
        <v>89.45</v>
      </c>
      <c r="F1146" s="13">
        <f t="array" ref="F1146">_xlfn.XLOOKUP(D1146,'asc2'!$F:$F,'asc2'!$H:$H,"--")</f>
        <v>97.95</v>
      </c>
      <c r="G1146" s="13">
        <f t="array" ref="G1146">_xlfn.XLOOKUP(D1146,desc1!$F:$F,desc1!$H:$H,"--")</f>
        <v>93.68</v>
      </c>
      <c r="H1146" s="13">
        <f t="array" ref="H1146">_xlfn.XLOOKUP(D1146,desc2!$F:$F,desc2!$H:$H,"--")</f>
        <v>91.1</v>
      </c>
      <c r="I1146" s="13">
        <f t="array" ref="I1146">_xlfn.XLOOKUP(D1146,rand1!$F:$F,rand1!$H:$H,"--")</f>
        <v>90.1</v>
      </c>
      <c r="J1146" s="13">
        <f t="array" ref="J1146">_xlfn.XLOOKUP(D1146,rand2!$F:$F,rand2!$H:$H,"--")</f>
        <v>83.72</v>
      </c>
      <c r="K1146" s="13">
        <f t="shared" si="2"/>
        <v>83.72</v>
      </c>
      <c r="L1146" s="13" t="str">
        <f t="array" ref="L1146">_xlfn.XLOOKUP(D1146,'asc1'!$F:$F,'asc1'!$K:$K,"--")</f>
        <v>sí</v>
      </c>
      <c r="P1146" s="32"/>
      <c r="Q1146" s="32"/>
    </row>
    <row r="1147">
      <c r="A1147" s="4" t="s">
        <v>13</v>
      </c>
      <c r="B1147" s="4" t="s">
        <v>2616</v>
      </c>
      <c r="C1147" s="4" t="s">
        <v>2616</v>
      </c>
      <c r="D1147" s="4" t="s">
        <v>2627</v>
      </c>
      <c r="E1147" s="12">
        <v>87.72</v>
      </c>
      <c r="F1147" s="13">
        <f t="array" ref="F1147">_xlfn.XLOOKUP(D1147,'asc2'!$F:$F,'asc2'!$H:$H,"--")</f>
        <v>91.84</v>
      </c>
      <c r="G1147" s="13">
        <f t="array" ref="G1147">_xlfn.XLOOKUP(D1147,desc1!$F:$F,desc1!$H:$H,"--")</f>
        <v>99.52</v>
      </c>
      <c r="H1147" s="13">
        <f t="array" ref="H1147">_xlfn.XLOOKUP(D1147,desc2!$F:$F,desc2!$H:$H,"--")</f>
        <v>91.3</v>
      </c>
      <c r="I1147" s="13">
        <f t="array" ref="I1147">_xlfn.XLOOKUP(D1147,rand1!$F:$F,rand1!$H:$H,"--")</f>
        <v>95.34</v>
      </c>
      <c r="J1147" s="13">
        <f t="array" ref="J1147">_xlfn.XLOOKUP(D1147,rand2!$F:$F,rand2!$H:$H,"--")</f>
        <v>77.97</v>
      </c>
      <c r="K1147" s="13">
        <f t="shared" si="2"/>
        <v>77.97</v>
      </c>
      <c r="L1147" s="13" t="str">
        <f t="array" ref="L1147">_xlfn.XLOOKUP(D1147,'asc1'!$F:$F,'asc1'!$K:$K,"--")</f>
        <v>sí</v>
      </c>
      <c r="P1147" s="32"/>
      <c r="Q1147" s="32"/>
    </row>
    <row r="1148">
      <c r="A1148" s="4" t="s">
        <v>13</v>
      </c>
      <c r="B1148" s="4" t="s">
        <v>2616</v>
      </c>
      <c r="C1148" s="4" t="s">
        <v>2616</v>
      </c>
      <c r="D1148" s="4" t="s">
        <v>2628</v>
      </c>
      <c r="E1148" s="12">
        <v>82.9</v>
      </c>
      <c r="F1148" s="13">
        <f t="array" ref="F1148">_xlfn.XLOOKUP(D1148,'asc2'!$F:$F,'asc2'!$H:$H,"--")</f>
        <v>84.25</v>
      </c>
      <c r="G1148" s="13">
        <f t="array" ref="G1148">_xlfn.XLOOKUP(D1148,desc1!$F:$F,desc1!$H:$H,"--")</f>
        <v>89.3</v>
      </c>
      <c r="H1148" s="13">
        <f t="array" ref="H1148">_xlfn.XLOOKUP(D1148,desc2!$F:$F,desc2!$H:$H,"--")</f>
        <v>94.99</v>
      </c>
      <c r="I1148" s="13">
        <f t="array" ref="I1148">_xlfn.XLOOKUP(D1148,rand1!$F:$F,rand1!$H:$H,"--")</f>
        <v>91.96</v>
      </c>
      <c r="J1148" s="13">
        <f t="array" ref="J1148">_xlfn.XLOOKUP(D1148,rand2!$F:$F,rand2!$H:$H,"--")</f>
        <v>78.21</v>
      </c>
      <c r="K1148" s="13">
        <f t="shared" si="2"/>
        <v>78.21</v>
      </c>
      <c r="L1148" s="13" t="str">
        <f t="array" ref="L1148">_xlfn.XLOOKUP(D1148,'asc1'!$F:$F,'asc1'!$K:$K,"--")</f>
        <v>sí</v>
      </c>
      <c r="P1148" s="32"/>
      <c r="Q1148" s="32"/>
    </row>
    <row r="1149">
      <c r="A1149" s="4" t="s">
        <v>13</v>
      </c>
      <c r="B1149" s="4" t="s">
        <v>2616</v>
      </c>
      <c r="C1149" s="4" t="s">
        <v>2616</v>
      </c>
      <c r="D1149" s="4" t="s">
        <v>2630</v>
      </c>
      <c r="E1149" s="12">
        <v>85.83</v>
      </c>
      <c r="F1149" s="13">
        <f t="array" ref="F1149">_xlfn.XLOOKUP(D1149,'asc2'!$F:$F,'asc2'!$H:$H,"--")</f>
        <v>94.26</v>
      </c>
      <c r="G1149" s="13">
        <f t="array" ref="G1149">_xlfn.XLOOKUP(D1149,desc1!$F:$F,desc1!$H:$H,"--")</f>
        <v>86.78</v>
      </c>
      <c r="H1149" s="13">
        <f t="array" ref="H1149">_xlfn.XLOOKUP(D1149,desc2!$F:$F,desc2!$H:$H,"--")</f>
        <v>92.34</v>
      </c>
      <c r="I1149" s="13">
        <f t="array" ref="I1149">_xlfn.XLOOKUP(D1149,rand1!$F:$F,rand1!$H:$H,"--")</f>
        <v>90.11</v>
      </c>
      <c r="J1149" s="13">
        <f t="array" ref="J1149">_xlfn.XLOOKUP(D1149,rand2!$F:$F,rand2!$H:$H,"--")</f>
        <v>78.35</v>
      </c>
      <c r="K1149" s="13">
        <f t="shared" si="2"/>
        <v>78.35</v>
      </c>
      <c r="L1149" s="13" t="str">
        <f t="array" ref="L1149">_xlfn.XLOOKUP(D1149,'asc1'!$F:$F,'asc1'!$K:$K,"--")</f>
        <v>sí</v>
      </c>
      <c r="P1149" s="32"/>
      <c r="Q1149" s="32"/>
    </row>
    <row r="1150">
      <c r="A1150" s="4" t="s">
        <v>13</v>
      </c>
      <c r="B1150" s="4" t="s">
        <v>2616</v>
      </c>
      <c r="C1150" s="4" t="s">
        <v>2616</v>
      </c>
      <c r="D1150" s="4" t="s">
        <v>2633</v>
      </c>
      <c r="E1150" s="12">
        <v>85.1</v>
      </c>
      <c r="F1150" s="13">
        <f t="array" ref="F1150">_xlfn.XLOOKUP(D1150,'asc2'!$F:$F,'asc2'!$H:$H,"--")</f>
        <v>105.6</v>
      </c>
      <c r="G1150" s="13">
        <f t="array" ref="G1150">_xlfn.XLOOKUP(D1150,desc1!$F:$F,desc1!$H:$H,"--")</f>
        <v>90.76</v>
      </c>
      <c r="H1150" s="13">
        <f t="array" ref="H1150">_xlfn.XLOOKUP(D1150,desc2!$F:$F,desc2!$H:$H,"--")</f>
        <v>90.83</v>
      </c>
      <c r="I1150" s="13">
        <f t="array" ref="I1150">_xlfn.XLOOKUP(D1150,rand1!$F:$F,rand1!$H:$H,"--")</f>
        <v>89.82</v>
      </c>
      <c r="J1150" s="13">
        <f t="array" ref="J1150">_xlfn.XLOOKUP(D1150,rand2!$F:$F,rand2!$H:$H,"--")</f>
        <v>78.03</v>
      </c>
      <c r="K1150" s="13">
        <f t="shared" si="2"/>
        <v>78.03</v>
      </c>
      <c r="L1150" s="13" t="str">
        <f t="array" ref="L1150">_xlfn.XLOOKUP(D1150,'asc1'!$F:$F,'asc1'!$K:$K,"--")</f>
        <v>sí</v>
      </c>
      <c r="P1150" s="32"/>
      <c r="Q1150" s="32"/>
    </row>
    <row r="1151">
      <c r="A1151" s="4" t="s">
        <v>13</v>
      </c>
      <c r="B1151" s="4" t="s">
        <v>2616</v>
      </c>
      <c r="C1151" s="4" t="s">
        <v>2616</v>
      </c>
      <c r="D1151" s="4" t="s">
        <v>2635</v>
      </c>
      <c r="E1151" s="12">
        <v>91.77</v>
      </c>
      <c r="F1151" s="13">
        <f t="array" ref="F1151">_xlfn.XLOOKUP(D1151,'asc2'!$F:$F,'asc2'!$H:$H,"--")</f>
        <v>89.34</v>
      </c>
      <c r="G1151" s="13">
        <f t="array" ref="G1151">_xlfn.XLOOKUP(D1151,desc1!$F:$F,desc1!$H:$H,"--")</f>
        <v>86.33</v>
      </c>
      <c r="H1151" s="13">
        <f t="array" ref="H1151">_xlfn.XLOOKUP(D1151,desc2!$F:$F,desc2!$H:$H,"--")</f>
        <v>88.05</v>
      </c>
      <c r="I1151" s="13">
        <f t="array" ref="I1151">_xlfn.XLOOKUP(D1151,rand1!$F:$F,rand1!$H:$H,"--")</f>
        <v>88.7</v>
      </c>
      <c r="J1151" s="13">
        <f t="array" ref="J1151">_xlfn.XLOOKUP(D1151,rand2!$F:$F,rand2!$H:$H,"--")</f>
        <v>78.8</v>
      </c>
      <c r="K1151" s="13">
        <f t="shared" si="2"/>
        <v>78.8</v>
      </c>
      <c r="L1151" s="13" t="str">
        <f t="array" ref="L1151">_xlfn.XLOOKUP(D1151,'asc1'!$F:$F,'asc1'!$K:$K,"--")</f>
        <v>sí</v>
      </c>
      <c r="P1151" s="32"/>
      <c r="Q1151" s="32"/>
    </row>
    <row r="1152">
      <c r="A1152" s="4" t="s">
        <v>13</v>
      </c>
      <c r="B1152" s="4" t="s">
        <v>2616</v>
      </c>
      <c r="C1152" s="4" t="s">
        <v>25</v>
      </c>
      <c r="D1152" s="4" t="s">
        <v>2637</v>
      </c>
      <c r="E1152" s="12">
        <v>84.77</v>
      </c>
      <c r="F1152" s="13">
        <f t="array" ref="F1152">_xlfn.XLOOKUP(D1152,'asc2'!$F:$F,'asc2'!$H:$H,"--")</f>
        <v>99.63</v>
      </c>
      <c r="G1152" s="13">
        <f t="array" ref="G1152">_xlfn.XLOOKUP(D1152,desc1!$F:$F,desc1!$H:$H,"--")</f>
        <v>94.39</v>
      </c>
      <c r="H1152" s="13">
        <f t="array" ref="H1152">_xlfn.XLOOKUP(D1152,desc2!$F:$F,desc2!$H:$H,"--")</f>
        <v>88.15</v>
      </c>
      <c r="I1152" s="13">
        <f t="array" ref="I1152">_xlfn.XLOOKUP(D1152,rand1!$F:$F,rand1!$H:$H,"--")</f>
        <v>87.93</v>
      </c>
      <c r="J1152" s="13">
        <f t="array" ref="J1152">_xlfn.XLOOKUP(D1152,rand2!$F:$F,rand2!$H:$H,"--")</f>
        <v>76.82</v>
      </c>
      <c r="K1152" s="13">
        <f t="shared" si="2"/>
        <v>76.82</v>
      </c>
      <c r="L1152" s="13" t="str">
        <f t="array" ref="L1152">_xlfn.XLOOKUP(D1152,'asc1'!$F:$F,'asc1'!$K:$K,"--")</f>
        <v>no</v>
      </c>
      <c r="P1152" s="32"/>
      <c r="Q1152" s="32"/>
    </row>
    <row r="1153">
      <c r="A1153" s="4" t="s">
        <v>13</v>
      </c>
      <c r="B1153" s="4" t="s">
        <v>2616</v>
      </c>
      <c r="C1153" s="4" t="s">
        <v>2616</v>
      </c>
      <c r="D1153" s="4" t="s">
        <v>2638</v>
      </c>
      <c r="E1153" s="12">
        <v>92.56</v>
      </c>
      <c r="F1153" s="13">
        <f t="array" ref="F1153">_xlfn.XLOOKUP(D1153,'asc2'!$F:$F,'asc2'!$H:$H,"--")</f>
        <v>87.71</v>
      </c>
      <c r="G1153" s="13">
        <f t="array" ref="G1153">_xlfn.XLOOKUP(D1153,desc1!$F:$F,desc1!$H:$H,"--")</f>
        <v>89.68</v>
      </c>
      <c r="H1153" s="13">
        <f t="array" ref="H1153">_xlfn.XLOOKUP(D1153,desc2!$F:$F,desc2!$H:$H,"--")</f>
        <v>96.46</v>
      </c>
      <c r="I1153" s="13">
        <f t="array" ref="I1153">_xlfn.XLOOKUP(D1153,rand1!$F:$F,rand1!$H:$H,"--")</f>
        <v>88.64</v>
      </c>
      <c r="J1153" s="13">
        <f t="array" ref="J1153">_xlfn.XLOOKUP(D1153,rand2!$F:$F,rand2!$H:$H,"--")</f>
        <v>81.86</v>
      </c>
      <c r="K1153" s="13">
        <f t="shared" si="2"/>
        <v>81.86</v>
      </c>
      <c r="L1153" s="13" t="str">
        <f t="array" ref="L1153">_xlfn.XLOOKUP(D1153,'asc1'!$F:$F,'asc1'!$K:$K,"--")</f>
        <v>sí</v>
      </c>
      <c r="P1153" s="32"/>
      <c r="Q1153" s="32"/>
    </row>
    <row r="1154">
      <c r="A1154" s="4" t="s">
        <v>13</v>
      </c>
      <c r="B1154" s="4" t="s">
        <v>2616</v>
      </c>
      <c r="C1154" s="4" t="s">
        <v>2616</v>
      </c>
      <c r="D1154" s="4" t="s">
        <v>2640</v>
      </c>
      <c r="E1154" s="12">
        <v>87.66</v>
      </c>
      <c r="F1154" s="13">
        <f t="array" ref="F1154">_xlfn.XLOOKUP(D1154,'asc2'!$F:$F,'asc2'!$H:$H,"--")</f>
        <v>88.64</v>
      </c>
      <c r="G1154" s="13">
        <f t="array" ref="G1154">_xlfn.XLOOKUP(D1154,desc1!$F:$F,desc1!$H:$H,"--")</f>
        <v>86.85</v>
      </c>
      <c r="H1154" s="13">
        <f t="array" ref="H1154">_xlfn.XLOOKUP(D1154,desc2!$F:$F,desc2!$H:$H,"--")</f>
        <v>90.22</v>
      </c>
      <c r="I1154" s="13">
        <f t="array" ref="I1154">_xlfn.XLOOKUP(D1154,rand1!$F:$F,rand1!$H:$H,"--")</f>
        <v>92.04</v>
      </c>
      <c r="J1154" s="13">
        <f t="array" ref="J1154">_xlfn.XLOOKUP(D1154,rand2!$F:$F,rand2!$H:$H,"--")</f>
        <v>81.48</v>
      </c>
      <c r="K1154" s="13">
        <f t="shared" si="2"/>
        <v>81.48</v>
      </c>
      <c r="L1154" s="13" t="str">
        <f t="array" ref="L1154">_xlfn.XLOOKUP(D1154,'asc1'!$F:$F,'asc1'!$K:$K,"--")</f>
        <v>sí</v>
      </c>
      <c r="P1154" s="32"/>
      <c r="Q1154" s="32"/>
    </row>
    <row r="1155">
      <c r="A1155" s="4" t="s">
        <v>13</v>
      </c>
      <c r="B1155" s="4" t="s">
        <v>2616</v>
      </c>
      <c r="C1155" s="4" t="s">
        <v>2616</v>
      </c>
      <c r="D1155" s="4" t="s">
        <v>2641</v>
      </c>
      <c r="E1155" s="12">
        <v>102.89</v>
      </c>
      <c r="F1155" s="13">
        <f t="array" ref="F1155">_xlfn.XLOOKUP(D1155,'asc2'!$F:$F,'asc2'!$H:$H,"--")</f>
        <v>89.68</v>
      </c>
      <c r="G1155" s="13">
        <f t="array" ref="G1155">_xlfn.XLOOKUP(D1155,desc1!$F:$F,desc1!$H:$H,"--")</f>
        <v>95.2</v>
      </c>
      <c r="H1155" s="13">
        <f t="array" ref="H1155">_xlfn.XLOOKUP(D1155,desc2!$F:$F,desc2!$H:$H,"--")</f>
        <v>91.46</v>
      </c>
      <c r="I1155" s="13">
        <f t="array" ref="I1155">_xlfn.XLOOKUP(D1155,rand1!$F:$F,rand1!$H:$H,"--")</f>
        <v>105.59</v>
      </c>
      <c r="J1155" s="13">
        <f t="array" ref="J1155">_xlfn.XLOOKUP(D1155,rand2!$F:$F,rand2!$H:$H,"--")</f>
        <v>81.4</v>
      </c>
      <c r="K1155" s="13">
        <f t="shared" si="2"/>
        <v>81.4</v>
      </c>
      <c r="L1155" s="13" t="str">
        <f t="array" ref="L1155">_xlfn.XLOOKUP(D1155,'asc1'!$F:$F,'asc1'!$K:$K,"--")</f>
        <v>sí</v>
      </c>
      <c r="P1155" s="32"/>
      <c r="Q1155" s="32"/>
    </row>
    <row r="1156">
      <c r="A1156" s="4" t="s">
        <v>13</v>
      </c>
      <c r="B1156" s="4" t="s">
        <v>2616</v>
      </c>
      <c r="C1156" s="4" t="s">
        <v>2616</v>
      </c>
      <c r="D1156" s="4" t="s">
        <v>2643</v>
      </c>
      <c r="E1156" s="12">
        <v>107.9</v>
      </c>
      <c r="F1156" s="13">
        <f t="array" ref="F1156">_xlfn.XLOOKUP(D1156,'asc2'!$F:$F,'asc2'!$H:$H,"--")</f>
        <v>106.03</v>
      </c>
      <c r="G1156" s="13">
        <f t="array" ref="G1156">_xlfn.XLOOKUP(D1156,desc1!$F:$F,desc1!$H:$H,"--")</f>
        <v>88.32</v>
      </c>
      <c r="H1156" s="13">
        <f t="array" ref="H1156">_xlfn.XLOOKUP(D1156,desc2!$F:$F,desc2!$H:$H,"--")</f>
        <v>95.89</v>
      </c>
      <c r="I1156" s="13">
        <f t="array" ref="I1156">_xlfn.XLOOKUP(D1156,rand1!$F:$F,rand1!$H:$H,"--")</f>
        <v>94.55</v>
      </c>
      <c r="J1156" s="13">
        <f t="array" ref="J1156">_xlfn.XLOOKUP(D1156,rand2!$F:$F,rand2!$H:$H,"--")</f>
        <v>84.06</v>
      </c>
      <c r="K1156" s="13">
        <f t="shared" si="2"/>
        <v>84.06</v>
      </c>
      <c r="L1156" s="13" t="str">
        <f t="array" ref="L1156">_xlfn.XLOOKUP(D1156,'asc1'!$F:$F,'asc1'!$K:$K,"--")</f>
        <v>sí</v>
      </c>
      <c r="P1156" s="32"/>
      <c r="Q1156" s="32"/>
    </row>
    <row r="1157">
      <c r="A1157" s="4" t="s">
        <v>13</v>
      </c>
      <c r="B1157" s="4" t="s">
        <v>2616</v>
      </c>
      <c r="C1157" s="4" t="s">
        <v>2616</v>
      </c>
      <c r="D1157" s="4" t="s">
        <v>2647</v>
      </c>
      <c r="E1157" s="12">
        <v>170.79</v>
      </c>
      <c r="F1157" s="13">
        <f t="array" ref="F1157">_xlfn.XLOOKUP(D1157,'asc2'!$F:$F,'asc2'!$H:$H,"--")</f>
        <v>90.3</v>
      </c>
      <c r="G1157" s="13">
        <f t="array" ref="G1157">_xlfn.XLOOKUP(D1157,desc1!$F:$F,desc1!$H:$H,"--")</f>
        <v>94.35</v>
      </c>
      <c r="H1157" s="13">
        <f t="array" ref="H1157">_xlfn.XLOOKUP(D1157,desc2!$F:$F,desc2!$H:$H,"--")</f>
        <v>93.83</v>
      </c>
      <c r="I1157" s="13">
        <f t="array" ref="I1157">_xlfn.XLOOKUP(D1157,rand1!$F:$F,rand1!$H:$H,"--")</f>
        <v>88.14</v>
      </c>
      <c r="J1157" s="13">
        <f t="array" ref="J1157">_xlfn.XLOOKUP(D1157,rand2!$F:$F,rand2!$H:$H,"--")</f>
        <v>80.67</v>
      </c>
      <c r="K1157" s="13">
        <f t="shared" si="2"/>
        <v>80.67</v>
      </c>
      <c r="L1157" s="13" t="str">
        <f t="array" ref="L1157">_xlfn.XLOOKUP(D1157,'asc1'!$F:$F,'asc1'!$K:$K,"--")</f>
        <v>sí</v>
      </c>
      <c r="P1157" s="32"/>
      <c r="Q1157" s="32"/>
    </row>
    <row r="1158">
      <c r="A1158" s="4" t="s">
        <v>13</v>
      </c>
      <c r="B1158" s="4" t="s">
        <v>2616</v>
      </c>
      <c r="C1158" s="4" t="s">
        <v>2616</v>
      </c>
      <c r="D1158" s="4" t="s">
        <v>2649</v>
      </c>
      <c r="E1158" s="12">
        <v>139.0</v>
      </c>
      <c r="F1158" s="13">
        <f t="array" ref="F1158">_xlfn.XLOOKUP(D1158,'asc2'!$F:$F,'asc2'!$H:$H,"--")</f>
        <v>94.03</v>
      </c>
      <c r="G1158" s="13">
        <f t="array" ref="G1158">_xlfn.XLOOKUP(D1158,desc1!$F:$F,desc1!$H:$H,"--")</f>
        <v>98.2</v>
      </c>
      <c r="H1158" s="13">
        <f t="array" ref="H1158">_xlfn.XLOOKUP(D1158,desc2!$F:$F,desc2!$H:$H,"--")</f>
        <v>89.72</v>
      </c>
      <c r="I1158" s="13">
        <f t="array" ref="I1158">_xlfn.XLOOKUP(D1158,rand1!$F:$F,rand1!$H:$H,"--")</f>
        <v>90.01</v>
      </c>
      <c r="J1158" s="13">
        <f t="array" ref="J1158">_xlfn.XLOOKUP(D1158,rand2!$F:$F,rand2!$H:$H,"--")</f>
        <v>79.15</v>
      </c>
      <c r="K1158" s="13">
        <f t="shared" si="2"/>
        <v>79.15</v>
      </c>
      <c r="L1158" s="13" t="str">
        <f t="array" ref="L1158">_xlfn.XLOOKUP(D1158,'asc1'!$F:$F,'asc1'!$K:$K,"--")</f>
        <v>sí</v>
      </c>
      <c r="P1158" s="32"/>
      <c r="Q1158" s="32"/>
    </row>
    <row r="1159">
      <c r="A1159" s="4" t="s">
        <v>13</v>
      </c>
      <c r="B1159" s="4" t="s">
        <v>2616</v>
      </c>
      <c r="C1159" s="4" t="s">
        <v>2616</v>
      </c>
      <c r="D1159" s="4" t="s">
        <v>2652</v>
      </c>
      <c r="E1159" s="12">
        <v>89.07</v>
      </c>
      <c r="F1159" s="13">
        <f t="array" ref="F1159">_xlfn.XLOOKUP(D1159,'asc2'!$F:$F,'asc2'!$H:$H,"--")</f>
        <v>89.11</v>
      </c>
      <c r="G1159" s="13">
        <f t="array" ref="G1159">_xlfn.XLOOKUP(D1159,desc1!$F:$F,desc1!$H:$H,"--")</f>
        <v>97.4</v>
      </c>
      <c r="H1159" s="13">
        <f t="array" ref="H1159">_xlfn.XLOOKUP(D1159,desc2!$F:$F,desc2!$H:$H,"--")</f>
        <v>85.36</v>
      </c>
      <c r="I1159" s="13">
        <f t="array" ref="I1159">_xlfn.XLOOKUP(D1159,rand1!$F:$F,rand1!$H:$H,"--")</f>
        <v>96.93</v>
      </c>
      <c r="J1159" s="13">
        <f t="array" ref="J1159">_xlfn.XLOOKUP(D1159,rand2!$F:$F,rand2!$H:$H,"--")</f>
        <v>79.35</v>
      </c>
      <c r="K1159" s="13">
        <f t="shared" si="2"/>
        <v>79.35</v>
      </c>
      <c r="L1159" s="13" t="str">
        <f t="array" ref="L1159">_xlfn.XLOOKUP(D1159,'asc1'!$F:$F,'asc1'!$K:$K,"--")</f>
        <v>sí</v>
      </c>
      <c r="P1159" s="32"/>
      <c r="Q1159" s="32"/>
    </row>
    <row r="1160">
      <c r="A1160" s="4" t="s">
        <v>13</v>
      </c>
      <c r="B1160" s="4" t="s">
        <v>2616</v>
      </c>
      <c r="C1160" s="4" t="s">
        <v>25</v>
      </c>
      <c r="D1160" s="4" t="s">
        <v>2654</v>
      </c>
      <c r="E1160" s="12">
        <v>89.14</v>
      </c>
      <c r="F1160" s="13">
        <f t="array" ref="F1160">_xlfn.XLOOKUP(D1160,'asc2'!$F:$F,'asc2'!$H:$H,"--")</f>
        <v>94.5</v>
      </c>
      <c r="G1160" s="13">
        <f t="array" ref="G1160">_xlfn.XLOOKUP(D1160,desc1!$F:$F,desc1!$H:$H,"--")</f>
        <v>85.82</v>
      </c>
      <c r="H1160" s="13">
        <f t="array" ref="H1160">_xlfn.XLOOKUP(D1160,desc2!$F:$F,desc2!$H:$H,"--")</f>
        <v>90.99</v>
      </c>
      <c r="I1160" s="13">
        <f t="array" ref="I1160">_xlfn.XLOOKUP(D1160,rand1!$F:$F,rand1!$H:$H,"--")</f>
        <v>93.94</v>
      </c>
      <c r="J1160" s="13">
        <f t="array" ref="J1160">_xlfn.XLOOKUP(D1160,rand2!$F:$F,rand2!$H:$H,"--")</f>
        <v>76.57</v>
      </c>
      <c r="K1160" s="13">
        <f t="shared" si="2"/>
        <v>76.57</v>
      </c>
      <c r="L1160" s="13" t="str">
        <f t="array" ref="L1160">_xlfn.XLOOKUP(D1160,'asc1'!$F:$F,'asc1'!$K:$K,"--")</f>
        <v>no</v>
      </c>
      <c r="P1160" s="32"/>
      <c r="Q1160" s="32"/>
    </row>
    <row r="1161">
      <c r="A1161" s="4" t="s">
        <v>13</v>
      </c>
      <c r="B1161" s="4" t="s">
        <v>2616</v>
      </c>
      <c r="C1161" s="4" t="s">
        <v>2616</v>
      </c>
      <c r="D1161" s="4" t="s">
        <v>2656</v>
      </c>
      <c r="E1161" s="12">
        <v>91.11</v>
      </c>
      <c r="F1161" s="13">
        <f t="array" ref="F1161">_xlfn.XLOOKUP(D1161,'asc2'!$F:$F,'asc2'!$H:$H,"--")</f>
        <v>99.86</v>
      </c>
      <c r="G1161" s="13">
        <f t="array" ref="G1161">_xlfn.XLOOKUP(D1161,desc1!$F:$F,desc1!$H:$H,"--")</f>
        <v>92.1</v>
      </c>
      <c r="H1161" s="13">
        <f t="array" ref="H1161">_xlfn.XLOOKUP(D1161,desc2!$F:$F,desc2!$H:$H,"--")</f>
        <v>85.97</v>
      </c>
      <c r="I1161" s="13">
        <f t="array" ref="I1161">_xlfn.XLOOKUP(D1161,rand1!$F:$F,rand1!$H:$H,"--")</f>
        <v>88.82</v>
      </c>
      <c r="J1161" s="13">
        <f t="array" ref="J1161">_xlfn.XLOOKUP(D1161,rand2!$F:$F,rand2!$H:$H,"--")</f>
        <v>78.86</v>
      </c>
      <c r="K1161" s="13">
        <f t="shared" si="2"/>
        <v>78.86</v>
      </c>
      <c r="L1161" s="13" t="str">
        <f t="array" ref="L1161">_xlfn.XLOOKUP(D1161,'asc1'!$F:$F,'asc1'!$K:$K,"--")</f>
        <v>sí</v>
      </c>
      <c r="P1161" s="32"/>
      <c r="Q1161" s="32"/>
    </row>
    <row r="1162">
      <c r="A1162" s="4" t="s">
        <v>13</v>
      </c>
      <c r="B1162" s="4" t="s">
        <v>2658</v>
      </c>
      <c r="C1162" s="4" t="s">
        <v>2658</v>
      </c>
      <c r="D1162" s="4" t="s">
        <v>2659</v>
      </c>
      <c r="E1162" s="12">
        <v>91.29</v>
      </c>
      <c r="F1162" s="13">
        <f t="array" ref="F1162">_xlfn.XLOOKUP(D1162,'asc2'!$F:$F,'asc2'!$H:$H,"--")</f>
        <v>94.46</v>
      </c>
      <c r="G1162" s="13">
        <f t="array" ref="G1162">_xlfn.XLOOKUP(D1162,desc1!$F:$F,desc1!$H:$H,"--")</f>
        <v>88.43</v>
      </c>
      <c r="H1162" s="13">
        <f t="array" ref="H1162">_xlfn.XLOOKUP(D1162,desc2!$F:$F,desc2!$H:$H,"--")</f>
        <v>98.6</v>
      </c>
      <c r="I1162" s="13">
        <f t="array" ref="I1162">_xlfn.XLOOKUP(D1162,rand1!$F:$F,rand1!$H:$H,"--")</f>
        <v>92.67</v>
      </c>
      <c r="J1162" s="13">
        <f t="array" ref="J1162">_xlfn.XLOOKUP(D1162,rand2!$F:$F,rand2!$H:$H,"--")</f>
        <v>83.86</v>
      </c>
      <c r="K1162" s="13">
        <f t="shared" si="2"/>
        <v>83.86</v>
      </c>
      <c r="L1162" s="13" t="str">
        <f t="array" ref="L1162">_xlfn.XLOOKUP(D1162,'asc1'!$F:$F,'asc1'!$K:$K,"--")</f>
        <v>sí</v>
      </c>
      <c r="P1162" s="32"/>
      <c r="Q1162" s="32"/>
    </row>
    <row r="1163">
      <c r="A1163" s="4" t="s">
        <v>13</v>
      </c>
      <c r="B1163" s="4" t="s">
        <v>2658</v>
      </c>
      <c r="C1163" s="4" t="s">
        <v>2658</v>
      </c>
      <c r="D1163" s="4" t="s">
        <v>2661</v>
      </c>
      <c r="E1163" s="12">
        <v>95.86</v>
      </c>
      <c r="F1163" s="13">
        <f t="array" ref="F1163">_xlfn.XLOOKUP(D1163,'asc2'!$F:$F,'asc2'!$H:$H,"--")</f>
        <v>91.85</v>
      </c>
      <c r="G1163" s="13">
        <f t="array" ref="G1163">_xlfn.XLOOKUP(D1163,desc1!$F:$F,desc1!$H:$H,"--")</f>
        <v>88.01</v>
      </c>
      <c r="H1163" s="13">
        <f t="array" ref="H1163">_xlfn.XLOOKUP(D1163,desc2!$F:$F,desc2!$H:$H,"--")</f>
        <v>96.15</v>
      </c>
      <c r="I1163" s="13">
        <f t="array" ref="I1163">_xlfn.XLOOKUP(D1163,rand1!$F:$F,rand1!$H:$H,"--")</f>
        <v>89.56</v>
      </c>
      <c r="J1163" s="13">
        <f t="array" ref="J1163">_xlfn.XLOOKUP(D1163,rand2!$F:$F,rand2!$H:$H,"--")</f>
        <v>81.38</v>
      </c>
      <c r="K1163" s="13">
        <f t="shared" si="2"/>
        <v>81.38</v>
      </c>
      <c r="L1163" s="13" t="str">
        <f t="array" ref="L1163">_xlfn.XLOOKUP(D1163,'asc1'!$F:$F,'asc1'!$K:$K,"--")</f>
        <v>sí</v>
      </c>
      <c r="P1163" s="32"/>
      <c r="Q1163" s="32"/>
    </row>
    <row r="1164">
      <c r="A1164" s="4" t="s">
        <v>13</v>
      </c>
      <c r="B1164" s="4" t="s">
        <v>2658</v>
      </c>
      <c r="C1164" s="4" t="s">
        <v>2658</v>
      </c>
      <c r="D1164" s="4" t="s">
        <v>2663</v>
      </c>
      <c r="E1164" s="12">
        <v>93.47</v>
      </c>
      <c r="F1164" s="13">
        <f t="array" ref="F1164">_xlfn.XLOOKUP(D1164,'asc2'!$F:$F,'asc2'!$H:$H,"--")</f>
        <v>91.01</v>
      </c>
      <c r="G1164" s="13">
        <f t="array" ref="G1164">_xlfn.XLOOKUP(D1164,desc1!$F:$F,desc1!$H:$H,"--")</f>
        <v>87.71</v>
      </c>
      <c r="H1164" s="13">
        <f t="array" ref="H1164">_xlfn.XLOOKUP(D1164,desc2!$F:$F,desc2!$H:$H,"--")</f>
        <v>99.08</v>
      </c>
      <c r="I1164" s="13">
        <f t="array" ref="I1164">_xlfn.XLOOKUP(D1164,rand1!$F:$F,rand1!$H:$H,"--")</f>
        <v>93.33</v>
      </c>
      <c r="J1164" s="13">
        <f t="array" ref="J1164">_xlfn.XLOOKUP(D1164,rand2!$F:$F,rand2!$H:$H,"--")</f>
        <v>84.71</v>
      </c>
      <c r="K1164" s="13">
        <f t="shared" si="2"/>
        <v>84.71</v>
      </c>
      <c r="L1164" s="13" t="str">
        <f t="array" ref="L1164">_xlfn.XLOOKUP(D1164,'asc1'!$F:$F,'asc1'!$K:$K,"--")</f>
        <v>sí</v>
      </c>
      <c r="P1164" s="32"/>
      <c r="Q1164" s="32"/>
    </row>
    <row r="1165">
      <c r="A1165" s="4" t="s">
        <v>13</v>
      </c>
      <c r="B1165" s="4" t="s">
        <v>2658</v>
      </c>
      <c r="C1165" s="4" t="s">
        <v>25</v>
      </c>
      <c r="D1165" s="4" t="s">
        <v>2667</v>
      </c>
      <c r="E1165" s="12">
        <v>91.35</v>
      </c>
      <c r="F1165" s="13">
        <f t="array" ref="F1165">_xlfn.XLOOKUP(D1165,'asc2'!$F:$F,'asc2'!$H:$H,"--")</f>
        <v>94.34</v>
      </c>
      <c r="G1165" s="13">
        <f t="array" ref="G1165">_xlfn.XLOOKUP(D1165,desc1!$F:$F,desc1!$H:$H,"--")</f>
        <v>88.66</v>
      </c>
      <c r="H1165" s="13">
        <f t="array" ref="H1165">_xlfn.XLOOKUP(D1165,desc2!$F:$F,desc2!$H:$H,"--")</f>
        <v>96.28</v>
      </c>
      <c r="I1165" s="13">
        <f t="array" ref="I1165">_xlfn.XLOOKUP(D1165,rand1!$F:$F,rand1!$H:$H,"--")</f>
        <v>94.44</v>
      </c>
      <c r="J1165" s="13">
        <f t="array" ref="J1165">_xlfn.XLOOKUP(D1165,rand2!$F:$F,rand2!$H:$H,"--")</f>
        <v>76.92</v>
      </c>
      <c r="K1165" s="13">
        <f t="shared" si="2"/>
        <v>76.92</v>
      </c>
      <c r="L1165" s="13" t="str">
        <f t="array" ref="L1165">_xlfn.XLOOKUP(D1165,'asc1'!$F:$F,'asc1'!$K:$K,"--")</f>
        <v>no</v>
      </c>
      <c r="P1165" s="32"/>
      <c r="Q1165" s="32"/>
    </row>
    <row r="1166">
      <c r="A1166" s="4" t="s">
        <v>13</v>
      </c>
      <c r="B1166" s="4" t="s">
        <v>2658</v>
      </c>
      <c r="C1166" s="4" t="s">
        <v>2658</v>
      </c>
      <c r="D1166" s="4" t="s">
        <v>2669</v>
      </c>
      <c r="E1166" s="12">
        <v>102.96</v>
      </c>
      <c r="F1166" s="13">
        <f t="array" ref="F1166">_xlfn.XLOOKUP(D1166,'asc2'!$F:$F,'asc2'!$H:$H,"--")</f>
        <v>92.66</v>
      </c>
      <c r="G1166" s="13">
        <f t="array" ref="G1166">_xlfn.XLOOKUP(D1166,desc1!$F:$F,desc1!$H:$H,"--")</f>
        <v>86.2</v>
      </c>
      <c r="H1166" s="13">
        <f t="array" ref="H1166">_xlfn.XLOOKUP(D1166,desc2!$F:$F,desc2!$H:$H,"--")</f>
        <v>96.28</v>
      </c>
      <c r="I1166" s="13">
        <f t="array" ref="I1166">_xlfn.XLOOKUP(D1166,rand1!$F:$F,rand1!$H:$H,"--")</f>
        <v>90.37</v>
      </c>
      <c r="J1166" s="13">
        <f t="array" ref="J1166">_xlfn.XLOOKUP(D1166,rand2!$F:$F,rand2!$H:$H,"--")</f>
        <v>81.53</v>
      </c>
      <c r="K1166" s="13">
        <f t="shared" si="2"/>
        <v>81.53</v>
      </c>
      <c r="L1166" s="13" t="str">
        <f t="array" ref="L1166">_xlfn.XLOOKUP(D1166,'asc1'!$F:$F,'asc1'!$K:$K,"--")</f>
        <v>sí</v>
      </c>
      <c r="P1166" s="32"/>
      <c r="Q1166" s="32"/>
    </row>
    <row r="1167">
      <c r="A1167" s="4" t="s">
        <v>13</v>
      </c>
      <c r="B1167" s="4" t="s">
        <v>2658</v>
      </c>
      <c r="C1167" s="4" t="s">
        <v>25</v>
      </c>
      <c r="D1167" s="4" t="s">
        <v>2671</v>
      </c>
      <c r="E1167" s="12">
        <v>91.23</v>
      </c>
      <c r="F1167" s="13">
        <f t="array" ref="F1167">_xlfn.XLOOKUP(D1167,'asc2'!$F:$F,'asc2'!$H:$H,"--")</f>
        <v>93.56</v>
      </c>
      <c r="G1167" s="13">
        <f t="array" ref="G1167">_xlfn.XLOOKUP(D1167,desc1!$F:$F,desc1!$H:$H,"--")</f>
        <v>95.74</v>
      </c>
      <c r="H1167" s="13">
        <f t="array" ref="H1167">_xlfn.XLOOKUP(D1167,desc2!$F:$F,desc2!$H:$H,"--")</f>
        <v>104.31</v>
      </c>
      <c r="I1167" s="13">
        <f t="array" ref="I1167">_xlfn.XLOOKUP(D1167,rand1!$F:$F,rand1!$H:$H,"--")</f>
        <v>91.81</v>
      </c>
      <c r="J1167" s="13">
        <f t="array" ref="J1167">_xlfn.XLOOKUP(D1167,rand2!$F:$F,rand2!$H:$H,"--")</f>
        <v>78.95</v>
      </c>
      <c r="K1167" s="13">
        <f t="shared" si="2"/>
        <v>78.95</v>
      </c>
      <c r="L1167" s="13" t="str">
        <f t="array" ref="L1167">_xlfn.XLOOKUP(D1167,'asc1'!$F:$F,'asc1'!$K:$K,"--")</f>
        <v>no</v>
      </c>
      <c r="P1167" s="32"/>
      <c r="Q1167" s="32"/>
    </row>
    <row r="1168">
      <c r="A1168" s="4" t="s">
        <v>13</v>
      </c>
      <c r="B1168" s="4" t="s">
        <v>2658</v>
      </c>
      <c r="C1168" s="4" t="s">
        <v>2658</v>
      </c>
      <c r="D1168" s="4" t="s">
        <v>2673</v>
      </c>
      <c r="E1168" s="12">
        <v>87.68</v>
      </c>
      <c r="F1168" s="13">
        <f t="array" ref="F1168">_xlfn.XLOOKUP(D1168,'asc2'!$F:$F,'asc2'!$H:$H,"--")</f>
        <v>89.13</v>
      </c>
      <c r="G1168" s="13">
        <f t="array" ref="G1168">_xlfn.XLOOKUP(D1168,desc1!$F:$F,desc1!$H:$H,"--")</f>
        <v>97.02</v>
      </c>
      <c r="H1168" s="13">
        <f t="array" ref="H1168">_xlfn.XLOOKUP(D1168,desc2!$F:$F,desc2!$H:$H,"--")</f>
        <v>104.09</v>
      </c>
      <c r="I1168" s="13">
        <f t="array" ref="I1168">_xlfn.XLOOKUP(D1168,rand1!$F:$F,rand1!$H:$H,"--")</f>
        <v>93.29</v>
      </c>
      <c r="J1168" s="13">
        <f t="array" ref="J1168">_xlfn.XLOOKUP(D1168,rand2!$F:$F,rand2!$H:$H,"--")</f>
        <v>82.13</v>
      </c>
      <c r="K1168" s="13">
        <f t="shared" si="2"/>
        <v>82.13</v>
      </c>
      <c r="L1168" s="13" t="str">
        <f t="array" ref="L1168">_xlfn.XLOOKUP(D1168,'asc1'!$F:$F,'asc1'!$K:$K,"--")</f>
        <v>sí</v>
      </c>
      <c r="P1168" s="32"/>
      <c r="Q1168" s="32"/>
    </row>
    <row r="1169">
      <c r="A1169" s="4" t="s">
        <v>13</v>
      </c>
      <c r="B1169" s="4" t="s">
        <v>2658</v>
      </c>
      <c r="C1169" s="4" t="s">
        <v>2658</v>
      </c>
      <c r="D1169" s="4" t="s">
        <v>2674</v>
      </c>
      <c r="E1169" s="12">
        <v>95.43</v>
      </c>
      <c r="F1169" s="13">
        <f t="array" ref="F1169">_xlfn.XLOOKUP(D1169,'asc2'!$F:$F,'asc2'!$H:$H,"--")</f>
        <v>94.52</v>
      </c>
      <c r="G1169" s="13">
        <f t="array" ref="G1169">_xlfn.XLOOKUP(D1169,desc1!$F:$F,desc1!$H:$H,"--")</f>
        <v>96.41</v>
      </c>
      <c r="H1169" s="13">
        <f t="array" ref="H1169">_xlfn.XLOOKUP(D1169,desc2!$F:$F,desc2!$H:$H,"--")</f>
        <v>96.33</v>
      </c>
      <c r="I1169" s="13">
        <f t="array" ref="I1169">_xlfn.XLOOKUP(D1169,rand1!$F:$F,rand1!$H:$H,"--")</f>
        <v>92.55</v>
      </c>
      <c r="J1169" s="13">
        <f t="array" ref="J1169">_xlfn.XLOOKUP(D1169,rand2!$F:$F,rand2!$H:$H,"--")</f>
        <v>83.47</v>
      </c>
      <c r="K1169" s="13">
        <f t="shared" si="2"/>
        <v>83.47</v>
      </c>
      <c r="L1169" s="13" t="str">
        <f t="array" ref="L1169">_xlfn.XLOOKUP(D1169,'asc1'!$F:$F,'asc1'!$K:$K,"--")</f>
        <v>sí</v>
      </c>
      <c r="P1169" s="32"/>
      <c r="Q1169" s="32"/>
    </row>
    <row r="1170">
      <c r="A1170" s="4" t="s">
        <v>13</v>
      </c>
      <c r="B1170" s="4" t="s">
        <v>2658</v>
      </c>
      <c r="C1170" s="4" t="s">
        <v>2658</v>
      </c>
      <c r="D1170" s="4" t="s">
        <v>2678</v>
      </c>
      <c r="E1170" s="12">
        <v>93.3</v>
      </c>
      <c r="F1170" s="13">
        <f t="array" ref="F1170">_xlfn.XLOOKUP(D1170,'asc2'!$F:$F,'asc2'!$H:$H,"--")</f>
        <v>100.61</v>
      </c>
      <c r="G1170" s="13">
        <f t="array" ref="G1170">_xlfn.XLOOKUP(D1170,desc1!$F:$F,desc1!$H:$H,"--")</f>
        <v>106.57</v>
      </c>
      <c r="H1170" s="13">
        <f t="array" ref="H1170">_xlfn.XLOOKUP(D1170,desc2!$F:$F,desc2!$H:$H,"--")</f>
        <v>103.27</v>
      </c>
      <c r="I1170" s="13">
        <f t="array" ref="I1170">_xlfn.XLOOKUP(D1170,rand1!$F:$F,rand1!$H:$H,"--")</f>
        <v>87.22</v>
      </c>
      <c r="J1170" s="13">
        <f t="array" ref="J1170">_xlfn.XLOOKUP(D1170,rand2!$F:$F,rand2!$H:$H,"--")</f>
        <v>82.8</v>
      </c>
      <c r="K1170" s="13">
        <f t="shared" si="2"/>
        <v>82.8</v>
      </c>
      <c r="L1170" s="13" t="str">
        <f t="array" ref="L1170">_xlfn.XLOOKUP(D1170,'asc1'!$F:$F,'asc1'!$K:$K,"--")</f>
        <v>sí</v>
      </c>
      <c r="P1170" s="32"/>
      <c r="Q1170" s="32"/>
    </row>
    <row r="1171">
      <c r="A1171" s="4" t="s">
        <v>13</v>
      </c>
      <c r="B1171" s="4" t="s">
        <v>2658</v>
      </c>
      <c r="C1171" s="4" t="s">
        <v>2658</v>
      </c>
      <c r="D1171" s="4" t="s">
        <v>2681</v>
      </c>
      <c r="E1171" s="12">
        <v>95.46</v>
      </c>
      <c r="F1171" s="13">
        <f t="array" ref="F1171">_xlfn.XLOOKUP(D1171,'asc2'!$F:$F,'asc2'!$H:$H,"--")</f>
        <v>100.72</v>
      </c>
      <c r="G1171" s="13">
        <f t="array" ref="G1171">_xlfn.XLOOKUP(D1171,desc1!$F:$F,desc1!$H:$H,"--")</f>
        <v>92.29</v>
      </c>
      <c r="H1171" s="13">
        <f t="array" ref="H1171">_xlfn.XLOOKUP(D1171,desc2!$F:$F,desc2!$H:$H,"--")</f>
        <v>90.61</v>
      </c>
      <c r="I1171" s="13">
        <f t="array" ref="I1171">_xlfn.XLOOKUP(D1171,rand1!$F:$F,rand1!$H:$H,"--")</f>
        <v>98.53</v>
      </c>
      <c r="J1171" s="13">
        <f t="array" ref="J1171">_xlfn.XLOOKUP(D1171,rand2!$F:$F,rand2!$H:$H,"--")</f>
        <v>78.71</v>
      </c>
      <c r="K1171" s="13">
        <f t="shared" si="2"/>
        <v>78.71</v>
      </c>
      <c r="L1171" s="13" t="str">
        <f t="array" ref="L1171">_xlfn.XLOOKUP(D1171,'asc1'!$F:$F,'asc1'!$K:$K,"--")</f>
        <v>sí</v>
      </c>
      <c r="P1171" s="32"/>
      <c r="Q1171" s="32"/>
    </row>
    <row r="1172">
      <c r="A1172" s="4" t="s">
        <v>13</v>
      </c>
      <c r="B1172" s="4" t="s">
        <v>2658</v>
      </c>
      <c r="C1172" s="4" t="s">
        <v>2658</v>
      </c>
      <c r="D1172" s="4" t="s">
        <v>2683</v>
      </c>
      <c r="E1172" s="12">
        <v>87.14</v>
      </c>
      <c r="F1172" s="13">
        <f t="array" ref="F1172">_xlfn.XLOOKUP(D1172,'asc2'!$F:$F,'asc2'!$H:$H,"--")</f>
        <v>96.93</v>
      </c>
      <c r="G1172" s="13">
        <f t="array" ref="G1172">_xlfn.XLOOKUP(D1172,desc1!$F:$F,desc1!$H:$H,"--")</f>
        <v>91.49</v>
      </c>
      <c r="H1172" s="13">
        <f t="array" ref="H1172">_xlfn.XLOOKUP(D1172,desc2!$F:$F,desc2!$H:$H,"--")</f>
        <v>104.05</v>
      </c>
      <c r="I1172" s="13">
        <f t="array" ref="I1172">_xlfn.XLOOKUP(D1172,rand1!$F:$F,rand1!$H:$H,"--")</f>
        <v>88.62</v>
      </c>
      <c r="J1172" s="13">
        <f t="array" ref="J1172">_xlfn.XLOOKUP(D1172,rand2!$F:$F,rand2!$H:$H,"--")</f>
        <v>79.9</v>
      </c>
      <c r="K1172" s="13">
        <f t="shared" si="2"/>
        <v>79.9</v>
      </c>
      <c r="L1172" s="13" t="str">
        <f t="array" ref="L1172">_xlfn.XLOOKUP(D1172,'asc1'!$F:$F,'asc1'!$K:$K,"--")</f>
        <v>sí</v>
      </c>
      <c r="P1172" s="32"/>
      <c r="Q1172" s="32"/>
    </row>
    <row r="1173">
      <c r="A1173" s="4" t="s">
        <v>13</v>
      </c>
      <c r="B1173" s="4" t="s">
        <v>2658</v>
      </c>
      <c r="C1173" s="4" t="s">
        <v>2658</v>
      </c>
      <c r="D1173" s="4" t="s">
        <v>2684</v>
      </c>
      <c r="E1173" s="12">
        <v>92.86</v>
      </c>
      <c r="F1173" s="13">
        <f t="array" ref="F1173">_xlfn.XLOOKUP(D1173,'asc2'!$F:$F,'asc2'!$H:$H,"--")</f>
        <v>95.97</v>
      </c>
      <c r="G1173" s="13">
        <f t="array" ref="G1173">_xlfn.XLOOKUP(D1173,desc1!$F:$F,desc1!$H:$H,"--")</f>
        <v>93.83</v>
      </c>
      <c r="H1173" s="13">
        <f t="array" ref="H1173">_xlfn.XLOOKUP(D1173,desc2!$F:$F,desc2!$H:$H,"--")</f>
        <v>97.48</v>
      </c>
      <c r="I1173" s="13">
        <f t="array" ref="I1173">_xlfn.XLOOKUP(D1173,rand1!$F:$F,rand1!$H:$H,"--")</f>
        <v>96.39</v>
      </c>
      <c r="J1173" s="13">
        <f t="array" ref="J1173">_xlfn.XLOOKUP(D1173,rand2!$F:$F,rand2!$H:$H,"--")</f>
        <v>83.24</v>
      </c>
      <c r="K1173" s="13">
        <f t="shared" si="2"/>
        <v>83.24</v>
      </c>
      <c r="L1173" s="13" t="str">
        <f t="array" ref="L1173">_xlfn.XLOOKUP(D1173,'asc1'!$F:$F,'asc1'!$K:$K,"--")</f>
        <v>sí</v>
      </c>
      <c r="P1173" s="32"/>
      <c r="Q1173" s="32"/>
    </row>
    <row r="1174">
      <c r="A1174" s="4" t="s">
        <v>13</v>
      </c>
      <c r="B1174" s="4" t="s">
        <v>2658</v>
      </c>
      <c r="C1174" s="4" t="s">
        <v>2658</v>
      </c>
      <c r="D1174" s="4" t="s">
        <v>2687</v>
      </c>
      <c r="E1174" s="12">
        <v>89.85</v>
      </c>
      <c r="F1174" s="13">
        <f t="array" ref="F1174">_xlfn.XLOOKUP(D1174,'asc2'!$F:$F,'asc2'!$H:$H,"--")</f>
        <v>92.23</v>
      </c>
      <c r="G1174" s="13">
        <f t="array" ref="G1174">_xlfn.XLOOKUP(D1174,desc1!$F:$F,desc1!$H:$H,"--")</f>
        <v>91.78</v>
      </c>
      <c r="H1174" s="13">
        <f t="array" ref="H1174">_xlfn.XLOOKUP(D1174,desc2!$F:$F,desc2!$H:$H,"--")</f>
        <v>106.55</v>
      </c>
      <c r="I1174" s="13">
        <f t="array" ref="I1174">_xlfn.XLOOKUP(D1174,rand1!$F:$F,rand1!$H:$H,"--")</f>
        <v>95.31</v>
      </c>
      <c r="J1174" s="13">
        <f t="array" ref="J1174">_xlfn.XLOOKUP(D1174,rand2!$F:$F,rand2!$H:$H,"--")</f>
        <v>81.59</v>
      </c>
      <c r="K1174" s="13">
        <f t="shared" si="2"/>
        <v>81.59</v>
      </c>
      <c r="L1174" s="13" t="str">
        <f t="array" ref="L1174">_xlfn.XLOOKUP(D1174,'asc1'!$F:$F,'asc1'!$K:$K,"--")</f>
        <v>sí</v>
      </c>
      <c r="P1174" s="32"/>
      <c r="Q1174" s="32"/>
    </row>
    <row r="1175">
      <c r="A1175" s="4" t="s">
        <v>13</v>
      </c>
      <c r="B1175" s="4" t="s">
        <v>2658</v>
      </c>
      <c r="C1175" s="4" t="s">
        <v>2658</v>
      </c>
      <c r="D1175" s="4" t="s">
        <v>2689</v>
      </c>
      <c r="E1175" s="12">
        <v>86.26</v>
      </c>
      <c r="F1175" s="13">
        <f t="array" ref="F1175">_xlfn.XLOOKUP(D1175,'asc2'!$F:$F,'asc2'!$H:$H,"--")</f>
        <v>114.1</v>
      </c>
      <c r="G1175" s="13">
        <f t="array" ref="G1175">_xlfn.XLOOKUP(D1175,desc1!$F:$F,desc1!$H:$H,"--")</f>
        <v>96.41</v>
      </c>
      <c r="H1175" s="13">
        <f t="array" ref="H1175">_xlfn.XLOOKUP(D1175,desc2!$F:$F,desc2!$H:$H,"--")</f>
        <v>98.8</v>
      </c>
      <c r="I1175" s="13">
        <f t="array" ref="I1175">_xlfn.XLOOKUP(D1175,rand1!$F:$F,rand1!$H:$H,"--")</f>
        <v>92.02</v>
      </c>
      <c r="J1175" s="13">
        <f t="array" ref="J1175">_xlfn.XLOOKUP(D1175,rand2!$F:$F,rand2!$H:$H,"--")</f>
        <v>77.51</v>
      </c>
      <c r="K1175" s="13">
        <f t="shared" si="2"/>
        <v>77.51</v>
      </c>
      <c r="L1175" s="13" t="str">
        <f t="array" ref="L1175">_xlfn.XLOOKUP(D1175,'asc1'!$F:$F,'asc1'!$K:$K,"--")</f>
        <v>sí</v>
      </c>
      <c r="P1175" s="32"/>
      <c r="Q1175" s="32"/>
    </row>
    <row r="1176">
      <c r="A1176" s="4" t="s">
        <v>13</v>
      </c>
      <c r="B1176" s="4" t="s">
        <v>2658</v>
      </c>
      <c r="C1176" s="4" t="s">
        <v>25</v>
      </c>
      <c r="D1176" s="4" t="s">
        <v>2691</v>
      </c>
      <c r="E1176" s="12">
        <v>84.72</v>
      </c>
      <c r="F1176" s="13">
        <f t="array" ref="F1176">_xlfn.XLOOKUP(D1176,'asc2'!$F:$F,'asc2'!$H:$H,"--")</f>
        <v>97.31</v>
      </c>
      <c r="G1176" s="13">
        <f t="array" ref="G1176">_xlfn.XLOOKUP(D1176,desc1!$F:$F,desc1!$H:$H,"--")</f>
        <v>95.06</v>
      </c>
      <c r="H1176" s="13">
        <f t="array" ref="H1176">_xlfn.XLOOKUP(D1176,desc2!$F:$F,desc2!$H:$H,"--")</f>
        <v>95.63</v>
      </c>
      <c r="I1176" s="13">
        <f t="array" ref="I1176">_xlfn.XLOOKUP(D1176,rand1!$F:$F,rand1!$H:$H,"--")</f>
        <v>97.43</v>
      </c>
      <c r="J1176" s="13">
        <f t="array" ref="J1176">_xlfn.XLOOKUP(D1176,rand2!$F:$F,rand2!$H:$H,"--")</f>
        <v>78.54</v>
      </c>
      <c r="K1176" s="13">
        <f t="shared" si="2"/>
        <v>78.54</v>
      </c>
      <c r="L1176" s="13" t="str">
        <f t="array" ref="L1176">_xlfn.XLOOKUP(D1176,'asc1'!$F:$F,'asc1'!$K:$K,"--")</f>
        <v>no</v>
      </c>
      <c r="P1176" s="32"/>
      <c r="Q1176" s="32"/>
    </row>
    <row r="1177">
      <c r="A1177" s="4" t="s">
        <v>13</v>
      </c>
      <c r="B1177" s="4" t="s">
        <v>2658</v>
      </c>
      <c r="C1177" s="4" t="s">
        <v>2658</v>
      </c>
      <c r="D1177" s="4" t="s">
        <v>2693</v>
      </c>
      <c r="E1177" s="12">
        <v>90.62</v>
      </c>
      <c r="F1177" s="13">
        <f t="array" ref="F1177">_xlfn.XLOOKUP(D1177,'asc2'!$F:$F,'asc2'!$H:$H,"--")</f>
        <v>94.73</v>
      </c>
      <c r="G1177" s="13">
        <f t="array" ref="G1177">_xlfn.XLOOKUP(D1177,desc1!$F:$F,desc1!$H:$H,"--")</f>
        <v>95.7</v>
      </c>
      <c r="H1177" s="13">
        <f t="array" ref="H1177">_xlfn.XLOOKUP(D1177,desc2!$F:$F,desc2!$H:$H,"--")</f>
        <v>100.27</v>
      </c>
      <c r="I1177" s="13">
        <f t="array" ref="I1177">_xlfn.XLOOKUP(D1177,rand1!$F:$F,rand1!$H:$H,"--")</f>
        <v>89.42</v>
      </c>
      <c r="J1177" s="13">
        <f t="array" ref="J1177">_xlfn.XLOOKUP(D1177,rand2!$F:$F,rand2!$H:$H,"--")</f>
        <v>80.69</v>
      </c>
      <c r="K1177" s="13">
        <f t="shared" si="2"/>
        <v>80.69</v>
      </c>
      <c r="L1177" s="13" t="str">
        <f t="array" ref="L1177">_xlfn.XLOOKUP(D1177,'asc1'!$F:$F,'asc1'!$K:$K,"--")</f>
        <v>sí</v>
      </c>
      <c r="P1177" s="32"/>
      <c r="Q1177" s="32"/>
    </row>
    <row r="1178">
      <c r="A1178" s="4" t="s">
        <v>13</v>
      </c>
      <c r="B1178" s="4" t="s">
        <v>2658</v>
      </c>
      <c r="C1178" s="4" t="s">
        <v>25</v>
      </c>
      <c r="D1178" s="4" t="s">
        <v>2695</v>
      </c>
      <c r="E1178" s="12">
        <v>85.89</v>
      </c>
      <c r="F1178" s="13">
        <f t="array" ref="F1178">_xlfn.XLOOKUP(D1178,'asc2'!$F:$F,'asc2'!$H:$H,"--")</f>
        <v>92.04</v>
      </c>
      <c r="G1178" s="13">
        <f t="array" ref="G1178">_xlfn.XLOOKUP(D1178,desc1!$F:$F,desc1!$H:$H,"--")</f>
        <v>90.97</v>
      </c>
      <c r="H1178" s="13">
        <f t="array" ref="H1178">_xlfn.XLOOKUP(D1178,desc2!$F:$F,desc2!$H:$H,"--")</f>
        <v>95.17</v>
      </c>
      <c r="I1178" s="13">
        <f t="array" ref="I1178">_xlfn.XLOOKUP(D1178,rand1!$F:$F,rand1!$H:$H,"--")</f>
        <v>89.86</v>
      </c>
      <c r="J1178" s="13">
        <f t="array" ref="J1178">_xlfn.XLOOKUP(D1178,rand2!$F:$F,rand2!$H:$H,"--")</f>
        <v>76.95</v>
      </c>
      <c r="K1178" s="13">
        <f t="shared" si="2"/>
        <v>76.95</v>
      </c>
      <c r="L1178" s="13" t="str">
        <f t="array" ref="L1178">_xlfn.XLOOKUP(D1178,'asc1'!$F:$F,'asc1'!$K:$K,"--")</f>
        <v>no</v>
      </c>
      <c r="P1178" s="32"/>
      <c r="Q1178" s="32"/>
    </row>
    <row r="1179">
      <c r="A1179" s="4" t="s">
        <v>13</v>
      </c>
      <c r="B1179" s="4" t="s">
        <v>2658</v>
      </c>
      <c r="C1179" s="4" t="s">
        <v>2658</v>
      </c>
      <c r="D1179" s="4" t="s">
        <v>2697</v>
      </c>
      <c r="E1179" s="12">
        <v>85.9</v>
      </c>
      <c r="F1179" s="13">
        <f t="array" ref="F1179">_xlfn.XLOOKUP(D1179,'asc2'!$F:$F,'asc2'!$H:$H,"--")</f>
        <v>95.21</v>
      </c>
      <c r="G1179" s="13">
        <f t="array" ref="G1179">_xlfn.XLOOKUP(D1179,desc1!$F:$F,desc1!$H:$H,"--")</f>
        <v>95.88</v>
      </c>
      <c r="H1179" s="13">
        <f t="array" ref="H1179">_xlfn.XLOOKUP(D1179,desc2!$F:$F,desc2!$H:$H,"--")</f>
        <v>91.72</v>
      </c>
      <c r="I1179" s="13">
        <f t="array" ref="I1179">_xlfn.XLOOKUP(D1179,rand1!$F:$F,rand1!$H:$H,"--")</f>
        <v>89.93</v>
      </c>
      <c r="J1179" s="13">
        <f t="array" ref="J1179">_xlfn.XLOOKUP(D1179,rand2!$F:$F,rand2!$H:$H,"--")</f>
        <v>87.32</v>
      </c>
      <c r="K1179" s="13">
        <f t="shared" si="2"/>
        <v>85.9</v>
      </c>
      <c r="L1179" s="13" t="str">
        <f t="array" ref="L1179">_xlfn.XLOOKUP(D1179,'asc1'!$F:$F,'asc1'!$K:$K,"--")</f>
        <v>sí</v>
      </c>
      <c r="P1179" s="32"/>
      <c r="Q1179" s="32"/>
    </row>
    <row r="1180">
      <c r="A1180" s="4" t="s">
        <v>13</v>
      </c>
      <c r="B1180" s="4" t="s">
        <v>2658</v>
      </c>
      <c r="C1180" s="4" t="s">
        <v>2658</v>
      </c>
      <c r="D1180" s="4" t="s">
        <v>2698</v>
      </c>
      <c r="E1180" s="12">
        <v>83.07</v>
      </c>
      <c r="F1180" s="13">
        <f t="array" ref="F1180">_xlfn.XLOOKUP(D1180,'asc2'!$F:$F,'asc2'!$H:$H,"--")</f>
        <v>106.02</v>
      </c>
      <c r="G1180" s="13">
        <f t="array" ref="G1180">_xlfn.XLOOKUP(D1180,desc1!$F:$F,desc1!$H:$H,"--")</f>
        <v>92.31</v>
      </c>
      <c r="H1180" s="13">
        <f t="array" ref="H1180">_xlfn.XLOOKUP(D1180,desc2!$F:$F,desc2!$H:$H,"--")</f>
        <v>85.44</v>
      </c>
      <c r="I1180" s="13">
        <f t="array" ref="I1180">_xlfn.XLOOKUP(D1180,rand1!$F:$F,rand1!$H:$H,"--")</f>
        <v>94.14</v>
      </c>
      <c r="J1180" s="13">
        <f t="array" ref="J1180">_xlfn.XLOOKUP(D1180,rand2!$F:$F,rand2!$H:$H,"--")</f>
        <v>81.34</v>
      </c>
      <c r="K1180" s="13">
        <f t="shared" si="2"/>
        <v>81.34</v>
      </c>
      <c r="L1180" s="13" t="str">
        <f t="array" ref="L1180">_xlfn.XLOOKUP(D1180,'asc1'!$F:$F,'asc1'!$K:$K,"--")</f>
        <v>sí</v>
      </c>
      <c r="P1180" s="32"/>
      <c r="Q1180" s="32"/>
    </row>
    <row r="1181">
      <c r="A1181" s="4" t="s">
        <v>13</v>
      </c>
      <c r="B1181" s="4" t="s">
        <v>2658</v>
      </c>
      <c r="C1181" s="4" t="s">
        <v>25</v>
      </c>
      <c r="D1181" s="4" t="s">
        <v>2701</v>
      </c>
      <c r="E1181" s="12">
        <v>94.04</v>
      </c>
      <c r="F1181" s="13">
        <f t="array" ref="F1181">_xlfn.XLOOKUP(D1181,'asc2'!$F:$F,'asc2'!$H:$H,"--")</f>
        <v>99.51</v>
      </c>
      <c r="G1181" s="13">
        <f t="array" ref="G1181">_xlfn.XLOOKUP(D1181,desc1!$F:$F,desc1!$H:$H,"--")</f>
        <v>91.89</v>
      </c>
      <c r="H1181" s="13">
        <f t="array" ref="H1181">_xlfn.XLOOKUP(D1181,desc2!$F:$F,desc2!$H:$H,"--")</f>
        <v>81.76</v>
      </c>
      <c r="I1181" s="13">
        <f t="array" ref="I1181">_xlfn.XLOOKUP(D1181,rand1!$F:$F,rand1!$H:$H,"--")</f>
        <v>92.6</v>
      </c>
      <c r="J1181" s="13">
        <f t="array" ref="J1181">_xlfn.XLOOKUP(D1181,rand2!$F:$F,rand2!$H:$H,"--")</f>
        <v>86.87</v>
      </c>
      <c r="K1181" s="13">
        <f t="shared" si="2"/>
        <v>81.76</v>
      </c>
      <c r="L1181" s="13" t="str">
        <f t="array" ref="L1181">_xlfn.XLOOKUP(D1181,'asc1'!$F:$F,'asc1'!$K:$K,"--")</f>
        <v>no</v>
      </c>
      <c r="P1181" s="32"/>
      <c r="Q1181" s="32"/>
    </row>
    <row r="1182">
      <c r="A1182" s="4" t="s">
        <v>13</v>
      </c>
      <c r="B1182" s="4" t="s">
        <v>2704</v>
      </c>
      <c r="C1182" s="4" t="s">
        <v>2704</v>
      </c>
      <c r="D1182" s="4" t="s">
        <v>2706</v>
      </c>
      <c r="E1182" s="12">
        <v>92.08</v>
      </c>
      <c r="F1182" s="13">
        <f t="array" ref="F1182">_xlfn.XLOOKUP(D1182,'asc2'!$F:$F,'asc2'!$H:$H,"--")</f>
        <v>95.17</v>
      </c>
      <c r="G1182" s="13">
        <f t="array" ref="G1182">_xlfn.XLOOKUP(D1182,desc1!$F:$F,desc1!$H:$H,"--")</f>
        <v>95.38</v>
      </c>
      <c r="H1182" s="13">
        <f t="array" ref="H1182">_xlfn.XLOOKUP(D1182,desc2!$F:$F,desc2!$H:$H,"--")</f>
        <v>87.97</v>
      </c>
      <c r="I1182" s="13">
        <f t="array" ref="I1182">_xlfn.XLOOKUP(D1182,rand1!$F:$F,rand1!$H:$H,"--")</f>
        <v>101.18</v>
      </c>
      <c r="J1182" s="13">
        <f t="array" ref="J1182">_xlfn.XLOOKUP(D1182,rand2!$F:$F,rand2!$H:$H,"--")</f>
        <v>95.96</v>
      </c>
      <c r="K1182" s="13">
        <f t="shared" si="2"/>
        <v>87.97</v>
      </c>
      <c r="L1182" s="13" t="str">
        <f t="array" ref="L1182">_xlfn.XLOOKUP(D1182,'asc1'!$F:$F,'asc1'!$K:$K,"--")</f>
        <v>sí</v>
      </c>
      <c r="P1182" s="32"/>
      <c r="Q1182" s="32"/>
    </row>
    <row r="1183">
      <c r="A1183" s="4" t="s">
        <v>13</v>
      </c>
      <c r="B1183" s="4" t="s">
        <v>2704</v>
      </c>
      <c r="C1183" s="4" t="s">
        <v>2704</v>
      </c>
      <c r="D1183" s="4" t="s">
        <v>2707</v>
      </c>
      <c r="E1183" s="12">
        <v>107.33</v>
      </c>
      <c r="F1183" s="13">
        <f t="array" ref="F1183">_xlfn.XLOOKUP(D1183,'asc2'!$F:$F,'asc2'!$H:$H,"--")</f>
        <v>100.32</v>
      </c>
      <c r="G1183" s="13">
        <f t="array" ref="G1183">_xlfn.XLOOKUP(D1183,desc1!$F:$F,desc1!$H:$H,"--")</f>
        <v>100.98</v>
      </c>
      <c r="H1183" s="13">
        <f t="array" ref="H1183">_xlfn.XLOOKUP(D1183,desc2!$F:$F,desc2!$H:$H,"--")</f>
        <v>87.87</v>
      </c>
      <c r="I1183" s="13">
        <f t="array" ref="I1183">_xlfn.XLOOKUP(D1183,rand1!$F:$F,rand1!$H:$H,"--")</f>
        <v>99.52</v>
      </c>
      <c r="J1183" s="13">
        <f t="array" ref="J1183">_xlfn.XLOOKUP(D1183,rand2!$F:$F,rand2!$H:$H,"--")</f>
        <v>96.08</v>
      </c>
      <c r="K1183" s="13">
        <f t="shared" si="2"/>
        <v>87.87</v>
      </c>
      <c r="L1183" s="13" t="str">
        <f t="array" ref="L1183">_xlfn.XLOOKUP(D1183,'asc1'!$F:$F,'asc1'!$K:$K,"--")</f>
        <v>sí</v>
      </c>
      <c r="P1183" s="32"/>
      <c r="Q1183" s="32"/>
    </row>
    <row r="1184">
      <c r="A1184" s="4" t="s">
        <v>13</v>
      </c>
      <c r="B1184" s="4" t="s">
        <v>2704</v>
      </c>
      <c r="C1184" s="4" t="s">
        <v>2704</v>
      </c>
      <c r="D1184" s="4" t="s">
        <v>2709</v>
      </c>
      <c r="E1184" s="12">
        <v>93.58</v>
      </c>
      <c r="F1184" s="13">
        <f t="array" ref="F1184">_xlfn.XLOOKUP(D1184,'asc2'!$F:$F,'asc2'!$H:$H,"--")</f>
        <v>94.41</v>
      </c>
      <c r="G1184" s="13">
        <f t="array" ref="G1184">_xlfn.XLOOKUP(D1184,desc1!$F:$F,desc1!$H:$H,"--")</f>
        <v>92.3</v>
      </c>
      <c r="H1184" s="13">
        <f t="array" ref="H1184">_xlfn.XLOOKUP(D1184,desc2!$F:$F,desc2!$H:$H,"--")</f>
        <v>89.44</v>
      </c>
      <c r="I1184" s="13">
        <f t="array" ref="I1184">_xlfn.XLOOKUP(D1184,rand1!$F:$F,rand1!$H:$H,"--")</f>
        <v>88.19</v>
      </c>
      <c r="J1184" s="13">
        <f t="array" ref="J1184">_xlfn.XLOOKUP(D1184,rand2!$F:$F,rand2!$H:$H,"--")</f>
        <v>89.17</v>
      </c>
      <c r="K1184" s="13">
        <f t="shared" si="2"/>
        <v>88.19</v>
      </c>
      <c r="L1184" s="13" t="str">
        <f t="array" ref="L1184">_xlfn.XLOOKUP(D1184,'asc1'!$F:$F,'asc1'!$K:$K,"--")</f>
        <v>sí</v>
      </c>
      <c r="P1184" s="32"/>
      <c r="Q1184" s="32"/>
    </row>
    <row r="1185">
      <c r="A1185" s="4" t="s">
        <v>13</v>
      </c>
      <c r="B1185" s="4" t="s">
        <v>2704</v>
      </c>
      <c r="C1185" s="4" t="s">
        <v>2704</v>
      </c>
      <c r="D1185" s="4" t="s">
        <v>2711</v>
      </c>
      <c r="E1185" s="12">
        <v>95.0</v>
      </c>
      <c r="F1185" s="13">
        <f t="array" ref="F1185">_xlfn.XLOOKUP(D1185,'asc2'!$F:$F,'asc2'!$H:$H,"--")</f>
        <v>89.31</v>
      </c>
      <c r="G1185" s="13">
        <f t="array" ref="G1185">_xlfn.XLOOKUP(D1185,desc1!$F:$F,desc1!$H:$H,"--")</f>
        <v>102.92</v>
      </c>
      <c r="H1185" s="13">
        <f t="array" ref="H1185">_xlfn.XLOOKUP(D1185,desc2!$F:$F,desc2!$H:$H,"--")</f>
        <v>88.2</v>
      </c>
      <c r="I1185" s="13">
        <f t="array" ref="I1185">_xlfn.XLOOKUP(D1185,rand1!$F:$F,rand1!$H:$H,"--")</f>
        <v>99.14</v>
      </c>
      <c r="J1185" s="13">
        <f t="array" ref="J1185">_xlfn.XLOOKUP(D1185,rand2!$F:$F,rand2!$H:$H,"--")</f>
        <v>84.32</v>
      </c>
      <c r="K1185" s="13">
        <f t="shared" si="2"/>
        <v>84.32</v>
      </c>
      <c r="L1185" s="13" t="str">
        <f t="array" ref="L1185">_xlfn.XLOOKUP(D1185,'asc1'!$F:$F,'asc1'!$K:$K,"--")</f>
        <v>sí</v>
      </c>
      <c r="P1185" s="32"/>
      <c r="Q1185" s="32"/>
    </row>
    <row r="1186">
      <c r="A1186" s="4" t="s">
        <v>13</v>
      </c>
      <c r="B1186" s="4" t="s">
        <v>2704</v>
      </c>
      <c r="C1186" s="4" t="s">
        <v>2704</v>
      </c>
      <c r="D1186" s="4" t="s">
        <v>2714</v>
      </c>
      <c r="E1186" s="12">
        <v>129.26</v>
      </c>
      <c r="F1186" s="13">
        <f t="array" ref="F1186">_xlfn.XLOOKUP(D1186,'asc2'!$F:$F,'asc2'!$H:$H,"--")</f>
        <v>93.37</v>
      </c>
      <c r="G1186" s="13">
        <f t="array" ref="G1186">_xlfn.XLOOKUP(D1186,desc1!$F:$F,desc1!$H:$H,"--")</f>
        <v>85</v>
      </c>
      <c r="H1186" s="13">
        <f t="array" ref="H1186">_xlfn.XLOOKUP(D1186,desc2!$F:$F,desc2!$H:$H,"--")</f>
        <v>90.08</v>
      </c>
      <c r="I1186" s="13">
        <f t="array" ref="I1186">_xlfn.XLOOKUP(D1186,rand1!$F:$F,rand1!$H:$H,"--")</f>
        <v>96.93</v>
      </c>
      <c r="J1186" s="13">
        <f t="array" ref="J1186">_xlfn.XLOOKUP(D1186,rand2!$F:$F,rand2!$H:$H,"--")</f>
        <v>87.88</v>
      </c>
      <c r="K1186" s="13">
        <f t="shared" si="2"/>
        <v>85</v>
      </c>
      <c r="L1186" s="13" t="str">
        <f t="array" ref="L1186">_xlfn.XLOOKUP(D1186,'asc1'!$F:$F,'asc1'!$K:$K,"--")</f>
        <v>sí</v>
      </c>
      <c r="P1186" s="32"/>
      <c r="Q1186" s="32"/>
    </row>
    <row r="1187">
      <c r="A1187" s="4" t="s">
        <v>13</v>
      </c>
      <c r="B1187" s="4" t="s">
        <v>2704</v>
      </c>
      <c r="C1187" s="4" t="s">
        <v>2704</v>
      </c>
      <c r="D1187" s="4" t="s">
        <v>2717</v>
      </c>
      <c r="E1187" s="12">
        <v>131.7</v>
      </c>
      <c r="F1187" s="13">
        <f t="array" ref="F1187">_xlfn.XLOOKUP(D1187,'asc2'!$F:$F,'asc2'!$H:$H,"--")</f>
        <v>93.11</v>
      </c>
      <c r="G1187" s="13">
        <f t="array" ref="G1187">_xlfn.XLOOKUP(D1187,desc1!$F:$F,desc1!$H:$H,"--")</f>
        <v>81.15</v>
      </c>
      <c r="H1187" s="13">
        <f t="array" ref="H1187">_xlfn.XLOOKUP(D1187,desc2!$F:$F,desc2!$H:$H,"--")</f>
        <v>89.61</v>
      </c>
      <c r="I1187" s="13">
        <f t="array" ref="I1187">_xlfn.XLOOKUP(D1187,rand1!$F:$F,rand1!$H:$H,"--")</f>
        <v>100.16</v>
      </c>
      <c r="J1187" s="13">
        <f t="array" ref="J1187">_xlfn.XLOOKUP(D1187,rand2!$F:$F,rand2!$H:$H,"--")</f>
        <v>93.98</v>
      </c>
      <c r="K1187" s="13">
        <f t="shared" si="2"/>
        <v>81.15</v>
      </c>
      <c r="L1187" s="13" t="str">
        <f t="array" ref="L1187">_xlfn.XLOOKUP(D1187,'asc1'!$F:$F,'asc1'!$K:$K,"--")</f>
        <v>sí</v>
      </c>
      <c r="P1187" s="32"/>
      <c r="Q1187" s="32"/>
    </row>
    <row r="1188">
      <c r="A1188" s="4" t="s">
        <v>13</v>
      </c>
      <c r="B1188" s="4" t="s">
        <v>2704</v>
      </c>
      <c r="C1188" s="4" t="s">
        <v>2704</v>
      </c>
      <c r="D1188" s="4" t="s">
        <v>2719</v>
      </c>
      <c r="E1188" s="12">
        <v>116.04</v>
      </c>
      <c r="F1188" s="13">
        <f t="array" ref="F1188">_xlfn.XLOOKUP(D1188,'asc2'!$F:$F,'asc2'!$H:$H,"--")</f>
        <v>86.67</v>
      </c>
      <c r="G1188" s="13">
        <f t="array" ref="G1188">_xlfn.XLOOKUP(D1188,desc1!$F:$F,desc1!$H:$H,"--")</f>
        <v>85.82</v>
      </c>
      <c r="H1188" s="13">
        <f t="array" ref="H1188">_xlfn.XLOOKUP(D1188,desc2!$F:$F,desc2!$H:$H,"--")</f>
        <v>91.17</v>
      </c>
      <c r="I1188" s="13">
        <f t="array" ref="I1188">_xlfn.XLOOKUP(D1188,rand1!$F:$F,rand1!$H:$H,"--")</f>
        <v>86.55</v>
      </c>
      <c r="J1188" s="13">
        <f t="array" ref="J1188">_xlfn.XLOOKUP(D1188,rand2!$F:$F,rand2!$H:$H,"--")</f>
        <v>95.6</v>
      </c>
      <c r="K1188" s="13">
        <f t="shared" si="2"/>
        <v>85.82</v>
      </c>
      <c r="L1188" s="13" t="str">
        <f t="array" ref="L1188">_xlfn.XLOOKUP(D1188,'asc1'!$F:$F,'asc1'!$K:$K,"--")</f>
        <v>sí</v>
      </c>
      <c r="P1188" s="32"/>
      <c r="Q1188" s="32"/>
    </row>
    <row r="1189">
      <c r="A1189" s="4" t="s">
        <v>13</v>
      </c>
      <c r="B1189" s="4" t="s">
        <v>2704</v>
      </c>
      <c r="C1189" s="4" t="s">
        <v>2704</v>
      </c>
      <c r="D1189" s="4" t="s">
        <v>2724</v>
      </c>
      <c r="E1189" s="12">
        <v>127.5</v>
      </c>
      <c r="F1189" s="13">
        <f t="array" ref="F1189">_xlfn.XLOOKUP(D1189,'asc2'!$F:$F,'asc2'!$H:$H,"--")</f>
        <v>91.12</v>
      </c>
      <c r="G1189" s="13">
        <f t="array" ref="G1189">_xlfn.XLOOKUP(D1189,desc1!$F:$F,desc1!$H:$H,"--")</f>
        <v>87.69</v>
      </c>
      <c r="H1189" s="13">
        <f t="array" ref="H1189">_xlfn.XLOOKUP(D1189,desc2!$F:$F,desc2!$H:$H,"--")</f>
        <v>85.75</v>
      </c>
      <c r="I1189" s="13">
        <f t="array" ref="I1189">_xlfn.XLOOKUP(D1189,rand1!$F:$F,rand1!$H:$H,"--")</f>
        <v>100.81</v>
      </c>
      <c r="J1189" s="13">
        <f t="array" ref="J1189">_xlfn.XLOOKUP(D1189,rand2!$F:$F,rand2!$H:$H,"--")</f>
        <v>94.45</v>
      </c>
      <c r="K1189" s="13">
        <f t="shared" si="2"/>
        <v>85.75</v>
      </c>
      <c r="L1189" s="13" t="str">
        <f t="array" ref="L1189">_xlfn.XLOOKUP(D1189,'asc1'!$F:$F,'asc1'!$K:$K,"--")</f>
        <v>sí</v>
      </c>
      <c r="P1189" s="32"/>
      <c r="Q1189" s="32"/>
    </row>
    <row r="1190">
      <c r="A1190" s="4" t="s">
        <v>13</v>
      </c>
      <c r="B1190" s="4" t="s">
        <v>2704</v>
      </c>
      <c r="C1190" s="4" t="s">
        <v>2704</v>
      </c>
      <c r="D1190" s="4" t="s">
        <v>2725</v>
      </c>
      <c r="E1190" s="12">
        <v>123.0</v>
      </c>
      <c r="F1190" s="13">
        <f t="array" ref="F1190">_xlfn.XLOOKUP(D1190,'asc2'!$F:$F,'asc2'!$H:$H,"--")</f>
        <v>95.16</v>
      </c>
      <c r="G1190" s="13">
        <f t="array" ref="G1190">_xlfn.XLOOKUP(D1190,desc1!$F:$F,desc1!$H:$H,"--")</f>
        <v>90.89</v>
      </c>
      <c r="H1190" s="13">
        <f t="array" ref="H1190">_xlfn.XLOOKUP(D1190,desc2!$F:$F,desc2!$H:$H,"--")</f>
        <v>85.59</v>
      </c>
      <c r="I1190" s="13">
        <f t="array" ref="I1190">_xlfn.XLOOKUP(D1190,rand1!$F:$F,rand1!$H:$H,"--")</f>
        <v>102.15</v>
      </c>
      <c r="J1190" s="13">
        <f t="array" ref="J1190">_xlfn.XLOOKUP(D1190,rand2!$F:$F,rand2!$H:$H,"--")</f>
        <v>91.23</v>
      </c>
      <c r="K1190" s="13">
        <f t="shared" si="2"/>
        <v>85.59</v>
      </c>
      <c r="L1190" s="13" t="str">
        <f t="array" ref="L1190">_xlfn.XLOOKUP(D1190,'asc1'!$F:$F,'asc1'!$K:$K,"--")</f>
        <v>sí</v>
      </c>
      <c r="P1190" s="32"/>
      <c r="Q1190" s="32"/>
    </row>
    <row r="1191">
      <c r="A1191" s="4" t="s">
        <v>13</v>
      </c>
      <c r="B1191" s="4" t="s">
        <v>2704</v>
      </c>
      <c r="C1191" s="4" t="s">
        <v>2704</v>
      </c>
      <c r="D1191" s="4" t="s">
        <v>2727</v>
      </c>
      <c r="E1191" s="12">
        <v>121.15</v>
      </c>
      <c r="F1191" s="13">
        <f t="array" ref="F1191">_xlfn.XLOOKUP(D1191,'asc2'!$F:$F,'asc2'!$H:$H,"--")</f>
        <v>89.38</v>
      </c>
      <c r="G1191" s="13">
        <f t="array" ref="G1191">_xlfn.XLOOKUP(D1191,desc1!$F:$F,desc1!$H:$H,"--")</f>
        <v>90.69</v>
      </c>
      <c r="H1191" s="13">
        <f t="array" ref="H1191">_xlfn.XLOOKUP(D1191,desc2!$F:$F,desc2!$H:$H,"--")</f>
        <v>92.83</v>
      </c>
      <c r="I1191" s="13">
        <f t="array" ref="I1191">_xlfn.XLOOKUP(D1191,rand1!$F:$F,rand1!$H:$H,"--")</f>
        <v>88.75</v>
      </c>
      <c r="J1191" s="13">
        <f t="array" ref="J1191">_xlfn.XLOOKUP(D1191,rand2!$F:$F,rand2!$H:$H,"--")</f>
        <v>86.46</v>
      </c>
      <c r="K1191" s="13">
        <f t="shared" si="2"/>
        <v>86.46</v>
      </c>
      <c r="L1191" s="13" t="str">
        <f t="array" ref="L1191">_xlfn.XLOOKUP(D1191,'asc1'!$F:$F,'asc1'!$K:$K,"--")</f>
        <v>sí</v>
      </c>
      <c r="P1191" s="32"/>
      <c r="Q1191" s="32"/>
    </row>
    <row r="1192">
      <c r="A1192" s="4" t="s">
        <v>13</v>
      </c>
      <c r="B1192" s="4" t="s">
        <v>2704</v>
      </c>
      <c r="C1192" s="4" t="s">
        <v>2704</v>
      </c>
      <c r="D1192" s="4" t="s">
        <v>2729</v>
      </c>
      <c r="E1192" s="12">
        <v>141.04</v>
      </c>
      <c r="F1192" s="13">
        <f t="array" ref="F1192">_xlfn.XLOOKUP(D1192,'asc2'!$F:$F,'asc2'!$H:$H,"--")</f>
        <v>93.32</v>
      </c>
      <c r="G1192" s="13">
        <f t="array" ref="G1192">_xlfn.XLOOKUP(D1192,desc1!$F:$F,desc1!$H:$H,"--")</f>
        <v>92.32</v>
      </c>
      <c r="H1192" s="13">
        <f t="array" ref="H1192">_xlfn.XLOOKUP(D1192,desc2!$F:$F,desc2!$H:$H,"--")</f>
        <v>97.04</v>
      </c>
      <c r="I1192" s="13">
        <f t="array" ref="I1192">_xlfn.XLOOKUP(D1192,rand1!$F:$F,rand1!$H:$H,"--")</f>
        <v>90.53</v>
      </c>
      <c r="J1192" s="13">
        <f t="array" ref="J1192">_xlfn.XLOOKUP(D1192,rand2!$F:$F,rand2!$H:$H,"--")</f>
        <v>91.03</v>
      </c>
      <c r="K1192" s="13">
        <f t="shared" si="2"/>
        <v>90.53</v>
      </c>
      <c r="L1192" s="13" t="str">
        <f t="array" ref="L1192">_xlfn.XLOOKUP(D1192,'asc1'!$F:$F,'asc1'!$K:$K,"--")</f>
        <v>sí</v>
      </c>
      <c r="P1192" s="32"/>
      <c r="Q1192" s="32"/>
    </row>
    <row r="1193">
      <c r="A1193" s="4" t="s">
        <v>13</v>
      </c>
      <c r="B1193" s="4" t="s">
        <v>2704</v>
      </c>
      <c r="C1193" s="4" t="s">
        <v>2704</v>
      </c>
      <c r="D1193" s="4" t="s">
        <v>2730</v>
      </c>
      <c r="E1193" s="12">
        <v>144.8</v>
      </c>
      <c r="F1193" s="13">
        <f t="array" ref="F1193">_xlfn.XLOOKUP(D1193,'asc2'!$F:$F,'asc2'!$H:$H,"--")</f>
        <v>90.8</v>
      </c>
      <c r="G1193" s="13">
        <f t="array" ref="G1193">_xlfn.XLOOKUP(D1193,desc1!$F:$F,desc1!$H:$H,"--")</f>
        <v>91.99</v>
      </c>
      <c r="H1193" s="13">
        <f t="array" ref="H1193">_xlfn.XLOOKUP(D1193,desc2!$F:$F,desc2!$H:$H,"--")</f>
        <v>92.74</v>
      </c>
      <c r="I1193" s="13">
        <f t="array" ref="I1193">_xlfn.XLOOKUP(D1193,rand1!$F:$F,rand1!$H:$H,"--")</f>
        <v>83.4</v>
      </c>
      <c r="J1193" s="13">
        <f t="array" ref="J1193">_xlfn.XLOOKUP(D1193,rand2!$F:$F,rand2!$H:$H,"--")</f>
        <v>88.86</v>
      </c>
      <c r="K1193" s="13">
        <f t="shared" si="2"/>
        <v>83.4</v>
      </c>
      <c r="L1193" s="13" t="str">
        <f t="array" ref="L1193">_xlfn.XLOOKUP(D1193,'asc1'!$F:$F,'asc1'!$K:$K,"--")</f>
        <v>sí</v>
      </c>
      <c r="P1193" s="32"/>
      <c r="Q1193" s="32"/>
    </row>
    <row r="1194">
      <c r="A1194" s="4" t="s">
        <v>13</v>
      </c>
      <c r="B1194" s="4" t="s">
        <v>2704</v>
      </c>
      <c r="C1194" s="4" t="s">
        <v>2704</v>
      </c>
      <c r="D1194" s="4" t="s">
        <v>2732</v>
      </c>
      <c r="E1194" s="12">
        <v>164.37</v>
      </c>
      <c r="F1194" s="13">
        <f t="array" ref="F1194">_xlfn.XLOOKUP(D1194,'asc2'!$F:$F,'asc2'!$H:$H,"--")</f>
        <v>98.46</v>
      </c>
      <c r="G1194" s="13">
        <f t="array" ref="G1194">_xlfn.XLOOKUP(D1194,desc1!$F:$F,desc1!$H:$H,"--")</f>
        <v>94.59</v>
      </c>
      <c r="H1194" s="13">
        <f t="array" ref="H1194">_xlfn.XLOOKUP(D1194,desc2!$F:$F,desc2!$H:$H,"--")</f>
        <v>84.63</v>
      </c>
      <c r="I1194" s="13">
        <f t="array" ref="I1194">_xlfn.XLOOKUP(D1194,rand1!$F:$F,rand1!$H:$H,"--")</f>
        <v>93.49</v>
      </c>
      <c r="J1194" s="13">
        <f t="array" ref="J1194">_xlfn.XLOOKUP(D1194,rand2!$F:$F,rand2!$H:$H,"--")</f>
        <v>90.46</v>
      </c>
      <c r="K1194" s="13">
        <f t="shared" si="2"/>
        <v>84.63</v>
      </c>
      <c r="L1194" s="13" t="str">
        <f t="array" ref="L1194">_xlfn.XLOOKUP(D1194,'asc1'!$F:$F,'asc1'!$K:$K,"--")</f>
        <v>sí</v>
      </c>
      <c r="P1194" s="32"/>
      <c r="Q1194" s="32"/>
    </row>
    <row r="1195">
      <c r="A1195" s="4" t="s">
        <v>13</v>
      </c>
      <c r="B1195" s="4" t="s">
        <v>2704</v>
      </c>
      <c r="C1195" s="4" t="s">
        <v>2704</v>
      </c>
      <c r="D1195" s="4" t="s">
        <v>2734</v>
      </c>
      <c r="E1195" s="12">
        <v>145.77</v>
      </c>
      <c r="F1195" s="13">
        <f t="array" ref="F1195">_xlfn.XLOOKUP(D1195,'asc2'!$F:$F,'asc2'!$H:$H,"--")</f>
        <v>106.17</v>
      </c>
      <c r="G1195" s="13">
        <f t="array" ref="G1195">_xlfn.XLOOKUP(D1195,desc1!$F:$F,desc1!$H:$H,"--")</f>
        <v>103.54</v>
      </c>
      <c r="H1195" s="13">
        <f t="array" ref="H1195">_xlfn.XLOOKUP(D1195,desc2!$F:$F,desc2!$H:$H,"--")</f>
        <v>91.04</v>
      </c>
      <c r="I1195" s="13">
        <f t="array" ref="I1195">_xlfn.XLOOKUP(D1195,rand1!$F:$F,rand1!$H:$H,"--")</f>
        <v>97.94</v>
      </c>
      <c r="J1195" s="13">
        <f t="array" ref="J1195">_xlfn.XLOOKUP(D1195,rand2!$F:$F,rand2!$H:$H,"--")</f>
        <v>88.55</v>
      </c>
      <c r="K1195" s="13">
        <f t="shared" si="2"/>
        <v>88.55</v>
      </c>
      <c r="L1195" s="13" t="str">
        <f t="array" ref="L1195">_xlfn.XLOOKUP(D1195,'asc1'!$F:$F,'asc1'!$K:$K,"--")</f>
        <v>sí</v>
      </c>
      <c r="P1195" s="32"/>
      <c r="Q1195" s="32"/>
    </row>
    <row r="1196">
      <c r="A1196" s="4" t="s">
        <v>13</v>
      </c>
      <c r="B1196" s="4" t="s">
        <v>2704</v>
      </c>
      <c r="C1196" s="4" t="s">
        <v>25</v>
      </c>
      <c r="D1196" s="4" t="s">
        <v>2737</v>
      </c>
      <c r="E1196" s="12">
        <v>136.59</v>
      </c>
      <c r="F1196" s="13">
        <f t="array" ref="F1196">_xlfn.XLOOKUP(D1196,'asc2'!$F:$F,'asc2'!$H:$H,"--")</f>
        <v>100.14</v>
      </c>
      <c r="G1196" s="13">
        <f t="array" ref="G1196">_xlfn.XLOOKUP(D1196,desc1!$F:$F,desc1!$H:$H,"--")</f>
        <v>93.55</v>
      </c>
      <c r="H1196" s="13">
        <f t="array" ref="H1196">_xlfn.XLOOKUP(D1196,desc2!$F:$F,desc2!$H:$H,"--")</f>
        <v>88.85</v>
      </c>
      <c r="I1196" s="13">
        <f t="array" ref="I1196">_xlfn.XLOOKUP(D1196,rand1!$F:$F,rand1!$H:$H,"--")</f>
        <v>94.31</v>
      </c>
      <c r="J1196" s="13">
        <f t="array" ref="J1196">_xlfn.XLOOKUP(D1196,rand2!$F:$F,rand2!$H:$H,"--")</f>
        <v>89.7</v>
      </c>
      <c r="K1196" s="13">
        <f t="shared" si="2"/>
        <v>88.85</v>
      </c>
      <c r="L1196" s="13" t="str">
        <f t="array" ref="L1196">_xlfn.XLOOKUP(D1196,'asc1'!$F:$F,'asc1'!$K:$K,"--")</f>
        <v>no</v>
      </c>
      <c r="P1196" s="32"/>
      <c r="Q1196" s="32"/>
    </row>
    <row r="1197">
      <c r="A1197" s="4" t="s">
        <v>13</v>
      </c>
      <c r="B1197" s="4" t="s">
        <v>2704</v>
      </c>
      <c r="C1197" s="4" t="s">
        <v>2704</v>
      </c>
      <c r="D1197" s="4" t="s">
        <v>2739</v>
      </c>
      <c r="E1197" s="12">
        <v>149.14</v>
      </c>
      <c r="F1197" s="13">
        <f t="array" ref="F1197">_xlfn.XLOOKUP(D1197,'asc2'!$F:$F,'asc2'!$H:$H,"--")</f>
        <v>96.53</v>
      </c>
      <c r="G1197" s="13">
        <f t="array" ref="G1197">_xlfn.XLOOKUP(D1197,desc1!$F:$F,desc1!$H:$H,"--")</f>
        <v>95.66</v>
      </c>
      <c r="H1197" s="13">
        <f t="array" ref="H1197">_xlfn.XLOOKUP(D1197,desc2!$F:$F,desc2!$H:$H,"--")</f>
        <v>88.05</v>
      </c>
      <c r="I1197" s="13">
        <f t="array" ref="I1197">_xlfn.XLOOKUP(D1197,rand1!$F:$F,rand1!$H:$H,"--")</f>
        <v>91.75</v>
      </c>
      <c r="J1197" s="13">
        <f t="array" ref="J1197">_xlfn.XLOOKUP(D1197,rand2!$F:$F,rand2!$H:$H,"--")</f>
        <v>93.33</v>
      </c>
      <c r="K1197" s="13">
        <f t="shared" si="2"/>
        <v>88.05</v>
      </c>
      <c r="L1197" s="13" t="str">
        <f t="array" ref="L1197">_xlfn.XLOOKUP(D1197,'asc1'!$F:$F,'asc1'!$K:$K,"--")</f>
        <v>sí</v>
      </c>
      <c r="P1197" s="32"/>
      <c r="Q1197" s="32"/>
    </row>
    <row r="1198">
      <c r="A1198" s="4" t="s">
        <v>13</v>
      </c>
      <c r="B1198" s="4" t="s">
        <v>2704</v>
      </c>
      <c r="C1198" s="4" t="s">
        <v>2704</v>
      </c>
      <c r="D1198" s="4" t="s">
        <v>2740</v>
      </c>
      <c r="E1198" s="12">
        <v>133.84</v>
      </c>
      <c r="F1198" s="13">
        <f t="array" ref="F1198">_xlfn.XLOOKUP(D1198,'asc2'!$F:$F,'asc2'!$H:$H,"--")</f>
        <v>87.78</v>
      </c>
      <c r="G1198" s="13">
        <f t="array" ref="G1198">_xlfn.XLOOKUP(D1198,desc1!$F:$F,desc1!$H:$H,"--")</f>
        <v>92.91</v>
      </c>
      <c r="H1198" s="13">
        <f t="array" ref="H1198">_xlfn.XLOOKUP(D1198,desc2!$F:$F,desc2!$H:$H,"--")</f>
        <v>94.61</v>
      </c>
      <c r="I1198" s="13">
        <f t="array" ref="I1198">_xlfn.XLOOKUP(D1198,rand1!$F:$F,rand1!$H:$H,"--")</f>
        <v>93.77</v>
      </c>
      <c r="J1198" s="13">
        <f t="array" ref="J1198">_xlfn.XLOOKUP(D1198,rand2!$F:$F,rand2!$H:$H,"--")</f>
        <v>95.76</v>
      </c>
      <c r="K1198" s="13">
        <f t="shared" si="2"/>
        <v>87.78</v>
      </c>
      <c r="L1198" s="13" t="str">
        <f t="array" ref="L1198">_xlfn.XLOOKUP(D1198,'asc1'!$F:$F,'asc1'!$K:$K,"--")</f>
        <v>sí</v>
      </c>
      <c r="P1198" s="32"/>
      <c r="Q1198" s="32"/>
    </row>
    <row r="1199">
      <c r="A1199" s="4" t="s">
        <v>13</v>
      </c>
      <c r="B1199" s="4" t="s">
        <v>2704</v>
      </c>
      <c r="C1199" s="4" t="s">
        <v>2704</v>
      </c>
      <c r="D1199" s="4" t="s">
        <v>2743</v>
      </c>
      <c r="E1199" s="12">
        <v>142.74</v>
      </c>
      <c r="F1199" s="13">
        <f t="array" ref="F1199">_xlfn.XLOOKUP(D1199,'asc2'!$F:$F,'asc2'!$H:$H,"--")</f>
        <v>90.36</v>
      </c>
      <c r="G1199" s="13">
        <f t="array" ref="G1199">_xlfn.XLOOKUP(D1199,desc1!$F:$F,desc1!$H:$H,"--")</f>
        <v>90.31</v>
      </c>
      <c r="H1199" s="13">
        <f t="array" ref="H1199">_xlfn.XLOOKUP(D1199,desc2!$F:$F,desc2!$H:$H,"--")</f>
        <v>95.56</v>
      </c>
      <c r="I1199" s="13">
        <f t="array" ref="I1199">_xlfn.XLOOKUP(D1199,rand1!$F:$F,rand1!$H:$H,"--")</f>
        <v>95.65</v>
      </c>
      <c r="J1199" s="13">
        <f t="array" ref="J1199">_xlfn.XLOOKUP(D1199,rand2!$F:$F,rand2!$H:$H,"--")</f>
        <v>104.12</v>
      </c>
      <c r="K1199" s="13">
        <f t="shared" si="2"/>
        <v>90.31</v>
      </c>
      <c r="L1199" s="13" t="str">
        <f t="array" ref="L1199">_xlfn.XLOOKUP(D1199,'asc1'!$F:$F,'asc1'!$K:$K,"--")</f>
        <v>sí</v>
      </c>
      <c r="P1199" s="32"/>
      <c r="Q1199" s="32"/>
    </row>
    <row r="1200">
      <c r="A1200" s="4" t="s">
        <v>13</v>
      </c>
      <c r="B1200" s="4" t="s">
        <v>2704</v>
      </c>
      <c r="C1200" s="4" t="s">
        <v>2704</v>
      </c>
      <c r="D1200" s="4" t="s">
        <v>2746</v>
      </c>
      <c r="E1200" s="12">
        <v>110.23</v>
      </c>
      <c r="F1200" s="13">
        <f t="array" ref="F1200">_xlfn.XLOOKUP(D1200,'asc2'!$F:$F,'asc2'!$H:$H,"--")</f>
        <v>89.47</v>
      </c>
      <c r="G1200" s="13">
        <f t="array" ref="G1200">_xlfn.XLOOKUP(D1200,desc1!$F:$F,desc1!$H:$H,"--")</f>
        <v>86.43</v>
      </c>
      <c r="H1200" s="13">
        <f t="array" ref="H1200">_xlfn.XLOOKUP(D1200,desc2!$F:$F,desc2!$H:$H,"--")</f>
        <v>92.49</v>
      </c>
      <c r="I1200" s="13">
        <f t="array" ref="I1200">_xlfn.XLOOKUP(D1200,rand1!$F:$F,rand1!$H:$H,"--")</f>
        <v>90.47</v>
      </c>
      <c r="J1200" s="13">
        <f t="array" ref="J1200">_xlfn.XLOOKUP(D1200,rand2!$F:$F,rand2!$H:$H,"--")</f>
        <v>95.14</v>
      </c>
      <c r="K1200" s="13">
        <f t="shared" si="2"/>
        <v>86.43</v>
      </c>
      <c r="L1200" s="13" t="str">
        <f t="array" ref="L1200">_xlfn.XLOOKUP(D1200,'asc1'!$F:$F,'asc1'!$K:$K,"--")</f>
        <v>sí</v>
      </c>
      <c r="P1200" s="32"/>
      <c r="Q1200" s="32"/>
    </row>
    <row r="1201">
      <c r="A1201" s="4" t="s">
        <v>13</v>
      </c>
      <c r="B1201" s="4" t="s">
        <v>2704</v>
      </c>
      <c r="C1201" s="4" t="s">
        <v>2704</v>
      </c>
      <c r="D1201" s="4" t="s">
        <v>2747</v>
      </c>
      <c r="E1201" s="12">
        <v>91.34</v>
      </c>
      <c r="F1201" s="13">
        <f t="array" ref="F1201">_xlfn.XLOOKUP(D1201,'asc2'!$F:$F,'asc2'!$H:$H,"--")</f>
        <v>90.64</v>
      </c>
      <c r="G1201" s="13">
        <f t="array" ref="G1201">_xlfn.XLOOKUP(D1201,desc1!$F:$F,desc1!$H:$H,"--")</f>
        <v>94.35</v>
      </c>
      <c r="H1201" s="13">
        <f t="array" ref="H1201">_xlfn.XLOOKUP(D1201,desc2!$F:$F,desc2!$H:$H,"--")</f>
        <v>88.17</v>
      </c>
      <c r="I1201" s="13">
        <f t="array" ref="I1201">_xlfn.XLOOKUP(D1201,rand1!$F:$F,rand1!$H:$H,"--")</f>
        <v>96.19</v>
      </c>
      <c r="J1201" s="13">
        <f t="array" ref="J1201">_xlfn.XLOOKUP(D1201,rand2!$F:$F,rand2!$H:$H,"--")</f>
        <v>86.4</v>
      </c>
      <c r="K1201" s="13">
        <f t="shared" si="2"/>
        <v>86.4</v>
      </c>
      <c r="L1201" s="13" t="str">
        <f t="array" ref="L1201">_xlfn.XLOOKUP(D1201,'asc1'!$F:$F,'asc1'!$K:$K,"--")</f>
        <v>sí</v>
      </c>
      <c r="P1201" s="32"/>
      <c r="Q1201" s="32"/>
    </row>
    <row r="1202">
      <c r="A1202" s="4" t="s">
        <v>13</v>
      </c>
      <c r="B1202" s="4" t="s">
        <v>2750</v>
      </c>
      <c r="C1202" s="4" t="s">
        <v>2750</v>
      </c>
      <c r="D1202" s="4" t="s">
        <v>2751</v>
      </c>
      <c r="E1202" s="12">
        <v>111.43</v>
      </c>
      <c r="F1202" s="13">
        <f t="array" ref="F1202">_xlfn.XLOOKUP(D1202,'asc2'!$F:$F,'asc2'!$H:$H,"--")</f>
        <v>88.42</v>
      </c>
      <c r="G1202" s="13">
        <f t="array" ref="G1202">_xlfn.XLOOKUP(D1202,desc1!$F:$F,desc1!$H:$H,"--")</f>
        <v>93.07</v>
      </c>
      <c r="H1202" s="13">
        <f t="array" ref="H1202">_xlfn.XLOOKUP(D1202,desc2!$F:$F,desc2!$H:$H,"--")</f>
        <v>90.82</v>
      </c>
      <c r="I1202" s="13">
        <f t="array" ref="I1202">_xlfn.XLOOKUP(D1202,rand1!$F:$F,rand1!$H:$H,"--")</f>
        <v>82.36</v>
      </c>
      <c r="J1202" s="13">
        <f t="array" ref="J1202">_xlfn.XLOOKUP(D1202,rand2!$F:$F,rand2!$H:$H,"--")</f>
        <v>94.6</v>
      </c>
      <c r="K1202" s="13">
        <f t="shared" si="2"/>
        <v>82.36</v>
      </c>
      <c r="L1202" s="13" t="str">
        <f t="array" ref="L1202">_xlfn.XLOOKUP(D1202,'asc1'!$F:$F,'asc1'!$K:$K,"--")</f>
        <v>sí</v>
      </c>
      <c r="P1202" s="32"/>
      <c r="Q1202" s="32"/>
    </row>
    <row r="1203">
      <c r="A1203" s="4" t="s">
        <v>13</v>
      </c>
      <c r="B1203" s="4" t="s">
        <v>2750</v>
      </c>
      <c r="C1203" s="4" t="s">
        <v>2750</v>
      </c>
      <c r="D1203" s="4" t="s">
        <v>2753</v>
      </c>
      <c r="E1203" s="12">
        <v>110.52</v>
      </c>
      <c r="F1203" s="13">
        <f t="array" ref="F1203">_xlfn.XLOOKUP(D1203,'asc2'!$F:$F,'asc2'!$H:$H,"--")</f>
        <v>89.6</v>
      </c>
      <c r="G1203" s="13">
        <f t="array" ref="G1203">_xlfn.XLOOKUP(D1203,desc1!$F:$F,desc1!$H:$H,"--")</f>
        <v>92.03</v>
      </c>
      <c r="H1203" s="13">
        <f t="array" ref="H1203">_xlfn.XLOOKUP(D1203,desc2!$F:$F,desc2!$H:$H,"--")</f>
        <v>89.02</v>
      </c>
      <c r="I1203" s="13">
        <f t="array" ref="I1203">_xlfn.XLOOKUP(D1203,rand1!$F:$F,rand1!$H:$H,"--")</f>
        <v>82.46</v>
      </c>
      <c r="J1203" s="13">
        <f t="array" ref="J1203">_xlfn.XLOOKUP(D1203,rand2!$F:$F,rand2!$H:$H,"--")</f>
        <v>94.54</v>
      </c>
      <c r="K1203" s="13">
        <f t="shared" si="2"/>
        <v>82.46</v>
      </c>
      <c r="L1203" s="13" t="str">
        <f t="array" ref="L1203">_xlfn.XLOOKUP(D1203,'asc1'!$F:$F,'asc1'!$K:$K,"--")</f>
        <v>sí</v>
      </c>
      <c r="P1203" s="32"/>
      <c r="Q1203" s="32"/>
    </row>
    <row r="1204">
      <c r="A1204" s="4" t="s">
        <v>13</v>
      </c>
      <c r="B1204" s="4" t="s">
        <v>2750</v>
      </c>
      <c r="C1204" s="4" t="s">
        <v>2750</v>
      </c>
      <c r="D1204" s="4" t="s">
        <v>2756</v>
      </c>
      <c r="E1204" s="12">
        <v>96.2</v>
      </c>
      <c r="F1204" s="13">
        <f t="array" ref="F1204">_xlfn.XLOOKUP(D1204,'asc2'!$F:$F,'asc2'!$H:$H,"--")</f>
        <v>89.19</v>
      </c>
      <c r="G1204" s="13">
        <f t="array" ref="G1204">_xlfn.XLOOKUP(D1204,desc1!$F:$F,desc1!$H:$H,"--")</f>
        <v>88.18</v>
      </c>
      <c r="H1204" s="13">
        <f t="array" ref="H1204">_xlfn.XLOOKUP(D1204,desc2!$F:$F,desc2!$H:$H,"--")</f>
        <v>86.64</v>
      </c>
      <c r="I1204" s="13">
        <f t="array" ref="I1204">_xlfn.XLOOKUP(D1204,rand1!$F:$F,rand1!$H:$H,"--")</f>
        <v>81.65</v>
      </c>
      <c r="J1204" s="13">
        <f t="array" ref="J1204">_xlfn.XLOOKUP(D1204,rand2!$F:$F,rand2!$H:$H,"--")</f>
        <v>91.16</v>
      </c>
      <c r="K1204" s="13">
        <f t="shared" si="2"/>
        <v>81.65</v>
      </c>
      <c r="L1204" s="13" t="str">
        <f t="array" ref="L1204">_xlfn.XLOOKUP(D1204,'asc1'!$F:$F,'asc1'!$K:$K,"--")</f>
        <v>sí</v>
      </c>
      <c r="P1204" s="32"/>
      <c r="Q1204" s="32"/>
    </row>
    <row r="1205">
      <c r="A1205" s="4" t="s">
        <v>13</v>
      </c>
      <c r="B1205" s="4" t="s">
        <v>2750</v>
      </c>
      <c r="C1205" s="4" t="s">
        <v>2750</v>
      </c>
      <c r="D1205" s="4" t="s">
        <v>2758</v>
      </c>
      <c r="E1205" s="12">
        <v>114.3</v>
      </c>
      <c r="F1205" s="13">
        <f t="array" ref="F1205">_xlfn.XLOOKUP(D1205,'asc2'!$F:$F,'asc2'!$H:$H,"--")</f>
        <v>84.94</v>
      </c>
      <c r="G1205" s="13">
        <f t="array" ref="G1205">_xlfn.XLOOKUP(D1205,desc1!$F:$F,desc1!$H:$H,"--")</f>
        <v>93.72</v>
      </c>
      <c r="H1205" s="13">
        <f t="array" ref="H1205">_xlfn.XLOOKUP(D1205,desc2!$F:$F,desc2!$H:$H,"--")</f>
        <v>87.74</v>
      </c>
      <c r="I1205" s="13">
        <f t="array" ref="I1205">_xlfn.XLOOKUP(D1205,rand1!$F:$F,rand1!$H:$H,"--")</f>
        <v>82.49</v>
      </c>
      <c r="J1205" s="13">
        <f t="array" ref="J1205">_xlfn.XLOOKUP(D1205,rand2!$F:$F,rand2!$H:$H,"--")</f>
        <v>96.56</v>
      </c>
      <c r="K1205" s="13">
        <f t="shared" si="2"/>
        <v>82.49</v>
      </c>
      <c r="L1205" s="13" t="str">
        <f t="array" ref="L1205">_xlfn.XLOOKUP(D1205,'asc1'!$F:$F,'asc1'!$K:$K,"--")</f>
        <v>sí</v>
      </c>
      <c r="P1205" s="32"/>
      <c r="Q1205" s="32"/>
    </row>
    <row r="1206">
      <c r="A1206" s="4" t="s">
        <v>13</v>
      </c>
      <c r="B1206" s="4" t="s">
        <v>2750</v>
      </c>
      <c r="C1206" s="4" t="s">
        <v>25</v>
      </c>
      <c r="D1206" s="4" t="s">
        <v>2761</v>
      </c>
      <c r="E1206" s="12">
        <v>152.54</v>
      </c>
      <c r="F1206" s="13">
        <f t="array" ref="F1206">_xlfn.XLOOKUP(D1206,'asc2'!$F:$F,'asc2'!$H:$H,"--")</f>
        <v>86.1</v>
      </c>
      <c r="G1206" s="13">
        <f t="array" ref="G1206">_xlfn.XLOOKUP(D1206,desc1!$F:$F,desc1!$H:$H,"--")</f>
        <v>87.96</v>
      </c>
      <c r="H1206" s="13">
        <f t="array" ref="H1206">_xlfn.XLOOKUP(D1206,desc2!$F:$F,desc2!$H:$H,"--")</f>
        <v>92.16</v>
      </c>
      <c r="I1206" s="13">
        <f t="array" ref="I1206">_xlfn.XLOOKUP(D1206,rand1!$F:$F,rand1!$H:$H,"--")</f>
        <v>82.97</v>
      </c>
      <c r="J1206" s="13">
        <f t="array" ref="J1206">_xlfn.XLOOKUP(D1206,rand2!$F:$F,rand2!$H:$H,"--")</f>
        <v>86.85</v>
      </c>
      <c r="K1206" s="13">
        <f t="shared" si="2"/>
        <v>82.97</v>
      </c>
      <c r="L1206" s="13" t="str">
        <f t="array" ref="L1206">_xlfn.XLOOKUP(D1206,'asc1'!$F:$F,'asc1'!$K:$K,"--")</f>
        <v>no</v>
      </c>
      <c r="P1206" s="32"/>
      <c r="Q1206" s="32"/>
    </row>
    <row r="1207">
      <c r="A1207" s="4" t="s">
        <v>13</v>
      </c>
      <c r="B1207" s="4" t="s">
        <v>2750</v>
      </c>
      <c r="C1207" s="4" t="s">
        <v>2750</v>
      </c>
      <c r="D1207" s="4" t="s">
        <v>2763</v>
      </c>
      <c r="E1207" s="12">
        <v>134.56</v>
      </c>
      <c r="F1207" s="13">
        <f t="array" ref="F1207">_xlfn.XLOOKUP(D1207,'asc2'!$F:$F,'asc2'!$H:$H,"--")</f>
        <v>95.16</v>
      </c>
      <c r="G1207" s="13">
        <f t="array" ref="G1207">_xlfn.XLOOKUP(D1207,desc1!$F:$F,desc1!$H:$H,"--")</f>
        <v>91.36</v>
      </c>
      <c r="H1207" s="13">
        <f t="array" ref="H1207">_xlfn.XLOOKUP(D1207,desc2!$F:$F,desc2!$H:$H,"--")</f>
        <v>93.14</v>
      </c>
      <c r="I1207" s="13">
        <f t="array" ref="I1207">_xlfn.XLOOKUP(D1207,rand1!$F:$F,rand1!$H:$H,"--")</f>
        <v>80.68</v>
      </c>
      <c r="J1207" s="13">
        <f t="array" ref="J1207">_xlfn.XLOOKUP(D1207,rand2!$F:$F,rand2!$H:$H,"--")</f>
        <v>87.77</v>
      </c>
      <c r="K1207" s="13">
        <f t="shared" si="2"/>
        <v>80.68</v>
      </c>
      <c r="L1207" s="13" t="str">
        <f t="array" ref="L1207">_xlfn.XLOOKUP(D1207,'asc1'!$F:$F,'asc1'!$K:$K,"--")</f>
        <v>sí</v>
      </c>
      <c r="P1207" s="32"/>
      <c r="Q1207" s="32"/>
    </row>
    <row r="1208">
      <c r="A1208" s="4" t="s">
        <v>13</v>
      </c>
      <c r="B1208" s="4" t="s">
        <v>2750</v>
      </c>
      <c r="C1208" s="4" t="s">
        <v>2750</v>
      </c>
      <c r="D1208" s="4" t="s">
        <v>2765</v>
      </c>
      <c r="E1208" s="12">
        <v>133.17</v>
      </c>
      <c r="F1208" s="13">
        <f t="array" ref="F1208">_xlfn.XLOOKUP(D1208,'asc2'!$F:$F,'asc2'!$H:$H,"--")</f>
        <v>91.09</v>
      </c>
      <c r="G1208" s="13">
        <f t="array" ref="G1208">_xlfn.XLOOKUP(D1208,desc1!$F:$F,desc1!$H:$H,"--")</f>
        <v>89.52</v>
      </c>
      <c r="H1208" s="13">
        <f t="array" ref="H1208">_xlfn.XLOOKUP(D1208,desc2!$F:$F,desc2!$H:$H,"--")</f>
        <v>87.46</v>
      </c>
      <c r="I1208" s="13">
        <f t="array" ref="I1208">_xlfn.XLOOKUP(D1208,rand1!$F:$F,rand1!$H:$H,"--")</f>
        <v>80.39</v>
      </c>
      <c r="J1208" s="13">
        <f t="array" ref="J1208">_xlfn.XLOOKUP(D1208,rand2!$F:$F,rand2!$H:$H,"--")</f>
        <v>88.72</v>
      </c>
      <c r="K1208" s="13">
        <f t="shared" si="2"/>
        <v>80.39</v>
      </c>
      <c r="L1208" s="13" t="str">
        <f t="array" ref="L1208">_xlfn.XLOOKUP(D1208,'asc1'!$F:$F,'asc1'!$K:$K,"--")</f>
        <v>sí</v>
      </c>
      <c r="P1208" s="32"/>
      <c r="Q1208" s="32"/>
    </row>
    <row r="1209">
      <c r="A1209" s="4" t="s">
        <v>13</v>
      </c>
      <c r="B1209" s="4" t="s">
        <v>2750</v>
      </c>
      <c r="C1209" s="4" t="s">
        <v>2750</v>
      </c>
      <c r="D1209" s="4" t="s">
        <v>2768</v>
      </c>
      <c r="E1209" s="12">
        <v>144.23</v>
      </c>
      <c r="F1209" s="13">
        <f t="array" ref="F1209">_xlfn.XLOOKUP(D1209,'asc2'!$F:$F,'asc2'!$H:$H,"--")</f>
        <v>84.94</v>
      </c>
      <c r="G1209" s="13">
        <f t="array" ref="G1209">_xlfn.XLOOKUP(D1209,desc1!$F:$F,desc1!$H:$H,"--")</f>
        <v>93.98</v>
      </c>
      <c r="H1209" s="13">
        <f t="array" ref="H1209">_xlfn.XLOOKUP(D1209,desc2!$F:$F,desc2!$H:$H,"--")</f>
        <v>86.15</v>
      </c>
      <c r="I1209" s="13">
        <f t="array" ref="I1209">_xlfn.XLOOKUP(D1209,rand1!$F:$F,rand1!$H:$H,"--")</f>
        <v>80.2</v>
      </c>
      <c r="J1209" s="13">
        <f t="array" ref="J1209">_xlfn.XLOOKUP(D1209,rand2!$F:$F,rand2!$H:$H,"--")</f>
        <v>96.93</v>
      </c>
      <c r="K1209" s="13">
        <f t="shared" si="2"/>
        <v>80.2</v>
      </c>
      <c r="L1209" s="13" t="str">
        <f t="array" ref="L1209">_xlfn.XLOOKUP(D1209,'asc1'!$F:$F,'asc1'!$K:$K,"--")</f>
        <v>sí</v>
      </c>
      <c r="P1209" s="32"/>
      <c r="Q1209" s="32"/>
    </row>
    <row r="1210">
      <c r="A1210" s="4" t="s">
        <v>13</v>
      </c>
      <c r="B1210" s="4" t="s">
        <v>2750</v>
      </c>
      <c r="C1210" s="4" t="s">
        <v>25</v>
      </c>
      <c r="D1210" s="4" t="s">
        <v>2771</v>
      </c>
      <c r="E1210" s="12">
        <v>133.26</v>
      </c>
      <c r="F1210" s="13">
        <f t="array" ref="F1210">_xlfn.XLOOKUP(D1210,'asc2'!$F:$F,'asc2'!$H:$H,"--")</f>
        <v>85.82</v>
      </c>
      <c r="G1210" s="13">
        <f t="array" ref="G1210">_xlfn.XLOOKUP(D1210,desc1!$F:$F,desc1!$H:$H,"--")</f>
        <v>91.55</v>
      </c>
      <c r="H1210" s="13">
        <f t="array" ref="H1210">_xlfn.XLOOKUP(D1210,desc2!$F:$F,desc2!$H:$H,"--")</f>
        <v>93.95</v>
      </c>
      <c r="I1210" s="13">
        <f t="array" ref="I1210">_xlfn.XLOOKUP(D1210,rand1!$F:$F,rand1!$H:$H,"--")</f>
        <v>82.15</v>
      </c>
      <c r="J1210" s="13">
        <f t="array" ref="J1210">_xlfn.XLOOKUP(D1210,rand2!$F:$F,rand2!$H:$H,"--")</f>
        <v>90.14</v>
      </c>
      <c r="K1210" s="13">
        <f t="shared" si="2"/>
        <v>82.15</v>
      </c>
      <c r="L1210" s="13" t="str">
        <f t="array" ref="L1210">_xlfn.XLOOKUP(D1210,'asc1'!$F:$F,'asc1'!$K:$K,"--")</f>
        <v>no</v>
      </c>
      <c r="P1210" s="32"/>
      <c r="Q1210" s="32"/>
    </row>
    <row r="1211">
      <c r="A1211" s="4" t="s">
        <v>13</v>
      </c>
      <c r="B1211" s="4" t="s">
        <v>2750</v>
      </c>
      <c r="C1211" s="4" t="s">
        <v>2750</v>
      </c>
      <c r="D1211" s="4" t="s">
        <v>2773</v>
      </c>
      <c r="E1211" s="12">
        <v>156.96</v>
      </c>
      <c r="F1211" s="13">
        <f t="array" ref="F1211">_xlfn.XLOOKUP(D1211,'asc2'!$F:$F,'asc2'!$H:$H,"--")</f>
        <v>86.01</v>
      </c>
      <c r="G1211" s="13">
        <f t="array" ref="G1211">_xlfn.XLOOKUP(D1211,desc1!$F:$F,desc1!$H:$H,"--")</f>
        <v>98.67</v>
      </c>
      <c r="H1211" s="13">
        <f t="array" ref="H1211">_xlfn.XLOOKUP(D1211,desc2!$F:$F,desc2!$H:$H,"--")</f>
        <v>96.71</v>
      </c>
      <c r="I1211" s="13">
        <f t="array" ref="I1211">_xlfn.XLOOKUP(D1211,rand1!$F:$F,rand1!$H:$H,"--")</f>
        <v>79.98</v>
      </c>
      <c r="J1211" s="13">
        <f t="array" ref="J1211">_xlfn.XLOOKUP(D1211,rand2!$F:$F,rand2!$H:$H,"--")</f>
        <v>84.43</v>
      </c>
      <c r="K1211" s="13">
        <f t="shared" si="2"/>
        <v>79.98</v>
      </c>
      <c r="L1211" s="13" t="str">
        <f t="array" ref="L1211">_xlfn.XLOOKUP(D1211,'asc1'!$F:$F,'asc1'!$K:$K,"--")</f>
        <v>sí</v>
      </c>
      <c r="P1211" s="32"/>
      <c r="Q1211" s="32"/>
    </row>
    <row r="1212">
      <c r="A1212" s="4" t="s">
        <v>13</v>
      </c>
      <c r="B1212" s="4" t="s">
        <v>2750</v>
      </c>
      <c r="C1212" s="4" t="s">
        <v>2750</v>
      </c>
      <c r="D1212" s="4" t="s">
        <v>2777</v>
      </c>
      <c r="E1212" s="12">
        <v>121.71</v>
      </c>
      <c r="F1212" s="13">
        <f t="array" ref="F1212">_xlfn.XLOOKUP(D1212,'asc2'!$F:$F,'asc2'!$H:$H,"--")</f>
        <v>84.44</v>
      </c>
      <c r="G1212" s="13">
        <f t="array" ref="G1212">_xlfn.XLOOKUP(D1212,desc1!$F:$F,desc1!$H:$H,"--")</f>
        <v>97.77</v>
      </c>
      <c r="H1212" s="13">
        <f t="array" ref="H1212">_xlfn.XLOOKUP(D1212,desc2!$F:$F,desc2!$H:$H,"--")</f>
        <v>96.32</v>
      </c>
      <c r="I1212" s="13">
        <f t="array" ref="I1212">_xlfn.XLOOKUP(D1212,rand1!$F:$F,rand1!$H:$H,"--")</f>
        <v>85.1</v>
      </c>
      <c r="J1212" s="13">
        <f t="array" ref="J1212">_xlfn.XLOOKUP(D1212,rand2!$F:$F,rand2!$H:$H,"--")</f>
        <v>91.78</v>
      </c>
      <c r="K1212" s="13">
        <f t="shared" si="2"/>
        <v>84.44</v>
      </c>
      <c r="L1212" s="13" t="str">
        <f t="array" ref="L1212">_xlfn.XLOOKUP(D1212,'asc1'!$F:$F,'asc1'!$K:$K,"--")</f>
        <v>sí</v>
      </c>
      <c r="P1212" s="32"/>
      <c r="Q1212" s="32"/>
    </row>
    <row r="1213">
      <c r="A1213" s="4" t="s">
        <v>13</v>
      </c>
      <c r="B1213" s="4" t="s">
        <v>2750</v>
      </c>
      <c r="C1213" s="4" t="s">
        <v>2750</v>
      </c>
      <c r="D1213" s="4" t="s">
        <v>2779</v>
      </c>
      <c r="E1213" s="12">
        <v>100.54</v>
      </c>
      <c r="F1213" s="13">
        <f t="array" ref="F1213">_xlfn.XLOOKUP(D1213,'asc2'!$F:$F,'asc2'!$H:$H,"--")</f>
        <v>88.55</v>
      </c>
      <c r="G1213" s="13">
        <f t="array" ref="G1213">_xlfn.XLOOKUP(D1213,desc1!$F:$F,desc1!$H:$H,"--")</f>
        <v>86.22</v>
      </c>
      <c r="H1213" s="13">
        <f t="array" ref="H1213">_xlfn.XLOOKUP(D1213,desc2!$F:$F,desc2!$H:$H,"--")</f>
        <v>95.94</v>
      </c>
      <c r="I1213" s="13">
        <f t="array" ref="I1213">_xlfn.XLOOKUP(D1213,rand1!$F:$F,rand1!$H:$H,"--")</f>
        <v>79.97</v>
      </c>
      <c r="J1213" s="13">
        <f t="array" ref="J1213">_xlfn.XLOOKUP(D1213,rand2!$F:$F,rand2!$H:$H,"--")</f>
        <v>88.78</v>
      </c>
      <c r="K1213" s="13">
        <f t="shared" si="2"/>
        <v>79.97</v>
      </c>
      <c r="L1213" s="13" t="str">
        <f t="array" ref="L1213">_xlfn.XLOOKUP(D1213,'asc1'!$F:$F,'asc1'!$K:$K,"--")</f>
        <v>sí</v>
      </c>
      <c r="P1213" s="32"/>
      <c r="Q1213" s="32"/>
    </row>
    <row r="1214">
      <c r="A1214" s="4" t="s">
        <v>13</v>
      </c>
      <c r="B1214" s="4" t="s">
        <v>2750</v>
      </c>
      <c r="C1214" s="4" t="s">
        <v>2750</v>
      </c>
      <c r="D1214" s="4" t="s">
        <v>2781</v>
      </c>
      <c r="E1214" s="12">
        <v>140.87</v>
      </c>
      <c r="F1214" s="13">
        <f t="array" ref="F1214">_xlfn.XLOOKUP(D1214,'asc2'!$F:$F,'asc2'!$H:$H,"--")</f>
        <v>90.64</v>
      </c>
      <c r="G1214" s="13">
        <f t="array" ref="G1214">_xlfn.XLOOKUP(D1214,desc1!$F:$F,desc1!$H:$H,"--")</f>
        <v>88.23</v>
      </c>
      <c r="H1214" s="13">
        <f t="array" ref="H1214">_xlfn.XLOOKUP(D1214,desc2!$F:$F,desc2!$H:$H,"--")</f>
        <v>96.87</v>
      </c>
      <c r="I1214" s="13">
        <f t="array" ref="I1214">_xlfn.XLOOKUP(D1214,rand1!$F:$F,rand1!$H:$H,"--")</f>
        <v>81.42</v>
      </c>
      <c r="J1214" s="13">
        <f t="array" ref="J1214">_xlfn.XLOOKUP(D1214,rand2!$F:$F,rand2!$H:$H,"--")</f>
        <v>100.13</v>
      </c>
      <c r="K1214" s="13">
        <f t="shared" si="2"/>
        <v>81.42</v>
      </c>
      <c r="L1214" s="13" t="str">
        <f t="array" ref="L1214">_xlfn.XLOOKUP(D1214,'asc1'!$F:$F,'asc1'!$K:$K,"--")</f>
        <v>sí</v>
      </c>
      <c r="P1214" s="32"/>
      <c r="Q1214" s="32"/>
    </row>
    <row r="1215">
      <c r="A1215" s="4" t="s">
        <v>13</v>
      </c>
      <c r="B1215" s="4" t="s">
        <v>2750</v>
      </c>
      <c r="C1215" s="4" t="s">
        <v>2750</v>
      </c>
      <c r="D1215" s="4" t="s">
        <v>2783</v>
      </c>
      <c r="E1215" s="12">
        <v>124.89</v>
      </c>
      <c r="F1215" s="13">
        <f t="array" ref="F1215">_xlfn.XLOOKUP(D1215,'asc2'!$F:$F,'asc2'!$H:$H,"--")</f>
        <v>82.27</v>
      </c>
      <c r="G1215" s="13">
        <f t="array" ref="G1215">_xlfn.XLOOKUP(D1215,desc1!$F:$F,desc1!$H:$H,"--")</f>
        <v>96.44</v>
      </c>
      <c r="H1215" s="13">
        <f t="array" ref="H1215">_xlfn.XLOOKUP(D1215,desc2!$F:$F,desc2!$H:$H,"--")</f>
        <v>91.33</v>
      </c>
      <c r="I1215" s="13">
        <f t="array" ref="I1215">_xlfn.XLOOKUP(D1215,rand1!$F:$F,rand1!$H:$H,"--")</f>
        <v>80.4</v>
      </c>
      <c r="J1215" s="13">
        <f t="array" ref="J1215">_xlfn.XLOOKUP(D1215,rand2!$F:$F,rand2!$H:$H,"--")</f>
        <v>86.02</v>
      </c>
      <c r="K1215" s="13">
        <f t="shared" si="2"/>
        <v>80.4</v>
      </c>
      <c r="L1215" s="13" t="str">
        <f t="array" ref="L1215">_xlfn.XLOOKUP(D1215,'asc1'!$F:$F,'asc1'!$K:$K,"--")</f>
        <v>sí</v>
      </c>
      <c r="P1215" s="32"/>
      <c r="Q1215" s="32"/>
    </row>
    <row r="1216">
      <c r="A1216" s="4" t="s">
        <v>13</v>
      </c>
      <c r="B1216" s="4" t="s">
        <v>2750</v>
      </c>
      <c r="C1216" s="4" t="s">
        <v>2750</v>
      </c>
      <c r="D1216" s="4" t="s">
        <v>2785</v>
      </c>
      <c r="E1216" s="12">
        <v>150.4</v>
      </c>
      <c r="F1216" s="13">
        <f t="array" ref="F1216">_xlfn.XLOOKUP(D1216,'asc2'!$F:$F,'asc2'!$H:$H,"--")</f>
        <v>88.77</v>
      </c>
      <c r="G1216" s="13">
        <f t="array" ref="G1216">_xlfn.XLOOKUP(D1216,desc1!$F:$F,desc1!$H:$H,"--")</f>
        <v>91.64</v>
      </c>
      <c r="H1216" s="13">
        <f t="array" ref="H1216">_xlfn.XLOOKUP(D1216,desc2!$F:$F,desc2!$H:$H,"--")</f>
        <v>94.24</v>
      </c>
      <c r="I1216" s="13">
        <f t="array" ref="I1216">_xlfn.XLOOKUP(D1216,rand1!$F:$F,rand1!$H:$H,"--")</f>
        <v>84.13</v>
      </c>
      <c r="J1216" s="13">
        <f t="array" ref="J1216">_xlfn.XLOOKUP(D1216,rand2!$F:$F,rand2!$H:$H,"--")</f>
        <v>90.92</v>
      </c>
      <c r="K1216" s="13">
        <f t="shared" si="2"/>
        <v>84.13</v>
      </c>
      <c r="L1216" s="13" t="str">
        <f t="array" ref="L1216">_xlfn.XLOOKUP(D1216,'asc1'!$F:$F,'asc1'!$K:$K,"--")</f>
        <v>sí</v>
      </c>
      <c r="P1216" s="32"/>
      <c r="Q1216" s="32"/>
    </row>
    <row r="1217">
      <c r="A1217" s="4" t="s">
        <v>13</v>
      </c>
      <c r="B1217" s="4" t="s">
        <v>2750</v>
      </c>
      <c r="C1217" s="4" t="s">
        <v>2750</v>
      </c>
      <c r="D1217" s="4" t="s">
        <v>2791</v>
      </c>
      <c r="E1217" s="12">
        <v>147.94</v>
      </c>
      <c r="F1217" s="13">
        <f t="array" ref="F1217">_xlfn.XLOOKUP(D1217,'asc2'!$F:$F,'asc2'!$H:$H,"--")</f>
        <v>88.43</v>
      </c>
      <c r="G1217" s="13">
        <f t="array" ref="G1217">_xlfn.XLOOKUP(D1217,desc1!$F:$F,desc1!$H:$H,"--")</f>
        <v>89.68</v>
      </c>
      <c r="H1217" s="13">
        <f t="array" ref="H1217">_xlfn.XLOOKUP(D1217,desc2!$F:$F,desc2!$H:$H,"--")</f>
        <v>92.72</v>
      </c>
      <c r="I1217" s="13">
        <f t="array" ref="I1217">_xlfn.XLOOKUP(D1217,rand1!$F:$F,rand1!$H:$H,"--")</f>
        <v>81.79</v>
      </c>
      <c r="J1217" s="13">
        <f t="array" ref="J1217">_xlfn.XLOOKUP(D1217,rand2!$F:$F,rand2!$H:$H,"--")</f>
        <v>89.86</v>
      </c>
      <c r="K1217" s="13">
        <f t="shared" si="2"/>
        <v>81.79</v>
      </c>
      <c r="L1217" s="13" t="str">
        <f t="array" ref="L1217">_xlfn.XLOOKUP(D1217,'asc1'!$F:$F,'asc1'!$K:$K,"--")</f>
        <v>sí</v>
      </c>
      <c r="P1217" s="32"/>
      <c r="Q1217" s="32"/>
    </row>
    <row r="1218">
      <c r="A1218" s="4" t="s">
        <v>13</v>
      </c>
      <c r="B1218" s="4" t="s">
        <v>2750</v>
      </c>
      <c r="C1218" s="4" t="s">
        <v>2750</v>
      </c>
      <c r="D1218" s="4" t="s">
        <v>2793</v>
      </c>
      <c r="E1218" s="12">
        <v>132.4</v>
      </c>
      <c r="F1218" s="13">
        <f t="array" ref="F1218">_xlfn.XLOOKUP(D1218,'asc2'!$F:$F,'asc2'!$H:$H,"--")</f>
        <v>89.48</v>
      </c>
      <c r="G1218" s="13">
        <f t="array" ref="G1218">_xlfn.XLOOKUP(D1218,desc1!$F:$F,desc1!$H:$H,"--")</f>
        <v>85.7</v>
      </c>
      <c r="H1218" s="13">
        <f t="array" ref="H1218">_xlfn.XLOOKUP(D1218,desc2!$F:$F,desc2!$H:$H,"--")</f>
        <v>89</v>
      </c>
      <c r="I1218" s="13">
        <f t="array" ref="I1218">_xlfn.XLOOKUP(D1218,rand1!$F:$F,rand1!$H:$H,"--")</f>
        <v>81.44</v>
      </c>
      <c r="J1218" s="13">
        <f t="array" ref="J1218">_xlfn.XLOOKUP(D1218,rand2!$F:$F,rand2!$H:$H,"--")</f>
        <v>92.78</v>
      </c>
      <c r="K1218" s="13">
        <f t="shared" si="2"/>
        <v>81.44</v>
      </c>
      <c r="L1218" s="13" t="str">
        <f t="array" ref="L1218">_xlfn.XLOOKUP(D1218,'asc1'!$F:$F,'asc1'!$K:$K,"--")</f>
        <v>sí</v>
      </c>
      <c r="P1218" s="32"/>
      <c r="Q1218" s="32"/>
    </row>
    <row r="1219">
      <c r="A1219" s="4" t="s">
        <v>13</v>
      </c>
      <c r="B1219" s="4" t="s">
        <v>2750</v>
      </c>
      <c r="C1219" s="4" t="s">
        <v>2750</v>
      </c>
      <c r="D1219" s="4" t="s">
        <v>2795</v>
      </c>
      <c r="E1219" s="12">
        <v>138.19</v>
      </c>
      <c r="F1219" s="13">
        <f t="array" ref="F1219">_xlfn.XLOOKUP(D1219,'asc2'!$F:$F,'asc2'!$H:$H,"--")</f>
        <v>92.32</v>
      </c>
      <c r="G1219" s="13">
        <f t="array" ref="G1219">_xlfn.XLOOKUP(D1219,desc1!$F:$F,desc1!$H:$H,"--")</f>
        <v>85.21</v>
      </c>
      <c r="H1219" s="13">
        <f t="array" ref="H1219">_xlfn.XLOOKUP(D1219,desc2!$F:$F,desc2!$H:$H,"--")</f>
        <v>93.23</v>
      </c>
      <c r="I1219" s="13">
        <f t="array" ref="I1219">_xlfn.XLOOKUP(D1219,rand1!$F:$F,rand1!$H:$H,"--")</f>
        <v>82.09</v>
      </c>
      <c r="J1219" s="13">
        <f t="array" ref="J1219">_xlfn.XLOOKUP(D1219,rand2!$F:$F,rand2!$H:$H,"--")</f>
        <v>88.05</v>
      </c>
      <c r="K1219" s="13">
        <f t="shared" si="2"/>
        <v>82.09</v>
      </c>
      <c r="L1219" s="13" t="str">
        <f t="array" ref="L1219">_xlfn.XLOOKUP(D1219,'asc1'!$F:$F,'asc1'!$K:$K,"--")</f>
        <v>sí</v>
      </c>
      <c r="P1219" s="32"/>
      <c r="Q1219" s="32"/>
    </row>
    <row r="1220">
      <c r="A1220" s="4" t="s">
        <v>13</v>
      </c>
      <c r="B1220" s="4" t="s">
        <v>2750</v>
      </c>
      <c r="C1220" s="4" t="s">
        <v>2750</v>
      </c>
      <c r="D1220" s="4" t="s">
        <v>2799</v>
      </c>
      <c r="E1220" s="12">
        <v>127.54</v>
      </c>
      <c r="F1220" s="13">
        <f t="array" ref="F1220">_xlfn.XLOOKUP(D1220,'asc2'!$F:$F,'asc2'!$H:$H,"--")</f>
        <v>107.07</v>
      </c>
      <c r="G1220" s="13">
        <f t="array" ref="G1220">_xlfn.XLOOKUP(D1220,desc1!$F:$F,desc1!$H:$H,"--")</f>
        <v>86.64</v>
      </c>
      <c r="H1220" s="13">
        <f t="array" ref="H1220">_xlfn.XLOOKUP(D1220,desc2!$F:$F,desc2!$H:$H,"--")</f>
        <v>99.41</v>
      </c>
      <c r="I1220" s="13">
        <f t="array" ref="I1220">_xlfn.XLOOKUP(D1220,rand1!$F:$F,rand1!$H:$H,"--")</f>
        <v>79.6</v>
      </c>
      <c r="J1220" s="13">
        <f t="array" ref="J1220">_xlfn.XLOOKUP(D1220,rand2!$F:$F,rand2!$H:$H,"--")</f>
        <v>92.93</v>
      </c>
      <c r="K1220" s="13">
        <f t="shared" si="2"/>
        <v>79.6</v>
      </c>
      <c r="L1220" s="13" t="str">
        <f t="array" ref="L1220">_xlfn.XLOOKUP(D1220,'asc1'!$F:$F,'asc1'!$K:$K,"--")</f>
        <v>sí</v>
      </c>
      <c r="P1220" s="32"/>
      <c r="Q1220" s="32"/>
    </row>
    <row r="1221">
      <c r="A1221" s="4" t="s">
        <v>13</v>
      </c>
      <c r="B1221" s="4" t="s">
        <v>2750</v>
      </c>
      <c r="C1221" s="4" t="s">
        <v>2750</v>
      </c>
      <c r="D1221" s="4" t="s">
        <v>2801</v>
      </c>
      <c r="E1221" s="12">
        <v>148.66</v>
      </c>
      <c r="F1221" s="13">
        <f t="array" ref="F1221">_xlfn.XLOOKUP(D1221,'asc2'!$F:$F,'asc2'!$H:$H,"--")</f>
        <v>98.72</v>
      </c>
      <c r="G1221" s="13">
        <f t="array" ref="G1221">_xlfn.XLOOKUP(D1221,desc1!$F:$F,desc1!$H:$H,"--")</f>
        <v>89.46</v>
      </c>
      <c r="H1221" s="13">
        <f t="array" ref="H1221">_xlfn.XLOOKUP(D1221,desc2!$F:$F,desc2!$H:$H,"--")</f>
        <v>95.2</v>
      </c>
      <c r="I1221" s="13">
        <f t="array" ref="I1221">_xlfn.XLOOKUP(D1221,rand1!$F:$F,rand1!$H:$H,"--")</f>
        <v>78.88</v>
      </c>
      <c r="J1221" s="13">
        <f t="array" ref="J1221">_xlfn.XLOOKUP(D1221,rand2!$F:$F,rand2!$H:$H,"--")</f>
        <v>95.64</v>
      </c>
      <c r="K1221" s="13">
        <f t="shared" si="2"/>
        <v>78.88</v>
      </c>
      <c r="L1221" s="13" t="str">
        <f t="array" ref="L1221">_xlfn.XLOOKUP(D1221,'asc1'!$F:$F,'asc1'!$K:$K,"--")</f>
        <v>sí</v>
      </c>
      <c r="P1221" s="32"/>
      <c r="Q1221" s="32"/>
    </row>
    <row r="1222">
      <c r="A1222" s="4" t="s">
        <v>13</v>
      </c>
      <c r="B1222" s="4" t="s">
        <v>2803</v>
      </c>
      <c r="C1222" s="4" t="s">
        <v>2803</v>
      </c>
      <c r="D1222" s="4" t="s">
        <v>2804</v>
      </c>
      <c r="E1222" s="12">
        <v>194.99</v>
      </c>
      <c r="F1222" s="13">
        <f t="array" ref="F1222">_xlfn.XLOOKUP(D1222,'asc2'!$F:$F,'asc2'!$H:$H,"--")</f>
        <v>97.26</v>
      </c>
      <c r="G1222" s="13">
        <f t="array" ref="G1222">_xlfn.XLOOKUP(D1222,desc1!$F:$F,desc1!$H:$H,"--")</f>
        <v>91.87</v>
      </c>
      <c r="H1222" s="13">
        <f t="array" ref="H1222">_xlfn.XLOOKUP(D1222,desc2!$F:$F,desc2!$H:$H,"--")</f>
        <v>97.03</v>
      </c>
      <c r="I1222" s="13">
        <f t="array" ref="I1222">_xlfn.XLOOKUP(D1222,rand1!$F:$F,rand1!$H:$H,"--")</f>
        <v>80.07</v>
      </c>
      <c r="J1222" s="13">
        <f t="array" ref="J1222">_xlfn.XLOOKUP(D1222,rand2!$F:$F,rand2!$H:$H,"--")</f>
        <v>89.25</v>
      </c>
      <c r="K1222" s="13">
        <f t="shared" si="2"/>
        <v>80.07</v>
      </c>
      <c r="L1222" s="13" t="str">
        <f t="array" ref="L1222">_xlfn.XLOOKUP(D1222,'asc1'!$F:$F,'asc1'!$K:$K,"--")</f>
        <v>sí</v>
      </c>
      <c r="P1222" s="32"/>
      <c r="Q1222" s="32"/>
    </row>
    <row r="1223">
      <c r="A1223" s="4" t="s">
        <v>13</v>
      </c>
      <c r="B1223" s="4" t="s">
        <v>2803</v>
      </c>
      <c r="C1223" s="4" t="s">
        <v>2803</v>
      </c>
      <c r="D1223" s="4" t="s">
        <v>2806</v>
      </c>
      <c r="E1223" s="12">
        <v>190.14</v>
      </c>
      <c r="F1223" s="13">
        <f t="array" ref="F1223">_xlfn.XLOOKUP(D1223,'asc2'!$F:$F,'asc2'!$H:$H,"--")</f>
        <v>97.63</v>
      </c>
      <c r="G1223" s="13">
        <f t="array" ref="G1223">_xlfn.XLOOKUP(D1223,desc1!$F:$F,desc1!$H:$H,"--")</f>
        <v>87.16</v>
      </c>
      <c r="H1223" s="13">
        <f t="array" ref="H1223">_xlfn.XLOOKUP(D1223,desc2!$F:$F,desc2!$H:$H,"--")</f>
        <v>95.76</v>
      </c>
      <c r="I1223" s="13">
        <f t="array" ref="I1223">_xlfn.XLOOKUP(D1223,rand1!$F:$F,rand1!$H:$H,"--")</f>
        <v>87.31</v>
      </c>
      <c r="J1223" s="13">
        <f t="array" ref="J1223">_xlfn.XLOOKUP(D1223,rand2!$F:$F,rand2!$H:$H,"--")</f>
        <v>79.83</v>
      </c>
      <c r="K1223" s="13">
        <f t="shared" si="2"/>
        <v>79.83</v>
      </c>
      <c r="L1223" s="13" t="str">
        <f t="array" ref="L1223">_xlfn.XLOOKUP(D1223,'asc1'!$F:$F,'asc1'!$K:$K,"--")</f>
        <v>sí</v>
      </c>
      <c r="P1223" s="32"/>
      <c r="Q1223" s="32"/>
    </row>
    <row r="1224">
      <c r="A1224" s="4" t="s">
        <v>13</v>
      </c>
      <c r="B1224" s="4" t="s">
        <v>2803</v>
      </c>
      <c r="C1224" s="4" t="s">
        <v>2803</v>
      </c>
      <c r="D1224" s="4" t="s">
        <v>2808</v>
      </c>
      <c r="E1224" s="12">
        <v>166.16</v>
      </c>
      <c r="F1224" s="13">
        <f t="array" ref="F1224">_xlfn.XLOOKUP(D1224,'asc2'!$F:$F,'asc2'!$H:$H,"--")</f>
        <v>91.99</v>
      </c>
      <c r="G1224" s="13">
        <f t="array" ref="G1224">_xlfn.XLOOKUP(D1224,desc1!$F:$F,desc1!$H:$H,"--")</f>
        <v>96.36</v>
      </c>
      <c r="H1224" s="13">
        <f t="array" ref="H1224">_xlfn.XLOOKUP(D1224,desc2!$F:$F,desc2!$H:$H,"--")</f>
        <v>84.94</v>
      </c>
      <c r="I1224" s="13">
        <f t="array" ref="I1224">_xlfn.XLOOKUP(D1224,rand1!$F:$F,rand1!$H:$H,"--")</f>
        <v>80.44</v>
      </c>
      <c r="J1224" s="13">
        <f t="array" ref="J1224">_xlfn.XLOOKUP(D1224,rand2!$F:$F,rand2!$H:$H,"--")</f>
        <v>80.23</v>
      </c>
      <c r="K1224" s="13">
        <f t="shared" si="2"/>
        <v>80.23</v>
      </c>
      <c r="L1224" s="13" t="str">
        <f t="array" ref="L1224">_xlfn.XLOOKUP(D1224,'asc1'!$F:$F,'asc1'!$K:$K,"--")</f>
        <v>sí</v>
      </c>
      <c r="P1224" s="32"/>
      <c r="Q1224" s="32"/>
    </row>
    <row r="1225">
      <c r="A1225" s="4" t="s">
        <v>13</v>
      </c>
      <c r="B1225" s="4" t="s">
        <v>2803</v>
      </c>
      <c r="C1225" s="4" t="s">
        <v>2803</v>
      </c>
      <c r="D1225" s="4" t="s">
        <v>2810</v>
      </c>
      <c r="E1225" s="12">
        <v>119.05</v>
      </c>
      <c r="F1225" s="13">
        <f t="array" ref="F1225">_xlfn.XLOOKUP(D1225,'asc2'!$F:$F,'asc2'!$H:$H,"--")</f>
        <v>88</v>
      </c>
      <c r="G1225" s="13">
        <f t="array" ref="G1225">_xlfn.XLOOKUP(D1225,desc1!$F:$F,desc1!$H:$H,"--")</f>
        <v>91.73</v>
      </c>
      <c r="H1225" s="13">
        <f t="array" ref="H1225">_xlfn.XLOOKUP(D1225,desc2!$F:$F,desc2!$H:$H,"--")</f>
        <v>86.23</v>
      </c>
      <c r="I1225" s="13">
        <f t="array" ref="I1225">_xlfn.XLOOKUP(D1225,rand1!$F:$F,rand1!$H:$H,"--")</f>
        <v>80.03</v>
      </c>
      <c r="J1225" s="13">
        <f t="array" ref="J1225">_xlfn.XLOOKUP(D1225,rand2!$F:$F,rand2!$H:$H,"--")</f>
        <v>78.71</v>
      </c>
      <c r="K1225" s="13">
        <f t="shared" si="2"/>
        <v>78.71</v>
      </c>
      <c r="L1225" s="13" t="str">
        <f t="array" ref="L1225">_xlfn.XLOOKUP(D1225,'asc1'!$F:$F,'asc1'!$K:$K,"--")</f>
        <v>sí</v>
      </c>
      <c r="P1225" s="32"/>
      <c r="Q1225" s="32"/>
    </row>
    <row r="1226">
      <c r="A1226" s="4" t="s">
        <v>13</v>
      </c>
      <c r="B1226" s="4" t="s">
        <v>2803</v>
      </c>
      <c r="C1226" s="4" t="s">
        <v>2803</v>
      </c>
      <c r="D1226" s="4" t="s">
        <v>2812</v>
      </c>
      <c r="E1226" s="12">
        <v>89.28</v>
      </c>
      <c r="F1226" s="13">
        <f t="array" ref="F1226">_xlfn.XLOOKUP(D1226,'asc2'!$F:$F,'asc2'!$H:$H,"--")</f>
        <v>91.49</v>
      </c>
      <c r="G1226" s="13">
        <f t="array" ref="G1226">_xlfn.XLOOKUP(D1226,desc1!$F:$F,desc1!$H:$H,"--")</f>
        <v>95.03</v>
      </c>
      <c r="H1226" s="13">
        <f t="array" ref="H1226">_xlfn.XLOOKUP(D1226,desc2!$F:$F,desc2!$H:$H,"--")</f>
        <v>90.06</v>
      </c>
      <c r="I1226" s="13">
        <f t="array" ref="I1226">_xlfn.XLOOKUP(D1226,rand1!$F:$F,rand1!$H:$H,"--")</f>
        <v>80.38</v>
      </c>
      <c r="J1226" s="13">
        <f t="array" ref="J1226">_xlfn.XLOOKUP(D1226,rand2!$F:$F,rand2!$H:$H,"--")</f>
        <v>80.58</v>
      </c>
      <c r="K1226" s="13">
        <f t="shared" si="2"/>
        <v>80.38</v>
      </c>
      <c r="L1226" s="13" t="str">
        <f t="array" ref="L1226">_xlfn.XLOOKUP(D1226,'asc1'!$F:$F,'asc1'!$K:$K,"--")</f>
        <v>sí</v>
      </c>
      <c r="P1226" s="32"/>
      <c r="Q1226" s="32"/>
    </row>
    <row r="1227">
      <c r="A1227" s="4" t="s">
        <v>13</v>
      </c>
      <c r="B1227" s="4" t="s">
        <v>2803</v>
      </c>
      <c r="C1227" s="4" t="s">
        <v>2803</v>
      </c>
      <c r="D1227" s="4" t="s">
        <v>2815</v>
      </c>
      <c r="E1227" s="12">
        <v>89.45</v>
      </c>
      <c r="F1227" s="13">
        <f t="array" ref="F1227">_xlfn.XLOOKUP(D1227,'asc2'!$F:$F,'asc2'!$H:$H,"--")</f>
        <v>94.06</v>
      </c>
      <c r="G1227" s="13">
        <f t="array" ref="G1227">_xlfn.XLOOKUP(D1227,desc1!$F:$F,desc1!$H:$H,"--")</f>
        <v>94.07</v>
      </c>
      <c r="H1227" s="13">
        <f t="array" ref="H1227">_xlfn.XLOOKUP(D1227,desc2!$F:$F,desc2!$H:$H,"--")</f>
        <v>88.21</v>
      </c>
      <c r="I1227" s="13">
        <f t="array" ref="I1227">_xlfn.XLOOKUP(D1227,rand1!$F:$F,rand1!$H:$H,"--")</f>
        <v>79.15</v>
      </c>
      <c r="J1227" s="13">
        <f t="array" ref="J1227">_xlfn.XLOOKUP(D1227,rand2!$F:$F,rand2!$H:$H,"--")</f>
        <v>97.38</v>
      </c>
      <c r="K1227" s="13">
        <f t="shared" si="2"/>
        <v>79.15</v>
      </c>
      <c r="L1227" s="13" t="str">
        <f t="array" ref="L1227">_xlfn.XLOOKUP(D1227,'asc1'!$F:$F,'asc1'!$K:$K,"--")</f>
        <v>sí</v>
      </c>
      <c r="P1227" s="32"/>
      <c r="Q1227" s="32"/>
    </row>
    <row r="1228">
      <c r="A1228" s="4" t="s">
        <v>13</v>
      </c>
      <c r="B1228" s="4" t="s">
        <v>2803</v>
      </c>
      <c r="C1228" s="4" t="s">
        <v>2803</v>
      </c>
      <c r="D1228" s="4" t="s">
        <v>2818</v>
      </c>
      <c r="E1228" s="12">
        <v>87.99</v>
      </c>
      <c r="F1228" s="13">
        <f t="array" ref="F1228">_xlfn.XLOOKUP(D1228,'asc2'!$F:$F,'asc2'!$H:$H,"--")</f>
        <v>99.73</v>
      </c>
      <c r="G1228" s="13">
        <f t="array" ref="G1228">_xlfn.XLOOKUP(D1228,desc1!$F:$F,desc1!$H:$H,"--")</f>
        <v>93.23</v>
      </c>
      <c r="H1228" s="13">
        <f t="array" ref="H1228">_xlfn.XLOOKUP(D1228,desc2!$F:$F,desc2!$H:$H,"--")</f>
        <v>88.04</v>
      </c>
      <c r="I1228" s="13">
        <f t="array" ref="I1228">_xlfn.XLOOKUP(D1228,rand1!$F:$F,rand1!$H:$H,"--")</f>
        <v>80.71</v>
      </c>
      <c r="J1228" s="13">
        <f t="array" ref="J1228">_xlfn.XLOOKUP(D1228,rand2!$F:$F,rand2!$H:$H,"--")</f>
        <v>77.61</v>
      </c>
      <c r="K1228" s="13">
        <f t="shared" si="2"/>
        <v>77.61</v>
      </c>
      <c r="L1228" s="13" t="str">
        <f t="array" ref="L1228">_xlfn.XLOOKUP(D1228,'asc1'!$F:$F,'asc1'!$K:$K,"--")</f>
        <v>sí</v>
      </c>
      <c r="P1228" s="32"/>
      <c r="Q1228" s="32"/>
    </row>
    <row r="1229">
      <c r="A1229" s="4" t="s">
        <v>13</v>
      </c>
      <c r="B1229" s="4" t="s">
        <v>2803</v>
      </c>
      <c r="C1229" s="4" t="s">
        <v>2803</v>
      </c>
      <c r="D1229" s="4" t="s">
        <v>2820</v>
      </c>
      <c r="E1229" s="12">
        <v>90.17</v>
      </c>
      <c r="F1229" s="13">
        <f t="array" ref="F1229">_xlfn.XLOOKUP(D1229,'asc2'!$F:$F,'asc2'!$H:$H,"--")</f>
        <v>94.64</v>
      </c>
      <c r="G1229" s="13">
        <f t="array" ref="G1229">_xlfn.XLOOKUP(D1229,desc1!$F:$F,desc1!$H:$H,"--")</f>
        <v>97.57</v>
      </c>
      <c r="H1229" s="13">
        <f t="array" ref="H1229">_xlfn.XLOOKUP(D1229,desc2!$F:$F,desc2!$H:$H,"--")</f>
        <v>94.69</v>
      </c>
      <c r="I1229" s="13">
        <f t="array" ref="I1229">_xlfn.XLOOKUP(D1229,rand1!$F:$F,rand1!$H:$H,"--")</f>
        <v>83.45</v>
      </c>
      <c r="J1229" s="13">
        <f t="array" ref="J1229">_xlfn.XLOOKUP(D1229,rand2!$F:$F,rand2!$H:$H,"--")</f>
        <v>84.11</v>
      </c>
      <c r="K1229" s="13">
        <f t="shared" si="2"/>
        <v>83.45</v>
      </c>
      <c r="L1229" s="13" t="str">
        <f t="array" ref="L1229">_xlfn.XLOOKUP(D1229,'asc1'!$F:$F,'asc1'!$K:$K,"--")</f>
        <v>sí</v>
      </c>
      <c r="P1229" s="32"/>
      <c r="Q1229" s="32"/>
    </row>
    <row r="1230">
      <c r="A1230" s="4" t="s">
        <v>13</v>
      </c>
      <c r="B1230" s="4" t="s">
        <v>2803</v>
      </c>
      <c r="C1230" s="4" t="s">
        <v>2803</v>
      </c>
      <c r="D1230" s="4" t="s">
        <v>2823</v>
      </c>
      <c r="E1230" s="12">
        <v>90.16</v>
      </c>
      <c r="F1230" s="13">
        <f t="array" ref="F1230">_xlfn.XLOOKUP(D1230,'asc2'!$F:$F,'asc2'!$H:$H,"--")</f>
        <v>90.39</v>
      </c>
      <c r="G1230" s="13">
        <f t="array" ref="G1230">_xlfn.XLOOKUP(D1230,desc1!$F:$F,desc1!$H:$H,"--")</f>
        <v>89.38</v>
      </c>
      <c r="H1230" s="13">
        <f t="array" ref="H1230">_xlfn.XLOOKUP(D1230,desc2!$F:$F,desc2!$H:$H,"--")</f>
        <v>100.21</v>
      </c>
      <c r="I1230" s="13">
        <f t="array" ref="I1230">_xlfn.XLOOKUP(D1230,rand1!$F:$F,rand1!$H:$H,"--")</f>
        <v>89.7</v>
      </c>
      <c r="J1230" s="13">
        <f t="array" ref="J1230">_xlfn.XLOOKUP(D1230,rand2!$F:$F,rand2!$H:$H,"--")</f>
        <v>81.56</v>
      </c>
      <c r="K1230" s="13">
        <f t="shared" si="2"/>
        <v>81.56</v>
      </c>
      <c r="L1230" s="13" t="str">
        <f t="array" ref="L1230">_xlfn.XLOOKUP(D1230,'asc1'!$F:$F,'asc1'!$K:$K,"--")</f>
        <v>sí</v>
      </c>
      <c r="P1230" s="32"/>
      <c r="Q1230" s="32"/>
    </row>
    <row r="1231">
      <c r="A1231" s="4" t="s">
        <v>13</v>
      </c>
      <c r="B1231" s="4" t="s">
        <v>2803</v>
      </c>
      <c r="C1231" s="4" t="s">
        <v>2803</v>
      </c>
      <c r="D1231" s="4" t="s">
        <v>2824</v>
      </c>
      <c r="E1231" s="12">
        <v>89.15</v>
      </c>
      <c r="F1231" s="13">
        <f t="array" ref="F1231">_xlfn.XLOOKUP(D1231,'asc2'!$F:$F,'asc2'!$H:$H,"--")</f>
        <v>96.61</v>
      </c>
      <c r="G1231" s="13">
        <f t="array" ref="G1231">_xlfn.XLOOKUP(D1231,desc1!$F:$F,desc1!$H:$H,"--")</f>
        <v>96.57</v>
      </c>
      <c r="H1231" s="13">
        <f t="array" ref="H1231">_xlfn.XLOOKUP(D1231,desc2!$F:$F,desc2!$H:$H,"--")</f>
        <v>99.6</v>
      </c>
      <c r="I1231" s="13">
        <f t="array" ref="I1231">_xlfn.XLOOKUP(D1231,rand1!$F:$F,rand1!$H:$H,"--")</f>
        <v>88.19</v>
      </c>
      <c r="J1231" s="13">
        <f t="array" ref="J1231">_xlfn.XLOOKUP(D1231,rand2!$F:$F,rand2!$H:$H,"--")</f>
        <v>79.33</v>
      </c>
      <c r="K1231" s="13">
        <f t="shared" si="2"/>
        <v>79.33</v>
      </c>
      <c r="L1231" s="13" t="str">
        <f t="array" ref="L1231">_xlfn.XLOOKUP(D1231,'asc1'!$F:$F,'asc1'!$K:$K,"--")</f>
        <v>sí</v>
      </c>
      <c r="P1231" s="32"/>
      <c r="Q1231" s="32"/>
    </row>
    <row r="1232">
      <c r="A1232" s="4" t="s">
        <v>13</v>
      </c>
      <c r="B1232" s="4" t="s">
        <v>2803</v>
      </c>
      <c r="C1232" s="4" t="s">
        <v>2803</v>
      </c>
      <c r="D1232" s="4" t="s">
        <v>2826</v>
      </c>
      <c r="E1232" s="12">
        <v>137.45</v>
      </c>
      <c r="F1232" s="13">
        <f t="array" ref="F1232">_xlfn.XLOOKUP(D1232,'asc2'!$F:$F,'asc2'!$H:$H,"--")</f>
        <v>94.77</v>
      </c>
      <c r="G1232" s="13">
        <f t="array" ref="G1232">_xlfn.XLOOKUP(D1232,desc1!$F:$F,desc1!$H:$H,"--")</f>
        <v>89.67</v>
      </c>
      <c r="H1232" s="13">
        <f t="array" ref="H1232">_xlfn.XLOOKUP(D1232,desc2!$F:$F,desc2!$H:$H,"--")</f>
        <v>87.11</v>
      </c>
      <c r="I1232" s="13">
        <f t="array" ref="I1232">_xlfn.XLOOKUP(D1232,rand1!$F:$F,rand1!$H:$H,"--")</f>
        <v>80.58</v>
      </c>
      <c r="J1232" s="13">
        <f t="array" ref="J1232">_xlfn.XLOOKUP(D1232,rand2!$F:$F,rand2!$H:$H,"--")</f>
        <v>94.45</v>
      </c>
      <c r="K1232" s="13">
        <f t="shared" si="2"/>
        <v>80.58</v>
      </c>
      <c r="L1232" s="13" t="str">
        <f t="array" ref="L1232">_xlfn.XLOOKUP(D1232,'asc1'!$F:$F,'asc1'!$K:$K,"--")</f>
        <v>sí</v>
      </c>
      <c r="P1232" s="32"/>
      <c r="Q1232" s="32"/>
    </row>
    <row r="1233">
      <c r="A1233" s="4" t="s">
        <v>13</v>
      </c>
      <c r="B1233" s="4" t="s">
        <v>2803</v>
      </c>
      <c r="C1233" s="4" t="s">
        <v>2803</v>
      </c>
      <c r="D1233" s="4" t="s">
        <v>2829</v>
      </c>
      <c r="E1233" s="12">
        <v>180.17</v>
      </c>
      <c r="F1233" s="13">
        <f t="array" ref="F1233">_xlfn.XLOOKUP(D1233,'asc2'!$F:$F,'asc2'!$H:$H,"--")</f>
        <v>86.46</v>
      </c>
      <c r="G1233" s="13">
        <f t="array" ref="G1233">_xlfn.XLOOKUP(D1233,desc1!$F:$F,desc1!$H:$H,"--")</f>
        <v>94.69</v>
      </c>
      <c r="H1233" s="13">
        <f t="array" ref="H1233">_xlfn.XLOOKUP(D1233,desc2!$F:$F,desc2!$H:$H,"--")</f>
        <v>92.93</v>
      </c>
      <c r="I1233" s="13">
        <f t="array" ref="I1233">_xlfn.XLOOKUP(D1233,rand1!$F:$F,rand1!$H:$H,"--")</f>
        <v>77.89</v>
      </c>
      <c r="J1233" s="13">
        <f t="array" ref="J1233">_xlfn.XLOOKUP(D1233,rand2!$F:$F,rand2!$H:$H,"--")</f>
        <v>79.85</v>
      </c>
      <c r="K1233" s="13">
        <f t="shared" si="2"/>
        <v>77.89</v>
      </c>
      <c r="L1233" s="13" t="str">
        <f t="array" ref="L1233">_xlfn.XLOOKUP(D1233,'asc1'!$F:$F,'asc1'!$K:$K,"--")</f>
        <v>sí</v>
      </c>
      <c r="P1233" s="32"/>
      <c r="Q1233" s="32"/>
    </row>
    <row r="1234">
      <c r="A1234" s="4" t="s">
        <v>13</v>
      </c>
      <c r="B1234" s="4" t="s">
        <v>2803</v>
      </c>
      <c r="C1234" s="4" t="s">
        <v>2803</v>
      </c>
      <c r="D1234" s="4" t="s">
        <v>2831</v>
      </c>
      <c r="E1234" s="12">
        <v>144.12</v>
      </c>
      <c r="F1234" s="13">
        <f t="array" ref="F1234">_xlfn.XLOOKUP(D1234,'asc2'!$F:$F,'asc2'!$H:$H,"--")</f>
        <v>83.01</v>
      </c>
      <c r="G1234" s="13">
        <f t="array" ref="G1234">_xlfn.XLOOKUP(D1234,desc1!$F:$F,desc1!$H:$H,"--")</f>
        <v>83.98</v>
      </c>
      <c r="H1234" s="13">
        <f t="array" ref="H1234">_xlfn.XLOOKUP(D1234,desc2!$F:$F,desc2!$H:$H,"--")</f>
        <v>98.71</v>
      </c>
      <c r="I1234" s="13">
        <f t="array" ref="I1234">_xlfn.XLOOKUP(D1234,rand1!$F:$F,rand1!$H:$H,"--")</f>
        <v>86.33</v>
      </c>
      <c r="J1234" s="13">
        <f t="array" ref="J1234">_xlfn.XLOOKUP(D1234,rand2!$F:$F,rand2!$H:$H,"--")</f>
        <v>79.22</v>
      </c>
      <c r="K1234" s="13">
        <f t="shared" si="2"/>
        <v>79.22</v>
      </c>
      <c r="L1234" s="13" t="str">
        <f t="array" ref="L1234">_xlfn.XLOOKUP(D1234,'asc1'!$F:$F,'asc1'!$K:$K,"--")</f>
        <v>sí</v>
      </c>
      <c r="P1234" s="32"/>
      <c r="Q1234" s="32"/>
    </row>
    <row r="1235">
      <c r="A1235" s="4" t="s">
        <v>13</v>
      </c>
      <c r="B1235" s="4" t="s">
        <v>2803</v>
      </c>
      <c r="C1235" s="4" t="s">
        <v>2803</v>
      </c>
      <c r="D1235" s="4" t="s">
        <v>2834</v>
      </c>
      <c r="E1235" s="12">
        <v>100.74</v>
      </c>
      <c r="F1235" s="13">
        <f t="array" ref="F1235">_xlfn.XLOOKUP(D1235,'asc2'!$F:$F,'asc2'!$H:$H,"--")</f>
        <v>85.15</v>
      </c>
      <c r="G1235" s="13">
        <f t="array" ref="G1235">_xlfn.XLOOKUP(D1235,desc1!$F:$F,desc1!$H:$H,"--")</f>
        <v>85.78</v>
      </c>
      <c r="H1235" s="13">
        <f t="array" ref="H1235">_xlfn.XLOOKUP(D1235,desc2!$F:$F,desc2!$H:$H,"--")</f>
        <v>92.04</v>
      </c>
      <c r="I1235" s="13">
        <f t="array" ref="I1235">_xlfn.XLOOKUP(D1235,rand1!$F:$F,rand1!$H:$H,"--")</f>
        <v>79.54</v>
      </c>
      <c r="J1235" s="13">
        <f t="array" ref="J1235">_xlfn.XLOOKUP(D1235,rand2!$F:$F,rand2!$H:$H,"--")</f>
        <v>79.12</v>
      </c>
      <c r="K1235" s="13">
        <f t="shared" si="2"/>
        <v>79.12</v>
      </c>
      <c r="L1235" s="13" t="str">
        <f t="array" ref="L1235">_xlfn.XLOOKUP(D1235,'asc1'!$F:$F,'asc1'!$K:$K,"--")</f>
        <v>sí</v>
      </c>
      <c r="P1235" s="32"/>
      <c r="Q1235" s="32"/>
    </row>
    <row r="1236">
      <c r="A1236" s="4" t="s">
        <v>13</v>
      </c>
      <c r="B1236" s="4" t="s">
        <v>2803</v>
      </c>
      <c r="C1236" s="4" t="s">
        <v>2803</v>
      </c>
      <c r="D1236" s="4" t="s">
        <v>2836</v>
      </c>
      <c r="E1236" s="12">
        <v>89.76</v>
      </c>
      <c r="F1236" s="13">
        <f t="array" ref="F1236">_xlfn.XLOOKUP(D1236,'asc2'!$F:$F,'asc2'!$H:$H,"--")</f>
        <v>87.06</v>
      </c>
      <c r="G1236" s="13">
        <f t="array" ref="G1236">_xlfn.XLOOKUP(D1236,desc1!$F:$F,desc1!$H:$H,"--")</f>
        <v>90.03</v>
      </c>
      <c r="H1236" s="13">
        <f t="array" ref="H1236">_xlfn.XLOOKUP(D1236,desc2!$F:$F,desc2!$H:$H,"--")</f>
        <v>86.83</v>
      </c>
      <c r="I1236" s="13">
        <f t="array" ref="I1236">_xlfn.XLOOKUP(D1236,rand1!$F:$F,rand1!$H:$H,"--")</f>
        <v>80.41</v>
      </c>
      <c r="J1236" s="13">
        <f t="array" ref="J1236">_xlfn.XLOOKUP(D1236,rand2!$F:$F,rand2!$H:$H,"--")</f>
        <v>84.3</v>
      </c>
      <c r="K1236" s="13">
        <f t="shared" si="2"/>
        <v>80.41</v>
      </c>
      <c r="L1236" s="13" t="str">
        <f t="array" ref="L1236">_xlfn.XLOOKUP(D1236,'asc1'!$F:$F,'asc1'!$K:$K,"--")</f>
        <v>sí</v>
      </c>
      <c r="P1236" s="32"/>
      <c r="Q1236" s="32"/>
    </row>
    <row r="1237">
      <c r="A1237" s="4" t="s">
        <v>13</v>
      </c>
      <c r="B1237" s="4" t="s">
        <v>2803</v>
      </c>
      <c r="C1237" s="4" t="s">
        <v>2803</v>
      </c>
      <c r="D1237" s="4" t="s">
        <v>2838</v>
      </c>
      <c r="E1237" s="12">
        <v>88.18</v>
      </c>
      <c r="F1237" s="13">
        <f t="array" ref="F1237">_xlfn.XLOOKUP(D1237,'asc2'!$F:$F,'asc2'!$H:$H,"--")</f>
        <v>85.3</v>
      </c>
      <c r="G1237" s="13">
        <f t="array" ref="G1237">_xlfn.XLOOKUP(D1237,desc1!$F:$F,desc1!$H:$H,"--")</f>
        <v>88.62</v>
      </c>
      <c r="H1237" s="13">
        <f t="array" ref="H1237">_xlfn.XLOOKUP(D1237,desc2!$F:$F,desc2!$H:$H,"--")</f>
        <v>85.69</v>
      </c>
      <c r="I1237" s="13">
        <f t="array" ref="I1237">_xlfn.XLOOKUP(D1237,rand1!$F:$F,rand1!$H:$H,"--")</f>
        <v>80.54</v>
      </c>
      <c r="J1237" s="13">
        <f t="array" ref="J1237">_xlfn.XLOOKUP(D1237,rand2!$F:$F,rand2!$H:$H,"--")</f>
        <v>79.95</v>
      </c>
      <c r="K1237" s="13">
        <f t="shared" si="2"/>
        <v>79.95</v>
      </c>
      <c r="L1237" s="13" t="str">
        <f t="array" ref="L1237">_xlfn.XLOOKUP(D1237,'asc1'!$F:$F,'asc1'!$K:$K,"--")</f>
        <v>sí</v>
      </c>
      <c r="P1237" s="32"/>
      <c r="Q1237" s="32"/>
    </row>
    <row r="1238">
      <c r="A1238" s="4" t="s">
        <v>13</v>
      </c>
      <c r="B1238" s="4" t="s">
        <v>2803</v>
      </c>
      <c r="C1238" s="4" t="s">
        <v>25</v>
      </c>
      <c r="D1238" s="4" t="s">
        <v>2839</v>
      </c>
      <c r="E1238" s="12">
        <v>91.0</v>
      </c>
      <c r="F1238" s="13">
        <f t="array" ref="F1238">_xlfn.XLOOKUP(D1238,'asc2'!$F:$F,'asc2'!$H:$H,"--")</f>
        <v>88.64</v>
      </c>
      <c r="G1238" s="13">
        <f t="array" ref="G1238">_xlfn.XLOOKUP(D1238,desc1!$F:$F,desc1!$H:$H,"--")</f>
        <v>89.51</v>
      </c>
      <c r="H1238" s="13">
        <f t="array" ref="H1238">_xlfn.XLOOKUP(D1238,desc2!$F:$F,desc2!$H:$H,"--")</f>
        <v>91.91</v>
      </c>
      <c r="I1238" s="13">
        <f t="array" ref="I1238">_xlfn.XLOOKUP(D1238,rand1!$F:$F,rand1!$H:$H,"--")</f>
        <v>81.92</v>
      </c>
      <c r="J1238" s="13">
        <f t="array" ref="J1238">_xlfn.XLOOKUP(D1238,rand2!$F:$F,rand2!$H:$H,"--")</f>
        <v>86.16</v>
      </c>
      <c r="K1238" s="13">
        <f t="shared" si="2"/>
        <v>81.92</v>
      </c>
      <c r="L1238" s="13" t="str">
        <f t="array" ref="L1238">_xlfn.XLOOKUP(D1238,'asc1'!$F:$F,'asc1'!$K:$K,"--")</f>
        <v>no</v>
      </c>
      <c r="P1238" s="32"/>
      <c r="Q1238" s="32"/>
    </row>
    <row r="1239">
      <c r="A1239" s="4" t="s">
        <v>13</v>
      </c>
      <c r="B1239" s="4" t="s">
        <v>2803</v>
      </c>
      <c r="C1239" s="4" t="s">
        <v>2803</v>
      </c>
      <c r="D1239" s="4" t="s">
        <v>2841</v>
      </c>
      <c r="E1239" s="12">
        <v>91.51</v>
      </c>
      <c r="F1239" s="13">
        <f t="array" ref="F1239">_xlfn.XLOOKUP(D1239,'asc2'!$F:$F,'asc2'!$H:$H,"--")</f>
        <v>93.01</v>
      </c>
      <c r="G1239" s="13">
        <f t="array" ref="G1239">_xlfn.XLOOKUP(D1239,desc1!$F:$F,desc1!$H:$H,"--")</f>
        <v>85.92</v>
      </c>
      <c r="H1239" s="13">
        <f t="array" ref="H1239">_xlfn.XLOOKUP(D1239,desc2!$F:$F,desc2!$H:$H,"--")</f>
        <v>98.78</v>
      </c>
      <c r="I1239" s="13">
        <f t="array" ref="I1239">_xlfn.XLOOKUP(D1239,rand1!$F:$F,rand1!$H:$H,"--")</f>
        <v>79.35</v>
      </c>
      <c r="J1239" s="13">
        <f t="array" ref="J1239">_xlfn.XLOOKUP(D1239,rand2!$F:$F,rand2!$H:$H,"--")</f>
        <v>80.3</v>
      </c>
      <c r="K1239" s="13">
        <f t="shared" si="2"/>
        <v>79.35</v>
      </c>
      <c r="L1239" s="13" t="str">
        <f t="array" ref="L1239">_xlfn.XLOOKUP(D1239,'asc1'!$F:$F,'asc1'!$K:$K,"--")</f>
        <v>sí</v>
      </c>
      <c r="P1239" s="32"/>
      <c r="Q1239" s="32"/>
    </row>
    <row r="1240">
      <c r="A1240" s="4" t="s">
        <v>13</v>
      </c>
      <c r="B1240" s="4" t="s">
        <v>2803</v>
      </c>
      <c r="C1240" s="4" t="s">
        <v>25</v>
      </c>
      <c r="D1240" s="4" t="s">
        <v>2843</v>
      </c>
      <c r="E1240" s="12">
        <v>98.09</v>
      </c>
      <c r="F1240" s="13">
        <f t="array" ref="F1240">_xlfn.XLOOKUP(D1240,'asc2'!$F:$F,'asc2'!$H:$H,"--")</f>
        <v>88.32</v>
      </c>
      <c r="G1240" s="13">
        <f t="array" ref="G1240">_xlfn.XLOOKUP(D1240,desc1!$F:$F,desc1!$H:$H,"--")</f>
        <v>90.63</v>
      </c>
      <c r="H1240" s="13">
        <f t="array" ref="H1240">_xlfn.XLOOKUP(D1240,desc2!$F:$F,desc2!$H:$H,"--")</f>
        <v>101.28</v>
      </c>
      <c r="I1240" s="13">
        <f t="array" ref="I1240">_xlfn.XLOOKUP(D1240,rand1!$F:$F,rand1!$H:$H,"--")</f>
        <v>81.11</v>
      </c>
      <c r="J1240" s="13">
        <f t="array" ref="J1240">_xlfn.XLOOKUP(D1240,rand2!$F:$F,rand2!$H:$H,"--")</f>
        <v>79.63</v>
      </c>
      <c r="K1240" s="13">
        <f t="shared" si="2"/>
        <v>79.63</v>
      </c>
      <c r="L1240" s="13" t="str">
        <f t="array" ref="L1240">_xlfn.XLOOKUP(D1240,'asc1'!$F:$F,'asc1'!$K:$K,"--")</f>
        <v>no</v>
      </c>
      <c r="P1240" s="32"/>
      <c r="Q1240" s="32"/>
    </row>
    <row r="1241">
      <c r="A1241" s="4" t="s">
        <v>13</v>
      </c>
      <c r="B1241" s="4" t="s">
        <v>2803</v>
      </c>
      <c r="C1241" s="4" t="s">
        <v>2803</v>
      </c>
      <c r="D1241" s="4" t="s">
        <v>2844</v>
      </c>
      <c r="E1241" s="12">
        <v>88.55</v>
      </c>
      <c r="F1241" s="13">
        <f t="array" ref="F1241">_xlfn.XLOOKUP(D1241,'asc2'!$F:$F,'asc2'!$H:$H,"--")</f>
        <v>87.55</v>
      </c>
      <c r="G1241" s="13">
        <f t="array" ref="G1241">_xlfn.XLOOKUP(D1241,desc1!$F:$F,desc1!$H:$H,"--")</f>
        <v>90.71</v>
      </c>
      <c r="H1241" s="13">
        <f t="array" ref="H1241">_xlfn.XLOOKUP(D1241,desc2!$F:$F,desc2!$H:$H,"--")</f>
        <v>90.8</v>
      </c>
      <c r="I1241" s="13">
        <f t="array" ref="I1241">_xlfn.XLOOKUP(D1241,rand1!$F:$F,rand1!$H:$H,"--")</f>
        <v>83.79</v>
      </c>
      <c r="J1241" s="13">
        <f t="array" ref="J1241">_xlfn.XLOOKUP(D1241,rand2!$F:$F,rand2!$H:$H,"--")</f>
        <v>78.19</v>
      </c>
      <c r="K1241" s="13">
        <f t="shared" si="2"/>
        <v>78.19</v>
      </c>
      <c r="L1241" s="13" t="str">
        <f t="array" ref="L1241">_xlfn.XLOOKUP(D1241,'asc1'!$F:$F,'asc1'!$K:$K,"--")</f>
        <v>sí</v>
      </c>
      <c r="P1241" s="32"/>
      <c r="Q1241" s="32"/>
    </row>
    <row r="1242">
      <c r="A1242" s="4" t="s">
        <v>13</v>
      </c>
      <c r="B1242" s="4" t="s">
        <v>2846</v>
      </c>
      <c r="C1242" s="4" t="s">
        <v>2846</v>
      </c>
      <c r="D1242" s="4" t="s">
        <v>2847</v>
      </c>
      <c r="E1242" s="12">
        <v>92.57</v>
      </c>
      <c r="F1242" s="13">
        <f t="array" ref="F1242">_xlfn.XLOOKUP(D1242,'asc2'!$F:$F,'asc2'!$H:$H,"--")</f>
        <v>93.38</v>
      </c>
      <c r="G1242" s="13">
        <f t="array" ref="G1242">_xlfn.XLOOKUP(D1242,desc1!$F:$F,desc1!$H:$H,"--")</f>
        <v>94.4</v>
      </c>
      <c r="H1242" s="13">
        <f t="array" ref="H1242">_xlfn.XLOOKUP(D1242,desc2!$F:$F,desc2!$H:$H,"--")</f>
        <v>89.65</v>
      </c>
      <c r="I1242" s="13">
        <f t="array" ref="I1242">_xlfn.XLOOKUP(D1242,rand1!$F:$F,rand1!$H:$H,"--")</f>
        <v>89.43</v>
      </c>
      <c r="J1242" s="13">
        <f t="array" ref="J1242">_xlfn.XLOOKUP(D1242,rand2!$F:$F,rand2!$H:$H,"--")</f>
        <v>79.34</v>
      </c>
      <c r="K1242" s="13">
        <f t="shared" si="2"/>
        <v>79.34</v>
      </c>
      <c r="L1242" s="13" t="str">
        <f t="array" ref="L1242">_xlfn.XLOOKUP(D1242,'asc1'!$F:$F,'asc1'!$K:$K,"--")</f>
        <v>sí</v>
      </c>
      <c r="P1242" s="32"/>
      <c r="Q1242" s="32"/>
    </row>
    <row r="1243">
      <c r="A1243" s="4" t="s">
        <v>13</v>
      </c>
      <c r="B1243" s="4" t="s">
        <v>2846</v>
      </c>
      <c r="C1243" s="4" t="s">
        <v>2846</v>
      </c>
      <c r="D1243" s="4" t="s">
        <v>2851</v>
      </c>
      <c r="E1243" s="12">
        <v>103.4</v>
      </c>
      <c r="F1243" s="13">
        <f t="array" ref="F1243">_xlfn.XLOOKUP(D1243,'asc2'!$F:$F,'asc2'!$H:$H,"--")</f>
        <v>95.56</v>
      </c>
      <c r="G1243" s="13">
        <f t="array" ref="G1243">_xlfn.XLOOKUP(D1243,desc1!$F:$F,desc1!$H:$H,"--")</f>
        <v>96.37</v>
      </c>
      <c r="H1243" s="13">
        <f t="array" ref="H1243">_xlfn.XLOOKUP(D1243,desc2!$F:$F,desc2!$H:$H,"--")</f>
        <v>89.8</v>
      </c>
      <c r="I1243" s="13">
        <f t="array" ref="I1243">_xlfn.XLOOKUP(D1243,rand1!$F:$F,rand1!$H:$H,"--")</f>
        <v>88.03</v>
      </c>
      <c r="J1243" s="13">
        <f t="array" ref="J1243">_xlfn.XLOOKUP(D1243,rand2!$F:$F,rand2!$H:$H,"--")</f>
        <v>94.27</v>
      </c>
      <c r="K1243" s="13">
        <f t="shared" si="2"/>
        <v>88.03</v>
      </c>
      <c r="L1243" s="13" t="str">
        <f t="array" ref="L1243">_xlfn.XLOOKUP(D1243,'asc1'!$F:$F,'asc1'!$K:$K,"--")</f>
        <v>sí</v>
      </c>
      <c r="P1243" s="32"/>
      <c r="Q1243" s="32"/>
    </row>
    <row r="1244">
      <c r="A1244" s="4" t="s">
        <v>13</v>
      </c>
      <c r="B1244" s="4" t="s">
        <v>2846</v>
      </c>
      <c r="C1244" s="4" t="s">
        <v>2846</v>
      </c>
      <c r="D1244" s="4" t="s">
        <v>2853</v>
      </c>
      <c r="E1244" s="12">
        <v>95.67</v>
      </c>
      <c r="F1244" s="13">
        <f t="array" ref="F1244">_xlfn.XLOOKUP(D1244,'asc2'!$F:$F,'asc2'!$H:$H,"--")</f>
        <v>88.88</v>
      </c>
      <c r="G1244" s="13">
        <f t="array" ref="G1244">_xlfn.XLOOKUP(D1244,desc1!$F:$F,desc1!$H:$H,"--")</f>
        <v>88.97</v>
      </c>
      <c r="H1244" s="13">
        <f t="array" ref="H1244">_xlfn.XLOOKUP(D1244,desc2!$F:$F,desc2!$H:$H,"--")</f>
        <v>89.01</v>
      </c>
      <c r="I1244" s="13">
        <f t="array" ref="I1244">_xlfn.XLOOKUP(D1244,rand1!$F:$F,rand1!$H:$H,"--")</f>
        <v>89.08</v>
      </c>
      <c r="J1244" s="13">
        <f t="array" ref="J1244">_xlfn.XLOOKUP(D1244,rand2!$F:$F,rand2!$H:$H,"--")</f>
        <v>83.56</v>
      </c>
      <c r="K1244" s="13">
        <f t="shared" si="2"/>
        <v>83.56</v>
      </c>
      <c r="L1244" s="13" t="str">
        <f t="array" ref="L1244">_xlfn.XLOOKUP(D1244,'asc1'!$F:$F,'asc1'!$K:$K,"--")</f>
        <v>sí</v>
      </c>
      <c r="P1244" s="32"/>
      <c r="Q1244" s="32"/>
    </row>
    <row r="1245">
      <c r="A1245" s="4" t="s">
        <v>13</v>
      </c>
      <c r="B1245" s="4" t="s">
        <v>2846</v>
      </c>
      <c r="C1245" s="4" t="s">
        <v>2846</v>
      </c>
      <c r="D1245" s="4" t="s">
        <v>2855</v>
      </c>
      <c r="E1245" s="12">
        <v>95.4</v>
      </c>
      <c r="F1245" s="13">
        <f t="array" ref="F1245">_xlfn.XLOOKUP(D1245,'asc2'!$F:$F,'asc2'!$H:$H,"--")</f>
        <v>101.34</v>
      </c>
      <c r="G1245" s="13">
        <f t="array" ref="G1245">_xlfn.XLOOKUP(D1245,desc1!$F:$F,desc1!$H:$H,"--")</f>
        <v>87.9</v>
      </c>
      <c r="H1245" s="13">
        <f t="array" ref="H1245">_xlfn.XLOOKUP(D1245,desc2!$F:$F,desc2!$H:$H,"--")</f>
        <v>87.42</v>
      </c>
      <c r="I1245" s="13">
        <f t="array" ref="I1245">_xlfn.XLOOKUP(D1245,rand1!$F:$F,rand1!$H:$H,"--")</f>
        <v>87.82</v>
      </c>
      <c r="J1245" s="13">
        <f t="array" ref="J1245">_xlfn.XLOOKUP(D1245,rand2!$F:$F,rand2!$H:$H,"--")</f>
        <v>78.88</v>
      </c>
      <c r="K1245" s="13">
        <f t="shared" si="2"/>
        <v>78.88</v>
      </c>
      <c r="L1245" s="13" t="str">
        <f t="array" ref="L1245">_xlfn.XLOOKUP(D1245,'asc1'!$F:$F,'asc1'!$K:$K,"--")</f>
        <v>sí</v>
      </c>
      <c r="P1245" s="32"/>
      <c r="Q1245" s="32"/>
    </row>
    <row r="1246">
      <c r="A1246" s="4" t="s">
        <v>13</v>
      </c>
      <c r="B1246" s="4" t="s">
        <v>2846</v>
      </c>
      <c r="C1246" s="4" t="s">
        <v>2846</v>
      </c>
      <c r="D1246" s="4" t="s">
        <v>2858</v>
      </c>
      <c r="E1246" s="12">
        <v>95.14</v>
      </c>
      <c r="F1246" s="13">
        <f t="array" ref="F1246">_xlfn.XLOOKUP(D1246,'asc2'!$F:$F,'asc2'!$H:$H,"--")</f>
        <v>92.14</v>
      </c>
      <c r="G1246" s="13">
        <f t="array" ref="G1246">_xlfn.XLOOKUP(D1246,desc1!$F:$F,desc1!$H:$H,"--")</f>
        <v>89.88</v>
      </c>
      <c r="H1246" s="13">
        <f t="array" ref="H1246">_xlfn.XLOOKUP(D1246,desc2!$F:$F,desc2!$H:$H,"--")</f>
        <v>90.09</v>
      </c>
      <c r="I1246" s="13">
        <f t="array" ref="I1246">_xlfn.XLOOKUP(D1246,rand1!$F:$F,rand1!$H:$H,"--")</f>
        <v>93.39</v>
      </c>
      <c r="J1246" s="13">
        <f t="array" ref="J1246">_xlfn.XLOOKUP(D1246,rand2!$F:$F,rand2!$H:$H,"--")</f>
        <v>79.05</v>
      </c>
      <c r="K1246" s="13">
        <f t="shared" si="2"/>
        <v>79.05</v>
      </c>
      <c r="L1246" s="13" t="str">
        <f t="array" ref="L1246">_xlfn.XLOOKUP(D1246,'asc1'!$F:$F,'asc1'!$K:$K,"--")</f>
        <v>sí</v>
      </c>
      <c r="P1246" s="32"/>
      <c r="Q1246" s="32"/>
    </row>
    <row r="1247">
      <c r="A1247" s="4" t="s">
        <v>13</v>
      </c>
      <c r="B1247" s="4" t="s">
        <v>2846</v>
      </c>
      <c r="C1247" s="4" t="s">
        <v>2846</v>
      </c>
      <c r="D1247" s="4" t="s">
        <v>2860</v>
      </c>
      <c r="E1247" s="12">
        <v>91.17</v>
      </c>
      <c r="F1247" s="13">
        <f t="array" ref="F1247">_xlfn.XLOOKUP(D1247,'asc2'!$F:$F,'asc2'!$H:$H,"--")</f>
        <v>93.69</v>
      </c>
      <c r="G1247" s="13">
        <f t="array" ref="G1247">_xlfn.XLOOKUP(D1247,desc1!$F:$F,desc1!$H:$H,"--")</f>
        <v>88.72</v>
      </c>
      <c r="H1247" s="13">
        <f t="array" ref="H1247">_xlfn.XLOOKUP(D1247,desc2!$F:$F,desc2!$H:$H,"--")</f>
        <v>87.89</v>
      </c>
      <c r="I1247" s="13">
        <f t="array" ref="I1247">_xlfn.XLOOKUP(D1247,rand1!$F:$F,rand1!$H:$H,"--")</f>
        <v>99.17</v>
      </c>
      <c r="J1247" s="13">
        <f t="array" ref="J1247">_xlfn.XLOOKUP(D1247,rand2!$F:$F,rand2!$H:$H,"--")</f>
        <v>86.61</v>
      </c>
      <c r="K1247" s="13">
        <f t="shared" si="2"/>
        <v>86.61</v>
      </c>
      <c r="L1247" s="13" t="str">
        <f t="array" ref="L1247">_xlfn.XLOOKUP(D1247,'asc1'!$F:$F,'asc1'!$K:$K,"--")</f>
        <v>sí</v>
      </c>
      <c r="P1247" s="32"/>
      <c r="Q1247" s="32"/>
    </row>
    <row r="1248">
      <c r="A1248" s="4" t="s">
        <v>13</v>
      </c>
      <c r="B1248" s="4" t="s">
        <v>2846</v>
      </c>
      <c r="C1248" s="4" t="s">
        <v>2846</v>
      </c>
      <c r="D1248" s="4" t="s">
        <v>2861</v>
      </c>
      <c r="E1248" s="12">
        <v>86.05</v>
      </c>
      <c r="F1248" s="13">
        <f t="array" ref="F1248">_xlfn.XLOOKUP(D1248,'asc2'!$F:$F,'asc2'!$H:$H,"--")</f>
        <v>90.79</v>
      </c>
      <c r="G1248" s="13">
        <f t="array" ref="G1248">_xlfn.XLOOKUP(D1248,desc1!$F:$F,desc1!$H:$H,"--")</f>
        <v>88.28</v>
      </c>
      <c r="H1248" s="13">
        <f t="array" ref="H1248">_xlfn.XLOOKUP(D1248,desc2!$F:$F,desc2!$H:$H,"--")</f>
        <v>86.64</v>
      </c>
      <c r="I1248" s="13">
        <f t="array" ref="I1248">_xlfn.XLOOKUP(D1248,rand1!$F:$F,rand1!$H:$H,"--")</f>
        <v>91.84</v>
      </c>
      <c r="J1248" s="13">
        <f t="array" ref="J1248">_xlfn.XLOOKUP(D1248,rand2!$F:$F,rand2!$H:$H,"--")</f>
        <v>79.35</v>
      </c>
      <c r="K1248" s="13">
        <f t="shared" si="2"/>
        <v>79.35</v>
      </c>
      <c r="L1248" s="13" t="str">
        <f t="array" ref="L1248">_xlfn.XLOOKUP(D1248,'asc1'!$F:$F,'asc1'!$K:$K,"--")</f>
        <v>sí</v>
      </c>
      <c r="P1248" s="32"/>
      <c r="Q1248" s="32"/>
    </row>
    <row r="1249">
      <c r="A1249" s="4" t="s">
        <v>13</v>
      </c>
      <c r="B1249" s="4" t="s">
        <v>2846</v>
      </c>
      <c r="C1249" s="4" t="s">
        <v>2846</v>
      </c>
      <c r="D1249" s="4" t="s">
        <v>2863</v>
      </c>
      <c r="E1249" s="12">
        <v>94.33</v>
      </c>
      <c r="F1249" s="13">
        <f t="array" ref="F1249">_xlfn.XLOOKUP(D1249,'asc2'!$F:$F,'asc2'!$H:$H,"--")</f>
        <v>86.58</v>
      </c>
      <c r="G1249" s="13">
        <f t="array" ref="G1249">_xlfn.XLOOKUP(D1249,desc1!$F:$F,desc1!$H:$H,"--")</f>
        <v>88.27</v>
      </c>
      <c r="H1249" s="13">
        <f t="array" ref="H1249">_xlfn.XLOOKUP(D1249,desc2!$F:$F,desc2!$H:$H,"--")</f>
        <v>91.28</v>
      </c>
      <c r="I1249" s="13">
        <f t="array" ref="I1249">_xlfn.XLOOKUP(D1249,rand1!$F:$F,rand1!$H:$H,"--")</f>
        <v>93.42</v>
      </c>
      <c r="J1249" s="13">
        <f t="array" ref="J1249">_xlfn.XLOOKUP(D1249,rand2!$F:$F,rand2!$H:$H,"--")</f>
        <v>80.08</v>
      </c>
      <c r="K1249" s="13">
        <f t="shared" si="2"/>
        <v>80.08</v>
      </c>
      <c r="L1249" s="13" t="str">
        <f t="array" ref="L1249">_xlfn.XLOOKUP(D1249,'asc1'!$F:$F,'asc1'!$K:$K,"--")</f>
        <v>sí</v>
      </c>
      <c r="P1249" s="32"/>
      <c r="Q1249" s="32"/>
    </row>
    <row r="1250">
      <c r="A1250" s="4" t="s">
        <v>13</v>
      </c>
      <c r="B1250" s="4" t="s">
        <v>2846</v>
      </c>
      <c r="C1250" s="4" t="s">
        <v>2846</v>
      </c>
      <c r="D1250" s="4" t="s">
        <v>2865</v>
      </c>
      <c r="E1250" s="12">
        <v>87.74</v>
      </c>
      <c r="F1250" s="13">
        <f t="array" ref="F1250">_xlfn.XLOOKUP(D1250,'asc2'!$F:$F,'asc2'!$H:$H,"--")</f>
        <v>94.73</v>
      </c>
      <c r="G1250" s="13">
        <f t="array" ref="G1250">_xlfn.XLOOKUP(D1250,desc1!$F:$F,desc1!$H:$H,"--")</f>
        <v>97.88</v>
      </c>
      <c r="H1250" s="13">
        <f t="array" ref="H1250">_xlfn.XLOOKUP(D1250,desc2!$F:$F,desc2!$H:$H,"--")</f>
        <v>99.28</v>
      </c>
      <c r="I1250" s="13">
        <f t="array" ref="I1250">_xlfn.XLOOKUP(D1250,rand1!$F:$F,rand1!$H:$H,"--")</f>
        <v>95.01</v>
      </c>
      <c r="J1250" s="13">
        <f t="array" ref="J1250">_xlfn.XLOOKUP(D1250,rand2!$F:$F,rand2!$H:$H,"--")</f>
        <v>99.85</v>
      </c>
      <c r="K1250" s="13">
        <f t="shared" si="2"/>
        <v>87.74</v>
      </c>
      <c r="L1250" s="13" t="str">
        <f t="array" ref="L1250">_xlfn.XLOOKUP(D1250,'asc1'!$F:$F,'asc1'!$K:$K,"--")</f>
        <v>sí</v>
      </c>
      <c r="P1250" s="32"/>
      <c r="Q1250" s="32"/>
    </row>
    <row r="1251">
      <c r="A1251" s="4" t="s">
        <v>13</v>
      </c>
      <c r="B1251" s="4" t="s">
        <v>2846</v>
      </c>
      <c r="C1251" s="4" t="s">
        <v>2846</v>
      </c>
      <c r="D1251" s="4" t="s">
        <v>2866</v>
      </c>
      <c r="E1251" s="12">
        <v>91.22</v>
      </c>
      <c r="F1251" s="13">
        <f t="array" ref="F1251">_xlfn.XLOOKUP(D1251,'asc2'!$F:$F,'asc2'!$H:$H,"--")</f>
        <v>86.38</v>
      </c>
      <c r="G1251" s="13">
        <f t="array" ref="G1251">_xlfn.XLOOKUP(D1251,desc1!$F:$F,desc1!$H:$H,"--")</f>
        <v>94.17</v>
      </c>
      <c r="H1251" s="13">
        <f t="array" ref="H1251">_xlfn.XLOOKUP(D1251,desc2!$F:$F,desc2!$H:$H,"--")</f>
        <v>94.77</v>
      </c>
      <c r="I1251" s="13">
        <f t="array" ref="I1251">_xlfn.XLOOKUP(D1251,rand1!$F:$F,rand1!$H:$H,"--")</f>
        <v>91.68</v>
      </c>
      <c r="J1251" s="13">
        <f t="array" ref="J1251">_xlfn.XLOOKUP(D1251,rand2!$F:$F,rand2!$H:$H,"--")</f>
        <v>81.69</v>
      </c>
      <c r="K1251" s="13">
        <f t="shared" si="2"/>
        <v>81.69</v>
      </c>
      <c r="L1251" s="13" t="str">
        <f t="array" ref="L1251">_xlfn.XLOOKUP(D1251,'asc1'!$F:$F,'asc1'!$K:$K,"--")</f>
        <v>sí</v>
      </c>
      <c r="P1251" s="32"/>
      <c r="Q1251" s="32"/>
    </row>
    <row r="1252">
      <c r="A1252" s="4" t="s">
        <v>13</v>
      </c>
      <c r="B1252" s="4" t="s">
        <v>2846</v>
      </c>
      <c r="C1252" s="4" t="s">
        <v>25</v>
      </c>
      <c r="D1252" s="4" t="s">
        <v>2868</v>
      </c>
      <c r="E1252" s="12">
        <v>91.31</v>
      </c>
      <c r="F1252" s="13">
        <f t="array" ref="F1252">_xlfn.XLOOKUP(D1252,'asc2'!$F:$F,'asc2'!$H:$H,"--")</f>
        <v>86.8</v>
      </c>
      <c r="G1252" s="13">
        <f t="array" ref="G1252">_xlfn.XLOOKUP(D1252,desc1!$F:$F,desc1!$H:$H,"--")</f>
        <v>90.64</v>
      </c>
      <c r="H1252" s="13">
        <f t="array" ref="H1252">_xlfn.XLOOKUP(D1252,desc2!$F:$F,desc2!$H:$H,"--")</f>
        <v>88.96</v>
      </c>
      <c r="I1252" s="13">
        <f t="array" ref="I1252">_xlfn.XLOOKUP(D1252,rand1!$F:$F,rand1!$H:$H,"--")</f>
        <v>94.52</v>
      </c>
      <c r="J1252" s="13">
        <f t="array" ref="J1252">_xlfn.XLOOKUP(D1252,rand2!$F:$F,rand2!$H:$H,"--")</f>
        <v>78.58</v>
      </c>
      <c r="K1252" s="13">
        <f t="shared" si="2"/>
        <v>78.58</v>
      </c>
      <c r="L1252" s="13" t="str">
        <f t="array" ref="L1252">_xlfn.XLOOKUP(D1252,'asc1'!$F:$F,'asc1'!$K:$K,"--")</f>
        <v>no</v>
      </c>
      <c r="P1252" s="32"/>
      <c r="Q1252" s="32"/>
    </row>
    <row r="1253">
      <c r="A1253" s="4" t="s">
        <v>13</v>
      </c>
      <c r="B1253" s="4" t="s">
        <v>2846</v>
      </c>
      <c r="C1253" s="4" t="s">
        <v>2846</v>
      </c>
      <c r="D1253" s="4" t="s">
        <v>2871</v>
      </c>
      <c r="E1253" s="12">
        <v>101.13</v>
      </c>
      <c r="F1253" s="13">
        <f t="array" ref="F1253">_xlfn.XLOOKUP(D1253,'asc2'!$F:$F,'asc2'!$H:$H,"--")</f>
        <v>89.92</v>
      </c>
      <c r="G1253" s="13">
        <f t="array" ref="G1253">_xlfn.XLOOKUP(D1253,desc1!$F:$F,desc1!$H:$H,"--")</f>
        <v>89.42</v>
      </c>
      <c r="H1253" s="13">
        <f t="array" ref="H1253">_xlfn.XLOOKUP(D1253,desc2!$F:$F,desc2!$H:$H,"--")</f>
        <v>101.01</v>
      </c>
      <c r="I1253" s="13">
        <f t="array" ref="I1253">_xlfn.XLOOKUP(D1253,rand1!$F:$F,rand1!$H:$H,"--")</f>
        <v>89.83</v>
      </c>
      <c r="J1253" s="13">
        <f t="array" ref="J1253">_xlfn.XLOOKUP(D1253,rand2!$F:$F,rand2!$H:$H,"--")</f>
        <v>80.33</v>
      </c>
      <c r="K1253" s="13">
        <f t="shared" si="2"/>
        <v>80.33</v>
      </c>
      <c r="L1253" s="13" t="str">
        <f t="array" ref="L1253">_xlfn.XLOOKUP(D1253,'asc1'!$F:$F,'asc1'!$K:$K,"--")</f>
        <v>sí</v>
      </c>
      <c r="P1253" s="32"/>
      <c r="Q1253" s="32"/>
    </row>
    <row r="1254">
      <c r="A1254" s="4" t="s">
        <v>13</v>
      </c>
      <c r="B1254" s="4" t="s">
        <v>2846</v>
      </c>
      <c r="C1254" s="4" t="s">
        <v>2846</v>
      </c>
      <c r="D1254" s="4" t="s">
        <v>2872</v>
      </c>
      <c r="E1254" s="12">
        <v>105.7</v>
      </c>
      <c r="F1254" s="13">
        <f t="array" ref="F1254">_xlfn.XLOOKUP(D1254,'asc2'!$F:$F,'asc2'!$H:$H,"--")</f>
        <v>90.1</v>
      </c>
      <c r="G1254" s="13">
        <f t="array" ref="G1254">_xlfn.XLOOKUP(D1254,desc1!$F:$F,desc1!$H:$H,"--")</f>
        <v>92.98</v>
      </c>
      <c r="H1254" s="13">
        <f t="array" ref="H1254">_xlfn.XLOOKUP(D1254,desc2!$F:$F,desc2!$H:$H,"--")</f>
        <v>89.48</v>
      </c>
      <c r="I1254" s="13">
        <f t="array" ref="I1254">_xlfn.XLOOKUP(D1254,rand1!$F:$F,rand1!$H:$H,"--")</f>
        <v>87.53</v>
      </c>
      <c r="J1254" s="13">
        <f t="array" ref="J1254">_xlfn.XLOOKUP(D1254,rand2!$F:$F,rand2!$H:$H,"--")</f>
        <v>80.32</v>
      </c>
      <c r="K1254" s="13">
        <f t="shared" si="2"/>
        <v>80.32</v>
      </c>
      <c r="L1254" s="13" t="str">
        <f t="array" ref="L1254">_xlfn.XLOOKUP(D1254,'asc1'!$F:$F,'asc1'!$K:$K,"--")</f>
        <v>sí</v>
      </c>
      <c r="P1254" s="32"/>
      <c r="Q1254" s="32"/>
    </row>
    <row r="1255">
      <c r="A1255" s="4" t="s">
        <v>13</v>
      </c>
      <c r="B1255" s="4" t="s">
        <v>2846</v>
      </c>
      <c r="C1255" s="4" t="s">
        <v>25</v>
      </c>
      <c r="D1255" s="4" t="s">
        <v>2874</v>
      </c>
      <c r="E1255" s="12">
        <v>93.15</v>
      </c>
      <c r="F1255" s="13">
        <f t="array" ref="F1255">_xlfn.XLOOKUP(D1255,'asc2'!$F:$F,'asc2'!$H:$H,"--")</f>
        <v>97.54</v>
      </c>
      <c r="G1255" s="13">
        <f t="array" ref="G1255">_xlfn.XLOOKUP(D1255,desc1!$F:$F,desc1!$H:$H,"--")</f>
        <v>90.69</v>
      </c>
      <c r="H1255" s="13">
        <f t="array" ref="H1255">_xlfn.XLOOKUP(D1255,desc2!$F:$F,desc2!$H:$H,"--")</f>
        <v>86.26</v>
      </c>
      <c r="I1255" s="13">
        <f t="array" ref="I1255">_xlfn.XLOOKUP(D1255,rand1!$F:$F,rand1!$H:$H,"--")</f>
        <v>91.87</v>
      </c>
      <c r="J1255" s="13">
        <f t="array" ref="J1255">_xlfn.XLOOKUP(D1255,rand2!$F:$F,rand2!$H:$H,"--")</f>
        <v>77.2</v>
      </c>
      <c r="K1255" s="13">
        <f t="shared" si="2"/>
        <v>77.2</v>
      </c>
      <c r="L1255" s="13" t="str">
        <f t="array" ref="L1255">_xlfn.XLOOKUP(D1255,'asc1'!$F:$F,'asc1'!$K:$K,"--")</f>
        <v>no</v>
      </c>
      <c r="P1255" s="32"/>
      <c r="Q1255" s="32"/>
    </row>
    <row r="1256">
      <c r="A1256" s="4" t="s">
        <v>13</v>
      </c>
      <c r="B1256" s="4" t="s">
        <v>2846</v>
      </c>
      <c r="C1256" s="4" t="s">
        <v>2846</v>
      </c>
      <c r="D1256" s="4" t="s">
        <v>2877</v>
      </c>
      <c r="E1256" s="12">
        <v>97.41</v>
      </c>
      <c r="F1256" s="13">
        <f t="array" ref="F1256">_xlfn.XLOOKUP(D1256,'asc2'!$F:$F,'asc2'!$H:$H,"--")</f>
        <v>89.94</v>
      </c>
      <c r="G1256" s="13">
        <f t="array" ref="G1256">_xlfn.XLOOKUP(D1256,desc1!$F:$F,desc1!$H:$H,"--")</f>
        <v>89.11</v>
      </c>
      <c r="H1256" s="13">
        <f t="array" ref="H1256">_xlfn.XLOOKUP(D1256,desc2!$F:$F,desc2!$H:$H,"--")</f>
        <v>86.37</v>
      </c>
      <c r="I1256" s="13">
        <f t="array" ref="I1256">_xlfn.XLOOKUP(D1256,rand1!$F:$F,rand1!$H:$H,"--")</f>
        <v>96.65</v>
      </c>
      <c r="J1256" s="13">
        <f t="array" ref="J1256">_xlfn.XLOOKUP(D1256,rand2!$F:$F,rand2!$H:$H,"--")</f>
        <v>80.81</v>
      </c>
      <c r="K1256" s="13">
        <f t="shared" si="2"/>
        <v>80.81</v>
      </c>
      <c r="L1256" s="13" t="str">
        <f t="array" ref="L1256">_xlfn.XLOOKUP(D1256,'asc1'!$F:$F,'asc1'!$K:$K,"--")</f>
        <v>sí</v>
      </c>
      <c r="P1256" s="32"/>
      <c r="Q1256" s="32"/>
    </row>
    <row r="1257">
      <c r="A1257" s="4" t="s">
        <v>13</v>
      </c>
      <c r="B1257" s="4" t="s">
        <v>2846</v>
      </c>
      <c r="C1257" s="4" t="s">
        <v>2846</v>
      </c>
      <c r="D1257" s="4" t="s">
        <v>2878</v>
      </c>
      <c r="E1257" s="12">
        <v>93.65</v>
      </c>
      <c r="F1257" s="13">
        <f t="array" ref="F1257">_xlfn.XLOOKUP(D1257,'asc2'!$F:$F,'asc2'!$H:$H,"--")</f>
        <v>90.66</v>
      </c>
      <c r="G1257" s="13">
        <f t="array" ref="G1257">_xlfn.XLOOKUP(D1257,desc1!$F:$F,desc1!$H:$H,"--")</f>
        <v>90.94</v>
      </c>
      <c r="H1257" s="13">
        <f t="array" ref="H1257">_xlfn.XLOOKUP(D1257,desc2!$F:$F,desc2!$H:$H,"--")</f>
        <v>98.19</v>
      </c>
      <c r="I1257" s="13">
        <f t="array" ref="I1257">_xlfn.XLOOKUP(D1257,rand1!$F:$F,rand1!$H:$H,"--")</f>
        <v>92.31</v>
      </c>
      <c r="J1257" s="13">
        <f t="array" ref="J1257">_xlfn.XLOOKUP(D1257,rand2!$F:$F,rand2!$H:$H,"--")</f>
        <v>78.86</v>
      </c>
      <c r="K1257" s="13">
        <f t="shared" si="2"/>
        <v>78.86</v>
      </c>
      <c r="L1257" s="13" t="str">
        <f t="array" ref="L1257">_xlfn.XLOOKUP(D1257,'asc1'!$F:$F,'asc1'!$K:$K,"--")</f>
        <v>sí</v>
      </c>
      <c r="P1257" s="32"/>
      <c r="Q1257" s="32"/>
    </row>
    <row r="1258">
      <c r="A1258" s="4" t="s">
        <v>13</v>
      </c>
      <c r="B1258" s="4" t="s">
        <v>2846</v>
      </c>
      <c r="C1258" s="4" t="s">
        <v>25</v>
      </c>
      <c r="D1258" s="4" t="s">
        <v>2881</v>
      </c>
      <c r="E1258" s="12">
        <v>94.92</v>
      </c>
      <c r="F1258" s="13">
        <f t="array" ref="F1258">_xlfn.XLOOKUP(D1258,'asc2'!$F:$F,'asc2'!$H:$H,"--")</f>
        <v>91.82</v>
      </c>
      <c r="G1258" s="13">
        <f t="array" ref="G1258">_xlfn.XLOOKUP(D1258,desc1!$F:$F,desc1!$H:$H,"--")</f>
        <v>96.19</v>
      </c>
      <c r="H1258" s="13">
        <f t="array" ref="H1258">_xlfn.XLOOKUP(D1258,desc2!$F:$F,desc2!$H:$H,"--")</f>
        <v>92.44</v>
      </c>
      <c r="I1258" s="13">
        <f t="array" ref="I1258">_xlfn.XLOOKUP(D1258,rand1!$F:$F,rand1!$H:$H,"--")</f>
        <v>93.15</v>
      </c>
      <c r="J1258" s="13">
        <f t="array" ref="J1258">_xlfn.XLOOKUP(D1258,rand2!$F:$F,rand2!$H:$H,"--")</f>
        <v>78.04</v>
      </c>
      <c r="K1258" s="13">
        <f t="shared" si="2"/>
        <v>78.04</v>
      </c>
      <c r="L1258" s="13" t="str">
        <f t="array" ref="L1258">_xlfn.XLOOKUP(D1258,'asc1'!$F:$F,'asc1'!$K:$K,"--")</f>
        <v>no</v>
      </c>
      <c r="P1258" s="32"/>
      <c r="Q1258" s="32"/>
    </row>
    <row r="1259">
      <c r="A1259" s="4" t="s">
        <v>13</v>
      </c>
      <c r="B1259" s="4" t="s">
        <v>2846</v>
      </c>
      <c r="C1259" s="4" t="s">
        <v>2846</v>
      </c>
      <c r="D1259" s="4" t="s">
        <v>2883</v>
      </c>
      <c r="E1259" s="12">
        <v>98.77</v>
      </c>
      <c r="F1259" s="13">
        <f t="array" ref="F1259">_xlfn.XLOOKUP(D1259,'asc2'!$F:$F,'asc2'!$H:$H,"--")</f>
        <v>92.08</v>
      </c>
      <c r="G1259" s="13">
        <f t="array" ref="G1259">_xlfn.XLOOKUP(D1259,desc1!$F:$F,desc1!$H:$H,"--")</f>
        <v>90.91</v>
      </c>
      <c r="H1259" s="13">
        <f t="array" ref="H1259">_xlfn.XLOOKUP(D1259,desc2!$F:$F,desc2!$H:$H,"--")</f>
        <v>90.87</v>
      </c>
      <c r="I1259" s="13">
        <f t="array" ref="I1259">_xlfn.XLOOKUP(D1259,rand1!$F:$F,rand1!$H:$H,"--")</f>
        <v>95.12</v>
      </c>
      <c r="J1259" s="13">
        <f t="array" ref="J1259">_xlfn.XLOOKUP(D1259,rand2!$F:$F,rand2!$H:$H,"--")</f>
        <v>80.66</v>
      </c>
      <c r="K1259" s="13">
        <f t="shared" si="2"/>
        <v>80.66</v>
      </c>
      <c r="L1259" s="13" t="str">
        <f t="array" ref="L1259">_xlfn.XLOOKUP(D1259,'asc1'!$F:$F,'asc1'!$K:$K,"--")</f>
        <v>sí</v>
      </c>
      <c r="P1259" s="32"/>
      <c r="Q1259" s="32"/>
    </row>
    <row r="1260">
      <c r="A1260" s="4" t="s">
        <v>13</v>
      </c>
      <c r="B1260" s="4" t="s">
        <v>2846</v>
      </c>
      <c r="C1260" s="4" t="s">
        <v>2846</v>
      </c>
      <c r="D1260" s="4" t="s">
        <v>2885</v>
      </c>
      <c r="E1260" s="12">
        <v>90.03</v>
      </c>
      <c r="F1260" s="13">
        <f t="array" ref="F1260">_xlfn.XLOOKUP(D1260,'asc2'!$F:$F,'asc2'!$H:$H,"--")</f>
        <v>102.04</v>
      </c>
      <c r="G1260" s="13">
        <f t="array" ref="G1260">_xlfn.XLOOKUP(D1260,desc1!$F:$F,desc1!$H:$H,"--")</f>
        <v>87.14</v>
      </c>
      <c r="H1260" s="13">
        <f t="array" ref="H1260">_xlfn.XLOOKUP(D1260,desc2!$F:$F,desc2!$H:$H,"--")</f>
        <v>91.55</v>
      </c>
      <c r="I1260" s="13">
        <f t="array" ref="I1260">_xlfn.XLOOKUP(D1260,rand1!$F:$F,rand1!$H:$H,"--")</f>
        <v>99.51</v>
      </c>
      <c r="J1260" s="13">
        <f t="array" ref="J1260">_xlfn.XLOOKUP(D1260,rand2!$F:$F,rand2!$H:$H,"--")</f>
        <v>78.96</v>
      </c>
      <c r="K1260" s="13">
        <f t="shared" si="2"/>
        <v>78.96</v>
      </c>
      <c r="L1260" s="13" t="str">
        <f t="array" ref="L1260">_xlfn.XLOOKUP(D1260,'asc1'!$F:$F,'asc1'!$K:$K,"--")</f>
        <v>sí</v>
      </c>
      <c r="P1260" s="32"/>
      <c r="Q1260" s="32"/>
    </row>
    <row r="1261">
      <c r="A1261" s="4" t="s">
        <v>13</v>
      </c>
      <c r="B1261" s="4" t="s">
        <v>2846</v>
      </c>
      <c r="C1261" s="4" t="s">
        <v>2846</v>
      </c>
      <c r="D1261" s="4" t="s">
        <v>2888</v>
      </c>
      <c r="E1261" s="12">
        <v>90.87</v>
      </c>
      <c r="F1261" s="13">
        <f t="array" ref="F1261">_xlfn.XLOOKUP(D1261,'asc2'!$F:$F,'asc2'!$H:$H,"--")</f>
        <v>97.55</v>
      </c>
      <c r="G1261" s="13">
        <f t="array" ref="G1261">_xlfn.XLOOKUP(D1261,desc1!$F:$F,desc1!$H:$H,"--")</f>
        <v>93.38</v>
      </c>
      <c r="H1261" s="13">
        <f t="array" ref="H1261">_xlfn.XLOOKUP(D1261,desc2!$F:$F,desc2!$H:$H,"--")</f>
        <v>93.58</v>
      </c>
      <c r="I1261" s="13">
        <f t="array" ref="I1261">_xlfn.XLOOKUP(D1261,rand1!$F:$F,rand1!$H:$H,"--")</f>
        <v>102.01</v>
      </c>
      <c r="J1261" s="13">
        <f t="array" ref="J1261">_xlfn.XLOOKUP(D1261,rand2!$F:$F,rand2!$H:$H,"--")</f>
        <v>78.78</v>
      </c>
      <c r="K1261" s="13">
        <f t="shared" si="2"/>
        <v>78.78</v>
      </c>
      <c r="L1261" s="13" t="str">
        <f t="array" ref="L1261">_xlfn.XLOOKUP(D1261,'asc1'!$F:$F,'asc1'!$K:$K,"--")</f>
        <v>sí</v>
      </c>
      <c r="P1261" s="32"/>
      <c r="Q1261" s="32"/>
    </row>
    <row r="1262">
      <c r="A1262" s="4" t="s">
        <v>13</v>
      </c>
      <c r="B1262" s="4" t="s">
        <v>2889</v>
      </c>
      <c r="C1262" s="4" t="s">
        <v>2889</v>
      </c>
      <c r="D1262" s="4" t="s">
        <v>2890</v>
      </c>
      <c r="E1262" s="12">
        <v>86.96</v>
      </c>
      <c r="F1262" s="13">
        <f t="array" ref="F1262">_xlfn.XLOOKUP(D1262,'asc2'!$F:$F,'asc2'!$H:$H,"--")</f>
        <v>94.87</v>
      </c>
      <c r="G1262" s="13">
        <f t="array" ref="G1262">_xlfn.XLOOKUP(D1262,desc1!$F:$F,desc1!$H:$H,"--")</f>
        <v>90.18</v>
      </c>
      <c r="H1262" s="13">
        <f t="array" ref="H1262">_xlfn.XLOOKUP(D1262,desc2!$F:$F,desc2!$H:$H,"--")</f>
        <v>94.23</v>
      </c>
      <c r="I1262" s="13">
        <f t="array" ref="I1262">_xlfn.XLOOKUP(D1262,rand1!$F:$F,rand1!$H:$H,"--")</f>
        <v>85.98</v>
      </c>
      <c r="J1262" s="13">
        <f t="array" ref="J1262">_xlfn.XLOOKUP(D1262,rand2!$F:$F,rand2!$H:$H,"--")</f>
        <v>79.12</v>
      </c>
      <c r="K1262" s="13">
        <f t="shared" si="2"/>
        <v>79.12</v>
      </c>
      <c r="L1262" s="13" t="str">
        <f t="array" ref="L1262">_xlfn.XLOOKUP(D1262,'asc1'!$F:$F,'asc1'!$K:$K,"--")</f>
        <v>sí</v>
      </c>
      <c r="P1262" s="32"/>
      <c r="Q1262" s="32"/>
    </row>
    <row r="1263">
      <c r="A1263" s="4" t="s">
        <v>13</v>
      </c>
      <c r="B1263" s="4" t="s">
        <v>2889</v>
      </c>
      <c r="C1263" s="4" t="s">
        <v>2889</v>
      </c>
      <c r="D1263" s="4" t="s">
        <v>2892</v>
      </c>
      <c r="E1263" s="12">
        <v>90.48</v>
      </c>
      <c r="F1263" s="13">
        <f t="array" ref="F1263">_xlfn.XLOOKUP(D1263,'asc2'!$F:$F,'asc2'!$H:$H,"--")</f>
        <v>89.93</v>
      </c>
      <c r="G1263" s="13">
        <f t="array" ref="G1263">_xlfn.XLOOKUP(D1263,desc1!$F:$F,desc1!$H:$H,"--")</f>
        <v>88.8</v>
      </c>
      <c r="H1263" s="13">
        <f t="array" ref="H1263">_xlfn.XLOOKUP(D1263,desc2!$F:$F,desc2!$H:$H,"--")</f>
        <v>88.08</v>
      </c>
      <c r="I1263" s="13">
        <f t="array" ref="I1263">_xlfn.XLOOKUP(D1263,rand1!$F:$F,rand1!$H:$H,"--")</f>
        <v>82.18</v>
      </c>
      <c r="J1263" s="13">
        <f t="array" ref="J1263">_xlfn.XLOOKUP(D1263,rand2!$F:$F,rand2!$H:$H,"--")</f>
        <v>81.7</v>
      </c>
      <c r="K1263" s="13">
        <f t="shared" si="2"/>
        <v>81.7</v>
      </c>
      <c r="L1263" s="13" t="str">
        <f t="array" ref="L1263">_xlfn.XLOOKUP(D1263,'asc1'!$F:$F,'asc1'!$K:$K,"--")</f>
        <v>sí</v>
      </c>
      <c r="P1263" s="32"/>
      <c r="Q1263" s="32"/>
    </row>
    <row r="1264">
      <c r="A1264" s="4" t="s">
        <v>13</v>
      </c>
      <c r="B1264" s="4" t="s">
        <v>2889</v>
      </c>
      <c r="C1264" s="4" t="s">
        <v>2889</v>
      </c>
      <c r="D1264" s="4" t="s">
        <v>2894</v>
      </c>
      <c r="E1264" s="12">
        <v>98.99</v>
      </c>
      <c r="F1264" s="13">
        <f t="array" ref="F1264">_xlfn.XLOOKUP(D1264,'asc2'!$F:$F,'asc2'!$H:$H,"--")</f>
        <v>89.94</v>
      </c>
      <c r="G1264" s="13">
        <f t="array" ref="G1264">_xlfn.XLOOKUP(D1264,desc1!$F:$F,desc1!$H:$H,"--")</f>
        <v>88.73</v>
      </c>
      <c r="H1264" s="13">
        <f t="array" ref="H1264">_xlfn.XLOOKUP(D1264,desc2!$F:$F,desc2!$H:$H,"--")</f>
        <v>87.54</v>
      </c>
      <c r="I1264" s="13">
        <f t="array" ref="I1264">_xlfn.XLOOKUP(D1264,rand1!$F:$F,rand1!$H:$H,"--")</f>
        <v>82.1</v>
      </c>
      <c r="J1264" s="13">
        <f t="array" ref="J1264">_xlfn.XLOOKUP(D1264,rand2!$F:$F,rand2!$H:$H,"--")</f>
        <v>79.13</v>
      </c>
      <c r="K1264" s="13">
        <f t="shared" si="2"/>
        <v>79.13</v>
      </c>
      <c r="L1264" s="13" t="str">
        <f t="array" ref="L1264">_xlfn.XLOOKUP(D1264,'asc1'!$F:$F,'asc1'!$K:$K,"--")</f>
        <v>sí</v>
      </c>
      <c r="P1264" s="32"/>
      <c r="Q1264" s="32"/>
    </row>
    <row r="1265">
      <c r="A1265" s="4" t="s">
        <v>13</v>
      </c>
      <c r="B1265" s="4" t="s">
        <v>2889</v>
      </c>
      <c r="C1265" s="4" t="s">
        <v>2889</v>
      </c>
      <c r="D1265" s="4" t="s">
        <v>2896</v>
      </c>
      <c r="E1265" s="12">
        <v>86.47</v>
      </c>
      <c r="F1265" s="13">
        <f t="array" ref="F1265">_xlfn.XLOOKUP(D1265,'asc2'!$F:$F,'asc2'!$H:$H,"--")</f>
        <v>86.93</v>
      </c>
      <c r="G1265" s="13">
        <f t="array" ref="G1265">_xlfn.XLOOKUP(D1265,desc1!$F:$F,desc1!$H:$H,"--")</f>
        <v>90.2</v>
      </c>
      <c r="H1265" s="13">
        <f t="array" ref="H1265">_xlfn.XLOOKUP(D1265,desc2!$F:$F,desc2!$H:$H,"--")</f>
        <v>86.79</v>
      </c>
      <c r="I1265" s="13">
        <f t="array" ref="I1265">_xlfn.XLOOKUP(D1265,rand1!$F:$F,rand1!$H:$H,"--")</f>
        <v>79.02</v>
      </c>
      <c r="J1265" s="13">
        <f t="array" ref="J1265">_xlfn.XLOOKUP(D1265,rand2!$F:$F,rand2!$H:$H,"--")</f>
        <v>78.52</v>
      </c>
      <c r="K1265" s="13">
        <f t="shared" si="2"/>
        <v>78.52</v>
      </c>
      <c r="L1265" s="13" t="str">
        <f t="array" ref="L1265">_xlfn.XLOOKUP(D1265,'asc1'!$F:$F,'asc1'!$K:$K,"--")</f>
        <v>sí</v>
      </c>
      <c r="P1265" s="32"/>
      <c r="Q1265" s="32"/>
    </row>
    <row r="1266">
      <c r="A1266" s="4" t="s">
        <v>13</v>
      </c>
      <c r="B1266" s="4" t="s">
        <v>2889</v>
      </c>
      <c r="C1266" s="4" t="s">
        <v>25</v>
      </c>
      <c r="D1266" s="4" t="s">
        <v>2898</v>
      </c>
      <c r="E1266" s="12">
        <v>95.31</v>
      </c>
      <c r="F1266" s="13">
        <f t="array" ref="F1266">_xlfn.XLOOKUP(D1266,'asc2'!$F:$F,'asc2'!$H:$H,"--")</f>
        <v>91.84</v>
      </c>
      <c r="G1266" s="13">
        <f t="array" ref="G1266">_xlfn.XLOOKUP(D1266,desc1!$F:$F,desc1!$H:$H,"--")</f>
        <v>94.07</v>
      </c>
      <c r="H1266" s="13">
        <f t="array" ref="H1266">_xlfn.XLOOKUP(D1266,desc2!$F:$F,desc2!$H:$H,"--")</f>
        <v>85.9</v>
      </c>
      <c r="I1266" s="13">
        <f t="array" ref="I1266">_xlfn.XLOOKUP(D1266,rand1!$F:$F,rand1!$H:$H,"--")</f>
        <v>85.95</v>
      </c>
      <c r="J1266" s="13">
        <f t="array" ref="J1266">_xlfn.XLOOKUP(D1266,rand2!$F:$F,rand2!$H:$H,"--")</f>
        <v>79.5</v>
      </c>
      <c r="K1266" s="13">
        <f t="shared" si="2"/>
        <v>79.5</v>
      </c>
      <c r="L1266" s="13" t="str">
        <f t="array" ref="L1266">_xlfn.XLOOKUP(D1266,'asc1'!$F:$F,'asc1'!$K:$K,"--")</f>
        <v>no</v>
      </c>
      <c r="P1266" s="32"/>
      <c r="Q1266" s="32"/>
    </row>
    <row r="1267">
      <c r="A1267" s="4" t="s">
        <v>13</v>
      </c>
      <c r="B1267" s="4" t="s">
        <v>2889</v>
      </c>
      <c r="C1267" s="4" t="s">
        <v>2889</v>
      </c>
      <c r="D1267" s="4" t="s">
        <v>2900</v>
      </c>
      <c r="E1267" s="12">
        <v>101.12</v>
      </c>
      <c r="F1267" s="13">
        <f t="array" ref="F1267">_xlfn.XLOOKUP(D1267,'asc2'!$F:$F,'asc2'!$H:$H,"--")</f>
        <v>89.25</v>
      </c>
      <c r="G1267" s="13">
        <f t="array" ref="G1267">_xlfn.XLOOKUP(D1267,desc1!$F:$F,desc1!$H:$H,"--")</f>
        <v>88.14</v>
      </c>
      <c r="H1267" s="13">
        <f t="array" ref="H1267">_xlfn.XLOOKUP(D1267,desc2!$F:$F,desc2!$H:$H,"--")</f>
        <v>91.27</v>
      </c>
      <c r="I1267" s="13">
        <f t="array" ref="I1267">_xlfn.XLOOKUP(D1267,rand1!$F:$F,rand1!$H:$H,"--")</f>
        <v>93.2</v>
      </c>
      <c r="J1267" s="13">
        <f t="array" ref="J1267">_xlfn.XLOOKUP(D1267,rand2!$F:$F,rand2!$H:$H,"--")</f>
        <v>77.79</v>
      </c>
      <c r="K1267" s="13">
        <f t="shared" si="2"/>
        <v>77.79</v>
      </c>
      <c r="L1267" s="13" t="str">
        <f t="array" ref="L1267">_xlfn.XLOOKUP(D1267,'asc1'!$F:$F,'asc1'!$K:$K,"--")</f>
        <v>sí</v>
      </c>
      <c r="P1267" s="32"/>
      <c r="Q1267" s="32"/>
    </row>
    <row r="1268">
      <c r="A1268" s="4" t="s">
        <v>13</v>
      </c>
      <c r="B1268" s="4" t="s">
        <v>2889</v>
      </c>
      <c r="C1268" s="4" t="s">
        <v>2889</v>
      </c>
      <c r="D1268" s="4" t="s">
        <v>2902</v>
      </c>
      <c r="E1268" s="12">
        <v>87.29</v>
      </c>
      <c r="F1268" s="13">
        <f t="array" ref="F1268">_xlfn.XLOOKUP(D1268,'asc2'!$F:$F,'asc2'!$H:$H,"--")</f>
        <v>90.07</v>
      </c>
      <c r="G1268" s="13">
        <f t="array" ref="G1268">_xlfn.XLOOKUP(D1268,desc1!$F:$F,desc1!$H:$H,"--")</f>
        <v>88.55</v>
      </c>
      <c r="H1268" s="13">
        <f t="array" ref="H1268">_xlfn.XLOOKUP(D1268,desc2!$F:$F,desc2!$H:$H,"--")</f>
        <v>96.27</v>
      </c>
      <c r="I1268" s="13">
        <f t="array" ref="I1268">_xlfn.XLOOKUP(D1268,rand1!$F:$F,rand1!$H:$H,"--")</f>
        <v>80.71</v>
      </c>
      <c r="J1268" s="13">
        <f t="array" ref="J1268">_xlfn.XLOOKUP(D1268,rand2!$F:$F,rand2!$H:$H,"--")</f>
        <v>81.41</v>
      </c>
      <c r="K1268" s="13">
        <f t="shared" si="2"/>
        <v>80.71</v>
      </c>
      <c r="L1268" s="13" t="str">
        <f t="array" ref="L1268">_xlfn.XLOOKUP(D1268,'asc1'!$F:$F,'asc1'!$K:$K,"--")</f>
        <v>sí</v>
      </c>
      <c r="P1268" s="32"/>
      <c r="Q1268" s="32"/>
    </row>
    <row r="1269">
      <c r="A1269" s="4" t="s">
        <v>13</v>
      </c>
      <c r="B1269" s="4" t="s">
        <v>2889</v>
      </c>
      <c r="C1269" s="4" t="s">
        <v>2889</v>
      </c>
      <c r="D1269" s="4" t="s">
        <v>2904</v>
      </c>
      <c r="E1269" s="12">
        <v>88.54</v>
      </c>
      <c r="F1269" s="13">
        <f t="array" ref="F1269">_xlfn.XLOOKUP(D1269,'asc2'!$F:$F,'asc2'!$H:$H,"--")</f>
        <v>87.64</v>
      </c>
      <c r="G1269" s="13">
        <f t="array" ref="G1269">_xlfn.XLOOKUP(D1269,desc1!$F:$F,desc1!$H:$H,"--")</f>
        <v>103.31</v>
      </c>
      <c r="H1269" s="13">
        <f t="array" ref="H1269">_xlfn.XLOOKUP(D1269,desc2!$F:$F,desc2!$H:$H,"--")</f>
        <v>92.5</v>
      </c>
      <c r="I1269" s="13">
        <f t="array" ref="I1269">_xlfn.XLOOKUP(D1269,rand1!$F:$F,rand1!$H:$H,"--")</f>
        <v>80.72</v>
      </c>
      <c r="J1269" s="13">
        <f t="array" ref="J1269">_xlfn.XLOOKUP(D1269,rand2!$F:$F,rand2!$H:$H,"--")</f>
        <v>83.92</v>
      </c>
      <c r="K1269" s="13">
        <f t="shared" si="2"/>
        <v>80.72</v>
      </c>
      <c r="L1269" s="13" t="str">
        <f t="array" ref="L1269">_xlfn.XLOOKUP(D1269,'asc1'!$F:$F,'asc1'!$K:$K,"--")</f>
        <v>sí</v>
      </c>
      <c r="P1269" s="32"/>
      <c r="Q1269" s="32"/>
    </row>
    <row r="1270">
      <c r="A1270" s="4" t="s">
        <v>13</v>
      </c>
      <c r="B1270" s="4" t="s">
        <v>2889</v>
      </c>
      <c r="C1270" s="4" t="s">
        <v>2889</v>
      </c>
      <c r="D1270" s="4" t="s">
        <v>2905</v>
      </c>
      <c r="E1270" s="12">
        <v>91.22</v>
      </c>
      <c r="F1270" s="13">
        <f t="array" ref="F1270">_xlfn.XLOOKUP(D1270,'asc2'!$F:$F,'asc2'!$H:$H,"--")</f>
        <v>84.52</v>
      </c>
      <c r="G1270" s="13">
        <f t="array" ref="G1270">_xlfn.XLOOKUP(D1270,desc1!$F:$F,desc1!$H:$H,"--")</f>
        <v>91.7</v>
      </c>
      <c r="H1270" s="13">
        <f t="array" ref="H1270">_xlfn.XLOOKUP(D1270,desc2!$F:$F,desc2!$H:$H,"--")</f>
        <v>92.72</v>
      </c>
      <c r="I1270" s="13">
        <f t="array" ref="I1270">_xlfn.XLOOKUP(D1270,rand1!$F:$F,rand1!$H:$H,"--")</f>
        <v>83.02</v>
      </c>
      <c r="J1270" s="13">
        <f t="array" ref="J1270">_xlfn.XLOOKUP(D1270,rand2!$F:$F,rand2!$H:$H,"--")</f>
        <v>80.99</v>
      </c>
      <c r="K1270" s="13">
        <f t="shared" si="2"/>
        <v>80.99</v>
      </c>
      <c r="L1270" s="13" t="str">
        <f t="array" ref="L1270">_xlfn.XLOOKUP(D1270,'asc1'!$F:$F,'asc1'!$K:$K,"--")</f>
        <v>sí</v>
      </c>
      <c r="P1270" s="32"/>
      <c r="Q1270" s="32"/>
    </row>
    <row r="1271">
      <c r="A1271" s="4" t="s">
        <v>13</v>
      </c>
      <c r="B1271" s="4" t="s">
        <v>2889</v>
      </c>
      <c r="C1271" s="4" t="s">
        <v>2889</v>
      </c>
      <c r="D1271" s="4" t="s">
        <v>2908</v>
      </c>
      <c r="E1271" s="12">
        <v>89.29</v>
      </c>
      <c r="F1271" s="13">
        <f t="array" ref="F1271">_xlfn.XLOOKUP(D1271,'asc2'!$F:$F,'asc2'!$H:$H,"--")</f>
        <v>91.57</v>
      </c>
      <c r="G1271" s="13">
        <f t="array" ref="G1271">_xlfn.XLOOKUP(D1271,desc1!$F:$F,desc1!$H:$H,"--")</f>
        <v>91.99</v>
      </c>
      <c r="H1271" s="13">
        <f t="array" ref="H1271">_xlfn.XLOOKUP(D1271,desc2!$F:$F,desc2!$H:$H,"--")</f>
        <v>93.56</v>
      </c>
      <c r="I1271" s="13">
        <f t="array" ref="I1271">_xlfn.XLOOKUP(D1271,rand1!$F:$F,rand1!$H:$H,"--")</f>
        <v>80.47</v>
      </c>
      <c r="J1271" s="13">
        <f t="array" ref="J1271">_xlfn.XLOOKUP(D1271,rand2!$F:$F,rand2!$H:$H,"--")</f>
        <v>95.48</v>
      </c>
      <c r="K1271" s="13">
        <f t="shared" si="2"/>
        <v>80.47</v>
      </c>
      <c r="L1271" s="13" t="str">
        <f t="array" ref="L1271">_xlfn.XLOOKUP(D1271,'asc1'!$F:$F,'asc1'!$K:$K,"--")</f>
        <v>sí</v>
      </c>
      <c r="P1271" s="32"/>
      <c r="Q1271" s="32"/>
    </row>
    <row r="1272">
      <c r="A1272" s="4" t="s">
        <v>13</v>
      </c>
      <c r="B1272" s="4" t="s">
        <v>2889</v>
      </c>
      <c r="C1272" s="4" t="s">
        <v>2889</v>
      </c>
      <c r="D1272" s="4" t="s">
        <v>2910</v>
      </c>
      <c r="E1272" s="12">
        <v>92.39</v>
      </c>
      <c r="F1272" s="13">
        <f t="array" ref="F1272">_xlfn.XLOOKUP(D1272,'asc2'!$F:$F,'asc2'!$H:$H,"--")</f>
        <v>92.63</v>
      </c>
      <c r="G1272" s="13">
        <f t="array" ref="G1272">_xlfn.XLOOKUP(D1272,desc1!$F:$F,desc1!$H:$H,"--")</f>
        <v>92.06</v>
      </c>
      <c r="H1272" s="13">
        <f t="array" ref="H1272">_xlfn.XLOOKUP(D1272,desc2!$F:$F,desc2!$H:$H,"--")</f>
        <v>90.21</v>
      </c>
      <c r="I1272" s="13">
        <f t="array" ref="I1272">_xlfn.XLOOKUP(D1272,rand1!$F:$F,rand1!$H:$H,"--")</f>
        <v>80.87</v>
      </c>
      <c r="J1272" s="13">
        <f t="array" ref="J1272">_xlfn.XLOOKUP(D1272,rand2!$F:$F,rand2!$H:$H,"--")</f>
        <v>77.5</v>
      </c>
      <c r="K1272" s="13">
        <f t="shared" si="2"/>
        <v>77.5</v>
      </c>
      <c r="L1272" s="13" t="str">
        <f t="array" ref="L1272">_xlfn.XLOOKUP(D1272,'asc1'!$F:$F,'asc1'!$K:$K,"--")</f>
        <v>sí</v>
      </c>
      <c r="P1272" s="32"/>
      <c r="Q1272" s="32"/>
    </row>
    <row r="1273">
      <c r="A1273" s="4" t="s">
        <v>13</v>
      </c>
      <c r="B1273" s="4" t="s">
        <v>2889</v>
      </c>
      <c r="C1273" s="4" t="s">
        <v>2889</v>
      </c>
      <c r="D1273" s="4" t="s">
        <v>2911</v>
      </c>
      <c r="E1273" s="12">
        <v>93.38</v>
      </c>
      <c r="F1273" s="13">
        <f t="array" ref="F1273">_xlfn.XLOOKUP(D1273,'asc2'!$F:$F,'asc2'!$H:$H,"--")</f>
        <v>86.1</v>
      </c>
      <c r="G1273" s="13">
        <f t="array" ref="G1273">_xlfn.XLOOKUP(D1273,desc1!$F:$F,desc1!$H:$H,"--")</f>
        <v>93.17</v>
      </c>
      <c r="H1273" s="13">
        <f t="array" ref="H1273">_xlfn.XLOOKUP(D1273,desc2!$F:$F,desc2!$H:$H,"--")</f>
        <v>97.32</v>
      </c>
      <c r="I1273" s="13">
        <f t="array" ref="I1273">_xlfn.XLOOKUP(D1273,rand1!$F:$F,rand1!$H:$H,"--")</f>
        <v>79.45</v>
      </c>
      <c r="J1273" s="13">
        <f t="array" ref="J1273">_xlfn.XLOOKUP(D1273,rand2!$F:$F,rand2!$H:$H,"--")</f>
        <v>80.34</v>
      </c>
      <c r="K1273" s="13">
        <f t="shared" si="2"/>
        <v>79.45</v>
      </c>
      <c r="L1273" s="13" t="str">
        <f t="array" ref="L1273">_xlfn.XLOOKUP(D1273,'asc1'!$F:$F,'asc1'!$K:$K,"--")</f>
        <v>sí</v>
      </c>
      <c r="P1273" s="32"/>
      <c r="Q1273" s="32"/>
    </row>
    <row r="1274">
      <c r="A1274" s="4" t="s">
        <v>13</v>
      </c>
      <c r="B1274" s="4" t="s">
        <v>2889</v>
      </c>
      <c r="C1274" s="4" t="s">
        <v>2889</v>
      </c>
      <c r="D1274" s="4" t="s">
        <v>2913</v>
      </c>
      <c r="E1274" s="12">
        <v>87.53</v>
      </c>
      <c r="F1274" s="13">
        <f t="array" ref="F1274">_xlfn.XLOOKUP(D1274,'asc2'!$F:$F,'asc2'!$H:$H,"--")</f>
        <v>87.93</v>
      </c>
      <c r="G1274" s="13">
        <f t="array" ref="G1274">_xlfn.XLOOKUP(D1274,desc1!$F:$F,desc1!$H:$H,"--")</f>
        <v>102</v>
      </c>
      <c r="H1274" s="13">
        <f t="array" ref="H1274">_xlfn.XLOOKUP(D1274,desc2!$F:$F,desc2!$H:$H,"--")</f>
        <v>86.28</v>
      </c>
      <c r="I1274" s="13">
        <f t="array" ref="I1274">_xlfn.XLOOKUP(D1274,rand1!$F:$F,rand1!$H:$H,"--")</f>
        <v>80.94</v>
      </c>
      <c r="J1274" s="13">
        <f t="array" ref="J1274">_xlfn.XLOOKUP(D1274,rand2!$F:$F,rand2!$H:$H,"--")</f>
        <v>91</v>
      </c>
      <c r="K1274" s="13">
        <f t="shared" si="2"/>
        <v>80.94</v>
      </c>
      <c r="L1274" s="13" t="str">
        <f t="array" ref="L1274">_xlfn.XLOOKUP(D1274,'asc1'!$F:$F,'asc1'!$K:$K,"--")</f>
        <v>sí</v>
      </c>
      <c r="P1274" s="32"/>
      <c r="Q1274" s="32"/>
    </row>
    <row r="1275">
      <c r="A1275" s="4" t="s">
        <v>13</v>
      </c>
      <c r="B1275" s="4" t="s">
        <v>2889</v>
      </c>
      <c r="C1275" s="4" t="s">
        <v>2889</v>
      </c>
      <c r="D1275" s="4" t="s">
        <v>2916</v>
      </c>
      <c r="E1275" s="12">
        <v>110.84</v>
      </c>
      <c r="F1275" s="13">
        <f t="array" ref="F1275">_xlfn.XLOOKUP(D1275,'asc2'!$F:$F,'asc2'!$H:$H,"--")</f>
        <v>87.6</v>
      </c>
      <c r="G1275" s="13">
        <f t="array" ref="G1275">_xlfn.XLOOKUP(D1275,desc1!$F:$F,desc1!$H:$H,"--")</f>
        <v>89.26</v>
      </c>
      <c r="H1275" s="13">
        <f t="array" ref="H1275">_xlfn.XLOOKUP(D1275,desc2!$F:$F,desc2!$H:$H,"--")</f>
        <v>90.27</v>
      </c>
      <c r="I1275" s="13">
        <f t="array" ref="I1275">_xlfn.XLOOKUP(D1275,rand1!$F:$F,rand1!$H:$H,"--")</f>
        <v>83.04</v>
      </c>
      <c r="J1275" s="13">
        <f t="array" ref="J1275">_xlfn.XLOOKUP(D1275,rand2!$F:$F,rand2!$H:$H,"--")</f>
        <v>77.31</v>
      </c>
      <c r="K1275" s="13">
        <f t="shared" si="2"/>
        <v>77.31</v>
      </c>
      <c r="L1275" s="13" t="str">
        <f t="array" ref="L1275">_xlfn.XLOOKUP(D1275,'asc1'!$F:$F,'asc1'!$K:$K,"--")</f>
        <v>sí</v>
      </c>
      <c r="P1275" s="32"/>
      <c r="Q1275" s="32"/>
    </row>
    <row r="1276">
      <c r="A1276" s="4" t="s">
        <v>13</v>
      </c>
      <c r="B1276" s="4" t="s">
        <v>2889</v>
      </c>
      <c r="C1276" s="4" t="s">
        <v>2889</v>
      </c>
      <c r="D1276" s="4" t="s">
        <v>2917</v>
      </c>
      <c r="E1276" s="12">
        <v>97.63</v>
      </c>
      <c r="F1276" s="13">
        <f t="array" ref="F1276">_xlfn.XLOOKUP(D1276,'asc2'!$F:$F,'asc2'!$H:$H,"--")</f>
        <v>84.85</v>
      </c>
      <c r="G1276" s="13">
        <f t="array" ref="G1276">_xlfn.XLOOKUP(D1276,desc1!$F:$F,desc1!$H:$H,"--")</f>
        <v>86.04</v>
      </c>
      <c r="H1276" s="13">
        <f t="array" ref="H1276">_xlfn.XLOOKUP(D1276,desc2!$F:$F,desc2!$H:$H,"--")</f>
        <v>90.8</v>
      </c>
      <c r="I1276" s="13">
        <f t="array" ref="I1276">_xlfn.XLOOKUP(D1276,rand1!$F:$F,rand1!$H:$H,"--")</f>
        <v>80.76</v>
      </c>
      <c r="J1276" s="13">
        <f t="array" ref="J1276">_xlfn.XLOOKUP(D1276,rand2!$F:$F,rand2!$H:$H,"--")</f>
        <v>81.6</v>
      </c>
      <c r="K1276" s="13">
        <f t="shared" si="2"/>
        <v>80.76</v>
      </c>
      <c r="L1276" s="13" t="str">
        <f t="array" ref="L1276">_xlfn.XLOOKUP(D1276,'asc1'!$F:$F,'asc1'!$K:$K,"--")</f>
        <v>sí</v>
      </c>
      <c r="P1276" s="32"/>
      <c r="Q1276" s="32"/>
    </row>
    <row r="1277">
      <c r="A1277" s="4" t="s">
        <v>13</v>
      </c>
      <c r="B1277" s="4" t="s">
        <v>2889</v>
      </c>
      <c r="C1277" s="4" t="s">
        <v>2889</v>
      </c>
      <c r="D1277" s="4" t="s">
        <v>2920</v>
      </c>
      <c r="E1277" s="12">
        <v>95.56</v>
      </c>
      <c r="F1277" s="13">
        <f t="array" ref="F1277">_xlfn.XLOOKUP(D1277,'asc2'!$F:$F,'asc2'!$H:$H,"--")</f>
        <v>88.93</v>
      </c>
      <c r="G1277" s="13">
        <f t="array" ref="G1277">_xlfn.XLOOKUP(D1277,desc1!$F:$F,desc1!$H:$H,"--")</f>
        <v>81.63</v>
      </c>
      <c r="H1277" s="13">
        <f t="array" ref="H1277">_xlfn.XLOOKUP(D1277,desc2!$F:$F,desc2!$H:$H,"--")</f>
        <v>85.84</v>
      </c>
      <c r="I1277" s="13">
        <f t="array" ref="I1277">_xlfn.XLOOKUP(D1277,rand1!$F:$F,rand1!$H:$H,"--")</f>
        <v>80.72</v>
      </c>
      <c r="J1277" s="13">
        <f t="array" ref="J1277">_xlfn.XLOOKUP(D1277,rand2!$F:$F,rand2!$H:$H,"--")</f>
        <v>78.14</v>
      </c>
      <c r="K1277" s="13">
        <f t="shared" si="2"/>
        <v>78.14</v>
      </c>
      <c r="L1277" s="13" t="str">
        <f t="array" ref="L1277">_xlfn.XLOOKUP(D1277,'asc1'!$F:$F,'asc1'!$K:$K,"--")</f>
        <v>sí</v>
      </c>
      <c r="P1277" s="32"/>
      <c r="Q1277" s="32"/>
    </row>
    <row r="1278">
      <c r="A1278" s="4" t="s">
        <v>13</v>
      </c>
      <c r="B1278" s="4" t="s">
        <v>2889</v>
      </c>
      <c r="C1278" s="4" t="s">
        <v>2889</v>
      </c>
      <c r="D1278" s="4" t="s">
        <v>2922</v>
      </c>
      <c r="E1278" s="12">
        <v>95.13</v>
      </c>
      <c r="F1278" s="13">
        <f t="array" ref="F1278">_xlfn.XLOOKUP(D1278,'asc2'!$F:$F,'asc2'!$H:$H,"--")</f>
        <v>93.45</v>
      </c>
      <c r="G1278" s="13">
        <f t="array" ref="G1278">_xlfn.XLOOKUP(D1278,desc1!$F:$F,desc1!$H:$H,"--")</f>
        <v>81.9</v>
      </c>
      <c r="H1278" s="13">
        <f t="array" ref="H1278">_xlfn.XLOOKUP(D1278,desc2!$F:$F,desc2!$H:$H,"--")</f>
        <v>85.64</v>
      </c>
      <c r="I1278" s="13">
        <f t="array" ref="I1278">_xlfn.XLOOKUP(D1278,rand1!$F:$F,rand1!$H:$H,"--")</f>
        <v>81.98</v>
      </c>
      <c r="J1278" s="13">
        <f t="array" ref="J1278">_xlfn.XLOOKUP(D1278,rand2!$F:$F,rand2!$H:$H,"--")</f>
        <v>94.09</v>
      </c>
      <c r="K1278" s="13">
        <f t="shared" si="2"/>
        <v>81.9</v>
      </c>
      <c r="L1278" s="13" t="str">
        <f t="array" ref="L1278">_xlfn.XLOOKUP(D1278,'asc1'!$F:$F,'asc1'!$K:$K,"--")</f>
        <v>sí</v>
      </c>
      <c r="P1278" s="32"/>
      <c r="Q1278" s="32"/>
    </row>
    <row r="1279">
      <c r="A1279" s="4" t="s">
        <v>13</v>
      </c>
      <c r="B1279" s="4" t="s">
        <v>2889</v>
      </c>
      <c r="C1279" s="4" t="s">
        <v>2889</v>
      </c>
      <c r="D1279" s="4" t="s">
        <v>2924</v>
      </c>
      <c r="E1279" s="12">
        <v>97.67</v>
      </c>
      <c r="F1279" s="13">
        <f t="array" ref="F1279">_xlfn.XLOOKUP(D1279,'asc2'!$F:$F,'asc2'!$H:$H,"--")</f>
        <v>97.15</v>
      </c>
      <c r="G1279" s="13">
        <f t="array" ref="G1279">_xlfn.XLOOKUP(D1279,desc1!$F:$F,desc1!$H:$H,"--")</f>
        <v>91.41</v>
      </c>
      <c r="H1279" s="13">
        <f t="array" ref="H1279">_xlfn.XLOOKUP(D1279,desc2!$F:$F,desc2!$H:$H,"--")</f>
        <v>91.78</v>
      </c>
      <c r="I1279" s="13">
        <f t="array" ref="I1279">_xlfn.XLOOKUP(D1279,rand1!$F:$F,rand1!$H:$H,"--")</f>
        <v>83.15</v>
      </c>
      <c r="J1279" s="13">
        <f t="array" ref="J1279">_xlfn.XLOOKUP(D1279,rand2!$F:$F,rand2!$H:$H,"--")</f>
        <v>80.6</v>
      </c>
      <c r="K1279" s="13">
        <f t="shared" si="2"/>
        <v>80.6</v>
      </c>
      <c r="L1279" s="13" t="str">
        <f t="array" ref="L1279">_xlfn.XLOOKUP(D1279,'asc1'!$F:$F,'asc1'!$K:$K,"--")</f>
        <v>sí</v>
      </c>
      <c r="P1279" s="32"/>
      <c r="Q1279" s="32"/>
    </row>
    <row r="1280">
      <c r="A1280" s="4" t="s">
        <v>13</v>
      </c>
      <c r="B1280" s="4" t="s">
        <v>2889</v>
      </c>
      <c r="C1280" s="4" t="s">
        <v>2889</v>
      </c>
      <c r="D1280" s="4" t="s">
        <v>2926</v>
      </c>
      <c r="E1280" s="12">
        <v>94.91</v>
      </c>
      <c r="F1280" s="13">
        <f t="array" ref="F1280">_xlfn.XLOOKUP(D1280,'asc2'!$F:$F,'asc2'!$H:$H,"--")</f>
        <v>103.98</v>
      </c>
      <c r="G1280" s="13">
        <f t="array" ref="G1280">_xlfn.XLOOKUP(D1280,desc1!$F:$F,desc1!$H:$H,"--")</f>
        <v>92.54</v>
      </c>
      <c r="H1280" s="13">
        <f t="array" ref="H1280">_xlfn.XLOOKUP(D1280,desc2!$F:$F,desc2!$H:$H,"--")</f>
        <v>93.86</v>
      </c>
      <c r="I1280" s="13">
        <f t="array" ref="I1280">_xlfn.XLOOKUP(D1280,rand1!$F:$F,rand1!$H:$H,"--")</f>
        <v>83.8</v>
      </c>
      <c r="J1280" s="13">
        <f t="array" ref="J1280">_xlfn.XLOOKUP(D1280,rand2!$F:$F,rand2!$H:$H,"--")</f>
        <v>81.11</v>
      </c>
      <c r="K1280" s="13">
        <f t="shared" si="2"/>
        <v>81.11</v>
      </c>
      <c r="L1280" s="13" t="str">
        <f t="array" ref="L1280">_xlfn.XLOOKUP(D1280,'asc1'!$F:$F,'asc1'!$K:$K,"--")</f>
        <v>sí</v>
      </c>
      <c r="P1280" s="32"/>
      <c r="Q1280" s="32"/>
    </row>
    <row r="1281">
      <c r="A1281" s="4" t="s">
        <v>13</v>
      </c>
      <c r="B1281" s="4" t="s">
        <v>2889</v>
      </c>
      <c r="C1281" s="4" t="s">
        <v>25</v>
      </c>
      <c r="D1281" s="4" t="s">
        <v>2927</v>
      </c>
      <c r="E1281" s="12">
        <v>92.17</v>
      </c>
      <c r="F1281" s="13">
        <f t="array" ref="F1281">_xlfn.XLOOKUP(D1281,'asc2'!$F:$F,'asc2'!$H:$H,"--")</f>
        <v>96.93</v>
      </c>
      <c r="G1281" s="13">
        <f t="array" ref="G1281">_xlfn.XLOOKUP(D1281,desc1!$F:$F,desc1!$H:$H,"--")</f>
        <v>86.41</v>
      </c>
      <c r="H1281" s="13">
        <f t="array" ref="H1281">_xlfn.XLOOKUP(D1281,desc2!$F:$F,desc2!$H:$H,"--")</f>
        <v>97.73</v>
      </c>
      <c r="I1281" s="13">
        <f t="array" ref="I1281">_xlfn.XLOOKUP(D1281,rand1!$F:$F,rand1!$H:$H,"--")</f>
        <v>77.94</v>
      </c>
      <c r="J1281" s="13">
        <f t="array" ref="J1281">_xlfn.XLOOKUP(D1281,rand2!$F:$F,rand2!$H:$H,"--")</f>
        <v>80.81</v>
      </c>
      <c r="K1281" s="13">
        <f t="shared" si="2"/>
        <v>77.94</v>
      </c>
      <c r="L1281" s="13" t="str">
        <f t="array" ref="L1281">_xlfn.XLOOKUP(D1281,'asc1'!$F:$F,'asc1'!$K:$K,"--")</f>
        <v>no</v>
      </c>
      <c r="P1281" s="32"/>
      <c r="Q1281" s="32"/>
    </row>
    <row r="1282">
      <c r="A1282" s="4" t="s">
        <v>13</v>
      </c>
      <c r="B1282" s="4" t="s">
        <v>2929</v>
      </c>
      <c r="C1282" s="4" t="s">
        <v>2929</v>
      </c>
      <c r="D1282" s="4" t="s">
        <v>2930</v>
      </c>
      <c r="E1282" s="12">
        <v>94.25</v>
      </c>
      <c r="F1282" s="13">
        <f t="array" ref="F1282">_xlfn.XLOOKUP(D1282,'asc2'!$F:$F,'asc2'!$H:$H,"--")</f>
        <v>93.31</v>
      </c>
      <c r="G1282" s="13">
        <f t="array" ref="G1282">_xlfn.XLOOKUP(D1282,desc1!$F:$F,desc1!$H:$H,"--")</f>
        <v>89.17</v>
      </c>
      <c r="H1282" s="13">
        <f t="array" ref="H1282">_xlfn.XLOOKUP(D1282,desc2!$F:$F,desc2!$H:$H,"--")</f>
        <v>87.32</v>
      </c>
      <c r="I1282" s="13">
        <f t="array" ref="I1282">_xlfn.XLOOKUP(D1282,rand1!$F:$F,rand1!$H:$H,"--")</f>
        <v>93.28</v>
      </c>
      <c r="J1282" s="13">
        <f t="array" ref="J1282">_xlfn.XLOOKUP(D1282,rand2!$F:$F,rand2!$H:$H,"--")</f>
        <v>80.38</v>
      </c>
      <c r="K1282" s="13">
        <f t="shared" si="2"/>
        <v>80.38</v>
      </c>
      <c r="L1282" s="13" t="str">
        <f t="array" ref="L1282">_xlfn.XLOOKUP(D1282,'asc1'!$F:$F,'asc1'!$K:$K,"--")</f>
        <v>sí</v>
      </c>
      <c r="P1282" s="32"/>
      <c r="Q1282" s="32"/>
    </row>
    <row r="1283">
      <c r="A1283" s="4" t="s">
        <v>13</v>
      </c>
      <c r="B1283" s="4" t="s">
        <v>2929</v>
      </c>
      <c r="C1283" s="4" t="s">
        <v>25</v>
      </c>
      <c r="D1283" s="4" t="s">
        <v>2932</v>
      </c>
      <c r="E1283" s="12">
        <v>90.32</v>
      </c>
      <c r="F1283" s="13">
        <f t="array" ref="F1283">_xlfn.XLOOKUP(D1283,'asc2'!$F:$F,'asc2'!$H:$H,"--")</f>
        <v>91.26</v>
      </c>
      <c r="G1283" s="13">
        <f t="array" ref="G1283">_xlfn.XLOOKUP(D1283,desc1!$F:$F,desc1!$H:$H,"--")</f>
        <v>90.4</v>
      </c>
      <c r="H1283" s="13">
        <f t="array" ref="H1283">_xlfn.XLOOKUP(D1283,desc2!$F:$F,desc2!$H:$H,"--")</f>
        <v>93.09</v>
      </c>
      <c r="I1283" s="13">
        <f t="array" ref="I1283">_xlfn.XLOOKUP(D1283,rand1!$F:$F,rand1!$H:$H,"--")</f>
        <v>95.86</v>
      </c>
      <c r="J1283" s="13">
        <f t="array" ref="J1283">_xlfn.XLOOKUP(D1283,rand2!$F:$F,rand2!$H:$H,"--")</f>
        <v>76.87</v>
      </c>
      <c r="K1283" s="13">
        <f t="shared" si="2"/>
        <v>76.87</v>
      </c>
      <c r="L1283" s="13" t="str">
        <f t="array" ref="L1283">_xlfn.XLOOKUP(D1283,'asc1'!$F:$F,'asc1'!$K:$K,"--")</f>
        <v>no</v>
      </c>
      <c r="P1283" s="32"/>
      <c r="Q1283" s="32"/>
    </row>
    <row r="1284">
      <c r="A1284" s="4" t="s">
        <v>13</v>
      </c>
      <c r="B1284" s="4" t="s">
        <v>2929</v>
      </c>
      <c r="C1284" s="4" t="s">
        <v>2929</v>
      </c>
      <c r="D1284" s="4" t="s">
        <v>2933</v>
      </c>
      <c r="E1284" s="12">
        <v>91.58</v>
      </c>
      <c r="F1284" s="13">
        <f t="array" ref="F1284">_xlfn.XLOOKUP(D1284,'asc2'!$F:$F,'asc2'!$H:$H,"--")</f>
        <v>93.89</v>
      </c>
      <c r="G1284" s="13">
        <f t="array" ref="G1284">_xlfn.XLOOKUP(D1284,desc1!$F:$F,desc1!$H:$H,"--")</f>
        <v>97.02</v>
      </c>
      <c r="H1284" s="13">
        <f t="array" ref="H1284">_xlfn.XLOOKUP(D1284,desc2!$F:$F,desc2!$H:$H,"--")</f>
        <v>88.32</v>
      </c>
      <c r="I1284" s="13">
        <f t="array" ref="I1284">_xlfn.XLOOKUP(D1284,rand1!$F:$F,rand1!$H:$H,"--")</f>
        <v>93.08</v>
      </c>
      <c r="J1284" s="13">
        <f t="array" ref="J1284">_xlfn.XLOOKUP(D1284,rand2!$F:$F,rand2!$H:$H,"--")</f>
        <v>79.98</v>
      </c>
      <c r="K1284" s="13">
        <f t="shared" si="2"/>
        <v>79.98</v>
      </c>
      <c r="L1284" s="13" t="str">
        <f t="array" ref="L1284">_xlfn.XLOOKUP(D1284,'asc1'!$F:$F,'asc1'!$K:$K,"--")</f>
        <v>sí</v>
      </c>
      <c r="P1284" s="32"/>
      <c r="Q1284" s="32"/>
    </row>
    <row r="1285">
      <c r="A1285" s="4" t="s">
        <v>13</v>
      </c>
      <c r="B1285" s="4" t="s">
        <v>2929</v>
      </c>
      <c r="C1285" s="4" t="s">
        <v>2929</v>
      </c>
      <c r="D1285" s="4" t="s">
        <v>2935</v>
      </c>
      <c r="E1285" s="12">
        <v>88.58</v>
      </c>
      <c r="F1285" s="13">
        <f t="array" ref="F1285">_xlfn.XLOOKUP(D1285,'asc2'!$F:$F,'asc2'!$H:$H,"--")</f>
        <v>97.24</v>
      </c>
      <c r="G1285" s="13">
        <f t="array" ref="G1285">_xlfn.XLOOKUP(D1285,desc1!$F:$F,desc1!$H:$H,"--")</f>
        <v>94.65</v>
      </c>
      <c r="H1285" s="13">
        <f t="array" ref="H1285">_xlfn.XLOOKUP(D1285,desc2!$F:$F,desc2!$H:$H,"--")</f>
        <v>93.65</v>
      </c>
      <c r="I1285" s="13">
        <f t="array" ref="I1285">_xlfn.XLOOKUP(D1285,rand1!$F:$F,rand1!$H:$H,"--")</f>
        <v>88.2</v>
      </c>
      <c r="J1285" s="13">
        <f t="array" ref="J1285">_xlfn.XLOOKUP(D1285,rand2!$F:$F,rand2!$H:$H,"--")</f>
        <v>77.33</v>
      </c>
      <c r="K1285" s="13">
        <f t="shared" si="2"/>
        <v>77.33</v>
      </c>
      <c r="L1285" s="13" t="str">
        <f t="array" ref="L1285">_xlfn.XLOOKUP(D1285,'asc1'!$F:$F,'asc1'!$K:$K,"--")</f>
        <v>sí</v>
      </c>
      <c r="P1285" s="32"/>
      <c r="Q1285" s="32"/>
    </row>
    <row r="1286">
      <c r="A1286" s="4" t="s">
        <v>13</v>
      </c>
      <c r="B1286" s="4" t="s">
        <v>2929</v>
      </c>
      <c r="C1286" s="4" t="s">
        <v>25</v>
      </c>
      <c r="D1286" s="4" t="s">
        <v>2936</v>
      </c>
      <c r="E1286" s="12">
        <v>89.64</v>
      </c>
      <c r="F1286" s="13">
        <f t="array" ref="F1286">_xlfn.XLOOKUP(D1286,'asc2'!$F:$F,'asc2'!$H:$H,"--")</f>
        <v>86.64</v>
      </c>
      <c r="G1286" s="13">
        <f t="array" ref="G1286">_xlfn.XLOOKUP(D1286,desc1!$F:$F,desc1!$H:$H,"--")</f>
        <v>87.51</v>
      </c>
      <c r="H1286" s="13">
        <f t="array" ref="H1286">_xlfn.XLOOKUP(D1286,desc2!$F:$F,desc2!$H:$H,"--")</f>
        <v>92.88</v>
      </c>
      <c r="I1286" s="13">
        <f t="array" ref="I1286">_xlfn.XLOOKUP(D1286,rand1!$F:$F,rand1!$H:$H,"--")</f>
        <v>84.66</v>
      </c>
      <c r="J1286" s="13">
        <f t="array" ref="J1286">_xlfn.XLOOKUP(D1286,rand2!$F:$F,rand2!$H:$H,"--")</f>
        <v>75.03</v>
      </c>
      <c r="K1286" s="13">
        <f t="shared" si="2"/>
        <v>75.03</v>
      </c>
      <c r="L1286" s="13" t="str">
        <f t="array" ref="L1286">_xlfn.XLOOKUP(D1286,'asc1'!$F:$F,'asc1'!$K:$K,"--")</f>
        <v>no</v>
      </c>
      <c r="P1286" s="32"/>
      <c r="Q1286" s="32"/>
    </row>
    <row r="1287">
      <c r="A1287" s="4" t="s">
        <v>13</v>
      </c>
      <c r="B1287" s="4" t="s">
        <v>2929</v>
      </c>
      <c r="C1287" s="4" t="s">
        <v>2929</v>
      </c>
      <c r="D1287" s="4" t="s">
        <v>2939</v>
      </c>
      <c r="E1287" s="12">
        <v>97.17</v>
      </c>
      <c r="F1287" s="13">
        <f t="array" ref="F1287">_xlfn.XLOOKUP(D1287,'asc2'!$F:$F,'asc2'!$H:$H,"--")</f>
        <v>84.08</v>
      </c>
      <c r="G1287" s="13">
        <f t="array" ref="G1287">_xlfn.XLOOKUP(D1287,desc1!$F:$F,desc1!$H:$H,"--")</f>
        <v>89.79</v>
      </c>
      <c r="H1287" s="13">
        <f t="array" ref="H1287">_xlfn.XLOOKUP(D1287,desc2!$F:$F,desc2!$H:$H,"--")</f>
        <v>94.37</v>
      </c>
      <c r="I1287" s="13">
        <f t="array" ref="I1287">_xlfn.XLOOKUP(D1287,rand1!$F:$F,rand1!$H:$H,"--")</f>
        <v>94.12</v>
      </c>
      <c r="J1287" s="13">
        <f t="array" ref="J1287">_xlfn.XLOOKUP(D1287,rand2!$F:$F,rand2!$H:$H,"--")</f>
        <v>77.75</v>
      </c>
      <c r="K1287" s="13">
        <f t="shared" si="2"/>
        <v>77.75</v>
      </c>
      <c r="L1287" s="13" t="str">
        <f t="array" ref="L1287">_xlfn.XLOOKUP(D1287,'asc1'!$F:$F,'asc1'!$K:$K,"--")</f>
        <v>sí</v>
      </c>
      <c r="P1287" s="32"/>
      <c r="Q1287" s="32"/>
    </row>
    <row r="1288">
      <c r="A1288" s="4" t="s">
        <v>13</v>
      </c>
      <c r="B1288" s="4" t="s">
        <v>2929</v>
      </c>
      <c r="C1288" s="4" t="s">
        <v>2929</v>
      </c>
      <c r="D1288" s="4" t="s">
        <v>2941</v>
      </c>
      <c r="E1288" s="12">
        <v>98.51</v>
      </c>
      <c r="F1288" s="13">
        <f t="array" ref="F1288">_xlfn.XLOOKUP(D1288,'asc2'!$F:$F,'asc2'!$H:$H,"--")</f>
        <v>92.63</v>
      </c>
      <c r="G1288" s="13">
        <f t="array" ref="G1288">_xlfn.XLOOKUP(D1288,desc1!$F:$F,desc1!$H:$H,"--")</f>
        <v>89.31</v>
      </c>
      <c r="H1288" s="13">
        <f t="array" ref="H1288">_xlfn.XLOOKUP(D1288,desc2!$F:$F,desc2!$H:$H,"--")</f>
        <v>93.2</v>
      </c>
      <c r="I1288" s="13">
        <f t="array" ref="I1288">_xlfn.XLOOKUP(D1288,rand1!$F:$F,rand1!$H:$H,"--")</f>
        <v>97.06</v>
      </c>
      <c r="J1288" s="13">
        <f t="array" ref="J1288">_xlfn.XLOOKUP(D1288,rand2!$F:$F,rand2!$H:$H,"--")</f>
        <v>78.02</v>
      </c>
      <c r="K1288" s="13">
        <f t="shared" si="2"/>
        <v>78.02</v>
      </c>
      <c r="L1288" s="13" t="str">
        <f t="array" ref="L1288">_xlfn.XLOOKUP(D1288,'asc1'!$F:$F,'asc1'!$K:$K,"--")</f>
        <v>sí</v>
      </c>
      <c r="P1288" s="32"/>
      <c r="Q1288" s="32"/>
    </row>
    <row r="1289">
      <c r="A1289" s="4" t="s">
        <v>13</v>
      </c>
      <c r="B1289" s="4" t="s">
        <v>2929</v>
      </c>
      <c r="C1289" s="4" t="s">
        <v>2929</v>
      </c>
      <c r="D1289" s="4" t="s">
        <v>2942</v>
      </c>
      <c r="E1289" s="12">
        <v>89.76</v>
      </c>
      <c r="F1289" s="13">
        <f t="array" ref="F1289">_xlfn.XLOOKUP(D1289,'asc2'!$F:$F,'asc2'!$H:$H,"--")</f>
        <v>105.62</v>
      </c>
      <c r="G1289" s="13">
        <f t="array" ref="G1289">_xlfn.XLOOKUP(D1289,desc1!$F:$F,desc1!$H:$H,"--")</f>
        <v>90.03</v>
      </c>
      <c r="H1289" s="13">
        <f t="array" ref="H1289">_xlfn.XLOOKUP(D1289,desc2!$F:$F,desc2!$H:$H,"--")</f>
        <v>87.52</v>
      </c>
      <c r="I1289" s="13">
        <f t="array" ref="I1289">_xlfn.XLOOKUP(D1289,rand1!$F:$F,rand1!$H:$H,"--")</f>
        <v>89.61</v>
      </c>
      <c r="J1289" s="13">
        <f t="array" ref="J1289">_xlfn.XLOOKUP(D1289,rand2!$F:$F,rand2!$H:$H,"--")</f>
        <v>77.7</v>
      </c>
      <c r="K1289" s="13">
        <f t="shared" si="2"/>
        <v>77.7</v>
      </c>
      <c r="L1289" s="13" t="str">
        <f t="array" ref="L1289">_xlfn.XLOOKUP(D1289,'asc1'!$F:$F,'asc1'!$K:$K,"--")</f>
        <v>sí</v>
      </c>
      <c r="P1289" s="32"/>
      <c r="Q1289" s="32"/>
    </row>
    <row r="1290">
      <c r="A1290" s="4" t="s">
        <v>13</v>
      </c>
      <c r="B1290" s="4" t="s">
        <v>2929</v>
      </c>
      <c r="C1290" s="4" t="s">
        <v>2929</v>
      </c>
      <c r="D1290" s="4" t="s">
        <v>2944</v>
      </c>
      <c r="E1290" s="12">
        <v>98.09</v>
      </c>
      <c r="F1290" s="13">
        <f t="array" ref="F1290">_xlfn.XLOOKUP(D1290,'asc2'!$F:$F,'asc2'!$H:$H,"--")</f>
        <v>95.63</v>
      </c>
      <c r="G1290" s="13">
        <f t="array" ref="G1290">_xlfn.XLOOKUP(D1290,desc1!$F:$F,desc1!$H:$H,"--")</f>
        <v>90.36</v>
      </c>
      <c r="H1290" s="13">
        <f t="array" ref="H1290">_xlfn.XLOOKUP(D1290,desc2!$F:$F,desc2!$H:$H,"--")</f>
        <v>84.53</v>
      </c>
      <c r="I1290" s="13">
        <f t="array" ref="I1290">_xlfn.XLOOKUP(D1290,rand1!$F:$F,rand1!$H:$H,"--")</f>
        <v>91.73</v>
      </c>
      <c r="J1290" s="13">
        <f t="array" ref="J1290">_xlfn.XLOOKUP(D1290,rand2!$F:$F,rand2!$H:$H,"--")</f>
        <v>79.95</v>
      </c>
      <c r="K1290" s="13">
        <f t="shared" si="2"/>
        <v>79.95</v>
      </c>
      <c r="L1290" s="13" t="str">
        <f t="array" ref="L1290">_xlfn.XLOOKUP(D1290,'asc1'!$F:$F,'asc1'!$K:$K,"--")</f>
        <v>sí</v>
      </c>
      <c r="P1290" s="32"/>
      <c r="Q1290" s="32"/>
    </row>
    <row r="1291">
      <c r="A1291" s="4" t="s">
        <v>13</v>
      </c>
      <c r="B1291" s="4" t="s">
        <v>2929</v>
      </c>
      <c r="C1291" s="4" t="s">
        <v>25</v>
      </c>
      <c r="D1291" s="4" t="s">
        <v>2946</v>
      </c>
      <c r="E1291" s="12">
        <v>91.58</v>
      </c>
      <c r="F1291" s="13">
        <f t="array" ref="F1291">_xlfn.XLOOKUP(D1291,'asc2'!$F:$F,'asc2'!$H:$H,"--")</f>
        <v>97.29</v>
      </c>
      <c r="G1291" s="13">
        <f t="array" ref="G1291">_xlfn.XLOOKUP(D1291,desc1!$F:$F,desc1!$H:$H,"--")</f>
        <v>94.39</v>
      </c>
      <c r="H1291" s="13">
        <f t="array" ref="H1291">_xlfn.XLOOKUP(D1291,desc2!$F:$F,desc2!$H:$H,"--")</f>
        <v>91.31</v>
      </c>
      <c r="I1291" s="13">
        <f t="array" ref="I1291">_xlfn.XLOOKUP(D1291,rand1!$F:$F,rand1!$H:$H,"--")</f>
        <v>88.69</v>
      </c>
      <c r="J1291" s="13">
        <f t="array" ref="J1291">_xlfn.XLOOKUP(D1291,rand2!$F:$F,rand2!$H:$H,"--")</f>
        <v>76.92</v>
      </c>
      <c r="K1291" s="13">
        <f t="shared" si="2"/>
        <v>76.92</v>
      </c>
      <c r="L1291" s="13" t="str">
        <f t="array" ref="L1291">_xlfn.XLOOKUP(D1291,'asc1'!$F:$F,'asc1'!$K:$K,"--")</f>
        <v>no</v>
      </c>
      <c r="P1291" s="32"/>
      <c r="Q1291" s="32"/>
    </row>
    <row r="1292">
      <c r="A1292" s="4" t="s">
        <v>13</v>
      </c>
      <c r="B1292" s="4" t="s">
        <v>2929</v>
      </c>
      <c r="C1292" s="4" t="s">
        <v>2929</v>
      </c>
      <c r="D1292" s="4" t="s">
        <v>2947</v>
      </c>
      <c r="E1292" s="12">
        <v>89.52</v>
      </c>
      <c r="F1292" s="13">
        <f t="array" ref="F1292">_xlfn.XLOOKUP(D1292,'asc2'!$F:$F,'asc2'!$H:$H,"--")</f>
        <v>92.09</v>
      </c>
      <c r="G1292" s="13">
        <f t="array" ref="G1292">_xlfn.XLOOKUP(D1292,desc1!$F:$F,desc1!$H:$H,"--")</f>
        <v>104.41</v>
      </c>
      <c r="H1292" s="13">
        <f t="array" ref="H1292">_xlfn.XLOOKUP(D1292,desc2!$F:$F,desc2!$H:$H,"--")</f>
        <v>87.39</v>
      </c>
      <c r="I1292" s="13">
        <f t="array" ref="I1292">_xlfn.XLOOKUP(D1292,rand1!$F:$F,rand1!$H:$H,"--")</f>
        <v>88.38</v>
      </c>
      <c r="J1292" s="13">
        <f t="array" ref="J1292">_xlfn.XLOOKUP(D1292,rand2!$F:$F,rand2!$H:$H,"--")</f>
        <v>79.47</v>
      </c>
      <c r="K1292" s="13">
        <f t="shared" si="2"/>
        <v>79.47</v>
      </c>
      <c r="L1292" s="13" t="str">
        <f t="array" ref="L1292">_xlfn.XLOOKUP(D1292,'asc1'!$F:$F,'asc1'!$K:$K,"--")</f>
        <v>sí</v>
      </c>
      <c r="P1292" s="32"/>
      <c r="Q1292" s="32"/>
    </row>
    <row r="1293">
      <c r="A1293" s="4" t="s">
        <v>13</v>
      </c>
      <c r="B1293" s="4" t="s">
        <v>2929</v>
      </c>
      <c r="C1293" s="4" t="s">
        <v>2929</v>
      </c>
      <c r="D1293" s="4" t="s">
        <v>2950</v>
      </c>
      <c r="E1293" s="12">
        <v>88.98</v>
      </c>
      <c r="F1293" s="13">
        <f t="array" ref="F1293">_xlfn.XLOOKUP(D1293,'asc2'!$F:$F,'asc2'!$H:$H,"--")</f>
        <v>97</v>
      </c>
      <c r="G1293" s="13">
        <f t="array" ref="G1293">_xlfn.XLOOKUP(D1293,desc1!$F:$F,desc1!$H:$H,"--")</f>
        <v>88.02</v>
      </c>
      <c r="H1293" s="13">
        <f t="array" ref="H1293">_xlfn.XLOOKUP(D1293,desc2!$F:$F,desc2!$H:$H,"--")</f>
        <v>89.73</v>
      </c>
      <c r="I1293" s="13">
        <f t="array" ref="I1293">_xlfn.XLOOKUP(D1293,rand1!$F:$F,rand1!$H:$H,"--")</f>
        <v>91.75</v>
      </c>
      <c r="J1293" s="13">
        <f t="array" ref="J1293">_xlfn.XLOOKUP(D1293,rand2!$F:$F,rand2!$H:$H,"--")</f>
        <v>78.5</v>
      </c>
      <c r="K1293" s="13">
        <f t="shared" si="2"/>
        <v>78.5</v>
      </c>
      <c r="L1293" s="13" t="str">
        <f t="array" ref="L1293">_xlfn.XLOOKUP(D1293,'asc1'!$F:$F,'asc1'!$K:$K,"--")</f>
        <v>sí</v>
      </c>
      <c r="P1293" s="32"/>
      <c r="Q1293" s="32"/>
    </row>
    <row r="1294">
      <c r="A1294" s="4" t="s">
        <v>13</v>
      </c>
      <c r="B1294" s="4" t="s">
        <v>2929</v>
      </c>
      <c r="C1294" s="4" t="s">
        <v>2929</v>
      </c>
      <c r="D1294" s="4" t="s">
        <v>2953</v>
      </c>
      <c r="E1294" s="12">
        <v>86.65</v>
      </c>
      <c r="F1294" s="13">
        <f t="array" ref="F1294">_xlfn.XLOOKUP(D1294,'asc2'!$F:$F,'asc2'!$H:$H,"--")</f>
        <v>89.64</v>
      </c>
      <c r="G1294" s="13">
        <f t="array" ref="G1294">_xlfn.XLOOKUP(D1294,desc1!$F:$F,desc1!$H:$H,"--")</f>
        <v>87.77</v>
      </c>
      <c r="H1294" s="13">
        <f t="array" ref="H1294">_xlfn.XLOOKUP(D1294,desc2!$F:$F,desc2!$H:$H,"--")</f>
        <v>89.34</v>
      </c>
      <c r="I1294" s="13">
        <f t="array" ref="I1294">_xlfn.XLOOKUP(D1294,rand1!$F:$F,rand1!$H:$H,"--")</f>
        <v>85.87</v>
      </c>
      <c r="J1294" s="13">
        <f t="array" ref="J1294">_xlfn.XLOOKUP(D1294,rand2!$F:$F,rand2!$H:$H,"--")</f>
        <v>79.97</v>
      </c>
      <c r="K1294" s="13">
        <f t="shared" si="2"/>
        <v>79.97</v>
      </c>
      <c r="L1294" s="13" t="str">
        <f t="array" ref="L1294">_xlfn.XLOOKUP(D1294,'asc1'!$F:$F,'asc1'!$K:$K,"--")</f>
        <v>sí</v>
      </c>
      <c r="P1294" s="32"/>
      <c r="Q1294" s="32"/>
    </row>
    <row r="1295">
      <c r="A1295" s="4" t="s">
        <v>13</v>
      </c>
      <c r="B1295" s="4" t="s">
        <v>2929</v>
      </c>
      <c r="C1295" s="4" t="s">
        <v>2929</v>
      </c>
      <c r="D1295" s="4" t="s">
        <v>2954</v>
      </c>
      <c r="E1295" s="12">
        <v>87.71</v>
      </c>
      <c r="F1295" s="13">
        <f t="array" ref="F1295">_xlfn.XLOOKUP(D1295,'asc2'!$F:$F,'asc2'!$H:$H,"--")</f>
        <v>87.99</v>
      </c>
      <c r="G1295" s="13">
        <f t="array" ref="G1295">_xlfn.XLOOKUP(D1295,desc1!$F:$F,desc1!$H:$H,"--")</f>
        <v>90.01</v>
      </c>
      <c r="H1295" s="13">
        <f t="array" ref="H1295">_xlfn.XLOOKUP(D1295,desc2!$F:$F,desc2!$H:$H,"--")</f>
        <v>87.46</v>
      </c>
      <c r="I1295" s="13">
        <f t="array" ref="I1295">_xlfn.XLOOKUP(D1295,rand1!$F:$F,rand1!$H:$H,"--")</f>
        <v>93.26</v>
      </c>
      <c r="J1295" s="13">
        <f t="array" ref="J1295">_xlfn.XLOOKUP(D1295,rand2!$F:$F,rand2!$H:$H,"--")</f>
        <v>76.64</v>
      </c>
      <c r="K1295" s="13">
        <f t="shared" si="2"/>
        <v>76.64</v>
      </c>
      <c r="L1295" s="13" t="str">
        <f t="array" ref="L1295">_xlfn.XLOOKUP(D1295,'asc1'!$F:$F,'asc1'!$K:$K,"--")</f>
        <v>sí</v>
      </c>
      <c r="P1295" s="32"/>
      <c r="Q1295" s="32"/>
    </row>
    <row r="1296">
      <c r="A1296" s="4" t="s">
        <v>13</v>
      </c>
      <c r="B1296" s="4" t="s">
        <v>2929</v>
      </c>
      <c r="C1296" s="4" t="s">
        <v>2929</v>
      </c>
      <c r="D1296" s="4" t="s">
        <v>2958</v>
      </c>
      <c r="E1296" s="12">
        <v>95.9</v>
      </c>
      <c r="F1296" s="13">
        <f t="array" ref="F1296">_xlfn.XLOOKUP(D1296,'asc2'!$F:$F,'asc2'!$H:$H,"--")</f>
        <v>87.21</v>
      </c>
      <c r="G1296" s="13">
        <f t="array" ref="G1296">_xlfn.XLOOKUP(D1296,desc1!$F:$F,desc1!$H:$H,"--")</f>
        <v>89.18</v>
      </c>
      <c r="H1296" s="13">
        <f t="array" ref="H1296">_xlfn.XLOOKUP(D1296,desc2!$F:$F,desc2!$H:$H,"--")</f>
        <v>94.96</v>
      </c>
      <c r="I1296" s="13">
        <f t="array" ref="I1296">_xlfn.XLOOKUP(D1296,rand1!$F:$F,rand1!$H:$H,"--")</f>
        <v>88.19</v>
      </c>
      <c r="J1296" s="13">
        <f t="array" ref="J1296">_xlfn.XLOOKUP(D1296,rand2!$F:$F,rand2!$H:$H,"--")</f>
        <v>77.23</v>
      </c>
      <c r="K1296" s="13">
        <f t="shared" si="2"/>
        <v>77.23</v>
      </c>
      <c r="L1296" s="13" t="str">
        <f t="array" ref="L1296">_xlfn.XLOOKUP(D1296,'asc1'!$F:$F,'asc1'!$K:$K,"--")</f>
        <v>sí</v>
      </c>
      <c r="P1296" s="32"/>
      <c r="Q1296" s="32"/>
    </row>
    <row r="1297">
      <c r="A1297" s="4" t="s">
        <v>13</v>
      </c>
      <c r="B1297" s="4" t="s">
        <v>2929</v>
      </c>
      <c r="C1297" s="4" t="s">
        <v>2929</v>
      </c>
      <c r="D1297" s="4" t="s">
        <v>2960</v>
      </c>
      <c r="E1297" s="12">
        <v>103.89</v>
      </c>
      <c r="F1297" s="13">
        <f t="array" ref="F1297">_xlfn.XLOOKUP(D1297,'asc2'!$F:$F,'asc2'!$H:$H,"--")</f>
        <v>89.27</v>
      </c>
      <c r="G1297" s="13">
        <f t="array" ref="G1297">_xlfn.XLOOKUP(D1297,desc1!$F:$F,desc1!$H:$H,"--")</f>
        <v>93.93</v>
      </c>
      <c r="H1297" s="13">
        <f t="array" ref="H1297">_xlfn.XLOOKUP(D1297,desc2!$F:$F,desc2!$H:$H,"--")</f>
        <v>91.44</v>
      </c>
      <c r="I1297" s="13">
        <f t="array" ref="I1297">_xlfn.XLOOKUP(D1297,rand1!$F:$F,rand1!$H:$H,"--")</f>
        <v>90.05</v>
      </c>
      <c r="J1297" s="13">
        <f t="array" ref="J1297">_xlfn.XLOOKUP(D1297,rand2!$F:$F,rand2!$H:$H,"--")</f>
        <v>85.82</v>
      </c>
      <c r="K1297" s="13">
        <f t="shared" si="2"/>
        <v>85.82</v>
      </c>
      <c r="L1297" s="13" t="str">
        <f t="array" ref="L1297">_xlfn.XLOOKUP(D1297,'asc1'!$F:$F,'asc1'!$K:$K,"--")</f>
        <v>sí</v>
      </c>
      <c r="P1297" s="32"/>
      <c r="Q1297" s="32"/>
    </row>
    <row r="1298">
      <c r="A1298" s="4" t="s">
        <v>13</v>
      </c>
      <c r="B1298" s="4" t="s">
        <v>2929</v>
      </c>
      <c r="C1298" s="4" t="s">
        <v>2929</v>
      </c>
      <c r="D1298" s="4" t="s">
        <v>2962</v>
      </c>
      <c r="E1298" s="12">
        <v>101.69</v>
      </c>
      <c r="F1298" s="13">
        <f t="array" ref="F1298">_xlfn.XLOOKUP(D1298,'asc2'!$F:$F,'asc2'!$H:$H,"--")</f>
        <v>88.29</v>
      </c>
      <c r="G1298" s="13">
        <f t="array" ref="G1298">_xlfn.XLOOKUP(D1298,desc1!$F:$F,desc1!$H:$H,"--")</f>
        <v>87.75</v>
      </c>
      <c r="H1298" s="13">
        <f t="array" ref="H1298">_xlfn.XLOOKUP(D1298,desc2!$F:$F,desc2!$H:$H,"--")</f>
        <v>88.08</v>
      </c>
      <c r="I1298" s="13">
        <f t="array" ref="I1298">_xlfn.XLOOKUP(D1298,rand1!$F:$F,rand1!$H:$H,"--")</f>
        <v>98.57</v>
      </c>
      <c r="J1298" s="13">
        <f t="array" ref="J1298">_xlfn.XLOOKUP(D1298,rand2!$F:$F,rand2!$H:$H,"--")</f>
        <v>76.27</v>
      </c>
      <c r="K1298" s="13">
        <f t="shared" si="2"/>
        <v>76.27</v>
      </c>
      <c r="L1298" s="13" t="str">
        <f t="array" ref="L1298">_xlfn.XLOOKUP(D1298,'asc1'!$F:$F,'asc1'!$K:$K,"--")</f>
        <v>sí</v>
      </c>
      <c r="P1298" s="32"/>
      <c r="Q1298" s="32"/>
    </row>
    <row r="1299">
      <c r="A1299" s="4" t="s">
        <v>13</v>
      </c>
      <c r="B1299" s="4" t="s">
        <v>2929</v>
      </c>
      <c r="C1299" s="4" t="s">
        <v>2929</v>
      </c>
      <c r="D1299" s="4" t="s">
        <v>2964</v>
      </c>
      <c r="E1299" s="12">
        <v>109.27</v>
      </c>
      <c r="F1299" s="13">
        <f t="array" ref="F1299">_xlfn.XLOOKUP(D1299,'asc2'!$F:$F,'asc2'!$H:$H,"--")</f>
        <v>88.8</v>
      </c>
      <c r="G1299" s="13">
        <f t="array" ref="G1299">_xlfn.XLOOKUP(D1299,desc1!$F:$F,desc1!$H:$H,"--")</f>
        <v>89.68</v>
      </c>
      <c r="H1299" s="13">
        <f t="array" ref="H1299">_xlfn.XLOOKUP(D1299,desc2!$F:$F,desc2!$H:$H,"--")</f>
        <v>95.55</v>
      </c>
      <c r="I1299" s="13">
        <f t="array" ref="I1299">_xlfn.XLOOKUP(D1299,rand1!$F:$F,rand1!$H:$H,"--")</f>
        <v>100.13</v>
      </c>
      <c r="J1299" s="13">
        <f t="array" ref="J1299">_xlfn.XLOOKUP(D1299,rand2!$F:$F,rand2!$H:$H,"--")</f>
        <v>85.85</v>
      </c>
      <c r="K1299" s="13">
        <f t="shared" si="2"/>
        <v>85.85</v>
      </c>
      <c r="L1299" s="13" t="str">
        <f t="array" ref="L1299">_xlfn.XLOOKUP(D1299,'asc1'!$F:$F,'asc1'!$K:$K,"--")</f>
        <v>sí</v>
      </c>
      <c r="P1299" s="32"/>
      <c r="Q1299" s="32"/>
    </row>
    <row r="1300">
      <c r="A1300" s="4" t="s">
        <v>13</v>
      </c>
      <c r="B1300" s="4" t="s">
        <v>2929</v>
      </c>
      <c r="C1300" s="4" t="s">
        <v>25</v>
      </c>
      <c r="D1300" s="4" t="s">
        <v>2966</v>
      </c>
      <c r="E1300" s="12">
        <v>114.01</v>
      </c>
      <c r="F1300" s="13">
        <f t="array" ref="F1300">_xlfn.XLOOKUP(D1300,'asc2'!$F:$F,'asc2'!$H:$H,"--")</f>
        <v>83.5</v>
      </c>
      <c r="G1300" s="13">
        <f t="array" ref="G1300">_xlfn.XLOOKUP(D1300,desc1!$F:$F,desc1!$H:$H,"--")</f>
        <v>85.74</v>
      </c>
      <c r="H1300" s="13">
        <f t="array" ref="H1300">_xlfn.XLOOKUP(D1300,desc2!$F:$F,desc2!$H:$H,"--")</f>
        <v>95.78</v>
      </c>
      <c r="I1300" s="13">
        <f t="array" ref="I1300">_xlfn.XLOOKUP(D1300,rand1!$F:$F,rand1!$H:$H,"--")</f>
        <v>90.71</v>
      </c>
      <c r="J1300" s="13">
        <f t="array" ref="J1300">_xlfn.XLOOKUP(D1300,rand2!$F:$F,rand2!$H:$H,"--")</f>
        <v>75.85</v>
      </c>
      <c r="K1300" s="13">
        <f t="shared" si="2"/>
        <v>75.85</v>
      </c>
      <c r="L1300" s="13" t="str">
        <f t="array" ref="L1300">_xlfn.XLOOKUP(D1300,'asc1'!$F:$F,'asc1'!$K:$K,"--")</f>
        <v>no</v>
      </c>
      <c r="P1300" s="32"/>
      <c r="Q1300" s="32"/>
    </row>
    <row r="1301">
      <c r="A1301" s="4" t="s">
        <v>13</v>
      </c>
      <c r="B1301" s="4" t="s">
        <v>2929</v>
      </c>
      <c r="C1301" s="4" t="s">
        <v>2929</v>
      </c>
      <c r="D1301" s="4" t="s">
        <v>2968</v>
      </c>
      <c r="E1301" s="12">
        <v>99.37</v>
      </c>
      <c r="F1301" s="13">
        <f t="array" ref="F1301">_xlfn.XLOOKUP(D1301,'asc2'!$F:$F,'asc2'!$H:$H,"--")</f>
        <v>89.66</v>
      </c>
      <c r="G1301" s="13">
        <f t="array" ref="G1301">_xlfn.XLOOKUP(D1301,desc1!$F:$F,desc1!$H:$H,"--")</f>
        <v>88.24</v>
      </c>
      <c r="H1301" s="13">
        <f t="array" ref="H1301">_xlfn.XLOOKUP(D1301,desc2!$F:$F,desc2!$H:$H,"--")</f>
        <v>86.97</v>
      </c>
      <c r="I1301" s="13">
        <f t="array" ref="I1301">_xlfn.XLOOKUP(D1301,rand1!$F:$F,rand1!$H:$H,"--")</f>
        <v>91.66</v>
      </c>
      <c r="J1301" s="13">
        <f t="array" ref="J1301">_xlfn.XLOOKUP(D1301,rand2!$F:$F,rand2!$H:$H,"--")</f>
        <v>77.94</v>
      </c>
      <c r="K1301" s="13">
        <f t="shared" si="2"/>
        <v>77.94</v>
      </c>
      <c r="L1301" s="13" t="str">
        <f t="array" ref="L1301">_xlfn.XLOOKUP(D1301,'asc1'!$F:$F,'asc1'!$K:$K,"--")</f>
        <v>sí</v>
      </c>
      <c r="P1301" s="32"/>
      <c r="Q1301" s="32"/>
    </row>
    <row r="1302">
      <c r="A1302" s="4" t="s">
        <v>13</v>
      </c>
      <c r="B1302" s="4" t="s">
        <v>2969</v>
      </c>
      <c r="C1302" s="4" t="s">
        <v>2969</v>
      </c>
      <c r="D1302" s="4" t="s">
        <v>2970</v>
      </c>
      <c r="E1302" s="12">
        <v>93.45</v>
      </c>
      <c r="F1302" s="13">
        <f t="array" ref="F1302">_xlfn.XLOOKUP(D1302,'asc2'!$F:$F,'asc2'!$H:$H,"--")</f>
        <v>91.46</v>
      </c>
      <c r="G1302" s="13">
        <f t="array" ref="G1302">_xlfn.XLOOKUP(D1302,desc1!$F:$F,desc1!$H:$H,"--")</f>
        <v>90.29</v>
      </c>
      <c r="H1302" s="13">
        <f t="array" ref="H1302">_xlfn.XLOOKUP(D1302,desc2!$F:$F,desc2!$H:$H,"--")</f>
        <v>91.9</v>
      </c>
      <c r="I1302" s="13">
        <f t="array" ref="I1302">_xlfn.XLOOKUP(D1302,rand1!$F:$F,rand1!$H:$H,"--")</f>
        <v>77.68</v>
      </c>
      <c r="J1302" s="13">
        <f t="array" ref="J1302">_xlfn.XLOOKUP(D1302,rand2!$F:$F,rand2!$H:$H,"--")</f>
        <v>77.83</v>
      </c>
      <c r="K1302" s="13">
        <f t="shared" si="2"/>
        <v>77.68</v>
      </c>
      <c r="L1302" s="13" t="str">
        <f t="array" ref="L1302">_xlfn.XLOOKUP(D1302,'asc1'!$F:$F,'asc1'!$K:$K,"--")</f>
        <v>sí</v>
      </c>
      <c r="P1302" s="32"/>
      <c r="Q1302" s="32"/>
    </row>
    <row r="1303">
      <c r="A1303" s="4" t="s">
        <v>13</v>
      </c>
      <c r="B1303" s="4" t="s">
        <v>2969</v>
      </c>
      <c r="C1303" s="4" t="s">
        <v>25</v>
      </c>
      <c r="D1303" s="4" t="s">
        <v>2972</v>
      </c>
      <c r="E1303" s="12">
        <v>106.31</v>
      </c>
      <c r="F1303" s="13">
        <f t="array" ref="F1303">_xlfn.XLOOKUP(D1303,'asc2'!$F:$F,'asc2'!$H:$H,"--")</f>
        <v>88.97</v>
      </c>
      <c r="G1303" s="13">
        <f t="array" ref="G1303">_xlfn.XLOOKUP(D1303,desc1!$F:$F,desc1!$H:$H,"--")</f>
        <v>92.39</v>
      </c>
      <c r="H1303" s="13">
        <f t="array" ref="H1303">_xlfn.XLOOKUP(D1303,desc2!$F:$F,desc2!$H:$H,"--")</f>
        <v>91.97</v>
      </c>
      <c r="I1303" s="13">
        <f t="array" ref="I1303">_xlfn.XLOOKUP(D1303,rand1!$F:$F,rand1!$H:$H,"--")</f>
        <v>78.78</v>
      </c>
      <c r="J1303" s="13">
        <f t="array" ref="J1303">_xlfn.XLOOKUP(D1303,rand2!$F:$F,rand2!$H:$H,"--")</f>
        <v>77.79</v>
      </c>
      <c r="K1303" s="13">
        <f t="shared" si="2"/>
        <v>77.79</v>
      </c>
      <c r="L1303" s="13" t="str">
        <f t="array" ref="L1303">_xlfn.XLOOKUP(D1303,'asc1'!$F:$F,'asc1'!$K:$K,"--")</f>
        <v>no</v>
      </c>
      <c r="P1303" s="32"/>
      <c r="Q1303" s="32"/>
    </row>
    <row r="1304">
      <c r="A1304" s="4" t="s">
        <v>13</v>
      </c>
      <c r="B1304" s="4" t="s">
        <v>2969</v>
      </c>
      <c r="C1304" s="4" t="s">
        <v>25</v>
      </c>
      <c r="D1304" s="4" t="s">
        <v>2974</v>
      </c>
      <c r="E1304" s="12">
        <v>92.77</v>
      </c>
      <c r="F1304" s="13">
        <f t="array" ref="F1304">_xlfn.XLOOKUP(D1304,'asc2'!$F:$F,'asc2'!$H:$H,"--")</f>
        <v>87.16</v>
      </c>
      <c r="G1304" s="13">
        <f t="array" ref="G1304">_xlfn.XLOOKUP(D1304,desc1!$F:$F,desc1!$H:$H,"--")</f>
        <v>89.37</v>
      </c>
      <c r="H1304" s="13">
        <f t="array" ref="H1304">_xlfn.XLOOKUP(D1304,desc2!$F:$F,desc2!$H:$H,"--")</f>
        <v>87.7</v>
      </c>
      <c r="I1304" s="13">
        <f t="array" ref="I1304">_xlfn.XLOOKUP(D1304,rand1!$F:$F,rand1!$H:$H,"--")</f>
        <v>80.88</v>
      </c>
      <c r="J1304" s="13">
        <f t="array" ref="J1304">_xlfn.XLOOKUP(D1304,rand2!$F:$F,rand2!$H:$H,"--")</f>
        <v>79.09</v>
      </c>
      <c r="K1304" s="13">
        <f t="shared" si="2"/>
        <v>79.09</v>
      </c>
      <c r="L1304" s="13" t="str">
        <f t="array" ref="L1304">_xlfn.XLOOKUP(D1304,'asc1'!$F:$F,'asc1'!$K:$K,"--")</f>
        <v>no</v>
      </c>
      <c r="P1304" s="32"/>
      <c r="Q1304" s="32"/>
    </row>
    <row r="1305">
      <c r="A1305" s="4" t="s">
        <v>13</v>
      </c>
      <c r="B1305" s="4" t="s">
        <v>2969</v>
      </c>
      <c r="C1305" s="4" t="s">
        <v>2969</v>
      </c>
      <c r="D1305" s="4" t="s">
        <v>2976</v>
      </c>
      <c r="E1305" s="12">
        <v>128.29</v>
      </c>
      <c r="F1305" s="13">
        <f t="array" ref="F1305">_xlfn.XLOOKUP(D1305,'asc2'!$F:$F,'asc2'!$H:$H,"--")</f>
        <v>87.84</v>
      </c>
      <c r="G1305" s="13">
        <f t="array" ref="G1305">_xlfn.XLOOKUP(D1305,desc1!$F:$F,desc1!$H:$H,"--")</f>
        <v>97.6</v>
      </c>
      <c r="H1305" s="13">
        <f t="array" ref="H1305">_xlfn.XLOOKUP(D1305,desc2!$F:$F,desc2!$H:$H,"--")</f>
        <v>90.51</v>
      </c>
      <c r="I1305" s="13">
        <f t="array" ref="I1305">_xlfn.XLOOKUP(D1305,rand1!$F:$F,rand1!$H:$H,"--")</f>
        <v>81.69</v>
      </c>
      <c r="J1305" s="13">
        <f t="array" ref="J1305">_xlfn.XLOOKUP(D1305,rand2!$F:$F,rand2!$H:$H,"--")</f>
        <v>76.22</v>
      </c>
      <c r="K1305" s="13">
        <f t="shared" si="2"/>
        <v>76.22</v>
      </c>
      <c r="L1305" s="13" t="str">
        <f t="array" ref="L1305">_xlfn.XLOOKUP(D1305,'asc1'!$F:$F,'asc1'!$K:$K,"--")</f>
        <v>sí</v>
      </c>
      <c r="P1305" s="32"/>
      <c r="Q1305" s="32"/>
    </row>
    <row r="1306">
      <c r="A1306" s="4" t="s">
        <v>13</v>
      </c>
      <c r="B1306" s="4" t="s">
        <v>2969</v>
      </c>
      <c r="C1306" s="4" t="s">
        <v>2969</v>
      </c>
      <c r="D1306" s="4" t="s">
        <v>2977</v>
      </c>
      <c r="E1306" s="12">
        <v>136.36</v>
      </c>
      <c r="F1306" s="13">
        <f t="array" ref="F1306">_xlfn.XLOOKUP(D1306,'asc2'!$F:$F,'asc2'!$H:$H,"--")</f>
        <v>85.56</v>
      </c>
      <c r="G1306" s="13">
        <f t="array" ref="G1306">_xlfn.XLOOKUP(D1306,desc1!$F:$F,desc1!$H:$H,"--")</f>
        <v>93.53</v>
      </c>
      <c r="H1306" s="13">
        <f t="array" ref="H1306">_xlfn.XLOOKUP(D1306,desc2!$F:$F,desc2!$H:$H,"--")</f>
        <v>86.53</v>
      </c>
      <c r="I1306" s="13">
        <f t="array" ref="I1306">_xlfn.XLOOKUP(D1306,rand1!$F:$F,rand1!$H:$H,"--")</f>
        <v>80.92</v>
      </c>
      <c r="J1306" s="13">
        <f t="array" ref="J1306">_xlfn.XLOOKUP(D1306,rand2!$F:$F,rand2!$H:$H,"--")</f>
        <v>79.87</v>
      </c>
      <c r="K1306" s="13">
        <f t="shared" si="2"/>
        <v>79.87</v>
      </c>
      <c r="L1306" s="13" t="str">
        <f t="array" ref="L1306">_xlfn.XLOOKUP(D1306,'asc1'!$F:$F,'asc1'!$K:$K,"--")</f>
        <v>sí</v>
      </c>
      <c r="P1306" s="32"/>
      <c r="Q1306" s="32"/>
    </row>
    <row r="1307">
      <c r="A1307" s="4" t="s">
        <v>13</v>
      </c>
      <c r="B1307" s="4" t="s">
        <v>2969</v>
      </c>
      <c r="C1307" s="4" t="s">
        <v>25</v>
      </c>
      <c r="D1307" s="4" t="s">
        <v>2983</v>
      </c>
      <c r="E1307" s="12">
        <v>145.83</v>
      </c>
      <c r="F1307" s="13">
        <f t="array" ref="F1307">_xlfn.XLOOKUP(D1307,'asc2'!$F:$F,'asc2'!$H:$H,"--")</f>
        <v>94.14</v>
      </c>
      <c r="G1307" s="13">
        <f t="array" ref="G1307">_xlfn.XLOOKUP(D1307,desc1!$F:$F,desc1!$H:$H,"--")</f>
        <v>96.31</v>
      </c>
      <c r="H1307" s="13">
        <f t="array" ref="H1307">_xlfn.XLOOKUP(D1307,desc2!$F:$F,desc2!$H:$H,"--")</f>
        <v>90.55</v>
      </c>
      <c r="I1307" s="13">
        <f t="array" ref="I1307">_xlfn.XLOOKUP(D1307,rand1!$F:$F,rand1!$H:$H,"--")</f>
        <v>80.15</v>
      </c>
      <c r="J1307" s="13">
        <f t="array" ref="J1307">_xlfn.XLOOKUP(D1307,rand2!$F:$F,rand2!$H:$H,"--")</f>
        <v>80.74</v>
      </c>
      <c r="K1307" s="13">
        <f t="shared" si="2"/>
        <v>80.15</v>
      </c>
      <c r="L1307" s="13" t="str">
        <f t="array" ref="L1307">_xlfn.XLOOKUP(D1307,'asc1'!$F:$F,'asc1'!$K:$K,"--")</f>
        <v>no</v>
      </c>
      <c r="P1307" s="32"/>
      <c r="Q1307" s="32"/>
    </row>
    <row r="1308">
      <c r="A1308" s="4" t="s">
        <v>13</v>
      </c>
      <c r="B1308" s="4" t="s">
        <v>2969</v>
      </c>
      <c r="C1308" s="4" t="s">
        <v>2969</v>
      </c>
      <c r="D1308" s="4" t="s">
        <v>2985</v>
      </c>
      <c r="E1308" s="12">
        <v>143.43</v>
      </c>
      <c r="F1308" s="13">
        <f t="array" ref="F1308">_xlfn.XLOOKUP(D1308,'asc2'!$F:$F,'asc2'!$H:$H,"--")</f>
        <v>104.52</v>
      </c>
      <c r="G1308" s="13">
        <f t="array" ref="G1308">_xlfn.XLOOKUP(D1308,desc1!$F:$F,desc1!$H:$H,"--")</f>
        <v>95.48</v>
      </c>
      <c r="H1308" s="13">
        <f t="array" ref="H1308">_xlfn.XLOOKUP(D1308,desc2!$F:$F,desc2!$H:$H,"--")</f>
        <v>87.19</v>
      </c>
      <c r="I1308" s="13">
        <f t="array" ref="I1308">_xlfn.XLOOKUP(D1308,rand1!$F:$F,rand1!$H:$H,"--")</f>
        <v>80.73</v>
      </c>
      <c r="J1308" s="13">
        <f t="array" ref="J1308">_xlfn.XLOOKUP(D1308,rand2!$F:$F,rand2!$H:$H,"--")</f>
        <v>79.96</v>
      </c>
      <c r="K1308" s="13">
        <f t="shared" si="2"/>
        <v>79.96</v>
      </c>
      <c r="L1308" s="13" t="str">
        <f t="array" ref="L1308">_xlfn.XLOOKUP(D1308,'asc1'!$F:$F,'asc1'!$K:$K,"--")</f>
        <v>sí</v>
      </c>
      <c r="P1308" s="32"/>
      <c r="Q1308" s="32"/>
    </row>
    <row r="1309">
      <c r="A1309" s="4" t="s">
        <v>13</v>
      </c>
      <c r="B1309" s="4" t="s">
        <v>2969</v>
      </c>
      <c r="C1309" s="4" t="s">
        <v>2969</v>
      </c>
      <c r="D1309" s="4" t="s">
        <v>2987</v>
      </c>
      <c r="E1309" s="12">
        <v>94.8</v>
      </c>
      <c r="F1309" s="13">
        <f t="array" ref="F1309">_xlfn.XLOOKUP(D1309,'asc2'!$F:$F,'asc2'!$H:$H,"--")</f>
        <v>93.39</v>
      </c>
      <c r="G1309" s="13">
        <f t="array" ref="G1309">_xlfn.XLOOKUP(D1309,desc1!$F:$F,desc1!$H:$H,"--")</f>
        <v>90.3</v>
      </c>
      <c r="H1309" s="13">
        <f t="array" ref="H1309">_xlfn.XLOOKUP(D1309,desc2!$F:$F,desc2!$H:$H,"--")</f>
        <v>94.35</v>
      </c>
      <c r="I1309" s="13">
        <f t="array" ref="I1309">_xlfn.XLOOKUP(D1309,rand1!$F:$F,rand1!$H:$H,"--")</f>
        <v>78.83</v>
      </c>
      <c r="J1309" s="13">
        <f t="array" ref="J1309">_xlfn.XLOOKUP(D1309,rand2!$F:$F,rand2!$H:$H,"--")</f>
        <v>81.56</v>
      </c>
      <c r="K1309" s="13">
        <f t="shared" si="2"/>
        <v>78.83</v>
      </c>
      <c r="L1309" s="13" t="str">
        <f t="array" ref="L1309">_xlfn.XLOOKUP(D1309,'asc1'!$F:$F,'asc1'!$K:$K,"--")</f>
        <v>sí</v>
      </c>
      <c r="P1309" s="32"/>
      <c r="Q1309" s="32"/>
    </row>
    <row r="1310">
      <c r="A1310" s="4" t="s">
        <v>13</v>
      </c>
      <c r="B1310" s="4" t="s">
        <v>2969</v>
      </c>
      <c r="C1310" s="4" t="s">
        <v>25</v>
      </c>
      <c r="D1310" s="4" t="s">
        <v>2988</v>
      </c>
      <c r="E1310" s="12">
        <v>98.49</v>
      </c>
      <c r="F1310" s="13">
        <f t="array" ref="F1310">_xlfn.XLOOKUP(D1310,'asc2'!$F:$F,'asc2'!$H:$H,"--")</f>
        <v>93.35</v>
      </c>
      <c r="G1310" s="13">
        <f t="array" ref="G1310">_xlfn.XLOOKUP(D1310,desc1!$F:$F,desc1!$H:$H,"--")</f>
        <v>90.48</v>
      </c>
      <c r="H1310" s="13">
        <f t="array" ref="H1310">_xlfn.XLOOKUP(D1310,desc2!$F:$F,desc2!$H:$H,"--")</f>
        <v>91.11</v>
      </c>
      <c r="I1310" s="13">
        <f t="array" ref="I1310">_xlfn.XLOOKUP(D1310,rand1!$F:$F,rand1!$H:$H,"--")</f>
        <v>83.54</v>
      </c>
      <c r="J1310" s="13">
        <f t="array" ref="J1310">_xlfn.XLOOKUP(D1310,rand2!$F:$F,rand2!$H:$H,"--")</f>
        <v>79.35</v>
      </c>
      <c r="K1310" s="13">
        <f t="shared" si="2"/>
        <v>79.35</v>
      </c>
      <c r="L1310" s="13" t="str">
        <f t="array" ref="L1310">_xlfn.XLOOKUP(D1310,'asc1'!$F:$F,'asc1'!$K:$K,"--")</f>
        <v>no</v>
      </c>
      <c r="P1310" s="32"/>
      <c r="Q1310" s="32"/>
    </row>
    <row r="1311">
      <c r="A1311" s="4" t="s">
        <v>13</v>
      </c>
      <c r="B1311" s="4" t="s">
        <v>2969</v>
      </c>
      <c r="C1311" s="4" t="s">
        <v>2969</v>
      </c>
      <c r="D1311" s="4" t="s">
        <v>2990</v>
      </c>
      <c r="E1311" s="12">
        <v>106.4</v>
      </c>
      <c r="F1311" s="13">
        <f t="array" ref="F1311">_xlfn.XLOOKUP(D1311,'asc2'!$F:$F,'asc2'!$H:$H,"--")</f>
        <v>86.9</v>
      </c>
      <c r="G1311" s="13">
        <f t="array" ref="G1311">_xlfn.XLOOKUP(D1311,desc1!$F:$F,desc1!$H:$H,"--")</f>
        <v>92.21</v>
      </c>
      <c r="H1311" s="13">
        <f t="array" ref="H1311">_xlfn.XLOOKUP(D1311,desc2!$F:$F,desc2!$H:$H,"--")</f>
        <v>94.38</v>
      </c>
      <c r="I1311" s="13">
        <f t="array" ref="I1311">_xlfn.XLOOKUP(D1311,rand1!$F:$F,rand1!$H:$H,"--")</f>
        <v>82.59</v>
      </c>
      <c r="J1311" s="13">
        <f t="array" ref="J1311">_xlfn.XLOOKUP(D1311,rand2!$F:$F,rand2!$H:$H,"--")</f>
        <v>79.29</v>
      </c>
      <c r="K1311" s="13">
        <f t="shared" si="2"/>
        <v>79.29</v>
      </c>
      <c r="L1311" s="13" t="str">
        <f t="array" ref="L1311">_xlfn.XLOOKUP(D1311,'asc1'!$F:$F,'asc1'!$K:$K,"--")</f>
        <v>sí</v>
      </c>
      <c r="P1311" s="32"/>
      <c r="Q1311" s="32"/>
    </row>
    <row r="1312">
      <c r="A1312" s="4" t="s">
        <v>13</v>
      </c>
      <c r="B1312" s="4" t="s">
        <v>2969</v>
      </c>
      <c r="C1312" s="4" t="s">
        <v>25</v>
      </c>
      <c r="D1312" s="4" t="s">
        <v>2992</v>
      </c>
      <c r="E1312" s="12">
        <v>134.43</v>
      </c>
      <c r="F1312" s="13">
        <f t="array" ref="F1312">_xlfn.XLOOKUP(D1312,'asc2'!$F:$F,'asc2'!$H:$H,"--")</f>
        <v>88.37</v>
      </c>
      <c r="G1312" s="13">
        <f t="array" ref="G1312">_xlfn.XLOOKUP(D1312,desc1!$F:$F,desc1!$H:$H,"--")</f>
        <v>87.77</v>
      </c>
      <c r="H1312" s="13">
        <f t="array" ref="H1312">_xlfn.XLOOKUP(D1312,desc2!$F:$F,desc2!$H:$H,"--")</f>
        <v>89.37</v>
      </c>
      <c r="I1312" s="13">
        <f t="array" ref="I1312">_xlfn.XLOOKUP(D1312,rand1!$F:$F,rand1!$H:$H,"--")</f>
        <v>79.2</v>
      </c>
      <c r="J1312" s="13">
        <f t="array" ref="J1312">_xlfn.XLOOKUP(D1312,rand2!$F:$F,rand2!$H:$H,"--")</f>
        <v>78.03</v>
      </c>
      <c r="K1312" s="13">
        <f t="shared" si="2"/>
        <v>78.03</v>
      </c>
      <c r="L1312" s="13" t="str">
        <f t="array" ref="L1312">_xlfn.XLOOKUP(D1312,'asc1'!$F:$F,'asc1'!$K:$K,"--")</f>
        <v>no</v>
      </c>
      <c r="P1312" s="32"/>
      <c r="Q1312" s="32"/>
    </row>
    <row r="1313">
      <c r="A1313" s="4" t="s">
        <v>13</v>
      </c>
      <c r="B1313" s="4" t="s">
        <v>2969</v>
      </c>
      <c r="C1313" s="4" t="s">
        <v>25</v>
      </c>
      <c r="D1313" s="4" t="s">
        <v>2993</v>
      </c>
      <c r="E1313" s="12">
        <v>124.23</v>
      </c>
      <c r="F1313" s="13">
        <f t="array" ref="F1313">_xlfn.XLOOKUP(D1313,'asc2'!$F:$F,'asc2'!$H:$H,"--")</f>
        <v>87.75</v>
      </c>
      <c r="G1313" s="13">
        <f t="array" ref="G1313">_xlfn.XLOOKUP(D1313,desc1!$F:$F,desc1!$H:$H,"--")</f>
        <v>87.84</v>
      </c>
      <c r="H1313" s="13">
        <f t="array" ref="H1313">_xlfn.XLOOKUP(D1313,desc2!$F:$F,desc2!$H:$H,"--")</f>
        <v>84.7</v>
      </c>
      <c r="I1313" s="13">
        <f t="array" ref="I1313">_xlfn.XLOOKUP(D1313,rand1!$F:$F,rand1!$H:$H,"--")</f>
        <v>81.42</v>
      </c>
      <c r="J1313" s="13">
        <f t="array" ref="J1313">_xlfn.XLOOKUP(D1313,rand2!$F:$F,rand2!$H:$H,"--")</f>
        <v>81.55</v>
      </c>
      <c r="K1313" s="13">
        <f t="shared" si="2"/>
        <v>81.42</v>
      </c>
      <c r="L1313" s="13" t="str">
        <f t="array" ref="L1313">_xlfn.XLOOKUP(D1313,'asc1'!$F:$F,'asc1'!$K:$K,"--")</f>
        <v>no</v>
      </c>
      <c r="P1313" s="32"/>
      <c r="Q1313" s="32"/>
    </row>
    <row r="1314">
      <c r="A1314" s="4" t="s">
        <v>13</v>
      </c>
      <c r="B1314" s="4" t="s">
        <v>2969</v>
      </c>
      <c r="C1314" s="4" t="s">
        <v>2969</v>
      </c>
      <c r="D1314" s="4" t="s">
        <v>2995</v>
      </c>
      <c r="E1314" s="12">
        <v>94.07</v>
      </c>
      <c r="F1314" s="13">
        <f t="array" ref="F1314">_xlfn.XLOOKUP(D1314,'asc2'!$F:$F,'asc2'!$H:$H,"--")</f>
        <v>85.68</v>
      </c>
      <c r="G1314" s="13">
        <f t="array" ref="G1314">_xlfn.XLOOKUP(D1314,desc1!$F:$F,desc1!$H:$H,"--")</f>
        <v>92.67</v>
      </c>
      <c r="H1314" s="13">
        <f t="array" ref="H1314">_xlfn.XLOOKUP(D1314,desc2!$F:$F,desc2!$H:$H,"--")</f>
        <v>97.3</v>
      </c>
      <c r="I1314" s="13">
        <f t="array" ref="I1314">_xlfn.XLOOKUP(D1314,rand1!$F:$F,rand1!$H:$H,"--")</f>
        <v>79.69</v>
      </c>
      <c r="J1314" s="13">
        <f t="array" ref="J1314">_xlfn.XLOOKUP(D1314,rand2!$F:$F,rand2!$H:$H,"--")</f>
        <v>79.68</v>
      </c>
      <c r="K1314" s="13">
        <f t="shared" si="2"/>
        <v>79.68</v>
      </c>
      <c r="L1314" s="13" t="str">
        <f t="array" ref="L1314">_xlfn.XLOOKUP(D1314,'asc1'!$F:$F,'asc1'!$K:$K,"--")</f>
        <v>sí</v>
      </c>
      <c r="P1314" s="32"/>
      <c r="Q1314" s="32"/>
    </row>
    <row r="1315">
      <c r="A1315" s="4" t="s">
        <v>13</v>
      </c>
      <c r="B1315" s="4" t="s">
        <v>2969</v>
      </c>
      <c r="C1315" s="4" t="s">
        <v>25</v>
      </c>
      <c r="D1315" s="4" t="s">
        <v>2998</v>
      </c>
      <c r="E1315" s="12">
        <v>103.18</v>
      </c>
      <c r="F1315" s="13">
        <f t="array" ref="F1315">_xlfn.XLOOKUP(D1315,'asc2'!$F:$F,'asc2'!$H:$H,"--")</f>
        <v>86.67</v>
      </c>
      <c r="G1315" s="13">
        <f t="array" ref="G1315">_xlfn.XLOOKUP(D1315,desc1!$F:$F,desc1!$H:$H,"--")</f>
        <v>88.13</v>
      </c>
      <c r="H1315" s="13">
        <f t="array" ref="H1315">_xlfn.XLOOKUP(D1315,desc2!$F:$F,desc2!$H:$H,"--")</f>
        <v>95.65</v>
      </c>
      <c r="I1315" s="13">
        <f t="array" ref="I1315">_xlfn.XLOOKUP(D1315,rand1!$F:$F,rand1!$H:$H,"--")</f>
        <v>85.51</v>
      </c>
      <c r="J1315" s="13">
        <f t="array" ref="J1315">_xlfn.XLOOKUP(D1315,rand2!$F:$F,rand2!$H:$H,"--")</f>
        <v>77.89</v>
      </c>
      <c r="K1315" s="13">
        <f t="shared" si="2"/>
        <v>77.89</v>
      </c>
      <c r="L1315" s="13" t="str">
        <f t="array" ref="L1315">_xlfn.XLOOKUP(D1315,'asc1'!$F:$F,'asc1'!$K:$K,"--")</f>
        <v>no</v>
      </c>
      <c r="P1315" s="32"/>
      <c r="Q1315" s="32"/>
    </row>
    <row r="1316">
      <c r="A1316" s="4" t="s">
        <v>13</v>
      </c>
      <c r="B1316" s="4" t="s">
        <v>2969</v>
      </c>
      <c r="C1316" s="4" t="s">
        <v>25</v>
      </c>
      <c r="D1316" s="4" t="s">
        <v>3000</v>
      </c>
      <c r="E1316" s="12">
        <v>146.19</v>
      </c>
      <c r="F1316" s="13">
        <f t="array" ref="F1316">_xlfn.XLOOKUP(D1316,'asc2'!$F:$F,'asc2'!$H:$H,"--")</f>
        <v>90.06</v>
      </c>
      <c r="G1316" s="13">
        <f t="array" ref="G1316">_xlfn.XLOOKUP(D1316,desc1!$F:$F,desc1!$H:$H,"--")</f>
        <v>89.59</v>
      </c>
      <c r="H1316" s="13">
        <f t="array" ref="H1316">_xlfn.XLOOKUP(D1316,desc2!$F:$F,desc2!$H:$H,"--")</f>
        <v>91.27</v>
      </c>
      <c r="I1316" s="13">
        <f t="array" ref="I1316">_xlfn.XLOOKUP(D1316,rand1!$F:$F,rand1!$H:$H,"--")</f>
        <v>79.19</v>
      </c>
      <c r="J1316" s="13">
        <f t="array" ref="J1316">_xlfn.XLOOKUP(D1316,rand2!$F:$F,rand2!$H:$H,"--")</f>
        <v>79.87</v>
      </c>
      <c r="K1316" s="13">
        <f t="shared" si="2"/>
        <v>79.19</v>
      </c>
      <c r="L1316" s="13" t="str">
        <f t="array" ref="L1316">_xlfn.XLOOKUP(D1316,'asc1'!$F:$F,'asc1'!$K:$K,"--")</f>
        <v>no</v>
      </c>
      <c r="P1316" s="32"/>
      <c r="Q1316" s="32"/>
    </row>
    <row r="1317">
      <c r="A1317" s="4" t="s">
        <v>13</v>
      </c>
      <c r="B1317" s="4" t="s">
        <v>2969</v>
      </c>
      <c r="C1317" s="4" t="s">
        <v>2969</v>
      </c>
      <c r="D1317" s="4" t="s">
        <v>3001</v>
      </c>
      <c r="E1317" s="12">
        <v>99.32</v>
      </c>
      <c r="F1317" s="13">
        <f t="array" ref="F1317">_xlfn.XLOOKUP(D1317,'asc2'!$F:$F,'asc2'!$H:$H,"--")</f>
        <v>94.15</v>
      </c>
      <c r="G1317" s="13">
        <f t="array" ref="G1317">_xlfn.XLOOKUP(D1317,desc1!$F:$F,desc1!$H:$H,"--")</f>
        <v>88.38</v>
      </c>
      <c r="H1317" s="13">
        <f t="array" ref="H1317">_xlfn.XLOOKUP(D1317,desc2!$F:$F,desc2!$H:$H,"--")</f>
        <v>86.31</v>
      </c>
      <c r="I1317" s="13">
        <f t="array" ref="I1317">_xlfn.XLOOKUP(D1317,rand1!$F:$F,rand1!$H:$H,"--")</f>
        <v>82.26</v>
      </c>
      <c r="J1317" s="13">
        <f t="array" ref="J1317">_xlfn.XLOOKUP(D1317,rand2!$F:$F,rand2!$H:$H,"--")</f>
        <v>79.57</v>
      </c>
      <c r="K1317" s="13">
        <f t="shared" si="2"/>
        <v>79.57</v>
      </c>
      <c r="L1317" s="13" t="str">
        <f t="array" ref="L1317">_xlfn.XLOOKUP(D1317,'asc1'!$F:$F,'asc1'!$K:$K,"--")</f>
        <v>sí</v>
      </c>
      <c r="P1317" s="32"/>
      <c r="Q1317" s="32"/>
    </row>
    <row r="1318">
      <c r="A1318" s="4" t="s">
        <v>13</v>
      </c>
      <c r="B1318" s="4" t="s">
        <v>2969</v>
      </c>
      <c r="C1318" s="4" t="s">
        <v>2969</v>
      </c>
      <c r="D1318" s="4" t="s">
        <v>3003</v>
      </c>
      <c r="E1318" s="12">
        <v>86.28</v>
      </c>
      <c r="F1318" s="13">
        <f t="array" ref="F1318">_xlfn.XLOOKUP(D1318,'asc2'!$F:$F,'asc2'!$H:$H,"--")</f>
        <v>87.12</v>
      </c>
      <c r="G1318" s="13">
        <f t="array" ref="G1318">_xlfn.XLOOKUP(D1318,desc1!$F:$F,desc1!$H:$H,"--")</f>
        <v>96.74</v>
      </c>
      <c r="H1318" s="13">
        <f t="array" ref="H1318">_xlfn.XLOOKUP(D1318,desc2!$F:$F,desc2!$H:$H,"--")</f>
        <v>93.2</v>
      </c>
      <c r="I1318" s="13">
        <f t="array" ref="I1318">_xlfn.XLOOKUP(D1318,rand1!$F:$F,rand1!$H:$H,"--")</f>
        <v>80.63</v>
      </c>
      <c r="J1318" s="13">
        <f t="array" ref="J1318">_xlfn.XLOOKUP(D1318,rand2!$F:$F,rand2!$H:$H,"--")</f>
        <v>77.83</v>
      </c>
      <c r="K1318" s="13">
        <f t="shared" si="2"/>
        <v>77.83</v>
      </c>
      <c r="L1318" s="13" t="str">
        <f t="array" ref="L1318">_xlfn.XLOOKUP(D1318,'asc1'!$F:$F,'asc1'!$K:$K,"--")</f>
        <v>sí</v>
      </c>
      <c r="P1318" s="32"/>
      <c r="Q1318" s="32"/>
    </row>
    <row r="1319">
      <c r="A1319" s="4" t="s">
        <v>13</v>
      </c>
      <c r="B1319" s="4" t="s">
        <v>2969</v>
      </c>
      <c r="C1319" s="4" t="s">
        <v>2969</v>
      </c>
      <c r="D1319" s="4" t="s">
        <v>3005</v>
      </c>
      <c r="E1319" s="12">
        <v>111.65</v>
      </c>
      <c r="F1319" s="13">
        <f t="array" ref="F1319">_xlfn.XLOOKUP(D1319,'asc2'!$F:$F,'asc2'!$H:$H,"--")</f>
        <v>86.86</v>
      </c>
      <c r="G1319" s="13">
        <f t="array" ref="G1319">_xlfn.XLOOKUP(D1319,desc1!$F:$F,desc1!$H:$H,"--")</f>
        <v>91.06</v>
      </c>
      <c r="H1319" s="13">
        <f t="array" ref="H1319">_xlfn.XLOOKUP(D1319,desc2!$F:$F,desc2!$H:$H,"--")</f>
        <v>89.08</v>
      </c>
      <c r="I1319" s="13">
        <f t="array" ref="I1319">_xlfn.XLOOKUP(D1319,rand1!$F:$F,rand1!$H:$H,"--")</f>
        <v>78.14</v>
      </c>
      <c r="J1319" s="13">
        <f t="array" ref="J1319">_xlfn.XLOOKUP(D1319,rand2!$F:$F,rand2!$H:$H,"--")</f>
        <v>80.33</v>
      </c>
      <c r="K1319" s="13">
        <f t="shared" si="2"/>
        <v>78.14</v>
      </c>
      <c r="L1319" s="13" t="str">
        <f t="array" ref="L1319">_xlfn.XLOOKUP(D1319,'asc1'!$F:$F,'asc1'!$K:$K,"--")</f>
        <v>sí</v>
      </c>
      <c r="P1319" s="32"/>
      <c r="Q1319" s="32"/>
    </row>
    <row r="1320">
      <c r="A1320" s="4" t="s">
        <v>13</v>
      </c>
      <c r="B1320" s="4" t="s">
        <v>2969</v>
      </c>
      <c r="C1320" s="4" t="s">
        <v>2969</v>
      </c>
      <c r="D1320" s="4" t="s">
        <v>3009</v>
      </c>
      <c r="E1320" s="12">
        <v>140.35</v>
      </c>
      <c r="F1320" s="13">
        <f t="array" ref="F1320">_xlfn.XLOOKUP(D1320,'asc2'!$F:$F,'asc2'!$H:$H,"--")</f>
        <v>94.33</v>
      </c>
      <c r="G1320" s="13">
        <f t="array" ref="G1320">_xlfn.XLOOKUP(D1320,desc1!$F:$F,desc1!$H:$H,"--")</f>
        <v>91.08</v>
      </c>
      <c r="H1320" s="13">
        <f t="array" ref="H1320">_xlfn.XLOOKUP(D1320,desc2!$F:$F,desc2!$H:$H,"--")</f>
        <v>89.56</v>
      </c>
      <c r="I1320" s="13">
        <f t="array" ref="I1320">_xlfn.XLOOKUP(D1320,rand1!$F:$F,rand1!$H:$H,"--")</f>
        <v>79.9</v>
      </c>
      <c r="J1320" s="13">
        <f t="array" ref="J1320">_xlfn.XLOOKUP(D1320,rand2!$F:$F,rand2!$H:$H,"--")</f>
        <v>74.54</v>
      </c>
      <c r="K1320" s="13">
        <f t="shared" si="2"/>
        <v>74.54</v>
      </c>
      <c r="L1320" s="13" t="str">
        <f t="array" ref="L1320">_xlfn.XLOOKUP(D1320,'asc1'!$F:$F,'asc1'!$K:$K,"--")</f>
        <v>sí</v>
      </c>
      <c r="P1320" s="32"/>
      <c r="Q1320" s="32"/>
    </row>
    <row r="1321">
      <c r="A1321" s="4" t="s">
        <v>13</v>
      </c>
      <c r="B1321" s="4" t="s">
        <v>2969</v>
      </c>
      <c r="C1321" s="4" t="s">
        <v>25</v>
      </c>
      <c r="D1321" s="4" t="s">
        <v>3011</v>
      </c>
      <c r="E1321" s="12">
        <v>103.96</v>
      </c>
      <c r="F1321" s="13">
        <f t="array" ref="F1321">_xlfn.XLOOKUP(D1321,'asc2'!$F:$F,'asc2'!$H:$H,"--")</f>
        <v>88.2</v>
      </c>
      <c r="G1321" s="13">
        <f t="array" ref="G1321">_xlfn.XLOOKUP(D1321,desc1!$F:$F,desc1!$H:$H,"--")</f>
        <v>96.19</v>
      </c>
      <c r="H1321" s="13">
        <f t="array" ref="H1321">_xlfn.XLOOKUP(D1321,desc2!$F:$F,desc2!$H:$H,"--")</f>
        <v>85.74</v>
      </c>
      <c r="I1321" s="13">
        <f t="array" ref="I1321">_xlfn.XLOOKUP(D1321,rand1!$F:$F,rand1!$H:$H,"--")</f>
        <v>82.62</v>
      </c>
      <c r="J1321" s="13">
        <f t="array" ref="J1321">_xlfn.XLOOKUP(D1321,rand2!$F:$F,rand2!$H:$H,"--")</f>
        <v>80.31</v>
      </c>
      <c r="K1321" s="13">
        <f t="shared" si="2"/>
        <v>80.31</v>
      </c>
      <c r="L1321" s="13" t="str">
        <f t="array" ref="L1321">_xlfn.XLOOKUP(D1321,'asc1'!$F:$F,'asc1'!$K:$K,"--")</f>
        <v>no</v>
      </c>
      <c r="P1321" s="32"/>
      <c r="Q1321" s="32"/>
    </row>
    <row r="1322">
      <c r="A1322" s="4" t="s">
        <v>13</v>
      </c>
      <c r="B1322" s="4" t="s">
        <v>3014</v>
      </c>
      <c r="C1322" s="4" t="s">
        <v>3014</v>
      </c>
      <c r="D1322" s="4" t="s">
        <v>3015</v>
      </c>
      <c r="E1322" s="12">
        <v>97.07</v>
      </c>
      <c r="F1322" s="13">
        <f t="array" ref="F1322">_xlfn.XLOOKUP(D1322,'asc2'!$F:$F,'asc2'!$H:$H,"--")</f>
        <v>85.95</v>
      </c>
      <c r="G1322" s="13">
        <f t="array" ref="G1322">_xlfn.XLOOKUP(D1322,desc1!$F:$F,desc1!$H:$H,"--")</f>
        <v>95.01</v>
      </c>
      <c r="H1322" s="13">
        <f t="array" ref="H1322">_xlfn.XLOOKUP(D1322,desc2!$F:$F,desc2!$H:$H,"--")</f>
        <v>89.14</v>
      </c>
      <c r="I1322" s="13">
        <f t="array" ref="I1322">_xlfn.XLOOKUP(D1322,rand1!$F:$F,rand1!$H:$H,"--")</f>
        <v>79.7</v>
      </c>
      <c r="J1322" s="13">
        <f t="array" ref="J1322">_xlfn.XLOOKUP(D1322,rand2!$F:$F,rand2!$H:$H,"--")</f>
        <v>92.32</v>
      </c>
      <c r="K1322" s="13">
        <f t="shared" si="2"/>
        <v>79.7</v>
      </c>
      <c r="L1322" s="13" t="str">
        <f t="array" ref="L1322">_xlfn.XLOOKUP(D1322,'asc1'!$F:$F,'asc1'!$K:$K,"--")</f>
        <v>sí</v>
      </c>
      <c r="P1322" s="32"/>
      <c r="Q1322" s="32"/>
    </row>
    <row r="1323">
      <c r="A1323" s="4" t="s">
        <v>13</v>
      </c>
      <c r="B1323" s="4" t="s">
        <v>3014</v>
      </c>
      <c r="C1323" s="4" t="s">
        <v>3014</v>
      </c>
      <c r="D1323" s="4" t="s">
        <v>3017</v>
      </c>
      <c r="E1323" s="12">
        <v>89.66</v>
      </c>
      <c r="F1323" s="13">
        <f t="array" ref="F1323">_xlfn.XLOOKUP(D1323,'asc2'!$F:$F,'asc2'!$H:$H,"--")</f>
        <v>87.12</v>
      </c>
      <c r="G1323" s="13">
        <f t="array" ref="G1323">_xlfn.XLOOKUP(D1323,desc1!$F:$F,desc1!$H:$H,"--")</f>
        <v>94.43</v>
      </c>
      <c r="H1323" s="13">
        <f t="array" ref="H1323">_xlfn.XLOOKUP(D1323,desc2!$F:$F,desc2!$H:$H,"--")</f>
        <v>86.57</v>
      </c>
      <c r="I1323" s="13">
        <f t="array" ref="I1323">_xlfn.XLOOKUP(D1323,rand1!$F:$F,rand1!$H:$H,"--")</f>
        <v>79.65</v>
      </c>
      <c r="J1323" s="13">
        <f t="array" ref="J1323">_xlfn.XLOOKUP(D1323,rand2!$F:$F,rand2!$H:$H,"--")</f>
        <v>102.42</v>
      </c>
      <c r="K1323" s="13">
        <f t="shared" si="2"/>
        <v>79.65</v>
      </c>
      <c r="L1323" s="13" t="str">
        <f t="array" ref="L1323">_xlfn.XLOOKUP(D1323,'asc1'!$F:$F,'asc1'!$K:$K,"--")</f>
        <v>sí</v>
      </c>
      <c r="P1323" s="32"/>
      <c r="Q1323" s="32"/>
    </row>
    <row r="1324">
      <c r="A1324" s="4" t="s">
        <v>13</v>
      </c>
      <c r="B1324" s="4" t="s">
        <v>3014</v>
      </c>
      <c r="C1324" s="4" t="s">
        <v>3014</v>
      </c>
      <c r="D1324" s="4" t="s">
        <v>3019</v>
      </c>
      <c r="E1324" s="12">
        <v>119.82</v>
      </c>
      <c r="F1324" s="13">
        <f t="array" ref="F1324">_xlfn.XLOOKUP(D1324,'asc2'!$F:$F,'asc2'!$H:$H,"--")</f>
        <v>87.15</v>
      </c>
      <c r="G1324" s="13">
        <f t="array" ref="G1324">_xlfn.XLOOKUP(D1324,desc1!$F:$F,desc1!$H:$H,"--")</f>
        <v>102.73</v>
      </c>
      <c r="H1324" s="13">
        <f t="array" ref="H1324">_xlfn.XLOOKUP(D1324,desc2!$F:$F,desc2!$H:$H,"--")</f>
        <v>87.74</v>
      </c>
      <c r="I1324" s="13">
        <f t="array" ref="I1324">_xlfn.XLOOKUP(D1324,rand1!$F:$F,rand1!$H:$H,"--")</f>
        <v>82.77</v>
      </c>
      <c r="J1324" s="13">
        <f t="array" ref="J1324">_xlfn.XLOOKUP(D1324,rand2!$F:$F,rand2!$H:$H,"--")</f>
        <v>92.75</v>
      </c>
      <c r="K1324" s="13">
        <f t="shared" si="2"/>
        <v>82.77</v>
      </c>
      <c r="L1324" s="13" t="str">
        <f t="array" ref="L1324">_xlfn.XLOOKUP(D1324,'asc1'!$F:$F,'asc1'!$K:$K,"--")</f>
        <v>sí</v>
      </c>
      <c r="P1324" s="32"/>
      <c r="Q1324" s="32"/>
    </row>
    <row r="1325">
      <c r="A1325" s="4" t="s">
        <v>13</v>
      </c>
      <c r="B1325" s="4" t="s">
        <v>3014</v>
      </c>
      <c r="C1325" s="4" t="s">
        <v>3014</v>
      </c>
      <c r="D1325" s="4" t="s">
        <v>3021</v>
      </c>
      <c r="E1325" s="12">
        <v>105.77</v>
      </c>
      <c r="F1325" s="13">
        <f t="array" ref="F1325">_xlfn.XLOOKUP(D1325,'asc2'!$F:$F,'asc2'!$H:$H,"--")</f>
        <v>91.71</v>
      </c>
      <c r="G1325" s="13">
        <f t="array" ref="G1325">_xlfn.XLOOKUP(D1325,desc1!$F:$F,desc1!$H:$H,"--")</f>
        <v>92.69</v>
      </c>
      <c r="H1325" s="13">
        <f t="array" ref="H1325">_xlfn.XLOOKUP(D1325,desc2!$F:$F,desc2!$H:$H,"--")</f>
        <v>85.35</v>
      </c>
      <c r="I1325" s="13">
        <f t="array" ref="I1325">_xlfn.XLOOKUP(D1325,rand1!$F:$F,rand1!$H:$H,"--")</f>
        <v>86.43</v>
      </c>
      <c r="J1325" s="13">
        <f t="array" ref="J1325">_xlfn.XLOOKUP(D1325,rand2!$F:$F,rand2!$H:$H,"--")</f>
        <v>92.06</v>
      </c>
      <c r="K1325" s="13">
        <f t="shared" si="2"/>
        <v>85.35</v>
      </c>
      <c r="L1325" s="13" t="str">
        <f t="array" ref="L1325">_xlfn.XLOOKUP(D1325,'asc1'!$F:$F,'asc1'!$K:$K,"--")</f>
        <v>sí</v>
      </c>
      <c r="P1325" s="32"/>
      <c r="Q1325" s="32"/>
    </row>
    <row r="1326">
      <c r="A1326" s="4" t="s">
        <v>13</v>
      </c>
      <c r="B1326" s="4" t="s">
        <v>3014</v>
      </c>
      <c r="C1326" s="4" t="s">
        <v>3014</v>
      </c>
      <c r="D1326" s="4" t="s">
        <v>3023</v>
      </c>
      <c r="E1326" s="12">
        <v>135.66</v>
      </c>
      <c r="F1326" s="13">
        <f t="array" ref="F1326">_xlfn.XLOOKUP(D1326,'asc2'!$F:$F,'asc2'!$H:$H,"--")</f>
        <v>89.52</v>
      </c>
      <c r="G1326" s="13">
        <f t="array" ref="G1326">_xlfn.XLOOKUP(D1326,desc1!$F:$F,desc1!$H:$H,"--")</f>
        <v>94.1</v>
      </c>
      <c r="H1326" s="13">
        <f t="array" ref="H1326">_xlfn.XLOOKUP(D1326,desc2!$F:$F,desc2!$H:$H,"--")</f>
        <v>91.07</v>
      </c>
      <c r="I1326" s="13">
        <f t="array" ref="I1326">_xlfn.XLOOKUP(D1326,rand1!$F:$F,rand1!$H:$H,"--")</f>
        <v>87.69</v>
      </c>
      <c r="J1326" s="13">
        <f t="array" ref="J1326">_xlfn.XLOOKUP(D1326,rand2!$F:$F,rand2!$H:$H,"--")</f>
        <v>93.37</v>
      </c>
      <c r="K1326" s="13">
        <f t="shared" si="2"/>
        <v>87.69</v>
      </c>
      <c r="L1326" s="13" t="str">
        <f t="array" ref="L1326">_xlfn.XLOOKUP(D1326,'asc1'!$F:$F,'asc1'!$K:$K,"--")</f>
        <v>sí</v>
      </c>
      <c r="P1326" s="32"/>
      <c r="Q1326" s="32"/>
    </row>
    <row r="1327">
      <c r="A1327" s="4" t="s">
        <v>13</v>
      </c>
      <c r="B1327" s="4" t="s">
        <v>3014</v>
      </c>
      <c r="C1327" s="4" t="s">
        <v>3014</v>
      </c>
      <c r="D1327" s="4" t="s">
        <v>3024</v>
      </c>
      <c r="E1327" s="12">
        <v>112.77</v>
      </c>
      <c r="F1327" s="13">
        <f t="array" ref="F1327">_xlfn.XLOOKUP(D1327,'asc2'!$F:$F,'asc2'!$H:$H,"--")</f>
        <v>95.63</v>
      </c>
      <c r="G1327" s="13">
        <f t="array" ref="G1327">_xlfn.XLOOKUP(D1327,desc1!$F:$F,desc1!$H:$H,"--")</f>
        <v>92.52</v>
      </c>
      <c r="H1327" s="13">
        <f t="array" ref="H1327">_xlfn.XLOOKUP(D1327,desc2!$F:$F,desc2!$H:$H,"--")</f>
        <v>89.6</v>
      </c>
      <c r="I1327" s="13">
        <f t="array" ref="I1327">_xlfn.XLOOKUP(D1327,rand1!$F:$F,rand1!$H:$H,"--")</f>
        <v>83.24</v>
      </c>
      <c r="J1327" s="13">
        <f t="array" ref="J1327">_xlfn.XLOOKUP(D1327,rand2!$F:$F,rand2!$H:$H,"--")</f>
        <v>90.32</v>
      </c>
      <c r="K1327" s="13">
        <f t="shared" si="2"/>
        <v>83.24</v>
      </c>
      <c r="L1327" s="13" t="str">
        <f t="array" ref="L1327">_xlfn.XLOOKUP(D1327,'asc1'!$F:$F,'asc1'!$K:$K,"--")</f>
        <v>sí</v>
      </c>
      <c r="P1327" s="32"/>
      <c r="Q1327" s="32"/>
    </row>
    <row r="1328">
      <c r="A1328" s="4" t="s">
        <v>13</v>
      </c>
      <c r="B1328" s="4" t="s">
        <v>3014</v>
      </c>
      <c r="C1328" s="4" t="s">
        <v>3014</v>
      </c>
      <c r="D1328" s="4" t="s">
        <v>3026</v>
      </c>
      <c r="E1328" s="12">
        <v>129.53</v>
      </c>
      <c r="F1328" s="13">
        <f t="array" ref="F1328">_xlfn.XLOOKUP(D1328,'asc2'!$F:$F,'asc2'!$H:$H,"--")</f>
        <v>97.32</v>
      </c>
      <c r="G1328" s="13">
        <f t="array" ref="G1328">_xlfn.XLOOKUP(D1328,desc1!$F:$F,desc1!$H:$H,"--")</f>
        <v>91.07</v>
      </c>
      <c r="H1328" s="13">
        <f t="array" ref="H1328">_xlfn.XLOOKUP(D1328,desc2!$F:$F,desc2!$H:$H,"--")</f>
        <v>89.71</v>
      </c>
      <c r="I1328" s="13">
        <f t="array" ref="I1328">_xlfn.XLOOKUP(D1328,rand1!$F:$F,rand1!$H:$H,"--")</f>
        <v>82.24</v>
      </c>
      <c r="J1328" s="13">
        <f t="array" ref="J1328">_xlfn.XLOOKUP(D1328,rand2!$F:$F,rand2!$H:$H,"--")</f>
        <v>98.71</v>
      </c>
      <c r="K1328" s="13">
        <f t="shared" si="2"/>
        <v>82.24</v>
      </c>
      <c r="L1328" s="13" t="str">
        <f t="array" ref="L1328">_xlfn.XLOOKUP(D1328,'asc1'!$F:$F,'asc1'!$K:$K,"--")</f>
        <v>sí</v>
      </c>
      <c r="P1328" s="32"/>
      <c r="Q1328" s="32"/>
    </row>
    <row r="1329">
      <c r="A1329" s="4" t="s">
        <v>13</v>
      </c>
      <c r="B1329" s="4" t="s">
        <v>3014</v>
      </c>
      <c r="C1329" s="4" t="s">
        <v>3014</v>
      </c>
      <c r="D1329" s="4" t="s">
        <v>3029</v>
      </c>
      <c r="E1329" s="12">
        <v>115.3</v>
      </c>
      <c r="F1329" s="13">
        <f t="array" ref="F1329">_xlfn.XLOOKUP(D1329,'asc2'!$F:$F,'asc2'!$H:$H,"--")</f>
        <v>91.73</v>
      </c>
      <c r="G1329" s="13">
        <f t="array" ref="G1329">_xlfn.XLOOKUP(D1329,desc1!$F:$F,desc1!$H:$H,"--")</f>
        <v>87.64</v>
      </c>
      <c r="H1329" s="13">
        <f t="array" ref="H1329">_xlfn.XLOOKUP(D1329,desc2!$F:$F,desc2!$H:$H,"--")</f>
        <v>89.88</v>
      </c>
      <c r="I1329" s="13">
        <f t="array" ref="I1329">_xlfn.XLOOKUP(D1329,rand1!$F:$F,rand1!$H:$H,"--")</f>
        <v>81.59</v>
      </c>
      <c r="J1329" s="13">
        <f t="array" ref="J1329">_xlfn.XLOOKUP(D1329,rand2!$F:$F,rand2!$H:$H,"--")</f>
        <v>92.98</v>
      </c>
      <c r="K1329" s="13">
        <f t="shared" si="2"/>
        <v>81.59</v>
      </c>
      <c r="L1329" s="13" t="str">
        <f t="array" ref="L1329">_xlfn.XLOOKUP(D1329,'asc1'!$F:$F,'asc1'!$K:$K,"--")</f>
        <v>sí</v>
      </c>
      <c r="P1329" s="32"/>
      <c r="Q1329" s="32"/>
    </row>
    <row r="1330">
      <c r="A1330" s="4" t="s">
        <v>13</v>
      </c>
      <c r="B1330" s="4" t="s">
        <v>3014</v>
      </c>
      <c r="C1330" s="4" t="s">
        <v>3014</v>
      </c>
      <c r="D1330" s="4" t="s">
        <v>3031</v>
      </c>
      <c r="E1330" s="12">
        <v>96.9</v>
      </c>
      <c r="F1330" s="13">
        <f t="array" ref="F1330">_xlfn.XLOOKUP(D1330,'asc2'!$F:$F,'asc2'!$H:$H,"--")</f>
        <v>107.66</v>
      </c>
      <c r="G1330" s="13">
        <f t="array" ref="G1330">_xlfn.XLOOKUP(D1330,desc1!$F:$F,desc1!$H:$H,"--")</f>
        <v>94</v>
      </c>
      <c r="H1330" s="13">
        <f t="array" ref="H1330">_xlfn.XLOOKUP(D1330,desc2!$F:$F,desc2!$H:$H,"--")</f>
        <v>89.59</v>
      </c>
      <c r="I1330" s="13">
        <f t="array" ref="I1330">_xlfn.XLOOKUP(D1330,rand1!$F:$F,rand1!$H:$H,"--")</f>
        <v>88.46</v>
      </c>
      <c r="J1330" s="13">
        <f t="array" ref="J1330">_xlfn.XLOOKUP(D1330,rand2!$F:$F,rand2!$H:$H,"--")</f>
        <v>95.85</v>
      </c>
      <c r="K1330" s="13">
        <f t="shared" si="2"/>
        <v>88.46</v>
      </c>
      <c r="L1330" s="13" t="str">
        <f t="array" ref="L1330">_xlfn.XLOOKUP(D1330,'asc1'!$F:$F,'asc1'!$K:$K,"--")</f>
        <v>sí</v>
      </c>
      <c r="P1330" s="32"/>
      <c r="Q1330" s="32"/>
    </row>
    <row r="1331">
      <c r="A1331" s="4" t="s">
        <v>13</v>
      </c>
      <c r="B1331" s="4" t="s">
        <v>3014</v>
      </c>
      <c r="C1331" s="4" t="s">
        <v>3014</v>
      </c>
      <c r="D1331" s="4" t="s">
        <v>3032</v>
      </c>
      <c r="E1331" s="12">
        <v>147.06</v>
      </c>
      <c r="F1331" s="13">
        <f t="array" ref="F1331">_xlfn.XLOOKUP(D1331,'asc2'!$F:$F,'asc2'!$H:$H,"--")</f>
        <v>110.77</v>
      </c>
      <c r="G1331" s="13">
        <f t="array" ref="G1331">_xlfn.XLOOKUP(D1331,desc1!$F:$F,desc1!$H:$H,"--")</f>
        <v>90.4</v>
      </c>
      <c r="H1331" s="13">
        <f t="array" ref="H1331">_xlfn.XLOOKUP(D1331,desc2!$F:$F,desc2!$H:$H,"--")</f>
        <v>91.81</v>
      </c>
      <c r="I1331" s="13">
        <f t="array" ref="I1331">_xlfn.XLOOKUP(D1331,rand1!$F:$F,rand1!$H:$H,"--")</f>
        <v>79.39</v>
      </c>
      <c r="J1331" s="13">
        <f t="array" ref="J1331">_xlfn.XLOOKUP(D1331,rand2!$F:$F,rand2!$H:$H,"--")</f>
        <v>92.41</v>
      </c>
      <c r="K1331" s="13">
        <f t="shared" si="2"/>
        <v>79.39</v>
      </c>
      <c r="L1331" s="13" t="str">
        <f t="array" ref="L1331">_xlfn.XLOOKUP(D1331,'asc1'!$F:$F,'asc1'!$K:$K,"--")</f>
        <v>sí</v>
      </c>
      <c r="P1331" s="32"/>
      <c r="Q1331" s="32"/>
    </row>
    <row r="1332">
      <c r="A1332" s="4" t="s">
        <v>13</v>
      </c>
      <c r="B1332" s="4" t="s">
        <v>3014</v>
      </c>
      <c r="C1332" s="4" t="s">
        <v>3014</v>
      </c>
      <c r="D1332" s="4" t="s">
        <v>3035</v>
      </c>
      <c r="E1332" s="12">
        <v>112.24</v>
      </c>
      <c r="F1332" s="13">
        <f t="array" ref="F1332">_xlfn.XLOOKUP(D1332,'asc2'!$F:$F,'asc2'!$H:$H,"--")</f>
        <v>101.2</v>
      </c>
      <c r="G1332" s="13">
        <f t="array" ref="G1332">_xlfn.XLOOKUP(D1332,desc1!$F:$F,desc1!$H:$H,"--")</f>
        <v>100.58</v>
      </c>
      <c r="H1332" s="13">
        <f t="array" ref="H1332">_xlfn.XLOOKUP(D1332,desc2!$F:$F,desc2!$H:$H,"--")</f>
        <v>90.92</v>
      </c>
      <c r="I1332" s="13">
        <f t="array" ref="I1332">_xlfn.XLOOKUP(D1332,rand1!$F:$F,rand1!$H:$H,"--")</f>
        <v>91.82</v>
      </c>
      <c r="J1332" s="13">
        <f t="array" ref="J1332">_xlfn.XLOOKUP(D1332,rand2!$F:$F,rand2!$H:$H,"--")</f>
        <v>97.83</v>
      </c>
      <c r="K1332" s="13">
        <f t="shared" si="2"/>
        <v>90.92</v>
      </c>
      <c r="L1332" s="13" t="str">
        <f t="array" ref="L1332">_xlfn.XLOOKUP(D1332,'asc1'!$F:$F,'asc1'!$K:$K,"--")</f>
        <v>sí</v>
      </c>
      <c r="P1332" s="32"/>
      <c r="Q1332" s="32"/>
    </row>
    <row r="1333">
      <c r="A1333" s="4" t="s">
        <v>13</v>
      </c>
      <c r="B1333" s="4" t="s">
        <v>3014</v>
      </c>
      <c r="C1333" s="4" t="s">
        <v>3014</v>
      </c>
      <c r="D1333" s="4" t="s">
        <v>3037</v>
      </c>
      <c r="E1333" s="12">
        <v>103.71</v>
      </c>
      <c r="F1333" s="13">
        <f t="array" ref="F1333">_xlfn.XLOOKUP(D1333,'asc2'!$F:$F,'asc2'!$H:$H,"--")</f>
        <v>105</v>
      </c>
      <c r="G1333" s="13">
        <f t="array" ref="G1333">_xlfn.XLOOKUP(D1333,desc1!$F:$F,desc1!$H:$H,"--")</f>
        <v>89.74</v>
      </c>
      <c r="H1333" s="13">
        <f t="array" ref="H1333">_xlfn.XLOOKUP(D1333,desc2!$F:$F,desc2!$H:$H,"--")</f>
        <v>94.72</v>
      </c>
      <c r="I1333" s="13">
        <f t="array" ref="I1333">_xlfn.XLOOKUP(D1333,rand1!$F:$F,rand1!$H:$H,"--")</f>
        <v>82.49</v>
      </c>
      <c r="J1333" s="13">
        <f t="array" ref="J1333">_xlfn.XLOOKUP(D1333,rand2!$F:$F,rand2!$H:$H,"--")</f>
        <v>96.59</v>
      </c>
      <c r="K1333" s="13">
        <f t="shared" si="2"/>
        <v>82.49</v>
      </c>
      <c r="L1333" s="13" t="str">
        <f t="array" ref="L1333">_xlfn.XLOOKUP(D1333,'asc1'!$F:$F,'asc1'!$K:$K,"--")</f>
        <v>sí</v>
      </c>
      <c r="P1333" s="32"/>
      <c r="Q1333" s="32"/>
    </row>
    <row r="1334">
      <c r="A1334" s="4" t="s">
        <v>13</v>
      </c>
      <c r="B1334" s="4" t="s">
        <v>3014</v>
      </c>
      <c r="C1334" s="4" t="s">
        <v>3014</v>
      </c>
      <c r="D1334" s="4" t="s">
        <v>3039</v>
      </c>
      <c r="E1334" s="12">
        <v>103.36</v>
      </c>
      <c r="F1334" s="13">
        <f t="array" ref="F1334">_xlfn.XLOOKUP(D1334,'asc2'!$F:$F,'asc2'!$H:$H,"--")</f>
        <v>106.83</v>
      </c>
      <c r="G1334" s="13">
        <f t="array" ref="G1334">_xlfn.XLOOKUP(D1334,desc1!$F:$F,desc1!$H:$H,"--")</f>
        <v>90.29</v>
      </c>
      <c r="H1334" s="13">
        <f t="array" ref="H1334">_xlfn.XLOOKUP(D1334,desc2!$F:$F,desc2!$H:$H,"--")</f>
        <v>93.83</v>
      </c>
      <c r="I1334" s="13">
        <f t="array" ref="I1334">_xlfn.XLOOKUP(D1334,rand1!$F:$F,rand1!$H:$H,"--")</f>
        <v>86.94</v>
      </c>
      <c r="J1334" s="13">
        <f t="array" ref="J1334">_xlfn.XLOOKUP(D1334,rand2!$F:$F,rand2!$H:$H,"--")</f>
        <v>94.59</v>
      </c>
      <c r="K1334" s="13">
        <f t="shared" si="2"/>
        <v>86.94</v>
      </c>
      <c r="L1334" s="13" t="str">
        <f t="array" ref="L1334">_xlfn.XLOOKUP(D1334,'asc1'!$F:$F,'asc1'!$K:$K,"--")</f>
        <v>sí</v>
      </c>
      <c r="P1334" s="32"/>
      <c r="Q1334" s="32"/>
    </row>
    <row r="1335">
      <c r="A1335" s="4" t="s">
        <v>13</v>
      </c>
      <c r="B1335" s="4" t="s">
        <v>3014</v>
      </c>
      <c r="C1335" s="4" t="s">
        <v>3014</v>
      </c>
      <c r="D1335" s="4" t="s">
        <v>3041</v>
      </c>
      <c r="E1335" s="12">
        <v>87.2</v>
      </c>
      <c r="F1335" s="13">
        <f t="array" ref="F1335">_xlfn.XLOOKUP(D1335,'asc2'!$F:$F,'asc2'!$H:$H,"--")</f>
        <v>110.08</v>
      </c>
      <c r="G1335" s="13">
        <f t="array" ref="G1335">_xlfn.XLOOKUP(D1335,desc1!$F:$F,desc1!$H:$H,"--")</f>
        <v>88.54</v>
      </c>
      <c r="H1335" s="13">
        <f t="array" ref="H1335">_xlfn.XLOOKUP(D1335,desc2!$F:$F,desc2!$H:$H,"--")</f>
        <v>95.03</v>
      </c>
      <c r="I1335" s="13">
        <f t="array" ref="I1335">_xlfn.XLOOKUP(D1335,rand1!$F:$F,rand1!$H:$H,"--")</f>
        <v>82.45</v>
      </c>
      <c r="J1335" s="13">
        <f t="array" ref="J1335">_xlfn.XLOOKUP(D1335,rand2!$F:$F,rand2!$H:$H,"--")</f>
        <v>101.85</v>
      </c>
      <c r="K1335" s="13">
        <f t="shared" si="2"/>
        <v>82.45</v>
      </c>
      <c r="L1335" s="13" t="str">
        <f t="array" ref="L1335">_xlfn.XLOOKUP(D1335,'asc1'!$F:$F,'asc1'!$K:$K,"--")</f>
        <v>sí</v>
      </c>
      <c r="P1335" s="32"/>
      <c r="Q1335" s="32"/>
    </row>
    <row r="1336">
      <c r="A1336" s="4" t="s">
        <v>13</v>
      </c>
      <c r="B1336" s="4" t="s">
        <v>3014</v>
      </c>
      <c r="C1336" s="4" t="s">
        <v>3014</v>
      </c>
      <c r="D1336" s="4" t="s">
        <v>3043</v>
      </c>
      <c r="E1336" s="12">
        <v>115.35</v>
      </c>
      <c r="F1336" s="13">
        <f t="array" ref="F1336">_xlfn.XLOOKUP(D1336,'asc2'!$F:$F,'asc2'!$H:$H,"--")</f>
        <v>93.44</v>
      </c>
      <c r="G1336" s="13">
        <f t="array" ref="G1336">_xlfn.XLOOKUP(D1336,desc1!$F:$F,desc1!$H:$H,"--")</f>
        <v>92.08</v>
      </c>
      <c r="H1336" s="13">
        <f t="array" ref="H1336">_xlfn.XLOOKUP(D1336,desc2!$F:$F,desc2!$H:$H,"--")</f>
        <v>89.79</v>
      </c>
      <c r="I1336" s="13">
        <f t="array" ref="I1336">_xlfn.XLOOKUP(D1336,rand1!$F:$F,rand1!$H:$H,"--")</f>
        <v>81.36</v>
      </c>
      <c r="J1336" s="13">
        <f t="array" ref="J1336">_xlfn.XLOOKUP(D1336,rand2!$F:$F,rand2!$H:$H,"--")</f>
        <v>93.73</v>
      </c>
      <c r="K1336" s="13">
        <f t="shared" si="2"/>
        <v>81.36</v>
      </c>
      <c r="L1336" s="13" t="str">
        <f t="array" ref="L1336">_xlfn.XLOOKUP(D1336,'asc1'!$F:$F,'asc1'!$K:$K,"--")</f>
        <v>sí</v>
      </c>
      <c r="P1336" s="32"/>
      <c r="Q1336" s="32"/>
    </row>
    <row r="1337">
      <c r="A1337" s="4" t="s">
        <v>13</v>
      </c>
      <c r="B1337" s="4" t="s">
        <v>3014</v>
      </c>
      <c r="C1337" s="4" t="s">
        <v>3014</v>
      </c>
      <c r="D1337" s="4" t="s">
        <v>3046</v>
      </c>
      <c r="E1337" s="12">
        <v>89.77</v>
      </c>
      <c r="F1337" s="13">
        <f t="array" ref="F1337">_xlfn.XLOOKUP(D1337,'asc2'!$F:$F,'asc2'!$H:$H,"--")</f>
        <v>103.53</v>
      </c>
      <c r="G1337" s="13">
        <f t="array" ref="G1337">_xlfn.XLOOKUP(D1337,desc1!$F:$F,desc1!$H:$H,"--")</f>
        <v>90</v>
      </c>
      <c r="H1337" s="13">
        <f t="array" ref="H1337">_xlfn.XLOOKUP(D1337,desc2!$F:$F,desc2!$H:$H,"--")</f>
        <v>86.58</v>
      </c>
      <c r="I1337" s="13">
        <f t="array" ref="I1337">_xlfn.XLOOKUP(D1337,rand1!$F:$F,rand1!$H:$H,"--")</f>
        <v>84.03</v>
      </c>
      <c r="J1337" s="13">
        <f t="array" ref="J1337">_xlfn.XLOOKUP(D1337,rand2!$F:$F,rand2!$H:$H,"--")</f>
        <v>102.05</v>
      </c>
      <c r="K1337" s="13">
        <f t="shared" si="2"/>
        <v>84.03</v>
      </c>
      <c r="L1337" s="13" t="str">
        <f t="array" ref="L1337">_xlfn.XLOOKUP(D1337,'asc1'!$F:$F,'asc1'!$K:$K,"--")</f>
        <v>sí</v>
      </c>
      <c r="P1337" s="32"/>
      <c r="Q1337" s="32"/>
    </row>
    <row r="1338">
      <c r="A1338" s="4" t="s">
        <v>13</v>
      </c>
      <c r="B1338" s="4" t="s">
        <v>3014</v>
      </c>
      <c r="C1338" s="4" t="s">
        <v>3014</v>
      </c>
      <c r="D1338" s="4" t="s">
        <v>3047</v>
      </c>
      <c r="E1338" s="12">
        <v>91.18</v>
      </c>
      <c r="F1338" s="13">
        <f t="array" ref="F1338">_xlfn.XLOOKUP(D1338,'asc2'!$F:$F,'asc2'!$H:$H,"--")</f>
        <v>101.17</v>
      </c>
      <c r="G1338" s="13">
        <f t="array" ref="G1338">_xlfn.XLOOKUP(D1338,desc1!$F:$F,desc1!$H:$H,"--")</f>
        <v>89.78</v>
      </c>
      <c r="H1338" s="13">
        <f t="array" ref="H1338">_xlfn.XLOOKUP(D1338,desc2!$F:$F,desc2!$H:$H,"--")</f>
        <v>89.91</v>
      </c>
      <c r="I1338" s="13">
        <f t="array" ref="I1338">_xlfn.XLOOKUP(D1338,rand1!$F:$F,rand1!$H:$H,"--")</f>
        <v>81.06</v>
      </c>
      <c r="J1338" s="13">
        <f t="array" ref="J1338">_xlfn.XLOOKUP(D1338,rand2!$F:$F,rand2!$H:$H,"--")</f>
        <v>95.67</v>
      </c>
      <c r="K1338" s="13">
        <f t="shared" si="2"/>
        <v>81.06</v>
      </c>
      <c r="L1338" s="13" t="str">
        <f t="array" ref="L1338">_xlfn.XLOOKUP(D1338,'asc1'!$F:$F,'asc1'!$K:$K,"--")</f>
        <v>sí</v>
      </c>
      <c r="P1338" s="32"/>
      <c r="Q1338" s="32"/>
    </row>
    <row r="1339">
      <c r="A1339" s="4" t="s">
        <v>13</v>
      </c>
      <c r="B1339" s="4" t="s">
        <v>3014</v>
      </c>
      <c r="C1339" s="4" t="s">
        <v>3014</v>
      </c>
      <c r="D1339" s="4" t="s">
        <v>3049</v>
      </c>
      <c r="E1339" s="12">
        <v>87.94</v>
      </c>
      <c r="F1339" s="13">
        <f t="array" ref="F1339">_xlfn.XLOOKUP(D1339,'asc2'!$F:$F,'asc2'!$H:$H,"--")</f>
        <v>105.42</v>
      </c>
      <c r="G1339" s="13">
        <f t="array" ref="G1339">_xlfn.XLOOKUP(D1339,desc1!$F:$F,desc1!$H:$H,"--")</f>
        <v>85.8</v>
      </c>
      <c r="H1339" s="13">
        <f t="array" ref="H1339">_xlfn.XLOOKUP(D1339,desc2!$F:$F,desc2!$H:$H,"--")</f>
        <v>86</v>
      </c>
      <c r="I1339" s="13">
        <f t="array" ref="I1339">_xlfn.XLOOKUP(D1339,rand1!$F:$F,rand1!$H:$H,"--")</f>
        <v>84.12</v>
      </c>
      <c r="J1339" s="13">
        <f t="array" ref="J1339">_xlfn.XLOOKUP(D1339,rand2!$F:$F,rand2!$H:$H,"--")</f>
        <v>97.97</v>
      </c>
      <c r="K1339" s="13">
        <f t="shared" si="2"/>
        <v>84.12</v>
      </c>
      <c r="L1339" s="13" t="str">
        <f t="array" ref="L1339">_xlfn.XLOOKUP(D1339,'asc1'!$F:$F,'asc1'!$K:$K,"--")</f>
        <v>sí</v>
      </c>
      <c r="P1339" s="32"/>
      <c r="Q1339" s="32"/>
    </row>
    <row r="1340">
      <c r="A1340" s="4" t="s">
        <v>13</v>
      </c>
      <c r="B1340" s="4" t="s">
        <v>3014</v>
      </c>
      <c r="C1340" s="4" t="s">
        <v>3014</v>
      </c>
      <c r="D1340" s="4" t="s">
        <v>3051</v>
      </c>
      <c r="E1340" s="12">
        <v>94.19</v>
      </c>
      <c r="F1340" s="13">
        <f t="array" ref="F1340">_xlfn.XLOOKUP(D1340,'asc2'!$F:$F,'asc2'!$H:$H,"--")</f>
        <v>100.4</v>
      </c>
      <c r="G1340" s="13">
        <f t="array" ref="G1340">_xlfn.XLOOKUP(D1340,desc1!$F:$F,desc1!$H:$H,"--")</f>
        <v>92.55</v>
      </c>
      <c r="H1340" s="13">
        <f t="array" ref="H1340">_xlfn.XLOOKUP(D1340,desc2!$F:$F,desc2!$H:$H,"--")</f>
        <v>96.81</v>
      </c>
      <c r="I1340" s="13">
        <f t="array" ref="I1340">_xlfn.XLOOKUP(D1340,rand1!$F:$F,rand1!$H:$H,"--")</f>
        <v>81.25</v>
      </c>
      <c r="J1340" s="13">
        <f t="array" ref="J1340">_xlfn.XLOOKUP(D1340,rand2!$F:$F,rand2!$H:$H,"--")</f>
        <v>90.62</v>
      </c>
      <c r="K1340" s="13">
        <f t="shared" si="2"/>
        <v>81.25</v>
      </c>
      <c r="L1340" s="13" t="str">
        <f t="array" ref="L1340">_xlfn.XLOOKUP(D1340,'asc1'!$F:$F,'asc1'!$K:$K,"--")</f>
        <v>sí</v>
      </c>
      <c r="P1340" s="32"/>
      <c r="Q1340" s="32"/>
    </row>
    <row r="1341">
      <c r="A1341" s="4" t="s">
        <v>13</v>
      </c>
      <c r="B1341" s="4" t="s">
        <v>3014</v>
      </c>
      <c r="C1341" s="4" t="s">
        <v>3014</v>
      </c>
      <c r="D1341" s="4" t="s">
        <v>3053</v>
      </c>
      <c r="E1341" s="12">
        <v>84.65</v>
      </c>
      <c r="F1341" s="13">
        <f t="array" ref="F1341">_xlfn.XLOOKUP(D1341,'asc2'!$F:$F,'asc2'!$H:$H,"--")</f>
        <v>103.25</v>
      </c>
      <c r="G1341" s="13">
        <f t="array" ref="G1341">_xlfn.XLOOKUP(D1341,desc1!$F:$F,desc1!$H:$H,"--")</f>
        <v>84.21</v>
      </c>
      <c r="H1341" s="13">
        <f t="array" ref="H1341">_xlfn.XLOOKUP(D1341,desc2!$F:$F,desc2!$H:$H,"--")</f>
        <v>89.25</v>
      </c>
      <c r="I1341" s="13">
        <f t="array" ref="I1341">_xlfn.XLOOKUP(D1341,rand1!$F:$F,rand1!$H:$H,"--")</f>
        <v>85.37</v>
      </c>
      <c r="J1341" s="13">
        <f t="array" ref="J1341">_xlfn.XLOOKUP(D1341,rand2!$F:$F,rand2!$H:$H,"--")</f>
        <v>100.34</v>
      </c>
      <c r="K1341" s="13">
        <f t="shared" si="2"/>
        <v>84.21</v>
      </c>
      <c r="L1341" s="13" t="str">
        <f t="array" ref="L1341">_xlfn.XLOOKUP(D1341,'asc1'!$F:$F,'asc1'!$K:$K,"--")</f>
        <v>sí</v>
      </c>
      <c r="P1341" s="32"/>
      <c r="Q1341" s="32"/>
    </row>
    <row r="1342">
      <c r="A1342" s="4" t="s">
        <v>13</v>
      </c>
      <c r="B1342" s="4" t="s">
        <v>3057</v>
      </c>
      <c r="C1342" s="4" t="s">
        <v>3057</v>
      </c>
      <c r="D1342" s="4" t="s">
        <v>3058</v>
      </c>
      <c r="E1342" s="12">
        <v>124.42</v>
      </c>
      <c r="F1342" s="13">
        <f t="array" ref="F1342">_xlfn.XLOOKUP(D1342,'asc2'!$F:$F,'asc2'!$H:$H,"--")</f>
        <v>102.55</v>
      </c>
      <c r="G1342" s="13">
        <f t="array" ref="G1342">_xlfn.XLOOKUP(D1342,desc1!$F:$F,desc1!$H:$H,"--")</f>
        <v>84.22</v>
      </c>
      <c r="H1342" s="13">
        <f t="array" ref="H1342">_xlfn.XLOOKUP(D1342,desc2!$F:$F,desc2!$H:$H,"--")</f>
        <v>85.64</v>
      </c>
      <c r="I1342" s="13">
        <f t="array" ref="I1342">_xlfn.XLOOKUP(D1342,rand1!$F:$F,rand1!$H:$H,"--")</f>
        <v>83.22</v>
      </c>
      <c r="J1342" s="13">
        <f t="array" ref="J1342">_xlfn.XLOOKUP(D1342,rand2!$F:$F,rand2!$H:$H,"--")</f>
        <v>95.68</v>
      </c>
      <c r="K1342" s="13">
        <f t="shared" si="2"/>
        <v>83.22</v>
      </c>
      <c r="L1342" s="13" t="str">
        <f t="array" ref="L1342">_xlfn.XLOOKUP(D1342,'asc1'!$F:$F,'asc1'!$K:$K,"--")</f>
        <v>sí</v>
      </c>
      <c r="P1342" s="32"/>
      <c r="Q1342" s="32"/>
    </row>
    <row r="1343">
      <c r="A1343" s="4" t="s">
        <v>13</v>
      </c>
      <c r="B1343" s="4" t="s">
        <v>3057</v>
      </c>
      <c r="C1343" s="4" t="s">
        <v>3057</v>
      </c>
      <c r="D1343" s="4" t="s">
        <v>3061</v>
      </c>
      <c r="E1343" s="12">
        <v>137.44</v>
      </c>
      <c r="F1343" s="13">
        <f t="array" ref="F1343">_xlfn.XLOOKUP(D1343,'asc2'!$F:$F,'asc2'!$H:$H,"--")</f>
        <v>106.01</v>
      </c>
      <c r="G1343" s="13">
        <f t="array" ref="G1343">_xlfn.XLOOKUP(D1343,desc1!$F:$F,desc1!$H:$H,"--")</f>
        <v>84.82</v>
      </c>
      <c r="H1343" s="13">
        <f t="array" ref="H1343">_xlfn.XLOOKUP(D1343,desc2!$F:$F,desc2!$H:$H,"--")</f>
        <v>100.85</v>
      </c>
      <c r="I1343" s="13">
        <f t="array" ref="I1343">_xlfn.XLOOKUP(D1343,rand1!$F:$F,rand1!$H:$H,"--")</f>
        <v>83.38</v>
      </c>
      <c r="J1343" s="13">
        <f t="array" ref="J1343">_xlfn.XLOOKUP(D1343,rand2!$F:$F,rand2!$H:$H,"--")</f>
        <v>89.91</v>
      </c>
      <c r="K1343" s="13">
        <f t="shared" si="2"/>
        <v>83.38</v>
      </c>
      <c r="L1343" s="13" t="str">
        <f t="array" ref="L1343">_xlfn.XLOOKUP(D1343,'asc1'!$F:$F,'asc1'!$K:$K,"--")</f>
        <v>sí</v>
      </c>
      <c r="P1343" s="32"/>
      <c r="Q1343" s="32"/>
    </row>
    <row r="1344">
      <c r="A1344" s="4" t="s">
        <v>13</v>
      </c>
      <c r="B1344" s="4" t="s">
        <v>3057</v>
      </c>
      <c r="C1344" s="4" t="s">
        <v>3057</v>
      </c>
      <c r="D1344" s="4" t="s">
        <v>3063</v>
      </c>
      <c r="E1344" s="12">
        <v>176.4</v>
      </c>
      <c r="F1344" s="13">
        <f t="array" ref="F1344">_xlfn.XLOOKUP(D1344,'asc2'!$F:$F,'asc2'!$H:$H,"--")</f>
        <v>96.8</v>
      </c>
      <c r="G1344" s="13">
        <f t="array" ref="G1344">_xlfn.XLOOKUP(D1344,desc1!$F:$F,desc1!$H:$H,"--")</f>
        <v>93.34</v>
      </c>
      <c r="H1344" s="13">
        <f t="array" ref="H1344">_xlfn.XLOOKUP(D1344,desc2!$F:$F,desc2!$H:$H,"--")</f>
        <v>89.63</v>
      </c>
      <c r="I1344" s="13">
        <f t="array" ref="I1344">_xlfn.XLOOKUP(D1344,rand1!$F:$F,rand1!$H:$H,"--")</f>
        <v>86.48</v>
      </c>
      <c r="J1344" s="13">
        <f t="array" ref="J1344">_xlfn.XLOOKUP(D1344,rand2!$F:$F,rand2!$H:$H,"--")</f>
        <v>86.86</v>
      </c>
      <c r="K1344" s="13">
        <f t="shared" si="2"/>
        <v>86.48</v>
      </c>
      <c r="L1344" s="13" t="str">
        <f t="array" ref="L1344">_xlfn.XLOOKUP(D1344,'asc1'!$F:$F,'asc1'!$K:$K,"--")</f>
        <v>sí</v>
      </c>
      <c r="P1344" s="32"/>
      <c r="Q1344" s="32"/>
    </row>
    <row r="1345">
      <c r="A1345" s="4" t="s">
        <v>13</v>
      </c>
      <c r="B1345" s="4" t="s">
        <v>3057</v>
      </c>
      <c r="C1345" s="4" t="s">
        <v>3057</v>
      </c>
      <c r="D1345" s="4" t="s">
        <v>3065</v>
      </c>
      <c r="E1345" s="12">
        <v>105.97</v>
      </c>
      <c r="F1345" s="13">
        <f t="array" ref="F1345">_xlfn.XLOOKUP(D1345,'asc2'!$F:$F,'asc2'!$H:$H,"--")</f>
        <v>103.87</v>
      </c>
      <c r="G1345" s="13">
        <f t="array" ref="G1345">_xlfn.XLOOKUP(D1345,desc1!$F:$F,desc1!$H:$H,"--")</f>
        <v>92.87</v>
      </c>
      <c r="H1345" s="13">
        <f t="array" ref="H1345">_xlfn.XLOOKUP(D1345,desc2!$F:$F,desc2!$H:$H,"--")</f>
        <v>88.66</v>
      </c>
      <c r="I1345" s="13">
        <f t="array" ref="I1345">_xlfn.XLOOKUP(D1345,rand1!$F:$F,rand1!$H:$H,"--")</f>
        <v>82.74</v>
      </c>
      <c r="J1345" s="13">
        <f t="array" ref="J1345">_xlfn.XLOOKUP(D1345,rand2!$F:$F,rand2!$H:$H,"--")</f>
        <v>89.29</v>
      </c>
      <c r="K1345" s="13">
        <f t="shared" si="2"/>
        <v>82.74</v>
      </c>
      <c r="L1345" s="13" t="str">
        <f t="array" ref="L1345">_xlfn.XLOOKUP(D1345,'asc1'!$F:$F,'asc1'!$K:$K,"--")</f>
        <v>sí</v>
      </c>
      <c r="P1345" s="32"/>
      <c r="Q1345" s="32"/>
    </row>
    <row r="1346">
      <c r="A1346" s="4" t="s">
        <v>13</v>
      </c>
      <c r="B1346" s="4" t="s">
        <v>3057</v>
      </c>
      <c r="C1346" s="4" t="s">
        <v>3057</v>
      </c>
      <c r="D1346" s="4" t="s">
        <v>3066</v>
      </c>
      <c r="E1346" s="12">
        <v>94.97</v>
      </c>
      <c r="F1346" s="13">
        <f t="array" ref="F1346">_xlfn.XLOOKUP(D1346,'asc2'!$F:$F,'asc2'!$H:$H,"--")</f>
        <v>100.15</v>
      </c>
      <c r="G1346" s="13">
        <f t="array" ref="G1346">_xlfn.XLOOKUP(D1346,desc1!$F:$F,desc1!$H:$H,"--")</f>
        <v>94.79</v>
      </c>
      <c r="H1346" s="13">
        <f t="array" ref="H1346">_xlfn.XLOOKUP(D1346,desc2!$F:$F,desc2!$H:$H,"--")</f>
        <v>89.24</v>
      </c>
      <c r="I1346" s="13">
        <f t="array" ref="I1346">_xlfn.XLOOKUP(D1346,rand1!$F:$F,rand1!$H:$H,"--")</f>
        <v>85.05</v>
      </c>
      <c r="J1346" s="13">
        <f t="array" ref="J1346">_xlfn.XLOOKUP(D1346,rand2!$F:$F,rand2!$H:$H,"--")</f>
        <v>87.63</v>
      </c>
      <c r="K1346" s="13">
        <f t="shared" si="2"/>
        <v>85.05</v>
      </c>
      <c r="L1346" s="13" t="str">
        <f t="array" ref="L1346">_xlfn.XLOOKUP(D1346,'asc1'!$F:$F,'asc1'!$K:$K,"--")</f>
        <v>sí</v>
      </c>
      <c r="P1346" s="32"/>
      <c r="Q1346" s="32"/>
    </row>
    <row r="1347">
      <c r="A1347" s="4" t="s">
        <v>13</v>
      </c>
      <c r="B1347" s="4" t="s">
        <v>3057</v>
      </c>
      <c r="C1347" s="4" t="s">
        <v>3057</v>
      </c>
      <c r="D1347" s="4" t="s">
        <v>3069</v>
      </c>
      <c r="E1347" s="12">
        <v>90.24</v>
      </c>
      <c r="F1347" s="13">
        <f t="array" ref="F1347">_xlfn.XLOOKUP(D1347,'asc2'!$F:$F,'asc2'!$H:$H,"--")</f>
        <v>100.71</v>
      </c>
      <c r="G1347" s="13">
        <f t="array" ref="G1347">_xlfn.XLOOKUP(D1347,desc1!$F:$F,desc1!$H:$H,"--")</f>
        <v>93.44</v>
      </c>
      <c r="H1347" s="13">
        <f t="array" ref="H1347">_xlfn.XLOOKUP(D1347,desc2!$F:$F,desc2!$H:$H,"--")</f>
        <v>92.21</v>
      </c>
      <c r="I1347" s="13">
        <f t="array" ref="I1347">_xlfn.XLOOKUP(D1347,rand1!$F:$F,rand1!$H:$H,"--")</f>
        <v>87.4</v>
      </c>
      <c r="J1347" s="13">
        <f t="array" ref="J1347">_xlfn.XLOOKUP(D1347,rand2!$F:$F,rand2!$H:$H,"--")</f>
        <v>90.53</v>
      </c>
      <c r="K1347" s="13">
        <f t="shared" si="2"/>
        <v>87.4</v>
      </c>
      <c r="L1347" s="13" t="str">
        <f t="array" ref="L1347">_xlfn.XLOOKUP(D1347,'asc1'!$F:$F,'asc1'!$K:$K,"--")</f>
        <v>sí</v>
      </c>
      <c r="P1347" s="32"/>
      <c r="Q1347" s="32"/>
    </row>
    <row r="1348">
      <c r="A1348" s="4" t="s">
        <v>13</v>
      </c>
      <c r="B1348" s="4" t="s">
        <v>3057</v>
      </c>
      <c r="C1348" s="4" t="s">
        <v>3057</v>
      </c>
      <c r="D1348" s="4" t="s">
        <v>3071</v>
      </c>
      <c r="E1348" s="12">
        <v>91.64</v>
      </c>
      <c r="F1348" s="13">
        <f t="array" ref="F1348">_xlfn.XLOOKUP(D1348,'asc2'!$F:$F,'asc2'!$H:$H,"--")</f>
        <v>103.68</v>
      </c>
      <c r="G1348" s="13">
        <f t="array" ref="G1348">_xlfn.XLOOKUP(D1348,desc1!$F:$F,desc1!$H:$H,"--")</f>
        <v>98.41</v>
      </c>
      <c r="H1348" s="13">
        <f t="array" ref="H1348">_xlfn.XLOOKUP(D1348,desc2!$F:$F,desc2!$H:$H,"--")</f>
        <v>90.53</v>
      </c>
      <c r="I1348" s="13">
        <f t="array" ref="I1348">_xlfn.XLOOKUP(D1348,rand1!$F:$F,rand1!$H:$H,"--")</f>
        <v>82.04</v>
      </c>
      <c r="J1348" s="13">
        <f t="array" ref="J1348">_xlfn.XLOOKUP(D1348,rand2!$F:$F,rand2!$H:$H,"--")</f>
        <v>94.13</v>
      </c>
      <c r="K1348" s="13">
        <f t="shared" si="2"/>
        <v>82.04</v>
      </c>
      <c r="L1348" s="13" t="str">
        <f t="array" ref="L1348">_xlfn.XLOOKUP(D1348,'asc1'!$F:$F,'asc1'!$K:$K,"--")</f>
        <v>sí</v>
      </c>
      <c r="P1348" s="32"/>
      <c r="Q1348" s="32"/>
    </row>
    <row r="1349">
      <c r="A1349" s="4" t="s">
        <v>13</v>
      </c>
      <c r="B1349" s="4" t="s">
        <v>3057</v>
      </c>
      <c r="C1349" s="4" t="s">
        <v>3057</v>
      </c>
      <c r="D1349" s="4" t="s">
        <v>3074</v>
      </c>
      <c r="E1349" s="12">
        <v>91.15</v>
      </c>
      <c r="F1349" s="13">
        <f t="array" ref="F1349">_xlfn.XLOOKUP(D1349,'asc2'!$F:$F,'asc2'!$H:$H,"--")</f>
        <v>109.65</v>
      </c>
      <c r="G1349" s="13">
        <f t="array" ref="G1349">_xlfn.XLOOKUP(D1349,desc1!$F:$F,desc1!$H:$H,"--")</f>
        <v>104.94</v>
      </c>
      <c r="H1349" s="13">
        <f t="array" ref="H1349">_xlfn.XLOOKUP(D1349,desc2!$F:$F,desc2!$H:$H,"--")</f>
        <v>88.55</v>
      </c>
      <c r="I1349" s="13">
        <f t="array" ref="I1349">_xlfn.XLOOKUP(D1349,rand1!$F:$F,rand1!$H:$H,"--")</f>
        <v>83.95</v>
      </c>
      <c r="J1349" s="13">
        <f t="array" ref="J1349">_xlfn.XLOOKUP(D1349,rand2!$F:$F,rand2!$H:$H,"--")</f>
        <v>97.3</v>
      </c>
      <c r="K1349" s="13">
        <f t="shared" si="2"/>
        <v>83.95</v>
      </c>
      <c r="L1349" s="13" t="str">
        <f t="array" ref="L1349">_xlfn.XLOOKUP(D1349,'asc1'!$F:$F,'asc1'!$K:$K,"--")</f>
        <v>sí</v>
      </c>
      <c r="P1349" s="32"/>
      <c r="Q1349" s="32"/>
    </row>
    <row r="1350">
      <c r="A1350" s="4" t="s">
        <v>13</v>
      </c>
      <c r="B1350" s="4" t="s">
        <v>3057</v>
      </c>
      <c r="C1350" s="4" t="s">
        <v>3057</v>
      </c>
      <c r="D1350" s="4" t="s">
        <v>3077</v>
      </c>
      <c r="E1350" s="12">
        <v>88.89</v>
      </c>
      <c r="F1350" s="13">
        <f t="array" ref="F1350">_xlfn.XLOOKUP(D1350,'asc2'!$F:$F,'asc2'!$H:$H,"--")</f>
        <v>92.07</v>
      </c>
      <c r="G1350" s="13">
        <f t="array" ref="G1350">_xlfn.XLOOKUP(D1350,desc1!$F:$F,desc1!$H:$H,"--")</f>
        <v>99.69</v>
      </c>
      <c r="H1350" s="13">
        <f t="array" ref="H1350">_xlfn.XLOOKUP(D1350,desc2!$F:$F,desc2!$H:$H,"--")</f>
        <v>94.79</v>
      </c>
      <c r="I1350" s="13">
        <f t="array" ref="I1350">_xlfn.XLOOKUP(D1350,rand1!$F:$F,rand1!$H:$H,"--")</f>
        <v>84.8</v>
      </c>
      <c r="J1350" s="13">
        <f t="array" ref="J1350">_xlfn.XLOOKUP(D1350,rand2!$F:$F,rand2!$H:$H,"--")</f>
        <v>88.53</v>
      </c>
      <c r="K1350" s="13">
        <f t="shared" si="2"/>
        <v>84.8</v>
      </c>
      <c r="L1350" s="13" t="str">
        <f t="array" ref="L1350">_xlfn.XLOOKUP(D1350,'asc1'!$F:$F,'asc1'!$K:$K,"--")</f>
        <v>sí</v>
      </c>
      <c r="P1350" s="32"/>
      <c r="Q1350" s="32"/>
    </row>
    <row r="1351">
      <c r="A1351" s="4" t="s">
        <v>13</v>
      </c>
      <c r="B1351" s="4" t="s">
        <v>3057</v>
      </c>
      <c r="C1351" s="4" t="s">
        <v>3057</v>
      </c>
      <c r="D1351" s="4" t="s">
        <v>3078</v>
      </c>
      <c r="E1351" s="12">
        <v>94.88</v>
      </c>
      <c r="F1351" s="13">
        <f t="array" ref="F1351">_xlfn.XLOOKUP(D1351,'asc2'!$F:$F,'asc2'!$H:$H,"--")</f>
        <v>95.58</v>
      </c>
      <c r="G1351" s="13">
        <f t="array" ref="G1351">_xlfn.XLOOKUP(D1351,desc1!$F:$F,desc1!$H:$H,"--")</f>
        <v>87.31</v>
      </c>
      <c r="H1351" s="13">
        <f t="array" ref="H1351">_xlfn.XLOOKUP(D1351,desc2!$F:$F,desc2!$H:$H,"--")</f>
        <v>104.13</v>
      </c>
      <c r="I1351" s="13">
        <f t="array" ref="I1351">_xlfn.XLOOKUP(D1351,rand1!$F:$F,rand1!$H:$H,"--")</f>
        <v>83.05</v>
      </c>
      <c r="J1351" s="13">
        <f t="array" ref="J1351">_xlfn.XLOOKUP(D1351,rand2!$F:$F,rand2!$H:$H,"--")</f>
        <v>90.01</v>
      </c>
      <c r="K1351" s="13">
        <f t="shared" si="2"/>
        <v>83.05</v>
      </c>
      <c r="L1351" s="13" t="str">
        <f t="array" ref="L1351">_xlfn.XLOOKUP(D1351,'asc1'!$F:$F,'asc1'!$K:$K,"--")</f>
        <v>sí</v>
      </c>
      <c r="P1351" s="32"/>
      <c r="Q1351" s="32"/>
    </row>
    <row r="1352">
      <c r="A1352" s="4" t="s">
        <v>13</v>
      </c>
      <c r="B1352" s="4" t="s">
        <v>3057</v>
      </c>
      <c r="C1352" s="4" t="s">
        <v>3057</v>
      </c>
      <c r="D1352" s="4" t="s">
        <v>3080</v>
      </c>
      <c r="E1352" s="12">
        <v>92.96</v>
      </c>
      <c r="F1352" s="13">
        <f t="array" ref="F1352">_xlfn.XLOOKUP(D1352,'asc2'!$F:$F,'asc2'!$H:$H,"--")</f>
        <v>93.58</v>
      </c>
      <c r="G1352" s="13">
        <f t="array" ref="G1352">_xlfn.XLOOKUP(D1352,desc1!$F:$F,desc1!$H:$H,"--")</f>
        <v>88.21</v>
      </c>
      <c r="H1352" s="13">
        <f t="array" ref="H1352">_xlfn.XLOOKUP(D1352,desc2!$F:$F,desc2!$H:$H,"--")</f>
        <v>92.09</v>
      </c>
      <c r="I1352" s="13">
        <f t="array" ref="I1352">_xlfn.XLOOKUP(D1352,rand1!$F:$F,rand1!$H:$H,"--")</f>
        <v>84.04</v>
      </c>
      <c r="J1352" s="13">
        <f t="array" ref="J1352">_xlfn.XLOOKUP(D1352,rand2!$F:$F,rand2!$H:$H,"--")</f>
        <v>86.24</v>
      </c>
      <c r="K1352" s="13">
        <f t="shared" si="2"/>
        <v>84.04</v>
      </c>
      <c r="L1352" s="13" t="str">
        <f t="array" ref="L1352">_xlfn.XLOOKUP(D1352,'asc1'!$F:$F,'asc1'!$K:$K,"--")</f>
        <v>sí</v>
      </c>
      <c r="P1352" s="32"/>
      <c r="Q1352" s="32"/>
    </row>
    <row r="1353">
      <c r="A1353" s="4" t="s">
        <v>13</v>
      </c>
      <c r="B1353" s="4" t="s">
        <v>3057</v>
      </c>
      <c r="C1353" s="4" t="s">
        <v>3057</v>
      </c>
      <c r="D1353" s="4" t="s">
        <v>3082</v>
      </c>
      <c r="E1353" s="12">
        <v>88.2</v>
      </c>
      <c r="F1353" s="13">
        <f t="array" ref="F1353">_xlfn.XLOOKUP(D1353,'asc2'!$F:$F,'asc2'!$H:$H,"--")</f>
        <v>95.03</v>
      </c>
      <c r="G1353" s="13">
        <f t="array" ref="G1353">_xlfn.XLOOKUP(D1353,desc1!$F:$F,desc1!$H:$H,"--")</f>
        <v>90.84</v>
      </c>
      <c r="H1353" s="13">
        <f t="array" ref="H1353">_xlfn.XLOOKUP(D1353,desc2!$F:$F,desc2!$H:$H,"--")</f>
        <v>87.4</v>
      </c>
      <c r="I1353" s="13">
        <f t="array" ref="I1353">_xlfn.XLOOKUP(D1353,rand1!$F:$F,rand1!$H:$H,"--")</f>
        <v>84.51</v>
      </c>
      <c r="J1353" s="13">
        <f t="array" ref="J1353">_xlfn.XLOOKUP(D1353,rand2!$F:$F,rand2!$H:$H,"--")</f>
        <v>93.05</v>
      </c>
      <c r="K1353" s="13">
        <f t="shared" si="2"/>
        <v>84.51</v>
      </c>
      <c r="L1353" s="13" t="str">
        <f t="array" ref="L1353">_xlfn.XLOOKUP(D1353,'asc1'!$F:$F,'asc1'!$K:$K,"--")</f>
        <v>sí</v>
      </c>
      <c r="P1353" s="32"/>
      <c r="Q1353" s="32"/>
    </row>
    <row r="1354">
      <c r="A1354" s="4" t="s">
        <v>13</v>
      </c>
      <c r="B1354" s="4" t="s">
        <v>3057</v>
      </c>
      <c r="C1354" s="4" t="s">
        <v>3057</v>
      </c>
      <c r="D1354" s="4" t="s">
        <v>3083</v>
      </c>
      <c r="E1354" s="12">
        <v>82.78</v>
      </c>
      <c r="F1354" s="13">
        <f t="array" ref="F1354">_xlfn.XLOOKUP(D1354,'asc2'!$F:$F,'asc2'!$H:$H,"--")</f>
        <v>82.69</v>
      </c>
      <c r="G1354" s="13">
        <f t="array" ref="G1354">_xlfn.XLOOKUP(D1354,desc1!$F:$F,desc1!$H:$H,"--")</f>
        <v>88.18</v>
      </c>
      <c r="H1354" s="13">
        <f t="array" ref="H1354">_xlfn.XLOOKUP(D1354,desc2!$F:$F,desc2!$H:$H,"--")</f>
        <v>98.91</v>
      </c>
      <c r="I1354" s="13">
        <f t="array" ref="I1354">_xlfn.XLOOKUP(D1354,rand1!$F:$F,rand1!$H:$H,"--")</f>
        <v>88.94</v>
      </c>
      <c r="J1354" s="13">
        <f t="array" ref="J1354">_xlfn.XLOOKUP(D1354,rand2!$F:$F,rand2!$H:$H,"--")</f>
        <v>90.63</v>
      </c>
      <c r="K1354" s="13">
        <f t="shared" si="2"/>
        <v>82.69</v>
      </c>
      <c r="L1354" s="13" t="str">
        <f t="array" ref="L1354">_xlfn.XLOOKUP(D1354,'asc1'!$F:$F,'asc1'!$K:$K,"--")</f>
        <v>sí</v>
      </c>
      <c r="P1354" s="32"/>
      <c r="Q1354" s="32"/>
    </row>
    <row r="1355">
      <c r="A1355" s="4" t="s">
        <v>13</v>
      </c>
      <c r="B1355" s="4" t="s">
        <v>3057</v>
      </c>
      <c r="C1355" s="4" t="s">
        <v>3057</v>
      </c>
      <c r="D1355" s="4" t="s">
        <v>3085</v>
      </c>
      <c r="E1355" s="12">
        <v>94.43</v>
      </c>
      <c r="F1355" s="13">
        <f t="array" ref="F1355">_xlfn.XLOOKUP(D1355,'asc2'!$F:$F,'asc2'!$H:$H,"--")</f>
        <v>88.96</v>
      </c>
      <c r="G1355" s="13">
        <f t="array" ref="G1355">_xlfn.XLOOKUP(D1355,desc1!$F:$F,desc1!$H:$H,"--")</f>
        <v>84.9</v>
      </c>
      <c r="H1355" s="13">
        <f t="array" ref="H1355">_xlfn.XLOOKUP(D1355,desc2!$F:$F,desc2!$H:$H,"--")</f>
        <v>91.85</v>
      </c>
      <c r="I1355" s="13">
        <f t="array" ref="I1355">_xlfn.XLOOKUP(D1355,rand1!$F:$F,rand1!$H:$H,"--")</f>
        <v>83.73</v>
      </c>
      <c r="J1355" s="13">
        <f t="array" ref="J1355">_xlfn.XLOOKUP(D1355,rand2!$F:$F,rand2!$H:$H,"--")</f>
        <v>93.64</v>
      </c>
      <c r="K1355" s="13">
        <f t="shared" si="2"/>
        <v>83.73</v>
      </c>
      <c r="L1355" s="13" t="str">
        <f t="array" ref="L1355">_xlfn.XLOOKUP(D1355,'asc1'!$F:$F,'asc1'!$K:$K,"--")</f>
        <v>sí</v>
      </c>
      <c r="P1355" s="32"/>
      <c r="Q1355" s="32"/>
    </row>
    <row r="1356">
      <c r="A1356" s="4" t="s">
        <v>13</v>
      </c>
      <c r="B1356" s="4" t="s">
        <v>3057</v>
      </c>
      <c r="C1356" s="4" t="s">
        <v>3057</v>
      </c>
      <c r="D1356" s="4" t="s">
        <v>3087</v>
      </c>
      <c r="E1356" s="12">
        <v>99.02</v>
      </c>
      <c r="F1356" s="13">
        <f t="array" ref="F1356">_xlfn.XLOOKUP(D1356,'asc2'!$F:$F,'asc2'!$H:$H,"--")</f>
        <v>88.93</v>
      </c>
      <c r="G1356" s="13">
        <f t="array" ref="G1356">_xlfn.XLOOKUP(D1356,desc1!$F:$F,desc1!$H:$H,"--")</f>
        <v>93.88</v>
      </c>
      <c r="H1356" s="13">
        <f t="array" ref="H1356">_xlfn.XLOOKUP(D1356,desc2!$F:$F,desc2!$H:$H,"--")</f>
        <v>90.23</v>
      </c>
      <c r="I1356" s="13">
        <f t="array" ref="I1356">_xlfn.XLOOKUP(D1356,rand1!$F:$F,rand1!$H:$H,"--")</f>
        <v>84.25</v>
      </c>
      <c r="J1356" s="13">
        <f t="array" ref="J1356">_xlfn.XLOOKUP(D1356,rand2!$F:$F,rand2!$H:$H,"--")</f>
        <v>96.23</v>
      </c>
      <c r="K1356" s="13">
        <f t="shared" si="2"/>
        <v>84.25</v>
      </c>
      <c r="L1356" s="13" t="str">
        <f t="array" ref="L1356">_xlfn.XLOOKUP(D1356,'asc1'!$F:$F,'asc1'!$K:$K,"--")</f>
        <v>sí</v>
      </c>
      <c r="P1356" s="32"/>
      <c r="Q1356" s="32"/>
    </row>
    <row r="1357">
      <c r="A1357" s="4" t="s">
        <v>13</v>
      </c>
      <c r="B1357" s="4" t="s">
        <v>3057</v>
      </c>
      <c r="C1357" s="4" t="s">
        <v>3057</v>
      </c>
      <c r="D1357" s="4" t="s">
        <v>3090</v>
      </c>
      <c r="E1357" s="12">
        <v>93.36</v>
      </c>
      <c r="F1357" s="13">
        <f t="array" ref="F1357">_xlfn.XLOOKUP(D1357,'asc2'!$F:$F,'asc2'!$H:$H,"--")</f>
        <v>84.75</v>
      </c>
      <c r="G1357" s="13">
        <f t="array" ref="G1357">_xlfn.XLOOKUP(D1357,desc1!$F:$F,desc1!$H:$H,"--")</f>
        <v>88.74</v>
      </c>
      <c r="H1357" s="13">
        <f t="array" ref="H1357">_xlfn.XLOOKUP(D1357,desc2!$F:$F,desc2!$H:$H,"--")</f>
        <v>87.19</v>
      </c>
      <c r="I1357" s="13">
        <f t="array" ref="I1357">_xlfn.XLOOKUP(D1357,rand1!$F:$F,rand1!$H:$H,"--")</f>
        <v>100.55</v>
      </c>
      <c r="J1357" s="13">
        <f t="array" ref="J1357">_xlfn.XLOOKUP(D1357,rand2!$F:$F,rand2!$H:$H,"--")</f>
        <v>88.73</v>
      </c>
      <c r="K1357" s="13">
        <f t="shared" si="2"/>
        <v>84.75</v>
      </c>
      <c r="L1357" s="13" t="str">
        <f t="array" ref="L1357">_xlfn.XLOOKUP(D1357,'asc1'!$F:$F,'asc1'!$K:$K,"--")</f>
        <v>sí</v>
      </c>
      <c r="P1357" s="32"/>
      <c r="Q1357" s="32"/>
    </row>
    <row r="1358">
      <c r="A1358" s="4" t="s">
        <v>13</v>
      </c>
      <c r="B1358" s="4" t="s">
        <v>3057</v>
      </c>
      <c r="C1358" s="4" t="s">
        <v>3057</v>
      </c>
      <c r="D1358" s="4" t="s">
        <v>3091</v>
      </c>
      <c r="E1358" s="12">
        <v>97.34</v>
      </c>
      <c r="F1358" s="13">
        <f t="array" ref="F1358">_xlfn.XLOOKUP(D1358,'asc2'!$F:$F,'asc2'!$H:$H,"--")</f>
        <v>90.06</v>
      </c>
      <c r="G1358" s="13">
        <f t="array" ref="G1358">_xlfn.XLOOKUP(D1358,desc1!$F:$F,desc1!$H:$H,"--")</f>
        <v>90.01</v>
      </c>
      <c r="H1358" s="13">
        <f t="array" ref="H1358">_xlfn.XLOOKUP(D1358,desc2!$F:$F,desc2!$H:$H,"--")</f>
        <v>90.1</v>
      </c>
      <c r="I1358" s="13">
        <f t="array" ref="I1358">_xlfn.XLOOKUP(D1358,rand1!$F:$F,rand1!$H:$H,"--")</f>
        <v>82.16</v>
      </c>
      <c r="J1358" s="13">
        <f t="array" ref="J1358">_xlfn.XLOOKUP(D1358,rand2!$F:$F,rand2!$H:$H,"--")</f>
        <v>83.75</v>
      </c>
      <c r="K1358" s="13">
        <f t="shared" si="2"/>
        <v>82.16</v>
      </c>
      <c r="L1358" s="13" t="str">
        <f t="array" ref="L1358">_xlfn.XLOOKUP(D1358,'asc1'!$F:$F,'asc1'!$K:$K,"--")</f>
        <v>sí</v>
      </c>
      <c r="P1358" s="32"/>
      <c r="Q1358" s="32"/>
    </row>
    <row r="1359">
      <c r="A1359" s="4" t="s">
        <v>13</v>
      </c>
      <c r="B1359" s="4" t="s">
        <v>3057</v>
      </c>
      <c r="C1359" s="4" t="s">
        <v>3057</v>
      </c>
      <c r="D1359" s="4" t="s">
        <v>3093</v>
      </c>
      <c r="E1359" s="12">
        <v>86.37</v>
      </c>
      <c r="F1359" s="13">
        <f t="array" ref="F1359">_xlfn.XLOOKUP(D1359,'asc2'!$F:$F,'asc2'!$H:$H,"--")</f>
        <v>101.92</v>
      </c>
      <c r="G1359" s="13">
        <f t="array" ref="G1359">_xlfn.XLOOKUP(D1359,desc1!$F:$F,desc1!$H:$H,"--")</f>
        <v>87.75</v>
      </c>
      <c r="H1359" s="13">
        <f t="array" ref="H1359">_xlfn.XLOOKUP(D1359,desc2!$F:$F,desc2!$H:$H,"--")</f>
        <v>86.9</v>
      </c>
      <c r="I1359" s="13">
        <f t="array" ref="I1359">_xlfn.XLOOKUP(D1359,rand1!$F:$F,rand1!$H:$H,"--")</f>
        <v>78.59</v>
      </c>
      <c r="J1359" s="13">
        <f t="array" ref="J1359">_xlfn.XLOOKUP(D1359,rand2!$F:$F,rand2!$H:$H,"--")</f>
        <v>93.71</v>
      </c>
      <c r="K1359" s="13">
        <f t="shared" si="2"/>
        <v>78.59</v>
      </c>
      <c r="L1359" s="13" t="str">
        <f t="array" ref="L1359">_xlfn.XLOOKUP(D1359,'asc1'!$F:$F,'asc1'!$K:$K,"--")</f>
        <v>sí</v>
      </c>
      <c r="P1359" s="32"/>
      <c r="Q1359" s="32"/>
    </row>
    <row r="1360">
      <c r="A1360" s="4" t="s">
        <v>13</v>
      </c>
      <c r="B1360" s="4" t="s">
        <v>3057</v>
      </c>
      <c r="C1360" s="4" t="s">
        <v>3057</v>
      </c>
      <c r="D1360" s="4" t="s">
        <v>3094</v>
      </c>
      <c r="E1360" s="12">
        <v>89.04</v>
      </c>
      <c r="F1360" s="13">
        <f t="array" ref="F1360">_xlfn.XLOOKUP(D1360,'asc2'!$F:$F,'asc2'!$H:$H,"--")</f>
        <v>102.67</v>
      </c>
      <c r="G1360" s="13">
        <f t="array" ref="G1360">_xlfn.XLOOKUP(D1360,desc1!$F:$F,desc1!$H:$H,"--")</f>
        <v>87.07</v>
      </c>
      <c r="H1360" s="13">
        <f t="array" ref="H1360">_xlfn.XLOOKUP(D1360,desc2!$F:$F,desc2!$H:$H,"--")</f>
        <v>90.89</v>
      </c>
      <c r="I1360" s="13">
        <f t="array" ref="I1360">_xlfn.XLOOKUP(D1360,rand1!$F:$F,rand1!$H:$H,"--")</f>
        <v>82.43</v>
      </c>
      <c r="J1360" s="13">
        <f t="array" ref="J1360">_xlfn.XLOOKUP(D1360,rand2!$F:$F,rand2!$H:$H,"--")</f>
        <v>96.28</v>
      </c>
      <c r="K1360" s="13">
        <f t="shared" si="2"/>
        <v>82.43</v>
      </c>
      <c r="L1360" s="13" t="str">
        <f t="array" ref="L1360">_xlfn.XLOOKUP(D1360,'asc1'!$F:$F,'asc1'!$K:$K,"--")</f>
        <v>sí</v>
      </c>
      <c r="P1360" s="32"/>
      <c r="Q1360" s="32"/>
    </row>
    <row r="1361">
      <c r="A1361" s="4" t="s">
        <v>13</v>
      </c>
      <c r="B1361" s="4" t="s">
        <v>3057</v>
      </c>
      <c r="C1361" s="4" t="s">
        <v>3057</v>
      </c>
      <c r="D1361" s="4" t="s">
        <v>3097</v>
      </c>
      <c r="E1361" s="12">
        <v>95.15</v>
      </c>
      <c r="F1361" s="13">
        <f t="array" ref="F1361">_xlfn.XLOOKUP(D1361,'asc2'!$F:$F,'asc2'!$H:$H,"--")</f>
        <v>93.33</v>
      </c>
      <c r="G1361" s="13">
        <f t="array" ref="G1361">_xlfn.XLOOKUP(D1361,desc1!$F:$F,desc1!$H:$H,"--")</f>
        <v>93.97</v>
      </c>
      <c r="H1361" s="13">
        <f t="array" ref="H1361">_xlfn.XLOOKUP(D1361,desc2!$F:$F,desc2!$H:$H,"--")</f>
        <v>85.67</v>
      </c>
      <c r="I1361" s="13">
        <f t="array" ref="I1361">_xlfn.XLOOKUP(D1361,rand1!$F:$F,rand1!$H:$H,"--")</f>
        <v>104.88</v>
      </c>
      <c r="J1361" s="13">
        <f t="array" ref="J1361">_xlfn.XLOOKUP(D1361,rand2!$F:$F,rand2!$H:$H,"--")</f>
        <v>94.64</v>
      </c>
      <c r="K1361" s="13">
        <f t="shared" si="2"/>
        <v>85.67</v>
      </c>
      <c r="L1361" s="13" t="str">
        <f t="array" ref="L1361">_xlfn.XLOOKUP(D1361,'asc1'!$F:$F,'asc1'!$K:$K,"--")</f>
        <v>sí</v>
      </c>
      <c r="P1361" s="32"/>
      <c r="Q1361" s="32"/>
    </row>
    <row r="1362">
      <c r="A1362" s="4" t="s">
        <v>13</v>
      </c>
      <c r="B1362" s="4" t="s">
        <v>3099</v>
      </c>
      <c r="C1362" s="4" t="s">
        <v>3099</v>
      </c>
      <c r="D1362" s="4" t="s">
        <v>3100</v>
      </c>
      <c r="E1362" s="12">
        <v>97.15</v>
      </c>
      <c r="F1362" s="13">
        <f t="array" ref="F1362">_xlfn.XLOOKUP(D1362,'asc2'!$F:$F,'asc2'!$H:$H,"--")</f>
        <v>96.21</v>
      </c>
      <c r="G1362" s="13">
        <f t="array" ref="G1362">_xlfn.XLOOKUP(D1362,desc1!$F:$F,desc1!$H:$H,"--")</f>
        <v>95.41</v>
      </c>
      <c r="H1362" s="13">
        <f t="array" ref="H1362">_xlfn.XLOOKUP(D1362,desc2!$F:$F,desc2!$H:$H,"--")</f>
        <v>88.63</v>
      </c>
      <c r="I1362" s="13">
        <f t="array" ref="I1362">_xlfn.XLOOKUP(D1362,rand1!$F:$F,rand1!$H:$H,"--")</f>
        <v>98.78</v>
      </c>
      <c r="J1362" s="13">
        <f t="array" ref="J1362">_xlfn.XLOOKUP(D1362,rand2!$F:$F,rand2!$H:$H,"--")</f>
        <v>76.55</v>
      </c>
      <c r="K1362" s="13">
        <f t="shared" si="2"/>
        <v>76.55</v>
      </c>
      <c r="L1362" s="13" t="str">
        <f t="array" ref="L1362">_xlfn.XLOOKUP(D1362,'asc1'!$F:$F,'asc1'!$K:$K,"--")</f>
        <v>sí</v>
      </c>
      <c r="P1362" s="32"/>
      <c r="Q1362" s="32"/>
    </row>
    <row r="1363">
      <c r="A1363" s="4" t="s">
        <v>13</v>
      </c>
      <c r="B1363" s="4" t="s">
        <v>3099</v>
      </c>
      <c r="C1363" s="4" t="s">
        <v>3099</v>
      </c>
      <c r="D1363" s="4" t="s">
        <v>3102</v>
      </c>
      <c r="E1363" s="12">
        <v>97.28</v>
      </c>
      <c r="F1363" s="13">
        <f t="array" ref="F1363">_xlfn.XLOOKUP(D1363,'asc2'!$F:$F,'asc2'!$H:$H,"--")</f>
        <v>92.6</v>
      </c>
      <c r="G1363" s="13">
        <f t="array" ref="G1363">_xlfn.XLOOKUP(D1363,desc1!$F:$F,desc1!$H:$H,"--")</f>
        <v>93.84</v>
      </c>
      <c r="H1363" s="13">
        <f t="array" ref="H1363">_xlfn.XLOOKUP(D1363,desc2!$F:$F,desc2!$H:$H,"--")</f>
        <v>102.05</v>
      </c>
      <c r="I1363" s="13">
        <f t="array" ref="I1363">_xlfn.XLOOKUP(D1363,rand1!$F:$F,rand1!$H:$H,"--")</f>
        <v>99.28</v>
      </c>
      <c r="J1363" s="13">
        <f t="array" ref="J1363">_xlfn.XLOOKUP(D1363,rand2!$F:$F,rand2!$H:$H,"--")</f>
        <v>75.63</v>
      </c>
      <c r="K1363" s="13">
        <f t="shared" si="2"/>
        <v>75.63</v>
      </c>
      <c r="L1363" s="13" t="str">
        <f t="array" ref="L1363">_xlfn.XLOOKUP(D1363,'asc1'!$F:$F,'asc1'!$K:$K,"--")</f>
        <v>sí</v>
      </c>
      <c r="P1363" s="32"/>
      <c r="Q1363" s="32"/>
    </row>
    <row r="1364">
      <c r="A1364" s="4" t="s">
        <v>13</v>
      </c>
      <c r="B1364" s="4" t="s">
        <v>3099</v>
      </c>
      <c r="C1364" s="4" t="s">
        <v>3099</v>
      </c>
      <c r="D1364" s="4" t="s">
        <v>3103</v>
      </c>
      <c r="E1364" s="12">
        <v>119.44</v>
      </c>
      <c r="F1364" s="13">
        <f t="array" ref="F1364">_xlfn.XLOOKUP(D1364,'asc2'!$F:$F,'asc2'!$H:$H,"--")</f>
        <v>95.64</v>
      </c>
      <c r="G1364" s="13">
        <f t="array" ref="G1364">_xlfn.XLOOKUP(D1364,desc1!$F:$F,desc1!$H:$H,"--")</f>
        <v>86.51</v>
      </c>
      <c r="H1364" s="13">
        <f t="array" ref="H1364">_xlfn.XLOOKUP(D1364,desc2!$F:$F,desc2!$H:$H,"--")</f>
        <v>95.17</v>
      </c>
      <c r="I1364" s="13">
        <f t="array" ref="I1364">_xlfn.XLOOKUP(D1364,rand1!$F:$F,rand1!$H:$H,"--")</f>
        <v>96.61</v>
      </c>
      <c r="J1364" s="13">
        <f t="array" ref="J1364">_xlfn.XLOOKUP(D1364,rand2!$F:$F,rand2!$H:$H,"--")</f>
        <v>80.47</v>
      </c>
      <c r="K1364" s="13">
        <f t="shared" si="2"/>
        <v>80.47</v>
      </c>
      <c r="L1364" s="13" t="str">
        <f t="array" ref="L1364">_xlfn.XLOOKUP(D1364,'asc1'!$F:$F,'asc1'!$K:$K,"--")</f>
        <v>sí</v>
      </c>
      <c r="P1364" s="32"/>
      <c r="Q1364" s="32"/>
    </row>
    <row r="1365">
      <c r="A1365" s="4" t="s">
        <v>13</v>
      </c>
      <c r="B1365" s="4" t="s">
        <v>3099</v>
      </c>
      <c r="C1365" s="4" t="s">
        <v>3099</v>
      </c>
      <c r="D1365" s="4" t="s">
        <v>3105</v>
      </c>
      <c r="E1365" s="12">
        <v>127.45</v>
      </c>
      <c r="F1365" s="13">
        <f t="array" ref="F1365">_xlfn.XLOOKUP(D1365,'asc2'!$F:$F,'asc2'!$H:$H,"--")</f>
        <v>93.44</v>
      </c>
      <c r="G1365" s="13">
        <f t="array" ref="G1365">_xlfn.XLOOKUP(D1365,desc1!$F:$F,desc1!$H:$H,"--")</f>
        <v>94.85</v>
      </c>
      <c r="H1365" s="13">
        <f t="array" ref="H1365">_xlfn.XLOOKUP(D1365,desc2!$F:$F,desc2!$H:$H,"--")</f>
        <v>92.13</v>
      </c>
      <c r="I1365" s="13">
        <f t="array" ref="I1365">_xlfn.XLOOKUP(D1365,rand1!$F:$F,rand1!$H:$H,"--")</f>
        <v>96.05</v>
      </c>
      <c r="J1365" s="13">
        <f t="array" ref="J1365">_xlfn.XLOOKUP(D1365,rand2!$F:$F,rand2!$H:$H,"--")</f>
        <v>76.19</v>
      </c>
      <c r="K1365" s="13">
        <f t="shared" si="2"/>
        <v>76.19</v>
      </c>
      <c r="L1365" s="13" t="str">
        <f t="array" ref="L1365">_xlfn.XLOOKUP(D1365,'asc1'!$F:$F,'asc1'!$K:$K,"--")</f>
        <v>sí</v>
      </c>
      <c r="P1365" s="32"/>
      <c r="Q1365" s="32"/>
    </row>
    <row r="1366">
      <c r="A1366" s="4" t="s">
        <v>13</v>
      </c>
      <c r="B1366" s="4" t="s">
        <v>3099</v>
      </c>
      <c r="C1366" s="4" t="s">
        <v>3099</v>
      </c>
      <c r="D1366" s="4" t="s">
        <v>3108</v>
      </c>
      <c r="E1366" s="12">
        <v>125.64</v>
      </c>
      <c r="F1366" s="13">
        <f t="array" ref="F1366">_xlfn.XLOOKUP(D1366,'asc2'!$F:$F,'asc2'!$H:$H,"--")</f>
        <v>84.57</v>
      </c>
      <c r="G1366" s="13">
        <f t="array" ref="G1366">_xlfn.XLOOKUP(D1366,desc1!$F:$F,desc1!$H:$H,"--")</f>
        <v>95.87</v>
      </c>
      <c r="H1366" s="13">
        <f t="array" ref="H1366">_xlfn.XLOOKUP(D1366,desc2!$F:$F,desc2!$H:$H,"--")</f>
        <v>90.82</v>
      </c>
      <c r="I1366" s="13">
        <f t="array" ref="I1366">_xlfn.XLOOKUP(D1366,rand1!$F:$F,rand1!$H:$H,"--")</f>
        <v>87.79</v>
      </c>
      <c r="J1366" s="13">
        <f t="array" ref="J1366">_xlfn.XLOOKUP(D1366,rand2!$F:$F,rand2!$H:$H,"--")</f>
        <v>76.49</v>
      </c>
      <c r="K1366" s="13">
        <f t="shared" si="2"/>
        <v>76.49</v>
      </c>
      <c r="L1366" s="13" t="str">
        <f t="array" ref="L1366">_xlfn.XLOOKUP(D1366,'asc1'!$F:$F,'asc1'!$K:$K,"--")</f>
        <v>sí</v>
      </c>
      <c r="P1366" s="32"/>
      <c r="Q1366" s="32"/>
    </row>
    <row r="1367">
      <c r="A1367" s="4" t="s">
        <v>13</v>
      </c>
      <c r="B1367" s="4" t="s">
        <v>3099</v>
      </c>
      <c r="C1367" s="4" t="s">
        <v>3099</v>
      </c>
      <c r="D1367" s="4" t="s">
        <v>3109</v>
      </c>
      <c r="E1367" s="12">
        <v>94.39</v>
      </c>
      <c r="F1367" s="13">
        <f t="array" ref="F1367">_xlfn.XLOOKUP(D1367,'asc2'!$F:$F,'asc2'!$H:$H,"--")</f>
        <v>87.98</v>
      </c>
      <c r="G1367" s="13">
        <f t="array" ref="G1367">_xlfn.XLOOKUP(D1367,desc1!$F:$F,desc1!$H:$H,"--")</f>
        <v>85.4</v>
      </c>
      <c r="H1367" s="13">
        <f t="array" ref="H1367">_xlfn.XLOOKUP(D1367,desc2!$F:$F,desc2!$H:$H,"--")</f>
        <v>93.82</v>
      </c>
      <c r="I1367" s="13">
        <f t="array" ref="I1367">_xlfn.XLOOKUP(D1367,rand1!$F:$F,rand1!$H:$H,"--")</f>
        <v>93.95</v>
      </c>
      <c r="J1367" s="13">
        <f t="array" ref="J1367">_xlfn.XLOOKUP(D1367,rand2!$F:$F,rand2!$H:$H,"--")</f>
        <v>79</v>
      </c>
      <c r="K1367" s="13">
        <f t="shared" si="2"/>
        <v>79</v>
      </c>
      <c r="L1367" s="13" t="str">
        <f t="array" ref="L1367">_xlfn.XLOOKUP(D1367,'asc1'!$F:$F,'asc1'!$K:$K,"--")</f>
        <v>sí</v>
      </c>
      <c r="P1367" s="32"/>
      <c r="Q1367" s="32"/>
    </row>
    <row r="1368">
      <c r="A1368" s="4" t="s">
        <v>13</v>
      </c>
      <c r="B1368" s="4" t="s">
        <v>3099</v>
      </c>
      <c r="C1368" s="4" t="s">
        <v>3099</v>
      </c>
      <c r="D1368" s="4" t="s">
        <v>3111</v>
      </c>
      <c r="E1368" s="12">
        <v>91.25</v>
      </c>
      <c r="F1368" s="13">
        <f t="array" ref="F1368">_xlfn.XLOOKUP(D1368,'asc2'!$F:$F,'asc2'!$H:$H,"--")</f>
        <v>93.31</v>
      </c>
      <c r="G1368" s="13">
        <f t="array" ref="G1368">_xlfn.XLOOKUP(D1368,desc1!$F:$F,desc1!$H:$H,"--")</f>
        <v>91.89</v>
      </c>
      <c r="H1368" s="13">
        <f t="array" ref="H1368">_xlfn.XLOOKUP(D1368,desc2!$F:$F,desc2!$H:$H,"--")</f>
        <v>90.26</v>
      </c>
      <c r="I1368" s="13">
        <f t="array" ref="I1368">_xlfn.XLOOKUP(D1368,rand1!$F:$F,rand1!$H:$H,"--")</f>
        <v>97.9</v>
      </c>
      <c r="J1368" s="13">
        <f t="array" ref="J1368">_xlfn.XLOOKUP(D1368,rand2!$F:$F,rand2!$H:$H,"--")</f>
        <v>76.13</v>
      </c>
      <c r="K1368" s="13">
        <f t="shared" si="2"/>
        <v>76.13</v>
      </c>
      <c r="L1368" s="13" t="str">
        <f t="array" ref="L1368">_xlfn.XLOOKUP(D1368,'asc1'!$F:$F,'asc1'!$K:$K,"--")</f>
        <v>sí</v>
      </c>
      <c r="P1368" s="32"/>
      <c r="Q1368" s="32"/>
    </row>
    <row r="1369">
      <c r="A1369" s="4" t="s">
        <v>13</v>
      </c>
      <c r="B1369" s="4" t="s">
        <v>3099</v>
      </c>
      <c r="C1369" s="4" t="s">
        <v>3099</v>
      </c>
      <c r="D1369" s="4" t="s">
        <v>3113</v>
      </c>
      <c r="E1369" s="12">
        <v>87.09</v>
      </c>
      <c r="F1369" s="13">
        <f t="array" ref="F1369">_xlfn.XLOOKUP(D1369,'asc2'!$F:$F,'asc2'!$H:$H,"--")</f>
        <v>88.5</v>
      </c>
      <c r="G1369" s="13">
        <f t="array" ref="G1369">_xlfn.XLOOKUP(D1369,desc1!$F:$F,desc1!$H:$H,"--")</f>
        <v>92.9</v>
      </c>
      <c r="H1369" s="13">
        <f t="array" ref="H1369">_xlfn.XLOOKUP(D1369,desc2!$F:$F,desc2!$H:$H,"--")</f>
        <v>93.78</v>
      </c>
      <c r="I1369" s="13">
        <f t="array" ref="I1369">_xlfn.XLOOKUP(D1369,rand1!$F:$F,rand1!$H:$H,"--")</f>
        <v>105.89</v>
      </c>
      <c r="J1369" s="13">
        <f t="array" ref="J1369">_xlfn.XLOOKUP(D1369,rand2!$F:$F,rand2!$H:$H,"--")</f>
        <v>76.58</v>
      </c>
      <c r="K1369" s="13">
        <f t="shared" si="2"/>
        <v>76.58</v>
      </c>
      <c r="L1369" s="13" t="str">
        <f t="array" ref="L1369">_xlfn.XLOOKUP(D1369,'asc1'!$F:$F,'asc1'!$K:$K,"--")</f>
        <v>sí</v>
      </c>
      <c r="P1369" s="32"/>
      <c r="Q1369" s="32"/>
    </row>
    <row r="1370">
      <c r="A1370" s="4" t="s">
        <v>13</v>
      </c>
      <c r="B1370" s="4" t="s">
        <v>3099</v>
      </c>
      <c r="C1370" s="4" t="s">
        <v>3099</v>
      </c>
      <c r="D1370" s="4" t="s">
        <v>3115</v>
      </c>
      <c r="E1370" s="12">
        <v>90.18</v>
      </c>
      <c r="F1370" s="13">
        <f t="array" ref="F1370">_xlfn.XLOOKUP(D1370,'asc2'!$F:$F,'asc2'!$H:$H,"--")</f>
        <v>94.73</v>
      </c>
      <c r="G1370" s="13">
        <f t="array" ref="G1370">_xlfn.XLOOKUP(D1370,desc1!$F:$F,desc1!$H:$H,"--")</f>
        <v>91.68</v>
      </c>
      <c r="H1370" s="13">
        <f t="array" ref="H1370">_xlfn.XLOOKUP(D1370,desc2!$F:$F,desc2!$H:$H,"--")</f>
        <v>90.43</v>
      </c>
      <c r="I1370" s="13">
        <f t="array" ref="I1370">_xlfn.XLOOKUP(D1370,rand1!$F:$F,rand1!$H:$H,"--")</f>
        <v>94.1</v>
      </c>
      <c r="J1370" s="13">
        <f t="array" ref="J1370">_xlfn.XLOOKUP(D1370,rand2!$F:$F,rand2!$H:$H,"--")</f>
        <v>79.8</v>
      </c>
      <c r="K1370" s="13">
        <f t="shared" si="2"/>
        <v>79.8</v>
      </c>
      <c r="L1370" s="13" t="str">
        <f t="array" ref="L1370">_xlfn.XLOOKUP(D1370,'asc1'!$F:$F,'asc1'!$K:$K,"--")</f>
        <v>sí</v>
      </c>
      <c r="P1370" s="32"/>
      <c r="Q1370" s="32"/>
    </row>
    <row r="1371">
      <c r="A1371" s="4" t="s">
        <v>13</v>
      </c>
      <c r="B1371" s="4" t="s">
        <v>3099</v>
      </c>
      <c r="C1371" s="4" t="s">
        <v>3099</v>
      </c>
      <c r="D1371" s="4" t="s">
        <v>3117</v>
      </c>
      <c r="E1371" s="12">
        <v>97.4</v>
      </c>
      <c r="F1371" s="13">
        <f t="array" ref="F1371">_xlfn.XLOOKUP(D1371,'asc2'!$F:$F,'asc2'!$H:$H,"--")</f>
        <v>96.33</v>
      </c>
      <c r="G1371" s="13">
        <f t="array" ref="G1371">_xlfn.XLOOKUP(D1371,desc1!$F:$F,desc1!$H:$H,"--")</f>
        <v>83.53</v>
      </c>
      <c r="H1371" s="13">
        <f t="array" ref="H1371">_xlfn.XLOOKUP(D1371,desc2!$F:$F,desc2!$H:$H,"--")</f>
        <v>94.87</v>
      </c>
      <c r="I1371" s="13">
        <f t="array" ref="I1371">_xlfn.XLOOKUP(D1371,rand1!$F:$F,rand1!$H:$H,"--")</f>
        <v>94.85</v>
      </c>
      <c r="J1371" s="13">
        <f t="array" ref="J1371">_xlfn.XLOOKUP(D1371,rand2!$F:$F,rand2!$H:$H,"--")</f>
        <v>79.08</v>
      </c>
      <c r="K1371" s="13">
        <f t="shared" si="2"/>
        <v>79.08</v>
      </c>
      <c r="L1371" s="13" t="str">
        <f t="array" ref="L1371">_xlfn.XLOOKUP(D1371,'asc1'!$F:$F,'asc1'!$K:$K,"--")</f>
        <v>sí</v>
      </c>
      <c r="P1371" s="32"/>
      <c r="Q1371" s="32"/>
    </row>
    <row r="1372">
      <c r="A1372" s="4" t="s">
        <v>13</v>
      </c>
      <c r="B1372" s="4" t="s">
        <v>3099</v>
      </c>
      <c r="C1372" s="4" t="s">
        <v>3099</v>
      </c>
      <c r="D1372" s="4" t="s">
        <v>3120</v>
      </c>
      <c r="E1372" s="12">
        <v>94.74</v>
      </c>
      <c r="F1372" s="13">
        <f t="array" ref="F1372">_xlfn.XLOOKUP(D1372,'asc2'!$F:$F,'asc2'!$H:$H,"--")</f>
        <v>98.87</v>
      </c>
      <c r="G1372" s="13">
        <f t="array" ref="G1372">_xlfn.XLOOKUP(D1372,desc1!$F:$F,desc1!$H:$H,"--")</f>
        <v>92.03</v>
      </c>
      <c r="H1372" s="13">
        <f t="array" ref="H1372">_xlfn.XLOOKUP(D1372,desc2!$F:$F,desc2!$H:$H,"--")</f>
        <v>94.94</v>
      </c>
      <c r="I1372" s="13">
        <f t="array" ref="I1372">_xlfn.XLOOKUP(D1372,rand1!$F:$F,rand1!$H:$H,"--")</f>
        <v>92.93</v>
      </c>
      <c r="J1372" s="13">
        <f t="array" ref="J1372">_xlfn.XLOOKUP(D1372,rand2!$F:$F,rand2!$H:$H,"--")</f>
        <v>80.97</v>
      </c>
      <c r="K1372" s="13">
        <f t="shared" si="2"/>
        <v>80.97</v>
      </c>
      <c r="L1372" s="13" t="str">
        <f t="array" ref="L1372">_xlfn.XLOOKUP(D1372,'asc1'!$F:$F,'asc1'!$K:$K,"--")</f>
        <v>sí</v>
      </c>
      <c r="P1372" s="32"/>
      <c r="Q1372" s="32"/>
    </row>
    <row r="1373">
      <c r="A1373" s="4" t="s">
        <v>13</v>
      </c>
      <c r="B1373" s="4" t="s">
        <v>3099</v>
      </c>
      <c r="C1373" s="4" t="s">
        <v>3099</v>
      </c>
      <c r="D1373" s="4" t="s">
        <v>3121</v>
      </c>
      <c r="E1373" s="12">
        <v>119.58</v>
      </c>
      <c r="F1373" s="13">
        <f t="array" ref="F1373">_xlfn.XLOOKUP(D1373,'asc2'!$F:$F,'asc2'!$H:$H,"--")</f>
        <v>94.52</v>
      </c>
      <c r="G1373" s="13">
        <f t="array" ref="G1373">_xlfn.XLOOKUP(D1373,desc1!$F:$F,desc1!$H:$H,"--")</f>
        <v>85.17</v>
      </c>
      <c r="H1373" s="13">
        <f t="array" ref="H1373">_xlfn.XLOOKUP(D1373,desc2!$F:$F,desc2!$H:$H,"--")</f>
        <v>94.47</v>
      </c>
      <c r="I1373" s="13">
        <f t="array" ref="I1373">_xlfn.XLOOKUP(D1373,rand1!$F:$F,rand1!$H:$H,"--")</f>
        <v>97.35</v>
      </c>
      <c r="J1373" s="13">
        <f t="array" ref="J1373">_xlfn.XLOOKUP(D1373,rand2!$F:$F,rand2!$H:$H,"--")</f>
        <v>78.89</v>
      </c>
      <c r="K1373" s="13">
        <f t="shared" si="2"/>
        <v>78.89</v>
      </c>
      <c r="L1373" s="13" t="str">
        <f t="array" ref="L1373">_xlfn.XLOOKUP(D1373,'asc1'!$F:$F,'asc1'!$K:$K,"--")</f>
        <v>sí</v>
      </c>
      <c r="P1373" s="32"/>
      <c r="Q1373" s="32"/>
    </row>
    <row r="1374">
      <c r="A1374" s="4" t="s">
        <v>13</v>
      </c>
      <c r="B1374" s="4" t="s">
        <v>3099</v>
      </c>
      <c r="C1374" s="4" t="s">
        <v>3099</v>
      </c>
      <c r="D1374" s="4" t="s">
        <v>3123</v>
      </c>
      <c r="E1374" s="12">
        <v>88.4</v>
      </c>
      <c r="F1374" s="13">
        <f t="array" ref="F1374">_xlfn.XLOOKUP(D1374,'asc2'!$F:$F,'asc2'!$H:$H,"--")</f>
        <v>112.13</v>
      </c>
      <c r="G1374" s="13">
        <f t="array" ref="G1374">_xlfn.XLOOKUP(D1374,desc1!$F:$F,desc1!$H:$H,"--")</f>
        <v>94.22</v>
      </c>
      <c r="H1374" s="13">
        <f t="array" ref="H1374">_xlfn.XLOOKUP(D1374,desc2!$F:$F,desc2!$H:$H,"--")</f>
        <v>91.85</v>
      </c>
      <c r="I1374" s="13">
        <f t="array" ref="I1374">_xlfn.XLOOKUP(D1374,rand1!$F:$F,rand1!$H:$H,"--")</f>
        <v>95.12</v>
      </c>
      <c r="J1374" s="13">
        <f t="array" ref="J1374">_xlfn.XLOOKUP(D1374,rand2!$F:$F,rand2!$H:$H,"--")</f>
        <v>84.86</v>
      </c>
      <c r="K1374" s="13">
        <f t="shared" si="2"/>
        <v>84.86</v>
      </c>
      <c r="L1374" s="13" t="str">
        <f t="array" ref="L1374">_xlfn.XLOOKUP(D1374,'asc1'!$F:$F,'asc1'!$K:$K,"--")</f>
        <v>sí</v>
      </c>
      <c r="P1374" s="32"/>
      <c r="Q1374" s="32"/>
    </row>
    <row r="1375">
      <c r="A1375" s="4" t="s">
        <v>13</v>
      </c>
      <c r="B1375" s="4" t="s">
        <v>3099</v>
      </c>
      <c r="C1375" s="4" t="s">
        <v>3099</v>
      </c>
      <c r="D1375" s="4" t="s">
        <v>3125</v>
      </c>
      <c r="E1375" s="12">
        <v>87.91</v>
      </c>
      <c r="F1375" s="13">
        <f t="array" ref="F1375">_xlfn.XLOOKUP(D1375,'asc2'!$F:$F,'asc2'!$H:$H,"--")</f>
        <v>93.71</v>
      </c>
      <c r="G1375" s="13">
        <f t="array" ref="G1375">_xlfn.XLOOKUP(D1375,desc1!$F:$F,desc1!$H:$H,"--")</f>
        <v>94.53</v>
      </c>
      <c r="H1375" s="13">
        <f t="array" ref="H1375">_xlfn.XLOOKUP(D1375,desc2!$F:$F,desc2!$H:$H,"--")</f>
        <v>87.05</v>
      </c>
      <c r="I1375" s="13">
        <f t="array" ref="I1375">_xlfn.XLOOKUP(D1375,rand1!$F:$F,rand1!$H:$H,"--")</f>
        <v>99.32</v>
      </c>
      <c r="J1375" s="13">
        <f t="array" ref="J1375">_xlfn.XLOOKUP(D1375,rand2!$F:$F,rand2!$H:$H,"--")</f>
        <v>77.48</v>
      </c>
      <c r="K1375" s="13">
        <f t="shared" si="2"/>
        <v>77.48</v>
      </c>
      <c r="L1375" s="13" t="str">
        <f t="array" ref="L1375">_xlfn.XLOOKUP(D1375,'asc1'!$F:$F,'asc1'!$K:$K,"--")</f>
        <v>sí</v>
      </c>
      <c r="P1375" s="32"/>
      <c r="Q1375" s="32"/>
    </row>
    <row r="1376">
      <c r="A1376" s="4" t="s">
        <v>13</v>
      </c>
      <c r="B1376" s="4" t="s">
        <v>3099</v>
      </c>
      <c r="C1376" s="4" t="s">
        <v>25</v>
      </c>
      <c r="D1376" s="4" t="s">
        <v>3127</v>
      </c>
      <c r="E1376" s="12">
        <v>103.44</v>
      </c>
      <c r="F1376" s="13">
        <f t="array" ref="F1376">_xlfn.XLOOKUP(D1376,'asc2'!$F:$F,'asc2'!$H:$H,"--")</f>
        <v>94.91</v>
      </c>
      <c r="G1376" s="13">
        <f t="array" ref="G1376">_xlfn.XLOOKUP(D1376,desc1!$F:$F,desc1!$H:$H,"--")</f>
        <v>97.59</v>
      </c>
      <c r="H1376" s="13">
        <f t="array" ref="H1376">_xlfn.XLOOKUP(D1376,desc2!$F:$F,desc2!$H:$H,"--")</f>
        <v>88.36</v>
      </c>
      <c r="I1376" s="13">
        <f t="array" ref="I1376">_xlfn.XLOOKUP(D1376,rand1!$F:$F,rand1!$H:$H,"--")</f>
        <v>95.55</v>
      </c>
      <c r="J1376" s="13">
        <f t="array" ref="J1376">_xlfn.XLOOKUP(D1376,rand2!$F:$F,rand2!$H:$H,"--")</f>
        <v>78.92</v>
      </c>
      <c r="K1376" s="13">
        <f t="shared" si="2"/>
        <v>78.92</v>
      </c>
      <c r="L1376" s="13" t="str">
        <f t="array" ref="L1376">_xlfn.XLOOKUP(D1376,'asc1'!$F:$F,'asc1'!$K:$K,"--")</f>
        <v>no</v>
      </c>
      <c r="P1376" s="32"/>
      <c r="Q1376" s="32"/>
    </row>
    <row r="1377">
      <c r="A1377" s="4" t="s">
        <v>13</v>
      </c>
      <c r="B1377" s="4" t="s">
        <v>3099</v>
      </c>
      <c r="C1377" s="4" t="s">
        <v>3099</v>
      </c>
      <c r="D1377" s="4" t="s">
        <v>3130</v>
      </c>
      <c r="E1377" s="12">
        <v>97.78</v>
      </c>
      <c r="F1377" s="13">
        <f t="array" ref="F1377">_xlfn.XLOOKUP(D1377,'asc2'!$F:$F,'asc2'!$H:$H,"--")</f>
        <v>85.16</v>
      </c>
      <c r="G1377" s="13">
        <f t="array" ref="G1377">_xlfn.XLOOKUP(D1377,desc1!$F:$F,desc1!$H:$H,"--")</f>
        <v>93.1</v>
      </c>
      <c r="H1377" s="13">
        <f t="array" ref="H1377">_xlfn.XLOOKUP(D1377,desc2!$F:$F,desc2!$H:$H,"--")</f>
        <v>97.36</v>
      </c>
      <c r="I1377" s="13">
        <f t="array" ref="I1377">_xlfn.XLOOKUP(D1377,rand1!$F:$F,rand1!$H:$H,"--")</f>
        <v>97.82</v>
      </c>
      <c r="J1377" s="13">
        <f t="array" ref="J1377">_xlfn.XLOOKUP(D1377,rand2!$F:$F,rand2!$H:$H,"--")</f>
        <v>78.92</v>
      </c>
      <c r="K1377" s="13">
        <f t="shared" si="2"/>
        <v>78.92</v>
      </c>
      <c r="L1377" s="13" t="str">
        <f t="array" ref="L1377">_xlfn.XLOOKUP(D1377,'asc1'!$F:$F,'asc1'!$K:$K,"--")</f>
        <v>sí</v>
      </c>
      <c r="P1377" s="32"/>
      <c r="Q1377" s="32"/>
    </row>
    <row r="1378">
      <c r="A1378" s="4" t="s">
        <v>13</v>
      </c>
      <c r="B1378" s="4" t="s">
        <v>3099</v>
      </c>
      <c r="C1378" s="4" t="s">
        <v>3099</v>
      </c>
      <c r="D1378" s="4" t="s">
        <v>3131</v>
      </c>
      <c r="E1378" s="12">
        <v>100.3</v>
      </c>
      <c r="F1378" s="13">
        <f t="array" ref="F1378">_xlfn.XLOOKUP(D1378,'asc2'!$F:$F,'asc2'!$H:$H,"--")</f>
        <v>87.29</v>
      </c>
      <c r="G1378" s="13">
        <f t="array" ref="G1378">_xlfn.XLOOKUP(D1378,desc1!$F:$F,desc1!$H:$H,"--")</f>
        <v>94.88</v>
      </c>
      <c r="H1378" s="13">
        <f t="array" ref="H1378">_xlfn.XLOOKUP(D1378,desc2!$F:$F,desc2!$H:$H,"--")</f>
        <v>90.11</v>
      </c>
      <c r="I1378" s="13">
        <f t="array" ref="I1378">_xlfn.XLOOKUP(D1378,rand1!$F:$F,rand1!$H:$H,"--")</f>
        <v>104.1</v>
      </c>
      <c r="J1378" s="13">
        <f t="array" ref="J1378">_xlfn.XLOOKUP(D1378,rand2!$F:$F,rand2!$H:$H,"--")</f>
        <v>78.32</v>
      </c>
      <c r="K1378" s="13">
        <f t="shared" si="2"/>
        <v>78.32</v>
      </c>
      <c r="L1378" s="13" t="str">
        <f t="array" ref="L1378">_xlfn.XLOOKUP(D1378,'asc1'!$F:$F,'asc1'!$K:$K,"--")</f>
        <v>sí</v>
      </c>
      <c r="P1378" s="32"/>
      <c r="Q1378" s="32"/>
    </row>
    <row r="1379">
      <c r="A1379" s="4" t="s">
        <v>13</v>
      </c>
      <c r="B1379" s="4" t="s">
        <v>3099</v>
      </c>
      <c r="C1379" s="4" t="s">
        <v>3099</v>
      </c>
      <c r="D1379" s="4" t="s">
        <v>3133</v>
      </c>
      <c r="E1379" s="12">
        <v>98.28</v>
      </c>
      <c r="F1379" s="13">
        <f t="array" ref="F1379">_xlfn.XLOOKUP(D1379,'asc2'!$F:$F,'asc2'!$H:$H,"--")</f>
        <v>92.57</v>
      </c>
      <c r="G1379" s="13">
        <f t="array" ref="G1379">_xlfn.XLOOKUP(D1379,desc1!$F:$F,desc1!$H:$H,"--")</f>
        <v>95.03</v>
      </c>
      <c r="H1379" s="13">
        <f t="array" ref="H1379">_xlfn.XLOOKUP(D1379,desc2!$F:$F,desc2!$H:$H,"--")</f>
        <v>102.15</v>
      </c>
      <c r="I1379" s="13">
        <f t="array" ref="I1379">_xlfn.XLOOKUP(D1379,rand1!$F:$F,rand1!$H:$H,"--")</f>
        <v>91.38</v>
      </c>
      <c r="J1379" s="13">
        <f t="array" ref="J1379">_xlfn.XLOOKUP(D1379,rand2!$F:$F,rand2!$H:$H,"--")</f>
        <v>77.44</v>
      </c>
      <c r="K1379" s="13">
        <f t="shared" si="2"/>
        <v>77.44</v>
      </c>
      <c r="L1379" s="13" t="str">
        <f t="array" ref="L1379">_xlfn.XLOOKUP(D1379,'asc1'!$F:$F,'asc1'!$K:$K,"--")</f>
        <v>sí</v>
      </c>
      <c r="P1379" s="32"/>
      <c r="Q1379" s="32"/>
    </row>
    <row r="1380">
      <c r="A1380" s="4" t="s">
        <v>13</v>
      </c>
      <c r="B1380" s="4" t="s">
        <v>3099</v>
      </c>
      <c r="C1380" s="4" t="s">
        <v>3099</v>
      </c>
      <c r="D1380" s="4" t="s">
        <v>3136</v>
      </c>
      <c r="E1380" s="12">
        <v>110.06</v>
      </c>
      <c r="F1380" s="13">
        <f t="array" ref="F1380">_xlfn.XLOOKUP(D1380,'asc2'!$F:$F,'asc2'!$H:$H,"--")</f>
        <v>93.38</v>
      </c>
      <c r="G1380" s="13">
        <f t="array" ref="G1380">_xlfn.XLOOKUP(D1380,desc1!$F:$F,desc1!$H:$H,"--")</f>
        <v>95.81</v>
      </c>
      <c r="H1380" s="13">
        <f t="array" ref="H1380">_xlfn.XLOOKUP(D1380,desc2!$F:$F,desc2!$H:$H,"--")</f>
        <v>96.25</v>
      </c>
      <c r="I1380" s="13">
        <f t="array" ref="I1380">_xlfn.XLOOKUP(D1380,rand1!$F:$F,rand1!$H:$H,"--")</f>
        <v>100.16</v>
      </c>
      <c r="J1380" s="13">
        <f t="array" ref="J1380">_xlfn.XLOOKUP(D1380,rand2!$F:$F,rand2!$H:$H,"--")</f>
        <v>78</v>
      </c>
      <c r="K1380" s="13">
        <f t="shared" si="2"/>
        <v>78</v>
      </c>
      <c r="L1380" s="13" t="str">
        <f t="array" ref="L1380">_xlfn.XLOOKUP(D1380,'asc1'!$F:$F,'asc1'!$K:$K,"--")</f>
        <v>sí</v>
      </c>
      <c r="P1380" s="32"/>
      <c r="Q1380" s="32"/>
    </row>
    <row r="1381">
      <c r="A1381" s="4" t="s">
        <v>13</v>
      </c>
      <c r="B1381" s="4" t="s">
        <v>3099</v>
      </c>
      <c r="C1381" s="4" t="s">
        <v>25</v>
      </c>
      <c r="D1381" s="4" t="s">
        <v>3138</v>
      </c>
      <c r="E1381" s="12">
        <v>134.0</v>
      </c>
      <c r="F1381" s="13">
        <f t="array" ref="F1381">_xlfn.XLOOKUP(D1381,'asc2'!$F:$F,'asc2'!$H:$H,"--")</f>
        <v>85.19</v>
      </c>
      <c r="G1381" s="13">
        <f t="array" ref="G1381">_xlfn.XLOOKUP(D1381,desc1!$F:$F,desc1!$H:$H,"--")</f>
        <v>91.24</v>
      </c>
      <c r="H1381" s="13">
        <f t="array" ref="H1381">_xlfn.XLOOKUP(D1381,desc2!$F:$F,desc2!$H:$H,"--")</f>
        <v>103.77</v>
      </c>
      <c r="I1381" s="13">
        <f t="array" ref="I1381">_xlfn.XLOOKUP(D1381,rand1!$F:$F,rand1!$H:$H,"--")</f>
        <v>93.11</v>
      </c>
      <c r="J1381" s="13">
        <f t="array" ref="J1381">_xlfn.XLOOKUP(D1381,rand2!$F:$F,rand2!$H:$H,"--")</f>
        <v>78.33</v>
      </c>
      <c r="K1381" s="13">
        <f t="shared" si="2"/>
        <v>78.33</v>
      </c>
      <c r="L1381" s="13" t="str">
        <f t="array" ref="L1381">_xlfn.XLOOKUP(D1381,'asc1'!$F:$F,'asc1'!$K:$K,"--")</f>
        <v>no</v>
      </c>
      <c r="P1381" s="32"/>
      <c r="Q1381" s="32"/>
    </row>
    <row r="1382">
      <c r="A1382" s="4" t="s">
        <v>13</v>
      </c>
      <c r="B1382" s="4" t="s">
        <v>3141</v>
      </c>
      <c r="C1382" s="4" t="s">
        <v>3141</v>
      </c>
      <c r="D1382" s="4" t="s">
        <v>3142</v>
      </c>
      <c r="E1382" s="12">
        <v>85.48</v>
      </c>
      <c r="F1382" s="13">
        <f t="array" ref="F1382">_xlfn.XLOOKUP(D1382,'asc2'!$F:$F,'asc2'!$H:$H,"--")</f>
        <v>86.32</v>
      </c>
      <c r="G1382" s="13">
        <f t="array" ref="G1382">_xlfn.XLOOKUP(D1382,desc1!$F:$F,desc1!$H:$H,"--")</f>
        <v>90.24</v>
      </c>
      <c r="H1382" s="13">
        <f t="array" ref="H1382">_xlfn.XLOOKUP(D1382,desc2!$F:$F,desc2!$H:$H,"--")</f>
        <v>95.69</v>
      </c>
      <c r="I1382" s="13">
        <f t="array" ref="I1382">_xlfn.XLOOKUP(D1382,rand1!$F:$F,rand1!$H:$H,"--")</f>
        <v>89.1</v>
      </c>
      <c r="J1382" s="13">
        <f t="array" ref="J1382">_xlfn.XLOOKUP(D1382,rand2!$F:$F,rand2!$H:$H,"--")</f>
        <v>76.16</v>
      </c>
      <c r="K1382" s="13">
        <f t="shared" si="2"/>
        <v>76.16</v>
      </c>
      <c r="L1382" s="13" t="str">
        <f t="array" ref="L1382">_xlfn.XLOOKUP(D1382,'asc1'!$F:$F,'asc1'!$K:$K,"--")</f>
        <v>sí</v>
      </c>
      <c r="P1382" s="32"/>
      <c r="Q1382" s="32"/>
    </row>
    <row r="1383">
      <c r="A1383" s="4" t="s">
        <v>13</v>
      </c>
      <c r="B1383" s="4" t="s">
        <v>3141</v>
      </c>
      <c r="C1383" s="4" t="s">
        <v>3141</v>
      </c>
      <c r="D1383" s="4" t="s">
        <v>3145</v>
      </c>
      <c r="E1383" s="12">
        <v>87.92</v>
      </c>
      <c r="F1383" s="13">
        <f t="array" ref="F1383">_xlfn.XLOOKUP(D1383,'asc2'!$F:$F,'asc2'!$H:$H,"--")</f>
        <v>87.68</v>
      </c>
      <c r="G1383" s="13">
        <f t="array" ref="G1383">_xlfn.XLOOKUP(D1383,desc1!$F:$F,desc1!$H:$H,"--")</f>
        <v>81.2</v>
      </c>
      <c r="H1383" s="13">
        <f t="array" ref="H1383">_xlfn.XLOOKUP(D1383,desc2!$F:$F,desc2!$H:$H,"--")</f>
        <v>86.85</v>
      </c>
      <c r="I1383" s="13">
        <f t="array" ref="I1383">_xlfn.XLOOKUP(D1383,rand1!$F:$F,rand1!$H:$H,"--")</f>
        <v>87.29</v>
      </c>
      <c r="J1383" s="13">
        <f t="array" ref="J1383">_xlfn.XLOOKUP(D1383,rand2!$F:$F,rand2!$H:$H,"--")</f>
        <v>76.9</v>
      </c>
      <c r="K1383" s="13">
        <f t="shared" si="2"/>
        <v>76.9</v>
      </c>
      <c r="L1383" s="13" t="str">
        <f t="array" ref="L1383">_xlfn.XLOOKUP(D1383,'asc1'!$F:$F,'asc1'!$K:$K,"--")</f>
        <v>sí</v>
      </c>
      <c r="P1383" s="32"/>
      <c r="Q1383" s="32"/>
    </row>
    <row r="1384">
      <c r="A1384" s="4" t="s">
        <v>13</v>
      </c>
      <c r="B1384" s="4" t="s">
        <v>3141</v>
      </c>
      <c r="C1384" s="4" t="s">
        <v>3141</v>
      </c>
      <c r="D1384" s="4" t="s">
        <v>3147</v>
      </c>
      <c r="E1384" s="12">
        <v>91.22</v>
      </c>
      <c r="F1384" s="13">
        <f t="array" ref="F1384">_xlfn.XLOOKUP(D1384,'asc2'!$F:$F,'asc2'!$H:$H,"--")</f>
        <v>96.15</v>
      </c>
      <c r="G1384" s="13">
        <f t="array" ref="G1384">_xlfn.XLOOKUP(D1384,desc1!$F:$F,desc1!$H:$H,"--")</f>
        <v>91.96</v>
      </c>
      <c r="H1384" s="13">
        <f t="array" ref="H1384">_xlfn.XLOOKUP(D1384,desc2!$F:$F,desc2!$H:$H,"--")</f>
        <v>94.32</v>
      </c>
      <c r="I1384" s="13">
        <f t="array" ref="I1384">_xlfn.XLOOKUP(D1384,rand1!$F:$F,rand1!$H:$H,"--")</f>
        <v>94.94</v>
      </c>
      <c r="J1384" s="13">
        <f t="array" ref="J1384">_xlfn.XLOOKUP(D1384,rand2!$F:$F,rand2!$H:$H,"--")</f>
        <v>79.9</v>
      </c>
      <c r="K1384" s="13">
        <f t="shared" si="2"/>
        <v>79.9</v>
      </c>
      <c r="L1384" s="13" t="str">
        <f t="array" ref="L1384">_xlfn.XLOOKUP(D1384,'asc1'!$F:$F,'asc1'!$K:$K,"--")</f>
        <v>sí</v>
      </c>
      <c r="P1384" s="32"/>
      <c r="Q1384" s="32"/>
    </row>
    <row r="1385">
      <c r="A1385" s="4" t="s">
        <v>13</v>
      </c>
      <c r="B1385" s="4" t="s">
        <v>3141</v>
      </c>
      <c r="C1385" s="4" t="s">
        <v>3141</v>
      </c>
      <c r="D1385" s="4" t="s">
        <v>3148</v>
      </c>
      <c r="E1385" s="12">
        <v>92.5</v>
      </c>
      <c r="F1385" s="13">
        <f t="array" ref="F1385">_xlfn.XLOOKUP(D1385,'asc2'!$F:$F,'asc2'!$H:$H,"--")</f>
        <v>93.66</v>
      </c>
      <c r="G1385" s="13">
        <f t="array" ref="G1385">_xlfn.XLOOKUP(D1385,desc1!$F:$F,desc1!$H:$H,"--")</f>
        <v>85.17</v>
      </c>
      <c r="H1385" s="13">
        <f t="array" ref="H1385">_xlfn.XLOOKUP(D1385,desc2!$F:$F,desc2!$H:$H,"--")</f>
        <v>92.4</v>
      </c>
      <c r="I1385" s="13">
        <f t="array" ref="I1385">_xlfn.XLOOKUP(D1385,rand1!$F:$F,rand1!$H:$H,"--")</f>
        <v>95.27</v>
      </c>
      <c r="J1385" s="13">
        <f t="array" ref="J1385">_xlfn.XLOOKUP(D1385,rand2!$F:$F,rand2!$H:$H,"--")</f>
        <v>76.21</v>
      </c>
      <c r="K1385" s="13">
        <f t="shared" si="2"/>
        <v>76.21</v>
      </c>
      <c r="L1385" s="13" t="str">
        <f t="array" ref="L1385">_xlfn.XLOOKUP(D1385,'asc1'!$F:$F,'asc1'!$K:$K,"--")</f>
        <v>sí</v>
      </c>
      <c r="P1385" s="32"/>
      <c r="Q1385" s="32"/>
    </row>
    <row r="1386">
      <c r="A1386" s="4" t="s">
        <v>13</v>
      </c>
      <c r="B1386" s="4" t="s">
        <v>3141</v>
      </c>
      <c r="C1386" s="4" t="s">
        <v>3141</v>
      </c>
      <c r="D1386" s="4" t="s">
        <v>3150</v>
      </c>
      <c r="E1386" s="12">
        <v>92.56</v>
      </c>
      <c r="F1386" s="13">
        <f t="array" ref="F1386">_xlfn.XLOOKUP(D1386,'asc2'!$F:$F,'asc2'!$H:$H,"--")</f>
        <v>88.49</v>
      </c>
      <c r="G1386" s="13">
        <f t="array" ref="G1386">_xlfn.XLOOKUP(D1386,desc1!$F:$F,desc1!$H:$H,"--")</f>
        <v>92.71</v>
      </c>
      <c r="H1386" s="13">
        <f t="array" ref="H1386">_xlfn.XLOOKUP(D1386,desc2!$F:$F,desc2!$H:$H,"--")</f>
        <v>87.73</v>
      </c>
      <c r="I1386" s="13">
        <f t="array" ref="I1386">_xlfn.XLOOKUP(D1386,rand1!$F:$F,rand1!$H:$H,"--")</f>
        <v>96</v>
      </c>
      <c r="J1386" s="13">
        <f t="array" ref="J1386">_xlfn.XLOOKUP(D1386,rand2!$F:$F,rand2!$H:$H,"--")</f>
        <v>77.06</v>
      </c>
      <c r="K1386" s="13">
        <f t="shared" si="2"/>
        <v>77.06</v>
      </c>
      <c r="L1386" s="13" t="str">
        <f t="array" ref="L1386">_xlfn.XLOOKUP(D1386,'asc1'!$F:$F,'asc1'!$K:$K,"--")</f>
        <v>sí</v>
      </c>
      <c r="P1386" s="32"/>
      <c r="Q1386" s="32"/>
    </row>
    <row r="1387">
      <c r="A1387" s="4" t="s">
        <v>13</v>
      </c>
      <c r="B1387" s="4" t="s">
        <v>3141</v>
      </c>
      <c r="C1387" s="4" t="s">
        <v>3141</v>
      </c>
      <c r="D1387" s="4" t="s">
        <v>3152</v>
      </c>
      <c r="E1387" s="12">
        <v>115.1</v>
      </c>
      <c r="F1387" s="13">
        <f t="array" ref="F1387">_xlfn.XLOOKUP(D1387,'asc2'!$F:$F,'asc2'!$H:$H,"--")</f>
        <v>90.56</v>
      </c>
      <c r="G1387" s="13">
        <f t="array" ref="G1387">_xlfn.XLOOKUP(D1387,desc1!$F:$F,desc1!$H:$H,"--")</f>
        <v>95.57</v>
      </c>
      <c r="H1387" s="13">
        <f t="array" ref="H1387">_xlfn.XLOOKUP(D1387,desc2!$F:$F,desc2!$H:$H,"--")</f>
        <v>104.04</v>
      </c>
      <c r="I1387" s="13">
        <f t="array" ref="I1387">_xlfn.XLOOKUP(D1387,rand1!$F:$F,rand1!$H:$H,"--")</f>
        <v>99.65</v>
      </c>
      <c r="J1387" s="13">
        <f t="array" ref="J1387">_xlfn.XLOOKUP(D1387,rand2!$F:$F,rand2!$H:$H,"--")</f>
        <v>83.98</v>
      </c>
      <c r="K1387" s="13">
        <f t="shared" si="2"/>
        <v>83.98</v>
      </c>
      <c r="L1387" s="13" t="str">
        <f t="array" ref="L1387">_xlfn.XLOOKUP(D1387,'asc1'!$F:$F,'asc1'!$K:$K,"--")</f>
        <v>sí</v>
      </c>
      <c r="P1387" s="32"/>
      <c r="Q1387" s="32"/>
    </row>
    <row r="1388">
      <c r="A1388" s="4" t="s">
        <v>13</v>
      </c>
      <c r="B1388" s="4" t="s">
        <v>3141</v>
      </c>
      <c r="C1388" s="4" t="s">
        <v>3141</v>
      </c>
      <c r="D1388" s="4" t="s">
        <v>3153</v>
      </c>
      <c r="E1388" s="12">
        <v>123.54</v>
      </c>
      <c r="F1388" s="13">
        <f t="array" ref="F1388">_xlfn.XLOOKUP(D1388,'asc2'!$F:$F,'asc2'!$H:$H,"--")</f>
        <v>102.74</v>
      </c>
      <c r="G1388" s="13">
        <f t="array" ref="G1388">_xlfn.XLOOKUP(D1388,desc1!$F:$F,desc1!$H:$H,"--")</f>
        <v>97.69</v>
      </c>
      <c r="H1388" s="13">
        <f t="array" ref="H1388">_xlfn.XLOOKUP(D1388,desc2!$F:$F,desc2!$H:$H,"--")</f>
        <v>93.07</v>
      </c>
      <c r="I1388" s="13">
        <f t="array" ref="I1388">_xlfn.XLOOKUP(D1388,rand1!$F:$F,rand1!$H:$H,"--")</f>
        <v>90.55</v>
      </c>
      <c r="J1388" s="13">
        <f t="array" ref="J1388">_xlfn.XLOOKUP(D1388,rand2!$F:$F,rand2!$H:$H,"--")</f>
        <v>77.51</v>
      </c>
      <c r="K1388" s="13">
        <f t="shared" si="2"/>
        <v>77.51</v>
      </c>
      <c r="L1388" s="13" t="str">
        <f t="array" ref="L1388">_xlfn.XLOOKUP(D1388,'asc1'!$F:$F,'asc1'!$K:$K,"--")</f>
        <v>sí</v>
      </c>
      <c r="P1388" s="32"/>
      <c r="Q1388" s="32"/>
    </row>
    <row r="1389">
      <c r="A1389" s="4" t="s">
        <v>13</v>
      </c>
      <c r="B1389" s="4" t="s">
        <v>3141</v>
      </c>
      <c r="C1389" s="4" t="s">
        <v>3141</v>
      </c>
      <c r="D1389" s="4" t="s">
        <v>3156</v>
      </c>
      <c r="E1389" s="12">
        <v>156.5</v>
      </c>
      <c r="F1389" s="13">
        <f t="array" ref="F1389">_xlfn.XLOOKUP(D1389,'asc2'!$F:$F,'asc2'!$H:$H,"--")</f>
        <v>95.82</v>
      </c>
      <c r="G1389" s="13">
        <f t="array" ref="G1389">_xlfn.XLOOKUP(D1389,desc1!$F:$F,desc1!$H:$H,"--")</f>
        <v>105.11</v>
      </c>
      <c r="H1389" s="13">
        <f t="array" ref="H1389">_xlfn.XLOOKUP(D1389,desc2!$F:$F,desc2!$H:$H,"--")</f>
        <v>85.42</v>
      </c>
      <c r="I1389" s="13">
        <f t="array" ref="I1389">_xlfn.XLOOKUP(D1389,rand1!$F:$F,rand1!$H:$H,"--")</f>
        <v>102.84</v>
      </c>
      <c r="J1389" s="13">
        <f t="array" ref="J1389">_xlfn.XLOOKUP(D1389,rand2!$F:$F,rand2!$H:$H,"--")</f>
        <v>80.1</v>
      </c>
      <c r="K1389" s="13">
        <f t="shared" si="2"/>
        <v>80.1</v>
      </c>
      <c r="L1389" s="13" t="str">
        <f t="array" ref="L1389">_xlfn.XLOOKUP(D1389,'asc1'!$F:$F,'asc1'!$K:$K,"--")</f>
        <v>sí</v>
      </c>
      <c r="P1389" s="32"/>
      <c r="Q1389" s="32"/>
    </row>
    <row r="1390">
      <c r="A1390" s="4" t="s">
        <v>13</v>
      </c>
      <c r="B1390" s="4" t="s">
        <v>3141</v>
      </c>
      <c r="C1390" s="4" t="s">
        <v>3141</v>
      </c>
      <c r="D1390" s="4" t="s">
        <v>3158</v>
      </c>
      <c r="E1390" s="12">
        <v>137.78</v>
      </c>
      <c r="F1390" s="13">
        <f t="array" ref="F1390">_xlfn.XLOOKUP(D1390,'asc2'!$F:$F,'asc2'!$H:$H,"--")</f>
        <v>90.32</v>
      </c>
      <c r="G1390" s="13">
        <f t="array" ref="G1390">_xlfn.XLOOKUP(D1390,desc1!$F:$F,desc1!$H:$H,"--")</f>
        <v>89.97</v>
      </c>
      <c r="H1390" s="13">
        <f t="array" ref="H1390">_xlfn.XLOOKUP(D1390,desc2!$F:$F,desc2!$H:$H,"--")</f>
        <v>88.56</v>
      </c>
      <c r="I1390" s="13">
        <f t="array" ref="I1390">_xlfn.XLOOKUP(D1390,rand1!$F:$F,rand1!$H:$H,"--")</f>
        <v>89.29</v>
      </c>
      <c r="J1390" s="13">
        <f t="array" ref="J1390">_xlfn.XLOOKUP(D1390,rand2!$F:$F,rand2!$H:$H,"--")</f>
        <v>80.48</v>
      </c>
      <c r="K1390" s="13">
        <f t="shared" si="2"/>
        <v>80.48</v>
      </c>
      <c r="L1390" s="13" t="str">
        <f t="array" ref="L1390">_xlfn.XLOOKUP(D1390,'asc1'!$F:$F,'asc1'!$K:$K,"--")</f>
        <v>sí</v>
      </c>
      <c r="P1390" s="32"/>
      <c r="Q1390" s="32"/>
    </row>
    <row r="1391">
      <c r="A1391" s="4" t="s">
        <v>13</v>
      </c>
      <c r="B1391" s="4" t="s">
        <v>3141</v>
      </c>
      <c r="C1391" s="4" t="s">
        <v>3141</v>
      </c>
      <c r="D1391" s="4" t="s">
        <v>3160</v>
      </c>
      <c r="E1391" s="12">
        <v>104.33</v>
      </c>
      <c r="F1391" s="13">
        <f t="array" ref="F1391">_xlfn.XLOOKUP(D1391,'asc2'!$F:$F,'asc2'!$H:$H,"--")</f>
        <v>84.91</v>
      </c>
      <c r="G1391" s="13">
        <f t="array" ref="G1391">_xlfn.XLOOKUP(D1391,desc1!$F:$F,desc1!$H:$H,"--")</f>
        <v>86.73</v>
      </c>
      <c r="H1391" s="13">
        <f t="array" ref="H1391">_xlfn.XLOOKUP(D1391,desc2!$F:$F,desc2!$H:$H,"--")</f>
        <v>86.12</v>
      </c>
      <c r="I1391" s="13">
        <f t="array" ref="I1391">_xlfn.XLOOKUP(D1391,rand1!$F:$F,rand1!$H:$H,"--")</f>
        <v>101.23</v>
      </c>
      <c r="J1391" s="13">
        <f t="array" ref="J1391">_xlfn.XLOOKUP(D1391,rand2!$F:$F,rand2!$H:$H,"--")</f>
        <v>77.78</v>
      </c>
      <c r="K1391" s="13">
        <f t="shared" si="2"/>
        <v>77.78</v>
      </c>
      <c r="L1391" s="13" t="str">
        <f t="array" ref="L1391">_xlfn.XLOOKUP(D1391,'asc1'!$F:$F,'asc1'!$K:$K,"--")</f>
        <v>sí</v>
      </c>
      <c r="P1391" s="32"/>
      <c r="Q1391" s="32"/>
    </row>
    <row r="1392">
      <c r="A1392" s="4" t="s">
        <v>13</v>
      </c>
      <c r="B1392" s="4" t="s">
        <v>3141</v>
      </c>
      <c r="C1392" s="4" t="s">
        <v>3141</v>
      </c>
      <c r="D1392" s="4" t="s">
        <v>3161</v>
      </c>
      <c r="E1392" s="12">
        <v>88.73</v>
      </c>
      <c r="F1392" s="13">
        <f t="array" ref="F1392">_xlfn.XLOOKUP(D1392,'asc2'!$F:$F,'asc2'!$H:$H,"--")</f>
        <v>89.58</v>
      </c>
      <c r="G1392" s="13">
        <f t="array" ref="G1392">_xlfn.XLOOKUP(D1392,desc1!$F:$F,desc1!$H:$H,"--")</f>
        <v>91.13</v>
      </c>
      <c r="H1392" s="13">
        <f t="array" ref="H1392">_xlfn.XLOOKUP(D1392,desc2!$F:$F,desc2!$H:$H,"--")</f>
        <v>92.38</v>
      </c>
      <c r="I1392" s="13">
        <f t="array" ref="I1392">_xlfn.XLOOKUP(D1392,rand1!$F:$F,rand1!$H:$H,"--")</f>
        <v>94.69</v>
      </c>
      <c r="J1392" s="13">
        <f t="array" ref="J1392">_xlfn.XLOOKUP(D1392,rand2!$F:$F,rand2!$H:$H,"--")</f>
        <v>79.58</v>
      </c>
      <c r="K1392" s="13">
        <f t="shared" si="2"/>
        <v>79.58</v>
      </c>
      <c r="L1392" s="13" t="str">
        <f t="array" ref="L1392">_xlfn.XLOOKUP(D1392,'asc1'!$F:$F,'asc1'!$K:$K,"--")</f>
        <v>sí</v>
      </c>
      <c r="P1392" s="32"/>
      <c r="Q1392" s="32"/>
    </row>
    <row r="1393">
      <c r="A1393" s="4" t="s">
        <v>13</v>
      </c>
      <c r="B1393" s="4" t="s">
        <v>3141</v>
      </c>
      <c r="C1393" s="4" t="s">
        <v>3141</v>
      </c>
      <c r="D1393" s="4" t="s">
        <v>3163</v>
      </c>
      <c r="E1393" s="12">
        <v>86.6</v>
      </c>
      <c r="F1393" s="13">
        <f t="array" ref="F1393">_xlfn.XLOOKUP(D1393,'asc2'!$F:$F,'asc2'!$H:$H,"--")</f>
        <v>83.68</v>
      </c>
      <c r="G1393" s="13">
        <f t="array" ref="G1393">_xlfn.XLOOKUP(D1393,desc1!$F:$F,desc1!$H:$H,"--")</f>
        <v>91.67</v>
      </c>
      <c r="H1393" s="13">
        <f t="array" ref="H1393">_xlfn.XLOOKUP(D1393,desc2!$F:$F,desc2!$H:$H,"--")</f>
        <v>84.05</v>
      </c>
      <c r="I1393" s="13">
        <f t="array" ref="I1393">_xlfn.XLOOKUP(D1393,rand1!$F:$F,rand1!$H:$H,"--")</f>
        <v>93.99</v>
      </c>
      <c r="J1393" s="13">
        <f t="array" ref="J1393">_xlfn.XLOOKUP(D1393,rand2!$F:$F,rand2!$H:$H,"--")</f>
        <v>81.11</v>
      </c>
      <c r="K1393" s="13">
        <f t="shared" si="2"/>
        <v>81.11</v>
      </c>
      <c r="L1393" s="13" t="str">
        <f t="array" ref="L1393">_xlfn.XLOOKUP(D1393,'asc1'!$F:$F,'asc1'!$K:$K,"--")</f>
        <v>sí</v>
      </c>
      <c r="P1393" s="32"/>
      <c r="Q1393" s="32"/>
    </row>
    <row r="1394">
      <c r="A1394" s="4" t="s">
        <v>13</v>
      </c>
      <c r="B1394" s="4" t="s">
        <v>3141</v>
      </c>
      <c r="C1394" s="4" t="s">
        <v>3141</v>
      </c>
      <c r="D1394" s="4" t="s">
        <v>3167</v>
      </c>
      <c r="E1394" s="12">
        <v>94.21</v>
      </c>
      <c r="F1394" s="13">
        <f t="array" ref="F1394">_xlfn.XLOOKUP(D1394,'asc2'!$F:$F,'asc2'!$H:$H,"--")</f>
        <v>89.2</v>
      </c>
      <c r="G1394" s="13">
        <f t="array" ref="G1394">_xlfn.XLOOKUP(D1394,desc1!$F:$F,desc1!$H:$H,"--")</f>
        <v>89.25</v>
      </c>
      <c r="H1394" s="13">
        <f t="array" ref="H1394">_xlfn.XLOOKUP(D1394,desc2!$F:$F,desc2!$H:$H,"--")</f>
        <v>88.92</v>
      </c>
      <c r="I1394" s="13">
        <f t="array" ref="I1394">_xlfn.XLOOKUP(D1394,rand1!$F:$F,rand1!$H:$H,"--")</f>
        <v>97.37</v>
      </c>
      <c r="J1394" s="13">
        <f t="array" ref="J1394">_xlfn.XLOOKUP(D1394,rand2!$F:$F,rand2!$H:$H,"--")</f>
        <v>77.87</v>
      </c>
      <c r="K1394" s="13">
        <f t="shared" si="2"/>
        <v>77.87</v>
      </c>
      <c r="L1394" s="13" t="str">
        <f t="array" ref="L1394">_xlfn.XLOOKUP(D1394,'asc1'!$F:$F,'asc1'!$K:$K,"--")</f>
        <v>sí</v>
      </c>
      <c r="P1394" s="32"/>
      <c r="Q1394" s="32"/>
    </row>
    <row r="1395">
      <c r="A1395" s="4" t="s">
        <v>13</v>
      </c>
      <c r="B1395" s="4" t="s">
        <v>3141</v>
      </c>
      <c r="C1395" s="4" t="s">
        <v>3141</v>
      </c>
      <c r="D1395" s="4" t="s">
        <v>3169</v>
      </c>
      <c r="E1395" s="12">
        <v>96.66</v>
      </c>
      <c r="F1395" s="13">
        <f t="array" ref="F1395">_xlfn.XLOOKUP(D1395,'asc2'!$F:$F,'asc2'!$H:$H,"--")</f>
        <v>90.3</v>
      </c>
      <c r="G1395" s="13">
        <f t="array" ref="G1395">_xlfn.XLOOKUP(D1395,desc1!$F:$F,desc1!$H:$H,"--")</f>
        <v>91.05</v>
      </c>
      <c r="H1395" s="13">
        <f t="array" ref="H1395">_xlfn.XLOOKUP(D1395,desc2!$F:$F,desc2!$H:$H,"--")</f>
        <v>90.64</v>
      </c>
      <c r="I1395" s="13">
        <f t="array" ref="I1395">_xlfn.XLOOKUP(D1395,rand1!$F:$F,rand1!$H:$H,"--")</f>
        <v>94.1</v>
      </c>
      <c r="J1395" s="13">
        <f t="array" ref="J1395">_xlfn.XLOOKUP(D1395,rand2!$F:$F,rand2!$H:$H,"--")</f>
        <v>80.87</v>
      </c>
      <c r="K1395" s="13">
        <f t="shared" si="2"/>
        <v>80.87</v>
      </c>
      <c r="L1395" s="13" t="str">
        <f t="array" ref="L1395">_xlfn.XLOOKUP(D1395,'asc1'!$F:$F,'asc1'!$K:$K,"--")</f>
        <v>sí</v>
      </c>
      <c r="P1395" s="32"/>
      <c r="Q1395" s="32"/>
    </row>
    <row r="1396">
      <c r="A1396" s="4" t="s">
        <v>13</v>
      </c>
      <c r="B1396" s="4" t="s">
        <v>3141</v>
      </c>
      <c r="C1396" s="4" t="s">
        <v>3141</v>
      </c>
      <c r="D1396" s="4" t="s">
        <v>3171</v>
      </c>
      <c r="E1396" s="12">
        <v>158.47</v>
      </c>
      <c r="F1396" s="13">
        <f t="array" ref="F1396">_xlfn.XLOOKUP(D1396,'asc2'!$F:$F,'asc2'!$H:$H,"--")</f>
        <v>136.5</v>
      </c>
      <c r="G1396" s="13">
        <f t="array" ref="G1396">_xlfn.XLOOKUP(D1396,desc1!$F:$F,desc1!$H:$H,"--")</f>
        <v>87.47</v>
      </c>
      <c r="H1396" s="13">
        <f t="array" ref="H1396">_xlfn.XLOOKUP(D1396,desc2!$F:$F,desc2!$H:$H,"--")</f>
        <v>81.9</v>
      </c>
      <c r="I1396" s="13">
        <f t="array" ref="I1396">_xlfn.XLOOKUP(D1396,rand1!$F:$F,rand1!$H:$H,"--")</f>
        <v>94.52</v>
      </c>
      <c r="J1396" s="13">
        <f t="array" ref="J1396">_xlfn.XLOOKUP(D1396,rand2!$F:$F,rand2!$H:$H,"--")</f>
        <v>78.73</v>
      </c>
      <c r="K1396" s="13">
        <f t="shared" si="2"/>
        <v>78.73</v>
      </c>
      <c r="L1396" s="13" t="str">
        <f t="array" ref="L1396">_xlfn.XLOOKUP(D1396,'asc1'!$F:$F,'asc1'!$K:$K,"--")</f>
        <v>sí</v>
      </c>
      <c r="P1396" s="32"/>
      <c r="Q1396" s="32"/>
    </row>
    <row r="1397">
      <c r="A1397" s="4" t="s">
        <v>13</v>
      </c>
      <c r="B1397" s="4" t="s">
        <v>3141</v>
      </c>
      <c r="C1397" s="4" t="s">
        <v>3141</v>
      </c>
      <c r="D1397" s="4" t="s">
        <v>3174</v>
      </c>
      <c r="E1397" s="12">
        <v>125.13</v>
      </c>
      <c r="F1397" s="13">
        <f t="array" ref="F1397">_xlfn.XLOOKUP(D1397,'asc2'!$F:$F,'asc2'!$H:$H,"--")</f>
        <v>125.46</v>
      </c>
      <c r="G1397" s="13">
        <f t="array" ref="G1397">_xlfn.XLOOKUP(D1397,desc1!$F:$F,desc1!$H:$H,"--")</f>
        <v>84.91</v>
      </c>
      <c r="H1397" s="13">
        <f t="array" ref="H1397">_xlfn.XLOOKUP(D1397,desc2!$F:$F,desc2!$H:$H,"--")</f>
        <v>90</v>
      </c>
      <c r="I1397" s="13">
        <f t="array" ref="I1397">_xlfn.XLOOKUP(D1397,rand1!$F:$F,rand1!$H:$H,"--")</f>
        <v>95.12</v>
      </c>
      <c r="J1397" s="13">
        <f t="array" ref="J1397">_xlfn.XLOOKUP(D1397,rand2!$F:$F,rand2!$H:$H,"--")</f>
        <v>78.76</v>
      </c>
      <c r="K1397" s="13">
        <f t="shared" si="2"/>
        <v>78.76</v>
      </c>
      <c r="L1397" s="13" t="str">
        <f t="array" ref="L1397">_xlfn.XLOOKUP(D1397,'asc1'!$F:$F,'asc1'!$K:$K,"--")</f>
        <v>sí</v>
      </c>
      <c r="P1397" s="32"/>
      <c r="Q1397" s="32"/>
    </row>
    <row r="1398">
      <c r="A1398" s="4" t="s">
        <v>13</v>
      </c>
      <c r="B1398" s="4" t="s">
        <v>3141</v>
      </c>
      <c r="C1398" s="4" t="s">
        <v>3141</v>
      </c>
      <c r="D1398" s="4" t="s">
        <v>3176</v>
      </c>
      <c r="E1398" s="12">
        <v>96.22</v>
      </c>
      <c r="F1398" s="13">
        <f t="array" ref="F1398">_xlfn.XLOOKUP(D1398,'asc2'!$F:$F,'asc2'!$H:$H,"--")</f>
        <v>97.99</v>
      </c>
      <c r="G1398" s="13">
        <f t="array" ref="G1398">_xlfn.XLOOKUP(D1398,desc1!$F:$F,desc1!$H:$H,"--")</f>
        <v>92.47</v>
      </c>
      <c r="H1398" s="13">
        <f t="array" ref="H1398">_xlfn.XLOOKUP(D1398,desc2!$F:$F,desc2!$H:$H,"--")</f>
        <v>95.53</v>
      </c>
      <c r="I1398" s="13">
        <f t="array" ref="I1398">_xlfn.XLOOKUP(D1398,rand1!$F:$F,rand1!$H:$H,"--")</f>
        <v>98.32</v>
      </c>
      <c r="J1398" s="13">
        <f t="array" ref="J1398">_xlfn.XLOOKUP(D1398,rand2!$F:$F,rand2!$H:$H,"--")</f>
        <v>76.61</v>
      </c>
      <c r="K1398" s="13">
        <f t="shared" si="2"/>
        <v>76.61</v>
      </c>
      <c r="L1398" s="13" t="str">
        <f t="array" ref="L1398">_xlfn.XLOOKUP(D1398,'asc1'!$F:$F,'asc1'!$K:$K,"--")</f>
        <v>sí</v>
      </c>
      <c r="P1398" s="32"/>
      <c r="Q1398" s="32"/>
    </row>
    <row r="1399">
      <c r="A1399" s="4" t="s">
        <v>13</v>
      </c>
      <c r="B1399" s="4" t="s">
        <v>3141</v>
      </c>
      <c r="C1399" s="4" t="s">
        <v>3141</v>
      </c>
      <c r="D1399" s="4" t="s">
        <v>3178</v>
      </c>
      <c r="E1399" s="12">
        <v>87.38</v>
      </c>
      <c r="F1399" s="13">
        <f t="array" ref="F1399">_xlfn.XLOOKUP(D1399,'asc2'!$F:$F,'asc2'!$H:$H,"--")</f>
        <v>85.58</v>
      </c>
      <c r="G1399" s="13">
        <f t="array" ref="G1399">_xlfn.XLOOKUP(D1399,desc1!$F:$F,desc1!$H:$H,"--")</f>
        <v>89.38</v>
      </c>
      <c r="H1399" s="13">
        <f t="array" ref="H1399">_xlfn.XLOOKUP(D1399,desc2!$F:$F,desc2!$H:$H,"--")</f>
        <v>93.8</v>
      </c>
      <c r="I1399" s="13">
        <f t="array" ref="I1399">_xlfn.XLOOKUP(D1399,rand1!$F:$F,rand1!$H:$H,"--")</f>
        <v>91.81</v>
      </c>
      <c r="J1399" s="13">
        <f t="array" ref="J1399">_xlfn.XLOOKUP(D1399,rand2!$F:$F,rand2!$H:$H,"--")</f>
        <v>78.35</v>
      </c>
      <c r="K1399" s="13">
        <f t="shared" si="2"/>
        <v>78.35</v>
      </c>
      <c r="L1399" s="13" t="str">
        <f t="array" ref="L1399">_xlfn.XLOOKUP(D1399,'asc1'!$F:$F,'asc1'!$K:$K,"--")</f>
        <v>sí</v>
      </c>
      <c r="P1399" s="32"/>
      <c r="Q1399" s="32"/>
    </row>
    <row r="1400">
      <c r="A1400" s="4" t="s">
        <v>13</v>
      </c>
      <c r="B1400" s="4" t="s">
        <v>3141</v>
      </c>
      <c r="C1400" s="4" t="s">
        <v>3141</v>
      </c>
      <c r="D1400" s="4" t="s">
        <v>3179</v>
      </c>
      <c r="E1400" s="12">
        <v>93.91</v>
      </c>
      <c r="F1400" s="13">
        <f t="array" ref="F1400">_xlfn.XLOOKUP(D1400,'asc2'!$F:$F,'asc2'!$H:$H,"--")</f>
        <v>87.96</v>
      </c>
      <c r="G1400" s="13">
        <f t="array" ref="G1400">_xlfn.XLOOKUP(D1400,desc1!$F:$F,desc1!$H:$H,"--")</f>
        <v>91.98</v>
      </c>
      <c r="H1400" s="13">
        <f t="array" ref="H1400">_xlfn.XLOOKUP(D1400,desc2!$F:$F,desc2!$H:$H,"--")</f>
        <v>99.92</v>
      </c>
      <c r="I1400" s="13">
        <f t="array" ref="I1400">_xlfn.XLOOKUP(D1400,rand1!$F:$F,rand1!$H:$H,"--")</f>
        <v>94.5</v>
      </c>
      <c r="J1400" s="13">
        <f t="array" ref="J1400">_xlfn.XLOOKUP(D1400,rand2!$F:$F,rand2!$H:$H,"--")</f>
        <v>77.89</v>
      </c>
      <c r="K1400" s="13">
        <f t="shared" si="2"/>
        <v>77.89</v>
      </c>
      <c r="L1400" s="13" t="str">
        <f t="array" ref="L1400">_xlfn.XLOOKUP(D1400,'asc1'!$F:$F,'asc1'!$K:$K,"--")</f>
        <v>sí</v>
      </c>
      <c r="P1400" s="32"/>
      <c r="Q1400" s="32"/>
    </row>
    <row r="1401">
      <c r="A1401" s="4" t="s">
        <v>13</v>
      </c>
      <c r="B1401" s="4" t="s">
        <v>3141</v>
      </c>
      <c r="C1401" s="4" t="s">
        <v>3141</v>
      </c>
      <c r="D1401" s="4" t="s">
        <v>3181</v>
      </c>
      <c r="E1401" s="12">
        <v>83.6</v>
      </c>
      <c r="F1401" s="13">
        <f t="array" ref="F1401">_xlfn.XLOOKUP(D1401,'asc2'!$F:$F,'asc2'!$H:$H,"--")</f>
        <v>85.61</v>
      </c>
      <c r="G1401" s="13">
        <f t="array" ref="G1401">_xlfn.XLOOKUP(D1401,desc1!$F:$F,desc1!$H:$H,"--")</f>
        <v>91.98</v>
      </c>
      <c r="H1401" s="13">
        <f t="array" ref="H1401">_xlfn.XLOOKUP(D1401,desc2!$F:$F,desc2!$H:$H,"--")</f>
        <v>95.85</v>
      </c>
      <c r="I1401" s="13">
        <f t="array" ref="I1401">_xlfn.XLOOKUP(D1401,rand1!$F:$F,rand1!$H:$H,"--")</f>
        <v>90.97</v>
      </c>
      <c r="J1401" s="13">
        <f t="array" ref="J1401">_xlfn.XLOOKUP(D1401,rand2!$F:$F,rand2!$H:$H,"--")</f>
        <v>79.1</v>
      </c>
      <c r="K1401" s="13">
        <f t="shared" si="2"/>
        <v>79.1</v>
      </c>
      <c r="L1401" s="13" t="str">
        <f t="array" ref="L1401">_xlfn.XLOOKUP(D1401,'asc1'!$F:$F,'asc1'!$K:$K,"--")</f>
        <v>sí</v>
      </c>
      <c r="P1401" s="32"/>
      <c r="Q1401" s="32"/>
    </row>
    <row r="1402">
      <c r="A1402" s="4" t="s">
        <v>13</v>
      </c>
      <c r="B1402" s="4" t="s">
        <v>3183</v>
      </c>
      <c r="C1402" s="4" t="s">
        <v>3183</v>
      </c>
      <c r="D1402" s="4" t="s">
        <v>3184</v>
      </c>
      <c r="E1402" s="12">
        <v>100.11</v>
      </c>
      <c r="F1402" s="13">
        <f t="array" ref="F1402">_xlfn.XLOOKUP(D1402,'asc2'!$F:$F,'asc2'!$H:$H,"--")</f>
        <v>85.15</v>
      </c>
      <c r="G1402" s="13">
        <f t="array" ref="G1402">_xlfn.XLOOKUP(D1402,desc1!$F:$F,desc1!$H:$H,"--")</f>
        <v>97.64</v>
      </c>
      <c r="H1402" s="13">
        <f t="array" ref="H1402">_xlfn.XLOOKUP(D1402,desc2!$F:$F,desc2!$H:$H,"--")</f>
        <v>90.84</v>
      </c>
      <c r="I1402" s="13">
        <f t="array" ref="I1402">_xlfn.XLOOKUP(D1402,rand1!$F:$F,rand1!$H:$H,"--")</f>
        <v>90.5</v>
      </c>
      <c r="J1402" s="13">
        <f t="array" ref="J1402">_xlfn.XLOOKUP(D1402,rand2!$F:$F,rand2!$H:$H,"--")</f>
        <v>77.6</v>
      </c>
      <c r="K1402" s="13">
        <f t="shared" si="2"/>
        <v>77.6</v>
      </c>
      <c r="L1402" s="13" t="str">
        <f t="array" ref="L1402">_xlfn.XLOOKUP(D1402,'asc1'!$F:$F,'asc1'!$K:$K,"--")</f>
        <v>sí</v>
      </c>
      <c r="P1402" s="32"/>
      <c r="Q1402" s="32"/>
    </row>
    <row r="1403">
      <c r="A1403" s="4" t="s">
        <v>13</v>
      </c>
      <c r="B1403" s="4" t="s">
        <v>3183</v>
      </c>
      <c r="C1403" s="4" t="s">
        <v>3183</v>
      </c>
      <c r="D1403" s="4" t="s">
        <v>3186</v>
      </c>
      <c r="E1403" s="12">
        <v>100.89</v>
      </c>
      <c r="F1403" s="13">
        <f t="array" ref="F1403">_xlfn.XLOOKUP(D1403,'asc2'!$F:$F,'asc2'!$H:$H,"--")</f>
        <v>92.17</v>
      </c>
      <c r="G1403" s="13">
        <f t="array" ref="G1403">_xlfn.XLOOKUP(D1403,desc1!$F:$F,desc1!$H:$H,"--")</f>
        <v>86.97</v>
      </c>
      <c r="H1403" s="13">
        <f t="array" ref="H1403">_xlfn.XLOOKUP(D1403,desc2!$F:$F,desc2!$H:$H,"--")</f>
        <v>89.88</v>
      </c>
      <c r="I1403" s="13">
        <f t="array" ref="I1403">_xlfn.XLOOKUP(D1403,rand1!$F:$F,rand1!$H:$H,"--")</f>
        <v>105.8</v>
      </c>
      <c r="J1403" s="13">
        <f t="array" ref="J1403">_xlfn.XLOOKUP(D1403,rand2!$F:$F,rand2!$H:$H,"--")</f>
        <v>78.14</v>
      </c>
      <c r="K1403" s="13">
        <f t="shared" si="2"/>
        <v>78.14</v>
      </c>
      <c r="L1403" s="13" t="str">
        <f t="array" ref="L1403">_xlfn.XLOOKUP(D1403,'asc1'!$F:$F,'asc1'!$K:$K,"--")</f>
        <v>sí</v>
      </c>
      <c r="P1403" s="32"/>
      <c r="Q1403" s="32"/>
    </row>
    <row r="1404">
      <c r="A1404" s="4" t="s">
        <v>13</v>
      </c>
      <c r="B1404" s="4" t="s">
        <v>3183</v>
      </c>
      <c r="C1404" s="4" t="s">
        <v>3183</v>
      </c>
      <c r="D1404" s="4" t="s">
        <v>3188</v>
      </c>
      <c r="E1404" s="12">
        <v>98.83</v>
      </c>
      <c r="F1404" s="13">
        <f t="array" ref="F1404">_xlfn.XLOOKUP(D1404,'asc2'!$F:$F,'asc2'!$H:$H,"--")</f>
        <v>94.29</v>
      </c>
      <c r="G1404" s="13">
        <f t="array" ref="G1404">_xlfn.XLOOKUP(D1404,desc1!$F:$F,desc1!$H:$H,"--")</f>
        <v>94.75</v>
      </c>
      <c r="H1404" s="13">
        <f t="array" ref="H1404">_xlfn.XLOOKUP(D1404,desc2!$F:$F,desc2!$H:$H,"--")</f>
        <v>94.71</v>
      </c>
      <c r="I1404" s="13">
        <f t="array" ref="I1404">_xlfn.XLOOKUP(D1404,rand1!$F:$F,rand1!$H:$H,"--")</f>
        <v>97.74</v>
      </c>
      <c r="J1404" s="13">
        <f t="array" ref="J1404">_xlfn.XLOOKUP(D1404,rand2!$F:$F,rand2!$H:$H,"--")</f>
        <v>77.71</v>
      </c>
      <c r="K1404" s="13">
        <f t="shared" si="2"/>
        <v>77.71</v>
      </c>
      <c r="L1404" s="13" t="str">
        <f t="array" ref="L1404">_xlfn.XLOOKUP(D1404,'asc1'!$F:$F,'asc1'!$K:$K,"--")</f>
        <v>sí</v>
      </c>
      <c r="P1404" s="32"/>
      <c r="Q1404" s="32"/>
    </row>
    <row r="1405">
      <c r="A1405" s="4" t="s">
        <v>13</v>
      </c>
      <c r="B1405" s="4" t="s">
        <v>3183</v>
      </c>
      <c r="C1405" s="4" t="s">
        <v>3183</v>
      </c>
      <c r="D1405" s="4" t="s">
        <v>3190</v>
      </c>
      <c r="E1405" s="12">
        <v>115.05</v>
      </c>
      <c r="F1405" s="13">
        <f t="array" ref="F1405">_xlfn.XLOOKUP(D1405,'asc2'!$F:$F,'asc2'!$H:$H,"--")</f>
        <v>96.83</v>
      </c>
      <c r="G1405" s="13">
        <f t="array" ref="G1405">_xlfn.XLOOKUP(D1405,desc1!$F:$F,desc1!$H:$H,"--")</f>
        <v>93.67</v>
      </c>
      <c r="H1405" s="13">
        <f t="array" ref="H1405">_xlfn.XLOOKUP(D1405,desc2!$F:$F,desc2!$H:$H,"--")</f>
        <v>98.58</v>
      </c>
      <c r="I1405" s="13">
        <f t="array" ref="I1405">_xlfn.XLOOKUP(D1405,rand1!$F:$F,rand1!$H:$H,"--")</f>
        <v>97</v>
      </c>
      <c r="J1405" s="13">
        <f t="array" ref="J1405">_xlfn.XLOOKUP(D1405,rand2!$F:$F,rand2!$H:$H,"--")</f>
        <v>76.65</v>
      </c>
      <c r="K1405" s="13">
        <f t="shared" si="2"/>
        <v>76.65</v>
      </c>
      <c r="L1405" s="13" t="str">
        <f t="array" ref="L1405">_xlfn.XLOOKUP(D1405,'asc1'!$F:$F,'asc1'!$K:$K,"--")</f>
        <v>sí</v>
      </c>
      <c r="P1405" s="32"/>
      <c r="Q1405" s="32"/>
    </row>
    <row r="1406">
      <c r="A1406" s="4" t="s">
        <v>13</v>
      </c>
      <c r="B1406" s="4" t="s">
        <v>3183</v>
      </c>
      <c r="C1406" s="4" t="s">
        <v>3183</v>
      </c>
      <c r="D1406" s="4" t="s">
        <v>3193</v>
      </c>
      <c r="E1406" s="12">
        <v>100.64</v>
      </c>
      <c r="F1406" s="13">
        <f t="array" ref="F1406">_xlfn.XLOOKUP(D1406,'asc2'!$F:$F,'asc2'!$H:$H,"--")</f>
        <v>91.2</v>
      </c>
      <c r="G1406" s="13">
        <f t="array" ref="G1406">_xlfn.XLOOKUP(D1406,desc1!$F:$F,desc1!$H:$H,"--")</f>
        <v>90.03</v>
      </c>
      <c r="H1406" s="13">
        <f t="array" ref="H1406">_xlfn.XLOOKUP(D1406,desc2!$F:$F,desc2!$H:$H,"--")</f>
        <v>101.76</v>
      </c>
      <c r="I1406" s="13">
        <f t="array" ref="I1406">_xlfn.XLOOKUP(D1406,rand1!$F:$F,rand1!$H:$H,"--")</f>
        <v>96.32</v>
      </c>
      <c r="J1406" s="13">
        <f t="array" ref="J1406">_xlfn.XLOOKUP(D1406,rand2!$F:$F,rand2!$H:$H,"--")</f>
        <v>79.02</v>
      </c>
      <c r="K1406" s="13">
        <f t="shared" si="2"/>
        <v>79.02</v>
      </c>
      <c r="L1406" s="13" t="str">
        <f t="array" ref="L1406">_xlfn.XLOOKUP(D1406,'asc1'!$F:$F,'asc1'!$K:$K,"--")</f>
        <v>sí</v>
      </c>
      <c r="P1406" s="32"/>
      <c r="Q1406" s="32"/>
    </row>
    <row r="1407">
      <c r="A1407" s="4" t="s">
        <v>13</v>
      </c>
      <c r="B1407" s="4" t="s">
        <v>3183</v>
      </c>
      <c r="C1407" s="4" t="s">
        <v>3183</v>
      </c>
      <c r="D1407" s="4" t="s">
        <v>3195</v>
      </c>
      <c r="E1407" s="12">
        <v>98.81</v>
      </c>
      <c r="F1407" s="13">
        <f t="array" ref="F1407">_xlfn.XLOOKUP(D1407,'asc2'!$F:$F,'asc2'!$H:$H,"--")</f>
        <v>94.17</v>
      </c>
      <c r="G1407" s="13">
        <f t="array" ref="G1407">_xlfn.XLOOKUP(D1407,desc1!$F:$F,desc1!$H:$H,"--")</f>
        <v>95.96</v>
      </c>
      <c r="H1407" s="13">
        <f t="array" ref="H1407">_xlfn.XLOOKUP(D1407,desc2!$F:$F,desc2!$H:$H,"--")</f>
        <v>105.19</v>
      </c>
      <c r="I1407" s="13">
        <f t="array" ref="I1407">_xlfn.XLOOKUP(D1407,rand1!$F:$F,rand1!$H:$H,"--")</f>
        <v>98.08</v>
      </c>
      <c r="J1407" s="13">
        <f t="array" ref="J1407">_xlfn.XLOOKUP(D1407,rand2!$F:$F,rand2!$H:$H,"--")</f>
        <v>75.14</v>
      </c>
      <c r="K1407" s="13">
        <f t="shared" si="2"/>
        <v>75.14</v>
      </c>
      <c r="L1407" s="13" t="str">
        <f t="array" ref="L1407">_xlfn.XLOOKUP(D1407,'asc1'!$F:$F,'asc1'!$K:$K,"--")</f>
        <v>sí</v>
      </c>
      <c r="P1407" s="32"/>
      <c r="Q1407" s="32"/>
    </row>
    <row r="1408">
      <c r="A1408" s="4" t="s">
        <v>13</v>
      </c>
      <c r="B1408" s="4" t="s">
        <v>3183</v>
      </c>
      <c r="C1408" s="4" t="s">
        <v>3183</v>
      </c>
      <c r="D1408" s="4" t="s">
        <v>3198</v>
      </c>
      <c r="E1408" s="12">
        <v>97.78</v>
      </c>
      <c r="F1408" s="13">
        <f t="array" ref="F1408">_xlfn.XLOOKUP(D1408,'asc2'!$F:$F,'asc2'!$H:$H,"--")</f>
        <v>99.2</v>
      </c>
      <c r="G1408" s="13">
        <f t="array" ref="G1408">_xlfn.XLOOKUP(D1408,desc1!$F:$F,desc1!$H:$H,"--")</f>
        <v>91.01</v>
      </c>
      <c r="H1408" s="13">
        <f t="array" ref="H1408">_xlfn.XLOOKUP(D1408,desc2!$F:$F,desc2!$H:$H,"--")</f>
        <v>105.68</v>
      </c>
      <c r="I1408" s="13">
        <f t="array" ref="I1408">_xlfn.XLOOKUP(D1408,rand1!$F:$F,rand1!$H:$H,"--")</f>
        <v>98.5</v>
      </c>
      <c r="J1408" s="13">
        <f t="array" ref="J1408">_xlfn.XLOOKUP(D1408,rand2!$F:$F,rand2!$H:$H,"--")</f>
        <v>83.47</v>
      </c>
      <c r="K1408" s="13">
        <f t="shared" si="2"/>
        <v>83.47</v>
      </c>
      <c r="L1408" s="13" t="str">
        <f t="array" ref="L1408">_xlfn.XLOOKUP(D1408,'asc1'!$F:$F,'asc1'!$K:$K,"--")</f>
        <v>sí</v>
      </c>
      <c r="P1408" s="32"/>
      <c r="Q1408" s="32"/>
    </row>
    <row r="1409">
      <c r="A1409" s="4" t="s">
        <v>13</v>
      </c>
      <c r="B1409" s="4" t="s">
        <v>3183</v>
      </c>
      <c r="C1409" s="4" t="s">
        <v>3183</v>
      </c>
      <c r="D1409" s="4" t="s">
        <v>3200</v>
      </c>
      <c r="E1409" s="12">
        <v>98.06</v>
      </c>
      <c r="F1409" s="13">
        <f t="array" ref="F1409">_xlfn.XLOOKUP(D1409,'asc2'!$F:$F,'asc2'!$H:$H,"--")</f>
        <v>95.29</v>
      </c>
      <c r="G1409" s="13">
        <f t="array" ref="G1409">_xlfn.XLOOKUP(D1409,desc1!$F:$F,desc1!$H:$H,"--")</f>
        <v>91.69</v>
      </c>
      <c r="H1409" s="13">
        <f t="array" ref="H1409">_xlfn.XLOOKUP(D1409,desc2!$F:$F,desc2!$H:$H,"--")</f>
        <v>100.28</v>
      </c>
      <c r="I1409" s="13">
        <f t="array" ref="I1409">_xlfn.XLOOKUP(D1409,rand1!$F:$F,rand1!$H:$H,"--")</f>
        <v>100.14</v>
      </c>
      <c r="J1409" s="13">
        <f t="array" ref="J1409">_xlfn.XLOOKUP(D1409,rand2!$F:$F,rand2!$H:$H,"--")</f>
        <v>79.14</v>
      </c>
      <c r="K1409" s="13">
        <f t="shared" si="2"/>
        <v>79.14</v>
      </c>
      <c r="L1409" s="13" t="str">
        <f t="array" ref="L1409">_xlfn.XLOOKUP(D1409,'asc1'!$F:$F,'asc1'!$K:$K,"--")</f>
        <v>sí</v>
      </c>
      <c r="P1409" s="32"/>
      <c r="Q1409" s="32"/>
    </row>
    <row r="1410">
      <c r="A1410" s="4" t="s">
        <v>13</v>
      </c>
      <c r="B1410" s="4" t="s">
        <v>3183</v>
      </c>
      <c r="C1410" s="4" t="s">
        <v>3183</v>
      </c>
      <c r="D1410" s="4" t="s">
        <v>3201</v>
      </c>
      <c r="E1410" s="12">
        <v>100.64</v>
      </c>
      <c r="F1410" s="13">
        <f t="array" ref="F1410">_xlfn.XLOOKUP(D1410,'asc2'!$F:$F,'asc2'!$H:$H,"--")</f>
        <v>97.33</v>
      </c>
      <c r="G1410" s="13">
        <f t="array" ref="G1410">_xlfn.XLOOKUP(D1410,desc1!$F:$F,desc1!$H:$H,"--")</f>
        <v>87.46</v>
      </c>
      <c r="H1410" s="13">
        <f t="array" ref="H1410">_xlfn.XLOOKUP(D1410,desc2!$F:$F,desc2!$H:$H,"--")</f>
        <v>103.73</v>
      </c>
      <c r="I1410" s="13">
        <f t="array" ref="I1410">_xlfn.XLOOKUP(D1410,rand1!$F:$F,rand1!$H:$H,"--")</f>
        <v>93.14</v>
      </c>
      <c r="J1410" s="13">
        <f t="array" ref="J1410">_xlfn.XLOOKUP(D1410,rand2!$F:$F,rand2!$H:$H,"--")</f>
        <v>77.82</v>
      </c>
      <c r="K1410" s="13">
        <f t="shared" si="2"/>
        <v>77.82</v>
      </c>
      <c r="L1410" s="13" t="str">
        <f t="array" ref="L1410">_xlfn.XLOOKUP(D1410,'asc1'!$F:$F,'asc1'!$K:$K,"--")</f>
        <v>sí</v>
      </c>
      <c r="P1410" s="32"/>
      <c r="Q1410" s="32"/>
    </row>
    <row r="1411">
      <c r="A1411" s="4" t="s">
        <v>13</v>
      </c>
      <c r="B1411" s="4" t="s">
        <v>3183</v>
      </c>
      <c r="C1411" s="4" t="s">
        <v>3183</v>
      </c>
      <c r="D1411" s="4" t="s">
        <v>3204</v>
      </c>
      <c r="E1411" s="12">
        <v>91.59</v>
      </c>
      <c r="F1411" s="13">
        <f t="array" ref="F1411">_xlfn.XLOOKUP(D1411,'asc2'!$F:$F,'asc2'!$H:$H,"--")</f>
        <v>89.24</v>
      </c>
      <c r="G1411" s="13">
        <f t="array" ref="G1411">_xlfn.XLOOKUP(D1411,desc1!$F:$F,desc1!$H:$H,"--")</f>
        <v>97.23</v>
      </c>
      <c r="H1411" s="13">
        <f t="array" ref="H1411">_xlfn.XLOOKUP(D1411,desc2!$F:$F,desc2!$H:$H,"--")</f>
        <v>103.19</v>
      </c>
      <c r="I1411" s="13">
        <f t="array" ref="I1411">_xlfn.XLOOKUP(D1411,rand1!$F:$F,rand1!$H:$H,"--")</f>
        <v>95.6</v>
      </c>
      <c r="J1411" s="13">
        <f t="array" ref="J1411">_xlfn.XLOOKUP(D1411,rand2!$F:$F,rand2!$H:$H,"--")</f>
        <v>76.88</v>
      </c>
      <c r="K1411" s="13">
        <f t="shared" si="2"/>
        <v>76.88</v>
      </c>
      <c r="L1411" s="13" t="str">
        <f t="array" ref="L1411">_xlfn.XLOOKUP(D1411,'asc1'!$F:$F,'asc1'!$K:$K,"--")</f>
        <v>sí</v>
      </c>
      <c r="P1411" s="32"/>
      <c r="Q1411" s="32"/>
    </row>
    <row r="1412">
      <c r="A1412" s="4" t="s">
        <v>13</v>
      </c>
      <c r="B1412" s="4" t="s">
        <v>3183</v>
      </c>
      <c r="C1412" s="4" t="s">
        <v>3183</v>
      </c>
      <c r="D1412" s="4" t="s">
        <v>3206</v>
      </c>
      <c r="E1412" s="12">
        <v>87.86</v>
      </c>
      <c r="F1412" s="13">
        <f t="array" ref="F1412">_xlfn.XLOOKUP(D1412,'asc2'!$F:$F,'asc2'!$H:$H,"--")</f>
        <v>89.91</v>
      </c>
      <c r="G1412" s="13">
        <f t="array" ref="G1412">_xlfn.XLOOKUP(D1412,desc1!$F:$F,desc1!$H:$H,"--")</f>
        <v>95.94</v>
      </c>
      <c r="H1412" s="13">
        <f t="array" ref="H1412">_xlfn.XLOOKUP(D1412,desc2!$F:$F,desc2!$H:$H,"--")</f>
        <v>85.97</v>
      </c>
      <c r="I1412" s="13">
        <f t="array" ref="I1412">_xlfn.XLOOKUP(D1412,rand1!$F:$F,rand1!$H:$H,"--")</f>
        <v>101.43</v>
      </c>
      <c r="J1412" s="13">
        <f t="array" ref="J1412">_xlfn.XLOOKUP(D1412,rand2!$F:$F,rand2!$H:$H,"--")</f>
        <v>78.13</v>
      </c>
      <c r="K1412" s="13">
        <f t="shared" si="2"/>
        <v>78.13</v>
      </c>
      <c r="L1412" s="13" t="str">
        <f t="array" ref="L1412">_xlfn.XLOOKUP(D1412,'asc1'!$F:$F,'asc1'!$K:$K,"--")</f>
        <v>sí</v>
      </c>
      <c r="P1412" s="32"/>
      <c r="Q1412" s="32"/>
    </row>
    <row r="1413">
      <c r="A1413" s="4" t="s">
        <v>13</v>
      </c>
      <c r="B1413" s="4" t="s">
        <v>3183</v>
      </c>
      <c r="C1413" s="4" t="s">
        <v>3183</v>
      </c>
      <c r="D1413" s="4" t="s">
        <v>3208</v>
      </c>
      <c r="E1413" s="12">
        <v>87.85</v>
      </c>
      <c r="F1413" s="13">
        <f t="array" ref="F1413">_xlfn.XLOOKUP(D1413,'asc2'!$F:$F,'asc2'!$H:$H,"--")</f>
        <v>83.64</v>
      </c>
      <c r="G1413" s="13">
        <f t="array" ref="G1413">_xlfn.XLOOKUP(D1413,desc1!$F:$F,desc1!$H:$H,"--")</f>
        <v>94.49</v>
      </c>
      <c r="H1413" s="13">
        <f t="array" ref="H1413">_xlfn.XLOOKUP(D1413,desc2!$F:$F,desc2!$H:$H,"--")</f>
        <v>85.95</v>
      </c>
      <c r="I1413" s="13">
        <f t="array" ref="I1413">_xlfn.XLOOKUP(D1413,rand1!$F:$F,rand1!$H:$H,"--")</f>
        <v>97.59</v>
      </c>
      <c r="J1413" s="13">
        <f t="array" ref="J1413">_xlfn.XLOOKUP(D1413,rand2!$F:$F,rand2!$H:$H,"--")</f>
        <v>77.3</v>
      </c>
      <c r="K1413" s="13">
        <f t="shared" si="2"/>
        <v>77.3</v>
      </c>
      <c r="L1413" s="13" t="str">
        <f t="array" ref="L1413">_xlfn.XLOOKUP(D1413,'asc1'!$F:$F,'asc1'!$K:$K,"--")</f>
        <v>sí</v>
      </c>
      <c r="P1413" s="32"/>
      <c r="Q1413" s="32"/>
    </row>
    <row r="1414">
      <c r="A1414" s="4" t="s">
        <v>13</v>
      </c>
      <c r="B1414" s="4" t="s">
        <v>3183</v>
      </c>
      <c r="C1414" s="4" t="s">
        <v>3183</v>
      </c>
      <c r="D1414" s="4" t="s">
        <v>3210</v>
      </c>
      <c r="E1414" s="12">
        <v>99.65</v>
      </c>
      <c r="F1414" s="13">
        <f t="array" ref="F1414">_xlfn.XLOOKUP(D1414,'asc2'!$F:$F,'asc2'!$H:$H,"--")</f>
        <v>102.03</v>
      </c>
      <c r="G1414" s="13">
        <f t="array" ref="G1414">_xlfn.XLOOKUP(D1414,desc1!$F:$F,desc1!$H:$H,"--")</f>
        <v>87.99</v>
      </c>
      <c r="H1414" s="13">
        <f t="array" ref="H1414">_xlfn.XLOOKUP(D1414,desc2!$F:$F,desc2!$H:$H,"--")</f>
        <v>87.32</v>
      </c>
      <c r="I1414" s="13">
        <f t="array" ref="I1414">_xlfn.XLOOKUP(D1414,rand1!$F:$F,rand1!$H:$H,"--")</f>
        <v>91.1</v>
      </c>
      <c r="J1414" s="13">
        <f t="array" ref="J1414">_xlfn.XLOOKUP(D1414,rand2!$F:$F,rand2!$H:$H,"--")</f>
        <v>83.47</v>
      </c>
      <c r="K1414" s="13">
        <f t="shared" si="2"/>
        <v>83.47</v>
      </c>
      <c r="L1414" s="13" t="str">
        <f t="array" ref="L1414">_xlfn.XLOOKUP(D1414,'asc1'!$F:$F,'asc1'!$K:$K,"--")</f>
        <v>sí</v>
      </c>
      <c r="P1414" s="32"/>
      <c r="Q1414" s="32"/>
    </row>
    <row r="1415">
      <c r="A1415" s="4" t="s">
        <v>13</v>
      </c>
      <c r="B1415" s="4" t="s">
        <v>3183</v>
      </c>
      <c r="C1415" s="4" t="s">
        <v>3183</v>
      </c>
      <c r="D1415" s="4" t="s">
        <v>3212</v>
      </c>
      <c r="E1415" s="12">
        <v>113.33</v>
      </c>
      <c r="F1415" s="13">
        <f t="array" ref="F1415">_xlfn.XLOOKUP(D1415,'asc2'!$F:$F,'asc2'!$H:$H,"--")</f>
        <v>109.01</v>
      </c>
      <c r="G1415" s="13">
        <f t="array" ref="G1415">_xlfn.XLOOKUP(D1415,desc1!$F:$F,desc1!$H:$H,"--")</f>
        <v>88.44</v>
      </c>
      <c r="H1415" s="13">
        <f t="array" ref="H1415">_xlfn.XLOOKUP(D1415,desc2!$F:$F,desc2!$H:$H,"--")</f>
        <v>87.02</v>
      </c>
      <c r="I1415" s="13">
        <f t="array" ref="I1415">_xlfn.XLOOKUP(D1415,rand1!$F:$F,rand1!$H:$H,"--")</f>
        <v>94.88</v>
      </c>
      <c r="J1415" s="13">
        <f t="array" ref="J1415">_xlfn.XLOOKUP(D1415,rand2!$F:$F,rand2!$H:$H,"--")</f>
        <v>77.57</v>
      </c>
      <c r="K1415" s="13">
        <f t="shared" si="2"/>
        <v>77.57</v>
      </c>
      <c r="L1415" s="13" t="str">
        <f t="array" ref="L1415">_xlfn.XLOOKUP(D1415,'asc1'!$F:$F,'asc1'!$K:$K,"--")</f>
        <v>sí</v>
      </c>
      <c r="P1415" s="32"/>
      <c r="Q1415" s="32"/>
    </row>
    <row r="1416">
      <c r="A1416" s="4" t="s">
        <v>13</v>
      </c>
      <c r="B1416" s="4" t="s">
        <v>3183</v>
      </c>
      <c r="C1416" s="4" t="s">
        <v>3183</v>
      </c>
      <c r="D1416" s="4" t="s">
        <v>3213</v>
      </c>
      <c r="E1416" s="12">
        <v>94.21</v>
      </c>
      <c r="F1416" s="13">
        <f t="array" ref="F1416">_xlfn.XLOOKUP(D1416,'asc2'!$F:$F,'asc2'!$H:$H,"--")</f>
        <v>93.35</v>
      </c>
      <c r="G1416" s="13">
        <f t="array" ref="G1416">_xlfn.XLOOKUP(D1416,desc1!$F:$F,desc1!$H:$H,"--")</f>
        <v>96</v>
      </c>
      <c r="H1416" s="13">
        <f t="array" ref="H1416">_xlfn.XLOOKUP(D1416,desc2!$F:$F,desc2!$H:$H,"--")</f>
        <v>100.64</v>
      </c>
      <c r="I1416" s="13">
        <f t="array" ref="I1416">_xlfn.XLOOKUP(D1416,rand1!$F:$F,rand1!$H:$H,"--")</f>
        <v>100.36</v>
      </c>
      <c r="J1416" s="13">
        <f t="array" ref="J1416">_xlfn.XLOOKUP(D1416,rand2!$F:$F,rand2!$H:$H,"--")</f>
        <v>77.49</v>
      </c>
      <c r="K1416" s="13">
        <f t="shared" si="2"/>
        <v>77.49</v>
      </c>
      <c r="L1416" s="13" t="str">
        <f t="array" ref="L1416">_xlfn.XLOOKUP(D1416,'asc1'!$F:$F,'asc1'!$K:$K,"--")</f>
        <v>sí</v>
      </c>
      <c r="P1416" s="32"/>
      <c r="Q1416" s="32"/>
    </row>
    <row r="1417">
      <c r="A1417" s="4" t="s">
        <v>13</v>
      </c>
      <c r="B1417" s="4" t="s">
        <v>3183</v>
      </c>
      <c r="C1417" s="4" t="s">
        <v>3183</v>
      </c>
      <c r="D1417" s="4" t="s">
        <v>3216</v>
      </c>
      <c r="E1417" s="12">
        <v>105.66</v>
      </c>
      <c r="F1417" s="13">
        <f t="array" ref="F1417">_xlfn.XLOOKUP(D1417,'asc2'!$F:$F,'asc2'!$H:$H,"--")</f>
        <v>101.59</v>
      </c>
      <c r="G1417" s="13">
        <f t="array" ref="G1417">_xlfn.XLOOKUP(D1417,desc1!$F:$F,desc1!$H:$H,"--")</f>
        <v>93.37</v>
      </c>
      <c r="H1417" s="13">
        <f t="array" ref="H1417">_xlfn.XLOOKUP(D1417,desc2!$F:$F,desc2!$H:$H,"--")</f>
        <v>99.05</v>
      </c>
      <c r="I1417" s="13">
        <f t="array" ref="I1417">_xlfn.XLOOKUP(D1417,rand1!$F:$F,rand1!$H:$H,"--")</f>
        <v>104.55</v>
      </c>
      <c r="J1417" s="13">
        <f t="array" ref="J1417">_xlfn.XLOOKUP(D1417,rand2!$F:$F,rand2!$H:$H,"--")</f>
        <v>78.44</v>
      </c>
      <c r="K1417" s="13">
        <f t="shared" si="2"/>
        <v>78.44</v>
      </c>
      <c r="L1417" s="13" t="str">
        <f t="array" ref="L1417">_xlfn.XLOOKUP(D1417,'asc1'!$F:$F,'asc1'!$K:$K,"--")</f>
        <v>sí</v>
      </c>
      <c r="P1417" s="32"/>
      <c r="Q1417" s="32"/>
    </row>
    <row r="1418">
      <c r="A1418" s="4" t="s">
        <v>13</v>
      </c>
      <c r="B1418" s="4" t="s">
        <v>3183</v>
      </c>
      <c r="C1418" s="4" t="s">
        <v>3183</v>
      </c>
      <c r="D1418" s="4" t="s">
        <v>3218</v>
      </c>
      <c r="E1418" s="12">
        <v>126.6</v>
      </c>
      <c r="F1418" s="13">
        <f t="array" ref="F1418">_xlfn.XLOOKUP(D1418,'asc2'!$F:$F,'asc2'!$H:$H,"--")</f>
        <v>102.3</v>
      </c>
      <c r="G1418" s="13">
        <f t="array" ref="G1418">_xlfn.XLOOKUP(D1418,desc1!$F:$F,desc1!$H:$H,"--")</f>
        <v>89.39</v>
      </c>
      <c r="H1418" s="13">
        <f t="array" ref="H1418">_xlfn.XLOOKUP(D1418,desc2!$F:$F,desc2!$H:$H,"--")</f>
        <v>99.58</v>
      </c>
      <c r="I1418" s="13">
        <f t="array" ref="I1418">_xlfn.XLOOKUP(D1418,rand1!$F:$F,rand1!$H:$H,"--")</f>
        <v>105.34</v>
      </c>
      <c r="J1418" s="13">
        <f t="array" ref="J1418">_xlfn.XLOOKUP(D1418,rand2!$F:$F,rand2!$H:$H,"--")</f>
        <v>76.94</v>
      </c>
      <c r="K1418" s="13">
        <f t="shared" si="2"/>
        <v>76.94</v>
      </c>
      <c r="L1418" s="13" t="str">
        <f t="array" ref="L1418">_xlfn.XLOOKUP(D1418,'asc1'!$F:$F,'asc1'!$K:$K,"--")</f>
        <v>sí</v>
      </c>
      <c r="P1418" s="32"/>
      <c r="Q1418" s="32"/>
    </row>
    <row r="1419">
      <c r="A1419" s="4" t="s">
        <v>13</v>
      </c>
      <c r="B1419" s="4" t="s">
        <v>3183</v>
      </c>
      <c r="C1419" s="4" t="s">
        <v>3183</v>
      </c>
      <c r="D1419" s="4" t="s">
        <v>3221</v>
      </c>
      <c r="E1419" s="12">
        <v>168.86</v>
      </c>
      <c r="F1419" s="13">
        <f t="array" ref="F1419">_xlfn.XLOOKUP(D1419,'asc2'!$F:$F,'asc2'!$H:$H,"--")</f>
        <v>94.04</v>
      </c>
      <c r="G1419" s="13">
        <f t="array" ref="G1419">_xlfn.XLOOKUP(D1419,desc1!$F:$F,desc1!$H:$H,"--")</f>
        <v>89.83</v>
      </c>
      <c r="H1419" s="13">
        <f t="array" ref="H1419">_xlfn.XLOOKUP(D1419,desc2!$F:$F,desc2!$H:$H,"--")</f>
        <v>90.34</v>
      </c>
      <c r="I1419" s="13">
        <f t="array" ref="I1419">_xlfn.XLOOKUP(D1419,rand1!$F:$F,rand1!$H:$H,"--")</f>
        <v>96.48</v>
      </c>
      <c r="J1419" s="13">
        <f t="array" ref="J1419">_xlfn.XLOOKUP(D1419,rand2!$F:$F,rand2!$H:$H,"--")</f>
        <v>76.53</v>
      </c>
      <c r="K1419" s="13">
        <f t="shared" si="2"/>
        <v>76.53</v>
      </c>
      <c r="L1419" s="13" t="str">
        <f t="array" ref="L1419">_xlfn.XLOOKUP(D1419,'asc1'!$F:$F,'asc1'!$K:$K,"--")</f>
        <v>sí</v>
      </c>
      <c r="P1419" s="32"/>
      <c r="Q1419" s="32"/>
    </row>
    <row r="1420">
      <c r="A1420" s="4" t="s">
        <v>13</v>
      </c>
      <c r="B1420" s="4" t="s">
        <v>3183</v>
      </c>
      <c r="C1420" s="4" t="s">
        <v>3183</v>
      </c>
      <c r="D1420" s="4" t="s">
        <v>3223</v>
      </c>
      <c r="E1420" s="12">
        <v>102.52</v>
      </c>
      <c r="F1420" s="13">
        <f t="array" ref="F1420">_xlfn.XLOOKUP(D1420,'asc2'!$F:$F,'asc2'!$H:$H,"--")</f>
        <v>94.98</v>
      </c>
      <c r="G1420" s="13">
        <f t="array" ref="G1420">_xlfn.XLOOKUP(D1420,desc1!$F:$F,desc1!$H:$H,"--")</f>
        <v>98.22</v>
      </c>
      <c r="H1420" s="13">
        <f t="array" ref="H1420">_xlfn.XLOOKUP(D1420,desc2!$F:$F,desc2!$H:$H,"--")</f>
        <v>86.73</v>
      </c>
      <c r="I1420" s="13">
        <f t="array" ref="I1420">_xlfn.XLOOKUP(D1420,rand1!$F:$F,rand1!$H:$H,"--")</f>
        <v>97.4</v>
      </c>
      <c r="J1420" s="13">
        <f t="array" ref="J1420">_xlfn.XLOOKUP(D1420,rand2!$F:$F,rand2!$H:$H,"--")</f>
        <v>74.97</v>
      </c>
      <c r="K1420" s="13">
        <f t="shared" si="2"/>
        <v>74.97</v>
      </c>
      <c r="L1420" s="13" t="str">
        <f t="array" ref="L1420">_xlfn.XLOOKUP(D1420,'asc1'!$F:$F,'asc1'!$K:$K,"--")</f>
        <v>sí</v>
      </c>
      <c r="P1420" s="32"/>
      <c r="Q1420" s="32"/>
    </row>
    <row r="1421">
      <c r="A1421" s="4" t="s">
        <v>13</v>
      </c>
      <c r="B1421" s="4" t="s">
        <v>3183</v>
      </c>
      <c r="C1421" s="4" t="s">
        <v>3183</v>
      </c>
      <c r="D1421" s="4" t="s">
        <v>3224</v>
      </c>
      <c r="E1421" s="12">
        <v>96.53</v>
      </c>
      <c r="F1421" s="13">
        <f t="array" ref="F1421">_xlfn.XLOOKUP(D1421,'asc2'!$F:$F,'asc2'!$H:$H,"--")</f>
        <v>84.19</v>
      </c>
      <c r="G1421" s="13">
        <f t="array" ref="G1421">_xlfn.XLOOKUP(D1421,desc1!$F:$F,desc1!$H:$H,"--")</f>
        <v>94.94</v>
      </c>
      <c r="H1421" s="13">
        <f t="array" ref="H1421">_xlfn.XLOOKUP(D1421,desc2!$F:$F,desc2!$H:$H,"--")</f>
        <v>89.22</v>
      </c>
      <c r="I1421" s="13">
        <f t="array" ref="I1421">_xlfn.XLOOKUP(D1421,rand1!$F:$F,rand1!$H:$H,"--")</f>
        <v>92.01</v>
      </c>
      <c r="J1421" s="13">
        <f t="array" ref="J1421">_xlfn.XLOOKUP(D1421,rand2!$F:$F,rand2!$H:$H,"--")</f>
        <v>77.24</v>
      </c>
      <c r="K1421" s="13">
        <f t="shared" si="2"/>
        <v>77.24</v>
      </c>
      <c r="L1421" s="13" t="str">
        <f t="array" ref="L1421">_xlfn.XLOOKUP(D1421,'asc1'!$F:$F,'asc1'!$K:$K,"--")</f>
        <v>sí</v>
      </c>
      <c r="P1421" s="32"/>
      <c r="Q1421" s="32"/>
    </row>
    <row r="1422">
      <c r="A1422" s="4" t="s">
        <v>13</v>
      </c>
      <c r="B1422" s="4" t="s">
        <v>3225</v>
      </c>
      <c r="C1422" s="4" t="s">
        <v>3225</v>
      </c>
      <c r="D1422" s="4" t="s">
        <v>3227</v>
      </c>
      <c r="E1422" s="12">
        <v>106.06</v>
      </c>
      <c r="F1422" s="13">
        <f t="array" ref="F1422">_xlfn.XLOOKUP(D1422,'asc2'!$F:$F,'asc2'!$H:$H,"--")</f>
        <v>83.74</v>
      </c>
      <c r="G1422" s="13">
        <f t="array" ref="G1422">_xlfn.XLOOKUP(D1422,desc1!$F:$F,desc1!$H:$H,"--")</f>
        <v>95.74</v>
      </c>
      <c r="H1422" s="13">
        <f t="array" ref="H1422">_xlfn.XLOOKUP(D1422,desc2!$F:$F,desc2!$H:$H,"--")</f>
        <v>88.97</v>
      </c>
      <c r="I1422" s="13">
        <f t="array" ref="I1422">_xlfn.XLOOKUP(D1422,rand1!$F:$F,rand1!$H:$H,"--")</f>
        <v>76.73</v>
      </c>
      <c r="J1422" s="13">
        <f t="array" ref="J1422">_xlfn.XLOOKUP(D1422,rand2!$F:$F,rand2!$H:$H,"--")</f>
        <v>76.23</v>
      </c>
      <c r="K1422" s="13">
        <f t="shared" si="2"/>
        <v>76.23</v>
      </c>
      <c r="L1422" s="13" t="str">
        <f t="array" ref="L1422">_xlfn.XLOOKUP(D1422,'asc1'!$F:$F,'asc1'!$K:$K,"--")</f>
        <v>sí</v>
      </c>
      <c r="P1422" s="32"/>
      <c r="Q1422" s="32"/>
    </row>
    <row r="1423">
      <c r="A1423" s="4" t="s">
        <v>13</v>
      </c>
      <c r="B1423" s="4" t="s">
        <v>3225</v>
      </c>
      <c r="C1423" s="4" t="s">
        <v>3225</v>
      </c>
      <c r="D1423" s="4" t="s">
        <v>3228</v>
      </c>
      <c r="E1423" s="12">
        <v>104.77</v>
      </c>
      <c r="F1423" s="13">
        <f t="array" ref="F1423">_xlfn.XLOOKUP(D1423,'asc2'!$F:$F,'asc2'!$H:$H,"--")</f>
        <v>83.13</v>
      </c>
      <c r="G1423" s="13">
        <f t="array" ref="G1423">_xlfn.XLOOKUP(D1423,desc1!$F:$F,desc1!$H:$H,"--")</f>
        <v>95.12</v>
      </c>
      <c r="H1423" s="13">
        <f t="array" ref="H1423">_xlfn.XLOOKUP(D1423,desc2!$F:$F,desc2!$H:$H,"--")</f>
        <v>96.71</v>
      </c>
      <c r="I1423" s="13">
        <f t="array" ref="I1423">_xlfn.XLOOKUP(D1423,rand1!$F:$F,rand1!$H:$H,"--")</f>
        <v>79.89</v>
      </c>
      <c r="J1423" s="13">
        <f t="array" ref="J1423">_xlfn.XLOOKUP(D1423,rand2!$F:$F,rand2!$H:$H,"--")</f>
        <v>78.3</v>
      </c>
      <c r="K1423" s="13">
        <f t="shared" si="2"/>
        <v>78.3</v>
      </c>
      <c r="L1423" s="13" t="str">
        <f t="array" ref="L1423">_xlfn.XLOOKUP(D1423,'asc1'!$F:$F,'asc1'!$K:$K,"--")</f>
        <v>sí</v>
      </c>
      <c r="P1423" s="32"/>
      <c r="Q1423" s="32"/>
    </row>
    <row r="1424">
      <c r="A1424" s="4" t="s">
        <v>13</v>
      </c>
      <c r="B1424" s="4" t="s">
        <v>3225</v>
      </c>
      <c r="C1424" s="4" t="s">
        <v>3225</v>
      </c>
      <c r="D1424" s="4" t="s">
        <v>3230</v>
      </c>
      <c r="E1424" s="12">
        <v>121.39</v>
      </c>
      <c r="F1424" s="13">
        <f t="array" ref="F1424">_xlfn.XLOOKUP(D1424,'asc2'!$F:$F,'asc2'!$H:$H,"--")</f>
        <v>89.31</v>
      </c>
      <c r="G1424" s="13">
        <f t="array" ref="G1424">_xlfn.XLOOKUP(D1424,desc1!$F:$F,desc1!$H:$H,"--")</f>
        <v>90.81</v>
      </c>
      <c r="H1424" s="13">
        <f t="array" ref="H1424">_xlfn.XLOOKUP(D1424,desc2!$F:$F,desc2!$H:$H,"--")</f>
        <v>92.27</v>
      </c>
      <c r="I1424" s="13">
        <f t="array" ref="I1424">_xlfn.XLOOKUP(D1424,rand1!$F:$F,rand1!$H:$H,"--")</f>
        <v>82.16</v>
      </c>
      <c r="J1424" s="13">
        <f t="array" ref="J1424">_xlfn.XLOOKUP(D1424,rand2!$F:$F,rand2!$H:$H,"--")</f>
        <v>81.07</v>
      </c>
      <c r="K1424" s="13">
        <f t="shared" si="2"/>
        <v>81.07</v>
      </c>
      <c r="L1424" s="13" t="str">
        <f t="array" ref="L1424">_xlfn.XLOOKUP(D1424,'asc1'!$F:$F,'asc1'!$K:$K,"--")</f>
        <v>sí</v>
      </c>
      <c r="P1424" s="32"/>
      <c r="Q1424" s="32"/>
    </row>
    <row r="1425">
      <c r="A1425" s="4" t="s">
        <v>13</v>
      </c>
      <c r="B1425" s="4" t="s">
        <v>3225</v>
      </c>
      <c r="C1425" s="4" t="s">
        <v>3225</v>
      </c>
      <c r="D1425" s="4" t="s">
        <v>3231</v>
      </c>
      <c r="E1425" s="12">
        <v>96.35</v>
      </c>
      <c r="F1425" s="13">
        <f t="array" ref="F1425">_xlfn.XLOOKUP(D1425,'asc2'!$F:$F,'asc2'!$H:$H,"--")</f>
        <v>100.35</v>
      </c>
      <c r="G1425" s="13">
        <f t="array" ref="G1425">_xlfn.XLOOKUP(D1425,desc1!$F:$F,desc1!$H:$H,"--")</f>
        <v>96.37</v>
      </c>
      <c r="H1425" s="13">
        <f t="array" ref="H1425">_xlfn.XLOOKUP(D1425,desc2!$F:$F,desc2!$H:$H,"--")</f>
        <v>90.21</v>
      </c>
      <c r="I1425" s="13">
        <f t="array" ref="I1425">_xlfn.XLOOKUP(D1425,rand1!$F:$F,rand1!$H:$H,"--")</f>
        <v>92.69</v>
      </c>
      <c r="J1425" s="13">
        <f t="array" ref="J1425">_xlfn.XLOOKUP(D1425,rand2!$F:$F,rand2!$H:$H,"--")</f>
        <v>83.55</v>
      </c>
      <c r="K1425" s="13">
        <f t="shared" si="2"/>
        <v>83.55</v>
      </c>
      <c r="L1425" s="13" t="str">
        <f t="array" ref="L1425">_xlfn.XLOOKUP(D1425,'asc1'!$F:$F,'asc1'!$K:$K,"--")</f>
        <v>sí</v>
      </c>
      <c r="P1425" s="32"/>
      <c r="Q1425" s="32"/>
    </row>
    <row r="1426">
      <c r="A1426" s="4" t="s">
        <v>13</v>
      </c>
      <c r="B1426" s="4" t="s">
        <v>3225</v>
      </c>
      <c r="C1426" s="4" t="s">
        <v>3225</v>
      </c>
      <c r="D1426" s="4" t="s">
        <v>3234</v>
      </c>
      <c r="E1426" s="12">
        <v>98.03</v>
      </c>
      <c r="F1426" s="13">
        <f t="array" ref="F1426">_xlfn.XLOOKUP(D1426,'asc2'!$F:$F,'asc2'!$H:$H,"--")</f>
        <v>106.97</v>
      </c>
      <c r="G1426" s="13">
        <f t="array" ref="G1426">_xlfn.XLOOKUP(D1426,desc1!$F:$F,desc1!$H:$H,"--")</f>
        <v>92.5</v>
      </c>
      <c r="H1426" s="13">
        <f t="array" ref="H1426">_xlfn.XLOOKUP(D1426,desc2!$F:$F,desc2!$H:$H,"--")</f>
        <v>98.19</v>
      </c>
      <c r="I1426" s="13">
        <f t="array" ref="I1426">_xlfn.XLOOKUP(D1426,rand1!$F:$F,rand1!$H:$H,"--")</f>
        <v>79.52</v>
      </c>
      <c r="J1426" s="13">
        <f t="array" ref="J1426">_xlfn.XLOOKUP(D1426,rand2!$F:$F,rand2!$H:$H,"--")</f>
        <v>79.97</v>
      </c>
      <c r="K1426" s="13">
        <f t="shared" si="2"/>
        <v>79.52</v>
      </c>
      <c r="L1426" s="13" t="str">
        <f t="array" ref="L1426">_xlfn.XLOOKUP(D1426,'asc1'!$F:$F,'asc1'!$K:$K,"--")</f>
        <v>sí</v>
      </c>
      <c r="P1426" s="32"/>
      <c r="Q1426" s="32"/>
    </row>
    <row r="1427">
      <c r="A1427" s="4" t="s">
        <v>13</v>
      </c>
      <c r="B1427" s="4" t="s">
        <v>3225</v>
      </c>
      <c r="C1427" s="4" t="s">
        <v>3225</v>
      </c>
      <c r="D1427" s="4" t="s">
        <v>3237</v>
      </c>
      <c r="E1427" s="12">
        <v>100.09</v>
      </c>
      <c r="F1427" s="13">
        <f t="array" ref="F1427">_xlfn.XLOOKUP(D1427,'asc2'!$F:$F,'asc2'!$H:$H,"--")</f>
        <v>90.86</v>
      </c>
      <c r="G1427" s="13">
        <f t="array" ref="G1427">_xlfn.XLOOKUP(D1427,desc1!$F:$F,desc1!$H:$H,"--")</f>
        <v>90.62</v>
      </c>
      <c r="H1427" s="13">
        <f t="array" ref="H1427">_xlfn.XLOOKUP(D1427,desc2!$F:$F,desc2!$H:$H,"--")</f>
        <v>101.74</v>
      </c>
      <c r="I1427" s="13">
        <f t="array" ref="I1427">_xlfn.XLOOKUP(D1427,rand1!$F:$F,rand1!$H:$H,"--")</f>
        <v>77.6</v>
      </c>
      <c r="J1427" s="13">
        <f t="array" ref="J1427">_xlfn.XLOOKUP(D1427,rand2!$F:$F,rand2!$H:$H,"--")</f>
        <v>81.53</v>
      </c>
      <c r="K1427" s="13">
        <f t="shared" si="2"/>
        <v>77.6</v>
      </c>
      <c r="L1427" s="13" t="str">
        <f t="array" ref="L1427">_xlfn.XLOOKUP(D1427,'asc1'!$F:$F,'asc1'!$K:$K,"--")</f>
        <v>sí</v>
      </c>
      <c r="P1427" s="32"/>
      <c r="Q1427" s="32"/>
    </row>
    <row r="1428">
      <c r="A1428" s="4" t="s">
        <v>13</v>
      </c>
      <c r="B1428" s="4" t="s">
        <v>3225</v>
      </c>
      <c r="C1428" s="4" t="s">
        <v>3225</v>
      </c>
      <c r="D1428" s="4" t="s">
        <v>3238</v>
      </c>
      <c r="E1428" s="12">
        <v>90.77</v>
      </c>
      <c r="F1428" s="13">
        <f t="array" ref="F1428">_xlfn.XLOOKUP(D1428,'asc2'!$F:$F,'asc2'!$H:$H,"--")</f>
        <v>91.83</v>
      </c>
      <c r="G1428" s="13">
        <f t="array" ref="G1428">_xlfn.XLOOKUP(D1428,desc1!$F:$F,desc1!$H:$H,"--")</f>
        <v>85.42</v>
      </c>
      <c r="H1428" s="13">
        <f t="array" ref="H1428">_xlfn.XLOOKUP(D1428,desc2!$F:$F,desc2!$H:$H,"--")</f>
        <v>88.09</v>
      </c>
      <c r="I1428" s="13">
        <f t="array" ref="I1428">_xlfn.XLOOKUP(D1428,rand1!$F:$F,rand1!$H:$H,"--")</f>
        <v>81.4</v>
      </c>
      <c r="J1428" s="13">
        <f t="array" ref="J1428">_xlfn.XLOOKUP(D1428,rand2!$F:$F,rand2!$H:$H,"--")</f>
        <v>85.73</v>
      </c>
      <c r="K1428" s="13">
        <f t="shared" si="2"/>
        <v>81.4</v>
      </c>
      <c r="L1428" s="13" t="str">
        <f t="array" ref="L1428">_xlfn.XLOOKUP(D1428,'asc1'!$F:$F,'asc1'!$K:$K,"--")</f>
        <v>sí</v>
      </c>
      <c r="P1428" s="32"/>
      <c r="Q1428" s="32"/>
    </row>
    <row r="1429">
      <c r="A1429" s="4" t="s">
        <v>13</v>
      </c>
      <c r="B1429" s="4" t="s">
        <v>3225</v>
      </c>
      <c r="C1429" s="4" t="s">
        <v>25</v>
      </c>
      <c r="D1429" s="4" t="s">
        <v>3240</v>
      </c>
      <c r="E1429" s="12">
        <v>92.62</v>
      </c>
      <c r="F1429" s="13">
        <f t="array" ref="F1429">_xlfn.XLOOKUP(D1429,'asc2'!$F:$F,'asc2'!$H:$H,"--")</f>
        <v>93.38</v>
      </c>
      <c r="G1429" s="13">
        <f t="array" ref="G1429">_xlfn.XLOOKUP(D1429,desc1!$F:$F,desc1!$H:$H,"--")</f>
        <v>91.11</v>
      </c>
      <c r="H1429" s="13">
        <f t="array" ref="H1429">_xlfn.XLOOKUP(D1429,desc2!$F:$F,desc2!$H:$H,"--")</f>
        <v>86.52</v>
      </c>
      <c r="I1429" s="13">
        <f t="array" ref="I1429">_xlfn.XLOOKUP(D1429,rand1!$F:$F,rand1!$H:$H,"--")</f>
        <v>82.89</v>
      </c>
      <c r="J1429" s="13">
        <f t="array" ref="J1429">_xlfn.XLOOKUP(D1429,rand2!$F:$F,rand2!$H:$H,"--")</f>
        <v>77</v>
      </c>
      <c r="K1429" s="13">
        <f t="shared" si="2"/>
        <v>77</v>
      </c>
      <c r="L1429" s="13" t="str">
        <f t="array" ref="L1429">_xlfn.XLOOKUP(D1429,'asc1'!$F:$F,'asc1'!$K:$K,"--")</f>
        <v>no</v>
      </c>
      <c r="P1429" s="32"/>
      <c r="Q1429" s="32"/>
    </row>
    <row r="1430">
      <c r="A1430" s="4" t="s">
        <v>13</v>
      </c>
      <c r="B1430" s="4" t="s">
        <v>3225</v>
      </c>
      <c r="C1430" s="4" t="s">
        <v>3225</v>
      </c>
      <c r="D1430" s="4" t="s">
        <v>3243</v>
      </c>
      <c r="E1430" s="12">
        <v>94.37</v>
      </c>
      <c r="F1430" s="13">
        <f t="array" ref="F1430">_xlfn.XLOOKUP(D1430,'asc2'!$F:$F,'asc2'!$H:$H,"--")</f>
        <v>97.87</v>
      </c>
      <c r="G1430" s="13">
        <f t="array" ref="G1430">_xlfn.XLOOKUP(D1430,desc1!$F:$F,desc1!$H:$H,"--")</f>
        <v>89.59</v>
      </c>
      <c r="H1430" s="13">
        <f t="array" ref="H1430">_xlfn.XLOOKUP(D1430,desc2!$F:$F,desc2!$H:$H,"--")</f>
        <v>91.5</v>
      </c>
      <c r="I1430" s="13">
        <f t="array" ref="I1430">_xlfn.XLOOKUP(D1430,rand1!$F:$F,rand1!$H:$H,"--")</f>
        <v>84.47</v>
      </c>
      <c r="J1430" s="13">
        <f t="array" ref="J1430">_xlfn.XLOOKUP(D1430,rand2!$F:$F,rand2!$H:$H,"--")</f>
        <v>80.77</v>
      </c>
      <c r="K1430" s="13">
        <f t="shared" si="2"/>
        <v>80.77</v>
      </c>
      <c r="L1430" s="13" t="str">
        <f t="array" ref="L1430">_xlfn.XLOOKUP(D1430,'asc1'!$F:$F,'asc1'!$K:$K,"--")</f>
        <v>sí</v>
      </c>
      <c r="P1430" s="32"/>
      <c r="Q1430" s="32"/>
    </row>
    <row r="1431">
      <c r="A1431" s="4" t="s">
        <v>13</v>
      </c>
      <c r="B1431" s="4" t="s">
        <v>3225</v>
      </c>
      <c r="C1431" s="4" t="s">
        <v>3225</v>
      </c>
      <c r="D1431" s="4" t="s">
        <v>3244</v>
      </c>
      <c r="E1431" s="12">
        <v>81.18</v>
      </c>
      <c r="F1431" s="13">
        <f t="array" ref="F1431">_xlfn.XLOOKUP(D1431,'asc2'!$F:$F,'asc2'!$H:$H,"--")</f>
        <v>86.92</v>
      </c>
      <c r="G1431" s="13">
        <f t="array" ref="G1431">_xlfn.XLOOKUP(D1431,desc1!$F:$F,desc1!$H:$H,"--")</f>
        <v>86.79</v>
      </c>
      <c r="H1431" s="13">
        <f t="array" ref="H1431">_xlfn.XLOOKUP(D1431,desc2!$F:$F,desc2!$H:$H,"--")</f>
        <v>83.97</v>
      </c>
      <c r="I1431" s="13">
        <f t="array" ref="I1431">_xlfn.XLOOKUP(D1431,rand1!$F:$F,rand1!$H:$H,"--")</f>
        <v>82.21</v>
      </c>
      <c r="J1431" s="13">
        <f t="array" ref="J1431">_xlfn.XLOOKUP(D1431,rand2!$F:$F,rand2!$H:$H,"--")</f>
        <v>78.38</v>
      </c>
      <c r="K1431" s="13">
        <f t="shared" si="2"/>
        <v>78.38</v>
      </c>
      <c r="L1431" s="13" t="str">
        <f t="array" ref="L1431">_xlfn.XLOOKUP(D1431,'asc1'!$F:$F,'asc1'!$K:$K,"--")</f>
        <v>sí</v>
      </c>
      <c r="P1431" s="32"/>
      <c r="Q1431" s="32"/>
    </row>
    <row r="1432">
      <c r="A1432" s="4" t="s">
        <v>13</v>
      </c>
      <c r="B1432" s="4" t="s">
        <v>3225</v>
      </c>
      <c r="C1432" s="4" t="s">
        <v>3225</v>
      </c>
      <c r="D1432" s="4" t="s">
        <v>3245</v>
      </c>
      <c r="E1432" s="12">
        <v>91.29</v>
      </c>
      <c r="F1432" s="13">
        <f t="array" ref="F1432">_xlfn.XLOOKUP(D1432,'asc2'!$F:$F,'asc2'!$H:$H,"--")</f>
        <v>83.71</v>
      </c>
      <c r="G1432" s="13">
        <f t="array" ref="G1432">_xlfn.XLOOKUP(D1432,desc1!$F:$F,desc1!$H:$H,"--")</f>
        <v>90.73</v>
      </c>
      <c r="H1432" s="13">
        <f t="array" ref="H1432">_xlfn.XLOOKUP(D1432,desc2!$F:$F,desc2!$H:$H,"--")</f>
        <v>85.73</v>
      </c>
      <c r="I1432" s="13">
        <f t="array" ref="I1432">_xlfn.XLOOKUP(D1432,rand1!$F:$F,rand1!$H:$H,"--")</f>
        <v>81.42</v>
      </c>
      <c r="J1432" s="13">
        <f t="array" ref="J1432">_xlfn.XLOOKUP(D1432,rand2!$F:$F,rand2!$H:$H,"--")</f>
        <v>77.38</v>
      </c>
      <c r="K1432" s="13">
        <f t="shared" si="2"/>
        <v>77.38</v>
      </c>
      <c r="L1432" s="13" t="str">
        <f t="array" ref="L1432">_xlfn.XLOOKUP(D1432,'asc1'!$F:$F,'asc1'!$K:$K,"--")</f>
        <v>sí</v>
      </c>
      <c r="P1432" s="32"/>
      <c r="Q1432" s="32"/>
    </row>
    <row r="1433">
      <c r="A1433" s="4" t="s">
        <v>13</v>
      </c>
      <c r="B1433" s="4" t="s">
        <v>3225</v>
      </c>
      <c r="C1433" s="4" t="s">
        <v>3225</v>
      </c>
      <c r="D1433" s="4" t="s">
        <v>3247</v>
      </c>
      <c r="E1433" s="12">
        <v>98.63</v>
      </c>
      <c r="F1433" s="13">
        <f t="array" ref="F1433">_xlfn.XLOOKUP(D1433,'asc2'!$F:$F,'asc2'!$H:$H,"--")</f>
        <v>91.87</v>
      </c>
      <c r="G1433" s="13">
        <f t="array" ref="G1433">_xlfn.XLOOKUP(D1433,desc1!$F:$F,desc1!$H:$H,"--")</f>
        <v>101.35</v>
      </c>
      <c r="H1433" s="13">
        <f t="array" ref="H1433">_xlfn.XLOOKUP(D1433,desc2!$F:$F,desc2!$H:$H,"--")</f>
        <v>88.6</v>
      </c>
      <c r="I1433" s="13">
        <f t="array" ref="I1433">_xlfn.XLOOKUP(D1433,rand1!$F:$F,rand1!$H:$H,"--")</f>
        <v>81.49</v>
      </c>
      <c r="J1433" s="13">
        <f t="array" ref="J1433">_xlfn.XLOOKUP(D1433,rand2!$F:$F,rand2!$H:$H,"--")</f>
        <v>80.64</v>
      </c>
      <c r="K1433" s="13">
        <f t="shared" si="2"/>
        <v>80.64</v>
      </c>
      <c r="L1433" s="13" t="str">
        <f t="array" ref="L1433">_xlfn.XLOOKUP(D1433,'asc1'!$F:$F,'asc1'!$K:$K,"--")</f>
        <v>sí</v>
      </c>
      <c r="P1433" s="32"/>
      <c r="Q1433" s="32"/>
    </row>
    <row r="1434">
      <c r="A1434" s="4" t="s">
        <v>13</v>
      </c>
      <c r="B1434" s="4" t="s">
        <v>3225</v>
      </c>
      <c r="C1434" s="4" t="s">
        <v>3225</v>
      </c>
      <c r="D1434" s="4" t="s">
        <v>3249</v>
      </c>
      <c r="E1434" s="12">
        <v>93.23</v>
      </c>
      <c r="F1434" s="13">
        <f t="array" ref="F1434">_xlfn.XLOOKUP(D1434,'asc2'!$F:$F,'asc2'!$H:$H,"--")</f>
        <v>93.67</v>
      </c>
      <c r="G1434" s="13">
        <f t="array" ref="G1434">_xlfn.XLOOKUP(D1434,desc1!$F:$F,desc1!$H:$H,"--")</f>
        <v>89.34</v>
      </c>
      <c r="H1434" s="13">
        <f t="array" ref="H1434">_xlfn.XLOOKUP(D1434,desc2!$F:$F,desc2!$H:$H,"--")</f>
        <v>91.91</v>
      </c>
      <c r="I1434" s="13">
        <f t="array" ref="I1434">_xlfn.XLOOKUP(D1434,rand1!$F:$F,rand1!$H:$H,"--")</f>
        <v>82.45</v>
      </c>
      <c r="J1434" s="13">
        <f t="array" ref="J1434">_xlfn.XLOOKUP(D1434,rand2!$F:$F,rand2!$H:$H,"--")</f>
        <v>76.62</v>
      </c>
      <c r="K1434" s="13">
        <f t="shared" si="2"/>
        <v>76.62</v>
      </c>
      <c r="L1434" s="13" t="str">
        <f t="array" ref="L1434">_xlfn.XLOOKUP(D1434,'asc1'!$F:$F,'asc1'!$K:$K,"--")</f>
        <v>sí</v>
      </c>
      <c r="P1434" s="32"/>
      <c r="Q1434" s="32"/>
    </row>
    <row r="1435">
      <c r="A1435" s="4" t="s">
        <v>13</v>
      </c>
      <c r="B1435" s="4" t="s">
        <v>3225</v>
      </c>
      <c r="C1435" s="4" t="s">
        <v>3225</v>
      </c>
      <c r="D1435" s="4" t="s">
        <v>3250</v>
      </c>
      <c r="E1435" s="12">
        <v>90.03</v>
      </c>
      <c r="F1435" s="13">
        <f t="array" ref="F1435">_xlfn.XLOOKUP(D1435,'asc2'!$F:$F,'asc2'!$H:$H,"--")</f>
        <v>93.24</v>
      </c>
      <c r="G1435" s="13">
        <f t="array" ref="G1435">_xlfn.XLOOKUP(D1435,desc1!$F:$F,desc1!$H:$H,"--")</f>
        <v>93.52</v>
      </c>
      <c r="H1435" s="13">
        <f t="array" ref="H1435">_xlfn.XLOOKUP(D1435,desc2!$F:$F,desc2!$H:$H,"--")</f>
        <v>88.31</v>
      </c>
      <c r="I1435" s="13">
        <f t="array" ref="I1435">_xlfn.XLOOKUP(D1435,rand1!$F:$F,rand1!$H:$H,"--")</f>
        <v>80.84</v>
      </c>
      <c r="J1435" s="13">
        <f t="array" ref="J1435">_xlfn.XLOOKUP(D1435,rand2!$F:$F,rand2!$H:$H,"--")</f>
        <v>78.05</v>
      </c>
      <c r="K1435" s="13">
        <f t="shared" si="2"/>
        <v>78.05</v>
      </c>
      <c r="L1435" s="13" t="str">
        <f t="array" ref="L1435">_xlfn.XLOOKUP(D1435,'asc1'!$F:$F,'asc1'!$K:$K,"--")</f>
        <v>sí</v>
      </c>
      <c r="P1435" s="32"/>
      <c r="Q1435" s="32"/>
    </row>
    <row r="1436">
      <c r="A1436" s="4" t="s">
        <v>13</v>
      </c>
      <c r="B1436" s="4" t="s">
        <v>3225</v>
      </c>
      <c r="C1436" s="4" t="s">
        <v>3225</v>
      </c>
      <c r="D1436" s="4" t="s">
        <v>3253</v>
      </c>
      <c r="E1436" s="12">
        <v>101.99</v>
      </c>
      <c r="F1436" s="13">
        <f t="array" ref="F1436">_xlfn.XLOOKUP(D1436,'asc2'!$F:$F,'asc2'!$H:$H,"--")</f>
        <v>85.07</v>
      </c>
      <c r="G1436" s="13">
        <f t="array" ref="G1436">_xlfn.XLOOKUP(D1436,desc1!$F:$F,desc1!$H:$H,"--")</f>
        <v>89.52</v>
      </c>
      <c r="H1436" s="13">
        <f t="array" ref="H1436">_xlfn.XLOOKUP(D1436,desc2!$F:$F,desc2!$H:$H,"--")</f>
        <v>86.76</v>
      </c>
      <c r="I1436" s="13">
        <f t="array" ref="I1436">_xlfn.XLOOKUP(D1436,rand1!$F:$F,rand1!$H:$H,"--")</f>
        <v>79.51</v>
      </c>
      <c r="J1436" s="13">
        <f t="array" ref="J1436">_xlfn.XLOOKUP(D1436,rand2!$F:$F,rand2!$H:$H,"--")</f>
        <v>81.54</v>
      </c>
      <c r="K1436" s="13">
        <f t="shared" si="2"/>
        <v>79.51</v>
      </c>
      <c r="L1436" s="13" t="str">
        <f t="array" ref="L1436">_xlfn.XLOOKUP(D1436,'asc1'!$F:$F,'asc1'!$K:$K,"--")</f>
        <v>sí</v>
      </c>
      <c r="P1436" s="32"/>
      <c r="Q1436" s="32"/>
    </row>
    <row r="1437">
      <c r="A1437" s="4" t="s">
        <v>13</v>
      </c>
      <c r="B1437" s="4" t="s">
        <v>3225</v>
      </c>
      <c r="C1437" s="4" t="s">
        <v>3225</v>
      </c>
      <c r="D1437" s="4" t="s">
        <v>3257</v>
      </c>
      <c r="E1437" s="12">
        <v>101.13</v>
      </c>
      <c r="F1437" s="13">
        <f t="array" ref="F1437">_xlfn.XLOOKUP(D1437,'asc2'!$F:$F,'asc2'!$H:$H,"--")</f>
        <v>89.73</v>
      </c>
      <c r="G1437" s="13">
        <f t="array" ref="G1437">_xlfn.XLOOKUP(D1437,desc1!$F:$F,desc1!$H:$H,"--")</f>
        <v>88.52</v>
      </c>
      <c r="H1437" s="13">
        <f t="array" ref="H1437">_xlfn.XLOOKUP(D1437,desc2!$F:$F,desc2!$H:$H,"--")</f>
        <v>85.67</v>
      </c>
      <c r="I1437" s="13">
        <f t="array" ref="I1437">_xlfn.XLOOKUP(D1437,rand1!$F:$F,rand1!$H:$H,"--")</f>
        <v>81.34</v>
      </c>
      <c r="J1437" s="13">
        <f t="array" ref="J1437">_xlfn.XLOOKUP(D1437,rand2!$F:$F,rand2!$H:$H,"--")</f>
        <v>78.04</v>
      </c>
      <c r="K1437" s="13">
        <f t="shared" si="2"/>
        <v>78.04</v>
      </c>
      <c r="L1437" s="13" t="str">
        <f t="array" ref="L1437">_xlfn.XLOOKUP(D1437,'asc1'!$F:$F,'asc1'!$K:$K,"--")</f>
        <v>sí</v>
      </c>
      <c r="P1437" s="32"/>
      <c r="Q1437" s="32"/>
    </row>
    <row r="1438">
      <c r="A1438" s="4" t="s">
        <v>13</v>
      </c>
      <c r="B1438" s="4" t="s">
        <v>3225</v>
      </c>
      <c r="C1438" s="4" t="s">
        <v>3225</v>
      </c>
      <c r="D1438" s="4" t="s">
        <v>3258</v>
      </c>
      <c r="E1438" s="12">
        <v>99.85</v>
      </c>
      <c r="F1438" s="13">
        <f t="array" ref="F1438">_xlfn.XLOOKUP(D1438,'asc2'!$F:$F,'asc2'!$H:$H,"--")</f>
        <v>90.29</v>
      </c>
      <c r="G1438" s="13">
        <f t="array" ref="G1438">_xlfn.XLOOKUP(D1438,desc1!$F:$F,desc1!$H:$H,"--")</f>
        <v>89.96</v>
      </c>
      <c r="H1438" s="13">
        <f t="array" ref="H1438">_xlfn.XLOOKUP(D1438,desc2!$F:$F,desc2!$H:$H,"--")</f>
        <v>94.11</v>
      </c>
      <c r="I1438" s="13">
        <f t="array" ref="I1438">_xlfn.XLOOKUP(D1438,rand1!$F:$F,rand1!$H:$H,"--")</f>
        <v>78.05</v>
      </c>
      <c r="J1438" s="13">
        <f t="array" ref="J1438">_xlfn.XLOOKUP(D1438,rand2!$F:$F,rand2!$H:$H,"--")</f>
        <v>84.08</v>
      </c>
      <c r="K1438" s="13">
        <f t="shared" si="2"/>
        <v>78.05</v>
      </c>
      <c r="L1438" s="13" t="str">
        <f t="array" ref="L1438">_xlfn.XLOOKUP(D1438,'asc1'!$F:$F,'asc1'!$K:$K,"--")</f>
        <v>sí</v>
      </c>
      <c r="P1438" s="32"/>
      <c r="Q1438" s="32"/>
    </row>
    <row r="1439">
      <c r="A1439" s="4" t="s">
        <v>13</v>
      </c>
      <c r="B1439" s="4" t="s">
        <v>3225</v>
      </c>
      <c r="C1439" s="4" t="s">
        <v>3225</v>
      </c>
      <c r="D1439" s="4" t="s">
        <v>3260</v>
      </c>
      <c r="E1439" s="12">
        <v>104.66</v>
      </c>
      <c r="F1439" s="13">
        <f t="array" ref="F1439">_xlfn.XLOOKUP(D1439,'asc2'!$F:$F,'asc2'!$H:$H,"--")</f>
        <v>89.08</v>
      </c>
      <c r="G1439" s="13">
        <f t="array" ref="G1439">_xlfn.XLOOKUP(D1439,desc1!$F:$F,desc1!$H:$H,"--")</f>
        <v>92.28</v>
      </c>
      <c r="H1439" s="13">
        <f t="array" ref="H1439">_xlfn.XLOOKUP(D1439,desc2!$F:$F,desc2!$H:$H,"--")</f>
        <v>94.34</v>
      </c>
      <c r="I1439" s="13">
        <f t="array" ref="I1439">_xlfn.XLOOKUP(D1439,rand1!$F:$F,rand1!$H:$H,"--")</f>
        <v>80.69</v>
      </c>
      <c r="J1439" s="13">
        <f t="array" ref="J1439">_xlfn.XLOOKUP(D1439,rand2!$F:$F,rand2!$H:$H,"--")</f>
        <v>77.63</v>
      </c>
      <c r="K1439" s="13">
        <f t="shared" si="2"/>
        <v>77.63</v>
      </c>
      <c r="L1439" s="13" t="str">
        <f t="array" ref="L1439">_xlfn.XLOOKUP(D1439,'asc1'!$F:$F,'asc1'!$K:$K,"--")</f>
        <v>sí</v>
      </c>
      <c r="P1439" s="32"/>
      <c r="Q1439" s="32"/>
    </row>
    <row r="1440">
      <c r="A1440" s="4" t="s">
        <v>13</v>
      </c>
      <c r="B1440" s="4" t="s">
        <v>3225</v>
      </c>
      <c r="C1440" s="4" t="s">
        <v>3225</v>
      </c>
      <c r="D1440" s="4" t="s">
        <v>3261</v>
      </c>
      <c r="E1440" s="12">
        <v>94.8</v>
      </c>
      <c r="F1440" s="13">
        <f t="array" ref="F1440">_xlfn.XLOOKUP(D1440,'asc2'!$F:$F,'asc2'!$H:$H,"--")</f>
        <v>100.76</v>
      </c>
      <c r="G1440" s="13">
        <f t="array" ref="G1440">_xlfn.XLOOKUP(D1440,desc1!$F:$F,desc1!$H:$H,"--")</f>
        <v>93.25</v>
      </c>
      <c r="H1440" s="13">
        <f t="array" ref="H1440">_xlfn.XLOOKUP(D1440,desc2!$F:$F,desc2!$H:$H,"--")</f>
        <v>97.67</v>
      </c>
      <c r="I1440" s="13">
        <f t="array" ref="I1440">_xlfn.XLOOKUP(D1440,rand1!$F:$F,rand1!$H:$H,"--")</f>
        <v>79.32</v>
      </c>
      <c r="J1440" s="13">
        <f t="array" ref="J1440">_xlfn.XLOOKUP(D1440,rand2!$F:$F,rand2!$H:$H,"--")</f>
        <v>76.56</v>
      </c>
      <c r="K1440" s="13">
        <f t="shared" si="2"/>
        <v>76.56</v>
      </c>
      <c r="L1440" s="13" t="str">
        <f t="array" ref="L1440">_xlfn.XLOOKUP(D1440,'asc1'!$F:$F,'asc1'!$K:$K,"--")</f>
        <v>sí</v>
      </c>
      <c r="P1440" s="32"/>
      <c r="Q1440" s="32"/>
    </row>
    <row r="1441">
      <c r="A1441" s="4" t="s">
        <v>13</v>
      </c>
      <c r="B1441" s="4" t="s">
        <v>3225</v>
      </c>
      <c r="C1441" s="4" t="s">
        <v>3225</v>
      </c>
      <c r="D1441" s="4" t="s">
        <v>3263</v>
      </c>
      <c r="E1441" s="12">
        <v>96.53</v>
      </c>
      <c r="F1441" s="13">
        <f t="array" ref="F1441">_xlfn.XLOOKUP(D1441,'asc2'!$F:$F,'asc2'!$H:$H,"--")</f>
        <v>93.59</v>
      </c>
      <c r="G1441" s="13">
        <f t="array" ref="G1441">_xlfn.XLOOKUP(D1441,desc1!$F:$F,desc1!$H:$H,"--")</f>
        <v>93.88</v>
      </c>
      <c r="H1441" s="13">
        <f t="array" ref="H1441">_xlfn.XLOOKUP(D1441,desc2!$F:$F,desc2!$H:$H,"--")</f>
        <v>85.17</v>
      </c>
      <c r="I1441" s="13">
        <f t="array" ref="I1441">_xlfn.XLOOKUP(D1441,rand1!$F:$F,rand1!$H:$H,"--")</f>
        <v>81.21</v>
      </c>
      <c r="J1441" s="13">
        <f t="array" ref="J1441">_xlfn.XLOOKUP(D1441,rand2!$F:$F,rand2!$H:$H,"--")</f>
        <v>82.94</v>
      </c>
      <c r="K1441" s="13">
        <f t="shared" si="2"/>
        <v>81.21</v>
      </c>
      <c r="L1441" s="13" t="str">
        <f t="array" ref="L1441">_xlfn.XLOOKUP(D1441,'asc1'!$F:$F,'asc1'!$K:$K,"--")</f>
        <v>sí</v>
      </c>
      <c r="P1441" s="32"/>
      <c r="Q1441" s="32"/>
    </row>
    <row r="1442">
      <c r="A1442" s="4" t="s">
        <v>13</v>
      </c>
      <c r="B1442" s="4" t="s">
        <v>773</v>
      </c>
      <c r="C1442" s="4" t="s">
        <v>773</v>
      </c>
      <c r="D1442" s="4" t="s">
        <v>3264</v>
      </c>
      <c r="E1442" s="12">
        <v>87.29</v>
      </c>
      <c r="F1442" s="13">
        <f t="array" ref="F1442">_xlfn.XLOOKUP(D1442,'asc2'!$F:$F,'asc2'!$H:$H,"--")</f>
        <v>85.98</v>
      </c>
      <c r="G1442" s="13">
        <f t="array" ref="G1442">_xlfn.XLOOKUP(D1442,desc1!$F:$F,desc1!$H:$H,"--")</f>
        <v>93.07</v>
      </c>
      <c r="H1442" s="13">
        <f t="array" ref="H1442">_xlfn.XLOOKUP(D1442,desc2!$F:$F,desc2!$H:$H,"--")</f>
        <v>93.42</v>
      </c>
      <c r="I1442" s="13">
        <f t="array" ref="I1442">_xlfn.XLOOKUP(D1442,rand1!$F:$F,rand1!$H:$H,"--")</f>
        <v>80.78</v>
      </c>
      <c r="J1442" s="13">
        <f t="array" ref="J1442">_xlfn.XLOOKUP(D1442,rand2!$F:$F,rand2!$H:$H,"--")</f>
        <v>90.67</v>
      </c>
      <c r="K1442" s="13">
        <f t="shared" si="2"/>
        <v>80.78</v>
      </c>
      <c r="L1442" s="13" t="str">
        <f t="array" ref="L1442">_xlfn.XLOOKUP(D1442,'asc1'!$F:$F,'asc1'!$K:$K,"--")</f>
        <v>sí</v>
      </c>
      <c r="P1442" s="32"/>
      <c r="Q1442" s="32"/>
    </row>
    <row r="1443">
      <c r="A1443" s="4" t="s">
        <v>13</v>
      </c>
      <c r="B1443" s="4" t="s">
        <v>773</v>
      </c>
      <c r="C1443" s="4" t="s">
        <v>773</v>
      </c>
      <c r="D1443" s="4" t="s">
        <v>3266</v>
      </c>
      <c r="E1443" s="12">
        <v>101.94</v>
      </c>
      <c r="F1443" s="13">
        <f t="array" ref="F1443">_xlfn.XLOOKUP(D1443,'asc2'!$F:$F,'asc2'!$H:$H,"--")</f>
        <v>93.3</v>
      </c>
      <c r="G1443" s="13">
        <f t="array" ref="G1443">_xlfn.XLOOKUP(D1443,desc1!$F:$F,desc1!$H:$H,"--")</f>
        <v>93.4</v>
      </c>
      <c r="H1443" s="13">
        <f t="array" ref="H1443">_xlfn.XLOOKUP(D1443,desc2!$F:$F,desc2!$H:$H,"--")</f>
        <v>94.57</v>
      </c>
      <c r="I1443" s="13">
        <f t="array" ref="I1443">_xlfn.XLOOKUP(D1443,rand1!$F:$F,rand1!$H:$H,"--")</f>
        <v>79.93</v>
      </c>
      <c r="J1443" s="13">
        <f t="array" ref="J1443">_xlfn.XLOOKUP(D1443,rand2!$F:$F,rand2!$H:$H,"--")</f>
        <v>91</v>
      </c>
      <c r="K1443" s="13">
        <f t="shared" si="2"/>
        <v>79.93</v>
      </c>
      <c r="L1443" s="13" t="str">
        <f t="array" ref="L1443">_xlfn.XLOOKUP(D1443,'asc1'!$F:$F,'asc1'!$K:$K,"--")</f>
        <v>sí</v>
      </c>
      <c r="P1443" s="32"/>
      <c r="Q1443" s="32"/>
    </row>
    <row r="1444">
      <c r="A1444" s="4" t="s">
        <v>13</v>
      </c>
      <c r="B1444" s="4" t="s">
        <v>773</v>
      </c>
      <c r="C1444" s="4" t="s">
        <v>773</v>
      </c>
      <c r="D1444" s="4" t="s">
        <v>3268</v>
      </c>
      <c r="E1444" s="12">
        <v>87.85</v>
      </c>
      <c r="F1444" s="13">
        <f t="array" ref="F1444">_xlfn.XLOOKUP(D1444,'asc2'!$F:$F,'asc2'!$H:$H,"--")</f>
        <v>104.13</v>
      </c>
      <c r="G1444" s="13">
        <f t="array" ref="G1444">_xlfn.XLOOKUP(D1444,desc1!$F:$F,desc1!$H:$H,"--")</f>
        <v>99.14</v>
      </c>
      <c r="H1444" s="13">
        <f t="array" ref="H1444">_xlfn.XLOOKUP(D1444,desc2!$F:$F,desc2!$H:$H,"--")</f>
        <v>86.29</v>
      </c>
      <c r="I1444" s="13">
        <f t="array" ref="I1444">_xlfn.XLOOKUP(D1444,rand1!$F:$F,rand1!$H:$H,"--")</f>
        <v>82.88</v>
      </c>
      <c r="J1444" s="13">
        <f t="array" ref="J1444">_xlfn.XLOOKUP(D1444,rand2!$F:$F,rand2!$H:$H,"--")</f>
        <v>91.37</v>
      </c>
      <c r="K1444" s="13">
        <f t="shared" si="2"/>
        <v>82.88</v>
      </c>
      <c r="L1444" s="13" t="str">
        <f t="array" ref="L1444">_xlfn.XLOOKUP(D1444,'asc1'!$F:$F,'asc1'!$K:$K,"--")</f>
        <v>sí</v>
      </c>
      <c r="P1444" s="32"/>
      <c r="Q1444" s="32"/>
    </row>
    <row r="1445">
      <c r="A1445" s="4" t="s">
        <v>13</v>
      </c>
      <c r="B1445" s="4" t="s">
        <v>773</v>
      </c>
      <c r="C1445" s="4" t="s">
        <v>773</v>
      </c>
      <c r="D1445" s="4" t="s">
        <v>3270</v>
      </c>
      <c r="E1445" s="12">
        <v>99.64</v>
      </c>
      <c r="F1445" s="13">
        <f t="array" ref="F1445">_xlfn.XLOOKUP(D1445,'asc2'!$F:$F,'asc2'!$H:$H,"--")</f>
        <v>89.87</v>
      </c>
      <c r="G1445" s="13">
        <f t="array" ref="G1445">_xlfn.XLOOKUP(D1445,desc1!$F:$F,desc1!$H:$H,"--")</f>
        <v>104.21</v>
      </c>
      <c r="H1445" s="13">
        <f t="array" ref="H1445">_xlfn.XLOOKUP(D1445,desc2!$F:$F,desc2!$H:$H,"--")</f>
        <v>87.34</v>
      </c>
      <c r="I1445" s="13">
        <f t="array" ref="I1445">_xlfn.XLOOKUP(D1445,rand1!$F:$F,rand1!$H:$H,"--")</f>
        <v>81.46</v>
      </c>
      <c r="J1445" s="13">
        <f t="array" ref="J1445">_xlfn.XLOOKUP(D1445,rand2!$F:$F,rand2!$H:$H,"--")</f>
        <v>94.28</v>
      </c>
      <c r="K1445" s="13">
        <f t="shared" si="2"/>
        <v>81.46</v>
      </c>
      <c r="L1445" s="13" t="str">
        <f t="array" ref="L1445">_xlfn.XLOOKUP(D1445,'asc1'!$F:$F,'asc1'!$K:$K,"--")</f>
        <v>sí</v>
      </c>
      <c r="P1445" s="32"/>
      <c r="Q1445" s="32"/>
    </row>
    <row r="1446">
      <c r="A1446" s="4" t="s">
        <v>13</v>
      </c>
      <c r="B1446" s="4" t="s">
        <v>773</v>
      </c>
      <c r="C1446" s="4" t="s">
        <v>773</v>
      </c>
      <c r="D1446" s="4" t="s">
        <v>3273</v>
      </c>
      <c r="E1446" s="12">
        <v>92.04</v>
      </c>
      <c r="F1446" s="13">
        <f t="array" ref="F1446">_xlfn.XLOOKUP(D1446,'asc2'!$F:$F,'asc2'!$H:$H,"--")</f>
        <v>97.21</v>
      </c>
      <c r="G1446" s="13">
        <f t="array" ref="G1446">_xlfn.XLOOKUP(D1446,desc1!$F:$F,desc1!$H:$H,"--")</f>
        <v>86.96</v>
      </c>
      <c r="H1446" s="13">
        <f t="array" ref="H1446">_xlfn.XLOOKUP(D1446,desc2!$F:$F,desc2!$H:$H,"--")</f>
        <v>86.96</v>
      </c>
      <c r="I1446" s="13">
        <f t="array" ref="I1446">_xlfn.XLOOKUP(D1446,rand1!$F:$F,rand1!$H:$H,"--")</f>
        <v>76.72</v>
      </c>
      <c r="J1446" s="13">
        <f t="array" ref="J1446">_xlfn.XLOOKUP(D1446,rand2!$F:$F,rand2!$H:$H,"--")</f>
        <v>90.34</v>
      </c>
      <c r="K1446" s="13">
        <f t="shared" si="2"/>
        <v>76.72</v>
      </c>
      <c r="L1446" s="13" t="str">
        <f t="array" ref="L1446">_xlfn.XLOOKUP(D1446,'asc1'!$F:$F,'asc1'!$K:$K,"--")</f>
        <v>sí</v>
      </c>
      <c r="P1446" s="32"/>
      <c r="Q1446" s="32"/>
    </row>
    <row r="1447">
      <c r="A1447" s="4" t="s">
        <v>13</v>
      </c>
      <c r="B1447" s="4" t="s">
        <v>773</v>
      </c>
      <c r="C1447" s="4" t="s">
        <v>773</v>
      </c>
      <c r="D1447" s="4" t="s">
        <v>3276</v>
      </c>
      <c r="E1447" s="12">
        <v>100.68</v>
      </c>
      <c r="F1447" s="13">
        <f t="array" ref="F1447">_xlfn.XLOOKUP(D1447,'asc2'!$F:$F,'asc2'!$H:$H,"--")</f>
        <v>92.45</v>
      </c>
      <c r="G1447" s="13">
        <f t="array" ref="G1447">_xlfn.XLOOKUP(D1447,desc1!$F:$F,desc1!$H:$H,"--")</f>
        <v>87.28</v>
      </c>
      <c r="H1447" s="13">
        <f t="array" ref="H1447">_xlfn.XLOOKUP(D1447,desc2!$F:$F,desc2!$H:$H,"--")</f>
        <v>86.61</v>
      </c>
      <c r="I1447" s="13">
        <f t="array" ref="I1447">_xlfn.XLOOKUP(D1447,rand1!$F:$F,rand1!$H:$H,"--")</f>
        <v>80.3</v>
      </c>
      <c r="J1447" s="13">
        <f t="array" ref="J1447">_xlfn.XLOOKUP(D1447,rand2!$F:$F,rand2!$H:$H,"--")</f>
        <v>89.12</v>
      </c>
      <c r="K1447" s="13">
        <f t="shared" si="2"/>
        <v>80.3</v>
      </c>
      <c r="L1447" s="13" t="str">
        <f t="array" ref="L1447">_xlfn.XLOOKUP(D1447,'asc1'!$F:$F,'asc1'!$K:$K,"--")</f>
        <v>sí</v>
      </c>
      <c r="P1447" s="32"/>
      <c r="Q1447" s="32"/>
    </row>
    <row r="1448">
      <c r="A1448" s="4" t="s">
        <v>13</v>
      </c>
      <c r="B1448" s="4" t="s">
        <v>773</v>
      </c>
      <c r="C1448" s="4" t="s">
        <v>773</v>
      </c>
      <c r="D1448" s="4" t="s">
        <v>3277</v>
      </c>
      <c r="E1448" s="12">
        <v>101.53</v>
      </c>
      <c r="F1448" s="13">
        <f t="array" ref="F1448">_xlfn.XLOOKUP(D1448,'asc2'!$F:$F,'asc2'!$H:$H,"--")</f>
        <v>89.21</v>
      </c>
      <c r="G1448" s="13">
        <f t="array" ref="G1448">_xlfn.XLOOKUP(D1448,desc1!$F:$F,desc1!$H:$H,"--")</f>
        <v>88.06</v>
      </c>
      <c r="H1448" s="13">
        <f t="array" ref="H1448">_xlfn.XLOOKUP(D1448,desc2!$F:$F,desc2!$H:$H,"--")</f>
        <v>89.29</v>
      </c>
      <c r="I1448" s="13">
        <f t="array" ref="I1448">_xlfn.XLOOKUP(D1448,rand1!$F:$F,rand1!$H:$H,"--")</f>
        <v>81.72</v>
      </c>
      <c r="J1448" s="13">
        <f t="array" ref="J1448">_xlfn.XLOOKUP(D1448,rand2!$F:$F,rand2!$H:$H,"--")</f>
        <v>97.16</v>
      </c>
      <c r="K1448" s="13">
        <f t="shared" si="2"/>
        <v>81.72</v>
      </c>
      <c r="L1448" s="13" t="str">
        <f t="array" ref="L1448">_xlfn.XLOOKUP(D1448,'asc1'!$F:$F,'asc1'!$K:$K,"--")</f>
        <v>sí</v>
      </c>
      <c r="P1448" s="32"/>
      <c r="Q1448" s="32"/>
    </row>
    <row r="1449">
      <c r="A1449" s="4" t="s">
        <v>13</v>
      </c>
      <c r="B1449" s="4" t="s">
        <v>773</v>
      </c>
      <c r="C1449" s="4" t="s">
        <v>25</v>
      </c>
      <c r="D1449" s="4" t="s">
        <v>3279</v>
      </c>
      <c r="E1449" s="12">
        <v>97.95</v>
      </c>
      <c r="F1449" s="13">
        <f t="array" ref="F1449">_xlfn.XLOOKUP(D1449,'asc2'!$F:$F,'asc2'!$H:$H,"--")</f>
        <v>93.13</v>
      </c>
      <c r="G1449" s="13">
        <f t="array" ref="G1449">_xlfn.XLOOKUP(D1449,desc1!$F:$F,desc1!$H:$H,"--")</f>
        <v>92.12</v>
      </c>
      <c r="H1449" s="13">
        <f t="array" ref="H1449">_xlfn.XLOOKUP(D1449,desc2!$F:$F,desc2!$H:$H,"--")</f>
        <v>86.12</v>
      </c>
      <c r="I1449" s="13">
        <f t="array" ref="I1449">_xlfn.XLOOKUP(D1449,rand1!$F:$F,rand1!$H:$H,"--")</f>
        <v>79.69</v>
      </c>
      <c r="J1449" s="13">
        <f t="array" ref="J1449">_xlfn.XLOOKUP(D1449,rand2!$F:$F,rand2!$H:$H,"--")</f>
        <v>94.61</v>
      </c>
      <c r="K1449" s="13">
        <f t="shared" si="2"/>
        <v>79.69</v>
      </c>
      <c r="L1449" s="13" t="str">
        <f t="array" ref="L1449">_xlfn.XLOOKUP(D1449,'asc1'!$F:$F,'asc1'!$K:$K,"--")</f>
        <v>no</v>
      </c>
      <c r="P1449" s="32"/>
      <c r="Q1449" s="32"/>
    </row>
    <row r="1450">
      <c r="A1450" s="4" t="s">
        <v>13</v>
      </c>
      <c r="B1450" s="4" t="s">
        <v>773</v>
      </c>
      <c r="C1450" s="4" t="s">
        <v>773</v>
      </c>
      <c r="D1450" s="4" t="s">
        <v>3281</v>
      </c>
      <c r="E1450" s="12">
        <v>93.95</v>
      </c>
      <c r="F1450" s="13">
        <f t="array" ref="F1450">_xlfn.XLOOKUP(D1450,'asc2'!$F:$F,'asc2'!$H:$H,"--")</f>
        <v>90.8</v>
      </c>
      <c r="G1450" s="13">
        <f t="array" ref="G1450">_xlfn.XLOOKUP(D1450,desc1!$F:$F,desc1!$H:$H,"--")</f>
        <v>96.71</v>
      </c>
      <c r="H1450" s="13">
        <f t="array" ref="H1450">_xlfn.XLOOKUP(D1450,desc2!$F:$F,desc2!$H:$H,"--")</f>
        <v>90.56</v>
      </c>
      <c r="I1450" s="13">
        <f t="array" ref="I1450">_xlfn.XLOOKUP(D1450,rand1!$F:$F,rand1!$H:$H,"--")</f>
        <v>79.58</v>
      </c>
      <c r="J1450" s="13">
        <f t="array" ref="J1450">_xlfn.XLOOKUP(D1450,rand2!$F:$F,rand2!$H:$H,"--")</f>
        <v>91.13</v>
      </c>
      <c r="K1450" s="13">
        <f t="shared" si="2"/>
        <v>79.58</v>
      </c>
      <c r="L1450" s="13" t="str">
        <f t="array" ref="L1450">_xlfn.XLOOKUP(D1450,'asc1'!$F:$F,'asc1'!$K:$K,"--")</f>
        <v>sí</v>
      </c>
      <c r="P1450" s="32"/>
      <c r="Q1450" s="32"/>
    </row>
    <row r="1451">
      <c r="A1451" s="4" t="s">
        <v>13</v>
      </c>
      <c r="B1451" s="4" t="s">
        <v>773</v>
      </c>
      <c r="C1451" s="4" t="s">
        <v>773</v>
      </c>
      <c r="D1451" s="4" t="s">
        <v>3283</v>
      </c>
      <c r="E1451" s="12">
        <v>101.71</v>
      </c>
      <c r="F1451" s="13">
        <f t="array" ref="F1451">_xlfn.XLOOKUP(D1451,'asc2'!$F:$F,'asc2'!$H:$H,"--")</f>
        <v>89.22</v>
      </c>
      <c r="G1451" s="13">
        <f t="array" ref="G1451">_xlfn.XLOOKUP(D1451,desc1!$F:$F,desc1!$H:$H,"--")</f>
        <v>97.75</v>
      </c>
      <c r="H1451" s="13">
        <f t="array" ref="H1451">_xlfn.XLOOKUP(D1451,desc2!$F:$F,desc2!$H:$H,"--")</f>
        <v>85.16</v>
      </c>
      <c r="I1451" s="13">
        <f t="array" ref="I1451">_xlfn.XLOOKUP(D1451,rand1!$F:$F,rand1!$H:$H,"--")</f>
        <v>79.64</v>
      </c>
      <c r="J1451" s="13">
        <f t="array" ref="J1451">_xlfn.XLOOKUP(D1451,rand2!$F:$F,rand2!$H:$H,"--")</f>
        <v>96.17</v>
      </c>
      <c r="K1451" s="13">
        <f t="shared" si="2"/>
        <v>79.64</v>
      </c>
      <c r="L1451" s="13" t="str">
        <f t="array" ref="L1451">_xlfn.XLOOKUP(D1451,'asc1'!$F:$F,'asc1'!$K:$K,"--")</f>
        <v>sí</v>
      </c>
      <c r="P1451" s="32"/>
      <c r="Q1451" s="32"/>
    </row>
    <row r="1452">
      <c r="A1452" s="4" t="s">
        <v>13</v>
      </c>
      <c r="B1452" s="4" t="s">
        <v>773</v>
      </c>
      <c r="C1452" s="4" t="s">
        <v>773</v>
      </c>
      <c r="D1452" s="4" t="s">
        <v>3286</v>
      </c>
      <c r="E1452" s="12">
        <v>92.18</v>
      </c>
      <c r="F1452" s="13">
        <f t="array" ref="F1452">_xlfn.XLOOKUP(D1452,'asc2'!$F:$F,'asc2'!$H:$H,"--")</f>
        <v>91.95</v>
      </c>
      <c r="G1452" s="13">
        <f t="array" ref="G1452">_xlfn.XLOOKUP(D1452,desc1!$F:$F,desc1!$H:$H,"--")</f>
        <v>89.95</v>
      </c>
      <c r="H1452" s="13">
        <f t="array" ref="H1452">_xlfn.XLOOKUP(D1452,desc2!$F:$F,desc2!$H:$H,"--")</f>
        <v>85.54</v>
      </c>
      <c r="I1452" s="13">
        <f t="array" ref="I1452">_xlfn.XLOOKUP(D1452,rand1!$F:$F,rand1!$H:$H,"--")</f>
        <v>79.23</v>
      </c>
      <c r="J1452" s="13">
        <f t="array" ref="J1452">_xlfn.XLOOKUP(D1452,rand2!$F:$F,rand2!$H:$H,"--")</f>
        <v>87.74</v>
      </c>
      <c r="K1452" s="13">
        <f t="shared" si="2"/>
        <v>79.23</v>
      </c>
      <c r="L1452" s="13" t="str">
        <f t="array" ref="L1452">_xlfn.XLOOKUP(D1452,'asc1'!$F:$F,'asc1'!$K:$K,"--")</f>
        <v>sí</v>
      </c>
      <c r="P1452" s="32"/>
      <c r="Q1452" s="32"/>
    </row>
    <row r="1453">
      <c r="A1453" s="4" t="s">
        <v>13</v>
      </c>
      <c r="B1453" s="4" t="s">
        <v>773</v>
      </c>
      <c r="C1453" s="4" t="s">
        <v>773</v>
      </c>
      <c r="D1453" s="4" t="s">
        <v>3288</v>
      </c>
      <c r="E1453" s="12">
        <v>94.02</v>
      </c>
      <c r="F1453" s="13">
        <f t="array" ref="F1453">_xlfn.XLOOKUP(D1453,'asc2'!$F:$F,'asc2'!$H:$H,"--")</f>
        <v>97.85</v>
      </c>
      <c r="G1453" s="13">
        <f t="array" ref="G1453">_xlfn.XLOOKUP(D1453,desc1!$F:$F,desc1!$H:$H,"--")</f>
        <v>89.55</v>
      </c>
      <c r="H1453" s="13">
        <f t="array" ref="H1453">_xlfn.XLOOKUP(D1453,desc2!$F:$F,desc2!$H:$H,"--")</f>
        <v>86.27</v>
      </c>
      <c r="I1453" s="13">
        <f t="array" ref="I1453">_xlfn.XLOOKUP(D1453,rand1!$F:$F,rand1!$H:$H,"--")</f>
        <v>86.59</v>
      </c>
      <c r="J1453" s="13">
        <f t="array" ref="J1453">_xlfn.XLOOKUP(D1453,rand2!$F:$F,rand2!$H:$H,"--")</f>
        <v>102.99</v>
      </c>
      <c r="K1453" s="13">
        <f t="shared" si="2"/>
        <v>86.27</v>
      </c>
      <c r="L1453" s="13" t="str">
        <f t="array" ref="L1453">_xlfn.XLOOKUP(D1453,'asc1'!$F:$F,'asc1'!$K:$K,"--")</f>
        <v>sí</v>
      </c>
      <c r="P1453" s="32"/>
      <c r="Q1453" s="32"/>
    </row>
    <row r="1454">
      <c r="A1454" s="4" t="s">
        <v>13</v>
      </c>
      <c r="B1454" s="4" t="s">
        <v>773</v>
      </c>
      <c r="C1454" s="4" t="s">
        <v>25</v>
      </c>
      <c r="D1454" s="4" t="s">
        <v>3290</v>
      </c>
      <c r="E1454" s="12">
        <v>100.17</v>
      </c>
      <c r="F1454" s="13">
        <f t="array" ref="F1454">_xlfn.XLOOKUP(D1454,'asc2'!$F:$F,'asc2'!$H:$H,"--")</f>
        <v>90.64</v>
      </c>
      <c r="G1454" s="13">
        <f t="array" ref="G1454">_xlfn.XLOOKUP(D1454,desc1!$F:$F,desc1!$H:$H,"--")</f>
        <v>89.41</v>
      </c>
      <c r="H1454" s="13">
        <f t="array" ref="H1454">_xlfn.XLOOKUP(D1454,desc2!$F:$F,desc2!$H:$H,"--")</f>
        <v>86.52</v>
      </c>
      <c r="I1454" s="13">
        <f t="array" ref="I1454">_xlfn.XLOOKUP(D1454,rand1!$F:$F,rand1!$H:$H,"--")</f>
        <v>79.36</v>
      </c>
      <c r="J1454" s="13">
        <f t="array" ref="J1454">_xlfn.XLOOKUP(D1454,rand2!$F:$F,rand2!$H:$H,"--")</f>
        <v>87.27</v>
      </c>
      <c r="K1454" s="13">
        <f t="shared" si="2"/>
        <v>79.36</v>
      </c>
      <c r="L1454" s="13" t="str">
        <f t="array" ref="L1454">_xlfn.XLOOKUP(D1454,'asc1'!$F:$F,'asc1'!$K:$K,"--")</f>
        <v>no</v>
      </c>
      <c r="P1454" s="32"/>
      <c r="Q1454" s="32"/>
    </row>
    <row r="1455">
      <c r="A1455" s="4" t="s">
        <v>13</v>
      </c>
      <c r="B1455" s="4" t="s">
        <v>773</v>
      </c>
      <c r="C1455" s="4" t="s">
        <v>25</v>
      </c>
      <c r="D1455" s="4" t="s">
        <v>3292</v>
      </c>
      <c r="E1455" s="12">
        <v>97.12</v>
      </c>
      <c r="F1455" s="13">
        <f t="array" ref="F1455">_xlfn.XLOOKUP(D1455,'asc2'!$F:$F,'asc2'!$H:$H,"--")</f>
        <v>92.9</v>
      </c>
      <c r="G1455" s="13">
        <f t="array" ref="G1455">_xlfn.XLOOKUP(D1455,desc1!$F:$F,desc1!$H:$H,"--")</f>
        <v>101.55</v>
      </c>
      <c r="H1455" s="13">
        <f t="array" ref="H1455">_xlfn.XLOOKUP(D1455,desc2!$F:$F,desc2!$H:$H,"--")</f>
        <v>88.65</v>
      </c>
      <c r="I1455" s="13">
        <f t="array" ref="I1455">_xlfn.XLOOKUP(D1455,rand1!$F:$F,rand1!$H:$H,"--")</f>
        <v>80.48</v>
      </c>
      <c r="J1455" s="13">
        <f t="array" ref="J1455">_xlfn.XLOOKUP(D1455,rand2!$F:$F,rand2!$H:$H,"--")</f>
        <v>99.52</v>
      </c>
      <c r="K1455" s="13">
        <f t="shared" si="2"/>
        <v>80.48</v>
      </c>
      <c r="L1455" s="13" t="str">
        <f t="array" ref="L1455">_xlfn.XLOOKUP(D1455,'asc1'!$F:$F,'asc1'!$K:$K,"--")</f>
        <v>no</v>
      </c>
      <c r="P1455" s="32"/>
      <c r="Q1455" s="32"/>
    </row>
    <row r="1456">
      <c r="A1456" s="4" t="s">
        <v>13</v>
      </c>
      <c r="B1456" s="4" t="s">
        <v>773</v>
      </c>
      <c r="C1456" s="4" t="s">
        <v>25</v>
      </c>
      <c r="D1456" s="4" t="s">
        <v>3296</v>
      </c>
      <c r="E1456" s="12">
        <v>98.08</v>
      </c>
      <c r="F1456" s="13">
        <f t="array" ref="F1456">_xlfn.XLOOKUP(D1456,'asc2'!$F:$F,'asc2'!$H:$H,"--")</f>
        <v>91.65</v>
      </c>
      <c r="G1456" s="13">
        <f t="array" ref="G1456">_xlfn.XLOOKUP(D1456,desc1!$F:$F,desc1!$H:$H,"--")</f>
        <v>88.24</v>
      </c>
      <c r="H1456" s="13">
        <f t="array" ref="H1456">_xlfn.XLOOKUP(D1456,desc2!$F:$F,desc2!$H:$H,"--")</f>
        <v>90.84</v>
      </c>
      <c r="I1456" s="13">
        <f t="array" ref="I1456">_xlfn.XLOOKUP(D1456,rand1!$F:$F,rand1!$H:$H,"--")</f>
        <v>77.03</v>
      </c>
      <c r="J1456" s="13">
        <f t="array" ref="J1456">_xlfn.XLOOKUP(D1456,rand2!$F:$F,rand2!$H:$H,"--")</f>
        <v>91.99</v>
      </c>
      <c r="K1456" s="13">
        <f t="shared" si="2"/>
        <v>77.03</v>
      </c>
      <c r="L1456" s="13" t="str">
        <f t="array" ref="L1456">_xlfn.XLOOKUP(D1456,'asc1'!$F:$F,'asc1'!$K:$K,"--")</f>
        <v>no</v>
      </c>
      <c r="P1456" s="32"/>
      <c r="Q1456" s="32"/>
    </row>
    <row r="1457">
      <c r="A1457" s="4" t="s">
        <v>13</v>
      </c>
      <c r="B1457" s="4" t="s">
        <v>773</v>
      </c>
      <c r="C1457" s="4" t="s">
        <v>773</v>
      </c>
      <c r="D1457" s="4" t="s">
        <v>3299</v>
      </c>
      <c r="E1457" s="12">
        <v>92.21</v>
      </c>
      <c r="F1457" s="13">
        <f t="array" ref="F1457">_xlfn.XLOOKUP(D1457,'asc2'!$F:$F,'asc2'!$H:$H,"--")</f>
        <v>93.65</v>
      </c>
      <c r="G1457" s="13">
        <f t="array" ref="G1457">_xlfn.XLOOKUP(D1457,desc1!$F:$F,desc1!$H:$H,"--")</f>
        <v>88.96</v>
      </c>
      <c r="H1457" s="13">
        <f t="array" ref="H1457">_xlfn.XLOOKUP(D1457,desc2!$F:$F,desc2!$H:$H,"--")</f>
        <v>87.42</v>
      </c>
      <c r="I1457" s="13">
        <f t="array" ref="I1457">_xlfn.XLOOKUP(D1457,rand1!$F:$F,rand1!$H:$H,"--")</f>
        <v>78.88</v>
      </c>
      <c r="J1457" s="13">
        <f t="array" ref="J1457">_xlfn.XLOOKUP(D1457,rand2!$F:$F,rand2!$H:$H,"--")</f>
        <v>91.91</v>
      </c>
      <c r="K1457" s="13">
        <f t="shared" si="2"/>
        <v>78.88</v>
      </c>
      <c r="L1457" s="13" t="str">
        <f t="array" ref="L1457">_xlfn.XLOOKUP(D1457,'asc1'!$F:$F,'asc1'!$K:$K,"--")</f>
        <v>sí</v>
      </c>
      <c r="P1457" s="32"/>
      <c r="Q1457" s="32"/>
    </row>
    <row r="1458">
      <c r="A1458" s="4" t="s">
        <v>13</v>
      </c>
      <c r="B1458" s="4" t="s">
        <v>773</v>
      </c>
      <c r="C1458" s="4" t="s">
        <v>773</v>
      </c>
      <c r="D1458" s="4" t="s">
        <v>3301</v>
      </c>
      <c r="E1458" s="12">
        <v>93.8</v>
      </c>
      <c r="F1458" s="13">
        <f t="array" ref="F1458">_xlfn.XLOOKUP(D1458,'asc2'!$F:$F,'asc2'!$H:$H,"--")</f>
        <v>87.9</v>
      </c>
      <c r="G1458" s="13">
        <f t="array" ref="G1458">_xlfn.XLOOKUP(D1458,desc1!$F:$F,desc1!$H:$H,"--")</f>
        <v>88.9</v>
      </c>
      <c r="H1458" s="13">
        <f t="array" ref="H1458">_xlfn.XLOOKUP(D1458,desc2!$F:$F,desc2!$H:$H,"--")</f>
        <v>87.15</v>
      </c>
      <c r="I1458" s="13">
        <f t="array" ref="I1458">_xlfn.XLOOKUP(D1458,rand1!$F:$F,rand1!$H:$H,"--")</f>
        <v>79.5</v>
      </c>
      <c r="J1458" s="13">
        <f t="array" ref="J1458">_xlfn.XLOOKUP(D1458,rand2!$F:$F,rand2!$H:$H,"--")</f>
        <v>91.3</v>
      </c>
      <c r="K1458" s="13">
        <f t="shared" si="2"/>
        <v>79.5</v>
      </c>
      <c r="L1458" s="13" t="str">
        <f t="array" ref="L1458">_xlfn.XLOOKUP(D1458,'asc1'!$F:$F,'asc1'!$K:$K,"--")</f>
        <v>sí</v>
      </c>
      <c r="P1458" s="32"/>
      <c r="Q1458" s="32"/>
    </row>
    <row r="1459">
      <c r="A1459" s="4" t="s">
        <v>13</v>
      </c>
      <c r="B1459" s="4" t="s">
        <v>773</v>
      </c>
      <c r="C1459" s="4" t="s">
        <v>773</v>
      </c>
      <c r="D1459" s="4" t="s">
        <v>3303</v>
      </c>
      <c r="E1459" s="12">
        <v>103.36</v>
      </c>
      <c r="F1459" s="13">
        <f t="array" ref="F1459">_xlfn.XLOOKUP(D1459,'asc2'!$F:$F,'asc2'!$H:$H,"--")</f>
        <v>90.51</v>
      </c>
      <c r="G1459" s="13">
        <f t="array" ref="G1459">_xlfn.XLOOKUP(D1459,desc1!$F:$F,desc1!$H:$H,"--")</f>
        <v>90.53</v>
      </c>
      <c r="H1459" s="13">
        <f t="array" ref="H1459">_xlfn.XLOOKUP(D1459,desc2!$F:$F,desc2!$H:$H,"--")</f>
        <v>89.78</v>
      </c>
      <c r="I1459" s="13">
        <f t="array" ref="I1459">_xlfn.XLOOKUP(D1459,rand1!$F:$F,rand1!$H:$H,"--")</f>
        <v>80.12</v>
      </c>
      <c r="J1459" s="13">
        <f t="array" ref="J1459">_xlfn.XLOOKUP(D1459,rand2!$F:$F,rand2!$H:$H,"--")</f>
        <v>97.98</v>
      </c>
      <c r="K1459" s="13">
        <f t="shared" si="2"/>
        <v>80.12</v>
      </c>
      <c r="L1459" s="13" t="str">
        <f t="array" ref="L1459">_xlfn.XLOOKUP(D1459,'asc1'!$F:$F,'asc1'!$K:$K,"--")</f>
        <v>sí</v>
      </c>
      <c r="P1459" s="32"/>
      <c r="Q1459" s="32"/>
    </row>
    <row r="1460">
      <c r="A1460" s="4" t="s">
        <v>13</v>
      </c>
      <c r="B1460" s="4" t="s">
        <v>773</v>
      </c>
      <c r="C1460" s="4" t="s">
        <v>773</v>
      </c>
      <c r="D1460" s="4" t="s">
        <v>3306</v>
      </c>
      <c r="E1460" s="12">
        <v>91.88</v>
      </c>
      <c r="F1460" s="13">
        <f t="array" ref="F1460">_xlfn.XLOOKUP(D1460,'asc2'!$F:$F,'asc2'!$H:$H,"--")</f>
        <v>88.13</v>
      </c>
      <c r="G1460" s="13">
        <f t="array" ref="G1460">_xlfn.XLOOKUP(D1460,desc1!$F:$F,desc1!$H:$H,"--")</f>
        <v>94.39</v>
      </c>
      <c r="H1460" s="13">
        <f t="array" ref="H1460">_xlfn.XLOOKUP(D1460,desc2!$F:$F,desc2!$H:$H,"--")</f>
        <v>89.75</v>
      </c>
      <c r="I1460" s="13">
        <f t="array" ref="I1460">_xlfn.XLOOKUP(D1460,rand1!$F:$F,rand1!$H:$H,"--")</f>
        <v>80.24</v>
      </c>
      <c r="J1460" s="13">
        <f t="array" ref="J1460">_xlfn.XLOOKUP(D1460,rand2!$F:$F,rand2!$H:$H,"--")</f>
        <v>87</v>
      </c>
      <c r="K1460" s="13">
        <f t="shared" si="2"/>
        <v>80.24</v>
      </c>
      <c r="L1460" s="13" t="str">
        <f t="array" ref="L1460">_xlfn.XLOOKUP(D1460,'asc1'!$F:$F,'asc1'!$K:$K,"--")</f>
        <v>sí</v>
      </c>
      <c r="P1460" s="32"/>
      <c r="Q1460" s="32"/>
    </row>
    <row r="1461">
      <c r="A1461" s="4" t="s">
        <v>13</v>
      </c>
      <c r="B1461" s="4" t="s">
        <v>773</v>
      </c>
      <c r="C1461" s="4" t="s">
        <v>773</v>
      </c>
      <c r="D1461" s="4" t="s">
        <v>3308</v>
      </c>
      <c r="E1461" s="12">
        <v>96.25</v>
      </c>
      <c r="F1461" s="13">
        <f t="array" ref="F1461">_xlfn.XLOOKUP(D1461,'asc2'!$F:$F,'asc2'!$H:$H,"--")</f>
        <v>91.12</v>
      </c>
      <c r="G1461" s="13">
        <f t="array" ref="G1461">_xlfn.XLOOKUP(D1461,desc1!$F:$F,desc1!$H:$H,"--")</f>
        <v>90.66</v>
      </c>
      <c r="H1461" s="13">
        <f t="array" ref="H1461">_xlfn.XLOOKUP(D1461,desc2!$F:$F,desc2!$H:$H,"--")</f>
        <v>91.17</v>
      </c>
      <c r="I1461" s="13">
        <f t="array" ref="I1461">_xlfn.XLOOKUP(D1461,rand1!$F:$F,rand1!$H:$H,"--")</f>
        <v>82.41</v>
      </c>
      <c r="J1461" s="13">
        <f t="array" ref="J1461">_xlfn.XLOOKUP(D1461,rand2!$F:$F,rand2!$H:$H,"--")</f>
        <v>91.02</v>
      </c>
      <c r="K1461" s="13">
        <f t="shared" si="2"/>
        <v>82.41</v>
      </c>
      <c r="L1461" s="13" t="str">
        <f t="array" ref="L1461">_xlfn.XLOOKUP(D1461,'asc1'!$F:$F,'asc1'!$K:$K,"--")</f>
        <v>sí</v>
      </c>
      <c r="P1461" s="32"/>
      <c r="Q1461" s="32"/>
    </row>
    <row r="1462">
      <c r="A1462" s="4" t="s">
        <v>13</v>
      </c>
      <c r="B1462" s="4" t="s">
        <v>1203</v>
      </c>
      <c r="C1462" s="4" t="s">
        <v>1203</v>
      </c>
      <c r="D1462" s="4" t="s">
        <v>3310</v>
      </c>
      <c r="E1462" s="12">
        <v>88.48</v>
      </c>
      <c r="F1462" s="13">
        <f t="array" ref="F1462">_xlfn.XLOOKUP(D1462,'asc2'!$F:$F,'asc2'!$H:$H,"--")</f>
        <v>85.59</v>
      </c>
      <c r="G1462" s="13">
        <f t="array" ref="G1462">_xlfn.XLOOKUP(D1462,desc1!$F:$F,desc1!$H:$H,"--")</f>
        <v>88.06</v>
      </c>
      <c r="H1462" s="13">
        <f t="array" ref="H1462">_xlfn.XLOOKUP(D1462,desc2!$F:$F,desc2!$H:$H,"--")</f>
        <v>89.04</v>
      </c>
      <c r="I1462" s="13">
        <f t="array" ref="I1462">_xlfn.XLOOKUP(D1462,rand1!$F:$F,rand1!$H:$H,"--")</f>
        <v>80.75</v>
      </c>
      <c r="J1462" s="13">
        <f t="array" ref="J1462">_xlfn.XLOOKUP(D1462,rand2!$F:$F,rand2!$H:$H,"--")</f>
        <v>100.84</v>
      </c>
      <c r="K1462" s="13">
        <f t="shared" si="2"/>
        <v>80.75</v>
      </c>
      <c r="L1462" s="13" t="str">
        <f t="array" ref="L1462">_xlfn.XLOOKUP(D1462,'asc1'!$F:$F,'asc1'!$K:$K,"--")</f>
        <v>sí</v>
      </c>
      <c r="P1462" s="32"/>
      <c r="Q1462" s="32"/>
    </row>
    <row r="1463">
      <c r="A1463" s="4" t="s">
        <v>13</v>
      </c>
      <c r="B1463" s="4" t="s">
        <v>1203</v>
      </c>
      <c r="C1463" s="4" t="s">
        <v>1203</v>
      </c>
      <c r="D1463" s="4" t="s">
        <v>3312</v>
      </c>
      <c r="E1463" s="12">
        <v>92.42</v>
      </c>
      <c r="F1463" s="13">
        <f t="array" ref="F1463">_xlfn.XLOOKUP(D1463,'asc2'!$F:$F,'asc2'!$H:$H,"--")</f>
        <v>87.85</v>
      </c>
      <c r="G1463" s="13">
        <f t="array" ref="G1463">_xlfn.XLOOKUP(D1463,desc1!$F:$F,desc1!$H:$H,"--")</f>
        <v>88.62</v>
      </c>
      <c r="H1463" s="13">
        <f t="array" ref="H1463">_xlfn.XLOOKUP(D1463,desc2!$F:$F,desc2!$H:$H,"--")</f>
        <v>85.35</v>
      </c>
      <c r="I1463" s="13">
        <f t="array" ref="I1463">_xlfn.XLOOKUP(D1463,rand1!$F:$F,rand1!$H:$H,"--")</f>
        <v>86.55</v>
      </c>
      <c r="J1463" s="13">
        <f t="array" ref="J1463">_xlfn.XLOOKUP(D1463,rand2!$F:$F,rand2!$H:$H,"--")</f>
        <v>93.47</v>
      </c>
      <c r="K1463" s="13">
        <f t="shared" si="2"/>
        <v>85.35</v>
      </c>
      <c r="L1463" s="13" t="str">
        <f t="array" ref="L1463">_xlfn.XLOOKUP(D1463,'asc1'!$F:$F,'asc1'!$K:$K,"--")</f>
        <v>sí</v>
      </c>
      <c r="P1463" s="32"/>
      <c r="Q1463" s="32"/>
    </row>
    <row r="1464">
      <c r="A1464" s="4" t="s">
        <v>13</v>
      </c>
      <c r="B1464" s="4" t="s">
        <v>1203</v>
      </c>
      <c r="C1464" s="4" t="s">
        <v>25</v>
      </c>
      <c r="D1464" s="4" t="s">
        <v>3314</v>
      </c>
      <c r="E1464" s="12">
        <v>87.14</v>
      </c>
      <c r="F1464" s="13">
        <f t="array" ref="F1464">_xlfn.XLOOKUP(D1464,'asc2'!$F:$F,'asc2'!$H:$H,"--")</f>
        <v>89.36</v>
      </c>
      <c r="G1464" s="13">
        <f t="array" ref="G1464">_xlfn.XLOOKUP(D1464,desc1!$F:$F,desc1!$H:$H,"--")</f>
        <v>90.13</v>
      </c>
      <c r="H1464" s="13">
        <f t="array" ref="H1464">_xlfn.XLOOKUP(D1464,desc2!$F:$F,desc2!$H:$H,"--")</f>
        <v>86.43</v>
      </c>
      <c r="I1464" s="13">
        <f t="array" ref="I1464">_xlfn.XLOOKUP(D1464,rand1!$F:$F,rand1!$H:$H,"--")</f>
        <v>82.7</v>
      </c>
      <c r="J1464" s="13">
        <f t="array" ref="J1464">_xlfn.XLOOKUP(D1464,rand2!$F:$F,rand2!$H:$H,"--")</f>
        <v>90.23</v>
      </c>
      <c r="K1464" s="13">
        <f t="shared" si="2"/>
        <v>82.7</v>
      </c>
      <c r="L1464" s="13" t="str">
        <f t="array" ref="L1464">_xlfn.XLOOKUP(D1464,'asc1'!$F:$F,'asc1'!$K:$K,"--")</f>
        <v>no</v>
      </c>
      <c r="P1464" s="32"/>
      <c r="Q1464" s="32"/>
    </row>
    <row r="1465">
      <c r="A1465" s="4" t="s">
        <v>13</v>
      </c>
      <c r="B1465" s="4" t="s">
        <v>1203</v>
      </c>
      <c r="C1465" s="4" t="s">
        <v>1203</v>
      </c>
      <c r="D1465" s="4" t="s">
        <v>3316</v>
      </c>
      <c r="E1465" s="12">
        <v>93.4</v>
      </c>
      <c r="F1465" s="13">
        <f t="array" ref="F1465">_xlfn.XLOOKUP(D1465,'asc2'!$F:$F,'asc2'!$H:$H,"--")</f>
        <v>92.08</v>
      </c>
      <c r="G1465" s="13">
        <f t="array" ref="G1465">_xlfn.XLOOKUP(D1465,desc1!$F:$F,desc1!$H:$H,"--")</f>
        <v>86.36</v>
      </c>
      <c r="H1465" s="13">
        <f t="array" ref="H1465">_xlfn.XLOOKUP(D1465,desc2!$F:$F,desc2!$H:$H,"--")</f>
        <v>89</v>
      </c>
      <c r="I1465" s="13">
        <f t="array" ref="I1465">_xlfn.XLOOKUP(D1465,rand1!$F:$F,rand1!$H:$H,"--")</f>
        <v>83</v>
      </c>
      <c r="J1465" s="13">
        <f t="array" ref="J1465">_xlfn.XLOOKUP(D1465,rand2!$F:$F,rand2!$H:$H,"--")</f>
        <v>94.99</v>
      </c>
      <c r="K1465" s="13">
        <f t="shared" si="2"/>
        <v>83</v>
      </c>
      <c r="L1465" s="13" t="str">
        <f t="array" ref="L1465">_xlfn.XLOOKUP(D1465,'asc1'!$F:$F,'asc1'!$K:$K,"--")</f>
        <v>sí</v>
      </c>
      <c r="P1465" s="32"/>
      <c r="Q1465" s="32"/>
    </row>
    <row r="1466">
      <c r="A1466" s="4" t="s">
        <v>13</v>
      </c>
      <c r="B1466" s="4" t="s">
        <v>1203</v>
      </c>
      <c r="C1466" s="4" t="s">
        <v>1203</v>
      </c>
      <c r="D1466" s="4" t="s">
        <v>3319</v>
      </c>
      <c r="E1466" s="12">
        <v>87.84</v>
      </c>
      <c r="F1466" s="13">
        <f t="array" ref="F1466">_xlfn.XLOOKUP(D1466,'asc2'!$F:$F,'asc2'!$H:$H,"--")</f>
        <v>89.22</v>
      </c>
      <c r="G1466" s="13">
        <f t="array" ref="G1466">_xlfn.XLOOKUP(D1466,desc1!$F:$F,desc1!$H:$H,"--")</f>
        <v>99.13</v>
      </c>
      <c r="H1466" s="13">
        <f t="array" ref="H1466">_xlfn.XLOOKUP(D1466,desc2!$F:$F,desc2!$H:$H,"--")</f>
        <v>86.9</v>
      </c>
      <c r="I1466" s="13">
        <f t="array" ref="I1466">_xlfn.XLOOKUP(D1466,rand1!$F:$F,rand1!$H:$H,"--")</f>
        <v>81.05</v>
      </c>
      <c r="J1466" s="13">
        <f t="array" ref="J1466">_xlfn.XLOOKUP(D1466,rand2!$F:$F,rand2!$H:$H,"--")</f>
        <v>90.81</v>
      </c>
      <c r="K1466" s="13">
        <f t="shared" si="2"/>
        <v>81.05</v>
      </c>
      <c r="L1466" s="13" t="str">
        <f t="array" ref="L1466">_xlfn.XLOOKUP(D1466,'asc1'!$F:$F,'asc1'!$K:$K,"--")</f>
        <v>sí</v>
      </c>
      <c r="P1466" s="32"/>
      <c r="Q1466" s="32"/>
    </row>
    <row r="1467">
      <c r="A1467" s="4" t="s">
        <v>13</v>
      </c>
      <c r="B1467" s="4" t="s">
        <v>1203</v>
      </c>
      <c r="C1467" s="4" t="s">
        <v>25</v>
      </c>
      <c r="D1467" s="4" t="s">
        <v>3324</v>
      </c>
      <c r="E1467" s="12">
        <v>90.33</v>
      </c>
      <c r="F1467" s="13">
        <f t="array" ref="F1467">_xlfn.XLOOKUP(D1467,'asc2'!$F:$F,'asc2'!$H:$H,"--")</f>
        <v>84.46</v>
      </c>
      <c r="G1467" s="13">
        <f t="array" ref="G1467">_xlfn.XLOOKUP(D1467,desc1!$F:$F,desc1!$H:$H,"--")</f>
        <v>97.94</v>
      </c>
      <c r="H1467" s="13">
        <f t="array" ref="H1467">_xlfn.XLOOKUP(D1467,desc2!$F:$F,desc2!$H:$H,"--")</f>
        <v>91.08</v>
      </c>
      <c r="I1467" s="13">
        <f t="array" ref="I1467">_xlfn.XLOOKUP(D1467,rand1!$F:$F,rand1!$H:$H,"--")</f>
        <v>84.18</v>
      </c>
      <c r="J1467" s="13">
        <f t="array" ref="J1467">_xlfn.XLOOKUP(D1467,rand2!$F:$F,rand2!$H:$H,"--")</f>
        <v>88.25</v>
      </c>
      <c r="K1467" s="13">
        <f t="shared" si="2"/>
        <v>84.18</v>
      </c>
      <c r="L1467" s="13" t="str">
        <f t="array" ref="L1467">_xlfn.XLOOKUP(D1467,'asc1'!$F:$F,'asc1'!$K:$K,"--")</f>
        <v>no</v>
      </c>
      <c r="P1467" s="32"/>
      <c r="Q1467" s="32"/>
    </row>
    <row r="1468">
      <c r="A1468" s="4" t="s">
        <v>13</v>
      </c>
      <c r="B1468" s="4" t="s">
        <v>1203</v>
      </c>
      <c r="C1468" s="4" t="s">
        <v>1203</v>
      </c>
      <c r="D1468" s="4" t="s">
        <v>3326</v>
      </c>
      <c r="E1468" s="12">
        <v>86.3</v>
      </c>
      <c r="F1468" s="13">
        <f t="array" ref="F1468">_xlfn.XLOOKUP(D1468,'asc2'!$F:$F,'asc2'!$H:$H,"--")</f>
        <v>86</v>
      </c>
      <c r="G1468" s="13">
        <f t="array" ref="G1468">_xlfn.XLOOKUP(D1468,desc1!$F:$F,desc1!$H:$H,"--")</f>
        <v>94.09</v>
      </c>
      <c r="H1468" s="13">
        <f t="array" ref="H1468">_xlfn.XLOOKUP(D1468,desc2!$F:$F,desc2!$H:$H,"--")</f>
        <v>98.28</v>
      </c>
      <c r="I1468" s="13">
        <f t="array" ref="I1468">_xlfn.XLOOKUP(D1468,rand1!$F:$F,rand1!$H:$H,"--")</f>
        <v>80.48</v>
      </c>
      <c r="J1468" s="13">
        <f t="array" ref="J1468">_xlfn.XLOOKUP(D1468,rand2!$F:$F,rand2!$H:$H,"--")</f>
        <v>100.22</v>
      </c>
      <c r="K1468" s="13">
        <f t="shared" si="2"/>
        <v>80.48</v>
      </c>
      <c r="L1468" s="13" t="str">
        <f t="array" ref="L1468">_xlfn.XLOOKUP(D1468,'asc1'!$F:$F,'asc1'!$K:$K,"--")</f>
        <v>sí</v>
      </c>
      <c r="P1468" s="32"/>
      <c r="Q1468" s="32"/>
    </row>
    <row r="1469">
      <c r="A1469" s="4" t="s">
        <v>13</v>
      </c>
      <c r="B1469" s="4" t="s">
        <v>1203</v>
      </c>
      <c r="C1469" s="4" t="s">
        <v>1203</v>
      </c>
      <c r="D1469" s="4" t="s">
        <v>3327</v>
      </c>
      <c r="E1469" s="12">
        <v>104.7</v>
      </c>
      <c r="F1469" s="13">
        <f t="array" ref="F1469">_xlfn.XLOOKUP(D1469,'asc2'!$F:$F,'asc2'!$H:$H,"--")</f>
        <v>86.15</v>
      </c>
      <c r="G1469" s="13">
        <f t="array" ref="G1469">_xlfn.XLOOKUP(D1469,desc1!$F:$F,desc1!$H:$H,"--")</f>
        <v>86.95</v>
      </c>
      <c r="H1469" s="13">
        <f t="array" ref="H1469">_xlfn.XLOOKUP(D1469,desc2!$F:$F,desc2!$H:$H,"--")</f>
        <v>90.27</v>
      </c>
      <c r="I1469" s="13">
        <f t="array" ref="I1469">_xlfn.XLOOKUP(D1469,rand1!$F:$F,rand1!$H:$H,"--")</f>
        <v>82.72</v>
      </c>
      <c r="J1469" s="13">
        <f t="array" ref="J1469">_xlfn.XLOOKUP(D1469,rand2!$F:$F,rand2!$H:$H,"--")</f>
        <v>89.62</v>
      </c>
      <c r="K1469" s="13">
        <f t="shared" si="2"/>
        <v>82.72</v>
      </c>
      <c r="L1469" s="13" t="str">
        <f t="array" ref="L1469">_xlfn.XLOOKUP(D1469,'asc1'!$F:$F,'asc1'!$K:$K,"--")</f>
        <v>sí</v>
      </c>
      <c r="P1469" s="32"/>
      <c r="Q1469" s="32"/>
    </row>
    <row r="1470">
      <c r="A1470" s="4" t="s">
        <v>13</v>
      </c>
      <c r="B1470" s="4" t="s">
        <v>1203</v>
      </c>
      <c r="C1470" s="4" t="s">
        <v>1203</v>
      </c>
      <c r="D1470" s="4" t="s">
        <v>3329</v>
      </c>
      <c r="E1470" s="12">
        <v>94.46</v>
      </c>
      <c r="F1470" s="13">
        <f t="array" ref="F1470">_xlfn.XLOOKUP(D1470,'asc2'!$F:$F,'asc2'!$H:$H,"--")</f>
        <v>94.69</v>
      </c>
      <c r="G1470" s="13">
        <f t="array" ref="G1470">_xlfn.XLOOKUP(D1470,desc1!$F:$F,desc1!$H:$H,"--")</f>
        <v>90.09</v>
      </c>
      <c r="H1470" s="13">
        <f t="array" ref="H1470">_xlfn.XLOOKUP(D1470,desc2!$F:$F,desc2!$H:$H,"--")</f>
        <v>84.59</v>
      </c>
      <c r="I1470" s="13">
        <f t="array" ref="I1470">_xlfn.XLOOKUP(D1470,rand1!$F:$F,rand1!$H:$H,"--")</f>
        <v>80.65</v>
      </c>
      <c r="J1470" s="13">
        <f t="array" ref="J1470">_xlfn.XLOOKUP(D1470,rand2!$F:$F,rand2!$H:$H,"--")</f>
        <v>93.11</v>
      </c>
      <c r="K1470" s="13">
        <f t="shared" si="2"/>
        <v>80.65</v>
      </c>
      <c r="L1470" s="13" t="str">
        <f t="array" ref="L1470">_xlfn.XLOOKUP(D1470,'asc1'!$F:$F,'asc1'!$K:$K,"--")</f>
        <v>sí</v>
      </c>
      <c r="P1470" s="32"/>
      <c r="Q1470" s="32"/>
    </row>
    <row r="1471">
      <c r="A1471" s="4" t="s">
        <v>13</v>
      </c>
      <c r="B1471" s="4" t="s">
        <v>1203</v>
      </c>
      <c r="C1471" s="4" t="s">
        <v>25</v>
      </c>
      <c r="D1471" s="4" t="s">
        <v>3331</v>
      </c>
      <c r="E1471" s="12">
        <v>94.17</v>
      </c>
      <c r="F1471" s="13">
        <f t="array" ref="F1471">_xlfn.XLOOKUP(D1471,'asc2'!$F:$F,'asc2'!$H:$H,"--")</f>
        <v>86.26</v>
      </c>
      <c r="G1471" s="13">
        <f t="array" ref="G1471">_xlfn.XLOOKUP(D1471,desc1!$F:$F,desc1!$H:$H,"--")</f>
        <v>91.89</v>
      </c>
      <c r="H1471" s="13">
        <f t="array" ref="H1471">_xlfn.XLOOKUP(D1471,desc2!$F:$F,desc2!$H:$H,"--")</f>
        <v>88.32</v>
      </c>
      <c r="I1471" s="13">
        <f t="array" ref="I1471">_xlfn.XLOOKUP(D1471,rand1!$F:$F,rand1!$H:$H,"--")</f>
        <v>85.68</v>
      </c>
      <c r="J1471" s="13">
        <f t="array" ref="J1471">_xlfn.XLOOKUP(D1471,rand2!$F:$F,rand2!$H:$H,"--")</f>
        <v>94.51</v>
      </c>
      <c r="K1471" s="13">
        <f t="shared" si="2"/>
        <v>85.68</v>
      </c>
      <c r="L1471" s="13" t="str">
        <f t="array" ref="L1471">_xlfn.XLOOKUP(D1471,'asc1'!$F:$F,'asc1'!$K:$K,"--")</f>
        <v>no</v>
      </c>
      <c r="P1471" s="32"/>
      <c r="Q1471" s="32"/>
    </row>
    <row r="1472">
      <c r="A1472" s="4" t="s">
        <v>13</v>
      </c>
      <c r="B1472" s="4" t="s">
        <v>1203</v>
      </c>
      <c r="C1472" s="4" t="s">
        <v>1203</v>
      </c>
      <c r="D1472" s="4" t="s">
        <v>3333</v>
      </c>
      <c r="E1472" s="12">
        <v>88.17</v>
      </c>
      <c r="F1472" s="13">
        <f t="array" ref="F1472">_xlfn.XLOOKUP(D1472,'asc2'!$F:$F,'asc2'!$H:$H,"--")</f>
        <v>89.04</v>
      </c>
      <c r="G1472" s="13">
        <f t="array" ref="G1472">_xlfn.XLOOKUP(D1472,desc1!$F:$F,desc1!$H:$H,"--")</f>
        <v>88.73</v>
      </c>
      <c r="H1472" s="13">
        <f t="array" ref="H1472">_xlfn.XLOOKUP(D1472,desc2!$F:$F,desc2!$H:$H,"--")</f>
        <v>88.26</v>
      </c>
      <c r="I1472" s="13">
        <f t="array" ref="I1472">_xlfn.XLOOKUP(D1472,rand1!$F:$F,rand1!$H:$H,"--")</f>
        <v>84.78</v>
      </c>
      <c r="J1472" s="13">
        <f t="array" ref="J1472">_xlfn.XLOOKUP(D1472,rand2!$F:$F,rand2!$H:$H,"--")</f>
        <v>95.59</v>
      </c>
      <c r="K1472" s="13">
        <f t="shared" si="2"/>
        <v>84.78</v>
      </c>
      <c r="L1472" s="13" t="str">
        <f t="array" ref="L1472">_xlfn.XLOOKUP(D1472,'asc1'!$F:$F,'asc1'!$K:$K,"--")</f>
        <v>sí</v>
      </c>
      <c r="P1472" s="32"/>
      <c r="Q1472" s="32"/>
    </row>
    <row r="1473">
      <c r="A1473" s="4" t="s">
        <v>13</v>
      </c>
      <c r="B1473" s="4" t="s">
        <v>1203</v>
      </c>
      <c r="C1473" s="4" t="s">
        <v>25</v>
      </c>
      <c r="D1473" s="4" t="s">
        <v>3336</v>
      </c>
      <c r="E1473" s="12">
        <v>96.26</v>
      </c>
      <c r="F1473" s="13">
        <f t="array" ref="F1473">_xlfn.XLOOKUP(D1473,'asc2'!$F:$F,'asc2'!$H:$H,"--")</f>
        <v>90.64</v>
      </c>
      <c r="G1473" s="13">
        <f t="array" ref="G1473">_xlfn.XLOOKUP(D1473,desc1!$F:$F,desc1!$H:$H,"--")</f>
        <v>82.88</v>
      </c>
      <c r="H1473" s="13">
        <f t="array" ref="H1473">_xlfn.XLOOKUP(D1473,desc2!$F:$F,desc2!$H:$H,"--")</f>
        <v>85.55</v>
      </c>
      <c r="I1473" s="13">
        <f t="array" ref="I1473">_xlfn.XLOOKUP(D1473,rand1!$F:$F,rand1!$H:$H,"--")</f>
        <v>80.47</v>
      </c>
      <c r="J1473" s="13">
        <f t="array" ref="J1473">_xlfn.XLOOKUP(D1473,rand2!$F:$F,rand2!$H:$H,"--")</f>
        <v>89.71</v>
      </c>
      <c r="K1473" s="13">
        <f t="shared" si="2"/>
        <v>80.47</v>
      </c>
      <c r="L1473" s="13" t="str">
        <f t="array" ref="L1473">_xlfn.XLOOKUP(D1473,'asc1'!$F:$F,'asc1'!$K:$K,"--")</f>
        <v>no</v>
      </c>
      <c r="P1473" s="32"/>
      <c r="Q1473" s="32"/>
    </row>
    <row r="1474">
      <c r="A1474" s="4" t="s">
        <v>13</v>
      </c>
      <c r="B1474" s="4" t="s">
        <v>1203</v>
      </c>
      <c r="C1474" s="4" t="s">
        <v>1203</v>
      </c>
      <c r="D1474" s="4" t="s">
        <v>3339</v>
      </c>
      <c r="E1474" s="12">
        <v>116.25</v>
      </c>
      <c r="F1474" s="13">
        <f t="array" ref="F1474">_xlfn.XLOOKUP(D1474,'asc2'!$F:$F,'asc2'!$H:$H,"--")</f>
        <v>86.38</v>
      </c>
      <c r="G1474" s="13">
        <f t="array" ref="G1474">_xlfn.XLOOKUP(D1474,desc1!$F:$F,desc1!$H:$H,"--")</f>
        <v>89.53</v>
      </c>
      <c r="H1474" s="13">
        <f t="array" ref="H1474">_xlfn.XLOOKUP(D1474,desc2!$F:$F,desc2!$H:$H,"--")</f>
        <v>87.48</v>
      </c>
      <c r="I1474" s="13">
        <f t="array" ref="I1474">_xlfn.XLOOKUP(D1474,rand1!$F:$F,rand1!$H:$H,"--")</f>
        <v>82.79</v>
      </c>
      <c r="J1474" s="13">
        <f t="array" ref="J1474">_xlfn.XLOOKUP(D1474,rand2!$F:$F,rand2!$H:$H,"--")</f>
        <v>93.19</v>
      </c>
      <c r="K1474" s="13">
        <f t="shared" si="2"/>
        <v>82.79</v>
      </c>
      <c r="L1474" s="13" t="str">
        <f t="array" ref="L1474">_xlfn.XLOOKUP(D1474,'asc1'!$F:$F,'asc1'!$K:$K,"--")</f>
        <v>sí</v>
      </c>
      <c r="P1474" s="32"/>
      <c r="Q1474" s="32"/>
    </row>
    <row r="1475">
      <c r="A1475" s="4" t="s">
        <v>13</v>
      </c>
      <c r="B1475" s="4" t="s">
        <v>1203</v>
      </c>
      <c r="C1475" s="4" t="s">
        <v>25</v>
      </c>
      <c r="D1475" s="4" t="s">
        <v>3341</v>
      </c>
      <c r="E1475" s="12">
        <v>95.41</v>
      </c>
      <c r="F1475" s="13">
        <f t="array" ref="F1475">_xlfn.XLOOKUP(D1475,'asc2'!$F:$F,'asc2'!$H:$H,"--")</f>
        <v>86.94</v>
      </c>
      <c r="G1475" s="13">
        <f t="array" ref="G1475">_xlfn.XLOOKUP(D1475,desc1!$F:$F,desc1!$H:$H,"--")</f>
        <v>106.37</v>
      </c>
      <c r="H1475" s="13">
        <f t="array" ref="H1475">_xlfn.XLOOKUP(D1475,desc2!$F:$F,desc2!$H:$H,"--")</f>
        <v>90.59</v>
      </c>
      <c r="I1475" s="13">
        <f t="array" ref="I1475">_xlfn.XLOOKUP(D1475,rand1!$F:$F,rand1!$H:$H,"--")</f>
        <v>82.29</v>
      </c>
      <c r="J1475" s="13">
        <f t="array" ref="J1475">_xlfn.XLOOKUP(D1475,rand2!$F:$F,rand2!$H:$H,"--")</f>
        <v>89.18</v>
      </c>
      <c r="K1475" s="13">
        <f t="shared" si="2"/>
        <v>82.29</v>
      </c>
      <c r="L1475" s="13" t="str">
        <f t="array" ref="L1475">_xlfn.XLOOKUP(D1475,'asc1'!$F:$F,'asc1'!$K:$K,"--")</f>
        <v>no</v>
      </c>
      <c r="P1475" s="32"/>
      <c r="Q1475" s="32"/>
    </row>
    <row r="1476">
      <c r="A1476" s="4" t="s">
        <v>13</v>
      </c>
      <c r="B1476" s="4" t="s">
        <v>1203</v>
      </c>
      <c r="C1476" s="4" t="s">
        <v>1203</v>
      </c>
      <c r="D1476" s="4" t="s">
        <v>3343</v>
      </c>
      <c r="E1476" s="12">
        <v>96.71</v>
      </c>
      <c r="F1476" s="13">
        <f t="array" ref="F1476">_xlfn.XLOOKUP(D1476,'asc2'!$F:$F,'asc2'!$H:$H,"--")</f>
        <v>99.17</v>
      </c>
      <c r="G1476" s="13">
        <f t="array" ref="G1476">_xlfn.XLOOKUP(D1476,desc1!$F:$F,desc1!$H:$H,"--")</f>
        <v>91.67</v>
      </c>
      <c r="H1476" s="13">
        <f t="array" ref="H1476">_xlfn.XLOOKUP(D1476,desc2!$F:$F,desc2!$H:$H,"--")</f>
        <v>86.06</v>
      </c>
      <c r="I1476" s="13">
        <f t="array" ref="I1476">_xlfn.XLOOKUP(D1476,rand1!$F:$F,rand1!$H:$H,"--")</f>
        <v>82.02</v>
      </c>
      <c r="J1476" s="13">
        <f t="array" ref="J1476">_xlfn.XLOOKUP(D1476,rand2!$F:$F,rand2!$H:$H,"--")</f>
        <v>94.81</v>
      </c>
      <c r="K1476" s="13">
        <f t="shared" si="2"/>
        <v>82.02</v>
      </c>
      <c r="L1476" s="13" t="str">
        <f t="array" ref="L1476">_xlfn.XLOOKUP(D1476,'asc1'!$F:$F,'asc1'!$K:$K,"--")</f>
        <v>sí</v>
      </c>
      <c r="P1476" s="32"/>
      <c r="Q1476" s="32"/>
    </row>
    <row r="1477">
      <c r="A1477" s="4" t="s">
        <v>13</v>
      </c>
      <c r="B1477" s="4" t="s">
        <v>1203</v>
      </c>
      <c r="C1477" s="4" t="s">
        <v>25</v>
      </c>
      <c r="D1477" s="4" t="s">
        <v>3345</v>
      </c>
      <c r="E1477" s="12">
        <v>91.83</v>
      </c>
      <c r="F1477" s="13">
        <f t="array" ref="F1477">_xlfn.XLOOKUP(D1477,'asc2'!$F:$F,'asc2'!$H:$H,"--")</f>
        <v>92.78</v>
      </c>
      <c r="G1477" s="13">
        <f t="array" ref="G1477">_xlfn.XLOOKUP(D1477,desc1!$F:$F,desc1!$H:$H,"--")</f>
        <v>87.92</v>
      </c>
      <c r="H1477" s="13">
        <f t="array" ref="H1477">_xlfn.XLOOKUP(D1477,desc2!$F:$F,desc2!$H:$H,"--")</f>
        <v>99.45</v>
      </c>
      <c r="I1477" s="13">
        <f t="array" ref="I1477">_xlfn.XLOOKUP(D1477,rand1!$F:$F,rand1!$H:$H,"--")</f>
        <v>83.78</v>
      </c>
      <c r="J1477" s="13">
        <f t="array" ref="J1477">_xlfn.XLOOKUP(D1477,rand2!$F:$F,rand2!$H:$H,"--")</f>
        <v>92.3</v>
      </c>
      <c r="K1477" s="13">
        <f t="shared" si="2"/>
        <v>83.78</v>
      </c>
      <c r="L1477" s="13" t="str">
        <f t="array" ref="L1477">_xlfn.XLOOKUP(D1477,'asc1'!$F:$F,'asc1'!$K:$K,"--")</f>
        <v>no</v>
      </c>
      <c r="P1477" s="32"/>
      <c r="Q1477" s="32"/>
    </row>
    <row r="1478">
      <c r="A1478" s="4" t="s">
        <v>13</v>
      </c>
      <c r="B1478" s="4" t="s">
        <v>1203</v>
      </c>
      <c r="C1478" s="4" t="s">
        <v>25</v>
      </c>
      <c r="D1478" s="4" t="s">
        <v>3346</v>
      </c>
      <c r="E1478" s="12">
        <v>88.91</v>
      </c>
      <c r="F1478" s="13">
        <f t="array" ref="F1478">_xlfn.XLOOKUP(D1478,'asc2'!$F:$F,'asc2'!$H:$H,"--")</f>
        <v>94.43</v>
      </c>
      <c r="G1478" s="13">
        <f t="array" ref="G1478">_xlfn.XLOOKUP(D1478,desc1!$F:$F,desc1!$H:$H,"--")</f>
        <v>89.36</v>
      </c>
      <c r="H1478" s="13">
        <f t="array" ref="H1478">_xlfn.XLOOKUP(D1478,desc2!$F:$F,desc2!$H:$H,"--")</f>
        <v>85.46</v>
      </c>
      <c r="I1478" s="13">
        <f t="array" ref="I1478">_xlfn.XLOOKUP(D1478,rand1!$F:$F,rand1!$H:$H,"--")</f>
        <v>84.58</v>
      </c>
      <c r="J1478" s="13">
        <f t="array" ref="J1478">_xlfn.XLOOKUP(D1478,rand2!$F:$F,rand2!$H:$H,"--")</f>
        <v>91.24</v>
      </c>
      <c r="K1478" s="13">
        <f t="shared" si="2"/>
        <v>84.58</v>
      </c>
      <c r="L1478" s="13" t="str">
        <f t="array" ref="L1478">_xlfn.XLOOKUP(D1478,'asc1'!$F:$F,'asc1'!$K:$K,"--")</f>
        <v>no</v>
      </c>
      <c r="P1478" s="32"/>
      <c r="Q1478" s="32"/>
    </row>
    <row r="1479">
      <c r="A1479" s="4" t="s">
        <v>13</v>
      </c>
      <c r="B1479" s="4" t="s">
        <v>1203</v>
      </c>
      <c r="C1479" s="4" t="s">
        <v>1203</v>
      </c>
      <c r="D1479" s="4" t="s">
        <v>3347</v>
      </c>
      <c r="E1479" s="12">
        <v>89.88</v>
      </c>
      <c r="F1479" s="13">
        <f t="array" ref="F1479">_xlfn.XLOOKUP(D1479,'asc2'!$F:$F,'asc2'!$H:$H,"--")</f>
        <v>92.3</v>
      </c>
      <c r="G1479" s="13">
        <f t="array" ref="G1479">_xlfn.XLOOKUP(D1479,desc1!$F:$F,desc1!$H:$H,"--")</f>
        <v>91.26</v>
      </c>
      <c r="H1479" s="13">
        <f t="array" ref="H1479">_xlfn.XLOOKUP(D1479,desc2!$F:$F,desc2!$H:$H,"--")</f>
        <v>92.52</v>
      </c>
      <c r="I1479" s="13">
        <f t="array" ref="I1479">_xlfn.XLOOKUP(D1479,rand1!$F:$F,rand1!$H:$H,"--")</f>
        <v>81.63</v>
      </c>
      <c r="J1479" s="13">
        <f t="array" ref="J1479">_xlfn.XLOOKUP(D1479,rand2!$F:$F,rand2!$H:$H,"--")</f>
        <v>82.71</v>
      </c>
      <c r="K1479" s="13">
        <f t="shared" si="2"/>
        <v>81.63</v>
      </c>
      <c r="L1479" s="13" t="str">
        <f t="array" ref="L1479">_xlfn.XLOOKUP(D1479,'asc1'!$F:$F,'asc1'!$K:$K,"--")</f>
        <v>sí</v>
      </c>
      <c r="P1479" s="32"/>
      <c r="Q1479" s="32"/>
    </row>
    <row r="1480">
      <c r="A1480" s="4" t="s">
        <v>13</v>
      </c>
      <c r="B1480" s="4" t="s">
        <v>1203</v>
      </c>
      <c r="C1480" s="4" t="s">
        <v>1203</v>
      </c>
      <c r="D1480" s="4" t="s">
        <v>3351</v>
      </c>
      <c r="E1480" s="12">
        <v>87.92</v>
      </c>
      <c r="F1480" s="13">
        <f t="array" ref="F1480">_xlfn.XLOOKUP(D1480,'asc2'!$F:$F,'asc2'!$H:$H,"--")</f>
        <v>108.42</v>
      </c>
      <c r="G1480" s="13">
        <f t="array" ref="G1480">_xlfn.XLOOKUP(D1480,desc1!$F:$F,desc1!$H:$H,"--")</f>
        <v>89.81</v>
      </c>
      <c r="H1480" s="13">
        <f t="array" ref="H1480">_xlfn.XLOOKUP(D1480,desc2!$F:$F,desc2!$H:$H,"--")</f>
        <v>90.6</v>
      </c>
      <c r="I1480" s="13">
        <f t="array" ref="I1480">_xlfn.XLOOKUP(D1480,rand1!$F:$F,rand1!$H:$H,"--")</f>
        <v>83.7</v>
      </c>
      <c r="J1480" s="13">
        <f t="array" ref="J1480">_xlfn.XLOOKUP(D1480,rand2!$F:$F,rand2!$H:$H,"--")</f>
        <v>90.21</v>
      </c>
      <c r="K1480" s="13">
        <f t="shared" si="2"/>
        <v>83.7</v>
      </c>
      <c r="L1480" s="13" t="str">
        <f t="array" ref="L1480">_xlfn.XLOOKUP(D1480,'asc1'!$F:$F,'asc1'!$K:$K,"--")</f>
        <v>sí</v>
      </c>
      <c r="P1480" s="32"/>
      <c r="Q1480" s="32"/>
    </row>
    <row r="1481">
      <c r="A1481" s="4" t="s">
        <v>13</v>
      </c>
      <c r="B1481" s="4" t="s">
        <v>1203</v>
      </c>
      <c r="C1481" s="4" t="s">
        <v>1203</v>
      </c>
      <c r="D1481" s="4" t="s">
        <v>3353</v>
      </c>
      <c r="E1481" s="12">
        <v>85.8</v>
      </c>
      <c r="F1481" s="13">
        <f t="array" ref="F1481">_xlfn.XLOOKUP(D1481,'asc2'!$F:$F,'asc2'!$H:$H,"--")</f>
        <v>96.18</v>
      </c>
      <c r="G1481" s="13">
        <f t="array" ref="G1481">_xlfn.XLOOKUP(D1481,desc1!$F:$F,desc1!$H:$H,"--")</f>
        <v>84.59</v>
      </c>
      <c r="H1481" s="13">
        <f t="array" ref="H1481">_xlfn.XLOOKUP(D1481,desc2!$F:$F,desc2!$H:$H,"--")</f>
        <v>92.66</v>
      </c>
      <c r="I1481" s="13">
        <f t="array" ref="I1481">_xlfn.XLOOKUP(D1481,rand1!$F:$F,rand1!$H:$H,"--")</f>
        <v>82.78</v>
      </c>
      <c r="J1481" s="13">
        <f t="array" ref="J1481">_xlfn.XLOOKUP(D1481,rand2!$F:$F,rand2!$H:$H,"--")</f>
        <v>90.85</v>
      </c>
      <c r="K1481" s="13">
        <f t="shared" si="2"/>
        <v>82.78</v>
      </c>
      <c r="L1481" s="13" t="str">
        <f t="array" ref="L1481">_xlfn.XLOOKUP(D1481,'asc1'!$F:$F,'asc1'!$K:$K,"--")</f>
        <v>sí</v>
      </c>
      <c r="P1481" s="32"/>
      <c r="Q1481" s="32"/>
    </row>
    <row r="1482">
      <c r="A1482" s="4" t="s">
        <v>13</v>
      </c>
      <c r="B1482" s="4" t="s">
        <v>3355</v>
      </c>
      <c r="C1482" s="4" t="s">
        <v>3355</v>
      </c>
      <c r="D1482" s="4" t="s">
        <v>3356</v>
      </c>
      <c r="E1482" s="12">
        <v>96.89</v>
      </c>
      <c r="F1482" s="13">
        <f t="array" ref="F1482">_xlfn.XLOOKUP(D1482,'asc2'!$F:$F,'asc2'!$H:$H,"--")</f>
        <v>87.88</v>
      </c>
      <c r="G1482" s="13">
        <f t="array" ref="G1482">_xlfn.XLOOKUP(D1482,desc1!$F:$F,desc1!$H:$H,"--")</f>
        <v>89.51</v>
      </c>
      <c r="H1482" s="13">
        <f t="array" ref="H1482">_xlfn.XLOOKUP(D1482,desc2!$F:$F,desc2!$H:$H,"--")</f>
        <v>94.75</v>
      </c>
      <c r="I1482" s="13">
        <f t="array" ref="I1482">_xlfn.XLOOKUP(D1482,rand1!$F:$F,rand1!$H:$H,"--")</f>
        <v>97.37</v>
      </c>
      <c r="J1482" s="13">
        <f t="array" ref="J1482">_xlfn.XLOOKUP(D1482,rand2!$F:$F,rand2!$H:$H,"--")</f>
        <v>86.55</v>
      </c>
      <c r="K1482" s="13">
        <f t="shared" si="2"/>
        <v>86.55</v>
      </c>
      <c r="L1482" s="13" t="str">
        <f t="array" ref="L1482">_xlfn.XLOOKUP(D1482,'asc1'!$F:$F,'asc1'!$K:$K,"--")</f>
        <v>sí</v>
      </c>
      <c r="P1482" s="32"/>
      <c r="Q1482" s="32"/>
    </row>
    <row r="1483">
      <c r="A1483" s="4" t="s">
        <v>13</v>
      </c>
      <c r="B1483" s="4" t="s">
        <v>3355</v>
      </c>
      <c r="C1483" s="4" t="s">
        <v>25</v>
      </c>
      <c r="D1483" s="4" t="s">
        <v>3358</v>
      </c>
      <c r="E1483" s="12">
        <v>89.77</v>
      </c>
      <c r="F1483" s="13">
        <f t="array" ref="F1483">_xlfn.XLOOKUP(D1483,'asc2'!$F:$F,'asc2'!$H:$H,"--")</f>
        <v>86.87</v>
      </c>
      <c r="G1483" s="13">
        <f t="array" ref="G1483">_xlfn.XLOOKUP(D1483,desc1!$F:$F,desc1!$H:$H,"--")</f>
        <v>89.74</v>
      </c>
      <c r="H1483" s="13">
        <f t="array" ref="H1483">_xlfn.XLOOKUP(D1483,desc2!$F:$F,desc2!$H:$H,"--")</f>
        <v>96.36</v>
      </c>
      <c r="I1483" s="13">
        <f t="array" ref="I1483">_xlfn.XLOOKUP(D1483,rand1!$F:$F,rand1!$H:$H,"--")</f>
        <v>97.07</v>
      </c>
      <c r="J1483" s="13">
        <f t="array" ref="J1483">_xlfn.XLOOKUP(D1483,rand2!$F:$F,rand2!$H:$H,"--")</f>
        <v>86.44</v>
      </c>
      <c r="K1483" s="13">
        <f t="shared" si="2"/>
        <v>86.44</v>
      </c>
      <c r="L1483" s="13" t="str">
        <f t="array" ref="L1483">_xlfn.XLOOKUP(D1483,'asc1'!$F:$F,'asc1'!$K:$K,"--")</f>
        <v>no</v>
      </c>
      <c r="P1483" s="32"/>
      <c r="Q1483" s="32"/>
    </row>
    <row r="1484">
      <c r="A1484" s="4" t="s">
        <v>13</v>
      </c>
      <c r="B1484" s="4" t="s">
        <v>3355</v>
      </c>
      <c r="C1484" s="4" t="s">
        <v>3355</v>
      </c>
      <c r="D1484" s="4" t="s">
        <v>3361</v>
      </c>
      <c r="E1484" s="12">
        <v>89.69</v>
      </c>
      <c r="F1484" s="13">
        <f t="array" ref="F1484">_xlfn.XLOOKUP(D1484,'asc2'!$F:$F,'asc2'!$H:$H,"--")</f>
        <v>88.26</v>
      </c>
      <c r="G1484" s="13">
        <f t="array" ref="G1484">_xlfn.XLOOKUP(D1484,desc1!$F:$F,desc1!$H:$H,"--")</f>
        <v>93.91</v>
      </c>
      <c r="H1484" s="13">
        <f t="array" ref="H1484">_xlfn.XLOOKUP(D1484,desc2!$F:$F,desc2!$H:$H,"--")</f>
        <v>88.33</v>
      </c>
      <c r="I1484" s="13">
        <f t="array" ref="I1484">_xlfn.XLOOKUP(D1484,rand1!$F:$F,rand1!$H:$H,"--")</f>
        <v>89.94</v>
      </c>
      <c r="J1484" s="13">
        <f t="array" ref="J1484">_xlfn.XLOOKUP(D1484,rand2!$F:$F,rand2!$H:$H,"--")</f>
        <v>101.89</v>
      </c>
      <c r="K1484" s="13">
        <f t="shared" si="2"/>
        <v>88.26</v>
      </c>
      <c r="L1484" s="13" t="str">
        <f t="array" ref="L1484">_xlfn.XLOOKUP(D1484,'asc1'!$F:$F,'asc1'!$K:$K,"--")</f>
        <v>sí</v>
      </c>
      <c r="P1484" s="32"/>
      <c r="Q1484" s="32"/>
    </row>
    <row r="1485">
      <c r="A1485" s="4" t="s">
        <v>13</v>
      </c>
      <c r="B1485" s="4" t="s">
        <v>3355</v>
      </c>
      <c r="C1485" s="4" t="s">
        <v>3355</v>
      </c>
      <c r="D1485" s="4" t="s">
        <v>3364</v>
      </c>
      <c r="E1485" s="12">
        <v>132.54</v>
      </c>
      <c r="F1485" s="13">
        <f t="array" ref="F1485">_xlfn.XLOOKUP(D1485,'asc2'!$F:$F,'asc2'!$H:$H,"--")</f>
        <v>88.5</v>
      </c>
      <c r="G1485" s="13">
        <f t="array" ref="G1485">_xlfn.XLOOKUP(D1485,desc1!$F:$F,desc1!$H:$H,"--")</f>
        <v>89.3</v>
      </c>
      <c r="H1485" s="13">
        <f t="array" ref="H1485">_xlfn.XLOOKUP(D1485,desc2!$F:$F,desc2!$H:$H,"--")</f>
        <v>87.89</v>
      </c>
      <c r="I1485" s="13">
        <f t="array" ref="I1485">_xlfn.XLOOKUP(D1485,rand1!$F:$F,rand1!$H:$H,"--")</f>
        <v>99.1</v>
      </c>
      <c r="J1485" s="13">
        <f t="array" ref="J1485">_xlfn.XLOOKUP(D1485,rand2!$F:$F,rand2!$H:$H,"--")</f>
        <v>90.62</v>
      </c>
      <c r="K1485" s="13">
        <f t="shared" si="2"/>
        <v>87.89</v>
      </c>
      <c r="L1485" s="13" t="str">
        <f t="array" ref="L1485">_xlfn.XLOOKUP(D1485,'asc1'!$F:$F,'asc1'!$K:$K,"--")</f>
        <v>sí</v>
      </c>
      <c r="P1485" s="32"/>
      <c r="Q1485" s="32"/>
    </row>
    <row r="1486">
      <c r="A1486" s="4" t="s">
        <v>13</v>
      </c>
      <c r="B1486" s="4" t="s">
        <v>3355</v>
      </c>
      <c r="C1486" s="4" t="s">
        <v>3355</v>
      </c>
      <c r="D1486" s="4" t="s">
        <v>3367</v>
      </c>
      <c r="E1486" s="12">
        <v>91.81</v>
      </c>
      <c r="F1486" s="13">
        <f t="array" ref="F1486">_xlfn.XLOOKUP(D1486,'asc2'!$F:$F,'asc2'!$H:$H,"--")</f>
        <v>89.53</v>
      </c>
      <c r="G1486" s="13">
        <f t="array" ref="G1486">_xlfn.XLOOKUP(D1486,desc1!$F:$F,desc1!$H:$H,"--")</f>
        <v>85.67</v>
      </c>
      <c r="H1486" s="13">
        <f t="array" ref="H1486">_xlfn.XLOOKUP(D1486,desc2!$F:$F,desc2!$H:$H,"--")</f>
        <v>88.11</v>
      </c>
      <c r="I1486" s="13">
        <f t="array" ref="I1486">_xlfn.XLOOKUP(D1486,rand1!$F:$F,rand1!$H:$H,"--")</f>
        <v>111.86</v>
      </c>
      <c r="J1486" s="13">
        <f t="array" ref="J1486">_xlfn.XLOOKUP(D1486,rand2!$F:$F,rand2!$H:$H,"--")</f>
        <v>84.83</v>
      </c>
      <c r="K1486" s="13">
        <f t="shared" si="2"/>
        <v>84.83</v>
      </c>
      <c r="L1486" s="13" t="str">
        <f t="array" ref="L1486">_xlfn.XLOOKUP(D1486,'asc1'!$F:$F,'asc1'!$K:$K,"--")</f>
        <v>sí</v>
      </c>
      <c r="P1486" s="32"/>
      <c r="Q1486" s="32"/>
    </row>
    <row r="1487">
      <c r="A1487" s="4" t="s">
        <v>13</v>
      </c>
      <c r="B1487" s="4" t="s">
        <v>3355</v>
      </c>
      <c r="C1487" s="4" t="s">
        <v>3355</v>
      </c>
      <c r="D1487" s="4" t="s">
        <v>3371</v>
      </c>
      <c r="E1487" s="12">
        <v>88.35</v>
      </c>
      <c r="F1487" s="13">
        <f t="array" ref="F1487">_xlfn.XLOOKUP(D1487,'asc2'!$F:$F,'asc2'!$H:$H,"--")</f>
        <v>88.6</v>
      </c>
      <c r="G1487" s="13">
        <f t="array" ref="G1487">_xlfn.XLOOKUP(D1487,desc1!$F:$F,desc1!$H:$H,"--")</f>
        <v>86.38</v>
      </c>
      <c r="H1487" s="13">
        <f t="array" ref="H1487">_xlfn.XLOOKUP(D1487,desc2!$F:$F,desc2!$H:$H,"--")</f>
        <v>89.53</v>
      </c>
      <c r="I1487" s="13">
        <f t="array" ref="I1487">_xlfn.XLOOKUP(D1487,rand1!$F:$F,rand1!$H:$H,"--")</f>
        <v>89.19</v>
      </c>
      <c r="J1487" s="13">
        <f t="array" ref="J1487">_xlfn.XLOOKUP(D1487,rand2!$F:$F,rand2!$H:$H,"--")</f>
        <v>89.53</v>
      </c>
      <c r="K1487" s="13">
        <f t="shared" si="2"/>
        <v>86.38</v>
      </c>
      <c r="L1487" s="13" t="str">
        <f t="array" ref="L1487">_xlfn.XLOOKUP(D1487,'asc1'!$F:$F,'asc1'!$K:$K,"--")</f>
        <v>sí</v>
      </c>
      <c r="P1487" s="32"/>
      <c r="Q1487" s="32"/>
    </row>
    <row r="1488">
      <c r="A1488" s="4" t="s">
        <v>13</v>
      </c>
      <c r="B1488" s="4" t="s">
        <v>3355</v>
      </c>
      <c r="C1488" s="4" t="s">
        <v>3355</v>
      </c>
      <c r="D1488" s="4" t="s">
        <v>3373</v>
      </c>
      <c r="E1488" s="12">
        <v>94.32</v>
      </c>
      <c r="F1488" s="13">
        <f t="array" ref="F1488">_xlfn.XLOOKUP(D1488,'asc2'!$F:$F,'asc2'!$H:$H,"--")</f>
        <v>87.4</v>
      </c>
      <c r="G1488" s="13">
        <f t="array" ref="G1488">_xlfn.XLOOKUP(D1488,desc1!$F:$F,desc1!$H:$H,"--")</f>
        <v>86.19</v>
      </c>
      <c r="H1488" s="13">
        <f t="array" ref="H1488">_xlfn.XLOOKUP(D1488,desc2!$F:$F,desc2!$H:$H,"--")</f>
        <v>90.25</v>
      </c>
      <c r="I1488" s="13">
        <f t="array" ref="I1488">_xlfn.XLOOKUP(D1488,rand1!$F:$F,rand1!$H:$H,"--")</f>
        <v>90.96</v>
      </c>
      <c r="J1488" s="13">
        <f t="array" ref="J1488">_xlfn.XLOOKUP(D1488,rand2!$F:$F,rand2!$H:$H,"--")</f>
        <v>93.75</v>
      </c>
      <c r="K1488" s="13">
        <f t="shared" si="2"/>
        <v>86.19</v>
      </c>
      <c r="L1488" s="13" t="str">
        <f t="array" ref="L1488">_xlfn.XLOOKUP(D1488,'asc1'!$F:$F,'asc1'!$K:$K,"--")</f>
        <v>sí</v>
      </c>
      <c r="P1488" s="32"/>
      <c r="Q1488" s="32"/>
    </row>
    <row r="1489">
      <c r="A1489" s="4" t="s">
        <v>13</v>
      </c>
      <c r="B1489" s="4" t="s">
        <v>3355</v>
      </c>
      <c r="C1489" s="4" t="s">
        <v>3355</v>
      </c>
      <c r="D1489" s="4" t="s">
        <v>3376</v>
      </c>
      <c r="E1489" s="12">
        <v>91.19</v>
      </c>
      <c r="F1489" s="13">
        <f t="array" ref="F1489">_xlfn.XLOOKUP(D1489,'asc2'!$F:$F,'asc2'!$H:$H,"--")</f>
        <v>87.29</v>
      </c>
      <c r="G1489" s="13">
        <f t="array" ref="G1489">_xlfn.XLOOKUP(D1489,desc1!$F:$F,desc1!$H:$H,"--")</f>
        <v>91.31</v>
      </c>
      <c r="H1489" s="13">
        <f t="array" ref="H1489">_xlfn.XLOOKUP(D1489,desc2!$F:$F,desc2!$H:$H,"--")</f>
        <v>91.47</v>
      </c>
      <c r="I1489" s="13">
        <f t="array" ref="I1489">_xlfn.XLOOKUP(D1489,rand1!$F:$F,rand1!$H:$H,"--")</f>
        <v>99.89</v>
      </c>
      <c r="J1489" s="13">
        <f t="array" ref="J1489">_xlfn.XLOOKUP(D1489,rand2!$F:$F,rand2!$H:$H,"--")</f>
        <v>89.95</v>
      </c>
      <c r="K1489" s="13">
        <f t="shared" si="2"/>
        <v>87.29</v>
      </c>
      <c r="L1489" s="13" t="str">
        <f t="array" ref="L1489">_xlfn.XLOOKUP(D1489,'asc1'!$F:$F,'asc1'!$K:$K,"--")</f>
        <v>sí</v>
      </c>
      <c r="P1489" s="32"/>
      <c r="Q1489" s="32"/>
    </row>
    <row r="1490">
      <c r="A1490" s="4" t="s">
        <v>13</v>
      </c>
      <c r="B1490" s="4" t="s">
        <v>3355</v>
      </c>
      <c r="C1490" s="4" t="s">
        <v>3355</v>
      </c>
      <c r="D1490" s="4" t="s">
        <v>3379</v>
      </c>
      <c r="E1490" s="12">
        <v>87.53</v>
      </c>
      <c r="F1490" s="13">
        <f t="array" ref="F1490">_xlfn.XLOOKUP(D1490,'asc2'!$F:$F,'asc2'!$H:$H,"--")</f>
        <v>105.09</v>
      </c>
      <c r="G1490" s="13">
        <f t="array" ref="G1490">_xlfn.XLOOKUP(D1490,desc1!$F:$F,desc1!$H:$H,"--")</f>
        <v>89.04</v>
      </c>
      <c r="H1490" s="13">
        <f t="array" ref="H1490">_xlfn.XLOOKUP(D1490,desc2!$F:$F,desc2!$H:$H,"--")</f>
        <v>87.34</v>
      </c>
      <c r="I1490" s="13">
        <f t="array" ref="I1490">_xlfn.XLOOKUP(D1490,rand1!$F:$F,rand1!$H:$H,"--")</f>
        <v>99.93</v>
      </c>
      <c r="J1490" s="13">
        <f t="array" ref="J1490">_xlfn.XLOOKUP(D1490,rand2!$F:$F,rand2!$H:$H,"--")</f>
        <v>90.99</v>
      </c>
      <c r="K1490" s="13">
        <f t="shared" si="2"/>
        <v>87.34</v>
      </c>
      <c r="L1490" s="13" t="str">
        <f t="array" ref="L1490">_xlfn.XLOOKUP(D1490,'asc1'!$F:$F,'asc1'!$K:$K,"--")</f>
        <v>sí</v>
      </c>
      <c r="P1490" s="32"/>
      <c r="Q1490" s="32"/>
    </row>
    <row r="1491">
      <c r="A1491" s="4" t="s">
        <v>13</v>
      </c>
      <c r="B1491" s="4" t="s">
        <v>3355</v>
      </c>
      <c r="C1491" s="4" t="s">
        <v>3355</v>
      </c>
      <c r="D1491" s="4" t="s">
        <v>3381</v>
      </c>
      <c r="E1491" s="12">
        <v>88.29</v>
      </c>
      <c r="F1491" s="13">
        <f t="array" ref="F1491">_xlfn.XLOOKUP(D1491,'asc2'!$F:$F,'asc2'!$H:$H,"--")</f>
        <v>107.4</v>
      </c>
      <c r="G1491" s="13">
        <f t="array" ref="G1491">_xlfn.XLOOKUP(D1491,desc1!$F:$F,desc1!$H:$H,"--")</f>
        <v>89.02</v>
      </c>
      <c r="H1491" s="13">
        <f t="array" ref="H1491">_xlfn.XLOOKUP(D1491,desc2!$F:$F,desc2!$H:$H,"--")</f>
        <v>96.46</v>
      </c>
      <c r="I1491" s="13">
        <f t="array" ref="I1491">_xlfn.XLOOKUP(D1491,rand1!$F:$F,rand1!$H:$H,"--")</f>
        <v>101.86</v>
      </c>
      <c r="J1491" s="13">
        <f t="array" ref="J1491">_xlfn.XLOOKUP(D1491,rand2!$F:$F,rand2!$H:$H,"--")</f>
        <v>89.47</v>
      </c>
      <c r="K1491" s="13">
        <f t="shared" si="2"/>
        <v>88.29</v>
      </c>
      <c r="L1491" s="13" t="str">
        <f t="array" ref="L1491">_xlfn.XLOOKUP(D1491,'asc1'!$F:$F,'asc1'!$K:$K,"--")</f>
        <v>sí</v>
      </c>
      <c r="P1491" s="32"/>
      <c r="Q1491" s="32"/>
    </row>
    <row r="1492">
      <c r="A1492" s="4" t="s">
        <v>13</v>
      </c>
      <c r="B1492" s="4" t="s">
        <v>3355</v>
      </c>
      <c r="C1492" s="4" t="s">
        <v>3355</v>
      </c>
      <c r="D1492" s="4" t="s">
        <v>3382</v>
      </c>
      <c r="E1492" s="12">
        <v>92.46</v>
      </c>
      <c r="F1492" s="13">
        <f t="array" ref="F1492">_xlfn.XLOOKUP(D1492,'asc2'!$F:$F,'asc2'!$H:$H,"--")</f>
        <v>91.01</v>
      </c>
      <c r="G1492" s="13">
        <f t="array" ref="G1492">_xlfn.XLOOKUP(D1492,desc1!$F:$F,desc1!$H:$H,"--")</f>
        <v>92.83</v>
      </c>
      <c r="H1492" s="13">
        <f t="array" ref="H1492">_xlfn.XLOOKUP(D1492,desc2!$F:$F,desc2!$H:$H,"--")</f>
        <v>94.98</v>
      </c>
      <c r="I1492" s="13">
        <f t="array" ref="I1492">_xlfn.XLOOKUP(D1492,rand1!$F:$F,rand1!$H:$H,"--")</f>
        <v>91.86</v>
      </c>
      <c r="J1492" s="13">
        <f t="array" ref="J1492">_xlfn.XLOOKUP(D1492,rand2!$F:$F,rand2!$H:$H,"--")</f>
        <v>84.33</v>
      </c>
      <c r="K1492" s="13">
        <f t="shared" si="2"/>
        <v>84.33</v>
      </c>
      <c r="L1492" s="13" t="str">
        <f t="array" ref="L1492">_xlfn.XLOOKUP(D1492,'asc1'!$F:$F,'asc1'!$K:$K,"--")</f>
        <v>sí</v>
      </c>
      <c r="P1492" s="32"/>
      <c r="Q1492" s="32"/>
    </row>
    <row r="1493">
      <c r="A1493" s="4" t="s">
        <v>13</v>
      </c>
      <c r="B1493" s="4" t="s">
        <v>3355</v>
      </c>
      <c r="C1493" s="4" t="s">
        <v>3355</v>
      </c>
      <c r="D1493" s="4" t="s">
        <v>3385</v>
      </c>
      <c r="E1493" s="12">
        <v>91.9</v>
      </c>
      <c r="F1493" s="13">
        <f t="array" ref="F1493">_xlfn.XLOOKUP(D1493,'asc2'!$F:$F,'asc2'!$H:$H,"--")</f>
        <v>92.97</v>
      </c>
      <c r="G1493" s="13">
        <f t="array" ref="G1493">_xlfn.XLOOKUP(D1493,desc1!$F:$F,desc1!$H:$H,"--")</f>
        <v>94.98</v>
      </c>
      <c r="H1493" s="13">
        <f t="array" ref="H1493">_xlfn.XLOOKUP(D1493,desc2!$F:$F,desc2!$H:$H,"--")</f>
        <v>88.35</v>
      </c>
      <c r="I1493" s="13">
        <f t="array" ref="I1493">_xlfn.XLOOKUP(D1493,rand1!$F:$F,rand1!$H:$H,"--")</f>
        <v>103.99</v>
      </c>
      <c r="J1493" s="13">
        <f t="array" ref="J1493">_xlfn.XLOOKUP(D1493,rand2!$F:$F,rand2!$H:$H,"--")</f>
        <v>99.51</v>
      </c>
      <c r="K1493" s="13">
        <f t="shared" si="2"/>
        <v>88.35</v>
      </c>
      <c r="L1493" s="13" t="str">
        <f t="array" ref="L1493">_xlfn.XLOOKUP(D1493,'asc1'!$F:$F,'asc1'!$K:$K,"--")</f>
        <v>sí</v>
      </c>
      <c r="P1493" s="32"/>
      <c r="Q1493" s="32"/>
    </row>
    <row r="1494">
      <c r="A1494" s="4" t="s">
        <v>13</v>
      </c>
      <c r="B1494" s="4" t="s">
        <v>3355</v>
      </c>
      <c r="C1494" s="4" t="s">
        <v>3355</v>
      </c>
      <c r="D1494" s="4" t="s">
        <v>3387</v>
      </c>
      <c r="E1494" s="12">
        <v>94.44</v>
      </c>
      <c r="F1494" s="13">
        <f t="array" ref="F1494">_xlfn.XLOOKUP(D1494,'asc2'!$F:$F,'asc2'!$H:$H,"--")</f>
        <v>92.91</v>
      </c>
      <c r="G1494" s="13">
        <f t="array" ref="G1494">_xlfn.XLOOKUP(D1494,desc1!$F:$F,desc1!$H:$H,"--")</f>
        <v>92.89</v>
      </c>
      <c r="H1494" s="13">
        <f t="array" ref="H1494">_xlfn.XLOOKUP(D1494,desc2!$F:$F,desc2!$H:$H,"--")</f>
        <v>88.63</v>
      </c>
      <c r="I1494" s="13">
        <f t="array" ref="I1494">_xlfn.XLOOKUP(D1494,rand1!$F:$F,rand1!$H:$H,"--")</f>
        <v>84.51</v>
      </c>
      <c r="J1494" s="13">
        <f t="array" ref="J1494">_xlfn.XLOOKUP(D1494,rand2!$F:$F,rand2!$H:$H,"--")</f>
        <v>96.37</v>
      </c>
      <c r="K1494" s="13">
        <f t="shared" si="2"/>
        <v>84.51</v>
      </c>
      <c r="L1494" s="13" t="str">
        <f t="array" ref="L1494">_xlfn.XLOOKUP(D1494,'asc1'!$F:$F,'asc1'!$K:$K,"--")</f>
        <v>sí</v>
      </c>
      <c r="P1494" s="32"/>
      <c r="Q1494" s="32"/>
    </row>
    <row r="1495">
      <c r="A1495" s="4" t="s">
        <v>13</v>
      </c>
      <c r="B1495" s="4" t="s">
        <v>3355</v>
      </c>
      <c r="C1495" s="4" t="s">
        <v>25</v>
      </c>
      <c r="D1495" s="4" t="s">
        <v>3389</v>
      </c>
      <c r="E1495" s="12">
        <v>88.11</v>
      </c>
      <c r="F1495" s="13">
        <f t="array" ref="F1495">_xlfn.XLOOKUP(D1495,'asc2'!$F:$F,'asc2'!$H:$H,"--")</f>
        <v>89.89</v>
      </c>
      <c r="G1495" s="13">
        <f t="array" ref="G1495">_xlfn.XLOOKUP(D1495,desc1!$F:$F,desc1!$H:$H,"--")</f>
        <v>92.74</v>
      </c>
      <c r="H1495" s="13">
        <f t="array" ref="H1495">_xlfn.XLOOKUP(D1495,desc2!$F:$F,desc2!$H:$H,"--")</f>
        <v>87.52</v>
      </c>
      <c r="I1495" s="13">
        <f t="array" ref="I1495">_xlfn.XLOOKUP(D1495,rand1!$F:$F,rand1!$H:$H,"--")</f>
        <v>98.58</v>
      </c>
      <c r="J1495" s="13">
        <f t="array" ref="J1495">_xlfn.XLOOKUP(D1495,rand2!$F:$F,rand2!$H:$H,"--")</f>
        <v>96.09</v>
      </c>
      <c r="K1495" s="13">
        <f t="shared" si="2"/>
        <v>87.52</v>
      </c>
      <c r="L1495" s="13" t="str">
        <f t="array" ref="L1495">_xlfn.XLOOKUP(D1495,'asc1'!$F:$F,'asc1'!$K:$K,"--")</f>
        <v>no</v>
      </c>
      <c r="P1495" s="32"/>
      <c r="Q1495" s="32"/>
    </row>
    <row r="1496">
      <c r="A1496" s="4" t="s">
        <v>13</v>
      </c>
      <c r="B1496" s="4" t="s">
        <v>3355</v>
      </c>
      <c r="C1496" s="4" t="s">
        <v>3355</v>
      </c>
      <c r="D1496" s="4" t="s">
        <v>3391</v>
      </c>
      <c r="E1496" s="12">
        <v>89.13</v>
      </c>
      <c r="F1496" s="13">
        <f t="array" ref="F1496">_xlfn.XLOOKUP(D1496,'asc2'!$F:$F,'asc2'!$H:$H,"--")</f>
        <v>92.18</v>
      </c>
      <c r="G1496" s="13">
        <f t="array" ref="G1496">_xlfn.XLOOKUP(D1496,desc1!$F:$F,desc1!$H:$H,"--")</f>
        <v>95.33</v>
      </c>
      <c r="H1496" s="13">
        <f t="array" ref="H1496">_xlfn.XLOOKUP(D1496,desc2!$F:$F,desc2!$H:$H,"--")</f>
        <v>91.28</v>
      </c>
      <c r="I1496" s="13">
        <f t="array" ref="I1496">_xlfn.XLOOKUP(D1496,rand1!$F:$F,rand1!$H:$H,"--")</f>
        <v>98.49</v>
      </c>
      <c r="J1496" s="13">
        <f t="array" ref="J1496">_xlfn.XLOOKUP(D1496,rand2!$F:$F,rand2!$H:$H,"--")</f>
        <v>93.22</v>
      </c>
      <c r="K1496" s="13">
        <f t="shared" si="2"/>
        <v>89.13</v>
      </c>
      <c r="L1496" s="13" t="str">
        <f t="array" ref="L1496">_xlfn.XLOOKUP(D1496,'asc1'!$F:$F,'asc1'!$K:$K,"--")</f>
        <v>sí</v>
      </c>
      <c r="P1496" s="32"/>
      <c r="Q1496" s="32"/>
    </row>
    <row r="1497">
      <c r="A1497" s="4" t="s">
        <v>13</v>
      </c>
      <c r="B1497" s="4" t="s">
        <v>3355</v>
      </c>
      <c r="C1497" s="4" t="s">
        <v>3355</v>
      </c>
      <c r="D1497" s="4" t="s">
        <v>3394</v>
      </c>
      <c r="E1497" s="12">
        <v>96.9</v>
      </c>
      <c r="F1497" s="13">
        <f t="array" ref="F1497">_xlfn.XLOOKUP(D1497,'asc2'!$F:$F,'asc2'!$H:$H,"--")</f>
        <v>104.96</v>
      </c>
      <c r="G1497" s="13">
        <f t="array" ref="G1497">_xlfn.XLOOKUP(D1497,desc1!$F:$F,desc1!$H:$H,"--")</f>
        <v>99.18</v>
      </c>
      <c r="H1497" s="13">
        <f t="array" ref="H1497">_xlfn.XLOOKUP(D1497,desc2!$F:$F,desc2!$H:$H,"--")</f>
        <v>88.45</v>
      </c>
      <c r="I1497" s="13">
        <f t="array" ref="I1497">_xlfn.XLOOKUP(D1497,rand1!$F:$F,rand1!$H:$H,"--")</f>
        <v>112.96</v>
      </c>
      <c r="J1497" s="13">
        <f t="array" ref="J1497">_xlfn.XLOOKUP(D1497,rand2!$F:$F,rand2!$H:$H,"--")</f>
        <v>90.8</v>
      </c>
      <c r="K1497" s="13">
        <f t="shared" si="2"/>
        <v>88.45</v>
      </c>
      <c r="L1497" s="13" t="str">
        <f t="array" ref="L1497">_xlfn.XLOOKUP(D1497,'asc1'!$F:$F,'asc1'!$K:$K,"--")</f>
        <v>sí</v>
      </c>
      <c r="P1497" s="32"/>
      <c r="Q1497" s="32"/>
    </row>
    <row r="1498">
      <c r="A1498" s="4" t="s">
        <v>13</v>
      </c>
      <c r="B1498" s="4" t="s">
        <v>3355</v>
      </c>
      <c r="C1498" s="4" t="s">
        <v>3355</v>
      </c>
      <c r="D1498" s="4" t="s">
        <v>3397</v>
      </c>
      <c r="E1498" s="12">
        <v>101.23</v>
      </c>
      <c r="F1498" s="13">
        <f t="array" ref="F1498">_xlfn.XLOOKUP(D1498,'asc2'!$F:$F,'asc2'!$H:$H,"--")</f>
        <v>96.33</v>
      </c>
      <c r="G1498" s="13">
        <f t="array" ref="G1498">_xlfn.XLOOKUP(D1498,desc1!$F:$F,desc1!$H:$H,"--")</f>
        <v>95.18</v>
      </c>
      <c r="H1498" s="13">
        <f t="array" ref="H1498">_xlfn.XLOOKUP(D1498,desc2!$F:$F,desc2!$H:$H,"--")</f>
        <v>88.9</v>
      </c>
      <c r="I1498" s="13">
        <f t="array" ref="I1498">_xlfn.XLOOKUP(D1498,rand1!$F:$F,rand1!$H:$H,"--")</f>
        <v>92.15</v>
      </c>
      <c r="J1498" s="13">
        <f t="array" ref="J1498">_xlfn.XLOOKUP(D1498,rand2!$F:$F,rand2!$H:$H,"--")</f>
        <v>87.09</v>
      </c>
      <c r="K1498" s="13">
        <f t="shared" si="2"/>
        <v>87.09</v>
      </c>
      <c r="L1498" s="13" t="str">
        <f t="array" ref="L1498">_xlfn.XLOOKUP(D1498,'asc1'!$F:$F,'asc1'!$K:$K,"--")</f>
        <v>sí</v>
      </c>
      <c r="P1498" s="32"/>
      <c r="Q1498" s="32"/>
    </row>
    <row r="1499">
      <c r="A1499" s="4" t="s">
        <v>13</v>
      </c>
      <c r="B1499" s="4" t="s">
        <v>3355</v>
      </c>
      <c r="C1499" s="4" t="s">
        <v>3355</v>
      </c>
      <c r="D1499" s="4" t="s">
        <v>3399</v>
      </c>
      <c r="E1499" s="12">
        <v>96.17</v>
      </c>
      <c r="F1499" s="13">
        <f t="array" ref="F1499">_xlfn.XLOOKUP(D1499,'asc2'!$F:$F,'asc2'!$H:$H,"--")</f>
        <v>96.53</v>
      </c>
      <c r="G1499" s="13">
        <f t="array" ref="G1499">_xlfn.XLOOKUP(D1499,desc1!$F:$F,desc1!$H:$H,"--")</f>
        <v>89.79</v>
      </c>
      <c r="H1499" s="13">
        <f t="array" ref="H1499">_xlfn.XLOOKUP(D1499,desc2!$F:$F,desc2!$H:$H,"--")</f>
        <v>87.17</v>
      </c>
      <c r="I1499" s="13">
        <f t="array" ref="I1499">_xlfn.XLOOKUP(D1499,rand1!$F:$F,rand1!$H:$H,"--")</f>
        <v>94.93</v>
      </c>
      <c r="J1499" s="13">
        <f t="array" ref="J1499">_xlfn.XLOOKUP(D1499,rand2!$F:$F,rand2!$H:$H,"--")</f>
        <v>87.46</v>
      </c>
      <c r="K1499" s="13">
        <f t="shared" si="2"/>
        <v>87.17</v>
      </c>
      <c r="L1499" s="13" t="str">
        <f t="array" ref="L1499">_xlfn.XLOOKUP(D1499,'asc1'!$F:$F,'asc1'!$K:$K,"--")</f>
        <v>sí</v>
      </c>
      <c r="P1499" s="32"/>
      <c r="Q1499" s="32"/>
    </row>
    <row r="1500">
      <c r="A1500" s="4" t="s">
        <v>13</v>
      </c>
      <c r="B1500" s="4" t="s">
        <v>3355</v>
      </c>
      <c r="C1500" s="4" t="s">
        <v>3355</v>
      </c>
      <c r="D1500" s="4" t="s">
        <v>3402</v>
      </c>
      <c r="E1500" s="12">
        <v>87.23</v>
      </c>
      <c r="F1500" s="13">
        <f t="array" ref="F1500">_xlfn.XLOOKUP(D1500,'asc2'!$F:$F,'asc2'!$H:$H,"--")</f>
        <v>94.09</v>
      </c>
      <c r="G1500" s="13">
        <f t="array" ref="G1500">_xlfn.XLOOKUP(D1500,desc1!$F:$F,desc1!$H:$H,"--")</f>
        <v>95.17</v>
      </c>
      <c r="H1500" s="13">
        <f t="array" ref="H1500">_xlfn.XLOOKUP(D1500,desc2!$F:$F,desc2!$H:$H,"--")</f>
        <v>90.95</v>
      </c>
      <c r="I1500" s="13">
        <f t="array" ref="I1500">_xlfn.XLOOKUP(D1500,rand1!$F:$F,rand1!$H:$H,"--")</f>
        <v>97.13</v>
      </c>
      <c r="J1500" s="13">
        <f t="array" ref="J1500">_xlfn.XLOOKUP(D1500,rand2!$F:$F,rand2!$H:$H,"--")</f>
        <v>92.6</v>
      </c>
      <c r="K1500" s="13">
        <f t="shared" si="2"/>
        <v>87.23</v>
      </c>
      <c r="L1500" s="13" t="str">
        <f t="array" ref="L1500">_xlfn.XLOOKUP(D1500,'asc1'!$F:$F,'asc1'!$K:$K,"--")</f>
        <v>sí</v>
      </c>
      <c r="P1500" s="32"/>
      <c r="Q1500" s="32"/>
    </row>
    <row r="1501">
      <c r="A1501" s="4" t="s">
        <v>13</v>
      </c>
      <c r="B1501" s="4" t="s">
        <v>3355</v>
      </c>
      <c r="C1501" s="4" t="s">
        <v>3355</v>
      </c>
      <c r="D1501" s="4" t="s">
        <v>3403</v>
      </c>
      <c r="E1501" s="12">
        <v>128.99</v>
      </c>
      <c r="F1501" s="13">
        <f t="array" ref="F1501">_xlfn.XLOOKUP(D1501,'asc2'!$F:$F,'asc2'!$H:$H,"--")</f>
        <v>91.61</v>
      </c>
      <c r="G1501" s="13">
        <f t="array" ref="G1501">_xlfn.XLOOKUP(D1501,desc1!$F:$F,desc1!$H:$H,"--")</f>
        <v>95.53</v>
      </c>
      <c r="H1501" s="13">
        <f t="array" ref="H1501">_xlfn.XLOOKUP(D1501,desc2!$F:$F,desc2!$H:$H,"--")</f>
        <v>87.71</v>
      </c>
      <c r="I1501" s="13">
        <f t="array" ref="I1501">_xlfn.XLOOKUP(D1501,rand1!$F:$F,rand1!$H:$H,"--")</f>
        <v>91.82</v>
      </c>
      <c r="J1501" s="13">
        <f t="array" ref="J1501">_xlfn.XLOOKUP(D1501,rand2!$F:$F,rand2!$H:$H,"--")</f>
        <v>88.42</v>
      </c>
      <c r="K1501" s="13">
        <f t="shared" si="2"/>
        <v>87.71</v>
      </c>
      <c r="L1501" s="13" t="str">
        <f t="array" ref="L1501">_xlfn.XLOOKUP(D1501,'asc1'!$F:$F,'asc1'!$K:$K,"--")</f>
        <v>sí</v>
      </c>
      <c r="P1501" s="32"/>
      <c r="Q1501" s="32"/>
    </row>
    <row r="1502">
      <c r="A1502" s="4" t="s">
        <v>13</v>
      </c>
      <c r="B1502" s="4" t="s">
        <v>3405</v>
      </c>
      <c r="C1502" s="4" t="s">
        <v>3405</v>
      </c>
      <c r="D1502" s="4" t="s">
        <v>3406</v>
      </c>
      <c r="E1502" s="12">
        <v>102.63</v>
      </c>
      <c r="F1502" s="13">
        <f t="array" ref="F1502">_xlfn.XLOOKUP(D1502,'asc2'!$F:$F,'asc2'!$H:$H,"--")</f>
        <v>98.41</v>
      </c>
      <c r="G1502" s="13">
        <f t="array" ref="G1502">_xlfn.XLOOKUP(D1502,desc1!$F:$F,desc1!$H:$H,"--")</f>
        <v>94.82</v>
      </c>
      <c r="H1502" s="13">
        <f t="array" ref="H1502">_xlfn.XLOOKUP(D1502,desc2!$F:$F,desc2!$H:$H,"--")</f>
        <v>88.24</v>
      </c>
      <c r="I1502" s="13">
        <f t="array" ref="I1502">_xlfn.XLOOKUP(D1502,rand1!$F:$F,rand1!$H:$H,"--")</f>
        <v>101.58</v>
      </c>
      <c r="J1502" s="13">
        <f t="array" ref="J1502">_xlfn.XLOOKUP(D1502,rand2!$F:$F,rand2!$H:$H,"--")</f>
        <v>93.34</v>
      </c>
      <c r="K1502" s="13">
        <f t="shared" si="2"/>
        <v>88.24</v>
      </c>
      <c r="L1502" s="13" t="str">
        <f t="array" ref="L1502">_xlfn.XLOOKUP(D1502,'asc1'!$F:$F,'asc1'!$K:$K,"--")</f>
        <v>sí</v>
      </c>
      <c r="P1502" s="32"/>
      <c r="Q1502" s="32"/>
    </row>
    <row r="1503">
      <c r="A1503" s="4" t="s">
        <v>13</v>
      </c>
      <c r="B1503" s="4" t="s">
        <v>3405</v>
      </c>
      <c r="C1503" s="4" t="s">
        <v>3405</v>
      </c>
      <c r="D1503" s="4" t="s">
        <v>3410</v>
      </c>
      <c r="E1503" s="12">
        <v>90.98</v>
      </c>
      <c r="F1503" s="13">
        <f t="array" ref="F1503">_xlfn.XLOOKUP(D1503,'asc2'!$F:$F,'asc2'!$H:$H,"--")</f>
        <v>92.55</v>
      </c>
      <c r="G1503" s="13">
        <f t="array" ref="G1503">_xlfn.XLOOKUP(D1503,desc1!$F:$F,desc1!$H:$H,"--")</f>
        <v>103.24</v>
      </c>
      <c r="H1503" s="13">
        <f t="array" ref="H1503">_xlfn.XLOOKUP(D1503,desc2!$F:$F,desc2!$H:$H,"--")</f>
        <v>100.28</v>
      </c>
      <c r="I1503" s="13">
        <f t="array" ref="I1503">_xlfn.XLOOKUP(D1503,rand1!$F:$F,rand1!$H:$H,"--")</f>
        <v>95.43</v>
      </c>
      <c r="J1503" s="13">
        <f t="array" ref="J1503">_xlfn.XLOOKUP(D1503,rand2!$F:$F,rand2!$H:$H,"--")</f>
        <v>90.7</v>
      </c>
      <c r="K1503" s="13">
        <f t="shared" si="2"/>
        <v>90.7</v>
      </c>
      <c r="L1503" s="13" t="str">
        <f t="array" ref="L1503">_xlfn.XLOOKUP(D1503,'asc1'!$F:$F,'asc1'!$K:$K,"--")</f>
        <v>sí</v>
      </c>
      <c r="P1503" s="32"/>
      <c r="Q1503" s="32"/>
    </row>
    <row r="1504">
      <c r="A1504" s="4" t="s">
        <v>13</v>
      </c>
      <c r="B1504" s="4" t="s">
        <v>3405</v>
      </c>
      <c r="C1504" s="4" t="s">
        <v>3405</v>
      </c>
      <c r="D1504" s="4" t="s">
        <v>3412</v>
      </c>
      <c r="E1504" s="12">
        <v>103.47</v>
      </c>
      <c r="F1504" s="13">
        <f t="array" ref="F1504">_xlfn.XLOOKUP(D1504,'asc2'!$F:$F,'asc2'!$H:$H,"--")</f>
        <v>89.4</v>
      </c>
      <c r="G1504" s="13">
        <f t="array" ref="G1504">_xlfn.XLOOKUP(D1504,desc1!$F:$F,desc1!$H:$H,"--")</f>
        <v>106.47</v>
      </c>
      <c r="H1504" s="13">
        <f t="array" ref="H1504">_xlfn.XLOOKUP(D1504,desc2!$F:$F,desc2!$H:$H,"--")</f>
        <v>93.29</v>
      </c>
      <c r="I1504" s="13">
        <f t="array" ref="I1504">_xlfn.XLOOKUP(D1504,rand1!$F:$F,rand1!$H:$H,"--")</f>
        <v>97.17</v>
      </c>
      <c r="J1504" s="13">
        <f t="array" ref="J1504">_xlfn.XLOOKUP(D1504,rand2!$F:$F,rand2!$H:$H,"--")</f>
        <v>93.36</v>
      </c>
      <c r="K1504" s="13">
        <f t="shared" si="2"/>
        <v>89.4</v>
      </c>
      <c r="L1504" s="13" t="str">
        <f t="array" ref="L1504">_xlfn.XLOOKUP(D1504,'asc1'!$F:$F,'asc1'!$K:$K,"--")</f>
        <v>sí</v>
      </c>
      <c r="P1504" s="32"/>
      <c r="Q1504" s="32"/>
    </row>
    <row r="1505">
      <c r="A1505" s="4" t="s">
        <v>13</v>
      </c>
      <c r="B1505" s="4" t="s">
        <v>3405</v>
      </c>
      <c r="C1505" s="4" t="s">
        <v>3405</v>
      </c>
      <c r="D1505" s="4" t="s">
        <v>3414</v>
      </c>
      <c r="E1505" s="12">
        <v>107.7</v>
      </c>
      <c r="F1505" s="13">
        <f t="array" ref="F1505">_xlfn.XLOOKUP(D1505,'asc2'!$F:$F,'asc2'!$H:$H,"--")</f>
        <v>88.65</v>
      </c>
      <c r="G1505" s="13">
        <f t="array" ref="G1505">_xlfn.XLOOKUP(D1505,desc1!$F:$F,desc1!$H:$H,"--")</f>
        <v>98.96</v>
      </c>
      <c r="H1505" s="13">
        <f t="array" ref="H1505">_xlfn.XLOOKUP(D1505,desc2!$F:$F,desc2!$H:$H,"--")</f>
        <v>92.92</v>
      </c>
      <c r="I1505" s="13">
        <f t="array" ref="I1505">_xlfn.XLOOKUP(D1505,rand1!$F:$F,rand1!$H:$H,"--")</f>
        <v>105.16</v>
      </c>
      <c r="J1505" s="13">
        <f t="array" ref="J1505">_xlfn.XLOOKUP(D1505,rand2!$F:$F,rand2!$H:$H,"--")</f>
        <v>94.32</v>
      </c>
      <c r="K1505" s="13">
        <f t="shared" si="2"/>
        <v>88.65</v>
      </c>
      <c r="L1505" s="13" t="str">
        <f t="array" ref="L1505">_xlfn.XLOOKUP(D1505,'asc1'!$F:$F,'asc1'!$K:$K,"--")</f>
        <v>sí</v>
      </c>
      <c r="P1505" s="32"/>
      <c r="Q1505" s="32"/>
    </row>
    <row r="1506">
      <c r="A1506" s="4" t="s">
        <v>13</v>
      </c>
      <c r="B1506" s="4" t="s">
        <v>3405</v>
      </c>
      <c r="C1506" s="4" t="s">
        <v>3405</v>
      </c>
      <c r="D1506" s="4" t="s">
        <v>3417</v>
      </c>
      <c r="E1506" s="12">
        <v>93.85</v>
      </c>
      <c r="F1506" s="13">
        <f t="array" ref="F1506">_xlfn.XLOOKUP(D1506,'asc2'!$F:$F,'asc2'!$H:$H,"--")</f>
        <v>86.68</v>
      </c>
      <c r="G1506" s="13">
        <f t="array" ref="G1506">_xlfn.XLOOKUP(D1506,desc1!$F:$F,desc1!$H:$H,"--")</f>
        <v>88.6</v>
      </c>
      <c r="H1506" s="13">
        <f t="array" ref="H1506">_xlfn.XLOOKUP(D1506,desc2!$F:$F,desc2!$H:$H,"--")</f>
        <v>95.62</v>
      </c>
      <c r="I1506" s="13">
        <f t="array" ref="I1506">_xlfn.XLOOKUP(D1506,rand1!$F:$F,rand1!$H:$H,"--")</f>
        <v>93.45</v>
      </c>
      <c r="J1506" s="13">
        <f t="array" ref="J1506">_xlfn.XLOOKUP(D1506,rand2!$F:$F,rand2!$H:$H,"--")</f>
        <v>86.88</v>
      </c>
      <c r="K1506" s="13">
        <f t="shared" si="2"/>
        <v>86.68</v>
      </c>
      <c r="L1506" s="13" t="str">
        <f t="array" ref="L1506">_xlfn.XLOOKUP(D1506,'asc1'!$F:$F,'asc1'!$K:$K,"--")</f>
        <v>sí</v>
      </c>
      <c r="P1506" s="32"/>
      <c r="Q1506" s="32"/>
    </row>
    <row r="1507">
      <c r="A1507" s="4" t="s">
        <v>13</v>
      </c>
      <c r="B1507" s="4" t="s">
        <v>3405</v>
      </c>
      <c r="C1507" s="4" t="s">
        <v>3405</v>
      </c>
      <c r="D1507" s="4" t="s">
        <v>3419</v>
      </c>
      <c r="E1507" s="12">
        <v>88.74</v>
      </c>
      <c r="F1507" s="13">
        <f t="array" ref="F1507">_xlfn.XLOOKUP(D1507,'asc2'!$F:$F,'asc2'!$H:$H,"--")</f>
        <v>91.5</v>
      </c>
      <c r="G1507" s="13">
        <f t="array" ref="G1507">_xlfn.XLOOKUP(D1507,desc1!$F:$F,desc1!$H:$H,"--")</f>
        <v>91.81</v>
      </c>
      <c r="H1507" s="13">
        <f t="array" ref="H1507">_xlfn.XLOOKUP(D1507,desc2!$F:$F,desc2!$H:$H,"--")</f>
        <v>96.91</v>
      </c>
      <c r="I1507" s="13">
        <f t="array" ref="I1507">_xlfn.XLOOKUP(D1507,rand1!$F:$F,rand1!$H:$H,"--")</f>
        <v>97.78</v>
      </c>
      <c r="J1507" s="13">
        <f t="array" ref="J1507">_xlfn.XLOOKUP(D1507,rand2!$F:$F,rand2!$H:$H,"--")</f>
        <v>93.19</v>
      </c>
      <c r="K1507" s="13">
        <f t="shared" si="2"/>
        <v>88.74</v>
      </c>
      <c r="L1507" s="13" t="str">
        <f t="array" ref="L1507">_xlfn.XLOOKUP(D1507,'asc1'!$F:$F,'asc1'!$K:$K,"--")</f>
        <v>sí</v>
      </c>
      <c r="P1507" s="32"/>
      <c r="Q1507" s="32"/>
    </row>
    <row r="1508">
      <c r="A1508" s="4" t="s">
        <v>13</v>
      </c>
      <c r="B1508" s="4" t="s">
        <v>3405</v>
      </c>
      <c r="C1508" s="4" t="s">
        <v>3405</v>
      </c>
      <c r="D1508" s="4" t="s">
        <v>3421</v>
      </c>
      <c r="E1508" s="12">
        <v>92.74</v>
      </c>
      <c r="F1508" s="13">
        <f t="array" ref="F1508">_xlfn.XLOOKUP(D1508,'asc2'!$F:$F,'asc2'!$H:$H,"--")</f>
        <v>94.73</v>
      </c>
      <c r="G1508" s="13">
        <f t="array" ref="G1508">_xlfn.XLOOKUP(D1508,desc1!$F:$F,desc1!$H:$H,"--")</f>
        <v>92.62</v>
      </c>
      <c r="H1508" s="13">
        <f t="array" ref="H1508">_xlfn.XLOOKUP(D1508,desc2!$F:$F,desc2!$H:$H,"--")</f>
        <v>94.35</v>
      </c>
      <c r="I1508" s="13">
        <f t="array" ref="I1508">_xlfn.XLOOKUP(D1508,rand1!$F:$F,rand1!$H:$H,"--")</f>
        <v>99.17</v>
      </c>
      <c r="J1508" s="13">
        <f t="array" ref="J1508">_xlfn.XLOOKUP(D1508,rand2!$F:$F,rand2!$H:$H,"--")</f>
        <v>84.97</v>
      </c>
      <c r="K1508" s="13">
        <f t="shared" si="2"/>
        <v>84.97</v>
      </c>
      <c r="L1508" s="13" t="str">
        <f t="array" ref="L1508">_xlfn.XLOOKUP(D1508,'asc1'!$F:$F,'asc1'!$K:$K,"--")</f>
        <v>sí</v>
      </c>
      <c r="P1508" s="32"/>
      <c r="Q1508" s="32"/>
    </row>
    <row r="1509">
      <c r="A1509" s="4" t="s">
        <v>13</v>
      </c>
      <c r="B1509" s="4" t="s">
        <v>3405</v>
      </c>
      <c r="C1509" s="4" t="s">
        <v>3405</v>
      </c>
      <c r="D1509" s="4" t="s">
        <v>3423</v>
      </c>
      <c r="E1509" s="12">
        <v>89.14</v>
      </c>
      <c r="F1509" s="13">
        <f t="array" ref="F1509">_xlfn.XLOOKUP(D1509,'asc2'!$F:$F,'asc2'!$H:$H,"--")</f>
        <v>93.36</v>
      </c>
      <c r="G1509" s="13">
        <f t="array" ref="G1509">_xlfn.XLOOKUP(D1509,desc1!$F:$F,desc1!$H:$H,"--")</f>
        <v>106.93</v>
      </c>
      <c r="H1509" s="13">
        <f t="array" ref="H1509">_xlfn.XLOOKUP(D1509,desc2!$F:$F,desc2!$H:$H,"--")</f>
        <v>86.15</v>
      </c>
      <c r="I1509" s="13">
        <f t="array" ref="I1509">_xlfn.XLOOKUP(D1509,rand1!$F:$F,rand1!$H:$H,"--")</f>
        <v>92.33</v>
      </c>
      <c r="J1509" s="13">
        <f t="array" ref="J1509">_xlfn.XLOOKUP(D1509,rand2!$F:$F,rand2!$H:$H,"--")</f>
        <v>87.56</v>
      </c>
      <c r="K1509" s="13">
        <f t="shared" si="2"/>
        <v>86.15</v>
      </c>
      <c r="L1509" s="13" t="str">
        <f t="array" ref="L1509">_xlfn.XLOOKUP(D1509,'asc1'!$F:$F,'asc1'!$K:$K,"--")</f>
        <v>sí</v>
      </c>
      <c r="P1509" s="32"/>
      <c r="Q1509" s="32"/>
    </row>
    <row r="1510">
      <c r="A1510" s="4" t="s">
        <v>13</v>
      </c>
      <c r="B1510" s="4" t="s">
        <v>3405</v>
      </c>
      <c r="C1510" s="4" t="s">
        <v>3405</v>
      </c>
      <c r="D1510" s="4" t="s">
        <v>3426</v>
      </c>
      <c r="E1510" s="12">
        <v>98.38</v>
      </c>
      <c r="F1510" s="13">
        <f t="array" ref="F1510">_xlfn.XLOOKUP(D1510,'asc2'!$F:$F,'asc2'!$H:$H,"--")</f>
        <v>92.52</v>
      </c>
      <c r="G1510" s="13">
        <f t="array" ref="G1510">_xlfn.XLOOKUP(D1510,desc1!$F:$F,desc1!$H:$H,"--")</f>
        <v>96.49</v>
      </c>
      <c r="H1510" s="13">
        <f t="array" ref="H1510">_xlfn.XLOOKUP(D1510,desc2!$F:$F,desc2!$H:$H,"--")</f>
        <v>88.71</v>
      </c>
      <c r="I1510" s="13">
        <f t="array" ref="I1510">_xlfn.XLOOKUP(D1510,rand1!$F:$F,rand1!$H:$H,"--")</f>
        <v>99.43</v>
      </c>
      <c r="J1510" s="13">
        <f t="array" ref="J1510">_xlfn.XLOOKUP(D1510,rand2!$F:$F,rand2!$H:$H,"--")</f>
        <v>92.14</v>
      </c>
      <c r="K1510" s="13">
        <f t="shared" si="2"/>
        <v>88.71</v>
      </c>
      <c r="L1510" s="13" t="str">
        <f t="array" ref="L1510">_xlfn.XLOOKUP(D1510,'asc1'!$F:$F,'asc1'!$K:$K,"--")</f>
        <v>sí</v>
      </c>
      <c r="P1510" s="32"/>
      <c r="Q1510" s="32"/>
    </row>
    <row r="1511">
      <c r="A1511" s="4" t="s">
        <v>13</v>
      </c>
      <c r="B1511" s="4" t="s">
        <v>3405</v>
      </c>
      <c r="C1511" s="4" t="s">
        <v>3405</v>
      </c>
      <c r="D1511" s="4" t="s">
        <v>3430</v>
      </c>
      <c r="E1511" s="12">
        <v>97.0</v>
      </c>
      <c r="F1511" s="13">
        <f t="array" ref="F1511">_xlfn.XLOOKUP(D1511,'asc2'!$F:$F,'asc2'!$H:$H,"--")</f>
        <v>89.07</v>
      </c>
      <c r="G1511" s="13">
        <f t="array" ref="G1511">_xlfn.XLOOKUP(D1511,desc1!$F:$F,desc1!$H:$H,"--")</f>
        <v>89.07</v>
      </c>
      <c r="H1511" s="13">
        <f t="array" ref="H1511">_xlfn.XLOOKUP(D1511,desc2!$F:$F,desc2!$H:$H,"--")</f>
        <v>86.07</v>
      </c>
      <c r="I1511" s="13">
        <f t="array" ref="I1511">_xlfn.XLOOKUP(D1511,rand1!$F:$F,rand1!$H:$H,"--")</f>
        <v>100.3</v>
      </c>
      <c r="J1511" s="13">
        <f t="array" ref="J1511">_xlfn.XLOOKUP(D1511,rand2!$F:$F,rand2!$H:$H,"--")</f>
        <v>86.59</v>
      </c>
      <c r="K1511" s="13">
        <f t="shared" si="2"/>
        <v>86.07</v>
      </c>
      <c r="L1511" s="13" t="str">
        <f t="array" ref="L1511">_xlfn.XLOOKUP(D1511,'asc1'!$F:$F,'asc1'!$K:$K,"--")</f>
        <v>sí</v>
      </c>
      <c r="P1511" s="32"/>
      <c r="Q1511" s="32"/>
    </row>
    <row r="1512">
      <c r="A1512" s="4" t="s">
        <v>13</v>
      </c>
      <c r="B1512" s="4" t="s">
        <v>3405</v>
      </c>
      <c r="C1512" s="4" t="s">
        <v>3405</v>
      </c>
      <c r="D1512" s="4" t="s">
        <v>3432</v>
      </c>
      <c r="E1512" s="12">
        <v>94.84</v>
      </c>
      <c r="F1512" s="13">
        <f t="array" ref="F1512">_xlfn.XLOOKUP(D1512,'asc2'!$F:$F,'asc2'!$H:$H,"--")</f>
        <v>89.5</v>
      </c>
      <c r="G1512" s="13">
        <f t="array" ref="G1512">_xlfn.XLOOKUP(D1512,desc1!$F:$F,desc1!$H:$H,"--")</f>
        <v>91.73</v>
      </c>
      <c r="H1512" s="13">
        <f t="array" ref="H1512">_xlfn.XLOOKUP(D1512,desc2!$F:$F,desc2!$H:$H,"--")</f>
        <v>87.51</v>
      </c>
      <c r="I1512" s="13">
        <f t="array" ref="I1512">_xlfn.XLOOKUP(D1512,rand1!$F:$F,rand1!$H:$H,"--")</f>
        <v>112.42</v>
      </c>
      <c r="J1512" s="13">
        <f t="array" ref="J1512">_xlfn.XLOOKUP(D1512,rand2!$F:$F,rand2!$H:$H,"--")</f>
        <v>88.72</v>
      </c>
      <c r="K1512" s="13">
        <f t="shared" si="2"/>
        <v>87.51</v>
      </c>
      <c r="L1512" s="13" t="str">
        <f t="array" ref="L1512">_xlfn.XLOOKUP(D1512,'asc1'!$F:$F,'asc1'!$K:$K,"--")</f>
        <v>sí</v>
      </c>
      <c r="P1512" s="32"/>
      <c r="Q1512" s="32"/>
    </row>
    <row r="1513">
      <c r="A1513" s="4" t="s">
        <v>13</v>
      </c>
      <c r="B1513" s="4" t="s">
        <v>3405</v>
      </c>
      <c r="C1513" s="4" t="s">
        <v>3405</v>
      </c>
      <c r="D1513" s="4" t="s">
        <v>3433</v>
      </c>
      <c r="E1513" s="12">
        <v>112.98</v>
      </c>
      <c r="F1513" s="13">
        <f t="array" ref="F1513">_xlfn.XLOOKUP(D1513,'asc2'!$F:$F,'asc2'!$H:$H,"--")</f>
        <v>92.5</v>
      </c>
      <c r="G1513" s="13">
        <f t="array" ref="G1513">_xlfn.XLOOKUP(D1513,desc1!$F:$F,desc1!$H:$H,"--")</f>
        <v>91.78</v>
      </c>
      <c r="H1513" s="13">
        <f t="array" ref="H1513">_xlfn.XLOOKUP(D1513,desc2!$F:$F,desc2!$H:$H,"--")</f>
        <v>88.7</v>
      </c>
      <c r="I1513" s="13">
        <f t="array" ref="I1513">_xlfn.XLOOKUP(D1513,rand1!$F:$F,rand1!$H:$H,"--")</f>
        <v>97.55</v>
      </c>
      <c r="J1513" s="13">
        <f t="array" ref="J1513">_xlfn.XLOOKUP(D1513,rand2!$F:$F,rand2!$H:$H,"--")</f>
        <v>90.85</v>
      </c>
      <c r="K1513" s="13">
        <f t="shared" si="2"/>
        <v>88.7</v>
      </c>
      <c r="L1513" s="13" t="str">
        <f t="array" ref="L1513">_xlfn.XLOOKUP(D1513,'asc1'!$F:$F,'asc1'!$K:$K,"--")</f>
        <v>sí</v>
      </c>
      <c r="P1513" s="32"/>
      <c r="Q1513" s="32"/>
    </row>
    <row r="1514">
      <c r="A1514" s="4" t="s">
        <v>13</v>
      </c>
      <c r="B1514" s="4" t="s">
        <v>3405</v>
      </c>
      <c r="C1514" s="4" t="s">
        <v>3405</v>
      </c>
      <c r="D1514" s="4" t="s">
        <v>3435</v>
      </c>
      <c r="E1514" s="12">
        <v>101.76</v>
      </c>
      <c r="F1514" s="13">
        <f t="array" ref="F1514">_xlfn.XLOOKUP(D1514,'asc2'!$F:$F,'asc2'!$H:$H,"--")</f>
        <v>84.65</v>
      </c>
      <c r="G1514" s="13">
        <f t="array" ref="G1514">_xlfn.XLOOKUP(D1514,desc1!$F:$F,desc1!$H:$H,"--")</f>
        <v>89.63</v>
      </c>
      <c r="H1514" s="13">
        <f t="array" ref="H1514">_xlfn.XLOOKUP(D1514,desc2!$F:$F,desc2!$H:$H,"--")</f>
        <v>88.89</v>
      </c>
      <c r="I1514" s="13">
        <f t="array" ref="I1514">_xlfn.XLOOKUP(D1514,rand1!$F:$F,rand1!$H:$H,"--")</f>
        <v>95.01</v>
      </c>
      <c r="J1514" s="13">
        <f t="array" ref="J1514">_xlfn.XLOOKUP(D1514,rand2!$F:$F,rand2!$H:$H,"--")</f>
        <v>93.93</v>
      </c>
      <c r="K1514" s="13">
        <f t="shared" si="2"/>
        <v>84.65</v>
      </c>
      <c r="L1514" s="13" t="str">
        <f t="array" ref="L1514">_xlfn.XLOOKUP(D1514,'asc1'!$F:$F,'asc1'!$K:$K,"--")</f>
        <v>sí</v>
      </c>
      <c r="P1514" s="32"/>
      <c r="Q1514" s="32"/>
    </row>
    <row r="1515">
      <c r="A1515" s="4" t="s">
        <v>13</v>
      </c>
      <c r="B1515" s="4" t="s">
        <v>3405</v>
      </c>
      <c r="C1515" s="4" t="s">
        <v>3405</v>
      </c>
      <c r="D1515" s="4" t="s">
        <v>3437</v>
      </c>
      <c r="E1515" s="12">
        <v>105.65</v>
      </c>
      <c r="F1515" s="13">
        <f t="array" ref="F1515">_xlfn.XLOOKUP(D1515,'asc2'!$F:$F,'asc2'!$H:$H,"--")</f>
        <v>89.67</v>
      </c>
      <c r="G1515" s="13">
        <f t="array" ref="G1515">_xlfn.XLOOKUP(D1515,desc1!$F:$F,desc1!$H:$H,"--")</f>
        <v>99.58</v>
      </c>
      <c r="H1515" s="13">
        <f t="array" ref="H1515">_xlfn.XLOOKUP(D1515,desc2!$F:$F,desc2!$H:$H,"--")</f>
        <v>91.59</v>
      </c>
      <c r="I1515" s="13">
        <f t="array" ref="I1515">_xlfn.XLOOKUP(D1515,rand1!$F:$F,rand1!$H:$H,"--")</f>
        <v>84.84</v>
      </c>
      <c r="J1515" s="13">
        <f t="array" ref="J1515">_xlfn.XLOOKUP(D1515,rand2!$F:$F,rand2!$H:$H,"--")</f>
        <v>92.98</v>
      </c>
      <c r="K1515" s="13">
        <f t="shared" si="2"/>
        <v>84.84</v>
      </c>
      <c r="L1515" s="13" t="str">
        <f t="array" ref="L1515">_xlfn.XLOOKUP(D1515,'asc1'!$F:$F,'asc1'!$K:$K,"--")</f>
        <v>sí</v>
      </c>
      <c r="P1515" s="32"/>
      <c r="Q1515" s="32"/>
    </row>
    <row r="1516">
      <c r="A1516" s="4" t="s">
        <v>13</v>
      </c>
      <c r="B1516" s="4" t="s">
        <v>3405</v>
      </c>
      <c r="C1516" s="4" t="s">
        <v>3405</v>
      </c>
      <c r="D1516" s="4" t="s">
        <v>3439</v>
      </c>
      <c r="E1516" s="12">
        <v>100.98</v>
      </c>
      <c r="F1516" s="13">
        <f t="array" ref="F1516">_xlfn.XLOOKUP(D1516,'asc2'!$F:$F,'asc2'!$H:$H,"--")</f>
        <v>86.81</v>
      </c>
      <c r="G1516" s="13">
        <f t="array" ref="G1516">_xlfn.XLOOKUP(D1516,desc1!$F:$F,desc1!$H:$H,"--")</f>
        <v>89.4</v>
      </c>
      <c r="H1516" s="13">
        <f t="array" ref="H1516">_xlfn.XLOOKUP(D1516,desc2!$F:$F,desc2!$H:$H,"--")</f>
        <v>88.52</v>
      </c>
      <c r="I1516" s="13">
        <f t="array" ref="I1516">_xlfn.XLOOKUP(D1516,rand1!$F:$F,rand1!$H:$H,"--")</f>
        <v>91.32</v>
      </c>
      <c r="J1516" s="13">
        <f t="array" ref="J1516">_xlfn.XLOOKUP(D1516,rand2!$F:$F,rand2!$H:$H,"--")</f>
        <v>87.87</v>
      </c>
      <c r="K1516" s="13">
        <f t="shared" si="2"/>
        <v>86.81</v>
      </c>
      <c r="L1516" s="13" t="str">
        <f t="array" ref="L1516">_xlfn.XLOOKUP(D1516,'asc1'!$F:$F,'asc1'!$K:$K,"--")</f>
        <v>sí</v>
      </c>
      <c r="P1516" s="32"/>
      <c r="Q1516" s="32"/>
    </row>
    <row r="1517">
      <c r="A1517" s="4" t="s">
        <v>13</v>
      </c>
      <c r="B1517" s="4" t="s">
        <v>3405</v>
      </c>
      <c r="C1517" s="4" t="s">
        <v>3405</v>
      </c>
      <c r="D1517" s="4" t="s">
        <v>3442</v>
      </c>
      <c r="E1517" s="12">
        <v>101.49</v>
      </c>
      <c r="F1517" s="13">
        <f t="array" ref="F1517">_xlfn.XLOOKUP(D1517,'asc2'!$F:$F,'asc2'!$H:$H,"--")</f>
        <v>88.12</v>
      </c>
      <c r="G1517" s="13">
        <f t="array" ref="G1517">_xlfn.XLOOKUP(D1517,desc1!$F:$F,desc1!$H:$H,"--")</f>
        <v>88.05</v>
      </c>
      <c r="H1517" s="13">
        <f t="array" ref="H1517">_xlfn.XLOOKUP(D1517,desc2!$F:$F,desc2!$H:$H,"--")</f>
        <v>85.34</v>
      </c>
      <c r="I1517" s="13">
        <f t="array" ref="I1517">_xlfn.XLOOKUP(D1517,rand1!$F:$F,rand1!$H:$H,"--")</f>
        <v>95.16</v>
      </c>
      <c r="J1517" s="13">
        <f t="array" ref="J1517">_xlfn.XLOOKUP(D1517,rand2!$F:$F,rand2!$H:$H,"--")</f>
        <v>88.68</v>
      </c>
      <c r="K1517" s="13">
        <f t="shared" si="2"/>
        <v>85.34</v>
      </c>
      <c r="L1517" s="13" t="str">
        <f t="array" ref="L1517">_xlfn.XLOOKUP(D1517,'asc1'!$F:$F,'asc1'!$K:$K,"--")</f>
        <v>sí</v>
      </c>
      <c r="P1517" s="32"/>
      <c r="Q1517" s="32"/>
    </row>
    <row r="1518">
      <c r="A1518" s="4" t="s">
        <v>13</v>
      </c>
      <c r="B1518" s="4" t="s">
        <v>3405</v>
      </c>
      <c r="C1518" s="4" t="s">
        <v>3405</v>
      </c>
      <c r="D1518" s="4" t="s">
        <v>3444</v>
      </c>
      <c r="E1518" s="12">
        <v>108.85</v>
      </c>
      <c r="F1518" s="13">
        <f t="array" ref="F1518">_xlfn.XLOOKUP(D1518,'asc2'!$F:$F,'asc2'!$H:$H,"--")</f>
        <v>95.82</v>
      </c>
      <c r="G1518" s="13">
        <f t="array" ref="G1518">_xlfn.XLOOKUP(D1518,desc1!$F:$F,desc1!$H:$H,"--")</f>
        <v>89.11</v>
      </c>
      <c r="H1518" s="13">
        <f t="array" ref="H1518">_xlfn.XLOOKUP(D1518,desc2!$F:$F,desc2!$H:$H,"--")</f>
        <v>86.66</v>
      </c>
      <c r="I1518" s="13">
        <f t="array" ref="I1518">_xlfn.XLOOKUP(D1518,rand1!$F:$F,rand1!$H:$H,"--")</f>
        <v>96.22</v>
      </c>
      <c r="J1518" s="13">
        <f t="array" ref="J1518">_xlfn.XLOOKUP(D1518,rand2!$F:$F,rand2!$H:$H,"--")</f>
        <v>89.7</v>
      </c>
      <c r="K1518" s="13">
        <f t="shared" si="2"/>
        <v>86.66</v>
      </c>
      <c r="L1518" s="13" t="str">
        <f t="array" ref="L1518">_xlfn.XLOOKUP(D1518,'asc1'!$F:$F,'asc1'!$K:$K,"--")</f>
        <v>sí</v>
      </c>
      <c r="P1518" s="32"/>
      <c r="Q1518" s="32"/>
    </row>
    <row r="1519">
      <c r="A1519" s="4" t="s">
        <v>13</v>
      </c>
      <c r="B1519" s="4" t="s">
        <v>3405</v>
      </c>
      <c r="C1519" s="4" t="s">
        <v>3405</v>
      </c>
      <c r="D1519" s="4" t="s">
        <v>3446</v>
      </c>
      <c r="E1519" s="12">
        <v>106.96</v>
      </c>
      <c r="F1519" s="13">
        <f t="array" ref="F1519">_xlfn.XLOOKUP(D1519,'asc2'!$F:$F,'asc2'!$H:$H,"--")</f>
        <v>95.35</v>
      </c>
      <c r="G1519" s="13">
        <f t="array" ref="G1519">_xlfn.XLOOKUP(D1519,desc1!$F:$F,desc1!$H:$H,"--")</f>
        <v>98.88</v>
      </c>
      <c r="H1519" s="13">
        <f t="array" ref="H1519">_xlfn.XLOOKUP(D1519,desc2!$F:$F,desc2!$H:$H,"--")</f>
        <v>89.79</v>
      </c>
      <c r="I1519" s="13">
        <f t="array" ref="I1519">_xlfn.XLOOKUP(D1519,rand1!$F:$F,rand1!$H:$H,"--")</f>
        <v>99.6</v>
      </c>
      <c r="J1519" s="13">
        <f t="array" ref="J1519">_xlfn.XLOOKUP(D1519,rand2!$F:$F,rand2!$H:$H,"--")</f>
        <v>94.19</v>
      </c>
      <c r="K1519" s="13">
        <f t="shared" si="2"/>
        <v>89.79</v>
      </c>
      <c r="L1519" s="13" t="str">
        <f t="array" ref="L1519">_xlfn.XLOOKUP(D1519,'asc1'!$F:$F,'asc1'!$K:$K,"--")</f>
        <v>sí</v>
      </c>
      <c r="P1519" s="32"/>
      <c r="Q1519" s="32"/>
    </row>
    <row r="1520">
      <c r="A1520" s="4" t="s">
        <v>13</v>
      </c>
      <c r="B1520" s="4" t="s">
        <v>3405</v>
      </c>
      <c r="C1520" s="4" t="s">
        <v>3405</v>
      </c>
      <c r="D1520" s="4" t="s">
        <v>3448</v>
      </c>
      <c r="E1520" s="12">
        <v>91.89</v>
      </c>
      <c r="F1520" s="13">
        <f t="array" ref="F1520">_xlfn.XLOOKUP(D1520,'asc2'!$F:$F,'asc2'!$H:$H,"--")</f>
        <v>98.44</v>
      </c>
      <c r="G1520" s="13">
        <f t="array" ref="G1520">_xlfn.XLOOKUP(D1520,desc1!$F:$F,desc1!$H:$H,"--")</f>
        <v>92.96</v>
      </c>
      <c r="H1520" s="13">
        <f t="array" ref="H1520">_xlfn.XLOOKUP(D1520,desc2!$F:$F,desc2!$H:$H,"--")</f>
        <v>93.15</v>
      </c>
      <c r="I1520" s="13">
        <f t="array" ref="I1520">_xlfn.XLOOKUP(D1520,rand1!$F:$F,rand1!$H:$H,"--")</f>
        <v>106.91</v>
      </c>
      <c r="J1520" s="13">
        <f t="array" ref="J1520">_xlfn.XLOOKUP(D1520,rand2!$F:$F,rand2!$H:$H,"--")</f>
        <v>91.16</v>
      </c>
      <c r="K1520" s="13">
        <f t="shared" si="2"/>
        <v>91.16</v>
      </c>
      <c r="L1520" s="13" t="str">
        <f t="array" ref="L1520">_xlfn.XLOOKUP(D1520,'asc1'!$F:$F,'asc1'!$K:$K,"--")</f>
        <v>sí</v>
      </c>
      <c r="P1520" s="32"/>
      <c r="Q1520" s="32"/>
    </row>
    <row r="1521">
      <c r="A1521" s="4" t="s">
        <v>13</v>
      </c>
      <c r="B1521" s="4" t="s">
        <v>3405</v>
      </c>
      <c r="C1521" s="4" t="s">
        <v>3405</v>
      </c>
      <c r="D1521" s="4" t="s">
        <v>3451</v>
      </c>
      <c r="E1521" s="12">
        <v>105.53</v>
      </c>
      <c r="F1521" s="13">
        <f t="array" ref="F1521">_xlfn.XLOOKUP(D1521,'asc2'!$F:$F,'asc2'!$H:$H,"--")</f>
        <v>86.6</v>
      </c>
      <c r="G1521" s="13">
        <f t="array" ref="G1521">_xlfn.XLOOKUP(D1521,desc1!$F:$F,desc1!$H:$H,"--")</f>
        <v>93.62</v>
      </c>
      <c r="H1521" s="13">
        <f t="array" ref="H1521">_xlfn.XLOOKUP(D1521,desc2!$F:$F,desc2!$H:$H,"--")</f>
        <v>93.26</v>
      </c>
      <c r="I1521" s="13">
        <f t="array" ref="I1521">_xlfn.XLOOKUP(D1521,rand1!$F:$F,rand1!$H:$H,"--")</f>
        <v>97.34</v>
      </c>
      <c r="J1521" s="13">
        <f t="array" ref="J1521">_xlfn.XLOOKUP(D1521,rand2!$F:$F,rand2!$H:$H,"--")</f>
        <v>98.57</v>
      </c>
      <c r="K1521" s="13">
        <f t="shared" si="2"/>
        <v>86.6</v>
      </c>
      <c r="L1521" s="13" t="str">
        <f t="array" ref="L1521">_xlfn.XLOOKUP(D1521,'asc1'!$F:$F,'asc1'!$K:$K,"--")</f>
        <v>sí</v>
      </c>
      <c r="P1521" s="32"/>
      <c r="Q1521" s="32"/>
    </row>
    <row r="1522">
      <c r="A1522" s="4" t="s">
        <v>13</v>
      </c>
      <c r="B1522" s="4" t="s">
        <v>719</v>
      </c>
      <c r="C1522" s="4" t="s">
        <v>719</v>
      </c>
      <c r="D1522" s="4" t="s">
        <v>3455</v>
      </c>
      <c r="E1522" s="12">
        <v>100.24</v>
      </c>
      <c r="F1522" s="13">
        <f t="array" ref="F1522">_xlfn.XLOOKUP(D1522,'asc2'!$F:$F,'asc2'!$H:$H,"--")</f>
        <v>98.66</v>
      </c>
      <c r="G1522" s="13">
        <f t="array" ref="G1522">_xlfn.XLOOKUP(D1522,desc1!$F:$F,desc1!$H:$H,"--")</f>
        <v>91.47</v>
      </c>
      <c r="H1522" s="13">
        <f t="array" ref="H1522">_xlfn.XLOOKUP(D1522,desc2!$F:$F,desc2!$H:$H,"--")</f>
        <v>91.9</v>
      </c>
      <c r="I1522" s="13">
        <f t="array" ref="I1522">_xlfn.XLOOKUP(D1522,rand1!$F:$F,rand1!$H:$H,"--")</f>
        <v>88.83</v>
      </c>
      <c r="J1522" s="13">
        <f t="array" ref="J1522">_xlfn.XLOOKUP(D1522,rand2!$F:$F,rand2!$H:$H,"--")</f>
        <v>95.62</v>
      </c>
      <c r="K1522" s="13">
        <f t="shared" si="2"/>
        <v>88.83</v>
      </c>
      <c r="L1522" s="13" t="str">
        <f t="array" ref="L1522">_xlfn.XLOOKUP(D1522,'asc1'!$F:$F,'asc1'!$K:$K,"--")</f>
        <v>sí</v>
      </c>
      <c r="P1522" s="32"/>
      <c r="Q1522" s="32"/>
    </row>
    <row r="1523">
      <c r="A1523" s="4" t="s">
        <v>13</v>
      </c>
      <c r="B1523" s="4" t="s">
        <v>719</v>
      </c>
      <c r="C1523" s="4" t="s">
        <v>719</v>
      </c>
      <c r="D1523" s="4" t="s">
        <v>3458</v>
      </c>
      <c r="E1523" s="12">
        <v>85.45</v>
      </c>
      <c r="F1523" s="13">
        <f t="array" ref="F1523">_xlfn.XLOOKUP(D1523,'asc2'!$F:$F,'asc2'!$H:$H,"--")</f>
        <v>97.65</v>
      </c>
      <c r="G1523" s="13">
        <f t="array" ref="G1523">_xlfn.XLOOKUP(D1523,desc1!$F:$F,desc1!$H:$H,"--")</f>
        <v>92.46</v>
      </c>
      <c r="H1523" s="13">
        <f t="array" ref="H1523">_xlfn.XLOOKUP(D1523,desc2!$F:$F,desc2!$H:$H,"--")</f>
        <v>90.87</v>
      </c>
      <c r="I1523" s="13">
        <f t="array" ref="I1523">_xlfn.XLOOKUP(D1523,rand1!$F:$F,rand1!$H:$H,"--")</f>
        <v>98.8</v>
      </c>
      <c r="J1523" s="13">
        <f t="array" ref="J1523">_xlfn.XLOOKUP(D1523,rand2!$F:$F,rand2!$H:$H,"--")</f>
        <v>98.28</v>
      </c>
      <c r="K1523" s="13">
        <f t="shared" si="2"/>
        <v>85.45</v>
      </c>
      <c r="L1523" s="13" t="str">
        <f t="array" ref="L1523">_xlfn.XLOOKUP(D1523,'asc1'!$F:$F,'asc1'!$K:$K,"--")</f>
        <v>sí</v>
      </c>
      <c r="P1523" s="32"/>
      <c r="Q1523" s="32"/>
    </row>
    <row r="1524">
      <c r="A1524" s="4" t="s">
        <v>13</v>
      </c>
      <c r="B1524" s="4" t="s">
        <v>719</v>
      </c>
      <c r="C1524" s="4" t="s">
        <v>719</v>
      </c>
      <c r="D1524" s="4" t="s">
        <v>3460</v>
      </c>
      <c r="E1524" s="12">
        <v>96.66</v>
      </c>
      <c r="F1524" s="13">
        <f t="array" ref="F1524">_xlfn.XLOOKUP(D1524,'asc2'!$F:$F,'asc2'!$H:$H,"--")</f>
        <v>93.09</v>
      </c>
      <c r="G1524" s="13">
        <f t="array" ref="G1524">_xlfn.XLOOKUP(D1524,desc1!$F:$F,desc1!$H:$H,"--")</f>
        <v>89.53</v>
      </c>
      <c r="H1524" s="13">
        <f t="array" ref="H1524">_xlfn.XLOOKUP(D1524,desc2!$F:$F,desc2!$H:$H,"--")</f>
        <v>93.73</v>
      </c>
      <c r="I1524" s="13">
        <f t="array" ref="I1524">_xlfn.XLOOKUP(D1524,rand1!$F:$F,rand1!$H:$H,"--")</f>
        <v>92.17</v>
      </c>
      <c r="J1524" s="13">
        <f t="array" ref="J1524">_xlfn.XLOOKUP(D1524,rand2!$F:$F,rand2!$H:$H,"--")</f>
        <v>93.78</v>
      </c>
      <c r="K1524" s="13">
        <f t="shared" si="2"/>
        <v>89.53</v>
      </c>
      <c r="L1524" s="13" t="str">
        <f t="array" ref="L1524">_xlfn.XLOOKUP(D1524,'asc1'!$F:$F,'asc1'!$K:$K,"--")</f>
        <v>sí</v>
      </c>
      <c r="P1524" s="32"/>
      <c r="Q1524" s="32"/>
    </row>
    <row r="1525">
      <c r="A1525" s="4" t="s">
        <v>13</v>
      </c>
      <c r="B1525" s="4" t="s">
        <v>719</v>
      </c>
      <c r="C1525" s="4" t="s">
        <v>719</v>
      </c>
      <c r="D1525" s="4" t="s">
        <v>3464</v>
      </c>
      <c r="E1525" s="12">
        <v>94.18</v>
      </c>
      <c r="F1525" s="13">
        <f t="array" ref="F1525">_xlfn.XLOOKUP(D1525,'asc2'!$F:$F,'asc2'!$H:$H,"--")</f>
        <v>92.84</v>
      </c>
      <c r="G1525" s="13">
        <f t="array" ref="G1525">_xlfn.XLOOKUP(D1525,desc1!$F:$F,desc1!$H:$H,"--")</f>
        <v>98.62</v>
      </c>
      <c r="H1525" s="13">
        <f t="array" ref="H1525">_xlfn.XLOOKUP(D1525,desc2!$F:$F,desc2!$H:$H,"--")</f>
        <v>91.44</v>
      </c>
      <c r="I1525" s="13">
        <f t="array" ref="I1525">_xlfn.XLOOKUP(D1525,rand1!$F:$F,rand1!$H:$H,"--")</f>
        <v>100.35</v>
      </c>
      <c r="J1525" s="13">
        <f t="array" ref="J1525">_xlfn.XLOOKUP(D1525,rand2!$F:$F,rand2!$H:$H,"--")</f>
        <v>97.4</v>
      </c>
      <c r="K1525" s="13">
        <f t="shared" si="2"/>
        <v>91.44</v>
      </c>
      <c r="L1525" s="13" t="str">
        <f t="array" ref="L1525">_xlfn.XLOOKUP(D1525,'asc1'!$F:$F,'asc1'!$K:$K,"--")</f>
        <v>sí</v>
      </c>
      <c r="P1525" s="32"/>
      <c r="Q1525" s="32"/>
    </row>
    <row r="1526">
      <c r="A1526" s="4" t="s">
        <v>13</v>
      </c>
      <c r="B1526" s="4" t="s">
        <v>719</v>
      </c>
      <c r="C1526" s="4" t="s">
        <v>719</v>
      </c>
      <c r="D1526" s="4" t="s">
        <v>3467</v>
      </c>
      <c r="E1526" s="12">
        <v>94.74</v>
      </c>
      <c r="F1526" s="13">
        <f t="array" ref="F1526">_xlfn.XLOOKUP(D1526,'asc2'!$F:$F,'asc2'!$H:$H,"--")</f>
        <v>84.6</v>
      </c>
      <c r="G1526" s="13">
        <f t="array" ref="G1526">_xlfn.XLOOKUP(D1526,desc1!$F:$F,desc1!$H:$H,"--")</f>
        <v>91.61</v>
      </c>
      <c r="H1526" s="13">
        <f t="array" ref="H1526">_xlfn.XLOOKUP(D1526,desc2!$F:$F,desc2!$H:$H,"--")</f>
        <v>89.01</v>
      </c>
      <c r="I1526" s="13">
        <f t="array" ref="I1526">_xlfn.XLOOKUP(D1526,rand1!$F:$F,rand1!$H:$H,"--")</f>
        <v>90.48</v>
      </c>
      <c r="J1526" s="13">
        <f t="array" ref="J1526">_xlfn.XLOOKUP(D1526,rand2!$F:$F,rand2!$H:$H,"--")</f>
        <v>95.39</v>
      </c>
      <c r="K1526" s="13">
        <f t="shared" si="2"/>
        <v>84.6</v>
      </c>
      <c r="L1526" s="13" t="str">
        <f t="array" ref="L1526">_xlfn.XLOOKUP(D1526,'asc1'!$F:$F,'asc1'!$K:$K,"--")</f>
        <v>sí</v>
      </c>
      <c r="P1526" s="32"/>
      <c r="Q1526" s="32"/>
    </row>
    <row r="1527">
      <c r="A1527" s="4" t="s">
        <v>13</v>
      </c>
      <c r="B1527" s="4" t="s">
        <v>719</v>
      </c>
      <c r="C1527" s="4" t="s">
        <v>719</v>
      </c>
      <c r="D1527" s="4" t="s">
        <v>3470</v>
      </c>
      <c r="E1527" s="12">
        <v>87.5</v>
      </c>
      <c r="F1527" s="13">
        <f t="array" ref="F1527">_xlfn.XLOOKUP(D1527,'asc2'!$F:$F,'asc2'!$H:$H,"--")</f>
        <v>97.32</v>
      </c>
      <c r="G1527" s="13">
        <f t="array" ref="G1527">_xlfn.XLOOKUP(D1527,desc1!$F:$F,desc1!$H:$H,"--")</f>
        <v>94.57</v>
      </c>
      <c r="H1527" s="13">
        <f t="array" ref="H1527">_xlfn.XLOOKUP(D1527,desc2!$F:$F,desc2!$H:$H,"--")</f>
        <v>87.67</v>
      </c>
      <c r="I1527" s="13">
        <f t="array" ref="I1527">_xlfn.XLOOKUP(D1527,rand1!$F:$F,rand1!$H:$H,"--")</f>
        <v>86.82</v>
      </c>
      <c r="J1527" s="13">
        <f t="array" ref="J1527">_xlfn.XLOOKUP(D1527,rand2!$F:$F,rand2!$H:$H,"--")</f>
        <v>102.05</v>
      </c>
      <c r="K1527" s="13">
        <f t="shared" si="2"/>
        <v>86.82</v>
      </c>
      <c r="L1527" s="13" t="str">
        <f t="array" ref="L1527">_xlfn.XLOOKUP(D1527,'asc1'!$F:$F,'asc1'!$K:$K,"--")</f>
        <v>sí</v>
      </c>
      <c r="P1527" s="32"/>
      <c r="Q1527" s="32"/>
    </row>
    <row r="1528">
      <c r="A1528" s="4" t="s">
        <v>13</v>
      </c>
      <c r="B1528" s="4" t="s">
        <v>719</v>
      </c>
      <c r="C1528" s="4" t="s">
        <v>25</v>
      </c>
      <c r="D1528" s="4" t="s">
        <v>3472</v>
      </c>
      <c r="E1528" s="12">
        <v>91.56</v>
      </c>
      <c r="F1528" s="13">
        <f t="array" ref="F1528">_xlfn.XLOOKUP(D1528,'asc2'!$F:$F,'asc2'!$H:$H,"--")</f>
        <v>92.24</v>
      </c>
      <c r="G1528" s="13">
        <f t="array" ref="G1528">_xlfn.XLOOKUP(D1528,desc1!$F:$F,desc1!$H:$H,"--")</f>
        <v>103.77</v>
      </c>
      <c r="H1528" s="13">
        <f t="array" ref="H1528">_xlfn.XLOOKUP(D1528,desc2!$F:$F,desc2!$H:$H,"--")</f>
        <v>88.68</v>
      </c>
      <c r="I1528" s="13">
        <f t="array" ref="I1528">_xlfn.XLOOKUP(D1528,rand1!$F:$F,rand1!$H:$H,"--")</f>
        <v>93.15</v>
      </c>
      <c r="J1528" s="13">
        <f t="array" ref="J1528">_xlfn.XLOOKUP(D1528,rand2!$F:$F,rand2!$H:$H,"--")</f>
        <v>96.86</v>
      </c>
      <c r="K1528" s="13">
        <f t="shared" si="2"/>
        <v>88.68</v>
      </c>
      <c r="L1528" s="13" t="str">
        <f t="array" ref="L1528">_xlfn.XLOOKUP(D1528,'asc1'!$F:$F,'asc1'!$K:$K,"--")</f>
        <v>no</v>
      </c>
      <c r="P1528" s="32"/>
      <c r="Q1528" s="32"/>
    </row>
    <row r="1529">
      <c r="A1529" s="4" t="s">
        <v>13</v>
      </c>
      <c r="B1529" s="4" t="s">
        <v>719</v>
      </c>
      <c r="C1529" s="4" t="s">
        <v>719</v>
      </c>
      <c r="D1529" s="4" t="s">
        <v>3474</v>
      </c>
      <c r="E1529" s="12">
        <v>94.99</v>
      </c>
      <c r="F1529" s="13">
        <f t="array" ref="F1529">_xlfn.XLOOKUP(D1529,'asc2'!$F:$F,'asc2'!$H:$H,"--")</f>
        <v>98.68</v>
      </c>
      <c r="G1529" s="13">
        <f t="array" ref="G1529">_xlfn.XLOOKUP(D1529,desc1!$F:$F,desc1!$H:$H,"--")</f>
        <v>97.71</v>
      </c>
      <c r="H1529" s="13">
        <f t="array" ref="H1529">_xlfn.XLOOKUP(D1529,desc2!$F:$F,desc2!$H:$H,"--")</f>
        <v>95.5</v>
      </c>
      <c r="I1529" s="13">
        <f t="array" ref="I1529">_xlfn.XLOOKUP(D1529,rand1!$F:$F,rand1!$H:$H,"--")</f>
        <v>93.75</v>
      </c>
      <c r="J1529" s="13">
        <f t="array" ref="J1529">_xlfn.XLOOKUP(D1529,rand2!$F:$F,rand2!$H:$H,"--")</f>
        <v>95.53</v>
      </c>
      <c r="K1529" s="13">
        <f t="shared" si="2"/>
        <v>93.75</v>
      </c>
      <c r="L1529" s="13" t="str">
        <f t="array" ref="L1529">_xlfn.XLOOKUP(D1529,'asc1'!$F:$F,'asc1'!$K:$K,"--")</f>
        <v>sí</v>
      </c>
      <c r="P1529" s="32"/>
      <c r="Q1529" s="32"/>
    </row>
    <row r="1530">
      <c r="A1530" s="4" t="s">
        <v>13</v>
      </c>
      <c r="B1530" s="4" t="s">
        <v>719</v>
      </c>
      <c r="C1530" s="4" t="s">
        <v>719</v>
      </c>
      <c r="D1530" s="4" t="s">
        <v>3476</v>
      </c>
      <c r="E1530" s="12">
        <v>96.83</v>
      </c>
      <c r="F1530" s="13">
        <f t="array" ref="F1530">_xlfn.XLOOKUP(D1530,'asc2'!$F:$F,'asc2'!$H:$H,"--")</f>
        <v>88.96</v>
      </c>
      <c r="G1530" s="13">
        <f t="array" ref="G1530">_xlfn.XLOOKUP(D1530,desc1!$F:$F,desc1!$H:$H,"--")</f>
        <v>98.49</v>
      </c>
      <c r="H1530" s="13">
        <f t="array" ref="H1530">_xlfn.XLOOKUP(D1530,desc2!$F:$F,desc2!$H:$H,"--")</f>
        <v>96.69</v>
      </c>
      <c r="I1530" s="13">
        <f t="array" ref="I1530">_xlfn.XLOOKUP(D1530,rand1!$F:$F,rand1!$H:$H,"--")</f>
        <v>90.4</v>
      </c>
      <c r="J1530" s="13">
        <f t="array" ref="J1530">_xlfn.XLOOKUP(D1530,rand2!$F:$F,rand2!$H:$H,"--")</f>
        <v>93.87</v>
      </c>
      <c r="K1530" s="13">
        <f t="shared" si="2"/>
        <v>88.96</v>
      </c>
      <c r="L1530" s="13" t="str">
        <f t="array" ref="L1530">_xlfn.XLOOKUP(D1530,'asc1'!$F:$F,'asc1'!$K:$K,"--")</f>
        <v>sí</v>
      </c>
      <c r="P1530" s="32"/>
      <c r="Q1530" s="32"/>
    </row>
    <row r="1531">
      <c r="A1531" s="4" t="s">
        <v>13</v>
      </c>
      <c r="B1531" s="4" t="s">
        <v>719</v>
      </c>
      <c r="C1531" s="4" t="s">
        <v>719</v>
      </c>
      <c r="D1531" s="4" t="s">
        <v>3478</v>
      </c>
      <c r="E1531" s="12">
        <v>99.73</v>
      </c>
      <c r="F1531" s="13">
        <f t="array" ref="F1531">_xlfn.XLOOKUP(D1531,'asc2'!$F:$F,'asc2'!$H:$H,"--")</f>
        <v>88.21</v>
      </c>
      <c r="G1531" s="13">
        <f t="array" ref="G1531">_xlfn.XLOOKUP(D1531,desc1!$F:$F,desc1!$H:$H,"--")</f>
        <v>89.52</v>
      </c>
      <c r="H1531" s="13">
        <f t="array" ref="H1531">_xlfn.XLOOKUP(D1531,desc2!$F:$F,desc2!$H:$H,"--")</f>
        <v>93.94</v>
      </c>
      <c r="I1531" s="13">
        <f t="array" ref="I1531">_xlfn.XLOOKUP(D1531,rand1!$F:$F,rand1!$H:$H,"--")</f>
        <v>89.82</v>
      </c>
      <c r="J1531" s="13">
        <f t="array" ref="J1531">_xlfn.XLOOKUP(D1531,rand2!$F:$F,rand2!$H:$H,"--")</f>
        <v>95.91</v>
      </c>
      <c r="K1531" s="13">
        <f t="shared" si="2"/>
        <v>88.21</v>
      </c>
      <c r="L1531" s="13" t="str">
        <f t="array" ref="L1531">_xlfn.XLOOKUP(D1531,'asc1'!$F:$F,'asc1'!$K:$K,"--")</f>
        <v>sí</v>
      </c>
      <c r="P1531" s="32"/>
      <c r="Q1531" s="32"/>
    </row>
    <row r="1532">
      <c r="A1532" s="4" t="s">
        <v>13</v>
      </c>
      <c r="B1532" s="4" t="s">
        <v>719</v>
      </c>
      <c r="C1532" s="4" t="s">
        <v>719</v>
      </c>
      <c r="D1532" s="4" t="s">
        <v>3480</v>
      </c>
      <c r="E1532" s="12">
        <v>93.65</v>
      </c>
      <c r="F1532" s="13">
        <f t="array" ref="F1532">_xlfn.XLOOKUP(D1532,'asc2'!$F:$F,'asc2'!$H:$H,"--")</f>
        <v>84.06</v>
      </c>
      <c r="G1532" s="13">
        <f t="array" ref="G1532">_xlfn.XLOOKUP(D1532,desc1!$F:$F,desc1!$H:$H,"--")</f>
        <v>92.31</v>
      </c>
      <c r="H1532" s="13">
        <f t="array" ref="H1532">_xlfn.XLOOKUP(D1532,desc2!$F:$F,desc2!$H:$H,"--")</f>
        <v>86.24</v>
      </c>
      <c r="I1532" s="13">
        <f t="array" ref="I1532">_xlfn.XLOOKUP(D1532,rand1!$F:$F,rand1!$H:$H,"--")</f>
        <v>89.75</v>
      </c>
      <c r="J1532" s="13">
        <f t="array" ref="J1532">_xlfn.XLOOKUP(D1532,rand2!$F:$F,rand2!$H:$H,"--")</f>
        <v>107.84</v>
      </c>
      <c r="K1532" s="13">
        <f t="shared" si="2"/>
        <v>84.06</v>
      </c>
      <c r="L1532" s="13" t="str">
        <f t="array" ref="L1532">_xlfn.XLOOKUP(D1532,'asc1'!$F:$F,'asc1'!$K:$K,"--")</f>
        <v>sí</v>
      </c>
      <c r="P1532" s="32"/>
      <c r="Q1532" s="32"/>
    </row>
    <row r="1533">
      <c r="A1533" s="4" t="s">
        <v>13</v>
      </c>
      <c r="B1533" s="4" t="s">
        <v>719</v>
      </c>
      <c r="C1533" s="4" t="s">
        <v>719</v>
      </c>
      <c r="D1533" s="4" t="s">
        <v>3483</v>
      </c>
      <c r="E1533" s="12">
        <v>96.43</v>
      </c>
      <c r="F1533" s="13">
        <f t="array" ref="F1533">_xlfn.XLOOKUP(D1533,'asc2'!$F:$F,'asc2'!$H:$H,"--")</f>
        <v>106.03</v>
      </c>
      <c r="G1533" s="13">
        <f t="array" ref="G1533">_xlfn.XLOOKUP(D1533,desc1!$F:$F,desc1!$H:$H,"--")</f>
        <v>87.73</v>
      </c>
      <c r="H1533" s="13">
        <f t="array" ref="H1533">_xlfn.XLOOKUP(D1533,desc2!$F:$F,desc2!$H:$H,"--")</f>
        <v>90.3</v>
      </c>
      <c r="I1533" s="13">
        <f t="array" ref="I1533">_xlfn.XLOOKUP(D1533,rand1!$F:$F,rand1!$H:$H,"--")</f>
        <v>86.58</v>
      </c>
      <c r="J1533" s="13">
        <f t="array" ref="J1533">_xlfn.XLOOKUP(D1533,rand2!$F:$F,rand2!$H:$H,"--")</f>
        <v>95.21</v>
      </c>
      <c r="K1533" s="13">
        <f t="shared" si="2"/>
        <v>86.58</v>
      </c>
      <c r="L1533" s="13" t="str">
        <f t="array" ref="L1533">_xlfn.XLOOKUP(D1533,'asc1'!$F:$F,'asc1'!$K:$K,"--")</f>
        <v>sí</v>
      </c>
      <c r="P1533" s="32"/>
      <c r="Q1533" s="32"/>
    </row>
    <row r="1534">
      <c r="A1534" s="4" t="s">
        <v>13</v>
      </c>
      <c r="B1534" s="4" t="s">
        <v>719</v>
      </c>
      <c r="C1534" s="4" t="s">
        <v>719</v>
      </c>
      <c r="D1534" s="4" t="s">
        <v>3485</v>
      </c>
      <c r="E1534" s="12">
        <v>96.41</v>
      </c>
      <c r="F1534" s="13">
        <f t="array" ref="F1534">_xlfn.XLOOKUP(D1534,'asc2'!$F:$F,'asc2'!$H:$H,"--")</f>
        <v>103.29</v>
      </c>
      <c r="G1534" s="13">
        <f t="array" ref="G1534">_xlfn.XLOOKUP(D1534,desc1!$F:$F,desc1!$H:$H,"--")</f>
        <v>92.41</v>
      </c>
      <c r="H1534" s="13">
        <f t="array" ref="H1534">_xlfn.XLOOKUP(D1534,desc2!$F:$F,desc2!$H:$H,"--")</f>
        <v>99.62</v>
      </c>
      <c r="I1534" s="13">
        <f t="array" ref="I1534">_xlfn.XLOOKUP(D1534,rand1!$F:$F,rand1!$H:$H,"--")</f>
        <v>95.16</v>
      </c>
      <c r="J1534" s="13">
        <f t="array" ref="J1534">_xlfn.XLOOKUP(D1534,rand2!$F:$F,rand2!$H:$H,"--")</f>
        <v>95.47</v>
      </c>
      <c r="K1534" s="13">
        <f t="shared" si="2"/>
        <v>92.41</v>
      </c>
      <c r="L1534" s="13" t="str">
        <f t="array" ref="L1534">_xlfn.XLOOKUP(D1534,'asc1'!$F:$F,'asc1'!$K:$K,"--")</f>
        <v>sí</v>
      </c>
      <c r="P1534" s="32"/>
      <c r="Q1534" s="32"/>
    </row>
    <row r="1535">
      <c r="A1535" s="4" t="s">
        <v>13</v>
      </c>
      <c r="B1535" s="4" t="s">
        <v>719</v>
      </c>
      <c r="C1535" s="4" t="s">
        <v>719</v>
      </c>
      <c r="D1535" s="4" t="s">
        <v>3488</v>
      </c>
      <c r="E1535" s="12">
        <v>94.74</v>
      </c>
      <c r="F1535" s="13">
        <f t="array" ref="F1535">_xlfn.XLOOKUP(D1535,'asc2'!$F:$F,'asc2'!$H:$H,"--")</f>
        <v>93.41</v>
      </c>
      <c r="G1535" s="13">
        <f t="array" ref="G1535">_xlfn.XLOOKUP(D1535,desc1!$F:$F,desc1!$H:$H,"--")</f>
        <v>90.26</v>
      </c>
      <c r="H1535" s="13">
        <f t="array" ref="H1535">_xlfn.XLOOKUP(D1535,desc2!$F:$F,desc2!$H:$H,"--")</f>
        <v>89.94</v>
      </c>
      <c r="I1535" s="13">
        <f t="array" ref="I1535">_xlfn.XLOOKUP(D1535,rand1!$F:$F,rand1!$H:$H,"--")</f>
        <v>98.54</v>
      </c>
      <c r="J1535" s="13">
        <f t="array" ref="J1535">_xlfn.XLOOKUP(D1535,rand2!$F:$F,rand2!$H:$H,"--")</f>
        <v>92.73</v>
      </c>
      <c r="K1535" s="13">
        <f t="shared" si="2"/>
        <v>89.94</v>
      </c>
      <c r="L1535" s="13" t="str">
        <f t="array" ref="L1535">_xlfn.XLOOKUP(D1535,'asc1'!$F:$F,'asc1'!$K:$K,"--")</f>
        <v>sí</v>
      </c>
      <c r="P1535" s="32"/>
      <c r="Q1535" s="32"/>
    </row>
    <row r="1536">
      <c r="A1536" s="4" t="s">
        <v>13</v>
      </c>
      <c r="B1536" s="4" t="s">
        <v>719</v>
      </c>
      <c r="C1536" s="4" t="s">
        <v>719</v>
      </c>
      <c r="D1536" s="4" t="s">
        <v>3490</v>
      </c>
      <c r="E1536" s="12">
        <v>94.95</v>
      </c>
      <c r="F1536" s="13">
        <f t="array" ref="F1536">_xlfn.XLOOKUP(D1536,'asc2'!$F:$F,'asc2'!$H:$H,"--")</f>
        <v>93.65</v>
      </c>
      <c r="G1536" s="13">
        <f t="array" ref="G1536">_xlfn.XLOOKUP(D1536,desc1!$F:$F,desc1!$H:$H,"--")</f>
        <v>113.16</v>
      </c>
      <c r="H1536" s="13">
        <f t="array" ref="H1536">_xlfn.XLOOKUP(D1536,desc2!$F:$F,desc2!$H:$H,"--")</f>
        <v>91.16</v>
      </c>
      <c r="I1536" s="13">
        <f t="array" ref="I1536">_xlfn.XLOOKUP(D1536,rand1!$F:$F,rand1!$H:$H,"--")</f>
        <v>102.43</v>
      </c>
      <c r="J1536" s="13">
        <f t="array" ref="J1536">_xlfn.XLOOKUP(D1536,rand2!$F:$F,rand2!$H:$H,"--")</f>
        <v>98.81</v>
      </c>
      <c r="K1536" s="13">
        <f t="shared" si="2"/>
        <v>91.16</v>
      </c>
      <c r="L1536" s="13" t="str">
        <f t="array" ref="L1536">_xlfn.XLOOKUP(D1536,'asc1'!$F:$F,'asc1'!$K:$K,"--")</f>
        <v>sí</v>
      </c>
      <c r="P1536" s="32"/>
      <c r="Q1536" s="32"/>
    </row>
    <row r="1537">
      <c r="A1537" s="4" t="s">
        <v>13</v>
      </c>
      <c r="B1537" s="4" t="s">
        <v>719</v>
      </c>
      <c r="C1537" s="4" t="s">
        <v>719</v>
      </c>
      <c r="D1537" s="4" t="s">
        <v>3494</v>
      </c>
      <c r="E1537" s="12">
        <v>96.37</v>
      </c>
      <c r="F1537" s="13">
        <f t="array" ref="F1537">_xlfn.XLOOKUP(D1537,'asc2'!$F:$F,'asc2'!$H:$H,"--")</f>
        <v>89.54</v>
      </c>
      <c r="G1537" s="13">
        <f t="array" ref="G1537">_xlfn.XLOOKUP(D1537,desc1!$F:$F,desc1!$H:$H,"--")</f>
        <v>99.72</v>
      </c>
      <c r="H1537" s="13">
        <f t="array" ref="H1537">_xlfn.XLOOKUP(D1537,desc2!$F:$F,desc2!$H:$H,"--")</f>
        <v>91.82</v>
      </c>
      <c r="I1537" s="13">
        <f t="array" ref="I1537">_xlfn.XLOOKUP(D1537,rand1!$F:$F,rand1!$H:$H,"--")</f>
        <v>95.52</v>
      </c>
      <c r="J1537" s="13">
        <f t="array" ref="J1537">_xlfn.XLOOKUP(D1537,rand2!$F:$F,rand2!$H:$H,"--")</f>
        <v>100.52</v>
      </c>
      <c r="K1537" s="13">
        <f t="shared" si="2"/>
        <v>89.54</v>
      </c>
      <c r="L1537" s="13" t="str">
        <f t="array" ref="L1537">_xlfn.XLOOKUP(D1537,'asc1'!$F:$F,'asc1'!$K:$K,"--")</f>
        <v>sí</v>
      </c>
      <c r="P1537" s="32"/>
      <c r="Q1537" s="32"/>
    </row>
    <row r="1538">
      <c r="A1538" s="4" t="s">
        <v>13</v>
      </c>
      <c r="B1538" s="4" t="s">
        <v>719</v>
      </c>
      <c r="C1538" s="4" t="s">
        <v>25</v>
      </c>
      <c r="D1538" s="4" t="s">
        <v>3497</v>
      </c>
      <c r="E1538" s="12">
        <v>99.24</v>
      </c>
      <c r="F1538" s="13">
        <f t="array" ref="F1538">_xlfn.XLOOKUP(D1538,'asc2'!$F:$F,'asc2'!$H:$H,"--")</f>
        <v>100.95</v>
      </c>
      <c r="G1538" s="13">
        <f t="array" ref="G1538">_xlfn.XLOOKUP(D1538,desc1!$F:$F,desc1!$H:$H,"--")</f>
        <v>100.18</v>
      </c>
      <c r="H1538" s="13">
        <f t="array" ref="H1538">_xlfn.XLOOKUP(D1538,desc2!$F:$F,desc2!$H:$H,"--")</f>
        <v>88.43</v>
      </c>
      <c r="I1538" s="13">
        <f t="array" ref="I1538">_xlfn.XLOOKUP(D1538,rand1!$F:$F,rand1!$H:$H,"--")</f>
        <v>90.59</v>
      </c>
      <c r="J1538" s="13">
        <f t="array" ref="J1538">_xlfn.XLOOKUP(D1538,rand2!$F:$F,rand2!$H:$H,"--")</f>
        <v>97.47</v>
      </c>
      <c r="K1538" s="13">
        <f t="shared" si="2"/>
        <v>88.43</v>
      </c>
      <c r="L1538" s="13" t="str">
        <f t="array" ref="L1538">_xlfn.XLOOKUP(D1538,'asc1'!$F:$F,'asc1'!$K:$K,"--")</f>
        <v>no</v>
      </c>
      <c r="P1538" s="32"/>
      <c r="Q1538" s="32"/>
    </row>
    <row r="1539">
      <c r="A1539" s="4" t="s">
        <v>13</v>
      </c>
      <c r="B1539" s="4" t="s">
        <v>719</v>
      </c>
      <c r="C1539" s="4" t="s">
        <v>719</v>
      </c>
      <c r="D1539" s="4" t="s">
        <v>3499</v>
      </c>
      <c r="E1539" s="12">
        <v>96.12</v>
      </c>
      <c r="F1539" s="13">
        <f t="array" ref="F1539">_xlfn.XLOOKUP(D1539,'asc2'!$F:$F,'asc2'!$H:$H,"--")</f>
        <v>93.21</v>
      </c>
      <c r="G1539" s="13">
        <f t="array" ref="G1539">_xlfn.XLOOKUP(D1539,desc1!$F:$F,desc1!$H:$H,"--")</f>
        <v>93.35</v>
      </c>
      <c r="H1539" s="13">
        <f t="array" ref="H1539">_xlfn.XLOOKUP(D1539,desc2!$F:$F,desc2!$H:$H,"--")</f>
        <v>86.47</v>
      </c>
      <c r="I1539" s="13">
        <f t="array" ref="I1539">_xlfn.XLOOKUP(D1539,rand1!$F:$F,rand1!$H:$H,"--")</f>
        <v>89.83</v>
      </c>
      <c r="J1539" s="13">
        <f t="array" ref="J1539">_xlfn.XLOOKUP(D1539,rand2!$F:$F,rand2!$H:$H,"--")</f>
        <v>92.35</v>
      </c>
      <c r="K1539" s="13">
        <f t="shared" si="2"/>
        <v>86.47</v>
      </c>
      <c r="L1539" s="13" t="str">
        <f t="array" ref="L1539">_xlfn.XLOOKUP(D1539,'asc1'!$F:$F,'asc1'!$K:$K,"--")</f>
        <v>sí</v>
      </c>
      <c r="P1539" s="32"/>
      <c r="Q1539" s="32"/>
    </row>
    <row r="1540">
      <c r="A1540" s="4" t="s">
        <v>13</v>
      </c>
      <c r="B1540" s="4" t="s">
        <v>719</v>
      </c>
      <c r="C1540" s="4" t="s">
        <v>719</v>
      </c>
      <c r="D1540" s="4" t="s">
        <v>3500</v>
      </c>
      <c r="E1540" s="12">
        <v>98.93</v>
      </c>
      <c r="F1540" s="13">
        <f t="array" ref="F1540">_xlfn.XLOOKUP(D1540,'asc2'!$F:$F,'asc2'!$H:$H,"--")</f>
        <v>87.16</v>
      </c>
      <c r="G1540" s="13">
        <f t="array" ref="G1540">_xlfn.XLOOKUP(D1540,desc1!$F:$F,desc1!$H:$H,"--")</f>
        <v>91.14</v>
      </c>
      <c r="H1540" s="13">
        <f t="array" ref="H1540">_xlfn.XLOOKUP(D1540,desc2!$F:$F,desc2!$H:$H,"--")</f>
        <v>86.35</v>
      </c>
      <c r="I1540" s="13">
        <f t="array" ref="I1540">_xlfn.XLOOKUP(D1540,rand1!$F:$F,rand1!$H:$H,"--")</f>
        <v>90.97</v>
      </c>
      <c r="J1540" s="13">
        <f t="array" ref="J1540">_xlfn.XLOOKUP(D1540,rand2!$F:$F,rand2!$H:$H,"--")</f>
        <v>97.89</v>
      </c>
      <c r="K1540" s="13">
        <f t="shared" si="2"/>
        <v>86.35</v>
      </c>
      <c r="L1540" s="13" t="str">
        <f t="array" ref="L1540">_xlfn.XLOOKUP(D1540,'asc1'!$F:$F,'asc1'!$K:$K,"--")</f>
        <v>sí</v>
      </c>
      <c r="P1540" s="32"/>
      <c r="Q1540" s="32"/>
    </row>
    <row r="1541">
      <c r="A1541" s="4" t="s">
        <v>13</v>
      </c>
      <c r="B1541" s="4" t="s">
        <v>719</v>
      </c>
      <c r="C1541" s="4" t="s">
        <v>719</v>
      </c>
      <c r="D1541" s="4" t="s">
        <v>3503</v>
      </c>
      <c r="E1541" s="12">
        <v>94.44</v>
      </c>
      <c r="F1541" s="13">
        <f t="array" ref="F1541">_xlfn.XLOOKUP(D1541,'asc2'!$F:$F,'asc2'!$H:$H,"--")</f>
        <v>87.46</v>
      </c>
      <c r="G1541" s="13">
        <f t="array" ref="G1541">_xlfn.XLOOKUP(D1541,desc1!$F:$F,desc1!$H:$H,"--")</f>
        <v>90.17</v>
      </c>
      <c r="H1541" s="13">
        <f t="array" ref="H1541">_xlfn.XLOOKUP(D1541,desc2!$F:$F,desc2!$H:$H,"--")</f>
        <v>88.33</v>
      </c>
      <c r="I1541" s="13">
        <f t="array" ref="I1541">_xlfn.XLOOKUP(D1541,rand1!$F:$F,rand1!$H:$H,"--")</f>
        <v>95.78</v>
      </c>
      <c r="J1541" s="13">
        <f t="array" ref="J1541">_xlfn.XLOOKUP(D1541,rand2!$F:$F,rand2!$H:$H,"--")</f>
        <v>93.75</v>
      </c>
      <c r="K1541" s="13">
        <f t="shared" si="2"/>
        <v>87.46</v>
      </c>
      <c r="L1541" s="13" t="str">
        <f t="array" ref="L1541">_xlfn.XLOOKUP(D1541,'asc1'!$F:$F,'asc1'!$K:$K,"--")</f>
        <v>sí</v>
      </c>
      <c r="P1541" s="32"/>
      <c r="Q1541" s="32"/>
    </row>
    <row r="1542">
      <c r="A1542" s="4" t="s">
        <v>13</v>
      </c>
      <c r="B1542" s="4" t="s">
        <v>3504</v>
      </c>
      <c r="C1542" s="4" t="s">
        <v>3504</v>
      </c>
      <c r="D1542" s="4" t="s">
        <v>3506</v>
      </c>
      <c r="E1542" s="12">
        <v>97.59</v>
      </c>
      <c r="F1542" s="13">
        <f t="array" ref="F1542">_xlfn.XLOOKUP(D1542,'asc2'!$F:$F,'asc2'!$H:$H,"--")</f>
        <v>83.88</v>
      </c>
      <c r="G1542" s="13">
        <f t="array" ref="G1542">_xlfn.XLOOKUP(D1542,desc1!$F:$F,desc1!$H:$H,"--")</f>
        <v>96.86</v>
      </c>
      <c r="H1542" s="13">
        <f t="array" ref="H1542">_xlfn.XLOOKUP(D1542,desc2!$F:$F,desc2!$H:$H,"--")</f>
        <v>91.12</v>
      </c>
      <c r="I1542" s="13">
        <f t="array" ref="I1542">_xlfn.XLOOKUP(D1542,rand1!$F:$F,rand1!$H:$H,"--")</f>
        <v>81.67</v>
      </c>
      <c r="J1542" s="13">
        <f t="array" ref="J1542">_xlfn.XLOOKUP(D1542,rand2!$F:$F,rand2!$H:$H,"--")</f>
        <v>83.76</v>
      </c>
      <c r="K1542" s="13">
        <f t="shared" si="2"/>
        <v>81.67</v>
      </c>
      <c r="L1542" s="13" t="str">
        <f t="array" ref="L1542">_xlfn.XLOOKUP(D1542,'asc1'!$F:$F,'asc1'!$K:$K,"--")</f>
        <v>sí</v>
      </c>
      <c r="P1542" s="32"/>
      <c r="Q1542" s="32"/>
    </row>
    <row r="1543">
      <c r="A1543" s="4" t="s">
        <v>13</v>
      </c>
      <c r="B1543" s="4" t="s">
        <v>3504</v>
      </c>
      <c r="C1543" s="4" t="s">
        <v>3504</v>
      </c>
      <c r="D1543" s="4" t="s">
        <v>3507</v>
      </c>
      <c r="E1543" s="12">
        <v>97.3</v>
      </c>
      <c r="F1543" s="13">
        <f t="array" ref="F1543">_xlfn.XLOOKUP(D1543,'asc2'!$F:$F,'asc2'!$H:$H,"--")</f>
        <v>92.56</v>
      </c>
      <c r="G1543" s="13">
        <f t="array" ref="G1543">_xlfn.XLOOKUP(D1543,desc1!$F:$F,desc1!$H:$H,"--")</f>
        <v>92.9</v>
      </c>
      <c r="H1543" s="13">
        <f t="array" ref="H1543">_xlfn.XLOOKUP(D1543,desc2!$F:$F,desc2!$H:$H,"--")</f>
        <v>95.19</v>
      </c>
      <c r="I1543" s="13">
        <f t="array" ref="I1543">_xlfn.XLOOKUP(D1543,rand1!$F:$F,rand1!$H:$H,"--")</f>
        <v>79.65</v>
      </c>
      <c r="J1543" s="13">
        <f t="array" ref="J1543">_xlfn.XLOOKUP(D1543,rand2!$F:$F,rand2!$H:$H,"--")</f>
        <v>83.56</v>
      </c>
      <c r="K1543" s="13">
        <f t="shared" si="2"/>
        <v>79.65</v>
      </c>
      <c r="L1543" s="13" t="str">
        <f t="array" ref="L1543">_xlfn.XLOOKUP(D1543,'asc1'!$F:$F,'asc1'!$K:$K,"--")</f>
        <v>sí</v>
      </c>
      <c r="P1543" s="32"/>
      <c r="Q1543" s="32"/>
    </row>
    <row r="1544">
      <c r="A1544" s="4" t="s">
        <v>13</v>
      </c>
      <c r="B1544" s="4" t="s">
        <v>3504</v>
      </c>
      <c r="C1544" s="4" t="s">
        <v>3504</v>
      </c>
      <c r="D1544" s="4" t="s">
        <v>3509</v>
      </c>
      <c r="E1544" s="12">
        <v>97.0</v>
      </c>
      <c r="F1544" s="13">
        <f t="array" ref="F1544">_xlfn.XLOOKUP(D1544,'asc2'!$F:$F,'asc2'!$H:$H,"--")</f>
        <v>89.58</v>
      </c>
      <c r="G1544" s="13">
        <f t="array" ref="G1544">_xlfn.XLOOKUP(D1544,desc1!$F:$F,desc1!$H:$H,"--")</f>
        <v>95.33</v>
      </c>
      <c r="H1544" s="13">
        <f t="array" ref="H1544">_xlfn.XLOOKUP(D1544,desc2!$F:$F,desc2!$H:$H,"--")</f>
        <v>96.67</v>
      </c>
      <c r="I1544" s="13">
        <f t="array" ref="I1544">_xlfn.XLOOKUP(D1544,rand1!$F:$F,rand1!$H:$H,"--")</f>
        <v>83.34</v>
      </c>
      <c r="J1544" s="13">
        <f t="array" ref="J1544">_xlfn.XLOOKUP(D1544,rand2!$F:$F,rand2!$H:$H,"--")</f>
        <v>81.28</v>
      </c>
      <c r="K1544" s="13">
        <f t="shared" si="2"/>
        <v>81.28</v>
      </c>
      <c r="L1544" s="13" t="str">
        <f t="array" ref="L1544">_xlfn.XLOOKUP(D1544,'asc1'!$F:$F,'asc1'!$K:$K,"--")</f>
        <v>sí</v>
      </c>
      <c r="P1544" s="32"/>
      <c r="Q1544" s="32"/>
    </row>
    <row r="1545">
      <c r="A1545" s="4" t="s">
        <v>13</v>
      </c>
      <c r="B1545" s="4" t="s">
        <v>3504</v>
      </c>
      <c r="C1545" s="4" t="s">
        <v>3504</v>
      </c>
      <c r="D1545" s="4" t="s">
        <v>3511</v>
      </c>
      <c r="E1545" s="12">
        <v>99.8</v>
      </c>
      <c r="F1545" s="13">
        <f t="array" ref="F1545">_xlfn.XLOOKUP(D1545,'asc2'!$F:$F,'asc2'!$H:$H,"--")</f>
        <v>86.66</v>
      </c>
      <c r="G1545" s="13">
        <f t="array" ref="G1545">_xlfn.XLOOKUP(D1545,desc1!$F:$F,desc1!$H:$H,"--")</f>
        <v>92.76</v>
      </c>
      <c r="H1545" s="13">
        <f t="array" ref="H1545">_xlfn.XLOOKUP(D1545,desc2!$F:$F,desc2!$H:$H,"--")</f>
        <v>100.65</v>
      </c>
      <c r="I1545" s="13">
        <f t="array" ref="I1545">_xlfn.XLOOKUP(D1545,rand1!$F:$F,rand1!$H:$H,"--")</f>
        <v>81.78</v>
      </c>
      <c r="J1545" s="13">
        <f t="array" ref="J1545">_xlfn.XLOOKUP(D1545,rand2!$F:$F,rand2!$H:$H,"--")</f>
        <v>78.95</v>
      </c>
      <c r="K1545" s="13">
        <f t="shared" si="2"/>
        <v>78.95</v>
      </c>
      <c r="L1545" s="13" t="str">
        <f t="array" ref="L1545">_xlfn.XLOOKUP(D1545,'asc1'!$F:$F,'asc1'!$K:$K,"--")</f>
        <v>sí</v>
      </c>
      <c r="P1545" s="32"/>
      <c r="Q1545" s="32"/>
    </row>
    <row r="1546">
      <c r="A1546" s="4" t="s">
        <v>13</v>
      </c>
      <c r="B1546" s="4" t="s">
        <v>3504</v>
      </c>
      <c r="C1546" s="4" t="s">
        <v>3504</v>
      </c>
      <c r="D1546" s="4" t="s">
        <v>3513</v>
      </c>
      <c r="E1546" s="12">
        <v>95.29</v>
      </c>
      <c r="F1546" s="13">
        <f t="array" ref="F1546">_xlfn.XLOOKUP(D1546,'asc2'!$F:$F,'asc2'!$H:$H,"--")</f>
        <v>90.49</v>
      </c>
      <c r="G1546" s="13">
        <f t="array" ref="G1546">_xlfn.XLOOKUP(D1546,desc1!$F:$F,desc1!$H:$H,"--")</f>
        <v>94.05</v>
      </c>
      <c r="H1546" s="13">
        <f t="array" ref="H1546">_xlfn.XLOOKUP(D1546,desc2!$F:$F,desc2!$H:$H,"--")</f>
        <v>95.68</v>
      </c>
      <c r="I1546" s="13">
        <f t="array" ref="I1546">_xlfn.XLOOKUP(D1546,rand1!$F:$F,rand1!$H:$H,"--")</f>
        <v>81.6</v>
      </c>
      <c r="J1546" s="13">
        <f t="array" ref="J1546">_xlfn.XLOOKUP(D1546,rand2!$F:$F,rand2!$H:$H,"--")</f>
        <v>86.34</v>
      </c>
      <c r="K1546" s="13">
        <f t="shared" si="2"/>
        <v>81.6</v>
      </c>
      <c r="L1546" s="13" t="str">
        <f t="array" ref="L1546">_xlfn.XLOOKUP(D1546,'asc1'!$F:$F,'asc1'!$K:$K,"--")</f>
        <v>sí</v>
      </c>
      <c r="P1546" s="32"/>
      <c r="Q1546" s="32"/>
    </row>
    <row r="1547">
      <c r="A1547" s="4" t="s">
        <v>13</v>
      </c>
      <c r="B1547" s="4" t="s">
        <v>3504</v>
      </c>
      <c r="C1547" s="4" t="s">
        <v>3504</v>
      </c>
      <c r="D1547" s="4" t="s">
        <v>3516</v>
      </c>
      <c r="E1547" s="12">
        <v>95.02</v>
      </c>
      <c r="F1547" s="13">
        <f t="array" ref="F1547">_xlfn.XLOOKUP(D1547,'asc2'!$F:$F,'asc2'!$H:$H,"--")</f>
        <v>90.77</v>
      </c>
      <c r="G1547" s="13">
        <f t="array" ref="G1547">_xlfn.XLOOKUP(D1547,desc1!$F:$F,desc1!$H:$H,"--")</f>
        <v>97.93</v>
      </c>
      <c r="H1547" s="13">
        <f t="array" ref="H1547">_xlfn.XLOOKUP(D1547,desc2!$F:$F,desc2!$H:$H,"--")</f>
        <v>92.5</v>
      </c>
      <c r="I1547" s="13">
        <f t="array" ref="I1547">_xlfn.XLOOKUP(D1547,rand1!$F:$F,rand1!$H:$H,"--")</f>
        <v>81.73</v>
      </c>
      <c r="J1547" s="13">
        <f t="array" ref="J1547">_xlfn.XLOOKUP(D1547,rand2!$F:$F,rand2!$H:$H,"--")</f>
        <v>81.6</v>
      </c>
      <c r="K1547" s="13">
        <f t="shared" si="2"/>
        <v>81.6</v>
      </c>
      <c r="L1547" s="13" t="str">
        <f t="array" ref="L1547">_xlfn.XLOOKUP(D1547,'asc1'!$F:$F,'asc1'!$K:$K,"--")</f>
        <v>sí</v>
      </c>
      <c r="P1547" s="32"/>
      <c r="Q1547" s="32"/>
    </row>
    <row r="1548">
      <c r="A1548" s="4" t="s">
        <v>13</v>
      </c>
      <c r="B1548" s="4" t="s">
        <v>3504</v>
      </c>
      <c r="C1548" s="4" t="s">
        <v>3504</v>
      </c>
      <c r="D1548" s="4" t="s">
        <v>3518</v>
      </c>
      <c r="E1548" s="12">
        <v>95.75</v>
      </c>
      <c r="F1548" s="13">
        <f t="array" ref="F1548">_xlfn.XLOOKUP(D1548,'asc2'!$F:$F,'asc2'!$H:$H,"--")</f>
        <v>92.8</v>
      </c>
      <c r="G1548" s="13">
        <f t="array" ref="G1548">_xlfn.XLOOKUP(D1548,desc1!$F:$F,desc1!$H:$H,"--")</f>
        <v>100.11</v>
      </c>
      <c r="H1548" s="13">
        <f t="array" ref="H1548">_xlfn.XLOOKUP(D1548,desc2!$F:$F,desc2!$H:$H,"--")</f>
        <v>94.2</v>
      </c>
      <c r="I1548" s="13">
        <f t="array" ref="I1548">_xlfn.XLOOKUP(D1548,rand1!$F:$F,rand1!$H:$H,"--")</f>
        <v>83.44</v>
      </c>
      <c r="J1548" s="13">
        <f t="array" ref="J1548">_xlfn.XLOOKUP(D1548,rand2!$F:$F,rand2!$H:$H,"--")</f>
        <v>78.56</v>
      </c>
      <c r="K1548" s="13">
        <f t="shared" si="2"/>
        <v>78.56</v>
      </c>
      <c r="L1548" s="13" t="str">
        <f t="array" ref="L1548">_xlfn.XLOOKUP(D1548,'asc1'!$F:$F,'asc1'!$K:$K,"--")</f>
        <v>sí</v>
      </c>
      <c r="P1548" s="32"/>
      <c r="Q1548" s="32"/>
    </row>
    <row r="1549">
      <c r="A1549" s="4" t="s">
        <v>13</v>
      </c>
      <c r="B1549" s="4" t="s">
        <v>3504</v>
      </c>
      <c r="C1549" s="4" t="s">
        <v>3504</v>
      </c>
      <c r="D1549" s="4" t="s">
        <v>3520</v>
      </c>
      <c r="E1549" s="12">
        <v>92.57</v>
      </c>
      <c r="F1549" s="13">
        <f t="array" ref="F1549">_xlfn.XLOOKUP(D1549,'asc2'!$F:$F,'asc2'!$H:$H,"--")</f>
        <v>91.8</v>
      </c>
      <c r="G1549" s="13">
        <f t="array" ref="G1549">_xlfn.XLOOKUP(D1549,desc1!$F:$F,desc1!$H:$H,"--")</f>
        <v>91.23</v>
      </c>
      <c r="H1549" s="13">
        <f t="array" ref="H1549">_xlfn.XLOOKUP(D1549,desc2!$F:$F,desc2!$H:$H,"--")</f>
        <v>95.11</v>
      </c>
      <c r="I1549" s="13">
        <f t="array" ref="I1549">_xlfn.XLOOKUP(D1549,rand1!$F:$F,rand1!$H:$H,"--")</f>
        <v>83.85</v>
      </c>
      <c r="J1549" s="13">
        <f t="array" ref="J1549">_xlfn.XLOOKUP(D1549,rand2!$F:$F,rand2!$H:$H,"--")</f>
        <v>88.84</v>
      </c>
      <c r="K1549" s="13">
        <f t="shared" si="2"/>
        <v>83.85</v>
      </c>
      <c r="L1549" s="13" t="str">
        <f t="array" ref="L1549">_xlfn.XLOOKUP(D1549,'asc1'!$F:$F,'asc1'!$K:$K,"--")</f>
        <v>sí</v>
      </c>
      <c r="P1549" s="32"/>
      <c r="Q1549" s="32"/>
    </row>
    <row r="1550">
      <c r="A1550" s="4" t="s">
        <v>13</v>
      </c>
      <c r="B1550" s="4" t="s">
        <v>3504</v>
      </c>
      <c r="C1550" s="4" t="s">
        <v>3504</v>
      </c>
      <c r="D1550" s="4" t="s">
        <v>3522</v>
      </c>
      <c r="E1550" s="12">
        <v>94.92</v>
      </c>
      <c r="F1550" s="13">
        <f t="array" ref="F1550">_xlfn.XLOOKUP(D1550,'asc2'!$F:$F,'asc2'!$H:$H,"--")</f>
        <v>89.77</v>
      </c>
      <c r="G1550" s="13">
        <f t="array" ref="G1550">_xlfn.XLOOKUP(D1550,desc1!$F:$F,desc1!$H:$H,"--")</f>
        <v>91.67</v>
      </c>
      <c r="H1550" s="13">
        <f t="array" ref="H1550">_xlfn.XLOOKUP(D1550,desc2!$F:$F,desc2!$H:$H,"--")</f>
        <v>89.14</v>
      </c>
      <c r="I1550" s="13">
        <f t="array" ref="I1550">_xlfn.XLOOKUP(D1550,rand1!$F:$F,rand1!$H:$H,"--")</f>
        <v>81.4</v>
      </c>
      <c r="J1550" s="13">
        <f t="array" ref="J1550">_xlfn.XLOOKUP(D1550,rand2!$F:$F,rand2!$H:$H,"--")</f>
        <v>79.88</v>
      </c>
      <c r="K1550" s="13">
        <f t="shared" si="2"/>
        <v>79.88</v>
      </c>
      <c r="L1550" s="13" t="str">
        <f t="array" ref="L1550">_xlfn.XLOOKUP(D1550,'asc1'!$F:$F,'asc1'!$K:$K,"--")</f>
        <v>sí</v>
      </c>
      <c r="P1550" s="32"/>
      <c r="Q1550" s="32"/>
    </row>
    <row r="1551">
      <c r="A1551" s="4" t="s">
        <v>13</v>
      </c>
      <c r="B1551" s="4" t="s">
        <v>3504</v>
      </c>
      <c r="C1551" s="4" t="s">
        <v>3504</v>
      </c>
      <c r="D1551" s="4" t="s">
        <v>3525</v>
      </c>
      <c r="E1551" s="12">
        <v>99.48</v>
      </c>
      <c r="F1551" s="13">
        <f t="array" ref="F1551">_xlfn.XLOOKUP(D1551,'asc2'!$F:$F,'asc2'!$H:$H,"--")</f>
        <v>88.1</v>
      </c>
      <c r="G1551" s="13">
        <f t="array" ref="G1551">_xlfn.XLOOKUP(D1551,desc1!$F:$F,desc1!$H:$H,"--")</f>
        <v>94.37</v>
      </c>
      <c r="H1551" s="13">
        <f t="array" ref="H1551">_xlfn.XLOOKUP(D1551,desc2!$F:$F,desc2!$H:$H,"--")</f>
        <v>91.35</v>
      </c>
      <c r="I1551" s="13">
        <f t="array" ref="I1551">_xlfn.XLOOKUP(D1551,rand1!$F:$F,rand1!$H:$H,"--")</f>
        <v>80.88</v>
      </c>
      <c r="J1551" s="13">
        <f t="array" ref="J1551">_xlfn.XLOOKUP(D1551,rand2!$F:$F,rand2!$H:$H,"--")</f>
        <v>78.79</v>
      </c>
      <c r="K1551" s="13">
        <f t="shared" si="2"/>
        <v>78.79</v>
      </c>
      <c r="L1551" s="13" t="str">
        <f t="array" ref="L1551">_xlfn.XLOOKUP(D1551,'asc1'!$F:$F,'asc1'!$K:$K,"--")</f>
        <v>sí</v>
      </c>
      <c r="P1551" s="32"/>
      <c r="Q1551" s="32"/>
    </row>
    <row r="1552">
      <c r="A1552" s="4" t="s">
        <v>13</v>
      </c>
      <c r="B1552" s="4" t="s">
        <v>3504</v>
      </c>
      <c r="C1552" s="4" t="s">
        <v>3504</v>
      </c>
      <c r="D1552" s="4" t="s">
        <v>3527</v>
      </c>
      <c r="E1552" s="12">
        <v>102.77</v>
      </c>
      <c r="F1552" s="13">
        <f t="array" ref="F1552">_xlfn.XLOOKUP(D1552,'asc2'!$F:$F,'asc2'!$H:$H,"--")</f>
        <v>92.8</v>
      </c>
      <c r="G1552" s="13">
        <f t="array" ref="G1552">_xlfn.XLOOKUP(D1552,desc1!$F:$F,desc1!$H:$H,"--")</f>
        <v>93.32</v>
      </c>
      <c r="H1552" s="13">
        <f t="array" ref="H1552">_xlfn.XLOOKUP(D1552,desc2!$F:$F,desc2!$H:$H,"--")</f>
        <v>95.64</v>
      </c>
      <c r="I1552" s="13">
        <f t="array" ref="I1552">_xlfn.XLOOKUP(D1552,rand1!$F:$F,rand1!$H:$H,"--")</f>
        <v>78.97</v>
      </c>
      <c r="J1552" s="13">
        <f t="array" ref="J1552">_xlfn.XLOOKUP(D1552,rand2!$F:$F,rand2!$H:$H,"--")</f>
        <v>79.05</v>
      </c>
      <c r="K1552" s="13">
        <f t="shared" si="2"/>
        <v>78.97</v>
      </c>
      <c r="L1552" s="13" t="str">
        <f t="array" ref="L1552">_xlfn.XLOOKUP(D1552,'asc1'!$F:$F,'asc1'!$K:$K,"--")</f>
        <v>sí</v>
      </c>
      <c r="P1552" s="32"/>
      <c r="Q1552" s="32"/>
    </row>
    <row r="1553">
      <c r="A1553" s="4" t="s">
        <v>13</v>
      </c>
      <c r="B1553" s="4" t="s">
        <v>3504</v>
      </c>
      <c r="C1553" s="4" t="s">
        <v>3504</v>
      </c>
      <c r="D1553" s="4" t="s">
        <v>3531</v>
      </c>
      <c r="E1553" s="12">
        <v>100.34</v>
      </c>
      <c r="F1553" s="13">
        <f t="array" ref="F1553">_xlfn.XLOOKUP(D1553,'asc2'!$F:$F,'asc2'!$H:$H,"--")</f>
        <v>94.7</v>
      </c>
      <c r="G1553" s="13">
        <f t="array" ref="G1553">_xlfn.XLOOKUP(D1553,desc1!$F:$F,desc1!$H:$H,"--")</f>
        <v>90.7</v>
      </c>
      <c r="H1553" s="13">
        <f t="array" ref="H1553">_xlfn.XLOOKUP(D1553,desc2!$F:$F,desc2!$H:$H,"--")</f>
        <v>98.61</v>
      </c>
      <c r="I1553" s="13">
        <f t="array" ref="I1553">_xlfn.XLOOKUP(D1553,rand1!$F:$F,rand1!$H:$H,"--")</f>
        <v>75.05</v>
      </c>
      <c r="J1553" s="13">
        <f t="array" ref="J1553">_xlfn.XLOOKUP(D1553,rand2!$F:$F,rand2!$H:$H,"--")</f>
        <v>81.18</v>
      </c>
      <c r="K1553" s="13">
        <f t="shared" si="2"/>
        <v>75.05</v>
      </c>
      <c r="L1553" s="13" t="str">
        <f t="array" ref="L1553">_xlfn.XLOOKUP(D1553,'asc1'!$F:$F,'asc1'!$K:$K,"--")</f>
        <v>sí</v>
      </c>
      <c r="P1553" s="32"/>
      <c r="Q1553" s="32"/>
    </row>
    <row r="1554">
      <c r="A1554" s="4" t="s">
        <v>13</v>
      </c>
      <c r="B1554" s="4" t="s">
        <v>3504</v>
      </c>
      <c r="C1554" s="4" t="s">
        <v>3504</v>
      </c>
      <c r="D1554" s="4" t="s">
        <v>3534</v>
      </c>
      <c r="E1554" s="12">
        <v>92.38</v>
      </c>
      <c r="F1554" s="13">
        <f t="array" ref="F1554">_xlfn.XLOOKUP(D1554,'asc2'!$F:$F,'asc2'!$H:$H,"--")</f>
        <v>100.68</v>
      </c>
      <c r="G1554" s="13">
        <f t="array" ref="G1554">_xlfn.XLOOKUP(D1554,desc1!$F:$F,desc1!$H:$H,"--")</f>
        <v>94.86</v>
      </c>
      <c r="H1554" s="13">
        <f t="array" ref="H1554">_xlfn.XLOOKUP(D1554,desc2!$F:$F,desc2!$H:$H,"--")</f>
        <v>100.93</v>
      </c>
      <c r="I1554" s="13">
        <f t="array" ref="I1554">_xlfn.XLOOKUP(D1554,rand1!$F:$F,rand1!$H:$H,"--")</f>
        <v>80.37</v>
      </c>
      <c r="J1554" s="13">
        <f t="array" ref="J1554">_xlfn.XLOOKUP(D1554,rand2!$F:$F,rand2!$H:$H,"--")</f>
        <v>81.47</v>
      </c>
      <c r="K1554" s="13">
        <f t="shared" si="2"/>
        <v>80.37</v>
      </c>
      <c r="L1554" s="13" t="str">
        <f t="array" ref="L1554">_xlfn.XLOOKUP(D1554,'asc1'!$F:$F,'asc1'!$K:$K,"--")</f>
        <v>sí</v>
      </c>
      <c r="P1554" s="32"/>
      <c r="Q1554" s="32"/>
    </row>
    <row r="1555">
      <c r="A1555" s="4" t="s">
        <v>13</v>
      </c>
      <c r="B1555" s="4" t="s">
        <v>3504</v>
      </c>
      <c r="C1555" s="4" t="s">
        <v>3504</v>
      </c>
      <c r="D1555" s="4" t="s">
        <v>3537</v>
      </c>
      <c r="E1555" s="12">
        <v>89.68</v>
      </c>
      <c r="F1555" s="13">
        <f t="array" ref="F1555">_xlfn.XLOOKUP(D1555,'asc2'!$F:$F,'asc2'!$H:$H,"--")</f>
        <v>93.26</v>
      </c>
      <c r="G1555" s="13">
        <f t="array" ref="G1555">_xlfn.XLOOKUP(D1555,desc1!$F:$F,desc1!$H:$H,"--")</f>
        <v>92.91</v>
      </c>
      <c r="H1555" s="13">
        <f t="array" ref="H1555">_xlfn.XLOOKUP(D1555,desc2!$F:$F,desc2!$H:$H,"--")</f>
        <v>95.59</v>
      </c>
      <c r="I1555" s="13">
        <f t="array" ref="I1555">_xlfn.XLOOKUP(D1555,rand1!$F:$F,rand1!$H:$H,"--")</f>
        <v>79.68</v>
      </c>
      <c r="J1555" s="13">
        <f t="array" ref="J1555">_xlfn.XLOOKUP(D1555,rand2!$F:$F,rand2!$H:$H,"--")</f>
        <v>79.83</v>
      </c>
      <c r="K1555" s="13">
        <f t="shared" si="2"/>
        <v>79.68</v>
      </c>
      <c r="L1555" s="13" t="str">
        <f t="array" ref="L1555">_xlfn.XLOOKUP(D1555,'asc1'!$F:$F,'asc1'!$K:$K,"--")</f>
        <v>sí</v>
      </c>
      <c r="P1555" s="32"/>
      <c r="Q1555" s="32"/>
    </row>
    <row r="1556">
      <c r="A1556" s="4" t="s">
        <v>13</v>
      </c>
      <c r="B1556" s="4" t="s">
        <v>3504</v>
      </c>
      <c r="C1556" s="4" t="s">
        <v>3504</v>
      </c>
      <c r="D1556" s="4" t="s">
        <v>3540</v>
      </c>
      <c r="E1556" s="12">
        <v>89.68</v>
      </c>
      <c r="F1556" s="13">
        <f t="array" ref="F1556">_xlfn.XLOOKUP(D1556,'asc2'!$F:$F,'asc2'!$H:$H,"--")</f>
        <v>93.59</v>
      </c>
      <c r="G1556" s="13">
        <f t="array" ref="G1556">_xlfn.XLOOKUP(D1556,desc1!$F:$F,desc1!$H:$H,"--")</f>
        <v>91.05</v>
      </c>
      <c r="H1556" s="13">
        <f t="array" ref="H1556">_xlfn.XLOOKUP(D1556,desc2!$F:$F,desc2!$H:$H,"--")</f>
        <v>96.44</v>
      </c>
      <c r="I1556" s="13">
        <f t="array" ref="I1556">_xlfn.XLOOKUP(D1556,rand1!$F:$F,rand1!$H:$H,"--")</f>
        <v>81.26</v>
      </c>
      <c r="J1556" s="13">
        <f t="array" ref="J1556">_xlfn.XLOOKUP(D1556,rand2!$F:$F,rand2!$H:$H,"--")</f>
        <v>79.65</v>
      </c>
      <c r="K1556" s="13">
        <f t="shared" si="2"/>
        <v>79.65</v>
      </c>
      <c r="L1556" s="13" t="str">
        <f t="array" ref="L1556">_xlfn.XLOOKUP(D1556,'asc1'!$F:$F,'asc1'!$K:$K,"--")</f>
        <v>sí</v>
      </c>
      <c r="P1556" s="32"/>
      <c r="Q1556" s="32"/>
    </row>
    <row r="1557">
      <c r="A1557" s="4" t="s">
        <v>13</v>
      </c>
      <c r="B1557" s="4" t="s">
        <v>3504</v>
      </c>
      <c r="C1557" s="4" t="s">
        <v>3504</v>
      </c>
      <c r="D1557" s="4" t="s">
        <v>3543</v>
      </c>
      <c r="E1557" s="12">
        <v>87.84</v>
      </c>
      <c r="F1557" s="13">
        <f t="array" ref="F1557">_xlfn.XLOOKUP(D1557,'asc2'!$F:$F,'asc2'!$H:$H,"--")</f>
        <v>90.32</v>
      </c>
      <c r="G1557" s="13">
        <f t="array" ref="G1557">_xlfn.XLOOKUP(D1557,desc1!$F:$F,desc1!$H:$H,"--")</f>
        <v>100.94</v>
      </c>
      <c r="H1557" s="13">
        <f t="array" ref="H1557">_xlfn.XLOOKUP(D1557,desc2!$F:$F,desc2!$H:$H,"--")</f>
        <v>89.47</v>
      </c>
      <c r="I1557" s="13">
        <f t="array" ref="I1557">_xlfn.XLOOKUP(D1557,rand1!$F:$F,rand1!$H:$H,"--")</f>
        <v>82.86</v>
      </c>
      <c r="J1557" s="13">
        <f t="array" ref="J1557">_xlfn.XLOOKUP(D1557,rand2!$F:$F,rand2!$H:$H,"--")</f>
        <v>77.25</v>
      </c>
      <c r="K1557" s="13">
        <f t="shared" si="2"/>
        <v>77.25</v>
      </c>
      <c r="L1557" s="13" t="str">
        <f t="array" ref="L1557">_xlfn.XLOOKUP(D1557,'asc1'!$F:$F,'asc1'!$K:$K,"--")</f>
        <v>sí</v>
      </c>
      <c r="P1557" s="32"/>
      <c r="Q1557" s="32"/>
    </row>
    <row r="1558">
      <c r="A1558" s="4" t="s">
        <v>13</v>
      </c>
      <c r="B1558" s="4" t="s">
        <v>3504</v>
      </c>
      <c r="C1558" s="4" t="s">
        <v>3504</v>
      </c>
      <c r="D1558" s="4" t="s">
        <v>3544</v>
      </c>
      <c r="E1558" s="12">
        <v>92.21</v>
      </c>
      <c r="F1558" s="13">
        <f t="array" ref="F1558">_xlfn.XLOOKUP(D1558,'asc2'!$F:$F,'asc2'!$H:$H,"--")</f>
        <v>106.99</v>
      </c>
      <c r="G1558" s="13">
        <f t="array" ref="G1558">_xlfn.XLOOKUP(D1558,desc1!$F:$F,desc1!$H:$H,"--")</f>
        <v>97.85</v>
      </c>
      <c r="H1558" s="13">
        <f t="array" ref="H1558">_xlfn.XLOOKUP(D1558,desc2!$F:$F,desc2!$H:$H,"--")</f>
        <v>97.5</v>
      </c>
      <c r="I1558" s="13">
        <f t="array" ref="I1558">_xlfn.XLOOKUP(D1558,rand1!$F:$F,rand1!$H:$H,"--")</f>
        <v>78.98</v>
      </c>
      <c r="J1558" s="13">
        <f t="array" ref="J1558">_xlfn.XLOOKUP(D1558,rand2!$F:$F,rand2!$H:$H,"--")</f>
        <v>79.04</v>
      </c>
      <c r="K1558" s="13">
        <f t="shared" si="2"/>
        <v>78.98</v>
      </c>
      <c r="L1558" s="13" t="str">
        <f t="array" ref="L1558">_xlfn.XLOOKUP(D1558,'asc1'!$F:$F,'asc1'!$K:$K,"--")</f>
        <v>sí</v>
      </c>
      <c r="P1558" s="32"/>
      <c r="Q1558" s="32"/>
    </row>
    <row r="1559">
      <c r="A1559" s="4" t="s">
        <v>13</v>
      </c>
      <c r="B1559" s="4" t="s">
        <v>3504</v>
      </c>
      <c r="C1559" s="4" t="s">
        <v>3504</v>
      </c>
      <c r="D1559" s="4" t="s">
        <v>3546</v>
      </c>
      <c r="E1559" s="12">
        <v>94.23</v>
      </c>
      <c r="F1559" s="13">
        <f t="array" ref="F1559">_xlfn.XLOOKUP(D1559,'asc2'!$F:$F,'asc2'!$H:$H,"--")</f>
        <v>98.33</v>
      </c>
      <c r="G1559" s="13">
        <f t="array" ref="G1559">_xlfn.XLOOKUP(D1559,desc1!$F:$F,desc1!$H:$H,"--")</f>
        <v>99.82</v>
      </c>
      <c r="H1559" s="13">
        <f t="array" ref="H1559">_xlfn.XLOOKUP(D1559,desc2!$F:$F,desc2!$H:$H,"--")</f>
        <v>87.06</v>
      </c>
      <c r="I1559" s="13">
        <f t="array" ref="I1559">_xlfn.XLOOKUP(D1559,rand1!$F:$F,rand1!$H:$H,"--")</f>
        <v>83.66</v>
      </c>
      <c r="J1559" s="13">
        <f t="array" ref="J1559">_xlfn.XLOOKUP(D1559,rand2!$F:$F,rand2!$H:$H,"--")</f>
        <v>82.25</v>
      </c>
      <c r="K1559" s="13">
        <f t="shared" si="2"/>
        <v>82.25</v>
      </c>
      <c r="L1559" s="13" t="str">
        <f t="array" ref="L1559">_xlfn.XLOOKUP(D1559,'asc1'!$F:$F,'asc1'!$K:$K,"--")</f>
        <v>sí</v>
      </c>
      <c r="P1559" s="32"/>
      <c r="Q1559" s="32"/>
    </row>
    <row r="1560">
      <c r="A1560" s="4" t="s">
        <v>13</v>
      </c>
      <c r="B1560" s="4" t="s">
        <v>3504</v>
      </c>
      <c r="C1560" s="4" t="s">
        <v>3504</v>
      </c>
      <c r="D1560" s="4" t="s">
        <v>3548</v>
      </c>
      <c r="E1560" s="12">
        <v>93.33</v>
      </c>
      <c r="F1560" s="13">
        <f t="array" ref="F1560">_xlfn.XLOOKUP(D1560,'asc2'!$F:$F,'asc2'!$H:$H,"--")</f>
        <v>100.92</v>
      </c>
      <c r="G1560" s="13">
        <f t="array" ref="G1560">_xlfn.XLOOKUP(D1560,desc1!$F:$F,desc1!$H:$H,"--")</f>
        <v>94.05</v>
      </c>
      <c r="H1560" s="13">
        <f t="array" ref="H1560">_xlfn.XLOOKUP(D1560,desc2!$F:$F,desc2!$H:$H,"--")</f>
        <v>84.52</v>
      </c>
      <c r="I1560" s="13">
        <f t="array" ref="I1560">_xlfn.XLOOKUP(D1560,rand1!$F:$F,rand1!$H:$H,"--")</f>
        <v>82.24</v>
      </c>
      <c r="J1560" s="13">
        <f t="array" ref="J1560">_xlfn.XLOOKUP(D1560,rand2!$F:$F,rand2!$H:$H,"--")</f>
        <v>80.65</v>
      </c>
      <c r="K1560" s="13">
        <f t="shared" si="2"/>
        <v>80.65</v>
      </c>
      <c r="L1560" s="13" t="str">
        <f t="array" ref="L1560">_xlfn.XLOOKUP(D1560,'asc1'!$F:$F,'asc1'!$K:$K,"--")</f>
        <v>sí</v>
      </c>
      <c r="P1560" s="32"/>
      <c r="Q1560" s="32"/>
    </row>
    <row r="1561">
      <c r="A1561" s="4" t="s">
        <v>13</v>
      </c>
      <c r="B1561" s="4" t="s">
        <v>3504</v>
      </c>
      <c r="C1561" s="4" t="s">
        <v>3504</v>
      </c>
      <c r="D1561" s="4" t="s">
        <v>3551</v>
      </c>
      <c r="E1561" s="12">
        <v>94.51</v>
      </c>
      <c r="F1561" s="13">
        <f t="array" ref="F1561">_xlfn.XLOOKUP(D1561,'asc2'!$F:$F,'asc2'!$H:$H,"--")</f>
        <v>85.47</v>
      </c>
      <c r="G1561" s="13">
        <f t="array" ref="G1561">_xlfn.XLOOKUP(D1561,desc1!$F:$F,desc1!$H:$H,"--")</f>
        <v>96.07</v>
      </c>
      <c r="H1561" s="13">
        <f t="array" ref="H1561">_xlfn.XLOOKUP(D1561,desc2!$F:$F,desc2!$H:$H,"--")</f>
        <v>97.17</v>
      </c>
      <c r="I1561" s="13">
        <f t="array" ref="I1561">_xlfn.XLOOKUP(D1561,rand1!$F:$F,rand1!$H:$H,"--")</f>
        <v>79.92</v>
      </c>
      <c r="J1561" s="13">
        <f t="array" ref="J1561">_xlfn.XLOOKUP(D1561,rand2!$F:$F,rand2!$H:$H,"--")</f>
        <v>78.74</v>
      </c>
      <c r="K1561" s="13">
        <f t="shared" si="2"/>
        <v>78.74</v>
      </c>
      <c r="L1561" s="13" t="str">
        <f t="array" ref="L1561">_xlfn.XLOOKUP(D1561,'asc1'!$F:$F,'asc1'!$K:$K,"--")</f>
        <v>sí</v>
      </c>
      <c r="P1561" s="32"/>
      <c r="Q1561" s="32"/>
    </row>
    <row r="1562">
      <c r="A1562" s="4" t="s">
        <v>13</v>
      </c>
      <c r="B1562" s="4" t="s">
        <v>3552</v>
      </c>
      <c r="C1562" s="4" t="s">
        <v>3552</v>
      </c>
      <c r="D1562" s="4" t="s">
        <v>3553</v>
      </c>
      <c r="E1562" s="12">
        <v>94.8</v>
      </c>
      <c r="F1562" s="13">
        <f t="array" ref="F1562">_xlfn.XLOOKUP(D1562,'asc2'!$F:$F,'asc2'!$H:$H,"--")</f>
        <v>97.9</v>
      </c>
      <c r="G1562" s="13">
        <f t="array" ref="G1562">_xlfn.XLOOKUP(D1562,desc1!$F:$F,desc1!$H:$H,"--")</f>
        <v>93.73</v>
      </c>
      <c r="H1562" s="13">
        <f t="array" ref="H1562">_xlfn.XLOOKUP(D1562,desc2!$F:$F,desc2!$H:$H,"--")</f>
        <v>94.12</v>
      </c>
      <c r="I1562" s="13">
        <f t="array" ref="I1562">_xlfn.XLOOKUP(D1562,rand1!$F:$F,rand1!$H:$H,"--")</f>
        <v>77.76</v>
      </c>
      <c r="J1562" s="13">
        <f t="array" ref="J1562">_xlfn.XLOOKUP(D1562,rand2!$F:$F,rand2!$H:$H,"--")</f>
        <v>79.86</v>
      </c>
      <c r="K1562" s="13">
        <f t="shared" si="2"/>
        <v>77.76</v>
      </c>
      <c r="L1562" s="13" t="str">
        <f t="array" ref="L1562">_xlfn.XLOOKUP(D1562,'asc1'!$F:$F,'asc1'!$K:$K,"--")</f>
        <v>sí</v>
      </c>
      <c r="P1562" s="32"/>
      <c r="Q1562" s="32"/>
    </row>
    <row r="1563">
      <c r="A1563" s="4" t="s">
        <v>13</v>
      </c>
      <c r="B1563" s="4" t="s">
        <v>3552</v>
      </c>
      <c r="C1563" s="4" t="s">
        <v>3552</v>
      </c>
      <c r="D1563" s="4" t="s">
        <v>3555</v>
      </c>
      <c r="E1563" s="12">
        <v>94.12</v>
      </c>
      <c r="F1563" s="13">
        <f t="array" ref="F1563">_xlfn.XLOOKUP(D1563,'asc2'!$F:$F,'asc2'!$H:$H,"--")</f>
        <v>94.51</v>
      </c>
      <c r="G1563" s="13">
        <f t="array" ref="G1563">_xlfn.XLOOKUP(D1563,desc1!$F:$F,desc1!$H:$H,"--")</f>
        <v>88.99</v>
      </c>
      <c r="H1563" s="13">
        <f t="array" ref="H1563">_xlfn.XLOOKUP(D1563,desc2!$F:$F,desc2!$H:$H,"--")</f>
        <v>93.66</v>
      </c>
      <c r="I1563" s="13">
        <f t="array" ref="I1563">_xlfn.XLOOKUP(D1563,rand1!$F:$F,rand1!$H:$H,"--")</f>
        <v>79.72</v>
      </c>
      <c r="J1563" s="13">
        <f t="array" ref="J1563">_xlfn.XLOOKUP(D1563,rand2!$F:$F,rand2!$H:$H,"--")</f>
        <v>80.45</v>
      </c>
      <c r="K1563" s="13">
        <f t="shared" si="2"/>
        <v>79.72</v>
      </c>
      <c r="L1563" s="13" t="str">
        <f t="array" ref="L1563">_xlfn.XLOOKUP(D1563,'asc1'!$F:$F,'asc1'!$K:$K,"--")</f>
        <v>sí</v>
      </c>
      <c r="P1563" s="32"/>
      <c r="Q1563" s="32"/>
    </row>
    <row r="1564">
      <c r="A1564" s="4" t="s">
        <v>13</v>
      </c>
      <c r="B1564" s="4" t="s">
        <v>3552</v>
      </c>
      <c r="C1564" s="4" t="s">
        <v>3552</v>
      </c>
      <c r="D1564" s="4" t="s">
        <v>3558</v>
      </c>
      <c r="E1564" s="12">
        <v>90.81</v>
      </c>
      <c r="F1564" s="13">
        <f t="array" ref="F1564">_xlfn.XLOOKUP(D1564,'asc2'!$F:$F,'asc2'!$H:$H,"--")</f>
        <v>101.05</v>
      </c>
      <c r="G1564" s="13">
        <f t="array" ref="G1564">_xlfn.XLOOKUP(D1564,desc1!$F:$F,desc1!$H:$H,"--")</f>
        <v>92.63</v>
      </c>
      <c r="H1564" s="13">
        <f t="array" ref="H1564">_xlfn.XLOOKUP(D1564,desc2!$F:$F,desc2!$H:$H,"--")</f>
        <v>90.64</v>
      </c>
      <c r="I1564" s="13">
        <f t="array" ref="I1564">_xlfn.XLOOKUP(D1564,rand1!$F:$F,rand1!$H:$H,"--")</f>
        <v>78.81</v>
      </c>
      <c r="J1564" s="13">
        <f t="array" ref="J1564">_xlfn.XLOOKUP(D1564,rand2!$F:$F,rand2!$H:$H,"--")</f>
        <v>96.19</v>
      </c>
      <c r="K1564" s="13">
        <f t="shared" si="2"/>
        <v>78.81</v>
      </c>
      <c r="L1564" s="13" t="str">
        <f t="array" ref="L1564">_xlfn.XLOOKUP(D1564,'asc1'!$F:$F,'asc1'!$K:$K,"--")</f>
        <v>sí</v>
      </c>
      <c r="P1564" s="32"/>
      <c r="Q1564" s="32"/>
    </row>
    <row r="1565">
      <c r="A1565" s="4" t="s">
        <v>13</v>
      </c>
      <c r="B1565" s="4" t="s">
        <v>3552</v>
      </c>
      <c r="C1565" s="4" t="s">
        <v>3552</v>
      </c>
      <c r="D1565" s="4" t="s">
        <v>3561</v>
      </c>
      <c r="E1565" s="12">
        <v>89.69</v>
      </c>
      <c r="F1565" s="13">
        <f t="array" ref="F1565">_xlfn.XLOOKUP(D1565,'asc2'!$F:$F,'asc2'!$H:$H,"--")</f>
        <v>96.4</v>
      </c>
      <c r="G1565" s="13">
        <f t="array" ref="G1565">_xlfn.XLOOKUP(D1565,desc1!$F:$F,desc1!$H:$H,"--")</f>
        <v>94.32</v>
      </c>
      <c r="H1565" s="13">
        <f t="array" ref="H1565">_xlfn.XLOOKUP(D1565,desc2!$F:$F,desc2!$H:$H,"--")</f>
        <v>89.51</v>
      </c>
      <c r="I1565" s="13">
        <f t="array" ref="I1565">_xlfn.XLOOKUP(D1565,rand1!$F:$F,rand1!$H:$H,"--")</f>
        <v>82.48</v>
      </c>
      <c r="J1565" s="13">
        <f t="array" ref="J1565">_xlfn.XLOOKUP(D1565,rand2!$F:$F,rand2!$H:$H,"--")</f>
        <v>81.77</v>
      </c>
      <c r="K1565" s="13">
        <f t="shared" si="2"/>
        <v>81.77</v>
      </c>
      <c r="L1565" s="13" t="str">
        <f t="array" ref="L1565">_xlfn.XLOOKUP(D1565,'asc1'!$F:$F,'asc1'!$K:$K,"--")</f>
        <v>sí</v>
      </c>
      <c r="P1565" s="32"/>
      <c r="Q1565" s="32"/>
    </row>
    <row r="1566">
      <c r="A1566" s="4" t="s">
        <v>13</v>
      </c>
      <c r="B1566" s="4" t="s">
        <v>3552</v>
      </c>
      <c r="C1566" s="4" t="s">
        <v>3552</v>
      </c>
      <c r="D1566" s="4" t="s">
        <v>3563</v>
      </c>
      <c r="E1566" s="12">
        <v>91.58</v>
      </c>
      <c r="F1566" s="13">
        <f t="array" ref="F1566">_xlfn.XLOOKUP(D1566,'asc2'!$F:$F,'asc2'!$H:$H,"--")</f>
        <v>94.45</v>
      </c>
      <c r="G1566" s="13">
        <f t="array" ref="G1566">_xlfn.XLOOKUP(D1566,desc1!$F:$F,desc1!$H:$H,"--")</f>
        <v>97.11</v>
      </c>
      <c r="H1566" s="13">
        <f t="array" ref="H1566">_xlfn.XLOOKUP(D1566,desc2!$F:$F,desc2!$H:$H,"--")</f>
        <v>90.87</v>
      </c>
      <c r="I1566" s="13">
        <f t="array" ref="I1566">_xlfn.XLOOKUP(D1566,rand1!$F:$F,rand1!$H:$H,"--")</f>
        <v>82.48</v>
      </c>
      <c r="J1566" s="13">
        <f t="array" ref="J1566">_xlfn.XLOOKUP(D1566,rand2!$F:$F,rand2!$H:$H,"--")</f>
        <v>78.16</v>
      </c>
      <c r="K1566" s="13">
        <f t="shared" si="2"/>
        <v>78.16</v>
      </c>
      <c r="L1566" s="13" t="str">
        <f t="array" ref="L1566">_xlfn.XLOOKUP(D1566,'asc1'!$F:$F,'asc1'!$K:$K,"--")</f>
        <v>sí</v>
      </c>
      <c r="P1566" s="32"/>
      <c r="Q1566" s="32"/>
    </row>
    <row r="1567">
      <c r="A1567" s="4" t="s">
        <v>13</v>
      </c>
      <c r="B1567" s="4" t="s">
        <v>3552</v>
      </c>
      <c r="C1567" s="4" t="s">
        <v>3552</v>
      </c>
      <c r="D1567" s="4" t="s">
        <v>3566</v>
      </c>
      <c r="E1567" s="12">
        <v>88.27</v>
      </c>
      <c r="F1567" s="13">
        <f t="array" ref="F1567">_xlfn.XLOOKUP(D1567,'asc2'!$F:$F,'asc2'!$H:$H,"--")</f>
        <v>94.19</v>
      </c>
      <c r="G1567" s="13">
        <f t="array" ref="G1567">_xlfn.XLOOKUP(D1567,desc1!$F:$F,desc1!$H:$H,"--")</f>
        <v>93.74</v>
      </c>
      <c r="H1567" s="13">
        <f t="array" ref="H1567">_xlfn.XLOOKUP(D1567,desc2!$F:$F,desc2!$H:$H,"--")</f>
        <v>87.89</v>
      </c>
      <c r="I1567" s="13">
        <f t="array" ref="I1567">_xlfn.XLOOKUP(D1567,rand1!$F:$F,rand1!$H:$H,"--")</f>
        <v>81.42</v>
      </c>
      <c r="J1567" s="13">
        <f t="array" ref="J1567">_xlfn.XLOOKUP(D1567,rand2!$F:$F,rand2!$H:$H,"--")</f>
        <v>79.19</v>
      </c>
      <c r="K1567" s="13">
        <f t="shared" si="2"/>
        <v>79.19</v>
      </c>
      <c r="L1567" s="13" t="str">
        <f t="array" ref="L1567">_xlfn.XLOOKUP(D1567,'asc1'!$F:$F,'asc1'!$K:$K,"--")</f>
        <v>sí</v>
      </c>
      <c r="P1567" s="32"/>
      <c r="Q1567" s="32"/>
    </row>
    <row r="1568">
      <c r="A1568" s="4" t="s">
        <v>13</v>
      </c>
      <c r="B1568" s="4" t="s">
        <v>3552</v>
      </c>
      <c r="C1568" s="4" t="s">
        <v>3552</v>
      </c>
      <c r="D1568" s="4" t="s">
        <v>3570</v>
      </c>
      <c r="E1568" s="12">
        <v>99.44</v>
      </c>
      <c r="F1568" s="13">
        <f t="array" ref="F1568">_xlfn.XLOOKUP(D1568,'asc2'!$F:$F,'asc2'!$H:$H,"--")</f>
        <v>92.95</v>
      </c>
      <c r="G1568" s="13">
        <f t="array" ref="G1568">_xlfn.XLOOKUP(D1568,desc1!$F:$F,desc1!$H:$H,"--")</f>
        <v>92.45</v>
      </c>
      <c r="H1568" s="13">
        <f t="array" ref="H1568">_xlfn.XLOOKUP(D1568,desc2!$F:$F,desc2!$H:$H,"--")</f>
        <v>93.74</v>
      </c>
      <c r="I1568" s="13">
        <f t="array" ref="I1568">_xlfn.XLOOKUP(D1568,rand1!$F:$F,rand1!$H:$H,"--")</f>
        <v>82.72</v>
      </c>
      <c r="J1568" s="13">
        <f t="array" ref="J1568">_xlfn.XLOOKUP(D1568,rand2!$F:$F,rand2!$H:$H,"--")</f>
        <v>79.86</v>
      </c>
      <c r="K1568" s="13">
        <f t="shared" si="2"/>
        <v>79.86</v>
      </c>
      <c r="L1568" s="13" t="str">
        <f t="array" ref="L1568">_xlfn.XLOOKUP(D1568,'asc1'!$F:$F,'asc1'!$K:$K,"--")</f>
        <v>sí</v>
      </c>
      <c r="P1568" s="32"/>
      <c r="Q1568" s="32"/>
    </row>
    <row r="1569">
      <c r="A1569" s="4" t="s">
        <v>13</v>
      </c>
      <c r="B1569" s="4" t="s">
        <v>3552</v>
      </c>
      <c r="C1569" s="4" t="s">
        <v>3552</v>
      </c>
      <c r="D1569" s="4" t="s">
        <v>3574</v>
      </c>
      <c r="E1569" s="12">
        <v>108.09</v>
      </c>
      <c r="F1569" s="13">
        <f t="array" ref="F1569">_xlfn.XLOOKUP(D1569,'asc2'!$F:$F,'asc2'!$H:$H,"--")</f>
        <v>95.38</v>
      </c>
      <c r="G1569" s="13">
        <f t="array" ref="G1569">_xlfn.XLOOKUP(D1569,desc1!$F:$F,desc1!$H:$H,"--")</f>
        <v>95.83</v>
      </c>
      <c r="H1569" s="13">
        <f t="array" ref="H1569">_xlfn.XLOOKUP(D1569,desc2!$F:$F,desc2!$H:$H,"--")</f>
        <v>99.99</v>
      </c>
      <c r="I1569" s="13">
        <f t="array" ref="I1569">_xlfn.XLOOKUP(D1569,rand1!$F:$F,rand1!$H:$H,"--")</f>
        <v>79.18</v>
      </c>
      <c r="J1569" s="13">
        <f t="array" ref="J1569">_xlfn.XLOOKUP(D1569,rand2!$F:$F,rand2!$H:$H,"--")</f>
        <v>80.41</v>
      </c>
      <c r="K1569" s="13">
        <f t="shared" si="2"/>
        <v>79.18</v>
      </c>
      <c r="L1569" s="13" t="str">
        <f t="array" ref="L1569">_xlfn.XLOOKUP(D1569,'asc1'!$F:$F,'asc1'!$K:$K,"--")</f>
        <v>sí</v>
      </c>
      <c r="P1569" s="32"/>
      <c r="Q1569" s="32"/>
    </row>
    <row r="1570">
      <c r="A1570" s="4" t="s">
        <v>13</v>
      </c>
      <c r="B1570" s="4" t="s">
        <v>3552</v>
      </c>
      <c r="C1570" s="4" t="s">
        <v>3552</v>
      </c>
      <c r="D1570" s="4" t="s">
        <v>3576</v>
      </c>
      <c r="E1570" s="12">
        <v>86.91</v>
      </c>
      <c r="F1570" s="13">
        <f t="array" ref="F1570">_xlfn.XLOOKUP(D1570,'asc2'!$F:$F,'asc2'!$H:$H,"--")</f>
        <v>95.52</v>
      </c>
      <c r="G1570" s="13">
        <f t="array" ref="G1570">_xlfn.XLOOKUP(D1570,desc1!$F:$F,desc1!$H:$H,"--")</f>
        <v>93.91</v>
      </c>
      <c r="H1570" s="13">
        <f t="array" ref="H1570">_xlfn.XLOOKUP(D1570,desc2!$F:$F,desc2!$H:$H,"--")</f>
        <v>87.53</v>
      </c>
      <c r="I1570" s="13">
        <f t="array" ref="I1570">_xlfn.XLOOKUP(D1570,rand1!$F:$F,rand1!$H:$H,"--")</f>
        <v>80.62</v>
      </c>
      <c r="J1570" s="13">
        <f t="array" ref="J1570">_xlfn.XLOOKUP(D1570,rand2!$F:$F,rand2!$H:$H,"--")</f>
        <v>79.24</v>
      </c>
      <c r="K1570" s="13">
        <f t="shared" si="2"/>
        <v>79.24</v>
      </c>
      <c r="L1570" s="13" t="str">
        <f t="array" ref="L1570">_xlfn.XLOOKUP(D1570,'asc1'!$F:$F,'asc1'!$K:$K,"--")</f>
        <v>sí</v>
      </c>
      <c r="P1570" s="32"/>
      <c r="Q1570" s="32"/>
    </row>
    <row r="1571">
      <c r="A1571" s="4" t="s">
        <v>13</v>
      </c>
      <c r="B1571" s="4" t="s">
        <v>3552</v>
      </c>
      <c r="C1571" s="4" t="s">
        <v>25</v>
      </c>
      <c r="D1571" s="4" t="s">
        <v>3578</v>
      </c>
      <c r="E1571" s="12">
        <v>89.91</v>
      </c>
      <c r="F1571" s="13">
        <f t="array" ref="F1571">_xlfn.XLOOKUP(D1571,'asc2'!$F:$F,'asc2'!$H:$H,"--")</f>
        <v>99.1</v>
      </c>
      <c r="G1571" s="13">
        <f t="array" ref="G1571">_xlfn.XLOOKUP(D1571,desc1!$F:$F,desc1!$H:$H,"--")</f>
        <v>93.88</v>
      </c>
      <c r="H1571" s="13">
        <f t="array" ref="H1571">_xlfn.XLOOKUP(D1571,desc2!$F:$F,desc2!$H:$H,"--")</f>
        <v>87.26</v>
      </c>
      <c r="I1571" s="13">
        <f t="array" ref="I1571">_xlfn.XLOOKUP(D1571,rand1!$F:$F,rand1!$H:$H,"--")</f>
        <v>78.8</v>
      </c>
      <c r="J1571" s="13">
        <f t="array" ref="J1571">_xlfn.XLOOKUP(D1571,rand2!$F:$F,rand2!$H:$H,"--")</f>
        <v>76.93</v>
      </c>
      <c r="K1571" s="13">
        <f t="shared" si="2"/>
        <v>76.93</v>
      </c>
      <c r="L1571" s="13" t="str">
        <f t="array" ref="L1571">_xlfn.XLOOKUP(D1571,'asc1'!$F:$F,'asc1'!$K:$K,"--")</f>
        <v>no</v>
      </c>
      <c r="P1571" s="32"/>
      <c r="Q1571" s="32"/>
    </row>
    <row r="1572">
      <c r="A1572" s="4" t="s">
        <v>13</v>
      </c>
      <c r="B1572" s="4" t="s">
        <v>3552</v>
      </c>
      <c r="C1572" s="4" t="s">
        <v>3552</v>
      </c>
      <c r="D1572" s="4" t="s">
        <v>3581</v>
      </c>
      <c r="E1572" s="12">
        <v>89.7</v>
      </c>
      <c r="F1572" s="13">
        <f t="array" ref="F1572">_xlfn.XLOOKUP(D1572,'asc2'!$F:$F,'asc2'!$H:$H,"--")</f>
        <v>92.72</v>
      </c>
      <c r="G1572" s="13">
        <f t="array" ref="G1572">_xlfn.XLOOKUP(D1572,desc1!$F:$F,desc1!$H:$H,"--")</f>
        <v>97.05</v>
      </c>
      <c r="H1572" s="13">
        <f t="array" ref="H1572">_xlfn.XLOOKUP(D1572,desc2!$F:$F,desc2!$H:$H,"--")</f>
        <v>99.69</v>
      </c>
      <c r="I1572" s="13">
        <f t="array" ref="I1572">_xlfn.XLOOKUP(D1572,rand1!$F:$F,rand1!$H:$H,"--")</f>
        <v>90.33</v>
      </c>
      <c r="J1572" s="13">
        <f t="array" ref="J1572">_xlfn.XLOOKUP(D1572,rand2!$F:$F,rand2!$H:$H,"--")</f>
        <v>81.35</v>
      </c>
      <c r="K1572" s="13">
        <f t="shared" si="2"/>
        <v>81.35</v>
      </c>
      <c r="L1572" s="13" t="str">
        <f t="array" ref="L1572">_xlfn.XLOOKUP(D1572,'asc1'!$F:$F,'asc1'!$K:$K,"--")</f>
        <v>sí</v>
      </c>
      <c r="P1572" s="32"/>
      <c r="Q1572" s="32"/>
    </row>
    <row r="1573">
      <c r="A1573" s="4" t="s">
        <v>13</v>
      </c>
      <c r="B1573" s="4" t="s">
        <v>3552</v>
      </c>
      <c r="C1573" s="4" t="s">
        <v>3552</v>
      </c>
      <c r="D1573" s="4" t="s">
        <v>3583</v>
      </c>
      <c r="E1573" s="12">
        <v>89.68</v>
      </c>
      <c r="F1573" s="13">
        <f t="array" ref="F1573">_xlfn.XLOOKUP(D1573,'asc2'!$F:$F,'asc2'!$H:$H,"--")</f>
        <v>95.06</v>
      </c>
      <c r="G1573" s="13">
        <f t="array" ref="G1573">_xlfn.XLOOKUP(D1573,desc1!$F:$F,desc1!$H:$H,"--")</f>
        <v>96.54</v>
      </c>
      <c r="H1573" s="13">
        <f t="array" ref="H1573">_xlfn.XLOOKUP(D1573,desc2!$F:$F,desc2!$H:$H,"--")</f>
        <v>95.62</v>
      </c>
      <c r="I1573" s="13">
        <f t="array" ref="I1573">_xlfn.XLOOKUP(D1573,rand1!$F:$F,rand1!$H:$H,"--")</f>
        <v>80.82</v>
      </c>
      <c r="J1573" s="13">
        <f t="array" ref="J1573">_xlfn.XLOOKUP(D1573,rand2!$F:$F,rand2!$H:$H,"--")</f>
        <v>79.21</v>
      </c>
      <c r="K1573" s="13">
        <f t="shared" si="2"/>
        <v>79.21</v>
      </c>
      <c r="L1573" s="13" t="str">
        <f t="array" ref="L1573">_xlfn.XLOOKUP(D1573,'asc1'!$F:$F,'asc1'!$K:$K,"--")</f>
        <v>sí</v>
      </c>
      <c r="P1573" s="32"/>
      <c r="Q1573" s="32"/>
    </row>
    <row r="1574">
      <c r="A1574" s="4" t="s">
        <v>13</v>
      </c>
      <c r="B1574" s="4" t="s">
        <v>3552</v>
      </c>
      <c r="C1574" s="4" t="s">
        <v>3552</v>
      </c>
      <c r="D1574" s="4" t="s">
        <v>3586</v>
      </c>
      <c r="E1574" s="12">
        <v>88.68</v>
      </c>
      <c r="F1574" s="13">
        <f t="array" ref="F1574">_xlfn.XLOOKUP(D1574,'asc2'!$F:$F,'asc2'!$H:$H,"--")</f>
        <v>103.96</v>
      </c>
      <c r="G1574" s="13">
        <f t="array" ref="G1574">_xlfn.XLOOKUP(D1574,desc1!$F:$F,desc1!$H:$H,"--")</f>
        <v>100.82</v>
      </c>
      <c r="H1574" s="13">
        <f t="array" ref="H1574">_xlfn.XLOOKUP(D1574,desc2!$F:$F,desc2!$H:$H,"--")</f>
        <v>92.98</v>
      </c>
      <c r="I1574" s="13">
        <f t="array" ref="I1574">_xlfn.XLOOKUP(D1574,rand1!$F:$F,rand1!$H:$H,"--")</f>
        <v>80.71</v>
      </c>
      <c r="J1574" s="13">
        <f t="array" ref="J1574">_xlfn.XLOOKUP(D1574,rand2!$F:$F,rand2!$H:$H,"--")</f>
        <v>79.45</v>
      </c>
      <c r="K1574" s="13">
        <f t="shared" si="2"/>
        <v>79.45</v>
      </c>
      <c r="L1574" s="13" t="str">
        <f t="array" ref="L1574">_xlfn.XLOOKUP(D1574,'asc1'!$F:$F,'asc1'!$K:$K,"--")</f>
        <v>sí</v>
      </c>
      <c r="P1574" s="32"/>
      <c r="Q1574" s="32"/>
    </row>
    <row r="1575">
      <c r="A1575" s="4" t="s">
        <v>13</v>
      </c>
      <c r="B1575" s="4" t="s">
        <v>3552</v>
      </c>
      <c r="C1575" s="4" t="s">
        <v>3552</v>
      </c>
      <c r="D1575" s="4" t="s">
        <v>3589</v>
      </c>
      <c r="E1575" s="12">
        <v>91.17</v>
      </c>
      <c r="F1575" s="13">
        <f t="array" ref="F1575">_xlfn.XLOOKUP(D1575,'asc2'!$F:$F,'asc2'!$H:$H,"--")</f>
        <v>93.85</v>
      </c>
      <c r="G1575" s="13">
        <f t="array" ref="G1575">_xlfn.XLOOKUP(D1575,desc1!$F:$F,desc1!$H:$H,"--")</f>
        <v>95.24</v>
      </c>
      <c r="H1575" s="13">
        <f t="array" ref="H1575">_xlfn.XLOOKUP(D1575,desc2!$F:$F,desc2!$H:$H,"--")</f>
        <v>97.38</v>
      </c>
      <c r="I1575" s="13">
        <f t="array" ref="I1575">_xlfn.XLOOKUP(D1575,rand1!$F:$F,rand1!$H:$H,"--")</f>
        <v>80.63</v>
      </c>
      <c r="J1575" s="13">
        <f t="array" ref="J1575">_xlfn.XLOOKUP(D1575,rand2!$F:$F,rand2!$H:$H,"--")</f>
        <v>78.98</v>
      </c>
      <c r="K1575" s="13">
        <f t="shared" si="2"/>
        <v>78.98</v>
      </c>
      <c r="L1575" s="13" t="str">
        <f t="array" ref="L1575">_xlfn.XLOOKUP(D1575,'asc1'!$F:$F,'asc1'!$K:$K,"--")</f>
        <v>sí</v>
      </c>
      <c r="P1575" s="32"/>
      <c r="Q1575" s="32"/>
    </row>
    <row r="1576">
      <c r="A1576" s="4" t="s">
        <v>13</v>
      </c>
      <c r="B1576" s="4" t="s">
        <v>3552</v>
      </c>
      <c r="C1576" s="4" t="s">
        <v>3552</v>
      </c>
      <c r="D1576" s="4" t="s">
        <v>3593</v>
      </c>
      <c r="E1576" s="12">
        <v>94.75</v>
      </c>
      <c r="F1576" s="13">
        <f t="array" ref="F1576">_xlfn.XLOOKUP(D1576,'asc2'!$F:$F,'asc2'!$H:$H,"--")</f>
        <v>96.93</v>
      </c>
      <c r="G1576" s="13">
        <f t="array" ref="G1576">_xlfn.XLOOKUP(D1576,desc1!$F:$F,desc1!$H:$H,"--")</f>
        <v>98.3</v>
      </c>
      <c r="H1576" s="13">
        <f t="array" ref="H1576">_xlfn.XLOOKUP(D1576,desc2!$F:$F,desc2!$H:$H,"--")</f>
        <v>91.39</v>
      </c>
      <c r="I1576" s="13">
        <f t="array" ref="I1576">_xlfn.XLOOKUP(D1576,rand1!$F:$F,rand1!$H:$H,"--")</f>
        <v>85.97</v>
      </c>
      <c r="J1576" s="13">
        <f t="array" ref="J1576">_xlfn.XLOOKUP(D1576,rand2!$F:$F,rand2!$H:$H,"--")</f>
        <v>80.47</v>
      </c>
      <c r="K1576" s="13">
        <f t="shared" si="2"/>
        <v>80.47</v>
      </c>
      <c r="L1576" s="13" t="str">
        <f t="array" ref="L1576">_xlfn.XLOOKUP(D1576,'asc1'!$F:$F,'asc1'!$K:$K,"--")</f>
        <v>sí</v>
      </c>
      <c r="P1576" s="32"/>
      <c r="Q1576" s="32"/>
    </row>
    <row r="1577">
      <c r="A1577" s="4" t="s">
        <v>13</v>
      </c>
      <c r="B1577" s="4" t="s">
        <v>3552</v>
      </c>
      <c r="C1577" s="4" t="s">
        <v>3552</v>
      </c>
      <c r="D1577" s="4" t="s">
        <v>3596</v>
      </c>
      <c r="E1577" s="12">
        <v>89.51</v>
      </c>
      <c r="F1577" s="13">
        <f t="array" ref="F1577">_xlfn.XLOOKUP(D1577,'asc2'!$F:$F,'asc2'!$H:$H,"--")</f>
        <v>94.44</v>
      </c>
      <c r="G1577" s="13">
        <f t="array" ref="G1577">_xlfn.XLOOKUP(D1577,desc1!$F:$F,desc1!$H:$H,"--")</f>
        <v>98.48</v>
      </c>
      <c r="H1577" s="13">
        <f t="array" ref="H1577">_xlfn.XLOOKUP(D1577,desc2!$F:$F,desc2!$H:$H,"--")</f>
        <v>95.02</v>
      </c>
      <c r="I1577" s="13">
        <f t="array" ref="I1577">_xlfn.XLOOKUP(D1577,rand1!$F:$F,rand1!$H:$H,"--")</f>
        <v>79.16</v>
      </c>
      <c r="J1577" s="13">
        <f t="array" ref="J1577">_xlfn.XLOOKUP(D1577,rand2!$F:$F,rand2!$H:$H,"--")</f>
        <v>84.24</v>
      </c>
      <c r="K1577" s="13">
        <f t="shared" si="2"/>
        <v>79.16</v>
      </c>
      <c r="L1577" s="13" t="str">
        <f t="array" ref="L1577">_xlfn.XLOOKUP(D1577,'asc1'!$F:$F,'asc1'!$K:$K,"--")</f>
        <v>sí</v>
      </c>
      <c r="P1577" s="32"/>
      <c r="Q1577" s="32"/>
    </row>
    <row r="1578">
      <c r="A1578" s="4" t="s">
        <v>13</v>
      </c>
      <c r="B1578" s="4" t="s">
        <v>3552</v>
      </c>
      <c r="C1578" s="4" t="s">
        <v>3552</v>
      </c>
      <c r="D1578" s="4" t="s">
        <v>3601</v>
      </c>
      <c r="E1578" s="12">
        <v>92.3</v>
      </c>
      <c r="F1578" s="13">
        <f t="array" ref="F1578">_xlfn.XLOOKUP(D1578,'asc2'!$F:$F,'asc2'!$H:$H,"--")</f>
        <v>97.23</v>
      </c>
      <c r="G1578" s="13">
        <f t="array" ref="G1578">_xlfn.XLOOKUP(D1578,desc1!$F:$F,desc1!$H:$H,"--")</f>
        <v>96.7</v>
      </c>
      <c r="H1578" s="13">
        <f t="array" ref="H1578">_xlfn.XLOOKUP(D1578,desc2!$F:$F,desc2!$H:$H,"--")</f>
        <v>97.58</v>
      </c>
      <c r="I1578" s="13">
        <f t="array" ref="I1578">_xlfn.XLOOKUP(D1578,rand1!$F:$F,rand1!$H:$H,"--")</f>
        <v>81.15</v>
      </c>
      <c r="J1578" s="13">
        <f t="array" ref="J1578">_xlfn.XLOOKUP(D1578,rand2!$F:$F,rand2!$H:$H,"--")</f>
        <v>80.69</v>
      </c>
      <c r="K1578" s="13">
        <f t="shared" si="2"/>
        <v>80.69</v>
      </c>
      <c r="L1578" s="13" t="str">
        <f t="array" ref="L1578">_xlfn.XLOOKUP(D1578,'asc1'!$F:$F,'asc1'!$K:$K,"--")</f>
        <v>sí</v>
      </c>
      <c r="P1578" s="32"/>
      <c r="Q1578" s="32"/>
    </row>
    <row r="1579">
      <c r="A1579" s="4" t="s">
        <v>13</v>
      </c>
      <c r="B1579" s="4" t="s">
        <v>3552</v>
      </c>
      <c r="C1579" s="4" t="s">
        <v>3552</v>
      </c>
      <c r="D1579" s="4" t="s">
        <v>3603</v>
      </c>
      <c r="E1579" s="12">
        <v>92.41</v>
      </c>
      <c r="F1579" s="13">
        <f t="array" ref="F1579">_xlfn.XLOOKUP(D1579,'asc2'!$F:$F,'asc2'!$H:$H,"--")</f>
        <v>91.08</v>
      </c>
      <c r="G1579" s="13">
        <f t="array" ref="G1579">_xlfn.XLOOKUP(D1579,desc1!$F:$F,desc1!$H:$H,"--")</f>
        <v>110.28</v>
      </c>
      <c r="H1579" s="13">
        <f t="array" ref="H1579">_xlfn.XLOOKUP(D1579,desc2!$F:$F,desc2!$H:$H,"--")</f>
        <v>89.47</v>
      </c>
      <c r="I1579" s="13">
        <f t="array" ref="I1579">_xlfn.XLOOKUP(D1579,rand1!$F:$F,rand1!$H:$H,"--")</f>
        <v>79.61</v>
      </c>
      <c r="J1579" s="13">
        <f t="array" ref="J1579">_xlfn.XLOOKUP(D1579,rand2!$F:$F,rand2!$H:$H,"--")</f>
        <v>78.62</v>
      </c>
      <c r="K1579" s="13">
        <f t="shared" si="2"/>
        <v>78.62</v>
      </c>
      <c r="L1579" s="13" t="str">
        <f t="array" ref="L1579">_xlfn.XLOOKUP(D1579,'asc1'!$F:$F,'asc1'!$K:$K,"--")</f>
        <v>sí</v>
      </c>
      <c r="P1579" s="32"/>
      <c r="Q1579" s="32"/>
    </row>
    <row r="1580">
      <c r="A1580" s="4" t="s">
        <v>13</v>
      </c>
      <c r="B1580" s="4" t="s">
        <v>3552</v>
      </c>
      <c r="C1580" s="4" t="s">
        <v>25</v>
      </c>
      <c r="D1580" s="4" t="s">
        <v>3606</v>
      </c>
      <c r="E1580" s="12">
        <v>87.0</v>
      </c>
      <c r="F1580" s="13">
        <f t="array" ref="F1580">_xlfn.XLOOKUP(D1580,'asc2'!$F:$F,'asc2'!$H:$H,"--")</f>
        <v>91.08</v>
      </c>
      <c r="G1580" s="13">
        <f t="array" ref="G1580">_xlfn.XLOOKUP(D1580,desc1!$F:$F,desc1!$H:$H,"--")</f>
        <v>100.36</v>
      </c>
      <c r="H1580" s="13">
        <f t="array" ref="H1580">_xlfn.XLOOKUP(D1580,desc2!$F:$F,desc2!$H:$H,"--")</f>
        <v>89.82</v>
      </c>
      <c r="I1580" s="13">
        <f t="array" ref="I1580">_xlfn.XLOOKUP(D1580,rand1!$F:$F,rand1!$H:$H,"--")</f>
        <v>83.6</v>
      </c>
      <c r="J1580" s="13">
        <f t="array" ref="J1580">_xlfn.XLOOKUP(D1580,rand2!$F:$F,rand2!$H:$H,"--")</f>
        <v>80.86</v>
      </c>
      <c r="K1580" s="13">
        <f t="shared" si="2"/>
        <v>80.86</v>
      </c>
      <c r="L1580" s="13" t="str">
        <f t="array" ref="L1580">_xlfn.XLOOKUP(D1580,'asc1'!$F:$F,'asc1'!$K:$K,"--")</f>
        <v>no</v>
      </c>
      <c r="P1580" s="32"/>
      <c r="Q1580" s="32"/>
    </row>
    <row r="1581">
      <c r="A1581" s="4" t="s">
        <v>13</v>
      </c>
      <c r="B1581" s="4" t="s">
        <v>3552</v>
      </c>
      <c r="C1581" s="4" t="s">
        <v>3552</v>
      </c>
      <c r="D1581" s="4" t="s">
        <v>3608</v>
      </c>
      <c r="E1581" s="12">
        <v>91.49</v>
      </c>
      <c r="F1581" s="13">
        <f t="array" ref="F1581">_xlfn.XLOOKUP(D1581,'asc2'!$F:$F,'asc2'!$H:$H,"--")</f>
        <v>95.41</v>
      </c>
      <c r="G1581" s="13">
        <f t="array" ref="G1581">_xlfn.XLOOKUP(D1581,desc1!$F:$F,desc1!$H:$H,"--")</f>
        <v>105.84</v>
      </c>
      <c r="H1581" s="13">
        <f t="array" ref="H1581">_xlfn.XLOOKUP(D1581,desc2!$F:$F,desc2!$H:$H,"--")</f>
        <v>95.17</v>
      </c>
      <c r="I1581" s="13">
        <f t="array" ref="I1581">_xlfn.XLOOKUP(D1581,rand1!$F:$F,rand1!$H:$H,"--")</f>
        <v>79.19</v>
      </c>
      <c r="J1581" s="13">
        <f t="array" ref="J1581">_xlfn.XLOOKUP(D1581,rand2!$F:$F,rand2!$H:$H,"--")</f>
        <v>83.21</v>
      </c>
      <c r="K1581" s="13">
        <f t="shared" si="2"/>
        <v>79.19</v>
      </c>
      <c r="L1581" s="13" t="str">
        <f t="array" ref="L1581">_xlfn.XLOOKUP(D1581,'asc1'!$F:$F,'asc1'!$K:$K,"--")</f>
        <v>sí</v>
      </c>
      <c r="P1581" s="32"/>
      <c r="Q1581" s="32"/>
    </row>
    <row r="1582">
      <c r="A1582" s="4" t="s">
        <v>13</v>
      </c>
      <c r="B1582" s="4" t="s">
        <v>3610</v>
      </c>
      <c r="C1582" s="4" t="s">
        <v>3610</v>
      </c>
      <c r="D1582" s="4" t="s">
        <v>3612</v>
      </c>
      <c r="E1582" s="12">
        <v>95.79</v>
      </c>
      <c r="F1582" s="13">
        <f t="array" ref="F1582">_xlfn.XLOOKUP(D1582,'asc2'!$F:$F,'asc2'!$H:$H,"--")</f>
        <v>99.09</v>
      </c>
      <c r="G1582" s="13">
        <f t="array" ref="G1582">_xlfn.XLOOKUP(D1582,desc1!$F:$F,desc1!$H:$H,"--")</f>
        <v>101</v>
      </c>
      <c r="H1582" s="13">
        <f t="array" ref="H1582">_xlfn.XLOOKUP(D1582,desc2!$F:$F,desc2!$H:$H,"--")</f>
        <v>95.27</v>
      </c>
      <c r="I1582" s="13">
        <f t="array" ref="I1582">_xlfn.XLOOKUP(D1582,rand1!$F:$F,rand1!$H:$H,"--")</f>
        <v>82.57</v>
      </c>
      <c r="J1582" s="13">
        <f t="array" ref="J1582">_xlfn.XLOOKUP(D1582,rand2!$F:$F,rand2!$H:$H,"--")</f>
        <v>91.97</v>
      </c>
      <c r="K1582" s="13">
        <f t="shared" si="2"/>
        <v>82.57</v>
      </c>
      <c r="L1582" s="13" t="str">
        <f t="array" ref="L1582">_xlfn.XLOOKUP(D1582,'asc1'!$F:$F,'asc1'!$K:$K,"--")</f>
        <v>sí</v>
      </c>
      <c r="P1582" s="32"/>
      <c r="Q1582" s="32"/>
    </row>
    <row r="1583">
      <c r="A1583" s="4" t="s">
        <v>13</v>
      </c>
      <c r="B1583" s="4" t="s">
        <v>3610</v>
      </c>
      <c r="C1583" s="4" t="s">
        <v>3610</v>
      </c>
      <c r="D1583" s="4" t="s">
        <v>3616</v>
      </c>
      <c r="E1583" s="12">
        <v>108.42</v>
      </c>
      <c r="F1583" s="13">
        <f t="array" ref="F1583">_xlfn.XLOOKUP(D1583,'asc2'!$F:$F,'asc2'!$H:$H,"--")</f>
        <v>103.96</v>
      </c>
      <c r="G1583" s="13">
        <f t="array" ref="G1583">_xlfn.XLOOKUP(D1583,desc1!$F:$F,desc1!$H:$H,"--")</f>
        <v>96.38</v>
      </c>
      <c r="H1583" s="13">
        <f t="array" ref="H1583">_xlfn.XLOOKUP(D1583,desc2!$F:$F,desc2!$H:$H,"--")</f>
        <v>94.22</v>
      </c>
      <c r="I1583" s="13">
        <f t="array" ref="I1583">_xlfn.XLOOKUP(D1583,rand1!$F:$F,rand1!$H:$H,"--")</f>
        <v>86.87</v>
      </c>
      <c r="J1583" s="13">
        <f t="array" ref="J1583">_xlfn.XLOOKUP(D1583,rand2!$F:$F,rand2!$H:$H,"--")</f>
        <v>97.66</v>
      </c>
      <c r="K1583" s="13">
        <f t="shared" si="2"/>
        <v>86.87</v>
      </c>
      <c r="L1583" s="13" t="str">
        <f t="array" ref="L1583">_xlfn.XLOOKUP(D1583,'asc1'!$F:$F,'asc1'!$K:$K,"--")</f>
        <v>sí</v>
      </c>
      <c r="P1583" s="32"/>
      <c r="Q1583" s="32"/>
    </row>
    <row r="1584">
      <c r="A1584" s="4" t="s">
        <v>13</v>
      </c>
      <c r="B1584" s="4" t="s">
        <v>3610</v>
      </c>
      <c r="C1584" s="4" t="s">
        <v>3610</v>
      </c>
      <c r="D1584" s="4" t="s">
        <v>3620</v>
      </c>
      <c r="E1584" s="12">
        <v>100.18</v>
      </c>
      <c r="F1584" s="13">
        <f t="array" ref="F1584">_xlfn.XLOOKUP(D1584,'asc2'!$F:$F,'asc2'!$H:$H,"--")</f>
        <v>111.2</v>
      </c>
      <c r="G1584" s="13">
        <f t="array" ref="G1584">_xlfn.XLOOKUP(D1584,desc1!$F:$F,desc1!$H:$H,"--")</f>
        <v>106.5</v>
      </c>
      <c r="H1584" s="13">
        <f t="array" ref="H1584">_xlfn.XLOOKUP(D1584,desc2!$F:$F,desc2!$H:$H,"--")</f>
        <v>104.34</v>
      </c>
      <c r="I1584" s="13">
        <f t="array" ref="I1584">_xlfn.XLOOKUP(D1584,rand1!$F:$F,rand1!$H:$H,"--")</f>
        <v>81.33</v>
      </c>
      <c r="J1584" s="13">
        <f t="array" ref="J1584">_xlfn.XLOOKUP(D1584,rand2!$F:$F,rand2!$H:$H,"--")</f>
        <v>98.05</v>
      </c>
      <c r="K1584" s="13">
        <f t="shared" si="2"/>
        <v>81.33</v>
      </c>
      <c r="L1584" s="13" t="str">
        <f t="array" ref="L1584">_xlfn.XLOOKUP(D1584,'asc1'!$F:$F,'asc1'!$K:$K,"--")</f>
        <v>sí</v>
      </c>
      <c r="P1584" s="32"/>
      <c r="Q1584" s="32"/>
    </row>
    <row r="1585">
      <c r="A1585" s="4" t="s">
        <v>13</v>
      </c>
      <c r="B1585" s="4" t="s">
        <v>3610</v>
      </c>
      <c r="C1585" s="4" t="s">
        <v>3610</v>
      </c>
      <c r="D1585" s="4" t="s">
        <v>3622</v>
      </c>
      <c r="E1585" s="12">
        <v>103.35</v>
      </c>
      <c r="F1585" s="13">
        <f t="array" ref="F1585">_xlfn.XLOOKUP(D1585,'asc2'!$F:$F,'asc2'!$H:$H,"--")</f>
        <v>103.43</v>
      </c>
      <c r="G1585" s="13">
        <f t="array" ref="G1585">_xlfn.XLOOKUP(D1585,desc1!$F:$F,desc1!$H:$H,"--")</f>
        <v>90.32</v>
      </c>
      <c r="H1585" s="13">
        <f t="array" ref="H1585">_xlfn.XLOOKUP(D1585,desc2!$F:$F,desc2!$H:$H,"--")</f>
        <v>96.67</v>
      </c>
      <c r="I1585" s="13">
        <f t="array" ref="I1585">_xlfn.XLOOKUP(D1585,rand1!$F:$F,rand1!$H:$H,"--")</f>
        <v>83.27</v>
      </c>
      <c r="J1585" s="13">
        <f t="array" ref="J1585">_xlfn.XLOOKUP(D1585,rand2!$F:$F,rand2!$H:$H,"--")</f>
        <v>92.88</v>
      </c>
      <c r="K1585" s="13">
        <f t="shared" si="2"/>
        <v>83.27</v>
      </c>
      <c r="L1585" s="13" t="str">
        <f t="array" ref="L1585">_xlfn.XLOOKUP(D1585,'asc1'!$F:$F,'asc1'!$K:$K,"--")</f>
        <v>sí</v>
      </c>
      <c r="P1585" s="32"/>
      <c r="Q1585" s="32"/>
    </row>
    <row r="1586">
      <c r="A1586" s="4" t="s">
        <v>13</v>
      </c>
      <c r="B1586" s="4" t="s">
        <v>3610</v>
      </c>
      <c r="C1586" s="4" t="s">
        <v>3610</v>
      </c>
      <c r="D1586" s="4" t="s">
        <v>3625</v>
      </c>
      <c r="E1586" s="12">
        <v>97.07</v>
      </c>
      <c r="F1586" s="13">
        <f t="array" ref="F1586">_xlfn.XLOOKUP(D1586,'asc2'!$F:$F,'asc2'!$H:$H,"--")</f>
        <v>106.18</v>
      </c>
      <c r="G1586" s="13">
        <f t="array" ref="G1586">_xlfn.XLOOKUP(D1586,desc1!$F:$F,desc1!$H:$H,"--")</f>
        <v>90.41</v>
      </c>
      <c r="H1586" s="13">
        <f t="array" ref="H1586">_xlfn.XLOOKUP(D1586,desc2!$F:$F,desc2!$H:$H,"--")</f>
        <v>93.4</v>
      </c>
      <c r="I1586" s="13">
        <f t="array" ref="I1586">_xlfn.XLOOKUP(D1586,rand1!$F:$F,rand1!$H:$H,"--")</f>
        <v>79.93</v>
      </c>
      <c r="J1586" s="13">
        <f t="array" ref="J1586">_xlfn.XLOOKUP(D1586,rand2!$F:$F,rand2!$H:$H,"--")</f>
        <v>93.48</v>
      </c>
      <c r="K1586" s="13">
        <f t="shared" si="2"/>
        <v>79.93</v>
      </c>
      <c r="L1586" s="13" t="str">
        <f t="array" ref="L1586">_xlfn.XLOOKUP(D1586,'asc1'!$F:$F,'asc1'!$K:$K,"--")</f>
        <v>sí</v>
      </c>
      <c r="P1586" s="32"/>
      <c r="Q1586" s="32"/>
    </row>
    <row r="1587">
      <c r="A1587" s="4" t="s">
        <v>13</v>
      </c>
      <c r="B1587" s="4" t="s">
        <v>3610</v>
      </c>
      <c r="C1587" s="4" t="s">
        <v>3610</v>
      </c>
      <c r="D1587" s="4" t="s">
        <v>3630</v>
      </c>
      <c r="E1587" s="12">
        <v>95.13</v>
      </c>
      <c r="F1587" s="13">
        <f t="array" ref="F1587">_xlfn.XLOOKUP(D1587,'asc2'!$F:$F,'asc2'!$H:$H,"--")</f>
        <v>106.27</v>
      </c>
      <c r="G1587" s="13">
        <f t="array" ref="G1587">_xlfn.XLOOKUP(D1587,desc1!$F:$F,desc1!$H:$H,"--")</f>
        <v>96.19</v>
      </c>
      <c r="H1587" s="13">
        <f t="array" ref="H1587">_xlfn.XLOOKUP(D1587,desc2!$F:$F,desc2!$H:$H,"--")</f>
        <v>92.8</v>
      </c>
      <c r="I1587" s="13">
        <f t="array" ref="I1587">_xlfn.XLOOKUP(D1587,rand1!$F:$F,rand1!$H:$H,"--")</f>
        <v>80.34</v>
      </c>
      <c r="J1587" s="13">
        <f t="array" ref="J1587">_xlfn.XLOOKUP(D1587,rand2!$F:$F,rand2!$H:$H,"--")</f>
        <v>97.67</v>
      </c>
      <c r="K1587" s="13">
        <f t="shared" si="2"/>
        <v>80.34</v>
      </c>
      <c r="L1587" s="13" t="str">
        <f t="array" ref="L1587">_xlfn.XLOOKUP(D1587,'asc1'!$F:$F,'asc1'!$K:$K,"--")</f>
        <v>sí</v>
      </c>
      <c r="P1587" s="32"/>
      <c r="Q1587" s="32"/>
    </row>
    <row r="1588">
      <c r="A1588" s="4" t="s">
        <v>13</v>
      </c>
      <c r="B1588" s="4" t="s">
        <v>3610</v>
      </c>
      <c r="C1588" s="4" t="s">
        <v>3610</v>
      </c>
      <c r="D1588" s="4" t="s">
        <v>3636</v>
      </c>
      <c r="E1588" s="12">
        <v>94.43</v>
      </c>
      <c r="F1588" s="13">
        <f t="array" ref="F1588">_xlfn.XLOOKUP(D1588,'asc2'!$F:$F,'asc2'!$H:$H,"--")</f>
        <v>100</v>
      </c>
      <c r="G1588" s="13">
        <f t="array" ref="G1588">_xlfn.XLOOKUP(D1588,desc1!$F:$F,desc1!$H:$H,"--")</f>
        <v>96.46</v>
      </c>
      <c r="H1588" s="13">
        <f t="array" ref="H1588">_xlfn.XLOOKUP(D1588,desc2!$F:$F,desc2!$H:$H,"--")</f>
        <v>92.19</v>
      </c>
      <c r="I1588" s="13">
        <f t="array" ref="I1588">_xlfn.XLOOKUP(D1588,rand1!$F:$F,rand1!$H:$H,"--")</f>
        <v>80.21</v>
      </c>
      <c r="J1588" s="13">
        <f t="array" ref="J1588">_xlfn.XLOOKUP(D1588,rand2!$F:$F,rand2!$H:$H,"--")</f>
        <v>89.96</v>
      </c>
      <c r="K1588" s="13">
        <f t="shared" si="2"/>
        <v>80.21</v>
      </c>
      <c r="L1588" s="13" t="str">
        <f t="array" ref="L1588">_xlfn.XLOOKUP(D1588,'asc1'!$F:$F,'asc1'!$K:$K,"--")</f>
        <v>sí</v>
      </c>
      <c r="P1588" s="32"/>
      <c r="Q1588" s="32"/>
    </row>
    <row r="1589">
      <c r="A1589" s="4" t="s">
        <v>13</v>
      </c>
      <c r="B1589" s="4" t="s">
        <v>3610</v>
      </c>
      <c r="C1589" s="4" t="s">
        <v>3610</v>
      </c>
      <c r="D1589" s="4" t="s">
        <v>3639</v>
      </c>
      <c r="E1589" s="12">
        <v>99.66</v>
      </c>
      <c r="F1589" s="13">
        <f t="array" ref="F1589">_xlfn.XLOOKUP(D1589,'asc2'!$F:$F,'asc2'!$H:$H,"--")</f>
        <v>94.92</v>
      </c>
      <c r="G1589" s="13">
        <f t="array" ref="G1589">_xlfn.XLOOKUP(D1589,desc1!$F:$F,desc1!$H:$H,"--")</f>
        <v>98.65</v>
      </c>
      <c r="H1589" s="13">
        <f t="array" ref="H1589">_xlfn.XLOOKUP(D1589,desc2!$F:$F,desc2!$H:$H,"--")</f>
        <v>91.35</v>
      </c>
      <c r="I1589" s="13">
        <f t="array" ref="I1589">_xlfn.XLOOKUP(D1589,rand1!$F:$F,rand1!$H:$H,"--")</f>
        <v>80.71</v>
      </c>
      <c r="J1589" s="13">
        <f t="array" ref="J1589">_xlfn.XLOOKUP(D1589,rand2!$F:$F,rand2!$H:$H,"--")</f>
        <v>94.17</v>
      </c>
      <c r="K1589" s="13">
        <f t="shared" si="2"/>
        <v>80.71</v>
      </c>
      <c r="L1589" s="13" t="str">
        <f t="array" ref="L1589">_xlfn.XLOOKUP(D1589,'asc1'!$F:$F,'asc1'!$K:$K,"--")</f>
        <v>sí</v>
      </c>
      <c r="P1589" s="32"/>
      <c r="Q1589" s="32"/>
    </row>
    <row r="1590">
      <c r="A1590" s="4" t="s">
        <v>13</v>
      </c>
      <c r="B1590" s="4" t="s">
        <v>3610</v>
      </c>
      <c r="C1590" s="4" t="s">
        <v>3610</v>
      </c>
      <c r="D1590" s="4" t="s">
        <v>3642</v>
      </c>
      <c r="E1590" s="12">
        <v>95.14</v>
      </c>
      <c r="F1590" s="13">
        <f t="array" ref="F1590">_xlfn.XLOOKUP(D1590,'asc2'!$F:$F,'asc2'!$H:$H,"--")</f>
        <v>100.67</v>
      </c>
      <c r="G1590" s="13">
        <f t="array" ref="G1590">_xlfn.XLOOKUP(D1590,desc1!$F:$F,desc1!$H:$H,"--")</f>
        <v>94.99</v>
      </c>
      <c r="H1590" s="13">
        <f t="array" ref="H1590">_xlfn.XLOOKUP(D1590,desc2!$F:$F,desc2!$H:$H,"--")</f>
        <v>91.39</v>
      </c>
      <c r="I1590" s="13">
        <f t="array" ref="I1590">_xlfn.XLOOKUP(D1590,rand1!$F:$F,rand1!$H:$H,"--")</f>
        <v>80.32</v>
      </c>
      <c r="J1590" s="13">
        <f t="array" ref="J1590">_xlfn.XLOOKUP(D1590,rand2!$F:$F,rand2!$H:$H,"--")</f>
        <v>85.68</v>
      </c>
      <c r="K1590" s="13">
        <f t="shared" si="2"/>
        <v>80.32</v>
      </c>
      <c r="L1590" s="13" t="str">
        <f t="array" ref="L1590">_xlfn.XLOOKUP(D1590,'asc1'!$F:$F,'asc1'!$K:$K,"--")</f>
        <v>sí</v>
      </c>
      <c r="P1590" s="32"/>
      <c r="Q1590" s="32"/>
    </row>
    <row r="1591">
      <c r="A1591" s="4" t="s">
        <v>13</v>
      </c>
      <c r="B1591" s="4" t="s">
        <v>3610</v>
      </c>
      <c r="C1591" s="4" t="s">
        <v>25</v>
      </c>
      <c r="D1591" s="4" t="s">
        <v>3645</v>
      </c>
      <c r="E1591" s="12">
        <v>96.56</v>
      </c>
      <c r="F1591" s="13">
        <f t="array" ref="F1591">_xlfn.XLOOKUP(D1591,'asc2'!$F:$F,'asc2'!$H:$H,"--")</f>
        <v>92.97</v>
      </c>
      <c r="G1591" s="13">
        <f t="array" ref="G1591">_xlfn.XLOOKUP(D1591,desc1!$F:$F,desc1!$H:$H,"--")</f>
        <v>88.89</v>
      </c>
      <c r="H1591" s="13">
        <f t="array" ref="H1591">_xlfn.XLOOKUP(D1591,desc2!$F:$F,desc2!$H:$H,"--")</f>
        <v>93.66</v>
      </c>
      <c r="I1591" s="13">
        <f t="array" ref="I1591">_xlfn.XLOOKUP(D1591,rand1!$F:$F,rand1!$H:$H,"--")</f>
        <v>79.62</v>
      </c>
      <c r="J1591" s="13">
        <f t="array" ref="J1591">_xlfn.XLOOKUP(D1591,rand2!$F:$F,rand2!$H:$H,"--")</f>
        <v>87.43</v>
      </c>
      <c r="K1591" s="13">
        <f t="shared" si="2"/>
        <v>79.62</v>
      </c>
      <c r="L1591" s="13" t="str">
        <f t="array" ref="L1591">_xlfn.XLOOKUP(D1591,'asc1'!$F:$F,'asc1'!$K:$K,"--")</f>
        <v>no</v>
      </c>
      <c r="P1591" s="32"/>
      <c r="Q1591" s="32"/>
    </row>
    <row r="1592">
      <c r="A1592" s="4" t="s">
        <v>13</v>
      </c>
      <c r="B1592" s="4" t="s">
        <v>3610</v>
      </c>
      <c r="C1592" s="4" t="s">
        <v>3610</v>
      </c>
      <c r="D1592" s="4" t="s">
        <v>3650</v>
      </c>
      <c r="E1592" s="12">
        <v>90.41</v>
      </c>
      <c r="F1592" s="13">
        <f t="array" ref="F1592">_xlfn.XLOOKUP(D1592,'asc2'!$F:$F,'asc2'!$H:$H,"--")</f>
        <v>90.8</v>
      </c>
      <c r="G1592" s="13">
        <f t="array" ref="G1592">_xlfn.XLOOKUP(D1592,desc1!$F:$F,desc1!$H:$H,"--")</f>
        <v>89.16</v>
      </c>
      <c r="H1592" s="13">
        <f t="array" ref="H1592">_xlfn.XLOOKUP(D1592,desc2!$F:$F,desc2!$H:$H,"--")</f>
        <v>108.74</v>
      </c>
      <c r="I1592" s="13">
        <f t="array" ref="I1592">_xlfn.XLOOKUP(D1592,rand1!$F:$F,rand1!$H:$H,"--")</f>
        <v>82.14</v>
      </c>
      <c r="J1592" s="13">
        <f t="array" ref="J1592">_xlfn.XLOOKUP(D1592,rand2!$F:$F,rand2!$H:$H,"--")</f>
        <v>92.09</v>
      </c>
      <c r="K1592" s="13">
        <f t="shared" si="2"/>
        <v>82.14</v>
      </c>
      <c r="L1592" s="13" t="str">
        <f t="array" ref="L1592">_xlfn.XLOOKUP(D1592,'asc1'!$F:$F,'asc1'!$K:$K,"--")</f>
        <v>sí</v>
      </c>
      <c r="P1592" s="32"/>
      <c r="Q1592" s="32"/>
    </row>
    <row r="1593">
      <c r="A1593" s="4" t="s">
        <v>13</v>
      </c>
      <c r="B1593" s="4" t="s">
        <v>3610</v>
      </c>
      <c r="C1593" s="4" t="s">
        <v>3610</v>
      </c>
      <c r="D1593" s="4" t="s">
        <v>3653</v>
      </c>
      <c r="E1593" s="12">
        <v>91.25</v>
      </c>
      <c r="F1593" s="13">
        <f t="array" ref="F1593">_xlfn.XLOOKUP(D1593,'asc2'!$F:$F,'asc2'!$H:$H,"--")</f>
        <v>92.57</v>
      </c>
      <c r="G1593" s="13">
        <f t="array" ref="G1593">_xlfn.XLOOKUP(D1593,desc1!$F:$F,desc1!$H:$H,"--")</f>
        <v>85.23</v>
      </c>
      <c r="H1593" s="13">
        <f t="array" ref="H1593">_xlfn.XLOOKUP(D1593,desc2!$F:$F,desc2!$H:$H,"--")</f>
        <v>88.61</v>
      </c>
      <c r="I1593" s="13">
        <f t="array" ref="I1593">_xlfn.XLOOKUP(D1593,rand1!$F:$F,rand1!$H:$H,"--")</f>
        <v>78.64</v>
      </c>
      <c r="J1593" s="13">
        <f t="array" ref="J1593">_xlfn.XLOOKUP(D1593,rand2!$F:$F,rand2!$H:$H,"--")</f>
        <v>104.92</v>
      </c>
      <c r="K1593" s="13">
        <f t="shared" si="2"/>
        <v>78.64</v>
      </c>
      <c r="L1593" s="13" t="str">
        <f t="array" ref="L1593">_xlfn.XLOOKUP(D1593,'asc1'!$F:$F,'asc1'!$K:$K,"--")</f>
        <v>sí</v>
      </c>
      <c r="P1593" s="32"/>
      <c r="Q1593" s="32"/>
    </row>
    <row r="1594">
      <c r="A1594" s="4" t="s">
        <v>13</v>
      </c>
      <c r="B1594" s="4" t="s">
        <v>3610</v>
      </c>
      <c r="C1594" s="4" t="s">
        <v>3610</v>
      </c>
      <c r="D1594" s="4" t="s">
        <v>3657</v>
      </c>
      <c r="E1594" s="12">
        <v>94.11</v>
      </c>
      <c r="F1594" s="13">
        <f t="array" ref="F1594">_xlfn.XLOOKUP(D1594,'asc2'!$F:$F,'asc2'!$H:$H,"--")</f>
        <v>104.49</v>
      </c>
      <c r="G1594" s="13">
        <f t="array" ref="G1594">_xlfn.XLOOKUP(D1594,desc1!$F:$F,desc1!$H:$H,"--")</f>
        <v>88.86</v>
      </c>
      <c r="H1594" s="13">
        <f t="array" ref="H1594">_xlfn.XLOOKUP(D1594,desc2!$F:$F,desc2!$H:$H,"--")</f>
        <v>97.45</v>
      </c>
      <c r="I1594" s="13">
        <f t="array" ref="I1594">_xlfn.XLOOKUP(D1594,rand1!$F:$F,rand1!$H:$H,"--")</f>
        <v>99.16</v>
      </c>
      <c r="J1594" s="13">
        <f t="array" ref="J1594">_xlfn.XLOOKUP(D1594,rand2!$F:$F,rand2!$H:$H,"--")</f>
        <v>88.25</v>
      </c>
      <c r="K1594" s="13">
        <f t="shared" si="2"/>
        <v>88.25</v>
      </c>
      <c r="L1594" s="13" t="str">
        <f t="array" ref="L1594">_xlfn.XLOOKUP(D1594,'asc1'!$F:$F,'asc1'!$K:$K,"--")</f>
        <v>sí</v>
      </c>
      <c r="P1594" s="32"/>
      <c r="Q1594" s="32"/>
    </row>
    <row r="1595">
      <c r="A1595" s="4" t="s">
        <v>13</v>
      </c>
      <c r="B1595" s="4" t="s">
        <v>3610</v>
      </c>
      <c r="C1595" s="4" t="s">
        <v>3610</v>
      </c>
      <c r="D1595" s="4" t="s">
        <v>3660</v>
      </c>
      <c r="E1595" s="12">
        <v>90.92</v>
      </c>
      <c r="F1595" s="13">
        <f t="array" ref="F1595">_xlfn.XLOOKUP(D1595,'asc2'!$F:$F,'asc2'!$H:$H,"--")</f>
        <v>94.12</v>
      </c>
      <c r="G1595" s="13">
        <f t="array" ref="G1595">_xlfn.XLOOKUP(D1595,desc1!$F:$F,desc1!$H:$H,"--")</f>
        <v>92.78</v>
      </c>
      <c r="H1595" s="13">
        <f t="array" ref="H1595">_xlfn.XLOOKUP(D1595,desc2!$F:$F,desc2!$H:$H,"--")</f>
        <v>94.37</v>
      </c>
      <c r="I1595" s="13">
        <f t="array" ref="I1595">_xlfn.XLOOKUP(D1595,rand1!$F:$F,rand1!$H:$H,"--")</f>
        <v>81.29</v>
      </c>
      <c r="J1595" s="13">
        <f t="array" ref="J1595">_xlfn.XLOOKUP(D1595,rand2!$F:$F,rand2!$H:$H,"--")</f>
        <v>86.21</v>
      </c>
      <c r="K1595" s="13">
        <f t="shared" si="2"/>
        <v>81.29</v>
      </c>
      <c r="L1595" s="13" t="str">
        <f t="array" ref="L1595">_xlfn.XLOOKUP(D1595,'asc1'!$F:$F,'asc1'!$K:$K,"--")</f>
        <v>sí</v>
      </c>
      <c r="P1595" s="32"/>
      <c r="Q1595" s="32"/>
    </row>
    <row r="1596">
      <c r="A1596" s="4" t="s">
        <v>13</v>
      </c>
      <c r="B1596" s="4" t="s">
        <v>3610</v>
      </c>
      <c r="C1596" s="4" t="s">
        <v>25</v>
      </c>
      <c r="D1596" s="4" t="s">
        <v>3663</v>
      </c>
      <c r="E1596" s="12">
        <v>87.08</v>
      </c>
      <c r="F1596" s="13">
        <f t="array" ref="F1596">_xlfn.XLOOKUP(D1596,'asc2'!$F:$F,'asc2'!$H:$H,"--")</f>
        <v>94.46</v>
      </c>
      <c r="G1596" s="13">
        <f t="array" ref="G1596">_xlfn.XLOOKUP(D1596,desc1!$F:$F,desc1!$H:$H,"--")</f>
        <v>93.84</v>
      </c>
      <c r="H1596" s="13">
        <f t="array" ref="H1596">_xlfn.XLOOKUP(D1596,desc2!$F:$F,desc2!$H:$H,"--")</f>
        <v>96.97</v>
      </c>
      <c r="I1596" s="13">
        <f t="array" ref="I1596">_xlfn.XLOOKUP(D1596,rand1!$F:$F,rand1!$H:$H,"--")</f>
        <v>80.02</v>
      </c>
      <c r="J1596" s="13">
        <f t="array" ref="J1596">_xlfn.XLOOKUP(D1596,rand2!$F:$F,rand2!$H:$H,"--")</f>
        <v>85.83</v>
      </c>
      <c r="K1596" s="13">
        <f t="shared" si="2"/>
        <v>80.02</v>
      </c>
      <c r="L1596" s="13" t="str">
        <f t="array" ref="L1596">_xlfn.XLOOKUP(D1596,'asc1'!$F:$F,'asc1'!$K:$K,"--")</f>
        <v>no</v>
      </c>
      <c r="P1596" s="32"/>
      <c r="Q1596" s="32"/>
    </row>
    <row r="1597">
      <c r="A1597" s="4" t="s">
        <v>13</v>
      </c>
      <c r="B1597" s="4" t="s">
        <v>3610</v>
      </c>
      <c r="C1597" s="4" t="s">
        <v>3610</v>
      </c>
      <c r="D1597" s="4" t="s">
        <v>3670</v>
      </c>
      <c r="E1597" s="12">
        <v>86.6</v>
      </c>
      <c r="F1597" s="13">
        <f t="array" ref="F1597">_xlfn.XLOOKUP(D1597,'asc2'!$F:$F,'asc2'!$H:$H,"--")</f>
        <v>90.64</v>
      </c>
      <c r="G1597" s="13">
        <f t="array" ref="G1597">_xlfn.XLOOKUP(D1597,desc1!$F:$F,desc1!$H:$H,"--")</f>
        <v>99.25</v>
      </c>
      <c r="H1597" s="13">
        <f t="array" ref="H1597">_xlfn.XLOOKUP(D1597,desc2!$F:$F,desc2!$H:$H,"--")</f>
        <v>94.25</v>
      </c>
      <c r="I1597" s="13">
        <f t="array" ref="I1597">_xlfn.XLOOKUP(D1597,rand1!$F:$F,rand1!$H:$H,"--")</f>
        <v>81.65</v>
      </c>
      <c r="J1597" s="13">
        <f t="array" ref="J1597">_xlfn.XLOOKUP(D1597,rand2!$F:$F,rand2!$H:$H,"--")</f>
        <v>89.19</v>
      </c>
      <c r="K1597" s="13">
        <f t="shared" si="2"/>
        <v>81.65</v>
      </c>
      <c r="L1597" s="13" t="str">
        <f t="array" ref="L1597">_xlfn.XLOOKUP(D1597,'asc1'!$F:$F,'asc1'!$K:$K,"--")</f>
        <v>sí</v>
      </c>
      <c r="P1597" s="32"/>
      <c r="Q1597" s="32"/>
    </row>
    <row r="1598">
      <c r="A1598" s="4" t="s">
        <v>13</v>
      </c>
      <c r="B1598" s="4" t="s">
        <v>3610</v>
      </c>
      <c r="C1598" s="4" t="s">
        <v>25</v>
      </c>
      <c r="D1598" s="4" t="s">
        <v>3675</v>
      </c>
      <c r="E1598" s="12">
        <v>92.78</v>
      </c>
      <c r="F1598" s="13">
        <f t="array" ref="F1598">_xlfn.XLOOKUP(D1598,'asc2'!$F:$F,'asc2'!$H:$H,"--")</f>
        <v>103.45</v>
      </c>
      <c r="G1598" s="13">
        <f t="array" ref="G1598">_xlfn.XLOOKUP(D1598,desc1!$F:$F,desc1!$H:$H,"--")</f>
        <v>91.56</v>
      </c>
      <c r="H1598" s="13">
        <f t="array" ref="H1598">_xlfn.XLOOKUP(D1598,desc2!$F:$F,desc2!$H:$H,"--")</f>
        <v>88.93</v>
      </c>
      <c r="I1598" s="13">
        <f t="array" ref="I1598">_xlfn.XLOOKUP(D1598,rand1!$F:$F,rand1!$H:$H,"--")</f>
        <v>80.72</v>
      </c>
      <c r="J1598" s="13">
        <f t="array" ref="J1598">_xlfn.XLOOKUP(D1598,rand2!$F:$F,rand2!$H:$H,"--")</f>
        <v>90.4</v>
      </c>
      <c r="K1598" s="13">
        <f t="shared" si="2"/>
        <v>80.72</v>
      </c>
      <c r="L1598" s="13" t="str">
        <f t="array" ref="L1598">_xlfn.XLOOKUP(D1598,'asc1'!$F:$F,'asc1'!$K:$K,"--")</f>
        <v>no</v>
      </c>
      <c r="P1598" s="32"/>
      <c r="Q1598" s="32"/>
    </row>
    <row r="1599">
      <c r="A1599" s="4" t="s">
        <v>13</v>
      </c>
      <c r="B1599" s="4" t="s">
        <v>3610</v>
      </c>
      <c r="C1599" s="4" t="s">
        <v>3610</v>
      </c>
      <c r="D1599" s="4" t="s">
        <v>3679</v>
      </c>
      <c r="E1599" s="12">
        <v>97.08</v>
      </c>
      <c r="F1599" s="13">
        <f t="array" ref="F1599">_xlfn.XLOOKUP(D1599,'asc2'!$F:$F,'asc2'!$H:$H,"--")</f>
        <v>91.92</v>
      </c>
      <c r="G1599" s="13">
        <f t="array" ref="G1599">_xlfn.XLOOKUP(D1599,desc1!$F:$F,desc1!$H:$H,"--")</f>
        <v>99.45</v>
      </c>
      <c r="H1599" s="13">
        <f t="array" ref="H1599">_xlfn.XLOOKUP(D1599,desc2!$F:$F,desc2!$H:$H,"--")</f>
        <v>89.25</v>
      </c>
      <c r="I1599" s="13">
        <f t="array" ref="I1599">_xlfn.XLOOKUP(D1599,rand1!$F:$F,rand1!$H:$H,"--")</f>
        <v>79.62</v>
      </c>
      <c r="J1599" s="13">
        <f t="array" ref="J1599">_xlfn.XLOOKUP(D1599,rand2!$F:$F,rand2!$H:$H,"--")</f>
        <v>86.62</v>
      </c>
      <c r="K1599" s="13">
        <f t="shared" si="2"/>
        <v>79.62</v>
      </c>
      <c r="L1599" s="13" t="str">
        <f t="array" ref="L1599">_xlfn.XLOOKUP(D1599,'asc1'!$F:$F,'asc1'!$K:$K,"--")</f>
        <v>sí</v>
      </c>
      <c r="P1599" s="32"/>
      <c r="Q1599" s="32"/>
    </row>
    <row r="1600">
      <c r="A1600" s="4" t="s">
        <v>13</v>
      </c>
      <c r="B1600" s="4" t="s">
        <v>3610</v>
      </c>
      <c r="C1600" s="4" t="s">
        <v>3610</v>
      </c>
      <c r="D1600" s="4" t="s">
        <v>3681</v>
      </c>
      <c r="E1600" s="12">
        <v>95.81</v>
      </c>
      <c r="F1600" s="13">
        <f t="array" ref="F1600">_xlfn.XLOOKUP(D1600,'asc2'!$F:$F,'asc2'!$H:$H,"--")</f>
        <v>90.85</v>
      </c>
      <c r="G1600" s="13">
        <f t="array" ref="G1600">_xlfn.XLOOKUP(D1600,desc1!$F:$F,desc1!$H:$H,"--")</f>
        <v>96.39</v>
      </c>
      <c r="H1600" s="13">
        <f t="array" ref="H1600">_xlfn.XLOOKUP(D1600,desc2!$F:$F,desc2!$H:$H,"--")</f>
        <v>98.13</v>
      </c>
      <c r="I1600" s="13">
        <f t="array" ref="I1600">_xlfn.XLOOKUP(D1600,rand1!$F:$F,rand1!$H:$H,"--")</f>
        <v>81.48</v>
      </c>
      <c r="J1600" s="13">
        <f t="array" ref="J1600">_xlfn.XLOOKUP(D1600,rand2!$F:$F,rand2!$H:$H,"--")</f>
        <v>95.47</v>
      </c>
      <c r="K1600" s="13">
        <f t="shared" si="2"/>
        <v>81.48</v>
      </c>
      <c r="L1600" s="13" t="str">
        <f t="array" ref="L1600">_xlfn.XLOOKUP(D1600,'asc1'!$F:$F,'asc1'!$K:$K,"--")</f>
        <v>sí</v>
      </c>
      <c r="P1600" s="32"/>
      <c r="Q1600" s="32"/>
    </row>
    <row r="1601">
      <c r="A1601" s="4" t="s">
        <v>13</v>
      </c>
      <c r="B1601" s="4" t="s">
        <v>3610</v>
      </c>
      <c r="C1601" s="4" t="s">
        <v>25</v>
      </c>
      <c r="D1601" s="4" t="s">
        <v>3683</v>
      </c>
      <c r="E1601" s="12">
        <v>97.5</v>
      </c>
      <c r="F1601" s="13">
        <f t="array" ref="F1601">_xlfn.XLOOKUP(D1601,'asc2'!$F:$F,'asc2'!$H:$H,"--")</f>
        <v>95.52</v>
      </c>
      <c r="G1601" s="13">
        <f t="array" ref="G1601">_xlfn.XLOOKUP(D1601,desc1!$F:$F,desc1!$H:$H,"--")</f>
        <v>89.6</v>
      </c>
      <c r="H1601" s="13">
        <f t="array" ref="H1601">_xlfn.XLOOKUP(D1601,desc2!$F:$F,desc2!$H:$H,"--")</f>
        <v>89.53</v>
      </c>
      <c r="I1601" s="13">
        <f t="array" ref="I1601">_xlfn.XLOOKUP(D1601,rand1!$F:$F,rand1!$H:$H,"--")</f>
        <v>81.76</v>
      </c>
      <c r="J1601" s="13">
        <f t="array" ref="J1601">_xlfn.XLOOKUP(D1601,rand2!$F:$F,rand2!$H:$H,"--")</f>
        <v>92.73</v>
      </c>
      <c r="K1601" s="13">
        <f t="shared" si="2"/>
        <v>81.76</v>
      </c>
      <c r="L1601" s="13" t="str">
        <f t="array" ref="L1601">_xlfn.XLOOKUP(D1601,'asc1'!$F:$F,'asc1'!$K:$K,"--")</f>
        <v>no</v>
      </c>
      <c r="P1601" s="32"/>
      <c r="Q1601" s="32"/>
    </row>
    <row r="1602">
      <c r="A1602" s="4" t="s">
        <v>13</v>
      </c>
      <c r="B1602" s="4" t="s">
        <v>3686</v>
      </c>
      <c r="C1602" s="4" t="s">
        <v>3686</v>
      </c>
      <c r="D1602" s="4" t="s">
        <v>3687</v>
      </c>
      <c r="E1602" s="12">
        <v>87.28</v>
      </c>
      <c r="F1602" s="13">
        <f t="array" ref="F1602">_xlfn.XLOOKUP(D1602,'asc2'!$F:$F,'asc2'!$H:$H,"--")</f>
        <v>81.74</v>
      </c>
      <c r="G1602" s="13">
        <f t="array" ref="G1602">_xlfn.XLOOKUP(D1602,desc1!$F:$F,desc1!$H:$H,"--")</f>
        <v>98.42</v>
      </c>
      <c r="H1602" s="13">
        <f t="array" ref="H1602">_xlfn.XLOOKUP(D1602,desc2!$F:$F,desc2!$H:$H,"--")</f>
        <v>104.55</v>
      </c>
      <c r="I1602" s="13">
        <f t="array" ref="I1602">_xlfn.XLOOKUP(D1602,rand1!$F:$F,rand1!$H:$H,"--")</f>
        <v>79.86</v>
      </c>
      <c r="J1602" s="13">
        <f t="array" ref="J1602">_xlfn.XLOOKUP(D1602,rand2!$F:$F,rand2!$H:$H,"--")</f>
        <v>90.31</v>
      </c>
      <c r="K1602" s="13">
        <f t="shared" si="2"/>
        <v>79.86</v>
      </c>
      <c r="L1602" s="13" t="str">
        <f t="array" ref="L1602">_xlfn.XLOOKUP(D1602,'asc1'!$F:$F,'asc1'!$K:$K,"--")</f>
        <v>sí</v>
      </c>
      <c r="P1602" s="32"/>
      <c r="Q1602" s="32"/>
    </row>
    <row r="1603">
      <c r="A1603" s="4" t="s">
        <v>13</v>
      </c>
      <c r="B1603" s="4" t="s">
        <v>3686</v>
      </c>
      <c r="C1603" s="4" t="s">
        <v>3686</v>
      </c>
      <c r="D1603" s="4" t="s">
        <v>3689</v>
      </c>
      <c r="E1603" s="12">
        <v>90.15</v>
      </c>
      <c r="F1603" s="13">
        <f t="array" ref="F1603">_xlfn.XLOOKUP(D1603,'asc2'!$F:$F,'asc2'!$H:$H,"--")</f>
        <v>87.63</v>
      </c>
      <c r="G1603" s="13">
        <f t="array" ref="G1603">_xlfn.XLOOKUP(D1603,desc1!$F:$F,desc1!$H:$H,"--")</f>
        <v>89.86</v>
      </c>
      <c r="H1603" s="13">
        <f t="array" ref="H1603">_xlfn.XLOOKUP(D1603,desc2!$F:$F,desc2!$H:$H,"--")</f>
        <v>104.76</v>
      </c>
      <c r="I1603" s="13">
        <f t="array" ref="I1603">_xlfn.XLOOKUP(D1603,rand1!$F:$F,rand1!$H:$H,"--")</f>
        <v>80.37</v>
      </c>
      <c r="J1603" s="13">
        <f t="array" ref="J1603">_xlfn.XLOOKUP(D1603,rand2!$F:$F,rand2!$H:$H,"--")</f>
        <v>93.48</v>
      </c>
      <c r="K1603" s="13">
        <f t="shared" si="2"/>
        <v>80.37</v>
      </c>
      <c r="L1603" s="13" t="str">
        <f t="array" ref="L1603">_xlfn.XLOOKUP(D1603,'asc1'!$F:$F,'asc1'!$K:$K,"--")</f>
        <v>sí</v>
      </c>
      <c r="P1603" s="32"/>
      <c r="Q1603" s="32"/>
    </row>
    <row r="1604">
      <c r="A1604" s="4" t="s">
        <v>13</v>
      </c>
      <c r="B1604" s="4" t="s">
        <v>3686</v>
      </c>
      <c r="C1604" s="4" t="s">
        <v>3686</v>
      </c>
      <c r="D1604" s="4" t="s">
        <v>3692</v>
      </c>
      <c r="E1604" s="12">
        <v>89.27</v>
      </c>
      <c r="F1604" s="13">
        <f t="array" ref="F1604">_xlfn.XLOOKUP(D1604,'asc2'!$F:$F,'asc2'!$H:$H,"--")</f>
        <v>95.25</v>
      </c>
      <c r="G1604" s="13">
        <f t="array" ref="G1604">_xlfn.XLOOKUP(D1604,desc1!$F:$F,desc1!$H:$H,"--")</f>
        <v>86.21</v>
      </c>
      <c r="H1604" s="13">
        <f t="array" ref="H1604">_xlfn.XLOOKUP(D1604,desc2!$F:$F,desc2!$H:$H,"--")</f>
        <v>108.23</v>
      </c>
      <c r="I1604" s="13">
        <f t="array" ref="I1604">_xlfn.XLOOKUP(D1604,rand1!$F:$F,rand1!$H:$H,"--")</f>
        <v>78.12</v>
      </c>
      <c r="J1604" s="13">
        <f t="array" ref="J1604">_xlfn.XLOOKUP(D1604,rand2!$F:$F,rand2!$H:$H,"--")</f>
        <v>91.71</v>
      </c>
      <c r="K1604" s="13">
        <f t="shared" si="2"/>
        <v>78.12</v>
      </c>
      <c r="L1604" s="13" t="str">
        <f t="array" ref="L1604">_xlfn.XLOOKUP(D1604,'asc1'!$F:$F,'asc1'!$K:$K,"--")</f>
        <v>sí</v>
      </c>
      <c r="P1604" s="32"/>
      <c r="Q1604" s="32"/>
    </row>
    <row r="1605">
      <c r="A1605" s="4" t="s">
        <v>13</v>
      </c>
      <c r="B1605" s="4" t="s">
        <v>3686</v>
      </c>
      <c r="C1605" s="4" t="s">
        <v>3686</v>
      </c>
      <c r="D1605" s="4" t="s">
        <v>3694</v>
      </c>
      <c r="E1605" s="12">
        <v>97.45</v>
      </c>
      <c r="F1605" s="13">
        <f t="array" ref="F1605">_xlfn.XLOOKUP(D1605,'asc2'!$F:$F,'asc2'!$H:$H,"--")</f>
        <v>92.82</v>
      </c>
      <c r="G1605" s="13">
        <f t="array" ref="G1605">_xlfn.XLOOKUP(D1605,desc1!$F:$F,desc1!$H:$H,"--")</f>
        <v>96.7</v>
      </c>
      <c r="H1605" s="13">
        <f t="array" ref="H1605">_xlfn.XLOOKUP(D1605,desc2!$F:$F,desc2!$H:$H,"--")</f>
        <v>98.03</v>
      </c>
      <c r="I1605" s="13">
        <f t="array" ref="I1605">_xlfn.XLOOKUP(D1605,rand1!$F:$F,rand1!$H:$H,"--")</f>
        <v>80.55</v>
      </c>
      <c r="J1605" s="13">
        <f t="array" ref="J1605">_xlfn.XLOOKUP(D1605,rand2!$F:$F,rand2!$H:$H,"--")</f>
        <v>89.94</v>
      </c>
      <c r="K1605" s="13">
        <f t="shared" si="2"/>
        <v>80.55</v>
      </c>
      <c r="L1605" s="13" t="str">
        <f t="array" ref="L1605">_xlfn.XLOOKUP(D1605,'asc1'!$F:$F,'asc1'!$K:$K,"--")</f>
        <v>sí</v>
      </c>
      <c r="P1605" s="32"/>
      <c r="Q1605" s="32"/>
    </row>
    <row r="1606">
      <c r="A1606" s="4" t="s">
        <v>13</v>
      </c>
      <c r="B1606" s="4" t="s">
        <v>3686</v>
      </c>
      <c r="C1606" s="4" t="s">
        <v>3686</v>
      </c>
      <c r="D1606" s="4" t="s">
        <v>3697</v>
      </c>
      <c r="E1606" s="12">
        <v>95.78</v>
      </c>
      <c r="F1606" s="13">
        <f t="array" ref="F1606">_xlfn.XLOOKUP(D1606,'asc2'!$F:$F,'asc2'!$H:$H,"--")</f>
        <v>90.14</v>
      </c>
      <c r="G1606" s="13">
        <f t="array" ref="G1606">_xlfn.XLOOKUP(D1606,desc1!$F:$F,desc1!$H:$H,"--")</f>
        <v>87.33</v>
      </c>
      <c r="H1606" s="13">
        <f t="array" ref="H1606">_xlfn.XLOOKUP(D1606,desc2!$F:$F,desc2!$H:$H,"--")</f>
        <v>97.38</v>
      </c>
      <c r="I1606" s="13">
        <f t="array" ref="I1606">_xlfn.XLOOKUP(D1606,rand1!$F:$F,rand1!$H:$H,"--")</f>
        <v>81.3</v>
      </c>
      <c r="J1606" s="13">
        <f t="array" ref="J1606">_xlfn.XLOOKUP(D1606,rand2!$F:$F,rand2!$H:$H,"--")</f>
        <v>87.64</v>
      </c>
      <c r="K1606" s="13">
        <f t="shared" si="2"/>
        <v>81.3</v>
      </c>
      <c r="L1606" s="13" t="str">
        <f t="array" ref="L1606">_xlfn.XLOOKUP(D1606,'asc1'!$F:$F,'asc1'!$K:$K,"--")</f>
        <v>sí</v>
      </c>
      <c r="P1606" s="32"/>
      <c r="Q1606" s="32"/>
    </row>
    <row r="1607">
      <c r="A1607" s="4" t="s">
        <v>13</v>
      </c>
      <c r="B1607" s="4" t="s">
        <v>3686</v>
      </c>
      <c r="C1607" s="4" t="s">
        <v>3686</v>
      </c>
      <c r="D1607" s="4" t="s">
        <v>3699</v>
      </c>
      <c r="E1607" s="12">
        <v>96.25</v>
      </c>
      <c r="F1607" s="13">
        <f t="array" ref="F1607">_xlfn.XLOOKUP(D1607,'asc2'!$F:$F,'asc2'!$H:$H,"--")</f>
        <v>85.72</v>
      </c>
      <c r="G1607" s="13">
        <f t="array" ref="G1607">_xlfn.XLOOKUP(D1607,desc1!$F:$F,desc1!$H:$H,"--")</f>
        <v>89.33</v>
      </c>
      <c r="H1607" s="13">
        <f t="array" ref="H1607">_xlfn.XLOOKUP(D1607,desc2!$F:$F,desc2!$H:$H,"--")</f>
        <v>110.06</v>
      </c>
      <c r="I1607" s="13">
        <f t="array" ref="I1607">_xlfn.XLOOKUP(D1607,rand1!$F:$F,rand1!$H:$H,"--")</f>
        <v>81.34</v>
      </c>
      <c r="J1607" s="13">
        <f t="array" ref="J1607">_xlfn.XLOOKUP(D1607,rand2!$F:$F,rand2!$H:$H,"--")</f>
        <v>92.78</v>
      </c>
      <c r="K1607" s="13">
        <f t="shared" si="2"/>
        <v>81.34</v>
      </c>
      <c r="L1607" s="13" t="str">
        <f t="array" ref="L1607">_xlfn.XLOOKUP(D1607,'asc1'!$F:$F,'asc1'!$K:$K,"--")</f>
        <v>sí</v>
      </c>
      <c r="P1607" s="32"/>
      <c r="Q1607" s="32"/>
    </row>
    <row r="1608">
      <c r="A1608" s="4" t="s">
        <v>13</v>
      </c>
      <c r="B1608" s="4" t="s">
        <v>3686</v>
      </c>
      <c r="C1608" s="4" t="s">
        <v>25</v>
      </c>
      <c r="D1608" s="4" t="s">
        <v>3701</v>
      </c>
      <c r="E1608" s="12">
        <v>88.24</v>
      </c>
      <c r="F1608" s="13">
        <f t="array" ref="F1608">_xlfn.XLOOKUP(D1608,'asc2'!$F:$F,'asc2'!$H:$H,"--")</f>
        <v>88.05</v>
      </c>
      <c r="G1608" s="13">
        <f t="array" ref="G1608">_xlfn.XLOOKUP(D1608,desc1!$F:$F,desc1!$H:$H,"--")</f>
        <v>93.91</v>
      </c>
      <c r="H1608" s="13">
        <f t="array" ref="H1608">_xlfn.XLOOKUP(D1608,desc2!$F:$F,desc2!$H:$H,"--")</f>
        <v>104.59</v>
      </c>
      <c r="I1608" s="13">
        <f t="array" ref="I1608">_xlfn.XLOOKUP(D1608,rand1!$F:$F,rand1!$H:$H,"--")</f>
        <v>77.07</v>
      </c>
      <c r="J1608" s="13">
        <f t="array" ref="J1608">_xlfn.XLOOKUP(D1608,rand2!$F:$F,rand2!$H:$H,"--")</f>
        <v>102.44</v>
      </c>
      <c r="K1608" s="13">
        <f t="shared" si="2"/>
        <v>77.07</v>
      </c>
      <c r="L1608" s="13" t="str">
        <f t="array" ref="L1608">_xlfn.XLOOKUP(D1608,'asc1'!$F:$F,'asc1'!$K:$K,"--")</f>
        <v>no</v>
      </c>
      <c r="P1608" s="32"/>
      <c r="Q1608" s="32"/>
    </row>
    <row r="1609">
      <c r="A1609" s="4" t="s">
        <v>13</v>
      </c>
      <c r="B1609" s="4" t="s">
        <v>3686</v>
      </c>
      <c r="C1609" s="4" t="s">
        <v>3686</v>
      </c>
      <c r="D1609" s="4" t="s">
        <v>3706</v>
      </c>
      <c r="E1609" s="12">
        <v>99.07</v>
      </c>
      <c r="F1609" s="13">
        <f t="array" ref="F1609">_xlfn.XLOOKUP(D1609,'asc2'!$F:$F,'asc2'!$H:$H,"--")</f>
        <v>86.5</v>
      </c>
      <c r="G1609" s="13">
        <f t="array" ref="G1609">_xlfn.XLOOKUP(D1609,desc1!$F:$F,desc1!$H:$H,"--")</f>
        <v>92.48</v>
      </c>
      <c r="H1609" s="13">
        <f t="array" ref="H1609">_xlfn.XLOOKUP(D1609,desc2!$F:$F,desc2!$H:$H,"--")</f>
        <v>101.15</v>
      </c>
      <c r="I1609" s="13">
        <f t="array" ref="I1609">_xlfn.XLOOKUP(D1609,rand1!$F:$F,rand1!$H:$H,"--")</f>
        <v>79.77</v>
      </c>
      <c r="J1609" s="13">
        <f t="array" ref="J1609">_xlfn.XLOOKUP(D1609,rand2!$F:$F,rand2!$H:$H,"--")</f>
        <v>93.56</v>
      </c>
      <c r="K1609" s="13">
        <f t="shared" si="2"/>
        <v>79.77</v>
      </c>
      <c r="L1609" s="13" t="str">
        <f t="array" ref="L1609">_xlfn.XLOOKUP(D1609,'asc1'!$F:$F,'asc1'!$K:$K,"--")</f>
        <v>sí</v>
      </c>
      <c r="P1609" s="32"/>
      <c r="Q1609" s="32"/>
    </row>
    <row r="1610">
      <c r="A1610" s="4" t="s">
        <v>13</v>
      </c>
      <c r="B1610" s="4" t="s">
        <v>3686</v>
      </c>
      <c r="C1610" s="4" t="s">
        <v>25</v>
      </c>
      <c r="D1610" s="4" t="s">
        <v>3708</v>
      </c>
      <c r="E1610" s="12">
        <v>97.14</v>
      </c>
      <c r="F1610" s="13">
        <f t="array" ref="F1610">_xlfn.XLOOKUP(D1610,'asc2'!$F:$F,'asc2'!$H:$H,"--")</f>
        <v>93.86</v>
      </c>
      <c r="G1610" s="13">
        <f t="array" ref="G1610">_xlfn.XLOOKUP(D1610,desc1!$F:$F,desc1!$H:$H,"--")</f>
        <v>95.55</v>
      </c>
      <c r="H1610" s="13">
        <f t="array" ref="H1610">_xlfn.XLOOKUP(D1610,desc2!$F:$F,desc2!$H:$H,"--")</f>
        <v>106.17</v>
      </c>
      <c r="I1610" s="13">
        <f t="array" ref="I1610">_xlfn.XLOOKUP(D1610,rand1!$F:$F,rand1!$H:$H,"--")</f>
        <v>79.26</v>
      </c>
      <c r="J1610" s="13">
        <f t="array" ref="J1610">_xlfn.XLOOKUP(D1610,rand2!$F:$F,rand2!$H:$H,"--")</f>
        <v>99.45</v>
      </c>
      <c r="K1610" s="13">
        <f t="shared" si="2"/>
        <v>79.26</v>
      </c>
      <c r="L1610" s="13" t="str">
        <f t="array" ref="L1610">_xlfn.XLOOKUP(D1610,'asc1'!$F:$F,'asc1'!$K:$K,"--")</f>
        <v>no</v>
      </c>
      <c r="P1610" s="32"/>
      <c r="Q1610" s="32"/>
    </row>
    <row r="1611">
      <c r="A1611" s="4" t="s">
        <v>13</v>
      </c>
      <c r="B1611" s="4" t="s">
        <v>3686</v>
      </c>
      <c r="C1611" s="4" t="s">
        <v>3686</v>
      </c>
      <c r="D1611" s="4" t="s">
        <v>3710</v>
      </c>
      <c r="E1611" s="12">
        <v>96.01</v>
      </c>
      <c r="F1611" s="13">
        <f t="array" ref="F1611">_xlfn.XLOOKUP(D1611,'asc2'!$F:$F,'asc2'!$H:$H,"--")</f>
        <v>97.4</v>
      </c>
      <c r="G1611" s="13">
        <f t="array" ref="G1611">_xlfn.XLOOKUP(D1611,desc1!$F:$F,desc1!$H:$H,"--")</f>
        <v>87.54</v>
      </c>
      <c r="H1611" s="13">
        <f t="array" ref="H1611">_xlfn.XLOOKUP(D1611,desc2!$F:$F,desc2!$H:$H,"--")</f>
        <v>102.37</v>
      </c>
      <c r="I1611" s="13">
        <f t="array" ref="I1611">_xlfn.XLOOKUP(D1611,rand1!$F:$F,rand1!$H:$H,"--")</f>
        <v>82.16</v>
      </c>
      <c r="J1611" s="13">
        <f t="array" ref="J1611">_xlfn.XLOOKUP(D1611,rand2!$F:$F,rand2!$H:$H,"--")</f>
        <v>87.38</v>
      </c>
      <c r="K1611" s="13">
        <f t="shared" si="2"/>
        <v>82.16</v>
      </c>
      <c r="L1611" s="13" t="str">
        <f t="array" ref="L1611">_xlfn.XLOOKUP(D1611,'asc1'!$F:$F,'asc1'!$K:$K,"--")</f>
        <v>sí</v>
      </c>
      <c r="P1611" s="32"/>
      <c r="Q1611" s="32"/>
    </row>
    <row r="1612">
      <c r="A1612" s="4" t="s">
        <v>13</v>
      </c>
      <c r="B1612" s="4" t="s">
        <v>3686</v>
      </c>
      <c r="C1612" s="4" t="s">
        <v>3686</v>
      </c>
      <c r="D1612" s="4" t="s">
        <v>3712</v>
      </c>
      <c r="E1612" s="12">
        <v>95.56</v>
      </c>
      <c r="F1612" s="13">
        <f t="array" ref="F1612">_xlfn.XLOOKUP(D1612,'asc2'!$F:$F,'asc2'!$H:$H,"--")</f>
        <v>91.63</v>
      </c>
      <c r="G1612" s="13">
        <f t="array" ref="G1612">_xlfn.XLOOKUP(D1612,desc1!$F:$F,desc1!$H:$H,"--")</f>
        <v>84.22</v>
      </c>
      <c r="H1612" s="13">
        <f t="array" ref="H1612">_xlfn.XLOOKUP(D1612,desc2!$F:$F,desc2!$H:$H,"--")</f>
        <v>99.62</v>
      </c>
      <c r="I1612" s="13">
        <f t="array" ref="I1612">_xlfn.XLOOKUP(D1612,rand1!$F:$F,rand1!$H:$H,"--")</f>
        <v>83.41</v>
      </c>
      <c r="J1612" s="13">
        <f t="array" ref="J1612">_xlfn.XLOOKUP(D1612,rand2!$F:$F,rand2!$H:$H,"--")</f>
        <v>84.77</v>
      </c>
      <c r="K1612" s="13">
        <f t="shared" si="2"/>
        <v>83.41</v>
      </c>
      <c r="L1612" s="13" t="str">
        <f t="array" ref="L1612">_xlfn.XLOOKUP(D1612,'asc1'!$F:$F,'asc1'!$K:$K,"--")</f>
        <v>sí</v>
      </c>
      <c r="P1612" s="32"/>
      <c r="Q1612" s="32"/>
    </row>
    <row r="1613">
      <c r="A1613" s="4" t="s">
        <v>13</v>
      </c>
      <c r="B1613" s="4" t="s">
        <v>3686</v>
      </c>
      <c r="C1613" s="4" t="s">
        <v>3686</v>
      </c>
      <c r="D1613" s="4" t="s">
        <v>3714</v>
      </c>
      <c r="E1613" s="12">
        <v>84.89</v>
      </c>
      <c r="F1613" s="13">
        <f t="array" ref="F1613">_xlfn.XLOOKUP(D1613,'asc2'!$F:$F,'asc2'!$H:$H,"--")</f>
        <v>93.11</v>
      </c>
      <c r="G1613" s="13">
        <f t="array" ref="G1613">_xlfn.XLOOKUP(D1613,desc1!$F:$F,desc1!$H:$H,"--")</f>
        <v>86.97</v>
      </c>
      <c r="H1613" s="13">
        <f t="array" ref="H1613">_xlfn.XLOOKUP(D1613,desc2!$F:$F,desc2!$H:$H,"--")</f>
        <v>96.61</v>
      </c>
      <c r="I1613" s="13">
        <f t="array" ref="I1613">_xlfn.XLOOKUP(D1613,rand1!$F:$F,rand1!$H:$H,"--")</f>
        <v>80.45</v>
      </c>
      <c r="J1613" s="13">
        <f t="array" ref="J1613">_xlfn.XLOOKUP(D1613,rand2!$F:$F,rand2!$H:$H,"--")</f>
        <v>95.14</v>
      </c>
      <c r="K1613" s="13">
        <f t="shared" si="2"/>
        <v>80.45</v>
      </c>
      <c r="L1613" s="13" t="str">
        <f t="array" ref="L1613">_xlfn.XLOOKUP(D1613,'asc1'!$F:$F,'asc1'!$K:$K,"--")</f>
        <v>sí</v>
      </c>
      <c r="P1613" s="32"/>
      <c r="Q1613" s="32"/>
    </row>
    <row r="1614">
      <c r="A1614" s="4" t="s">
        <v>13</v>
      </c>
      <c r="B1614" s="4" t="s">
        <v>3686</v>
      </c>
      <c r="C1614" s="4" t="s">
        <v>3686</v>
      </c>
      <c r="D1614" s="4" t="s">
        <v>3717</v>
      </c>
      <c r="E1614" s="12">
        <v>99.94</v>
      </c>
      <c r="F1614" s="13">
        <f t="array" ref="F1614">_xlfn.XLOOKUP(D1614,'asc2'!$F:$F,'asc2'!$H:$H,"--")</f>
        <v>97.36</v>
      </c>
      <c r="G1614" s="13">
        <f t="array" ref="G1614">_xlfn.XLOOKUP(D1614,desc1!$F:$F,desc1!$H:$H,"--")</f>
        <v>86.66</v>
      </c>
      <c r="H1614" s="13">
        <f t="array" ref="H1614">_xlfn.XLOOKUP(D1614,desc2!$F:$F,desc2!$H:$H,"--")</f>
        <v>109.37</v>
      </c>
      <c r="I1614" s="13">
        <f t="array" ref="I1614">_xlfn.XLOOKUP(D1614,rand1!$F:$F,rand1!$H:$H,"--")</f>
        <v>82.83</v>
      </c>
      <c r="J1614" s="13">
        <f t="array" ref="J1614">_xlfn.XLOOKUP(D1614,rand2!$F:$F,rand2!$H:$H,"--")</f>
        <v>95.39</v>
      </c>
      <c r="K1614" s="13">
        <f t="shared" si="2"/>
        <v>82.83</v>
      </c>
      <c r="L1614" s="13" t="str">
        <f t="array" ref="L1614">_xlfn.XLOOKUP(D1614,'asc1'!$F:$F,'asc1'!$K:$K,"--")</f>
        <v>sí</v>
      </c>
      <c r="P1614" s="32"/>
      <c r="Q1614" s="32"/>
    </row>
    <row r="1615">
      <c r="A1615" s="4" t="s">
        <v>13</v>
      </c>
      <c r="B1615" s="4" t="s">
        <v>3686</v>
      </c>
      <c r="C1615" s="4" t="s">
        <v>3686</v>
      </c>
      <c r="D1615" s="4" t="s">
        <v>3719</v>
      </c>
      <c r="E1615" s="12">
        <v>97.28</v>
      </c>
      <c r="F1615" s="13">
        <f t="array" ref="F1615">_xlfn.XLOOKUP(D1615,'asc2'!$F:$F,'asc2'!$H:$H,"--")</f>
        <v>99.72</v>
      </c>
      <c r="G1615" s="13">
        <f t="array" ref="G1615">_xlfn.XLOOKUP(D1615,desc1!$F:$F,desc1!$H:$H,"--")</f>
        <v>88.84</v>
      </c>
      <c r="H1615" s="13">
        <f t="array" ref="H1615">_xlfn.XLOOKUP(D1615,desc2!$F:$F,desc2!$H:$H,"--")</f>
        <v>102.89</v>
      </c>
      <c r="I1615" s="13">
        <f t="array" ref="I1615">_xlfn.XLOOKUP(D1615,rand1!$F:$F,rand1!$H:$H,"--")</f>
        <v>83.85</v>
      </c>
      <c r="J1615" s="13">
        <f t="array" ref="J1615">_xlfn.XLOOKUP(D1615,rand2!$F:$F,rand2!$H:$H,"--")</f>
        <v>88.18</v>
      </c>
      <c r="K1615" s="13">
        <f t="shared" si="2"/>
        <v>83.85</v>
      </c>
      <c r="L1615" s="13" t="str">
        <f t="array" ref="L1615">_xlfn.XLOOKUP(D1615,'asc1'!$F:$F,'asc1'!$K:$K,"--")</f>
        <v>sí</v>
      </c>
      <c r="P1615" s="32"/>
      <c r="Q1615" s="32"/>
    </row>
    <row r="1616">
      <c r="A1616" s="4" t="s">
        <v>13</v>
      </c>
      <c r="B1616" s="4" t="s">
        <v>3686</v>
      </c>
      <c r="C1616" s="4" t="s">
        <v>3686</v>
      </c>
      <c r="D1616" s="4" t="s">
        <v>3722</v>
      </c>
      <c r="E1616" s="12">
        <v>87.35</v>
      </c>
      <c r="F1616" s="13">
        <f t="array" ref="F1616">_xlfn.XLOOKUP(D1616,'asc2'!$F:$F,'asc2'!$H:$H,"--")</f>
        <v>100.48</v>
      </c>
      <c r="G1616" s="13">
        <f t="array" ref="G1616">_xlfn.XLOOKUP(D1616,desc1!$F:$F,desc1!$H:$H,"--")</f>
        <v>88.21</v>
      </c>
      <c r="H1616" s="13">
        <f t="array" ref="H1616">_xlfn.XLOOKUP(D1616,desc2!$F:$F,desc2!$H:$H,"--")</f>
        <v>98.86</v>
      </c>
      <c r="I1616" s="13">
        <f t="array" ref="I1616">_xlfn.XLOOKUP(D1616,rand1!$F:$F,rand1!$H:$H,"--")</f>
        <v>80.08</v>
      </c>
      <c r="J1616" s="13">
        <f t="array" ref="J1616">_xlfn.XLOOKUP(D1616,rand2!$F:$F,rand2!$H:$H,"--")</f>
        <v>99.17</v>
      </c>
      <c r="K1616" s="13">
        <f t="shared" si="2"/>
        <v>80.08</v>
      </c>
      <c r="L1616" s="13" t="str">
        <f t="array" ref="L1616">_xlfn.XLOOKUP(D1616,'asc1'!$F:$F,'asc1'!$K:$K,"--")</f>
        <v>sí</v>
      </c>
      <c r="P1616" s="32"/>
      <c r="Q1616" s="32"/>
    </row>
    <row r="1617">
      <c r="A1617" s="4" t="s">
        <v>13</v>
      </c>
      <c r="B1617" s="4" t="s">
        <v>3686</v>
      </c>
      <c r="C1617" s="4" t="s">
        <v>3686</v>
      </c>
      <c r="D1617" s="4" t="s">
        <v>3724</v>
      </c>
      <c r="E1617" s="12">
        <v>100.03</v>
      </c>
      <c r="F1617" s="13">
        <f t="array" ref="F1617">_xlfn.XLOOKUP(D1617,'asc2'!$F:$F,'asc2'!$H:$H,"--")</f>
        <v>91.58</v>
      </c>
      <c r="G1617" s="13">
        <f t="array" ref="G1617">_xlfn.XLOOKUP(D1617,desc1!$F:$F,desc1!$H:$H,"--")</f>
        <v>91.21</v>
      </c>
      <c r="H1617" s="13">
        <f t="array" ref="H1617">_xlfn.XLOOKUP(D1617,desc2!$F:$F,desc2!$H:$H,"--")</f>
        <v>110.5</v>
      </c>
      <c r="I1617" s="13">
        <f t="array" ref="I1617">_xlfn.XLOOKUP(D1617,rand1!$F:$F,rand1!$H:$H,"--")</f>
        <v>88.19</v>
      </c>
      <c r="J1617" s="13">
        <f t="array" ref="J1617">_xlfn.XLOOKUP(D1617,rand2!$F:$F,rand2!$H:$H,"--")</f>
        <v>88.38</v>
      </c>
      <c r="K1617" s="13">
        <f t="shared" si="2"/>
        <v>88.19</v>
      </c>
      <c r="L1617" s="13" t="str">
        <f t="array" ref="L1617">_xlfn.XLOOKUP(D1617,'asc1'!$F:$F,'asc1'!$K:$K,"--")</f>
        <v>sí</v>
      </c>
      <c r="P1617" s="32"/>
      <c r="Q1617" s="32"/>
    </row>
    <row r="1618">
      <c r="A1618" s="4" t="s">
        <v>13</v>
      </c>
      <c r="B1618" s="4" t="s">
        <v>3686</v>
      </c>
      <c r="C1618" s="4" t="s">
        <v>3686</v>
      </c>
      <c r="D1618" s="4" t="s">
        <v>3726</v>
      </c>
      <c r="E1618" s="12">
        <v>94.96</v>
      </c>
      <c r="F1618" s="13">
        <f t="array" ref="F1618">_xlfn.XLOOKUP(D1618,'asc2'!$F:$F,'asc2'!$H:$H,"--")</f>
        <v>92.01</v>
      </c>
      <c r="G1618" s="13">
        <f t="array" ref="G1618">_xlfn.XLOOKUP(D1618,desc1!$F:$F,desc1!$H:$H,"--")</f>
        <v>89.63</v>
      </c>
      <c r="H1618" s="13">
        <f t="array" ref="H1618">_xlfn.XLOOKUP(D1618,desc2!$F:$F,desc2!$H:$H,"--")</f>
        <v>97.45</v>
      </c>
      <c r="I1618" s="13">
        <f t="array" ref="I1618">_xlfn.XLOOKUP(D1618,rand1!$F:$F,rand1!$H:$H,"--")</f>
        <v>81.58</v>
      </c>
      <c r="J1618" s="13">
        <f t="array" ref="J1618">_xlfn.XLOOKUP(D1618,rand2!$F:$F,rand2!$H:$H,"--")</f>
        <v>88.72</v>
      </c>
      <c r="K1618" s="13">
        <f t="shared" si="2"/>
        <v>81.58</v>
      </c>
      <c r="L1618" s="13" t="str">
        <f t="array" ref="L1618">_xlfn.XLOOKUP(D1618,'asc1'!$F:$F,'asc1'!$K:$K,"--")</f>
        <v>sí</v>
      </c>
      <c r="P1618" s="32"/>
      <c r="Q1618" s="32"/>
    </row>
    <row r="1619">
      <c r="A1619" s="4" t="s">
        <v>13</v>
      </c>
      <c r="B1619" s="4" t="s">
        <v>3686</v>
      </c>
      <c r="C1619" s="4" t="s">
        <v>3686</v>
      </c>
      <c r="D1619" s="4" t="s">
        <v>3729</v>
      </c>
      <c r="E1619" s="12">
        <v>102.56</v>
      </c>
      <c r="F1619" s="13">
        <f t="array" ref="F1619">_xlfn.XLOOKUP(D1619,'asc2'!$F:$F,'asc2'!$H:$H,"--")</f>
        <v>96.66</v>
      </c>
      <c r="G1619" s="13">
        <f t="array" ref="G1619">_xlfn.XLOOKUP(D1619,desc1!$F:$F,desc1!$H:$H,"--")</f>
        <v>92.64</v>
      </c>
      <c r="H1619" s="13">
        <f t="array" ref="H1619">_xlfn.XLOOKUP(D1619,desc2!$F:$F,desc2!$H:$H,"--")</f>
        <v>107.28</v>
      </c>
      <c r="I1619" s="13">
        <f t="array" ref="I1619">_xlfn.XLOOKUP(D1619,rand1!$F:$F,rand1!$H:$H,"--")</f>
        <v>83.64</v>
      </c>
      <c r="J1619" s="13">
        <f t="array" ref="J1619">_xlfn.XLOOKUP(D1619,rand2!$F:$F,rand2!$H:$H,"--")</f>
        <v>89.28</v>
      </c>
      <c r="K1619" s="13">
        <f t="shared" si="2"/>
        <v>83.64</v>
      </c>
      <c r="L1619" s="13" t="str">
        <f t="array" ref="L1619">_xlfn.XLOOKUP(D1619,'asc1'!$F:$F,'asc1'!$K:$K,"--")</f>
        <v>sí</v>
      </c>
      <c r="P1619" s="32"/>
      <c r="Q1619" s="32"/>
    </row>
    <row r="1620">
      <c r="A1620" s="4" t="s">
        <v>13</v>
      </c>
      <c r="B1620" s="4" t="s">
        <v>3686</v>
      </c>
      <c r="C1620" s="4" t="s">
        <v>3686</v>
      </c>
      <c r="D1620" s="4" t="s">
        <v>3731</v>
      </c>
      <c r="E1620" s="12">
        <v>98.57</v>
      </c>
      <c r="F1620" s="13">
        <f t="array" ref="F1620">_xlfn.XLOOKUP(D1620,'asc2'!$F:$F,'asc2'!$H:$H,"--")</f>
        <v>87.8</v>
      </c>
      <c r="G1620" s="13">
        <f t="array" ref="G1620">_xlfn.XLOOKUP(D1620,desc1!$F:$F,desc1!$H:$H,"--")</f>
        <v>84.37</v>
      </c>
      <c r="H1620" s="13">
        <f t="array" ref="H1620">_xlfn.XLOOKUP(D1620,desc2!$F:$F,desc2!$H:$H,"--")</f>
        <v>102.8</v>
      </c>
      <c r="I1620" s="13">
        <f t="array" ref="I1620">_xlfn.XLOOKUP(D1620,rand1!$F:$F,rand1!$H:$H,"--")</f>
        <v>81.76</v>
      </c>
      <c r="J1620" s="13">
        <f t="array" ref="J1620">_xlfn.XLOOKUP(D1620,rand2!$F:$F,rand2!$H:$H,"--")</f>
        <v>88.83</v>
      </c>
      <c r="K1620" s="13">
        <f t="shared" si="2"/>
        <v>81.76</v>
      </c>
      <c r="L1620" s="13" t="str">
        <f t="array" ref="L1620">_xlfn.XLOOKUP(D1620,'asc1'!$F:$F,'asc1'!$K:$K,"--")</f>
        <v>sí</v>
      </c>
      <c r="P1620" s="32"/>
      <c r="Q1620" s="32"/>
    </row>
    <row r="1621">
      <c r="A1621" s="4" t="s">
        <v>13</v>
      </c>
      <c r="B1621" s="4" t="s">
        <v>3686</v>
      </c>
      <c r="C1621" s="4" t="s">
        <v>3686</v>
      </c>
      <c r="D1621" s="4" t="s">
        <v>3733</v>
      </c>
      <c r="E1621" s="12">
        <v>98.92</v>
      </c>
      <c r="F1621" s="13">
        <f t="array" ref="F1621">_xlfn.XLOOKUP(D1621,'asc2'!$F:$F,'asc2'!$H:$H,"--")</f>
        <v>100.63</v>
      </c>
      <c r="G1621" s="13">
        <f t="array" ref="G1621">_xlfn.XLOOKUP(D1621,desc1!$F:$F,desc1!$H:$H,"--")</f>
        <v>98.25</v>
      </c>
      <c r="H1621" s="13">
        <f t="array" ref="H1621">_xlfn.XLOOKUP(D1621,desc2!$F:$F,desc2!$H:$H,"--")</f>
        <v>104.04</v>
      </c>
      <c r="I1621" s="13">
        <f t="array" ref="I1621">_xlfn.XLOOKUP(D1621,rand1!$F:$F,rand1!$H:$H,"--")</f>
        <v>81.57</v>
      </c>
      <c r="J1621" s="13">
        <f t="array" ref="J1621">_xlfn.XLOOKUP(D1621,rand2!$F:$F,rand2!$H:$H,"--")</f>
        <v>91.38</v>
      </c>
      <c r="K1621" s="13">
        <f t="shared" si="2"/>
        <v>81.57</v>
      </c>
      <c r="L1621" s="13" t="str">
        <f t="array" ref="L1621">_xlfn.XLOOKUP(D1621,'asc1'!$F:$F,'asc1'!$K:$K,"--")</f>
        <v>sí</v>
      </c>
      <c r="P1621" s="32"/>
      <c r="Q1621" s="32"/>
    </row>
    <row r="1622">
      <c r="A1622" s="4" t="s">
        <v>13</v>
      </c>
      <c r="B1622" s="4" t="s">
        <v>3735</v>
      </c>
      <c r="C1622" s="4" t="s">
        <v>3735</v>
      </c>
      <c r="D1622" s="4" t="s">
        <v>3736</v>
      </c>
      <c r="E1622" s="12">
        <v>87.25</v>
      </c>
      <c r="F1622" s="13">
        <f t="array" ref="F1622">_xlfn.XLOOKUP(D1622,'asc2'!$F:$F,'asc2'!$H:$H,"--")</f>
        <v>92.29</v>
      </c>
      <c r="G1622" s="13">
        <f t="array" ref="G1622">_xlfn.XLOOKUP(D1622,desc1!$F:$F,desc1!$H:$H,"--")</f>
        <v>84.26</v>
      </c>
      <c r="H1622" s="13">
        <f t="array" ref="H1622">_xlfn.XLOOKUP(D1622,desc2!$F:$F,desc2!$H:$H,"--")</f>
        <v>102.1</v>
      </c>
      <c r="I1622" s="13">
        <f t="array" ref="I1622">_xlfn.XLOOKUP(D1622,rand1!$F:$F,rand1!$H:$H,"--")</f>
        <v>81.4</v>
      </c>
      <c r="J1622" s="13">
        <f t="array" ref="J1622">_xlfn.XLOOKUP(D1622,rand2!$F:$F,rand2!$H:$H,"--")</f>
        <v>78.14</v>
      </c>
      <c r="K1622" s="13">
        <f t="shared" si="2"/>
        <v>78.14</v>
      </c>
      <c r="L1622" s="13" t="str">
        <f t="array" ref="L1622">_xlfn.XLOOKUP(D1622,'asc1'!$F:$F,'asc1'!$K:$K,"--")</f>
        <v>sí</v>
      </c>
      <c r="P1622" s="32"/>
      <c r="Q1622" s="32"/>
    </row>
    <row r="1623">
      <c r="A1623" s="4" t="s">
        <v>13</v>
      </c>
      <c r="B1623" s="4" t="s">
        <v>3735</v>
      </c>
      <c r="C1623" s="4" t="s">
        <v>3735</v>
      </c>
      <c r="D1623" s="4" t="s">
        <v>3739</v>
      </c>
      <c r="E1623" s="12">
        <v>87.59</v>
      </c>
      <c r="F1623" s="13">
        <f t="array" ref="F1623">_xlfn.XLOOKUP(D1623,'asc2'!$F:$F,'asc2'!$H:$H,"--")</f>
        <v>89.99</v>
      </c>
      <c r="G1623" s="13">
        <f t="array" ref="G1623">_xlfn.XLOOKUP(D1623,desc1!$F:$F,desc1!$H:$H,"--")</f>
        <v>92.74</v>
      </c>
      <c r="H1623" s="13">
        <f t="array" ref="H1623">_xlfn.XLOOKUP(D1623,desc2!$F:$F,desc2!$H:$H,"--")</f>
        <v>102.12</v>
      </c>
      <c r="I1623" s="13">
        <f t="array" ref="I1623">_xlfn.XLOOKUP(D1623,rand1!$F:$F,rand1!$H:$H,"--")</f>
        <v>78.46</v>
      </c>
      <c r="J1623" s="13">
        <f t="array" ref="J1623">_xlfn.XLOOKUP(D1623,rand2!$F:$F,rand2!$H:$H,"--")</f>
        <v>78.1</v>
      </c>
      <c r="K1623" s="13">
        <f t="shared" si="2"/>
        <v>78.1</v>
      </c>
      <c r="L1623" s="13" t="str">
        <f t="array" ref="L1623">_xlfn.XLOOKUP(D1623,'asc1'!$F:$F,'asc1'!$K:$K,"--")</f>
        <v>sí</v>
      </c>
      <c r="P1623" s="32"/>
      <c r="Q1623" s="32"/>
    </row>
    <row r="1624">
      <c r="A1624" s="4" t="s">
        <v>13</v>
      </c>
      <c r="B1624" s="4" t="s">
        <v>3735</v>
      </c>
      <c r="C1624" s="4" t="s">
        <v>3735</v>
      </c>
      <c r="D1624" s="4" t="s">
        <v>3741</v>
      </c>
      <c r="E1624" s="12">
        <v>90.44</v>
      </c>
      <c r="F1624" s="13">
        <f t="array" ref="F1624">_xlfn.XLOOKUP(D1624,'asc2'!$F:$F,'asc2'!$H:$H,"--")</f>
        <v>93.27</v>
      </c>
      <c r="G1624" s="13">
        <f t="array" ref="G1624">_xlfn.XLOOKUP(D1624,desc1!$F:$F,desc1!$H:$H,"--")</f>
        <v>87.23</v>
      </c>
      <c r="H1624" s="13">
        <f t="array" ref="H1624">_xlfn.XLOOKUP(D1624,desc2!$F:$F,desc2!$H:$H,"--")</f>
        <v>100.18</v>
      </c>
      <c r="I1624" s="13">
        <f t="array" ref="I1624">_xlfn.XLOOKUP(D1624,rand1!$F:$F,rand1!$H:$H,"--")</f>
        <v>86.41</v>
      </c>
      <c r="J1624" s="13">
        <f t="array" ref="J1624">_xlfn.XLOOKUP(D1624,rand2!$F:$F,rand2!$H:$H,"--")</f>
        <v>82.14</v>
      </c>
      <c r="K1624" s="13">
        <f t="shared" si="2"/>
        <v>82.14</v>
      </c>
      <c r="L1624" s="13" t="str">
        <f t="array" ref="L1624">_xlfn.XLOOKUP(D1624,'asc1'!$F:$F,'asc1'!$K:$K,"--")</f>
        <v>sí</v>
      </c>
      <c r="P1624" s="32"/>
      <c r="Q1624" s="32"/>
    </row>
    <row r="1625">
      <c r="A1625" s="4" t="s">
        <v>13</v>
      </c>
      <c r="B1625" s="4" t="s">
        <v>3735</v>
      </c>
      <c r="C1625" s="4" t="s">
        <v>3735</v>
      </c>
      <c r="D1625" s="4" t="s">
        <v>3742</v>
      </c>
      <c r="E1625" s="12">
        <v>89.87</v>
      </c>
      <c r="F1625" s="13">
        <f t="array" ref="F1625">_xlfn.XLOOKUP(D1625,'asc2'!$F:$F,'asc2'!$H:$H,"--")</f>
        <v>92.5</v>
      </c>
      <c r="G1625" s="13">
        <f t="array" ref="G1625">_xlfn.XLOOKUP(D1625,desc1!$F:$F,desc1!$H:$H,"--")</f>
        <v>91.48</v>
      </c>
      <c r="H1625" s="13">
        <f t="array" ref="H1625">_xlfn.XLOOKUP(D1625,desc2!$F:$F,desc2!$H:$H,"--")</f>
        <v>101.14</v>
      </c>
      <c r="I1625" s="13">
        <f t="array" ref="I1625">_xlfn.XLOOKUP(D1625,rand1!$F:$F,rand1!$H:$H,"--")</f>
        <v>85.89</v>
      </c>
      <c r="J1625" s="13">
        <f t="array" ref="J1625">_xlfn.XLOOKUP(D1625,rand2!$F:$F,rand2!$H:$H,"--")</f>
        <v>80.72</v>
      </c>
      <c r="K1625" s="13">
        <f t="shared" si="2"/>
        <v>80.72</v>
      </c>
      <c r="L1625" s="13" t="str">
        <f t="array" ref="L1625">_xlfn.XLOOKUP(D1625,'asc1'!$F:$F,'asc1'!$K:$K,"--")</f>
        <v>sí</v>
      </c>
      <c r="P1625" s="32"/>
      <c r="Q1625" s="32"/>
    </row>
    <row r="1626">
      <c r="A1626" s="4" t="s">
        <v>13</v>
      </c>
      <c r="B1626" s="4" t="s">
        <v>3735</v>
      </c>
      <c r="C1626" s="4" t="s">
        <v>3735</v>
      </c>
      <c r="D1626" s="4" t="s">
        <v>3744</v>
      </c>
      <c r="E1626" s="12">
        <v>88.24</v>
      </c>
      <c r="F1626" s="13">
        <f t="array" ref="F1626">_xlfn.XLOOKUP(D1626,'asc2'!$F:$F,'asc2'!$H:$H,"--")</f>
        <v>93.46</v>
      </c>
      <c r="G1626" s="13">
        <f t="array" ref="G1626">_xlfn.XLOOKUP(D1626,desc1!$F:$F,desc1!$H:$H,"--")</f>
        <v>89.15</v>
      </c>
      <c r="H1626" s="13">
        <f t="array" ref="H1626">_xlfn.XLOOKUP(D1626,desc2!$F:$F,desc2!$H:$H,"--")</f>
        <v>102.68</v>
      </c>
      <c r="I1626" s="13">
        <f t="array" ref="I1626">_xlfn.XLOOKUP(D1626,rand1!$F:$F,rand1!$H:$H,"--")</f>
        <v>79.42</v>
      </c>
      <c r="J1626" s="13">
        <f t="array" ref="J1626">_xlfn.XLOOKUP(D1626,rand2!$F:$F,rand2!$H:$H,"--")</f>
        <v>80.05</v>
      </c>
      <c r="K1626" s="13">
        <f t="shared" si="2"/>
        <v>79.42</v>
      </c>
      <c r="L1626" s="13" t="str">
        <f t="array" ref="L1626">_xlfn.XLOOKUP(D1626,'asc1'!$F:$F,'asc1'!$K:$K,"--")</f>
        <v>sí</v>
      </c>
      <c r="P1626" s="32"/>
      <c r="Q1626" s="32"/>
    </row>
    <row r="1627">
      <c r="A1627" s="4" t="s">
        <v>13</v>
      </c>
      <c r="B1627" s="4" t="s">
        <v>3735</v>
      </c>
      <c r="C1627" s="4" t="s">
        <v>3735</v>
      </c>
      <c r="D1627" s="4" t="s">
        <v>3746</v>
      </c>
      <c r="E1627" s="12">
        <v>99.7</v>
      </c>
      <c r="F1627" s="13">
        <f t="array" ref="F1627">_xlfn.XLOOKUP(D1627,'asc2'!$F:$F,'asc2'!$H:$H,"--")</f>
        <v>86.14</v>
      </c>
      <c r="G1627" s="13">
        <f t="array" ref="G1627">_xlfn.XLOOKUP(D1627,desc1!$F:$F,desc1!$H:$H,"--")</f>
        <v>87.35</v>
      </c>
      <c r="H1627" s="13">
        <f t="array" ref="H1627">_xlfn.XLOOKUP(D1627,desc2!$F:$F,desc2!$H:$H,"--")</f>
        <v>100.29</v>
      </c>
      <c r="I1627" s="13">
        <f t="array" ref="I1627">_xlfn.XLOOKUP(D1627,rand1!$F:$F,rand1!$H:$H,"--")</f>
        <v>81.59</v>
      </c>
      <c r="J1627" s="13">
        <f t="array" ref="J1627">_xlfn.XLOOKUP(D1627,rand2!$F:$F,rand2!$H:$H,"--")</f>
        <v>76.36</v>
      </c>
      <c r="K1627" s="13">
        <f t="shared" si="2"/>
        <v>76.36</v>
      </c>
      <c r="L1627" s="13" t="str">
        <f t="array" ref="L1627">_xlfn.XLOOKUP(D1627,'asc1'!$F:$F,'asc1'!$K:$K,"--")</f>
        <v>sí</v>
      </c>
      <c r="P1627" s="32"/>
      <c r="Q1627" s="32"/>
    </row>
    <row r="1628">
      <c r="A1628" s="4" t="s">
        <v>13</v>
      </c>
      <c r="B1628" s="4" t="s">
        <v>3735</v>
      </c>
      <c r="C1628" s="4" t="s">
        <v>3735</v>
      </c>
      <c r="D1628" s="4" t="s">
        <v>3747</v>
      </c>
      <c r="E1628" s="12">
        <v>91.12</v>
      </c>
      <c r="F1628" s="13">
        <f t="array" ref="F1628">_xlfn.XLOOKUP(D1628,'asc2'!$F:$F,'asc2'!$H:$H,"--")</f>
        <v>88.44</v>
      </c>
      <c r="G1628" s="13">
        <f t="array" ref="G1628">_xlfn.XLOOKUP(D1628,desc1!$F:$F,desc1!$H:$H,"--")</f>
        <v>88.88</v>
      </c>
      <c r="H1628" s="13">
        <f t="array" ref="H1628">_xlfn.XLOOKUP(D1628,desc2!$F:$F,desc2!$H:$H,"--")</f>
        <v>106.09</v>
      </c>
      <c r="I1628" s="13">
        <f t="array" ref="I1628">_xlfn.XLOOKUP(D1628,rand1!$F:$F,rand1!$H:$H,"--")</f>
        <v>78.23</v>
      </c>
      <c r="J1628" s="13">
        <f t="array" ref="J1628">_xlfn.XLOOKUP(D1628,rand2!$F:$F,rand2!$H:$H,"--")</f>
        <v>81.78</v>
      </c>
      <c r="K1628" s="13">
        <f t="shared" si="2"/>
        <v>78.23</v>
      </c>
      <c r="L1628" s="13" t="str">
        <f t="array" ref="L1628">_xlfn.XLOOKUP(D1628,'asc1'!$F:$F,'asc1'!$K:$K,"--")</f>
        <v>sí</v>
      </c>
      <c r="P1628" s="32"/>
      <c r="Q1628" s="32"/>
    </row>
    <row r="1629">
      <c r="A1629" s="4" t="s">
        <v>13</v>
      </c>
      <c r="B1629" s="4" t="s">
        <v>3735</v>
      </c>
      <c r="C1629" s="4" t="s">
        <v>3735</v>
      </c>
      <c r="D1629" s="4" t="s">
        <v>3750</v>
      </c>
      <c r="E1629" s="12">
        <v>113.27</v>
      </c>
      <c r="F1629" s="13">
        <f t="array" ref="F1629">_xlfn.XLOOKUP(D1629,'asc2'!$F:$F,'asc2'!$H:$H,"--")</f>
        <v>91.97</v>
      </c>
      <c r="G1629" s="13">
        <f t="array" ref="G1629">_xlfn.XLOOKUP(D1629,desc1!$F:$F,desc1!$H:$H,"--")</f>
        <v>87.65</v>
      </c>
      <c r="H1629" s="13">
        <f t="array" ref="H1629">_xlfn.XLOOKUP(D1629,desc2!$F:$F,desc2!$H:$H,"--")</f>
        <v>109.93</v>
      </c>
      <c r="I1629" s="13">
        <f t="array" ref="I1629">_xlfn.XLOOKUP(D1629,rand1!$F:$F,rand1!$H:$H,"--")</f>
        <v>80.88</v>
      </c>
      <c r="J1629" s="13">
        <f t="array" ref="J1629">_xlfn.XLOOKUP(D1629,rand2!$F:$F,rand2!$H:$H,"--")</f>
        <v>79.39</v>
      </c>
      <c r="K1629" s="13">
        <f t="shared" si="2"/>
        <v>79.39</v>
      </c>
      <c r="L1629" s="13" t="str">
        <f t="array" ref="L1629">_xlfn.XLOOKUP(D1629,'asc1'!$F:$F,'asc1'!$K:$K,"--")</f>
        <v>sí</v>
      </c>
      <c r="P1629" s="32"/>
      <c r="Q1629" s="32"/>
    </row>
    <row r="1630">
      <c r="A1630" s="4" t="s">
        <v>13</v>
      </c>
      <c r="B1630" s="4" t="s">
        <v>3735</v>
      </c>
      <c r="C1630" s="4" t="s">
        <v>3735</v>
      </c>
      <c r="D1630" s="4" t="s">
        <v>3751</v>
      </c>
      <c r="E1630" s="12">
        <v>96.56</v>
      </c>
      <c r="F1630" s="13">
        <f t="array" ref="F1630">_xlfn.XLOOKUP(D1630,'asc2'!$F:$F,'asc2'!$H:$H,"--")</f>
        <v>87.07</v>
      </c>
      <c r="G1630" s="13">
        <f t="array" ref="G1630">_xlfn.XLOOKUP(D1630,desc1!$F:$F,desc1!$H:$H,"--")</f>
        <v>87.91</v>
      </c>
      <c r="H1630" s="13">
        <f t="array" ref="H1630">_xlfn.XLOOKUP(D1630,desc2!$F:$F,desc2!$H:$H,"--")</f>
        <v>101.53</v>
      </c>
      <c r="I1630" s="13">
        <f t="array" ref="I1630">_xlfn.XLOOKUP(D1630,rand1!$F:$F,rand1!$H:$H,"--")</f>
        <v>87.75</v>
      </c>
      <c r="J1630" s="13">
        <f t="array" ref="J1630">_xlfn.XLOOKUP(D1630,rand2!$F:$F,rand2!$H:$H,"--")</f>
        <v>82.19</v>
      </c>
      <c r="K1630" s="13">
        <f t="shared" si="2"/>
        <v>82.19</v>
      </c>
      <c r="L1630" s="13" t="str">
        <f t="array" ref="L1630">_xlfn.XLOOKUP(D1630,'asc1'!$F:$F,'asc1'!$K:$K,"--")</f>
        <v>sí</v>
      </c>
      <c r="P1630" s="32"/>
      <c r="Q1630" s="32"/>
    </row>
    <row r="1631">
      <c r="A1631" s="4" t="s">
        <v>13</v>
      </c>
      <c r="B1631" s="4" t="s">
        <v>3735</v>
      </c>
      <c r="C1631" s="4" t="s">
        <v>3735</v>
      </c>
      <c r="D1631" s="4" t="s">
        <v>3754</v>
      </c>
      <c r="E1631" s="12">
        <v>95.84</v>
      </c>
      <c r="F1631" s="13">
        <f t="array" ref="F1631">_xlfn.XLOOKUP(D1631,'asc2'!$F:$F,'asc2'!$H:$H,"--")</f>
        <v>86.12</v>
      </c>
      <c r="G1631" s="13">
        <f t="array" ref="G1631">_xlfn.XLOOKUP(D1631,desc1!$F:$F,desc1!$H:$H,"--")</f>
        <v>89.81</v>
      </c>
      <c r="H1631" s="13">
        <f t="array" ref="H1631">_xlfn.XLOOKUP(D1631,desc2!$F:$F,desc2!$H:$H,"--")</f>
        <v>91.05</v>
      </c>
      <c r="I1631" s="13">
        <f t="array" ref="I1631">_xlfn.XLOOKUP(D1631,rand1!$F:$F,rand1!$H:$H,"--")</f>
        <v>83.33</v>
      </c>
      <c r="J1631" s="13">
        <f t="array" ref="J1631">_xlfn.XLOOKUP(D1631,rand2!$F:$F,rand2!$H:$H,"--")</f>
        <v>79.78</v>
      </c>
      <c r="K1631" s="13">
        <f t="shared" si="2"/>
        <v>79.78</v>
      </c>
      <c r="L1631" s="13" t="str">
        <f t="array" ref="L1631">_xlfn.XLOOKUP(D1631,'asc1'!$F:$F,'asc1'!$K:$K,"--")</f>
        <v>sí</v>
      </c>
      <c r="P1631" s="32"/>
      <c r="Q1631" s="32"/>
    </row>
    <row r="1632">
      <c r="A1632" s="4" t="s">
        <v>13</v>
      </c>
      <c r="B1632" s="4" t="s">
        <v>3735</v>
      </c>
      <c r="C1632" s="4" t="s">
        <v>3735</v>
      </c>
      <c r="D1632" s="4" t="s">
        <v>3756</v>
      </c>
      <c r="E1632" s="12">
        <v>91.22</v>
      </c>
      <c r="F1632" s="13">
        <f t="array" ref="F1632">_xlfn.XLOOKUP(D1632,'asc2'!$F:$F,'asc2'!$H:$H,"--")</f>
        <v>88.84</v>
      </c>
      <c r="G1632" s="13">
        <f t="array" ref="G1632">_xlfn.XLOOKUP(D1632,desc1!$F:$F,desc1!$H:$H,"--")</f>
        <v>93.63</v>
      </c>
      <c r="H1632" s="13">
        <f t="array" ref="H1632">_xlfn.XLOOKUP(D1632,desc2!$F:$F,desc2!$H:$H,"--")</f>
        <v>95.37</v>
      </c>
      <c r="I1632" s="13">
        <f t="array" ref="I1632">_xlfn.XLOOKUP(D1632,rand1!$F:$F,rand1!$H:$H,"--")</f>
        <v>78.32</v>
      </c>
      <c r="J1632" s="13">
        <f t="array" ref="J1632">_xlfn.XLOOKUP(D1632,rand2!$F:$F,rand2!$H:$H,"--")</f>
        <v>80.28</v>
      </c>
      <c r="K1632" s="13">
        <f t="shared" si="2"/>
        <v>78.32</v>
      </c>
      <c r="L1632" s="13" t="str">
        <f t="array" ref="L1632">_xlfn.XLOOKUP(D1632,'asc1'!$F:$F,'asc1'!$K:$K,"--")</f>
        <v>sí</v>
      </c>
      <c r="P1632" s="32"/>
      <c r="Q1632" s="32"/>
    </row>
    <row r="1633">
      <c r="A1633" s="4" t="s">
        <v>13</v>
      </c>
      <c r="B1633" s="4" t="s">
        <v>3735</v>
      </c>
      <c r="C1633" s="4" t="s">
        <v>3735</v>
      </c>
      <c r="D1633" s="4" t="s">
        <v>3757</v>
      </c>
      <c r="E1633" s="12">
        <v>93.96</v>
      </c>
      <c r="F1633" s="13">
        <f t="array" ref="F1633">_xlfn.XLOOKUP(D1633,'asc2'!$F:$F,'asc2'!$H:$H,"--")</f>
        <v>88.74</v>
      </c>
      <c r="G1633" s="13">
        <f t="array" ref="G1633">_xlfn.XLOOKUP(D1633,desc1!$F:$F,desc1!$H:$H,"--")</f>
        <v>90.39</v>
      </c>
      <c r="H1633" s="13">
        <f t="array" ref="H1633">_xlfn.XLOOKUP(D1633,desc2!$F:$F,desc2!$H:$H,"--")</f>
        <v>98.39</v>
      </c>
      <c r="I1633" s="13">
        <f t="array" ref="I1633">_xlfn.XLOOKUP(D1633,rand1!$F:$F,rand1!$H:$H,"--")</f>
        <v>79.63</v>
      </c>
      <c r="J1633" s="13">
        <f t="array" ref="J1633">_xlfn.XLOOKUP(D1633,rand2!$F:$F,rand2!$H:$H,"--")</f>
        <v>80.37</v>
      </c>
      <c r="K1633" s="13">
        <f t="shared" si="2"/>
        <v>79.63</v>
      </c>
      <c r="L1633" s="13" t="str">
        <f t="array" ref="L1633">_xlfn.XLOOKUP(D1633,'asc1'!$F:$F,'asc1'!$K:$K,"--")</f>
        <v>sí</v>
      </c>
      <c r="P1633" s="32"/>
      <c r="Q1633" s="32"/>
    </row>
    <row r="1634">
      <c r="A1634" s="4" t="s">
        <v>13</v>
      </c>
      <c r="B1634" s="4" t="s">
        <v>3735</v>
      </c>
      <c r="C1634" s="4" t="s">
        <v>3735</v>
      </c>
      <c r="D1634" s="4" t="s">
        <v>3761</v>
      </c>
      <c r="E1634" s="12">
        <v>105.61</v>
      </c>
      <c r="F1634" s="13">
        <f t="array" ref="F1634">_xlfn.XLOOKUP(D1634,'asc2'!$F:$F,'asc2'!$H:$H,"--")</f>
        <v>90.3</v>
      </c>
      <c r="G1634" s="13">
        <f t="array" ref="G1634">_xlfn.XLOOKUP(D1634,desc1!$F:$F,desc1!$H:$H,"--")</f>
        <v>89.27</v>
      </c>
      <c r="H1634" s="13">
        <f t="array" ref="H1634">_xlfn.XLOOKUP(D1634,desc2!$F:$F,desc2!$H:$H,"--")</f>
        <v>106.75</v>
      </c>
      <c r="I1634" s="13">
        <f t="array" ref="I1634">_xlfn.XLOOKUP(D1634,rand1!$F:$F,rand1!$H:$H,"--")</f>
        <v>83.33</v>
      </c>
      <c r="J1634" s="13">
        <f t="array" ref="J1634">_xlfn.XLOOKUP(D1634,rand2!$F:$F,rand2!$H:$H,"--")</f>
        <v>76.05</v>
      </c>
      <c r="K1634" s="13">
        <f t="shared" si="2"/>
        <v>76.05</v>
      </c>
      <c r="L1634" s="13" t="str">
        <f t="array" ref="L1634">_xlfn.XLOOKUP(D1634,'asc1'!$F:$F,'asc1'!$K:$K,"--")</f>
        <v>sí</v>
      </c>
      <c r="P1634" s="32"/>
      <c r="Q1634" s="32"/>
    </row>
    <row r="1635">
      <c r="A1635" s="4" t="s">
        <v>13</v>
      </c>
      <c r="B1635" s="4" t="s">
        <v>3735</v>
      </c>
      <c r="C1635" s="4" t="s">
        <v>25</v>
      </c>
      <c r="D1635" s="4" t="s">
        <v>3763</v>
      </c>
      <c r="E1635" s="12">
        <v>94.9</v>
      </c>
      <c r="F1635" s="13">
        <f t="array" ref="F1635">_xlfn.XLOOKUP(D1635,'asc2'!$F:$F,'asc2'!$H:$H,"--")</f>
        <v>88.42</v>
      </c>
      <c r="G1635" s="13">
        <f t="array" ref="G1635">_xlfn.XLOOKUP(D1635,desc1!$F:$F,desc1!$H:$H,"--")</f>
        <v>87.56</v>
      </c>
      <c r="H1635" s="13">
        <f t="array" ref="H1635">_xlfn.XLOOKUP(D1635,desc2!$F:$F,desc2!$H:$H,"--")</f>
        <v>101.79</v>
      </c>
      <c r="I1635" s="13">
        <f t="array" ref="I1635">_xlfn.XLOOKUP(D1635,rand1!$F:$F,rand1!$H:$H,"--")</f>
        <v>80.22</v>
      </c>
      <c r="J1635" s="13">
        <f t="array" ref="J1635">_xlfn.XLOOKUP(D1635,rand2!$F:$F,rand2!$H:$H,"--")</f>
        <v>77.62</v>
      </c>
      <c r="K1635" s="13">
        <f t="shared" si="2"/>
        <v>77.62</v>
      </c>
      <c r="L1635" s="13" t="str">
        <f t="array" ref="L1635">_xlfn.XLOOKUP(D1635,'asc1'!$F:$F,'asc1'!$K:$K,"--")</f>
        <v>no</v>
      </c>
      <c r="P1635" s="32"/>
      <c r="Q1635" s="32"/>
    </row>
    <row r="1636">
      <c r="A1636" s="4" t="s">
        <v>13</v>
      </c>
      <c r="B1636" s="4" t="s">
        <v>3735</v>
      </c>
      <c r="C1636" s="4" t="s">
        <v>3735</v>
      </c>
      <c r="D1636" s="4" t="s">
        <v>3765</v>
      </c>
      <c r="E1636" s="12">
        <v>93.85</v>
      </c>
      <c r="F1636" s="13">
        <f t="array" ref="F1636">_xlfn.XLOOKUP(D1636,'asc2'!$F:$F,'asc2'!$H:$H,"--")</f>
        <v>86.79</v>
      </c>
      <c r="G1636" s="13">
        <f t="array" ref="G1636">_xlfn.XLOOKUP(D1636,desc1!$F:$F,desc1!$H:$H,"--")</f>
        <v>90.13</v>
      </c>
      <c r="H1636" s="13">
        <f t="array" ref="H1636">_xlfn.XLOOKUP(D1636,desc2!$F:$F,desc2!$H:$H,"--")</f>
        <v>95.31</v>
      </c>
      <c r="I1636" s="13">
        <f t="array" ref="I1636">_xlfn.XLOOKUP(D1636,rand1!$F:$F,rand1!$H:$H,"--")</f>
        <v>80.31</v>
      </c>
      <c r="J1636" s="13">
        <f t="array" ref="J1636">_xlfn.XLOOKUP(D1636,rand2!$F:$F,rand2!$H:$H,"--")</f>
        <v>77.55</v>
      </c>
      <c r="K1636" s="13">
        <f t="shared" si="2"/>
        <v>77.55</v>
      </c>
      <c r="L1636" s="13" t="str">
        <f t="array" ref="L1636">_xlfn.XLOOKUP(D1636,'asc1'!$F:$F,'asc1'!$K:$K,"--")</f>
        <v>sí</v>
      </c>
      <c r="P1636" s="32"/>
      <c r="Q1636" s="32"/>
    </row>
    <row r="1637">
      <c r="A1637" s="4" t="s">
        <v>13</v>
      </c>
      <c r="B1637" s="4" t="s">
        <v>3735</v>
      </c>
      <c r="C1637" s="4" t="s">
        <v>3735</v>
      </c>
      <c r="D1637" s="4" t="s">
        <v>3766</v>
      </c>
      <c r="E1637" s="12">
        <v>102.86</v>
      </c>
      <c r="F1637" s="13">
        <f t="array" ref="F1637">_xlfn.XLOOKUP(D1637,'asc2'!$F:$F,'asc2'!$H:$H,"--")</f>
        <v>88.96</v>
      </c>
      <c r="G1637" s="13">
        <f t="array" ref="G1637">_xlfn.XLOOKUP(D1637,desc1!$F:$F,desc1!$H:$H,"--")</f>
        <v>101.9</v>
      </c>
      <c r="H1637" s="13">
        <f t="array" ref="H1637">_xlfn.XLOOKUP(D1637,desc2!$F:$F,desc2!$H:$H,"--")</f>
        <v>90.66</v>
      </c>
      <c r="I1637" s="13">
        <f t="array" ref="I1637">_xlfn.XLOOKUP(D1637,rand1!$F:$F,rand1!$H:$H,"--")</f>
        <v>79.62</v>
      </c>
      <c r="J1637" s="13">
        <f t="array" ref="J1637">_xlfn.XLOOKUP(D1637,rand2!$F:$F,rand2!$H:$H,"--")</f>
        <v>78.78</v>
      </c>
      <c r="K1637" s="13">
        <f t="shared" si="2"/>
        <v>78.78</v>
      </c>
      <c r="L1637" s="13" t="str">
        <f t="array" ref="L1637">_xlfn.XLOOKUP(D1637,'asc1'!$F:$F,'asc1'!$K:$K,"--")</f>
        <v>sí</v>
      </c>
      <c r="P1637" s="32"/>
      <c r="Q1637" s="32"/>
    </row>
    <row r="1638">
      <c r="A1638" s="4" t="s">
        <v>13</v>
      </c>
      <c r="B1638" s="4" t="s">
        <v>3735</v>
      </c>
      <c r="C1638" s="4" t="s">
        <v>25</v>
      </c>
      <c r="D1638" s="4" t="s">
        <v>3768</v>
      </c>
      <c r="E1638" s="12">
        <v>100.52</v>
      </c>
      <c r="F1638" s="13">
        <f t="array" ref="F1638">_xlfn.XLOOKUP(D1638,'asc2'!$F:$F,'asc2'!$H:$H,"--")</f>
        <v>86.48</v>
      </c>
      <c r="G1638" s="13">
        <f t="array" ref="G1638">_xlfn.XLOOKUP(D1638,desc1!$F:$F,desc1!$H:$H,"--")</f>
        <v>102.45</v>
      </c>
      <c r="H1638" s="13">
        <f t="array" ref="H1638">_xlfn.XLOOKUP(D1638,desc2!$F:$F,desc2!$H:$H,"--")</f>
        <v>87.33</v>
      </c>
      <c r="I1638" s="13">
        <f t="array" ref="I1638">_xlfn.XLOOKUP(D1638,rand1!$F:$F,rand1!$H:$H,"--")</f>
        <v>79.64</v>
      </c>
      <c r="J1638" s="13">
        <f t="array" ref="J1638">_xlfn.XLOOKUP(D1638,rand2!$F:$F,rand2!$H:$H,"--")</f>
        <v>85.14</v>
      </c>
      <c r="K1638" s="13">
        <f t="shared" si="2"/>
        <v>79.64</v>
      </c>
      <c r="L1638" s="13" t="str">
        <f t="array" ref="L1638">_xlfn.XLOOKUP(D1638,'asc1'!$F:$F,'asc1'!$K:$K,"--")</f>
        <v>no</v>
      </c>
      <c r="P1638" s="32"/>
      <c r="Q1638" s="32"/>
    </row>
    <row r="1639">
      <c r="A1639" s="4" t="s">
        <v>13</v>
      </c>
      <c r="B1639" s="4" t="s">
        <v>3735</v>
      </c>
      <c r="C1639" s="4" t="s">
        <v>3735</v>
      </c>
      <c r="D1639" s="4" t="s">
        <v>3771</v>
      </c>
      <c r="E1639" s="12">
        <v>108.5</v>
      </c>
      <c r="F1639" s="13">
        <f t="array" ref="F1639">_xlfn.XLOOKUP(D1639,'asc2'!$F:$F,'asc2'!$H:$H,"--")</f>
        <v>92.33</v>
      </c>
      <c r="G1639" s="13">
        <f t="array" ref="G1639">_xlfn.XLOOKUP(D1639,desc1!$F:$F,desc1!$H:$H,"--")</f>
        <v>99.97</v>
      </c>
      <c r="H1639" s="13">
        <f t="array" ref="H1639">_xlfn.XLOOKUP(D1639,desc2!$F:$F,desc2!$H:$H,"--")</f>
        <v>86.97</v>
      </c>
      <c r="I1639" s="13">
        <f t="array" ref="I1639">_xlfn.XLOOKUP(D1639,rand1!$F:$F,rand1!$H:$H,"--")</f>
        <v>82.45</v>
      </c>
      <c r="J1639" s="13">
        <f t="array" ref="J1639">_xlfn.XLOOKUP(D1639,rand2!$F:$F,rand2!$H:$H,"--")</f>
        <v>79.09</v>
      </c>
      <c r="K1639" s="13">
        <f t="shared" si="2"/>
        <v>79.09</v>
      </c>
      <c r="L1639" s="13" t="str">
        <f t="array" ref="L1639">_xlfn.XLOOKUP(D1639,'asc1'!$F:$F,'asc1'!$K:$K,"--")</f>
        <v>sí</v>
      </c>
      <c r="P1639" s="32"/>
      <c r="Q1639" s="32"/>
    </row>
    <row r="1640">
      <c r="A1640" s="4" t="s">
        <v>13</v>
      </c>
      <c r="B1640" s="4" t="s">
        <v>3735</v>
      </c>
      <c r="C1640" s="4" t="s">
        <v>3735</v>
      </c>
      <c r="D1640" s="4" t="s">
        <v>3774</v>
      </c>
      <c r="E1640" s="12">
        <v>100.62</v>
      </c>
      <c r="F1640" s="13">
        <f t="array" ref="F1640">_xlfn.XLOOKUP(D1640,'asc2'!$F:$F,'asc2'!$H:$H,"--")</f>
        <v>86.92</v>
      </c>
      <c r="G1640" s="13">
        <f t="array" ref="G1640">_xlfn.XLOOKUP(D1640,desc1!$F:$F,desc1!$H:$H,"--")</f>
        <v>90.07</v>
      </c>
      <c r="H1640" s="13">
        <f t="array" ref="H1640">_xlfn.XLOOKUP(D1640,desc2!$F:$F,desc2!$H:$H,"--")</f>
        <v>83.97</v>
      </c>
      <c r="I1640" s="13">
        <f t="array" ref="I1640">_xlfn.XLOOKUP(D1640,rand1!$F:$F,rand1!$H:$H,"--")</f>
        <v>78.79</v>
      </c>
      <c r="J1640" s="13">
        <f t="array" ref="J1640">_xlfn.XLOOKUP(D1640,rand2!$F:$F,rand2!$H:$H,"--")</f>
        <v>80.44</v>
      </c>
      <c r="K1640" s="13">
        <f t="shared" si="2"/>
        <v>78.79</v>
      </c>
      <c r="L1640" s="13" t="str">
        <f t="array" ref="L1640">_xlfn.XLOOKUP(D1640,'asc1'!$F:$F,'asc1'!$K:$K,"--")</f>
        <v>sí</v>
      </c>
      <c r="P1640" s="32"/>
      <c r="Q1640" s="32"/>
    </row>
    <row r="1641">
      <c r="A1641" s="4" t="s">
        <v>13</v>
      </c>
      <c r="B1641" s="4" t="s">
        <v>3735</v>
      </c>
      <c r="C1641" s="4" t="s">
        <v>3735</v>
      </c>
      <c r="D1641" s="4" t="s">
        <v>3775</v>
      </c>
      <c r="E1641" s="12">
        <v>96.3</v>
      </c>
      <c r="F1641" s="13">
        <f t="array" ref="F1641">_xlfn.XLOOKUP(D1641,'asc2'!$F:$F,'asc2'!$H:$H,"--")</f>
        <v>90.71</v>
      </c>
      <c r="G1641" s="13">
        <f t="array" ref="G1641">_xlfn.XLOOKUP(D1641,desc1!$F:$F,desc1!$H:$H,"--")</f>
        <v>86.2</v>
      </c>
      <c r="H1641" s="13">
        <f t="array" ref="H1641">_xlfn.XLOOKUP(D1641,desc2!$F:$F,desc2!$H:$H,"--")</f>
        <v>87.63</v>
      </c>
      <c r="I1641" s="13">
        <f t="array" ref="I1641">_xlfn.XLOOKUP(D1641,rand1!$F:$F,rand1!$H:$H,"--")</f>
        <v>78.57</v>
      </c>
      <c r="J1641" s="13">
        <f t="array" ref="J1641">_xlfn.XLOOKUP(D1641,rand2!$F:$F,rand2!$H:$H,"--")</f>
        <v>78.18</v>
      </c>
      <c r="K1641" s="13">
        <f t="shared" si="2"/>
        <v>78.18</v>
      </c>
      <c r="L1641" s="13" t="str">
        <f t="array" ref="L1641">_xlfn.XLOOKUP(D1641,'asc1'!$F:$F,'asc1'!$K:$K,"--")</f>
        <v>sí</v>
      </c>
      <c r="P1641" s="32"/>
      <c r="Q1641" s="32"/>
    </row>
    <row r="1642">
      <c r="A1642" s="4" t="s">
        <v>13</v>
      </c>
      <c r="B1642" s="4" t="s">
        <v>3776</v>
      </c>
      <c r="C1642" s="4" t="s">
        <v>3776</v>
      </c>
      <c r="D1642" s="4" t="s">
        <v>3777</v>
      </c>
      <c r="E1642" s="12">
        <v>92.98</v>
      </c>
      <c r="F1642" s="13">
        <f t="array" ref="F1642">_xlfn.XLOOKUP(D1642,'asc2'!$F:$F,'asc2'!$H:$H,"--")</f>
        <v>90.3</v>
      </c>
      <c r="G1642" s="13">
        <f t="array" ref="G1642">_xlfn.XLOOKUP(D1642,desc1!$F:$F,desc1!$H:$H,"--")</f>
        <v>89.6</v>
      </c>
      <c r="H1642" s="13">
        <f t="array" ref="H1642">_xlfn.XLOOKUP(D1642,desc2!$F:$F,desc2!$H:$H,"--")</f>
        <v>95.35</v>
      </c>
      <c r="I1642" s="13">
        <f t="array" ref="I1642">_xlfn.XLOOKUP(D1642,rand1!$F:$F,rand1!$H:$H,"--")</f>
        <v>104.3</v>
      </c>
      <c r="J1642" s="13">
        <f t="array" ref="J1642">_xlfn.XLOOKUP(D1642,rand2!$F:$F,rand2!$H:$H,"--")</f>
        <v>79.6</v>
      </c>
      <c r="K1642" s="13">
        <f t="shared" si="2"/>
        <v>79.6</v>
      </c>
      <c r="L1642" s="13" t="str">
        <f t="array" ref="L1642">_xlfn.XLOOKUP(D1642,'asc1'!$F:$F,'asc1'!$K:$K,"--")</f>
        <v>sí</v>
      </c>
      <c r="P1642" s="32"/>
      <c r="Q1642" s="32"/>
    </row>
    <row r="1643">
      <c r="A1643" s="4" t="s">
        <v>13</v>
      </c>
      <c r="B1643" s="4" t="s">
        <v>3776</v>
      </c>
      <c r="C1643" s="4" t="s">
        <v>3776</v>
      </c>
      <c r="D1643" s="4" t="s">
        <v>3780</v>
      </c>
      <c r="E1643" s="12">
        <v>98.65</v>
      </c>
      <c r="F1643" s="13">
        <f t="array" ref="F1643">_xlfn.XLOOKUP(D1643,'asc2'!$F:$F,'asc2'!$H:$H,"--")</f>
        <v>93.48</v>
      </c>
      <c r="G1643" s="13">
        <f t="array" ref="G1643">_xlfn.XLOOKUP(D1643,desc1!$F:$F,desc1!$H:$H,"--")</f>
        <v>84.26</v>
      </c>
      <c r="H1643" s="13">
        <f t="array" ref="H1643">_xlfn.XLOOKUP(D1643,desc2!$F:$F,desc2!$H:$H,"--")</f>
        <v>99.66</v>
      </c>
      <c r="I1643" s="13">
        <f t="array" ref="I1643">_xlfn.XLOOKUP(D1643,rand1!$F:$F,rand1!$H:$H,"--")</f>
        <v>99.86</v>
      </c>
      <c r="J1643" s="13">
        <f t="array" ref="J1643">_xlfn.XLOOKUP(D1643,rand2!$F:$F,rand2!$H:$H,"--")</f>
        <v>77.26</v>
      </c>
      <c r="K1643" s="13">
        <f t="shared" si="2"/>
        <v>77.26</v>
      </c>
      <c r="L1643" s="13" t="str">
        <f t="array" ref="L1643">_xlfn.XLOOKUP(D1643,'asc1'!$F:$F,'asc1'!$K:$K,"--")</f>
        <v>sí</v>
      </c>
      <c r="P1643" s="32"/>
      <c r="Q1643" s="32"/>
    </row>
    <row r="1644">
      <c r="A1644" s="4" t="s">
        <v>13</v>
      </c>
      <c r="B1644" s="4" t="s">
        <v>3776</v>
      </c>
      <c r="C1644" s="4" t="s">
        <v>3776</v>
      </c>
      <c r="D1644" s="4" t="s">
        <v>3781</v>
      </c>
      <c r="E1644" s="12">
        <v>94.8</v>
      </c>
      <c r="F1644" s="13">
        <f t="array" ref="F1644">_xlfn.XLOOKUP(D1644,'asc2'!$F:$F,'asc2'!$H:$H,"--")</f>
        <v>90.34</v>
      </c>
      <c r="G1644" s="13">
        <f t="array" ref="G1644">_xlfn.XLOOKUP(D1644,desc1!$F:$F,desc1!$H:$H,"--")</f>
        <v>86.51</v>
      </c>
      <c r="H1644" s="13">
        <f t="array" ref="H1644">_xlfn.XLOOKUP(D1644,desc2!$F:$F,desc2!$H:$H,"--")</f>
        <v>96.17</v>
      </c>
      <c r="I1644" s="13">
        <f t="array" ref="I1644">_xlfn.XLOOKUP(D1644,rand1!$F:$F,rand1!$H:$H,"--")</f>
        <v>96.4</v>
      </c>
      <c r="J1644" s="13">
        <f t="array" ref="J1644">_xlfn.XLOOKUP(D1644,rand2!$F:$F,rand2!$H:$H,"--")</f>
        <v>77.47</v>
      </c>
      <c r="K1644" s="13">
        <f t="shared" si="2"/>
        <v>77.47</v>
      </c>
      <c r="L1644" s="13" t="str">
        <f t="array" ref="L1644">_xlfn.XLOOKUP(D1644,'asc1'!$F:$F,'asc1'!$K:$K,"--")</f>
        <v>sí</v>
      </c>
      <c r="P1644" s="32"/>
      <c r="Q1644" s="32"/>
    </row>
    <row r="1645">
      <c r="A1645" s="4" t="s">
        <v>13</v>
      </c>
      <c r="B1645" s="4" t="s">
        <v>3776</v>
      </c>
      <c r="C1645" s="4" t="s">
        <v>3776</v>
      </c>
      <c r="D1645" s="4" t="s">
        <v>3783</v>
      </c>
      <c r="E1645" s="12">
        <v>96.77</v>
      </c>
      <c r="F1645" s="13">
        <f t="array" ref="F1645">_xlfn.XLOOKUP(D1645,'asc2'!$F:$F,'asc2'!$H:$H,"--")</f>
        <v>87.53</v>
      </c>
      <c r="G1645" s="13">
        <f t="array" ref="G1645">_xlfn.XLOOKUP(D1645,desc1!$F:$F,desc1!$H:$H,"--")</f>
        <v>87.55</v>
      </c>
      <c r="H1645" s="13">
        <f t="array" ref="H1645">_xlfn.XLOOKUP(D1645,desc2!$F:$F,desc2!$H:$H,"--")</f>
        <v>100</v>
      </c>
      <c r="I1645" s="13">
        <f t="array" ref="I1645">_xlfn.XLOOKUP(D1645,rand1!$F:$F,rand1!$H:$H,"--")</f>
        <v>89.59</v>
      </c>
      <c r="J1645" s="13">
        <f t="array" ref="J1645">_xlfn.XLOOKUP(D1645,rand2!$F:$F,rand2!$H:$H,"--")</f>
        <v>76.19</v>
      </c>
      <c r="K1645" s="13">
        <f t="shared" si="2"/>
        <v>76.19</v>
      </c>
      <c r="L1645" s="13" t="str">
        <f t="array" ref="L1645">_xlfn.XLOOKUP(D1645,'asc1'!$F:$F,'asc1'!$K:$K,"--")</f>
        <v>sí</v>
      </c>
      <c r="P1645" s="32"/>
      <c r="Q1645" s="32"/>
    </row>
    <row r="1646">
      <c r="A1646" s="4" t="s">
        <v>13</v>
      </c>
      <c r="B1646" s="4" t="s">
        <v>3776</v>
      </c>
      <c r="C1646" s="4" t="s">
        <v>3776</v>
      </c>
      <c r="D1646" s="4" t="s">
        <v>3786</v>
      </c>
      <c r="E1646" s="12">
        <v>91.85</v>
      </c>
      <c r="F1646" s="13">
        <f t="array" ref="F1646">_xlfn.XLOOKUP(D1646,'asc2'!$F:$F,'asc2'!$H:$H,"--")</f>
        <v>86.28</v>
      </c>
      <c r="G1646" s="13">
        <f t="array" ref="G1646">_xlfn.XLOOKUP(D1646,desc1!$F:$F,desc1!$H:$H,"--")</f>
        <v>87.14</v>
      </c>
      <c r="H1646" s="13">
        <f t="array" ref="H1646">_xlfn.XLOOKUP(D1646,desc2!$F:$F,desc2!$H:$H,"--")</f>
        <v>92.68</v>
      </c>
      <c r="I1646" s="13">
        <f t="array" ref="I1646">_xlfn.XLOOKUP(D1646,rand1!$F:$F,rand1!$H:$H,"--")</f>
        <v>93.39</v>
      </c>
      <c r="J1646" s="13">
        <f t="array" ref="J1646">_xlfn.XLOOKUP(D1646,rand2!$F:$F,rand2!$H:$H,"--")</f>
        <v>77.49</v>
      </c>
      <c r="K1646" s="13">
        <f t="shared" si="2"/>
        <v>77.49</v>
      </c>
      <c r="L1646" s="13" t="str">
        <f t="array" ref="L1646">_xlfn.XLOOKUP(D1646,'asc1'!$F:$F,'asc1'!$K:$K,"--")</f>
        <v>sí</v>
      </c>
      <c r="P1646" s="32"/>
      <c r="Q1646" s="32"/>
    </row>
    <row r="1647">
      <c r="A1647" s="4" t="s">
        <v>13</v>
      </c>
      <c r="B1647" s="4" t="s">
        <v>3776</v>
      </c>
      <c r="C1647" s="4" t="s">
        <v>3776</v>
      </c>
      <c r="D1647" s="4" t="s">
        <v>3788</v>
      </c>
      <c r="E1647" s="12">
        <v>94.2</v>
      </c>
      <c r="F1647" s="13">
        <f t="array" ref="F1647">_xlfn.XLOOKUP(D1647,'asc2'!$F:$F,'asc2'!$H:$H,"--")</f>
        <v>93</v>
      </c>
      <c r="G1647" s="13">
        <f t="array" ref="G1647">_xlfn.XLOOKUP(D1647,desc1!$F:$F,desc1!$H:$H,"--")</f>
        <v>89.15</v>
      </c>
      <c r="H1647" s="13">
        <f t="array" ref="H1647">_xlfn.XLOOKUP(D1647,desc2!$F:$F,desc2!$H:$H,"--")</f>
        <v>90.88</v>
      </c>
      <c r="I1647" s="13">
        <f t="array" ref="I1647">_xlfn.XLOOKUP(D1647,rand1!$F:$F,rand1!$H:$H,"--")</f>
        <v>97.89</v>
      </c>
      <c r="J1647" s="13">
        <f t="array" ref="J1647">_xlfn.XLOOKUP(D1647,rand2!$F:$F,rand2!$H:$H,"--")</f>
        <v>79.67</v>
      </c>
      <c r="K1647" s="13">
        <f t="shared" si="2"/>
        <v>79.67</v>
      </c>
      <c r="L1647" s="13" t="str">
        <f t="array" ref="L1647">_xlfn.XLOOKUP(D1647,'asc1'!$F:$F,'asc1'!$K:$K,"--")</f>
        <v>sí</v>
      </c>
      <c r="P1647" s="32"/>
      <c r="Q1647" s="32"/>
    </row>
    <row r="1648">
      <c r="A1648" s="4" t="s">
        <v>13</v>
      </c>
      <c r="B1648" s="4" t="s">
        <v>3776</v>
      </c>
      <c r="C1648" s="4" t="s">
        <v>3776</v>
      </c>
      <c r="D1648" s="4" t="s">
        <v>3790</v>
      </c>
      <c r="E1648" s="12">
        <v>87.94</v>
      </c>
      <c r="F1648" s="13">
        <f t="array" ref="F1648">_xlfn.XLOOKUP(D1648,'asc2'!$F:$F,'asc2'!$H:$H,"--")</f>
        <v>86.63</v>
      </c>
      <c r="G1648" s="13">
        <f t="array" ref="G1648">_xlfn.XLOOKUP(D1648,desc1!$F:$F,desc1!$H:$H,"--")</f>
        <v>87.87</v>
      </c>
      <c r="H1648" s="13">
        <f t="array" ref="H1648">_xlfn.XLOOKUP(D1648,desc2!$F:$F,desc2!$H:$H,"--")</f>
        <v>85.07</v>
      </c>
      <c r="I1648" s="13">
        <f t="array" ref="I1648">_xlfn.XLOOKUP(D1648,rand1!$F:$F,rand1!$H:$H,"--")</f>
        <v>101.22</v>
      </c>
      <c r="J1648" s="13">
        <f t="array" ref="J1648">_xlfn.XLOOKUP(D1648,rand2!$F:$F,rand2!$H:$H,"--")</f>
        <v>78.47</v>
      </c>
      <c r="K1648" s="13">
        <f t="shared" si="2"/>
        <v>78.47</v>
      </c>
      <c r="L1648" s="13" t="str">
        <f t="array" ref="L1648">_xlfn.XLOOKUP(D1648,'asc1'!$F:$F,'asc1'!$K:$K,"--")</f>
        <v>sí</v>
      </c>
      <c r="P1648" s="32"/>
      <c r="Q1648" s="32"/>
    </row>
    <row r="1649">
      <c r="A1649" s="4" t="s">
        <v>13</v>
      </c>
      <c r="B1649" s="4" t="s">
        <v>3776</v>
      </c>
      <c r="C1649" s="4" t="s">
        <v>3776</v>
      </c>
      <c r="D1649" s="4" t="s">
        <v>3793</v>
      </c>
      <c r="E1649" s="12">
        <v>90.82</v>
      </c>
      <c r="F1649" s="13">
        <f t="array" ref="F1649">_xlfn.XLOOKUP(D1649,'asc2'!$F:$F,'asc2'!$H:$H,"--")</f>
        <v>93.34</v>
      </c>
      <c r="G1649" s="13">
        <f t="array" ref="G1649">_xlfn.XLOOKUP(D1649,desc1!$F:$F,desc1!$H:$H,"--")</f>
        <v>89.82</v>
      </c>
      <c r="H1649" s="13">
        <f t="array" ref="H1649">_xlfn.XLOOKUP(D1649,desc2!$F:$F,desc2!$H:$H,"--")</f>
        <v>94.44</v>
      </c>
      <c r="I1649" s="13">
        <f t="array" ref="I1649">_xlfn.XLOOKUP(D1649,rand1!$F:$F,rand1!$H:$H,"--")</f>
        <v>89.2</v>
      </c>
      <c r="J1649" s="13">
        <f t="array" ref="J1649">_xlfn.XLOOKUP(D1649,rand2!$F:$F,rand2!$H:$H,"--")</f>
        <v>78.91</v>
      </c>
      <c r="K1649" s="13">
        <f t="shared" si="2"/>
        <v>78.91</v>
      </c>
      <c r="L1649" s="13" t="str">
        <f t="array" ref="L1649">_xlfn.XLOOKUP(D1649,'asc1'!$F:$F,'asc1'!$K:$K,"--")</f>
        <v>sí</v>
      </c>
      <c r="P1649" s="32"/>
      <c r="Q1649" s="32"/>
    </row>
    <row r="1650">
      <c r="A1650" s="4" t="s">
        <v>13</v>
      </c>
      <c r="B1650" s="4" t="s">
        <v>3776</v>
      </c>
      <c r="C1650" s="4" t="s">
        <v>3776</v>
      </c>
      <c r="D1650" s="4" t="s">
        <v>3795</v>
      </c>
      <c r="E1650" s="12">
        <v>92.13</v>
      </c>
      <c r="F1650" s="13">
        <f t="array" ref="F1650">_xlfn.XLOOKUP(D1650,'asc2'!$F:$F,'asc2'!$H:$H,"--")</f>
        <v>87.86</v>
      </c>
      <c r="G1650" s="13">
        <f t="array" ref="G1650">_xlfn.XLOOKUP(D1650,desc1!$F:$F,desc1!$H:$H,"--")</f>
        <v>89.3</v>
      </c>
      <c r="H1650" s="13">
        <f t="array" ref="H1650">_xlfn.XLOOKUP(D1650,desc2!$F:$F,desc2!$H:$H,"--")</f>
        <v>91.43</v>
      </c>
      <c r="I1650" s="13">
        <f t="array" ref="I1650">_xlfn.XLOOKUP(D1650,rand1!$F:$F,rand1!$H:$H,"--")</f>
        <v>104.85</v>
      </c>
      <c r="J1650" s="13">
        <f t="array" ref="J1650">_xlfn.XLOOKUP(D1650,rand2!$F:$F,rand2!$H:$H,"--")</f>
        <v>80.47</v>
      </c>
      <c r="K1650" s="13">
        <f t="shared" si="2"/>
        <v>80.47</v>
      </c>
      <c r="L1650" s="13" t="str">
        <f t="array" ref="L1650">_xlfn.XLOOKUP(D1650,'asc1'!$F:$F,'asc1'!$K:$K,"--")</f>
        <v>sí</v>
      </c>
      <c r="P1650" s="32"/>
      <c r="Q1650" s="32"/>
    </row>
    <row r="1651">
      <c r="A1651" s="4" t="s">
        <v>13</v>
      </c>
      <c r="B1651" s="4" t="s">
        <v>3776</v>
      </c>
      <c r="C1651" s="4" t="s">
        <v>3776</v>
      </c>
      <c r="D1651" s="4" t="s">
        <v>3797</v>
      </c>
      <c r="E1651" s="12">
        <v>88.17</v>
      </c>
      <c r="F1651" s="13">
        <f t="array" ref="F1651">_xlfn.XLOOKUP(D1651,'asc2'!$F:$F,'asc2'!$H:$H,"--")</f>
        <v>79.94</v>
      </c>
      <c r="G1651" s="13">
        <f t="array" ref="G1651">_xlfn.XLOOKUP(D1651,desc1!$F:$F,desc1!$H:$H,"--")</f>
        <v>90.74</v>
      </c>
      <c r="H1651" s="13">
        <f t="array" ref="H1651">_xlfn.XLOOKUP(D1651,desc2!$F:$F,desc2!$H:$H,"--")</f>
        <v>89.17</v>
      </c>
      <c r="I1651" s="13">
        <f t="array" ref="I1651">_xlfn.XLOOKUP(D1651,rand1!$F:$F,rand1!$H:$H,"--")</f>
        <v>88.81</v>
      </c>
      <c r="J1651" s="13">
        <f t="array" ref="J1651">_xlfn.XLOOKUP(D1651,rand2!$F:$F,rand2!$H:$H,"--")</f>
        <v>80.04</v>
      </c>
      <c r="K1651" s="13">
        <f t="shared" si="2"/>
        <v>79.94</v>
      </c>
      <c r="L1651" s="13" t="str">
        <f t="array" ref="L1651">_xlfn.XLOOKUP(D1651,'asc1'!$F:$F,'asc1'!$K:$K,"--")</f>
        <v>sí</v>
      </c>
      <c r="P1651" s="32"/>
      <c r="Q1651" s="32"/>
    </row>
    <row r="1652">
      <c r="A1652" s="4" t="s">
        <v>13</v>
      </c>
      <c r="B1652" s="4" t="s">
        <v>3776</v>
      </c>
      <c r="C1652" s="4" t="s">
        <v>3776</v>
      </c>
      <c r="D1652" s="4" t="s">
        <v>3799</v>
      </c>
      <c r="E1652" s="12">
        <v>96.53</v>
      </c>
      <c r="F1652" s="13">
        <f t="array" ref="F1652">_xlfn.XLOOKUP(D1652,'asc2'!$F:$F,'asc2'!$H:$H,"--")</f>
        <v>92.21</v>
      </c>
      <c r="G1652" s="13">
        <f t="array" ref="G1652">_xlfn.XLOOKUP(D1652,desc1!$F:$F,desc1!$H:$H,"--")</f>
        <v>89.14</v>
      </c>
      <c r="H1652" s="13">
        <f t="array" ref="H1652">_xlfn.XLOOKUP(D1652,desc2!$F:$F,desc2!$H:$H,"--")</f>
        <v>87.31</v>
      </c>
      <c r="I1652" s="13">
        <f t="array" ref="I1652">_xlfn.XLOOKUP(D1652,rand1!$F:$F,rand1!$H:$H,"--")</f>
        <v>93.97</v>
      </c>
      <c r="J1652" s="13">
        <f t="array" ref="J1652">_xlfn.XLOOKUP(D1652,rand2!$F:$F,rand2!$H:$H,"--")</f>
        <v>78.03</v>
      </c>
      <c r="K1652" s="13">
        <f t="shared" si="2"/>
        <v>78.03</v>
      </c>
      <c r="L1652" s="13" t="str">
        <f t="array" ref="L1652">_xlfn.XLOOKUP(D1652,'asc1'!$F:$F,'asc1'!$K:$K,"--")</f>
        <v>sí</v>
      </c>
      <c r="P1652" s="32"/>
      <c r="Q1652" s="32"/>
    </row>
    <row r="1653">
      <c r="A1653" s="4" t="s">
        <v>13</v>
      </c>
      <c r="B1653" s="4" t="s">
        <v>3776</v>
      </c>
      <c r="C1653" s="4" t="s">
        <v>3776</v>
      </c>
      <c r="D1653" s="4" t="s">
        <v>3801</v>
      </c>
      <c r="E1653" s="12">
        <v>84.21</v>
      </c>
      <c r="F1653" s="13">
        <f t="array" ref="F1653">_xlfn.XLOOKUP(D1653,'asc2'!$F:$F,'asc2'!$H:$H,"--")</f>
        <v>96.18</v>
      </c>
      <c r="G1653" s="13">
        <f t="array" ref="G1653">_xlfn.XLOOKUP(D1653,desc1!$F:$F,desc1!$H:$H,"--")</f>
        <v>96.81</v>
      </c>
      <c r="H1653" s="13">
        <f t="array" ref="H1653">_xlfn.XLOOKUP(D1653,desc2!$F:$F,desc2!$H:$H,"--")</f>
        <v>93.26</v>
      </c>
      <c r="I1653" s="13">
        <f t="array" ref="I1653">_xlfn.XLOOKUP(D1653,rand1!$F:$F,rand1!$H:$H,"--")</f>
        <v>90.54</v>
      </c>
      <c r="J1653" s="13">
        <f t="array" ref="J1653">_xlfn.XLOOKUP(D1653,rand2!$F:$F,rand2!$H:$H,"--")</f>
        <v>77.75</v>
      </c>
      <c r="K1653" s="13">
        <f t="shared" si="2"/>
        <v>77.75</v>
      </c>
      <c r="L1653" s="13" t="str">
        <f t="array" ref="L1653">_xlfn.XLOOKUP(D1653,'asc1'!$F:$F,'asc1'!$K:$K,"--")</f>
        <v>sí</v>
      </c>
      <c r="P1653" s="32"/>
      <c r="Q1653" s="32"/>
    </row>
    <row r="1654">
      <c r="A1654" s="4" t="s">
        <v>13</v>
      </c>
      <c r="B1654" s="4" t="s">
        <v>3776</v>
      </c>
      <c r="C1654" s="4" t="s">
        <v>3776</v>
      </c>
      <c r="D1654" s="4" t="s">
        <v>3802</v>
      </c>
      <c r="E1654" s="12">
        <v>86.11</v>
      </c>
      <c r="F1654" s="13">
        <f t="array" ref="F1654">_xlfn.XLOOKUP(D1654,'asc2'!$F:$F,'asc2'!$H:$H,"--")</f>
        <v>92.66</v>
      </c>
      <c r="G1654" s="13">
        <f t="array" ref="G1654">_xlfn.XLOOKUP(D1654,desc1!$F:$F,desc1!$H:$H,"--")</f>
        <v>93.37</v>
      </c>
      <c r="H1654" s="13">
        <f t="array" ref="H1654">_xlfn.XLOOKUP(D1654,desc2!$F:$F,desc2!$H:$H,"--")</f>
        <v>96.91</v>
      </c>
      <c r="I1654" s="13">
        <f t="array" ref="I1654">_xlfn.XLOOKUP(D1654,rand1!$F:$F,rand1!$H:$H,"--")</f>
        <v>94.17</v>
      </c>
      <c r="J1654" s="13">
        <f t="array" ref="J1654">_xlfn.XLOOKUP(D1654,rand2!$F:$F,rand2!$H:$H,"--")</f>
        <v>77.85</v>
      </c>
      <c r="K1654" s="13">
        <f t="shared" si="2"/>
        <v>77.85</v>
      </c>
      <c r="L1654" s="13" t="str">
        <f t="array" ref="L1654">_xlfn.XLOOKUP(D1654,'asc1'!$F:$F,'asc1'!$K:$K,"--")</f>
        <v>sí</v>
      </c>
      <c r="P1654" s="32"/>
      <c r="Q1654" s="32"/>
    </row>
    <row r="1655">
      <c r="A1655" s="4" t="s">
        <v>13</v>
      </c>
      <c r="B1655" s="4" t="s">
        <v>3776</v>
      </c>
      <c r="C1655" s="4" t="s">
        <v>3776</v>
      </c>
      <c r="D1655" s="4" t="s">
        <v>3805</v>
      </c>
      <c r="E1655" s="12">
        <v>88.71</v>
      </c>
      <c r="F1655" s="13">
        <f t="array" ref="F1655">_xlfn.XLOOKUP(D1655,'asc2'!$F:$F,'asc2'!$H:$H,"--")</f>
        <v>84.74</v>
      </c>
      <c r="G1655" s="13">
        <f t="array" ref="G1655">_xlfn.XLOOKUP(D1655,desc1!$F:$F,desc1!$H:$H,"--")</f>
        <v>95.19</v>
      </c>
      <c r="H1655" s="13">
        <f t="array" ref="H1655">_xlfn.XLOOKUP(D1655,desc2!$F:$F,desc2!$H:$H,"--")</f>
        <v>95.23</v>
      </c>
      <c r="I1655" s="13">
        <f t="array" ref="I1655">_xlfn.XLOOKUP(D1655,rand1!$F:$F,rand1!$H:$H,"--")</f>
        <v>100.51</v>
      </c>
      <c r="J1655" s="13">
        <f t="array" ref="J1655">_xlfn.XLOOKUP(D1655,rand2!$F:$F,rand2!$H:$H,"--")</f>
        <v>76.7</v>
      </c>
      <c r="K1655" s="13">
        <f t="shared" si="2"/>
        <v>76.7</v>
      </c>
      <c r="L1655" s="13" t="str">
        <f t="array" ref="L1655">_xlfn.XLOOKUP(D1655,'asc1'!$F:$F,'asc1'!$K:$K,"--")</f>
        <v>sí</v>
      </c>
      <c r="P1655" s="32"/>
      <c r="Q1655" s="32"/>
    </row>
    <row r="1656">
      <c r="A1656" s="4" t="s">
        <v>13</v>
      </c>
      <c r="B1656" s="4" t="s">
        <v>3776</v>
      </c>
      <c r="C1656" s="4" t="s">
        <v>3776</v>
      </c>
      <c r="D1656" s="4" t="s">
        <v>3807</v>
      </c>
      <c r="E1656" s="12">
        <v>96.29</v>
      </c>
      <c r="F1656" s="13">
        <f t="array" ref="F1656">_xlfn.XLOOKUP(D1656,'asc2'!$F:$F,'asc2'!$H:$H,"--")</f>
        <v>84.28</v>
      </c>
      <c r="G1656" s="13">
        <f t="array" ref="G1656">_xlfn.XLOOKUP(D1656,desc1!$F:$F,desc1!$H:$H,"--")</f>
        <v>90.48</v>
      </c>
      <c r="H1656" s="13">
        <f t="array" ref="H1656">_xlfn.XLOOKUP(D1656,desc2!$F:$F,desc2!$H:$H,"--")</f>
        <v>104.32</v>
      </c>
      <c r="I1656" s="13">
        <f t="array" ref="I1656">_xlfn.XLOOKUP(D1656,rand1!$F:$F,rand1!$H:$H,"--")</f>
        <v>97.42</v>
      </c>
      <c r="J1656" s="13">
        <f t="array" ref="J1656">_xlfn.XLOOKUP(D1656,rand2!$F:$F,rand2!$H:$H,"--")</f>
        <v>84.51</v>
      </c>
      <c r="K1656" s="13">
        <f t="shared" si="2"/>
        <v>84.28</v>
      </c>
      <c r="L1656" s="13" t="str">
        <f t="array" ref="L1656">_xlfn.XLOOKUP(D1656,'asc1'!$F:$F,'asc1'!$K:$K,"--")</f>
        <v>sí</v>
      </c>
      <c r="P1656" s="32"/>
      <c r="Q1656" s="32"/>
    </row>
    <row r="1657">
      <c r="A1657" s="4" t="s">
        <v>13</v>
      </c>
      <c r="B1657" s="4" t="s">
        <v>3776</v>
      </c>
      <c r="C1657" s="4" t="s">
        <v>3776</v>
      </c>
      <c r="D1657" s="4" t="s">
        <v>3809</v>
      </c>
      <c r="E1657" s="12">
        <v>97.23</v>
      </c>
      <c r="F1657" s="13">
        <f t="array" ref="F1657">_xlfn.XLOOKUP(D1657,'asc2'!$F:$F,'asc2'!$H:$H,"--")</f>
        <v>89.38</v>
      </c>
      <c r="G1657" s="13">
        <f t="array" ref="G1657">_xlfn.XLOOKUP(D1657,desc1!$F:$F,desc1!$H:$H,"--")</f>
        <v>86.1</v>
      </c>
      <c r="H1657" s="13">
        <f t="array" ref="H1657">_xlfn.XLOOKUP(D1657,desc2!$F:$F,desc2!$H:$H,"--")</f>
        <v>92.99</v>
      </c>
      <c r="I1657" s="13">
        <f t="array" ref="I1657">_xlfn.XLOOKUP(D1657,rand1!$F:$F,rand1!$H:$H,"--")</f>
        <v>91.58</v>
      </c>
      <c r="J1657" s="13">
        <f t="array" ref="J1657">_xlfn.XLOOKUP(D1657,rand2!$F:$F,rand2!$H:$H,"--")</f>
        <v>80.03</v>
      </c>
      <c r="K1657" s="13">
        <f t="shared" si="2"/>
        <v>80.03</v>
      </c>
      <c r="L1657" s="13" t="str">
        <f t="array" ref="L1657">_xlfn.XLOOKUP(D1657,'asc1'!$F:$F,'asc1'!$K:$K,"--")</f>
        <v>sí</v>
      </c>
      <c r="P1657" s="32"/>
      <c r="Q1657" s="32"/>
    </row>
    <row r="1658">
      <c r="A1658" s="4" t="s">
        <v>13</v>
      </c>
      <c r="B1658" s="4" t="s">
        <v>3776</v>
      </c>
      <c r="C1658" s="4" t="s">
        <v>3776</v>
      </c>
      <c r="D1658" s="4" t="s">
        <v>3811</v>
      </c>
      <c r="E1658" s="12">
        <v>100.55</v>
      </c>
      <c r="F1658" s="13">
        <f t="array" ref="F1658">_xlfn.XLOOKUP(D1658,'asc2'!$F:$F,'asc2'!$H:$H,"--")</f>
        <v>96.29</v>
      </c>
      <c r="G1658" s="13">
        <f t="array" ref="G1658">_xlfn.XLOOKUP(D1658,desc1!$F:$F,desc1!$H:$H,"--")</f>
        <v>89.43</v>
      </c>
      <c r="H1658" s="13">
        <f t="array" ref="H1658">_xlfn.XLOOKUP(D1658,desc2!$F:$F,desc2!$H:$H,"--")</f>
        <v>87.17</v>
      </c>
      <c r="I1658" s="13">
        <f t="array" ref="I1658">_xlfn.XLOOKUP(D1658,rand1!$F:$F,rand1!$H:$H,"--")</f>
        <v>91.8</v>
      </c>
      <c r="J1658" s="13">
        <f t="array" ref="J1658">_xlfn.XLOOKUP(D1658,rand2!$F:$F,rand2!$H:$H,"--")</f>
        <v>77.88</v>
      </c>
      <c r="K1658" s="13">
        <f t="shared" si="2"/>
        <v>77.88</v>
      </c>
      <c r="L1658" s="13" t="str">
        <f t="array" ref="L1658">_xlfn.XLOOKUP(D1658,'asc1'!$F:$F,'asc1'!$K:$K,"--")</f>
        <v>sí</v>
      </c>
      <c r="P1658" s="32"/>
      <c r="Q1658" s="32"/>
    </row>
    <row r="1659">
      <c r="A1659" s="4" t="s">
        <v>13</v>
      </c>
      <c r="B1659" s="4" t="s">
        <v>3776</v>
      </c>
      <c r="C1659" s="4" t="s">
        <v>3776</v>
      </c>
      <c r="D1659" s="4" t="s">
        <v>3814</v>
      </c>
      <c r="E1659" s="12">
        <v>96.43</v>
      </c>
      <c r="F1659" s="13">
        <f t="array" ref="F1659">_xlfn.XLOOKUP(D1659,'asc2'!$F:$F,'asc2'!$H:$H,"--")</f>
        <v>91.68</v>
      </c>
      <c r="G1659" s="13">
        <f t="array" ref="G1659">_xlfn.XLOOKUP(D1659,desc1!$F:$F,desc1!$H:$H,"--")</f>
        <v>93.1</v>
      </c>
      <c r="H1659" s="13">
        <f t="array" ref="H1659">_xlfn.XLOOKUP(D1659,desc2!$F:$F,desc2!$H:$H,"--")</f>
        <v>89.97</v>
      </c>
      <c r="I1659" s="13">
        <f t="array" ref="I1659">_xlfn.XLOOKUP(D1659,rand1!$F:$F,rand1!$H:$H,"--")</f>
        <v>97.76</v>
      </c>
      <c r="J1659" s="13">
        <f t="array" ref="J1659">_xlfn.XLOOKUP(D1659,rand2!$F:$F,rand2!$H:$H,"--")</f>
        <v>76.94</v>
      </c>
      <c r="K1659" s="13">
        <f t="shared" si="2"/>
        <v>76.94</v>
      </c>
      <c r="L1659" s="13" t="str">
        <f t="array" ref="L1659">_xlfn.XLOOKUP(D1659,'asc1'!$F:$F,'asc1'!$K:$K,"--")</f>
        <v>sí</v>
      </c>
      <c r="P1659" s="32"/>
      <c r="Q1659" s="32"/>
    </row>
    <row r="1660">
      <c r="A1660" s="4" t="s">
        <v>13</v>
      </c>
      <c r="B1660" s="4" t="s">
        <v>3776</v>
      </c>
      <c r="C1660" s="4" t="s">
        <v>3776</v>
      </c>
      <c r="D1660" s="4" t="s">
        <v>3816</v>
      </c>
      <c r="E1660" s="12">
        <v>94.12</v>
      </c>
      <c r="F1660" s="13">
        <f t="array" ref="F1660">_xlfn.XLOOKUP(D1660,'asc2'!$F:$F,'asc2'!$H:$H,"--")</f>
        <v>93.68</v>
      </c>
      <c r="G1660" s="13">
        <f t="array" ref="G1660">_xlfn.XLOOKUP(D1660,desc1!$F:$F,desc1!$H:$H,"--")</f>
        <v>90.59</v>
      </c>
      <c r="H1660" s="13">
        <f t="array" ref="H1660">_xlfn.XLOOKUP(D1660,desc2!$F:$F,desc2!$H:$H,"--")</f>
        <v>88.8</v>
      </c>
      <c r="I1660" s="13">
        <f t="array" ref="I1660">_xlfn.XLOOKUP(D1660,rand1!$F:$F,rand1!$H:$H,"--")</f>
        <v>91.19</v>
      </c>
      <c r="J1660" s="13">
        <f t="array" ref="J1660">_xlfn.XLOOKUP(D1660,rand2!$F:$F,rand2!$H:$H,"--")</f>
        <v>78.29</v>
      </c>
      <c r="K1660" s="13">
        <f t="shared" si="2"/>
        <v>78.29</v>
      </c>
      <c r="L1660" s="13" t="str">
        <f t="array" ref="L1660">_xlfn.XLOOKUP(D1660,'asc1'!$F:$F,'asc1'!$K:$K,"--")</f>
        <v>sí</v>
      </c>
      <c r="P1660" s="32"/>
      <c r="Q1660" s="32"/>
    </row>
    <row r="1661">
      <c r="A1661" s="4" t="s">
        <v>13</v>
      </c>
      <c r="B1661" s="4" t="s">
        <v>3776</v>
      </c>
      <c r="C1661" s="4" t="s">
        <v>3776</v>
      </c>
      <c r="D1661" s="4" t="s">
        <v>3818</v>
      </c>
      <c r="E1661" s="12">
        <v>92.25</v>
      </c>
      <c r="F1661" s="13">
        <f t="array" ref="F1661">_xlfn.XLOOKUP(D1661,'asc2'!$F:$F,'asc2'!$H:$H,"--")</f>
        <v>90.93</v>
      </c>
      <c r="G1661" s="13">
        <f t="array" ref="G1661">_xlfn.XLOOKUP(D1661,desc1!$F:$F,desc1!$H:$H,"--")</f>
        <v>89.28</v>
      </c>
      <c r="H1661" s="13">
        <f t="array" ref="H1661">_xlfn.XLOOKUP(D1661,desc2!$F:$F,desc2!$H:$H,"--")</f>
        <v>86.1</v>
      </c>
      <c r="I1661" s="13">
        <f t="array" ref="I1661">_xlfn.XLOOKUP(D1661,rand1!$F:$F,rand1!$H:$H,"--")</f>
        <v>86.27</v>
      </c>
      <c r="J1661" s="13">
        <f t="array" ref="J1661">_xlfn.XLOOKUP(D1661,rand2!$F:$F,rand2!$H:$H,"--")</f>
        <v>76.63</v>
      </c>
      <c r="K1661" s="13">
        <f t="shared" si="2"/>
        <v>76.63</v>
      </c>
      <c r="L1661" s="13" t="str">
        <f t="array" ref="L1661">_xlfn.XLOOKUP(D1661,'asc1'!$F:$F,'asc1'!$K:$K,"--")</f>
        <v>sí</v>
      </c>
      <c r="P1661" s="32"/>
      <c r="Q1661" s="32"/>
    </row>
    <row r="1662">
      <c r="A1662" s="4" t="s">
        <v>13</v>
      </c>
      <c r="B1662" s="4" t="s">
        <v>3820</v>
      </c>
      <c r="C1662" s="4" t="s">
        <v>3820</v>
      </c>
      <c r="D1662" s="4" t="s">
        <v>3822</v>
      </c>
      <c r="E1662" s="12">
        <v>96.23</v>
      </c>
      <c r="F1662" s="13">
        <f t="array" ref="F1662">_xlfn.XLOOKUP(D1662,'asc2'!$F:$F,'asc2'!$H:$H,"--")</f>
        <v>92.53</v>
      </c>
      <c r="G1662" s="13">
        <f t="array" ref="G1662">_xlfn.XLOOKUP(D1662,desc1!$F:$F,desc1!$H:$H,"--")</f>
        <v>91.43</v>
      </c>
      <c r="H1662" s="13">
        <f t="array" ref="H1662">_xlfn.XLOOKUP(D1662,desc2!$F:$F,desc2!$H:$H,"--")</f>
        <v>86.2</v>
      </c>
      <c r="I1662" s="13">
        <f t="array" ref="I1662">_xlfn.XLOOKUP(D1662,rand1!$F:$F,rand1!$H:$H,"--")</f>
        <v>81.99</v>
      </c>
      <c r="J1662" s="13">
        <f t="array" ref="J1662">_xlfn.XLOOKUP(D1662,rand2!$F:$F,rand2!$H:$H,"--")</f>
        <v>93.94</v>
      </c>
      <c r="K1662" s="13">
        <f t="shared" si="2"/>
        <v>81.99</v>
      </c>
      <c r="L1662" s="13" t="str">
        <f t="array" ref="L1662">_xlfn.XLOOKUP(D1662,'asc1'!$F:$F,'asc1'!$K:$K,"--")</f>
        <v>sí</v>
      </c>
      <c r="P1662" s="32"/>
      <c r="Q1662" s="32"/>
    </row>
    <row r="1663">
      <c r="A1663" s="4" t="s">
        <v>13</v>
      </c>
      <c r="B1663" s="4" t="s">
        <v>3820</v>
      </c>
      <c r="C1663" s="4" t="s">
        <v>3820</v>
      </c>
      <c r="D1663" s="4" t="s">
        <v>3823</v>
      </c>
      <c r="E1663" s="12">
        <v>91.57</v>
      </c>
      <c r="F1663" s="13">
        <f t="array" ref="F1663">_xlfn.XLOOKUP(D1663,'asc2'!$F:$F,'asc2'!$H:$H,"--")</f>
        <v>88.61</v>
      </c>
      <c r="G1663" s="13">
        <f t="array" ref="G1663">_xlfn.XLOOKUP(D1663,desc1!$F:$F,desc1!$H:$H,"--")</f>
        <v>82.95</v>
      </c>
      <c r="H1663" s="13">
        <f t="array" ref="H1663">_xlfn.XLOOKUP(D1663,desc2!$F:$F,desc2!$H:$H,"--")</f>
        <v>87.57</v>
      </c>
      <c r="I1663" s="13">
        <f t="array" ref="I1663">_xlfn.XLOOKUP(D1663,rand1!$F:$F,rand1!$H:$H,"--")</f>
        <v>81.88</v>
      </c>
      <c r="J1663" s="13">
        <f t="array" ref="J1663">_xlfn.XLOOKUP(D1663,rand2!$F:$F,rand2!$H:$H,"--")</f>
        <v>98.98</v>
      </c>
      <c r="K1663" s="13">
        <f t="shared" si="2"/>
        <v>81.88</v>
      </c>
      <c r="L1663" s="13" t="str">
        <f t="array" ref="L1663">_xlfn.XLOOKUP(D1663,'asc1'!$F:$F,'asc1'!$K:$K,"--")</f>
        <v>sí</v>
      </c>
      <c r="P1663" s="32"/>
      <c r="Q1663" s="32"/>
    </row>
    <row r="1664">
      <c r="A1664" s="4" t="s">
        <v>13</v>
      </c>
      <c r="B1664" s="4" t="s">
        <v>3820</v>
      </c>
      <c r="C1664" s="4" t="s">
        <v>3820</v>
      </c>
      <c r="D1664" s="4" t="s">
        <v>3825</v>
      </c>
      <c r="E1664" s="12">
        <v>95.88</v>
      </c>
      <c r="F1664" s="13">
        <f t="array" ref="F1664">_xlfn.XLOOKUP(D1664,'asc2'!$F:$F,'asc2'!$H:$H,"--")</f>
        <v>86.81</v>
      </c>
      <c r="G1664" s="13">
        <f t="array" ref="G1664">_xlfn.XLOOKUP(D1664,desc1!$F:$F,desc1!$H:$H,"--")</f>
        <v>84.75</v>
      </c>
      <c r="H1664" s="13">
        <f t="array" ref="H1664">_xlfn.XLOOKUP(D1664,desc2!$F:$F,desc2!$H:$H,"--")</f>
        <v>88.88</v>
      </c>
      <c r="I1664" s="13">
        <f t="array" ref="I1664">_xlfn.XLOOKUP(D1664,rand1!$F:$F,rand1!$H:$H,"--")</f>
        <v>77.17</v>
      </c>
      <c r="J1664" s="13">
        <f t="array" ref="J1664">_xlfn.XLOOKUP(D1664,rand2!$F:$F,rand2!$H:$H,"--")</f>
        <v>97.61</v>
      </c>
      <c r="K1664" s="13">
        <f t="shared" si="2"/>
        <v>77.17</v>
      </c>
      <c r="L1664" s="13" t="str">
        <f t="array" ref="L1664">_xlfn.XLOOKUP(D1664,'asc1'!$F:$F,'asc1'!$K:$K,"--")</f>
        <v>sí</v>
      </c>
      <c r="P1664" s="32"/>
      <c r="Q1664" s="32"/>
    </row>
    <row r="1665">
      <c r="A1665" s="4" t="s">
        <v>13</v>
      </c>
      <c r="B1665" s="4" t="s">
        <v>3820</v>
      </c>
      <c r="C1665" s="4" t="s">
        <v>3820</v>
      </c>
      <c r="D1665" s="4" t="s">
        <v>3828</v>
      </c>
      <c r="E1665" s="12">
        <v>121.72</v>
      </c>
      <c r="F1665" s="13">
        <f t="array" ref="F1665">_xlfn.XLOOKUP(D1665,'asc2'!$F:$F,'asc2'!$H:$H,"--")</f>
        <v>88.5</v>
      </c>
      <c r="G1665" s="13">
        <f t="array" ref="G1665">_xlfn.XLOOKUP(D1665,desc1!$F:$F,desc1!$H:$H,"--")</f>
        <v>88.79</v>
      </c>
      <c r="H1665" s="13">
        <f t="array" ref="H1665">_xlfn.XLOOKUP(D1665,desc2!$F:$F,desc2!$H:$H,"--")</f>
        <v>90.73</v>
      </c>
      <c r="I1665" s="13">
        <f t="array" ref="I1665">_xlfn.XLOOKUP(D1665,rand1!$F:$F,rand1!$H:$H,"--")</f>
        <v>81.19</v>
      </c>
      <c r="J1665" s="13">
        <f t="array" ref="J1665">_xlfn.XLOOKUP(D1665,rand2!$F:$F,rand2!$H:$H,"--")</f>
        <v>94.85</v>
      </c>
      <c r="K1665" s="13">
        <f t="shared" si="2"/>
        <v>81.19</v>
      </c>
      <c r="L1665" s="13" t="str">
        <f t="array" ref="L1665">_xlfn.XLOOKUP(D1665,'asc1'!$F:$F,'asc1'!$K:$K,"--")</f>
        <v>sí</v>
      </c>
      <c r="P1665" s="32"/>
      <c r="Q1665" s="32"/>
    </row>
    <row r="1666">
      <c r="A1666" s="4" t="s">
        <v>13</v>
      </c>
      <c r="B1666" s="4" t="s">
        <v>3820</v>
      </c>
      <c r="C1666" s="4" t="s">
        <v>3820</v>
      </c>
      <c r="D1666" s="4" t="s">
        <v>3831</v>
      </c>
      <c r="E1666" s="12">
        <v>103.11</v>
      </c>
      <c r="F1666" s="13">
        <f t="array" ref="F1666">_xlfn.XLOOKUP(D1666,'asc2'!$F:$F,'asc2'!$H:$H,"--")</f>
        <v>87.08</v>
      </c>
      <c r="G1666" s="13">
        <f t="array" ref="G1666">_xlfn.XLOOKUP(D1666,desc1!$F:$F,desc1!$H:$H,"--")</f>
        <v>86.93</v>
      </c>
      <c r="H1666" s="13">
        <f t="array" ref="H1666">_xlfn.XLOOKUP(D1666,desc2!$F:$F,desc2!$H:$H,"--")</f>
        <v>86.41</v>
      </c>
      <c r="I1666" s="13">
        <f t="array" ref="I1666">_xlfn.XLOOKUP(D1666,rand1!$F:$F,rand1!$H:$H,"--")</f>
        <v>79.98</v>
      </c>
      <c r="J1666" s="13">
        <f t="array" ref="J1666">_xlfn.XLOOKUP(D1666,rand2!$F:$F,rand2!$H:$H,"--")</f>
        <v>93.16</v>
      </c>
      <c r="K1666" s="13">
        <f t="shared" si="2"/>
        <v>79.98</v>
      </c>
      <c r="L1666" s="13" t="str">
        <f t="array" ref="L1666">_xlfn.XLOOKUP(D1666,'asc1'!$F:$F,'asc1'!$K:$K,"--")</f>
        <v>sí</v>
      </c>
      <c r="P1666" s="32"/>
      <c r="Q1666" s="32"/>
    </row>
    <row r="1667">
      <c r="A1667" s="4" t="s">
        <v>13</v>
      </c>
      <c r="B1667" s="4" t="s">
        <v>3820</v>
      </c>
      <c r="C1667" s="4" t="s">
        <v>3820</v>
      </c>
      <c r="D1667" s="4" t="s">
        <v>3834</v>
      </c>
      <c r="E1667" s="12">
        <v>96.9</v>
      </c>
      <c r="F1667" s="13">
        <f t="array" ref="F1667">_xlfn.XLOOKUP(D1667,'asc2'!$F:$F,'asc2'!$H:$H,"--")</f>
        <v>90.18</v>
      </c>
      <c r="G1667" s="13">
        <f t="array" ref="G1667">_xlfn.XLOOKUP(D1667,desc1!$F:$F,desc1!$H:$H,"--")</f>
        <v>97.76</v>
      </c>
      <c r="H1667" s="13">
        <f t="array" ref="H1667">_xlfn.XLOOKUP(D1667,desc2!$F:$F,desc2!$H:$H,"--")</f>
        <v>90.88</v>
      </c>
      <c r="I1667" s="13">
        <f t="array" ref="I1667">_xlfn.XLOOKUP(D1667,rand1!$F:$F,rand1!$H:$H,"--")</f>
        <v>77.8</v>
      </c>
      <c r="J1667" s="13">
        <f t="array" ref="J1667">_xlfn.XLOOKUP(D1667,rand2!$F:$F,rand2!$H:$H,"--")</f>
        <v>90.63</v>
      </c>
      <c r="K1667" s="13">
        <f t="shared" si="2"/>
        <v>77.8</v>
      </c>
      <c r="L1667" s="13" t="str">
        <f t="array" ref="L1667">_xlfn.XLOOKUP(D1667,'asc1'!$F:$F,'asc1'!$K:$K,"--")</f>
        <v>sí</v>
      </c>
      <c r="P1667" s="32"/>
      <c r="Q1667" s="32"/>
    </row>
    <row r="1668">
      <c r="A1668" s="4" t="s">
        <v>13</v>
      </c>
      <c r="B1668" s="4" t="s">
        <v>3820</v>
      </c>
      <c r="C1668" s="4" t="s">
        <v>3820</v>
      </c>
      <c r="D1668" s="4" t="s">
        <v>3836</v>
      </c>
      <c r="E1668" s="12">
        <v>117.14</v>
      </c>
      <c r="F1668" s="13">
        <f t="array" ref="F1668">_xlfn.XLOOKUP(D1668,'asc2'!$F:$F,'asc2'!$H:$H,"--")</f>
        <v>85.93</v>
      </c>
      <c r="G1668" s="13">
        <f t="array" ref="G1668">_xlfn.XLOOKUP(D1668,desc1!$F:$F,desc1!$H:$H,"--")</f>
        <v>90.83</v>
      </c>
      <c r="H1668" s="13">
        <f t="array" ref="H1668">_xlfn.XLOOKUP(D1668,desc2!$F:$F,desc2!$H:$H,"--")</f>
        <v>107.78</v>
      </c>
      <c r="I1668" s="13">
        <f t="array" ref="I1668">_xlfn.XLOOKUP(D1668,rand1!$F:$F,rand1!$H:$H,"--")</f>
        <v>82.65</v>
      </c>
      <c r="J1668" s="13">
        <f t="array" ref="J1668">_xlfn.XLOOKUP(D1668,rand2!$F:$F,rand2!$H:$H,"--")</f>
        <v>87.73</v>
      </c>
      <c r="K1668" s="13">
        <f t="shared" si="2"/>
        <v>82.65</v>
      </c>
      <c r="L1668" s="13" t="str">
        <f t="array" ref="L1668">_xlfn.XLOOKUP(D1668,'asc1'!$F:$F,'asc1'!$K:$K,"--")</f>
        <v>sí</v>
      </c>
      <c r="P1668" s="32"/>
      <c r="Q1668" s="32"/>
    </row>
    <row r="1669">
      <c r="A1669" s="4" t="s">
        <v>13</v>
      </c>
      <c r="B1669" s="4" t="s">
        <v>3820</v>
      </c>
      <c r="C1669" s="4" t="s">
        <v>3820</v>
      </c>
      <c r="D1669" s="4" t="s">
        <v>3839</v>
      </c>
      <c r="E1669" s="12">
        <v>110.84</v>
      </c>
      <c r="F1669" s="13">
        <f t="array" ref="F1669">_xlfn.XLOOKUP(D1669,'asc2'!$F:$F,'asc2'!$H:$H,"--")</f>
        <v>88.61</v>
      </c>
      <c r="G1669" s="13">
        <f t="array" ref="G1669">_xlfn.XLOOKUP(D1669,desc1!$F:$F,desc1!$H:$H,"--")</f>
        <v>89.23</v>
      </c>
      <c r="H1669" s="13">
        <f t="array" ref="H1669">_xlfn.XLOOKUP(D1669,desc2!$F:$F,desc2!$H:$H,"--")</f>
        <v>91.3</v>
      </c>
      <c r="I1669" s="13">
        <f t="array" ref="I1669">_xlfn.XLOOKUP(D1669,rand1!$F:$F,rand1!$H:$H,"--")</f>
        <v>83.71</v>
      </c>
      <c r="J1669" s="13">
        <f t="array" ref="J1669">_xlfn.XLOOKUP(D1669,rand2!$F:$F,rand2!$H:$H,"--")</f>
        <v>105.36</v>
      </c>
      <c r="K1669" s="13">
        <f t="shared" si="2"/>
        <v>83.71</v>
      </c>
      <c r="L1669" s="13" t="str">
        <f t="array" ref="L1669">_xlfn.XLOOKUP(D1669,'asc1'!$F:$F,'asc1'!$K:$K,"--")</f>
        <v>sí</v>
      </c>
      <c r="P1669" s="32"/>
      <c r="Q1669" s="32"/>
    </row>
    <row r="1670">
      <c r="A1670" s="4" t="s">
        <v>13</v>
      </c>
      <c r="B1670" s="4" t="s">
        <v>3820</v>
      </c>
      <c r="C1670" s="4" t="s">
        <v>3820</v>
      </c>
      <c r="D1670" s="4" t="s">
        <v>3840</v>
      </c>
      <c r="E1670" s="12">
        <v>96.84</v>
      </c>
      <c r="F1670" s="13">
        <f t="array" ref="F1670">_xlfn.XLOOKUP(D1670,'asc2'!$F:$F,'asc2'!$H:$H,"--")</f>
        <v>87.27</v>
      </c>
      <c r="G1670" s="13">
        <f t="array" ref="G1670">_xlfn.XLOOKUP(D1670,desc1!$F:$F,desc1!$H:$H,"--")</f>
        <v>88.89</v>
      </c>
      <c r="H1670" s="13">
        <f t="array" ref="H1670">_xlfn.XLOOKUP(D1670,desc2!$F:$F,desc2!$H:$H,"--")</f>
        <v>94.88</v>
      </c>
      <c r="I1670" s="13">
        <f t="array" ref="I1670">_xlfn.XLOOKUP(D1670,rand1!$F:$F,rand1!$H:$H,"--")</f>
        <v>82.68</v>
      </c>
      <c r="J1670" s="13">
        <f t="array" ref="J1670">_xlfn.XLOOKUP(D1670,rand2!$F:$F,rand2!$H:$H,"--")</f>
        <v>95.74</v>
      </c>
      <c r="K1670" s="13">
        <f t="shared" si="2"/>
        <v>82.68</v>
      </c>
      <c r="L1670" s="13" t="str">
        <f t="array" ref="L1670">_xlfn.XLOOKUP(D1670,'asc1'!$F:$F,'asc1'!$K:$K,"--")</f>
        <v>sí</v>
      </c>
      <c r="P1670" s="32"/>
      <c r="Q1670" s="32"/>
    </row>
    <row r="1671">
      <c r="A1671" s="4" t="s">
        <v>13</v>
      </c>
      <c r="B1671" s="4" t="s">
        <v>3820</v>
      </c>
      <c r="C1671" s="4" t="s">
        <v>3820</v>
      </c>
      <c r="D1671" s="4" t="s">
        <v>3841</v>
      </c>
      <c r="E1671" s="12">
        <v>92.87</v>
      </c>
      <c r="F1671" s="13">
        <f t="array" ref="F1671">_xlfn.XLOOKUP(D1671,'asc2'!$F:$F,'asc2'!$H:$H,"--")</f>
        <v>86.68</v>
      </c>
      <c r="G1671" s="13">
        <f t="array" ref="G1671">_xlfn.XLOOKUP(D1671,desc1!$F:$F,desc1!$H:$H,"--")</f>
        <v>85</v>
      </c>
      <c r="H1671" s="13">
        <f t="array" ref="H1671">_xlfn.XLOOKUP(D1671,desc2!$F:$F,desc2!$H:$H,"--")</f>
        <v>99.65</v>
      </c>
      <c r="I1671" s="13">
        <f t="array" ref="I1671">_xlfn.XLOOKUP(D1671,rand1!$F:$F,rand1!$H:$H,"--")</f>
        <v>86.49</v>
      </c>
      <c r="J1671" s="13">
        <f t="array" ref="J1671">_xlfn.XLOOKUP(D1671,rand2!$F:$F,rand2!$H:$H,"--")</f>
        <v>86.88</v>
      </c>
      <c r="K1671" s="13">
        <f t="shared" si="2"/>
        <v>85</v>
      </c>
      <c r="L1671" s="13" t="str">
        <f t="array" ref="L1671">_xlfn.XLOOKUP(D1671,'asc1'!$F:$F,'asc1'!$K:$K,"--")</f>
        <v>sí</v>
      </c>
      <c r="P1671" s="32"/>
      <c r="Q1671" s="32"/>
    </row>
    <row r="1672">
      <c r="A1672" s="4" t="s">
        <v>13</v>
      </c>
      <c r="B1672" s="4" t="s">
        <v>3820</v>
      </c>
      <c r="C1672" s="4" t="s">
        <v>25</v>
      </c>
      <c r="D1672" s="4" t="s">
        <v>3842</v>
      </c>
      <c r="E1672" s="12">
        <v>90.59</v>
      </c>
      <c r="F1672" s="13">
        <f t="array" ref="F1672">_xlfn.XLOOKUP(D1672,'asc2'!$F:$F,'asc2'!$H:$H,"--")</f>
        <v>97.08</v>
      </c>
      <c r="G1672" s="13">
        <f t="array" ref="G1672">_xlfn.XLOOKUP(D1672,desc1!$F:$F,desc1!$H:$H,"--")</f>
        <v>87.71</v>
      </c>
      <c r="H1672" s="13">
        <f t="array" ref="H1672">_xlfn.XLOOKUP(D1672,desc2!$F:$F,desc2!$H:$H,"--")</f>
        <v>99.45</v>
      </c>
      <c r="I1672" s="13">
        <f t="array" ref="I1672">_xlfn.XLOOKUP(D1672,rand1!$F:$F,rand1!$H:$H,"--")</f>
        <v>80.93</v>
      </c>
      <c r="J1672" s="13">
        <f t="array" ref="J1672">_xlfn.XLOOKUP(D1672,rand2!$F:$F,rand2!$H:$H,"--")</f>
        <v>114.53</v>
      </c>
      <c r="K1672" s="13">
        <f t="shared" si="2"/>
        <v>80.93</v>
      </c>
      <c r="L1672" s="13" t="str">
        <f t="array" ref="L1672">_xlfn.XLOOKUP(D1672,'asc1'!$F:$F,'asc1'!$K:$K,"--")</f>
        <v>no</v>
      </c>
      <c r="P1672" s="32"/>
      <c r="Q1672" s="32"/>
    </row>
    <row r="1673">
      <c r="A1673" s="4" t="s">
        <v>13</v>
      </c>
      <c r="B1673" s="4" t="s">
        <v>3820</v>
      </c>
      <c r="C1673" s="4" t="s">
        <v>3820</v>
      </c>
      <c r="D1673" s="4" t="s">
        <v>3843</v>
      </c>
      <c r="E1673" s="12">
        <v>108.29</v>
      </c>
      <c r="F1673" s="13">
        <f t="array" ref="F1673">_xlfn.XLOOKUP(D1673,'asc2'!$F:$F,'asc2'!$H:$H,"--")</f>
        <v>99.51</v>
      </c>
      <c r="G1673" s="13">
        <f t="array" ref="G1673">_xlfn.XLOOKUP(D1673,desc1!$F:$F,desc1!$H:$H,"--")</f>
        <v>83.3</v>
      </c>
      <c r="H1673" s="13">
        <f t="array" ref="H1673">_xlfn.XLOOKUP(D1673,desc2!$F:$F,desc2!$H:$H,"--")</f>
        <v>87.7</v>
      </c>
      <c r="I1673" s="13">
        <f t="array" ref="I1673">_xlfn.XLOOKUP(D1673,rand1!$F:$F,rand1!$H:$H,"--")</f>
        <v>79.01</v>
      </c>
      <c r="J1673" s="13">
        <f t="array" ref="J1673">_xlfn.XLOOKUP(D1673,rand2!$F:$F,rand2!$H:$H,"--")</f>
        <v>95.42</v>
      </c>
      <c r="K1673" s="13">
        <f t="shared" si="2"/>
        <v>79.01</v>
      </c>
      <c r="L1673" s="13" t="str">
        <f t="array" ref="L1673">_xlfn.XLOOKUP(D1673,'asc1'!$F:$F,'asc1'!$K:$K,"--")</f>
        <v>sí</v>
      </c>
      <c r="P1673" s="32"/>
      <c r="Q1673" s="32"/>
    </row>
    <row r="1674">
      <c r="A1674" s="4" t="s">
        <v>13</v>
      </c>
      <c r="B1674" s="4" t="s">
        <v>3820</v>
      </c>
      <c r="C1674" s="4" t="s">
        <v>3820</v>
      </c>
      <c r="D1674" s="4" t="s">
        <v>3845</v>
      </c>
      <c r="E1674" s="12">
        <v>143.52</v>
      </c>
      <c r="F1674" s="13">
        <f t="array" ref="F1674">_xlfn.XLOOKUP(D1674,'asc2'!$F:$F,'asc2'!$H:$H,"--")</f>
        <v>100.66</v>
      </c>
      <c r="G1674" s="13">
        <f t="array" ref="G1674">_xlfn.XLOOKUP(D1674,desc1!$F:$F,desc1!$H:$H,"--")</f>
        <v>95.16</v>
      </c>
      <c r="H1674" s="13">
        <f t="array" ref="H1674">_xlfn.XLOOKUP(D1674,desc2!$F:$F,desc2!$H:$H,"--")</f>
        <v>87.71</v>
      </c>
      <c r="I1674" s="13">
        <f t="array" ref="I1674">_xlfn.XLOOKUP(D1674,rand1!$F:$F,rand1!$H:$H,"--")</f>
        <v>81.23</v>
      </c>
      <c r="J1674" s="13">
        <f t="array" ref="J1674">_xlfn.XLOOKUP(D1674,rand2!$F:$F,rand2!$H:$H,"--")</f>
        <v>112.98</v>
      </c>
      <c r="K1674" s="13">
        <f t="shared" si="2"/>
        <v>81.23</v>
      </c>
      <c r="L1674" s="13" t="str">
        <f t="array" ref="L1674">_xlfn.XLOOKUP(D1674,'asc1'!$F:$F,'asc1'!$K:$K,"--")</f>
        <v>sí</v>
      </c>
      <c r="P1674" s="32"/>
      <c r="Q1674" s="32"/>
    </row>
    <row r="1675">
      <c r="A1675" s="4" t="s">
        <v>13</v>
      </c>
      <c r="B1675" s="4" t="s">
        <v>3820</v>
      </c>
      <c r="C1675" s="4" t="s">
        <v>3820</v>
      </c>
      <c r="D1675" s="4" t="s">
        <v>3847</v>
      </c>
      <c r="E1675" s="12">
        <v>134.76</v>
      </c>
      <c r="F1675" s="13">
        <f t="array" ref="F1675">_xlfn.XLOOKUP(D1675,'asc2'!$F:$F,'asc2'!$H:$H,"--")</f>
        <v>107.49</v>
      </c>
      <c r="G1675" s="13">
        <f t="array" ref="G1675">_xlfn.XLOOKUP(D1675,desc1!$F:$F,desc1!$H:$H,"--")</f>
        <v>93.35</v>
      </c>
      <c r="H1675" s="13">
        <f t="array" ref="H1675">_xlfn.XLOOKUP(D1675,desc2!$F:$F,desc2!$H:$H,"--")</f>
        <v>92.3</v>
      </c>
      <c r="I1675" s="13">
        <f t="array" ref="I1675">_xlfn.XLOOKUP(D1675,rand1!$F:$F,rand1!$H:$H,"--")</f>
        <v>79.79</v>
      </c>
      <c r="J1675" s="13">
        <f t="array" ref="J1675">_xlfn.XLOOKUP(D1675,rand2!$F:$F,rand2!$H:$H,"--")</f>
        <v>105.41</v>
      </c>
      <c r="K1675" s="13">
        <f t="shared" si="2"/>
        <v>79.79</v>
      </c>
      <c r="L1675" s="13" t="str">
        <f t="array" ref="L1675">_xlfn.XLOOKUP(D1675,'asc1'!$F:$F,'asc1'!$K:$K,"--")</f>
        <v>sí</v>
      </c>
      <c r="P1675" s="32"/>
      <c r="Q1675" s="32"/>
    </row>
    <row r="1676">
      <c r="A1676" s="4" t="s">
        <v>13</v>
      </c>
      <c r="B1676" s="4" t="s">
        <v>3820</v>
      </c>
      <c r="C1676" s="4" t="s">
        <v>3820</v>
      </c>
      <c r="D1676" s="4" t="s">
        <v>3849</v>
      </c>
      <c r="E1676" s="12">
        <v>94.39</v>
      </c>
      <c r="F1676" s="13">
        <f t="array" ref="F1676">_xlfn.XLOOKUP(D1676,'asc2'!$F:$F,'asc2'!$H:$H,"--")</f>
        <v>92.71</v>
      </c>
      <c r="G1676" s="13">
        <f t="array" ref="G1676">_xlfn.XLOOKUP(D1676,desc1!$F:$F,desc1!$H:$H,"--")</f>
        <v>95.61</v>
      </c>
      <c r="H1676" s="13">
        <f t="array" ref="H1676">_xlfn.XLOOKUP(D1676,desc2!$F:$F,desc2!$H:$H,"--")</f>
        <v>89</v>
      </c>
      <c r="I1676" s="13">
        <f t="array" ref="I1676">_xlfn.XLOOKUP(D1676,rand1!$F:$F,rand1!$H:$H,"--")</f>
        <v>79.12</v>
      </c>
      <c r="J1676" s="13">
        <f t="array" ref="J1676">_xlfn.XLOOKUP(D1676,rand2!$F:$F,rand2!$H:$H,"--")</f>
        <v>90.03</v>
      </c>
      <c r="K1676" s="13">
        <f t="shared" si="2"/>
        <v>79.12</v>
      </c>
      <c r="L1676" s="13" t="str">
        <f t="array" ref="L1676">_xlfn.XLOOKUP(D1676,'asc1'!$F:$F,'asc1'!$K:$K,"--")</f>
        <v>sí</v>
      </c>
      <c r="P1676" s="32"/>
      <c r="Q1676" s="32"/>
    </row>
    <row r="1677">
      <c r="A1677" s="4" t="s">
        <v>13</v>
      </c>
      <c r="B1677" s="4" t="s">
        <v>3820</v>
      </c>
      <c r="C1677" s="4" t="s">
        <v>3820</v>
      </c>
      <c r="D1677" s="4" t="s">
        <v>3853</v>
      </c>
      <c r="E1677" s="12">
        <v>147.53</v>
      </c>
      <c r="F1677" s="13">
        <f t="array" ref="F1677">_xlfn.XLOOKUP(D1677,'asc2'!$F:$F,'asc2'!$H:$H,"--")</f>
        <v>86.69</v>
      </c>
      <c r="G1677" s="13">
        <f t="array" ref="G1677">_xlfn.XLOOKUP(D1677,desc1!$F:$F,desc1!$H:$H,"--")</f>
        <v>98.46</v>
      </c>
      <c r="H1677" s="13">
        <f t="array" ref="H1677">_xlfn.XLOOKUP(D1677,desc2!$F:$F,desc2!$H:$H,"--")</f>
        <v>87.55</v>
      </c>
      <c r="I1677" s="13">
        <f t="array" ref="I1677">_xlfn.XLOOKUP(D1677,rand1!$F:$F,rand1!$H:$H,"--")</f>
        <v>83.03</v>
      </c>
      <c r="J1677" s="13">
        <f t="array" ref="J1677">_xlfn.XLOOKUP(D1677,rand2!$F:$F,rand2!$H:$H,"--")</f>
        <v>100.35</v>
      </c>
      <c r="K1677" s="13">
        <f t="shared" si="2"/>
        <v>83.03</v>
      </c>
      <c r="L1677" s="13" t="str">
        <f t="array" ref="L1677">_xlfn.XLOOKUP(D1677,'asc1'!$F:$F,'asc1'!$K:$K,"--")</f>
        <v>sí</v>
      </c>
      <c r="P1677" s="32"/>
      <c r="Q1677" s="32"/>
    </row>
    <row r="1678">
      <c r="A1678" s="4" t="s">
        <v>13</v>
      </c>
      <c r="B1678" s="4" t="s">
        <v>3820</v>
      </c>
      <c r="C1678" s="4" t="s">
        <v>3820</v>
      </c>
      <c r="D1678" s="4" t="s">
        <v>3854</v>
      </c>
      <c r="E1678" s="12">
        <v>135.09</v>
      </c>
      <c r="F1678" s="13">
        <f t="array" ref="F1678">_xlfn.XLOOKUP(D1678,'asc2'!$F:$F,'asc2'!$H:$H,"--")</f>
        <v>88.41</v>
      </c>
      <c r="G1678" s="13">
        <f t="array" ref="G1678">_xlfn.XLOOKUP(D1678,desc1!$F:$F,desc1!$H:$H,"--")</f>
        <v>88.83</v>
      </c>
      <c r="H1678" s="13">
        <f t="array" ref="H1678">_xlfn.XLOOKUP(D1678,desc2!$F:$F,desc2!$H:$H,"--")</f>
        <v>87.35</v>
      </c>
      <c r="I1678" s="13">
        <f t="array" ref="I1678">_xlfn.XLOOKUP(D1678,rand1!$F:$F,rand1!$H:$H,"--")</f>
        <v>81.25</v>
      </c>
      <c r="J1678" s="13">
        <f t="array" ref="J1678">_xlfn.XLOOKUP(D1678,rand2!$F:$F,rand2!$H:$H,"--")</f>
        <v>95.08</v>
      </c>
      <c r="K1678" s="13">
        <f t="shared" si="2"/>
        <v>81.25</v>
      </c>
      <c r="L1678" s="13" t="str">
        <f t="array" ref="L1678">_xlfn.XLOOKUP(D1678,'asc1'!$F:$F,'asc1'!$K:$K,"--")</f>
        <v>sí</v>
      </c>
      <c r="P1678" s="32"/>
      <c r="Q1678" s="32"/>
    </row>
    <row r="1679">
      <c r="A1679" s="4" t="s">
        <v>13</v>
      </c>
      <c r="B1679" s="4" t="s">
        <v>3820</v>
      </c>
      <c r="C1679" s="4" t="s">
        <v>3820</v>
      </c>
      <c r="D1679" s="4" t="s">
        <v>3857</v>
      </c>
      <c r="E1679" s="12">
        <v>148.83</v>
      </c>
      <c r="F1679" s="13">
        <f t="array" ref="F1679">_xlfn.XLOOKUP(D1679,'asc2'!$F:$F,'asc2'!$H:$H,"--")</f>
        <v>94.94</v>
      </c>
      <c r="G1679" s="13">
        <f t="array" ref="G1679">_xlfn.XLOOKUP(D1679,desc1!$F:$F,desc1!$H:$H,"--")</f>
        <v>88.05</v>
      </c>
      <c r="H1679" s="13">
        <f t="array" ref="H1679">_xlfn.XLOOKUP(D1679,desc2!$F:$F,desc2!$H:$H,"--")</f>
        <v>88.87</v>
      </c>
      <c r="I1679" s="13">
        <f t="array" ref="I1679">_xlfn.XLOOKUP(D1679,rand1!$F:$F,rand1!$H:$H,"--")</f>
        <v>80.69</v>
      </c>
      <c r="J1679" s="13">
        <f t="array" ref="J1679">_xlfn.XLOOKUP(D1679,rand2!$F:$F,rand2!$H:$H,"--")</f>
        <v>88.73</v>
      </c>
      <c r="K1679" s="13">
        <f t="shared" si="2"/>
        <v>80.69</v>
      </c>
      <c r="L1679" s="13" t="str">
        <f t="array" ref="L1679">_xlfn.XLOOKUP(D1679,'asc1'!$F:$F,'asc1'!$K:$K,"--")</f>
        <v>sí</v>
      </c>
      <c r="P1679" s="32"/>
      <c r="Q1679" s="32"/>
    </row>
    <row r="1680">
      <c r="A1680" s="4" t="s">
        <v>13</v>
      </c>
      <c r="B1680" s="4" t="s">
        <v>3820</v>
      </c>
      <c r="C1680" s="4" t="s">
        <v>3820</v>
      </c>
      <c r="D1680" s="4" t="s">
        <v>3859</v>
      </c>
      <c r="E1680" s="12">
        <v>93.74</v>
      </c>
      <c r="F1680" s="13">
        <f t="array" ref="F1680">_xlfn.XLOOKUP(D1680,'asc2'!$F:$F,'asc2'!$H:$H,"--")</f>
        <v>98.55</v>
      </c>
      <c r="G1680" s="13">
        <f t="array" ref="G1680">_xlfn.XLOOKUP(D1680,desc1!$F:$F,desc1!$H:$H,"--")</f>
        <v>90.26</v>
      </c>
      <c r="H1680" s="13">
        <f t="array" ref="H1680">_xlfn.XLOOKUP(D1680,desc2!$F:$F,desc2!$H:$H,"--")</f>
        <v>90.95</v>
      </c>
      <c r="I1680" s="13">
        <f t="array" ref="I1680">_xlfn.XLOOKUP(D1680,rand1!$F:$F,rand1!$H:$H,"--")</f>
        <v>82.29</v>
      </c>
      <c r="J1680" s="13">
        <f t="array" ref="J1680">_xlfn.XLOOKUP(D1680,rand2!$F:$F,rand2!$H:$H,"--")</f>
        <v>93.41</v>
      </c>
      <c r="K1680" s="13">
        <f t="shared" si="2"/>
        <v>82.29</v>
      </c>
      <c r="L1680" s="13" t="str">
        <f t="array" ref="L1680">_xlfn.XLOOKUP(D1680,'asc1'!$F:$F,'asc1'!$K:$K,"--")</f>
        <v>sí</v>
      </c>
      <c r="P1680" s="32"/>
      <c r="Q1680" s="32"/>
    </row>
    <row r="1681">
      <c r="A1681" s="4" t="s">
        <v>13</v>
      </c>
      <c r="B1681" s="4" t="s">
        <v>3820</v>
      </c>
      <c r="C1681" s="4" t="s">
        <v>3820</v>
      </c>
      <c r="D1681" s="4" t="s">
        <v>3863</v>
      </c>
      <c r="E1681" s="12">
        <v>98.18</v>
      </c>
      <c r="F1681" s="13">
        <f t="array" ref="F1681">_xlfn.XLOOKUP(D1681,'asc2'!$F:$F,'asc2'!$H:$H,"--")</f>
        <v>98.06</v>
      </c>
      <c r="G1681" s="13">
        <f t="array" ref="G1681">_xlfn.XLOOKUP(D1681,desc1!$F:$F,desc1!$H:$H,"--")</f>
        <v>90.87</v>
      </c>
      <c r="H1681" s="13">
        <f t="array" ref="H1681">_xlfn.XLOOKUP(D1681,desc2!$F:$F,desc2!$H:$H,"--")</f>
        <v>92.04</v>
      </c>
      <c r="I1681" s="13">
        <f t="array" ref="I1681">_xlfn.XLOOKUP(D1681,rand1!$F:$F,rand1!$H:$H,"--")</f>
        <v>80.83</v>
      </c>
      <c r="J1681" s="13">
        <f t="array" ref="J1681">_xlfn.XLOOKUP(D1681,rand2!$F:$F,rand2!$H:$H,"--")</f>
        <v>93.5</v>
      </c>
      <c r="K1681" s="13">
        <f t="shared" si="2"/>
        <v>80.83</v>
      </c>
      <c r="L1681" s="13" t="str">
        <f t="array" ref="L1681">_xlfn.XLOOKUP(D1681,'asc1'!$F:$F,'asc1'!$K:$K,"--")</f>
        <v>sí</v>
      </c>
      <c r="P1681" s="32"/>
      <c r="Q1681" s="32"/>
    </row>
    <row r="1682">
      <c r="A1682" s="4" t="s">
        <v>13</v>
      </c>
      <c r="B1682" s="4" t="s">
        <v>3865</v>
      </c>
      <c r="C1682" s="4" t="s">
        <v>3865</v>
      </c>
      <c r="D1682" s="4" t="s">
        <v>3866</v>
      </c>
      <c r="E1682" s="12">
        <v>95.52</v>
      </c>
      <c r="F1682" s="13">
        <f t="array" ref="F1682">_xlfn.XLOOKUP(D1682,'asc2'!$F:$F,'asc2'!$H:$H,"--")</f>
        <v>96.6</v>
      </c>
      <c r="G1682" s="13">
        <f t="array" ref="G1682">_xlfn.XLOOKUP(D1682,desc1!$F:$F,desc1!$H:$H,"--")</f>
        <v>93.31</v>
      </c>
      <c r="H1682" s="13">
        <f t="array" ref="H1682">_xlfn.XLOOKUP(D1682,desc2!$F:$F,desc2!$H:$H,"--")</f>
        <v>96.71</v>
      </c>
      <c r="I1682" s="13">
        <f t="array" ref="I1682">_xlfn.XLOOKUP(D1682,rand1!$F:$F,rand1!$H:$H,"--")</f>
        <v>91.12</v>
      </c>
      <c r="J1682" s="13">
        <f t="array" ref="J1682">_xlfn.XLOOKUP(D1682,rand2!$F:$F,rand2!$H:$H,"--")</f>
        <v>79.89</v>
      </c>
      <c r="K1682" s="13">
        <f t="shared" si="2"/>
        <v>79.89</v>
      </c>
      <c r="L1682" s="13" t="str">
        <f t="array" ref="L1682">_xlfn.XLOOKUP(D1682,'asc1'!$F:$F,'asc1'!$K:$K,"--")</f>
        <v>sí</v>
      </c>
      <c r="P1682" s="32"/>
      <c r="Q1682" s="32"/>
    </row>
    <row r="1683">
      <c r="A1683" s="4" t="s">
        <v>13</v>
      </c>
      <c r="B1683" s="4" t="s">
        <v>3865</v>
      </c>
      <c r="C1683" s="4" t="s">
        <v>3865</v>
      </c>
      <c r="D1683" s="4" t="s">
        <v>3868</v>
      </c>
      <c r="E1683" s="12">
        <v>126.95</v>
      </c>
      <c r="F1683" s="13">
        <f t="array" ref="F1683">_xlfn.XLOOKUP(D1683,'asc2'!$F:$F,'asc2'!$H:$H,"--")</f>
        <v>97.83</v>
      </c>
      <c r="G1683" s="13">
        <f t="array" ref="G1683">_xlfn.XLOOKUP(D1683,desc1!$F:$F,desc1!$H:$H,"--")</f>
        <v>85.52</v>
      </c>
      <c r="H1683" s="13">
        <f t="array" ref="H1683">_xlfn.XLOOKUP(D1683,desc2!$F:$F,desc2!$H:$H,"--")</f>
        <v>92.59</v>
      </c>
      <c r="I1683" s="13">
        <f t="array" ref="I1683">_xlfn.XLOOKUP(D1683,rand1!$F:$F,rand1!$H:$H,"--")</f>
        <v>87.11</v>
      </c>
      <c r="J1683" s="13">
        <f t="array" ref="J1683">_xlfn.XLOOKUP(D1683,rand2!$F:$F,rand2!$H:$H,"--")</f>
        <v>76.64</v>
      </c>
      <c r="K1683" s="13">
        <f t="shared" si="2"/>
        <v>76.64</v>
      </c>
      <c r="L1683" s="13" t="str">
        <f t="array" ref="L1683">_xlfn.XLOOKUP(D1683,'asc1'!$F:$F,'asc1'!$K:$K,"--")</f>
        <v>sí</v>
      </c>
      <c r="P1683" s="32"/>
      <c r="Q1683" s="32"/>
    </row>
    <row r="1684">
      <c r="A1684" s="4" t="s">
        <v>13</v>
      </c>
      <c r="B1684" s="4" t="s">
        <v>3865</v>
      </c>
      <c r="C1684" s="4" t="s">
        <v>3865</v>
      </c>
      <c r="D1684" s="4" t="s">
        <v>3870</v>
      </c>
      <c r="E1684" s="12">
        <v>146.19</v>
      </c>
      <c r="F1684" s="13">
        <f t="array" ref="F1684">_xlfn.XLOOKUP(D1684,'asc2'!$F:$F,'asc2'!$H:$H,"--")</f>
        <v>95.47</v>
      </c>
      <c r="G1684" s="13">
        <f t="array" ref="G1684">_xlfn.XLOOKUP(D1684,desc1!$F:$F,desc1!$H:$H,"--")</f>
        <v>86.06</v>
      </c>
      <c r="H1684" s="13">
        <f t="array" ref="H1684">_xlfn.XLOOKUP(D1684,desc2!$F:$F,desc2!$H:$H,"--")</f>
        <v>84.98</v>
      </c>
      <c r="I1684" s="13">
        <f t="array" ref="I1684">_xlfn.XLOOKUP(D1684,rand1!$F:$F,rand1!$H:$H,"--")</f>
        <v>97.65</v>
      </c>
      <c r="J1684" s="13">
        <f t="array" ref="J1684">_xlfn.XLOOKUP(D1684,rand2!$F:$F,rand2!$H:$H,"--")</f>
        <v>78.2</v>
      </c>
      <c r="K1684" s="13">
        <f t="shared" si="2"/>
        <v>78.2</v>
      </c>
      <c r="L1684" s="13" t="str">
        <f t="array" ref="L1684">_xlfn.XLOOKUP(D1684,'asc1'!$F:$F,'asc1'!$K:$K,"--")</f>
        <v>sí</v>
      </c>
      <c r="P1684" s="32"/>
      <c r="Q1684" s="32"/>
    </row>
    <row r="1685">
      <c r="A1685" s="4" t="s">
        <v>13</v>
      </c>
      <c r="B1685" s="4" t="s">
        <v>3865</v>
      </c>
      <c r="C1685" s="4" t="s">
        <v>3865</v>
      </c>
      <c r="D1685" s="4" t="s">
        <v>3873</v>
      </c>
      <c r="E1685" s="12">
        <v>174.39</v>
      </c>
      <c r="F1685" s="13">
        <f t="array" ref="F1685">_xlfn.XLOOKUP(D1685,'asc2'!$F:$F,'asc2'!$H:$H,"--")</f>
        <v>96.49</v>
      </c>
      <c r="G1685" s="13">
        <f t="array" ref="G1685">_xlfn.XLOOKUP(D1685,desc1!$F:$F,desc1!$H:$H,"--")</f>
        <v>93.3</v>
      </c>
      <c r="H1685" s="13">
        <f t="array" ref="H1685">_xlfn.XLOOKUP(D1685,desc2!$F:$F,desc2!$H:$H,"--")</f>
        <v>91.59</v>
      </c>
      <c r="I1685" s="13">
        <f t="array" ref="I1685">_xlfn.XLOOKUP(D1685,rand1!$F:$F,rand1!$H:$H,"--")</f>
        <v>95.92</v>
      </c>
      <c r="J1685" s="13">
        <f t="array" ref="J1685">_xlfn.XLOOKUP(D1685,rand2!$F:$F,rand2!$H:$H,"--")</f>
        <v>78.06</v>
      </c>
      <c r="K1685" s="13">
        <f t="shared" si="2"/>
        <v>78.06</v>
      </c>
      <c r="L1685" s="13" t="str">
        <f t="array" ref="L1685">_xlfn.XLOOKUP(D1685,'asc1'!$F:$F,'asc1'!$K:$K,"--")</f>
        <v>sí</v>
      </c>
      <c r="P1685" s="32"/>
      <c r="Q1685" s="32"/>
    </row>
    <row r="1686">
      <c r="A1686" s="4" t="s">
        <v>13</v>
      </c>
      <c r="B1686" s="4" t="s">
        <v>3865</v>
      </c>
      <c r="C1686" s="4" t="s">
        <v>3865</v>
      </c>
      <c r="D1686" s="4" t="s">
        <v>3875</v>
      </c>
      <c r="E1686" s="12">
        <v>200.54</v>
      </c>
      <c r="F1686" s="13">
        <f t="array" ref="F1686">_xlfn.XLOOKUP(D1686,'asc2'!$F:$F,'asc2'!$H:$H,"--")</f>
        <v>89.08</v>
      </c>
      <c r="G1686" s="13">
        <f t="array" ref="G1686">_xlfn.XLOOKUP(D1686,desc1!$F:$F,desc1!$H:$H,"--")</f>
        <v>94.59</v>
      </c>
      <c r="H1686" s="13">
        <f t="array" ref="H1686">_xlfn.XLOOKUP(D1686,desc2!$F:$F,desc2!$H:$H,"--")</f>
        <v>93.93</v>
      </c>
      <c r="I1686" s="13">
        <f t="array" ref="I1686">_xlfn.XLOOKUP(D1686,rand1!$F:$F,rand1!$H:$H,"--")</f>
        <v>100.04</v>
      </c>
      <c r="J1686" s="13">
        <f t="array" ref="J1686">_xlfn.XLOOKUP(D1686,rand2!$F:$F,rand2!$H:$H,"--")</f>
        <v>78.62</v>
      </c>
      <c r="K1686" s="13">
        <f t="shared" si="2"/>
        <v>78.62</v>
      </c>
      <c r="L1686" s="13" t="str">
        <f t="array" ref="L1686">_xlfn.XLOOKUP(D1686,'asc1'!$F:$F,'asc1'!$K:$K,"--")</f>
        <v>sí</v>
      </c>
      <c r="P1686" s="32"/>
      <c r="Q1686" s="32"/>
    </row>
    <row r="1687">
      <c r="A1687" s="4" t="s">
        <v>13</v>
      </c>
      <c r="B1687" s="4" t="s">
        <v>3865</v>
      </c>
      <c r="C1687" s="4" t="s">
        <v>3865</v>
      </c>
      <c r="D1687" s="4" t="s">
        <v>3878</v>
      </c>
      <c r="E1687" s="12">
        <v>189.04</v>
      </c>
      <c r="F1687" s="13">
        <f t="array" ref="F1687">_xlfn.XLOOKUP(D1687,'asc2'!$F:$F,'asc2'!$H:$H,"--")</f>
        <v>86.23</v>
      </c>
      <c r="G1687" s="13">
        <f t="array" ref="G1687">_xlfn.XLOOKUP(D1687,desc1!$F:$F,desc1!$H:$H,"--")</f>
        <v>92.62</v>
      </c>
      <c r="H1687" s="13">
        <f t="array" ref="H1687">_xlfn.XLOOKUP(D1687,desc2!$F:$F,desc2!$H:$H,"--")</f>
        <v>92.87</v>
      </c>
      <c r="I1687" s="13">
        <f t="array" ref="I1687">_xlfn.XLOOKUP(D1687,rand1!$F:$F,rand1!$H:$H,"--")</f>
        <v>95.27</v>
      </c>
      <c r="J1687" s="13">
        <f t="array" ref="J1687">_xlfn.XLOOKUP(D1687,rand2!$F:$F,rand2!$H:$H,"--")</f>
        <v>79.53</v>
      </c>
      <c r="K1687" s="13">
        <f t="shared" si="2"/>
        <v>79.53</v>
      </c>
      <c r="L1687" s="13" t="str">
        <f t="array" ref="L1687">_xlfn.XLOOKUP(D1687,'asc1'!$F:$F,'asc1'!$K:$K,"--")</f>
        <v>sí</v>
      </c>
      <c r="P1687" s="32"/>
      <c r="Q1687" s="32"/>
    </row>
    <row r="1688">
      <c r="A1688" s="4" t="s">
        <v>13</v>
      </c>
      <c r="B1688" s="4" t="s">
        <v>3865</v>
      </c>
      <c r="C1688" s="4" t="s">
        <v>25</v>
      </c>
      <c r="D1688" s="4" t="s">
        <v>3880</v>
      </c>
      <c r="E1688" s="12">
        <v>171.39</v>
      </c>
      <c r="F1688" s="13">
        <f t="array" ref="F1688">_xlfn.XLOOKUP(D1688,'asc2'!$F:$F,'asc2'!$H:$H,"--")</f>
        <v>95.93</v>
      </c>
      <c r="G1688" s="13">
        <f t="array" ref="G1688">_xlfn.XLOOKUP(D1688,desc1!$F:$F,desc1!$H:$H,"--")</f>
        <v>89.37</v>
      </c>
      <c r="H1688" s="13">
        <f t="array" ref="H1688">_xlfn.XLOOKUP(D1688,desc2!$F:$F,desc2!$H:$H,"--")</f>
        <v>89.08</v>
      </c>
      <c r="I1688" s="13">
        <f t="array" ref="I1688">_xlfn.XLOOKUP(D1688,rand1!$F:$F,rand1!$H:$H,"--")</f>
        <v>95.94</v>
      </c>
      <c r="J1688" s="13">
        <f t="array" ref="J1688">_xlfn.XLOOKUP(D1688,rand2!$F:$F,rand2!$H:$H,"--")</f>
        <v>79.57</v>
      </c>
      <c r="K1688" s="13">
        <f t="shared" si="2"/>
        <v>79.57</v>
      </c>
      <c r="L1688" s="13" t="str">
        <f t="array" ref="L1688">_xlfn.XLOOKUP(D1688,'asc1'!$F:$F,'asc1'!$K:$K,"--")</f>
        <v>no</v>
      </c>
      <c r="P1688" s="32"/>
      <c r="Q1688" s="32"/>
    </row>
    <row r="1689">
      <c r="A1689" s="4" t="s">
        <v>13</v>
      </c>
      <c r="B1689" s="4" t="s">
        <v>3865</v>
      </c>
      <c r="C1689" s="4" t="s">
        <v>3865</v>
      </c>
      <c r="D1689" s="4" t="s">
        <v>3884</v>
      </c>
      <c r="E1689" s="12">
        <v>182.41</v>
      </c>
      <c r="F1689" s="13">
        <f t="array" ref="F1689">_xlfn.XLOOKUP(D1689,'asc2'!$F:$F,'asc2'!$H:$H,"--")</f>
        <v>97.28</v>
      </c>
      <c r="G1689" s="13">
        <f t="array" ref="G1689">_xlfn.XLOOKUP(D1689,desc1!$F:$F,desc1!$H:$H,"--")</f>
        <v>90.3</v>
      </c>
      <c r="H1689" s="13">
        <f t="array" ref="H1689">_xlfn.XLOOKUP(D1689,desc2!$F:$F,desc2!$H:$H,"--")</f>
        <v>94.21</v>
      </c>
      <c r="I1689" s="13">
        <f t="array" ref="I1689">_xlfn.XLOOKUP(D1689,rand1!$F:$F,rand1!$H:$H,"--")</f>
        <v>84.58</v>
      </c>
      <c r="J1689" s="13">
        <f t="array" ref="J1689">_xlfn.XLOOKUP(D1689,rand2!$F:$F,rand2!$H:$H,"--")</f>
        <v>78.7</v>
      </c>
      <c r="K1689" s="13">
        <f t="shared" si="2"/>
        <v>78.7</v>
      </c>
      <c r="L1689" s="13" t="str">
        <f t="array" ref="L1689">_xlfn.XLOOKUP(D1689,'asc1'!$F:$F,'asc1'!$K:$K,"--")</f>
        <v>sí</v>
      </c>
      <c r="P1689" s="32"/>
      <c r="Q1689" s="32"/>
    </row>
    <row r="1690">
      <c r="A1690" s="4" t="s">
        <v>13</v>
      </c>
      <c r="B1690" s="4" t="s">
        <v>3865</v>
      </c>
      <c r="C1690" s="4" t="s">
        <v>3865</v>
      </c>
      <c r="D1690" s="4" t="s">
        <v>3887</v>
      </c>
      <c r="E1690" s="12">
        <v>185.25</v>
      </c>
      <c r="F1690" s="13">
        <f t="array" ref="F1690">_xlfn.XLOOKUP(D1690,'asc2'!$F:$F,'asc2'!$H:$H,"--")</f>
        <v>90</v>
      </c>
      <c r="G1690" s="13">
        <f t="array" ref="G1690">_xlfn.XLOOKUP(D1690,desc1!$F:$F,desc1!$H:$H,"--")</f>
        <v>93.21</v>
      </c>
      <c r="H1690" s="13">
        <f t="array" ref="H1690">_xlfn.XLOOKUP(D1690,desc2!$F:$F,desc2!$H:$H,"--")</f>
        <v>102.41</v>
      </c>
      <c r="I1690" s="13">
        <f t="array" ref="I1690">_xlfn.XLOOKUP(D1690,rand1!$F:$F,rand1!$H:$H,"--")</f>
        <v>97.8</v>
      </c>
      <c r="J1690" s="13">
        <f t="array" ref="J1690">_xlfn.XLOOKUP(D1690,rand2!$F:$F,rand2!$H:$H,"--")</f>
        <v>77.33</v>
      </c>
      <c r="K1690" s="13">
        <f t="shared" si="2"/>
        <v>77.33</v>
      </c>
      <c r="L1690" s="13" t="str">
        <f t="array" ref="L1690">_xlfn.XLOOKUP(D1690,'asc1'!$F:$F,'asc1'!$K:$K,"--")</f>
        <v>sí</v>
      </c>
      <c r="P1690" s="32"/>
      <c r="Q1690" s="32"/>
    </row>
    <row r="1691">
      <c r="A1691" s="4" t="s">
        <v>13</v>
      </c>
      <c r="B1691" s="4" t="s">
        <v>3865</v>
      </c>
      <c r="C1691" s="4" t="s">
        <v>3865</v>
      </c>
      <c r="D1691" s="4" t="s">
        <v>3889</v>
      </c>
      <c r="E1691" s="12">
        <v>214.54</v>
      </c>
      <c r="F1691" s="13">
        <f t="array" ref="F1691">_xlfn.XLOOKUP(D1691,'asc2'!$F:$F,'asc2'!$H:$H,"--")</f>
        <v>88.89</v>
      </c>
      <c r="G1691" s="13">
        <f t="array" ref="G1691">_xlfn.XLOOKUP(D1691,desc1!$F:$F,desc1!$H:$H,"--")</f>
        <v>89.53</v>
      </c>
      <c r="H1691" s="13">
        <f t="array" ref="H1691">_xlfn.XLOOKUP(D1691,desc2!$F:$F,desc2!$H:$H,"--")</f>
        <v>89.36</v>
      </c>
      <c r="I1691" s="13">
        <f t="array" ref="I1691">_xlfn.XLOOKUP(D1691,rand1!$F:$F,rand1!$H:$H,"--")</f>
        <v>90.04</v>
      </c>
      <c r="J1691" s="13">
        <f t="array" ref="J1691">_xlfn.XLOOKUP(D1691,rand2!$F:$F,rand2!$H:$H,"--")</f>
        <v>78.19</v>
      </c>
      <c r="K1691" s="13">
        <f t="shared" si="2"/>
        <v>78.19</v>
      </c>
      <c r="L1691" s="13" t="str">
        <f t="array" ref="L1691">_xlfn.XLOOKUP(D1691,'asc1'!$F:$F,'asc1'!$K:$K,"--")</f>
        <v>sí</v>
      </c>
      <c r="P1691" s="32"/>
      <c r="Q1691" s="32"/>
    </row>
    <row r="1692">
      <c r="A1692" s="4" t="s">
        <v>13</v>
      </c>
      <c r="B1692" s="4" t="s">
        <v>3865</v>
      </c>
      <c r="C1692" s="4" t="s">
        <v>3865</v>
      </c>
      <c r="D1692" s="4" t="s">
        <v>3892</v>
      </c>
      <c r="E1692" s="12">
        <v>149.89</v>
      </c>
      <c r="F1692" s="13">
        <f t="array" ref="F1692">_xlfn.XLOOKUP(D1692,'asc2'!$F:$F,'asc2'!$H:$H,"--")</f>
        <v>90.17</v>
      </c>
      <c r="G1692" s="13">
        <f t="array" ref="G1692">_xlfn.XLOOKUP(D1692,desc1!$F:$F,desc1!$H:$H,"--")</f>
        <v>97.31</v>
      </c>
      <c r="H1692" s="13">
        <f t="array" ref="H1692">_xlfn.XLOOKUP(D1692,desc2!$F:$F,desc2!$H:$H,"--")</f>
        <v>87.39</v>
      </c>
      <c r="I1692" s="13">
        <f t="array" ref="I1692">_xlfn.XLOOKUP(D1692,rand1!$F:$F,rand1!$H:$H,"--")</f>
        <v>92.25</v>
      </c>
      <c r="J1692" s="13">
        <f t="array" ref="J1692">_xlfn.XLOOKUP(D1692,rand2!$F:$F,rand2!$H:$H,"--")</f>
        <v>79.23</v>
      </c>
      <c r="K1692" s="13">
        <f t="shared" si="2"/>
        <v>79.23</v>
      </c>
      <c r="L1692" s="13" t="str">
        <f t="array" ref="L1692">_xlfn.XLOOKUP(D1692,'asc1'!$F:$F,'asc1'!$K:$K,"--")</f>
        <v>sí</v>
      </c>
      <c r="P1692" s="32"/>
      <c r="Q1692" s="32"/>
    </row>
    <row r="1693">
      <c r="A1693" s="4" t="s">
        <v>13</v>
      </c>
      <c r="B1693" s="4" t="s">
        <v>3865</v>
      </c>
      <c r="C1693" s="4" t="s">
        <v>3865</v>
      </c>
      <c r="D1693" s="4" t="s">
        <v>3894</v>
      </c>
      <c r="E1693" s="12">
        <v>107.3</v>
      </c>
      <c r="F1693" s="13">
        <f t="array" ref="F1693">_xlfn.XLOOKUP(D1693,'asc2'!$F:$F,'asc2'!$H:$H,"--")</f>
        <v>86.97</v>
      </c>
      <c r="G1693" s="13">
        <f t="array" ref="G1693">_xlfn.XLOOKUP(D1693,desc1!$F:$F,desc1!$H:$H,"--")</f>
        <v>84.85</v>
      </c>
      <c r="H1693" s="13">
        <f t="array" ref="H1693">_xlfn.XLOOKUP(D1693,desc2!$F:$F,desc2!$H:$H,"--")</f>
        <v>91.78</v>
      </c>
      <c r="I1693" s="13">
        <f t="array" ref="I1693">_xlfn.XLOOKUP(D1693,rand1!$F:$F,rand1!$H:$H,"--")</f>
        <v>109.07</v>
      </c>
      <c r="J1693" s="13">
        <f t="array" ref="J1693">_xlfn.XLOOKUP(D1693,rand2!$F:$F,rand2!$H:$H,"--")</f>
        <v>77.76</v>
      </c>
      <c r="K1693" s="13">
        <f t="shared" si="2"/>
        <v>77.76</v>
      </c>
      <c r="L1693" s="13" t="str">
        <f t="array" ref="L1693">_xlfn.XLOOKUP(D1693,'asc1'!$F:$F,'asc1'!$K:$K,"--")</f>
        <v>sí</v>
      </c>
      <c r="P1693" s="32"/>
      <c r="Q1693" s="32"/>
    </row>
    <row r="1694">
      <c r="A1694" s="4" t="s">
        <v>13</v>
      </c>
      <c r="B1694" s="4" t="s">
        <v>3865</v>
      </c>
      <c r="C1694" s="4" t="s">
        <v>3865</v>
      </c>
      <c r="D1694" s="4" t="s">
        <v>3896</v>
      </c>
      <c r="E1694" s="12">
        <v>94.75</v>
      </c>
      <c r="F1694" s="13">
        <f t="array" ref="F1694">_xlfn.XLOOKUP(D1694,'asc2'!$F:$F,'asc2'!$H:$H,"--")</f>
        <v>89.38</v>
      </c>
      <c r="G1694" s="13">
        <f t="array" ref="G1694">_xlfn.XLOOKUP(D1694,desc1!$F:$F,desc1!$H:$H,"--")</f>
        <v>85.77</v>
      </c>
      <c r="H1694" s="13">
        <f t="array" ref="H1694">_xlfn.XLOOKUP(D1694,desc2!$F:$F,desc2!$H:$H,"--")</f>
        <v>90.48</v>
      </c>
      <c r="I1694" s="13">
        <f t="array" ref="I1694">_xlfn.XLOOKUP(D1694,rand1!$F:$F,rand1!$H:$H,"--")</f>
        <v>106.87</v>
      </c>
      <c r="J1694" s="13">
        <f t="array" ref="J1694">_xlfn.XLOOKUP(D1694,rand2!$F:$F,rand2!$H:$H,"--")</f>
        <v>76.2</v>
      </c>
      <c r="K1694" s="13">
        <f t="shared" si="2"/>
        <v>76.2</v>
      </c>
      <c r="L1694" s="13" t="str">
        <f t="array" ref="L1694">_xlfn.XLOOKUP(D1694,'asc1'!$F:$F,'asc1'!$K:$K,"--")</f>
        <v>sí</v>
      </c>
      <c r="P1694" s="32"/>
      <c r="Q1694" s="32"/>
    </row>
    <row r="1695">
      <c r="A1695" s="4" t="s">
        <v>13</v>
      </c>
      <c r="B1695" s="4" t="s">
        <v>3865</v>
      </c>
      <c r="C1695" s="4" t="s">
        <v>3865</v>
      </c>
      <c r="D1695" s="4" t="s">
        <v>3898</v>
      </c>
      <c r="E1695" s="12">
        <v>103.06</v>
      </c>
      <c r="F1695" s="13">
        <f t="array" ref="F1695">_xlfn.XLOOKUP(D1695,'asc2'!$F:$F,'asc2'!$H:$H,"--")</f>
        <v>87.76</v>
      </c>
      <c r="G1695" s="13">
        <f t="array" ref="G1695">_xlfn.XLOOKUP(D1695,desc1!$F:$F,desc1!$H:$H,"--")</f>
        <v>96.78</v>
      </c>
      <c r="H1695" s="13">
        <f t="array" ref="H1695">_xlfn.XLOOKUP(D1695,desc2!$F:$F,desc2!$H:$H,"--")</f>
        <v>89.51</v>
      </c>
      <c r="I1695" s="13">
        <f t="array" ref="I1695">_xlfn.XLOOKUP(D1695,rand1!$F:$F,rand1!$H:$H,"--")</f>
        <v>89.14</v>
      </c>
      <c r="J1695" s="13">
        <f t="array" ref="J1695">_xlfn.XLOOKUP(D1695,rand2!$F:$F,rand2!$H:$H,"--")</f>
        <v>77.79</v>
      </c>
      <c r="K1695" s="13">
        <f t="shared" si="2"/>
        <v>77.79</v>
      </c>
      <c r="L1695" s="13" t="str">
        <f t="array" ref="L1695">_xlfn.XLOOKUP(D1695,'asc1'!$F:$F,'asc1'!$K:$K,"--")</f>
        <v>sí</v>
      </c>
      <c r="P1695" s="32"/>
      <c r="Q1695" s="32"/>
    </row>
    <row r="1696">
      <c r="A1696" s="4" t="s">
        <v>13</v>
      </c>
      <c r="B1696" s="4" t="s">
        <v>3865</v>
      </c>
      <c r="C1696" s="4" t="s">
        <v>3865</v>
      </c>
      <c r="D1696" s="4" t="s">
        <v>3900</v>
      </c>
      <c r="E1696" s="12">
        <v>90.27</v>
      </c>
      <c r="F1696" s="13">
        <f t="array" ref="F1696">_xlfn.XLOOKUP(D1696,'asc2'!$F:$F,'asc2'!$H:$H,"--")</f>
        <v>82.98</v>
      </c>
      <c r="G1696" s="13">
        <f t="array" ref="G1696">_xlfn.XLOOKUP(D1696,desc1!$F:$F,desc1!$H:$H,"--")</f>
        <v>91.73</v>
      </c>
      <c r="H1696" s="13">
        <f t="array" ref="H1696">_xlfn.XLOOKUP(D1696,desc2!$F:$F,desc2!$H:$H,"--")</f>
        <v>88.14</v>
      </c>
      <c r="I1696" s="13">
        <f t="array" ref="I1696">_xlfn.XLOOKUP(D1696,rand1!$F:$F,rand1!$H:$H,"--")</f>
        <v>92.56</v>
      </c>
      <c r="J1696" s="13">
        <f t="array" ref="J1696">_xlfn.XLOOKUP(D1696,rand2!$F:$F,rand2!$H:$H,"--")</f>
        <v>76.6</v>
      </c>
      <c r="K1696" s="13">
        <f t="shared" si="2"/>
        <v>76.6</v>
      </c>
      <c r="L1696" s="13" t="str">
        <f t="array" ref="L1696">_xlfn.XLOOKUP(D1696,'asc1'!$F:$F,'asc1'!$K:$K,"--")</f>
        <v>sí</v>
      </c>
      <c r="P1696" s="32"/>
      <c r="Q1696" s="32"/>
    </row>
    <row r="1697">
      <c r="A1697" s="4" t="s">
        <v>13</v>
      </c>
      <c r="B1697" s="4" t="s">
        <v>3865</v>
      </c>
      <c r="C1697" s="4" t="s">
        <v>25</v>
      </c>
      <c r="D1697" s="4" t="s">
        <v>3902</v>
      </c>
      <c r="E1697" s="12">
        <v>90.96</v>
      </c>
      <c r="F1697" s="13">
        <f t="array" ref="F1697">_xlfn.XLOOKUP(D1697,'asc2'!$F:$F,'asc2'!$H:$H,"--")</f>
        <v>87.3</v>
      </c>
      <c r="G1697" s="13">
        <f t="array" ref="G1697">_xlfn.XLOOKUP(D1697,desc1!$F:$F,desc1!$H:$H,"--")</f>
        <v>92.04</v>
      </c>
      <c r="H1697" s="13">
        <f t="array" ref="H1697">_xlfn.XLOOKUP(D1697,desc2!$F:$F,desc2!$H:$H,"--")</f>
        <v>88.74</v>
      </c>
      <c r="I1697" s="13">
        <f t="array" ref="I1697">_xlfn.XLOOKUP(D1697,rand1!$F:$F,rand1!$H:$H,"--")</f>
        <v>90.05</v>
      </c>
      <c r="J1697" s="13">
        <f t="array" ref="J1697">_xlfn.XLOOKUP(D1697,rand2!$F:$F,rand2!$H:$H,"--")</f>
        <v>79.98</v>
      </c>
      <c r="K1697" s="13">
        <f t="shared" si="2"/>
        <v>79.98</v>
      </c>
      <c r="L1697" s="13" t="str">
        <f t="array" ref="L1697">_xlfn.XLOOKUP(D1697,'asc1'!$F:$F,'asc1'!$K:$K,"--")</f>
        <v>no</v>
      </c>
      <c r="P1697" s="32"/>
      <c r="Q1697" s="32"/>
    </row>
    <row r="1698">
      <c r="A1698" s="4" t="s">
        <v>13</v>
      </c>
      <c r="B1698" s="4" t="s">
        <v>3865</v>
      </c>
      <c r="C1698" s="4" t="s">
        <v>25</v>
      </c>
      <c r="D1698" s="4" t="s">
        <v>3907</v>
      </c>
      <c r="E1698" s="12">
        <v>92.95</v>
      </c>
      <c r="F1698" s="13">
        <f t="array" ref="F1698">_xlfn.XLOOKUP(D1698,'asc2'!$F:$F,'asc2'!$H:$H,"--")</f>
        <v>94.05</v>
      </c>
      <c r="G1698" s="13">
        <f t="array" ref="G1698">_xlfn.XLOOKUP(D1698,desc1!$F:$F,desc1!$H:$H,"--")</f>
        <v>92.98</v>
      </c>
      <c r="H1698" s="13">
        <f t="array" ref="H1698">_xlfn.XLOOKUP(D1698,desc2!$F:$F,desc2!$H:$H,"--")</f>
        <v>88.25</v>
      </c>
      <c r="I1698" s="13">
        <f t="array" ref="I1698">_xlfn.XLOOKUP(D1698,rand1!$F:$F,rand1!$H:$H,"--")</f>
        <v>87.42</v>
      </c>
      <c r="J1698" s="13">
        <f t="array" ref="J1698">_xlfn.XLOOKUP(D1698,rand2!$F:$F,rand2!$H:$H,"--")</f>
        <v>83.5</v>
      </c>
      <c r="K1698" s="13">
        <f t="shared" si="2"/>
        <v>83.5</v>
      </c>
      <c r="L1698" s="13" t="str">
        <f t="array" ref="L1698">_xlfn.XLOOKUP(D1698,'asc1'!$F:$F,'asc1'!$K:$K,"--")</f>
        <v>no</v>
      </c>
      <c r="P1698" s="32"/>
      <c r="Q1698" s="32"/>
    </row>
    <row r="1699">
      <c r="A1699" s="4" t="s">
        <v>13</v>
      </c>
      <c r="B1699" s="4" t="s">
        <v>3865</v>
      </c>
      <c r="C1699" s="4" t="s">
        <v>3865</v>
      </c>
      <c r="D1699" s="4" t="s">
        <v>3909</v>
      </c>
      <c r="E1699" s="12">
        <v>103.15</v>
      </c>
      <c r="F1699" s="13">
        <f t="array" ref="F1699">_xlfn.XLOOKUP(D1699,'asc2'!$F:$F,'asc2'!$H:$H,"--")</f>
        <v>92.59</v>
      </c>
      <c r="G1699" s="13">
        <f t="array" ref="G1699">_xlfn.XLOOKUP(D1699,desc1!$F:$F,desc1!$H:$H,"--")</f>
        <v>97.96</v>
      </c>
      <c r="H1699" s="13">
        <f t="array" ref="H1699">_xlfn.XLOOKUP(D1699,desc2!$F:$F,desc2!$H:$H,"--")</f>
        <v>95.43</v>
      </c>
      <c r="I1699" s="13">
        <f t="array" ref="I1699">_xlfn.XLOOKUP(D1699,rand1!$F:$F,rand1!$H:$H,"--")</f>
        <v>93.38</v>
      </c>
      <c r="J1699" s="13">
        <f t="array" ref="J1699">_xlfn.XLOOKUP(D1699,rand2!$F:$F,rand2!$H:$H,"--")</f>
        <v>81.28</v>
      </c>
      <c r="K1699" s="13">
        <f t="shared" si="2"/>
        <v>81.28</v>
      </c>
      <c r="L1699" s="13" t="str">
        <f t="array" ref="L1699">_xlfn.XLOOKUP(D1699,'asc1'!$F:$F,'asc1'!$K:$K,"--")</f>
        <v>sí</v>
      </c>
      <c r="P1699" s="32"/>
      <c r="Q1699" s="32"/>
    </row>
    <row r="1700">
      <c r="A1700" s="4" t="s">
        <v>13</v>
      </c>
      <c r="B1700" s="4" t="s">
        <v>3865</v>
      </c>
      <c r="C1700" s="4" t="s">
        <v>3865</v>
      </c>
      <c r="D1700" s="4" t="s">
        <v>3911</v>
      </c>
      <c r="E1700" s="12">
        <v>102.74</v>
      </c>
      <c r="F1700" s="13">
        <f t="array" ref="F1700">_xlfn.XLOOKUP(D1700,'asc2'!$F:$F,'asc2'!$H:$H,"--")</f>
        <v>89.6</v>
      </c>
      <c r="G1700" s="13">
        <f t="array" ref="G1700">_xlfn.XLOOKUP(D1700,desc1!$F:$F,desc1!$H:$H,"--")</f>
        <v>104.68</v>
      </c>
      <c r="H1700" s="13">
        <f t="array" ref="H1700">_xlfn.XLOOKUP(D1700,desc2!$F:$F,desc2!$H:$H,"--")</f>
        <v>84.01</v>
      </c>
      <c r="I1700" s="13">
        <f t="array" ref="I1700">_xlfn.XLOOKUP(D1700,rand1!$F:$F,rand1!$H:$H,"--")</f>
        <v>95.49</v>
      </c>
      <c r="J1700" s="13">
        <f t="array" ref="J1700">_xlfn.XLOOKUP(D1700,rand2!$F:$F,rand2!$H:$H,"--")</f>
        <v>78.89</v>
      </c>
      <c r="K1700" s="13">
        <f t="shared" si="2"/>
        <v>78.89</v>
      </c>
      <c r="L1700" s="13" t="str">
        <f t="array" ref="L1700">_xlfn.XLOOKUP(D1700,'asc1'!$F:$F,'asc1'!$K:$K,"--")</f>
        <v>sí</v>
      </c>
      <c r="P1700" s="32"/>
      <c r="Q1700" s="32"/>
    </row>
    <row r="1701">
      <c r="A1701" s="4" t="s">
        <v>13</v>
      </c>
      <c r="B1701" s="4" t="s">
        <v>3865</v>
      </c>
      <c r="C1701" s="4" t="s">
        <v>3865</v>
      </c>
      <c r="D1701" s="4" t="s">
        <v>3913</v>
      </c>
      <c r="E1701" s="12">
        <v>104.48</v>
      </c>
      <c r="F1701" s="13">
        <f t="array" ref="F1701">_xlfn.XLOOKUP(D1701,'asc2'!$F:$F,'asc2'!$H:$H,"--")</f>
        <v>87.76</v>
      </c>
      <c r="G1701" s="13">
        <f t="array" ref="G1701">_xlfn.XLOOKUP(D1701,desc1!$F:$F,desc1!$H:$H,"--")</f>
        <v>100.14</v>
      </c>
      <c r="H1701" s="13">
        <f t="array" ref="H1701">_xlfn.XLOOKUP(D1701,desc2!$F:$F,desc2!$H:$H,"--")</f>
        <v>88.39</v>
      </c>
      <c r="I1701" s="13">
        <f t="array" ref="I1701">_xlfn.XLOOKUP(D1701,rand1!$F:$F,rand1!$H:$H,"--")</f>
        <v>88.53</v>
      </c>
      <c r="J1701" s="13">
        <f t="array" ref="J1701">_xlfn.XLOOKUP(D1701,rand2!$F:$F,rand2!$H:$H,"--")</f>
        <v>77.94</v>
      </c>
      <c r="K1701" s="13">
        <f t="shared" si="2"/>
        <v>77.94</v>
      </c>
      <c r="L1701" s="13" t="str">
        <f t="array" ref="L1701">_xlfn.XLOOKUP(D1701,'asc1'!$F:$F,'asc1'!$K:$K,"--")</f>
        <v>sí</v>
      </c>
      <c r="P1701" s="32"/>
      <c r="Q1701" s="32"/>
    </row>
    <row r="1702">
      <c r="A1702" s="4" t="s">
        <v>13</v>
      </c>
      <c r="B1702" s="4" t="s">
        <v>3915</v>
      </c>
      <c r="C1702" s="4" t="s">
        <v>3915</v>
      </c>
      <c r="D1702" s="4" t="s">
        <v>3916</v>
      </c>
      <c r="E1702" s="12">
        <v>101.44</v>
      </c>
      <c r="F1702" s="13">
        <f t="array" ref="F1702">_xlfn.XLOOKUP(D1702,'asc2'!$F:$F,'asc2'!$H:$H,"--")</f>
        <v>87.54</v>
      </c>
      <c r="G1702" s="13">
        <f t="array" ref="G1702">_xlfn.XLOOKUP(D1702,desc1!$F:$F,desc1!$H:$H,"--")</f>
        <v>89.18</v>
      </c>
      <c r="H1702" s="13">
        <f t="array" ref="H1702">_xlfn.XLOOKUP(D1702,desc2!$F:$F,desc2!$H:$H,"--")</f>
        <v>88.63</v>
      </c>
      <c r="I1702" s="13">
        <f t="array" ref="I1702">_xlfn.XLOOKUP(D1702,rand1!$F:$F,rand1!$H:$H,"--")</f>
        <v>97.8</v>
      </c>
      <c r="J1702" s="13">
        <f t="array" ref="J1702">_xlfn.XLOOKUP(D1702,rand2!$F:$F,rand2!$H:$H,"--")</f>
        <v>83.05</v>
      </c>
      <c r="K1702" s="13">
        <f t="shared" si="2"/>
        <v>83.05</v>
      </c>
      <c r="L1702" s="13" t="str">
        <f t="array" ref="L1702">_xlfn.XLOOKUP(D1702,'asc1'!$F:$F,'asc1'!$K:$K,"--")</f>
        <v>sí</v>
      </c>
      <c r="P1702" s="32"/>
      <c r="Q1702" s="32"/>
    </row>
    <row r="1703">
      <c r="A1703" s="4" t="s">
        <v>13</v>
      </c>
      <c r="B1703" s="4" t="s">
        <v>3915</v>
      </c>
      <c r="C1703" s="4" t="s">
        <v>3915</v>
      </c>
      <c r="D1703" s="4" t="s">
        <v>3918</v>
      </c>
      <c r="E1703" s="12">
        <v>104.21</v>
      </c>
      <c r="F1703" s="13">
        <f t="array" ref="F1703">_xlfn.XLOOKUP(D1703,'asc2'!$F:$F,'asc2'!$H:$H,"--")</f>
        <v>96.58</v>
      </c>
      <c r="G1703" s="13">
        <f t="array" ref="G1703">_xlfn.XLOOKUP(D1703,desc1!$F:$F,desc1!$H:$H,"--")</f>
        <v>89.47</v>
      </c>
      <c r="H1703" s="13">
        <f t="array" ref="H1703">_xlfn.XLOOKUP(D1703,desc2!$F:$F,desc2!$H:$H,"--")</f>
        <v>96.43</v>
      </c>
      <c r="I1703" s="13">
        <f t="array" ref="I1703">_xlfn.XLOOKUP(D1703,rand1!$F:$F,rand1!$H:$H,"--")</f>
        <v>98.16</v>
      </c>
      <c r="J1703" s="13">
        <f t="array" ref="J1703">_xlfn.XLOOKUP(D1703,rand2!$F:$F,rand2!$H:$H,"--")</f>
        <v>84</v>
      </c>
      <c r="K1703" s="13">
        <f t="shared" si="2"/>
        <v>84</v>
      </c>
      <c r="L1703" s="13" t="str">
        <f t="array" ref="L1703">_xlfn.XLOOKUP(D1703,'asc1'!$F:$F,'asc1'!$K:$K,"--")</f>
        <v>sí</v>
      </c>
      <c r="P1703" s="32"/>
      <c r="Q1703" s="32"/>
    </row>
    <row r="1704">
      <c r="A1704" s="4" t="s">
        <v>13</v>
      </c>
      <c r="B1704" s="4" t="s">
        <v>3915</v>
      </c>
      <c r="C1704" s="4" t="s">
        <v>3915</v>
      </c>
      <c r="D1704" s="4" t="s">
        <v>3920</v>
      </c>
      <c r="E1704" s="12">
        <v>108.06</v>
      </c>
      <c r="F1704" s="13">
        <f t="array" ref="F1704">_xlfn.XLOOKUP(D1704,'asc2'!$F:$F,'asc2'!$H:$H,"--")</f>
        <v>101.48</v>
      </c>
      <c r="G1704" s="13">
        <f t="array" ref="G1704">_xlfn.XLOOKUP(D1704,desc1!$F:$F,desc1!$H:$H,"--")</f>
        <v>94.43</v>
      </c>
      <c r="H1704" s="13">
        <f t="array" ref="H1704">_xlfn.XLOOKUP(D1704,desc2!$F:$F,desc2!$H:$H,"--")</f>
        <v>84.95</v>
      </c>
      <c r="I1704" s="13">
        <f t="array" ref="I1704">_xlfn.XLOOKUP(D1704,rand1!$F:$F,rand1!$H:$H,"--")</f>
        <v>99.73</v>
      </c>
      <c r="J1704" s="13">
        <f t="array" ref="J1704">_xlfn.XLOOKUP(D1704,rand2!$F:$F,rand2!$H:$H,"--")</f>
        <v>80.06</v>
      </c>
      <c r="K1704" s="13">
        <f t="shared" si="2"/>
        <v>80.06</v>
      </c>
      <c r="L1704" s="13" t="str">
        <f t="array" ref="L1704">_xlfn.XLOOKUP(D1704,'asc1'!$F:$F,'asc1'!$K:$K,"--")</f>
        <v>sí</v>
      </c>
      <c r="P1704" s="32"/>
      <c r="Q1704" s="32"/>
    </row>
    <row r="1705">
      <c r="A1705" s="4" t="s">
        <v>13</v>
      </c>
      <c r="B1705" s="4" t="s">
        <v>3915</v>
      </c>
      <c r="C1705" s="4" t="s">
        <v>3915</v>
      </c>
      <c r="D1705" s="4" t="s">
        <v>3922</v>
      </c>
      <c r="E1705" s="12">
        <v>110.77</v>
      </c>
      <c r="F1705" s="13">
        <f t="array" ref="F1705">_xlfn.XLOOKUP(D1705,'asc2'!$F:$F,'asc2'!$H:$H,"--")</f>
        <v>88.18</v>
      </c>
      <c r="G1705" s="13">
        <f t="array" ref="G1705">_xlfn.XLOOKUP(D1705,desc1!$F:$F,desc1!$H:$H,"--")</f>
        <v>88.1</v>
      </c>
      <c r="H1705" s="13">
        <f t="array" ref="H1705">_xlfn.XLOOKUP(D1705,desc2!$F:$F,desc2!$H:$H,"--")</f>
        <v>86.95</v>
      </c>
      <c r="I1705" s="13">
        <f t="array" ref="I1705">_xlfn.XLOOKUP(D1705,rand1!$F:$F,rand1!$H:$H,"--")</f>
        <v>100.81</v>
      </c>
      <c r="J1705" s="13">
        <f t="array" ref="J1705">_xlfn.XLOOKUP(D1705,rand2!$F:$F,rand2!$H:$H,"--")</f>
        <v>80.98</v>
      </c>
      <c r="K1705" s="13">
        <f t="shared" si="2"/>
        <v>80.98</v>
      </c>
      <c r="L1705" s="13" t="str">
        <f t="array" ref="L1705">_xlfn.XLOOKUP(D1705,'asc1'!$F:$F,'asc1'!$K:$K,"--")</f>
        <v>sí</v>
      </c>
      <c r="P1705" s="32"/>
      <c r="Q1705" s="32"/>
    </row>
    <row r="1706">
      <c r="A1706" s="4" t="s">
        <v>13</v>
      </c>
      <c r="B1706" s="4" t="s">
        <v>3915</v>
      </c>
      <c r="C1706" s="4" t="s">
        <v>3915</v>
      </c>
      <c r="D1706" s="4" t="s">
        <v>3925</v>
      </c>
      <c r="E1706" s="12">
        <v>98.81</v>
      </c>
      <c r="F1706" s="13">
        <f t="array" ref="F1706">_xlfn.XLOOKUP(D1706,'asc2'!$F:$F,'asc2'!$H:$H,"--")</f>
        <v>92.71</v>
      </c>
      <c r="G1706" s="13">
        <f t="array" ref="G1706">_xlfn.XLOOKUP(D1706,desc1!$F:$F,desc1!$H:$H,"--")</f>
        <v>91.44</v>
      </c>
      <c r="H1706" s="13">
        <f t="array" ref="H1706">_xlfn.XLOOKUP(D1706,desc2!$F:$F,desc2!$H:$H,"--")</f>
        <v>91.4</v>
      </c>
      <c r="I1706" s="13">
        <f t="array" ref="I1706">_xlfn.XLOOKUP(D1706,rand1!$F:$F,rand1!$H:$H,"--")</f>
        <v>99.17</v>
      </c>
      <c r="J1706" s="13">
        <f t="array" ref="J1706">_xlfn.XLOOKUP(D1706,rand2!$F:$F,rand2!$H:$H,"--")</f>
        <v>78.33</v>
      </c>
      <c r="K1706" s="13">
        <f t="shared" si="2"/>
        <v>78.33</v>
      </c>
      <c r="L1706" s="13" t="str">
        <f t="array" ref="L1706">_xlfn.XLOOKUP(D1706,'asc1'!$F:$F,'asc1'!$K:$K,"--")</f>
        <v>sí</v>
      </c>
      <c r="P1706" s="32"/>
      <c r="Q1706" s="32"/>
    </row>
    <row r="1707">
      <c r="A1707" s="4" t="s">
        <v>13</v>
      </c>
      <c r="B1707" s="4" t="s">
        <v>3915</v>
      </c>
      <c r="C1707" s="4" t="s">
        <v>3915</v>
      </c>
      <c r="D1707" s="4" t="s">
        <v>3927</v>
      </c>
      <c r="E1707" s="12">
        <v>99.88</v>
      </c>
      <c r="F1707" s="13">
        <f t="array" ref="F1707">_xlfn.XLOOKUP(D1707,'asc2'!$F:$F,'asc2'!$H:$H,"--")</f>
        <v>90.13</v>
      </c>
      <c r="G1707" s="13">
        <f t="array" ref="G1707">_xlfn.XLOOKUP(D1707,desc1!$F:$F,desc1!$H:$H,"--")</f>
        <v>96.49</v>
      </c>
      <c r="H1707" s="13">
        <f t="array" ref="H1707">_xlfn.XLOOKUP(D1707,desc2!$F:$F,desc2!$H:$H,"--")</f>
        <v>85.97</v>
      </c>
      <c r="I1707" s="13">
        <f t="array" ref="I1707">_xlfn.XLOOKUP(D1707,rand1!$F:$F,rand1!$H:$H,"--")</f>
        <v>112.3</v>
      </c>
      <c r="J1707" s="13">
        <f t="array" ref="J1707">_xlfn.XLOOKUP(D1707,rand2!$F:$F,rand2!$H:$H,"--")</f>
        <v>77.29</v>
      </c>
      <c r="K1707" s="13">
        <f t="shared" si="2"/>
        <v>77.29</v>
      </c>
      <c r="L1707" s="13" t="str">
        <f t="array" ref="L1707">_xlfn.XLOOKUP(D1707,'asc1'!$F:$F,'asc1'!$K:$K,"--")</f>
        <v>sí</v>
      </c>
      <c r="P1707" s="32"/>
      <c r="Q1707" s="32"/>
    </row>
    <row r="1708">
      <c r="A1708" s="4" t="s">
        <v>13</v>
      </c>
      <c r="B1708" s="4" t="s">
        <v>3915</v>
      </c>
      <c r="C1708" s="4" t="s">
        <v>3915</v>
      </c>
      <c r="D1708" s="4" t="s">
        <v>3930</v>
      </c>
      <c r="E1708" s="12">
        <v>95.44</v>
      </c>
      <c r="F1708" s="13">
        <f t="array" ref="F1708">_xlfn.XLOOKUP(D1708,'asc2'!$F:$F,'asc2'!$H:$H,"--")</f>
        <v>88.15</v>
      </c>
      <c r="G1708" s="13">
        <f t="array" ref="G1708">_xlfn.XLOOKUP(D1708,desc1!$F:$F,desc1!$H:$H,"--")</f>
        <v>92.76</v>
      </c>
      <c r="H1708" s="13">
        <f t="array" ref="H1708">_xlfn.XLOOKUP(D1708,desc2!$F:$F,desc2!$H:$H,"--")</f>
        <v>89.46</v>
      </c>
      <c r="I1708" s="13">
        <f t="array" ref="I1708">_xlfn.XLOOKUP(D1708,rand1!$F:$F,rand1!$H:$H,"--")</f>
        <v>98.34</v>
      </c>
      <c r="J1708" s="13">
        <f t="array" ref="J1708">_xlfn.XLOOKUP(D1708,rand2!$F:$F,rand2!$H:$H,"--")</f>
        <v>80.17</v>
      </c>
      <c r="K1708" s="13">
        <f t="shared" si="2"/>
        <v>80.17</v>
      </c>
      <c r="L1708" s="13" t="str">
        <f t="array" ref="L1708">_xlfn.XLOOKUP(D1708,'asc1'!$F:$F,'asc1'!$K:$K,"--")</f>
        <v>sí</v>
      </c>
      <c r="P1708" s="32"/>
      <c r="Q1708" s="32"/>
    </row>
    <row r="1709">
      <c r="A1709" s="4" t="s">
        <v>13</v>
      </c>
      <c r="B1709" s="4" t="s">
        <v>3915</v>
      </c>
      <c r="C1709" s="4" t="s">
        <v>3915</v>
      </c>
      <c r="D1709" s="4" t="s">
        <v>3933</v>
      </c>
      <c r="E1709" s="12">
        <v>100.41</v>
      </c>
      <c r="F1709" s="13">
        <f t="array" ref="F1709">_xlfn.XLOOKUP(D1709,'asc2'!$F:$F,'asc2'!$H:$H,"--")</f>
        <v>94.04</v>
      </c>
      <c r="G1709" s="13">
        <f t="array" ref="G1709">_xlfn.XLOOKUP(D1709,desc1!$F:$F,desc1!$H:$H,"--")</f>
        <v>96.54</v>
      </c>
      <c r="H1709" s="13">
        <f t="array" ref="H1709">_xlfn.XLOOKUP(D1709,desc2!$F:$F,desc2!$H:$H,"--")</f>
        <v>87.12</v>
      </c>
      <c r="I1709" s="13">
        <f t="array" ref="I1709">_xlfn.XLOOKUP(D1709,rand1!$F:$F,rand1!$H:$H,"--")</f>
        <v>100.12</v>
      </c>
      <c r="J1709" s="13">
        <f t="array" ref="J1709">_xlfn.XLOOKUP(D1709,rand2!$F:$F,rand2!$H:$H,"--")</f>
        <v>78.87</v>
      </c>
      <c r="K1709" s="13">
        <f t="shared" si="2"/>
        <v>78.87</v>
      </c>
      <c r="L1709" s="13" t="str">
        <f t="array" ref="L1709">_xlfn.XLOOKUP(D1709,'asc1'!$F:$F,'asc1'!$K:$K,"--")</f>
        <v>sí</v>
      </c>
      <c r="P1709" s="32"/>
      <c r="Q1709" s="32"/>
    </row>
    <row r="1710">
      <c r="A1710" s="4" t="s">
        <v>13</v>
      </c>
      <c r="B1710" s="4" t="s">
        <v>3915</v>
      </c>
      <c r="C1710" s="4" t="s">
        <v>3915</v>
      </c>
      <c r="D1710" s="4" t="s">
        <v>3936</v>
      </c>
      <c r="E1710" s="12">
        <v>92.88</v>
      </c>
      <c r="F1710" s="13">
        <f t="array" ref="F1710">_xlfn.XLOOKUP(D1710,'asc2'!$F:$F,'asc2'!$H:$H,"--")</f>
        <v>95.62</v>
      </c>
      <c r="G1710" s="13">
        <f t="array" ref="G1710">_xlfn.XLOOKUP(D1710,desc1!$F:$F,desc1!$H:$H,"--")</f>
        <v>93.61</v>
      </c>
      <c r="H1710" s="13">
        <f t="array" ref="H1710">_xlfn.XLOOKUP(D1710,desc2!$F:$F,desc2!$H:$H,"--")</f>
        <v>98.88</v>
      </c>
      <c r="I1710" s="13">
        <f t="array" ref="I1710">_xlfn.XLOOKUP(D1710,rand1!$F:$F,rand1!$H:$H,"--")</f>
        <v>97.32</v>
      </c>
      <c r="J1710" s="13">
        <f t="array" ref="J1710">_xlfn.XLOOKUP(D1710,rand2!$F:$F,rand2!$H:$H,"--")</f>
        <v>78.37</v>
      </c>
      <c r="K1710" s="13">
        <f t="shared" si="2"/>
        <v>78.37</v>
      </c>
      <c r="L1710" s="13" t="str">
        <f t="array" ref="L1710">_xlfn.XLOOKUP(D1710,'asc1'!$F:$F,'asc1'!$K:$K,"--")</f>
        <v>sí</v>
      </c>
      <c r="P1710" s="32"/>
      <c r="Q1710" s="32"/>
    </row>
    <row r="1711">
      <c r="A1711" s="4" t="s">
        <v>13</v>
      </c>
      <c r="B1711" s="4" t="s">
        <v>3915</v>
      </c>
      <c r="C1711" s="4" t="s">
        <v>3915</v>
      </c>
      <c r="D1711" s="4" t="s">
        <v>3938</v>
      </c>
      <c r="E1711" s="12">
        <v>87.56</v>
      </c>
      <c r="F1711" s="13">
        <f t="array" ref="F1711">_xlfn.XLOOKUP(D1711,'asc2'!$F:$F,'asc2'!$H:$H,"--")</f>
        <v>87.19</v>
      </c>
      <c r="G1711" s="13">
        <f t="array" ref="G1711">_xlfn.XLOOKUP(D1711,desc1!$F:$F,desc1!$H:$H,"--")</f>
        <v>94.27</v>
      </c>
      <c r="H1711" s="13">
        <f t="array" ref="H1711">_xlfn.XLOOKUP(D1711,desc2!$F:$F,desc2!$H:$H,"--")</f>
        <v>85.25</v>
      </c>
      <c r="I1711" s="13">
        <f t="array" ref="I1711">_xlfn.XLOOKUP(D1711,rand1!$F:$F,rand1!$H:$H,"--")</f>
        <v>100.66</v>
      </c>
      <c r="J1711" s="13">
        <f t="array" ref="J1711">_xlfn.XLOOKUP(D1711,rand2!$F:$F,rand2!$H:$H,"--")</f>
        <v>84.94</v>
      </c>
      <c r="K1711" s="13">
        <f t="shared" si="2"/>
        <v>84.94</v>
      </c>
      <c r="L1711" s="13" t="str">
        <f t="array" ref="L1711">_xlfn.XLOOKUP(D1711,'asc1'!$F:$F,'asc1'!$K:$K,"--")</f>
        <v>sí</v>
      </c>
      <c r="P1711" s="32"/>
      <c r="Q1711" s="32"/>
    </row>
    <row r="1712">
      <c r="A1712" s="4" t="s">
        <v>13</v>
      </c>
      <c r="B1712" s="4" t="s">
        <v>3915</v>
      </c>
      <c r="C1712" s="4" t="s">
        <v>3915</v>
      </c>
      <c r="D1712" s="4" t="s">
        <v>3940</v>
      </c>
      <c r="E1712" s="12">
        <v>98.27</v>
      </c>
      <c r="F1712" s="13">
        <f t="array" ref="F1712">_xlfn.XLOOKUP(D1712,'asc2'!$F:$F,'asc2'!$H:$H,"--")</f>
        <v>86.22</v>
      </c>
      <c r="G1712" s="13">
        <f t="array" ref="G1712">_xlfn.XLOOKUP(D1712,desc1!$F:$F,desc1!$H:$H,"--")</f>
        <v>95.74</v>
      </c>
      <c r="H1712" s="13">
        <f t="array" ref="H1712">_xlfn.XLOOKUP(D1712,desc2!$F:$F,desc2!$H:$H,"--")</f>
        <v>88.15</v>
      </c>
      <c r="I1712" s="13">
        <f t="array" ref="I1712">_xlfn.XLOOKUP(D1712,rand1!$F:$F,rand1!$H:$H,"--")</f>
        <v>87.92</v>
      </c>
      <c r="J1712" s="13">
        <f t="array" ref="J1712">_xlfn.XLOOKUP(D1712,rand2!$F:$F,rand2!$H:$H,"--")</f>
        <v>96.41</v>
      </c>
      <c r="K1712" s="13">
        <f t="shared" si="2"/>
        <v>86.22</v>
      </c>
      <c r="L1712" s="13" t="str">
        <f t="array" ref="L1712">_xlfn.XLOOKUP(D1712,'asc1'!$F:$F,'asc1'!$K:$K,"--")</f>
        <v>sí</v>
      </c>
      <c r="P1712" s="32"/>
      <c r="Q1712" s="32"/>
    </row>
    <row r="1713">
      <c r="A1713" s="4" t="s">
        <v>13</v>
      </c>
      <c r="B1713" s="4" t="s">
        <v>3915</v>
      </c>
      <c r="C1713" s="4" t="s">
        <v>3915</v>
      </c>
      <c r="D1713" s="4" t="s">
        <v>3944</v>
      </c>
      <c r="E1713" s="12">
        <v>86.93</v>
      </c>
      <c r="F1713" s="13">
        <f t="array" ref="F1713">_xlfn.XLOOKUP(D1713,'asc2'!$F:$F,'asc2'!$H:$H,"--")</f>
        <v>95.88</v>
      </c>
      <c r="G1713" s="13">
        <f t="array" ref="G1713">_xlfn.XLOOKUP(D1713,desc1!$F:$F,desc1!$H:$H,"--")</f>
        <v>103.09</v>
      </c>
      <c r="H1713" s="13">
        <f t="array" ref="H1713">_xlfn.XLOOKUP(D1713,desc2!$F:$F,desc2!$H:$H,"--")</f>
        <v>96.27</v>
      </c>
      <c r="I1713" s="13">
        <f t="array" ref="I1713">_xlfn.XLOOKUP(D1713,rand1!$F:$F,rand1!$H:$H,"--")</f>
        <v>87.91</v>
      </c>
      <c r="J1713" s="13">
        <f t="array" ref="J1713">_xlfn.XLOOKUP(D1713,rand2!$F:$F,rand2!$H:$H,"--")</f>
        <v>80.69</v>
      </c>
      <c r="K1713" s="13">
        <f t="shared" si="2"/>
        <v>80.69</v>
      </c>
      <c r="L1713" s="13" t="str">
        <f t="array" ref="L1713">_xlfn.XLOOKUP(D1713,'asc1'!$F:$F,'asc1'!$K:$K,"--")</f>
        <v>sí</v>
      </c>
      <c r="P1713" s="32"/>
      <c r="Q1713" s="32"/>
    </row>
    <row r="1714">
      <c r="A1714" s="4" t="s">
        <v>13</v>
      </c>
      <c r="B1714" s="4" t="s">
        <v>3915</v>
      </c>
      <c r="C1714" s="4" t="s">
        <v>3915</v>
      </c>
      <c r="D1714" s="4" t="s">
        <v>3945</v>
      </c>
      <c r="E1714" s="12">
        <v>93.01</v>
      </c>
      <c r="F1714" s="13">
        <f t="array" ref="F1714">_xlfn.XLOOKUP(D1714,'asc2'!$F:$F,'asc2'!$H:$H,"--")</f>
        <v>98.08</v>
      </c>
      <c r="G1714" s="13">
        <f t="array" ref="G1714">_xlfn.XLOOKUP(D1714,desc1!$F:$F,desc1!$H:$H,"--")</f>
        <v>92.24</v>
      </c>
      <c r="H1714" s="13">
        <f t="array" ref="H1714">_xlfn.XLOOKUP(D1714,desc2!$F:$F,desc2!$H:$H,"--")</f>
        <v>100.44</v>
      </c>
      <c r="I1714" s="13">
        <f t="array" ref="I1714">_xlfn.XLOOKUP(D1714,rand1!$F:$F,rand1!$H:$H,"--")</f>
        <v>96.43</v>
      </c>
      <c r="J1714" s="13">
        <f t="array" ref="J1714">_xlfn.XLOOKUP(D1714,rand2!$F:$F,rand2!$H:$H,"--")</f>
        <v>84.04</v>
      </c>
      <c r="K1714" s="13">
        <f t="shared" si="2"/>
        <v>84.04</v>
      </c>
      <c r="L1714" s="13" t="str">
        <f t="array" ref="L1714">_xlfn.XLOOKUP(D1714,'asc1'!$F:$F,'asc1'!$K:$K,"--")</f>
        <v>sí</v>
      </c>
      <c r="P1714" s="32"/>
      <c r="Q1714" s="32"/>
    </row>
    <row r="1715">
      <c r="A1715" s="4" t="s">
        <v>13</v>
      </c>
      <c r="B1715" s="4" t="s">
        <v>3915</v>
      </c>
      <c r="C1715" s="4" t="s">
        <v>3915</v>
      </c>
      <c r="D1715" s="4" t="s">
        <v>3948</v>
      </c>
      <c r="E1715" s="12">
        <v>100.39</v>
      </c>
      <c r="F1715" s="13">
        <f t="array" ref="F1715">_xlfn.XLOOKUP(D1715,'asc2'!$F:$F,'asc2'!$H:$H,"--")</f>
        <v>88.92</v>
      </c>
      <c r="G1715" s="13">
        <f t="array" ref="G1715">_xlfn.XLOOKUP(D1715,desc1!$F:$F,desc1!$H:$H,"--")</f>
        <v>89.72</v>
      </c>
      <c r="H1715" s="13">
        <f t="array" ref="H1715">_xlfn.XLOOKUP(D1715,desc2!$F:$F,desc2!$H:$H,"--")</f>
        <v>98.67</v>
      </c>
      <c r="I1715" s="13">
        <f t="array" ref="I1715">_xlfn.XLOOKUP(D1715,rand1!$F:$F,rand1!$H:$H,"--")</f>
        <v>95.79</v>
      </c>
      <c r="J1715" s="13">
        <f t="array" ref="J1715">_xlfn.XLOOKUP(D1715,rand2!$F:$F,rand2!$H:$H,"--")</f>
        <v>79.13</v>
      </c>
      <c r="K1715" s="13">
        <f t="shared" si="2"/>
        <v>79.13</v>
      </c>
      <c r="L1715" s="13" t="str">
        <f t="array" ref="L1715">_xlfn.XLOOKUP(D1715,'asc1'!$F:$F,'asc1'!$K:$K,"--")</f>
        <v>sí</v>
      </c>
      <c r="P1715" s="32"/>
      <c r="Q1715" s="32"/>
    </row>
    <row r="1716">
      <c r="A1716" s="4" t="s">
        <v>13</v>
      </c>
      <c r="B1716" s="4" t="s">
        <v>3915</v>
      </c>
      <c r="C1716" s="4" t="s">
        <v>3915</v>
      </c>
      <c r="D1716" s="4" t="s">
        <v>3949</v>
      </c>
      <c r="E1716" s="12">
        <v>91.09</v>
      </c>
      <c r="F1716" s="13">
        <f t="array" ref="F1716">_xlfn.XLOOKUP(D1716,'asc2'!$F:$F,'asc2'!$H:$H,"--")</f>
        <v>89.48</v>
      </c>
      <c r="G1716" s="13">
        <f t="array" ref="G1716">_xlfn.XLOOKUP(D1716,desc1!$F:$F,desc1!$H:$H,"--")</f>
        <v>91.39</v>
      </c>
      <c r="H1716" s="13">
        <f t="array" ref="H1716">_xlfn.XLOOKUP(D1716,desc2!$F:$F,desc2!$H:$H,"--")</f>
        <v>97.86</v>
      </c>
      <c r="I1716" s="13">
        <f t="array" ref="I1716">_xlfn.XLOOKUP(D1716,rand1!$F:$F,rand1!$H:$H,"--")</f>
        <v>90.23</v>
      </c>
      <c r="J1716" s="13">
        <f t="array" ref="J1716">_xlfn.XLOOKUP(D1716,rand2!$F:$F,rand2!$H:$H,"--")</f>
        <v>80.14</v>
      </c>
      <c r="K1716" s="13">
        <f t="shared" si="2"/>
        <v>80.14</v>
      </c>
      <c r="L1716" s="13" t="str">
        <f t="array" ref="L1716">_xlfn.XLOOKUP(D1716,'asc1'!$F:$F,'asc1'!$K:$K,"--")</f>
        <v>sí</v>
      </c>
      <c r="P1716" s="32"/>
      <c r="Q1716" s="32"/>
    </row>
    <row r="1717">
      <c r="A1717" s="4" t="s">
        <v>13</v>
      </c>
      <c r="B1717" s="4" t="s">
        <v>3915</v>
      </c>
      <c r="C1717" s="4" t="s">
        <v>3915</v>
      </c>
      <c r="D1717" s="4" t="s">
        <v>3951</v>
      </c>
      <c r="E1717" s="12">
        <v>94.95</v>
      </c>
      <c r="F1717" s="13">
        <f t="array" ref="F1717">_xlfn.XLOOKUP(D1717,'asc2'!$F:$F,'asc2'!$H:$H,"--")</f>
        <v>90.86</v>
      </c>
      <c r="G1717" s="13">
        <f t="array" ref="G1717">_xlfn.XLOOKUP(D1717,desc1!$F:$F,desc1!$H:$H,"--")</f>
        <v>94.25</v>
      </c>
      <c r="H1717" s="13">
        <f t="array" ref="H1717">_xlfn.XLOOKUP(D1717,desc2!$F:$F,desc2!$H:$H,"--")</f>
        <v>98.14</v>
      </c>
      <c r="I1717" s="13">
        <f t="array" ref="I1717">_xlfn.XLOOKUP(D1717,rand1!$F:$F,rand1!$H:$H,"--")</f>
        <v>93.5</v>
      </c>
      <c r="J1717" s="13">
        <f t="array" ref="J1717">_xlfn.XLOOKUP(D1717,rand2!$F:$F,rand2!$H:$H,"--")</f>
        <v>80.3</v>
      </c>
      <c r="K1717" s="13">
        <f t="shared" si="2"/>
        <v>80.3</v>
      </c>
      <c r="L1717" s="13" t="str">
        <f t="array" ref="L1717">_xlfn.XLOOKUP(D1717,'asc1'!$F:$F,'asc1'!$K:$K,"--")</f>
        <v>sí</v>
      </c>
      <c r="P1717" s="32"/>
      <c r="Q1717" s="32"/>
    </row>
    <row r="1718">
      <c r="A1718" s="4" t="s">
        <v>13</v>
      </c>
      <c r="B1718" s="4" t="s">
        <v>3915</v>
      </c>
      <c r="C1718" s="4" t="s">
        <v>3915</v>
      </c>
      <c r="D1718" s="4" t="s">
        <v>3954</v>
      </c>
      <c r="E1718" s="12">
        <v>92.64</v>
      </c>
      <c r="F1718" s="13">
        <f t="array" ref="F1718">_xlfn.XLOOKUP(D1718,'asc2'!$F:$F,'asc2'!$H:$H,"--")</f>
        <v>88.45</v>
      </c>
      <c r="G1718" s="13">
        <f t="array" ref="G1718">_xlfn.XLOOKUP(D1718,desc1!$F:$F,desc1!$H:$H,"--")</f>
        <v>91.38</v>
      </c>
      <c r="H1718" s="13">
        <f t="array" ref="H1718">_xlfn.XLOOKUP(D1718,desc2!$F:$F,desc2!$H:$H,"--")</f>
        <v>96.34</v>
      </c>
      <c r="I1718" s="13">
        <f t="array" ref="I1718">_xlfn.XLOOKUP(D1718,rand1!$F:$F,rand1!$H:$H,"--")</f>
        <v>105.32</v>
      </c>
      <c r="J1718" s="13">
        <f t="array" ref="J1718">_xlfn.XLOOKUP(D1718,rand2!$F:$F,rand2!$H:$H,"--")</f>
        <v>84.57</v>
      </c>
      <c r="K1718" s="13">
        <f t="shared" si="2"/>
        <v>84.57</v>
      </c>
      <c r="L1718" s="13" t="str">
        <f t="array" ref="L1718">_xlfn.XLOOKUP(D1718,'asc1'!$F:$F,'asc1'!$K:$K,"--")</f>
        <v>sí</v>
      </c>
      <c r="P1718" s="32"/>
      <c r="Q1718" s="32"/>
    </row>
    <row r="1719">
      <c r="A1719" s="4" t="s">
        <v>13</v>
      </c>
      <c r="B1719" s="4" t="s">
        <v>3915</v>
      </c>
      <c r="C1719" s="4" t="s">
        <v>3915</v>
      </c>
      <c r="D1719" s="4" t="s">
        <v>3958</v>
      </c>
      <c r="E1719" s="12">
        <v>95.35</v>
      </c>
      <c r="F1719" s="13">
        <f t="array" ref="F1719">_xlfn.XLOOKUP(D1719,'asc2'!$F:$F,'asc2'!$H:$H,"--")</f>
        <v>89.69</v>
      </c>
      <c r="G1719" s="13">
        <f t="array" ref="G1719">_xlfn.XLOOKUP(D1719,desc1!$F:$F,desc1!$H:$H,"--")</f>
        <v>94.12</v>
      </c>
      <c r="H1719" s="13">
        <f t="array" ref="H1719">_xlfn.XLOOKUP(D1719,desc2!$F:$F,desc2!$H:$H,"--")</f>
        <v>97.57</v>
      </c>
      <c r="I1719" s="13">
        <f t="array" ref="I1719">_xlfn.XLOOKUP(D1719,rand1!$F:$F,rand1!$H:$H,"--")</f>
        <v>101.47</v>
      </c>
      <c r="J1719" s="13">
        <f t="array" ref="J1719">_xlfn.XLOOKUP(D1719,rand2!$F:$F,rand2!$H:$H,"--")</f>
        <v>78.43</v>
      </c>
      <c r="K1719" s="13">
        <f t="shared" si="2"/>
        <v>78.43</v>
      </c>
      <c r="L1719" s="13" t="str">
        <f t="array" ref="L1719">_xlfn.XLOOKUP(D1719,'asc1'!$F:$F,'asc1'!$K:$K,"--")</f>
        <v>sí</v>
      </c>
      <c r="P1719" s="32"/>
      <c r="Q1719" s="32"/>
    </row>
    <row r="1720">
      <c r="A1720" s="4" t="s">
        <v>13</v>
      </c>
      <c r="B1720" s="4" t="s">
        <v>3915</v>
      </c>
      <c r="C1720" s="4" t="s">
        <v>3915</v>
      </c>
      <c r="D1720" s="4" t="s">
        <v>3961</v>
      </c>
      <c r="E1720" s="12">
        <v>89.53</v>
      </c>
      <c r="F1720" s="13">
        <f t="array" ref="F1720">_xlfn.XLOOKUP(D1720,'asc2'!$F:$F,'asc2'!$H:$H,"--")</f>
        <v>92.94</v>
      </c>
      <c r="G1720" s="13">
        <f t="array" ref="G1720">_xlfn.XLOOKUP(D1720,desc1!$F:$F,desc1!$H:$H,"--")</f>
        <v>98.69</v>
      </c>
      <c r="H1720" s="13">
        <f t="array" ref="H1720">_xlfn.XLOOKUP(D1720,desc2!$F:$F,desc2!$H:$H,"--")</f>
        <v>93.42</v>
      </c>
      <c r="I1720" s="13">
        <f t="array" ref="I1720">_xlfn.XLOOKUP(D1720,rand1!$F:$F,rand1!$H:$H,"--")</f>
        <v>100.01</v>
      </c>
      <c r="J1720" s="13">
        <f t="array" ref="J1720">_xlfn.XLOOKUP(D1720,rand2!$F:$F,rand2!$H:$H,"--")</f>
        <v>83.98</v>
      </c>
      <c r="K1720" s="13">
        <f t="shared" si="2"/>
        <v>83.98</v>
      </c>
      <c r="L1720" s="13" t="str">
        <f t="array" ref="L1720">_xlfn.XLOOKUP(D1720,'asc1'!$F:$F,'asc1'!$K:$K,"--")</f>
        <v>sí</v>
      </c>
      <c r="P1720" s="32"/>
      <c r="Q1720" s="32"/>
    </row>
    <row r="1721">
      <c r="A1721" s="4" t="s">
        <v>13</v>
      </c>
      <c r="B1721" s="4" t="s">
        <v>3915</v>
      </c>
      <c r="C1721" s="4" t="s">
        <v>3915</v>
      </c>
      <c r="D1721" s="4" t="s">
        <v>3963</v>
      </c>
      <c r="E1721" s="12">
        <v>97.94</v>
      </c>
      <c r="F1721" s="13">
        <f t="array" ref="F1721">_xlfn.XLOOKUP(D1721,'asc2'!$F:$F,'asc2'!$H:$H,"--")</f>
        <v>95.86</v>
      </c>
      <c r="G1721" s="13">
        <f t="array" ref="G1721">_xlfn.XLOOKUP(D1721,desc1!$F:$F,desc1!$H:$H,"--")</f>
        <v>98.51</v>
      </c>
      <c r="H1721" s="13">
        <f t="array" ref="H1721">_xlfn.XLOOKUP(D1721,desc2!$F:$F,desc2!$H:$H,"--")</f>
        <v>105.42</v>
      </c>
      <c r="I1721" s="13">
        <f t="array" ref="I1721">_xlfn.XLOOKUP(D1721,rand1!$F:$F,rand1!$H:$H,"--")</f>
        <v>94.59</v>
      </c>
      <c r="J1721" s="13">
        <f t="array" ref="J1721">_xlfn.XLOOKUP(D1721,rand2!$F:$F,rand2!$H:$H,"--")</f>
        <v>86.1</v>
      </c>
      <c r="K1721" s="13">
        <f t="shared" si="2"/>
        <v>86.1</v>
      </c>
      <c r="L1721" s="13" t="str">
        <f t="array" ref="L1721">_xlfn.XLOOKUP(D1721,'asc1'!$F:$F,'asc1'!$K:$K,"--")</f>
        <v>sí</v>
      </c>
      <c r="P1721" s="32"/>
      <c r="Q1721" s="32"/>
    </row>
    <row r="1722">
      <c r="A1722" s="4" t="s">
        <v>13</v>
      </c>
      <c r="B1722" s="4" t="s">
        <v>3964</v>
      </c>
      <c r="C1722" s="4" t="s">
        <v>3964</v>
      </c>
      <c r="D1722" s="4" t="s">
        <v>3966</v>
      </c>
      <c r="E1722" s="12">
        <v>100.99</v>
      </c>
      <c r="F1722" s="13">
        <f t="array" ref="F1722">_xlfn.XLOOKUP(D1722,'asc2'!$F:$F,'asc2'!$H:$H,"--")</f>
        <v>90.77</v>
      </c>
      <c r="G1722" s="13">
        <f t="array" ref="G1722">_xlfn.XLOOKUP(D1722,desc1!$F:$F,desc1!$H:$H,"--")</f>
        <v>102.78</v>
      </c>
      <c r="H1722" s="13">
        <f t="array" ref="H1722">_xlfn.XLOOKUP(D1722,desc2!$F:$F,desc2!$H:$H,"--")</f>
        <v>95.31</v>
      </c>
      <c r="I1722" s="13">
        <f t="array" ref="I1722">_xlfn.XLOOKUP(D1722,rand1!$F:$F,rand1!$H:$H,"--")</f>
        <v>93.49</v>
      </c>
      <c r="J1722" s="13">
        <f t="array" ref="J1722">_xlfn.XLOOKUP(D1722,rand2!$F:$F,rand2!$H:$H,"--")</f>
        <v>79.23</v>
      </c>
      <c r="K1722" s="13">
        <f t="shared" si="2"/>
        <v>79.23</v>
      </c>
      <c r="L1722" s="13" t="str">
        <f t="array" ref="L1722">_xlfn.XLOOKUP(D1722,'asc1'!$F:$F,'asc1'!$K:$K,"--")</f>
        <v>sí</v>
      </c>
      <c r="P1722" s="32"/>
      <c r="Q1722" s="32"/>
    </row>
    <row r="1723">
      <c r="A1723" s="4" t="s">
        <v>13</v>
      </c>
      <c r="B1723" s="4" t="s">
        <v>3964</v>
      </c>
      <c r="C1723" s="4" t="s">
        <v>3964</v>
      </c>
      <c r="D1723" s="4" t="s">
        <v>3969</v>
      </c>
      <c r="E1723" s="12">
        <v>91.79</v>
      </c>
      <c r="F1723" s="13">
        <f t="array" ref="F1723">_xlfn.XLOOKUP(D1723,'asc2'!$F:$F,'asc2'!$H:$H,"--")</f>
        <v>91.86</v>
      </c>
      <c r="G1723" s="13">
        <f t="array" ref="G1723">_xlfn.XLOOKUP(D1723,desc1!$F:$F,desc1!$H:$H,"--")</f>
        <v>86.35</v>
      </c>
      <c r="H1723" s="13">
        <f t="array" ref="H1723">_xlfn.XLOOKUP(D1723,desc2!$F:$F,desc2!$H:$H,"--")</f>
        <v>88.59</v>
      </c>
      <c r="I1723" s="13">
        <f t="array" ref="I1723">_xlfn.XLOOKUP(D1723,rand1!$F:$F,rand1!$H:$H,"--")</f>
        <v>85.91</v>
      </c>
      <c r="J1723" s="13">
        <f t="array" ref="J1723">_xlfn.XLOOKUP(D1723,rand2!$F:$F,rand2!$H:$H,"--")</f>
        <v>84.3</v>
      </c>
      <c r="K1723" s="13">
        <f t="shared" si="2"/>
        <v>84.3</v>
      </c>
      <c r="L1723" s="13" t="str">
        <f t="array" ref="L1723">_xlfn.XLOOKUP(D1723,'asc1'!$F:$F,'asc1'!$K:$K,"--")</f>
        <v>sí</v>
      </c>
      <c r="P1723" s="32"/>
      <c r="Q1723" s="32"/>
    </row>
    <row r="1724">
      <c r="A1724" s="4" t="s">
        <v>13</v>
      </c>
      <c r="B1724" s="4" t="s">
        <v>3964</v>
      </c>
      <c r="C1724" s="4" t="s">
        <v>3964</v>
      </c>
      <c r="D1724" s="4" t="s">
        <v>3971</v>
      </c>
      <c r="E1724" s="12">
        <v>100.57</v>
      </c>
      <c r="F1724" s="13">
        <f t="array" ref="F1724">_xlfn.XLOOKUP(D1724,'asc2'!$F:$F,'asc2'!$H:$H,"--")</f>
        <v>88.2</v>
      </c>
      <c r="G1724" s="13">
        <f t="array" ref="G1724">_xlfn.XLOOKUP(D1724,desc1!$F:$F,desc1!$H:$H,"--")</f>
        <v>91.86</v>
      </c>
      <c r="H1724" s="13">
        <f t="array" ref="H1724">_xlfn.XLOOKUP(D1724,desc2!$F:$F,desc2!$H:$H,"--")</f>
        <v>95.41</v>
      </c>
      <c r="I1724" s="13">
        <f t="array" ref="I1724">_xlfn.XLOOKUP(D1724,rand1!$F:$F,rand1!$H:$H,"--")</f>
        <v>88.76</v>
      </c>
      <c r="J1724" s="13">
        <f t="array" ref="J1724">_xlfn.XLOOKUP(D1724,rand2!$F:$F,rand2!$H:$H,"--")</f>
        <v>78.55</v>
      </c>
      <c r="K1724" s="13">
        <f t="shared" si="2"/>
        <v>78.55</v>
      </c>
      <c r="L1724" s="13" t="str">
        <f t="array" ref="L1724">_xlfn.XLOOKUP(D1724,'asc1'!$F:$F,'asc1'!$K:$K,"--")</f>
        <v>sí</v>
      </c>
      <c r="P1724" s="32"/>
      <c r="Q1724" s="32"/>
    </row>
    <row r="1725">
      <c r="A1725" s="4" t="s">
        <v>13</v>
      </c>
      <c r="B1725" s="4" t="s">
        <v>3964</v>
      </c>
      <c r="C1725" s="4" t="s">
        <v>3964</v>
      </c>
      <c r="D1725" s="4" t="s">
        <v>3973</v>
      </c>
      <c r="E1725" s="12">
        <v>103.59</v>
      </c>
      <c r="F1725" s="13">
        <f t="array" ref="F1725">_xlfn.XLOOKUP(D1725,'asc2'!$F:$F,'asc2'!$H:$H,"--")</f>
        <v>90.85</v>
      </c>
      <c r="G1725" s="13">
        <f t="array" ref="G1725">_xlfn.XLOOKUP(D1725,desc1!$F:$F,desc1!$H:$H,"--")</f>
        <v>98.8</v>
      </c>
      <c r="H1725" s="13">
        <f t="array" ref="H1725">_xlfn.XLOOKUP(D1725,desc2!$F:$F,desc2!$H:$H,"--")</f>
        <v>99.07</v>
      </c>
      <c r="I1725" s="13">
        <f t="array" ref="I1725">_xlfn.XLOOKUP(D1725,rand1!$F:$F,rand1!$H:$H,"--")</f>
        <v>87.55</v>
      </c>
      <c r="J1725" s="13">
        <f t="array" ref="J1725">_xlfn.XLOOKUP(D1725,rand2!$F:$F,rand2!$H:$H,"--")</f>
        <v>84.59</v>
      </c>
      <c r="K1725" s="13">
        <f t="shared" si="2"/>
        <v>84.59</v>
      </c>
      <c r="L1725" s="13" t="str">
        <f t="array" ref="L1725">_xlfn.XLOOKUP(D1725,'asc1'!$F:$F,'asc1'!$K:$K,"--")</f>
        <v>sí</v>
      </c>
      <c r="P1725" s="32"/>
      <c r="Q1725" s="32"/>
    </row>
    <row r="1726">
      <c r="A1726" s="4" t="s">
        <v>13</v>
      </c>
      <c r="B1726" s="4" t="s">
        <v>3964</v>
      </c>
      <c r="C1726" s="4" t="s">
        <v>3964</v>
      </c>
      <c r="D1726" s="4" t="s">
        <v>3976</v>
      </c>
      <c r="E1726" s="12">
        <v>90.34</v>
      </c>
      <c r="F1726" s="13">
        <f t="array" ref="F1726">_xlfn.XLOOKUP(D1726,'asc2'!$F:$F,'asc2'!$H:$H,"--")</f>
        <v>91.04</v>
      </c>
      <c r="G1726" s="13">
        <f t="array" ref="G1726">_xlfn.XLOOKUP(D1726,desc1!$F:$F,desc1!$H:$H,"--")</f>
        <v>96.18</v>
      </c>
      <c r="H1726" s="13">
        <f t="array" ref="H1726">_xlfn.XLOOKUP(D1726,desc2!$F:$F,desc2!$H:$H,"--")</f>
        <v>90.77</v>
      </c>
      <c r="I1726" s="13">
        <f t="array" ref="I1726">_xlfn.XLOOKUP(D1726,rand1!$F:$F,rand1!$H:$H,"--")</f>
        <v>87.8</v>
      </c>
      <c r="J1726" s="13">
        <f t="array" ref="J1726">_xlfn.XLOOKUP(D1726,rand2!$F:$F,rand2!$H:$H,"--")</f>
        <v>90.34</v>
      </c>
      <c r="K1726" s="13">
        <f t="shared" si="2"/>
        <v>87.8</v>
      </c>
      <c r="L1726" s="13" t="str">
        <f t="array" ref="L1726">_xlfn.XLOOKUP(D1726,'asc1'!$F:$F,'asc1'!$K:$K,"--")</f>
        <v>sí</v>
      </c>
      <c r="P1726" s="32"/>
      <c r="Q1726" s="32"/>
    </row>
    <row r="1727">
      <c r="A1727" s="4" t="s">
        <v>13</v>
      </c>
      <c r="B1727" s="4" t="s">
        <v>3964</v>
      </c>
      <c r="C1727" s="4" t="s">
        <v>3964</v>
      </c>
      <c r="D1727" s="4" t="s">
        <v>3978</v>
      </c>
      <c r="E1727" s="12">
        <v>93.78</v>
      </c>
      <c r="F1727" s="13">
        <f t="array" ref="F1727">_xlfn.XLOOKUP(D1727,'asc2'!$F:$F,'asc2'!$H:$H,"--")</f>
        <v>85.57</v>
      </c>
      <c r="G1727" s="13">
        <f t="array" ref="G1727">_xlfn.XLOOKUP(D1727,desc1!$F:$F,desc1!$H:$H,"--")</f>
        <v>94.79</v>
      </c>
      <c r="H1727" s="13">
        <f t="array" ref="H1727">_xlfn.XLOOKUP(D1727,desc2!$F:$F,desc2!$H:$H,"--")</f>
        <v>94.21</v>
      </c>
      <c r="I1727" s="13">
        <f t="array" ref="I1727">_xlfn.XLOOKUP(D1727,rand1!$F:$F,rand1!$H:$H,"--")</f>
        <v>94.21</v>
      </c>
      <c r="J1727" s="13">
        <f t="array" ref="J1727">_xlfn.XLOOKUP(D1727,rand2!$F:$F,rand2!$H:$H,"--")</f>
        <v>78.72</v>
      </c>
      <c r="K1727" s="13">
        <f t="shared" si="2"/>
        <v>78.72</v>
      </c>
      <c r="L1727" s="13" t="str">
        <f t="array" ref="L1727">_xlfn.XLOOKUP(D1727,'asc1'!$F:$F,'asc1'!$K:$K,"--")</f>
        <v>sí</v>
      </c>
      <c r="P1727" s="32"/>
      <c r="Q1727" s="32"/>
    </row>
    <row r="1728">
      <c r="A1728" s="4" t="s">
        <v>13</v>
      </c>
      <c r="B1728" s="4" t="s">
        <v>3964</v>
      </c>
      <c r="C1728" s="4" t="s">
        <v>3964</v>
      </c>
      <c r="D1728" s="4" t="s">
        <v>3981</v>
      </c>
      <c r="E1728" s="12">
        <v>100.08</v>
      </c>
      <c r="F1728" s="13">
        <f t="array" ref="F1728">_xlfn.XLOOKUP(D1728,'asc2'!$F:$F,'asc2'!$H:$H,"--")</f>
        <v>84.71</v>
      </c>
      <c r="G1728" s="13">
        <f t="array" ref="G1728">_xlfn.XLOOKUP(D1728,desc1!$F:$F,desc1!$H:$H,"--")</f>
        <v>107.81</v>
      </c>
      <c r="H1728" s="13">
        <f t="array" ref="H1728">_xlfn.XLOOKUP(D1728,desc2!$F:$F,desc2!$H:$H,"--")</f>
        <v>94.08</v>
      </c>
      <c r="I1728" s="13">
        <f t="array" ref="I1728">_xlfn.XLOOKUP(D1728,rand1!$F:$F,rand1!$H:$H,"--")</f>
        <v>89.92</v>
      </c>
      <c r="J1728" s="13">
        <f t="array" ref="J1728">_xlfn.XLOOKUP(D1728,rand2!$F:$F,rand2!$H:$H,"--")</f>
        <v>78.29</v>
      </c>
      <c r="K1728" s="13">
        <f t="shared" si="2"/>
        <v>78.29</v>
      </c>
      <c r="L1728" s="13" t="str">
        <f t="array" ref="L1728">_xlfn.XLOOKUP(D1728,'asc1'!$F:$F,'asc1'!$K:$K,"--")</f>
        <v>sí</v>
      </c>
      <c r="P1728" s="32"/>
      <c r="Q1728" s="32"/>
    </row>
    <row r="1729">
      <c r="A1729" s="4" t="s">
        <v>13</v>
      </c>
      <c r="B1729" s="4" t="s">
        <v>3964</v>
      </c>
      <c r="C1729" s="4" t="s">
        <v>3964</v>
      </c>
      <c r="D1729" s="4" t="s">
        <v>3983</v>
      </c>
      <c r="E1729" s="12">
        <v>97.34</v>
      </c>
      <c r="F1729" s="13">
        <f t="array" ref="F1729">_xlfn.XLOOKUP(D1729,'asc2'!$F:$F,'asc2'!$H:$H,"--")</f>
        <v>90.49</v>
      </c>
      <c r="G1729" s="13">
        <f t="array" ref="G1729">_xlfn.XLOOKUP(D1729,desc1!$F:$F,desc1!$H:$H,"--")</f>
        <v>96.14</v>
      </c>
      <c r="H1729" s="13">
        <f t="array" ref="H1729">_xlfn.XLOOKUP(D1729,desc2!$F:$F,desc2!$H:$H,"--")</f>
        <v>108.18</v>
      </c>
      <c r="I1729" s="13">
        <f t="array" ref="I1729">_xlfn.XLOOKUP(D1729,rand1!$F:$F,rand1!$H:$H,"--")</f>
        <v>97.8</v>
      </c>
      <c r="J1729" s="13">
        <f t="array" ref="J1729">_xlfn.XLOOKUP(D1729,rand2!$F:$F,rand2!$H:$H,"--")</f>
        <v>80.84</v>
      </c>
      <c r="K1729" s="13">
        <f t="shared" si="2"/>
        <v>80.84</v>
      </c>
      <c r="L1729" s="13" t="str">
        <f t="array" ref="L1729">_xlfn.XLOOKUP(D1729,'asc1'!$F:$F,'asc1'!$K:$K,"--")</f>
        <v>sí</v>
      </c>
      <c r="P1729" s="32"/>
      <c r="Q1729" s="32"/>
    </row>
    <row r="1730">
      <c r="A1730" s="4" t="s">
        <v>13</v>
      </c>
      <c r="B1730" s="4" t="s">
        <v>3964</v>
      </c>
      <c r="C1730" s="4" t="s">
        <v>3964</v>
      </c>
      <c r="D1730" s="4" t="s">
        <v>3984</v>
      </c>
      <c r="E1730" s="12">
        <v>101.44</v>
      </c>
      <c r="F1730" s="13">
        <f t="array" ref="F1730">_xlfn.XLOOKUP(D1730,'asc2'!$F:$F,'asc2'!$H:$H,"--")</f>
        <v>91.01</v>
      </c>
      <c r="G1730" s="13">
        <f t="array" ref="G1730">_xlfn.XLOOKUP(D1730,desc1!$F:$F,desc1!$H:$H,"--")</f>
        <v>92.28</v>
      </c>
      <c r="H1730" s="13">
        <f t="array" ref="H1730">_xlfn.XLOOKUP(D1730,desc2!$F:$F,desc2!$H:$H,"--")</f>
        <v>93.27</v>
      </c>
      <c r="I1730" s="13">
        <f t="array" ref="I1730">_xlfn.XLOOKUP(D1730,rand1!$F:$F,rand1!$H:$H,"--")</f>
        <v>94.25</v>
      </c>
      <c r="J1730" s="13">
        <f t="array" ref="J1730">_xlfn.XLOOKUP(D1730,rand2!$F:$F,rand2!$H:$H,"--")</f>
        <v>79.94</v>
      </c>
      <c r="K1730" s="13">
        <f t="shared" si="2"/>
        <v>79.94</v>
      </c>
      <c r="L1730" s="13" t="str">
        <f t="array" ref="L1730">_xlfn.XLOOKUP(D1730,'asc1'!$F:$F,'asc1'!$K:$K,"--")</f>
        <v>sí</v>
      </c>
      <c r="P1730" s="32"/>
      <c r="Q1730" s="32"/>
    </row>
    <row r="1731">
      <c r="A1731" s="4" t="s">
        <v>13</v>
      </c>
      <c r="B1731" s="4" t="s">
        <v>3964</v>
      </c>
      <c r="C1731" s="4" t="s">
        <v>3964</v>
      </c>
      <c r="D1731" s="4" t="s">
        <v>3987</v>
      </c>
      <c r="E1731" s="12">
        <v>99.51</v>
      </c>
      <c r="F1731" s="13">
        <f t="array" ref="F1731">_xlfn.XLOOKUP(D1731,'asc2'!$F:$F,'asc2'!$H:$H,"--")</f>
        <v>87.09</v>
      </c>
      <c r="G1731" s="13">
        <f t="array" ref="G1731">_xlfn.XLOOKUP(D1731,desc1!$F:$F,desc1!$H:$H,"--")</f>
        <v>97.82</v>
      </c>
      <c r="H1731" s="13">
        <f t="array" ref="H1731">_xlfn.XLOOKUP(D1731,desc2!$F:$F,desc2!$H:$H,"--")</f>
        <v>92.02</v>
      </c>
      <c r="I1731" s="13">
        <f t="array" ref="I1731">_xlfn.XLOOKUP(D1731,rand1!$F:$F,rand1!$H:$H,"--")</f>
        <v>86.29</v>
      </c>
      <c r="J1731" s="13">
        <f t="array" ref="J1731">_xlfn.XLOOKUP(D1731,rand2!$F:$F,rand2!$H:$H,"--")</f>
        <v>79.49</v>
      </c>
      <c r="K1731" s="13">
        <f t="shared" si="2"/>
        <v>79.49</v>
      </c>
      <c r="L1731" s="13" t="str">
        <f t="array" ref="L1731">_xlfn.XLOOKUP(D1731,'asc1'!$F:$F,'asc1'!$K:$K,"--")</f>
        <v>sí</v>
      </c>
      <c r="P1731" s="32"/>
      <c r="Q1731" s="32"/>
    </row>
    <row r="1732">
      <c r="A1732" s="4" t="s">
        <v>13</v>
      </c>
      <c r="B1732" s="4" t="s">
        <v>3964</v>
      </c>
      <c r="C1732" s="4" t="s">
        <v>3964</v>
      </c>
      <c r="D1732" s="4" t="s">
        <v>3988</v>
      </c>
      <c r="E1732" s="12">
        <v>103.85</v>
      </c>
      <c r="F1732" s="13">
        <f t="array" ref="F1732">_xlfn.XLOOKUP(D1732,'asc2'!$F:$F,'asc2'!$H:$H,"--")</f>
        <v>96.97</v>
      </c>
      <c r="G1732" s="13">
        <f t="array" ref="G1732">_xlfn.XLOOKUP(D1732,desc1!$F:$F,desc1!$H:$H,"--")</f>
        <v>96.75</v>
      </c>
      <c r="H1732" s="13">
        <f t="array" ref="H1732">_xlfn.XLOOKUP(D1732,desc2!$F:$F,desc2!$H:$H,"--")</f>
        <v>89.3</v>
      </c>
      <c r="I1732" s="13">
        <f t="array" ref="I1732">_xlfn.XLOOKUP(D1732,rand1!$F:$F,rand1!$H:$H,"--")</f>
        <v>90.42</v>
      </c>
      <c r="J1732" s="13">
        <f t="array" ref="J1732">_xlfn.XLOOKUP(D1732,rand2!$F:$F,rand2!$H:$H,"--")</f>
        <v>85.23</v>
      </c>
      <c r="K1732" s="13">
        <f t="shared" si="2"/>
        <v>85.23</v>
      </c>
      <c r="L1732" s="13" t="str">
        <f t="array" ref="L1732">_xlfn.XLOOKUP(D1732,'asc1'!$F:$F,'asc1'!$K:$K,"--")</f>
        <v>sí</v>
      </c>
      <c r="P1732" s="32"/>
      <c r="Q1732" s="32"/>
    </row>
    <row r="1733">
      <c r="A1733" s="4" t="s">
        <v>13</v>
      </c>
      <c r="B1733" s="4" t="s">
        <v>3964</v>
      </c>
      <c r="C1733" s="4" t="s">
        <v>3964</v>
      </c>
      <c r="D1733" s="4" t="s">
        <v>3990</v>
      </c>
      <c r="E1733" s="12">
        <v>97.9</v>
      </c>
      <c r="F1733" s="13">
        <f t="array" ref="F1733">_xlfn.XLOOKUP(D1733,'asc2'!$F:$F,'asc2'!$H:$H,"--")</f>
        <v>91.07</v>
      </c>
      <c r="G1733" s="13">
        <f t="array" ref="G1733">_xlfn.XLOOKUP(D1733,desc1!$F:$F,desc1!$H:$H,"--")</f>
        <v>91.11</v>
      </c>
      <c r="H1733" s="13">
        <f t="array" ref="H1733">_xlfn.XLOOKUP(D1733,desc2!$F:$F,desc2!$H:$H,"--")</f>
        <v>90.63</v>
      </c>
      <c r="I1733" s="13">
        <f t="array" ref="I1733">_xlfn.XLOOKUP(D1733,rand1!$F:$F,rand1!$H:$H,"--")</f>
        <v>92.86</v>
      </c>
      <c r="J1733" s="13">
        <f t="array" ref="J1733">_xlfn.XLOOKUP(D1733,rand2!$F:$F,rand2!$H:$H,"--")</f>
        <v>90.4</v>
      </c>
      <c r="K1733" s="13">
        <f t="shared" si="2"/>
        <v>90.4</v>
      </c>
      <c r="L1733" s="13" t="str">
        <f t="array" ref="L1733">_xlfn.XLOOKUP(D1733,'asc1'!$F:$F,'asc1'!$K:$K,"--")</f>
        <v>sí</v>
      </c>
      <c r="P1733" s="32"/>
      <c r="Q1733" s="32"/>
    </row>
    <row r="1734">
      <c r="A1734" s="4" t="s">
        <v>13</v>
      </c>
      <c r="B1734" s="4" t="s">
        <v>3964</v>
      </c>
      <c r="C1734" s="4" t="s">
        <v>3964</v>
      </c>
      <c r="D1734" s="4" t="s">
        <v>3992</v>
      </c>
      <c r="E1734" s="12">
        <v>96.45</v>
      </c>
      <c r="F1734" s="13">
        <f t="array" ref="F1734">_xlfn.XLOOKUP(D1734,'asc2'!$F:$F,'asc2'!$H:$H,"--")</f>
        <v>93.29</v>
      </c>
      <c r="G1734" s="13">
        <f t="array" ref="G1734">_xlfn.XLOOKUP(D1734,desc1!$F:$F,desc1!$H:$H,"--")</f>
        <v>88.56</v>
      </c>
      <c r="H1734" s="13">
        <f t="array" ref="H1734">_xlfn.XLOOKUP(D1734,desc2!$F:$F,desc2!$H:$H,"--")</f>
        <v>95.99</v>
      </c>
      <c r="I1734" s="13">
        <f t="array" ref="I1734">_xlfn.XLOOKUP(D1734,rand1!$F:$F,rand1!$H:$H,"--")</f>
        <v>86.69</v>
      </c>
      <c r="J1734" s="13">
        <f t="array" ref="J1734">_xlfn.XLOOKUP(D1734,rand2!$F:$F,rand2!$H:$H,"--")</f>
        <v>77.81</v>
      </c>
      <c r="K1734" s="13">
        <f t="shared" si="2"/>
        <v>77.81</v>
      </c>
      <c r="L1734" s="13" t="str">
        <f t="array" ref="L1734">_xlfn.XLOOKUP(D1734,'asc1'!$F:$F,'asc1'!$K:$K,"--")</f>
        <v>sí</v>
      </c>
      <c r="P1734" s="32"/>
      <c r="Q1734" s="32"/>
    </row>
    <row r="1735">
      <c r="A1735" s="4" t="s">
        <v>13</v>
      </c>
      <c r="B1735" s="4" t="s">
        <v>3964</v>
      </c>
      <c r="C1735" s="4" t="s">
        <v>3964</v>
      </c>
      <c r="D1735" s="4" t="s">
        <v>3996</v>
      </c>
      <c r="E1735" s="12">
        <v>100.87</v>
      </c>
      <c r="F1735" s="13">
        <f t="array" ref="F1735">_xlfn.XLOOKUP(D1735,'asc2'!$F:$F,'asc2'!$H:$H,"--")</f>
        <v>90.47</v>
      </c>
      <c r="G1735" s="13">
        <f t="array" ref="G1735">_xlfn.XLOOKUP(D1735,desc1!$F:$F,desc1!$H:$H,"--")</f>
        <v>90.49</v>
      </c>
      <c r="H1735" s="13">
        <f t="array" ref="H1735">_xlfn.XLOOKUP(D1735,desc2!$F:$F,desc2!$H:$H,"--")</f>
        <v>90.62</v>
      </c>
      <c r="I1735" s="13">
        <f t="array" ref="I1735">_xlfn.XLOOKUP(D1735,rand1!$F:$F,rand1!$H:$H,"--")</f>
        <v>95.66</v>
      </c>
      <c r="J1735" s="13">
        <f t="array" ref="J1735">_xlfn.XLOOKUP(D1735,rand2!$F:$F,rand2!$H:$H,"--")</f>
        <v>82.23</v>
      </c>
      <c r="K1735" s="13">
        <f t="shared" si="2"/>
        <v>82.23</v>
      </c>
      <c r="L1735" s="13" t="str">
        <f t="array" ref="L1735">_xlfn.XLOOKUP(D1735,'asc1'!$F:$F,'asc1'!$K:$K,"--")</f>
        <v>sí</v>
      </c>
      <c r="P1735" s="32"/>
      <c r="Q1735" s="32"/>
    </row>
    <row r="1736">
      <c r="A1736" s="4" t="s">
        <v>13</v>
      </c>
      <c r="B1736" s="4" t="s">
        <v>3964</v>
      </c>
      <c r="C1736" s="4" t="s">
        <v>3964</v>
      </c>
      <c r="D1736" s="4" t="s">
        <v>3998</v>
      </c>
      <c r="E1736" s="12">
        <v>93.64</v>
      </c>
      <c r="F1736" s="13">
        <f t="array" ref="F1736">_xlfn.XLOOKUP(D1736,'asc2'!$F:$F,'asc2'!$H:$H,"--")</f>
        <v>88.83</v>
      </c>
      <c r="G1736" s="13">
        <f t="array" ref="G1736">_xlfn.XLOOKUP(D1736,desc1!$F:$F,desc1!$H:$H,"--")</f>
        <v>89.98</v>
      </c>
      <c r="H1736" s="13">
        <f t="array" ref="H1736">_xlfn.XLOOKUP(D1736,desc2!$F:$F,desc2!$H:$H,"--")</f>
        <v>92.99</v>
      </c>
      <c r="I1736" s="13">
        <f t="array" ref="I1736">_xlfn.XLOOKUP(D1736,rand1!$F:$F,rand1!$H:$H,"--")</f>
        <v>94.01</v>
      </c>
      <c r="J1736" s="13">
        <f t="array" ref="J1736">_xlfn.XLOOKUP(D1736,rand2!$F:$F,rand2!$H:$H,"--")</f>
        <v>78.63</v>
      </c>
      <c r="K1736" s="13">
        <f t="shared" si="2"/>
        <v>78.63</v>
      </c>
      <c r="L1736" s="13" t="str">
        <f t="array" ref="L1736">_xlfn.XLOOKUP(D1736,'asc1'!$F:$F,'asc1'!$K:$K,"--")</f>
        <v>sí</v>
      </c>
      <c r="P1736" s="32"/>
      <c r="Q1736" s="32"/>
    </row>
    <row r="1737">
      <c r="A1737" s="4" t="s">
        <v>13</v>
      </c>
      <c r="B1737" s="4" t="s">
        <v>3964</v>
      </c>
      <c r="C1737" s="4" t="s">
        <v>3964</v>
      </c>
      <c r="D1737" s="4" t="s">
        <v>4000</v>
      </c>
      <c r="E1737" s="12">
        <v>104.05</v>
      </c>
      <c r="F1737" s="13">
        <f t="array" ref="F1737">_xlfn.XLOOKUP(D1737,'asc2'!$F:$F,'asc2'!$H:$H,"--")</f>
        <v>91.16</v>
      </c>
      <c r="G1737" s="13">
        <f t="array" ref="G1737">_xlfn.XLOOKUP(D1737,desc1!$F:$F,desc1!$H:$H,"--")</f>
        <v>84.04</v>
      </c>
      <c r="H1737" s="13">
        <f t="array" ref="H1737">_xlfn.XLOOKUP(D1737,desc2!$F:$F,desc2!$H:$H,"--")</f>
        <v>101.31</v>
      </c>
      <c r="I1737" s="13">
        <f t="array" ref="I1737">_xlfn.XLOOKUP(D1737,rand1!$F:$F,rand1!$H:$H,"--")</f>
        <v>93.18</v>
      </c>
      <c r="J1737" s="13">
        <f t="array" ref="J1737">_xlfn.XLOOKUP(D1737,rand2!$F:$F,rand2!$H:$H,"--")</f>
        <v>80.7</v>
      </c>
      <c r="K1737" s="13">
        <f t="shared" si="2"/>
        <v>80.7</v>
      </c>
      <c r="L1737" s="13" t="str">
        <f t="array" ref="L1737">_xlfn.XLOOKUP(D1737,'asc1'!$F:$F,'asc1'!$K:$K,"--")</f>
        <v>sí</v>
      </c>
      <c r="P1737" s="32"/>
      <c r="Q1737" s="32"/>
    </row>
    <row r="1738">
      <c r="A1738" s="4" t="s">
        <v>13</v>
      </c>
      <c r="B1738" s="4" t="s">
        <v>3964</v>
      </c>
      <c r="C1738" s="4" t="s">
        <v>3964</v>
      </c>
      <c r="D1738" s="4" t="s">
        <v>4002</v>
      </c>
      <c r="E1738" s="12">
        <v>92.97</v>
      </c>
      <c r="F1738" s="13">
        <f t="array" ref="F1738">_xlfn.XLOOKUP(D1738,'asc2'!$F:$F,'asc2'!$H:$H,"--")</f>
        <v>94.12</v>
      </c>
      <c r="G1738" s="13">
        <f t="array" ref="G1738">_xlfn.XLOOKUP(D1738,desc1!$F:$F,desc1!$H:$H,"--")</f>
        <v>86.69</v>
      </c>
      <c r="H1738" s="13">
        <f t="array" ref="H1738">_xlfn.XLOOKUP(D1738,desc2!$F:$F,desc2!$H:$H,"--")</f>
        <v>94.83</v>
      </c>
      <c r="I1738" s="13">
        <f t="array" ref="I1738">_xlfn.XLOOKUP(D1738,rand1!$F:$F,rand1!$H:$H,"--")</f>
        <v>91.75</v>
      </c>
      <c r="J1738" s="13">
        <f t="array" ref="J1738">_xlfn.XLOOKUP(D1738,rand2!$F:$F,rand2!$H:$H,"--")</f>
        <v>82.91</v>
      </c>
      <c r="K1738" s="13">
        <f t="shared" si="2"/>
        <v>82.91</v>
      </c>
      <c r="L1738" s="13" t="str">
        <f t="array" ref="L1738">_xlfn.XLOOKUP(D1738,'asc1'!$F:$F,'asc1'!$K:$K,"--")</f>
        <v>sí</v>
      </c>
      <c r="P1738" s="32"/>
      <c r="Q1738" s="32"/>
    </row>
    <row r="1739">
      <c r="A1739" s="4" t="s">
        <v>13</v>
      </c>
      <c r="B1739" s="4" t="s">
        <v>3964</v>
      </c>
      <c r="C1739" s="4" t="s">
        <v>3964</v>
      </c>
      <c r="D1739" s="4" t="s">
        <v>4004</v>
      </c>
      <c r="E1739" s="12">
        <v>102.04</v>
      </c>
      <c r="F1739" s="13">
        <f t="array" ref="F1739">_xlfn.XLOOKUP(D1739,'asc2'!$F:$F,'asc2'!$H:$H,"--")</f>
        <v>94.94</v>
      </c>
      <c r="G1739" s="13">
        <f t="array" ref="G1739">_xlfn.XLOOKUP(D1739,desc1!$F:$F,desc1!$H:$H,"--")</f>
        <v>92.44</v>
      </c>
      <c r="H1739" s="13">
        <f t="array" ref="H1739">_xlfn.XLOOKUP(D1739,desc2!$F:$F,desc2!$H:$H,"--")</f>
        <v>82.38</v>
      </c>
      <c r="I1739" s="13">
        <f t="array" ref="I1739">_xlfn.XLOOKUP(D1739,rand1!$F:$F,rand1!$H:$H,"--")</f>
        <v>99.55</v>
      </c>
      <c r="J1739" s="13">
        <f t="array" ref="J1739">_xlfn.XLOOKUP(D1739,rand2!$F:$F,rand2!$H:$H,"--")</f>
        <v>77.55</v>
      </c>
      <c r="K1739" s="13">
        <f t="shared" si="2"/>
        <v>77.55</v>
      </c>
      <c r="L1739" s="13" t="str">
        <f t="array" ref="L1739">_xlfn.XLOOKUP(D1739,'asc1'!$F:$F,'asc1'!$K:$K,"--")</f>
        <v>sí</v>
      </c>
      <c r="P1739" s="32"/>
      <c r="Q1739" s="32"/>
    </row>
    <row r="1740">
      <c r="A1740" s="4" t="s">
        <v>13</v>
      </c>
      <c r="B1740" s="4" t="s">
        <v>3964</v>
      </c>
      <c r="C1740" s="4" t="s">
        <v>3964</v>
      </c>
      <c r="D1740" s="4" t="s">
        <v>4006</v>
      </c>
      <c r="E1740" s="12">
        <v>92.4</v>
      </c>
      <c r="F1740" s="13">
        <f t="array" ref="F1740">_xlfn.XLOOKUP(D1740,'asc2'!$F:$F,'asc2'!$H:$H,"--")</f>
        <v>98.61</v>
      </c>
      <c r="G1740" s="13">
        <f t="array" ref="G1740">_xlfn.XLOOKUP(D1740,desc1!$F:$F,desc1!$H:$H,"--")</f>
        <v>91.88</v>
      </c>
      <c r="H1740" s="13">
        <f t="array" ref="H1740">_xlfn.XLOOKUP(D1740,desc2!$F:$F,desc2!$H:$H,"--")</f>
        <v>83.9</v>
      </c>
      <c r="I1740" s="13">
        <f t="array" ref="I1740">_xlfn.XLOOKUP(D1740,rand1!$F:$F,rand1!$H:$H,"--")</f>
        <v>99.1</v>
      </c>
      <c r="J1740" s="13">
        <f t="array" ref="J1740">_xlfn.XLOOKUP(D1740,rand2!$F:$F,rand2!$H:$H,"--")</f>
        <v>77.51</v>
      </c>
      <c r="K1740" s="13">
        <f t="shared" si="2"/>
        <v>77.51</v>
      </c>
      <c r="L1740" s="13" t="str">
        <f t="array" ref="L1740">_xlfn.XLOOKUP(D1740,'asc1'!$F:$F,'asc1'!$K:$K,"--")</f>
        <v>sí</v>
      </c>
      <c r="P1740" s="32"/>
      <c r="Q1740" s="32"/>
    </row>
    <row r="1741">
      <c r="A1741" s="4" t="s">
        <v>13</v>
      </c>
      <c r="B1741" s="4" t="s">
        <v>3964</v>
      </c>
      <c r="C1741" s="4" t="s">
        <v>3964</v>
      </c>
      <c r="D1741" s="4" t="s">
        <v>4008</v>
      </c>
      <c r="E1741" s="12">
        <v>101.13</v>
      </c>
      <c r="F1741" s="13">
        <f t="array" ref="F1741">_xlfn.XLOOKUP(D1741,'asc2'!$F:$F,'asc2'!$H:$H,"--")</f>
        <v>94.88</v>
      </c>
      <c r="G1741" s="13">
        <f t="array" ref="G1741">_xlfn.XLOOKUP(D1741,desc1!$F:$F,desc1!$H:$H,"--")</f>
        <v>95.53</v>
      </c>
      <c r="H1741" s="13">
        <f t="array" ref="H1741">_xlfn.XLOOKUP(D1741,desc2!$F:$F,desc2!$H:$H,"--")</f>
        <v>95.69</v>
      </c>
      <c r="I1741" s="13">
        <f t="array" ref="I1741">_xlfn.XLOOKUP(D1741,rand1!$F:$F,rand1!$H:$H,"--")</f>
        <v>92.03</v>
      </c>
      <c r="J1741" s="13">
        <f t="array" ref="J1741">_xlfn.XLOOKUP(D1741,rand2!$F:$F,rand2!$H:$H,"--")</f>
        <v>80.18</v>
      </c>
      <c r="K1741" s="13">
        <f t="shared" si="2"/>
        <v>80.18</v>
      </c>
      <c r="L1741" s="13" t="str">
        <f t="array" ref="L1741">_xlfn.XLOOKUP(D1741,'asc1'!$F:$F,'asc1'!$K:$K,"--")</f>
        <v>sí</v>
      </c>
      <c r="P1741" s="32"/>
      <c r="Q1741" s="32"/>
    </row>
    <row r="1742">
      <c r="A1742" s="4" t="s">
        <v>13</v>
      </c>
      <c r="B1742" s="4" t="s">
        <v>1650</v>
      </c>
      <c r="C1742" s="4" t="s">
        <v>1650</v>
      </c>
      <c r="D1742" s="4" t="s">
        <v>4013</v>
      </c>
      <c r="E1742" s="12">
        <v>96.55</v>
      </c>
      <c r="F1742" s="13">
        <f t="array" ref="F1742">_xlfn.XLOOKUP(D1742,'asc2'!$F:$F,'asc2'!$H:$H,"--")</f>
        <v>89.07</v>
      </c>
      <c r="G1742" s="13">
        <f t="array" ref="G1742">_xlfn.XLOOKUP(D1742,desc1!$F:$F,desc1!$H:$H,"--")</f>
        <v>102.55</v>
      </c>
      <c r="H1742" s="13">
        <f t="array" ref="H1742">_xlfn.XLOOKUP(D1742,desc2!$F:$F,desc2!$H:$H,"--")</f>
        <v>92.55</v>
      </c>
      <c r="I1742" s="13">
        <f t="array" ref="I1742">_xlfn.XLOOKUP(D1742,rand1!$F:$F,rand1!$H:$H,"--")</f>
        <v>90.94</v>
      </c>
      <c r="J1742" s="13">
        <f t="array" ref="J1742">_xlfn.XLOOKUP(D1742,rand2!$F:$F,rand2!$H:$H,"--")</f>
        <v>78.68</v>
      </c>
      <c r="K1742" s="13">
        <f t="shared" si="2"/>
        <v>78.68</v>
      </c>
      <c r="L1742" s="13" t="str">
        <f t="array" ref="L1742">_xlfn.XLOOKUP(D1742,'asc1'!$F:$F,'asc1'!$K:$K,"--")</f>
        <v>sí</v>
      </c>
      <c r="P1742" s="32"/>
      <c r="Q1742" s="32"/>
    </row>
    <row r="1743">
      <c r="A1743" s="4" t="s">
        <v>13</v>
      </c>
      <c r="B1743" s="4" t="s">
        <v>1650</v>
      </c>
      <c r="C1743" s="4" t="s">
        <v>1650</v>
      </c>
      <c r="D1743" s="4" t="s">
        <v>4015</v>
      </c>
      <c r="E1743" s="12">
        <v>97.74</v>
      </c>
      <c r="F1743" s="13">
        <f t="array" ref="F1743">_xlfn.XLOOKUP(D1743,'asc2'!$F:$F,'asc2'!$H:$H,"--")</f>
        <v>95.4</v>
      </c>
      <c r="G1743" s="13">
        <f t="array" ref="G1743">_xlfn.XLOOKUP(D1743,desc1!$F:$F,desc1!$H:$H,"--")</f>
        <v>89.57</v>
      </c>
      <c r="H1743" s="13">
        <f t="array" ref="H1743">_xlfn.XLOOKUP(D1743,desc2!$F:$F,desc2!$H:$H,"--")</f>
        <v>102.95</v>
      </c>
      <c r="I1743" s="13">
        <f t="array" ref="I1743">_xlfn.XLOOKUP(D1743,rand1!$F:$F,rand1!$H:$H,"--")</f>
        <v>95.84</v>
      </c>
      <c r="J1743" s="13">
        <f t="array" ref="J1743">_xlfn.XLOOKUP(D1743,rand2!$F:$F,rand2!$H:$H,"--")</f>
        <v>78.72</v>
      </c>
      <c r="K1743" s="13">
        <f t="shared" si="2"/>
        <v>78.72</v>
      </c>
      <c r="L1743" s="13" t="str">
        <f t="array" ref="L1743">_xlfn.XLOOKUP(D1743,'asc1'!$F:$F,'asc1'!$K:$K,"--")</f>
        <v>sí</v>
      </c>
      <c r="P1743" s="32"/>
      <c r="Q1743" s="32"/>
    </row>
    <row r="1744">
      <c r="A1744" s="4" t="s">
        <v>13</v>
      </c>
      <c r="B1744" s="4" t="s">
        <v>1650</v>
      </c>
      <c r="C1744" s="4" t="s">
        <v>1650</v>
      </c>
      <c r="D1744" s="4" t="s">
        <v>4017</v>
      </c>
      <c r="E1744" s="12">
        <v>92.48</v>
      </c>
      <c r="F1744" s="13">
        <f t="array" ref="F1744">_xlfn.XLOOKUP(D1744,'asc2'!$F:$F,'asc2'!$H:$H,"--")</f>
        <v>90.25</v>
      </c>
      <c r="G1744" s="13">
        <f t="array" ref="G1744">_xlfn.XLOOKUP(D1744,desc1!$F:$F,desc1!$H:$H,"--")</f>
        <v>85.38</v>
      </c>
      <c r="H1744" s="13">
        <f t="array" ref="H1744">_xlfn.XLOOKUP(D1744,desc2!$F:$F,desc2!$H:$H,"--")</f>
        <v>95.22</v>
      </c>
      <c r="I1744" s="13">
        <f t="array" ref="I1744">_xlfn.XLOOKUP(D1744,rand1!$F:$F,rand1!$H:$H,"--")</f>
        <v>94.2</v>
      </c>
      <c r="J1744" s="13">
        <f t="array" ref="J1744">_xlfn.XLOOKUP(D1744,rand2!$F:$F,rand2!$H:$H,"--")</f>
        <v>76.91</v>
      </c>
      <c r="K1744" s="13">
        <f t="shared" si="2"/>
        <v>76.91</v>
      </c>
      <c r="L1744" s="13" t="str">
        <f t="array" ref="L1744">_xlfn.XLOOKUP(D1744,'asc1'!$F:$F,'asc1'!$K:$K,"--")</f>
        <v>sí</v>
      </c>
      <c r="P1744" s="32"/>
      <c r="Q1744" s="32"/>
    </row>
    <row r="1745">
      <c r="A1745" s="4" t="s">
        <v>13</v>
      </c>
      <c r="B1745" s="4" t="s">
        <v>1650</v>
      </c>
      <c r="C1745" s="4" t="s">
        <v>1650</v>
      </c>
      <c r="D1745" s="4" t="s">
        <v>4019</v>
      </c>
      <c r="E1745" s="12">
        <v>102.54</v>
      </c>
      <c r="F1745" s="13">
        <f t="array" ref="F1745">_xlfn.XLOOKUP(D1745,'asc2'!$F:$F,'asc2'!$H:$H,"--")</f>
        <v>90.4</v>
      </c>
      <c r="G1745" s="13">
        <f t="array" ref="G1745">_xlfn.XLOOKUP(D1745,desc1!$F:$F,desc1!$H:$H,"--")</f>
        <v>89.65</v>
      </c>
      <c r="H1745" s="13">
        <f t="array" ref="H1745">_xlfn.XLOOKUP(D1745,desc2!$F:$F,desc2!$H:$H,"--")</f>
        <v>97.6</v>
      </c>
      <c r="I1745" s="13">
        <f t="array" ref="I1745">_xlfn.XLOOKUP(D1745,rand1!$F:$F,rand1!$H:$H,"--")</f>
        <v>105.63</v>
      </c>
      <c r="J1745" s="13">
        <f t="array" ref="J1745">_xlfn.XLOOKUP(D1745,rand2!$F:$F,rand2!$H:$H,"--")</f>
        <v>77.85</v>
      </c>
      <c r="K1745" s="13">
        <f t="shared" si="2"/>
        <v>77.85</v>
      </c>
      <c r="L1745" s="13" t="str">
        <f t="array" ref="L1745">_xlfn.XLOOKUP(D1745,'asc1'!$F:$F,'asc1'!$K:$K,"--")</f>
        <v>sí</v>
      </c>
      <c r="P1745" s="32"/>
      <c r="Q1745" s="32"/>
    </row>
    <row r="1746">
      <c r="A1746" s="4" t="s">
        <v>13</v>
      </c>
      <c r="B1746" s="4" t="s">
        <v>1650</v>
      </c>
      <c r="C1746" s="4" t="s">
        <v>1650</v>
      </c>
      <c r="D1746" s="4" t="s">
        <v>4021</v>
      </c>
      <c r="E1746" s="12">
        <v>91.95</v>
      </c>
      <c r="F1746" s="13">
        <f t="array" ref="F1746">_xlfn.XLOOKUP(D1746,'asc2'!$F:$F,'asc2'!$H:$H,"--")</f>
        <v>88.09</v>
      </c>
      <c r="G1746" s="13">
        <f t="array" ref="G1746">_xlfn.XLOOKUP(D1746,desc1!$F:$F,desc1!$H:$H,"--")</f>
        <v>89.21</v>
      </c>
      <c r="H1746" s="13">
        <f t="array" ref="H1746">_xlfn.XLOOKUP(D1746,desc2!$F:$F,desc2!$H:$H,"--")</f>
        <v>92.96</v>
      </c>
      <c r="I1746" s="13">
        <f t="array" ref="I1746">_xlfn.XLOOKUP(D1746,rand1!$F:$F,rand1!$H:$H,"--")</f>
        <v>96.32</v>
      </c>
      <c r="J1746" s="13">
        <f t="array" ref="J1746">_xlfn.XLOOKUP(D1746,rand2!$F:$F,rand2!$H:$H,"--")</f>
        <v>75.79</v>
      </c>
      <c r="K1746" s="13">
        <f t="shared" si="2"/>
        <v>75.79</v>
      </c>
      <c r="L1746" s="13" t="str">
        <f t="array" ref="L1746">_xlfn.XLOOKUP(D1746,'asc1'!$F:$F,'asc1'!$K:$K,"--")</f>
        <v>sí</v>
      </c>
      <c r="P1746" s="32"/>
      <c r="Q1746" s="32"/>
    </row>
    <row r="1747">
      <c r="A1747" s="4" t="s">
        <v>13</v>
      </c>
      <c r="B1747" s="4" t="s">
        <v>1650</v>
      </c>
      <c r="C1747" s="4" t="s">
        <v>1650</v>
      </c>
      <c r="D1747" s="4" t="s">
        <v>4023</v>
      </c>
      <c r="E1747" s="12">
        <v>94.2</v>
      </c>
      <c r="F1747" s="13">
        <f t="array" ref="F1747">_xlfn.XLOOKUP(D1747,'asc2'!$F:$F,'asc2'!$H:$H,"--")</f>
        <v>86.29</v>
      </c>
      <c r="G1747" s="13">
        <f t="array" ref="G1747">_xlfn.XLOOKUP(D1747,desc1!$F:$F,desc1!$H:$H,"--")</f>
        <v>89.4</v>
      </c>
      <c r="H1747" s="13">
        <f t="array" ref="H1747">_xlfn.XLOOKUP(D1747,desc2!$F:$F,desc2!$H:$H,"--")</f>
        <v>90.81</v>
      </c>
      <c r="I1747" s="13">
        <f t="array" ref="I1747">_xlfn.XLOOKUP(D1747,rand1!$F:$F,rand1!$H:$H,"--")</f>
        <v>97.72</v>
      </c>
      <c r="J1747" s="13">
        <f t="array" ref="J1747">_xlfn.XLOOKUP(D1747,rand2!$F:$F,rand2!$H:$H,"--")</f>
        <v>76.9</v>
      </c>
      <c r="K1747" s="13">
        <f t="shared" si="2"/>
        <v>76.9</v>
      </c>
      <c r="L1747" s="13" t="str">
        <f t="array" ref="L1747">_xlfn.XLOOKUP(D1747,'asc1'!$F:$F,'asc1'!$K:$K,"--")</f>
        <v>sí</v>
      </c>
      <c r="P1747" s="32"/>
      <c r="Q1747" s="32"/>
    </row>
    <row r="1748">
      <c r="A1748" s="4" t="s">
        <v>13</v>
      </c>
      <c r="B1748" s="4" t="s">
        <v>1650</v>
      </c>
      <c r="C1748" s="4" t="s">
        <v>25</v>
      </c>
      <c r="D1748" s="4" t="s">
        <v>4026</v>
      </c>
      <c r="E1748" s="12">
        <v>94.44</v>
      </c>
      <c r="F1748" s="13">
        <f t="array" ref="F1748">_xlfn.XLOOKUP(D1748,'asc2'!$F:$F,'asc2'!$H:$H,"--")</f>
        <v>88.19</v>
      </c>
      <c r="G1748" s="13">
        <f t="array" ref="G1748">_xlfn.XLOOKUP(D1748,desc1!$F:$F,desc1!$H:$H,"--")</f>
        <v>90.69</v>
      </c>
      <c r="H1748" s="13">
        <f t="array" ref="H1748">_xlfn.XLOOKUP(D1748,desc2!$F:$F,desc2!$H:$H,"--")</f>
        <v>91.04</v>
      </c>
      <c r="I1748" s="13">
        <f t="array" ref="I1748">_xlfn.XLOOKUP(D1748,rand1!$F:$F,rand1!$H:$H,"--")</f>
        <v>94.33</v>
      </c>
      <c r="J1748" s="13">
        <f t="array" ref="J1748">_xlfn.XLOOKUP(D1748,rand2!$F:$F,rand2!$H:$H,"--")</f>
        <v>89.32</v>
      </c>
      <c r="K1748" s="13">
        <f t="shared" si="2"/>
        <v>88.19</v>
      </c>
      <c r="L1748" s="13" t="str">
        <f t="array" ref="L1748">_xlfn.XLOOKUP(D1748,'asc1'!$F:$F,'asc1'!$K:$K,"--")</f>
        <v>no</v>
      </c>
      <c r="P1748" s="32"/>
      <c r="Q1748" s="32"/>
    </row>
    <row r="1749">
      <c r="A1749" s="4" t="s">
        <v>13</v>
      </c>
      <c r="B1749" s="4" t="s">
        <v>1650</v>
      </c>
      <c r="C1749" s="4" t="s">
        <v>25</v>
      </c>
      <c r="D1749" s="4" t="s">
        <v>4028</v>
      </c>
      <c r="E1749" s="12">
        <v>101.08</v>
      </c>
      <c r="F1749" s="13">
        <f t="array" ref="F1749">_xlfn.XLOOKUP(D1749,'asc2'!$F:$F,'asc2'!$H:$H,"--")</f>
        <v>81.88</v>
      </c>
      <c r="G1749" s="13">
        <f t="array" ref="G1749">_xlfn.XLOOKUP(D1749,desc1!$F:$F,desc1!$H:$H,"--")</f>
        <v>84.37</v>
      </c>
      <c r="H1749" s="13">
        <f t="array" ref="H1749">_xlfn.XLOOKUP(D1749,desc2!$F:$F,desc2!$H:$H,"--")</f>
        <v>97.62</v>
      </c>
      <c r="I1749" s="13">
        <f t="array" ref="I1749">_xlfn.XLOOKUP(D1749,rand1!$F:$F,rand1!$H:$H,"--")</f>
        <v>97.3</v>
      </c>
      <c r="J1749" s="13">
        <f t="array" ref="J1749">_xlfn.XLOOKUP(D1749,rand2!$F:$F,rand2!$H:$H,"--")</f>
        <v>78.55</v>
      </c>
      <c r="K1749" s="13">
        <f t="shared" si="2"/>
        <v>78.55</v>
      </c>
      <c r="L1749" s="13" t="str">
        <f t="array" ref="L1749">_xlfn.XLOOKUP(D1749,'asc1'!$F:$F,'asc1'!$K:$K,"--")</f>
        <v>no</v>
      </c>
      <c r="P1749" s="32"/>
      <c r="Q1749" s="32"/>
    </row>
    <row r="1750">
      <c r="A1750" s="4" t="s">
        <v>13</v>
      </c>
      <c r="B1750" s="4" t="s">
        <v>1650</v>
      </c>
      <c r="C1750" s="4" t="s">
        <v>25</v>
      </c>
      <c r="D1750" s="4" t="s">
        <v>4030</v>
      </c>
      <c r="E1750" s="12">
        <v>99.59</v>
      </c>
      <c r="F1750" s="13">
        <f t="array" ref="F1750">_xlfn.XLOOKUP(D1750,'asc2'!$F:$F,'asc2'!$H:$H,"--")</f>
        <v>86.85</v>
      </c>
      <c r="G1750" s="13">
        <f t="array" ref="G1750">_xlfn.XLOOKUP(D1750,desc1!$F:$F,desc1!$H:$H,"--")</f>
        <v>94.61</v>
      </c>
      <c r="H1750" s="13">
        <f t="array" ref="H1750">_xlfn.XLOOKUP(D1750,desc2!$F:$F,desc2!$H:$H,"--")</f>
        <v>91.75</v>
      </c>
      <c r="I1750" s="13">
        <f t="array" ref="I1750">_xlfn.XLOOKUP(D1750,rand1!$F:$F,rand1!$H:$H,"--")</f>
        <v>109.91</v>
      </c>
      <c r="J1750" s="13">
        <f t="array" ref="J1750">_xlfn.XLOOKUP(D1750,rand2!$F:$F,rand2!$H:$H,"--")</f>
        <v>77.11</v>
      </c>
      <c r="K1750" s="13">
        <f t="shared" si="2"/>
        <v>77.11</v>
      </c>
      <c r="L1750" s="13" t="str">
        <f t="array" ref="L1750">_xlfn.XLOOKUP(D1750,'asc1'!$F:$F,'asc1'!$K:$K,"--")</f>
        <v>no</v>
      </c>
      <c r="P1750" s="32"/>
      <c r="Q1750" s="32"/>
    </row>
    <row r="1751">
      <c r="A1751" s="4" t="s">
        <v>13</v>
      </c>
      <c r="B1751" s="4" t="s">
        <v>1650</v>
      </c>
      <c r="C1751" s="4" t="s">
        <v>1650</v>
      </c>
      <c r="D1751" s="4" t="s">
        <v>4032</v>
      </c>
      <c r="E1751" s="12">
        <v>102.27</v>
      </c>
      <c r="F1751" s="13">
        <f t="array" ref="F1751">_xlfn.XLOOKUP(D1751,'asc2'!$F:$F,'asc2'!$H:$H,"--")</f>
        <v>89.2</v>
      </c>
      <c r="G1751" s="13">
        <f t="array" ref="G1751">_xlfn.XLOOKUP(D1751,desc1!$F:$F,desc1!$H:$H,"--")</f>
        <v>86.75</v>
      </c>
      <c r="H1751" s="13">
        <f t="array" ref="H1751">_xlfn.XLOOKUP(D1751,desc2!$F:$F,desc2!$H:$H,"--")</f>
        <v>88.4</v>
      </c>
      <c r="I1751" s="13">
        <f t="array" ref="I1751">_xlfn.XLOOKUP(D1751,rand1!$F:$F,rand1!$H:$H,"--")</f>
        <v>94.37</v>
      </c>
      <c r="J1751" s="13">
        <f t="array" ref="J1751">_xlfn.XLOOKUP(D1751,rand2!$F:$F,rand2!$H:$H,"--")</f>
        <v>79.55</v>
      </c>
      <c r="K1751" s="13">
        <f t="shared" si="2"/>
        <v>79.55</v>
      </c>
      <c r="L1751" s="13" t="str">
        <f t="array" ref="L1751">_xlfn.XLOOKUP(D1751,'asc1'!$F:$F,'asc1'!$K:$K,"--")</f>
        <v>sí</v>
      </c>
      <c r="P1751" s="32"/>
      <c r="Q1751" s="32"/>
    </row>
    <row r="1752">
      <c r="A1752" s="4" t="s">
        <v>13</v>
      </c>
      <c r="B1752" s="4" t="s">
        <v>1650</v>
      </c>
      <c r="C1752" s="4" t="s">
        <v>25</v>
      </c>
      <c r="D1752" s="4" t="s">
        <v>4035</v>
      </c>
      <c r="E1752" s="12">
        <v>96.92</v>
      </c>
      <c r="F1752" s="13">
        <f t="array" ref="F1752">_xlfn.XLOOKUP(D1752,'asc2'!$F:$F,'asc2'!$H:$H,"--")</f>
        <v>90.07</v>
      </c>
      <c r="G1752" s="13">
        <f t="array" ref="G1752">_xlfn.XLOOKUP(D1752,desc1!$F:$F,desc1!$H:$H,"--")</f>
        <v>92.5</v>
      </c>
      <c r="H1752" s="13">
        <f t="array" ref="H1752">_xlfn.XLOOKUP(D1752,desc2!$F:$F,desc2!$H:$H,"--")</f>
        <v>86.57</v>
      </c>
      <c r="I1752" s="13">
        <f t="array" ref="I1752">_xlfn.XLOOKUP(D1752,rand1!$F:$F,rand1!$H:$H,"--")</f>
        <v>95.19</v>
      </c>
      <c r="J1752" s="13">
        <f t="array" ref="J1752">_xlfn.XLOOKUP(D1752,rand2!$F:$F,rand2!$H:$H,"--")</f>
        <v>74.3</v>
      </c>
      <c r="K1752" s="13">
        <f t="shared" si="2"/>
        <v>74.3</v>
      </c>
      <c r="L1752" s="13" t="str">
        <f t="array" ref="L1752">_xlfn.XLOOKUP(D1752,'asc1'!$F:$F,'asc1'!$K:$K,"--")</f>
        <v>no</v>
      </c>
      <c r="P1752" s="32"/>
      <c r="Q1752" s="32"/>
    </row>
    <row r="1753">
      <c r="A1753" s="4" t="s">
        <v>13</v>
      </c>
      <c r="B1753" s="4" t="s">
        <v>1650</v>
      </c>
      <c r="C1753" s="4" t="s">
        <v>1650</v>
      </c>
      <c r="D1753" s="4" t="s">
        <v>4037</v>
      </c>
      <c r="E1753" s="12">
        <v>92.13</v>
      </c>
      <c r="F1753" s="13">
        <f t="array" ref="F1753">_xlfn.XLOOKUP(D1753,'asc2'!$F:$F,'asc2'!$H:$H,"--")</f>
        <v>89.88</v>
      </c>
      <c r="G1753" s="13">
        <f t="array" ref="G1753">_xlfn.XLOOKUP(D1753,desc1!$F:$F,desc1!$H:$H,"--")</f>
        <v>91.7</v>
      </c>
      <c r="H1753" s="13">
        <f t="array" ref="H1753">_xlfn.XLOOKUP(D1753,desc2!$F:$F,desc2!$H:$H,"--")</f>
        <v>93.13</v>
      </c>
      <c r="I1753" s="13">
        <f t="array" ref="I1753">_xlfn.XLOOKUP(D1753,rand1!$F:$F,rand1!$H:$H,"--")</f>
        <v>87.53</v>
      </c>
      <c r="J1753" s="13">
        <f t="array" ref="J1753">_xlfn.XLOOKUP(D1753,rand2!$F:$F,rand2!$H:$H,"--")</f>
        <v>78.8</v>
      </c>
      <c r="K1753" s="13">
        <f t="shared" si="2"/>
        <v>78.8</v>
      </c>
      <c r="L1753" s="13" t="str">
        <f t="array" ref="L1753">_xlfn.XLOOKUP(D1753,'asc1'!$F:$F,'asc1'!$K:$K,"--")</f>
        <v>sí</v>
      </c>
      <c r="P1753" s="32"/>
      <c r="Q1753" s="32"/>
    </row>
    <row r="1754">
      <c r="A1754" s="4" t="s">
        <v>13</v>
      </c>
      <c r="B1754" s="4" t="s">
        <v>1650</v>
      </c>
      <c r="C1754" s="4" t="s">
        <v>1650</v>
      </c>
      <c r="D1754" s="4" t="s">
        <v>4039</v>
      </c>
      <c r="E1754" s="12">
        <v>85.24</v>
      </c>
      <c r="F1754" s="13">
        <f t="array" ref="F1754">_xlfn.XLOOKUP(D1754,'asc2'!$F:$F,'asc2'!$H:$H,"--")</f>
        <v>94.23</v>
      </c>
      <c r="G1754" s="13">
        <f t="array" ref="G1754">_xlfn.XLOOKUP(D1754,desc1!$F:$F,desc1!$H:$H,"--")</f>
        <v>90.01</v>
      </c>
      <c r="H1754" s="13">
        <f t="array" ref="H1754">_xlfn.XLOOKUP(D1754,desc2!$F:$F,desc2!$H:$H,"--")</f>
        <v>93.01</v>
      </c>
      <c r="I1754" s="13">
        <f t="array" ref="I1754">_xlfn.XLOOKUP(D1754,rand1!$F:$F,rand1!$H:$H,"--")</f>
        <v>86.55</v>
      </c>
      <c r="J1754" s="13">
        <f t="array" ref="J1754">_xlfn.XLOOKUP(D1754,rand2!$F:$F,rand2!$H:$H,"--")</f>
        <v>81.12</v>
      </c>
      <c r="K1754" s="13">
        <f t="shared" si="2"/>
        <v>81.12</v>
      </c>
      <c r="L1754" s="13" t="str">
        <f t="array" ref="L1754">_xlfn.XLOOKUP(D1754,'asc1'!$F:$F,'asc1'!$K:$K,"--")</f>
        <v>sí</v>
      </c>
      <c r="P1754" s="32"/>
      <c r="Q1754" s="32"/>
    </row>
    <row r="1755">
      <c r="A1755" s="4" t="s">
        <v>13</v>
      </c>
      <c r="B1755" s="4" t="s">
        <v>1650</v>
      </c>
      <c r="C1755" s="4" t="s">
        <v>25</v>
      </c>
      <c r="D1755" s="4" t="s">
        <v>4042</v>
      </c>
      <c r="E1755" s="12">
        <v>97.22</v>
      </c>
      <c r="F1755" s="13">
        <f t="array" ref="F1755">_xlfn.XLOOKUP(D1755,'asc2'!$F:$F,'asc2'!$H:$H,"--")</f>
        <v>94.02</v>
      </c>
      <c r="G1755" s="13">
        <f t="array" ref="G1755">_xlfn.XLOOKUP(D1755,desc1!$F:$F,desc1!$H:$H,"--")</f>
        <v>91.08</v>
      </c>
      <c r="H1755" s="13">
        <f t="array" ref="H1755">_xlfn.XLOOKUP(D1755,desc2!$F:$F,desc2!$H:$H,"--")</f>
        <v>87.71</v>
      </c>
      <c r="I1755" s="13">
        <f t="array" ref="I1755">_xlfn.XLOOKUP(D1755,rand1!$F:$F,rand1!$H:$H,"--")</f>
        <v>88.18</v>
      </c>
      <c r="J1755" s="13">
        <f t="array" ref="J1755">_xlfn.XLOOKUP(D1755,rand2!$F:$F,rand2!$H:$H,"--")</f>
        <v>75.88</v>
      </c>
      <c r="K1755" s="13">
        <f t="shared" si="2"/>
        <v>75.88</v>
      </c>
      <c r="L1755" s="13" t="str">
        <f t="array" ref="L1755">_xlfn.XLOOKUP(D1755,'asc1'!$F:$F,'asc1'!$K:$K,"--")</f>
        <v>no</v>
      </c>
      <c r="P1755" s="32"/>
      <c r="Q1755" s="32"/>
    </row>
    <row r="1756">
      <c r="A1756" s="4" t="s">
        <v>13</v>
      </c>
      <c r="B1756" s="4" t="s">
        <v>1650</v>
      </c>
      <c r="C1756" s="4" t="s">
        <v>25</v>
      </c>
      <c r="D1756" s="4" t="s">
        <v>4044</v>
      </c>
      <c r="E1756" s="12">
        <v>87.33</v>
      </c>
      <c r="F1756" s="13">
        <f t="array" ref="F1756">_xlfn.XLOOKUP(D1756,'asc2'!$F:$F,'asc2'!$H:$H,"--")</f>
        <v>87.34</v>
      </c>
      <c r="G1756" s="13">
        <f t="array" ref="G1756">_xlfn.XLOOKUP(D1756,desc1!$F:$F,desc1!$H:$H,"--")</f>
        <v>93.39</v>
      </c>
      <c r="H1756" s="13">
        <f t="array" ref="H1756">_xlfn.XLOOKUP(D1756,desc2!$F:$F,desc2!$H:$H,"--")</f>
        <v>91.51</v>
      </c>
      <c r="I1756" s="13">
        <f t="array" ref="I1756">_xlfn.XLOOKUP(D1756,rand1!$F:$F,rand1!$H:$H,"--")</f>
        <v>98.81</v>
      </c>
      <c r="J1756" s="13">
        <f t="array" ref="J1756">_xlfn.XLOOKUP(D1756,rand2!$F:$F,rand2!$H:$H,"--")</f>
        <v>84.11</v>
      </c>
      <c r="K1756" s="13">
        <f t="shared" si="2"/>
        <v>84.11</v>
      </c>
      <c r="L1756" s="13" t="str">
        <f t="array" ref="L1756">_xlfn.XLOOKUP(D1756,'asc1'!$F:$F,'asc1'!$K:$K,"--")</f>
        <v>no</v>
      </c>
      <c r="P1756" s="32"/>
      <c r="Q1756" s="32"/>
    </row>
    <row r="1757">
      <c r="A1757" s="4" t="s">
        <v>13</v>
      </c>
      <c r="B1757" s="4" t="s">
        <v>1650</v>
      </c>
      <c r="C1757" s="4" t="s">
        <v>1650</v>
      </c>
      <c r="D1757" s="4" t="s">
        <v>4047</v>
      </c>
      <c r="E1757" s="12">
        <v>86.52</v>
      </c>
      <c r="F1757" s="13">
        <f t="array" ref="F1757">_xlfn.XLOOKUP(D1757,'asc2'!$F:$F,'asc2'!$H:$H,"--")</f>
        <v>85.17</v>
      </c>
      <c r="G1757" s="13">
        <f t="array" ref="G1757">_xlfn.XLOOKUP(D1757,desc1!$F:$F,desc1!$H:$H,"--")</f>
        <v>86.49</v>
      </c>
      <c r="H1757" s="13">
        <f t="array" ref="H1757">_xlfn.XLOOKUP(D1757,desc2!$F:$F,desc2!$H:$H,"--")</f>
        <v>93.74</v>
      </c>
      <c r="I1757" s="13">
        <f t="array" ref="I1757">_xlfn.XLOOKUP(D1757,rand1!$F:$F,rand1!$H:$H,"--")</f>
        <v>86.1</v>
      </c>
      <c r="J1757" s="13">
        <f t="array" ref="J1757">_xlfn.XLOOKUP(D1757,rand2!$F:$F,rand2!$H:$H,"--")</f>
        <v>80.05</v>
      </c>
      <c r="K1757" s="13">
        <f t="shared" si="2"/>
        <v>80.05</v>
      </c>
      <c r="L1757" s="13" t="str">
        <f t="array" ref="L1757">_xlfn.XLOOKUP(D1757,'asc1'!$F:$F,'asc1'!$K:$K,"--")</f>
        <v>sí</v>
      </c>
      <c r="P1757" s="32"/>
      <c r="Q1757" s="32"/>
    </row>
    <row r="1758">
      <c r="A1758" s="4" t="s">
        <v>13</v>
      </c>
      <c r="B1758" s="4" t="s">
        <v>1650</v>
      </c>
      <c r="C1758" s="4" t="s">
        <v>25</v>
      </c>
      <c r="D1758" s="4" t="s">
        <v>4049</v>
      </c>
      <c r="E1758" s="12">
        <v>89.43</v>
      </c>
      <c r="F1758" s="13">
        <f t="array" ref="F1758">_xlfn.XLOOKUP(D1758,'asc2'!$F:$F,'asc2'!$H:$H,"--")</f>
        <v>87.45</v>
      </c>
      <c r="G1758" s="13">
        <f t="array" ref="G1758">_xlfn.XLOOKUP(D1758,desc1!$F:$F,desc1!$H:$H,"--")</f>
        <v>94.49</v>
      </c>
      <c r="H1758" s="13">
        <f t="array" ref="H1758">_xlfn.XLOOKUP(D1758,desc2!$F:$F,desc2!$H:$H,"--")</f>
        <v>98.73</v>
      </c>
      <c r="I1758" s="13">
        <f t="array" ref="I1758">_xlfn.XLOOKUP(D1758,rand1!$F:$F,rand1!$H:$H,"--")</f>
        <v>88.82</v>
      </c>
      <c r="J1758" s="13">
        <f t="array" ref="J1758">_xlfn.XLOOKUP(D1758,rand2!$F:$F,rand2!$H:$H,"--")</f>
        <v>76.45</v>
      </c>
      <c r="K1758" s="13">
        <f t="shared" si="2"/>
        <v>76.45</v>
      </c>
      <c r="L1758" s="13" t="str">
        <f t="array" ref="L1758">_xlfn.XLOOKUP(D1758,'asc1'!$F:$F,'asc1'!$K:$K,"--")</f>
        <v>no</v>
      </c>
      <c r="P1758" s="32"/>
      <c r="Q1758" s="32"/>
    </row>
    <row r="1759">
      <c r="A1759" s="4" t="s">
        <v>13</v>
      </c>
      <c r="B1759" s="4" t="s">
        <v>1650</v>
      </c>
      <c r="C1759" s="4" t="s">
        <v>25</v>
      </c>
      <c r="D1759" s="4" t="s">
        <v>4052</v>
      </c>
      <c r="E1759" s="12">
        <v>92.35</v>
      </c>
      <c r="F1759" s="13">
        <f t="array" ref="F1759">_xlfn.XLOOKUP(D1759,'asc2'!$F:$F,'asc2'!$H:$H,"--")</f>
        <v>91.64</v>
      </c>
      <c r="G1759" s="13">
        <f t="array" ref="G1759">_xlfn.XLOOKUP(D1759,desc1!$F:$F,desc1!$H:$H,"--")</f>
        <v>94.81</v>
      </c>
      <c r="H1759" s="13">
        <f t="array" ref="H1759">_xlfn.XLOOKUP(D1759,desc2!$F:$F,desc2!$H:$H,"--")</f>
        <v>92.42</v>
      </c>
      <c r="I1759" s="13">
        <f t="array" ref="I1759">_xlfn.XLOOKUP(D1759,rand1!$F:$F,rand1!$H:$H,"--")</f>
        <v>95.58</v>
      </c>
      <c r="J1759" s="13">
        <f t="array" ref="J1759">_xlfn.XLOOKUP(D1759,rand2!$F:$F,rand2!$H:$H,"--")</f>
        <v>77.7</v>
      </c>
      <c r="K1759" s="13">
        <f t="shared" si="2"/>
        <v>77.7</v>
      </c>
      <c r="L1759" s="13" t="str">
        <f t="array" ref="L1759">_xlfn.XLOOKUP(D1759,'asc1'!$F:$F,'asc1'!$K:$K,"--")</f>
        <v>no</v>
      </c>
      <c r="P1759" s="32"/>
      <c r="Q1759" s="32"/>
    </row>
    <row r="1760">
      <c r="A1760" s="4" t="s">
        <v>13</v>
      </c>
      <c r="B1760" s="4" t="s">
        <v>1650</v>
      </c>
      <c r="C1760" s="4" t="s">
        <v>25</v>
      </c>
      <c r="D1760" s="4" t="s">
        <v>4054</v>
      </c>
      <c r="E1760" s="12">
        <v>87.03</v>
      </c>
      <c r="F1760" s="13">
        <f t="array" ref="F1760">_xlfn.XLOOKUP(D1760,'asc2'!$F:$F,'asc2'!$H:$H,"--")</f>
        <v>86.83</v>
      </c>
      <c r="G1760" s="13">
        <f t="array" ref="G1760">_xlfn.XLOOKUP(D1760,desc1!$F:$F,desc1!$H:$H,"--")</f>
        <v>93.18</v>
      </c>
      <c r="H1760" s="13">
        <f t="array" ref="H1760">_xlfn.XLOOKUP(D1760,desc2!$F:$F,desc2!$H:$H,"--")</f>
        <v>92.45</v>
      </c>
      <c r="I1760" s="13">
        <f t="array" ref="I1760">_xlfn.XLOOKUP(D1760,rand1!$F:$F,rand1!$H:$H,"--")</f>
        <v>97.54</v>
      </c>
      <c r="J1760" s="13">
        <f t="array" ref="J1760">_xlfn.XLOOKUP(D1760,rand2!$F:$F,rand2!$H:$H,"--")</f>
        <v>77.29</v>
      </c>
      <c r="K1760" s="13">
        <f t="shared" si="2"/>
        <v>77.29</v>
      </c>
      <c r="L1760" s="13" t="str">
        <f t="array" ref="L1760">_xlfn.XLOOKUP(D1760,'asc1'!$F:$F,'asc1'!$K:$K,"--")</f>
        <v>no</v>
      </c>
      <c r="P1760" s="32"/>
      <c r="Q1760" s="32"/>
    </row>
    <row r="1761">
      <c r="A1761" s="4" t="s">
        <v>13</v>
      </c>
      <c r="B1761" s="4" t="s">
        <v>1650</v>
      </c>
      <c r="C1761" s="4" t="s">
        <v>25</v>
      </c>
      <c r="D1761" s="4" t="s">
        <v>4056</v>
      </c>
      <c r="E1761" s="12">
        <v>93.01</v>
      </c>
      <c r="F1761" s="13">
        <f t="array" ref="F1761">_xlfn.XLOOKUP(D1761,'asc2'!$F:$F,'asc2'!$H:$H,"--")</f>
        <v>87.97</v>
      </c>
      <c r="G1761" s="13">
        <f t="array" ref="G1761">_xlfn.XLOOKUP(D1761,desc1!$F:$F,desc1!$H:$H,"--")</f>
        <v>90.04</v>
      </c>
      <c r="H1761" s="13">
        <f t="array" ref="H1761">_xlfn.XLOOKUP(D1761,desc2!$F:$F,desc2!$H:$H,"--")</f>
        <v>92.14</v>
      </c>
      <c r="I1761" s="13">
        <f t="array" ref="I1761">_xlfn.XLOOKUP(D1761,rand1!$F:$F,rand1!$H:$H,"--")</f>
        <v>97.03</v>
      </c>
      <c r="J1761" s="13">
        <f t="array" ref="J1761">_xlfn.XLOOKUP(D1761,rand2!$F:$F,rand2!$H:$H,"--")</f>
        <v>75.67</v>
      </c>
      <c r="K1761" s="13">
        <f t="shared" si="2"/>
        <v>75.67</v>
      </c>
      <c r="L1761" s="13" t="str">
        <f t="array" ref="L1761">_xlfn.XLOOKUP(D1761,'asc1'!$F:$F,'asc1'!$K:$K,"--")</f>
        <v>no</v>
      </c>
      <c r="P1761" s="32"/>
      <c r="Q1761" s="32"/>
    </row>
    <row r="1762">
      <c r="A1762" s="4" t="s">
        <v>13</v>
      </c>
      <c r="B1762" s="4" t="s">
        <v>4057</v>
      </c>
      <c r="C1762" s="4" t="s">
        <v>4057</v>
      </c>
      <c r="D1762" s="4" t="s">
        <v>4058</v>
      </c>
      <c r="E1762" s="12">
        <v>194.74</v>
      </c>
      <c r="F1762" s="13">
        <f t="array" ref="F1762">_xlfn.XLOOKUP(D1762,'asc2'!$F:$F,'asc2'!$H:$H,"--")</f>
        <v>93.91</v>
      </c>
      <c r="G1762" s="13">
        <f t="array" ref="G1762">_xlfn.XLOOKUP(D1762,desc1!$F:$F,desc1!$H:$H,"--")</f>
        <v>100.45</v>
      </c>
      <c r="H1762" s="13">
        <f t="array" ref="H1762">_xlfn.XLOOKUP(D1762,desc2!$F:$F,desc2!$H:$H,"--")</f>
        <v>87.83</v>
      </c>
      <c r="I1762" s="13">
        <f t="array" ref="I1762">_xlfn.XLOOKUP(D1762,rand1!$F:$F,rand1!$H:$H,"--")</f>
        <v>86.77</v>
      </c>
      <c r="J1762" s="13">
        <f t="array" ref="J1762">_xlfn.XLOOKUP(D1762,rand2!$F:$F,rand2!$H:$H,"--")</f>
        <v>101.34</v>
      </c>
      <c r="K1762" s="13">
        <f t="shared" si="2"/>
        <v>86.77</v>
      </c>
      <c r="L1762" s="13" t="str">
        <f t="array" ref="L1762">_xlfn.XLOOKUP(D1762,'asc1'!$F:$F,'asc1'!$K:$K,"--")</f>
        <v>sí</v>
      </c>
      <c r="P1762" s="32"/>
      <c r="Q1762" s="32"/>
    </row>
    <row r="1763">
      <c r="A1763" s="4" t="s">
        <v>13</v>
      </c>
      <c r="B1763" s="4" t="s">
        <v>4057</v>
      </c>
      <c r="C1763" s="4" t="s">
        <v>4057</v>
      </c>
      <c r="D1763" s="4" t="s">
        <v>4061</v>
      </c>
      <c r="E1763" s="12">
        <v>147.32</v>
      </c>
      <c r="F1763" s="13">
        <f t="array" ref="F1763">_xlfn.XLOOKUP(D1763,'asc2'!$F:$F,'asc2'!$H:$H,"--")</f>
        <v>92.05</v>
      </c>
      <c r="G1763" s="13">
        <f t="array" ref="G1763">_xlfn.XLOOKUP(D1763,desc1!$F:$F,desc1!$H:$H,"--")</f>
        <v>101.74</v>
      </c>
      <c r="H1763" s="13">
        <f t="array" ref="H1763">_xlfn.XLOOKUP(D1763,desc2!$F:$F,desc2!$H:$H,"--")</f>
        <v>90.01</v>
      </c>
      <c r="I1763" s="13">
        <f t="array" ref="I1763">_xlfn.XLOOKUP(D1763,rand1!$F:$F,rand1!$H:$H,"--")</f>
        <v>81.83</v>
      </c>
      <c r="J1763" s="13">
        <f t="array" ref="J1763">_xlfn.XLOOKUP(D1763,rand2!$F:$F,rand2!$H:$H,"--")</f>
        <v>108.85</v>
      </c>
      <c r="K1763" s="13">
        <f t="shared" si="2"/>
        <v>81.83</v>
      </c>
      <c r="L1763" s="13" t="str">
        <f t="array" ref="L1763">_xlfn.XLOOKUP(D1763,'asc1'!$F:$F,'asc1'!$K:$K,"--")</f>
        <v>sí</v>
      </c>
      <c r="P1763" s="32"/>
      <c r="Q1763" s="32"/>
    </row>
    <row r="1764">
      <c r="A1764" s="4" t="s">
        <v>13</v>
      </c>
      <c r="B1764" s="4" t="s">
        <v>4057</v>
      </c>
      <c r="C1764" s="4" t="s">
        <v>4057</v>
      </c>
      <c r="D1764" s="4" t="s">
        <v>4064</v>
      </c>
      <c r="E1764" s="12">
        <v>103.42</v>
      </c>
      <c r="F1764" s="13">
        <f t="array" ref="F1764">_xlfn.XLOOKUP(D1764,'asc2'!$F:$F,'asc2'!$H:$H,"--")</f>
        <v>94.49</v>
      </c>
      <c r="G1764" s="13">
        <f t="array" ref="G1764">_xlfn.XLOOKUP(D1764,desc1!$F:$F,desc1!$H:$H,"--")</f>
        <v>93.99</v>
      </c>
      <c r="H1764" s="13">
        <f t="array" ref="H1764">_xlfn.XLOOKUP(D1764,desc2!$F:$F,desc2!$H:$H,"--")</f>
        <v>84.65</v>
      </c>
      <c r="I1764" s="13">
        <f t="array" ref="I1764">_xlfn.XLOOKUP(D1764,rand1!$F:$F,rand1!$H:$H,"--")</f>
        <v>80.67</v>
      </c>
      <c r="J1764" s="13">
        <f t="array" ref="J1764">_xlfn.XLOOKUP(D1764,rand2!$F:$F,rand2!$H:$H,"--")</f>
        <v>92.61</v>
      </c>
      <c r="K1764" s="13">
        <f t="shared" si="2"/>
        <v>80.67</v>
      </c>
      <c r="L1764" s="13" t="str">
        <f t="array" ref="L1764">_xlfn.XLOOKUP(D1764,'asc1'!$F:$F,'asc1'!$K:$K,"--")</f>
        <v>sí</v>
      </c>
      <c r="P1764" s="32"/>
      <c r="Q1764" s="32"/>
    </row>
    <row r="1765">
      <c r="A1765" s="4" t="s">
        <v>13</v>
      </c>
      <c r="B1765" s="4" t="s">
        <v>4057</v>
      </c>
      <c r="C1765" s="4" t="s">
        <v>4057</v>
      </c>
      <c r="D1765" s="4" t="s">
        <v>4066</v>
      </c>
      <c r="E1765" s="12">
        <v>145.83</v>
      </c>
      <c r="F1765" s="13">
        <f t="array" ref="F1765">_xlfn.XLOOKUP(D1765,'asc2'!$F:$F,'asc2'!$H:$H,"--")</f>
        <v>86.44</v>
      </c>
      <c r="G1765" s="13">
        <f t="array" ref="G1765">_xlfn.XLOOKUP(D1765,desc1!$F:$F,desc1!$H:$H,"--")</f>
        <v>91.68</v>
      </c>
      <c r="H1765" s="13">
        <f t="array" ref="H1765">_xlfn.XLOOKUP(D1765,desc2!$F:$F,desc2!$H:$H,"--")</f>
        <v>87.86</v>
      </c>
      <c r="I1765" s="13">
        <f t="array" ref="I1765">_xlfn.XLOOKUP(D1765,rand1!$F:$F,rand1!$H:$H,"--")</f>
        <v>79.85</v>
      </c>
      <c r="J1765" s="13">
        <f t="array" ref="J1765">_xlfn.XLOOKUP(D1765,rand2!$F:$F,rand2!$H:$H,"--")</f>
        <v>94.58</v>
      </c>
      <c r="K1765" s="13">
        <f t="shared" si="2"/>
        <v>79.85</v>
      </c>
      <c r="L1765" s="13" t="str">
        <f t="array" ref="L1765">_xlfn.XLOOKUP(D1765,'asc1'!$F:$F,'asc1'!$K:$K,"--")</f>
        <v>sí</v>
      </c>
      <c r="P1765" s="32"/>
      <c r="Q1765" s="32"/>
    </row>
    <row r="1766">
      <c r="A1766" s="4" t="s">
        <v>13</v>
      </c>
      <c r="B1766" s="4" t="s">
        <v>4057</v>
      </c>
      <c r="C1766" s="4" t="s">
        <v>4057</v>
      </c>
      <c r="D1766" s="4" t="s">
        <v>4070</v>
      </c>
      <c r="E1766" s="12">
        <v>157.05</v>
      </c>
      <c r="F1766" s="13">
        <f t="array" ref="F1766">_xlfn.XLOOKUP(D1766,'asc2'!$F:$F,'asc2'!$H:$H,"--")</f>
        <v>89.01</v>
      </c>
      <c r="G1766" s="13">
        <f t="array" ref="G1766">_xlfn.XLOOKUP(D1766,desc1!$F:$F,desc1!$H:$H,"--")</f>
        <v>90.56</v>
      </c>
      <c r="H1766" s="13">
        <f t="array" ref="H1766">_xlfn.XLOOKUP(D1766,desc2!$F:$F,desc2!$H:$H,"--")</f>
        <v>91.85</v>
      </c>
      <c r="I1766" s="13">
        <f t="array" ref="I1766">_xlfn.XLOOKUP(D1766,rand1!$F:$F,rand1!$H:$H,"--")</f>
        <v>81.28</v>
      </c>
      <c r="J1766" s="13">
        <f t="array" ref="J1766">_xlfn.XLOOKUP(D1766,rand2!$F:$F,rand2!$H:$H,"--")</f>
        <v>88.02</v>
      </c>
      <c r="K1766" s="13">
        <f t="shared" si="2"/>
        <v>81.28</v>
      </c>
      <c r="L1766" s="13" t="str">
        <f t="array" ref="L1766">_xlfn.XLOOKUP(D1766,'asc1'!$F:$F,'asc1'!$K:$K,"--")</f>
        <v>sí</v>
      </c>
      <c r="P1766" s="32"/>
      <c r="Q1766" s="32"/>
    </row>
    <row r="1767">
      <c r="A1767" s="4" t="s">
        <v>13</v>
      </c>
      <c r="B1767" s="4" t="s">
        <v>4057</v>
      </c>
      <c r="C1767" s="4" t="s">
        <v>4057</v>
      </c>
      <c r="D1767" s="4" t="s">
        <v>4072</v>
      </c>
      <c r="E1767" s="12">
        <v>139.61</v>
      </c>
      <c r="F1767" s="13">
        <f t="array" ref="F1767">_xlfn.XLOOKUP(D1767,'asc2'!$F:$F,'asc2'!$H:$H,"--")</f>
        <v>85.42</v>
      </c>
      <c r="G1767" s="13">
        <f t="array" ref="G1767">_xlfn.XLOOKUP(D1767,desc1!$F:$F,desc1!$H:$H,"--")</f>
        <v>103.65</v>
      </c>
      <c r="H1767" s="13">
        <f t="array" ref="H1767">_xlfn.XLOOKUP(D1767,desc2!$F:$F,desc2!$H:$H,"--")</f>
        <v>95.25</v>
      </c>
      <c r="I1767" s="13">
        <f t="array" ref="I1767">_xlfn.XLOOKUP(D1767,rand1!$F:$F,rand1!$H:$H,"--")</f>
        <v>80.26</v>
      </c>
      <c r="J1767" s="13">
        <f t="array" ref="J1767">_xlfn.XLOOKUP(D1767,rand2!$F:$F,rand2!$H:$H,"--")</f>
        <v>97.44</v>
      </c>
      <c r="K1767" s="13">
        <f t="shared" si="2"/>
        <v>80.26</v>
      </c>
      <c r="L1767" s="13" t="str">
        <f t="array" ref="L1767">_xlfn.XLOOKUP(D1767,'asc1'!$F:$F,'asc1'!$K:$K,"--")</f>
        <v>sí</v>
      </c>
      <c r="P1767" s="32"/>
      <c r="Q1767" s="32"/>
    </row>
    <row r="1768">
      <c r="A1768" s="4" t="s">
        <v>13</v>
      </c>
      <c r="B1768" s="4" t="s">
        <v>4057</v>
      </c>
      <c r="C1768" s="4" t="s">
        <v>4057</v>
      </c>
      <c r="D1768" s="4" t="s">
        <v>4074</v>
      </c>
      <c r="E1768" s="12">
        <v>159.75</v>
      </c>
      <c r="F1768" s="13">
        <f t="array" ref="F1768">_xlfn.XLOOKUP(D1768,'asc2'!$F:$F,'asc2'!$H:$H,"--")</f>
        <v>96.12</v>
      </c>
      <c r="G1768" s="13">
        <f t="array" ref="G1768">_xlfn.XLOOKUP(D1768,desc1!$F:$F,desc1!$H:$H,"--")</f>
        <v>108.34</v>
      </c>
      <c r="H1768" s="13">
        <f t="array" ref="H1768">_xlfn.XLOOKUP(D1768,desc2!$F:$F,desc2!$H:$H,"--")</f>
        <v>92.12</v>
      </c>
      <c r="I1768" s="13">
        <f t="array" ref="I1768">_xlfn.XLOOKUP(D1768,rand1!$F:$F,rand1!$H:$H,"--")</f>
        <v>82.07</v>
      </c>
      <c r="J1768" s="13">
        <f t="array" ref="J1768">_xlfn.XLOOKUP(D1768,rand2!$F:$F,rand2!$H:$H,"--")</f>
        <v>93.84</v>
      </c>
      <c r="K1768" s="13">
        <f t="shared" si="2"/>
        <v>82.07</v>
      </c>
      <c r="L1768" s="13" t="str">
        <f t="array" ref="L1768">_xlfn.XLOOKUP(D1768,'asc1'!$F:$F,'asc1'!$K:$K,"--")</f>
        <v>sí</v>
      </c>
      <c r="P1768" s="32"/>
      <c r="Q1768" s="32"/>
    </row>
    <row r="1769">
      <c r="A1769" s="4" t="s">
        <v>13</v>
      </c>
      <c r="B1769" s="4" t="s">
        <v>4057</v>
      </c>
      <c r="C1769" s="4" t="s">
        <v>4057</v>
      </c>
      <c r="D1769" s="4" t="s">
        <v>4076</v>
      </c>
      <c r="E1769" s="12">
        <v>200.06</v>
      </c>
      <c r="F1769" s="13">
        <f t="array" ref="F1769">_xlfn.XLOOKUP(D1769,'asc2'!$F:$F,'asc2'!$H:$H,"--")</f>
        <v>95.46</v>
      </c>
      <c r="G1769" s="13">
        <f t="array" ref="G1769">_xlfn.XLOOKUP(D1769,desc1!$F:$F,desc1!$H:$H,"--")</f>
        <v>94.9</v>
      </c>
      <c r="H1769" s="13">
        <f t="array" ref="H1769">_xlfn.XLOOKUP(D1769,desc2!$F:$F,desc2!$H:$H,"--")</f>
        <v>99.14</v>
      </c>
      <c r="I1769" s="13">
        <f t="array" ref="I1769">_xlfn.XLOOKUP(D1769,rand1!$F:$F,rand1!$H:$H,"--")</f>
        <v>81.78</v>
      </c>
      <c r="J1769" s="13">
        <f t="array" ref="J1769">_xlfn.XLOOKUP(D1769,rand2!$F:$F,rand2!$H:$H,"--")</f>
        <v>98.05</v>
      </c>
      <c r="K1769" s="13">
        <f t="shared" si="2"/>
        <v>81.78</v>
      </c>
      <c r="L1769" s="13" t="str">
        <f t="array" ref="L1769">_xlfn.XLOOKUP(D1769,'asc1'!$F:$F,'asc1'!$K:$K,"--")</f>
        <v>sí</v>
      </c>
      <c r="P1769" s="32"/>
      <c r="Q1769" s="32"/>
    </row>
    <row r="1770">
      <c r="A1770" s="4" t="s">
        <v>13</v>
      </c>
      <c r="B1770" s="4" t="s">
        <v>4057</v>
      </c>
      <c r="C1770" s="4" t="s">
        <v>4057</v>
      </c>
      <c r="D1770" s="4" t="s">
        <v>4078</v>
      </c>
      <c r="E1770" s="12">
        <v>151.01</v>
      </c>
      <c r="F1770" s="13">
        <f t="array" ref="F1770">_xlfn.XLOOKUP(D1770,'asc2'!$F:$F,'asc2'!$H:$H,"--")</f>
        <v>110.3</v>
      </c>
      <c r="G1770" s="13">
        <f t="array" ref="G1770">_xlfn.XLOOKUP(D1770,desc1!$F:$F,desc1!$H:$H,"--")</f>
        <v>98.1</v>
      </c>
      <c r="H1770" s="13">
        <f t="array" ref="H1770">_xlfn.XLOOKUP(D1770,desc2!$F:$F,desc2!$H:$H,"--")</f>
        <v>92.14</v>
      </c>
      <c r="I1770" s="13">
        <f t="array" ref="I1770">_xlfn.XLOOKUP(D1770,rand1!$F:$F,rand1!$H:$H,"--")</f>
        <v>83.37</v>
      </c>
      <c r="J1770" s="13">
        <f t="array" ref="J1770">_xlfn.XLOOKUP(D1770,rand2!$F:$F,rand2!$H:$H,"--")</f>
        <v>99.83</v>
      </c>
      <c r="K1770" s="13">
        <f t="shared" si="2"/>
        <v>83.37</v>
      </c>
      <c r="L1770" s="13" t="str">
        <f t="array" ref="L1770">_xlfn.XLOOKUP(D1770,'asc1'!$F:$F,'asc1'!$K:$K,"--")</f>
        <v>sí</v>
      </c>
      <c r="P1770" s="32"/>
      <c r="Q1770" s="32"/>
    </row>
    <row r="1771">
      <c r="A1771" s="4" t="s">
        <v>13</v>
      </c>
      <c r="B1771" s="4" t="s">
        <v>4057</v>
      </c>
      <c r="C1771" s="4" t="s">
        <v>4057</v>
      </c>
      <c r="D1771" s="4" t="s">
        <v>4080</v>
      </c>
      <c r="E1771" s="12">
        <v>95.4</v>
      </c>
      <c r="F1771" s="13">
        <f t="array" ref="F1771">_xlfn.XLOOKUP(D1771,'asc2'!$F:$F,'asc2'!$H:$H,"--")</f>
        <v>113.68</v>
      </c>
      <c r="G1771" s="13">
        <f t="array" ref="G1771">_xlfn.XLOOKUP(D1771,desc1!$F:$F,desc1!$H:$H,"--")</f>
        <v>93.75</v>
      </c>
      <c r="H1771" s="13">
        <f t="array" ref="H1771">_xlfn.XLOOKUP(D1771,desc2!$F:$F,desc2!$H:$H,"--")</f>
        <v>86.3</v>
      </c>
      <c r="I1771" s="13">
        <f t="array" ref="I1771">_xlfn.XLOOKUP(D1771,rand1!$F:$F,rand1!$H:$H,"--")</f>
        <v>81.12</v>
      </c>
      <c r="J1771" s="13">
        <f t="array" ref="J1771">_xlfn.XLOOKUP(D1771,rand2!$F:$F,rand2!$H:$H,"--")</f>
        <v>91.65</v>
      </c>
      <c r="K1771" s="13">
        <f t="shared" si="2"/>
        <v>81.12</v>
      </c>
      <c r="L1771" s="13" t="str">
        <f t="array" ref="L1771">_xlfn.XLOOKUP(D1771,'asc1'!$F:$F,'asc1'!$K:$K,"--")</f>
        <v>sí</v>
      </c>
      <c r="P1771" s="32"/>
      <c r="Q1771" s="32"/>
    </row>
    <row r="1772">
      <c r="A1772" s="4" t="s">
        <v>13</v>
      </c>
      <c r="B1772" s="4" t="s">
        <v>4057</v>
      </c>
      <c r="C1772" s="4" t="s">
        <v>4057</v>
      </c>
      <c r="D1772" s="4" t="s">
        <v>4082</v>
      </c>
      <c r="E1772" s="12">
        <v>101.38</v>
      </c>
      <c r="F1772" s="13">
        <f t="array" ref="F1772">_xlfn.XLOOKUP(D1772,'asc2'!$F:$F,'asc2'!$H:$H,"--")</f>
        <v>98.44</v>
      </c>
      <c r="G1772" s="13">
        <f t="array" ref="G1772">_xlfn.XLOOKUP(D1772,desc1!$F:$F,desc1!$H:$H,"--")</f>
        <v>90.2</v>
      </c>
      <c r="H1772" s="13">
        <f t="array" ref="H1772">_xlfn.XLOOKUP(D1772,desc2!$F:$F,desc2!$H:$H,"--")</f>
        <v>94.64</v>
      </c>
      <c r="I1772" s="13">
        <f t="array" ref="I1772">_xlfn.XLOOKUP(D1772,rand1!$F:$F,rand1!$H:$H,"--")</f>
        <v>84.44</v>
      </c>
      <c r="J1772" s="13">
        <f t="array" ref="J1772">_xlfn.XLOOKUP(D1772,rand2!$F:$F,rand2!$H:$H,"--")</f>
        <v>94.1</v>
      </c>
      <c r="K1772" s="13">
        <f t="shared" si="2"/>
        <v>84.44</v>
      </c>
      <c r="L1772" s="13" t="str">
        <f t="array" ref="L1772">_xlfn.XLOOKUP(D1772,'asc1'!$F:$F,'asc1'!$K:$K,"--")</f>
        <v>sí</v>
      </c>
      <c r="P1772" s="32"/>
      <c r="Q1772" s="32"/>
    </row>
    <row r="1773">
      <c r="A1773" s="4" t="s">
        <v>13</v>
      </c>
      <c r="B1773" s="4" t="s">
        <v>4057</v>
      </c>
      <c r="C1773" s="4" t="s">
        <v>4057</v>
      </c>
      <c r="D1773" s="4" t="s">
        <v>4086</v>
      </c>
      <c r="E1773" s="12">
        <v>96.74</v>
      </c>
      <c r="F1773" s="13">
        <f t="array" ref="F1773">_xlfn.XLOOKUP(D1773,'asc2'!$F:$F,'asc2'!$H:$H,"--")</f>
        <v>99.97</v>
      </c>
      <c r="G1773" s="13">
        <f t="array" ref="G1773">_xlfn.XLOOKUP(D1773,desc1!$F:$F,desc1!$H:$H,"--")</f>
        <v>99.64</v>
      </c>
      <c r="H1773" s="13">
        <f t="array" ref="H1773">_xlfn.XLOOKUP(D1773,desc2!$F:$F,desc2!$H:$H,"--")</f>
        <v>90.26</v>
      </c>
      <c r="I1773" s="13">
        <f t="array" ref="I1773">_xlfn.XLOOKUP(D1773,rand1!$F:$F,rand1!$H:$H,"--")</f>
        <v>80.42</v>
      </c>
      <c r="J1773" s="13">
        <f t="array" ref="J1773">_xlfn.XLOOKUP(D1773,rand2!$F:$F,rand2!$H:$H,"--")</f>
        <v>95.67</v>
      </c>
      <c r="K1773" s="13">
        <f t="shared" si="2"/>
        <v>80.42</v>
      </c>
      <c r="L1773" s="13" t="str">
        <f t="array" ref="L1773">_xlfn.XLOOKUP(D1773,'asc1'!$F:$F,'asc1'!$K:$K,"--")</f>
        <v>sí</v>
      </c>
      <c r="P1773" s="32"/>
      <c r="Q1773" s="32"/>
    </row>
    <row r="1774">
      <c r="A1774" s="4" t="s">
        <v>13</v>
      </c>
      <c r="B1774" s="4" t="s">
        <v>4057</v>
      </c>
      <c r="C1774" s="4" t="s">
        <v>4057</v>
      </c>
      <c r="D1774" s="4" t="s">
        <v>4090</v>
      </c>
      <c r="E1774" s="12">
        <v>86.03</v>
      </c>
      <c r="F1774" s="13">
        <f t="array" ref="F1774">_xlfn.XLOOKUP(D1774,'asc2'!$F:$F,'asc2'!$H:$H,"--")</f>
        <v>101.29</v>
      </c>
      <c r="G1774" s="13">
        <f t="array" ref="G1774">_xlfn.XLOOKUP(D1774,desc1!$F:$F,desc1!$H:$H,"--")</f>
        <v>94.69</v>
      </c>
      <c r="H1774" s="13">
        <f t="array" ref="H1774">_xlfn.XLOOKUP(D1774,desc2!$F:$F,desc2!$H:$H,"--")</f>
        <v>93.18</v>
      </c>
      <c r="I1774" s="13">
        <f t="array" ref="I1774">_xlfn.XLOOKUP(D1774,rand1!$F:$F,rand1!$H:$H,"--")</f>
        <v>84.47</v>
      </c>
      <c r="J1774" s="13">
        <f t="array" ref="J1774">_xlfn.XLOOKUP(D1774,rand2!$F:$F,rand2!$H:$H,"--")</f>
        <v>88.34</v>
      </c>
      <c r="K1774" s="13">
        <f t="shared" si="2"/>
        <v>84.47</v>
      </c>
      <c r="L1774" s="13" t="str">
        <f t="array" ref="L1774">_xlfn.XLOOKUP(D1774,'asc1'!$F:$F,'asc1'!$K:$K,"--")</f>
        <v>sí</v>
      </c>
      <c r="P1774" s="32"/>
      <c r="Q1774" s="32"/>
    </row>
    <row r="1775">
      <c r="A1775" s="4" t="s">
        <v>13</v>
      </c>
      <c r="B1775" s="4" t="s">
        <v>4057</v>
      </c>
      <c r="C1775" s="4" t="s">
        <v>25</v>
      </c>
      <c r="D1775" s="4" t="s">
        <v>4092</v>
      </c>
      <c r="E1775" s="12">
        <v>95.69</v>
      </c>
      <c r="F1775" s="13">
        <f t="array" ref="F1775">_xlfn.XLOOKUP(D1775,'asc2'!$F:$F,'asc2'!$H:$H,"--")</f>
        <v>87.35</v>
      </c>
      <c r="G1775" s="13">
        <f t="array" ref="G1775">_xlfn.XLOOKUP(D1775,desc1!$F:$F,desc1!$H:$H,"--")</f>
        <v>85.05</v>
      </c>
      <c r="H1775" s="13">
        <f t="array" ref="H1775">_xlfn.XLOOKUP(D1775,desc2!$F:$F,desc2!$H:$H,"--")</f>
        <v>94.31</v>
      </c>
      <c r="I1775" s="13">
        <f t="array" ref="I1775">_xlfn.XLOOKUP(D1775,rand1!$F:$F,rand1!$H:$H,"--")</f>
        <v>81.13</v>
      </c>
      <c r="J1775" s="13">
        <f t="array" ref="J1775">_xlfn.XLOOKUP(D1775,rand2!$F:$F,rand2!$H:$H,"--")</f>
        <v>94.53</v>
      </c>
      <c r="K1775" s="13">
        <f t="shared" si="2"/>
        <v>81.13</v>
      </c>
      <c r="L1775" s="13" t="str">
        <f t="array" ref="L1775">_xlfn.XLOOKUP(D1775,'asc1'!$F:$F,'asc1'!$K:$K,"--")</f>
        <v>no</v>
      </c>
      <c r="P1775" s="32"/>
      <c r="Q1775" s="32"/>
    </row>
    <row r="1776">
      <c r="A1776" s="4" t="s">
        <v>13</v>
      </c>
      <c r="B1776" s="4" t="s">
        <v>4057</v>
      </c>
      <c r="C1776" s="4" t="s">
        <v>25</v>
      </c>
      <c r="D1776" s="4" t="s">
        <v>4094</v>
      </c>
      <c r="E1776" s="12">
        <v>95.03</v>
      </c>
      <c r="F1776" s="13">
        <f t="array" ref="F1776">_xlfn.XLOOKUP(D1776,'asc2'!$F:$F,'asc2'!$H:$H,"--")</f>
        <v>84.25</v>
      </c>
      <c r="G1776" s="13">
        <f t="array" ref="G1776">_xlfn.XLOOKUP(D1776,desc1!$F:$F,desc1!$H:$H,"--")</f>
        <v>96.81</v>
      </c>
      <c r="H1776" s="13">
        <f t="array" ref="H1776">_xlfn.XLOOKUP(D1776,desc2!$F:$F,desc2!$H:$H,"--")</f>
        <v>99.46</v>
      </c>
      <c r="I1776" s="13">
        <f t="array" ref="I1776">_xlfn.XLOOKUP(D1776,rand1!$F:$F,rand1!$H:$H,"--")</f>
        <v>82.04</v>
      </c>
      <c r="J1776" s="13">
        <f t="array" ref="J1776">_xlfn.XLOOKUP(D1776,rand2!$F:$F,rand2!$H:$H,"--")</f>
        <v>94.6</v>
      </c>
      <c r="K1776" s="13">
        <f t="shared" si="2"/>
        <v>82.04</v>
      </c>
      <c r="L1776" s="13" t="str">
        <f t="array" ref="L1776">_xlfn.XLOOKUP(D1776,'asc1'!$F:$F,'asc1'!$K:$K,"--")</f>
        <v>no</v>
      </c>
      <c r="P1776" s="32"/>
      <c r="Q1776" s="32"/>
    </row>
    <row r="1777">
      <c r="A1777" s="4" t="s">
        <v>13</v>
      </c>
      <c r="B1777" s="4" t="s">
        <v>4057</v>
      </c>
      <c r="C1777" s="4" t="s">
        <v>4057</v>
      </c>
      <c r="D1777" s="4" t="s">
        <v>4097</v>
      </c>
      <c r="E1777" s="12">
        <v>91.29</v>
      </c>
      <c r="F1777" s="13">
        <f t="array" ref="F1777">_xlfn.XLOOKUP(D1777,'asc2'!$F:$F,'asc2'!$H:$H,"--")</f>
        <v>88.66</v>
      </c>
      <c r="G1777" s="13">
        <f t="array" ref="G1777">_xlfn.XLOOKUP(D1777,desc1!$F:$F,desc1!$H:$H,"--")</f>
        <v>89.9</v>
      </c>
      <c r="H1777" s="13">
        <f t="array" ref="H1777">_xlfn.XLOOKUP(D1777,desc2!$F:$F,desc2!$H:$H,"--")</f>
        <v>86.24</v>
      </c>
      <c r="I1777" s="13">
        <f t="array" ref="I1777">_xlfn.XLOOKUP(D1777,rand1!$F:$F,rand1!$H:$H,"--")</f>
        <v>90.41</v>
      </c>
      <c r="J1777" s="13">
        <f t="array" ref="J1777">_xlfn.XLOOKUP(D1777,rand2!$F:$F,rand2!$H:$H,"--")</f>
        <v>95.48</v>
      </c>
      <c r="K1777" s="13">
        <f t="shared" si="2"/>
        <v>86.24</v>
      </c>
      <c r="L1777" s="13" t="str">
        <f t="array" ref="L1777">_xlfn.XLOOKUP(D1777,'asc1'!$F:$F,'asc1'!$K:$K,"--")</f>
        <v>sí</v>
      </c>
      <c r="P1777" s="32"/>
      <c r="Q1777" s="32"/>
    </row>
    <row r="1778">
      <c r="A1778" s="4" t="s">
        <v>13</v>
      </c>
      <c r="B1778" s="4" t="s">
        <v>4057</v>
      </c>
      <c r="C1778" s="4" t="s">
        <v>4057</v>
      </c>
      <c r="D1778" s="4" t="s">
        <v>4099</v>
      </c>
      <c r="E1778" s="12">
        <v>100.28</v>
      </c>
      <c r="F1778" s="13">
        <f t="array" ref="F1778">_xlfn.XLOOKUP(D1778,'asc2'!$F:$F,'asc2'!$H:$H,"--")</f>
        <v>87.55</v>
      </c>
      <c r="G1778" s="13">
        <f t="array" ref="G1778">_xlfn.XLOOKUP(D1778,desc1!$F:$F,desc1!$H:$H,"--")</f>
        <v>96.36</v>
      </c>
      <c r="H1778" s="13">
        <f t="array" ref="H1778">_xlfn.XLOOKUP(D1778,desc2!$F:$F,desc2!$H:$H,"--")</f>
        <v>97.62</v>
      </c>
      <c r="I1778" s="13">
        <f t="array" ref="I1778">_xlfn.XLOOKUP(D1778,rand1!$F:$F,rand1!$H:$H,"--")</f>
        <v>83.14</v>
      </c>
      <c r="J1778" s="13">
        <f t="array" ref="J1778">_xlfn.XLOOKUP(D1778,rand2!$F:$F,rand2!$H:$H,"--")</f>
        <v>97.6</v>
      </c>
      <c r="K1778" s="13">
        <f t="shared" si="2"/>
        <v>83.14</v>
      </c>
      <c r="L1778" s="13" t="str">
        <f t="array" ref="L1778">_xlfn.XLOOKUP(D1778,'asc1'!$F:$F,'asc1'!$K:$K,"--")</f>
        <v>sí</v>
      </c>
      <c r="P1778" s="32"/>
      <c r="Q1778" s="32"/>
    </row>
    <row r="1779">
      <c r="A1779" s="4" t="s">
        <v>13</v>
      </c>
      <c r="B1779" s="4" t="s">
        <v>4057</v>
      </c>
      <c r="C1779" s="4" t="s">
        <v>4057</v>
      </c>
      <c r="D1779" s="4" t="s">
        <v>4101</v>
      </c>
      <c r="E1779" s="12">
        <v>86.1</v>
      </c>
      <c r="F1779" s="13">
        <f t="array" ref="F1779">_xlfn.XLOOKUP(D1779,'asc2'!$F:$F,'asc2'!$H:$H,"--")</f>
        <v>83.93</v>
      </c>
      <c r="G1779" s="13">
        <f t="array" ref="G1779">_xlfn.XLOOKUP(D1779,desc1!$F:$F,desc1!$H:$H,"--")</f>
        <v>97.36</v>
      </c>
      <c r="H1779" s="13">
        <f t="array" ref="H1779">_xlfn.XLOOKUP(D1779,desc2!$F:$F,desc2!$H:$H,"--")</f>
        <v>93.73</v>
      </c>
      <c r="I1779" s="13">
        <f t="array" ref="I1779">_xlfn.XLOOKUP(D1779,rand1!$F:$F,rand1!$H:$H,"--")</f>
        <v>80.6</v>
      </c>
      <c r="J1779" s="13">
        <f t="array" ref="J1779">_xlfn.XLOOKUP(D1779,rand2!$F:$F,rand2!$H:$H,"--")</f>
        <v>92.36</v>
      </c>
      <c r="K1779" s="13">
        <f t="shared" si="2"/>
        <v>80.6</v>
      </c>
      <c r="L1779" s="13" t="str">
        <f t="array" ref="L1779">_xlfn.XLOOKUP(D1779,'asc1'!$F:$F,'asc1'!$K:$K,"--")</f>
        <v>sí</v>
      </c>
      <c r="P1779" s="32"/>
      <c r="Q1779" s="32"/>
    </row>
    <row r="1780">
      <c r="A1780" s="4" t="s">
        <v>13</v>
      </c>
      <c r="B1780" s="4" t="s">
        <v>4057</v>
      </c>
      <c r="C1780" s="4" t="s">
        <v>25</v>
      </c>
      <c r="D1780" s="4" t="s">
        <v>4103</v>
      </c>
      <c r="E1780" s="12">
        <v>206.57</v>
      </c>
      <c r="F1780" s="13">
        <f t="array" ref="F1780">_xlfn.XLOOKUP(D1780,'asc2'!$F:$F,'asc2'!$H:$H,"--")</f>
        <v>87.45</v>
      </c>
      <c r="G1780" s="13">
        <f t="array" ref="G1780">_xlfn.XLOOKUP(D1780,desc1!$F:$F,desc1!$H:$H,"--")</f>
        <v>95.44</v>
      </c>
      <c r="H1780" s="13">
        <f t="array" ref="H1780">_xlfn.XLOOKUP(D1780,desc2!$F:$F,desc2!$H:$H,"--")</f>
        <v>90.2</v>
      </c>
      <c r="I1780" s="13">
        <f t="array" ref="I1780">_xlfn.XLOOKUP(D1780,rand1!$F:$F,rand1!$H:$H,"--")</f>
        <v>83.07</v>
      </c>
      <c r="J1780" s="13">
        <f t="array" ref="J1780">_xlfn.XLOOKUP(D1780,rand2!$F:$F,rand2!$H:$H,"--")</f>
        <v>88.53</v>
      </c>
      <c r="K1780" s="13">
        <f t="shared" si="2"/>
        <v>83.07</v>
      </c>
      <c r="L1780" s="13" t="str">
        <f t="array" ref="L1780">_xlfn.XLOOKUP(D1780,'asc1'!$F:$F,'asc1'!$K:$K,"--")</f>
        <v>no</v>
      </c>
      <c r="P1780" s="32"/>
      <c r="Q1780" s="32"/>
    </row>
    <row r="1781">
      <c r="A1781" s="4" t="s">
        <v>13</v>
      </c>
      <c r="B1781" s="4" t="s">
        <v>4057</v>
      </c>
      <c r="C1781" s="4" t="s">
        <v>4057</v>
      </c>
      <c r="D1781" s="4" t="s">
        <v>4105</v>
      </c>
      <c r="E1781" s="12">
        <v>167.95</v>
      </c>
      <c r="F1781" s="13">
        <f t="array" ref="F1781">_xlfn.XLOOKUP(D1781,'asc2'!$F:$F,'asc2'!$H:$H,"--")</f>
        <v>88.83</v>
      </c>
      <c r="G1781" s="13">
        <f t="array" ref="G1781">_xlfn.XLOOKUP(D1781,desc1!$F:$F,desc1!$H:$H,"--")</f>
        <v>82.99</v>
      </c>
      <c r="H1781" s="13">
        <f t="array" ref="H1781">_xlfn.XLOOKUP(D1781,desc2!$F:$F,desc2!$H:$H,"--")</f>
        <v>93.33</v>
      </c>
      <c r="I1781" s="13">
        <f t="array" ref="I1781">_xlfn.XLOOKUP(D1781,rand1!$F:$F,rand1!$H:$H,"--")</f>
        <v>87.25</v>
      </c>
      <c r="J1781" s="13">
        <f t="array" ref="J1781">_xlfn.XLOOKUP(D1781,rand2!$F:$F,rand2!$H:$H,"--")</f>
        <v>96.54</v>
      </c>
      <c r="K1781" s="13">
        <f t="shared" si="2"/>
        <v>82.99</v>
      </c>
      <c r="L1781" s="13" t="str">
        <f t="array" ref="L1781">_xlfn.XLOOKUP(D1781,'asc1'!$F:$F,'asc1'!$K:$K,"--")</f>
        <v>sí</v>
      </c>
      <c r="P1781" s="32"/>
      <c r="Q1781" s="32"/>
    </row>
    <row r="1782">
      <c r="A1782" s="4" t="s">
        <v>13</v>
      </c>
      <c r="B1782" s="4" t="s">
        <v>1502</v>
      </c>
      <c r="C1782" s="4" t="s">
        <v>1502</v>
      </c>
      <c r="D1782" s="4" t="s">
        <v>4108</v>
      </c>
      <c r="E1782" s="12">
        <v>135.81</v>
      </c>
      <c r="F1782" s="13">
        <f t="array" ref="F1782">_xlfn.XLOOKUP(D1782,'asc2'!$F:$F,'asc2'!$H:$H,"--")</f>
        <v>86.11</v>
      </c>
      <c r="G1782" s="13">
        <f t="array" ref="G1782">_xlfn.XLOOKUP(D1782,desc1!$F:$F,desc1!$H:$H,"--")</f>
        <v>94.3</v>
      </c>
      <c r="H1782" s="13">
        <f t="array" ref="H1782">_xlfn.XLOOKUP(D1782,desc2!$F:$F,desc2!$H:$H,"--")</f>
        <v>93.53</v>
      </c>
      <c r="I1782" s="13">
        <f t="array" ref="I1782">_xlfn.XLOOKUP(D1782,rand1!$F:$F,rand1!$H:$H,"--")</f>
        <v>95.67</v>
      </c>
      <c r="J1782" s="13">
        <f t="array" ref="J1782">_xlfn.XLOOKUP(D1782,rand2!$F:$F,rand2!$H:$H,"--")</f>
        <v>88.75</v>
      </c>
      <c r="K1782" s="13">
        <f t="shared" si="2"/>
        <v>86.11</v>
      </c>
      <c r="L1782" s="13" t="str">
        <f t="array" ref="L1782">_xlfn.XLOOKUP(D1782,'asc1'!$F:$F,'asc1'!$K:$K,"--")</f>
        <v>sí</v>
      </c>
      <c r="P1782" s="32"/>
      <c r="Q1782" s="32"/>
    </row>
    <row r="1783">
      <c r="A1783" s="4" t="s">
        <v>13</v>
      </c>
      <c r="B1783" s="4" t="s">
        <v>1502</v>
      </c>
      <c r="C1783" s="4" t="s">
        <v>25</v>
      </c>
      <c r="D1783" s="4" t="s">
        <v>4110</v>
      </c>
      <c r="E1783" s="12">
        <v>172.66</v>
      </c>
      <c r="F1783" s="13">
        <f t="array" ref="F1783">_xlfn.XLOOKUP(D1783,'asc2'!$F:$F,'asc2'!$H:$H,"--")</f>
        <v>94.81</v>
      </c>
      <c r="G1783" s="13">
        <f t="array" ref="G1783">_xlfn.XLOOKUP(D1783,desc1!$F:$F,desc1!$H:$H,"--")</f>
        <v>88.12</v>
      </c>
      <c r="H1783" s="13">
        <f t="array" ref="H1783">_xlfn.XLOOKUP(D1783,desc2!$F:$F,desc2!$H:$H,"--")</f>
        <v>90.45</v>
      </c>
      <c r="I1783" s="13">
        <f t="array" ref="I1783">_xlfn.XLOOKUP(D1783,rand1!$F:$F,rand1!$H:$H,"--")</f>
        <v>91.23</v>
      </c>
      <c r="J1783" s="13">
        <f t="array" ref="J1783">_xlfn.XLOOKUP(D1783,rand2!$F:$F,rand2!$H:$H,"--")</f>
        <v>81.51</v>
      </c>
      <c r="K1783" s="13">
        <f t="shared" si="2"/>
        <v>81.51</v>
      </c>
      <c r="L1783" s="13" t="str">
        <f t="array" ref="L1783">_xlfn.XLOOKUP(D1783,'asc1'!$F:$F,'asc1'!$K:$K,"--")</f>
        <v>no</v>
      </c>
      <c r="P1783" s="32"/>
      <c r="Q1783" s="32"/>
    </row>
    <row r="1784">
      <c r="A1784" s="4" t="s">
        <v>13</v>
      </c>
      <c r="B1784" s="4" t="s">
        <v>1502</v>
      </c>
      <c r="C1784" s="4" t="s">
        <v>1502</v>
      </c>
      <c r="D1784" s="4" t="s">
        <v>4112</v>
      </c>
      <c r="E1784" s="12">
        <v>130.31</v>
      </c>
      <c r="F1784" s="13">
        <f t="array" ref="F1784">_xlfn.XLOOKUP(D1784,'asc2'!$F:$F,'asc2'!$H:$H,"--")</f>
        <v>98.94</v>
      </c>
      <c r="G1784" s="13">
        <f t="array" ref="G1784">_xlfn.XLOOKUP(D1784,desc1!$F:$F,desc1!$H:$H,"--")</f>
        <v>93.66</v>
      </c>
      <c r="H1784" s="13">
        <f t="array" ref="H1784">_xlfn.XLOOKUP(D1784,desc2!$F:$F,desc2!$H:$H,"--")</f>
        <v>98.05</v>
      </c>
      <c r="I1784" s="13">
        <f t="array" ref="I1784">_xlfn.XLOOKUP(D1784,rand1!$F:$F,rand1!$H:$H,"--")</f>
        <v>89.68</v>
      </c>
      <c r="J1784" s="13">
        <f t="array" ref="J1784">_xlfn.XLOOKUP(D1784,rand2!$F:$F,rand2!$H:$H,"--")</f>
        <v>108.37</v>
      </c>
      <c r="K1784" s="13">
        <f t="shared" si="2"/>
        <v>89.68</v>
      </c>
      <c r="L1784" s="13" t="str">
        <f t="array" ref="L1784">_xlfn.XLOOKUP(D1784,'asc1'!$F:$F,'asc1'!$K:$K,"--")</f>
        <v>sí</v>
      </c>
      <c r="P1784" s="32"/>
      <c r="Q1784" s="32"/>
    </row>
    <row r="1785">
      <c r="A1785" s="4" t="s">
        <v>13</v>
      </c>
      <c r="B1785" s="4" t="s">
        <v>1502</v>
      </c>
      <c r="C1785" s="4" t="s">
        <v>1502</v>
      </c>
      <c r="D1785" s="4" t="s">
        <v>4114</v>
      </c>
      <c r="E1785" s="12">
        <v>101.71</v>
      </c>
      <c r="F1785" s="13">
        <f t="array" ref="F1785">_xlfn.XLOOKUP(D1785,'asc2'!$F:$F,'asc2'!$H:$H,"--")</f>
        <v>93.37</v>
      </c>
      <c r="G1785" s="13">
        <f t="array" ref="G1785">_xlfn.XLOOKUP(D1785,desc1!$F:$F,desc1!$H:$H,"--")</f>
        <v>91.21</v>
      </c>
      <c r="H1785" s="13">
        <f t="array" ref="H1785">_xlfn.XLOOKUP(D1785,desc2!$F:$F,desc2!$H:$H,"--")</f>
        <v>103.1</v>
      </c>
      <c r="I1785" s="13">
        <f t="array" ref="I1785">_xlfn.XLOOKUP(D1785,rand1!$F:$F,rand1!$H:$H,"--")</f>
        <v>97.95</v>
      </c>
      <c r="J1785" s="13">
        <f t="array" ref="J1785">_xlfn.XLOOKUP(D1785,rand2!$F:$F,rand2!$H:$H,"--")</f>
        <v>91.78</v>
      </c>
      <c r="K1785" s="13">
        <f t="shared" si="2"/>
        <v>91.21</v>
      </c>
      <c r="L1785" s="13" t="str">
        <f t="array" ref="L1785">_xlfn.XLOOKUP(D1785,'asc1'!$F:$F,'asc1'!$K:$K,"--")</f>
        <v>sí</v>
      </c>
      <c r="P1785" s="32"/>
      <c r="Q1785" s="32"/>
    </row>
    <row r="1786">
      <c r="A1786" s="4" t="s">
        <v>13</v>
      </c>
      <c r="B1786" s="4" t="s">
        <v>1502</v>
      </c>
      <c r="C1786" s="4" t="s">
        <v>1502</v>
      </c>
      <c r="D1786" s="4" t="s">
        <v>4117</v>
      </c>
      <c r="E1786" s="12">
        <v>116.22</v>
      </c>
      <c r="F1786" s="13">
        <f t="array" ref="F1786">_xlfn.XLOOKUP(D1786,'asc2'!$F:$F,'asc2'!$H:$H,"--")</f>
        <v>86.23</v>
      </c>
      <c r="G1786" s="13">
        <f t="array" ref="G1786">_xlfn.XLOOKUP(D1786,desc1!$F:$F,desc1!$H:$H,"--")</f>
        <v>84.47</v>
      </c>
      <c r="H1786" s="13">
        <f t="array" ref="H1786">_xlfn.XLOOKUP(D1786,desc2!$F:$F,desc2!$H:$H,"--")</f>
        <v>99.31</v>
      </c>
      <c r="I1786" s="13">
        <f t="array" ref="I1786">_xlfn.XLOOKUP(D1786,rand1!$F:$F,rand1!$H:$H,"--")</f>
        <v>89.88</v>
      </c>
      <c r="J1786" s="13">
        <f t="array" ref="J1786">_xlfn.XLOOKUP(D1786,rand2!$F:$F,rand2!$H:$H,"--")</f>
        <v>92.36</v>
      </c>
      <c r="K1786" s="13">
        <f t="shared" si="2"/>
        <v>84.47</v>
      </c>
      <c r="L1786" s="13" t="str">
        <f t="array" ref="L1786">_xlfn.XLOOKUP(D1786,'asc1'!$F:$F,'asc1'!$K:$K,"--")</f>
        <v>sí</v>
      </c>
      <c r="P1786" s="32"/>
      <c r="Q1786" s="32"/>
    </row>
    <row r="1787">
      <c r="A1787" s="4" t="s">
        <v>13</v>
      </c>
      <c r="B1787" s="4" t="s">
        <v>1502</v>
      </c>
      <c r="C1787" s="4" t="s">
        <v>1502</v>
      </c>
      <c r="D1787" s="4" t="s">
        <v>4119</v>
      </c>
      <c r="E1787" s="12">
        <v>101.05</v>
      </c>
      <c r="F1787" s="13">
        <f t="array" ref="F1787">_xlfn.XLOOKUP(D1787,'asc2'!$F:$F,'asc2'!$H:$H,"--")</f>
        <v>96</v>
      </c>
      <c r="G1787" s="13">
        <f t="array" ref="G1787">_xlfn.XLOOKUP(D1787,desc1!$F:$F,desc1!$H:$H,"--")</f>
        <v>97.88</v>
      </c>
      <c r="H1787" s="13">
        <f t="array" ref="H1787">_xlfn.XLOOKUP(D1787,desc2!$F:$F,desc2!$H:$H,"--")</f>
        <v>89.54</v>
      </c>
      <c r="I1787" s="13">
        <f t="array" ref="I1787">_xlfn.XLOOKUP(D1787,rand1!$F:$F,rand1!$H:$H,"--")</f>
        <v>89.58</v>
      </c>
      <c r="J1787" s="13">
        <f t="array" ref="J1787">_xlfn.XLOOKUP(D1787,rand2!$F:$F,rand2!$H:$H,"--")</f>
        <v>88.34</v>
      </c>
      <c r="K1787" s="13">
        <f t="shared" si="2"/>
        <v>88.34</v>
      </c>
      <c r="L1787" s="13" t="str">
        <f t="array" ref="L1787">_xlfn.XLOOKUP(D1787,'asc1'!$F:$F,'asc1'!$K:$K,"--")</f>
        <v>sí</v>
      </c>
      <c r="P1787" s="32"/>
      <c r="Q1787" s="32"/>
    </row>
    <row r="1788">
      <c r="A1788" s="4" t="s">
        <v>13</v>
      </c>
      <c r="B1788" s="4" t="s">
        <v>1502</v>
      </c>
      <c r="C1788" s="4" t="s">
        <v>1502</v>
      </c>
      <c r="D1788" s="4" t="s">
        <v>4122</v>
      </c>
      <c r="E1788" s="12">
        <v>106.41</v>
      </c>
      <c r="F1788" s="13">
        <f t="array" ref="F1788">_xlfn.XLOOKUP(D1788,'asc2'!$F:$F,'asc2'!$H:$H,"--")</f>
        <v>90.32</v>
      </c>
      <c r="G1788" s="13">
        <f t="array" ref="G1788">_xlfn.XLOOKUP(D1788,desc1!$F:$F,desc1!$H:$H,"--")</f>
        <v>85.95</v>
      </c>
      <c r="H1788" s="13">
        <f t="array" ref="H1788">_xlfn.XLOOKUP(D1788,desc2!$F:$F,desc2!$H:$H,"--")</f>
        <v>92.23</v>
      </c>
      <c r="I1788" s="13">
        <f t="array" ref="I1788">_xlfn.XLOOKUP(D1788,rand1!$F:$F,rand1!$H:$H,"--")</f>
        <v>91.01</v>
      </c>
      <c r="J1788" s="13">
        <f t="array" ref="J1788">_xlfn.XLOOKUP(D1788,rand2!$F:$F,rand2!$H:$H,"--")</f>
        <v>94.15</v>
      </c>
      <c r="K1788" s="13">
        <f t="shared" si="2"/>
        <v>85.95</v>
      </c>
      <c r="L1788" s="13" t="str">
        <f t="array" ref="L1788">_xlfn.XLOOKUP(D1788,'asc1'!$F:$F,'asc1'!$K:$K,"--")</f>
        <v>sí</v>
      </c>
      <c r="P1788" s="32"/>
      <c r="Q1788" s="32"/>
    </row>
    <row r="1789">
      <c r="A1789" s="4" t="s">
        <v>13</v>
      </c>
      <c r="B1789" s="4" t="s">
        <v>1502</v>
      </c>
      <c r="C1789" s="4" t="s">
        <v>1502</v>
      </c>
      <c r="D1789" s="4" t="s">
        <v>4124</v>
      </c>
      <c r="E1789" s="12">
        <v>95.88</v>
      </c>
      <c r="F1789" s="13">
        <f t="array" ref="F1789">_xlfn.XLOOKUP(D1789,'asc2'!$F:$F,'asc2'!$H:$H,"--")</f>
        <v>90.85</v>
      </c>
      <c r="G1789" s="13">
        <f t="array" ref="G1789">_xlfn.XLOOKUP(D1789,desc1!$F:$F,desc1!$H:$H,"--")</f>
        <v>106.49</v>
      </c>
      <c r="H1789" s="13">
        <f t="array" ref="H1789">_xlfn.XLOOKUP(D1789,desc2!$F:$F,desc2!$H:$H,"--")</f>
        <v>89.92</v>
      </c>
      <c r="I1789" s="13">
        <f t="array" ref="I1789">_xlfn.XLOOKUP(D1789,rand1!$F:$F,rand1!$H:$H,"--")</f>
        <v>95.84</v>
      </c>
      <c r="J1789" s="13">
        <f t="array" ref="J1789">_xlfn.XLOOKUP(D1789,rand2!$F:$F,rand2!$H:$H,"--")</f>
        <v>87.34</v>
      </c>
      <c r="K1789" s="13">
        <f t="shared" si="2"/>
        <v>87.34</v>
      </c>
      <c r="L1789" s="13" t="str">
        <f t="array" ref="L1789">_xlfn.XLOOKUP(D1789,'asc1'!$F:$F,'asc1'!$K:$K,"--")</f>
        <v>sí</v>
      </c>
      <c r="P1789" s="32"/>
      <c r="Q1789" s="32"/>
    </row>
    <row r="1790">
      <c r="A1790" s="4" t="s">
        <v>13</v>
      </c>
      <c r="B1790" s="4" t="s">
        <v>1502</v>
      </c>
      <c r="C1790" s="4" t="s">
        <v>1502</v>
      </c>
      <c r="D1790" s="4" t="s">
        <v>4127</v>
      </c>
      <c r="E1790" s="12">
        <v>97.51</v>
      </c>
      <c r="F1790" s="13">
        <f t="array" ref="F1790">_xlfn.XLOOKUP(D1790,'asc2'!$F:$F,'asc2'!$H:$H,"--")</f>
        <v>102.81</v>
      </c>
      <c r="G1790" s="13">
        <f t="array" ref="G1790">_xlfn.XLOOKUP(D1790,desc1!$F:$F,desc1!$H:$H,"--")</f>
        <v>102.1</v>
      </c>
      <c r="H1790" s="13">
        <f t="array" ref="H1790">_xlfn.XLOOKUP(D1790,desc2!$F:$F,desc2!$H:$H,"--")</f>
        <v>97.29</v>
      </c>
      <c r="I1790" s="13">
        <f t="array" ref="I1790">_xlfn.XLOOKUP(D1790,rand1!$F:$F,rand1!$H:$H,"--")</f>
        <v>100.04</v>
      </c>
      <c r="J1790" s="13">
        <f t="array" ref="J1790">_xlfn.XLOOKUP(D1790,rand2!$F:$F,rand2!$H:$H,"--")</f>
        <v>86.78</v>
      </c>
      <c r="K1790" s="13">
        <f t="shared" si="2"/>
        <v>86.78</v>
      </c>
      <c r="L1790" s="13" t="str">
        <f t="array" ref="L1790">_xlfn.XLOOKUP(D1790,'asc1'!$F:$F,'asc1'!$K:$K,"--")</f>
        <v>sí</v>
      </c>
      <c r="P1790" s="32"/>
      <c r="Q1790" s="32"/>
    </row>
    <row r="1791">
      <c r="A1791" s="4" t="s">
        <v>13</v>
      </c>
      <c r="B1791" s="4" t="s">
        <v>1502</v>
      </c>
      <c r="C1791" s="4" t="s">
        <v>1502</v>
      </c>
      <c r="D1791" s="4" t="s">
        <v>4129</v>
      </c>
      <c r="E1791" s="12">
        <v>106.99</v>
      </c>
      <c r="F1791" s="13">
        <f t="array" ref="F1791">_xlfn.XLOOKUP(D1791,'asc2'!$F:$F,'asc2'!$H:$H,"--")</f>
        <v>88.32</v>
      </c>
      <c r="G1791" s="13">
        <f t="array" ref="G1791">_xlfn.XLOOKUP(D1791,desc1!$F:$F,desc1!$H:$H,"--")</f>
        <v>94.79</v>
      </c>
      <c r="H1791" s="13">
        <f t="array" ref="H1791">_xlfn.XLOOKUP(D1791,desc2!$F:$F,desc2!$H:$H,"--")</f>
        <v>97.84</v>
      </c>
      <c r="I1791" s="13">
        <f t="array" ref="I1791">_xlfn.XLOOKUP(D1791,rand1!$F:$F,rand1!$H:$H,"--")</f>
        <v>90.34</v>
      </c>
      <c r="J1791" s="13">
        <f t="array" ref="J1791">_xlfn.XLOOKUP(D1791,rand2!$F:$F,rand2!$H:$H,"--")</f>
        <v>93.9</v>
      </c>
      <c r="K1791" s="13">
        <f t="shared" si="2"/>
        <v>88.32</v>
      </c>
      <c r="L1791" s="13" t="str">
        <f t="array" ref="L1791">_xlfn.XLOOKUP(D1791,'asc1'!$F:$F,'asc1'!$K:$K,"--")</f>
        <v>sí</v>
      </c>
      <c r="P1791" s="32"/>
      <c r="Q1791" s="32"/>
    </row>
    <row r="1792">
      <c r="A1792" s="4" t="s">
        <v>13</v>
      </c>
      <c r="B1792" s="4" t="s">
        <v>1502</v>
      </c>
      <c r="C1792" s="4" t="s">
        <v>1502</v>
      </c>
      <c r="D1792" s="4" t="s">
        <v>4131</v>
      </c>
      <c r="E1792" s="12">
        <v>110.23</v>
      </c>
      <c r="F1792" s="13">
        <f t="array" ref="F1792">_xlfn.XLOOKUP(D1792,'asc2'!$F:$F,'asc2'!$H:$H,"--")</f>
        <v>104.69</v>
      </c>
      <c r="G1792" s="13">
        <f t="array" ref="G1792">_xlfn.XLOOKUP(D1792,desc1!$F:$F,desc1!$H:$H,"--")</f>
        <v>90.38</v>
      </c>
      <c r="H1792" s="13">
        <f t="array" ref="H1792">_xlfn.XLOOKUP(D1792,desc2!$F:$F,desc2!$H:$H,"--")</f>
        <v>91.94</v>
      </c>
      <c r="I1792" s="13">
        <f t="array" ref="I1792">_xlfn.XLOOKUP(D1792,rand1!$F:$F,rand1!$H:$H,"--")</f>
        <v>90.07</v>
      </c>
      <c r="J1792" s="13">
        <f t="array" ref="J1792">_xlfn.XLOOKUP(D1792,rand2!$F:$F,rand2!$H:$H,"--")</f>
        <v>93.59</v>
      </c>
      <c r="K1792" s="13">
        <f t="shared" si="2"/>
        <v>90.07</v>
      </c>
      <c r="L1792" s="13" t="str">
        <f t="array" ref="L1792">_xlfn.XLOOKUP(D1792,'asc1'!$F:$F,'asc1'!$K:$K,"--")</f>
        <v>sí</v>
      </c>
      <c r="P1792" s="32"/>
      <c r="Q1792" s="32"/>
    </row>
    <row r="1793">
      <c r="A1793" s="4" t="s">
        <v>13</v>
      </c>
      <c r="B1793" s="4" t="s">
        <v>1502</v>
      </c>
      <c r="C1793" s="4" t="s">
        <v>1502</v>
      </c>
      <c r="D1793" s="4" t="s">
        <v>4133</v>
      </c>
      <c r="E1793" s="12">
        <v>97.28</v>
      </c>
      <c r="F1793" s="13">
        <f t="array" ref="F1793">_xlfn.XLOOKUP(D1793,'asc2'!$F:$F,'asc2'!$H:$H,"--")</f>
        <v>90.54</v>
      </c>
      <c r="G1793" s="13">
        <f t="array" ref="G1793">_xlfn.XLOOKUP(D1793,desc1!$F:$F,desc1!$H:$H,"--")</f>
        <v>88.22</v>
      </c>
      <c r="H1793" s="13">
        <f t="array" ref="H1793">_xlfn.XLOOKUP(D1793,desc2!$F:$F,desc2!$H:$H,"--")</f>
        <v>94.13</v>
      </c>
      <c r="I1793" s="13">
        <f t="array" ref="I1793">_xlfn.XLOOKUP(D1793,rand1!$F:$F,rand1!$H:$H,"--")</f>
        <v>96.93</v>
      </c>
      <c r="J1793" s="13">
        <f t="array" ref="J1793">_xlfn.XLOOKUP(D1793,rand2!$F:$F,rand2!$H:$H,"--")</f>
        <v>97.08</v>
      </c>
      <c r="K1793" s="13">
        <f t="shared" si="2"/>
        <v>88.22</v>
      </c>
      <c r="L1793" s="13" t="str">
        <f t="array" ref="L1793">_xlfn.XLOOKUP(D1793,'asc1'!$F:$F,'asc1'!$K:$K,"--")</f>
        <v>sí</v>
      </c>
      <c r="P1793" s="32"/>
      <c r="Q1793" s="32"/>
    </row>
    <row r="1794">
      <c r="A1794" s="4" t="s">
        <v>13</v>
      </c>
      <c r="B1794" s="4" t="s">
        <v>1502</v>
      </c>
      <c r="C1794" s="4" t="s">
        <v>1502</v>
      </c>
      <c r="D1794" s="4" t="s">
        <v>4135</v>
      </c>
      <c r="E1794" s="12">
        <v>111.05</v>
      </c>
      <c r="F1794" s="13">
        <f t="array" ref="F1794">_xlfn.XLOOKUP(D1794,'asc2'!$F:$F,'asc2'!$H:$H,"--")</f>
        <v>91.46</v>
      </c>
      <c r="G1794" s="13">
        <f t="array" ref="G1794">_xlfn.XLOOKUP(D1794,desc1!$F:$F,desc1!$H:$H,"--")</f>
        <v>103.93</v>
      </c>
      <c r="H1794" s="13">
        <f t="array" ref="H1794">_xlfn.XLOOKUP(D1794,desc2!$F:$F,desc2!$H:$H,"--")</f>
        <v>90.11</v>
      </c>
      <c r="I1794" s="13">
        <f t="array" ref="I1794">_xlfn.XLOOKUP(D1794,rand1!$F:$F,rand1!$H:$H,"--")</f>
        <v>98.29</v>
      </c>
      <c r="J1794" s="13">
        <f t="array" ref="J1794">_xlfn.XLOOKUP(D1794,rand2!$F:$F,rand2!$H:$H,"--")</f>
        <v>87.21</v>
      </c>
      <c r="K1794" s="13">
        <f t="shared" si="2"/>
        <v>87.21</v>
      </c>
      <c r="L1794" s="13" t="str">
        <f t="array" ref="L1794">_xlfn.XLOOKUP(D1794,'asc1'!$F:$F,'asc1'!$K:$K,"--")</f>
        <v>sí</v>
      </c>
      <c r="P1794" s="32"/>
      <c r="Q1794" s="32"/>
    </row>
    <row r="1795">
      <c r="A1795" s="4" t="s">
        <v>13</v>
      </c>
      <c r="B1795" s="4" t="s">
        <v>1502</v>
      </c>
      <c r="C1795" s="4" t="s">
        <v>1502</v>
      </c>
      <c r="D1795" s="4" t="s">
        <v>4136</v>
      </c>
      <c r="E1795" s="12">
        <v>159.17</v>
      </c>
      <c r="F1795" s="13">
        <f t="array" ref="F1795">_xlfn.XLOOKUP(D1795,'asc2'!$F:$F,'asc2'!$H:$H,"--")</f>
        <v>86.71</v>
      </c>
      <c r="G1795" s="13">
        <f t="array" ref="G1795">_xlfn.XLOOKUP(D1795,desc1!$F:$F,desc1!$H:$H,"--")</f>
        <v>93.21</v>
      </c>
      <c r="H1795" s="13">
        <f t="array" ref="H1795">_xlfn.XLOOKUP(D1795,desc2!$F:$F,desc2!$H:$H,"--")</f>
        <v>88.84</v>
      </c>
      <c r="I1795" s="13">
        <f t="array" ref="I1795">_xlfn.XLOOKUP(D1795,rand1!$F:$F,rand1!$H:$H,"--")</f>
        <v>85.29</v>
      </c>
      <c r="J1795" s="13">
        <f t="array" ref="J1795">_xlfn.XLOOKUP(D1795,rand2!$F:$F,rand2!$H:$H,"--")</f>
        <v>86</v>
      </c>
      <c r="K1795" s="13">
        <f t="shared" si="2"/>
        <v>85.29</v>
      </c>
      <c r="L1795" s="13" t="str">
        <f t="array" ref="L1795">_xlfn.XLOOKUP(D1795,'asc1'!$F:$F,'asc1'!$K:$K,"--")</f>
        <v>sí</v>
      </c>
      <c r="P1795" s="32"/>
      <c r="Q1795" s="32"/>
    </row>
    <row r="1796">
      <c r="A1796" s="4" t="s">
        <v>13</v>
      </c>
      <c r="B1796" s="4" t="s">
        <v>1502</v>
      </c>
      <c r="C1796" s="4" t="s">
        <v>1502</v>
      </c>
      <c r="D1796" s="4" t="s">
        <v>4139</v>
      </c>
      <c r="E1796" s="12">
        <v>152.53</v>
      </c>
      <c r="F1796" s="13">
        <f t="array" ref="F1796">_xlfn.XLOOKUP(D1796,'asc2'!$F:$F,'asc2'!$H:$H,"--")</f>
        <v>93.47</v>
      </c>
      <c r="G1796" s="13">
        <f t="array" ref="G1796">_xlfn.XLOOKUP(D1796,desc1!$F:$F,desc1!$H:$H,"--")</f>
        <v>97.69</v>
      </c>
      <c r="H1796" s="13">
        <f t="array" ref="H1796">_xlfn.XLOOKUP(D1796,desc2!$F:$F,desc2!$H:$H,"--")</f>
        <v>87.46</v>
      </c>
      <c r="I1796" s="13">
        <f t="array" ref="I1796">_xlfn.XLOOKUP(D1796,rand1!$F:$F,rand1!$H:$H,"--")</f>
        <v>88.73</v>
      </c>
      <c r="J1796" s="13">
        <f t="array" ref="J1796">_xlfn.XLOOKUP(D1796,rand2!$F:$F,rand2!$H:$H,"--")</f>
        <v>88.98</v>
      </c>
      <c r="K1796" s="13">
        <f t="shared" si="2"/>
        <v>87.46</v>
      </c>
      <c r="L1796" s="13" t="str">
        <f t="array" ref="L1796">_xlfn.XLOOKUP(D1796,'asc1'!$F:$F,'asc1'!$K:$K,"--")</f>
        <v>sí</v>
      </c>
      <c r="P1796" s="32"/>
      <c r="Q1796" s="32"/>
    </row>
    <row r="1797">
      <c r="A1797" s="4" t="s">
        <v>13</v>
      </c>
      <c r="B1797" s="4" t="s">
        <v>1502</v>
      </c>
      <c r="C1797" s="4" t="s">
        <v>1502</v>
      </c>
      <c r="D1797" s="4" t="s">
        <v>4142</v>
      </c>
      <c r="E1797" s="12">
        <v>141.72</v>
      </c>
      <c r="F1797" s="13">
        <f t="array" ref="F1797">_xlfn.XLOOKUP(D1797,'asc2'!$F:$F,'asc2'!$H:$H,"--")</f>
        <v>89.33</v>
      </c>
      <c r="G1797" s="13">
        <f t="array" ref="G1797">_xlfn.XLOOKUP(D1797,desc1!$F:$F,desc1!$H:$H,"--")</f>
        <v>92.9</v>
      </c>
      <c r="H1797" s="13">
        <f t="array" ref="H1797">_xlfn.XLOOKUP(D1797,desc2!$F:$F,desc2!$H:$H,"--")</f>
        <v>89.36</v>
      </c>
      <c r="I1797" s="13">
        <f t="array" ref="I1797">_xlfn.XLOOKUP(D1797,rand1!$F:$F,rand1!$H:$H,"--")</f>
        <v>89.08</v>
      </c>
      <c r="J1797" s="13">
        <f t="array" ref="J1797">_xlfn.XLOOKUP(D1797,rand2!$F:$F,rand2!$H:$H,"--")</f>
        <v>94.77</v>
      </c>
      <c r="K1797" s="13">
        <f t="shared" si="2"/>
        <v>89.08</v>
      </c>
      <c r="L1797" s="13" t="str">
        <f t="array" ref="L1797">_xlfn.XLOOKUP(D1797,'asc1'!$F:$F,'asc1'!$K:$K,"--")</f>
        <v>sí</v>
      </c>
      <c r="P1797" s="32"/>
      <c r="Q1797" s="32"/>
    </row>
    <row r="1798">
      <c r="A1798" s="4" t="s">
        <v>13</v>
      </c>
      <c r="B1798" s="4" t="s">
        <v>1502</v>
      </c>
      <c r="C1798" s="4" t="s">
        <v>25</v>
      </c>
      <c r="D1798" s="4" t="s">
        <v>4145</v>
      </c>
      <c r="E1798" s="12">
        <v>111.27</v>
      </c>
      <c r="F1798" s="13">
        <f t="array" ref="F1798">_xlfn.XLOOKUP(D1798,'asc2'!$F:$F,'asc2'!$H:$H,"--")</f>
        <v>86.37</v>
      </c>
      <c r="G1798" s="13">
        <f t="array" ref="G1798">_xlfn.XLOOKUP(D1798,desc1!$F:$F,desc1!$H:$H,"--")</f>
        <v>91.65</v>
      </c>
      <c r="H1798" s="13">
        <f t="array" ref="H1798">_xlfn.XLOOKUP(D1798,desc2!$F:$F,desc2!$H:$H,"--")</f>
        <v>92.56</v>
      </c>
      <c r="I1798" s="13">
        <f t="array" ref="I1798">_xlfn.XLOOKUP(D1798,rand1!$F:$F,rand1!$H:$H,"--")</f>
        <v>96.23</v>
      </c>
      <c r="J1798" s="13">
        <f t="array" ref="J1798">_xlfn.XLOOKUP(D1798,rand2!$F:$F,rand2!$H:$H,"--")</f>
        <v>88.78</v>
      </c>
      <c r="K1798" s="13">
        <f t="shared" si="2"/>
        <v>86.37</v>
      </c>
      <c r="L1798" s="13" t="str">
        <f t="array" ref="L1798">_xlfn.XLOOKUP(D1798,'asc1'!$F:$F,'asc1'!$K:$K,"--")</f>
        <v>no</v>
      </c>
      <c r="P1798" s="32"/>
      <c r="Q1798" s="32"/>
    </row>
    <row r="1799">
      <c r="A1799" s="4" t="s">
        <v>13</v>
      </c>
      <c r="B1799" s="4" t="s">
        <v>1502</v>
      </c>
      <c r="C1799" s="4" t="s">
        <v>1502</v>
      </c>
      <c r="D1799" s="4" t="s">
        <v>4147</v>
      </c>
      <c r="E1799" s="12">
        <v>134.21</v>
      </c>
      <c r="F1799" s="13">
        <f t="array" ref="F1799">_xlfn.XLOOKUP(D1799,'asc2'!$F:$F,'asc2'!$H:$H,"--")</f>
        <v>88.54</v>
      </c>
      <c r="G1799" s="13">
        <f t="array" ref="G1799">_xlfn.XLOOKUP(D1799,desc1!$F:$F,desc1!$H:$H,"--")</f>
        <v>98.25</v>
      </c>
      <c r="H1799" s="13">
        <f t="array" ref="H1799">_xlfn.XLOOKUP(D1799,desc2!$F:$F,desc2!$H:$H,"--")</f>
        <v>90.52</v>
      </c>
      <c r="I1799" s="13">
        <f t="array" ref="I1799">_xlfn.XLOOKUP(D1799,rand1!$F:$F,rand1!$H:$H,"--")</f>
        <v>93.77</v>
      </c>
      <c r="J1799" s="13">
        <f t="array" ref="J1799">_xlfn.XLOOKUP(D1799,rand2!$F:$F,rand2!$H:$H,"--")</f>
        <v>90.52</v>
      </c>
      <c r="K1799" s="13">
        <f t="shared" si="2"/>
        <v>88.54</v>
      </c>
      <c r="L1799" s="13" t="str">
        <f t="array" ref="L1799">_xlfn.XLOOKUP(D1799,'asc1'!$F:$F,'asc1'!$K:$K,"--")</f>
        <v>sí</v>
      </c>
      <c r="P1799" s="32"/>
      <c r="Q1799" s="32"/>
    </row>
    <row r="1800">
      <c r="A1800" s="4" t="s">
        <v>13</v>
      </c>
      <c r="B1800" s="4" t="s">
        <v>1502</v>
      </c>
      <c r="C1800" s="4" t="s">
        <v>1650</v>
      </c>
      <c r="D1800" s="4" t="s">
        <v>4151</v>
      </c>
      <c r="E1800" s="12">
        <v>130.29</v>
      </c>
      <c r="F1800" s="13">
        <f t="array" ref="F1800">_xlfn.XLOOKUP(D1800,'asc2'!$F:$F,'asc2'!$H:$H,"--")</f>
        <v>89.08</v>
      </c>
      <c r="G1800" s="13">
        <f t="array" ref="G1800">_xlfn.XLOOKUP(D1800,desc1!$F:$F,desc1!$H:$H,"--")</f>
        <v>95.21</v>
      </c>
      <c r="H1800" s="13">
        <f t="array" ref="H1800">_xlfn.XLOOKUP(D1800,desc2!$F:$F,desc2!$H:$H,"--")</f>
        <v>93.72</v>
      </c>
      <c r="I1800" s="13">
        <f t="array" ref="I1800">_xlfn.XLOOKUP(D1800,rand1!$F:$F,rand1!$H:$H,"--")</f>
        <v>85.32</v>
      </c>
      <c r="J1800" s="13">
        <f t="array" ref="J1800">_xlfn.XLOOKUP(D1800,rand2!$F:$F,rand2!$H:$H,"--")</f>
        <v>96.3</v>
      </c>
      <c r="K1800" s="13">
        <f t="shared" si="2"/>
        <v>85.32</v>
      </c>
      <c r="L1800" s="13" t="str">
        <f t="array" ref="L1800">_xlfn.XLOOKUP(D1800,'asc1'!$F:$F,'asc1'!$K:$K,"--")</f>
        <v>no</v>
      </c>
      <c r="P1800" s="32"/>
      <c r="Q1800" s="32"/>
    </row>
    <row r="1801">
      <c r="A1801" s="4" t="s">
        <v>13</v>
      </c>
      <c r="B1801" s="4" t="s">
        <v>1502</v>
      </c>
      <c r="C1801" s="4" t="s">
        <v>1502</v>
      </c>
      <c r="D1801" s="4" t="s">
        <v>4152</v>
      </c>
      <c r="E1801" s="12">
        <v>133.41</v>
      </c>
      <c r="F1801" s="13">
        <f t="array" ref="F1801">_xlfn.XLOOKUP(D1801,'asc2'!$F:$F,'asc2'!$H:$H,"--")</f>
        <v>88.81</v>
      </c>
      <c r="G1801" s="13">
        <f t="array" ref="G1801">_xlfn.XLOOKUP(D1801,desc1!$F:$F,desc1!$H:$H,"--")</f>
        <v>87.41</v>
      </c>
      <c r="H1801" s="13">
        <f t="array" ref="H1801">_xlfn.XLOOKUP(D1801,desc2!$F:$F,desc2!$H:$H,"--")</f>
        <v>89.24</v>
      </c>
      <c r="I1801" s="13">
        <f t="array" ref="I1801">_xlfn.XLOOKUP(D1801,rand1!$F:$F,rand1!$H:$H,"--")</f>
        <v>101.51</v>
      </c>
      <c r="J1801" s="13">
        <f t="array" ref="J1801">_xlfn.XLOOKUP(D1801,rand2!$F:$F,rand2!$H:$H,"--")</f>
        <v>91.41</v>
      </c>
      <c r="K1801" s="13">
        <f t="shared" si="2"/>
        <v>87.41</v>
      </c>
      <c r="L1801" s="13" t="str">
        <f t="array" ref="L1801">_xlfn.XLOOKUP(D1801,'asc1'!$F:$F,'asc1'!$K:$K,"--")</f>
        <v>sí</v>
      </c>
      <c r="P1801" s="32"/>
      <c r="Q1801" s="32"/>
    </row>
    <row r="1802">
      <c r="A1802" s="4" t="s">
        <v>13</v>
      </c>
      <c r="B1802" s="4" t="s">
        <v>4155</v>
      </c>
      <c r="C1802" s="4" t="s">
        <v>4155</v>
      </c>
      <c r="D1802" s="4" t="s">
        <v>4156</v>
      </c>
      <c r="E1802" s="12">
        <v>108.55</v>
      </c>
      <c r="F1802" s="13">
        <f t="array" ref="F1802">_xlfn.XLOOKUP(D1802,'asc2'!$F:$F,'asc2'!$H:$H,"--")</f>
        <v>84.94</v>
      </c>
      <c r="G1802" s="13">
        <f t="array" ref="G1802">_xlfn.XLOOKUP(D1802,desc1!$F:$F,desc1!$H:$H,"--")</f>
        <v>95.48</v>
      </c>
      <c r="H1802" s="13">
        <f t="array" ref="H1802">_xlfn.XLOOKUP(D1802,desc2!$F:$F,desc2!$H:$H,"--")</f>
        <v>88.12</v>
      </c>
      <c r="I1802" s="13">
        <f t="array" ref="I1802">_xlfn.XLOOKUP(D1802,rand1!$F:$F,rand1!$H:$H,"--")</f>
        <v>80.19</v>
      </c>
      <c r="J1802" s="13">
        <f t="array" ref="J1802">_xlfn.XLOOKUP(D1802,rand2!$F:$F,rand2!$H:$H,"--")</f>
        <v>85.94</v>
      </c>
      <c r="K1802" s="13">
        <f t="shared" si="2"/>
        <v>80.19</v>
      </c>
      <c r="L1802" s="13" t="str">
        <f t="array" ref="L1802">_xlfn.XLOOKUP(D1802,'asc1'!$F:$F,'asc1'!$K:$K,"--")</f>
        <v>sí</v>
      </c>
      <c r="P1802" s="32"/>
      <c r="Q1802" s="32"/>
    </row>
    <row r="1803">
      <c r="A1803" s="4" t="s">
        <v>13</v>
      </c>
      <c r="B1803" s="4" t="s">
        <v>4155</v>
      </c>
      <c r="C1803" s="4" t="s">
        <v>4155</v>
      </c>
      <c r="D1803" s="4" t="s">
        <v>4158</v>
      </c>
      <c r="E1803" s="12">
        <v>101.41</v>
      </c>
      <c r="F1803" s="13">
        <f t="array" ref="F1803">_xlfn.XLOOKUP(D1803,'asc2'!$F:$F,'asc2'!$H:$H,"--")</f>
        <v>85.91</v>
      </c>
      <c r="G1803" s="13">
        <f t="array" ref="G1803">_xlfn.XLOOKUP(D1803,desc1!$F:$F,desc1!$H:$H,"--")</f>
        <v>95.96</v>
      </c>
      <c r="H1803" s="13">
        <f t="array" ref="H1803">_xlfn.XLOOKUP(D1803,desc2!$F:$F,desc2!$H:$H,"--")</f>
        <v>86.42</v>
      </c>
      <c r="I1803" s="13">
        <f t="array" ref="I1803">_xlfn.XLOOKUP(D1803,rand1!$F:$F,rand1!$H:$H,"--")</f>
        <v>81.93</v>
      </c>
      <c r="J1803" s="13">
        <f t="array" ref="J1803">_xlfn.XLOOKUP(D1803,rand2!$F:$F,rand2!$H:$H,"--")</f>
        <v>86.23</v>
      </c>
      <c r="K1803" s="13">
        <f t="shared" si="2"/>
        <v>81.93</v>
      </c>
      <c r="L1803" s="13" t="str">
        <f t="array" ref="L1803">_xlfn.XLOOKUP(D1803,'asc1'!$F:$F,'asc1'!$K:$K,"--")</f>
        <v>sí</v>
      </c>
      <c r="P1803" s="32"/>
      <c r="Q1803" s="32"/>
    </row>
    <row r="1804">
      <c r="A1804" s="4" t="s">
        <v>13</v>
      </c>
      <c r="B1804" s="4" t="s">
        <v>4155</v>
      </c>
      <c r="C1804" s="4" t="s">
        <v>4155</v>
      </c>
      <c r="D1804" s="4" t="s">
        <v>4161</v>
      </c>
      <c r="E1804" s="12">
        <v>105.43</v>
      </c>
      <c r="F1804" s="13">
        <f t="array" ref="F1804">_xlfn.XLOOKUP(D1804,'asc2'!$F:$F,'asc2'!$H:$H,"--")</f>
        <v>91.5</v>
      </c>
      <c r="G1804" s="13">
        <f t="array" ref="G1804">_xlfn.XLOOKUP(D1804,desc1!$F:$F,desc1!$H:$H,"--")</f>
        <v>93.88</v>
      </c>
      <c r="H1804" s="13">
        <f t="array" ref="H1804">_xlfn.XLOOKUP(D1804,desc2!$F:$F,desc2!$H:$H,"--")</f>
        <v>86.85</v>
      </c>
      <c r="I1804" s="13">
        <f t="array" ref="I1804">_xlfn.XLOOKUP(D1804,rand1!$F:$F,rand1!$H:$H,"--")</f>
        <v>81.5</v>
      </c>
      <c r="J1804" s="13">
        <f t="array" ref="J1804">_xlfn.XLOOKUP(D1804,rand2!$F:$F,rand2!$H:$H,"--")</f>
        <v>89.71</v>
      </c>
      <c r="K1804" s="13">
        <f t="shared" si="2"/>
        <v>81.5</v>
      </c>
      <c r="L1804" s="13" t="str">
        <f t="array" ref="L1804">_xlfn.XLOOKUP(D1804,'asc1'!$F:$F,'asc1'!$K:$K,"--")</f>
        <v>sí</v>
      </c>
      <c r="P1804" s="32"/>
      <c r="Q1804" s="32"/>
    </row>
    <row r="1805">
      <c r="A1805" s="4" t="s">
        <v>13</v>
      </c>
      <c r="B1805" s="4" t="s">
        <v>4155</v>
      </c>
      <c r="C1805" s="4" t="s">
        <v>25</v>
      </c>
      <c r="D1805" s="4" t="s">
        <v>4163</v>
      </c>
      <c r="E1805" s="12">
        <v>135.44</v>
      </c>
      <c r="F1805" s="13">
        <f t="array" ref="F1805">_xlfn.XLOOKUP(D1805,'asc2'!$F:$F,'asc2'!$H:$H,"--")</f>
        <v>88.89</v>
      </c>
      <c r="G1805" s="13">
        <f t="array" ref="G1805">_xlfn.XLOOKUP(D1805,desc1!$F:$F,desc1!$H:$H,"--")</f>
        <v>99.39</v>
      </c>
      <c r="H1805" s="13">
        <f t="array" ref="H1805">_xlfn.XLOOKUP(D1805,desc2!$F:$F,desc2!$H:$H,"--")</f>
        <v>88.14</v>
      </c>
      <c r="I1805" s="13">
        <f t="array" ref="I1805">_xlfn.XLOOKUP(D1805,rand1!$F:$F,rand1!$H:$H,"--")</f>
        <v>81.32</v>
      </c>
      <c r="J1805" s="13">
        <f t="array" ref="J1805">_xlfn.XLOOKUP(D1805,rand2!$F:$F,rand2!$H:$H,"--")</f>
        <v>90.16</v>
      </c>
      <c r="K1805" s="13">
        <f t="shared" si="2"/>
        <v>81.32</v>
      </c>
      <c r="L1805" s="13" t="str">
        <f t="array" ref="L1805">_xlfn.XLOOKUP(D1805,'asc1'!$F:$F,'asc1'!$K:$K,"--")</f>
        <v>no</v>
      </c>
      <c r="P1805" s="32"/>
      <c r="Q1805" s="32"/>
    </row>
    <row r="1806">
      <c r="A1806" s="4" t="s">
        <v>13</v>
      </c>
      <c r="B1806" s="4" t="s">
        <v>4155</v>
      </c>
      <c r="C1806" s="4" t="s">
        <v>25</v>
      </c>
      <c r="D1806" s="4" t="s">
        <v>4165</v>
      </c>
      <c r="E1806" s="12">
        <v>132.24</v>
      </c>
      <c r="F1806" s="13">
        <f t="array" ref="F1806">_xlfn.XLOOKUP(D1806,'asc2'!$F:$F,'asc2'!$H:$H,"--")</f>
        <v>91.21</v>
      </c>
      <c r="G1806" s="13">
        <f t="array" ref="G1806">_xlfn.XLOOKUP(D1806,desc1!$F:$F,desc1!$H:$H,"--")</f>
        <v>92.07</v>
      </c>
      <c r="H1806" s="13">
        <f t="array" ref="H1806">_xlfn.XLOOKUP(D1806,desc2!$F:$F,desc2!$H:$H,"--")</f>
        <v>87.39</v>
      </c>
      <c r="I1806" s="13">
        <f t="array" ref="I1806">_xlfn.XLOOKUP(D1806,rand1!$F:$F,rand1!$H:$H,"--")</f>
        <v>81.44</v>
      </c>
      <c r="J1806" s="13">
        <f t="array" ref="J1806">_xlfn.XLOOKUP(D1806,rand2!$F:$F,rand2!$H:$H,"--")</f>
        <v>91.52</v>
      </c>
      <c r="K1806" s="13">
        <f t="shared" si="2"/>
        <v>81.44</v>
      </c>
      <c r="L1806" s="13" t="str">
        <f t="array" ref="L1806">_xlfn.XLOOKUP(D1806,'asc1'!$F:$F,'asc1'!$K:$K,"--")</f>
        <v>no</v>
      </c>
      <c r="P1806" s="32"/>
      <c r="Q1806" s="32"/>
    </row>
    <row r="1807">
      <c r="A1807" s="4" t="s">
        <v>13</v>
      </c>
      <c r="B1807" s="4" t="s">
        <v>4155</v>
      </c>
      <c r="C1807" s="4" t="s">
        <v>4155</v>
      </c>
      <c r="D1807" s="4" t="s">
        <v>4167</v>
      </c>
      <c r="E1807" s="12">
        <v>93.96</v>
      </c>
      <c r="F1807" s="13">
        <f t="array" ref="F1807">_xlfn.XLOOKUP(D1807,'asc2'!$F:$F,'asc2'!$H:$H,"--")</f>
        <v>93.01</v>
      </c>
      <c r="G1807" s="13">
        <f t="array" ref="G1807">_xlfn.XLOOKUP(D1807,desc1!$F:$F,desc1!$H:$H,"--")</f>
        <v>97.9</v>
      </c>
      <c r="H1807" s="13">
        <f t="array" ref="H1807">_xlfn.XLOOKUP(D1807,desc2!$F:$F,desc2!$H:$H,"--")</f>
        <v>92.67</v>
      </c>
      <c r="I1807" s="13">
        <f t="array" ref="I1807">_xlfn.XLOOKUP(D1807,rand1!$F:$F,rand1!$H:$H,"--")</f>
        <v>79</v>
      </c>
      <c r="J1807" s="13">
        <f t="array" ref="J1807">_xlfn.XLOOKUP(D1807,rand2!$F:$F,rand2!$H:$H,"--")</f>
        <v>85.56</v>
      </c>
      <c r="K1807" s="13">
        <f t="shared" si="2"/>
        <v>79</v>
      </c>
      <c r="L1807" s="13" t="str">
        <f t="array" ref="L1807">_xlfn.XLOOKUP(D1807,'asc1'!$F:$F,'asc1'!$K:$K,"--")</f>
        <v>sí</v>
      </c>
      <c r="P1807" s="32"/>
      <c r="Q1807" s="32"/>
    </row>
    <row r="1808">
      <c r="A1808" s="4" t="s">
        <v>13</v>
      </c>
      <c r="B1808" s="4" t="s">
        <v>4155</v>
      </c>
      <c r="C1808" s="4" t="s">
        <v>4155</v>
      </c>
      <c r="D1808" s="4" t="s">
        <v>4170</v>
      </c>
      <c r="E1808" s="12">
        <v>93.08</v>
      </c>
      <c r="F1808" s="13">
        <f t="array" ref="F1808">_xlfn.XLOOKUP(D1808,'asc2'!$F:$F,'asc2'!$H:$H,"--")</f>
        <v>91.86</v>
      </c>
      <c r="G1808" s="13">
        <f t="array" ref="G1808">_xlfn.XLOOKUP(D1808,desc1!$F:$F,desc1!$H:$H,"--")</f>
        <v>92.31</v>
      </c>
      <c r="H1808" s="13">
        <f t="array" ref="H1808">_xlfn.XLOOKUP(D1808,desc2!$F:$F,desc2!$H:$H,"--")</f>
        <v>92.36</v>
      </c>
      <c r="I1808" s="13">
        <f t="array" ref="I1808">_xlfn.XLOOKUP(D1808,rand1!$F:$F,rand1!$H:$H,"--")</f>
        <v>80.94</v>
      </c>
      <c r="J1808" s="13">
        <f t="array" ref="J1808">_xlfn.XLOOKUP(D1808,rand2!$F:$F,rand2!$H:$H,"--")</f>
        <v>91.57</v>
      </c>
      <c r="K1808" s="13">
        <f t="shared" si="2"/>
        <v>80.94</v>
      </c>
      <c r="L1808" s="13" t="str">
        <f t="array" ref="L1808">_xlfn.XLOOKUP(D1808,'asc1'!$F:$F,'asc1'!$K:$K,"--")</f>
        <v>sí</v>
      </c>
      <c r="P1808" s="32"/>
      <c r="Q1808" s="32"/>
    </row>
    <row r="1809">
      <c r="A1809" s="4" t="s">
        <v>13</v>
      </c>
      <c r="B1809" s="4" t="s">
        <v>4155</v>
      </c>
      <c r="C1809" s="4" t="s">
        <v>4155</v>
      </c>
      <c r="D1809" s="4" t="s">
        <v>4172</v>
      </c>
      <c r="E1809" s="12">
        <v>94.31</v>
      </c>
      <c r="F1809" s="13">
        <f t="array" ref="F1809">_xlfn.XLOOKUP(D1809,'asc2'!$F:$F,'asc2'!$H:$H,"--")</f>
        <v>85.9</v>
      </c>
      <c r="G1809" s="13">
        <f t="array" ref="G1809">_xlfn.XLOOKUP(D1809,desc1!$F:$F,desc1!$H:$H,"--")</f>
        <v>94.81</v>
      </c>
      <c r="H1809" s="13">
        <f t="array" ref="H1809">_xlfn.XLOOKUP(D1809,desc2!$F:$F,desc2!$H:$H,"--")</f>
        <v>89.68</v>
      </c>
      <c r="I1809" s="13">
        <f t="array" ref="I1809">_xlfn.XLOOKUP(D1809,rand1!$F:$F,rand1!$H:$H,"--")</f>
        <v>77.58</v>
      </c>
      <c r="J1809" s="13">
        <f t="array" ref="J1809">_xlfn.XLOOKUP(D1809,rand2!$F:$F,rand2!$H:$H,"--")</f>
        <v>104.11</v>
      </c>
      <c r="K1809" s="13">
        <f t="shared" si="2"/>
        <v>77.58</v>
      </c>
      <c r="L1809" s="13" t="str">
        <f t="array" ref="L1809">_xlfn.XLOOKUP(D1809,'asc1'!$F:$F,'asc1'!$K:$K,"--")</f>
        <v>sí</v>
      </c>
      <c r="P1809" s="32"/>
      <c r="Q1809" s="32"/>
    </row>
    <row r="1810">
      <c r="A1810" s="4" t="s">
        <v>13</v>
      </c>
      <c r="B1810" s="4" t="s">
        <v>4155</v>
      </c>
      <c r="C1810" s="4" t="s">
        <v>4155</v>
      </c>
      <c r="D1810" s="4" t="s">
        <v>4174</v>
      </c>
      <c r="E1810" s="12">
        <v>153.37</v>
      </c>
      <c r="F1810" s="13">
        <f t="array" ref="F1810">_xlfn.XLOOKUP(D1810,'asc2'!$F:$F,'asc2'!$H:$H,"--")</f>
        <v>87.79</v>
      </c>
      <c r="G1810" s="13">
        <f t="array" ref="G1810">_xlfn.XLOOKUP(D1810,desc1!$F:$F,desc1!$H:$H,"--")</f>
        <v>90.74</v>
      </c>
      <c r="H1810" s="13">
        <f t="array" ref="H1810">_xlfn.XLOOKUP(D1810,desc2!$F:$F,desc2!$H:$H,"--")</f>
        <v>85.84</v>
      </c>
      <c r="I1810" s="13">
        <f t="array" ref="I1810">_xlfn.XLOOKUP(D1810,rand1!$F:$F,rand1!$H:$H,"--")</f>
        <v>81.06</v>
      </c>
      <c r="J1810" s="13">
        <f t="array" ref="J1810">_xlfn.XLOOKUP(D1810,rand2!$F:$F,rand2!$H:$H,"--")</f>
        <v>95.59</v>
      </c>
      <c r="K1810" s="13">
        <f t="shared" si="2"/>
        <v>81.06</v>
      </c>
      <c r="L1810" s="13" t="str">
        <f t="array" ref="L1810">_xlfn.XLOOKUP(D1810,'asc1'!$F:$F,'asc1'!$K:$K,"--")</f>
        <v>sí</v>
      </c>
      <c r="P1810" s="32"/>
      <c r="Q1810" s="32"/>
    </row>
    <row r="1811">
      <c r="A1811" s="4" t="s">
        <v>13</v>
      </c>
      <c r="B1811" s="4" t="s">
        <v>4155</v>
      </c>
      <c r="C1811" s="4" t="s">
        <v>4155</v>
      </c>
      <c r="D1811" s="4" t="s">
        <v>4177</v>
      </c>
      <c r="E1811" s="12">
        <v>134.25</v>
      </c>
      <c r="F1811" s="13">
        <f t="array" ref="F1811">_xlfn.XLOOKUP(D1811,'asc2'!$F:$F,'asc2'!$H:$H,"--")</f>
        <v>88</v>
      </c>
      <c r="G1811" s="13">
        <f t="array" ref="G1811">_xlfn.XLOOKUP(D1811,desc1!$F:$F,desc1!$H:$H,"--")</f>
        <v>87.1</v>
      </c>
      <c r="H1811" s="13">
        <f t="array" ref="H1811">_xlfn.XLOOKUP(D1811,desc2!$F:$F,desc2!$H:$H,"--")</f>
        <v>87.98</v>
      </c>
      <c r="I1811" s="13">
        <f t="array" ref="I1811">_xlfn.XLOOKUP(D1811,rand1!$F:$F,rand1!$H:$H,"--")</f>
        <v>80.47</v>
      </c>
      <c r="J1811" s="13">
        <f t="array" ref="J1811">_xlfn.XLOOKUP(D1811,rand2!$F:$F,rand2!$H:$H,"--")</f>
        <v>91.19</v>
      </c>
      <c r="K1811" s="13">
        <f t="shared" si="2"/>
        <v>80.47</v>
      </c>
      <c r="L1811" s="13" t="str">
        <f t="array" ref="L1811">_xlfn.XLOOKUP(D1811,'asc1'!$F:$F,'asc1'!$K:$K,"--")</f>
        <v>sí</v>
      </c>
      <c r="P1811" s="32"/>
      <c r="Q1811" s="32"/>
    </row>
    <row r="1812">
      <c r="A1812" s="4" t="s">
        <v>13</v>
      </c>
      <c r="B1812" s="4" t="s">
        <v>4155</v>
      </c>
      <c r="C1812" s="4" t="s">
        <v>4155</v>
      </c>
      <c r="D1812" s="4" t="s">
        <v>4180</v>
      </c>
      <c r="E1812" s="12">
        <v>131.46</v>
      </c>
      <c r="F1812" s="13">
        <f t="array" ref="F1812">_xlfn.XLOOKUP(D1812,'asc2'!$F:$F,'asc2'!$H:$H,"--")</f>
        <v>86.82</v>
      </c>
      <c r="G1812" s="13">
        <f t="array" ref="G1812">_xlfn.XLOOKUP(D1812,desc1!$F:$F,desc1!$H:$H,"--")</f>
        <v>87.4</v>
      </c>
      <c r="H1812" s="13">
        <f t="array" ref="H1812">_xlfn.XLOOKUP(D1812,desc2!$F:$F,desc2!$H:$H,"--")</f>
        <v>87.96</v>
      </c>
      <c r="I1812" s="13">
        <f t="array" ref="I1812">_xlfn.XLOOKUP(D1812,rand1!$F:$F,rand1!$H:$H,"--")</f>
        <v>80.12</v>
      </c>
      <c r="J1812" s="13">
        <f t="array" ref="J1812">_xlfn.XLOOKUP(D1812,rand2!$F:$F,rand2!$H:$H,"--")</f>
        <v>91.45</v>
      </c>
      <c r="K1812" s="13">
        <f t="shared" si="2"/>
        <v>80.12</v>
      </c>
      <c r="L1812" s="13" t="str">
        <f t="array" ref="L1812">_xlfn.XLOOKUP(D1812,'asc1'!$F:$F,'asc1'!$K:$K,"--")</f>
        <v>sí</v>
      </c>
      <c r="P1812" s="32"/>
      <c r="Q1812" s="32"/>
    </row>
    <row r="1813">
      <c r="A1813" s="4" t="s">
        <v>13</v>
      </c>
      <c r="B1813" s="4" t="s">
        <v>4155</v>
      </c>
      <c r="C1813" s="4" t="s">
        <v>25</v>
      </c>
      <c r="D1813" s="4" t="s">
        <v>4181</v>
      </c>
      <c r="E1813" s="12">
        <v>92.28</v>
      </c>
      <c r="F1813" s="13">
        <f t="array" ref="F1813">_xlfn.XLOOKUP(D1813,'asc2'!$F:$F,'asc2'!$H:$H,"--")</f>
        <v>84.81</v>
      </c>
      <c r="G1813" s="13">
        <f t="array" ref="G1813">_xlfn.XLOOKUP(D1813,desc1!$F:$F,desc1!$H:$H,"--")</f>
        <v>85.77</v>
      </c>
      <c r="H1813" s="13">
        <f t="array" ref="H1813">_xlfn.XLOOKUP(D1813,desc2!$F:$F,desc2!$H:$H,"--")</f>
        <v>88.25</v>
      </c>
      <c r="I1813" s="13">
        <f t="array" ref="I1813">_xlfn.XLOOKUP(D1813,rand1!$F:$F,rand1!$H:$H,"--")</f>
        <v>81.21</v>
      </c>
      <c r="J1813" s="13">
        <f t="array" ref="J1813">_xlfn.XLOOKUP(D1813,rand2!$F:$F,rand2!$H:$H,"--")</f>
        <v>89.56</v>
      </c>
      <c r="K1813" s="13">
        <f t="shared" si="2"/>
        <v>81.21</v>
      </c>
      <c r="L1813" s="13" t="str">
        <f t="array" ref="L1813">_xlfn.XLOOKUP(D1813,'asc1'!$F:$F,'asc1'!$K:$K,"--")</f>
        <v>no</v>
      </c>
      <c r="P1813" s="32"/>
      <c r="Q1813" s="32"/>
    </row>
    <row r="1814">
      <c r="A1814" s="4" t="s">
        <v>13</v>
      </c>
      <c r="B1814" s="4" t="s">
        <v>4155</v>
      </c>
      <c r="C1814" s="4" t="s">
        <v>4155</v>
      </c>
      <c r="D1814" s="4" t="s">
        <v>4183</v>
      </c>
      <c r="E1814" s="12">
        <v>132.58</v>
      </c>
      <c r="F1814" s="13">
        <f t="array" ref="F1814">_xlfn.XLOOKUP(D1814,'asc2'!$F:$F,'asc2'!$H:$H,"--")</f>
        <v>92.93</v>
      </c>
      <c r="G1814" s="13">
        <f t="array" ref="G1814">_xlfn.XLOOKUP(D1814,desc1!$F:$F,desc1!$H:$H,"--")</f>
        <v>84.16</v>
      </c>
      <c r="H1814" s="13">
        <f t="array" ref="H1814">_xlfn.XLOOKUP(D1814,desc2!$F:$F,desc2!$H:$H,"--")</f>
        <v>88.76</v>
      </c>
      <c r="I1814" s="13">
        <f t="array" ref="I1814">_xlfn.XLOOKUP(D1814,rand1!$F:$F,rand1!$H:$H,"--")</f>
        <v>95.6</v>
      </c>
      <c r="J1814" s="13">
        <f t="array" ref="J1814">_xlfn.XLOOKUP(D1814,rand2!$F:$F,rand2!$H:$H,"--")</f>
        <v>84.88</v>
      </c>
      <c r="K1814" s="13">
        <f t="shared" si="2"/>
        <v>84.16</v>
      </c>
      <c r="L1814" s="13" t="str">
        <f t="array" ref="L1814">_xlfn.XLOOKUP(D1814,'asc1'!$F:$F,'asc1'!$K:$K,"--")</f>
        <v>sí</v>
      </c>
      <c r="P1814" s="32"/>
      <c r="Q1814" s="32"/>
    </row>
    <row r="1815">
      <c r="A1815" s="4" t="s">
        <v>13</v>
      </c>
      <c r="B1815" s="4" t="s">
        <v>4155</v>
      </c>
      <c r="C1815" s="4" t="s">
        <v>4155</v>
      </c>
      <c r="D1815" s="4" t="s">
        <v>4185</v>
      </c>
      <c r="E1815" s="12">
        <v>141.98</v>
      </c>
      <c r="F1815" s="13">
        <f t="array" ref="F1815">_xlfn.XLOOKUP(D1815,'asc2'!$F:$F,'asc2'!$H:$H,"--")</f>
        <v>102.52</v>
      </c>
      <c r="G1815" s="13">
        <f t="array" ref="G1815">_xlfn.XLOOKUP(D1815,desc1!$F:$F,desc1!$H:$H,"--")</f>
        <v>86.27</v>
      </c>
      <c r="H1815" s="13">
        <f t="array" ref="H1815">_xlfn.XLOOKUP(D1815,desc2!$F:$F,desc2!$H:$H,"--")</f>
        <v>90.71</v>
      </c>
      <c r="I1815" s="13">
        <f t="array" ref="I1815">_xlfn.XLOOKUP(D1815,rand1!$F:$F,rand1!$H:$H,"--")</f>
        <v>80.72</v>
      </c>
      <c r="J1815" s="13">
        <f t="array" ref="J1815">_xlfn.XLOOKUP(D1815,rand2!$F:$F,rand2!$H:$H,"--")</f>
        <v>88.3</v>
      </c>
      <c r="K1815" s="13">
        <f t="shared" si="2"/>
        <v>80.72</v>
      </c>
      <c r="L1815" s="13" t="str">
        <f t="array" ref="L1815">_xlfn.XLOOKUP(D1815,'asc1'!$F:$F,'asc1'!$K:$K,"--")</f>
        <v>sí</v>
      </c>
      <c r="P1815" s="32"/>
      <c r="Q1815" s="32"/>
    </row>
    <row r="1816">
      <c r="A1816" s="4" t="s">
        <v>13</v>
      </c>
      <c r="B1816" s="4" t="s">
        <v>4155</v>
      </c>
      <c r="C1816" s="4" t="s">
        <v>4155</v>
      </c>
      <c r="D1816" s="4" t="s">
        <v>4187</v>
      </c>
      <c r="E1816" s="12">
        <v>97.23</v>
      </c>
      <c r="F1816" s="13">
        <f t="array" ref="F1816">_xlfn.XLOOKUP(D1816,'asc2'!$F:$F,'asc2'!$H:$H,"--")</f>
        <v>88.97</v>
      </c>
      <c r="G1816" s="13">
        <f t="array" ref="G1816">_xlfn.XLOOKUP(D1816,desc1!$F:$F,desc1!$H:$H,"--")</f>
        <v>92.24</v>
      </c>
      <c r="H1816" s="13">
        <f t="array" ref="H1816">_xlfn.XLOOKUP(D1816,desc2!$F:$F,desc2!$H:$H,"--")</f>
        <v>87.35</v>
      </c>
      <c r="I1816" s="13">
        <f t="array" ref="I1816">_xlfn.XLOOKUP(D1816,rand1!$F:$F,rand1!$H:$H,"--")</f>
        <v>82.6</v>
      </c>
      <c r="J1816" s="13">
        <f t="array" ref="J1816">_xlfn.XLOOKUP(D1816,rand2!$F:$F,rand2!$H:$H,"--")</f>
        <v>97.09</v>
      </c>
      <c r="K1816" s="13">
        <f t="shared" si="2"/>
        <v>82.6</v>
      </c>
      <c r="L1816" s="13" t="str">
        <f t="array" ref="L1816">_xlfn.XLOOKUP(D1816,'asc1'!$F:$F,'asc1'!$K:$K,"--")</f>
        <v>sí</v>
      </c>
      <c r="P1816" s="32"/>
      <c r="Q1816" s="32"/>
    </row>
    <row r="1817">
      <c r="A1817" s="4" t="s">
        <v>13</v>
      </c>
      <c r="B1817" s="4" t="s">
        <v>4155</v>
      </c>
      <c r="C1817" s="4" t="s">
        <v>4155</v>
      </c>
      <c r="D1817" s="4" t="s">
        <v>4189</v>
      </c>
      <c r="E1817" s="12">
        <v>104.72</v>
      </c>
      <c r="F1817" s="13">
        <f t="array" ref="F1817">_xlfn.XLOOKUP(D1817,'asc2'!$F:$F,'asc2'!$H:$H,"--")</f>
        <v>88.48</v>
      </c>
      <c r="G1817" s="13">
        <f t="array" ref="G1817">_xlfn.XLOOKUP(D1817,desc1!$F:$F,desc1!$H:$H,"--")</f>
        <v>96.4</v>
      </c>
      <c r="H1817" s="13">
        <f t="array" ref="H1817">_xlfn.XLOOKUP(D1817,desc2!$F:$F,desc2!$H:$H,"--")</f>
        <v>86.93</v>
      </c>
      <c r="I1817" s="13">
        <f t="array" ref="I1817">_xlfn.XLOOKUP(D1817,rand1!$F:$F,rand1!$H:$H,"--")</f>
        <v>80.77</v>
      </c>
      <c r="J1817" s="13">
        <f t="array" ref="J1817">_xlfn.XLOOKUP(D1817,rand2!$F:$F,rand2!$H:$H,"--")</f>
        <v>88.64</v>
      </c>
      <c r="K1817" s="13">
        <f t="shared" si="2"/>
        <v>80.77</v>
      </c>
      <c r="L1817" s="13" t="str">
        <f t="array" ref="L1817">_xlfn.XLOOKUP(D1817,'asc1'!$F:$F,'asc1'!$K:$K,"--")</f>
        <v>sí</v>
      </c>
      <c r="P1817" s="32"/>
      <c r="Q1817" s="32"/>
    </row>
    <row r="1818">
      <c r="A1818" s="4" t="s">
        <v>13</v>
      </c>
      <c r="B1818" s="4" t="s">
        <v>4155</v>
      </c>
      <c r="C1818" s="4" t="s">
        <v>4155</v>
      </c>
      <c r="D1818" s="4" t="s">
        <v>4191</v>
      </c>
      <c r="E1818" s="12">
        <v>130.28</v>
      </c>
      <c r="F1818" s="13">
        <f t="array" ref="F1818">_xlfn.XLOOKUP(D1818,'asc2'!$F:$F,'asc2'!$H:$H,"--")</f>
        <v>89.99</v>
      </c>
      <c r="G1818" s="13">
        <f t="array" ref="G1818">_xlfn.XLOOKUP(D1818,desc1!$F:$F,desc1!$H:$H,"--")</f>
        <v>91.83</v>
      </c>
      <c r="H1818" s="13">
        <f t="array" ref="H1818">_xlfn.XLOOKUP(D1818,desc2!$F:$F,desc2!$H:$H,"--")</f>
        <v>89.2</v>
      </c>
      <c r="I1818" s="13">
        <f t="array" ref="I1818">_xlfn.XLOOKUP(D1818,rand1!$F:$F,rand1!$H:$H,"--")</f>
        <v>81.26</v>
      </c>
      <c r="J1818" s="13">
        <f t="array" ref="J1818">_xlfn.XLOOKUP(D1818,rand2!$F:$F,rand2!$H:$H,"--")</f>
        <v>86.1</v>
      </c>
      <c r="K1818" s="13">
        <f t="shared" si="2"/>
        <v>81.26</v>
      </c>
      <c r="L1818" s="13" t="str">
        <f t="array" ref="L1818">_xlfn.XLOOKUP(D1818,'asc1'!$F:$F,'asc1'!$K:$K,"--")</f>
        <v>sí</v>
      </c>
      <c r="P1818" s="32"/>
      <c r="Q1818" s="32"/>
    </row>
    <row r="1819">
      <c r="A1819" s="4" t="s">
        <v>13</v>
      </c>
      <c r="B1819" s="4" t="s">
        <v>4155</v>
      </c>
      <c r="C1819" s="4" t="s">
        <v>4155</v>
      </c>
      <c r="D1819" s="4" t="s">
        <v>4193</v>
      </c>
      <c r="E1819" s="12">
        <v>131.21</v>
      </c>
      <c r="F1819" s="13">
        <f t="array" ref="F1819">_xlfn.XLOOKUP(D1819,'asc2'!$F:$F,'asc2'!$H:$H,"--")</f>
        <v>88</v>
      </c>
      <c r="G1819" s="13">
        <f t="array" ref="G1819">_xlfn.XLOOKUP(D1819,desc1!$F:$F,desc1!$H:$H,"--")</f>
        <v>95.87</v>
      </c>
      <c r="H1819" s="13">
        <f t="array" ref="H1819">_xlfn.XLOOKUP(D1819,desc2!$F:$F,desc2!$H:$H,"--")</f>
        <v>94.11</v>
      </c>
      <c r="I1819" s="13">
        <f t="array" ref="I1819">_xlfn.XLOOKUP(D1819,rand1!$F:$F,rand1!$H:$H,"--")</f>
        <v>85.95</v>
      </c>
      <c r="J1819" s="13">
        <f t="array" ref="J1819">_xlfn.XLOOKUP(D1819,rand2!$F:$F,rand2!$H:$H,"--")</f>
        <v>92.1</v>
      </c>
      <c r="K1819" s="13">
        <f t="shared" si="2"/>
        <v>85.95</v>
      </c>
      <c r="L1819" s="13" t="str">
        <f t="array" ref="L1819">_xlfn.XLOOKUP(D1819,'asc1'!$F:$F,'asc1'!$K:$K,"--")</f>
        <v>sí</v>
      </c>
      <c r="P1819" s="32"/>
      <c r="Q1819" s="32"/>
    </row>
    <row r="1820">
      <c r="A1820" s="4" t="s">
        <v>13</v>
      </c>
      <c r="B1820" s="4" t="s">
        <v>4155</v>
      </c>
      <c r="C1820" s="4" t="s">
        <v>4155</v>
      </c>
      <c r="D1820" s="4" t="s">
        <v>4195</v>
      </c>
      <c r="E1820" s="12">
        <v>89.53</v>
      </c>
      <c r="F1820" s="13">
        <f t="array" ref="F1820">_xlfn.XLOOKUP(D1820,'asc2'!$F:$F,'asc2'!$H:$H,"--")</f>
        <v>87.74</v>
      </c>
      <c r="G1820" s="13">
        <f t="array" ref="G1820">_xlfn.XLOOKUP(D1820,desc1!$F:$F,desc1!$H:$H,"--")</f>
        <v>96.14</v>
      </c>
      <c r="H1820" s="13">
        <f t="array" ref="H1820">_xlfn.XLOOKUP(D1820,desc2!$F:$F,desc2!$H:$H,"--")</f>
        <v>97.82</v>
      </c>
      <c r="I1820" s="13">
        <f t="array" ref="I1820">_xlfn.XLOOKUP(D1820,rand1!$F:$F,rand1!$H:$H,"--")</f>
        <v>82.31</v>
      </c>
      <c r="J1820" s="13">
        <f t="array" ref="J1820">_xlfn.XLOOKUP(D1820,rand2!$F:$F,rand2!$H:$H,"--")</f>
        <v>90.64</v>
      </c>
      <c r="K1820" s="13">
        <f t="shared" si="2"/>
        <v>82.31</v>
      </c>
      <c r="L1820" s="13" t="str">
        <f t="array" ref="L1820">_xlfn.XLOOKUP(D1820,'asc1'!$F:$F,'asc1'!$K:$K,"--")</f>
        <v>sí</v>
      </c>
      <c r="P1820" s="32"/>
      <c r="Q1820" s="32"/>
    </row>
    <row r="1821">
      <c r="A1821" s="4" t="s">
        <v>13</v>
      </c>
      <c r="B1821" s="4" t="s">
        <v>4155</v>
      </c>
      <c r="C1821" s="4" t="s">
        <v>4155</v>
      </c>
      <c r="D1821" s="4" t="s">
        <v>4200</v>
      </c>
      <c r="E1821" s="12">
        <v>92.0</v>
      </c>
      <c r="F1821" s="13">
        <f t="array" ref="F1821">_xlfn.XLOOKUP(D1821,'asc2'!$F:$F,'asc2'!$H:$H,"--")</f>
        <v>87.26</v>
      </c>
      <c r="G1821" s="13">
        <f t="array" ref="G1821">_xlfn.XLOOKUP(D1821,desc1!$F:$F,desc1!$H:$H,"--")</f>
        <v>100.46</v>
      </c>
      <c r="H1821" s="13">
        <f t="array" ref="H1821">_xlfn.XLOOKUP(D1821,desc2!$F:$F,desc2!$H:$H,"--")</f>
        <v>81.55</v>
      </c>
      <c r="I1821" s="13">
        <f t="array" ref="I1821">_xlfn.XLOOKUP(D1821,rand1!$F:$F,rand1!$H:$H,"--")</f>
        <v>83.9</v>
      </c>
      <c r="J1821" s="13">
        <f t="array" ref="J1821">_xlfn.XLOOKUP(D1821,rand2!$F:$F,rand2!$H:$H,"--")</f>
        <v>89.81</v>
      </c>
      <c r="K1821" s="13">
        <f t="shared" si="2"/>
        <v>81.55</v>
      </c>
      <c r="L1821" s="13" t="str">
        <f t="array" ref="L1821">_xlfn.XLOOKUP(D1821,'asc1'!$F:$F,'asc1'!$K:$K,"--")</f>
        <v>sí</v>
      </c>
      <c r="P1821" s="32"/>
      <c r="Q1821" s="32"/>
    </row>
    <row r="1822">
      <c r="A1822" s="4" t="s">
        <v>13</v>
      </c>
      <c r="B1822" s="4" t="s">
        <v>4201</v>
      </c>
      <c r="C1822" s="4" t="s">
        <v>25</v>
      </c>
      <c r="D1822" s="4" t="s">
        <v>4202</v>
      </c>
      <c r="E1822" s="12">
        <v>114.33</v>
      </c>
      <c r="F1822" s="13">
        <f t="array" ref="F1822">_xlfn.XLOOKUP(D1822,'asc2'!$F:$F,'asc2'!$H:$H,"--")</f>
        <v>82.72</v>
      </c>
      <c r="G1822" s="13">
        <f t="array" ref="G1822">_xlfn.XLOOKUP(D1822,desc1!$F:$F,desc1!$H:$H,"--")</f>
        <v>87.51</v>
      </c>
      <c r="H1822" s="13">
        <f t="array" ref="H1822">_xlfn.XLOOKUP(D1822,desc2!$F:$F,desc2!$H:$H,"--")</f>
        <v>90.45</v>
      </c>
      <c r="I1822" s="13">
        <f t="array" ref="I1822">_xlfn.XLOOKUP(D1822,rand1!$F:$F,rand1!$H:$H,"--")</f>
        <v>81.08</v>
      </c>
      <c r="J1822" s="13">
        <f t="array" ref="J1822">_xlfn.XLOOKUP(D1822,rand2!$F:$F,rand2!$H:$H,"--")</f>
        <v>89.78</v>
      </c>
      <c r="K1822" s="13">
        <f t="shared" si="2"/>
        <v>81.08</v>
      </c>
      <c r="L1822" s="13" t="str">
        <f t="array" ref="L1822">_xlfn.XLOOKUP(D1822,'asc1'!$F:$F,'asc1'!$K:$K,"--")</f>
        <v>no</v>
      </c>
      <c r="P1822" s="32"/>
      <c r="Q1822" s="32"/>
    </row>
    <row r="1823">
      <c r="A1823" s="4" t="s">
        <v>13</v>
      </c>
      <c r="B1823" s="4" t="s">
        <v>4201</v>
      </c>
      <c r="C1823" s="4" t="s">
        <v>4201</v>
      </c>
      <c r="D1823" s="4" t="s">
        <v>4205</v>
      </c>
      <c r="E1823" s="12">
        <v>90.04</v>
      </c>
      <c r="F1823" s="13">
        <f t="array" ref="F1823">_xlfn.XLOOKUP(D1823,'asc2'!$F:$F,'asc2'!$H:$H,"--")</f>
        <v>92.43</v>
      </c>
      <c r="G1823" s="13">
        <f t="array" ref="G1823">_xlfn.XLOOKUP(D1823,desc1!$F:$F,desc1!$H:$H,"--")</f>
        <v>83.27</v>
      </c>
      <c r="H1823" s="13">
        <f t="array" ref="H1823">_xlfn.XLOOKUP(D1823,desc2!$F:$F,desc2!$H:$H,"--")</f>
        <v>91.45</v>
      </c>
      <c r="I1823" s="13">
        <f t="array" ref="I1823">_xlfn.XLOOKUP(D1823,rand1!$F:$F,rand1!$H:$H,"--")</f>
        <v>79.84</v>
      </c>
      <c r="J1823" s="13">
        <f t="array" ref="J1823">_xlfn.XLOOKUP(D1823,rand2!$F:$F,rand2!$H:$H,"--")</f>
        <v>87.49</v>
      </c>
      <c r="K1823" s="13">
        <f t="shared" si="2"/>
        <v>79.84</v>
      </c>
      <c r="L1823" s="13" t="str">
        <f t="array" ref="L1823">_xlfn.XLOOKUP(D1823,'asc1'!$F:$F,'asc1'!$K:$K,"--")</f>
        <v>sí</v>
      </c>
      <c r="P1823" s="32"/>
      <c r="Q1823" s="32"/>
    </row>
    <row r="1824">
      <c r="A1824" s="4" t="s">
        <v>13</v>
      </c>
      <c r="B1824" s="4" t="s">
        <v>4201</v>
      </c>
      <c r="C1824" s="4" t="s">
        <v>4201</v>
      </c>
      <c r="D1824" s="4" t="s">
        <v>4209</v>
      </c>
      <c r="E1824" s="12">
        <v>127.02</v>
      </c>
      <c r="F1824" s="13">
        <f t="array" ref="F1824">_xlfn.XLOOKUP(D1824,'asc2'!$F:$F,'asc2'!$H:$H,"--")</f>
        <v>86.54</v>
      </c>
      <c r="G1824" s="13">
        <f t="array" ref="G1824">_xlfn.XLOOKUP(D1824,desc1!$F:$F,desc1!$H:$H,"--")</f>
        <v>93.26</v>
      </c>
      <c r="H1824" s="13">
        <f t="array" ref="H1824">_xlfn.XLOOKUP(D1824,desc2!$F:$F,desc2!$H:$H,"--")</f>
        <v>93.4</v>
      </c>
      <c r="I1824" s="13">
        <f t="array" ref="I1824">_xlfn.XLOOKUP(D1824,rand1!$F:$F,rand1!$H:$H,"--")</f>
        <v>83.15</v>
      </c>
      <c r="J1824" s="13">
        <f t="array" ref="J1824">_xlfn.XLOOKUP(D1824,rand2!$F:$F,rand2!$H:$H,"--")</f>
        <v>88.93</v>
      </c>
      <c r="K1824" s="13">
        <f t="shared" si="2"/>
        <v>83.15</v>
      </c>
      <c r="L1824" s="13" t="str">
        <f t="array" ref="L1824">_xlfn.XLOOKUP(D1824,'asc1'!$F:$F,'asc1'!$K:$K,"--")</f>
        <v>sí</v>
      </c>
      <c r="P1824" s="32"/>
      <c r="Q1824" s="32"/>
    </row>
    <row r="1825">
      <c r="A1825" s="4" t="s">
        <v>13</v>
      </c>
      <c r="B1825" s="4" t="s">
        <v>4201</v>
      </c>
      <c r="C1825" s="4" t="s">
        <v>4201</v>
      </c>
      <c r="D1825" s="4" t="s">
        <v>4210</v>
      </c>
      <c r="E1825" s="12">
        <v>166.18</v>
      </c>
      <c r="F1825" s="13">
        <f t="array" ref="F1825">_xlfn.XLOOKUP(D1825,'asc2'!$F:$F,'asc2'!$H:$H,"--")</f>
        <v>87.91</v>
      </c>
      <c r="G1825" s="13">
        <f t="array" ref="G1825">_xlfn.XLOOKUP(D1825,desc1!$F:$F,desc1!$H:$H,"--")</f>
        <v>91.97</v>
      </c>
      <c r="H1825" s="13">
        <f t="array" ref="H1825">_xlfn.XLOOKUP(D1825,desc2!$F:$F,desc2!$H:$H,"--")</f>
        <v>86.66</v>
      </c>
      <c r="I1825" s="13">
        <f t="array" ref="I1825">_xlfn.XLOOKUP(D1825,rand1!$F:$F,rand1!$H:$H,"--")</f>
        <v>82.37</v>
      </c>
      <c r="J1825" s="13">
        <f t="array" ref="J1825">_xlfn.XLOOKUP(D1825,rand2!$F:$F,rand2!$H:$H,"--")</f>
        <v>99.86</v>
      </c>
      <c r="K1825" s="13">
        <f t="shared" si="2"/>
        <v>82.37</v>
      </c>
      <c r="L1825" s="13" t="str">
        <f t="array" ref="L1825">_xlfn.XLOOKUP(D1825,'asc1'!$F:$F,'asc1'!$K:$K,"--")</f>
        <v>sí</v>
      </c>
      <c r="P1825" s="32"/>
      <c r="Q1825" s="32"/>
    </row>
    <row r="1826">
      <c r="A1826" s="4" t="s">
        <v>13</v>
      </c>
      <c r="B1826" s="4" t="s">
        <v>4201</v>
      </c>
      <c r="C1826" s="4" t="s">
        <v>4201</v>
      </c>
      <c r="D1826" s="4" t="s">
        <v>4213</v>
      </c>
      <c r="E1826" s="12">
        <v>165.58</v>
      </c>
      <c r="F1826" s="13">
        <f t="array" ref="F1826">_xlfn.XLOOKUP(D1826,'asc2'!$F:$F,'asc2'!$H:$H,"--")</f>
        <v>87.66</v>
      </c>
      <c r="G1826" s="13">
        <f t="array" ref="G1826">_xlfn.XLOOKUP(D1826,desc1!$F:$F,desc1!$H:$H,"--")</f>
        <v>89.48</v>
      </c>
      <c r="H1826" s="13">
        <f t="array" ref="H1826">_xlfn.XLOOKUP(D1826,desc2!$F:$F,desc2!$H:$H,"--")</f>
        <v>84.66</v>
      </c>
      <c r="I1826" s="13">
        <f t="array" ref="I1826">_xlfn.XLOOKUP(D1826,rand1!$F:$F,rand1!$H:$H,"--")</f>
        <v>78.84</v>
      </c>
      <c r="J1826" s="13">
        <f t="array" ref="J1826">_xlfn.XLOOKUP(D1826,rand2!$F:$F,rand2!$H:$H,"--")</f>
        <v>89.39</v>
      </c>
      <c r="K1826" s="13">
        <f t="shared" si="2"/>
        <v>78.84</v>
      </c>
      <c r="L1826" s="13" t="str">
        <f t="array" ref="L1826">_xlfn.XLOOKUP(D1826,'asc1'!$F:$F,'asc1'!$K:$K,"--")</f>
        <v>sí</v>
      </c>
      <c r="P1826" s="32"/>
      <c r="Q1826" s="32"/>
    </row>
    <row r="1827">
      <c r="A1827" s="4" t="s">
        <v>13</v>
      </c>
      <c r="B1827" s="4" t="s">
        <v>4201</v>
      </c>
      <c r="C1827" s="4" t="s">
        <v>25</v>
      </c>
      <c r="D1827" s="4" t="s">
        <v>4215</v>
      </c>
      <c r="E1827" s="12">
        <v>127.67</v>
      </c>
      <c r="F1827" s="13">
        <f t="array" ref="F1827">_xlfn.XLOOKUP(D1827,'asc2'!$F:$F,'asc2'!$H:$H,"--")</f>
        <v>87.28</v>
      </c>
      <c r="G1827" s="13">
        <f t="array" ref="G1827">_xlfn.XLOOKUP(D1827,desc1!$F:$F,desc1!$H:$H,"--")</f>
        <v>88.02</v>
      </c>
      <c r="H1827" s="13">
        <f t="array" ref="H1827">_xlfn.XLOOKUP(D1827,desc2!$F:$F,desc2!$H:$H,"--")</f>
        <v>86.82</v>
      </c>
      <c r="I1827" s="13">
        <f t="array" ref="I1827">_xlfn.XLOOKUP(D1827,rand1!$F:$F,rand1!$H:$H,"--")</f>
        <v>79.92</v>
      </c>
      <c r="J1827" s="13">
        <f t="array" ref="J1827">_xlfn.XLOOKUP(D1827,rand2!$F:$F,rand2!$H:$H,"--")</f>
        <v>89.42</v>
      </c>
      <c r="K1827" s="13">
        <f t="shared" si="2"/>
        <v>79.92</v>
      </c>
      <c r="L1827" s="13" t="str">
        <f t="array" ref="L1827">_xlfn.XLOOKUP(D1827,'asc1'!$F:$F,'asc1'!$K:$K,"--")</f>
        <v>no</v>
      </c>
      <c r="P1827" s="32"/>
      <c r="Q1827" s="32"/>
    </row>
    <row r="1828">
      <c r="A1828" s="4" t="s">
        <v>13</v>
      </c>
      <c r="B1828" s="4" t="s">
        <v>4201</v>
      </c>
      <c r="C1828" s="4" t="s">
        <v>4201</v>
      </c>
      <c r="D1828" s="4" t="s">
        <v>4218</v>
      </c>
      <c r="E1828" s="12">
        <v>196.28</v>
      </c>
      <c r="F1828" s="13">
        <f t="array" ref="F1828">_xlfn.XLOOKUP(D1828,'asc2'!$F:$F,'asc2'!$H:$H,"--")</f>
        <v>92.44</v>
      </c>
      <c r="G1828" s="13">
        <f t="array" ref="G1828">_xlfn.XLOOKUP(D1828,desc1!$F:$F,desc1!$H:$H,"--")</f>
        <v>86.5</v>
      </c>
      <c r="H1828" s="13">
        <f t="array" ref="H1828">_xlfn.XLOOKUP(D1828,desc2!$F:$F,desc2!$H:$H,"--")</f>
        <v>84.61</v>
      </c>
      <c r="I1828" s="13">
        <f t="array" ref="I1828">_xlfn.XLOOKUP(D1828,rand1!$F:$F,rand1!$H:$H,"--")</f>
        <v>79.66</v>
      </c>
      <c r="J1828" s="13">
        <f t="array" ref="J1828">_xlfn.XLOOKUP(D1828,rand2!$F:$F,rand2!$H:$H,"--")</f>
        <v>102.68</v>
      </c>
      <c r="K1828" s="13">
        <f t="shared" si="2"/>
        <v>79.66</v>
      </c>
      <c r="L1828" s="13" t="str">
        <f t="array" ref="L1828">_xlfn.XLOOKUP(D1828,'asc1'!$F:$F,'asc1'!$K:$K,"--")</f>
        <v>sí</v>
      </c>
      <c r="P1828" s="32"/>
      <c r="Q1828" s="32"/>
    </row>
    <row r="1829">
      <c r="A1829" s="4" t="s">
        <v>13</v>
      </c>
      <c r="B1829" s="4" t="s">
        <v>4201</v>
      </c>
      <c r="C1829" s="4" t="s">
        <v>4201</v>
      </c>
      <c r="D1829" s="4" t="s">
        <v>4220</v>
      </c>
      <c r="E1829" s="12">
        <v>168.7</v>
      </c>
      <c r="F1829" s="13">
        <f t="array" ref="F1829">_xlfn.XLOOKUP(D1829,'asc2'!$F:$F,'asc2'!$H:$H,"--")</f>
        <v>85.58</v>
      </c>
      <c r="G1829" s="13">
        <f t="array" ref="G1829">_xlfn.XLOOKUP(D1829,desc1!$F:$F,desc1!$H:$H,"--")</f>
        <v>88.78</v>
      </c>
      <c r="H1829" s="13">
        <f t="array" ref="H1829">_xlfn.XLOOKUP(D1829,desc2!$F:$F,desc2!$H:$H,"--")</f>
        <v>83.56</v>
      </c>
      <c r="I1829" s="13">
        <f t="array" ref="I1829">_xlfn.XLOOKUP(D1829,rand1!$F:$F,rand1!$H:$H,"--")</f>
        <v>81.06</v>
      </c>
      <c r="J1829" s="13">
        <f t="array" ref="J1829">_xlfn.XLOOKUP(D1829,rand2!$F:$F,rand2!$H:$H,"--")</f>
        <v>97.35</v>
      </c>
      <c r="K1829" s="13">
        <f t="shared" si="2"/>
        <v>81.06</v>
      </c>
      <c r="L1829" s="13" t="str">
        <f t="array" ref="L1829">_xlfn.XLOOKUP(D1829,'asc1'!$F:$F,'asc1'!$K:$K,"--")</f>
        <v>sí</v>
      </c>
      <c r="P1829" s="32"/>
      <c r="Q1829" s="32"/>
    </row>
    <row r="1830">
      <c r="A1830" s="4" t="s">
        <v>13</v>
      </c>
      <c r="B1830" s="4" t="s">
        <v>4201</v>
      </c>
      <c r="C1830" s="4" t="s">
        <v>4201</v>
      </c>
      <c r="D1830" s="4" t="s">
        <v>4222</v>
      </c>
      <c r="E1830" s="12">
        <v>155.26</v>
      </c>
      <c r="F1830" s="13">
        <f t="array" ref="F1830">_xlfn.XLOOKUP(D1830,'asc2'!$F:$F,'asc2'!$H:$H,"--")</f>
        <v>100.2</v>
      </c>
      <c r="G1830" s="13">
        <f t="array" ref="G1830">_xlfn.XLOOKUP(D1830,desc1!$F:$F,desc1!$H:$H,"--")</f>
        <v>90.93</v>
      </c>
      <c r="H1830" s="13">
        <f t="array" ref="H1830">_xlfn.XLOOKUP(D1830,desc2!$F:$F,desc2!$H:$H,"--")</f>
        <v>84.71</v>
      </c>
      <c r="I1830" s="13">
        <f t="array" ref="I1830">_xlfn.XLOOKUP(D1830,rand1!$F:$F,rand1!$H:$H,"--")</f>
        <v>82.03</v>
      </c>
      <c r="J1830" s="13">
        <f t="array" ref="J1830">_xlfn.XLOOKUP(D1830,rand2!$F:$F,rand2!$H:$H,"--")</f>
        <v>93.17</v>
      </c>
      <c r="K1830" s="13">
        <f t="shared" si="2"/>
        <v>82.03</v>
      </c>
      <c r="L1830" s="13" t="str">
        <f t="array" ref="L1830">_xlfn.XLOOKUP(D1830,'asc1'!$F:$F,'asc1'!$K:$K,"--")</f>
        <v>sí</v>
      </c>
      <c r="P1830" s="32"/>
      <c r="Q1830" s="32"/>
    </row>
    <row r="1831">
      <c r="A1831" s="4" t="s">
        <v>13</v>
      </c>
      <c r="B1831" s="4" t="s">
        <v>4201</v>
      </c>
      <c r="C1831" s="4" t="s">
        <v>25</v>
      </c>
      <c r="D1831" s="4" t="s">
        <v>4224</v>
      </c>
      <c r="E1831" s="12">
        <v>140.06</v>
      </c>
      <c r="F1831" s="13">
        <f t="array" ref="F1831">_xlfn.XLOOKUP(D1831,'asc2'!$F:$F,'asc2'!$H:$H,"--")</f>
        <v>104.06</v>
      </c>
      <c r="G1831" s="13">
        <f t="array" ref="G1831">_xlfn.XLOOKUP(D1831,desc1!$F:$F,desc1!$H:$H,"--")</f>
        <v>95.08</v>
      </c>
      <c r="H1831" s="13">
        <f t="array" ref="H1831">_xlfn.XLOOKUP(D1831,desc2!$F:$F,desc2!$H:$H,"--")</f>
        <v>88.31</v>
      </c>
      <c r="I1831" s="13">
        <f t="array" ref="I1831">_xlfn.XLOOKUP(D1831,rand1!$F:$F,rand1!$H:$H,"--")</f>
        <v>86.79</v>
      </c>
      <c r="J1831" s="13">
        <f t="array" ref="J1831">_xlfn.XLOOKUP(D1831,rand2!$F:$F,rand2!$H:$H,"--")</f>
        <v>94.86</v>
      </c>
      <c r="K1831" s="13">
        <f t="shared" si="2"/>
        <v>86.79</v>
      </c>
      <c r="L1831" s="13" t="str">
        <f t="array" ref="L1831">_xlfn.XLOOKUP(D1831,'asc1'!$F:$F,'asc1'!$K:$K,"--")</f>
        <v>no</v>
      </c>
      <c r="P1831" s="32"/>
      <c r="Q1831" s="32"/>
    </row>
    <row r="1832">
      <c r="A1832" s="4" t="s">
        <v>13</v>
      </c>
      <c r="B1832" s="4" t="s">
        <v>4201</v>
      </c>
      <c r="C1832" s="4" t="s">
        <v>4201</v>
      </c>
      <c r="D1832" s="4" t="s">
        <v>4226</v>
      </c>
      <c r="E1832" s="12">
        <v>153.28</v>
      </c>
      <c r="F1832" s="13">
        <f t="array" ref="F1832">_xlfn.XLOOKUP(D1832,'asc2'!$F:$F,'asc2'!$H:$H,"--")</f>
        <v>96.1</v>
      </c>
      <c r="G1832" s="13">
        <f t="array" ref="G1832">_xlfn.XLOOKUP(D1832,desc1!$F:$F,desc1!$H:$H,"--")</f>
        <v>91.6</v>
      </c>
      <c r="H1832" s="13">
        <f t="array" ref="H1832">_xlfn.XLOOKUP(D1832,desc2!$F:$F,desc2!$H:$H,"--")</f>
        <v>88.9</v>
      </c>
      <c r="I1832" s="13">
        <f t="array" ref="I1832">_xlfn.XLOOKUP(D1832,rand1!$F:$F,rand1!$H:$H,"--")</f>
        <v>79.4</v>
      </c>
      <c r="J1832" s="13">
        <f t="array" ref="J1832">_xlfn.XLOOKUP(D1832,rand2!$F:$F,rand2!$H:$H,"--")</f>
        <v>88.65</v>
      </c>
      <c r="K1832" s="13">
        <f t="shared" si="2"/>
        <v>79.4</v>
      </c>
      <c r="L1832" s="13" t="str">
        <f t="array" ref="L1832">_xlfn.XLOOKUP(D1832,'asc1'!$F:$F,'asc1'!$K:$K,"--")</f>
        <v>sí</v>
      </c>
      <c r="P1832" s="32"/>
      <c r="Q1832" s="32"/>
    </row>
    <row r="1833">
      <c r="A1833" s="4" t="s">
        <v>13</v>
      </c>
      <c r="B1833" s="4" t="s">
        <v>4201</v>
      </c>
      <c r="C1833" s="4" t="s">
        <v>25</v>
      </c>
      <c r="D1833" s="4" t="s">
        <v>4230</v>
      </c>
      <c r="E1833" s="12">
        <v>115.0</v>
      </c>
      <c r="F1833" s="13">
        <f t="array" ref="F1833">_xlfn.XLOOKUP(D1833,'asc2'!$F:$F,'asc2'!$H:$H,"--")</f>
        <v>95.68</v>
      </c>
      <c r="G1833" s="13">
        <f t="array" ref="G1833">_xlfn.XLOOKUP(D1833,desc1!$F:$F,desc1!$H:$H,"--")</f>
        <v>94.46</v>
      </c>
      <c r="H1833" s="13">
        <f t="array" ref="H1833">_xlfn.XLOOKUP(D1833,desc2!$F:$F,desc2!$H:$H,"--")</f>
        <v>92.46</v>
      </c>
      <c r="I1833" s="13">
        <f t="array" ref="I1833">_xlfn.XLOOKUP(D1833,rand1!$F:$F,rand1!$H:$H,"--")</f>
        <v>79.92</v>
      </c>
      <c r="J1833" s="13">
        <f t="array" ref="J1833">_xlfn.XLOOKUP(D1833,rand2!$F:$F,rand2!$H:$H,"--")</f>
        <v>85.26</v>
      </c>
      <c r="K1833" s="13">
        <f t="shared" si="2"/>
        <v>79.92</v>
      </c>
      <c r="L1833" s="13" t="str">
        <f t="array" ref="L1833">_xlfn.XLOOKUP(D1833,'asc1'!$F:$F,'asc1'!$K:$K,"--")</f>
        <v>no</v>
      </c>
      <c r="P1833" s="32"/>
      <c r="Q1833" s="32"/>
    </row>
    <row r="1834">
      <c r="A1834" s="4" t="s">
        <v>13</v>
      </c>
      <c r="B1834" s="4" t="s">
        <v>4201</v>
      </c>
      <c r="C1834" s="4" t="s">
        <v>4201</v>
      </c>
      <c r="D1834" s="4" t="s">
        <v>4232</v>
      </c>
      <c r="E1834" s="12">
        <v>132.01</v>
      </c>
      <c r="F1834" s="13">
        <f t="array" ref="F1834">_xlfn.XLOOKUP(D1834,'asc2'!$F:$F,'asc2'!$H:$H,"--")</f>
        <v>90.35</v>
      </c>
      <c r="G1834" s="13">
        <f t="array" ref="G1834">_xlfn.XLOOKUP(D1834,desc1!$F:$F,desc1!$H:$H,"--")</f>
        <v>107.53</v>
      </c>
      <c r="H1834" s="13">
        <f t="array" ref="H1834">_xlfn.XLOOKUP(D1834,desc2!$F:$F,desc2!$H:$H,"--")</f>
        <v>90.34</v>
      </c>
      <c r="I1834" s="13">
        <f t="array" ref="I1834">_xlfn.XLOOKUP(D1834,rand1!$F:$F,rand1!$H:$H,"--")</f>
        <v>81.49</v>
      </c>
      <c r="J1834" s="13">
        <f t="array" ref="J1834">_xlfn.XLOOKUP(D1834,rand2!$F:$F,rand2!$H:$H,"--")</f>
        <v>87.52</v>
      </c>
      <c r="K1834" s="13">
        <f t="shared" si="2"/>
        <v>81.49</v>
      </c>
      <c r="L1834" s="13" t="str">
        <f t="array" ref="L1834">_xlfn.XLOOKUP(D1834,'asc1'!$F:$F,'asc1'!$K:$K,"--")</f>
        <v>sí</v>
      </c>
      <c r="P1834" s="32"/>
      <c r="Q1834" s="32"/>
    </row>
    <row r="1835">
      <c r="A1835" s="4" t="s">
        <v>13</v>
      </c>
      <c r="B1835" s="4" t="s">
        <v>4201</v>
      </c>
      <c r="C1835" s="4" t="s">
        <v>25</v>
      </c>
      <c r="D1835" s="4" t="s">
        <v>4235</v>
      </c>
      <c r="E1835" s="12">
        <v>119.54</v>
      </c>
      <c r="F1835" s="13">
        <f t="array" ref="F1835">_xlfn.XLOOKUP(D1835,'asc2'!$F:$F,'asc2'!$H:$H,"--")</f>
        <v>95.36</v>
      </c>
      <c r="G1835" s="13">
        <f t="array" ref="G1835">_xlfn.XLOOKUP(D1835,desc1!$F:$F,desc1!$H:$H,"--")</f>
        <v>90.7</v>
      </c>
      <c r="H1835" s="13">
        <f t="array" ref="H1835">_xlfn.XLOOKUP(D1835,desc2!$F:$F,desc2!$H:$H,"--")</f>
        <v>96.28</v>
      </c>
      <c r="I1835" s="13">
        <f t="array" ref="I1835">_xlfn.XLOOKUP(D1835,rand1!$F:$F,rand1!$H:$H,"--")</f>
        <v>83.28</v>
      </c>
      <c r="J1835" s="13">
        <f t="array" ref="J1835">_xlfn.XLOOKUP(D1835,rand2!$F:$F,rand2!$H:$H,"--")</f>
        <v>87.23</v>
      </c>
      <c r="K1835" s="13">
        <f t="shared" si="2"/>
        <v>83.28</v>
      </c>
      <c r="L1835" s="13" t="str">
        <f t="array" ref="L1835">_xlfn.XLOOKUP(D1835,'asc1'!$F:$F,'asc1'!$K:$K,"--")</f>
        <v>no</v>
      </c>
      <c r="P1835" s="32"/>
      <c r="Q1835" s="32"/>
    </row>
    <row r="1836">
      <c r="A1836" s="4" t="s">
        <v>13</v>
      </c>
      <c r="B1836" s="4" t="s">
        <v>4201</v>
      </c>
      <c r="C1836" s="4" t="s">
        <v>4201</v>
      </c>
      <c r="D1836" s="4" t="s">
        <v>4237</v>
      </c>
      <c r="E1836" s="12">
        <v>107.19</v>
      </c>
      <c r="F1836" s="13">
        <f t="array" ref="F1836">_xlfn.XLOOKUP(D1836,'asc2'!$F:$F,'asc2'!$H:$H,"--")</f>
        <v>97.64</v>
      </c>
      <c r="G1836" s="13">
        <f t="array" ref="G1836">_xlfn.XLOOKUP(D1836,desc1!$F:$F,desc1!$H:$H,"--")</f>
        <v>97.44</v>
      </c>
      <c r="H1836" s="13">
        <f t="array" ref="H1836">_xlfn.XLOOKUP(D1836,desc2!$F:$F,desc2!$H:$H,"--")</f>
        <v>93.11</v>
      </c>
      <c r="I1836" s="13">
        <f t="array" ref="I1836">_xlfn.XLOOKUP(D1836,rand1!$F:$F,rand1!$H:$H,"--")</f>
        <v>82.76</v>
      </c>
      <c r="J1836" s="13">
        <f t="array" ref="J1836">_xlfn.XLOOKUP(D1836,rand2!$F:$F,rand2!$H:$H,"--")</f>
        <v>91.12</v>
      </c>
      <c r="K1836" s="13">
        <f t="shared" si="2"/>
        <v>82.76</v>
      </c>
      <c r="L1836" s="13" t="str">
        <f t="array" ref="L1836">_xlfn.XLOOKUP(D1836,'asc1'!$F:$F,'asc1'!$K:$K,"--")</f>
        <v>sí</v>
      </c>
      <c r="P1836" s="32"/>
      <c r="Q1836" s="32"/>
    </row>
    <row r="1837">
      <c r="A1837" s="4" t="s">
        <v>13</v>
      </c>
      <c r="B1837" s="4" t="s">
        <v>4201</v>
      </c>
      <c r="C1837" s="4" t="s">
        <v>4201</v>
      </c>
      <c r="D1837" s="4" t="s">
        <v>4239</v>
      </c>
      <c r="E1837" s="12">
        <v>112.37</v>
      </c>
      <c r="F1837" s="13">
        <f t="array" ref="F1837">_xlfn.XLOOKUP(D1837,'asc2'!$F:$F,'asc2'!$H:$H,"--")</f>
        <v>92.31</v>
      </c>
      <c r="G1837" s="13">
        <f t="array" ref="G1837">_xlfn.XLOOKUP(D1837,desc1!$F:$F,desc1!$H:$H,"--")</f>
        <v>95.04</v>
      </c>
      <c r="H1837" s="13">
        <f t="array" ref="H1837">_xlfn.XLOOKUP(D1837,desc2!$F:$F,desc2!$H:$H,"--")</f>
        <v>88.06</v>
      </c>
      <c r="I1837" s="13">
        <f t="array" ref="I1837">_xlfn.XLOOKUP(D1837,rand1!$F:$F,rand1!$H:$H,"--")</f>
        <v>112.1</v>
      </c>
      <c r="J1837" s="13">
        <f t="array" ref="J1837">_xlfn.XLOOKUP(D1837,rand2!$F:$F,rand2!$H:$H,"--")</f>
        <v>86.96</v>
      </c>
      <c r="K1837" s="13">
        <f t="shared" si="2"/>
        <v>86.96</v>
      </c>
      <c r="L1837" s="13" t="str">
        <f t="array" ref="L1837">_xlfn.XLOOKUP(D1837,'asc1'!$F:$F,'asc1'!$K:$K,"--")</f>
        <v>sí</v>
      </c>
      <c r="P1837" s="32"/>
      <c r="Q1837" s="32"/>
    </row>
    <row r="1838">
      <c r="A1838" s="4" t="s">
        <v>13</v>
      </c>
      <c r="B1838" s="4" t="s">
        <v>4201</v>
      </c>
      <c r="C1838" s="4" t="s">
        <v>4201</v>
      </c>
      <c r="D1838" s="4" t="s">
        <v>4242</v>
      </c>
      <c r="E1838" s="12">
        <v>126.12</v>
      </c>
      <c r="F1838" s="13">
        <f t="array" ref="F1838">_xlfn.XLOOKUP(D1838,'asc2'!$F:$F,'asc2'!$H:$H,"--")</f>
        <v>96.88</v>
      </c>
      <c r="G1838" s="13">
        <f t="array" ref="G1838">_xlfn.XLOOKUP(D1838,desc1!$F:$F,desc1!$H:$H,"--")</f>
        <v>102.5</v>
      </c>
      <c r="H1838" s="13">
        <f t="array" ref="H1838">_xlfn.XLOOKUP(D1838,desc2!$F:$F,desc2!$H:$H,"--")</f>
        <v>82.93</v>
      </c>
      <c r="I1838" s="13">
        <f t="array" ref="I1838">_xlfn.XLOOKUP(D1838,rand1!$F:$F,rand1!$H:$H,"--")</f>
        <v>83.5</v>
      </c>
      <c r="J1838" s="13">
        <f t="array" ref="J1838">_xlfn.XLOOKUP(D1838,rand2!$F:$F,rand2!$H:$H,"--")</f>
        <v>84.18</v>
      </c>
      <c r="K1838" s="13">
        <f t="shared" si="2"/>
        <v>82.93</v>
      </c>
      <c r="L1838" s="13" t="str">
        <f t="array" ref="L1838">_xlfn.XLOOKUP(D1838,'asc1'!$F:$F,'asc1'!$K:$K,"--")</f>
        <v>sí</v>
      </c>
      <c r="P1838" s="32"/>
      <c r="Q1838" s="32"/>
    </row>
    <row r="1839">
      <c r="A1839" s="4" t="s">
        <v>13</v>
      </c>
      <c r="B1839" s="4" t="s">
        <v>4201</v>
      </c>
      <c r="C1839" s="4" t="s">
        <v>4201</v>
      </c>
      <c r="D1839" s="4" t="s">
        <v>4243</v>
      </c>
      <c r="E1839" s="12">
        <v>142.13</v>
      </c>
      <c r="F1839" s="13">
        <f t="array" ref="F1839">_xlfn.XLOOKUP(D1839,'asc2'!$F:$F,'asc2'!$H:$H,"--")</f>
        <v>91.99</v>
      </c>
      <c r="G1839" s="13">
        <f t="array" ref="G1839">_xlfn.XLOOKUP(D1839,desc1!$F:$F,desc1!$H:$H,"--")</f>
        <v>87.19</v>
      </c>
      <c r="H1839" s="13">
        <f t="array" ref="H1839">_xlfn.XLOOKUP(D1839,desc2!$F:$F,desc2!$H:$H,"--")</f>
        <v>87.05</v>
      </c>
      <c r="I1839" s="13">
        <f t="array" ref="I1839">_xlfn.XLOOKUP(D1839,rand1!$F:$F,rand1!$H:$H,"--")</f>
        <v>82.96</v>
      </c>
      <c r="J1839" s="13">
        <f t="array" ref="J1839">_xlfn.XLOOKUP(D1839,rand2!$F:$F,rand2!$H:$H,"--")</f>
        <v>87.93</v>
      </c>
      <c r="K1839" s="13">
        <f t="shared" si="2"/>
        <v>82.96</v>
      </c>
      <c r="L1839" s="13" t="str">
        <f t="array" ref="L1839">_xlfn.XLOOKUP(D1839,'asc1'!$F:$F,'asc1'!$K:$K,"--")</f>
        <v>sí</v>
      </c>
      <c r="P1839" s="32"/>
      <c r="Q1839" s="32"/>
    </row>
    <row r="1840">
      <c r="A1840" s="4" t="s">
        <v>13</v>
      </c>
      <c r="B1840" s="4" t="s">
        <v>4201</v>
      </c>
      <c r="C1840" s="4" t="s">
        <v>4201</v>
      </c>
      <c r="D1840" s="4" t="s">
        <v>4245</v>
      </c>
      <c r="E1840" s="12">
        <v>168.72</v>
      </c>
      <c r="F1840" s="13">
        <f t="array" ref="F1840">_xlfn.XLOOKUP(D1840,'asc2'!$F:$F,'asc2'!$H:$H,"--")</f>
        <v>86.59</v>
      </c>
      <c r="G1840" s="13">
        <f t="array" ref="G1840">_xlfn.XLOOKUP(D1840,desc1!$F:$F,desc1!$H:$H,"--")</f>
        <v>83.36</v>
      </c>
      <c r="H1840" s="13">
        <f t="array" ref="H1840">_xlfn.XLOOKUP(D1840,desc2!$F:$F,desc2!$H:$H,"--")</f>
        <v>85.95</v>
      </c>
      <c r="I1840" s="13">
        <f t="array" ref="I1840">_xlfn.XLOOKUP(D1840,rand1!$F:$F,rand1!$H:$H,"--")</f>
        <v>80.91</v>
      </c>
      <c r="J1840" s="13">
        <f t="array" ref="J1840">_xlfn.XLOOKUP(D1840,rand2!$F:$F,rand2!$H:$H,"--")</f>
        <v>93.14</v>
      </c>
      <c r="K1840" s="13">
        <f t="shared" si="2"/>
        <v>80.91</v>
      </c>
      <c r="L1840" s="13" t="str">
        <f t="array" ref="L1840">_xlfn.XLOOKUP(D1840,'asc1'!$F:$F,'asc1'!$K:$K,"--")</f>
        <v>sí</v>
      </c>
      <c r="P1840" s="32"/>
      <c r="Q1840" s="32"/>
    </row>
    <row r="1841">
      <c r="A1841" s="4" t="s">
        <v>13</v>
      </c>
      <c r="B1841" s="4" t="s">
        <v>4201</v>
      </c>
      <c r="C1841" s="4" t="s">
        <v>4201</v>
      </c>
      <c r="D1841" s="4" t="s">
        <v>4247</v>
      </c>
      <c r="E1841" s="12">
        <v>148.17</v>
      </c>
      <c r="F1841" s="13">
        <f t="array" ref="F1841">_xlfn.XLOOKUP(D1841,'asc2'!$F:$F,'asc2'!$H:$H,"--")</f>
        <v>108.07</v>
      </c>
      <c r="G1841" s="13">
        <f t="array" ref="G1841">_xlfn.XLOOKUP(D1841,desc1!$F:$F,desc1!$H:$H,"--")</f>
        <v>87.13</v>
      </c>
      <c r="H1841" s="13">
        <f t="array" ref="H1841">_xlfn.XLOOKUP(D1841,desc2!$F:$F,desc2!$H:$H,"--")</f>
        <v>90.08</v>
      </c>
      <c r="I1841" s="13">
        <f t="array" ref="I1841">_xlfn.XLOOKUP(D1841,rand1!$F:$F,rand1!$H:$H,"--")</f>
        <v>80.84</v>
      </c>
      <c r="J1841" s="13">
        <f t="array" ref="J1841">_xlfn.XLOOKUP(D1841,rand2!$F:$F,rand2!$H:$H,"--")</f>
        <v>91.63</v>
      </c>
      <c r="K1841" s="13">
        <f t="shared" si="2"/>
        <v>80.84</v>
      </c>
      <c r="L1841" s="13" t="str">
        <f t="array" ref="L1841">_xlfn.XLOOKUP(D1841,'asc1'!$F:$F,'asc1'!$K:$K,"--")</f>
        <v>sí</v>
      </c>
      <c r="P1841" s="32"/>
      <c r="Q1841" s="32"/>
    </row>
    <row r="1842">
      <c r="A1842" s="4" t="s">
        <v>13</v>
      </c>
      <c r="B1842" s="4" t="s">
        <v>4250</v>
      </c>
      <c r="C1842" s="4" t="s">
        <v>4250</v>
      </c>
      <c r="D1842" s="4" t="s">
        <v>4251</v>
      </c>
      <c r="E1842" s="12">
        <v>213.48</v>
      </c>
      <c r="F1842" s="13">
        <f t="array" ref="F1842">_xlfn.XLOOKUP(D1842,'asc2'!$F:$F,'asc2'!$H:$H,"--")</f>
        <v>97.63</v>
      </c>
      <c r="G1842" s="13">
        <f t="array" ref="G1842">_xlfn.XLOOKUP(D1842,desc1!$F:$F,desc1!$H:$H,"--")</f>
        <v>94.49</v>
      </c>
      <c r="H1842" s="13">
        <f t="array" ref="H1842">_xlfn.XLOOKUP(D1842,desc2!$F:$F,desc2!$H:$H,"--")</f>
        <v>87.84</v>
      </c>
      <c r="I1842" s="13">
        <f t="array" ref="I1842">_xlfn.XLOOKUP(D1842,rand1!$F:$F,rand1!$H:$H,"--")</f>
        <v>80.05</v>
      </c>
      <c r="J1842" s="13">
        <f t="array" ref="J1842">_xlfn.XLOOKUP(D1842,rand2!$F:$F,rand2!$H:$H,"--")</f>
        <v>93.59</v>
      </c>
      <c r="K1842" s="13">
        <f t="shared" si="2"/>
        <v>80.05</v>
      </c>
      <c r="L1842" s="13" t="str">
        <f t="array" ref="L1842">_xlfn.XLOOKUP(D1842,'asc1'!$F:$F,'asc1'!$K:$K,"--")</f>
        <v>sí</v>
      </c>
      <c r="P1842" s="32"/>
      <c r="Q1842" s="32"/>
    </row>
    <row r="1843">
      <c r="A1843" s="4" t="s">
        <v>13</v>
      </c>
      <c r="B1843" s="4" t="s">
        <v>4250</v>
      </c>
      <c r="C1843" s="4" t="s">
        <v>4250</v>
      </c>
      <c r="D1843" s="4" t="s">
        <v>4253</v>
      </c>
      <c r="E1843" s="12">
        <v>168.65</v>
      </c>
      <c r="F1843" s="13">
        <f t="array" ref="F1843">_xlfn.XLOOKUP(D1843,'asc2'!$F:$F,'asc2'!$H:$H,"--")</f>
        <v>89.51</v>
      </c>
      <c r="G1843" s="13">
        <f t="array" ref="G1843">_xlfn.XLOOKUP(D1843,desc1!$F:$F,desc1!$H:$H,"--")</f>
        <v>91.73</v>
      </c>
      <c r="H1843" s="13">
        <f t="array" ref="H1843">_xlfn.XLOOKUP(D1843,desc2!$F:$F,desc2!$H:$H,"--")</f>
        <v>90.37</v>
      </c>
      <c r="I1843" s="13">
        <f t="array" ref="I1843">_xlfn.XLOOKUP(D1843,rand1!$F:$F,rand1!$H:$H,"--")</f>
        <v>78.72</v>
      </c>
      <c r="J1843" s="13">
        <f t="array" ref="J1843">_xlfn.XLOOKUP(D1843,rand2!$F:$F,rand2!$H:$H,"--")</f>
        <v>88.63</v>
      </c>
      <c r="K1843" s="13">
        <f t="shared" si="2"/>
        <v>78.72</v>
      </c>
      <c r="L1843" s="13" t="str">
        <f t="array" ref="L1843">_xlfn.XLOOKUP(D1843,'asc1'!$F:$F,'asc1'!$K:$K,"--")</f>
        <v>sí</v>
      </c>
      <c r="P1843" s="32"/>
      <c r="Q1843" s="32"/>
    </row>
    <row r="1844">
      <c r="A1844" s="4" t="s">
        <v>13</v>
      </c>
      <c r="B1844" s="4" t="s">
        <v>4250</v>
      </c>
      <c r="C1844" s="4" t="s">
        <v>4250</v>
      </c>
      <c r="D1844" s="4" t="s">
        <v>4257</v>
      </c>
      <c r="E1844" s="12">
        <v>178.7</v>
      </c>
      <c r="F1844" s="13">
        <f t="array" ref="F1844">_xlfn.XLOOKUP(D1844,'asc2'!$F:$F,'asc2'!$H:$H,"--")</f>
        <v>96</v>
      </c>
      <c r="G1844" s="13">
        <f t="array" ref="G1844">_xlfn.XLOOKUP(D1844,desc1!$F:$F,desc1!$H:$H,"--")</f>
        <v>88.89</v>
      </c>
      <c r="H1844" s="13">
        <f t="array" ref="H1844">_xlfn.XLOOKUP(D1844,desc2!$F:$F,desc2!$H:$H,"--")</f>
        <v>89.48</v>
      </c>
      <c r="I1844" s="13">
        <f t="array" ref="I1844">_xlfn.XLOOKUP(D1844,rand1!$F:$F,rand1!$H:$H,"--")</f>
        <v>88.37</v>
      </c>
      <c r="J1844" s="13">
        <f t="array" ref="J1844">_xlfn.XLOOKUP(D1844,rand2!$F:$F,rand2!$H:$H,"--")</f>
        <v>90.69</v>
      </c>
      <c r="K1844" s="13">
        <f t="shared" si="2"/>
        <v>88.37</v>
      </c>
      <c r="L1844" s="13" t="str">
        <f t="array" ref="L1844">_xlfn.XLOOKUP(D1844,'asc1'!$F:$F,'asc1'!$K:$K,"--")</f>
        <v>sí</v>
      </c>
      <c r="P1844" s="32"/>
      <c r="Q1844" s="32"/>
    </row>
    <row r="1845">
      <c r="A1845" s="4" t="s">
        <v>13</v>
      </c>
      <c r="B1845" s="4" t="s">
        <v>4250</v>
      </c>
      <c r="C1845" s="4" t="s">
        <v>4250</v>
      </c>
      <c r="D1845" s="4" t="s">
        <v>4258</v>
      </c>
      <c r="E1845" s="12">
        <v>170.23</v>
      </c>
      <c r="F1845" s="13">
        <f t="array" ref="F1845">_xlfn.XLOOKUP(D1845,'asc2'!$F:$F,'asc2'!$H:$H,"--")</f>
        <v>93.06</v>
      </c>
      <c r="G1845" s="13">
        <f t="array" ref="G1845">_xlfn.XLOOKUP(D1845,desc1!$F:$F,desc1!$H:$H,"--")</f>
        <v>88.59</v>
      </c>
      <c r="H1845" s="13">
        <f t="array" ref="H1845">_xlfn.XLOOKUP(D1845,desc2!$F:$F,desc2!$H:$H,"--")</f>
        <v>90.02</v>
      </c>
      <c r="I1845" s="13">
        <f t="array" ref="I1845">_xlfn.XLOOKUP(D1845,rand1!$F:$F,rand1!$H:$H,"--")</f>
        <v>79.44</v>
      </c>
      <c r="J1845" s="13">
        <f t="array" ref="J1845">_xlfn.XLOOKUP(D1845,rand2!$F:$F,rand2!$H:$H,"--")</f>
        <v>81.2</v>
      </c>
      <c r="K1845" s="13">
        <f t="shared" si="2"/>
        <v>79.44</v>
      </c>
      <c r="L1845" s="13" t="str">
        <f t="array" ref="L1845">_xlfn.XLOOKUP(D1845,'asc1'!$F:$F,'asc1'!$K:$K,"--")</f>
        <v>sí</v>
      </c>
      <c r="P1845" s="32"/>
      <c r="Q1845" s="32"/>
    </row>
    <row r="1846">
      <c r="A1846" s="4" t="s">
        <v>13</v>
      </c>
      <c r="B1846" s="4" t="s">
        <v>4250</v>
      </c>
      <c r="C1846" s="4" t="s">
        <v>4250</v>
      </c>
      <c r="D1846" s="4" t="s">
        <v>4260</v>
      </c>
      <c r="E1846" s="12">
        <v>188.6</v>
      </c>
      <c r="F1846" s="13">
        <f t="array" ref="F1846">_xlfn.XLOOKUP(D1846,'asc2'!$F:$F,'asc2'!$H:$H,"--")</f>
        <v>94.83</v>
      </c>
      <c r="G1846" s="13">
        <f t="array" ref="G1846">_xlfn.XLOOKUP(D1846,desc1!$F:$F,desc1!$H:$H,"--")</f>
        <v>89.31</v>
      </c>
      <c r="H1846" s="13">
        <f t="array" ref="H1846">_xlfn.XLOOKUP(D1846,desc2!$F:$F,desc2!$H:$H,"--")</f>
        <v>86.01</v>
      </c>
      <c r="I1846" s="13">
        <f t="array" ref="I1846">_xlfn.XLOOKUP(D1846,rand1!$F:$F,rand1!$H:$H,"--")</f>
        <v>78.38</v>
      </c>
      <c r="J1846" s="13">
        <f t="array" ref="J1846">_xlfn.XLOOKUP(D1846,rand2!$F:$F,rand2!$H:$H,"--")</f>
        <v>89.85</v>
      </c>
      <c r="K1846" s="13">
        <f t="shared" si="2"/>
        <v>78.38</v>
      </c>
      <c r="L1846" s="13" t="str">
        <f t="array" ref="L1846">_xlfn.XLOOKUP(D1846,'asc1'!$F:$F,'asc1'!$K:$K,"--")</f>
        <v>sí</v>
      </c>
      <c r="P1846" s="32"/>
      <c r="Q1846" s="32"/>
    </row>
    <row r="1847">
      <c r="A1847" s="4" t="s">
        <v>13</v>
      </c>
      <c r="B1847" s="4" t="s">
        <v>4250</v>
      </c>
      <c r="C1847" s="4" t="s">
        <v>4250</v>
      </c>
      <c r="D1847" s="4" t="s">
        <v>4263</v>
      </c>
      <c r="E1847" s="12">
        <v>130.51</v>
      </c>
      <c r="F1847" s="13">
        <f t="array" ref="F1847">_xlfn.XLOOKUP(D1847,'asc2'!$F:$F,'asc2'!$H:$H,"--")</f>
        <v>95.46</v>
      </c>
      <c r="G1847" s="13">
        <f t="array" ref="G1847">_xlfn.XLOOKUP(D1847,desc1!$F:$F,desc1!$H:$H,"--")</f>
        <v>88.19</v>
      </c>
      <c r="H1847" s="13">
        <f t="array" ref="H1847">_xlfn.XLOOKUP(D1847,desc2!$F:$F,desc2!$H:$H,"--")</f>
        <v>87.86</v>
      </c>
      <c r="I1847" s="13">
        <f t="array" ref="I1847">_xlfn.XLOOKUP(D1847,rand1!$F:$F,rand1!$H:$H,"--")</f>
        <v>79.11</v>
      </c>
      <c r="J1847" s="13">
        <f t="array" ref="J1847">_xlfn.XLOOKUP(D1847,rand2!$F:$F,rand2!$H:$H,"--")</f>
        <v>97.12</v>
      </c>
      <c r="K1847" s="13">
        <f t="shared" si="2"/>
        <v>79.11</v>
      </c>
      <c r="L1847" s="13" t="str">
        <f t="array" ref="L1847">_xlfn.XLOOKUP(D1847,'asc1'!$F:$F,'asc1'!$K:$K,"--")</f>
        <v>sí</v>
      </c>
      <c r="P1847" s="32"/>
      <c r="Q1847" s="32"/>
    </row>
    <row r="1848">
      <c r="A1848" s="4" t="s">
        <v>13</v>
      </c>
      <c r="B1848" s="4" t="s">
        <v>4250</v>
      </c>
      <c r="C1848" s="4" t="s">
        <v>4250</v>
      </c>
      <c r="D1848" s="4" t="s">
        <v>4266</v>
      </c>
      <c r="E1848" s="12">
        <v>109.39</v>
      </c>
      <c r="F1848" s="13">
        <f t="array" ref="F1848">_xlfn.XLOOKUP(D1848,'asc2'!$F:$F,'asc2'!$H:$H,"--")</f>
        <v>99.41</v>
      </c>
      <c r="G1848" s="13">
        <f t="array" ref="G1848">_xlfn.XLOOKUP(D1848,desc1!$F:$F,desc1!$H:$H,"--")</f>
        <v>86.57</v>
      </c>
      <c r="H1848" s="13">
        <f t="array" ref="H1848">_xlfn.XLOOKUP(D1848,desc2!$F:$F,desc2!$H:$H,"--")</f>
        <v>90.84</v>
      </c>
      <c r="I1848" s="13">
        <f t="array" ref="I1848">_xlfn.XLOOKUP(D1848,rand1!$F:$F,rand1!$H:$H,"--")</f>
        <v>82.12</v>
      </c>
      <c r="J1848" s="13">
        <f t="array" ref="J1848">_xlfn.XLOOKUP(D1848,rand2!$F:$F,rand2!$H:$H,"--")</f>
        <v>89.25</v>
      </c>
      <c r="K1848" s="13">
        <f t="shared" si="2"/>
        <v>82.12</v>
      </c>
      <c r="L1848" s="13" t="str">
        <f t="array" ref="L1848">_xlfn.XLOOKUP(D1848,'asc1'!$F:$F,'asc1'!$K:$K,"--")</f>
        <v>sí</v>
      </c>
      <c r="P1848" s="32"/>
      <c r="Q1848" s="32"/>
    </row>
    <row r="1849">
      <c r="A1849" s="4" t="s">
        <v>13</v>
      </c>
      <c r="B1849" s="4" t="s">
        <v>4250</v>
      </c>
      <c r="C1849" s="4" t="s">
        <v>4250</v>
      </c>
      <c r="D1849" s="4" t="s">
        <v>4268</v>
      </c>
      <c r="E1849" s="12">
        <v>107.11</v>
      </c>
      <c r="F1849" s="13">
        <f t="array" ref="F1849">_xlfn.XLOOKUP(D1849,'asc2'!$F:$F,'asc2'!$H:$H,"--")</f>
        <v>94.05</v>
      </c>
      <c r="G1849" s="13">
        <f t="array" ref="G1849">_xlfn.XLOOKUP(D1849,desc1!$F:$F,desc1!$H:$H,"--")</f>
        <v>87.61</v>
      </c>
      <c r="H1849" s="13">
        <f t="array" ref="H1849">_xlfn.XLOOKUP(D1849,desc2!$F:$F,desc2!$H:$H,"--")</f>
        <v>103.27</v>
      </c>
      <c r="I1849" s="13">
        <f t="array" ref="I1849">_xlfn.XLOOKUP(D1849,rand1!$F:$F,rand1!$H:$H,"--")</f>
        <v>79.31</v>
      </c>
      <c r="J1849" s="13">
        <f t="array" ref="J1849">_xlfn.XLOOKUP(D1849,rand2!$F:$F,rand2!$H:$H,"--")</f>
        <v>89.07</v>
      </c>
      <c r="K1849" s="13">
        <f t="shared" si="2"/>
        <v>79.31</v>
      </c>
      <c r="L1849" s="13" t="str">
        <f t="array" ref="L1849">_xlfn.XLOOKUP(D1849,'asc1'!$F:$F,'asc1'!$K:$K,"--")</f>
        <v>sí</v>
      </c>
      <c r="P1849" s="32"/>
      <c r="Q1849" s="32"/>
    </row>
    <row r="1850">
      <c r="A1850" s="4" t="s">
        <v>13</v>
      </c>
      <c r="B1850" s="4" t="s">
        <v>4250</v>
      </c>
      <c r="C1850" s="4" t="s">
        <v>4250</v>
      </c>
      <c r="D1850" s="4" t="s">
        <v>4270</v>
      </c>
      <c r="E1850" s="12">
        <v>124.95</v>
      </c>
      <c r="F1850" s="13">
        <f t="array" ref="F1850">_xlfn.XLOOKUP(D1850,'asc2'!$F:$F,'asc2'!$H:$H,"--")</f>
        <v>93.05</v>
      </c>
      <c r="G1850" s="13">
        <f t="array" ref="G1850">_xlfn.XLOOKUP(D1850,desc1!$F:$F,desc1!$H:$H,"--")</f>
        <v>93.89</v>
      </c>
      <c r="H1850" s="13">
        <f t="array" ref="H1850">_xlfn.XLOOKUP(D1850,desc2!$F:$F,desc2!$H:$H,"--")</f>
        <v>91.88</v>
      </c>
      <c r="I1850" s="13">
        <f t="array" ref="I1850">_xlfn.XLOOKUP(D1850,rand1!$F:$F,rand1!$H:$H,"--")</f>
        <v>81.57</v>
      </c>
      <c r="J1850" s="13">
        <f t="array" ref="J1850">_xlfn.XLOOKUP(D1850,rand2!$F:$F,rand2!$H:$H,"--")</f>
        <v>96.92</v>
      </c>
      <c r="K1850" s="13">
        <f t="shared" si="2"/>
        <v>81.57</v>
      </c>
      <c r="L1850" s="13" t="str">
        <f t="array" ref="L1850">_xlfn.XLOOKUP(D1850,'asc1'!$F:$F,'asc1'!$K:$K,"--")</f>
        <v>sí</v>
      </c>
      <c r="P1850" s="32"/>
      <c r="Q1850" s="32"/>
    </row>
    <row r="1851">
      <c r="A1851" s="4" t="s">
        <v>13</v>
      </c>
      <c r="B1851" s="4" t="s">
        <v>4250</v>
      </c>
      <c r="C1851" s="4" t="s">
        <v>25</v>
      </c>
      <c r="D1851" s="4" t="s">
        <v>4272</v>
      </c>
      <c r="E1851" s="12">
        <v>107.59</v>
      </c>
      <c r="F1851" s="13">
        <f t="array" ref="F1851">_xlfn.XLOOKUP(D1851,'asc2'!$F:$F,'asc2'!$H:$H,"--")</f>
        <v>90.73</v>
      </c>
      <c r="G1851" s="13">
        <f t="array" ref="G1851">_xlfn.XLOOKUP(D1851,desc1!$F:$F,desc1!$H:$H,"--")</f>
        <v>91.48</v>
      </c>
      <c r="H1851" s="13">
        <f t="array" ref="H1851">_xlfn.XLOOKUP(D1851,desc2!$F:$F,desc2!$H:$H,"--")</f>
        <v>96.3</v>
      </c>
      <c r="I1851" s="13">
        <f t="array" ref="I1851">_xlfn.XLOOKUP(D1851,rand1!$F:$F,rand1!$H:$H,"--")</f>
        <v>81.21</v>
      </c>
      <c r="J1851" s="13">
        <f t="array" ref="J1851">_xlfn.XLOOKUP(D1851,rand2!$F:$F,rand2!$H:$H,"--")</f>
        <v>78.36</v>
      </c>
      <c r="K1851" s="13">
        <f t="shared" si="2"/>
        <v>78.36</v>
      </c>
      <c r="L1851" s="13" t="str">
        <f t="array" ref="L1851">_xlfn.XLOOKUP(D1851,'asc1'!$F:$F,'asc1'!$K:$K,"--")</f>
        <v>no</v>
      </c>
      <c r="P1851" s="32"/>
      <c r="Q1851" s="32"/>
    </row>
    <row r="1852">
      <c r="A1852" s="4" t="s">
        <v>13</v>
      </c>
      <c r="B1852" s="4" t="s">
        <v>4250</v>
      </c>
      <c r="C1852" s="4" t="s">
        <v>4250</v>
      </c>
      <c r="D1852" s="4" t="s">
        <v>4274</v>
      </c>
      <c r="E1852" s="12">
        <v>117.09</v>
      </c>
      <c r="F1852" s="13">
        <f t="array" ref="F1852">_xlfn.XLOOKUP(D1852,'asc2'!$F:$F,'asc2'!$H:$H,"--")</f>
        <v>93.88</v>
      </c>
      <c r="G1852" s="13">
        <f t="array" ref="G1852">_xlfn.XLOOKUP(D1852,desc1!$F:$F,desc1!$H:$H,"--")</f>
        <v>93.96</v>
      </c>
      <c r="H1852" s="13">
        <f t="array" ref="H1852">_xlfn.XLOOKUP(D1852,desc2!$F:$F,desc2!$H:$H,"--")</f>
        <v>91.96</v>
      </c>
      <c r="I1852" s="13">
        <f t="array" ref="I1852">_xlfn.XLOOKUP(D1852,rand1!$F:$F,rand1!$H:$H,"--")</f>
        <v>82.74</v>
      </c>
      <c r="J1852" s="13">
        <f t="array" ref="J1852">_xlfn.XLOOKUP(D1852,rand2!$F:$F,rand2!$H:$H,"--")</f>
        <v>89.27</v>
      </c>
      <c r="K1852" s="13">
        <f t="shared" si="2"/>
        <v>82.74</v>
      </c>
      <c r="L1852" s="13" t="str">
        <f t="array" ref="L1852">_xlfn.XLOOKUP(D1852,'asc1'!$F:$F,'asc1'!$K:$K,"--")</f>
        <v>sí</v>
      </c>
      <c r="P1852" s="32"/>
      <c r="Q1852" s="32"/>
    </row>
    <row r="1853">
      <c r="A1853" s="4" t="s">
        <v>13</v>
      </c>
      <c r="B1853" s="4" t="s">
        <v>4250</v>
      </c>
      <c r="C1853" s="4" t="s">
        <v>4250</v>
      </c>
      <c r="D1853" s="4" t="s">
        <v>4276</v>
      </c>
      <c r="E1853" s="12">
        <v>102.7</v>
      </c>
      <c r="F1853" s="13">
        <f t="array" ref="F1853">_xlfn.XLOOKUP(D1853,'asc2'!$F:$F,'asc2'!$H:$H,"--")</f>
        <v>101.23</v>
      </c>
      <c r="G1853" s="13">
        <f t="array" ref="G1853">_xlfn.XLOOKUP(D1853,desc1!$F:$F,desc1!$H:$H,"--")</f>
        <v>84.08</v>
      </c>
      <c r="H1853" s="13">
        <f t="array" ref="H1853">_xlfn.XLOOKUP(D1853,desc2!$F:$F,desc2!$H:$H,"--")</f>
        <v>94.67</v>
      </c>
      <c r="I1853" s="13">
        <f t="array" ref="I1853">_xlfn.XLOOKUP(D1853,rand1!$F:$F,rand1!$H:$H,"--")</f>
        <v>81.58</v>
      </c>
      <c r="J1853" s="13">
        <f t="array" ref="J1853">_xlfn.XLOOKUP(D1853,rand2!$F:$F,rand2!$H:$H,"--")</f>
        <v>88.53</v>
      </c>
      <c r="K1853" s="13">
        <f t="shared" si="2"/>
        <v>81.58</v>
      </c>
      <c r="L1853" s="13" t="str">
        <f t="array" ref="L1853">_xlfn.XLOOKUP(D1853,'asc1'!$F:$F,'asc1'!$K:$K,"--")</f>
        <v>sí</v>
      </c>
      <c r="P1853" s="32"/>
      <c r="Q1853" s="32"/>
    </row>
    <row r="1854">
      <c r="A1854" s="4" t="s">
        <v>13</v>
      </c>
      <c r="B1854" s="4" t="s">
        <v>4250</v>
      </c>
      <c r="C1854" s="4" t="s">
        <v>4250</v>
      </c>
      <c r="D1854" s="4" t="s">
        <v>4278</v>
      </c>
      <c r="E1854" s="12">
        <v>117.17</v>
      </c>
      <c r="F1854" s="13">
        <f t="array" ref="F1854">_xlfn.XLOOKUP(D1854,'asc2'!$F:$F,'asc2'!$H:$H,"--")</f>
        <v>91.96</v>
      </c>
      <c r="G1854" s="13">
        <f t="array" ref="G1854">_xlfn.XLOOKUP(D1854,desc1!$F:$F,desc1!$H:$H,"--")</f>
        <v>90.49</v>
      </c>
      <c r="H1854" s="13">
        <f t="array" ref="H1854">_xlfn.XLOOKUP(D1854,desc2!$F:$F,desc2!$H:$H,"--")</f>
        <v>94.95</v>
      </c>
      <c r="I1854" s="13">
        <f t="array" ref="I1854">_xlfn.XLOOKUP(D1854,rand1!$F:$F,rand1!$H:$H,"--")</f>
        <v>82.89</v>
      </c>
      <c r="J1854" s="13">
        <f t="array" ref="J1854">_xlfn.XLOOKUP(D1854,rand2!$F:$F,rand2!$H:$H,"--")</f>
        <v>80.13</v>
      </c>
      <c r="K1854" s="13">
        <f t="shared" si="2"/>
        <v>80.13</v>
      </c>
      <c r="L1854" s="13" t="str">
        <f t="array" ref="L1854">_xlfn.XLOOKUP(D1854,'asc1'!$F:$F,'asc1'!$K:$K,"--")</f>
        <v>sí</v>
      </c>
      <c r="P1854" s="32"/>
      <c r="Q1854" s="32"/>
    </row>
    <row r="1855">
      <c r="A1855" s="4" t="s">
        <v>13</v>
      </c>
      <c r="B1855" s="4" t="s">
        <v>4250</v>
      </c>
      <c r="C1855" s="4" t="s">
        <v>4250</v>
      </c>
      <c r="D1855" s="4" t="s">
        <v>4280</v>
      </c>
      <c r="E1855" s="12">
        <v>136.45</v>
      </c>
      <c r="F1855" s="13">
        <f t="array" ref="F1855">_xlfn.XLOOKUP(D1855,'asc2'!$F:$F,'asc2'!$H:$H,"--")</f>
        <v>88.26</v>
      </c>
      <c r="G1855" s="13">
        <f t="array" ref="G1855">_xlfn.XLOOKUP(D1855,desc1!$F:$F,desc1!$H:$H,"--")</f>
        <v>95.46</v>
      </c>
      <c r="H1855" s="13">
        <f t="array" ref="H1855">_xlfn.XLOOKUP(D1855,desc2!$F:$F,desc2!$H:$H,"--")</f>
        <v>94.8</v>
      </c>
      <c r="I1855" s="13">
        <f t="array" ref="I1855">_xlfn.XLOOKUP(D1855,rand1!$F:$F,rand1!$H:$H,"--")</f>
        <v>79.65</v>
      </c>
      <c r="J1855" s="13">
        <f t="array" ref="J1855">_xlfn.XLOOKUP(D1855,rand2!$F:$F,rand2!$H:$H,"--")</f>
        <v>91.87</v>
      </c>
      <c r="K1855" s="13">
        <f t="shared" si="2"/>
        <v>79.65</v>
      </c>
      <c r="L1855" s="13" t="str">
        <f t="array" ref="L1855">_xlfn.XLOOKUP(D1855,'asc1'!$F:$F,'asc1'!$K:$K,"--")</f>
        <v>sí</v>
      </c>
      <c r="P1855" s="32"/>
      <c r="Q1855" s="32"/>
    </row>
    <row r="1856">
      <c r="A1856" s="4" t="s">
        <v>13</v>
      </c>
      <c r="B1856" s="4" t="s">
        <v>4250</v>
      </c>
      <c r="C1856" s="4" t="s">
        <v>4250</v>
      </c>
      <c r="D1856" s="4" t="s">
        <v>4283</v>
      </c>
      <c r="E1856" s="12">
        <v>201.18</v>
      </c>
      <c r="F1856" s="13">
        <f t="array" ref="F1856">_xlfn.XLOOKUP(D1856,'asc2'!$F:$F,'asc2'!$H:$H,"--")</f>
        <v>88.92</v>
      </c>
      <c r="G1856" s="13">
        <f t="array" ref="G1856">_xlfn.XLOOKUP(D1856,desc1!$F:$F,desc1!$H:$H,"--")</f>
        <v>93.23</v>
      </c>
      <c r="H1856" s="13">
        <f t="array" ref="H1856">_xlfn.XLOOKUP(D1856,desc2!$F:$F,desc2!$H:$H,"--")</f>
        <v>99.34</v>
      </c>
      <c r="I1856" s="13">
        <f t="array" ref="I1856">_xlfn.XLOOKUP(D1856,rand1!$F:$F,rand1!$H:$H,"--")</f>
        <v>79.45</v>
      </c>
      <c r="J1856" s="13">
        <f t="array" ref="J1856">_xlfn.XLOOKUP(D1856,rand2!$F:$F,rand2!$H:$H,"--")</f>
        <v>77.52</v>
      </c>
      <c r="K1856" s="13">
        <f t="shared" si="2"/>
        <v>77.52</v>
      </c>
      <c r="L1856" s="13" t="str">
        <f t="array" ref="L1856">_xlfn.XLOOKUP(D1856,'asc1'!$F:$F,'asc1'!$K:$K,"--")</f>
        <v>sí</v>
      </c>
      <c r="P1856" s="32"/>
      <c r="Q1856" s="32"/>
    </row>
    <row r="1857">
      <c r="A1857" s="4" t="s">
        <v>13</v>
      </c>
      <c r="B1857" s="4" t="s">
        <v>4250</v>
      </c>
      <c r="C1857" s="4" t="s">
        <v>4250</v>
      </c>
      <c r="D1857" s="4" t="s">
        <v>4287</v>
      </c>
      <c r="E1857" s="12">
        <v>151.15</v>
      </c>
      <c r="F1857" s="13">
        <f t="array" ref="F1857">_xlfn.XLOOKUP(D1857,'asc2'!$F:$F,'asc2'!$H:$H,"--")</f>
        <v>89.62</v>
      </c>
      <c r="G1857" s="13">
        <f t="array" ref="G1857">_xlfn.XLOOKUP(D1857,desc1!$F:$F,desc1!$H:$H,"--")</f>
        <v>90.59</v>
      </c>
      <c r="H1857" s="13">
        <f t="array" ref="H1857">_xlfn.XLOOKUP(D1857,desc2!$F:$F,desc2!$H:$H,"--")</f>
        <v>98.36</v>
      </c>
      <c r="I1857" s="13">
        <f t="array" ref="I1857">_xlfn.XLOOKUP(D1857,rand1!$F:$F,rand1!$H:$H,"--")</f>
        <v>80.75</v>
      </c>
      <c r="J1857" s="13">
        <f t="array" ref="J1857">_xlfn.XLOOKUP(D1857,rand2!$F:$F,rand2!$H:$H,"--")</f>
        <v>78.58</v>
      </c>
      <c r="K1857" s="13">
        <f t="shared" si="2"/>
        <v>78.58</v>
      </c>
      <c r="L1857" s="13" t="str">
        <f t="array" ref="L1857">_xlfn.XLOOKUP(D1857,'asc1'!$F:$F,'asc1'!$K:$K,"--")</f>
        <v>sí</v>
      </c>
      <c r="P1857" s="32"/>
      <c r="Q1857" s="32"/>
    </row>
    <row r="1858">
      <c r="A1858" s="4" t="s">
        <v>13</v>
      </c>
      <c r="B1858" s="4" t="s">
        <v>4250</v>
      </c>
      <c r="C1858" s="4" t="s">
        <v>4250</v>
      </c>
      <c r="D1858" s="4" t="s">
        <v>4290</v>
      </c>
      <c r="E1858" s="12">
        <v>118.49</v>
      </c>
      <c r="F1858" s="13">
        <f t="array" ref="F1858">_xlfn.XLOOKUP(D1858,'asc2'!$F:$F,'asc2'!$H:$H,"--")</f>
        <v>97.66</v>
      </c>
      <c r="G1858" s="13">
        <f t="array" ref="G1858">_xlfn.XLOOKUP(D1858,desc1!$F:$F,desc1!$H:$H,"--")</f>
        <v>98.51</v>
      </c>
      <c r="H1858" s="13">
        <f t="array" ref="H1858">_xlfn.XLOOKUP(D1858,desc2!$F:$F,desc2!$H:$H,"--")</f>
        <v>91.44</v>
      </c>
      <c r="I1858" s="13">
        <f t="array" ref="I1858">_xlfn.XLOOKUP(D1858,rand1!$F:$F,rand1!$H:$H,"--")</f>
        <v>84.86</v>
      </c>
      <c r="J1858" s="13">
        <f t="array" ref="J1858">_xlfn.XLOOKUP(D1858,rand2!$F:$F,rand2!$H:$H,"--")</f>
        <v>82.68</v>
      </c>
      <c r="K1858" s="13">
        <f t="shared" si="2"/>
        <v>82.68</v>
      </c>
      <c r="L1858" s="13" t="str">
        <f t="array" ref="L1858">_xlfn.XLOOKUP(D1858,'asc1'!$F:$F,'asc1'!$K:$K,"--")</f>
        <v>sí</v>
      </c>
      <c r="P1858" s="32"/>
      <c r="Q1858" s="32"/>
    </row>
    <row r="1859">
      <c r="A1859" s="4" t="s">
        <v>13</v>
      </c>
      <c r="B1859" s="4" t="s">
        <v>4250</v>
      </c>
      <c r="C1859" s="4" t="s">
        <v>4250</v>
      </c>
      <c r="D1859" s="4" t="s">
        <v>4292</v>
      </c>
      <c r="E1859" s="12">
        <v>227.38</v>
      </c>
      <c r="F1859" s="13">
        <f t="array" ref="F1859">_xlfn.XLOOKUP(D1859,'asc2'!$F:$F,'asc2'!$H:$H,"--")</f>
        <v>100.59</v>
      </c>
      <c r="G1859" s="13">
        <f t="array" ref="G1859">_xlfn.XLOOKUP(D1859,desc1!$F:$F,desc1!$H:$H,"--")</f>
        <v>88.09</v>
      </c>
      <c r="H1859" s="13">
        <f t="array" ref="H1859">_xlfn.XLOOKUP(D1859,desc2!$F:$F,desc2!$H:$H,"--")</f>
        <v>84.82</v>
      </c>
      <c r="I1859" s="13">
        <f t="array" ref="I1859">_xlfn.XLOOKUP(D1859,rand1!$F:$F,rand1!$H:$H,"--")</f>
        <v>83.57</v>
      </c>
      <c r="J1859" s="13">
        <f t="array" ref="J1859">_xlfn.XLOOKUP(D1859,rand2!$F:$F,rand2!$H:$H,"--")</f>
        <v>80.71</v>
      </c>
      <c r="K1859" s="13">
        <f t="shared" si="2"/>
        <v>80.71</v>
      </c>
      <c r="L1859" s="13" t="str">
        <f t="array" ref="L1859">_xlfn.XLOOKUP(D1859,'asc1'!$F:$F,'asc1'!$K:$K,"--")</f>
        <v>sí</v>
      </c>
      <c r="P1859" s="32"/>
      <c r="Q1859" s="32"/>
    </row>
    <row r="1860">
      <c r="A1860" s="4" t="s">
        <v>13</v>
      </c>
      <c r="B1860" s="4" t="s">
        <v>4250</v>
      </c>
      <c r="C1860" s="4" t="s">
        <v>4250</v>
      </c>
      <c r="D1860" s="4" t="s">
        <v>4293</v>
      </c>
      <c r="E1860" s="12">
        <v>115.17</v>
      </c>
      <c r="F1860" s="13">
        <f t="array" ref="F1860">_xlfn.XLOOKUP(D1860,'asc2'!$F:$F,'asc2'!$H:$H,"--")</f>
        <v>105.66</v>
      </c>
      <c r="G1860" s="13">
        <f t="array" ref="G1860">_xlfn.XLOOKUP(D1860,desc1!$F:$F,desc1!$H:$H,"--")</f>
        <v>91.6</v>
      </c>
      <c r="H1860" s="13">
        <f t="array" ref="H1860">_xlfn.XLOOKUP(D1860,desc2!$F:$F,desc2!$H:$H,"--")</f>
        <v>85.73</v>
      </c>
      <c r="I1860" s="13">
        <f t="array" ref="I1860">_xlfn.XLOOKUP(D1860,rand1!$F:$F,rand1!$H:$H,"--")</f>
        <v>79.23</v>
      </c>
      <c r="J1860" s="13">
        <f t="array" ref="J1860">_xlfn.XLOOKUP(D1860,rand2!$F:$F,rand2!$H:$H,"--")</f>
        <v>78.9</v>
      </c>
      <c r="K1860" s="13">
        <f t="shared" si="2"/>
        <v>78.9</v>
      </c>
      <c r="L1860" s="13" t="str">
        <f t="array" ref="L1860">_xlfn.XLOOKUP(D1860,'asc1'!$F:$F,'asc1'!$K:$K,"--")</f>
        <v>sí</v>
      </c>
      <c r="P1860" s="32"/>
      <c r="Q1860" s="32"/>
    </row>
    <row r="1861">
      <c r="A1861" s="4" t="s">
        <v>13</v>
      </c>
      <c r="B1861" s="4" t="s">
        <v>4250</v>
      </c>
      <c r="C1861" s="4" t="s">
        <v>4250</v>
      </c>
      <c r="D1861" s="4" t="s">
        <v>4295</v>
      </c>
      <c r="E1861" s="12">
        <v>132.04</v>
      </c>
      <c r="F1861" s="13">
        <f t="array" ref="F1861">_xlfn.XLOOKUP(D1861,'asc2'!$F:$F,'asc2'!$H:$H,"--")</f>
        <v>91.56</v>
      </c>
      <c r="G1861" s="13">
        <f t="array" ref="G1861">_xlfn.XLOOKUP(D1861,desc1!$F:$F,desc1!$H:$H,"--")</f>
        <v>85.85</v>
      </c>
      <c r="H1861" s="13">
        <f t="array" ref="H1861">_xlfn.XLOOKUP(D1861,desc2!$F:$F,desc2!$H:$H,"--")</f>
        <v>93.51</v>
      </c>
      <c r="I1861" s="13">
        <f t="array" ref="I1861">_xlfn.XLOOKUP(D1861,rand1!$F:$F,rand1!$H:$H,"--")</f>
        <v>80.11</v>
      </c>
      <c r="J1861" s="13">
        <f t="array" ref="J1861">_xlfn.XLOOKUP(D1861,rand2!$F:$F,rand2!$H:$H,"--")</f>
        <v>79.67</v>
      </c>
      <c r="K1861" s="13">
        <f t="shared" si="2"/>
        <v>79.67</v>
      </c>
      <c r="L1861" s="13" t="str">
        <f t="array" ref="L1861">_xlfn.XLOOKUP(D1861,'asc1'!$F:$F,'asc1'!$K:$K,"--")</f>
        <v>sí</v>
      </c>
      <c r="P1861" s="32"/>
      <c r="Q1861" s="32"/>
    </row>
    <row r="1862">
      <c r="A1862" s="4" t="s">
        <v>13</v>
      </c>
      <c r="B1862" s="4" t="s">
        <v>4298</v>
      </c>
      <c r="C1862" s="4" t="s">
        <v>4298</v>
      </c>
      <c r="D1862" s="4" t="s">
        <v>4299</v>
      </c>
      <c r="E1862" s="12">
        <v>121.94</v>
      </c>
      <c r="F1862" s="13">
        <f t="array" ref="F1862">_xlfn.XLOOKUP(D1862,'asc2'!$F:$F,'asc2'!$H:$H,"--")</f>
        <v>96.4</v>
      </c>
      <c r="G1862" s="13">
        <f t="array" ref="G1862">_xlfn.XLOOKUP(D1862,desc1!$F:$F,desc1!$H:$H,"--")</f>
        <v>91.34</v>
      </c>
      <c r="H1862" s="13">
        <f t="array" ref="H1862">_xlfn.XLOOKUP(D1862,desc2!$F:$F,desc2!$H:$H,"--")</f>
        <v>95.4</v>
      </c>
      <c r="I1862" s="13">
        <f t="array" ref="I1862">_xlfn.XLOOKUP(D1862,rand1!$F:$F,rand1!$H:$H,"--")</f>
        <v>100.48</v>
      </c>
      <c r="J1862" s="13">
        <f t="array" ref="J1862">_xlfn.XLOOKUP(D1862,rand2!$F:$F,rand2!$H:$H,"--")</f>
        <v>89.24</v>
      </c>
      <c r="K1862" s="13">
        <f t="shared" si="2"/>
        <v>89.24</v>
      </c>
      <c r="L1862" s="13" t="str">
        <f t="array" ref="L1862">_xlfn.XLOOKUP(D1862,'asc1'!$F:$F,'asc1'!$K:$K,"--")</f>
        <v>sí</v>
      </c>
      <c r="P1862" s="32"/>
      <c r="Q1862" s="32"/>
    </row>
    <row r="1863">
      <c r="A1863" s="4" t="s">
        <v>13</v>
      </c>
      <c r="B1863" s="4" t="s">
        <v>4298</v>
      </c>
      <c r="C1863" s="4" t="s">
        <v>4298</v>
      </c>
      <c r="D1863" s="4" t="s">
        <v>4301</v>
      </c>
      <c r="E1863" s="12">
        <v>117.83</v>
      </c>
      <c r="F1863" s="13">
        <f t="array" ref="F1863">_xlfn.XLOOKUP(D1863,'asc2'!$F:$F,'asc2'!$H:$H,"--")</f>
        <v>91.6</v>
      </c>
      <c r="G1863" s="13">
        <f t="array" ref="G1863">_xlfn.XLOOKUP(D1863,desc1!$F:$F,desc1!$H:$H,"--")</f>
        <v>89.66</v>
      </c>
      <c r="H1863" s="13">
        <f t="array" ref="H1863">_xlfn.XLOOKUP(D1863,desc2!$F:$F,desc2!$H:$H,"--")</f>
        <v>85.19</v>
      </c>
      <c r="I1863" s="13">
        <f t="array" ref="I1863">_xlfn.XLOOKUP(D1863,rand1!$F:$F,rand1!$H:$H,"--")</f>
        <v>92.63</v>
      </c>
      <c r="J1863" s="13">
        <f t="array" ref="J1863">_xlfn.XLOOKUP(D1863,rand2!$F:$F,rand2!$H:$H,"--")</f>
        <v>86.16</v>
      </c>
      <c r="K1863" s="13">
        <f t="shared" si="2"/>
        <v>85.19</v>
      </c>
      <c r="L1863" s="13" t="str">
        <f t="array" ref="L1863">_xlfn.XLOOKUP(D1863,'asc1'!$F:$F,'asc1'!$K:$K,"--")</f>
        <v>sí</v>
      </c>
      <c r="P1863" s="32"/>
      <c r="Q1863" s="32"/>
    </row>
    <row r="1864">
      <c r="A1864" s="4" t="s">
        <v>13</v>
      </c>
      <c r="B1864" s="4" t="s">
        <v>4298</v>
      </c>
      <c r="C1864" s="4" t="s">
        <v>4298</v>
      </c>
      <c r="D1864" s="4" t="s">
        <v>4304</v>
      </c>
      <c r="E1864" s="12">
        <v>117.91</v>
      </c>
      <c r="F1864" s="13">
        <f t="array" ref="F1864">_xlfn.XLOOKUP(D1864,'asc2'!$F:$F,'asc2'!$H:$H,"--")</f>
        <v>83.15</v>
      </c>
      <c r="G1864" s="13">
        <f t="array" ref="G1864">_xlfn.XLOOKUP(D1864,desc1!$F:$F,desc1!$H:$H,"--")</f>
        <v>94.14</v>
      </c>
      <c r="H1864" s="13">
        <f t="array" ref="H1864">_xlfn.XLOOKUP(D1864,desc2!$F:$F,desc2!$H:$H,"--")</f>
        <v>87.4</v>
      </c>
      <c r="I1864" s="13">
        <f t="array" ref="I1864">_xlfn.XLOOKUP(D1864,rand1!$F:$F,rand1!$H:$H,"--")</f>
        <v>90.17</v>
      </c>
      <c r="J1864" s="13">
        <f t="array" ref="J1864">_xlfn.XLOOKUP(D1864,rand2!$F:$F,rand2!$H:$H,"--")</f>
        <v>96.71</v>
      </c>
      <c r="K1864" s="13">
        <f t="shared" si="2"/>
        <v>83.15</v>
      </c>
      <c r="L1864" s="13" t="str">
        <f t="array" ref="L1864">_xlfn.XLOOKUP(D1864,'asc1'!$F:$F,'asc1'!$K:$K,"--")</f>
        <v>sí</v>
      </c>
      <c r="P1864" s="32"/>
      <c r="Q1864" s="32"/>
    </row>
    <row r="1865">
      <c r="A1865" s="4" t="s">
        <v>13</v>
      </c>
      <c r="B1865" s="4" t="s">
        <v>4298</v>
      </c>
      <c r="C1865" s="4" t="s">
        <v>4298</v>
      </c>
      <c r="D1865" s="4" t="s">
        <v>4306</v>
      </c>
      <c r="E1865" s="12">
        <v>166.55</v>
      </c>
      <c r="F1865" s="13">
        <f t="array" ref="F1865">_xlfn.XLOOKUP(D1865,'asc2'!$F:$F,'asc2'!$H:$H,"--")</f>
        <v>86.7</v>
      </c>
      <c r="G1865" s="13">
        <f t="array" ref="G1865">_xlfn.XLOOKUP(D1865,desc1!$F:$F,desc1!$H:$H,"--")</f>
        <v>99.52</v>
      </c>
      <c r="H1865" s="13">
        <f t="array" ref="H1865">_xlfn.XLOOKUP(D1865,desc2!$F:$F,desc2!$H:$H,"--")</f>
        <v>92.64</v>
      </c>
      <c r="I1865" s="13">
        <f t="array" ref="I1865">_xlfn.XLOOKUP(D1865,rand1!$F:$F,rand1!$H:$H,"--")</f>
        <v>100.79</v>
      </c>
      <c r="J1865" s="13">
        <f t="array" ref="J1865">_xlfn.XLOOKUP(D1865,rand2!$F:$F,rand2!$H:$H,"--")</f>
        <v>89.78</v>
      </c>
      <c r="K1865" s="13">
        <f t="shared" si="2"/>
        <v>86.7</v>
      </c>
      <c r="L1865" s="13" t="str">
        <f t="array" ref="L1865">_xlfn.XLOOKUP(D1865,'asc1'!$F:$F,'asc1'!$K:$K,"--")</f>
        <v>sí</v>
      </c>
      <c r="P1865" s="32"/>
      <c r="Q1865" s="32"/>
    </row>
    <row r="1866">
      <c r="A1866" s="4" t="s">
        <v>13</v>
      </c>
      <c r="B1866" s="4" t="s">
        <v>4298</v>
      </c>
      <c r="C1866" s="4" t="s">
        <v>4298</v>
      </c>
      <c r="D1866" s="4" t="s">
        <v>4308</v>
      </c>
      <c r="E1866" s="12">
        <v>169.68</v>
      </c>
      <c r="F1866" s="13">
        <f t="array" ref="F1866">_xlfn.XLOOKUP(D1866,'asc2'!$F:$F,'asc2'!$H:$H,"--")</f>
        <v>93.57</v>
      </c>
      <c r="G1866" s="13">
        <f t="array" ref="G1866">_xlfn.XLOOKUP(D1866,desc1!$F:$F,desc1!$H:$H,"--")</f>
        <v>85.87</v>
      </c>
      <c r="H1866" s="13">
        <f t="array" ref="H1866">_xlfn.XLOOKUP(D1866,desc2!$F:$F,desc2!$H:$H,"--")</f>
        <v>99.52</v>
      </c>
      <c r="I1866" s="13">
        <f t="array" ref="I1866">_xlfn.XLOOKUP(D1866,rand1!$F:$F,rand1!$H:$H,"--")</f>
        <v>93.95</v>
      </c>
      <c r="J1866" s="13">
        <f t="array" ref="J1866">_xlfn.XLOOKUP(D1866,rand2!$F:$F,rand2!$H:$H,"--")</f>
        <v>90.39</v>
      </c>
      <c r="K1866" s="13">
        <f t="shared" si="2"/>
        <v>85.87</v>
      </c>
      <c r="L1866" s="13" t="str">
        <f t="array" ref="L1866">_xlfn.XLOOKUP(D1866,'asc1'!$F:$F,'asc1'!$K:$K,"--")</f>
        <v>sí</v>
      </c>
      <c r="P1866" s="32"/>
      <c r="Q1866" s="32"/>
    </row>
    <row r="1867">
      <c r="A1867" s="4" t="s">
        <v>13</v>
      </c>
      <c r="B1867" s="4" t="s">
        <v>4298</v>
      </c>
      <c r="C1867" s="4" t="s">
        <v>4298</v>
      </c>
      <c r="D1867" s="4" t="s">
        <v>4310</v>
      </c>
      <c r="E1867" s="12">
        <v>171.84</v>
      </c>
      <c r="F1867" s="13">
        <f t="array" ref="F1867">_xlfn.XLOOKUP(D1867,'asc2'!$F:$F,'asc2'!$H:$H,"--")</f>
        <v>103.01</v>
      </c>
      <c r="G1867" s="13">
        <f t="array" ref="G1867">_xlfn.XLOOKUP(D1867,desc1!$F:$F,desc1!$H:$H,"--")</f>
        <v>91.92</v>
      </c>
      <c r="H1867" s="13">
        <f t="array" ref="H1867">_xlfn.XLOOKUP(D1867,desc2!$F:$F,desc2!$H:$H,"--")</f>
        <v>96.02</v>
      </c>
      <c r="I1867" s="13">
        <f t="array" ref="I1867">_xlfn.XLOOKUP(D1867,rand1!$F:$F,rand1!$H:$H,"--")</f>
        <v>89.37</v>
      </c>
      <c r="J1867" s="13">
        <f t="array" ref="J1867">_xlfn.XLOOKUP(D1867,rand2!$F:$F,rand2!$H:$H,"--")</f>
        <v>89.17</v>
      </c>
      <c r="K1867" s="13">
        <f t="shared" si="2"/>
        <v>89.17</v>
      </c>
      <c r="L1867" s="13" t="str">
        <f t="array" ref="L1867">_xlfn.XLOOKUP(D1867,'asc1'!$F:$F,'asc1'!$K:$K,"--")</f>
        <v>sí</v>
      </c>
      <c r="P1867" s="32"/>
      <c r="Q1867" s="32"/>
    </row>
    <row r="1868">
      <c r="A1868" s="4" t="s">
        <v>13</v>
      </c>
      <c r="B1868" s="4" t="s">
        <v>4298</v>
      </c>
      <c r="C1868" s="4" t="s">
        <v>4298</v>
      </c>
      <c r="D1868" s="4" t="s">
        <v>4313</v>
      </c>
      <c r="E1868" s="12">
        <v>160.16</v>
      </c>
      <c r="F1868" s="13">
        <f t="array" ref="F1868">_xlfn.XLOOKUP(D1868,'asc2'!$F:$F,'asc2'!$H:$H,"--")</f>
        <v>98.6</v>
      </c>
      <c r="G1868" s="13">
        <f t="array" ref="G1868">_xlfn.XLOOKUP(D1868,desc1!$F:$F,desc1!$H:$H,"--")</f>
        <v>99.06</v>
      </c>
      <c r="H1868" s="13">
        <f t="array" ref="H1868">_xlfn.XLOOKUP(D1868,desc2!$F:$F,desc2!$H:$H,"--")</f>
        <v>81.61</v>
      </c>
      <c r="I1868" s="13">
        <f t="array" ref="I1868">_xlfn.XLOOKUP(D1868,rand1!$F:$F,rand1!$H:$H,"--")</f>
        <v>97.11</v>
      </c>
      <c r="J1868" s="13">
        <f t="array" ref="J1868">_xlfn.XLOOKUP(D1868,rand2!$F:$F,rand2!$H:$H,"--")</f>
        <v>87.87</v>
      </c>
      <c r="K1868" s="13">
        <f t="shared" si="2"/>
        <v>81.61</v>
      </c>
      <c r="L1868" s="13" t="str">
        <f t="array" ref="L1868">_xlfn.XLOOKUP(D1868,'asc1'!$F:$F,'asc1'!$K:$K,"--")</f>
        <v>sí</v>
      </c>
      <c r="P1868" s="32"/>
      <c r="Q1868" s="32"/>
    </row>
    <row r="1869">
      <c r="A1869" s="4" t="s">
        <v>13</v>
      </c>
      <c r="B1869" s="4" t="s">
        <v>4298</v>
      </c>
      <c r="C1869" s="4" t="s">
        <v>4298</v>
      </c>
      <c r="D1869" s="4" t="s">
        <v>4316</v>
      </c>
      <c r="E1869" s="12">
        <v>116.05</v>
      </c>
      <c r="F1869" s="13">
        <f t="array" ref="F1869">_xlfn.XLOOKUP(D1869,'asc2'!$F:$F,'asc2'!$H:$H,"--")</f>
        <v>90.29</v>
      </c>
      <c r="G1869" s="13">
        <f t="array" ref="G1869">_xlfn.XLOOKUP(D1869,desc1!$F:$F,desc1!$H:$H,"--")</f>
        <v>87.85</v>
      </c>
      <c r="H1869" s="13">
        <f t="array" ref="H1869">_xlfn.XLOOKUP(D1869,desc2!$F:$F,desc2!$H:$H,"--")</f>
        <v>88.97</v>
      </c>
      <c r="I1869" s="13">
        <f t="array" ref="I1869">_xlfn.XLOOKUP(D1869,rand1!$F:$F,rand1!$H:$H,"--")</f>
        <v>92.79</v>
      </c>
      <c r="J1869" s="13">
        <f t="array" ref="J1869">_xlfn.XLOOKUP(D1869,rand2!$F:$F,rand2!$H:$H,"--")</f>
        <v>93.73</v>
      </c>
      <c r="K1869" s="13">
        <f t="shared" si="2"/>
        <v>87.85</v>
      </c>
      <c r="L1869" s="13" t="str">
        <f t="array" ref="L1869">_xlfn.XLOOKUP(D1869,'asc1'!$F:$F,'asc1'!$K:$K,"--")</f>
        <v>sí</v>
      </c>
      <c r="P1869" s="32"/>
      <c r="Q1869" s="32"/>
    </row>
    <row r="1870">
      <c r="A1870" s="4" t="s">
        <v>13</v>
      </c>
      <c r="B1870" s="4" t="s">
        <v>4298</v>
      </c>
      <c r="C1870" s="4" t="s">
        <v>4298</v>
      </c>
      <c r="D1870" s="4" t="s">
        <v>4319</v>
      </c>
      <c r="E1870" s="12">
        <v>141.34</v>
      </c>
      <c r="F1870" s="13">
        <f t="array" ref="F1870">_xlfn.XLOOKUP(D1870,'asc2'!$F:$F,'asc2'!$H:$H,"--")</f>
        <v>102.26</v>
      </c>
      <c r="G1870" s="13">
        <f t="array" ref="G1870">_xlfn.XLOOKUP(D1870,desc1!$F:$F,desc1!$H:$H,"--")</f>
        <v>85.55</v>
      </c>
      <c r="H1870" s="13">
        <f t="array" ref="H1870">_xlfn.XLOOKUP(D1870,desc2!$F:$F,desc2!$H:$H,"--")</f>
        <v>91.38</v>
      </c>
      <c r="I1870" s="13">
        <f t="array" ref="I1870">_xlfn.XLOOKUP(D1870,rand1!$F:$F,rand1!$H:$H,"--")</f>
        <v>93.52</v>
      </c>
      <c r="J1870" s="13">
        <f t="array" ref="J1870">_xlfn.XLOOKUP(D1870,rand2!$F:$F,rand2!$H:$H,"--")</f>
        <v>91.81</v>
      </c>
      <c r="K1870" s="13">
        <f t="shared" si="2"/>
        <v>85.55</v>
      </c>
      <c r="L1870" s="13" t="str">
        <f t="array" ref="L1870">_xlfn.XLOOKUP(D1870,'asc1'!$F:$F,'asc1'!$K:$K,"--")</f>
        <v>sí</v>
      </c>
      <c r="P1870" s="32"/>
      <c r="Q1870" s="32"/>
    </row>
    <row r="1871">
      <c r="A1871" s="4" t="s">
        <v>13</v>
      </c>
      <c r="B1871" s="4" t="s">
        <v>4298</v>
      </c>
      <c r="C1871" s="4" t="s">
        <v>4298</v>
      </c>
      <c r="D1871" s="4" t="s">
        <v>4321</v>
      </c>
      <c r="E1871" s="12">
        <v>125.73</v>
      </c>
      <c r="F1871" s="13">
        <f t="array" ref="F1871">_xlfn.XLOOKUP(D1871,'asc2'!$F:$F,'asc2'!$H:$H,"--")</f>
        <v>93.11</v>
      </c>
      <c r="G1871" s="13">
        <f t="array" ref="G1871">_xlfn.XLOOKUP(D1871,desc1!$F:$F,desc1!$H:$H,"--")</f>
        <v>88.72</v>
      </c>
      <c r="H1871" s="13">
        <f t="array" ref="H1871">_xlfn.XLOOKUP(D1871,desc2!$F:$F,desc2!$H:$H,"--")</f>
        <v>92.27</v>
      </c>
      <c r="I1871" s="13">
        <f t="array" ref="I1871">_xlfn.XLOOKUP(D1871,rand1!$F:$F,rand1!$H:$H,"--")</f>
        <v>87.11</v>
      </c>
      <c r="J1871" s="13">
        <f t="array" ref="J1871">_xlfn.XLOOKUP(D1871,rand2!$F:$F,rand2!$H:$H,"--")</f>
        <v>88.31</v>
      </c>
      <c r="K1871" s="13">
        <f t="shared" si="2"/>
        <v>87.11</v>
      </c>
      <c r="L1871" s="13" t="str">
        <f t="array" ref="L1871">_xlfn.XLOOKUP(D1871,'asc1'!$F:$F,'asc1'!$K:$K,"--")</f>
        <v>sí</v>
      </c>
      <c r="P1871" s="32"/>
      <c r="Q1871" s="32"/>
    </row>
    <row r="1872">
      <c r="A1872" s="4" t="s">
        <v>13</v>
      </c>
      <c r="B1872" s="4" t="s">
        <v>4298</v>
      </c>
      <c r="C1872" s="4" t="s">
        <v>25</v>
      </c>
      <c r="D1872" s="4" t="s">
        <v>4323</v>
      </c>
      <c r="E1872" s="12">
        <v>139.93</v>
      </c>
      <c r="F1872" s="13">
        <f t="array" ref="F1872">_xlfn.XLOOKUP(D1872,'asc2'!$F:$F,'asc2'!$H:$H,"--")</f>
        <v>88.72</v>
      </c>
      <c r="G1872" s="13">
        <f t="array" ref="G1872">_xlfn.XLOOKUP(D1872,desc1!$F:$F,desc1!$H:$H,"--")</f>
        <v>88.03</v>
      </c>
      <c r="H1872" s="13">
        <f t="array" ref="H1872">_xlfn.XLOOKUP(D1872,desc2!$F:$F,desc2!$H:$H,"--")</f>
        <v>90.68</v>
      </c>
      <c r="I1872" s="13">
        <f t="array" ref="I1872">_xlfn.XLOOKUP(D1872,rand1!$F:$F,rand1!$H:$H,"--")</f>
        <v>90.76</v>
      </c>
      <c r="J1872" s="13">
        <f t="array" ref="J1872">_xlfn.XLOOKUP(D1872,rand2!$F:$F,rand2!$H:$H,"--")</f>
        <v>86.11</v>
      </c>
      <c r="K1872" s="13">
        <f t="shared" si="2"/>
        <v>86.11</v>
      </c>
      <c r="L1872" s="13" t="str">
        <f t="array" ref="L1872">_xlfn.XLOOKUP(D1872,'asc1'!$F:$F,'asc1'!$K:$K,"--")</f>
        <v>no</v>
      </c>
      <c r="P1872" s="32"/>
      <c r="Q1872" s="32"/>
    </row>
    <row r="1873">
      <c r="A1873" s="4" t="s">
        <v>13</v>
      </c>
      <c r="B1873" s="4" t="s">
        <v>4298</v>
      </c>
      <c r="C1873" s="4" t="s">
        <v>4298</v>
      </c>
      <c r="D1873" s="4" t="s">
        <v>4325</v>
      </c>
      <c r="E1873" s="12">
        <v>113.58</v>
      </c>
      <c r="F1873" s="13">
        <f t="array" ref="F1873">_xlfn.XLOOKUP(D1873,'asc2'!$F:$F,'asc2'!$H:$H,"--")</f>
        <v>90.52</v>
      </c>
      <c r="G1873" s="13">
        <f t="array" ref="G1873">_xlfn.XLOOKUP(D1873,desc1!$F:$F,desc1!$H:$H,"--")</f>
        <v>85.43</v>
      </c>
      <c r="H1873" s="13">
        <f t="array" ref="H1873">_xlfn.XLOOKUP(D1873,desc2!$F:$F,desc2!$H:$H,"--")</f>
        <v>89.69</v>
      </c>
      <c r="I1873" s="13">
        <f t="array" ref="I1873">_xlfn.XLOOKUP(D1873,rand1!$F:$F,rand1!$H:$H,"--")</f>
        <v>99.09</v>
      </c>
      <c r="J1873" s="13">
        <f t="array" ref="J1873">_xlfn.XLOOKUP(D1873,rand2!$F:$F,rand2!$H:$H,"--")</f>
        <v>90.52</v>
      </c>
      <c r="K1873" s="13">
        <f t="shared" si="2"/>
        <v>85.43</v>
      </c>
      <c r="L1873" s="13" t="str">
        <f t="array" ref="L1873">_xlfn.XLOOKUP(D1873,'asc1'!$F:$F,'asc1'!$K:$K,"--")</f>
        <v>sí</v>
      </c>
      <c r="P1873" s="32"/>
      <c r="Q1873" s="32"/>
    </row>
    <row r="1874">
      <c r="A1874" s="4" t="s">
        <v>13</v>
      </c>
      <c r="B1874" s="4" t="s">
        <v>4298</v>
      </c>
      <c r="C1874" s="4" t="s">
        <v>4298</v>
      </c>
      <c r="D1874" s="4" t="s">
        <v>4328</v>
      </c>
      <c r="E1874" s="12">
        <v>110.18</v>
      </c>
      <c r="F1874" s="13">
        <f t="array" ref="F1874">_xlfn.XLOOKUP(D1874,'asc2'!$F:$F,'asc2'!$H:$H,"--")</f>
        <v>90.6</v>
      </c>
      <c r="G1874" s="13">
        <f t="array" ref="G1874">_xlfn.XLOOKUP(D1874,desc1!$F:$F,desc1!$H:$H,"--")</f>
        <v>92.58</v>
      </c>
      <c r="H1874" s="13">
        <f t="array" ref="H1874">_xlfn.XLOOKUP(D1874,desc2!$F:$F,desc2!$H:$H,"--")</f>
        <v>94.98</v>
      </c>
      <c r="I1874" s="13">
        <f t="array" ref="I1874">_xlfn.XLOOKUP(D1874,rand1!$F:$F,rand1!$H:$H,"--")</f>
        <v>90.53</v>
      </c>
      <c r="J1874" s="13">
        <f t="array" ref="J1874">_xlfn.XLOOKUP(D1874,rand2!$F:$F,rand2!$H:$H,"--")</f>
        <v>83.69</v>
      </c>
      <c r="K1874" s="13">
        <f t="shared" si="2"/>
        <v>83.69</v>
      </c>
      <c r="L1874" s="13" t="str">
        <f t="array" ref="L1874">_xlfn.XLOOKUP(D1874,'asc1'!$F:$F,'asc1'!$K:$K,"--")</f>
        <v>sí</v>
      </c>
      <c r="P1874" s="32"/>
      <c r="Q1874" s="32"/>
    </row>
    <row r="1875">
      <c r="A1875" s="4" t="s">
        <v>13</v>
      </c>
      <c r="B1875" s="4" t="s">
        <v>4298</v>
      </c>
      <c r="C1875" s="4" t="s">
        <v>4298</v>
      </c>
      <c r="D1875" s="4" t="s">
        <v>4330</v>
      </c>
      <c r="E1875" s="12">
        <v>112.88</v>
      </c>
      <c r="F1875" s="13">
        <f t="array" ref="F1875">_xlfn.XLOOKUP(D1875,'asc2'!$F:$F,'asc2'!$H:$H,"--")</f>
        <v>97.01</v>
      </c>
      <c r="G1875" s="13">
        <f t="array" ref="G1875">_xlfn.XLOOKUP(D1875,desc1!$F:$F,desc1!$H:$H,"--")</f>
        <v>87.11</v>
      </c>
      <c r="H1875" s="13">
        <f t="array" ref="H1875">_xlfn.XLOOKUP(D1875,desc2!$F:$F,desc2!$H:$H,"--")</f>
        <v>91.82</v>
      </c>
      <c r="I1875" s="13">
        <f t="array" ref="I1875">_xlfn.XLOOKUP(D1875,rand1!$F:$F,rand1!$H:$H,"--")</f>
        <v>91.01</v>
      </c>
      <c r="J1875" s="13">
        <f t="array" ref="J1875">_xlfn.XLOOKUP(D1875,rand2!$F:$F,rand2!$H:$H,"--")</f>
        <v>84.91</v>
      </c>
      <c r="K1875" s="13">
        <f t="shared" si="2"/>
        <v>84.91</v>
      </c>
      <c r="L1875" s="13" t="str">
        <f t="array" ref="L1875">_xlfn.XLOOKUP(D1875,'asc1'!$F:$F,'asc1'!$K:$K,"--")</f>
        <v>sí</v>
      </c>
      <c r="P1875" s="32"/>
      <c r="Q1875" s="32"/>
    </row>
    <row r="1876">
      <c r="A1876" s="4" t="s">
        <v>13</v>
      </c>
      <c r="B1876" s="4" t="s">
        <v>4298</v>
      </c>
      <c r="C1876" s="4" t="s">
        <v>4298</v>
      </c>
      <c r="D1876" s="4" t="s">
        <v>4333</v>
      </c>
      <c r="E1876" s="12">
        <v>188.04</v>
      </c>
      <c r="F1876" s="13">
        <f t="array" ref="F1876">_xlfn.XLOOKUP(D1876,'asc2'!$F:$F,'asc2'!$H:$H,"--")</f>
        <v>93.67</v>
      </c>
      <c r="G1876" s="13">
        <f t="array" ref="G1876">_xlfn.XLOOKUP(D1876,desc1!$F:$F,desc1!$H:$H,"--")</f>
        <v>87.49</v>
      </c>
      <c r="H1876" s="13">
        <f t="array" ref="H1876">_xlfn.XLOOKUP(D1876,desc2!$F:$F,desc2!$H:$H,"--")</f>
        <v>92.07</v>
      </c>
      <c r="I1876" s="13">
        <f t="array" ref="I1876">_xlfn.XLOOKUP(D1876,rand1!$F:$F,rand1!$H:$H,"--")</f>
        <v>89.82</v>
      </c>
      <c r="J1876" s="13">
        <f t="array" ref="J1876">_xlfn.XLOOKUP(D1876,rand2!$F:$F,rand2!$H:$H,"--")</f>
        <v>96.62</v>
      </c>
      <c r="K1876" s="13">
        <f t="shared" si="2"/>
        <v>87.49</v>
      </c>
      <c r="L1876" s="13" t="str">
        <f t="array" ref="L1876">_xlfn.XLOOKUP(D1876,'asc1'!$F:$F,'asc1'!$K:$K,"--")</f>
        <v>sí</v>
      </c>
      <c r="P1876" s="32"/>
      <c r="Q1876" s="32"/>
    </row>
    <row r="1877">
      <c r="A1877" s="4" t="s">
        <v>13</v>
      </c>
      <c r="B1877" s="4" t="s">
        <v>4298</v>
      </c>
      <c r="C1877" s="4" t="s">
        <v>4298</v>
      </c>
      <c r="D1877" s="4" t="s">
        <v>4335</v>
      </c>
      <c r="E1877" s="12">
        <v>152.78</v>
      </c>
      <c r="F1877" s="13">
        <f t="array" ref="F1877">_xlfn.XLOOKUP(D1877,'asc2'!$F:$F,'asc2'!$H:$H,"--")</f>
        <v>96.47</v>
      </c>
      <c r="G1877" s="13">
        <f t="array" ref="G1877">_xlfn.XLOOKUP(D1877,desc1!$F:$F,desc1!$H:$H,"--")</f>
        <v>91.15</v>
      </c>
      <c r="H1877" s="13">
        <f t="array" ref="H1877">_xlfn.XLOOKUP(D1877,desc2!$F:$F,desc2!$H:$H,"--")</f>
        <v>91.44</v>
      </c>
      <c r="I1877" s="13">
        <f t="array" ref="I1877">_xlfn.XLOOKUP(D1877,rand1!$F:$F,rand1!$H:$H,"--")</f>
        <v>89.08</v>
      </c>
      <c r="J1877" s="13">
        <f t="array" ref="J1877">_xlfn.XLOOKUP(D1877,rand2!$F:$F,rand2!$H:$H,"--")</f>
        <v>86.72</v>
      </c>
      <c r="K1877" s="13">
        <f t="shared" si="2"/>
        <v>86.72</v>
      </c>
      <c r="L1877" s="13" t="str">
        <f t="array" ref="L1877">_xlfn.XLOOKUP(D1877,'asc1'!$F:$F,'asc1'!$K:$K,"--")</f>
        <v>sí</v>
      </c>
      <c r="P1877" s="32"/>
      <c r="Q1877" s="32"/>
    </row>
    <row r="1878">
      <c r="A1878" s="4" t="s">
        <v>13</v>
      </c>
      <c r="B1878" s="4" t="s">
        <v>4298</v>
      </c>
      <c r="C1878" s="4" t="s">
        <v>4298</v>
      </c>
      <c r="D1878" s="4" t="s">
        <v>4337</v>
      </c>
      <c r="E1878" s="12">
        <v>119.18</v>
      </c>
      <c r="F1878" s="13">
        <f t="array" ref="F1878">_xlfn.XLOOKUP(D1878,'asc2'!$F:$F,'asc2'!$H:$H,"--")</f>
        <v>102.77</v>
      </c>
      <c r="G1878" s="13">
        <f t="array" ref="G1878">_xlfn.XLOOKUP(D1878,desc1!$F:$F,desc1!$H:$H,"--")</f>
        <v>90.13</v>
      </c>
      <c r="H1878" s="13">
        <f t="array" ref="H1878">_xlfn.XLOOKUP(D1878,desc2!$F:$F,desc2!$H:$H,"--")</f>
        <v>101.73</v>
      </c>
      <c r="I1878" s="13">
        <f t="array" ref="I1878">_xlfn.XLOOKUP(D1878,rand1!$F:$F,rand1!$H:$H,"--")</f>
        <v>90.42</v>
      </c>
      <c r="J1878" s="13">
        <f t="array" ref="J1878">_xlfn.XLOOKUP(D1878,rand2!$F:$F,rand2!$H:$H,"--")</f>
        <v>87.31</v>
      </c>
      <c r="K1878" s="13">
        <f t="shared" si="2"/>
        <v>87.31</v>
      </c>
      <c r="L1878" s="13" t="str">
        <f t="array" ref="L1878">_xlfn.XLOOKUP(D1878,'asc1'!$F:$F,'asc1'!$K:$K,"--")</f>
        <v>sí</v>
      </c>
      <c r="P1878" s="32"/>
      <c r="Q1878" s="32"/>
    </row>
    <row r="1879">
      <c r="A1879" s="4" t="s">
        <v>13</v>
      </c>
      <c r="B1879" s="4" t="s">
        <v>4298</v>
      </c>
      <c r="C1879" s="4" t="s">
        <v>4298</v>
      </c>
      <c r="D1879" s="4" t="s">
        <v>4340</v>
      </c>
      <c r="E1879" s="12">
        <v>165.99</v>
      </c>
      <c r="F1879" s="13">
        <f t="array" ref="F1879">_xlfn.XLOOKUP(D1879,'asc2'!$F:$F,'asc2'!$H:$H,"--")</f>
        <v>111.67</v>
      </c>
      <c r="G1879" s="13">
        <f t="array" ref="G1879">_xlfn.XLOOKUP(D1879,desc1!$F:$F,desc1!$H:$H,"--")</f>
        <v>95.26</v>
      </c>
      <c r="H1879" s="13">
        <f t="array" ref="H1879">_xlfn.XLOOKUP(D1879,desc2!$F:$F,desc2!$H:$H,"--")</f>
        <v>96.87</v>
      </c>
      <c r="I1879" s="13">
        <f t="array" ref="I1879">_xlfn.XLOOKUP(D1879,rand1!$F:$F,rand1!$H:$H,"--")</f>
        <v>86.96</v>
      </c>
      <c r="J1879" s="13">
        <f t="array" ref="J1879">_xlfn.XLOOKUP(D1879,rand2!$F:$F,rand2!$H:$H,"--")</f>
        <v>95.66</v>
      </c>
      <c r="K1879" s="13">
        <f t="shared" si="2"/>
        <v>86.96</v>
      </c>
      <c r="L1879" s="13" t="str">
        <f t="array" ref="L1879">_xlfn.XLOOKUP(D1879,'asc1'!$F:$F,'asc1'!$K:$K,"--")</f>
        <v>sí</v>
      </c>
      <c r="P1879" s="32"/>
      <c r="Q1879" s="32"/>
    </row>
    <row r="1880">
      <c r="A1880" s="4" t="s">
        <v>13</v>
      </c>
      <c r="B1880" s="4" t="s">
        <v>4298</v>
      </c>
      <c r="C1880" s="4" t="s">
        <v>4298</v>
      </c>
      <c r="D1880" s="4" t="s">
        <v>4343</v>
      </c>
      <c r="E1880" s="12">
        <v>178.86</v>
      </c>
      <c r="F1880" s="13">
        <f t="array" ref="F1880">_xlfn.XLOOKUP(D1880,'asc2'!$F:$F,'asc2'!$H:$H,"--")</f>
        <v>101.55</v>
      </c>
      <c r="G1880" s="13">
        <f t="array" ref="G1880">_xlfn.XLOOKUP(D1880,desc1!$F:$F,desc1!$H:$H,"--")</f>
        <v>86.29</v>
      </c>
      <c r="H1880" s="13">
        <f t="array" ref="H1880">_xlfn.XLOOKUP(D1880,desc2!$F:$F,desc2!$H:$H,"--")</f>
        <v>86.43</v>
      </c>
      <c r="I1880" s="13">
        <f t="array" ref="I1880">_xlfn.XLOOKUP(D1880,rand1!$F:$F,rand1!$H:$H,"--")</f>
        <v>88.97</v>
      </c>
      <c r="J1880" s="13">
        <f t="array" ref="J1880">_xlfn.XLOOKUP(D1880,rand2!$F:$F,rand2!$H:$H,"--")</f>
        <v>99.81</v>
      </c>
      <c r="K1880" s="13">
        <f t="shared" si="2"/>
        <v>86.29</v>
      </c>
      <c r="L1880" s="13" t="str">
        <f t="array" ref="L1880">_xlfn.XLOOKUP(D1880,'asc1'!$F:$F,'asc1'!$K:$K,"--")</f>
        <v>sí</v>
      </c>
      <c r="P1880" s="32"/>
      <c r="Q1880" s="32"/>
    </row>
    <row r="1881">
      <c r="A1881" s="4" t="s">
        <v>13</v>
      </c>
      <c r="B1881" s="4" t="s">
        <v>4298</v>
      </c>
      <c r="C1881" s="4" t="s">
        <v>4298</v>
      </c>
      <c r="D1881" s="4" t="s">
        <v>4345</v>
      </c>
      <c r="E1881" s="12">
        <v>198.11</v>
      </c>
      <c r="F1881" s="13">
        <f t="array" ref="F1881">_xlfn.XLOOKUP(D1881,'asc2'!$F:$F,'asc2'!$H:$H,"--")</f>
        <v>102.07</v>
      </c>
      <c r="G1881" s="13">
        <f t="array" ref="G1881">_xlfn.XLOOKUP(D1881,desc1!$F:$F,desc1!$H:$H,"--")</f>
        <v>81.24</v>
      </c>
      <c r="H1881" s="13">
        <f t="array" ref="H1881">_xlfn.XLOOKUP(D1881,desc2!$F:$F,desc2!$H:$H,"--")</f>
        <v>98.26</v>
      </c>
      <c r="I1881" s="13">
        <f t="array" ref="I1881">_xlfn.XLOOKUP(D1881,rand1!$F:$F,rand1!$H:$H,"--")</f>
        <v>94.92</v>
      </c>
      <c r="J1881" s="13">
        <f t="array" ref="J1881">_xlfn.XLOOKUP(D1881,rand2!$F:$F,rand2!$H:$H,"--")</f>
        <v>90.01</v>
      </c>
      <c r="K1881" s="13">
        <f t="shared" si="2"/>
        <v>81.24</v>
      </c>
      <c r="L1881" s="13" t="str">
        <f t="array" ref="L1881">_xlfn.XLOOKUP(D1881,'asc1'!$F:$F,'asc1'!$K:$K,"--")</f>
        <v>sí</v>
      </c>
      <c r="P1881" s="32"/>
      <c r="Q1881" s="32"/>
    </row>
    <row r="1882">
      <c r="A1882" s="4" t="s">
        <v>13</v>
      </c>
      <c r="B1882" s="4" t="s">
        <v>4348</v>
      </c>
      <c r="C1882" s="4" t="s">
        <v>4348</v>
      </c>
      <c r="D1882" s="4" t="s">
        <v>4350</v>
      </c>
      <c r="E1882" s="12">
        <v>182.13</v>
      </c>
      <c r="F1882" s="13">
        <f t="array" ref="F1882">_xlfn.XLOOKUP(D1882,'asc2'!$F:$F,'asc2'!$H:$H,"--")</f>
        <v>104.29</v>
      </c>
      <c r="G1882" s="13">
        <f t="array" ref="G1882">_xlfn.XLOOKUP(D1882,desc1!$F:$F,desc1!$H:$H,"--")</f>
        <v>88.44</v>
      </c>
      <c r="H1882" s="13">
        <f t="array" ref="H1882">_xlfn.XLOOKUP(D1882,desc2!$F:$F,desc2!$H:$H,"--")</f>
        <v>93.69</v>
      </c>
      <c r="I1882" s="13">
        <f t="array" ref="I1882">_xlfn.XLOOKUP(D1882,rand1!$F:$F,rand1!$H:$H,"--")</f>
        <v>94.78</v>
      </c>
      <c r="J1882" s="13">
        <f t="array" ref="J1882">_xlfn.XLOOKUP(D1882,rand2!$F:$F,rand2!$H:$H,"--")</f>
        <v>90.95</v>
      </c>
      <c r="K1882" s="13">
        <f t="shared" si="2"/>
        <v>88.44</v>
      </c>
      <c r="L1882" s="13" t="str">
        <f t="array" ref="L1882">_xlfn.XLOOKUP(D1882,'asc1'!$F:$F,'asc1'!$K:$K,"--")</f>
        <v>sí</v>
      </c>
      <c r="P1882" s="32"/>
      <c r="Q1882" s="32"/>
    </row>
    <row r="1883">
      <c r="A1883" s="4" t="s">
        <v>13</v>
      </c>
      <c r="B1883" s="4" t="s">
        <v>4348</v>
      </c>
      <c r="C1883" s="4" t="s">
        <v>4348</v>
      </c>
      <c r="D1883" s="4" t="s">
        <v>4352</v>
      </c>
      <c r="E1883" s="12">
        <v>118.94</v>
      </c>
      <c r="F1883" s="13">
        <f t="array" ref="F1883">_xlfn.XLOOKUP(D1883,'asc2'!$F:$F,'asc2'!$H:$H,"--")</f>
        <v>98.07</v>
      </c>
      <c r="G1883" s="13">
        <f t="array" ref="G1883">_xlfn.XLOOKUP(D1883,desc1!$F:$F,desc1!$H:$H,"--")</f>
        <v>90.06</v>
      </c>
      <c r="H1883" s="13">
        <f t="array" ref="H1883">_xlfn.XLOOKUP(D1883,desc2!$F:$F,desc2!$H:$H,"--")</f>
        <v>92.87</v>
      </c>
      <c r="I1883" s="13">
        <f t="array" ref="I1883">_xlfn.XLOOKUP(D1883,rand1!$F:$F,rand1!$H:$H,"--")</f>
        <v>91.28</v>
      </c>
      <c r="J1883" s="13">
        <f t="array" ref="J1883">_xlfn.XLOOKUP(D1883,rand2!$F:$F,rand2!$H:$H,"--")</f>
        <v>96.49</v>
      </c>
      <c r="K1883" s="13">
        <f t="shared" si="2"/>
        <v>90.06</v>
      </c>
      <c r="L1883" s="13" t="str">
        <f t="array" ref="L1883">_xlfn.XLOOKUP(D1883,'asc1'!$F:$F,'asc1'!$K:$K,"--")</f>
        <v>sí</v>
      </c>
      <c r="P1883" s="32"/>
      <c r="Q1883" s="32"/>
    </row>
    <row r="1884">
      <c r="A1884" s="4" t="s">
        <v>13</v>
      </c>
      <c r="B1884" s="4" t="s">
        <v>4348</v>
      </c>
      <c r="C1884" s="4" t="s">
        <v>4348</v>
      </c>
      <c r="D1884" s="4" t="s">
        <v>4355</v>
      </c>
      <c r="E1884" s="12">
        <v>117.8</v>
      </c>
      <c r="F1884" s="13">
        <f t="array" ref="F1884">_xlfn.XLOOKUP(D1884,'asc2'!$F:$F,'asc2'!$H:$H,"--")</f>
        <v>94.18</v>
      </c>
      <c r="G1884" s="13">
        <f t="array" ref="G1884">_xlfn.XLOOKUP(D1884,desc1!$F:$F,desc1!$H:$H,"--")</f>
        <v>95.02</v>
      </c>
      <c r="H1884" s="13">
        <f t="array" ref="H1884">_xlfn.XLOOKUP(D1884,desc2!$F:$F,desc2!$H:$H,"--")</f>
        <v>90.24</v>
      </c>
      <c r="I1884" s="13">
        <f t="array" ref="I1884">_xlfn.XLOOKUP(D1884,rand1!$F:$F,rand1!$H:$H,"--")</f>
        <v>103</v>
      </c>
      <c r="J1884" s="13">
        <f t="array" ref="J1884">_xlfn.XLOOKUP(D1884,rand2!$F:$F,rand2!$H:$H,"--")</f>
        <v>90.18</v>
      </c>
      <c r="K1884" s="13">
        <f t="shared" si="2"/>
        <v>90.18</v>
      </c>
      <c r="L1884" s="13" t="str">
        <f t="array" ref="L1884">_xlfn.XLOOKUP(D1884,'asc1'!$F:$F,'asc1'!$K:$K,"--")</f>
        <v>sí</v>
      </c>
      <c r="P1884" s="32"/>
      <c r="Q1884" s="32"/>
    </row>
    <row r="1885">
      <c r="A1885" s="4" t="s">
        <v>13</v>
      </c>
      <c r="B1885" s="4" t="s">
        <v>4348</v>
      </c>
      <c r="C1885" s="4" t="s">
        <v>4348</v>
      </c>
      <c r="D1885" s="4" t="s">
        <v>4358</v>
      </c>
      <c r="E1885" s="12">
        <v>125.72</v>
      </c>
      <c r="F1885" s="13">
        <f t="array" ref="F1885">_xlfn.XLOOKUP(D1885,'asc2'!$F:$F,'asc2'!$H:$H,"--")</f>
        <v>100.07</v>
      </c>
      <c r="G1885" s="13">
        <f t="array" ref="G1885">_xlfn.XLOOKUP(D1885,desc1!$F:$F,desc1!$H:$H,"--")</f>
        <v>90.63</v>
      </c>
      <c r="H1885" s="13">
        <f t="array" ref="H1885">_xlfn.XLOOKUP(D1885,desc2!$F:$F,desc2!$H:$H,"--")</f>
        <v>95.09</v>
      </c>
      <c r="I1885" s="13">
        <f t="array" ref="I1885">_xlfn.XLOOKUP(D1885,rand1!$F:$F,rand1!$H:$H,"--")</f>
        <v>90.03</v>
      </c>
      <c r="J1885" s="13">
        <f t="array" ref="J1885">_xlfn.XLOOKUP(D1885,rand2!$F:$F,rand2!$H:$H,"--")</f>
        <v>94.77</v>
      </c>
      <c r="K1885" s="13">
        <f t="shared" si="2"/>
        <v>90.03</v>
      </c>
      <c r="L1885" s="13" t="str">
        <f t="array" ref="L1885">_xlfn.XLOOKUP(D1885,'asc1'!$F:$F,'asc1'!$K:$K,"--")</f>
        <v>sí</v>
      </c>
      <c r="P1885" s="32"/>
      <c r="Q1885" s="32"/>
    </row>
    <row r="1886">
      <c r="A1886" s="4" t="s">
        <v>13</v>
      </c>
      <c r="B1886" s="4" t="s">
        <v>4348</v>
      </c>
      <c r="C1886" s="4" t="s">
        <v>4348</v>
      </c>
      <c r="D1886" s="4" t="s">
        <v>4360</v>
      </c>
      <c r="E1886" s="12">
        <v>127.21</v>
      </c>
      <c r="F1886" s="13">
        <f t="array" ref="F1886">_xlfn.XLOOKUP(D1886,'asc2'!$F:$F,'asc2'!$H:$H,"--")</f>
        <v>87.75</v>
      </c>
      <c r="G1886" s="13">
        <f t="array" ref="G1886">_xlfn.XLOOKUP(D1886,desc1!$F:$F,desc1!$H:$H,"--")</f>
        <v>94.39</v>
      </c>
      <c r="H1886" s="13">
        <f t="array" ref="H1886">_xlfn.XLOOKUP(D1886,desc2!$F:$F,desc2!$H:$H,"--")</f>
        <v>95.1</v>
      </c>
      <c r="I1886" s="13">
        <f t="array" ref="I1886">_xlfn.XLOOKUP(D1886,rand1!$F:$F,rand1!$H:$H,"--")</f>
        <v>86.74</v>
      </c>
      <c r="J1886" s="13">
        <f t="array" ref="J1886">_xlfn.XLOOKUP(D1886,rand2!$F:$F,rand2!$H:$H,"--")</f>
        <v>91.4</v>
      </c>
      <c r="K1886" s="13">
        <f t="shared" si="2"/>
        <v>86.74</v>
      </c>
      <c r="L1886" s="13" t="str">
        <f t="array" ref="L1886">_xlfn.XLOOKUP(D1886,'asc1'!$F:$F,'asc1'!$K:$K,"--")</f>
        <v>sí</v>
      </c>
      <c r="P1886" s="32"/>
      <c r="Q1886" s="32"/>
    </row>
    <row r="1887">
      <c r="A1887" s="4" t="s">
        <v>13</v>
      </c>
      <c r="B1887" s="4" t="s">
        <v>4348</v>
      </c>
      <c r="C1887" s="4" t="s">
        <v>4348</v>
      </c>
      <c r="D1887" s="4" t="s">
        <v>4362</v>
      </c>
      <c r="E1887" s="12">
        <v>126.53</v>
      </c>
      <c r="F1887" s="13">
        <f t="array" ref="F1887">_xlfn.XLOOKUP(D1887,'asc2'!$F:$F,'asc2'!$H:$H,"--")</f>
        <v>84.94</v>
      </c>
      <c r="G1887" s="13">
        <f t="array" ref="G1887">_xlfn.XLOOKUP(D1887,desc1!$F:$F,desc1!$H:$H,"--")</f>
        <v>94.11</v>
      </c>
      <c r="H1887" s="13">
        <f t="array" ref="H1887">_xlfn.XLOOKUP(D1887,desc2!$F:$F,desc2!$H:$H,"--")</f>
        <v>93.82</v>
      </c>
      <c r="I1887" s="13">
        <f t="array" ref="I1887">_xlfn.XLOOKUP(D1887,rand1!$F:$F,rand1!$H:$H,"--")</f>
        <v>85.58</v>
      </c>
      <c r="J1887" s="13">
        <f t="array" ref="J1887">_xlfn.XLOOKUP(D1887,rand2!$F:$F,rand2!$H:$H,"--")</f>
        <v>90.52</v>
      </c>
      <c r="K1887" s="13">
        <f t="shared" si="2"/>
        <v>84.94</v>
      </c>
      <c r="L1887" s="13" t="str">
        <f t="array" ref="L1887">_xlfn.XLOOKUP(D1887,'asc1'!$F:$F,'asc1'!$K:$K,"--")</f>
        <v>sí</v>
      </c>
      <c r="P1887" s="32"/>
      <c r="Q1887" s="32"/>
    </row>
    <row r="1888">
      <c r="A1888" s="4" t="s">
        <v>13</v>
      </c>
      <c r="B1888" s="4" t="s">
        <v>4348</v>
      </c>
      <c r="C1888" s="4" t="s">
        <v>4348</v>
      </c>
      <c r="D1888" s="4" t="s">
        <v>4363</v>
      </c>
      <c r="E1888" s="12">
        <v>137.31</v>
      </c>
      <c r="F1888" s="13">
        <f t="array" ref="F1888">_xlfn.XLOOKUP(D1888,'asc2'!$F:$F,'asc2'!$H:$H,"--")</f>
        <v>92.29</v>
      </c>
      <c r="G1888" s="13">
        <f t="array" ref="G1888">_xlfn.XLOOKUP(D1888,desc1!$F:$F,desc1!$H:$H,"--")</f>
        <v>93.36</v>
      </c>
      <c r="H1888" s="13">
        <f t="array" ref="H1888">_xlfn.XLOOKUP(D1888,desc2!$F:$F,desc2!$H:$H,"--")</f>
        <v>90.31</v>
      </c>
      <c r="I1888" s="13">
        <f t="array" ref="I1888">_xlfn.XLOOKUP(D1888,rand1!$F:$F,rand1!$H:$H,"--")</f>
        <v>86.2</v>
      </c>
      <c r="J1888" s="13">
        <f t="array" ref="J1888">_xlfn.XLOOKUP(D1888,rand2!$F:$F,rand2!$H:$H,"--")</f>
        <v>87.67</v>
      </c>
      <c r="K1888" s="13">
        <f t="shared" si="2"/>
        <v>86.2</v>
      </c>
      <c r="L1888" s="13" t="str">
        <f t="array" ref="L1888">_xlfn.XLOOKUP(D1888,'asc1'!$F:$F,'asc1'!$K:$K,"--")</f>
        <v>sí</v>
      </c>
      <c r="P1888" s="32"/>
      <c r="Q1888" s="32"/>
    </row>
    <row r="1889">
      <c r="A1889" s="4" t="s">
        <v>13</v>
      </c>
      <c r="B1889" s="4" t="s">
        <v>4348</v>
      </c>
      <c r="C1889" s="4" t="s">
        <v>4348</v>
      </c>
      <c r="D1889" s="4" t="s">
        <v>4365</v>
      </c>
      <c r="E1889" s="12">
        <v>117.47</v>
      </c>
      <c r="F1889" s="13">
        <f t="array" ref="F1889">_xlfn.XLOOKUP(D1889,'asc2'!$F:$F,'asc2'!$H:$H,"--")</f>
        <v>98.97</v>
      </c>
      <c r="G1889" s="13">
        <f t="array" ref="G1889">_xlfn.XLOOKUP(D1889,desc1!$F:$F,desc1!$H:$H,"--")</f>
        <v>92.21</v>
      </c>
      <c r="H1889" s="13">
        <f t="array" ref="H1889">_xlfn.XLOOKUP(D1889,desc2!$F:$F,desc2!$H:$H,"--")</f>
        <v>94.8</v>
      </c>
      <c r="I1889" s="13">
        <f t="array" ref="I1889">_xlfn.XLOOKUP(D1889,rand1!$F:$F,rand1!$H:$H,"--")</f>
        <v>87.37</v>
      </c>
      <c r="J1889" s="13">
        <f t="array" ref="J1889">_xlfn.XLOOKUP(D1889,rand2!$F:$F,rand2!$H:$H,"--")</f>
        <v>84.88</v>
      </c>
      <c r="K1889" s="13">
        <f t="shared" si="2"/>
        <v>84.88</v>
      </c>
      <c r="L1889" s="13" t="str">
        <f t="array" ref="L1889">_xlfn.XLOOKUP(D1889,'asc1'!$F:$F,'asc1'!$K:$K,"--")</f>
        <v>sí</v>
      </c>
      <c r="P1889" s="32"/>
      <c r="Q1889" s="32"/>
    </row>
    <row r="1890">
      <c r="A1890" s="4" t="s">
        <v>13</v>
      </c>
      <c r="B1890" s="4" t="s">
        <v>4348</v>
      </c>
      <c r="C1890" s="4" t="s">
        <v>25</v>
      </c>
      <c r="D1890" s="4" t="s">
        <v>4369</v>
      </c>
      <c r="E1890" s="12">
        <v>126.61</v>
      </c>
      <c r="F1890" s="13">
        <f t="array" ref="F1890">_xlfn.XLOOKUP(D1890,'asc2'!$F:$F,'asc2'!$H:$H,"--")</f>
        <v>93.52</v>
      </c>
      <c r="G1890" s="13">
        <f t="array" ref="G1890">_xlfn.XLOOKUP(D1890,desc1!$F:$F,desc1!$H:$H,"--")</f>
        <v>95.35</v>
      </c>
      <c r="H1890" s="13">
        <f t="array" ref="H1890">_xlfn.XLOOKUP(D1890,desc2!$F:$F,desc2!$H:$H,"--")</f>
        <v>96.58</v>
      </c>
      <c r="I1890" s="13">
        <f t="array" ref="I1890">_xlfn.XLOOKUP(D1890,rand1!$F:$F,rand1!$H:$H,"--")</f>
        <v>91.23</v>
      </c>
      <c r="J1890" s="13">
        <f t="array" ref="J1890">_xlfn.XLOOKUP(D1890,rand2!$F:$F,rand2!$H:$H,"--")</f>
        <v>91.46</v>
      </c>
      <c r="K1890" s="13">
        <f t="shared" si="2"/>
        <v>91.23</v>
      </c>
      <c r="L1890" s="13" t="str">
        <f t="array" ref="L1890">_xlfn.XLOOKUP(D1890,'asc1'!$F:$F,'asc1'!$K:$K,"--")</f>
        <v>no</v>
      </c>
      <c r="P1890" s="32"/>
      <c r="Q1890" s="32"/>
    </row>
    <row r="1891">
      <c r="A1891" s="4" t="s">
        <v>13</v>
      </c>
      <c r="B1891" s="4" t="s">
        <v>4348</v>
      </c>
      <c r="C1891" s="4" t="s">
        <v>4348</v>
      </c>
      <c r="D1891" s="4" t="s">
        <v>4373</v>
      </c>
      <c r="E1891" s="12">
        <v>182.9</v>
      </c>
      <c r="F1891" s="13">
        <f t="array" ref="F1891">_xlfn.XLOOKUP(D1891,'asc2'!$F:$F,'asc2'!$H:$H,"--")</f>
        <v>89.65</v>
      </c>
      <c r="G1891" s="13">
        <f t="array" ref="G1891">_xlfn.XLOOKUP(D1891,desc1!$F:$F,desc1!$H:$H,"--")</f>
        <v>94.02</v>
      </c>
      <c r="H1891" s="13">
        <f t="array" ref="H1891">_xlfn.XLOOKUP(D1891,desc2!$F:$F,desc2!$H:$H,"--")</f>
        <v>91.33</v>
      </c>
      <c r="I1891" s="13">
        <f t="array" ref="I1891">_xlfn.XLOOKUP(D1891,rand1!$F:$F,rand1!$H:$H,"--")</f>
        <v>93.07</v>
      </c>
      <c r="J1891" s="13">
        <f t="array" ref="J1891">_xlfn.XLOOKUP(D1891,rand2!$F:$F,rand2!$H:$H,"--")</f>
        <v>91.7</v>
      </c>
      <c r="K1891" s="13">
        <f t="shared" si="2"/>
        <v>89.65</v>
      </c>
      <c r="L1891" s="13" t="str">
        <f t="array" ref="L1891">_xlfn.XLOOKUP(D1891,'asc1'!$F:$F,'asc1'!$K:$K,"--")</f>
        <v>sí</v>
      </c>
      <c r="P1891" s="32"/>
      <c r="Q1891" s="32"/>
    </row>
    <row r="1892">
      <c r="A1892" s="4" t="s">
        <v>13</v>
      </c>
      <c r="B1892" s="4" t="s">
        <v>4348</v>
      </c>
      <c r="C1892" s="4" t="s">
        <v>4348</v>
      </c>
      <c r="D1892" s="4" t="s">
        <v>4374</v>
      </c>
      <c r="E1892" s="12">
        <v>158.22</v>
      </c>
      <c r="F1892" s="13">
        <f t="array" ref="F1892">_xlfn.XLOOKUP(D1892,'asc2'!$F:$F,'asc2'!$H:$H,"--")</f>
        <v>97.77</v>
      </c>
      <c r="G1892" s="13">
        <f t="array" ref="G1892">_xlfn.XLOOKUP(D1892,desc1!$F:$F,desc1!$H:$H,"--")</f>
        <v>96.65</v>
      </c>
      <c r="H1892" s="13">
        <f t="array" ref="H1892">_xlfn.XLOOKUP(D1892,desc2!$F:$F,desc2!$H:$H,"--")</f>
        <v>108.38</v>
      </c>
      <c r="I1892" s="13">
        <f t="array" ref="I1892">_xlfn.XLOOKUP(D1892,rand1!$F:$F,rand1!$H:$H,"--")</f>
        <v>96.53</v>
      </c>
      <c r="J1892" s="13">
        <f t="array" ref="J1892">_xlfn.XLOOKUP(D1892,rand2!$F:$F,rand2!$H:$H,"--")</f>
        <v>87.3</v>
      </c>
      <c r="K1892" s="13">
        <f t="shared" si="2"/>
        <v>87.3</v>
      </c>
      <c r="L1892" s="13" t="str">
        <f t="array" ref="L1892">_xlfn.XLOOKUP(D1892,'asc1'!$F:$F,'asc1'!$K:$K,"--")</f>
        <v>sí</v>
      </c>
      <c r="P1892" s="32"/>
      <c r="Q1892" s="32"/>
    </row>
    <row r="1893">
      <c r="A1893" s="4" t="s">
        <v>13</v>
      </c>
      <c r="B1893" s="4" t="s">
        <v>4348</v>
      </c>
      <c r="C1893" s="4" t="s">
        <v>25</v>
      </c>
      <c r="D1893" s="4" t="s">
        <v>4376</v>
      </c>
      <c r="E1893" s="12">
        <v>119.69</v>
      </c>
      <c r="F1893" s="13">
        <f t="array" ref="F1893">_xlfn.XLOOKUP(D1893,'asc2'!$F:$F,'asc2'!$H:$H,"--")</f>
        <v>104.4</v>
      </c>
      <c r="G1893" s="13">
        <f t="array" ref="G1893">_xlfn.XLOOKUP(D1893,desc1!$F:$F,desc1!$H:$H,"--")</f>
        <v>92.13</v>
      </c>
      <c r="H1893" s="13">
        <f t="array" ref="H1893">_xlfn.XLOOKUP(D1893,desc2!$F:$F,desc2!$H:$H,"--")</f>
        <v>92.91</v>
      </c>
      <c r="I1893" s="13">
        <f t="array" ref="I1893">_xlfn.XLOOKUP(D1893,rand1!$F:$F,rand1!$H:$H,"--")</f>
        <v>89.56</v>
      </c>
      <c r="J1893" s="13">
        <f t="array" ref="J1893">_xlfn.XLOOKUP(D1893,rand2!$F:$F,rand2!$H:$H,"--")</f>
        <v>90.13</v>
      </c>
      <c r="K1893" s="13">
        <f t="shared" si="2"/>
        <v>89.56</v>
      </c>
      <c r="L1893" s="13" t="str">
        <f t="array" ref="L1893">_xlfn.XLOOKUP(D1893,'asc1'!$F:$F,'asc1'!$K:$K,"--")</f>
        <v>no</v>
      </c>
      <c r="P1893" s="32"/>
      <c r="Q1893" s="32"/>
    </row>
    <row r="1894">
      <c r="A1894" s="4" t="s">
        <v>13</v>
      </c>
      <c r="B1894" s="4" t="s">
        <v>4348</v>
      </c>
      <c r="C1894" s="4" t="s">
        <v>4348</v>
      </c>
      <c r="D1894" s="4" t="s">
        <v>4378</v>
      </c>
      <c r="E1894" s="12">
        <v>110.67</v>
      </c>
      <c r="F1894" s="13">
        <f t="array" ref="F1894">_xlfn.XLOOKUP(D1894,'asc2'!$F:$F,'asc2'!$H:$H,"--")</f>
        <v>105.13</v>
      </c>
      <c r="G1894" s="13">
        <f t="array" ref="G1894">_xlfn.XLOOKUP(D1894,desc1!$F:$F,desc1!$H:$H,"--")</f>
        <v>91.35</v>
      </c>
      <c r="H1894" s="13">
        <f t="array" ref="H1894">_xlfn.XLOOKUP(D1894,desc2!$F:$F,desc2!$H:$H,"--")</f>
        <v>86.94</v>
      </c>
      <c r="I1894" s="13">
        <f t="array" ref="I1894">_xlfn.XLOOKUP(D1894,rand1!$F:$F,rand1!$H:$H,"--")</f>
        <v>91.83</v>
      </c>
      <c r="J1894" s="13">
        <f t="array" ref="J1894">_xlfn.XLOOKUP(D1894,rand2!$F:$F,rand2!$H:$H,"--")</f>
        <v>95.39</v>
      </c>
      <c r="K1894" s="13">
        <f t="shared" si="2"/>
        <v>86.94</v>
      </c>
      <c r="L1894" s="13" t="str">
        <f t="array" ref="L1894">_xlfn.XLOOKUP(D1894,'asc1'!$F:$F,'asc1'!$K:$K,"--")</f>
        <v>sí</v>
      </c>
      <c r="P1894" s="32"/>
      <c r="Q1894" s="32"/>
    </row>
    <row r="1895">
      <c r="A1895" s="4" t="s">
        <v>13</v>
      </c>
      <c r="B1895" s="4" t="s">
        <v>4348</v>
      </c>
      <c r="C1895" s="4" t="s">
        <v>4348</v>
      </c>
      <c r="D1895" s="4" t="s">
        <v>4380</v>
      </c>
      <c r="E1895" s="12">
        <v>116.39</v>
      </c>
      <c r="F1895" s="13">
        <f t="array" ref="F1895">_xlfn.XLOOKUP(D1895,'asc2'!$F:$F,'asc2'!$H:$H,"--")</f>
        <v>101.19</v>
      </c>
      <c r="G1895" s="13">
        <f t="array" ref="G1895">_xlfn.XLOOKUP(D1895,desc1!$F:$F,desc1!$H:$H,"--")</f>
        <v>85.39</v>
      </c>
      <c r="H1895" s="13">
        <f t="array" ref="H1895">_xlfn.XLOOKUP(D1895,desc2!$F:$F,desc2!$H:$H,"--")</f>
        <v>102.64</v>
      </c>
      <c r="I1895" s="13">
        <f t="array" ref="I1895">_xlfn.XLOOKUP(D1895,rand1!$F:$F,rand1!$H:$H,"--")</f>
        <v>88.87</v>
      </c>
      <c r="J1895" s="13">
        <f t="array" ref="J1895">_xlfn.XLOOKUP(D1895,rand2!$F:$F,rand2!$H:$H,"--")</f>
        <v>88.47</v>
      </c>
      <c r="K1895" s="13">
        <f t="shared" si="2"/>
        <v>85.39</v>
      </c>
      <c r="L1895" s="13" t="str">
        <f t="array" ref="L1895">_xlfn.XLOOKUP(D1895,'asc1'!$F:$F,'asc1'!$K:$K,"--")</f>
        <v>sí</v>
      </c>
      <c r="P1895" s="32"/>
      <c r="Q1895" s="32"/>
    </row>
    <row r="1896">
      <c r="A1896" s="4" t="s">
        <v>13</v>
      </c>
      <c r="B1896" s="4" t="s">
        <v>4348</v>
      </c>
      <c r="C1896" s="4" t="s">
        <v>25</v>
      </c>
      <c r="D1896" s="4" t="s">
        <v>4382</v>
      </c>
      <c r="E1896" s="12">
        <v>104.67</v>
      </c>
      <c r="F1896" s="13">
        <f t="array" ref="F1896">_xlfn.XLOOKUP(D1896,'asc2'!$F:$F,'asc2'!$H:$H,"--")</f>
        <v>108.01</v>
      </c>
      <c r="G1896" s="13">
        <f t="array" ref="G1896">_xlfn.XLOOKUP(D1896,desc1!$F:$F,desc1!$H:$H,"--")</f>
        <v>87.72</v>
      </c>
      <c r="H1896" s="13">
        <f t="array" ref="H1896">_xlfn.XLOOKUP(D1896,desc2!$F:$F,desc2!$H:$H,"--")</f>
        <v>95.43</v>
      </c>
      <c r="I1896" s="13">
        <f t="array" ref="I1896">_xlfn.XLOOKUP(D1896,rand1!$F:$F,rand1!$H:$H,"--")</f>
        <v>91.16</v>
      </c>
      <c r="J1896" s="13">
        <f t="array" ref="J1896">_xlfn.XLOOKUP(D1896,rand2!$F:$F,rand2!$H:$H,"--")</f>
        <v>94.79</v>
      </c>
      <c r="K1896" s="13">
        <f t="shared" si="2"/>
        <v>87.72</v>
      </c>
      <c r="L1896" s="13" t="str">
        <f t="array" ref="L1896">_xlfn.XLOOKUP(D1896,'asc1'!$F:$F,'asc1'!$K:$K,"--")</f>
        <v>no</v>
      </c>
      <c r="P1896" s="32"/>
      <c r="Q1896" s="32"/>
    </row>
    <row r="1897">
      <c r="A1897" s="4" t="s">
        <v>13</v>
      </c>
      <c r="B1897" s="4" t="s">
        <v>4348</v>
      </c>
      <c r="C1897" s="4" t="s">
        <v>4348</v>
      </c>
      <c r="D1897" s="4" t="s">
        <v>4385</v>
      </c>
      <c r="E1897" s="12">
        <v>98.95</v>
      </c>
      <c r="F1897" s="13">
        <f t="array" ref="F1897">_xlfn.XLOOKUP(D1897,'asc2'!$F:$F,'asc2'!$H:$H,"--")</f>
        <v>97.66</v>
      </c>
      <c r="G1897" s="13">
        <f t="array" ref="G1897">_xlfn.XLOOKUP(D1897,desc1!$F:$F,desc1!$H:$H,"--")</f>
        <v>88.34</v>
      </c>
      <c r="H1897" s="13">
        <f t="array" ref="H1897">_xlfn.XLOOKUP(D1897,desc2!$F:$F,desc2!$H:$H,"--")</f>
        <v>95.89</v>
      </c>
      <c r="I1897" s="13">
        <f t="array" ref="I1897">_xlfn.XLOOKUP(D1897,rand1!$F:$F,rand1!$H:$H,"--")</f>
        <v>87.84</v>
      </c>
      <c r="J1897" s="13">
        <f t="array" ref="J1897">_xlfn.XLOOKUP(D1897,rand2!$F:$F,rand2!$H:$H,"--")</f>
        <v>90.19</v>
      </c>
      <c r="K1897" s="13">
        <f t="shared" si="2"/>
        <v>87.84</v>
      </c>
      <c r="L1897" s="13" t="str">
        <f t="array" ref="L1897">_xlfn.XLOOKUP(D1897,'asc1'!$F:$F,'asc1'!$K:$K,"--")</f>
        <v>sí</v>
      </c>
      <c r="P1897" s="32"/>
      <c r="Q1897" s="32"/>
    </row>
    <row r="1898">
      <c r="A1898" s="4" t="s">
        <v>13</v>
      </c>
      <c r="B1898" s="4" t="s">
        <v>4348</v>
      </c>
      <c r="C1898" s="4" t="s">
        <v>4348</v>
      </c>
      <c r="D1898" s="4" t="s">
        <v>4388</v>
      </c>
      <c r="E1898" s="12">
        <v>88.91</v>
      </c>
      <c r="F1898" s="13">
        <f t="array" ref="F1898">_xlfn.XLOOKUP(D1898,'asc2'!$F:$F,'asc2'!$H:$H,"--")</f>
        <v>103.62</v>
      </c>
      <c r="G1898" s="13">
        <f t="array" ref="G1898">_xlfn.XLOOKUP(D1898,desc1!$F:$F,desc1!$H:$H,"--")</f>
        <v>91.2</v>
      </c>
      <c r="H1898" s="13">
        <f t="array" ref="H1898">_xlfn.XLOOKUP(D1898,desc2!$F:$F,desc2!$H:$H,"--")</f>
        <v>99.68</v>
      </c>
      <c r="I1898" s="13">
        <f t="array" ref="I1898">_xlfn.XLOOKUP(D1898,rand1!$F:$F,rand1!$H:$H,"--")</f>
        <v>87.89</v>
      </c>
      <c r="J1898" s="13">
        <f t="array" ref="J1898">_xlfn.XLOOKUP(D1898,rand2!$F:$F,rand2!$H:$H,"--")</f>
        <v>86.73</v>
      </c>
      <c r="K1898" s="13">
        <f t="shared" si="2"/>
        <v>86.73</v>
      </c>
      <c r="L1898" s="13" t="str">
        <f t="array" ref="L1898">_xlfn.XLOOKUP(D1898,'asc1'!$F:$F,'asc1'!$K:$K,"--")</f>
        <v>sí</v>
      </c>
      <c r="P1898" s="32"/>
      <c r="Q1898" s="32"/>
    </row>
    <row r="1899">
      <c r="A1899" s="4" t="s">
        <v>13</v>
      </c>
      <c r="B1899" s="4" t="s">
        <v>4348</v>
      </c>
      <c r="C1899" s="4" t="s">
        <v>4348</v>
      </c>
      <c r="D1899" s="4" t="s">
        <v>4390</v>
      </c>
      <c r="E1899" s="12">
        <v>96.69</v>
      </c>
      <c r="F1899" s="13">
        <f t="array" ref="F1899">_xlfn.XLOOKUP(D1899,'asc2'!$F:$F,'asc2'!$H:$H,"--")</f>
        <v>98.68</v>
      </c>
      <c r="G1899" s="13">
        <f t="array" ref="G1899">_xlfn.XLOOKUP(D1899,desc1!$F:$F,desc1!$H:$H,"--")</f>
        <v>91.51</v>
      </c>
      <c r="H1899" s="13">
        <f t="array" ref="H1899">_xlfn.XLOOKUP(D1899,desc2!$F:$F,desc2!$H:$H,"--")</f>
        <v>99.61</v>
      </c>
      <c r="I1899" s="13">
        <f t="array" ref="I1899">_xlfn.XLOOKUP(D1899,rand1!$F:$F,rand1!$H:$H,"--")</f>
        <v>87.52</v>
      </c>
      <c r="J1899" s="13">
        <f t="array" ref="J1899">_xlfn.XLOOKUP(D1899,rand2!$F:$F,rand2!$H:$H,"--")</f>
        <v>93.63</v>
      </c>
      <c r="K1899" s="13">
        <f t="shared" si="2"/>
        <v>87.52</v>
      </c>
      <c r="L1899" s="13" t="str">
        <f t="array" ref="L1899">_xlfn.XLOOKUP(D1899,'asc1'!$F:$F,'asc1'!$K:$K,"--")</f>
        <v>sí</v>
      </c>
      <c r="P1899" s="32"/>
      <c r="Q1899" s="32"/>
    </row>
    <row r="1900">
      <c r="A1900" s="4" t="s">
        <v>13</v>
      </c>
      <c r="B1900" s="4" t="s">
        <v>4348</v>
      </c>
      <c r="C1900" s="4" t="s">
        <v>4348</v>
      </c>
      <c r="D1900" s="4" t="s">
        <v>4392</v>
      </c>
      <c r="E1900" s="12">
        <v>88.74</v>
      </c>
      <c r="F1900" s="13">
        <f t="array" ref="F1900">_xlfn.XLOOKUP(D1900,'asc2'!$F:$F,'asc2'!$H:$H,"--")</f>
        <v>108.88</v>
      </c>
      <c r="G1900" s="13">
        <f t="array" ref="G1900">_xlfn.XLOOKUP(D1900,desc1!$F:$F,desc1!$H:$H,"--")</f>
        <v>92.22</v>
      </c>
      <c r="H1900" s="13">
        <f t="array" ref="H1900">_xlfn.XLOOKUP(D1900,desc2!$F:$F,desc2!$H:$H,"--")</f>
        <v>84</v>
      </c>
      <c r="I1900" s="13">
        <f t="array" ref="I1900">_xlfn.XLOOKUP(D1900,rand1!$F:$F,rand1!$H:$H,"--")</f>
        <v>90</v>
      </c>
      <c r="J1900" s="13">
        <f t="array" ref="J1900">_xlfn.XLOOKUP(D1900,rand2!$F:$F,rand2!$H:$H,"--")</f>
        <v>84.81</v>
      </c>
      <c r="K1900" s="13">
        <f t="shared" si="2"/>
        <v>84</v>
      </c>
      <c r="L1900" s="13" t="str">
        <f t="array" ref="L1900">_xlfn.XLOOKUP(D1900,'asc1'!$F:$F,'asc1'!$K:$K,"--")</f>
        <v>sí</v>
      </c>
      <c r="P1900" s="32"/>
      <c r="Q1900" s="32"/>
    </row>
    <row r="1901">
      <c r="A1901" s="4" t="s">
        <v>13</v>
      </c>
      <c r="B1901" s="4" t="s">
        <v>4348</v>
      </c>
      <c r="C1901" s="4" t="s">
        <v>4348</v>
      </c>
      <c r="D1901" s="4" t="s">
        <v>4394</v>
      </c>
      <c r="E1901" s="12">
        <v>96.39</v>
      </c>
      <c r="F1901" s="13">
        <f t="array" ref="F1901">_xlfn.XLOOKUP(D1901,'asc2'!$F:$F,'asc2'!$H:$H,"--")</f>
        <v>93.54</v>
      </c>
      <c r="G1901" s="13">
        <f t="array" ref="G1901">_xlfn.XLOOKUP(D1901,desc1!$F:$F,desc1!$H:$H,"--")</f>
        <v>84.73</v>
      </c>
      <c r="H1901" s="13">
        <f t="array" ref="H1901">_xlfn.XLOOKUP(D1901,desc2!$F:$F,desc2!$H:$H,"--")</f>
        <v>84.97</v>
      </c>
      <c r="I1901" s="13">
        <f t="array" ref="I1901">_xlfn.XLOOKUP(D1901,rand1!$F:$F,rand1!$H:$H,"--")</f>
        <v>95.41</v>
      </c>
      <c r="J1901" s="13">
        <f t="array" ref="J1901">_xlfn.XLOOKUP(D1901,rand2!$F:$F,rand2!$H:$H,"--")</f>
        <v>85.79</v>
      </c>
      <c r="K1901" s="13">
        <f t="shared" si="2"/>
        <v>84.73</v>
      </c>
      <c r="L1901" s="13" t="str">
        <f t="array" ref="L1901">_xlfn.XLOOKUP(D1901,'asc1'!$F:$F,'asc1'!$K:$K,"--")</f>
        <v>sí</v>
      </c>
      <c r="P1901" s="32"/>
      <c r="Q1901" s="32"/>
    </row>
    <row r="1902">
      <c r="A1902" s="4" t="s">
        <v>13</v>
      </c>
      <c r="B1902" s="4" t="s">
        <v>4397</v>
      </c>
      <c r="C1902" s="4" t="s">
        <v>4397</v>
      </c>
      <c r="D1902" s="4" t="s">
        <v>4398</v>
      </c>
      <c r="E1902" s="12">
        <v>96.03</v>
      </c>
      <c r="F1902" s="13">
        <f t="array" ref="F1902">_xlfn.XLOOKUP(D1902,'asc2'!$F:$F,'asc2'!$H:$H,"--")</f>
        <v>90.33</v>
      </c>
      <c r="G1902" s="13">
        <f t="array" ref="G1902">_xlfn.XLOOKUP(D1902,desc1!$F:$F,desc1!$H:$H,"--")</f>
        <v>89.49</v>
      </c>
      <c r="H1902" s="13">
        <f t="array" ref="H1902">_xlfn.XLOOKUP(D1902,desc2!$F:$F,desc2!$H:$H,"--")</f>
        <v>85.6</v>
      </c>
      <c r="I1902" s="13">
        <f t="array" ref="I1902">_xlfn.XLOOKUP(D1902,rand1!$F:$F,rand1!$H:$H,"--")</f>
        <v>90.49</v>
      </c>
      <c r="J1902" s="13">
        <f t="array" ref="J1902">_xlfn.XLOOKUP(D1902,rand2!$F:$F,rand2!$H:$H,"--")</f>
        <v>77.94</v>
      </c>
      <c r="K1902" s="13">
        <f t="shared" si="2"/>
        <v>77.94</v>
      </c>
      <c r="L1902" s="13" t="str">
        <f t="array" ref="L1902">_xlfn.XLOOKUP(D1902,'asc1'!$F:$F,'asc1'!$K:$K,"--")</f>
        <v>sí</v>
      </c>
      <c r="P1902" s="32"/>
      <c r="Q1902" s="32"/>
    </row>
    <row r="1903">
      <c r="A1903" s="4" t="s">
        <v>13</v>
      </c>
      <c r="B1903" s="4" t="s">
        <v>4397</v>
      </c>
      <c r="C1903" s="4" t="s">
        <v>4397</v>
      </c>
      <c r="D1903" s="4" t="s">
        <v>4401</v>
      </c>
      <c r="E1903" s="12">
        <v>92.12</v>
      </c>
      <c r="F1903" s="13">
        <f t="array" ref="F1903">_xlfn.XLOOKUP(D1903,'asc2'!$F:$F,'asc2'!$H:$H,"--")</f>
        <v>93.26</v>
      </c>
      <c r="G1903" s="13">
        <f t="array" ref="G1903">_xlfn.XLOOKUP(D1903,desc1!$F:$F,desc1!$H:$H,"--")</f>
        <v>88.88</v>
      </c>
      <c r="H1903" s="13">
        <f t="array" ref="H1903">_xlfn.XLOOKUP(D1903,desc2!$F:$F,desc2!$H:$H,"--")</f>
        <v>90.15</v>
      </c>
      <c r="I1903" s="13">
        <f t="array" ref="I1903">_xlfn.XLOOKUP(D1903,rand1!$F:$F,rand1!$H:$H,"--")</f>
        <v>98.2</v>
      </c>
      <c r="J1903" s="13">
        <f t="array" ref="J1903">_xlfn.XLOOKUP(D1903,rand2!$F:$F,rand2!$H:$H,"--")</f>
        <v>79.29</v>
      </c>
      <c r="K1903" s="13">
        <f t="shared" si="2"/>
        <v>79.29</v>
      </c>
      <c r="L1903" s="13" t="str">
        <f t="array" ref="L1903">_xlfn.XLOOKUP(D1903,'asc1'!$F:$F,'asc1'!$K:$K,"--")</f>
        <v>sí</v>
      </c>
      <c r="P1903" s="32"/>
      <c r="Q1903" s="32"/>
    </row>
    <row r="1904">
      <c r="A1904" s="4" t="s">
        <v>13</v>
      </c>
      <c r="B1904" s="4" t="s">
        <v>4397</v>
      </c>
      <c r="C1904" s="4" t="s">
        <v>4397</v>
      </c>
      <c r="D1904" s="4" t="s">
        <v>4403</v>
      </c>
      <c r="E1904" s="12">
        <v>95.36</v>
      </c>
      <c r="F1904" s="13">
        <f t="array" ref="F1904">_xlfn.XLOOKUP(D1904,'asc2'!$F:$F,'asc2'!$H:$H,"--")</f>
        <v>94.52</v>
      </c>
      <c r="G1904" s="13">
        <f t="array" ref="G1904">_xlfn.XLOOKUP(D1904,desc1!$F:$F,desc1!$H:$H,"--")</f>
        <v>88.03</v>
      </c>
      <c r="H1904" s="13">
        <f t="array" ref="H1904">_xlfn.XLOOKUP(D1904,desc2!$F:$F,desc2!$H:$H,"--")</f>
        <v>89.72</v>
      </c>
      <c r="I1904" s="13">
        <f t="array" ref="I1904">_xlfn.XLOOKUP(D1904,rand1!$F:$F,rand1!$H:$H,"--")</f>
        <v>99.68</v>
      </c>
      <c r="J1904" s="13">
        <f t="array" ref="J1904">_xlfn.XLOOKUP(D1904,rand2!$F:$F,rand2!$H:$H,"--")</f>
        <v>77.63</v>
      </c>
      <c r="K1904" s="13">
        <f t="shared" si="2"/>
        <v>77.63</v>
      </c>
      <c r="L1904" s="13" t="str">
        <f t="array" ref="L1904">_xlfn.XLOOKUP(D1904,'asc1'!$F:$F,'asc1'!$K:$K,"--")</f>
        <v>sí</v>
      </c>
      <c r="P1904" s="32"/>
      <c r="Q1904" s="32"/>
    </row>
    <row r="1905">
      <c r="A1905" s="4" t="s">
        <v>13</v>
      </c>
      <c r="B1905" s="4" t="s">
        <v>4397</v>
      </c>
      <c r="C1905" s="4" t="s">
        <v>4397</v>
      </c>
      <c r="D1905" s="4" t="s">
        <v>4405</v>
      </c>
      <c r="E1905" s="12">
        <v>87.83</v>
      </c>
      <c r="F1905" s="13">
        <f t="array" ref="F1905">_xlfn.XLOOKUP(D1905,'asc2'!$F:$F,'asc2'!$H:$H,"--")</f>
        <v>90.19</v>
      </c>
      <c r="G1905" s="13">
        <f t="array" ref="G1905">_xlfn.XLOOKUP(D1905,desc1!$F:$F,desc1!$H:$H,"--")</f>
        <v>90.71</v>
      </c>
      <c r="H1905" s="13">
        <f t="array" ref="H1905">_xlfn.XLOOKUP(D1905,desc2!$F:$F,desc2!$H:$H,"--")</f>
        <v>87.63</v>
      </c>
      <c r="I1905" s="13">
        <f t="array" ref="I1905">_xlfn.XLOOKUP(D1905,rand1!$F:$F,rand1!$H:$H,"--")</f>
        <v>98.64</v>
      </c>
      <c r="J1905" s="13">
        <f t="array" ref="J1905">_xlfn.XLOOKUP(D1905,rand2!$F:$F,rand2!$H:$H,"--")</f>
        <v>82.53</v>
      </c>
      <c r="K1905" s="13">
        <f t="shared" si="2"/>
        <v>82.53</v>
      </c>
      <c r="L1905" s="13" t="str">
        <f t="array" ref="L1905">_xlfn.XLOOKUP(D1905,'asc1'!$F:$F,'asc1'!$K:$K,"--")</f>
        <v>sí</v>
      </c>
      <c r="P1905" s="32"/>
      <c r="Q1905" s="32"/>
    </row>
    <row r="1906">
      <c r="A1906" s="4" t="s">
        <v>13</v>
      </c>
      <c r="B1906" s="4" t="s">
        <v>4397</v>
      </c>
      <c r="C1906" s="4" t="s">
        <v>4397</v>
      </c>
      <c r="D1906" s="4" t="s">
        <v>4407</v>
      </c>
      <c r="E1906" s="12">
        <v>87.46</v>
      </c>
      <c r="F1906" s="13">
        <f t="array" ref="F1906">_xlfn.XLOOKUP(D1906,'asc2'!$F:$F,'asc2'!$H:$H,"--")</f>
        <v>93.45</v>
      </c>
      <c r="G1906" s="13">
        <f t="array" ref="G1906">_xlfn.XLOOKUP(D1906,desc1!$F:$F,desc1!$H:$H,"--")</f>
        <v>88.83</v>
      </c>
      <c r="H1906" s="13">
        <f t="array" ref="H1906">_xlfn.XLOOKUP(D1906,desc2!$F:$F,desc2!$H:$H,"--")</f>
        <v>86.82</v>
      </c>
      <c r="I1906" s="13">
        <f t="array" ref="I1906">_xlfn.XLOOKUP(D1906,rand1!$F:$F,rand1!$H:$H,"--")</f>
        <v>99.73</v>
      </c>
      <c r="J1906" s="13">
        <f t="array" ref="J1906">_xlfn.XLOOKUP(D1906,rand2!$F:$F,rand2!$H:$H,"--")</f>
        <v>80.62</v>
      </c>
      <c r="K1906" s="13">
        <f t="shared" si="2"/>
        <v>80.62</v>
      </c>
      <c r="L1906" s="13" t="str">
        <f t="array" ref="L1906">_xlfn.XLOOKUP(D1906,'asc1'!$F:$F,'asc1'!$K:$K,"--")</f>
        <v>sí</v>
      </c>
      <c r="P1906" s="32"/>
      <c r="Q1906" s="32"/>
    </row>
    <row r="1907">
      <c r="A1907" s="4" t="s">
        <v>13</v>
      </c>
      <c r="B1907" s="4" t="s">
        <v>4397</v>
      </c>
      <c r="C1907" s="4" t="s">
        <v>4397</v>
      </c>
      <c r="D1907" s="4" t="s">
        <v>4409</v>
      </c>
      <c r="E1907" s="12">
        <v>97.87</v>
      </c>
      <c r="F1907" s="13">
        <f t="array" ref="F1907">_xlfn.XLOOKUP(D1907,'asc2'!$F:$F,'asc2'!$H:$H,"--")</f>
        <v>95.47</v>
      </c>
      <c r="G1907" s="13">
        <f t="array" ref="G1907">_xlfn.XLOOKUP(D1907,desc1!$F:$F,desc1!$H:$H,"--")</f>
        <v>94.15</v>
      </c>
      <c r="H1907" s="13">
        <f t="array" ref="H1907">_xlfn.XLOOKUP(D1907,desc2!$F:$F,desc2!$H:$H,"--")</f>
        <v>92.38</v>
      </c>
      <c r="I1907" s="13">
        <f t="array" ref="I1907">_xlfn.XLOOKUP(D1907,rand1!$F:$F,rand1!$H:$H,"--")</f>
        <v>95.41</v>
      </c>
      <c r="J1907" s="13">
        <f t="array" ref="J1907">_xlfn.XLOOKUP(D1907,rand2!$F:$F,rand2!$H:$H,"--")</f>
        <v>76.9</v>
      </c>
      <c r="K1907" s="13">
        <f t="shared" si="2"/>
        <v>76.9</v>
      </c>
      <c r="L1907" s="13" t="str">
        <f t="array" ref="L1907">_xlfn.XLOOKUP(D1907,'asc1'!$F:$F,'asc1'!$K:$K,"--")</f>
        <v>sí</v>
      </c>
      <c r="P1907" s="32"/>
      <c r="Q1907" s="32"/>
    </row>
    <row r="1908">
      <c r="A1908" s="4" t="s">
        <v>13</v>
      </c>
      <c r="B1908" s="4" t="s">
        <v>4397</v>
      </c>
      <c r="C1908" s="4" t="s">
        <v>25</v>
      </c>
      <c r="D1908" s="4" t="s">
        <v>4412</v>
      </c>
      <c r="E1908" s="12">
        <v>116.31</v>
      </c>
      <c r="F1908" s="13">
        <f t="array" ref="F1908">_xlfn.XLOOKUP(D1908,'asc2'!$F:$F,'asc2'!$H:$H,"--")</f>
        <v>97.26</v>
      </c>
      <c r="G1908" s="13">
        <f t="array" ref="G1908">_xlfn.XLOOKUP(D1908,desc1!$F:$F,desc1!$H:$H,"--")</f>
        <v>93.61</v>
      </c>
      <c r="H1908" s="13">
        <f t="array" ref="H1908">_xlfn.XLOOKUP(D1908,desc2!$F:$F,desc2!$H:$H,"--")</f>
        <v>89.66</v>
      </c>
      <c r="I1908" s="13">
        <f t="array" ref="I1908">_xlfn.XLOOKUP(D1908,rand1!$F:$F,rand1!$H:$H,"--")</f>
        <v>91.31</v>
      </c>
      <c r="J1908" s="13">
        <f t="array" ref="J1908">_xlfn.XLOOKUP(D1908,rand2!$F:$F,rand2!$H:$H,"--")</f>
        <v>79.04</v>
      </c>
      <c r="K1908" s="13">
        <f t="shared" si="2"/>
        <v>79.04</v>
      </c>
      <c r="L1908" s="13" t="str">
        <f t="array" ref="L1908">_xlfn.XLOOKUP(D1908,'asc1'!$F:$F,'asc1'!$K:$K,"--")</f>
        <v>no</v>
      </c>
      <c r="P1908" s="32"/>
      <c r="Q1908" s="32"/>
    </row>
    <row r="1909">
      <c r="A1909" s="4" t="s">
        <v>13</v>
      </c>
      <c r="B1909" s="4" t="s">
        <v>4397</v>
      </c>
      <c r="C1909" s="4" t="s">
        <v>4397</v>
      </c>
      <c r="D1909" s="4" t="s">
        <v>4414</v>
      </c>
      <c r="E1909" s="12">
        <v>93.31</v>
      </c>
      <c r="F1909" s="13">
        <f t="array" ref="F1909">_xlfn.XLOOKUP(D1909,'asc2'!$F:$F,'asc2'!$H:$H,"--")</f>
        <v>96.29</v>
      </c>
      <c r="G1909" s="13">
        <f t="array" ref="G1909">_xlfn.XLOOKUP(D1909,desc1!$F:$F,desc1!$H:$H,"--")</f>
        <v>87.69</v>
      </c>
      <c r="H1909" s="13">
        <f t="array" ref="H1909">_xlfn.XLOOKUP(D1909,desc2!$F:$F,desc2!$H:$H,"--")</f>
        <v>84.13</v>
      </c>
      <c r="I1909" s="13">
        <f t="array" ref="I1909">_xlfn.XLOOKUP(D1909,rand1!$F:$F,rand1!$H:$H,"--")</f>
        <v>96.93</v>
      </c>
      <c r="J1909" s="13">
        <f t="array" ref="J1909">_xlfn.XLOOKUP(D1909,rand2!$F:$F,rand2!$H:$H,"--")</f>
        <v>78.5</v>
      </c>
      <c r="K1909" s="13">
        <f t="shared" si="2"/>
        <v>78.5</v>
      </c>
      <c r="L1909" s="13" t="str">
        <f t="array" ref="L1909">_xlfn.XLOOKUP(D1909,'asc1'!$F:$F,'asc1'!$K:$K,"--")</f>
        <v>sí</v>
      </c>
      <c r="P1909" s="32"/>
      <c r="Q1909" s="32"/>
    </row>
    <row r="1910">
      <c r="A1910" s="4" t="s">
        <v>13</v>
      </c>
      <c r="B1910" s="4" t="s">
        <v>4397</v>
      </c>
      <c r="C1910" s="4" t="s">
        <v>4397</v>
      </c>
      <c r="D1910" s="4" t="s">
        <v>4417</v>
      </c>
      <c r="E1910" s="12">
        <v>94.06</v>
      </c>
      <c r="F1910" s="13">
        <f t="array" ref="F1910">_xlfn.XLOOKUP(D1910,'asc2'!$F:$F,'asc2'!$H:$H,"--")</f>
        <v>90.35</v>
      </c>
      <c r="G1910" s="13">
        <f t="array" ref="G1910">_xlfn.XLOOKUP(D1910,desc1!$F:$F,desc1!$H:$H,"--")</f>
        <v>87.86</v>
      </c>
      <c r="H1910" s="13">
        <f t="array" ref="H1910">_xlfn.XLOOKUP(D1910,desc2!$F:$F,desc2!$H:$H,"--")</f>
        <v>96.71</v>
      </c>
      <c r="I1910" s="13">
        <f t="array" ref="I1910">_xlfn.XLOOKUP(D1910,rand1!$F:$F,rand1!$H:$H,"--")</f>
        <v>96.95</v>
      </c>
      <c r="J1910" s="13">
        <f t="array" ref="J1910">_xlfn.XLOOKUP(D1910,rand2!$F:$F,rand2!$H:$H,"--")</f>
        <v>79.19</v>
      </c>
      <c r="K1910" s="13">
        <f t="shared" si="2"/>
        <v>79.19</v>
      </c>
      <c r="L1910" s="13" t="str">
        <f t="array" ref="L1910">_xlfn.XLOOKUP(D1910,'asc1'!$F:$F,'asc1'!$K:$K,"--")</f>
        <v>sí</v>
      </c>
      <c r="P1910" s="32"/>
      <c r="Q1910" s="32"/>
    </row>
    <row r="1911">
      <c r="A1911" s="4" t="s">
        <v>13</v>
      </c>
      <c r="B1911" s="4" t="s">
        <v>4397</v>
      </c>
      <c r="C1911" s="4" t="s">
        <v>25</v>
      </c>
      <c r="D1911" s="4" t="s">
        <v>4420</v>
      </c>
      <c r="E1911" s="12">
        <v>96.97</v>
      </c>
      <c r="F1911" s="13">
        <f t="array" ref="F1911">_xlfn.XLOOKUP(D1911,'asc2'!$F:$F,'asc2'!$H:$H,"--")</f>
        <v>95.07</v>
      </c>
      <c r="G1911" s="13">
        <f t="array" ref="G1911">_xlfn.XLOOKUP(D1911,desc1!$F:$F,desc1!$H:$H,"--")</f>
        <v>86.77</v>
      </c>
      <c r="H1911" s="13">
        <f t="array" ref="H1911">_xlfn.XLOOKUP(D1911,desc2!$F:$F,desc2!$H:$H,"--")</f>
        <v>97.32</v>
      </c>
      <c r="I1911" s="13">
        <f t="array" ref="I1911">_xlfn.XLOOKUP(D1911,rand1!$F:$F,rand1!$H:$H,"--")</f>
        <v>98.55</v>
      </c>
      <c r="J1911" s="13">
        <f t="array" ref="J1911">_xlfn.XLOOKUP(D1911,rand2!$F:$F,rand2!$H:$H,"--")</f>
        <v>82.99</v>
      </c>
      <c r="K1911" s="13">
        <f t="shared" si="2"/>
        <v>82.99</v>
      </c>
      <c r="L1911" s="13" t="str">
        <f t="array" ref="L1911">_xlfn.XLOOKUP(D1911,'asc1'!$F:$F,'asc1'!$K:$K,"--")</f>
        <v>no</v>
      </c>
      <c r="P1911" s="32"/>
      <c r="Q1911" s="32"/>
    </row>
    <row r="1912">
      <c r="A1912" s="4" t="s">
        <v>13</v>
      </c>
      <c r="B1912" s="4" t="s">
        <v>4397</v>
      </c>
      <c r="C1912" s="4" t="s">
        <v>4397</v>
      </c>
      <c r="D1912" s="4" t="s">
        <v>4422</v>
      </c>
      <c r="E1912" s="12">
        <v>91.8</v>
      </c>
      <c r="F1912" s="13">
        <f t="array" ref="F1912">_xlfn.XLOOKUP(D1912,'asc2'!$F:$F,'asc2'!$H:$H,"--")</f>
        <v>90.21</v>
      </c>
      <c r="G1912" s="13">
        <f t="array" ref="G1912">_xlfn.XLOOKUP(D1912,desc1!$F:$F,desc1!$H:$H,"--")</f>
        <v>90.29</v>
      </c>
      <c r="H1912" s="13">
        <f t="array" ref="H1912">_xlfn.XLOOKUP(D1912,desc2!$F:$F,desc2!$H:$H,"--")</f>
        <v>95.84</v>
      </c>
      <c r="I1912" s="13">
        <f t="array" ref="I1912">_xlfn.XLOOKUP(D1912,rand1!$F:$F,rand1!$H:$H,"--")</f>
        <v>91.6</v>
      </c>
      <c r="J1912" s="13">
        <f t="array" ref="J1912">_xlfn.XLOOKUP(D1912,rand2!$F:$F,rand2!$H:$H,"--")</f>
        <v>76.91</v>
      </c>
      <c r="K1912" s="13">
        <f t="shared" si="2"/>
        <v>76.91</v>
      </c>
      <c r="L1912" s="13" t="str">
        <f t="array" ref="L1912">_xlfn.XLOOKUP(D1912,'asc1'!$F:$F,'asc1'!$K:$K,"--")</f>
        <v>sí</v>
      </c>
      <c r="P1912" s="32"/>
      <c r="Q1912" s="32"/>
    </row>
    <row r="1913">
      <c r="A1913" s="4" t="s">
        <v>13</v>
      </c>
      <c r="B1913" s="4" t="s">
        <v>4397</v>
      </c>
      <c r="C1913" s="4" t="s">
        <v>25</v>
      </c>
      <c r="D1913" s="4" t="s">
        <v>4425</v>
      </c>
      <c r="E1913" s="12">
        <v>92.94</v>
      </c>
      <c r="F1913" s="13">
        <f t="array" ref="F1913">_xlfn.XLOOKUP(D1913,'asc2'!$F:$F,'asc2'!$H:$H,"--")</f>
        <v>102.64</v>
      </c>
      <c r="G1913" s="13">
        <f t="array" ref="G1913">_xlfn.XLOOKUP(D1913,desc1!$F:$F,desc1!$H:$H,"--")</f>
        <v>94.17</v>
      </c>
      <c r="H1913" s="13">
        <f t="array" ref="H1913">_xlfn.XLOOKUP(D1913,desc2!$F:$F,desc2!$H:$H,"--")</f>
        <v>91.22</v>
      </c>
      <c r="I1913" s="13">
        <f t="array" ref="I1913">_xlfn.XLOOKUP(D1913,rand1!$F:$F,rand1!$H:$H,"--")</f>
        <v>94.29</v>
      </c>
      <c r="J1913" s="13">
        <f t="array" ref="J1913">_xlfn.XLOOKUP(D1913,rand2!$F:$F,rand2!$H:$H,"--")</f>
        <v>77.38</v>
      </c>
      <c r="K1913" s="13">
        <f t="shared" si="2"/>
        <v>77.38</v>
      </c>
      <c r="L1913" s="13" t="str">
        <f t="array" ref="L1913">_xlfn.XLOOKUP(D1913,'asc1'!$F:$F,'asc1'!$K:$K,"--")</f>
        <v>no</v>
      </c>
      <c r="P1913" s="32"/>
      <c r="Q1913" s="32"/>
    </row>
    <row r="1914">
      <c r="A1914" s="4" t="s">
        <v>13</v>
      </c>
      <c r="B1914" s="4" t="s">
        <v>4397</v>
      </c>
      <c r="C1914" s="4" t="s">
        <v>25</v>
      </c>
      <c r="D1914" s="4" t="s">
        <v>4428</v>
      </c>
      <c r="E1914" s="12">
        <v>98.65</v>
      </c>
      <c r="F1914" s="13">
        <f t="array" ref="F1914">_xlfn.XLOOKUP(D1914,'asc2'!$F:$F,'asc2'!$H:$H,"--")</f>
        <v>101.18</v>
      </c>
      <c r="G1914" s="13">
        <f t="array" ref="G1914">_xlfn.XLOOKUP(D1914,desc1!$F:$F,desc1!$H:$H,"--")</f>
        <v>88.33</v>
      </c>
      <c r="H1914" s="13">
        <f t="array" ref="H1914">_xlfn.XLOOKUP(D1914,desc2!$F:$F,desc2!$H:$H,"--")</f>
        <v>93.69</v>
      </c>
      <c r="I1914" s="13">
        <f t="array" ref="I1914">_xlfn.XLOOKUP(D1914,rand1!$F:$F,rand1!$H:$H,"--")</f>
        <v>96.72</v>
      </c>
      <c r="J1914" s="13">
        <f t="array" ref="J1914">_xlfn.XLOOKUP(D1914,rand2!$F:$F,rand2!$H:$H,"--")</f>
        <v>77.75</v>
      </c>
      <c r="K1914" s="13">
        <f t="shared" si="2"/>
        <v>77.75</v>
      </c>
      <c r="L1914" s="13" t="str">
        <f t="array" ref="L1914">_xlfn.XLOOKUP(D1914,'asc1'!$F:$F,'asc1'!$K:$K,"--")</f>
        <v>no</v>
      </c>
      <c r="P1914" s="32"/>
      <c r="Q1914" s="32"/>
    </row>
    <row r="1915">
      <c r="A1915" s="4" t="s">
        <v>13</v>
      </c>
      <c r="B1915" s="4" t="s">
        <v>4397</v>
      </c>
      <c r="C1915" s="4" t="s">
        <v>25</v>
      </c>
      <c r="D1915" s="4" t="s">
        <v>4429</v>
      </c>
      <c r="E1915" s="12">
        <v>90.51</v>
      </c>
      <c r="F1915" s="13">
        <f t="array" ref="F1915">_xlfn.XLOOKUP(D1915,'asc2'!$F:$F,'asc2'!$H:$H,"--")</f>
        <v>103.69</v>
      </c>
      <c r="G1915" s="13">
        <f t="array" ref="G1915">_xlfn.XLOOKUP(D1915,desc1!$F:$F,desc1!$H:$H,"--")</f>
        <v>94</v>
      </c>
      <c r="H1915" s="13">
        <f t="array" ref="H1915">_xlfn.XLOOKUP(D1915,desc2!$F:$F,desc2!$H:$H,"--")</f>
        <v>94.42</v>
      </c>
      <c r="I1915" s="13">
        <f t="array" ref="I1915">_xlfn.XLOOKUP(D1915,rand1!$F:$F,rand1!$H:$H,"--")</f>
        <v>99.34</v>
      </c>
      <c r="J1915" s="13">
        <f t="array" ref="J1915">_xlfn.XLOOKUP(D1915,rand2!$F:$F,rand2!$H:$H,"--")</f>
        <v>81.2</v>
      </c>
      <c r="K1915" s="13">
        <f t="shared" si="2"/>
        <v>81.2</v>
      </c>
      <c r="L1915" s="13" t="str">
        <f t="array" ref="L1915">_xlfn.XLOOKUP(D1915,'asc1'!$F:$F,'asc1'!$K:$K,"--")</f>
        <v>no</v>
      </c>
      <c r="P1915" s="32"/>
      <c r="Q1915" s="32"/>
    </row>
    <row r="1916">
      <c r="A1916" s="4" t="s">
        <v>13</v>
      </c>
      <c r="B1916" s="4" t="s">
        <v>4397</v>
      </c>
      <c r="C1916" s="4" t="s">
        <v>4397</v>
      </c>
      <c r="D1916" s="4" t="s">
        <v>4432</v>
      </c>
      <c r="E1916" s="12">
        <v>92.83</v>
      </c>
      <c r="F1916" s="13">
        <f t="array" ref="F1916">_xlfn.XLOOKUP(D1916,'asc2'!$F:$F,'asc2'!$H:$H,"--")</f>
        <v>102.38</v>
      </c>
      <c r="G1916" s="13">
        <f t="array" ref="G1916">_xlfn.XLOOKUP(D1916,desc1!$F:$F,desc1!$H:$H,"--")</f>
        <v>90.07</v>
      </c>
      <c r="H1916" s="13">
        <f t="array" ref="H1916">_xlfn.XLOOKUP(D1916,desc2!$F:$F,desc2!$H:$H,"--")</f>
        <v>91.28</v>
      </c>
      <c r="I1916" s="13">
        <f t="array" ref="I1916">_xlfn.XLOOKUP(D1916,rand1!$F:$F,rand1!$H:$H,"--")</f>
        <v>91.6</v>
      </c>
      <c r="J1916" s="13">
        <f t="array" ref="J1916">_xlfn.XLOOKUP(D1916,rand2!$F:$F,rand2!$H:$H,"--")</f>
        <v>78.63</v>
      </c>
      <c r="K1916" s="13">
        <f t="shared" si="2"/>
        <v>78.63</v>
      </c>
      <c r="L1916" s="13" t="str">
        <f t="array" ref="L1916">_xlfn.XLOOKUP(D1916,'asc1'!$F:$F,'asc1'!$K:$K,"--")</f>
        <v>sí</v>
      </c>
      <c r="P1916" s="32"/>
      <c r="Q1916" s="32"/>
    </row>
    <row r="1917">
      <c r="A1917" s="4" t="s">
        <v>13</v>
      </c>
      <c r="B1917" s="4" t="s">
        <v>4397</v>
      </c>
      <c r="C1917" s="4" t="s">
        <v>4397</v>
      </c>
      <c r="D1917" s="4" t="s">
        <v>4434</v>
      </c>
      <c r="E1917" s="12">
        <v>88.44</v>
      </c>
      <c r="F1917" s="13">
        <f t="array" ref="F1917">_xlfn.XLOOKUP(D1917,'asc2'!$F:$F,'asc2'!$H:$H,"--")</f>
        <v>108.33</v>
      </c>
      <c r="G1917" s="13">
        <f t="array" ref="G1917">_xlfn.XLOOKUP(D1917,desc1!$F:$F,desc1!$H:$H,"--")</f>
        <v>91.2</v>
      </c>
      <c r="H1917" s="13">
        <f t="array" ref="H1917">_xlfn.XLOOKUP(D1917,desc2!$F:$F,desc2!$H:$H,"--")</f>
        <v>93.17</v>
      </c>
      <c r="I1917" s="13">
        <f t="array" ref="I1917">_xlfn.XLOOKUP(D1917,rand1!$F:$F,rand1!$H:$H,"--")</f>
        <v>90.95</v>
      </c>
      <c r="J1917" s="13">
        <f t="array" ref="J1917">_xlfn.XLOOKUP(D1917,rand2!$F:$F,rand2!$H:$H,"--")</f>
        <v>77.36</v>
      </c>
      <c r="K1917" s="13">
        <f t="shared" si="2"/>
        <v>77.36</v>
      </c>
      <c r="L1917" s="13" t="str">
        <f t="array" ref="L1917">_xlfn.XLOOKUP(D1917,'asc1'!$F:$F,'asc1'!$K:$K,"--")</f>
        <v>sí</v>
      </c>
      <c r="P1917" s="32"/>
      <c r="Q1917" s="32"/>
    </row>
    <row r="1918">
      <c r="A1918" s="4" t="s">
        <v>13</v>
      </c>
      <c r="B1918" s="4" t="s">
        <v>4397</v>
      </c>
      <c r="C1918" s="4" t="s">
        <v>4397</v>
      </c>
      <c r="D1918" s="4" t="s">
        <v>4438</v>
      </c>
      <c r="E1918" s="12">
        <v>91.29</v>
      </c>
      <c r="F1918" s="13">
        <f t="array" ref="F1918">_xlfn.XLOOKUP(D1918,'asc2'!$F:$F,'asc2'!$H:$H,"--")</f>
        <v>100.55</v>
      </c>
      <c r="G1918" s="13">
        <f t="array" ref="G1918">_xlfn.XLOOKUP(D1918,desc1!$F:$F,desc1!$H:$H,"--")</f>
        <v>94.73</v>
      </c>
      <c r="H1918" s="13">
        <f t="array" ref="H1918">_xlfn.XLOOKUP(D1918,desc2!$F:$F,desc2!$H:$H,"--")</f>
        <v>96.27</v>
      </c>
      <c r="I1918" s="13">
        <f t="array" ref="I1918">_xlfn.XLOOKUP(D1918,rand1!$F:$F,rand1!$H:$H,"--")</f>
        <v>87.95</v>
      </c>
      <c r="J1918" s="13">
        <f t="array" ref="J1918">_xlfn.XLOOKUP(D1918,rand2!$F:$F,rand2!$H:$H,"--")</f>
        <v>76.74</v>
      </c>
      <c r="K1918" s="13">
        <f t="shared" si="2"/>
        <v>76.74</v>
      </c>
      <c r="L1918" s="13" t="str">
        <f t="array" ref="L1918">_xlfn.XLOOKUP(D1918,'asc1'!$F:$F,'asc1'!$K:$K,"--")</f>
        <v>sí</v>
      </c>
      <c r="P1918" s="32"/>
      <c r="Q1918" s="32"/>
    </row>
    <row r="1919">
      <c r="A1919" s="4" t="s">
        <v>13</v>
      </c>
      <c r="B1919" s="4" t="s">
        <v>4397</v>
      </c>
      <c r="C1919" s="4" t="s">
        <v>4397</v>
      </c>
      <c r="D1919" s="4" t="s">
        <v>4440</v>
      </c>
      <c r="E1919" s="12">
        <v>85.57</v>
      </c>
      <c r="F1919" s="13">
        <f t="array" ref="F1919">_xlfn.XLOOKUP(D1919,'asc2'!$F:$F,'asc2'!$H:$H,"--")</f>
        <v>103.31</v>
      </c>
      <c r="G1919" s="13">
        <f t="array" ref="G1919">_xlfn.XLOOKUP(D1919,desc1!$F:$F,desc1!$H:$H,"--")</f>
        <v>103.54</v>
      </c>
      <c r="H1919" s="13">
        <f t="array" ref="H1919">_xlfn.XLOOKUP(D1919,desc2!$F:$F,desc2!$H:$H,"--")</f>
        <v>95.38</v>
      </c>
      <c r="I1919" s="13">
        <f t="array" ref="I1919">_xlfn.XLOOKUP(D1919,rand1!$F:$F,rand1!$H:$H,"--")</f>
        <v>105.86</v>
      </c>
      <c r="J1919" s="13">
        <f t="array" ref="J1919">_xlfn.XLOOKUP(D1919,rand2!$F:$F,rand2!$H:$H,"--")</f>
        <v>92.7</v>
      </c>
      <c r="K1919" s="13">
        <f t="shared" si="2"/>
        <v>85.57</v>
      </c>
      <c r="L1919" s="13" t="str">
        <f t="array" ref="L1919">_xlfn.XLOOKUP(D1919,'asc1'!$F:$F,'asc1'!$K:$K,"--")</f>
        <v>sí</v>
      </c>
      <c r="P1919" s="32"/>
      <c r="Q1919" s="32"/>
    </row>
    <row r="1920">
      <c r="A1920" s="4" t="s">
        <v>13</v>
      </c>
      <c r="B1920" s="4" t="s">
        <v>4397</v>
      </c>
      <c r="C1920" s="4" t="s">
        <v>4397</v>
      </c>
      <c r="D1920" s="4" t="s">
        <v>4441</v>
      </c>
      <c r="E1920" s="12">
        <v>88.33</v>
      </c>
      <c r="F1920" s="13">
        <f t="array" ref="F1920">_xlfn.XLOOKUP(D1920,'asc2'!$F:$F,'asc2'!$H:$H,"--")</f>
        <v>103.08</v>
      </c>
      <c r="G1920" s="13">
        <f t="array" ref="G1920">_xlfn.XLOOKUP(D1920,desc1!$F:$F,desc1!$H:$H,"--")</f>
        <v>92.25</v>
      </c>
      <c r="H1920" s="13">
        <f t="array" ref="H1920">_xlfn.XLOOKUP(D1920,desc2!$F:$F,desc2!$H:$H,"--")</f>
        <v>99.86</v>
      </c>
      <c r="I1920" s="13">
        <f t="array" ref="I1920">_xlfn.XLOOKUP(D1920,rand1!$F:$F,rand1!$H:$H,"--")</f>
        <v>86.5</v>
      </c>
      <c r="J1920" s="13">
        <f t="array" ref="J1920">_xlfn.XLOOKUP(D1920,rand2!$F:$F,rand2!$H:$H,"--")</f>
        <v>77.42</v>
      </c>
      <c r="K1920" s="13">
        <f t="shared" si="2"/>
        <v>77.42</v>
      </c>
      <c r="L1920" s="13" t="str">
        <f t="array" ref="L1920">_xlfn.XLOOKUP(D1920,'asc1'!$F:$F,'asc1'!$K:$K,"--")</f>
        <v>sí</v>
      </c>
      <c r="P1920" s="32"/>
      <c r="Q1920" s="32"/>
    </row>
    <row r="1921">
      <c r="A1921" s="4" t="s">
        <v>13</v>
      </c>
      <c r="B1921" s="4" t="s">
        <v>4397</v>
      </c>
      <c r="C1921" s="4" t="s">
        <v>4397</v>
      </c>
      <c r="D1921" s="4" t="s">
        <v>4443</v>
      </c>
      <c r="E1921" s="12">
        <v>88.27</v>
      </c>
      <c r="F1921" s="13">
        <f t="array" ref="F1921">_xlfn.XLOOKUP(D1921,'asc2'!$F:$F,'asc2'!$H:$H,"--")</f>
        <v>104.95</v>
      </c>
      <c r="G1921" s="13">
        <f t="array" ref="G1921">_xlfn.XLOOKUP(D1921,desc1!$F:$F,desc1!$H:$H,"--")</f>
        <v>107.93</v>
      </c>
      <c r="H1921" s="13">
        <f t="array" ref="H1921">_xlfn.XLOOKUP(D1921,desc2!$F:$F,desc2!$H:$H,"--")</f>
        <v>96.01</v>
      </c>
      <c r="I1921" s="13">
        <f t="array" ref="I1921">_xlfn.XLOOKUP(D1921,rand1!$F:$F,rand1!$H:$H,"--")</f>
        <v>102</v>
      </c>
      <c r="J1921" s="13">
        <f t="array" ref="J1921">_xlfn.XLOOKUP(D1921,rand2!$F:$F,rand2!$H:$H,"--")</f>
        <v>77.86</v>
      </c>
      <c r="K1921" s="13">
        <f t="shared" si="2"/>
        <v>77.86</v>
      </c>
      <c r="L1921" s="13" t="str">
        <f t="array" ref="L1921">_xlfn.XLOOKUP(D1921,'asc1'!$F:$F,'asc1'!$K:$K,"--")</f>
        <v>sí</v>
      </c>
      <c r="P1921" s="32"/>
      <c r="Q1921" s="32"/>
    </row>
    <row r="1922">
      <c r="A1922" s="4" t="s">
        <v>13</v>
      </c>
      <c r="B1922" s="4" t="s">
        <v>4445</v>
      </c>
      <c r="C1922" s="4" t="s">
        <v>4445</v>
      </c>
      <c r="D1922" s="4" t="s">
        <v>4446</v>
      </c>
      <c r="E1922" s="12">
        <v>93.94</v>
      </c>
      <c r="F1922" s="13">
        <f t="array" ref="F1922">_xlfn.XLOOKUP(D1922,'asc2'!$F:$F,'asc2'!$H:$H,"--")</f>
        <v>105.5</v>
      </c>
      <c r="G1922" s="13">
        <f t="array" ref="G1922">_xlfn.XLOOKUP(D1922,desc1!$F:$F,desc1!$H:$H,"--")</f>
        <v>88.24</v>
      </c>
      <c r="H1922" s="13">
        <f t="array" ref="H1922">_xlfn.XLOOKUP(D1922,desc2!$F:$F,desc2!$H:$H,"--")</f>
        <v>96.38</v>
      </c>
      <c r="I1922" s="13">
        <f t="array" ref="I1922">_xlfn.XLOOKUP(D1922,rand1!$F:$F,rand1!$H:$H,"--")</f>
        <v>80.44</v>
      </c>
      <c r="J1922" s="13">
        <f t="array" ref="J1922">_xlfn.XLOOKUP(D1922,rand2!$F:$F,rand2!$H:$H,"--")</f>
        <v>91.72</v>
      </c>
      <c r="K1922" s="13">
        <f t="shared" si="2"/>
        <v>80.44</v>
      </c>
      <c r="L1922" s="13" t="str">
        <f t="array" ref="L1922">_xlfn.XLOOKUP(D1922,'asc1'!$F:$F,'asc1'!$K:$K,"--")</f>
        <v>sí</v>
      </c>
      <c r="P1922" s="32"/>
      <c r="Q1922" s="32"/>
    </row>
    <row r="1923">
      <c r="A1923" s="4" t="s">
        <v>13</v>
      </c>
      <c r="B1923" s="4" t="s">
        <v>4445</v>
      </c>
      <c r="C1923" s="4" t="s">
        <v>4445</v>
      </c>
      <c r="D1923" s="4" t="s">
        <v>4449</v>
      </c>
      <c r="E1923" s="12">
        <v>100.48</v>
      </c>
      <c r="F1923" s="13">
        <f t="array" ref="F1923">_xlfn.XLOOKUP(D1923,'asc2'!$F:$F,'asc2'!$H:$H,"--")</f>
        <v>99.89</v>
      </c>
      <c r="G1923" s="13">
        <f t="array" ref="G1923">_xlfn.XLOOKUP(D1923,desc1!$F:$F,desc1!$H:$H,"--")</f>
        <v>89.51</v>
      </c>
      <c r="H1923" s="13">
        <f t="array" ref="H1923">_xlfn.XLOOKUP(D1923,desc2!$F:$F,desc2!$H:$H,"--")</f>
        <v>94.97</v>
      </c>
      <c r="I1923" s="13">
        <f t="array" ref="I1923">_xlfn.XLOOKUP(D1923,rand1!$F:$F,rand1!$H:$H,"--")</f>
        <v>80.01</v>
      </c>
      <c r="J1923" s="13">
        <f t="array" ref="J1923">_xlfn.XLOOKUP(D1923,rand2!$F:$F,rand2!$H:$H,"--")</f>
        <v>96.79</v>
      </c>
      <c r="K1923" s="13">
        <f t="shared" si="2"/>
        <v>80.01</v>
      </c>
      <c r="L1923" s="13" t="str">
        <f t="array" ref="L1923">_xlfn.XLOOKUP(D1923,'asc1'!$F:$F,'asc1'!$K:$K,"--")</f>
        <v>sí</v>
      </c>
      <c r="P1923" s="32"/>
      <c r="Q1923" s="32"/>
    </row>
    <row r="1924">
      <c r="A1924" s="4" t="s">
        <v>13</v>
      </c>
      <c r="B1924" s="4" t="s">
        <v>4445</v>
      </c>
      <c r="C1924" s="4" t="s">
        <v>25</v>
      </c>
      <c r="D1924" s="4" t="s">
        <v>4452</v>
      </c>
      <c r="E1924" s="12">
        <v>92.14</v>
      </c>
      <c r="F1924" s="13">
        <f t="array" ref="F1924">_xlfn.XLOOKUP(D1924,'asc2'!$F:$F,'asc2'!$H:$H,"--")</f>
        <v>85.49</v>
      </c>
      <c r="G1924" s="13">
        <f t="array" ref="G1924">_xlfn.XLOOKUP(D1924,desc1!$F:$F,desc1!$H:$H,"--")</f>
        <v>88.45</v>
      </c>
      <c r="H1924" s="13">
        <f t="array" ref="H1924">_xlfn.XLOOKUP(D1924,desc2!$F:$F,desc2!$H:$H,"--")</f>
        <v>94.08</v>
      </c>
      <c r="I1924" s="13">
        <f t="array" ref="I1924">_xlfn.XLOOKUP(D1924,rand1!$F:$F,rand1!$H:$H,"--")</f>
        <v>82.04</v>
      </c>
      <c r="J1924" s="13">
        <f t="array" ref="J1924">_xlfn.XLOOKUP(D1924,rand2!$F:$F,rand2!$H:$H,"--")</f>
        <v>93.63</v>
      </c>
      <c r="K1924" s="13">
        <f t="shared" si="2"/>
        <v>82.04</v>
      </c>
      <c r="L1924" s="13" t="str">
        <f t="array" ref="L1924">_xlfn.XLOOKUP(D1924,'asc1'!$F:$F,'asc1'!$K:$K,"--")</f>
        <v>no</v>
      </c>
      <c r="P1924" s="32"/>
      <c r="Q1924" s="32"/>
    </row>
    <row r="1925">
      <c r="A1925" s="4" t="s">
        <v>13</v>
      </c>
      <c r="B1925" s="4" t="s">
        <v>4445</v>
      </c>
      <c r="C1925" s="4" t="s">
        <v>4445</v>
      </c>
      <c r="D1925" s="4" t="s">
        <v>4455</v>
      </c>
      <c r="E1925" s="12">
        <v>95.99</v>
      </c>
      <c r="F1925" s="13">
        <f t="array" ref="F1925">_xlfn.XLOOKUP(D1925,'asc2'!$F:$F,'asc2'!$H:$H,"--")</f>
        <v>89.44</v>
      </c>
      <c r="G1925" s="13">
        <f t="array" ref="G1925">_xlfn.XLOOKUP(D1925,desc1!$F:$F,desc1!$H:$H,"--")</f>
        <v>96.83</v>
      </c>
      <c r="H1925" s="13">
        <f t="array" ref="H1925">_xlfn.XLOOKUP(D1925,desc2!$F:$F,desc2!$H:$H,"--")</f>
        <v>93.77</v>
      </c>
      <c r="I1925" s="13">
        <f t="array" ref="I1925">_xlfn.XLOOKUP(D1925,rand1!$F:$F,rand1!$H:$H,"--")</f>
        <v>79.33</v>
      </c>
      <c r="J1925" s="13">
        <f t="array" ref="J1925">_xlfn.XLOOKUP(D1925,rand2!$F:$F,rand2!$H:$H,"--")</f>
        <v>92.3</v>
      </c>
      <c r="K1925" s="13">
        <f t="shared" si="2"/>
        <v>79.33</v>
      </c>
      <c r="L1925" s="13" t="str">
        <f t="array" ref="L1925">_xlfn.XLOOKUP(D1925,'asc1'!$F:$F,'asc1'!$K:$K,"--")</f>
        <v>sí</v>
      </c>
      <c r="P1925" s="32"/>
      <c r="Q1925" s="32"/>
    </row>
    <row r="1926">
      <c r="A1926" s="4" t="s">
        <v>13</v>
      </c>
      <c r="B1926" s="4" t="s">
        <v>4445</v>
      </c>
      <c r="C1926" s="4" t="s">
        <v>4445</v>
      </c>
      <c r="D1926" s="4" t="s">
        <v>4458</v>
      </c>
      <c r="E1926" s="12">
        <v>92.88</v>
      </c>
      <c r="F1926" s="13">
        <f t="array" ref="F1926">_xlfn.XLOOKUP(D1926,'asc2'!$F:$F,'asc2'!$H:$H,"--")</f>
        <v>90.6</v>
      </c>
      <c r="G1926" s="13">
        <f t="array" ref="G1926">_xlfn.XLOOKUP(D1926,desc1!$F:$F,desc1!$H:$H,"--")</f>
        <v>93.28</v>
      </c>
      <c r="H1926" s="13">
        <f t="array" ref="H1926">_xlfn.XLOOKUP(D1926,desc2!$F:$F,desc2!$H:$H,"--")</f>
        <v>94.37</v>
      </c>
      <c r="I1926" s="13">
        <f t="array" ref="I1926">_xlfn.XLOOKUP(D1926,rand1!$F:$F,rand1!$H:$H,"--")</f>
        <v>80.6</v>
      </c>
      <c r="J1926" s="13">
        <f t="array" ref="J1926">_xlfn.XLOOKUP(D1926,rand2!$F:$F,rand2!$H:$H,"--")</f>
        <v>95.76</v>
      </c>
      <c r="K1926" s="13">
        <f t="shared" si="2"/>
        <v>80.6</v>
      </c>
      <c r="L1926" s="13" t="str">
        <f t="array" ref="L1926">_xlfn.XLOOKUP(D1926,'asc1'!$F:$F,'asc1'!$K:$K,"--")</f>
        <v>sí</v>
      </c>
      <c r="P1926" s="32"/>
      <c r="Q1926" s="32"/>
    </row>
    <row r="1927">
      <c r="A1927" s="4" t="s">
        <v>13</v>
      </c>
      <c r="B1927" s="4" t="s">
        <v>4445</v>
      </c>
      <c r="C1927" s="4" t="s">
        <v>4445</v>
      </c>
      <c r="D1927" s="4" t="s">
        <v>4460</v>
      </c>
      <c r="E1927" s="12">
        <v>94.05</v>
      </c>
      <c r="F1927" s="13">
        <f t="array" ref="F1927">_xlfn.XLOOKUP(D1927,'asc2'!$F:$F,'asc2'!$H:$H,"--")</f>
        <v>92.77</v>
      </c>
      <c r="G1927" s="13">
        <f t="array" ref="G1927">_xlfn.XLOOKUP(D1927,desc1!$F:$F,desc1!$H:$H,"--")</f>
        <v>97.74</v>
      </c>
      <c r="H1927" s="13">
        <f t="array" ref="H1927">_xlfn.XLOOKUP(D1927,desc2!$F:$F,desc2!$H:$H,"--")</f>
        <v>83.48</v>
      </c>
      <c r="I1927" s="13">
        <f t="array" ref="I1927">_xlfn.XLOOKUP(D1927,rand1!$F:$F,rand1!$H:$H,"--")</f>
        <v>79.54</v>
      </c>
      <c r="J1927" s="13">
        <f t="array" ref="J1927">_xlfn.XLOOKUP(D1927,rand2!$F:$F,rand2!$H:$H,"--")</f>
        <v>101</v>
      </c>
      <c r="K1927" s="13">
        <f t="shared" si="2"/>
        <v>79.54</v>
      </c>
      <c r="L1927" s="13" t="str">
        <f t="array" ref="L1927">_xlfn.XLOOKUP(D1927,'asc1'!$F:$F,'asc1'!$K:$K,"--")</f>
        <v>sí</v>
      </c>
      <c r="P1927" s="32"/>
      <c r="Q1927" s="32"/>
    </row>
    <row r="1928">
      <c r="A1928" s="4" t="s">
        <v>13</v>
      </c>
      <c r="B1928" s="4" t="s">
        <v>4445</v>
      </c>
      <c r="C1928" s="4" t="s">
        <v>4445</v>
      </c>
      <c r="D1928" s="4" t="s">
        <v>4466</v>
      </c>
      <c r="E1928" s="12">
        <v>88.77</v>
      </c>
      <c r="F1928" s="13">
        <f t="array" ref="F1928">_xlfn.XLOOKUP(D1928,'asc2'!$F:$F,'asc2'!$H:$H,"--")</f>
        <v>107.77</v>
      </c>
      <c r="G1928" s="13">
        <f t="array" ref="G1928">_xlfn.XLOOKUP(D1928,desc1!$F:$F,desc1!$H:$H,"--")</f>
        <v>90.67</v>
      </c>
      <c r="H1928" s="13">
        <f t="array" ref="H1928">_xlfn.XLOOKUP(D1928,desc2!$F:$F,desc2!$H:$H,"--")</f>
        <v>94.27</v>
      </c>
      <c r="I1928" s="13">
        <f t="array" ref="I1928">_xlfn.XLOOKUP(D1928,rand1!$F:$F,rand1!$H:$H,"--")</f>
        <v>81.38</v>
      </c>
      <c r="J1928" s="13">
        <f t="array" ref="J1928">_xlfn.XLOOKUP(D1928,rand2!$F:$F,rand2!$H:$H,"--")</f>
        <v>99</v>
      </c>
      <c r="K1928" s="13">
        <f t="shared" si="2"/>
        <v>81.38</v>
      </c>
      <c r="L1928" s="13" t="str">
        <f t="array" ref="L1928">_xlfn.XLOOKUP(D1928,'asc1'!$F:$F,'asc1'!$K:$K,"--")</f>
        <v>sí</v>
      </c>
      <c r="P1928" s="32"/>
      <c r="Q1928" s="32"/>
    </row>
    <row r="1929">
      <c r="A1929" s="4" t="s">
        <v>13</v>
      </c>
      <c r="B1929" s="4" t="s">
        <v>4445</v>
      </c>
      <c r="C1929" s="4" t="s">
        <v>4445</v>
      </c>
      <c r="D1929" s="4" t="s">
        <v>4468</v>
      </c>
      <c r="E1929" s="12">
        <v>93.37</v>
      </c>
      <c r="F1929" s="13">
        <f t="array" ref="F1929">_xlfn.XLOOKUP(D1929,'asc2'!$F:$F,'asc2'!$H:$H,"--")</f>
        <v>108.32</v>
      </c>
      <c r="G1929" s="13">
        <f t="array" ref="G1929">_xlfn.XLOOKUP(D1929,desc1!$F:$F,desc1!$H:$H,"--")</f>
        <v>86.17</v>
      </c>
      <c r="H1929" s="13">
        <f t="array" ref="H1929">_xlfn.XLOOKUP(D1929,desc2!$F:$F,desc2!$H:$H,"--")</f>
        <v>88.23</v>
      </c>
      <c r="I1929" s="13">
        <f t="array" ref="I1929">_xlfn.XLOOKUP(D1929,rand1!$F:$F,rand1!$H:$H,"--")</f>
        <v>77.72</v>
      </c>
      <c r="J1929" s="13">
        <f t="array" ref="J1929">_xlfn.XLOOKUP(D1929,rand2!$F:$F,rand2!$H:$H,"--")</f>
        <v>90.33</v>
      </c>
      <c r="K1929" s="13">
        <f t="shared" si="2"/>
        <v>77.72</v>
      </c>
      <c r="L1929" s="13" t="str">
        <f t="array" ref="L1929">_xlfn.XLOOKUP(D1929,'asc1'!$F:$F,'asc1'!$K:$K,"--")</f>
        <v>sí</v>
      </c>
      <c r="P1929" s="32"/>
      <c r="Q1929" s="32"/>
    </row>
    <row r="1930">
      <c r="A1930" s="4" t="s">
        <v>13</v>
      </c>
      <c r="B1930" s="4" t="s">
        <v>4445</v>
      </c>
      <c r="C1930" s="4" t="s">
        <v>4445</v>
      </c>
      <c r="D1930" s="4" t="s">
        <v>4470</v>
      </c>
      <c r="E1930" s="12">
        <v>94.18</v>
      </c>
      <c r="F1930" s="13">
        <f t="array" ref="F1930">_xlfn.XLOOKUP(D1930,'asc2'!$F:$F,'asc2'!$H:$H,"--")</f>
        <v>97.16</v>
      </c>
      <c r="G1930" s="13">
        <f t="array" ref="G1930">_xlfn.XLOOKUP(D1930,desc1!$F:$F,desc1!$H:$H,"--")</f>
        <v>90.19</v>
      </c>
      <c r="H1930" s="13">
        <f t="array" ref="H1930">_xlfn.XLOOKUP(D1930,desc2!$F:$F,desc2!$H:$H,"--")</f>
        <v>92.83</v>
      </c>
      <c r="I1930" s="13">
        <f t="array" ref="I1930">_xlfn.XLOOKUP(D1930,rand1!$F:$F,rand1!$H:$H,"--")</f>
        <v>80.5</v>
      </c>
      <c r="J1930" s="13">
        <f t="array" ref="J1930">_xlfn.XLOOKUP(D1930,rand2!$F:$F,rand2!$H:$H,"--")</f>
        <v>96.35</v>
      </c>
      <c r="K1930" s="13">
        <f t="shared" si="2"/>
        <v>80.5</v>
      </c>
      <c r="L1930" s="13" t="str">
        <f t="array" ref="L1930">_xlfn.XLOOKUP(D1930,'asc1'!$F:$F,'asc1'!$K:$K,"--")</f>
        <v>sí</v>
      </c>
      <c r="P1930" s="32"/>
      <c r="Q1930" s="32"/>
    </row>
    <row r="1931">
      <c r="A1931" s="4" t="s">
        <v>13</v>
      </c>
      <c r="B1931" s="4" t="s">
        <v>4445</v>
      </c>
      <c r="C1931" s="4" t="s">
        <v>4445</v>
      </c>
      <c r="D1931" s="4" t="s">
        <v>4474</v>
      </c>
      <c r="E1931" s="12">
        <v>97.18</v>
      </c>
      <c r="F1931" s="13">
        <f t="array" ref="F1931">_xlfn.XLOOKUP(D1931,'asc2'!$F:$F,'asc2'!$H:$H,"--")</f>
        <v>99.75</v>
      </c>
      <c r="G1931" s="13">
        <f t="array" ref="G1931">_xlfn.XLOOKUP(D1931,desc1!$F:$F,desc1!$H:$H,"--")</f>
        <v>87.57</v>
      </c>
      <c r="H1931" s="13">
        <f t="array" ref="H1931">_xlfn.XLOOKUP(D1931,desc2!$F:$F,desc2!$H:$H,"--")</f>
        <v>94.81</v>
      </c>
      <c r="I1931" s="13">
        <f t="array" ref="I1931">_xlfn.XLOOKUP(D1931,rand1!$F:$F,rand1!$H:$H,"--")</f>
        <v>78.35</v>
      </c>
      <c r="J1931" s="13">
        <f t="array" ref="J1931">_xlfn.XLOOKUP(D1931,rand2!$F:$F,rand2!$H:$H,"--")</f>
        <v>91.06</v>
      </c>
      <c r="K1931" s="13">
        <f t="shared" si="2"/>
        <v>78.35</v>
      </c>
      <c r="L1931" s="13" t="str">
        <f t="array" ref="L1931">_xlfn.XLOOKUP(D1931,'asc1'!$F:$F,'asc1'!$K:$K,"--")</f>
        <v>sí</v>
      </c>
      <c r="P1931" s="32"/>
      <c r="Q1931" s="32"/>
    </row>
    <row r="1932">
      <c r="A1932" s="4" t="s">
        <v>13</v>
      </c>
      <c r="B1932" s="4" t="s">
        <v>4445</v>
      </c>
      <c r="C1932" s="4" t="s">
        <v>4445</v>
      </c>
      <c r="D1932" s="4" t="s">
        <v>4476</v>
      </c>
      <c r="E1932" s="12">
        <v>104.92</v>
      </c>
      <c r="F1932" s="13">
        <f t="array" ref="F1932">_xlfn.XLOOKUP(D1932,'asc2'!$F:$F,'asc2'!$H:$H,"--")</f>
        <v>103.56</v>
      </c>
      <c r="G1932" s="13">
        <f t="array" ref="G1932">_xlfn.XLOOKUP(D1932,desc1!$F:$F,desc1!$H:$H,"--")</f>
        <v>90.82</v>
      </c>
      <c r="H1932" s="13">
        <f t="array" ref="H1932">_xlfn.XLOOKUP(D1932,desc2!$F:$F,desc2!$H:$H,"--")</f>
        <v>92.76</v>
      </c>
      <c r="I1932" s="13">
        <f t="array" ref="I1932">_xlfn.XLOOKUP(D1932,rand1!$F:$F,rand1!$H:$H,"--")</f>
        <v>85.41</v>
      </c>
      <c r="J1932" s="13">
        <f t="array" ref="J1932">_xlfn.XLOOKUP(D1932,rand2!$F:$F,rand2!$H:$H,"--")</f>
        <v>95.8</v>
      </c>
      <c r="K1932" s="13">
        <f t="shared" si="2"/>
        <v>85.41</v>
      </c>
      <c r="L1932" s="13" t="str">
        <f t="array" ref="L1932">_xlfn.XLOOKUP(D1932,'asc1'!$F:$F,'asc1'!$K:$K,"--")</f>
        <v>sí</v>
      </c>
      <c r="P1932" s="32"/>
      <c r="Q1932" s="32"/>
    </row>
    <row r="1933">
      <c r="A1933" s="4" t="s">
        <v>13</v>
      </c>
      <c r="B1933" s="4" t="s">
        <v>4445</v>
      </c>
      <c r="C1933" s="4" t="s">
        <v>4445</v>
      </c>
      <c r="D1933" s="4" t="s">
        <v>4478</v>
      </c>
      <c r="E1933" s="12">
        <v>101.46</v>
      </c>
      <c r="F1933" s="13">
        <f t="array" ref="F1933">_xlfn.XLOOKUP(D1933,'asc2'!$F:$F,'asc2'!$H:$H,"--")</f>
        <v>94.42</v>
      </c>
      <c r="G1933" s="13">
        <f t="array" ref="G1933">_xlfn.XLOOKUP(D1933,desc1!$F:$F,desc1!$H:$H,"--")</f>
        <v>90.21</v>
      </c>
      <c r="H1933" s="13">
        <f t="array" ref="H1933">_xlfn.XLOOKUP(D1933,desc2!$F:$F,desc2!$H:$H,"--")</f>
        <v>94.64</v>
      </c>
      <c r="I1933" s="13">
        <f t="array" ref="I1933">_xlfn.XLOOKUP(D1933,rand1!$F:$F,rand1!$H:$H,"--")</f>
        <v>80.35</v>
      </c>
      <c r="J1933" s="13">
        <f t="array" ref="J1933">_xlfn.XLOOKUP(D1933,rand2!$F:$F,rand2!$H:$H,"--")</f>
        <v>87.95</v>
      </c>
      <c r="K1933" s="13">
        <f t="shared" si="2"/>
        <v>80.35</v>
      </c>
      <c r="L1933" s="13" t="str">
        <f t="array" ref="L1933">_xlfn.XLOOKUP(D1933,'asc1'!$F:$F,'asc1'!$K:$K,"--")</f>
        <v>sí</v>
      </c>
      <c r="P1933" s="32"/>
      <c r="Q1933" s="32"/>
    </row>
    <row r="1934">
      <c r="A1934" s="4" t="s">
        <v>13</v>
      </c>
      <c r="B1934" s="4" t="s">
        <v>4445</v>
      </c>
      <c r="C1934" s="4" t="s">
        <v>4445</v>
      </c>
      <c r="D1934" s="4" t="s">
        <v>4481</v>
      </c>
      <c r="E1934" s="12">
        <v>96.64</v>
      </c>
      <c r="F1934" s="13">
        <f t="array" ref="F1934">_xlfn.XLOOKUP(D1934,'asc2'!$F:$F,'asc2'!$H:$H,"--")</f>
        <v>99.21</v>
      </c>
      <c r="G1934" s="13">
        <f t="array" ref="G1934">_xlfn.XLOOKUP(D1934,desc1!$F:$F,desc1!$H:$H,"--")</f>
        <v>87</v>
      </c>
      <c r="H1934" s="13">
        <f t="array" ref="H1934">_xlfn.XLOOKUP(D1934,desc2!$F:$F,desc2!$H:$H,"--")</f>
        <v>87.21</v>
      </c>
      <c r="I1934" s="13">
        <f t="array" ref="I1934">_xlfn.XLOOKUP(D1934,rand1!$F:$F,rand1!$H:$H,"--")</f>
        <v>81.41</v>
      </c>
      <c r="J1934" s="13">
        <f t="array" ref="J1934">_xlfn.XLOOKUP(D1934,rand2!$F:$F,rand2!$H:$H,"--")</f>
        <v>96.03</v>
      </c>
      <c r="K1934" s="13">
        <f t="shared" si="2"/>
        <v>81.41</v>
      </c>
      <c r="L1934" s="13" t="str">
        <f t="array" ref="L1934">_xlfn.XLOOKUP(D1934,'asc1'!$F:$F,'asc1'!$K:$K,"--")</f>
        <v>sí</v>
      </c>
      <c r="P1934" s="32"/>
      <c r="Q1934" s="32"/>
    </row>
    <row r="1935">
      <c r="A1935" s="4" t="s">
        <v>13</v>
      </c>
      <c r="B1935" s="4" t="s">
        <v>4445</v>
      </c>
      <c r="C1935" s="4" t="s">
        <v>4445</v>
      </c>
      <c r="D1935" s="4" t="s">
        <v>4484</v>
      </c>
      <c r="E1935" s="12">
        <v>99.38</v>
      </c>
      <c r="F1935" s="13">
        <f t="array" ref="F1935">_xlfn.XLOOKUP(D1935,'asc2'!$F:$F,'asc2'!$H:$H,"--")</f>
        <v>107.65</v>
      </c>
      <c r="G1935" s="13">
        <f t="array" ref="G1935">_xlfn.XLOOKUP(D1935,desc1!$F:$F,desc1!$H:$H,"--")</f>
        <v>87.22</v>
      </c>
      <c r="H1935" s="13">
        <f t="array" ref="H1935">_xlfn.XLOOKUP(D1935,desc2!$F:$F,desc2!$H:$H,"--")</f>
        <v>97.72</v>
      </c>
      <c r="I1935" s="13">
        <f t="array" ref="I1935">_xlfn.XLOOKUP(D1935,rand1!$F:$F,rand1!$H:$H,"--")</f>
        <v>81.93</v>
      </c>
      <c r="J1935" s="13">
        <f t="array" ref="J1935">_xlfn.XLOOKUP(D1935,rand2!$F:$F,rand2!$H:$H,"--")</f>
        <v>91.41</v>
      </c>
      <c r="K1935" s="13">
        <f t="shared" si="2"/>
        <v>81.93</v>
      </c>
      <c r="L1935" s="13" t="str">
        <f t="array" ref="L1935">_xlfn.XLOOKUP(D1935,'asc1'!$F:$F,'asc1'!$K:$K,"--")</f>
        <v>sí</v>
      </c>
      <c r="P1935" s="32"/>
      <c r="Q1935" s="32"/>
    </row>
    <row r="1936">
      <c r="A1936" s="4" t="s">
        <v>13</v>
      </c>
      <c r="B1936" s="4" t="s">
        <v>4445</v>
      </c>
      <c r="C1936" s="4" t="s">
        <v>4445</v>
      </c>
      <c r="D1936" s="4" t="s">
        <v>4486</v>
      </c>
      <c r="E1936" s="12">
        <v>92.65</v>
      </c>
      <c r="F1936" s="13">
        <f t="array" ref="F1936">_xlfn.XLOOKUP(D1936,'asc2'!$F:$F,'asc2'!$H:$H,"--")</f>
        <v>89.56</v>
      </c>
      <c r="G1936" s="13">
        <f t="array" ref="G1936">_xlfn.XLOOKUP(D1936,desc1!$F:$F,desc1!$H:$H,"--")</f>
        <v>95.68</v>
      </c>
      <c r="H1936" s="13">
        <f t="array" ref="H1936">_xlfn.XLOOKUP(D1936,desc2!$F:$F,desc2!$H:$H,"--")</f>
        <v>86.84</v>
      </c>
      <c r="I1936" s="13">
        <f t="array" ref="I1936">_xlfn.XLOOKUP(D1936,rand1!$F:$F,rand1!$H:$H,"--")</f>
        <v>80.57</v>
      </c>
      <c r="J1936" s="13">
        <f t="array" ref="J1936">_xlfn.XLOOKUP(D1936,rand2!$F:$F,rand2!$H:$H,"--")</f>
        <v>88.53</v>
      </c>
      <c r="K1936" s="13">
        <f t="shared" si="2"/>
        <v>80.57</v>
      </c>
      <c r="L1936" s="13" t="str">
        <f t="array" ref="L1936">_xlfn.XLOOKUP(D1936,'asc1'!$F:$F,'asc1'!$K:$K,"--")</f>
        <v>sí</v>
      </c>
      <c r="P1936" s="32"/>
      <c r="Q1936" s="32"/>
    </row>
    <row r="1937">
      <c r="A1937" s="4" t="s">
        <v>13</v>
      </c>
      <c r="B1937" s="4" t="s">
        <v>4445</v>
      </c>
      <c r="C1937" s="4" t="s">
        <v>4445</v>
      </c>
      <c r="D1937" s="4" t="s">
        <v>4489</v>
      </c>
      <c r="E1937" s="12">
        <v>96.98</v>
      </c>
      <c r="F1937" s="13">
        <f t="array" ref="F1937">_xlfn.XLOOKUP(D1937,'asc2'!$F:$F,'asc2'!$H:$H,"--")</f>
        <v>88.31</v>
      </c>
      <c r="G1937" s="13">
        <f t="array" ref="G1937">_xlfn.XLOOKUP(D1937,desc1!$F:$F,desc1!$H:$H,"--")</f>
        <v>94.84</v>
      </c>
      <c r="H1937" s="13">
        <f t="array" ref="H1937">_xlfn.XLOOKUP(D1937,desc2!$F:$F,desc2!$H:$H,"--")</f>
        <v>89.61</v>
      </c>
      <c r="I1937" s="13">
        <f t="array" ref="I1937">_xlfn.XLOOKUP(D1937,rand1!$F:$F,rand1!$H:$H,"--")</f>
        <v>87.25</v>
      </c>
      <c r="J1937" s="13">
        <f t="array" ref="J1937">_xlfn.XLOOKUP(D1937,rand2!$F:$F,rand2!$H:$H,"--")</f>
        <v>90.83</v>
      </c>
      <c r="K1937" s="13">
        <f t="shared" si="2"/>
        <v>87.25</v>
      </c>
      <c r="L1937" s="13" t="str">
        <f t="array" ref="L1937">_xlfn.XLOOKUP(D1937,'asc1'!$F:$F,'asc1'!$K:$K,"--")</f>
        <v>sí</v>
      </c>
      <c r="P1937" s="32"/>
      <c r="Q1937" s="32"/>
    </row>
    <row r="1938">
      <c r="A1938" s="4" t="s">
        <v>13</v>
      </c>
      <c r="B1938" s="4" t="s">
        <v>4445</v>
      </c>
      <c r="C1938" s="4" t="s">
        <v>4445</v>
      </c>
      <c r="D1938" s="4" t="s">
        <v>4494</v>
      </c>
      <c r="E1938" s="12">
        <v>94.2</v>
      </c>
      <c r="F1938" s="13">
        <f t="array" ref="F1938">_xlfn.XLOOKUP(D1938,'asc2'!$F:$F,'asc2'!$H:$H,"--")</f>
        <v>95.31</v>
      </c>
      <c r="G1938" s="13">
        <f t="array" ref="G1938">_xlfn.XLOOKUP(D1938,desc1!$F:$F,desc1!$H:$H,"--")</f>
        <v>102.6</v>
      </c>
      <c r="H1938" s="13">
        <f t="array" ref="H1938">_xlfn.XLOOKUP(D1938,desc2!$F:$F,desc2!$H:$H,"--")</f>
        <v>91</v>
      </c>
      <c r="I1938" s="13">
        <f t="array" ref="I1938">_xlfn.XLOOKUP(D1938,rand1!$F:$F,rand1!$H:$H,"--")</f>
        <v>86.65</v>
      </c>
      <c r="J1938" s="13">
        <f t="array" ref="J1938">_xlfn.XLOOKUP(D1938,rand2!$F:$F,rand2!$H:$H,"--")</f>
        <v>94.6</v>
      </c>
      <c r="K1938" s="13">
        <f t="shared" si="2"/>
        <v>86.65</v>
      </c>
      <c r="L1938" s="13" t="str">
        <f t="array" ref="L1938">_xlfn.XLOOKUP(D1938,'asc1'!$F:$F,'asc1'!$K:$K,"--")</f>
        <v>sí</v>
      </c>
      <c r="P1938" s="32"/>
      <c r="Q1938" s="32"/>
    </row>
    <row r="1939">
      <c r="A1939" s="4" t="s">
        <v>13</v>
      </c>
      <c r="B1939" s="4" t="s">
        <v>4445</v>
      </c>
      <c r="C1939" s="4" t="s">
        <v>4445</v>
      </c>
      <c r="D1939" s="4" t="s">
        <v>4496</v>
      </c>
      <c r="E1939" s="12">
        <v>97.95</v>
      </c>
      <c r="F1939" s="13">
        <f t="array" ref="F1939">_xlfn.XLOOKUP(D1939,'asc2'!$F:$F,'asc2'!$H:$H,"--")</f>
        <v>84.54</v>
      </c>
      <c r="G1939" s="13">
        <f t="array" ref="G1939">_xlfn.XLOOKUP(D1939,desc1!$F:$F,desc1!$H:$H,"--")</f>
        <v>91.88</v>
      </c>
      <c r="H1939" s="13">
        <f t="array" ref="H1939">_xlfn.XLOOKUP(D1939,desc2!$F:$F,desc2!$H:$H,"--")</f>
        <v>91.83</v>
      </c>
      <c r="I1939" s="13">
        <f t="array" ref="I1939">_xlfn.XLOOKUP(D1939,rand1!$F:$F,rand1!$H:$H,"--")</f>
        <v>78.77</v>
      </c>
      <c r="J1939" s="13">
        <f t="array" ref="J1939">_xlfn.XLOOKUP(D1939,rand2!$F:$F,rand2!$H:$H,"--")</f>
        <v>89.62</v>
      </c>
      <c r="K1939" s="13">
        <f t="shared" si="2"/>
        <v>78.77</v>
      </c>
      <c r="L1939" s="13" t="str">
        <f t="array" ref="L1939">_xlfn.XLOOKUP(D1939,'asc1'!$F:$F,'asc1'!$K:$K,"--")</f>
        <v>sí</v>
      </c>
      <c r="P1939" s="32"/>
      <c r="Q1939" s="32"/>
    </row>
    <row r="1940">
      <c r="A1940" s="4" t="s">
        <v>13</v>
      </c>
      <c r="B1940" s="4" t="s">
        <v>4445</v>
      </c>
      <c r="C1940" s="4" t="s">
        <v>4445</v>
      </c>
      <c r="D1940" s="4" t="s">
        <v>4499</v>
      </c>
      <c r="E1940" s="12">
        <v>94.31</v>
      </c>
      <c r="F1940" s="13">
        <f t="array" ref="F1940">_xlfn.XLOOKUP(D1940,'asc2'!$F:$F,'asc2'!$H:$H,"--")</f>
        <v>97.11</v>
      </c>
      <c r="G1940" s="13">
        <f t="array" ref="G1940">_xlfn.XLOOKUP(D1940,desc1!$F:$F,desc1!$H:$H,"--")</f>
        <v>95.23</v>
      </c>
      <c r="H1940" s="13">
        <f t="array" ref="H1940">_xlfn.XLOOKUP(D1940,desc2!$F:$F,desc2!$H:$H,"--")</f>
        <v>95.66</v>
      </c>
      <c r="I1940" s="13">
        <f t="array" ref="I1940">_xlfn.XLOOKUP(D1940,rand1!$F:$F,rand1!$H:$H,"--")</f>
        <v>81.46</v>
      </c>
      <c r="J1940" s="13">
        <f t="array" ref="J1940">_xlfn.XLOOKUP(D1940,rand2!$F:$F,rand2!$H:$H,"--")</f>
        <v>87.21</v>
      </c>
      <c r="K1940" s="13">
        <f t="shared" si="2"/>
        <v>81.46</v>
      </c>
      <c r="L1940" s="13" t="str">
        <f t="array" ref="L1940">_xlfn.XLOOKUP(D1940,'asc1'!$F:$F,'asc1'!$K:$K,"--")</f>
        <v>sí</v>
      </c>
      <c r="P1940" s="32"/>
      <c r="Q1940" s="32"/>
    </row>
    <row r="1941">
      <c r="A1941" s="4" t="s">
        <v>13</v>
      </c>
      <c r="B1941" s="4" t="s">
        <v>4445</v>
      </c>
      <c r="C1941" s="4" t="s">
        <v>4445</v>
      </c>
      <c r="D1941" s="4" t="s">
        <v>4503</v>
      </c>
      <c r="E1941" s="12">
        <v>94.62</v>
      </c>
      <c r="F1941" s="13">
        <f t="array" ref="F1941">_xlfn.XLOOKUP(D1941,'asc2'!$F:$F,'asc2'!$H:$H,"--")</f>
        <v>106.35</v>
      </c>
      <c r="G1941" s="13">
        <f t="array" ref="G1941">_xlfn.XLOOKUP(D1941,desc1!$F:$F,desc1!$H:$H,"--")</f>
        <v>94.07</v>
      </c>
      <c r="H1941" s="13">
        <f t="array" ref="H1941">_xlfn.XLOOKUP(D1941,desc2!$F:$F,desc2!$H:$H,"--")</f>
        <v>91.66</v>
      </c>
      <c r="I1941" s="13">
        <f t="array" ref="I1941">_xlfn.XLOOKUP(D1941,rand1!$F:$F,rand1!$H:$H,"--")</f>
        <v>100.35</v>
      </c>
      <c r="J1941" s="13">
        <f t="array" ref="J1941">_xlfn.XLOOKUP(D1941,rand2!$F:$F,rand2!$H:$H,"--")</f>
        <v>99.24</v>
      </c>
      <c r="K1941" s="13">
        <f t="shared" si="2"/>
        <v>91.66</v>
      </c>
      <c r="L1941" s="13" t="str">
        <f t="array" ref="L1941">_xlfn.XLOOKUP(D1941,'asc1'!$F:$F,'asc1'!$K:$K,"--")</f>
        <v>sí</v>
      </c>
      <c r="P1941" s="32"/>
      <c r="Q1941" s="32"/>
    </row>
    <row r="1942">
      <c r="A1942" s="4" t="s">
        <v>13</v>
      </c>
      <c r="B1942" s="4" t="s">
        <v>4507</v>
      </c>
      <c r="C1942" s="4" t="s">
        <v>4507</v>
      </c>
      <c r="D1942" s="4" t="s">
        <v>4508</v>
      </c>
      <c r="E1942" s="12">
        <v>94.71</v>
      </c>
      <c r="F1942" s="13">
        <f t="array" ref="F1942">_xlfn.XLOOKUP(D1942,'asc2'!$F:$F,'asc2'!$H:$H,"--")</f>
        <v>86.49</v>
      </c>
      <c r="G1942" s="13">
        <f t="array" ref="G1942">_xlfn.XLOOKUP(D1942,desc1!$F:$F,desc1!$H:$H,"--")</f>
        <v>95.23</v>
      </c>
      <c r="H1942" s="13">
        <f t="array" ref="H1942">_xlfn.XLOOKUP(D1942,desc2!$F:$F,desc2!$H:$H,"--")</f>
        <v>94.29</v>
      </c>
      <c r="I1942" s="13">
        <f t="array" ref="I1942">_xlfn.XLOOKUP(D1942,rand1!$F:$F,rand1!$H:$H,"--")</f>
        <v>83.31</v>
      </c>
      <c r="J1942" s="13">
        <f t="array" ref="J1942">_xlfn.XLOOKUP(D1942,rand2!$F:$F,rand2!$H:$H,"--")</f>
        <v>86.22</v>
      </c>
      <c r="K1942" s="13">
        <f t="shared" si="2"/>
        <v>83.31</v>
      </c>
      <c r="L1942" s="13" t="str">
        <f t="array" ref="L1942">_xlfn.XLOOKUP(D1942,'asc1'!$F:$F,'asc1'!$K:$K,"--")</f>
        <v>sí</v>
      </c>
      <c r="P1942" s="32"/>
      <c r="Q1942" s="32"/>
    </row>
    <row r="1943">
      <c r="A1943" s="4" t="s">
        <v>13</v>
      </c>
      <c r="B1943" s="4" t="s">
        <v>4507</v>
      </c>
      <c r="C1943" s="4" t="s">
        <v>4507</v>
      </c>
      <c r="D1943" s="4" t="s">
        <v>4511</v>
      </c>
      <c r="E1943" s="12">
        <v>119.06</v>
      </c>
      <c r="F1943" s="13">
        <f t="array" ref="F1943">_xlfn.XLOOKUP(D1943,'asc2'!$F:$F,'asc2'!$H:$H,"--")</f>
        <v>91.13</v>
      </c>
      <c r="G1943" s="13">
        <f t="array" ref="G1943">_xlfn.XLOOKUP(D1943,desc1!$F:$F,desc1!$H:$H,"--")</f>
        <v>98.09</v>
      </c>
      <c r="H1943" s="13">
        <f t="array" ref="H1943">_xlfn.XLOOKUP(D1943,desc2!$F:$F,desc2!$H:$H,"--")</f>
        <v>91</v>
      </c>
      <c r="I1943" s="13">
        <f t="array" ref="I1943">_xlfn.XLOOKUP(D1943,rand1!$F:$F,rand1!$H:$H,"--")</f>
        <v>81.29</v>
      </c>
      <c r="J1943" s="13">
        <f t="array" ref="J1943">_xlfn.XLOOKUP(D1943,rand2!$F:$F,rand2!$H:$H,"--")</f>
        <v>80.93</v>
      </c>
      <c r="K1943" s="13">
        <f t="shared" si="2"/>
        <v>80.93</v>
      </c>
      <c r="L1943" s="13" t="str">
        <f t="array" ref="L1943">_xlfn.XLOOKUP(D1943,'asc1'!$F:$F,'asc1'!$K:$K,"--")</f>
        <v>sí</v>
      </c>
      <c r="P1943" s="32"/>
      <c r="Q1943" s="32"/>
    </row>
    <row r="1944">
      <c r="A1944" s="4" t="s">
        <v>13</v>
      </c>
      <c r="B1944" s="4" t="s">
        <v>4507</v>
      </c>
      <c r="C1944" s="4" t="s">
        <v>4507</v>
      </c>
      <c r="D1944" s="4" t="s">
        <v>4513</v>
      </c>
      <c r="E1944" s="12">
        <v>94.07</v>
      </c>
      <c r="F1944" s="13">
        <f t="array" ref="F1944">_xlfn.XLOOKUP(D1944,'asc2'!$F:$F,'asc2'!$H:$H,"--")</f>
        <v>96.77</v>
      </c>
      <c r="G1944" s="13">
        <f t="array" ref="G1944">_xlfn.XLOOKUP(D1944,desc1!$F:$F,desc1!$H:$H,"--")</f>
        <v>101.15</v>
      </c>
      <c r="H1944" s="13">
        <f t="array" ref="H1944">_xlfn.XLOOKUP(D1944,desc2!$F:$F,desc2!$H:$H,"--")</f>
        <v>97.49</v>
      </c>
      <c r="I1944" s="13">
        <f t="array" ref="I1944">_xlfn.XLOOKUP(D1944,rand1!$F:$F,rand1!$H:$H,"--")</f>
        <v>82.2</v>
      </c>
      <c r="J1944" s="13">
        <f t="array" ref="J1944">_xlfn.XLOOKUP(D1944,rand2!$F:$F,rand2!$H:$H,"--")</f>
        <v>81.17</v>
      </c>
      <c r="K1944" s="13">
        <f t="shared" si="2"/>
        <v>81.17</v>
      </c>
      <c r="L1944" s="13" t="str">
        <f t="array" ref="L1944">_xlfn.XLOOKUP(D1944,'asc1'!$F:$F,'asc1'!$K:$K,"--")</f>
        <v>sí</v>
      </c>
      <c r="P1944" s="32"/>
      <c r="Q1944" s="32"/>
    </row>
    <row r="1945">
      <c r="A1945" s="4" t="s">
        <v>13</v>
      </c>
      <c r="B1945" s="4" t="s">
        <v>4507</v>
      </c>
      <c r="C1945" s="4" t="s">
        <v>4507</v>
      </c>
      <c r="D1945" s="4" t="s">
        <v>4515</v>
      </c>
      <c r="E1945" s="12">
        <v>94.37</v>
      </c>
      <c r="F1945" s="13">
        <f t="array" ref="F1945">_xlfn.XLOOKUP(D1945,'asc2'!$F:$F,'asc2'!$H:$H,"--")</f>
        <v>92.28</v>
      </c>
      <c r="G1945" s="13">
        <f t="array" ref="G1945">_xlfn.XLOOKUP(D1945,desc1!$F:$F,desc1!$H:$H,"--")</f>
        <v>98.06</v>
      </c>
      <c r="H1945" s="13">
        <f t="array" ref="H1945">_xlfn.XLOOKUP(D1945,desc2!$F:$F,desc2!$H:$H,"--")</f>
        <v>97.13</v>
      </c>
      <c r="I1945" s="13">
        <f t="array" ref="I1945">_xlfn.XLOOKUP(D1945,rand1!$F:$F,rand1!$H:$H,"--")</f>
        <v>79.6</v>
      </c>
      <c r="J1945" s="13">
        <f t="array" ref="J1945">_xlfn.XLOOKUP(D1945,rand2!$F:$F,rand2!$H:$H,"--")</f>
        <v>82.73</v>
      </c>
      <c r="K1945" s="13">
        <f t="shared" si="2"/>
        <v>79.6</v>
      </c>
      <c r="L1945" s="13" t="str">
        <f t="array" ref="L1945">_xlfn.XLOOKUP(D1945,'asc1'!$F:$F,'asc1'!$K:$K,"--")</f>
        <v>sí</v>
      </c>
      <c r="P1945" s="32"/>
      <c r="Q1945" s="32"/>
    </row>
    <row r="1946">
      <c r="A1946" s="4" t="s">
        <v>13</v>
      </c>
      <c r="B1946" s="4" t="s">
        <v>4507</v>
      </c>
      <c r="C1946" s="4" t="s">
        <v>4507</v>
      </c>
      <c r="D1946" s="4" t="s">
        <v>4517</v>
      </c>
      <c r="E1946" s="12">
        <v>98.22</v>
      </c>
      <c r="F1946" s="13">
        <f t="array" ref="F1946">_xlfn.XLOOKUP(D1946,'asc2'!$F:$F,'asc2'!$H:$H,"--")</f>
        <v>94.31</v>
      </c>
      <c r="G1946" s="13">
        <f t="array" ref="G1946">_xlfn.XLOOKUP(D1946,desc1!$F:$F,desc1!$H:$H,"--")</f>
        <v>90.02</v>
      </c>
      <c r="H1946" s="13">
        <f t="array" ref="H1946">_xlfn.XLOOKUP(D1946,desc2!$F:$F,desc2!$H:$H,"--")</f>
        <v>91.39</v>
      </c>
      <c r="I1946" s="13">
        <f t="array" ref="I1946">_xlfn.XLOOKUP(D1946,rand1!$F:$F,rand1!$H:$H,"--")</f>
        <v>83.06</v>
      </c>
      <c r="J1946" s="13">
        <f t="array" ref="J1946">_xlfn.XLOOKUP(D1946,rand2!$F:$F,rand2!$H:$H,"--")</f>
        <v>81.66</v>
      </c>
      <c r="K1946" s="13">
        <f t="shared" si="2"/>
        <v>81.66</v>
      </c>
      <c r="L1946" s="13" t="str">
        <f t="array" ref="L1946">_xlfn.XLOOKUP(D1946,'asc1'!$F:$F,'asc1'!$K:$K,"--")</f>
        <v>sí</v>
      </c>
      <c r="P1946" s="32"/>
      <c r="Q1946" s="32"/>
    </row>
    <row r="1947">
      <c r="A1947" s="4" t="s">
        <v>13</v>
      </c>
      <c r="B1947" s="4" t="s">
        <v>4507</v>
      </c>
      <c r="C1947" s="4" t="s">
        <v>4507</v>
      </c>
      <c r="D1947" s="4" t="s">
        <v>4519</v>
      </c>
      <c r="E1947" s="12">
        <v>93.35</v>
      </c>
      <c r="F1947" s="13">
        <f t="array" ref="F1947">_xlfn.XLOOKUP(D1947,'asc2'!$F:$F,'asc2'!$H:$H,"--")</f>
        <v>94.03</v>
      </c>
      <c r="G1947" s="13">
        <f t="array" ref="G1947">_xlfn.XLOOKUP(D1947,desc1!$F:$F,desc1!$H:$H,"--")</f>
        <v>84.35</v>
      </c>
      <c r="H1947" s="13">
        <f t="array" ref="H1947">_xlfn.XLOOKUP(D1947,desc2!$F:$F,desc2!$H:$H,"--")</f>
        <v>90.27</v>
      </c>
      <c r="I1947" s="13">
        <f t="array" ref="I1947">_xlfn.XLOOKUP(D1947,rand1!$F:$F,rand1!$H:$H,"--")</f>
        <v>76.62</v>
      </c>
      <c r="J1947" s="13">
        <f t="array" ref="J1947">_xlfn.XLOOKUP(D1947,rand2!$F:$F,rand2!$H:$H,"--")</f>
        <v>80.05</v>
      </c>
      <c r="K1947" s="13">
        <f t="shared" si="2"/>
        <v>76.62</v>
      </c>
      <c r="L1947" s="13" t="str">
        <f t="array" ref="L1947">_xlfn.XLOOKUP(D1947,'asc1'!$F:$F,'asc1'!$K:$K,"--")</f>
        <v>sí</v>
      </c>
      <c r="P1947" s="32"/>
      <c r="Q1947" s="32"/>
    </row>
    <row r="1948">
      <c r="A1948" s="4" t="s">
        <v>13</v>
      </c>
      <c r="B1948" s="4" t="s">
        <v>4507</v>
      </c>
      <c r="C1948" s="4" t="s">
        <v>25</v>
      </c>
      <c r="D1948" s="4" t="s">
        <v>4522</v>
      </c>
      <c r="E1948" s="12">
        <v>110.06</v>
      </c>
      <c r="F1948" s="13">
        <f t="array" ref="F1948">_xlfn.XLOOKUP(D1948,'asc2'!$F:$F,'asc2'!$H:$H,"--")</f>
        <v>88.88</v>
      </c>
      <c r="G1948" s="13">
        <f t="array" ref="G1948">_xlfn.XLOOKUP(D1948,desc1!$F:$F,desc1!$H:$H,"--")</f>
        <v>97.71</v>
      </c>
      <c r="H1948" s="13">
        <f t="array" ref="H1948">_xlfn.XLOOKUP(D1948,desc2!$F:$F,desc2!$H:$H,"--")</f>
        <v>87.67</v>
      </c>
      <c r="I1948" s="13">
        <f t="array" ref="I1948">_xlfn.XLOOKUP(D1948,rand1!$F:$F,rand1!$H:$H,"--")</f>
        <v>81.94</v>
      </c>
      <c r="J1948" s="13">
        <f t="array" ref="J1948">_xlfn.XLOOKUP(D1948,rand2!$F:$F,rand2!$H:$H,"--")</f>
        <v>84.59</v>
      </c>
      <c r="K1948" s="13">
        <f t="shared" si="2"/>
        <v>81.94</v>
      </c>
      <c r="L1948" s="13" t="str">
        <f t="array" ref="L1948">_xlfn.XLOOKUP(D1948,'asc1'!$F:$F,'asc1'!$K:$K,"--")</f>
        <v>no</v>
      </c>
      <c r="P1948" s="32"/>
      <c r="Q1948" s="32"/>
    </row>
    <row r="1949">
      <c r="A1949" s="4" t="s">
        <v>13</v>
      </c>
      <c r="B1949" s="4" t="s">
        <v>4507</v>
      </c>
      <c r="C1949" s="4" t="s">
        <v>4507</v>
      </c>
      <c r="D1949" s="4" t="s">
        <v>4524</v>
      </c>
      <c r="E1949" s="12">
        <v>94.33</v>
      </c>
      <c r="F1949" s="13">
        <f t="array" ref="F1949">_xlfn.XLOOKUP(D1949,'asc2'!$F:$F,'asc2'!$H:$H,"--")</f>
        <v>87.02</v>
      </c>
      <c r="G1949" s="13">
        <f t="array" ref="G1949">_xlfn.XLOOKUP(D1949,desc1!$F:$F,desc1!$H:$H,"--")</f>
        <v>92.83</v>
      </c>
      <c r="H1949" s="13">
        <f t="array" ref="H1949">_xlfn.XLOOKUP(D1949,desc2!$F:$F,desc2!$H:$H,"--")</f>
        <v>86.05</v>
      </c>
      <c r="I1949" s="13">
        <f t="array" ref="I1949">_xlfn.XLOOKUP(D1949,rand1!$F:$F,rand1!$H:$H,"--")</f>
        <v>81.82</v>
      </c>
      <c r="J1949" s="13">
        <f t="array" ref="J1949">_xlfn.XLOOKUP(D1949,rand2!$F:$F,rand2!$H:$H,"--")</f>
        <v>92.61</v>
      </c>
      <c r="K1949" s="13">
        <f t="shared" si="2"/>
        <v>81.82</v>
      </c>
      <c r="L1949" s="13" t="str">
        <f t="array" ref="L1949">_xlfn.XLOOKUP(D1949,'asc1'!$F:$F,'asc1'!$K:$K,"--")</f>
        <v>sí</v>
      </c>
      <c r="P1949" s="32"/>
      <c r="Q1949" s="32"/>
    </row>
    <row r="1950">
      <c r="A1950" s="4" t="s">
        <v>13</v>
      </c>
      <c r="B1950" s="4" t="s">
        <v>4507</v>
      </c>
      <c r="C1950" s="4" t="s">
        <v>4507</v>
      </c>
      <c r="D1950" s="4" t="s">
        <v>4526</v>
      </c>
      <c r="E1950" s="12">
        <v>96.1</v>
      </c>
      <c r="F1950" s="13">
        <f t="array" ref="F1950">_xlfn.XLOOKUP(D1950,'asc2'!$F:$F,'asc2'!$H:$H,"--")</f>
        <v>87.4</v>
      </c>
      <c r="G1950" s="13">
        <f t="array" ref="G1950">_xlfn.XLOOKUP(D1950,desc1!$F:$F,desc1!$H:$H,"--")</f>
        <v>91.66</v>
      </c>
      <c r="H1950" s="13">
        <f t="array" ref="H1950">_xlfn.XLOOKUP(D1950,desc2!$F:$F,desc2!$H:$H,"--")</f>
        <v>89.2</v>
      </c>
      <c r="I1950" s="13">
        <f t="array" ref="I1950">_xlfn.XLOOKUP(D1950,rand1!$F:$F,rand1!$H:$H,"--")</f>
        <v>81.99</v>
      </c>
      <c r="J1950" s="13">
        <f t="array" ref="J1950">_xlfn.XLOOKUP(D1950,rand2!$F:$F,rand2!$H:$H,"--")</f>
        <v>101.39</v>
      </c>
      <c r="K1950" s="13">
        <f t="shared" si="2"/>
        <v>81.99</v>
      </c>
      <c r="L1950" s="13" t="str">
        <f t="array" ref="L1950">_xlfn.XLOOKUP(D1950,'asc1'!$F:$F,'asc1'!$K:$K,"--")</f>
        <v>sí</v>
      </c>
      <c r="P1950" s="32"/>
      <c r="Q1950" s="32"/>
    </row>
    <row r="1951">
      <c r="A1951" s="4" t="s">
        <v>13</v>
      </c>
      <c r="B1951" s="4" t="s">
        <v>4507</v>
      </c>
      <c r="C1951" s="4" t="s">
        <v>4507</v>
      </c>
      <c r="D1951" s="4" t="s">
        <v>4528</v>
      </c>
      <c r="E1951" s="12">
        <v>88.29</v>
      </c>
      <c r="F1951" s="13">
        <f t="array" ref="F1951">_xlfn.XLOOKUP(D1951,'asc2'!$F:$F,'asc2'!$H:$H,"--")</f>
        <v>85.4</v>
      </c>
      <c r="G1951" s="13">
        <f t="array" ref="G1951">_xlfn.XLOOKUP(D1951,desc1!$F:$F,desc1!$H:$H,"--")</f>
        <v>92.93</v>
      </c>
      <c r="H1951" s="13">
        <f t="array" ref="H1951">_xlfn.XLOOKUP(D1951,desc2!$F:$F,desc2!$H:$H,"--")</f>
        <v>95.79</v>
      </c>
      <c r="I1951" s="13">
        <f t="array" ref="I1951">_xlfn.XLOOKUP(D1951,rand1!$F:$F,rand1!$H:$H,"--")</f>
        <v>81.28</v>
      </c>
      <c r="J1951" s="13">
        <f t="array" ref="J1951">_xlfn.XLOOKUP(D1951,rand2!$F:$F,rand2!$H:$H,"--")</f>
        <v>84.93</v>
      </c>
      <c r="K1951" s="13">
        <f t="shared" si="2"/>
        <v>81.28</v>
      </c>
      <c r="L1951" s="13" t="str">
        <f t="array" ref="L1951">_xlfn.XLOOKUP(D1951,'asc1'!$F:$F,'asc1'!$K:$K,"--")</f>
        <v>sí</v>
      </c>
      <c r="P1951" s="32"/>
      <c r="Q1951" s="32"/>
    </row>
    <row r="1952">
      <c r="A1952" s="4" t="s">
        <v>13</v>
      </c>
      <c r="B1952" s="4" t="s">
        <v>4507</v>
      </c>
      <c r="C1952" s="4" t="s">
        <v>4507</v>
      </c>
      <c r="D1952" s="4" t="s">
        <v>4530</v>
      </c>
      <c r="E1952" s="12">
        <v>84.71</v>
      </c>
      <c r="F1952" s="13">
        <f t="array" ref="F1952">_xlfn.XLOOKUP(D1952,'asc2'!$F:$F,'asc2'!$H:$H,"--")</f>
        <v>115.2</v>
      </c>
      <c r="G1952" s="13">
        <f t="array" ref="G1952">_xlfn.XLOOKUP(D1952,desc1!$F:$F,desc1!$H:$H,"--")</f>
        <v>89.38</v>
      </c>
      <c r="H1952" s="13">
        <f t="array" ref="H1952">_xlfn.XLOOKUP(D1952,desc2!$F:$F,desc2!$H:$H,"--")</f>
        <v>92.88</v>
      </c>
      <c r="I1952" s="13">
        <f t="array" ref="I1952">_xlfn.XLOOKUP(D1952,rand1!$F:$F,rand1!$H:$H,"--")</f>
        <v>82.86</v>
      </c>
      <c r="J1952" s="13">
        <f t="array" ref="J1952">_xlfn.XLOOKUP(D1952,rand2!$F:$F,rand2!$H:$H,"--")</f>
        <v>83.38</v>
      </c>
      <c r="K1952" s="13">
        <f t="shared" si="2"/>
        <v>82.86</v>
      </c>
      <c r="L1952" s="13" t="str">
        <f t="array" ref="L1952">_xlfn.XLOOKUP(D1952,'asc1'!$F:$F,'asc1'!$K:$K,"--")</f>
        <v>sí</v>
      </c>
      <c r="P1952" s="32"/>
      <c r="Q1952" s="32"/>
    </row>
    <row r="1953">
      <c r="A1953" s="4" t="s">
        <v>13</v>
      </c>
      <c r="B1953" s="4" t="s">
        <v>4507</v>
      </c>
      <c r="C1953" s="4" t="s">
        <v>4507</v>
      </c>
      <c r="D1953" s="4" t="s">
        <v>4531</v>
      </c>
      <c r="E1953" s="12">
        <v>101.53</v>
      </c>
      <c r="F1953" s="13">
        <f t="array" ref="F1953">_xlfn.XLOOKUP(D1953,'asc2'!$F:$F,'asc2'!$H:$H,"--")</f>
        <v>112.5</v>
      </c>
      <c r="G1953" s="13">
        <f t="array" ref="G1953">_xlfn.XLOOKUP(D1953,desc1!$F:$F,desc1!$H:$H,"--")</f>
        <v>94.89</v>
      </c>
      <c r="H1953" s="13">
        <f t="array" ref="H1953">_xlfn.XLOOKUP(D1953,desc2!$F:$F,desc2!$H:$H,"--")</f>
        <v>85.99</v>
      </c>
      <c r="I1953" s="13">
        <f t="array" ref="I1953">_xlfn.XLOOKUP(D1953,rand1!$F:$F,rand1!$H:$H,"--")</f>
        <v>80</v>
      </c>
      <c r="J1953" s="13">
        <f t="array" ref="J1953">_xlfn.XLOOKUP(D1953,rand2!$F:$F,rand2!$H:$H,"--")</f>
        <v>82.62</v>
      </c>
      <c r="K1953" s="13">
        <f t="shared" si="2"/>
        <v>80</v>
      </c>
      <c r="L1953" s="13" t="str">
        <f t="array" ref="L1953">_xlfn.XLOOKUP(D1953,'asc1'!$F:$F,'asc1'!$K:$K,"--")</f>
        <v>sí</v>
      </c>
      <c r="P1953" s="32"/>
      <c r="Q1953" s="32"/>
    </row>
    <row r="1954">
      <c r="A1954" s="4" t="s">
        <v>13</v>
      </c>
      <c r="B1954" s="4" t="s">
        <v>4507</v>
      </c>
      <c r="C1954" s="4" t="s">
        <v>25</v>
      </c>
      <c r="D1954" s="4" t="s">
        <v>4532</v>
      </c>
      <c r="E1954" s="12">
        <v>87.61</v>
      </c>
      <c r="F1954" s="13">
        <f t="array" ref="F1954">_xlfn.XLOOKUP(D1954,'asc2'!$F:$F,'asc2'!$H:$H,"--")</f>
        <v>96.21</v>
      </c>
      <c r="G1954" s="13">
        <f t="array" ref="G1954">_xlfn.XLOOKUP(D1954,desc1!$F:$F,desc1!$H:$H,"--")</f>
        <v>95.21</v>
      </c>
      <c r="H1954" s="13">
        <f t="array" ref="H1954">_xlfn.XLOOKUP(D1954,desc2!$F:$F,desc2!$H:$H,"--")</f>
        <v>87.57</v>
      </c>
      <c r="I1954" s="13">
        <f t="array" ref="I1954">_xlfn.XLOOKUP(D1954,rand1!$F:$F,rand1!$H:$H,"--")</f>
        <v>79.12</v>
      </c>
      <c r="J1954" s="13">
        <f t="array" ref="J1954">_xlfn.XLOOKUP(D1954,rand2!$F:$F,rand2!$H:$H,"--")</f>
        <v>89.03</v>
      </c>
      <c r="K1954" s="13">
        <f t="shared" si="2"/>
        <v>79.12</v>
      </c>
      <c r="L1954" s="13" t="str">
        <f t="array" ref="L1954">_xlfn.XLOOKUP(D1954,'asc1'!$F:$F,'asc1'!$K:$K,"--")</f>
        <v>no</v>
      </c>
      <c r="P1954" s="32"/>
      <c r="Q1954" s="32"/>
    </row>
    <row r="1955">
      <c r="A1955" s="4" t="s">
        <v>13</v>
      </c>
      <c r="B1955" s="4" t="s">
        <v>4507</v>
      </c>
      <c r="C1955" s="4" t="s">
        <v>4507</v>
      </c>
      <c r="D1955" s="4" t="s">
        <v>4534</v>
      </c>
      <c r="E1955" s="12">
        <v>91.73</v>
      </c>
      <c r="F1955" s="13">
        <f t="array" ref="F1955">_xlfn.XLOOKUP(D1955,'asc2'!$F:$F,'asc2'!$H:$H,"--")</f>
        <v>104.97</v>
      </c>
      <c r="G1955" s="13">
        <f t="array" ref="G1955">_xlfn.XLOOKUP(D1955,desc1!$F:$F,desc1!$H:$H,"--")</f>
        <v>97.16</v>
      </c>
      <c r="H1955" s="13">
        <f t="array" ref="H1955">_xlfn.XLOOKUP(D1955,desc2!$F:$F,desc2!$H:$H,"--")</f>
        <v>88.45</v>
      </c>
      <c r="I1955" s="13">
        <f t="array" ref="I1955">_xlfn.XLOOKUP(D1955,rand1!$F:$F,rand1!$H:$H,"--")</f>
        <v>86.43</v>
      </c>
      <c r="J1955" s="13">
        <f t="array" ref="J1955">_xlfn.XLOOKUP(D1955,rand2!$F:$F,rand2!$H:$H,"--")</f>
        <v>81.43</v>
      </c>
      <c r="K1955" s="13">
        <f t="shared" si="2"/>
        <v>81.43</v>
      </c>
      <c r="L1955" s="13" t="str">
        <f t="array" ref="L1955">_xlfn.XLOOKUP(D1955,'asc1'!$F:$F,'asc1'!$K:$K,"--")</f>
        <v>sí</v>
      </c>
      <c r="P1955" s="32"/>
      <c r="Q1955" s="32"/>
    </row>
    <row r="1956">
      <c r="A1956" s="4" t="s">
        <v>13</v>
      </c>
      <c r="B1956" s="4" t="s">
        <v>4507</v>
      </c>
      <c r="C1956" s="4" t="s">
        <v>4507</v>
      </c>
      <c r="D1956" s="4" t="s">
        <v>4536</v>
      </c>
      <c r="E1956" s="12">
        <v>91.42</v>
      </c>
      <c r="F1956" s="13">
        <f t="array" ref="F1956">_xlfn.XLOOKUP(D1956,'asc2'!$F:$F,'asc2'!$H:$H,"--")</f>
        <v>91.86</v>
      </c>
      <c r="G1956" s="13">
        <f t="array" ref="G1956">_xlfn.XLOOKUP(D1956,desc1!$F:$F,desc1!$H:$H,"--")</f>
        <v>99.86</v>
      </c>
      <c r="H1956" s="13">
        <f t="array" ref="H1956">_xlfn.XLOOKUP(D1956,desc2!$F:$F,desc2!$H:$H,"--")</f>
        <v>89.82</v>
      </c>
      <c r="I1956" s="13">
        <f t="array" ref="I1956">_xlfn.XLOOKUP(D1956,rand1!$F:$F,rand1!$H:$H,"--")</f>
        <v>87.46</v>
      </c>
      <c r="J1956" s="13">
        <f t="array" ref="J1956">_xlfn.XLOOKUP(D1956,rand2!$F:$F,rand2!$H:$H,"--")</f>
        <v>78.81</v>
      </c>
      <c r="K1956" s="13">
        <f t="shared" si="2"/>
        <v>78.81</v>
      </c>
      <c r="L1956" s="13" t="str">
        <f t="array" ref="L1956">_xlfn.XLOOKUP(D1956,'asc1'!$F:$F,'asc1'!$K:$K,"--")</f>
        <v>sí</v>
      </c>
      <c r="P1956" s="32"/>
      <c r="Q1956" s="32"/>
    </row>
    <row r="1957">
      <c r="A1957" s="4" t="s">
        <v>13</v>
      </c>
      <c r="B1957" s="4" t="s">
        <v>4507</v>
      </c>
      <c r="C1957" s="4" t="s">
        <v>4507</v>
      </c>
      <c r="D1957" s="4" t="s">
        <v>4537</v>
      </c>
      <c r="E1957" s="12">
        <v>89.54</v>
      </c>
      <c r="F1957" s="13">
        <f t="array" ref="F1957">_xlfn.XLOOKUP(D1957,'asc2'!$F:$F,'asc2'!$H:$H,"--")</f>
        <v>92.63</v>
      </c>
      <c r="G1957" s="13">
        <f t="array" ref="G1957">_xlfn.XLOOKUP(D1957,desc1!$F:$F,desc1!$H:$H,"--")</f>
        <v>90.14</v>
      </c>
      <c r="H1957" s="13">
        <f t="array" ref="H1957">_xlfn.XLOOKUP(D1957,desc2!$F:$F,desc2!$H:$H,"--")</f>
        <v>83.81</v>
      </c>
      <c r="I1957" s="13">
        <f t="array" ref="I1957">_xlfn.XLOOKUP(D1957,rand1!$F:$F,rand1!$H:$H,"--")</f>
        <v>81.4</v>
      </c>
      <c r="J1957" s="13">
        <f t="array" ref="J1957">_xlfn.XLOOKUP(D1957,rand2!$F:$F,rand2!$H:$H,"--")</f>
        <v>80.05</v>
      </c>
      <c r="K1957" s="13">
        <f t="shared" si="2"/>
        <v>80.05</v>
      </c>
      <c r="L1957" s="13" t="str">
        <f t="array" ref="L1957">_xlfn.XLOOKUP(D1957,'asc1'!$F:$F,'asc1'!$K:$K,"--")</f>
        <v>sí</v>
      </c>
      <c r="P1957" s="32"/>
      <c r="Q1957" s="32"/>
    </row>
    <row r="1958">
      <c r="A1958" s="4" t="s">
        <v>13</v>
      </c>
      <c r="B1958" s="4" t="s">
        <v>4507</v>
      </c>
      <c r="C1958" s="4" t="s">
        <v>4507</v>
      </c>
      <c r="D1958" s="4" t="s">
        <v>4539</v>
      </c>
      <c r="E1958" s="12">
        <v>87.37</v>
      </c>
      <c r="F1958" s="13">
        <f t="array" ref="F1958">_xlfn.XLOOKUP(D1958,'asc2'!$F:$F,'asc2'!$H:$H,"--")</f>
        <v>87.56</v>
      </c>
      <c r="G1958" s="13">
        <f t="array" ref="G1958">_xlfn.XLOOKUP(D1958,desc1!$F:$F,desc1!$H:$H,"--")</f>
        <v>90.22</v>
      </c>
      <c r="H1958" s="13">
        <f t="array" ref="H1958">_xlfn.XLOOKUP(D1958,desc2!$F:$F,desc2!$H:$H,"--")</f>
        <v>90.56</v>
      </c>
      <c r="I1958" s="13">
        <f t="array" ref="I1958">_xlfn.XLOOKUP(D1958,rand1!$F:$F,rand1!$H:$H,"--")</f>
        <v>83.05</v>
      </c>
      <c r="J1958" s="13">
        <f t="array" ref="J1958">_xlfn.XLOOKUP(D1958,rand2!$F:$F,rand2!$H:$H,"--")</f>
        <v>80.02</v>
      </c>
      <c r="K1958" s="13">
        <f t="shared" si="2"/>
        <v>80.02</v>
      </c>
      <c r="L1958" s="13" t="str">
        <f t="array" ref="L1958">_xlfn.XLOOKUP(D1958,'asc1'!$F:$F,'asc1'!$K:$K,"--")</f>
        <v>sí</v>
      </c>
      <c r="P1958" s="32"/>
      <c r="Q1958" s="32"/>
    </row>
    <row r="1959">
      <c r="A1959" s="4" t="s">
        <v>13</v>
      </c>
      <c r="B1959" s="4" t="s">
        <v>4507</v>
      </c>
      <c r="C1959" s="4" t="s">
        <v>4507</v>
      </c>
      <c r="D1959" s="4" t="s">
        <v>4541</v>
      </c>
      <c r="E1959" s="12">
        <v>91.47</v>
      </c>
      <c r="F1959" s="13">
        <f t="array" ref="F1959">_xlfn.XLOOKUP(D1959,'asc2'!$F:$F,'asc2'!$H:$H,"--")</f>
        <v>87.84</v>
      </c>
      <c r="G1959" s="13">
        <f t="array" ref="G1959">_xlfn.XLOOKUP(D1959,desc1!$F:$F,desc1!$H:$H,"--")</f>
        <v>86.55</v>
      </c>
      <c r="H1959" s="13">
        <f t="array" ref="H1959">_xlfn.XLOOKUP(D1959,desc2!$F:$F,desc2!$H:$H,"--")</f>
        <v>88.58</v>
      </c>
      <c r="I1959" s="13">
        <f t="array" ref="I1959">_xlfn.XLOOKUP(D1959,rand1!$F:$F,rand1!$H:$H,"--")</f>
        <v>79.7</v>
      </c>
      <c r="J1959" s="13">
        <f t="array" ref="J1959">_xlfn.XLOOKUP(D1959,rand2!$F:$F,rand2!$H:$H,"--")</f>
        <v>82.41</v>
      </c>
      <c r="K1959" s="13">
        <f t="shared" si="2"/>
        <v>79.7</v>
      </c>
      <c r="L1959" s="13" t="str">
        <f t="array" ref="L1959">_xlfn.XLOOKUP(D1959,'asc1'!$F:$F,'asc1'!$K:$K,"--")</f>
        <v>sí</v>
      </c>
      <c r="P1959" s="32"/>
      <c r="Q1959" s="32"/>
    </row>
    <row r="1960">
      <c r="A1960" s="4" t="s">
        <v>13</v>
      </c>
      <c r="B1960" s="4" t="s">
        <v>4507</v>
      </c>
      <c r="C1960" s="4" t="s">
        <v>4507</v>
      </c>
      <c r="D1960" s="4" t="s">
        <v>4542</v>
      </c>
      <c r="E1960" s="12">
        <v>89.38</v>
      </c>
      <c r="F1960" s="13">
        <f t="array" ref="F1960">_xlfn.XLOOKUP(D1960,'asc2'!$F:$F,'asc2'!$H:$H,"--")</f>
        <v>96.07</v>
      </c>
      <c r="G1960" s="13">
        <f t="array" ref="G1960">_xlfn.XLOOKUP(D1960,desc1!$F:$F,desc1!$H:$H,"--")</f>
        <v>93.3</v>
      </c>
      <c r="H1960" s="13">
        <f t="array" ref="H1960">_xlfn.XLOOKUP(D1960,desc2!$F:$F,desc2!$H:$H,"--")</f>
        <v>95.71</v>
      </c>
      <c r="I1960" s="13">
        <f t="array" ref="I1960">_xlfn.XLOOKUP(D1960,rand1!$F:$F,rand1!$H:$H,"--")</f>
        <v>82.13</v>
      </c>
      <c r="J1960" s="13">
        <f t="array" ref="J1960">_xlfn.XLOOKUP(D1960,rand2!$F:$F,rand2!$H:$H,"--")</f>
        <v>83.53</v>
      </c>
      <c r="K1960" s="13">
        <f t="shared" si="2"/>
        <v>82.13</v>
      </c>
      <c r="L1960" s="13" t="str">
        <f t="array" ref="L1960">_xlfn.XLOOKUP(D1960,'asc1'!$F:$F,'asc1'!$K:$K,"--")</f>
        <v>sí</v>
      </c>
      <c r="P1960" s="32"/>
      <c r="Q1960" s="32"/>
    </row>
    <row r="1961">
      <c r="A1961" s="4" t="s">
        <v>13</v>
      </c>
      <c r="B1961" s="4" t="s">
        <v>4507</v>
      </c>
      <c r="C1961" s="4" t="s">
        <v>4507</v>
      </c>
      <c r="D1961" s="4" t="s">
        <v>4545</v>
      </c>
      <c r="E1961" s="12">
        <v>86.73</v>
      </c>
      <c r="F1961" s="13">
        <f t="array" ref="F1961">_xlfn.XLOOKUP(D1961,'asc2'!$F:$F,'asc2'!$H:$H,"--")</f>
        <v>91.17</v>
      </c>
      <c r="G1961" s="13">
        <f t="array" ref="G1961">_xlfn.XLOOKUP(D1961,desc1!$F:$F,desc1!$H:$H,"--")</f>
        <v>101.54</v>
      </c>
      <c r="H1961" s="13">
        <f t="array" ref="H1961">_xlfn.XLOOKUP(D1961,desc2!$F:$F,desc2!$H:$H,"--")</f>
        <v>96.25</v>
      </c>
      <c r="I1961" s="13">
        <f t="array" ref="I1961">_xlfn.XLOOKUP(D1961,rand1!$F:$F,rand1!$H:$H,"--")</f>
        <v>81.65</v>
      </c>
      <c r="J1961" s="13">
        <f t="array" ref="J1961">_xlfn.XLOOKUP(D1961,rand2!$F:$F,rand2!$H:$H,"--")</f>
        <v>80.24</v>
      </c>
      <c r="K1961" s="13">
        <f t="shared" si="2"/>
        <v>80.24</v>
      </c>
      <c r="L1961" s="13" t="str">
        <f t="array" ref="L1961">_xlfn.XLOOKUP(D1961,'asc1'!$F:$F,'asc1'!$K:$K,"--")</f>
        <v>sí</v>
      </c>
      <c r="P1961" s="32"/>
      <c r="Q1961" s="32"/>
    </row>
    <row r="1962">
      <c r="A1962" s="4" t="s">
        <v>13</v>
      </c>
      <c r="B1962" s="4" t="s">
        <v>4547</v>
      </c>
      <c r="C1962" s="4" t="s">
        <v>4547</v>
      </c>
      <c r="D1962" s="4" t="s">
        <v>4548</v>
      </c>
      <c r="E1962" s="12">
        <v>93.34</v>
      </c>
      <c r="F1962" s="13">
        <f t="array" ref="F1962">_xlfn.XLOOKUP(D1962,'asc2'!$F:$F,'asc2'!$H:$H,"--")</f>
        <v>87.3</v>
      </c>
      <c r="G1962" s="13">
        <f t="array" ref="G1962">_xlfn.XLOOKUP(D1962,desc1!$F:$F,desc1!$H:$H,"--")</f>
        <v>102.85</v>
      </c>
      <c r="H1962" s="13">
        <f t="array" ref="H1962">_xlfn.XLOOKUP(D1962,desc2!$F:$F,desc2!$H:$H,"--")</f>
        <v>96.01</v>
      </c>
      <c r="I1962" s="13">
        <f t="array" ref="I1962">_xlfn.XLOOKUP(D1962,rand1!$F:$F,rand1!$H:$H,"--")</f>
        <v>82.11</v>
      </c>
      <c r="J1962" s="13">
        <f t="array" ref="J1962">_xlfn.XLOOKUP(D1962,rand2!$F:$F,rand2!$H:$H,"--")</f>
        <v>91.08</v>
      </c>
      <c r="K1962" s="13">
        <f t="shared" si="2"/>
        <v>82.11</v>
      </c>
      <c r="L1962" s="13" t="str">
        <f t="array" ref="L1962">_xlfn.XLOOKUP(D1962,'asc1'!$F:$F,'asc1'!$K:$K,"--")</f>
        <v>sí</v>
      </c>
      <c r="P1962" s="32"/>
      <c r="Q1962" s="32"/>
    </row>
    <row r="1963">
      <c r="A1963" s="4" t="s">
        <v>13</v>
      </c>
      <c r="B1963" s="4" t="s">
        <v>4547</v>
      </c>
      <c r="C1963" s="4" t="s">
        <v>4547</v>
      </c>
      <c r="D1963" s="4" t="s">
        <v>4554</v>
      </c>
      <c r="E1963" s="12">
        <v>86.55</v>
      </c>
      <c r="F1963" s="13">
        <f t="array" ref="F1963">_xlfn.XLOOKUP(D1963,'asc2'!$F:$F,'asc2'!$H:$H,"--")</f>
        <v>88.5</v>
      </c>
      <c r="G1963" s="13">
        <f t="array" ref="G1963">_xlfn.XLOOKUP(D1963,desc1!$F:$F,desc1!$H:$H,"--")</f>
        <v>95.38</v>
      </c>
      <c r="H1963" s="13">
        <f t="array" ref="H1963">_xlfn.XLOOKUP(D1963,desc2!$F:$F,desc2!$H:$H,"--")</f>
        <v>87.52</v>
      </c>
      <c r="I1963" s="13">
        <f t="array" ref="I1963">_xlfn.XLOOKUP(D1963,rand1!$F:$F,rand1!$H:$H,"--")</f>
        <v>81.23</v>
      </c>
      <c r="J1963" s="13">
        <f t="array" ref="J1963">_xlfn.XLOOKUP(D1963,rand2!$F:$F,rand2!$H:$H,"--")</f>
        <v>99.28</v>
      </c>
      <c r="K1963" s="13">
        <f t="shared" si="2"/>
        <v>81.23</v>
      </c>
      <c r="L1963" s="13" t="str">
        <f t="array" ref="L1963">_xlfn.XLOOKUP(D1963,'asc1'!$F:$F,'asc1'!$K:$K,"--")</f>
        <v>sí</v>
      </c>
      <c r="P1963" s="32"/>
      <c r="Q1963" s="32"/>
    </row>
    <row r="1964">
      <c r="A1964" s="4" t="s">
        <v>13</v>
      </c>
      <c r="B1964" s="4" t="s">
        <v>4547</v>
      </c>
      <c r="C1964" s="4" t="s">
        <v>25</v>
      </c>
      <c r="D1964" s="4" t="s">
        <v>4556</v>
      </c>
      <c r="E1964" s="12">
        <v>90.5</v>
      </c>
      <c r="F1964" s="13">
        <f t="array" ref="F1964">_xlfn.XLOOKUP(D1964,'asc2'!$F:$F,'asc2'!$H:$H,"--")</f>
        <v>89.52</v>
      </c>
      <c r="G1964" s="13">
        <f t="array" ref="G1964">_xlfn.XLOOKUP(D1964,desc1!$F:$F,desc1!$H:$H,"--")</f>
        <v>89.38</v>
      </c>
      <c r="H1964" s="13">
        <f t="array" ref="H1964">_xlfn.XLOOKUP(D1964,desc2!$F:$F,desc2!$H:$H,"--")</f>
        <v>90.75</v>
      </c>
      <c r="I1964" s="13">
        <f t="array" ref="I1964">_xlfn.XLOOKUP(D1964,rand1!$F:$F,rand1!$H:$H,"--")</f>
        <v>82.37</v>
      </c>
      <c r="J1964" s="13">
        <f t="array" ref="J1964">_xlfn.XLOOKUP(D1964,rand2!$F:$F,rand2!$H:$H,"--")</f>
        <v>90.84</v>
      </c>
      <c r="K1964" s="13">
        <f t="shared" si="2"/>
        <v>82.37</v>
      </c>
      <c r="L1964" s="13" t="str">
        <f t="array" ref="L1964">_xlfn.XLOOKUP(D1964,'asc1'!$F:$F,'asc1'!$K:$K,"--")</f>
        <v>no</v>
      </c>
      <c r="P1964" s="32"/>
      <c r="Q1964" s="32"/>
    </row>
    <row r="1965">
      <c r="A1965" s="4" t="s">
        <v>13</v>
      </c>
      <c r="B1965" s="4" t="s">
        <v>4547</v>
      </c>
      <c r="C1965" s="4" t="s">
        <v>4547</v>
      </c>
      <c r="D1965" s="4" t="s">
        <v>4558</v>
      </c>
      <c r="E1965" s="12">
        <v>92.43</v>
      </c>
      <c r="F1965" s="13">
        <f t="array" ref="F1965">_xlfn.XLOOKUP(D1965,'asc2'!$F:$F,'asc2'!$H:$H,"--")</f>
        <v>88.45</v>
      </c>
      <c r="G1965" s="13">
        <f t="array" ref="G1965">_xlfn.XLOOKUP(D1965,desc1!$F:$F,desc1!$H:$H,"--")</f>
        <v>89.69</v>
      </c>
      <c r="H1965" s="13">
        <f t="array" ref="H1965">_xlfn.XLOOKUP(D1965,desc2!$F:$F,desc2!$H:$H,"--")</f>
        <v>86.45</v>
      </c>
      <c r="I1965" s="13">
        <f t="array" ref="I1965">_xlfn.XLOOKUP(D1965,rand1!$F:$F,rand1!$H:$H,"--")</f>
        <v>80.27</v>
      </c>
      <c r="J1965" s="13">
        <f t="array" ref="J1965">_xlfn.XLOOKUP(D1965,rand2!$F:$F,rand2!$H:$H,"--")</f>
        <v>96.48</v>
      </c>
      <c r="K1965" s="13">
        <f t="shared" si="2"/>
        <v>80.27</v>
      </c>
      <c r="L1965" s="13" t="str">
        <f t="array" ref="L1965">_xlfn.XLOOKUP(D1965,'asc1'!$F:$F,'asc1'!$K:$K,"--")</f>
        <v>sí</v>
      </c>
      <c r="P1965" s="32"/>
      <c r="Q1965" s="32"/>
    </row>
    <row r="1966">
      <c r="A1966" s="4" t="s">
        <v>13</v>
      </c>
      <c r="B1966" s="4" t="s">
        <v>4547</v>
      </c>
      <c r="C1966" s="4" t="s">
        <v>4547</v>
      </c>
      <c r="D1966" s="4" t="s">
        <v>4560</v>
      </c>
      <c r="E1966" s="12">
        <v>114.91</v>
      </c>
      <c r="F1966" s="13">
        <f t="array" ref="F1966">_xlfn.XLOOKUP(D1966,'asc2'!$F:$F,'asc2'!$H:$H,"--")</f>
        <v>87.27</v>
      </c>
      <c r="G1966" s="13">
        <f t="array" ref="G1966">_xlfn.XLOOKUP(D1966,desc1!$F:$F,desc1!$H:$H,"--")</f>
        <v>86.74</v>
      </c>
      <c r="H1966" s="13">
        <f t="array" ref="H1966">_xlfn.XLOOKUP(D1966,desc2!$F:$F,desc2!$H:$H,"--")</f>
        <v>94.29</v>
      </c>
      <c r="I1966" s="13">
        <f t="array" ref="I1966">_xlfn.XLOOKUP(D1966,rand1!$F:$F,rand1!$H:$H,"--")</f>
        <v>85.74</v>
      </c>
      <c r="J1966" s="13">
        <f t="array" ref="J1966">_xlfn.XLOOKUP(D1966,rand2!$F:$F,rand2!$H:$H,"--")</f>
        <v>89.16</v>
      </c>
      <c r="K1966" s="13">
        <f t="shared" si="2"/>
        <v>85.74</v>
      </c>
      <c r="L1966" s="13" t="str">
        <f t="array" ref="L1966">_xlfn.XLOOKUP(D1966,'asc1'!$F:$F,'asc1'!$K:$K,"--")</f>
        <v>sí</v>
      </c>
      <c r="P1966" s="32"/>
      <c r="Q1966" s="32"/>
    </row>
    <row r="1967">
      <c r="A1967" s="4" t="s">
        <v>13</v>
      </c>
      <c r="B1967" s="4" t="s">
        <v>4547</v>
      </c>
      <c r="C1967" s="4" t="s">
        <v>25</v>
      </c>
      <c r="D1967" s="4" t="s">
        <v>4564</v>
      </c>
      <c r="E1967" s="12">
        <v>89.07</v>
      </c>
      <c r="F1967" s="13">
        <f t="array" ref="F1967">_xlfn.XLOOKUP(D1967,'asc2'!$F:$F,'asc2'!$H:$H,"--")</f>
        <v>94.68</v>
      </c>
      <c r="G1967" s="13">
        <f t="array" ref="G1967">_xlfn.XLOOKUP(D1967,desc1!$F:$F,desc1!$H:$H,"--")</f>
        <v>89.97</v>
      </c>
      <c r="H1967" s="13">
        <f t="array" ref="H1967">_xlfn.XLOOKUP(D1967,desc2!$F:$F,desc2!$H:$H,"--")</f>
        <v>87.15</v>
      </c>
      <c r="I1967" s="13">
        <f t="array" ref="I1967">_xlfn.XLOOKUP(D1967,rand1!$F:$F,rand1!$H:$H,"--")</f>
        <v>83.48</v>
      </c>
      <c r="J1967" s="13">
        <f t="array" ref="J1967">_xlfn.XLOOKUP(D1967,rand2!$F:$F,rand2!$H:$H,"--")</f>
        <v>86.76</v>
      </c>
      <c r="K1967" s="13">
        <f t="shared" si="2"/>
        <v>83.48</v>
      </c>
      <c r="L1967" s="13" t="str">
        <f t="array" ref="L1967">_xlfn.XLOOKUP(D1967,'asc1'!$F:$F,'asc1'!$K:$K,"--")</f>
        <v>no</v>
      </c>
      <c r="P1967" s="32"/>
      <c r="Q1967" s="32"/>
    </row>
    <row r="1968">
      <c r="A1968" s="4" t="s">
        <v>13</v>
      </c>
      <c r="B1968" s="4" t="s">
        <v>4547</v>
      </c>
      <c r="C1968" s="4" t="s">
        <v>4547</v>
      </c>
      <c r="D1968" s="4" t="s">
        <v>4566</v>
      </c>
      <c r="E1968" s="12">
        <v>88.84</v>
      </c>
      <c r="F1968" s="13">
        <f t="array" ref="F1968">_xlfn.XLOOKUP(D1968,'asc2'!$F:$F,'asc2'!$H:$H,"--")</f>
        <v>85.88</v>
      </c>
      <c r="G1968" s="13">
        <f t="array" ref="G1968">_xlfn.XLOOKUP(D1968,desc1!$F:$F,desc1!$H:$H,"--")</f>
        <v>88.37</v>
      </c>
      <c r="H1968" s="13">
        <f t="array" ref="H1968">_xlfn.XLOOKUP(D1968,desc2!$F:$F,desc2!$H:$H,"--")</f>
        <v>93.29</v>
      </c>
      <c r="I1968" s="13">
        <f t="array" ref="I1968">_xlfn.XLOOKUP(D1968,rand1!$F:$F,rand1!$H:$H,"--")</f>
        <v>80.53</v>
      </c>
      <c r="J1968" s="13">
        <f t="array" ref="J1968">_xlfn.XLOOKUP(D1968,rand2!$F:$F,rand2!$H:$H,"--")</f>
        <v>87.62</v>
      </c>
      <c r="K1968" s="13">
        <f t="shared" si="2"/>
        <v>80.53</v>
      </c>
      <c r="L1968" s="13" t="str">
        <f t="array" ref="L1968">_xlfn.XLOOKUP(D1968,'asc1'!$F:$F,'asc1'!$K:$K,"--")</f>
        <v>sí</v>
      </c>
      <c r="P1968" s="32"/>
      <c r="Q1968" s="32"/>
    </row>
    <row r="1969">
      <c r="A1969" s="4" t="s">
        <v>13</v>
      </c>
      <c r="B1969" s="4" t="s">
        <v>4547</v>
      </c>
      <c r="C1969" s="4" t="s">
        <v>4547</v>
      </c>
      <c r="D1969" s="4" t="s">
        <v>4569</v>
      </c>
      <c r="E1969" s="12">
        <v>87.97</v>
      </c>
      <c r="F1969" s="13">
        <f t="array" ref="F1969">_xlfn.XLOOKUP(D1969,'asc2'!$F:$F,'asc2'!$H:$H,"--")</f>
        <v>99.05</v>
      </c>
      <c r="G1969" s="13">
        <f t="array" ref="G1969">_xlfn.XLOOKUP(D1969,desc1!$F:$F,desc1!$H:$H,"--")</f>
        <v>94.7</v>
      </c>
      <c r="H1969" s="13">
        <f t="array" ref="H1969">_xlfn.XLOOKUP(D1969,desc2!$F:$F,desc2!$H:$H,"--")</f>
        <v>86.68</v>
      </c>
      <c r="I1969" s="13">
        <f t="array" ref="I1969">_xlfn.XLOOKUP(D1969,rand1!$F:$F,rand1!$H:$H,"--")</f>
        <v>81.24</v>
      </c>
      <c r="J1969" s="13">
        <f t="array" ref="J1969">_xlfn.XLOOKUP(D1969,rand2!$F:$F,rand2!$H:$H,"--")</f>
        <v>96.97</v>
      </c>
      <c r="K1969" s="13">
        <f t="shared" si="2"/>
        <v>81.24</v>
      </c>
      <c r="L1969" s="13" t="str">
        <f t="array" ref="L1969">_xlfn.XLOOKUP(D1969,'asc1'!$F:$F,'asc1'!$K:$K,"--")</f>
        <v>sí</v>
      </c>
      <c r="P1969" s="32"/>
      <c r="Q1969" s="32"/>
    </row>
    <row r="1970">
      <c r="A1970" s="4" t="s">
        <v>13</v>
      </c>
      <c r="B1970" s="4" t="s">
        <v>4547</v>
      </c>
      <c r="C1970" s="4" t="s">
        <v>4547</v>
      </c>
      <c r="D1970" s="4" t="s">
        <v>4572</v>
      </c>
      <c r="E1970" s="12">
        <v>91.52</v>
      </c>
      <c r="F1970" s="13">
        <f t="array" ref="F1970">_xlfn.XLOOKUP(D1970,'asc2'!$F:$F,'asc2'!$H:$H,"--")</f>
        <v>88.77</v>
      </c>
      <c r="G1970" s="13">
        <f t="array" ref="G1970">_xlfn.XLOOKUP(D1970,desc1!$F:$F,desc1!$H:$H,"--")</f>
        <v>94.73</v>
      </c>
      <c r="H1970" s="13">
        <f t="array" ref="H1970">_xlfn.XLOOKUP(D1970,desc2!$F:$F,desc2!$H:$H,"--")</f>
        <v>89.28</v>
      </c>
      <c r="I1970" s="13">
        <f t="array" ref="I1970">_xlfn.XLOOKUP(D1970,rand1!$F:$F,rand1!$H:$H,"--")</f>
        <v>81.15</v>
      </c>
      <c r="J1970" s="13">
        <f t="array" ref="J1970">_xlfn.XLOOKUP(D1970,rand2!$F:$F,rand2!$H:$H,"--")</f>
        <v>92.28</v>
      </c>
      <c r="K1970" s="13">
        <f t="shared" si="2"/>
        <v>81.15</v>
      </c>
      <c r="L1970" s="13" t="str">
        <f t="array" ref="L1970">_xlfn.XLOOKUP(D1970,'asc1'!$F:$F,'asc1'!$K:$K,"--")</f>
        <v>sí</v>
      </c>
      <c r="P1970" s="32"/>
      <c r="Q1970" s="32"/>
    </row>
    <row r="1971">
      <c r="A1971" s="4" t="s">
        <v>13</v>
      </c>
      <c r="B1971" s="4" t="s">
        <v>4547</v>
      </c>
      <c r="C1971" s="4" t="s">
        <v>25</v>
      </c>
      <c r="D1971" s="4" t="s">
        <v>4574</v>
      </c>
      <c r="E1971" s="12">
        <v>97.49</v>
      </c>
      <c r="F1971" s="13">
        <f t="array" ref="F1971">_xlfn.XLOOKUP(D1971,'asc2'!$F:$F,'asc2'!$H:$H,"--")</f>
        <v>91.07</v>
      </c>
      <c r="G1971" s="13">
        <f t="array" ref="G1971">_xlfn.XLOOKUP(D1971,desc1!$F:$F,desc1!$H:$H,"--")</f>
        <v>91.85</v>
      </c>
      <c r="H1971" s="13">
        <f t="array" ref="H1971">_xlfn.XLOOKUP(D1971,desc2!$F:$F,desc2!$H:$H,"--")</f>
        <v>91.68</v>
      </c>
      <c r="I1971" s="13">
        <f t="array" ref="I1971">_xlfn.XLOOKUP(D1971,rand1!$F:$F,rand1!$H:$H,"--")</f>
        <v>81.71</v>
      </c>
      <c r="J1971" s="13">
        <f t="array" ref="J1971">_xlfn.XLOOKUP(D1971,rand2!$F:$F,rand2!$H:$H,"--")</f>
        <v>97.62</v>
      </c>
      <c r="K1971" s="13">
        <f t="shared" si="2"/>
        <v>81.71</v>
      </c>
      <c r="L1971" s="13" t="str">
        <f t="array" ref="L1971">_xlfn.XLOOKUP(D1971,'asc1'!$F:$F,'asc1'!$K:$K,"--")</f>
        <v>no</v>
      </c>
      <c r="P1971" s="32"/>
      <c r="Q1971" s="32"/>
    </row>
    <row r="1972">
      <c r="A1972" s="4" t="s">
        <v>13</v>
      </c>
      <c r="B1972" s="4" t="s">
        <v>4547</v>
      </c>
      <c r="C1972" s="4" t="s">
        <v>4547</v>
      </c>
      <c r="D1972" s="4" t="s">
        <v>4576</v>
      </c>
      <c r="E1972" s="12">
        <v>91.62</v>
      </c>
      <c r="F1972" s="13">
        <f t="array" ref="F1972">_xlfn.XLOOKUP(D1972,'asc2'!$F:$F,'asc2'!$H:$H,"--")</f>
        <v>86.79</v>
      </c>
      <c r="G1972" s="13">
        <f t="array" ref="G1972">_xlfn.XLOOKUP(D1972,desc1!$F:$F,desc1!$H:$H,"--")</f>
        <v>91.25</v>
      </c>
      <c r="H1972" s="13">
        <f t="array" ref="H1972">_xlfn.XLOOKUP(D1972,desc2!$F:$F,desc2!$H:$H,"--")</f>
        <v>86.21</v>
      </c>
      <c r="I1972" s="13">
        <f t="array" ref="I1972">_xlfn.XLOOKUP(D1972,rand1!$F:$F,rand1!$H:$H,"--")</f>
        <v>81.4</v>
      </c>
      <c r="J1972" s="13">
        <f t="array" ref="J1972">_xlfn.XLOOKUP(D1972,rand2!$F:$F,rand2!$H:$H,"--")</f>
        <v>83.89</v>
      </c>
      <c r="K1972" s="13">
        <f t="shared" si="2"/>
        <v>81.4</v>
      </c>
      <c r="L1972" s="13" t="str">
        <f t="array" ref="L1972">_xlfn.XLOOKUP(D1972,'asc1'!$F:$F,'asc1'!$K:$K,"--")</f>
        <v>sí</v>
      </c>
      <c r="P1972" s="32"/>
      <c r="Q1972" s="32"/>
    </row>
    <row r="1973">
      <c r="A1973" s="4" t="s">
        <v>13</v>
      </c>
      <c r="B1973" s="4" t="s">
        <v>4547</v>
      </c>
      <c r="C1973" s="4" t="s">
        <v>25</v>
      </c>
      <c r="D1973" s="4" t="s">
        <v>4579</v>
      </c>
      <c r="E1973" s="12">
        <v>97.88</v>
      </c>
      <c r="F1973" s="13">
        <f t="array" ref="F1973">_xlfn.XLOOKUP(D1973,'asc2'!$F:$F,'asc2'!$H:$H,"--")</f>
        <v>91.64</v>
      </c>
      <c r="G1973" s="13">
        <f t="array" ref="G1973">_xlfn.XLOOKUP(D1973,desc1!$F:$F,desc1!$H:$H,"--")</f>
        <v>84.81</v>
      </c>
      <c r="H1973" s="13">
        <f t="array" ref="H1973">_xlfn.XLOOKUP(D1973,desc2!$F:$F,desc2!$H:$H,"--")</f>
        <v>95.19</v>
      </c>
      <c r="I1973" s="13">
        <f t="array" ref="I1973">_xlfn.XLOOKUP(D1973,rand1!$F:$F,rand1!$H:$H,"--")</f>
        <v>82.24</v>
      </c>
      <c r="J1973" s="13">
        <f t="array" ref="J1973">_xlfn.XLOOKUP(D1973,rand2!$F:$F,rand2!$H:$H,"--")</f>
        <v>93.31</v>
      </c>
      <c r="K1973" s="13">
        <f t="shared" si="2"/>
        <v>82.24</v>
      </c>
      <c r="L1973" s="13" t="str">
        <f t="array" ref="L1973">_xlfn.XLOOKUP(D1973,'asc1'!$F:$F,'asc1'!$K:$K,"--")</f>
        <v>no</v>
      </c>
      <c r="P1973" s="32"/>
      <c r="Q1973" s="32"/>
    </row>
    <row r="1974">
      <c r="A1974" s="4" t="s">
        <v>13</v>
      </c>
      <c r="B1974" s="4" t="s">
        <v>4547</v>
      </c>
      <c r="C1974" s="4" t="s">
        <v>4547</v>
      </c>
      <c r="D1974" s="4" t="s">
        <v>4582</v>
      </c>
      <c r="E1974" s="12">
        <v>98.78</v>
      </c>
      <c r="F1974" s="13">
        <f t="array" ref="F1974">_xlfn.XLOOKUP(D1974,'asc2'!$F:$F,'asc2'!$H:$H,"--")</f>
        <v>86.91</v>
      </c>
      <c r="G1974" s="13">
        <f t="array" ref="G1974">_xlfn.XLOOKUP(D1974,desc1!$F:$F,desc1!$H:$H,"--")</f>
        <v>86.85</v>
      </c>
      <c r="H1974" s="13">
        <f t="array" ref="H1974">_xlfn.XLOOKUP(D1974,desc2!$F:$F,desc2!$H:$H,"--")</f>
        <v>90.25</v>
      </c>
      <c r="I1974" s="13">
        <f t="array" ref="I1974">_xlfn.XLOOKUP(D1974,rand1!$F:$F,rand1!$H:$H,"--")</f>
        <v>81.86</v>
      </c>
      <c r="J1974" s="13">
        <f t="array" ref="J1974">_xlfn.XLOOKUP(D1974,rand2!$F:$F,rand2!$H:$H,"--")</f>
        <v>92.9</v>
      </c>
      <c r="K1974" s="13">
        <f t="shared" si="2"/>
        <v>81.86</v>
      </c>
      <c r="L1974" s="13" t="str">
        <f t="array" ref="L1974">_xlfn.XLOOKUP(D1974,'asc1'!$F:$F,'asc1'!$K:$K,"--")</f>
        <v>sí</v>
      </c>
      <c r="P1974" s="32"/>
      <c r="Q1974" s="32"/>
    </row>
    <row r="1975">
      <c r="A1975" s="4" t="s">
        <v>13</v>
      </c>
      <c r="B1975" s="4" t="s">
        <v>4547</v>
      </c>
      <c r="C1975" s="4" t="s">
        <v>25</v>
      </c>
      <c r="D1975" s="4" t="s">
        <v>4585</v>
      </c>
      <c r="E1975" s="12">
        <v>99.46</v>
      </c>
      <c r="F1975" s="13">
        <f t="array" ref="F1975">_xlfn.XLOOKUP(D1975,'asc2'!$F:$F,'asc2'!$H:$H,"--")</f>
        <v>85.81</v>
      </c>
      <c r="G1975" s="13">
        <f t="array" ref="G1975">_xlfn.XLOOKUP(D1975,desc1!$F:$F,desc1!$H:$H,"--")</f>
        <v>87.68</v>
      </c>
      <c r="H1975" s="13">
        <f t="array" ref="H1975">_xlfn.XLOOKUP(D1975,desc2!$F:$F,desc2!$H:$H,"--")</f>
        <v>91.58</v>
      </c>
      <c r="I1975" s="13">
        <f t="array" ref="I1975">_xlfn.XLOOKUP(D1975,rand1!$F:$F,rand1!$H:$H,"--")</f>
        <v>84.57</v>
      </c>
      <c r="J1975" s="13">
        <f t="array" ref="J1975">_xlfn.XLOOKUP(D1975,rand2!$F:$F,rand2!$H:$H,"--")</f>
        <v>93.97</v>
      </c>
      <c r="K1975" s="13">
        <f t="shared" si="2"/>
        <v>84.57</v>
      </c>
      <c r="L1975" s="13" t="str">
        <f t="array" ref="L1975">_xlfn.XLOOKUP(D1975,'asc1'!$F:$F,'asc1'!$K:$K,"--")</f>
        <v>no</v>
      </c>
      <c r="P1975" s="32"/>
      <c r="Q1975" s="32"/>
    </row>
    <row r="1976">
      <c r="A1976" s="4" t="s">
        <v>13</v>
      </c>
      <c r="B1976" s="4" t="s">
        <v>4547</v>
      </c>
      <c r="C1976" s="4" t="s">
        <v>4547</v>
      </c>
      <c r="D1976" s="4" t="s">
        <v>4587</v>
      </c>
      <c r="E1976" s="12">
        <v>96.87</v>
      </c>
      <c r="F1976" s="13">
        <f t="array" ref="F1976">_xlfn.XLOOKUP(D1976,'asc2'!$F:$F,'asc2'!$H:$H,"--")</f>
        <v>94.12</v>
      </c>
      <c r="G1976" s="13">
        <f t="array" ref="G1976">_xlfn.XLOOKUP(D1976,desc1!$F:$F,desc1!$H:$H,"--")</f>
        <v>88.87</v>
      </c>
      <c r="H1976" s="13">
        <f t="array" ref="H1976">_xlfn.XLOOKUP(D1976,desc2!$F:$F,desc2!$H:$H,"--")</f>
        <v>95.69</v>
      </c>
      <c r="I1976" s="13">
        <f t="array" ref="I1976">_xlfn.XLOOKUP(D1976,rand1!$F:$F,rand1!$H:$H,"--")</f>
        <v>81.82</v>
      </c>
      <c r="J1976" s="13">
        <f t="array" ref="J1976">_xlfn.XLOOKUP(D1976,rand2!$F:$F,rand2!$H:$H,"--")</f>
        <v>110.17</v>
      </c>
      <c r="K1976" s="13">
        <f t="shared" si="2"/>
        <v>81.82</v>
      </c>
      <c r="L1976" s="13" t="str">
        <f t="array" ref="L1976">_xlfn.XLOOKUP(D1976,'asc1'!$F:$F,'asc1'!$K:$K,"--")</f>
        <v>sí</v>
      </c>
      <c r="P1976" s="32"/>
      <c r="Q1976" s="32"/>
    </row>
    <row r="1977">
      <c r="A1977" s="4" t="s">
        <v>13</v>
      </c>
      <c r="B1977" s="4" t="s">
        <v>4547</v>
      </c>
      <c r="C1977" s="4" t="s">
        <v>4547</v>
      </c>
      <c r="D1977" s="4" t="s">
        <v>4589</v>
      </c>
      <c r="E1977" s="12">
        <v>94.12</v>
      </c>
      <c r="F1977" s="13">
        <f t="array" ref="F1977">_xlfn.XLOOKUP(D1977,'asc2'!$F:$F,'asc2'!$H:$H,"--")</f>
        <v>88.02</v>
      </c>
      <c r="G1977" s="13">
        <f t="array" ref="G1977">_xlfn.XLOOKUP(D1977,desc1!$F:$F,desc1!$H:$H,"--")</f>
        <v>83.37</v>
      </c>
      <c r="H1977" s="13">
        <f t="array" ref="H1977">_xlfn.XLOOKUP(D1977,desc2!$F:$F,desc2!$H:$H,"--")</f>
        <v>89.94</v>
      </c>
      <c r="I1977" s="13">
        <f t="array" ref="I1977">_xlfn.XLOOKUP(D1977,rand1!$F:$F,rand1!$H:$H,"--")</f>
        <v>82.29</v>
      </c>
      <c r="J1977" s="13">
        <f t="array" ref="J1977">_xlfn.XLOOKUP(D1977,rand2!$F:$F,rand2!$H:$H,"--")</f>
        <v>96.54</v>
      </c>
      <c r="K1977" s="13">
        <f t="shared" si="2"/>
        <v>82.29</v>
      </c>
      <c r="L1977" s="13" t="str">
        <f t="array" ref="L1977">_xlfn.XLOOKUP(D1977,'asc1'!$F:$F,'asc1'!$K:$K,"--")</f>
        <v>sí</v>
      </c>
      <c r="P1977" s="32"/>
      <c r="Q1977" s="32"/>
    </row>
    <row r="1978">
      <c r="A1978" s="4" t="s">
        <v>13</v>
      </c>
      <c r="B1978" s="4" t="s">
        <v>4547</v>
      </c>
      <c r="C1978" s="4" t="s">
        <v>4547</v>
      </c>
      <c r="D1978" s="4" t="s">
        <v>4591</v>
      </c>
      <c r="E1978" s="12">
        <v>102.44</v>
      </c>
      <c r="F1978" s="13">
        <f t="array" ref="F1978">_xlfn.XLOOKUP(D1978,'asc2'!$F:$F,'asc2'!$H:$H,"--")</f>
        <v>94.6</v>
      </c>
      <c r="G1978" s="13">
        <f t="array" ref="G1978">_xlfn.XLOOKUP(D1978,desc1!$F:$F,desc1!$H:$H,"--")</f>
        <v>88.29</v>
      </c>
      <c r="H1978" s="13">
        <f t="array" ref="H1978">_xlfn.XLOOKUP(D1978,desc2!$F:$F,desc2!$H:$H,"--")</f>
        <v>94.3</v>
      </c>
      <c r="I1978" s="13">
        <f t="array" ref="I1978">_xlfn.XLOOKUP(D1978,rand1!$F:$F,rand1!$H:$H,"--")</f>
        <v>81.22</v>
      </c>
      <c r="J1978" s="13">
        <f t="array" ref="J1978">_xlfn.XLOOKUP(D1978,rand2!$F:$F,rand2!$H:$H,"--")</f>
        <v>97.22</v>
      </c>
      <c r="K1978" s="13">
        <f t="shared" si="2"/>
        <v>81.22</v>
      </c>
      <c r="L1978" s="13" t="str">
        <f t="array" ref="L1978">_xlfn.XLOOKUP(D1978,'asc1'!$F:$F,'asc1'!$K:$K,"--")</f>
        <v>sí</v>
      </c>
      <c r="P1978" s="32"/>
      <c r="Q1978" s="32"/>
    </row>
    <row r="1979">
      <c r="A1979" s="4" t="s">
        <v>13</v>
      </c>
      <c r="B1979" s="4" t="s">
        <v>4547</v>
      </c>
      <c r="C1979" s="4" t="s">
        <v>4547</v>
      </c>
      <c r="D1979" s="4" t="s">
        <v>4595</v>
      </c>
      <c r="E1979" s="12">
        <v>109.31</v>
      </c>
      <c r="F1979" s="13">
        <f t="array" ref="F1979">_xlfn.XLOOKUP(D1979,'asc2'!$F:$F,'asc2'!$H:$H,"--")</f>
        <v>99.4</v>
      </c>
      <c r="G1979" s="13">
        <f t="array" ref="G1979">_xlfn.XLOOKUP(D1979,desc1!$F:$F,desc1!$H:$H,"--")</f>
        <v>85.29</v>
      </c>
      <c r="H1979" s="13">
        <f t="array" ref="H1979">_xlfn.XLOOKUP(D1979,desc2!$F:$F,desc2!$H:$H,"--")</f>
        <v>97.01</v>
      </c>
      <c r="I1979" s="13">
        <f t="array" ref="I1979">_xlfn.XLOOKUP(D1979,rand1!$F:$F,rand1!$H:$H,"--")</f>
        <v>80.15</v>
      </c>
      <c r="J1979" s="13">
        <f t="array" ref="J1979">_xlfn.XLOOKUP(D1979,rand2!$F:$F,rand2!$H:$H,"--")</f>
        <v>108.2</v>
      </c>
      <c r="K1979" s="13">
        <f t="shared" si="2"/>
        <v>80.15</v>
      </c>
      <c r="L1979" s="13" t="str">
        <f t="array" ref="L1979">_xlfn.XLOOKUP(D1979,'asc1'!$F:$F,'asc1'!$K:$K,"--")</f>
        <v>sí</v>
      </c>
      <c r="P1979" s="32"/>
      <c r="Q1979" s="32"/>
    </row>
    <row r="1980">
      <c r="A1980" s="4" t="s">
        <v>13</v>
      </c>
      <c r="B1980" s="4" t="s">
        <v>4547</v>
      </c>
      <c r="C1980" s="4" t="s">
        <v>4547</v>
      </c>
      <c r="D1980" s="4" t="s">
        <v>4597</v>
      </c>
      <c r="E1980" s="12">
        <v>105.8</v>
      </c>
      <c r="F1980" s="13">
        <f t="array" ref="F1980">_xlfn.XLOOKUP(D1980,'asc2'!$F:$F,'asc2'!$H:$H,"--")</f>
        <v>94.35</v>
      </c>
      <c r="G1980" s="13">
        <f t="array" ref="G1980">_xlfn.XLOOKUP(D1980,desc1!$F:$F,desc1!$H:$H,"--")</f>
        <v>94.83</v>
      </c>
      <c r="H1980" s="13">
        <f t="array" ref="H1980">_xlfn.XLOOKUP(D1980,desc2!$F:$F,desc2!$H:$H,"--")</f>
        <v>90.82</v>
      </c>
      <c r="I1980" s="13">
        <f t="array" ref="I1980">_xlfn.XLOOKUP(D1980,rand1!$F:$F,rand1!$H:$H,"--")</f>
        <v>81.45</v>
      </c>
      <c r="J1980" s="13">
        <f t="array" ref="J1980">_xlfn.XLOOKUP(D1980,rand2!$F:$F,rand2!$H:$H,"--")</f>
        <v>87.47</v>
      </c>
      <c r="K1980" s="13">
        <f t="shared" si="2"/>
        <v>81.45</v>
      </c>
      <c r="L1980" s="13" t="str">
        <f t="array" ref="L1980">_xlfn.XLOOKUP(D1980,'asc1'!$F:$F,'asc1'!$K:$K,"--")</f>
        <v>sí</v>
      </c>
      <c r="P1980" s="32"/>
      <c r="Q1980" s="32"/>
    </row>
    <row r="1981">
      <c r="A1981" s="4" t="s">
        <v>13</v>
      </c>
      <c r="B1981" s="4" t="s">
        <v>4547</v>
      </c>
      <c r="C1981" s="4" t="s">
        <v>4547</v>
      </c>
      <c r="D1981" s="4" t="s">
        <v>4599</v>
      </c>
      <c r="E1981" s="12">
        <v>89.74</v>
      </c>
      <c r="F1981" s="13">
        <f t="array" ref="F1981">_xlfn.XLOOKUP(D1981,'asc2'!$F:$F,'asc2'!$H:$H,"--")</f>
        <v>87.7</v>
      </c>
      <c r="G1981" s="13">
        <f t="array" ref="G1981">_xlfn.XLOOKUP(D1981,desc1!$F:$F,desc1!$H:$H,"--")</f>
        <v>94.58</v>
      </c>
      <c r="H1981" s="13">
        <f t="array" ref="H1981">_xlfn.XLOOKUP(D1981,desc2!$F:$F,desc2!$H:$H,"--")</f>
        <v>94.62</v>
      </c>
      <c r="I1981" s="13">
        <f t="array" ref="I1981">_xlfn.XLOOKUP(D1981,rand1!$F:$F,rand1!$H:$H,"--")</f>
        <v>82.71</v>
      </c>
      <c r="J1981" s="13">
        <f t="array" ref="J1981">_xlfn.XLOOKUP(D1981,rand2!$F:$F,rand2!$H:$H,"--")</f>
        <v>103.37</v>
      </c>
      <c r="K1981" s="13">
        <f t="shared" si="2"/>
        <v>82.71</v>
      </c>
      <c r="L1981" s="13" t="str">
        <f t="array" ref="L1981">_xlfn.XLOOKUP(D1981,'asc1'!$F:$F,'asc1'!$K:$K,"--")</f>
        <v>sí</v>
      </c>
      <c r="P1981" s="32"/>
      <c r="Q1981" s="32"/>
    </row>
    <row r="1982">
      <c r="A1982" s="4" t="s">
        <v>13</v>
      </c>
      <c r="B1982" s="4" t="s">
        <v>4600</v>
      </c>
      <c r="C1982" s="4" t="s">
        <v>4600</v>
      </c>
      <c r="D1982" s="4" t="s">
        <v>4601</v>
      </c>
      <c r="E1982" s="12">
        <v>95.51</v>
      </c>
      <c r="F1982" s="13">
        <f t="array" ref="F1982">_xlfn.XLOOKUP(D1982,'asc2'!$F:$F,'asc2'!$H:$H,"--")</f>
        <v>91.24</v>
      </c>
      <c r="G1982" s="13">
        <f t="array" ref="G1982">_xlfn.XLOOKUP(D1982,desc1!$F:$F,desc1!$H:$H,"--")</f>
        <v>93.92</v>
      </c>
      <c r="H1982" s="13">
        <f t="array" ref="H1982">_xlfn.XLOOKUP(D1982,desc2!$F:$F,desc2!$H:$H,"--")</f>
        <v>90.31</v>
      </c>
      <c r="I1982" s="13">
        <f t="array" ref="I1982">_xlfn.XLOOKUP(D1982,rand1!$F:$F,rand1!$H:$H,"--")</f>
        <v>88.01</v>
      </c>
      <c r="J1982" s="13">
        <f t="array" ref="J1982">_xlfn.XLOOKUP(D1982,rand2!$F:$F,rand2!$H:$H,"--")</f>
        <v>80.24</v>
      </c>
      <c r="K1982" s="13">
        <f t="shared" si="2"/>
        <v>80.24</v>
      </c>
      <c r="L1982" s="13" t="str">
        <f t="array" ref="L1982">_xlfn.XLOOKUP(D1982,'asc1'!$F:$F,'asc1'!$K:$K,"--")</f>
        <v>sí</v>
      </c>
      <c r="P1982" s="32"/>
      <c r="Q1982" s="32"/>
    </row>
    <row r="1983">
      <c r="A1983" s="4" t="s">
        <v>13</v>
      </c>
      <c r="B1983" s="4" t="s">
        <v>4600</v>
      </c>
      <c r="C1983" s="4" t="s">
        <v>4600</v>
      </c>
      <c r="D1983" s="4" t="s">
        <v>4605</v>
      </c>
      <c r="E1983" s="12">
        <v>99.5</v>
      </c>
      <c r="F1983" s="13">
        <f t="array" ref="F1983">_xlfn.XLOOKUP(D1983,'asc2'!$F:$F,'asc2'!$H:$H,"--")</f>
        <v>86.47</v>
      </c>
      <c r="G1983" s="13">
        <f t="array" ref="G1983">_xlfn.XLOOKUP(D1983,desc1!$F:$F,desc1!$H:$H,"--")</f>
        <v>88.83</v>
      </c>
      <c r="H1983" s="13">
        <f t="array" ref="H1983">_xlfn.XLOOKUP(D1983,desc2!$F:$F,desc2!$H:$H,"--")</f>
        <v>91.74</v>
      </c>
      <c r="I1983" s="13">
        <f t="array" ref="I1983">_xlfn.XLOOKUP(D1983,rand1!$F:$F,rand1!$H:$H,"--")</f>
        <v>106.11</v>
      </c>
      <c r="J1983" s="13">
        <f t="array" ref="J1983">_xlfn.XLOOKUP(D1983,rand2!$F:$F,rand2!$H:$H,"--")</f>
        <v>77.99</v>
      </c>
      <c r="K1983" s="13">
        <f t="shared" si="2"/>
        <v>77.99</v>
      </c>
      <c r="L1983" s="13" t="str">
        <f t="array" ref="L1983">_xlfn.XLOOKUP(D1983,'asc1'!$F:$F,'asc1'!$K:$K,"--")</f>
        <v>sí</v>
      </c>
      <c r="P1983" s="32"/>
      <c r="Q1983" s="32"/>
    </row>
    <row r="1984">
      <c r="A1984" s="4" t="s">
        <v>13</v>
      </c>
      <c r="B1984" s="4" t="s">
        <v>4600</v>
      </c>
      <c r="C1984" s="4" t="s">
        <v>4600</v>
      </c>
      <c r="D1984" s="4" t="s">
        <v>4607</v>
      </c>
      <c r="E1984" s="12">
        <v>93.59</v>
      </c>
      <c r="F1984" s="13">
        <f t="array" ref="F1984">_xlfn.XLOOKUP(D1984,'asc2'!$F:$F,'asc2'!$H:$H,"--")</f>
        <v>101.32</v>
      </c>
      <c r="G1984" s="13">
        <f t="array" ref="G1984">_xlfn.XLOOKUP(D1984,desc1!$F:$F,desc1!$H:$H,"--")</f>
        <v>95.08</v>
      </c>
      <c r="H1984" s="13">
        <f t="array" ref="H1984">_xlfn.XLOOKUP(D1984,desc2!$F:$F,desc2!$H:$H,"--")</f>
        <v>89.27</v>
      </c>
      <c r="I1984" s="13">
        <f t="array" ref="I1984">_xlfn.XLOOKUP(D1984,rand1!$F:$F,rand1!$H:$H,"--")</f>
        <v>89.2</v>
      </c>
      <c r="J1984" s="13">
        <f t="array" ref="J1984">_xlfn.XLOOKUP(D1984,rand2!$F:$F,rand2!$H:$H,"--")</f>
        <v>80.29</v>
      </c>
      <c r="K1984" s="13">
        <f t="shared" si="2"/>
        <v>80.29</v>
      </c>
      <c r="L1984" s="13" t="str">
        <f t="array" ref="L1984">_xlfn.XLOOKUP(D1984,'asc1'!$F:$F,'asc1'!$K:$K,"--")</f>
        <v>sí</v>
      </c>
      <c r="P1984" s="32"/>
      <c r="Q1984" s="32"/>
    </row>
    <row r="1985">
      <c r="A1985" s="4" t="s">
        <v>13</v>
      </c>
      <c r="B1985" s="4" t="s">
        <v>4600</v>
      </c>
      <c r="C1985" s="4" t="s">
        <v>4600</v>
      </c>
      <c r="D1985" s="4" t="s">
        <v>4609</v>
      </c>
      <c r="E1985" s="12">
        <v>91.62</v>
      </c>
      <c r="F1985" s="13">
        <f t="array" ref="F1985">_xlfn.XLOOKUP(D1985,'asc2'!$F:$F,'asc2'!$H:$H,"--")</f>
        <v>96.38</v>
      </c>
      <c r="G1985" s="13">
        <f t="array" ref="G1985">_xlfn.XLOOKUP(D1985,desc1!$F:$F,desc1!$H:$H,"--")</f>
        <v>94.79</v>
      </c>
      <c r="H1985" s="13">
        <f t="array" ref="H1985">_xlfn.XLOOKUP(D1985,desc2!$F:$F,desc2!$H:$H,"--")</f>
        <v>88.97</v>
      </c>
      <c r="I1985" s="13">
        <f t="array" ref="I1985">_xlfn.XLOOKUP(D1985,rand1!$F:$F,rand1!$H:$H,"--")</f>
        <v>91.22</v>
      </c>
      <c r="J1985" s="13">
        <f t="array" ref="J1985">_xlfn.XLOOKUP(D1985,rand2!$F:$F,rand2!$H:$H,"--")</f>
        <v>79.2</v>
      </c>
      <c r="K1985" s="13">
        <f t="shared" si="2"/>
        <v>79.2</v>
      </c>
      <c r="L1985" s="13" t="str">
        <f t="array" ref="L1985">_xlfn.XLOOKUP(D1985,'asc1'!$F:$F,'asc1'!$K:$K,"--")</f>
        <v>sí</v>
      </c>
      <c r="P1985" s="32"/>
      <c r="Q1985" s="32"/>
    </row>
    <row r="1986">
      <c r="A1986" s="4" t="s">
        <v>13</v>
      </c>
      <c r="B1986" s="4" t="s">
        <v>4600</v>
      </c>
      <c r="C1986" s="4" t="s">
        <v>4600</v>
      </c>
      <c r="D1986" s="4" t="s">
        <v>4611</v>
      </c>
      <c r="E1986" s="12">
        <v>96.06</v>
      </c>
      <c r="F1986" s="13">
        <f t="array" ref="F1986">_xlfn.XLOOKUP(D1986,'asc2'!$F:$F,'asc2'!$H:$H,"--")</f>
        <v>90.68</v>
      </c>
      <c r="G1986" s="13">
        <f t="array" ref="G1986">_xlfn.XLOOKUP(D1986,desc1!$F:$F,desc1!$H:$H,"--")</f>
        <v>96.83</v>
      </c>
      <c r="H1986" s="13">
        <f t="array" ref="H1986">_xlfn.XLOOKUP(D1986,desc2!$F:$F,desc2!$H:$H,"--")</f>
        <v>89.06</v>
      </c>
      <c r="I1986" s="13">
        <f t="array" ref="I1986">_xlfn.XLOOKUP(D1986,rand1!$F:$F,rand1!$H:$H,"--")</f>
        <v>91.81</v>
      </c>
      <c r="J1986" s="13">
        <f t="array" ref="J1986">_xlfn.XLOOKUP(D1986,rand2!$F:$F,rand2!$H:$H,"--")</f>
        <v>78.18</v>
      </c>
      <c r="K1986" s="13">
        <f t="shared" si="2"/>
        <v>78.18</v>
      </c>
      <c r="L1986" s="13" t="str">
        <f t="array" ref="L1986">_xlfn.XLOOKUP(D1986,'asc1'!$F:$F,'asc1'!$K:$K,"--")</f>
        <v>sí</v>
      </c>
      <c r="P1986" s="32"/>
      <c r="Q1986" s="32"/>
    </row>
    <row r="1987">
      <c r="A1987" s="4" t="s">
        <v>13</v>
      </c>
      <c r="B1987" s="4" t="s">
        <v>4600</v>
      </c>
      <c r="C1987" s="4" t="s">
        <v>4600</v>
      </c>
      <c r="D1987" s="4" t="s">
        <v>4614</v>
      </c>
      <c r="E1987" s="12">
        <v>94.56</v>
      </c>
      <c r="F1987" s="13">
        <f t="array" ref="F1987">_xlfn.XLOOKUP(D1987,'asc2'!$F:$F,'asc2'!$H:$H,"--")</f>
        <v>88.72</v>
      </c>
      <c r="G1987" s="13">
        <f t="array" ref="G1987">_xlfn.XLOOKUP(D1987,desc1!$F:$F,desc1!$H:$H,"--")</f>
        <v>89.9</v>
      </c>
      <c r="H1987" s="13">
        <f t="array" ref="H1987">_xlfn.XLOOKUP(D1987,desc2!$F:$F,desc2!$H:$H,"--")</f>
        <v>88.83</v>
      </c>
      <c r="I1987" s="13">
        <f t="array" ref="I1987">_xlfn.XLOOKUP(D1987,rand1!$F:$F,rand1!$H:$H,"--")</f>
        <v>90.52</v>
      </c>
      <c r="J1987" s="13">
        <f t="array" ref="J1987">_xlfn.XLOOKUP(D1987,rand2!$F:$F,rand2!$H:$H,"--")</f>
        <v>79.23</v>
      </c>
      <c r="K1987" s="13">
        <f t="shared" si="2"/>
        <v>79.23</v>
      </c>
      <c r="L1987" s="13" t="str">
        <f t="array" ref="L1987">_xlfn.XLOOKUP(D1987,'asc1'!$F:$F,'asc1'!$K:$K,"--")</f>
        <v>sí</v>
      </c>
      <c r="P1987" s="32"/>
      <c r="Q1987" s="32"/>
    </row>
    <row r="1988">
      <c r="A1988" s="4" t="s">
        <v>13</v>
      </c>
      <c r="B1988" s="4" t="s">
        <v>4600</v>
      </c>
      <c r="C1988" s="4" t="s">
        <v>4600</v>
      </c>
      <c r="D1988" s="4" t="s">
        <v>4616</v>
      </c>
      <c r="E1988" s="12">
        <v>114.83</v>
      </c>
      <c r="F1988" s="13">
        <f t="array" ref="F1988">_xlfn.XLOOKUP(D1988,'asc2'!$F:$F,'asc2'!$H:$H,"--")</f>
        <v>85.07</v>
      </c>
      <c r="G1988" s="13">
        <f t="array" ref="G1988">_xlfn.XLOOKUP(D1988,desc1!$F:$F,desc1!$H:$H,"--")</f>
        <v>87.04</v>
      </c>
      <c r="H1988" s="13">
        <f t="array" ref="H1988">_xlfn.XLOOKUP(D1988,desc2!$F:$F,desc2!$H:$H,"--")</f>
        <v>92.51</v>
      </c>
      <c r="I1988" s="13">
        <f t="array" ref="I1988">_xlfn.XLOOKUP(D1988,rand1!$F:$F,rand1!$H:$H,"--")</f>
        <v>92.62</v>
      </c>
      <c r="J1988" s="13">
        <f t="array" ref="J1988">_xlfn.XLOOKUP(D1988,rand2!$F:$F,rand2!$H:$H,"--")</f>
        <v>80.39</v>
      </c>
      <c r="K1988" s="13">
        <f t="shared" si="2"/>
        <v>80.39</v>
      </c>
      <c r="L1988" s="13" t="str">
        <f t="array" ref="L1988">_xlfn.XLOOKUP(D1988,'asc1'!$F:$F,'asc1'!$K:$K,"--")</f>
        <v>sí</v>
      </c>
      <c r="P1988" s="32"/>
      <c r="Q1988" s="32"/>
    </row>
    <row r="1989">
      <c r="A1989" s="4" t="s">
        <v>13</v>
      </c>
      <c r="B1989" s="4" t="s">
        <v>4600</v>
      </c>
      <c r="C1989" s="4" t="s">
        <v>4600</v>
      </c>
      <c r="D1989" s="4" t="s">
        <v>4619</v>
      </c>
      <c r="E1989" s="12">
        <v>98.71</v>
      </c>
      <c r="F1989" s="13">
        <f t="array" ref="F1989">_xlfn.XLOOKUP(D1989,'asc2'!$F:$F,'asc2'!$H:$H,"--")</f>
        <v>89.34</v>
      </c>
      <c r="G1989" s="13">
        <f t="array" ref="G1989">_xlfn.XLOOKUP(D1989,desc1!$F:$F,desc1!$H:$H,"--")</f>
        <v>88.71</v>
      </c>
      <c r="H1989" s="13">
        <f t="array" ref="H1989">_xlfn.XLOOKUP(D1989,desc2!$F:$F,desc2!$H:$H,"--")</f>
        <v>87.79</v>
      </c>
      <c r="I1989" s="13">
        <f t="array" ref="I1989">_xlfn.XLOOKUP(D1989,rand1!$F:$F,rand1!$H:$H,"--")</f>
        <v>103.84</v>
      </c>
      <c r="J1989" s="13">
        <f t="array" ref="J1989">_xlfn.XLOOKUP(D1989,rand2!$F:$F,rand2!$H:$H,"--")</f>
        <v>79.07</v>
      </c>
      <c r="K1989" s="13">
        <f t="shared" si="2"/>
        <v>79.07</v>
      </c>
      <c r="L1989" s="13" t="str">
        <f t="array" ref="L1989">_xlfn.XLOOKUP(D1989,'asc1'!$F:$F,'asc1'!$K:$K,"--")</f>
        <v>sí</v>
      </c>
      <c r="P1989" s="32"/>
      <c r="Q1989" s="32"/>
    </row>
    <row r="1990">
      <c r="A1990" s="4" t="s">
        <v>13</v>
      </c>
      <c r="B1990" s="4" t="s">
        <v>4600</v>
      </c>
      <c r="C1990" s="4" t="s">
        <v>4600</v>
      </c>
      <c r="D1990" s="4" t="s">
        <v>4621</v>
      </c>
      <c r="E1990" s="12">
        <v>111.57</v>
      </c>
      <c r="F1990" s="13">
        <f t="array" ref="F1990">_xlfn.XLOOKUP(D1990,'asc2'!$F:$F,'asc2'!$H:$H,"--")</f>
        <v>84.64</v>
      </c>
      <c r="G1990" s="13">
        <f t="array" ref="G1990">_xlfn.XLOOKUP(D1990,desc1!$F:$F,desc1!$H:$H,"--")</f>
        <v>88.9</v>
      </c>
      <c r="H1990" s="13">
        <f t="array" ref="H1990">_xlfn.XLOOKUP(D1990,desc2!$F:$F,desc2!$H:$H,"--")</f>
        <v>87.49</v>
      </c>
      <c r="I1990" s="13">
        <f t="array" ref="I1990">_xlfn.XLOOKUP(D1990,rand1!$F:$F,rand1!$H:$H,"--")</f>
        <v>97.61</v>
      </c>
      <c r="J1990" s="13">
        <f t="array" ref="J1990">_xlfn.XLOOKUP(D1990,rand2!$F:$F,rand2!$H:$H,"--")</f>
        <v>80.63</v>
      </c>
      <c r="K1990" s="13">
        <f t="shared" si="2"/>
        <v>80.63</v>
      </c>
      <c r="L1990" s="13" t="str">
        <f t="array" ref="L1990">_xlfn.XLOOKUP(D1990,'asc1'!$F:$F,'asc1'!$K:$K,"--")</f>
        <v>sí</v>
      </c>
      <c r="P1990" s="32"/>
      <c r="Q1990" s="32"/>
    </row>
    <row r="1991">
      <c r="A1991" s="4" t="s">
        <v>13</v>
      </c>
      <c r="B1991" s="4" t="s">
        <v>4600</v>
      </c>
      <c r="C1991" s="4" t="s">
        <v>4600</v>
      </c>
      <c r="D1991" s="4" t="s">
        <v>4624</v>
      </c>
      <c r="E1991" s="12">
        <v>92.79</v>
      </c>
      <c r="F1991" s="13">
        <f t="array" ref="F1991">_xlfn.XLOOKUP(D1991,'asc2'!$F:$F,'asc2'!$H:$H,"--")</f>
        <v>91.69</v>
      </c>
      <c r="G1991" s="13">
        <f t="array" ref="G1991">_xlfn.XLOOKUP(D1991,desc1!$F:$F,desc1!$H:$H,"--")</f>
        <v>90.12</v>
      </c>
      <c r="H1991" s="13">
        <f t="array" ref="H1991">_xlfn.XLOOKUP(D1991,desc2!$F:$F,desc2!$H:$H,"--")</f>
        <v>87.5</v>
      </c>
      <c r="I1991" s="13">
        <f t="array" ref="I1991">_xlfn.XLOOKUP(D1991,rand1!$F:$F,rand1!$H:$H,"--")</f>
        <v>98.92</v>
      </c>
      <c r="J1991" s="13">
        <f t="array" ref="J1991">_xlfn.XLOOKUP(D1991,rand2!$F:$F,rand2!$H:$H,"--")</f>
        <v>80.24</v>
      </c>
      <c r="K1991" s="13">
        <f t="shared" si="2"/>
        <v>80.24</v>
      </c>
      <c r="L1991" s="13" t="str">
        <f t="array" ref="L1991">_xlfn.XLOOKUP(D1991,'asc1'!$F:$F,'asc1'!$K:$K,"--")</f>
        <v>sí</v>
      </c>
      <c r="P1991" s="32"/>
      <c r="Q1991" s="32"/>
    </row>
    <row r="1992">
      <c r="A1992" s="4" t="s">
        <v>13</v>
      </c>
      <c r="B1992" s="4" t="s">
        <v>4600</v>
      </c>
      <c r="C1992" s="4" t="s">
        <v>4600</v>
      </c>
      <c r="D1992" s="4" t="s">
        <v>4626</v>
      </c>
      <c r="E1992" s="12">
        <v>121.65</v>
      </c>
      <c r="F1992" s="13">
        <f t="array" ref="F1992">_xlfn.XLOOKUP(D1992,'asc2'!$F:$F,'asc2'!$H:$H,"--")</f>
        <v>93.25</v>
      </c>
      <c r="G1992" s="13">
        <f t="array" ref="G1992">_xlfn.XLOOKUP(D1992,desc1!$F:$F,desc1!$H:$H,"--")</f>
        <v>89.03</v>
      </c>
      <c r="H1992" s="13">
        <f t="array" ref="H1992">_xlfn.XLOOKUP(D1992,desc2!$F:$F,desc2!$H:$H,"--")</f>
        <v>90.45</v>
      </c>
      <c r="I1992" s="13">
        <f t="array" ref="I1992">_xlfn.XLOOKUP(D1992,rand1!$F:$F,rand1!$H:$H,"--")</f>
        <v>105.93</v>
      </c>
      <c r="J1992" s="13">
        <f t="array" ref="J1992">_xlfn.XLOOKUP(D1992,rand2!$F:$F,rand2!$H:$H,"--")</f>
        <v>78.95</v>
      </c>
      <c r="K1992" s="13">
        <f t="shared" si="2"/>
        <v>78.95</v>
      </c>
      <c r="L1992" s="13" t="str">
        <f t="array" ref="L1992">_xlfn.XLOOKUP(D1992,'asc1'!$F:$F,'asc1'!$K:$K,"--")</f>
        <v>sí</v>
      </c>
      <c r="P1992" s="32"/>
      <c r="Q1992" s="32"/>
    </row>
    <row r="1993">
      <c r="A1993" s="4" t="s">
        <v>13</v>
      </c>
      <c r="B1993" s="4" t="s">
        <v>4600</v>
      </c>
      <c r="C1993" s="4" t="s">
        <v>4600</v>
      </c>
      <c r="D1993" s="4" t="s">
        <v>4627</v>
      </c>
      <c r="E1993" s="12">
        <v>91.03</v>
      </c>
      <c r="F1993" s="13">
        <f t="array" ref="F1993">_xlfn.XLOOKUP(D1993,'asc2'!$F:$F,'asc2'!$H:$H,"--")</f>
        <v>91.26</v>
      </c>
      <c r="G1993" s="13">
        <f t="array" ref="G1993">_xlfn.XLOOKUP(D1993,desc1!$F:$F,desc1!$H:$H,"--")</f>
        <v>89.84</v>
      </c>
      <c r="H1993" s="13">
        <f t="array" ref="H1993">_xlfn.XLOOKUP(D1993,desc2!$F:$F,desc2!$H:$H,"--")</f>
        <v>88.71</v>
      </c>
      <c r="I1993" s="13">
        <f t="array" ref="I1993">_xlfn.XLOOKUP(D1993,rand1!$F:$F,rand1!$H:$H,"--")</f>
        <v>94.76</v>
      </c>
      <c r="J1993" s="13">
        <f t="array" ref="J1993">_xlfn.XLOOKUP(D1993,rand2!$F:$F,rand2!$H:$H,"--")</f>
        <v>79.54</v>
      </c>
      <c r="K1993" s="13">
        <f t="shared" si="2"/>
        <v>79.54</v>
      </c>
      <c r="L1993" s="13" t="str">
        <f t="array" ref="L1993">_xlfn.XLOOKUP(D1993,'asc1'!$F:$F,'asc1'!$K:$K,"--")</f>
        <v>sí</v>
      </c>
      <c r="P1993" s="32"/>
      <c r="Q1993" s="32"/>
    </row>
    <row r="1994">
      <c r="A1994" s="4" t="s">
        <v>13</v>
      </c>
      <c r="B1994" s="4" t="s">
        <v>4600</v>
      </c>
      <c r="C1994" s="4" t="s">
        <v>4600</v>
      </c>
      <c r="D1994" s="4" t="s">
        <v>4629</v>
      </c>
      <c r="E1994" s="12">
        <v>106.57</v>
      </c>
      <c r="F1994" s="13">
        <f t="array" ref="F1994">_xlfn.XLOOKUP(D1994,'asc2'!$F:$F,'asc2'!$H:$H,"--")</f>
        <v>87.01</v>
      </c>
      <c r="G1994" s="13">
        <f t="array" ref="G1994">_xlfn.XLOOKUP(D1994,desc1!$F:$F,desc1!$H:$H,"--")</f>
        <v>87.13</v>
      </c>
      <c r="H1994" s="13">
        <f t="array" ref="H1994">_xlfn.XLOOKUP(D1994,desc2!$F:$F,desc2!$H:$H,"--")</f>
        <v>105.92</v>
      </c>
      <c r="I1994" s="13">
        <f t="array" ref="I1994">_xlfn.XLOOKUP(D1994,rand1!$F:$F,rand1!$H:$H,"--")</f>
        <v>103.25</v>
      </c>
      <c r="J1994" s="13">
        <f t="array" ref="J1994">_xlfn.XLOOKUP(D1994,rand2!$F:$F,rand2!$H:$H,"--")</f>
        <v>79.76</v>
      </c>
      <c r="K1994" s="13">
        <f t="shared" si="2"/>
        <v>79.76</v>
      </c>
      <c r="L1994" s="13" t="str">
        <f t="array" ref="L1994">_xlfn.XLOOKUP(D1994,'asc1'!$F:$F,'asc1'!$K:$K,"--")</f>
        <v>sí</v>
      </c>
      <c r="P1994" s="32"/>
      <c r="Q1994" s="32"/>
    </row>
    <row r="1995">
      <c r="A1995" s="4" t="s">
        <v>13</v>
      </c>
      <c r="B1995" s="4" t="s">
        <v>4600</v>
      </c>
      <c r="C1995" s="4" t="s">
        <v>4600</v>
      </c>
      <c r="D1995" s="4" t="s">
        <v>4631</v>
      </c>
      <c r="E1995" s="12">
        <v>91.67</v>
      </c>
      <c r="F1995" s="13">
        <f t="array" ref="F1995">_xlfn.XLOOKUP(D1995,'asc2'!$F:$F,'asc2'!$H:$H,"--")</f>
        <v>88.34</v>
      </c>
      <c r="G1995" s="13">
        <f t="array" ref="G1995">_xlfn.XLOOKUP(D1995,desc1!$F:$F,desc1!$H:$H,"--")</f>
        <v>92.62</v>
      </c>
      <c r="H1995" s="13">
        <f t="array" ref="H1995">_xlfn.XLOOKUP(D1995,desc2!$F:$F,desc2!$H:$H,"--")</f>
        <v>91.46</v>
      </c>
      <c r="I1995" s="13">
        <f t="array" ref="I1995">_xlfn.XLOOKUP(D1995,rand1!$F:$F,rand1!$H:$H,"--")</f>
        <v>104.68</v>
      </c>
      <c r="J1995" s="13">
        <f t="array" ref="J1995">_xlfn.XLOOKUP(D1995,rand2!$F:$F,rand2!$H:$H,"--")</f>
        <v>79.41</v>
      </c>
      <c r="K1995" s="13">
        <f t="shared" si="2"/>
        <v>79.41</v>
      </c>
      <c r="L1995" s="13" t="str">
        <f t="array" ref="L1995">_xlfn.XLOOKUP(D1995,'asc1'!$F:$F,'asc1'!$K:$K,"--")</f>
        <v>sí</v>
      </c>
      <c r="P1995" s="32"/>
      <c r="Q1995" s="32"/>
    </row>
    <row r="1996">
      <c r="A1996" s="4" t="s">
        <v>13</v>
      </c>
      <c r="B1996" s="4" t="s">
        <v>4600</v>
      </c>
      <c r="C1996" s="4" t="s">
        <v>4600</v>
      </c>
      <c r="D1996" s="4" t="s">
        <v>4634</v>
      </c>
      <c r="E1996" s="12">
        <v>93.88</v>
      </c>
      <c r="F1996" s="13">
        <f t="array" ref="F1996">_xlfn.XLOOKUP(D1996,'asc2'!$F:$F,'asc2'!$H:$H,"--")</f>
        <v>89.65</v>
      </c>
      <c r="G1996" s="13">
        <f t="array" ref="G1996">_xlfn.XLOOKUP(D1996,desc1!$F:$F,desc1!$H:$H,"--")</f>
        <v>92.5</v>
      </c>
      <c r="H1996" s="13">
        <f t="array" ref="H1996">_xlfn.XLOOKUP(D1996,desc2!$F:$F,desc2!$H:$H,"--")</f>
        <v>92.38</v>
      </c>
      <c r="I1996" s="13">
        <f t="array" ref="I1996">_xlfn.XLOOKUP(D1996,rand1!$F:$F,rand1!$H:$H,"--")</f>
        <v>90.51</v>
      </c>
      <c r="J1996" s="13">
        <f t="array" ref="J1996">_xlfn.XLOOKUP(D1996,rand2!$F:$F,rand2!$H:$H,"--")</f>
        <v>78.75</v>
      </c>
      <c r="K1996" s="13">
        <f t="shared" si="2"/>
        <v>78.75</v>
      </c>
      <c r="L1996" s="13" t="str">
        <f t="array" ref="L1996">_xlfn.XLOOKUP(D1996,'asc1'!$F:$F,'asc1'!$K:$K,"--")</f>
        <v>sí</v>
      </c>
      <c r="P1996" s="32"/>
      <c r="Q1996" s="32"/>
    </row>
    <row r="1997">
      <c r="A1997" s="4" t="s">
        <v>13</v>
      </c>
      <c r="B1997" s="4" t="s">
        <v>4600</v>
      </c>
      <c r="C1997" s="4" t="s">
        <v>4600</v>
      </c>
      <c r="D1997" s="4" t="s">
        <v>4636</v>
      </c>
      <c r="E1997" s="12">
        <v>97.58</v>
      </c>
      <c r="F1997" s="13">
        <f t="array" ref="F1997">_xlfn.XLOOKUP(D1997,'asc2'!$F:$F,'asc2'!$H:$H,"--")</f>
        <v>90.98</v>
      </c>
      <c r="G1997" s="13">
        <f t="array" ref="G1997">_xlfn.XLOOKUP(D1997,desc1!$F:$F,desc1!$H:$H,"--")</f>
        <v>93.88</v>
      </c>
      <c r="H1997" s="13">
        <f t="array" ref="H1997">_xlfn.XLOOKUP(D1997,desc2!$F:$F,desc2!$H:$H,"--")</f>
        <v>94.25</v>
      </c>
      <c r="I1997" s="13">
        <f t="array" ref="I1997">_xlfn.XLOOKUP(D1997,rand1!$F:$F,rand1!$H:$H,"--")</f>
        <v>91.9</v>
      </c>
      <c r="J1997" s="13">
        <f t="array" ref="J1997">_xlfn.XLOOKUP(D1997,rand2!$F:$F,rand2!$H:$H,"--")</f>
        <v>78.84</v>
      </c>
      <c r="K1997" s="13">
        <f t="shared" si="2"/>
        <v>78.84</v>
      </c>
      <c r="L1997" s="13" t="str">
        <f t="array" ref="L1997">_xlfn.XLOOKUP(D1997,'asc1'!$F:$F,'asc1'!$K:$K,"--")</f>
        <v>sí</v>
      </c>
      <c r="P1997" s="32"/>
      <c r="Q1997" s="32"/>
    </row>
    <row r="1998">
      <c r="A1998" s="4" t="s">
        <v>13</v>
      </c>
      <c r="B1998" s="4" t="s">
        <v>4600</v>
      </c>
      <c r="C1998" s="4" t="s">
        <v>25</v>
      </c>
      <c r="D1998" s="4" t="s">
        <v>4639</v>
      </c>
      <c r="E1998" s="12">
        <v>100.95</v>
      </c>
      <c r="F1998" s="13">
        <f t="array" ref="F1998">_xlfn.XLOOKUP(D1998,'asc2'!$F:$F,'asc2'!$H:$H,"--")</f>
        <v>89.77</v>
      </c>
      <c r="G1998" s="13">
        <f t="array" ref="G1998">_xlfn.XLOOKUP(D1998,desc1!$F:$F,desc1!$H:$H,"--")</f>
        <v>95.12</v>
      </c>
      <c r="H1998" s="13">
        <f t="array" ref="H1998">_xlfn.XLOOKUP(D1998,desc2!$F:$F,desc2!$H:$H,"--")</f>
        <v>93.08</v>
      </c>
      <c r="I1998" s="13">
        <f t="array" ref="I1998">_xlfn.XLOOKUP(D1998,rand1!$F:$F,rand1!$H:$H,"--")</f>
        <v>106.51</v>
      </c>
      <c r="J1998" s="13">
        <f t="array" ref="J1998">_xlfn.XLOOKUP(D1998,rand2!$F:$F,rand2!$H:$H,"--")</f>
        <v>79.06</v>
      </c>
      <c r="K1998" s="13">
        <f t="shared" si="2"/>
        <v>79.06</v>
      </c>
      <c r="L1998" s="13" t="str">
        <f t="array" ref="L1998">_xlfn.XLOOKUP(D1998,'asc1'!$F:$F,'asc1'!$K:$K,"--")</f>
        <v>no</v>
      </c>
      <c r="P1998" s="32"/>
      <c r="Q1998" s="32"/>
    </row>
    <row r="1999">
      <c r="A1999" s="4" t="s">
        <v>13</v>
      </c>
      <c r="B1999" s="4" t="s">
        <v>4600</v>
      </c>
      <c r="C1999" s="4" t="s">
        <v>4600</v>
      </c>
      <c r="D1999" s="4" t="s">
        <v>4642</v>
      </c>
      <c r="E1999" s="12">
        <v>94.85</v>
      </c>
      <c r="F1999" s="13">
        <f t="array" ref="F1999">_xlfn.XLOOKUP(D1999,'asc2'!$F:$F,'asc2'!$H:$H,"--")</f>
        <v>89.76</v>
      </c>
      <c r="G1999" s="13">
        <f t="array" ref="G1999">_xlfn.XLOOKUP(D1999,desc1!$F:$F,desc1!$H:$H,"--")</f>
        <v>93.36</v>
      </c>
      <c r="H1999" s="13">
        <f t="array" ref="H1999">_xlfn.XLOOKUP(D1999,desc2!$F:$F,desc2!$H:$H,"--")</f>
        <v>95.48</v>
      </c>
      <c r="I1999" s="13">
        <f t="array" ref="I1999">_xlfn.XLOOKUP(D1999,rand1!$F:$F,rand1!$H:$H,"--")</f>
        <v>90.45</v>
      </c>
      <c r="J1999" s="13">
        <f t="array" ref="J1999">_xlfn.XLOOKUP(D1999,rand2!$F:$F,rand2!$H:$H,"--")</f>
        <v>87.6</v>
      </c>
      <c r="K1999" s="13">
        <f t="shared" si="2"/>
        <v>87.6</v>
      </c>
      <c r="L1999" s="13" t="str">
        <f t="array" ref="L1999">_xlfn.XLOOKUP(D1999,'asc1'!$F:$F,'asc1'!$K:$K,"--")</f>
        <v>sí</v>
      </c>
      <c r="P1999" s="32"/>
      <c r="Q1999" s="32"/>
    </row>
    <row r="2000">
      <c r="A2000" s="4" t="s">
        <v>13</v>
      </c>
      <c r="B2000" s="4" t="s">
        <v>4600</v>
      </c>
      <c r="C2000" s="4" t="s">
        <v>4600</v>
      </c>
      <c r="D2000" s="4" t="s">
        <v>4643</v>
      </c>
      <c r="E2000" s="12">
        <v>94.35</v>
      </c>
      <c r="F2000" s="13">
        <f t="array" ref="F2000">_xlfn.XLOOKUP(D2000,'asc2'!$F:$F,'asc2'!$H:$H,"--")</f>
        <v>89.54</v>
      </c>
      <c r="G2000" s="13">
        <f t="array" ref="G2000">_xlfn.XLOOKUP(D2000,desc1!$F:$F,desc1!$H:$H,"--")</f>
        <v>82.16</v>
      </c>
      <c r="H2000" s="13">
        <f t="array" ref="H2000">_xlfn.XLOOKUP(D2000,desc2!$F:$F,desc2!$H:$H,"--")</f>
        <v>91.22</v>
      </c>
      <c r="I2000" s="13">
        <f t="array" ref="I2000">_xlfn.XLOOKUP(D2000,rand1!$F:$F,rand1!$H:$H,"--")</f>
        <v>85.7</v>
      </c>
      <c r="J2000" s="13">
        <f t="array" ref="J2000">_xlfn.XLOOKUP(D2000,rand2!$F:$F,rand2!$H:$H,"--")</f>
        <v>78.62</v>
      </c>
      <c r="K2000" s="13">
        <f t="shared" si="2"/>
        <v>78.62</v>
      </c>
      <c r="L2000" s="13" t="str">
        <f t="array" ref="L2000">_xlfn.XLOOKUP(D2000,'asc1'!$F:$F,'asc1'!$K:$K,"--")</f>
        <v>sí</v>
      </c>
      <c r="P2000" s="32"/>
      <c r="Q2000" s="32"/>
    </row>
    <row r="2001">
      <c r="A2001" s="4" t="s">
        <v>13</v>
      </c>
      <c r="B2001" s="4" t="s">
        <v>4600</v>
      </c>
      <c r="C2001" s="4" t="s">
        <v>4600</v>
      </c>
      <c r="D2001" s="4" t="s">
        <v>4645</v>
      </c>
      <c r="E2001" s="12">
        <v>91.27</v>
      </c>
      <c r="F2001" s="13">
        <f t="array" ref="F2001">_xlfn.XLOOKUP(D2001,'asc2'!$F:$F,'asc2'!$H:$H,"--")</f>
        <v>87.81</v>
      </c>
      <c r="G2001" s="13">
        <f t="array" ref="G2001">_xlfn.XLOOKUP(D2001,desc1!$F:$F,desc1!$H:$H,"--")</f>
        <v>94.9</v>
      </c>
      <c r="H2001" s="13">
        <f t="array" ref="H2001">_xlfn.XLOOKUP(D2001,desc2!$F:$F,desc2!$H:$H,"--")</f>
        <v>91.5</v>
      </c>
      <c r="I2001" s="13">
        <f t="array" ref="I2001">_xlfn.XLOOKUP(D2001,rand1!$F:$F,rand1!$H:$H,"--")</f>
        <v>93.4</v>
      </c>
      <c r="J2001" s="13">
        <f t="array" ref="J2001">_xlfn.XLOOKUP(D2001,rand2!$F:$F,rand2!$H:$H,"--")</f>
        <v>78.99</v>
      </c>
      <c r="K2001" s="13">
        <f t="shared" si="2"/>
        <v>78.99</v>
      </c>
      <c r="L2001" s="13" t="str">
        <f t="array" ref="L2001">_xlfn.XLOOKUP(D2001,'asc1'!$F:$F,'asc1'!$K:$K,"--")</f>
        <v>sí</v>
      </c>
      <c r="P2001" s="32"/>
      <c r="Q2001" s="32"/>
    </row>
    <row r="2002">
      <c r="A2002" s="4" t="s">
        <v>13</v>
      </c>
      <c r="B2002" s="4" t="s">
        <v>4649</v>
      </c>
      <c r="C2002" s="4" t="s">
        <v>4649</v>
      </c>
      <c r="D2002" s="4" t="s">
        <v>4650</v>
      </c>
      <c r="E2002" s="12">
        <v>112.01</v>
      </c>
      <c r="F2002" s="13">
        <f t="array" ref="F2002">_xlfn.XLOOKUP(D2002,'asc2'!$F:$F,'asc2'!$H:$H,"--")</f>
        <v>85.17</v>
      </c>
      <c r="G2002" s="13">
        <f t="array" ref="G2002">_xlfn.XLOOKUP(D2002,desc1!$F:$F,desc1!$H:$H,"--")</f>
        <v>90.83</v>
      </c>
      <c r="H2002" s="13">
        <f t="array" ref="H2002">_xlfn.XLOOKUP(D2002,desc2!$F:$F,desc2!$H:$H,"--")</f>
        <v>94.5</v>
      </c>
      <c r="I2002" s="13">
        <f t="array" ref="I2002">_xlfn.XLOOKUP(D2002,rand1!$F:$F,rand1!$H:$H,"--")</f>
        <v>90.49</v>
      </c>
      <c r="J2002" s="13">
        <f t="array" ref="J2002">_xlfn.XLOOKUP(D2002,rand2!$F:$F,rand2!$H:$H,"--")</f>
        <v>88.64</v>
      </c>
      <c r="K2002" s="13">
        <f t="shared" si="2"/>
        <v>85.17</v>
      </c>
      <c r="L2002" s="13" t="str">
        <f t="array" ref="L2002">_xlfn.XLOOKUP(D2002,'asc1'!$F:$F,'asc1'!$K:$K,"--")</f>
        <v>sí</v>
      </c>
      <c r="P2002" s="32"/>
      <c r="Q2002" s="32"/>
    </row>
    <row r="2003">
      <c r="A2003" s="4" t="s">
        <v>13</v>
      </c>
      <c r="B2003" s="4" t="s">
        <v>4649</v>
      </c>
      <c r="C2003" s="4" t="s">
        <v>25</v>
      </c>
      <c r="D2003" s="4" t="s">
        <v>4652</v>
      </c>
      <c r="E2003" s="12">
        <v>99.49</v>
      </c>
      <c r="F2003" s="13">
        <f t="array" ref="F2003">_xlfn.XLOOKUP(D2003,'asc2'!$F:$F,'asc2'!$H:$H,"--")</f>
        <v>88.99</v>
      </c>
      <c r="G2003" s="13">
        <f t="array" ref="G2003">_xlfn.XLOOKUP(D2003,desc1!$F:$F,desc1!$H:$H,"--")</f>
        <v>84.98</v>
      </c>
      <c r="H2003" s="13">
        <f t="array" ref="H2003">_xlfn.XLOOKUP(D2003,desc2!$F:$F,desc2!$H:$H,"--")</f>
        <v>97.19</v>
      </c>
      <c r="I2003" s="13">
        <f t="array" ref="I2003">_xlfn.XLOOKUP(D2003,rand1!$F:$F,rand1!$H:$H,"--")</f>
        <v>90.95</v>
      </c>
      <c r="J2003" s="13">
        <f t="array" ref="J2003">_xlfn.XLOOKUP(D2003,rand2!$F:$F,rand2!$H:$H,"--")</f>
        <v>80.1</v>
      </c>
      <c r="K2003" s="13">
        <f t="shared" si="2"/>
        <v>80.1</v>
      </c>
      <c r="L2003" s="13" t="str">
        <f t="array" ref="L2003">_xlfn.XLOOKUP(D2003,'asc1'!$F:$F,'asc1'!$K:$K,"--")</f>
        <v>no</v>
      </c>
      <c r="P2003" s="32"/>
      <c r="Q2003" s="32"/>
    </row>
    <row r="2004">
      <c r="A2004" s="4" t="s">
        <v>13</v>
      </c>
      <c r="B2004" s="4" t="s">
        <v>4649</v>
      </c>
      <c r="C2004" s="4" t="s">
        <v>4649</v>
      </c>
      <c r="D2004" s="4" t="s">
        <v>4654</v>
      </c>
      <c r="E2004" s="12">
        <v>90.49</v>
      </c>
      <c r="F2004" s="13">
        <f t="array" ref="F2004">_xlfn.XLOOKUP(D2004,'asc2'!$F:$F,'asc2'!$H:$H,"--")</f>
        <v>89.21</v>
      </c>
      <c r="G2004" s="13">
        <f t="array" ref="G2004">_xlfn.XLOOKUP(D2004,desc1!$F:$F,desc1!$H:$H,"--")</f>
        <v>89.87</v>
      </c>
      <c r="H2004" s="13">
        <f t="array" ref="H2004">_xlfn.XLOOKUP(D2004,desc2!$F:$F,desc2!$H:$H,"--")</f>
        <v>107.3</v>
      </c>
      <c r="I2004" s="13">
        <f t="array" ref="I2004">_xlfn.XLOOKUP(D2004,rand1!$F:$F,rand1!$H:$H,"--")</f>
        <v>93.27</v>
      </c>
      <c r="J2004" s="13">
        <f t="array" ref="J2004">_xlfn.XLOOKUP(D2004,rand2!$F:$F,rand2!$H:$H,"--")</f>
        <v>81.92</v>
      </c>
      <c r="K2004" s="13">
        <f t="shared" si="2"/>
        <v>81.92</v>
      </c>
      <c r="L2004" s="13" t="str">
        <f t="array" ref="L2004">_xlfn.XLOOKUP(D2004,'asc1'!$F:$F,'asc1'!$K:$K,"--")</f>
        <v>sí</v>
      </c>
      <c r="P2004" s="32"/>
      <c r="Q2004" s="32"/>
    </row>
    <row r="2005">
      <c r="A2005" s="4" t="s">
        <v>13</v>
      </c>
      <c r="B2005" s="4" t="s">
        <v>4649</v>
      </c>
      <c r="C2005" s="4" t="s">
        <v>4649</v>
      </c>
      <c r="D2005" s="4" t="s">
        <v>4656</v>
      </c>
      <c r="E2005" s="12">
        <v>94.78</v>
      </c>
      <c r="F2005" s="13">
        <f t="array" ref="F2005">_xlfn.XLOOKUP(D2005,'asc2'!$F:$F,'asc2'!$H:$H,"--")</f>
        <v>109.05</v>
      </c>
      <c r="G2005" s="13">
        <f t="array" ref="G2005">_xlfn.XLOOKUP(D2005,desc1!$F:$F,desc1!$H:$H,"--")</f>
        <v>87.46</v>
      </c>
      <c r="H2005" s="13">
        <f t="array" ref="H2005">_xlfn.XLOOKUP(D2005,desc2!$F:$F,desc2!$H:$H,"--")</f>
        <v>102.75</v>
      </c>
      <c r="I2005" s="13">
        <f t="array" ref="I2005">_xlfn.XLOOKUP(D2005,rand1!$F:$F,rand1!$H:$H,"--")</f>
        <v>85.57</v>
      </c>
      <c r="J2005" s="13">
        <f t="array" ref="J2005">_xlfn.XLOOKUP(D2005,rand2!$F:$F,rand2!$H:$H,"--")</f>
        <v>82.64</v>
      </c>
      <c r="K2005" s="13">
        <f t="shared" si="2"/>
        <v>82.64</v>
      </c>
      <c r="L2005" s="13" t="str">
        <f t="array" ref="L2005">_xlfn.XLOOKUP(D2005,'asc1'!$F:$F,'asc1'!$K:$K,"--")</f>
        <v>sí</v>
      </c>
      <c r="P2005" s="32"/>
      <c r="Q2005" s="32"/>
    </row>
    <row r="2006">
      <c r="A2006" s="4" t="s">
        <v>13</v>
      </c>
      <c r="B2006" s="4" t="s">
        <v>4649</v>
      </c>
      <c r="C2006" s="4" t="s">
        <v>4649</v>
      </c>
      <c r="D2006" s="4" t="s">
        <v>4660</v>
      </c>
      <c r="E2006" s="12">
        <v>89.21</v>
      </c>
      <c r="F2006" s="13">
        <f t="array" ref="F2006">_xlfn.XLOOKUP(D2006,'asc2'!$F:$F,'asc2'!$H:$H,"--")</f>
        <v>97.44</v>
      </c>
      <c r="G2006" s="13">
        <f t="array" ref="G2006">_xlfn.XLOOKUP(D2006,desc1!$F:$F,desc1!$H:$H,"--")</f>
        <v>87.8</v>
      </c>
      <c r="H2006" s="13">
        <f t="array" ref="H2006">_xlfn.XLOOKUP(D2006,desc2!$F:$F,desc2!$H:$H,"--")</f>
        <v>87.67</v>
      </c>
      <c r="I2006" s="13">
        <f t="array" ref="I2006">_xlfn.XLOOKUP(D2006,rand1!$F:$F,rand1!$H:$H,"--")</f>
        <v>91.59</v>
      </c>
      <c r="J2006" s="13">
        <f t="array" ref="J2006">_xlfn.XLOOKUP(D2006,rand2!$F:$F,rand2!$H:$H,"--")</f>
        <v>78.59</v>
      </c>
      <c r="K2006" s="13">
        <f t="shared" si="2"/>
        <v>78.59</v>
      </c>
      <c r="L2006" s="13" t="str">
        <f t="array" ref="L2006">_xlfn.XLOOKUP(D2006,'asc1'!$F:$F,'asc1'!$K:$K,"--")</f>
        <v>sí</v>
      </c>
      <c r="P2006" s="32"/>
      <c r="Q2006" s="32"/>
    </row>
    <row r="2007">
      <c r="A2007" s="4" t="s">
        <v>13</v>
      </c>
      <c r="B2007" s="4" t="s">
        <v>4649</v>
      </c>
      <c r="C2007" s="4" t="s">
        <v>4649</v>
      </c>
      <c r="D2007" s="4" t="s">
        <v>4662</v>
      </c>
      <c r="E2007" s="12">
        <v>87.73</v>
      </c>
      <c r="F2007" s="13">
        <f t="array" ref="F2007">_xlfn.XLOOKUP(D2007,'asc2'!$F:$F,'asc2'!$H:$H,"--")</f>
        <v>90.08</v>
      </c>
      <c r="G2007" s="13">
        <f t="array" ref="G2007">_xlfn.XLOOKUP(D2007,desc1!$F:$F,desc1!$H:$H,"--")</f>
        <v>89.26</v>
      </c>
      <c r="H2007" s="13">
        <f t="array" ref="H2007">_xlfn.XLOOKUP(D2007,desc2!$F:$F,desc2!$H:$H,"--")</f>
        <v>93.43</v>
      </c>
      <c r="I2007" s="13">
        <f t="array" ref="I2007">_xlfn.XLOOKUP(D2007,rand1!$F:$F,rand1!$H:$H,"--")</f>
        <v>89.32</v>
      </c>
      <c r="J2007" s="13">
        <f t="array" ref="J2007">_xlfn.XLOOKUP(D2007,rand2!$F:$F,rand2!$H:$H,"--")</f>
        <v>82.55</v>
      </c>
      <c r="K2007" s="13">
        <f t="shared" si="2"/>
        <v>82.55</v>
      </c>
      <c r="L2007" s="13" t="str">
        <f t="array" ref="L2007">_xlfn.XLOOKUP(D2007,'asc1'!$F:$F,'asc1'!$K:$K,"--")</f>
        <v>sí</v>
      </c>
      <c r="P2007" s="32"/>
      <c r="Q2007" s="32"/>
    </row>
    <row r="2008">
      <c r="A2008" s="4" t="s">
        <v>13</v>
      </c>
      <c r="B2008" s="4" t="s">
        <v>4649</v>
      </c>
      <c r="C2008" s="4" t="s">
        <v>4649</v>
      </c>
      <c r="D2008" s="4" t="s">
        <v>4664</v>
      </c>
      <c r="E2008" s="12">
        <v>92.27</v>
      </c>
      <c r="F2008" s="13">
        <f t="array" ref="F2008">_xlfn.XLOOKUP(D2008,'asc2'!$F:$F,'asc2'!$H:$H,"--")</f>
        <v>92.12</v>
      </c>
      <c r="G2008" s="13">
        <f t="array" ref="G2008">_xlfn.XLOOKUP(D2008,desc1!$F:$F,desc1!$H:$H,"--")</f>
        <v>95.31</v>
      </c>
      <c r="H2008" s="13">
        <f t="array" ref="H2008">_xlfn.XLOOKUP(D2008,desc2!$F:$F,desc2!$H:$H,"--")</f>
        <v>93.15</v>
      </c>
      <c r="I2008" s="13">
        <f t="array" ref="I2008">_xlfn.XLOOKUP(D2008,rand1!$F:$F,rand1!$H:$H,"--")</f>
        <v>90.43</v>
      </c>
      <c r="J2008" s="13">
        <f t="array" ref="J2008">_xlfn.XLOOKUP(D2008,rand2!$F:$F,rand2!$H:$H,"--")</f>
        <v>79.55</v>
      </c>
      <c r="K2008" s="13">
        <f t="shared" si="2"/>
        <v>79.55</v>
      </c>
      <c r="L2008" s="13" t="str">
        <f t="array" ref="L2008">_xlfn.XLOOKUP(D2008,'asc1'!$F:$F,'asc1'!$K:$K,"--")</f>
        <v>sí</v>
      </c>
      <c r="P2008" s="32"/>
      <c r="Q2008" s="32"/>
    </row>
    <row r="2009">
      <c r="A2009" s="4" t="s">
        <v>13</v>
      </c>
      <c r="B2009" s="4" t="s">
        <v>4649</v>
      </c>
      <c r="C2009" s="4" t="s">
        <v>4649</v>
      </c>
      <c r="D2009" s="4" t="s">
        <v>4667</v>
      </c>
      <c r="E2009" s="12">
        <v>103.86</v>
      </c>
      <c r="F2009" s="13">
        <f t="array" ref="F2009">_xlfn.XLOOKUP(D2009,'asc2'!$F:$F,'asc2'!$H:$H,"--")</f>
        <v>84.13</v>
      </c>
      <c r="G2009" s="13">
        <f t="array" ref="G2009">_xlfn.XLOOKUP(D2009,desc1!$F:$F,desc1!$H:$H,"--")</f>
        <v>93.76</v>
      </c>
      <c r="H2009" s="13">
        <f t="array" ref="H2009">_xlfn.XLOOKUP(D2009,desc2!$F:$F,desc2!$H:$H,"--")</f>
        <v>88.04</v>
      </c>
      <c r="I2009" s="13">
        <f t="array" ref="I2009">_xlfn.XLOOKUP(D2009,rand1!$F:$F,rand1!$H:$H,"--")</f>
        <v>91.04</v>
      </c>
      <c r="J2009" s="13">
        <f t="array" ref="J2009">_xlfn.XLOOKUP(D2009,rand2!$F:$F,rand2!$H:$H,"--")</f>
        <v>82.74</v>
      </c>
      <c r="K2009" s="13">
        <f t="shared" si="2"/>
        <v>82.74</v>
      </c>
      <c r="L2009" s="13" t="str">
        <f t="array" ref="L2009">_xlfn.XLOOKUP(D2009,'asc1'!$F:$F,'asc1'!$K:$K,"--")</f>
        <v>sí</v>
      </c>
      <c r="P2009" s="32"/>
      <c r="Q2009" s="32"/>
    </row>
    <row r="2010">
      <c r="A2010" s="4" t="s">
        <v>13</v>
      </c>
      <c r="B2010" s="4" t="s">
        <v>4649</v>
      </c>
      <c r="C2010" s="4" t="s">
        <v>4649</v>
      </c>
      <c r="D2010" s="4" t="s">
        <v>4670</v>
      </c>
      <c r="E2010" s="12">
        <v>101.09</v>
      </c>
      <c r="F2010" s="13">
        <f t="array" ref="F2010">_xlfn.XLOOKUP(D2010,'asc2'!$F:$F,'asc2'!$H:$H,"--")</f>
        <v>95.53</v>
      </c>
      <c r="G2010" s="13">
        <f t="array" ref="G2010">_xlfn.XLOOKUP(D2010,desc1!$F:$F,desc1!$H:$H,"--")</f>
        <v>92.89</v>
      </c>
      <c r="H2010" s="13">
        <f t="array" ref="H2010">_xlfn.XLOOKUP(D2010,desc2!$F:$F,desc2!$H:$H,"--")</f>
        <v>86.09</v>
      </c>
      <c r="I2010" s="13">
        <f t="array" ref="I2010">_xlfn.XLOOKUP(D2010,rand1!$F:$F,rand1!$H:$H,"--")</f>
        <v>87.71</v>
      </c>
      <c r="J2010" s="13">
        <f t="array" ref="J2010">_xlfn.XLOOKUP(D2010,rand2!$F:$F,rand2!$H:$H,"--")</f>
        <v>79.48</v>
      </c>
      <c r="K2010" s="13">
        <f t="shared" si="2"/>
        <v>79.48</v>
      </c>
      <c r="L2010" s="13" t="str">
        <f t="array" ref="L2010">_xlfn.XLOOKUP(D2010,'asc1'!$F:$F,'asc1'!$K:$K,"--")</f>
        <v>sí</v>
      </c>
      <c r="P2010" s="32"/>
      <c r="Q2010" s="32"/>
    </row>
    <row r="2011">
      <c r="A2011" s="4" t="s">
        <v>13</v>
      </c>
      <c r="B2011" s="4" t="s">
        <v>4649</v>
      </c>
      <c r="C2011" s="4" t="s">
        <v>4649</v>
      </c>
      <c r="D2011" s="4" t="s">
        <v>4672</v>
      </c>
      <c r="E2011" s="12">
        <v>95.84</v>
      </c>
      <c r="F2011" s="13">
        <f t="array" ref="F2011">_xlfn.XLOOKUP(D2011,'asc2'!$F:$F,'asc2'!$H:$H,"--")</f>
        <v>91.58</v>
      </c>
      <c r="G2011" s="13">
        <f t="array" ref="G2011">_xlfn.XLOOKUP(D2011,desc1!$F:$F,desc1!$H:$H,"--")</f>
        <v>91.31</v>
      </c>
      <c r="H2011" s="13">
        <f t="array" ref="H2011">_xlfn.XLOOKUP(D2011,desc2!$F:$F,desc2!$H:$H,"--")</f>
        <v>92.61</v>
      </c>
      <c r="I2011" s="13">
        <f t="array" ref="I2011">_xlfn.XLOOKUP(D2011,rand1!$F:$F,rand1!$H:$H,"--")</f>
        <v>92.52</v>
      </c>
      <c r="J2011" s="13">
        <f t="array" ref="J2011">_xlfn.XLOOKUP(D2011,rand2!$F:$F,rand2!$H:$H,"--")</f>
        <v>81.37</v>
      </c>
      <c r="K2011" s="13">
        <f t="shared" si="2"/>
        <v>81.37</v>
      </c>
      <c r="L2011" s="13" t="str">
        <f t="array" ref="L2011">_xlfn.XLOOKUP(D2011,'asc1'!$F:$F,'asc1'!$K:$K,"--")</f>
        <v>sí</v>
      </c>
      <c r="P2011" s="32"/>
      <c r="Q2011" s="32"/>
    </row>
    <row r="2012">
      <c r="A2012" s="4" t="s">
        <v>13</v>
      </c>
      <c r="B2012" s="4" t="s">
        <v>4649</v>
      </c>
      <c r="C2012" s="4" t="s">
        <v>25</v>
      </c>
      <c r="D2012" s="4" t="s">
        <v>4674</v>
      </c>
      <c r="E2012" s="12">
        <v>94.8</v>
      </c>
      <c r="F2012" s="13">
        <f t="array" ref="F2012">_xlfn.XLOOKUP(D2012,'asc2'!$F:$F,'asc2'!$H:$H,"--")</f>
        <v>102.86</v>
      </c>
      <c r="G2012" s="13">
        <f t="array" ref="G2012">_xlfn.XLOOKUP(D2012,desc1!$F:$F,desc1!$H:$H,"--")</f>
        <v>90.62</v>
      </c>
      <c r="H2012" s="13">
        <f t="array" ref="H2012">_xlfn.XLOOKUP(D2012,desc2!$F:$F,desc2!$H:$H,"--")</f>
        <v>94.18</v>
      </c>
      <c r="I2012" s="13">
        <f t="array" ref="I2012">_xlfn.XLOOKUP(D2012,rand1!$F:$F,rand1!$H:$H,"--")</f>
        <v>91.36</v>
      </c>
      <c r="J2012" s="13">
        <f t="array" ref="J2012">_xlfn.XLOOKUP(D2012,rand2!$F:$F,rand2!$H:$H,"--")</f>
        <v>76.44</v>
      </c>
      <c r="K2012" s="13">
        <f t="shared" si="2"/>
        <v>76.44</v>
      </c>
      <c r="L2012" s="13" t="str">
        <f t="array" ref="L2012">_xlfn.XLOOKUP(D2012,'asc1'!$F:$F,'asc1'!$K:$K,"--")</f>
        <v>no</v>
      </c>
      <c r="P2012" s="32"/>
      <c r="Q2012" s="32"/>
    </row>
    <row r="2013">
      <c r="A2013" s="4" t="s">
        <v>13</v>
      </c>
      <c r="B2013" s="4" t="s">
        <v>4649</v>
      </c>
      <c r="C2013" s="4" t="s">
        <v>4649</v>
      </c>
      <c r="D2013" s="4" t="s">
        <v>4677</v>
      </c>
      <c r="E2013" s="12">
        <v>93.71</v>
      </c>
      <c r="F2013" s="13">
        <f t="array" ref="F2013">_xlfn.XLOOKUP(D2013,'asc2'!$F:$F,'asc2'!$H:$H,"--")</f>
        <v>97.32</v>
      </c>
      <c r="G2013" s="13">
        <f t="array" ref="G2013">_xlfn.XLOOKUP(D2013,desc1!$F:$F,desc1!$H:$H,"--")</f>
        <v>87.3</v>
      </c>
      <c r="H2013" s="13">
        <f t="array" ref="H2013">_xlfn.XLOOKUP(D2013,desc2!$F:$F,desc2!$H:$H,"--")</f>
        <v>92.59</v>
      </c>
      <c r="I2013" s="13">
        <f t="array" ref="I2013">_xlfn.XLOOKUP(D2013,rand1!$F:$F,rand1!$H:$H,"--")</f>
        <v>91.55</v>
      </c>
      <c r="J2013" s="13">
        <f t="array" ref="J2013">_xlfn.XLOOKUP(D2013,rand2!$F:$F,rand2!$H:$H,"--")</f>
        <v>79.74</v>
      </c>
      <c r="K2013" s="13">
        <f t="shared" si="2"/>
        <v>79.74</v>
      </c>
      <c r="L2013" s="13" t="str">
        <f t="array" ref="L2013">_xlfn.XLOOKUP(D2013,'asc1'!$F:$F,'asc1'!$K:$K,"--")</f>
        <v>sí</v>
      </c>
      <c r="P2013" s="32"/>
      <c r="Q2013" s="32"/>
    </row>
    <row r="2014">
      <c r="A2014" s="4" t="s">
        <v>13</v>
      </c>
      <c r="B2014" s="4" t="s">
        <v>4649</v>
      </c>
      <c r="C2014" s="4" t="s">
        <v>4649</v>
      </c>
      <c r="D2014" s="4" t="s">
        <v>4679</v>
      </c>
      <c r="E2014" s="12">
        <v>92.9</v>
      </c>
      <c r="F2014" s="13">
        <f t="array" ref="F2014">_xlfn.XLOOKUP(D2014,'asc2'!$F:$F,'asc2'!$H:$H,"--")</f>
        <v>105.43</v>
      </c>
      <c r="G2014" s="13">
        <f t="array" ref="G2014">_xlfn.XLOOKUP(D2014,desc1!$F:$F,desc1!$H:$H,"--")</f>
        <v>87.02</v>
      </c>
      <c r="H2014" s="13">
        <f t="array" ref="H2014">_xlfn.XLOOKUP(D2014,desc2!$F:$F,desc2!$H:$H,"--")</f>
        <v>93.46</v>
      </c>
      <c r="I2014" s="13">
        <f t="array" ref="I2014">_xlfn.XLOOKUP(D2014,rand1!$F:$F,rand1!$H:$H,"--")</f>
        <v>89.25</v>
      </c>
      <c r="J2014" s="13">
        <f t="array" ref="J2014">_xlfn.XLOOKUP(D2014,rand2!$F:$F,rand2!$H:$H,"--")</f>
        <v>84.43</v>
      </c>
      <c r="K2014" s="13">
        <f t="shared" si="2"/>
        <v>84.43</v>
      </c>
      <c r="L2014" s="13" t="str">
        <f t="array" ref="L2014">_xlfn.XLOOKUP(D2014,'asc1'!$F:$F,'asc1'!$K:$K,"--")</f>
        <v>sí</v>
      </c>
      <c r="P2014" s="32"/>
      <c r="Q2014" s="32"/>
    </row>
    <row r="2015">
      <c r="A2015" s="4" t="s">
        <v>13</v>
      </c>
      <c r="B2015" s="4" t="s">
        <v>4649</v>
      </c>
      <c r="C2015" s="4" t="s">
        <v>25</v>
      </c>
      <c r="D2015" s="4" t="s">
        <v>4681</v>
      </c>
      <c r="E2015" s="12">
        <v>90.96</v>
      </c>
      <c r="F2015" s="13">
        <f t="array" ref="F2015">_xlfn.XLOOKUP(D2015,'asc2'!$F:$F,'asc2'!$H:$H,"--")</f>
        <v>94.63</v>
      </c>
      <c r="G2015" s="13">
        <f t="array" ref="G2015">_xlfn.XLOOKUP(D2015,desc1!$F:$F,desc1!$H:$H,"--")</f>
        <v>88.65</v>
      </c>
      <c r="H2015" s="13">
        <f t="array" ref="H2015">_xlfn.XLOOKUP(D2015,desc2!$F:$F,desc2!$H:$H,"--")</f>
        <v>94.05</v>
      </c>
      <c r="I2015" s="13">
        <f t="array" ref="I2015">_xlfn.XLOOKUP(D2015,rand1!$F:$F,rand1!$H:$H,"--")</f>
        <v>95.42</v>
      </c>
      <c r="J2015" s="13">
        <f t="array" ref="J2015">_xlfn.XLOOKUP(D2015,rand2!$F:$F,rand2!$H:$H,"--")</f>
        <v>77.05</v>
      </c>
      <c r="K2015" s="13">
        <f t="shared" si="2"/>
        <v>77.05</v>
      </c>
      <c r="L2015" s="13" t="str">
        <f t="array" ref="L2015">_xlfn.XLOOKUP(D2015,'asc1'!$F:$F,'asc1'!$K:$K,"--")</f>
        <v>no</v>
      </c>
      <c r="P2015" s="32"/>
      <c r="Q2015" s="32"/>
    </row>
    <row r="2016">
      <c r="A2016" s="4" t="s">
        <v>13</v>
      </c>
      <c r="B2016" s="4" t="s">
        <v>4649</v>
      </c>
      <c r="C2016" s="4" t="s">
        <v>4649</v>
      </c>
      <c r="D2016" s="4" t="s">
        <v>4684</v>
      </c>
      <c r="E2016" s="12">
        <v>90.46</v>
      </c>
      <c r="F2016" s="13">
        <f t="array" ref="F2016">_xlfn.XLOOKUP(D2016,'asc2'!$F:$F,'asc2'!$H:$H,"--")</f>
        <v>93.24</v>
      </c>
      <c r="G2016" s="13">
        <f t="array" ref="G2016">_xlfn.XLOOKUP(D2016,desc1!$F:$F,desc1!$H:$H,"--")</f>
        <v>89.11</v>
      </c>
      <c r="H2016" s="13">
        <f t="array" ref="H2016">_xlfn.XLOOKUP(D2016,desc2!$F:$F,desc2!$H:$H,"--")</f>
        <v>99.66</v>
      </c>
      <c r="I2016" s="13">
        <f t="array" ref="I2016">_xlfn.XLOOKUP(D2016,rand1!$F:$F,rand1!$H:$H,"--")</f>
        <v>89.69</v>
      </c>
      <c r="J2016" s="13">
        <f t="array" ref="J2016">_xlfn.XLOOKUP(D2016,rand2!$F:$F,rand2!$H:$H,"--")</f>
        <v>79.11</v>
      </c>
      <c r="K2016" s="13">
        <f t="shared" si="2"/>
        <v>79.11</v>
      </c>
      <c r="L2016" s="13" t="str">
        <f t="array" ref="L2016">_xlfn.XLOOKUP(D2016,'asc1'!$F:$F,'asc1'!$K:$K,"--")</f>
        <v>sí</v>
      </c>
      <c r="P2016" s="32"/>
      <c r="Q2016" s="32"/>
    </row>
    <row r="2017">
      <c r="A2017" s="4" t="s">
        <v>13</v>
      </c>
      <c r="B2017" s="4" t="s">
        <v>4649</v>
      </c>
      <c r="C2017" s="4" t="s">
        <v>4649</v>
      </c>
      <c r="D2017" s="4" t="s">
        <v>4686</v>
      </c>
      <c r="E2017" s="12">
        <v>87.56</v>
      </c>
      <c r="F2017" s="13">
        <f t="array" ref="F2017">_xlfn.XLOOKUP(D2017,'asc2'!$F:$F,'asc2'!$H:$H,"--")</f>
        <v>85</v>
      </c>
      <c r="G2017" s="13">
        <f t="array" ref="G2017">_xlfn.XLOOKUP(D2017,desc1!$F:$F,desc1!$H:$H,"--")</f>
        <v>87.59</v>
      </c>
      <c r="H2017" s="13">
        <f t="array" ref="H2017">_xlfn.XLOOKUP(D2017,desc2!$F:$F,desc2!$H:$H,"--")</f>
        <v>92.57</v>
      </c>
      <c r="I2017" s="13">
        <f t="array" ref="I2017">_xlfn.XLOOKUP(D2017,rand1!$F:$F,rand1!$H:$H,"--")</f>
        <v>92.31</v>
      </c>
      <c r="J2017" s="13">
        <f t="array" ref="J2017">_xlfn.XLOOKUP(D2017,rand2!$F:$F,rand2!$H:$H,"--")</f>
        <v>82.46</v>
      </c>
      <c r="K2017" s="13">
        <f t="shared" si="2"/>
        <v>82.46</v>
      </c>
      <c r="L2017" s="13" t="str">
        <f t="array" ref="L2017">_xlfn.XLOOKUP(D2017,'asc1'!$F:$F,'asc1'!$K:$K,"--")</f>
        <v>sí</v>
      </c>
      <c r="P2017" s="32"/>
      <c r="Q2017" s="32"/>
    </row>
    <row r="2018">
      <c r="A2018" s="4" t="s">
        <v>13</v>
      </c>
      <c r="B2018" s="4" t="s">
        <v>4649</v>
      </c>
      <c r="C2018" s="4" t="s">
        <v>4649</v>
      </c>
      <c r="D2018" s="4" t="s">
        <v>4688</v>
      </c>
      <c r="E2018" s="12">
        <v>93.31</v>
      </c>
      <c r="F2018" s="13">
        <f t="array" ref="F2018">_xlfn.XLOOKUP(D2018,'asc2'!$F:$F,'asc2'!$H:$H,"--")</f>
        <v>98.9</v>
      </c>
      <c r="G2018" s="13">
        <f t="array" ref="G2018">_xlfn.XLOOKUP(D2018,desc1!$F:$F,desc1!$H:$H,"--")</f>
        <v>93.35</v>
      </c>
      <c r="H2018" s="13">
        <f t="array" ref="H2018">_xlfn.XLOOKUP(D2018,desc2!$F:$F,desc2!$H:$H,"--")</f>
        <v>96.53</v>
      </c>
      <c r="I2018" s="13">
        <f t="array" ref="I2018">_xlfn.XLOOKUP(D2018,rand1!$F:$F,rand1!$H:$H,"--")</f>
        <v>90.3</v>
      </c>
      <c r="J2018" s="13">
        <f t="array" ref="J2018">_xlfn.XLOOKUP(D2018,rand2!$F:$F,rand2!$H:$H,"--")</f>
        <v>81.83</v>
      </c>
      <c r="K2018" s="13">
        <f t="shared" si="2"/>
        <v>81.83</v>
      </c>
      <c r="L2018" s="13" t="str">
        <f t="array" ref="L2018">_xlfn.XLOOKUP(D2018,'asc1'!$F:$F,'asc1'!$K:$K,"--")</f>
        <v>sí</v>
      </c>
      <c r="P2018" s="32"/>
      <c r="Q2018" s="32"/>
    </row>
    <row r="2019">
      <c r="A2019" s="4" t="s">
        <v>13</v>
      </c>
      <c r="B2019" s="4" t="s">
        <v>4649</v>
      </c>
      <c r="C2019" s="4" t="s">
        <v>4649</v>
      </c>
      <c r="D2019" s="4" t="s">
        <v>4690</v>
      </c>
      <c r="E2019" s="12">
        <v>88.48</v>
      </c>
      <c r="F2019" s="13">
        <f t="array" ref="F2019">_xlfn.XLOOKUP(D2019,'asc2'!$F:$F,'asc2'!$H:$H,"--")</f>
        <v>92.12</v>
      </c>
      <c r="G2019" s="13">
        <f t="array" ref="G2019">_xlfn.XLOOKUP(D2019,desc1!$F:$F,desc1!$H:$H,"--")</f>
        <v>91.93</v>
      </c>
      <c r="H2019" s="13">
        <f t="array" ref="H2019">_xlfn.XLOOKUP(D2019,desc2!$F:$F,desc2!$H:$H,"--")</f>
        <v>94.42</v>
      </c>
      <c r="I2019" s="13">
        <f t="array" ref="I2019">_xlfn.XLOOKUP(D2019,rand1!$F:$F,rand1!$H:$H,"--")</f>
        <v>89.92</v>
      </c>
      <c r="J2019" s="13">
        <f t="array" ref="J2019">_xlfn.XLOOKUP(D2019,rand2!$F:$F,rand2!$H:$H,"--")</f>
        <v>78.75</v>
      </c>
      <c r="K2019" s="13">
        <f t="shared" si="2"/>
        <v>78.75</v>
      </c>
      <c r="L2019" s="13" t="str">
        <f t="array" ref="L2019">_xlfn.XLOOKUP(D2019,'asc1'!$F:$F,'asc1'!$K:$K,"--")</f>
        <v>sí</v>
      </c>
      <c r="P2019" s="32"/>
      <c r="Q2019" s="32"/>
    </row>
    <row r="2020">
      <c r="A2020" s="4" t="s">
        <v>13</v>
      </c>
      <c r="B2020" s="4" t="s">
        <v>4649</v>
      </c>
      <c r="C2020" s="4" t="s">
        <v>4649</v>
      </c>
      <c r="D2020" s="4" t="s">
        <v>4692</v>
      </c>
      <c r="E2020" s="12">
        <v>110.71</v>
      </c>
      <c r="F2020" s="13">
        <f t="array" ref="F2020">_xlfn.XLOOKUP(D2020,'asc2'!$F:$F,'asc2'!$H:$H,"--")</f>
        <v>91.89</v>
      </c>
      <c r="G2020" s="13">
        <f t="array" ref="G2020">_xlfn.XLOOKUP(D2020,desc1!$F:$F,desc1!$H:$H,"--")</f>
        <v>86.73</v>
      </c>
      <c r="H2020" s="13">
        <f t="array" ref="H2020">_xlfn.XLOOKUP(D2020,desc2!$F:$F,desc2!$H:$H,"--")</f>
        <v>91.42</v>
      </c>
      <c r="I2020" s="13">
        <f t="array" ref="I2020">_xlfn.XLOOKUP(D2020,rand1!$F:$F,rand1!$H:$H,"--")</f>
        <v>93.95</v>
      </c>
      <c r="J2020" s="13">
        <f t="array" ref="J2020">_xlfn.XLOOKUP(D2020,rand2!$F:$F,rand2!$H:$H,"--")</f>
        <v>82.67</v>
      </c>
      <c r="K2020" s="13">
        <f t="shared" si="2"/>
        <v>82.67</v>
      </c>
      <c r="L2020" s="13" t="str">
        <f t="array" ref="L2020">_xlfn.XLOOKUP(D2020,'asc1'!$F:$F,'asc1'!$K:$K,"--")</f>
        <v>sí</v>
      </c>
      <c r="P2020" s="32"/>
      <c r="Q2020" s="32"/>
    </row>
    <row r="2021">
      <c r="A2021" s="4" t="s">
        <v>13</v>
      </c>
      <c r="B2021" s="4" t="s">
        <v>4649</v>
      </c>
      <c r="C2021" s="4" t="s">
        <v>25</v>
      </c>
      <c r="D2021" s="4" t="s">
        <v>4697</v>
      </c>
      <c r="E2021" s="12">
        <v>95.22</v>
      </c>
      <c r="F2021" s="13">
        <f t="array" ref="F2021">_xlfn.XLOOKUP(D2021,'asc2'!$F:$F,'asc2'!$H:$H,"--")</f>
        <v>95.1</v>
      </c>
      <c r="G2021" s="13">
        <f t="array" ref="G2021">_xlfn.XLOOKUP(D2021,desc1!$F:$F,desc1!$H:$H,"--")</f>
        <v>96.73</v>
      </c>
      <c r="H2021" s="13">
        <f t="array" ref="H2021">_xlfn.XLOOKUP(D2021,desc2!$F:$F,desc2!$H:$H,"--")</f>
        <v>94.52</v>
      </c>
      <c r="I2021" s="13">
        <f t="array" ref="I2021">_xlfn.XLOOKUP(D2021,rand1!$F:$F,rand1!$H:$H,"--")</f>
        <v>90.07</v>
      </c>
      <c r="J2021" s="13">
        <f t="array" ref="J2021">_xlfn.XLOOKUP(D2021,rand2!$F:$F,rand2!$H:$H,"--")</f>
        <v>81.42</v>
      </c>
      <c r="K2021" s="13">
        <f t="shared" si="2"/>
        <v>81.42</v>
      </c>
      <c r="L2021" s="13" t="str">
        <f t="array" ref="L2021">_xlfn.XLOOKUP(D2021,'asc1'!$F:$F,'asc1'!$K:$K,"--")</f>
        <v>no</v>
      </c>
      <c r="P2021" s="32"/>
      <c r="Q2021" s="32"/>
    </row>
    <row r="2022">
      <c r="A2022" s="4" t="s">
        <v>13</v>
      </c>
      <c r="B2022" s="4" t="s">
        <v>4698</v>
      </c>
      <c r="C2022" s="4" t="s">
        <v>25</v>
      </c>
      <c r="D2022" s="4" t="s">
        <v>4700</v>
      </c>
      <c r="E2022" s="12">
        <v>94.74</v>
      </c>
      <c r="F2022" s="13">
        <f t="array" ref="F2022">_xlfn.XLOOKUP(D2022,'asc2'!$F:$F,'asc2'!$H:$H,"--")</f>
        <v>87.64</v>
      </c>
      <c r="G2022" s="13">
        <f t="array" ref="G2022">_xlfn.XLOOKUP(D2022,desc1!$F:$F,desc1!$H:$H,"--")</f>
        <v>91.46</v>
      </c>
      <c r="H2022" s="13">
        <f t="array" ref="H2022">_xlfn.XLOOKUP(D2022,desc2!$F:$F,desc2!$H:$H,"--")</f>
        <v>91.94</v>
      </c>
      <c r="I2022" s="13">
        <f t="array" ref="I2022">_xlfn.XLOOKUP(D2022,rand1!$F:$F,rand1!$H:$H,"--")</f>
        <v>92.85</v>
      </c>
      <c r="J2022" s="13">
        <f t="array" ref="J2022">_xlfn.XLOOKUP(D2022,rand2!$F:$F,rand2!$H:$H,"--")</f>
        <v>96.34</v>
      </c>
      <c r="K2022" s="13">
        <f t="shared" si="2"/>
        <v>87.64</v>
      </c>
      <c r="L2022" s="13" t="str">
        <f t="array" ref="L2022">_xlfn.XLOOKUP(D2022,'asc1'!$F:$F,'asc1'!$K:$K,"--")</f>
        <v>no</v>
      </c>
      <c r="P2022" s="32"/>
      <c r="Q2022" s="32"/>
    </row>
    <row r="2023">
      <c r="A2023" s="4" t="s">
        <v>13</v>
      </c>
      <c r="B2023" s="4" t="s">
        <v>4698</v>
      </c>
      <c r="C2023" s="4" t="s">
        <v>25</v>
      </c>
      <c r="D2023" s="4" t="s">
        <v>4701</v>
      </c>
      <c r="E2023" s="12">
        <v>92.88</v>
      </c>
      <c r="F2023" s="13">
        <f t="array" ref="F2023">_xlfn.XLOOKUP(D2023,'asc2'!$F:$F,'asc2'!$H:$H,"--")</f>
        <v>82.56</v>
      </c>
      <c r="G2023" s="13">
        <f t="array" ref="G2023">_xlfn.XLOOKUP(D2023,desc1!$F:$F,desc1!$H:$H,"--")</f>
        <v>92.67</v>
      </c>
      <c r="H2023" s="13">
        <f t="array" ref="H2023">_xlfn.XLOOKUP(D2023,desc2!$F:$F,desc2!$H:$H,"--")</f>
        <v>93.37</v>
      </c>
      <c r="I2023" s="13">
        <f t="array" ref="I2023">_xlfn.XLOOKUP(D2023,rand1!$F:$F,rand1!$H:$H,"--")</f>
        <v>88.42</v>
      </c>
      <c r="J2023" s="13">
        <f t="array" ref="J2023">_xlfn.XLOOKUP(D2023,rand2!$F:$F,rand2!$H:$H,"--")</f>
        <v>88.02</v>
      </c>
      <c r="K2023" s="13">
        <f t="shared" si="2"/>
        <v>82.56</v>
      </c>
      <c r="L2023" s="13" t="str">
        <f t="array" ref="L2023">_xlfn.XLOOKUP(D2023,'asc1'!$F:$F,'asc1'!$K:$K,"--")</f>
        <v>no</v>
      </c>
      <c r="P2023" s="32"/>
      <c r="Q2023" s="32"/>
    </row>
    <row r="2024">
      <c r="A2024" s="4" t="s">
        <v>13</v>
      </c>
      <c r="B2024" s="4" t="s">
        <v>4698</v>
      </c>
      <c r="C2024" s="4" t="s">
        <v>4698</v>
      </c>
      <c r="D2024" s="4" t="s">
        <v>4703</v>
      </c>
      <c r="E2024" s="12">
        <v>89.66</v>
      </c>
      <c r="F2024" s="13">
        <f t="array" ref="F2024">_xlfn.XLOOKUP(D2024,'asc2'!$F:$F,'asc2'!$H:$H,"--")</f>
        <v>90.92</v>
      </c>
      <c r="G2024" s="13">
        <f t="array" ref="G2024">_xlfn.XLOOKUP(D2024,desc1!$F:$F,desc1!$H:$H,"--")</f>
        <v>90.03</v>
      </c>
      <c r="H2024" s="13">
        <f t="array" ref="H2024">_xlfn.XLOOKUP(D2024,desc2!$F:$F,desc2!$H:$H,"--")</f>
        <v>94.8</v>
      </c>
      <c r="I2024" s="13">
        <f t="array" ref="I2024">_xlfn.XLOOKUP(D2024,rand1!$F:$F,rand1!$H:$H,"--")</f>
        <v>89.13</v>
      </c>
      <c r="J2024" s="13">
        <f t="array" ref="J2024">_xlfn.XLOOKUP(D2024,rand2!$F:$F,rand2!$H:$H,"--")</f>
        <v>91.37</v>
      </c>
      <c r="K2024" s="13">
        <f t="shared" si="2"/>
        <v>89.13</v>
      </c>
      <c r="L2024" s="13" t="str">
        <f t="array" ref="L2024">_xlfn.XLOOKUP(D2024,'asc1'!$F:$F,'asc1'!$K:$K,"--")</f>
        <v>sí</v>
      </c>
      <c r="P2024" s="32"/>
      <c r="Q2024" s="32"/>
    </row>
    <row r="2025">
      <c r="A2025" s="4" t="s">
        <v>13</v>
      </c>
      <c r="B2025" s="4" t="s">
        <v>4698</v>
      </c>
      <c r="C2025" s="4" t="s">
        <v>4698</v>
      </c>
      <c r="D2025" s="4" t="s">
        <v>4706</v>
      </c>
      <c r="E2025" s="12">
        <v>99.07</v>
      </c>
      <c r="F2025" s="13">
        <f t="array" ref="F2025">_xlfn.XLOOKUP(D2025,'asc2'!$F:$F,'asc2'!$H:$H,"--")</f>
        <v>89.54</v>
      </c>
      <c r="G2025" s="13">
        <f t="array" ref="G2025">_xlfn.XLOOKUP(D2025,desc1!$F:$F,desc1!$H:$H,"--")</f>
        <v>85.31</v>
      </c>
      <c r="H2025" s="13">
        <f t="array" ref="H2025">_xlfn.XLOOKUP(D2025,desc2!$F:$F,desc2!$H:$H,"--")</f>
        <v>96.18</v>
      </c>
      <c r="I2025" s="13">
        <f t="array" ref="I2025">_xlfn.XLOOKUP(D2025,rand1!$F:$F,rand1!$H:$H,"--")</f>
        <v>87.99</v>
      </c>
      <c r="J2025" s="13">
        <f t="array" ref="J2025">_xlfn.XLOOKUP(D2025,rand2!$F:$F,rand2!$H:$H,"--")</f>
        <v>97.67</v>
      </c>
      <c r="K2025" s="13">
        <f t="shared" si="2"/>
        <v>85.31</v>
      </c>
      <c r="L2025" s="13" t="str">
        <f t="array" ref="L2025">_xlfn.XLOOKUP(D2025,'asc1'!$F:$F,'asc1'!$K:$K,"--")</f>
        <v>sí</v>
      </c>
      <c r="P2025" s="32"/>
      <c r="Q2025" s="32"/>
    </row>
    <row r="2026">
      <c r="A2026" s="4" t="s">
        <v>13</v>
      </c>
      <c r="B2026" s="4" t="s">
        <v>4698</v>
      </c>
      <c r="C2026" s="4" t="s">
        <v>4698</v>
      </c>
      <c r="D2026" s="4" t="s">
        <v>4708</v>
      </c>
      <c r="E2026" s="12">
        <v>91.88</v>
      </c>
      <c r="F2026" s="13">
        <f t="array" ref="F2026">_xlfn.XLOOKUP(D2026,'asc2'!$F:$F,'asc2'!$H:$H,"--")</f>
        <v>86.7</v>
      </c>
      <c r="G2026" s="13">
        <f t="array" ref="G2026">_xlfn.XLOOKUP(D2026,desc1!$F:$F,desc1!$H:$H,"--")</f>
        <v>88.67</v>
      </c>
      <c r="H2026" s="13">
        <f t="array" ref="H2026">_xlfn.XLOOKUP(D2026,desc2!$F:$F,desc2!$H:$H,"--")</f>
        <v>92.14</v>
      </c>
      <c r="I2026" s="13">
        <f t="array" ref="I2026">_xlfn.XLOOKUP(D2026,rand1!$F:$F,rand1!$H:$H,"--")</f>
        <v>95.2</v>
      </c>
      <c r="J2026" s="13">
        <f t="array" ref="J2026">_xlfn.XLOOKUP(D2026,rand2!$F:$F,rand2!$H:$H,"--")</f>
        <v>90.2</v>
      </c>
      <c r="K2026" s="13">
        <f t="shared" si="2"/>
        <v>86.7</v>
      </c>
      <c r="L2026" s="13" t="str">
        <f t="array" ref="L2026">_xlfn.XLOOKUP(D2026,'asc1'!$F:$F,'asc1'!$K:$K,"--")</f>
        <v>sí</v>
      </c>
      <c r="P2026" s="32"/>
      <c r="Q2026" s="32"/>
    </row>
    <row r="2027">
      <c r="A2027" s="4" t="s">
        <v>13</v>
      </c>
      <c r="B2027" s="4" t="s">
        <v>4698</v>
      </c>
      <c r="C2027" s="4" t="s">
        <v>4698</v>
      </c>
      <c r="D2027" s="4" t="s">
        <v>4711</v>
      </c>
      <c r="E2027" s="12">
        <v>88.67</v>
      </c>
      <c r="F2027" s="13">
        <f t="array" ref="F2027">_xlfn.XLOOKUP(D2027,'asc2'!$F:$F,'asc2'!$H:$H,"--")</f>
        <v>91.5</v>
      </c>
      <c r="G2027" s="13">
        <f t="array" ref="G2027">_xlfn.XLOOKUP(D2027,desc1!$F:$F,desc1!$H:$H,"--")</f>
        <v>88.32</v>
      </c>
      <c r="H2027" s="13">
        <f t="array" ref="H2027">_xlfn.XLOOKUP(D2027,desc2!$F:$F,desc2!$H:$H,"--")</f>
        <v>97.84</v>
      </c>
      <c r="I2027" s="13">
        <f t="array" ref="I2027">_xlfn.XLOOKUP(D2027,rand1!$F:$F,rand1!$H:$H,"--")</f>
        <v>93.72</v>
      </c>
      <c r="J2027" s="13">
        <f t="array" ref="J2027">_xlfn.XLOOKUP(D2027,rand2!$F:$F,rand2!$H:$H,"--")</f>
        <v>85.08</v>
      </c>
      <c r="K2027" s="13">
        <f t="shared" si="2"/>
        <v>85.08</v>
      </c>
      <c r="L2027" s="13" t="str">
        <f t="array" ref="L2027">_xlfn.XLOOKUP(D2027,'asc1'!$F:$F,'asc1'!$K:$K,"--")</f>
        <v>sí</v>
      </c>
      <c r="P2027" s="32"/>
      <c r="Q2027" s="32"/>
    </row>
    <row r="2028">
      <c r="A2028" s="4" t="s">
        <v>13</v>
      </c>
      <c r="B2028" s="4" t="s">
        <v>4698</v>
      </c>
      <c r="C2028" s="4" t="s">
        <v>4698</v>
      </c>
      <c r="D2028" s="4" t="s">
        <v>4713</v>
      </c>
      <c r="E2028" s="12">
        <v>92.47</v>
      </c>
      <c r="F2028" s="13">
        <f t="array" ref="F2028">_xlfn.XLOOKUP(D2028,'asc2'!$F:$F,'asc2'!$H:$H,"--")</f>
        <v>89.78</v>
      </c>
      <c r="G2028" s="13">
        <f t="array" ref="G2028">_xlfn.XLOOKUP(D2028,desc1!$F:$F,desc1!$H:$H,"--")</f>
        <v>85.86</v>
      </c>
      <c r="H2028" s="13">
        <f t="array" ref="H2028">_xlfn.XLOOKUP(D2028,desc2!$F:$F,desc2!$H:$H,"--")</f>
        <v>100.53</v>
      </c>
      <c r="I2028" s="13">
        <f t="array" ref="I2028">_xlfn.XLOOKUP(D2028,rand1!$F:$F,rand1!$H:$H,"--")</f>
        <v>87.77</v>
      </c>
      <c r="J2028" s="13">
        <f t="array" ref="J2028">_xlfn.XLOOKUP(D2028,rand2!$F:$F,rand2!$H:$H,"--")</f>
        <v>94.88</v>
      </c>
      <c r="K2028" s="13">
        <f t="shared" si="2"/>
        <v>85.86</v>
      </c>
      <c r="L2028" s="13" t="str">
        <f t="array" ref="L2028">_xlfn.XLOOKUP(D2028,'asc1'!$F:$F,'asc1'!$K:$K,"--")</f>
        <v>sí</v>
      </c>
      <c r="P2028" s="32"/>
      <c r="Q2028" s="32"/>
    </row>
    <row r="2029">
      <c r="A2029" s="4" t="s">
        <v>13</v>
      </c>
      <c r="B2029" s="4" t="s">
        <v>4698</v>
      </c>
      <c r="C2029" s="4" t="s">
        <v>4698</v>
      </c>
      <c r="D2029" s="4" t="s">
        <v>4715</v>
      </c>
      <c r="E2029" s="12">
        <v>89.35</v>
      </c>
      <c r="F2029" s="13">
        <f t="array" ref="F2029">_xlfn.XLOOKUP(D2029,'asc2'!$F:$F,'asc2'!$H:$H,"--")</f>
        <v>96.59</v>
      </c>
      <c r="G2029" s="13">
        <f t="array" ref="G2029">_xlfn.XLOOKUP(D2029,desc1!$F:$F,desc1!$H:$H,"--")</f>
        <v>86.11</v>
      </c>
      <c r="H2029" s="13">
        <f t="array" ref="H2029">_xlfn.XLOOKUP(D2029,desc2!$F:$F,desc2!$H:$H,"--")</f>
        <v>89.56</v>
      </c>
      <c r="I2029" s="13">
        <f t="array" ref="I2029">_xlfn.XLOOKUP(D2029,rand1!$F:$F,rand1!$H:$H,"--")</f>
        <v>90.7</v>
      </c>
      <c r="J2029" s="13">
        <f t="array" ref="J2029">_xlfn.XLOOKUP(D2029,rand2!$F:$F,rand2!$H:$H,"--")</f>
        <v>87.5</v>
      </c>
      <c r="K2029" s="13">
        <f t="shared" si="2"/>
        <v>86.11</v>
      </c>
      <c r="L2029" s="13" t="str">
        <f t="array" ref="L2029">_xlfn.XLOOKUP(D2029,'asc1'!$F:$F,'asc1'!$K:$K,"--")</f>
        <v>sí</v>
      </c>
      <c r="P2029" s="32"/>
      <c r="Q2029" s="32"/>
    </row>
    <row r="2030">
      <c r="A2030" s="4" t="s">
        <v>13</v>
      </c>
      <c r="B2030" s="4" t="s">
        <v>4698</v>
      </c>
      <c r="C2030" s="4" t="s">
        <v>4698</v>
      </c>
      <c r="D2030" s="4" t="s">
        <v>4717</v>
      </c>
      <c r="E2030" s="12">
        <v>96.19</v>
      </c>
      <c r="F2030" s="13">
        <f t="array" ref="F2030">_xlfn.XLOOKUP(D2030,'asc2'!$F:$F,'asc2'!$H:$H,"--")</f>
        <v>94.61</v>
      </c>
      <c r="G2030" s="13">
        <f t="array" ref="G2030">_xlfn.XLOOKUP(D2030,desc1!$F:$F,desc1!$H:$H,"--")</f>
        <v>89.14</v>
      </c>
      <c r="H2030" s="13">
        <f t="array" ref="H2030">_xlfn.XLOOKUP(D2030,desc2!$F:$F,desc2!$H:$H,"--")</f>
        <v>93.67</v>
      </c>
      <c r="I2030" s="13">
        <f t="array" ref="I2030">_xlfn.XLOOKUP(D2030,rand1!$F:$F,rand1!$H:$H,"--")</f>
        <v>121.19</v>
      </c>
      <c r="J2030" s="13">
        <f t="array" ref="J2030">_xlfn.XLOOKUP(D2030,rand2!$F:$F,rand2!$H:$H,"--")</f>
        <v>90.85</v>
      </c>
      <c r="K2030" s="13">
        <f t="shared" si="2"/>
        <v>89.14</v>
      </c>
      <c r="L2030" s="13" t="str">
        <f t="array" ref="L2030">_xlfn.XLOOKUP(D2030,'asc1'!$F:$F,'asc1'!$K:$K,"--")</f>
        <v>sí</v>
      </c>
      <c r="P2030" s="32"/>
      <c r="Q2030" s="32"/>
    </row>
    <row r="2031">
      <c r="A2031" s="4" t="s">
        <v>13</v>
      </c>
      <c r="B2031" s="4" t="s">
        <v>4698</v>
      </c>
      <c r="C2031" s="4" t="s">
        <v>4698</v>
      </c>
      <c r="D2031" s="4" t="s">
        <v>4721</v>
      </c>
      <c r="E2031" s="12">
        <v>99.89</v>
      </c>
      <c r="F2031" s="13">
        <f t="array" ref="F2031">_xlfn.XLOOKUP(D2031,'asc2'!$F:$F,'asc2'!$H:$H,"--")</f>
        <v>92.65</v>
      </c>
      <c r="G2031" s="13">
        <f t="array" ref="G2031">_xlfn.XLOOKUP(D2031,desc1!$F:$F,desc1!$H:$H,"--")</f>
        <v>87.4</v>
      </c>
      <c r="H2031" s="13">
        <f t="array" ref="H2031">_xlfn.XLOOKUP(D2031,desc2!$F:$F,desc2!$H:$H,"--")</f>
        <v>87.36</v>
      </c>
      <c r="I2031" s="13">
        <f t="array" ref="I2031">_xlfn.XLOOKUP(D2031,rand1!$F:$F,rand1!$H:$H,"--")</f>
        <v>91.24</v>
      </c>
      <c r="J2031" s="13">
        <f t="array" ref="J2031">_xlfn.XLOOKUP(D2031,rand2!$F:$F,rand2!$H:$H,"--")</f>
        <v>99.36</v>
      </c>
      <c r="K2031" s="13">
        <f t="shared" si="2"/>
        <v>87.36</v>
      </c>
      <c r="L2031" s="13" t="str">
        <f t="array" ref="L2031">_xlfn.XLOOKUP(D2031,'asc1'!$F:$F,'asc1'!$K:$K,"--")</f>
        <v>sí</v>
      </c>
      <c r="P2031" s="32"/>
      <c r="Q2031" s="32"/>
    </row>
    <row r="2032">
      <c r="A2032" s="4" t="s">
        <v>13</v>
      </c>
      <c r="B2032" s="4" t="s">
        <v>4698</v>
      </c>
      <c r="C2032" s="4" t="s">
        <v>25</v>
      </c>
      <c r="D2032" s="4" t="s">
        <v>4723</v>
      </c>
      <c r="E2032" s="12">
        <v>103.23</v>
      </c>
      <c r="F2032" s="13">
        <f t="array" ref="F2032">_xlfn.XLOOKUP(D2032,'asc2'!$F:$F,'asc2'!$H:$H,"--")</f>
        <v>88</v>
      </c>
      <c r="G2032" s="13">
        <f t="array" ref="G2032">_xlfn.XLOOKUP(D2032,desc1!$F:$F,desc1!$H:$H,"--")</f>
        <v>90.76</v>
      </c>
      <c r="H2032" s="13">
        <f t="array" ref="H2032">_xlfn.XLOOKUP(D2032,desc2!$F:$F,desc2!$H:$H,"--")</f>
        <v>96.26</v>
      </c>
      <c r="I2032" s="13">
        <f t="array" ref="I2032">_xlfn.XLOOKUP(D2032,rand1!$F:$F,rand1!$H:$H,"--")</f>
        <v>94.28</v>
      </c>
      <c r="J2032" s="13">
        <f t="array" ref="J2032">_xlfn.XLOOKUP(D2032,rand2!$F:$F,rand2!$H:$H,"--")</f>
        <v>92.48</v>
      </c>
      <c r="K2032" s="13">
        <f t="shared" si="2"/>
        <v>88</v>
      </c>
      <c r="L2032" s="13" t="str">
        <f t="array" ref="L2032">_xlfn.XLOOKUP(D2032,'asc1'!$F:$F,'asc1'!$K:$K,"--")</f>
        <v>no</v>
      </c>
      <c r="P2032" s="32"/>
      <c r="Q2032" s="32"/>
    </row>
    <row r="2033">
      <c r="A2033" s="4" t="s">
        <v>13</v>
      </c>
      <c r="B2033" s="4" t="s">
        <v>4698</v>
      </c>
      <c r="C2033" s="4" t="s">
        <v>4698</v>
      </c>
      <c r="D2033" s="4" t="s">
        <v>4725</v>
      </c>
      <c r="E2033" s="12">
        <v>98.99</v>
      </c>
      <c r="F2033" s="13">
        <f t="array" ref="F2033">_xlfn.XLOOKUP(D2033,'asc2'!$F:$F,'asc2'!$H:$H,"--")</f>
        <v>83.76</v>
      </c>
      <c r="G2033" s="13">
        <f t="array" ref="G2033">_xlfn.XLOOKUP(D2033,desc1!$F:$F,desc1!$H:$H,"--")</f>
        <v>89.46</v>
      </c>
      <c r="H2033" s="13">
        <f t="array" ref="H2033">_xlfn.XLOOKUP(D2033,desc2!$F:$F,desc2!$H:$H,"--")</f>
        <v>95.02</v>
      </c>
      <c r="I2033" s="13">
        <f t="array" ref="I2033">_xlfn.XLOOKUP(D2033,rand1!$F:$F,rand1!$H:$H,"--")</f>
        <v>86.22</v>
      </c>
      <c r="J2033" s="13">
        <f t="array" ref="J2033">_xlfn.XLOOKUP(D2033,rand2!$F:$F,rand2!$H:$H,"--")</f>
        <v>107.41</v>
      </c>
      <c r="K2033" s="13">
        <f t="shared" si="2"/>
        <v>83.76</v>
      </c>
      <c r="L2033" s="13" t="str">
        <f t="array" ref="L2033">_xlfn.XLOOKUP(D2033,'asc1'!$F:$F,'asc1'!$K:$K,"--")</f>
        <v>sí</v>
      </c>
      <c r="P2033" s="32"/>
      <c r="Q2033" s="32"/>
    </row>
    <row r="2034">
      <c r="A2034" s="4" t="s">
        <v>13</v>
      </c>
      <c r="B2034" s="4" t="s">
        <v>4698</v>
      </c>
      <c r="C2034" s="4" t="s">
        <v>25</v>
      </c>
      <c r="D2034" s="4" t="s">
        <v>4728</v>
      </c>
      <c r="E2034" s="12">
        <v>91.58</v>
      </c>
      <c r="F2034" s="13">
        <f t="array" ref="F2034">_xlfn.XLOOKUP(D2034,'asc2'!$F:$F,'asc2'!$H:$H,"--")</f>
        <v>88.34</v>
      </c>
      <c r="G2034" s="13">
        <f t="array" ref="G2034">_xlfn.XLOOKUP(D2034,desc1!$F:$F,desc1!$H:$H,"--")</f>
        <v>97.01</v>
      </c>
      <c r="H2034" s="13">
        <f t="array" ref="H2034">_xlfn.XLOOKUP(D2034,desc2!$F:$F,desc2!$H:$H,"--")</f>
        <v>88.46</v>
      </c>
      <c r="I2034" s="13">
        <f t="array" ref="I2034">_xlfn.XLOOKUP(D2034,rand1!$F:$F,rand1!$H:$H,"--")</f>
        <v>106.14</v>
      </c>
      <c r="J2034" s="13">
        <f t="array" ref="J2034">_xlfn.XLOOKUP(D2034,rand2!$F:$F,rand2!$H:$H,"--")</f>
        <v>96.25</v>
      </c>
      <c r="K2034" s="13">
        <f t="shared" si="2"/>
        <v>88.34</v>
      </c>
      <c r="L2034" s="13" t="str">
        <f t="array" ref="L2034">_xlfn.XLOOKUP(D2034,'asc1'!$F:$F,'asc1'!$K:$K,"--")</f>
        <v>no</v>
      </c>
      <c r="P2034" s="32"/>
      <c r="Q2034" s="32"/>
    </row>
    <row r="2035">
      <c r="A2035" s="4" t="s">
        <v>13</v>
      </c>
      <c r="B2035" s="4" t="s">
        <v>4698</v>
      </c>
      <c r="C2035" s="4" t="s">
        <v>4698</v>
      </c>
      <c r="D2035" s="4" t="s">
        <v>4730</v>
      </c>
      <c r="E2035" s="12">
        <v>105.13</v>
      </c>
      <c r="F2035" s="13">
        <f t="array" ref="F2035">_xlfn.XLOOKUP(D2035,'asc2'!$F:$F,'asc2'!$H:$H,"--")</f>
        <v>93.3</v>
      </c>
      <c r="G2035" s="13">
        <f t="array" ref="G2035">_xlfn.XLOOKUP(D2035,desc1!$F:$F,desc1!$H:$H,"--")</f>
        <v>88.73</v>
      </c>
      <c r="H2035" s="13">
        <f t="array" ref="H2035">_xlfn.XLOOKUP(D2035,desc2!$F:$F,desc2!$H:$H,"--")</f>
        <v>97.67</v>
      </c>
      <c r="I2035" s="13">
        <f t="array" ref="I2035">_xlfn.XLOOKUP(D2035,rand1!$F:$F,rand1!$H:$H,"--")</f>
        <v>91.54</v>
      </c>
      <c r="J2035" s="13">
        <f t="array" ref="J2035">_xlfn.XLOOKUP(D2035,rand2!$F:$F,rand2!$H:$H,"--")</f>
        <v>109.46</v>
      </c>
      <c r="K2035" s="13">
        <f t="shared" si="2"/>
        <v>88.73</v>
      </c>
      <c r="L2035" s="13" t="str">
        <f t="array" ref="L2035">_xlfn.XLOOKUP(D2035,'asc1'!$F:$F,'asc1'!$K:$K,"--")</f>
        <v>sí</v>
      </c>
      <c r="P2035" s="32"/>
      <c r="Q2035" s="32"/>
    </row>
    <row r="2036">
      <c r="A2036" s="4" t="s">
        <v>13</v>
      </c>
      <c r="B2036" s="4" t="s">
        <v>4698</v>
      </c>
      <c r="C2036" s="4" t="s">
        <v>4698</v>
      </c>
      <c r="D2036" s="4" t="s">
        <v>4732</v>
      </c>
      <c r="E2036" s="12">
        <v>95.63</v>
      </c>
      <c r="F2036" s="13">
        <f t="array" ref="F2036">_xlfn.XLOOKUP(D2036,'asc2'!$F:$F,'asc2'!$H:$H,"--")</f>
        <v>84.24</v>
      </c>
      <c r="G2036" s="13">
        <f t="array" ref="G2036">_xlfn.XLOOKUP(D2036,desc1!$F:$F,desc1!$H:$H,"--")</f>
        <v>86.73</v>
      </c>
      <c r="H2036" s="13">
        <f t="array" ref="H2036">_xlfn.XLOOKUP(D2036,desc2!$F:$F,desc2!$H:$H,"--")</f>
        <v>96.12</v>
      </c>
      <c r="I2036" s="13">
        <f t="array" ref="I2036">_xlfn.XLOOKUP(D2036,rand1!$F:$F,rand1!$H:$H,"--")</f>
        <v>95.36</v>
      </c>
      <c r="J2036" s="13">
        <f t="array" ref="J2036">_xlfn.XLOOKUP(D2036,rand2!$F:$F,rand2!$H:$H,"--")</f>
        <v>100.93</v>
      </c>
      <c r="K2036" s="13">
        <f t="shared" si="2"/>
        <v>84.24</v>
      </c>
      <c r="L2036" s="13" t="str">
        <f t="array" ref="L2036">_xlfn.XLOOKUP(D2036,'asc1'!$F:$F,'asc1'!$K:$K,"--")</f>
        <v>sí</v>
      </c>
      <c r="P2036" s="32"/>
      <c r="Q2036" s="32"/>
    </row>
    <row r="2037">
      <c r="A2037" s="4" t="s">
        <v>13</v>
      </c>
      <c r="B2037" s="4" t="s">
        <v>4698</v>
      </c>
      <c r="C2037" s="4" t="s">
        <v>4698</v>
      </c>
      <c r="D2037" s="4" t="s">
        <v>4736</v>
      </c>
      <c r="E2037" s="12">
        <v>86.47</v>
      </c>
      <c r="F2037" s="13">
        <f t="array" ref="F2037">_xlfn.XLOOKUP(D2037,'asc2'!$F:$F,'asc2'!$H:$H,"--")</f>
        <v>91.68</v>
      </c>
      <c r="G2037" s="13">
        <f t="array" ref="G2037">_xlfn.XLOOKUP(D2037,desc1!$F:$F,desc1!$H:$H,"--")</f>
        <v>94.81</v>
      </c>
      <c r="H2037" s="13">
        <f t="array" ref="H2037">_xlfn.XLOOKUP(D2037,desc2!$F:$F,desc2!$H:$H,"--")</f>
        <v>86.89</v>
      </c>
      <c r="I2037" s="13">
        <f t="array" ref="I2037">_xlfn.XLOOKUP(D2037,rand1!$F:$F,rand1!$H:$H,"--")</f>
        <v>90.88</v>
      </c>
      <c r="J2037" s="13">
        <f t="array" ref="J2037">_xlfn.XLOOKUP(D2037,rand2!$F:$F,rand2!$H:$H,"--")</f>
        <v>92.39</v>
      </c>
      <c r="K2037" s="13">
        <f t="shared" si="2"/>
        <v>86.47</v>
      </c>
      <c r="L2037" s="13" t="str">
        <f t="array" ref="L2037">_xlfn.XLOOKUP(D2037,'asc1'!$F:$F,'asc1'!$K:$K,"--")</f>
        <v>sí</v>
      </c>
      <c r="P2037" s="32"/>
      <c r="Q2037" s="32"/>
    </row>
    <row r="2038">
      <c r="A2038" s="4" t="s">
        <v>13</v>
      </c>
      <c r="B2038" s="4" t="s">
        <v>4698</v>
      </c>
      <c r="C2038" s="4" t="s">
        <v>4698</v>
      </c>
      <c r="D2038" s="4" t="s">
        <v>4738</v>
      </c>
      <c r="E2038" s="12">
        <v>87.59</v>
      </c>
      <c r="F2038" s="13">
        <f t="array" ref="F2038">_xlfn.XLOOKUP(D2038,'asc2'!$F:$F,'asc2'!$H:$H,"--")</f>
        <v>87.18</v>
      </c>
      <c r="G2038" s="13">
        <f t="array" ref="G2038">_xlfn.XLOOKUP(D2038,desc1!$F:$F,desc1!$H:$H,"--")</f>
        <v>93.87</v>
      </c>
      <c r="H2038" s="13">
        <f t="array" ref="H2038">_xlfn.XLOOKUP(D2038,desc2!$F:$F,desc2!$H:$H,"--")</f>
        <v>90.37</v>
      </c>
      <c r="I2038" s="13">
        <f t="array" ref="I2038">_xlfn.XLOOKUP(D2038,rand1!$F:$F,rand1!$H:$H,"--")</f>
        <v>98.46</v>
      </c>
      <c r="J2038" s="13">
        <f t="array" ref="J2038">_xlfn.XLOOKUP(D2038,rand2!$F:$F,rand2!$H:$H,"--")</f>
        <v>91.75</v>
      </c>
      <c r="K2038" s="13">
        <f t="shared" si="2"/>
        <v>87.18</v>
      </c>
      <c r="L2038" s="13" t="str">
        <f t="array" ref="L2038">_xlfn.XLOOKUP(D2038,'asc1'!$F:$F,'asc1'!$K:$K,"--")</f>
        <v>sí</v>
      </c>
      <c r="P2038" s="32"/>
      <c r="Q2038" s="32"/>
    </row>
    <row r="2039">
      <c r="A2039" s="4" t="s">
        <v>13</v>
      </c>
      <c r="B2039" s="4" t="s">
        <v>4698</v>
      </c>
      <c r="C2039" s="4" t="s">
        <v>4698</v>
      </c>
      <c r="D2039" s="4" t="s">
        <v>4740</v>
      </c>
      <c r="E2039" s="12">
        <v>89.39</v>
      </c>
      <c r="F2039" s="13">
        <f t="array" ref="F2039">_xlfn.XLOOKUP(D2039,'asc2'!$F:$F,'asc2'!$H:$H,"--")</f>
        <v>86.08</v>
      </c>
      <c r="G2039" s="13">
        <f t="array" ref="G2039">_xlfn.XLOOKUP(D2039,desc1!$F:$F,desc1!$H:$H,"--")</f>
        <v>101.51</v>
      </c>
      <c r="H2039" s="13">
        <f t="array" ref="H2039">_xlfn.XLOOKUP(D2039,desc2!$F:$F,desc2!$H:$H,"--")</f>
        <v>89.13</v>
      </c>
      <c r="I2039" s="13">
        <f t="array" ref="I2039">_xlfn.XLOOKUP(D2039,rand1!$F:$F,rand1!$H:$H,"--")</f>
        <v>93.56</v>
      </c>
      <c r="J2039" s="13">
        <f t="array" ref="J2039">_xlfn.XLOOKUP(D2039,rand2!$F:$F,rand2!$H:$H,"--")</f>
        <v>93.25</v>
      </c>
      <c r="K2039" s="13">
        <f t="shared" si="2"/>
        <v>86.08</v>
      </c>
      <c r="L2039" s="13" t="str">
        <f t="array" ref="L2039">_xlfn.XLOOKUP(D2039,'asc1'!$F:$F,'asc1'!$K:$K,"--")</f>
        <v>sí</v>
      </c>
      <c r="P2039" s="32"/>
      <c r="Q2039" s="32"/>
    </row>
    <row r="2040">
      <c r="A2040" s="4" t="s">
        <v>13</v>
      </c>
      <c r="B2040" s="4" t="s">
        <v>4698</v>
      </c>
      <c r="C2040" s="4" t="s">
        <v>4698</v>
      </c>
      <c r="D2040" s="4" t="s">
        <v>4741</v>
      </c>
      <c r="E2040" s="12">
        <v>91.28</v>
      </c>
      <c r="F2040" s="13">
        <f t="array" ref="F2040">_xlfn.XLOOKUP(D2040,'asc2'!$F:$F,'asc2'!$H:$H,"--")</f>
        <v>85.49</v>
      </c>
      <c r="G2040" s="13">
        <f t="array" ref="G2040">_xlfn.XLOOKUP(D2040,desc1!$F:$F,desc1!$H:$H,"--")</f>
        <v>87.62</v>
      </c>
      <c r="H2040" s="13">
        <f t="array" ref="H2040">_xlfn.XLOOKUP(D2040,desc2!$F:$F,desc2!$H:$H,"--")</f>
        <v>91.49</v>
      </c>
      <c r="I2040" s="13">
        <f t="array" ref="I2040">_xlfn.XLOOKUP(D2040,rand1!$F:$F,rand1!$H:$H,"--")</f>
        <v>89.81</v>
      </c>
      <c r="J2040" s="13">
        <f t="array" ref="J2040">_xlfn.XLOOKUP(D2040,rand2!$F:$F,rand2!$H:$H,"--")</f>
        <v>98.18</v>
      </c>
      <c r="K2040" s="13">
        <f t="shared" si="2"/>
        <v>85.49</v>
      </c>
      <c r="L2040" s="13" t="str">
        <f t="array" ref="L2040">_xlfn.XLOOKUP(D2040,'asc1'!$F:$F,'asc1'!$K:$K,"--")</f>
        <v>sí</v>
      </c>
      <c r="P2040" s="32"/>
      <c r="Q2040" s="32"/>
    </row>
    <row r="2041">
      <c r="A2041" s="4" t="s">
        <v>13</v>
      </c>
      <c r="B2041" s="4" t="s">
        <v>4698</v>
      </c>
      <c r="C2041" s="4" t="s">
        <v>4698</v>
      </c>
      <c r="D2041" s="4" t="s">
        <v>4744</v>
      </c>
      <c r="E2041" s="12">
        <v>92.72</v>
      </c>
      <c r="F2041" s="13">
        <f t="array" ref="F2041">_xlfn.XLOOKUP(D2041,'asc2'!$F:$F,'asc2'!$H:$H,"--")</f>
        <v>90.56</v>
      </c>
      <c r="G2041" s="13">
        <f t="array" ref="G2041">_xlfn.XLOOKUP(D2041,desc1!$F:$F,desc1!$H:$H,"--")</f>
        <v>88.57</v>
      </c>
      <c r="H2041" s="13">
        <f t="array" ref="H2041">_xlfn.XLOOKUP(D2041,desc2!$F:$F,desc2!$H:$H,"--")</f>
        <v>90.41</v>
      </c>
      <c r="I2041" s="13">
        <f t="array" ref="I2041">_xlfn.XLOOKUP(D2041,rand1!$F:$F,rand1!$H:$H,"--")</f>
        <v>88.82</v>
      </c>
      <c r="J2041" s="13">
        <f t="array" ref="J2041">_xlfn.XLOOKUP(D2041,rand2!$F:$F,rand2!$H:$H,"--")</f>
        <v>83.62</v>
      </c>
      <c r="K2041" s="13">
        <f t="shared" si="2"/>
        <v>83.62</v>
      </c>
      <c r="L2041" s="13" t="str">
        <f t="array" ref="L2041">_xlfn.XLOOKUP(D2041,'asc1'!$F:$F,'asc1'!$K:$K,"--")</f>
        <v>sí</v>
      </c>
      <c r="P2041" s="32"/>
      <c r="Q2041" s="32"/>
    </row>
    <row r="2042">
      <c r="A2042" s="4" t="s">
        <v>13</v>
      </c>
      <c r="B2042" s="4" t="s">
        <v>4746</v>
      </c>
      <c r="C2042" s="4" t="s">
        <v>4746</v>
      </c>
      <c r="D2042" s="4" t="s">
        <v>4748</v>
      </c>
      <c r="E2042" s="12">
        <v>98.12</v>
      </c>
      <c r="F2042" s="13">
        <f t="array" ref="F2042">_xlfn.XLOOKUP(D2042,'asc2'!$F:$F,'asc2'!$H:$H,"--")</f>
        <v>89.01</v>
      </c>
      <c r="G2042" s="13">
        <f t="array" ref="G2042">_xlfn.XLOOKUP(D2042,desc1!$F:$F,desc1!$H:$H,"--")</f>
        <v>87.44</v>
      </c>
      <c r="H2042" s="13">
        <f t="array" ref="H2042">_xlfn.XLOOKUP(D2042,desc2!$F:$F,desc2!$H:$H,"--")</f>
        <v>90.21</v>
      </c>
      <c r="I2042" s="13">
        <f t="array" ref="I2042">_xlfn.XLOOKUP(D2042,rand1!$F:$F,rand1!$H:$H,"--")</f>
        <v>80.45</v>
      </c>
      <c r="J2042" s="13">
        <f t="array" ref="J2042">_xlfn.XLOOKUP(D2042,rand2!$F:$F,rand2!$H:$H,"--")</f>
        <v>99.41</v>
      </c>
      <c r="K2042" s="13">
        <f t="shared" si="2"/>
        <v>80.45</v>
      </c>
      <c r="L2042" s="13" t="str">
        <f t="array" ref="L2042">_xlfn.XLOOKUP(D2042,'asc1'!$F:$F,'asc1'!$K:$K,"--")</f>
        <v>sí</v>
      </c>
      <c r="P2042" s="32"/>
      <c r="Q2042" s="32"/>
    </row>
    <row r="2043">
      <c r="A2043" s="4" t="s">
        <v>13</v>
      </c>
      <c r="B2043" s="4" t="s">
        <v>4746</v>
      </c>
      <c r="C2043" s="4" t="s">
        <v>25</v>
      </c>
      <c r="D2043" s="4" t="s">
        <v>4750</v>
      </c>
      <c r="E2043" s="12">
        <v>93.36</v>
      </c>
      <c r="F2043" s="13">
        <f t="array" ref="F2043">_xlfn.XLOOKUP(D2043,'asc2'!$F:$F,'asc2'!$H:$H,"--")</f>
        <v>93.65</v>
      </c>
      <c r="G2043" s="13">
        <f t="array" ref="G2043">_xlfn.XLOOKUP(D2043,desc1!$F:$F,desc1!$H:$H,"--")</f>
        <v>90.22</v>
      </c>
      <c r="H2043" s="13">
        <f t="array" ref="H2043">_xlfn.XLOOKUP(D2043,desc2!$F:$F,desc2!$H:$H,"--")</f>
        <v>91.05</v>
      </c>
      <c r="I2043" s="13">
        <f t="array" ref="I2043">_xlfn.XLOOKUP(D2043,rand1!$F:$F,rand1!$H:$H,"--")</f>
        <v>79.44</v>
      </c>
      <c r="J2043" s="13">
        <f t="array" ref="J2043">_xlfn.XLOOKUP(D2043,rand2!$F:$F,rand2!$H:$H,"--")</f>
        <v>88.81</v>
      </c>
      <c r="K2043" s="13">
        <f t="shared" si="2"/>
        <v>79.44</v>
      </c>
      <c r="L2043" s="13" t="str">
        <f t="array" ref="L2043">_xlfn.XLOOKUP(D2043,'asc1'!$F:$F,'asc1'!$K:$K,"--")</f>
        <v>no</v>
      </c>
      <c r="P2043" s="32"/>
      <c r="Q2043" s="32"/>
    </row>
    <row r="2044">
      <c r="A2044" s="4" t="s">
        <v>13</v>
      </c>
      <c r="B2044" s="4" t="s">
        <v>4746</v>
      </c>
      <c r="C2044" s="4" t="s">
        <v>4746</v>
      </c>
      <c r="D2044" s="4" t="s">
        <v>4752</v>
      </c>
      <c r="E2044" s="12">
        <v>154.83</v>
      </c>
      <c r="F2044" s="13">
        <f t="array" ref="F2044">_xlfn.XLOOKUP(D2044,'asc2'!$F:$F,'asc2'!$H:$H,"--")</f>
        <v>88.79</v>
      </c>
      <c r="G2044" s="13">
        <f t="array" ref="G2044">_xlfn.XLOOKUP(D2044,desc1!$F:$F,desc1!$H:$H,"--")</f>
        <v>99.7</v>
      </c>
      <c r="H2044" s="13">
        <f t="array" ref="H2044">_xlfn.XLOOKUP(D2044,desc2!$F:$F,desc2!$H:$H,"--")</f>
        <v>104.15</v>
      </c>
      <c r="I2044" s="13">
        <f t="array" ref="I2044">_xlfn.XLOOKUP(D2044,rand1!$F:$F,rand1!$H:$H,"--")</f>
        <v>86.32</v>
      </c>
      <c r="J2044" s="13">
        <f t="array" ref="J2044">_xlfn.XLOOKUP(D2044,rand2!$F:$F,rand2!$H:$H,"--")</f>
        <v>90.04</v>
      </c>
      <c r="K2044" s="13">
        <f t="shared" si="2"/>
        <v>86.32</v>
      </c>
      <c r="L2044" s="13" t="str">
        <f t="array" ref="L2044">_xlfn.XLOOKUP(D2044,'asc1'!$F:$F,'asc1'!$K:$K,"--")</f>
        <v>sí</v>
      </c>
      <c r="P2044" s="32"/>
      <c r="Q2044" s="32"/>
    </row>
    <row r="2045">
      <c r="A2045" s="4" t="s">
        <v>13</v>
      </c>
      <c r="B2045" s="4" t="s">
        <v>4746</v>
      </c>
      <c r="C2045" s="4" t="s">
        <v>25</v>
      </c>
      <c r="D2045" s="4" t="s">
        <v>4754</v>
      </c>
      <c r="E2045" s="12">
        <v>102.0</v>
      </c>
      <c r="F2045" s="13">
        <f t="array" ref="F2045">_xlfn.XLOOKUP(D2045,'asc2'!$F:$F,'asc2'!$H:$H,"--")</f>
        <v>89.06</v>
      </c>
      <c r="G2045" s="13">
        <f t="array" ref="G2045">_xlfn.XLOOKUP(D2045,desc1!$F:$F,desc1!$H:$H,"--")</f>
        <v>85.35</v>
      </c>
      <c r="H2045" s="13">
        <f t="array" ref="H2045">_xlfn.XLOOKUP(D2045,desc2!$F:$F,desc2!$H:$H,"--")</f>
        <v>100.43</v>
      </c>
      <c r="I2045" s="13">
        <f t="array" ref="I2045">_xlfn.XLOOKUP(D2045,rand1!$F:$F,rand1!$H:$H,"--")</f>
        <v>79.62</v>
      </c>
      <c r="J2045" s="13">
        <f t="array" ref="J2045">_xlfn.XLOOKUP(D2045,rand2!$F:$F,rand2!$H:$H,"--")</f>
        <v>92.23</v>
      </c>
      <c r="K2045" s="13">
        <f t="shared" si="2"/>
        <v>79.62</v>
      </c>
      <c r="L2045" s="13" t="str">
        <f t="array" ref="L2045">_xlfn.XLOOKUP(D2045,'asc1'!$F:$F,'asc1'!$K:$K,"--")</f>
        <v>no</v>
      </c>
      <c r="P2045" s="32"/>
      <c r="Q2045" s="32"/>
    </row>
    <row r="2046">
      <c r="A2046" s="4" t="s">
        <v>13</v>
      </c>
      <c r="B2046" s="4" t="s">
        <v>4746</v>
      </c>
      <c r="C2046" s="4" t="s">
        <v>25</v>
      </c>
      <c r="D2046" s="4" t="s">
        <v>4756</v>
      </c>
      <c r="E2046" s="12">
        <v>89.12</v>
      </c>
      <c r="F2046" s="13">
        <f t="array" ref="F2046">_xlfn.XLOOKUP(D2046,'asc2'!$F:$F,'asc2'!$H:$H,"--")</f>
        <v>87.59</v>
      </c>
      <c r="G2046" s="13">
        <f t="array" ref="G2046">_xlfn.XLOOKUP(D2046,desc1!$F:$F,desc1!$H:$H,"--")</f>
        <v>89.87</v>
      </c>
      <c r="H2046" s="13">
        <f t="array" ref="H2046">_xlfn.XLOOKUP(D2046,desc2!$F:$F,desc2!$H:$H,"--")</f>
        <v>89.76</v>
      </c>
      <c r="I2046" s="13">
        <f t="array" ref="I2046">_xlfn.XLOOKUP(D2046,rand1!$F:$F,rand1!$H:$H,"--")</f>
        <v>81.11</v>
      </c>
      <c r="J2046" s="13">
        <f t="array" ref="J2046">_xlfn.XLOOKUP(D2046,rand2!$F:$F,rand2!$H:$H,"--")</f>
        <v>97.31</v>
      </c>
      <c r="K2046" s="13">
        <f t="shared" si="2"/>
        <v>81.11</v>
      </c>
      <c r="L2046" s="13" t="str">
        <f t="array" ref="L2046">_xlfn.XLOOKUP(D2046,'asc1'!$F:$F,'asc1'!$K:$K,"--")</f>
        <v>no</v>
      </c>
      <c r="P2046" s="32"/>
      <c r="Q2046" s="32"/>
    </row>
    <row r="2047">
      <c r="A2047" s="4" t="s">
        <v>13</v>
      </c>
      <c r="B2047" s="4" t="s">
        <v>4746</v>
      </c>
      <c r="C2047" s="4" t="s">
        <v>4746</v>
      </c>
      <c r="D2047" s="4" t="s">
        <v>4760</v>
      </c>
      <c r="E2047" s="12">
        <v>82.44</v>
      </c>
      <c r="F2047" s="13">
        <f t="array" ref="F2047">_xlfn.XLOOKUP(D2047,'asc2'!$F:$F,'asc2'!$H:$H,"--")</f>
        <v>90.78</v>
      </c>
      <c r="G2047" s="13">
        <f t="array" ref="G2047">_xlfn.XLOOKUP(D2047,desc1!$F:$F,desc1!$H:$H,"--")</f>
        <v>92.44</v>
      </c>
      <c r="H2047" s="13">
        <f t="array" ref="H2047">_xlfn.XLOOKUP(D2047,desc2!$F:$F,desc2!$H:$H,"--")</f>
        <v>89.98</v>
      </c>
      <c r="I2047" s="13">
        <f t="array" ref="I2047">_xlfn.XLOOKUP(D2047,rand1!$F:$F,rand1!$H:$H,"--")</f>
        <v>81.19</v>
      </c>
      <c r="J2047" s="13">
        <f t="array" ref="J2047">_xlfn.XLOOKUP(D2047,rand2!$F:$F,rand2!$H:$H,"--")</f>
        <v>87.22</v>
      </c>
      <c r="K2047" s="13">
        <f t="shared" si="2"/>
        <v>81.19</v>
      </c>
      <c r="L2047" s="13" t="str">
        <f t="array" ref="L2047">_xlfn.XLOOKUP(D2047,'asc1'!$F:$F,'asc1'!$K:$K,"--")</f>
        <v>sí</v>
      </c>
      <c r="P2047" s="32"/>
      <c r="Q2047" s="32"/>
    </row>
    <row r="2048">
      <c r="A2048" s="4" t="s">
        <v>13</v>
      </c>
      <c r="B2048" s="4" t="s">
        <v>4746</v>
      </c>
      <c r="C2048" s="4" t="s">
        <v>4746</v>
      </c>
      <c r="D2048" s="4" t="s">
        <v>4763</v>
      </c>
      <c r="E2048" s="12">
        <v>88.28</v>
      </c>
      <c r="F2048" s="13">
        <f t="array" ref="F2048">_xlfn.XLOOKUP(D2048,'asc2'!$F:$F,'asc2'!$H:$H,"--")</f>
        <v>89.03</v>
      </c>
      <c r="G2048" s="13">
        <f t="array" ref="G2048">_xlfn.XLOOKUP(D2048,desc1!$F:$F,desc1!$H:$H,"--")</f>
        <v>92.51</v>
      </c>
      <c r="H2048" s="13">
        <f t="array" ref="H2048">_xlfn.XLOOKUP(D2048,desc2!$F:$F,desc2!$H:$H,"--")</f>
        <v>103.72</v>
      </c>
      <c r="I2048" s="13">
        <f t="array" ref="I2048">_xlfn.XLOOKUP(D2048,rand1!$F:$F,rand1!$H:$H,"--")</f>
        <v>81.55</v>
      </c>
      <c r="J2048" s="13">
        <f t="array" ref="J2048">_xlfn.XLOOKUP(D2048,rand2!$F:$F,rand2!$H:$H,"--")</f>
        <v>89.74</v>
      </c>
      <c r="K2048" s="13">
        <f t="shared" si="2"/>
        <v>81.55</v>
      </c>
      <c r="L2048" s="13" t="str">
        <f t="array" ref="L2048">_xlfn.XLOOKUP(D2048,'asc1'!$F:$F,'asc1'!$K:$K,"--")</f>
        <v>sí</v>
      </c>
      <c r="P2048" s="32"/>
      <c r="Q2048" s="32"/>
    </row>
    <row r="2049">
      <c r="A2049" s="4" t="s">
        <v>13</v>
      </c>
      <c r="B2049" s="4" t="s">
        <v>4746</v>
      </c>
      <c r="C2049" s="4" t="s">
        <v>4746</v>
      </c>
      <c r="D2049" s="4" t="s">
        <v>4766</v>
      </c>
      <c r="E2049" s="12">
        <v>101.08</v>
      </c>
      <c r="F2049" s="13">
        <f t="array" ref="F2049">_xlfn.XLOOKUP(D2049,'asc2'!$F:$F,'asc2'!$H:$H,"--")</f>
        <v>94.29</v>
      </c>
      <c r="G2049" s="13">
        <f t="array" ref="G2049">_xlfn.XLOOKUP(D2049,desc1!$F:$F,desc1!$H:$H,"--")</f>
        <v>98.64</v>
      </c>
      <c r="H2049" s="13">
        <f t="array" ref="H2049">_xlfn.XLOOKUP(D2049,desc2!$F:$F,desc2!$H:$H,"--")</f>
        <v>90.57</v>
      </c>
      <c r="I2049" s="13">
        <f t="array" ref="I2049">_xlfn.XLOOKUP(D2049,rand1!$F:$F,rand1!$H:$H,"--")</f>
        <v>81.26</v>
      </c>
      <c r="J2049" s="13">
        <f t="array" ref="J2049">_xlfn.XLOOKUP(D2049,rand2!$F:$F,rand2!$H:$H,"--")</f>
        <v>82.82</v>
      </c>
      <c r="K2049" s="13">
        <f t="shared" si="2"/>
        <v>81.26</v>
      </c>
      <c r="L2049" s="13" t="str">
        <f t="array" ref="L2049">_xlfn.XLOOKUP(D2049,'asc1'!$F:$F,'asc1'!$K:$K,"--")</f>
        <v>sí</v>
      </c>
      <c r="P2049" s="32"/>
      <c r="Q2049" s="32"/>
    </row>
    <row r="2050">
      <c r="A2050" s="4" t="s">
        <v>13</v>
      </c>
      <c r="B2050" s="4" t="s">
        <v>4746</v>
      </c>
      <c r="C2050" s="4" t="s">
        <v>4746</v>
      </c>
      <c r="D2050" s="4" t="s">
        <v>4768</v>
      </c>
      <c r="E2050" s="12">
        <v>100.97</v>
      </c>
      <c r="F2050" s="13">
        <f t="array" ref="F2050">_xlfn.XLOOKUP(D2050,'asc2'!$F:$F,'asc2'!$H:$H,"--")</f>
        <v>95.23</v>
      </c>
      <c r="G2050" s="13">
        <f t="array" ref="G2050">_xlfn.XLOOKUP(D2050,desc1!$F:$F,desc1!$H:$H,"--")</f>
        <v>95.66</v>
      </c>
      <c r="H2050" s="13">
        <f t="array" ref="H2050">_xlfn.XLOOKUP(D2050,desc2!$F:$F,desc2!$H:$H,"--")</f>
        <v>93.79</v>
      </c>
      <c r="I2050" s="13">
        <f t="array" ref="I2050">_xlfn.XLOOKUP(D2050,rand1!$F:$F,rand1!$H:$H,"--")</f>
        <v>79.8</v>
      </c>
      <c r="J2050" s="13">
        <f t="array" ref="J2050">_xlfn.XLOOKUP(D2050,rand2!$F:$F,rand2!$H:$H,"--")</f>
        <v>89.36</v>
      </c>
      <c r="K2050" s="13">
        <f t="shared" si="2"/>
        <v>79.8</v>
      </c>
      <c r="L2050" s="13" t="str">
        <f t="array" ref="L2050">_xlfn.XLOOKUP(D2050,'asc1'!$F:$F,'asc1'!$K:$K,"--")</f>
        <v>sí</v>
      </c>
      <c r="P2050" s="32"/>
      <c r="Q2050" s="32"/>
    </row>
    <row r="2051">
      <c r="A2051" s="4" t="s">
        <v>13</v>
      </c>
      <c r="B2051" s="4" t="s">
        <v>4746</v>
      </c>
      <c r="C2051" s="4" t="s">
        <v>25</v>
      </c>
      <c r="D2051" s="4" t="s">
        <v>4770</v>
      </c>
      <c r="E2051" s="12">
        <v>87.01</v>
      </c>
      <c r="F2051" s="13">
        <f t="array" ref="F2051">_xlfn.XLOOKUP(D2051,'asc2'!$F:$F,'asc2'!$H:$H,"--")</f>
        <v>94.3</v>
      </c>
      <c r="G2051" s="13">
        <f t="array" ref="G2051">_xlfn.XLOOKUP(D2051,desc1!$F:$F,desc1!$H:$H,"--")</f>
        <v>87.3</v>
      </c>
      <c r="H2051" s="13">
        <f t="array" ref="H2051">_xlfn.XLOOKUP(D2051,desc2!$F:$F,desc2!$H:$H,"--")</f>
        <v>89.57</v>
      </c>
      <c r="I2051" s="13">
        <f t="array" ref="I2051">_xlfn.XLOOKUP(D2051,rand1!$F:$F,rand1!$H:$H,"--")</f>
        <v>81.68</v>
      </c>
      <c r="J2051" s="13">
        <f t="array" ref="J2051">_xlfn.XLOOKUP(D2051,rand2!$F:$F,rand2!$H:$H,"--")</f>
        <v>87.26</v>
      </c>
      <c r="K2051" s="13">
        <f t="shared" si="2"/>
        <v>81.68</v>
      </c>
      <c r="L2051" s="13" t="str">
        <f t="array" ref="L2051">_xlfn.XLOOKUP(D2051,'asc1'!$F:$F,'asc1'!$K:$K,"--")</f>
        <v>no</v>
      </c>
      <c r="P2051" s="32"/>
      <c r="Q2051" s="32"/>
    </row>
    <row r="2052">
      <c r="A2052" s="4" t="s">
        <v>13</v>
      </c>
      <c r="B2052" s="4" t="s">
        <v>4746</v>
      </c>
      <c r="C2052" s="4" t="s">
        <v>25</v>
      </c>
      <c r="D2052" s="4" t="s">
        <v>4773</v>
      </c>
      <c r="E2052" s="12">
        <v>106.4</v>
      </c>
      <c r="F2052" s="13">
        <f t="array" ref="F2052">_xlfn.XLOOKUP(D2052,'asc2'!$F:$F,'asc2'!$H:$H,"--")</f>
        <v>93.93</v>
      </c>
      <c r="G2052" s="13">
        <f t="array" ref="G2052">_xlfn.XLOOKUP(D2052,desc1!$F:$F,desc1!$H:$H,"--")</f>
        <v>91.77</v>
      </c>
      <c r="H2052" s="13">
        <f t="array" ref="H2052">_xlfn.XLOOKUP(D2052,desc2!$F:$F,desc2!$H:$H,"--")</f>
        <v>95.94</v>
      </c>
      <c r="I2052" s="13">
        <f t="array" ref="I2052">_xlfn.XLOOKUP(D2052,rand1!$F:$F,rand1!$H:$H,"--")</f>
        <v>80.39</v>
      </c>
      <c r="J2052" s="13">
        <f t="array" ref="J2052">_xlfn.XLOOKUP(D2052,rand2!$F:$F,rand2!$H:$H,"--")</f>
        <v>88.72</v>
      </c>
      <c r="K2052" s="13">
        <f t="shared" si="2"/>
        <v>80.39</v>
      </c>
      <c r="L2052" s="13" t="str">
        <f t="array" ref="L2052">_xlfn.XLOOKUP(D2052,'asc1'!$F:$F,'asc1'!$K:$K,"--")</f>
        <v>no</v>
      </c>
      <c r="P2052" s="32"/>
      <c r="Q2052" s="32"/>
    </row>
    <row r="2053">
      <c r="A2053" s="4" t="s">
        <v>13</v>
      </c>
      <c r="B2053" s="4" t="s">
        <v>4746</v>
      </c>
      <c r="C2053" s="4" t="s">
        <v>25</v>
      </c>
      <c r="D2053" s="4" t="s">
        <v>4776</v>
      </c>
      <c r="E2053" s="12">
        <v>104.11</v>
      </c>
      <c r="F2053" s="13">
        <f t="array" ref="F2053">_xlfn.XLOOKUP(D2053,'asc2'!$F:$F,'asc2'!$H:$H,"--")</f>
        <v>91.32</v>
      </c>
      <c r="G2053" s="13">
        <f t="array" ref="G2053">_xlfn.XLOOKUP(D2053,desc1!$F:$F,desc1!$H:$H,"--")</f>
        <v>88.74</v>
      </c>
      <c r="H2053" s="13">
        <f t="array" ref="H2053">_xlfn.XLOOKUP(D2053,desc2!$F:$F,desc2!$H:$H,"--")</f>
        <v>96.13</v>
      </c>
      <c r="I2053" s="13">
        <f t="array" ref="I2053">_xlfn.XLOOKUP(D2053,rand1!$F:$F,rand1!$H:$H,"--")</f>
        <v>81.19</v>
      </c>
      <c r="J2053" s="13">
        <f t="array" ref="J2053">_xlfn.XLOOKUP(D2053,rand2!$F:$F,rand2!$H:$H,"--")</f>
        <v>87.06</v>
      </c>
      <c r="K2053" s="13">
        <f t="shared" si="2"/>
        <v>81.19</v>
      </c>
      <c r="L2053" s="13" t="str">
        <f t="array" ref="L2053">_xlfn.XLOOKUP(D2053,'asc1'!$F:$F,'asc1'!$K:$K,"--")</f>
        <v>no</v>
      </c>
      <c r="P2053" s="32"/>
      <c r="Q2053" s="32"/>
    </row>
    <row r="2054">
      <c r="A2054" s="4" t="s">
        <v>13</v>
      </c>
      <c r="B2054" s="4" t="s">
        <v>4746</v>
      </c>
      <c r="C2054" s="4" t="s">
        <v>25</v>
      </c>
      <c r="D2054" s="4" t="s">
        <v>4778</v>
      </c>
      <c r="E2054" s="12">
        <v>98.16</v>
      </c>
      <c r="F2054" s="13">
        <f t="array" ref="F2054">_xlfn.XLOOKUP(D2054,'asc2'!$F:$F,'asc2'!$H:$H,"--")</f>
        <v>82.88</v>
      </c>
      <c r="G2054" s="13">
        <f t="array" ref="G2054">_xlfn.XLOOKUP(D2054,desc1!$F:$F,desc1!$H:$H,"--")</f>
        <v>84.98</v>
      </c>
      <c r="H2054" s="13">
        <f t="array" ref="H2054">_xlfn.XLOOKUP(D2054,desc2!$F:$F,desc2!$H:$H,"--")</f>
        <v>93.15</v>
      </c>
      <c r="I2054" s="13">
        <f t="array" ref="I2054">_xlfn.XLOOKUP(D2054,rand1!$F:$F,rand1!$H:$H,"--")</f>
        <v>85.9</v>
      </c>
      <c r="J2054" s="13">
        <f t="array" ref="J2054">_xlfn.XLOOKUP(D2054,rand2!$F:$F,rand2!$H:$H,"--")</f>
        <v>85.38</v>
      </c>
      <c r="K2054" s="13">
        <f t="shared" si="2"/>
        <v>82.88</v>
      </c>
      <c r="L2054" s="13" t="str">
        <f t="array" ref="L2054">_xlfn.XLOOKUP(D2054,'asc1'!$F:$F,'asc1'!$K:$K,"--")</f>
        <v>no</v>
      </c>
      <c r="P2054" s="32"/>
      <c r="Q2054" s="32"/>
    </row>
    <row r="2055">
      <c r="A2055" s="4" t="s">
        <v>13</v>
      </c>
      <c r="B2055" s="4" t="s">
        <v>4746</v>
      </c>
      <c r="C2055" s="4" t="s">
        <v>4746</v>
      </c>
      <c r="D2055" s="4" t="s">
        <v>4779</v>
      </c>
      <c r="E2055" s="12">
        <v>97.04</v>
      </c>
      <c r="F2055" s="13">
        <f t="array" ref="F2055">_xlfn.XLOOKUP(D2055,'asc2'!$F:$F,'asc2'!$H:$H,"--")</f>
        <v>86.57</v>
      </c>
      <c r="G2055" s="13">
        <f t="array" ref="G2055">_xlfn.XLOOKUP(D2055,desc1!$F:$F,desc1!$H:$H,"--")</f>
        <v>90.48</v>
      </c>
      <c r="H2055" s="13">
        <f t="array" ref="H2055">_xlfn.XLOOKUP(D2055,desc2!$F:$F,desc2!$H:$H,"--")</f>
        <v>87.01</v>
      </c>
      <c r="I2055" s="13">
        <f t="array" ref="I2055">_xlfn.XLOOKUP(D2055,rand1!$F:$F,rand1!$H:$H,"--")</f>
        <v>80.69</v>
      </c>
      <c r="J2055" s="13">
        <f t="array" ref="J2055">_xlfn.XLOOKUP(D2055,rand2!$F:$F,rand2!$H:$H,"--")</f>
        <v>94.5</v>
      </c>
      <c r="K2055" s="13">
        <f t="shared" si="2"/>
        <v>80.69</v>
      </c>
      <c r="L2055" s="13" t="str">
        <f t="array" ref="L2055">_xlfn.XLOOKUP(D2055,'asc1'!$F:$F,'asc1'!$K:$K,"--")</f>
        <v>sí</v>
      </c>
      <c r="P2055" s="32"/>
      <c r="Q2055" s="32"/>
    </row>
    <row r="2056">
      <c r="A2056" s="4" t="s">
        <v>13</v>
      </c>
      <c r="B2056" s="4" t="s">
        <v>4746</v>
      </c>
      <c r="C2056" s="4" t="s">
        <v>4746</v>
      </c>
      <c r="D2056" s="4" t="s">
        <v>4782</v>
      </c>
      <c r="E2056" s="12">
        <v>84.2</v>
      </c>
      <c r="F2056" s="13">
        <f t="array" ref="F2056">_xlfn.XLOOKUP(D2056,'asc2'!$F:$F,'asc2'!$H:$H,"--")</f>
        <v>86.69</v>
      </c>
      <c r="G2056" s="13">
        <f t="array" ref="G2056">_xlfn.XLOOKUP(D2056,desc1!$F:$F,desc1!$H:$H,"--")</f>
        <v>95.51</v>
      </c>
      <c r="H2056" s="13">
        <f t="array" ref="H2056">_xlfn.XLOOKUP(D2056,desc2!$F:$F,desc2!$H:$H,"--")</f>
        <v>89.27</v>
      </c>
      <c r="I2056" s="13">
        <f t="array" ref="I2056">_xlfn.XLOOKUP(D2056,rand1!$F:$F,rand1!$H:$H,"--")</f>
        <v>81.44</v>
      </c>
      <c r="J2056" s="13">
        <f t="array" ref="J2056">_xlfn.XLOOKUP(D2056,rand2!$F:$F,rand2!$H:$H,"--")</f>
        <v>92.88</v>
      </c>
      <c r="K2056" s="13">
        <f t="shared" si="2"/>
        <v>81.44</v>
      </c>
      <c r="L2056" s="13" t="str">
        <f t="array" ref="L2056">_xlfn.XLOOKUP(D2056,'asc1'!$F:$F,'asc1'!$K:$K,"--")</f>
        <v>sí</v>
      </c>
      <c r="P2056" s="32"/>
      <c r="Q2056" s="32"/>
    </row>
    <row r="2057">
      <c r="A2057" s="4" t="s">
        <v>13</v>
      </c>
      <c r="B2057" s="4" t="s">
        <v>4746</v>
      </c>
      <c r="C2057" s="4" t="s">
        <v>4746</v>
      </c>
      <c r="D2057" s="4" t="s">
        <v>4785</v>
      </c>
      <c r="E2057" s="12">
        <v>85.94</v>
      </c>
      <c r="F2057" s="13">
        <f t="array" ref="F2057">_xlfn.XLOOKUP(D2057,'asc2'!$F:$F,'asc2'!$H:$H,"--")</f>
        <v>89.37</v>
      </c>
      <c r="G2057" s="13">
        <f t="array" ref="G2057">_xlfn.XLOOKUP(D2057,desc1!$F:$F,desc1!$H:$H,"--")</f>
        <v>89.17</v>
      </c>
      <c r="H2057" s="13">
        <f t="array" ref="H2057">_xlfn.XLOOKUP(D2057,desc2!$F:$F,desc2!$H:$H,"--")</f>
        <v>90.06</v>
      </c>
      <c r="I2057" s="13">
        <f t="array" ref="I2057">_xlfn.XLOOKUP(D2057,rand1!$F:$F,rand1!$H:$H,"--")</f>
        <v>80.48</v>
      </c>
      <c r="J2057" s="13">
        <f t="array" ref="J2057">_xlfn.XLOOKUP(D2057,rand2!$F:$F,rand2!$H:$H,"--")</f>
        <v>89.6</v>
      </c>
      <c r="K2057" s="13">
        <f t="shared" si="2"/>
        <v>80.48</v>
      </c>
      <c r="L2057" s="13" t="str">
        <f t="array" ref="L2057">_xlfn.XLOOKUP(D2057,'asc1'!$F:$F,'asc1'!$K:$K,"--")</f>
        <v>sí</v>
      </c>
      <c r="P2057" s="32"/>
      <c r="Q2057" s="32"/>
    </row>
    <row r="2058">
      <c r="A2058" s="4" t="s">
        <v>13</v>
      </c>
      <c r="B2058" s="4" t="s">
        <v>4746</v>
      </c>
      <c r="C2058" s="4" t="s">
        <v>4746</v>
      </c>
      <c r="D2058" s="4" t="s">
        <v>4787</v>
      </c>
      <c r="E2058" s="12">
        <v>90.12</v>
      </c>
      <c r="F2058" s="13">
        <f t="array" ref="F2058">_xlfn.XLOOKUP(D2058,'asc2'!$F:$F,'asc2'!$H:$H,"--")</f>
        <v>87.98</v>
      </c>
      <c r="G2058" s="13">
        <f t="array" ref="G2058">_xlfn.XLOOKUP(D2058,desc1!$F:$F,desc1!$H:$H,"--")</f>
        <v>96.84</v>
      </c>
      <c r="H2058" s="13">
        <f t="array" ref="H2058">_xlfn.XLOOKUP(D2058,desc2!$F:$F,desc2!$H:$H,"--")</f>
        <v>88.39</v>
      </c>
      <c r="I2058" s="13">
        <f t="array" ref="I2058">_xlfn.XLOOKUP(D2058,rand1!$F:$F,rand1!$H:$H,"--")</f>
        <v>80.94</v>
      </c>
      <c r="J2058" s="13">
        <f t="array" ref="J2058">_xlfn.XLOOKUP(D2058,rand2!$F:$F,rand2!$H:$H,"--")</f>
        <v>86.01</v>
      </c>
      <c r="K2058" s="13">
        <f t="shared" si="2"/>
        <v>80.94</v>
      </c>
      <c r="L2058" s="13" t="str">
        <f t="array" ref="L2058">_xlfn.XLOOKUP(D2058,'asc1'!$F:$F,'asc1'!$K:$K,"--")</f>
        <v>sí</v>
      </c>
      <c r="P2058" s="32"/>
      <c r="Q2058" s="32"/>
    </row>
    <row r="2059">
      <c r="A2059" s="4" t="s">
        <v>13</v>
      </c>
      <c r="B2059" s="4" t="s">
        <v>4746</v>
      </c>
      <c r="C2059" s="4" t="s">
        <v>4746</v>
      </c>
      <c r="D2059" s="4" t="s">
        <v>4789</v>
      </c>
      <c r="E2059" s="12">
        <v>90.22</v>
      </c>
      <c r="F2059" s="13">
        <f t="array" ref="F2059">_xlfn.XLOOKUP(D2059,'asc2'!$F:$F,'asc2'!$H:$H,"--")</f>
        <v>88.08</v>
      </c>
      <c r="G2059" s="13">
        <f t="array" ref="G2059">_xlfn.XLOOKUP(D2059,desc1!$F:$F,desc1!$H:$H,"--")</f>
        <v>93.23</v>
      </c>
      <c r="H2059" s="13">
        <f t="array" ref="H2059">_xlfn.XLOOKUP(D2059,desc2!$F:$F,desc2!$H:$H,"--")</f>
        <v>84.73</v>
      </c>
      <c r="I2059" s="13">
        <f t="array" ref="I2059">_xlfn.XLOOKUP(D2059,rand1!$F:$F,rand1!$H:$H,"--")</f>
        <v>81.28</v>
      </c>
      <c r="J2059" s="13">
        <f t="array" ref="J2059">_xlfn.XLOOKUP(D2059,rand2!$F:$F,rand2!$H:$H,"--")</f>
        <v>85.47</v>
      </c>
      <c r="K2059" s="13">
        <f t="shared" si="2"/>
        <v>81.28</v>
      </c>
      <c r="L2059" s="13" t="str">
        <f t="array" ref="L2059">_xlfn.XLOOKUP(D2059,'asc1'!$F:$F,'asc1'!$K:$K,"--")</f>
        <v>sí</v>
      </c>
      <c r="P2059" s="32"/>
      <c r="Q2059" s="32"/>
    </row>
    <row r="2060">
      <c r="A2060" s="4" t="s">
        <v>13</v>
      </c>
      <c r="B2060" s="4" t="s">
        <v>4746</v>
      </c>
      <c r="C2060" s="4" t="s">
        <v>4746</v>
      </c>
      <c r="D2060" s="4" t="s">
        <v>4791</v>
      </c>
      <c r="E2060" s="12">
        <v>125.33</v>
      </c>
      <c r="F2060" s="13">
        <f t="array" ref="F2060">_xlfn.XLOOKUP(D2060,'asc2'!$F:$F,'asc2'!$H:$H,"--")</f>
        <v>87.96</v>
      </c>
      <c r="G2060" s="13">
        <f t="array" ref="G2060">_xlfn.XLOOKUP(D2060,desc1!$F:$F,desc1!$H:$H,"--")</f>
        <v>95.23</v>
      </c>
      <c r="H2060" s="13">
        <f t="array" ref="H2060">_xlfn.XLOOKUP(D2060,desc2!$F:$F,desc2!$H:$H,"--")</f>
        <v>92.84</v>
      </c>
      <c r="I2060" s="13">
        <f t="array" ref="I2060">_xlfn.XLOOKUP(D2060,rand1!$F:$F,rand1!$H:$H,"--")</f>
        <v>80.16</v>
      </c>
      <c r="J2060" s="13">
        <f t="array" ref="J2060">_xlfn.XLOOKUP(D2060,rand2!$F:$F,rand2!$H:$H,"--")</f>
        <v>93.64</v>
      </c>
      <c r="K2060" s="13">
        <f t="shared" si="2"/>
        <v>80.16</v>
      </c>
      <c r="L2060" s="13" t="str">
        <f t="array" ref="L2060">_xlfn.XLOOKUP(D2060,'asc1'!$F:$F,'asc1'!$K:$K,"--")</f>
        <v>sí</v>
      </c>
      <c r="P2060" s="32"/>
      <c r="Q2060" s="32"/>
    </row>
    <row r="2061">
      <c r="A2061" s="4" t="s">
        <v>13</v>
      </c>
      <c r="B2061" s="4" t="s">
        <v>4746</v>
      </c>
      <c r="C2061" s="4" t="s">
        <v>4746</v>
      </c>
      <c r="D2061" s="4" t="s">
        <v>4793</v>
      </c>
      <c r="E2061" s="12">
        <v>146.84</v>
      </c>
      <c r="F2061" s="13">
        <f t="array" ref="F2061">_xlfn.XLOOKUP(D2061,'asc2'!$F:$F,'asc2'!$H:$H,"--")</f>
        <v>91.16</v>
      </c>
      <c r="G2061" s="13">
        <f t="array" ref="G2061">_xlfn.XLOOKUP(D2061,desc1!$F:$F,desc1!$H:$H,"--")</f>
        <v>102.97</v>
      </c>
      <c r="H2061" s="13">
        <f t="array" ref="H2061">_xlfn.XLOOKUP(D2061,desc2!$F:$F,desc2!$H:$H,"--")</f>
        <v>94.84</v>
      </c>
      <c r="I2061" s="13">
        <f t="array" ref="I2061">_xlfn.XLOOKUP(D2061,rand1!$F:$F,rand1!$H:$H,"--")</f>
        <v>78.29</v>
      </c>
      <c r="J2061" s="13">
        <f t="array" ref="J2061">_xlfn.XLOOKUP(D2061,rand2!$F:$F,rand2!$H:$H,"--")</f>
        <v>98.71</v>
      </c>
      <c r="K2061" s="13">
        <f t="shared" si="2"/>
        <v>78.29</v>
      </c>
      <c r="L2061" s="13" t="str">
        <f t="array" ref="L2061">_xlfn.XLOOKUP(D2061,'asc1'!$F:$F,'asc1'!$K:$K,"--")</f>
        <v>sí</v>
      </c>
      <c r="P2061" s="32"/>
      <c r="Q2061" s="32"/>
    </row>
    <row r="2062">
      <c r="A2062" s="4" t="s">
        <v>13</v>
      </c>
      <c r="B2062" s="4" t="s">
        <v>4795</v>
      </c>
      <c r="C2062" s="4" t="s">
        <v>4795</v>
      </c>
      <c r="D2062" s="4" t="s">
        <v>4796</v>
      </c>
      <c r="E2062" s="12">
        <v>121.87</v>
      </c>
      <c r="F2062" s="13">
        <f t="array" ref="F2062">_xlfn.XLOOKUP(D2062,'asc2'!$F:$F,'asc2'!$H:$H,"--")</f>
        <v>86.14</v>
      </c>
      <c r="G2062" s="13">
        <f t="array" ref="G2062">_xlfn.XLOOKUP(D2062,desc1!$F:$F,desc1!$H:$H,"--")</f>
        <v>95.63</v>
      </c>
      <c r="H2062" s="13">
        <f t="array" ref="H2062">_xlfn.XLOOKUP(D2062,desc2!$F:$F,desc2!$H:$H,"--")</f>
        <v>94.75</v>
      </c>
      <c r="I2062" s="13">
        <f t="array" ref="I2062">_xlfn.XLOOKUP(D2062,rand1!$F:$F,rand1!$H:$H,"--")</f>
        <v>80.62</v>
      </c>
      <c r="J2062" s="13">
        <f t="array" ref="J2062">_xlfn.XLOOKUP(D2062,rand2!$F:$F,rand2!$H:$H,"--")</f>
        <v>77.53</v>
      </c>
      <c r="K2062" s="13">
        <f t="shared" si="2"/>
        <v>77.53</v>
      </c>
      <c r="L2062" s="13" t="str">
        <f t="array" ref="L2062">_xlfn.XLOOKUP(D2062,'asc1'!$F:$F,'asc1'!$K:$K,"--")</f>
        <v>sí</v>
      </c>
      <c r="P2062" s="32"/>
      <c r="Q2062" s="32"/>
    </row>
    <row r="2063">
      <c r="A2063" s="4" t="s">
        <v>13</v>
      </c>
      <c r="B2063" s="4" t="s">
        <v>4795</v>
      </c>
      <c r="C2063" s="4" t="s">
        <v>4795</v>
      </c>
      <c r="D2063" s="4" t="s">
        <v>4798</v>
      </c>
      <c r="E2063" s="12">
        <v>143.0</v>
      </c>
      <c r="F2063" s="13">
        <f t="array" ref="F2063">_xlfn.XLOOKUP(D2063,'asc2'!$F:$F,'asc2'!$H:$H,"--")</f>
        <v>91.81</v>
      </c>
      <c r="G2063" s="13">
        <f t="array" ref="G2063">_xlfn.XLOOKUP(D2063,desc1!$F:$F,desc1!$H:$H,"--")</f>
        <v>88.94</v>
      </c>
      <c r="H2063" s="13">
        <f t="array" ref="H2063">_xlfn.XLOOKUP(D2063,desc2!$F:$F,desc2!$H:$H,"--")</f>
        <v>88.24</v>
      </c>
      <c r="I2063" s="13">
        <f t="array" ref="I2063">_xlfn.XLOOKUP(D2063,rand1!$F:$F,rand1!$H:$H,"--")</f>
        <v>80.53</v>
      </c>
      <c r="J2063" s="13">
        <f t="array" ref="J2063">_xlfn.XLOOKUP(D2063,rand2!$F:$F,rand2!$H:$H,"--")</f>
        <v>81.42</v>
      </c>
      <c r="K2063" s="13">
        <f t="shared" si="2"/>
        <v>80.53</v>
      </c>
      <c r="L2063" s="13" t="str">
        <f t="array" ref="L2063">_xlfn.XLOOKUP(D2063,'asc1'!$F:$F,'asc1'!$K:$K,"--")</f>
        <v>sí</v>
      </c>
      <c r="P2063" s="32"/>
      <c r="Q2063" s="32"/>
    </row>
    <row r="2064">
      <c r="A2064" s="4" t="s">
        <v>13</v>
      </c>
      <c r="B2064" s="4" t="s">
        <v>4795</v>
      </c>
      <c r="C2064" s="4" t="s">
        <v>25</v>
      </c>
      <c r="D2064" s="4" t="s">
        <v>4802</v>
      </c>
      <c r="E2064" s="12">
        <v>130.56</v>
      </c>
      <c r="F2064" s="13">
        <f t="array" ref="F2064">_xlfn.XLOOKUP(D2064,'asc2'!$F:$F,'asc2'!$H:$H,"--")</f>
        <v>89.25</v>
      </c>
      <c r="G2064" s="13">
        <f t="array" ref="G2064">_xlfn.XLOOKUP(D2064,desc1!$F:$F,desc1!$H:$H,"--")</f>
        <v>95.66</v>
      </c>
      <c r="H2064" s="13">
        <f t="array" ref="H2064">_xlfn.XLOOKUP(D2064,desc2!$F:$F,desc2!$H:$H,"--")</f>
        <v>96.15</v>
      </c>
      <c r="I2064" s="13">
        <f t="array" ref="I2064">_xlfn.XLOOKUP(D2064,rand1!$F:$F,rand1!$H:$H,"--")</f>
        <v>78.43</v>
      </c>
      <c r="J2064" s="13">
        <f t="array" ref="J2064">_xlfn.XLOOKUP(D2064,rand2!$F:$F,rand2!$H:$H,"--")</f>
        <v>79.24</v>
      </c>
      <c r="K2064" s="13">
        <f t="shared" si="2"/>
        <v>78.43</v>
      </c>
      <c r="L2064" s="13" t="str">
        <f t="array" ref="L2064">_xlfn.XLOOKUP(D2064,'asc1'!$F:$F,'asc1'!$K:$K,"--")</f>
        <v>no</v>
      </c>
      <c r="P2064" s="32"/>
      <c r="Q2064" s="32"/>
    </row>
    <row r="2065">
      <c r="A2065" s="4" t="s">
        <v>13</v>
      </c>
      <c r="B2065" s="4" t="s">
        <v>4795</v>
      </c>
      <c r="C2065" s="4" t="s">
        <v>4795</v>
      </c>
      <c r="D2065" s="4" t="s">
        <v>4805</v>
      </c>
      <c r="E2065" s="12">
        <v>138.83</v>
      </c>
      <c r="F2065" s="13">
        <f t="array" ref="F2065">_xlfn.XLOOKUP(D2065,'asc2'!$F:$F,'asc2'!$H:$H,"--")</f>
        <v>86.72</v>
      </c>
      <c r="G2065" s="13">
        <f t="array" ref="G2065">_xlfn.XLOOKUP(D2065,desc1!$F:$F,desc1!$H:$H,"--")</f>
        <v>90.45</v>
      </c>
      <c r="H2065" s="13">
        <f t="array" ref="H2065">_xlfn.XLOOKUP(D2065,desc2!$F:$F,desc2!$H:$H,"--")</f>
        <v>90.05</v>
      </c>
      <c r="I2065" s="13">
        <f t="array" ref="I2065">_xlfn.XLOOKUP(D2065,rand1!$F:$F,rand1!$H:$H,"--")</f>
        <v>84.44</v>
      </c>
      <c r="J2065" s="13">
        <f t="array" ref="J2065">_xlfn.XLOOKUP(D2065,rand2!$F:$F,rand2!$H:$H,"--")</f>
        <v>78.93</v>
      </c>
      <c r="K2065" s="13">
        <f t="shared" si="2"/>
        <v>78.93</v>
      </c>
      <c r="L2065" s="13" t="str">
        <f t="array" ref="L2065">_xlfn.XLOOKUP(D2065,'asc1'!$F:$F,'asc1'!$K:$K,"--")</f>
        <v>sí</v>
      </c>
      <c r="P2065" s="32"/>
      <c r="Q2065" s="32"/>
    </row>
    <row r="2066">
      <c r="A2066" s="4" t="s">
        <v>13</v>
      </c>
      <c r="B2066" s="4" t="s">
        <v>4795</v>
      </c>
      <c r="C2066" s="4" t="s">
        <v>4795</v>
      </c>
      <c r="D2066" s="4" t="s">
        <v>4807</v>
      </c>
      <c r="E2066" s="12">
        <v>92.72</v>
      </c>
      <c r="F2066" s="13">
        <f t="array" ref="F2066">_xlfn.XLOOKUP(D2066,'asc2'!$F:$F,'asc2'!$H:$H,"--")</f>
        <v>87.44</v>
      </c>
      <c r="G2066" s="13">
        <f t="array" ref="G2066">_xlfn.XLOOKUP(D2066,desc1!$F:$F,desc1!$H:$H,"--")</f>
        <v>99.84</v>
      </c>
      <c r="H2066" s="13">
        <f t="array" ref="H2066">_xlfn.XLOOKUP(D2066,desc2!$F:$F,desc2!$H:$H,"--")</f>
        <v>85.61</v>
      </c>
      <c r="I2066" s="13">
        <f t="array" ref="I2066">_xlfn.XLOOKUP(D2066,rand1!$F:$F,rand1!$H:$H,"--")</f>
        <v>84.55</v>
      </c>
      <c r="J2066" s="13">
        <f t="array" ref="J2066">_xlfn.XLOOKUP(D2066,rand2!$F:$F,rand2!$H:$H,"--")</f>
        <v>78.74</v>
      </c>
      <c r="K2066" s="13">
        <f t="shared" si="2"/>
        <v>78.74</v>
      </c>
      <c r="L2066" s="13" t="str">
        <f t="array" ref="L2066">_xlfn.XLOOKUP(D2066,'asc1'!$F:$F,'asc1'!$K:$K,"--")</f>
        <v>sí</v>
      </c>
      <c r="P2066" s="32"/>
      <c r="Q2066" s="32"/>
    </row>
    <row r="2067">
      <c r="A2067" s="4" t="s">
        <v>13</v>
      </c>
      <c r="B2067" s="4" t="s">
        <v>4795</v>
      </c>
      <c r="C2067" s="4" t="s">
        <v>4795</v>
      </c>
      <c r="D2067" s="4" t="s">
        <v>4810</v>
      </c>
      <c r="E2067" s="12">
        <v>86.71</v>
      </c>
      <c r="F2067" s="13">
        <f t="array" ref="F2067">_xlfn.XLOOKUP(D2067,'asc2'!$F:$F,'asc2'!$H:$H,"--")</f>
        <v>93.08</v>
      </c>
      <c r="G2067" s="13">
        <f t="array" ref="G2067">_xlfn.XLOOKUP(D2067,desc1!$F:$F,desc1!$H:$H,"--")</f>
        <v>87.37</v>
      </c>
      <c r="H2067" s="13">
        <f t="array" ref="H2067">_xlfn.XLOOKUP(D2067,desc2!$F:$F,desc2!$H:$H,"--")</f>
        <v>85.94</v>
      </c>
      <c r="I2067" s="13">
        <f t="array" ref="I2067">_xlfn.XLOOKUP(D2067,rand1!$F:$F,rand1!$H:$H,"--")</f>
        <v>79.32</v>
      </c>
      <c r="J2067" s="13">
        <f t="array" ref="J2067">_xlfn.XLOOKUP(D2067,rand2!$F:$F,rand2!$H:$H,"--")</f>
        <v>78.73</v>
      </c>
      <c r="K2067" s="13">
        <f t="shared" si="2"/>
        <v>78.73</v>
      </c>
      <c r="L2067" s="13" t="str">
        <f t="array" ref="L2067">_xlfn.XLOOKUP(D2067,'asc1'!$F:$F,'asc1'!$K:$K,"--")</f>
        <v>sí</v>
      </c>
      <c r="P2067" s="32"/>
      <c r="Q2067" s="32"/>
    </row>
    <row r="2068">
      <c r="A2068" s="4" t="s">
        <v>13</v>
      </c>
      <c r="B2068" s="4" t="s">
        <v>4795</v>
      </c>
      <c r="C2068" s="4" t="s">
        <v>4795</v>
      </c>
      <c r="D2068" s="4" t="s">
        <v>4812</v>
      </c>
      <c r="E2068" s="12">
        <v>94.57</v>
      </c>
      <c r="F2068" s="13">
        <f t="array" ref="F2068">_xlfn.XLOOKUP(D2068,'asc2'!$F:$F,'asc2'!$H:$H,"--")</f>
        <v>105.02</v>
      </c>
      <c r="G2068" s="13">
        <f t="array" ref="G2068">_xlfn.XLOOKUP(D2068,desc1!$F:$F,desc1!$H:$H,"--")</f>
        <v>94.12</v>
      </c>
      <c r="H2068" s="13">
        <f t="array" ref="H2068">_xlfn.XLOOKUP(D2068,desc2!$F:$F,desc2!$H:$H,"--")</f>
        <v>84.39</v>
      </c>
      <c r="I2068" s="13">
        <f t="array" ref="I2068">_xlfn.XLOOKUP(D2068,rand1!$F:$F,rand1!$H:$H,"--")</f>
        <v>78.5</v>
      </c>
      <c r="J2068" s="13">
        <f t="array" ref="J2068">_xlfn.XLOOKUP(D2068,rand2!$F:$F,rand2!$H:$H,"--")</f>
        <v>76.4</v>
      </c>
      <c r="K2068" s="13">
        <f t="shared" si="2"/>
        <v>76.4</v>
      </c>
      <c r="L2068" s="13" t="str">
        <f t="array" ref="L2068">_xlfn.XLOOKUP(D2068,'asc1'!$F:$F,'asc1'!$K:$K,"--")</f>
        <v>sí</v>
      </c>
      <c r="P2068" s="32"/>
      <c r="Q2068" s="32"/>
    </row>
    <row r="2069">
      <c r="A2069" s="4" t="s">
        <v>13</v>
      </c>
      <c r="B2069" s="4" t="s">
        <v>4795</v>
      </c>
      <c r="C2069" s="4" t="s">
        <v>4795</v>
      </c>
      <c r="D2069" s="4" t="s">
        <v>4814</v>
      </c>
      <c r="E2069" s="12">
        <v>120.39</v>
      </c>
      <c r="F2069" s="13">
        <f t="array" ref="F2069">_xlfn.XLOOKUP(D2069,'asc2'!$F:$F,'asc2'!$H:$H,"--")</f>
        <v>91.79</v>
      </c>
      <c r="G2069" s="13">
        <f t="array" ref="G2069">_xlfn.XLOOKUP(D2069,desc1!$F:$F,desc1!$H:$H,"--")</f>
        <v>89.18</v>
      </c>
      <c r="H2069" s="13">
        <f t="array" ref="H2069">_xlfn.XLOOKUP(D2069,desc2!$F:$F,desc2!$H:$H,"--")</f>
        <v>86.56</v>
      </c>
      <c r="I2069" s="13">
        <f t="array" ref="I2069">_xlfn.XLOOKUP(D2069,rand1!$F:$F,rand1!$H:$H,"--")</f>
        <v>81.58</v>
      </c>
      <c r="J2069" s="13">
        <f t="array" ref="J2069">_xlfn.XLOOKUP(D2069,rand2!$F:$F,rand2!$H:$H,"--")</f>
        <v>79.09</v>
      </c>
      <c r="K2069" s="13">
        <f t="shared" si="2"/>
        <v>79.09</v>
      </c>
      <c r="L2069" s="13" t="str">
        <f t="array" ref="L2069">_xlfn.XLOOKUP(D2069,'asc1'!$F:$F,'asc1'!$K:$K,"--")</f>
        <v>sí</v>
      </c>
      <c r="P2069" s="32"/>
      <c r="Q2069" s="32"/>
    </row>
    <row r="2070">
      <c r="A2070" s="4" t="s">
        <v>13</v>
      </c>
      <c r="B2070" s="4" t="s">
        <v>4795</v>
      </c>
      <c r="C2070" s="4" t="s">
        <v>4795</v>
      </c>
      <c r="D2070" s="4" t="s">
        <v>4817</v>
      </c>
      <c r="E2070" s="12">
        <v>109.67</v>
      </c>
      <c r="F2070" s="13">
        <f t="array" ref="F2070">_xlfn.XLOOKUP(D2070,'asc2'!$F:$F,'asc2'!$H:$H,"--")</f>
        <v>86.22</v>
      </c>
      <c r="G2070" s="13">
        <f t="array" ref="G2070">_xlfn.XLOOKUP(D2070,desc1!$F:$F,desc1!$H:$H,"--")</f>
        <v>88.64</v>
      </c>
      <c r="H2070" s="13">
        <f t="array" ref="H2070">_xlfn.XLOOKUP(D2070,desc2!$F:$F,desc2!$H:$H,"--")</f>
        <v>90.5</v>
      </c>
      <c r="I2070" s="13">
        <f t="array" ref="I2070">_xlfn.XLOOKUP(D2070,rand1!$F:$F,rand1!$H:$H,"--")</f>
        <v>81.26</v>
      </c>
      <c r="J2070" s="13">
        <f t="array" ref="J2070">_xlfn.XLOOKUP(D2070,rand2!$F:$F,rand2!$H:$H,"--")</f>
        <v>78.9</v>
      </c>
      <c r="K2070" s="13">
        <f t="shared" si="2"/>
        <v>78.9</v>
      </c>
      <c r="L2070" s="13" t="str">
        <f t="array" ref="L2070">_xlfn.XLOOKUP(D2070,'asc1'!$F:$F,'asc1'!$K:$K,"--")</f>
        <v>sí</v>
      </c>
      <c r="P2070" s="32"/>
      <c r="Q2070" s="32"/>
    </row>
    <row r="2071">
      <c r="A2071" s="4" t="s">
        <v>13</v>
      </c>
      <c r="B2071" s="4" t="s">
        <v>4795</v>
      </c>
      <c r="C2071" s="4" t="s">
        <v>25</v>
      </c>
      <c r="D2071" s="4" t="s">
        <v>4818</v>
      </c>
      <c r="E2071" s="12">
        <v>103.18</v>
      </c>
      <c r="F2071" s="13">
        <f t="array" ref="F2071">_xlfn.XLOOKUP(D2071,'asc2'!$F:$F,'asc2'!$H:$H,"--")</f>
        <v>91.41</v>
      </c>
      <c r="G2071" s="13">
        <f t="array" ref="G2071">_xlfn.XLOOKUP(D2071,desc1!$F:$F,desc1!$H:$H,"--")</f>
        <v>94.7</v>
      </c>
      <c r="H2071" s="13">
        <f t="array" ref="H2071">_xlfn.XLOOKUP(D2071,desc2!$F:$F,desc2!$H:$H,"--")</f>
        <v>89.05</v>
      </c>
      <c r="I2071" s="13">
        <f t="array" ref="I2071">_xlfn.XLOOKUP(D2071,rand1!$F:$F,rand1!$H:$H,"--")</f>
        <v>80.24</v>
      </c>
      <c r="J2071" s="13">
        <f t="array" ref="J2071">_xlfn.XLOOKUP(D2071,rand2!$F:$F,rand2!$H:$H,"--")</f>
        <v>76.84</v>
      </c>
      <c r="K2071" s="13">
        <f t="shared" si="2"/>
        <v>76.84</v>
      </c>
      <c r="L2071" s="13" t="str">
        <f t="array" ref="L2071">_xlfn.XLOOKUP(D2071,'asc1'!$F:$F,'asc1'!$K:$K,"--")</f>
        <v>no</v>
      </c>
      <c r="P2071" s="32"/>
      <c r="Q2071" s="32"/>
    </row>
    <row r="2072">
      <c r="A2072" s="4" t="s">
        <v>13</v>
      </c>
      <c r="B2072" s="4" t="s">
        <v>4795</v>
      </c>
      <c r="C2072" s="4" t="s">
        <v>4795</v>
      </c>
      <c r="D2072" s="4" t="s">
        <v>4821</v>
      </c>
      <c r="E2072" s="12">
        <v>89.69</v>
      </c>
      <c r="F2072" s="13">
        <f t="array" ref="F2072">_xlfn.XLOOKUP(D2072,'asc2'!$F:$F,'asc2'!$H:$H,"--")</f>
        <v>89.44</v>
      </c>
      <c r="G2072" s="13">
        <f t="array" ref="G2072">_xlfn.XLOOKUP(D2072,desc1!$F:$F,desc1!$H:$H,"--")</f>
        <v>102.74</v>
      </c>
      <c r="H2072" s="13">
        <f t="array" ref="H2072">_xlfn.XLOOKUP(D2072,desc2!$F:$F,desc2!$H:$H,"--")</f>
        <v>87.81</v>
      </c>
      <c r="I2072" s="13">
        <f t="array" ref="I2072">_xlfn.XLOOKUP(D2072,rand1!$F:$F,rand1!$H:$H,"--")</f>
        <v>81.83</v>
      </c>
      <c r="J2072" s="13">
        <f t="array" ref="J2072">_xlfn.XLOOKUP(D2072,rand2!$F:$F,rand2!$H:$H,"--")</f>
        <v>77.18</v>
      </c>
      <c r="K2072" s="13">
        <f t="shared" si="2"/>
        <v>77.18</v>
      </c>
      <c r="L2072" s="13" t="str">
        <f t="array" ref="L2072">_xlfn.XLOOKUP(D2072,'asc1'!$F:$F,'asc1'!$K:$K,"--")</f>
        <v>sí</v>
      </c>
      <c r="P2072" s="32"/>
      <c r="Q2072" s="32"/>
    </row>
    <row r="2073">
      <c r="A2073" s="4" t="s">
        <v>13</v>
      </c>
      <c r="B2073" s="4" t="s">
        <v>4795</v>
      </c>
      <c r="C2073" s="4" t="s">
        <v>4795</v>
      </c>
      <c r="D2073" s="4" t="s">
        <v>4823</v>
      </c>
      <c r="E2073" s="12">
        <v>98.88</v>
      </c>
      <c r="F2073" s="13">
        <f t="array" ref="F2073">_xlfn.XLOOKUP(D2073,'asc2'!$F:$F,'asc2'!$H:$H,"--")</f>
        <v>87.15</v>
      </c>
      <c r="G2073" s="13">
        <f t="array" ref="G2073">_xlfn.XLOOKUP(D2073,desc1!$F:$F,desc1!$H:$H,"--")</f>
        <v>94.96</v>
      </c>
      <c r="H2073" s="13">
        <f t="array" ref="H2073">_xlfn.XLOOKUP(D2073,desc2!$F:$F,desc2!$H:$H,"--")</f>
        <v>88.42</v>
      </c>
      <c r="I2073" s="13">
        <f t="array" ref="I2073">_xlfn.XLOOKUP(D2073,rand1!$F:$F,rand1!$H:$H,"--")</f>
        <v>83.62</v>
      </c>
      <c r="J2073" s="13">
        <f t="array" ref="J2073">_xlfn.XLOOKUP(D2073,rand2!$F:$F,rand2!$H:$H,"--")</f>
        <v>78.53</v>
      </c>
      <c r="K2073" s="13">
        <f t="shared" si="2"/>
        <v>78.53</v>
      </c>
      <c r="L2073" s="13" t="str">
        <f t="array" ref="L2073">_xlfn.XLOOKUP(D2073,'asc1'!$F:$F,'asc1'!$K:$K,"--")</f>
        <v>sí</v>
      </c>
      <c r="P2073" s="32"/>
      <c r="Q2073" s="32"/>
    </row>
    <row r="2074">
      <c r="A2074" s="4" t="s">
        <v>13</v>
      </c>
      <c r="B2074" s="4" t="s">
        <v>4795</v>
      </c>
      <c r="C2074" s="4" t="s">
        <v>4795</v>
      </c>
      <c r="D2074" s="4" t="s">
        <v>4826</v>
      </c>
      <c r="E2074" s="12">
        <v>89.61</v>
      </c>
      <c r="F2074" s="13">
        <f t="array" ref="F2074">_xlfn.XLOOKUP(D2074,'asc2'!$F:$F,'asc2'!$H:$H,"--")</f>
        <v>103.57</v>
      </c>
      <c r="G2074" s="13">
        <f t="array" ref="G2074">_xlfn.XLOOKUP(D2074,desc1!$F:$F,desc1!$H:$H,"--")</f>
        <v>97.45</v>
      </c>
      <c r="H2074" s="13">
        <f t="array" ref="H2074">_xlfn.XLOOKUP(D2074,desc2!$F:$F,desc2!$H:$H,"--")</f>
        <v>95.86</v>
      </c>
      <c r="I2074" s="13">
        <f t="array" ref="I2074">_xlfn.XLOOKUP(D2074,rand1!$F:$F,rand1!$H:$H,"--")</f>
        <v>82.14</v>
      </c>
      <c r="J2074" s="13">
        <f t="array" ref="J2074">_xlfn.XLOOKUP(D2074,rand2!$F:$F,rand2!$H:$H,"--")</f>
        <v>78.24</v>
      </c>
      <c r="K2074" s="13">
        <f t="shared" si="2"/>
        <v>78.24</v>
      </c>
      <c r="L2074" s="13" t="str">
        <f t="array" ref="L2074">_xlfn.XLOOKUP(D2074,'asc1'!$F:$F,'asc1'!$K:$K,"--")</f>
        <v>sí</v>
      </c>
      <c r="P2074" s="32"/>
      <c r="Q2074" s="32"/>
    </row>
    <row r="2075">
      <c r="A2075" s="4" t="s">
        <v>13</v>
      </c>
      <c r="B2075" s="4" t="s">
        <v>4795</v>
      </c>
      <c r="C2075" s="4" t="s">
        <v>4795</v>
      </c>
      <c r="D2075" s="4" t="s">
        <v>4829</v>
      </c>
      <c r="E2075" s="12">
        <v>117.06</v>
      </c>
      <c r="F2075" s="13">
        <f t="array" ref="F2075">_xlfn.XLOOKUP(D2075,'asc2'!$F:$F,'asc2'!$H:$H,"--")</f>
        <v>102.95</v>
      </c>
      <c r="G2075" s="13">
        <f t="array" ref="G2075">_xlfn.XLOOKUP(D2075,desc1!$F:$F,desc1!$H:$H,"--")</f>
        <v>86.86</v>
      </c>
      <c r="H2075" s="13">
        <f t="array" ref="H2075">_xlfn.XLOOKUP(D2075,desc2!$F:$F,desc2!$H:$H,"--")</f>
        <v>94.43</v>
      </c>
      <c r="I2075" s="13">
        <f t="array" ref="I2075">_xlfn.XLOOKUP(D2075,rand1!$F:$F,rand1!$H:$H,"--")</f>
        <v>86.08</v>
      </c>
      <c r="J2075" s="13">
        <f t="array" ref="J2075">_xlfn.XLOOKUP(D2075,rand2!$F:$F,rand2!$H:$H,"--")</f>
        <v>77.17</v>
      </c>
      <c r="K2075" s="13">
        <f t="shared" si="2"/>
        <v>77.17</v>
      </c>
      <c r="L2075" s="13" t="str">
        <f t="array" ref="L2075">_xlfn.XLOOKUP(D2075,'asc1'!$F:$F,'asc1'!$K:$K,"--")</f>
        <v>sí</v>
      </c>
      <c r="P2075" s="32"/>
      <c r="Q2075" s="32"/>
    </row>
    <row r="2076">
      <c r="A2076" s="4" t="s">
        <v>13</v>
      </c>
      <c r="B2076" s="4" t="s">
        <v>4795</v>
      </c>
      <c r="C2076" s="4" t="s">
        <v>4795</v>
      </c>
      <c r="D2076" s="4" t="s">
        <v>4831</v>
      </c>
      <c r="E2076" s="12">
        <v>92.9</v>
      </c>
      <c r="F2076" s="13">
        <f t="array" ref="F2076">_xlfn.XLOOKUP(D2076,'asc2'!$F:$F,'asc2'!$H:$H,"--")</f>
        <v>90.44</v>
      </c>
      <c r="G2076" s="13">
        <f t="array" ref="G2076">_xlfn.XLOOKUP(D2076,desc1!$F:$F,desc1!$H:$H,"--")</f>
        <v>91.28</v>
      </c>
      <c r="H2076" s="13">
        <f t="array" ref="H2076">_xlfn.XLOOKUP(D2076,desc2!$F:$F,desc2!$H:$H,"--")</f>
        <v>97.16</v>
      </c>
      <c r="I2076" s="13">
        <f t="array" ref="I2076">_xlfn.XLOOKUP(D2076,rand1!$F:$F,rand1!$H:$H,"--")</f>
        <v>77.16</v>
      </c>
      <c r="J2076" s="13">
        <f t="array" ref="J2076">_xlfn.XLOOKUP(D2076,rand2!$F:$F,rand2!$H:$H,"--")</f>
        <v>90.88</v>
      </c>
      <c r="K2076" s="13">
        <f t="shared" si="2"/>
        <v>77.16</v>
      </c>
      <c r="L2076" s="13" t="str">
        <f t="array" ref="L2076">_xlfn.XLOOKUP(D2076,'asc1'!$F:$F,'asc1'!$K:$K,"--")</f>
        <v>sí</v>
      </c>
      <c r="P2076" s="32"/>
      <c r="Q2076" s="32"/>
    </row>
    <row r="2077">
      <c r="A2077" s="4" t="s">
        <v>13</v>
      </c>
      <c r="B2077" s="4" t="s">
        <v>4795</v>
      </c>
      <c r="C2077" s="4" t="s">
        <v>4795</v>
      </c>
      <c r="D2077" s="4" t="s">
        <v>4833</v>
      </c>
      <c r="E2077" s="12">
        <v>91.19</v>
      </c>
      <c r="F2077" s="13">
        <f t="array" ref="F2077">_xlfn.XLOOKUP(D2077,'asc2'!$F:$F,'asc2'!$H:$H,"--")</f>
        <v>88.2</v>
      </c>
      <c r="G2077" s="13">
        <f t="array" ref="G2077">_xlfn.XLOOKUP(D2077,desc1!$F:$F,desc1!$H:$H,"--")</f>
        <v>88.52</v>
      </c>
      <c r="H2077" s="13">
        <f t="array" ref="H2077">_xlfn.XLOOKUP(D2077,desc2!$F:$F,desc2!$H:$H,"--")</f>
        <v>89.94</v>
      </c>
      <c r="I2077" s="13">
        <f t="array" ref="I2077">_xlfn.XLOOKUP(D2077,rand1!$F:$F,rand1!$H:$H,"--")</f>
        <v>83.28</v>
      </c>
      <c r="J2077" s="13">
        <f t="array" ref="J2077">_xlfn.XLOOKUP(D2077,rand2!$F:$F,rand2!$H:$H,"--")</f>
        <v>79.16</v>
      </c>
      <c r="K2077" s="13">
        <f t="shared" si="2"/>
        <v>79.16</v>
      </c>
      <c r="L2077" s="13" t="str">
        <f t="array" ref="L2077">_xlfn.XLOOKUP(D2077,'asc1'!$F:$F,'asc1'!$K:$K,"--")</f>
        <v>sí</v>
      </c>
      <c r="P2077" s="32"/>
      <c r="Q2077" s="32"/>
    </row>
    <row r="2078">
      <c r="A2078" s="4" t="s">
        <v>13</v>
      </c>
      <c r="B2078" s="4" t="s">
        <v>4795</v>
      </c>
      <c r="C2078" s="4" t="s">
        <v>4795</v>
      </c>
      <c r="D2078" s="4" t="s">
        <v>4836</v>
      </c>
      <c r="E2078" s="12">
        <v>92.03</v>
      </c>
      <c r="F2078" s="13">
        <f t="array" ref="F2078">_xlfn.XLOOKUP(D2078,'asc2'!$F:$F,'asc2'!$H:$H,"--")</f>
        <v>84.75</v>
      </c>
      <c r="G2078" s="13">
        <f t="array" ref="G2078">_xlfn.XLOOKUP(D2078,desc1!$F:$F,desc1!$H:$H,"--")</f>
        <v>87.07</v>
      </c>
      <c r="H2078" s="13">
        <f t="array" ref="H2078">_xlfn.XLOOKUP(D2078,desc2!$F:$F,desc2!$H:$H,"--")</f>
        <v>95.41</v>
      </c>
      <c r="I2078" s="13">
        <f t="array" ref="I2078">_xlfn.XLOOKUP(D2078,rand1!$F:$F,rand1!$H:$H,"--")</f>
        <v>80.05</v>
      </c>
      <c r="J2078" s="13">
        <f t="array" ref="J2078">_xlfn.XLOOKUP(D2078,rand2!$F:$F,rand2!$H:$H,"--")</f>
        <v>80</v>
      </c>
      <c r="K2078" s="13">
        <f t="shared" si="2"/>
        <v>80</v>
      </c>
      <c r="L2078" s="13" t="str">
        <f t="array" ref="L2078">_xlfn.XLOOKUP(D2078,'asc1'!$F:$F,'asc1'!$K:$K,"--")</f>
        <v>sí</v>
      </c>
      <c r="P2078" s="32"/>
      <c r="Q2078" s="32"/>
    </row>
    <row r="2079">
      <c r="A2079" s="4" t="s">
        <v>13</v>
      </c>
      <c r="B2079" s="4" t="s">
        <v>4795</v>
      </c>
      <c r="C2079" s="4" t="s">
        <v>4795</v>
      </c>
      <c r="D2079" s="4" t="s">
        <v>4838</v>
      </c>
      <c r="E2079" s="12">
        <v>84.16</v>
      </c>
      <c r="F2079" s="13">
        <f t="array" ref="F2079">_xlfn.XLOOKUP(D2079,'asc2'!$F:$F,'asc2'!$H:$H,"--")</f>
        <v>91.16</v>
      </c>
      <c r="G2079" s="13">
        <f t="array" ref="G2079">_xlfn.XLOOKUP(D2079,desc1!$F:$F,desc1!$H:$H,"--")</f>
        <v>88.6</v>
      </c>
      <c r="H2079" s="13">
        <f t="array" ref="H2079">_xlfn.XLOOKUP(D2079,desc2!$F:$F,desc2!$H:$H,"--")</f>
        <v>96.79</v>
      </c>
      <c r="I2079" s="13">
        <f t="array" ref="I2079">_xlfn.XLOOKUP(D2079,rand1!$F:$F,rand1!$H:$H,"--")</f>
        <v>79.69</v>
      </c>
      <c r="J2079" s="13">
        <f t="array" ref="J2079">_xlfn.XLOOKUP(D2079,rand2!$F:$F,rand2!$H:$H,"--")</f>
        <v>78.09</v>
      </c>
      <c r="K2079" s="13">
        <f t="shared" si="2"/>
        <v>78.09</v>
      </c>
      <c r="L2079" s="13" t="str">
        <f t="array" ref="L2079">_xlfn.XLOOKUP(D2079,'asc1'!$F:$F,'asc1'!$K:$K,"--")</f>
        <v>sí</v>
      </c>
      <c r="P2079" s="32"/>
      <c r="Q2079" s="32"/>
    </row>
    <row r="2080">
      <c r="A2080" s="4" t="s">
        <v>13</v>
      </c>
      <c r="B2080" s="4" t="s">
        <v>4795</v>
      </c>
      <c r="C2080" s="4" t="s">
        <v>4795</v>
      </c>
      <c r="D2080" s="4" t="s">
        <v>4841</v>
      </c>
      <c r="E2080" s="12">
        <v>94.38</v>
      </c>
      <c r="F2080" s="13">
        <f t="array" ref="F2080">_xlfn.XLOOKUP(D2080,'asc2'!$F:$F,'asc2'!$H:$H,"--")</f>
        <v>86.51</v>
      </c>
      <c r="G2080" s="13">
        <f t="array" ref="G2080">_xlfn.XLOOKUP(D2080,desc1!$F:$F,desc1!$H:$H,"--")</f>
        <v>87.91</v>
      </c>
      <c r="H2080" s="13">
        <f t="array" ref="H2080">_xlfn.XLOOKUP(D2080,desc2!$F:$F,desc2!$H:$H,"--")</f>
        <v>96.87</v>
      </c>
      <c r="I2080" s="13">
        <f t="array" ref="I2080">_xlfn.XLOOKUP(D2080,rand1!$F:$F,rand1!$H:$H,"--")</f>
        <v>79.87</v>
      </c>
      <c r="J2080" s="13">
        <f t="array" ref="J2080">_xlfn.XLOOKUP(D2080,rand2!$F:$F,rand2!$H:$H,"--")</f>
        <v>83.47</v>
      </c>
      <c r="K2080" s="13">
        <f t="shared" si="2"/>
        <v>79.87</v>
      </c>
      <c r="L2080" s="13" t="str">
        <f t="array" ref="L2080">_xlfn.XLOOKUP(D2080,'asc1'!$F:$F,'asc1'!$K:$K,"--")</f>
        <v>sí</v>
      </c>
      <c r="P2080" s="32"/>
      <c r="Q2080" s="32"/>
    </row>
    <row r="2081">
      <c r="A2081" s="4" t="s">
        <v>13</v>
      </c>
      <c r="B2081" s="4" t="s">
        <v>4795</v>
      </c>
      <c r="C2081" s="4" t="s">
        <v>25</v>
      </c>
      <c r="D2081" s="4" t="s">
        <v>4843</v>
      </c>
      <c r="E2081" s="12">
        <v>93.21</v>
      </c>
      <c r="F2081" s="13">
        <f t="array" ref="F2081">_xlfn.XLOOKUP(D2081,'asc2'!$F:$F,'asc2'!$H:$H,"--")</f>
        <v>89.26</v>
      </c>
      <c r="G2081" s="13">
        <f t="array" ref="G2081">_xlfn.XLOOKUP(D2081,desc1!$F:$F,desc1!$H:$H,"--")</f>
        <v>89.37</v>
      </c>
      <c r="H2081" s="13">
        <f t="array" ref="H2081">_xlfn.XLOOKUP(D2081,desc2!$F:$F,desc2!$H:$H,"--")</f>
        <v>87.7</v>
      </c>
      <c r="I2081" s="13">
        <f t="array" ref="I2081">_xlfn.XLOOKUP(D2081,rand1!$F:$F,rand1!$H:$H,"--")</f>
        <v>83.94</v>
      </c>
      <c r="J2081" s="13">
        <f t="array" ref="J2081">_xlfn.XLOOKUP(D2081,rand2!$F:$F,rand2!$H:$H,"--")</f>
        <v>79.1</v>
      </c>
      <c r="K2081" s="13">
        <f t="shared" si="2"/>
        <v>79.1</v>
      </c>
      <c r="L2081" s="13" t="str">
        <f t="array" ref="L2081">_xlfn.XLOOKUP(D2081,'asc1'!$F:$F,'asc1'!$K:$K,"--")</f>
        <v>no</v>
      </c>
      <c r="P2081" s="32"/>
      <c r="Q2081" s="32"/>
    </row>
    <row r="2082">
      <c r="A2082" s="4" t="s">
        <v>13</v>
      </c>
      <c r="B2082" s="4" t="s">
        <v>4845</v>
      </c>
      <c r="C2082" s="4" t="s">
        <v>4845</v>
      </c>
      <c r="D2082" s="4" t="s">
        <v>4846</v>
      </c>
      <c r="E2082" s="12">
        <v>95.5</v>
      </c>
      <c r="F2082" s="13">
        <f t="array" ref="F2082">_xlfn.XLOOKUP(D2082,'asc2'!$F:$F,'asc2'!$H:$H,"--")</f>
        <v>83.08</v>
      </c>
      <c r="G2082" s="13">
        <f t="array" ref="G2082">_xlfn.XLOOKUP(D2082,desc1!$F:$F,desc1!$H:$H,"--")</f>
        <v>88.15</v>
      </c>
      <c r="H2082" s="13">
        <f t="array" ref="H2082">_xlfn.XLOOKUP(D2082,desc2!$F:$F,desc2!$H:$H,"--")</f>
        <v>101.62</v>
      </c>
      <c r="I2082" s="13">
        <f t="array" ref="I2082">_xlfn.XLOOKUP(D2082,rand1!$F:$F,rand1!$H:$H,"--")</f>
        <v>98.33</v>
      </c>
      <c r="J2082" s="13">
        <f t="array" ref="J2082">_xlfn.XLOOKUP(D2082,rand2!$F:$F,rand2!$H:$H,"--")</f>
        <v>92.15</v>
      </c>
      <c r="K2082" s="13">
        <f t="shared" si="2"/>
        <v>83.08</v>
      </c>
      <c r="L2082" s="13" t="str">
        <f t="array" ref="L2082">_xlfn.XLOOKUP(D2082,'asc1'!$F:$F,'asc1'!$K:$K,"--")</f>
        <v>sí</v>
      </c>
      <c r="P2082" s="32"/>
      <c r="Q2082" s="32"/>
    </row>
    <row r="2083">
      <c r="A2083" s="4" t="s">
        <v>13</v>
      </c>
      <c r="B2083" s="4" t="s">
        <v>4845</v>
      </c>
      <c r="C2083" s="4" t="s">
        <v>25</v>
      </c>
      <c r="D2083" s="4" t="s">
        <v>4849</v>
      </c>
      <c r="E2083" s="12">
        <v>126.37</v>
      </c>
      <c r="F2083" s="13">
        <f t="array" ref="F2083">_xlfn.XLOOKUP(D2083,'asc2'!$F:$F,'asc2'!$H:$H,"--")</f>
        <v>88.99</v>
      </c>
      <c r="G2083" s="13">
        <f t="array" ref="G2083">_xlfn.XLOOKUP(D2083,desc1!$F:$F,desc1!$H:$H,"--")</f>
        <v>87.8</v>
      </c>
      <c r="H2083" s="13">
        <f t="array" ref="H2083">_xlfn.XLOOKUP(D2083,desc2!$F:$F,desc2!$H:$H,"--")</f>
        <v>100.74</v>
      </c>
      <c r="I2083" s="13">
        <f t="array" ref="I2083">_xlfn.XLOOKUP(D2083,rand1!$F:$F,rand1!$H:$H,"--")</f>
        <v>94.43</v>
      </c>
      <c r="J2083" s="13">
        <f t="array" ref="J2083">_xlfn.XLOOKUP(D2083,rand2!$F:$F,rand2!$H:$H,"--")</f>
        <v>93.84</v>
      </c>
      <c r="K2083" s="13">
        <f t="shared" si="2"/>
        <v>87.8</v>
      </c>
      <c r="L2083" s="13" t="str">
        <f t="array" ref="L2083">_xlfn.XLOOKUP(D2083,'asc1'!$F:$F,'asc1'!$K:$K,"--")</f>
        <v>no</v>
      </c>
      <c r="P2083" s="32"/>
      <c r="Q2083" s="32"/>
    </row>
    <row r="2084">
      <c r="A2084" s="4" t="s">
        <v>13</v>
      </c>
      <c r="B2084" s="4" t="s">
        <v>4845</v>
      </c>
      <c r="C2084" s="4" t="s">
        <v>4845</v>
      </c>
      <c r="D2084" s="4" t="s">
        <v>4852</v>
      </c>
      <c r="E2084" s="12">
        <v>118.37</v>
      </c>
      <c r="F2084" s="13">
        <f t="array" ref="F2084">_xlfn.XLOOKUP(D2084,'asc2'!$F:$F,'asc2'!$H:$H,"--")</f>
        <v>90.66</v>
      </c>
      <c r="G2084" s="13">
        <f t="array" ref="G2084">_xlfn.XLOOKUP(D2084,desc1!$F:$F,desc1!$H:$H,"--")</f>
        <v>89.5</v>
      </c>
      <c r="H2084" s="13">
        <f t="array" ref="H2084">_xlfn.XLOOKUP(D2084,desc2!$F:$F,desc2!$H:$H,"--")</f>
        <v>107.07</v>
      </c>
      <c r="I2084" s="13">
        <f t="array" ref="I2084">_xlfn.XLOOKUP(D2084,rand1!$F:$F,rand1!$H:$H,"--")</f>
        <v>90.62</v>
      </c>
      <c r="J2084" s="13">
        <f t="array" ref="J2084">_xlfn.XLOOKUP(D2084,rand2!$F:$F,rand2!$H:$H,"--")</f>
        <v>93.73</v>
      </c>
      <c r="K2084" s="13">
        <f t="shared" si="2"/>
        <v>89.5</v>
      </c>
      <c r="L2084" s="13" t="str">
        <f t="array" ref="L2084">_xlfn.XLOOKUP(D2084,'asc1'!$F:$F,'asc1'!$K:$K,"--")</f>
        <v>sí</v>
      </c>
      <c r="P2084" s="32"/>
      <c r="Q2084" s="32"/>
    </row>
    <row r="2085">
      <c r="A2085" s="4" t="s">
        <v>13</v>
      </c>
      <c r="B2085" s="4" t="s">
        <v>4845</v>
      </c>
      <c r="C2085" s="4" t="s">
        <v>4845</v>
      </c>
      <c r="D2085" s="4" t="s">
        <v>4855</v>
      </c>
      <c r="E2085" s="12">
        <v>122.23</v>
      </c>
      <c r="F2085" s="13">
        <f t="array" ref="F2085">_xlfn.XLOOKUP(D2085,'asc2'!$F:$F,'asc2'!$H:$H,"--")</f>
        <v>91.99</v>
      </c>
      <c r="G2085" s="13">
        <f t="array" ref="G2085">_xlfn.XLOOKUP(D2085,desc1!$F:$F,desc1!$H:$H,"--")</f>
        <v>95.19</v>
      </c>
      <c r="H2085" s="13">
        <f t="array" ref="H2085">_xlfn.XLOOKUP(D2085,desc2!$F:$F,desc2!$H:$H,"--")</f>
        <v>96.52</v>
      </c>
      <c r="I2085" s="13">
        <f t="array" ref="I2085">_xlfn.XLOOKUP(D2085,rand1!$F:$F,rand1!$H:$H,"--")</f>
        <v>93.55</v>
      </c>
      <c r="J2085" s="13">
        <f t="array" ref="J2085">_xlfn.XLOOKUP(D2085,rand2!$F:$F,rand2!$H:$H,"--")</f>
        <v>97.69</v>
      </c>
      <c r="K2085" s="13">
        <f t="shared" si="2"/>
        <v>91.99</v>
      </c>
      <c r="L2085" s="13" t="str">
        <f t="array" ref="L2085">_xlfn.XLOOKUP(D2085,'asc1'!$F:$F,'asc1'!$K:$K,"--")</f>
        <v>sí</v>
      </c>
      <c r="P2085" s="32"/>
      <c r="Q2085" s="32"/>
    </row>
    <row r="2086">
      <c r="A2086" s="4" t="s">
        <v>13</v>
      </c>
      <c r="B2086" s="4" t="s">
        <v>4845</v>
      </c>
      <c r="C2086" s="4" t="s">
        <v>4845</v>
      </c>
      <c r="D2086" s="4" t="s">
        <v>4858</v>
      </c>
      <c r="E2086" s="12">
        <v>95.13</v>
      </c>
      <c r="F2086" s="13">
        <f t="array" ref="F2086">_xlfn.XLOOKUP(D2086,'asc2'!$F:$F,'asc2'!$H:$H,"--")</f>
        <v>98.89</v>
      </c>
      <c r="G2086" s="13">
        <f t="array" ref="G2086">_xlfn.XLOOKUP(D2086,desc1!$F:$F,desc1!$H:$H,"--")</f>
        <v>91.45</v>
      </c>
      <c r="H2086" s="13">
        <f t="array" ref="H2086">_xlfn.XLOOKUP(D2086,desc2!$F:$F,desc2!$H:$H,"--")</f>
        <v>100.29</v>
      </c>
      <c r="I2086" s="13">
        <f t="array" ref="I2086">_xlfn.XLOOKUP(D2086,rand1!$F:$F,rand1!$H:$H,"--")</f>
        <v>96.59</v>
      </c>
      <c r="J2086" s="13">
        <f t="array" ref="J2086">_xlfn.XLOOKUP(D2086,rand2!$F:$F,rand2!$H:$H,"--")</f>
        <v>96.62</v>
      </c>
      <c r="K2086" s="13">
        <f t="shared" si="2"/>
        <v>91.45</v>
      </c>
      <c r="L2086" s="13" t="str">
        <f t="array" ref="L2086">_xlfn.XLOOKUP(D2086,'asc1'!$F:$F,'asc1'!$K:$K,"--")</f>
        <v>sí</v>
      </c>
      <c r="P2086" s="32"/>
      <c r="Q2086" s="32"/>
    </row>
    <row r="2087">
      <c r="A2087" s="4" t="s">
        <v>13</v>
      </c>
      <c r="B2087" s="4" t="s">
        <v>4845</v>
      </c>
      <c r="C2087" s="4" t="s">
        <v>4845</v>
      </c>
      <c r="D2087" s="4" t="s">
        <v>4861</v>
      </c>
      <c r="E2087" s="12">
        <v>129.63</v>
      </c>
      <c r="F2087" s="13">
        <f t="array" ref="F2087">_xlfn.XLOOKUP(D2087,'asc2'!$F:$F,'asc2'!$H:$H,"--")</f>
        <v>91.34</v>
      </c>
      <c r="G2087" s="13">
        <f t="array" ref="G2087">_xlfn.XLOOKUP(D2087,desc1!$F:$F,desc1!$H:$H,"--")</f>
        <v>96.12</v>
      </c>
      <c r="H2087" s="13">
        <f t="array" ref="H2087">_xlfn.XLOOKUP(D2087,desc2!$F:$F,desc2!$H:$H,"--")</f>
        <v>99.99</v>
      </c>
      <c r="I2087" s="13">
        <f t="array" ref="I2087">_xlfn.XLOOKUP(D2087,rand1!$F:$F,rand1!$H:$H,"--")</f>
        <v>90.06</v>
      </c>
      <c r="J2087" s="13">
        <f t="array" ref="J2087">_xlfn.XLOOKUP(D2087,rand2!$F:$F,rand2!$H:$H,"--")</f>
        <v>85.64</v>
      </c>
      <c r="K2087" s="13">
        <f t="shared" si="2"/>
        <v>85.64</v>
      </c>
      <c r="L2087" s="13" t="str">
        <f t="array" ref="L2087">_xlfn.XLOOKUP(D2087,'asc1'!$F:$F,'asc1'!$K:$K,"--")</f>
        <v>sí</v>
      </c>
      <c r="P2087" s="32"/>
      <c r="Q2087" s="32"/>
    </row>
    <row r="2088">
      <c r="A2088" s="4" t="s">
        <v>13</v>
      </c>
      <c r="B2088" s="4" t="s">
        <v>4845</v>
      </c>
      <c r="C2088" s="4" t="s">
        <v>4845</v>
      </c>
      <c r="D2088" s="4" t="s">
        <v>4863</v>
      </c>
      <c r="E2088" s="12">
        <v>91.15</v>
      </c>
      <c r="F2088" s="13">
        <f t="array" ref="F2088">_xlfn.XLOOKUP(D2088,'asc2'!$F:$F,'asc2'!$H:$H,"--")</f>
        <v>101.21</v>
      </c>
      <c r="G2088" s="13">
        <f t="array" ref="G2088">_xlfn.XLOOKUP(D2088,desc1!$F:$F,desc1!$H:$H,"--")</f>
        <v>96.01</v>
      </c>
      <c r="H2088" s="13">
        <f t="array" ref="H2088">_xlfn.XLOOKUP(D2088,desc2!$F:$F,desc2!$H:$H,"--")</f>
        <v>97.1</v>
      </c>
      <c r="I2088" s="13">
        <f t="array" ref="I2088">_xlfn.XLOOKUP(D2088,rand1!$F:$F,rand1!$H:$H,"--")</f>
        <v>89.85</v>
      </c>
      <c r="J2088" s="13">
        <f t="array" ref="J2088">_xlfn.XLOOKUP(D2088,rand2!$F:$F,rand2!$H:$H,"--")</f>
        <v>95.27</v>
      </c>
      <c r="K2088" s="13">
        <f t="shared" si="2"/>
        <v>89.85</v>
      </c>
      <c r="L2088" s="13" t="str">
        <f t="array" ref="L2088">_xlfn.XLOOKUP(D2088,'asc1'!$F:$F,'asc1'!$K:$K,"--")</f>
        <v>sí</v>
      </c>
      <c r="P2088" s="32"/>
      <c r="Q2088" s="32"/>
    </row>
    <row r="2089">
      <c r="A2089" s="4" t="s">
        <v>13</v>
      </c>
      <c r="B2089" s="4" t="s">
        <v>4845</v>
      </c>
      <c r="C2089" s="4" t="s">
        <v>4845</v>
      </c>
      <c r="D2089" s="4" t="s">
        <v>4864</v>
      </c>
      <c r="E2089" s="12">
        <v>92.53</v>
      </c>
      <c r="F2089" s="13">
        <f t="array" ref="F2089">_xlfn.XLOOKUP(D2089,'asc2'!$F:$F,'asc2'!$H:$H,"--")</f>
        <v>93.82</v>
      </c>
      <c r="G2089" s="13">
        <f t="array" ref="G2089">_xlfn.XLOOKUP(D2089,desc1!$F:$F,desc1!$H:$H,"--")</f>
        <v>96.85</v>
      </c>
      <c r="H2089" s="13">
        <f t="array" ref="H2089">_xlfn.XLOOKUP(D2089,desc2!$F:$F,desc2!$H:$H,"--")</f>
        <v>93.71</v>
      </c>
      <c r="I2089" s="13">
        <f t="array" ref="I2089">_xlfn.XLOOKUP(D2089,rand1!$F:$F,rand1!$H:$H,"--")</f>
        <v>91.99</v>
      </c>
      <c r="J2089" s="13">
        <f t="array" ref="J2089">_xlfn.XLOOKUP(D2089,rand2!$F:$F,rand2!$H:$H,"--")</f>
        <v>89.31</v>
      </c>
      <c r="K2089" s="13">
        <f t="shared" si="2"/>
        <v>89.31</v>
      </c>
      <c r="L2089" s="13" t="str">
        <f t="array" ref="L2089">_xlfn.XLOOKUP(D2089,'asc1'!$F:$F,'asc1'!$K:$K,"--")</f>
        <v>sí</v>
      </c>
      <c r="P2089" s="32"/>
      <c r="Q2089" s="32"/>
    </row>
    <row r="2090">
      <c r="A2090" s="4" t="s">
        <v>13</v>
      </c>
      <c r="B2090" s="4" t="s">
        <v>4845</v>
      </c>
      <c r="C2090" s="4" t="s">
        <v>4845</v>
      </c>
      <c r="D2090" s="4" t="s">
        <v>4866</v>
      </c>
      <c r="E2090" s="12">
        <v>85.98</v>
      </c>
      <c r="F2090" s="13">
        <f t="array" ref="F2090">_xlfn.XLOOKUP(D2090,'asc2'!$F:$F,'asc2'!$H:$H,"--")</f>
        <v>93.65</v>
      </c>
      <c r="G2090" s="13">
        <f t="array" ref="G2090">_xlfn.XLOOKUP(D2090,desc1!$F:$F,desc1!$H:$H,"--")</f>
        <v>86.65</v>
      </c>
      <c r="H2090" s="13">
        <f t="array" ref="H2090">_xlfn.XLOOKUP(D2090,desc2!$F:$F,desc2!$H:$H,"--")</f>
        <v>89.83</v>
      </c>
      <c r="I2090" s="13">
        <f t="array" ref="I2090">_xlfn.XLOOKUP(D2090,rand1!$F:$F,rand1!$H:$H,"--")</f>
        <v>97.16</v>
      </c>
      <c r="J2090" s="13">
        <f t="array" ref="J2090">_xlfn.XLOOKUP(D2090,rand2!$F:$F,rand2!$H:$H,"--")</f>
        <v>91.76</v>
      </c>
      <c r="K2090" s="13">
        <f t="shared" si="2"/>
        <v>85.98</v>
      </c>
      <c r="L2090" s="13" t="str">
        <f t="array" ref="L2090">_xlfn.XLOOKUP(D2090,'asc1'!$F:$F,'asc1'!$K:$K,"--")</f>
        <v>sí</v>
      </c>
      <c r="P2090" s="32"/>
      <c r="Q2090" s="32"/>
    </row>
    <row r="2091">
      <c r="A2091" s="4" t="s">
        <v>13</v>
      </c>
      <c r="B2091" s="4" t="s">
        <v>4845</v>
      </c>
      <c r="C2091" s="4" t="s">
        <v>4845</v>
      </c>
      <c r="D2091" s="4" t="s">
        <v>4868</v>
      </c>
      <c r="E2091" s="12">
        <v>88.8</v>
      </c>
      <c r="F2091" s="13">
        <f t="array" ref="F2091">_xlfn.XLOOKUP(D2091,'asc2'!$F:$F,'asc2'!$H:$H,"--")</f>
        <v>95.71</v>
      </c>
      <c r="G2091" s="13">
        <f t="array" ref="G2091">_xlfn.XLOOKUP(D2091,desc1!$F:$F,desc1!$H:$H,"--")</f>
        <v>90.26</v>
      </c>
      <c r="H2091" s="13">
        <f t="array" ref="H2091">_xlfn.XLOOKUP(D2091,desc2!$F:$F,desc2!$H:$H,"--")</f>
        <v>93.45</v>
      </c>
      <c r="I2091" s="13">
        <f t="array" ref="I2091">_xlfn.XLOOKUP(D2091,rand1!$F:$F,rand1!$H:$H,"--")</f>
        <v>90.86</v>
      </c>
      <c r="J2091" s="13">
        <f t="array" ref="J2091">_xlfn.XLOOKUP(D2091,rand2!$F:$F,rand2!$H:$H,"--")</f>
        <v>94.53</v>
      </c>
      <c r="K2091" s="13">
        <f t="shared" si="2"/>
        <v>88.8</v>
      </c>
      <c r="L2091" s="13" t="str">
        <f t="array" ref="L2091">_xlfn.XLOOKUP(D2091,'asc1'!$F:$F,'asc1'!$K:$K,"--")</f>
        <v>sí</v>
      </c>
      <c r="P2091" s="32"/>
      <c r="Q2091" s="32"/>
    </row>
    <row r="2092">
      <c r="A2092" s="4" t="s">
        <v>13</v>
      </c>
      <c r="B2092" s="4" t="s">
        <v>4845</v>
      </c>
      <c r="C2092" s="4" t="s">
        <v>25</v>
      </c>
      <c r="D2092" s="4" t="s">
        <v>4870</v>
      </c>
      <c r="E2092" s="12">
        <v>90.22</v>
      </c>
      <c r="F2092" s="13">
        <f t="array" ref="F2092">_xlfn.XLOOKUP(D2092,'asc2'!$F:$F,'asc2'!$H:$H,"--")</f>
        <v>89.81</v>
      </c>
      <c r="G2092" s="13">
        <f t="array" ref="G2092">_xlfn.XLOOKUP(D2092,desc1!$F:$F,desc1!$H:$H,"--")</f>
        <v>89.41</v>
      </c>
      <c r="H2092" s="13">
        <f t="array" ref="H2092">_xlfn.XLOOKUP(D2092,desc2!$F:$F,desc2!$H:$H,"--")</f>
        <v>90.65</v>
      </c>
      <c r="I2092" s="13">
        <f t="array" ref="I2092">_xlfn.XLOOKUP(D2092,rand1!$F:$F,rand1!$H:$H,"--")</f>
        <v>91.55</v>
      </c>
      <c r="J2092" s="13">
        <f t="array" ref="J2092">_xlfn.XLOOKUP(D2092,rand2!$F:$F,rand2!$H:$H,"--")</f>
        <v>87.35</v>
      </c>
      <c r="K2092" s="13">
        <f t="shared" si="2"/>
        <v>87.35</v>
      </c>
      <c r="L2092" s="13" t="str">
        <f t="array" ref="L2092">_xlfn.XLOOKUP(D2092,'asc1'!$F:$F,'asc1'!$K:$K,"--")</f>
        <v>no</v>
      </c>
      <c r="P2092" s="32"/>
      <c r="Q2092" s="32"/>
    </row>
    <row r="2093">
      <c r="A2093" s="4" t="s">
        <v>13</v>
      </c>
      <c r="B2093" s="4" t="s">
        <v>4845</v>
      </c>
      <c r="C2093" s="4" t="s">
        <v>4845</v>
      </c>
      <c r="D2093" s="4" t="s">
        <v>4874</v>
      </c>
      <c r="E2093" s="12">
        <v>89.64</v>
      </c>
      <c r="F2093" s="13">
        <f t="array" ref="F2093">_xlfn.XLOOKUP(D2093,'asc2'!$F:$F,'asc2'!$H:$H,"--")</f>
        <v>96.46</v>
      </c>
      <c r="G2093" s="13">
        <f t="array" ref="G2093">_xlfn.XLOOKUP(D2093,desc1!$F:$F,desc1!$H:$H,"--")</f>
        <v>85.96</v>
      </c>
      <c r="H2093" s="13">
        <f t="array" ref="H2093">_xlfn.XLOOKUP(D2093,desc2!$F:$F,desc2!$H:$H,"--")</f>
        <v>88.96</v>
      </c>
      <c r="I2093" s="13">
        <f t="array" ref="I2093">_xlfn.XLOOKUP(D2093,rand1!$F:$F,rand1!$H:$H,"--")</f>
        <v>93.02</v>
      </c>
      <c r="J2093" s="13">
        <f t="array" ref="J2093">_xlfn.XLOOKUP(D2093,rand2!$F:$F,rand2!$H:$H,"--")</f>
        <v>97.51</v>
      </c>
      <c r="K2093" s="13">
        <f t="shared" si="2"/>
        <v>85.96</v>
      </c>
      <c r="L2093" s="13" t="str">
        <f t="array" ref="L2093">_xlfn.XLOOKUP(D2093,'asc1'!$F:$F,'asc1'!$K:$K,"--")</f>
        <v>sí</v>
      </c>
      <c r="P2093" s="32"/>
      <c r="Q2093" s="32"/>
    </row>
    <row r="2094">
      <c r="A2094" s="4" t="s">
        <v>13</v>
      </c>
      <c r="B2094" s="4" t="s">
        <v>4845</v>
      </c>
      <c r="C2094" s="4" t="s">
        <v>4845</v>
      </c>
      <c r="D2094" s="4" t="s">
        <v>4877</v>
      </c>
      <c r="E2094" s="12">
        <v>140.28</v>
      </c>
      <c r="F2094" s="13">
        <f t="array" ref="F2094">_xlfn.XLOOKUP(D2094,'asc2'!$F:$F,'asc2'!$H:$H,"--")</f>
        <v>95.71</v>
      </c>
      <c r="G2094" s="13">
        <f t="array" ref="G2094">_xlfn.XLOOKUP(D2094,desc1!$F:$F,desc1!$H:$H,"--")</f>
        <v>90.77</v>
      </c>
      <c r="H2094" s="13">
        <f t="array" ref="H2094">_xlfn.XLOOKUP(D2094,desc2!$F:$F,desc2!$H:$H,"--")</f>
        <v>89.34</v>
      </c>
      <c r="I2094" s="13">
        <f t="array" ref="I2094">_xlfn.XLOOKUP(D2094,rand1!$F:$F,rand1!$H:$H,"--")</f>
        <v>90.55</v>
      </c>
      <c r="J2094" s="13">
        <f t="array" ref="J2094">_xlfn.XLOOKUP(D2094,rand2!$F:$F,rand2!$H:$H,"--")</f>
        <v>92.44</v>
      </c>
      <c r="K2094" s="13">
        <f t="shared" si="2"/>
        <v>89.34</v>
      </c>
      <c r="L2094" s="13" t="str">
        <f t="array" ref="L2094">_xlfn.XLOOKUP(D2094,'asc1'!$F:$F,'asc1'!$K:$K,"--")</f>
        <v>sí</v>
      </c>
      <c r="P2094" s="32"/>
      <c r="Q2094" s="32"/>
    </row>
    <row r="2095">
      <c r="A2095" s="4" t="s">
        <v>13</v>
      </c>
      <c r="B2095" s="4" t="s">
        <v>4845</v>
      </c>
      <c r="C2095" s="4" t="s">
        <v>4845</v>
      </c>
      <c r="D2095" s="4" t="s">
        <v>4880</v>
      </c>
      <c r="E2095" s="12">
        <v>133.23</v>
      </c>
      <c r="F2095" s="13">
        <f t="array" ref="F2095">_xlfn.XLOOKUP(D2095,'asc2'!$F:$F,'asc2'!$H:$H,"--")</f>
        <v>98.75</v>
      </c>
      <c r="G2095" s="13">
        <f t="array" ref="G2095">_xlfn.XLOOKUP(D2095,desc1!$F:$F,desc1!$H:$H,"--")</f>
        <v>85.51</v>
      </c>
      <c r="H2095" s="13">
        <f t="array" ref="H2095">_xlfn.XLOOKUP(D2095,desc2!$F:$F,desc2!$H:$H,"--")</f>
        <v>83.46</v>
      </c>
      <c r="I2095" s="13">
        <f t="array" ref="I2095">_xlfn.XLOOKUP(D2095,rand1!$F:$F,rand1!$H:$H,"--")</f>
        <v>90.27</v>
      </c>
      <c r="J2095" s="13">
        <f t="array" ref="J2095">_xlfn.XLOOKUP(D2095,rand2!$F:$F,rand2!$H:$H,"--")</f>
        <v>96.31</v>
      </c>
      <c r="K2095" s="13">
        <f t="shared" si="2"/>
        <v>83.46</v>
      </c>
      <c r="L2095" s="13" t="str">
        <f t="array" ref="L2095">_xlfn.XLOOKUP(D2095,'asc1'!$F:$F,'asc1'!$K:$K,"--")</f>
        <v>sí</v>
      </c>
      <c r="P2095" s="32"/>
      <c r="Q2095" s="32"/>
    </row>
    <row r="2096">
      <c r="A2096" s="4" t="s">
        <v>13</v>
      </c>
      <c r="B2096" s="4" t="s">
        <v>4845</v>
      </c>
      <c r="C2096" s="4" t="s">
        <v>25</v>
      </c>
      <c r="D2096" s="4" t="s">
        <v>4883</v>
      </c>
      <c r="E2096" s="12">
        <v>126.33</v>
      </c>
      <c r="F2096" s="13">
        <f t="array" ref="F2096">_xlfn.XLOOKUP(D2096,'asc2'!$F:$F,'asc2'!$H:$H,"--")</f>
        <v>95.59</v>
      </c>
      <c r="G2096" s="13">
        <f t="array" ref="G2096">_xlfn.XLOOKUP(D2096,desc1!$F:$F,desc1!$H:$H,"--")</f>
        <v>88.35</v>
      </c>
      <c r="H2096" s="13">
        <f t="array" ref="H2096">_xlfn.XLOOKUP(D2096,desc2!$F:$F,desc2!$H:$H,"--")</f>
        <v>93.93</v>
      </c>
      <c r="I2096" s="13">
        <f t="array" ref="I2096">_xlfn.XLOOKUP(D2096,rand1!$F:$F,rand1!$H:$H,"--")</f>
        <v>89.11</v>
      </c>
      <c r="J2096" s="13">
        <f t="array" ref="J2096">_xlfn.XLOOKUP(D2096,rand2!$F:$F,rand2!$H:$H,"--")</f>
        <v>86.28</v>
      </c>
      <c r="K2096" s="13">
        <f t="shared" si="2"/>
        <v>86.28</v>
      </c>
      <c r="L2096" s="13" t="str">
        <f t="array" ref="L2096">_xlfn.XLOOKUP(D2096,'asc1'!$F:$F,'asc1'!$K:$K,"--")</f>
        <v>no</v>
      </c>
      <c r="P2096" s="32"/>
      <c r="Q2096" s="32"/>
    </row>
    <row r="2097">
      <c r="A2097" s="4" t="s">
        <v>13</v>
      </c>
      <c r="B2097" s="4" t="s">
        <v>4845</v>
      </c>
      <c r="C2097" s="4" t="s">
        <v>4845</v>
      </c>
      <c r="D2097" s="4" t="s">
        <v>4886</v>
      </c>
      <c r="E2097" s="12">
        <v>122.54</v>
      </c>
      <c r="F2097" s="13">
        <f t="array" ref="F2097">_xlfn.XLOOKUP(D2097,'asc2'!$F:$F,'asc2'!$H:$H,"--")</f>
        <v>93.96</v>
      </c>
      <c r="G2097" s="13">
        <f t="array" ref="G2097">_xlfn.XLOOKUP(D2097,desc1!$F:$F,desc1!$H:$H,"--")</f>
        <v>88.37</v>
      </c>
      <c r="H2097" s="13">
        <f t="array" ref="H2097">_xlfn.XLOOKUP(D2097,desc2!$F:$F,desc2!$H:$H,"--")</f>
        <v>88.62</v>
      </c>
      <c r="I2097" s="13">
        <f t="array" ref="I2097">_xlfn.XLOOKUP(D2097,rand1!$F:$F,rand1!$H:$H,"--")</f>
        <v>93.62</v>
      </c>
      <c r="J2097" s="13">
        <f t="array" ref="J2097">_xlfn.XLOOKUP(D2097,rand2!$F:$F,rand2!$H:$H,"--")</f>
        <v>95.02</v>
      </c>
      <c r="K2097" s="13">
        <f t="shared" si="2"/>
        <v>88.37</v>
      </c>
      <c r="L2097" s="13" t="str">
        <f t="array" ref="L2097">_xlfn.XLOOKUP(D2097,'asc1'!$F:$F,'asc1'!$K:$K,"--")</f>
        <v>sí</v>
      </c>
      <c r="P2097" s="32"/>
      <c r="Q2097" s="32"/>
    </row>
    <row r="2098">
      <c r="A2098" s="4" t="s">
        <v>13</v>
      </c>
      <c r="B2098" s="4" t="s">
        <v>4845</v>
      </c>
      <c r="C2098" s="4" t="s">
        <v>4845</v>
      </c>
      <c r="D2098" s="4" t="s">
        <v>4888</v>
      </c>
      <c r="E2098" s="12">
        <v>141.05</v>
      </c>
      <c r="F2098" s="13">
        <f t="array" ref="F2098">_xlfn.XLOOKUP(D2098,'asc2'!$F:$F,'asc2'!$H:$H,"--")</f>
        <v>98.08</v>
      </c>
      <c r="G2098" s="13">
        <f t="array" ref="G2098">_xlfn.XLOOKUP(D2098,desc1!$F:$F,desc1!$H:$H,"--")</f>
        <v>93.15</v>
      </c>
      <c r="H2098" s="13">
        <f t="array" ref="H2098">_xlfn.XLOOKUP(D2098,desc2!$F:$F,desc2!$H:$H,"--")</f>
        <v>95.7</v>
      </c>
      <c r="I2098" s="13">
        <f t="array" ref="I2098">_xlfn.XLOOKUP(D2098,rand1!$F:$F,rand1!$H:$H,"--")</f>
        <v>90.2</v>
      </c>
      <c r="J2098" s="13">
        <f t="array" ref="J2098">_xlfn.XLOOKUP(D2098,rand2!$F:$F,rand2!$H:$H,"--")</f>
        <v>87.8</v>
      </c>
      <c r="K2098" s="13">
        <f t="shared" si="2"/>
        <v>87.8</v>
      </c>
      <c r="L2098" s="13" t="str">
        <f t="array" ref="L2098">_xlfn.XLOOKUP(D2098,'asc1'!$F:$F,'asc1'!$K:$K,"--")</f>
        <v>sí</v>
      </c>
      <c r="P2098" s="32"/>
      <c r="Q2098" s="32"/>
    </row>
    <row r="2099">
      <c r="A2099" s="4" t="s">
        <v>13</v>
      </c>
      <c r="B2099" s="4" t="s">
        <v>4845</v>
      </c>
      <c r="C2099" s="4" t="s">
        <v>4845</v>
      </c>
      <c r="D2099" s="4" t="s">
        <v>4891</v>
      </c>
      <c r="E2099" s="12">
        <v>147.51</v>
      </c>
      <c r="F2099" s="13">
        <f t="array" ref="F2099">_xlfn.XLOOKUP(D2099,'asc2'!$F:$F,'asc2'!$H:$H,"--")</f>
        <v>94.12</v>
      </c>
      <c r="G2099" s="13">
        <f t="array" ref="G2099">_xlfn.XLOOKUP(D2099,desc1!$F:$F,desc1!$H:$H,"--")</f>
        <v>99.93</v>
      </c>
      <c r="H2099" s="13">
        <f t="array" ref="H2099">_xlfn.XLOOKUP(D2099,desc2!$F:$F,desc2!$H:$H,"--")</f>
        <v>92.96</v>
      </c>
      <c r="I2099" s="13">
        <f t="array" ref="I2099">_xlfn.XLOOKUP(D2099,rand1!$F:$F,rand1!$H:$H,"--")</f>
        <v>89.27</v>
      </c>
      <c r="J2099" s="13">
        <f t="array" ref="J2099">_xlfn.XLOOKUP(D2099,rand2!$F:$F,rand2!$H:$H,"--")</f>
        <v>92.01</v>
      </c>
      <c r="K2099" s="13">
        <f t="shared" si="2"/>
        <v>89.27</v>
      </c>
      <c r="L2099" s="13" t="str">
        <f t="array" ref="L2099">_xlfn.XLOOKUP(D2099,'asc1'!$F:$F,'asc1'!$K:$K,"--")</f>
        <v>sí</v>
      </c>
      <c r="P2099" s="32"/>
      <c r="Q2099" s="32"/>
    </row>
    <row r="2100">
      <c r="A2100" s="4" t="s">
        <v>13</v>
      </c>
      <c r="B2100" s="4" t="s">
        <v>4845</v>
      </c>
      <c r="C2100" s="4" t="s">
        <v>4845</v>
      </c>
      <c r="D2100" s="4" t="s">
        <v>4893</v>
      </c>
      <c r="E2100" s="12">
        <v>93.23</v>
      </c>
      <c r="F2100" s="13">
        <f t="array" ref="F2100">_xlfn.XLOOKUP(D2100,'asc2'!$F:$F,'asc2'!$H:$H,"--")</f>
        <v>92.06</v>
      </c>
      <c r="G2100" s="13">
        <f t="array" ref="G2100">_xlfn.XLOOKUP(D2100,desc1!$F:$F,desc1!$H:$H,"--")</f>
        <v>92.66</v>
      </c>
      <c r="H2100" s="13">
        <f t="array" ref="H2100">_xlfn.XLOOKUP(D2100,desc2!$F:$F,desc2!$H:$H,"--")</f>
        <v>89.97</v>
      </c>
      <c r="I2100" s="13">
        <f t="array" ref="I2100">_xlfn.XLOOKUP(D2100,rand1!$F:$F,rand1!$H:$H,"--")</f>
        <v>88</v>
      </c>
      <c r="J2100" s="13">
        <f t="array" ref="J2100">_xlfn.XLOOKUP(D2100,rand2!$F:$F,rand2!$H:$H,"--")</f>
        <v>97.27</v>
      </c>
      <c r="K2100" s="13">
        <f t="shared" si="2"/>
        <v>88</v>
      </c>
      <c r="L2100" s="13" t="str">
        <f t="array" ref="L2100">_xlfn.XLOOKUP(D2100,'asc1'!$F:$F,'asc1'!$K:$K,"--")</f>
        <v>sí</v>
      </c>
      <c r="P2100" s="32"/>
      <c r="Q2100" s="32"/>
    </row>
    <row r="2101">
      <c r="A2101" s="4" t="s">
        <v>13</v>
      </c>
      <c r="B2101" s="4" t="s">
        <v>4845</v>
      </c>
      <c r="C2101" s="4" t="s">
        <v>4845</v>
      </c>
      <c r="D2101" s="4" t="s">
        <v>4896</v>
      </c>
      <c r="E2101" s="12">
        <v>147.82</v>
      </c>
      <c r="F2101" s="13">
        <f t="array" ref="F2101">_xlfn.XLOOKUP(D2101,'asc2'!$F:$F,'asc2'!$H:$H,"--")</f>
        <v>87.22</v>
      </c>
      <c r="G2101" s="13">
        <f t="array" ref="G2101">_xlfn.XLOOKUP(D2101,desc1!$F:$F,desc1!$H:$H,"--")</f>
        <v>88.29</v>
      </c>
      <c r="H2101" s="13">
        <f t="array" ref="H2101">_xlfn.XLOOKUP(D2101,desc2!$F:$F,desc2!$H:$H,"--")</f>
        <v>90.98</v>
      </c>
      <c r="I2101" s="13">
        <f t="array" ref="I2101">_xlfn.XLOOKUP(D2101,rand1!$F:$F,rand1!$H:$H,"--")</f>
        <v>93.63</v>
      </c>
      <c r="J2101" s="13">
        <f t="array" ref="J2101">_xlfn.XLOOKUP(D2101,rand2!$F:$F,rand2!$H:$H,"--")</f>
        <v>97.55</v>
      </c>
      <c r="K2101" s="13">
        <f t="shared" si="2"/>
        <v>87.22</v>
      </c>
      <c r="L2101" s="13" t="str">
        <f t="array" ref="L2101">_xlfn.XLOOKUP(D2101,'asc1'!$F:$F,'asc1'!$K:$K,"--")</f>
        <v>sí</v>
      </c>
      <c r="P2101" s="32"/>
      <c r="Q2101" s="32"/>
    </row>
    <row r="2102">
      <c r="A2102" s="4" t="s">
        <v>13</v>
      </c>
      <c r="B2102" s="4" t="s">
        <v>4897</v>
      </c>
      <c r="C2102" s="4" t="s">
        <v>4897</v>
      </c>
      <c r="D2102" s="4" t="s">
        <v>4899</v>
      </c>
      <c r="E2102" s="12">
        <v>191.38</v>
      </c>
      <c r="F2102" s="13">
        <f t="array" ref="F2102">_xlfn.XLOOKUP(D2102,'asc2'!$F:$F,'asc2'!$H:$H,"--")</f>
        <v>88.74</v>
      </c>
      <c r="G2102" s="13">
        <f t="array" ref="G2102">_xlfn.XLOOKUP(D2102,desc1!$F:$F,desc1!$H:$H,"--")</f>
        <v>90.48</v>
      </c>
      <c r="H2102" s="13">
        <f t="array" ref="H2102">_xlfn.XLOOKUP(D2102,desc2!$F:$F,desc2!$H:$H,"--")</f>
        <v>97.07</v>
      </c>
      <c r="I2102" s="13">
        <f t="array" ref="I2102">_xlfn.XLOOKUP(D2102,rand1!$F:$F,rand1!$H:$H,"--")</f>
        <v>80.56</v>
      </c>
      <c r="J2102" s="13">
        <f t="array" ref="J2102">_xlfn.XLOOKUP(D2102,rand2!$F:$F,rand2!$H:$H,"--")</f>
        <v>91.85</v>
      </c>
      <c r="K2102" s="13">
        <f t="shared" si="2"/>
        <v>80.56</v>
      </c>
      <c r="L2102" s="13" t="str">
        <f t="array" ref="L2102">_xlfn.XLOOKUP(D2102,'asc1'!$F:$F,'asc1'!$K:$K,"--")</f>
        <v>sí</v>
      </c>
      <c r="P2102" s="32"/>
      <c r="Q2102" s="32"/>
    </row>
    <row r="2103">
      <c r="A2103" s="4" t="s">
        <v>13</v>
      </c>
      <c r="B2103" s="4" t="s">
        <v>4897</v>
      </c>
      <c r="C2103" s="4" t="s">
        <v>4897</v>
      </c>
      <c r="D2103" s="4" t="s">
        <v>4901</v>
      </c>
      <c r="E2103" s="12">
        <v>203.56</v>
      </c>
      <c r="F2103" s="13">
        <f t="array" ref="F2103">_xlfn.XLOOKUP(D2103,'asc2'!$F:$F,'asc2'!$H:$H,"--")</f>
        <v>84.69</v>
      </c>
      <c r="G2103" s="13">
        <f t="array" ref="G2103">_xlfn.XLOOKUP(D2103,desc1!$F:$F,desc1!$H:$H,"--")</f>
        <v>87.27</v>
      </c>
      <c r="H2103" s="13">
        <f t="array" ref="H2103">_xlfn.XLOOKUP(D2103,desc2!$F:$F,desc2!$H:$H,"--")</f>
        <v>99.24</v>
      </c>
      <c r="I2103" s="13">
        <f t="array" ref="I2103">_xlfn.XLOOKUP(D2103,rand1!$F:$F,rand1!$H:$H,"--")</f>
        <v>79.84</v>
      </c>
      <c r="J2103" s="13">
        <f t="array" ref="J2103">_xlfn.XLOOKUP(D2103,rand2!$F:$F,rand2!$H:$H,"--")</f>
        <v>91.91</v>
      </c>
      <c r="K2103" s="13">
        <f t="shared" si="2"/>
        <v>79.84</v>
      </c>
      <c r="L2103" s="13" t="str">
        <f t="array" ref="L2103">_xlfn.XLOOKUP(D2103,'asc1'!$F:$F,'asc1'!$K:$K,"--")</f>
        <v>sí</v>
      </c>
      <c r="P2103" s="32"/>
      <c r="Q2103" s="32"/>
    </row>
    <row r="2104">
      <c r="A2104" s="4" t="s">
        <v>13</v>
      </c>
      <c r="B2104" s="4" t="s">
        <v>4897</v>
      </c>
      <c r="C2104" s="4" t="s">
        <v>4897</v>
      </c>
      <c r="D2104" s="4" t="s">
        <v>4902</v>
      </c>
      <c r="E2104" s="12">
        <v>200.53</v>
      </c>
      <c r="F2104" s="13">
        <f t="array" ref="F2104">_xlfn.XLOOKUP(D2104,'asc2'!$F:$F,'asc2'!$H:$H,"--")</f>
        <v>93.77</v>
      </c>
      <c r="G2104" s="13">
        <f t="array" ref="G2104">_xlfn.XLOOKUP(D2104,desc1!$F:$F,desc1!$H:$H,"--")</f>
        <v>95.69</v>
      </c>
      <c r="H2104" s="13">
        <f t="array" ref="H2104">_xlfn.XLOOKUP(D2104,desc2!$F:$F,desc2!$H:$H,"--")</f>
        <v>93.81</v>
      </c>
      <c r="I2104" s="13">
        <f t="array" ref="I2104">_xlfn.XLOOKUP(D2104,rand1!$F:$F,rand1!$H:$H,"--")</f>
        <v>80.52</v>
      </c>
      <c r="J2104" s="13">
        <f t="array" ref="J2104">_xlfn.XLOOKUP(D2104,rand2!$F:$F,rand2!$H:$H,"--")</f>
        <v>85.93</v>
      </c>
      <c r="K2104" s="13">
        <f t="shared" si="2"/>
        <v>80.52</v>
      </c>
      <c r="L2104" s="13" t="str">
        <f t="array" ref="L2104">_xlfn.XLOOKUP(D2104,'asc1'!$F:$F,'asc1'!$K:$K,"--")</f>
        <v>sí</v>
      </c>
      <c r="P2104" s="32"/>
      <c r="Q2104" s="32"/>
    </row>
    <row r="2105">
      <c r="A2105" s="4" t="s">
        <v>13</v>
      </c>
      <c r="B2105" s="4" t="s">
        <v>4897</v>
      </c>
      <c r="C2105" s="4" t="s">
        <v>25</v>
      </c>
      <c r="D2105" s="4" t="s">
        <v>4905</v>
      </c>
      <c r="E2105" s="12">
        <v>192.14</v>
      </c>
      <c r="F2105" s="13">
        <f t="array" ref="F2105">_xlfn.XLOOKUP(D2105,'asc2'!$F:$F,'asc2'!$H:$H,"--")</f>
        <v>100.01</v>
      </c>
      <c r="G2105" s="13">
        <f t="array" ref="G2105">_xlfn.XLOOKUP(D2105,desc1!$F:$F,desc1!$H:$H,"--")</f>
        <v>92.24</v>
      </c>
      <c r="H2105" s="13">
        <f t="array" ref="H2105">_xlfn.XLOOKUP(D2105,desc2!$F:$F,desc2!$H:$H,"--")</f>
        <v>106.08</v>
      </c>
      <c r="I2105" s="13">
        <f t="array" ref="I2105">_xlfn.XLOOKUP(D2105,rand1!$F:$F,rand1!$H:$H,"--")</f>
        <v>76.92</v>
      </c>
      <c r="J2105" s="13">
        <f t="array" ref="J2105">_xlfn.XLOOKUP(D2105,rand2!$F:$F,rand2!$H:$H,"--")</f>
        <v>86.64</v>
      </c>
      <c r="K2105" s="13">
        <f t="shared" si="2"/>
        <v>76.92</v>
      </c>
      <c r="L2105" s="13" t="str">
        <f t="array" ref="L2105">_xlfn.XLOOKUP(D2105,'asc1'!$F:$F,'asc1'!$K:$K,"--")</f>
        <v>no</v>
      </c>
      <c r="P2105" s="32"/>
      <c r="Q2105" s="32"/>
    </row>
    <row r="2106">
      <c r="A2106" s="4" t="s">
        <v>13</v>
      </c>
      <c r="B2106" s="4" t="s">
        <v>4897</v>
      </c>
      <c r="C2106" s="4" t="s">
        <v>25</v>
      </c>
      <c r="D2106" s="4" t="s">
        <v>4908</v>
      </c>
      <c r="E2106" s="12">
        <v>209.28</v>
      </c>
      <c r="F2106" s="13">
        <f t="array" ref="F2106">_xlfn.XLOOKUP(D2106,'asc2'!$F:$F,'asc2'!$H:$H,"--")</f>
        <v>95.36</v>
      </c>
      <c r="G2106" s="13">
        <f t="array" ref="G2106">_xlfn.XLOOKUP(D2106,desc1!$F:$F,desc1!$H:$H,"--")</f>
        <v>99.2</v>
      </c>
      <c r="H2106" s="13">
        <f t="array" ref="H2106">_xlfn.XLOOKUP(D2106,desc2!$F:$F,desc2!$H:$H,"--")</f>
        <v>103.67</v>
      </c>
      <c r="I2106" s="13">
        <f t="array" ref="I2106">_xlfn.XLOOKUP(D2106,rand1!$F:$F,rand1!$H:$H,"--")</f>
        <v>82.86</v>
      </c>
      <c r="J2106" s="13">
        <f t="array" ref="J2106">_xlfn.XLOOKUP(D2106,rand2!$F:$F,rand2!$H:$H,"--")</f>
        <v>87.08</v>
      </c>
      <c r="K2106" s="13">
        <f t="shared" si="2"/>
        <v>82.86</v>
      </c>
      <c r="L2106" s="13" t="str">
        <f t="array" ref="L2106">_xlfn.XLOOKUP(D2106,'asc1'!$F:$F,'asc1'!$K:$K,"--")</f>
        <v>no</v>
      </c>
      <c r="P2106" s="32"/>
      <c r="Q2106" s="32"/>
    </row>
    <row r="2107">
      <c r="A2107" s="4" t="s">
        <v>13</v>
      </c>
      <c r="B2107" s="4" t="s">
        <v>4897</v>
      </c>
      <c r="C2107" s="4" t="s">
        <v>4897</v>
      </c>
      <c r="D2107" s="4" t="s">
        <v>4910</v>
      </c>
      <c r="E2107" s="12">
        <v>105.28</v>
      </c>
      <c r="F2107" s="13">
        <f t="array" ref="F2107">_xlfn.XLOOKUP(D2107,'asc2'!$F:$F,'asc2'!$H:$H,"--")</f>
        <v>102.4</v>
      </c>
      <c r="G2107" s="13">
        <f t="array" ref="G2107">_xlfn.XLOOKUP(D2107,desc1!$F:$F,desc1!$H:$H,"--")</f>
        <v>90.66</v>
      </c>
      <c r="H2107" s="13">
        <f t="array" ref="H2107">_xlfn.XLOOKUP(D2107,desc2!$F:$F,desc2!$H:$H,"--")</f>
        <v>99.68</v>
      </c>
      <c r="I2107" s="13">
        <f t="array" ref="I2107">_xlfn.XLOOKUP(D2107,rand1!$F:$F,rand1!$H:$H,"--")</f>
        <v>81.31</v>
      </c>
      <c r="J2107" s="13">
        <f t="array" ref="J2107">_xlfn.XLOOKUP(D2107,rand2!$F:$F,rand2!$H:$H,"--")</f>
        <v>99.37</v>
      </c>
      <c r="K2107" s="13">
        <f t="shared" si="2"/>
        <v>81.31</v>
      </c>
      <c r="L2107" s="13" t="str">
        <f t="array" ref="L2107">_xlfn.XLOOKUP(D2107,'asc1'!$F:$F,'asc1'!$K:$K,"--")</f>
        <v>sí</v>
      </c>
      <c r="P2107" s="32"/>
      <c r="Q2107" s="32"/>
    </row>
    <row r="2108">
      <c r="A2108" s="4" t="s">
        <v>13</v>
      </c>
      <c r="B2108" s="4" t="s">
        <v>4897</v>
      </c>
      <c r="C2108" s="4" t="s">
        <v>4897</v>
      </c>
      <c r="D2108" s="4" t="s">
        <v>4913</v>
      </c>
      <c r="E2108" s="12">
        <v>128.52</v>
      </c>
      <c r="F2108" s="13">
        <f t="array" ref="F2108">_xlfn.XLOOKUP(D2108,'asc2'!$F:$F,'asc2'!$H:$H,"--")</f>
        <v>94.3</v>
      </c>
      <c r="G2108" s="13">
        <f t="array" ref="G2108">_xlfn.XLOOKUP(D2108,desc1!$F:$F,desc1!$H:$H,"--")</f>
        <v>97.2</v>
      </c>
      <c r="H2108" s="13">
        <f t="array" ref="H2108">_xlfn.XLOOKUP(D2108,desc2!$F:$F,desc2!$H:$H,"--")</f>
        <v>87.38</v>
      </c>
      <c r="I2108" s="13">
        <f t="array" ref="I2108">_xlfn.XLOOKUP(D2108,rand1!$F:$F,rand1!$H:$H,"--")</f>
        <v>78.36</v>
      </c>
      <c r="J2108" s="13">
        <f t="array" ref="J2108">_xlfn.XLOOKUP(D2108,rand2!$F:$F,rand2!$H:$H,"--")</f>
        <v>91.58</v>
      </c>
      <c r="K2108" s="13">
        <f t="shared" si="2"/>
        <v>78.36</v>
      </c>
      <c r="L2108" s="13" t="str">
        <f t="array" ref="L2108">_xlfn.XLOOKUP(D2108,'asc1'!$F:$F,'asc1'!$K:$K,"--")</f>
        <v>sí</v>
      </c>
      <c r="P2108" s="32"/>
      <c r="Q2108" s="32"/>
    </row>
    <row r="2109">
      <c r="A2109" s="4" t="s">
        <v>13</v>
      </c>
      <c r="B2109" s="4" t="s">
        <v>4897</v>
      </c>
      <c r="C2109" s="4" t="s">
        <v>4897</v>
      </c>
      <c r="D2109" s="4" t="s">
        <v>4916</v>
      </c>
      <c r="E2109" s="12">
        <v>135.5</v>
      </c>
      <c r="F2109" s="13">
        <f t="array" ref="F2109">_xlfn.XLOOKUP(D2109,'asc2'!$F:$F,'asc2'!$H:$H,"--")</f>
        <v>92.87</v>
      </c>
      <c r="G2109" s="13">
        <f t="array" ref="G2109">_xlfn.XLOOKUP(D2109,desc1!$F:$F,desc1!$H:$H,"--")</f>
        <v>100.4</v>
      </c>
      <c r="H2109" s="13">
        <f t="array" ref="H2109">_xlfn.XLOOKUP(D2109,desc2!$F:$F,desc2!$H:$H,"--")</f>
        <v>89.53</v>
      </c>
      <c r="I2109" s="13">
        <f t="array" ref="I2109">_xlfn.XLOOKUP(D2109,rand1!$F:$F,rand1!$H:$H,"--")</f>
        <v>79.92</v>
      </c>
      <c r="J2109" s="13">
        <f t="array" ref="J2109">_xlfn.XLOOKUP(D2109,rand2!$F:$F,rand2!$H:$H,"--")</f>
        <v>89.74</v>
      </c>
      <c r="K2109" s="13">
        <f t="shared" si="2"/>
        <v>79.92</v>
      </c>
      <c r="L2109" s="13" t="str">
        <f t="array" ref="L2109">_xlfn.XLOOKUP(D2109,'asc1'!$F:$F,'asc1'!$K:$K,"--")</f>
        <v>sí</v>
      </c>
      <c r="P2109" s="32"/>
      <c r="Q2109" s="32"/>
    </row>
    <row r="2110">
      <c r="A2110" s="4" t="s">
        <v>13</v>
      </c>
      <c r="B2110" s="4" t="s">
        <v>4897</v>
      </c>
      <c r="C2110" s="4" t="s">
        <v>25</v>
      </c>
      <c r="D2110" s="4" t="s">
        <v>4918</v>
      </c>
      <c r="E2110" s="12">
        <v>145.0</v>
      </c>
      <c r="F2110" s="13">
        <f t="array" ref="F2110">_xlfn.XLOOKUP(D2110,'asc2'!$F:$F,'asc2'!$H:$H,"--")</f>
        <v>91.11</v>
      </c>
      <c r="G2110" s="13">
        <f t="array" ref="G2110">_xlfn.XLOOKUP(D2110,desc1!$F:$F,desc1!$H:$H,"--")</f>
        <v>88.83</v>
      </c>
      <c r="H2110" s="13">
        <f t="array" ref="H2110">_xlfn.XLOOKUP(D2110,desc2!$F:$F,desc2!$H:$H,"--")</f>
        <v>81.33</v>
      </c>
      <c r="I2110" s="13">
        <f t="array" ref="I2110">_xlfn.XLOOKUP(D2110,rand1!$F:$F,rand1!$H:$H,"--")</f>
        <v>79.6</v>
      </c>
      <c r="J2110" s="13">
        <f t="array" ref="J2110">_xlfn.XLOOKUP(D2110,rand2!$F:$F,rand2!$H:$H,"--")</f>
        <v>91.81</v>
      </c>
      <c r="K2110" s="13">
        <f t="shared" si="2"/>
        <v>79.6</v>
      </c>
      <c r="L2110" s="13" t="str">
        <f t="array" ref="L2110">_xlfn.XLOOKUP(D2110,'asc1'!$F:$F,'asc1'!$K:$K,"--")</f>
        <v>no</v>
      </c>
      <c r="P2110" s="32"/>
      <c r="Q2110" s="32"/>
    </row>
    <row r="2111">
      <c r="A2111" s="4" t="s">
        <v>13</v>
      </c>
      <c r="B2111" s="4" t="s">
        <v>4897</v>
      </c>
      <c r="C2111" s="4" t="s">
        <v>4897</v>
      </c>
      <c r="D2111" s="4" t="s">
        <v>4920</v>
      </c>
      <c r="E2111" s="12">
        <v>126.13</v>
      </c>
      <c r="F2111" s="13">
        <f t="array" ref="F2111">_xlfn.XLOOKUP(D2111,'asc2'!$F:$F,'asc2'!$H:$H,"--")</f>
        <v>87.26</v>
      </c>
      <c r="G2111" s="13">
        <f t="array" ref="G2111">_xlfn.XLOOKUP(D2111,desc1!$F:$F,desc1!$H:$H,"--")</f>
        <v>88.41</v>
      </c>
      <c r="H2111" s="13">
        <f t="array" ref="H2111">_xlfn.XLOOKUP(D2111,desc2!$F:$F,desc2!$H:$H,"--")</f>
        <v>86.45</v>
      </c>
      <c r="I2111" s="13">
        <f t="array" ref="I2111">_xlfn.XLOOKUP(D2111,rand1!$F:$F,rand1!$H:$H,"--")</f>
        <v>78.9</v>
      </c>
      <c r="J2111" s="13">
        <f t="array" ref="J2111">_xlfn.XLOOKUP(D2111,rand2!$F:$F,rand2!$H:$H,"--")</f>
        <v>92.16</v>
      </c>
      <c r="K2111" s="13">
        <f t="shared" si="2"/>
        <v>78.9</v>
      </c>
      <c r="L2111" s="13" t="str">
        <f t="array" ref="L2111">_xlfn.XLOOKUP(D2111,'asc1'!$F:$F,'asc1'!$K:$K,"--")</f>
        <v>sí</v>
      </c>
      <c r="P2111" s="32"/>
      <c r="Q2111" s="32"/>
    </row>
    <row r="2112">
      <c r="A2112" s="4" t="s">
        <v>13</v>
      </c>
      <c r="B2112" s="4" t="s">
        <v>4897</v>
      </c>
      <c r="C2112" s="4" t="s">
        <v>25</v>
      </c>
      <c r="D2112" s="4" t="s">
        <v>4922</v>
      </c>
      <c r="E2112" s="12">
        <v>94.86</v>
      </c>
      <c r="F2112" s="13">
        <f t="array" ref="F2112">_xlfn.XLOOKUP(D2112,'asc2'!$F:$F,'asc2'!$H:$H,"--")</f>
        <v>91.4</v>
      </c>
      <c r="G2112" s="13">
        <f t="array" ref="G2112">_xlfn.XLOOKUP(D2112,desc1!$F:$F,desc1!$H:$H,"--")</f>
        <v>86.91</v>
      </c>
      <c r="H2112" s="13">
        <f t="array" ref="H2112">_xlfn.XLOOKUP(D2112,desc2!$F:$F,desc2!$H:$H,"--")</f>
        <v>86.16</v>
      </c>
      <c r="I2112" s="13">
        <f t="array" ref="I2112">_xlfn.XLOOKUP(D2112,rand1!$F:$F,rand1!$H:$H,"--")</f>
        <v>84.59</v>
      </c>
      <c r="J2112" s="13">
        <f t="array" ref="J2112">_xlfn.XLOOKUP(D2112,rand2!$F:$F,rand2!$H:$H,"--")</f>
        <v>87.93</v>
      </c>
      <c r="K2112" s="13">
        <f t="shared" si="2"/>
        <v>84.59</v>
      </c>
      <c r="L2112" s="13" t="str">
        <f t="array" ref="L2112">_xlfn.XLOOKUP(D2112,'asc1'!$F:$F,'asc1'!$K:$K,"--")</f>
        <v>no</v>
      </c>
      <c r="P2112" s="32"/>
      <c r="Q2112" s="32"/>
    </row>
    <row r="2113">
      <c r="A2113" s="4" t="s">
        <v>13</v>
      </c>
      <c r="B2113" s="4" t="s">
        <v>4897</v>
      </c>
      <c r="C2113" s="4" t="s">
        <v>25</v>
      </c>
      <c r="D2113" s="4" t="s">
        <v>4924</v>
      </c>
      <c r="E2113" s="12">
        <v>103.53</v>
      </c>
      <c r="F2113" s="13">
        <f t="array" ref="F2113">_xlfn.XLOOKUP(D2113,'asc2'!$F:$F,'asc2'!$H:$H,"--")</f>
        <v>87.54</v>
      </c>
      <c r="G2113" s="13">
        <f t="array" ref="G2113">_xlfn.XLOOKUP(D2113,desc1!$F:$F,desc1!$H:$H,"--")</f>
        <v>87.38</v>
      </c>
      <c r="H2113" s="13">
        <f t="array" ref="H2113">_xlfn.XLOOKUP(D2113,desc2!$F:$F,desc2!$H:$H,"--")</f>
        <v>98.38</v>
      </c>
      <c r="I2113" s="13">
        <f t="array" ref="I2113">_xlfn.XLOOKUP(D2113,rand1!$F:$F,rand1!$H:$H,"--")</f>
        <v>80.1</v>
      </c>
      <c r="J2113" s="13">
        <f t="array" ref="J2113">_xlfn.XLOOKUP(D2113,rand2!$F:$F,rand2!$H:$H,"--")</f>
        <v>89.22</v>
      </c>
      <c r="K2113" s="13">
        <f t="shared" si="2"/>
        <v>80.1</v>
      </c>
      <c r="L2113" s="13" t="str">
        <f t="array" ref="L2113">_xlfn.XLOOKUP(D2113,'asc1'!$F:$F,'asc1'!$K:$K,"--")</f>
        <v>no</v>
      </c>
      <c r="P2113" s="32"/>
      <c r="Q2113" s="32"/>
    </row>
    <row r="2114">
      <c r="A2114" s="4" t="s">
        <v>13</v>
      </c>
      <c r="B2114" s="4" t="s">
        <v>4897</v>
      </c>
      <c r="C2114" s="4" t="s">
        <v>25</v>
      </c>
      <c r="D2114" s="4" t="s">
        <v>4928</v>
      </c>
      <c r="E2114" s="12">
        <v>90.89</v>
      </c>
      <c r="F2114" s="13">
        <f t="array" ref="F2114">_xlfn.XLOOKUP(D2114,'asc2'!$F:$F,'asc2'!$H:$H,"--")</f>
        <v>87.58</v>
      </c>
      <c r="G2114" s="13">
        <f t="array" ref="G2114">_xlfn.XLOOKUP(D2114,desc1!$F:$F,desc1!$H:$H,"--")</f>
        <v>87.12</v>
      </c>
      <c r="H2114" s="13">
        <f t="array" ref="H2114">_xlfn.XLOOKUP(D2114,desc2!$F:$F,desc2!$H:$H,"--")</f>
        <v>86.02</v>
      </c>
      <c r="I2114" s="13">
        <f t="array" ref="I2114">_xlfn.XLOOKUP(D2114,rand1!$F:$F,rand1!$H:$H,"--")</f>
        <v>81.05</v>
      </c>
      <c r="J2114" s="13">
        <f t="array" ref="J2114">_xlfn.XLOOKUP(D2114,rand2!$F:$F,rand2!$H:$H,"--")</f>
        <v>93.16</v>
      </c>
      <c r="K2114" s="13">
        <f t="shared" si="2"/>
        <v>81.05</v>
      </c>
      <c r="L2114" s="13" t="str">
        <f t="array" ref="L2114">_xlfn.XLOOKUP(D2114,'asc1'!$F:$F,'asc1'!$K:$K,"--")</f>
        <v>no</v>
      </c>
      <c r="P2114" s="32"/>
      <c r="Q2114" s="32"/>
    </row>
    <row r="2115">
      <c r="A2115" s="4" t="s">
        <v>13</v>
      </c>
      <c r="B2115" s="4" t="s">
        <v>4897</v>
      </c>
      <c r="C2115" s="4" t="s">
        <v>25</v>
      </c>
      <c r="D2115" s="4" t="s">
        <v>4929</v>
      </c>
      <c r="E2115" s="12">
        <v>89.98</v>
      </c>
      <c r="F2115" s="13">
        <f t="array" ref="F2115">_xlfn.XLOOKUP(D2115,'asc2'!$F:$F,'asc2'!$H:$H,"--")</f>
        <v>92.34</v>
      </c>
      <c r="G2115" s="13">
        <f t="array" ref="G2115">_xlfn.XLOOKUP(D2115,desc1!$F:$F,desc1!$H:$H,"--")</f>
        <v>93.48</v>
      </c>
      <c r="H2115" s="13">
        <f t="array" ref="H2115">_xlfn.XLOOKUP(D2115,desc2!$F:$F,desc2!$H:$H,"--")</f>
        <v>90.47</v>
      </c>
      <c r="I2115" s="13">
        <f t="array" ref="I2115">_xlfn.XLOOKUP(D2115,rand1!$F:$F,rand1!$H:$H,"--")</f>
        <v>79.7</v>
      </c>
      <c r="J2115" s="13">
        <f t="array" ref="J2115">_xlfn.XLOOKUP(D2115,rand2!$F:$F,rand2!$H:$H,"--")</f>
        <v>85.4</v>
      </c>
      <c r="K2115" s="13">
        <f t="shared" si="2"/>
        <v>79.7</v>
      </c>
      <c r="L2115" s="13" t="str">
        <f t="array" ref="L2115">_xlfn.XLOOKUP(D2115,'asc1'!$F:$F,'asc1'!$K:$K,"--")</f>
        <v>no</v>
      </c>
      <c r="P2115" s="32"/>
      <c r="Q2115" s="32"/>
    </row>
    <row r="2116">
      <c r="A2116" s="4" t="s">
        <v>13</v>
      </c>
      <c r="B2116" s="4" t="s">
        <v>4897</v>
      </c>
      <c r="C2116" s="4" t="s">
        <v>25</v>
      </c>
      <c r="D2116" s="4" t="s">
        <v>4931</v>
      </c>
      <c r="E2116" s="12">
        <v>121.78</v>
      </c>
      <c r="F2116" s="13">
        <f t="array" ref="F2116">_xlfn.XLOOKUP(D2116,'asc2'!$F:$F,'asc2'!$H:$H,"--")</f>
        <v>100.83</v>
      </c>
      <c r="G2116" s="13">
        <f t="array" ref="G2116">_xlfn.XLOOKUP(D2116,desc1!$F:$F,desc1!$H:$H,"--")</f>
        <v>98.58</v>
      </c>
      <c r="H2116" s="13">
        <f t="array" ref="H2116">_xlfn.XLOOKUP(D2116,desc2!$F:$F,desc2!$H:$H,"--")</f>
        <v>88.53</v>
      </c>
      <c r="I2116" s="13">
        <f t="array" ref="I2116">_xlfn.XLOOKUP(D2116,rand1!$F:$F,rand1!$H:$H,"--")</f>
        <v>83.98</v>
      </c>
      <c r="J2116" s="13">
        <f t="array" ref="J2116">_xlfn.XLOOKUP(D2116,rand2!$F:$F,rand2!$H:$H,"--")</f>
        <v>94.91</v>
      </c>
      <c r="K2116" s="13">
        <f t="shared" si="2"/>
        <v>83.98</v>
      </c>
      <c r="L2116" s="13" t="str">
        <f t="array" ref="L2116">_xlfn.XLOOKUP(D2116,'asc1'!$F:$F,'asc1'!$K:$K,"--")</f>
        <v>no</v>
      </c>
      <c r="P2116" s="32"/>
      <c r="Q2116" s="32"/>
    </row>
    <row r="2117">
      <c r="A2117" s="4" t="s">
        <v>13</v>
      </c>
      <c r="B2117" s="4" t="s">
        <v>4897</v>
      </c>
      <c r="C2117" s="4" t="s">
        <v>4897</v>
      </c>
      <c r="D2117" s="4" t="s">
        <v>4934</v>
      </c>
      <c r="E2117" s="12">
        <v>131.18</v>
      </c>
      <c r="F2117" s="13">
        <f t="array" ref="F2117">_xlfn.XLOOKUP(D2117,'asc2'!$F:$F,'asc2'!$H:$H,"--")</f>
        <v>94.56</v>
      </c>
      <c r="G2117" s="13">
        <f t="array" ref="G2117">_xlfn.XLOOKUP(D2117,desc1!$F:$F,desc1!$H:$H,"--")</f>
        <v>87.42</v>
      </c>
      <c r="H2117" s="13">
        <f t="array" ref="H2117">_xlfn.XLOOKUP(D2117,desc2!$F:$F,desc2!$H:$H,"--")</f>
        <v>89.33</v>
      </c>
      <c r="I2117" s="13">
        <f t="array" ref="I2117">_xlfn.XLOOKUP(D2117,rand1!$F:$F,rand1!$H:$H,"--")</f>
        <v>80.64</v>
      </c>
      <c r="J2117" s="13">
        <f t="array" ref="J2117">_xlfn.XLOOKUP(D2117,rand2!$F:$F,rand2!$H:$H,"--")</f>
        <v>93.25</v>
      </c>
      <c r="K2117" s="13">
        <f t="shared" si="2"/>
        <v>80.64</v>
      </c>
      <c r="L2117" s="13" t="str">
        <f t="array" ref="L2117">_xlfn.XLOOKUP(D2117,'asc1'!$F:$F,'asc1'!$K:$K,"--")</f>
        <v>sí</v>
      </c>
      <c r="P2117" s="32"/>
      <c r="Q2117" s="32"/>
    </row>
    <row r="2118">
      <c r="A2118" s="4" t="s">
        <v>13</v>
      </c>
      <c r="B2118" s="4" t="s">
        <v>4897</v>
      </c>
      <c r="C2118" s="4" t="s">
        <v>4897</v>
      </c>
      <c r="D2118" s="4" t="s">
        <v>4937</v>
      </c>
      <c r="E2118" s="12">
        <v>140.27</v>
      </c>
      <c r="F2118" s="13">
        <f t="array" ref="F2118">_xlfn.XLOOKUP(D2118,'asc2'!$F:$F,'asc2'!$H:$H,"--")</f>
        <v>92.76</v>
      </c>
      <c r="G2118" s="13">
        <f t="array" ref="G2118">_xlfn.XLOOKUP(D2118,desc1!$F:$F,desc1!$H:$H,"--")</f>
        <v>95.44</v>
      </c>
      <c r="H2118" s="13">
        <f t="array" ref="H2118">_xlfn.XLOOKUP(D2118,desc2!$F:$F,desc2!$H:$H,"--")</f>
        <v>89.3</v>
      </c>
      <c r="I2118" s="13">
        <f t="array" ref="I2118">_xlfn.XLOOKUP(D2118,rand1!$F:$F,rand1!$H:$H,"--")</f>
        <v>79.39</v>
      </c>
      <c r="J2118" s="13">
        <f t="array" ref="J2118">_xlfn.XLOOKUP(D2118,rand2!$F:$F,rand2!$H:$H,"--")</f>
        <v>86.24</v>
      </c>
      <c r="K2118" s="13">
        <f t="shared" si="2"/>
        <v>79.39</v>
      </c>
      <c r="L2118" s="13" t="str">
        <f t="array" ref="L2118">_xlfn.XLOOKUP(D2118,'asc1'!$F:$F,'asc1'!$K:$K,"--")</f>
        <v>sí</v>
      </c>
      <c r="P2118" s="32"/>
      <c r="Q2118" s="32"/>
    </row>
    <row r="2119">
      <c r="A2119" s="4" t="s">
        <v>13</v>
      </c>
      <c r="B2119" s="4" t="s">
        <v>4897</v>
      </c>
      <c r="C2119" s="4" t="s">
        <v>4897</v>
      </c>
      <c r="D2119" s="4" t="s">
        <v>4939</v>
      </c>
      <c r="E2119" s="12">
        <v>95.0</v>
      </c>
      <c r="F2119" s="13">
        <f t="array" ref="F2119">_xlfn.XLOOKUP(D2119,'asc2'!$F:$F,'asc2'!$H:$H,"--")</f>
        <v>95.35</v>
      </c>
      <c r="G2119" s="13">
        <f t="array" ref="G2119">_xlfn.XLOOKUP(D2119,desc1!$F:$F,desc1!$H:$H,"--")</f>
        <v>98.8</v>
      </c>
      <c r="H2119" s="13">
        <f t="array" ref="H2119">_xlfn.XLOOKUP(D2119,desc2!$F:$F,desc2!$H:$H,"--")</f>
        <v>93.67</v>
      </c>
      <c r="I2119" s="13">
        <f t="array" ref="I2119">_xlfn.XLOOKUP(D2119,rand1!$F:$F,rand1!$H:$H,"--")</f>
        <v>84.95</v>
      </c>
      <c r="J2119" s="13">
        <f t="array" ref="J2119">_xlfn.XLOOKUP(D2119,rand2!$F:$F,rand2!$H:$H,"--")</f>
        <v>86.79</v>
      </c>
      <c r="K2119" s="13">
        <f t="shared" si="2"/>
        <v>84.95</v>
      </c>
      <c r="L2119" s="13" t="str">
        <f t="array" ref="L2119">_xlfn.XLOOKUP(D2119,'asc1'!$F:$F,'asc1'!$K:$K,"--")</f>
        <v>sí</v>
      </c>
      <c r="P2119" s="32"/>
      <c r="Q2119" s="32"/>
    </row>
    <row r="2120">
      <c r="A2120" s="4" t="s">
        <v>13</v>
      </c>
      <c r="B2120" s="4" t="s">
        <v>4897</v>
      </c>
      <c r="C2120" s="4" t="s">
        <v>4897</v>
      </c>
      <c r="D2120" s="4" t="s">
        <v>4941</v>
      </c>
      <c r="E2120" s="12">
        <v>93.05</v>
      </c>
      <c r="F2120" s="13">
        <f t="array" ref="F2120">_xlfn.XLOOKUP(D2120,'asc2'!$F:$F,'asc2'!$H:$H,"--")</f>
        <v>92.63</v>
      </c>
      <c r="G2120" s="13">
        <f t="array" ref="G2120">_xlfn.XLOOKUP(D2120,desc1!$F:$F,desc1!$H:$H,"--")</f>
        <v>103.05</v>
      </c>
      <c r="H2120" s="13">
        <f t="array" ref="H2120">_xlfn.XLOOKUP(D2120,desc2!$F:$F,desc2!$H:$H,"--")</f>
        <v>85.77</v>
      </c>
      <c r="I2120" s="13">
        <f t="array" ref="I2120">_xlfn.XLOOKUP(D2120,rand1!$F:$F,rand1!$H:$H,"--")</f>
        <v>80.07</v>
      </c>
      <c r="J2120" s="13">
        <f t="array" ref="J2120">_xlfn.XLOOKUP(D2120,rand2!$F:$F,rand2!$H:$H,"--")</f>
        <v>95.35</v>
      </c>
      <c r="K2120" s="13">
        <f t="shared" si="2"/>
        <v>80.07</v>
      </c>
      <c r="L2120" s="13" t="str">
        <f t="array" ref="L2120">_xlfn.XLOOKUP(D2120,'asc1'!$F:$F,'asc1'!$K:$K,"--")</f>
        <v>sí</v>
      </c>
      <c r="P2120" s="32"/>
      <c r="Q2120" s="32"/>
    </row>
    <row r="2121">
      <c r="A2121" s="4" t="s">
        <v>13</v>
      </c>
      <c r="B2121" s="4" t="s">
        <v>4897</v>
      </c>
      <c r="C2121" s="4" t="s">
        <v>4897</v>
      </c>
      <c r="D2121" s="4" t="s">
        <v>4944</v>
      </c>
      <c r="E2121" s="12">
        <v>92.4</v>
      </c>
      <c r="F2121" s="13">
        <f t="array" ref="F2121">_xlfn.XLOOKUP(D2121,'asc2'!$F:$F,'asc2'!$H:$H,"--")</f>
        <v>93.45</v>
      </c>
      <c r="G2121" s="13">
        <f t="array" ref="G2121">_xlfn.XLOOKUP(D2121,desc1!$F:$F,desc1!$H:$H,"--")</f>
        <v>85.15</v>
      </c>
      <c r="H2121" s="13">
        <f t="array" ref="H2121">_xlfn.XLOOKUP(D2121,desc2!$F:$F,desc2!$H:$H,"--")</f>
        <v>88.72</v>
      </c>
      <c r="I2121" s="13">
        <f t="array" ref="I2121">_xlfn.XLOOKUP(D2121,rand1!$F:$F,rand1!$H:$H,"--")</f>
        <v>81.06</v>
      </c>
      <c r="J2121" s="13">
        <f t="array" ref="J2121">_xlfn.XLOOKUP(D2121,rand2!$F:$F,rand2!$H:$H,"--")</f>
        <v>92.07</v>
      </c>
      <c r="K2121" s="13">
        <f t="shared" si="2"/>
        <v>81.06</v>
      </c>
      <c r="L2121" s="13" t="str">
        <f t="array" ref="L2121">_xlfn.XLOOKUP(D2121,'asc1'!$F:$F,'asc1'!$K:$K,"--")</f>
        <v>sí</v>
      </c>
      <c r="P2121" s="32"/>
      <c r="Q2121" s="32"/>
    </row>
    <row r="2122">
      <c r="A2122" s="4" t="s">
        <v>13</v>
      </c>
      <c r="B2122" s="4" t="s">
        <v>4946</v>
      </c>
      <c r="C2122" s="4" t="s">
        <v>4946</v>
      </c>
      <c r="D2122" s="4" t="s">
        <v>4947</v>
      </c>
      <c r="E2122" s="12">
        <v>89.7</v>
      </c>
      <c r="F2122" s="13">
        <f t="array" ref="F2122">_xlfn.XLOOKUP(D2122,'asc2'!$F:$F,'asc2'!$H:$H,"--")</f>
        <v>90.75</v>
      </c>
      <c r="G2122" s="13">
        <f t="array" ref="G2122">_xlfn.XLOOKUP(D2122,desc1!$F:$F,desc1!$H:$H,"--")</f>
        <v>92.43</v>
      </c>
      <c r="H2122" s="13">
        <f t="array" ref="H2122">_xlfn.XLOOKUP(D2122,desc2!$F:$F,desc2!$H:$H,"--")</f>
        <v>87.4</v>
      </c>
      <c r="I2122" s="13">
        <f t="array" ref="I2122">_xlfn.XLOOKUP(D2122,rand1!$F:$F,rand1!$H:$H,"--")</f>
        <v>89.24</v>
      </c>
      <c r="J2122" s="13">
        <f t="array" ref="J2122">_xlfn.XLOOKUP(D2122,rand2!$F:$F,rand2!$H:$H,"--")</f>
        <v>95.28</v>
      </c>
      <c r="K2122" s="13">
        <f t="shared" si="2"/>
        <v>87.4</v>
      </c>
      <c r="L2122" s="13" t="str">
        <f t="array" ref="L2122">_xlfn.XLOOKUP(D2122,'asc1'!$F:$F,'asc1'!$K:$K,"--")</f>
        <v>sí</v>
      </c>
      <c r="P2122" s="32"/>
      <c r="Q2122" s="32"/>
    </row>
    <row r="2123">
      <c r="A2123" s="4" t="s">
        <v>13</v>
      </c>
      <c r="B2123" s="4" t="s">
        <v>4946</v>
      </c>
      <c r="C2123" s="4" t="s">
        <v>4946</v>
      </c>
      <c r="D2123" s="4" t="s">
        <v>4949</v>
      </c>
      <c r="E2123" s="12">
        <v>94.56</v>
      </c>
      <c r="F2123" s="13">
        <f t="array" ref="F2123">_xlfn.XLOOKUP(D2123,'asc2'!$F:$F,'asc2'!$H:$H,"--")</f>
        <v>98.02</v>
      </c>
      <c r="G2123" s="13">
        <f t="array" ref="G2123">_xlfn.XLOOKUP(D2123,desc1!$F:$F,desc1!$H:$H,"--")</f>
        <v>94.19</v>
      </c>
      <c r="H2123" s="13">
        <f t="array" ref="H2123">_xlfn.XLOOKUP(D2123,desc2!$F:$F,desc2!$H:$H,"--")</f>
        <v>89.36</v>
      </c>
      <c r="I2123" s="13">
        <f t="array" ref="I2123">_xlfn.XLOOKUP(D2123,rand1!$F:$F,rand1!$H:$H,"--")</f>
        <v>94.92</v>
      </c>
      <c r="J2123" s="13">
        <f t="array" ref="J2123">_xlfn.XLOOKUP(D2123,rand2!$F:$F,rand2!$H:$H,"--")</f>
        <v>106.81</v>
      </c>
      <c r="K2123" s="13">
        <f t="shared" si="2"/>
        <v>89.36</v>
      </c>
      <c r="L2123" s="13" t="str">
        <f t="array" ref="L2123">_xlfn.XLOOKUP(D2123,'asc1'!$F:$F,'asc1'!$K:$K,"--")</f>
        <v>sí</v>
      </c>
      <c r="P2123" s="32"/>
      <c r="Q2123" s="32"/>
    </row>
    <row r="2124">
      <c r="A2124" s="4" t="s">
        <v>13</v>
      </c>
      <c r="B2124" s="4" t="s">
        <v>4946</v>
      </c>
      <c r="C2124" s="4" t="s">
        <v>4946</v>
      </c>
      <c r="D2124" s="4" t="s">
        <v>4952</v>
      </c>
      <c r="E2124" s="12">
        <v>101.07</v>
      </c>
      <c r="F2124" s="13">
        <f t="array" ref="F2124">_xlfn.XLOOKUP(D2124,'asc2'!$F:$F,'asc2'!$H:$H,"--")</f>
        <v>90.3</v>
      </c>
      <c r="G2124" s="13">
        <f t="array" ref="G2124">_xlfn.XLOOKUP(D2124,desc1!$F:$F,desc1!$H:$H,"--")</f>
        <v>93.13</v>
      </c>
      <c r="H2124" s="13">
        <f t="array" ref="H2124">_xlfn.XLOOKUP(D2124,desc2!$F:$F,desc2!$H:$H,"--")</f>
        <v>85.28</v>
      </c>
      <c r="I2124" s="13">
        <f t="array" ref="I2124">_xlfn.XLOOKUP(D2124,rand1!$F:$F,rand1!$H:$H,"--")</f>
        <v>101.27</v>
      </c>
      <c r="J2124" s="13">
        <f t="array" ref="J2124">_xlfn.XLOOKUP(D2124,rand2!$F:$F,rand2!$H:$H,"--")</f>
        <v>96.57</v>
      </c>
      <c r="K2124" s="13">
        <f t="shared" si="2"/>
        <v>85.28</v>
      </c>
      <c r="L2124" s="13" t="str">
        <f t="array" ref="L2124">_xlfn.XLOOKUP(D2124,'asc1'!$F:$F,'asc1'!$K:$K,"--")</f>
        <v>sí</v>
      </c>
      <c r="P2124" s="32"/>
      <c r="Q2124" s="32"/>
    </row>
    <row r="2125">
      <c r="A2125" s="4" t="s">
        <v>13</v>
      </c>
      <c r="B2125" s="4" t="s">
        <v>4946</v>
      </c>
      <c r="C2125" s="4" t="s">
        <v>4946</v>
      </c>
      <c r="D2125" s="4" t="s">
        <v>4954</v>
      </c>
      <c r="E2125" s="12">
        <v>131.12</v>
      </c>
      <c r="F2125" s="13">
        <f t="array" ref="F2125">_xlfn.XLOOKUP(D2125,'asc2'!$F:$F,'asc2'!$H:$H,"--")</f>
        <v>91.47</v>
      </c>
      <c r="G2125" s="13">
        <f t="array" ref="G2125">_xlfn.XLOOKUP(D2125,desc1!$F:$F,desc1!$H:$H,"--")</f>
        <v>92.64</v>
      </c>
      <c r="H2125" s="13">
        <f t="array" ref="H2125">_xlfn.XLOOKUP(D2125,desc2!$F:$F,desc2!$H:$H,"--")</f>
        <v>89.89</v>
      </c>
      <c r="I2125" s="13">
        <f t="array" ref="I2125">_xlfn.XLOOKUP(D2125,rand1!$F:$F,rand1!$H:$H,"--")</f>
        <v>90.03</v>
      </c>
      <c r="J2125" s="13">
        <f t="array" ref="J2125">_xlfn.XLOOKUP(D2125,rand2!$F:$F,rand2!$H:$H,"--")</f>
        <v>95.36</v>
      </c>
      <c r="K2125" s="13">
        <f t="shared" si="2"/>
        <v>89.89</v>
      </c>
      <c r="L2125" s="13" t="str">
        <f t="array" ref="L2125">_xlfn.XLOOKUP(D2125,'asc1'!$F:$F,'asc1'!$K:$K,"--")</f>
        <v>sí</v>
      </c>
      <c r="P2125" s="32"/>
      <c r="Q2125" s="32"/>
    </row>
    <row r="2126">
      <c r="A2126" s="4" t="s">
        <v>13</v>
      </c>
      <c r="B2126" s="4" t="s">
        <v>4946</v>
      </c>
      <c r="C2126" s="4" t="s">
        <v>4946</v>
      </c>
      <c r="D2126" s="4" t="s">
        <v>4956</v>
      </c>
      <c r="E2126" s="12">
        <v>122.35</v>
      </c>
      <c r="F2126" s="13">
        <f t="array" ref="F2126">_xlfn.XLOOKUP(D2126,'asc2'!$F:$F,'asc2'!$H:$H,"--")</f>
        <v>99.4</v>
      </c>
      <c r="G2126" s="13">
        <f t="array" ref="G2126">_xlfn.XLOOKUP(D2126,desc1!$F:$F,desc1!$H:$H,"--")</f>
        <v>90.03</v>
      </c>
      <c r="H2126" s="13">
        <f t="array" ref="H2126">_xlfn.XLOOKUP(D2126,desc2!$F:$F,desc2!$H:$H,"--")</f>
        <v>87.24</v>
      </c>
      <c r="I2126" s="13">
        <f t="array" ref="I2126">_xlfn.XLOOKUP(D2126,rand1!$F:$F,rand1!$H:$H,"--")</f>
        <v>89.6</v>
      </c>
      <c r="J2126" s="13">
        <f t="array" ref="J2126">_xlfn.XLOOKUP(D2126,rand2!$F:$F,rand2!$H:$H,"--")</f>
        <v>95.42</v>
      </c>
      <c r="K2126" s="13">
        <f t="shared" si="2"/>
        <v>87.24</v>
      </c>
      <c r="L2126" s="13" t="str">
        <f t="array" ref="L2126">_xlfn.XLOOKUP(D2126,'asc1'!$F:$F,'asc1'!$K:$K,"--")</f>
        <v>sí</v>
      </c>
      <c r="P2126" s="32"/>
      <c r="Q2126" s="32"/>
    </row>
    <row r="2127">
      <c r="A2127" s="4" t="s">
        <v>13</v>
      </c>
      <c r="B2127" s="4" t="s">
        <v>4946</v>
      </c>
      <c r="C2127" s="4" t="s">
        <v>4946</v>
      </c>
      <c r="D2127" s="4" t="s">
        <v>4958</v>
      </c>
      <c r="E2127" s="12">
        <v>111.71</v>
      </c>
      <c r="F2127" s="13">
        <f t="array" ref="F2127">_xlfn.XLOOKUP(D2127,'asc2'!$F:$F,'asc2'!$H:$H,"--")</f>
        <v>92.64</v>
      </c>
      <c r="G2127" s="13">
        <f t="array" ref="G2127">_xlfn.XLOOKUP(D2127,desc1!$F:$F,desc1!$H:$H,"--")</f>
        <v>101.97</v>
      </c>
      <c r="H2127" s="13">
        <f t="array" ref="H2127">_xlfn.XLOOKUP(D2127,desc2!$F:$F,desc2!$H:$H,"--")</f>
        <v>89.48</v>
      </c>
      <c r="I2127" s="13">
        <f t="array" ref="I2127">_xlfn.XLOOKUP(D2127,rand1!$F:$F,rand1!$H:$H,"--")</f>
        <v>98.16</v>
      </c>
      <c r="J2127" s="13">
        <f t="array" ref="J2127">_xlfn.XLOOKUP(D2127,rand2!$F:$F,rand2!$H:$H,"--")</f>
        <v>96.43</v>
      </c>
      <c r="K2127" s="13">
        <f t="shared" si="2"/>
        <v>89.48</v>
      </c>
      <c r="L2127" s="13" t="str">
        <f t="array" ref="L2127">_xlfn.XLOOKUP(D2127,'asc1'!$F:$F,'asc1'!$K:$K,"--")</f>
        <v>sí</v>
      </c>
      <c r="P2127" s="32"/>
      <c r="Q2127" s="32"/>
    </row>
    <row r="2128">
      <c r="A2128" s="4" t="s">
        <v>13</v>
      </c>
      <c r="B2128" s="4" t="s">
        <v>4946</v>
      </c>
      <c r="C2128" s="4" t="s">
        <v>4946</v>
      </c>
      <c r="D2128" s="4" t="s">
        <v>4961</v>
      </c>
      <c r="E2128" s="12">
        <v>92.73</v>
      </c>
      <c r="F2128" s="13">
        <f t="array" ref="F2128">_xlfn.XLOOKUP(D2128,'asc2'!$F:$F,'asc2'!$H:$H,"--")</f>
        <v>95.82</v>
      </c>
      <c r="G2128" s="13">
        <f t="array" ref="G2128">_xlfn.XLOOKUP(D2128,desc1!$F:$F,desc1!$H:$H,"--")</f>
        <v>88.14</v>
      </c>
      <c r="H2128" s="13">
        <f t="array" ref="H2128">_xlfn.XLOOKUP(D2128,desc2!$F:$F,desc2!$H:$H,"--")</f>
        <v>89.7</v>
      </c>
      <c r="I2128" s="13">
        <f t="array" ref="I2128">_xlfn.XLOOKUP(D2128,rand1!$F:$F,rand1!$H:$H,"--")</f>
        <v>86.98</v>
      </c>
      <c r="J2128" s="13">
        <f t="array" ref="J2128">_xlfn.XLOOKUP(D2128,rand2!$F:$F,rand2!$H:$H,"--")</f>
        <v>93.95</v>
      </c>
      <c r="K2128" s="13">
        <f t="shared" si="2"/>
        <v>86.98</v>
      </c>
      <c r="L2128" s="13" t="str">
        <f t="array" ref="L2128">_xlfn.XLOOKUP(D2128,'asc1'!$F:$F,'asc1'!$K:$K,"--")</f>
        <v>sí</v>
      </c>
      <c r="P2128" s="32"/>
      <c r="Q2128" s="32"/>
    </row>
    <row r="2129">
      <c r="A2129" s="4" t="s">
        <v>13</v>
      </c>
      <c r="B2129" s="4" t="s">
        <v>4946</v>
      </c>
      <c r="C2129" s="4" t="s">
        <v>4946</v>
      </c>
      <c r="D2129" s="4" t="s">
        <v>4963</v>
      </c>
      <c r="E2129" s="12">
        <v>143.87</v>
      </c>
      <c r="F2129" s="13">
        <f t="array" ref="F2129">_xlfn.XLOOKUP(D2129,'asc2'!$F:$F,'asc2'!$H:$H,"--")</f>
        <v>89.68</v>
      </c>
      <c r="G2129" s="13">
        <f t="array" ref="G2129">_xlfn.XLOOKUP(D2129,desc1!$F:$F,desc1!$H:$H,"--")</f>
        <v>93.24</v>
      </c>
      <c r="H2129" s="13">
        <f t="array" ref="H2129">_xlfn.XLOOKUP(D2129,desc2!$F:$F,desc2!$H:$H,"--")</f>
        <v>88.94</v>
      </c>
      <c r="I2129" s="13">
        <f t="array" ref="I2129">_xlfn.XLOOKUP(D2129,rand1!$F:$F,rand1!$H:$H,"--")</f>
        <v>102.41</v>
      </c>
      <c r="J2129" s="13">
        <f t="array" ref="J2129">_xlfn.XLOOKUP(D2129,rand2!$F:$F,rand2!$H:$H,"--")</f>
        <v>93.26</v>
      </c>
      <c r="K2129" s="13">
        <f t="shared" si="2"/>
        <v>88.94</v>
      </c>
      <c r="L2129" s="13" t="str">
        <f t="array" ref="L2129">_xlfn.XLOOKUP(D2129,'asc1'!$F:$F,'asc1'!$K:$K,"--")</f>
        <v>sí</v>
      </c>
      <c r="P2129" s="32"/>
      <c r="Q2129" s="32"/>
    </row>
    <row r="2130">
      <c r="A2130" s="4" t="s">
        <v>13</v>
      </c>
      <c r="B2130" s="4" t="s">
        <v>4946</v>
      </c>
      <c r="C2130" s="4" t="s">
        <v>4946</v>
      </c>
      <c r="D2130" s="4" t="s">
        <v>4966</v>
      </c>
      <c r="E2130" s="12">
        <v>144.31</v>
      </c>
      <c r="F2130" s="13">
        <f t="array" ref="F2130">_xlfn.XLOOKUP(D2130,'asc2'!$F:$F,'asc2'!$H:$H,"--")</f>
        <v>90.41</v>
      </c>
      <c r="G2130" s="13">
        <f t="array" ref="G2130">_xlfn.XLOOKUP(D2130,desc1!$F:$F,desc1!$H:$H,"--")</f>
        <v>87.19</v>
      </c>
      <c r="H2130" s="13">
        <f t="array" ref="H2130">_xlfn.XLOOKUP(D2130,desc2!$F:$F,desc2!$H:$H,"--")</f>
        <v>90.78</v>
      </c>
      <c r="I2130" s="13">
        <f t="array" ref="I2130">_xlfn.XLOOKUP(D2130,rand1!$F:$F,rand1!$H:$H,"--")</f>
        <v>90.07</v>
      </c>
      <c r="J2130" s="13">
        <f t="array" ref="J2130">_xlfn.XLOOKUP(D2130,rand2!$F:$F,rand2!$H:$H,"--")</f>
        <v>99.05</v>
      </c>
      <c r="K2130" s="13">
        <f t="shared" si="2"/>
        <v>87.19</v>
      </c>
      <c r="L2130" s="13" t="str">
        <f t="array" ref="L2130">_xlfn.XLOOKUP(D2130,'asc1'!$F:$F,'asc1'!$K:$K,"--")</f>
        <v>sí</v>
      </c>
      <c r="P2130" s="32"/>
      <c r="Q2130" s="32"/>
    </row>
    <row r="2131">
      <c r="A2131" s="4" t="s">
        <v>13</v>
      </c>
      <c r="B2131" s="4" t="s">
        <v>4946</v>
      </c>
      <c r="C2131" s="4" t="s">
        <v>4946</v>
      </c>
      <c r="D2131" s="4" t="s">
        <v>4969</v>
      </c>
      <c r="E2131" s="12">
        <v>103.78</v>
      </c>
      <c r="F2131" s="13">
        <f t="array" ref="F2131">_xlfn.XLOOKUP(D2131,'asc2'!$F:$F,'asc2'!$H:$H,"--")</f>
        <v>83.54</v>
      </c>
      <c r="G2131" s="13">
        <f t="array" ref="G2131">_xlfn.XLOOKUP(D2131,desc1!$F:$F,desc1!$H:$H,"--")</f>
        <v>91.62</v>
      </c>
      <c r="H2131" s="13">
        <f t="array" ref="H2131">_xlfn.XLOOKUP(D2131,desc2!$F:$F,desc2!$H:$H,"--")</f>
        <v>87.36</v>
      </c>
      <c r="I2131" s="13">
        <f t="array" ref="I2131">_xlfn.XLOOKUP(D2131,rand1!$F:$F,rand1!$H:$H,"--")</f>
        <v>90.15</v>
      </c>
      <c r="J2131" s="13">
        <f t="array" ref="J2131">_xlfn.XLOOKUP(D2131,rand2!$F:$F,rand2!$H:$H,"--")</f>
        <v>90.71</v>
      </c>
      <c r="K2131" s="13">
        <f t="shared" si="2"/>
        <v>83.54</v>
      </c>
      <c r="L2131" s="13" t="str">
        <f t="array" ref="L2131">_xlfn.XLOOKUP(D2131,'asc1'!$F:$F,'asc1'!$K:$K,"--")</f>
        <v>sí</v>
      </c>
      <c r="P2131" s="32"/>
      <c r="Q2131" s="32"/>
    </row>
    <row r="2132">
      <c r="A2132" s="4" t="s">
        <v>13</v>
      </c>
      <c r="B2132" s="4" t="s">
        <v>4946</v>
      </c>
      <c r="C2132" s="4" t="s">
        <v>4946</v>
      </c>
      <c r="D2132" s="4" t="s">
        <v>4971</v>
      </c>
      <c r="E2132" s="12">
        <v>91.57</v>
      </c>
      <c r="F2132" s="13">
        <f t="array" ref="F2132">_xlfn.XLOOKUP(D2132,'asc2'!$F:$F,'asc2'!$H:$H,"--")</f>
        <v>84.35</v>
      </c>
      <c r="G2132" s="13">
        <f t="array" ref="G2132">_xlfn.XLOOKUP(D2132,desc1!$F:$F,desc1!$H:$H,"--")</f>
        <v>87.36</v>
      </c>
      <c r="H2132" s="13">
        <f t="array" ref="H2132">_xlfn.XLOOKUP(D2132,desc2!$F:$F,desc2!$H:$H,"--")</f>
        <v>87.66</v>
      </c>
      <c r="I2132" s="13">
        <f t="array" ref="I2132">_xlfn.XLOOKUP(D2132,rand1!$F:$F,rand1!$H:$H,"--")</f>
        <v>88.32</v>
      </c>
      <c r="J2132" s="13">
        <f t="array" ref="J2132">_xlfn.XLOOKUP(D2132,rand2!$F:$F,rand2!$H:$H,"--")</f>
        <v>95.79</v>
      </c>
      <c r="K2132" s="13">
        <f t="shared" si="2"/>
        <v>84.35</v>
      </c>
      <c r="L2132" s="13" t="str">
        <f t="array" ref="L2132">_xlfn.XLOOKUP(D2132,'asc1'!$F:$F,'asc1'!$K:$K,"--")</f>
        <v>sí</v>
      </c>
      <c r="P2132" s="32"/>
      <c r="Q2132" s="32"/>
    </row>
    <row r="2133">
      <c r="A2133" s="4" t="s">
        <v>13</v>
      </c>
      <c r="B2133" s="4" t="s">
        <v>4946</v>
      </c>
      <c r="C2133" s="4" t="s">
        <v>4946</v>
      </c>
      <c r="D2133" s="4" t="s">
        <v>4973</v>
      </c>
      <c r="E2133" s="12">
        <v>102.98</v>
      </c>
      <c r="F2133" s="13">
        <f t="array" ref="F2133">_xlfn.XLOOKUP(D2133,'asc2'!$F:$F,'asc2'!$H:$H,"--")</f>
        <v>86.2</v>
      </c>
      <c r="G2133" s="13">
        <f t="array" ref="G2133">_xlfn.XLOOKUP(D2133,desc1!$F:$F,desc1!$H:$H,"--")</f>
        <v>88.05</v>
      </c>
      <c r="H2133" s="13">
        <f t="array" ref="H2133">_xlfn.XLOOKUP(D2133,desc2!$F:$F,desc2!$H:$H,"--")</f>
        <v>90.04</v>
      </c>
      <c r="I2133" s="13">
        <f t="array" ref="I2133">_xlfn.XLOOKUP(D2133,rand1!$F:$F,rand1!$H:$H,"--")</f>
        <v>95.17</v>
      </c>
      <c r="J2133" s="13">
        <f t="array" ref="J2133">_xlfn.XLOOKUP(D2133,rand2!$F:$F,rand2!$H:$H,"--")</f>
        <v>92.96</v>
      </c>
      <c r="K2133" s="13">
        <f t="shared" si="2"/>
        <v>86.2</v>
      </c>
      <c r="L2133" s="13" t="str">
        <f t="array" ref="L2133">_xlfn.XLOOKUP(D2133,'asc1'!$F:$F,'asc1'!$K:$K,"--")</f>
        <v>sí</v>
      </c>
      <c r="P2133" s="32"/>
      <c r="Q2133" s="32"/>
    </row>
    <row r="2134">
      <c r="A2134" s="4" t="s">
        <v>13</v>
      </c>
      <c r="B2134" s="4" t="s">
        <v>4946</v>
      </c>
      <c r="C2134" s="4" t="s">
        <v>4946</v>
      </c>
      <c r="D2134" s="4" t="s">
        <v>4975</v>
      </c>
      <c r="E2134" s="12">
        <v>92.95</v>
      </c>
      <c r="F2134" s="13">
        <f t="array" ref="F2134">_xlfn.XLOOKUP(D2134,'asc2'!$F:$F,'asc2'!$H:$H,"--")</f>
        <v>103.1</v>
      </c>
      <c r="G2134" s="13">
        <f t="array" ref="G2134">_xlfn.XLOOKUP(D2134,desc1!$F:$F,desc1!$H:$H,"--")</f>
        <v>93.46</v>
      </c>
      <c r="H2134" s="13">
        <f t="array" ref="H2134">_xlfn.XLOOKUP(D2134,desc2!$F:$F,desc2!$H:$H,"--")</f>
        <v>89.53</v>
      </c>
      <c r="I2134" s="13">
        <f t="array" ref="I2134">_xlfn.XLOOKUP(D2134,rand1!$F:$F,rand1!$H:$H,"--")</f>
        <v>98.22</v>
      </c>
      <c r="J2134" s="13">
        <f t="array" ref="J2134">_xlfn.XLOOKUP(D2134,rand2!$F:$F,rand2!$H:$H,"--")</f>
        <v>87.11</v>
      </c>
      <c r="K2134" s="13">
        <f t="shared" si="2"/>
        <v>87.11</v>
      </c>
      <c r="L2134" s="13" t="str">
        <f t="array" ref="L2134">_xlfn.XLOOKUP(D2134,'asc1'!$F:$F,'asc1'!$K:$K,"--")</f>
        <v>sí</v>
      </c>
      <c r="P2134" s="32"/>
      <c r="Q2134" s="32"/>
    </row>
    <row r="2135">
      <c r="A2135" s="4" t="s">
        <v>13</v>
      </c>
      <c r="B2135" s="4" t="s">
        <v>4946</v>
      </c>
      <c r="C2135" s="4" t="s">
        <v>4946</v>
      </c>
      <c r="D2135" s="4" t="s">
        <v>4977</v>
      </c>
      <c r="E2135" s="12">
        <v>103.8</v>
      </c>
      <c r="F2135" s="13">
        <f t="array" ref="F2135">_xlfn.XLOOKUP(D2135,'asc2'!$F:$F,'asc2'!$H:$H,"--")</f>
        <v>107.42</v>
      </c>
      <c r="G2135" s="13">
        <f t="array" ref="G2135">_xlfn.XLOOKUP(D2135,desc1!$F:$F,desc1!$H:$H,"--")</f>
        <v>92.83</v>
      </c>
      <c r="H2135" s="13">
        <f t="array" ref="H2135">_xlfn.XLOOKUP(D2135,desc2!$F:$F,desc2!$H:$H,"--")</f>
        <v>90.18</v>
      </c>
      <c r="I2135" s="13">
        <f t="array" ref="I2135">_xlfn.XLOOKUP(D2135,rand1!$F:$F,rand1!$H:$H,"--")</f>
        <v>96.18</v>
      </c>
      <c r="J2135" s="13">
        <f t="array" ref="J2135">_xlfn.XLOOKUP(D2135,rand2!$F:$F,rand2!$H:$H,"--")</f>
        <v>93.9</v>
      </c>
      <c r="K2135" s="13">
        <f t="shared" si="2"/>
        <v>90.18</v>
      </c>
      <c r="L2135" s="13" t="str">
        <f t="array" ref="L2135">_xlfn.XLOOKUP(D2135,'asc1'!$F:$F,'asc1'!$K:$K,"--")</f>
        <v>sí</v>
      </c>
      <c r="P2135" s="32"/>
      <c r="Q2135" s="32"/>
    </row>
    <row r="2136">
      <c r="A2136" s="4" t="s">
        <v>13</v>
      </c>
      <c r="B2136" s="4" t="s">
        <v>4946</v>
      </c>
      <c r="C2136" s="4" t="s">
        <v>4946</v>
      </c>
      <c r="D2136" s="4" t="s">
        <v>4981</v>
      </c>
      <c r="E2136" s="12">
        <v>91.22</v>
      </c>
      <c r="F2136" s="13">
        <f t="array" ref="F2136">_xlfn.XLOOKUP(D2136,'asc2'!$F:$F,'asc2'!$H:$H,"--")</f>
        <v>88.36</v>
      </c>
      <c r="G2136" s="13">
        <f t="array" ref="G2136">_xlfn.XLOOKUP(D2136,desc1!$F:$F,desc1!$H:$H,"--")</f>
        <v>96.78</v>
      </c>
      <c r="H2136" s="13">
        <f t="array" ref="H2136">_xlfn.XLOOKUP(D2136,desc2!$F:$F,desc2!$H:$H,"--")</f>
        <v>88.58</v>
      </c>
      <c r="I2136" s="13">
        <f t="array" ref="I2136">_xlfn.XLOOKUP(D2136,rand1!$F:$F,rand1!$H:$H,"--")</f>
        <v>90.91</v>
      </c>
      <c r="J2136" s="13">
        <f t="array" ref="J2136">_xlfn.XLOOKUP(D2136,rand2!$F:$F,rand2!$H:$H,"--")</f>
        <v>102.33</v>
      </c>
      <c r="K2136" s="13">
        <f t="shared" si="2"/>
        <v>88.36</v>
      </c>
      <c r="L2136" s="13" t="str">
        <f t="array" ref="L2136">_xlfn.XLOOKUP(D2136,'asc1'!$F:$F,'asc1'!$K:$K,"--")</f>
        <v>sí</v>
      </c>
      <c r="P2136" s="32"/>
      <c r="Q2136" s="32"/>
    </row>
    <row r="2137">
      <c r="A2137" s="4" t="s">
        <v>13</v>
      </c>
      <c r="B2137" s="4" t="s">
        <v>4946</v>
      </c>
      <c r="C2137" s="4" t="s">
        <v>4946</v>
      </c>
      <c r="D2137" s="4" t="s">
        <v>4983</v>
      </c>
      <c r="E2137" s="12">
        <v>95.64</v>
      </c>
      <c r="F2137" s="13">
        <f t="array" ref="F2137">_xlfn.XLOOKUP(D2137,'asc2'!$F:$F,'asc2'!$H:$H,"--")</f>
        <v>100.08</v>
      </c>
      <c r="G2137" s="13">
        <f t="array" ref="G2137">_xlfn.XLOOKUP(D2137,desc1!$F:$F,desc1!$H:$H,"--")</f>
        <v>95.6</v>
      </c>
      <c r="H2137" s="13">
        <f t="array" ref="H2137">_xlfn.XLOOKUP(D2137,desc2!$F:$F,desc2!$H:$H,"--")</f>
        <v>92.32</v>
      </c>
      <c r="I2137" s="13">
        <f t="array" ref="I2137">_xlfn.XLOOKUP(D2137,rand1!$F:$F,rand1!$H:$H,"--")</f>
        <v>93.13</v>
      </c>
      <c r="J2137" s="13">
        <f t="array" ref="J2137">_xlfn.XLOOKUP(D2137,rand2!$F:$F,rand2!$H:$H,"--")</f>
        <v>115.59</v>
      </c>
      <c r="K2137" s="13">
        <f t="shared" si="2"/>
        <v>92.32</v>
      </c>
      <c r="L2137" s="13" t="str">
        <f t="array" ref="L2137">_xlfn.XLOOKUP(D2137,'asc1'!$F:$F,'asc1'!$K:$K,"--")</f>
        <v>sí</v>
      </c>
      <c r="P2137" s="32"/>
      <c r="Q2137" s="32"/>
    </row>
    <row r="2138">
      <c r="A2138" s="4" t="s">
        <v>13</v>
      </c>
      <c r="B2138" s="4" t="s">
        <v>4946</v>
      </c>
      <c r="C2138" s="4" t="s">
        <v>4946</v>
      </c>
      <c r="D2138" s="4" t="s">
        <v>4985</v>
      </c>
      <c r="E2138" s="12">
        <v>99.08</v>
      </c>
      <c r="F2138" s="13">
        <f t="array" ref="F2138">_xlfn.XLOOKUP(D2138,'asc2'!$F:$F,'asc2'!$H:$H,"--")</f>
        <v>99.81</v>
      </c>
      <c r="G2138" s="13">
        <f t="array" ref="G2138">_xlfn.XLOOKUP(D2138,desc1!$F:$F,desc1!$H:$H,"--")</f>
        <v>91.72</v>
      </c>
      <c r="H2138" s="13">
        <f t="array" ref="H2138">_xlfn.XLOOKUP(D2138,desc2!$F:$F,desc2!$H:$H,"--")</f>
        <v>92.14</v>
      </c>
      <c r="I2138" s="13">
        <f t="array" ref="I2138">_xlfn.XLOOKUP(D2138,rand1!$F:$F,rand1!$H:$H,"--")</f>
        <v>99.82</v>
      </c>
      <c r="J2138" s="13">
        <f t="array" ref="J2138">_xlfn.XLOOKUP(D2138,rand2!$F:$F,rand2!$H:$H,"--")</f>
        <v>88.54</v>
      </c>
      <c r="K2138" s="13">
        <f t="shared" si="2"/>
        <v>88.54</v>
      </c>
      <c r="L2138" s="13" t="str">
        <f t="array" ref="L2138">_xlfn.XLOOKUP(D2138,'asc1'!$F:$F,'asc1'!$K:$K,"--")</f>
        <v>sí</v>
      </c>
      <c r="P2138" s="32"/>
      <c r="Q2138" s="32"/>
    </row>
    <row r="2139">
      <c r="A2139" s="4" t="s">
        <v>13</v>
      </c>
      <c r="B2139" s="4" t="s">
        <v>4946</v>
      </c>
      <c r="C2139" s="4" t="s">
        <v>4946</v>
      </c>
      <c r="D2139" s="4" t="s">
        <v>4987</v>
      </c>
      <c r="E2139" s="12">
        <v>98.81</v>
      </c>
      <c r="F2139" s="13">
        <f t="array" ref="F2139">_xlfn.XLOOKUP(D2139,'asc2'!$F:$F,'asc2'!$H:$H,"--")</f>
        <v>95.56</v>
      </c>
      <c r="G2139" s="13">
        <f t="array" ref="G2139">_xlfn.XLOOKUP(D2139,desc1!$F:$F,desc1!$H:$H,"--")</f>
        <v>109.51</v>
      </c>
      <c r="H2139" s="13">
        <f t="array" ref="H2139">_xlfn.XLOOKUP(D2139,desc2!$F:$F,desc2!$H:$H,"--")</f>
        <v>94.37</v>
      </c>
      <c r="I2139" s="13">
        <f t="array" ref="I2139">_xlfn.XLOOKUP(D2139,rand1!$F:$F,rand1!$H:$H,"--")</f>
        <v>91.63</v>
      </c>
      <c r="J2139" s="13">
        <f t="array" ref="J2139">_xlfn.XLOOKUP(D2139,rand2!$F:$F,rand2!$H:$H,"--")</f>
        <v>93.71</v>
      </c>
      <c r="K2139" s="13">
        <f t="shared" si="2"/>
        <v>91.63</v>
      </c>
      <c r="L2139" s="13" t="str">
        <f t="array" ref="L2139">_xlfn.XLOOKUP(D2139,'asc1'!$F:$F,'asc1'!$K:$K,"--")</f>
        <v>sí</v>
      </c>
      <c r="P2139" s="32"/>
      <c r="Q2139" s="32"/>
    </row>
    <row r="2140">
      <c r="A2140" s="4" t="s">
        <v>13</v>
      </c>
      <c r="B2140" s="4" t="s">
        <v>4946</v>
      </c>
      <c r="C2140" s="4" t="s">
        <v>4946</v>
      </c>
      <c r="D2140" s="4" t="s">
        <v>4990</v>
      </c>
      <c r="E2140" s="12">
        <v>93.73</v>
      </c>
      <c r="F2140" s="13">
        <f t="array" ref="F2140">_xlfn.XLOOKUP(D2140,'asc2'!$F:$F,'asc2'!$H:$H,"--")</f>
        <v>93.95</v>
      </c>
      <c r="G2140" s="13">
        <f t="array" ref="G2140">_xlfn.XLOOKUP(D2140,desc1!$F:$F,desc1!$H:$H,"--")</f>
        <v>103.46</v>
      </c>
      <c r="H2140" s="13">
        <f t="array" ref="H2140">_xlfn.XLOOKUP(D2140,desc2!$F:$F,desc2!$H:$H,"--")</f>
        <v>86.57</v>
      </c>
      <c r="I2140" s="13">
        <f t="array" ref="I2140">_xlfn.XLOOKUP(D2140,rand1!$F:$F,rand1!$H:$H,"--")</f>
        <v>99.43</v>
      </c>
      <c r="J2140" s="13">
        <f t="array" ref="J2140">_xlfn.XLOOKUP(D2140,rand2!$F:$F,rand2!$H:$H,"--")</f>
        <v>97.43</v>
      </c>
      <c r="K2140" s="13">
        <f t="shared" si="2"/>
        <v>86.57</v>
      </c>
      <c r="L2140" s="13" t="str">
        <f t="array" ref="L2140">_xlfn.XLOOKUP(D2140,'asc1'!$F:$F,'asc1'!$K:$K,"--")</f>
        <v>sí</v>
      </c>
      <c r="P2140" s="32"/>
      <c r="Q2140" s="32"/>
    </row>
    <row r="2141">
      <c r="A2141" s="4" t="s">
        <v>13</v>
      </c>
      <c r="B2141" s="4" t="s">
        <v>4946</v>
      </c>
      <c r="C2141" s="4" t="s">
        <v>4946</v>
      </c>
      <c r="D2141" s="4" t="s">
        <v>4992</v>
      </c>
      <c r="E2141" s="12">
        <v>86.8</v>
      </c>
      <c r="F2141" s="13">
        <f t="array" ref="F2141">_xlfn.XLOOKUP(D2141,'asc2'!$F:$F,'asc2'!$H:$H,"--")</f>
        <v>95.09</v>
      </c>
      <c r="G2141" s="13">
        <f t="array" ref="G2141">_xlfn.XLOOKUP(D2141,desc1!$F:$F,desc1!$H:$H,"--")</f>
        <v>95.08</v>
      </c>
      <c r="H2141" s="13">
        <f t="array" ref="H2141">_xlfn.XLOOKUP(D2141,desc2!$F:$F,desc2!$H:$H,"--")</f>
        <v>93.01</v>
      </c>
      <c r="I2141" s="13">
        <f t="array" ref="I2141">_xlfn.XLOOKUP(D2141,rand1!$F:$F,rand1!$H:$H,"--")</f>
        <v>94.92</v>
      </c>
      <c r="J2141" s="13">
        <f t="array" ref="J2141">_xlfn.XLOOKUP(D2141,rand2!$F:$F,rand2!$H:$H,"--")</f>
        <v>94.07</v>
      </c>
      <c r="K2141" s="13">
        <f t="shared" si="2"/>
        <v>86.8</v>
      </c>
      <c r="L2141" s="13" t="str">
        <f t="array" ref="L2141">_xlfn.XLOOKUP(D2141,'asc1'!$F:$F,'asc1'!$K:$K,"--")</f>
        <v>sí</v>
      </c>
      <c r="P2141" s="32"/>
      <c r="Q2141" s="32"/>
    </row>
    <row r="2142">
      <c r="A2142" s="4" t="s">
        <v>22</v>
      </c>
      <c r="B2142" s="4" t="s">
        <v>4995</v>
      </c>
      <c r="C2142" s="4" t="s">
        <v>25</v>
      </c>
      <c r="D2142" s="4" t="s">
        <v>4996</v>
      </c>
      <c r="E2142" s="12">
        <v>138.71</v>
      </c>
      <c r="F2142" s="13">
        <f t="array" ref="F2142">_xlfn.XLOOKUP(D2142,'asc2'!$F:$F,'asc2'!$H:$H,"--")</f>
        <v>96</v>
      </c>
      <c r="G2142" s="13">
        <f t="array" ref="G2142">_xlfn.XLOOKUP(D2142,desc1!$F:$F,desc1!$H:$H,"--")</f>
        <v>88.11</v>
      </c>
      <c r="H2142" s="13">
        <f t="array" ref="H2142">_xlfn.XLOOKUP(D2142,desc2!$F:$F,desc2!$H:$H,"--")</f>
        <v>86.77</v>
      </c>
      <c r="I2142" s="13">
        <f t="array" ref="I2142">_xlfn.XLOOKUP(D2142,rand1!$F:$F,rand1!$H:$H,"--")</f>
        <v>97.73</v>
      </c>
      <c r="J2142" s="13">
        <f t="array" ref="J2142">_xlfn.XLOOKUP(D2142,rand2!$F:$F,rand2!$H:$H,"--")</f>
        <v>95.43</v>
      </c>
      <c r="K2142" s="13">
        <f t="shared" si="2"/>
        <v>86.77</v>
      </c>
      <c r="L2142" s="13" t="str">
        <f t="array" ref="L2142">_xlfn.XLOOKUP(D2142,'asc1'!$F:$F,'asc1'!$K:$K,"--")</f>
        <v>sí</v>
      </c>
      <c r="P2142" s="32"/>
      <c r="Q2142" s="32"/>
    </row>
    <row r="2143">
      <c r="A2143" s="4" t="s">
        <v>22</v>
      </c>
      <c r="B2143" s="4" t="s">
        <v>4995</v>
      </c>
      <c r="C2143" s="4" t="s">
        <v>25</v>
      </c>
      <c r="D2143" s="4" t="s">
        <v>4999</v>
      </c>
      <c r="E2143" s="12">
        <v>172.88</v>
      </c>
      <c r="F2143" s="13">
        <f t="array" ref="F2143">_xlfn.XLOOKUP(D2143,'asc2'!$F:$F,'asc2'!$H:$H,"--")</f>
        <v>91.75</v>
      </c>
      <c r="G2143" s="13">
        <f t="array" ref="G2143">_xlfn.XLOOKUP(D2143,desc1!$F:$F,desc1!$H:$H,"--")</f>
        <v>85.81</v>
      </c>
      <c r="H2143" s="13">
        <f t="array" ref="H2143">_xlfn.XLOOKUP(D2143,desc2!$F:$F,desc2!$H:$H,"--")</f>
        <v>87.44</v>
      </c>
      <c r="I2143" s="13">
        <f t="array" ref="I2143">_xlfn.XLOOKUP(D2143,rand1!$F:$F,rand1!$H:$H,"--")</f>
        <v>106.37</v>
      </c>
      <c r="J2143" s="13">
        <f t="array" ref="J2143">_xlfn.XLOOKUP(D2143,rand2!$F:$F,rand2!$H:$H,"--")</f>
        <v>87.7</v>
      </c>
      <c r="K2143" s="13">
        <f t="shared" si="2"/>
        <v>85.81</v>
      </c>
      <c r="L2143" s="13" t="str">
        <f t="array" ref="L2143">_xlfn.XLOOKUP(D2143,'asc1'!$F:$F,'asc1'!$K:$K,"--")</f>
        <v>sí</v>
      </c>
      <c r="P2143" s="32"/>
      <c r="Q2143" s="32"/>
    </row>
    <row r="2144">
      <c r="A2144" s="4" t="s">
        <v>22</v>
      </c>
      <c r="B2144" s="4" t="s">
        <v>4995</v>
      </c>
      <c r="C2144" s="4" t="s">
        <v>25</v>
      </c>
      <c r="D2144" s="4" t="s">
        <v>5000</v>
      </c>
      <c r="E2144" s="12">
        <v>132.79</v>
      </c>
      <c r="F2144" s="13">
        <f t="array" ref="F2144">_xlfn.XLOOKUP(D2144,'asc2'!$F:$F,'asc2'!$H:$H,"--")</f>
        <v>100.4</v>
      </c>
      <c r="G2144" s="13">
        <f t="array" ref="G2144">_xlfn.XLOOKUP(D2144,desc1!$F:$F,desc1!$H:$H,"--")</f>
        <v>85.29</v>
      </c>
      <c r="H2144" s="13">
        <f t="array" ref="H2144">_xlfn.XLOOKUP(D2144,desc2!$F:$F,desc2!$H:$H,"--")</f>
        <v>96.07</v>
      </c>
      <c r="I2144" s="13">
        <f t="array" ref="I2144">_xlfn.XLOOKUP(D2144,rand1!$F:$F,rand1!$H:$H,"--")</f>
        <v>99.75</v>
      </c>
      <c r="J2144" s="13">
        <f t="array" ref="J2144">_xlfn.XLOOKUP(D2144,rand2!$F:$F,rand2!$H:$H,"--")</f>
        <v>109.19</v>
      </c>
      <c r="K2144" s="13">
        <f t="shared" si="2"/>
        <v>85.29</v>
      </c>
      <c r="L2144" s="13" t="str">
        <f t="array" ref="L2144">_xlfn.XLOOKUP(D2144,'asc1'!$F:$F,'asc1'!$K:$K,"--")</f>
        <v>sí</v>
      </c>
      <c r="P2144" s="32"/>
      <c r="Q2144" s="32"/>
    </row>
    <row r="2145">
      <c r="A2145" s="4" t="s">
        <v>22</v>
      </c>
      <c r="B2145" s="4" t="s">
        <v>4995</v>
      </c>
      <c r="C2145" s="4" t="s">
        <v>25</v>
      </c>
      <c r="D2145" s="4" t="s">
        <v>5002</v>
      </c>
      <c r="E2145" s="12">
        <v>98.7</v>
      </c>
      <c r="F2145" s="13">
        <f t="array" ref="F2145">_xlfn.XLOOKUP(D2145,'asc2'!$F:$F,'asc2'!$H:$H,"--")</f>
        <v>100.08</v>
      </c>
      <c r="G2145" s="13">
        <f t="array" ref="G2145">_xlfn.XLOOKUP(D2145,desc1!$F:$F,desc1!$H:$H,"--")</f>
        <v>88.53</v>
      </c>
      <c r="H2145" s="13">
        <f t="array" ref="H2145">_xlfn.XLOOKUP(D2145,desc2!$F:$F,desc2!$H:$H,"--")</f>
        <v>88.89</v>
      </c>
      <c r="I2145" s="13">
        <f t="array" ref="I2145">_xlfn.XLOOKUP(D2145,rand1!$F:$F,rand1!$H:$H,"--")</f>
        <v>105.16</v>
      </c>
      <c r="J2145" s="13">
        <f t="array" ref="J2145">_xlfn.XLOOKUP(D2145,rand2!$F:$F,rand2!$H:$H,"--")</f>
        <v>89</v>
      </c>
      <c r="K2145" s="13">
        <f t="shared" si="2"/>
        <v>88.53</v>
      </c>
      <c r="L2145" s="13" t="str">
        <f t="array" ref="L2145">_xlfn.XLOOKUP(D2145,'asc1'!$F:$F,'asc1'!$K:$K,"--")</f>
        <v>sí</v>
      </c>
      <c r="P2145" s="32"/>
      <c r="Q2145" s="32"/>
    </row>
    <row r="2146">
      <c r="A2146" s="4" t="s">
        <v>22</v>
      </c>
      <c r="B2146" s="4" t="s">
        <v>4995</v>
      </c>
      <c r="C2146" s="4" t="s">
        <v>25</v>
      </c>
      <c r="D2146" s="4" t="s">
        <v>5004</v>
      </c>
      <c r="E2146" s="12">
        <v>93.42</v>
      </c>
      <c r="F2146" s="13">
        <f t="array" ref="F2146">_xlfn.XLOOKUP(D2146,'asc2'!$F:$F,'asc2'!$H:$H,"--")</f>
        <v>98.68</v>
      </c>
      <c r="G2146" s="13">
        <f t="array" ref="G2146">_xlfn.XLOOKUP(D2146,desc1!$F:$F,desc1!$H:$H,"--")</f>
        <v>91.35</v>
      </c>
      <c r="H2146" s="13">
        <f t="array" ref="H2146">_xlfn.XLOOKUP(D2146,desc2!$F:$F,desc2!$H:$H,"--")</f>
        <v>86.19</v>
      </c>
      <c r="I2146" s="13">
        <f t="array" ref="I2146">_xlfn.XLOOKUP(D2146,rand1!$F:$F,rand1!$H:$H,"--")</f>
        <v>91.88</v>
      </c>
      <c r="J2146" s="13">
        <f t="array" ref="J2146">_xlfn.XLOOKUP(D2146,rand2!$F:$F,rand2!$H:$H,"--")</f>
        <v>87.05</v>
      </c>
      <c r="K2146" s="13">
        <f t="shared" si="2"/>
        <v>86.19</v>
      </c>
      <c r="L2146" s="13" t="str">
        <f t="array" ref="L2146">_xlfn.XLOOKUP(D2146,'asc1'!$F:$F,'asc1'!$K:$K,"--")</f>
        <v>sí</v>
      </c>
      <c r="P2146" s="32"/>
      <c r="Q2146" s="32"/>
    </row>
    <row r="2147">
      <c r="A2147" s="4" t="s">
        <v>22</v>
      </c>
      <c r="B2147" s="4" t="s">
        <v>4995</v>
      </c>
      <c r="C2147" s="4" t="s">
        <v>25</v>
      </c>
      <c r="D2147" s="4" t="s">
        <v>5007</v>
      </c>
      <c r="E2147" s="12">
        <v>93.7</v>
      </c>
      <c r="F2147" s="13">
        <f t="array" ref="F2147">_xlfn.XLOOKUP(D2147,'asc2'!$F:$F,'asc2'!$H:$H,"--")</f>
        <v>109.32</v>
      </c>
      <c r="G2147" s="13">
        <f t="array" ref="G2147">_xlfn.XLOOKUP(D2147,desc1!$F:$F,desc1!$H:$H,"--")</f>
        <v>93.79</v>
      </c>
      <c r="H2147" s="13">
        <f t="array" ref="H2147">_xlfn.XLOOKUP(D2147,desc2!$F:$F,desc2!$H:$H,"--")</f>
        <v>88.96</v>
      </c>
      <c r="I2147" s="13">
        <f t="array" ref="I2147">_xlfn.XLOOKUP(D2147,rand1!$F:$F,rand1!$H:$H,"--")</f>
        <v>113.56</v>
      </c>
      <c r="J2147" s="13">
        <f t="array" ref="J2147">_xlfn.XLOOKUP(D2147,rand2!$F:$F,rand2!$H:$H,"--")</f>
        <v>89.29</v>
      </c>
      <c r="K2147" s="13">
        <f t="shared" si="2"/>
        <v>88.96</v>
      </c>
      <c r="L2147" s="13" t="str">
        <f t="array" ref="L2147">_xlfn.XLOOKUP(D2147,'asc1'!$F:$F,'asc1'!$K:$K,"--")</f>
        <v>sí</v>
      </c>
      <c r="P2147" s="32"/>
      <c r="Q2147" s="32"/>
    </row>
    <row r="2148">
      <c r="A2148" s="4" t="s">
        <v>22</v>
      </c>
      <c r="B2148" s="4" t="s">
        <v>4995</v>
      </c>
      <c r="C2148" s="4" t="s">
        <v>25</v>
      </c>
      <c r="D2148" s="4" t="s">
        <v>5009</v>
      </c>
      <c r="E2148" s="12">
        <v>95.17</v>
      </c>
      <c r="F2148" s="13">
        <f t="array" ref="F2148">_xlfn.XLOOKUP(D2148,'asc2'!$F:$F,'asc2'!$H:$H,"--")</f>
        <v>99.83</v>
      </c>
      <c r="G2148" s="13">
        <f t="array" ref="G2148">_xlfn.XLOOKUP(D2148,desc1!$F:$F,desc1!$H:$H,"--")</f>
        <v>105.46</v>
      </c>
      <c r="H2148" s="13">
        <f t="array" ref="H2148">_xlfn.XLOOKUP(D2148,desc2!$F:$F,desc2!$H:$H,"--")</f>
        <v>86.17</v>
      </c>
      <c r="I2148" s="13">
        <f t="array" ref="I2148">_xlfn.XLOOKUP(D2148,rand1!$F:$F,rand1!$H:$H,"--")</f>
        <v>104.98</v>
      </c>
      <c r="J2148" s="13">
        <f t="array" ref="J2148">_xlfn.XLOOKUP(D2148,rand2!$F:$F,rand2!$H:$H,"--")</f>
        <v>92.37</v>
      </c>
      <c r="K2148" s="13">
        <f t="shared" si="2"/>
        <v>86.17</v>
      </c>
      <c r="L2148" s="13" t="str">
        <f t="array" ref="L2148">_xlfn.XLOOKUP(D2148,'asc1'!$F:$F,'asc1'!$K:$K,"--")</f>
        <v>sí</v>
      </c>
      <c r="P2148" s="32"/>
      <c r="Q2148" s="32"/>
    </row>
    <row r="2149">
      <c r="A2149" s="4" t="s">
        <v>22</v>
      </c>
      <c r="B2149" s="4" t="s">
        <v>4995</v>
      </c>
      <c r="C2149" s="4" t="s">
        <v>25</v>
      </c>
      <c r="D2149" s="4" t="s">
        <v>5011</v>
      </c>
      <c r="E2149" s="12">
        <v>106.64</v>
      </c>
      <c r="F2149" s="13">
        <f t="array" ref="F2149">_xlfn.XLOOKUP(D2149,'asc2'!$F:$F,'asc2'!$H:$H,"--")</f>
        <v>94.54</v>
      </c>
      <c r="G2149" s="13">
        <f t="array" ref="G2149">_xlfn.XLOOKUP(D2149,desc1!$F:$F,desc1!$H:$H,"--")</f>
        <v>93.4</v>
      </c>
      <c r="H2149" s="13">
        <f t="array" ref="H2149">_xlfn.XLOOKUP(D2149,desc2!$F:$F,desc2!$H:$H,"--")</f>
        <v>94.42</v>
      </c>
      <c r="I2149" s="13">
        <f t="array" ref="I2149">_xlfn.XLOOKUP(D2149,rand1!$F:$F,rand1!$H:$H,"--")</f>
        <v>97.19</v>
      </c>
      <c r="J2149" s="13">
        <f t="array" ref="J2149">_xlfn.XLOOKUP(D2149,rand2!$F:$F,rand2!$H:$H,"--")</f>
        <v>91.8</v>
      </c>
      <c r="K2149" s="13">
        <f t="shared" si="2"/>
        <v>91.8</v>
      </c>
      <c r="L2149" s="13" t="str">
        <f t="array" ref="L2149">_xlfn.XLOOKUP(D2149,'asc1'!$F:$F,'asc1'!$K:$K,"--")</f>
        <v>sí</v>
      </c>
      <c r="P2149" s="32"/>
      <c r="Q2149" s="32"/>
    </row>
    <row r="2150">
      <c r="A2150" s="4" t="s">
        <v>22</v>
      </c>
      <c r="B2150" s="4" t="s">
        <v>4995</v>
      </c>
      <c r="C2150" s="4" t="s">
        <v>25</v>
      </c>
      <c r="D2150" s="4" t="s">
        <v>5014</v>
      </c>
      <c r="E2150" s="12">
        <v>95.22</v>
      </c>
      <c r="F2150" s="13">
        <f t="array" ref="F2150">_xlfn.XLOOKUP(D2150,'asc2'!$F:$F,'asc2'!$H:$H,"--")</f>
        <v>94.44</v>
      </c>
      <c r="G2150" s="13">
        <f t="array" ref="G2150">_xlfn.XLOOKUP(D2150,desc1!$F:$F,desc1!$H:$H,"--")</f>
        <v>94.47</v>
      </c>
      <c r="H2150" s="13">
        <f t="array" ref="H2150">_xlfn.XLOOKUP(D2150,desc2!$F:$F,desc2!$H:$H,"--")</f>
        <v>92.51</v>
      </c>
      <c r="I2150" s="13">
        <f t="array" ref="I2150">_xlfn.XLOOKUP(D2150,rand1!$F:$F,rand1!$H:$H,"--")</f>
        <v>106.04</v>
      </c>
      <c r="J2150" s="13">
        <f t="array" ref="J2150">_xlfn.XLOOKUP(D2150,rand2!$F:$F,rand2!$H:$H,"--")</f>
        <v>84.31</v>
      </c>
      <c r="K2150" s="13">
        <f t="shared" si="2"/>
        <v>84.31</v>
      </c>
      <c r="L2150" s="13" t="str">
        <f t="array" ref="L2150">_xlfn.XLOOKUP(D2150,'asc1'!$F:$F,'asc1'!$K:$K,"--")</f>
        <v>sí</v>
      </c>
      <c r="P2150" s="32"/>
      <c r="Q2150" s="32"/>
    </row>
    <row r="2151">
      <c r="A2151" s="4" t="s">
        <v>22</v>
      </c>
      <c r="B2151" s="4" t="s">
        <v>4995</v>
      </c>
      <c r="C2151" s="4" t="s">
        <v>4795</v>
      </c>
      <c r="D2151" s="4" t="s">
        <v>5016</v>
      </c>
      <c r="E2151" s="12">
        <v>94.34</v>
      </c>
      <c r="F2151" s="13">
        <f t="array" ref="F2151">_xlfn.XLOOKUP(D2151,'asc2'!$F:$F,'asc2'!$H:$H,"--")</f>
        <v>104.1</v>
      </c>
      <c r="G2151" s="13">
        <f t="array" ref="G2151">_xlfn.XLOOKUP(D2151,desc1!$F:$F,desc1!$H:$H,"--")</f>
        <v>103.48</v>
      </c>
      <c r="H2151" s="13">
        <f t="array" ref="H2151">_xlfn.XLOOKUP(D2151,desc2!$F:$F,desc2!$H:$H,"--")</f>
        <v>96.28</v>
      </c>
      <c r="I2151" s="13">
        <f t="array" ref="I2151">_xlfn.XLOOKUP(D2151,rand1!$F:$F,rand1!$H:$H,"--")</f>
        <v>112.94</v>
      </c>
      <c r="J2151" s="13">
        <f t="array" ref="J2151">_xlfn.XLOOKUP(D2151,rand2!$F:$F,rand2!$H:$H,"--")</f>
        <v>101.12</v>
      </c>
      <c r="K2151" s="13">
        <f t="shared" si="2"/>
        <v>94.34</v>
      </c>
      <c r="L2151" s="13" t="str">
        <f t="array" ref="L2151">_xlfn.XLOOKUP(D2151,'asc1'!$F:$F,'asc1'!$K:$K,"--")</f>
        <v>no</v>
      </c>
      <c r="P2151" s="32"/>
      <c r="Q2151" s="32"/>
    </row>
    <row r="2152">
      <c r="A2152" s="4" t="s">
        <v>22</v>
      </c>
      <c r="B2152" s="4" t="s">
        <v>4995</v>
      </c>
      <c r="C2152" s="4" t="s">
        <v>25</v>
      </c>
      <c r="D2152" s="4" t="s">
        <v>5019</v>
      </c>
      <c r="E2152" s="12">
        <v>98.53</v>
      </c>
      <c r="F2152" s="13">
        <f t="array" ref="F2152">_xlfn.XLOOKUP(D2152,'asc2'!$F:$F,'asc2'!$H:$H,"--")</f>
        <v>99.96</v>
      </c>
      <c r="G2152" s="13">
        <f t="array" ref="G2152">_xlfn.XLOOKUP(D2152,desc1!$F:$F,desc1!$H:$H,"--")</f>
        <v>100.56</v>
      </c>
      <c r="H2152" s="13">
        <f t="array" ref="H2152">_xlfn.XLOOKUP(D2152,desc2!$F:$F,desc2!$H:$H,"--")</f>
        <v>92.44</v>
      </c>
      <c r="I2152" s="13">
        <f t="array" ref="I2152">_xlfn.XLOOKUP(D2152,rand1!$F:$F,rand1!$H:$H,"--")</f>
        <v>97.28</v>
      </c>
      <c r="J2152" s="13">
        <f t="array" ref="J2152">_xlfn.XLOOKUP(D2152,rand2!$F:$F,rand2!$H:$H,"--")</f>
        <v>85.55</v>
      </c>
      <c r="K2152" s="13">
        <f t="shared" si="2"/>
        <v>85.55</v>
      </c>
      <c r="L2152" s="13" t="str">
        <f t="array" ref="L2152">_xlfn.XLOOKUP(D2152,'asc1'!$F:$F,'asc1'!$K:$K,"--")</f>
        <v>sí</v>
      </c>
      <c r="P2152" s="32"/>
      <c r="Q2152" s="32"/>
    </row>
    <row r="2153">
      <c r="A2153" s="4" t="s">
        <v>22</v>
      </c>
      <c r="B2153" s="4" t="s">
        <v>4995</v>
      </c>
      <c r="C2153" s="4" t="s">
        <v>25</v>
      </c>
      <c r="D2153" s="4" t="s">
        <v>5021</v>
      </c>
      <c r="E2153" s="12">
        <v>96.58</v>
      </c>
      <c r="F2153" s="13">
        <f t="array" ref="F2153">_xlfn.XLOOKUP(D2153,'asc2'!$F:$F,'asc2'!$H:$H,"--")</f>
        <v>106.97</v>
      </c>
      <c r="G2153" s="13">
        <f t="array" ref="G2153">_xlfn.XLOOKUP(D2153,desc1!$F:$F,desc1!$H:$H,"--")</f>
        <v>104.56</v>
      </c>
      <c r="H2153" s="13">
        <f t="array" ref="H2153">_xlfn.XLOOKUP(D2153,desc2!$F:$F,desc2!$H:$H,"--")</f>
        <v>107.47</v>
      </c>
      <c r="I2153" s="13">
        <f t="array" ref="I2153">_xlfn.XLOOKUP(D2153,rand1!$F:$F,rand1!$H:$H,"--")</f>
        <v>95.54</v>
      </c>
      <c r="J2153" s="13">
        <f t="array" ref="J2153">_xlfn.XLOOKUP(D2153,rand2!$F:$F,rand2!$H:$H,"--")</f>
        <v>95.43</v>
      </c>
      <c r="K2153" s="13">
        <f t="shared" si="2"/>
        <v>95.43</v>
      </c>
      <c r="L2153" s="13" t="str">
        <f t="array" ref="L2153">_xlfn.XLOOKUP(D2153,'asc1'!$F:$F,'asc1'!$K:$K,"--")</f>
        <v>sí</v>
      </c>
      <c r="P2153" s="32"/>
      <c r="Q2153" s="32"/>
    </row>
    <row r="2154">
      <c r="A2154" s="4" t="s">
        <v>22</v>
      </c>
      <c r="B2154" s="4" t="s">
        <v>4995</v>
      </c>
      <c r="C2154" s="4" t="s">
        <v>25</v>
      </c>
      <c r="D2154" s="4" t="s">
        <v>5023</v>
      </c>
      <c r="E2154" s="12">
        <v>98.02</v>
      </c>
      <c r="F2154" s="13">
        <f t="array" ref="F2154">_xlfn.XLOOKUP(D2154,'asc2'!$F:$F,'asc2'!$H:$H,"--")</f>
        <v>108.44</v>
      </c>
      <c r="G2154" s="13">
        <f t="array" ref="G2154">_xlfn.XLOOKUP(D2154,desc1!$F:$F,desc1!$H:$H,"--")</f>
        <v>103.38</v>
      </c>
      <c r="H2154" s="13">
        <f t="array" ref="H2154">_xlfn.XLOOKUP(D2154,desc2!$F:$F,desc2!$H:$H,"--")</f>
        <v>100.17</v>
      </c>
      <c r="I2154" s="13">
        <f t="array" ref="I2154">_xlfn.XLOOKUP(D2154,rand1!$F:$F,rand1!$H:$H,"--")</f>
        <v>97.5</v>
      </c>
      <c r="J2154" s="13">
        <f t="array" ref="J2154">_xlfn.XLOOKUP(D2154,rand2!$F:$F,rand2!$H:$H,"--")</f>
        <v>85.33</v>
      </c>
      <c r="K2154" s="13">
        <f t="shared" si="2"/>
        <v>85.33</v>
      </c>
      <c r="L2154" s="13" t="str">
        <f t="array" ref="L2154">_xlfn.XLOOKUP(D2154,'asc1'!$F:$F,'asc1'!$K:$K,"--")</f>
        <v>sí</v>
      </c>
      <c r="P2154" s="32"/>
      <c r="Q2154" s="32"/>
    </row>
    <row r="2155">
      <c r="A2155" s="4" t="s">
        <v>22</v>
      </c>
      <c r="B2155" s="4" t="s">
        <v>4995</v>
      </c>
      <c r="C2155" s="4" t="s">
        <v>25</v>
      </c>
      <c r="D2155" s="4" t="s">
        <v>5026</v>
      </c>
      <c r="E2155" s="12">
        <v>94.06</v>
      </c>
      <c r="F2155" s="13">
        <f t="array" ref="F2155">_xlfn.XLOOKUP(D2155,'asc2'!$F:$F,'asc2'!$H:$H,"--")</f>
        <v>97.68</v>
      </c>
      <c r="G2155" s="13">
        <f t="array" ref="G2155">_xlfn.XLOOKUP(D2155,desc1!$F:$F,desc1!$H:$H,"--")</f>
        <v>97.27</v>
      </c>
      <c r="H2155" s="13">
        <f t="array" ref="H2155">_xlfn.XLOOKUP(D2155,desc2!$F:$F,desc2!$H:$H,"--")</f>
        <v>93.96</v>
      </c>
      <c r="I2155" s="13">
        <f t="array" ref="I2155">_xlfn.XLOOKUP(D2155,rand1!$F:$F,rand1!$H:$H,"--")</f>
        <v>98.64</v>
      </c>
      <c r="J2155" s="13">
        <f t="array" ref="J2155">_xlfn.XLOOKUP(D2155,rand2!$F:$F,rand2!$H:$H,"--")</f>
        <v>87.98</v>
      </c>
      <c r="K2155" s="13">
        <f t="shared" si="2"/>
        <v>87.98</v>
      </c>
      <c r="L2155" s="13" t="str">
        <f t="array" ref="L2155">_xlfn.XLOOKUP(D2155,'asc1'!$F:$F,'asc1'!$K:$K,"--")</f>
        <v>sí</v>
      </c>
      <c r="P2155" s="32"/>
      <c r="Q2155" s="32"/>
    </row>
    <row r="2156">
      <c r="A2156" s="4" t="s">
        <v>22</v>
      </c>
      <c r="B2156" s="4" t="s">
        <v>4995</v>
      </c>
      <c r="C2156" s="4" t="s">
        <v>25</v>
      </c>
      <c r="D2156" s="4" t="s">
        <v>5028</v>
      </c>
      <c r="E2156" s="12">
        <v>104.45</v>
      </c>
      <c r="F2156" s="13">
        <f t="array" ref="F2156">_xlfn.XLOOKUP(D2156,'asc2'!$F:$F,'asc2'!$H:$H,"--")</f>
        <v>104.99</v>
      </c>
      <c r="G2156" s="13">
        <f t="array" ref="G2156">_xlfn.XLOOKUP(D2156,desc1!$F:$F,desc1!$H:$H,"--")</f>
        <v>106.36</v>
      </c>
      <c r="H2156" s="13">
        <f t="array" ref="H2156">_xlfn.XLOOKUP(D2156,desc2!$F:$F,desc2!$H:$H,"--")</f>
        <v>85.45</v>
      </c>
      <c r="I2156" s="13">
        <f t="array" ref="I2156">_xlfn.XLOOKUP(D2156,rand1!$F:$F,rand1!$H:$H,"--")</f>
        <v>103.74</v>
      </c>
      <c r="J2156" s="13">
        <f t="array" ref="J2156">_xlfn.XLOOKUP(D2156,rand2!$F:$F,rand2!$H:$H,"--")</f>
        <v>92.49</v>
      </c>
      <c r="K2156" s="13">
        <f t="shared" si="2"/>
        <v>85.45</v>
      </c>
      <c r="L2156" s="13" t="str">
        <f t="array" ref="L2156">_xlfn.XLOOKUP(D2156,'asc1'!$F:$F,'asc1'!$K:$K,"--")</f>
        <v>sí</v>
      </c>
      <c r="P2156" s="32"/>
      <c r="Q2156" s="32"/>
    </row>
    <row r="2157">
      <c r="A2157" s="4" t="s">
        <v>22</v>
      </c>
      <c r="B2157" s="4" t="s">
        <v>4995</v>
      </c>
      <c r="C2157" s="4" t="s">
        <v>25</v>
      </c>
      <c r="D2157" s="4" t="s">
        <v>5031</v>
      </c>
      <c r="E2157" s="12">
        <v>89.66</v>
      </c>
      <c r="F2157" s="13">
        <f t="array" ref="F2157">_xlfn.XLOOKUP(D2157,'asc2'!$F:$F,'asc2'!$H:$H,"--")</f>
        <v>105.98</v>
      </c>
      <c r="G2157" s="13">
        <f t="array" ref="G2157">_xlfn.XLOOKUP(D2157,desc1!$F:$F,desc1!$H:$H,"--")</f>
        <v>102.83</v>
      </c>
      <c r="H2157" s="13">
        <f t="array" ref="H2157">_xlfn.XLOOKUP(D2157,desc2!$F:$F,desc2!$H:$H,"--")</f>
        <v>86.77</v>
      </c>
      <c r="I2157" s="13">
        <f t="array" ref="I2157">_xlfn.XLOOKUP(D2157,rand1!$F:$F,rand1!$H:$H,"--")</f>
        <v>98.03</v>
      </c>
      <c r="J2157" s="13">
        <f t="array" ref="J2157">_xlfn.XLOOKUP(D2157,rand2!$F:$F,rand2!$H:$H,"--")</f>
        <v>91.36</v>
      </c>
      <c r="K2157" s="13">
        <f t="shared" si="2"/>
        <v>86.77</v>
      </c>
      <c r="L2157" s="13" t="str">
        <f t="array" ref="L2157">_xlfn.XLOOKUP(D2157,'asc1'!$F:$F,'asc1'!$K:$K,"--")</f>
        <v>sí</v>
      </c>
      <c r="P2157" s="32"/>
      <c r="Q2157" s="32"/>
    </row>
    <row r="2158">
      <c r="A2158" s="4" t="s">
        <v>22</v>
      </c>
      <c r="B2158" s="4" t="s">
        <v>4995</v>
      </c>
      <c r="C2158" s="4" t="s">
        <v>25</v>
      </c>
      <c r="D2158" s="4" t="s">
        <v>5033</v>
      </c>
      <c r="E2158" s="12">
        <v>89.18</v>
      </c>
      <c r="F2158" s="13">
        <f t="array" ref="F2158">_xlfn.XLOOKUP(D2158,'asc2'!$F:$F,'asc2'!$H:$H,"--")</f>
        <v>97.76</v>
      </c>
      <c r="G2158" s="13">
        <f t="array" ref="G2158">_xlfn.XLOOKUP(D2158,desc1!$F:$F,desc1!$H:$H,"--")</f>
        <v>104.91</v>
      </c>
      <c r="H2158" s="13">
        <f t="array" ref="H2158">_xlfn.XLOOKUP(D2158,desc2!$F:$F,desc2!$H:$H,"--")</f>
        <v>88.12</v>
      </c>
      <c r="I2158" s="13">
        <f t="array" ref="I2158">_xlfn.XLOOKUP(D2158,rand1!$F:$F,rand1!$H:$H,"--")</f>
        <v>104.95</v>
      </c>
      <c r="J2158" s="13">
        <f t="array" ref="J2158">_xlfn.XLOOKUP(D2158,rand2!$F:$F,rand2!$H:$H,"--")</f>
        <v>99.92</v>
      </c>
      <c r="K2158" s="13">
        <f t="shared" si="2"/>
        <v>88.12</v>
      </c>
      <c r="L2158" s="13" t="str">
        <f t="array" ref="L2158">_xlfn.XLOOKUP(D2158,'asc1'!$F:$F,'asc1'!$K:$K,"--")</f>
        <v>sí</v>
      </c>
      <c r="P2158" s="32"/>
      <c r="Q2158" s="32"/>
    </row>
    <row r="2159">
      <c r="A2159" s="4" t="s">
        <v>22</v>
      </c>
      <c r="B2159" s="4" t="s">
        <v>4995</v>
      </c>
      <c r="C2159" s="4" t="s">
        <v>25</v>
      </c>
      <c r="D2159" s="4" t="s">
        <v>5035</v>
      </c>
      <c r="E2159" s="12">
        <v>91.27</v>
      </c>
      <c r="F2159" s="13">
        <f t="array" ref="F2159">_xlfn.XLOOKUP(D2159,'asc2'!$F:$F,'asc2'!$H:$H,"--")</f>
        <v>107.04</v>
      </c>
      <c r="G2159" s="13">
        <f t="array" ref="G2159">_xlfn.XLOOKUP(D2159,desc1!$F:$F,desc1!$H:$H,"--")</f>
        <v>97.21</v>
      </c>
      <c r="H2159" s="13">
        <f t="array" ref="H2159">_xlfn.XLOOKUP(D2159,desc2!$F:$F,desc2!$H:$H,"--")</f>
        <v>88.56</v>
      </c>
      <c r="I2159" s="13">
        <f t="array" ref="I2159">_xlfn.XLOOKUP(D2159,rand1!$F:$F,rand1!$H:$H,"--")</f>
        <v>101.02</v>
      </c>
      <c r="J2159" s="13">
        <f t="array" ref="J2159">_xlfn.XLOOKUP(D2159,rand2!$F:$F,rand2!$H:$H,"--")</f>
        <v>93.15</v>
      </c>
      <c r="K2159" s="13">
        <f t="shared" si="2"/>
        <v>88.56</v>
      </c>
      <c r="L2159" s="13" t="str">
        <f t="array" ref="L2159">_xlfn.XLOOKUP(D2159,'asc1'!$F:$F,'asc1'!$K:$K,"--")</f>
        <v>sí</v>
      </c>
      <c r="P2159" s="32"/>
      <c r="Q2159" s="32"/>
    </row>
    <row r="2160">
      <c r="A2160" s="4" t="s">
        <v>22</v>
      </c>
      <c r="B2160" s="4" t="s">
        <v>4995</v>
      </c>
      <c r="C2160" s="4" t="s">
        <v>25</v>
      </c>
      <c r="D2160" s="4" t="s">
        <v>5038</v>
      </c>
      <c r="E2160" s="12">
        <v>91.72</v>
      </c>
      <c r="F2160" s="13">
        <f t="array" ref="F2160">_xlfn.XLOOKUP(D2160,'asc2'!$F:$F,'asc2'!$H:$H,"--")</f>
        <v>96.9</v>
      </c>
      <c r="G2160" s="13">
        <f t="array" ref="G2160">_xlfn.XLOOKUP(D2160,desc1!$F:$F,desc1!$H:$H,"--")</f>
        <v>104.85</v>
      </c>
      <c r="H2160" s="13">
        <f t="array" ref="H2160">_xlfn.XLOOKUP(D2160,desc2!$F:$F,desc2!$H:$H,"--")</f>
        <v>90.35</v>
      </c>
      <c r="I2160" s="13">
        <f t="array" ref="I2160">_xlfn.XLOOKUP(D2160,rand1!$F:$F,rand1!$H:$H,"--")</f>
        <v>105.29</v>
      </c>
      <c r="J2160" s="13">
        <f t="array" ref="J2160">_xlfn.XLOOKUP(D2160,rand2!$F:$F,rand2!$H:$H,"--")</f>
        <v>97.36</v>
      </c>
      <c r="K2160" s="13">
        <f t="shared" si="2"/>
        <v>90.35</v>
      </c>
      <c r="L2160" s="13" t="str">
        <f t="array" ref="L2160">_xlfn.XLOOKUP(D2160,'asc1'!$F:$F,'asc1'!$K:$K,"--")</f>
        <v>sí</v>
      </c>
      <c r="P2160" s="32"/>
      <c r="Q2160" s="32"/>
    </row>
    <row r="2161">
      <c r="A2161" s="4" t="s">
        <v>22</v>
      </c>
      <c r="B2161" s="4" t="s">
        <v>4995</v>
      </c>
      <c r="C2161" s="4" t="s">
        <v>25</v>
      </c>
      <c r="D2161" s="4" t="s">
        <v>5040</v>
      </c>
      <c r="E2161" s="12">
        <v>90.5</v>
      </c>
      <c r="F2161" s="13">
        <f t="array" ref="F2161">_xlfn.XLOOKUP(D2161,'asc2'!$F:$F,'asc2'!$H:$H,"--")</f>
        <v>103.5</v>
      </c>
      <c r="G2161" s="13">
        <f t="array" ref="G2161">_xlfn.XLOOKUP(D2161,desc1!$F:$F,desc1!$H:$H,"--")</f>
        <v>105.02</v>
      </c>
      <c r="H2161" s="13">
        <f t="array" ref="H2161">_xlfn.XLOOKUP(D2161,desc2!$F:$F,desc2!$H:$H,"--")</f>
        <v>87.83</v>
      </c>
      <c r="I2161" s="13">
        <f t="array" ref="I2161">_xlfn.XLOOKUP(D2161,rand1!$F:$F,rand1!$H:$H,"--")</f>
        <v>103.77</v>
      </c>
      <c r="J2161" s="13">
        <f t="array" ref="J2161">_xlfn.XLOOKUP(D2161,rand2!$F:$F,rand2!$H:$H,"--")</f>
        <v>86.88</v>
      </c>
      <c r="K2161" s="13">
        <f t="shared" si="2"/>
        <v>86.88</v>
      </c>
      <c r="L2161" s="13" t="str">
        <f t="array" ref="L2161">_xlfn.XLOOKUP(D2161,'asc1'!$F:$F,'asc1'!$K:$K,"--")</f>
        <v>sí</v>
      </c>
      <c r="P2161" s="32"/>
      <c r="Q2161" s="32"/>
    </row>
    <row r="2162">
      <c r="A2162" s="4" t="s">
        <v>22</v>
      </c>
      <c r="B2162" s="4" t="s">
        <v>5042</v>
      </c>
      <c r="C2162" s="4" t="s">
        <v>25</v>
      </c>
      <c r="D2162" s="4" t="s">
        <v>5043</v>
      </c>
      <c r="E2162" s="12">
        <v>88.26</v>
      </c>
      <c r="F2162" s="13">
        <f t="array" ref="F2162">_xlfn.XLOOKUP(D2162,'asc2'!$F:$F,'asc2'!$H:$H,"--")</f>
        <v>107.01</v>
      </c>
      <c r="G2162" s="13">
        <f t="array" ref="G2162">_xlfn.XLOOKUP(D2162,desc1!$F:$F,desc1!$H:$H,"--")</f>
        <v>98.95</v>
      </c>
      <c r="H2162" s="13">
        <f t="array" ref="H2162">_xlfn.XLOOKUP(D2162,desc2!$F:$F,desc2!$H:$H,"--")</f>
        <v>94.04</v>
      </c>
      <c r="I2162" s="13">
        <f t="array" ref="I2162">_xlfn.XLOOKUP(D2162,rand1!$F:$F,rand1!$H:$H,"--")</f>
        <v>94.36</v>
      </c>
      <c r="J2162" s="13">
        <f t="array" ref="J2162">_xlfn.XLOOKUP(D2162,rand2!$F:$F,rand2!$H:$H,"--")</f>
        <v>95.97</v>
      </c>
      <c r="K2162" s="13">
        <f t="shared" si="2"/>
        <v>88.26</v>
      </c>
      <c r="L2162" s="13" t="str">
        <f t="array" ref="L2162">_xlfn.XLOOKUP(D2162,'asc1'!$F:$F,'asc1'!$K:$K,"--")</f>
        <v>sí</v>
      </c>
      <c r="P2162" s="32"/>
      <c r="Q2162" s="32"/>
    </row>
    <row r="2163">
      <c r="A2163" s="4" t="s">
        <v>22</v>
      </c>
      <c r="B2163" s="4" t="s">
        <v>5042</v>
      </c>
      <c r="C2163" s="4" t="s">
        <v>25</v>
      </c>
      <c r="D2163" s="4" t="s">
        <v>5045</v>
      </c>
      <c r="E2163" s="12">
        <v>99.55</v>
      </c>
      <c r="F2163" s="13">
        <f t="array" ref="F2163">_xlfn.XLOOKUP(D2163,'asc2'!$F:$F,'asc2'!$H:$H,"--")</f>
        <v>104.2</v>
      </c>
      <c r="G2163" s="13">
        <f t="array" ref="G2163">_xlfn.XLOOKUP(D2163,desc1!$F:$F,desc1!$H:$H,"--")</f>
        <v>95.4</v>
      </c>
      <c r="H2163" s="13">
        <f t="array" ref="H2163">_xlfn.XLOOKUP(D2163,desc2!$F:$F,desc2!$H:$H,"--")</f>
        <v>98</v>
      </c>
      <c r="I2163" s="13">
        <f t="array" ref="I2163">_xlfn.XLOOKUP(D2163,rand1!$F:$F,rand1!$H:$H,"--")</f>
        <v>97.32</v>
      </c>
      <c r="J2163" s="13">
        <f t="array" ref="J2163">_xlfn.XLOOKUP(D2163,rand2!$F:$F,rand2!$H:$H,"--")</f>
        <v>90.58</v>
      </c>
      <c r="K2163" s="13">
        <f t="shared" si="2"/>
        <v>90.58</v>
      </c>
      <c r="L2163" s="13" t="str">
        <f t="array" ref="L2163">_xlfn.XLOOKUP(D2163,'asc1'!$F:$F,'asc1'!$K:$K,"--")</f>
        <v>sí</v>
      </c>
      <c r="P2163" s="32"/>
      <c r="Q2163" s="32"/>
    </row>
    <row r="2164">
      <c r="A2164" s="4" t="s">
        <v>22</v>
      </c>
      <c r="B2164" s="4" t="s">
        <v>5042</v>
      </c>
      <c r="C2164" s="4" t="s">
        <v>25</v>
      </c>
      <c r="D2164" s="4" t="s">
        <v>5050</v>
      </c>
      <c r="E2164" s="12">
        <v>102.77</v>
      </c>
      <c r="F2164" s="13">
        <f t="array" ref="F2164">_xlfn.XLOOKUP(D2164,'asc2'!$F:$F,'asc2'!$H:$H,"--")</f>
        <v>104.98</v>
      </c>
      <c r="G2164" s="13">
        <f t="array" ref="G2164">_xlfn.XLOOKUP(D2164,desc1!$F:$F,desc1!$H:$H,"--")</f>
        <v>95.5</v>
      </c>
      <c r="H2164" s="13">
        <f t="array" ref="H2164">_xlfn.XLOOKUP(D2164,desc2!$F:$F,desc2!$H:$H,"--")</f>
        <v>95.81</v>
      </c>
      <c r="I2164" s="13">
        <f t="array" ref="I2164">_xlfn.XLOOKUP(D2164,rand1!$F:$F,rand1!$H:$H,"--")</f>
        <v>104.75</v>
      </c>
      <c r="J2164" s="13">
        <f t="array" ref="J2164">_xlfn.XLOOKUP(D2164,rand2!$F:$F,rand2!$H:$H,"--")</f>
        <v>90.82</v>
      </c>
      <c r="K2164" s="13">
        <f t="shared" si="2"/>
        <v>90.82</v>
      </c>
      <c r="L2164" s="13" t="str">
        <f t="array" ref="L2164">_xlfn.XLOOKUP(D2164,'asc1'!$F:$F,'asc1'!$K:$K,"--")</f>
        <v>sí</v>
      </c>
      <c r="P2164" s="32"/>
      <c r="Q2164" s="32"/>
    </row>
    <row r="2165">
      <c r="A2165" s="4" t="s">
        <v>22</v>
      </c>
      <c r="B2165" s="4" t="s">
        <v>5042</v>
      </c>
      <c r="C2165" s="4" t="s">
        <v>25</v>
      </c>
      <c r="D2165" s="4" t="s">
        <v>5053</v>
      </c>
      <c r="E2165" s="12">
        <v>101.65</v>
      </c>
      <c r="F2165" s="13">
        <f t="array" ref="F2165">_xlfn.XLOOKUP(D2165,'asc2'!$F:$F,'asc2'!$H:$H,"--")</f>
        <v>96</v>
      </c>
      <c r="G2165" s="13">
        <f t="array" ref="G2165">_xlfn.XLOOKUP(D2165,desc1!$F:$F,desc1!$H:$H,"--")</f>
        <v>101.19</v>
      </c>
      <c r="H2165" s="13">
        <f t="array" ref="H2165">_xlfn.XLOOKUP(D2165,desc2!$F:$F,desc2!$H:$H,"--")</f>
        <v>95.58</v>
      </c>
      <c r="I2165" s="13">
        <f t="array" ref="I2165">_xlfn.XLOOKUP(D2165,rand1!$F:$F,rand1!$H:$H,"--")</f>
        <v>92.91</v>
      </c>
      <c r="J2165" s="13">
        <f t="array" ref="J2165">_xlfn.XLOOKUP(D2165,rand2!$F:$F,rand2!$H:$H,"--")</f>
        <v>89.19</v>
      </c>
      <c r="K2165" s="13">
        <f t="shared" si="2"/>
        <v>89.19</v>
      </c>
      <c r="L2165" s="13" t="str">
        <f t="array" ref="L2165">_xlfn.XLOOKUP(D2165,'asc1'!$F:$F,'asc1'!$K:$K,"--")</f>
        <v>sí</v>
      </c>
      <c r="P2165" s="32"/>
      <c r="Q2165" s="32"/>
    </row>
    <row r="2166">
      <c r="A2166" s="4" t="s">
        <v>22</v>
      </c>
      <c r="B2166" s="4" t="s">
        <v>5042</v>
      </c>
      <c r="C2166" s="4" t="s">
        <v>25</v>
      </c>
      <c r="D2166" s="4" t="s">
        <v>5055</v>
      </c>
      <c r="E2166" s="12">
        <v>89.09</v>
      </c>
      <c r="F2166" s="13">
        <f t="array" ref="F2166">_xlfn.XLOOKUP(D2166,'asc2'!$F:$F,'asc2'!$H:$H,"--")</f>
        <v>108.49</v>
      </c>
      <c r="G2166" s="13">
        <f t="array" ref="G2166">_xlfn.XLOOKUP(D2166,desc1!$F:$F,desc1!$H:$H,"--")</f>
        <v>98.82</v>
      </c>
      <c r="H2166" s="13">
        <f t="array" ref="H2166">_xlfn.XLOOKUP(D2166,desc2!$F:$F,desc2!$H:$H,"--")</f>
        <v>91.98</v>
      </c>
      <c r="I2166" s="13">
        <f t="array" ref="I2166">_xlfn.XLOOKUP(D2166,rand1!$F:$F,rand1!$H:$H,"--")</f>
        <v>91.88</v>
      </c>
      <c r="J2166" s="13">
        <f t="array" ref="J2166">_xlfn.XLOOKUP(D2166,rand2!$F:$F,rand2!$H:$H,"--")</f>
        <v>99.66</v>
      </c>
      <c r="K2166" s="13">
        <f t="shared" si="2"/>
        <v>89.09</v>
      </c>
      <c r="L2166" s="13" t="str">
        <f t="array" ref="L2166">_xlfn.XLOOKUP(D2166,'asc1'!$F:$F,'asc1'!$K:$K,"--")</f>
        <v>sí</v>
      </c>
      <c r="P2166" s="32"/>
      <c r="Q2166" s="32"/>
    </row>
    <row r="2167">
      <c r="A2167" s="4" t="s">
        <v>22</v>
      </c>
      <c r="B2167" s="4" t="s">
        <v>5042</v>
      </c>
      <c r="C2167" s="4" t="s">
        <v>25</v>
      </c>
      <c r="D2167" s="4" t="s">
        <v>5057</v>
      </c>
      <c r="E2167" s="12">
        <v>100.07</v>
      </c>
      <c r="F2167" s="13">
        <f t="array" ref="F2167">_xlfn.XLOOKUP(D2167,'asc2'!$F:$F,'asc2'!$H:$H,"--")</f>
        <v>104.51</v>
      </c>
      <c r="G2167" s="13">
        <f t="array" ref="G2167">_xlfn.XLOOKUP(D2167,desc1!$F:$F,desc1!$H:$H,"--")</f>
        <v>93.9</v>
      </c>
      <c r="H2167" s="13">
        <f t="array" ref="H2167">_xlfn.XLOOKUP(D2167,desc2!$F:$F,desc2!$H:$H,"--")</f>
        <v>104.56</v>
      </c>
      <c r="I2167" s="13">
        <f t="array" ref="I2167">_xlfn.XLOOKUP(D2167,rand1!$F:$F,rand1!$H:$H,"--")</f>
        <v>94.69</v>
      </c>
      <c r="J2167" s="13">
        <f t="array" ref="J2167">_xlfn.XLOOKUP(D2167,rand2!$F:$F,rand2!$H:$H,"--")</f>
        <v>89.2</v>
      </c>
      <c r="K2167" s="13">
        <f t="shared" si="2"/>
        <v>89.2</v>
      </c>
      <c r="L2167" s="13" t="str">
        <f t="array" ref="L2167">_xlfn.XLOOKUP(D2167,'asc1'!$F:$F,'asc1'!$K:$K,"--")</f>
        <v>sí</v>
      </c>
      <c r="P2167" s="32"/>
      <c r="Q2167" s="32"/>
    </row>
    <row r="2168">
      <c r="A2168" s="4" t="s">
        <v>22</v>
      </c>
      <c r="B2168" s="4" t="s">
        <v>5042</v>
      </c>
      <c r="C2168" s="4" t="s">
        <v>25</v>
      </c>
      <c r="D2168" s="4" t="s">
        <v>5059</v>
      </c>
      <c r="E2168" s="12">
        <v>97.53</v>
      </c>
      <c r="F2168" s="13">
        <f t="array" ref="F2168">_xlfn.XLOOKUP(D2168,'asc2'!$F:$F,'asc2'!$H:$H,"--")</f>
        <v>94.57</v>
      </c>
      <c r="G2168" s="13">
        <f t="array" ref="G2168">_xlfn.XLOOKUP(D2168,desc1!$F:$F,desc1!$H:$H,"--")</f>
        <v>90.67</v>
      </c>
      <c r="H2168" s="13">
        <f t="array" ref="H2168">_xlfn.XLOOKUP(D2168,desc2!$F:$F,desc2!$H:$H,"--")</f>
        <v>93.83</v>
      </c>
      <c r="I2168" s="13">
        <f t="array" ref="I2168">_xlfn.XLOOKUP(D2168,rand1!$F:$F,rand1!$H:$H,"--")</f>
        <v>109.4</v>
      </c>
      <c r="J2168" s="13">
        <f t="array" ref="J2168">_xlfn.XLOOKUP(D2168,rand2!$F:$F,rand2!$H:$H,"--")</f>
        <v>85.11</v>
      </c>
      <c r="K2168" s="13">
        <f t="shared" si="2"/>
        <v>85.11</v>
      </c>
      <c r="L2168" s="13" t="str">
        <f t="array" ref="L2168">_xlfn.XLOOKUP(D2168,'asc1'!$F:$F,'asc1'!$K:$K,"--")</f>
        <v>sí</v>
      </c>
      <c r="P2168" s="32"/>
      <c r="Q2168" s="32"/>
    </row>
    <row r="2169">
      <c r="A2169" s="4" t="s">
        <v>22</v>
      </c>
      <c r="B2169" s="4" t="s">
        <v>5042</v>
      </c>
      <c r="C2169" s="4" t="s">
        <v>25</v>
      </c>
      <c r="D2169" s="4" t="s">
        <v>5061</v>
      </c>
      <c r="E2169" s="12">
        <v>89.17</v>
      </c>
      <c r="F2169" s="13">
        <f t="array" ref="F2169">_xlfn.XLOOKUP(D2169,'asc2'!$F:$F,'asc2'!$H:$H,"--")</f>
        <v>94.12</v>
      </c>
      <c r="G2169" s="13">
        <f t="array" ref="G2169">_xlfn.XLOOKUP(D2169,desc1!$F:$F,desc1!$H:$H,"--")</f>
        <v>85.53</v>
      </c>
      <c r="H2169" s="13">
        <f t="array" ref="H2169">_xlfn.XLOOKUP(D2169,desc2!$F:$F,desc2!$H:$H,"--")</f>
        <v>89.99</v>
      </c>
      <c r="I2169" s="13">
        <f t="array" ref="I2169">_xlfn.XLOOKUP(D2169,rand1!$F:$F,rand1!$H:$H,"--")</f>
        <v>110.25</v>
      </c>
      <c r="J2169" s="13">
        <f t="array" ref="J2169">_xlfn.XLOOKUP(D2169,rand2!$F:$F,rand2!$H:$H,"--")</f>
        <v>92.69</v>
      </c>
      <c r="K2169" s="13">
        <f t="shared" si="2"/>
        <v>85.53</v>
      </c>
      <c r="L2169" s="13" t="str">
        <f t="array" ref="L2169">_xlfn.XLOOKUP(D2169,'asc1'!$F:$F,'asc1'!$K:$K,"--")</f>
        <v>sí</v>
      </c>
      <c r="P2169" s="32"/>
      <c r="Q2169" s="32"/>
    </row>
    <row r="2170">
      <c r="A2170" s="4" t="s">
        <v>22</v>
      </c>
      <c r="B2170" s="4" t="s">
        <v>5042</v>
      </c>
      <c r="C2170" s="4" t="s">
        <v>25</v>
      </c>
      <c r="D2170" s="4" t="s">
        <v>5064</v>
      </c>
      <c r="E2170" s="12">
        <v>93.11</v>
      </c>
      <c r="F2170" s="13">
        <f t="array" ref="F2170">_xlfn.XLOOKUP(D2170,'asc2'!$F:$F,'asc2'!$H:$H,"--")</f>
        <v>100.42</v>
      </c>
      <c r="G2170" s="13">
        <f t="array" ref="G2170">_xlfn.XLOOKUP(D2170,desc1!$F:$F,desc1!$H:$H,"--")</f>
        <v>93.44</v>
      </c>
      <c r="H2170" s="13">
        <f t="array" ref="H2170">_xlfn.XLOOKUP(D2170,desc2!$F:$F,desc2!$H:$H,"--")</f>
        <v>88.47</v>
      </c>
      <c r="I2170" s="13">
        <f t="array" ref="I2170">_xlfn.XLOOKUP(D2170,rand1!$F:$F,rand1!$H:$H,"--")</f>
        <v>101.28</v>
      </c>
      <c r="J2170" s="13">
        <f t="array" ref="J2170">_xlfn.XLOOKUP(D2170,rand2!$F:$F,rand2!$H:$H,"--")</f>
        <v>106.95</v>
      </c>
      <c r="K2170" s="13">
        <f t="shared" si="2"/>
        <v>88.47</v>
      </c>
      <c r="L2170" s="13" t="str">
        <f t="array" ref="L2170">_xlfn.XLOOKUP(D2170,'asc1'!$F:$F,'asc1'!$K:$K,"--")</f>
        <v>sí</v>
      </c>
      <c r="P2170" s="32"/>
      <c r="Q2170" s="32"/>
    </row>
    <row r="2171">
      <c r="A2171" s="4" t="s">
        <v>22</v>
      </c>
      <c r="B2171" s="4" t="s">
        <v>5042</v>
      </c>
      <c r="C2171" s="4" t="s">
        <v>25</v>
      </c>
      <c r="D2171" s="4" t="s">
        <v>5066</v>
      </c>
      <c r="E2171" s="12">
        <v>91.39</v>
      </c>
      <c r="F2171" s="13">
        <f t="array" ref="F2171">_xlfn.XLOOKUP(D2171,'asc2'!$F:$F,'asc2'!$H:$H,"--")</f>
        <v>103.31</v>
      </c>
      <c r="G2171" s="13">
        <f t="array" ref="G2171">_xlfn.XLOOKUP(D2171,desc1!$F:$F,desc1!$H:$H,"--")</f>
        <v>92.64</v>
      </c>
      <c r="H2171" s="13">
        <f t="array" ref="H2171">_xlfn.XLOOKUP(D2171,desc2!$F:$F,desc2!$H:$H,"--")</f>
        <v>89.29</v>
      </c>
      <c r="I2171" s="13">
        <f t="array" ref="I2171">_xlfn.XLOOKUP(D2171,rand1!$F:$F,rand1!$H:$H,"--")</f>
        <v>94.14</v>
      </c>
      <c r="J2171" s="13">
        <f t="array" ref="J2171">_xlfn.XLOOKUP(D2171,rand2!$F:$F,rand2!$H:$H,"--")</f>
        <v>91.73</v>
      </c>
      <c r="K2171" s="13">
        <f t="shared" si="2"/>
        <v>89.29</v>
      </c>
      <c r="L2171" s="13" t="str">
        <f t="array" ref="L2171">_xlfn.XLOOKUP(D2171,'asc1'!$F:$F,'asc1'!$K:$K,"--")</f>
        <v>sí</v>
      </c>
      <c r="P2171" s="32"/>
      <c r="Q2171" s="32"/>
    </row>
    <row r="2172">
      <c r="A2172" s="4" t="s">
        <v>22</v>
      </c>
      <c r="B2172" s="4" t="s">
        <v>5042</v>
      </c>
      <c r="C2172" s="4" t="s">
        <v>25</v>
      </c>
      <c r="D2172" s="4" t="s">
        <v>5068</v>
      </c>
      <c r="E2172" s="12">
        <v>95.85</v>
      </c>
      <c r="F2172" s="13">
        <f t="array" ref="F2172">_xlfn.XLOOKUP(D2172,'asc2'!$F:$F,'asc2'!$H:$H,"--")</f>
        <v>104.6</v>
      </c>
      <c r="G2172" s="13">
        <f t="array" ref="G2172">_xlfn.XLOOKUP(D2172,desc1!$F:$F,desc1!$H:$H,"--")</f>
        <v>86.95</v>
      </c>
      <c r="H2172" s="13">
        <f t="array" ref="H2172">_xlfn.XLOOKUP(D2172,desc2!$F:$F,desc2!$H:$H,"--")</f>
        <v>93.41</v>
      </c>
      <c r="I2172" s="13">
        <f t="array" ref="I2172">_xlfn.XLOOKUP(D2172,rand1!$F:$F,rand1!$H:$H,"--")</f>
        <v>97.65</v>
      </c>
      <c r="J2172" s="13">
        <f t="array" ref="J2172">_xlfn.XLOOKUP(D2172,rand2!$F:$F,rand2!$H:$H,"--")</f>
        <v>89.96</v>
      </c>
      <c r="K2172" s="13">
        <f t="shared" si="2"/>
        <v>86.95</v>
      </c>
      <c r="L2172" s="13" t="str">
        <f t="array" ref="L2172">_xlfn.XLOOKUP(D2172,'asc1'!$F:$F,'asc1'!$K:$K,"--")</f>
        <v>sí</v>
      </c>
      <c r="P2172" s="32"/>
      <c r="Q2172" s="32"/>
    </row>
    <row r="2173">
      <c r="A2173" s="4" t="s">
        <v>22</v>
      </c>
      <c r="B2173" s="4" t="s">
        <v>5042</v>
      </c>
      <c r="C2173" s="4" t="s">
        <v>25</v>
      </c>
      <c r="D2173" s="4" t="s">
        <v>5070</v>
      </c>
      <c r="E2173" s="12">
        <v>90.16</v>
      </c>
      <c r="F2173" s="13">
        <f t="array" ref="F2173">_xlfn.XLOOKUP(D2173,'asc2'!$F:$F,'asc2'!$H:$H,"--")</f>
        <v>98.5</v>
      </c>
      <c r="G2173" s="13">
        <f t="array" ref="G2173">_xlfn.XLOOKUP(D2173,desc1!$F:$F,desc1!$H:$H,"--")</f>
        <v>90.47</v>
      </c>
      <c r="H2173" s="13">
        <f t="array" ref="H2173">_xlfn.XLOOKUP(D2173,desc2!$F:$F,desc2!$H:$H,"--")</f>
        <v>87.2</v>
      </c>
      <c r="I2173" s="13">
        <f t="array" ref="I2173">_xlfn.XLOOKUP(D2173,rand1!$F:$F,rand1!$H:$H,"--")</f>
        <v>88.45</v>
      </c>
      <c r="J2173" s="13">
        <f t="array" ref="J2173">_xlfn.XLOOKUP(D2173,rand2!$F:$F,rand2!$H:$H,"--")</f>
        <v>101.97</v>
      </c>
      <c r="K2173" s="13">
        <f t="shared" si="2"/>
        <v>87.2</v>
      </c>
      <c r="L2173" s="13" t="str">
        <f t="array" ref="L2173">_xlfn.XLOOKUP(D2173,'asc1'!$F:$F,'asc1'!$K:$K,"--")</f>
        <v>sí</v>
      </c>
      <c r="P2173" s="32"/>
      <c r="Q2173" s="32"/>
    </row>
    <row r="2174">
      <c r="A2174" s="4" t="s">
        <v>22</v>
      </c>
      <c r="B2174" s="4" t="s">
        <v>5042</v>
      </c>
      <c r="C2174" s="4" t="s">
        <v>25</v>
      </c>
      <c r="D2174" s="4" t="s">
        <v>5072</v>
      </c>
      <c r="E2174" s="12">
        <v>96.01</v>
      </c>
      <c r="F2174" s="13">
        <f t="array" ref="F2174">_xlfn.XLOOKUP(D2174,'asc2'!$F:$F,'asc2'!$H:$H,"--")</f>
        <v>100.75</v>
      </c>
      <c r="G2174" s="13">
        <f t="array" ref="G2174">_xlfn.XLOOKUP(D2174,desc1!$F:$F,desc1!$H:$H,"--")</f>
        <v>94.17</v>
      </c>
      <c r="H2174" s="13">
        <f t="array" ref="H2174">_xlfn.XLOOKUP(D2174,desc2!$F:$F,desc2!$H:$H,"--")</f>
        <v>95.41</v>
      </c>
      <c r="I2174" s="13">
        <f t="array" ref="I2174">_xlfn.XLOOKUP(D2174,rand1!$F:$F,rand1!$H:$H,"--")</f>
        <v>111.54</v>
      </c>
      <c r="J2174" s="13">
        <f t="array" ref="J2174">_xlfn.XLOOKUP(D2174,rand2!$F:$F,rand2!$H:$H,"--")</f>
        <v>87.79</v>
      </c>
      <c r="K2174" s="13">
        <f t="shared" si="2"/>
        <v>87.79</v>
      </c>
      <c r="L2174" s="13" t="str">
        <f t="array" ref="L2174">_xlfn.XLOOKUP(D2174,'asc1'!$F:$F,'asc1'!$K:$K,"--")</f>
        <v>sí</v>
      </c>
      <c r="P2174" s="32"/>
      <c r="Q2174" s="32"/>
    </row>
    <row r="2175">
      <c r="A2175" s="4" t="s">
        <v>22</v>
      </c>
      <c r="B2175" s="4" t="s">
        <v>5042</v>
      </c>
      <c r="C2175" s="4" t="s">
        <v>25</v>
      </c>
      <c r="D2175" s="4" t="s">
        <v>5074</v>
      </c>
      <c r="E2175" s="12">
        <v>94.13</v>
      </c>
      <c r="F2175" s="13">
        <f t="array" ref="F2175">_xlfn.XLOOKUP(D2175,'asc2'!$F:$F,'asc2'!$H:$H,"--")</f>
        <v>108.57</v>
      </c>
      <c r="G2175" s="13">
        <f t="array" ref="G2175">_xlfn.XLOOKUP(D2175,desc1!$F:$F,desc1!$H:$H,"--")</f>
        <v>88.22</v>
      </c>
      <c r="H2175" s="13">
        <f t="array" ref="H2175">_xlfn.XLOOKUP(D2175,desc2!$F:$F,desc2!$H:$H,"--")</f>
        <v>89.51</v>
      </c>
      <c r="I2175" s="13">
        <f t="array" ref="I2175">_xlfn.XLOOKUP(D2175,rand1!$F:$F,rand1!$H:$H,"--")</f>
        <v>110.39</v>
      </c>
      <c r="J2175" s="13">
        <f t="array" ref="J2175">_xlfn.XLOOKUP(D2175,rand2!$F:$F,rand2!$H:$H,"--")</f>
        <v>85.77</v>
      </c>
      <c r="K2175" s="13">
        <f t="shared" si="2"/>
        <v>85.77</v>
      </c>
      <c r="L2175" s="13" t="str">
        <f t="array" ref="L2175">_xlfn.XLOOKUP(D2175,'asc1'!$F:$F,'asc1'!$K:$K,"--")</f>
        <v>sí</v>
      </c>
      <c r="P2175" s="32"/>
      <c r="Q2175" s="32"/>
    </row>
    <row r="2176">
      <c r="A2176" s="4" t="s">
        <v>22</v>
      </c>
      <c r="B2176" s="4" t="s">
        <v>5042</v>
      </c>
      <c r="C2176" s="4" t="s">
        <v>25</v>
      </c>
      <c r="D2176" s="4" t="s">
        <v>5077</v>
      </c>
      <c r="E2176" s="12">
        <v>93.51</v>
      </c>
      <c r="F2176" s="13">
        <f t="array" ref="F2176">_xlfn.XLOOKUP(D2176,'asc2'!$F:$F,'asc2'!$H:$H,"--")</f>
        <v>101.56</v>
      </c>
      <c r="G2176" s="13">
        <f t="array" ref="G2176">_xlfn.XLOOKUP(D2176,desc1!$F:$F,desc1!$H:$H,"--")</f>
        <v>94.77</v>
      </c>
      <c r="H2176" s="13">
        <f t="array" ref="H2176">_xlfn.XLOOKUP(D2176,desc2!$F:$F,desc2!$H:$H,"--")</f>
        <v>92.66</v>
      </c>
      <c r="I2176" s="13">
        <f t="array" ref="I2176">_xlfn.XLOOKUP(D2176,rand1!$F:$F,rand1!$H:$H,"--")</f>
        <v>92.23</v>
      </c>
      <c r="J2176" s="13">
        <f t="array" ref="J2176">_xlfn.XLOOKUP(D2176,rand2!$F:$F,rand2!$H:$H,"--")</f>
        <v>95.36</v>
      </c>
      <c r="K2176" s="13">
        <f t="shared" si="2"/>
        <v>92.23</v>
      </c>
      <c r="L2176" s="13" t="str">
        <f t="array" ref="L2176">_xlfn.XLOOKUP(D2176,'asc1'!$F:$F,'asc1'!$K:$K,"--")</f>
        <v>sí</v>
      </c>
      <c r="P2176" s="32"/>
      <c r="Q2176" s="32"/>
    </row>
    <row r="2177">
      <c r="A2177" s="4" t="s">
        <v>22</v>
      </c>
      <c r="B2177" s="4" t="s">
        <v>5042</v>
      </c>
      <c r="C2177" s="4" t="s">
        <v>25</v>
      </c>
      <c r="D2177" s="4" t="s">
        <v>5079</v>
      </c>
      <c r="E2177" s="12">
        <v>96.38</v>
      </c>
      <c r="F2177" s="13">
        <f t="array" ref="F2177">_xlfn.XLOOKUP(D2177,'asc2'!$F:$F,'asc2'!$H:$H,"--")</f>
        <v>105.51</v>
      </c>
      <c r="G2177" s="13">
        <f t="array" ref="G2177">_xlfn.XLOOKUP(D2177,desc1!$F:$F,desc1!$H:$H,"--")</f>
        <v>106.53</v>
      </c>
      <c r="H2177" s="13">
        <f t="array" ref="H2177">_xlfn.XLOOKUP(D2177,desc2!$F:$F,desc2!$H:$H,"--")</f>
        <v>91.92</v>
      </c>
      <c r="I2177" s="13">
        <f t="array" ref="I2177">_xlfn.XLOOKUP(D2177,rand1!$F:$F,rand1!$H:$H,"--")</f>
        <v>97.65</v>
      </c>
      <c r="J2177" s="13">
        <f t="array" ref="J2177">_xlfn.XLOOKUP(D2177,rand2!$F:$F,rand2!$H:$H,"--")</f>
        <v>85.28</v>
      </c>
      <c r="K2177" s="13">
        <f t="shared" si="2"/>
        <v>85.28</v>
      </c>
      <c r="L2177" s="13" t="str">
        <f t="array" ref="L2177">_xlfn.XLOOKUP(D2177,'asc1'!$F:$F,'asc1'!$K:$K,"--")</f>
        <v>sí</v>
      </c>
      <c r="P2177" s="32"/>
      <c r="Q2177" s="32"/>
    </row>
    <row r="2178">
      <c r="A2178" s="4" t="s">
        <v>22</v>
      </c>
      <c r="B2178" s="4" t="s">
        <v>5042</v>
      </c>
      <c r="C2178" s="4" t="s">
        <v>25</v>
      </c>
      <c r="D2178" s="4" t="s">
        <v>5082</v>
      </c>
      <c r="E2178" s="12">
        <v>90.05</v>
      </c>
      <c r="F2178" s="13">
        <f t="array" ref="F2178">_xlfn.XLOOKUP(D2178,'asc2'!$F:$F,'asc2'!$H:$H,"--")</f>
        <v>102.43</v>
      </c>
      <c r="G2178" s="13">
        <f t="array" ref="G2178">_xlfn.XLOOKUP(D2178,desc1!$F:$F,desc1!$H:$H,"--")</f>
        <v>106.58</v>
      </c>
      <c r="H2178" s="13">
        <f t="array" ref="H2178">_xlfn.XLOOKUP(D2178,desc2!$F:$F,desc2!$H:$H,"--")</f>
        <v>99.95</v>
      </c>
      <c r="I2178" s="13">
        <f t="array" ref="I2178">_xlfn.XLOOKUP(D2178,rand1!$F:$F,rand1!$H:$H,"--")</f>
        <v>89.87</v>
      </c>
      <c r="J2178" s="13">
        <f t="array" ref="J2178">_xlfn.XLOOKUP(D2178,rand2!$F:$F,rand2!$H:$H,"--")</f>
        <v>87.82</v>
      </c>
      <c r="K2178" s="13">
        <f t="shared" si="2"/>
        <v>87.82</v>
      </c>
      <c r="L2178" s="13" t="str">
        <f t="array" ref="L2178">_xlfn.XLOOKUP(D2178,'asc1'!$F:$F,'asc1'!$K:$K,"--")</f>
        <v>sí</v>
      </c>
      <c r="P2178" s="32"/>
      <c r="Q2178" s="32"/>
    </row>
    <row r="2179">
      <c r="A2179" s="4" t="s">
        <v>22</v>
      </c>
      <c r="B2179" s="4" t="s">
        <v>5042</v>
      </c>
      <c r="C2179" s="4" t="s">
        <v>25</v>
      </c>
      <c r="D2179" s="4" t="s">
        <v>5084</v>
      </c>
      <c r="E2179" s="12">
        <v>100.57</v>
      </c>
      <c r="F2179" s="13">
        <f t="array" ref="F2179">_xlfn.XLOOKUP(D2179,'asc2'!$F:$F,'asc2'!$H:$H,"--")</f>
        <v>102.73</v>
      </c>
      <c r="G2179" s="13">
        <f t="array" ref="G2179">_xlfn.XLOOKUP(D2179,desc1!$F:$F,desc1!$H:$H,"--")</f>
        <v>102.4</v>
      </c>
      <c r="H2179" s="13">
        <f t="array" ref="H2179">_xlfn.XLOOKUP(D2179,desc2!$F:$F,desc2!$H:$H,"--")</f>
        <v>98.43</v>
      </c>
      <c r="I2179" s="13">
        <f t="array" ref="I2179">_xlfn.XLOOKUP(D2179,rand1!$F:$F,rand1!$H:$H,"--")</f>
        <v>108.76</v>
      </c>
      <c r="J2179" s="13">
        <f t="array" ref="J2179">_xlfn.XLOOKUP(D2179,rand2!$F:$F,rand2!$H:$H,"--")</f>
        <v>98.71</v>
      </c>
      <c r="K2179" s="13">
        <f t="shared" si="2"/>
        <v>98.43</v>
      </c>
      <c r="L2179" s="13" t="str">
        <f t="array" ref="L2179">_xlfn.XLOOKUP(D2179,'asc1'!$F:$F,'asc1'!$K:$K,"--")</f>
        <v>sí</v>
      </c>
      <c r="P2179" s="32"/>
      <c r="Q2179" s="32"/>
    </row>
    <row r="2180">
      <c r="A2180" s="4" t="s">
        <v>22</v>
      </c>
      <c r="B2180" s="4" t="s">
        <v>5042</v>
      </c>
      <c r="C2180" s="4" t="s">
        <v>25</v>
      </c>
      <c r="D2180" s="4" t="s">
        <v>5087</v>
      </c>
      <c r="E2180" s="12">
        <v>90.67</v>
      </c>
      <c r="F2180" s="13">
        <f t="array" ref="F2180">_xlfn.XLOOKUP(D2180,'asc2'!$F:$F,'asc2'!$H:$H,"--")</f>
        <v>105.21</v>
      </c>
      <c r="G2180" s="13">
        <f t="array" ref="G2180">_xlfn.XLOOKUP(D2180,desc1!$F:$F,desc1!$H:$H,"--")</f>
        <v>102.91</v>
      </c>
      <c r="H2180" s="13">
        <f t="array" ref="H2180">_xlfn.XLOOKUP(D2180,desc2!$F:$F,desc2!$H:$H,"--")</f>
        <v>98.46</v>
      </c>
      <c r="I2180" s="13">
        <f t="array" ref="I2180">_xlfn.XLOOKUP(D2180,rand1!$F:$F,rand1!$H:$H,"--")</f>
        <v>104.66</v>
      </c>
      <c r="J2180" s="13">
        <f t="array" ref="J2180">_xlfn.XLOOKUP(D2180,rand2!$F:$F,rand2!$H:$H,"--")</f>
        <v>91.1</v>
      </c>
      <c r="K2180" s="13">
        <f t="shared" si="2"/>
        <v>90.67</v>
      </c>
      <c r="L2180" s="13" t="str">
        <f t="array" ref="L2180">_xlfn.XLOOKUP(D2180,'asc1'!$F:$F,'asc1'!$K:$K,"--")</f>
        <v>sí</v>
      </c>
      <c r="P2180" s="32"/>
      <c r="Q2180" s="32"/>
    </row>
    <row r="2181">
      <c r="A2181" s="4" t="s">
        <v>22</v>
      </c>
      <c r="B2181" s="4" t="s">
        <v>5042</v>
      </c>
      <c r="C2181" s="4" t="s">
        <v>25</v>
      </c>
      <c r="D2181" s="4" t="s">
        <v>5090</v>
      </c>
      <c r="E2181" s="12">
        <v>93.69</v>
      </c>
      <c r="F2181" s="13">
        <f t="array" ref="F2181">_xlfn.XLOOKUP(D2181,'asc2'!$F:$F,'asc2'!$H:$H,"--")</f>
        <v>103.39</v>
      </c>
      <c r="G2181" s="13">
        <f t="array" ref="G2181">_xlfn.XLOOKUP(D2181,desc1!$F:$F,desc1!$H:$H,"--")</f>
        <v>100.48</v>
      </c>
      <c r="H2181" s="13">
        <f t="array" ref="H2181">_xlfn.XLOOKUP(D2181,desc2!$F:$F,desc2!$H:$H,"--")</f>
        <v>84.4</v>
      </c>
      <c r="I2181" s="13">
        <f t="array" ref="I2181">_xlfn.XLOOKUP(D2181,rand1!$F:$F,rand1!$H:$H,"--")</f>
        <v>104.43</v>
      </c>
      <c r="J2181" s="13">
        <f t="array" ref="J2181">_xlfn.XLOOKUP(D2181,rand2!$F:$F,rand2!$H:$H,"--")</f>
        <v>95.92</v>
      </c>
      <c r="K2181" s="13">
        <f t="shared" si="2"/>
        <v>84.4</v>
      </c>
      <c r="L2181" s="13" t="str">
        <f t="array" ref="L2181">_xlfn.XLOOKUP(D2181,'asc1'!$F:$F,'asc1'!$K:$K,"--")</f>
        <v>sí</v>
      </c>
      <c r="P2181" s="32"/>
      <c r="Q2181" s="32"/>
    </row>
    <row r="2182">
      <c r="A2182" s="4" t="s">
        <v>22</v>
      </c>
      <c r="B2182" s="4" t="s">
        <v>5091</v>
      </c>
      <c r="C2182" s="4" t="s">
        <v>25</v>
      </c>
      <c r="D2182" s="4" t="s">
        <v>5092</v>
      </c>
      <c r="E2182" s="12">
        <v>88.99</v>
      </c>
      <c r="F2182" s="13">
        <f t="array" ref="F2182">_xlfn.XLOOKUP(D2182,'asc2'!$F:$F,'asc2'!$H:$H,"--")</f>
        <v>107.54</v>
      </c>
      <c r="G2182" s="13">
        <f t="array" ref="G2182">_xlfn.XLOOKUP(D2182,desc1!$F:$F,desc1!$H:$H,"--")</f>
        <v>107.25</v>
      </c>
      <c r="H2182" s="13">
        <f t="array" ref="H2182">_xlfn.XLOOKUP(D2182,desc2!$F:$F,desc2!$H:$H,"--")</f>
        <v>89.69</v>
      </c>
      <c r="I2182" s="13">
        <f t="array" ref="I2182">_xlfn.XLOOKUP(D2182,rand1!$F:$F,rand1!$H:$H,"--")</f>
        <v>107.05</v>
      </c>
      <c r="J2182" s="13">
        <f t="array" ref="J2182">_xlfn.XLOOKUP(D2182,rand2!$F:$F,rand2!$H:$H,"--")</f>
        <v>96.41</v>
      </c>
      <c r="K2182" s="13">
        <f t="shared" si="2"/>
        <v>88.99</v>
      </c>
      <c r="L2182" s="13" t="str">
        <f t="array" ref="L2182">_xlfn.XLOOKUP(D2182,'asc1'!$F:$F,'asc1'!$K:$K,"--")</f>
        <v>sí</v>
      </c>
      <c r="P2182" s="32"/>
      <c r="Q2182" s="32"/>
    </row>
    <row r="2183">
      <c r="A2183" s="4" t="s">
        <v>22</v>
      </c>
      <c r="B2183" s="4" t="s">
        <v>5091</v>
      </c>
      <c r="C2183" s="4" t="s">
        <v>25</v>
      </c>
      <c r="D2183" s="4" t="s">
        <v>5094</v>
      </c>
      <c r="E2183" s="12">
        <v>90.02</v>
      </c>
      <c r="F2183" s="13">
        <f t="array" ref="F2183">_xlfn.XLOOKUP(D2183,'asc2'!$F:$F,'asc2'!$H:$H,"--")</f>
        <v>102.55</v>
      </c>
      <c r="G2183" s="13">
        <f t="array" ref="G2183">_xlfn.XLOOKUP(D2183,desc1!$F:$F,desc1!$H:$H,"--")</f>
        <v>100.68</v>
      </c>
      <c r="H2183" s="13">
        <f t="array" ref="H2183">_xlfn.XLOOKUP(D2183,desc2!$F:$F,desc2!$H:$H,"--")</f>
        <v>90.56</v>
      </c>
      <c r="I2183" s="13">
        <f t="array" ref="I2183">_xlfn.XLOOKUP(D2183,rand1!$F:$F,rand1!$H:$H,"--")</f>
        <v>91.32</v>
      </c>
      <c r="J2183" s="13">
        <f t="array" ref="J2183">_xlfn.XLOOKUP(D2183,rand2!$F:$F,rand2!$H:$H,"--")</f>
        <v>105.82</v>
      </c>
      <c r="K2183" s="13">
        <f t="shared" si="2"/>
        <v>90.02</v>
      </c>
      <c r="L2183" s="13" t="str">
        <f t="array" ref="L2183">_xlfn.XLOOKUP(D2183,'asc1'!$F:$F,'asc1'!$K:$K,"--")</f>
        <v>sí</v>
      </c>
      <c r="P2183" s="32"/>
      <c r="Q2183" s="32"/>
    </row>
    <row r="2184">
      <c r="A2184" s="4" t="s">
        <v>22</v>
      </c>
      <c r="B2184" s="4" t="s">
        <v>5091</v>
      </c>
      <c r="C2184" s="4" t="s">
        <v>25</v>
      </c>
      <c r="D2184" s="4" t="s">
        <v>5096</v>
      </c>
      <c r="E2184" s="12">
        <v>85.51</v>
      </c>
      <c r="F2184" s="13">
        <f t="array" ref="F2184">_xlfn.XLOOKUP(D2184,'asc2'!$F:$F,'asc2'!$H:$H,"--")</f>
        <v>109.97</v>
      </c>
      <c r="G2184" s="13">
        <f t="array" ref="G2184">_xlfn.XLOOKUP(D2184,desc1!$F:$F,desc1!$H:$H,"--")</f>
        <v>107.42</v>
      </c>
      <c r="H2184" s="13">
        <f t="array" ref="H2184">_xlfn.XLOOKUP(D2184,desc2!$F:$F,desc2!$H:$H,"--")</f>
        <v>84.65</v>
      </c>
      <c r="I2184" s="13">
        <f t="array" ref="I2184">_xlfn.XLOOKUP(D2184,rand1!$F:$F,rand1!$H:$H,"--")</f>
        <v>102.25</v>
      </c>
      <c r="J2184" s="13">
        <f t="array" ref="J2184">_xlfn.XLOOKUP(D2184,rand2!$F:$F,rand2!$H:$H,"--")</f>
        <v>95.97</v>
      </c>
      <c r="K2184" s="13">
        <f t="shared" si="2"/>
        <v>84.65</v>
      </c>
      <c r="L2184" s="13" t="str">
        <f t="array" ref="L2184">_xlfn.XLOOKUP(D2184,'asc1'!$F:$F,'asc1'!$K:$K,"--")</f>
        <v>sí</v>
      </c>
      <c r="P2184" s="32"/>
      <c r="Q2184" s="32"/>
    </row>
    <row r="2185">
      <c r="A2185" s="4" t="s">
        <v>22</v>
      </c>
      <c r="B2185" s="4" t="s">
        <v>5091</v>
      </c>
      <c r="C2185" s="4" t="s">
        <v>25</v>
      </c>
      <c r="D2185" s="4" t="s">
        <v>5098</v>
      </c>
      <c r="E2185" s="12">
        <v>95.15</v>
      </c>
      <c r="F2185" s="13">
        <f t="array" ref="F2185">_xlfn.XLOOKUP(D2185,'asc2'!$F:$F,'asc2'!$H:$H,"--")</f>
        <v>101.61</v>
      </c>
      <c r="G2185" s="13">
        <f t="array" ref="G2185">_xlfn.XLOOKUP(D2185,desc1!$F:$F,desc1!$H:$H,"--")</f>
        <v>105.62</v>
      </c>
      <c r="H2185" s="13">
        <f t="array" ref="H2185">_xlfn.XLOOKUP(D2185,desc2!$F:$F,desc2!$H:$H,"--")</f>
        <v>88.33</v>
      </c>
      <c r="I2185" s="13">
        <f t="array" ref="I2185">_xlfn.XLOOKUP(D2185,rand1!$F:$F,rand1!$H:$H,"--")</f>
        <v>104.22</v>
      </c>
      <c r="J2185" s="13">
        <f t="array" ref="J2185">_xlfn.XLOOKUP(D2185,rand2!$F:$F,rand2!$H:$H,"--")</f>
        <v>92.2</v>
      </c>
      <c r="K2185" s="13">
        <f t="shared" si="2"/>
        <v>88.33</v>
      </c>
      <c r="L2185" s="13" t="str">
        <f t="array" ref="L2185">_xlfn.XLOOKUP(D2185,'asc1'!$F:$F,'asc1'!$K:$K,"--")</f>
        <v>sí</v>
      </c>
      <c r="P2185" s="32"/>
      <c r="Q2185" s="32"/>
    </row>
    <row r="2186">
      <c r="A2186" s="4" t="s">
        <v>22</v>
      </c>
      <c r="B2186" s="4" t="s">
        <v>5091</v>
      </c>
      <c r="C2186" s="4" t="s">
        <v>25</v>
      </c>
      <c r="D2186" s="4" t="s">
        <v>5101</v>
      </c>
      <c r="E2186" s="12">
        <v>93.76</v>
      </c>
      <c r="F2186" s="13">
        <f t="array" ref="F2186">_xlfn.XLOOKUP(D2186,'asc2'!$F:$F,'asc2'!$H:$H,"--")</f>
        <v>106.9</v>
      </c>
      <c r="G2186" s="13">
        <f t="array" ref="G2186">_xlfn.XLOOKUP(D2186,desc1!$F:$F,desc1!$H:$H,"--")</f>
        <v>92.93</v>
      </c>
      <c r="H2186" s="13">
        <f t="array" ref="H2186">_xlfn.XLOOKUP(D2186,desc2!$F:$F,desc2!$H:$H,"--")</f>
        <v>92.23</v>
      </c>
      <c r="I2186" s="13">
        <f t="array" ref="I2186">_xlfn.XLOOKUP(D2186,rand1!$F:$F,rand1!$H:$H,"--")</f>
        <v>93.89</v>
      </c>
      <c r="J2186" s="13">
        <f t="array" ref="J2186">_xlfn.XLOOKUP(D2186,rand2!$F:$F,rand2!$H:$H,"--")</f>
        <v>96.79</v>
      </c>
      <c r="K2186" s="13">
        <f t="shared" si="2"/>
        <v>92.23</v>
      </c>
      <c r="L2186" s="13" t="str">
        <f t="array" ref="L2186">_xlfn.XLOOKUP(D2186,'asc1'!$F:$F,'asc1'!$K:$K,"--")</f>
        <v>sí</v>
      </c>
      <c r="P2186" s="32"/>
      <c r="Q2186" s="32"/>
    </row>
    <row r="2187">
      <c r="A2187" s="4" t="s">
        <v>22</v>
      </c>
      <c r="B2187" s="4" t="s">
        <v>5091</v>
      </c>
      <c r="C2187" s="4" t="s">
        <v>25</v>
      </c>
      <c r="D2187" s="4" t="s">
        <v>5105</v>
      </c>
      <c r="E2187" s="12">
        <v>97.58</v>
      </c>
      <c r="F2187" s="13">
        <f t="array" ref="F2187">_xlfn.XLOOKUP(D2187,'asc2'!$F:$F,'asc2'!$H:$H,"--")</f>
        <v>95.76</v>
      </c>
      <c r="G2187" s="13">
        <f t="array" ref="G2187">_xlfn.XLOOKUP(D2187,desc1!$F:$F,desc1!$H:$H,"--")</f>
        <v>99.04</v>
      </c>
      <c r="H2187" s="13">
        <f t="array" ref="H2187">_xlfn.XLOOKUP(D2187,desc2!$F:$F,desc2!$H:$H,"--")</f>
        <v>89.96</v>
      </c>
      <c r="I2187" s="13">
        <f t="array" ref="I2187">_xlfn.XLOOKUP(D2187,rand1!$F:$F,rand1!$H:$H,"--")</f>
        <v>89.32</v>
      </c>
      <c r="J2187" s="13">
        <f t="array" ref="J2187">_xlfn.XLOOKUP(D2187,rand2!$F:$F,rand2!$H:$H,"--")</f>
        <v>102.04</v>
      </c>
      <c r="K2187" s="13">
        <f t="shared" si="2"/>
        <v>89.32</v>
      </c>
      <c r="L2187" s="13" t="str">
        <f t="array" ref="L2187">_xlfn.XLOOKUP(D2187,'asc1'!$F:$F,'asc1'!$K:$K,"--")</f>
        <v>sí</v>
      </c>
      <c r="P2187" s="32"/>
      <c r="Q2187" s="32"/>
    </row>
    <row r="2188">
      <c r="A2188" s="4" t="s">
        <v>22</v>
      </c>
      <c r="B2188" s="4" t="s">
        <v>5091</v>
      </c>
      <c r="C2188" s="4" t="s">
        <v>25</v>
      </c>
      <c r="D2188" s="4" t="s">
        <v>5107</v>
      </c>
      <c r="E2188" s="12">
        <v>91.69</v>
      </c>
      <c r="F2188" s="13">
        <f t="array" ref="F2188">_xlfn.XLOOKUP(D2188,'asc2'!$F:$F,'asc2'!$H:$H,"--")</f>
        <v>95.84</v>
      </c>
      <c r="G2188" s="13">
        <f t="array" ref="G2188">_xlfn.XLOOKUP(D2188,desc1!$F:$F,desc1!$H:$H,"--")</f>
        <v>88.17</v>
      </c>
      <c r="H2188" s="13">
        <f t="array" ref="H2188">_xlfn.XLOOKUP(D2188,desc2!$F:$F,desc2!$H:$H,"--")</f>
        <v>93.32</v>
      </c>
      <c r="I2188" s="13">
        <f t="array" ref="I2188">_xlfn.XLOOKUP(D2188,rand1!$F:$F,rand1!$H:$H,"--")</f>
        <v>87.78</v>
      </c>
      <c r="J2188" s="13">
        <f t="array" ref="J2188">_xlfn.XLOOKUP(D2188,rand2!$F:$F,rand2!$H:$H,"--")</f>
        <v>92.42</v>
      </c>
      <c r="K2188" s="13">
        <f t="shared" si="2"/>
        <v>87.78</v>
      </c>
      <c r="L2188" s="13" t="str">
        <f t="array" ref="L2188">_xlfn.XLOOKUP(D2188,'asc1'!$F:$F,'asc1'!$K:$K,"--")</f>
        <v>sí</v>
      </c>
      <c r="P2188" s="32"/>
      <c r="Q2188" s="32"/>
    </row>
    <row r="2189">
      <c r="A2189" s="4" t="s">
        <v>22</v>
      </c>
      <c r="B2189" s="4" t="s">
        <v>5091</v>
      </c>
      <c r="C2189" s="4" t="s">
        <v>25</v>
      </c>
      <c r="D2189" s="4" t="s">
        <v>5109</v>
      </c>
      <c r="E2189" s="12">
        <v>89.01</v>
      </c>
      <c r="F2189" s="13">
        <f t="array" ref="F2189">_xlfn.XLOOKUP(D2189,'asc2'!$F:$F,'asc2'!$H:$H,"--")</f>
        <v>99.62</v>
      </c>
      <c r="G2189" s="13">
        <f t="array" ref="G2189">_xlfn.XLOOKUP(D2189,desc1!$F:$F,desc1!$H:$H,"--")</f>
        <v>89.62</v>
      </c>
      <c r="H2189" s="13">
        <f t="array" ref="H2189">_xlfn.XLOOKUP(D2189,desc2!$F:$F,desc2!$H:$H,"--")</f>
        <v>94.02</v>
      </c>
      <c r="I2189" s="13">
        <f t="array" ref="I2189">_xlfn.XLOOKUP(D2189,rand1!$F:$F,rand1!$H:$H,"--")</f>
        <v>105.55</v>
      </c>
      <c r="J2189" s="13">
        <f t="array" ref="J2189">_xlfn.XLOOKUP(D2189,rand2!$F:$F,rand2!$H:$H,"--")</f>
        <v>97.44</v>
      </c>
      <c r="K2189" s="13">
        <f t="shared" si="2"/>
        <v>89.01</v>
      </c>
      <c r="L2189" s="13" t="str">
        <f t="array" ref="L2189">_xlfn.XLOOKUP(D2189,'asc1'!$F:$F,'asc1'!$K:$K,"--")</f>
        <v>sí</v>
      </c>
      <c r="P2189" s="32"/>
      <c r="Q2189" s="32"/>
    </row>
    <row r="2190">
      <c r="A2190" s="4" t="s">
        <v>22</v>
      </c>
      <c r="B2190" s="4" t="s">
        <v>5091</v>
      </c>
      <c r="C2190" s="4" t="s">
        <v>25</v>
      </c>
      <c r="D2190" s="4" t="s">
        <v>5110</v>
      </c>
      <c r="E2190" s="12">
        <v>105.55</v>
      </c>
      <c r="F2190" s="13">
        <f t="array" ref="F2190">_xlfn.XLOOKUP(D2190,'asc2'!$F:$F,'asc2'!$H:$H,"--")</f>
        <v>104.7</v>
      </c>
      <c r="G2190" s="13">
        <f t="array" ref="G2190">_xlfn.XLOOKUP(D2190,desc1!$F:$F,desc1!$H:$H,"--")</f>
        <v>90.55</v>
      </c>
      <c r="H2190" s="13">
        <f t="array" ref="H2190">_xlfn.XLOOKUP(D2190,desc2!$F:$F,desc2!$H:$H,"--")</f>
        <v>96.54</v>
      </c>
      <c r="I2190" s="13">
        <f t="array" ref="I2190">_xlfn.XLOOKUP(D2190,rand1!$F:$F,rand1!$H:$H,"--")</f>
        <v>105.88</v>
      </c>
      <c r="J2190" s="13">
        <f t="array" ref="J2190">_xlfn.XLOOKUP(D2190,rand2!$F:$F,rand2!$H:$H,"--")</f>
        <v>90.88</v>
      </c>
      <c r="K2190" s="13">
        <f t="shared" si="2"/>
        <v>90.55</v>
      </c>
      <c r="L2190" s="13" t="str">
        <f t="array" ref="L2190">_xlfn.XLOOKUP(D2190,'asc1'!$F:$F,'asc1'!$K:$K,"--")</f>
        <v>sí</v>
      </c>
      <c r="P2190" s="32"/>
      <c r="Q2190" s="32"/>
    </row>
    <row r="2191">
      <c r="A2191" s="4" t="s">
        <v>22</v>
      </c>
      <c r="B2191" s="4" t="s">
        <v>5091</v>
      </c>
      <c r="C2191" s="4" t="s">
        <v>25</v>
      </c>
      <c r="D2191" s="4" t="s">
        <v>5113</v>
      </c>
      <c r="E2191" s="12">
        <v>89.73</v>
      </c>
      <c r="F2191" s="13">
        <f t="array" ref="F2191">_xlfn.XLOOKUP(D2191,'asc2'!$F:$F,'asc2'!$H:$H,"--")</f>
        <v>101.82</v>
      </c>
      <c r="G2191" s="13">
        <f t="array" ref="G2191">_xlfn.XLOOKUP(D2191,desc1!$F:$F,desc1!$H:$H,"--")</f>
        <v>94.04</v>
      </c>
      <c r="H2191" s="13">
        <f t="array" ref="H2191">_xlfn.XLOOKUP(D2191,desc2!$F:$F,desc2!$H:$H,"--")</f>
        <v>95.5</v>
      </c>
      <c r="I2191" s="13">
        <f t="array" ref="I2191">_xlfn.XLOOKUP(D2191,rand1!$F:$F,rand1!$H:$H,"--")</f>
        <v>112.77</v>
      </c>
      <c r="J2191" s="13">
        <f t="array" ref="J2191">_xlfn.XLOOKUP(D2191,rand2!$F:$F,rand2!$H:$H,"--")</f>
        <v>96.53</v>
      </c>
      <c r="K2191" s="13">
        <f t="shared" si="2"/>
        <v>89.73</v>
      </c>
      <c r="L2191" s="13" t="str">
        <f t="array" ref="L2191">_xlfn.XLOOKUP(D2191,'asc1'!$F:$F,'asc1'!$K:$K,"--")</f>
        <v>sí</v>
      </c>
      <c r="P2191" s="32"/>
      <c r="Q2191" s="32"/>
    </row>
    <row r="2192">
      <c r="A2192" s="4" t="s">
        <v>22</v>
      </c>
      <c r="B2192" s="4" t="s">
        <v>5091</v>
      </c>
      <c r="C2192" s="4" t="s">
        <v>25</v>
      </c>
      <c r="D2192" s="4" t="s">
        <v>5116</v>
      </c>
      <c r="E2192" s="12">
        <v>85.45</v>
      </c>
      <c r="F2192" s="13">
        <f t="array" ref="F2192">_xlfn.XLOOKUP(D2192,'asc2'!$F:$F,'asc2'!$H:$H,"--")</f>
        <v>105.33</v>
      </c>
      <c r="G2192" s="13">
        <f t="array" ref="G2192">_xlfn.XLOOKUP(D2192,desc1!$F:$F,desc1!$H:$H,"--")</f>
        <v>87.58</v>
      </c>
      <c r="H2192" s="13">
        <f t="array" ref="H2192">_xlfn.XLOOKUP(D2192,desc2!$F:$F,desc2!$H:$H,"--")</f>
        <v>95.06</v>
      </c>
      <c r="I2192" s="13">
        <f t="array" ref="I2192">_xlfn.XLOOKUP(D2192,rand1!$F:$F,rand1!$H:$H,"--")</f>
        <v>106.87</v>
      </c>
      <c r="J2192" s="13">
        <f t="array" ref="J2192">_xlfn.XLOOKUP(D2192,rand2!$F:$F,rand2!$H:$H,"--")</f>
        <v>96.27</v>
      </c>
      <c r="K2192" s="13">
        <f t="shared" si="2"/>
        <v>85.45</v>
      </c>
      <c r="L2192" s="13" t="str">
        <f t="array" ref="L2192">_xlfn.XLOOKUP(D2192,'asc1'!$F:$F,'asc1'!$K:$K,"--")</f>
        <v>sí</v>
      </c>
      <c r="P2192" s="32"/>
      <c r="Q2192" s="32"/>
    </row>
    <row r="2193">
      <c r="A2193" s="4" t="s">
        <v>22</v>
      </c>
      <c r="B2193" s="4" t="s">
        <v>5091</v>
      </c>
      <c r="C2193" s="4" t="s">
        <v>25</v>
      </c>
      <c r="D2193" s="4" t="s">
        <v>5118</v>
      </c>
      <c r="E2193" s="12">
        <v>90.16</v>
      </c>
      <c r="F2193" s="13">
        <f t="array" ref="F2193">_xlfn.XLOOKUP(D2193,'asc2'!$F:$F,'asc2'!$H:$H,"--")</f>
        <v>94.48</v>
      </c>
      <c r="G2193" s="13">
        <f t="array" ref="G2193">_xlfn.XLOOKUP(D2193,desc1!$F:$F,desc1!$H:$H,"--")</f>
        <v>86.33</v>
      </c>
      <c r="H2193" s="13">
        <f t="array" ref="H2193">_xlfn.XLOOKUP(D2193,desc2!$F:$F,desc2!$H:$H,"--")</f>
        <v>96.71</v>
      </c>
      <c r="I2193" s="13">
        <f t="array" ref="I2193">_xlfn.XLOOKUP(D2193,rand1!$F:$F,rand1!$H:$H,"--")</f>
        <v>111.54</v>
      </c>
      <c r="J2193" s="13">
        <f t="array" ref="J2193">_xlfn.XLOOKUP(D2193,rand2!$F:$F,rand2!$H:$H,"--")</f>
        <v>95.94</v>
      </c>
      <c r="K2193" s="13">
        <f t="shared" si="2"/>
        <v>86.33</v>
      </c>
      <c r="L2193" s="13" t="str">
        <f t="array" ref="L2193">_xlfn.XLOOKUP(D2193,'asc1'!$F:$F,'asc1'!$K:$K,"--")</f>
        <v>sí</v>
      </c>
      <c r="P2193" s="32"/>
      <c r="Q2193" s="32"/>
    </row>
    <row r="2194">
      <c r="A2194" s="4" t="s">
        <v>22</v>
      </c>
      <c r="B2194" s="4" t="s">
        <v>5091</v>
      </c>
      <c r="C2194" s="4" t="s">
        <v>25</v>
      </c>
      <c r="D2194" s="4" t="s">
        <v>5120</v>
      </c>
      <c r="E2194" s="12">
        <v>89.11</v>
      </c>
      <c r="F2194" s="13">
        <f t="array" ref="F2194">_xlfn.XLOOKUP(D2194,'asc2'!$F:$F,'asc2'!$H:$H,"--")</f>
        <v>107.31</v>
      </c>
      <c r="G2194" s="13">
        <f t="array" ref="G2194">_xlfn.XLOOKUP(D2194,desc1!$F:$F,desc1!$H:$H,"--")</f>
        <v>90.5</v>
      </c>
      <c r="H2194" s="13">
        <f t="array" ref="H2194">_xlfn.XLOOKUP(D2194,desc2!$F:$F,desc2!$H:$H,"--")</f>
        <v>85.79</v>
      </c>
      <c r="I2194" s="13">
        <f t="array" ref="I2194">_xlfn.XLOOKUP(D2194,rand1!$F:$F,rand1!$H:$H,"--")</f>
        <v>109.5</v>
      </c>
      <c r="J2194" s="13">
        <f t="array" ref="J2194">_xlfn.XLOOKUP(D2194,rand2!$F:$F,rand2!$H:$H,"--")</f>
        <v>93.86</v>
      </c>
      <c r="K2194" s="13">
        <f t="shared" si="2"/>
        <v>85.79</v>
      </c>
      <c r="L2194" s="13" t="str">
        <f t="array" ref="L2194">_xlfn.XLOOKUP(D2194,'asc1'!$F:$F,'asc1'!$K:$K,"--")</f>
        <v>sí</v>
      </c>
      <c r="P2194" s="32"/>
      <c r="Q2194" s="32"/>
    </row>
    <row r="2195">
      <c r="A2195" s="4" t="s">
        <v>22</v>
      </c>
      <c r="B2195" s="4" t="s">
        <v>5091</v>
      </c>
      <c r="C2195" s="4" t="s">
        <v>25</v>
      </c>
      <c r="D2195" s="4" t="s">
        <v>5122</v>
      </c>
      <c r="E2195" s="12">
        <v>96.2</v>
      </c>
      <c r="F2195" s="13">
        <f t="array" ref="F2195">_xlfn.XLOOKUP(D2195,'asc2'!$F:$F,'asc2'!$H:$H,"--")</f>
        <v>105.73</v>
      </c>
      <c r="G2195" s="13">
        <f t="array" ref="G2195">_xlfn.XLOOKUP(D2195,desc1!$F:$F,desc1!$H:$H,"--")</f>
        <v>88.08</v>
      </c>
      <c r="H2195" s="13">
        <f t="array" ref="H2195">_xlfn.XLOOKUP(D2195,desc2!$F:$F,desc2!$H:$H,"--")</f>
        <v>86.15</v>
      </c>
      <c r="I2195" s="13">
        <f t="array" ref="I2195">_xlfn.XLOOKUP(D2195,rand1!$F:$F,rand1!$H:$H,"--")</f>
        <v>91.08</v>
      </c>
      <c r="J2195" s="13">
        <f t="array" ref="J2195">_xlfn.XLOOKUP(D2195,rand2!$F:$F,rand2!$H:$H,"--")</f>
        <v>102.47</v>
      </c>
      <c r="K2195" s="13">
        <f t="shared" si="2"/>
        <v>86.15</v>
      </c>
      <c r="L2195" s="13" t="str">
        <f t="array" ref="L2195">_xlfn.XLOOKUP(D2195,'asc1'!$F:$F,'asc1'!$K:$K,"--")</f>
        <v>sí</v>
      </c>
      <c r="P2195" s="32"/>
      <c r="Q2195" s="32"/>
    </row>
    <row r="2196">
      <c r="A2196" s="4" t="s">
        <v>22</v>
      </c>
      <c r="B2196" s="4" t="s">
        <v>5091</v>
      </c>
      <c r="C2196" s="4" t="s">
        <v>25</v>
      </c>
      <c r="D2196" s="4" t="s">
        <v>5124</v>
      </c>
      <c r="E2196" s="12">
        <v>89.98</v>
      </c>
      <c r="F2196" s="13">
        <f t="array" ref="F2196">_xlfn.XLOOKUP(D2196,'asc2'!$F:$F,'asc2'!$H:$H,"--")</f>
        <v>100.63</v>
      </c>
      <c r="G2196" s="13">
        <f t="array" ref="G2196">_xlfn.XLOOKUP(D2196,desc1!$F:$F,desc1!$H:$H,"--")</f>
        <v>92.41</v>
      </c>
      <c r="H2196" s="13">
        <f t="array" ref="H2196">_xlfn.XLOOKUP(D2196,desc2!$F:$F,desc2!$H:$H,"--")</f>
        <v>91.06</v>
      </c>
      <c r="I2196" s="13">
        <f t="array" ref="I2196">_xlfn.XLOOKUP(D2196,rand1!$F:$F,rand1!$H:$H,"--")</f>
        <v>97.86</v>
      </c>
      <c r="J2196" s="13">
        <f t="array" ref="J2196">_xlfn.XLOOKUP(D2196,rand2!$F:$F,rand2!$H:$H,"--")</f>
        <v>90.65</v>
      </c>
      <c r="K2196" s="13">
        <f t="shared" si="2"/>
        <v>89.98</v>
      </c>
      <c r="L2196" s="13" t="str">
        <f t="array" ref="L2196">_xlfn.XLOOKUP(D2196,'asc1'!$F:$F,'asc1'!$K:$K,"--")</f>
        <v>sí</v>
      </c>
      <c r="P2196" s="32"/>
      <c r="Q2196" s="32"/>
    </row>
    <row r="2197">
      <c r="A2197" s="4" t="s">
        <v>22</v>
      </c>
      <c r="B2197" s="4" t="s">
        <v>5091</v>
      </c>
      <c r="C2197" s="4" t="s">
        <v>25</v>
      </c>
      <c r="D2197" s="4" t="s">
        <v>5126</v>
      </c>
      <c r="E2197" s="12">
        <v>100.37</v>
      </c>
      <c r="F2197" s="13">
        <f t="array" ref="F2197">_xlfn.XLOOKUP(D2197,'asc2'!$F:$F,'asc2'!$H:$H,"--")</f>
        <v>100.9</v>
      </c>
      <c r="G2197" s="13">
        <f t="array" ref="G2197">_xlfn.XLOOKUP(D2197,desc1!$F:$F,desc1!$H:$H,"--")</f>
        <v>107.95</v>
      </c>
      <c r="H2197" s="13">
        <f t="array" ref="H2197">_xlfn.XLOOKUP(D2197,desc2!$F:$F,desc2!$H:$H,"--")</f>
        <v>91</v>
      </c>
      <c r="I2197" s="13">
        <f t="array" ref="I2197">_xlfn.XLOOKUP(D2197,rand1!$F:$F,rand1!$H:$H,"--")</f>
        <v>89.42</v>
      </c>
      <c r="J2197" s="13">
        <f t="array" ref="J2197">_xlfn.XLOOKUP(D2197,rand2!$F:$F,rand2!$H:$H,"--")</f>
        <v>103.18</v>
      </c>
      <c r="K2197" s="13">
        <f t="shared" si="2"/>
        <v>89.42</v>
      </c>
      <c r="L2197" s="13" t="str">
        <f t="array" ref="L2197">_xlfn.XLOOKUP(D2197,'asc1'!$F:$F,'asc1'!$K:$K,"--")</f>
        <v>sí</v>
      </c>
      <c r="P2197" s="32"/>
      <c r="Q2197" s="32"/>
    </row>
    <row r="2198">
      <c r="A2198" s="4" t="s">
        <v>22</v>
      </c>
      <c r="B2198" s="4" t="s">
        <v>5091</v>
      </c>
      <c r="C2198" s="4" t="s">
        <v>25</v>
      </c>
      <c r="D2198" s="4" t="s">
        <v>5130</v>
      </c>
      <c r="E2198" s="12">
        <v>104.94</v>
      </c>
      <c r="F2198" s="13">
        <f t="array" ref="F2198">_xlfn.XLOOKUP(D2198,'asc2'!$F:$F,'asc2'!$H:$H,"--")</f>
        <v>92.97</v>
      </c>
      <c r="G2198" s="13">
        <f t="array" ref="G2198">_xlfn.XLOOKUP(D2198,desc1!$F:$F,desc1!$H:$H,"--")</f>
        <v>104.88</v>
      </c>
      <c r="H2198" s="13">
        <f t="array" ref="H2198">_xlfn.XLOOKUP(D2198,desc2!$F:$F,desc2!$H:$H,"--")</f>
        <v>88.54</v>
      </c>
      <c r="I2198" s="13">
        <f t="array" ref="I2198">_xlfn.XLOOKUP(D2198,rand1!$F:$F,rand1!$H:$H,"--")</f>
        <v>107.39</v>
      </c>
      <c r="J2198" s="13">
        <f t="array" ref="J2198">_xlfn.XLOOKUP(D2198,rand2!$F:$F,rand2!$H:$H,"--")</f>
        <v>89.8</v>
      </c>
      <c r="K2198" s="13">
        <f t="shared" si="2"/>
        <v>88.54</v>
      </c>
      <c r="L2198" s="13" t="str">
        <f t="array" ref="L2198">_xlfn.XLOOKUP(D2198,'asc1'!$F:$F,'asc1'!$K:$K,"--")</f>
        <v>sí</v>
      </c>
      <c r="P2198" s="32"/>
      <c r="Q2198" s="32"/>
    </row>
    <row r="2199">
      <c r="A2199" s="4" t="s">
        <v>22</v>
      </c>
      <c r="B2199" s="4" t="s">
        <v>5091</v>
      </c>
      <c r="C2199" s="4" t="s">
        <v>25</v>
      </c>
      <c r="D2199" s="4" t="s">
        <v>5133</v>
      </c>
      <c r="E2199" s="12">
        <v>92.12</v>
      </c>
      <c r="F2199" s="13">
        <f t="array" ref="F2199">_xlfn.XLOOKUP(D2199,'asc2'!$F:$F,'asc2'!$H:$H,"--")</f>
        <v>91.88</v>
      </c>
      <c r="G2199" s="13">
        <f t="array" ref="G2199">_xlfn.XLOOKUP(D2199,desc1!$F:$F,desc1!$H:$H,"--")</f>
        <v>89.97</v>
      </c>
      <c r="H2199" s="13">
        <f t="array" ref="H2199">_xlfn.XLOOKUP(D2199,desc2!$F:$F,desc2!$H:$H,"--")</f>
        <v>101.01</v>
      </c>
      <c r="I2199" s="13">
        <f t="array" ref="I2199">_xlfn.XLOOKUP(D2199,rand1!$F:$F,rand1!$H:$H,"--")</f>
        <v>108.51</v>
      </c>
      <c r="J2199" s="13">
        <f t="array" ref="J2199">_xlfn.XLOOKUP(D2199,rand2!$F:$F,rand2!$H:$H,"--")</f>
        <v>92.63</v>
      </c>
      <c r="K2199" s="13">
        <f t="shared" si="2"/>
        <v>89.97</v>
      </c>
      <c r="L2199" s="13" t="str">
        <f t="array" ref="L2199">_xlfn.XLOOKUP(D2199,'asc1'!$F:$F,'asc1'!$K:$K,"--")</f>
        <v>sí</v>
      </c>
      <c r="P2199" s="32"/>
      <c r="Q2199" s="32"/>
    </row>
    <row r="2200">
      <c r="A2200" s="4" t="s">
        <v>22</v>
      </c>
      <c r="B2200" s="4" t="s">
        <v>5091</v>
      </c>
      <c r="C2200" s="4" t="s">
        <v>25</v>
      </c>
      <c r="D2200" s="4" t="s">
        <v>5134</v>
      </c>
      <c r="E2200" s="12">
        <v>93.88</v>
      </c>
      <c r="F2200" s="13">
        <f t="array" ref="F2200">_xlfn.XLOOKUP(D2200,'asc2'!$F:$F,'asc2'!$H:$H,"--")</f>
        <v>88.48</v>
      </c>
      <c r="G2200" s="13">
        <f t="array" ref="G2200">_xlfn.XLOOKUP(D2200,desc1!$F:$F,desc1!$H:$H,"--")</f>
        <v>99.97</v>
      </c>
      <c r="H2200" s="13">
        <f t="array" ref="H2200">_xlfn.XLOOKUP(D2200,desc2!$F:$F,desc2!$H:$H,"--")</f>
        <v>90.94</v>
      </c>
      <c r="I2200" s="13">
        <f t="array" ref="I2200">_xlfn.XLOOKUP(D2200,rand1!$F:$F,rand1!$H:$H,"--")</f>
        <v>108.67</v>
      </c>
      <c r="J2200" s="13">
        <f t="array" ref="J2200">_xlfn.XLOOKUP(D2200,rand2!$F:$F,rand2!$H:$H,"--")</f>
        <v>97.46</v>
      </c>
      <c r="K2200" s="13">
        <f t="shared" si="2"/>
        <v>88.48</v>
      </c>
      <c r="L2200" s="13" t="str">
        <f t="array" ref="L2200">_xlfn.XLOOKUP(D2200,'asc1'!$F:$F,'asc1'!$K:$K,"--")</f>
        <v>sí</v>
      </c>
      <c r="P2200" s="32"/>
      <c r="Q2200" s="32"/>
    </row>
    <row r="2201">
      <c r="A2201" s="4" t="s">
        <v>22</v>
      </c>
      <c r="B2201" s="4" t="s">
        <v>5091</v>
      </c>
      <c r="C2201" s="4" t="s">
        <v>25</v>
      </c>
      <c r="D2201" s="4" t="s">
        <v>5137</v>
      </c>
      <c r="E2201" s="12">
        <v>95.13</v>
      </c>
      <c r="F2201" s="13">
        <f t="array" ref="F2201">_xlfn.XLOOKUP(D2201,'asc2'!$F:$F,'asc2'!$H:$H,"--")</f>
        <v>89.87</v>
      </c>
      <c r="G2201" s="13">
        <f t="array" ref="G2201">_xlfn.XLOOKUP(D2201,desc1!$F:$F,desc1!$H:$H,"--")</f>
        <v>101.71</v>
      </c>
      <c r="H2201" s="13">
        <f t="array" ref="H2201">_xlfn.XLOOKUP(D2201,desc2!$F:$F,desc2!$H:$H,"--")</f>
        <v>86.75</v>
      </c>
      <c r="I2201" s="13">
        <f t="array" ref="I2201">_xlfn.XLOOKUP(D2201,rand1!$F:$F,rand1!$H:$H,"--")</f>
        <v>91.9</v>
      </c>
      <c r="J2201" s="13">
        <f t="array" ref="J2201">_xlfn.XLOOKUP(D2201,rand2!$F:$F,rand2!$H:$H,"--")</f>
        <v>98.2</v>
      </c>
      <c r="K2201" s="13">
        <f t="shared" si="2"/>
        <v>86.75</v>
      </c>
      <c r="L2201" s="13" t="str">
        <f t="array" ref="L2201">_xlfn.XLOOKUP(D2201,'asc1'!$F:$F,'asc1'!$K:$K,"--")</f>
        <v>sí</v>
      </c>
      <c r="P2201" s="32"/>
      <c r="Q2201" s="32"/>
    </row>
    <row r="2202">
      <c r="A2202" s="4" t="s">
        <v>22</v>
      </c>
      <c r="B2202" s="4" t="s">
        <v>5140</v>
      </c>
      <c r="C2202" s="4" t="s">
        <v>25</v>
      </c>
      <c r="D2202" s="4" t="s">
        <v>5141</v>
      </c>
      <c r="E2202" s="12">
        <v>91.76</v>
      </c>
      <c r="F2202" s="13">
        <f t="array" ref="F2202">_xlfn.XLOOKUP(D2202,'asc2'!$F:$F,'asc2'!$H:$H,"--")</f>
        <v>90.81</v>
      </c>
      <c r="G2202" s="13">
        <f t="array" ref="G2202">_xlfn.XLOOKUP(D2202,desc1!$F:$F,desc1!$H:$H,"--")</f>
        <v>102.03</v>
      </c>
      <c r="H2202" s="13">
        <f t="array" ref="H2202">_xlfn.XLOOKUP(D2202,desc2!$F:$F,desc2!$H:$H,"--")</f>
        <v>94.32</v>
      </c>
      <c r="I2202" s="13">
        <f t="array" ref="I2202">_xlfn.XLOOKUP(D2202,rand1!$F:$F,rand1!$H:$H,"--")</f>
        <v>111.41</v>
      </c>
      <c r="J2202" s="13">
        <f t="array" ref="J2202">_xlfn.XLOOKUP(D2202,rand2!$F:$F,rand2!$H:$H,"--")</f>
        <v>89.18</v>
      </c>
      <c r="K2202" s="13">
        <f t="shared" si="2"/>
        <v>89.18</v>
      </c>
      <c r="L2202" s="13" t="str">
        <f t="array" ref="L2202">_xlfn.XLOOKUP(D2202,'asc1'!$F:$F,'asc1'!$K:$K,"--")</f>
        <v>sí</v>
      </c>
      <c r="P2202" s="32"/>
      <c r="Q2202" s="32"/>
    </row>
    <row r="2203">
      <c r="A2203" s="4" t="s">
        <v>22</v>
      </c>
      <c r="B2203" s="4" t="s">
        <v>5140</v>
      </c>
      <c r="C2203" s="4" t="s">
        <v>25</v>
      </c>
      <c r="D2203" s="4" t="s">
        <v>5143</v>
      </c>
      <c r="E2203" s="12">
        <v>89.14</v>
      </c>
      <c r="F2203" s="13">
        <f t="array" ref="F2203">_xlfn.XLOOKUP(D2203,'asc2'!$F:$F,'asc2'!$H:$H,"--")</f>
        <v>101.11</v>
      </c>
      <c r="G2203" s="13">
        <f t="array" ref="G2203">_xlfn.XLOOKUP(D2203,desc1!$F:$F,desc1!$H:$H,"--")</f>
        <v>87.26</v>
      </c>
      <c r="H2203" s="13">
        <f t="array" ref="H2203">_xlfn.XLOOKUP(D2203,desc2!$F:$F,desc2!$H:$H,"--")</f>
        <v>88.46</v>
      </c>
      <c r="I2203" s="13">
        <f t="array" ref="I2203">_xlfn.XLOOKUP(D2203,rand1!$F:$F,rand1!$H:$H,"--")</f>
        <v>90.22</v>
      </c>
      <c r="J2203" s="13">
        <f t="array" ref="J2203">_xlfn.XLOOKUP(D2203,rand2!$F:$F,rand2!$H:$H,"--")</f>
        <v>96.88</v>
      </c>
      <c r="K2203" s="13">
        <f t="shared" si="2"/>
        <v>87.26</v>
      </c>
      <c r="L2203" s="13" t="str">
        <f t="array" ref="L2203">_xlfn.XLOOKUP(D2203,'asc1'!$F:$F,'asc1'!$K:$K,"--")</f>
        <v>sí</v>
      </c>
      <c r="P2203" s="32"/>
      <c r="Q2203" s="32"/>
    </row>
    <row r="2204">
      <c r="A2204" s="4" t="s">
        <v>22</v>
      </c>
      <c r="B2204" s="4" t="s">
        <v>5140</v>
      </c>
      <c r="C2204" s="4" t="s">
        <v>25</v>
      </c>
      <c r="D2204" s="4" t="s">
        <v>5145</v>
      </c>
      <c r="E2204" s="12">
        <v>96.02</v>
      </c>
      <c r="F2204" s="13">
        <f t="array" ref="F2204">_xlfn.XLOOKUP(D2204,'asc2'!$F:$F,'asc2'!$H:$H,"--")</f>
        <v>101.54</v>
      </c>
      <c r="G2204" s="13">
        <f t="array" ref="G2204">_xlfn.XLOOKUP(D2204,desc1!$F:$F,desc1!$H:$H,"--")</f>
        <v>90.68</v>
      </c>
      <c r="H2204" s="13">
        <f t="array" ref="H2204">_xlfn.XLOOKUP(D2204,desc2!$F:$F,desc2!$H:$H,"--")</f>
        <v>89.49</v>
      </c>
      <c r="I2204" s="13">
        <f t="array" ref="I2204">_xlfn.XLOOKUP(D2204,rand1!$F:$F,rand1!$H:$H,"--")</f>
        <v>96.16</v>
      </c>
      <c r="J2204" s="13">
        <f t="array" ref="J2204">_xlfn.XLOOKUP(D2204,rand2!$F:$F,rand2!$H:$H,"--")</f>
        <v>93</v>
      </c>
      <c r="K2204" s="13">
        <f t="shared" si="2"/>
        <v>89.49</v>
      </c>
      <c r="L2204" s="13" t="str">
        <f t="array" ref="L2204">_xlfn.XLOOKUP(D2204,'asc1'!$F:$F,'asc1'!$K:$K,"--")</f>
        <v>sí</v>
      </c>
      <c r="P2204" s="32"/>
      <c r="Q2204" s="32"/>
    </row>
    <row r="2205">
      <c r="A2205" s="4" t="s">
        <v>22</v>
      </c>
      <c r="B2205" s="4" t="s">
        <v>5140</v>
      </c>
      <c r="C2205" s="4" t="s">
        <v>25</v>
      </c>
      <c r="D2205" s="4" t="s">
        <v>5148</v>
      </c>
      <c r="E2205" s="12">
        <v>96.73</v>
      </c>
      <c r="F2205" s="13">
        <f t="array" ref="F2205">_xlfn.XLOOKUP(D2205,'asc2'!$F:$F,'asc2'!$H:$H,"--")</f>
        <v>104.26</v>
      </c>
      <c r="G2205" s="13">
        <f t="array" ref="G2205">_xlfn.XLOOKUP(D2205,desc1!$F:$F,desc1!$H:$H,"--")</f>
        <v>90.28</v>
      </c>
      <c r="H2205" s="13">
        <f t="array" ref="H2205">_xlfn.XLOOKUP(D2205,desc2!$F:$F,desc2!$H:$H,"--")</f>
        <v>88.7</v>
      </c>
      <c r="I2205" s="13">
        <f t="array" ref="I2205">_xlfn.XLOOKUP(D2205,rand1!$F:$F,rand1!$H:$H,"--")</f>
        <v>92.02</v>
      </c>
      <c r="J2205" s="13">
        <f t="array" ref="J2205">_xlfn.XLOOKUP(D2205,rand2!$F:$F,rand2!$H:$H,"--")</f>
        <v>95.57</v>
      </c>
      <c r="K2205" s="13">
        <f t="shared" si="2"/>
        <v>88.7</v>
      </c>
      <c r="L2205" s="13" t="str">
        <f t="array" ref="L2205">_xlfn.XLOOKUP(D2205,'asc1'!$F:$F,'asc1'!$K:$K,"--")</f>
        <v>sí</v>
      </c>
      <c r="P2205" s="32"/>
      <c r="Q2205" s="32"/>
    </row>
    <row r="2206">
      <c r="A2206" s="4" t="s">
        <v>22</v>
      </c>
      <c r="B2206" s="4" t="s">
        <v>5140</v>
      </c>
      <c r="C2206" s="4" t="s">
        <v>25</v>
      </c>
      <c r="D2206" s="4" t="s">
        <v>5150</v>
      </c>
      <c r="E2206" s="12">
        <v>98.52</v>
      </c>
      <c r="F2206" s="13">
        <f t="array" ref="F2206">_xlfn.XLOOKUP(D2206,'asc2'!$F:$F,'asc2'!$H:$H,"--")</f>
        <v>101.37</v>
      </c>
      <c r="G2206" s="13">
        <f t="array" ref="G2206">_xlfn.XLOOKUP(D2206,desc1!$F:$F,desc1!$H:$H,"--")</f>
        <v>97.1</v>
      </c>
      <c r="H2206" s="13">
        <f t="array" ref="H2206">_xlfn.XLOOKUP(D2206,desc2!$F:$F,desc2!$H:$H,"--")</f>
        <v>87.84</v>
      </c>
      <c r="I2206" s="13">
        <f t="array" ref="I2206">_xlfn.XLOOKUP(D2206,rand1!$F:$F,rand1!$H:$H,"--")</f>
        <v>96.32</v>
      </c>
      <c r="J2206" s="13">
        <f t="array" ref="J2206">_xlfn.XLOOKUP(D2206,rand2!$F:$F,rand2!$H:$H,"--")</f>
        <v>89.8</v>
      </c>
      <c r="K2206" s="13">
        <f t="shared" si="2"/>
        <v>87.84</v>
      </c>
      <c r="L2206" s="13" t="str">
        <f t="array" ref="L2206">_xlfn.XLOOKUP(D2206,'asc1'!$F:$F,'asc1'!$K:$K,"--")</f>
        <v>sí</v>
      </c>
      <c r="P2206" s="32"/>
      <c r="Q2206" s="32"/>
    </row>
    <row r="2207">
      <c r="A2207" s="4" t="s">
        <v>22</v>
      </c>
      <c r="B2207" s="4" t="s">
        <v>5140</v>
      </c>
      <c r="C2207" s="4" t="s">
        <v>25</v>
      </c>
      <c r="D2207" s="4" t="s">
        <v>5152</v>
      </c>
      <c r="E2207" s="12">
        <v>97.69</v>
      </c>
      <c r="F2207" s="13">
        <f t="array" ref="F2207">_xlfn.XLOOKUP(D2207,'asc2'!$F:$F,'asc2'!$H:$H,"--")</f>
        <v>104.13</v>
      </c>
      <c r="G2207" s="13">
        <f t="array" ref="G2207">_xlfn.XLOOKUP(D2207,desc1!$F:$F,desc1!$H:$H,"--")</f>
        <v>98.57</v>
      </c>
      <c r="H2207" s="13">
        <f t="array" ref="H2207">_xlfn.XLOOKUP(D2207,desc2!$F:$F,desc2!$H:$H,"--")</f>
        <v>83.74</v>
      </c>
      <c r="I2207" s="13">
        <f t="array" ref="I2207">_xlfn.XLOOKUP(D2207,rand1!$F:$F,rand1!$H:$H,"--")</f>
        <v>95.93</v>
      </c>
      <c r="J2207" s="13">
        <f t="array" ref="J2207">_xlfn.XLOOKUP(D2207,rand2!$F:$F,rand2!$H:$H,"--")</f>
        <v>88.26</v>
      </c>
      <c r="K2207" s="13">
        <f t="shared" si="2"/>
        <v>83.74</v>
      </c>
      <c r="L2207" s="13" t="str">
        <f t="array" ref="L2207">_xlfn.XLOOKUP(D2207,'asc1'!$F:$F,'asc1'!$K:$K,"--")</f>
        <v>sí</v>
      </c>
      <c r="P2207" s="32"/>
      <c r="Q2207" s="32"/>
    </row>
    <row r="2208">
      <c r="A2208" s="4" t="s">
        <v>22</v>
      </c>
      <c r="B2208" s="4" t="s">
        <v>5140</v>
      </c>
      <c r="C2208" s="4" t="s">
        <v>25</v>
      </c>
      <c r="D2208" s="4" t="s">
        <v>5155</v>
      </c>
      <c r="E2208" s="12">
        <v>94.0</v>
      </c>
      <c r="F2208" s="13">
        <f t="array" ref="F2208">_xlfn.XLOOKUP(D2208,'asc2'!$F:$F,'asc2'!$H:$H,"--")</f>
        <v>91.81</v>
      </c>
      <c r="G2208" s="13">
        <f t="array" ref="G2208">_xlfn.XLOOKUP(D2208,desc1!$F:$F,desc1!$H:$H,"--")</f>
        <v>91.67</v>
      </c>
      <c r="H2208" s="13">
        <f t="array" ref="H2208">_xlfn.XLOOKUP(D2208,desc2!$F:$F,desc2!$H:$H,"--")</f>
        <v>86.69</v>
      </c>
      <c r="I2208" s="13">
        <f t="array" ref="I2208">_xlfn.XLOOKUP(D2208,rand1!$F:$F,rand1!$H:$H,"--")</f>
        <v>108.58</v>
      </c>
      <c r="J2208" s="13">
        <f t="array" ref="J2208">_xlfn.XLOOKUP(D2208,rand2!$F:$F,rand2!$H:$H,"--")</f>
        <v>97.6</v>
      </c>
      <c r="K2208" s="13">
        <f t="shared" si="2"/>
        <v>86.69</v>
      </c>
      <c r="L2208" s="13" t="str">
        <f t="array" ref="L2208">_xlfn.XLOOKUP(D2208,'asc1'!$F:$F,'asc1'!$K:$K,"--")</f>
        <v>sí</v>
      </c>
      <c r="P2208" s="32"/>
      <c r="Q2208" s="32"/>
    </row>
    <row r="2209">
      <c r="A2209" s="4" t="s">
        <v>22</v>
      </c>
      <c r="B2209" s="4" t="s">
        <v>5140</v>
      </c>
      <c r="C2209" s="4" t="s">
        <v>25</v>
      </c>
      <c r="D2209" s="4" t="s">
        <v>5158</v>
      </c>
      <c r="E2209" s="12">
        <v>89.98</v>
      </c>
      <c r="F2209" s="13">
        <f t="array" ref="F2209">_xlfn.XLOOKUP(D2209,'asc2'!$F:$F,'asc2'!$H:$H,"--")</f>
        <v>105.86</v>
      </c>
      <c r="G2209" s="13">
        <f t="array" ref="G2209">_xlfn.XLOOKUP(D2209,desc1!$F:$F,desc1!$H:$H,"--")</f>
        <v>96.11</v>
      </c>
      <c r="H2209" s="13">
        <f t="array" ref="H2209">_xlfn.XLOOKUP(D2209,desc2!$F:$F,desc2!$H:$H,"--")</f>
        <v>94.7</v>
      </c>
      <c r="I2209" s="13">
        <f t="array" ref="I2209">_xlfn.XLOOKUP(D2209,rand1!$F:$F,rand1!$H:$H,"--")</f>
        <v>88.98</v>
      </c>
      <c r="J2209" s="13">
        <f t="array" ref="J2209">_xlfn.XLOOKUP(D2209,rand2!$F:$F,rand2!$H:$H,"--")</f>
        <v>97.64</v>
      </c>
      <c r="K2209" s="13">
        <f t="shared" si="2"/>
        <v>88.98</v>
      </c>
      <c r="L2209" s="13" t="str">
        <f t="array" ref="L2209">_xlfn.XLOOKUP(D2209,'asc1'!$F:$F,'asc1'!$K:$K,"--")</f>
        <v>sí</v>
      </c>
      <c r="P2209" s="32"/>
      <c r="Q2209" s="32"/>
    </row>
    <row r="2210">
      <c r="A2210" s="4" t="s">
        <v>22</v>
      </c>
      <c r="B2210" s="4" t="s">
        <v>5140</v>
      </c>
      <c r="C2210" s="4" t="s">
        <v>25</v>
      </c>
      <c r="D2210" s="4" t="s">
        <v>5161</v>
      </c>
      <c r="E2210" s="12">
        <v>95.56</v>
      </c>
      <c r="F2210" s="13">
        <f t="array" ref="F2210">_xlfn.XLOOKUP(D2210,'asc2'!$F:$F,'asc2'!$H:$H,"--")</f>
        <v>112.67</v>
      </c>
      <c r="G2210" s="13">
        <f t="array" ref="G2210">_xlfn.XLOOKUP(D2210,desc1!$F:$F,desc1!$H:$H,"--")</f>
        <v>93.98</v>
      </c>
      <c r="H2210" s="13">
        <f t="array" ref="H2210">_xlfn.XLOOKUP(D2210,desc2!$F:$F,desc2!$H:$H,"--")</f>
        <v>90.39</v>
      </c>
      <c r="I2210" s="13">
        <f t="array" ref="I2210">_xlfn.XLOOKUP(D2210,rand1!$F:$F,rand1!$H:$H,"--")</f>
        <v>109.41</v>
      </c>
      <c r="J2210" s="13">
        <f t="array" ref="J2210">_xlfn.XLOOKUP(D2210,rand2!$F:$F,rand2!$H:$H,"--")</f>
        <v>89.96</v>
      </c>
      <c r="K2210" s="13">
        <f t="shared" si="2"/>
        <v>89.96</v>
      </c>
      <c r="L2210" s="13" t="str">
        <f t="array" ref="L2210">_xlfn.XLOOKUP(D2210,'asc1'!$F:$F,'asc1'!$K:$K,"--")</f>
        <v>sí</v>
      </c>
      <c r="P2210" s="32"/>
      <c r="Q2210" s="32"/>
    </row>
    <row r="2211">
      <c r="A2211" s="4" t="s">
        <v>22</v>
      </c>
      <c r="B2211" s="4" t="s">
        <v>5140</v>
      </c>
      <c r="C2211" s="4" t="s">
        <v>25</v>
      </c>
      <c r="D2211" s="4" t="s">
        <v>5162</v>
      </c>
      <c r="E2211" s="12">
        <v>97.52</v>
      </c>
      <c r="F2211" s="13">
        <f t="array" ref="F2211">_xlfn.XLOOKUP(D2211,'asc2'!$F:$F,'asc2'!$H:$H,"--")</f>
        <v>92.7</v>
      </c>
      <c r="G2211" s="13">
        <f t="array" ref="G2211">_xlfn.XLOOKUP(D2211,desc1!$F:$F,desc1!$H:$H,"--")</f>
        <v>94.39</v>
      </c>
      <c r="H2211" s="13">
        <f t="array" ref="H2211">_xlfn.XLOOKUP(D2211,desc2!$F:$F,desc2!$H:$H,"--")</f>
        <v>94.75</v>
      </c>
      <c r="I2211" s="13">
        <f t="array" ref="I2211">_xlfn.XLOOKUP(D2211,rand1!$F:$F,rand1!$H:$H,"--")</f>
        <v>92.16</v>
      </c>
      <c r="J2211" s="13">
        <f t="array" ref="J2211">_xlfn.XLOOKUP(D2211,rand2!$F:$F,rand2!$H:$H,"--")</f>
        <v>90.5</v>
      </c>
      <c r="K2211" s="13">
        <f t="shared" si="2"/>
        <v>90.5</v>
      </c>
      <c r="L2211" s="13" t="str">
        <f t="array" ref="L2211">_xlfn.XLOOKUP(D2211,'asc1'!$F:$F,'asc1'!$K:$K,"--")</f>
        <v>sí</v>
      </c>
      <c r="P2211" s="32"/>
      <c r="Q2211" s="32"/>
    </row>
    <row r="2212">
      <c r="A2212" s="4" t="s">
        <v>22</v>
      </c>
      <c r="B2212" s="4" t="s">
        <v>5140</v>
      </c>
      <c r="C2212" s="4" t="s">
        <v>25</v>
      </c>
      <c r="D2212" s="4" t="s">
        <v>5164</v>
      </c>
      <c r="E2212" s="12">
        <v>95.48</v>
      </c>
      <c r="F2212" s="13">
        <f t="array" ref="F2212">_xlfn.XLOOKUP(D2212,'asc2'!$F:$F,'asc2'!$H:$H,"--")</f>
        <v>100.31</v>
      </c>
      <c r="G2212" s="13">
        <f t="array" ref="G2212">_xlfn.XLOOKUP(D2212,desc1!$F:$F,desc1!$H:$H,"--")</f>
        <v>93.63</v>
      </c>
      <c r="H2212" s="13">
        <f t="array" ref="H2212">_xlfn.XLOOKUP(D2212,desc2!$F:$F,desc2!$H:$H,"--")</f>
        <v>89.01</v>
      </c>
      <c r="I2212" s="13">
        <f t="array" ref="I2212">_xlfn.XLOOKUP(D2212,rand1!$F:$F,rand1!$H:$H,"--")</f>
        <v>95.36</v>
      </c>
      <c r="J2212" s="13">
        <f t="array" ref="J2212">_xlfn.XLOOKUP(D2212,rand2!$F:$F,rand2!$H:$H,"--")</f>
        <v>96.56</v>
      </c>
      <c r="K2212" s="13">
        <f t="shared" si="2"/>
        <v>89.01</v>
      </c>
      <c r="L2212" s="13" t="str">
        <f t="array" ref="L2212">_xlfn.XLOOKUP(D2212,'asc1'!$F:$F,'asc1'!$K:$K,"--")</f>
        <v>sí</v>
      </c>
      <c r="P2212" s="32"/>
      <c r="Q2212" s="32"/>
    </row>
    <row r="2213">
      <c r="A2213" s="4" t="s">
        <v>22</v>
      </c>
      <c r="B2213" s="4" t="s">
        <v>5140</v>
      </c>
      <c r="C2213" s="4" t="s">
        <v>25</v>
      </c>
      <c r="D2213" s="4" t="s">
        <v>5166</v>
      </c>
      <c r="E2213" s="12">
        <v>91.57</v>
      </c>
      <c r="F2213" s="13">
        <f t="array" ref="F2213">_xlfn.XLOOKUP(D2213,'asc2'!$F:$F,'asc2'!$H:$H,"--")</f>
        <v>95.56</v>
      </c>
      <c r="G2213" s="13">
        <f t="array" ref="G2213">_xlfn.XLOOKUP(D2213,desc1!$F:$F,desc1!$H:$H,"--")</f>
        <v>96.74</v>
      </c>
      <c r="H2213" s="13">
        <f t="array" ref="H2213">_xlfn.XLOOKUP(D2213,desc2!$F:$F,desc2!$H:$H,"--")</f>
        <v>90.36</v>
      </c>
      <c r="I2213" s="13">
        <f t="array" ref="I2213">_xlfn.XLOOKUP(D2213,rand1!$F:$F,rand1!$H:$H,"--")</f>
        <v>88.88</v>
      </c>
      <c r="J2213" s="13">
        <f t="array" ref="J2213">_xlfn.XLOOKUP(D2213,rand2!$F:$F,rand2!$H:$H,"--")</f>
        <v>91.59</v>
      </c>
      <c r="K2213" s="13">
        <f t="shared" si="2"/>
        <v>88.88</v>
      </c>
      <c r="L2213" s="13" t="str">
        <f t="array" ref="L2213">_xlfn.XLOOKUP(D2213,'asc1'!$F:$F,'asc1'!$K:$K,"--")</f>
        <v>sí</v>
      </c>
      <c r="P2213" s="32"/>
      <c r="Q2213" s="32"/>
    </row>
    <row r="2214">
      <c r="A2214" s="4" t="s">
        <v>22</v>
      </c>
      <c r="B2214" s="4" t="s">
        <v>5140</v>
      </c>
      <c r="C2214" s="4" t="s">
        <v>25</v>
      </c>
      <c r="D2214" s="4" t="s">
        <v>5168</v>
      </c>
      <c r="E2214" s="12">
        <v>92.0</v>
      </c>
      <c r="F2214" s="13">
        <f t="array" ref="F2214">_xlfn.XLOOKUP(D2214,'asc2'!$F:$F,'asc2'!$H:$H,"--")</f>
        <v>90.55</v>
      </c>
      <c r="G2214" s="13">
        <f t="array" ref="G2214">_xlfn.XLOOKUP(D2214,desc1!$F:$F,desc1!$H:$H,"--")</f>
        <v>96.09</v>
      </c>
      <c r="H2214" s="13">
        <f t="array" ref="H2214">_xlfn.XLOOKUP(D2214,desc2!$F:$F,desc2!$H:$H,"--")</f>
        <v>90.8</v>
      </c>
      <c r="I2214" s="13">
        <f t="array" ref="I2214">_xlfn.XLOOKUP(D2214,rand1!$F:$F,rand1!$H:$H,"--")</f>
        <v>104.35</v>
      </c>
      <c r="J2214" s="13">
        <f t="array" ref="J2214">_xlfn.XLOOKUP(D2214,rand2!$F:$F,rand2!$H:$H,"--")</f>
        <v>91.49</v>
      </c>
      <c r="K2214" s="13">
        <f t="shared" si="2"/>
        <v>90.55</v>
      </c>
      <c r="L2214" s="13" t="str">
        <f t="array" ref="L2214">_xlfn.XLOOKUP(D2214,'asc1'!$F:$F,'asc1'!$K:$K,"--")</f>
        <v>sí</v>
      </c>
      <c r="P2214" s="32"/>
      <c r="Q2214" s="32"/>
    </row>
    <row r="2215">
      <c r="A2215" s="4" t="s">
        <v>22</v>
      </c>
      <c r="B2215" s="4" t="s">
        <v>5140</v>
      </c>
      <c r="C2215" s="4" t="s">
        <v>25</v>
      </c>
      <c r="D2215" s="4" t="s">
        <v>5170</v>
      </c>
      <c r="E2215" s="12">
        <v>93.71</v>
      </c>
      <c r="F2215" s="13">
        <f t="array" ref="F2215">_xlfn.XLOOKUP(D2215,'asc2'!$F:$F,'asc2'!$H:$H,"--")</f>
        <v>91.69</v>
      </c>
      <c r="G2215" s="13">
        <f t="array" ref="G2215">_xlfn.XLOOKUP(D2215,desc1!$F:$F,desc1!$H:$H,"--")</f>
        <v>94.93</v>
      </c>
      <c r="H2215" s="13">
        <f t="array" ref="H2215">_xlfn.XLOOKUP(D2215,desc2!$F:$F,desc2!$H:$H,"--")</f>
        <v>88.42</v>
      </c>
      <c r="I2215" s="13">
        <f t="array" ref="I2215">_xlfn.XLOOKUP(D2215,rand1!$F:$F,rand1!$H:$H,"--")</f>
        <v>106.13</v>
      </c>
      <c r="J2215" s="13">
        <f t="array" ref="J2215">_xlfn.XLOOKUP(D2215,rand2!$F:$F,rand2!$H:$H,"--")</f>
        <v>94.95</v>
      </c>
      <c r="K2215" s="13">
        <f t="shared" si="2"/>
        <v>88.42</v>
      </c>
      <c r="L2215" s="13" t="str">
        <f t="array" ref="L2215">_xlfn.XLOOKUP(D2215,'asc1'!$F:$F,'asc1'!$K:$K,"--")</f>
        <v>sí</v>
      </c>
      <c r="P2215" s="32"/>
      <c r="Q2215" s="32"/>
    </row>
    <row r="2216">
      <c r="A2216" s="4" t="s">
        <v>22</v>
      </c>
      <c r="B2216" s="4" t="s">
        <v>5140</v>
      </c>
      <c r="C2216" s="4" t="s">
        <v>25</v>
      </c>
      <c r="D2216" s="4" t="s">
        <v>5172</v>
      </c>
      <c r="E2216" s="12">
        <v>89.2</v>
      </c>
      <c r="F2216" s="13">
        <f t="array" ref="F2216">_xlfn.XLOOKUP(D2216,'asc2'!$F:$F,'asc2'!$H:$H,"--")</f>
        <v>98.82</v>
      </c>
      <c r="G2216" s="13">
        <f t="array" ref="G2216">_xlfn.XLOOKUP(D2216,desc1!$F:$F,desc1!$H:$H,"--")</f>
        <v>92.01</v>
      </c>
      <c r="H2216" s="13">
        <f t="array" ref="H2216">_xlfn.XLOOKUP(D2216,desc2!$F:$F,desc2!$H:$H,"--")</f>
        <v>90.02</v>
      </c>
      <c r="I2216" s="13">
        <f t="array" ref="I2216">_xlfn.XLOOKUP(D2216,rand1!$F:$F,rand1!$H:$H,"--")</f>
        <v>90.61</v>
      </c>
      <c r="J2216" s="13">
        <f t="array" ref="J2216">_xlfn.XLOOKUP(D2216,rand2!$F:$F,rand2!$H:$H,"--")</f>
        <v>96.5</v>
      </c>
      <c r="K2216" s="13">
        <f t="shared" si="2"/>
        <v>89.2</v>
      </c>
      <c r="L2216" s="13" t="str">
        <f t="array" ref="L2216">_xlfn.XLOOKUP(D2216,'asc1'!$F:$F,'asc1'!$K:$K,"--")</f>
        <v>sí</v>
      </c>
      <c r="P2216" s="32"/>
      <c r="Q2216" s="32"/>
    </row>
    <row r="2217">
      <c r="A2217" s="4" t="s">
        <v>22</v>
      </c>
      <c r="B2217" s="4" t="s">
        <v>5140</v>
      </c>
      <c r="C2217" s="4" t="s">
        <v>25</v>
      </c>
      <c r="D2217" s="4" t="s">
        <v>5175</v>
      </c>
      <c r="E2217" s="12">
        <v>99.51</v>
      </c>
      <c r="F2217" s="13">
        <f t="array" ref="F2217">_xlfn.XLOOKUP(D2217,'asc2'!$F:$F,'asc2'!$H:$H,"--")</f>
        <v>104.7</v>
      </c>
      <c r="G2217" s="13">
        <f t="array" ref="G2217">_xlfn.XLOOKUP(D2217,desc1!$F:$F,desc1!$H:$H,"--")</f>
        <v>92.36</v>
      </c>
      <c r="H2217" s="13">
        <f t="array" ref="H2217">_xlfn.XLOOKUP(D2217,desc2!$F:$F,desc2!$H:$H,"--")</f>
        <v>89.6</v>
      </c>
      <c r="I2217" s="13">
        <f t="array" ref="I2217">_xlfn.XLOOKUP(D2217,rand1!$F:$F,rand1!$H:$H,"--")</f>
        <v>96.14</v>
      </c>
      <c r="J2217" s="13">
        <f t="array" ref="J2217">_xlfn.XLOOKUP(D2217,rand2!$F:$F,rand2!$H:$H,"--")</f>
        <v>86.46</v>
      </c>
      <c r="K2217" s="13">
        <f t="shared" si="2"/>
        <v>86.46</v>
      </c>
      <c r="L2217" s="13" t="str">
        <f t="array" ref="L2217">_xlfn.XLOOKUP(D2217,'asc1'!$F:$F,'asc1'!$K:$K,"--")</f>
        <v>sí</v>
      </c>
      <c r="P2217" s="32"/>
      <c r="Q2217" s="32"/>
    </row>
    <row r="2218">
      <c r="A2218" s="4" t="s">
        <v>22</v>
      </c>
      <c r="B2218" s="4" t="s">
        <v>5140</v>
      </c>
      <c r="C2218" s="4" t="s">
        <v>25</v>
      </c>
      <c r="D2218" s="4" t="s">
        <v>5178</v>
      </c>
      <c r="E2218" s="12">
        <v>89.08</v>
      </c>
      <c r="F2218" s="13">
        <f t="array" ref="F2218">_xlfn.XLOOKUP(D2218,'asc2'!$F:$F,'asc2'!$H:$H,"--")</f>
        <v>95.92</v>
      </c>
      <c r="G2218" s="13">
        <f t="array" ref="G2218">_xlfn.XLOOKUP(D2218,desc1!$F:$F,desc1!$H:$H,"--")</f>
        <v>91.85</v>
      </c>
      <c r="H2218" s="13">
        <f t="array" ref="H2218">_xlfn.XLOOKUP(D2218,desc2!$F:$F,desc2!$H:$H,"--")</f>
        <v>86.63</v>
      </c>
      <c r="I2218" s="13">
        <f t="array" ref="I2218">_xlfn.XLOOKUP(D2218,rand1!$F:$F,rand1!$H:$H,"--")</f>
        <v>107.4</v>
      </c>
      <c r="J2218" s="13">
        <f t="array" ref="J2218">_xlfn.XLOOKUP(D2218,rand2!$F:$F,rand2!$H:$H,"--")</f>
        <v>90.45</v>
      </c>
      <c r="K2218" s="13">
        <f t="shared" si="2"/>
        <v>86.63</v>
      </c>
      <c r="L2218" s="13" t="str">
        <f t="array" ref="L2218">_xlfn.XLOOKUP(D2218,'asc1'!$F:$F,'asc1'!$K:$K,"--")</f>
        <v>sí</v>
      </c>
      <c r="P2218" s="32"/>
      <c r="Q2218" s="32"/>
    </row>
    <row r="2219">
      <c r="A2219" s="4" t="s">
        <v>22</v>
      </c>
      <c r="B2219" s="4" t="s">
        <v>5140</v>
      </c>
      <c r="C2219" s="4" t="s">
        <v>25</v>
      </c>
      <c r="D2219" s="4" t="s">
        <v>5180</v>
      </c>
      <c r="E2219" s="12">
        <v>98.0</v>
      </c>
      <c r="F2219" s="13">
        <f t="array" ref="F2219">_xlfn.XLOOKUP(D2219,'asc2'!$F:$F,'asc2'!$H:$H,"--")</f>
        <v>91.09</v>
      </c>
      <c r="G2219" s="13">
        <f t="array" ref="G2219">_xlfn.XLOOKUP(D2219,desc1!$F:$F,desc1!$H:$H,"--")</f>
        <v>93.43</v>
      </c>
      <c r="H2219" s="13">
        <f t="array" ref="H2219">_xlfn.XLOOKUP(D2219,desc2!$F:$F,desc2!$H:$H,"--")</f>
        <v>86.83</v>
      </c>
      <c r="I2219" s="13">
        <f t="array" ref="I2219">_xlfn.XLOOKUP(D2219,rand1!$F:$F,rand1!$H:$H,"--")</f>
        <v>88.43</v>
      </c>
      <c r="J2219" s="13">
        <f t="array" ref="J2219">_xlfn.XLOOKUP(D2219,rand2!$F:$F,rand2!$H:$H,"--")</f>
        <v>88.61</v>
      </c>
      <c r="K2219" s="13">
        <f t="shared" si="2"/>
        <v>86.83</v>
      </c>
      <c r="L2219" s="13" t="str">
        <f t="array" ref="L2219">_xlfn.XLOOKUP(D2219,'asc1'!$F:$F,'asc1'!$K:$K,"--")</f>
        <v>sí</v>
      </c>
      <c r="P2219" s="32"/>
      <c r="Q2219" s="32"/>
    </row>
    <row r="2220">
      <c r="A2220" s="4" t="s">
        <v>22</v>
      </c>
      <c r="B2220" s="4" t="s">
        <v>5140</v>
      </c>
      <c r="C2220" s="4" t="s">
        <v>25</v>
      </c>
      <c r="D2220" s="4" t="s">
        <v>5182</v>
      </c>
      <c r="E2220" s="12">
        <v>97.43</v>
      </c>
      <c r="F2220" s="13">
        <f t="array" ref="F2220">_xlfn.XLOOKUP(D2220,'asc2'!$F:$F,'asc2'!$H:$H,"--")</f>
        <v>94.26</v>
      </c>
      <c r="G2220" s="13">
        <f t="array" ref="G2220">_xlfn.XLOOKUP(D2220,desc1!$F:$F,desc1!$H:$H,"--")</f>
        <v>89.88</v>
      </c>
      <c r="H2220" s="13">
        <f t="array" ref="H2220">_xlfn.XLOOKUP(D2220,desc2!$F:$F,desc2!$H:$H,"--")</f>
        <v>84.92</v>
      </c>
      <c r="I2220" s="13">
        <f t="array" ref="I2220">_xlfn.XLOOKUP(D2220,rand1!$F:$F,rand1!$H:$H,"--")</f>
        <v>91.17</v>
      </c>
      <c r="J2220" s="13">
        <f t="array" ref="J2220">_xlfn.XLOOKUP(D2220,rand2!$F:$F,rand2!$H:$H,"--")</f>
        <v>100.82</v>
      </c>
      <c r="K2220" s="13">
        <f t="shared" si="2"/>
        <v>84.92</v>
      </c>
      <c r="L2220" s="13" t="str">
        <f t="array" ref="L2220">_xlfn.XLOOKUP(D2220,'asc1'!$F:$F,'asc1'!$K:$K,"--")</f>
        <v>sí</v>
      </c>
      <c r="P2220" s="32"/>
      <c r="Q2220" s="32"/>
    </row>
    <row r="2221">
      <c r="A2221" s="4" t="s">
        <v>22</v>
      </c>
      <c r="B2221" s="4" t="s">
        <v>5140</v>
      </c>
      <c r="C2221" s="4" t="s">
        <v>25</v>
      </c>
      <c r="D2221" s="4" t="s">
        <v>5186</v>
      </c>
      <c r="E2221" s="12">
        <v>99.05</v>
      </c>
      <c r="F2221" s="13">
        <f t="array" ref="F2221">_xlfn.XLOOKUP(D2221,'asc2'!$F:$F,'asc2'!$H:$H,"--")</f>
        <v>90.32</v>
      </c>
      <c r="G2221" s="13">
        <f t="array" ref="G2221">_xlfn.XLOOKUP(D2221,desc1!$F:$F,desc1!$H:$H,"--")</f>
        <v>88.71</v>
      </c>
      <c r="H2221" s="13">
        <f t="array" ref="H2221">_xlfn.XLOOKUP(D2221,desc2!$F:$F,desc2!$H:$H,"--")</f>
        <v>89.64</v>
      </c>
      <c r="I2221" s="13">
        <f t="array" ref="I2221">_xlfn.XLOOKUP(D2221,rand1!$F:$F,rand1!$H:$H,"--")</f>
        <v>106.03</v>
      </c>
      <c r="J2221" s="13">
        <f t="array" ref="J2221">_xlfn.XLOOKUP(D2221,rand2!$F:$F,rand2!$H:$H,"--")</f>
        <v>81.75</v>
      </c>
      <c r="K2221" s="13">
        <f t="shared" si="2"/>
        <v>81.75</v>
      </c>
      <c r="L2221" s="13" t="str">
        <f t="array" ref="L2221">_xlfn.XLOOKUP(D2221,'asc1'!$F:$F,'asc1'!$K:$K,"--")</f>
        <v>sí</v>
      </c>
      <c r="P2221" s="32"/>
      <c r="Q2221" s="32"/>
    </row>
    <row r="2222">
      <c r="A2222" s="4" t="s">
        <v>22</v>
      </c>
      <c r="B2222" s="4" t="s">
        <v>5188</v>
      </c>
      <c r="C2222" s="4" t="s">
        <v>25</v>
      </c>
      <c r="D2222" s="4" t="s">
        <v>5189</v>
      </c>
      <c r="E2222" s="12">
        <v>105.89</v>
      </c>
      <c r="F2222" s="13">
        <f t="array" ref="F2222">_xlfn.XLOOKUP(D2222,'asc2'!$F:$F,'asc2'!$H:$H,"--")</f>
        <v>91.24</v>
      </c>
      <c r="G2222" s="13">
        <f t="array" ref="G2222">_xlfn.XLOOKUP(D2222,desc1!$F:$F,desc1!$H:$H,"--")</f>
        <v>91.57</v>
      </c>
      <c r="H2222" s="13">
        <f t="array" ref="H2222">_xlfn.XLOOKUP(D2222,desc2!$F:$F,desc2!$H:$H,"--")</f>
        <v>96.79</v>
      </c>
      <c r="I2222" s="13">
        <f t="array" ref="I2222">_xlfn.XLOOKUP(D2222,rand1!$F:$F,rand1!$H:$H,"--")</f>
        <v>93.8</v>
      </c>
      <c r="J2222" s="13">
        <f t="array" ref="J2222">_xlfn.XLOOKUP(D2222,rand2!$F:$F,rand2!$H:$H,"--")</f>
        <v>96.25</v>
      </c>
      <c r="K2222" s="13">
        <f t="shared" si="2"/>
        <v>91.24</v>
      </c>
      <c r="L2222" s="13" t="str">
        <f t="array" ref="L2222">_xlfn.XLOOKUP(D2222,'asc1'!$F:$F,'asc1'!$K:$K,"--")</f>
        <v>sí</v>
      </c>
      <c r="P2222" s="32"/>
      <c r="Q2222" s="32"/>
    </row>
    <row r="2223">
      <c r="A2223" s="4" t="s">
        <v>22</v>
      </c>
      <c r="B2223" s="4" t="s">
        <v>5188</v>
      </c>
      <c r="C2223" s="4" t="s">
        <v>25</v>
      </c>
      <c r="D2223" s="4" t="s">
        <v>5192</v>
      </c>
      <c r="E2223" s="12">
        <v>89.9</v>
      </c>
      <c r="F2223" s="13">
        <f t="array" ref="F2223">_xlfn.XLOOKUP(D2223,'asc2'!$F:$F,'asc2'!$H:$H,"--")</f>
        <v>86.28</v>
      </c>
      <c r="G2223" s="13">
        <f t="array" ref="G2223">_xlfn.XLOOKUP(D2223,desc1!$F:$F,desc1!$H:$H,"--")</f>
        <v>86.42</v>
      </c>
      <c r="H2223" s="13">
        <f t="array" ref="H2223">_xlfn.XLOOKUP(D2223,desc2!$F:$F,desc2!$H:$H,"--")</f>
        <v>101.12</v>
      </c>
      <c r="I2223" s="13">
        <f t="array" ref="I2223">_xlfn.XLOOKUP(D2223,rand1!$F:$F,rand1!$H:$H,"--")</f>
        <v>92.66</v>
      </c>
      <c r="J2223" s="13">
        <f t="array" ref="J2223">_xlfn.XLOOKUP(D2223,rand2!$F:$F,rand2!$H:$H,"--")</f>
        <v>93.58</v>
      </c>
      <c r="K2223" s="13">
        <f t="shared" si="2"/>
        <v>86.28</v>
      </c>
      <c r="L2223" s="13" t="str">
        <f t="array" ref="L2223">_xlfn.XLOOKUP(D2223,'asc1'!$F:$F,'asc1'!$K:$K,"--")</f>
        <v>sí</v>
      </c>
      <c r="P2223" s="32"/>
      <c r="Q2223" s="32"/>
    </row>
    <row r="2224">
      <c r="A2224" s="4" t="s">
        <v>22</v>
      </c>
      <c r="B2224" s="4" t="s">
        <v>5188</v>
      </c>
      <c r="C2224" s="4" t="s">
        <v>25</v>
      </c>
      <c r="D2224" s="4" t="s">
        <v>5194</v>
      </c>
      <c r="E2224" s="12">
        <v>104.08</v>
      </c>
      <c r="F2224" s="13">
        <f t="array" ref="F2224">_xlfn.XLOOKUP(D2224,'asc2'!$F:$F,'asc2'!$H:$H,"--")</f>
        <v>93.46</v>
      </c>
      <c r="G2224" s="13">
        <f t="array" ref="G2224">_xlfn.XLOOKUP(D2224,desc1!$F:$F,desc1!$H:$H,"--")</f>
        <v>92.57</v>
      </c>
      <c r="H2224" s="13">
        <f t="array" ref="H2224">_xlfn.XLOOKUP(D2224,desc2!$F:$F,desc2!$H:$H,"--")</f>
        <v>88.88</v>
      </c>
      <c r="I2224" s="13">
        <f t="array" ref="I2224">_xlfn.XLOOKUP(D2224,rand1!$F:$F,rand1!$H:$H,"--")</f>
        <v>87.91</v>
      </c>
      <c r="J2224" s="13">
        <f t="array" ref="J2224">_xlfn.XLOOKUP(D2224,rand2!$F:$F,rand2!$H:$H,"--")</f>
        <v>89.65</v>
      </c>
      <c r="K2224" s="13">
        <f t="shared" si="2"/>
        <v>87.91</v>
      </c>
      <c r="L2224" s="13" t="str">
        <f t="array" ref="L2224">_xlfn.XLOOKUP(D2224,'asc1'!$F:$F,'asc1'!$K:$K,"--")</f>
        <v>sí</v>
      </c>
      <c r="P2224" s="32"/>
      <c r="Q2224" s="32"/>
    </row>
    <row r="2225">
      <c r="A2225" s="4" t="s">
        <v>22</v>
      </c>
      <c r="B2225" s="4" t="s">
        <v>5188</v>
      </c>
      <c r="C2225" s="4" t="s">
        <v>25</v>
      </c>
      <c r="D2225" s="4" t="s">
        <v>5197</v>
      </c>
      <c r="E2225" s="12">
        <v>109.09</v>
      </c>
      <c r="F2225" s="13">
        <f t="array" ref="F2225">_xlfn.XLOOKUP(D2225,'asc2'!$F:$F,'asc2'!$H:$H,"--")</f>
        <v>97.58</v>
      </c>
      <c r="G2225" s="13">
        <f t="array" ref="G2225">_xlfn.XLOOKUP(D2225,desc1!$F:$F,desc1!$H:$H,"--")</f>
        <v>89.15</v>
      </c>
      <c r="H2225" s="13">
        <f t="array" ref="H2225">_xlfn.XLOOKUP(D2225,desc2!$F:$F,desc2!$H:$H,"--")</f>
        <v>90.96</v>
      </c>
      <c r="I2225" s="13">
        <f t="array" ref="I2225">_xlfn.XLOOKUP(D2225,rand1!$F:$F,rand1!$H:$H,"--")</f>
        <v>94.39</v>
      </c>
      <c r="J2225" s="13">
        <f t="array" ref="J2225">_xlfn.XLOOKUP(D2225,rand2!$F:$F,rand2!$H:$H,"--")</f>
        <v>88.62</v>
      </c>
      <c r="K2225" s="13">
        <f t="shared" si="2"/>
        <v>88.62</v>
      </c>
      <c r="L2225" s="13" t="str">
        <f t="array" ref="L2225">_xlfn.XLOOKUP(D2225,'asc1'!$F:$F,'asc1'!$K:$K,"--")</f>
        <v>sí</v>
      </c>
      <c r="P2225" s="32"/>
      <c r="Q2225" s="32"/>
    </row>
    <row r="2226">
      <c r="A2226" s="4" t="s">
        <v>22</v>
      </c>
      <c r="B2226" s="4" t="s">
        <v>5188</v>
      </c>
      <c r="C2226" s="4" t="s">
        <v>25</v>
      </c>
      <c r="D2226" s="4" t="s">
        <v>5199</v>
      </c>
      <c r="E2226" s="12">
        <v>107.46</v>
      </c>
      <c r="F2226" s="13">
        <f t="array" ref="F2226">_xlfn.XLOOKUP(D2226,'asc2'!$F:$F,'asc2'!$H:$H,"--")</f>
        <v>90.92</v>
      </c>
      <c r="G2226" s="13">
        <f t="array" ref="G2226">_xlfn.XLOOKUP(D2226,desc1!$F:$F,desc1!$H:$H,"--")</f>
        <v>84.91</v>
      </c>
      <c r="H2226" s="13">
        <f t="array" ref="H2226">_xlfn.XLOOKUP(D2226,desc2!$F:$F,desc2!$H:$H,"--")</f>
        <v>95.74</v>
      </c>
      <c r="I2226" s="13">
        <f t="array" ref="I2226">_xlfn.XLOOKUP(D2226,rand1!$F:$F,rand1!$H:$H,"--")</f>
        <v>99.14</v>
      </c>
      <c r="J2226" s="13">
        <f t="array" ref="J2226">_xlfn.XLOOKUP(D2226,rand2!$F:$F,rand2!$H:$H,"--")</f>
        <v>96.28</v>
      </c>
      <c r="K2226" s="13">
        <f t="shared" si="2"/>
        <v>84.91</v>
      </c>
      <c r="L2226" s="13" t="str">
        <f t="array" ref="L2226">_xlfn.XLOOKUP(D2226,'asc1'!$F:$F,'asc1'!$K:$K,"--")</f>
        <v>sí</v>
      </c>
      <c r="P2226" s="32"/>
      <c r="Q2226" s="32"/>
    </row>
    <row r="2227">
      <c r="A2227" s="4" t="s">
        <v>22</v>
      </c>
      <c r="B2227" s="4" t="s">
        <v>5188</v>
      </c>
      <c r="C2227" s="4" t="s">
        <v>25</v>
      </c>
      <c r="D2227" s="4" t="s">
        <v>5202</v>
      </c>
      <c r="E2227" s="12">
        <v>104.51</v>
      </c>
      <c r="F2227" s="13">
        <f t="array" ref="F2227">_xlfn.XLOOKUP(D2227,'asc2'!$F:$F,'asc2'!$H:$H,"--")</f>
        <v>94.94</v>
      </c>
      <c r="G2227" s="13">
        <f t="array" ref="G2227">_xlfn.XLOOKUP(D2227,desc1!$F:$F,desc1!$H:$H,"--")</f>
        <v>86.05</v>
      </c>
      <c r="H2227" s="13">
        <f t="array" ref="H2227">_xlfn.XLOOKUP(D2227,desc2!$F:$F,desc2!$H:$H,"--")</f>
        <v>87.48</v>
      </c>
      <c r="I2227" s="13">
        <f t="array" ref="I2227">_xlfn.XLOOKUP(D2227,rand1!$F:$F,rand1!$H:$H,"--")</f>
        <v>95.03</v>
      </c>
      <c r="J2227" s="13">
        <f t="array" ref="J2227">_xlfn.XLOOKUP(D2227,rand2!$F:$F,rand2!$H:$H,"--")</f>
        <v>100.1</v>
      </c>
      <c r="K2227" s="13">
        <f t="shared" si="2"/>
        <v>86.05</v>
      </c>
      <c r="L2227" s="13" t="str">
        <f t="array" ref="L2227">_xlfn.XLOOKUP(D2227,'asc1'!$F:$F,'asc1'!$K:$K,"--")</f>
        <v>sí</v>
      </c>
      <c r="P2227" s="32"/>
      <c r="Q2227" s="32"/>
    </row>
    <row r="2228">
      <c r="A2228" s="4" t="s">
        <v>22</v>
      </c>
      <c r="B2228" s="4" t="s">
        <v>5188</v>
      </c>
      <c r="C2228" s="4" t="s">
        <v>25</v>
      </c>
      <c r="D2228" s="4" t="s">
        <v>5204</v>
      </c>
      <c r="E2228" s="12">
        <v>106.66</v>
      </c>
      <c r="F2228" s="13">
        <f t="array" ref="F2228">_xlfn.XLOOKUP(D2228,'asc2'!$F:$F,'asc2'!$H:$H,"--")</f>
        <v>89.08</v>
      </c>
      <c r="G2228" s="13">
        <f t="array" ref="G2228">_xlfn.XLOOKUP(D2228,desc1!$F:$F,desc1!$H:$H,"--")</f>
        <v>92.49</v>
      </c>
      <c r="H2228" s="13">
        <f t="array" ref="H2228">_xlfn.XLOOKUP(D2228,desc2!$F:$F,desc2!$H:$H,"--")</f>
        <v>92.12</v>
      </c>
      <c r="I2228" s="13">
        <f t="array" ref="I2228">_xlfn.XLOOKUP(D2228,rand1!$F:$F,rand1!$H:$H,"--")</f>
        <v>99.12</v>
      </c>
      <c r="J2228" s="13">
        <f t="array" ref="J2228">_xlfn.XLOOKUP(D2228,rand2!$F:$F,rand2!$H:$H,"--")</f>
        <v>87.48</v>
      </c>
      <c r="K2228" s="13">
        <f t="shared" si="2"/>
        <v>87.48</v>
      </c>
      <c r="L2228" s="13" t="str">
        <f t="array" ref="L2228">_xlfn.XLOOKUP(D2228,'asc1'!$F:$F,'asc1'!$K:$K,"--")</f>
        <v>sí</v>
      </c>
      <c r="P2228" s="32"/>
      <c r="Q2228" s="32"/>
    </row>
    <row r="2229">
      <c r="A2229" s="4" t="s">
        <v>22</v>
      </c>
      <c r="B2229" s="4" t="s">
        <v>5188</v>
      </c>
      <c r="C2229" s="4" t="s">
        <v>25</v>
      </c>
      <c r="D2229" s="4" t="s">
        <v>5206</v>
      </c>
      <c r="E2229" s="12">
        <v>109.78</v>
      </c>
      <c r="F2229" s="13">
        <f t="array" ref="F2229">_xlfn.XLOOKUP(D2229,'asc2'!$F:$F,'asc2'!$H:$H,"--")</f>
        <v>92.73</v>
      </c>
      <c r="G2229" s="13">
        <f t="array" ref="G2229">_xlfn.XLOOKUP(D2229,desc1!$F:$F,desc1!$H:$H,"--")</f>
        <v>96.45</v>
      </c>
      <c r="H2229" s="13">
        <f t="array" ref="H2229">_xlfn.XLOOKUP(D2229,desc2!$F:$F,desc2!$H:$H,"--")</f>
        <v>93.42</v>
      </c>
      <c r="I2229" s="13">
        <f t="array" ref="I2229">_xlfn.XLOOKUP(D2229,rand1!$F:$F,rand1!$H:$H,"--")</f>
        <v>94.04</v>
      </c>
      <c r="J2229" s="13">
        <f t="array" ref="J2229">_xlfn.XLOOKUP(D2229,rand2!$F:$F,rand2!$H:$H,"--")</f>
        <v>87.8</v>
      </c>
      <c r="K2229" s="13">
        <f t="shared" si="2"/>
        <v>87.8</v>
      </c>
      <c r="L2229" s="13" t="str">
        <f t="array" ref="L2229">_xlfn.XLOOKUP(D2229,'asc1'!$F:$F,'asc1'!$K:$K,"--")</f>
        <v>sí</v>
      </c>
      <c r="P2229" s="32"/>
      <c r="Q2229" s="32"/>
    </row>
    <row r="2230">
      <c r="A2230" s="4" t="s">
        <v>22</v>
      </c>
      <c r="B2230" s="4" t="s">
        <v>5188</v>
      </c>
      <c r="C2230" s="4" t="s">
        <v>25</v>
      </c>
      <c r="D2230" s="4" t="s">
        <v>5208</v>
      </c>
      <c r="E2230" s="12">
        <v>103.66</v>
      </c>
      <c r="F2230" s="13">
        <f t="array" ref="F2230">_xlfn.XLOOKUP(D2230,'asc2'!$F:$F,'asc2'!$H:$H,"--")</f>
        <v>91.87</v>
      </c>
      <c r="G2230" s="13">
        <f t="array" ref="G2230">_xlfn.XLOOKUP(D2230,desc1!$F:$F,desc1!$H:$H,"--")</f>
        <v>88.08</v>
      </c>
      <c r="H2230" s="13">
        <f t="array" ref="H2230">_xlfn.XLOOKUP(D2230,desc2!$F:$F,desc2!$H:$H,"--")</f>
        <v>91.93</v>
      </c>
      <c r="I2230" s="13">
        <f t="array" ref="I2230">_xlfn.XLOOKUP(D2230,rand1!$F:$F,rand1!$H:$H,"--")</f>
        <v>98.2</v>
      </c>
      <c r="J2230" s="13">
        <f t="array" ref="J2230">_xlfn.XLOOKUP(D2230,rand2!$F:$F,rand2!$H:$H,"--")</f>
        <v>86.51</v>
      </c>
      <c r="K2230" s="13">
        <f t="shared" si="2"/>
        <v>86.51</v>
      </c>
      <c r="L2230" s="13" t="str">
        <f t="array" ref="L2230">_xlfn.XLOOKUP(D2230,'asc1'!$F:$F,'asc1'!$K:$K,"--")</f>
        <v>sí</v>
      </c>
      <c r="P2230" s="32"/>
      <c r="Q2230" s="32"/>
    </row>
    <row r="2231">
      <c r="A2231" s="4" t="s">
        <v>22</v>
      </c>
      <c r="B2231" s="4" t="s">
        <v>5188</v>
      </c>
      <c r="C2231" s="4" t="s">
        <v>25</v>
      </c>
      <c r="D2231" s="4" t="s">
        <v>5210</v>
      </c>
      <c r="E2231" s="12">
        <v>90.48</v>
      </c>
      <c r="F2231" s="13">
        <f t="array" ref="F2231">_xlfn.XLOOKUP(D2231,'asc2'!$F:$F,'asc2'!$H:$H,"--")</f>
        <v>85.34</v>
      </c>
      <c r="G2231" s="13">
        <f t="array" ref="G2231">_xlfn.XLOOKUP(D2231,desc1!$F:$F,desc1!$H:$H,"--")</f>
        <v>87.5</v>
      </c>
      <c r="H2231" s="13">
        <f t="array" ref="H2231">_xlfn.XLOOKUP(D2231,desc2!$F:$F,desc2!$H:$H,"--")</f>
        <v>93.88</v>
      </c>
      <c r="I2231" s="13">
        <f t="array" ref="I2231">_xlfn.XLOOKUP(D2231,rand1!$F:$F,rand1!$H:$H,"--")</f>
        <v>91.24</v>
      </c>
      <c r="J2231" s="13">
        <f t="array" ref="J2231">_xlfn.XLOOKUP(D2231,rand2!$F:$F,rand2!$H:$H,"--")</f>
        <v>89.36</v>
      </c>
      <c r="K2231" s="13">
        <f t="shared" si="2"/>
        <v>85.34</v>
      </c>
      <c r="L2231" s="13" t="str">
        <f t="array" ref="L2231">_xlfn.XLOOKUP(D2231,'asc1'!$F:$F,'asc1'!$K:$K,"--")</f>
        <v>sí</v>
      </c>
      <c r="P2231" s="32"/>
      <c r="Q2231" s="32"/>
    </row>
    <row r="2232">
      <c r="A2232" s="4" t="s">
        <v>22</v>
      </c>
      <c r="B2232" s="4" t="s">
        <v>5188</v>
      </c>
      <c r="C2232" s="4" t="s">
        <v>25</v>
      </c>
      <c r="D2232" s="4" t="s">
        <v>5214</v>
      </c>
      <c r="E2232" s="12">
        <v>91.39</v>
      </c>
      <c r="F2232" s="13">
        <f t="array" ref="F2232">_xlfn.XLOOKUP(D2232,'asc2'!$F:$F,'asc2'!$H:$H,"--")</f>
        <v>99.76</v>
      </c>
      <c r="G2232" s="13">
        <f t="array" ref="G2232">_xlfn.XLOOKUP(D2232,desc1!$F:$F,desc1!$H:$H,"--")</f>
        <v>92.02</v>
      </c>
      <c r="H2232" s="13">
        <f t="array" ref="H2232">_xlfn.XLOOKUP(D2232,desc2!$F:$F,desc2!$H:$H,"--")</f>
        <v>99.96</v>
      </c>
      <c r="I2232" s="13">
        <f t="array" ref="I2232">_xlfn.XLOOKUP(D2232,rand1!$F:$F,rand1!$H:$H,"--")</f>
        <v>89.65</v>
      </c>
      <c r="J2232" s="13">
        <f t="array" ref="J2232">_xlfn.XLOOKUP(D2232,rand2!$F:$F,rand2!$H:$H,"--")</f>
        <v>89.45</v>
      </c>
      <c r="K2232" s="13">
        <f t="shared" si="2"/>
        <v>89.45</v>
      </c>
      <c r="L2232" s="13" t="str">
        <f t="array" ref="L2232">_xlfn.XLOOKUP(D2232,'asc1'!$F:$F,'asc1'!$K:$K,"--")</f>
        <v>sí</v>
      </c>
      <c r="P2232" s="32"/>
      <c r="Q2232" s="32"/>
    </row>
    <row r="2233">
      <c r="A2233" s="4" t="s">
        <v>22</v>
      </c>
      <c r="B2233" s="4" t="s">
        <v>5188</v>
      </c>
      <c r="C2233" s="4" t="s">
        <v>25</v>
      </c>
      <c r="D2233" s="4" t="s">
        <v>5215</v>
      </c>
      <c r="E2233" s="12">
        <v>97.5</v>
      </c>
      <c r="F2233" s="13">
        <f t="array" ref="F2233">_xlfn.XLOOKUP(D2233,'asc2'!$F:$F,'asc2'!$H:$H,"--")</f>
        <v>90.1</v>
      </c>
      <c r="G2233" s="13">
        <f t="array" ref="G2233">_xlfn.XLOOKUP(D2233,desc1!$F:$F,desc1!$H:$H,"--")</f>
        <v>99.19</v>
      </c>
      <c r="H2233" s="13">
        <f t="array" ref="H2233">_xlfn.XLOOKUP(D2233,desc2!$F:$F,desc2!$H:$H,"--")</f>
        <v>95.37</v>
      </c>
      <c r="I2233" s="13">
        <f t="array" ref="I2233">_xlfn.XLOOKUP(D2233,rand1!$F:$F,rand1!$H:$H,"--")</f>
        <v>89.87</v>
      </c>
      <c r="J2233" s="13">
        <f t="array" ref="J2233">_xlfn.XLOOKUP(D2233,rand2!$F:$F,rand2!$H:$H,"--")</f>
        <v>89.23</v>
      </c>
      <c r="K2233" s="13">
        <f t="shared" si="2"/>
        <v>89.23</v>
      </c>
      <c r="L2233" s="13" t="str">
        <f t="array" ref="L2233">_xlfn.XLOOKUP(D2233,'asc1'!$F:$F,'asc1'!$K:$K,"--")</f>
        <v>sí</v>
      </c>
      <c r="P2233" s="32"/>
      <c r="Q2233" s="32"/>
    </row>
    <row r="2234">
      <c r="A2234" s="4" t="s">
        <v>22</v>
      </c>
      <c r="B2234" s="4" t="s">
        <v>5188</v>
      </c>
      <c r="C2234" s="4" t="s">
        <v>25</v>
      </c>
      <c r="D2234" s="4" t="s">
        <v>5217</v>
      </c>
      <c r="E2234" s="12">
        <v>98.11</v>
      </c>
      <c r="F2234" s="13">
        <f t="array" ref="F2234">_xlfn.XLOOKUP(D2234,'asc2'!$F:$F,'asc2'!$H:$H,"--")</f>
        <v>93.54</v>
      </c>
      <c r="G2234" s="13">
        <f t="array" ref="G2234">_xlfn.XLOOKUP(D2234,desc1!$F:$F,desc1!$H:$H,"--")</f>
        <v>95.44</v>
      </c>
      <c r="H2234" s="13">
        <f t="array" ref="H2234">_xlfn.XLOOKUP(D2234,desc2!$F:$F,desc2!$H:$H,"--")</f>
        <v>89.5</v>
      </c>
      <c r="I2234" s="13">
        <f t="array" ref="I2234">_xlfn.XLOOKUP(D2234,rand1!$F:$F,rand1!$H:$H,"--")</f>
        <v>91.67</v>
      </c>
      <c r="J2234" s="13">
        <f t="array" ref="J2234">_xlfn.XLOOKUP(D2234,rand2!$F:$F,rand2!$H:$H,"--")</f>
        <v>92.25</v>
      </c>
      <c r="K2234" s="13">
        <f t="shared" si="2"/>
        <v>89.5</v>
      </c>
      <c r="L2234" s="13" t="str">
        <f t="array" ref="L2234">_xlfn.XLOOKUP(D2234,'asc1'!$F:$F,'asc1'!$K:$K,"--")</f>
        <v>sí</v>
      </c>
      <c r="P2234" s="32"/>
      <c r="Q2234" s="32"/>
    </row>
    <row r="2235">
      <c r="A2235" s="4" t="s">
        <v>22</v>
      </c>
      <c r="B2235" s="4" t="s">
        <v>5188</v>
      </c>
      <c r="C2235" s="4" t="s">
        <v>25</v>
      </c>
      <c r="D2235" s="4" t="s">
        <v>5219</v>
      </c>
      <c r="E2235" s="12">
        <v>91.42</v>
      </c>
      <c r="F2235" s="13">
        <f t="array" ref="F2235">_xlfn.XLOOKUP(D2235,'asc2'!$F:$F,'asc2'!$H:$H,"--")</f>
        <v>99.2</v>
      </c>
      <c r="G2235" s="13">
        <f t="array" ref="G2235">_xlfn.XLOOKUP(D2235,desc1!$F:$F,desc1!$H:$H,"--")</f>
        <v>94.45</v>
      </c>
      <c r="H2235" s="13">
        <f t="array" ref="H2235">_xlfn.XLOOKUP(D2235,desc2!$F:$F,desc2!$H:$H,"--")</f>
        <v>89.1</v>
      </c>
      <c r="I2235" s="13">
        <f t="array" ref="I2235">_xlfn.XLOOKUP(D2235,rand1!$F:$F,rand1!$H:$H,"--")</f>
        <v>86.72</v>
      </c>
      <c r="J2235" s="13">
        <f t="array" ref="J2235">_xlfn.XLOOKUP(D2235,rand2!$F:$F,rand2!$H:$H,"--")</f>
        <v>96.18</v>
      </c>
      <c r="K2235" s="13">
        <f t="shared" si="2"/>
        <v>86.72</v>
      </c>
      <c r="L2235" s="13" t="str">
        <f t="array" ref="L2235">_xlfn.XLOOKUP(D2235,'asc1'!$F:$F,'asc1'!$K:$K,"--")</f>
        <v>sí</v>
      </c>
      <c r="P2235" s="32"/>
      <c r="Q2235" s="32"/>
    </row>
    <row r="2236">
      <c r="A2236" s="4" t="s">
        <v>22</v>
      </c>
      <c r="B2236" s="4" t="s">
        <v>5188</v>
      </c>
      <c r="C2236" s="4" t="s">
        <v>25</v>
      </c>
      <c r="D2236" s="4" t="s">
        <v>5221</v>
      </c>
      <c r="E2236" s="12">
        <v>107.6</v>
      </c>
      <c r="F2236" s="13">
        <f t="array" ref="F2236">_xlfn.XLOOKUP(D2236,'asc2'!$F:$F,'asc2'!$H:$H,"--")</f>
        <v>95.91</v>
      </c>
      <c r="G2236" s="13">
        <f t="array" ref="G2236">_xlfn.XLOOKUP(D2236,desc1!$F:$F,desc1!$H:$H,"--")</f>
        <v>95.71</v>
      </c>
      <c r="H2236" s="13">
        <f t="array" ref="H2236">_xlfn.XLOOKUP(D2236,desc2!$F:$F,desc2!$H:$H,"--")</f>
        <v>91.98</v>
      </c>
      <c r="I2236" s="13">
        <f t="array" ref="I2236">_xlfn.XLOOKUP(D2236,rand1!$F:$F,rand1!$H:$H,"--")</f>
        <v>92.26</v>
      </c>
      <c r="J2236" s="13">
        <f t="array" ref="J2236">_xlfn.XLOOKUP(D2236,rand2!$F:$F,rand2!$H:$H,"--")</f>
        <v>88.72</v>
      </c>
      <c r="K2236" s="13">
        <f t="shared" si="2"/>
        <v>88.72</v>
      </c>
      <c r="L2236" s="13" t="str">
        <f t="array" ref="L2236">_xlfn.XLOOKUP(D2236,'asc1'!$F:$F,'asc1'!$K:$K,"--")</f>
        <v>sí</v>
      </c>
      <c r="P2236" s="32"/>
      <c r="Q2236" s="32"/>
    </row>
    <row r="2237">
      <c r="A2237" s="4" t="s">
        <v>22</v>
      </c>
      <c r="B2237" s="4" t="s">
        <v>5188</v>
      </c>
      <c r="C2237" s="4" t="s">
        <v>25</v>
      </c>
      <c r="D2237" s="4" t="s">
        <v>5226</v>
      </c>
      <c r="E2237" s="12">
        <v>118.26</v>
      </c>
      <c r="F2237" s="13">
        <f t="array" ref="F2237">_xlfn.XLOOKUP(D2237,'asc2'!$F:$F,'asc2'!$H:$H,"--")</f>
        <v>92.12</v>
      </c>
      <c r="G2237" s="13">
        <f t="array" ref="G2237">_xlfn.XLOOKUP(D2237,desc1!$F:$F,desc1!$H:$H,"--")</f>
        <v>93.33</v>
      </c>
      <c r="H2237" s="13">
        <f t="array" ref="H2237">_xlfn.XLOOKUP(D2237,desc2!$F:$F,desc2!$H:$H,"--")</f>
        <v>90.64</v>
      </c>
      <c r="I2237" s="13">
        <f t="array" ref="I2237">_xlfn.XLOOKUP(D2237,rand1!$F:$F,rand1!$H:$H,"--")</f>
        <v>92.58</v>
      </c>
      <c r="J2237" s="13">
        <f t="array" ref="J2237">_xlfn.XLOOKUP(D2237,rand2!$F:$F,rand2!$H:$H,"--")</f>
        <v>97.19</v>
      </c>
      <c r="K2237" s="13">
        <f t="shared" si="2"/>
        <v>90.64</v>
      </c>
      <c r="L2237" s="13" t="str">
        <f t="array" ref="L2237">_xlfn.XLOOKUP(D2237,'asc1'!$F:$F,'asc1'!$K:$K,"--")</f>
        <v>sí</v>
      </c>
      <c r="P2237" s="32"/>
      <c r="Q2237" s="32"/>
    </row>
    <row r="2238">
      <c r="A2238" s="4" t="s">
        <v>22</v>
      </c>
      <c r="B2238" s="4" t="s">
        <v>5188</v>
      </c>
      <c r="C2238" s="4" t="s">
        <v>25</v>
      </c>
      <c r="D2238" s="4" t="s">
        <v>5229</v>
      </c>
      <c r="E2238" s="12">
        <v>96.11</v>
      </c>
      <c r="F2238" s="13">
        <f t="array" ref="F2238">_xlfn.XLOOKUP(D2238,'asc2'!$F:$F,'asc2'!$H:$H,"--")</f>
        <v>90.42</v>
      </c>
      <c r="G2238" s="13">
        <f t="array" ref="G2238">_xlfn.XLOOKUP(D2238,desc1!$F:$F,desc1!$H:$H,"--")</f>
        <v>105.12</v>
      </c>
      <c r="H2238" s="13">
        <f t="array" ref="H2238">_xlfn.XLOOKUP(D2238,desc2!$F:$F,desc2!$H:$H,"--")</f>
        <v>87.53</v>
      </c>
      <c r="I2238" s="13">
        <f t="array" ref="I2238">_xlfn.XLOOKUP(D2238,rand1!$F:$F,rand1!$H:$H,"--")</f>
        <v>88.85</v>
      </c>
      <c r="J2238" s="13">
        <f t="array" ref="J2238">_xlfn.XLOOKUP(D2238,rand2!$F:$F,rand2!$H:$H,"--")</f>
        <v>87.5</v>
      </c>
      <c r="K2238" s="13">
        <f t="shared" si="2"/>
        <v>87.5</v>
      </c>
      <c r="L2238" s="13" t="str">
        <f t="array" ref="L2238">_xlfn.XLOOKUP(D2238,'asc1'!$F:$F,'asc1'!$K:$K,"--")</f>
        <v>sí</v>
      </c>
      <c r="P2238" s="32"/>
      <c r="Q2238" s="32"/>
    </row>
    <row r="2239">
      <c r="A2239" s="4" t="s">
        <v>22</v>
      </c>
      <c r="B2239" s="4" t="s">
        <v>5188</v>
      </c>
      <c r="C2239" s="4" t="s">
        <v>25</v>
      </c>
      <c r="D2239" s="4" t="s">
        <v>5231</v>
      </c>
      <c r="E2239" s="12">
        <v>98.3</v>
      </c>
      <c r="F2239" s="13">
        <f t="array" ref="F2239">_xlfn.XLOOKUP(D2239,'asc2'!$F:$F,'asc2'!$H:$H,"--")</f>
        <v>91.37</v>
      </c>
      <c r="G2239" s="13">
        <f t="array" ref="G2239">_xlfn.XLOOKUP(D2239,desc1!$F:$F,desc1!$H:$H,"--")</f>
        <v>94.75</v>
      </c>
      <c r="H2239" s="13">
        <f t="array" ref="H2239">_xlfn.XLOOKUP(D2239,desc2!$F:$F,desc2!$H:$H,"--")</f>
        <v>88.7</v>
      </c>
      <c r="I2239" s="13">
        <f t="array" ref="I2239">_xlfn.XLOOKUP(D2239,rand1!$F:$F,rand1!$H:$H,"--")</f>
        <v>89.74</v>
      </c>
      <c r="J2239" s="13">
        <f t="array" ref="J2239">_xlfn.XLOOKUP(D2239,rand2!$F:$F,rand2!$H:$H,"--")</f>
        <v>107.8</v>
      </c>
      <c r="K2239" s="13">
        <f t="shared" si="2"/>
        <v>88.7</v>
      </c>
      <c r="L2239" s="13" t="str">
        <f t="array" ref="L2239">_xlfn.XLOOKUP(D2239,'asc1'!$F:$F,'asc1'!$K:$K,"--")</f>
        <v>sí</v>
      </c>
      <c r="P2239" s="32"/>
      <c r="Q2239" s="32"/>
    </row>
    <row r="2240">
      <c r="A2240" s="4" t="s">
        <v>22</v>
      </c>
      <c r="B2240" s="4" t="s">
        <v>5188</v>
      </c>
      <c r="C2240" s="4" t="s">
        <v>25</v>
      </c>
      <c r="D2240" s="4" t="s">
        <v>5233</v>
      </c>
      <c r="E2240" s="12">
        <v>98.53</v>
      </c>
      <c r="F2240" s="13">
        <f t="array" ref="F2240">_xlfn.XLOOKUP(D2240,'asc2'!$F:$F,'asc2'!$H:$H,"--")</f>
        <v>89.95</v>
      </c>
      <c r="G2240" s="13">
        <f t="array" ref="G2240">_xlfn.XLOOKUP(D2240,desc1!$F:$F,desc1!$H:$H,"--")</f>
        <v>92.71</v>
      </c>
      <c r="H2240" s="13">
        <f t="array" ref="H2240">_xlfn.XLOOKUP(D2240,desc2!$F:$F,desc2!$H:$H,"--")</f>
        <v>91.21</v>
      </c>
      <c r="I2240" s="13">
        <f t="array" ref="I2240">_xlfn.XLOOKUP(D2240,rand1!$F:$F,rand1!$H:$H,"--")</f>
        <v>94.41</v>
      </c>
      <c r="J2240" s="13">
        <f t="array" ref="J2240">_xlfn.XLOOKUP(D2240,rand2!$F:$F,rand2!$H:$H,"--")</f>
        <v>94.06</v>
      </c>
      <c r="K2240" s="13">
        <f t="shared" si="2"/>
        <v>89.95</v>
      </c>
      <c r="L2240" s="13" t="str">
        <f t="array" ref="L2240">_xlfn.XLOOKUP(D2240,'asc1'!$F:$F,'asc1'!$K:$K,"--")</f>
        <v>sí</v>
      </c>
      <c r="P2240" s="32"/>
      <c r="Q2240" s="32"/>
    </row>
    <row r="2241">
      <c r="A2241" s="4" t="s">
        <v>22</v>
      </c>
      <c r="B2241" s="4" t="s">
        <v>5188</v>
      </c>
      <c r="C2241" s="4" t="s">
        <v>25</v>
      </c>
      <c r="D2241" s="4" t="s">
        <v>5235</v>
      </c>
      <c r="E2241" s="12">
        <v>90.54</v>
      </c>
      <c r="F2241" s="13">
        <f t="array" ref="F2241">_xlfn.XLOOKUP(D2241,'asc2'!$F:$F,'asc2'!$H:$H,"--")</f>
        <v>97.05</v>
      </c>
      <c r="G2241" s="13">
        <f t="array" ref="G2241">_xlfn.XLOOKUP(D2241,desc1!$F:$F,desc1!$H:$H,"--")</f>
        <v>93.84</v>
      </c>
      <c r="H2241" s="13">
        <f t="array" ref="H2241">_xlfn.XLOOKUP(D2241,desc2!$F:$F,desc2!$H:$H,"--")</f>
        <v>86.04</v>
      </c>
      <c r="I2241" s="13">
        <f t="array" ref="I2241">_xlfn.XLOOKUP(D2241,rand1!$F:$F,rand1!$H:$H,"--")</f>
        <v>92.81</v>
      </c>
      <c r="J2241" s="13">
        <f t="array" ref="J2241">_xlfn.XLOOKUP(D2241,rand2!$F:$F,rand2!$H:$H,"--")</f>
        <v>90.94</v>
      </c>
      <c r="K2241" s="13">
        <f t="shared" si="2"/>
        <v>86.04</v>
      </c>
      <c r="L2241" s="13" t="str">
        <f t="array" ref="L2241">_xlfn.XLOOKUP(D2241,'asc1'!$F:$F,'asc1'!$K:$K,"--")</f>
        <v>sí</v>
      </c>
      <c r="P2241" s="32"/>
      <c r="Q2241" s="32"/>
    </row>
    <row r="2242">
      <c r="A2242" s="4" t="s">
        <v>22</v>
      </c>
      <c r="B2242" s="4" t="s">
        <v>5238</v>
      </c>
      <c r="C2242" s="4" t="s">
        <v>25</v>
      </c>
      <c r="D2242" s="4" t="s">
        <v>5240</v>
      </c>
      <c r="E2242" s="12">
        <v>99.42</v>
      </c>
      <c r="F2242" s="13">
        <f t="array" ref="F2242">_xlfn.XLOOKUP(D2242,'asc2'!$F:$F,'asc2'!$H:$H,"--")</f>
        <v>89.54</v>
      </c>
      <c r="G2242" s="13">
        <f t="array" ref="G2242">_xlfn.XLOOKUP(D2242,desc1!$F:$F,desc1!$H:$H,"--")</f>
        <v>97.05</v>
      </c>
      <c r="H2242" s="13">
        <f t="array" ref="H2242">_xlfn.XLOOKUP(D2242,desc2!$F:$F,desc2!$H:$H,"--")</f>
        <v>87.72</v>
      </c>
      <c r="I2242" s="13">
        <f t="array" ref="I2242">_xlfn.XLOOKUP(D2242,rand1!$F:$F,rand1!$H:$H,"--")</f>
        <v>93.79</v>
      </c>
      <c r="J2242" s="13">
        <f t="array" ref="J2242">_xlfn.XLOOKUP(D2242,rand2!$F:$F,rand2!$H:$H,"--")</f>
        <v>102.55</v>
      </c>
      <c r="K2242" s="13">
        <f t="shared" si="2"/>
        <v>87.72</v>
      </c>
      <c r="L2242" s="13" t="str">
        <f t="array" ref="L2242">_xlfn.XLOOKUP(D2242,'asc1'!$F:$F,'asc1'!$K:$K,"--")</f>
        <v>sí</v>
      </c>
      <c r="P2242" s="32"/>
      <c r="Q2242" s="32"/>
    </row>
    <row r="2243">
      <c r="A2243" s="4" t="s">
        <v>22</v>
      </c>
      <c r="B2243" s="4" t="s">
        <v>5238</v>
      </c>
      <c r="C2243" s="4" t="s">
        <v>25</v>
      </c>
      <c r="D2243" s="4" t="s">
        <v>5242</v>
      </c>
      <c r="E2243" s="12">
        <v>88.0</v>
      </c>
      <c r="F2243" s="13">
        <f t="array" ref="F2243">_xlfn.XLOOKUP(D2243,'asc2'!$F:$F,'asc2'!$H:$H,"--")</f>
        <v>88.16</v>
      </c>
      <c r="G2243" s="13">
        <f t="array" ref="G2243">_xlfn.XLOOKUP(D2243,desc1!$F:$F,desc1!$H:$H,"--")</f>
        <v>104.05</v>
      </c>
      <c r="H2243" s="13">
        <f t="array" ref="H2243">_xlfn.XLOOKUP(D2243,desc2!$F:$F,desc2!$H:$H,"--")</f>
        <v>87.04</v>
      </c>
      <c r="I2243" s="13">
        <f t="array" ref="I2243">_xlfn.XLOOKUP(D2243,rand1!$F:$F,rand1!$H:$H,"--")</f>
        <v>89.16</v>
      </c>
      <c r="J2243" s="13">
        <f t="array" ref="J2243">_xlfn.XLOOKUP(D2243,rand2!$F:$F,rand2!$H:$H,"--")</f>
        <v>92.71</v>
      </c>
      <c r="K2243" s="13">
        <f t="shared" si="2"/>
        <v>87.04</v>
      </c>
      <c r="L2243" s="13" t="str">
        <f t="array" ref="L2243">_xlfn.XLOOKUP(D2243,'asc1'!$F:$F,'asc1'!$K:$K,"--")</f>
        <v>sí</v>
      </c>
      <c r="P2243" s="32"/>
      <c r="Q2243" s="32"/>
    </row>
    <row r="2244">
      <c r="A2244" s="4" t="s">
        <v>22</v>
      </c>
      <c r="B2244" s="4" t="s">
        <v>5238</v>
      </c>
      <c r="C2244" s="4" t="s">
        <v>25</v>
      </c>
      <c r="D2244" s="4" t="s">
        <v>5245</v>
      </c>
      <c r="E2244" s="12">
        <v>90.53</v>
      </c>
      <c r="F2244" s="13">
        <f t="array" ref="F2244">_xlfn.XLOOKUP(D2244,'asc2'!$F:$F,'asc2'!$H:$H,"--")</f>
        <v>93.23</v>
      </c>
      <c r="G2244" s="13">
        <f t="array" ref="G2244">_xlfn.XLOOKUP(D2244,desc1!$F:$F,desc1!$H:$H,"--")</f>
        <v>88.24</v>
      </c>
      <c r="H2244" s="13">
        <f t="array" ref="H2244">_xlfn.XLOOKUP(D2244,desc2!$F:$F,desc2!$H:$H,"--")</f>
        <v>91.9</v>
      </c>
      <c r="I2244" s="13">
        <f t="array" ref="I2244">_xlfn.XLOOKUP(D2244,rand1!$F:$F,rand1!$H:$H,"--")</f>
        <v>97.6</v>
      </c>
      <c r="J2244" s="13">
        <f t="array" ref="J2244">_xlfn.XLOOKUP(D2244,rand2!$F:$F,rand2!$H:$H,"--")</f>
        <v>96.33</v>
      </c>
      <c r="K2244" s="13">
        <f t="shared" si="2"/>
        <v>88.24</v>
      </c>
      <c r="L2244" s="13" t="str">
        <f t="array" ref="L2244">_xlfn.XLOOKUP(D2244,'asc1'!$F:$F,'asc1'!$K:$K,"--")</f>
        <v>sí</v>
      </c>
      <c r="P2244" s="32"/>
      <c r="Q2244" s="32"/>
    </row>
    <row r="2245">
      <c r="A2245" s="4" t="s">
        <v>22</v>
      </c>
      <c r="B2245" s="4" t="s">
        <v>5238</v>
      </c>
      <c r="C2245" s="4" t="s">
        <v>25</v>
      </c>
      <c r="D2245" s="4" t="s">
        <v>5246</v>
      </c>
      <c r="E2245" s="12">
        <v>91.11</v>
      </c>
      <c r="F2245" s="13">
        <f t="array" ref="F2245">_xlfn.XLOOKUP(D2245,'asc2'!$F:$F,'asc2'!$H:$H,"--")</f>
        <v>89.04</v>
      </c>
      <c r="G2245" s="13">
        <f t="array" ref="G2245">_xlfn.XLOOKUP(D2245,desc1!$F:$F,desc1!$H:$H,"--")</f>
        <v>87.49</v>
      </c>
      <c r="H2245" s="13">
        <f t="array" ref="H2245">_xlfn.XLOOKUP(D2245,desc2!$F:$F,desc2!$H:$H,"--")</f>
        <v>87.25</v>
      </c>
      <c r="I2245" s="13">
        <f t="array" ref="I2245">_xlfn.XLOOKUP(D2245,rand1!$F:$F,rand1!$H:$H,"--")</f>
        <v>87.93</v>
      </c>
      <c r="J2245" s="13">
        <f t="array" ref="J2245">_xlfn.XLOOKUP(D2245,rand2!$F:$F,rand2!$H:$H,"--")</f>
        <v>91.79</v>
      </c>
      <c r="K2245" s="13">
        <f t="shared" si="2"/>
        <v>87.25</v>
      </c>
      <c r="L2245" s="13" t="str">
        <f t="array" ref="L2245">_xlfn.XLOOKUP(D2245,'asc1'!$F:$F,'asc1'!$K:$K,"--")</f>
        <v>sí</v>
      </c>
      <c r="P2245" s="32"/>
      <c r="Q2245" s="32"/>
    </row>
    <row r="2246">
      <c r="A2246" s="4" t="s">
        <v>22</v>
      </c>
      <c r="B2246" s="4" t="s">
        <v>5238</v>
      </c>
      <c r="C2246" s="4" t="s">
        <v>25</v>
      </c>
      <c r="D2246" s="4" t="s">
        <v>5248</v>
      </c>
      <c r="E2246" s="12">
        <v>102.54</v>
      </c>
      <c r="F2246" s="13">
        <f t="array" ref="F2246">_xlfn.XLOOKUP(D2246,'asc2'!$F:$F,'asc2'!$H:$H,"--")</f>
        <v>92.7</v>
      </c>
      <c r="G2246" s="13">
        <f t="array" ref="G2246">_xlfn.XLOOKUP(D2246,desc1!$F:$F,desc1!$H:$H,"--")</f>
        <v>88.35</v>
      </c>
      <c r="H2246" s="13">
        <f t="array" ref="H2246">_xlfn.XLOOKUP(D2246,desc2!$F:$F,desc2!$H:$H,"--")</f>
        <v>85.28</v>
      </c>
      <c r="I2246" s="13">
        <f t="array" ref="I2246">_xlfn.XLOOKUP(D2246,rand1!$F:$F,rand1!$H:$H,"--")</f>
        <v>89.72</v>
      </c>
      <c r="J2246" s="13">
        <f t="array" ref="J2246">_xlfn.XLOOKUP(D2246,rand2!$F:$F,rand2!$H:$H,"--")</f>
        <v>93.59</v>
      </c>
      <c r="K2246" s="13">
        <f t="shared" si="2"/>
        <v>85.28</v>
      </c>
      <c r="L2246" s="13" t="str">
        <f t="array" ref="L2246">_xlfn.XLOOKUP(D2246,'asc1'!$F:$F,'asc1'!$K:$K,"--")</f>
        <v>sí</v>
      </c>
      <c r="P2246" s="32"/>
      <c r="Q2246" s="32"/>
    </row>
    <row r="2247">
      <c r="A2247" s="4" t="s">
        <v>22</v>
      </c>
      <c r="B2247" s="4" t="s">
        <v>5238</v>
      </c>
      <c r="C2247" s="4" t="s">
        <v>25</v>
      </c>
      <c r="D2247" s="4" t="s">
        <v>5251</v>
      </c>
      <c r="E2247" s="12">
        <v>90.38</v>
      </c>
      <c r="F2247" s="13">
        <f t="array" ref="F2247">_xlfn.XLOOKUP(D2247,'asc2'!$F:$F,'asc2'!$H:$H,"--")</f>
        <v>91.52</v>
      </c>
      <c r="G2247" s="13">
        <f t="array" ref="G2247">_xlfn.XLOOKUP(D2247,desc1!$F:$F,desc1!$H:$H,"--")</f>
        <v>90.62</v>
      </c>
      <c r="H2247" s="13">
        <f t="array" ref="H2247">_xlfn.XLOOKUP(D2247,desc2!$F:$F,desc2!$H:$H,"--")</f>
        <v>89.41</v>
      </c>
      <c r="I2247" s="13">
        <f t="array" ref="I2247">_xlfn.XLOOKUP(D2247,rand1!$F:$F,rand1!$H:$H,"--")</f>
        <v>86.84</v>
      </c>
      <c r="J2247" s="13">
        <f t="array" ref="J2247">_xlfn.XLOOKUP(D2247,rand2!$F:$F,rand2!$H:$H,"--")</f>
        <v>98.9</v>
      </c>
      <c r="K2247" s="13">
        <f t="shared" si="2"/>
        <v>86.84</v>
      </c>
      <c r="L2247" s="13" t="str">
        <f t="array" ref="L2247">_xlfn.XLOOKUP(D2247,'asc1'!$F:$F,'asc1'!$K:$K,"--")</f>
        <v>sí</v>
      </c>
      <c r="P2247" s="32"/>
      <c r="Q2247" s="32"/>
    </row>
    <row r="2248">
      <c r="A2248" s="4" t="s">
        <v>22</v>
      </c>
      <c r="B2248" s="4" t="s">
        <v>5238</v>
      </c>
      <c r="C2248" s="4" t="s">
        <v>25</v>
      </c>
      <c r="D2248" s="4" t="s">
        <v>5253</v>
      </c>
      <c r="E2248" s="12">
        <v>92.84</v>
      </c>
      <c r="F2248" s="13">
        <f t="array" ref="F2248">_xlfn.XLOOKUP(D2248,'asc2'!$F:$F,'asc2'!$H:$H,"--")</f>
        <v>83.31</v>
      </c>
      <c r="G2248" s="13">
        <f t="array" ref="G2248">_xlfn.XLOOKUP(D2248,desc1!$F:$F,desc1!$H:$H,"--")</f>
        <v>97.89</v>
      </c>
      <c r="H2248" s="13">
        <f t="array" ref="H2248">_xlfn.XLOOKUP(D2248,desc2!$F:$F,desc2!$H:$H,"--")</f>
        <v>87.72</v>
      </c>
      <c r="I2248" s="13">
        <f t="array" ref="I2248">_xlfn.XLOOKUP(D2248,rand1!$F:$F,rand1!$H:$H,"--")</f>
        <v>87.95</v>
      </c>
      <c r="J2248" s="13">
        <f t="array" ref="J2248">_xlfn.XLOOKUP(D2248,rand2!$F:$F,rand2!$H:$H,"--")</f>
        <v>88.95</v>
      </c>
      <c r="K2248" s="13">
        <f t="shared" si="2"/>
        <v>83.31</v>
      </c>
      <c r="L2248" s="13" t="str">
        <f t="array" ref="L2248">_xlfn.XLOOKUP(D2248,'asc1'!$F:$F,'asc1'!$K:$K,"--")</f>
        <v>sí</v>
      </c>
      <c r="P2248" s="32"/>
      <c r="Q2248" s="32"/>
    </row>
    <row r="2249">
      <c r="A2249" s="4" t="s">
        <v>22</v>
      </c>
      <c r="B2249" s="4" t="s">
        <v>5238</v>
      </c>
      <c r="C2249" s="4" t="s">
        <v>25</v>
      </c>
      <c r="D2249" s="4" t="s">
        <v>5255</v>
      </c>
      <c r="E2249" s="12">
        <v>92.03</v>
      </c>
      <c r="F2249" s="13">
        <f t="array" ref="F2249">_xlfn.XLOOKUP(D2249,'asc2'!$F:$F,'asc2'!$H:$H,"--")</f>
        <v>89.65</v>
      </c>
      <c r="G2249" s="13">
        <f t="array" ref="G2249">_xlfn.XLOOKUP(D2249,desc1!$F:$F,desc1!$H:$H,"--")</f>
        <v>92.5</v>
      </c>
      <c r="H2249" s="13">
        <f t="array" ref="H2249">_xlfn.XLOOKUP(D2249,desc2!$F:$F,desc2!$H:$H,"--")</f>
        <v>87.73</v>
      </c>
      <c r="I2249" s="13">
        <f t="array" ref="I2249">_xlfn.XLOOKUP(D2249,rand1!$F:$F,rand1!$H:$H,"--")</f>
        <v>86.09</v>
      </c>
      <c r="J2249" s="13">
        <f t="array" ref="J2249">_xlfn.XLOOKUP(D2249,rand2!$F:$F,rand2!$H:$H,"--")</f>
        <v>98.35</v>
      </c>
      <c r="K2249" s="13">
        <f t="shared" si="2"/>
        <v>86.09</v>
      </c>
      <c r="L2249" s="13" t="str">
        <f t="array" ref="L2249">_xlfn.XLOOKUP(D2249,'asc1'!$F:$F,'asc1'!$K:$K,"--")</f>
        <v>sí</v>
      </c>
      <c r="P2249" s="32"/>
      <c r="Q2249" s="32"/>
    </row>
    <row r="2250">
      <c r="A2250" s="4" t="s">
        <v>22</v>
      </c>
      <c r="B2250" s="4" t="s">
        <v>5238</v>
      </c>
      <c r="C2250" s="4" t="s">
        <v>25</v>
      </c>
      <c r="D2250" s="4" t="s">
        <v>5258</v>
      </c>
      <c r="E2250" s="12">
        <v>93.15</v>
      </c>
      <c r="F2250" s="13">
        <f t="array" ref="F2250">_xlfn.XLOOKUP(D2250,'asc2'!$F:$F,'asc2'!$H:$H,"--")</f>
        <v>97.19</v>
      </c>
      <c r="G2250" s="13">
        <f t="array" ref="G2250">_xlfn.XLOOKUP(D2250,desc1!$F:$F,desc1!$H:$H,"--")</f>
        <v>90.3</v>
      </c>
      <c r="H2250" s="13">
        <f t="array" ref="H2250">_xlfn.XLOOKUP(D2250,desc2!$F:$F,desc2!$H:$H,"--")</f>
        <v>92.34</v>
      </c>
      <c r="I2250" s="13">
        <f t="array" ref="I2250">_xlfn.XLOOKUP(D2250,rand1!$F:$F,rand1!$H:$H,"--")</f>
        <v>91.61</v>
      </c>
      <c r="J2250" s="13">
        <f t="array" ref="J2250">_xlfn.XLOOKUP(D2250,rand2!$F:$F,rand2!$H:$H,"--")</f>
        <v>98.03</v>
      </c>
      <c r="K2250" s="13">
        <f t="shared" si="2"/>
        <v>90.3</v>
      </c>
      <c r="L2250" s="13" t="str">
        <f t="array" ref="L2250">_xlfn.XLOOKUP(D2250,'asc1'!$F:$F,'asc1'!$K:$K,"--")</f>
        <v>sí</v>
      </c>
      <c r="P2250" s="32"/>
      <c r="Q2250" s="32"/>
    </row>
    <row r="2251">
      <c r="A2251" s="4" t="s">
        <v>22</v>
      </c>
      <c r="B2251" s="4" t="s">
        <v>5238</v>
      </c>
      <c r="C2251" s="4" t="s">
        <v>25</v>
      </c>
      <c r="D2251" s="4" t="s">
        <v>5260</v>
      </c>
      <c r="E2251" s="12">
        <v>90.58</v>
      </c>
      <c r="F2251" s="13">
        <f t="array" ref="F2251">_xlfn.XLOOKUP(D2251,'asc2'!$F:$F,'asc2'!$H:$H,"--")</f>
        <v>96.68</v>
      </c>
      <c r="G2251" s="13">
        <f t="array" ref="G2251">_xlfn.XLOOKUP(D2251,desc1!$F:$F,desc1!$H:$H,"--")</f>
        <v>93.03</v>
      </c>
      <c r="H2251" s="13">
        <f t="array" ref="H2251">_xlfn.XLOOKUP(D2251,desc2!$F:$F,desc2!$H:$H,"--")</f>
        <v>87.66</v>
      </c>
      <c r="I2251" s="13">
        <f t="array" ref="I2251">_xlfn.XLOOKUP(D2251,rand1!$F:$F,rand1!$H:$H,"--")</f>
        <v>89.41</v>
      </c>
      <c r="J2251" s="13">
        <f t="array" ref="J2251">_xlfn.XLOOKUP(D2251,rand2!$F:$F,rand2!$H:$H,"--")</f>
        <v>89.33</v>
      </c>
      <c r="K2251" s="13">
        <f t="shared" si="2"/>
        <v>87.66</v>
      </c>
      <c r="L2251" s="13" t="str">
        <f t="array" ref="L2251">_xlfn.XLOOKUP(D2251,'asc1'!$F:$F,'asc1'!$K:$K,"--")</f>
        <v>sí</v>
      </c>
      <c r="P2251" s="32"/>
      <c r="Q2251" s="32"/>
    </row>
    <row r="2252">
      <c r="A2252" s="4" t="s">
        <v>22</v>
      </c>
      <c r="B2252" s="4" t="s">
        <v>5238</v>
      </c>
      <c r="C2252" s="4" t="s">
        <v>25</v>
      </c>
      <c r="D2252" s="4" t="s">
        <v>5263</v>
      </c>
      <c r="E2252" s="12">
        <v>87.32</v>
      </c>
      <c r="F2252" s="13">
        <f t="array" ref="F2252">_xlfn.XLOOKUP(D2252,'asc2'!$F:$F,'asc2'!$H:$H,"--")</f>
        <v>94.95</v>
      </c>
      <c r="G2252" s="13">
        <f t="array" ref="G2252">_xlfn.XLOOKUP(D2252,desc1!$F:$F,desc1!$H:$H,"--")</f>
        <v>101.4</v>
      </c>
      <c r="H2252" s="13">
        <f t="array" ref="H2252">_xlfn.XLOOKUP(D2252,desc2!$F:$F,desc2!$H:$H,"--")</f>
        <v>83.11</v>
      </c>
      <c r="I2252" s="13">
        <f t="array" ref="I2252">_xlfn.XLOOKUP(D2252,rand1!$F:$F,rand1!$H:$H,"--")</f>
        <v>88.96</v>
      </c>
      <c r="J2252" s="13">
        <f t="array" ref="J2252">_xlfn.XLOOKUP(D2252,rand2!$F:$F,rand2!$H:$H,"--")</f>
        <v>96.23</v>
      </c>
      <c r="K2252" s="13">
        <f t="shared" si="2"/>
        <v>83.11</v>
      </c>
      <c r="L2252" s="13" t="str">
        <f t="array" ref="L2252">_xlfn.XLOOKUP(D2252,'asc1'!$F:$F,'asc1'!$K:$K,"--")</f>
        <v>sí</v>
      </c>
      <c r="P2252" s="32"/>
      <c r="Q2252" s="32"/>
    </row>
    <row r="2253">
      <c r="A2253" s="4" t="s">
        <v>22</v>
      </c>
      <c r="B2253" s="4" t="s">
        <v>5238</v>
      </c>
      <c r="C2253" s="4" t="s">
        <v>25</v>
      </c>
      <c r="D2253" s="4" t="s">
        <v>5266</v>
      </c>
      <c r="E2253" s="12">
        <v>90.84</v>
      </c>
      <c r="F2253" s="13">
        <f t="array" ref="F2253">_xlfn.XLOOKUP(D2253,'asc2'!$F:$F,'asc2'!$H:$H,"--")</f>
        <v>86.75</v>
      </c>
      <c r="G2253" s="13">
        <f t="array" ref="G2253">_xlfn.XLOOKUP(D2253,desc1!$F:$F,desc1!$H:$H,"--")</f>
        <v>89.83</v>
      </c>
      <c r="H2253" s="13">
        <f t="array" ref="H2253">_xlfn.XLOOKUP(D2253,desc2!$F:$F,desc2!$H:$H,"--")</f>
        <v>94.06</v>
      </c>
      <c r="I2253" s="13">
        <f t="array" ref="I2253">_xlfn.XLOOKUP(D2253,rand1!$F:$F,rand1!$H:$H,"--")</f>
        <v>90.23</v>
      </c>
      <c r="J2253" s="13">
        <f t="array" ref="J2253">_xlfn.XLOOKUP(D2253,rand2!$F:$F,rand2!$H:$H,"--")</f>
        <v>100.27</v>
      </c>
      <c r="K2253" s="13">
        <f t="shared" si="2"/>
        <v>86.75</v>
      </c>
      <c r="L2253" s="13" t="str">
        <f t="array" ref="L2253">_xlfn.XLOOKUP(D2253,'asc1'!$F:$F,'asc1'!$K:$K,"--")</f>
        <v>sí</v>
      </c>
      <c r="P2253" s="32"/>
      <c r="Q2253" s="32"/>
    </row>
    <row r="2254">
      <c r="A2254" s="4" t="s">
        <v>22</v>
      </c>
      <c r="B2254" s="4" t="s">
        <v>5238</v>
      </c>
      <c r="C2254" s="4" t="s">
        <v>25</v>
      </c>
      <c r="D2254" s="4" t="s">
        <v>5268</v>
      </c>
      <c r="E2254" s="12">
        <v>93.62</v>
      </c>
      <c r="F2254" s="13">
        <f t="array" ref="F2254">_xlfn.XLOOKUP(D2254,'asc2'!$F:$F,'asc2'!$H:$H,"--")</f>
        <v>87.57</v>
      </c>
      <c r="G2254" s="13">
        <f t="array" ref="G2254">_xlfn.XLOOKUP(D2254,desc1!$F:$F,desc1!$H:$H,"--")</f>
        <v>88.46</v>
      </c>
      <c r="H2254" s="13">
        <f t="array" ref="H2254">_xlfn.XLOOKUP(D2254,desc2!$F:$F,desc2!$H:$H,"--")</f>
        <v>87.31</v>
      </c>
      <c r="I2254" s="13">
        <f t="array" ref="I2254">_xlfn.XLOOKUP(D2254,rand1!$F:$F,rand1!$H:$H,"--")</f>
        <v>95.42</v>
      </c>
      <c r="J2254" s="13">
        <f t="array" ref="J2254">_xlfn.XLOOKUP(D2254,rand2!$F:$F,rand2!$H:$H,"--")</f>
        <v>91.3</v>
      </c>
      <c r="K2254" s="13">
        <f t="shared" si="2"/>
        <v>87.31</v>
      </c>
      <c r="L2254" s="13" t="str">
        <f t="array" ref="L2254">_xlfn.XLOOKUP(D2254,'asc1'!$F:$F,'asc1'!$K:$K,"--")</f>
        <v>sí</v>
      </c>
      <c r="P2254" s="32"/>
      <c r="Q2254" s="32"/>
    </row>
    <row r="2255">
      <c r="A2255" s="4" t="s">
        <v>22</v>
      </c>
      <c r="B2255" s="4" t="s">
        <v>5238</v>
      </c>
      <c r="C2255" s="4" t="s">
        <v>25</v>
      </c>
      <c r="D2255" s="4" t="s">
        <v>5270</v>
      </c>
      <c r="E2255" s="12">
        <v>87.14</v>
      </c>
      <c r="F2255" s="13">
        <f t="array" ref="F2255">_xlfn.XLOOKUP(D2255,'asc2'!$F:$F,'asc2'!$H:$H,"--")</f>
        <v>87.12</v>
      </c>
      <c r="G2255" s="13">
        <f t="array" ref="G2255">_xlfn.XLOOKUP(D2255,desc1!$F:$F,desc1!$H:$H,"--")</f>
        <v>100.63</v>
      </c>
      <c r="H2255" s="13">
        <f t="array" ref="H2255">_xlfn.XLOOKUP(D2255,desc2!$F:$F,desc2!$H:$H,"--")</f>
        <v>92.02</v>
      </c>
      <c r="I2255" s="13">
        <f t="array" ref="I2255">_xlfn.XLOOKUP(D2255,rand1!$F:$F,rand1!$H:$H,"--")</f>
        <v>86.54</v>
      </c>
      <c r="J2255" s="13">
        <f t="array" ref="J2255">_xlfn.XLOOKUP(D2255,rand2!$F:$F,rand2!$H:$H,"--")</f>
        <v>93.19</v>
      </c>
      <c r="K2255" s="13">
        <f t="shared" si="2"/>
        <v>86.54</v>
      </c>
      <c r="L2255" s="13" t="str">
        <f t="array" ref="L2255">_xlfn.XLOOKUP(D2255,'asc1'!$F:$F,'asc1'!$K:$K,"--")</f>
        <v>sí</v>
      </c>
      <c r="P2255" s="32"/>
      <c r="Q2255" s="32"/>
    </row>
    <row r="2256">
      <c r="A2256" s="4" t="s">
        <v>22</v>
      </c>
      <c r="B2256" s="4" t="s">
        <v>5238</v>
      </c>
      <c r="C2256" s="4" t="s">
        <v>25</v>
      </c>
      <c r="D2256" s="4" t="s">
        <v>5272</v>
      </c>
      <c r="E2256" s="12">
        <v>97.76</v>
      </c>
      <c r="F2256" s="13">
        <f t="array" ref="F2256">_xlfn.XLOOKUP(D2256,'asc2'!$F:$F,'asc2'!$H:$H,"--")</f>
        <v>88.54</v>
      </c>
      <c r="G2256" s="13">
        <f t="array" ref="G2256">_xlfn.XLOOKUP(D2256,desc1!$F:$F,desc1!$H:$H,"--")</f>
        <v>88.94</v>
      </c>
      <c r="H2256" s="13">
        <f t="array" ref="H2256">_xlfn.XLOOKUP(D2256,desc2!$F:$F,desc2!$H:$H,"--")</f>
        <v>91.91</v>
      </c>
      <c r="I2256" s="13">
        <f t="array" ref="I2256">_xlfn.XLOOKUP(D2256,rand1!$F:$F,rand1!$H:$H,"--")</f>
        <v>91.79</v>
      </c>
      <c r="J2256" s="13">
        <f t="array" ref="J2256">_xlfn.XLOOKUP(D2256,rand2!$F:$F,rand2!$H:$H,"--")</f>
        <v>90.3</v>
      </c>
      <c r="K2256" s="13">
        <f t="shared" si="2"/>
        <v>88.54</v>
      </c>
      <c r="L2256" s="13" t="str">
        <f t="array" ref="L2256">_xlfn.XLOOKUP(D2256,'asc1'!$F:$F,'asc1'!$K:$K,"--")</f>
        <v>sí</v>
      </c>
      <c r="P2256" s="32"/>
      <c r="Q2256" s="32"/>
    </row>
    <row r="2257">
      <c r="A2257" s="4" t="s">
        <v>22</v>
      </c>
      <c r="B2257" s="4" t="s">
        <v>5238</v>
      </c>
      <c r="C2257" s="4" t="s">
        <v>25</v>
      </c>
      <c r="D2257" s="4" t="s">
        <v>5275</v>
      </c>
      <c r="E2257" s="12">
        <v>96.62</v>
      </c>
      <c r="F2257" s="13">
        <f t="array" ref="F2257">_xlfn.XLOOKUP(D2257,'asc2'!$F:$F,'asc2'!$H:$H,"--")</f>
        <v>90.55</v>
      </c>
      <c r="G2257" s="13">
        <f t="array" ref="G2257">_xlfn.XLOOKUP(D2257,desc1!$F:$F,desc1!$H:$H,"--")</f>
        <v>90.71</v>
      </c>
      <c r="H2257" s="13">
        <f t="array" ref="H2257">_xlfn.XLOOKUP(D2257,desc2!$F:$F,desc2!$H:$H,"--")</f>
        <v>93.92</v>
      </c>
      <c r="I2257" s="13">
        <f t="array" ref="I2257">_xlfn.XLOOKUP(D2257,rand1!$F:$F,rand1!$H:$H,"--")</f>
        <v>90.09</v>
      </c>
      <c r="J2257" s="13">
        <f t="array" ref="J2257">_xlfn.XLOOKUP(D2257,rand2!$F:$F,rand2!$H:$H,"--")</f>
        <v>96.61</v>
      </c>
      <c r="K2257" s="13">
        <f t="shared" si="2"/>
        <v>90.09</v>
      </c>
      <c r="L2257" s="13" t="str">
        <f t="array" ref="L2257">_xlfn.XLOOKUP(D2257,'asc1'!$F:$F,'asc1'!$K:$K,"--")</f>
        <v>sí</v>
      </c>
      <c r="P2257" s="32"/>
      <c r="Q2257" s="32"/>
    </row>
    <row r="2258">
      <c r="A2258" s="4" t="s">
        <v>22</v>
      </c>
      <c r="B2258" s="4" t="s">
        <v>5238</v>
      </c>
      <c r="C2258" s="4" t="s">
        <v>25</v>
      </c>
      <c r="D2258" s="4" t="s">
        <v>5278</v>
      </c>
      <c r="E2258" s="12">
        <v>93.48</v>
      </c>
      <c r="F2258" s="13">
        <f t="array" ref="F2258">_xlfn.XLOOKUP(D2258,'asc2'!$F:$F,'asc2'!$H:$H,"--")</f>
        <v>89.92</v>
      </c>
      <c r="G2258" s="13">
        <f t="array" ref="G2258">_xlfn.XLOOKUP(D2258,desc1!$F:$F,desc1!$H:$H,"--")</f>
        <v>93</v>
      </c>
      <c r="H2258" s="13">
        <f t="array" ref="H2258">_xlfn.XLOOKUP(D2258,desc2!$F:$F,desc2!$H:$H,"--")</f>
        <v>89.7</v>
      </c>
      <c r="I2258" s="13">
        <f t="array" ref="I2258">_xlfn.XLOOKUP(D2258,rand1!$F:$F,rand1!$H:$H,"--")</f>
        <v>93.67</v>
      </c>
      <c r="J2258" s="13">
        <f t="array" ref="J2258">_xlfn.XLOOKUP(D2258,rand2!$F:$F,rand2!$H:$H,"--")</f>
        <v>93.62</v>
      </c>
      <c r="K2258" s="13">
        <f t="shared" si="2"/>
        <v>89.7</v>
      </c>
      <c r="L2258" s="13" t="str">
        <f t="array" ref="L2258">_xlfn.XLOOKUP(D2258,'asc1'!$F:$F,'asc1'!$K:$K,"--")</f>
        <v>sí</v>
      </c>
      <c r="P2258" s="32"/>
      <c r="Q2258" s="32"/>
    </row>
    <row r="2259">
      <c r="A2259" s="4" t="s">
        <v>22</v>
      </c>
      <c r="B2259" s="4" t="s">
        <v>5238</v>
      </c>
      <c r="C2259" s="4" t="s">
        <v>25</v>
      </c>
      <c r="D2259" s="4" t="s">
        <v>5280</v>
      </c>
      <c r="E2259" s="12">
        <v>91.21</v>
      </c>
      <c r="F2259" s="13">
        <f t="array" ref="F2259">_xlfn.XLOOKUP(D2259,'asc2'!$F:$F,'asc2'!$H:$H,"--")</f>
        <v>97.08</v>
      </c>
      <c r="G2259" s="13">
        <f t="array" ref="G2259">_xlfn.XLOOKUP(D2259,desc1!$F:$F,desc1!$H:$H,"--")</f>
        <v>94.11</v>
      </c>
      <c r="H2259" s="13">
        <f t="array" ref="H2259">_xlfn.XLOOKUP(D2259,desc2!$F:$F,desc2!$H:$H,"--")</f>
        <v>85.31</v>
      </c>
      <c r="I2259" s="13">
        <f t="array" ref="I2259">_xlfn.XLOOKUP(D2259,rand1!$F:$F,rand1!$H:$H,"--")</f>
        <v>97.74</v>
      </c>
      <c r="J2259" s="13">
        <f t="array" ref="J2259">_xlfn.XLOOKUP(D2259,rand2!$F:$F,rand2!$H:$H,"--")</f>
        <v>89.47</v>
      </c>
      <c r="K2259" s="13">
        <f t="shared" si="2"/>
        <v>85.31</v>
      </c>
      <c r="L2259" s="13" t="str">
        <f t="array" ref="L2259">_xlfn.XLOOKUP(D2259,'asc1'!$F:$F,'asc1'!$K:$K,"--")</f>
        <v>sí</v>
      </c>
      <c r="P2259" s="32"/>
      <c r="Q2259" s="32"/>
    </row>
    <row r="2260">
      <c r="A2260" s="4" t="s">
        <v>22</v>
      </c>
      <c r="B2260" s="4" t="s">
        <v>5238</v>
      </c>
      <c r="C2260" s="4" t="s">
        <v>25</v>
      </c>
      <c r="D2260" s="4" t="s">
        <v>5282</v>
      </c>
      <c r="E2260" s="12">
        <v>89.29</v>
      </c>
      <c r="F2260" s="13">
        <f t="array" ref="F2260">_xlfn.XLOOKUP(D2260,'asc2'!$F:$F,'asc2'!$H:$H,"--")</f>
        <v>89.05</v>
      </c>
      <c r="G2260" s="13">
        <f t="array" ref="G2260">_xlfn.XLOOKUP(D2260,desc1!$F:$F,desc1!$H:$H,"--")</f>
        <v>96.91</v>
      </c>
      <c r="H2260" s="13">
        <f t="array" ref="H2260">_xlfn.XLOOKUP(D2260,desc2!$F:$F,desc2!$H:$H,"--")</f>
        <v>102.98</v>
      </c>
      <c r="I2260" s="13">
        <f t="array" ref="I2260">_xlfn.XLOOKUP(D2260,rand1!$F:$F,rand1!$H:$H,"--")</f>
        <v>91.65</v>
      </c>
      <c r="J2260" s="13">
        <f t="array" ref="J2260">_xlfn.XLOOKUP(D2260,rand2!$F:$F,rand2!$H:$H,"--")</f>
        <v>88.51</v>
      </c>
      <c r="K2260" s="13">
        <f t="shared" si="2"/>
        <v>88.51</v>
      </c>
      <c r="L2260" s="13" t="str">
        <f t="array" ref="L2260">_xlfn.XLOOKUP(D2260,'asc1'!$F:$F,'asc1'!$K:$K,"--")</f>
        <v>sí</v>
      </c>
      <c r="P2260" s="32"/>
      <c r="Q2260" s="32"/>
    </row>
    <row r="2261">
      <c r="A2261" s="4" t="s">
        <v>22</v>
      </c>
      <c r="B2261" s="4" t="s">
        <v>5238</v>
      </c>
      <c r="C2261" s="4" t="s">
        <v>25</v>
      </c>
      <c r="D2261" s="4" t="s">
        <v>5284</v>
      </c>
      <c r="E2261" s="12">
        <v>88.38</v>
      </c>
      <c r="F2261" s="13">
        <f t="array" ref="F2261">_xlfn.XLOOKUP(D2261,'asc2'!$F:$F,'asc2'!$H:$H,"--")</f>
        <v>87.44</v>
      </c>
      <c r="G2261" s="13">
        <f t="array" ref="G2261">_xlfn.XLOOKUP(D2261,desc1!$F:$F,desc1!$H:$H,"--")</f>
        <v>95.27</v>
      </c>
      <c r="H2261" s="13">
        <f t="array" ref="H2261">_xlfn.XLOOKUP(D2261,desc2!$F:$F,desc2!$H:$H,"--")</f>
        <v>85.5</v>
      </c>
      <c r="I2261" s="13">
        <f t="array" ref="I2261">_xlfn.XLOOKUP(D2261,rand1!$F:$F,rand1!$H:$H,"--")</f>
        <v>89.11</v>
      </c>
      <c r="J2261" s="13">
        <f t="array" ref="J2261">_xlfn.XLOOKUP(D2261,rand2!$F:$F,rand2!$H:$H,"--")</f>
        <v>86.39</v>
      </c>
      <c r="K2261" s="13">
        <f t="shared" si="2"/>
        <v>85.5</v>
      </c>
      <c r="L2261" s="13" t="str">
        <f t="array" ref="L2261">_xlfn.XLOOKUP(D2261,'asc1'!$F:$F,'asc1'!$K:$K,"--")</f>
        <v>sí</v>
      </c>
      <c r="P2261" s="32"/>
      <c r="Q2261" s="32"/>
    </row>
    <row r="2262">
      <c r="A2262" s="4" t="s">
        <v>22</v>
      </c>
      <c r="B2262" s="4" t="s">
        <v>5237</v>
      </c>
      <c r="C2262" s="4" t="s">
        <v>25</v>
      </c>
      <c r="D2262" s="4" t="s">
        <v>5285</v>
      </c>
      <c r="E2262" s="12">
        <v>82.22</v>
      </c>
      <c r="F2262" s="13">
        <f t="array" ref="F2262">_xlfn.XLOOKUP(D2262,'asc2'!$F:$F,'asc2'!$H:$H,"--")</f>
        <v>89.79</v>
      </c>
      <c r="G2262" s="13">
        <f t="array" ref="G2262">_xlfn.XLOOKUP(D2262,desc1!$F:$F,desc1!$H:$H,"--")</f>
        <v>92.89</v>
      </c>
      <c r="H2262" s="13">
        <f t="array" ref="H2262">_xlfn.XLOOKUP(D2262,desc2!$F:$F,desc2!$H:$H,"--")</f>
        <v>85.59</v>
      </c>
      <c r="I2262" s="13">
        <f t="array" ref="I2262">_xlfn.XLOOKUP(D2262,rand1!$F:$F,rand1!$H:$H,"--")</f>
        <v>99.51</v>
      </c>
      <c r="J2262" s="13">
        <f t="array" ref="J2262">_xlfn.XLOOKUP(D2262,rand2!$F:$F,rand2!$H:$H,"--")</f>
        <v>96.47</v>
      </c>
      <c r="K2262" s="13">
        <f t="shared" si="2"/>
        <v>82.22</v>
      </c>
      <c r="L2262" s="13" t="str">
        <f t="array" ref="L2262">_xlfn.XLOOKUP(D2262,'asc1'!$F:$F,'asc1'!$K:$K,"--")</f>
        <v>sí</v>
      </c>
      <c r="P2262" s="32"/>
      <c r="Q2262" s="32"/>
    </row>
    <row r="2263">
      <c r="A2263" s="4" t="s">
        <v>22</v>
      </c>
      <c r="B2263" s="4" t="s">
        <v>5237</v>
      </c>
      <c r="C2263" s="4" t="s">
        <v>25</v>
      </c>
      <c r="D2263" s="4" t="s">
        <v>5283</v>
      </c>
      <c r="E2263" s="12">
        <v>96.06</v>
      </c>
      <c r="F2263" s="13">
        <f t="array" ref="F2263">_xlfn.XLOOKUP(D2263,'asc2'!$F:$F,'asc2'!$H:$H,"--")</f>
        <v>96.13</v>
      </c>
      <c r="G2263" s="13">
        <f t="array" ref="G2263">_xlfn.XLOOKUP(D2263,desc1!$F:$F,desc1!$H:$H,"--")</f>
        <v>96.41</v>
      </c>
      <c r="H2263" s="13">
        <f t="array" ref="H2263">_xlfn.XLOOKUP(D2263,desc2!$F:$F,desc2!$H:$H,"--")</f>
        <v>95.79</v>
      </c>
      <c r="I2263" s="13">
        <f t="array" ref="I2263">_xlfn.XLOOKUP(D2263,rand1!$F:$F,rand1!$H:$H,"--")</f>
        <v>89.8</v>
      </c>
      <c r="J2263" s="13">
        <f t="array" ref="J2263">_xlfn.XLOOKUP(D2263,rand2!$F:$F,rand2!$H:$H,"--")</f>
        <v>96.16</v>
      </c>
      <c r="K2263" s="13">
        <f t="shared" si="2"/>
        <v>89.8</v>
      </c>
      <c r="L2263" s="13" t="str">
        <f t="array" ref="L2263">_xlfn.XLOOKUP(D2263,'asc1'!$F:$F,'asc1'!$K:$K,"--")</f>
        <v>sí</v>
      </c>
      <c r="P2263" s="32"/>
      <c r="Q2263" s="32"/>
    </row>
    <row r="2264">
      <c r="A2264" s="4" t="s">
        <v>22</v>
      </c>
      <c r="B2264" s="4" t="s">
        <v>5237</v>
      </c>
      <c r="C2264" s="4" t="s">
        <v>25</v>
      </c>
      <c r="D2264" s="4" t="s">
        <v>5281</v>
      </c>
      <c r="E2264" s="12">
        <v>98.95</v>
      </c>
      <c r="F2264" s="13">
        <f t="array" ref="F2264">_xlfn.XLOOKUP(D2264,'asc2'!$F:$F,'asc2'!$H:$H,"--")</f>
        <v>92.06</v>
      </c>
      <c r="G2264" s="13">
        <f t="array" ref="G2264">_xlfn.XLOOKUP(D2264,desc1!$F:$F,desc1!$H:$H,"--")</f>
        <v>91.38</v>
      </c>
      <c r="H2264" s="13">
        <f t="array" ref="H2264">_xlfn.XLOOKUP(D2264,desc2!$F:$F,desc2!$H:$H,"--")</f>
        <v>87.99</v>
      </c>
      <c r="I2264" s="13">
        <f t="array" ref="I2264">_xlfn.XLOOKUP(D2264,rand1!$F:$F,rand1!$H:$H,"--")</f>
        <v>104.97</v>
      </c>
      <c r="J2264" s="13">
        <f t="array" ref="J2264">_xlfn.XLOOKUP(D2264,rand2!$F:$F,rand2!$H:$H,"--")</f>
        <v>91.34</v>
      </c>
      <c r="K2264" s="13">
        <f t="shared" si="2"/>
        <v>87.99</v>
      </c>
      <c r="L2264" s="13" t="str">
        <f t="array" ref="L2264">_xlfn.XLOOKUP(D2264,'asc1'!$F:$F,'asc1'!$K:$K,"--")</f>
        <v>sí</v>
      </c>
      <c r="P2264" s="32"/>
      <c r="Q2264" s="32"/>
    </row>
    <row r="2265">
      <c r="A2265" s="4" t="s">
        <v>22</v>
      </c>
      <c r="B2265" s="4" t="s">
        <v>5237</v>
      </c>
      <c r="C2265" s="4" t="s">
        <v>25</v>
      </c>
      <c r="D2265" s="4" t="s">
        <v>5279</v>
      </c>
      <c r="E2265" s="12">
        <v>93.05</v>
      </c>
      <c r="F2265" s="13">
        <f t="array" ref="F2265">_xlfn.XLOOKUP(D2265,'asc2'!$F:$F,'asc2'!$H:$H,"--")</f>
        <v>87.54</v>
      </c>
      <c r="G2265" s="13">
        <f t="array" ref="G2265">_xlfn.XLOOKUP(D2265,desc1!$F:$F,desc1!$H:$H,"--")</f>
        <v>89.67</v>
      </c>
      <c r="H2265" s="13">
        <f t="array" ref="H2265">_xlfn.XLOOKUP(D2265,desc2!$F:$F,desc2!$H:$H,"--")</f>
        <v>93.01</v>
      </c>
      <c r="I2265" s="13">
        <f t="array" ref="I2265">_xlfn.XLOOKUP(D2265,rand1!$F:$F,rand1!$H:$H,"--")</f>
        <v>105.26</v>
      </c>
      <c r="J2265" s="13">
        <f t="array" ref="J2265">_xlfn.XLOOKUP(D2265,rand2!$F:$F,rand2!$H:$H,"--")</f>
        <v>88.51</v>
      </c>
      <c r="K2265" s="13">
        <f t="shared" si="2"/>
        <v>87.54</v>
      </c>
      <c r="L2265" s="13" t="str">
        <f t="array" ref="L2265">_xlfn.XLOOKUP(D2265,'asc1'!$F:$F,'asc1'!$K:$K,"--")</f>
        <v>sí</v>
      </c>
      <c r="P2265" s="32"/>
      <c r="Q2265" s="32"/>
    </row>
    <row r="2266">
      <c r="A2266" s="4" t="s">
        <v>22</v>
      </c>
      <c r="B2266" s="4" t="s">
        <v>5237</v>
      </c>
      <c r="C2266" s="4" t="s">
        <v>25</v>
      </c>
      <c r="D2266" s="4" t="s">
        <v>5277</v>
      </c>
      <c r="E2266" s="12">
        <v>103.84</v>
      </c>
      <c r="F2266" s="13">
        <f t="array" ref="F2266">_xlfn.XLOOKUP(D2266,'asc2'!$F:$F,'asc2'!$H:$H,"--")</f>
        <v>92.98</v>
      </c>
      <c r="G2266" s="13">
        <f t="array" ref="G2266">_xlfn.XLOOKUP(D2266,desc1!$F:$F,desc1!$H:$H,"--")</f>
        <v>83.89</v>
      </c>
      <c r="H2266" s="13">
        <f t="array" ref="H2266">_xlfn.XLOOKUP(D2266,desc2!$F:$F,desc2!$H:$H,"--")</f>
        <v>93.89</v>
      </c>
      <c r="I2266" s="13">
        <f t="array" ref="I2266">_xlfn.XLOOKUP(D2266,rand1!$F:$F,rand1!$H:$H,"--")</f>
        <v>106.11</v>
      </c>
      <c r="J2266" s="13">
        <f t="array" ref="J2266">_xlfn.XLOOKUP(D2266,rand2!$F:$F,rand2!$H:$H,"--")</f>
        <v>89.66</v>
      </c>
      <c r="K2266" s="13">
        <f t="shared" si="2"/>
        <v>83.89</v>
      </c>
      <c r="L2266" s="13" t="str">
        <f t="array" ref="L2266">_xlfn.XLOOKUP(D2266,'asc1'!$F:$F,'asc1'!$K:$K,"--")</f>
        <v>sí</v>
      </c>
      <c r="P2266" s="32"/>
      <c r="Q2266" s="32"/>
    </row>
    <row r="2267">
      <c r="A2267" s="4" t="s">
        <v>22</v>
      </c>
      <c r="B2267" s="4" t="s">
        <v>5237</v>
      </c>
      <c r="C2267" s="4" t="s">
        <v>25</v>
      </c>
      <c r="D2267" s="4" t="s">
        <v>5274</v>
      </c>
      <c r="E2267" s="12">
        <v>95.73</v>
      </c>
      <c r="F2267" s="13">
        <f t="array" ref="F2267">_xlfn.XLOOKUP(D2267,'asc2'!$F:$F,'asc2'!$H:$H,"--")</f>
        <v>90.6</v>
      </c>
      <c r="G2267" s="13">
        <f t="array" ref="G2267">_xlfn.XLOOKUP(D2267,desc1!$F:$F,desc1!$H:$H,"--")</f>
        <v>85.97</v>
      </c>
      <c r="H2267" s="13">
        <f t="array" ref="H2267">_xlfn.XLOOKUP(D2267,desc2!$F:$F,desc2!$H:$H,"--")</f>
        <v>96.37</v>
      </c>
      <c r="I2267" s="13">
        <f t="array" ref="I2267">_xlfn.XLOOKUP(D2267,rand1!$F:$F,rand1!$H:$H,"--")</f>
        <v>93.06</v>
      </c>
      <c r="J2267" s="13">
        <f t="array" ref="J2267">_xlfn.XLOOKUP(D2267,rand2!$F:$F,rand2!$H:$H,"--")</f>
        <v>88.52</v>
      </c>
      <c r="K2267" s="13">
        <f t="shared" si="2"/>
        <v>85.97</v>
      </c>
      <c r="L2267" s="13" t="str">
        <f t="array" ref="L2267">_xlfn.XLOOKUP(D2267,'asc1'!$F:$F,'asc1'!$K:$K,"--")</f>
        <v>sí</v>
      </c>
      <c r="P2267" s="32"/>
      <c r="Q2267" s="32"/>
    </row>
    <row r="2268">
      <c r="A2268" s="4" t="s">
        <v>22</v>
      </c>
      <c r="B2268" s="4" t="s">
        <v>5237</v>
      </c>
      <c r="C2268" s="4" t="s">
        <v>25</v>
      </c>
      <c r="D2268" s="4" t="s">
        <v>5271</v>
      </c>
      <c r="E2268" s="12">
        <v>94.81</v>
      </c>
      <c r="F2268" s="13">
        <f t="array" ref="F2268">_xlfn.XLOOKUP(D2268,'asc2'!$F:$F,'asc2'!$H:$H,"--")</f>
        <v>89.96</v>
      </c>
      <c r="G2268" s="13">
        <f t="array" ref="G2268">_xlfn.XLOOKUP(D2268,desc1!$F:$F,desc1!$H:$H,"--")</f>
        <v>86.47</v>
      </c>
      <c r="H2268" s="13">
        <f t="array" ref="H2268">_xlfn.XLOOKUP(D2268,desc2!$F:$F,desc2!$H:$H,"--")</f>
        <v>91.97</v>
      </c>
      <c r="I2268" s="13">
        <f t="array" ref="I2268">_xlfn.XLOOKUP(D2268,rand1!$F:$F,rand1!$H:$H,"--")</f>
        <v>106.08</v>
      </c>
      <c r="J2268" s="13">
        <f t="array" ref="J2268">_xlfn.XLOOKUP(D2268,rand2!$F:$F,rand2!$H:$H,"--")</f>
        <v>90.43</v>
      </c>
      <c r="K2268" s="13">
        <f t="shared" si="2"/>
        <v>86.47</v>
      </c>
      <c r="L2268" s="13" t="str">
        <f t="array" ref="L2268">_xlfn.XLOOKUP(D2268,'asc1'!$F:$F,'asc1'!$K:$K,"--")</f>
        <v>sí</v>
      </c>
      <c r="P2268" s="32"/>
      <c r="Q2268" s="32"/>
    </row>
    <row r="2269">
      <c r="A2269" s="4" t="s">
        <v>22</v>
      </c>
      <c r="B2269" s="4" t="s">
        <v>5237</v>
      </c>
      <c r="C2269" s="4" t="s">
        <v>25</v>
      </c>
      <c r="D2269" s="4" t="s">
        <v>5269</v>
      </c>
      <c r="E2269" s="12">
        <v>91.69</v>
      </c>
      <c r="F2269" s="13">
        <f t="array" ref="F2269">_xlfn.XLOOKUP(D2269,'asc2'!$F:$F,'asc2'!$H:$H,"--")</f>
        <v>93.6</v>
      </c>
      <c r="G2269" s="13">
        <f t="array" ref="G2269">_xlfn.XLOOKUP(D2269,desc1!$F:$F,desc1!$H:$H,"--")</f>
        <v>93.45</v>
      </c>
      <c r="H2269" s="13">
        <f t="array" ref="H2269">_xlfn.XLOOKUP(D2269,desc2!$F:$F,desc2!$H:$H,"--")</f>
        <v>96.35</v>
      </c>
      <c r="I2269" s="13">
        <f t="array" ref="I2269">_xlfn.XLOOKUP(D2269,rand1!$F:$F,rand1!$H:$H,"--")</f>
        <v>93.39</v>
      </c>
      <c r="J2269" s="13">
        <f t="array" ref="J2269">_xlfn.XLOOKUP(D2269,rand2!$F:$F,rand2!$H:$H,"--")</f>
        <v>92.23</v>
      </c>
      <c r="K2269" s="13">
        <f t="shared" si="2"/>
        <v>91.69</v>
      </c>
      <c r="L2269" s="13" t="str">
        <f t="array" ref="L2269">_xlfn.XLOOKUP(D2269,'asc1'!$F:$F,'asc1'!$K:$K,"--")</f>
        <v>sí</v>
      </c>
      <c r="P2269" s="32"/>
      <c r="Q2269" s="32"/>
    </row>
    <row r="2270">
      <c r="A2270" s="4" t="s">
        <v>22</v>
      </c>
      <c r="B2270" s="4" t="s">
        <v>5237</v>
      </c>
      <c r="C2270" s="4" t="s">
        <v>25</v>
      </c>
      <c r="D2270" s="4" t="s">
        <v>5267</v>
      </c>
      <c r="E2270" s="12">
        <v>93.22</v>
      </c>
      <c r="F2270" s="13">
        <f t="array" ref="F2270">_xlfn.XLOOKUP(D2270,'asc2'!$F:$F,'asc2'!$H:$H,"--")</f>
        <v>91.63</v>
      </c>
      <c r="G2270" s="13">
        <f t="array" ref="G2270">_xlfn.XLOOKUP(D2270,desc1!$F:$F,desc1!$H:$H,"--")</f>
        <v>91.41</v>
      </c>
      <c r="H2270" s="13">
        <f t="array" ref="H2270">_xlfn.XLOOKUP(D2270,desc2!$F:$F,desc2!$H:$H,"--")</f>
        <v>92.58</v>
      </c>
      <c r="I2270" s="13">
        <f t="array" ref="I2270">_xlfn.XLOOKUP(D2270,rand1!$F:$F,rand1!$H:$H,"--")</f>
        <v>110.07</v>
      </c>
      <c r="J2270" s="13">
        <f t="array" ref="J2270">_xlfn.XLOOKUP(D2270,rand2!$F:$F,rand2!$H:$H,"--")</f>
        <v>85.71</v>
      </c>
      <c r="K2270" s="13">
        <f t="shared" si="2"/>
        <v>85.71</v>
      </c>
      <c r="L2270" s="13" t="str">
        <f t="array" ref="L2270">_xlfn.XLOOKUP(D2270,'asc1'!$F:$F,'asc1'!$K:$K,"--")</f>
        <v>sí</v>
      </c>
      <c r="P2270" s="32"/>
      <c r="Q2270" s="32"/>
    </row>
    <row r="2271">
      <c r="A2271" s="4" t="s">
        <v>22</v>
      </c>
      <c r="B2271" s="4" t="s">
        <v>5237</v>
      </c>
      <c r="C2271" s="4" t="s">
        <v>25</v>
      </c>
      <c r="D2271" s="4" t="s">
        <v>5265</v>
      </c>
      <c r="E2271" s="12">
        <v>93.12</v>
      </c>
      <c r="F2271" s="13">
        <f t="array" ref="F2271">_xlfn.XLOOKUP(D2271,'asc2'!$F:$F,'asc2'!$H:$H,"--")</f>
        <v>87.4</v>
      </c>
      <c r="G2271" s="13">
        <f t="array" ref="G2271">_xlfn.XLOOKUP(D2271,desc1!$F:$F,desc1!$H:$H,"--")</f>
        <v>88.8</v>
      </c>
      <c r="H2271" s="13">
        <f t="array" ref="H2271">_xlfn.XLOOKUP(D2271,desc2!$F:$F,desc2!$H:$H,"--")</f>
        <v>115.07</v>
      </c>
      <c r="I2271" s="13">
        <f t="array" ref="I2271">_xlfn.XLOOKUP(D2271,rand1!$F:$F,rand1!$H:$H,"--")</f>
        <v>105.33</v>
      </c>
      <c r="J2271" s="13">
        <f t="array" ref="J2271">_xlfn.XLOOKUP(D2271,rand2!$F:$F,rand2!$H:$H,"--")</f>
        <v>91.23</v>
      </c>
      <c r="K2271" s="13">
        <f t="shared" si="2"/>
        <v>87.4</v>
      </c>
      <c r="L2271" s="13" t="str">
        <f t="array" ref="L2271">_xlfn.XLOOKUP(D2271,'asc1'!$F:$F,'asc1'!$K:$K,"--")</f>
        <v>sí</v>
      </c>
      <c r="P2271" s="32"/>
      <c r="Q2271" s="32"/>
    </row>
    <row r="2272">
      <c r="A2272" s="4" t="s">
        <v>22</v>
      </c>
      <c r="B2272" s="4" t="s">
        <v>5237</v>
      </c>
      <c r="C2272" s="4" t="s">
        <v>25</v>
      </c>
      <c r="D2272" s="4" t="s">
        <v>5262</v>
      </c>
      <c r="E2272" s="12">
        <v>94.68</v>
      </c>
      <c r="F2272" s="13">
        <f t="array" ref="F2272">_xlfn.XLOOKUP(D2272,'asc2'!$F:$F,'asc2'!$H:$H,"--")</f>
        <v>85.93</v>
      </c>
      <c r="G2272" s="13">
        <f t="array" ref="G2272">_xlfn.XLOOKUP(D2272,desc1!$F:$F,desc1!$H:$H,"--")</f>
        <v>87.45</v>
      </c>
      <c r="H2272" s="13">
        <f t="array" ref="H2272">_xlfn.XLOOKUP(D2272,desc2!$F:$F,desc2!$H:$H,"--")</f>
        <v>87.58</v>
      </c>
      <c r="I2272" s="13">
        <f t="array" ref="I2272">_xlfn.XLOOKUP(D2272,rand1!$F:$F,rand1!$H:$H,"--")</f>
        <v>88.96</v>
      </c>
      <c r="J2272" s="13">
        <f t="array" ref="J2272">_xlfn.XLOOKUP(D2272,rand2!$F:$F,rand2!$H:$H,"--")</f>
        <v>86.71</v>
      </c>
      <c r="K2272" s="13">
        <f t="shared" si="2"/>
        <v>85.93</v>
      </c>
      <c r="L2272" s="13" t="str">
        <f t="array" ref="L2272">_xlfn.XLOOKUP(D2272,'asc1'!$F:$F,'asc1'!$K:$K,"--")</f>
        <v>sí</v>
      </c>
      <c r="P2272" s="32"/>
      <c r="Q2272" s="32"/>
    </row>
    <row r="2273">
      <c r="A2273" s="4" t="s">
        <v>22</v>
      </c>
      <c r="B2273" s="4" t="s">
        <v>5237</v>
      </c>
      <c r="C2273" s="4" t="s">
        <v>25</v>
      </c>
      <c r="D2273" s="4" t="s">
        <v>5259</v>
      </c>
      <c r="E2273" s="12">
        <v>99.1</v>
      </c>
      <c r="F2273" s="13">
        <f t="array" ref="F2273">_xlfn.XLOOKUP(D2273,'asc2'!$F:$F,'asc2'!$H:$H,"--")</f>
        <v>92.35</v>
      </c>
      <c r="G2273" s="13">
        <f t="array" ref="G2273">_xlfn.XLOOKUP(D2273,desc1!$F:$F,desc1!$H:$H,"--")</f>
        <v>93.34</v>
      </c>
      <c r="H2273" s="13">
        <f t="array" ref="H2273">_xlfn.XLOOKUP(D2273,desc2!$F:$F,desc2!$H:$H,"--")</f>
        <v>90.67</v>
      </c>
      <c r="I2273" s="13">
        <f t="array" ref="I2273">_xlfn.XLOOKUP(D2273,rand1!$F:$F,rand1!$H:$H,"--")</f>
        <v>91.06</v>
      </c>
      <c r="J2273" s="13">
        <f t="array" ref="J2273">_xlfn.XLOOKUP(D2273,rand2!$F:$F,rand2!$H:$H,"--")</f>
        <v>92.98</v>
      </c>
      <c r="K2273" s="13">
        <f t="shared" si="2"/>
        <v>90.67</v>
      </c>
      <c r="L2273" s="13" t="str">
        <f t="array" ref="L2273">_xlfn.XLOOKUP(D2273,'asc1'!$F:$F,'asc1'!$K:$K,"--")</f>
        <v>sí</v>
      </c>
      <c r="P2273" s="32"/>
      <c r="Q2273" s="32"/>
    </row>
    <row r="2274">
      <c r="A2274" s="4" t="s">
        <v>22</v>
      </c>
      <c r="B2274" s="4" t="s">
        <v>5237</v>
      </c>
      <c r="C2274" s="4" t="s">
        <v>25</v>
      </c>
      <c r="D2274" s="4" t="s">
        <v>5256</v>
      </c>
      <c r="E2274" s="12">
        <v>83.72</v>
      </c>
      <c r="F2274" s="13">
        <f t="array" ref="F2274">_xlfn.XLOOKUP(D2274,'asc2'!$F:$F,'asc2'!$H:$H,"--")</f>
        <v>92.48</v>
      </c>
      <c r="G2274" s="13">
        <f t="array" ref="G2274">_xlfn.XLOOKUP(D2274,desc1!$F:$F,desc1!$H:$H,"--")</f>
        <v>98.03</v>
      </c>
      <c r="H2274" s="13">
        <f t="array" ref="H2274">_xlfn.XLOOKUP(D2274,desc2!$F:$F,desc2!$H:$H,"--")</f>
        <v>86.96</v>
      </c>
      <c r="I2274" s="13">
        <f t="array" ref="I2274">_xlfn.XLOOKUP(D2274,rand1!$F:$F,rand1!$H:$H,"--")</f>
        <v>103.12</v>
      </c>
      <c r="J2274" s="13">
        <f t="array" ref="J2274">_xlfn.XLOOKUP(D2274,rand2!$F:$F,rand2!$H:$H,"--")</f>
        <v>90.01</v>
      </c>
      <c r="K2274" s="13">
        <f t="shared" si="2"/>
        <v>83.72</v>
      </c>
      <c r="L2274" s="13" t="str">
        <f t="array" ref="L2274">_xlfn.XLOOKUP(D2274,'asc1'!$F:$F,'asc1'!$K:$K,"--")</f>
        <v>sí</v>
      </c>
      <c r="P2274" s="32"/>
      <c r="Q2274" s="32"/>
    </row>
    <row r="2275">
      <c r="A2275" s="4" t="s">
        <v>22</v>
      </c>
      <c r="B2275" s="4" t="s">
        <v>5237</v>
      </c>
      <c r="C2275" s="4" t="s">
        <v>25</v>
      </c>
      <c r="D2275" s="4" t="s">
        <v>5254</v>
      </c>
      <c r="E2275" s="12">
        <v>93.82</v>
      </c>
      <c r="F2275" s="13">
        <f t="array" ref="F2275">_xlfn.XLOOKUP(D2275,'asc2'!$F:$F,'asc2'!$H:$H,"--")</f>
        <v>94.94</v>
      </c>
      <c r="G2275" s="13">
        <f t="array" ref="G2275">_xlfn.XLOOKUP(D2275,desc1!$F:$F,desc1!$H:$H,"--")</f>
        <v>88.33</v>
      </c>
      <c r="H2275" s="13">
        <f t="array" ref="H2275">_xlfn.XLOOKUP(D2275,desc2!$F:$F,desc2!$H:$H,"--")</f>
        <v>85.27</v>
      </c>
      <c r="I2275" s="13">
        <f t="array" ref="I2275">_xlfn.XLOOKUP(D2275,rand1!$F:$F,rand1!$H:$H,"--")</f>
        <v>89.59</v>
      </c>
      <c r="J2275" s="13">
        <f t="array" ref="J2275">_xlfn.XLOOKUP(D2275,rand2!$F:$F,rand2!$H:$H,"--")</f>
        <v>88.39</v>
      </c>
      <c r="K2275" s="13">
        <f t="shared" si="2"/>
        <v>85.27</v>
      </c>
      <c r="L2275" s="13" t="str">
        <f t="array" ref="L2275">_xlfn.XLOOKUP(D2275,'asc1'!$F:$F,'asc1'!$K:$K,"--")</f>
        <v>sí</v>
      </c>
      <c r="P2275" s="32"/>
      <c r="Q2275" s="32"/>
    </row>
    <row r="2276">
      <c r="A2276" s="4" t="s">
        <v>22</v>
      </c>
      <c r="B2276" s="4" t="s">
        <v>5237</v>
      </c>
      <c r="C2276" s="4" t="s">
        <v>25</v>
      </c>
      <c r="D2276" s="4" t="s">
        <v>5252</v>
      </c>
      <c r="E2276" s="12">
        <v>85.52</v>
      </c>
      <c r="F2276" s="13">
        <f t="array" ref="F2276">_xlfn.XLOOKUP(D2276,'asc2'!$F:$F,'asc2'!$H:$H,"--")</f>
        <v>92.86</v>
      </c>
      <c r="G2276" s="13">
        <f t="array" ref="G2276">_xlfn.XLOOKUP(D2276,desc1!$F:$F,desc1!$H:$H,"--")</f>
        <v>95.48</v>
      </c>
      <c r="H2276" s="13">
        <f t="array" ref="H2276">_xlfn.XLOOKUP(D2276,desc2!$F:$F,desc2!$H:$H,"--")</f>
        <v>91.69</v>
      </c>
      <c r="I2276" s="13">
        <f t="array" ref="I2276">_xlfn.XLOOKUP(D2276,rand1!$F:$F,rand1!$H:$H,"--")</f>
        <v>110.49</v>
      </c>
      <c r="J2276" s="13">
        <f t="array" ref="J2276">_xlfn.XLOOKUP(D2276,rand2!$F:$F,rand2!$H:$H,"--")</f>
        <v>87.4</v>
      </c>
      <c r="K2276" s="13">
        <f t="shared" si="2"/>
        <v>85.52</v>
      </c>
      <c r="L2276" s="13" t="str">
        <f t="array" ref="L2276">_xlfn.XLOOKUP(D2276,'asc1'!$F:$F,'asc1'!$K:$K,"--")</f>
        <v>sí</v>
      </c>
      <c r="P2276" s="32"/>
      <c r="Q2276" s="32"/>
    </row>
    <row r="2277">
      <c r="A2277" s="4" t="s">
        <v>22</v>
      </c>
      <c r="B2277" s="4" t="s">
        <v>5237</v>
      </c>
      <c r="C2277" s="4" t="s">
        <v>25</v>
      </c>
      <c r="D2277" s="4" t="s">
        <v>5249</v>
      </c>
      <c r="E2277" s="12">
        <v>92.22</v>
      </c>
      <c r="F2277" s="13">
        <f t="array" ref="F2277">_xlfn.XLOOKUP(D2277,'asc2'!$F:$F,'asc2'!$H:$H,"--")</f>
        <v>92.71</v>
      </c>
      <c r="G2277" s="13">
        <f t="array" ref="G2277">_xlfn.XLOOKUP(D2277,desc1!$F:$F,desc1!$H:$H,"--")</f>
        <v>87.58</v>
      </c>
      <c r="H2277" s="13">
        <f t="array" ref="H2277">_xlfn.XLOOKUP(D2277,desc2!$F:$F,desc2!$H:$H,"--")</f>
        <v>91.72</v>
      </c>
      <c r="I2277" s="13">
        <f t="array" ref="I2277">_xlfn.XLOOKUP(D2277,rand1!$F:$F,rand1!$H:$H,"--")</f>
        <v>108.4</v>
      </c>
      <c r="J2277" s="13">
        <f t="array" ref="J2277">_xlfn.XLOOKUP(D2277,rand2!$F:$F,rand2!$H:$H,"--")</f>
        <v>92.26</v>
      </c>
      <c r="K2277" s="13">
        <f t="shared" si="2"/>
        <v>87.58</v>
      </c>
      <c r="L2277" s="13" t="str">
        <f t="array" ref="L2277">_xlfn.XLOOKUP(D2277,'asc1'!$F:$F,'asc1'!$K:$K,"--")</f>
        <v>sí</v>
      </c>
      <c r="P2277" s="32"/>
      <c r="Q2277" s="32"/>
    </row>
    <row r="2278">
      <c r="A2278" s="4" t="s">
        <v>22</v>
      </c>
      <c r="B2278" s="4" t="s">
        <v>5237</v>
      </c>
      <c r="C2278" s="4" t="s">
        <v>25</v>
      </c>
      <c r="D2278" s="4" t="s">
        <v>5247</v>
      </c>
      <c r="E2278" s="12">
        <v>86.16</v>
      </c>
      <c r="F2278" s="13">
        <f t="array" ref="F2278">_xlfn.XLOOKUP(D2278,'asc2'!$F:$F,'asc2'!$H:$H,"--")</f>
        <v>88.32</v>
      </c>
      <c r="G2278" s="13">
        <f t="array" ref="G2278">_xlfn.XLOOKUP(D2278,desc1!$F:$F,desc1!$H:$H,"--")</f>
        <v>85.61</v>
      </c>
      <c r="H2278" s="13">
        <f t="array" ref="H2278">_xlfn.XLOOKUP(D2278,desc2!$F:$F,desc2!$H:$H,"--")</f>
        <v>99.45</v>
      </c>
      <c r="I2278" s="13">
        <f t="array" ref="I2278">_xlfn.XLOOKUP(D2278,rand1!$F:$F,rand1!$H:$H,"--")</f>
        <v>89.85</v>
      </c>
      <c r="J2278" s="13">
        <f t="array" ref="J2278">_xlfn.XLOOKUP(D2278,rand2!$F:$F,rand2!$H:$H,"--")</f>
        <v>91.67</v>
      </c>
      <c r="K2278" s="13">
        <f t="shared" si="2"/>
        <v>85.61</v>
      </c>
      <c r="L2278" s="13" t="str">
        <f t="array" ref="L2278">_xlfn.XLOOKUP(D2278,'asc1'!$F:$F,'asc1'!$K:$K,"--")</f>
        <v>sí</v>
      </c>
      <c r="P2278" s="32"/>
      <c r="Q2278" s="32"/>
    </row>
    <row r="2279">
      <c r="A2279" s="4" t="s">
        <v>22</v>
      </c>
      <c r="B2279" s="4" t="s">
        <v>5237</v>
      </c>
      <c r="C2279" s="4" t="s">
        <v>25</v>
      </c>
      <c r="D2279" s="4" t="s">
        <v>5244</v>
      </c>
      <c r="E2279" s="12">
        <v>94.26</v>
      </c>
      <c r="F2279" s="13">
        <f t="array" ref="F2279">_xlfn.XLOOKUP(D2279,'asc2'!$F:$F,'asc2'!$H:$H,"--")</f>
        <v>92.69</v>
      </c>
      <c r="G2279" s="13">
        <f t="array" ref="G2279">_xlfn.XLOOKUP(D2279,desc1!$F:$F,desc1!$H:$H,"--")</f>
        <v>85.87</v>
      </c>
      <c r="H2279" s="13">
        <f t="array" ref="H2279">_xlfn.XLOOKUP(D2279,desc2!$F:$F,desc2!$H:$H,"--")</f>
        <v>96.42</v>
      </c>
      <c r="I2279" s="13">
        <f t="array" ref="I2279">_xlfn.XLOOKUP(D2279,rand1!$F:$F,rand1!$H:$H,"--")</f>
        <v>97.82</v>
      </c>
      <c r="J2279" s="13">
        <f t="array" ref="J2279">_xlfn.XLOOKUP(D2279,rand2!$F:$F,rand2!$H:$H,"--")</f>
        <v>91.12</v>
      </c>
      <c r="K2279" s="13">
        <f t="shared" si="2"/>
        <v>85.87</v>
      </c>
      <c r="L2279" s="13" t="str">
        <f t="array" ref="L2279">_xlfn.XLOOKUP(D2279,'asc1'!$F:$F,'asc1'!$K:$K,"--")</f>
        <v>sí</v>
      </c>
      <c r="P2279" s="32"/>
      <c r="Q2279" s="32"/>
    </row>
    <row r="2280">
      <c r="A2280" s="4" t="s">
        <v>22</v>
      </c>
      <c r="B2280" s="4" t="s">
        <v>5237</v>
      </c>
      <c r="C2280" s="4" t="s">
        <v>25</v>
      </c>
      <c r="D2280" s="4" t="s">
        <v>5241</v>
      </c>
      <c r="E2280" s="12">
        <v>95.99</v>
      </c>
      <c r="F2280" s="13">
        <f t="array" ref="F2280">_xlfn.XLOOKUP(D2280,'asc2'!$F:$F,'asc2'!$H:$H,"--")</f>
        <v>87.59</v>
      </c>
      <c r="G2280" s="13">
        <f t="array" ref="G2280">_xlfn.XLOOKUP(D2280,desc1!$F:$F,desc1!$H:$H,"--")</f>
        <v>86.89</v>
      </c>
      <c r="H2280" s="13">
        <f t="array" ref="H2280">_xlfn.XLOOKUP(D2280,desc2!$F:$F,desc2!$H:$H,"--")</f>
        <v>87.77</v>
      </c>
      <c r="I2280" s="13">
        <f t="array" ref="I2280">_xlfn.XLOOKUP(D2280,rand1!$F:$F,rand1!$H:$H,"--")</f>
        <v>108.17</v>
      </c>
      <c r="J2280" s="13">
        <f t="array" ref="J2280">_xlfn.XLOOKUP(D2280,rand2!$F:$F,rand2!$H:$H,"--")</f>
        <v>95.54</v>
      </c>
      <c r="K2280" s="13">
        <f t="shared" si="2"/>
        <v>86.89</v>
      </c>
      <c r="L2280" s="13" t="str">
        <f t="array" ref="L2280">_xlfn.XLOOKUP(D2280,'asc1'!$F:$F,'asc1'!$K:$K,"--")</f>
        <v>sí</v>
      </c>
      <c r="P2280" s="32"/>
      <c r="Q2280" s="32"/>
    </row>
    <row r="2281">
      <c r="A2281" s="4" t="s">
        <v>22</v>
      </c>
      <c r="B2281" s="4" t="s">
        <v>5237</v>
      </c>
      <c r="C2281" s="4" t="s">
        <v>25</v>
      </c>
      <c r="D2281" s="4" t="s">
        <v>5239</v>
      </c>
      <c r="E2281" s="12">
        <v>98.21</v>
      </c>
      <c r="F2281" s="13">
        <f t="array" ref="F2281">_xlfn.XLOOKUP(D2281,'asc2'!$F:$F,'asc2'!$H:$H,"--")</f>
        <v>92.06</v>
      </c>
      <c r="G2281" s="13">
        <f t="array" ref="G2281">_xlfn.XLOOKUP(D2281,desc1!$F:$F,desc1!$H:$H,"--")</f>
        <v>83.81</v>
      </c>
      <c r="H2281" s="13">
        <f t="array" ref="H2281">_xlfn.XLOOKUP(D2281,desc2!$F:$F,desc2!$H:$H,"--")</f>
        <v>100.86</v>
      </c>
      <c r="I2281" s="13">
        <f t="array" ref="I2281">_xlfn.XLOOKUP(D2281,rand1!$F:$F,rand1!$H:$H,"--")</f>
        <v>93.15</v>
      </c>
      <c r="J2281" s="13">
        <f t="array" ref="J2281">_xlfn.XLOOKUP(D2281,rand2!$F:$F,rand2!$H:$H,"--")</f>
        <v>87.09</v>
      </c>
      <c r="K2281" s="13">
        <f t="shared" si="2"/>
        <v>83.81</v>
      </c>
      <c r="L2281" s="13" t="str">
        <f t="array" ref="L2281">_xlfn.XLOOKUP(D2281,'asc1'!$F:$F,'asc1'!$K:$K,"--")</f>
        <v>sí</v>
      </c>
      <c r="P2281" s="32"/>
      <c r="Q2281" s="32"/>
    </row>
    <row r="2282">
      <c r="A2282" s="4" t="s">
        <v>22</v>
      </c>
      <c r="B2282" s="4" t="s">
        <v>5184</v>
      </c>
      <c r="C2282" s="4" t="s">
        <v>25</v>
      </c>
      <c r="D2282" s="4" t="s">
        <v>5234</v>
      </c>
      <c r="E2282" s="12">
        <v>97.21</v>
      </c>
      <c r="F2282" s="13">
        <f t="array" ref="F2282">_xlfn.XLOOKUP(D2282,'asc2'!$F:$F,'asc2'!$H:$H,"--")</f>
        <v>87.73</v>
      </c>
      <c r="G2282" s="13">
        <f t="array" ref="G2282">_xlfn.XLOOKUP(D2282,desc1!$F:$F,desc1!$H:$H,"--")</f>
        <v>97.3</v>
      </c>
      <c r="H2282" s="13">
        <f t="array" ref="H2282">_xlfn.XLOOKUP(D2282,desc2!$F:$F,desc2!$H:$H,"--")</f>
        <v>90.49</v>
      </c>
      <c r="I2282" s="13">
        <f t="array" ref="I2282">_xlfn.XLOOKUP(D2282,rand1!$F:$F,rand1!$H:$H,"--")</f>
        <v>91.67</v>
      </c>
      <c r="J2282" s="13">
        <f t="array" ref="J2282">_xlfn.XLOOKUP(D2282,rand2!$F:$F,rand2!$H:$H,"--")</f>
        <v>93.65</v>
      </c>
      <c r="K2282" s="13">
        <f t="shared" si="2"/>
        <v>87.73</v>
      </c>
      <c r="L2282" s="13" t="str">
        <f t="array" ref="L2282">_xlfn.XLOOKUP(D2282,'asc1'!$F:$F,'asc1'!$K:$K,"--")</f>
        <v>sí</v>
      </c>
      <c r="P2282" s="32"/>
      <c r="Q2282" s="32"/>
    </row>
    <row r="2283">
      <c r="A2283" s="4" t="s">
        <v>22</v>
      </c>
      <c r="B2283" s="4" t="s">
        <v>5184</v>
      </c>
      <c r="C2283" s="4" t="s">
        <v>25</v>
      </c>
      <c r="D2283" s="4" t="s">
        <v>5232</v>
      </c>
      <c r="E2283" s="12">
        <v>93.48</v>
      </c>
      <c r="F2283" s="13">
        <f t="array" ref="F2283">_xlfn.XLOOKUP(D2283,'asc2'!$F:$F,'asc2'!$H:$H,"--")</f>
        <v>86.72</v>
      </c>
      <c r="G2283" s="13">
        <f t="array" ref="G2283">_xlfn.XLOOKUP(D2283,desc1!$F:$F,desc1!$H:$H,"--")</f>
        <v>97.37</v>
      </c>
      <c r="H2283" s="13">
        <f t="array" ref="H2283">_xlfn.XLOOKUP(D2283,desc2!$F:$F,desc2!$H:$H,"--")</f>
        <v>100.65</v>
      </c>
      <c r="I2283" s="13">
        <f t="array" ref="I2283">_xlfn.XLOOKUP(D2283,rand1!$F:$F,rand1!$H:$H,"--")</f>
        <v>101.29</v>
      </c>
      <c r="J2283" s="13">
        <f t="array" ref="J2283">_xlfn.XLOOKUP(D2283,rand2!$F:$F,rand2!$H:$H,"--")</f>
        <v>86.56</v>
      </c>
      <c r="K2283" s="13">
        <f t="shared" si="2"/>
        <v>86.56</v>
      </c>
      <c r="L2283" s="13" t="str">
        <f t="array" ref="L2283">_xlfn.XLOOKUP(D2283,'asc1'!$F:$F,'asc1'!$K:$K,"--")</f>
        <v>sí</v>
      </c>
      <c r="P2283" s="32"/>
      <c r="Q2283" s="32"/>
    </row>
    <row r="2284">
      <c r="A2284" s="4" t="s">
        <v>22</v>
      </c>
      <c r="B2284" s="4" t="s">
        <v>5184</v>
      </c>
      <c r="C2284" s="4" t="s">
        <v>25</v>
      </c>
      <c r="D2284" s="4" t="s">
        <v>5230</v>
      </c>
      <c r="E2284" s="12">
        <v>96.43</v>
      </c>
      <c r="F2284" s="13">
        <f t="array" ref="F2284">_xlfn.XLOOKUP(D2284,'asc2'!$F:$F,'asc2'!$H:$H,"--")</f>
        <v>97.21</v>
      </c>
      <c r="G2284" s="13">
        <f t="array" ref="G2284">_xlfn.XLOOKUP(D2284,desc1!$F:$F,desc1!$H:$H,"--")</f>
        <v>90.13</v>
      </c>
      <c r="H2284" s="13">
        <f t="array" ref="H2284">_xlfn.XLOOKUP(D2284,desc2!$F:$F,desc2!$H:$H,"--")</f>
        <v>92.99</v>
      </c>
      <c r="I2284" s="13">
        <f t="array" ref="I2284">_xlfn.XLOOKUP(D2284,rand1!$F:$F,rand1!$H:$H,"--")</f>
        <v>94.48</v>
      </c>
      <c r="J2284" s="13">
        <f t="array" ref="J2284">_xlfn.XLOOKUP(D2284,rand2!$F:$F,rand2!$H:$H,"--")</f>
        <v>87.26</v>
      </c>
      <c r="K2284" s="13">
        <f t="shared" si="2"/>
        <v>87.26</v>
      </c>
      <c r="L2284" s="13" t="str">
        <f t="array" ref="L2284">_xlfn.XLOOKUP(D2284,'asc1'!$F:$F,'asc1'!$K:$K,"--")</f>
        <v>sí</v>
      </c>
      <c r="P2284" s="32"/>
      <c r="Q2284" s="32"/>
    </row>
    <row r="2285">
      <c r="A2285" s="4" t="s">
        <v>22</v>
      </c>
      <c r="B2285" s="4" t="s">
        <v>5184</v>
      </c>
      <c r="C2285" s="4" t="s">
        <v>25</v>
      </c>
      <c r="D2285" s="4" t="s">
        <v>5228</v>
      </c>
      <c r="E2285" s="12">
        <v>97.99</v>
      </c>
      <c r="F2285" s="13">
        <f t="array" ref="F2285">_xlfn.XLOOKUP(D2285,'asc2'!$F:$F,'asc2'!$H:$H,"--")</f>
        <v>86.28</v>
      </c>
      <c r="G2285" s="13">
        <f t="array" ref="G2285">_xlfn.XLOOKUP(D2285,desc1!$F:$F,desc1!$H:$H,"--")</f>
        <v>103.6</v>
      </c>
      <c r="H2285" s="13">
        <f t="array" ref="H2285">_xlfn.XLOOKUP(D2285,desc2!$F:$F,desc2!$H:$H,"--")</f>
        <v>95.25</v>
      </c>
      <c r="I2285" s="13">
        <f t="array" ref="I2285">_xlfn.XLOOKUP(D2285,rand1!$F:$F,rand1!$H:$H,"--")</f>
        <v>88.64</v>
      </c>
      <c r="J2285" s="13">
        <f t="array" ref="J2285">_xlfn.XLOOKUP(D2285,rand2!$F:$F,rand2!$H:$H,"--")</f>
        <v>97.54</v>
      </c>
      <c r="K2285" s="13">
        <f t="shared" si="2"/>
        <v>86.28</v>
      </c>
      <c r="L2285" s="13" t="str">
        <f t="array" ref="L2285">_xlfn.XLOOKUP(D2285,'asc1'!$F:$F,'asc1'!$K:$K,"--")</f>
        <v>sí</v>
      </c>
      <c r="P2285" s="32"/>
      <c r="Q2285" s="32"/>
    </row>
    <row r="2286">
      <c r="A2286" s="4" t="s">
        <v>22</v>
      </c>
      <c r="B2286" s="4" t="s">
        <v>5184</v>
      </c>
      <c r="C2286" s="4" t="s">
        <v>25</v>
      </c>
      <c r="D2286" s="4" t="s">
        <v>5223</v>
      </c>
      <c r="E2286" s="12">
        <v>92.48</v>
      </c>
      <c r="F2286" s="13">
        <f t="array" ref="F2286">_xlfn.XLOOKUP(D2286,'asc2'!$F:$F,'asc2'!$H:$H,"--")</f>
        <v>94.8</v>
      </c>
      <c r="G2286" s="13">
        <f t="array" ref="G2286">_xlfn.XLOOKUP(D2286,desc1!$F:$F,desc1!$H:$H,"--")</f>
        <v>98.66</v>
      </c>
      <c r="H2286" s="13">
        <f t="array" ref="H2286">_xlfn.XLOOKUP(D2286,desc2!$F:$F,desc2!$H:$H,"--")</f>
        <v>92.04</v>
      </c>
      <c r="I2286" s="13">
        <f t="array" ref="I2286">_xlfn.XLOOKUP(D2286,rand1!$F:$F,rand1!$H:$H,"--")</f>
        <v>90.99</v>
      </c>
      <c r="J2286" s="13">
        <f t="array" ref="J2286">_xlfn.XLOOKUP(D2286,rand2!$F:$F,rand2!$H:$H,"--")</f>
        <v>88.73</v>
      </c>
      <c r="K2286" s="13">
        <f t="shared" si="2"/>
        <v>88.73</v>
      </c>
      <c r="L2286" s="13" t="str">
        <f t="array" ref="L2286">_xlfn.XLOOKUP(D2286,'asc1'!$F:$F,'asc1'!$K:$K,"--")</f>
        <v>sí</v>
      </c>
      <c r="P2286" s="32"/>
      <c r="Q2286" s="32"/>
    </row>
    <row r="2287">
      <c r="A2287" s="4" t="s">
        <v>22</v>
      </c>
      <c r="B2287" s="4" t="s">
        <v>5184</v>
      </c>
      <c r="C2287" s="4" t="s">
        <v>25</v>
      </c>
      <c r="D2287" s="4" t="s">
        <v>5220</v>
      </c>
      <c r="E2287" s="12">
        <v>143.64</v>
      </c>
      <c r="F2287" s="13">
        <f t="array" ref="F2287">_xlfn.XLOOKUP(D2287,'asc2'!$F:$F,'asc2'!$H:$H,"--")</f>
        <v>93.36</v>
      </c>
      <c r="G2287" s="13">
        <f t="array" ref="G2287">_xlfn.XLOOKUP(D2287,desc1!$F:$F,desc1!$H:$H,"--")</f>
        <v>96.36</v>
      </c>
      <c r="H2287" s="13">
        <f t="array" ref="H2287">_xlfn.XLOOKUP(D2287,desc2!$F:$F,desc2!$H:$H,"--")</f>
        <v>87.96</v>
      </c>
      <c r="I2287" s="13">
        <f t="array" ref="I2287">_xlfn.XLOOKUP(D2287,rand1!$F:$F,rand1!$H:$H,"--")</f>
        <v>91.03</v>
      </c>
      <c r="J2287" s="13">
        <f t="array" ref="J2287">_xlfn.XLOOKUP(D2287,rand2!$F:$F,rand2!$H:$H,"--")</f>
        <v>89.72</v>
      </c>
      <c r="K2287" s="13">
        <f t="shared" si="2"/>
        <v>87.96</v>
      </c>
      <c r="L2287" s="13" t="str">
        <f t="array" ref="L2287">_xlfn.XLOOKUP(D2287,'asc1'!$F:$F,'asc1'!$K:$K,"--")</f>
        <v>sí</v>
      </c>
      <c r="P2287" s="32"/>
      <c r="Q2287" s="32"/>
    </row>
    <row r="2288">
      <c r="A2288" s="4" t="s">
        <v>22</v>
      </c>
      <c r="B2288" s="4" t="s">
        <v>5184</v>
      </c>
      <c r="C2288" s="4" t="s">
        <v>25</v>
      </c>
      <c r="D2288" s="4" t="s">
        <v>5218</v>
      </c>
      <c r="E2288" s="12">
        <v>125.17</v>
      </c>
      <c r="F2288" s="13">
        <f t="array" ref="F2288">_xlfn.XLOOKUP(D2288,'asc2'!$F:$F,'asc2'!$H:$H,"--")</f>
        <v>90.02</v>
      </c>
      <c r="G2288" s="13">
        <f t="array" ref="G2288">_xlfn.XLOOKUP(D2288,desc1!$F:$F,desc1!$H:$H,"--")</f>
        <v>101.32</v>
      </c>
      <c r="H2288" s="13">
        <f t="array" ref="H2288">_xlfn.XLOOKUP(D2288,desc2!$F:$F,desc2!$H:$H,"--")</f>
        <v>85.44</v>
      </c>
      <c r="I2288" s="13">
        <f t="array" ref="I2288">_xlfn.XLOOKUP(D2288,rand1!$F:$F,rand1!$H:$H,"--")</f>
        <v>87.89</v>
      </c>
      <c r="J2288" s="13">
        <f t="array" ref="J2288">_xlfn.XLOOKUP(D2288,rand2!$F:$F,rand2!$H:$H,"--")</f>
        <v>89.31</v>
      </c>
      <c r="K2288" s="13">
        <f t="shared" si="2"/>
        <v>85.44</v>
      </c>
      <c r="L2288" s="13" t="str">
        <f t="array" ref="L2288">_xlfn.XLOOKUP(D2288,'asc1'!$F:$F,'asc1'!$K:$K,"--")</f>
        <v>sí</v>
      </c>
      <c r="P2288" s="32"/>
      <c r="Q2288" s="32"/>
    </row>
    <row r="2289">
      <c r="A2289" s="4" t="s">
        <v>22</v>
      </c>
      <c r="B2289" s="4" t="s">
        <v>5184</v>
      </c>
      <c r="C2289" s="4" t="s">
        <v>25</v>
      </c>
      <c r="D2289" s="4" t="s">
        <v>5216</v>
      </c>
      <c r="E2289" s="12">
        <v>117.78</v>
      </c>
      <c r="F2289" s="13">
        <f t="array" ref="F2289">_xlfn.XLOOKUP(D2289,'asc2'!$F:$F,'asc2'!$H:$H,"--")</f>
        <v>95.07</v>
      </c>
      <c r="G2289" s="13">
        <f t="array" ref="G2289">_xlfn.XLOOKUP(D2289,desc1!$F:$F,desc1!$H:$H,"--")</f>
        <v>93.01</v>
      </c>
      <c r="H2289" s="13">
        <f t="array" ref="H2289">_xlfn.XLOOKUP(D2289,desc2!$F:$F,desc2!$H:$H,"--")</f>
        <v>92.81</v>
      </c>
      <c r="I2289" s="13">
        <f t="array" ref="I2289">_xlfn.XLOOKUP(D2289,rand1!$F:$F,rand1!$H:$H,"--")</f>
        <v>100.01</v>
      </c>
      <c r="J2289" s="13">
        <f t="array" ref="J2289">_xlfn.XLOOKUP(D2289,rand2!$F:$F,rand2!$H:$H,"--")</f>
        <v>107.7</v>
      </c>
      <c r="K2289" s="13">
        <f t="shared" si="2"/>
        <v>92.81</v>
      </c>
      <c r="L2289" s="13" t="str">
        <f t="array" ref="L2289">_xlfn.XLOOKUP(D2289,'asc1'!$F:$F,'asc1'!$K:$K,"--")</f>
        <v>sí</v>
      </c>
      <c r="P2289" s="32"/>
      <c r="Q2289" s="32"/>
    </row>
    <row r="2290">
      <c r="A2290" s="4" t="s">
        <v>22</v>
      </c>
      <c r="B2290" s="4" t="s">
        <v>5184</v>
      </c>
      <c r="C2290" s="4" t="s">
        <v>25</v>
      </c>
      <c r="D2290" s="4" t="s">
        <v>5213</v>
      </c>
      <c r="E2290" s="12">
        <v>130.81</v>
      </c>
      <c r="F2290" s="13">
        <f t="array" ref="F2290">_xlfn.XLOOKUP(D2290,'asc2'!$F:$F,'asc2'!$H:$H,"--")</f>
        <v>91.95</v>
      </c>
      <c r="G2290" s="13">
        <f t="array" ref="G2290">_xlfn.XLOOKUP(D2290,desc1!$F:$F,desc1!$H:$H,"--")</f>
        <v>99.77</v>
      </c>
      <c r="H2290" s="13">
        <f t="array" ref="H2290">_xlfn.XLOOKUP(D2290,desc2!$F:$F,desc2!$H:$H,"--")</f>
        <v>92.35</v>
      </c>
      <c r="I2290" s="13">
        <f t="array" ref="I2290">_xlfn.XLOOKUP(D2290,rand1!$F:$F,rand1!$H:$H,"--")</f>
        <v>93.22</v>
      </c>
      <c r="J2290" s="13">
        <f t="array" ref="J2290">_xlfn.XLOOKUP(D2290,rand2!$F:$F,rand2!$H:$H,"--")</f>
        <v>99.53</v>
      </c>
      <c r="K2290" s="13">
        <f t="shared" si="2"/>
        <v>91.95</v>
      </c>
      <c r="L2290" s="13" t="str">
        <f t="array" ref="L2290">_xlfn.XLOOKUP(D2290,'asc1'!$F:$F,'asc1'!$K:$K,"--")</f>
        <v>sí</v>
      </c>
      <c r="P2290" s="32"/>
      <c r="Q2290" s="32"/>
    </row>
    <row r="2291">
      <c r="A2291" s="4" t="s">
        <v>22</v>
      </c>
      <c r="B2291" s="4" t="s">
        <v>5184</v>
      </c>
      <c r="C2291" s="4" t="s">
        <v>25</v>
      </c>
      <c r="D2291" s="4" t="s">
        <v>5209</v>
      </c>
      <c r="E2291" s="12">
        <v>89.2</v>
      </c>
      <c r="F2291" s="13">
        <f t="array" ref="F2291">_xlfn.XLOOKUP(D2291,'asc2'!$F:$F,'asc2'!$H:$H,"--")</f>
        <v>95.86</v>
      </c>
      <c r="G2291" s="13">
        <f t="array" ref="G2291">_xlfn.XLOOKUP(D2291,desc1!$F:$F,desc1!$H:$H,"--")</f>
        <v>90.97</v>
      </c>
      <c r="H2291" s="13">
        <f t="array" ref="H2291">_xlfn.XLOOKUP(D2291,desc2!$F:$F,desc2!$H:$H,"--")</f>
        <v>88.45</v>
      </c>
      <c r="I2291" s="13">
        <f t="array" ref="I2291">_xlfn.XLOOKUP(D2291,rand1!$F:$F,rand1!$H:$H,"--")</f>
        <v>96.66</v>
      </c>
      <c r="J2291" s="13">
        <f t="array" ref="J2291">_xlfn.XLOOKUP(D2291,rand2!$F:$F,rand2!$H:$H,"--")</f>
        <v>92.89</v>
      </c>
      <c r="K2291" s="13">
        <f t="shared" si="2"/>
        <v>88.45</v>
      </c>
      <c r="L2291" s="13" t="str">
        <f t="array" ref="L2291">_xlfn.XLOOKUP(D2291,'asc1'!$F:$F,'asc1'!$K:$K,"--")</f>
        <v>sí</v>
      </c>
      <c r="P2291" s="32"/>
      <c r="Q2291" s="32"/>
    </row>
    <row r="2292">
      <c r="A2292" s="4" t="s">
        <v>22</v>
      </c>
      <c r="B2292" s="4" t="s">
        <v>5184</v>
      </c>
      <c r="C2292" s="4" t="s">
        <v>25</v>
      </c>
      <c r="D2292" s="4" t="s">
        <v>5207</v>
      </c>
      <c r="E2292" s="12">
        <v>93.31</v>
      </c>
      <c r="F2292" s="13">
        <f t="array" ref="F2292">_xlfn.XLOOKUP(D2292,'asc2'!$F:$F,'asc2'!$H:$H,"--")</f>
        <v>94.42</v>
      </c>
      <c r="G2292" s="13">
        <f t="array" ref="G2292">_xlfn.XLOOKUP(D2292,desc1!$F:$F,desc1!$H:$H,"--")</f>
        <v>94.47</v>
      </c>
      <c r="H2292" s="13">
        <f t="array" ref="H2292">_xlfn.XLOOKUP(D2292,desc2!$F:$F,desc2!$H:$H,"--")</f>
        <v>102.73</v>
      </c>
      <c r="I2292" s="13">
        <f t="array" ref="I2292">_xlfn.XLOOKUP(D2292,rand1!$F:$F,rand1!$H:$H,"--")</f>
        <v>94.61</v>
      </c>
      <c r="J2292" s="13">
        <f t="array" ref="J2292">_xlfn.XLOOKUP(D2292,rand2!$F:$F,rand2!$H:$H,"--")</f>
        <v>98.65</v>
      </c>
      <c r="K2292" s="13">
        <f t="shared" si="2"/>
        <v>93.31</v>
      </c>
      <c r="L2292" s="13" t="str">
        <f t="array" ref="L2292">_xlfn.XLOOKUP(D2292,'asc1'!$F:$F,'asc1'!$K:$K,"--")</f>
        <v>sí</v>
      </c>
      <c r="P2292" s="32"/>
      <c r="Q2292" s="32"/>
    </row>
    <row r="2293">
      <c r="A2293" s="4" t="s">
        <v>22</v>
      </c>
      <c r="B2293" s="4" t="s">
        <v>5184</v>
      </c>
      <c r="C2293" s="4" t="s">
        <v>25</v>
      </c>
      <c r="D2293" s="4" t="s">
        <v>5205</v>
      </c>
      <c r="E2293" s="12">
        <v>89.02</v>
      </c>
      <c r="F2293" s="13">
        <f t="array" ref="F2293">_xlfn.XLOOKUP(D2293,'asc2'!$F:$F,'asc2'!$H:$H,"--")</f>
        <v>88.73</v>
      </c>
      <c r="G2293" s="13">
        <f t="array" ref="G2293">_xlfn.XLOOKUP(D2293,desc1!$F:$F,desc1!$H:$H,"--")</f>
        <v>91.93</v>
      </c>
      <c r="H2293" s="13">
        <f t="array" ref="H2293">_xlfn.XLOOKUP(D2293,desc2!$F:$F,desc2!$H:$H,"--")</f>
        <v>98.69</v>
      </c>
      <c r="I2293" s="13">
        <f t="array" ref="I2293">_xlfn.XLOOKUP(D2293,rand1!$F:$F,rand1!$H:$H,"--")</f>
        <v>95.86</v>
      </c>
      <c r="J2293" s="13">
        <f t="array" ref="J2293">_xlfn.XLOOKUP(D2293,rand2!$F:$F,rand2!$H:$H,"--")</f>
        <v>97.43</v>
      </c>
      <c r="K2293" s="13">
        <f t="shared" si="2"/>
        <v>88.73</v>
      </c>
      <c r="L2293" s="13" t="str">
        <f t="array" ref="L2293">_xlfn.XLOOKUP(D2293,'asc1'!$F:$F,'asc1'!$K:$K,"--")</f>
        <v>sí</v>
      </c>
      <c r="P2293" s="32"/>
      <c r="Q2293" s="32"/>
    </row>
    <row r="2294">
      <c r="A2294" s="4" t="s">
        <v>22</v>
      </c>
      <c r="B2294" s="4" t="s">
        <v>5184</v>
      </c>
      <c r="C2294" s="4" t="s">
        <v>25</v>
      </c>
      <c r="D2294" s="4" t="s">
        <v>5203</v>
      </c>
      <c r="E2294" s="12">
        <v>93.59</v>
      </c>
      <c r="F2294" s="13">
        <f t="array" ref="F2294">_xlfn.XLOOKUP(D2294,'asc2'!$F:$F,'asc2'!$H:$H,"--")</f>
        <v>95.85</v>
      </c>
      <c r="G2294" s="13">
        <f t="array" ref="G2294">_xlfn.XLOOKUP(D2294,desc1!$F:$F,desc1!$H:$H,"--")</f>
        <v>88.54</v>
      </c>
      <c r="H2294" s="13">
        <f t="array" ref="H2294">_xlfn.XLOOKUP(D2294,desc2!$F:$F,desc2!$H:$H,"--")</f>
        <v>91.79</v>
      </c>
      <c r="I2294" s="13">
        <f t="array" ref="I2294">_xlfn.XLOOKUP(D2294,rand1!$F:$F,rand1!$H:$H,"--")</f>
        <v>96.98</v>
      </c>
      <c r="J2294" s="13">
        <f t="array" ref="J2294">_xlfn.XLOOKUP(D2294,rand2!$F:$F,rand2!$H:$H,"--")</f>
        <v>88.01</v>
      </c>
      <c r="K2294" s="13">
        <f t="shared" si="2"/>
        <v>88.01</v>
      </c>
      <c r="L2294" s="13" t="str">
        <f t="array" ref="L2294">_xlfn.XLOOKUP(D2294,'asc1'!$F:$F,'asc1'!$K:$K,"--")</f>
        <v>sí</v>
      </c>
      <c r="P2294" s="32"/>
      <c r="Q2294" s="32"/>
    </row>
    <row r="2295">
      <c r="A2295" s="4" t="s">
        <v>22</v>
      </c>
      <c r="B2295" s="4" t="s">
        <v>5184</v>
      </c>
      <c r="C2295" s="4" t="s">
        <v>25</v>
      </c>
      <c r="D2295" s="4" t="s">
        <v>5201</v>
      </c>
      <c r="E2295" s="12">
        <v>93.48</v>
      </c>
      <c r="F2295" s="13">
        <f t="array" ref="F2295">_xlfn.XLOOKUP(D2295,'asc2'!$F:$F,'asc2'!$H:$H,"--")</f>
        <v>89.43</v>
      </c>
      <c r="G2295" s="13">
        <f t="array" ref="G2295">_xlfn.XLOOKUP(D2295,desc1!$F:$F,desc1!$H:$H,"--")</f>
        <v>87.64</v>
      </c>
      <c r="H2295" s="13">
        <f t="array" ref="H2295">_xlfn.XLOOKUP(D2295,desc2!$F:$F,desc2!$H:$H,"--")</f>
        <v>88.68</v>
      </c>
      <c r="I2295" s="13">
        <f t="array" ref="I2295">_xlfn.XLOOKUP(D2295,rand1!$F:$F,rand1!$H:$H,"--")</f>
        <v>100.82</v>
      </c>
      <c r="J2295" s="13">
        <f t="array" ref="J2295">_xlfn.XLOOKUP(D2295,rand2!$F:$F,rand2!$H:$H,"--")</f>
        <v>96.44</v>
      </c>
      <c r="K2295" s="13">
        <f t="shared" si="2"/>
        <v>87.64</v>
      </c>
      <c r="L2295" s="13" t="str">
        <f t="array" ref="L2295">_xlfn.XLOOKUP(D2295,'asc1'!$F:$F,'asc1'!$K:$K,"--")</f>
        <v>sí</v>
      </c>
      <c r="P2295" s="32"/>
      <c r="Q2295" s="32"/>
    </row>
    <row r="2296">
      <c r="A2296" s="4" t="s">
        <v>22</v>
      </c>
      <c r="B2296" s="4" t="s">
        <v>5184</v>
      </c>
      <c r="C2296" s="4" t="s">
        <v>25</v>
      </c>
      <c r="D2296" s="4" t="s">
        <v>5198</v>
      </c>
      <c r="E2296" s="12">
        <v>94.22</v>
      </c>
      <c r="F2296" s="13">
        <f t="array" ref="F2296">_xlfn.XLOOKUP(D2296,'asc2'!$F:$F,'asc2'!$H:$H,"--")</f>
        <v>92.08</v>
      </c>
      <c r="G2296" s="13">
        <f t="array" ref="G2296">_xlfn.XLOOKUP(D2296,desc1!$F:$F,desc1!$H:$H,"--")</f>
        <v>88.4</v>
      </c>
      <c r="H2296" s="13">
        <f t="array" ref="H2296">_xlfn.XLOOKUP(D2296,desc2!$F:$F,desc2!$H:$H,"--")</f>
        <v>84.53</v>
      </c>
      <c r="I2296" s="13">
        <f t="array" ref="I2296">_xlfn.XLOOKUP(D2296,rand1!$F:$F,rand1!$H:$H,"--")</f>
        <v>93.91</v>
      </c>
      <c r="J2296" s="13">
        <f t="array" ref="J2296">_xlfn.XLOOKUP(D2296,rand2!$F:$F,rand2!$H:$H,"--")</f>
        <v>92.2</v>
      </c>
      <c r="K2296" s="13">
        <f t="shared" si="2"/>
        <v>84.53</v>
      </c>
      <c r="L2296" s="13" t="str">
        <f t="array" ref="L2296">_xlfn.XLOOKUP(D2296,'asc1'!$F:$F,'asc1'!$K:$K,"--")</f>
        <v>sí</v>
      </c>
      <c r="P2296" s="32"/>
      <c r="Q2296" s="32"/>
    </row>
    <row r="2297">
      <c r="A2297" s="4" t="s">
        <v>22</v>
      </c>
      <c r="B2297" s="4" t="s">
        <v>5184</v>
      </c>
      <c r="C2297" s="4" t="s">
        <v>25</v>
      </c>
      <c r="D2297" s="4" t="s">
        <v>5195</v>
      </c>
      <c r="E2297" s="12">
        <v>95.21</v>
      </c>
      <c r="F2297" s="13">
        <f t="array" ref="F2297">_xlfn.XLOOKUP(D2297,'asc2'!$F:$F,'asc2'!$H:$H,"--")</f>
        <v>87.96</v>
      </c>
      <c r="G2297" s="13">
        <f t="array" ref="G2297">_xlfn.XLOOKUP(D2297,desc1!$F:$F,desc1!$H:$H,"--")</f>
        <v>86.98</v>
      </c>
      <c r="H2297" s="13">
        <f t="array" ref="H2297">_xlfn.XLOOKUP(D2297,desc2!$F:$F,desc2!$H:$H,"--")</f>
        <v>94.62</v>
      </c>
      <c r="I2297" s="13">
        <f t="array" ref="I2297">_xlfn.XLOOKUP(D2297,rand1!$F:$F,rand1!$H:$H,"--")</f>
        <v>85.32</v>
      </c>
      <c r="J2297" s="13">
        <f t="array" ref="J2297">_xlfn.XLOOKUP(D2297,rand2!$F:$F,rand2!$H:$H,"--")</f>
        <v>90.53</v>
      </c>
      <c r="K2297" s="13">
        <f t="shared" si="2"/>
        <v>85.32</v>
      </c>
      <c r="L2297" s="13" t="str">
        <f t="array" ref="L2297">_xlfn.XLOOKUP(D2297,'asc1'!$F:$F,'asc1'!$K:$K,"--")</f>
        <v>sí</v>
      </c>
      <c r="P2297" s="32"/>
      <c r="Q2297" s="32"/>
    </row>
    <row r="2298">
      <c r="A2298" s="4" t="s">
        <v>22</v>
      </c>
      <c r="B2298" s="4" t="s">
        <v>5184</v>
      </c>
      <c r="C2298" s="4" t="s">
        <v>25</v>
      </c>
      <c r="D2298" s="4" t="s">
        <v>5193</v>
      </c>
      <c r="E2298" s="12">
        <v>97.58</v>
      </c>
      <c r="F2298" s="13">
        <f t="array" ref="F2298">_xlfn.XLOOKUP(D2298,'asc2'!$F:$F,'asc2'!$H:$H,"--")</f>
        <v>98.53</v>
      </c>
      <c r="G2298" s="13">
        <f t="array" ref="G2298">_xlfn.XLOOKUP(D2298,desc1!$F:$F,desc1!$H:$H,"--")</f>
        <v>86.05</v>
      </c>
      <c r="H2298" s="13">
        <f t="array" ref="H2298">_xlfn.XLOOKUP(D2298,desc2!$F:$F,desc2!$H:$H,"--")</f>
        <v>98.41</v>
      </c>
      <c r="I2298" s="13">
        <f t="array" ref="I2298">_xlfn.XLOOKUP(D2298,rand1!$F:$F,rand1!$H:$H,"--")</f>
        <v>91.25</v>
      </c>
      <c r="J2298" s="13">
        <f t="array" ref="J2298">_xlfn.XLOOKUP(D2298,rand2!$F:$F,rand2!$H:$H,"--")</f>
        <v>96.58</v>
      </c>
      <c r="K2298" s="13">
        <f t="shared" si="2"/>
        <v>86.05</v>
      </c>
      <c r="L2298" s="13" t="str">
        <f t="array" ref="L2298">_xlfn.XLOOKUP(D2298,'asc1'!$F:$F,'asc1'!$K:$K,"--")</f>
        <v>sí</v>
      </c>
      <c r="P2298" s="32"/>
      <c r="Q2298" s="32"/>
    </row>
    <row r="2299">
      <c r="A2299" s="4" t="s">
        <v>22</v>
      </c>
      <c r="B2299" s="4" t="s">
        <v>5184</v>
      </c>
      <c r="C2299" s="4" t="s">
        <v>25</v>
      </c>
      <c r="D2299" s="4" t="s">
        <v>5191</v>
      </c>
      <c r="E2299" s="12">
        <v>88.29</v>
      </c>
      <c r="F2299" s="13">
        <f t="array" ref="F2299">_xlfn.XLOOKUP(D2299,'asc2'!$F:$F,'asc2'!$H:$H,"--")</f>
        <v>110.12</v>
      </c>
      <c r="G2299" s="13">
        <f t="array" ref="G2299">_xlfn.XLOOKUP(D2299,desc1!$F:$F,desc1!$H:$H,"--")</f>
        <v>88.71</v>
      </c>
      <c r="H2299" s="13">
        <f t="array" ref="H2299">_xlfn.XLOOKUP(D2299,desc2!$F:$F,desc2!$H:$H,"--")</f>
        <v>95.24</v>
      </c>
      <c r="I2299" s="13">
        <f t="array" ref="I2299">_xlfn.XLOOKUP(D2299,rand1!$F:$F,rand1!$H:$H,"--")</f>
        <v>87.11</v>
      </c>
      <c r="J2299" s="13">
        <f t="array" ref="J2299">_xlfn.XLOOKUP(D2299,rand2!$F:$F,rand2!$H:$H,"--")</f>
        <v>91.8</v>
      </c>
      <c r="K2299" s="13">
        <f t="shared" si="2"/>
        <v>87.11</v>
      </c>
      <c r="L2299" s="13" t="str">
        <f t="array" ref="L2299">_xlfn.XLOOKUP(D2299,'asc1'!$F:$F,'asc1'!$K:$K,"--")</f>
        <v>sí</v>
      </c>
      <c r="P2299" s="32"/>
      <c r="Q2299" s="32"/>
    </row>
    <row r="2300">
      <c r="A2300" s="4" t="s">
        <v>22</v>
      </c>
      <c r="B2300" s="4" t="s">
        <v>5184</v>
      </c>
      <c r="C2300" s="4" t="s">
        <v>25</v>
      </c>
      <c r="D2300" s="4" t="s">
        <v>5187</v>
      </c>
      <c r="E2300" s="12">
        <v>90.7</v>
      </c>
      <c r="F2300" s="13">
        <f t="array" ref="F2300">_xlfn.XLOOKUP(D2300,'asc2'!$F:$F,'asc2'!$H:$H,"--")</f>
        <v>94.78</v>
      </c>
      <c r="G2300" s="13">
        <f t="array" ref="G2300">_xlfn.XLOOKUP(D2300,desc1!$F:$F,desc1!$H:$H,"--")</f>
        <v>88.43</v>
      </c>
      <c r="H2300" s="13">
        <f t="array" ref="H2300">_xlfn.XLOOKUP(D2300,desc2!$F:$F,desc2!$H:$H,"--")</f>
        <v>90.02</v>
      </c>
      <c r="I2300" s="13">
        <f t="array" ref="I2300">_xlfn.XLOOKUP(D2300,rand1!$F:$F,rand1!$H:$H,"--")</f>
        <v>95.45</v>
      </c>
      <c r="J2300" s="13">
        <f t="array" ref="J2300">_xlfn.XLOOKUP(D2300,rand2!$F:$F,rand2!$H:$H,"--")</f>
        <v>90.72</v>
      </c>
      <c r="K2300" s="13">
        <f t="shared" si="2"/>
        <v>88.43</v>
      </c>
      <c r="L2300" s="13" t="str">
        <f t="array" ref="L2300">_xlfn.XLOOKUP(D2300,'asc1'!$F:$F,'asc1'!$K:$K,"--")</f>
        <v>sí</v>
      </c>
      <c r="P2300" s="32"/>
      <c r="Q2300" s="32"/>
    </row>
    <row r="2301">
      <c r="A2301" s="4" t="s">
        <v>22</v>
      </c>
      <c r="B2301" s="4" t="s">
        <v>5184</v>
      </c>
      <c r="C2301" s="4" t="s">
        <v>25</v>
      </c>
      <c r="D2301" s="4" t="s">
        <v>5185</v>
      </c>
      <c r="E2301" s="12">
        <v>87.54</v>
      </c>
      <c r="F2301" s="13">
        <f t="array" ref="F2301">_xlfn.XLOOKUP(D2301,'asc2'!$F:$F,'asc2'!$H:$H,"--")</f>
        <v>95.34</v>
      </c>
      <c r="G2301" s="13">
        <f t="array" ref="G2301">_xlfn.XLOOKUP(D2301,desc1!$F:$F,desc1!$H:$H,"--")</f>
        <v>87.58</v>
      </c>
      <c r="H2301" s="13">
        <f t="array" ref="H2301">_xlfn.XLOOKUP(D2301,desc2!$F:$F,desc2!$H:$H,"--")</f>
        <v>87.87</v>
      </c>
      <c r="I2301" s="13">
        <f t="array" ref="I2301">_xlfn.XLOOKUP(D2301,rand1!$F:$F,rand1!$H:$H,"--")</f>
        <v>94.69</v>
      </c>
      <c r="J2301" s="13">
        <f t="array" ref="J2301">_xlfn.XLOOKUP(D2301,rand2!$F:$F,rand2!$H:$H,"--")</f>
        <v>92.92</v>
      </c>
      <c r="K2301" s="13">
        <f t="shared" si="2"/>
        <v>87.54</v>
      </c>
      <c r="L2301" s="13" t="str">
        <f t="array" ref="L2301">_xlfn.XLOOKUP(D2301,'asc1'!$F:$F,'asc1'!$K:$K,"--")</f>
        <v>sí</v>
      </c>
      <c r="P2301" s="32"/>
      <c r="Q2301" s="32"/>
    </row>
    <row r="2302">
      <c r="A2302" s="4" t="s">
        <v>22</v>
      </c>
      <c r="B2302" s="4" t="s">
        <v>5131</v>
      </c>
      <c r="C2302" s="4" t="s">
        <v>25</v>
      </c>
      <c r="D2302" s="4" t="s">
        <v>5181</v>
      </c>
      <c r="E2302" s="12">
        <v>86.55</v>
      </c>
      <c r="F2302" s="13">
        <f t="array" ref="F2302">_xlfn.XLOOKUP(D2302,'asc2'!$F:$F,'asc2'!$H:$H,"--")</f>
        <v>91.94</v>
      </c>
      <c r="G2302" s="13">
        <f t="array" ref="G2302">_xlfn.XLOOKUP(D2302,desc1!$F:$F,desc1!$H:$H,"--")</f>
        <v>92.59</v>
      </c>
      <c r="H2302" s="13">
        <f t="array" ref="H2302">_xlfn.XLOOKUP(D2302,desc2!$F:$F,desc2!$H:$H,"--")</f>
        <v>91.01</v>
      </c>
      <c r="I2302" s="13">
        <f t="array" ref="I2302">_xlfn.XLOOKUP(D2302,rand1!$F:$F,rand1!$H:$H,"--")</f>
        <v>94.39</v>
      </c>
      <c r="J2302" s="13">
        <f t="array" ref="J2302">_xlfn.XLOOKUP(D2302,rand2!$F:$F,rand2!$H:$H,"--")</f>
        <v>87.49</v>
      </c>
      <c r="K2302" s="13">
        <f t="shared" si="2"/>
        <v>86.55</v>
      </c>
      <c r="L2302" s="13" t="str">
        <f t="array" ref="L2302">_xlfn.XLOOKUP(D2302,'asc1'!$F:$F,'asc1'!$K:$K,"--")</f>
        <v>sí</v>
      </c>
      <c r="P2302" s="32"/>
      <c r="Q2302" s="32"/>
    </row>
    <row r="2303">
      <c r="A2303" s="4" t="s">
        <v>22</v>
      </c>
      <c r="B2303" s="4" t="s">
        <v>5131</v>
      </c>
      <c r="C2303" s="4" t="s">
        <v>25</v>
      </c>
      <c r="D2303" s="4" t="s">
        <v>5179</v>
      </c>
      <c r="E2303" s="12">
        <v>89.55</v>
      </c>
      <c r="F2303" s="13">
        <f t="array" ref="F2303">_xlfn.XLOOKUP(D2303,'asc2'!$F:$F,'asc2'!$H:$H,"--")</f>
        <v>91.69</v>
      </c>
      <c r="G2303" s="13">
        <f t="array" ref="G2303">_xlfn.XLOOKUP(D2303,desc1!$F:$F,desc1!$H:$H,"--")</f>
        <v>89.61</v>
      </c>
      <c r="H2303" s="13">
        <f t="array" ref="H2303">_xlfn.XLOOKUP(D2303,desc2!$F:$F,desc2!$H:$H,"--")</f>
        <v>90.96</v>
      </c>
      <c r="I2303" s="13">
        <f t="array" ref="I2303">_xlfn.XLOOKUP(D2303,rand1!$F:$F,rand1!$H:$H,"--")</f>
        <v>91.99</v>
      </c>
      <c r="J2303" s="13">
        <f t="array" ref="J2303">_xlfn.XLOOKUP(D2303,rand2!$F:$F,rand2!$H:$H,"--")</f>
        <v>89.33</v>
      </c>
      <c r="K2303" s="13">
        <f t="shared" si="2"/>
        <v>89.33</v>
      </c>
      <c r="L2303" s="13" t="str">
        <f t="array" ref="L2303">_xlfn.XLOOKUP(D2303,'asc1'!$F:$F,'asc1'!$K:$K,"--")</f>
        <v>sí</v>
      </c>
      <c r="P2303" s="32"/>
      <c r="Q2303" s="32"/>
    </row>
    <row r="2304">
      <c r="A2304" s="4" t="s">
        <v>22</v>
      </c>
      <c r="B2304" s="4" t="s">
        <v>5131</v>
      </c>
      <c r="C2304" s="4" t="s">
        <v>25</v>
      </c>
      <c r="D2304" s="4" t="s">
        <v>5176</v>
      </c>
      <c r="E2304" s="12">
        <v>88.59</v>
      </c>
      <c r="F2304" s="13">
        <f t="array" ref="F2304">_xlfn.XLOOKUP(D2304,'asc2'!$F:$F,'asc2'!$H:$H,"--")</f>
        <v>91.39</v>
      </c>
      <c r="G2304" s="13">
        <f t="array" ref="G2304">_xlfn.XLOOKUP(D2304,desc1!$F:$F,desc1!$H:$H,"--")</f>
        <v>89.28</v>
      </c>
      <c r="H2304" s="13">
        <f t="array" ref="H2304">_xlfn.XLOOKUP(D2304,desc2!$F:$F,desc2!$H:$H,"--")</f>
        <v>97.29</v>
      </c>
      <c r="I2304" s="13">
        <f t="array" ref="I2304">_xlfn.XLOOKUP(D2304,rand1!$F:$F,rand1!$H:$H,"--")</f>
        <v>94.4</v>
      </c>
      <c r="J2304" s="13">
        <f t="array" ref="J2304">_xlfn.XLOOKUP(D2304,rand2!$F:$F,rand2!$H:$H,"--")</f>
        <v>93.83</v>
      </c>
      <c r="K2304" s="13">
        <f t="shared" si="2"/>
        <v>88.59</v>
      </c>
      <c r="L2304" s="13" t="str">
        <f t="array" ref="L2304">_xlfn.XLOOKUP(D2304,'asc1'!$F:$F,'asc1'!$K:$K,"--")</f>
        <v>sí</v>
      </c>
      <c r="P2304" s="32"/>
      <c r="Q2304" s="32"/>
    </row>
    <row r="2305">
      <c r="A2305" s="4" t="s">
        <v>22</v>
      </c>
      <c r="B2305" s="4" t="s">
        <v>5131</v>
      </c>
      <c r="C2305" s="4" t="s">
        <v>25</v>
      </c>
      <c r="D2305" s="4" t="s">
        <v>5174</v>
      </c>
      <c r="E2305" s="12">
        <v>91.79</v>
      </c>
      <c r="F2305" s="13">
        <f t="array" ref="F2305">_xlfn.XLOOKUP(D2305,'asc2'!$F:$F,'asc2'!$H:$H,"--")</f>
        <v>90.18</v>
      </c>
      <c r="G2305" s="13">
        <f t="array" ref="G2305">_xlfn.XLOOKUP(D2305,desc1!$F:$F,desc1!$H:$H,"--")</f>
        <v>89.62</v>
      </c>
      <c r="H2305" s="13">
        <f t="array" ref="H2305">_xlfn.XLOOKUP(D2305,desc2!$F:$F,desc2!$H:$H,"--")</f>
        <v>101.58</v>
      </c>
      <c r="I2305" s="13">
        <f t="array" ref="I2305">_xlfn.XLOOKUP(D2305,rand1!$F:$F,rand1!$H:$H,"--")</f>
        <v>99.02</v>
      </c>
      <c r="J2305" s="13">
        <f t="array" ref="J2305">_xlfn.XLOOKUP(D2305,rand2!$F:$F,rand2!$H:$H,"--")</f>
        <v>90.49</v>
      </c>
      <c r="K2305" s="13">
        <f t="shared" si="2"/>
        <v>89.62</v>
      </c>
      <c r="L2305" s="13" t="str">
        <f t="array" ref="L2305">_xlfn.XLOOKUP(D2305,'asc1'!$F:$F,'asc1'!$K:$K,"--")</f>
        <v>sí</v>
      </c>
      <c r="P2305" s="32"/>
      <c r="Q2305" s="32"/>
    </row>
    <row r="2306">
      <c r="A2306" s="4" t="s">
        <v>22</v>
      </c>
      <c r="B2306" s="4" t="s">
        <v>5131</v>
      </c>
      <c r="C2306" s="4" t="s">
        <v>25</v>
      </c>
      <c r="D2306" s="4" t="s">
        <v>5171</v>
      </c>
      <c r="E2306" s="12">
        <v>90.74</v>
      </c>
      <c r="F2306" s="13">
        <f t="array" ref="F2306">_xlfn.XLOOKUP(D2306,'asc2'!$F:$F,'asc2'!$H:$H,"--")</f>
        <v>112.77</v>
      </c>
      <c r="G2306" s="13">
        <f t="array" ref="G2306">_xlfn.XLOOKUP(D2306,desc1!$F:$F,desc1!$H:$H,"--")</f>
        <v>89.35</v>
      </c>
      <c r="H2306" s="13">
        <f t="array" ref="H2306">_xlfn.XLOOKUP(D2306,desc2!$F:$F,desc2!$H:$H,"--")</f>
        <v>97.19</v>
      </c>
      <c r="I2306" s="13">
        <f t="array" ref="I2306">_xlfn.XLOOKUP(D2306,rand1!$F:$F,rand1!$H:$H,"--")</f>
        <v>92.27</v>
      </c>
      <c r="J2306" s="13">
        <f t="array" ref="J2306">_xlfn.XLOOKUP(D2306,rand2!$F:$F,rand2!$H:$H,"--")</f>
        <v>87.02</v>
      </c>
      <c r="K2306" s="13">
        <f t="shared" si="2"/>
        <v>87.02</v>
      </c>
      <c r="L2306" s="13" t="str">
        <f t="array" ref="L2306">_xlfn.XLOOKUP(D2306,'asc1'!$F:$F,'asc1'!$K:$K,"--")</f>
        <v>sí</v>
      </c>
      <c r="P2306" s="32"/>
      <c r="Q2306" s="32"/>
    </row>
    <row r="2307">
      <c r="A2307" s="4" t="s">
        <v>22</v>
      </c>
      <c r="B2307" s="4" t="s">
        <v>5131</v>
      </c>
      <c r="C2307" s="4" t="s">
        <v>25</v>
      </c>
      <c r="D2307" s="4" t="s">
        <v>5169</v>
      </c>
      <c r="E2307" s="12">
        <v>90.07</v>
      </c>
      <c r="F2307" s="13">
        <f t="array" ref="F2307">_xlfn.XLOOKUP(D2307,'asc2'!$F:$F,'asc2'!$H:$H,"--")</f>
        <v>95.68</v>
      </c>
      <c r="G2307" s="13">
        <f t="array" ref="G2307">_xlfn.XLOOKUP(D2307,desc1!$F:$F,desc1!$H:$H,"--")</f>
        <v>86.12</v>
      </c>
      <c r="H2307" s="13">
        <f t="array" ref="H2307">_xlfn.XLOOKUP(D2307,desc2!$F:$F,desc2!$H:$H,"--")</f>
        <v>103.83</v>
      </c>
      <c r="I2307" s="13">
        <f t="array" ref="I2307">_xlfn.XLOOKUP(D2307,rand1!$F:$F,rand1!$H:$H,"--")</f>
        <v>108.24</v>
      </c>
      <c r="J2307" s="13">
        <f t="array" ref="J2307">_xlfn.XLOOKUP(D2307,rand2!$F:$F,rand2!$H:$H,"--")</f>
        <v>88.66</v>
      </c>
      <c r="K2307" s="13">
        <f t="shared" si="2"/>
        <v>86.12</v>
      </c>
      <c r="L2307" s="13" t="str">
        <f t="array" ref="L2307">_xlfn.XLOOKUP(D2307,'asc1'!$F:$F,'asc1'!$K:$K,"--")</f>
        <v>sí</v>
      </c>
      <c r="P2307" s="32"/>
      <c r="Q2307" s="32"/>
    </row>
    <row r="2308">
      <c r="A2308" s="4" t="s">
        <v>22</v>
      </c>
      <c r="B2308" s="4" t="s">
        <v>5131</v>
      </c>
      <c r="C2308" s="4" t="s">
        <v>25</v>
      </c>
      <c r="D2308" s="4" t="s">
        <v>5167</v>
      </c>
      <c r="E2308" s="12">
        <v>106.49</v>
      </c>
      <c r="F2308" s="13">
        <f t="array" ref="F2308">_xlfn.XLOOKUP(D2308,'asc2'!$F:$F,'asc2'!$H:$H,"--")</f>
        <v>83.47</v>
      </c>
      <c r="G2308" s="13">
        <f t="array" ref="G2308">_xlfn.XLOOKUP(D2308,desc1!$F:$F,desc1!$H:$H,"--")</f>
        <v>102.37</v>
      </c>
      <c r="H2308" s="13">
        <f t="array" ref="H2308">_xlfn.XLOOKUP(D2308,desc2!$F:$F,desc2!$H:$H,"--")</f>
        <v>98.51</v>
      </c>
      <c r="I2308" s="13">
        <f t="array" ref="I2308">_xlfn.XLOOKUP(D2308,rand1!$F:$F,rand1!$H:$H,"--")</f>
        <v>93.18</v>
      </c>
      <c r="J2308" s="13">
        <f t="array" ref="J2308">_xlfn.XLOOKUP(D2308,rand2!$F:$F,rand2!$H:$H,"--")</f>
        <v>86.02</v>
      </c>
      <c r="K2308" s="13">
        <f t="shared" si="2"/>
        <v>83.47</v>
      </c>
      <c r="L2308" s="13" t="str">
        <f t="array" ref="L2308">_xlfn.XLOOKUP(D2308,'asc1'!$F:$F,'asc1'!$K:$K,"--")</f>
        <v>sí</v>
      </c>
      <c r="P2308" s="32"/>
      <c r="Q2308" s="32"/>
    </row>
    <row r="2309">
      <c r="A2309" s="4" t="s">
        <v>22</v>
      </c>
      <c r="B2309" s="4" t="s">
        <v>5131</v>
      </c>
      <c r="C2309" s="4" t="s">
        <v>25</v>
      </c>
      <c r="D2309" s="4" t="s">
        <v>5165</v>
      </c>
      <c r="E2309" s="12">
        <v>86.37</v>
      </c>
      <c r="F2309" s="13">
        <f t="array" ref="F2309">_xlfn.XLOOKUP(D2309,'asc2'!$F:$F,'asc2'!$H:$H,"--")</f>
        <v>88.22</v>
      </c>
      <c r="G2309" s="13">
        <f t="array" ref="G2309">_xlfn.XLOOKUP(D2309,desc1!$F:$F,desc1!$H:$H,"--")</f>
        <v>90.74</v>
      </c>
      <c r="H2309" s="13">
        <f t="array" ref="H2309">_xlfn.XLOOKUP(D2309,desc2!$F:$F,desc2!$H:$H,"--")</f>
        <v>86.41</v>
      </c>
      <c r="I2309" s="13">
        <f t="array" ref="I2309">_xlfn.XLOOKUP(D2309,rand1!$F:$F,rand1!$H:$H,"--")</f>
        <v>91.89</v>
      </c>
      <c r="J2309" s="13">
        <f t="array" ref="J2309">_xlfn.XLOOKUP(D2309,rand2!$F:$F,rand2!$H:$H,"--")</f>
        <v>90.08</v>
      </c>
      <c r="K2309" s="13">
        <f t="shared" si="2"/>
        <v>86.37</v>
      </c>
      <c r="L2309" s="13" t="str">
        <f t="array" ref="L2309">_xlfn.XLOOKUP(D2309,'asc1'!$F:$F,'asc1'!$K:$K,"--")</f>
        <v>sí</v>
      </c>
      <c r="P2309" s="32"/>
      <c r="Q2309" s="32"/>
    </row>
    <row r="2310">
      <c r="A2310" s="4" t="s">
        <v>22</v>
      </c>
      <c r="B2310" s="4" t="s">
        <v>5131</v>
      </c>
      <c r="C2310" s="4" t="s">
        <v>25</v>
      </c>
      <c r="D2310" s="4" t="s">
        <v>5163</v>
      </c>
      <c r="E2310" s="12">
        <v>86.69</v>
      </c>
      <c r="F2310" s="13">
        <f t="array" ref="F2310">_xlfn.XLOOKUP(D2310,'asc2'!$F:$F,'asc2'!$H:$H,"--")</f>
        <v>85.53</v>
      </c>
      <c r="G2310" s="13">
        <f t="array" ref="G2310">_xlfn.XLOOKUP(D2310,desc1!$F:$F,desc1!$H:$H,"--")</f>
        <v>99.3</v>
      </c>
      <c r="H2310" s="13">
        <f t="array" ref="H2310">_xlfn.XLOOKUP(D2310,desc2!$F:$F,desc2!$H:$H,"--")</f>
        <v>90.88</v>
      </c>
      <c r="I2310" s="13">
        <f t="array" ref="I2310">_xlfn.XLOOKUP(D2310,rand1!$F:$F,rand1!$H:$H,"--")</f>
        <v>87.12</v>
      </c>
      <c r="J2310" s="13">
        <f t="array" ref="J2310">_xlfn.XLOOKUP(D2310,rand2!$F:$F,rand2!$H:$H,"--")</f>
        <v>90.39</v>
      </c>
      <c r="K2310" s="13">
        <f t="shared" si="2"/>
        <v>85.53</v>
      </c>
      <c r="L2310" s="13" t="str">
        <f t="array" ref="L2310">_xlfn.XLOOKUP(D2310,'asc1'!$F:$F,'asc1'!$K:$K,"--")</f>
        <v>sí</v>
      </c>
      <c r="P2310" s="32"/>
      <c r="Q2310" s="32"/>
    </row>
    <row r="2311">
      <c r="A2311" s="4" t="s">
        <v>22</v>
      </c>
      <c r="B2311" s="4" t="s">
        <v>5131</v>
      </c>
      <c r="C2311" s="4" t="s">
        <v>25</v>
      </c>
      <c r="D2311" s="4" t="s">
        <v>5160</v>
      </c>
      <c r="E2311" s="12">
        <v>89.57</v>
      </c>
      <c r="F2311" s="13">
        <f t="array" ref="F2311">_xlfn.XLOOKUP(D2311,'asc2'!$F:$F,'asc2'!$H:$H,"--")</f>
        <v>91.43</v>
      </c>
      <c r="G2311" s="13">
        <f t="array" ref="G2311">_xlfn.XLOOKUP(D2311,desc1!$F:$F,desc1!$H:$H,"--")</f>
        <v>84.57</v>
      </c>
      <c r="H2311" s="13">
        <f t="array" ref="H2311">_xlfn.XLOOKUP(D2311,desc2!$F:$F,desc2!$H:$H,"--")</f>
        <v>87.32</v>
      </c>
      <c r="I2311" s="13">
        <f t="array" ref="I2311">_xlfn.XLOOKUP(D2311,rand1!$F:$F,rand1!$H:$H,"--")</f>
        <v>93.66</v>
      </c>
      <c r="J2311" s="13">
        <f t="array" ref="J2311">_xlfn.XLOOKUP(D2311,rand2!$F:$F,rand2!$H:$H,"--")</f>
        <v>91.91</v>
      </c>
      <c r="K2311" s="13">
        <f t="shared" si="2"/>
        <v>84.57</v>
      </c>
      <c r="L2311" s="13" t="str">
        <f t="array" ref="L2311">_xlfn.XLOOKUP(D2311,'asc1'!$F:$F,'asc1'!$K:$K,"--")</f>
        <v>sí</v>
      </c>
      <c r="P2311" s="32"/>
      <c r="Q2311" s="32"/>
    </row>
    <row r="2312">
      <c r="A2312" s="4" t="s">
        <v>22</v>
      </c>
      <c r="B2312" s="4" t="s">
        <v>5131</v>
      </c>
      <c r="C2312" s="4" t="s">
        <v>25</v>
      </c>
      <c r="D2312" s="4" t="s">
        <v>5157</v>
      </c>
      <c r="E2312" s="12">
        <v>98.33</v>
      </c>
      <c r="F2312" s="13">
        <f t="array" ref="F2312">_xlfn.XLOOKUP(D2312,'asc2'!$F:$F,'asc2'!$H:$H,"--")</f>
        <v>82.05</v>
      </c>
      <c r="G2312" s="13">
        <f t="array" ref="G2312">_xlfn.XLOOKUP(D2312,desc1!$F:$F,desc1!$H:$H,"--")</f>
        <v>91.67</v>
      </c>
      <c r="H2312" s="13">
        <f t="array" ref="H2312">_xlfn.XLOOKUP(D2312,desc2!$F:$F,desc2!$H:$H,"--")</f>
        <v>97.63</v>
      </c>
      <c r="I2312" s="13">
        <f t="array" ref="I2312">_xlfn.XLOOKUP(D2312,rand1!$F:$F,rand1!$H:$H,"--")</f>
        <v>99.03</v>
      </c>
      <c r="J2312" s="13">
        <f t="array" ref="J2312">_xlfn.XLOOKUP(D2312,rand2!$F:$F,rand2!$H:$H,"--")</f>
        <v>90.69</v>
      </c>
      <c r="K2312" s="13">
        <f t="shared" si="2"/>
        <v>82.05</v>
      </c>
      <c r="L2312" s="13" t="str">
        <f t="array" ref="L2312">_xlfn.XLOOKUP(D2312,'asc1'!$F:$F,'asc1'!$K:$K,"--")</f>
        <v>sí</v>
      </c>
      <c r="P2312" s="32"/>
      <c r="Q2312" s="32"/>
    </row>
    <row r="2313">
      <c r="A2313" s="4" t="s">
        <v>22</v>
      </c>
      <c r="B2313" s="4" t="s">
        <v>5131</v>
      </c>
      <c r="C2313" s="4" t="s">
        <v>25</v>
      </c>
      <c r="D2313" s="4" t="s">
        <v>5154</v>
      </c>
      <c r="E2313" s="12">
        <v>91.47</v>
      </c>
      <c r="F2313" s="13">
        <f t="array" ref="F2313">_xlfn.XLOOKUP(D2313,'asc2'!$F:$F,'asc2'!$H:$H,"--")</f>
        <v>83.55</v>
      </c>
      <c r="G2313" s="13">
        <f t="array" ref="G2313">_xlfn.XLOOKUP(D2313,desc1!$F:$F,desc1!$H:$H,"--")</f>
        <v>88.96</v>
      </c>
      <c r="H2313" s="13">
        <f t="array" ref="H2313">_xlfn.XLOOKUP(D2313,desc2!$F:$F,desc2!$H:$H,"--")</f>
        <v>86.49</v>
      </c>
      <c r="I2313" s="13">
        <f t="array" ref="I2313">_xlfn.XLOOKUP(D2313,rand1!$F:$F,rand1!$H:$H,"--")</f>
        <v>108.81</v>
      </c>
      <c r="J2313" s="13">
        <f t="array" ref="J2313">_xlfn.XLOOKUP(D2313,rand2!$F:$F,rand2!$H:$H,"--")</f>
        <v>93.56</v>
      </c>
      <c r="K2313" s="13">
        <f t="shared" si="2"/>
        <v>83.55</v>
      </c>
      <c r="L2313" s="13" t="str">
        <f t="array" ref="L2313">_xlfn.XLOOKUP(D2313,'asc1'!$F:$F,'asc1'!$K:$K,"--")</f>
        <v>sí</v>
      </c>
      <c r="P2313" s="32"/>
      <c r="Q2313" s="32"/>
    </row>
    <row r="2314">
      <c r="A2314" s="4" t="s">
        <v>22</v>
      </c>
      <c r="B2314" s="4" t="s">
        <v>5131</v>
      </c>
      <c r="C2314" s="4" t="s">
        <v>25</v>
      </c>
      <c r="D2314" s="4" t="s">
        <v>5151</v>
      </c>
      <c r="E2314" s="12">
        <v>101.41</v>
      </c>
      <c r="F2314" s="13">
        <f t="array" ref="F2314">_xlfn.XLOOKUP(D2314,'asc2'!$F:$F,'asc2'!$H:$H,"--")</f>
        <v>85.56</v>
      </c>
      <c r="G2314" s="13">
        <f t="array" ref="G2314">_xlfn.XLOOKUP(D2314,desc1!$F:$F,desc1!$H:$H,"--")</f>
        <v>91.89</v>
      </c>
      <c r="H2314" s="13">
        <f t="array" ref="H2314">_xlfn.XLOOKUP(D2314,desc2!$F:$F,desc2!$H:$H,"--")</f>
        <v>90.66</v>
      </c>
      <c r="I2314" s="13">
        <f t="array" ref="I2314">_xlfn.XLOOKUP(D2314,rand1!$F:$F,rand1!$H:$H,"--")</f>
        <v>91.97</v>
      </c>
      <c r="J2314" s="13">
        <f t="array" ref="J2314">_xlfn.XLOOKUP(D2314,rand2!$F:$F,rand2!$H:$H,"--")</f>
        <v>88.69</v>
      </c>
      <c r="K2314" s="13">
        <f t="shared" si="2"/>
        <v>85.56</v>
      </c>
      <c r="L2314" s="13" t="str">
        <f t="array" ref="L2314">_xlfn.XLOOKUP(D2314,'asc1'!$F:$F,'asc1'!$K:$K,"--")</f>
        <v>sí</v>
      </c>
      <c r="P2314" s="32"/>
      <c r="Q2314" s="32"/>
    </row>
    <row r="2315">
      <c r="A2315" s="4" t="s">
        <v>22</v>
      </c>
      <c r="B2315" s="4" t="s">
        <v>5131</v>
      </c>
      <c r="C2315" s="4" t="s">
        <v>25</v>
      </c>
      <c r="D2315" s="4" t="s">
        <v>5149</v>
      </c>
      <c r="E2315" s="12">
        <v>93.8</v>
      </c>
      <c r="F2315" s="13">
        <f t="array" ref="F2315">_xlfn.XLOOKUP(D2315,'asc2'!$F:$F,'asc2'!$H:$H,"--")</f>
        <v>95.78</v>
      </c>
      <c r="G2315" s="13">
        <f t="array" ref="G2315">_xlfn.XLOOKUP(D2315,desc1!$F:$F,desc1!$H:$H,"--")</f>
        <v>95.03</v>
      </c>
      <c r="H2315" s="13">
        <f t="array" ref="H2315">_xlfn.XLOOKUP(D2315,desc2!$F:$F,desc2!$H:$H,"--")</f>
        <v>96.42</v>
      </c>
      <c r="I2315" s="13">
        <f t="array" ref="I2315">_xlfn.XLOOKUP(D2315,rand1!$F:$F,rand1!$H:$H,"--")</f>
        <v>89.1</v>
      </c>
      <c r="J2315" s="13">
        <f t="array" ref="J2315">_xlfn.XLOOKUP(D2315,rand2!$F:$F,rand2!$H:$H,"--")</f>
        <v>87.42</v>
      </c>
      <c r="K2315" s="13">
        <f t="shared" si="2"/>
        <v>87.42</v>
      </c>
      <c r="L2315" s="13" t="str">
        <f t="array" ref="L2315">_xlfn.XLOOKUP(D2315,'asc1'!$F:$F,'asc1'!$K:$K,"--")</f>
        <v>sí</v>
      </c>
      <c r="P2315" s="32"/>
      <c r="Q2315" s="32"/>
    </row>
    <row r="2316">
      <c r="A2316" s="4" t="s">
        <v>22</v>
      </c>
      <c r="B2316" s="4" t="s">
        <v>5131</v>
      </c>
      <c r="C2316" s="4" t="s">
        <v>25</v>
      </c>
      <c r="D2316" s="4" t="s">
        <v>5146</v>
      </c>
      <c r="E2316" s="12">
        <v>88.12</v>
      </c>
      <c r="F2316" s="13">
        <f t="array" ref="F2316">_xlfn.XLOOKUP(D2316,'asc2'!$F:$F,'asc2'!$H:$H,"--")</f>
        <v>86.92</v>
      </c>
      <c r="G2316" s="13">
        <f t="array" ref="G2316">_xlfn.XLOOKUP(D2316,desc1!$F:$F,desc1!$H:$H,"--")</f>
        <v>88.45</v>
      </c>
      <c r="H2316" s="13">
        <f t="array" ref="H2316">_xlfn.XLOOKUP(D2316,desc2!$F:$F,desc2!$H:$H,"--")</f>
        <v>84.56</v>
      </c>
      <c r="I2316" s="13">
        <f t="array" ref="I2316">_xlfn.XLOOKUP(D2316,rand1!$F:$F,rand1!$H:$H,"--")</f>
        <v>106.74</v>
      </c>
      <c r="J2316" s="13">
        <f t="array" ref="J2316">_xlfn.XLOOKUP(D2316,rand2!$F:$F,rand2!$H:$H,"--")</f>
        <v>87.98</v>
      </c>
      <c r="K2316" s="13">
        <f t="shared" si="2"/>
        <v>84.56</v>
      </c>
      <c r="L2316" s="13" t="str">
        <f t="array" ref="L2316">_xlfn.XLOOKUP(D2316,'asc1'!$F:$F,'asc1'!$K:$K,"--")</f>
        <v>sí</v>
      </c>
      <c r="P2316" s="32"/>
      <c r="Q2316" s="32"/>
    </row>
    <row r="2317">
      <c r="A2317" s="4" t="s">
        <v>22</v>
      </c>
      <c r="B2317" s="4" t="s">
        <v>5131</v>
      </c>
      <c r="C2317" s="4" t="s">
        <v>25</v>
      </c>
      <c r="D2317" s="4" t="s">
        <v>5144</v>
      </c>
      <c r="E2317" s="12">
        <v>90.42</v>
      </c>
      <c r="F2317" s="13">
        <f t="array" ref="F2317">_xlfn.XLOOKUP(D2317,'asc2'!$F:$F,'asc2'!$H:$H,"--")</f>
        <v>90.5</v>
      </c>
      <c r="G2317" s="13">
        <f t="array" ref="G2317">_xlfn.XLOOKUP(D2317,desc1!$F:$F,desc1!$H:$H,"--")</f>
        <v>88.54</v>
      </c>
      <c r="H2317" s="13">
        <f t="array" ref="H2317">_xlfn.XLOOKUP(D2317,desc2!$F:$F,desc2!$H:$H,"--")</f>
        <v>89.54</v>
      </c>
      <c r="I2317" s="13">
        <f t="array" ref="I2317">_xlfn.XLOOKUP(D2317,rand1!$F:$F,rand1!$H:$H,"--")</f>
        <v>104.12</v>
      </c>
      <c r="J2317" s="13">
        <f t="array" ref="J2317">_xlfn.XLOOKUP(D2317,rand2!$F:$F,rand2!$H:$H,"--")</f>
        <v>84.33</v>
      </c>
      <c r="K2317" s="13">
        <f t="shared" si="2"/>
        <v>84.33</v>
      </c>
      <c r="L2317" s="13" t="str">
        <f t="array" ref="L2317">_xlfn.XLOOKUP(D2317,'asc1'!$F:$F,'asc1'!$K:$K,"--")</f>
        <v>sí</v>
      </c>
      <c r="P2317" s="32"/>
      <c r="Q2317" s="32"/>
    </row>
    <row r="2318">
      <c r="A2318" s="4" t="s">
        <v>22</v>
      </c>
      <c r="B2318" s="4" t="s">
        <v>5131</v>
      </c>
      <c r="C2318" s="4" t="s">
        <v>25</v>
      </c>
      <c r="D2318" s="4" t="s">
        <v>5142</v>
      </c>
      <c r="E2318" s="12">
        <v>88.99</v>
      </c>
      <c r="F2318" s="13">
        <f t="array" ref="F2318">_xlfn.XLOOKUP(D2318,'asc2'!$F:$F,'asc2'!$H:$H,"--")</f>
        <v>84.48</v>
      </c>
      <c r="G2318" s="13">
        <f t="array" ref="G2318">_xlfn.XLOOKUP(D2318,desc1!$F:$F,desc1!$H:$H,"--")</f>
        <v>88.9</v>
      </c>
      <c r="H2318" s="13">
        <f t="array" ref="H2318">_xlfn.XLOOKUP(D2318,desc2!$F:$F,desc2!$H:$H,"--")</f>
        <v>96.6</v>
      </c>
      <c r="I2318" s="13">
        <f t="array" ref="I2318">_xlfn.XLOOKUP(D2318,rand1!$F:$F,rand1!$H:$H,"--")</f>
        <v>96.5</v>
      </c>
      <c r="J2318" s="13">
        <f t="array" ref="J2318">_xlfn.XLOOKUP(D2318,rand2!$F:$F,rand2!$H:$H,"--")</f>
        <v>85.55</v>
      </c>
      <c r="K2318" s="13">
        <f t="shared" si="2"/>
        <v>84.48</v>
      </c>
      <c r="L2318" s="13" t="str">
        <f t="array" ref="L2318">_xlfn.XLOOKUP(D2318,'asc1'!$F:$F,'asc1'!$K:$K,"--")</f>
        <v>sí</v>
      </c>
      <c r="P2318" s="32"/>
      <c r="Q2318" s="32"/>
    </row>
    <row r="2319">
      <c r="A2319" s="4" t="s">
        <v>22</v>
      </c>
      <c r="B2319" s="4" t="s">
        <v>5131</v>
      </c>
      <c r="C2319" s="4" t="s">
        <v>25</v>
      </c>
      <c r="D2319" s="4" t="s">
        <v>5138</v>
      </c>
      <c r="E2319" s="12">
        <v>89.87</v>
      </c>
      <c r="F2319" s="13">
        <f t="array" ref="F2319">_xlfn.XLOOKUP(D2319,'asc2'!$F:$F,'asc2'!$H:$H,"--")</f>
        <v>94.27</v>
      </c>
      <c r="G2319" s="13">
        <f t="array" ref="G2319">_xlfn.XLOOKUP(D2319,desc1!$F:$F,desc1!$H:$H,"--")</f>
        <v>85.71</v>
      </c>
      <c r="H2319" s="13">
        <f t="array" ref="H2319">_xlfn.XLOOKUP(D2319,desc2!$F:$F,desc2!$H:$H,"--")</f>
        <v>102.72</v>
      </c>
      <c r="I2319" s="13">
        <f t="array" ref="I2319">_xlfn.XLOOKUP(D2319,rand1!$F:$F,rand1!$H:$H,"--")</f>
        <v>95.14</v>
      </c>
      <c r="J2319" s="13">
        <f t="array" ref="J2319">_xlfn.XLOOKUP(D2319,rand2!$F:$F,rand2!$H:$H,"--")</f>
        <v>94.11</v>
      </c>
      <c r="K2319" s="13">
        <f t="shared" si="2"/>
        <v>85.71</v>
      </c>
      <c r="L2319" s="13" t="str">
        <f t="array" ref="L2319">_xlfn.XLOOKUP(D2319,'asc1'!$F:$F,'asc1'!$K:$K,"--")</f>
        <v>sí</v>
      </c>
      <c r="P2319" s="32"/>
      <c r="Q2319" s="32"/>
    </row>
    <row r="2320">
      <c r="A2320" s="4" t="s">
        <v>22</v>
      </c>
      <c r="B2320" s="4" t="s">
        <v>5131</v>
      </c>
      <c r="C2320" s="4" t="s">
        <v>25</v>
      </c>
      <c r="D2320" s="4" t="s">
        <v>5135</v>
      </c>
      <c r="E2320" s="12">
        <v>88.91</v>
      </c>
      <c r="F2320" s="13">
        <f t="array" ref="F2320">_xlfn.XLOOKUP(D2320,'asc2'!$F:$F,'asc2'!$H:$H,"--")</f>
        <v>85.08</v>
      </c>
      <c r="G2320" s="13">
        <f t="array" ref="G2320">_xlfn.XLOOKUP(D2320,desc1!$F:$F,desc1!$H:$H,"--")</f>
        <v>94.14</v>
      </c>
      <c r="H2320" s="13">
        <f t="array" ref="H2320">_xlfn.XLOOKUP(D2320,desc2!$F:$F,desc2!$H:$H,"--")</f>
        <v>93.27</v>
      </c>
      <c r="I2320" s="13">
        <f t="array" ref="I2320">_xlfn.XLOOKUP(D2320,rand1!$F:$F,rand1!$H:$H,"--")</f>
        <v>94.76</v>
      </c>
      <c r="J2320" s="13">
        <f t="array" ref="J2320">_xlfn.XLOOKUP(D2320,rand2!$F:$F,rand2!$H:$H,"--")</f>
        <v>95.86</v>
      </c>
      <c r="K2320" s="13">
        <f t="shared" si="2"/>
        <v>85.08</v>
      </c>
      <c r="L2320" s="13" t="str">
        <f t="array" ref="L2320">_xlfn.XLOOKUP(D2320,'asc1'!$F:$F,'asc1'!$K:$K,"--")</f>
        <v>sí</v>
      </c>
      <c r="P2320" s="32"/>
      <c r="Q2320" s="32"/>
    </row>
    <row r="2321">
      <c r="A2321" s="4" t="s">
        <v>22</v>
      </c>
      <c r="B2321" s="4" t="s">
        <v>5131</v>
      </c>
      <c r="C2321" s="4" t="s">
        <v>25</v>
      </c>
      <c r="D2321" s="4" t="s">
        <v>5132</v>
      </c>
      <c r="E2321" s="12">
        <v>96.49</v>
      </c>
      <c r="F2321" s="13">
        <f t="array" ref="F2321">_xlfn.XLOOKUP(D2321,'asc2'!$F:$F,'asc2'!$H:$H,"--")</f>
        <v>88.1</v>
      </c>
      <c r="G2321" s="13">
        <f t="array" ref="G2321">_xlfn.XLOOKUP(D2321,desc1!$F:$F,desc1!$H:$H,"--")</f>
        <v>90.71</v>
      </c>
      <c r="H2321" s="13">
        <f t="array" ref="H2321">_xlfn.XLOOKUP(D2321,desc2!$F:$F,desc2!$H:$H,"--")</f>
        <v>94.24</v>
      </c>
      <c r="I2321" s="13">
        <f t="array" ref="I2321">_xlfn.XLOOKUP(D2321,rand1!$F:$F,rand1!$H:$H,"--")</f>
        <v>85.32</v>
      </c>
      <c r="J2321" s="13">
        <f t="array" ref="J2321">_xlfn.XLOOKUP(D2321,rand2!$F:$F,rand2!$H:$H,"--")</f>
        <v>83.42</v>
      </c>
      <c r="K2321" s="13">
        <f t="shared" si="2"/>
        <v>83.42</v>
      </c>
      <c r="L2321" s="13" t="str">
        <f t="array" ref="L2321">_xlfn.XLOOKUP(D2321,'asc1'!$F:$F,'asc1'!$K:$K,"--")</f>
        <v>sí</v>
      </c>
      <c r="P2321" s="32"/>
      <c r="Q2321" s="32"/>
    </row>
    <row r="2322">
      <c r="A2322" s="4" t="s">
        <v>22</v>
      </c>
      <c r="B2322" s="4" t="s">
        <v>5080</v>
      </c>
      <c r="C2322" s="4" t="s">
        <v>25</v>
      </c>
      <c r="D2322" s="4" t="s">
        <v>5129</v>
      </c>
      <c r="E2322" s="12">
        <v>82.56</v>
      </c>
      <c r="F2322" s="13">
        <f t="array" ref="F2322">_xlfn.XLOOKUP(D2322,'asc2'!$F:$F,'asc2'!$H:$H,"--")</f>
        <v>88.55</v>
      </c>
      <c r="G2322" s="13">
        <f t="array" ref="G2322">_xlfn.XLOOKUP(D2322,desc1!$F:$F,desc1!$H:$H,"--")</f>
        <v>87.23</v>
      </c>
      <c r="H2322" s="13">
        <f t="array" ref="H2322">_xlfn.XLOOKUP(D2322,desc2!$F:$F,desc2!$H:$H,"--")</f>
        <v>92.69</v>
      </c>
      <c r="I2322" s="13">
        <f t="array" ref="I2322">_xlfn.XLOOKUP(D2322,rand1!$F:$F,rand1!$H:$H,"--")</f>
        <v>87.25</v>
      </c>
      <c r="J2322" s="13">
        <f t="array" ref="J2322">_xlfn.XLOOKUP(D2322,rand2!$F:$F,rand2!$H:$H,"--")</f>
        <v>97.65</v>
      </c>
      <c r="K2322" s="13">
        <f t="shared" si="2"/>
        <v>82.56</v>
      </c>
      <c r="L2322" s="13" t="str">
        <f t="array" ref="L2322">_xlfn.XLOOKUP(D2322,'asc1'!$F:$F,'asc1'!$K:$K,"--")</f>
        <v>sí</v>
      </c>
      <c r="P2322" s="32"/>
      <c r="Q2322" s="32"/>
    </row>
    <row r="2323">
      <c r="A2323" s="4" t="s">
        <v>22</v>
      </c>
      <c r="B2323" s="4" t="s">
        <v>5080</v>
      </c>
      <c r="C2323" s="4" t="s">
        <v>25</v>
      </c>
      <c r="D2323" s="4" t="s">
        <v>5125</v>
      </c>
      <c r="E2323" s="12">
        <v>91.17</v>
      </c>
      <c r="F2323" s="13">
        <f t="array" ref="F2323">_xlfn.XLOOKUP(D2323,'asc2'!$F:$F,'asc2'!$H:$H,"--")</f>
        <v>107.96</v>
      </c>
      <c r="G2323" s="13">
        <f t="array" ref="G2323">_xlfn.XLOOKUP(D2323,desc1!$F:$F,desc1!$H:$H,"--")</f>
        <v>88.17</v>
      </c>
      <c r="H2323" s="13">
        <f t="array" ref="H2323">_xlfn.XLOOKUP(D2323,desc2!$F:$F,desc2!$H:$H,"--")</f>
        <v>86.44</v>
      </c>
      <c r="I2323" s="13">
        <f t="array" ref="I2323">_xlfn.XLOOKUP(D2323,rand1!$F:$F,rand1!$H:$H,"--")</f>
        <v>89.54</v>
      </c>
      <c r="J2323" s="13">
        <f t="array" ref="J2323">_xlfn.XLOOKUP(D2323,rand2!$F:$F,rand2!$H:$H,"--")</f>
        <v>92.54</v>
      </c>
      <c r="K2323" s="13">
        <f t="shared" si="2"/>
        <v>86.44</v>
      </c>
      <c r="L2323" s="13" t="str">
        <f t="array" ref="L2323">_xlfn.XLOOKUP(D2323,'asc1'!$F:$F,'asc1'!$K:$K,"--")</f>
        <v>sí</v>
      </c>
      <c r="P2323" s="32"/>
      <c r="Q2323" s="32"/>
    </row>
    <row r="2324">
      <c r="A2324" s="4" t="s">
        <v>22</v>
      </c>
      <c r="B2324" s="4" t="s">
        <v>5080</v>
      </c>
      <c r="C2324" s="4" t="s">
        <v>25</v>
      </c>
      <c r="D2324" s="4" t="s">
        <v>5123</v>
      </c>
      <c r="E2324" s="12">
        <v>97.36</v>
      </c>
      <c r="F2324" s="13">
        <f t="array" ref="F2324">_xlfn.XLOOKUP(D2324,'asc2'!$F:$F,'asc2'!$H:$H,"--")</f>
        <v>96.18</v>
      </c>
      <c r="G2324" s="13">
        <f t="array" ref="G2324">_xlfn.XLOOKUP(D2324,desc1!$F:$F,desc1!$H:$H,"--")</f>
        <v>92.18</v>
      </c>
      <c r="H2324" s="13">
        <f t="array" ref="H2324">_xlfn.XLOOKUP(D2324,desc2!$F:$F,desc2!$H:$H,"--")</f>
        <v>89.23</v>
      </c>
      <c r="I2324" s="13">
        <f t="array" ref="I2324">_xlfn.XLOOKUP(D2324,rand1!$F:$F,rand1!$H:$H,"--")</f>
        <v>91.47</v>
      </c>
      <c r="J2324" s="13">
        <f t="array" ref="J2324">_xlfn.XLOOKUP(D2324,rand2!$F:$F,rand2!$H:$H,"--")</f>
        <v>92.4</v>
      </c>
      <c r="K2324" s="13">
        <f t="shared" si="2"/>
        <v>89.23</v>
      </c>
      <c r="L2324" s="13" t="str">
        <f t="array" ref="L2324">_xlfn.XLOOKUP(D2324,'asc1'!$F:$F,'asc1'!$K:$K,"--")</f>
        <v>sí</v>
      </c>
      <c r="P2324" s="32"/>
      <c r="Q2324" s="32"/>
    </row>
    <row r="2325">
      <c r="A2325" s="4" t="s">
        <v>22</v>
      </c>
      <c r="B2325" s="4" t="s">
        <v>5080</v>
      </c>
      <c r="C2325" s="4" t="s">
        <v>25</v>
      </c>
      <c r="D2325" s="4" t="s">
        <v>5121</v>
      </c>
      <c r="E2325" s="12">
        <v>99.26</v>
      </c>
      <c r="F2325" s="13">
        <f t="array" ref="F2325">_xlfn.XLOOKUP(D2325,'asc2'!$F:$F,'asc2'!$H:$H,"--")</f>
        <v>99.2</v>
      </c>
      <c r="G2325" s="13">
        <f t="array" ref="G2325">_xlfn.XLOOKUP(D2325,desc1!$F:$F,desc1!$H:$H,"--")</f>
        <v>90.39</v>
      </c>
      <c r="H2325" s="13">
        <f t="array" ref="H2325">_xlfn.XLOOKUP(D2325,desc2!$F:$F,desc2!$H:$H,"--")</f>
        <v>96.99</v>
      </c>
      <c r="I2325" s="13">
        <f t="array" ref="I2325">_xlfn.XLOOKUP(D2325,rand1!$F:$F,rand1!$H:$H,"--")</f>
        <v>91.33</v>
      </c>
      <c r="J2325" s="13">
        <f t="array" ref="J2325">_xlfn.XLOOKUP(D2325,rand2!$F:$F,rand2!$H:$H,"--")</f>
        <v>92.7</v>
      </c>
      <c r="K2325" s="13">
        <f t="shared" si="2"/>
        <v>90.39</v>
      </c>
      <c r="L2325" s="13" t="str">
        <f t="array" ref="L2325">_xlfn.XLOOKUP(D2325,'asc1'!$F:$F,'asc1'!$K:$K,"--")</f>
        <v>sí</v>
      </c>
      <c r="P2325" s="32"/>
      <c r="Q2325" s="32"/>
    </row>
    <row r="2326">
      <c r="A2326" s="4" t="s">
        <v>22</v>
      </c>
      <c r="B2326" s="4" t="s">
        <v>5080</v>
      </c>
      <c r="C2326" s="4" t="s">
        <v>25</v>
      </c>
      <c r="D2326" s="4" t="s">
        <v>5119</v>
      </c>
      <c r="E2326" s="12">
        <v>87.11</v>
      </c>
      <c r="F2326" s="13">
        <f t="array" ref="F2326">_xlfn.XLOOKUP(D2326,'asc2'!$F:$F,'asc2'!$H:$H,"--")</f>
        <v>98.92</v>
      </c>
      <c r="G2326" s="13">
        <f t="array" ref="G2326">_xlfn.XLOOKUP(D2326,desc1!$F:$F,desc1!$H:$H,"--")</f>
        <v>89.65</v>
      </c>
      <c r="H2326" s="13">
        <f t="array" ref="H2326">_xlfn.XLOOKUP(D2326,desc2!$F:$F,desc2!$H:$H,"--")</f>
        <v>94.64</v>
      </c>
      <c r="I2326" s="13">
        <f t="array" ref="I2326">_xlfn.XLOOKUP(D2326,rand1!$F:$F,rand1!$H:$H,"--")</f>
        <v>90.96</v>
      </c>
      <c r="J2326" s="13">
        <f t="array" ref="J2326">_xlfn.XLOOKUP(D2326,rand2!$F:$F,rand2!$H:$H,"--")</f>
        <v>91.03</v>
      </c>
      <c r="K2326" s="13">
        <f t="shared" si="2"/>
        <v>87.11</v>
      </c>
      <c r="L2326" s="13" t="str">
        <f t="array" ref="L2326">_xlfn.XLOOKUP(D2326,'asc1'!$F:$F,'asc1'!$K:$K,"--")</f>
        <v>sí</v>
      </c>
      <c r="P2326" s="32"/>
      <c r="Q2326" s="32"/>
    </row>
    <row r="2327">
      <c r="A2327" s="4" t="s">
        <v>22</v>
      </c>
      <c r="B2327" s="4" t="s">
        <v>5080</v>
      </c>
      <c r="C2327" s="4" t="s">
        <v>25</v>
      </c>
      <c r="D2327" s="4" t="s">
        <v>5117</v>
      </c>
      <c r="E2327" s="12">
        <v>90.05</v>
      </c>
      <c r="F2327" s="13">
        <f t="array" ref="F2327">_xlfn.XLOOKUP(D2327,'asc2'!$F:$F,'asc2'!$H:$H,"--")</f>
        <v>95.22</v>
      </c>
      <c r="G2327" s="13">
        <f t="array" ref="G2327">_xlfn.XLOOKUP(D2327,desc1!$F:$F,desc1!$H:$H,"--")</f>
        <v>88.53</v>
      </c>
      <c r="H2327" s="13">
        <f t="array" ref="H2327">_xlfn.XLOOKUP(D2327,desc2!$F:$F,desc2!$H:$H,"--")</f>
        <v>96.72</v>
      </c>
      <c r="I2327" s="13">
        <f t="array" ref="I2327">_xlfn.XLOOKUP(D2327,rand1!$F:$F,rand1!$H:$H,"--")</f>
        <v>85.9</v>
      </c>
      <c r="J2327" s="13">
        <f t="array" ref="J2327">_xlfn.XLOOKUP(D2327,rand2!$F:$F,rand2!$H:$H,"--")</f>
        <v>98.18</v>
      </c>
      <c r="K2327" s="13">
        <f t="shared" si="2"/>
        <v>85.9</v>
      </c>
      <c r="L2327" s="13" t="str">
        <f t="array" ref="L2327">_xlfn.XLOOKUP(D2327,'asc1'!$F:$F,'asc1'!$K:$K,"--")</f>
        <v>sí</v>
      </c>
      <c r="P2327" s="32"/>
      <c r="Q2327" s="32"/>
    </row>
    <row r="2328">
      <c r="A2328" s="4" t="s">
        <v>22</v>
      </c>
      <c r="B2328" s="4" t="s">
        <v>5080</v>
      </c>
      <c r="C2328" s="4" t="s">
        <v>25</v>
      </c>
      <c r="D2328" s="4" t="s">
        <v>5114</v>
      </c>
      <c r="E2328" s="12">
        <v>80.96</v>
      </c>
      <c r="F2328" s="13">
        <f t="array" ref="F2328">_xlfn.XLOOKUP(D2328,'asc2'!$F:$F,'asc2'!$H:$H,"--")</f>
        <v>90.97</v>
      </c>
      <c r="G2328" s="13">
        <f t="array" ref="G2328">_xlfn.XLOOKUP(D2328,desc1!$F:$F,desc1!$H:$H,"--")</f>
        <v>94.5</v>
      </c>
      <c r="H2328" s="13">
        <f t="array" ref="H2328">_xlfn.XLOOKUP(D2328,desc2!$F:$F,desc2!$H:$H,"--")</f>
        <v>95.7</v>
      </c>
      <c r="I2328" s="13">
        <f t="array" ref="I2328">_xlfn.XLOOKUP(D2328,rand1!$F:$F,rand1!$H:$H,"--")</f>
        <v>97.99</v>
      </c>
      <c r="J2328" s="13">
        <f t="array" ref="J2328">_xlfn.XLOOKUP(D2328,rand2!$F:$F,rand2!$H:$H,"--")</f>
        <v>94.48</v>
      </c>
      <c r="K2328" s="13">
        <f t="shared" si="2"/>
        <v>80.96</v>
      </c>
      <c r="L2328" s="13" t="str">
        <f t="array" ref="L2328">_xlfn.XLOOKUP(D2328,'asc1'!$F:$F,'asc1'!$K:$K,"--")</f>
        <v>sí</v>
      </c>
      <c r="P2328" s="32"/>
      <c r="Q2328" s="32"/>
    </row>
    <row r="2329">
      <c r="A2329" s="4" t="s">
        <v>22</v>
      </c>
      <c r="B2329" s="4" t="s">
        <v>5080</v>
      </c>
      <c r="C2329" s="4" t="s">
        <v>25</v>
      </c>
      <c r="D2329" s="4" t="s">
        <v>5111</v>
      </c>
      <c r="E2329" s="12">
        <v>87.11</v>
      </c>
      <c r="F2329" s="13">
        <f t="array" ref="F2329">_xlfn.XLOOKUP(D2329,'asc2'!$F:$F,'asc2'!$H:$H,"--")</f>
        <v>94.68</v>
      </c>
      <c r="G2329" s="13">
        <f t="array" ref="G2329">_xlfn.XLOOKUP(D2329,desc1!$F:$F,desc1!$H:$H,"--")</f>
        <v>89.08</v>
      </c>
      <c r="H2329" s="13">
        <f t="array" ref="H2329">_xlfn.XLOOKUP(D2329,desc2!$F:$F,desc2!$H:$H,"--")</f>
        <v>93.24</v>
      </c>
      <c r="I2329" s="13">
        <f t="array" ref="I2329">_xlfn.XLOOKUP(D2329,rand1!$F:$F,rand1!$H:$H,"--")</f>
        <v>92.63</v>
      </c>
      <c r="J2329" s="13">
        <f t="array" ref="J2329">_xlfn.XLOOKUP(D2329,rand2!$F:$F,rand2!$H:$H,"--")</f>
        <v>90.77</v>
      </c>
      <c r="K2329" s="13">
        <f t="shared" si="2"/>
        <v>87.11</v>
      </c>
      <c r="L2329" s="13" t="str">
        <f t="array" ref="L2329">_xlfn.XLOOKUP(D2329,'asc1'!$F:$F,'asc1'!$K:$K,"--")</f>
        <v>sí</v>
      </c>
      <c r="P2329" s="32"/>
      <c r="Q2329" s="32"/>
    </row>
    <row r="2330">
      <c r="A2330" s="4" t="s">
        <v>22</v>
      </c>
      <c r="B2330" s="4" t="s">
        <v>5080</v>
      </c>
      <c r="C2330" s="4" t="s">
        <v>25</v>
      </c>
      <c r="D2330" s="4" t="s">
        <v>5108</v>
      </c>
      <c r="E2330" s="12">
        <v>88.93</v>
      </c>
      <c r="F2330" s="13">
        <f t="array" ref="F2330">_xlfn.XLOOKUP(D2330,'asc2'!$F:$F,'asc2'!$H:$H,"--")</f>
        <v>87.05</v>
      </c>
      <c r="G2330" s="13">
        <f t="array" ref="G2330">_xlfn.XLOOKUP(D2330,desc1!$F:$F,desc1!$H:$H,"--")</f>
        <v>85.86</v>
      </c>
      <c r="H2330" s="13">
        <f t="array" ref="H2330">_xlfn.XLOOKUP(D2330,desc2!$F:$F,desc2!$H:$H,"--")</f>
        <v>92.49</v>
      </c>
      <c r="I2330" s="13">
        <f t="array" ref="I2330">_xlfn.XLOOKUP(D2330,rand1!$F:$F,rand1!$H:$H,"--")</f>
        <v>93.31</v>
      </c>
      <c r="J2330" s="13">
        <f t="array" ref="J2330">_xlfn.XLOOKUP(D2330,rand2!$F:$F,rand2!$H:$H,"--")</f>
        <v>88.19</v>
      </c>
      <c r="K2330" s="13">
        <f t="shared" si="2"/>
        <v>85.86</v>
      </c>
      <c r="L2330" s="13" t="str">
        <f t="array" ref="L2330">_xlfn.XLOOKUP(D2330,'asc1'!$F:$F,'asc1'!$K:$K,"--")</f>
        <v>sí</v>
      </c>
      <c r="P2330" s="32"/>
      <c r="Q2330" s="32"/>
    </row>
    <row r="2331">
      <c r="A2331" s="4" t="s">
        <v>22</v>
      </c>
      <c r="B2331" s="4" t="s">
        <v>5080</v>
      </c>
      <c r="C2331" s="4" t="s">
        <v>25</v>
      </c>
      <c r="D2331" s="4" t="s">
        <v>5106</v>
      </c>
      <c r="E2331" s="12">
        <v>86.74</v>
      </c>
      <c r="F2331" s="13">
        <f t="array" ref="F2331">_xlfn.XLOOKUP(D2331,'asc2'!$F:$F,'asc2'!$H:$H,"--")</f>
        <v>92.54</v>
      </c>
      <c r="G2331" s="13">
        <f t="array" ref="G2331">_xlfn.XLOOKUP(D2331,desc1!$F:$F,desc1!$H:$H,"--")</f>
        <v>91.4</v>
      </c>
      <c r="H2331" s="13">
        <f t="array" ref="H2331">_xlfn.XLOOKUP(D2331,desc2!$F:$F,desc2!$H:$H,"--")</f>
        <v>90.96</v>
      </c>
      <c r="I2331" s="13">
        <f t="array" ref="I2331">_xlfn.XLOOKUP(D2331,rand1!$F:$F,rand1!$H:$H,"--")</f>
        <v>103.9</v>
      </c>
      <c r="J2331" s="13">
        <f t="array" ref="J2331">_xlfn.XLOOKUP(D2331,rand2!$F:$F,rand2!$H:$H,"--")</f>
        <v>97.84</v>
      </c>
      <c r="K2331" s="13">
        <f t="shared" si="2"/>
        <v>86.74</v>
      </c>
      <c r="L2331" s="13" t="str">
        <f t="array" ref="L2331">_xlfn.XLOOKUP(D2331,'asc1'!$F:$F,'asc1'!$K:$K,"--")</f>
        <v>sí</v>
      </c>
      <c r="P2331" s="32"/>
      <c r="Q2331" s="32"/>
    </row>
    <row r="2332">
      <c r="A2332" s="4" t="s">
        <v>22</v>
      </c>
      <c r="B2332" s="4" t="s">
        <v>5080</v>
      </c>
      <c r="C2332" s="4" t="s">
        <v>25</v>
      </c>
      <c r="D2332" s="4" t="s">
        <v>5104</v>
      </c>
      <c r="E2332" s="12">
        <v>97.23</v>
      </c>
      <c r="F2332" s="13">
        <f t="array" ref="F2332">_xlfn.XLOOKUP(D2332,'asc2'!$F:$F,'asc2'!$H:$H,"--")</f>
        <v>92.11</v>
      </c>
      <c r="G2332" s="13">
        <f t="array" ref="G2332">_xlfn.XLOOKUP(D2332,desc1!$F:$F,desc1!$H:$H,"--")</f>
        <v>94.78</v>
      </c>
      <c r="H2332" s="13">
        <f t="array" ref="H2332">_xlfn.XLOOKUP(D2332,desc2!$F:$F,desc2!$H:$H,"--")</f>
        <v>94.79</v>
      </c>
      <c r="I2332" s="13">
        <f t="array" ref="I2332">_xlfn.XLOOKUP(D2332,rand1!$F:$F,rand1!$H:$H,"--")</f>
        <v>101.63</v>
      </c>
      <c r="J2332" s="13">
        <f t="array" ref="J2332">_xlfn.XLOOKUP(D2332,rand2!$F:$F,rand2!$H:$H,"--")</f>
        <v>97.17</v>
      </c>
      <c r="K2332" s="13">
        <f t="shared" si="2"/>
        <v>92.11</v>
      </c>
      <c r="L2332" s="13" t="str">
        <f t="array" ref="L2332">_xlfn.XLOOKUP(D2332,'asc1'!$F:$F,'asc1'!$K:$K,"--")</f>
        <v>sí</v>
      </c>
      <c r="P2332" s="32"/>
      <c r="Q2332" s="32"/>
    </row>
    <row r="2333">
      <c r="A2333" s="4" t="s">
        <v>22</v>
      </c>
      <c r="B2333" s="4" t="s">
        <v>5080</v>
      </c>
      <c r="C2333" s="4" t="s">
        <v>25</v>
      </c>
      <c r="D2333" s="4" t="s">
        <v>5102</v>
      </c>
      <c r="E2333" s="12">
        <v>95.39</v>
      </c>
      <c r="F2333" s="13">
        <f t="array" ref="F2333">_xlfn.XLOOKUP(D2333,'asc2'!$F:$F,'asc2'!$H:$H,"--")</f>
        <v>96.69</v>
      </c>
      <c r="G2333" s="13">
        <f t="array" ref="G2333">_xlfn.XLOOKUP(D2333,desc1!$F:$F,desc1!$H:$H,"--")</f>
        <v>96.69</v>
      </c>
      <c r="H2333" s="13">
        <f t="array" ref="H2333">_xlfn.XLOOKUP(D2333,desc2!$F:$F,desc2!$H:$H,"--")</f>
        <v>95.01</v>
      </c>
      <c r="I2333" s="13">
        <f t="array" ref="I2333">_xlfn.XLOOKUP(D2333,rand1!$F:$F,rand1!$H:$H,"--")</f>
        <v>93.36</v>
      </c>
      <c r="J2333" s="13">
        <f t="array" ref="J2333">_xlfn.XLOOKUP(D2333,rand2!$F:$F,rand2!$H:$H,"--")</f>
        <v>93.43</v>
      </c>
      <c r="K2333" s="13">
        <f t="shared" si="2"/>
        <v>93.36</v>
      </c>
      <c r="L2333" s="13" t="str">
        <f t="array" ref="L2333">_xlfn.XLOOKUP(D2333,'asc1'!$F:$F,'asc1'!$K:$K,"--")</f>
        <v>sí</v>
      </c>
      <c r="P2333" s="32"/>
      <c r="Q2333" s="32"/>
    </row>
    <row r="2334">
      <c r="A2334" s="4" t="s">
        <v>22</v>
      </c>
      <c r="B2334" s="4" t="s">
        <v>5080</v>
      </c>
      <c r="C2334" s="4" t="s">
        <v>25</v>
      </c>
      <c r="D2334" s="4" t="s">
        <v>5100</v>
      </c>
      <c r="E2334" s="12">
        <v>92.11</v>
      </c>
      <c r="F2334" s="13">
        <f t="array" ref="F2334">_xlfn.XLOOKUP(D2334,'asc2'!$F:$F,'asc2'!$H:$H,"--")</f>
        <v>85.11</v>
      </c>
      <c r="G2334" s="13">
        <f t="array" ref="G2334">_xlfn.XLOOKUP(D2334,desc1!$F:$F,desc1!$H:$H,"--")</f>
        <v>102.11</v>
      </c>
      <c r="H2334" s="13">
        <f t="array" ref="H2334">_xlfn.XLOOKUP(D2334,desc2!$F:$F,desc2!$H:$H,"--")</f>
        <v>90.89</v>
      </c>
      <c r="I2334" s="13">
        <f t="array" ref="I2334">_xlfn.XLOOKUP(D2334,rand1!$F:$F,rand1!$H:$H,"--")</f>
        <v>91.81</v>
      </c>
      <c r="J2334" s="13">
        <f t="array" ref="J2334">_xlfn.XLOOKUP(D2334,rand2!$F:$F,rand2!$H:$H,"--")</f>
        <v>94.55</v>
      </c>
      <c r="K2334" s="13">
        <f t="shared" si="2"/>
        <v>85.11</v>
      </c>
      <c r="L2334" s="13" t="str">
        <f t="array" ref="L2334">_xlfn.XLOOKUP(D2334,'asc1'!$F:$F,'asc1'!$K:$K,"--")</f>
        <v>sí</v>
      </c>
      <c r="P2334" s="32"/>
      <c r="Q2334" s="32"/>
    </row>
    <row r="2335">
      <c r="A2335" s="4" t="s">
        <v>22</v>
      </c>
      <c r="B2335" s="4" t="s">
        <v>5080</v>
      </c>
      <c r="C2335" s="4" t="s">
        <v>25</v>
      </c>
      <c r="D2335" s="4" t="s">
        <v>5097</v>
      </c>
      <c r="E2335" s="12">
        <v>92.28</v>
      </c>
      <c r="F2335" s="13">
        <f t="array" ref="F2335">_xlfn.XLOOKUP(D2335,'asc2'!$F:$F,'asc2'!$H:$H,"--")</f>
        <v>104.06</v>
      </c>
      <c r="G2335" s="13">
        <f t="array" ref="G2335">_xlfn.XLOOKUP(D2335,desc1!$F:$F,desc1!$H:$H,"--")</f>
        <v>85.87</v>
      </c>
      <c r="H2335" s="13">
        <f t="array" ref="H2335">_xlfn.XLOOKUP(D2335,desc2!$F:$F,desc2!$H:$H,"--")</f>
        <v>89.86</v>
      </c>
      <c r="I2335" s="13">
        <f t="array" ref="I2335">_xlfn.XLOOKUP(D2335,rand1!$F:$F,rand1!$H:$H,"--")</f>
        <v>87.56</v>
      </c>
      <c r="J2335" s="13">
        <f t="array" ref="J2335">_xlfn.XLOOKUP(D2335,rand2!$F:$F,rand2!$H:$H,"--")</f>
        <v>91.68</v>
      </c>
      <c r="K2335" s="13">
        <f t="shared" si="2"/>
        <v>85.87</v>
      </c>
      <c r="L2335" s="13" t="str">
        <f t="array" ref="L2335">_xlfn.XLOOKUP(D2335,'asc1'!$F:$F,'asc1'!$K:$K,"--")</f>
        <v>sí</v>
      </c>
      <c r="P2335" s="32"/>
      <c r="Q2335" s="32"/>
    </row>
    <row r="2336">
      <c r="A2336" s="4" t="s">
        <v>22</v>
      </c>
      <c r="B2336" s="4" t="s">
        <v>5080</v>
      </c>
      <c r="C2336" s="4" t="s">
        <v>25</v>
      </c>
      <c r="D2336" s="4" t="s">
        <v>5095</v>
      </c>
      <c r="E2336" s="12">
        <v>96.78</v>
      </c>
      <c r="F2336" s="13">
        <f t="array" ref="F2336">_xlfn.XLOOKUP(D2336,'asc2'!$F:$F,'asc2'!$H:$H,"--")</f>
        <v>106.45</v>
      </c>
      <c r="G2336" s="13">
        <f t="array" ref="G2336">_xlfn.XLOOKUP(D2336,desc1!$F:$F,desc1!$H:$H,"--")</f>
        <v>89.51</v>
      </c>
      <c r="H2336" s="13">
        <f t="array" ref="H2336">_xlfn.XLOOKUP(D2336,desc2!$F:$F,desc2!$H:$H,"--")</f>
        <v>98.66</v>
      </c>
      <c r="I2336" s="13">
        <f t="array" ref="I2336">_xlfn.XLOOKUP(D2336,rand1!$F:$F,rand1!$H:$H,"--")</f>
        <v>92.14</v>
      </c>
      <c r="J2336" s="13">
        <f t="array" ref="J2336">_xlfn.XLOOKUP(D2336,rand2!$F:$F,rand2!$H:$H,"--")</f>
        <v>97.84</v>
      </c>
      <c r="K2336" s="13">
        <f t="shared" si="2"/>
        <v>89.51</v>
      </c>
      <c r="L2336" s="13" t="str">
        <f t="array" ref="L2336">_xlfn.XLOOKUP(D2336,'asc1'!$F:$F,'asc1'!$K:$K,"--")</f>
        <v>sí</v>
      </c>
      <c r="P2336" s="32"/>
      <c r="Q2336" s="32"/>
    </row>
    <row r="2337">
      <c r="A2337" s="4" t="s">
        <v>22</v>
      </c>
      <c r="B2337" s="4" t="s">
        <v>5080</v>
      </c>
      <c r="C2337" s="4" t="s">
        <v>25</v>
      </c>
      <c r="D2337" s="4" t="s">
        <v>5093</v>
      </c>
      <c r="E2337" s="12">
        <v>94.82</v>
      </c>
      <c r="F2337" s="13">
        <f t="array" ref="F2337">_xlfn.XLOOKUP(D2337,'asc2'!$F:$F,'asc2'!$H:$H,"--")</f>
        <v>95.41</v>
      </c>
      <c r="G2337" s="13">
        <f t="array" ref="G2337">_xlfn.XLOOKUP(D2337,desc1!$F:$F,desc1!$H:$H,"--")</f>
        <v>97.04</v>
      </c>
      <c r="H2337" s="13">
        <f t="array" ref="H2337">_xlfn.XLOOKUP(D2337,desc2!$F:$F,desc2!$H:$H,"--")</f>
        <v>92.04</v>
      </c>
      <c r="I2337" s="13">
        <f t="array" ref="I2337">_xlfn.XLOOKUP(D2337,rand1!$F:$F,rand1!$H:$H,"--")</f>
        <v>96.74</v>
      </c>
      <c r="J2337" s="13">
        <f t="array" ref="J2337">_xlfn.XLOOKUP(D2337,rand2!$F:$F,rand2!$H:$H,"--")</f>
        <v>90.11</v>
      </c>
      <c r="K2337" s="13">
        <f t="shared" si="2"/>
        <v>90.11</v>
      </c>
      <c r="L2337" s="13" t="str">
        <f t="array" ref="L2337">_xlfn.XLOOKUP(D2337,'asc1'!$F:$F,'asc1'!$K:$K,"--")</f>
        <v>sí</v>
      </c>
      <c r="P2337" s="32"/>
      <c r="Q2337" s="32"/>
    </row>
    <row r="2338">
      <c r="A2338" s="4" t="s">
        <v>22</v>
      </c>
      <c r="B2338" s="4" t="s">
        <v>5080</v>
      </c>
      <c r="C2338" s="4" t="s">
        <v>25</v>
      </c>
      <c r="D2338" s="4" t="s">
        <v>5089</v>
      </c>
      <c r="E2338" s="12">
        <v>96.4</v>
      </c>
      <c r="F2338" s="13">
        <f t="array" ref="F2338">_xlfn.XLOOKUP(D2338,'asc2'!$F:$F,'asc2'!$H:$H,"--")</f>
        <v>99.02</v>
      </c>
      <c r="G2338" s="13">
        <f t="array" ref="G2338">_xlfn.XLOOKUP(D2338,desc1!$F:$F,desc1!$H:$H,"--")</f>
        <v>99.01</v>
      </c>
      <c r="H2338" s="13">
        <f t="array" ref="H2338">_xlfn.XLOOKUP(D2338,desc2!$F:$F,desc2!$H:$H,"--")</f>
        <v>90.68</v>
      </c>
      <c r="I2338" s="13">
        <f t="array" ref="I2338">_xlfn.XLOOKUP(D2338,rand1!$F:$F,rand1!$H:$H,"--")</f>
        <v>89.7</v>
      </c>
      <c r="J2338" s="13">
        <f t="array" ref="J2338">_xlfn.XLOOKUP(D2338,rand2!$F:$F,rand2!$H:$H,"--")</f>
        <v>94.44</v>
      </c>
      <c r="K2338" s="13">
        <f t="shared" si="2"/>
        <v>89.7</v>
      </c>
      <c r="L2338" s="13" t="str">
        <f t="array" ref="L2338">_xlfn.XLOOKUP(D2338,'asc1'!$F:$F,'asc1'!$K:$K,"--")</f>
        <v>sí</v>
      </c>
      <c r="P2338" s="32"/>
      <c r="Q2338" s="32"/>
    </row>
    <row r="2339">
      <c r="A2339" s="4" t="s">
        <v>22</v>
      </c>
      <c r="B2339" s="4" t="s">
        <v>5080</v>
      </c>
      <c r="C2339" s="4" t="s">
        <v>25</v>
      </c>
      <c r="D2339" s="4" t="s">
        <v>5086</v>
      </c>
      <c r="E2339" s="12">
        <v>110.11</v>
      </c>
      <c r="F2339" s="13">
        <f t="array" ref="F2339">_xlfn.XLOOKUP(D2339,'asc2'!$F:$F,'asc2'!$H:$H,"--")</f>
        <v>94.08</v>
      </c>
      <c r="G2339" s="13">
        <f t="array" ref="G2339">_xlfn.XLOOKUP(D2339,desc1!$F:$F,desc1!$H:$H,"--")</f>
        <v>97.56</v>
      </c>
      <c r="H2339" s="13">
        <f t="array" ref="H2339">_xlfn.XLOOKUP(D2339,desc2!$F:$F,desc2!$H:$H,"--")</f>
        <v>94.73</v>
      </c>
      <c r="I2339" s="13">
        <f t="array" ref="I2339">_xlfn.XLOOKUP(D2339,rand1!$F:$F,rand1!$H:$H,"--")</f>
        <v>84.95</v>
      </c>
      <c r="J2339" s="13">
        <f t="array" ref="J2339">_xlfn.XLOOKUP(D2339,rand2!$F:$F,rand2!$H:$H,"--")</f>
        <v>96.99</v>
      </c>
      <c r="K2339" s="13">
        <f t="shared" si="2"/>
        <v>84.95</v>
      </c>
      <c r="L2339" s="13" t="str">
        <f t="array" ref="L2339">_xlfn.XLOOKUP(D2339,'asc1'!$F:$F,'asc1'!$K:$K,"--")</f>
        <v>sí</v>
      </c>
      <c r="P2339" s="32"/>
      <c r="Q2339" s="32"/>
    </row>
    <row r="2340">
      <c r="A2340" s="4" t="s">
        <v>22</v>
      </c>
      <c r="B2340" s="4" t="s">
        <v>5080</v>
      </c>
      <c r="C2340" s="4" t="s">
        <v>25</v>
      </c>
      <c r="D2340" s="4" t="s">
        <v>5083</v>
      </c>
      <c r="E2340" s="12">
        <v>87.9</v>
      </c>
      <c r="F2340" s="13">
        <f t="array" ref="F2340">_xlfn.XLOOKUP(D2340,'asc2'!$F:$F,'asc2'!$H:$H,"--")</f>
        <v>95.71</v>
      </c>
      <c r="G2340" s="13">
        <f t="array" ref="G2340">_xlfn.XLOOKUP(D2340,desc1!$F:$F,desc1!$H:$H,"--")</f>
        <v>96.23</v>
      </c>
      <c r="H2340" s="13">
        <f t="array" ref="H2340">_xlfn.XLOOKUP(D2340,desc2!$F:$F,desc2!$H:$H,"--")</f>
        <v>93.39</v>
      </c>
      <c r="I2340" s="13">
        <f t="array" ref="I2340">_xlfn.XLOOKUP(D2340,rand1!$F:$F,rand1!$H:$H,"--")</f>
        <v>94.93</v>
      </c>
      <c r="J2340" s="13">
        <f t="array" ref="J2340">_xlfn.XLOOKUP(D2340,rand2!$F:$F,rand2!$H:$H,"--")</f>
        <v>93.27</v>
      </c>
      <c r="K2340" s="13">
        <f t="shared" si="2"/>
        <v>87.9</v>
      </c>
      <c r="L2340" s="13" t="str">
        <f t="array" ref="L2340">_xlfn.XLOOKUP(D2340,'asc1'!$F:$F,'asc1'!$K:$K,"--")</f>
        <v>sí</v>
      </c>
      <c r="P2340" s="32"/>
      <c r="Q2340" s="32"/>
    </row>
    <row r="2341">
      <c r="A2341" s="4" t="s">
        <v>22</v>
      </c>
      <c r="B2341" s="4" t="s">
        <v>5080</v>
      </c>
      <c r="C2341" s="4" t="s">
        <v>25</v>
      </c>
      <c r="D2341" s="4" t="s">
        <v>5081</v>
      </c>
      <c r="E2341" s="12">
        <v>88.57</v>
      </c>
      <c r="F2341" s="13">
        <f t="array" ref="F2341">_xlfn.XLOOKUP(D2341,'asc2'!$F:$F,'asc2'!$H:$H,"--")</f>
        <v>98.8</v>
      </c>
      <c r="G2341" s="13">
        <f t="array" ref="G2341">_xlfn.XLOOKUP(D2341,desc1!$F:$F,desc1!$H:$H,"--")</f>
        <v>100.58</v>
      </c>
      <c r="H2341" s="13">
        <f t="array" ref="H2341">_xlfn.XLOOKUP(D2341,desc2!$F:$F,desc2!$H:$H,"--")</f>
        <v>91.93</v>
      </c>
      <c r="I2341" s="13">
        <f t="array" ref="I2341">_xlfn.XLOOKUP(D2341,rand1!$F:$F,rand1!$H:$H,"--")</f>
        <v>96.17</v>
      </c>
      <c r="J2341" s="13">
        <f t="array" ref="J2341">_xlfn.XLOOKUP(D2341,rand2!$F:$F,rand2!$H:$H,"--")</f>
        <v>92.32</v>
      </c>
      <c r="K2341" s="13">
        <f t="shared" si="2"/>
        <v>88.57</v>
      </c>
      <c r="L2341" s="13" t="str">
        <f t="array" ref="L2341">_xlfn.XLOOKUP(D2341,'asc1'!$F:$F,'asc1'!$K:$K,"--")</f>
        <v>sí</v>
      </c>
      <c r="P2341" s="32"/>
      <c r="Q2341" s="32"/>
    </row>
    <row r="2342">
      <c r="A2342" s="4" t="s">
        <v>22</v>
      </c>
      <c r="B2342" s="4" t="s">
        <v>5029</v>
      </c>
      <c r="C2342" s="4" t="s">
        <v>25</v>
      </c>
      <c r="D2342" s="4" t="s">
        <v>5078</v>
      </c>
      <c r="E2342" s="12">
        <v>123.65</v>
      </c>
      <c r="F2342" s="13">
        <f t="array" ref="F2342">_xlfn.XLOOKUP(D2342,'asc2'!$F:$F,'asc2'!$H:$H,"--")</f>
        <v>92.43</v>
      </c>
      <c r="G2342" s="13">
        <f t="array" ref="G2342">_xlfn.XLOOKUP(D2342,desc1!$F:$F,desc1!$H:$H,"--")</f>
        <v>92.29</v>
      </c>
      <c r="H2342" s="13">
        <f t="array" ref="H2342">_xlfn.XLOOKUP(D2342,desc2!$F:$F,desc2!$H:$H,"--")</f>
        <v>94.94</v>
      </c>
      <c r="I2342" s="13">
        <f t="array" ref="I2342">_xlfn.XLOOKUP(D2342,rand1!$F:$F,rand1!$H:$H,"--")</f>
        <v>89.81</v>
      </c>
      <c r="J2342" s="13">
        <f t="array" ref="J2342">_xlfn.XLOOKUP(D2342,rand2!$F:$F,rand2!$H:$H,"--")</f>
        <v>93.77</v>
      </c>
      <c r="K2342" s="13">
        <f t="shared" si="2"/>
        <v>89.81</v>
      </c>
      <c r="L2342" s="13" t="str">
        <f t="array" ref="L2342">_xlfn.XLOOKUP(D2342,'asc1'!$F:$F,'asc1'!$K:$K,"--")</f>
        <v>sí</v>
      </c>
      <c r="P2342" s="32"/>
      <c r="Q2342" s="32"/>
    </row>
    <row r="2343">
      <c r="A2343" s="4" t="s">
        <v>22</v>
      </c>
      <c r="B2343" s="4" t="s">
        <v>5029</v>
      </c>
      <c r="C2343" s="4" t="s">
        <v>25</v>
      </c>
      <c r="D2343" s="4" t="s">
        <v>5073</v>
      </c>
      <c r="E2343" s="12">
        <v>132.23</v>
      </c>
      <c r="F2343" s="13">
        <f t="array" ref="F2343">_xlfn.XLOOKUP(D2343,'asc2'!$F:$F,'asc2'!$H:$H,"--")</f>
        <v>90.6</v>
      </c>
      <c r="G2343" s="13">
        <f t="array" ref="G2343">_xlfn.XLOOKUP(D2343,desc1!$F:$F,desc1!$H:$H,"--")</f>
        <v>93.25</v>
      </c>
      <c r="H2343" s="13">
        <f t="array" ref="H2343">_xlfn.XLOOKUP(D2343,desc2!$F:$F,desc2!$H:$H,"--")</f>
        <v>99.49</v>
      </c>
      <c r="I2343" s="13">
        <f t="array" ref="I2343">_xlfn.XLOOKUP(D2343,rand1!$F:$F,rand1!$H:$H,"--")</f>
        <v>92.77</v>
      </c>
      <c r="J2343" s="13">
        <f t="array" ref="J2343">_xlfn.XLOOKUP(D2343,rand2!$F:$F,rand2!$H:$H,"--")</f>
        <v>93.6</v>
      </c>
      <c r="K2343" s="13">
        <f t="shared" si="2"/>
        <v>90.6</v>
      </c>
      <c r="L2343" s="13" t="str">
        <f t="array" ref="L2343">_xlfn.XLOOKUP(D2343,'asc1'!$F:$F,'asc1'!$K:$K,"--")</f>
        <v>sí</v>
      </c>
      <c r="P2343" s="32"/>
      <c r="Q2343" s="32"/>
    </row>
    <row r="2344">
      <c r="A2344" s="4" t="s">
        <v>22</v>
      </c>
      <c r="B2344" s="4" t="s">
        <v>5029</v>
      </c>
      <c r="C2344" s="4" t="s">
        <v>25</v>
      </c>
      <c r="D2344" s="4" t="s">
        <v>5071</v>
      </c>
      <c r="E2344" s="12">
        <v>151.84</v>
      </c>
      <c r="F2344" s="13">
        <f t="array" ref="F2344">_xlfn.XLOOKUP(D2344,'asc2'!$F:$F,'asc2'!$H:$H,"--")</f>
        <v>85.68</v>
      </c>
      <c r="G2344" s="13">
        <f t="array" ref="G2344">_xlfn.XLOOKUP(D2344,desc1!$F:$F,desc1!$H:$H,"--")</f>
        <v>91.03</v>
      </c>
      <c r="H2344" s="13">
        <f t="array" ref="H2344">_xlfn.XLOOKUP(D2344,desc2!$F:$F,desc2!$H:$H,"--")</f>
        <v>95.93</v>
      </c>
      <c r="I2344" s="13">
        <f t="array" ref="I2344">_xlfn.XLOOKUP(D2344,rand1!$F:$F,rand1!$H:$H,"--")</f>
        <v>106.01</v>
      </c>
      <c r="J2344" s="13">
        <f t="array" ref="J2344">_xlfn.XLOOKUP(D2344,rand2!$F:$F,rand2!$H:$H,"--")</f>
        <v>89.53</v>
      </c>
      <c r="K2344" s="13">
        <f t="shared" si="2"/>
        <v>85.68</v>
      </c>
      <c r="L2344" s="13" t="str">
        <f t="array" ref="L2344">_xlfn.XLOOKUP(D2344,'asc1'!$F:$F,'asc1'!$K:$K,"--")</f>
        <v>sí</v>
      </c>
      <c r="P2344" s="32"/>
      <c r="Q2344" s="32"/>
    </row>
    <row r="2345">
      <c r="A2345" s="4" t="s">
        <v>22</v>
      </c>
      <c r="B2345" s="4" t="s">
        <v>5029</v>
      </c>
      <c r="C2345" s="4" t="s">
        <v>25</v>
      </c>
      <c r="D2345" s="4" t="s">
        <v>5069</v>
      </c>
      <c r="E2345" s="12">
        <v>94.32</v>
      </c>
      <c r="F2345" s="13">
        <f t="array" ref="F2345">_xlfn.XLOOKUP(D2345,'asc2'!$F:$F,'asc2'!$H:$H,"--")</f>
        <v>90.83</v>
      </c>
      <c r="G2345" s="13">
        <f t="array" ref="G2345">_xlfn.XLOOKUP(D2345,desc1!$F:$F,desc1!$H:$H,"--")</f>
        <v>90.93</v>
      </c>
      <c r="H2345" s="13">
        <f t="array" ref="H2345">_xlfn.XLOOKUP(D2345,desc2!$F:$F,desc2!$H:$H,"--")</f>
        <v>96.45</v>
      </c>
      <c r="I2345" s="13">
        <f t="array" ref="I2345">_xlfn.XLOOKUP(D2345,rand1!$F:$F,rand1!$H:$H,"--")</f>
        <v>93.22</v>
      </c>
      <c r="J2345" s="13">
        <f t="array" ref="J2345">_xlfn.XLOOKUP(D2345,rand2!$F:$F,rand2!$H:$H,"--")</f>
        <v>97.93</v>
      </c>
      <c r="K2345" s="13">
        <f t="shared" si="2"/>
        <v>90.83</v>
      </c>
      <c r="L2345" s="13" t="str">
        <f t="array" ref="L2345">_xlfn.XLOOKUP(D2345,'asc1'!$F:$F,'asc1'!$K:$K,"--")</f>
        <v>sí</v>
      </c>
      <c r="P2345" s="32"/>
      <c r="Q2345" s="32"/>
    </row>
    <row r="2346">
      <c r="A2346" s="4" t="s">
        <v>22</v>
      </c>
      <c r="B2346" s="4" t="s">
        <v>5029</v>
      </c>
      <c r="C2346" s="4" t="s">
        <v>25</v>
      </c>
      <c r="D2346" s="4" t="s">
        <v>5067</v>
      </c>
      <c r="E2346" s="12">
        <v>87.38</v>
      </c>
      <c r="F2346" s="13">
        <f t="array" ref="F2346">_xlfn.XLOOKUP(D2346,'asc2'!$F:$F,'asc2'!$H:$H,"--")</f>
        <v>87.39</v>
      </c>
      <c r="G2346" s="13">
        <f t="array" ref="G2346">_xlfn.XLOOKUP(D2346,desc1!$F:$F,desc1!$H:$H,"--")</f>
        <v>91.7</v>
      </c>
      <c r="H2346" s="13">
        <f t="array" ref="H2346">_xlfn.XLOOKUP(D2346,desc2!$F:$F,desc2!$H:$H,"--")</f>
        <v>96.19</v>
      </c>
      <c r="I2346" s="13">
        <f t="array" ref="I2346">_xlfn.XLOOKUP(D2346,rand1!$F:$F,rand1!$H:$H,"--")</f>
        <v>88.29</v>
      </c>
      <c r="J2346" s="13">
        <f t="array" ref="J2346">_xlfn.XLOOKUP(D2346,rand2!$F:$F,rand2!$H:$H,"--")</f>
        <v>91.53</v>
      </c>
      <c r="K2346" s="13">
        <f t="shared" si="2"/>
        <v>87.38</v>
      </c>
      <c r="L2346" s="13" t="str">
        <f t="array" ref="L2346">_xlfn.XLOOKUP(D2346,'asc1'!$F:$F,'asc1'!$K:$K,"--")</f>
        <v>sí</v>
      </c>
      <c r="P2346" s="32"/>
      <c r="Q2346" s="32"/>
    </row>
    <row r="2347">
      <c r="A2347" s="4" t="s">
        <v>22</v>
      </c>
      <c r="B2347" s="4" t="s">
        <v>5029</v>
      </c>
      <c r="C2347" s="4" t="s">
        <v>25</v>
      </c>
      <c r="D2347" s="4" t="s">
        <v>5065</v>
      </c>
      <c r="E2347" s="12">
        <v>90.51</v>
      </c>
      <c r="F2347" s="13">
        <f t="array" ref="F2347">_xlfn.XLOOKUP(D2347,'asc2'!$F:$F,'asc2'!$H:$H,"--")</f>
        <v>89.81</v>
      </c>
      <c r="G2347" s="13">
        <f t="array" ref="G2347">_xlfn.XLOOKUP(D2347,desc1!$F:$F,desc1!$H:$H,"--")</f>
        <v>97.73</v>
      </c>
      <c r="H2347" s="13">
        <f t="array" ref="H2347">_xlfn.XLOOKUP(D2347,desc2!$F:$F,desc2!$H:$H,"--")</f>
        <v>107.63</v>
      </c>
      <c r="I2347" s="13">
        <f t="array" ref="I2347">_xlfn.XLOOKUP(D2347,rand1!$F:$F,rand1!$H:$H,"--")</f>
        <v>88.74</v>
      </c>
      <c r="J2347" s="13">
        <f t="array" ref="J2347">_xlfn.XLOOKUP(D2347,rand2!$F:$F,rand2!$H:$H,"--")</f>
        <v>99.79</v>
      </c>
      <c r="K2347" s="13">
        <f t="shared" si="2"/>
        <v>88.74</v>
      </c>
      <c r="L2347" s="13" t="str">
        <f t="array" ref="L2347">_xlfn.XLOOKUP(D2347,'asc1'!$F:$F,'asc1'!$K:$K,"--")</f>
        <v>sí</v>
      </c>
      <c r="P2347" s="32"/>
      <c r="Q2347" s="32"/>
    </row>
    <row r="2348">
      <c r="A2348" s="4" t="s">
        <v>22</v>
      </c>
      <c r="B2348" s="4" t="s">
        <v>5029</v>
      </c>
      <c r="C2348" s="4" t="s">
        <v>25</v>
      </c>
      <c r="D2348" s="4" t="s">
        <v>5063</v>
      </c>
      <c r="E2348" s="12">
        <v>100.71</v>
      </c>
      <c r="F2348" s="13">
        <f t="array" ref="F2348">_xlfn.XLOOKUP(D2348,'asc2'!$F:$F,'asc2'!$H:$H,"--")</f>
        <v>86.44</v>
      </c>
      <c r="G2348" s="13">
        <f t="array" ref="G2348">_xlfn.XLOOKUP(D2348,desc1!$F:$F,desc1!$H:$H,"--")</f>
        <v>93.96</v>
      </c>
      <c r="H2348" s="13">
        <f t="array" ref="H2348">_xlfn.XLOOKUP(D2348,desc2!$F:$F,desc2!$H:$H,"--")</f>
        <v>98.36</v>
      </c>
      <c r="I2348" s="13">
        <f t="array" ref="I2348">_xlfn.XLOOKUP(D2348,rand1!$F:$F,rand1!$H:$H,"--")</f>
        <v>91.98</v>
      </c>
      <c r="J2348" s="13">
        <f t="array" ref="J2348">_xlfn.XLOOKUP(D2348,rand2!$F:$F,rand2!$H:$H,"--")</f>
        <v>108.83</v>
      </c>
      <c r="K2348" s="13">
        <f t="shared" si="2"/>
        <v>86.44</v>
      </c>
      <c r="L2348" s="13" t="str">
        <f t="array" ref="L2348">_xlfn.XLOOKUP(D2348,'asc1'!$F:$F,'asc1'!$K:$K,"--")</f>
        <v>sí</v>
      </c>
      <c r="P2348" s="32"/>
      <c r="Q2348" s="32"/>
    </row>
    <row r="2349">
      <c r="A2349" s="4" t="s">
        <v>22</v>
      </c>
      <c r="B2349" s="4" t="s">
        <v>5029</v>
      </c>
      <c r="C2349" s="4" t="s">
        <v>25</v>
      </c>
      <c r="D2349" s="4" t="s">
        <v>5060</v>
      </c>
      <c r="E2349" s="12">
        <v>92.76</v>
      </c>
      <c r="F2349" s="13">
        <f t="array" ref="F2349">_xlfn.XLOOKUP(D2349,'asc2'!$F:$F,'asc2'!$H:$H,"--")</f>
        <v>100.86</v>
      </c>
      <c r="G2349" s="13">
        <f t="array" ref="G2349">_xlfn.XLOOKUP(D2349,desc1!$F:$F,desc1!$H:$H,"--")</f>
        <v>87.07</v>
      </c>
      <c r="H2349" s="13">
        <f t="array" ref="H2349">_xlfn.XLOOKUP(D2349,desc2!$F:$F,desc2!$H:$H,"--")</f>
        <v>95.69</v>
      </c>
      <c r="I2349" s="13">
        <f t="array" ref="I2349">_xlfn.XLOOKUP(D2349,rand1!$F:$F,rand1!$H:$H,"--")</f>
        <v>107.65</v>
      </c>
      <c r="J2349" s="13">
        <f t="array" ref="J2349">_xlfn.XLOOKUP(D2349,rand2!$F:$F,rand2!$H:$H,"--")</f>
        <v>98.49</v>
      </c>
      <c r="K2349" s="13">
        <f t="shared" si="2"/>
        <v>87.07</v>
      </c>
      <c r="L2349" s="13" t="str">
        <f t="array" ref="L2349">_xlfn.XLOOKUP(D2349,'asc1'!$F:$F,'asc1'!$K:$K,"--")</f>
        <v>sí</v>
      </c>
      <c r="P2349" s="32"/>
      <c r="Q2349" s="32"/>
    </row>
    <row r="2350">
      <c r="A2350" s="4" t="s">
        <v>22</v>
      </c>
      <c r="B2350" s="4" t="s">
        <v>5029</v>
      </c>
      <c r="C2350" s="4" t="s">
        <v>25</v>
      </c>
      <c r="D2350" s="4" t="s">
        <v>5058</v>
      </c>
      <c r="E2350" s="12">
        <v>86.98</v>
      </c>
      <c r="F2350" s="13">
        <f t="array" ref="F2350">_xlfn.XLOOKUP(D2350,'asc2'!$F:$F,'asc2'!$H:$H,"--")</f>
        <v>93.21</v>
      </c>
      <c r="G2350" s="13">
        <f t="array" ref="G2350">_xlfn.XLOOKUP(D2350,desc1!$F:$F,desc1!$H:$H,"--")</f>
        <v>89.98</v>
      </c>
      <c r="H2350" s="13">
        <f t="array" ref="H2350">_xlfn.XLOOKUP(D2350,desc2!$F:$F,desc2!$H:$H,"--")</f>
        <v>99.69</v>
      </c>
      <c r="I2350" s="13">
        <f t="array" ref="I2350">_xlfn.XLOOKUP(D2350,rand1!$F:$F,rand1!$H:$H,"--")</f>
        <v>90.21</v>
      </c>
      <c r="J2350" s="13">
        <f t="array" ref="J2350">_xlfn.XLOOKUP(D2350,rand2!$F:$F,rand2!$H:$H,"--")</f>
        <v>93.78</v>
      </c>
      <c r="K2350" s="13">
        <f t="shared" si="2"/>
        <v>86.98</v>
      </c>
      <c r="L2350" s="13" t="str">
        <f t="array" ref="L2350">_xlfn.XLOOKUP(D2350,'asc1'!$F:$F,'asc1'!$K:$K,"--")</f>
        <v>sí</v>
      </c>
      <c r="P2350" s="32"/>
      <c r="Q2350" s="32"/>
    </row>
    <row r="2351">
      <c r="A2351" s="4" t="s">
        <v>22</v>
      </c>
      <c r="B2351" s="4" t="s">
        <v>5029</v>
      </c>
      <c r="C2351" s="4" t="s">
        <v>25</v>
      </c>
      <c r="D2351" s="4" t="s">
        <v>5056</v>
      </c>
      <c r="E2351" s="12">
        <v>95.16</v>
      </c>
      <c r="F2351" s="13">
        <f t="array" ref="F2351">_xlfn.XLOOKUP(D2351,'asc2'!$F:$F,'asc2'!$H:$H,"--")</f>
        <v>92.55</v>
      </c>
      <c r="G2351" s="13">
        <f t="array" ref="G2351">_xlfn.XLOOKUP(D2351,desc1!$F:$F,desc1!$H:$H,"--")</f>
        <v>95.59</v>
      </c>
      <c r="H2351" s="13">
        <f t="array" ref="H2351">_xlfn.XLOOKUP(D2351,desc2!$F:$F,desc2!$H:$H,"--")</f>
        <v>86.2</v>
      </c>
      <c r="I2351" s="13">
        <f t="array" ref="I2351">_xlfn.XLOOKUP(D2351,rand1!$F:$F,rand1!$H:$H,"--")</f>
        <v>92.32</v>
      </c>
      <c r="J2351" s="13">
        <f t="array" ref="J2351">_xlfn.XLOOKUP(D2351,rand2!$F:$F,rand2!$H:$H,"--")</f>
        <v>93.2</v>
      </c>
      <c r="K2351" s="13">
        <f t="shared" si="2"/>
        <v>86.2</v>
      </c>
      <c r="L2351" s="13" t="str">
        <f t="array" ref="L2351">_xlfn.XLOOKUP(D2351,'asc1'!$F:$F,'asc1'!$K:$K,"--")</f>
        <v>sí</v>
      </c>
      <c r="P2351" s="32"/>
      <c r="Q2351" s="32"/>
    </row>
    <row r="2352">
      <c r="A2352" s="4" t="s">
        <v>22</v>
      </c>
      <c r="B2352" s="4" t="s">
        <v>5029</v>
      </c>
      <c r="C2352" s="4" t="s">
        <v>25</v>
      </c>
      <c r="D2352" s="4" t="s">
        <v>5054</v>
      </c>
      <c r="E2352" s="12">
        <v>96.46</v>
      </c>
      <c r="F2352" s="13">
        <f t="array" ref="F2352">_xlfn.XLOOKUP(D2352,'asc2'!$F:$F,'asc2'!$H:$H,"--")</f>
        <v>94.21</v>
      </c>
      <c r="G2352" s="13">
        <f t="array" ref="G2352">_xlfn.XLOOKUP(D2352,desc1!$F:$F,desc1!$H:$H,"--")</f>
        <v>94.12</v>
      </c>
      <c r="H2352" s="13">
        <f t="array" ref="H2352">_xlfn.XLOOKUP(D2352,desc2!$F:$F,desc2!$H:$H,"--")</f>
        <v>87.44</v>
      </c>
      <c r="I2352" s="13">
        <f t="array" ref="I2352">_xlfn.XLOOKUP(D2352,rand1!$F:$F,rand1!$H:$H,"--")</f>
        <v>108.38</v>
      </c>
      <c r="J2352" s="13">
        <f t="array" ref="J2352">_xlfn.XLOOKUP(D2352,rand2!$F:$F,rand2!$H:$H,"--")</f>
        <v>86.46</v>
      </c>
      <c r="K2352" s="13">
        <f t="shared" si="2"/>
        <v>86.46</v>
      </c>
      <c r="L2352" s="13" t="str">
        <f t="array" ref="L2352">_xlfn.XLOOKUP(D2352,'asc1'!$F:$F,'asc1'!$K:$K,"--")</f>
        <v>sí</v>
      </c>
      <c r="P2352" s="32"/>
      <c r="Q2352" s="32"/>
    </row>
    <row r="2353">
      <c r="A2353" s="4" t="s">
        <v>22</v>
      </c>
      <c r="B2353" s="4" t="s">
        <v>5029</v>
      </c>
      <c r="C2353" s="4" t="s">
        <v>25</v>
      </c>
      <c r="D2353" s="4" t="s">
        <v>5051</v>
      </c>
      <c r="E2353" s="12">
        <v>94.75</v>
      </c>
      <c r="F2353" s="13">
        <f t="array" ref="F2353">_xlfn.XLOOKUP(D2353,'asc2'!$F:$F,'asc2'!$H:$H,"--")</f>
        <v>90.2</v>
      </c>
      <c r="G2353" s="13">
        <f t="array" ref="G2353">_xlfn.XLOOKUP(D2353,desc1!$F:$F,desc1!$H:$H,"--")</f>
        <v>92.46</v>
      </c>
      <c r="H2353" s="13">
        <f t="array" ref="H2353">_xlfn.XLOOKUP(D2353,desc2!$F:$F,desc2!$H:$H,"--")</f>
        <v>89.89</v>
      </c>
      <c r="I2353" s="13">
        <f t="array" ref="I2353">_xlfn.XLOOKUP(D2353,rand1!$F:$F,rand1!$H:$H,"--")</f>
        <v>88.86</v>
      </c>
      <c r="J2353" s="13">
        <f t="array" ref="J2353">_xlfn.XLOOKUP(D2353,rand2!$F:$F,rand2!$H:$H,"--")</f>
        <v>91.77</v>
      </c>
      <c r="K2353" s="13">
        <f t="shared" si="2"/>
        <v>88.86</v>
      </c>
      <c r="L2353" s="13" t="str">
        <f t="array" ref="L2353">_xlfn.XLOOKUP(D2353,'asc1'!$F:$F,'asc1'!$K:$K,"--")</f>
        <v>sí</v>
      </c>
      <c r="P2353" s="32"/>
      <c r="Q2353" s="32"/>
    </row>
    <row r="2354">
      <c r="A2354" s="4" t="s">
        <v>22</v>
      </c>
      <c r="B2354" s="4" t="s">
        <v>5029</v>
      </c>
      <c r="C2354" s="4" t="s">
        <v>25</v>
      </c>
      <c r="D2354" s="4" t="s">
        <v>5047</v>
      </c>
      <c r="E2354" s="12">
        <v>97.51</v>
      </c>
      <c r="F2354" s="13">
        <f t="array" ref="F2354">_xlfn.XLOOKUP(D2354,'asc2'!$F:$F,'asc2'!$H:$H,"--")</f>
        <v>92.49</v>
      </c>
      <c r="G2354" s="13">
        <f t="array" ref="G2354">_xlfn.XLOOKUP(D2354,desc1!$F:$F,desc1!$H:$H,"--")</f>
        <v>92.11</v>
      </c>
      <c r="H2354" s="13">
        <f t="array" ref="H2354">_xlfn.XLOOKUP(D2354,desc2!$F:$F,desc2!$H:$H,"--")</f>
        <v>93.65</v>
      </c>
      <c r="I2354" s="13">
        <f t="array" ref="I2354">_xlfn.XLOOKUP(D2354,rand1!$F:$F,rand1!$H:$H,"--")</f>
        <v>99.14</v>
      </c>
      <c r="J2354" s="13">
        <f t="array" ref="J2354">_xlfn.XLOOKUP(D2354,rand2!$F:$F,rand2!$H:$H,"--")</f>
        <v>94.96</v>
      </c>
      <c r="K2354" s="13">
        <f t="shared" si="2"/>
        <v>92.11</v>
      </c>
      <c r="L2354" s="13" t="str">
        <f t="array" ref="L2354">_xlfn.XLOOKUP(D2354,'asc1'!$F:$F,'asc1'!$K:$K,"--")</f>
        <v>sí</v>
      </c>
      <c r="P2354" s="32"/>
      <c r="Q2354" s="32"/>
    </row>
    <row r="2355">
      <c r="A2355" s="4" t="s">
        <v>22</v>
      </c>
      <c r="B2355" s="4" t="s">
        <v>5029</v>
      </c>
      <c r="C2355" s="4" t="s">
        <v>25</v>
      </c>
      <c r="D2355" s="4" t="s">
        <v>5046</v>
      </c>
      <c r="E2355" s="12">
        <v>97.44</v>
      </c>
      <c r="F2355" s="13">
        <f t="array" ref="F2355">_xlfn.XLOOKUP(D2355,'asc2'!$F:$F,'asc2'!$H:$H,"--")</f>
        <v>90.76</v>
      </c>
      <c r="G2355" s="13">
        <f t="array" ref="G2355">_xlfn.XLOOKUP(D2355,desc1!$F:$F,desc1!$H:$H,"--")</f>
        <v>91.1</v>
      </c>
      <c r="H2355" s="13">
        <f t="array" ref="H2355">_xlfn.XLOOKUP(D2355,desc2!$F:$F,desc2!$H:$H,"--")</f>
        <v>91.34</v>
      </c>
      <c r="I2355" s="13">
        <f t="array" ref="I2355">_xlfn.XLOOKUP(D2355,rand1!$F:$F,rand1!$H:$H,"--")</f>
        <v>87.5</v>
      </c>
      <c r="J2355" s="13">
        <f t="array" ref="J2355">_xlfn.XLOOKUP(D2355,rand2!$F:$F,rand2!$H:$H,"--")</f>
        <v>92.25</v>
      </c>
      <c r="K2355" s="13">
        <f t="shared" si="2"/>
        <v>87.5</v>
      </c>
      <c r="L2355" s="13" t="str">
        <f t="array" ref="L2355">_xlfn.XLOOKUP(D2355,'asc1'!$F:$F,'asc1'!$K:$K,"--")</f>
        <v>sí</v>
      </c>
      <c r="P2355" s="32"/>
      <c r="Q2355" s="32"/>
    </row>
    <row r="2356">
      <c r="A2356" s="4" t="s">
        <v>22</v>
      </c>
      <c r="B2356" s="4" t="s">
        <v>5029</v>
      </c>
      <c r="C2356" s="4" t="s">
        <v>25</v>
      </c>
      <c r="D2356" s="4" t="s">
        <v>5044</v>
      </c>
      <c r="E2356" s="12">
        <v>97.89</v>
      </c>
      <c r="F2356" s="13">
        <f t="array" ref="F2356">_xlfn.XLOOKUP(D2356,'asc2'!$F:$F,'asc2'!$H:$H,"--")</f>
        <v>85.88</v>
      </c>
      <c r="G2356" s="13">
        <f t="array" ref="G2356">_xlfn.XLOOKUP(D2356,desc1!$F:$F,desc1!$H:$H,"--")</f>
        <v>88.29</v>
      </c>
      <c r="H2356" s="13">
        <f t="array" ref="H2356">_xlfn.XLOOKUP(D2356,desc2!$F:$F,desc2!$H:$H,"--")</f>
        <v>97.93</v>
      </c>
      <c r="I2356" s="13">
        <f t="array" ref="I2356">_xlfn.XLOOKUP(D2356,rand1!$F:$F,rand1!$H:$H,"--")</f>
        <v>94.44</v>
      </c>
      <c r="J2356" s="13">
        <f t="array" ref="J2356">_xlfn.XLOOKUP(D2356,rand2!$F:$F,rand2!$H:$H,"--")</f>
        <v>99.23</v>
      </c>
      <c r="K2356" s="13">
        <f t="shared" si="2"/>
        <v>85.88</v>
      </c>
      <c r="L2356" s="13" t="str">
        <f t="array" ref="L2356">_xlfn.XLOOKUP(D2356,'asc1'!$F:$F,'asc1'!$K:$K,"--")</f>
        <v>sí</v>
      </c>
      <c r="P2356" s="32"/>
      <c r="Q2356" s="32"/>
    </row>
    <row r="2357">
      <c r="A2357" s="4" t="s">
        <v>22</v>
      </c>
      <c r="B2357" s="4" t="s">
        <v>5029</v>
      </c>
      <c r="C2357" s="4" t="s">
        <v>25</v>
      </c>
      <c r="D2357" s="4" t="s">
        <v>5041</v>
      </c>
      <c r="E2357" s="12">
        <v>104.78</v>
      </c>
      <c r="F2357" s="13">
        <f t="array" ref="F2357">_xlfn.XLOOKUP(D2357,'asc2'!$F:$F,'asc2'!$H:$H,"--")</f>
        <v>95.69</v>
      </c>
      <c r="G2357" s="13">
        <f t="array" ref="G2357">_xlfn.XLOOKUP(D2357,desc1!$F:$F,desc1!$H:$H,"--")</f>
        <v>88.35</v>
      </c>
      <c r="H2357" s="13">
        <f t="array" ref="H2357">_xlfn.XLOOKUP(D2357,desc2!$F:$F,desc2!$H:$H,"--")</f>
        <v>94.16</v>
      </c>
      <c r="I2357" s="13">
        <f t="array" ref="I2357">_xlfn.XLOOKUP(D2357,rand1!$F:$F,rand1!$H:$H,"--")</f>
        <v>97.04</v>
      </c>
      <c r="J2357" s="13">
        <f t="array" ref="J2357">_xlfn.XLOOKUP(D2357,rand2!$F:$F,rand2!$H:$H,"--")</f>
        <v>87.7</v>
      </c>
      <c r="K2357" s="13">
        <f t="shared" si="2"/>
        <v>87.7</v>
      </c>
      <c r="L2357" s="13" t="str">
        <f t="array" ref="L2357">_xlfn.XLOOKUP(D2357,'asc1'!$F:$F,'asc1'!$K:$K,"--")</f>
        <v>sí</v>
      </c>
      <c r="P2357" s="32"/>
      <c r="Q2357" s="32"/>
    </row>
    <row r="2358">
      <c r="A2358" s="4" t="s">
        <v>22</v>
      </c>
      <c r="B2358" s="4" t="s">
        <v>5029</v>
      </c>
      <c r="C2358" s="4" t="s">
        <v>25</v>
      </c>
      <c r="D2358" s="4" t="s">
        <v>5039</v>
      </c>
      <c r="E2358" s="12">
        <v>97.23</v>
      </c>
      <c r="F2358" s="13">
        <f t="array" ref="F2358">_xlfn.XLOOKUP(D2358,'asc2'!$F:$F,'asc2'!$H:$H,"--")</f>
        <v>94.09</v>
      </c>
      <c r="G2358" s="13">
        <f t="array" ref="G2358">_xlfn.XLOOKUP(D2358,desc1!$F:$F,desc1!$H:$H,"--")</f>
        <v>86.51</v>
      </c>
      <c r="H2358" s="13">
        <f t="array" ref="H2358">_xlfn.XLOOKUP(D2358,desc2!$F:$F,desc2!$H:$H,"--")</f>
        <v>92.58</v>
      </c>
      <c r="I2358" s="13">
        <f t="array" ref="I2358">_xlfn.XLOOKUP(D2358,rand1!$F:$F,rand1!$H:$H,"--")</f>
        <v>110.63</v>
      </c>
      <c r="J2358" s="13">
        <f t="array" ref="J2358">_xlfn.XLOOKUP(D2358,rand2!$F:$F,rand2!$H:$H,"--")</f>
        <v>91.3</v>
      </c>
      <c r="K2358" s="13">
        <f t="shared" si="2"/>
        <v>86.51</v>
      </c>
      <c r="L2358" s="13" t="str">
        <f t="array" ref="L2358">_xlfn.XLOOKUP(D2358,'asc1'!$F:$F,'asc1'!$K:$K,"--")</f>
        <v>sí</v>
      </c>
      <c r="P2358" s="32"/>
      <c r="Q2358" s="32"/>
    </row>
    <row r="2359">
      <c r="A2359" s="4" t="s">
        <v>22</v>
      </c>
      <c r="B2359" s="4" t="s">
        <v>5029</v>
      </c>
      <c r="C2359" s="4" t="s">
        <v>25</v>
      </c>
      <c r="D2359" s="4" t="s">
        <v>5036</v>
      </c>
      <c r="E2359" s="12">
        <v>89.87</v>
      </c>
      <c r="F2359" s="13">
        <f t="array" ref="F2359">_xlfn.XLOOKUP(D2359,'asc2'!$F:$F,'asc2'!$H:$H,"--")</f>
        <v>92.4</v>
      </c>
      <c r="G2359" s="13">
        <f t="array" ref="G2359">_xlfn.XLOOKUP(D2359,desc1!$F:$F,desc1!$H:$H,"--")</f>
        <v>89.83</v>
      </c>
      <c r="H2359" s="13">
        <f t="array" ref="H2359">_xlfn.XLOOKUP(D2359,desc2!$F:$F,desc2!$H:$H,"--")</f>
        <v>94.86</v>
      </c>
      <c r="I2359" s="13">
        <f t="array" ref="I2359">_xlfn.XLOOKUP(D2359,rand1!$F:$F,rand1!$H:$H,"--")</f>
        <v>91.13</v>
      </c>
      <c r="J2359" s="13">
        <f t="array" ref="J2359">_xlfn.XLOOKUP(D2359,rand2!$F:$F,rand2!$H:$H,"--")</f>
        <v>86.37</v>
      </c>
      <c r="K2359" s="13">
        <f t="shared" si="2"/>
        <v>86.37</v>
      </c>
      <c r="L2359" s="13" t="str">
        <f t="array" ref="L2359">_xlfn.XLOOKUP(D2359,'asc1'!$F:$F,'asc1'!$K:$K,"--")</f>
        <v>sí</v>
      </c>
      <c r="P2359" s="32"/>
      <c r="Q2359" s="32"/>
    </row>
    <row r="2360">
      <c r="A2360" s="4" t="s">
        <v>22</v>
      </c>
      <c r="B2360" s="4" t="s">
        <v>5029</v>
      </c>
      <c r="C2360" s="4" t="s">
        <v>25</v>
      </c>
      <c r="D2360" s="4" t="s">
        <v>5034</v>
      </c>
      <c r="E2360" s="12">
        <v>87.66</v>
      </c>
      <c r="F2360" s="13">
        <f t="array" ref="F2360">_xlfn.XLOOKUP(D2360,'asc2'!$F:$F,'asc2'!$H:$H,"--")</f>
        <v>95.88</v>
      </c>
      <c r="G2360" s="13">
        <f t="array" ref="G2360">_xlfn.XLOOKUP(D2360,desc1!$F:$F,desc1!$H:$H,"--")</f>
        <v>87.07</v>
      </c>
      <c r="H2360" s="13">
        <f t="array" ref="H2360">_xlfn.XLOOKUP(D2360,desc2!$F:$F,desc2!$H:$H,"--")</f>
        <v>91.42</v>
      </c>
      <c r="I2360" s="13">
        <f t="array" ref="I2360">_xlfn.XLOOKUP(D2360,rand1!$F:$F,rand1!$H:$H,"--")</f>
        <v>89.76</v>
      </c>
      <c r="J2360" s="13">
        <f t="array" ref="J2360">_xlfn.XLOOKUP(D2360,rand2!$F:$F,rand2!$H:$H,"--")</f>
        <v>90.23</v>
      </c>
      <c r="K2360" s="13">
        <f t="shared" si="2"/>
        <v>87.07</v>
      </c>
      <c r="L2360" s="13" t="str">
        <f t="array" ref="L2360">_xlfn.XLOOKUP(D2360,'asc1'!$F:$F,'asc1'!$K:$K,"--")</f>
        <v>sí</v>
      </c>
      <c r="P2360" s="32"/>
      <c r="Q2360" s="32"/>
    </row>
    <row r="2361">
      <c r="A2361" s="4" t="s">
        <v>22</v>
      </c>
      <c r="B2361" s="4" t="s">
        <v>5029</v>
      </c>
      <c r="C2361" s="4" t="s">
        <v>25</v>
      </c>
      <c r="D2361" s="4" t="s">
        <v>5030</v>
      </c>
      <c r="E2361" s="12">
        <v>106.57</v>
      </c>
      <c r="F2361" s="13">
        <f t="array" ref="F2361">_xlfn.XLOOKUP(D2361,'asc2'!$F:$F,'asc2'!$H:$H,"--")</f>
        <v>99.18</v>
      </c>
      <c r="G2361" s="13">
        <f t="array" ref="G2361">_xlfn.XLOOKUP(D2361,desc1!$F:$F,desc1!$H:$H,"--")</f>
        <v>87.4</v>
      </c>
      <c r="H2361" s="13">
        <f t="array" ref="H2361">_xlfn.XLOOKUP(D2361,desc2!$F:$F,desc2!$H:$H,"--")</f>
        <v>87.52</v>
      </c>
      <c r="I2361" s="13">
        <f t="array" ref="I2361">_xlfn.XLOOKUP(D2361,rand1!$F:$F,rand1!$H:$H,"--")</f>
        <v>90.93</v>
      </c>
      <c r="J2361" s="13">
        <f t="array" ref="J2361">_xlfn.XLOOKUP(D2361,rand2!$F:$F,rand2!$H:$H,"--")</f>
        <v>96.1</v>
      </c>
      <c r="K2361" s="13">
        <f t="shared" si="2"/>
        <v>87.4</v>
      </c>
      <c r="L2361" s="13" t="str">
        <f t="array" ref="L2361">_xlfn.XLOOKUP(D2361,'asc1'!$F:$F,'asc1'!$K:$K,"--")</f>
        <v>sí</v>
      </c>
      <c r="P2361" s="32"/>
      <c r="Q2361" s="32"/>
    </row>
    <row r="2362">
      <c r="A2362" s="4" t="s">
        <v>22</v>
      </c>
      <c r="B2362" s="4" t="s">
        <v>4978</v>
      </c>
      <c r="C2362" s="4" t="s">
        <v>25</v>
      </c>
      <c r="D2362" s="4" t="s">
        <v>5027</v>
      </c>
      <c r="E2362" s="12">
        <v>84.86</v>
      </c>
      <c r="F2362" s="13">
        <f t="array" ref="F2362">_xlfn.XLOOKUP(D2362,'asc2'!$F:$F,'asc2'!$H:$H,"--")</f>
        <v>89.93</v>
      </c>
      <c r="G2362" s="13">
        <f t="array" ref="G2362">_xlfn.XLOOKUP(D2362,desc1!$F:$F,desc1!$H:$H,"--")</f>
        <v>93.18</v>
      </c>
      <c r="H2362" s="13">
        <f t="array" ref="H2362">_xlfn.XLOOKUP(D2362,desc2!$F:$F,desc2!$H:$H,"--")</f>
        <v>88.43</v>
      </c>
      <c r="I2362" s="13">
        <f t="array" ref="I2362">_xlfn.XLOOKUP(D2362,rand1!$F:$F,rand1!$H:$H,"--")</f>
        <v>104.85</v>
      </c>
      <c r="J2362" s="13">
        <f t="array" ref="J2362">_xlfn.XLOOKUP(D2362,rand2!$F:$F,rand2!$H:$H,"--")</f>
        <v>90.2</v>
      </c>
      <c r="K2362" s="13">
        <f t="shared" si="2"/>
        <v>84.86</v>
      </c>
      <c r="L2362" s="13" t="str">
        <f t="array" ref="L2362">_xlfn.XLOOKUP(D2362,'asc1'!$F:$F,'asc1'!$K:$K,"--")</f>
        <v>sí</v>
      </c>
      <c r="P2362" s="32"/>
      <c r="Q2362" s="32"/>
    </row>
    <row r="2363">
      <c r="A2363" s="4" t="s">
        <v>22</v>
      </c>
      <c r="B2363" s="4" t="s">
        <v>4978</v>
      </c>
      <c r="C2363" s="4" t="s">
        <v>25</v>
      </c>
      <c r="D2363" s="4" t="s">
        <v>5025</v>
      </c>
      <c r="E2363" s="12">
        <v>107.62</v>
      </c>
      <c r="F2363" s="13">
        <f t="array" ref="F2363">_xlfn.XLOOKUP(D2363,'asc2'!$F:$F,'asc2'!$H:$H,"--")</f>
        <v>86.45</v>
      </c>
      <c r="G2363" s="13">
        <f t="array" ref="G2363">_xlfn.XLOOKUP(D2363,desc1!$F:$F,desc1!$H:$H,"--")</f>
        <v>83.87</v>
      </c>
      <c r="H2363" s="13">
        <f t="array" ref="H2363">_xlfn.XLOOKUP(D2363,desc2!$F:$F,desc2!$H:$H,"--")</f>
        <v>88.19</v>
      </c>
      <c r="I2363" s="13">
        <f t="array" ref="I2363">_xlfn.XLOOKUP(D2363,rand1!$F:$F,rand1!$H:$H,"--")</f>
        <v>108.6</v>
      </c>
      <c r="J2363" s="13">
        <f t="array" ref="J2363">_xlfn.XLOOKUP(D2363,rand2!$F:$F,rand2!$H:$H,"--")</f>
        <v>91.12</v>
      </c>
      <c r="K2363" s="13">
        <f t="shared" si="2"/>
        <v>83.87</v>
      </c>
      <c r="L2363" s="13" t="str">
        <f t="array" ref="L2363">_xlfn.XLOOKUP(D2363,'asc1'!$F:$F,'asc1'!$K:$K,"--")</f>
        <v>sí</v>
      </c>
      <c r="P2363" s="32"/>
      <c r="Q2363" s="32"/>
    </row>
    <row r="2364">
      <c r="A2364" s="4" t="s">
        <v>22</v>
      </c>
      <c r="B2364" s="4" t="s">
        <v>4978</v>
      </c>
      <c r="C2364" s="4" t="s">
        <v>25</v>
      </c>
      <c r="D2364" s="4" t="s">
        <v>5022</v>
      </c>
      <c r="E2364" s="12">
        <v>93.07</v>
      </c>
      <c r="F2364" s="13">
        <f t="array" ref="F2364">_xlfn.XLOOKUP(D2364,'asc2'!$F:$F,'asc2'!$H:$H,"--")</f>
        <v>84.99</v>
      </c>
      <c r="G2364" s="13">
        <f t="array" ref="G2364">_xlfn.XLOOKUP(D2364,desc1!$F:$F,desc1!$H:$H,"--")</f>
        <v>87.32</v>
      </c>
      <c r="H2364" s="13">
        <f t="array" ref="H2364">_xlfn.XLOOKUP(D2364,desc2!$F:$F,desc2!$H:$H,"--")</f>
        <v>94.11</v>
      </c>
      <c r="I2364" s="13">
        <f t="array" ref="I2364">_xlfn.XLOOKUP(D2364,rand1!$F:$F,rand1!$H:$H,"--")</f>
        <v>88.87</v>
      </c>
      <c r="J2364" s="13">
        <f t="array" ref="J2364">_xlfn.XLOOKUP(D2364,rand2!$F:$F,rand2!$H:$H,"--")</f>
        <v>92.11</v>
      </c>
      <c r="K2364" s="13">
        <f t="shared" si="2"/>
        <v>84.99</v>
      </c>
      <c r="L2364" s="13" t="str">
        <f t="array" ref="L2364">_xlfn.XLOOKUP(D2364,'asc1'!$F:$F,'asc1'!$K:$K,"--")</f>
        <v>sí</v>
      </c>
      <c r="P2364" s="32"/>
      <c r="Q2364" s="32"/>
    </row>
    <row r="2365">
      <c r="A2365" s="4" t="s">
        <v>22</v>
      </c>
      <c r="B2365" s="4" t="s">
        <v>4978</v>
      </c>
      <c r="C2365" s="4" t="s">
        <v>25</v>
      </c>
      <c r="D2365" s="4" t="s">
        <v>5020</v>
      </c>
      <c r="E2365" s="12">
        <v>94.82</v>
      </c>
      <c r="F2365" s="13">
        <f t="array" ref="F2365">_xlfn.XLOOKUP(D2365,'asc2'!$F:$F,'asc2'!$H:$H,"--")</f>
        <v>87.53</v>
      </c>
      <c r="G2365" s="13">
        <f t="array" ref="G2365">_xlfn.XLOOKUP(D2365,desc1!$F:$F,desc1!$H:$H,"--")</f>
        <v>83.56</v>
      </c>
      <c r="H2365" s="13">
        <f t="array" ref="H2365">_xlfn.XLOOKUP(D2365,desc2!$F:$F,desc2!$H:$H,"--")</f>
        <v>102.32</v>
      </c>
      <c r="I2365" s="13">
        <f t="array" ref="I2365">_xlfn.XLOOKUP(D2365,rand1!$F:$F,rand1!$H:$H,"--")</f>
        <v>93.59</v>
      </c>
      <c r="J2365" s="13">
        <f t="array" ref="J2365">_xlfn.XLOOKUP(D2365,rand2!$F:$F,rand2!$H:$H,"--")</f>
        <v>97.26</v>
      </c>
      <c r="K2365" s="13">
        <f t="shared" si="2"/>
        <v>83.56</v>
      </c>
      <c r="L2365" s="13" t="str">
        <f t="array" ref="L2365">_xlfn.XLOOKUP(D2365,'asc1'!$F:$F,'asc1'!$K:$K,"--")</f>
        <v>sí</v>
      </c>
      <c r="P2365" s="32"/>
      <c r="Q2365" s="32"/>
    </row>
    <row r="2366">
      <c r="A2366" s="4" t="s">
        <v>22</v>
      </c>
      <c r="B2366" s="4" t="s">
        <v>4978</v>
      </c>
      <c r="C2366" s="4" t="s">
        <v>25</v>
      </c>
      <c r="D2366" s="4" t="s">
        <v>5018</v>
      </c>
      <c r="E2366" s="12">
        <v>89.23</v>
      </c>
      <c r="F2366" s="13">
        <f t="array" ref="F2366">_xlfn.XLOOKUP(D2366,'asc2'!$F:$F,'asc2'!$H:$H,"--")</f>
        <v>88.09</v>
      </c>
      <c r="G2366" s="13">
        <f t="array" ref="G2366">_xlfn.XLOOKUP(D2366,desc1!$F:$F,desc1!$H:$H,"--")</f>
        <v>105.79</v>
      </c>
      <c r="H2366" s="13">
        <f t="array" ref="H2366">_xlfn.XLOOKUP(D2366,desc2!$F:$F,desc2!$H:$H,"--")</f>
        <v>100.67</v>
      </c>
      <c r="I2366" s="13">
        <f t="array" ref="I2366">_xlfn.XLOOKUP(D2366,rand1!$F:$F,rand1!$H:$H,"--")</f>
        <v>89.97</v>
      </c>
      <c r="J2366" s="13">
        <f t="array" ref="J2366">_xlfn.XLOOKUP(D2366,rand2!$F:$F,rand2!$H:$H,"--")</f>
        <v>88.16</v>
      </c>
      <c r="K2366" s="13">
        <f t="shared" si="2"/>
        <v>88.09</v>
      </c>
      <c r="L2366" s="13" t="str">
        <f t="array" ref="L2366">_xlfn.XLOOKUP(D2366,'asc1'!$F:$F,'asc1'!$K:$K,"--")</f>
        <v>sí</v>
      </c>
      <c r="P2366" s="32"/>
      <c r="Q2366" s="32"/>
    </row>
    <row r="2367">
      <c r="A2367" s="4" t="s">
        <v>22</v>
      </c>
      <c r="B2367" s="4" t="s">
        <v>4978</v>
      </c>
      <c r="C2367" s="4" t="s">
        <v>25</v>
      </c>
      <c r="D2367" s="4" t="s">
        <v>5015</v>
      </c>
      <c r="E2367" s="12">
        <v>89.09</v>
      </c>
      <c r="F2367" s="13">
        <f t="array" ref="F2367">_xlfn.XLOOKUP(D2367,'asc2'!$F:$F,'asc2'!$H:$H,"--")</f>
        <v>90.5</v>
      </c>
      <c r="G2367" s="13">
        <f t="array" ref="G2367">_xlfn.XLOOKUP(D2367,desc1!$F:$F,desc1!$H:$H,"--")</f>
        <v>95.4</v>
      </c>
      <c r="H2367" s="13">
        <f t="array" ref="H2367">_xlfn.XLOOKUP(D2367,desc2!$F:$F,desc2!$H:$H,"--")</f>
        <v>89.87</v>
      </c>
      <c r="I2367" s="13">
        <f t="array" ref="I2367">_xlfn.XLOOKUP(D2367,rand1!$F:$F,rand1!$H:$H,"--")</f>
        <v>97.4</v>
      </c>
      <c r="J2367" s="13">
        <f t="array" ref="J2367">_xlfn.XLOOKUP(D2367,rand2!$F:$F,rand2!$H:$H,"--")</f>
        <v>95.03</v>
      </c>
      <c r="K2367" s="13">
        <f t="shared" si="2"/>
        <v>89.09</v>
      </c>
      <c r="L2367" s="13" t="str">
        <f t="array" ref="L2367">_xlfn.XLOOKUP(D2367,'asc1'!$F:$F,'asc1'!$K:$K,"--")</f>
        <v>sí</v>
      </c>
      <c r="P2367" s="32"/>
      <c r="Q2367" s="32"/>
    </row>
    <row r="2368">
      <c r="A2368" s="4" t="s">
        <v>22</v>
      </c>
      <c r="B2368" s="4" t="s">
        <v>4978</v>
      </c>
      <c r="C2368" s="4" t="s">
        <v>25</v>
      </c>
      <c r="D2368" s="4" t="s">
        <v>5012</v>
      </c>
      <c r="E2368" s="12">
        <v>90.56</v>
      </c>
      <c r="F2368" s="13">
        <f t="array" ref="F2368">_xlfn.XLOOKUP(D2368,'asc2'!$F:$F,'asc2'!$H:$H,"--")</f>
        <v>101.42</v>
      </c>
      <c r="G2368" s="13">
        <f t="array" ref="G2368">_xlfn.XLOOKUP(D2368,desc1!$F:$F,desc1!$H:$H,"--")</f>
        <v>89.82</v>
      </c>
      <c r="H2368" s="13">
        <f t="array" ref="H2368">_xlfn.XLOOKUP(D2368,desc2!$F:$F,desc2!$H:$H,"--")</f>
        <v>85.66</v>
      </c>
      <c r="I2368" s="13">
        <f t="array" ref="I2368">_xlfn.XLOOKUP(D2368,rand1!$F:$F,rand1!$H:$H,"--")</f>
        <v>102.01</v>
      </c>
      <c r="J2368" s="13">
        <f t="array" ref="J2368">_xlfn.XLOOKUP(D2368,rand2!$F:$F,rand2!$H:$H,"--")</f>
        <v>106.03</v>
      </c>
      <c r="K2368" s="13">
        <f t="shared" si="2"/>
        <v>85.66</v>
      </c>
      <c r="L2368" s="13" t="str">
        <f t="array" ref="L2368">_xlfn.XLOOKUP(D2368,'asc1'!$F:$F,'asc1'!$K:$K,"--")</f>
        <v>sí</v>
      </c>
      <c r="P2368" s="32"/>
      <c r="Q2368" s="32"/>
    </row>
    <row r="2369">
      <c r="A2369" s="4" t="s">
        <v>22</v>
      </c>
      <c r="B2369" s="4" t="s">
        <v>4978</v>
      </c>
      <c r="C2369" s="4" t="s">
        <v>25</v>
      </c>
      <c r="D2369" s="4" t="s">
        <v>5010</v>
      </c>
      <c r="E2369" s="12">
        <v>93.03</v>
      </c>
      <c r="F2369" s="13">
        <f t="array" ref="F2369">_xlfn.XLOOKUP(D2369,'asc2'!$F:$F,'asc2'!$H:$H,"--")</f>
        <v>96.15</v>
      </c>
      <c r="G2369" s="13">
        <f t="array" ref="G2369">_xlfn.XLOOKUP(D2369,desc1!$F:$F,desc1!$H:$H,"--")</f>
        <v>90.24</v>
      </c>
      <c r="H2369" s="13">
        <f t="array" ref="H2369">_xlfn.XLOOKUP(D2369,desc2!$F:$F,desc2!$H:$H,"--")</f>
        <v>92.63</v>
      </c>
      <c r="I2369" s="13">
        <f t="array" ref="I2369">_xlfn.XLOOKUP(D2369,rand1!$F:$F,rand1!$H:$H,"--")</f>
        <v>93.95</v>
      </c>
      <c r="J2369" s="13">
        <f t="array" ref="J2369">_xlfn.XLOOKUP(D2369,rand2!$F:$F,rand2!$H:$H,"--")</f>
        <v>92.57</v>
      </c>
      <c r="K2369" s="13">
        <f t="shared" si="2"/>
        <v>90.24</v>
      </c>
      <c r="L2369" s="13" t="str">
        <f t="array" ref="L2369">_xlfn.XLOOKUP(D2369,'asc1'!$F:$F,'asc1'!$K:$K,"--")</f>
        <v>sí</v>
      </c>
      <c r="P2369" s="32"/>
      <c r="Q2369" s="32"/>
    </row>
    <row r="2370">
      <c r="A2370" s="4" t="s">
        <v>22</v>
      </c>
      <c r="B2370" s="4" t="s">
        <v>4978</v>
      </c>
      <c r="C2370" s="4" t="s">
        <v>25</v>
      </c>
      <c r="D2370" s="4" t="s">
        <v>5008</v>
      </c>
      <c r="E2370" s="12">
        <v>85.75</v>
      </c>
      <c r="F2370" s="13">
        <f t="array" ref="F2370">_xlfn.XLOOKUP(D2370,'asc2'!$F:$F,'asc2'!$H:$H,"--")</f>
        <v>102.83</v>
      </c>
      <c r="G2370" s="13">
        <f t="array" ref="G2370">_xlfn.XLOOKUP(D2370,desc1!$F:$F,desc1!$H:$H,"--")</f>
        <v>88.82</v>
      </c>
      <c r="H2370" s="13">
        <f t="array" ref="H2370">_xlfn.XLOOKUP(D2370,desc2!$F:$F,desc2!$H:$H,"--")</f>
        <v>85.24</v>
      </c>
      <c r="I2370" s="13">
        <f t="array" ref="I2370">_xlfn.XLOOKUP(D2370,rand1!$F:$F,rand1!$H:$H,"--")</f>
        <v>88.24</v>
      </c>
      <c r="J2370" s="13">
        <f t="array" ref="J2370">_xlfn.XLOOKUP(D2370,rand2!$F:$F,rand2!$H:$H,"--")</f>
        <v>94</v>
      </c>
      <c r="K2370" s="13">
        <f t="shared" si="2"/>
        <v>85.24</v>
      </c>
      <c r="L2370" s="13" t="str">
        <f t="array" ref="L2370">_xlfn.XLOOKUP(D2370,'asc1'!$F:$F,'asc1'!$K:$K,"--")</f>
        <v>sí</v>
      </c>
      <c r="P2370" s="32"/>
      <c r="Q2370" s="32"/>
    </row>
    <row r="2371">
      <c r="A2371" s="4" t="s">
        <v>22</v>
      </c>
      <c r="B2371" s="4" t="s">
        <v>4978</v>
      </c>
      <c r="C2371" s="4" t="s">
        <v>25</v>
      </c>
      <c r="D2371" s="4" t="s">
        <v>5005</v>
      </c>
      <c r="E2371" s="12">
        <v>88.03</v>
      </c>
      <c r="F2371" s="13">
        <f t="array" ref="F2371">_xlfn.XLOOKUP(D2371,'asc2'!$F:$F,'asc2'!$H:$H,"--")</f>
        <v>101.07</v>
      </c>
      <c r="G2371" s="13">
        <f t="array" ref="G2371">_xlfn.XLOOKUP(D2371,desc1!$F:$F,desc1!$H:$H,"--")</f>
        <v>90.45</v>
      </c>
      <c r="H2371" s="13">
        <f t="array" ref="H2371">_xlfn.XLOOKUP(D2371,desc2!$F:$F,desc2!$H:$H,"--")</f>
        <v>85.86</v>
      </c>
      <c r="I2371" s="13">
        <f t="array" ref="I2371">_xlfn.XLOOKUP(D2371,rand1!$F:$F,rand1!$H:$H,"--")</f>
        <v>92.47</v>
      </c>
      <c r="J2371" s="13">
        <f t="array" ref="J2371">_xlfn.XLOOKUP(D2371,rand2!$F:$F,rand2!$H:$H,"--")</f>
        <v>91.33</v>
      </c>
      <c r="K2371" s="13">
        <f t="shared" si="2"/>
        <v>85.86</v>
      </c>
      <c r="L2371" s="13" t="str">
        <f t="array" ref="L2371">_xlfn.XLOOKUP(D2371,'asc1'!$F:$F,'asc1'!$K:$K,"--")</f>
        <v>sí</v>
      </c>
      <c r="P2371" s="32"/>
      <c r="Q2371" s="32"/>
    </row>
    <row r="2372">
      <c r="A2372" s="4" t="s">
        <v>22</v>
      </c>
      <c r="B2372" s="4" t="s">
        <v>4978</v>
      </c>
      <c r="C2372" s="4" t="s">
        <v>25</v>
      </c>
      <c r="D2372" s="4" t="s">
        <v>5003</v>
      </c>
      <c r="E2372" s="12">
        <v>98.95</v>
      </c>
      <c r="F2372" s="13">
        <f t="array" ref="F2372">_xlfn.XLOOKUP(D2372,'asc2'!$F:$F,'asc2'!$H:$H,"--")</f>
        <v>87.1</v>
      </c>
      <c r="G2372" s="13">
        <f t="array" ref="G2372">_xlfn.XLOOKUP(D2372,desc1!$F:$F,desc1!$H:$H,"--")</f>
        <v>95.96</v>
      </c>
      <c r="H2372" s="13">
        <f t="array" ref="H2372">_xlfn.XLOOKUP(D2372,desc2!$F:$F,desc2!$H:$H,"--")</f>
        <v>86.95</v>
      </c>
      <c r="I2372" s="13">
        <f t="array" ref="I2372">_xlfn.XLOOKUP(D2372,rand1!$F:$F,rand1!$H:$H,"--")</f>
        <v>92.19</v>
      </c>
      <c r="J2372" s="13">
        <f t="array" ref="J2372">_xlfn.XLOOKUP(D2372,rand2!$F:$F,rand2!$H:$H,"--")</f>
        <v>91.55</v>
      </c>
      <c r="K2372" s="13">
        <f t="shared" si="2"/>
        <v>86.95</v>
      </c>
      <c r="L2372" s="13" t="str">
        <f t="array" ref="L2372">_xlfn.XLOOKUP(D2372,'asc1'!$F:$F,'asc1'!$K:$K,"--")</f>
        <v>sí</v>
      </c>
      <c r="P2372" s="32"/>
      <c r="Q2372" s="32"/>
    </row>
    <row r="2373">
      <c r="A2373" s="4" t="s">
        <v>22</v>
      </c>
      <c r="B2373" s="4" t="s">
        <v>4978</v>
      </c>
      <c r="C2373" s="4" t="s">
        <v>25</v>
      </c>
      <c r="D2373" s="4" t="s">
        <v>5001</v>
      </c>
      <c r="E2373" s="12">
        <v>90.03</v>
      </c>
      <c r="F2373" s="13">
        <f t="array" ref="F2373">_xlfn.XLOOKUP(D2373,'asc2'!$F:$F,'asc2'!$H:$H,"--")</f>
        <v>99.49</v>
      </c>
      <c r="G2373" s="13">
        <f t="array" ref="G2373">_xlfn.XLOOKUP(D2373,desc1!$F:$F,desc1!$H:$H,"--")</f>
        <v>97.27</v>
      </c>
      <c r="H2373" s="13">
        <f t="array" ref="H2373">_xlfn.XLOOKUP(D2373,desc2!$F:$F,desc2!$H:$H,"--")</f>
        <v>87.6</v>
      </c>
      <c r="I2373" s="13">
        <f t="array" ref="I2373">_xlfn.XLOOKUP(D2373,rand1!$F:$F,rand1!$H:$H,"--")</f>
        <v>92.07</v>
      </c>
      <c r="J2373" s="13">
        <f t="array" ref="J2373">_xlfn.XLOOKUP(D2373,rand2!$F:$F,rand2!$H:$H,"--")</f>
        <v>90.16</v>
      </c>
      <c r="K2373" s="13">
        <f t="shared" si="2"/>
        <v>87.6</v>
      </c>
      <c r="L2373" s="13" t="str">
        <f t="array" ref="L2373">_xlfn.XLOOKUP(D2373,'asc1'!$F:$F,'asc1'!$K:$K,"--")</f>
        <v>sí</v>
      </c>
      <c r="P2373" s="32"/>
      <c r="Q2373" s="32"/>
    </row>
    <row r="2374">
      <c r="A2374" s="4" t="s">
        <v>22</v>
      </c>
      <c r="B2374" s="4" t="s">
        <v>4978</v>
      </c>
      <c r="C2374" s="4" t="s">
        <v>25</v>
      </c>
      <c r="D2374" s="4" t="s">
        <v>4998</v>
      </c>
      <c r="E2374" s="12">
        <v>92.51</v>
      </c>
      <c r="F2374" s="13">
        <f t="array" ref="F2374">_xlfn.XLOOKUP(D2374,'asc2'!$F:$F,'asc2'!$H:$H,"--")</f>
        <v>89.3</v>
      </c>
      <c r="G2374" s="13">
        <f t="array" ref="G2374">_xlfn.XLOOKUP(D2374,desc1!$F:$F,desc1!$H:$H,"--")</f>
        <v>100.67</v>
      </c>
      <c r="H2374" s="13">
        <f t="array" ref="H2374">_xlfn.XLOOKUP(D2374,desc2!$F:$F,desc2!$H:$H,"--")</f>
        <v>87.47</v>
      </c>
      <c r="I2374" s="13">
        <f t="array" ref="I2374">_xlfn.XLOOKUP(D2374,rand1!$F:$F,rand1!$H:$H,"--")</f>
        <v>100.56</v>
      </c>
      <c r="J2374" s="13">
        <f t="array" ref="J2374">_xlfn.XLOOKUP(D2374,rand2!$F:$F,rand2!$H:$H,"--")</f>
        <v>90.64</v>
      </c>
      <c r="K2374" s="13">
        <f t="shared" si="2"/>
        <v>87.47</v>
      </c>
      <c r="L2374" s="13" t="str">
        <f t="array" ref="L2374">_xlfn.XLOOKUP(D2374,'asc1'!$F:$F,'asc1'!$K:$K,"--")</f>
        <v>sí</v>
      </c>
      <c r="P2374" s="32"/>
      <c r="Q2374" s="32"/>
    </row>
    <row r="2375">
      <c r="A2375" s="4" t="s">
        <v>22</v>
      </c>
      <c r="B2375" s="4" t="s">
        <v>4978</v>
      </c>
      <c r="C2375" s="4" t="s">
        <v>25</v>
      </c>
      <c r="D2375" s="4" t="s">
        <v>4994</v>
      </c>
      <c r="E2375" s="12">
        <v>93.37</v>
      </c>
      <c r="F2375" s="13">
        <f t="array" ref="F2375">_xlfn.XLOOKUP(D2375,'asc2'!$F:$F,'asc2'!$H:$H,"--")</f>
        <v>92.25</v>
      </c>
      <c r="G2375" s="13">
        <f t="array" ref="G2375">_xlfn.XLOOKUP(D2375,desc1!$F:$F,desc1!$H:$H,"--")</f>
        <v>91.91</v>
      </c>
      <c r="H2375" s="13">
        <f t="array" ref="H2375">_xlfn.XLOOKUP(D2375,desc2!$F:$F,desc2!$H:$H,"--")</f>
        <v>96.72</v>
      </c>
      <c r="I2375" s="13">
        <f t="array" ref="I2375">_xlfn.XLOOKUP(D2375,rand1!$F:$F,rand1!$H:$H,"--")</f>
        <v>84.86</v>
      </c>
      <c r="J2375" s="13">
        <f t="array" ref="J2375">_xlfn.XLOOKUP(D2375,rand2!$F:$F,rand2!$H:$H,"--")</f>
        <v>91.59</v>
      </c>
      <c r="K2375" s="13">
        <f t="shared" si="2"/>
        <v>84.86</v>
      </c>
      <c r="L2375" s="13" t="str">
        <f t="array" ref="L2375">_xlfn.XLOOKUP(D2375,'asc1'!$F:$F,'asc1'!$K:$K,"--")</f>
        <v>sí</v>
      </c>
      <c r="P2375" s="32"/>
      <c r="Q2375" s="32"/>
    </row>
    <row r="2376">
      <c r="A2376" s="4" t="s">
        <v>22</v>
      </c>
      <c r="B2376" s="4" t="s">
        <v>4978</v>
      </c>
      <c r="C2376" s="4" t="s">
        <v>25</v>
      </c>
      <c r="D2376" s="4" t="s">
        <v>4991</v>
      </c>
      <c r="E2376" s="12">
        <v>96.57</v>
      </c>
      <c r="F2376" s="13">
        <f t="array" ref="F2376">_xlfn.XLOOKUP(D2376,'asc2'!$F:$F,'asc2'!$H:$H,"--")</f>
        <v>90.59</v>
      </c>
      <c r="G2376" s="13">
        <f t="array" ref="G2376">_xlfn.XLOOKUP(D2376,desc1!$F:$F,desc1!$H:$H,"--")</f>
        <v>90.39</v>
      </c>
      <c r="H2376" s="13">
        <f t="array" ref="H2376">_xlfn.XLOOKUP(D2376,desc2!$F:$F,desc2!$H:$H,"--")</f>
        <v>89.4</v>
      </c>
      <c r="I2376" s="13">
        <f t="array" ref="I2376">_xlfn.XLOOKUP(D2376,rand1!$F:$F,rand1!$H:$H,"--")</f>
        <v>114.19</v>
      </c>
      <c r="J2376" s="13">
        <f t="array" ref="J2376">_xlfn.XLOOKUP(D2376,rand2!$F:$F,rand2!$H:$H,"--")</f>
        <v>98.84</v>
      </c>
      <c r="K2376" s="13">
        <f t="shared" si="2"/>
        <v>89.4</v>
      </c>
      <c r="L2376" s="13" t="str">
        <f t="array" ref="L2376">_xlfn.XLOOKUP(D2376,'asc1'!$F:$F,'asc1'!$K:$K,"--")</f>
        <v>sí</v>
      </c>
      <c r="P2376" s="32"/>
      <c r="Q2376" s="32"/>
    </row>
    <row r="2377">
      <c r="A2377" s="4" t="s">
        <v>22</v>
      </c>
      <c r="B2377" s="4" t="s">
        <v>4978</v>
      </c>
      <c r="C2377" s="4" t="s">
        <v>25</v>
      </c>
      <c r="D2377" s="4" t="s">
        <v>4988</v>
      </c>
      <c r="E2377" s="12">
        <v>92.06</v>
      </c>
      <c r="F2377" s="13">
        <f t="array" ref="F2377">_xlfn.XLOOKUP(D2377,'asc2'!$F:$F,'asc2'!$H:$H,"--")</f>
        <v>93.73</v>
      </c>
      <c r="G2377" s="13">
        <f t="array" ref="G2377">_xlfn.XLOOKUP(D2377,desc1!$F:$F,desc1!$H:$H,"--")</f>
        <v>89.63</v>
      </c>
      <c r="H2377" s="13">
        <f t="array" ref="H2377">_xlfn.XLOOKUP(D2377,desc2!$F:$F,desc2!$H:$H,"--")</f>
        <v>89.05</v>
      </c>
      <c r="I2377" s="13">
        <f t="array" ref="I2377">_xlfn.XLOOKUP(D2377,rand1!$F:$F,rand1!$H:$H,"--")</f>
        <v>97.83</v>
      </c>
      <c r="J2377" s="13">
        <f t="array" ref="J2377">_xlfn.XLOOKUP(D2377,rand2!$F:$F,rand2!$H:$H,"--")</f>
        <v>92.7</v>
      </c>
      <c r="K2377" s="13">
        <f t="shared" si="2"/>
        <v>89.05</v>
      </c>
      <c r="L2377" s="13" t="str">
        <f t="array" ref="L2377">_xlfn.XLOOKUP(D2377,'asc1'!$F:$F,'asc1'!$K:$K,"--")</f>
        <v>sí</v>
      </c>
      <c r="P2377" s="32"/>
      <c r="Q2377" s="32"/>
    </row>
    <row r="2378">
      <c r="A2378" s="4" t="s">
        <v>22</v>
      </c>
      <c r="B2378" s="4" t="s">
        <v>4978</v>
      </c>
      <c r="C2378" s="4" t="s">
        <v>25</v>
      </c>
      <c r="D2378" s="4" t="s">
        <v>4986</v>
      </c>
      <c r="E2378" s="12">
        <v>88.52</v>
      </c>
      <c r="F2378" s="13">
        <f t="array" ref="F2378">_xlfn.XLOOKUP(D2378,'asc2'!$F:$F,'asc2'!$H:$H,"--")</f>
        <v>93.48</v>
      </c>
      <c r="G2378" s="13">
        <f t="array" ref="G2378">_xlfn.XLOOKUP(D2378,desc1!$F:$F,desc1!$H:$H,"--")</f>
        <v>87.23</v>
      </c>
      <c r="H2378" s="13">
        <f t="array" ref="H2378">_xlfn.XLOOKUP(D2378,desc2!$F:$F,desc2!$H:$H,"--")</f>
        <v>87.62</v>
      </c>
      <c r="I2378" s="13">
        <f t="array" ref="I2378">_xlfn.XLOOKUP(D2378,rand1!$F:$F,rand1!$H:$H,"--")</f>
        <v>90</v>
      </c>
      <c r="J2378" s="13">
        <f t="array" ref="J2378">_xlfn.XLOOKUP(D2378,rand2!$F:$F,rand2!$H:$H,"--")</f>
        <v>95.58</v>
      </c>
      <c r="K2378" s="13">
        <f t="shared" si="2"/>
        <v>87.23</v>
      </c>
      <c r="L2378" s="13" t="str">
        <f t="array" ref="L2378">_xlfn.XLOOKUP(D2378,'asc1'!$F:$F,'asc1'!$K:$K,"--")</f>
        <v>sí</v>
      </c>
      <c r="P2378" s="32"/>
      <c r="Q2378" s="32"/>
    </row>
    <row r="2379">
      <c r="A2379" s="4" t="s">
        <v>22</v>
      </c>
      <c r="B2379" s="4" t="s">
        <v>4978</v>
      </c>
      <c r="C2379" s="4" t="s">
        <v>25</v>
      </c>
      <c r="D2379" s="4" t="s">
        <v>4984</v>
      </c>
      <c r="E2379" s="12">
        <v>100.2</v>
      </c>
      <c r="F2379" s="13">
        <f t="array" ref="F2379">_xlfn.XLOOKUP(D2379,'asc2'!$F:$F,'asc2'!$H:$H,"--")</f>
        <v>96.55</v>
      </c>
      <c r="G2379" s="13">
        <f t="array" ref="G2379">_xlfn.XLOOKUP(D2379,desc1!$F:$F,desc1!$H:$H,"--")</f>
        <v>88.56</v>
      </c>
      <c r="H2379" s="13">
        <f t="array" ref="H2379">_xlfn.XLOOKUP(D2379,desc2!$F:$F,desc2!$H:$H,"--")</f>
        <v>84.98</v>
      </c>
      <c r="I2379" s="13">
        <f t="array" ref="I2379">_xlfn.XLOOKUP(D2379,rand1!$F:$F,rand1!$H:$H,"--")</f>
        <v>90.57</v>
      </c>
      <c r="J2379" s="13">
        <f t="array" ref="J2379">_xlfn.XLOOKUP(D2379,rand2!$F:$F,rand2!$H:$H,"--")</f>
        <v>91.64</v>
      </c>
      <c r="K2379" s="13">
        <f t="shared" si="2"/>
        <v>84.98</v>
      </c>
      <c r="L2379" s="13" t="str">
        <f t="array" ref="L2379">_xlfn.XLOOKUP(D2379,'asc1'!$F:$F,'asc1'!$K:$K,"--")</f>
        <v>sí</v>
      </c>
      <c r="P2379" s="32"/>
      <c r="Q2379" s="32"/>
    </row>
    <row r="2380">
      <c r="A2380" s="4" t="s">
        <v>22</v>
      </c>
      <c r="B2380" s="4" t="s">
        <v>4978</v>
      </c>
      <c r="C2380" s="4" t="s">
        <v>25</v>
      </c>
      <c r="D2380" s="4" t="s">
        <v>4982</v>
      </c>
      <c r="E2380" s="12">
        <v>94.32</v>
      </c>
      <c r="F2380" s="13">
        <f t="array" ref="F2380">_xlfn.XLOOKUP(D2380,'asc2'!$F:$F,'asc2'!$H:$H,"--")</f>
        <v>93.02</v>
      </c>
      <c r="G2380" s="13">
        <f t="array" ref="G2380">_xlfn.XLOOKUP(D2380,desc1!$F:$F,desc1!$H:$H,"--")</f>
        <v>89.81</v>
      </c>
      <c r="H2380" s="13">
        <f t="array" ref="H2380">_xlfn.XLOOKUP(D2380,desc2!$F:$F,desc2!$H:$H,"--")</f>
        <v>82.9</v>
      </c>
      <c r="I2380" s="13">
        <f t="array" ref="I2380">_xlfn.XLOOKUP(D2380,rand1!$F:$F,rand1!$H:$H,"--")</f>
        <v>88.58</v>
      </c>
      <c r="J2380" s="13">
        <f t="array" ref="J2380">_xlfn.XLOOKUP(D2380,rand2!$F:$F,rand2!$H:$H,"--")</f>
        <v>93.37</v>
      </c>
      <c r="K2380" s="13">
        <f t="shared" si="2"/>
        <v>82.9</v>
      </c>
      <c r="L2380" s="13" t="str">
        <f t="array" ref="L2380">_xlfn.XLOOKUP(D2380,'asc1'!$F:$F,'asc1'!$K:$K,"--")</f>
        <v>sí</v>
      </c>
      <c r="P2380" s="32"/>
      <c r="Q2380" s="32"/>
    </row>
    <row r="2381">
      <c r="A2381" s="4" t="s">
        <v>22</v>
      </c>
      <c r="B2381" s="4" t="s">
        <v>4978</v>
      </c>
      <c r="C2381" s="4" t="s">
        <v>25</v>
      </c>
      <c r="D2381" s="4" t="s">
        <v>4979</v>
      </c>
      <c r="E2381" s="12">
        <v>95.87</v>
      </c>
      <c r="F2381" s="13">
        <f t="array" ref="F2381">_xlfn.XLOOKUP(D2381,'asc2'!$F:$F,'asc2'!$H:$H,"--")</f>
        <v>97.62</v>
      </c>
      <c r="G2381" s="13">
        <f t="array" ref="G2381">_xlfn.XLOOKUP(D2381,desc1!$F:$F,desc1!$H:$H,"--")</f>
        <v>97.9</v>
      </c>
      <c r="H2381" s="13">
        <f t="array" ref="H2381">_xlfn.XLOOKUP(D2381,desc2!$F:$F,desc2!$H:$H,"--")</f>
        <v>91.6</v>
      </c>
      <c r="I2381" s="13">
        <f t="array" ref="I2381">_xlfn.XLOOKUP(D2381,rand1!$F:$F,rand1!$H:$H,"--")</f>
        <v>92.95</v>
      </c>
      <c r="J2381" s="13">
        <f t="array" ref="J2381">_xlfn.XLOOKUP(D2381,rand2!$F:$F,rand2!$H:$H,"--")</f>
        <v>87.58</v>
      </c>
      <c r="K2381" s="13">
        <f t="shared" si="2"/>
        <v>87.58</v>
      </c>
      <c r="L2381" s="13" t="str">
        <f t="array" ref="L2381">_xlfn.XLOOKUP(D2381,'asc1'!$F:$F,'asc1'!$K:$K,"--")</f>
        <v>sí</v>
      </c>
      <c r="P2381" s="32"/>
      <c r="Q2381" s="32"/>
    </row>
    <row r="2382">
      <c r="A2382" s="4" t="s">
        <v>22</v>
      </c>
      <c r="B2382" s="4" t="s">
        <v>4926</v>
      </c>
      <c r="C2382" s="4" t="s">
        <v>25</v>
      </c>
      <c r="D2382" s="4" t="s">
        <v>4976</v>
      </c>
      <c r="E2382" s="12">
        <v>92.19</v>
      </c>
      <c r="F2382" s="13">
        <f t="array" ref="F2382">_xlfn.XLOOKUP(D2382,'asc2'!$F:$F,'asc2'!$H:$H,"--")</f>
        <v>88.08</v>
      </c>
      <c r="G2382" s="13">
        <f t="array" ref="G2382">_xlfn.XLOOKUP(D2382,desc1!$F:$F,desc1!$H:$H,"--")</f>
        <v>92.91</v>
      </c>
      <c r="H2382" s="13">
        <f t="array" ref="H2382">_xlfn.XLOOKUP(D2382,desc2!$F:$F,desc2!$H:$H,"--")</f>
        <v>94.88</v>
      </c>
      <c r="I2382" s="13">
        <f t="array" ref="I2382">_xlfn.XLOOKUP(D2382,rand1!$F:$F,rand1!$H:$H,"--")</f>
        <v>90.47</v>
      </c>
      <c r="J2382" s="13">
        <f t="array" ref="J2382">_xlfn.XLOOKUP(D2382,rand2!$F:$F,rand2!$H:$H,"--")</f>
        <v>105.53</v>
      </c>
      <c r="K2382" s="13">
        <f t="shared" si="2"/>
        <v>88.08</v>
      </c>
      <c r="L2382" s="13" t="str">
        <f t="array" ref="L2382">_xlfn.XLOOKUP(D2382,'asc1'!$F:$F,'asc1'!$K:$K,"--")</f>
        <v>sí</v>
      </c>
      <c r="P2382" s="32"/>
      <c r="Q2382" s="32"/>
    </row>
    <row r="2383">
      <c r="A2383" s="4" t="s">
        <v>22</v>
      </c>
      <c r="B2383" s="4" t="s">
        <v>4926</v>
      </c>
      <c r="C2383" s="4" t="s">
        <v>25</v>
      </c>
      <c r="D2383" s="4" t="s">
        <v>4974</v>
      </c>
      <c r="E2383" s="12">
        <v>99.76</v>
      </c>
      <c r="F2383" s="13">
        <f t="array" ref="F2383">_xlfn.XLOOKUP(D2383,'asc2'!$F:$F,'asc2'!$H:$H,"--")</f>
        <v>90.83</v>
      </c>
      <c r="G2383" s="13">
        <f t="array" ref="G2383">_xlfn.XLOOKUP(D2383,desc1!$F:$F,desc1!$H:$H,"--")</f>
        <v>86.01</v>
      </c>
      <c r="H2383" s="13">
        <f t="array" ref="H2383">_xlfn.XLOOKUP(D2383,desc2!$F:$F,desc2!$H:$H,"--")</f>
        <v>88.71</v>
      </c>
      <c r="I2383" s="13">
        <f t="array" ref="I2383">_xlfn.XLOOKUP(D2383,rand1!$F:$F,rand1!$H:$H,"--")</f>
        <v>94.66</v>
      </c>
      <c r="J2383" s="13">
        <f t="array" ref="J2383">_xlfn.XLOOKUP(D2383,rand2!$F:$F,rand2!$H:$H,"--")</f>
        <v>91.01</v>
      </c>
      <c r="K2383" s="13">
        <f t="shared" si="2"/>
        <v>86.01</v>
      </c>
      <c r="L2383" s="13" t="str">
        <f t="array" ref="L2383">_xlfn.XLOOKUP(D2383,'asc1'!$F:$F,'asc1'!$K:$K,"--")</f>
        <v>sí</v>
      </c>
      <c r="P2383" s="32"/>
      <c r="Q2383" s="32"/>
    </row>
    <row r="2384">
      <c r="A2384" s="4" t="s">
        <v>22</v>
      </c>
      <c r="B2384" s="4" t="s">
        <v>4926</v>
      </c>
      <c r="C2384" s="4" t="s">
        <v>25</v>
      </c>
      <c r="D2384" s="4" t="s">
        <v>4972</v>
      </c>
      <c r="E2384" s="12">
        <v>103.23</v>
      </c>
      <c r="F2384" s="13">
        <f t="array" ref="F2384">_xlfn.XLOOKUP(D2384,'asc2'!$F:$F,'asc2'!$H:$H,"--")</f>
        <v>89.42</v>
      </c>
      <c r="G2384" s="13">
        <f t="array" ref="G2384">_xlfn.XLOOKUP(D2384,desc1!$F:$F,desc1!$H:$H,"--")</f>
        <v>93.47</v>
      </c>
      <c r="H2384" s="13">
        <f t="array" ref="H2384">_xlfn.XLOOKUP(D2384,desc2!$F:$F,desc2!$H:$H,"--")</f>
        <v>87.75</v>
      </c>
      <c r="I2384" s="13">
        <f t="array" ref="I2384">_xlfn.XLOOKUP(D2384,rand1!$F:$F,rand1!$H:$H,"--")</f>
        <v>98.36</v>
      </c>
      <c r="J2384" s="13">
        <f t="array" ref="J2384">_xlfn.XLOOKUP(D2384,rand2!$F:$F,rand2!$H:$H,"--")</f>
        <v>91.48</v>
      </c>
      <c r="K2384" s="13">
        <f t="shared" si="2"/>
        <v>87.75</v>
      </c>
      <c r="L2384" s="13" t="str">
        <f t="array" ref="L2384">_xlfn.XLOOKUP(D2384,'asc1'!$F:$F,'asc1'!$K:$K,"--")</f>
        <v>sí</v>
      </c>
      <c r="P2384" s="32"/>
      <c r="Q2384" s="32"/>
    </row>
    <row r="2385">
      <c r="A2385" s="4" t="s">
        <v>22</v>
      </c>
      <c r="B2385" s="4" t="s">
        <v>4926</v>
      </c>
      <c r="C2385" s="4" t="s">
        <v>25</v>
      </c>
      <c r="D2385" s="4" t="s">
        <v>4968</v>
      </c>
      <c r="E2385" s="12">
        <v>96.99</v>
      </c>
      <c r="F2385" s="13">
        <f t="array" ref="F2385">_xlfn.XLOOKUP(D2385,'asc2'!$F:$F,'asc2'!$H:$H,"--")</f>
        <v>94.52</v>
      </c>
      <c r="G2385" s="13">
        <f t="array" ref="G2385">_xlfn.XLOOKUP(D2385,desc1!$F:$F,desc1!$H:$H,"--")</f>
        <v>85.45</v>
      </c>
      <c r="H2385" s="13">
        <f t="array" ref="H2385">_xlfn.XLOOKUP(D2385,desc2!$F:$F,desc2!$H:$H,"--")</f>
        <v>87.12</v>
      </c>
      <c r="I2385" s="13">
        <f t="array" ref="I2385">_xlfn.XLOOKUP(D2385,rand1!$F:$F,rand1!$H:$H,"--")</f>
        <v>93.78</v>
      </c>
      <c r="J2385" s="13">
        <f t="array" ref="J2385">_xlfn.XLOOKUP(D2385,rand2!$F:$F,rand2!$H:$H,"--")</f>
        <v>97.22</v>
      </c>
      <c r="K2385" s="13">
        <f t="shared" si="2"/>
        <v>85.45</v>
      </c>
      <c r="L2385" s="13" t="str">
        <f t="array" ref="L2385">_xlfn.XLOOKUP(D2385,'asc1'!$F:$F,'asc1'!$K:$K,"--")</f>
        <v>sí</v>
      </c>
      <c r="P2385" s="32"/>
      <c r="Q2385" s="32"/>
    </row>
    <row r="2386">
      <c r="A2386" s="4" t="s">
        <v>22</v>
      </c>
      <c r="B2386" s="4" t="s">
        <v>4926</v>
      </c>
      <c r="C2386" s="4" t="s">
        <v>25</v>
      </c>
      <c r="D2386" s="4" t="s">
        <v>4965</v>
      </c>
      <c r="E2386" s="12">
        <v>91.34</v>
      </c>
      <c r="F2386" s="13">
        <f t="array" ref="F2386">_xlfn.XLOOKUP(D2386,'asc2'!$F:$F,'asc2'!$H:$H,"--")</f>
        <v>85.71</v>
      </c>
      <c r="G2386" s="13">
        <f t="array" ref="G2386">_xlfn.XLOOKUP(D2386,desc1!$F:$F,desc1!$H:$H,"--")</f>
        <v>84.64</v>
      </c>
      <c r="H2386" s="13">
        <f t="array" ref="H2386">_xlfn.XLOOKUP(D2386,desc2!$F:$F,desc2!$H:$H,"--")</f>
        <v>88.74</v>
      </c>
      <c r="I2386" s="13">
        <f t="array" ref="I2386">_xlfn.XLOOKUP(D2386,rand1!$F:$F,rand1!$H:$H,"--")</f>
        <v>90.98</v>
      </c>
      <c r="J2386" s="13">
        <f t="array" ref="J2386">_xlfn.XLOOKUP(D2386,rand2!$F:$F,rand2!$H:$H,"--")</f>
        <v>98.03</v>
      </c>
      <c r="K2386" s="13">
        <f t="shared" si="2"/>
        <v>84.64</v>
      </c>
      <c r="L2386" s="13" t="str">
        <f t="array" ref="L2386">_xlfn.XLOOKUP(D2386,'asc1'!$F:$F,'asc1'!$K:$K,"--")</f>
        <v>sí</v>
      </c>
      <c r="P2386" s="32"/>
      <c r="Q2386" s="32"/>
    </row>
    <row r="2387">
      <c r="A2387" s="4" t="s">
        <v>22</v>
      </c>
      <c r="B2387" s="4" t="s">
        <v>4926</v>
      </c>
      <c r="C2387" s="4" t="s">
        <v>25</v>
      </c>
      <c r="D2387" s="4" t="s">
        <v>4962</v>
      </c>
      <c r="E2387" s="12">
        <v>96.41</v>
      </c>
      <c r="F2387" s="13">
        <f t="array" ref="F2387">_xlfn.XLOOKUP(D2387,'asc2'!$F:$F,'asc2'!$H:$H,"--")</f>
        <v>91</v>
      </c>
      <c r="G2387" s="13">
        <f t="array" ref="G2387">_xlfn.XLOOKUP(D2387,desc1!$F:$F,desc1!$H:$H,"--")</f>
        <v>86.22</v>
      </c>
      <c r="H2387" s="13">
        <f t="array" ref="H2387">_xlfn.XLOOKUP(D2387,desc2!$F:$F,desc2!$H:$H,"--")</f>
        <v>89.83</v>
      </c>
      <c r="I2387" s="13">
        <f t="array" ref="I2387">_xlfn.XLOOKUP(D2387,rand1!$F:$F,rand1!$H:$H,"--")</f>
        <v>95.55</v>
      </c>
      <c r="J2387" s="13">
        <f t="array" ref="J2387">_xlfn.XLOOKUP(D2387,rand2!$F:$F,rand2!$H:$H,"--")</f>
        <v>91.29</v>
      </c>
      <c r="K2387" s="13">
        <f t="shared" si="2"/>
        <v>86.22</v>
      </c>
      <c r="L2387" s="13" t="str">
        <f t="array" ref="L2387">_xlfn.XLOOKUP(D2387,'asc1'!$F:$F,'asc1'!$K:$K,"--")</f>
        <v>sí</v>
      </c>
      <c r="P2387" s="32"/>
      <c r="Q2387" s="32"/>
    </row>
    <row r="2388">
      <c r="A2388" s="4" t="s">
        <v>22</v>
      </c>
      <c r="B2388" s="4" t="s">
        <v>4926</v>
      </c>
      <c r="C2388" s="4" t="s">
        <v>25</v>
      </c>
      <c r="D2388" s="4" t="s">
        <v>4960</v>
      </c>
      <c r="E2388" s="12">
        <v>92.79</v>
      </c>
      <c r="F2388" s="13">
        <f t="array" ref="F2388">_xlfn.XLOOKUP(D2388,'asc2'!$F:$F,'asc2'!$H:$H,"--")</f>
        <v>100.97</v>
      </c>
      <c r="G2388" s="13">
        <f t="array" ref="G2388">_xlfn.XLOOKUP(D2388,desc1!$F:$F,desc1!$H:$H,"--")</f>
        <v>86.5</v>
      </c>
      <c r="H2388" s="13">
        <f t="array" ref="H2388">_xlfn.XLOOKUP(D2388,desc2!$F:$F,desc2!$H:$H,"--")</f>
        <v>91.34</v>
      </c>
      <c r="I2388" s="13">
        <f t="array" ref="I2388">_xlfn.XLOOKUP(D2388,rand1!$F:$F,rand1!$H:$H,"--")</f>
        <v>94.92</v>
      </c>
      <c r="J2388" s="13">
        <f t="array" ref="J2388">_xlfn.XLOOKUP(D2388,rand2!$F:$F,rand2!$H:$H,"--")</f>
        <v>98.65</v>
      </c>
      <c r="K2388" s="13">
        <f t="shared" si="2"/>
        <v>86.5</v>
      </c>
      <c r="L2388" s="13" t="str">
        <f t="array" ref="L2388">_xlfn.XLOOKUP(D2388,'asc1'!$F:$F,'asc1'!$K:$K,"--")</f>
        <v>sí</v>
      </c>
      <c r="P2388" s="32"/>
      <c r="Q2388" s="32"/>
    </row>
    <row r="2389">
      <c r="A2389" s="4" t="s">
        <v>22</v>
      </c>
      <c r="B2389" s="4" t="s">
        <v>4926</v>
      </c>
      <c r="C2389" s="4" t="s">
        <v>25</v>
      </c>
      <c r="D2389" s="4" t="s">
        <v>4957</v>
      </c>
      <c r="E2389" s="12">
        <v>91.72</v>
      </c>
      <c r="F2389" s="13">
        <f t="array" ref="F2389">_xlfn.XLOOKUP(D2389,'asc2'!$F:$F,'asc2'!$H:$H,"--")</f>
        <v>102.79</v>
      </c>
      <c r="G2389" s="13">
        <f t="array" ref="G2389">_xlfn.XLOOKUP(D2389,desc1!$F:$F,desc1!$H:$H,"--")</f>
        <v>90.42</v>
      </c>
      <c r="H2389" s="13">
        <f t="array" ref="H2389">_xlfn.XLOOKUP(D2389,desc2!$F:$F,desc2!$H:$H,"--")</f>
        <v>87.39</v>
      </c>
      <c r="I2389" s="13">
        <f t="array" ref="I2389">_xlfn.XLOOKUP(D2389,rand1!$F:$F,rand1!$H:$H,"--")</f>
        <v>95.51</v>
      </c>
      <c r="J2389" s="13">
        <f t="array" ref="J2389">_xlfn.XLOOKUP(D2389,rand2!$F:$F,rand2!$H:$H,"--")</f>
        <v>100.9</v>
      </c>
      <c r="K2389" s="13">
        <f t="shared" si="2"/>
        <v>87.39</v>
      </c>
      <c r="L2389" s="13" t="str">
        <f t="array" ref="L2389">_xlfn.XLOOKUP(D2389,'asc1'!$F:$F,'asc1'!$K:$K,"--")</f>
        <v>sí</v>
      </c>
      <c r="P2389" s="32"/>
      <c r="Q2389" s="32"/>
    </row>
    <row r="2390">
      <c r="A2390" s="4" t="s">
        <v>22</v>
      </c>
      <c r="B2390" s="4" t="s">
        <v>4926</v>
      </c>
      <c r="C2390" s="4" t="s">
        <v>25</v>
      </c>
      <c r="D2390" s="4" t="s">
        <v>4955</v>
      </c>
      <c r="E2390" s="12">
        <v>98.19</v>
      </c>
      <c r="F2390" s="13">
        <f t="array" ref="F2390">_xlfn.XLOOKUP(D2390,'asc2'!$F:$F,'asc2'!$H:$H,"--")</f>
        <v>95.77</v>
      </c>
      <c r="G2390" s="13">
        <f t="array" ref="G2390">_xlfn.XLOOKUP(D2390,desc1!$F:$F,desc1!$H:$H,"--")</f>
        <v>86.22</v>
      </c>
      <c r="H2390" s="13">
        <f t="array" ref="H2390">_xlfn.XLOOKUP(D2390,desc2!$F:$F,desc2!$H:$H,"--")</f>
        <v>88.76</v>
      </c>
      <c r="I2390" s="13">
        <f t="array" ref="I2390">_xlfn.XLOOKUP(D2390,rand1!$F:$F,rand1!$H:$H,"--")</f>
        <v>90.29</v>
      </c>
      <c r="J2390" s="13">
        <f t="array" ref="J2390">_xlfn.XLOOKUP(D2390,rand2!$F:$F,rand2!$H:$H,"--")</f>
        <v>98.44</v>
      </c>
      <c r="K2390" s="13">
        <f t="shared" si="2"/>
        <v>86.22</v>
      </c>
      <c r="L2390" s="13" t="str">
        <f t="array" ref="L2390">_xlfn.XLOOKUP(D2390,'asc1'!$F:$F,'asc1'!$K:$K,"--")</f>
        <v>sí</v>
      </c>
      <c r="P2390" s="32"/>
      <c r="Q2390" s="32"/>
    </row>
    <row r="2391">
      <c r="A2391" s="4" t="s">
        <v>22</v>
      </c>
      <c r="B2391" s="4" t="s">
        <v>4926</v>
      </c>
      <c r="C2391" s="4" t="s">
        <v>25</v>
      </c>
      <c r="D2391" s="4" t="s">
        <v>4953</v>
      </c>
      <c r="E2391" s="12">
        <v>91.05</v>
      </c>
      <c r="F2391" s="13">
        <f t="array" ref="F2391">_xlfn.XLOOKUP(D2391,'asc2'!$F:$F,'asc2'!$H:$H,"--")</f>
        <v>94.91</v>
      </c>
      <c r="G2391" s="13">
        <f t="array" ref="G2391">_xlfn.XLOOKUP(D2391,desc1!$F:$F,desc1!$H:$H,"--")</f>
        <v>90.07</v>
      </c>
      <c r="H2391" s="13">
        <f t="array" ref="H2391">_xlfn.XLOOKUP(D2391,desc2!$F:$F,desc2!$H:$H,"--")</f>
        <v>89.08</v>
      </c>
      <c r="I2391" s="13">
        <f t="array" ref="I2391">_xlfn.XLOOKUP(D2391,rand1!$F:$F,rand1!$H:$H,"--")</f>
        <v>97.12</v>
      </c>
      <c r="J2391" s="13">
        <f t="array" ref="J2391">_xlfn.XLOOKUP(D2391,rand2!$F:$F,rand2!$H:$H,"--")</f>
        <v>85.2</v>
      </c>
      <c r="K2391" s="13">
        <f t="shared" si="2"/>
        <v>85.2</v>
      </c>
      <c r="L2391" s="13" t="str">
        <f t="array" ref="L2391">_xlfn.XLOOKUP(D2391,'asc1'!$F:$F,'asc1'!$K:$K,"--")</f>
        <v>sí</v>
      </c>
      <c r="P2391" s="32"/>
      <c r="Q2391" s="32"/>
    </row>
    <row r="2392">
      <c r="A2392" s="4" t="s">
        <v>22</v>
      </c>
      <c r="B2392" s="4" t="s">
        <v>4926</v>
      </c>
      <c r="C2392" s="4" t="s">
        <v>25</v>
      </c>
      <c r="D2392" s="4" t="s">
        <v>4951</v>
      </c>
      <c r="E2392" s="12">
        <v>88.23</v>
      </c>
      <c r="F2392" s="13">
        <f t="array" ref="F2392">_xlfn.XLOOKUP(D2392,'asc2'!$F:$F,'asc2'!$H:$H,"--")</f>
        <v>94.49</v>
      </c>
      <c r="G2392" s="13">
        <f t="array" ref="G2392">_xlfn.XLOOKUP(D2392,desc1!$F:$F,desc1!$H:$H,"--")</f>
        <v>94.2</v>
      </c>
      <c r="H2392" s="13">
        <f t="array" ref="H2392">_xlfn.XLOOKUP(D2392,desc2!$F:$F,desc2!$H:$H,"--")</f>
        <v>94.53</v>
      </c>
      <c r="I2392" s="13">
        <f t="array" ref="I2392">_xlfn.XLOOKUP(D2392,rand1!$F:$F,rand1!$H:$H,"--")</f>
        <v>91.05</v>
      </c>
      <c r="J2392" s="13">
        <f t="array" ref="J2392">_xlfn.XLOOKUP(D2392,rand2!$F:$F,rand2!$H:$H,"--")</f>
        <v>89.85</v>
      </c>
      <c r="K2392" s="13">
        <f t="shared" si="2"/>
        <v>88.23</v>
      </c>
      <c r="L2392" s="13" t="str">
        <f t="array" ref="L2392">_xlfn.XLOOKUP(D2392,'asc1'!$F:$F,'asc1'!$K:$K,"--")</f>
        <v>sí</v>
      </c>
      <c r="P2392" s="32"/>
      <c r="Q2392" s="32"/>
    </row>
    <row r="2393">
      <c r="A2393" s="4" t="s">
        <v>22</v>
      </c>
      <c r="B2393" s="4" t="s">
        <v>4926</v>
      </c>
      <c r="C2393" s="4" t="s">
        <v>25</v>
      </c>
      <c r="D2393" s="4" t="s">
        <v>4948</v>
      </c>
      <c r="E2393" s="12">
        <v>92.35</v>
      </c>
      <c r="F2393" s="13">
        <f t="array" ref="F2393">_xlfn.XLOOKUP(D2393,'asc2'!$F:$F,'asc2'!$H:$H,"--")</f>
        <v>94.33</v>
      </c>
      <c r="G2393" s="13">
        <f t="array" ref="G2393">_xlfn.XLOOKUP(D2393,desc1!$F:$F,desc1!$H:$H,"--")</f>
        <v>100.89</v>
      </c>
      <c r="H2393" s="13">
        <f t="array" ref="H2393">_xlfn.XLOOKUP(D2393,desc2!$F:$F,desc2!$H:$H,"--")</f>
        <v>94.08</v>
      </c>
      <c r="I2393" s="13">
        <f t="array" ref="I2393">_xlfn.XLOOKUP(D2393,rand1!$F:$F,rand1!$H:$H,"--")</f>
        <v>86.88</v>
      </c>
      <c r="J2393" s="13">
        <f t="array" ref="J2393">_xlfn.XLOOKUP(D2393,rand2!$F:$F,rand2!$H:$H,"--")</f>
        <v>85.44</v>
      </c>
      <c r="K2393" s="13">
        <f t="shared" si="2"/>
        <v>85.44</v>
      </c>
      <c r="L2393" s="13" t="str">
        <f t="array" ref="L2393">_xlfn.XLOOKUP(D2393,'asc1'!$F:$F,'asc1'!$K:$K,"--")</f>
        <v>sí</v>
      </c>
      <c r="P2393" s="32"/>
      <c r="Q2393" s="32"/>
    </row>
    <row r="2394">
      <c r="A2394" s="4" t="s">
        <v>22</v>
      </c>
      <c r="B2394" s="4" t="s">
        <v>4926</v>
      </c>
      <c r="C2394" s="4" t="s">
        <v>25</v>
      </c>
      <c r="D2394" s="4" t="s">
        <v>4945</v>
      </c>
      <c r="E2394" s="12">
        <v>99.97</v>
      </c>
      <c r="F2394" s="13">
        <f t="array" ref="F2394">_xlfn.XLOOKUP(D2394,'asc2'!$F:$F,'asc2'!$H:$H,"--")</f>
        <v>83.31</v>
      </c>
      <c r="G2394" s="13">
        <f t="array" ref="G2394">_xlfn.XLOOKUP(D2394,desc1!$F:$F,desc1!$H:$H,"--")</f>
        <v>95.81</v>
      </c>
      <c r="H2394" s="13">
        <f t="array" ref="H2394">_xlfn.XLOOKUP(D2394,desc2!$F:$F,desc2!$H:$H,"--")</f>
        <v>89.47</v>
      </c>
      <c r="I2394" s="13">
        <f t="array" ref="I2394">_xlfn.XLOOKUP(D2394,rand1!$F:$F,rand1!$H:$H,"--")</f>
        <v>91.87</v>
      </c>
      <c r="J2394" s="13">
        <f t="array" ref="J2394">_xlfn.XLOOKUP(D2394,rand2!$F:$F,rand2!$H:$H,"--")</f>
        <v>98.83</v>
      </c>
      <c r="K2394" s="13">
        <f t="shared" si="2"/>
        <v>83.31</v>
      </c>
      <c r="L2394" s="13" t="str">
        <f t="array" ref="L2394">_xlfn.XLOOKUP(D2394,'asc1'!$F:$F,'asc1'!$K:$K,"--")</f>
        <v>sí</v>
      </c>
      <c r="P2394" s="32"/>
      <c r="Q2394" s="32"/>
    </row>
    <row r="2395">
      <c r="A2395" s="4" t="s">
        <v>22</v>
      </c>
      <c r="B2395" s="4" t="s">
        <v>4926</v>
      </c>
      <c r="C2395" s="4" t="s">
        <v>25</v>
      </c>
      <c r="D2395" s="4" t="s">
        <v>4943</v>
      </c>
      <c r="E2395" s="12">
        <v>138.97</v>
      </c>
      <c r="F2395" s="13">
        <f t="array" ref="F2395">_xlfn.XLOOKUP(D2395,'asc2'!$F:$F,'asc2'!$H:$H,"--")</f>
        <v>88.98</v>
      </c>
      <c r="G2395" s="13">
        <f t="array" ref="G2395">_xlfn.XLOOKUP(D2395,desc1!$F:$F,desc1!$H:$H,"--")</f>
        <v>89.64</v>
      </c>
      <c r="H2395" s="13">
        <f t="array" ref="H2395">_xlfn.XLOOKUP(D2395,desc2!$F:$F,desc2!$H:$H,"--")</f>
        <v>91.26</v>
      </c>
      <c r="I2395" s="13">
        <f t="array" ref="I2395">_xlfn.XLOOKUP(D2395,rand1!$F:$F,rand1!$H:$H,"--")</f>
        <v>91.83</v>
      </c>
      <c r="J2395" s="13">
        <f t="array" ref="J2395">_xlfn.XLOOKUP(D2395,rand2!$F:$F,rand2!$H:$H,"--")</f>
        <v>93.97</v>
      </c>
      <c r="K2395" s="13">
        <f t="shared" si="2"/>
        <v>88.98</v>
      </c>
      <c r="L2395" s="13" t="str">
        <f t="array" ref="L2395">_xlfn.XLOOKUP(D2395,'asc1'!$F:$F,'asc1'!$K:$K,"--")</f>
        <v>sí</v>
      </c>
      <c r="P2395" s="32"/>
      <c r="Q2395" s="32"/>
    </row>
    <row r="2396">
      <c r="A2396" s="4" t="s">
        <v>22</v>
      </c>
      <c r="B2396" s="4" t="s">
        <v>4926</v>
      </c>
      <c r="C2396" s="4" t="s">
        <v>25</v>
      </c>
      <c r="D2396" s="4" t="s">
        <v>4940</v>
      </c>
      <c r="E2396" s="12">
        <v>108.03</v>
      </c>
      <c r="F2396" s="13">
        <f t="array" ref="F2396">_xlfn.XLOOKUP(D2396,'asc2'!$F:$F,'asc2'!$H:$H,"--")</f>
        <v>89.88</v>
      </c>
      <c r="G2396" s="13">
        <f t="array" ref="G2396">_xlfn.XLOOKUP(D2396,desc1!$F:$F,desc1!$H:$H,"--")</f>
        <v>89.04</v>
      </c>
      <c r="H2396" s="13">
        <f t="array" ref="H2396">_xlfn.XLOOKUP(D2396,desc2!$F:$F,desc2!$H:$H,"--")</f>
        <v>94.3</v>
      </c>
      <c r="I2396" s="13">
        <f t="array" ref="I2396">_xlfn.XLOOKUP(D2396,rand1!$F:$F,rand1!$H:$H,"--")</f>
        <v>95.9</v>
      </c>
      <c r="J2396" s="13">
        <f t="array" ref="J2396">_xlfn.XLOOKUP(D2396,rand2!$F:$F,rand2!$H:$H,"--")</f>
        <v>88.47</v>
      </c>
      <c r="K2396" s="13">
        <f t="shared" si="2"/>
        <v>88.47</v>
      </c>
      <c r="L2396" s="13" t="str">
        <f t="array" ref="L2396">_xlfn.XLOOKUP(D2396,'asc1'!$F:$F,'asc1'!$K:$K,"--")</f>
        <v>sí</v>
      </c>
      <c r="P2396" s="32"/>
      <c r="Q2396" s="32"/>
    </row>
    <row r="2397">
      <c r="A2397" s="4" t="s">
        <v>22</v>
      </c>
      <c r="B2397" s="4" t="s">
        <v>4926</v>
      </c>
      <c r="C2397" s="4" t="s">
        <v>25</v>
      </c>
      <c r="D2397" s="4" t="s">
        <v>4938</v>
      </c>
      <c r="E2397" s="12">
        <v>92.43</v>
      </c>
      <c r="F2397" s="13">
        <f t="array" ref="F2397">_xlfn.XLOOKUP(D2397,'asc2'!$F:$F,'asc2'!$H:$H,"--")</f>
        <v>89.09</v>
      </c>
      <c r="G2397" s="13">
        <f t="array" ref="G2397">_xlfn.XLOOKUP(D2397,desc1!$F:$F,desc1!$H:$H,"--")</f>
        <v>88.72</v>
      </c>
      <c r="H2397" s="13">
        <f t="array" ref="H2397">_xlfn.XLOOKUP(D2397,desc2!$F:$F,desc2!$H:$H,"--")</f>
        <v>87.14</v>
      </c>
      <c r="I2397" s="13">
        <f t="array" ref="I2397">_xlfn.XLOOKUP(D2397,rand1!$F:$F,rand1!$H:$H,"--")</f>
        <v>89.72</v>
      </c>
      <c r="J2397" s="13">
        <f t="array" ref="J2397">_xlfn.XLOOKUP(D2397,rand2!$F:$F,rand2!$H:$H,"--")</f>
        <v>96.04</v>
      </c>
      <c r="K2397" s="13">
        <f t="shared" si="2"/>
        <v>87.14</v>
      </c>
      <c r="L2397" s="13" t="str">
        <f t="array" ref="L2397">_xlfn.XLOOKUP(D2397,'asc1'!$F:$F,'asc1'!$K:$K,"--")</f>
        <v>sí</v>
      </c>
      <c r="P2397" s="32"/>
      <c r="Q2397" s="32"/>
    </row>
    <row r="2398">
      <c r="A2398" s="4" t="s">
        <v>22</v>
      </c>
      <c r="B2398" s="4" t="s">
        <v>4926</v>
      </c>
      <c r="C2398" s="4" t="s">
        <v>25</v>
      </c>
      <c r="D2398" s="4" t="s">
        <v>4935</v>
      </c>
      <c r="E2398" s="12">
        <v>88.57</v>
      </c>
      <c r="F2398" s="13">
        <f t="array" ref="F2398">_xlfn.XLOOKUP(D2398,'asc2'!$F:$F,'asc2'!$H:$H,"--")</f>
        <v>87.21</v>
      </c>
      <c r="G2398" s="13">
        <f t="array" ref="G2398">_xlfn.XLOOKUP(D2398,desc1!$F:$F,desc1!$H:$H,"--")</f>
        <v>87.04</v>
      </c>
      <c r="H2398" s="13">
        <f t="array" ref="H2398">_xlfn.XLOOKUP(D2398,desc2!$F:$F,desc2!$H:$H,"--")</f>
        <v>87.69</v>
      </c>
      <c r="I2398" s="13">
        <f t="array" ref="I2398">_xlfn.XLOOKUP(D2398,rand1!$F:$F,rand1!$H:$H,"--")</f>
        <v>98.1</v>
      </c>
      <c r="J2398" s="13">
        <f t="array" ref="J2398">_xlfn.XLOOKUP(D2398,rand2!$F:$F,rand2!$H:$H,"--")</f>
        <v>98.01</v>
      </c>
      <c r="K2398" s="13">
        <f t="shared" si="2"/>
        <v>87.04</v>
      </c>
      <c r="L2398" s="13" t="str">
        <f t="array" ref="L2398">_xlfn.XLOOKUP(D2398,'asc1'!$F:$F,'asc1'!$K:$K,"--")</f>
        <v>sí</v>
      </c>
      <c r="P2398" s="32"/>
      <c r="Q2398" s="32"/>
    </row>
    <row r="2399">
      <c r="A2399" s="4" t="s">
        <v>22</v>
      </c>
      <c r="B2399" s="4" t="s">
        <v>4926</v>
      </c>
      <c r="C2399" s="4" t="s">
        <v>25</v>
      </c>
      <c r="D2399" s="4" t="s">
        <v>4933</v>
      </c>
      <c r="E2399" s="12">
        <v>86.34</v>
      </c>
      <c r="F2399" s="13">
        <f t="array" ref="F2399">_xlfn.XLOOKUP(D2399,'asc2'!$F:$F,'asc2'!$H:$H,"--")</f>
        <v>87.86</v>
      </c>
      <c r="G2399" s="13">
        <f t="array" ref="G2399">_xlfn.XLOOKUP(D2399,desc1!$F:$F,desc1!$H:$H,"--")</f>
        <v>92.96</v>
      </c>
      <c r="H2399" s="13">
        <f t="array" ref="H2399">_xlfn.XLOOKUP(D2399,desc2!$F:$F,desc2!$H:$H,"--")</f>
        <v>92.71</v>
      </c>
      <c r="I2399" s="13">
        <f t="array" ref="I2399">_xlfn.XLOOKUP(D2399,rand1!$F:$F,rand1!$H:$H,"--")</f>
        <v>91.3</v>
      </c>
      <c r="J2399" s="13">
        <f t="array" ref="J2399">_xlfn.XLOOKUP(D2399,rand2!$F:$F,rand2!$H:$H,"--")</f>
        <v>95.14</v>
      </c>
      <c r="K2399" s="13">
        <f t="shared" si="2"/>
        <v>86.34</v>
      </c>
      <c r="L2399" s="13" t="str">
        <f t="array" ref="L2399">_xlfn.XLOOKUP(D2399,'asc1'!$F:$F,'asc1'!$K:$K,"--")</f>
        <v>sí</v>
      </c>
      <c r="P2399" s="32"/>
      <c r="Q2399" s="32"/>
    </row>
    <row r="2400">
      <c r="A2400" s="4" t="s">
        <v>22</v>
      </c>
      <c r="B2400" s="4" t="s">
        <v>4926</v>
      </c>
      <c r="C2400" s="4" t="s">
        <v>25</v>
      </c>
      <c r="D2400" s="4" t="s">
        <v>4930</v>
      </c>
      <c r="E2400" s="12">
        <v>88.2</v>
      </c>
      <c r="F2400" s="13">
        <f t="array" ref="F2400">_xlfn.XLOOKUP(D2400,'asc2'!$F:$F,'asc2'!$H:$H,"--")</f>
        <v>99.55</v>
      </c>
      <c r="G2400" s="13">
        <f t="array" ref="G2400">_xlfn.XLOOKUP(D2400,desc1!$F:$F,desc1!$H:$H,"--")</f>
        <v>97.51</v>
      </c>
      <c r="H2400" s="13">
        <f t="array" ref="H2400">_xlfn.XLOOKUP(D2400,desc2!$F:$F,desc2!$H:$H,"--")</f>
        <v>85.61</v>
      </c>
      <c r="I2400" s="13">
        <f t="array" ref="I2400">_xlfn.XLOOKUP(D2400,rand1!$F:$F,rand1!$H:$H,"--")</f>
        <v>99.84</v>
      </c>
      <c r="J2400" s="13">
        <f t="array" ref="J2400">_xlfn.XLOOKUP(D2400,rand2!$F:$F,rand2!$H:$H,"--")</f>
        <v>109.53</v>
      </c>
      <c r="K2400" s="13">
        <f t="shared" si="2"/>
        <v>85.61</v>
      </c>
      <c r="L2400" s="13" t="str">
        <f t="array" ref="L2400">_xlfn.XLOOKUP(D2400,'asc1'!$F:$F,'asc1'!$K:$K,"--")</f>
        <v>sí</v>
      </c>
      <c r="P2400" s="32"/>
      <c r="Q2400" s="32"/>
    </row>
    <row r="2401">
      <c r="A2401" s="4" t="s">
        <v>22</v>
      </c>
      <c r="B2401" s="4" t="s">
        <v>4926</v>
      </c>
      <c r="C2401" s="4" t="s">
        <v>25</v>
      </c>
      <c r="D2401" s="4" t="s">
        <v>4927</v>
      </c>
      <c r="E2401" s="12">
        <v>86.49</v>
      </c>
      <c r="F2401" s="13">
        <f t="array" ref="F2401">_xlfn.XLOOKUP(D2401,'asc2'!$F:$F,'asc2'!$H:$H,"--")</f>
        <v>87.2</v>
      </c>
      <c r="G2401" s="13">
        <f t="array" ref="G2401">_xlfn.XLOOKUP(D2401,desc1!$F:$F,desc1!$H:$H,"--")</f>
        <v>86.73</v>
      </c>
      <c r="H2401" s="13">
        <f t="array" ref="H2401">_xlfn.XLOOKUP(D2401,desc2!$F:$F,desc2!$H:$H,"--")</f>
        <v>91.43</v>
      </c>
      <c r="I2401" s="13">
        <f t="array" ref="I2401">_xlfn.XLOOKUP(D2401,rand1!$F:$F,rand1!$H:$H,"--")</f>
        <v>96.33</v>
      </c>
      <c r="J2401" s="13">
        <f t="array" ref="J2401">_xlfn.XLOOKUP(D2401,rand2!$F:$F,rand2!$H:$H,"--")</f>
        <v>89.15</v>
      </c>
      <c r="K2401" s="13">
        <f t="shared" si="2"/>
        <v>86.49</v>
      </c>
      <c r="L2401" s="13" t="str">
        <f t="array" ref="L2401">_xlfn.XLOOKUP(D2401,'asc1'!$F:$F,'asc1'!$K:$K,"--")</f>
        <v>sí</v>
      </c>
      <c r="P2401" s="32"/>
      <c r="Q2401" s="32"/>
    </row>
    <row r="2402">
      <c r="A2402" s="4" t="s">
        <v>22</v>
      </c>
      <c r="B2402" s="4" t="s">
        <v>4871</v>
      </c>
      <c r="C2402" s="4" t="s">
        <v>25</v>
      </c>
      <c r="D2402" s="4" t="s">
        <v>4923</v>
      </c>
      <c r="E2402" s="12">
        <v>123.3</v>
      </c>
      <c r="F2402" s="13">
        <f t="array" ref="F2402">_xlfn.XLOOKUP(D2402,'asc2'!$F:$F,'asc2'!$H:$H,"--")</f>
        <v>90.36</v>
      </c>
      <c r="G2402" s="13">
        <f t="array" ref="G2402">_xlfn.XLOOKUP(D2402,desc1!$F:$F,desc1!$H:$H,"--")</f>
        <v>87.96</v>
      </c>
      <c r="H2402" s="13">
        <f t="array" ref="H2402">_xlfn.XLOOKUP(D2402,desc2!$F:$F,desc2!$H:$H,"--")</f>
        <v>86.79</v>
      </c>
      <c r="I2402" s="13">
        <f t="array" ref="I2402">_xlfn.XLOOKUP(D2402,rand1!$F:$F,rand1!$H:$H,"--")</f>
        <v>99.44</v>
      </c>
      <c r="J2402" s="13">
        <f t="array" ref="J2402">_xlfn.XLOOKUP(D2402,rand2!$F:$F,rand2!$H:$H,"--")</f>
        <v>93.1</v>
      </c>
      <c r="K2402" s="13">
        <f t="shared" si="2"/>
        <v>86.79</v>
      </c>
      <c r="L2402" s="13" t="str">
        <f t="array" ref="L2402">_xlfn.XLOOKUP(D2402,'asc1'!$F:$F,'asc1'!$K:$K,"--")</f>
        <v>sí</v>
      </c>
      <c r="P2402" s="32"/>
      <c r="Q2402" s="32"/>
    </row>
    <row r="2403">
      <c r="A2403" s="4" t="s">
        <v>22</v>
      </c>
      <c r="B2403" s="4" t="s">
        <v>4871</v>
      </c>
      <c r="C2403" s="4" t="s">
        <v>25</v>
      </c>
      <c r="D2403" s="4" t="s">
        <v>4921</v>
      </c>
      <c r="E2403" s="12">
        <v>98.7</v>
      </c>
      <c r="F2403" s="13">
        <f t="array" ref="F2403">_xlfn.XLOOKUP(D2403,'asc2'!$F:$F,'asc2'!$H:$H,"--")</f>
        <v>88.33</v>
      </c>
      <c r="G2403" s="13">
        <f t="array" ref="G2403">_xlfn.XLOOKUP(D2403,desc1!$F:$F,desc1!$H:$H,"--")</f>
        <v>87.61</v>
      </c>
      <c r="H2403" s="13">
        <f t="array" ref="H2403">_xlfn.XLOOKUP(D2403,desc2!$F:$F,desc2!$H:$H,"--")</f>
        <v>92.99</v>
      </c>
      <c r="I2403" s="13">
        <f t="array" ref="I2403">_xlfn.XLOOKUP(D2403,rand1!$F:$F,rand1!$H:$H,"--")</f>
        <v>93.06</v>
      </c>
      <c r="J2403" s="13">
        <f t="array" ref="J2403">_xlfn.XLOOKUP(D2403,rand2!$F:$F,rand2!$H:$H,"--")</f>
        <v>93.59</v>
      </c>
      <c r="K2403" s="13">
        <f t="shared" si="2"/>
        <v>87.61</v>
      </c>
      <c r="L2403" s="13" t="str">
        <f t="array" ref="L2403">_xlfn.XLOOKUP(D2403,'asc1'!$F:$F,'asc1'!$K:$K,"--")</f>
        <v>sí</v>
      </c>
      <c r="P2403" s="32"/>
      <c r="Q2403" s="32"/>
    </row>
    <row r="2404">
      <c r="A2404" s="4" t="s">
        <v>22</v>
      </c>
      <c r="B2404" s="4" t="s">
        <v>4871</v>
      </c>
      <c r="C2404" s="4" t="s">
        <v>25</v>
      </c>
      <c r="D2404" s="4" t="s">
        <v>4919</v>
      </c>
      <c r="E2404" s="12">
        <v>90.26</v>
      </c>
      <c r="F2404" s="13">
        <f t="array" ref="F2404">_xlfn.XLOOKUP(D2404,'asc2'!$F:$F,'asc2'!$H:$H,"--")</f>
        <v>85.53</v>
      </c>
      <c r="G2404" s="13">
        <f t="array" ref="G2404">_xlfn.XLOOKUP(D2404,desc1!$F:$F,desc1!$H:$H,"--")</f>
        <v>90.36</v>
      </c>
      <c r="H2404" s="13">
        <f t="array" ref="H2404">_xlfn.XLOOKUP(D2404,desc2!$F:$F,desc2!$H:$H,"--")</f>
        <v>89.78</v>
      </c>
      <c r="I2404" s="13">
        <f t="array" ref="I2404">_xlfn.XLOOKUP(D2404,rand1!$F:$F,rand1!$H:$H,"--")</f>
        <v>101.22</v>
      </c>
      <c r="J2404" s="13">
        <f t="array" ref="J2404">_xlfn.XLOOKUP(D2404,rand2!$F:$F,rand2!$H:$H,"--")</f>
        <v>84.5</v>
      </c>
      <c r="K2404" s="13">
        <f t="shared" si="2"/>
        <v>84.5</v>
      </c>
      <c r="L2404" s="13" t="str">
        <f t="array" ref="L2404">_xlfn.XLOOKUP(D2404,'asc1'!$F:$F,'asc1'!$K:$K,"--")</f>
        <v>sí</v>
      </c>
      <c r="P2404" s="32"/>
      <c r="Q2404" s="32"/>
    </row>
    <row r="2405">
      <c r="A2405" s="4" t="s">
        <v>22</v>
      </c>
      <c r="B2405" s="4" t="s">
        <v>4871</v>
      </c>
      <c r="C2405" s="4" t="s">
        <v>25</v>
      </c>
      <c r="D2405" s="4" t="s">
        <v>4917</v>
      </c>
      <c r="E2405" s="12">
        <v>87.62</v>
      </c>
      <c r="F2405" s="13">
        <f t="array" ref="F2405">_xlfn.XLOOKUP(D2405,'asc2'!$F:$F,'asc2'!$H:$H,"--")</f>
        <v>92.78</v>
      </c>
      <c r="G2405" s="13">
        <f t="array" ref="G2405">_xlfn.XLOOKUP(D2405,desc1!$F:$F,desc1!$H:$H,"--")</f>
        <v>93.58</v>
      </c>
      <c r="H2405" s="13">
        <f t="array" ref="H2405">_xlfn.XLOOKUP(D2405,desc2!$F:$F,desc2!$H:$H,"--")</f>
        <v>90.92</v>
      </c>
      <c r="I2405" s="13">
        <f t="array" ref="I2405">_xlfn.XLOOKUP(D2405,rand1!$F:$F,rand1!$H:$H,"--")</f>
        <v>99</v>
      </c>
      <c r="J2405" s="13">
        <f t="array" ref="J2405">_xlfn.XLOOKUP(D2405,rand2!$F:$F,rand2!$H:$H,"--")</f>
        <v>94.64</v>
      </c>
      <c r="K2405" s="13">
        <f t="shared" si="2"/>
        <v>87.62</v>
      </c>
      <c r="L2405" s="13" t="str">
        <f t="array" ref="L2405">_xlfn.XLOOKUP(D2405,'asc1'!$F:$F,'asc1'!$K:$K,"--")</f>
        <v>sí</v>
      </c>
      <c r="P2405" s="32"/>
      <c r="Q2405" s="32"/>
    </row>
    <row r="2406">
      <c r="A2406" s="4" t="s">
        <v>22</v>
      </c>
      <c r="B2406" s="4" t="s">
        <v>4871</v>
      </c>
      <c r="C2406" s="4" t="s">
        <v>25</v>
      </c>
      <c r="D2406" s="4" t="s">
        <v>4915</v>
      </c>
      <c r="E2406" s="12">
        <v>87.48</v>
      </c>
      <c r="F2406" s="13">
        <f t="array" ref="F2406">_xlfn.XLOOKUP(D2406,'asc2'!$F:$F,'asc2'!$H:$H,"--")</f>
        <v>94.54</v>
      </c>
      <c r="G2406" s="13">
        <f t="array" ref="G2406">_xlfn.XLOOKUP(D2406,desc1!$F:$F,desc1!$H:$H,"--")</f>
        <v>89.6</v>
      </c>
      <c r="H2406" s="13">
        <f t="array" ref="H2406">_xlfn.XLOOKUP(D2406,desc2!$F:$F,desc2!$H:$H,"--")</f>
        <v>90.28</v>
      </c>
      <c r="I2406" s="13">
        <f t="array" ref="I2406">_xlfn.XLOOKUP(D2406,rand1!$F:$F,rand1!$H:$H,"--")</f>
        <v>88.56</v>
      </c>
      <c r="J2406" s="13">
        <f t="array" ref="J2406">_xlfn.XLOOKUP(D2406,rand2!$F:$F,rand2!$H:$H,"--")</f>
        <v>91.21</v>
      </c>
      <c r="K2406" s="13">
        <f t="shared" si="2"/>
        <v>87.48</v>
      </c>
      <c r="L2406" s="13" t="str">
        <f t="array" ref="L2406">_xlfn.XLOOKUP(D2406,'asc1'!$F:$F,'asc1'!$K:$K,"--")</f>
        <v>sí</v>
      </c>
      <c r="P2406" s="32"/>
      <c r="Q2406" s="32"/>
    </row>
    <row r="2407">
      <c r="A2407" s="4" t="s">
        <v>22</v>
      </c>
      <c r="B2407" s="4" t="s">
        <v>4871</v>
      </c>
      <c r="C2407" s="4" t="s">
        <v>25</v>
      </c>
      <c r="D2407" s="4" t="s">
        <v>4911</v>
      </c>
      <c r="E2407" s="12">
        <v>81.11</v>
      </c>
      <c r="F2407" s="13">
        <f t="array" ref="F2407">_xlfn.XLOOKUP(D2407,'asc2'!$F:$F,'asc2'!$H:$H,"--")</f>
        <v>95.68</v>
      </c>
      <c r="G2407" s="13">
        <f t="array" ref="G2407">_xlfn.XLOOKUP(D2407,desc1!$F:$F,desc1!$H:$H,"--")</f>
        <v>88.28</v>
      </c>
      <c r="H2407" s="13">
        <f t="array" ref="H2407">_xlfn.XLOOKUP(D2407,desc2!$F:$F,desc2!$H:$H,"--")</f>
        <v>98.09</v>
      </c>
      <c r="I2407" s="13">
        <f t="array" ref="I2407">_xlfn.XLOOKUP(D2407,rand1!$F:$F,rand1!$H:$H,"--")</f>
        <v>107.39</v>
      </c>
      <c r="J2407" s="13">
        <f t="array" ref="J2407">_xlfn.XLOOKUP(D2407,rand2!$F:$F,rand2!$H:$H,"--")</f>
        <v>89.72</v>
      </c>
      <c r="K2407" s="13">
        <f t="shared" si="2"/>
        <v>81.11</v>
      </c>
      <c r="L2407" s="13" t="str">
        <f t="array" ref="L2407">_xlfn.XLOOKUP(D2407,'asc1'!$F:$F,'asc1'!$K:$K,"--")</f>
        <v>sí</v>
      </c>
      <c r="P2407" s="32"/>
      <c r="Q2407" s="32"/>
    </row>
    <row r="2408">
      <c r="A2408" s="4" t="s">
        <v>22</v>
      </c>
      <c r="B2408" s="4" t="s">
        <v>4871</v>
      </c>
      <c r="C2408" s="4" t="s">
        <v>25</v>
      </c>
      <c r="D2408" s="4" t="s">
        <v>4909</v>
      </c>
      <c r="E2408" s="12">
        <v>86.85</v>
      </c>
      <c r="F2408" s="13">
        <f t="array" ref="F2408">_xlfn.XLOOKUP(D2408,'asc2'!$F:$F,'asc2'!$H:$H,"--")</f>
        <v>86.77</v>
      </c>
      <c r="G2408" s="13">
        <f t="array" ref="G2408">_xlfn.XLOOKUP(D2408,desc1!$F:$F,desc1!$H:$H,"--")</f>
        <v>88.85</v>
      </c>
      <c r="H2408" s="13">
        <f t="array" ref="H2408">_xlfn.XLOOKUP(D2408,desc2!$F:$F,desc2!$H:$H,"--")</f>
        <v>100.62</v>
      </c>
      <c r="I2408" s="13">
        <f t="array" ref="I2408">_xlfn.XLOOKUP(D2408,rand1!$F:$F,rand1!$H:$H,"--")</f>
        <v>93.62</v>
      </c>
      <c r="J2408" s="13">
        <f t="array" ref="J2408">_xlfn.XLOOKUP(D2408,rand2!$F:$F,rand2!$H:$H,"--")</f>
        <v>93.66</v>
      </c>
      <c r="K2408" s="13">
        <f t="shared" si="2"/>
        <v>86.77</v>
      </c>
      <c r="L2408" s="13" t="str">
        <f t="array" ref="L2408">_xlfn.XLOOKUP(D2408,'asc1'!$F:$F,'asc1'!$K:$K,"--")</f>
        <v>sí</v>
      </c>
      <c r="P2408" s="32"/>
      <c r="Q2408" s="32"/>
    </row>
    <row r="2409">
      <c r="A2409" s="4" t="s">
        <v>22</v>
      </c>
      <c r="B2409" s="4" t="s">
        <v>4871</v>
      </c>
      <c r="C2409" s="4" t="s">
        <v>25</v>
      </c>
      <c r="D2409" s="4" t="s">
        <v>4906</v>
      </c>
      <c r="E2409" s="12">
        <v>87.58</v>
      </c>
      <c r="F2409" s="13">
        <f t="array" ref="F2409">_xlfn.XLOOKUP(D2409,'asc2'!$F:$F,'asc2'!$H:$H,"--")</f>
        <v>90.6</v>
      </c>
      <c r="G2409" s="13">
        <f t="array" ref="G2409">_xlfn.XLOOKUP(D2409,desc1!$F:$F,desc1!$H:$H,"--")</f>
        <v>94.62</v>
      </c>
      <c r="H2409" s="13">
        <f t="array" ref="H2409">_xlfn.XLOOKUP(D2409,desc2!$F:$F,desc2!$H:$H,"--")</f>
        <v>86.92</v>
      </c>
      <c r="I2409" s="13">
        <f t="array" ref="I2409">_xlfn.XLOOKUP(D2409,rand1!$F:$F,rand1!$H:$H,"--")</f>
        <v>90.84</v>
      </c>
      <c r="J2409" s="13">
        <f t="array" ref="J2409">_xlfn.XLOOKUP(D2409,rand2!$F:$F,rand2!$H:$H,"--")</f>
        <v>94.6</v>
      </c>
      <c r="K2409" s="13">
        <f t="shared" si="2"/>
        <v>86.92</v>
      </c>
      <c r="L2409" s="13" t="str">
        <f t="array" ref="L2409">_xlfn.XLOOKUP(D2409,'asc1'!$F:$F,'asc1'!$K:$K,"--")</f>
        <v>sí</v>
      </c>
      <c r="P2409" s="32"/>
      <c r="Q2409" s="32"/>
    </row>
    <row r="2410">
      <c r="A2410" s="4" t="s">
        <v>22</v>
      </c>
      <c r="B2410" s="4" t="s">
        <v>4871</v>
      </c>
      <c r="C2410" s="4" t="s">
        <v>25</v>
      </c>
      <c r="D2410" s="4" t="s">
        <v>4903</v>
      </c>
      <c r="E2410" s="12">
        <v>92.06</v>
      </c>
      <c r="F2410" s="13">
        <f t="array" ref="F2410">_xlfn.XLOOKUP(D2410,'asc2'!$F:$F,'asc2'!$H:$H,"--")</f>
        <v>91.02</v>
      </c>
      <c r="G2410" s="13">
        <f t="array" ref="G2410">_xlfn.XLOOKUP(D2410,desc1!$F:$F,desc1!$H:$H,"--")</f>
        <v>89.06</v>
      </c>
      <c r="H2410" s="13">
        <f t="array" ref="H2410">_xlfn.XLOOKUP(D2410,desc2!$F:$F,desc2!$H:$H,"--")</f>
        <v>84.44</v>
      </c>
      <c r="I2410" s="13">
        <f t="array" ref="I2410">_xlfn.XLOOKUP(D2410,rand1!$F:$F,rand1!$H:$H,"--")</f>
        <v>93.45</v>
      </c>
      <c r="J2410" s="13">
        <f t="array" ref="J2410">_xlfn.XLOOKUP(D2410,rand2!$F:$F,rand2!$H:$H,"--")</f>
        <v>95.36</v>
      </c>
      <c r="K2410" s="13">
        <f t="shared" si="2"/>
        <v>84.44</v>
      </c>
      <c r="L2410" s="13" t="str">
        <f t="array" ref="L2410">_xlfn.XLOOKUP(D2410,'asc1'!$F:$F,'asc1'!$K:$K,"--")</f>
        <v>sí</v>
      </c>
      <c r="P2410" s="32"/>
      <c r="Q2410" s="32"/>
    </row>
    <row r="2411">
      <c r="A2411" s="4" t="s">
        <v>22</v>
      </c>
      <c r="B2411" s="4" t="s">
        <v>4871</v>
      </c>
      <c r="C2411" s="4" t="s">
        <v>25</v>
      </c>
      <c r="D2411" s="4" t="s">
        <v>4900</v>
      </c>
      <c r="E2411" s="12">
        <v>90.62</v>
      </c>
      <c r="F2411" s="13">
        <f t="array" ref="F2411">_xlfn.XLOOKUP(D2411,'asc2'!$F:$F,'asc2'!$H:$H,"--")</f>
        <v>94.79</v>
      </c>
      <c r="G2411" s="13">
        <f t="array" ref="G2411">_xlfn.XLOOKUP(D2411,desc1!$F:$F,desc1!$H:$H,"--")</f>
        <v>90.98</v>
      </c>
      <c r="H2411" s="13">
        <f t="array" ref="H2411">_xlfn.XLOOKUP(D2411,desc2!$F:$F,desc2!$H:$H,"--")</f>
        <v>88.1</v>
      </c>
      <c r="I2411" s="13">
        <f t="array" ref="I2411">_xlfn.XLOOKUP(D2411,rand1!$F:$F,rand1!$H:$H,"--")</f>
        <v>99.53</v>
      </c>
      <c r="J2411" s="13">
        <f t="array" ref="J2411">_xlfn.XLOOKUP(D2411,rand2!$F:$F,rand2!$H:$H,"--")</f>
        <v>92.06</v>
      </c>
      <c r="K2411" s="13">
        <f t="shared" si="2"/>
        <v>88.1</v>
      </c>
      <c r="L2411" s="13" t="str">
        <f t="array" ref="L2411">_xlfn.XLOOKUP(D2411,'asc1'!$F:$F,'asc1'!$K:$K,"--")</f>
        <v>sí</v>
      </c>
      <c r="P2411" s="32"/>
      <c r="Q2411" s="32"/>
    </row>
    <row r="2412">
      <c r="A2412" s="4" t="s">
        <v>22</v>
      </c>
      <c r="B2412" s="4" t="s">
        <v>4871</v>
      </c>
      <c r="C2412" s="4" t="s">
        <v>25</v>
      </c>
      <c r="D2412" s="4" t="s">
        <v>4898</v>
      </c>
      <c r="E2412" s="12">
        <v>98.68</v>
      </c>
      <c r="F2412" s="13">
        <f t="array" ref="F2412">_xlfn.XLOOKUP(D2412,'asc2'!$F:$F,'asc2'!$H:$H,"--")</f>
        <v>95.12</v>
      </c>
      <c r="G2412" s="13">
        <f t="array" ref="G2412">_xlfn.XLOOKUP(D2412,desc1!$F:$F,desc1!$H:$H,"--")</f>
        <v>85.68</v>
      </c>
      <c r="H2412" s="13">
        <f t="array" ref="H2412">_xlfn.XLOOKUP(D2412,desc2!$F:$F,desc2!$H:$H,"--")</f>
        <v>92.84</v>
      </c>
      <c r="I2412" s="13">
        <f t="array" ref="I2412">_xlfn.XLOOKUP(D2412,rand1!$F:$F,rand1!$H:$H,"--")</f>
        <v>94.22</v>
      </c>
      <c r="J2412" s="13">
        <f t="array" ref="J2412">_xlfn.XLOOKUP(D2412,rand2!$F:$F,rand2!$H:$H,"--")</f>
        <v>92.64</v>
      </c>
      <c r="K2412" s="13">
        <f t="shared" si="2"/>
        <v>85.68</v>
      </c>
      <c r="L2412" s="13" t="str">
        <f t="array" ref="L2412">_xlfn.XLOOKUP(D2412,'asc1'!$F:$F,'asc1'!$K:$K,"--")</f>
        <v>sí</v>
      </c>
      <c r="P2412" s="32"/>
      <c r="Q2412" s="32"/>
    </row>
    <row r="2413">
      <c r="A2413" s="4" t="s">
        <v>22</v>
      </c>
      <c r="B2413" s="4" t="s">
        <v>4871</v>
      </c>
      <c r="C2413" s="4" t="s">
        <v>25</v>
      </c>
      <c r="D2413" s="4" t="s">
        <v>4895</v>
      </c>
      <c r="E2413" s="12">
        <v>92.55</v>
      </c>
      <c r="F2413" s="13">
        <f t="array" ref="F2413">_xlfn.XLOOKUP(D2413,'asc2'!$F:$F,'asc2'!$H:$H,"--")</f>
        <v>90.04</v>
      </c>
      <c r="G2413" s="13">
        <f t="array" ref="G2413">_xlfn.XLOOKUP(D2413,desc1!$F:$F,desc1!$H:$H,"--")</f>
        <v>89.29</v>
      </c>
      <c r="H2413" s="13">
        <f t="array" ref="H2413">_xlfn.XLOOKUP(D2413,desc2!$F:$F,desc2!$H:$H,"--")</f>
        <v>89.53</v>
      </c>
      <c r="I2413" s="13">
        <f t="array" ref="I2413">_xlfn.XLOOKUP(D2413,rand1!$F:$F,rand1!$H:$H,"--")</f>
        <v>96.19</v>
      </c>
      <c r="J2413" s="13">
        <f t="array" ref="J2413">_xlfn.XLOOKUP(D2413,rand2!$F:$F,rand2!$H:$H,"--")</f>
        <v>101.44</v>
      </c>
      <c r="K2413" s="13">
        <f t="shared" si="2"/>
        <v>89.29</v>
      </c>
      <c r="L2413" s="13" t="str">
        <f t="array" ref="L2413">_xlfn.XLOOKUP(D2413,'asc1'!$F:$F,'asc1'!$K:$K,"--")</f>
        <v>sí</v>
      </c>
      <c r="P2413" s="32"/>
      <c r="Q2413" s="32"/>
    </row>
    <row r="2414">
      <c r="A2414" s="4" t="s">
        <v>22</v>
      </c>
      <c r="B2414" s="4" t="s">
        <v>4871</v>
      </c>
      <c r="C2414" s="4" t="s">
        <v>25</v>
      </c>
      <c r="D2414" s="4" t="s">
        <v>4892</v>
      </c>
      <c r="E2414" s="12">
        <v>95.71</v>
      </c>
      <c r="F2414" s="13">
        <f t="array" ref="F2414">_xlfn.XLOOKUP(D2414,'asc2'!$F:$F,'asc2'!$H:$H,"--")</f>
        <v>94.25</v>
      </c>
      <c r="G2414" s="13">
        <f t="array" ref="G2414">_xlfn.XLOOKUP(D2414,desc1!$F:$F,desc1!$H:$H,"--")</f>
        <v>86.42</v>
      </c>
      <c r="H2414" s="13">
        <f t="array" ref="H2414">_xlfn.XLOOKUP(D2414,desc2!$F:$F,desc2!$H:$H,"--")</f>
        <v>93.08</v>
      </c>
      <c r="I2414" s="13">
        <f t="array" ref="I2414">_xlfn.XLOOKUP(D2414,rand1!$F:$F,rand1!$H:$H,"--")</f>
        <v>99.43</v>
      </c>
      <c r="J2414" s="13">
        <f t="array" ref="J2414">_xlfn.XLOOKUP(D2414,rand2!$F:$F,rand2!$H:$H,"--")</f>
        <v>91.17</v>
      </c>
      <c r="K2414" s="13">
        <f t="shared" si="2"/>
        <v>86.42</v>
      </c>
      <c r="L2414" s="13" t="str">
        <f t="array" ref="L2414">_xlfn.XLOOKUP(D2414,'asc1'!$F:$F,'asc1'!$K:$K,"--")</f>
        <v>sí</v>
      </c>
      <c r="P2414" s="32"/>
      <c r="Q2414" s="32"/>
    </row>
    <row r="2415">
      <c r="A2415" s="4" t="s">
        <v>22</v>
      </c>
      <c r="B2415" s="4" t="s">
        <v>4871</v>
      </c>
      <c r="C2415" s="4" t="s">
        <v>25</v>
      </c>
      <c r="D2415" s="4" t="s">
        <v>4889</v>
      </c>
      <c r="E2415" s="12">
        <v>95.4</v>
      </c>
      <c r="F2415" s="13">
        <f t="array" ref="F2415">_xlfn.XLOOKUP(D2415,'asc2'!$F:$F,'asc2'!$H:$H,"--")</f>
        <v>97.91</v>
      </c>
      <c r="G2415" s="13">
        <f t="array" ref="G2415">_xlfn.XLOOKUP(D2415,desc1!$F:$F,desc1!$H:$H,"--")</f>
        <v>90.87</v>
      </c>
      <c r="H2415" s="13">
        <f t="array" ref="H2415">_xlfn.XLOOKUP(D2415,desc2!$F:$F,desc2!$H:$H,"--")</f>
        <v>90.28</v>
      </c>
      <c r="I2415" s="13">
        <f t="array" ref="I2415">_xlfn.XLOOKUP(D2415,rand1!$F:$F,rand1!$H:$H,"--")</f>
        <v>97.79</v>
      </c>
      <c r="J2415" s="13">
        <f t="array" ref="J2415">_xlfn.XLOOKUP(D2415,rand2!$F:$F,rand2!$H:$H,"--")</f>
        <v>94.42</v>
      </c>
      <c r="K2415" s="13">
        <f t="shared" si="2"/>
        <v>90.28</v>
      </c>
      <c r="L2415" s="13" t="str">
        <f t="array" ref="L2415">_xlfn.XLOOKUP(D2415,'asc1'!$F:$F,'asc1'!$K:$K,"--")</f>
        <v>sí</v>
      </c>
      <c r="P2415" s="32"/>
      <c r="Q2415" s="32"/>
    </row>
    <row r="2416">
      <c r="A2416" s="4" t="s">
        <v>22</v>
      </c>
      <c r="B2416" s="4" t="s">
        <v>4871</v>
      </c>
      <c r="C2416" s="4" t="s">
        <v>25</v>
      </c>
      <c r="D2416" s="4" t="s">
        <v>4887</v>
      </c>
      <c r="E2416" s="12">
        <v>92.74</v>
      </c>
      <c r="F2416" s="13">
        <f t="array" ref="F2416">_xlfn.XLOOKUP(D2416,'asc2'!$F:$F,'asc2'!$H:$H,"--")</f>
        <v>89.76</v>
      </c>
      <c r="G2416" s="13">
        <f t="array" ref="G2416">_xlfn.XLOOKUP(D2416,desc1!$F:$F,desc1!$H:$H,"--")</f>
        <v>92.82</v>
      </c>
      <c r="H2416" s="13">
        <f t="array" ref="H2416">_xlfn.XLOOKUP(D2416,desc2!$F:$F,desc2!$H:$H,"--")</f>
        <v>85.95</v>
      </c>
      <c r="I2416" s="13">
        <f t="array" ref="I2416">_xlfn.XLOOKUP(D2416,rand1!$F:$F,rand1!$H:$H,"--")</f>
        <v>91.12</v>
      </c>
      <c r="J2416" s="13">
        <f t="array" ref="J2416">_xlfn.XLOOKUP(D2416,rand2!$F:$F,rand2!$H:$H,"--")</f>
        <v>87.79</v>
      </c>
      <c r="K2416" s="13">
        <f t="shared" si="2"/>
        <v>85.95</v>
      </c>
      <c r="L2416" s="13" t="str">
        <f t="array" ref="L2416">_xlfn.XLOOKUP(D2416,'asc1'!$F:$F,'asc1'!$K:$K,"--")</f>
        <v>sí</v>
      </c>
      <c r="P2416" s="32"/>
      <c r="Q2416" s="32"/>
    </row>
    <row r="2417">
      <c r="A2417" s="4" t="s">
        <v>22</v>
      </c>
      <c r="B2417" s="4" t="s">
        <v>4871</v>
      </c>
      <c r="C2417" s="4" t="s">
        <v>25</v>
      </c>
      <c r="D2417" s="4" t="s">
        <v>4885</v>
      </c>
      <c r="E2417" s="12">
        <v>92.97</v>
      </c>
      <c r="F2417" s="13">
        <f t="array" ref="F2417">_xlfn.XLOOKUP(D2417,'asc2'!$F:$F,'asc2'!$H:$H,"--")</f>
        <v>98.29</v>
      </c>
      <c r="G2417" s="13">
        <f t="array" ref="G2417">_xlfn.XLOOKUP(D2417,desc1!$F:$F,desc1!$H:$H,"--")</f>
        <v>100.15</v>
      </c>
      <c r="H2417" s="13">
        <f t="array" ref="H2417">_xlfn.XLOOKUP(D2417,desc2!$F:$F,desc2!$H:$H,"--")</f>
        <v>88.11</v>
      </c>
      <c r="I2417" s="13">
        <f t="array" ref="I2417">_xlfn.XLOOKUP(D2417,rand1!$F:$F,rand1!$H:$H,"--")</f>
        <v>91.78</v>
      </c>
      <c r="J2417" s="13">
        <f t="array" ref="J2417">_xlfn.XLOOKUP(D2417,rand2!$F:$F,rand2!$H:$H,"--")</f>
        <v>84.72</v>
      </c>
      <c r="K2417" s="13">
        <f t="shared" si="2"/>
        <v>84.72</v>
      </c>
      <c r="L2417" s="13" t="str">
        <f t="array" ref="L2417">_xlfn.XLOOKUP(D2417,'asc1'!$F:$F,'asc1'!$K:$K,"--")</f>
        <v>sí</v>
      </c>
      <c r="P2417" s="32"/>
      <c r="Q2417" s="32"/>
    </row>
    <row r="2418">
      <c r="A2418" s="4" t="s">
        <v>22</v>
      </c>
      <c r="B2418" s="4" t="s">
        <v>4871</v>
      </c>
      <c r="C2418" s="4" t="s">
        <v>25</v>
      </c>
      <c r="D2418" s="4" t="s">
        <v>4881</v>
      </c>
      <c r="E2418" s="12">
        <v>91.31</v>
      </c>
      <c r="F2418" s="13">
        <f t="array" ref="F2418">_xlfn.XLOOKUP(D2418,'asc2'!$F:$F,'asc2'!$H:$H,"--")</f>
        <v>89.03</v>
      </c>
      <c r="G2418" s="13">
        <f t="array" ref="G2418">_xlfn.XLOOKUP(D2418,desc1!$F:$F,desc1!$H:$H,"--")</f>
        <v>95.84</v>
      </c>
      <c r="H2418" s="13">
        <f t="array" ref="H2418">_xlfn.XLOOKUP(D2418,desc2!$F:$F,desc2!$H:$H,"--")</f>
        <v>85.77</v>
      </c>
      <c r="I2418" s="13">
        <f t="array" ref="I2418">_xlfn.XLOOKUP(D2418,rand1!$F:$F,rand1!$H:$H,"--")</f>
        <v>97.23</v>
      </c>
      <c r="J2418" s="13">
        <f t="array" ref="J2418">_xlfn.XLOOKUP(D2418,rand2!$F:$F,rand2!$H:$H,"--")</f>
        <v>86.55</v>
      </c>
      <c r="K2418" s="13">
        <f t="shared" si="2"/>
        <v>85.77</v>
      </c>
      <c r="L2418" s="13" t="str">
        <f t="array" ref="L2418">_xlfn.XLOOKUP(D2418,'asc1'!$F:$F,'asc1'!$K:$K,"--")</f>
        <v>sí</v>
      </c>
      <c r="P2418" s="32"/>
      <c r="Q2418" s="32"/>
    </row>
    <row r="2419">
      <c r="A2419" s="4" t="s">
        <v>22</v>
      </c>
      <c r="B2419" s="4" t="s">
        <v>4871</v>
      </c>
      <c r="C2419" s="4" t="s">
        <v>25</v>
      </c>
      <c r="D2419" s="4" t="s">
        <v>4878</v>
      </c>
      <c r="E2419" s="12">
        <v>129.67</v>
      </c>
      <c r="F2419" s="13">
        <f t="array" ref="F2419">_xlfn.XLOOKUP(D2419,'asc2'!$F:$F,'asc2'!$H:$H,"--")</f>
        <v>86.93</v>
      </c>
      <c r="G2419" s="13">
        <f t="array" ref="G2419">_xlfn.XLOOKUP(D2419,desc1!$F:$F,desc1!$H:$H,"--")</f>
        <v>91.19</v>
      </c>
      <c r="H2419" s="13">
        <f t="array" ref="H2419">_xlfn.XLOOKUP(D2419,desc2!$F:$F,desc2!$H:$H,"--")</f>
        <v>90.15</v>
      </c>
      <c r="I2419" s="13">
        <f t="array" ref="I2419">_xlfn.XLOOKUP(D2419,rand1!$F:$F,rand1!$H:$H,"--")</f>
        <v>95.18</v>
      </c>
      <c r="J2419" s="13">
        <f t="array" ref="J2419">_xlfn.XLOOKUP(D2419,rand2!$F:$F,rand2!$H:$H,"--")</f>
        <v>91.53</v>
      </c>
      <c r="K2419" s="13">
        <f t="shared" si="2"/>
        <v>86.93</v>
      </c>
      <c r="L2419" s="13" t="str">
        <f t="array" ref="L2419">_xlfn.XLOOKUP(D2419,'asc1'!$F:$F,'asc1'!$K:$K,"--")</f>
        <v>sí</v>
      </c>
      <c r="P2419" s="32"/>
      <c r="Q2419" s="32"/>
    </row>
    <row r="2420">
      <c r="A2420" s="4" t="s">
        <v>22</v>
      </c>
      <c r="B2420" s="4" t="s">
        <v>4871</v>
      </c>
      <c r="C2420" s="4" t="s">
        <v>25</v>
      </c>
      <c r="D2420" s="4" t="s">
        <v>4875</v>
      </c>
      <c r="E2420" s="12">
        <v>136.99</v>
      </c>
      <c r="F2420" s="13">
        <f t="array" ref="F2420">_xlfn.XLOOKUP(D2420,'asc2'!$F:$F,'asc2'!$H:$H,"--")</f>
        <v>103.53</v>
      </c>
      <c r="G2420" s="13">
        <f t="array" ref="G2420">_xlfn.XLOOKUP(D2420,desc1!$F:$F,desc1!$H:$H,"--")</f>
        <v>89.27</v>
      </c>
      <c r="H2420" s="13">
        <f t="array" ref="H2420">_xlfn.XLOOKUP(D2420,desc2!$F:$F,desc2!$H:$H,"--")</f>
        <v>87.95</v>
      </c>
      <c r="I2420" s="13">
        <f t="array" ref="I2420">_xlfn.XLOOKUP(D2420,rand1!$F:$F,rand1!$H:$H,"--")</f>
        <v>97.17</v>
      </c>
      <c r="J2420" s="13">
        <f t="array" ref="J2420">_xlfn.XLOOKUP(D2420,rand2!$F:$F,rand2!$H:$H,"--")</f>
        <v>99.44</v>
      </c>
      <c r="K2420" s="13">
        <f t="shared" si="2"/>
        <v>87.95</v>
      </c>
      <c r="L2420" s="13" t="str">
        <f t="array" ref="L2420">_xlfn.XLOOKUP(D2420,'asc1'!$F:$F,'asc1'!$K:$K,"--")</f>
        <v>sí</v>
      </c>
      <c r="P2420" s="32"/>
      <c r="Q2420" s="32"/>
    </row>
    <row r="2421">
      <c r="A2421" s="4" t="s">
        <v>22</v>
      </c>
      <c r="B2421" s="4" t="s">
        <v>4871</v>
      </c>
      <c r="C2421" s="4" t="s">
        <v>25</v>
      </c>
      <c r="D2421" s="4" t="s">
        <v>4872</v>
      </c>
      <c r="E2421" s="12">
        <v>109.97</v>
      </c>
      <c r="F2421" s="13">
        <f t="array" ref="F2421">_xlfn.XLOOKUP(D2421,'asc2'!$F:$F,'asc2'!$H:$H,"--")</f>
        <v>102.16</v>
      </c>
      <c r="G2421" s="13">
        <f t="array" ref="G2421">_xlfn.XLOOKUP(D2421,desc1!$F:$F,desc1!$H:$H,"--")</f>
        <v>89.31</v>
      </c>
      <c r="H2421" s="13">
        <f t="array" ref="H2421">_xlfn.XLOOKUP(D2421,desc2!$F:$F,desc2!$H:$H,"--")</f>
        <v>96.24</v>
      </c>
      <c r="I2421" s="13">
        <f t="array" ref="I2421">_xlfn.XLOOKUP(D2421,rand1!$F:$F,rand1!$H:$H,"--")</f>
        <v>90.52</v>
      </c>
      <c r="J2421" s="13">
        <f t="array" ref="J2421">_xlfn.XLOOKUP(D2421,rand2!$F:$F,rand2!$H:$H,"--")</f>
        <v>97.62</v>
      </c>
      <c r="K2421" s="13">
        <f t="shared" si="2"/>
        <v>89.31</v>
      </c>
      <c r="L2421" s="13" t="str">
        <f t="array" ref="L2421">_xlfn.XLOOKUP(D2421,'asc1'!$F:$F,'asc1'!$K:$K,"--")</f>
        <v>sí</v>
      </c>
      <c r="P2421" s="32"/>
      <c r="Q2421" s="32"/>
    </row>
    <row r="2422">
      <c r="A2422" s="4" t="s">
        <v>22</v>
      </c>
      <c r="B2422" s="4" t="s">
        <v>4820</v>
      </c>
      <c r="C2422" s="4" t="s">
        <v>25</v>
      </c>
      <c r="D2422" s="4" t="s">
        <v>4869</v>
      </c>
      <c r="E2422" s="12">
        <v>94.55</v>
      </c>
      <c r="F2422" s="13">
        <f t="array" ref="F2422">_xlfn.XLOOKUP(D2422,'asc2'!$F:$F,'asc2'!$H:$H,"--")</f>
        <v>89.27</v>
      </c>
      <c r="G2422" s="13">
        <f t="array" ref="G2422">_xlfn.XLOOKUP(D2422,desc1!$F:$F,desc1!$H:$H,"--")</f>
        <v>98.13</v>
      </c>
      <c r="H2422" s="13">
        <f t="array" ref="H2422">_xlfn.XLOOKUP(D2422,desc2!$F:$F,desc2!$H:$H,"--")</f>
        <v>98.28</v>
      </c>
      <c r="I2422" s="13">
        <f t="array" ref="I2422">_xlfn.XLOOKUP(D2422,rand1!$F:$F,rand1!$H:$H,"--")</f>
        <v>93.3</v>
      </c>
      <c r="J2422" s="13">
        <f t="array" ref="J2422">_xlfn.XLOOKUP(D2422,rand2!$F:$F,rand2!$H:$H,"--")</f>
        <v>97.52</v>
      </c>
      <c r="K2422" s="13">
        <f t="shared" si="2"/>
        <v>89.27</v>
      </c>
      <c r="L2422" s="13" t="str">
        <f t="array" ref="L2422">_xlfn.XLOOKUP(D2422,'asc1'!$F:$F,'asc1'!$K:$K,"--")</f>
        <v>sí</v>
      </c>
      <c r="P2422" s="32"/>
      <c r="Q2422" s="32"/>
    </row>
    <row r="2423">
      <c r="A2423" s="4" t="s">
        <v>22</v>
      </c>
      <c r="B2423" s="4" t="s">
        <v>4820</v>
      </c>
      <c r="C2423" s="4" t="s">
        <v>25</v>
      </c>
      <c r="D2423" s="4" t="s">
        <v>4867</v>
      </c>
      <c r="E2423" s="12">
        <v>92.71</v>
      </c>
      <c r="F2423" s="13">
        <f t="array" ref="F2423">_xlfn.XLOOKUP(D2423,'asc2'!$F:$F,'asc2'!$H:$H,"--")</f>
        <v>95.62</v>
      </c>
      <c r="G2423" s="13">
        <f t="array" ref="G2423">_xlfn.XLOOKUP(D2423,desc1!$F:$F,desc1!$H:$H,"--")</f>
        <v>97.39</v>
      </c>
      <c r="H2423" s="13">
        <f t="array" ref="H2423">_xlfn.XLOOKUP(D2423,desc2!$F:$F,desc2!$H:$H,"--")</f>
        <v>89.51</v>
      </c>
      <c r="I2423" s="13">
        <f t="array" ref="I2423">_xlfn.XLOOKUP(D2423,rand1!$F:$F,rand1!$H:$H,"--")</f>
        <v>108.62</v>
      </c>
      <c r="J2423" s="13">
        <f t="array" ref="J2423">_xlfn.XLOOKUP(D2423,rand2!$F:$F,rand2!$H:$H,"--")</f>
        <v>89.69</v>
      </c>
      <c r="K2423" s="13">
        <f t="shared" si="2"/>
        <v>89.51</v>
      </c>
      <c r="L2423" s="13" t="str">
        <f t="array" ref="L2423">_xlfn.XLOOKUP(D2423,'asc1'!$F:$F,'asc1'!$K:$K,"--")</f>
        <v>sí</v>
      </c>
      <c r="P2423" s="32"/>
      <c r="Q2423" s="32"/>
    </row>
    <row r="2424">
      <c r="A2424" s="4" t="s">
        <v>22</v>
      </c>
      <c r="B2424" s="4" t="s">
        <v>4820</v>
      </c>
      <c r="C2424" s="4" t="s">
        <v>25</v>
      </c>
      <c r="D2424" s="4" t="s">
        <v>4865</v>
      </c>
      <c r="E2424" s="12">
        <v>90.23</v>
      </c>
      <c r="F2424" s="13">
        <f t="array" ref="F2424">_xlfn.XLOOKUP(D2424,'asc2'!$F:$F,'asc2'!$H:$H,"--")</f>
        <v>90.58</v>
      </c>
      <c r="G2424" s="13">
        <f t="array" ref="G2424">_xlfn.XLOOKUP(D2424,desc1!$F:$F,desc1!$H:$H,"--")</f>
        <v>94.15</v>
      </c>
      <c r="H2424" s="13">
        <f t="array" ref="H2424">_xlfn.XLOOKUP(D2424,desc2!$F:$F,desc2!$H:$H,"--")</f>
        <v>87.01</v>
      </c>
      <c r="I2424" s="13">
        <f t="array" ref="I2424">_xlfn.XLOOKUP(D2424,rand1!$F:$F,rand1!$H:$H,"--")</f>
        <v>97.38</v>
      </c>
      <c r="J2424" s="13">
        <f t="array" ref="J2424">_xlfn.XLOOKUP(D2424,rand2!$F:$F,rand2!$H:$H,"--")</f>
        <v>100.37</v>
      </c>
      <c r="K2424" s="13">
        <f t="shared" si="2"/>
        <v>87.01</v>
      </c>
      <c r="L2424" s="13" t="str">
        <f t="array" ref="L2424">_xlfn.XLOOKUP(D2424,'asc1'!$F:$F,'asc1'!$K:$K,"--")</f>
        <v>sí</v>
      </c>
      <c r="P2424" s="32"/>
      <c r="Q2424" s="32"/>
    </row>
    <row r="2425">
      <c r="A2425" s="4" t="s">
        <v>22</v>
      </c>
      <c r="B2425" s="4" t="s">
        <v>4820</v>
      </c>
      <c r="C2425" s="4" t="s">
        <v>25</v>
      </c>
      <c r="D2425" s="4" t="s">
        <v>4862</v>
      </c>
      <c r="E2425" s="12">
        <v>95.51</v>
      </c>
      <c r="F2425" s="13">
        <f t="array" ref="F2425">_xlfn.XLOOKUP(D2425,'asc2'!$F:$F,'asc2'!$H:$H,"--")</f>
        <v>103.39</v>
      </c>
      <c r="G2425" s="13">
        <f t="array" ref="G2425">_xlfn.XLOOKUP(D2425,desc1!$F:$F,desc1!$H:$H,"--")</f>
        <v>89.37</v>
      </c>
      <c r="H2425" s="13">
        <f t="array" ref="H2425">_xlfn.XLOOKUP(D2425,desc2!$F:$F,desc2!$H:$H,"--")</f>
        <v>88.53</v>
      </c>
      <c r="I2425" s="13">
        <f t="array" ref="I2425">_xlfn.XLOOKUP(D2425,rand1!$F:$F,rand1!$H:$H,"--")</f>
        <v>97.05</v>
      </c>
      <c r="J2425" s="13">
        <f t="array" ref="J2425">_xlfn.XLOOKUP(D2425,rand2!$F:$F,rand2!$H:$H,"--")</f>
        <v>94.32</v>
      </c>
      <c r="K2425" s="13">
        <f t="shared" si="2"/>
        <v>88.53</v>
      </c>
      <c r="L2425" s="13" t="str">
        <f t="array" ref="L2425">_xlfn.XLOOKUP(D2425,'asc1'!$F:$F,'asc1'!$K:$K,"--")</f>
        <v>sí</v>
      </c>
      <c r="P2425" s="32"/>
      <c r="Q2425" s="32"/>
    </row>
    <row r="2426">
      <c r="A2426" s="4" t="s">
        <v>22</v>
      </c>
      <c r="B2426" s="4" t="s">
        <v>4820</v>
      </c>
      <c r="C2426" s="4" t="s">
        <v>25</v>
      </c>
      <c r="D2426" s="4" t="s">
        <v>4860</v>
      </c>
      <c r="E2426" s="12">
        <v>102.04</v>
      </c>
      <c r="F2426" s="13">
        <f t="array" ref="F2426">_xlfn.XLOOKUP(D2426,'asc2'!$F:$F,'asc2'!$H:$H,"--")</f>
        <v>90.95</v>
      </c>
      <c r="G2426" s="13">
        <f t="array" ref="G2426">_xlfn.XLOOKUP(D2426,desc1!$F:$F,desc1!$H:$H,"--")</f>
        <v>90.78</v>
      </c>
      <c r="H2426" s="13">
        <f t="array" ref="H2426">_xlfn.XLOOKUP(D2426,desc2!$F:$F,desc2!$H:$H,"--")</f>
        <v>87.18</v>
      </c>
      <c r="I2426" s="13">
        <f t="array" ref="I2426">_xlfn.XLOOKUP(D2426,rand1!$F:$F,rand1!$H:$H,"--")</f>
        <v>98.09</v>
      </c>
      <c r="J2426" s="13">
        <f t="array" ref="J2426">_xlfn.XLOOKUP(D2426,rand2!$F:$F,rand2!$H:$H,"--")</f>
        <v>98.6</v>
      </c>
      <c r="K2426" s="13">
        <f t="shared" si="2"/>
        <v>87.18</v>
      </c>
      <c r="L2426" s="13" t="str">
        <f t="array" ref="L2426">_xlfn.XLOOKUP(D2426,'asc1'!$F:$F,'asc1'!$K:$K,"--")</f>
        <v>sí</v>
      </c>
      <c r="P2426" s="32"/>
      <c r="Q2426" s="32"/>
    </row>
    <row r="2427">
      <c r="A2427" s="4" t="s">
        <v>22</v>
      </c>
      <c r="B2427" s="4" t="s">
        <v>4820</v>
      </c>
      <c r="C2427" s="4" t="s">
        <v>25</v>
      </c>
      <c r="D2427" s="4" t="s">
        <v>4857</v>
      </c>
      <c r="E2427" s="12">
        <v>93.95</v>
      </c>
      <c r="F2427" s="13">
        <f t="array" ref="F2427">_xlfn.XLOOKUP(D2427,'asc2'!$F:$F,'asc2'!$H:$H,"--")</f>
        <v>91.07</v>
      </c>
      <c r="G2427" s="13">
        <f t="array" ref="G2427">_xlfn.XLOOKUP(D2427,desc1!$F:$F,desc1!$H:$H,"--")</f>
        <v>82.41</v>
      </c>
      <c r="H2427" s="13">
        <f t="array" ref="H2427">_xlfn.XLOOKUP(D2427,desc2!$F:$F,desc2!$H:$H,"--")</f>
        <v>87</v>
      </c>
      <c r="I2427" s="13">
        <f t="array" ref="I2427">_xlfn.XLOOKUP(D2427,rand1!$F:$F,rand1!$H:$H,"--")</f>
        <v>111.91</v>
      </c>
      <c r="J2427" s="13">
        <f t="array" ref="J2427">_xlfn.XLOOKUP(D2427,rand2!$F:$F,rand2!$H:$H,"--")</f>
        <v>89.69</v>
      </c>
      <c r="K2427" s="13">
        <f t="shared" si="2"/>
        <v>82.41</v>
      </c>
      <c r="L2427" s="13" t="str">
        <f t="array" ref="L2427">_xlfn.XLOOKUP(D2427,'asc1'!$F:$F,'asc1'!$K:$K,"--")</f>
        <v>sí</v>
      </c>
      <c r="P2427" s="32"/>
      <c r="Q2427" s="32"/>
    </row>
    <row r="2428">
      <c r="A2428" s="4" t="s">
        <v>22</v>
      </c>
      <c r="B2428" s="4" t="s">
        <v>4820</v>
      </c>
      <c r="C2428" s="4" t="s">
        <v>25</v>
      </c>
      <c r="D2428" s="4" t="s">
        <v>4854</v>
      </c>
      <c r="E2428" s="12">
        <v>91.38</v>
      </c>
      <c r="F2428" s="13">
        <f t="array" ref="F2428">_xlfn.XLOOKUP(D2428,'asc2'!$F:$F,'asc2'!$H:$H,"--")</f>
        <v>89.59</v>
      </c>
      <c r="G2428" s="13">
        <f t="array" ref="G2428">_xlfn.XLOOKUP(D2428,desc1!$F:$F,desc1!$H:$H,"--")</f>
        <v>87.8</v>
      </c>
      <c r="H2428" s="13">
        <f t="array" ref="H2428">_xlfn.XLOOKUP(D2428,desc2!$F:$F,desc2!$H:$H,"--")</f>
        <v>88.35</v>
      </c>
      <c r="I2428" s="13">
        <f t="array" ref="I2428">_xlfn.XLOOKUP(D2428,rand1!$F:$F,rand1!$H:$H,"--")</f>
        <v>107.89</v>
      </c>
      <c r="J2428" s="13">
        <f t="array" ref="J2428">_xlfn.XLOOKUP(D2428,rand2!$F:$F,rand2!$H:$H,"--")</f>
        <v>95.68</v>
      </c>
      <c r="K2428" s="13">
        <f t="shared" si="2"/>
        <v>87.8</v>
      </c>
      <c r="L2428" s="13" t="str">
        <f t="array" ref="L2428">_xlfn.XLOOKUP(D2428,'asc1'!$F:$F,'asc1'!$K:$K,"--")</f>
        <v>sí</v>
      </c>
      <c r="P2428" s="32"/>
      <c r="Q2428" s="32"/>
    </row>
    <row r="2429">
      <c r="A2429" s="4" t="s">
        <v>22</v>
      </c>
      <c r="B2429" s="4" t="s">
        <v>4820</v>
      </c>
      <c r="C2429" s="4" t="s">
        <v>25</v>
      </c>
      <c r="D2429" s="4" t="s">
        <v>4851</v>
      </c>
      <c r="E2429" s="12">
        <v>97.61</v>
      </c>
      <c r="F2429" s="13">
        <f t="array" ref="F2429">_xlfn.XLOOKUP(D2429,'asc2'!$F:$F,'asc2'!$H:$H,"--")</f>
        <v>88.24</v>
      </c>
      <c r="G2429" s="13">
        <f t="array" ref="G2429">_xlfn.XLOOKUP(D2429,desc1!$F:$F,desc1!$H:$H,"--")</f>
        <v>89.22</v>
      </c>
      <c r="H2429" s="13">
        <f t="array" ref="H2429">_xlfn.XLOOKUP(D2429,desc2!$F:$F,desc2!$H:$H,"--")</f>
        <v>87.24</v>
      </c>
      <c r="I2429" s="13">
        <f t="array" ref="I2429">_xlfn.XLOOKUP(D2429,rand1!$F:$F,rand1!$H:$H,"--")</f>
        <v>110.06</v>
      </c>
      <c r="J2429" s="13">
        <f t="array" ref="J2429">_xlfn.XLOOKUP(D2429,rand2!$F:$F,rand2!$H:$H,"--")</f>
        <v>89.53</v>
      </c>
      <c r="K2429" s="13">
        <f t="shared" si="2"/>
        <v>87.24</v>
      </c>
      <c r="L2429" s="13" t="str">
        <f t="array" ref="L2429">_xlfn.XLOOKUP(D2429,'asc1'!$F:$F,'asc1'!$K:$K,"--")</f>
        <v>sí</v>
      </c>
      <c r="P2429" s="32"/>
      <c r="Q2429" s="32"/>
    </row>
    <row r="2430">
      <c r="A2430" s="4" t="s">
        <v>22</v>
      </c>
      <c r="B2430" s="4" t="s">
        <v>4820</v>
      </c>
      <c r="C2430" s="4" t="s">
        <v>25</v>
      </c>
      <c r="D2430" s="4" t="s">
        <v>4848</v>
      </c>
      <c r="E2430" s="12">
        <v>96.59</v>
      </c>
      <c r="F2430" s="13">
        <f t="array" ref="F2430">_xlfn.XLOOKUP(D2430,'asc2'!$F:$F,'asc2'!$H:$H,"--")</f>
        <v>85.05</v>
      </c>
      <c r="G2430" s="13">
        <f t="array" ref="G2430">_xlfn.XLOOKUP(D2430,desc1!$F:$F,desc1!$H:$H,"--")</f>
        <v>88.2</v>
      </c>
      <c r="H2430" s="13">
        <f t="array" ref="H2430">_xlfn.XLOOKUP(D2430,desc2!$F:$F,desc2!$H:$H,"--")</f>
        <v>89.42</v>
      </c>
      <c r="I2430" s="13">
        <f t="array" ref="I2430">_xlfn.XLOOKUP(D2430,rand1!$F:$F,rand1!$H:$H,"--")</f>
        <v>98.21</v>
      </c>
      <c r="J2430" s="13">
        <f t="array" ref="J2430">_xlfn.XLOOKUP(D2430,rand2!$F:$F,rand2!$H:$H,"--")</f>
        <v>96.02</v>
      </c>
      <c r="K2430" s="13">
        <f t="shared" si="2"/>
        <v>85.05</v>
      </c>
      <c r="L2430" s="13" t="str">
        <f t="array" ref="L2430">_xlfn.XLOOKUP(D2430,'asc1'!$F:$F,'asc1'!$K:$K,"--")</f>
        <v>sí</v>
      </c>
      <c r="P2430" s="32"/>
      <c r="Q2430" s="32"/>
    </row>
    <row r="2431">
      <c r="A2431" s="4" t="s">
        <v>22</v>
      </c>
      <c r="B2431" s="4" t="s">
        <v>4820</v>
      </c>
      <c r="C2431" s="4" t="s">
        <v>25</v>
      </c>
      <c r="D2431" s="4" t="s">
        <v>4847</v>
      </c>
      <c r="E2431" s="12">
        <v>112.35</v>
      </c>
      <c r="F2431" s="13">
        <f t="array" ref="F2431">_xlfn.XLOOKUP(D2431,'asc2'!$F:$F,'asc2'!$H:$H,"--")</f>
        <v>87.42</v>
      </c>
      <c r="G2431" s="13">
        <f t="array" ref="G2431">_xlfn.XLOOKUP(D2431,desc1!$F:$F,desc1!$H:$H,"--")</f>
        <v>91.29</v>
      </c>
      <c r="H2431" s="13">
        <f t="array" ref="H2431">_xlfn.XLOOKUP(D2431,desc2!$F:$F,desc2!$H:$H,"--")</f>
        <v>98.49</v>
      </c>
      <c r="I2431" s="13">
        <f t="array" ref="I2431">_xlfn.XLOOKUP(D2431,rand1!$F:$F,rand1!$H:$H,"--")</f>
        <v>91.39</v>
      </c>
      <c r="J2431" s="13">
        <f t="array" ref="J2431">_xlfn.XLOOKUP(D2431,rand2!$F:$F,rand2!$H:$H,"--")</f>
        <v>89.25</v>
      </c>
      <c r="K2431" s="13">
        <f t="shared" si="2"/>
        <v>87.42</v>
      </c>
      <c r="L2431" s="13" t="str">
        <f t="array" ref="L2431">_xlfn.XLOOKUP(D2431,'asc1'!$F:$F,'asc1'!$K:$K,"--")</f>
        <v>sí</v>
      </c>
      <c r="P2431" s="32"/>
      <c r="Q2431" s="32"/>
    </row>
    <row r="2432">
      <c r="A2432" s="4" t="s">
        <v>22</v>
      </c>
      <c r="B2432" s="4" t="s">
        <v>4820</v>
      </c>
      <c r="C2432" s="4" t="s">
        <v>25</v>
      </c>
      <c r="D2432" s="4" t="s">
        <v>4844</v>
      </c>
      <c r="E2432" s="12">
        <v>90.88</v>
      </c>
      <c r="F2432" s="13">
        <f t="array" ref="F2432">_xlfn.XLOOKUP(D2432,'asc2'!$F:$F,'asc2'!$H:$H,"--")</f>
        <v>92.36</v>
      </c>
      <c r="G2432" s="13">
        <f t="array" ref="G2432">_xlfn.XLOOKUP(D2432,desc1!$F:$F,desc1!$H:$H,"--")</f>
        <v>96.57</v>
      </c>
      <c r="H2432" s="13">
        <f t="array" ref="H2432">_xlfn.XLOOKUP(D2432,desc2!$F:$F,desc2!$H:$H,"--")</f>
        <v>89.53</v>
      </c>
      <c r="I2432" s="13">
        <f t="array" ref="I2432">_xlfn.XLOOKUP(D2432,rand1!$F:$F,rand1!$H:$H,"--")</f>
        <v>104.29</v>
      </c>
      <c r="J2432" s="13">
        <f t="array" ref="J2432">_xlfn.XLOOKUP(D2432,rand2!$F:$F,rand2!$H:$H,"--")</f>
        <v>91.53</v>
      </c>
      <c r="K2432" s="13">
        <f t="shared" si="2"/>
        <v>89.53</v>
      </c>
      <c r="L2432" s="13" t="str">
        <f t="array" ref="L2432">_xlfn.XLOOKUP(D2432,'asc1'!$F:$F,'asc1'!$K:$K,"--")</f>
        <v>sí</v>
      </c>
      <c r="P2432" s="32"/>
      <c r="Q2432" s="32"/>
    </row>
    <row r="2433">
      <c r="A2433" s="4" t="s">
        <v>22</v>
      </c>
      <c r="B2433" s="4" t="s">
        <v>4820</v>
      </c>
      <c r="C2433" s="4" t="s">
        <v>25</v>
      </c>
      <c r="D2433" s="4" t="s">
        <v>4842</v>
      </c>
      <c r="E2433" s="12">
        <v>94.71</v>
      </c>
      <c r="F2433" s="13">
        <f t="array" ref="F2433">_xlfn.XLOOKUP(D2433,'asc2'!$F:$F,'asc2'!$H:$H,"--")</f>
        <v>95.35</v>
      </c>
      <c r="G2433" s="13">
        <f t="array" ref="G2433">_xlfn.XLOOKUP(D2433,desc1!$F:$F,desc1!$H:$H,"--")</f>
        <v>89.07</v>
      </c>
      <c r="H2433" s="13">
        <f t="array" ref="H2433">_xlfn.XLOOKUP(D2433,desc2!$F:$F,desc2!$H:$H,"--")</f>
        <v>86.09</v>
      </c>
      <c r="I2433" s="13">
        <f t="array" ref="I2433">_xlfn.XLOOKUP(D2433,rand1!$F:$F,rand1!$H:$H,"--")</f>
        <v>105.78</v>
      </c>
      <c r="J2433" s="13">
        <f t="array" ref="J2433">_xlfn.XLOOKUP(D2433,rand2!$F:$F,rand2!$H:$H,"--")</f>
        <v>96.58</v>
      </c>
      <c r="K2433" s="13">
        <f t="shared" si="2"/>
        <v>86.09</v>
      </c>
      <c r="L2433" s="13" t="str">
        <f t="array" ref="L2433">_xlfn.XLOOKUP(D2433,'asc1'!$F:$F,'asc1'!$K:$K,"--")</f>
        <v>sí</v>
      </c>
      <c r="P2433" s="32"/>
      <c r="Q2433" s="32"/>
    </row>
    <row r="2434">
      <c r="A2434" s="4" t="s">
        <v>22</v>
      </c>
      <c r="B2434" s="4" t="s">
        <v>4820</v>
      </c>
      <c r="C2434" s="4" t="s">
        <v>25</v>
      </c>
      <c r="D2434" s="4" t="s">
        <v>4840</v>
      </c>
      <c r="E2434" s="12">
        <v>89.4</v>
      </c>
      <c r="F2434" s="13">
        <f t="array" ref="F2434">_xlfn.XLOOKUP(D2434,'asc2'!$F:$F,'asc2'!$H:$H,"--")</f>
        <v>88.95</v>
      </c>
      <c r="G2434" s="13">
        <f t="array" ref="G2434">_xlfn.XLOOKUP(D2434,desc1!$F:$F,desc1!$H:$H,"--")</f>
        <v>91.05</v>
      </c>
      <c r="H2434" s="13">
        <f t="array" ref="H2434">_xlfn.XLOOKUP(D2434,desc2!$F:$F,desc2!$H:$H,"--")</f>
        <v>85.41</v>
      </c>
      <c r="I2434" s="13">
        <f t="array" ref="I2434">_xlfn.XLOOKUP(D2434,rand1!$F:$F,rand1!$H:$H,"--")</f>
        <v>92.63</v>
      </c>
      <c r="J2434" s="13">
        <f t="array" ref="J2434">_xlfn.XLOOKUP(D2434,rand2!$F:$F,rand2!$H:$H,"--")</f>
        <v>93.6</v>
      </c>
      <c r="K2434" s="13">
        <f t="shared" si="2"/>
        <v>85.41</v>
      </c>
      <c r="L2434" s="13" t="str">
        <f t="array" ref="L2434">_xlfn.XLOOKUP(D2434,'asc1'!$F:$F,'asc1'!$K:$K,"--")</f>
        <v>sí</v>
      </c>
      <c r="P2434" s="32"/>
      <c r="Q2434" s="32"/>
    </row>
    <row r="2435">
      <c r="A2435" s="4" t="s">
        <v>22</v>
      </c>
      <c r="B2435" s="4" t="s">
        <v>4820</v>
      </c>
      <c r="C2435" s="4" t="s">
        <v>25</v>
      </c>
      <c r="D2435" s="4" t="s">
        <v>4837</v>
      </c>
      <c r="E2435" s="12">
        <v>86.37</v>
      </c>
      <c r="F2435" s="13">
        <f t="array" ref="F2435">_xlfn.XLOOKUP(D2435,'asc2'!$F:$F,'asc2'!$H:$H,"--")</f>
        <v>83.48</v>
      </c>
      <c r="G2435" s="13">
        <f t="array" ref="G2435">_xlfn.XLOOKUP(D2435,desc1!$F:$F,desc1!$H:$H,"--")</f>
        <v>90.43</v>
      </c>
      <c r="H2435" s="13">
        <f t="array" ref="H2435">_xlfn.XLOOKUP(D2435,desc2!$F:$F,desc2!$H:$H,"--")</f>
        <v>87.99</v>
      </c>
      <c r="I2435" s="13">
        <f t="array" ref="I2435">_xlfn.XLOOKUP(D2435,rand1!$F:$F,rand1!$H:$H,"--")</f>
        <v>91.17</v>
      </c>
      <c r="J2435" s="13">
        <f t="array" ref="J2435">_xlfn.XLOOKUP(D2435,rand2!$F:$F,rand2!$H:$H,"--")</f>
        <v>94.72</v>
      </c>
      <c r="K2435" s="13">
        <f t="shared" si="2"/>
        <v>83.48</v>
      </c>
      <c r="L2435" s="13" t="str">
        <f t="array" ref="L2435">_xlfn.XLOOKUP(D2435,'asc1'!$F:$F,'asc1'!$K:$K,"--")</f>
        <v>sí</v>
      </c>
      <c r="P2435" s="32"/>
      <c r="Q2435" s="32"/>
    </row>
    <row r="2436">
      <c r="A2436" s="4" t="s">
        <v>22</v>
      </c>
      <c r="B2436" s="4" t="s">
        <v>4820</v>
      </c>
      <c r="C2436" s="4" t="s">
        <v>25</v>
      </c>
      <c r="D2436" s="4" t="s">
        <v>4834</v>
      </c>
      <c r="E2436" s="12">
        <v>87.72</v>
      </c>
      <c r="F2436" s="13">
        <f t="array" ref="F2436">_xlfn.XLOOKUP(D2436,'asc2'!$F:$F,'asc2'!$H:$H,"--")</f>
        <v>102.11</v>
      </c>
      <c r="G2436" s="13">
        <f t="array" ref="G2436">_xlfn.XLOOKUP(D2436,desc1!$F:$F,desc1!$H:$H,"--")</f>
        <v>89.49</v>
      </c>
      <c r="H2436" s="13">
        <f t="array" ref="H2436">_xlfn.XLOOKUP(D2436,desc2!$F:$F,desc2!$H:$H,"--")</f>
        <v>93.14</v>
      </c>
      <c r="I2436" s="13">
        <f t="array" ref="I2436">_xlfn.XLOOKUP(D2436,rand1!$F:$F,rand1!$H:$H,"--")</f>
        <v>99.53</v>
      </c>
      <c r="J2436" s="13">
        <f t="array" ref="J2436">_xlfn.XLOOKUP(D2436,rand2!$F:$F,rand2!$H:$H,"--")</f>
        <v>87.07</v>
      </c>
      <c r="K2436" s="13">
        <f t="shared" si="2"/>
        <v>87.07</v>
      </c>
      <c r="L2436" s="13" t="str">
        <f t="array" ref="L2436">_xlfn.XLOOKUP(D2436,'asc1'!$F:$F,'asc1'!$K:$K,"--")</f>
        <v>sí</v>
      </c>
      <c r="P2436" s="32"/>
      <c r="Q2436" s="32"/>
    </row>
    <row r="2437">
      <c r="A2437" s="4" t="s">
        <v>22</v>
      </c>
      <c r="B2437" s="4" t="s">
        <v>4820</v>
      </c>
      <c r="C2437" s="4" t="s">
        <v>25</v>
      </c>
      <c r="D2437" s="4" t="s">
        <v>4832</v>
      </c>
      <c r="E2437" s="12">
        <v>84.33</v>
      </c>
      <c r="F2437" s="13">
        <f t="array" ref="F2437">_xlfn.XLOOKUP(D2437,'asc2'!$F:$F,'asc2'!$H:$H,"--")</f>
        <v>94.66</v>
      </c>
      <c r="G2437" s="13">
        <f t="array" ref="G2437">_xlfn.XLOOKUP(D2437,desc1!$F:$F,desc1!$H:$H,"--")</f>
        <v>84.23</v>
      </c>
      <c r="H2437" s="13">
        <f t="array" ref="H2437">_xlfn.XLOOKUP(D2437,desc2!$F:$F,desc2!$H:$H,"--")</f>
        <v>104.4</v>
      </c>
      <c r="I2437" s="13">
        <f t="array" ref="I2437">_xlfn.XLOOKUP(D2437,rand1!$F:$F,rand1!$H:$H,"--")</f>
        <v>94.65</v>
      </c>
      <c r="J2437" s="13">
        <f t="array" ref="J2437">_xlfn.XLOOKUP(D2437,rand2!$F:$F,rand2!$H:$H,"--")</f>
        <v>106.07</v>
      </c>
      <c r="K2437" s="13">
        <f t="shared" si="2"/>
        <v>84.23</v>
      </c>
      <c r="L2437" s="13" t="str">
        <f t="array" ref="L2437">_xlfn.XLOOKUP(D2437,'asc1'!$F:$F,'asc1'!$K:$K,"--")</f>
        <v>sí</v>
      </c>
      <c r="P2437" s="32"/>
      <c r="Q2437" s="32"/>
    </row>
    <row r="2438">
      <c r="A2438" s="4" t="s">
        <v>22</v>
      </c>
      <c r="B2438" s="4" t="s">
        <v>4820</v>
      </c>
      <c r="C2438" s="4" t="s">
        <v>25</v>
      </c>
      <c r="D2438" s="4" t="s">
        <v>4830</v>
      </c>
      <c r="E2438" s="12">
        <v>85.68</v>
      </c>
      <c r="F2438" s="13">
        <f t="array" ref="F2438">_xlfn.XLOOKUP(D2438,'asc2'!$F:$F,'asc2'!$H:$H,"--")</f>
        <v>96.09</v>
      </c>
      <c r="G2438" s="13">
        <f t="array" ref="G2438">_xlfn.XLOOKUP(D2438,desc1!$F:$F,desc1!$H:$H,"--")</f>
        <v>84.73</v>
      </c>
      <c r="H2438" s="13">
        <f t="array" ref="H2438">_xlfn.XLOOKUP(D2438,desc2!$F:$F,desc2!$H:$H,"--")</f>
        <v>85.95</v>
      </c>
      <c r="I2438" s="13">
        <f t="array" ref="I2438">_xlfn.XLOOKUP(D2438,rand1!$F:$F,rand1!$H:$H,"--")</f>
        <v>105.99</v>
      </c>
      <c r="J2438" s="13">
        <f t="array" ref="J2438">_xlfn.XLOOKUP(D2438,rand2!$F:$F,rand2!$H:$H,"--")</f>
        <v>89.21</v>
      </c>
      <c r="K2438" s="13">
        <f t="shared" si="2"/>
        <v>84.73</v>
      </c>
      <c r="L2438" s="13" t="str">
        <f t="array" ref="L2438">_xlfn.XLOOKUP(D2438,'asc1'!$F:$F,'asc1'!$K:$K,"--")</f>
        <v>sí</v>
      </c>
      <c r="P2438" s="32"/>
      <c r="Q2438" s="32"/>
    </row>
    <row r="2439">
      <c r="A2439" s="4" t="s">
        <v>22</v>
      </c>
      <c r="B2439" s="4" t="s">
        <v>4820</v>
      </c>
      <c r="C2439" s="4" t="s">
        <v>25</v>
      </c>
      <c r="D2439" s="4" t="s">
        <v>4827</v>
      </c>
      <c r="E2439" s="12">
        <v>90.42</v>
      </c>
      <c r="F2439" s="13">
        <f t="array" ref="F2439">_xlfn.XLOOKUP(D2439,'asc2'!$F:$F,'asc2'!$H:$H,"--")</f>
        <v>91.51</v>
      </c>
      <c r="G2439" s="13">
        <f t="array" ref="G2439">_xlfn.XLOOKUP(D2439,desc1!$F:$F,desc1!$H:$H,"--")</f>
        <v>94.3</v>
      </c>
      <c r="H2439" s="13">
        <f t="array" ref="H2439">_xlfn.XLOOKUP(D2439,desc2!$F:$F,desc2!$H:$H,"--")</f>
        <v>87.5</v>
      </c>
      <c r="I2439" s="13">
        <f t="array" ref="I2439">_xlfn.XLOOKUP(D2439,rand1!$F:$F,rand1!$H:$H,"--")</f>
        <v>85.52</v>
      </c>
      <c r="J2439" s="13">
        <f t="array" ref="J2439">_xlfn.XLOOKUP(D2439,rand2!$F:$F,rand2!$H:$H,"--")</f>
        <v>84.35</v>
      </c>
      <c r="K2439" s="13">
        <f t="shared" si="2"/>
        <v>84.35</v>
      </c>
      <c r="L2439" s="13" t="str">
        <f t="array" ref="L2439">_xlfn.XLOOKUP(D2439,'asc1'!$F:$F,'asc1'!$K:$K,"--")</f>
        <v>sí</v>
      </c>
      <c r="P2439" s="32"/>
      <c r="Q2439" s="32"/>
    </row>
    <row r="2440">
      <c r="A2440" s="4" t="s">
        <v>22</v>
      </c>
      <c r="B2440" s="4" t="s">
        <v>4820</v>
      </c>
      <c r="C2440" s="4" t="s">
        <v>25</v>
      </c>
      <c r="D2440" s="4" t="s">
        <v>4824</v>
      </c>
      <c r="E2440" s="12">
        <v>87.83</v>
      </c>
      <c r="F2440" s="13">
        <f t="array" ref="F2440">_xlfn.XLOOKUP(D2440,'asc2'!$F:$F,'asc2'!$H:$H,"--")</f>
        <v>93.82</v>
      </c>
      <c r="G2440" s="13">
        <f t="array" ref="G2440">_xlfn.XLOOKUP(D2440,desc1!$F:$F,desc1!$H:$H,"--")</f>
        <v>96.91</v>
      </c>
      <c r="H2440" s="13">
        <f t="array" ref="H2440">_xlfn.XLOOKUP(D2440,desc2!$F:$F,desc2!$H:$H,"--")</f>
        <v>90.98</v>
      </c>
      <c r="I2440" s="13">
        <f t="array" ref="I2440">_xlfn.XLOOKUP(D2440,rand1!$F:$F,rand1!$H:$H,"--")</f>
        <v>91.7</v>
      </c>
      <c r="J2440" s="13">
        <f t="array" ref="J2440">_xlfn.XLOOKUP(D2440,rand2!$F:$F,rand2!$H:$H,"--")</f>
        <v>95.91</v>
      </c>
      <c r="K2440" s="13">
        <f t="shared" si="2"/>
        <v>87.83</v>
      </c>
      <c r="L2440" s="13" t="str">
        <f t="array" ref="L2440">_xlfn.XLOOKUP(D2440,'asc1'!$F:$F,'asc1'!$K:$K,"--")</f>
        <v>sí</v>
      </c>
      <c r="P2440" s="32"/>
      <c r="Q2440" s="32"/>
    </row>
    <row r="2441">
      <c r="A2441" s="4" t="s">
        <v>22</v>
      </c>
      <c r="B2441" s="4" t="s">
        <v>4820</v>
      </c>
      <c r="C2441" s="4" t="s">
        <v>25</v>
      </c>
      <c r="D2441" s="4" t="s">
        <v>4822</v>
      </c>
      <c r="E2441" s="12">
        <v>87.88</v>
      </c>
      <c r="F2441" s="13">
        <f t="array" ref="F2441">_xlfn.XLOOKUP(D2441,'asc2'!$F:$F,'asc2'!$H:$H,"--")</f>
        <v>89.08</v>
      </c>
      <c r="G2441" s="13">
        <f t="array" ref="G2441">_xlfn.XLOOKUP(D2441,desc1!$F:$F,desc1!$H:$H,"--")</f>
        <v>89.73</v>
      </c>
      <c r="H2441" s="13">
        <f t="array" ref="H2441">_xlfn.XLOOKUP(D2441,desc2!$F:$F,desc2!$H:$H,"--")</f>
        <v>91.4</v>
      </c>
      <c r="I2441" s="13">
        <f t="array" ref="I2441">_xlfn.XLOOKUP(D2441,rand1!$F:$F,rand1!$H:$H,"--")</f>
        <v>93.23</v>
      </c>
      <c r="J2441" s="13">
        <f t="array" ref="J2441">_xlfn.XLOOKUP(D2441,rand2!$F:$F,rand2!$H:$H,"--")</f>
        <v>95.6</v>
      </c>
      <c r="K2441" s="13">
        <f t="shared" si="2"/>
        <v>87.88</v>
      </c>
      <c r="L2441" s="13" t="str">
        <f t="array" ref="L2441">_xlfn.XLOOKUP(D2441,'asc1'!$F:$F,'asc1'!$K:$K,"--")</f>
        <v>sí</v>
      </c>
      <c r="P2441" s="32"/>
      <c r="Q2441" s="32"/>
    </row>
    <row r="2442">
      <c r="A2442" s="4" t="s">
        <v>22</v>
      </c>
      <c r="B2442" s="4" t="s">
        <v>4771</v>
      </c>
      <c r="C2442" s="4" t="s">
        <v>25</v>
      </c>
      <c r="D2442" s="4" t="s">
        <v>4819</v>
      </c>
      <c r="E2442" s="12">
        <v>97.34</v>
      </c>
      <c r="F2442" s="13">
        <f t="array" ref="F2442">_xlfn.XLOOKUP(D2442,'asc2'!$F:$F,'asc2'!$H:$H,"--")</f>
        <v>87.67</v>
      </c>
      <c r="G2442" s="13">
        <f t="array" ref="G2442">_xlfn.XLOOKUP(D2442,desc1!$F:$F,desc1!$H:$H,"--")</f>
        <v>92.62</v>
      </c>
      <c r="H2442" s="13">
        <f t="array" ref="H2442">_xlfn.XLOOKUP(D2442,desc2!$F:$F,desc2!$H:$H,"--")</f>
        <v>91.76</v>
      </c>
      <c r="I2442" s="13">
        <f t="array" ref="I2442">_xlfn.XLOOKUP(D2442,rand1!$F:$F,rand1!$H:$H,"--")</f>
        <v>102.13</v>
      </c>
      <c r="J2442" s="13">
        <f t="array" ref="J2442">_xlfn.XLOOKUP(D2442,rand2!$F:$F,rand2!$H:$H,"--")</f>
        <v>93.05</v>
      </c>
      <c r="K2442" s="13">
        <f t="shared" si="2"/>
        <v>87.67</v>
      </c>
      <c r="L2442" s="13" t="str">
        <f t="array" ref="L2442">_xlfn.XLOOKUP(D2442,'asc1'!$F:$F,'asc1'!$K:$K,"--")</f>
        <v>sí</v>
      </c>
      <c r="P2442" s="32"/>
      <c r="Q2442" s="32"/>
    </row>
    <row r="2443">
      <c r="A2443" s="4" t="s">
        <v>22</v>
      </c>
      <c r="B2443" s="4" t="s">
        <v>4771</v>
      </c>
      <c r="C2443" s="4" t="s">
        <v>25</v>
      </c>
      <c r="D2443" s="4" t="s">
        <v>4815</v>
      </c>
      <c r="E2443" s="12">
        <v>95.4</v>
      </c>
      <c r="F2443" s="13">
        <f t="array" ref="F2443">_xlfn.XLOOKUP(D2443,'asc2'!$F:$F,'asc2'!$H:$H,"--")</f>
        <v>87.12</v>
      </c>
      <c r="G2443" s="13">
        <f t="array" ref="G2443">_xlfn.XLOOKUP(D2443,desc1!$F:$F,desc1!$H:$H,"--")</f>
        <v>96.48</v>
      </c>
      <c r="H2443" s="13">
        <f t="array" ref="H2443">_xlfn.XLOOKUP(D2443,desc2!$F:$F,desc2!$H:$H,"--")</f>
        <v>93.02</v>
      </c>
      <c r="I2443" s="13">
        <f t="array" ref="I2443">_xlfn.XLOOKUP(D2443,rand1!$F:$F,rand1!$H:$H,"--")</f>
        <v>93.87</v>
      </c>
      <c r="J2443" s="13">
        <f t="array" ref="J2443">_xlfn.XLOOKUP(D2443,rand2!$F:$F,rand2!$H:$H,"--")</f>
        <v>100.89</v>
      </c>
      <c r="K2443" s="13">
        <f t="shared" si="2"/>
        <v>87.12</v>
      </c>
      <c r="L2443" s="13" t="str">
        <f t="array" ref="L2443">_xlfn.XLOOKUP(D2443,'asc1'!$F:$F,'asc1'!$K:$K,"--")</f>
        <v>sí</v>
      </c>
      <c r="P2443" s="32"/>
      <c r="Q2443" s="32"/>
    </row>
    <row r="2444">
      <c r="A2444" s="4" t="s">
        <v>22</v>
      </c>
      <c r="B2444" s="4" t="s">
        <v>4771</v>
      </c>
      <c r="C2444" s="4" t="s">
        <v>25</v>
      </c>
      <c r="D2444" s="4" t="s">
        <v>4813</v>
      </c>
      <c r="E2444" s="12">
        <v>86.16</v>
      </c>
      <c r="F2444" s="13">
        <f t="array" ref="F2444">_xlfn.XLOOKUP(D2444,'asc2'!$F:$F,'asc2'!$H:$H,"--")</f>
        <v>85.53</v>
      </c>
      <c r="G2444" s="13">
        <f t="array" ref="G2444">_xlfn.XLOOKUP(D2444,desc1!$F:$F,desc1!$H:$H,"--")</f>
        <v>101.74</v>
      </c>
      <c r="H2444" s="13">
        <f t="array" ref="H2444">_xlfn.XLOOKUP(D2444,desc2!$F:$F,desc2!$H:$H,"--")</f>
        <v>92.66</v>
      </c>
      <c r="I2444" s="13">
        <f t="array" ref="I2444">_xlfn.XLOOKUP(D2444,rand1!$F:$F,rand1!$H:$H,"--")</f>
        <v>95.09</v>
      </c>
      <c r="J2444" s="13">
        <f t="array" ref="J2444">_xlfn.XLOOKUP(D2444,rand2!$F:$F,rand2!$H:$H,"--")</f>
        <v>83.34</v>
      </c>
      <c r="K2444" s="13">
        <f t="shared" si="2"/>
        <v>83.34</v>
      </c>
      <c r="L2444" s="13" t="str">
        <f t="array" ref="L2444">_xlfn.XLOOKUP(D2444,'asc1'!$F:$F,'asc1'!$K:$K,"--")</f>
        <v>sí</v>
      </c>
      <c r="P2444" s="32"/>
      <c r="Q2444" s="32"/>
    </row>
    <row r="2445">
      <c r="A2445" s="4" t="s">
        <v>22</v>
      </c>
      <c r="B2445" s="4" t="s">
        <v>4771</v>
      </c>
      <c r="C2445" s="4" t="s">
        <v>25</v>
      </c>
      <c r="D2445" s="4" t="s">
        <v>4811</v>
      </c>
      <c r="E2445" s="12">
        <v>86.65</v>
      </c>
      <c r="F2445" s="13">
        <f t="array" ref="F2445">_xlfn.XLOOKUP(D2445,'asc2'!$F:$F,'asc2'!$H:$H,"--")</f>
        <v>85.32</v>
      </c>
      <c r="G2445" s="13">
        <f t="array" ref="G2445">_xlfn.XLOOKUP(D2445,desc1!$F:$F,desc1!$H:$H,"--")</f>
        <v>100.95</v>
      </c>
      <c r="H2445" s="13">
        <f t="array" ref="H2445">_xlfn.XLOOKUP(D2445,desc2!$F:$F,desc2!$H:$H,"--")</f>
        <v>92.13</v>
      </c>
      <c r="I2445" s="13">
        <f t="array" ref="I2445">_xlfn.XLOOKUP(D2445,rand1!$F:$F,rand1!$H:$H,"--")</f>
        <v>92.85</v>
      </c>
      <c r="J2445" s="13">
        <f t="array" ref="J2445">_xlfn.XLOOKUP(D2445,rand2!$F:$F,rand2!$H:$H,"--")</f>
        <v>91.21</v>
      </c>
      <c r="K2445" s="13">
        <f t="shared" si="2"/>
        <v>85.32</v>
      </c>
      <c r="L2445" s="13" t="str">
        <f t="array" ref="L2445">_xlfn.XLOOKUP(D2445,'asc1'!$F:$F,'asc1'!$K:$K,"--")</f>
        <v>sí</v>
      </c>
      <c r="P2445" s="32"/>
      <c r="Q2445" s="32"/>
    </row>
    <row r="2446">
      <c r="A2446" s="4" t="s">
        <v>22</v>
      </c>
      <c r="B2446" s="4" t="s">
        <v>4771</v>
      </c>
      <c r="C2446" s="4" t="s">
        <v>25</v>
      </c>
      <c r="D2446" s="4" t="s">
        <v>4809</v>
      </c>
      <c r="E2446" s="12">
        <v>95.64</v>
      </c>
      <c r="F2446" s="13">
        <f t="array" ref="F2446">_xlfn.XLOOKUP(D2446,'asc2'!$F:$F,'asc2'!$H:$H,"--")</f>
        <v>96.24</v>
      </c>
      <c r="G2446" s="13">
        <f t="array" ref="G2446">_xlfn.XLOOKUP(D2446,desc1!$F:$F,desc1!$H:$H,"--")</f>
        <v>91.56</v>
      </c>
      <c r="H2446" s="13">
        <f t="array" ref="H2446">_xlfn.XLOOKUP(D2446,desc2!$F:$F,desc2!$H:$H,"--")</f>
        <v>90.24</v>
      </c>
      <c r="I2446" s="13">
        <f t="array" ref="I2446">_xlfn.XLOOKUP(D2446,rand1!$F:$F,rand1!$H:$H,"--")</f>
        <v>90.12</v>
      </c>
      <c r="J2446" s="13">
        <f t="array" ref="J2446">_xlfn.XLOOKUP(D2446,rand2!$F:$F,rand2!$H:$H,"--")</f>
        <v>92.89</v>
      </c>
      <c r="K2446" s="13">
        <f t="shared" si="2"/>
        <v>90.12</v>
      </c>
      <c r="L2446" s="13" t="str">
        <f t="array" ref="L2446">_xlfn.XLOOKUP(D2446,'asc1'!$F:$F,'asc1'!$K:$K,"--")</f>
        <v>sí</v>
      </c>
      <c r="P2446" s="32"/>
      <c r="Q2446" s="32"/>
    </row>
    <row r="2447">
      <c r="A2447" s="4" t="s">
        <v>22</v>
      </c>
      <c r="B2447" s="4" t="s">
        <v>4771</v>
      </c>
      <c r="C2447" s="4" t="s">
        <v>25</v>
      </c>
      <c r="D2447" s="4" t="s">
        <v>4808</v>
      </c>
      <c r="E2447" s="12">
        <v>92.93</v>
      </c>
      <c r="F2447" s="13">
        <f t="array" ref="F2447">_xlfn.XLOOKUP(D2447,'asc2'!$F:$F,'asc2'!$H:$H,"--")</f>
        <v>91.9</v>
      </c>
      <c r="G2447" s="13">
        <f t="array" ref="G2447">_xlfn.XLOOKUP(D2447,desc1!$F:$F,desc1!$H:$H,"--")</f>
        <v>91.23</v>
      </c>
      <c r="H2447" s="13">
        <f t="array" ref="H2447">_xlfn.XLOOKUP(D2447,desc2!$F:$F,desc2!$H:$H,"--")</f>
        <v>90.16</v>
      </c>
      <c r="I2447" s="13">
        <f t="array" ref="I2447">_xlfn.XLOOKUP(D2447,rand1!$F:$F,rand1!$H:$H,"--")</f>
        <v>94.75</v>
      </c>
      <c r="J2447" s="13">
        <f t="array" ref="J2447">_xlfn.XLOOKUP(D2447,rand2!$F:$F,rand2!$H:$H,"--")</f>
        <v>92.4</v>
      </c>
      <c r="K2447" s="13">
        <f t="shared" si="2"/>
        <v>90.16</v>
      </c>
      <c r="L2447" s="13" t="str">
        <f t="array" ref="L2447">_xlfn.XLOOKUP(D2447,'asc1'!$F:$F,'asc1'!$K:$K,"--")</f>
        <v>sí</v>
      </c>
      <c r="P2447" s="32"/>
      <c r="Q2447" s="32"/>
    </row>
    <row r="2448">
      <c r="A2448" s="4" t="s">
        <v>22</v>
      </c>
      <c r="B2448" s="4" t="s">
        <v>4771</v>
      </c>
      <c r="C2448" s="4" t="s">
        <v>25</v>
      </c>
      <c r="D2448" s="4" t="s">
        <v>4806</v>
      </c>
      <c r="E2448" s="12">
        <v>91.16</v>
      </c>
      <c r="F2448" s="13">
        <f t="array" ref="F2448">_xlfn.XLOOKUP(D2448,'asc2'!$F:$F,'asc2'!$H:$H,"--")</f>
        <v>87.48</v>
      </c>
      <c r="G2448" s="13">
        <f t="array" ref="G2448">_xlfn.XLOOKUP(D2448,desc1!$F:$F,desc1!$H:$H,"--")</f>
        <v>91.26</v>
      </c>
      <c r="H2448" s="13">
        <f t="array" ref="H2448">_xlfn.XLOOKUP(D2448,desc2!$F:$F,desc2!$H:$H,"--")</f>
        <v>94.92</v>
      </c>
      <c r="I2448" s="13">
        <f t="array" ref="I2448">_xlfn.XLOOKUP(D2448,rand1!$F:$F,rand1!$H:$H,"--")</f>
        <v>107.87</v>
      </c>
      <c r="J2448" s="13">
        <f t="array" ref="J2448">_xlfn.XLOOKUP(D2448,rand2!$F:$F,rand2!$H:$H,"--")</f>
        <v>85.76</v>
      </c>
      <c r="K2448" s="13">
        <f t="shared" si="2"/>
        <v>85.76</v>
      </c>
      <c r="L2448" s="13" t="str">
        <f t="array" ref="L2448">_xlfn.XLOOKUP(D2448,'asc1'!$F:$F,'asc1'!$K:$K,"--")</f>
        <v>sí</v>
      </c>
      <c r="P2448" s="32"/>
      <c r="Q2448" s="32"/>
    </row>
    <row r="2449">
      <c r="A2449" s="4" t="s">
        <v>22</v>
      </c>
      <c r="B2449" s="4" t="s">
        <v>4771</v>
      </c>
      <c r="C2449" s="4" t="s">
        <v>25</v>
      </c>
      <c r="D2449" s="4" t="s">
        <v>4803</v>
      </c>
      <c r="E2449" s="12">
        <v>86.31</v>
      </c>
      <c r="F2449" s="13">
        <f t="array" ref="F2449">_xlfn.XLOOKUP(D2449,'asc2'!$F:$F,'asc2'!$H:$H,"--")</f>
        <v>91.65</v>
      </c>
      <c r="G2449" s="13">
        <f t="array" ref="G2449">_xlfn.XLOOKUP(D2449,desc1!$F:$F,desc1!$H:$H,"--")</f>
        <v>96.04</v>
      </c>
      <c r="H2449" s="13">
        <f t="array" ref="H2449">_xlfn.XLOOKUP(D2449,desc2!$F:$F,desc2!$H:$H,"--")</f>
        <v>88.7</v>
      </c>
      <c r="I2449" s="13">
        <f t="array" ref="I2449">_xlfn.XLOOKUP(D2449,rand1!$F:$F,rand1!$H:$H,"--")</f>
        <v>91.49</v>
      </c>
      <c r="J2449" s="13">
        <f t="array" ref="J2449">_xlfn.XLOOKUP(D2449,rand2!$F:$F,rand2!$H:$H,"--")</f>
        <v>90.22</v>
      </c>
      <c r="K2449" s="13">
        <f t="shared" si="2"/>
        <v>86.31</v>
      </c>
      <c r="L2449" s="13" t="str">
        <f t="array" ref="L2449">_xlfn.XLOOKUP(D2449,'asc1'!$F:$F,'asc1'!$K:$K,"--")</f>
        <v>sí</v>
      </c>
      <c r="P2449" s="32"/>
      <c r="Q2449" s="32"/>
    </row>
    <row r="2450">
      <c r="A2450" s="4" t="s">
        <v>22</v>
      </c>
      <c r="B2450" s="4" t="s">
        <v>4771</v>
      </c>
      <c r="C2450" s="4" t="s">
        <v>25</v>
      </c>
      <c r="D2450" s="4" t="s">
        <v>4799</v>
      </c>
      <c r="E2450" s="12">
        <v>89.83</v>
      </c>
      <c r="F2450" s="13">
        <f t="array" ref="F2450">_xlfn.XLOOKUP(D2450,'asc2'!$F:$F,'asc2'!$H:$H,"--")</f>
        <v>91.85</v>
      </c>
      <c r="G2450" s="13">
        <f t="array" ref="G2450">_xlfn.XLOOKUP(D2450,desc1!$F:$F,desc1!$H:$H,"--")</f>
        <v>100.34</v>
      </c>
      <c r="H2450" s="13">
        <f t="array" ref="H2450">_xlfn.XLOOKUP(D2450,desc2!$F:$F,desc2!$H:$H,"--")</f>
        <v>98</v>
      </c>
      <c r="I2450" s="13">
        <f t="array" ref="I2450">_xlfn.XLOOKUP(D2450,rand1!$F:$F,rand1!$H:$H,"--")</f>
        <v>105.76</v>
      </c>
      <c r="J2450" s="13">
        <f t="array" ref="J2450">_xlfn.XLOOKUP(D2450,rand2!$F:$F,rand2!$H:$H,"--")</f>
        <v>97.84</v>
      </c>
      <c r="K2450" s="13">
        <f t="shared" si="2"/>
        <v>89.83</v>
      </c>
      <c r="L2450" s="13" t="str">
        <f t="array" ref="L2450">_xlfn.XLOOKUP(D2450,'asc1'!$F:$F,'asc1'!$K:$K,"--")</f>
        <v>sí</v>
      </c>
      <c r="P2450" s="32"/>
      <c r="Q2450" s="32"/>
    </row>
    <row r="2451">
      <c r="A2451" s="4" t="s">
        <v>22</v>
      </c>
      <c r="B2451" s="4" t="s">
        <v>4771</v>
      </c>
      <c r="C2451" s="4" t="s">
        <v>25</v>
      </c>
      <c r="D2451" s="4" t="s">
        <v>4797</v>
      </c>
      <c r="E2451" s="12">
        <v>88.97</v>
      </c>
      <c r="F2451" s="13">
        <f t="array" ref="F2451">_xlfn.XLOOKUP(D2451,'asc2'!$F:$F,'asc2'!$H:$H,"--")</f>
        <v>88.89</v>
      </c>
      <c r="G2451" s="13">
        <f t="array" ref="G2451">_xlfn.XLOOKUP(D2451,desc1!$F:$F,desc1!$H:$H,"--")</f>
        <v>91</v>
      </c>
      <c r="H2451" s="13">
        <f t="array" ref="H2451">_xlfn.XLOOKUP(D2451,desc2!$F:$F,desc2!$H:$H,"--")</f>
        <v>92.91</v>
      </c>
      <c r="I2451" s="13">
        <f t="array" ref="I2451">_xlfn.XLOOKUP(D2451,rand1!$F:$F,rand1!$H:$H,"--")</f>
        <v>89.29</v>
      </c>
      <c r="J2451" s="13">
        <f t="array" ref="J2451">_xlfn.XLOOKUP(D2451,rand2!$F:$F,rand2!$H:$H,"--")</f>
        <v>104.15</v>
      </c>
      <c r="K2451" s="13">
        <f t="shared" si="2"/>
        <v>88.89</v>
      </c>
      <c r="L2451" s="13" t="str">
        <f t="array" ref="L2451">_xlfn.XLOOKUP(D2451,'asc1'!$F:$F,'asc1'!$K:$K,"--")</f>
        <v>sí</v>
      </c>
      <c r="P2451" s="32"/>
      <c r="Q2451" s="32"/>
    </row>
    <row r="2452">
      <c r="A2452" s="4" t="s">
        <v>22</v>
      </c>
      <c r="B2452" s="4" t="s">
        <v>4771</v>
      </c>
      <c r="C2452" s="4" t="s">
        <v>25</v>
      </c>
      <c r="D2452" s="4" t="s">
        <v>4794</v>
      </c>
      <c r="E2452" s="12">
        <v>98.12</v>
      </c>
      <c r="F2452" s="13">
        <f t="array" ref="F2452">_xlfn.XLOOKUP(D2452,'asc2'!$F:$F,'asc2'!$H:$H,"--")</f>
        <v>92.71</v>
      </c>
      <c r="G2452" s="13">
        <f t="array" ref="G2452">_xlfn.XLOOKUP(D2452,desc1!$F:$F,desc1!$H:$H,"--")</f>
        <v>93.31</v>
      </c>
      <c r="H2452" s="13">
        <f t="array" ref="H2452">_xlfn.XLOOKUP(D2452,desc2!$F:$F,desc2!$H:$H,"--")</f>
        <v>90.45</v>
      </c>
      <c r="I2452" s="13">
        <f t="array" ref="I2452">_xlfn.XLOOKUP(D2452,rand1!$F:$F,rand1!$H:$H,"--")</f>
        <v>90.61</v>
      </c>
      <c r="J2452" s="13">
        <f t="array" ref="J2452">_xlfn.XLOOKUP(D2452,rand2!$F:$F,rand2!$H:$H,"--")</f>
        <v>89.09</v>
      </c>
      <c r="K2452" s="13">
        <f t="shared" si="2"/>
        <v>89.09</v>
      </c>
      <c r="L2452" s="13" t="str">
        <f t="array" ref="L2452">_xlfn.XLOOKUP(D2452,'asc1'!$F:$F,'asc1'!$K:$K,"--")</f>
        <v>sí</v>
      </c>
      <c r="P2452" s="32"/>
      <c r="Q2452" s="32"/>
    </row>
    <row r="2453">
      <c r="A2453" s="4" t="s">
        <v>22</v>
      </c>
      <c r="B2453" s="4" t="s">
        <v>4771</v>
      </c>
      <c r="C2453" s="4" t="s">
        <v>25</v>
      </c>
      <c r="D2453" s="4" t="s">
        <v>4792</v>
      </c>
      <c r="E2453" s="12">
        <v>99.86</v>
      </c>
      <c r="F2453" s="13">
        <f t="array" ref="F2453">_xlfn.XLOOKUP(D2453,'asc2'!$F:$F,'asc2'!$H:$H,"--")</f>
        <v>88.79</v>
      </c>
      <c r="G2453" s="13">
        <f t="array" ref="G2453">_xlfn.XLOOKUP(D2453,desc1!$F:$F,desc1!$H:$H,"--")</f>
        <v>91.45</v>
      </c>
      <c r="H2453" s="13">
        <f t="array" ref="H2453">_xlfn.XLOOKUP(D2453,desc2!$F:$F,desc2!$H:$H,"--")</f>
        <v>91.69</v>
      </c>
      <c r="I2453" s="13">
        <f t="array" ref="I2453">_xlfn.XLOOKUP(D2453,rand1!$F:$F,rand1!$H:$H,"--")</f>
        <v>99.87</v>
      </c>
      <c r="J2453" s="13">
        <f t="array" ref="J2453">_xlfn.XLOOKUP(D2453,rand2!$F:$F,rand2!$H:$H,"--")</f>
        <v>85.35</v>
      </c>
      <c r="K2453" s="13">
        <f t="shared" si="2"/>
        <v>85.35</v>
      </c>
      <c r="L2453" s="13" t="str">
        <f t="array" ref="L2453">_xlfn.XLOOKUP(D2453,'asc1'!$F:$F,'asc1'!$K:$K,"--")</f>
        <v>sí</v>
      </c>
      <c r="P2453" s="32"/>
      <c r="Q2453" s="32"/>
    </row>
    <row r="2454">
      <c r="A2454" s="4" t="s">
        <v>22</v>
      </c>
      <c r="B2454" s="4" t="s">
        <v>4771</v>
      </c>
      <c r="C2454" s="4" t="s">
        <v>25</v>
      </c>
      <c r="D2454" s="4" t="s">
        <v>4790</v>
      </c>
      <c r="E2454" s="12">
        <v>95.29</v>
      </c>
      <c r="F2454" s="13">
        <f t="array" ref="F2454">_xlfn.XLOOKUP(D2454,'asc2'!$F:$F,'asc2'!$H:$H,"--")</f>
        <v>84.98</v>
      </c>
      <c r="G2454" s="13">
        <f t="array" ref="G2454">_xlfn.XLOOKUP(D2454,desc1!$F:$F,desc1!$H:$H,"--")</f>
        <v>89.97</v>
      </c>
      <c r="H2454" s="13">
        <f t="array" ref="H2454">_xlfn.XLOOKUP(D2454,desc2!$F:$F,desc2!$H:$H,"--")</f>
        <v>87.89</v>
      </c>
      <c r="I2454" s="13">
        <f t="array" ref="I2454">_xlfn.XLOOKUP(D2454,rand1!$F:$F,rand1!$H:$H,"--")</f>
        <v>93.59</v>
      </c>
      <c r="J2454" s="13">
        <f t="array" ref="J2454">_xlfn.XLOOKUP(D2454,rand2!$F:$F,rand2!$H:$H,"--")</f>
        <v>95.65</v>
      </c>
      <c r="K2454" s="13">
        <f t="shared" si="2"/>
        <v>84.98</v>
      </c>
      <c r="L2454" s="13" t="str">
        <f t="array" ref="L2454">_xlfn.XLOOKUP(D2454,'asc1'!$F:$F,'asc1'!$K:$K,"--")</f>
        <v>sí</v>
      </c>
      <c r="P2454" s="32"/>
      <c r="Q2454" s="32"/>
    </row>
    <row r="2455">
      <c r="A2455" s="4" t="s">
        <v>22</v>
      </c>
      <c r="B2455" s="4" t="s">
        <v>4771</v>
      </c>
      <c r="C2455" s="4" t="s">
        <v>25</v>
      </c>
      <c r="D2455" s="4" t="s">
        <v>4788</v>
      </c>
      <c r="E2455" s="12">
        <v>88.75</v>
      </c>
      <c r="F2455" s="13">
        <f t="array" ref="F2455">_xlfn.XLOOKUP(D2455,'asc2'!$F:$F,'asc2'!$H:$H,"--")</f>
        <v>88.4</v>
      </c>
      <c r="G2455" s="13">
        <f t="array" ref="G2455">_xlfn.XLOOKUP(D2455,desc1!$F:$F,desc1!$H:$H,"--")</f>
        <v>95.58</v>
      </c>
      <c r="H2455" s="13">
        <f t="array" ref="H2455">_xlfn.XLOOKUP(D2455,desc2!$F:$F,desc2!$H:$H,"--")</f>
        <v>84.39</v>
      </c>
      <c r="I2455" s="13">
        <f t="array" ref="I2455">_xlfn.XLOOKUP(D2455,rand1!$F:$F,rand1!$H:$H,"--")</f>
        <v>94.45</v>
      </c>
      <c r="J2455" s="13">
        <f t="array" ref="J2455">_xlfn.XLOOKUP(D2455,rand2!$F:$F,rand2!$H:$H,"--")</f>
        <v>92.29</v>
      </c>
      <c r="K2455" s="13">
        <f t="shared" si="2"/>
        <v>84.39</v>
      </c>
      <c r="L2455" s="13" t="str">
        <f t="array" ref="L2455">_xlfn.XLOOKUP(D2455,'asc1'!$F:$F,'asc1'!$K:$K,"--")</f>
        <v>sí</v>
      </c>
      <c r="P2455" s="32"/>
      <c r="Q2455" s="32"/>
    </row>
    <row r="2456">
      <c r="A2456" s="4" t="s">
        <v>22</v>
      </c>
      <c r="B2456" s="4" t="s">
        <v>4771</v>
      </c>
      <c r="C2456" s="4" t="s">
        <v>25</v>
      </c>
      <c r="D2456" s="4" t="s">
        <v>4786</v>
      </c>
      <c r="E2456" s="12">
        <v>99.46</v>
      </c>
      <c r="F2456" s="13">
        <f t="array" ref="F2456">_xlfn.XLOOKUP(D2456,'asc2'!$F:$F,'asc2'!$H:$H,"--")</f>
        <v>95.29</v>
      </c>
      <c r="G2456" s="13">
        <f t="array" ref="G2456">_xlfn.XLOOKUP(D2456,desc1!$F:$F,desc1!$H:$H,"--")</f>
        <v>91.67</v>
      </c>
      <c r="H2456" s="13">
        <f t="array" ref="H2456">_xlfn.XLOOKUP(D2456,desc2!$F:$F,desc2!$H:$H,"--")</f>
        <v>88.96</v>
      </c>
      <c r="I2456" s="13">
        <f t="array" ref="I2456">_xlfn.XLOOKUP(D2456,rand1!$F:$F,rand1!$H:$H,"--")</f>
        <v>89.28</v>
      </c>
      <c r="J2456" s="13">
        <f t="array" ref="J2456">_xlfn.XLOOKUP(D2456,rand2!$F:$F,rand2!$H:$H,"--")</f>
        <v>86.7</v>
      </c>
      <c r="K2456" s="13">
        <f t="shared" si="2"/>
        <v>86.7</v>
      </c>
      <c r="L2456" s="13" t="str">
        <f t="array" ref="L2456">_xlfn.XLOOKUP(D2456,'asc1'!$F:$F,'asc1'!$K:$K,"--")</f>
        <v>sí</v>
      </c>
      <c r="P2456" s="32"/>
      <c r="Q2456" s="32"/>
    </row>
    <row r="2457">
      <c r="A2457" s="4" t="s">
        <v>22</v>
      </c>
      <c r="B2457" s="4" t="s">
        <v>4771</v>
      </c>
      <c r="C2457" s="4" t="s">
        <v>25</v>
      </c>
      <c r="D2457" s="4" t="s">
        <v>4783</v>
      </c>
      <c r="E2457" s="12">
        <v>93.44</v>
      </c>
      <c r="F2457" s="13">
        <f t="array" ref="F2457">_xlfn.XLOOKUP(D2457,'asc2'!$F:$F,'asc2'!$H:$H,"--")</f>
        <v>105.17</v>
      </c>
      <c r="G2457" s="13">
        <f t="array" ref="G2457">_xlfn.XLOOKUP(D2457,desc1!$F:$F,desc1!$H:$H,"--")</f>
        <v>84.56</v>
      </c>
      <c r="H2457" s="13">
        <f t="array" ref="H2457">_xlfn.XLOOKUP(D2457,desc2!$F:$F,desc2!$H:$H,"--")</f>
        <v>86.49</v>
      </c>
      <c r="I2457" s="13">
        <f t="array" ref="I2457">_xlfn.XLOOKUP(D2457,rand1!$F:$F,rand1!$H:$H,"--")</f>
        <v>97.75</v>
      </c>
      <c r="J2457" s="13">
        <f t="array" ref="J2457">_xlfn.XLOOKUP(D2457,rand2!$F:$F,rand2!$H:$H,"--")</f>
        <v>87.31</v>
      </c>
      <c r="K2457" s="13">
        <f t="shared" si="2"/>
        <v>84.56</v>
      </c>
      <c r="L2457" s="13" t="str">
        <f t="array" ref="L2457">_xlfn.XLOOKUP(D2457,'asc1'!$F:$F,'asc1'!$K:$K,"--")</f>
        <v>sí</v>
      </c>
      <c r="P2457" s="32"/>
      <c r="Q2457" s="32"/>
    </row>
    <row r="2458">
      <c r="A2458" s="4" t="s">
        <v>22</v>
      </c>
      <c r="B2458" s="4" t="s">
        <v>4771</v>
      </c>
      <c r="C2458" s="4" t="s">
        <v>25</v>
      </c>
      <c r="D2458" s="4" t="s">
        <v>4781</v>
      </c>
      <c r="E2458" s="12">
        <v>94.0</v>
      </c>
      <c r="F2458" s="13">
        <f t="array" ref="F2458">_xlfn.XLOOKUP(D2458,'asc2'!$F:$F,'asc2'!$H:$H,"--")</f>
        <v>96.97</v>
      </c>
      <c r="G2458" s="13">
        <f t="array" ref="G2458">_xlfn.XLOOKUP(D2458,desc1!$F:$F,desc1!$H:$H,"--")</f>
        <v>92.46</v>
      </c>
      <c r="H2458" s="13">
        <f t="array" ref="H2458">_xlfn.XLOOKUP(D2458,desc2!$F:$F,desc2!$H:$H,"--")</f>
        <v>84.3</v>
      </c>
      <c r="I2458" s="13">
        <f t="array" ref="I2458">_xlfn.XLOOKUP(D2458,rand1!$F:$F,rand1!$H:$H,"--")</f>
        <v>90.27</v>
      </c>
      <c r="J2458" s="13">
        <f t="array" ref="J2458">_xlfn.XLOOKUP(D2458,rand2!$F:$F,rand2!$H:$H,"--")</f>
        <v>84.32</v>
      </c>
      <c r="K2458" s="13">
        <f t="shared" si="2"/>
        <v>84.3</v>
      </c>
      <c r="L2458" s="13" t="str">
        <f t="array" ref="L2458">_xlfn.XLOOKUP(D2458,'asc1'!$F:$F,'asc1'!$K:$K,"--")</f>
        <v>sí</v>
      </c>
      <c r="P2458" s="32"/>
      <c r="Q2458" s="32"/>
    </row>
    <row r="2459">
      <c r="A2459" s="4" t="s">
        <v>22</v>
      </c>
      <c r="B2459" s="4" t="s">
        <v>4771</v>
      </c>
      <c r="C2459" s="4" t="s">
        <v>25</v>
      </c>
      <c r="D2459" s="4" t="s">
        <v>4777</v>
      </c>
      <c r="E2459" s="12">
        <v>88.51</v>
      </c>
      <c r="F2459" s="13">
        <f t="array" ref="F2459">_xlfn.XLOOKUP(D2459,'asc2'!$F:$F,'asc2'!$H:$H,"--")</f>
        <v>93.42</v>
      </c>
      <c r="G2459" s="13">
        <f t="array" ref="G2459">_xlfn.XLOOKUP(D2459,desc1!$F:$F,desc1!$H:$H,"--")</f>
        <v>97.18</v>
      </c>
      <c r="H2459" s="13">
        <f t="array" ref="H2459">_xlfn.XLOOKUP(D2459,desc2!$F:$F,desc2!$H:$H,"--")</f>
        <v>90.84</v>
      </c>
      <c r="I2459" s="13">
        <f t="array" ref="I2459">_xlfn.XLOOKUP(D2459,rand1!$F:$F,rand1!$H:$H,"--")</f>
        <v>91.92</v>
      </c>
      <c r="J2459" s="13">
        <f t="array" ref="J2459">_xlfn.XLOOKUP(D2459,rand2!$F:$F,rand2!$H:$H,"--")</f>
        <v>95.16</v>
      </c>
      <c r="K2459" s="13">
        <f t="shared" si="2"/>
        <v>88.51</v>
      </c>
      <c r="L2459" s="13" t="str">
        <f t="array" ref="L2459">_xlfn.XLOOKUP(D2459,'asc1'!$F:$F,'asc1'!$K:$K,"--")</f>
        <v>sí</v>
      </c>
      <c r="P2459" s="32"/>
      <c r="Q2459" s="32"/>
    </row>
    <row r="2460">
      <c r="A2460" s="4" t="s">
        <v>22</v>
      </c>
      <c r="B2460" s="4" t="s">
        <v>4771</v>
      </c>
      <c r="C2460" s="4" t="s">
        <v>25</v>
      </c>
      <c r="D2460" s="4" t="s">
        <v>4775</v>
      </c>
      <c r="E2460" s="12">
        <v>87.17</v>
      </c>
      <c r="F2460" s="13">
        <f t="array" ref="F2460">_xlfn.XLOOKUP(D2460,'asc2'!$F:$F,'asc2'!$H:$H,"--")</f>
        <v>84.93</v>
      </c>
      <c r="G2460" s="13">
        <f t="array" ref="G2460">_xlfn.XLOOKUP(D2460,desc1!$F:$F,desc1!$H:$H,"--")</f>
        <v>94.56</v>
      </c>
      <c r="H2460" s="13">
        <f t="array" ref="H2460">_xlfn.XLOOKUP(D2460,desc2!$F:$F,desc2!$H:$H,"--")</f>
        <v>98.73</v>
      </c>
      <c r="I2460" s="13">
        <f t="array" ref="I2460">_xlfn.XLOOKUP(D2460,rand1!$F:$F,rand1!$H:$H,"--")</f>
        <v>103.52</v>
      </c>
      <c r="J2460" s="13">
        <f t="array" ref="J2460">_xlfn.XLOOKUP(D2460,rand2!$F:$F,rand2!$H:$H,"--")</f>
        <v>99.62</v>
      </c>
      <c r="K2460" s="13">
        <f t="shared" si="2"/>
        <v>84.93</v>
      </c>
      <c r="L2460" s="13" t="str">
        <f t="array" ref="L2460">_xlfn.XLOOKUP(D2460,'asc1'!$F:$F,'asc1'!$K:$K,"--")</f>
        <v>sí</v>
      </c>
      <c r="P2460" s="32"/>
      <c r="Q2460" s="32"/>
    </row>
    <row r="2461">
      <c r="A2461" s="4" t="s">
        <v>22</v>
      </c>
      <c r="B2461" s="4" t="s">
        <v>4771</v>
      </c>
      <c r="C2461" s="4" t="s">
        <v>25</v>
      </c>
      <c r="D2461" s="4" t="s">
        <v>4772</v>
      </c>
      <c r="E2461" s="12">
        <v>89.5</v>
      </c>
      <c r="F2461" s="13">
        <f t="array" ref="F2461">_xlfn.XLOOKUP(D2461,'asc2'!$F:$F,'asc2'!$H:$H,"--")</f>
        <v>87.9</v>
      </c>
      <c r="G2461" s="13">
        <f t="array" ref="G2461">_xlfn.XLOOKUP(D2461,desc1!$F:$F,desc1!$H:$H,"--")</f>
        <v>90.66</v>
      </c>
      <c r="H2461" s="13">
        <f t="array" ref="H2461">_xlfn.XLOOKUP(D2461,desc2!$F:$F,desc2!$H:$H,"--")</f>
        <v>94.01</v>
      </c>
      <c r="I2461" s="13">
        <f t="array" ref="I2461">_xlfn.XLOOKUP(D2461,rand1!$F:$F,rand1!$H:$H,"--")</f>
        <v>93.55</v>
      </c>
      <c r="J2461" s="13">
        <f t="array" ref="J2461">_xlfn.XLOOKUP(D2461,rand2!$F:$F,rand2!$H:$H,"--")</f>
        <v>89.17</v>
      </c>
      <c r="K2461" s="13">
        <f t="shared" si="2"/>
        <v>87.9</v>
      </c>
      <c r="L2461" s="13" t="str">
        <f t="array" ref="L2461">_xlfn.XLOOKUP(D2461,'asc1'!$F:$F,'asc1'!$K:$K,"--")</f>
        <v>sí</v>
      </c>
      <c r="P2461" s="32"/>
      <c r="Q2461" s="32"/>
    </row>
    <row r="2462">
      <c r="A2462" s="4" t="s">
        <v>22</v>
      </c>
      <c r="B2462" s="4" t="s">
        <v>4720</v>
      </c>
      <c r="C2462" s="4" t="s">
        <v>25</v>
      </c>
      <c r="D2462" s="4" t="s">
        <v>4769</v>
      </c>
      <c r="E2462" s="12">
        <v>93.96</v>
      </c>
      <c r="F2462" s="13">
        <f t="array" ref="F2462">_xlfn.XLOOKUP(D2462,'asc2'!$F:$F,'asc2'!$H:$H,"--")</f>
        <v>93.41</v>
      </c>
      <c r="G2462" s="13">
        <f t="array" ref="G2462">_xlfn.XLOOKUP(D2462,desc1!$F:$F,desc1!$H:$H,"--")</f>
        <v>91.13</v>
      </c>
      <c r="H2462" s="13">
        <f t="array" ref="H2462">_xlfn.XLOOKUP(D2462,desc2!$F:$F,desc2!$H:$H,"--")</f>
        <v>94.8</v>
      </c>
      <c r="I2462" s="13">
        <f t="array" ref="I2462">_xlfn.XLOOKUP(D2462,rand1!$F:$F,rand1!$H:$H,"--")</f>
        <v>92.3</v>
      </c>
      <c r="J2462" s="13">
        <f t="array" ref="J2462">_xlfn.XLOOKUP(D2462,rand2!$F:$F,rand2!$H:$H,"--")</f>
        <v>92.2</v>
      </c>
      <c r="K2462" s="13">
        <f t="shared" si="2"/>
        <v>91.13</v>
      </c>
      <c r="L2462" s="13" t="str">
        <f t="array" ref="L2462">_xlfn.XLOOKUP(D2462,'asc1'!$F:$F,'asc1'!$K:$K,"--")</f>
        <v>sí</v>
      </c>
      <c r="P2462" s="32"/>
      <c r="Q2462" s="32"/>
    </row>
    <row r="2463">
      <c r="A2463" s="4" t="s">
        <v>22</v>
      </c>
      <c r="B2463" s="4" t="s">
        <v>4720</v>
      </c>
      <c r="C2463" s="4" t="s">
        <v>25</v>
      </c>
      <c r="D2463" s="4" t="s">
        <v>4767</v>
      </c>
      <c r="E2463" s="12">
        <v>97.16</v>
      </c>
      <c r="F2463" s="13">
        <f t="array" ref="F2463">_xlfn.XLOOKUP(D2463,'asc2'!$F:$F,'asc2'!$H:$H,"--")</f>
        <v>94.12</v>
      </c>
      <c r="G2463" s="13">
        <f t="array" ref="G2463">_xlfn.XLOOKUP(D2463,desc1!$F:$F,desc1!$H:$H,"--")</f>
        <v>96.42</v>
      </c>
      <c r="H2463" s="13">
        <f t="array" ref="H2463">_xlfn.XLOOKUP(D2463,desc2!$F:$F,desc2!$H:$H,"--")</f>
        <v>104.66</v>
      </c>
      <c r="I2463" s="13">
        <f t="array" ref="I2463">_xlfn.XLOOKUP(D2463,rand1!$F:$F,rand1!$H:$H,"--")</f>
        <v>90.29</v>
      </c>
      <c r="J2463" s="13">
        <f t="array" ref="J2463">_xlfn.XLOOKUP(D2463,rand2!$F:$F,rand2!$H:$H,"--")</f>
        <v>86.47</v>
      </c>
      <c r="K2463" s="13">
        <f t="shared" si="2"/>
        <v>86.47</v>
      </c>
      <c r="L2463" s="13" t="str">
        <f t="array" ref="L2463">_xlfn.XLOOKUP(D2463,'asc1'!$F:$F,'asc1'!$K:$K,"--")</f>
        <v>sí</v>
      </c>
      <c r="P2463" s="32"/>
      <c r="Q2463" s="32"/>
    </row>
    <row r="2464">
      <c r="A2464" s="4" t="s">
        <v>22</v>
      </c>
      <c r="B2464" s="4" t="s">
        <v>4720</v>
      </c>
      <c r="C2464" s="4" t="s">
        <v>25</v>
      </c>
      <c r="D2464" s="4" t="s">
        <v>4765</v>
      </c>
      <c r="E2464" s="12">
        <v>98.4</v>
      </c>
      <c r="F2464" s="13">
        <f t="array" ref="F2464">_xlfn.XLOOKUP(D2464,'asc2'!$F:$F,'asc2'!$H:$H,"--")</f>
        <v>89.24</v>
      </c>
      <c r="G2464" s="13">
        <f t="array" ref="G2464">_xlfn.XLOOKUP(D2464,desc1!$F:$F,desc1!$H:$H,"--")</f>
        <v>94.78</v>
      </c>
      <c r="H2464" s="13">
        <f t="array" ref="H2464">_xlfn.XLOOKUP(D2464,desc2!$F:$F,desc2!$H:$H,"--")</f>
        <v>93.08</v>
      </c>
      <c r="I2464" s="13">
        <f t="array" ref="I2464">_xlfn.XLOOKUP(D2464,rand1!$F:$F,rand1!$H:$H,"--")</f>
        <v>96.82</v>
      </c>
      <c r="J2464" s="13">
        <f t="array" ref="J2464">_xlfn.XLOOKUP(D2464,rand2!$F:$F,rand2!$H:$H,"--")</f>
        <v>91.02</v>
      </c>
      <c r="K2464" s="13">
        <f t="shared" si="2"/>
        <v>89.24</v>
      </c>
      <c r="L2464" s="13" t="str">
        <f t="array" ref="L2464">_xlfn.XLOOKUP(D2464,'asc1'!$F:$F,'asc1'!$K:$K,"--")</f>
        <v>sí</v>
      </c>
      <c r="P2464" s="32"/>
      <c r="Q2464" s="32"/>
    </row>
    <row r="2465">
      <c r="A2465" s="4" t="s">
        <v>22</v>
      </c>
      <c r="B2465" s="4" t="s">
        <v>4720</v>
      </c>
      <c r="C2465" s="4" t="s">
        <v>25</v>
      </c>
      <c r="D2465" s="4" t="s">
        <v>4762</v>
      </c>
      <c r="E2465" s="12">
        <v>98.37</v>
      </c>
      <c r="F2465" s="13">
        <f t="array" ref="F2465">_xlfn.XLOOKUP(D2465,'asc2'!$F:$F,'asc2'!$H:$H,"--")</f>
        <v>91.48</v>
      </c>
      <c r="G2465" s="13">
        <f t="array" ref="G2465">_xlfn.XLOOKUP(D2465,desc1!$F:$F,desc1!$H:$H,"--")</f>
        <v>96.77</v>
      </c>
      <c r="H2465" s="13">
        <f t="array" ref="H2465">_xlfn.XLOOKUP(D2465,desc2!$F:$F,desc2!$H:$H,"--")</f>
        <v>86.51</v>
      </c>
      <c r="I2465" s="13">
        <f t="array" ref="I2465">_xlfn.XLOOKUP(D2465,rand1!$F:$F,rand1!$H:$H,"--")</f>
        <v>90.94</v>
      </c>
      <c r="J2465" s="13">
        <f t="array" ref="J2465">_xlfn.XLOOKUP(D2465,rand2!$F:$F,rand2!$H:$H,"--")</f>
        <v>104.44</v>
      </c>
      <c r="K2465" s="13">
        <f t="shared" si="2"/>
        <v>86.51</v>
      </c>
      <c r="L2465" s="13" t="str">
        <f t="array" ref="L2465">_xlfn.XLOOKUP(D2465,'asc1'!$F:$F,'asc1'!$K:$K,"--")</f>
        <v>sí</v>
      </c>
      <c r="P2465" s="32"/>
      <c r="Q2465" s="32"/>
    </row>
    <row r="2466">
      <c r="A2466" s="4" t="s">
        <v>22</v>
      </c>
      <c r="B2466" s="4" t="s">
        <v>4720</v>
      </c>
      <c r="C2466" s="4" t="s">
        <v>25</v>
      </c>
      <c r="D2466" s="4" t="s">
        <v>4759</v>
      </c>
      <c r="E2466" s="12">
        <v>105.99</v>
      </c>
      <c r="F2466" s="13">
        <f t="array" ref="F2466">_xlfn.XLOOKUP(D2466,'asc2'!$F:$F,'asc2'!$H:$H,"--")</f>
        <v>91.76</v>
      </c>
      <c r="G2466" s="13">
        <f t="array" ref="G2466">_xlfn.XLOOKUP(D2466,desc1!$F:$F,desc1!$H:$H,"--")</f>
        <v>97</v>
      </c>
      <c r="H2466" s="13">
        <f t="array" ref="H2466">_xlfn.XLOOKUP(D2466,desc2!$F:$F,desc2!$H:$H,"--")</f>
        <v>83.74</v>
      </c>
      <c r="I2466" s="13">
        <f t="array" ref="I2466">_xlfn.XLOOKUP(D2466,rand1!$F:$F,rand1!$H:$H,"--")</f>
        <v>91.6</v>
      </c>
      <c r="J2466" s="13">
        <f t="array" ref="J2466">_xlfn.XLOOKUP(D2466,rand2!$F:$F,rand2!$H:$H,"--")</f>
        <v>95.28</v>
      </c>
      <c r="K2466" s="13">
        <f t="shared" si="2"/>
        <v>83.74</v>
      </c>
      <c r="L2466" s="13" t="str">
        <f t="array" ref="L2466">_xlfn.XLOOKUP(D2466,'asc1'!$F:$F,'asc1'!$K:$K,"--")</f>
        <v>sí</v>
      </c>
      <c r="P2466" s="32"/>
      <c r="Q2466" s="32"/>
    </row>
    <row r="2467">
      <c r="A2467" s="4" t="s">
        <v>22</v>
      </c>
      <c r="B2467" s="4" t="s">
        <v>4720</v>
      </c>
      <c r="C2467" s="4" t="s">
        <v>25</v>
      </c>
      <c r="D2467" s="4" t="s">
        <v>4757</v>
      </c>
      <c r="E2467" s="12">
        <v>88.68</v>
      </c>
      <c r="F2467" s="13">
        <f t="array" ref="F2467">_xlfn.XLOOKUP(D2467,'asc2'!$F:$F,'asc2'!$H:$H,"--")</f>
        <v>89.09</v>
      </c>
      <c r="G2467" s="13">
        <f t="array" ref="G2467">_xlfn.XLOOKUP(D2467,desc1!$F:$F,desc1!$H:$H,"--")</f>
        <v>88.93</v>
      </c>
      <c r="H2467" s="13">
        <f t="array" ref="H2467">_xlfn.XLOOKUP(D2467,desc2!$F:$F,desc2!$H:$H,"--")</f>
        <v>87.47</v>
      </c>
      <c r="I2467" s="13">
        <f t="array" ref="I2467">_xlfn.XLOOKUP(D2467,rand1!$F:$F,rand1!$H:$H,"--")</f>
        <v>91.41</v>
      </c>
      <c r="J2467" s="13">
        <f t="array" ref="J2467">_xlfn.XLOOKUP(D2467,rand2!$F:$F,rand2!$H:$H,"--")</f>
        <v>101.68</v>
      </c>
      <c r="K2467" s="13">
        <f t="shared" si="2"/>
        <v>87.47</v>
      </c>
      <c r="L2467" s="13" t="str">
        <f t="array" ref="L2467">_xlfn.XLOOKUP(D2467,'asc1'!$F:$F,'asc1'!$K:$K,"--")</f>
        <v>sí</v>
      </c>
      <c r="P2467" s="32"/>
      <c r="Q2467" s="32"/>
    </row>
    <row r="2468">
      <c r="A2468" s="4" t="s">
        <v>22</v>
      </c>
      <c r="B2468" s="4" t="s">
        <v>4720</v>
      </c>
      <c r="C2468" s="4" t="s">
        <v>25</v>
      </c>
      <c r="D2468" s="4" t="s">
        <v>4755</v>
      </c>
      <c r="E2468" s="12">
        <v>94.39</v>
      </c>
      <c r="F2468" s="13">
        <f t="array" ref="F2468">_xlfn.XLOOKUP(D2468,'asc2'!$F:$F,'asc2'!$H:$H,"--")</f>
        <v>96.88</v>
      </c>
      <c r="G2468" s="13">
        <f t="array" ref="G2468">_xlfn.XLOOKUP(D2468,desc1!$F:$F,desc1!$H:$H,"--")</f>
        <v>98.6</v>
      </c>
      <c r="H2468" s="13">
        <f t="array" ref="H2468">_xlfn.XLOOKUP(D2468,desc2!$F:$F,desc2!$H:$H,"--")</f>
        <v>86.22</v>
      </c>
      <c r="I2468" s="13">
        <f t="array" ref="I2468">_xlfn.XLOOKUP(D2468,rand1!$F:$F,rand1!$H:$H,"--")</f>
        <v>98.72</v>
      </c>
      <c r="J2468" s="13">
        <f t="array" ref="J2468">_xlfn.XLOOKUP(D2468,rand2!$F:$F,rand2!$H:$H,"--")</f>
        <v>105.18</v>
      </c>
      <c r="K2468" s="13">
        <f t="shared" si="2"/>
        <v>86.22</v>
      </c>
      <c r="L2468" s="13" t="str">
        <f t="array" ref="L2468">_xlfn.XLOOKUP(D2468,'asc1'!$F:$F,'asc1'!$K:$K,"--")</f>
        <v>sí</v>
      </c>
      <c r="P2468" s="32"/>
      <c r="Q2468" s="32"/>
    </row>
    <row r="2469">
      <c r="A2469" s="4" t="s">
        <v>22</v>
      </c>
      <c r="B2469" s="4" t="s">
        <v>4720</v>
      </c>
      <c r="C2469" s="4" t="s">
        <v>25</v>
      </c>
      <c r="D2469" s="4" t="s">
        <v>4753</v>
      </c>
      <c r="E2469" s="12">
        <v>104.73</v>
      </c>
      <c r="F2469" s="13">
        <f t="array" ref="F2469">_xlfn.XLOOKUP(D2469,'asc2'!$F:$F,'asc2'!$H:$H,"--")</f>
        <v>105.28</v>
      </c>
      <c r="G2469" s="13">
        <f t="array" ref="G2469">_xlfn.XLOOKUP(D2469,desc1!$F:$F,desc1!$H:$H,"--")</f>
        <v>100.33</v>
      </c>
      <c r="H2469" s="13">
        <f t="array" ref="H2469">_xlfn.XLOOKUP(D2469,desc2!$F:$F,desc2!$H:$H,"--")</f>
        <v>85.63</v>
      </c>
      <c r="I2469" s="13">
        <f t="array" ref="I2469">_xlfn.XLOOKUP(D2469,rand1!$F:$F,rand1!$H:$H,"--")</f>
        <v>107.47</v>
      </c>
      <c r="J2469" s="13">
        <f t="array" ref="J2469">_xlfn.XLOOKUP(D2469,rand2!$F:$F,rand2!$H:$H,"--")</f>
        <v>90.96</v>
      </c>
      <c r="K2469" s="13">
        <f t="shared" si="2"/>
        <v>85.63</v>
      </c>
      <c r="L2469" s="13" t="str">
        <f t="array" ref="L2469">_xlfn.XLOOKUP(D2469,'asc1'!$F:$F,'asc1'!$K:$K,"--")</f>
        <v>sí</v>
      </c>
      <c r="P2469" s="32"/>
      <c r="Q2469" s="32"/>
    </row>
    <row r="2470">
      <c r="A2470" s="4" t="s">
        <v>22</v>
      </c>
      <c r="B2470" s="4" t="s">
        <v>4720</v>
      </c>
      <c r="C2470" s="4" t="s">
        <v>25</v>
      </c>
      <c r="D2470" s="4" t="s">
        <v>4749</v>
      </c>
      <c r="E2470" s="12">
        <v>105.25</v>
      </c>
      <c r="F2470" s="13">
        <f t="array" ref="F2470">_xlfn.XLOOKUP(D2470,'asc2'!$F:$F,'asc2'!$H:$H,"--")</f>
        <v>104.72</v>
      </c>
      <c r="G2470" s="13">
        <f t="array" ref="G2470">_xlfn.XLOOKUP(D2470,desc1!$F:$F,desc1!$H:$H,"--")</f>
        <v>88.7</v>
      </c>
      <c r="H2470" s="13">
        <f t="array" ref="H2470">_xlfn.XLOOKUP(D2470,desc2!$F:$F,desc2!$H:$H,"--")</f>
        <v>90.95</v>
      </c>
      <c r="I2470" s="13">
        <f t="array" ref="I2470">_xlfn.XLOOKUP(D2470,rand1!$F:$F,rand1!$H:$H,"--")</f>
        <v>98.21</v>
      </c>
      <c r="J2470" s="13">
        <f t="array" ref="J2470">_xlfn.XLOOKUP(D2470,rand2!$F:$F,rand2!$H:$H,"--")</f>
        <v>105.56</v>
      </c>
      <c r="K2470" s="13">
        <f t="shared" si="2"/>
        <v>88.7</v>
      </c>
      <c r="L2470" s="13" t="str">
        <f t="array" ref="L2470">_xlfn.XLOOKUP(D2470,'asc1'!$F:$F,'asc1'!$K:$K,"--")</f>
        <v>sí</v>
      </c>
      <c r="P2470" s="32"/>
      <c r="Q2470" s="32"/>
    </row>
    <row r="2471">
      <c r="A2471" s="4" t="s">
        <v>22</v>
      </c>
      <c r="B2471" s="4" t="s">
        <v>4720</v>
      </c>
      <c r="C2471" s="4" t="s">
        <v>25</v>
      </c>
      <c r="D2471" s="4" t="s">
        <v>4747</v>
      </c>
      <c r="E2471" s="12">
        <v>93.36</v>
      </c>
      <c r="F2471" s="13">
        <f t="array" ref="F2471">_xlfn.XLOOKUP(D2471,'asc2'!$F:$F,'asc2'!$H:$H,"--")</f>
        <v>98.22</v>
      </c>
      <c r="G2471" s="13">
        <f t="array" ref="G2471">_xlfn.XLOOKUP(D2471,desc1!$F:$F,desc1!$H:$H,"--")</f>
        <v>88.86</v>
      </c>
      <c r="H2471" s="13">
        <f t="array" ref="H2471">_xlfn.XLOOKUP(D2471,desc2!$F:$F,desc2!$H:$H,"--")</f>
        <v>100.11</v>
      </c>
      <c r="I2471" s="13">
        <f t="array" ref="I2471">_xlfn.XLOOKUP(D2471,rand1!$F:$F,rand1!$H:$H,"--")</f>
        <v>97.91</v>
      </c>
      <c r="J2471" s="13">
        <f t="array" ref="J2471">_xlfn.XLOOKUP(D2471,rand2!$F:$F,rand2!$H:$H,"--")</f>
        <v>91.62</v>
      </c>
      <c r="K2471" s="13">
        <f t="shared" si="2"/>
        <v>88.86</v>
      </c>
      <c r="L2471" s="13" t="str">
        <f t="array" ref="L2471">_xlfn.XLOOKUP(D2471,'asc1'!$F:$F,'asc1'!$K:$K,"--")</f>
        <v>sí</v>
      </c>
      <c r="P2471" s="32"/>
      <c r="Q2471" s="32"/>
    </row>
    <row r="2472">
      <c r="A2472" s="4" t="s">
        <v>22</v>
      </c>
      <c r="B2472" s="4" t="s">
        <v>4720</v>
      </c>
      <c r="C2472" s="4" t="s">
        <v>25</v>
      </c>
      <c r="D2472" s="4" t="s">
        <v>4743</v>
      </c>
      <c r="E2472" s="12">
        <v>94.85</v>
      </c>
      <c r="F2472" s="13">
        <f t="array" ref="F2472">_xlfn.XLOOKUP(D2472,'asc2'!$F:$F,'asc2'!$H:$H,"--")</f>
        <v>111.14</v>
      </c>
      <c r="G2472" s="13">
        <f t="array" ref="G2472">_xlfn.XLOOKUP(D2472,desc1!$F:$F,desc1!$H:$H,"--")</f>
        <v>90.55</v>
      </c>
      <c r="H2472" s="13">
        <f t="array" ref="H2472">_xlfn.XLOOKUP(D2472,desc2!$F:$F,desc2!$H:$H,"--")</f>
        <v>98.89</v>
      </c>
      <c r="I2472" s="13">
        <f t="array" ref="I2472">_xlfn.XLOOKUP(D2472,rand1!$F:$F,rand1!$H:$H,"--")</f>
        <v>90.2</v>
      </c>
      <c r="J2472" s="13">
        <f t="array" ref="J2472">_xlfn.XLOOKUP(D2472,rand2!$F:$F,rand2!$H:$H,"--")</f>
        <v>95.99</v>
      </c>
      <c r="K2472" s="13">
        <f t="shared" si="2"/>
        <v>90.2</v>
      </c>
      <c r="L2472" s="13" t="str">
        <f t="array" ref="L2472">_xlfn.XLOOKUP(D2472,'asc1'!$F:$F,'asc1'!$K:$K,"--")</f>
        <v>sí</v>
      </c>
      <c r="P2472" s="32"/>
      <c r="Q2472" s="32"/>
    </row>
    <row r="2473">
      <c r="A2473" s="4" t="s">
        <v>22</v>
      </c>
      <c r="B2473" s="4" t="s">
        <v>4720</v>
      </c>
      <c r="C2473" s="4" t="s">
        <v>25</v>
      </c>
      <c r="D2473" s="4" t="s">
        <v>4742</v>
      </c>
      <c r="E2473" s="12">
        <v>100.3</v>
      </c>
      <c r="F2473" s="13">
        <f t="array" ref="F2473">_xlfn.XLOOKUP(D2473,'asc2'!$F:$F,'asc2'!$H:$H,"--")</f>
        <v>94.66</v>
      </c>
      <c r="G2473" s="13">
        <f t="array" ref="G2473">_xlfn.XLOOKUP(D2473,desc1!$F:$F,desc1!$H:$H,"--")</f>
        <v>93.39</v>
      </c>
      <c r="H2473" s="13">
        <f t="array" ref="H2473">_xlfn.XLOOKUP(D2473,desc2!$F:$F,desc2!$H:$H,"--")</f>
        <v>93.29</v>
      </c>
      <c r="I2473" s="13">
        <f t="array" ref="I2473">_xlfn.XLOOKUP(D2473,rand1!$F:$F,rand1!$H:$H,"--")</f>
        <v>88.98</v>
      </c>
      <c r="J2473" s="13">
        <f t="array" ref="J2473">_xlfn.XLOOKUP(D2473,rand2!$F:$F,rand2!$H:$H,"--")</f>
        <v>98.17</v>
      </c>
      <c r="K2473" s="13">
        <f t="shared" si="2"/>
        <v>88.98</v>
      </c>
      <c r="L2473" s="13" t="str">
        <f t="array" ref="L2473">_xlfn.XLOOKUP(D2473,'asc1'!$F:$F,'asc1'!$K:$K,"--")</f>
        <v>sí</v>
      </c>
      <c r="P2473" s="32"/>
      <c r="Q2473" s="32"/>
    </row>
    <row r="2474">
      <c r="A2474" s="4" t="s">
        <v>22</v>
      </c>
      <c r="B2474" s="4" t="s">
        <v>4720</v>
      </c>
      <c r="C2474" s="4" t="s">
        <v>25</v>
      </c>
      <c r="D2474" s="4" t="s">
        <v>4739</v>
      </c>
      <c r="E2474" s="12">
        <v>91.08</v>
      </c>
      <c r="F2474" s="13">
        <f t="array" ref="F2474">_xlfn.XLOOKUP(D2474,'asc2'!$F:$F,'asc2'!$H:$H,"--")</f>
        <v>96.27</v>
      </c>
      <c r="G2474" s="13">
        <f t="array" ref="G2474">_xlfn.XLOOKUP(D2474,desc1!$F:$F,desc1!$H:$H,"--")</f>
        <v>88.58</v>
      </c>
      <c r="H2474" s="13">
        <f t="array" ref="H2474">_xlfn.XLOOKUP(D2474,desc2!$F:$F,desc2!$H:$H,"--")</f>
        <v>93.78</v>
      </c>
      <c r="I2474" s="13">
        <f t="array" ref="I2474">_xlfn.XLOOKUP(D2474,rand1!$F:$F,rand1!$H:$H,"--")</f>
        <v>89.94</v>
      </c>
      <c r="J2474" s="13">
        <f t="array" ref="J2474">_xlfn.XLOOKUP(D2474,rand2!$F:$F,rand2!$H:$H,"--")</f>
        <v>98.78</v>
      </c>
      <c r="K2474" s="13">
        <f t="shared" si="2"/>
        <v>88.58</v>
      </c>
      <c r="L2474" s="13" t="str">
        <f t="array" ref="L2474">_xlfn.XLOOKUP(D2474,'asc1'!$F:$F,'asc1'!$K:$K,"--")</f>
        <v>sí</v>
      </c>
      <c r="P2474" s="32"/>
      <c r="Q2474" s="32"/>
    </row>
    <row r="2475">
      <c r="A2475" s="4" t="s">
        <v>22</v>
      </c>
      <c r="B2475" s="4" t="s">
        <v>4720</v>
      </c>
      <c r="C2475" s="4" t="s">
        <v>25</v>
      </c>
      <c r="D2475" s="4" t="s">
        <v>4737</v>
      </c>
      <c r="E2475" s="12">
        <v>88.52</v>
      </c>
      <c r="F2475" s="13">
        <f t="array" ref="F2475">_xlfn.XLOOKUP(D2475,'asc2'!$F:$F,'asc2'!$H:$H,"--")</f>
        <v>101.34</v>
      </c>
      <c r="G2475" s="13">
        <f t="array" ref="G2475">_xlfn.XLOOKUP(D2475,desc1!$F:$F,desc1!$H:$H,"--")</f>
        <v>93.92</v>
      </c>
      <c r="H2475" s="13">
        <f t="array" ref="H2475">_xlfn.XLOOKUP(D2475,desc2!$F:$F,desc2!$H:$H,"--")</f>
        <v>90.91</v>
      </c>
      <c r="I2475" s="13">
        <f t="array" ref="I2475">_xlfn.XLOOKUP(D2475,rand1!$F:$F,rand1!$H:$H,"--")</f>
        <v>92.26</v>
      </c>
      <c r="J2475" s="13">
        <f t="array" ref="J2475">_xlfn.XLOOKUP(D2475,rand2!$F:$F,rand2!$H:$H,"--")</f>
        <v>92.72</v>
      </c>
      <c r="K2475" s="13">
        <f t="shared" si="2"/>
        <v>88.52</v>
      </c>
      <c r="L2475" s="13" t="str">
        <f t="array" ref="L2475">_xlfn.XLOOKUP(D2475,'asc1'!$F:$F,'asc1'!$K:$K,"--")</f>
        <v>sí</v>
      </c>
      <c r="P2475" s="32"/>
      <c r="Q2475" s="32"/>
    </row>
    <row r="2476">
      <c r="A2476" s="4" t="s">
        <v>22</v>
      </c>
      <c r="B2476" s="4" t="s">
        <v>4720</v>
      </c>
      <c r="C2476" s="4" t="s">
        <v>25</v>
      </c>
      <c r="D2476" s="4" t="s">
        <v>4735</v>
      </c>
      <c r="E2476" s="12">
        <v>93.24</v>
      </c>
      <c r="F2476" s="13">
        <f t="array" ref="F2476">_xlfn.XLOOKUP(D2476,'asc2'!$F:$F,'asc2'!$H:$H,"--")</f>
        <v>95.76</v>
      </c>
      <c r="G2476" s="13">
        <f t="array" ref="G2476">_xlfn.XLOOKUP(D2476,desc1!$F:$F,desc1!$H:$H,"--")</f>
        <v>83.71</v>
      </c>
      <c r="H2476" s="13">
        <f t="array" ref="H2476">_xlfn.XLOOKUP(D2476,desc2!$F:$F,desc2!$H:$H,"--")</f>
        <v>87.08</v>
      </c>
      <c r="I2476" s="13">
        <f t="array" ref="I2476">_xlfn.XLOOKUP(D2476,rand1!$F:$F,rand1!$H:$H,"--")</f>
        <v>89.11</v>
      </c>
      <c r="J2476" s="13">
        <f t="array" ref="J2476">_xlfn.XLOOKUP(D2476,rand2!$F:$F,rand2!$H:$H,"--")</f>
        <v>105.97</v>
      </c>
      <c r="K2476" s="13">
        <f t="shared" si="2"/>
        <v>83.71</v>
      </c>
      <c r="L2476" s="13" t="str">
        <f t="array" ref="L2476">_xlfn.XLOOKUP(D2476,'asc1'!$F:$F,'asc1'!$K:$K,"--")</f>
        <v>sí</v>
      </c>
      <c r="P2476" s="32"/>
      <c r="Q2476" s="32"/>
    </row>
    <row r="2477">
      <c r="A2477" s="4" t="s">
        <v>22</v>
      </c>
      <c r="B2477" s="4" t="s">
        <v>4720</v>
      </c>
      <c r="C2477" s="4" t="s">
        <v>25</v>
      </c>
      <c r="D2477" s="4" t="s">
        <v>4731</v>
      </c>
      <c r="E2477" s="12">
        <v>92.16</v>
      </c>
      <c r="F2477" s="13">
        <f t="array" ref="F2477">_xlfn.XLOOKUP(D2477,'asc2'!$F:$F,'asc2'!$H:$H,"--")</f>
        <v>103.59</v>
      </c>
      <c r="G2477" s="13">
        <f t="array" ref="G2477">_xlfn.XLOOKUP(D2477,desc1!$F:$F,desc1!$H:$H,"--")</f>
        <v>86.37</v>
      </c>
      <c r="H2477" s="13">
        <f t="array" ref="H2477">_xlfn.XLOOKUP(D2477,desc2!$F:$F,desc2!$H:$H,"--")</f>
        <v>86.31</v>
      </c>
      <c r="I2477" s="13">
        <f t="array" ref="I2477">_xlfn.XLOOKUP(D2477,rand1!$F:$F,rand1!$H:$H,"--")</f>
        <v>89.41</v>
      </c>
      <c r="J2477" s="13">
        <f t="array" ref="J2477">_xlfn.XLOOKUP(D2477,rand2!$F:$F,rand2!$H:$H,"--")</f>
        <v>99.74</v>
      </c>
      <c r="K2477" s="13">
        <f t="shared" si="2"/>
        <v>86.31</v>
      </c>
      <c r="L2477" s="13" t="str">
        <f t="array" ref="L2477">_xlfn.XLOOKUP(D2477,'asc1'!$F:$F,'asc1'!$K:$K,"--")</f>
        <v>sí</v>
      </c>
      <c r="P2477" s="32"/>
      <c r="Q2477" s="32"/>
    </row>
    <row r="2478">
      <c r="A2478" s="4" t="s">
        <v>22</v>
      </c>
      <c r="B2478" s="4" t="s">
        <v>4720</v>
      </c>
      <c r="C2478" s="4" t="s">
        <v>25</v>
      </c>
      <c r="D2478" s="4" t="s">
        <v>4729</v>
      </c>
      <c r="E2478" s="12">
        <v>97.55</v>
      </c>
      <c r="F2478" s="13">
        <f t="array" ref="F2478">_xlfn.XLOOKUP(D2478,'asc2'!$F:$F,'asc2'!$H:$H,"--")</f>
        <v>100.8</v>
      </c>
      <c r="G2478" s="13">
        <f t="array" ref="G2478">_xlfn.XLOOKUP(D2478,desc1!$F:$F,desc1!$H:$H,"--")</f>
        <v>88.4</v>
      </c>
      <c r="H2478" s="13">
        <f t="array" ref="H2478">_xlfn.XLOOKUP(D2478,desc2!$F:$F,desc2!$H:$H,"--")</f>
        <v>90.48</v>
      </c>
      <c r="I2478" s="13">
        <f t="array" ref="I2478">_xlfn.XLOOKUP(D2478,rand1!$F:$F,rand1!$H:$H,"--")</f>
        <v>107.05</v>
      </c>
      <c r="J2478" s="13">
        <f t="array" ref="J2478">_xlfn.XLOOKUP(D2478,rand2!$F:$F,rand2!$H:$H,"--")</f>
        <v>90.26</v>
      </c>
      <c r="K2478" s="13">
        <f t="shared" si="2"/>
        <v>88.4</v>
      </c>
      <c r="L2478" s="13" t="str">
        <f t="array" ref="L2478">_xlfn.XLOOKUP(D2478,'asc1'!$F:$F,'asc1'!$K:$K,"--")</f>
        <v>sí</v>
      </c>
      <c r="P2478" s="32"/>
      <c r="Q2478" s="32"/>
    </row>
    <row r="2479">
      <c r="A2479" s="4" t="s">
        <v>22</v>
      </c>
      <c r="B2479" s="4" t="s">
        <v>4720</v>
      </c>
      <c r="C2479" s="4" t="s">
        <v>25</v>
      </c>
      <c r="D2479" s="4" t="s">
        <v>4727</v>
      </c>
      <c r="E2479" s="12">
        <v>106.84</v>
      </c>
      <c r="F2479" s="13">
        <f t="array" ref="F2479">_xlfn.XLOOKUP(D2479,'asc2'!$F:$F,'asc2'!$H:$H,"--")</f>
        <v>92.66</v>
      </c>
      <c r="G2479" s="13">
        <f t="array" ref="G2479">_xlfn.XLOOKUP(D2479,desc1!$F:$F,desc1!$H:$H,"--")</f>
        <v>87.24</v>
      </c>
      <c r="H2479" s="13">
        <f t="array" ref="H2479">_xlfn.XLOOKUP(D2479,desc2!$F:$F,desc2!$H:$H,"--")</f>
        <v>89.87</v>
      </c>
      <c r="I2479" s="13">
        <f t="array" ref="I2479">_xlfn.XLOOKUP(D2479,rand1!$F:$F,rand1!$H:$H,"--")</f>
        <v>102.71</v>
      </c>
      <c r="J2479" s="13">
        <f t="array" ref="J2479">_xlfn.XLOOKUP(D2479,rand2!$F:$F,rand2!$H:$H,"--")</f>
        <v>95.85</v>
      </c>
      <c r="K2479" s="13">
        <f t="shared" si="2"/>
        <v>87.24</v>
      </c>
      <c r="L2479" s="13" t="str">
        <f t="array" ref="L2479">_xlfn.XLOOKUP(D2479,'asc1'!$F:$F,'asc1'!$K:$K,"--")</f>
        <v>sí</v>
      </c>
      <c r="P2479" s="32"/>
      <c r="Q2479" s="32"/>
    </row>
    <row r="2480">
      <c r="A2480" s="4" t="s">
        <v>22</v>
      </c>
      <c r="B2480" s="4" t="s">
        <v>4720</v>
      </c>
      <c r="C2480" s="4" t="s">
        <v>25</v>
      </c>
      <c r="D2480" s="4" t="s">
        <v>4724</v>
      </c>
      <c r="E2480" s="12">
        <v>97.67</v>
      </c>
      <c r="F2480" s="13">
        <f t="array" ref="F2480">_xlfn.XLOOKUP(D2480,'asc2'!$F:$F,'asc2'!$H:$H,"--")</f>
        <v>100.14</v>
      </c>
      <c r="G2480" s="13">
        <f t="array" ref="G2480">_xlfn.XLOOKUP(D2480,desc1!$F:$F,desc1!$H:$H,"--")</f>
        <v>95.58</v>
      </c>
      <c r="H2480" s="13">
        <f t="array" ref="H2480">_xlfn.XLOOKUP(D2480,desc2!$F:$F,desc2!$H:$H,"--")</f>
        <v>90.65</v>
      </c>
      <c r="I2480" s="13">
        <f t="array" ref="I2480">_xlfn.XLOOKUP(D2480,rand1!$F:$F,rand1!$H:$H,"--")</f>
        <v>90.07</v>
      </c>
      <c r="J2480" s="13">
        <f t="array" ref="J2480">_xlfn.XLOOKUP(D2480,rand2!$F:$F,rand2!$H:$H,"--")</f>
        <v>107.2</v>
      </c>
      <c r="K2480" s="13">
        <f t="shared" si="2"/>
        <v>90.07</v>
      </c>
      <c r="L2480" s="13" t="str">
        <f t="array" ref="L2480">_xlfn.XLOOKUP(D2480,'asc1'!$F:$F,'asc1'!$K:$K,"--")</f>
        <v>sí</v>
      </c>
      <c r="P2480" s="32"/>
      <c r="Q2480" s="32"/>
    </row>
    <row r="2481">
      <c r="A2481" s="4" t="s">
        <v>22</v>
      </c>
      <c r="B2481" s="4" t="s">
        <v>4720</v>
      </c>
      <c r="C2481" s="4" t="s">
        <v>25</v>
      </c>
      <c r="D2481" s="4" t="s">
        <v>4722</v>
      </c>
      <c r="E2481" s="12">
        <v>93.81</v>
      </c>
      <c r="F2481" s="13">
        <f t="array" ref="F2481">_xlfn.XLOOKUP(D2481,'asc2'!$F:$F,'asc2'!$H:$H,"--")</f>
        <v>91.27</v>
      </c>
      <c r="G2481" s="13">
        <f t="array" ref="G2481">_xlfn.XLOOKUP(D2481,desc1!$F:$F,desc1!$H:$H,"--")</f>
        <v>83.56</v>
      </c>
      <c r="H2481" s="13">
        <f t="array" ref="H2481">_xlfn.XLOOKUP(D2481,desc2!$F:$F,desc2!$H:$H,"--")</f>
        <v>93.06</v>
      </c>
      <c r="I2481" s="13">
        <f t="array" ref="I2481">_xlfn.XLOOKUP(D2481,rand1!$F:$F,rand1!$H:$H,"--")</f>
        <v>87.82</v>
      </c>
      <c r="J2481" s="13">
        <f t="array" ref="J2481">_xlfn.XLOOKUP(D2481,rand2!$F:$F,rand2!$H:$H,"--")</f>
        <v>97.29</v>
      </c>
      <c r="K2481" s="13">
        <f t="shared" si="2"/>
        <v>83.56</v>
      </c>
      <c r="L2481" s="13" t="str">
        <f t="array" ref="L2481">_xlfn.XLOOKUP(D2481,'asc1'!$F:$F,'asc1'!$K:$K,"--")</f>
        <v>sí</v>
      </c>
      <c r="P2481" s="32"/>
      <c r="Q2481" s="32"/>
    </row>
    <row r="2482">
      <c r="A2482" s="4" t="s">
        <v>22</v>
      </c>
      <c r="B2482" s="4" t="s">
        <v>4668</v>
      </c>
      <c r="C2482" s="4" t="s">
        <v>25</v>
      </c>
      <c r="D2482" s="4" t="s">
        <v>4718</v>
      </c>
      <c r="E2482" s="12">
        <v>92.5</v>
      </c>
      <c r="F2482" s="13">
        <f t="array" ref="F2482">_xlfn.XLOOKUP(D2482,'asc2'!$F:$F,'asc2'!$H:$H,"--")</f>
        <v>94.69</v>
      </c>
      <c r="G2482" s="13">
        <f t="array" ref="G2482">_xlfn.XLOOKUP(D2482,desc1!$F:$F,desc1!$H:$H,"--")</f>
        <v>95.04</v>
      </c>
      <c r="H2482" s="13">
        <f t="array" ref="H2482">_xlfn.XLOOKUP(D2482,desc2!$F:$F,desc2!$H:$H,"--")</f>
        <v>83.58</v>
      </c>
      <c r="I2482" s="13">
        <f t="array" ref="I2482">_xlfn.XLOOKUP(D2482,rand1!$F:$F,rand1!$H:$H,"--")</f>
        <v>100.16</v>
      </c>
      <c r="J2482" s="13">
        <f t="array" ref="J2482">_xlfn.XLOOKUP(D2482,rand2!$F:$F,rand2!$H:$H,"--")</f>
        <v>89.8</v>
      </c>
      <c r="K2482" s="13">
        <f t="shared" si="2"/>
        <v>83.58</v>
      </c>
      <c r="L2482" s="13" t="str">
        <f t="array" ref="L2482">_xlfn.XLOOKUP(D2482,'asc1'!$F:$F,'asc1'!$K:$K,"--")</f>
        <v>sí</v>
      </c>
      <c r="P2482" s="32"/>
      <c r="Q2482" s="32"/>
    </row>
    <row r="2483">
      <c r="A2483" s="4" t="s">
        <v>22</v>
      </c>
      <c r="B2483" s="4" t="s">
        <v>4668</v>
      </c>
      <c r="C2483" s="4" t="s">
        <v>25</v>
      </c>
      <c r="D2483" s="4" t="s">
        <v>4714</v>
      </c>
      <c r="E2483" s="12">
        <v>95.41</v>
      </c>
      <c r="F2483" s="13">
        <f t="array" ref="F2483">_xlfn.XLOOKUP(D2483,'asc2'!$F:$F,'asc2'!$H:$H,"--")</f>
        <v>95.37</v>
      </c>
      <c r="G2483" s="13">
        <f t="array" ref="G2483">_xlfn.XLOOKUP(D2483,desc1!$F:$F,desc1!$H:$H,"--")</f>
        <v>94.25</v>
      </c>
      <c r="H2483" s="13">
        <f t="array" ref="H2483">_xlfn.XLOOKUP(D2483,desc2!$F:$F,desc2!$H:$H,"--")</f>
        <v>90.54</v>
      </c>
      <c r="I2483" s="13">
        <f t="array" ref="I2483">_xlfn.XLOOKUP(D2483,rand1!$F:$F,rand1!$H:$H,"--")</f>
        <v>110.87</v>
      </c>
      <c r="J2483" s="13">
        <f t="array" ref="J2483">_xlfn.XLOOKUP(D2483,rand2!$F:$F,rand2!$H:$H,"--")</f>
        <v>88.58</v>
      </c>
      <c r="K2483" s="13">
        <f t="shared" si="2"/>
        <v>88.58</v>
      </c>
      <c r="L2483" s="13" t="str">
        <f t="array" ref="L2483">_xlfn.XLOOKUP(D2483,'asc1'!$F:$F,'asc1'!$K:$K,"--")</f>
        <v>sí</v>
      </c>
      <c r="P2483" s="32"/>
      <c r="Q2483" s="32"/>
    </row>
    <row r="2484">
      <c r="A2484" s="4" t="s">
        <v>22</v>
      </c>
      <c r="B2484" s="4" t="s">
        <v>4668</v>
      </c>
      <c r="C2484" s="4" t="s">
        <v>25</v>
      </c>
      <c r="D2484" s="4" t="s">
        <v>4712</v>
      </c>
      <c r="E2484" s="12">
        <v>95.61</v>
      </c>
      <c r="F2484" s="13">
        <f t="array" ref="F2484">_xlfn.XLOOKUP(D2484,'asc2'!$F:$F,'asc2'!$H:$H,"--")</f>
        <v>87.36</v>
      </c>
      <c r="G2484" s="13">
        <f t="array" ref="G2484">_xlfn.XLOOKUP(D2484,desc1!$F:$F,desc1!$H:$H,"--")</f>
        <v>100.71</v>
      </c>
      <c r="H2484" s="13">
        <f t="array" ref="H2484">_xlfn.XLOOKUP(D2484,desc2!$F:$F,desc2!$H:$H,"--")</f>
        <v>94.25</v>
      </c>
      <c r="I2484" s="13">
        <f t="array" ref="I2484">_xlfn.XLOOKUP(D2484,rand1!$F:$F,rand1!$H:$H,"--")</f>
        <v>94.34</v>
      </c>
      <c r="J2484" s="13">
        <f t="array" ref="J2484">_xlfn.XLOOKUP(D2484,rand2!$F:$F,rand2!$H:$H,"--")</f>
        <v>99.02</v>
      </c>
      <c r="K2484" s="13">
        <f t="shared" si="2"/>
        <v>87.36</v>
      </c>
      <c r="L2484" s="13" t="str">
        <f t="array" ref="L2484">_xlfn.XLOOKUP(D2484,'asc1'!$F:$F,'asc1'!$K:$K,"--")</f>
        <v>sí</v>
      </c>
      <c r="P2484" s="32"/>
      <c r="Q2484" s="32"/>
    </row>
    <row r="2485">
      <c r="A2485" s="4" t="s">
        <v>22</v>
      </c>
      <c r="B2485" s="4" t="s">
        <v>4668</v>
      </c>
      <c r="C2485" s="4" t="s">
        <v>25</v>
      </c>
      <c r="D2485" s="4" t="s">
        <v>4710</v>
      </c>
      <c r="E2485" s="12">
        <v>91.29</v>
      </c>
      <c r="F2485" s="13">
        <f t="array" ref="F2485">_xlfn.XLOOKUP(D2485,'asc2'!$F:$F,'asc2'!$H:$H,"--")</f>
        <v>101.15</v>
      </c>
      <c r="G2485" s="13">
        <f t="array" ref="G2485">_xlfn.XLOOKUP(D2485,desc1!$F:$F,desc1!$H:$H,"--")</f>
        <v>94.19</v>
      </c>
      <c r="H2485" s="13">
        <f t="array" ref="H2485">_xlfn.XLOOKUP(D2485,desc2!$F:$F,desc2!$H:$H,"--")</f>
        <v>85.28</v>
      </c>
      <c r="I2485" s="13">
        <f t="array" ref="I2485">_xlfn.XLOOKUP(D2485,rand1!$F:$F,rand1!$H:$H,"--")</f>
        <v>111.04</v>
      </c>
      <c r="J2485" s="13">
        <f t="array" ref="J2485">_xlfn.XLOOKUP(D2485,rand2!$F:$F,rand2!$H:$H,"--")</f>
        <v>88.25</v>
      </c>
      <c r="K2485" s="13">
        <f t="shared" si="2"/>
        <v>85.28</v>
      </c>
      <c r="L2485" s="13" t="str">
        <f t="array" ref="L2485">_xlfn.XLOOKUP(D2485,'asc1'!$F:$F,'asc1'!$K:$K,"--")</f>
        <v>sí</v>
      </c>
      <c r="P2485" s="32"/>
      <c r="Q2485" s="32"/>
    </row>
    <row r="2486">
      <c r="A2486" s="4" t="s">
        <v>22</v>
      </c>
      <c r="B2486" s="4" t="s">
        <v>4668</v>
      </c>
      <c r="C2486" s="4" t="s">
        <v>25</v>
      </c>
      <c r="D2486" s="4" t="s">
        <v>4707</v>
      </c>
      <c r="E2486" s="12">
        <v>94.73</v>
      </c>
      <c r="F2486" s="13">
        <f t="array" ref="F2486">_xlfn.XLOOKUP(D2486,'asc2'!$F:$F,'asc2'!$H:$H,"--")</f>
        <v>91.47</v>
      </c>
      <c r="G2486" s="13">
        <f t="array" ref="G2486">_xlfn.XLOOKUP(D2486,desc1!$F:$F,desc1!$H:$H,"--")</f>
        <v>96.15</v>
      </c>
      <c r="H2486" s="13">
        <f t="array" ref="H2486">_xlfn.XLOOKUP(D2486,desc2!$F:$F,desc2!$H:$H,"--")</f>
        <v>84.78</v>
      </c>
      <c r="I2486" s="13">
        <f t="array" ref="I2486">_xlfn.XLOOKUP(D2486,rand1!$F:$F,rand1!$H:$H,"--")</f>
        <v>113.69</v>
      </c>
      <c r="J2486" s="13">
        <f t="array" ref="J2486">_xlfn.XLOOKUP(D2486,rand2!$F:$F,rand2!$H:$H,"--")</f>
        <v>94.4</v>
      </c>
      <c r="K2486" s="13">
        <f t="shared" si="2"/>
        <v>84.78</v>
      </c>
      <c r="L2486" s="13" t="str">
        <f t="array" ref="L2486">_xlfn.XLOOKUP(D2486,'asc1'!$F:$F,'asc1'!$K:$K,"--")</f>
        <v>sí</v>
      </c>
      <c r="P2486" s="32"/>
      <c r="Q2486" s="32"/>
    </row>
    <row r="2487">
      <c r="A2487" s="4" t="s">
        <v>22</v>
      </c>
      <c r="B2487" s="4" t="s">
        <v>4668</v>
      </c>
      <c r="C2487" s="4" t="s">
        <v>25</v>
      </c>
      <c r="D2487" s="4" t="s">
        <v>4705</v>
      </c>
      <c r="E2487" s="12">
        <v>96.81</v>
      </c>
      <c r="F2487" s="13">
        <f t="array" ref="F2487">_xlfn.XLOOKUP(D2487,'asc2'!$F:$F,'asc2'!$H:$H,"--")</f>
        <v>92.64</v>
      </c>
      <c r="G2487" s="13">
        <f t="array" ref="G2487">_xlfn.XLOOKUP(D2487,desc1!$F:$F,desc1!$H:$H,"--")</f>
        <v>102.79</v>
      </c>
      <c r="H2487" s="13">
        <f t="array" ref="H2487">_xlfn.XLOOKUP(D2487,desc2!$F:$F,desc2!$H:$H,"--")</f>
        <v>92.88</v>
      </c>
      <c r="I2487" s="13">
        <f t="array" ref="I2487">_xlfn.XLOOKUP(D2487,rand1!$F:$F,rand1!$H:$H,"--")</f>
        <v>109.32</v>
      </c>
      <c r="J2487" s="13">
        <f t="array" ref="J2487">_xlfn.XLOOKUP(D2487,rand2!$F:$F,rand2!$H:$H,"--")</f>
        <v>94.47</v>
      </c>
      <c r="K2487" s="13">
        <f t="shared" si="2"/>
        <v>92.64</v>
      </c>
      <c r="L2487" s="13" t="str">
        <f t="array" ref="L2487">_xlfn.XLOOKUP(D2487,'asc1'!$F:$F,'asc1'!$K:$K,"--")</f>
        <v>sí</v>
      </c>
      <c r="P2487" s="32"/>
      <c r="Q2487" s="32"/>
    </row>
    <row r="2488">
      <c r="A2488" s="4" t="s">
        <v>22</v>
      </c>
      <c r="B2488" s="4" t="s">
        <v>4668</v>
      </c>
      <c r="C2488" s="4" t="s">
        <v>25</v>
      </c>
      <c r="D2488" s="4" t="s">
        <v>4704</v>
      </c>
      <c r="E2488" s="12">
        <v>93.63</v>
      </c>
      <c r="F2488" s="13">
        <f t="array" ref="F2488">_xlfn.XLOOKUP(D2488,'asc2'!$F:$F,'asc2'!$H:$H,"--")</f>
        <v>96.33</v>
      </c>
      <c r="G2488" s="13">
        <f t="array" ref="G2488">_xlfn.XLOOKUP(D2488,desc1!$F:$F,desc1!$H:$H,"--")</f>
        <v>90.35</v>
      </c>
      <c r="H2488" s="13">
        <f t="array" ref="H2488">_xlfn.XLOOKUP(D2488,desc2!$F:$F,desc2!$H:$H,"--")</f>
        <v>100.29</v>
      </c>
      <c r="I2488" s="13">
        <f t="array" ref="I2488">_xlfn.XLOOKUP(D2488,rand1!$F:$F,rand1!$H:$H,"--")</f>
        <v>96.62</v>
      </c>
      <c r="J2488" s="13">
        <f t="array" ref="J2488">_xlfn.XLOOKUP(D2488,rand2!$F:$F,rand2!$H:$H,"--")</f>
        <v>104.85</v>
      </c>
      <c r="K2488" s="13">
        <f t="shared" si="2"/>
        <v>90.35</v>
      </c>
      <c r="L2488" s="13" t="str">
        <f t="array" ref="L2488">_xlfn.XLOOKUP(D2488,'asc1'!$F:$F,'asc1'!$K:$K,"--")</f>
        <v>sí</v>
      </c>
      <c r="P2488" s="32"/>
      <c r="Q2488" s="32"/>
    </row>
    <row r="2489">
      <c r="A2489" s="4" t="s">
        <v>22</v>
      </c>
      <c r="B2489" s="4" t="s">
        <v>4668</v>
      </c>
      <c r="C2489" s="4" t="s">
        <v>25</v>
      </c>
      <c r="D2489" s="4" t="s">
        <v>4702</v>
      </c>
      <c r="E2489" s="12">
        <v>94.78</v>
      </c>
      <c r="F2489" s="13">
        <f t="array" ref="F2489">_xlfn.XLOOKUP(D2489,'asc2'!$F:$F,'asc2'!$H:$H,"--")</f>
        <v>107.01</v>
      </c>
      <c r="G2489" s="13">
        <f t="array" ref="G2489">_xlfn.XLOOKUP(D2489,desc1!$F:$F,desc1!$H:$H,"--")</f>
        <v>114.51</v>
      </c>
      <c r="H2489" s="13">
        <f t="array" ref="H2489">_xlfn.XLOOKUP(D2489,desc2!$F:$F,desc2!$H:$H,"--")</f>
        <v>100.53</v>
      </c>
      <c r="I2489" s="13">
        <f t="array" ref="I2489">_xlfn.XLOOKUP(D2489,rand1!$F:$F,rand1!$H:$H,"--")</f>
        <v>86.14</v>
      </c>
      <c r="J2489" s="13">
        <f t="array" ref="J2489">_xlfn.XLOOKUP(D2489,rand2!$F:$F,rand2!$H:$H,"--")</f>
        <v>87.18</v>
      </c>
      <c r="K2489" s="13">
        <f t="shared" si="2"/>
        <v>86.14</v>
      </c>
      <c r="L2489" s="13" t="str">
        <f t="array" ref="L2489">_xlfn.XLOOKUP(D2489,'asc1'!$F:$F,'asc1'!$K:$K,"--")</f>
        <v>sí</v>
      </c>
      <c r="P2489" s="32"/>
      <c r="Q2489" s="32"/>
    </row>
    <row r="2490">
      <c r="A2490" s="4" t="s">
        <v>22</v>
      </c>
      <c r="B2490" s="4" t="s">
        <v>4668</v>
      </c>
      <c r="C2490" s="4" t="s">
        <v>25</v>
      </c>
      <c r="D2490" s="4" t="s">
        <v>4699</v>
      </c>
      <c r="E2490" s="12">
        <v>91.75</v>
      </c>
      <c r="F2490" s="13">
        <f t="array" ref="F2490">_xlfn.XLOOKUP(D2490,'asc2'!$F:$F,'asc2'!$H:$H,"--")</f>
        <v>95.15</v>
      </c>
      <c r="G2490" s="13">
        <f t="array" ref="G2490">_xlfn.XLOOKUP(D2490,desc1!$F:$F,desc1!$H:$H,"--")</f>
        <v>95.73</v>
      </c>
      <c r="H2490" s="13">
        <f t="array" ref="H2490">_xlfn.XLOOKUP(D2490,desc2!$F:$F,desc2!$H:$H,"--")</f>
        <v>93.94</v>
      </c>
      <c r="I2490" s="13">
        <f t="array" ref="I2490">_xlfn.XLOOKUP(D2490,rand1!$F:$F,rand1!$H:$H,"--")</f>
        <v>117.29</v>
      </c>
      <c r="J2490" s="13">
        <f t="array" ref="J2490">_xlfn.XLOOKUP(D2490,rand2!$F:$F,rand2!$H:$H,"--")</f>
        <v>90.53</v>
      </c>
      <c r="K2490" s="13">
        <f t="shared" si="2"/>
        <v>90.53</v>
      </c>
      <c r="L2490" s="13" t="str">
        <f t="array" ref="L2490">_xlfn.XLOOKUP(D2490,'asc1'!$F:$F,'asc1'!$K:$K,"--")</f>
        <v>sí</v>
      </c>
      <c r="P2490" s="32"/>
      <c r="Q2490" s="32"/>
    </row>
    <row r="2491">
      <c r="A2491" s="4" t="s">
        <v>22</v>
      </c>
      <c r="B2491" s="4" t="s">
        <v>4668</v>
      </c>
      <c r="C2491" s="4" t="s">
        <v>25</v>
      </c>
      <c r="D2491" s="4" t="s">
        <v>4696</v>
      </c>
      <c r="E2491" s="12">
        <v>97.19</v>
      </c>
      <c r="F2491" s="13">
        <f t="array" ref="F2491">_xlfn.XLOOKUP(D2491,'asc2'!$F:$F,'asc2'!$H:$H,"--")</f>
        <v>88.91</v>
      </c>
      <c r="G2491" s="13">
        <f t="array" ref="G2491">_xlfn.XLOOKUP(D2491,desc1!$F:$F,desc1!$H:$H,"--")</f>
        <v>95.18</v>
      </c>
      <c r="H2491" s="13">
        <f t="array" ref="H2491">_xlfn.XLOOKUP(D2491,desc2!$F:$F,desc2!$H:$H,"--")</f>
        <v>93.15</v>
      </c>
      <c r="I2491" s="13">
        <f t="array" ref="I2491">_xlfn.XLOOKUP(D2491,rand1!$F:$F,rand1!$H:$H,"--")</f>
        <v>108.7</v>
      </c>
      <c r="J2491" s="13">
        <f t="array" ref="J2491">_xlfn.XLOOKUP(D2491,rand2!$F:$F,rand2!$H:$H,"--")</f>
        <v>88.35</v>
      </c>
      <c r="K2491" s="13">
        <f t="shared" si="2"/>
        <v>88.35</v>
      </c>
      <c r="L2491" s="13" t="str">
        <f t="array" ref="L2491">_xlfn.XLOOKUP(D2491,'asc1'!$F:$F,'asc1'!$K:$K,"--")</f>
        <v>sí</v>
      </c>
      <c r="P2491" s="32"/>
      <c r="Q2491" s="32"/>
    </row>
    <row r="2492">
      <c r="A2492" s="4" t="s">
        <v>22</v>
      </c>
      <c r="B2492" s="4" t="s">
        <v>4668</v>
      </c>
      <c r="C2492" s="4" t="s">
        <v>25</v>
      </c>
      <c r="D2492" s="4" t="s">
        <v>4691</v>
      </c>
      <c r="E2492" s="12">
        <v>91.65</v>
      </c>
      <c r="F2492" s="13">
        <f t="array" ref="F2492">_xlfn.XLOOKUP(D2492,'asc2'!$F:$F,'asc2'!$H:$H,"--")</f>
        <v>99.17</v>
      </c>
      <c r="G2492" s="13">
        <f t="array" ref="G2492">_xlfn.XLOOKUP(D2492,desc1!$F:$F,desc1!$H:$H,"--")</f>
        <v>93.03</v>
      </c>
      <c r="H2492" s="13">
        <f t="array" ref="H2492">_xlfn.XLOOKUP(D2492,desc2!$F:$F,desc2!$H:$H,"--")</f>
        <v>86.7</v>
      </c>
      <c r="I2492" s="13">
        <f t="array" ref="I2492">_xlfn.XLOOKUP(D2492,rand1!$F:$F,rand1!$H:$H,"--")</f>
        <v>113.21</v>
      </c>
      <c r="J2492" s="13">
        <f t="array" ref="J2492">_xlfn.XLOOKUP(D2492,rand2!$F:$F,rand2!$H:$H,"--")</f>
        <v>80.11</v>
      </c>
      <c r="K2492" s="13">
        <f t="shared" si="2"/>
        <v>80.11</v>
      </c>
      <c r="L2492" s="13" t="str">
        <f t="array" ref="L2492">_xlfn.XLOOKUP(D2492,'asc1'!$F:$F,'asc1'!$K:$K,"--")</f>
        <v>sí</v>
      </c>
      <c r="P2492" s="32"/>
      <c r="Q2492" s="32"/>
    </row>
    <row r="2493">
      <c r="A2493" s="4" t="s">
        <v>22</v>
      </c>
      <c r="B2493" s="4" t="s">
        <v>4668</v>
      </c>
      <c r="C2493" s="4" t="s">
        <v>25</v>
      </c>
      <c r="D2493" s="4" t="s">
        <v>4689</v>
      </c>
      <c r="E2493" s="12">
        <v>101.94</v>
      </c>
      <c r="F2493" s="13">
        <f t="array" ref="F2493">_xlfn.XLOOKUP(D2493,'asc2'!$F:$F,'asc2'!$H:$H,"--")</f>
        <v>94.77</v>
      </c>
      <c r="G2493" s="13">
        <f t="array" ref="G2493">_xlfn.XLOOKUP(D2493,desc1!$F:$F,desc1!$H:$H,"--")</f>
        <v>93.08</v>
      </c>
      <c r="H2493" s="13">
        <f t="array" ref="H2493">_xlfn.XLOOKUP(D2493,desc2!$F:$F,desc2!$H:$H,"--")</f>
        <v>93.82</v>
      </c>
      <c r="I2493" s="13">
        <f t="array" ref="I2493">_xlfn.XLOOKUP(D2493,rand1!$F:$F,rand1!$H:$H,"--")</f>
        <v>86.66</v>
      </c>
      <c r="J2493" s="13">
        <f t="array" ref="J2493">_xlfn.XLOOKUP(D2493,rand2!$F:$F,rand2!$H:$H,"--")</f>
        <v>100.1</v>
      </c>
      <c r="K2493" s="13">
        <f t="shared" si="2"/>
        <v>86.66</v>
      </c>
      <c r="L2493" s="13" t="str">
        <f t="array" ref="L2493">_xlfn.XLOOKUP(D2493,'asc1'!$F:$F,'asc1'!$K:$K,"--")</f>
        <v>sí</v>
      </c>
      <c r="P2493" s="32"/>
      <c r="Q2493" s="32"/>
    </row>
    <row r="2494">
      <c r="A2494" s="4" t="s">
        <v>22</v>
      </c>
      <c r="B2494" s="4" t="s">
        <v>4668</v>
      </c>
      <c r="C2494" s="4" t="s">
        <v>25</v>
      </c>
      <c r="D2494" s="4" t="s">
        <v>4687</v>
      </c>
      <c r="E2494" s="12">
        <v>93.72</v>
      </c>
      <c r="F2494" s="13">
        <f t="array" ref="F2494">_xlfn.XLOOKUP(D2494,'asc2'!$F:$F,'asc2'!$H:$H,"--")</f>
        <v>94.29</v>
      </c>
      <c r="G2494" s="13">
        <f t="array" ref="G2494">_xlfn.XLOOKUP(D2494,desc1!$F:$F,desc1!$H:$H,"--")</f>
        <v>90.85</v>
      </c>
      <c r="H2494" s="13">
        <f t="array" ref="H2494">_xlfn.XLOOKUP(D2494,desc2!$F:$F,desc2!$H:$H,"--")</f>
        <v>89.72</v>
      </c>
      <c r="I2494" s="13">
        <f t="array" ref="I2494">_xlfn.XLOOKUP(D2494,rand1!$F:$F,rand1!$H:$H,"--")</f>
        <v>107.31</v>
      </c>
      <c r="J2494" s="13">
        <f t="array" ref="J2494">_xlfn.XLOOKUP(D2494,rand2!$F:$F,rand2!$H:$H,"--")</f>
        <v>86.78</v>
      </c>
      <c r="K2494" s="13">
        <f t="shared" si="2"/>
        <v>86.78</v>
      </c>
      <c r="L2494" s="13" t="str">
        <f t="array" ref="L2494">_xlfn.XLOOKUP(D2494,'asc1'!$F:$F,'asc1'!$K:$K,"--")</f>
        <v>sí</v>
      </c>
      <c r="P2494" s="32"/>
      <c r="Q2494" s="32"/>
    </row>
    <row r="2495">
      <c r="A2495" s="4" t="s">
        <v>22</v>
      </c>
      <c r="B2495" s="4" t="s">
        <v>4668</v>
      </c>
      <c r="C2495" s="4" t="s">
        <v>25</v>
      </c>
      <c r="D2495" s="4" t="s">
        <v>4685</v>
      </c>
      <c r="E2495" s="12">
        <v>90.78</v>
      </c>
      <c r="F2495" s="13">
        <f t="array" ref="F2495">_xlfn.XLOOKUP(D2495,'asc2'!$F:$F,'asc2'!$H:$H,"--")</f>
        <v>93.29</v>
      </c>
      <c r="G2495" s="13">
        <f t="array" ref="G2495">_xlfn.XLOOKUP(D2495,desc1!$F:$F,desc1!$H:$H,"--")</f>
        <v>98.48</v>
      </c>
      <c r="H2495" s="13">
        <f t="array" ref="H2495">_xlfn.XLOOKUP(D2495,desc2!$F:$F,desc2!$H:$H,"--")</f>
        <v>88.98</v>
      </c>
      <c r="I2495" s="13">
        <f t="array" ref="I2495">_xlfn.XLOOKUP(D2495,rand1!$F:$F,rand1!$H:$H,"--")</f>
        <v>108.07</v>
      </c>
      <c r="J2495" s="13">
        <f t="array" ref="J2495">_xlfn.XLOOKUP(D2495,rand2!$F:$F,rand2!$H:$H,"--")</f>
        <v>94.87</v>
      </c>
      <c r="K2495" s="13">
        <f t="shared" si="2"/>
        <v>88.98</v>
      </c>
      <c r="L2495" s="13" t="str">
        <f t="array" ref="L2495">_xlfn.XLOOKUP(D2495,'asc1'!$F:$F,'asc1'!$K:$K,"--")</f>
        <v>sí</v>
      </c>
      <c r="P2495" s="32"/>
      <c r="Q2495" s="32"/>
    </row>
    <row r="2496">
      <c r="A2496" s="4" t="s">
        <v>22</v>
      </c>
      <c r="B2496" s="4" t="s">
        <v>4668</v>
      </c>
      <c r="C2496" s="4" t="s">
        <v>25</v>
      </c>
      <c r="D2496" s="4" t="s">
        <v>4683</v>
      </c>
      <c r="E2496" s="12">
        <v>89.13</v>
      </c>
      <c r="F2496" s="13">
        <f t="array" ref="F2496">_xlfn.XLOOKUP(D2496,'asc2'!$F:$F,'asc2'!$H:$H,"--")</f>
        <v>91.69</v>
      </c>
      <c r="G2496" s="13">
        <f t="array" ref="G2496">_xlfn.XLOOKUP(D2496,desc1!$F:$F,desc1!$H:$H,"--")</f>
        <v>103.12</v>
      </c>
      <c r="H2496" s="13">
        <f t="array" ref="H2496">_xlfn.XLOOKUP(D2496,desc2!$F:$F,desc2!$H:$H,"--")</f>
        <v>81.65</v>
      </c>
      <c r="I2496" s="13">
        <f t="array" ref="I2496">_xlfn.XLOOKUP(D2496,rand1!$F:$F,rand1!$H:$H,"--")</f>
        <v>110.48</v>
      </c>
      <c r="J2496" s="13">
        <f t="array" ref="J2496">_xlfn.XLOOKUP(D2496,rand2!$F:$F,rand2!$H:$H,"--")</f>
        <v>94.37</v>
      </c>
      <c r="K2496" s="13">
        <f t="shared" si="2"/>
        <v>81.65</v>
      </c>
      <c r="L2496" s="13" t="str">
        <f t="array" ref="L2496">_xlfn.XLOOKUP(D2496,'asc1'!$F:$F,'asc1'!$K:$K,"--")</f>
        <v>sí</v>
      </c>
      <c r="P2496" s="32"/>
      <c r="Q2496" s="32"/>
    </row>
    <row r="2497">
      <c r="A2497" s="4" t="s">
        <v>22</v>
      </c>
      <c r="B2497" s="4" t="s">
        <v>4668</v>
      </c>
      <c r="C2497" s="4" t="s">
        <v>25</v>
      </c>
      <c r="D2497" s="4" t="s">
        <v>4680</v>
      </c>
      <c r="E2497" s="12">
        <v>92.46</v>
      </c>
      <c r="F2497" s="13">
        <f t="array" ref="F2497">_xlfn.XLOOKUP(D2497,'asc2'!$F:$F,'asc2'!$H:$H,"--")</f>
        <v>100.61</v>
      </c>
      <c r="G2497" s="13">
        <f t="array" ref="G2497">_xlfn.XLOOKUP(D2497,desc1!$F:$F,desc1!$H:$H,"--")</f>
        <v>100.98</v>
      </c>
      <c r="H2497" s="13">
        <f t="array" ref="H2497">_xlfn.XLOOKUP(D2497,desc2!$F:$F,desc2!$H:$H,"--")</f>
        <v>92.54</v>
      </c>
      <c r="I2497" s="13">
        <f t="array" ref="I2497">_xlfn.XLOOKUP(D2497,rand1!$F:$F,rand1!$H:$H,"--")</f>
        <v>109.29</v>
      </c>
      <c r="J2497" s="13">
        <f t="array" ref="J2497">_xlfn.XLOOKUP(D2497,rand2!$F:$F,rand2!$H:$H,"--")</f>
        <v>88.7</v>
      </c>
      <c r="K2497" s="13">
        <f t="shared" si="2"/>
        <v>88.7</v>
      </c>
      <c r="L2497" s="13" t="str">
        <f t="array" ref="L2497">_xlfn.XLOOKUP(D2497,'asc1'!$F:$F,'asc1'!$K:$K,"--")</f>
        <v>sí</v>
      </c>
      <c r="P2497" s="32"/>
      <c r="Q2497" s="32"/>
    </row>
    <row r="2498">
      <c r="A2498" s="4" t="s">
        <v>22</v>
      </c>
      <c r="B2498" s="4" t="s">
        <v>4668</v>
      </c>
      <c r="C2498" s="4" t="s">
        <v>25</v>
      </c>
      <c r="D2498" s="4" t="s">
        <v>4678</v>
      </c>
      <c r="E2498" s="12">
        <v>90.08</v>
      </c>
      <c r="F2498" s="13">
        <f t="array" ref="F2498">_xlfn.XLOOKUP(D2498,'asc2'!$F:$F,'asc2'!$H:$H,"--")</f>
        <v>106.36</v>
      </c>
      <c r="G2498" s="13">
        <f t="array" ref="G2498">_xlfn.XLOOKUP(D2498,desc1!$F:$F,desc1!$H:$H,"--")</f>
        <v>98.98</v>
      </c>
      <c r="H2498" s="13">
        <f t="array" ref="H2498">_xlfn.XLOOKUP(D2498,desc2!$F:$F,desc2!$H:$H,"--")</f>
        <v>98.79</v>
      </c>
      <c r="I2498" s="13">
        <f t="array" ref="I2498">_xlfn.XLOOKUP(D2498,rand1!$F:$F,rand1!$H:$H,"--")</f>
        <v>84.65</v>
      </c>
      <c r="J2498" s="13">
        <f t="array" ref="J2498">_xlfn.XLOOKUP(D2498,rand2!$F:$F,rand2!$H:$H,"--")</f>
        <v>94.2</v>
      </c>
      <c r="K2498" s="13">
        <f t="shared" si="2"/>
        <v>84.65</v>
      </c>
      <c r="L2498" s="13" t="str">
        <f t="array" ref="L2498">_xlfn.XLOOKUP(D2498,'asc1'!$F:$F,'asc1'!$K:$K,"--")</f>
        <v>sí</v>
      </c>
      <c r="P2498" s="32"/>
      <c r="Q2498" s="32"/>
    </row>
    <row r="2499">
      <c r="A2499" s="4" t="s">
        <v>22</v>
      </c>
      <c r="B2499" s="4" t="s">
        <v>4668</v>
      </c>
      <c r="C2499" s="4" t="s">
        <v>25</v>
      </c>
      <c r="D2499" s="4" t="s">
        <v>4675</v>
      </c>
      <c r="E2499" s="12">
        <v>83.86</v>
      </c>
      <c r="F2499" s="13">
        <f t="array" ref="F2499">_xlfn.XLOOKUP(D2499,'asc2'!$F:$F,'asc2'!$H:$H,"--")</f>
        <v>88.05</v>
      </c>
      <c r="G2499" s="13">
        <f t="array" ref="G2499">_xlfn.XLOOKUP(D2499,desc1!$F:$F,desc1!$H:$H,"--")</f>
        <v>92.47</v>
      </c>
      <c r="H2499" s="13">
        <f t="array" ref="H2499">_xlfn.XLOOKUP(D2499,desc2!$F:$F,desc2!$H:$H,"--")</f>
        <v>87.32</v>
      </c>
      <c r="I2499" s="13">
        <f t="array" ref="I2499">_xlfn.XLOOKUP(D2499,rand1!$F:$F,rand1!$H:$H,"--")</f>
        <v>95.73</v>
      </c>
      <c r="J2499" s="13">
        <f t="array" ref="J2499">_xlfn.XLOOKUP(D2499,rand2!$F:$F,rand2!$H:$H,"--")</f>
        <v>88</v>
      </c>
      <c r="K2499" s="13">
        <f t="shared" si="2"/>
        <v>83.86</v>
      </c>
      <c r="L2499" s="13" t="str">
        <f t="array" ref="L2499">_xlfn.XLOOKUP(D2499,'asc1'!$F:$F,'asc1'!$K:$K,"--")</f>
        <v>sí</v>
      </c>
      <c r="P2499" s="32"/>
      <c r="Q2499" s="32"/>
    </row>
    <row r="2500">
      <c r="A2500" s="4" t="s">
        <v>22</v>
      </c>
      <c r="B2500" s="4" t="s">
        <v>4668</v>
      </c>
      <c r="C2500" s="4" t="s">
        <v>25</v>
      </c>
      <c r="D2500" s="4" t="s">
        <v>4673</v>
      </c>
      <c r="E2500" s="12">
        <v>87.2</v>
      </c>
      <c r="F2500" s="13">
        <f t="array" ref="F2500">_xlfn.XLOOKUP(D2500,'asc2'!$F:$F,'asc2'!$H:$H,"--")</f>
        <v>90.64</v>
      </c>
      <c r="G2500" s="13">
        <f t="array" ref="G2500">_xlfn.XLOOKUP(D2500,desc1!$F:$F,desc1!$H:$H,"--")</f>
        <v>88.24</v>
      </c>
      <c r="H2500" s="13">
        <f t="array" ref="H2500">_xlfn.XLOOKUP(D2500,desc2!$F:$F,desc2!$H:$H,"--")</f>
        <v>86.1</v>
      </c>
      <c r="I2500" s="13">
        <f t="array" ref="I2500">_xlfn.XLOOKUP(D2500,rand1!$F:$F,rand1!$H:$H,"--")</f>
        <v>89.45</v>
      </c>
      <c r="J2500" s="13">
        <f t="array" ref="J2500">_xlfn.XLOOKUP(D2500,rand2!$F:$F,rand2!$H:$H,"--")</f>
        <v>93.21</v>
      </c>
      <c r="K2500" s="13">
        <f t="shared" si="2"/>
        <v>86.1</v>
      </c>
      <c r="L2500" s="13" t="str">
        <f t="array" ref="L2500">_xlfn.XLOOKUP(D2500,'asc1'!$F:$F,'asc1'!$K:$K,"--")</f>
        <v>sí</v>
      </c>
      <c r="P2500" s="32"/>
      <c r="Q2500" s="32"/>
    </row>
    <row r="2501">
      <c r="A2501" s="4" t="s">
        <v>22</v>
      </c>
      <c r="B2501" s="4" t="s">
        <v>4668</v>
      </c>
      <c r="C2501" s="4" t="s">
        <v>25</v>
      </c>
      <c r="D2501" s="4" t="s">
        <v>4669</v>
      </c>
      <c r="E2501" s="12">
        <v>102.66</v>
      </c>
      <c r="F2501" s="13">
        <f t="array" ref="F2501">_xlfn.XLOOKUP(D2501,'asc2'!$F:$F,'asc2'!$H:$H,"--")</f>
        <v>84.64</v>
      </c>
      <c r="G2501" s="13">
        <f t="array" ref="G2501">_xlfn.XLOOKUP(D2501,desc1!$F:$F,desc1!$H:$H,"--")</f>
        <v>97.31</v>
      </c>
      <c r="H2501" s="13">
        <f t="array" ref="H2501">_xlfn.XLOOKUP(D2501,desc2!$F:$F,desc2!$H:$H,"--")</f>
        <v>88.16</v>
      </c>
      <c r="I2501" s="13">
        <f t="array" ref="I2501">_xlfn.XLOOKUP(D2501,rand1!$F:$F,rand1!$H:$H,"--")</f>
        <v>100.35</v>
      </c>
      <c r="J2501" s="13">
        <f t="array" ref="J2501">_xlfn.XLOOKUP(D2501,rand2!$F:$F,rand2!$H:$H,"--")</f>
        <v>97.62</v>
      </c>
      <c r="K2501" s="13">
        <f t="shared" si="2"/>
        <v>84.64</v>
      </c>
      <c r="L2501" s="13" t="str">
        <f t="array" ref="L2501">_xlfn.XLOOKUP(D2501,'asc1'!$F:$F,'asc1'!$K:$K,"--")</f>
        <v>sí</v>
      </c>
      <c r="P2501" s="32"/>
      <c r="Q2501" s="32"/>
    </row>
    <row r="2502">
      <c r="A2502" s="4" t="s">
        <v>22</v>
      </c>
      <c r="B2502" s="4" t="s">
        <v>4612</v>
      </c>
      <c r="C2502" s="4" t="s">
        <v>25</v>
      </c>
      <c r="D2502" s="4" t="s">
        <v>4666</v>
      </c>
      <c r="E2502" s="12">
        <v>102.65</v>
      </c>
      <c r="F2502" s="13">
        <f t="array" ref="F2502">_xlfn.XLOOKUP(D2502,'asc2'!$F:$F,'asc2'!$H:$H,"--")</f>
        <v>89.38</v>
      </c>
      <c r="G2502" s="13">
        <f t="array" ref="G2502">_xlfn.XLOOKUP(D2502,desc1!$F:$F,desc1!$H:$H,"--")</f>
        <v>92.49</v>
      </c>
      <c r="H2502" s="13">
        <f t="array" ref="H2502">_xlfn.XLOOKUP(D2502,desc2!$F:$F,desc2!$H:$H,"--")</f>
        <v>88.39</v>
      </c>
      <c r="I2502" s="13">
        <f t="array" ref="I2502">_xlfn.XLOOKUP(D2502,rand1!$F:$F,rand1!$H:$H,"--")</f>
        <v>98.46</v>
      </c>
      <c r="J2502" s="13">
        <f t="array" ref="J2502">_xlfn.XLOOKUP(D2502,rand2!$F:$F,rand2!$H:$H,"--")</f>
        <v>93.31</v>
      </c>
      <c r="K2502" s="13">
        <f t="shared" si="2"/>
        <v>88.39</v>
      </c>
      <c r="L2502" s="13" t="str">
        <f t="array" ref="L2502">_xlfn.XLOOKUP(D2502,'asc1'!$F:$F,'asc1'!$K:$K,"--")</f>
        <v>sí</v>
      </c>
      <c r="P2502" s="32"/>
      <c r="Q2502" s="32"/>
    </row>
    <row r="2503">
      <c r="A2503" s="4" t="s">
        <v>22</v>
      </c>
      <c r="B2503" s="4" t="s">
        <v>4612</v>
      </c>
      <c r="C2503" s="4" t="s">
        <v>25</v>
      </c>
      <c r="D2503" s="4" t="s">
        <v>4663</v>
      </c>
      <c r="E2503" s="12">
        <v>108.33</v>
      </c>
      <c r="F2503" s="13">
        <f t="array" ref="F2503">_xlfn.XLOOKUP(D2503,'asc2'!$F:$F,'asc2'!$H:$H,"--")</f>
        <v>87.77</v>
      </c>
      <c r="G2503" s="13">
        <f t="array" ref="G2503">_xlfn.XLOOKUP(D2503,desc1!$F:$F,desc1!$H:$H,"--")</f>
        <v>94.48</v>
      </c>
      <c r="H2503" s="13">
        <f t="array" ref="H2503">_xlfn.XLOOKUP(D2503,desc2!$F:$F,desc2!$H:$H,"--")</f>
        <v>88.97</v>
      </c>
      <c r="I2503" s="13">
        <f t="array" ref="I2503">_xlfn.XLOOKUP(D2503,rand1!$F:$F,rand1!$H:$H,"--")</f>
        <v>86.25</v>
      </c>
      <c r="J2503" s="13">
        <f t="array" ref="J2503">_xlfn.XLOOKUP(D2503,rand2!$F:$F,rand2!$H:$H,"--")</f>
        <v>93.78</v>
      </c>
      <c r="K2503" s="13">
        <f t="shared" si="2"/>
        <v>86.25</v>
      </c>
      <c r="L2503" s="13" t="str">
        <f t="array" ref="L2503">_xlfn.XLOOKUP(D2503,'asc1'!$F:$F,'asc1'!$K:$K,"--")</f>
        <v>sí</v>
      </c>
      <c r="P2503" s="32"/>
      <c r="Q2503" s="32"/>
    </row>
    <row r="2504">
      <c r="A2504" s="4" t="s">
        <v>22</v>
      </c>
      <c r="B2504" s="4" t="s">
        <v>4612</v>
      </c>
      <c r="C2504" s="4" t="s">
        <v>25</v>
      </c>
      <c r="D2504" s="4" t="s">
        <v>4661</v>
      </c>
      <c r="E2504" s="12">
        <v>96.53</v>
      </c>
      <c r="F2504" s="13">
        <f t="array" ref="F2504">_xlfn.XLOOKUP(D2504,'asc2'!$F:$F,'asc2'!$H:$H,"--")</f>
        <v>87.53</v>
      </c>
      <c r="G2504" s="13">
        <f t="array" ref="G2504">_xlfn.XLOOKUP(D2504,desc1!$F:$F,desc1!$H:$H,"--")</f>
        <v>97.4</v>
      </c>
      <c r="H2504" s="13">
        <f t="array" ref="H2504">_xlfn.XLOOKUP(D2504,desc2!$F:$F,desc2!$H:$H,"--")</f>
        <v>85.71</v>
      </c>
      <c r="I2504" s="13">
        <f t="array" ref="I2504">_xlfn.XLOOKUP(D2504,rand1!$F:$F,rand1!$H:$H,"--")</f>
        <v>93.63</v>
      </c>
      <c r="J2504" s="13">
        <f t="array" ref="J2504">_xlfn.XLOOKUP(D2504,rand2!$F:$F,rand2!$H:$H,"--")</f>
        <v>93.91</v>
      </c>
      <c r="K2504" s="13">
        <f t="shared" si="2"/>
        <v>85.71</v>
      </c>
      <c r="L2504" s="13" t="str">
        <f t="array" ref="L2504">_xlfn.XLOOKUP(D2504,'asc1'!$F:$F,'asc1'!$K:$K,"--")</f>
        <v>sí</v>
      </c>
      <c r="P2504" s="32"/>
      <c r="Q2504" s="32"/>
    </row>
    <row r="2505">
      <c r="A2505" s="4" t="s">
        <v>22</v>
      </c>
      <c r="B2505" s="4" t="s">
        <v>4612</v>
      </c>
      <c r="C2505" s="4" t="s">
        <v>25</v>
      </c>
      <c r="D2505" s="4" t="s">
        <v>4659</v>
      </c>
      <c r="E2505" s="12">
        <v>92.43</v>
      </c>
      <c r="F2505" s="13">
        <f t="array" ref="F2505">_xlfn.XLOOKUP(D2505,'asc2'!$F:$F,'asc2'!$H:$H,"--")</f>
        <v>99.68</v>
      </c>
      <c r="G2505" s="13">
        <f t="array" ref="G2505">_xlfn.XLOOKUP(D2505,desc1!$F:$F,desc1!$H:$H,"--")</f>
        <v>87.52</v>
      </c>
      <c r="H2505" s="13">
        <f t="array" ref="H2505">_xlfn.XLOOKUP(D2505,desc2!$F:$F,desc2!$H:$H,"--")</f>
        <v>86.69</v>
      </c>
      <c r="I2505" s="13">
        <f t="array" ref="I2505">_xlfn.XLOOKUP(D2505,rand1!$F:$F,rand1!$H:$H,"--")</f>
        <v>92.26</v>
      </c>
      <c r="J2505" s="13">
        <f t="array" ref="J2505">_xlfn.XLOOKUP(D2505,rand2!$F:$F,rand2!$H:$H,"--")</f>
        <v>89.21</v>
      </c>
      <c r="K2505" s="13">
        <f t="shared" si="2"/>
        <v>86.69</v>
      </c>
      <c r="L2505" s="13" t="str">
        <f t="array" ref="L2505">_xlfn.XLOOKUP(D2505,'asc1'!$F:$F,'asc1'!$K:$K,"--")</f>
        <v>sí</v>
      </c>
      <c r="P2505" s="32"/>
      <c r="Q2505" s="32"/>
    </row>
    <row r="2506">
      <c r="A2506" s="4" t="s">
        <v>22</v>
      </c>
      <c r="B2506" s="4" t="s">
        <v>4612</v>
      </c>
      <c r="C2506" s="4" t="s">
        <v>25</v>
      </c>
      <c r="D2506" s="4" t="s">
        <v>4655</v>
      </c>
      <c r="E2506" s="12">
        <v>87.25</v>
      </c>
      <c r="F2506" s="13">
        <f t="array" ref="F2506">_xlfn.XLOOKUP(D2506,'asc2'!$F:$F,'asc2'!$H:$H,"--")</f>
        <v>94.68</v>
      </c>
      <c r="G2506" s="13">
        <f t="array" ref="G2506">_xlfn.XLOOKUP(D2506,desc1!$F:$F,desc1!$H:$H,"--")</f>
        <v>87.38</v>
      </c>
      <c r="H2506" s="13">
        <f t="array" ref="H2506">_xlfn.XLOOKUP(D2506,desc2!$F:$F,desc2!$H:$H,"--")</f>
        <v>86.11</v>
      </c>
      <c r="I2506" s="13">
        <f t="array" ref="I2506">_xlfn.XLOOKUP(D2506,rand1!$F:$F,rand1!$H:$H,"--")</f>
        <v>100.4</v>
      </c>
      <c r="J2506" s="13">
        <f t="array" ref="J2506">_xlfn.XLOOKUP(D2506,rand2!$F:$F,rand2!$H:$H,"--")</f>
        <v>84.45</v>
      </c>
      <c r="K2506" s="13">
        <f t="shared" si="2"/>
        <v>84.45</v>
      </c>
      <c r="L2506" s="13" t="str">
        <f t="array" ref="L2506">_xlfn.XLOOKUP(D2506,'asc1'!$F:$F,'asc1'!$K:$K,"--")</f>
        <v>sí</v>
      </c>
      <c r="P2506" s="32"/>
      <c r="Q2506" s="32"/>
    </row>
    <row r="2507">
      <c r="A2507" s="4" t="s">
        <v>22</v>
      </c>
      <c r="B2507" s="4" t="s">
        <v>4612</v>
      </c>
      <c r="C2507" s="4" t="s">
        <v>25</v>
      </c>
      <c r="D2507" s="4" t="s">
        <v>4653</v>
      </c>
      <c r="E2507" s="12">
        <v>87.54</v>
      </c>
      <c r="F2507" s="13">
        <f t="array" ref="F2507">_xlfn.XLOOKUP(D2507,'asc2'!$F:$F,'asc2'!$H:$H,"--")</f>
        <v>97.28</v>
      </c>
      <c r="G2507" s="13">
        <f t="array" ref="G2507">_xlfn.XLOOKUP(D2507,desc1!$F:$F,desc1!$H:$H,"--")</f>
        <v>87.77</v>
      </c>
      <c r="H2507" s="13">
        <f t="array" ref="H2507">_xlfn.XLOOKUP(D2507,desc2!$F:$F,desc2!$H:$H,"--")</f>
        <v>86.38</v>
      </c>
      <c r="I2507" s="13">
        <f t="array" ref="I2507">_xlfn.XLOOKUP(D2507,rand1!$F:$F,rand1!$H:$H,"--")</f>
        <v>86.45</v>
      </c>
      <c r="J2507" s="13">
        <f t="array" ref="J2507">_xlfn.XLOOKUP(D2507,rand2!$F:$F,rand2!$H:$H,"--")</f>
        <v>88.59</v>
      </c>
      <c r="K2507" s="13">
        <f t="shared" si="2"/>
        <v>86.38</v>
      </c>
      <c r="L2507" s="13" t="str">
        <f t="array" ref="L2507">_xlfn.XLOOKUP(D2507,'asc1'!$F:$F,'asc1'!$K:$K,"--")</f>
        <v>sí</v>
      </c>
      <c r="P2507" s="32"/>
      <c r="Q2507" s="32"/>
    </row>
    <row r="2508">
      <c r="A2508" s="4" t="s">
        <v>22</v>
      </c>
      <c r="B2508" s="4" t="s">
        <v>4612</v>
      </c>
      <c r="C2508" s="4" t="s">
        <v>25</v>
      </c>
      <c r="D2508" s="4" t="s">
        <v>4651</v>
      </c>
      <c r="E2508" s="12">
        <v>91.08</v>
      </c>
      <c r="F2508" s="13">
        <f t="array" ref="F2508">_xlfn.XLOOKUP(D2508,'asc2'!$F:$F,'asc2'!$H:$H,"--")</f>
        <v>88.34</v>
      </c>
      <c r="G2508" s="13">
        <f t="array" ref="G2508">_xlfn.XLOOKUP(D2508,desc1!$F:$F,desc1!$H:$H,"--")</f>
        <v>96.41</v>
      </c>
      <c r="H2508" s="13">
        <f t="array" ref="H2508">_xlfn.XLOOKUP(D2508,desc2!$F:$F,desc2!$H:$H,"--")</f>
        <v>86.4</v>
      </c>
      <c r="I2508" s="13">
        <f t="array" ref="I2508">_xlfn.XLOOKUP(D2508,rand1!$F:$F,rand1!$H:$H,"--")</f>
        <v>87.28</v>
      </c>
      <c r="J2508" s="13">
        <f t="array" ref="J2508">_xlfn.XLOOKUP(D2508,rand2!$F:$F,rand2!$H:$H,"--")</f>
        <v>89.66</v>
      </c>
      <c r="K2508" s="13">
        <f t="shared" si="2"/>
        <v>86.4</v>
      </c>
      <c r="L2508" s="13" t="str">
        <f t="array" ref="L2508">_xlfn.XLOOKUP(D2508,'asc1'!$F:$F,'asc1'!$K:$K,"--")</f>
        <v>sí</v>
      </c>
      <c r="P2508" s="32"/>
      <c r="Q2508" s="32"/>
    </row>
    <row r="2509">
      <c r="A2509" s="4" t="s">
        <v>22</v>
      </c>
      <c r="B2509" s="4" t="s">
        <v>4612</v>
      </c>
      <c r="C2509" s="4" t="s">
        <v>25</v>
      </c>
      <c r="D2509" s="4" t="s">
        <v>4646</v>
      </c>
      <c r="E2509" s="12">
        <v>90.15</v>
      </c>
      <c r="F2509" s="13">
        <f t="array" ref="F2509">_xlfn.XLOOKUP(D2509,'asc2'!$F:$F,'asc2'!$H:$H,"--")</f>
        <v>92.32</v>
      </c>
      <c r="G2509" s="13">
        <f t="array" ref="G2509">_xlfn.XLOOKUP(D2509,desc1!$F:$F,desc1!$H:$H,"--")</f>
        <v>99.52</v>
      </c>
      <c r="H2509" s="13">
        <f t="array" ref="H2509">_xlfn.XLOOKUP(D2509,desc2!$F:$F,desc2!$H:$H,"--")</f>
        <v>92.04</v>
      </c>
      <c r="I2509" s="13">
        <f t="array" ref="I2509">_xlfn.XLOOKUP(D2509,rand1!$F:$F,rand1!$H:$H,"--")</f>
        <v>90.16</v>
      </c>
      <c r="J2509" s="13">
        <f t="array" ref="J2509">_xlfn.XLOOKUP(D2509,rand2!$F:$F,rand2!$H:$H,"--")</f>
        <v>89.07</v>
      </c>
      <c r="K2509" s="13">
        <f t="shared" si="2"/>
        <v>89.07</v>
      </c>
      <c r="L2509" s="13" t="str">
        <f t="array" ref="L2509">_xlfn.XLOOKUP(D2509,'asc1'!$F:$F,'asc1'!$K:$K,"--")</f>
        <v>sí</v>
      </c>
      <c r="P2509" s="32"/>
      <c r="Q2509" s="32"/>
    </row>
    <row r="2510">
      <c r="A2510" s="4" t="s">
        <v>22</v>
      </c>
      <c r="B2510" s="4" t="s">
        <v>4612</v>
      </c>
      <c r="C2510" s="4" t="s">
        <v>25</v>
      </c>
      <c r="D2510" s="4" t="s">
        <v>4644</v>
      </c>
      <c r="E2510" s="12">
        <v>98.85</v>
      </c>
      <c r="F2510" s="13">
        <f t="array" ref="F2510">_xlfn.XLOOKUP(D2510,'asc2'!$F:$F,'asc2'!$H:$H,"--")</f>
        <v>87.19</v>
      </c>
      <c r="G2510" s="13">
        <f t="array" ref="G2510">_xlfn.XLOOKUP(D2510,desc1!$F:$F,desc1!$H:$H,"--")</f>
        <v>86.34</v>
      </c>
      <c r="H2510" s="13">
        <f t="array" ref="H2510">_xlfn.XLOOKUP(D2510,desc2!$F:$F,desc2!$H:$H,"--")</f>
        <v>87.48</v>
      </c>
      <c r="I2510" s="13">
        <f t="array" ref="I2510">_xlfn.XLOOKUP(D2510,rand1!$F:$F,rand1!$H:$H,"--")</f>
        <v>104.56</v>
      </c>
      <c r="J2510" s="13">
        <f t="array" ref="J2510">_xlfn.XLOOKUP(D2510,rand2!$F:$F,rand2!$H:$H,"--")</f>
        <v>90.27</v>
      </c>
      <c r="K2510" s="13">
        <f t="shared" si="2"/>
        <v>86.34</v>
      </c>
      <c r="L2510" s="13" t="str">
        <f t="array" ref="L2510">_xlfn.XLOOKUP(D2510,'asc1'!$F:$F,'asc1'!$K:$K,"--")</f>
        <v>sí</v>
      </c>
      <c r="P2510" s="32"/>
      <c r="Q2510" s="32"/>
    </row>
    <row r="2511">
      <c r="A2511" s="4" t="s">
        <v>22</v>
      </c>
      <c r="B2511" s="4" t="s">
        <v>4612</v>
      </c>
      <c r="C2511" s="4" t="s">
        <v>25</v>
      </c>
      <c r="D2511" s="4" t="s">
        <v>4641</v>
      </c>
      <c r="E2511" s="12">
        <v>90.79</v>
      </c>
      <c r="F2511" s="13">
        <f t="array" ref="F2511">_xlfn.XLOOKUP(D2511,'asc2'!$F:$F,'asc2'!$H:$H,"--")</f>
        <v>94.22</v>
      </c>
      <c r="G2511" s="13">
        <f t="array" ref="G2511">_xlfn.XLOOKUP(D2511,desc1!$F:$F,desc1!$H:$H,"--")</f>
        <v>90.28</v>
      </c>
      <c r="H2511" s="13">
        <f t="array" ref="H2511">_xlfn.XLOOKUP(D2511,desc2!$F:$F,desc2!$H:$H,"--")</f>
        <v>90.05</v>
      </c>
      <c r="I2511" s="13">
        <f t="array" ref="I2511">_xlfn.XLOOKUP(D2511,rand1!$F:$F,rand1!$H:$H,"--")</f>
        <v>95.55</v>
      </c>
      <c r="J2511" s="13">
        <f t="array" ref="J2511">_xlfn.XLOOKUP(D2511,rand2!$F:$F,rand2!$H:$H,"--")</f>
        <v>92.98</v>
      </c>
      <c r="K2511" s="13">
        <f t="shared" si="2"/>
        <v>90.05</v>
      </c>
      <c r="L2511" s="13" t="str">
        <f t="array" ref="L2511">_xlfn.XLOOKUP(D2511,'asc1'!$F:$F,'asc1'!$K:$K,"--")</f>
        <v>sí</v>
      </c>
      <c r="P2511" s="32"/>
      <c r="Q2511" s="32"/>
    </row>
    <row r="2512">
      <c r="A2512" s="4" t="s">
        <v>22</v>
      </c>
      <c r="B2512" s="4" t="s">
        <v>4612</v>
      </c>
      <c r="C2512" s="4" t="s">
        <v>25</v>
      </c>
      <c r="D2512" s="4" t="s">
        <v>4638</v>
      </c>
      <c r="E2512" s="12">
        <v>88.51</v>
      </c>
      <c r="F2512" s="13">
        <f t="array" ref="F2512">_xlfn.XLOOKUP(D2512,'asc2'!$F:$F,'asc2'!$H:$H,"--")</f>
        <v>91.18</v>
      </c>
      <c r="G2512" s="13">
        <f t="array" ref="G2512">_xlfn.XLOOKUP(D2512,desc1!$F:$F,desc1!$H:$H,"--")</f>
        <v>91.79</v>
      </c>
      <c r="H2512" s="13">
        <f t="array" ref="H2512">_xlfn.XLOOKUP(D2512,desc2!$F:$F,desc2!$H:$H,"--")</f>
        <v>87.78</v>
      </c>
      <c r="I2512" s="13">
        <f t="array" ref="I2512">_xlfn.XLOOKUP(D2512,rand1!$F:$F,rand1!$H:$H,"--")</f>
        <v>97.85</v>
      </c>
      <c r="J2512" s="13">
        <f t="array" ref="J2512">_xlfn.XLOOKUP(D2512,rand2!$F:$F,rand2!$H:$H,"--")</f>
        <v>88.69</v>
      </c>
      <c r="K2512" s="13">
        <f t="shared" si="2"/>
        <v>87.78</v>
      </c>
      <c r="L2512" s="13" t="str">
        <f t="array" ref="L2512">_xlfn.XLOOKUP(D2512,'asc1'!$F:$F,'asc1'!$K:$K,"--")</f>
        <v>sí</v>
      </c>
      <c r="P2512" s="32"/>
      <c r="Q2512" s="32"/>
    </row>
    <row r="2513">
      <c r="A2513" s="4" t="s">
        <v>22</v>
      </c>
      <c r="B2513" s="4" t="s">
        <v>4612</v>
      </c>
      <c r="C2513" s="4" t="s">
        <v>25</v>
      </c>
      <c r="D2513" s="4" t="s">
        <v>4635</v>
      </c>
      <c r="E2513" s="12">
        <v>92.79</v>
      </c>
      <c r="F2513" s="13">
        <f t="array" ref="F2513">_xlfn.XLOOKUP(D2513,'asc2'!$F:$F,'asc2'!$H:$H,"--")</f>
        <v>84.03</v>
      </c>
      <c r="G2513" s="13">
        <f t="array" ref="G2513">_xlfn.XLOOKUP(D2513,desc1!$F:$F,desc1!$H:$H,"--")</f>
        <v>89.83</v>
      </c>
      <c r="H2513" s="13">
        <f t="array" ref="H2513">_xlfn.XLOOKUP(D2513,desc2!$F:$F,desc2!$H:$H,"--")</f>
        <v>93.8</v>
      </c>
      <c r="I2513" s="13">
        <f t="array" ref="I2513">_xlfn.XLOOKUP(D2513,rand1!$F:$F,rand1!$H:$H,"--")</f>
        <v>94.72</v>
      </c>
      <c r="J2513" s="13">
        <f t="array" ref="J2513">_xlfn.XLOOKUP(D2513,rand2!$F:$F,rand2!$H:$H,"--")</f>
        <v>87.88</v>
      </c>
      <c r="K2513" s="13">
        <f t="shared" si="2"/>
        <v>84.03</v>
      </c>
      <c r="L2513" s="13" t="str">
        <f t="array" ref="L2513">_xlfn.XLOOKUP(D2513,'asc1'!$F:$F,'asc1'!$K:$K,"--")</f>
        <v>sí</v>
      </c>
      <c r="P2513" s="32"/>
      <c r="Q2513" s="32"/>
    </row>
    <row r="2514">
      <c r="A2514" s="4" t="s">
        <v>22</v>
      </c>
      <c r="B2514" s="4" t="s">
        <v>4612</v>
      </c>
      <c r="C2514" s="4" t="s">
        <v>25</v>
      </c>
      <c r="D2514" s="4" t="s">
        <v>4632</v>
      </c>
      <c r="E2514" s="12">
        <v>90.2</v>
      </c>
      <c r="F2514" s="13">
        <f t="array" ref="F2514">_xlfn.XLOOKUP(D2514,'asc2'!$F:$F,'asc2'!$H:$H,"--")</f>
        <v>91.83</v>
      </c>
      <c r="G2514" s="13">
        <f t="array" ref="G2514">_xlfn.XLOOKUP(D2514,desc1!$F:$F,desc1!$H:$H,"--")</f>
        <v>84.39</v>
      </c>
      <c r="H2514" s="13">
        <f t="array" ref="H2514">_xlfn.XLOOKUP(D2514,desc2!$F:$F,desc2!$H:$H,"--")</f>
        <v>91.69</v>
      </c>
      <c r="I2514" s="13">
        <f t="array" ref="I2514">_xlfn.XLOOKUP(D2514,rand1!$F:$F,rand1!$H:$H,"--")</f>
        <v>96.1</v>
      </c>
      <c r="J2514" s="13">
        <f t="array" ref="J2514">_xlfn.XLOOKUP(D2514,rand2!$F:$F,rand2!$H:$H,"--")</f>
        <v>88.59</v>
      </c>
      <c r="K2514" s="13">
        <f t="shared" si="2"/>
        <v>84.39</v>
      </c>
      <c r="L2514" s="13" t="str">
        <f t="array" ref="L2514">_xlfn.XLOOKUP(D2514,'asc1'!$F:$F,'asc1'!$K:$K,"--")</f>
        <v>sí</v>
      </c>
      <c r="P2514" s="32"/>
      <c r="Q2514" s="32"/>
    </row>
    <row r="2515">
      <c r="A2515" s="4" t="s">
        <v>22</v>
      </c>
      <c r="B2515" s="4" t="s">
        <v>4612</v>
      </c>
      <c r="C2515" s="4" t="s">
        <v>25</v>
      </c>
      <c r="D2515" s="4" t="s">
        <v>4630</v>
      </c>
      <c r="E2515" s="12">
        <v>85.38</v>
      </c>
      <c r="F2515" s="13">
        <f t="array" ref="F2515">_xlfn.XLOOKUP(D2515,'asc2'!$F:$F,'asc2'!$H:$H,"--")</f>
        <v>85.17</v>
      </c>
      <c r="G2515" s="13">
        <f t="array" ref="G2515">_xlfn.XLOOKUP(D2515,desc1!$F:$F,desc1!$H:$H,"--")</f>
        <v>97.52</v>
      </c>
      <c r="H2515" s="13">
        <f t="array" ref="H2515">_xlfn.XLOOKUP(D2515,desc2!$F:$F,desc2!$H:$H,"--")</f>
        <v>92.98</v>
      </c>
      <c r="I2515" s="13">
        <f t="array" ref="I2515">_xlfn.XLOOKUP(D2515,rand1!$F:$F,rand1!$H:$H,"--")</f>
        <v>91.99</v>
      </c>
      <c r="J2515" s="13">
        <f t="array" ref="J2515">_xlfn.XLOOKUP(D2515,rand2!$F:$F,rand2!$H:$H,"--")</f>
        <v>89.76</v>
      </c>
      <c r="K2515" s="13">
        <f t="shared" si="2"/>
        <v>85.17</v>
      </c>
      <c r="L2515" s="13" t="str">
        <f t="array" ref="L2515">_xlfn.XLOOKUP(D2515,'asc1'!$F:$F,'asc1'!$K:$K,"--")</f>
        <v>sí</v>
      </c>
      <c r="P2515" s="32"/>
      <c r="Q2515" s="32"/>
    </row>
    <row r="2516">
      <c r="A2516" s="4" t="s">
        <v>22</v>
      </c>
      <c r="B2516" s="4" t="s">
        <v>4612</v>
      </c>
      <c r="C2516" s="4" t="s">
        <v>25</v>
      </c>
      <c r="D2516" s="4" t="s">
        <v>4628</v>
      </c>
      <c r="E2516" s="12">
        <v>88.56</v>
      </c>
      <c r="F2516" s="13">
        <f t="array" ref="F2516">_xlfn.XLOOKUP(D2516,'asc2'!$F:$F,'asc2'!$H:$H,"--")</f>
        <v>87.4</v>
      </c>
      <c r="G2516" s="13">
        <f t="array" ref="G2516">_xlfn.XLOOKUP(D2516,desc1!$F:$F,desc1!$H:$H,"--")</f>
        <v>87.46</v>
      </c>
      <c r="H2516" s="13">
        <f t="array" ref="H2516">_xlfn.XLOOKUP(D2516,desc2!$F:$F,desc2!$H:$H,"--")</f>
        <v>92.22</v>
      </c>
      <c r="I2516" s="13">
        <f t="array" ref="I2516">_xlfn.XLOOKUP(D2516,rand1!$F:$F,rand1!$H:$H,"--")</f>
        <v>91.15</v>
      </c>
      <c r="J2516" s="13">
        <f t="array" ref="J2516">_xlfn.XLOOKUP(D2516,rand2!$F:$F,rand2!$H:$H,"--")</f>
        <v>85.94</v>
      </c>
      <c r="K2516" s="13">
        <f t="shared" si="2"/>
        <v>85.94</v>
      </c>
      <c r="L2516" s="13" t="str">
        <f t="array" ref="L2516">_xlfn.XLOOKUP(D2516,'asc1'!$F:$F,'asc1'!$K:$K,"--")</f>
        <v>sí</v>
      </c>
      <c r="P2516" s="32"/>
      <c r="Q2516" s="32"/>
    </row>
    <row r="2517">
      <c r="A2517" s="4" t="s">
        <v>22</v>
      </c>
      <c r="B2517" s="4" t="s">
        <v>4612</v>
      </c>
      <c r="C2517" s="4" t="s">
        <v>25</v>
      </c>
      <c r="D2517" s="4" t="s">
        <v>4623</v>
      </c>
      <c r="E2517" s="12">
        <v>89.26</v>
      </c>
      <c r="F2517" s="13">
        <f t="array" ref="F2517">_xlfn.XLOOKUP(D2517,'asc2'!$F:$F,'asc2'!$H:$H,"--")</f>
        <v>92.45</v>
      </c>
      <c r="G2517" s="13">
        <f t="array" ref="G2517">_xlfn.XLOOKUP(D2517,desc1!$F:$F,desc1!$H:$H,"--")</f>
        <v>88.89</v>
      </c>
      <c r="H2517" s="13">
        <f t="array" ref="H2517">_xlfn.XLOOKUP(D2517,desc2!$F:$F,desc2!$H:$H,"--")</f>
        <v>101.13</v>
      </c>
      <c r="I2517" s="13">
        <f t="array" ref="I2517">_xlfn.XLOOKUP(D2517,rand1!$F:$F,rand1!$H:$H,"--")</f>
        <v>89.49</v>
      </c>
      <c r="J2517" s="13">
        <f t="array" ref="J2517">_xlfn.XLOOKUP(D2517,rand2!$F:$F,rand2!$H:$H,"--")</f>
        <v>88.41</v>
      </c>
      <c r="K2517" s="13">
        <f t="shared" si="2"/>
        <v>88.41</v>
      </c>
      <c r="L2517" s="13" t="str">
        <f t="array" ref="L2517">_xlfn.XLOOKUP(D2517,'asc1'!$F:$F,'asc1'!$K:$K,"--")</f>
        <v>sí</v>
      </c>
      <c r="P2517" s="32"/>
      <c r="Q2517" s="32"/>
    </row>
    <row r="2518">
      <c r="A2518" s="4" t="s">
        <v>22</v>
      </c>
      <c r="B2518" s="4" t="s">
        <v>4612</v>
      </c>
      <c r="C2518" s="4" t="s">
        <v>25</v>
      </c>
      <c r="D2518" s="4" t="s">
        <v>4620</v>
      </c>
      <c r="E2518" s="12">
        <v>91.26</v>
      </c>
      <c r="F2518" s="13">
        <f t="array" ref="F2518">_xlfn.XLOOKUP(D2518,'asc2'!$F:$F,'asc2'!$H:$H,"--")</f>
        <v>91.92</v>
      </c>
      <c r="G2518" s="13">
        <f t="array" ref="G2518">_xlfn.XLOOKUP(D2518,desc1!$F:$F,desc1!$H:$H,"--")</f>
        <v>90.27</v>
      </c>
      <c r="H2518" s="13">
        <f t="array" ref="H2518">_xlfn.XLOOKUP(D2518,desc2!$F:$F,desc2!$H:$H,"--")</f>
        <v>85.38</v>
      </c>
      <c r="I2518" s="13">
        <f t="array" ref="I2518">_xlfn.XLOOKUP(D2518,rand1!$F:$F,rand1!$H:$H,"--")</f>
        <v>101.14</v>
      </c>
      <c r="J2518" s="13">
        <f t="array" ref="J2518">_xlfn.XLOOKUP(D2518,rand2!$F:$F,rand2!$H:$H,"--")</f>
        <v>92.42</v>
      </c>
      <c r="K2518" s="13">
        <f t="shared" si="2"/>
        <v>85.38</v>
      </c>
      <c r="L2518" s="13" t="str">
        <f t="array" ref="L2518">_xlfn.XLOOKUP(D2518,'asc1'!$F:$F,'asc1'!$K:$K,"--")</f>
        <v>sí</v>
      </c>
      <c r="P2518" s="32"/>
      <c r="Q2518" s="32"/>
    </row>
    <row r="2519">
      <c r="A2519" s="4" t="s">
        <v>22</v>
      </c>
      <c r="B2519" s="4" t="s">
        <v>4612</v>
      </c>
      <c r="C2519" s="4" t="s">
        <v>25</v>
      </c>
      <c r="D2519" s="4" t="s">
        <v>4618</v>
      </c>
      <c r="E2519" s="12">
        <v>91.94</v>
      </c>
      <c r="F2519" s="13">
        <f t="array" ref="F2519">_xlfn.XLOOKUP(D2519,'asc2'!$F:$F,'asc2'!$H:$H,"--")</f>
        <v>101.96</v>
      </c>
      <c r="G2519" s="13">
        <f t="array" ref="G2519">_xlfn.XLOOKUP(D2519,desc1!$F:$F,desc1!$H:$H,"--")</f>
        <v>94.95</v>
      </c>
      <c r="H2519" s="13">
        <f t="array" ref="H2519">_xlfn.XLOOKUP(D2519,desc2!$F:$F,desc2!$H:$H,"--")</f>
        <v>84.1</v>
      </c>
      <c r="I2519" s="13">
        <f t="array" ref="I2519">_xlfn.XLOOKUP(D2519,rand1!$F:$F,rand1!$H:$H,"--")</f>
        <v>102.86</v>
      </c>
      <c r="J2519" s="13">
        <f t="array" ref="J2519">_xlfn.XLOOKUP(D2519,rand2!$F:$F,rand2!$H:$H,"--")</f>
        <v>92.94</v>
      </c>
      <c r="K2519" s="13">
        <f t="shared" si="2"/>
        <v>84.1</v>
      </c>
      <c r="L2519" s="13" t="str">
        <f t="array" ref="L2519">_xlfn.XLOOKUP(D2519,'asc1'!$F:$F,'asc1'!$K:$K,"--")</f>
        <v>sí</v>
      </c>
      <c r="P2519" s="32"/>
      <c r="Q2519" s="32"/>
    </row>
    <row r="2520">
      <c r="A2520" s="4" t="s">
        <v>22</v>
      </c>
      <c r="B2520" s="4" t="s">
        <v>4612</v>
      </c>
      <c r="C2520" s="4" t="s">
        <v>25</v>
      </c>
      <c r="D2520" s="4" t="s">
        <v>4615</v>
      </c>
      <c r="E2520" s="12">
        <v>90.55</v>
      </c>
      <c r="F2520" s="13">
        <f t="array" ref="F2520">_xlfn.XLOOKUP(D2520,'asc2'!$F:$F,'asc2'!$H:$H,"--")</f>
        <v>92.17</v>
      </c>
      <c r="G2520" s="13">
        <f t="array" ref="G2520">_xlfn.XLOOKUP(D2520,desc1!$F:$F,desc1!$H:$H,"--")</f>
        <v>95.72</v>
      </c>
      <c r="H2520" s="13">
        <f t="array" ref="H2520">_xlfn.XLOOKUP(D2520,desc2!$F:$F,desc2!$H:$H,"--")</f>
        <v>88.37</v>
      </c>
      <c r="I2520" s="13">
        <f t="array" ref="I2520">_xlfn.XLOOKUP(D2520,rand1!$F:$F,rand1!$H:$H,"--")</f>
        <v>105.72</v>
      </c>
      <c r="J2520" s="13">
        <f t="array" ref="J2520">_xlfn.XLOOKUP(D2520,rand2!$F:$F,rand2!$H:$H,"--")</f>
        <v>90.9</v>
      </c>
      <c r="K2520" s="13">
        <f t="shared" si="2"/>
        <v>88.37</v>
      </c>
      <c r="L2520" s="13" t="str">
        <f t="array" ref="L2520">_xlfn.XLOOKUP(D2520,'asc1'!$F:$F,'asc1'!$K:$K,"--")</f>
        <v>sí</v>
      </c>
      <c r="P2520" s="32"/>
      <c r="Q2520" s="32"/>
    </row>
    <row r="2521">
      <c r="A2521" s="4" t="s">
        <v>22</v>
      </c>
      <c r="B2521" s="4" t="s">
        <v>4612</v>
      </c>
      <c r="C2521" s="4" t="s">
        <v>25</v>
      </c>
      <c r="D2521" s="4" t="s">
        <v>4613</v>
      </c>
      <c r="E2521" s="12">
        <v>94.62</v>
      </c>
      <c r="F2521" s="13">
        <f t="array" ref="F2521">_xlfn.XLOOKUP(D2521,'asc2'!$F:$F,'asc2'!$H:$H,"--")</f>
        <v>92.76</v>
      </c>
      <c r="G2521" s="13">
        <f t="array" ref="G2521">_xlfn.XLOOKUP(D2521,desc1!$F:$F,desc1!$H:$H,"--")</f>
        <v>99.56</v>
      </c>
      <c r="H2521" s="13">
        <f t="array" ref="H2521">_xlfn.XLOOKUP(D2521,desc2!$F:$F,desc2!$H:$H,"--")</f>
        <v>90.73</v>
      </c>
      <c r="I2521" s="13">
        <f t="array" ref="I2521">_xlfn.XLOOKUP(D2521,rand1!$F:$F,rand1!$H:$H,"--")</f>
        <v>102.48</v>
      </c>
      <c r="J2521" s="13">
        <f t="array" ref="J2521">_xlfn.XLOOKUP(D2521,rand2!$F:$F,rand2!$H:$H,"--")</f>
        <v>88.14</v>
      </c>
      <c r="K2521" s="13">
        <f t="shared" si="2"/>
        <v>88.14</v>
      </c>
      <c r="L2521" s="13" t="str">
        <f t="array" ref="L2521">_xlfn.XLOOKUP(D2521,'asc1'!$F:$F,'asc1'!$K:$K,"--")</f>
        <v>sí</v>
      </c>
      <c r="P2521" s="32"/>
      <c r="Q2521" s="32"/>
    </row>
    <row r="2522">
      <c r="A2522" s="4" t="s">
        <v>22</v>
      </c>
      <c r="B2522" s="4" t="s">
        <v>4562</v>
      </c>
      <c r="C2522" s="4" t="s">
        <v>25</v>
      </c>
      <c r="D2522" s="4" t="s">
        <v>4610</v>
      </c>
      <c r="E2522" s="12">
        <v>92.83</v>
      </c>
      <c r="F2522" s="13">
        <f t="array" ref="F2522">_xlfn.XLOOKUP(D2522,'asc2'!$F:$F,'asc2'!$H:$H,"--")</f>
        <v>97.75</v>
      </c>
      <c r="G2522" s="13">
        <f t="array" ref="G2522">_xlfn.XLOOKUP(D2522,desc1!$F:$F,desc1!$H:$H,"--")</f>
        <v>94.96</v>
      </c>
      <c r="H2522" s="13">
        <f t="array" ref="H2522">_xlfn.XLOOKUP(D2522,desc2!$F:$F,desc2!$H:$H,"--")</f>
        <v>89.81</v>
      </c>
      <c r="I2522" s="13">
        <f t="array" ref="I2522">_xlfn.XLOOKUP(D2522,rand1!$F:$F,rand1!$H:$H,"--")</f>
        <v>95.98</v>
      </c>
      <c r="J2522" s="13">
        <f t="array" ref="J2522">_xlfn.XLOOKUP(D2522,rand2!$F:$F,rand2!$H:$H,"--")</f>
        <v>89.13</v>
      </c>
      <c r="K2522" s="13">
        <f t="shared" si="2"/>
        <v>89.13</v>
      </c>
      <c r="L2522" s="13" t="str">
        <f t="array" ref="L2522">_xlfn.XLOOKUP(D2522,'asc1'!$F:$F,'asc1'!$K:$K,"--")</f>
        <v>sí</v>
      </c>
      <c r="P2522" s="32"/>
      <c r="Q2522" s="32"/>
    </row>
    <row r="2523">
      <c r="A2523" s="4" t="s">
        <v>22</v>
      </c>
      <c r="B2523" s="4" t="s">
        <v>4562</v>
      </c>
      <c r="C2523" s="4" t="s">
        <v>25</v>
      </c>
      <c r="D2523" s="4" t="s">
        <v>4608</v>
      </c>
      <c r="E2523" s="12">
        <v>92.87</v>
      </c>
      <c r="F2523" s="13">
        <f t="array" ref="F2523">_xlfn.XLOOKUP(D2523,'asc2'!$F:$F,'asc2'!$H:$H,"--")</f>
        <v>86.41</v>
      </c>
      <c r="G2523" s="13">
        <f t="array" ref="G2523">_xlfn.XLOOKUP(D2523,desc1!$F:$F,desc1!$H:$H,"--")</f>
        <v>96.49</v>
      </c>
      <c r="H2523" s="13">
        <f t="array" ref="H2523">_xlfn.XLOOKUP(D2523,desc2!$F:$F,desc2!$H:$H,"--")</f>
        <v>94.29</v>
      </c>
      <c r="I2523" s="13">
        <f t="array" ref="I2523">_xlfn.XLOOKUP(D2523,rand1!$F:$F,rand1!$H:$H,"--")</f>
        <v>85.78</v>
      </c>
      <c r="J2523" s="13">
        <f t="array" ref="J2523">_xlfn.XLOOKUP(D2523,rand2!$F:$F,rand2!$H:$H,"--")</f>
        <v>91.01</v>
      </c>
      <c r="K2523" s="13">
        <f t="shared" si="2"/>
        <v>85.78</v>
      </c>
      <c r="L2523" s="13" t="str">
        <f t="array" ref="L2523">_xlfn.XLOOKUP(D2523,'asc1'!$F:$F,'asc1'!$K:$K,"--")</f>
        <v>sí</v>
      </c>
      <c r="P2523" s="32"/>
      <c r="Q2523" s="32"/>
    </row>
    <row r="2524">
      <c r="A2524" s="4" t="s">
        <v>22</v>
      </c>
      <c r="B2524" s="4" t="s">
        <v>4562</v>
      </c>
      <c r="C2524" s="4" t="s">
        <v>25</v>
      </c>
      <c r="D2524" s="4" t="s">
        <v>4606</v>
      </c>
      <c r="E2524" s="12">
        <v>95.0</v>
      </c>
      <c r="F2524" s="13">
        <f t="array" ref="F2524">_xlfn.XLOOKUP(D2524,'asc2'!$F:$F,'asc2'!$H:$H,"--")</f>
        <v>96.53</v>
      </c>
      <c r="G2524" s="13">
        <f t="array" ref="G2524">_xlfn.XLOOKUP(D2524,desc1!$F:$F,desc1!$H:$H,"--")</f>
        <v>93.02</v>
      </c>
      <c r="H2524" s="13">
        <f t="array" ref="H2524">_xlfn.XLOOKUP(D2524,desc2!$F:$F,desc2!$H:$H,"--")</f>
        <v>85.7</v>
      </c>
      <c r="I2524" s="13">
        <f t="array" ref="I2524">_xlfn.XLOOKUP(D2524,rand1!$F:$F,rand1!$H:$H,"--")</f>
        <v>89.13</v>
      </c>
      <c r="J2524" s="13">
        <f t="array" ref="J2524">_xlfn.XLOOKUP(D2524,rand2!$F:$F,rand2!$H:$H,"--")</f>
        <v>102.5</v>
      </c>
      <c r="K2524" s="13">
        <f t="shared" si="2"/>
        <v>85.7</v>
      </c>
      <c r="L2524" s="13" t="str">
        <f t="array" ref="L2524">_xlfn.XLOOKUP(D2524,'asc1'!$F:$F,'asc1'!$K:$K,"--")</f>
        <v>sí</v>
      </c>
      <c r="P2524" s="32"/>
      <c r="Q2524" s="32"/>
    </row>
    <row r="2525">
      <c r="A2525" s="4" t="s">
        <v>22</v>
      </c>
      <c r="B2525" s="4" t="s">
        <v>4562</v>
      </c>
      <c r="C2525" s="4" t="s">
        <v>25</v>
      </c>
      <c r="D2525" s="4" t="s">
        <v>4602</v>
      </c>
      <c r="E2525" s="12">
        <v>92.7</v>
      </c>
      <c r="F2525" s="13">
        <f t="array" ref="F2525">_xlfn.XLOOKUP(D2525,'asc2'!$F:$F,'asc2'!$H:$H,"--")</f>
        <v>86.37</v>
      </c>
      <c r="G2525" s="13">
        <f t="array" ref="G2525">_xlfn.XLOOKUP(D2525,desc1!$F:$F,desc1!$H:$H,"--")</f>
        <v>95.59</v>
      </c>
      <c r="H2525" s="13">
        <f t="array" ref="H2525">_xlfn.XLOOKUP(D2525,desc2!$F:$F,desc2!$H:$H,"--")</f>
        <v>93.14</v>
      </c>
      <c r="I2525" s="13">
        <f t="array" ref="I2525">_xlfn.XLOOKUP(D2525,rand1!$F:$F,rand1!$H:$H,"--")</f>
        <v>94.06</v>
      </c>
      <c r="J2525" s="13">
        <f t="array" ref="J2525">_xlfn.XLOOKUP(D2525,rand2!$F:$F,rand2!$H:$H,"--")</f>
        <v>90.27</v>
      </c>
      <c r="K2525" s="13">
        <f t="shared" si="2"/>
        <v>86.37</v>
      </c>
      <c r="L2525" s="13" t="str">
        <f t="array" ref="L2525">_xlfn.XLOOKUP(D2525,'asc1'!$F:$F,'asc1'!$K:$K,"--")</f>
        <v>sí</v>
      </c>
      <c r="P2525" s="32"/>
      <c r="Q2525" s="32"/>
    </row>
    <row r="2526">
      <c r="A2526" s="4" t="s">
        <v>22</v>
      </c>
      <c r="B2526" s="4" t="s">
        <v>4562</v>
      </c>
      <c r="C2526" s="4" t="s">
        <v>25</v>
      </c>
      <c r="D2526" s="4" t="s">
        <v>4598</v>
      </c>
      <c r="E2526" s="12">
        <v>99.03</v>
      </c>
      <c r="F2526" s="13">
        <f t="array" ref="F2526">_xlfn.XLOOKUP(D2526,'asc2'!$F:$F,'asc2'!$H:$H,"--")</f>
        <v>84.76</v>
      </c>
      <c r="G2526" s="13">
        <f t="array" ref="G2526">_xlfn.XLOOKUP(D2526,desc1!$F:$F,desc1!$H:$H,"--")</f>
        <v>93.38</v>
      </c>
      <c r="H2526" s="13">
        <f t="array" ref="H2526">_xlfn.XLOOKUP(D2526,desc2!$F:$F,desc2!$H:$H,"--")</f>
        <v>87.67</v>
      </c>
      <c r="I2526" s="13">
        <f t="array" ref="I2526">_xlfn.XLOOKUP(D2526,rand1!$F:$F,rand1!$H:$H,"--")</f>
        <v>94.87</v>
      </c>
      <c r="J2526" s="13">
        <f t="array" ref="J2526">_xlfn.XLOOKUP(D2526,rand2!$F:$F,rand2!$H:$H,"--")</f>
        <v>89.16</v>
      </c>
      <c r="K2526" s="13">
        <f t="shared" si="2"/>
        <v>84.76</v>
      </c>
      <c r="L2526" s="13" t="str">
        <f t="array" ref="L2526">_xlfn.XLOOKUP(D2526,'asc1'!$F:$F,'asc1'!$K:$K,"--")</f>
        <v>sí</v>
      </c>
      <c r="P2526" s="32"/>
      <c r="Q2526" s="32"/>
    </row>
    <row r="2527">
      <c r="A2527" s="4" t="s">
        <v>22</v>
      </c>
      <c r="B2527" s="4" t="s">
        <v>4562</v>
      </c>
      <c r="C2527" s="4" t="s">
        <v>25</v>
      </c>
      <c r="D2527" s="4" t="s">
        <v>4596</v>
      </c>
      <c r="E2527" s="12">
        <v>86.91</v>
      </c>
      <c r="F2527" s="13">
        <f t="array" ref="F2527">_xlfn.XLOOKUP(D2527,'asc2'!$F:$F,'asc2'!$H:$H,"--")</f>
        <v>87.13</v>
      </c>
      <c r="G2527" s="13">
        <f t="array" ref="G2527">_xlfn.XLOOKUP(D2527,desc1!$F:$F,desc1!$H:$H,"--")</f>
        <v>95.62</v>
      </c>
      <c r="H2527" s="13">
        <f t="array" ref="H2527">_xlfn.XLOOKUP(D2527,desc2!$F:$F,desc2!$H:$H,"--")</f>
        <v>89.57</v>
      </c>
      <c r="I2527" s="13">
        <f t="array" ref="I2527">_xlfn.XLOOKUP(D2527,rand1!$F:$F,rand1!$H:$H,"--")</f>
        <v>90.85</v>
      </c>
      <c r="J2527" s="13">
        <f t="array" ref="J2527">_xlfn.XLOOKUP(D2527,rand2!$F:$F,rand2!$H:$H,"--")</f>
        <v>105.28</v>
      </c>
      <c r="K2527" s="13">
        <f t="shared" si="2"/>
        <v>86.91</v>
      </c>
      <c r="L2527" s="13" t="str">
        <f t="array" ref="L2527">_xlfn.XLOOKUP(D2527,'asc1'!$F:$F,'asc1'!$K:$K,"--")</f>
        <v>sí</v>
      </c>
      <c r="P2527" s="32"/>
      <c r="Q2527" s="32"/>
    </row>
    <row r="2528">
      <c r="A2528" s="4" t="s">
        <v>22</v>
      </c>
      <c r="B2528" s="4" t="s">
        <v>4562</v>
      </c>
      <c r="C2528" s="4" t="s">
        <v>25</v>
      </c>
      <c r="D2528" s="4" t="s">
        <v>4593</v>
      </c>
      <c r="E2528" s="12">
        <v>90.79</v>
      </c>
      <c r="F2528" s="13">
        <f t="array" ref="F2528">_xlfn.XLOOKUP(D2528,'asc2'!$F:$F,'asc2'!$H:$H,"--")</f>
        <v>84.64</v>
      </c>
      <c r="G2528" s="13">
        <f t="array" ref="G2528">_xlfn.XLOOKUP(D2528,desc1!$F:$F,desc1!$H:$H,"--")</f>
        <v>92.19</v>
      </c>
      <c r="H2528" s="13">
        <f t="array" ref="H2528">_xlfn.XLOOKUP(D2528,desc2!$F:$F,desc2!$H:$H,"--")</f>
        <v>88.23</v>
      </c>
      <c r="I2528" s="13">
        <f t="array" ref="I2528">_xlfn.XLOOKUP(D2528,rand1!$F:$F,rand1!$H:$H,"--")</f>
        <v>99.47</v>
      </c>
      <c r="J2528" s="13">
        <f t="array" ref="J2528">_xlfn.XLOOKUP(D2528,rand2!$F:$F,rand2!$H:$H,"--")</f>
        <v>88.4</v>
      </c>
      <c r="K2528" s="13">
        <f t="shared" si="2"/>
        <v>84.64</v>
      </c>
      <c r="L2528" s="13" t="str">
        <f t="array" ref="L2528">_xlfn.XLOOKUP(D2528,'asc1'!$F:$F,'asc1'!$K:$K,"--")</f>
        <v>sí</v>
      </c>
      <c r="P2528" s="32"/>
      <c r="Q2528" s="32"/>
    </row>
    <row r="2529">
      <c r="A2529" s="4" t="s">
        <v>22</v>
      </c>
      <c r="B2529" s="4" t="s">
        <v>4562</v>
      </c>
      <c r="C2529" s="4" t="s">
        <v>25</v>
      </c>
      <c r="D2529" s="4" t="s">
        <v>4590</v>
      </c>
      <c r="E2529" s="12">
        <v>87.74</v>
      </c>
      <c r="F2529" s="13">
        <f t="array" ref="F2529">_xlfn.XLOOKUP(D2529,'asc2'!$F:$F,'asc2'!$H:$H,"--")</f>
        <v>88.65</v>
      </c>
      <c r="G2529" s="13">
        <f t="array" ref="G2529">_xlfn.XLOOKUP(D2529,desc1!$F:$F,desc1!$H:$H,"--")</f>
        <v>92.78</v>
      </c>
      <c r="H2529" s="13">
        <f t="array" ref="H2529">_xlfn.XLOOKUP(D2529,desc2!$F:$F,desc2!$H:$H,"--")</f>
        <v>85.37</v>
      </c>
      <c r="I2529" s="13">
        <f t="array" ref="I2529">_xlfn.XLOOKUP(D2529,rand1!$F:$F,rand1!$H:$H,"--")</f>
        <v>96.64</v>
      </c>
      <c r="J2529" s="13">
        <f t="array" ref="J2529">_xlfn.XLOOKUP(D2529,rand2!$F:$F,rand2!$H:$H,"--")</f>
        <v>95.41</v>
      </c>
      <c r="K2529" s="13">
        <f t="shared" si="2"/>
        <v>85.37</v>
      </c>
      <c r="L2529" s="13" t="str">
        <f t="array" ref="L2529">_xlfn.XLOOKUP(D2529,'asc1'!$F:$F,'asc1'!$K:$K,"--")</f>
        <v>sí</v>
      </c>
      <c r="P2529" s="32"/>
      <c r="Q2529" s="32"/>
    </row>
    <row r="2530">
      <c r="A2530" s="4" t="s">
        <v>22</v>
      </c>
      <c r="B2530" s="4" t="s">
        <v>4562</v>
      </c>
      <c r="C2530" s="4" t="s">
        <v>25</v>
      </c>
      <c r="D2530" s="4" t="s">
        <v>4588</v>
      </c>
      <c r="E2530" s="12">
        <v>101.78</v>
      </c>
      <c r="F2530" s="13">
        <f t="array" ref="F2530">_xlfn.XLOOKUP(D2530,'asc2'!$F:$F,'asc2'!$H:$H,"--")</f>
        <v>91.78</v>
      </c>
      <c r="G2530" s="13">
        <f t="array" ref="G2530">_xlfn.XLOOKUP(D2530,desc1!$F:$F,desc1!$H:$H,"--")</f>
        <v>110.26</v>
      </c>
      <c r="H2530" s="13">
        <f t="array" ref="H2530">_xlfn.XLOOKUP(D2530,desc2!$F:$F,desc2!$H:$H,"--")</f>
        <v>86.39</v>
      </c>
      <c r="I2530" s="13">
        <f t="array" ref="I2530">_xlfn.XLOOKUP(D2530,rand1!$F:$F,rand1!$H:$H,"--")</f>
        <v>107.29</v>
      </c>
      <c r="J2530" s="13">
        <f t="array" ref="J2530">_xlfn.XLOOKUP(D2530,rand2!$F:$F,rand2!$H:$H,"--")</f>
        <v>95.17</v>
      </c>
      <c r="K2530" s="13">
        <f t="shared" si="2"/>
        <v>86.39</v>
      </c>
      <c r="L2530" s="13" t="str">
        <f t="array" ref="L2530">_xlfn.XLOOKUP(D2530,'asc1'!$F:$F,'asc1'!$K:$K,"--")</f>
        <v>sí</v>
      </c>
      <c r="P2530" s="32"/>
      <c r="Q2530" s="32"/>
    </row>
    <row r="2531">
      <c r="A2531" s="4" t="s">
        <v>22</v>
      </c>
      <c r="B2531" s="4" t="s">
        <v>4562</v>
      </c>
      <c r="C2531" s="4" t="s">
        <v>25</v>
      </c>
      <c r="D2531" s="4" t="s">
        <v>4586</v>
      </c>
      <c r="E2531" s="12">
        <v>93.34</v>
      </c>
      <c r="F2531" s="13">
        <f t="array" ref="F2531">_xlfn.XLOOKUP(D2531,'asc2'!$F:$F,'asc2'!$H:$H,"--")</f>
        <v>100.8</v>
      </c>
      <c r="G2531" s="13">
        <f t="array" ref="G2531">_xlfn.XLOOKUP(D2531,desc1!$F:$F,desc1!$H:$H,"--")</f>
        <v>95.38</v>
      </c>
      <c r="H2531" s="13">
        <f t="array" ref="H2531">_xlfn.XLOOKUP(D2531,desc2!$F:$F,desc2!$H:$H,"--")</f>
        <v>90.36</v>
      </c>
      <c r="I2531" s="13">
        <f t="array" ref="I2531">_xlfn.XLOOKUP(D2531,rand1!$F:$F,rand1!$H:$H,"--")</f>
        <v>96.28</v>
      </c>
      <c r="J2531" s="13">
        <f t="array" ref="J2531">_xlfn.XLOOKUP(D2531,rand2!$F:$F,rand2!$H:$H,"--")</f>
        <v>83.79</v>
      </c>
      <c r="K2531" s="13">
        <f t="shared" si="2"/>
        <v>83.79</v>
      </c>
      <c r="L2531" s="13" t="str">
        <f t="array" ref="L2531">_xlfn.XLOOKUP(D2531,'asc1'!$F:$F,'asc1'!$K:$K,"--")</f>
        <v>sí</v>
      </c>
      <c r="P2531" s="32"/>
      <c r="Q2531" s="32"/>
    </row>
    <row r="2532">
      <c r="A2532" s="4" t="s">
        <v>22</v>
      </c>
      <c r="B2532" s="4" t="s">
        <v>4562</v>
      </c>
      <c r="C2532" s="4" t="s">
        <v>25</v>
      </c>
      <c r="D2532" s="4" t="s">
        <v>4584</v>
      </c>
      <c r="E2532" s="12">
        <v>100.64</v>
      </c>
      <c r="F2532" s="13">
        <f t="array" ref="F2532">_xlfn.XLOOKUP(D2532,'asc2'!$F:$F,'asc2'!$H:$H,"--")</f>
        <v>94.61</v>
      </c>
      <c r="G2532" s="13">
        <f t="array" ref="G2532">_xlfn.XLOOKUP(D2532,desc1!$F:$F,desc1!$H:$H,"--")</f>
        <v>98.28</v>
      </c>
      <c r="H2532" s="13">
        <f t="array" ref="H2532">_xlfn.XLOOKUP(D2532,desc2!$F:$F,desc2!$H:$H,"--")</f>
        <v>97.94</v>
      </c>
      <c r="I2532" s="13">
        <f t="array" ref="I2532">_xlfn.XLOOKUP(D2532,rand1!$F:$F,rand1!$H:$H,"--")</f>
        <v>94.7</v>
      </c>
      <c r="J2532" s="13">
        <f t="array" ref="J2532">_xlfn.XLOOKUP(D2532,rand2!$F:$F,rand2!$H:$H,"--")</f>
        <v>91.49</v>
      </c>
      <c r="K2532" s="13">
        <f t="shared" si="2"/>
        <v>91.49</v>
      </c>
      <c r="L2532" s="13" t="str">
        <f t="array" ref="L2532">_xlfn.XLOOKUP(D2532,'asc1'!$F:$F,'asc1'!$K:$K,"--")</f>
        <v>sí</v>
      </c>
      <c r="P2532" s="32"/>
      <c r="Q2532" s="32"/>
    </row>
    <row r="2533">
      <c r="A2533" s="4" t="s">
        <v>22</v>
      </c>
      <c r="B2533" s="4" t="s">
        <v>4562</v>
      </c>
      <c r="C2533" s="4" t="s">
        <v>25</v>
      </c>
      <c r="D2533" s="4" t="s">
        <v>4581</v>
      </c>
      <c r="E2533" s="12">
        <v>95.02</v>
      </c>
      <c r="F2533" s="13">
        <f t="array" ref="F2533">_xlfn.XLOOKUP(D2533,'asc2'!$F:$F,'asc2'!$H:$H,"--")</f>
        <v>95.97</v>
      </c>
      <c r="G2533" s="13">
        <f t="array" ref="G2533">_xlfn.XLOOKUP(D2533,desc1!$F:$F,desc1!$H:$H,"--")</f>
        <v>101.01</v>
      </c>
      <c r="H2533" s="13">
        <f t="array" ref="H2533">_xlfn.XLOOKUP(D2533,desc2!$F:$F,desc2!$H:$H,"--")</f>
        <v>95.62</v>
      </c>
      <c r="I2533" s="13">
        <f t="array" ref="I2533">_xlfn.XLOOKUP(D2533,rand1!$F:$F,rand1!$H:$H,"--")</f>
        <v>95.46</v>
      </c>
      <c r="J2533" s="13">
        <f t="array" ref="J2533">_xlfn.XLOOKUP(D2533,rand2!$F:$F,rand2!$H:$H,"--")</f>
        <v>94</v>
      </c>
      <c r="K2533" s="13">
        <f t="shared" si="2"/>
        <v>94</v>
      </c>
      <c r="L2533" s="13" t="str">
        <f t="array" ref="L2533">_xlfn.XLOOKUP(D2533,'asc1'!$F:$F,'asc1'!$K:$K,"--")</f>
        <v>sí</v>
      </c>
      <c r="P2533" s="32"/>
      <c r="Q2533" s="32"/>
    </row>
    <row r="2534">
      <c r="A2534" s="4" t="s">
        <v>22</v>
      </c>
      <c r="B2534" s="4" t="s">
        <v>4562</v>
      </c>
      <c r="C2534" s="4" t="s">
        <v>25</v>
      </c>
      <c r="D2534" s="4" t="s">
        <v>4580</v>
      </c>
      <c r="E2534" s="12">
        <v>88.59</v>
      </c>
      <c r="F2534" s="13">
        <f t="array" ref="F2534">_xlfn.XLOOKUP(D2534,'asc2'!$F:$F,'asc2'!$H:$H,"--")</f>
        <v>97.01</v>
      </c>
      <c r="G2534" s="13">
        <f t="array" ref="G2534">_xlfn.XLOOKUP(D2534,desc1!$F:$F,desc1!$H:$H,"--")</f>
        <v>91.71</v>
      </c>
      <c r="H2534" s="13">
        <f t="array" ref="H2534">_xlfn.XLOOKUP(D2534,desc2!$F:$F,desc2!$H:$H,"--")</f>
        <v>100.48</v>
      </c>
      <c r="I2534" s="13">
        <f t="array" ref="I2534">_xlfn.XLOOKUP(D2534,rand1!$F:$F,rand1!$H:$H,"--")</f>
        <v>98.54</v>
      </c>
      <c r="J2534" s="13">
        <f t="array" ref="J2534">_xlfn.XLOOKUP(D2534,rand2!$F:$F,rand2!$H:$H,"--")</f>
        <v>99.41</v>
      </c>
      <c r="K2534" s="13">
        <f t="shared" si="2"/>
        <v>88.59</v>
      </c>
      <c r="L2534" s="13" t="str">
        <f t="array" ref="L2534">_xlfn.XLOOKUP(D2534,'asc1'!$F:$F,'asc1'!$K:$K,"--")</f>
        <v>sí</v>
      </c>
      <c r="P2534" s="32"/>
      <c r="Q2534" s="32"/>
    </row>
    <row r="2535">
      <c r="A2535" s="4" t="s">
        <v>22</v>
      </c>
      <c r="B2535" s="4" t="s">
        <v>4562</v>
      </c>
      <c r="C2535" s="4" t="s">
        <v>25</v>
      </c>
      <c r="D2535" s="4" t="s">
        <v>4577</v>
      </c>
      <c r="E2535" s="12">
        <v>88.41</v>
      </c>
      <c r="F2535" s="13">
        <f t="array" ref="F2535">_xlfn.XLOOKUP(D2535,'asc2'!$F:$F,'asc2'!$H:$H,"--")</f>
        <v>92.4</v>
      </c>
      <c r="G2535" s="13">
        <f t="array" ref="G2535">_xlfn.XLOOKUP(D2535,desc1!$F:$F,desc1!$H:$H,"--")</f>
        <v>85.26</v>
      </c>
      <c r="H2535" s="13">
        <f t="array" ref="H2535">_xlfn.XLOOKUP(D2535,desc2!$F:$F,desc2!$H:$H,"--")</f>
        <v>93.2</v>
      </c>
      <c r="I2535" s="13">
        <f t="array" ref="I2535">_xlfn.XLOOKUP(D2535,rand1!$F:$F,rand1!$H:$H,"--")</f>
        <v>89.91</v>
      </c>
      <c r="J2535" s="13">
        <f t="array" ref="J2535">_xlfn.XLOOKUP(D2535,rand2!$F:$F,rand2!$H:$H,"--")</f>
        <v>89.53</v>
      </c>
      <c r="K2535" s="13">
        <f t="shared" si="2"/>
        <v>85.26</v>
      </c>
      <c r="L2535" s="13" t="str">
        <f t="array" ref="L2535">_xlfn.XLOOKUP(D2535,'asc1'!$F:$F,'asc1'!$K:$K,"--")</f>
        <v>sí</v>
      </c>
      <c r="P2535" s="32"/>
      <c r="Q2535" s="32"/>
    </row>
    <row r="2536">
      <c r="A2536" s="4" t="s">
        <v>22</v>
      </c>
      <c r="B2536" s="4" t="s">
        <v>4562</v>
      </c>
      <c r="C2536" s="4" t="s">
        <v>25</v>
      </c>
      <c r="D2536" s="4" t="s">
        <v>4575</v>
      </c>
      <c r="E2536" s="12">
        <v>87.6</v>
      </c>
      <c r="F2536" s="13">
        <f t="array" ref="F2536">_xlfn.XLOOKUP(D2536,'asc2'!$F:$F,'asc2'!$H:$H,"--")</f>
        <v>92.83</v>
      </c>
      <c r="G2536" s="13">
        <f t="array" ref="G2536">_xlfn.XLOOKUP(D2536,desc1!$F:$F,desc1!$H:$H,"--")</f>
        <v>89</v>
      </c>
      <c r="H2536" s="13">
        <f t="array" ref="H2536">_xlfn.XLOOKUP(D2536,desc2!$F:$F,desc2!$H:$H,"--")</f>
        <v>93.33</v>
      </c>
      <c r="I2536" s="13">
        <f t="array" ref="I2536">_xlfn.XLOOKUP(D2536,rand1!$F:$F,rand1!$H:$H,"--")</f>
        <v>99.16</v>
      </c>
      <c r="J2536" s="13">
        <f t="array" ref="J2536">_xlfn.XLOOKUP(D2536,rand2!$F:$F,rand2!$H:$H,"--")</f>
        <v>90.78</v>
      </c>
      <c r="K2536" s="13">
        <f t="shared" si="2"/>
        <v>87.6</v>
      </c>
      <c r="L2536" s="13" t="str">
        <f t="array" ref="L2536">_xlfn.XLOOKUP(D2536,'asc1'!$F:$F,'asc1'!$K:$K,"--")</f>
        <v>sí</v>
      </c>
      <c r="P2536" s="32"/>
      <c r="Q2536" s="32"/>
    </row>
    <row r="2537">
      <c r="A2537" s="4" t="s">
        <v>22</v>
      </c>
      <c r="B2537" s="4" t="s">
        <v>4562</v>
      </c>
      <c r="C2537" s="4" t="s">
        <v>25</v>
      </c>
      <c r="D2537" s="4" t="s">
        <v>4573</v>
      </c>
      <c r="E2537" s="12">
        <v>87.75</v>
      </c>
      <c r="F2537" s="13">
        <f t="array" ref="F2537">_xlfn.XLOOKUP(D2537,'asc2'!$F:$F,'asc2'!$H:$H,"--")</f>
        <v>94.12</v>
      </c>
      <c r="G2537" s="13">
        <f t="array" ref="G2537">_xlfn.XLOOKUP(D2537,desc1!$F:$F,desc1!$H:$H,"--")</f>
        <v>96.35</v>
      </c>
      <c r="H2537" s="13">
        <f t="array" ref="H2537">_xlfn.XLOOKUP(D2537,desc2!$F:$F,desc2!$H:$H,"--")</f>
        <v>98.15</v>
      </c>
      <c r="I2537" s="13">
        <f t="array" ref="I2537">_xlfn.XLOOKUP(D2537,rand1!$F:$F,rand1!$H:$H,"--")</f>
        <v>93.35</v>
      </c>
      <c r="J2537" s="13">
        <f t="array" ref="J2537">_xlfn.XLOOKUP(D2537,rand2!$F:$F,rand2!$H:$H,"--")</f>
        <v>87.86</v>
      </c>
      <c r="K2537" s="13">
        <f t="shared" si="2"/>
        <v>87.75</v>
      </c>
      <c r="L2537" s="13" t="str">
        <f t="array" ref="L2537">_xlfn.XLOOKUP(D2537,'asc1'!$F:$F,'asc1'!$K:$K,"--")</f>
        <v>sí</v>
      </c>
      <c r="P2537" s="32"/>
      <c r="Q2537" s="32"/>
    </row>
    <row r="2538">
      <c r="A2538" s="4" t="s">
        <v>22</v>
      </c>
      <c r="B2538" s="4" t="s">
        <v>4562</v>
      </c>
      <c r="C2538" s="4" t="s">
        <v>25</v>
      </c>
      <c r="D2538" s="4" t="s">
        <v>4570</v>
      </c>
      <c r="E2538" s="12">
        <v>87.13</v>
      </c>
      <c r="F2538" s="13">
        <f t="array" ref="F2538">_xlfn.XLOOKUP(D2538,'asc2'!$F:$F,'asc2'!$H:$H,"--")</f>
        <v>94.27</v>
      </c>
      <c r="G2538" s="13">
        <f t="array" ref="G2538">_xlfn.XLOOKUP(D2538,desc1!$F:$F,desc1!$H:$H,"--")</f>
        <v>86.92</v>
      </c>
      <c r="H2538" s="13">
        <f t="array" ref="H2538">_xlfn.XLOOKUP(D2538,desc2!$F:$F,desc2!$H:$H,"--")</f>
        <v>88.32</v>
      </c>
      <c r="I2538" s="13">
        <f t="array" ref="I2538">_xlfn.XLOOKUP(D2538,rand1!$F:$F,rand1!$H:$H,"--")</f>
        <v>94.88</v>
      </c>
      <c r="J2538" s="13">
        <f t="array" ref="J2538">_xlfn.XLOOKUP(D2538,rand2!$F:$F,rand2!$H:$H,"--")</f>
        <v>96.74</v>
      </c>
      <c r="K2538" s="13">
        <f t="shared" si="2"/>
        <v>86.92</v>
      </c>
      <c r="L2538" s="13" t="str">
        <f t="array" ref="L2538">_xlfn.XLOOKUP(D2538,'asc1'!$F:$F,'asc1'!$K:$K,"--")</f>
        <v>sí</v>
      </c>
      <c r="P2538" s="32"/>
      <c r="Q2538" s="32"/>
    </row>
    <row r="2539">
      <c r="A2539" s="4" t="s">
        <v>22</v>
      </c>
      <c r="B2539" s="4" t="s">
        <v>4562</v>
      </c>
      <c r="C2539" s="4" t="s">
        <v>25</v>
      </c>
      <c r="D2539" s="4" t="s">
        <v>4567</v>
      </c>
      <c r="E2539" s="12">
        <v>86.15</v>
      </c>
      <c r="F2539" s="13">
        <f t="array" ref="F2539">_xlfn.XLOOKUP(D2539,'asc2'!$F:$F,'asc2'!$H:$H,"--")</f>
        <v>93.19</v>
      </c>
      <c r="G2539" s="13">
        <f t="array" ref="G2539">_xlfn.XLOOKUP(D2539,desc1!$F:$F,desc1!$H:$H,"--")</f>
        <v>94.06</v>
      </c>
      <c r="H2539" s="13">
        <f t="array" ref="H2539">_xlfn.XLOOKUP(D2539,desc2!$F:$F,desc2!$H:$H,"--")</f>
        <v>88.45</v>
      </c>
      <c r="I2539" s="13">
        <f t="array" ref="I2539">_xlfn.XLOOKUP(D2539,rand1!$F:$F,rand1!$H:$H,"--")</f>
        <v>90.6</v>
      </c>
      <c r="J2539" s="13">
        <f t="array" ref="J2539">_xlfn.XLOOKUP(D2539,rand2!$F:$F,rand2!$H:$H,"--")</f>
        <v>93.49</v>
      </c>
      <c r="K2539" s="13">
        <f t="shared" si="2"/>
        <v>86.15</v>
      </c>
      <c r="L2539" s="13" t="str">
        <f t="array" ref="L2539">_xlfn.XLOOKUP(D2539,'asc1'!$F:$F,'asc1'!$K:$K,"--")</f>
        <v>sí</v>
      </c>
      <c r="P2539" s="32"/>
      <c r="Q2539" s="32"/>
    </row>
    <row r="2540">
      <c r="A2540" s="4" t="s">
        <v>22</v>
      </c>
      <c r="B2540" s="4" t="s">
        <v>4562</v>
      </c>
      <c r="C2540" s="4" t="s">
        <v>25</v>
      </c>
      <c r="D2540" s="4" t="s">
        <v>4565</v>
      </c>
      <c r="E2540" s="12">
        <v>88.13</v>
      </c>
      <c r="F2540" s="13">
        <f t="array" ref="F2540">_xlfn.XLOOKUP(D2540,'asc2'!$F:$F,'asc2'!$H:$H,"--")</f>
        <v>101.11</v>
      </c>
      <c r="G2540" s="13">
        <f t="array" ref="G2540">_xlfn.XLOOKUP(D2540,desc1!$F:$F,desc1!$H:$H,"--")</f>
        <v>98.51</v>
      </c>
      <c r="H2540" s="13">
        <f t="array" ref="H2540">_xlfn.XLOOKUP(D2540,desc2!$F:$F,desc2!$H:$H,"--")</f>
        <v>90.61</v>
      </c>
      <c r="I2540" s="13">
        <f t="array" ref="I2540">_xlfn.XLOOKUP(D2540,rand1!$F:$F,rand1!$H:$H,"--")</f>
        <v>104.75</v>
      </c>
      <c r="J2540" s="13">
        <f t="array" ref="J2540">_xlfn.XLOOKUP(D2540,rand2!$F:$F,rand2!$H:$H,"--")</f>
        <v>96.41</v>
      </c>
      <c r="K2540" s="13">
        <f t="shared" si="2"/>
        <v>88.13</v>
      </c>
      <c r="L2540" s="13" t="str">
        <f t="array" ref="L2540">_xlfn.XLOOKUP(D2540,'asc1'!$F:$F,'asc1'!$K:$K,"--")</f>
        <v>sí</v>
      </c>
      <c r="P2540" s="32"/>
      <c r="Q2540" s="32"/>
    </row>
    <row r="2541">
      <c r="A2541" s="4" t="s">
        <v>22</v>
      </c>
      <c r="B2541" s="4" t="s">
        <v>4562</v>
      </c>
      <c r="C2541" s="4" t="s">
        <v>25</v>
      </c>
      <c r="D2541" s="4" t="s">
        <v>4563</v>
      </c>
      <c r="E2541" s="12">
        <v>92.83</v>
      </c>
      <c r="F2541" s="13">
        <f t="array" ref="F2541">_xlfn.XLOOKUP(D2541,'asc2'!$F:$F,'asc2'!$H:$H,"--")</f>
        <v>85.53</v>
      </c>
      <c r="G2541" s="13">
        <f t="array" ref="G2541">_xlfn.XLOOKUP(D2541,desc1!$F:$F,desc1!$H:$H,"--")</f>
        <v>91.94</v>
      </c>
      <c r="H2541" s="13">
        <f t="array" ref="H2541">_xlfn.XLOOKUP(D2541,desc2!$F:$F,desc2!$H:$H,"--")</f>
        <v>92.75</v>
      </c>
      <c r="I2541" s="13">
        <f t="array" ref="I2541">_xlfn.XLOOKUP(D2541,rand1!$F:$F,rand1!$H:$H,"--")</f>
        <v>104.32</v>
      </c>
      <c r="J2541" s="13">
        <f t="array" ref="J2541">_xlfn.XLOOKUP(D2541,rand2!$F:$F,rand2!$H:$H,"--")</f>
        <v>94.75</v>
      </c>
      <c r="K2541" s="13">
        <f t="shared" si="2"/>
        <v>85.53</v>
      </c>
      <c r="L2541" s="13" t="str">
        <f t="array" ref="L2541">_xlfn.XLOOKUP(D2541,'asc1'!$F:$F,'asc1'!$K:$K,"--")</f>
        <v>sí</v>
      </c>
      <c r="P2541" s="32"/>
      <c r="Q2541" s="32"/>
    </row>
    <row r="2542">
      <c r="A2542" s="4" t="s">
        <v>22</v>
      </c>
      <c r="B2542" s="4" t="s">
        <v>4504</v>
      </c>
      <c r="C2542" s="4" t="s">
        <v>25</v>
      </c>
      <c r="D2542" s="4" t="s">
        <v>4559</v>
      </c>
      <c r="E2542" s="12">
        <v>120.06</v>
      </c>
      <c r="F2542" s="13">
        <f t="array" ref="F2542">_xlfn.XLOOKUP(D2542,'asc2'!$F:$F,'asc2'!$H:$H,"--")</f>
        <v>96.9</v>
      </c>
      <c r="G2542" s="13">
        <f t="array" ref="G2542">_xlfn.XLOOKUP(D2542,desc1!$F:$F,desc1!$H:$H,"--")</f>
        <v>100.15</v>
      </c>
      <c r="H2542" s="13">
        <f t="array" ref="H2542">_xlfn.XLOOKUP(D2542,desc2!$F:$F,desc2!$H:$H,"--")</f>
        <v>88.71</v>
      </c>
      <c r="I2542" s="13">
        <f t="array" ref="I2542">_xlfn.XLOOKUP(D2542,rand1!$F:$F,rand1!$H:$H,"--")</f>
        <v>87.5</v>
      </c>
      <c r="J2542" s="13">
        <f t="array" ref="J2542">_xlfn.XLOOKUP(D2542,rand2!$F:$F,rand2!$H:$H,"--")</f>
        <v>91.73</v>
      </c>
      <c r="K2542" s="13">
        <f t="shared" si="2"/>
        <v>87.5</v>
      </c>
      <c r="L2542" s="13" t="str">
        <f t="array" ref="L2542">_xlfn.XLOOKUP(D2542,'asc1'!$F:$F,'asc1'!$K:$K,"--")</f>
        <v>sí</v>
      </c>
      <c r="P2542" s="32"/>
      <c r="Q2542" s="32"/>
    </row>
    <row r="2543">
      <c r="A2543" s="4" t="s">
        <v>22</v>
      </c>
      <c r="B2543" s="4" t="s">
        <v>4504</v>
      </c>
      <c r="C2543" s="4" t="s">
        <v>25</v>
      </c>
      <c r="D2543" s="4" t="s">
        <v>4557</v>
      </c>
      <c r="E2543" s="12">
        <v>95.41</v>
      </c>
      <c r="F2543" s="13">
        <f t="array" ref="F2543">_xlfn.XLOOKUP(D2543,'asc2'!$F:$F,'asc2'!$H:$H,"--")</f>
        <v>87.17</v>
      </c>
      <c r="G2543" s="13">
        <f t="array" ref="G2543">_xlfn.XLOOKUP(D2543,desc1!$F:$F,desc1!$H:$H,"--")</f>
        <v>92.88</v>
      </c>
      <c r="H2543" s="13">
        <f t="array" ref="H2543">_xlfn.XLOOKUP(D2543,desc2!$F:$F,desc2!$H:$H,"--")</f>
        <v>85.61</v>
      </c>
      <c r="I2543" s="13">
        <f t="array" ref="I2543">_xlfn.XLOOKUP(D2543,rand1!$F:$F,rand1!$H:$H,"--")</f>
        <v>93.1</v>
      </c>
      <c r="J2543" s="13">
        <f t="array" ref="J2543">_xlfn.XLOOKUP(D2543,rand2!$F:$F,rand2!$H:$H,"--")</f>
        <v>95.11</v>
      </c>
      <c r="K2543" s="13">
        <f t="shared" si="2"/>
        <v>85.61</v>
      </c>
      <c r="L2543" s="13" t="str">
        <f t="array" ref="L2543">_xlfn.XLOOKUP(D2543,'asc1'!$F:$F,'asc1'!$K:$K,"--")</f>
        <v>sí</v>
      </c>
      <c r="P2543" s="32"/>
      <c r="Q2543" s="32"/>
    </row>
    <row r="2544">
      <c r="A2544" s="4" t="s">
        <v>22</v>
      </c>
      <c r="B2544" s="4" t="s">
        <v>4504</v>
      </c>
      <c r="C2544" s="4" t="s">
        <v>25</v>
      </c>
      <c r="D2544" s="4" t="s">
        <v>4555</v>
      </c>
      <c r="E2544" s="12">
        <v>100.74</v>
      </c>
      <c r="F2544" s="13">
        <f t="array" ref="F2544">_xlfn.XLOOKUP(D2544,'asc2'!$F:$F,'asc2'!$H:$H,"--")</f>
        <v>87.88</v>
      </c>
      <c r="G2544" s="13">
        <f t="array" ref="G2544">_xlfn.XLOOKUP(D2544,desc1!$F:$F,desc1!$H:$H,"--")</f>
        <v>90.01</v>
      </c>
      <c r="H2544" s="13">
        <f t="array" ref="H2544">_xlfn.XLOOKUP(D2544,desc2!$F:$F,desc2!$H:$H,"--")</f>
        <v>88.5</v>
      </c>
      <c r="I2544" s="13">
        <f t="array" ref="I2544">_xlfn.XLOOKUP(D2544,rand1!$F:$F,rand1!$H:$H,"--")</f>
        <v>89.1</v>
      </c>
      <c r="J2544" s="13">
        <f t="array" ref="J2544">_xlfn.XLOOKUP(D2544,rand2!$F:$F,rand2!$H:$H,"--")</f>
        <v>86.04</v>
      </c>
      <c r="K2544" s="13">
        <f t="shared" si="2"/>
        <v>86.04</v>
      </c>
      <c r="L2544" s="13" t="str">
        <f t="array" ref="L2544">_xlfn.XLOOKUP(D2544,'asc1'!$F:$F,'asc1'!$K:$K,"--")</f>
        <v>sí</v>
      </c>
      <c r="P2544" s="32"/>
      <c r="Q2544" s="32"/>
    </row>
    <row r="2545">
      <c r="A2545" s="4" t="s">
        <v>22</v>
      </c>
      <c r="B2545" s="4" t="s">
        <v>4504</v>
      </c>
      <c r="C2545" s="4" t="s">
        <v>25</v>
      </c>
      <c r="D2545" s="4" t="s">
        <v>4553</v>
      </c>
      <c r="E2545" s="12">
        <v>87.96</v>
      </c>
      <c r="F2545" s="13">
        <f t="array" ref="F2545">_xlfn.XLOOKUP(D2545,'asc2'!$F:$F,'asc2'!$H:$H,"--")</f>
        <v>99.2</v>
      </c>
      <c r="G2545" s="13">
        <f t="array" ref="G2545">_xlfn.XLOOKUP(D2545,desc1!$F:$F,desc1!$H:$H,"--")</f>
        <v>96.85</v>
      </c>
      <c r="H2545" s="13">
        <f t="array" ref="H2545">_xlfn.XLOOKUP(D2545,desc2!$F:$F,desc2!$H:$H,"--")</f>
        <v>80.73</v>
      </c>
      <c r="I2545" s="13">
        <f t="array" ref="I2545">_xlfn.XLOOKUP(D2545,rand1!$F:$F,rand1!$H:$H,"--")</f>
        <v>95.11</v>
      </c>
      <c r="J2545" s="13">
        <f t="array" ref="J2545">_xlfn.XLOOKUP(D2545,rand2!$F:$F,rand2!$H:$H,"--")</f>
        <v>88.79</v>
      </c>
      <c r="K2545" s="13">
        <f t="shared" si="2"/>
        <v>80.73</v>
      </c>
      <c r="L2545" s="13" t="str">
        <f t="array" ref="L2545">_xlfn.XLOOKUP(D2545,'asc1'!$F:$F,'asc1'!$K:$K,"--")</f>
        <v>sí</v>
      </c>
      <c r="P2545" s="32"/>
      <c r="Q2545" s="32"/>
    </row>
    <row r="2546">
      <c r="A2546" s="4" t="s">
        <v>22</v>
      </c>
      <c r="B2546" s="4" t="s">
        <v>4504</v>
      </c>
      <c r="C2546" s="4" t="s">
        <v>25</v>
      </c>
      <c r="D2546" s="4" t="s">
        <v>4550</v>
      </c>
      <c r="E2546" s="12">
        <v>92.53</v>
      </c>
      <c r="F2546" s="13">
        <f t="array" ref="F2546">_xlfn.XLOOKUP(D2546,'asc2'!$F:$F,'asc2'!$H:$H,"--")</f>
        <v>89.6</v>
      </c>
      <c r="G2546" s="13">
        <f t="array" ref="G2546">_xlfn.XLOOKUP(D2546,desc1!$F:$F,desc1!$H:$H,"--")</f>
        <v>86.97</v>
      </c>
      <c r="H2546" s="13">
        <f t="array" ref="H2546">_xlfn.XLOOKUP(D2546,desc2!$F:$F,desc2!$H:$H,"--")</f>
        <v>86.21</v>
      </c>
      <c r="I2546" s="13">
        <f t="array" ref="I2546">_xlfn.XLOOKUP(D2546,rand1!$F:$F,rand1!$H:$H,"--")</f>
        <v>95.3</v>
      </c>
      <c r="J2546" s="13">
        <f t="array" ref="J2546">_xlfn.XLOOKUP(D2546,rand2!$F:$F,rand2!$H:$H,"--")</f>
        <v>87.14</v>
      </c>
      <c r="K2546" s="13">
        <f t="shared" si="2"/>
        <v>86.21</v>
      </c>
      <c r="L2546" s="13" t="str">
        <f t="array" ref="L2546">_xlfn.XLOOKUP(D2546,'asc1'!$F:$F,'asc1'!$K:$K,"--")</f>
        <v>sí</v>
      </c>
      <c r="P2546" s="32"/>
      <c r="Q2546" s="32"/>
    </row>
    <row r="2547">
      <c r="A2547" s="4" t="s">
        <v>22</v>
      </c>
      <c r="B2547" s="4" t="s">
        <v>4504</v>
      </c>
      <c r="C2547" s="4" t="s">
        <v>25</v>
      </c>
      <c r="D2547" s="4" t="s">
        <v>4549</v>
      </c>
      <c r="E2547" s="12">
        <v>85.38</v>
      </c>
      <c r="F2547" s="13">
        <f t="array" ref="F2547">_xlfn.XLOOKUP(D2547,'asc2'!$F:$F,'asc2'!$H:$H,"--")</f>
        <v>96.1</v>
      </c>
      <c r="G2547" s="13">
        <f t="array" ref="G2547">_xlfn.XLOOKUP(D2547,desc1!$F:$F,desc1!$H:$H,"--")</f>
        <v>87.99</v>
      </c>
      <c r="H2547" s="13">
        <f t="array" ref="H2547">_xlfn.XLOOKUP(D2547,desc2!$F:$F,desc2!$H:$H,"--")</f>
        <v>89.67</v>
      </c>
      <c r="I2547" s="13">
        <f t="array" ref="I2547">_xlfn.XLOOKUP(D2547,rand1!$F:$F,rand1!$H:$H,"--")</f>
        <v>88.38</v>
      </c>
      <c r="J2547" s="13">
        <f t="array" ref="J2547">_xlfn.XLOOKUP(D2547,rand2!$F:$F,rand2!$H:$H,"--")</f>
        <v>94.01</v>
      </c>
      <c r="K2547" s="13">
        <f t="shared" si="2"/>
        <v>85.38</v>
      </c>
      <c r="L2547" s="13" t="str">
        <f t="array" ref="L2547">_xlfn.XLOOKUP(D2547,'asc1'!$F:$F,'asc1'!$K:$K,"--")</f>
        <v>sí</v>
      </c>
      <c r="P2547" s="32"/>
      <c r="Q2547" s="32"/>
    </row>
    <row r="2548">
      <c r="A2548" s="4" t="s">
        <v>22</v>
      </c>
      <c r="B2548" s="4" t="s">
        <v>4504</v>
      </c>
      <c r="C2548" s="4" t="s">
        <v>25</v>
      </c>
      <c r="D2548" s="4" t="s">
        <v>4546</v>
      </c>
      <c r="E2548" s="12">
        <v>89.79</v>
      </c>
      <c r="F2548" s="13">
        <f t="array" ref="F2548">_xlfn.XLOOKUP(D2548,'asc2'!$F:$F,'asc2'!$H:$H,"--")</f>
        <v>85.58</v>
      </c>
      <c r="G2548" s="13">
        <f t="array" ref="G2548">_xlfn.XLOOKUP(D2548,desc1!$F:$F,desc1!$H:$H,"--")</f>
        <v>93.39</v>
      </c>
      <c r="H2548" s="13">
        <f t="array" ref="H2548">_xlfn.XLOOKUP(D2548,desc2!$F:$F,desc2!$H:$H,"--")</f>
        <v>85.98</v>
      </c>
      <c r="I2548" s="13">
        <f t="array" ref="I2548">_xlfn.XLOOKUP(D2548,rand1!$F:$F,rand1!$H:$H,"--")</f>
        <v>97.34</v>
      </c>
      <c r="J2548" s="13">
        <f t="array" ref="J2548">_xlfn.XLOOKUP(D2548,rand2!$F:$F,rand2!$H:$H,"--")</f>
        <v>87.37</v>
      </c>
      <c r="K2548" s="13">
        <f t="shared" si="2"/>
        <v>85.58</v>
      </c>
      <c r="L2548" s="13" t="str">
        <f t="array" ref="L2548">_xlfn.XLOOKUP(D2548,'asc1'!$F:$F,'asc1'!$K:$K,"--")</f>
        <v>sí</v>
      </c>
      <c r="P2548" s="32"/>
      <c r="Q2548" s="32"/>
    </row>
    <row r="2549">
      <c r="A2549" s="4" t="s">
        <v>22</v>
      </c>
      <c r="B2549" s="4" t="s">
        <v>4504</v>
      </c>
      <c r="C2549" s="4" t="s">
        <v>25</v>
      </c>
      <c r="D2549" s="4" t="s">
        <v>4543</v>
      </c>
      <c r="E2549" s="12">
        <v>89.09</v>
      </c>
      <c r="F2549" s="13">
        <f t="array" ref="F2549">_xlfn.XLOOKUP(D2549,'asc2'!$F:$F,'asc2'!$H:$H,"--")</f>
        <v>88.43</v>
      </c>
      <c r="G2549" s="13">
        <f t="array" ref="G2549">_xlfn.XLOOKUP(D2549,desc1!$F:$F,desc1!$H:$H,"--")</f>
        <v>90.63</v>
      </c>
      <c r="H2549" s="13">
        <f t="array" ref="H2549">_xlfn.XLOOKUP(D2549,desc2!$F:$F,desc2!$H:$H,"--")</f>
        <v>90.16</v>
      </c>
      <c r="I2549" s="13">
        <f t="array" ref="I2549">_xlfn.XLOOKUP(D2549,rand1!$F:$F,rand1!$H:$H,"--")</f>
        <v>88.45</v>
      </c>
      <c r="J2549" s="13">
        <f t="array" ref="J2549">_xlfn.XLOOKUP(D2549,rand2!$F:$F,rand2!$H:$H,"--")</f>
        <v>88.16</v>
      </c>
      <c r="K2549" s="13">
        <f t="shared" si="2"/>
        <v>88.16</v>
      </c>
      <c r="L2549" s="13" t="str">
        <f t="array" ref="L2549">_xlfn.XLOOKUP(D2549,'asc1'!$F:$F,'asc1'!$K:$K,"--")</f>
        <v>sí</v>
      </c>
      <c r="P2549" s="32"/>
      <c r="Q2549" s="32"/>
    </row>
    <row r="2550">
      <c r="A2550" s="4" t="s">
        <v>22</v>
      </c>
      <c r="B2550" s="4" t="s">
        <v>4504</v>
      </c>
      <c r="C2550" s="4" t="s">
        <v>25</v>
      </c>
      <c r="D2550" s="4" t="s">
        <v>4540</v>
      </c>
      <c r="E2550" s="12">
        <v>86.02</v>
      </c>
      <c r="F2550" s="13">
        <f t="array" ref="F2550">_xlfn.XLOOKUP(D2550,'asc2'!$F:$F,'asc2'!$H:$H,"--")</f>
        <v>88.31</v>
      </c>
      <c r="G2550" s="13">
        <f t="array" ref="G2550">_xlfn.XLOOKUP(D2550,desc1!$F:$F,desc1!$H:$H,"--")</f>
        <v>94.8</v>
      </c>
      <c r="H2550" s="13">
        <f t="array" ref="H2550">_xlfn.XLOOKUP(D2550,desc2!$F:$F,desc2!$H:$H,"--")</f>
        <v>91.03</v>
      </c>
      <c r="I2550" s="13">
        <f t="array" ref="I2550">_xlfn.XLOOKUP(D2550,rand1!$F:$F,rand1!$H:$H,"--")</f>
        <v>95.12</v>
      </c>
      <c r="J2550" s="13">
        <f t="array" ref="J2550">_xlfn.XLOOKUP(D2550,rand2!$F:$F,rand2!$H:$H,"--")</f>
        <v>87.94</v>
      </c>
      <c r="K2550" s="13">
        <f t="shared" si="2"/>
        <v>86.02</v>
      </c>
      <c r="L2550" s="13" t="str">
        <f t="array" ref="L2550">_xlfn.XLOOKUP(D2550,'asc1'!$F:$F,'asc1'!$K:$K,"--")</f>
        <v>sí</v>
      </c>
      <c r="P2550" s="32"/>
      <c r="Q2550" s="32"/>
    </row>
    <row r="2551">
      <c r="A2551" s="4" t="s">
        <v>22</v>
      </c>
      <c r="B2551" s="4" t="s">
        <v>4504</v>
      </c>
      <c r="C2551" s="4" t="s">
        <v>25</v>
      </c>
      <c r="D2551" s="4" t="s">
        <v>4535</v>
      </c>
      <c r="E2551" s="12">
        <v>87.28</v>
      </c>
      <c r="F2551" s="13">
        <f t="array" ref="F2551">_xlfn.XLOOKUP(D2551,'asc2'!$F:$F,'asc2'!$H:$H,"--")</f>
        <v>92.8</v>
      </c>
      <c r="G2551" s="13">
        <f t="array" ref="G2551">_xlfn.XLOOKUP(D2551,desc1!$F:$F,desc1!$H:$H,"--")</f>
        <v>93.96</v>
      </c>
      <c r="H2551" s="13">
        <f t="array" ref="H2551">_xlfn.XLOOKUP(D2551,desc2!$F:$F,desc2!$H:$H,"--")</f>
        <v>96.16</v>
      </c>
      <c r="I2551" s="13">
        <f t="array" ref="I2551">_xlfn.XLOOKUP(D2551,rand1!$F:$F,rand1!$H:$H,"--")</f>
        <v>94.87</v>
      </c>
      <c r="J2551" s="13">
        <f t="array" ref="J2551">_xlfn.XLOOKUP(D2551,rand2!$F:$F,rand2!$H:$H,"--")</f>
        <v>91.2</v>
      </c>
      <c r="K2551" s="13">
        <f t="shared" si="2"/>
        <v>87.28</v>
      </c>
      <c r="L2551" s="13" t="str">
        <f t="array" ref="L2551">_xlfn.XLOOKUP(D2551,'asc1'!$F:$F,'asc1'!$K:$K,"--")</f>
        <v>sí</v>
      </c>
      <c r="P2551" s="32"/>
      <c r="Q2551" s="32"/>
    </row>
    <row r="2552">
      <c r="A2552" s="4" t="s">
        <v>22</v>
      </c>
      <c r="B2552" s="4" t="s">
        <v>4504</v>
      </c>
      <c r="C2552" s="4" t="s">
        <v>25</v>
      </c>
      <c r="D2552" s="4" t="s">
        <v>4527</v>
      </c>
      <c r="E2552" s="12">
        <v>89.11</v>
      </c>
      <c r="F2552" s="13">
        <f t="array" ref="F2552">_xlfn.XLOOKUP(D2552,'asc2'!$F:$F,'asc2'!$H:$H,"--")</f>
        <v>88.04</v>
      </c>
      <c r="G2552" s="13">
        <f t="array" ref="G2552">_xlfn.XLOOKUP(D2552,desc1!$F:$F,desc1!$H:$H,"--")</f>
        <v>95.21</v>
      </c>
      <c r="H2552" s="13">
        <f t="array" ref="H2552">_xlfn.XLOOKUP(D2552,desc2!$F:$F,desc2!$H:$H,"--")</f>
        <v>84.59</v>
      </c>
      <c r="I2552" s="13">
        <f t="array" ref="I2552">_xlfn.XLOOKUP(D2552,rand1!$F:$F,rand1!$H:$H,"--")</f>
        <v>92.01</v>
      </c>
      <c r="J2552" s="13">
        <f t="array" ref="J2552">_xlfn.XLOOKUP(D2552,rand2!$F:$F,rand2!$H:$H,"--")</f>
        <v>87.1</v>
      </c>
      <c r="K2552" s="13">
        <f t="shared" si="2"/>
        <v>84.59</v>
      </c>
      <c r="L2552" s="13" t="str">
        <f t="array" ref="L2552">_xlfn.XLOOKUP(D2552,'asc1'!$F:$F,'asc1'!$K:$K,"--")</f>
        <v>sí</v>
      </c>
      <c r="P2552" s="32"/>
      <c r="Q2552" s="32"/>
    </row>
    <row r="2553">
      <c r="A2553" s="4" t="s">
        <v>22</v>
      </c>
      <c r="B2553" s="4" t="s">
        <v>4504</v>
      </c>
      <c r="C2553" s="4" t="s">
        <v>25</v>
      </c>
      <c r="D2553" s="4" t="s">
        <v>4525</v>
      </c>
      <c r="E2553" s="12">
        <v>114.48</v>
      </c>
      <c r="F2553" s="13">
        <f t="array" ref="F2553">_xlfn.XLOOKUP(D2553,'asc2'!$F:$F,'asc2'!$H:$H,"--")</f>
        <v>93.49</v>
      </c>
      <c r="G2553" s="13">
        <f t="array" ref="G2553">_xlfn.XLOOKUP(D2553,desc1!$F:$F,desc1!$H:$H,"--")</f>
        <v>99.88</v>
      </c>
      <c r="H2553" s="13">
        <f t="array" ref="H2553">_xlfn.XLOOKUP(D2553,desc2!$F:$F,desc2!$H:$H,"--")</f>
        <v>87.05</v>
      </c>
      <c r="I2553" s="13">
        <f t="array" ref="I2553">_xlfn.XLOOKUP(D2553,rand1!$F:$F,rand1!$H:$H,"--")</f>
        <v>88.1</v>
      </c>
      <c r="J2553" s="13">
        <f t="array" ref="J2553">_xlfn.XLOOKUP(D2553,rand2!$F:$F,rand2!$H:$H,"--")</f>
        <v>101.24</v>
      </c>
      <c r="K2553" s="13">
        <f t="shared" si="2"/>
        <v>87.05</v>
      </c>
      <c r="L2553" s="13" t="str">
        <f t="array" ref="L2553">_xlfn.XLOOKUP(D2553,'asc1'!$F:$F,'asc1'!$K:$K,"--")</f>
        <v>sí</v>
      </c>
      <c r="P2553" s="32"/>
      <c r="Q2553" s="32"/>
    </row>
    <row r="2554">
      <c r="A2554" s="4" t="s">
        <v>22</v>
      </c>
      <c r="B2554" s="4" t="s">
        <v>4504</v>
      </c>
      <c r="C2554" s="4" t="s">
        <v>25</v>
      </c>
      <c r="D2554" s="4" t="s">
        <v>4523</v>
      </c>
      <c r="E2554" s="12">
        <v>111.12</v>
      </c>
      <c r="F2554" s="13">
        <f t="array" ref="F2554">_xlfn.XLOOKUP(D2554,'asc2'!$F:$F,'asc2'!$H:$H,"--")</f>
        <v>102.15</v>
      </c>
      <c r="G2554" s="13">
        <f t="array" ref="G2554">_xlfn.XLOOKUP(D2554,desc1!$F:$F,desc1!$H:$H,"--")</f>
        <v>86.65</v>
      </c>
      <c r="H2554" s="13">
        <f t="array" ref="H2554">_xlfn.XLOOKUP(D2554,desc2!$F:$F,desc2!$H:$H,"--")</f>
        <v>90.67</v>
      </c>
      <c r="I2554" s="13">
        <f t="array" ref="I2554">_xlfn.XLOOKUP(D2554,rand1!$F:$F,rand1!$H:$H,"--")</f>
        <v>97.31</v>
      </c>
      <c r="J2554" s="13">
        <f t="array" ref="J2554">_xlfn.XLOOKUP(D2554,rand2!$F:$F,rand2!$H:$H,"--")</f>
        <v>93.27</v>
      </c>
      <c r="K2554" s="13">
        <f t="shared" si="2"/>
        <v>86.65</v>
      </c>
      <c r="L2554" s="13" t="str">
        <f t="array" ref="L2554">_xlfn.XLOOKUP(D2554,'asc1'!$F:$F,'asc1'!$K:$K,"--")</f>
        <v>sí</v>
      </c>
      <c r="P2554" s="32"/>
      <c r="Q2554" s="32"/>
    </row>
    <row r="2555">
      <c r="A2555" s="4" t="s">
        <v>22</v>
      </c>
      <c r="B2555" s="4" t="s">
        <v>4504</v>
      </c>
      <c r="C2555" s="4" t="s">
        <v>25</v>
      </c>
      <c r="D2555" s="4" t="s">
        <v>4520</v>
      </c>
      <c r="E2555" s="12">
        <v>93.67</v>
      </c>
      <c r="F2555" s="13">
        <f t="array" ref="F2555">_xlfn.XLOOKUP(D2555,'asc2'!$F:$F,'asc2'!$H:$H,"--")</f>
        <v>102.15</v>
      </c>
      <c r="G2555" s="13">
        <f t="array" ref="G2555">_xlfn.XLOOKUP(D2555,desc1!$F:$F,desc1!$H:$H,"--")</f>
        <v>86.69</v>
      </c>
      <c r="H2555" s="13">
        <f t="array" ref="H2555">_xlfn.XLOOKUP(D2555,desc2!$F:$F,desc2!$H:$H,"--")</f>
        <v>86.55</v>
      </c>
      <c r="I2555" s="13">
        <f t="array" ref="I2555">_xlfn.XLOOKUP(D2555,rand1!$F:$F,rand1!$H:$H,"--")</f>
        <v>89.85</v>
      </c>
      <c r="J2555" s="13">
        <f t="array" ref="J2555">_xlfn.XLOOKUP(D2555,rand2!$F:$F,rand2!$H:$H,"--")</f>
        <v>96.93</v>
      </c>
      <c r="K2555" s="13">
        <f t="shared" si="2"/>
        <v>86.55</v>
      </c>
      <c r="L2555" s="13" t="str">
        <f t="array" ref="L2555">_xlfn.XLOOKUP(D2555,'asc1'!$F:$F,'asc1'!$K:$K,"--")</f>
        <v>sí</v>
      </c>
      <c r="P2555" s="32"/>
      <c r="Q2555" s="32"/>
    </row>
    <row r="2556">
      <c r="A2556" s="4" t="s">
        <v>22</v>
      </c>
      <c r="B2556" s="4" t="s">
        <v>4504</v>
      </c>
      <c r="C2556" s="4" t="s">
        <v>25</v>
      </c>
      <c r="D2556" s="4" t="s">
        <v>4518</v>
      </c>
      <c r="E2556" s="12">
        <v>88.79</v>
      </c>
      <c r="F2556" s="13">
        <f t="array" ref="F2556">_xlfn.XLOOKUP(D2556,'asc2'!$F:$F,'asc2'!$H:$H,"--")</f>
        <v>107.22</v>
      </c>
      <c r="G2556" s="13">
        <f t="array" ref="G2556">_xlfn.XLOOKUP(D2556,desc1!$F:$F,desc1!$H:$H,"--")</f>
        <v>88.78</v>
      </c>
      <c r="H2556" s="13">
        <f t="array" ref="H2556">_xlfn.XLOOKUP(D2556,desc2!$F:$F,desc2!$H:$H,"--")</f>
        <v>83.12</v>
      </c>
      <c r="I2556" s="13">
        <f t="array" ref="I2556">_xlfn.XLOOKUP(D2556,rand1!$F:$F,rand1!$H:$H,"--")</f>
        <v>94.48</v>
      </c>
      <c r="J2556" s="13">
        <f t="array" ref="J2556">_xlfn.XLOOKUP(D2556,rand2!$F:$F,rand2!$H:$H,"--")</f>
        <v>93.93</v>
      </c>
      <c r="K2556" s="13">
        <f t="shared" si="2"/>
        <v>83.12</v>
      </c>
      <c r="L2556" s="13" t="str">
        <f t="array" ref="L2556">_xlfn.XLOOKUP(D2556,'asc1'!$F:$F,'asc1'!$K:$K,"--")</f>
        <v>sí</v>
      </c>
      <c r="P2556" s="32"/>
      <c r="Q2556" s="32"/>
    </row>
    <row r="2557">
      <c r="A2557" s="4" t="s">
        <v>22</v>
      </c>
      <c r="B2557" s="4" t="s">
        <v>4504</v>
      </c>
      <c r="C2557" s="4" t="s">
        <v>25</v>
      </c>
      <c r="D2557" s="4" t="s">
        <v>4514</v>
      </c>
      <c r="E2557" s="12">
        <v>97.45</v>
      </c>
      <c r="F2557" s="13">
        <f t="array" ref="F2557">_xlfn.XLOOKUP(D2557,'asc2'!$F:$F,'asc2'!$H:$H,"--")</f>
        <v>84.55</v>
      </c>
      <c r="G2557" s="13">
        <f t="array" ref="G2557">_xlfn.XLOOKUP(D2557,desc1!$F:$F,desc1!$H:$H,"--")</f>
        <v>86.34</v>
      </c>
      <c r="H2557" s="13">
        <f t="array" ref="H2557">_xlfn.XLOOKUP(D2557,desc2!$F:$F,desc2!$H:$H,"--")</f>
        <v>86.48</v>
      </c>
      <c r="I2557" s="13">
        <f t="array" ref="I2557">_xlfn.XLOOKUP(D2557,rand1!$F:$F,rand1!$H:$H,"--")</f>
        <v>98.89</v>
      </c>
      <c r="J2557" s="13">
        <f t="array" ref="J2557">_xlfn.XLOOKUP(D2557,rand2!$F:$F,rand2!$H:$H,"--")</f>
        <v>88.84</v>
      </c>
      <c r="K2557" s="13">
        <f t="shared" si="2"/>
        <v>84.55</v>
      </c>
      <c r="L2557" s="13" t="str">
        <f t="array" ref="L2557">_xlfn.XLOOKUP(D2557,'asc1'!$F:$F,'asc1'!$K:$K,"--")</f>
        <v>sí</v>
      </c>
      <c r="P2557" s="32"/>
      <c r="Q2557" s="32"/>
    </row>
    <row r="2558">
      <c r="A2558" s="4" t="s">
        <v>22</v>
      </c>
      <c r="B2558" s="4" t="s">
        <v>4504</v>
      </c>
      <c r="C2558" s="4" t="s">
        <v>25</v>
      </c>
      <c r="D2558" s="4" t="s">
        <v>4512</v>
      </c>
      <c r="E2558" s="12">
        <v>89.42</v>
      </c>
      <c r="F2558" s="13">
        <f t="array" ref="F2558">_xlfn.XLOOKUP(D2558,'asc2'!$F:$F,'asc2'!$H:$H,"--")</f>
        <v>94.29</v>
      </c>
      <c r="G2558" s="13">
        <f t="array" ref="G2558">_xlfn.XLOOKUP(D2558,desc1!$F:$F,desc1!$H:$H,"--")</f>
        <v>92.76</v>
      </c>
      <c r="H2558" s="13">
        <f t="array" ref="H2558">_xlfn.XLOOKUP(D2558,desc2!$F:$F,desc2!$H:$H,"--")</f>
        <v>91.11</v>
      </c>
      <c r="I2558" s="13">
        <f t="array" ref="I2558">_xlfn.XLOOKUP(D2558,rand1!$F:$F,rand1!$H:$H,"--")</f>
        <v>94.15</v>
      </c>
      <c r="J2558" s="13">
        <f t="array" ref="J2558">_xlfn.XLOOKUP(D2558,rand2!$F:$F,rand2!$H:$H,"--")</f>
        <v>89.37</v>
      </c>
      <c r="K2558" s="13">
        <f t="shared" si="2"/>
        <v>89.37</v>
      </c>
      <c r="L2558" s="13" t="str">
        <f t="array" ref="L2558">_xlfn.XLOOKUP(D2558,'asc1'!$F:$F,'asc1'!$K:$K,"--")</f>
        <v>sí</v>
      </c>
      <c r="P2558" s="32"/>
      <c r="Q2558" s="32"/>
    </row>
    <row r="2559">
      <c r="A2559" s="4" t="s">
        <v>22</v>
      </c>
      <c r="B2559" s="4" t="s">
        <v>4504</v>
      </c>
      <c r="C2559" s="4" t="s">
        <v>25</v>
      </c>
      <c r="D2559" s="4" t="s">
        <v>4510</v>
      </c>
      <c r="E2559" s="12">
        <v>88.13</v>
      </c>
      <c r="F2559" s="13">
        <f t="array" ref="F2559">_xlfn.XLOOKUP(D2559,'asc2'!$F:$F,'asc2'!$H:$H,"--")</f>
        <v>96.06</v>
      </c>
      <c r="G2559" s="13">
        <f t="array" ref="G2559">_xlfn.XLOOKUP(D2559,desc1!$F:$F,desc1!$H:$H,"--")</f>
        <v>90.96</v>
      </c>
      <c r="H2559" s="13">
        <f t="array" ref="H2559">_xlfn.XLOOKUP(D2559,desc2!$F:$F,desc2!$H:$H,"--")</f>
        <v>87.31</v>
      </c>
      <c r="I2559" s="13">
        <f t="array" ref="I2559">_xlfn.XLOOKUP(D2559,rand1!$F:$F,rand1!$H:$H,"--")</f>
        <v>95.5</v>
      </c>
      <c r="J2559" s="13">
        <f t="array" ref="J2559">_xlfn.XLOOKUP(D2559,rand2!$F:$F,rand2!$H:$H,"--")</f>
        <v>92.01</v>
      </c>
      <c r="K2559" s="13">
        <f t="shared" si="2"/>
        <v>87.31</v>
      </c>
      <c r="L2559" s="13" t="str">
        <f t="array" ref="L2559">_xlfn.XLOOKUP(D2559,'asc1'!$F:$F,'asc1'!$K:$K,"--")</f>
        <v>sí</v>
      </c>
      <c r="P2559" s="32"/>
      <c r="Q2559" s="32"/>
    </row>
    <row r="2560">
      <c r="A2560" s="4" t="s">
        <v>22</v>
      </c>
      <c r="B2560" s="4" t="s">
        <v>4504</v>
      </c>
      <c r="C2560" s="4" t="s">
        <v>25</v>
      </c>
      <c r="D2560" s="4" t="s">
        <v>4509</v>
      </c>
      <c r="E2560" s="12">
        <v>92.46</v>
      </c>
      <c r="F2560" s="13">
        <f t="array" ref="F2560">_xlfn.XLOOKUP(D2560,'asc2'!$F:$F,'asc2'!$H:$H,"--")</f>
        <v>91.95</v>
      </c>
      <c r="G2560" s="13">
        <f t="array" ref="G2560">_xlfn.XLOOKUP(D2560,desc1!$F:$F,desc1!$H:$H,"--")</f>
        <v>96.55</v>
      </c>
      <c r="H2560" s="13">
        <f t="array" ref="H2560">_xlfn.XLOOKUP(D2560,desc2!$F:$F,desc2!$H:$H,"--")</f>
        <v>85.73</v>
      </c>
      <c r="I2560" s="13">
        <f t="array" ref="I2560">_xlfn.XLOOKUP(D2560,rand1!$F:$F,rand1!$H:$H,"--")</f>
        <v>93.85</v>
      </c>
      <c r="J2560" s="13">
        <f t="array" ref="J2560">_xlfn.XLOOKUP(D2560,rand2!$F:$F,rand2!$H:$H,"--")</f>
        <v>103.22</v>
      </c>
      <c r="K2560" s="13">
        <f t="shared" si="2"/>
        <v>85.73</v>
      </c>
      <c r="L2560" s="13" t="str">
        <f t="array" ref="L2560">_xlfn.XLOOKUP(D2560,'asc1'!$F:$F,'asc1'!$K:$K,"--")</f>
        <v>sí</v>
      </c>
      <c r="P2560" s="32"/>
      <c r="Q2560" s="32"/>
    </row>
    <row r="2561">
      <c r="A2561" s="4" t="s">
        <v>22</v>
      </c>
      <c r="B2561" s="4" t="s">
        <v>4504</v>
      </c>
      <c r="C2561" s="4" t="s">
        <v>25</v>
      </c>
      <c r="D2561" s="4" t="s">
        <v>4505</v>
      </c>
      <c r="E2561" s="12">
        <v>85.51</v>
      </c>
      <c r="F2561" s="13">
        <f t="array" ref="F2561">_xlfn.XLOOKUP(D2561,'asc2'!$F:$F,'asc2'!$H:$H,"--")</f>
        <v>94.27</v>
      </c>
      <c r="G2561" s="13">
        <f t="array" ref="G2561">_xlfn.XLOOKUP(D2561,desc1!$F:$F,desc1!$H:$H,"--")</f>
        <v>99.02</v>
      </c>
      <c r="H2561" s="13">
        <f t="array" ref="H2561">_xlfn.XLOOKUP(D2561,desc2!$F:$F,desc2!$H:$H,"--")</f>
        <v>88.28</v>
      </c>
      <c r="I2561" s="13">
        <f t="array" ref="I2561">_xlfn.XLOOKUP(D2561,rand1!$F:$F,rand1!$H:$H,"--")</f>
        <v>96.82</v>
      </c>
      <c r="J2561" s="13">
        <f t="array" ref="J2561">_xlfn.XLOOKUP(D2561,rand2!$F:$F,rand2!$H:$H,"--")</f>
        <v>85.04</v>
      </c>
      <c r="K2561" s="13">
        <f t="shared" si="2"/>
        <v>85.04</v>
      </c>
      <c r="L2561" s="13" t="str">
        <f t="array" ref="L2561">_xlfn.XLOOKUP(D2561,'asc1'!$F:$F,'asc1'!$K:$K,"--")</f>
        <v>sí</v>
      </c>
      <c r="P2561" s="32"/>
      <c r="Q2561" s="32"/>
    </row>
    <row r="2562">
      <c r="A2562" s="4" t="s">
        <v>22</v>
      </c>
      <c r="B2562" s="4" t="s">
        <v>4462</v>
      </c>
      <c r="C2562" s="4" t="s">
        <v>25</v>
      </c>
      <c r="D2562" s="4" t="s">
        <v>4502</v>
      </c>
      <c r="E2562" s="12">
        <v>85.68</v>
      </c>
      <c r="F2562" s="13">
        <f t="array" ref="F2562">_xlfn.XLOOKUP(D2562,'asc2'!$F:$F,'asc2'!$H:$H,"--")</f>
        <v>90.97</v>
      </c>
      <c r="G2562" s="13">
        <f t="array" ref="G2562">_xlfn.XLOOKUP(D2562,desc1!$F:$F,desc1!$H:$H,"--")</f>
        <v>93.25</v>
      </c>
      <c r="H2562" s="13">
        <f t="array" ref="H2562">_xlfn.XLOOKUP(D2562,desc2!$F:$F,desc2!$H:$H,"--")</f>
        <v>88.84</v>
      </c>
      <c r="I2562" s="13">
        <f t="array" ref="I2562">_xlfn.XLOOKUP(D2562,rand1!$F:$F,rand1!$H:$H,"--")</f>
        <v>111.24</v>
      </c>
      <c r="J2562" s="13">
        <f t="array" ref="J2562">_xlfn.XLOOKUP(D2562,rand2!$F:$F,rand2!$H:$H,"--")</f>
        <v>92.44</v>
      </c>
      <c r="K2562" s="13">
        <f t="shared" si="2"/>
        <v>85.68</v>
      </c>
      <c r="L2562" s="13" t="str">
        <f t="array" ref="L2562">_xlfn.XLOOKUP(D2562,'asc1'!$F:$F,'asc1'!$K:$K,"--")</f>
        <v>sí</v>
      </c>
      <c r="P2562" s="32"/>
      <c r="Q2562" s="32"/>
    </row>
    <row r="2563">
      <c r="A2563" s="4" t="s">
        <v>22</v>
      </c>
      <c r="B2563" s="4" t="s">
        <v>4462</v>
      </c>
      <c r="C2563" s="4" t="s">
        <v>25</v>
      </c>
      <c r="D2563" s="4" t="s">
        <v>4501</v>
      </c>
      <c r="E2563" s="12">
        <v>89.61</v>
      </c>
      <c r="F2563" s="13">
        <f t="array" ref="F2563">_xlfn.XLOOKUP(D2563,'asc2'!$F:$F,'asc2'!$H:$H,"--")</f>
        <v>83.81</v>
      </c>
      <c r="G2563" s="13">
        <f t="array" ref="G2563">_xlfn.XLOOKUP(D2563,desc1!$F:$F,desc1!$H:$H,"--")</f>
        <v>98.63</v>
      </c>
      <c r="H2563" s="13">
        <f t="array" ref="H2563">_xlfn.XLOOKUP(D2563,desc2!$F:$F,desc2!$H:$H,"--")</f>
        <v>93.38</v>
      </c>
      <c r="I2563" s="13">
        <f t="array" ref="I2563">_xlfn.XLOOKUP(D2563,rand1!$F:$F,rand1!$H:$H,"--")</f>
        <v>89.86</v>
      </c>
      <c r="J2563" s="13">
        <f t="array" ref="J2563">_xlfn.XLOOKUP(D2563,rand2!$F:$F,rand2!$H:$H,"--")</f>
        <v>96.59</v>
      </c>
      <c r="K2563" s="13">
        <f t="shared" si="2"/>
        <v>83.81</v>
      </c>
      <c r="L2563" s="13" t="str">
        <f t="array" ref="L2563">_xlfn.XLOOKUP(D2563,'asc1'!$F:$F,'asc1'!$K:$K,"--")</f>
        <v>sí</v>
      </c>
      <c r="P2563" s="32"/>
      <c r="Q2563" s="32"/>
    </row>
    <row r="2564">
      <c r="A2564" s="4" t="s">
        <v>22</v>
      </c>
      <c r="B2564" s="4" t="s">
        <v>4462</v>
      </c>
      <c r="C2564" s="4" t="s">
        <v>25</v>
      </c>
      <c r="D2564" s="4" t="s">
        <v>4498</v>
      </c>
      <c r="E2564" s="12">
        <v>86.2</v>
      </c>
      <c r="F2564" s="13">
        <f t="array" ref="F2564">_xlfn.XLOOKUP(D2564,'asc2'!$F:$F,'asc2'!$H:$H,"--")</f>
        <v>88.51</v>
      </c>
      <c r="G2564" s="13">
        <f t="array" ref="G2564">_xlfn.XLOOKUP(D2564,desc1!$F:$F,desc1!$H:$H,"--")</f>
        <v>93</v>
      </c>
      <c r="H2564" s="13">
        <f t="array" ref="H2564">_xlfn.XLOOKUP(D2564,desc2!$F:$F,desc2!$H:$H,"--")</f>
        <v>89.67</v>
      </c>
      <c r="I2564" s="13">
        <f t="array" ref="I2564">_xlfn.XLOOKUP(D2564,rand1!$F:$F,rand1!$H:$H,"--")</f>
        <v>91.81</v>
      </c>
      <c r="J2564" s="13">
        <f t="array" ref="J2564">_xlfn.XLOOKUP(D2564,rand2!$F:$F,rand2!$H:$H,"--")</f>
        <v>96.62</v>
      </c>
      <c r="K2564" s="13">
        <f t="shared" si="2"/>
        <v>86.2</v>
      </c>
      <c r="L2564" s="13" t="str">
        <f t="array" ref="L2564">_xlfn.XLOOKUP(D2564,'asc1'!$F:$F,'asc1'!$K:$K,"--")</f>
        <v>sí</v>
      </c>
      <c r="P2564" s="32"/>
      <c r="Q2564" s="32"/>
    </row>
    <row r="2565">
      <c r="A2565" s="4" t="s">
        <v>22</v>
      </c>
      <c r="B2565" s="4" t="s">
        <v>4462</v>
      </c>
      <c r="C2565" s="4" t="s">
        <v>25</v>
      </c>
      <c r="D2565" s="4" t="s">
        <v>4497</v>
      </c>
      <c r="E2565" s="12">
        <v>92.88</v>
      </c>
      <c r="F2565" s="13">
        <f t="array" ref="F2565">_xlfn.XLOOKUP(D2565,'asc2'!$F:$F,'asc2'!$H:$H,"--")</f>
        <v>86.5</v>
      </c>
      <c r="G2565" s="13">
        <f t="array" ref="G2565">_xlfn.XLOOKUP(D2565,desc1!$F:$F,desc1!$H:$H,"--")</f>
        <v>94.64</v>
      </c>
      <c r="H2565" s="13">
        <f t="array" ref="H2565">_xlfn.XLOOKUP(D2565,desc2!$F:$F,desc2!$H:$H,"--")</f>
        <v>88.85</v>
      </c>
      <c r="I2565" s="13">
        <f t="array" ref="I2565">_xlfn.XLOOKUP(D2565,rand1!$F:$F,rand1!$H:$H,"--")</f>
        <v>95.6</v>
      </c>
      <c r="J2565" s="13">
        <f t="array" ref="J2565">_xlfn.XLOOKUP(D2565,rand2!$F:$F,rand2!$H:$H,"--")</f>
        <v>82.77</v>
      </c>
      <c r="K2565" s="13">
        <f t="shared" si="2"/>
        <v>82.77</v>
      </c>
      <c r="L2565" s="13" t="str">
        <f t="array" ref="L2565">_xlfn.XLOOKUP(D2565,'asc1'!$F:$F,'asc1'!$K:$K,"--")</f>
        <v>sí</v>
      </c>
      <c r="P2565" s="32"/>
      <c r="Q2565" s="32"/>
    </row>
    <row r="2566">
      <c r="A2566" s="4" t="s">
        <v>22</v>
      </c>
      <c r="B2566" s="4" t="s">
        <v>4462</v>
      </c>
      <c r="C2566" s="4" t="s">
        <v>25</v>
      </c>
      <c r="D2566" s="4" t="s">
        <v>4495</v>
      </c>
      <c r="E2566" s="12">
        <v>92.55</v>
      </c>
      <c r="F2566" s="13">
        <f t="array" ref="F2566">_xlfn.XLOOKUP(D2566,'asc2'!$F:$F,'asc2'!$H:$H,"--")</f>
        <v>100.11</v>
      </c>
      <c r="G2566" s="13">
        <f t="array" ref="G2566">_xlfn.XLOOKUP(D2566,desc1!$F:$F,desc1!$H:$H,"--")</f>
        <v>90.93</v>
      </c>
      <c r="H2566" s="13">
        <f t="array" ref="H2566">_xlfn.XLOOKUP(D2566,desc2!$F:$F,desc2!$H:$H,"--")</f>
        <v>92.32</v>
      </c>
      <c r="I2566" s="13">
        <f t="array" ref="I2566">_xlfn.XLOOKUP(D2566,rand1!$F:$F,rand1!$H:$H,"--")</f>
        <v>94.07</v>
      </c>
      <c r="J2566" s="13">
        <f t="array" ref="J2566">_xlfn.XLOOKUP(D2566,rand2!$F:$F,rand2!$H:$H,"--")</f>
        <v>97.02</v>
      </c>
      <c r="K2566" s="13">
        <f t="shared" si="2"/>
        <v>90.93</v>
      </c>
      <c r="L2566" s="13" t="str">
        <f t="array" ref="L2566">_xlfn.XLOOKUP(D2566,'asc1'!$F:$F,'asc1'!$K:$K,"--")</f>
        <v>sí</v>
      </c>
      <c r="P2566" s="32"/>
      <c r="Q2566" s="32"/>
    </row>
    <row r="2567">
      <c r="A2567" s="4" t="s">
        <v>22</v>
      </c>
      <c r="B2567" s="4" t="s">
        <v>4462</v>
      </c>
      <c r="C2567" s="4" t="s">
        <v>25</v>
      </c>
      <c r="D2567" s="4" t="s">
        <v>4493</v>
      </c>
      <c r="E2567" s="12">
        <v>87.74</v>
      </c>
      <c r="F2567" s="13">
        <f t="array" ref="F2567">_xlfn.XLOOKUP(D2567,'asc2'!$F:$F,'asc2'!$H:$H,"--")</f>
        <v>102.09</v>
      </c>
      <c r="G2567" s="13">
        <f t="array" ref="G2567">_xlfn.XLOOKUP(D2567,desc1!$F:$F,desc1!$H:$H,"--")</f>
        <v>87.01</v>
      </c>
      <c r="H2567" s="13">
        <f t="array" ref="H2567">_xlfn.XLOOKUP(D2567,desc2!$F:$F,desc2!$H:$H,"--")</f>
        <v>95.54</v>
      </c>
      <c r="I2567" s="13">
        <f t="array" ref="I2567">_xlfn.XLOOKUP(D2567,rand1!$F:$F,rand1!$H:$H,"--")</f>
        <v>93.69</v>
      </c>
      <c r="J2567" s="13">
        <f t="array" ref="J2567">_xlfn.XLOOKUP(D2567,rand2!$F:$F,rand2!$H:$H,"--")</f>
        <v>91.18</v>
      </c>
      <c r="K2567" s="13">
        <f t="shared" si="2"/>
        <v>87.01</v>
      </c>
      <c r="L2567" s="13" t="str">
        <f t="array" ref="L2567">_xlfn.XLOOKUP(D2567,'asc1'!$F:$F,'asc1'!$K:$K,"--")</f>
        <v>sí</v>
      </c>
      <c r="P2567" s="32"/>
      <c r="Q2567" s="32"/>
    </row>
    <row r="2568">
      <c r="A2568" s="4" t="s">
        <v>22</v>
      </c>
      <c r="B2568" s="4" t="s">
        <v>4462</v>
      </c>
      <c r="C2568" s="4" t="s">
        <v>25</v>
      </c>
      <c r="D2568" s="4" t="s">
        <v>4490</v>
      </c>
      <c r="E2568" s="12">
        <v>91.95</v>
      </c>
      <c r="F2568" s="13">
        <f t="array" ref="F2568">_xlfn.XLOOKUP(D2568,'asc2'!$F:$F,'asc2'!$H:$H,"--")</f>
        <v>97.68</v>
      </c>
      <c r="G2568" s="13">
        <f t="array" ref="G2568">_xlfn.XLOOKUP(D2568,desc1!$F:$F,desc1!$H:$H,"--")</f>
        <v>106.09</v>
      </c>
      <c r="H2568" s="13">
        <f t="array" ref="H2568">_xlfn.XLOOKUP(D2568,desc2!$F:$F,desc2!$H:$H,"--")</f>
        <v>86.66</v>
      </c>
      <c r="I2568" s="13">
        <f t="array" ref="I2568">_xlfn.XLOOKUP(D2568,rand1!$F:$F,rand1!$H:$H,"--")</f>
        <v>99.68</v>
      </c>
      <c r="J2568" s="13">
        <f t="array" ref="J2568">_xlfn.XLOOKUP(D2568,rand2!$F:$F,rand2!$H:$H,"--")</f>
        <v>96.42</v>
      </c>
      <c r="K2568" s="13">
        <f t="shared" si="2"/>
        <v>86.66</v>
      </c>
      <c r="L2568" s="13" t="str">
        <f t="array" ref="L2568">_xlfn.XLOOKUP(D2568,'asc1'!$F:$F,'asc1'!$K:$K,"--")</f>
        <v>sí</v>
      </c>
      <c r="P2568" s="32"/>
      <c r="Q2568" s="32"/>
    </row>
    <row r="2569">
      <c r="A2569" s="4" t="s">
        <v>22</v>
      </c>
      <c r="B2569" s="4" t="s">
        <v>4462</v>
      </c>
      <c r="C2569" s="4" t="s">
        <v>25</v>
      </c>
      <c r="D2569" s="4" t="s">
        <v>4488</v>
      </c>
      <c r="E2569" s="12">
        <v>97.94</v>
      </c>
      <c r="F2569" s="13">
        <f t="array" ref="F2569">_xlfn.XLOOKUP(D2569,'asc2'!$F:$F,'asc2'!$H:$H,"--")</f>
        <v>102.82</v>
      </c>
      <c r="G2569" s="13">
        <f t="array" ref="G2569">_xlfn.XLOOKUP(D2569,desc1!$F:$F,desc1!$H:$H,"--")</f>
        <v>90.68</v>
      </c>
      <c r="H2569" s="13">
        <f t="array" ref="H2569">_xlfn.XLOOKUP(D2569,desc2!$F:$F,desc2!$H:$H,"--")</f>
        <v>88.64</v>
      </c>
      <c r="I2569" s="13">
        <f t="array" ref="I2569">_xlfn.XLOOKUP(D2569,rand1!$F:$F,rand1!$H:$H,"--")</f>
        <v>92.3</v>
      </c>
      <c r="J2569" s="13">
        <f t="array" ref="J2569">_xlfn.XLOOKUP(D2569,rand2!$F:$F,rand2!$H:$H,"--")</f>
        <v>88.36</v>
      </c>
      <c r="K2569" s="13">
        <f t="shared" si="2"/>
        <v>88.36</v>
      </c>
      <c r="L2569" s="13" t="str">
        <f t="array" ref="L2569">_xlfn.XLOOKUP(D2569,'asc1'!$F:$F,'asc1'!$K:$K,"--")</f>
        <v>sí</v>
      </c>
      <c r="P2569" s="32"/>
      <c r="Q2569" s="32"/>
    </row>
    <row r="2570">
      <c r="A2570" s="4" t="s">
        <v>22</v>
      </c>
      <c r="B2570" s="4" t="s">
        <v>4462</v>
      </c>
      <c r="C2570" s="4" t="s">
        <v>25</v>
      </c>
      <c r="D2570" s="4" t="s">
        <v>4487</v>
      </c>
      <c r="E2570" s="12">
        <v>95.57</v>
      </c>
      <c r="F2570" s="13">
        <f t="array" ref="F2570">_xlfn.XLOOKUP(D2570,'asc2'!$F:$F,'asc2'!$H:$H,"--")</f>
        <v>102.55</v>
      </c>
      <c r="G2570" s="13">
        <f t="array" ref="G2570">_xlfn.XLOOKUP(D2570,desc1!$F:$F,desc1!$H:$H,"--")</f>
        <v>91.26</v>
      </c>
      <c r="H2570" s="13">
        <f t="array" ref="H2570">_xlfn.XLOOKUP(D2570,desc2!$F:$F,desc2!$H:$H,"--")</f>
        <v>86.56</v>
      </c>
      <c r="I2570" s="13">
        <f t="array" ref="I2570">_xlfn.XLOOKUP(D2570,rand1!$F:$F,rand1!$H:$H,"--")</f>
        <v>91.82</v>
      </c>
      <c r="J2570" s="13">
        <f t="array" ref="J2570">_xlfn.XLOOKUP(D2570,rand2!$F:$F,rand2!$H:$H,"--")</f>
        <v>82.94</v>
      </c>
      <c r="K2570" s="13">
        <f t="shared" si="2"/>
        <v>82.94</v>
      </c>
      <c r="L2570" s="13" t="str">
        <f t="array" ref="L2570">_xlfn.XLOOKUP(D2570,'asc1'!$F:$F,'asc1'!$K:$K,"--")</f>
        <v>sí</v>
      </c>
      <c r="P2570" s="32"/>
      <c r="Q2570" s="32"/>
    </row>
    <row r="2571">
      <c r="A2571" s="4" t="s">
        <v>22</v>
      </c>
      <c r="B2571" s="4" t="s">
        <v>4462</v>
      </c>
      <c r="C2571" s="4" t="s">
        <v>25</v>
      </c>
      <c r="D2571" s="4" t="s">
        <v>4485</v>
      </c>
      <c r="E2571" s="12">
        <v>93.96</v>
      </c>
      <c r="F2571" s="13">
        <f t="array" ref="F2571">_xlfn.XLOOKUP(D2571,'asc2'!$F:$F,'asc2'!$H:$H,"--")</f>
        <v>104.15</v>
      </c>
      <c r="G2571" s="13">
        <f t="array" ref="G2571">_xlfn.XLOOKUP(D2571,desc1!$F:$F,desc1!$H:$H,"--")</f>
        <v>90.99</v>
      </c>
      <c r="H2571" s="13">
        <f t="array" ref="H2571">_xlfn.XLOOKUP(D2571,desc2!$F:$F,desc2!$H:$H,"--")</f>
        <v>88.81</v>
      </c>
      <c r="I2571" s="13">
        <f t="array" ref="I2571">_xlfn.XLOOKUP(D2571,rand1!$F:$F,rand1!$H:$H,"--")</f>
        <v>89.6</v>
      </c>
      <c r="J2571" s="13">
        <f t="array" ref="J2571">_xlfn.XLOOKUP(D2571,rand2!$F:$F,rand2!$H:$H,"--")</f>
        <v>90.11</v>
      </c>
      <c r="K2571" s="13">
        <f t="shared" si="2"/>
        <v>88.81</v>
      </c>
      <c r="L2571" s="13" t="str">
        <f t="array" ref="L2571">_xlfn.XLOOKUP(D2571,'asc1'!$F:$F,'asc1'!$K:$K,"--")</f>
        <v>sí</v>
      </c>
      <c r="P2571" s="32"/>
      <c r="Q2571" s="32"/>
    </row>
    <row r="2572">
      <c r="A2572" s="4" t="s">
        <v>22</v>
      </c>
      <c r="B2572" s="4" t="s">
        <v>4462</v>
      </c>
      <c r="C2572" s="4" t="s">
        <v>25</v>
      </c>
      <c r="D2572" s="4" t="s">
        <v>4483</v>
      </c>
      <c r="E2572" s="12">
        <v>95.14</v>
      </c>
      <c r="F2572" s="13">
        <f t="array" ref="F2572">_xlfn.XLOOKUP(D2572,'asc2'!$F:$F,'asc2'!$H:$H,"--")</f>
        <v>102.93</v>
      </c>
      <c r="G2572" s="13">
        <f t="array" ref="G2572">_xlfn.XLOOKUP(D2572,desc1!$F:$F,desc1!$H:$H,"--")</f>
        <v>91.07</v>
      </c>
      <c r="H2572" s="13">
        <f t="array" ref="H2572">_xlfn.XLOOKUP(D2572,desc2!$F:$F,desc2!$H:$H,"--")</f>
        <v>92.37</v>
      </c>
      <c r="I2572" s="13">
        <f t="array" ref="I2572">_xlfn.XLOOKUP(D2572,rand1!$F:$F,rand1!$H:$H,"--")</f>
        <v>94.6</v>
      </c>
      <c r="J2572" s="13">
        <f t="array" ref="J2572">_xlfn.XLOOKUP(D2572,rand2!$F:$F,rand2!$H:$H,"--")</f>
        <v>94.63</v>
      </c>
      <c r="K2572" s="13">
        <f t="shared" si="2"/>
        <v>91.07</v>
      </c>
      <c r="L2572" s="13" t="str">
        <f t="array" ref="L2572">_xlfn.XLOOKUP(D2572,'asc1'!$F:$F,'asc1'!$K:$K,"--")</f>
        <v>sí</v>
      </c>
      <c r="P2572" s="32"/>
      <c r="Q2572" s="32"/>
    </row>
    <row r="2573">
      <c r="A2573" s="4" t="s">
        <v>22</v>
      </c>
      <c r="B2573" s="4" t="s">
        <v>4462</v>
      </c>
      <c r="C2573" s="4" t="s">
        <v>25</v>
      </c>
      <c r="D2573" s="4" t="s">
        <v>4482</v>
      </c>
      <c r="E2573" s="12">
        <v>96.38</v>
      </c>
      <c r="F2573" s="13">
        <f t="array" ref="F2573">_xlfn.XLOOKUP(D2573,'asc2'!$F:$F,'asc2'!$H:$H,"--")</f>
        <v>92.61</v>
      </c>
      <c r="G2573" s="13">
        <f t="array" ref="G2573">_xlfn.XLOOKUP(D2573,desc1!$F:$F,desc1!$H:$H,"--")</f>
        <v>85.25</v>
      </c>
      <c r="H2573" s="13">
        <f t="array" ref="H2573">_xlfn.XLOOKUP(D2573,desc2!$F:$F,desc2!$H:$H,"--")</f>
        <v>90.87</v>
      </c>
      <c r="I2573" s="13">
        <f t="array" ref="I2573">_xlfn.XLOOKUP(D2573,rand1!$F:$F,rand1!$H:$H,"--")</f>
        <v>92.22</v>
      </c>
      <c r="J2573" s="13">
        <f t="array" ref="J2573">_xlfn.XLOOKUP(D2573,rand2!$F:$F,rand2!$H:$H,"--")</f>
        <v>89.41</v>
      </c>
      <c r="K2573" s="13">
        <f t="shared" si="2"/>
        <v>85.25</v>
      </c>
      <c r="L2573" s="13" t="str">
        <f t="array" ref="L2573">_xlfn.XLOOKUP(D2573,'asc1'!$F:$F,'asc1'!$K:$K,"--")</f>
        <v>sí</v>
      </c>
      <c r="P2573" s="32"/>
      <c r="Q2573" s="32"/>
    </row>
    <row r="2574">
      <c r="A2574" s="4" t="s">
        <v>22</v>
      </c>
      <c r="B2574" s="4" t="s">
        <v>4462</v>
      </c>
      <c r="C2574" s="4" t="s">
        <v>25</v>
      </c>
      <c r="D2574" s="4" t="s">
        <v>4480</v>
      </c>
      <c r="E2574" s="12">
        <v>86.76</v>
      </c>
      <c r="F2574" s="13">
        <f t="array" ref="F2574">_xlfn.XLOOKUP(D2574,'asc2'!$F:$F,'asc2'!$H:$H,"--")</f>
        <v>100.42</v>
      </c>
      <c r="G2574" s="13">
        <f t="array" ref="G2574">_xlfn.XLOOKUP(D2574,desc1!$F:$F,desc1!$H:$H,"--")</f>
        <v>88.81</v>
      </c>
      <c r="H2574" s="13">
        <f t="array" ref="H2574">_xlfn.XLOOKUP(D2574,desc2!$F:$F,desc2!$H:$H,"--")</f>
        <v>104.46</v>
      </c>
      <c r="I2574" s="13">
        <f t="array" ref="I2574">_xlfn.XLOOKUP(D2574,rand1!$F:$F,rand1!$H:$H,"--")</f>
        <v>91.39</v>
      </c>
      <c r="J2574" s="13">
        <f t="array" ref="J2574">_xlfn.XLOOKUP(D2574,rand2!$F:$F,rand2!$H:$H,"--")</f>
        <v>86.7</v>
      </c>
      <c r="K2574" s="13">
        <f t="shared" si="2"/>
        <v>86.7</v>
      </c>
      <c r="L2574" s="13" t="str">
        <f t="array" ref="L2574">_xlfn.XLOOKUP(D2574,'asc1'!$F:$F,'asc1'!$K:$K,"--")</f>
        <v>sí</v>
      </c>
      <c r="P2574" s="32"/>
      <c r="Q2574" s="32"/>
    </row>
    <row r="2575">
      <c r="A2575" s="4" t="s">
        <v>22</v>
      </c>
      <c r="B2575" s="4" t="s">
        <v>4462</v>
      </c>
      <c r="C2575" s="4" t="s">
        <v>25</v>
      </c>
      <c r="D2575" s="4" t="s">
        <v>4479</v>
      </c>
      <c r="E2575" s="12">
        <v>105.86</v>
      </c>
      <c r="F2575" s="13">
        <f t="array" ref="F2575">_xlfn.XLOOKUP(D2575,'asc2'!$F:$F,'asc2'!$H:$H,"--")</f>
        <v>106.24</v>
      </c>
      <c r="G2575" s="13">
        <f t="array" ref="G2575">_xlfn.XLOOKUP(D2575,desc1!$F:$F,desc1!$H:$H,"--")</f>
        <v>86.34</v>
      </c>
      <c r="H2575" s="13">
        <f t="array" ref="H2575">_xlfn.XLOOKUP(D2575,desc2!$F:$F,desc2!$H:$H,"--")</f>
        <v>97.65</v>
      </c>
      <c r="I2575" s="13">
        <f t="array" ref="I2575">_xlfn.XLOOKUP(D2575,rand1!$F:$F,rand1!$H:$H,"--")</f>
        <v>93.55</v>
      </c>
      <c r="J2575" s="13">
        <f t="array" ref="J2575">_xlfn.XLOOKUP(D2575,rand2!$F:$F,rand2!$H:$H,"--")</f>
        <v>100</v>
      </c>
      <c r="K2575" s="13">
        <f t="shared" si="2"/>
        <v>86.34</v>
      </c>
      <c r="L2575" s="13" t="str">
        <f t="array" ref="L2575">_xlfn.XLOOKUP(D2575,'asc1'!$F:$F,'asc1'!$K:$K,"--")</f>
        <v>sí</v>
      </c>
      <c r="P2575" s="32"/>
      <c r="Q2575" s="32"/>
    </row>
    <row r="2576">
      <c r="A2576" s="4" t="s">
        <v>22</v>
      </c>
      <c r="B2576" s="4" t="s">
        <v>4462</v>
      </c>
      <c r="C2576" s="4" t="s">
        <v>25</v>
      </c>
      <c r="D2576" s="4" t="s">
        <v>4477</v>
      </c>
      <c r="E2576" s="12">
        <v>100.44</v>
      </c>
      <c r="F2576" s="13">
        <f t="array" ref="F2576">_xlfn.XLOOKUP(D2576,'asc2'!$F:$F,'asc2'!$H:$H,"--")</f>
        <v>97.29</v>
      </c>
      <c r="G2576" s="13">
        <f t="array" ref="G2576">_xlfn.XLOOKUP(D2576,desc1!$F:$F,desc1!$H:$H,"--")</f>
        <v>86.79</v>
      </c>
      <c r="H2576" s="13">
        <f t="array" ref="H2576">_xlfn.XLOOKUP(D2576,desc2!$F:$F,desc2!$H:$H,"--")</f>
        <v>88.8</v>
      </c>
      <c r="I2576" s="13">
        <f t="array" ref="I2576">_xlfn.XLOOKUP(D2576,rand1!$F:$F,rand1!$H:$H,"--")</f>
        <v>112.59</v>
      </c>
      <c r="J2576" s="13">
        <f t="array" ref="J2576">_xlfn.XLOOKUP(D2576,rand2!$F:$F,rand2!$H:$H,"--")</f>
        <v>91.17</v>
      </c>
      <c r="K2576" s="13">
        <f t="shared" si="2"/>
        <v>86.79</v>
      </c>
      <c r="L2576" s="13" t="str">
        <f t="array" ref="L2576">_xlfn.XLOOKUP(D2576,'asc1'!$F:$F,'asc1'!$K:$K,"--")</f>
        <v>sí</v>
      </c>
      <c r="P2576" s="32"/>
      <c r="Q2576" s="32"/>
    </row>
    <row r="2577">
      <c r="A2577" s="4" t="s">
        <v>22</v>
      </c>
      <c r="B2577" s="4" t="s">
        <v>4462</v>
      </c>
      <c r="C2577" s="4" t="s">
        <v>25</v>
      </c>
      <c r="D2577" s="4" t="s">
        <v>4475</v>
      </c>
      <c r="E2577" s="12">
        <v>98.3</v>
      </c>
      <c r="F2577" s="13">
        <f t="array" ref="F2577">_xlfn.XLOOKUP(D2577,'asc2'!$F:$F,'asc2'!$H:$H,"--")</f>
        <v>90.19</v>
      </c>
      <c r="G2577" s="13">
        <f t="array" ref="G2577">_xlfn.XLOOKUP(D2577,desc1!$F:$F,desc1!$H:$H,"--")</f>
        <v>98.6</v>
      </c>
      <c r="H2577" s="13">
        <f t="array" ref="H2577">_xlfn.XLOOKUP(D2577,desc2!$F:$F,desc2!$H:$H,"--")</f>
        <v>91.07</v>
      </c>
      <c r="I2577" s="13">
        <f t="array" ref="I2577">_xlfn.XLOOKUP(D2577,rand1!$F:$F,rand1!$H:$H,"--")</f>
        <v>106.14</v>
      </c>
      <c r="J2577" s="13">
        <f t="array" ref="J2577">_xlfn.XLOOKUP(D2577,rand2!$F:$F,rand2!$H:$H,"--")</f>
        <v>92.18</v>
      </c>
      <c r="K2577" s="13">
        <f t="shared" si="2"/>
        <v>90.19</v>
      </c>
      <c r="L2577" s="13" t="str">
        <f t="array" ref="L2577">_xlfn.XLOOKUP(D2577,'asc1'!$F:$F,'asc1'!$K:$K,"--")</f>
        <v>sí</v>
      </c>
      <c r="P2577" s="32"/>
      <c r="Q2577" s="32"/>
    </row>
    <row r="2578">
      <c r="A2578" s="4" t="s">
        <v>22</v>
      </c>
      <c r="B2578" s="4" t="s">
        <v>4462</v>
      </c>
      <c r="C2578" s="4" t="s">
        <v>25</v>
      </c>
      <c r="D2578" s="4" t="s">
        <v>4473</v>
      </c>
      <c r="E2578" s="12">
        <v>102.55</v>
      </c>
      <c r="F2578" s="13">
        <f t="array" ref="F2578">_xlfn.XLOOKUP(D2578,'asc2'!$F:$F,'asc2'!$H:$H,"--")</f>
        <v>85.69</v>
      </c>
      <c r="G2578" s="13">
        <f t="array" ref="G2578">_xlfn.XLOOKUP(D2578,desc1!$F:$F,desc1!$H:$H,"--")</f>
        <v>90.44</v>
      </c>
      <c r="H2578" s="13">
        <f t="array" ref="H2578">_xlfn.XLOOKUP(D2578,desc2!$F:$F,desc2!$H:$H,"--")</f>
        <v>92.24</v>
      </c>
      <c r="I2578" s="13">
        <f t="array" ref="I2578">_xlfn.XLOOKUP(D2578,rand1!$F:$F,rand1!$H:$H,"--")</f>
        <v>91.91</v>
      </c>
      <c r="J2578" s="13">
        <f t="array" ref="J2578">_xlfn.XLOOKUP(D2578,rand2!$F:$F,rand2!$H:$H,"--")</f>
        <v>89.7</v>
      </c>
      <c r="K2578" s="13">
        <f t="shared" si="2"/>
        <v>85.69</v>
      </c>
      <c r="L2578" s="13" t="str">
        <f t="array" ref="L2578">_xlfn.XLOOKUP(D2578,'asc1'!$F:$F,'asc1'!$K:$K,"--")</f>
        <v>sí</v>
      </c>
      <c r="P2578" s="32"/>
      <c r="Q2578" s="32"/>
    </row>
    <row r="2579">
      <c r="A2579" s="4" t="s">
        <v>22</v>
      </c>
      <c r="B2579" s="4" t="s">
        <v>4462</v>
      </c>
      <c r="C2579" s="4" t="s">
        <v>25</v>
      </c>
      <c r="D2579" s="4" t="s">
        <v>4469</v>
      </c>
      <c r="E2579" s="12">
        <v>95.13</v>
      </c>
      <c r="F2579" s="13">
        <f t="array" ref="F2579">_xlfn.XLOOKUP(D2579,'asc2'!$F:$F,'asc2'!$H:$H,"--")</f>
        <v>89.68</v>
      </c>
      <c r="G2579" s="13">
        <f t="array" ref="G2579">_xlfn.XLOOKUP(D2579,desc1!$F:$F,desc1!$H:$H,"--")</f>
        <v>101.21</v>
      </c>
      <c r="H2579" s="13">
        <f t="array" ref="H2579">_xlfn.XLOOKUP(D2579,desc2!$F:$F,desc2!$H:$H,"--")</f>
        <v>94.27</v>
      </c>
      <c r="I2579" s="13">
        <f t="array" ref="I2579">_xlfn.XLOOKUP(D2579,rand1!$F:$F,rand1!$H:$H,"--")</f>
        <v>98.18</v>
      </c>
      <c r="J2579" s="13">
        <f t="array" ref="J2579">_xlfn.XLOOKUP(D2579,rand2!$F:$F,rand2!$H:$H,"--")</f>
        <v>93.81</v>
      </c>
      <c r="K2579" s="13">
        <f t="shared" si="2"/>
        <v>89.68</v>
      </c>
      <c r="L2579" s="13" t="str">
        <f t="array" ref="L2579">_xlfn.XLOOKUP(D2579,'asc1'!$F:$F,'asc1'!$K:$K,"--")</f>
        <v>sí</v>
      </c>
      <c r="P2579" s="32"/>
      <c r="Q2579" s="32"/>
    </row>
    <row r="2580">
      <c r="A2580" s="4" t="s">
        <v>22</v>
      </c>
      <c r="B2580" s="4" t="s">
        <v>4462</v>
      </c>
      <c r="C2580" s="4" t="s">
        <v>25</v>
      </c>
      <c r="D2580" s="4" t="s">
        <v>4467</v>
      </c>
      <c r="E2580" s="12">
        <v>98.6</v>
      </c>
      <c r="F2580" s="13">
        <f t="array" ref="F2580">_xlfn.XLOOKUP(D2580,'asc2'!$F:$F,'asc2'!$H:$H,"--")</f>
        <v>87.38</v>
      </c>
      <c r="G2580" s="13">
        <f t="array" ref="G2580">_xlfn.XLOOKUP(D2580,desc1!$F:$F,desc1!$H:$H,"--")</f>
        <v>93.4</v>
      </c>
      <c r="H2580" s="13">
        <f t="array" ref="H2580">_xlfn.XLOOKUP(D2580,desc2!$F:$F,desc2!$H:$H,"--")</f>
        <v>98.56</v>
      </c>
      <c r="I2580" s="13">
        <f t="array" ref="I2580">_xlfn.XLOOKUP(D2580,rand1!$F:$F,rand1!$H:$H,"--")</f>
        <v>102.82</v>
      </c>
      <c r="J2580" s="13">
        <f t="array" ref="J2580">_xlfn.XLOOKUP(D2580,rand2!$F:$F,rand2!$H:$H,"--")</f>
        <v>89.82</v>
      </c>
      <c r="K2580" s="13">
        <f t="shared" si="2"/>
        <v>87.38</v>
      </c>
      <c r="L2580" s="13" t="str">
        <f t="array" ref="L2580">_xlfn.XLOOKUP(D2580,'asc1'!$F:$F,'asc1'!$K:$K,"--")</f>
        <v>sí</v>
      </c>
      <c r="P2580" s="32"/>
      <c r="Q2580" s="32"/>
    </row>
    <row r="2581">
      <c r="A2581" s="4" t="s">
        <v>22</v>
      </c>
      <c r="B2581" s="4" t="s">
        <v>4462</v>
      </c>
      <c r="C2581" s="4" t="s">
        <v>25</v>
      </c>
      <c r="D2581" s="4" t="s">
        <v>4464</v>
      </c>
      <c r="E2581" s="12">
        <v>93.38</v>
      </c>
      <c r="F2581" s="13">
        <f t="array" ref="F2581">_xlfn.XLOOKUP(D2581,'asc2'!$F:$F,'asc2'!$H:$H,"--")</f>
        <v>95.01</v>
      </c>
      <c r="G2581" s="13">
        <f t="array" ref="G2581">_xlfn.XLOOKUP(D2581,desc1!$F:$F,desc1!$H:$H,"--")</f>
        <v>95.56</v>
      </c>
      <c r="H2581" s="13">
        <f t="array" ref="H2581">_xlfn.XLOOKUP(D2581,desc2!$F:$F,desc2!$H:$H,"--")</f>
        <v>90.58</v>
      </c>
      <c r="I2581" s="13">
        <f t="array" ref="I2581">_xlfn.XLOOKUP(D2581,rand1!$F:$F,rand1!$H:$H,"--")</f>
        <v>94.99</v>
      </c>
      <c r="J2581" s="13">
        <f t="array" ref="J2581">_xlfn.XLOOKUP(D2581,rand2!$F:$F,rand2!$H:$H,"--")</f>
        <v>86.79</v>
      </c>
      <c r="K2581" s="13">
        <f t="shared" si="2"/>
        <v>86.79</v>
      </c>
      <c r="L2581" s="13" t="str">
        <f t="array" ref="L2581">_xlfn.XLOOKUP(D2581,'asc1'!$F:$F,'asc1'!$K:$K,"--")</f>
        <v>sí</v>
      </c>
      <c r="P2581" s="32"/>
      <c r="Q2581" s="32"/>
    </row>
    <row r="2582">
      <c r="A2582" s="4" t="s">
        <v>22</v>
      </c>
      <c r="B2582" s="4" t="s">
        <v>4418</v>
      </c>
      <c r="C2582" s="4" t="s">
        <v>25</v>
      </c>
      <c r="D2582" s="4" t="s">
        <v>4461</v>
      </c>
      <c r="E2582" s="12">
        <v>92.05</v>
      </c>
      <c r="F2582" s="13">
        <f t="array" ref="F2582">_xlfn.XLOOKUP(D2582,'asc2'!$F:$F,'asc2'!$H:$H,"--")</f>
        <v>89.4</v>
      </c>
      <c r="G2582" s="13">
        <f t="array" ref="G2582">_xlfn.XLOOKUP(D2582,desc1!$F:$F,desc1!$H:$H,"--")</f>
        <v>88.52</v>
      </c>
      <c r="H2582" s="13">
        <f t="array" ref="H2582">_xlfn.XLOOKUP(D2582,desc2!$F:$F,desc2!$H:$H,"--")</f>
        <v>89.05</v>
      </c>
      <c r="I2582" s="13">
        <f t="array" ref="I2582">_xlfn.XLOOKUP(D2582,rand1!$F:$F,rand1!$H:$H,"--")</f>
        <v>105.36</v>
      </c>
      <c r="J2582" s="13">
        <f t="array" ref="J2582">_xlfn.XLOOKUP(D2582,rand2!$F:$F,rand2!$H:$H,"--")</f>
        <v>97.06</v>
      </c>
      <c r="K2582" s="13">
        <f t="shared" si="2"/>
        <v>88.52</v>
      </c>
      <c r="L2582" s="13" t="str">
        <f t="array" ref="L2582">_xlfn.XLOOKUP(D2582,'asc1'!$F:$F,'asc1'!$K:$K,"--")</f>
        <v>sí</v>
      </c>
      <c r="P2582" s="32"/>
      <c r="Q2582" s="32"/>
    </row>
    <row r="2583">
      <c r="A2583" s="4" t="s">
        <v>22</v>
      </c>
      <c r="B2583" s="4" t="s">
        <v>4418</v>
      </c>
      <c r="C2583" s="4" t="s">
        <v>25</v>
      </c>
      <c r="D2583" s="4" t="s">
        <v>4459</v>
      </c>
      <c r="E2583" s="12">
        <v>90.99</v>
      </c>
      <c r="F2583" s="13">
        <f t="array" ref="F2583">_xlfn.XLOOKUP(D2583,'asc2'!$F:$F,'asc2'!$H:$H,"--")</f>
        <v>92.23</v>
      </c>
      <c r="G2583" s="13">
        <f t="array" ref="G2583">_xlfn.XLOOKUP(D2583,desc1!$F:$F,desc1!$H:$H,"--")</f>
        <v>102.02</v>
      </c>
      <c r="H2583" s="13">
        <f t="array" ref="H2583">_xlfn.XLOOKUP(D2583,desc2!$F:$F,desc2!$H:$H,"--")</f>
        <v>90.24</v>
      </c>
      <c r="I2583" s="13">
        <f t="array" ref="I2583">_xlfn.XLOOKUP(D2583,rand1!$F:$F,rand1!$H:$H,"--")</f>
        <v>100.43</v>
      </c>
      <c r="J2583" s="13">
        <f t="array" ref="J2583">_xlfn.XLOOKUP(D2583,rand2!$F:$F,rand2!$H:$H,"--")</f>
        <v>92.78</v>
      </c>
      <c r="K2583" s="13">
        <f t="shared" si="2"/>
        <v>90.24</v>
      </c>
      <c r="L2583" s="13" t="str">
        <f t="array" ref="L2583">_xlfn.XLOOKUP(D2583,'asc1'!$F:$F,'asc1'!$K:$K,"--")</f>
        <v>sí</v>
      </c>
      <c r="P2583" s="32"/>
      <c r="Q2583" s="32"/>
    </row>
    <row r="2584">
      <c r="A2584" s="4" t="s">
        <v>22</v>
      </c>
      <c r="B2584" s="4" t="s">
        <v>4418</v>
      </c>
      <c r="C2584" s="4" t="s">
        <v>25</v>
      </c>
      <c r="D2584" s="4" t="s">
        <v>4457</v>
      </c>
      <c r="E2584" s="12">
        <v>85.18</v>
      </c>
      <c r="F2584" s="13">
        <f t="array" ref="F2584">_xlfn.XLOOKUP(D2584,'asc2'!$F:$F,'asc2'!$H:$H,"--")</f>
        <v>95.54</v>
      </c>
      <c r="G2584" s="13">
        <f t="array" ref="G2584">_xlfn.XLOOKUP(D2584,desc1!$F:$F,desc1!$H:$H,"--")</f>
        <v>89.68</v>
      </c>
      <c r="H2584" s="13">
        <f t="array" ref="H2584">_xlfn.XLOOKUP(D2584,desc2!$F:$F,desc2!$H:$H,"--")</f>
        <v>88.57</v>
      </c>
      <c r="I2584" s="13">
        <f t="array" ref="I2584">_xlfn.XLOOKUP(D2584,rand1!$F:$F,rand1!$H:$H,"--")</f>
        <v>87.53</v>
      </c>
      <c r="J2584" s="13">
        <f t="array" ref="J2584">_xlfn.XLOOKUP(D2584,rand2!$F:$F,rand2!$H:$H,"--")</f>
        <v>106.35</v>
      </c>
      <c r="K2584" s="13">
        <f t="shared" si="2"/>
        <v>85.18</v>
      </c>
      <c r="L2584" s="13" t="str">
        <f t="array" ref="L2584">_xlfn.XLOOKUP(D2584,'asc1'!$F:$F,'asc1'!$K:$K,"--")</f>
        <v>sí</v>
      </c>
      <c r="P2584" s="32"/>
      <c r="Q2584" s="32"/>
    </row>
    <row r="2585">
      <c r="A2585" s="4" t="s">
        <v>22</v>
      </c>
      <c r="B2585" s="4" t="s">
        <v>4418</v>
      </c>
      <c r="C2585" s="4" t="s">
        <v>25</v>
      </c>
      <c r="D2585" s="4" t="s">
        <v>4456</v>
      </c>
      <c r="E2585" s="12">
        <v>90.44</v>
      </c>
      <c r="F2585" s="13">
        <f t="array" ref="F2585">_xlfn.XLOOKUP(D2585,'asc2'!$F:$F,'asc2'!$H:$H,"--")</f>
        <v>87.55</v>
      </c>
      <c r="G2585" s="13">
        <f t="array" ref="G2585">_xlfn.XLOOKUP(D2585,desc1!$F:$F,desc1!$H:$H,"--")</f>
        <v>91.22</v>
      </c>
      <c r="H2585" s="13">
        <f t="array" ref="H2585">_xlfn.XLOOKUP(D2585,desc2!$F:$F,desc2!$H:$H,"--")</f>
        <v>88.2</v>
      </c>
      <c r="I2585" s="13">
        <f t="array" ref="I2585">_xlfn.XLOOKUP(D2585,rand1!$F:$F,rand1!$H:$H,"--")</f>
        <v>101.91</v>
      </c>
      <c r="J2585" s="13">
        <f t="array" ref="J2585">_xlfn.XLOOKUP(D2585,rand2!$F:$F,rand2!$H:$H,"--")</f>
        <v>89.08</v>
      </c>
      <c r="K2585" s="13">
        <f t="shared" si="2"/>
        <v>87.55</v>
      </c>
      <c r="L2585" s="13" t="str">
        <f t="array" ref="L2585">_xlfn.XLOOKUP(D2585,'asc1'!$F:$F,'asc1'!$K:$K,"--")</f>
        <v>sí</v>
      </c>
      <c r="P2585" s="32"/>
      <c r="Q2585" s="32"/>
    </row>
    <row r="2586">
      <c r="A2586" s="4" t="s">
        <v>22</v>
      </c>
      <c r="B2586" s="4" t="s">
        <v>4418</v>
      </c>
      <c r="C2586" s="4" t="s">
        <v>25</v>
      </c>
      <c r="D2586" s="4" t="s">
        <v>4454</v>
      </c>
      <c r="E2586" s="12">
        <v>127.44</v>
      </c>
      <c r="F2586" s="13">
        <f t="array" ref="F2586">_xlfn.XLOOKUP(D2586,'asc2'!$F:$F,'asc2'!$H:$H,"--")</f>
        <v>84.34</v>
      </c>
      <c r="G2586" s="13">
        <f t="array" ref="G2586">_xlfn.XLOOKUP(D2586,desc1!$F:$F,desc1!$H:$H,"--")</f>
        <v>101.61</v>
      </c>
      <c r="H2586" s="13">
        <f t="array" ref="H2586">_xlfn.XLOOKUP(D2586,desc2!$F:$F,desc2!$H:$H,"--")</f>
        <v>95.2</v>
      </c>
      <c r="I2586" s="13">
        <f t="array" ref="I2586">_xlfn.XLOOKUP(D2586,rand1!$F:$F,rand1!$H:$H,"--")</f>
        <v>90.72</v>
      </c>
      <c r="J2586" s="13">
        <f t="array" ref="J2586">_xlfn.XLOOKUP(D2586,rand2!$F:$F,rand2!$H:$H,"--")</f>
        <v>93.52</v>
      </c>
      <c r="K2586" s="13">
        <f t="shared" si="2"/>
        <v>84.34</v>
      </c>
      <c r="L2586" s="13" t="str">
        <f t="array" ref="L2586">_xlfn.XLOOKUP(D2586,'asc1'!$F:$F,'asc1'!$K:$K,"--")</f>
        <v>sí</v>
      </c>
      <c r="P2586" s="32"/>
      <c r="Q2586" s="32"/>
    </row>
    <row r="2587">
      <c r="A2587" s="4" t="s">
        <v>22</v>
      </c>
      <c r="B2587" s="4" t="s">
        <v>4418</v>
      </c>
      <c r="C2587" s="4" t="s">
        <v>25</v>
      </c>
      <c r="D2587" s="4" t="s">
        <v>4453</v>
      </c>
      <c r="E2587" s="12">
        <v>103.2</v>
      </c>
      <c r="F2587" s="13">
        <f t="array" ref="F2587">_xlfn.XLOOKUP(D2587,'asc2'!$F:$F,'asc2'!$H:$H,"--")</f>
        <v>94.72</v>
      </c>
      <c r="G2587" s="13">
        <f t="array" ref="G2587">_xlfn.XLOOKUP(D2587,desc1!$F:$F,desc1!$H:$H,"--")</f>
        <v>93.8</v>
      </c>
      <c r="H2587" s="13">
        <f t="array" ref="H2587">_xlfn.XLOOKUP(D2587,desc2!$F:$F,desc2!$H:$H,"--")</f>
        <v>91.74</v>
      </c>
      <c r="I2587" s="13">
        <f t="array" ref="I2587">_xlfn.XLOOKUP(D2587,rand1!$F:$F,rand1!$H:$H,"--")</f>
        <v>89.79</v>
      </c>
      <c r="J2587" s="13">
        <f t="array" ref="J2587">_xlfn.XLOOKUP(D2587,rand2!$F:$F,rand2!$H:$H,"--")</f>
        <v>93.13</v>
      </c>
      <c r="K2587" s="13">
        <f t="shared" si="2"/>
        <v>89.79</v>
      </c>
      <c r="L2587" s="13" t="str">
        <f t="array" ref="L2587">_xlfn.XLOOKUP(D2587,'asc1'!$F:$F,'asc1'!$K:$K,"--")</f>
        <v>sí</v>
      </c>
      <c r="P2587" s="32"/>
      <c r="Q2587" s="32"/>
    </row>
    <row r="2588">
      <c r="A2588" s="4" t="s">
        <v>22</v>
      </c>
      <c r="B2588" s="4" t="s">
        <v>4418</v>
      </c>
      <c r="C2588" s="4" t="s">
        <v>25</v>
      </c>
      <c r="D2588" s="4" t="s">
        <v>4451</v>
      </c>
      <c r="E2588" s="12">
        <v>99.52</v>
      </c>
      <c r="F2588" s="13">
        <f t="array" ref="F2588">_xlfn.XLOOKUP(D2588,'asc2'!$F:$F,'asc2'!$H:$H,"--")</f>
        <v>85.81</v>
      </c>
      <c r="G2588" s="13">
        <f t="array" ref="G2588">_xlfn.XLOOKUP(D2588,desc1!$F:$F,desc1!$H:$H,"--")</f>
        <v>104.55</v>
      </c>
      <c r="H2588" s="13">
        <f t="array" ref="H2588">_xlfn.XLOOKUP(D2588,desc2!$F:$F,desc2!$H:$H,"--")</f>
        <v>109.25</v>
      </c>
      <c r="I2588" s="13">
        <f t="array" ref="I2588">_xlfn.XLOOKUP(D2588,rand1!$F:$F,rand1!$H:$H,"--")</f>
        <v>99.25</v>
      </c>
      <c r="J2588" s="13">
        <f t="array" ref="J2588">_xlfn.XLOOKUP(D2588,rand2!$F:$F,rand2!$H:$H,"--")</f>
        <v>85.92</v>
      </c>
      <c r="K2588" s="13">
        <f t="shared" si="2"/>
        <v>85.81</v>
      </c>
      <c r="L2588" s="13" t="str">
        <f t="array" ref="L2588">_xlfn.XLOOKUP(D2588,'asc1'!$F:$F,'asc1'!$K:$K,"--")</f>
        <v>sí</v>
      </c>
      <c r="P2588" s="32"/>
      <c r="Q2588" s="32"/>
    </row>
    <row r="2589">
      <c r="A2589" s="4" t="s">
        <v>22</v>
      </c>
      <c r="B2589" s="4" t="s">
        <v>4418</v>
      </c>
      <c r="C2589" s="4" t="s">
        <v>25</v>
      </c>
      <c r="D2589" s="4" t="s">
        <v>4448</v>
      </c>
      <c r="E2589" s="12">
        <v>100.91</v>
      </c>
      <c r="F2589" s="13">
        <f t="array" ref="F2589">_xlfn.XLOOKUP(D2589,'asc2'!$F:$F,'asc2'!$H:$H,"--")</f>
        <v>88.42</v>
      </c>
      <c r="G2589" s="13">
        <f t="array" ref="G2589">_xlfn.XLOOKUP(D2589,desc1!$F:$F,desc1!$H:$H,"--")</f>
        <v>90.42</v>
      </c>
      <c r="H2589" s="13">
        <f t="array" ref="H2589">_xlfn.XLOOKUP(D2589,desc2!$F:$F,desc2!$H:$H,"--")</f>
        <v>101.59</v>
      </c>
      <c r="I2589" s="13">
        <f t="array" ref="I2589">_xlfn.XLOOKUP(D2589,rand1!$F:$F,rand1!$H:$H,"--")</f>
        <v>89.61</v>
      </c>
      <c r="J2589" s="13">
        <f t="array" ref="J2589">_xlfn.XLOOKUP(D2589,rand2!$F:$F,rand2!$H:$H,"--")</f>
        <v>99.64</v>
      </c>
      <c r="K2589" s="13">
        <f t="shared" si="2"/>
        <v>88.42</v>
      </c>
      <c r="L2589" s="13" t="str">
        <f t="array" ref="L2589">_xlfn.XLOOKUP(D2589,'asc1'!$F:$F,'asc1'!$K:$K,"--")</f>
        <v>sí</v>
      </c>
      <c r="P2589" s="32"/>
      <c r="Q2589" s="32"/>
    </row>
    <row r="2590">
      <c r="A2590" s="4" t="s">
        <v>22</v>
      </c>
      <c r="B2590" s="4" t="s">
        <v>4418</v>
      </c>
      <c r="C2590" s="4" t="s">
        <v>25</v>
      </c>
      <c r="D2590" s="4" t="s">
        <v>4447</v>
      </c>
      <c r="E2590" s="12">
        <v>113.92</v>
      </c>
      <c r="F2590" s="13">
        <f t="array" ref="F2590">_xlfn.XLOOKUP(D2590,'asc2'!$F:$F,'asc2'!$H:$H,"--")</f>
        <v>87.67</v>
      </c>
      <c r="G2590" s="13">
        <f t="array" ref="G2590">_xlfn.XLOOKUP(D2590,desc1!$F:$F,desc1!$H:$H,"--")</f>
        <v>94.45</v>
      </c>
      <c r="H2590" s="13">
        <f t="array" ref="H2590">_xlfn.XLOOKUP(D2590,desc2!$F:$F,desc2!$H:$H,"--")</f>
        <v>91.28</v>
      </c>
      <c r="I2590" s="13">
        <f t="array" ref="I2590">_xlfn.XLOOKUP(D2590,rand1!$F:$F,rand1!$H:$H,"--")</f>
        <v>90.11</v>
      </c>
      <c r="J2590" s="13">
        <f t="array" ref="J2590">_xlfn.XLOOKUP(D2590,rand2!$F:$F,rand2!$H:$H,"--")</f>
        <v>95.19</v>
      </c>
      <c r="K2590" s="13">
        <f t="shared" si="2"/>
        <v>87.67</v>
      </c>
      <c r="L2590" s="13" t="str">
        <f t="array" ref="L2590">_xlfn.XLOOKUP(D2590,'asc1'!$F:$F,'asc1'!$K:$K,"--")</f>
        <v>sí</v>
      </c>
      <c r="P2590" s="32"/>
      <c r="Q2590" s="32"/>
    </row>
    <row r="2591">
      <c r="A2591" s="4" t="s">
        <v>22</v>
      </c>
      <c r="B2591" s="4" t="s">
        <v>4418</v>
      </c>
      <c r="C2591" s="4" t="s">
        <v>25</v>
      </c>
      <c r="D2591" s="4" t="s">
        <v>4444</v>
      </c>
      <c r="E2591" s="12">
        <v>99.27</v>
      </c>
      <c r="F2591" s="13">
        <f t="array" ref="F2591">_xlfn.XLOOKUP(D2591,'asc2'!$F:$F,'asc2'!$H:$H,"--")</f>
        <v>86.67</v>
      </c>
      <c r="G2591" s="13">
        <f t="array" ref="G2591">_xlfn.XLOOKUP(D2591,desc1!$F:$F,desc1!$H:$H,"--")</f>
        <v>95.09</v>
      </c>
      <c r="H2591" s="13">
        <f t="array" ref="H2591">_xlfn.XLOOKUP(D2591,desc2!$F:$F,desc2!$H:$H,"--")</f>
        <v>97.51</v>
      </c>
      <c r="I2591" s="13">
        <f t="array" ref="I2591">_xlfn.XLOOKUP(D2591,rand1!$F:$F,rand1!$H:$H,"--")</f>
        <v>89.93</v>
      </c>
      <c r="J2591" s="13">
        <f t="array" ref="J2591">_xlfn.XLOOKUP(D2591,rand2!$F:$F,rand2!$H:$H,"--")</f>
        <v>97.21</v>
      </c>
      <c r="K2591" s="13">
        <f t="shared" si="2"/>
        <v>86.67</v>
      </c>
      <c r="L2591" s="13" t="str">
        <f t="array" ref="L2591">_xlfn.XLOOKUP(D2591,'asc1'!$F:$F,'asc1'!$K:$K,"--")</f>
        <v>sí</v>
      </c>
      <c r="P2591" s="32"/>
      <c r="Q2591" s="32"/>
    </row>
    <row r="2592">
      <c r="A2592" s="4" t="s">
        <v>22</v>
      </c>
      <c r="B2592" s="4" t="s">
        <v>4418</v>
      </c>
      <c r="C2592" s="4" t="s">
        <v>25</v>
      </c>
      <c r="D2592" s="4" t="s">
        <v>4442</v>
      </c>
      <c r="E2592" s="12">
        <v>106.66</v>
      </c>
      <c r="F2592" s="13">
        <f t="array" ref="F2592">_xlfn.XLOOKUP(D2592,'asc2'!$F:$F,'asc2'!$H:$H,"--")</f>
        <v>92.25</v>
      </c>
      <c r="G2592" s="13">
        <f t="array" ref="G2592">_xlfn.XLOOKUP(D2592,desc1!$F:$F,desc1!$H:$H,"--")</f>
        <v>96.26</v>
      </c>
      <c r="H2592" s="13">
        <f t="array" ref="H2592">_xlfn.XLOOKUP(D2592,desc2!$F:$F,desc2!$H:$H,"--")</f>
        <v>84.44</v>
      </c>
      <c r="I2592" s="13">
        <f t="array" ref="I2592">_xlfn.XLOOKUP(D2592,rand1!$F:$F,rand1!$H:$H,"--")</f>
        <v>98</v>
      </c>
      <c r="J2592" s="13">
        <f t="array" ref="J2592">_xlfn.XLOOKUP(D2592,rand2!$F:$F,rand2!$H:$H,"--")</f>
        <v>107.38</v>
      </c>
      <c r="K2592" s="13">
        <f t="shared" si="2"/>
        <v>84.44</v>
      </c>
      <c r="L2592" s="13" t="str">
        <f t="array" ref="L2592">_xlfn.XLOOKUP(D2592,'asc1'!$F:$F,'asc1'!$K:$K,"--")</f>
        <v>sí</v>
      </c>
      <c r="P2592" s="32"/>
      <c r="Q2592" s="32"/>
    </row>
    <row r="2593">
      <c r="A2593" s="4" t="s">
        <v>22</v>
      </c>
      <c r="B2593" s="4" t="s">
        <v>4418</v>
      </c>
      <c r="C2593" s="4" t="s">
        <v>25</v>
      </c>
      <c r="D2593" s="4" t="s">
        <v>4439</v>
      </c>
      <c r="E2593" s="12">
        <v>104.69</v>
      </c>
      <c r="F2593" s="13">
        <f t="array" ref="F2593">_xlfn.XLOOKUP(D2593,'asc2'!$F:$F,'asc2'!$H:$H,"--")</f>
        <v>92.04</v>
      </c>
      <c r="G2593" s="13">
        <f t="array" ref="G2593">_xlfn.XLOOKUP(D2593,desc1!$F:$F,desc1!$H:$H,"--")</f>
        <v>92.76</v>
      </c>
      <c r="H2593" s="13">
        <f t="array" ref="H2593">_xlfn.XLOOKUP(D2593,desc2!$F:$F,desc2!$H:$H,"--")</f>
        <v>88.3</v>
      </c>
      <c r="I2593" s="13">
        <f t="array" ref="I2593">_xlfn.XLOOKUP(D2593,rand1!$F:$F,rand1!$H:$H,"--")</f>
        <v>96.91</v>
      </c>
      <c r="J2593" s="13">
        <f t="array" ref="J2593">_xlfn.XLOOKUP(D2593,rand2!$F:$F,rand2!$H:$H,"--")</f>
        <v>101.43</v>
      </c>
      <c r="K2593" s="13">
        <f t="shared" si="2"/>
        <v>88.3</v>
      </c>
      <c r="L2593" s="13" t="str">
        <f t="array" ref="L2593">_xlfn.XLOOKUP(D2593,'asc1'!$F:$F,'asc1'!$K:$K,"--")</f>
        <v>sí</v>
      </c>
      <c r="P2593" s="32"/>
      <c r="Q2593" s="32"/>
    </row>
    <row r="2594">
      <c r="A2594" s="4" t="s">
        <v>22</v>
      </c>
      <c r="B2594" s="4" t="s">
        <v>4418</v>
      </c>
      <c r="C2594" s="4" t="s">
        <v>25</v>
      </c>
      <c r="D2594" s="4" t="s">
        <v>4437</v>
      </c>
      <c r="E2594" s="12">
        <v>109.3</v>
      </c>
      <c r="F2594" s="13">
        <f t="array" ref="F2594">_xlfn.XLOOKUP(D2594,'asc2'!$F:$F,'asc2'!$H:$H,"--")</f>
        <v>111.1</v>
      </c>
      <c r="G2594" s="13">
        <f t="array" ref="G2594">_xlfn.XLOOKUP(D2594,desc1!$F:$F,desc1!$H:$H,"--")</f>
        <v>96.64</v>
      </c>
      <c r="H2594" s="13">
        <f t="array" ref="H2594">_xlfn.XLOOKUP(D2594,desc2!$F:$F,desc2!$H:$H,"--")</f>
        <v>97.38</v>
      </c>
      <c r="I2594" s="13">
        <f t="array" ref="I2594">_xlfn.XLOOKUP(D2594,rand1!$F:$F,rand1!$H:$H,"--")</f>
        <v>94.79</v>
      </c>
      <c r="J2594" s="13">
        <f t="array" ref="J2594">_xlfn.XLOOKUP(D2594,rand2!$F:$F,rand2!$H:$H,"--")</f>
        <v>90.15</v>
      </c>
      <c r="K2594" s="13">
        <f t="shared" si="2"/>
        <v>90.15</v>
      </c>
      <c r="L2594" s="13" t="str">
        <f t="array" ref="L2594">_xlfn.XLOOKUP(D2594,'asc1'!$F:$F,'asc1'!$K:$K,"--")</f>
        <v>sí</v>
      </c>
      <c r="P2594" s="32"/>
      <c r="Q2594" s="32"/>
    </row>
    <row r="2595">
      <c r="A2595" s="4" t="s">
        <v>22</v>
      </c>
      <c r="B2595" s="4" t="s">
        <v>4418</v>
      </c>
      <c r="C2595" s="4" t="s">
        <v>25</v>
      </c>
      <c r="D2595" s="4" t="s">
        <v>4433</v>
      </c>
      <c r="E2595" s="12">
        <v>91.91</v>
      </c>
      <c r="F2595" s="13">
        <f t="array" ref="F2595">_xlfn.XLOOKUP(D2595,'asc2'!$F:$F,'asc2'!$H:$H,"--")</f>
        <v>96.07</v>
      </c>
      <c r="G2595" s="13">
        <f t="array" ref="G2595">_xlfn.XLOOKUP(D2595,desc1!$F:$F,desc1!$H:$H,"--")</f>
        <v>106.37</v>
      </c>
      <c r="H2595" s="13">
        <f t="array" ref="H2595">_xlfn.XLOOKUP(D2595,desc2!$F:$F,desc2!$H:$H,"--")</f>
        <v>97.12</v>
      </c>
      <c r="I2595" s="13">
        <f t="array" ref="I2595">_xlfn.XLOOKUP(D2595,rand1!$F:$F,rand1!$H:$H,"--")</f>
        <v>105.39</v>
      </c>
      <c r="J2595" s="13">
        <f t="array" ref="J2595">_xlfn.XLOOKUP(D2595,rand2!$F:$F,rand2!$H:$H,"--")</f>
        <v>98</v>
      </c>
      <c r="K2595" s="13">
        <f t="shared" si="2"/>
        <v>91.91</v>
      </c>
      <c r="L2595" s="13" t="str">
        <f t="array" ref="L2595">_xlfn.XLOOKUP(D2595,'asc1'!$F:$F,'asc1'!$K:$K,"--")</f>
        <v>sí</v>
      </c>
      <c r="P2595" s="32"/>
      <c r="Q2595" s="32"/>
    </row>
    <row r="2596">
      <c r="A2596" s="4" t="s">
        <v>22</v>
      </c>
      <c r="B2596" s="4" t="s">
        <v>4418</v>
      </c>
      <c r="C2596" s="4" t="s">
        <v>25</v>
      </c>
      <c r="D2596" s="4" t="s">
        <v>4431</v>
      </c>
      <c r="E2596" s="12">
        <v>87.03</v>
      </c>
      <c r="F2596" s="13">
        <f t="array" ref="F2596">_xlfn.XLOOKUP(D2596,'asc2'!$F:$F,'asc2'!$H:$H,"--")</f>
        <v>93.29</v>
      </c>
      <c r="G2596" s="13">
        <f t="array" ref="G2596">_xlfn.XLOOKUP(D2596,desc1!$F:$F,desc1!$H:$H,"--")</f>
        <v>99.68</v>
      </c>
      <c r="H2596" s="13">
        <f t="array" ref="H2596">_xlfn.XLOOKUP(D2596,desc2!$F:$F,desc2!$H:$H,"--")</f>
        <v>102.99</v>
      </c>
      <c r="I2596" s="13">
        <f t="array" ref="I2596">_xlfn.XLOOKUP(D2596,rand1!$F:$F,rand1!$H:$H,"--")</f>
        <v>92.09</v>
      </c>
      <c r="J2596" s="13">
        <f t="array" ref="J2596">_xlfn.XLOOKUP(D2596,rand2!$F:$F,rand2!$H:$H,"--")</f>
        <v>98.32</v>
      </c>
      <c r="K2596" s="13">
        <f t="shared" si="2"/>
        <v>87.03</v>
      </c>
      <c r="L2596" s="13" t="str">
        <f t="array" ref="L2596">_xlfn.XLOOKUP(D2596,'asc1'!$F:$F,'asc1'!$K:$K,"--")</f>
        <v>sí</v>
      </c>
      <c r="P2596" s="32"/>
      <c r="Q2596" s="32"/>
    </row>
    <row r="2597">
      <c r="A2597" s="4" t="s">
        <v>22</v>
      </c>
      <c r="B2597" s="4" t="s">
        <v>4418</v>
      </c>
      <c r="C2597" s="4" t="s">
        <v>25</v>
      </c>
      <c r="D2597" s="4" t="s">
        <v>4430</v>
      </c>
      <c r="E2597" s="12">
        <v>92.69</v>
      </c>
      <c r="F2597" s="13">
        <f t="array" ref="F2597">_xlfn.XLOOKUP(D2597,'asc2'!$F:$F,'asc2'!$H:$H,"--")</f>
        <v>95.44</v>
      </c>
      <c r="G2597" s="13">
        <f t="array" ref="G2597">_xlfn.XLOOKUP(D2597,desc1!$F:$F,desc1!$H:$H,"--")</f>
        <v>102.13</v>
      </c>
      <c r="H2597" s="13">
        <f t="array" ref="H2597">_xlfn.XLOOKUP(D2597,desc2!$F:$F,desc2!$H:$H,"--")</f>
        <v>104.53</v>
      </c>
      <c r="I2597" s="13">
        <f t="array" ref="I2597">_xlfn.XLOOKUP(D2597,rand1!$F:$F,rand1!$H:$H,"--")</f>
        <v>93.68</v>
      </c>
      <c r="J2597" s="13">
        <f t="array" ref="J2597">_xlfn.XLOOKUP(D2597,rand2!$F:$F,rand2!$H:$H,"--")</f>
        <v>91.78</v>
      </c>
      <c r="K2597" s="13">
        <f t="shared" si="2"/>
        <v>91.78</v>
      </c>
      <c r="L2597" s="13" t="str">
        <f t="array" ref="L2597">_xlfn.XLOOKUP(D2597,'asc1'!$F:$F,'asc1'!$K:$K,"--")</f>
        <v>sí</v>
      </c>
      <c r="P2597" s="32"/>
      <c r="Q2597" s="32"/>
    </row>
    <row r="2598">
      <c r="A2598" s="4" t="s">
        <v>22</v>
      </c>
      <c r="B2598" s="4" t="s">
        <v>4418</v>
      </c>
      <c r="C2598" s="4" t="s">
        <v>25</v>
      </c>
      <c r="D2598" s="4" t="s">
        <v>4427</v>
      </c>
      <c r="E2598" s="12">
        <v>89.99</v>
      </c>
      <c r="F2598" s="13">
        <f t="array" ref="F2598">_xlfn.XLOOKUP(D2598,'asc2'!$F:$F,'asc2'!$H:$H,"--")</f>
        <v>87.27</v>
      </c>
      <c r="G2598" s="13">
        <f t="array" ref="G2598">_xlfn.XLOOKUP(D2598,desc1!$F:$F,desc1!$H:$H,"--")</f>
        <v>105.98</v>
      </c>
      <c r="H2598" s="13">
        <f t="array" ref="H2598">_xlfn.XLOOKUP(D2598,desc2!$F:$F,desc2!$H:$H,"--")</f>
        <v>90.45</v>
      </c>
      <c r="I2598" s="13">
        <f t="array" ref="I2598">_xlfn.XLOOKUP(D2598,rand1!$F:$F,rand1!$H:$H,"--")</f>
        <v>98.46</v>
      </c>
      <c r="J2598" s="13">
        <f t="array" ref="J2598">_xlfn.XLOOKUP(D2598,rand2!$F:$F,rand2!$H:$H,"--")</f>
        <v>99.02</v>
      </c>
      <c r="K2598" s="13">
        <f t="shared" si="2"/>
        <v>87.27</v>
      </c>
      <c r="L2598" s="13" t="str">
        <f t="array" ref="L2598">_xlfn.XLOOKUP(D2598,'asc1'!$F:$F,'asc1'!$K:$K,"--")</f>
        <v>sí</v>
      </c>
      <c r="P2598" s="32"/>
      <c r="Q2598" s="32"/>
    </row>
    <row r="2599">
      <c r="A2599" s="4" t="s">
        <v>22</v>
      </c>
      <c r="B2599" s="4" t="s">
        <v>4418</v>
      </c>
      <c r="C2599" s="4" t="s">
        <v>25</v>
      </c>
      <c r="D2599" s="4" t="s">
        <v>4424</v>
      </c>
      <c r="E2599" s="12">
        <v>97.07</v>
      </c>
      <c r="F2599" s="13">
        <f t="array" ref="F2599">_xlfn.XLOOKUP(D2599,'asc2'!$F:$F,'asc2'!$H:$H,"--")</f>
        <v>97.2</v>
      </c>
      <c r="G2599" s="13">
        <f t="array" ref="G2599">_xlfn.XLOOKUP(D2599,desc1!$F:$F,desc1!$H:$H,"--")</f>
        <v>106.87</v>
      </c>
      <c r="H2599" s="13">
        <f t="array" ref="H2599">_xlfn.XLOOKUP(D2599,desc2!$F:$F,desc2!$H:$H,"--")</f>
        <v>86.95</v>
      </c>
      <c r="I2599" s="13">
        <f t="array" ref="I2599">_xlfn.XLOOKUP(D2599,rand1!$F:$F,rand1!$H:$H,"--")</f>
        <v>100.9</v>
      </c>
      <c r="J2599" s="13">
        <f t="array" ref="J2599">_xlfn.XLOOKUP(D2599,rand2!$F:$F,rand2!$H:$H,"--")</f>
        <v>92.6</v>
      </c>
      <c r="K2599" s="13">
        <f t="shared" si="2"/>
        <v>86.95</v>
      </c>
      <c r="L2599" s="13" t="str">
        <f t="array" ref="L2599">_xlfn.XLOOKUP(D2599,'asc1'!$F:$F,'asc1'!$K:$K,"--")</f>
        <v>sí</v>
      </c>
      <c r="P2599" s="32"/>
      <c r="Q2599" s="32"/>
    </row>
    <row r="2600">
      <c r="A2600" s="4" t="s">
        <v>22</v>
      </c>
      <c r="B2600" s="4" t="s">
        <v>4418</v>
      </c>
      <c r="C2600" s="4" t="s">
        <v>25</v>
      </c>
      <c r="D2600" s="4" t="s">
        <v>4421</v>
      </c>
      <c r="E2600" s="12">
        <v>91.35</v>
      </c>
      <c r="F2600" s="13">
        <f t="array" ref="F2600">_xlfn.XLOOKUP(D2600,'asc2'!$F:$F,'asc2'!$H:$H,"--")</f>
        <v>106.76</v>
      </c>
      <c r="G2600" s="13">
        <f t="array" ref="G2600">_xlfn.XLOOKUP(D2600,desc1!$F:$F,desc1!$H:$H,"--")</f>
        <v>99.5</v>
      </c>
      <c r="H2600" s="13">
        <f t="array" ref="H2600">_xlfn.XLOOKUP(D2600,desc2!$F:$F,desc2!$H:$H,"--")</f>
        <v>97.78</v>
      </c>
      <c r="I2600" s="13">
        <f t="array" ref="I2600">_xlfn.XLOOKUP(D2600,rand1!$F:$F,rand1!$H:$H,"--")</f>
        <v>95.6</v>
      </c>
      <c r="J2600" s="13">
        <f t="array" ref="J2600">_xlfn.XLOOKUP(D2600,rand2!$F:$F,rand2!$H:$H,"--")</f>
        <v>89.62</v>
      </c>
      <c r="K2600" s="13">
        <f t="shared" si="2"/>
        <v>89.62</v>
      </c>
      <c r="L2600" s="13" t="str">
        <f t="array" ref="L2600">_xlfn.XLOOKUP(D2600,'asc1'!$F:$F,'asc1'!$K:$K,"--")</f>
        <v>sí</v>
      </c>
      <c r="P2600" s="32"/>
      <c r="Q2600" s="32"/>
    </row>
    <row r="2601">
      <c r="A2601" s="4" t="s">
        <v>22</v>
      </c>
      <c r="B2601" s="4" t="s">
        <v>4418</v>
      </c>
      <c r="C2601" s="4" t="s">
        <v>25</v>
      </c>
      <c r="D2601" s="4" t="s">
        <v>4419</v>
      </c>
      <c r="E2601" s="12">
        <v>88.96</v>
      </c>
      <c r="F2601" s="13">
        <f t="array" ref="F2601">_xlfn.XLOOKUP(D2601,'asc2'!$F:$F,'asc2'!$H:$H,"--")</f>
        <v>95.9</v>
      </c>
      <c r="G2601" s="13">
        <f t="array" ref="G2601">_xlfn.XLOOKUP(D2601,desc1!$F:$F,desc1!$H:$H,"--")</f>
        <v>105.31</v>
      </c>
      <c r="H2601" s="13">
        <f t="array" ref="H2601">_xlfn.XLOOKUP(D2601,desc2!$F:$F,desc2!$H:$H,"--")</f>
        <v>92.88</v>
      </c>
      <c r="I2601" s="13">
        <f t="array" ref="I2601">_xlfn.XLOOKUP(D2601,rand1!$F:$F,rand1!$H:$H,"--")</f>
        <v>103.29</v>
      </c>
      <c r="J2601" s="13">
        <f t="array" ref="J2601">_xlfn.XLOOKUP(D2601,rand2!$F:$F,rand2!$H:$H,"--")</f>
        <v>91.88</v>
      </c>
      <c r="K2601" s="13">
        <f t="shared" si="2"/>
        <v>88.96</v>
      </c>
      <c r="L2601" s="13" t="str">
        <f t="array" ref="L2601">_xlfn.XLOOKUP(D2601,'asc1'!$F:$F,'asc1'!$K:$K,"--")</f>
        <v>sí</v>
      </c>
      <c r="P2601" s="32"/>
      <c r="Q2601" s="32"/>
    </row>
    <row r="2602">
      <c r="A2602" s="4" t="s">
        <v>22</v>
      </c>
      <c r="B2602" s="4" t="s">
        <v>4367</v>
      </c>
      <c r="C2602" s="4" t="s">
        <v>25</v>
      </c>
      <c r="D2602" s="4" t="s">
        <v>4416</v>
      </c>
      <c r="E2602" s="12">
        <v>89.8</v>
      </c>
      <c r="F2602" s="13">
        <f t="array" ref="F2602">_xlfn.XLOOKUP(D2602,'asc2'!$F:$F,'asc2'!$H:$H,"--")</f>
        <v>76.33</v>
      </c>
      <c r="G2602" s="13">
        <f t="array" ref="G2602">_xlfn.XLOOKUP(D2602,desc1!$F:$F,desc1!$H:$H,"--")</f>
        <v>103.61</v>
      </c>
      <c r="H2602" s="13">
        <f t="array" ref="H2602">_xlfn.XLOOKUP(D2602,desc2!$F:$F,desc2!$H:$H,"--")</f>
        <v>90.22</v>
      </c>
      <c r="I2602" s="13">
        <f t="array" ref="I2602">_xlfn.XLOOKUP(D2602,rand1!$F:$F,rand1!$H:$H,"--")</f>
        <v>89.84</v>
      </c>
      <c r="J2602" s="13">
        <f t="array" ref="J2602">_xlfn.XLOOKUP(D2602,rand2!$F:$F,rand2!$H:$H,"--")</f>
        <v>107.05</v>
      </c>
      <c r="K2602" s="13">
        <f t="shared" si="2"/>
        <v>76.33</v>
      </c>
      <c r="L2602" s="13" t="str">
        <f t="array" ref="L2602">_xlfn.XLOOKUP(D2602,'asc1'!$F:$F,'asc1'!$K:$K,"--")</f>
        <v>sí</v>
      </c>
      <c r="P2602" s="32"/>
      <c r="Q2602" s="32"/>
    </row>
    <row r="2603">
      <c r="A2603" s="4" t="s">
        <v>22</v>
      </c>
      <c r="B2603" s="4" t="s">
        <v>4367</v>
      </c>
      <c r="C2603" s="4" t="s">
        <v>25</v>
      </c>
      <c r="D2603" s="4" t="s">
        <v>4413</v>
      </c>
      <c r="E2603" s="12">
        <v>87.23</v>
      </c>
      <c r="F2603" s="13">
        <f t="array" ref="F2603">_xlfn.XLOOKUP(D2603,'asc2'!$F:$F,'asc2'!$H:$H,"--")</f>
        <v>89.88</v>
      </c>
      <c r="G2603" s="13">
        <f t="array" ref="G2603">_xlfn.XLOOKUP(D2603,desc1!$F:$F,desc1!$H:$H,"--")</f>
        <v>95.05</v>
      </c>
      <c r="H2603" s="13">
        <f t="array" ref="H2603">_xlfn.XLOOKUP(D2603,desc2!$F:$F,desc2!$H:$H,"--")</f>
        <v>88.29</v>
      </c>
      <c r="I2603" s="13">
        <f t="array" ref="I2603">_xlfn.XLOOKUP(D2603,rand1!$F:$F,rand1!$H:$H,"--")</f>
        <v>93.01</v>
      </c>
      <c r="J2603" s="13">
        <f t="array" ref="J2603">_xlfn.XLOOKUP(D2603,rand2!$F:$F,rand2!$H:$H,"--")</f>
        <v>94.92</v>
      </c>
      <c r="K2603" s="13">
        <f t="shared" si="2"/>
        <v>87.23</v>
      </c>
      <c r="L2603" s="13" t="str">
        <f t="array" ref="L2603">_xlfn.XLOOKUP(D2603,'asc1'!$F:$F,'asc1'!$K:$K,"--")</f>
        <v>sí</v>
      </c>
      <c r="P2603" s="32"/>
      <c r="Q2603" s="32"/>
    </row>
    <row r="2604">
      <c r="A2604" s="4" t="s">
        <v>22</v>
      </c>
      <c r="B2604" s="4" t="s">
        <v>4367</v>
      </c>
      <c r="C2604" s="4" t="s">
        <v>25</v>
      </c>
      <c r="D2604" s="4" t="s">
        <v>4411</v>
      </c>
      <c r="E2604" s="12">
        <v>89.36</v>
      </c>
      <c r="F2604" s="13">
        <f t="array" ref="F2604">_xlfn.XLOOKUP(D2604,'asc2'!$F:$F,'asc2'!$H:$H,"--")</f>
        <v>90.63</v>
      </c>
      <c r="G2604" s="13">
        <f t="array" ref="G2604">_xlfn.XLOOKUP(D2604,desc1!$F:$F,desc1!$H:$H,"--")</f>
        <v>110.39</v>
      </c>
      <c r="H2604" s="13">
        <f t="array" ref="H2604">_xlfn.XLOOKUP(D2604,desc2!$F:$F,desc2!$H:$H,"--")</f>
        <v>92.09</v>
      </c>
      <c r="I2604" s="13">
        <f t="array" ref="I2604">_xlfn.XLOOKUP(D2604,rand1!$F:$F,rand1!$H:$H,"--")</f>
        <v>86.97</v>
      </c>
      <c r="J2604" s="13">
        <f t="array" ref="J2604">_xlfn.XLOOKUP(D2604,rand2!$F:$F,rand2!$H:$H,"--")</f>
        <v>108.24</v>
      </c>
      <c r="K2604" s="13">
        <f t="shared" si="2"/>
        <v>86.97</v>
      </c>
      <c r="L2604" s="13" t="str">
        <f t="array" ref="L2604">_xlfn.XLOOKUP(D2604,'asc1'!$F:$F,'asc1'!$K:$K,"--")</f>
        <v>sí</v>
      </c>
      <c r="P2604" s="32"/>
      <c r="Q2604" s="32"/>
    </row>
    <row r="2605">
      <c r="A2605" s="4" t="s">
        <v>22</v>
      </c>
      <c r="B2605" s="4" t="s">
        <v>4367</v>
      </c>
      <c r="C2605" s="4" t="s">
        <v>25</v>
      </c>
      <c r="D2605" s="4" t="s">
        <v>4408</v>
      </c>
      <c r="E2605" s="12">
        <v>87.64</v>
      </c>
      <c r="F2605" s="13">
        <f t="array" ref="F2605">_xlfn.XLOOKUP(D2605,'asc2'!$F:$F,'asc2'!$H:$H,"--")</f>
        <v>86.36</v>
      </c>
      <c r="G2605" s="13">
        <f t="array" ref="G2605">_xlfn.XLOOKUP(D2605,desc1!$F:$F,desc1!$H:$H,"--")</f>
        <v>101.02</v>
      </c>
      <c r="H2605" s="13">
        <f t="array" ref="H2605">_xlfn.XLOOKUP(D2605,desc2!$F:$F,desc2!$H:$H,"--")</f>
        <v>97.28</v>
      </c>
      <c r="I2605" s="13">
        <f t="array" ref="I2605">_xlfn.XLOOKUP(D2605,rand1!$F:$F,rand1!$H:$H,"--")</f>
        <v>94.92</v>
      </c>
      <c r="J2605" s="13">
        <f t="array" ref="J2605">_xlfn.XLOOKUP(D2605,rand2!$F:$F,rand2!$H:$H,"--")</f>
        <v>93.99</v>
      </c>
      <c r="K2605" s="13">
        <f t="shared" si="2"/>
        <v>86.36</v>
      </c>
      <c r="L2605" s="13" t="str">
        <f t="array" ref="L2605">_xlfn.XLOOKUP(D2605,'asc1'!$F:$F,'asc1'!$K:$K,"--")</f>
        <v>sí</v>
      </c>
      <c r="P2605" s="32"/>
      <c r="Q2605" s="32"/>
    </row>
    <row r="2606">
      <c r="A2606" s="4" t="s">
        <v>22</v>
      </c>
      <c r="B2606" s="4" t="s">
        <v>4367</v>
      </c>
      <c r="C2606" s="4" t="s">
        <v>25</v>
      </c>
      <c r="D2606" s="4" t="s">
        <v>4406</v>
      </c>
      <c r="E2606" s="12">
        <v>94.87</v>
      </c>
      <c r="F2606" s="13">
        <f t="array" ref="F2606">_xlfn.XLOOKUP(D2606,'asc2'!$F:$F,'asc2'!$H:$H,"--")</f>
        <v>93.81</v>
      </c>
      <c r="G2606" s="13">
        <f t="array" ref="G2606">_xlfn.XLOOKUP(D2606,desc1!$F:$F,desc1!$H:$H,"--")</f>
        <v>105.7</v>
      </c>
      <c r="H2606" s="13">
        <f t="array" ref="H2606">_xlfn.XLOOKUP(D2606,desc2!$F:$F,desc2!$H:$H,"--")</f>
        <v>94.82</v>
      </c>
      <c r="I2606" s="13">
        <f t="array" ref="I2606">_xlfn.XLOOKUP(D2606,rand1!$F:$F,rand1!$H:$H,"--")</f>
        <v>92.77</v>
      </c>
      <c r="J2606" s="13">
        <f t="array" ref="J2606">_xlfn.XLOOKUP(D2606,rand2!$F:$F,rand2!$H:$H,"--")</f>
        <v>103.3</v>
      </c>
      <c r="K2606" s="13">
        <f t="shared" si="2"/>
        <v>92.77</v>
      </c>
      <c r="L2606" s="13" t="str">
        <f t="array" ref="L2606">_xlfn.XLOOKUP(D2606,'asc1'!$F:$F,'asc1'!$K:$K,"--")</f>
        <v>sí</v>
      </c>
      <c r="P2606" s="32"/>
      <c r="Q2606" s="32"/>
    </row>
    <row r="2607">
      <c r="A2607" s="4" t="s">
        <v>22</v>
      </c>
      <c r="B2607" s="4" t="s">
        <v>4367</v>
      </c>
      <c r="C2607" s="4" t="s">
        <v>25</v>
      </c>
      <c r="D2607" s="4" t="s">
        <v>4404</v>
      </c>
      <c r="E2607" s="12">
        <v>83.64</v>
      </c>
      <c r="F2607" s="13">
        <f t="array" ref="F2607">_xlfn.XLOOKUP(D2607,'asc2'!$F:$F,'asc2'!$H:$H,"--")</f>
        <v>88.45</v>
      </c>
      <c r="G2607" s="13">
        <f t="array" ref="G2607">_xlfn.XLOOKUP(D2607,desc1!$F:$F,desc1!$H:$H,"--")</f>
        <v>99.29</v>
      </c>
      <c r="H2607" s="13">
        <f t="array" ref="H2607">_xlfn.XLOOKUP(D2607,desc2!$F:$F,desc2!$H:$H,"--")</f>
        <v>91.49</v>
      </c>
      <c r="I2607" s="13">
        <f t="array" ref="I2607">_xlfn.XLOOKUP(D2607,rand1!$F:$F,rand1!$H:$H,"--")</f>
        <v>87.26</v>
      </c>
      <c r="J2607" s="13">
        <f t="array" ref="J2607">_xlfn.XLOOKUP(D2607,rand2!$F:$F,rand2!$H:$H,"--")</f>
        <v>100.26</v>
      </c>
      <c r="K2607" s="13">
        <f t="shared" si="2"/>
        <v>83.64</v>
      </c>
      <c r="L2607" s="13" t="str">
        <f t="array" ref="L2607">_xlfn.XLOOKUP(D2607,'asc1'!$F:$F,'asc1'!$K:$K,"--")</f>
        <v>sí</v>
      </c>
      <c r="P2607" s="32"/>
      <c r="Q2607" s="32"/>
    </row>
    <row r="2608">
      <c r="A2608" s="4" t="s">
        <v>22</v>
      </c>
      <c r="B2608" s="4" t="s">
        <v>4367</v>
      </c>
      <c r="C2608" s="4" t="s">
        <v>25</v>
      </c>
      <c r="D2608" s="4" t="s">
        <v>4402</v>
      </c>
      <c r="E2608" s="12">
        <v>137.15</v>
      </c>
      <c r="F2608" s="13">
        <f t="array" ref="F2608">_xlfn.XLOOKUP(D2608,'asc2'!$F:$F,'asc2'!$H:$H,"--")</f>
        <v>90.46</v>
      </c>
      <c r="G2608" s="13">
        <f t="array" ref="G2608">_xlfn.XLOOKUP(D2608,desc1!$F:$F,desc1!$H:$H,"--")</f>
        <v>95.98</v>
      </c>
      <c r="H2608" s="13">
        <f t="array" ref="H2608">_xlfn.XLOOKUP(D2608,desc2!$F:$F,desc2!$H:$H,"--")</f>
        <v>96.57</v>
      </c>
      <c r="I2608" s="13">
        <f t="array" ref="I2608">_xlfn.XLOOKUP(D2608,rand1!$F:$F,rand1!$H:$H,"--")</f>
        <v>90.5</v>
      </c>
      <c r="J2608" s="13">
        <f t="array" ref="J2608">_xlfn.XLOOKUP(D2608,rand2!$F:$F,rand2!$H:$H,"--")</f>
        <v>105.59</v>
      </c>
      <c r="K2608" s="13">
        <f t="shared" si="2"/>
        <v>90.46</v>
      </c>
      <c r="L2608" s="13" t="str">
        <f t="array" ref="L2608">_xlfn.XLOOKUP(D2608,'asc1'!$F:$F,'asc1'!$K:$K,"--")</f>
        <v>sí</v>
      </c>
      <c r="P2608" s="32"/>
      <c r="Q2608" s="32"/>
    </row>
    <row r="2609">
      <c r="A2609" s="4" t="s">
        <v>22</v>
      </c>
      <c r="B2609" s="4" t="s">
        <v>4367</v>
      </c>
      <c r="C2609" s="4" t="s">
        <v>25</v>
      </c>
      <c r="D2609" s="4" t="s">
        <v>4400</v>
      </c>
      <c r="E2609" s="12">
        <v>133.46</v>
      </c>
      <c r="F2609" s="13">
        <f t="array" ref="F2609">_xlfn.XLOOKUP(D2609,'asc2'!$F:$F,'asc2'!$H:$H,"--")</f>
        <v>90.81</v>
      </c>
      <c r="G2609" s="13">
        <f t="array" ref="G2609">_xlfn.XLOOKUP(D2609,desc1!$F:$F,desc1!$H:$H,"--")</f>
        <v>90.74</v>
      </c>
      <c r="H2609" s="13">
        <f t="array" ref="H2609">_xlfn.XLOOKUP(D2609,desc2!$F:$F,desc2!$H:$H,"--")</f>
        <v>85.37</v>
      </c>
      <c r="I2609" s="13">
        <f t="array" ref="I2609">_xlfn.XLOOKUP(D2609,rand1!$F:$F,rand1!$H:$H,"--")</f>
        <v>91.57</v>
      </c>
      <c r="J2609" s="13">
        <f t="array" ref="J2609">_xlfn.XLOOKUP(D2609,rand2!$F:$F,rand2!$H:$H,"--")</f>
        <v>104.06</v>
      </c>
      <c r="K2609" s="13">
        <f t="shared" si="2"/>
        <v>85.37</v>
      </c>
      <c r="L2609" s="13" t="str">
        <f t="array" ref="L2609">_xlfn.XLOOKUP(D2609,'asc1'!$F:$F,'asc1'!$K:$K,"--")</f>
        <v>sí</v>
      </c>
      <c r="P2609" s="32"/>
      <c r="Q2609" s="32"/>
    </row>
    <row r="2610">
      <c r="A2610" s="4" t="s">
        <v>22</v>
      </c>
      <c r="B2610" s="4" t="s">
        <v>4367</v>
      </c>
      <c r="C2610" s="4" t="s">
        <v>25</v>
      </c>
      <c r="D2610" s="4" t="s">
        <v>4396</v>
      </c>
      <c r="E2610" s="12">
        <v>96.3</v>
      </c>
      <c r="F2610" s="13">
        <f t="array" ref="F2610">_xlfn.XLOOKUP(D2610,'asc2'!$F:$F,'asc2'!$H:$H,"--")</f>
        <v>88.38</v>
      </c>
      <c r="G2610" s="13">
        <f t="array" ref="G2610">_xlfn.XLOOKUP(D2610,desc1!$F:$F,desc1!$H:$H,"--")</f>
        <v>91.44</v>
      </c>
      <c r="H2610" s="13">
        <f t="array" ref="H2610">_xlfn.XLOOKUP(D2610,desc2!$F:$F,desc2!$H:$H,"--")</f>
        <v>85.82</v>
      </c>
      <c r="I2610" s="13">
        <f t="array" ref="I2610">_xlfn.XLOOKUP(D2610,rand1!$F:$F,rand1!$H:$H,"--")</f>
        <v>91.86</v>
      </c>
      <c r="J2610" s="13">
        <f t="array" ref="J2610">_xlfn.XLOOKUP(D2610,rand2!$F:$F,rand2!$H:$H,"--")</f>
        <v>101.19</v>
      </c>
      <c r="K2610" s="13">
        <f t="shared" si="2"/>
        <v>85.82</v>
      </c>
      <c r="L2610" s="13" t="str">
        <f t="array" ref="L2610">_xlfn.XLOOKUP(D2610,'asc1'!$F:$F,'asc1'!$K:$K,"--")</f>
        <v>sí</v>
      </c>
      <c r="P2610" s="32"/>
      <c r="Q2610" s="32"/>
    </row>
    <row r="2611">
      <c r="A2611" s="4" t="s">
        <v>22</v>
      </c>
      <c r="B2611" s="4" t="s">
        <v>4367</v>
      </c>
      <c r="C2611" s="4" t="s">
        <v>25</v>
      </c>
      <c r="D2611" s="4" t="s">
        <v>4393</v>
      </c>
      <c r="E2611" s="12">
        <v>103.28</v>
      </c>
      <c r="F2611" s="13">
        <f t="array" ref="F2611">_xlfn.XLOOKUP(D2611,'asc2'!$F:$F,'asc2'!$H:$H,"--")</f>
        <v>91.65</v>
      </c>
      <c r="G2611" s="13">
        <f t="array" ref="G2611">_xlfn.XLOOKUP(D2611,desc1!$F:$F,desc1!$H:$H,"--")</f>
        <v>99.12</v>
      </c>
      <c r="H2611" s="13">
        <f t="array" ref="H2611">_xlfn.XLOOKUP(D2611,desc2!$F:$F,desc2!$H:$H,"--")</f>
        <v>88.54</v>
      </c>
      <c r="I2611" s="13">
        <f t="array" ref="I2611">_xlfn.XLOOKUP(D2611,rand1!$F:$F,rand1!$H:$H,"--")</f>
        <v>87.76</v>
      </c>
      <c r="J2611" s="13">
        <f t="array" ref="J2611">_xlfn.XLOOKUP(D2611,rand2!$F:$F,rand2!$H:$H,"--")</f>
        <v>103.26</v>
      </c>
      <c r="K2611" s="13">
        <f t="shared" si="2"/>
        <v>87.76</v>
      </c>
      <c r="L2611" s="13" t="str">
        <f t="array" ref="L2611">_xlfn.XLOOKUP(D2611,'asc1'!$F:$F,'asc1'!$K:$K,"--")</f>
        <v>sí</v>
      </c>
      <c r="P2611" s="32"/>
      <c r="Q2611" s="32"/>
    </row>
    <row r="2612">
      <c r="A2612" s="4" t="s">
        <v>22</v>
      </c>
      <c r="B2612" s="4" t="s">
        <v>4367</v>
      </c>
      <c r="C2612" s="4" t="s">
        <v>25</v>
      </c>
      <c r="D2612" s="4" t="s">
        <v>4391</v>
      </c>
      <c r="E2612" s="12">
        <v>87.72</v>
      </c>
      <c r="F2612" s="13">
        <f t="array" ref="F2612">_xlfn.XLOOKUP(D2612,'asc2'!$F:$F,'asc2'!$H:$H,"--")</f>
        <v>87.04</v>
      </c>
      <c r="G2612" s="13">
        <f t="array" ref="G2612">_xlfn.XLOOKUP(D2612,desc1!$F:$F,desc1!$H:$H,"--")</f>
        <v>95.94</v>
      </c>
      <c r="H2612" s="13">
        <f t="array" ref="H2612">_xlfn.XLOOKUP(D2612,desc2!$F:$F,desc2!$H:$H,"--")</f>
        <v>89.36</v>
      </c>
      <c r="I2612" s="13">
        <f t="array" ref="I2612">_xlfn.XLOOKUP(D2612,rand1!$F:$F,rand1!$H:$H,"--")</f>
        <v>91.88</v>
      </c>
      <c r="J2612" s="13">
        <f t="array" ref="J2612">_xlfn.XLOOKUP(D2612,rand2!$F:$F,rand2!$H:$H,"--")</f>
        <v>104.38</v>
      </c>
      <c r="K2612" s="13">
        <f t="shared" si="2"/>
        <v>87.04</v>
      </c>
      <c r="L2612" s="13" t="str">
        <f t="array" ref="L2612">_xlfn.XLOOKUP(D2612,'asc1'!$F:$F,'asc1'!$K:$K,"--")</f>
        <v>sí</v>
      </c>
      <c r="P2612" s="32"/>
      <c r="Q2612" s="32"/>
    </row>
    <row r="2613">
      <c r="A2613" s="4" t="s">
        <v>22</v>
      </c>
      <c r="B2613" s="4" t="s">
        <v>4367</v>
      </c>
      <c r="C2613" s="4" t="s">
        <v>25</v>
      </c>
      <c r="D2613" s="4" t="s">
        <v>4389</v>
      </c>
      <c r="E2613" s="12">
        <v>100.54</v>
      </c>
      <c r="F2613" s="13">
        <f t="array" ref="F2613">_xlfn.XLOOKUP(D2613,'asc2'!$F:$F,'asc2'!$H:$H,"--")</f>
        <v>90.28</v>
      </c>
      <c r="G2613" s="13">
        <f t="array" ref="G2613">_xlfn.XLOOKUP(D2613,desc1!$F:$F,desc1!$H:$H,"--")</f>
        <v>95.38</v>
      </c>
      <c r="H2613" s="13">
        <f t="array" ref="H2613">_xlfn.XLOOKUP(D2613,desc2!$F:$F,desc2!$H:$H,"--")</f>
        <v>86.89</v>
      </c>
      <c r="I2613" s="13">
        <f t="array" ref="I2613">_xlfn.XLOOKUP(D2613,rand1!$F:$F,rand1!$H:$H,"--")</f>
        <v>93.44</v>
      </c>
      <c r="J2613" s="13">
        <f t="array" ref="J2613">_xlfn.XLOOKUP(D2613,rand2!$F:$F,rand2!$H:$H,"--")</f>
        <v>102.66</v>
      </c>
      <c r="K2613" s="13">
        <f t="shared" si="2"/>
        <v>86.89</v>
      </c>
      <c r="L2613" s="13" t="str">
        <f t="array" ref="L2613">_xlfn.XLOOKUP(D2613,'asc1'!$F:$F,'asc1'!$K:$K,"--")</f>
        <v>sí</v>
      </c>
      <c r="P2613" s="32"/>
      <c r="Q2613" s="32"/>
    </row>
    <row r="2614">
      <c r="A2614" s="4" t="s">
        <v>22</v>
      </c>
      <c r="B2614" s="4" t="s">
        <v>4367</v>
      </c>
      <c r="C2614" s="4" t="s">
        <v>25</v>
      </c>
      <c r="D2614" s="4" t="s">
        <v>4386</v>
      </c>
      <c r="E2614" s="12">
        <v>90.49</v>
      </c>
      <c r="F2614" s="13">
        <f t="array" ref="F2614">_xlfn.XLOOKUP(D2614,'asc2'!$F:$F,'asc2'!$H:$H,"--")</f>
        <v>106.75</v>
      </c>
      <c r="G2614" s="13">
        <f t="array" ref="G2614">_xlfn.XLOOKUP(D2614,desc1!$F:$F,desc1!$H:$H,"--")</f>
        <v>97.27</v>
      </c>
      <c r="H2614" s="13">
        <f t="array" ref="H2614">_xlfn.XLOOKUP(D2614,desc2!$F:$F,desc2!$H:$H,"--")</f>
        <v>88.23</v>
      </c>
      <c r="I2614" s="13">
        <f t="array" ref="I2614">_xlfn.XLOOKUP(D2614,rand1!$F:$F,rand1!$H:$H,"--")</f>
        <v>88.28</v>
      </c>
      <c r="J2614" s="13">
        <f t="array" ref="J2614">_xlfn.XLOOKUP(D2614,rand2!$F:$F,rand2!$H:$H,"--")</f>
        <v>97.56</v>
      </c>
      <c r="K2614" s="13">
        <f t="shared" si="2"/>
        <v>88.23</v>
      </c>
      <c r="L2614" s="13" t="str">
        <f t="array" ref="L2614">_xlfn.XLOOKUP(D2614,'asc1'!$F:$F,'asc1'!$K:$K,"--")</f>
        <v>sí</v>
      </c>
      <c r="P2614" s="32"/>
      <c r="Q2614" s="32"/>
    </row>
    <row r="2615">
      <c r="A2615" s="4" t="s">
        <v>22</v>
      </c>
      <c r="B2615" s="4" t="s">
        <v>4367</v>
      </c>
      <c r="C2615" s="4" t="s">
        <v>25</v>
      </c>
      <c r="D2615" s="4" t="s">
        <v>4383</v>
      </c>
      <c r="E2615" s="12">
        <v>92.3</v>
      </c>
      <c r="F2615" s="13">
        <f t="array" ref="F2615">_xlfn.XLOOKUP(D2615,'asc2'!$F:$F,'asc2'!$H:$H,"--")</f>
        <v>90.83</v>
      </c>
      <c r="G2615" s="13">
        <f t="array" ref="G2615">_xlfn.XLOOKUP(D2615,desc1!$F:$F,desc1!$H:$H,"--")</f>
        <v>91.26</v>
      </c>
      <c r="H2615" s="13">
        <f t="array" ref="H2615">_xlfn.XLOOKUP(D2615,desc2!$F:$F,desc2!$H:$H,"--")</f>
        <v>88.05</v>
      </c>
      <c r="I2615" s="13">
        <f t="array" ref="I2615">_xlfn.XLOOKUP(D2615,rand1!$F:$F,rand1!$H:$H,"--")</f>
        <v>93</v>
      </c>
      <c r="J2615" s="13">
        <f t="array" ref="J2615">_xlfn.XLOOKUP(D2615,rand2!$F:$F,rand2!$H:$H,"--")</f>
        <v>101.05</v>
      </c>
      <c r="K2615" s="13">
        <f t="shared" si="2"/>
        <v>88.05</v>
      </c>
      <c r="L2615" s="13" t="str">
        <f t="array" ref="L2615">_xlfn.XLOOKUP(D2615,'asc1'!$F:$F,'asc1'!$K:$K,"--")</f>
        <v>sí</v>
      </c>
      <c r="P2615" s="32"/>
      <c r="Q2615" s="32"/>
    </row>
    <row r="2616">
      <c r="A2616" s="4" t="s">
        <v>22</v>
      </c>
      <c r="B2616" s="4" t="s">
        <v>4367</v>
      </c>
      <c r="C2616" s="4" t="s">
        <v>25</v>
      </c>
      <c r="D2616" s="4" t="s">
        <v>4381</v>
      </c>
      <c r="E2616" s="12">
        <v>92.47</v>
      </c>
      <c r="F2616" s="13">
        <f t="array" ref="F2616">_xlfn.XLOOKUP(D2616,'asc2'!$F:$F,'asc2'!$H:$H,"--")</f>
        <v>104.88</v>
      </c>
      <c r="G2616" s="13">
        <f t="array" ref="G2616">_xlfn.XLOOKUP(D2616,desc1!$F:$F,desc1!$H:$H,"--")</f>
        <v>84.97</v>
      </c>
      <c r="H2616" s="13">
        <f t="array" ref="H2616">_xlfn.XLOOKUP(D2616,desc2!$F:$F,desc2!$H:$H,"--")</f>
        <v>86.85</v>
      </c>
      <c r="I2616" s="13">
        <f t="array" ref="I2616">_xlfn.XLOOKUP(D2616,rand1!$F:$F,rand1!$H:$H,"--")</f>
        <v>88.19</v>
      </c>
      <c r="J2616" s="13">
        <f t="array" ref="J2616">_xlfn.XLOOKUP(D2616,rand2!$F:$F,rand2!$H:$H,"--")</f>
        <v>100.16</v>
      </c>
      <c r="K2616" s="13">
        <f t="shared" si="2"/>
        <v>84.97</v>
      </c>
      <c r="L2616" s="13" t="str">
        <f t="array" ref="L2616">_xlfn.XLOOKUP(D2616,'asc1'!$F:$F,'asc1'!$K:$K,"--")</f>
        <v>sí</v>
      </c>
      <c r="P2616" s="32"/>
      <c r="Q2616" s="32"/>
    </row>
    <row r="2617">
      <c r="A2617" s="4" t="s">
        <v>22</v>
      </c>
      <c r="B2617" s="4" t="s">
        <v>4367</v>
      </c>
      <c r="C2617" s="4" t="s">
        <v>25</v>
      </c>
      <c r="D2617" s="4" t="s">
        <v>4379</v>
      </c>
      <c r="E2617" s="12">
        <v>95.19</v>
      </c>
      <c r="F2617" s="13">
        <f t="array" ref="F2617">_xlfn.XLOOKUP(D2617,'asc2'!$F:$F,'asc2'!$H:$H,"--")</f>
        <v>100.5</v>
      </c>
      <c r="G2617" s="13">
        <f t="array" ref="G2617">_xlfn.XLOOKUP(D2617,desc1!$F:$F,desc1!$H:$H,"--")</f>
        <v>85.12</v>
      </c>
      <c r="H2617" s="13">
        <f t="array" ref="H2617">_xlfn.XLOOKUP(D2617,desc2!$F:$F,desc2!$H:$H,"--")</f>
        <v>87.46</v>
      </c>
      <c r="I2617" s="13">
        <f t="array" ref="I2617">_xlfn.XLOOKUP(D2617,rand1!$F:$F,rand1!$H:$H,"--")</f>
        <v>92.09</v>
      </c>
      <c r="J2617" s="13">
        <f t="array" ref="J2617">_xlfn.XLOOKUP(D2617,rand2!$F:$F,rand2!$H:$H,"--")</f>
        <v>99.86</v>
      </c>
      <c r="K2617" s="13">
        <f t="shared" si="2"/>
        <v>85.12</v>
      </c>
      <c r="L2617" s="13" t="str">
        <f t="array" ref="L2617">_xlfn.XLOOKUP(D2617,'asc1'!$F:$F,'asc1'!$K:$K,"--")</f>
        <v>sí</v>
      </c>
      <c r="P2617" s="32"/>
      <c r="Q2617" s="32"/>
    </row>
    <row r="2618">
      <c r="A2618" s="4" t="s">
        <v>22</v>
      </c>
      <c r="B2618" s="4" t="s">
        <v>4367</v>
      </c>
      <c r="C2618" s="4" t="s">
        <v>25</v>
      </c>
      <c r="D2618" s="4" t="s">
        <v>4377</v>
      </c>
      <c r="E2618" s="12">
        <v>96.05</v>
      </c>
      <c r="F2618" s="13">
        <f t="array" ref="F2618">_xlfn.XLOOKUP(D2618,'asc2'!$F:$F,'asc2'!$H:$H,"--")</f>
        <v>87.38</v>
      </c>
      <c r="G2618" s="13">
        <f t="array" ref="G2618">_xlfn.XLOOKUP(D2618,desc1!$F:$F,desc1!$H:$H,"--")</f>
        <v>86.78</v>
      </c>
      <c r="H2618" s="13">
        <f t="array" ref="H2618">_xlfn.XLOOKUP(D2618,desc2!$F:$F,desc2!$H:$H,"--")</f>
        <v>91.9</v>
      </c>
      <c r="I2618" s="13">
        <f t="array" ref="I2618">_xlfn.XLOOKUP(D2618,rand1!$F:$F,rand1!$H:$H,"--")</f>
        <v>90.75</v>
      </c>
      <c r="J2618" s="13">
        <f t="array" ref="J2618">_xlfn.XLOOKUP(D2618,rand2!$F:$F,rand2!$H:$H,"--")</f>
        <v>100.94</v>
      </c>
      <c r="K2618" s="13">
        <f t="shared" si="2"/>
        <v>86.78</v>
      </c>
      <c r="L2618" s="13" t="str">
        <f t="array" ref="L2618">_xlfn.XLOOKUP(D2618,'asc1'!$F:$F,'asc1'!$K:$K,"--")</f>
        <v>sí</v>
      </c>
      <c r="P2618" s="32"/>
      <c r="Q2618" s="32"/>
    </row>
    <row r="2619">
      <c r="A2619" s="4" t="s">
        <v>22</v>
      </c>
      <c r="B2619" s="4" t="s">
        <v>4367</v>
      </c>
      <c r="C2619" s="4" t="s">
        <v>25</v>
      </c>
      <c r="D2619" s="4" t="s">
        <v>4375</v>
      </c>
      <c r="E2619" s="12">
        <v>111.44</v>
      </c>
      <c r="F2619" s="13">
        <f t="array" ref="F2619">_xlfn.XLOOKUP(D2619,'asc2'!$F:$F,'asc2'!$H:$H,"--")</f>
        <v>88.58</v>
      </c>
      <c r="G2619" s="13">
        <f t="array" ref="G2619">_xlfn.XLOOKUP(D2619,desc1!$F:$F,desc1!$H:$H,"--")</f>
        <v>88.47</v>
      </c>
      <c r="H2619" s="13">
        <f t="array" ref="H2619">_xlfn.XLOOKUP(D2619,desc2!$F:$F,desc2!$H:$H,"--")</f>
        <v>88.12</v>
      </c>
      <c r="I2619" s="13">
        <f t="array" ref="I2619">_xlfn.XLOOKUP(D2619,rand1!$F:$F,rand1!$H:$H,"--")</f>
        <v>88.74</v>
      </c>
      <c r="J2619" s="13">
        <f t="array" ref="J2619">_xlfn.XLOOKUP(D2619,rand2!$F:$F,rand2!$H:$H,"--")</f>
        <v>102.81</v>
      </c>
      <c r="K2619" s="13">
        <f t="shared" si="2"/>
        <v>88.12</v>
      </c>
      <c r="L2619" s="13" t="str">
        <f t="array" ref="L2619">_xlfn.XLOOKUP(D2619,'asc1'!$F:$F,'asc1'!$K:$K,"--")</f>
        <v>sí</v>
      </c>
      <c r="P2619" s="32"/>
      <c r="Q2619" s="32"/>
    </row>
    <row r="2620">
      <c r="A2620" s="4" t="s">
        <v>22</v>
      </c>
      <c r="B2620" s="4" t="s">
        <v>4367</v>
      </c>
      <c r="C2620" s="4" t="s">
        <v>25</v>
      </c>
      <c r="D2620" s="4" t="s">
        <v>4372</v>
      </c>
      <c r="E2620" s="12">
        <v>88.97</v>
      </c>
      <c r="F2620" s="13">
        <f t="array" ref="F2620">_xlfn.XLOOKUP(D2620,'asc2'!$F:$F,'asc2'!$H:$H,"--")</f>
        <v>91.77</v>
      </c>
      <c r="G2620" s="13">
        <f t="array" ref="G2620">_xlfn.XLOOKUP(D2620,desc1!$F:$F,desc1!$H:$H,"--")</f>
        <v>88.53</v>
      </c>
      <c r="H2620" s="13">
        <f t="array" ref="H2620">_xlfn.XLOOKUP(D2620,desc2!$F:$F,desc2!$H:$H,"--")</f>
        <v>91.15</v>
      </c>
      <c r="I2620" s="13">
        <f t="array" ref="I2620">_xlfn.XLOOKUP(D2620,rand1!$F:$F,rand1!$H:$H,"--")</f>
        <v>89.87</v>
      </c>
      <c r="J2620" s="13">
        <f t="array" ref="J2620">_xlfn.XLOOKUP(D2620,rand2!$F:$F,rand2!$H:$H,"--")</f>
        <v>102.43</v>
      </c>
      <c r="K2620" s="13">
        <f t="shared" si="2"/>
        <v>88.53</v>
      </c>
      <c r="L2620" s="13" t="str">
        <f t="array" ref="L2620">_xlfn.XLOOKUP(D2620,'asc1'!$F:$F,'asc1'!$K:$K,"--")</f>
        <v>sí</v>
      </c>
      <c r="P2620" s="32"/>
      <c r="Q2620" s="32"/>
    </row>
    <row r="2621">
      <c r="A2621" s="4" t="s">
        <v>22</v>
      </c>
      <c r="B2621" s="4" t="s">
        <v>4367</v>
      </c>
      <c r="C2621" s="4" t="s">
        <v>25</v>
      </c>
      <c r="D2621" s="4" t="s">
        <v>4368</v>
      </c>
      <c r="E2621" s="12">
        <v>89.86</v>
      </c>
      <c r="F2621" s="13">
        <f t="array" ref="F2621">_xlfn.XLOOKUP(D2621,'asc2'!$F:$F,'asc2'!$H:$H,"--")</f>
        <v>90.61</v>
      </c>
      <c r="G2621" s="13">
        <f t="array" ref="G2621">_xlfn.XLOOKUP(D2621,desc1!$F:$F,desc1!$H:$H,"--")</f>
        <v>95.06</v>
      </c>
      <c r="H2621" s="13">
        <f t="array" ref="H2621">_xlfn.XLOOKUP(D2621,desc2!$F:$F,desc2!$H:$H,"--")</f>
        <v>92.49</v>
      </c>
      <c r="I2621" s="13">
        <f t="array" ref="I2621">_xlfn.XLOOKUP(D2621,rand1!$F:$F,rand1!$H:$H,"--")</f>
        <v>92.17</v>
      </c>
      <c r="J2621" s="13">
        <f t="array" ref="J2621">_xlfn.XLOOKUP(D2621,rand2!$F:$F,rand2!$H:$H,"--")</f>
        <v>101.16</v>
      </c>
      <c r="K2621" s="13">
        <f t="shared" si="2"/>
        <v>89.86</v>
      </c>
      <c r="L2621" s="13" t="str">
        <f t="array" ref="L2621">_xlfn.XLOOKUP(D2621,'asc1'!$F:$F,'asc1'!$K:$K,"--")</f>
        <v>sí</v>
      </c>
      <c r="P2621" s="32"/>
      <c r="Q2621" s="32"/>
    </row>
    <row r="2622">
      <c r="A2622" s="4" t="s">
        <v>22</v>
      </c>
      <c r="B2622" s="4" t="s">
        <v>4315</v>
      </c>
      <c r="C2622" s="4" t="s">
        <v>25</v>
      </c>
      <c r="D2622" s="4" t="s">
        <v>4364</v>
      </c>
      <c r="E2622" s="12">
        <v>91.12</v>
      </c>
      <c r="F2622" s="13">
        <f t="array" ref="F2622">_xlfn.XLOOKUP(D2622,'asc2'!$F:$F,'asc2'!$H:$H,"--")</f>
        <v>85.85</v>
      </c>
      <c r="G2622" s="13">
        <f t="array" ref="G2622">_xlfn.XLOOKUP(D2622,desc1!$F:$F,desc1!$H:$H,"--")</f>
        <v>100.45</v>
      </c>
      <c r="H2622" s="13">
        <f t="array" ref="H2622">_xlfn.XLOOKUP(D2622,desc2!$F:$F,desc2!$H:$H,"--")</f>
        <v>89.45</v>
      </c>
      <c r="I2622" s="13">
        <f t="array" ref="I2622">_xlfn.XLOOKUP(D2622,rand1!$F:$F,rand1!$H:$H,"--")</f>
        <v>94.63</v>
      </c>
      <c r="J2622" s="13">
        <f t="array" ref="J2622">_xlfn.XLOOKUP(D2622,rand2!$F:$F,rand2!$H:$H,"--")</f>
        <v>95.07</v>
      </c>
      <c r="K2622" s="13">
        <f t="shared" si="2"/>
        <v>85.85</v>
      </c>
      <c r="L2622" s="13" t="str">
        <f t="array" ref="L2622">_xlfn.XLOOKUP(D2622,'asc1'!$F:$F,'asc1'!$K:$K,"--")</f>
        <v>sí</v>
      </c>
      <c r="P2622" s="32"/>
      <c r="Q2622" s="32"/>
    </row>
    <row r="2623">
      <c r="A2623" s="4" t="s">
        <v>22</v>
      </c>
      <c r="B2623" s="4" t="s">
        <v>4315</v>
      </c>
      <c r="C2623" s="4" t="s">
        <v>25</v>
      </c>
      <c r="D2623" s="4" t="s">
        <v>4361</v>
      </c>
      <c r="E2623" s="12">
        <v>99.86</v>
      </c>
      <c r="F2623" s="13">
        <f t="array" ref="F2623">_xlfn.XLOOKUP(D2623,'asc2'!$F:$F,'asc2'!$H:$H,"--")</f>
        <v>88.19</v>
      </c>
      <c r="G2623" s="13">
        <f t="array" ref="G2623">_xlfn.XLOOKUP(D2623,desc1!$F:$F,desc1!$H:$H,"--")</f>
        <v>89.31</v>
      </c>
      <c r="H2623" s="13">
        <f t="array" ref="H2623">_xlfn.XLOOKUP(D2623,desc2!$F:$F,desc2!$H:$H,"--")</f>
        <v>89.85</v>
      </c>
      <c r="I2623" s="13">
        <f t="array" ref="I2623">_xlfn.XLOOKUP(D2623,rand1!$F:$F,rand1!$H:$H,"--")</f>
        <v>92.25</v>
      </c>
      <c r="J2623" s="13">
        <f t="array" ref="J2623">_xlfn.XLOOKUP(D2623,rand2!$F:$F,rand2!$H:$H,"--")</f>
        <v>84.8</v>
      </c>
      <c r="K2623" s="13">
        <f t="shared" si="2"/>
        <v>84.8</v>
      </c>
      <c r="L2623" s="13" t="str">
        <f t="array" ref="L2623">_xlfn.XLOOKUP(D2623,'asc1'!$F:$F,'asc1'!$K:$K,"--")</f>
        <v>sí</v>
      </c>
      <c r="P2623" s="32"/>
      <c r="Q2623" s="32"/>
    </row>
    <row r="2624">
      <c r="A2624" s="4" t="s">
        <v>22</v>
      </c>
      <c r="B2624" s="4" t="s">
        <v>4315</v>
      </c>
      <c r="C2624" s="4" t="s">
        <v>25</v>
      </c>
      <c r="D2624" s="4" t="s">
        <v>4359</v>
      </c>
      <c r="E2624" s="12">
        <v>86.88</v>
      </c>
      <c r="F2624" s="13">
        <f t="array" ref="F2624">_xlfn.XLOOKUP(D2624,'asc2'!$F:$F,'asc2'!$H:$H,"--")</f>
        <v>90.13</v>
      </c>
      <c r="G2624" s="13">
        <f t="array" ref="G2624">_xlfn.XLOOKUP(D2624,desc1!$F:$F,desc1!$H:$H,"--")</f>
        <v>94.16</v>
      </c>
      <c r="H2624" s="13">
        <f t="array" ref="H2624">_xlfn.XLOOKUP(D2624,desc2!$F:$F,desc2!$H:$H,"--")</f>
        <v>96.43</v>
      </c>
      <c r="I2624" s="13">
        <f t="array" ref="I2624">_xlfn.XLOOKUP(D2624,rand1!$F:$F,rand1!$H:$H,"--")</f>
        <v>97.44</v>
      </c>
      <c r="J2624" s="13">
        <f t="array" ref="J2624">_xlfn.XLOOKUP(D2624,rand2!$F:$F,rand2!$H:$H,"--")</f>
        <v>95.71</v>
      </c>
      <c r="K2624" s="13">
        <f t="shared" si="2"/>
        <v>86.88</v>
      </c>
      <c r="L2624" s="13" t="str">
        <f t="array" ref="L2624">_xlfn.XLOOKUP(D2624,'asc1'!$F:$F,'asc1'!$K:$K,"--")</f>
        <v>sí</v>
      </c>
      <c r="P2624" s="32"/>
      <c r="Q2624" s="32"/>
    </row>
    <row r="2625">
      <c r="A2625" s="4" t="s">
        <v>22</v>
      </c>
      <c r="B2625" s="4" t="s">
        <v>4315</v>
      </c>
      <c r="C2625" s="4" t="s">
        <v>25</v>
      </c>
      <c r="D2625" s="4" t="s">
        <v>4356</v>
      </c>
      <c r="E2625" s="12">
        <v>89.67</v>
      </c>
      <c r="F2625" s="13">
        <f t="array" ref="F2625">_xlfn.XLOOKUP(D2625,'asc2'!$F:$F,'asc2'!$H:$H,"--")</f>
        <v>90.78</v>
      </c>
      <c r="G2625" s="13">
        <f t="array" ref="G2625">_xlfn.XLOOKUP(D2625,desc1!$F:$F,desc1!$H:$H,"--")</f>
        <v>92.2</v>
      </c>
      <c r="H2625" s="13">
        <f t="array" ref="H2625">_xlfn.XLOOKUP(D2625,desc2!$F:$F,desc2!$H:$H,"--")</f>
        <v>90.95</v>
      </c>
      <c r="I2625" s="13">
        <f t="array" ref="I2625">_xlfn.XLOOKUP(D2625,rand1!$F:$F,rand1!$H:$H,"--")</f>
        <v>87.86</v>
      </c>
      <c r="J2625" s="13">
        <f t="array" ref="J2625">_xlfn.XLOOKUP(D2625,rand2!$F:$F,rand2!$H:$H,"--")</f>
        <v>85.14</v>
      </c>
      <c r="K2625" s="13">
        <f t="shared" si="2"/>
        <v>85.14</v>
      </c>
      <c r="L2625" s="13" t="str">
        <f t="array" ref="L2625">_xlfn.XLOOKUP(D2625,'asc1'!$F:$F,'asc1'!$K:$K,"--")</f>
        <v>sí</v>
      </c>
      <c r="P2625" s="32"/>
      <c r="Q2625" s="32"/>
    </row>
    <row r="2626">
      <c r="A2626" s="4" t="s">
        <v>22</v>
      </c>
      <c r="B2626" s="4" t="s">
        <v>4315</v>
      </c>
      <c r="C2626" s="4" t="s">
        <v>25</v>
      </c>
      <c r="D2626" s="4" t="s">
        <v>4353</v>
      </c>
      <c r="E2626" s="12">
        <v>88.18</v>
      </c>
      <c r="F2626" s="13">
        <f t="array" ref="F2626">_xlfn.XLOOKUP(D2626,'asc2'!$F:$F,'asc2'!$H:$H,"--")</f>
        <v>94.99</v>
      </c>
      <c r="G2626" s="13">
        <f t="array" ref="G2626">_xlfn.XLOOKUP(D2626,desc1!$F:$F,desc1!$H:$H,"--")</f>
        <v>91.15</v>
      </c>
      <c r="H2626" s="13">
        <f t="array" ref="H2626">_xlfn.XLOOKUP(D2626,desc2!$F:$F,desc2!$H:$H,"--")</f>
        <v>86.79</v>
      </c>
      <c r="I2626" s="13">
        <f t="array" ref="I2626">_xlfn.XLOOKUP(D2626,rand1!$F:$F,rand1!$H:$H,"--")</f>
        <v>114.01</v>
      </c>
      <c r="J2626" s="13">
        <f t="array" ref="J2626">_xlfn.XLOOKUP(D2626,rand2!$F:$F,rand2!$H:$H,"--")</f>
        <v>89.19</v>
      </c>
      <c r="K2626" s="13">
        <f t="shared" si="2"/>
        <v>86.79</v>
      </c>
      <c r="L2626" s="13" t="str">
        <f t="array" ref="L2626">_xlfn.XLOOKUP(D2626,'asc1'!$F:$F,'asc1'!$K:$K,"--")</f>
        <v>sí</v>
      </c>
      <c r="P2626" s="32"/>
      <c r="Q2626" s="32"/>
    </row>
    <row r="2627">
      <c r="A2627" s="4" t="s">
        <v>22</v>
      </c>
      <c r="B2627" s="4" t="s">
        <v>4315</v>
      </c>
      <c r="C2627" s="4" t="s">
        <v>25</v>
      </c>
      <c r="D2627" s="4" t="s">
        <v>4351</v>
      </c>
      <c r="E2627" s="12">
        <v>86.9</v>
      </c>
      <c r="F2627" s="13">
        <f t="array" ref="F2627">_xlfn.XLOOKUP(D2627,'asc2'!$F:$F,'asc2'!$H:$H,"--")</f>
        <v>91.7</v>
      </c>
      <c r="G2627" s="13">
        <f t="array" ref="G2627">_xlfn.XLOOKUP(D2627,desc1!$F:$F,desc1!$H:$H,"--")</f>
        <v>88.09</v>
      </c>
      <c r="H2627" s="13">
        <f t="array" ref="H2627">_xlfn.XLOOKUP(D2627,desc2!$F:$F,desc2!$H:$H,"--")</f>
        <v>85.33</v>
      </c>
      <c r="I2627" s="13">
        <f t="array" ref="I2627">_xlfn.XLOOKUP(D2627,rand1!$F:$F,rand1!$H:$H,"--")</f>
        <v>111.54</v>
      </c>
      <c r="J2627" s="13">
        <f t="array" ref="J2627">_xlfn.XLOOKUP(D2627,rand2!$F:$F,rand2!$H:$H,"--")</f>
        <v>97.46</v>
      </c>
      <c r="K2627" s="13">
        <f t="shared" si="2"/>
        <v>85.33</v>
      </c>
      <c r="L2627" s="13" t="str">
        <f t="array" ref="L2627">_xlfn.XLOOKUP(D2627,'asc1'!$F:$F,'asc1'!$K:$K,"--")</f>
        <v>sí</v>
      </c>
      <c r="P2627" s="32"/>
      <c r="Q2627" s="32"/>
    </row>
    <row r="2628">
      <c r="A2628" s="4" t="s">
        <v>22</v>
      </c>
      <c r="B2628" s="4" t="s">
        <v>4315</v>
      </c>
      <c r="C2628" s="4" t="s">
        <v>25</v>
      </c>
      <c r="D2628" s="4" t="s">
        <v>4349</v>
      </c>
      <c r="E2628" s="12">
        <v>92.44</v>
      </c>
      <c r="F2628" s="13">
        <f t="array" ref="F2628">_xlfn.XLOOKUP(D2628,'asc2'!$F:$F,'asc2'!$H:$H,"--")</f>
        <v>93.59</v>
      </c>
      <c r="G2628" s="13">
        <f t="array" ref="G2628">_xlfn.XLOOKUP(D2628,desc1!$F:$F,desc1!$H:$H,"--")</f>
        <v>86.55</v>
      </c>
      <c r="H2628" s="13">
        <f t="array" ref="H2628">_xlfn.XLOOKUP(D2628,desc2!$F:$F,desc2!$H:$H,"--")</f>
        <v>85.35</v>
      </c>
      <c r="I2628" s="13">
        <f t="array" ref="I2628">_xlfn.XLOOKUP(D2628,rand1!$F:$F,rand1!$H:$H,"--")</f>
        <v>102.98</v>
      </c>
      <c r="J2628" s="13">
        <f t="array" ref="J2628">_xlfn.XLOOKUP(D2628,rand2!$F:$F,rand2!$H:$H,"--")</f>
        <v>92.29</v>
      </c>
      <c r="K2628" s="13">
        <f t="shared" si="2"/>
        <v>85.35</v>
      </c>
      <c r="L2628" s="13" t="str">
        <f t="array" ref="L2628">_xlfn.XLOOKUP(D2628,'asc1'!$F:$F,'asc1'!$K:$K,"--")</f>
        <v>sí</v>
      </c>
      <c r="P2628" s="32"/>
      <c r="Q2628" s="32"/>
    </row>
    <row r="2629">
      <c r="A2629" s="4" t="s">
        <v>22</v>
      </c>
      <c r="B2629" s="4" t="s">
        <v>4315</v>
      </c>
      <c r="C2629" s="4" t="s">
        <v>25</v>
      </c>
      <c r="D2629" s="4" t="s">
        <v>4346</v>
      </c>
      <c r="E2629" s="12">
        <v>92.15</v>
      </c>
      <c r="F2629" s="13">
        <f t="array" ref="F2629">_xlfn.XLOOKUP(D2629,'asc2'!$F:$F,'asc2'!$H:$H,"--")</f>
        <v>87.13</v>
      </c>
      <c r="G2629" s="13">
        <f t="array" ref="G2629">_xlfn.XLOOKUP(D2629,desc1!$F:$F,desc1!$H:$H,"--")</f>
        <v>89.88</v>
      </c>
      <c r="H2629" s="13">
        <f t="array" ref="H2629">_xlfn.XLOOKUP(D2629,desc2!$F:$F,desc2!$H:$H,"--")</f>
        <v>88.99</v>
      </c>
      <c r="I2629" s="13">
        <f t="array" ref="I2629">_xlfn.XLOOKUP(D2629,rand1!$F:$F,rand1!$H:$H,"--")</f>
        <v>100.62</v>
      </c>
      <c r="J2629" s="13">
        <f t="array" ref="J2629">_xlfn.XLOOKUP(D2629,rand2!$F:$F,rand2!$H:$H,"--")</f>
        <v>92.3</v>
      </c>
      <c r="K2629" s="13">
        <f t="shared" si="2"/>
        <v>87.13</v>
      </c>
      <c r="L2629" s="13" t="str">
        <f t="array" ref="L2629">_xlfn.XLOOKUP(D2629,'asc1'!$F:$F,'asc1'!$K:$K,"--")</f>
        <v>sí</v>
      </c>
      <c r="P2629" s="32"/>
      <c r="Q2629" s="32"/>
    </row>
    <row r="2630">
      <c r="A2630" s="4" t="s">
        <v>22</v>
      </c>
      <c r="B2630" s="4" t="s">
        <v>4315</v>
      </c>
      <c r="C2630" s="4" t="s">
        <v>25</v>
      </c>
      <c r="D2630" s="4" t="s">
        <v>4344</v>
      </c>
      <c r="E2630" s="12">
        <v>114.55</v>
      </c>
      <c r="F2630" s="13">
        <f t="array" ref="F2630">_xlfn.XLOOKUP(D2630,'asc2'!$F:$F,'asc2'!$H:$H,"--")</f>
        <v>93.32</v>
      </c>
      <c r="G2630" s="13">
        <f t="array" ref="G2630">_xlfn.XLOOKUP(D2630,desc1!$F:$F,desc1!$H:$H,"--")</f>
        <v>93.54</v>
      </c>
      <c r="H2630" s="13">
        <f t="array" ref="H2630">_xlfn.XLOOKUP(D2630,desc2!$F:$F,desc2!$H:$H,"--")</f>
        <v>90.09</v>
      </c>
      <c r="I2630" s="13">
        <f t="array" ref="I2630">_xlfn.XLOOKUP(D2630,rand1!$F:$F,rand1!$H:$H,"--")</f>
        <v>107.38</v>
      </c>
      <c r="J2630" s="13">
        <f t="array" ref="J2630">_xlfn.XLOOKUP(D2630,rand2!$F:$F,rand2!$H:$H,"--")</f>
        <v>95.24</v>
      </c>
      <c r="K2630" s="13">
        <f t="shared" si="2"/>
        <v>90.09</v>
      </c>
      <c r="L2630" s="13" t="str">
        <f t="array" ref="L2630">_xlfn.XLOOKUP(D2630,'asc1'!$F:$F,'asc1'!$K:$K,"--")</f>
        <v>sí</v>
      </c>
      <c r="P2630" s="32"/>
      <c r="Q2630" s="32"/>
    </row>
    <row r="2631">
      <c r="A2631" s="4" t="s">
        <v>22</v>
      </c>
      <c r="B2631" s="4" t="s">
        <v>4315</v>
      </c>
      <c r="C2631" s="4" t="s">
        <v>25</v>
      </c>
      <c r="D2631" s="4" t="s">
        <v>4342</v>
      </c>
      <c r="E2631" s="12">
        <v>96.93</v>
      </c>
      <c r="F2631" s="13">
        <f t="array" ref="F2631">_xlfn.XLOOKUP(D2631,'asc2'!$F:$F,'asc2'!$H:$H,"--")</f>
        <v>94.01</v>
      </c>
      <c r="G2631" s="13">
        <f t="array" ref="G2631">_xlfn.XLOOKUP(D2631,desc1!$F:$F,desc1!$H:$H,"--")</f>
        <v>91.16</v>
      </c>
      <c r="H2631" s="13">
        <f t="array" ref="H2631">_xlfn.XLOOKUP(D2631,desc2!$F:$F,desc2!$H:$H,"--")</f>
        <v>86.13</v>
      </c>
      <c r="I2631" s="13">
        <f t="array" ref="I2631">_xlfn.XLOOKUP(D2631,rand1!$F:$F,rand1!$H:$H,"--")</f>
        <v>91.33</v>
      </c>
      <c r="J2631" s="13">
        <f t="array" ref="J2631">_xlfn.XLOOKUP(D2631,rand2!$F:$F,rand2!$H:$H,"--")</f>
        <v>90.98</v>
      </c>
      <c r="K2631" s="13">
        <f t="shared" si="2"/>
        <v>86.13</v>
      </c>
      <c r="L2631" s="13" t="str">
        <f t="array" ref="L2631">_xlfn.XLOOKUP(D2631,'asc1'!$F:$F,'asc1'!$K:$K,"--")</f>
        <v>sí</v>
      </c>
      <c r="P2631" s="32"/>
      <c r="Q2631" s="32"/>
    </row>
    <row r="2632">
      <c r="A2632" s="4" t="s">
        <v>22</v>
      </c>
      <c r="B2632" s="4" t="s">
        <v>4315</v>
      </c>
      <c r="C2632" s="4" t="s">
        <v>25</v>
      </c>
      <c r="D2632" s="4" t="s">
        <v>4339</v>
      </c>
      <c r="E2632" s="12">
        <v>97.68</v>
      </c>
      <c r="F2632" s="13">
        <f t="array" ref="F2632">_xlfn.XLOOKUP(D2632,'asc2'!$F:$F,'asc2'!$H:$H,"--")</f>
        <v>97.39</v>
      </c>
      <c r="G2632" s="13">
        <f t="array" ref="G2632">_xlfn.XLOOKUP(D2632,desc1!$F:$F,desc1!$H:$H,"--")</f>
        <v>98.84</v>
      </c>
      <c r="H2632" s="13">
        <f t="array" ref="H2632">_xlfn.XLOOKUP(D2632,desc2!$F:$F,desc2!$H:$H,"--")</f>
        <v>85.9</v>
      </c>
      <c r="I2632" s="13">
        <f t="array" ref="I2632">_xlfn.XLOOKUP(D2632,rand1!$F:$F,rand1!$H:$H,"--")</f>
        <v>108.48</v>
      </c>
      <c r="J2632" s="13">
        <f t="array" ref="J2632">_xlfn.XLOOKUP(D2632,rand2!$F:$F,rand2!$H:$H,"--")</f>
        <v>97.93</v>
      </c>
      <c r="K2632" s="13">
        <f t="shared" si="2"/>
        <v>85.9</v>
      </c>
      <c r="L2632" s="13" t="str">
        <f t="array" ref="L2632">_xlfn.XLOOKUP(D2632,'asc1'!$F:$F,'asc1'!$K:$K,"--")</f>
        <v>sí</v>
      </c>
      <c r="P2632" s="32"/>
      <c r="Q2632" s="32"/>
    </row>
    <row r="2633">
      <c r="A2633" s="4" t="s">
        <v>22</v>
      </c>
      <c r="B2633" s="4" t="s">
        <v>4315</v>
      </c>
      <c r="C2633" s="4" t="s">
        <v>25</v>
      </c>
      <c r="D2633" s="4" t="s">
        <v>4338</v>
      </c>
      <c r="E2633" s="12">
        <v>89.18</v>
      </c>
      <c r="F2633" s="13">
        <f t="array" ref="F2633">_xlfn.XLOOKUP(D2633,'asc2'!$F:$F,'asc2'!$H:$H,"--")</f>
        <v>90.93</v>
      </c>
      <c r="G2633" s="13">
        <f t="array" ref="G2633">_xlfn.XLOOKUP(D2633,desc1!$F:$F,desc1!$H:$H,"--")</f>
        <v>89.92</v>
      </c>
      <c r="H2633" s="13">
        <f t="array" ref="H2633">_xlfn.XLOOKUP(D2633,desc2!$F:$F,desc2!$H:$H,"--")</f>
        <v>89.05</v>
      </c>
      <c r="I2633" s="13">
        <f t="array" ref="I2633">_xlfn.XLOOKUP(D2633,rand1!$F:$F,rand1!$H:$H,"--")</f>
        <v>112.01</v>
      </c>
      <c r="J2633" s="13">
        <f t="array" ref="J2633">_xlfn.XLOOKUP(D2633,rand2!$F:$F,rand2!$H:$H,"--")</f>
        <v>91.75</v>
      </c>
      <c r="K2633" s="13">
        <f t="shared" si="2"/>
        <v>89.05</v>
      </c>
      <c r="L2633" s="13" t="str">
        <f t="array" ref="L2633">_xlfn.XLOOKUP(D2633,'asc1'!$F:$F,'asc1'!$K:$K,"--")</f>
        <v>sí</v>
      </c>
      <c r="P2633" s="32"/>
      <c r="Q2633" s="32"/>
    </row>
    <row r="2634">
      <c r="A2634" s="4" t="s">
        <v>22</v>
      </c>
      <c r="B2634" s="4" t="s">
        <v>4315</v>
      </c>
      <c r="C2634" s="4" t="s">
        <v>25</v>
      </c>
      <c r="D2634" s="4" t="s">
        <v>4336</v>
      </c>
      <c r="E2634" s="12">
        <v>88.26</v>
      </c>
      <c r="F2634" s="13">
        <f t="array" ref="F2634">_xlfn.XLOOKUP(D2634,'asc2'!$F:$F,'asc2'!$H:$H,"--")</f>
        <v>89.26</v>
      </c>
      <c r="G2634" s="13">
        <f t="array" ref="G2634">_xlfn.XLOOKUP(D2634,desc1!$F:$F,desc1!$H:$H,"--")</f>
        <v>92.29</v>
      </c>
      <c r="H2634" s="13">
        <f t="array" ref="H2634">_xlfn.XLOOKUP(D2634,desc2!$F:$F,desc2!$H:$H,"--")</f>
        <v>89.98</v>
      </c>
      <c r="I2634" s="13">
        <f t="array" ref="I2634">_xlfn.XLOOKUP(D2634,rand1!$F:$F,rand1!$H:$H,"--")</f>
        <v>89.87</v>
      </c>
      <c r="J2634" s="13">
        <f t="array" ref="J2634">_xlfn.XLOOKUP(D2634,rand2!$F:$F,rand2!$H:$H,"--")</f>
        <v>98.08</v>
      </c>
      <c r="K2634" s="13">
        <f t="shared" si="2"/>
        <v>88.26</v>
      </c>
      <c r="L2634" s="13" t="str">
        <f t="array" ref="L2634">_xlfn.XLOOKUP(D2634,'asc1'!$F:$F,'asc1'!$K:$K,"--")</f>
        <v>sí</v>
      </c>
      <c r="P2634" s="32"/>
      <c r="Q2634" s="32"/>
    </row>
    <row r="2635">
      <c r="A2635" s="4" t="s">
        <v>22</v>
      </c>
      <c r="B2635" s="4" t="s">
        <v>4315</v>
      </c>
      <c r="C2635" s="4" t="s">
        <v>25</v>
      </c>
      <c r="D2635" s="4" t="s">
        <v>4334</v>
      </c>
      <c r="E2635" s="12">
        <v>87.4</v>
      </c>
      <c r="F2635" s="13">
        <f t="array" ref="F2635">_xlfn.XLOOKUP(D2635,'asc2'!$F:$F,'asc2'!$H:$H,"--")</f>
        <v>90.6</v>
      </c>
      <c r="G2635" s="13">
        <f t="array" ref="G2635">_xlfn.XLOOKUP(D2635,desc1!$F:$F,desc1!$H:$H,"--")</f>
        <v>94.99</v>
      </c>
      <c r="H2635" s="13">
        <f t="array" ref="H2635">_xlfn.XLOOKUP(D2635,desc2!$F:$F,desc2!$H:$H,"--")</f>
        <v>85.1</v>
      </c>
      <c r="I2635" s="13">
        <f t="array" ref="I2635">_xlfn.XLOOKUP(D2635,rand1!$F:$F,rand1!$H:$H,"--")</f>
        <v>107.59</v>
      </c>
      <c r="J2635" s="13">
        <f t="array" ref="J2635">_xlfn.XLOOKUP(D2635,rand2!$F:$F,rand2!$H:$H,"--")</f>
        <v>95.54</v>
      </c>
      <c r="K2635" s="13">
        <f t="shared" si="2"/>
        <v>85.1</v>
      </c>
      <c r="L2635" s="13" t="str">
        <f t="array" ref="L2635">_xlfn.XLOOKUP(D2635,'asc1'!$F:$F,'asc1'!$K:$K,"--")</f>
        <v>sí</v>
      </c>
      <c r="P2635" s="32"/>
      <c r="Q2635" s="32"/>
    </row>
    <row r="2636">
      <c r="A2636" s="4" t="s">
        <v>22</v>
      </c>
      <c r="B2636" s="4" t="s">
        <v>4315</v>
      </c>
      <c r="C2636" s="4" t="s">
        <v>25</v>
      </c>
      <c r="D2636" s="4" t="s">
        <v>4329</v>
      </c>
      <c r="E2636" s="12">
        <v>95.27</v>
      </c>
      <c r="F2636" s="13">
        <f t="array" ref="F2636">_xlfn.XLOOKUP(D2636,'asc2'!$F:$F,'asc2'!$H:$H,"--")</f>
        <v>93.83</v>
      </c>
      <c r="G2636" s="13">
        <f t="array" ref="G2636">_xlfn.XLOOKUP(D2636,desc1!$F:$F,desc1!$H:$H,"--")</f>
        <v>85.57</v>
      </c>
      <c r="H2636" s="13">
        <f t="array" ref="H2636">_xlfn.XLOOKUP(D2636,desc2!$F:$F,desc2!$H:$H,"--")</f>
        <v>89.11</v>
      </c>
      <c r="I2636" s="13">
        <f t="array" ref="I2636">_xlfn.XLOOKUP(D2636,rand1!$F:$F,rand1!$H:$H,"--")</f>
        <v>107.38</v>
      </c>
      <c r="J2636" s="13">
        <f t="array" ref="J2636">_xlfn.XLOOKUP(D2636,rand2!$F:$F,rand2!$H:$H,"--")</f>
        <v>88.88</v>
      </c>
      <c r="K2636" s="13">
        <f t="shared" si="2"/>
        <v>85.57</v>
      </c>
      <c r="L2636" s="13" t="str">
        <f t="array" ref="L2636">_xlfn.XLOOKUP(D2636,'asc1'!$F:$F,'asc1'!$K:$K,"--")</f>
        <v>sí</v>
      </c>
      <c r="P2636" s="32"/>
      <c r="Q2636" s="32"/>
    </row>
    <row r="2637">
      <c r="A2637" s="4" t="s">
        <v>22</v>
      </c>
      <c r="B2637" s="4" t="s">
        <v>4315</v>
      </c>
      <c r="C2637" s="4" t="s">
        <v>25</v>
      </c>
      <c r="D2637" s="4" t="s">
        <v>4327</v>
      </c>
      <c r="E2637" s="12">
        <v>88.0</v>
      </c>
      <c r="F2637" s="13">
        <f t="array" ref="F2637">_xlfn.XLOOKUP(D2637,'asc2'!$F:$F,'asc2'!$H:$H,"--")</f>
        <v>93.3</v>
      </c>
      <c r="G2637" s="13">
        <f t="array" ref="G2637">_xlfn.XLOOKUP(D2637,desc1!$F:$F,desc1!$H:$H,"--")</f>
        <v>87.84</v>
      </c>
      <c r="H2637" s="13">
        <f t="array" ref="H2637">_xlfn.XLOOKUP(D2637,desc2!$F:$F,desc2!$H:$H,"--")</f>
        <v>90.63</v>
      </c>
      <c r="I2637" s="13">
        <f t="array" ref="I2637">_xlfn.XLOOKUP(D2637,rand1!$F:$F,rand1!$H:$H,"--")</f>
        <v>106.97</v>
      </c>
      <c r="J2637" s="13">
        <f t="array" ref="J2637">_xlfn.XLOOKUP(D2637,rand2!$F:$F,rand2!$H:$H,"--")</f>
        <v>94.99</v>
      </c>
      <c r="K2637" s="13">
        <f t="shared" si="2"/>
        <v>87.84</v>
      </c>
      <c r="L2637" s="13" t="str">
        <f t="array" ref="L2637">_xlfn.XLOOKUP(D2637,'asc1'!$F:$F,'asc1'!$K:$K,"--")</f>
        <v>sí</v>
      </c>
      <c r="P2637" s="32"/>
      <c r="Q2637" s="32"/>
    </row>
    <row r="2638">
      <c r="A2638" s="4" t="s">
        <v>22</v>
      </c>
      <c r="B2638" s="4" t="s">
        <v>4315</v>
      </c>
      <c r="C2638" s="4" t="s">
        <v>25</v>
      </c>
      <c r="D2638" s="4" t="s">
        <v>4324</v>
      </c>
      <c r="E2638" s="12">
        <v>102.65</v>
      </c>
      <c r="F2638" s="13">
        <f t="array" ref="F2638">_xlfn.XLOOKUP(D2638,'asc2'!$F:$F,'asc2'!$H:$H,"--")</f>
        <v>95.93</v>
      </c>
      <c r="G2638" s="13">
        <f t="array" ref="G2638">_xlfn.XLOOKUP(D2638,desc1!$F:$F,desc1!$H:$H,"--")</f>
        <v>94.49</v>
      </c>
      <c r="H2638" s="13">
        <f t="array" ref="H2638">_xlfn.XLOOKUP(D2638,desc2!$F:$F,desc2!$H:$H,"--")</f>
        <v>93.12</v>
      </c>
      <c r="I2638" s="13">
        <f t="array" ref="I2638">_xlfn.XLOOKUP(D2638,rand1!$F:$F,rand1!$H:$H,"--")</f>
        <v>87.03</v>
      </c>
      <c r="J2638" s="13">
        <f t="array" ref="J2638">_xlfn.XLOOKUP(D2638,rand2!$F:$F,rand2!$H:$H,"--")</f>
        <v>98.09</v>
      </c>
      <c r="K2638" s="13">
        <f t="shared" si="2"/>
        <v>87.03</v>
      </c>
      <c r="L2638" s="13" t="str">
        <f t="array" ref="L2638">_xlfn.XLOOKUP(D2638,'asc1'!$F:$F,'asc1'!$K:$K,"--")</f>
        <v>sí</v>
      </c>
      <c r="P2638" s="32"/>
      <c r="Q2638" s="32"/>
    </row>
    <row r="2639">
      <c r="A2639" s="4" t="s">
        <v>22</v>
      </c>
      <c r="B2639" s="4" t="s">
        <v>4315</v>
      </c>
      <c r="C2639" s="4" t="s">
        <v>25</v>
      </c>
      <c r="D2639" s="4" t="s">
        <v>4322</v>
      </c>
      <c r="E2639" s="12">
        <v>92.92</v>
      </c>
      <c r="F2639" s="13">
        <f t="array" ref="F2639">_xlfn.XLOOKUP(D2639,'asc2'!$F:$F,'asc2'!$H:$H,"--")</f>
        <v>101.12</v>
      </c>
      <c r="G2639" s="13">
        <f t="array" ref="G2639">_xlfn.XLOOKUP(D2639,desc1!$F:$F,desc1!$H:$H,"--")</f>
        <v>93.58</v>
      </c>
      <c r="H2639" s="13">
        <f t="array" ref="H2639">_xlfn.XLOOKUP(D2639,desc2!$F:$F,desc2!$H:$H,"--")</f>
        <v>86.66</v>
      </c>
      <c r="I2639" s="13">
        <f t="array" ref="I2639">_xlfn.XLOOKUP(D2639,rand1!$F:$F,rand1!$H:$H,"--")</f>
        <v>86.14</v>
      </c>
      <c r="J2639" s="13">
        <f t="array" ref="J2639">_xlfn.XLOOKUP(D2639,rand2!$F:$F,rand2!$H:$H,"--")</f>
        <v>94.9</v>
      </c>
      <c r="K2639" s="13">
        <f t="shared" si="2"/>
        <v>86.14</v>
      </c>
      <c r="L2639" s="13" t="str">
        <f t="array" ref="L2639">_xlfn.XLOOKUP(D2639,'asc1'!$F:$F,'asc1'!$K:$K,"--")</f>
        <v>sí</v>
      </c>
      <c r="P2639" s="32"/>
      <c r="Q2639" s="32"/>
    </row>
    <row r="2640">
      <c r="A2640" s="4" t="s">
        <v>22</v>
      </c>
      <c r="B2640" s="4" t="s">
        <v>4315</v>
      </c>
      <c r="C2640" s="4" t="s">
        <v>25</v>
      </c>
      <c r="D2640" s="4" t="s">
        <v>4320</v>
      </c>
      <c r="E2640" s="12">
        <v>95.01</v>
      </c>
      <c r="F2640" s="13">
        <f t="array" ref="F2640">_xlfn.XLOOKUP(D2640,'asc2'!$F:$F,'asc2'!$H:$H,"--")</f>
        <v>103.87</v>
      </c>
      <c r="G2640" s="13">
        <f t="array" ref="G2640">_xlfn.XLOOKUP(D2640,desc1!$F:$F,desc1!$H:$H,"--")</f>
        <v>89.78</v>
      </c>
      <c r="H2640" s="13">
        <f t="array" ref="H2640">_xlfn.XLOOKUP(D2640,desc2!$F:$F,desc2!$H:$H,"--")</f>
        <v>87.49</v>
      </c>
      <c r="I2640" s="13">
        <f t="array" ref="I2640">_xlfn.XLOOKUP(D2640,rand1!$F:$F,rand1!$H:$H,"--")</f>
        <v>90.94</v>
      </c>
      <c r="J2640" s="13">
        <f t="array" ref="J2640">_xlfn.XLOOKUP(D2640,rand2!$F:$F,rand2!$H:$H,"--")</f>
        <v>91.38</v>
      </c>
      <c r="K2640" s="13">
        <f t="shared" si="2"/>
        <v>87.49</v>
      </c>
      <c r="L2640" s="13" t="str">
        <f t="array" ref="L2640">_xlfn.XLOOKUP(D2640,'asc1'!$F:$F,'asc1'!$K:$K,"--")</f>
        <v>sí</v>
      </c>
      <c r="P2640" s="32"/>
      <c r="Q2640" s="32"/>
    </row>
    <row r="2641">
      <c r="A2641" s="4" t="s">
        <v>22</v>
      </c>
      <c r="B2641" s="4" t="s">
        <v>4315</v>
      </c>
      <c r="C2641" s="4" t="s">
        <v>25</v>
      </c>
      <c r="D2641" s="4" t="s">
        <v>4317</v>
      </c>
      <c r="E2641" s="12">
        <v>95.38</v>
      </c>
      <c r="F2641" s="13">
        <f t="array" ref="F2641">_xlfn.XLOOKUP(D2641,'asc2'!$F:$F,'asc2'!$H:$H,"--")</f>
        <v>91.41</v>
      </c>
      <c r="G2641" s="13">
        <f t="array" ref="G2641">_xlfn.XLOOKUP(D2641,desc1!$F:$F,desc1!$H:$H,"--")</f>
        <v>93.98</v>
      </c>
      <c r="H2641" s="13">
        <f t="array" ref="H2641">_xlfn.XLOOKUP(D2641,desc2!$F:$F,desc2!$H:$H,"--")</f>
        <v>88.83</v>
      </c>
      <c r="I2641" s="13">
        <f t="array" ref="I2641">_xlfn.XLOOKUP(D2641,rand1!$F:$F,rand1!$H:$H,"--")</f>
        <v>103.43</v>
      </c>
      <c r="J2641" s="13">
        <f t="array" ref="J2641">_xlfn.XLOOKUP(D2641,rand2!$F:$F,rand2!$H:$H,"--")</f>
        <v>95.37</v>
      </c>
      <c r="K2641" s="13">
        <f t="shared" si="2"/>
        <v>88.83</v>
      </c>
      <c r="L2641" s="13" t="str">
        <f t="array" ref="L2641">_xlfn.XLOOKUP(D2641,'asc1'!$F:$F,'asc1'!$K:$K,"--")</f>
        <v>sí</v>
      </c>
      <c r="P2641" s="32"/>
      <c r="Q2641" s="32"/>
    </row>
    <row r="2642">
      <c r="A2642" s="4" t="s">
        <v>22</v>
      </c>
      <c r="B2642" s="4" t="s">
        <v>4261</v>
      </c>
      <c r="C2642" s="4" t="s">
        <v>25</v>
      </c>
      <c r="D2642" s="4" t="s">
        <v>4312</v>
      </c>
      <c r="E2642" s="12">
        <v>98.39</v>
      </c>
      <c r="F2642" s="13">
        <f t="array" ref="F2642">_xlfn.XLOOKUP(D2642,'asc2'!$F:$F,'asc2'!$H:$H,"--")</f>
        <v>94.61</v>
      </c>
      <c r="G2642" s="13">
        <f t="array" ref="G2642">_xlfn.XLOOKUP(D2642,desc1!$F:$F,desc1!$H:$H,"--")</f>
        <v>91.63</v>
      </c>
      <c r="H2642" s="13">
        <f t="array" ref="H2642">_xlfn.XLOOKUP(D2642,desc2!$F:$F,desc2!$H:$H,"--")</f>
        <v>94.27</v>
      </c>
      <c r="I2642" s="13">
        <f t="array" ref="I2642">_xlfn.XLOOKUP(D2642,rand1!$F:$F,rand1!$H:$H,"--")</f>
        <v>90.3</v>
      </c>
      <c r="J2642" s="13">
        <f t="array" ref="J2642">_xlfn.XLOOKUP(D2642,rand2!$F:$F,rand2!$H:$H,"--")</f>
        <v>91.7</v>
      </c>
      <c r="K2642" s="13">
        <f t="shared" si="2"/>
        <v>90.3</v>
      </c>
      <c r="L2642" s="13" t="str">
        <f t="array" ref="L2642">_xlfn.XLOOKUP(D2642,'asc1'!$F:$F,'asc1'!$K:$K,"--")</f>
        <v>sí</v>
      </c>
      <c r="P2642" s="32"/>
      <c r="Q2642" s="32"/>
    </row>
    <row r="2643">
      <c r="A2643" s="4" t="s">
        <v>22</v>
      </c>
      <c r="B2643" s="4" t="s">
        <v>4261</v>
      </c>
      <c r="C2643" s="4" t="s">
        <v>25</v>
      </c>
      <c r="D2643" s="4" t="s">
        <v>4309</v>
      </c>
      <c r="E2643" s="12">
        <v>84.68</v>
      </c>
      <c r="F2643" s="13">
        <f t="array" ref="F2643">_xlfn.XLOOKUP(D2643,'asc2'!$F:$F,'asc2'!$H:$H,"--")</f>
        <v>89.22</v>
      </c>
      <c r="G2643" s="13">
        <f t="array" ref="G2643">_xlfn.XLOOKUP(D2643,desc1!$F:$F,desc1!$H:$H,"--")</f>
        <v>93.72</v>
      </c>
      <c r="H2643" s="13">
        <f t="array" ref="H2643">_xlfn.XLOOKUP(D2643,desc2!$F:$F,desc2!$H:$H,"--")</f>
        <v>92.11</v>
      </c>
      <c r="I2643" s="13">
        <f t="array" ref="I2643">_xlfn.XLOOKUP(D2643,rand1!$F:$F,rand1!$H:$H,"--")</f>
        <v>88.56</v>
      </c>
      <c r="J2643" s="13">
        <f t="array" ref="J2643">_xlfn.XLOOKUP(D2643,rand2!$F:$F,rand2!$H:$H,"--")</f>
        <v>90.01</v>
      </c>
      <c r="K2643" s="13">
        <f t="shared" si="2"/>
        <v>84.68</v>
      </c>
      <c r="L2643" s="13" t="str">
        <f t="array" ref="L2643">_xlfn.XLOOKUP(D2643,'asc1'!$F:$F,'asc1'!$K:$K,"--")</f>
        <v>sí</v>
      </c>
      <c r="P2643" s="32"/>
      <c r="Q2643" s="32"/>
    </row>
    <row r="2644">
      <c r="A2644" s="4" t="s">
        <v>22</v>
      </c>
      <c r="B2644" s="4" t="s">
        <v>4261</v>
      </c>
      <c r="C2644" s="4" t="s">
        <v>25</v>
      </c>
      <c r="D2644" s="4" t="s">
        <v>4307</v>
      </c>
      <c r="E2644" s="12">
        <v>103.22</v>
      </c>
      <c r="F2644" s="13">
        <f t="array" ref="F2644">_xlfn.XLOOKUP(D2644,'asc2'!$F:$F,'asc2'!$H:$H,"--")</f>
        <v>92.71</v>
      </c>
      <c r="G2644" s="13">
        <f t="array" ref="G2644">_xlfn.XLOOKUP(D2644,desc1!$F:$F,desc1!$H:$H,"--")</f>
        <v>86.67</v>
      </c>
      <c r="H2644" s="13">
        <f t="array" ref="H2644">_xlfn.XLOOKUP(D2644,desc2!$F:$F,desc2!$H:$H,"--")</f>
        <v>95.28</v>
      </c>
      <c r="I2644" s="13">
        <f t="array" ref="I2644">_xlfn.XLOOKUP(D2644,rand1!$F:$F,rand1!$H:$H,"--")</f>
        <v>93.1</v>
      </c>
      <c r="J2644" s="13">
        <f t="array" ref="J2644">_xlfn.XLOOKUP(D2644,rand2!$F:$F,rand2!$H:$H,"--")</f>
        <v>106.51</v>
      </c>
      <c r="K2644" s="13">
        <f t="shared" si="2"/>
        <v>86.67</v>
      </c>
      <c r="L2644" s="13" t="str">
        <f t="array" ref="L2644">_xlfn.XLOOKUP(D2644,'asc1'!$F:$F,'asc1'!$K:$K,"--")</f>
        <v>sí</v>
      </c>
      <c r="P2644" s="32"/>
      <c r="Q2644" s="32"/>
    </row>
    <row r="2645">
      <c r="A2645" s="4" t="s">
        <v>22</v>
      </c>
      <c r="B2645" s="4" t="s">
        <v>4261</v>
      </c>
      <c r="C2645" s="4" t="s">
        <v>25</v>
      </c>
      <c r="D2645" s="4" t="s">
        <v>4305</v>
      </c>
      <c r="E2645" s="12">
        <v>96.7</v>
      </c>
      <c r="F2645" s="13">
        <f t="array" ref="F2645">_xlfn.XLOOKUP(D2645,'asc2'!$F:$F,'asc2'!$H:$H,"--")</f>
        <v>86.73</v>
      </c>
      <c r="G2645" s="13">
        <f t="array" ref="G2645">_xlfn.XLOOKUP(D2645,desc1!$F:$F,desc1!$H:$H,"--")</f>
        <v>92.09</v>
      </c>
      <c r="H2645" s="13">
        <f t="array" ref="H2645">_xlfn.XLOOKUP(D2645,desc2!$F:$F,desc2!$H:$H,"--")</f>
        <v>93.02</v>
      </c>
      <c r="I2645" s="13">
        <f t="array" ref="I2645">_xlfn.XLOOKUP(D2645,rand1!$F:$F,rand1!$H:$H,"--")</f>
        <v>86.76</v>
      </c>
      <c r="J2645" s="13">
        <f t="array" ref="J2645">_xlfn.XLOOKUP(D2645,rand2!$F:$F,rand2!$H:$H,"--")</f>
        <v>115.35</v>
      </c>
      <c r="K2645" s="13">
        <f t="shared" si="2"/>
        <v>86.73</v>
      </c>
      <c r="L2645" s="13" t="str">
        <f t="array" ref="L2645">_xlfn.XLOOKUP(D2645,'asc1'!$F:$F,'asc1'!$K:$K,"--")</f>
        <v>sí</v>
      </c>
      <c r="P2645" s="32"/>
      <c r="Q2645" s="32"/>
    </row>
    <row r="2646">
      <c r="A2646" s="4" t="s">
        <v>22</v>
      </c>
      <c r="B2646" s="4" t="s">
        <v>4261</v>
      </c>
      <c r="C2646" s="4" t="s">
        <v>25</v>
      </c>
      <c r="D2646" s="4" t="s">
        <v>4302</v>
      </c>
      <c r="E2646" s="12">
        <v>106.09</v>
      </c>
      <c r="F2646" s="13">
        <f t="array" ref="F2646">_xlfn.XLOOKUP(D2646,'asc2'!$F:$F,'asc2'!$H:$H,"--")</f>
        <v>90.01</v>
      </c>
      <c r="G2646" s="13">
        <f t="array" ref="G2646">_xlfn.XLOOKUP(D2646,desc1!$F:$F,desc1!$H:$H,"--")</f>
        <v>88.26</v>
      </c>
      <c r="H2646" s="13">
        <f t="array" ref="H2646">_xlfn.XLOOKUP(D2646,desc2!$F:$F,desc2!$H:$H,"--")</f>
        <v>87.5</v>
      </c>
      <c r="I2646" s="13">
        <f t="array" ref="I2646">_xlfn.XLOOKUP(D2646,rand1!$F:$F,rand1!$H:$H,"--")</f>
        <v>87.83</v>
      </c>
      <c r="J2646" s="13">
        <f t="array" ref="J2646">_xlfn.XLOOKUP(D2646,rand2!$F:$F,rand2!$H:$H,"--")</f>
        <v>104.87</v>
      </c>
      <c r="K2646" s="13">
        <f t="shared" si="2"/>
        <v>87.5</v>
      </c>
      <c r="L2646" s="13" t="str">
        <f t="array" ref="L2646">_xlfn.XLOOKUP(D2646,'asc1'!$F:$F,'asc1'!$K:$K,"--")</f>
        <v>sí</v>
      </c>
      <c r="P2646" s="32"/>
      <c r="Q2646" s="32"/>
    </row>
    <row r="2647">
      <c r="A2647" s="4" t="s">
        <v>22</v>
      </c>
      <c r="B2647" s="4" t="s">
        <v>4261</v>
      </c>
      <c r="C2647" s="4" t="s">
        <v>25</v>
      </c>
      <c r="D2647" s="4" t="s">
        <v>4300</v>
      </c>
      <c r="E2647" s="12">
        <v>94.03</v>
      </c>
      <c r="F2647" s="13">
        <f t="array" ref="F2647">_xlfn.XLOOKUP(D2647,'asc2'!$F:$F,'asc2'!$H:$H,"--")</f>
        <v>90.59</v>
      </c>
      <c r="G2647" s="13">
        <f t="array" ref="G2647">_xlfn.XLOOKUP(D2647,desc1!$F:$F,desc1!$H:$H,"--")</f>
        <v>91.61</v>
      </c>
      <c r="H2647" s="13">
        <f t="array" ref="H2647">_xlfn.XLOOKUP(D2647,desc2!$F:$F,desc2!$H:$H,"--")</f>
        <v>87.41</v>
      </c>
      <c r="I2647" s="13">
        <f t="array" ref="I2647">_xlfn.XLOOKUP(D2647,rand1!$F:$F,rand1!$H:$H,"--")</f>
        <v>89.46</v>
      </c>
      <c r="J2647" s="13">
        <f t="array" ref="J2647">_xlfn.XLOOKUP(D2647,rand2!$F:$F,rand2!$H:$H,"--")</f>
        <v>93.11</v>
      </c>
      <c r="K2647" s="13">
        <f t="shared" si="2"/>
        <v>87.41</v>
      </c>
      <c r="L2647" s="13" t="str">
        <f t="array" ref="L2647">_xlfn.XLOOKUP(D2647,'asc1'!$F:$F,'asc1'!$K:$K,"--")</f>
        <v>sí</v>
      </c>
      <c r="P2647" s="32"/>
      <c r="Q2647" s="32"/>
    </row>
    <row r="2648">
      <c r="A2648" s="4" t="s">
        <v>22</v>
      </c>
      <c r="B2648" s="4" t="s">
        <v>4261</v>
      </c>
      <c r="C2648" s="4" t="s">
        <v>25</v>
      </c>
      <c r="D2648" s="4" t="s">
        <v>4296</v>
      </c>
      <c r="E2648" s="12">
        <v>102.27</v>
      </c>
      <c r="F2648" s="13">
        <f t="array" ref="F2648">_xlfn.XLOOKUP(D2648,'asc2'!$F:$F,'asc2'!$H:$H,"--")</f>
        <v>88.52</v>
      </c>
      <c r="G2648" s="13">
        <f t="array" ref="G2648">_xlfn.XLOOKUP(D2648,desc1!$F:$F,desc1!$H:$H,"--")</f>
        <v>90.94</v>
      </c>
      <c r="H2648" s="13">
        <f t="array" ref="H2648">_xlfn.XLOOKUP(D2648,desc2!$F:$F,desc2!$H:$H,"--")</f>
        <v>92.83</v>
      </c>
      <c r="I2648" s="13">
        <f t="array" ref="I2648">_xlfn.XLOOKUP(D2648,rand1!$F:$F,rand1!$H:$H,"--")</f>
        <v>90.85</v>
      </c>
      <c r="J2648" s="13">
        <f t="array" ref="J2648">_xlfn.XLOOKUP(D2648,rand2!$F:$F,rand2!$H:$H,"--")</f>
        <v>104.77</v>
      </c>
      <c r="K2648" s="13">
        <f t="shared" si="2"/>
        <v>88.52</v>
      </c>
      <c r="L2648" s="13" t="str">
        <f t="array" ref="L2648">_xlfn.XLOOKUP(D2648,'asc1'!$F:$F,'asc1'!$K:$K,"--")</f>
        <v>sí</v>
      </c>
      <c r="P2648" s="32"/>
      <c r="Q2648" s="32"/>
    </row>
    <row r="2649">
      <c r="A2649" s="4" t="s">
        <v>22</v>
      </c>
      <c r="B2649" s="4" t="s">
        <v>4261</v>
      </c>
      <c r="C2649" s="4" t="s">
        <v>25</v>
      </c>
      <c r="D2649" s="4" t="s">
        <v>4294</v>
      </c>
      <c r="E2649" s="12">
        <v>93.06</v>
      </c>
      <c r="F2649" s="13">
        <f t="array" ref="F2649">_xlfn.XLOOKUP(D2649,'asc2'!$F:$F,'asc2'!$H:$H,"--")</f>
        <v>92.12</v>
      </c>
      <c r="G2649" s="13">
        <f t="array" ref="G2649">_xlfn.XLOOKUP(D2649,desc1!$F:$F,desc1!$H:$H,"--")</f>
        <v>85.83</v>
      </c>
      <c r="H2649" s="13">
        <f t="array" ref="H2649">_xlfn.XLOOKUP(D2649,desc2!$F:$F,desc2!$H:$H,"--")</f>
        <v>87.02</v>
      </c>
      <c r="I2649" s="13">
        <f t="array" ref="I2649">_xlfn.XLOOKUP(D2649,rand1!$F:$F,rand1!$H:$H,"--")</f>
        <v>89.5</v>
      </c>
      <c r="J2649" s="13">
        <f t="array" ref="J2649">_xlfn.XLOOKUP(D2649,rand2!$F:$F,rand2!$H:$H,"--")</f>
        <v>102.95</v>
      </c>
      <c r="K2649" s="13">
        <f t="shared" si="2"/>
        <v>85.83</v>
      </c>
      <c r="L2649" s="13" t="str">
        <f t="array" ref="L2649">_xlfn.XLOOKUP(D2649,'asc1'!$F:$F,'asc1'!$K:$K,"--")</f>
        <v>sí</v>
      </c>
      <c r="P2649" s="32"/>
      <c r="Q2649" s="32"/>
    </row>
    <row r="2650">
      <c r="A2650" s="4" t="s">
        <v>22</v>
      </c>
      <c r="B2650" s="4" t="s">
        <v>4261</v>
      </c>
      <c r="C2650" s="4" t="s">
        <v>25</v>
      </c>
      <c r="D2650" s="4" t="s">
        <v>4291</v>
      </c>
      <c r="E2650" s="12">
        <v>99.17</v>
      </c>
      <c r="F2650" s="13">
        <f t="array" ref="F2650">_xlfn.XLOOKUP(D2650,'asc2'!$F:$F,'asc2'!$H:$H,"--")</f>
        <v>87.91</v>
      </c>
      <c r="G2650" s="13">
        <f t="array" ref="G2650">_xlfn.XLOOKUP(D2650,desc1!$F:$F,desc1!$H:$H,"--")</f>
        <v>91.44</v>
      </c>
      <c r="H2650" s="13">
        <f t="array" ref="H2650">_xlfn.XLOOKUP(D2650,desc2!$F:$F,desc2!$H:$H,"--")</f>
        <v>89.22</v>
      </c>
      <c r="I2650" s="13">
        <f t="array" ref="I2650">_xlfn.XLOOKUP(D2650,rand1!$F:$F,rand1!$H:$H,"--")</f>
        <v>90.24</v>
      </c>
      <c r="J2650" s="13">
        <f t="array" ref="J2650">_xlfn.XLOOKUP(D2650,rand2!$F:$F,rand2!$H:$H,"--")</f>
        <v>102.12</v>
      </c>
      <c r="K2650" s="13">
        <f t="shared" si="2"/>
        <v>87.91</v>
      </c>
      <c r="L2650" s="13" t="str">
        <f t="array" ref="L2650">_xlfn.XLOOKUP(D2650,'asc1'!$F:$F,'asc1'!$K:$K,"--")</f>
        <v>sí</v>
      </c>
      <c r="P2650" s="32"/>
      <c r="Q2650" s="32"/>
    </row>
    <row r="2651">
      <c r="A2651" s="4" t="s">
        <v>22</v>
      </c>
      <c r="B2651" s="4" t="s">
        <v>4261</v>
      </c>
      <c r="C2651" s="4" t="s">
        <v>25</v>
      </c>
      <c r="D2651" s="4" t="s">
        <v>4288</v>
      </c>
      <c r="E2651" s="12">
        <v>96.81</v>
      </c>
      <c r="F2651" s="13">
        <f t="array" ref="F2651">_xlfn.XLOOKUP(D2651,'asc2'!$F:$F,'asc2'!$H:$H,"--")</f>
        <v>96.04</v>
      </c>
      <c r="G2651" s="13">
        <f t="array" ref="G2651">_xlfn.XLOOKUP(D2651,desc1!$F:$F,desc1!$H:$H,"--")</f>
        <v>97.57</v>
      </c>
      <c r="H2651" s="13">
        <f t="array" ref="H2651">_xlfn.XLOOKUP(D2651,desc2!$F:$F,desc2!$H:$H,"--")</f>
        <v>94.22</v>
      </c>
      <c r="I2651" s="13">
        <f t="array" ref="I2651">_xlfn.XLOOKUP(D2651,rand1!$F:$F,rand1!$H:$H,"--")</f>
        <v>92.97</v>
      </c>
      <c r="J2651" s="13">
        <f t="array" ref="J2651">_xlfn.XLOOKUP(D2651,rand2!$F:$F,rand2!$H:$H,"--")</f>
        <v>95.3</v>
      </c>
      <c r="K2651" s="13">
        <f t="shared" si="2"/>
        <v>92.97</v>
      </c>
      <c r="L2651" s="13" t="str">
        <f t="array" ref="L2651">_xlfn.XLOOKUP(D2651,'asc1'!$F:$F,'asc1'!$K:$K,"--")</f>
        <v>sí</v>
      </c>
      <c r="P2651" s="32"/>
      <c r="Q2651" s="32"/>
    </row>
    <row r="2652">
      <c r="A2652" s="4" t="s">
        <v>22</v>
      </c>
      <c r="B2652" s="4" t="s">
        <v>4261</v>
      </c>
      <c r="C2652" s="4" t="s">
        <v>25</v>
      </c>
      <c r="D2652" s="4" t="s">
        <v>4286</v>
      </c>
      <c r="E2652" s="12">
        <v>101.3</v>
      </c>
      <c r="F2652" s="13">
        <f t="array" ref="F2652">_xlfn.XLOOKUP(D2652,'asc2'!$F:$F,'asc2'!$H:$H,"--")</f>
        <v>85.92</v>
      </c>
      <c r="G2652" s="13">
        <f t="array" ref="G2652">_xlfn.XLOOKUP(D2652,desc1!$F:$F,desc1!$H:$H,"--")</f>
        <v>98.2</v>
      </c>
      <c r="H2652" s="13">
        <f t="array" ref="H2652">_xlfn.XLOOKUP(D2652,desc2!$F:$F,desc2!$H:$H,"--")</f>
        <v>94.67</v>
      </c>
      <c r="I2652" s="13">
        <f t="array" ref="I2652">_xlfn.XLOOKUP(D2652,rand1!$F:$F,rand1!$H:$H,"--")</f>
        <v>91.04</v>
      </c>
      <c r="J2652" s="13">
        <f t="array" ref="J2652">_xlfn.XLOOKUP(D2652,rand2!$F:$F,rand2!$H:$H,"--")</f>
        <v>101.54</v>
      </c>
      <c r="K2652" s="13">
        <f t="shared" si="2"/>
        <v>85.92</v>
      </c>
      <c r="L2652" s="13" t="str">
        <f t="array" ref="L2652">_xlfn.XLOOKUP(D2652,'asc1'!$F:$F,'asc1'!$K:$K,"--")</f>
        <v>sí</v>
      </c>
      <c r="P2652" s="32"/>
      <c r="Q2652" s="32"/>
    </row>
    <row r="2653">
      <c r="A2653" s="4" t="s">
        <v>22</v>
      </c>
      <c r="B2653" s="4" t="s">
        <v>4261</v>
      </c>
      <c r="C2653" s="4" t="s">
        <v>25</v>
      </c>
      <c r="D2653" s="4" t="s">
        <v>4282</v>
      </c>
      <c r="E2653" s="12">
        <v>86.17</v>
      </c>
      <c r="F2653" s="13">
        <f t="array" ref="F2653">_xlfn.XLOOKUP(D2653,'asc2'!$F:$F,'asc2'!$H:$H,"--")</f>
        <v>99.92</v>
      </c>
      <c r="G2653" s="13">
        <f t="array" ref="G2653">_xlfn.XLOOKUP(D2653,desc1!$F:$F,desc1!$H:$H,"--")</f>
        <v>102.68</v>
      </c>
      <c r="H2653" s="13">
        <f t="array" ref="H2653">_xlfn.XLOOKUP(D2653,desc2!$F:$F,desc2!$H:$H,"--")</f>
        <v>97.78</v>
      </c>
      <c r="I2653" s="13">
        <f t="array" ref="I2653">_xlfn.XLOOKUP(D2653,rand1!$F:$F,rand1!$H:$H,"--")</f>
        <v>93.83</v>
      </c>
      <c r="J2653" s="13">
        <f t="array" ref="J2653">_xlfn.XLOOKUP(D2653,rand2!$F:$F,rand2!$H:$H,"--")</f>
        <v>91.1</v>
      </c>
      <c r="K2653" s="13">
        <f t="shared" si="2"/>
        <v>86.17</v>
      </c>
      <c r="L2653" s="13" t="str">
        <f t="array" ref="L2653">_xlfn.XLOOKUP(D2653,'asc1'!$F:$F,'asc1'!$K:$K,"--")</f>
        <v>sí</v>
      </c>
      <c r="P2653" s="32"/>
      <c r="Q2653" s="32"/>
    </row>
    <row r="2654">
      <c r="A2654" s="4" t="s">
        <v>22</v>
      </c>
      <c r="B2654" s="4" t="s">
        <v>4261</v>
      </c>
      <c r="C2654" s="4" t="s">
        <v>25</v>
      </c>
      <c r="D2654" s="4" t="s">
        <v>4279</v>
      </c>
      <c r="E2654" s="12">
        <v>89.61</v>
      </c>
      <c r="F2654" s="13">
        <f t="array" ref="F2654">_xlfn.XLOOKUP(D2654,'asc2'!$F:$F,'asc2'!$H:$H,"--")</f>
        <v>92.21</v>
      </c>
      <c r="G2654" s="13">
        <f t="array" ref="G2654">_xlfn.XLOOKUP(D2654,desc1!$F:$F,desc1!$H:$H,"--")</f>
        <v>94.25</v>
      </c>
      <c r="H2654" s="13">
        <f t="array" ref="H2654">_xlfn.XLOOKUP(D2654,desc2!$F:$F,desc2!$H:$H,"--")</f>
        <v>96.9</v>
      </c>
      <c r="I2654" s="13">
        <f t="array" ref="I2654">_xlfn.XLOOKUP(D2654,rand1!$F:$F,rand1!$H:$H,"--")</f>
        <v>89.83</v>
      </c>
      <c r="J2654" s="13">
        <f t="array" ref="J2654">_xlfn.XLOOKUP(D2654,rand2!$F:$F,rand2!$H:$H,"--")</f>
        <v>91.56</v>
      </c>
      <c r="K2654" s="13">
        <f t="shared" si="2"/>
        <v>89.61</v>
      </c>
      <c r="L2654" s="13" t="str">
        <f t="array" ref="L2654">_xlfn.XLOOKUP(D2654,'asc1'!$F:$F,'asc1'!$K:$K,"--")</f>
        <v>sí</v>
      </c>
      <c r="P2654" s="32"/>
      <c r="Q2654" s="32"/>
    </row>
    <row r="2655">
      <c r="A2655" s="4" t="s">
        <v>22</v>
      </c>
      <c r="B2655" s="4" t="s">
        <v>4261</v>
      </c>
      <c r="C2655" s="4" t="s">
        <v>25</v>
      </c>
      <c r="D2655" s="4" t="s">
        <v>4277</v>
      </c>
      <c r="E2655" s="12">
        <v>91.53</v>
      </c>
      <c r="F2655" s="13">
        <f t="array" ref="F2655">_xlfn.XLOOKUP(D2655,'asc2'!$F:$F,'asc2'!$H:$H,"--")</f>
        <v>88.27</v>
      </c>
      <c r="G2655" s="13">
        <f t="array" ref="G2655">_xlfn.XLOOKUP(D2655,desc1!$F:$F,desc1!$H:$H,"--")</f>
        <v>86.58</v>
      </c>
      <c r="H2655" s="13">
        <f t="array" ref="H2655">_xlfn.XLOOKUP(D2655,desc2!$F:$F,desc2!$H:$H,"--")</f>
        <v>92.16</v>
      </c>
      <c r="I2655" s="13">
        <f t="array" ref="I2655">_xlfn.XLOOKUP(D2655,rand1!$F:$F,rand1!$H:$H,"--")</f>
        <v>87.17</v>
      </c>
      <c r="J2655" s="13">
        <f t="array" ref="J2655">_xlfn.XLOOKUP(D2655,rand2!$F:$F,rand2!$H:$H,"--")</f>
        <v>104.92</v>
      </c>
      <c r="K2655" s="13">
        <f t="shared" si="2"/>
        <v>86.58</v>
      </c>
      <c r="L2655" s="13" t="str">
        <f t="array" ref="L2655">_xlfn.XLOOKUP(D2655,'asc1'!$F:$F,'asc1'!$K:$K,"--")</f>
        <v>sí</v>
      </c>
      <c r="P2655" s="32"/>
      <c r="Q2655" s="32"/>
    </row>
    <row r="2656">
      <c r="A2656" s="4" t="s">
        <v>22</v>
      </c>
      <c r="B2656" s="4" t="s">
        <v>4261</v>
      </c>
      <c r="C2656" s="4" t="s">
        <v>25</v>
      </c>
      <c r="D2656" s="4" t="s">
        <v>4275</v>
      </c>
      <c r="E2656" s="12">
        <v>99.19</v>
      </c>
      <c r="F2656" s="13">
        <f t="array" ref="F2656">_xlfn.XLOOKUP(D2656,'asc2'!$F:$F,'asc2'!$H:$H,"--")</f>
        <v>91.02</v>
      </c>
      <c r="G2656" s="13">
        <f t="array" ref="G2656">_xlfn.XLOOKUP(D2656,desc1!$F:$F,desc1!$H:$H,"--")</f>
        <v>95.5</v>
      </c>
      <c r="H2656" s="13">
        <f t="array" ref="H2656">_xlfn.XLOOKUP(D2656,desc2!$F:$F,desc2!$H:$H,"--")</f>
        <v>89.5</v>
      </c>
      <c r="I2656" s="13">
        <f t="array" ref="I2656">_xlfn.XLOOKUP(D2656,rand1!$F:$F,rand1!$H:$H,"--")</f>
        <v>94.57</v>
      </c>
      <c r="J2656" s="13">
        <f t="array" ref="J2656">_xlfn.XLOOKUP(D2656,rand2!$F:$F,rand2!$H:$H,"--")</f>
        <v>91.36</v>
      </c>
      <c r="K2656" s="13">
        <f t="shared" si="2"/>
        <v>89.5</v>
      </c>
      <c r="L2656" s="13" t="str">
        <f t="array" ref="L2656">_xlfn.XLOOKUP(D2656,'asc1'!$F:$F,'asc1'!$K:$K,"--")</f>
        <v>sí</v>
      </c>
      <c r="P2656" s="32"/>
      <c r="Q2656" s="32"/>
    </row>
    <row r="2657">
      <c r="A2657" s="4" t="s">
        <v>22</v>
      </c>
      <c r="B2657" s="4" t="s">
        <v>4261</v>
      </c>
      <c r="C2657" s="4" t="s">
        <v>25</v>
      </c>
      <c r="D2657" s="4" t="s">
        <v>4273</v>
      </c>
      <c r="E2657" s="12">
        <v>93.05</v>
      </c>
      <c r="F2657" s="13">
        <f t="array" ref="F2657">_xlfn.XLOOKUP(D2657,'asc2'!$F:$F,'asc2'!$H:$H,"--")</f>
        <v>91.05</v>
      </c>
      <c r="G2657" s="13">
        <f t="array" ref="G2657">_xlfn.XLOOKUP(D2657,desc1!$F:$F,desc1!$H:$H,"--")</f>
        <v>89.07</v>
      </c>
      <c r="H2657" s="13">
        <f t="array" ref="H2657">_xlfn.XLOOKUP(D2657,desc2!$F:$F,desc2!$H:$H,"--")</f>
        <v>88.23</v>
      </c>
      <c r="I2657" s="13">
        <f t="array" ref="I2657">_xlfn.XLOOKUP(D2657,rand1!$F:$F,rand1!$H:$H,"--")</f>
        <v>87.35</v>
      </c>
      <c r="J2657" s="13">
        <f t="array" ref="J2657">_xlfn.XLOOKUP(D2657,rand2!$F:$F,rand2!$H:$H,"--")</f>
        <v>87.99</v>
      </c>
      <c r="K2657" s="13">
        <f t="shared" si="2"/>
        <v>87.35</v>
      </c>
      <c r="L2657" s="13" t="str">
        <f t="array" ref="L2657">_xlfn.XLOOKUP(D2657,'asc1'!$F:$F,'asc1'!$K:$K,"--")</f>
        <v>sí</v>
      </c>
      <c r="P2657" s="32"/>
      <c r="Q2657" s="32"/>
    </row>
    <row r="2658">
      <c r="A2658" s="4" t="s">
        <v>22</v>
      </c>
      <c r="B2658" s="4" t="s">
        <v>4261</v>
      </c>
      <c r="C2658" s="4" t="s">
        <v>25</v>
      </c>
      <c r="D2658" s="4" t="s">
        <v>4271</v>
      </c>
      <c r="E2658" s="12">
        <v>90.22</v>
      </c>
      <c r="F2658" s="13">
        <f t="array" ref="F2658">_xlfn.XLOOKUP(D2658,'asc2'!$F:$F,'asc2'!$H:$H,"--")</f>
        <v>92.88</v>
      </c>
      <c r="G2658" s="13">
        <f t="array" ref="G2658">_xlfn.XLOOKUP(D2658,desc1!$F:$F,desc1!$H:$H,"--")</f>
        <v>86.86</v>
      </c>
      <c r="H2658" s="13">
        <f t="array" ref="H2658">_xlfn.XLOOKUP(D2658,desc2!$F:$F,desc2!$H:$H,"--")</f>
        <v>95.56</v>
      </c>
      <c r="I2658" s="13">
        <f t="array" ref="I2658">_xlfn.XLOOKUP(D2658,rand1!$F:$F,rand1!$H:$H,"--")</f>
        <v>96.8</v>
      </c>
      <c r="J2658" s="13">
        <f t="array" ref="J2658">_xlfn.XLOOKUP(D2658,rand2!$F:$F,rand2!$H:$H,"--")</f>
        <v>103.7</v>
      </c>
      <c r="K2658" s="13">
        <f t="shared" si="2"/>
        <v>86.86</v>
      </c>
      <c r="L2658" s="13" t="str">
        <f t="array" ref="L2658">_xlfn.XLOOKUP(D2658,'asc1'!$F:$F,'asc1'!$K:$K,"--")</f>
        <v>sí</v>
      </c>
      <c r="P2658" s="32"/>
      <c r="Q2658" s="32"/>
    </row>
    <row r="2659">
      <c r="A2659" s="4" t="s">
        <v>22</v>
      </c>
      <c r="B2659" s="4" t="s">
        <v>4261</v>
      </c>
      <c r="C2659" s="4" t="s">
        <v>25</v>
      </c>
      <c r="D2659" s="4" t="s">
        <v>4269</v>
      </c>
      <c r="E2659" s="12">
        <v>93.53</v>
      </c>
      <c r="F2659" s="13">
        <f t="array" ref="F2659">_xlfn.XLOOKUP(D2659,'asc2'!$F:$F,'asc2'!$H:$H,"--")</f>
        <v>91.28</v>
      </c>
      <c r="G2659" s="13">
        <f t="array" ref="G2659">_xlfn.XLOOKUP(D2659,desc1!$F:$F,desc1!$H:$H,"--")</f>
        <v>94.32</v>
      </c>
      <c r="H2659" s="13">
        <f t="array" ref="H2659">_xlfn.XLOOKUP(D2659,desc2!$F:$F,desc2!$H:$H,"--")</f>
        <v>97.38</v>
      </c>
      <c r="I2659" s="13">
        <f t="array" ref="I2659">_xlfn.XLOOKUP(D2659,rand1!$F:$F,rand1!$H:$H,"--")</f>
        <v>92.04</v>
      </c>
      <c r="J2659" s="13">
        <f t="array" ref="J2659">_xlfn.XLOOKUP(D2659,rand2!$F:$F,rand2!$H:$H,"--")</f>
        <v>97.96</v>
      </c>
      <c r="K2659" s="13">
        <f t="shared" si="2"/>
        <v>91.28</v>
      </c>
      <c r="L2659" s="13" t="str">
        <f t="array" ref="L2659">_xlfn.XLOOKUP(D2659,'asc1'!$F:$F,'asc1'!$K:$K,"--")</f>
        <v>sí</v>
      </c>
      <c r="P2659" s="32"/>
      <c r="Q2659" s="32"/>
    </row>
    <row r="2660">
      <c r="A2660" s="4" t="s">
        <v>22</v>
      </c>
      <c r="B2660" s="4" t="s">
        <v>4261</v>
      </c>
      <c r="C2660" s="4" t="s">
        <v>25</v>
      </c>
      <c r="D2660" s="4" t="s">
        <v>4265</v>
      </c>
      <c r="E2660" s="12">
        <v>91.06</v>
      </c>
      <c r="F2660" s="13">
        <f t="array" ref="F2660">_xlfn.XLOOKUP(D2660,'asc2'!$F:$F,'asc2'!$H:$H,"--")</f>
        <v>91.51</v>
      </c>
      <c r="G2660" s="13">
        <f t="array" ref="G2660">_xlfn.XLOOKUP(D2660,desc1!$F:$F,desc1!$H:$H,"--")</f>
        <v>95.27</v>
      </c>
      <c r="H2660" s="13">
        <f t="array" ref="H2660">_xlfn.XLOOKUP(D2660,desc2!$F:$F,desc2!$H:$H,"--")</f>
        <v>96.53</v>
      </c>
      <c r="I2660" s="13">
        <f t="array" ref="I2660">_xlfn.XLOOKUP(D2660,rand1!$F:$F,rand1!$H:$H,"--")</f>
        <v>93.87</v>
      </c>
      <c r="J2660" s="13">
        <f t="array" ref="J2660">_xlfn.XLOOKUP(D2660,rand2!$F:$F,rand2!$H:$H,"--")</f>
        <v>93.98</v>
      </c>
      <c r="K2660" s="13">
        <f t="shared" si="2"/>
        <v>91.06</v>
      </c>
      <c r="L2660" s="13" t="str">
        <f t="array" ref="L2660">_xlfn.XLOOKUP(D2660,'asc1'!$F:$F,'asc1'!$K:$K,"--")</f>
        <v>sí</v>
      </c>
      <c r="P2660" s="32"/>
      <c r="Q2660" s="32"/>
    </row>
    <row r="2661">
      <c r="A2661" s="4" t="s">
        <v>22</v>
      </c>
      <c r="B2661" s="4" t="s">
        <v>4261</v>
      </c>
      <c r="C2661" s="4" t="s">
        <v>25</v>
      </c>
      <c r="D2661" s="4" t="s">
        <v>4262</v>
      </c>
      <c r="E2661" s="12">
        <v>93.04</v>
      </c>
      <c r="F2661" s="13">
        <f t="array" ref="F2661">_xlfn.XLOOKUP(D2661,'asc2'!$F:$F,'asc2'!$H:$H,"--")</f>
        <v>90.57</v>
      </c>
      <c r="G2661" s="13">
        <f t="array" ref="G2661">_xlfn.XLOOKUP(D2661,desc1!$F:$F,desc1!$H:$H,"--")</f>
        <v>92.68</v>
      </c>
      <c r="H2661" s="13">
        <f t="array" ref="H2661">_xlfn.XLOOKUP(D2661,desc2!$F:$F,desc2!$H:$H,"--")</f>
        <v>98.33</v>
      </c>
      <c r="I2661" s="13">
        <f t="array" ref="I2661">_xlfn.XLOOKUP(D2661,rand1!$F:$F,rand1!$H:$H,"--")</f>
        <v>90.99</v>
      </c>
      <c r="J2661" s="13">
        <f t="array" ref="J2661">_xlfn.XLOOKUP(D2661,rand2!$F:$F,rand2!$H:$H,"--")</f>
        <v>96.55</v>
      </c>
      <c r="K2661" s="13">
        <f t="shared" si="2"/>
        <v>90.57</v>
      </c>
      <c r="L2661" s="13" t="str">
        <f t="array" ref="L2661">_xlfn.XLOOKUP(D2661,'asc1'!$F:$F,'asc1'!$K:$K,"--")</f>
        <v>sí</v>
      </c>
      <c r="P2661" s="32"/>
      <c r="Q2661" s="32"/>
    </row>
    <row r="2662">
      <c r="A2662" s="4" t="s">
        <v>22</v>
      </c>
      <c r="B2662" s="4" t="s">
        <v>4207</v>
      </c>
      <c r="C2662" s="4" t="s">
        <v>25</v>
      </c>
      <c r="D2662" s="4" t="s">
        <v>4259</v>
      </c>
      <c r="E2662" s="12">
        <v>114.59</v>
      </c>
      <c r="F2662" s="13">
        <f t="array" ref="F2662">_xlfn.XLOOKUP(D2662,'asc2'!$F:$F,'asc2'!$H:$H,"--")</f>
        <v>95.94</v>
      </c>
      <c r="G2662" s="13">
        <f t="array" ref="G2662">_xlfn.XLOOKUP(D2662,desc1!$F:$F,desc1!$H:$H,"--")</f>
        <v>94.66</v>
      </c>
      <c r="H2662" s="13">
        <f t="array" ref="H2662">_xlfn.XLOOKUP(D2662,desc2!$F:$F,desc2!$H:$H,"--")</f>
        <v>94.85</v>
      </c>
      <c r="I2662" s="13">
        <f t="array" ref="I2662">_xlfn.XLOOKUP(D2662,rand1!$F:$F,rand1!$H:$H,"--")</f>
        <v>89.88</v>
      </c>
      <c r="J2662" s="13">
        <f t="array" ref="J2662">_xlfn.XLOOKUP(D2662,rand2!$F:$F,rand2!$H:$H,"--")</f>
        <v>102.86</v>
      </c>
      <c r="K2662" s="13">
        <f t="shared" si="2"/>
        <v>89.88</v>
      </c>
      <c r="L2662" s="13" t="str">
        <f t="array" ref="L2662">_xlfn.XLOOKUP(D2662,'asc1'!$F:$F,'asc1'!$K:$K,"--")</f>
        <v>sí</v>
      </c>
      <c r="P2662" s="32"/>
      <c r="Q2662" s="32"/>
    </row>
    <row r="2663">
      <c r="A2663" s="4" t="s">
        <v>22</v>
      </c>
      <c r="B2663" s="4" t="s">
        <v>4207</v>
      </c>
      <c r="C2663" s="4" t="s">
        <v>25</v>
      </c>
      <c r="D2663" s="4" t="s">
        <v>4256</v>
      </c>
      <c r="E2663" s="12">
        <v>128.02</v>
      </c>
      <c r="F2663" s="13">
        <f t="array" ref="F2663">_xlfn.XLOOKUP(D2663,'asc2'!$F:$F,'asc2'!$H:$H,"--")</f>
        <v>85.41</v>
      </c>
      <c r="G2663" s="13">
        <f t="array" ref="G2663">_xlfn.XLOOKUP(D2663,desc1!$F:$F,desc1!$H:$H,"--")</f>
        <v>86.77</v>
      </c>
      <c r="H2663" s="13">
        <f t="array" ref="H2663">_xlfn.XLOOKUP(D2663,desc2!$F:$F,desc2!$H:$H,"--")</f>
        <v>83.44</v>
      </c>
      <c r="I2663" s="13">
        <f t="array" ref="I2663">_xlfn.XLOOKUP(D2663,rand1!$F:$F,rand1!$H:$H,"--")</f>
        <v>94.9</v>
      </c>
      <c r="J2663" s="13">
        <f t="array" ref="J2663">_xlfn.XLOOKUP(D2663,rand2!$F:$F,rand2!$H:$H,"--")</f>
        <v>98.39</v>
      </c>
      <c r="K2663" s="13">
        <f t="shared" si="2"/>
        <v>83.44</v>
      </c>
      <c r="L2663" s="13" t="str">
        <f t="array" ref="L2663">_xlfn.XLOOKUP(D2663,'asc1'!$F:$F,'asc1'!$K:$K,"--")</f>
        <v>sí</v>
      </c>
      <c r="P2663" s="32"/>
      <c r="Q2663" s="32"/>
    </row>
    <row r="2664">
      <c r="A2664" s="4" t="s">
        <v>22</v>
      </c>
      <c r="B2664" s="4" t="s">
        <v>4207</v>
      </c>
      <c r="C2664" s="4" t="s">
        <v>25</v>
      </c>
      <c r="D2664" s="4" t="s">
        <v>4252</v>
      </c>
      <c r="E2664" s="12">
        <v>107.66</v>
      </c>
      <c r="F2664" s="13">
        <f t="array" ref="F2664">_xlfn.XLOOKUP(D2664,'asc2'!$F:$F,'asc2'!$H:$H,"--")</f>
        <v>92.41</v>
      </c>
      <c r="G2664" s="13">
        <f t="array" ref="G2664">_xlfn.XLOOKUP(D2664,desc1!$F:$F,desc1!$H:$H,"--")</f>
        <v>102.57</v>
      </c>
      <c r="H2664" s="13">
        <f t="array" ref="H2664">_xlfn.XLOOKUP(D2664,desc2!$F:$F,desc2!$H:$H,"--")</f>
        <v>94.33</v>
      </c>
      <c r="I2664" s="13">
        <f t="array" ref="I2664">_xlfn.XLOOKUP(D2664,rand1!$F:$F,rand1!$H:$H,"--")</f>
        <v>95.16</v>
      </c>
      <c r="J2664" s="13">
        <f t="array" ref="J2664">_xlfn.XLOOKUP(D2664,rand2!$F:$F,rand2!$H:$H,"--")</f>
        <v>103.51</v>
      </c>
      <c r="K2664" s="13">
        <f t="shared" si="2"/>
        <v>92.41</v>
      </c>
      <c r="L2664" s="13" t="str">
        <f t="array" ref="L2664">_xlfn.XLOOKUP(D2664,'asc1'!$F:$F,'asc1'!$K:$K,"--")</f>
        <v>sí</v>
      </c>
      <c r="P2664" s="32"/>
      <c r="Q2664" s="32"/>
    </row>
    <row r="2665">
      <c r="A2665" s="4" t="s">
        <v>22</v>
      </c>
      <c r="B2665" s="4" t="s">
        <v>4207</v>
      </c>
      <c r="C2665" s="4" t="s">
        <v>25</v>
      </c>
      <c r="D2665" s="4" t="s">
        <v>4249</v>
      </c>
      <c r="E2665" s="12">
        <v>101.76</v>
      </c>
      <c r="F2665" s="13">
        <f t="array" ref="F2665">_xlfn.XLOOKUP(D2665,'asc2'!$F:$F,'asc2'!$H:$H,"--")</f>
        <v>90.98</v>
      </c>
      <c r="G2665" s="13">
        <f t="array" ref="G2665">_xlfn.XLOOKUP(D2665,desc1!$F:$F,desc1!$H:$H,"--")</f>
        <v>90.26</v>
      </c>
      <c r="H2665" s="13">
        <f t="array" ref="H2665">_xlfn.XLOOKUP(D2665,desc2!$F:$F,desc2!$H:$H,"--")</f>
        <v>93.11</v>
      </c>
      <c r="I2665" s="13">
        <f t="array" ref="I2665">_xlfn.XLOOKUP(D2665,rand1!$F:$F,rand1!$H:$H,"--")</f>
        <v>98.02</v>
      </c>
      <c r="J2665" s="13">
        <f t="array" ref="J2665">_xlfn.XLOOKUP(D2665,rand2!$F:$F,rand2!$H:$H,"--")</f>
        <v>93.33</v>
      </c>
      <c r="K2665" s="13">
        <f t="shared" si="2"/>
        <v>90.26</v>
      </c>
      <c r="L2665" s="13" t="str">
        <f t="array" ref="L2665">_xlfn.XLOOKUP(D2665,'asc1'!$F:$F,'asc1'!$K:$K,"--")</f>
        <v>sí</v>
      </c>
      <c r="P2665" s="32"/>
      <c r="Q2665" s="32"/>
    </row>
    <row r="2666">
      <c r="A2666" s="4" t="s">
        <v>22</v>
      </c>
      <c r="B2666" s="4" t="s">
        <v>4207</v>
      </c>
      <c r="C2666" s="4" t="s">
        <v>25</v>
      </c>
      <c r="D2666" s="4" t="s">
        <v>4246</v>
      </c>
      <c r="E2666" s="12">
        <v>95.79</v>
      </c>
      <c r="F2666" s="13">
        <f t="array" ref="F2666">_xlfn.XLOOKUP(D2666,'asc2'!$F:$F,'asc2'!$H:$H,"--")</f>
        <v>90.21</v>
      </c>
      <c r="G2666" s="13">
        <f t="array" ref="G2666">_xlfn.XLOOKUP(D2666,desc1!$F:$F,desc1!$H:$H,"--")</f>
        <v>103.75</v>
      </c>
      <c r="H2666" s="13">
        <f t="array" ref="H2666">_xlfn.XLOOKUP(D2666,desc2!$F:$F,desc2!$H:$H,"--")</f>
        <v>89.76</v>
      </c>
      <c r="I2666" s="13">
        <f t="array" ref="I2666">_xlfn.XLOOKUP(D2666,rand1!$F:$F,rand1!$H:$H,"--")</f>
        <v>91.01</v>
      </c>
      <c r="J2666" s="13">
        <f t="array" ref="J2666">_xlfn.XLOOKUP(D2666,rand2!$F:$F,rand2!$H:$H,"--")</f>
        <v>97.54</v>
      </c>
      <c r="K2666" s="13">
        <f t="shared" si="2"/>
        <v>89.76</v>
      </c>
      <c r="L2666" s="13" t="str">
        <f t="array" ref="L2666">_xlfn.XLOOKUP(D2666,'asc1'!$F:$F,'asc1'!$K:$K,"--")</f>
        <v>sí</v>
      </c>
      <c r="P2666" s="32"/>
      <c r="Q2666" s="32"/>
    </row>
    <row r="2667">
      <c r="A2667" s="4" t="s">
        <v>22</v>
      </c>
      <c r="B2667" s="4" t="s">
        <v>4207</v>
      </c>
      <c r="C2667" s="4" t="s">
        <v>25</v>
      </c>
      <c r="D2667" s="4" t="s">
        <v>4244</v>
      </c>
      <c r="E2667" s="12">
        <v>93.51</v>
      </c>
      <c r="F2667" s="13">
        <f t="array" ref="F2667">_xlfn.XLOOKUP(D2667,'asc2'!$F:$F,'asc2'!$H:$H,"--")</f>
        <v>91.44</v>
      </c>
      <c r="G2667" s="13">
        <f t="array" ref="G2667">_xlfn.XLOOKUP(D2667,desc1!$F:$F,desc1!$H:$H,"--")</f>
        <v>95.54</v>
      </c>
      <c r="H2667" s="13">
        <f t="array" ref="H2667">_xlfn.XLOOKUP(D2667,desc2!$F:$F,desc2!$H:$H,"--")</f>
        <v>93.06</v>
      </c>
      <c r="I2667" s="13">
        <f t="array" ref="I2667">_xlfn.XLOOKUP(D2667,rand1!$F:$F,rand1!$H:$H,"--")</f>
        <v>96.47</v>
      </c>
      <c r="J2667" s="13">
        <f t="array" ref="J2667">_xlfn.XLOOKUP(D2667,rand2!$F:$F,rand2!$H:$H,"--")</f>
        <v>105.05</v>
      </c>
      <c r="K2667" s="13">
        <f t="shared" si="2"/>
        <v>91.44</v>
      </c>
      <c r="L2667" s="13" t="str">
        <f t="array" ref="L2667">_xlfn.XLOOKUP(D2667,'asc1'!$F:$F,'asc1'!$K:$K,"--")</f>
        <v>sí</v>
      </c>
      <c r="P2667" s="32"/>
      <c r="Q2667" s="32"/>
    </row>
    <row r="2668">
      <c r="A2668" s="4" t="s">
        <v>22</v>
      </c>
      <c r="B2668" s="4" t="s">
        <v>4207</v>
      </c>
      <c r="C2668" s="4" t="s">
        <v>25</v>
      </c>
      <c r="D2668" s="4" t="s">
        <v>4241</v>
      </c>
      <c r="E2668" s="12">
        <v>91.5</v>
      </c>
      <c r="F2668" s="13">
        <f t="array" ref="F2668">_xlfn.XLOOKUP(D2668,'asc2'!$F:$F,'asc2'!$H:$H,"--")</f>
        <v>87.22</v>
      </c>
      <c r="G2668" s="13">
        <f t="array" ref="G2668">_xlfn.XLOOKUP(D2668,desc1!$F:$F,desc1!$H:$H,"--")</f>
        <v>92.22</v>
      </c>
      <c r="H2668" s="13">
        <f t="array" ref="H2668">_xlfn.XLOOKUP(D2668,desc2!$F:$F,desc2!$H:$H,"--")</f>
        <v>95.86</v>
      </c>
      <c r="I2668" s="13">
        <f t="array" ref="I2668">_xlfn.XLOOKUP(D2668,rand1!$F:$F,rand1!$H:$H,"--")</f>
        <v>89.34</v>
      </c>
      <c r="J2668" s="13">
        <f t="array" ref="J2668">_xlfn.XLOOKUP(D2668,rand2!$F:$F,rand2!$H:$H,"--")</f>
        <v>96.9</v>
      </c>
      <c r="K2668" s="13">
        <f t="shared" si="2"/>
        <v>87.22</v>
      </c>
      <c r="L2668" s="13" t="str">
        <f t="array" ref="L2668">_xlfn.XLOOKUP(D2668,'asc1'!$F:$F,'asc1'!$K:$K,"--")</f>
        <v>sí</v>
      </c>
      <c r="P2668" s="32"/>
      <c r="Q2668" s="32"/>
    </row>
    <row r="2669">
      <c r="A2669" s="4" t="s">
        <v>22</v>
      </c>
      <c r="B2669" s="4" t="s">
        <v>4207</v>
      </c>
      <c r="C2669" s="4" t="s">
        <v>25</v>
      </c>
      <c r="D2669" s="4" t="s">
        <v>4238</v>
      </c>
      <c r="E2669" s="12">
        <v>88.92</v>
      </c>
      <c r="F2669" s="13">
        <f t="array" ref="F2669">_xlfn.XLOOKUP(D2669,'asc2'!$F:$F,'asc2'!$H:$H,"--")</f>
        <v>87.02</v>
      </c>
      <c r="G2669" s="13">
        <f t="array" ref="G2669">_xlfn.XLOOKUP(D2669,desc1!$F:$F,desc1!$H:$H,"--")</f>
        <v>94.47</v>
      </c>
      <c r="H2669" s="13">
        <f t="array" ref="H2669">_xlfn.XLOOKUP(D2669,desc2!$F:$F,desc2!$H:$H,"--")</f>
        <v>95.12</v>
      </c>
      <c r="I2669" s="13">
        <f t="array" ref="I2669">_xlfn.XLOOKUP(D2669,rand1!$F:$F,rand1!$H:$H,"--")</f>
        <v>89.07</v>
      </c>
      <c r="J2669" s="13">
        <f t="array" ref="J2669">_xlfn.XLOOKUP(D2669,rand2!$F:$F,rand2!$H:$H,"--")</f>
        <v>91.65</v>
      </c>
      <c r="K2669" s="13">
        <f t="shared" si="2"/>
        <v>87.02</v>
      </c>
      <c r="L2669" s="13" t="str">
        <f t="array" ref="L2669">_xlfn.XLOOKUP(D2669,'asc1'!$F:$F,'asc1'!$K:$K,"--")</f>
        <v>sí</v>
      </c>
      <c r="P2669" s="32"/>
      <c r="Q2669" s="32"/>
    </row>
    <row r="2670">
      <c r="A2670" s="4" t="s">
        <v>22</v>
      </c>
      <c r="B2670" s="4" t="s">
        <v>4207</v>
      </c>
      <c r="C2670" s="4" t="s">
        <v>25</v>
      </c>
      <c r="D2670" s="4" t="s">
        <v>4236</v>
      </c>
      <c r="E2670" s="12">
        <v>105.7</v>
      </c>
      <c r="F2670" s="13">
        <f t="array" ref="F2670">_xlfn.XLOOKUP(D2670,'asc2'!$F:$F,'asc2'!$H:$H,"--")</f>
        <v>90.08</v>
      </c>
      <c r="G2670" s="13">
        <f t="array" ref="G2670">_xlfn.XLOOKUP(D2670,desc1!$F:$F,desc1!$H:$H,"--")</f>
        <v>95.14</v>
      </c>
      <c r="H2670" s="13">
        <f t="array" ref="H2670">_xlfn.XLOOKUP(D2670,desc2!$F:$F,desc2!$H:$H,"--")</f>
        <v>101.34</v>
      </c>
      <c r="I2670" s="13">
        <f t="array" ref="I2670">_xlfn.XLOOKUP(D2670,rand1!$F:$F,rand1!$H:$H,"--")</f>
        <v>89.78</v>
      </c>
      <c r="J2670" s="13">
        <f t="array" ref="J2670">_xlfn.XLOOKUP(D2670,rand2!$F:$F,rand2!$H:$H,"--")</f>
        <v>91.21</v>
      </c>
      <c r="K2670" s="13">
        <f t="shared" si="2"/>
        <v>89.78</v>
      </c>
      <c r="L2670" s="13" t="str">
        <f t="array" ref="L2670">_xlfn.XLOOKUP(D2670,'asc1'!$F:$F,'asc1'!$K:$K,"--")</f>
        <v>sí</v>
      </c>
      <c r="P2670" s="32"/>
      <c r="Q2670" s="32"/>
    </row>
    <row r="2671">
      <c r="A2671" s="4" t="s">
        <v>22</v>
      </c>
      <c r="B2671" s="4" t="s">
        <v>4207</v>
      </c>
      <c r="C2671" s="4" t="s">
        <v>25</v>
      </c>
      <c r="D2671" s="4" t="s">
        <v>4234</v>
      </c>
      <c r="E2671" s="12">
        <v>94.07</v>
      </c>
      <c r="F2671" s="13">
        <f t="array" ref="F2671">_xlfn.XLOOKUP(D2671,'asc2'!$F:$F,'asc2'!$H:$H,"--")</f>
        <v>92.22</v>
      </c>
      <c r="G2671" s="13">
        <f t="array" ref="G2671">_xlfn.XLOOKUP(D2671,desc1!$F:$F,desc1!$H:$H,"--")</f>
        <v>93.62</v>
      </c>
      <c r="H2671" s="13">
        <f t="array" ref="H2671">_xlfn.XLOOKUP(D2671,desc2!$F:$F,desc2!$H:$H,"--")</f>
        <v>95</v>
      </c>
      <c r="I2671" s="13">
        <f t="array" ref="I2671">_xlfn.XLOOKUP(D2671,rand1!$F:$F,rand1!$H:$H,"--")</f>
        <v>88.42</v>
      </c>
      <c r="J2671" s="13">
        <f t="array" ref="J2671">_xlfn.XLOOKUP(D2671,rand2!$F:$F,rand2!$H:$H,"--")</f>
        <v>100.86</v>
      </c>
      <c r="K2671" s="13">
        <f t="shared" si="2"/>
        <v>88.42</v>
      </c>
      <c r="L2671" s="13" t="str">
        <f t="array" ref="L2671">_xlfn.XLOOKUP(D2671,'asc1'!$F:$F,'asc1'!$K:$K,"--")</f>
        <v>sí</v>
      </c>
      <c r="P2671" s="32"/>
      <c r="Q2671" s="32"/>
    </row>
    <row r="2672">
      <c r="A2672" s="4" t="s">
        <v>22</v>
      </c>
      <c r="B2672" s="4" t="s">
        <v>4207</v>
      </c>
      <c r="C2672" s="4" t="s">
        <v>25</v>
      </c>
      <c r="D2672" s="4" t="s">
        <v>4231</v>
      </c>
      <c r="E2672" s="12">
        <v>94.99</v>
      </c>
      <c r="F2672" s="13">
        <f t="array" ref="F2672">_xlfn.XLOOKUP(D2672,'asc2'!$F:$F,'asc2'!$H:$H,"--")</f>
        <v>92.39</v>
      </c>
      <c r="G2672" s="13">
        <f t="array" ref="G2672">_xlfn.XLOOKUP(D2672,desc1!$F:$F,desc1!$H:$H,"--")</f>
        <v>93.31</v>
      </c>
      <c r="H2672" s="13">
        <f t="array" ref="H2672">_xlfn.XLOOKUP(D2672,desc2!$F:$F,desc2!$H:$H,"--")</f>
        <v>85.76</v>
      </c>
      <c r="I2672" s="13">
        <f t="array" ref="I2672">_xlfn.XLOOKUP(D2672,rand1!$F:$F,rand1!$H:$H,"--")</f>
        <v>97.88</v>
      </c>
      <c r="J2672" s="13">
        <f t="array" ref="J2672">_xlfn.XLOOKUP(D2672,rand2!$F:$F,rand2!$H:$H,"--")</f>
        <v>105.16</v>
      </c>
      <c r="K2672" s="13">
        <f t="shared" si="2"/>
        <v>85.76</v>
      </c>
      <c r="L2672" s="13" t="str">
        <f t="array" ref="L2672">_xlfn.XLOOKUP(D2672,'asc1'!$F:$F,'asc1'!$K:$K,"--")</f>
        <v>sí</v>
      </c>
      <c r="P2672" s="32"/>
      <c r="Q2672" s="32"/>
    </row>
    <row r="2673">
      <c r="A2673" s="4" t="s">
        <v>22</v>
      </c>
      <c r="B2673" s="4" t="s">
        <v>4207</v>
      </c>
      <c r="C2673" s="4" t="s">
        <v>25</v>
      </c>
      <c r="D2673" s="4" t="s">
        <v>4229</v>
      </c>
      <c r="E2673" s="12">
        <v>102.49</v>
      </c>
      <c r="F2673" s="13">
        <f t="array" ref="F2673">_xlfn.XLOOKUP(D2673,'asc2'!$F:$F,'asc2'!$H:$H,"--")</f>
        <v>88.8</v>
      </c>
      <c r="G2673" s="13">
        <f t="array" ref="G2673">_xlfn.XLOOKUP(D2673,desc1!$F:$F,desc1!$H:$H,"--")</f>
        <v>98.79</v>
      </c>
      <c r="H2673" s="13">
        <f t="array" ref="H2673">_xlfn.XLOOKUP(D2673,desc2!$F:$F,desc2!$H:$H,"--")</f>
        <v>89.56</v>
      </c>
      <c r="I2673" s="13">
        <f t="array" ref="I2673">_xlfn.XLOOKUP(D2673,rand1!$F:$F,rand1!$H:$H,"--")</f>
        <v>87.46</v>
      </c>
      <c r="J2673" s="13">
        <f t="array" ref="J2673">_xlfn.XLOOKUP(D2673,rand2!$F:$F,rand2!$H:$H,"--")</f>
        <v>99.79</v>
      </c>
      <c r="K2673" s="13">
        <f t="shared" si="2"/>
        <v>87.46</v>
      </c>
      <c r="L2673" s="13" t="str">
        <f t="array" ref="L2673">_xlfn.XLOOKUP(D2673,'asc1'!$F:$F,'asc1'!$K:$K,"--")</f>
        <v>sí</v>
      </c>
      <c r="P2673" s="32"/>
      <c r="Q2673" s="32"/>
    </row>
    <row r="2674">
      <c r="A2674" s="4" t="s">
        <v>22</v>
      </c>
      <c r="B2674" s="4" t="s">
        <v>4207</v>
      </c>
      <c r="C2674" s="4" t="s">
        <v>25</v>
      </c>
      <c r="D2674" s="4" t="s">
        <v>4225</v>
      </c>
      <c r="E2674" s="12">
        <v>93.6</v>
      </c>
      <c r="F2674" s="13">
        <f t="array" ref="F2674">_xlfn.XLOOKUP(D2674,'asc2'!$F:$F,'asc2'!$H:$H,"--")</f>
        <v>89.56</v>
      </c>
      <c r="G2674" s="13">
        <f t="array" ref="G2674">_xlfn.XLOOKUP(D2674,desc1!$F:$F,desc1!$H:$H,"--")</f>
        <v>105.11</v>
      </c>
      <c r="H2674" s="13">
        <f t="array" ref="H2674">_xlfn.XLOOKUP(D2674,desc2!$F:$F,desc2!$H:$H,"--")</f>
        <v>89.3</v>
      </c>
      <c r="I2674" s="13">
        <f t="array" ref="I2674">_xlfn.XLOOKUP(D2674,rand1!$F:$F,rand1!$H:$H,"--")</f>
        <v>97.47</v>
      </c>
      <c r="J2674" s="13">
        <f t="array" ref="J2674">_xlfn.XLOOKUP(D2674,rand2!$F:$F,rand2!$H:$H,"--")</f>
        <v>100.28</v>
      </c>
      <c r="K2674" s="13">
        <f t="shared" si="2"/>
        <v>89.3</v>
      </c>
      <c r="L2674" s="13" t="str">
        <f t="array" ref="L2674">_xlfn.XLOOKUP(D2674,'asc1'!$F:$F,'asc1'!$K:$K,"--")</f>
        <v>sí</v>
      </c>
      <c r="P2674" s="32"/>
      <c r="Q2674" s="32"/>
    </row>
    <row r="2675">
      <c r="A2675" s="4" t="s">
        <v>22</v>
      </c>
      <c r="B2675" s="4" t="s">
        <v>4207</v>
      </c>
      <c r="C2675" s="4" t="s">
        <v>25</v>
      </c>
      <c r="D2675" s="4" t="s">
        <v>4223</v>
      </c>
      <c r="E2675" s="12">
        <v>95.64</v>
      </c>
      <c r="F2675" s="13">
        <f t="array" ref="F2675">_xlfn.XLOOKUP(D2675,'asc2'!$F:$F,'asc2'!$H:$H,"--")</f>
        <v>87.97</v>
      </c>
      <c r="G2675" s="13">
        <f t="array" ref="G2675">_xlfn.XLOOKUP(D2675,desc1!$F:$F,desc1!$H:$H,"--")</f>
        <v>96.29</v>
      </c>
      <c r="H2675" s="13">
        <f t="array" ref="H2675">_xlfn.XLOOKUP(D2675,desc2!$F:$F,desc2!$H:$H,"--")</f>
        <v>85.41</v>
      </c>
      <c r="I2675" s="13">
        <f t="array" ref="I2675">_xlfn.XLOOKUP(D2675,rand1!$F:$F,rand1!$H:$H,"--")</f>
        <v>97.77</v>
      </c>
      <c r="J2675" s="13">
        <f t="array" ref="J2675">_xlfn.XLOOKUP(D2675,rand2!$F:$F,rand2!$H:$H,"--")</f>
        <v>101.88</v>
      </c>
      <c r="K2675" s="13">
        <f t="shared" si="2"/>
        <v>85.41</v>
      </c>
      <c r="L2675" s="13" t="str">
        <f t="array" ref="L2675">_xlfn.XLOOKUP(D2675,'asc1'!$F:$F,'asc1'!$K:$K,"--")</f>
        <v>sí</v>
      </c>
      <c r="P2675" s="32"/>
      <c r="Q2675" s="32"/>
    </row>
    <row r="2676">
      <c r="A2676" s="4" t="s">
        <v>22</v>
      </c>
      <c r="B2676" s="4" t="s">
        <v>4207</v>
      </c>
      <c r="C2676" s="4" t="s">
        <v>25</v>
      </c>
      <c r="D2676" s="4" t="s">
        <v>4221</v>
      </c>
      <c r="E2676" s="12">
        <v>90.74</v>
      </c>
      <c r="F2676" s="13">
        <f t="array" ref="F2676">_xlfn.XLOOKUP(D2676,'asc2'!$F:$F,'asc2'!$H:$H,"--")</f>
        <v>83.47</v>
      </c>
      <c r="G2676" s="13">
        <f t="array" ref="G2676">_xlfn.XLOOKUP(D2676,desc1!$F:$F,desc1!$H:$H,"--")</f>
        <v>106.93</v>
      </c>
      <c r="H2676" s="13">
        <f t="array" ref="H2676">_xlfn.XLOOKUP(D2676,desc2!$F:$F,desc2!$H:$H,"--")</f>
        <v>92.72</v>
      </c>
      <c r="I2676" s="13">
        <f t="array" ref="I2676">_xlfn.XLOOKUP(D2676,rand1!$F:$F,rand1!$H:$H,"--")</f>
        <v>90.69</v>
      </c>
      <c r="J2676" s="13">
        <f t="array" ref="J2676">_xlfn.XLOOKUP(D2676,rand2!$F:$F,rand2!$H:$H,"--")</f>
        <v>98.35</v>
      </c>
      <c r="K2676" s="13">
        <f t="shared" si="2"/>
        <v>83.47</v>
      </c>
      <c r="L2676" s="13" t="str">
        <f t="array" ref="L2676">_xlfn.XLOOKUP(D2676,'asc1'!$F:$F,'asc1'!$K:$K,"--")</f>
        <v>sí</v>
      </c>
      <c r="P2676" s="32"/>
      <c r="Q2676" s="32"/>
    </row>
    <row r="2677">
      <c r="A2677" s="4" t="s">
        <v>22</v>
      </c>
      <c r="B2677" s="4" t="s">
        <v>4207</v>
      </c>
      <c r="C2677" s="4" t="s">
        <v>25</v>
      </c>
      <c r="D2677" s="4" t="s">
        <v>4217</v>
      </c>
      <c r="E2677" s="12">
        <v>96.16</v>
      </c>
      <c r="F2677" s="13">
        <f t="array" ref="F2677">_xlfn.XLOOKUP(D2677,'asc2'!$F:$F,'asc2'!$H:$H,"--")</f>
        <v>90.62</v>
      </c>
      <c r="G2677" s="13">
        <f t="array" ref="G2677">_xlfn.XLOOKUP(D2677,desc1!$F:$F,desc1!$H:$H,"--")</f>
        <v>87.38</v>
      </c>
      <c r="H2677" s="13">
        <f t="array" ref="H2677">_xlfn.XLOOKUP(D2677,desc2!$F:$F,desc2!$H:$H,"--")</f>
        <v>97.03</v>
      </c>
      <c r="I2677" s="13">
        <f t="array" ref="I2677">_xlfn.XLOOKUP(D2677,rand1!$F:$F,rand1!$H:$H,"--")</f>
        <v>92.93</v>
      </c>
      <c r="J2677" s="13">
        <f t="array" ref="J2677">_xlfn.XLOOKUP(D2677,rand2!$F:$F,rand2!$H:$H,"--")</f>
        <v>85.53</v>
      </c>
      <c r="K2677" s="13">
        <f t="shared" si="2"/>
        <v>85.53</v>
      </c>
      <c r="L2677" s="13" t="str">
        <f t="array" ref="L2677">_xlfn.XLOOKUP(D2677,'asc1'!$F:$F,'asc1'!$K:$K,"--")</f>
        <v>sí</v>
      </c>
      <c r="P2677" s="32"/>
      <c r="Q2677" s="32"/>
    </row>
    <row r="2678">
      <c r="A2678" s="4" t="s">
        <v>22</v>
      </c>
      <c r="B2678" s="4" t="s">
        <v>4207</v>
      </c>
      <c r="C2678" s="4" t="s">
        <v>25</v>
      </c>
      <c r="D2678" s="4" t="s">
        <v>4214</v>
      </c>
      <c r="E2678" s="12">
        <v>92.63</v>
      </c>
      <c r="F2678" s="13">
        <f t="array" ref="F2678">_xlfn.XLOOKUP(D2678,'asc2'!$F:$F,'asc2'!$H:$H,"--")</f>
        <v>94.27</v>
      </c>
      <c r="G2678" s="13">
        <f t="array" ref="G2678">_xlfn.XLOOKUP(D2678,desc1!$F:$F,desc1!$H:$H,"--")</f>
        <v>89.41</v>
      </c>
      <c r="H2678" s="13">
        <f t="array" ref="H2678">_xlfn.XLOOKUP(D2678,desc2!$F:$F,desc2!$H:$H,"--")</f>
        <v>94.07</v>
      </c>
      <c r="I2678" s="13">
        <f t="array" ref="I2678">_xlfn.XLOOKUP(D2678,rand1!$F:$F,rand1!$H:$H,"--")</f>
        <v>89.75</v>
      </c>
      <c r="J2678" s="13">
        <f t="array" ref="J2678">_xlfn.XLOOKUP(D2678,rand2!$F:$F,rand2!$H:$H,"--")</f>
        <v>108.74</v>
      </c>
      <c r="K2678" s="13">
        <f t="shared" si="2"/>
        <v>89.41</v>
      </c>
      <c r="L2678" s="13" t="str">
        <f t="array" ref="L2678">_xlfn.XLOOKUP(D2678,'asc1'!$F:$F,'asc1'!$K:$K,"--")</f>
        <v>sí</v>
      </c>
      <c r="P2678" s="32"/>
      <c r="Q2678" s="32"/>
    </row>
    <row r="2679">
      <c r="A2679" s="4" t="s">
        <v>22</v>
      </c>
      <c r="B2679" s="4" t="s">
        <v>4207</v>
      </c>
      <c r="C2679" s="4" t="s">
        <v>25</v>
      </c>
      <c r="D2679" s="4" t="s">
        <v>4212</v>
      </c>
      <c r="E2679" s="12">
        <v>85.86</v>
      </c>
      <c r="F2679" s="13">
        <f t="array" ref="F2679">_xlfn.XLOOKUP(D2679,'asc2'!$F:$F,'asc2'!$H:$H,"--")</f>
        <v>89.41</v>
      </c>
      <c r="G2679" s="13">
        <f t="array" ref="G2679">_xlfn.XLOOKUP(D2679,desc1!$F:$F,desc1!$H:$H,"--")</f>
        <v>88.72</v>
      </c>
      <c r="H2679" s="13">
        <f t="array" ref="H2679">_xlfn.XLOOKUP(D2679,desc2!$F:$F,desc2!$H:$H,"--")</f>
        <v>87.9</v>
      </c>
      <c r="I2679" s="13">
        <f t="array" ref="I2679">_xlfn.XLOOKUP(D2679,rand1!$F:$F,rand1!$H:$H,"--")</f>
        <v>90.2</v>
      </c>
      <c r="J2679" s="13">
        <f t="array" ref="J2679">_xlfn.XLOOKUP(D2679,rand2!$F:$F,rand2!$H:$H,"--")</f>
        <v>93.52</v>
      </c>
      <c r="K2679" s="13">
        <f t="shared" si="2"/>
        <v>85.86</v>
      </c>
      <c r="L2679" s="13" t="str">
        <f t="array" ref="L2679">_xlfn.XLOOKUP(D2679,'asc1'!$F:$F,'asc1'!$K:$K,"--")</f>
        <v>sí</v>
      </c>
      <c r="P2679" s="32"/>
      <c r="Q2679" s="32"/>
    </row>
    <row r="2680">
      <c r="A2680" s="4" t="s">
        <v>22</v>
      </c>
      <c r="B2680" s="4" t="s">
        <v>4207</v>
      </c>
      <c r="C2680" s="4" t="s">
        <v>25</v>
      </c>
      <c r="D2680" s="4" t="s">
        <v>4211</v>
      </c>
      <c r="E2680" s="12">
        <v>87.66</v>
      </c>
      <c r="F2680" s="13">
        <f t="array" ref="F2680">_xlfn.XLOOKUP(D2680,'asc2'!$F:$F,'asc2'!$H:$H,"--")</f>
        <v>90.13</v>
      </c>
      <c r="G2680" s="13">
        <f t="array" ref="G2680">_xlfn.XLOOKUP(D2680,desc1!$F:$F,desc1!$H:$H,"--")</f>
        <v>91.38</v>
      </c>
      <c r="H2680" s="13">
        <f t="array" ref="H2680">_xlfn.XLOOKUP(D2680,desc2!$F:$F,desc2!$H:$H,"--")</f>
        <v>86.85</v>
      </c>
      <c r="I2680" s="13">
        <f t="array" ref="I2680">_xlfn.XLOOKUP(D2680,rand1!$F:$F,rand1!$H:$H,"--")</f>
        <v>93.09</v>
      </c>
      <c r="J2680" s="13">
        <f t="array" ref="J2680">_xlfn.XLOOKUP(D2680,rand2!$F:$F,rand2!$H:$H,"--")</f>
        <v>109.97</v>
      </c>
      <c r="K2680" s="13">
        <f t="shared" si="2"/>
        <v>86.85</v>
      </c>
      <c r="L2680" s="13" t="str">
        <f t="array" ref="L2680">_xlfn.XLOOKUP(D2680,'asc1'!$F:$F,'asc1'!$K:$K,"--")</f>
        <v>sí</v>
      </c>
      <c r="P2680" s="32"/>
      <c r="Q2680" s="32"/>
    </row>
    <row r="2681">
      <c r="A2681" s="4" t="s">
        <v>22</v>
      </c>
      <c r="B2681" s="4" t="s">
        <v>4207</v>
      </c>
      <c r="C2681" s="4" t="s">
        <v>25</v>
      </c>
      <c r="D2681" s="4" t="s">
        <v>4208</v>
      </c>
      <c r="E2681" s="12">
        <v>90.98</v>
      </c>
      <c r="F2681" s="13">
        <f t="array" ref="F2681">_xlfn.XLOOKUP(D2681,'asc2'!$F:$F,'asc2'!$H:$H,"--")</f>
        <v>97.71</v>
      </c>
      <c r="G2681" s="13">
        <f t="array" ref="G2681">_xlfn.XLOOKUP(D2681,desc1!$F:$F,desc1!$H:$H,"--")</f>
        <v>85.44</v>
      </c>
      <c r="H2681" s="13">
        <f t="array" ref="H2681">_xlfn.XLOOKUP(D2681,desc2!$F:$F,desc2!$H:$H,"--")</f>
        <v>95.05</v>
      </c>
      <c r="I2681" s="13">
        <f t="array" ref="I2681">_xlfn.XLOOKUP(D2681,rand1!$F:$F,rand1!$H:$H,"--")</f>
        <v>92.24</v>
      </c>
      <c r="J2681" s="13">
        <f t="array" ref="J2681">_xlfn.XLOOKUP(D2681,rand2!$F:$F,rand2!$H:$H,"--")</f>
        <v>102.22</v>
      </c>
      <c r="K2681" s="13">
        <f t="shared" si="2"/>
        <v>85.44</v>
      </c>
      <c r="L2681" s="13" t="str">
        <f t="array" ref="L2681">_xlfn.XLOOKUP(D2681,'asc1'!$F:$F,'asc1'!$K:$K,"--")</f>
        <v>sí</v>
      </c>
      <c r="P2681" s="32"/>
      <c r="Q2681" s="32"/>
    </row>
    <row r="2682">
      <c r="A2682" s="4" t="s">
        <v>22</v>
      </c>
      <c r="B2682" s="4" t="s">
        <v>4149</v>
      </c>
      <c r="C2682" s="4" t="s">
        <v>25</v>
      </c>
      <c r="D2682" s="4" t="s">
        <v>4204</v>
      </c>
      <c r="E2682" s="12">
        <v>92.92</v>
      </c>
      <c r="F2682" s="13">
        <f t="array" ref="F2682">_xlfn.XLOOKUP(D2682,'asc2'!$F:$F,'asc2'!$H:$H,"--")</f>
        <v>100.2</v>
      </c>
      <c r="G2682" s="13">
        <f t="array" ref="G2682">_xlfn.XLOOKUP(D2682,desc1!$F:$F,desc1!$H:$H,"--")</f>
        <v>92.29</v>
      </c>
      <c r="H2682" s="13">
        <f t="array" ref="H2682">_xlfn.XLOOKUP(D2682,desc2!$F:$F,desc2!$H:$H,"--")</f>
        <v>95.27</v>
      </c>
      <c r="I2682" s="13">
        <f t="array" ref="I2682">_xlfn.XLOOKUP(D2682,rand1!$F:$F,rand1!$H:$H,"--")</f>
        <v>100.02</v>
      </c>
      <c r="J2682" s="13">
        <f t="array" ref="J2682">_xlfn.XLOOKUP(D2682,rand2!$F:$F,rand2!$H:$H,"--")</f>
        <v>90.32</v>
      </c>
      <c r="K2682" s="13">
        <f t="shared" si="2"/>
        <v>90.32</v>
      </c>
      <c r="L2682" s="13" t="str">
        <f t="array" ref="L2682">_xlfn.XLOOKUP(D2682,'asc1'!$F:$F,'asc1'!$K:$K,"--")</f>
        <v>sí</v>
      </c>
      <c r="P2682" s="32"/>
      <c r="Q2682" s="32"/>
    </row>
    <row r="2683">
      <c r="A2683" s="4" t="s">
        <v>22</v>
      </c>
      <c r="B2683" s="4" t="s">
        <v>4149</v>
      </c>
      <c r="C2683" s="4" t="s">
        <v>25</v>
      </c>
      <c r="D2683" s="4" t="s">
        <v>4199</v>
      </c>
      <c r="E2683" s="12">
        <v>98.42</v>
      </c>
      <c r="F2683" s="13">
        <f t="array" ref="F2683">_xlfn.XLOOKUP(D2683,'asc2'!$F:$F,'asc2'!$H:$H,"--")</f>
        <v>101.91</v>
      </c>
      <c r="G2683" s="13">
        <f t="array" ref="G2683">_xlfn.XLOOKUP(D2683,desc1!$F:$F,desc1!$H:$H,"--")</f>
        <v>97.84</v>
      </c>
      <c r="H2683" s="13">
        <f t="array" ref="H2683">_xlfn.XLOOKUP(D2683,desc2!$F:$F,desc2!$H:$H,"--")</f>
        <v>99.86</v>
      </c>
      <c r="I2683" s="13">
        <f t="array" ref="I2683">_xlfn.XLOOKUP(D2683,rand1!$F:$F,rand1!$H:$H,"--")</f>
        <v>89.13</v>
      </c>
      <c r="J2683" s="13">
        <f t="array" ref="J2683">_xlfn.XLOOKUP(D2683,rand2!$F:$F,rand2!$H:$H,"--")</f>
        <v>89.34</v>
      </c>
      <c r="K2683" s="13">
        <f t="shared" si="2"/>
        <v>89.13</v>
      </c>
      <c r="L2683" s="13" t="str">
        <f t="array" ref="L2683">_xlfn.XLOOKUP(D2683,'asc1'!$F:$F,'asc1'!$K:$K,"--")</f>
        <v>sí</v>
      </c>
      <c r="P2683" s="32"/>
      <c r="Q2683" s="32"/>
    </row>
    <row r="2684">
      <c r="A2684" s="4" t="s">
        <v>22</v>
      </c>
      <c r="B2684" s="4" t="s">
        <v>4149</v>
      </c>
      <c r="C2684" s="4" t="s">
        <v>25</v>
      </c>
      <c r="D2684" s="4" t="s">
        <v>4194</v>
      </c>
      <c r="E2684" s="12">
        <v>96.26</v>
      </c>
      <c r="F2684" s="13">
        <f t="array" ref="F2684">_xlfn.XLOOKUP(D2684,'asc2'!$F:$F,'asc2'!$H:$H,"--")</f>
        <v>97.8</v>
      </c>
      <c r="G2684" s="13">
        <f t="array" ref="G2684">_xlfn.XLOOKUP(D2684,desc1!$F:$F,desc1!$H:$H,"--")</f>
        <v>94.39</v>
      </c>
      <c r="H2684" s="13">
        <f t="array" ref="H2684">_xlfn.XLOOKUP(D2684,desc2!$F:$F,desc2!$H:$H,"--")</f>
        <v>93.94</v>
      </c>
      <c r="I2684" s="13">
        <f t="array" ref="I2684">_xlfn.XLOOKUP(D2684,rand1!$F:$F,rand1!$H:$H,"--")</f>
        <v>90.78</v>
      </c>
      <c r="J2684" s="13">
        <f t="array" ref="J2684">_xlfn.XLOOKUP(D2684,rand2!$F:$F,rand2!$H:$H,"--")</f>
        <v>88.51</v>
      </c>
      <c r="K2684" s="13">
        <f t="shared" si="2"/>
        <v>88.51</v>
      </c>
      <c r="L2684" s="13" t="str">
        <f t="array" ref="L2684">_xlfn.XLOOKUP(D2684,'asc1'!$F:$F,'asc1'!$K:$K,"--")</f>
        <v>sí</v>
      </c>
      <c r="P2684" s="32"/>
      <c r="Q2684" s="32"/>
    </row>
    <row r="2685">
      <c r="A2685" s="4" t="s">
        <v>22</v>
      </c>
      <c r="B2685" s="4" t="s">
        <v>4149</v>
      </c>
      <c r="C2685" s="4" t="s">
        <v>25</v>
      </c>
      <c r="D2685" s="4" t="s">
        <v>4192</v>
      </c>
      <c r="E2685" s="12">
        <v>90.77</v>
      </c>
      <c r="F2685" s="13">
        <f t="array" ref="F2685">_xlfn.XLOOKUP(D2685,'asc2'!$F:$F,'asc2'!$H:$H,"--")</f>
        <v>93.43</v>
      </c>
      <c r="G2685" s="13">
        <f t="array" ref="G2685">_xlfn.XLOOKUP(D2685,desc1!$F:$F,desc1!$H:$H,"--")</f>
        <v>95.84</v>
      </c>
      <c r="H2685" s="13">
        <f t="array" ref="H2685">_xlfn.XLOOKUP(D2685,desc2!$F:$F,desc2!$H:$H,"--")</f>
        <v>93.29</v>
      </c>
      <c r="I2685" s="13">
        <f t="array" ref="I2685">_xlfn.XLOOKUP(D2685,rand1!$F:$F,rand1!$H:$H,"--")</f>
        <v>90.57</v>
      </c>
      <c r="J2685" s="13">
        <f t="array" ref="J2685">_xlfn.XLOOKUP(D2685,rand2!$F:$F,rand2!$H:$H,"--")</f>
        <v>98.69</v>
      </c>
      <c r="K2685" s="13">
        <f t="shared" si="2"/>
        <v>90.57</v>
      </c>
      <c r="L2685" s="13" t="str">
        <f t="array" ref="L2685">_xlfn.XLOOKUP(D2685,'asc1'!$F:$F,'asc1'!$K:$K,"--")</f>
        <v>sí</v>
      </c>
      <c r="P2685" s="32"/>
      <c r="Q2685" s="32"/>
    </row>
    <row r="2686">
      <c r="A2686" s="4" t="s">
        <v>22</v>
      </c>
      <c r="B2686" s="4" t="s">
        <v>4149</v>
      </c>
      <c r="C2686" s="4" t="s">
        <v>25</v>
      </c>
      <c r="D2686" s="4" t="s">
        <v>4190</v>
      </c>
      <c r="E2686" s="12">
        <v>87.06</v>
      </c>
      <c r="F2686" s="13">
        <f t="array" ref="F2686">_xlfn.XLOOKUP(D2686,'asc2'!$F:$F,'asc2'!$H:$H,"--")</f>
        <v>87.21</v>
      </c>
      <c r="G2686" s="13">
        <f t="array" ref="G2686">_xlfn.XLOOKUP(D2686,desc1!$F:$F,desc1!$H:$H,"--")</f>
        <v>94.94</v>
      </c>
      <c r="H2686" s="13">
        <f t="array" ref="H2686">_xlfn.XLOOKUP(D2686,desc2!$F:$F,desc2!$H:$H,"--")</f>
        <v>94.25</v>
      </c>
      <c r="I2686" s="13">
        <f t="array" ref="I2686">_xlfn.XLOOKUP(D2686,rand1!$F:$F,rand1!$H:$H,"--")</f>
        <v>91.48</v>
      </c>
      <c r="J2686" s="13">
        <f t="array" ref="J2686">_xlfn.XLOOKUP(D2686,rand2!$F:$F,rand2!$H:$H,"--")</f>
        <v>93.39</v>
      </c>
      <c r="K2686" s="13">
        <f t="shared" si="2"/>
        <v>87.06</v>
      </c>
      <c r="L2686" s="13" t="str">
        <f t="array" ref="L2686">_xlfn.XLOOKUP(D2686,'asc1'!$F:$F,'asc1'!$K:$K,"--")</f>
        <v>sí</v>
      </c>
      <c r="P2686" s="32"/>
      <c r="Q2686" s="32"/>
    </row>
    <row r="2687">
      <c r="A2687" s="4" t="s">
        <v>22</v>
      </c>
      <c r="B2687" s="4" t="s">
        <v>4149</v>
      </c>
      <c r="C2687" s="4" t="s">
        <v>25</v>
      </c>
      <c r="D2687" s="4" t="s">
        <v>4188</v>
      </c>
      <c r="E2687" s="12">
        <v>88.84</v>
      </c>
      <c r="F2687" s="13">
        <f t="array" ref="F2687">_xlfn.XLOOKUP(D2687,'asc2'!$F:$F,'asc2'!$H:$H,"--")</f>
        <v>83.14</v>
      </c>
      <c r="G2687" s="13">
        <f t="array" ref="G2687">_xlfn.XLOOKUP(D2687,desc1!$F:$F,desc1!$H:$H,"--")</f>
        <v>96.19</v>
      </c>
      <c r="H2687" s="13">
        <f t="array" ref="H2687">_xlfn.XLOOKUP(D2687,desc2!$F:$F,desc2!$H:$H,"--")</f>
        <v>92.43</v>
      </c>
      <c r="I2687" s="13">
        <f t="array" ref="I2687">_xlfn.XLOOKUP(D2687,rand1!$F:$F,rand1!$H:$H,"--")</f>
        <v>95.03</v>
      </c>
      <c r="J2687" s="13">
        <f t="array" ref="J2687">_xlfn.XLOOKUP(D2687,rand2!$F:$F,rand2!$H:$H,"--")</f>
        <v>87.63</v>
      </c>
      <c r="K2687" s="13">
        <f t="shared" si="2"/>
        <v>83.14</v>
      </c>
      <c r="L2687" s="13" t="str">
        <f t="array" ref="L2687">_xlfn.XLOOKUP(D2687,'asc1'!$F:$F,'asc1'!$K:$K,"--")</f>
        <v>sí</v>
      </c>
      <c r="P2687" s="32"/>
      <c r="Q2687" s="32"/>
    </row>
    <row r="2688">
      <c r="A2688" s="4" t="s">
        <v>22</v>
      </c>
      <c r="B2688" s="4" t="s">
        <v>4149</v>
      </c>
      <c r="C2688" s="4" t="s">
        <v>25</v>
      </c>
      <c r="D2688" s="4" t="s">
        <v>4186</v>
      </c>
      <c r="E2688" s="12">
        <v>85.12</v>
      </c>
      <c r="F2688" s="13">
        <f t="array" ref="F2688">_xlfn.XLOOKUP(D2688,'asc2'!$F:$F,'asc2'!$H:$H,"--")</f>
        <v>92.95</v>
      </c>
      <c r="G2688" s="13">
        <f t="array" ref="G2688">_xlfn.XLOOKUP(D2688,desc1!$F:$F,desc1!$H:$H,"--")</f>
        <v>107.22</v>
      </c>
      <c r="H2688" s="13">
        <f t="array" ref="H2688">_xlfn.XLOOKUP(D2688,desc2!$F:$F,desc2!$H:$H,"--")</f>
        <v>88.73</v>
      </c>
      <c r="I2688" s="13">
        <f t="array" ref="I2688">_xlfn.XLOOKUP(D2688,rand1!$F:$F,rand1!$H:$H,"--")</f>
        <v>95.55</v>
      </c>
      <c r="J2688" s="13">
        <f t="array" ref="J2688">_xlfn.XLOOKUP(D2688,rand2!$F:$F,rand2!$H:$H,"--")</f>
        <v>90.27</v>
      </c>
      <c r="K2688" s="13">
        <f t="shared" si="2"/>
        <v>85.12</v>
      </c>
      <c r="L2688" s="13" t="str">
        <f t="array" ref="L2688">_xlfn.XLOOKUP(D2688,'asc1'!$F:$F,'asc1'!$K:$K,"--")</f>
        <v>sí</v>
      </c>
      <c r="P2688" s="32"/>
      <c r="Q2688" s="32"/>
    </row>
    <row r="2689">
      <c r="A2689" s="4" t="s">
        <v>22</v>
      </c>
      <c r="B2689" s="4" t="s">
        <v>4149</v>
      </c>
      <c r="C2689" s="4" t="s">
        <v>25</v>
      </c>
      <c r="D2689" s="4" t="s">
        <v>4184</v>
      </c>
      <c r="E2689" s="12">
        <v>88.1</v>
      </c>
      <c r="F2689" s="13">
        <f t="array" ref="F2689">_xlfn.XLOOKUP(D2689,'asc2'!$F:$F,'asc2'!$H:$H,"--")</f>
        <v>85.15</v>
      </c>
      <c r="G2689" s="13">
        <f t="array" ref="G2689">_xlfn.XLOOKUP(D2689,desc1!$F:$F,desc1!$H:$H,"--")</f>
        <v>103.56</v>
      </c>
      <c r="H2689" s="13">
        <f t="array" ref="H2689">_xlfn.XLOOKUP(D2689,desc2!$F:$F,desc2!$H:$H,"--")</f>
        <v>92.68</v>
      </c>
      <c r="I2689" s="13">
        <f t="array" ref="I2689">_xlfn.XLOOKUP(D2689,rand1!$F:$F,rand1!$H:$H,"--")</f>
        <v>95.75</v>
      </c>
      <c r="J2689" s="13">
        <f t="array" ref="J2689">_xlfn.XLOOKUP(D2689,rand2!$F:$F,rand2!$H:$H,"--")</f>
        <v>84.82</v>
      </c>
      <c r="K2689" s="13">
        <f t="shared" si="2"/>
        <v>84.82</v>
      </c>
      <c r="L2689" s="13" t="str">
        <f t="array" ref="L2689">_xlfn.XLOOKUP(D2689,'asc1'!$F:$F,'asc1'!$K:$K,"--")</f>
        <v>sí</v>
      </c>
      <c r="P2689" s="32"/>
      <c r="Q2689" s="32"/>
    </row>
    <row r="2690">
      <c r="A2690" s="4" t="s">
        <v>22</v>
      </c>
      <c r="B2690" s="4" t="s">
        <v>4149</v>
      </c>
      <c r="C2690" s="4" t="s">
        <v>25</v>
      </c>
      <c r="D2690" s="4" t="s">
        <v>4182</v>
      </c>
      <c r="E2690" s="12">
        <v>89.44</v>
      </c>
      <c r="F2690" s="13">
        <f t="array" ref="F2690">_xlfn.XLOOKUP(D2690,'asc2'!$F:$F,'asc2'!$H:$H,"--")</f>
        <v>97.98</v>
      </c>
      <c r="G2690" s="13">
        <f t="array" ref="G2690">_xlfn.XLOOKUP(D2690,desc1!$F:$F,desc1!$H:$H,"--")</f>
        <v>101.2</v>
      </c>
      <c r="H2690" s="13">
        <f t="array" ref="H2690">_xlfn.XLOOKUP(D2690,desc2!$F:$F,desc2!$H:$H,"--")</f>
        <v>99.45</v>
      </c>
      <c r="I2690" s="13">
        <f t="array" ref="I2690">_xlfn.XLOOKUP(D2690,rand1!$F:$F,rand1!$H:$H,"--")</f>
        <v>97.31</v>
      </c>
      <c r="J2690" s="13">
        <f t="array" ref="J2690">_xlfn.XLOOKUP(D2690,rand2!$F:$F,rand2!$H:$H,"--")</f>
        <v>86.95</v>
      </c>
      <c r="K2690" s="13">
        <f t="shared" si="2"/>
        <v>86.95</v>
      </c>
      <c r="L2690" s="13" t="str">
        <f t="array" ref="L2690">_xlfn.XLOOKUP(D2690,'asc1'!$F:$F,'asc1'!$K:$K,"--")</f>
        <v>sí</v>
      </c>
      <c r="P2690" s="32"/>
      <c r="Q2690" s="32"/>
    </row>
    <row r="2691">
      <c r="A2691" s="4" t="s">
        <v>22</v>
      </c>
      <c r="B2691" s="4" t="s">
        <v>4149</v>
      </c>
      <c r="C2691" s="4" t="s">
        <v>25</v>
      </c>
      <c r="D2691" s="4" t="s">
        <v>4179</v>
      </c>
      <c r="E2691" s="12">
        <v>90.01</v>
      </c>
      <c r="F2691" s="13">
        <f t="array" ref="F2691">_xlfn.XLOOKUP(D2691,'asc2'!$F:$F,'asc2'!$H:$H,"--")</f>
        <v>86.16</v>
      </c>
      <c r="G2691" s="13">
        <f t="array" ref="G2691">_xlfn.XLOOKUP(D2691,desc1!$F:$F,desc1!$H:$H,"--")</f>
        <v>97.62</v>
      </c>
      <c r="H2691" s="13">
        <f t="array" ref="H2691">_xlfn.XLOOKUP(D2691,desc2!$F:$F,desc2!$H:$H,"--")</f>
        <v>90.6</v>
      </c>
      <c r="I2691" s="13">
        <f t="array" ref="I2691">_xlfn.XLOOKUP(D2691,rand1!$F:$F,rand1!$H:$H,"--")</f>
        <v>94.95</v>
      </c>
      <c r="J2691" s="13">
        <f t="array" ref="J2691">_xlfn.XLOOKUP(D2691,rand2!$F:$F,rand2!$H:$H,"--")</f>
        <v>85.77</v>
      </c>
      <c r="K2691" s="13">
        <f t="shared" si="2"/>
        <v>85.77</v>
      </c>
      <c r="L2691" s="13" t="str">
        <f t="array" ref="L2691">_xlfn.XLOOKUP(D2691,'asc1'!$F:$F,'asc1'!$K:$K,"--")</f>
        <v>sí</v>
      </c>
      <c r="P2691" s="32"/>
      <c r="Q2691" s="32"/>
    </row>
    <row r="2692">
      <c r="A2692" s="4" t="s">
        <v>22</v>
      </c>
      <c r="B2692" s="4" t="s">
        <v>4149</v>
      </c>
      <c r="C2692" s="4" t="s">
        <v>25</v>
      </c>
      <c r="D2692" s="4" t="s">
        <v>4175</v>
      </c>
      <c r="E2692" s="12">
        <v>87.39</v>
      </c>
      <c r="F2692" s="13">
        <f t="array" ref="F2692">_xlfn.XLOOKUP(D2692,'asc2'!$F:$F,'asc2'!$H:$H,"--")</f>
        <v>99.58</v>
      </c>
      <c r="G2692" s="13">
        <f t="array" ref="G2692">_xlfn.XLOOKUP(D2692,desc1!$F:$F,desc1!$H:$H,"--")</f>
        <v>98.88</v>
      </c>
      <c r="H2692" s="13">
        <f t="array" ref="H2692">_xlfn.XLOOKUP(D2692,desc2!$F:$F,desc2!$H:$H,"--")</f>
        <v>89.67</v>
      </c>
      <c r="I2692" s="13">
        <f t="array" ref="I2692">_xlfn.XLOOKUP(D2692,rand1!$F:$F,rand1!$H:$H,"--")</f>
        <v>92.57</v>
      </c>
      <c r="J2692" s="13">
        <f t="array" ref="J2692">_xlfn.XLOOKUP(D2692,rand2!$F:$F,rand2!$H:$H,"--")</f>
        <v>86.83</v>
      </c>
      <c r="K2692" s="13">
        <f t="shared" si="2"/>
        <v>86.83</v>
      </c>
      <c r="L2692" s="13" t="str">
        <f t="array" ref="L2692">_xlfn.XLOOKUP(D2692,'asc1'!$F:$F,'asc1'!$K:$K,"--")</f>
        <v>sí</v>
      </c>
      <c r="P2692" s="32"/>
      <c r="Q2692" s="32"/>
    </row>
    <row r="2693">
      <c r="A2693" s="4" t="s">
        <v>22</v>
      </c>
      <c r="B2693" s="4" t="s">
        <v>4149</v>
      </c>
      <c r="C2693" s="4" t="s">
        <v>25</v>
      </c>
      <c r="D2693" s="4" t="s">
        <v>4173</v>
      </c>
      <c r="E2693" s="12">
        <v>86.81</v>
      </c>
      <c r="F2693" s="13">
        <f t="array" ref="F2693">_xlfn.XLOOKUP(D2693,'asc2'!$F:$F,'asc2'!$H:$H,"--")</f>
        <v>90.92</v>
      </c>
      <c r="G2693" s="13">
        <f t="array" ref="G2693">_xlfn.XLOOKUP(D2693,desc1!$F:$F,desc1!$H:$H,"--")</f>
        <v>97.04</v>
      </c>
      <c r="H2693" s="13">
        <f t="array" ref="H2693">_xlfn.XLOOKUP(D2693,desc2!$F:$F,desc2!$H:$H,"--")</f>
        <v>101</v>
      </c>
      <c r="I2693" s="13">
        <f t="array" ref="I2693">_xlfn.XLOOKUP(D2693,rand1!$F:$F,rand1!$H:$H,"--")</f>
        <v>86.14</v>
      </c>
      <c r="J2693" s="13">
        <f t="array" ref="J2693">_xlfn.XLOOKUP(D2693,rand2!$F:$F,rand2!$H:$H,"--")</f>
        <v>87.75</v>
      </c>
      <c r="K2693" s="13">
        <f t="shared" si="2"/>
        <v>86.14</v>
      </c>
      <c r="L2693" s="13" t="str">
        <f t="array" ref="L2693">_xlfn.XLOOKUP(D2693,'asc1'!$F:$F,'asc1'!$K:$K,"--")</f>
        <v>sí</v>
      </c>
      <c r="P2693" s="32"/>
      <c r="Q2693" s="32"/>
    </row>
    <row r="2694">
      <c r="A2694" s="4" t="s">
        <v>22</v>
      </c>
      <c r="B2694" s="4" t="s">
        <v>4149</v>
      </c>
      <c r="C2694" s="4" t="s">
        <v>25</v>
      </c>
      <c r="D2694" s="4" t="s">
        <v>4171</v>
      </c>
      <c r="E2694" s="12">
        <v>90.38</v>
      </c>
      <c r="F2694" s="13">
        <f t="array" ref="F2694">_xlfn.XLOOKUP(D2694,'asc2'!$F:$F,'asc2'!$H:$H,"--")</f>
        <v>97.17</v>
      </c>
      <c r="G2694" s="13">
        <f t="array" ref="G2694">_xlfn.XLOOKUP(D2694,desc1!$F:$F,desc1!$H:$H,"--")</f>
        <v>98.08</v>
      </c>
      <c r="H2694" s="13">
        <f t="array" ref="H2694">_xlfn.XLOOKUP(D2694,desc2!$F:$F,desc2!$H:$H,"--")</f>
        <v>94.56</v>
      </c>
      <c r="I2694" s="13">
        <f t="array" ref="I2694">_xlfn.XLOOKUP(D2694,rand1!$F:$F,rand1!$H:$H,"--")</f>
        <v>100.7</v>
      </c>
      <c r="J2694" s="13">
        <f t="array" ref="J2694">_xlfn.XLOOKUP(D2694,rand2!$F:$F,rand2!$H:$H,"--")</f>
        <v>95.34</v>
      </c>
      <c r="K2694" s="13">
        <f t="shared" si="2"/>
        <v>90.38</v>
      </c>
      <c r="L2694" s="13" t="str">
        <f t="array" ref="L2694">_xlfn.XLOOKUP(D2694,'asc1'!$F:$F,'asc1'!$K:$K,"--")</f>
        <v>sí</v>
      </c>
      <c r="P2694" s="32"/>
      <c r="Q2694" s="32"/>
    </row>
    <row r="2695">
      <c r="A2695" s="4" t="s">
        <v>22</v>
      </c>
      <c r="B2695" s="4" t="s">
        <v>4149</v>
      </c>
      <c r="C2695" s="4" t="s">
        <v>25</v>
      </c>
      <c r="D2695" s="4" t="s">
        <v>4168</v>
      </c>
      <c r="E2695" s="12">
        <v>83.75</v>
      </c>
      <c r="F2695" s="13">
        <f t="array" ref="F2695">_xlfn.XLOOKUP(D2695,'asc2'!$F:$F,'asc2'!$H:$H,"--")</f>
        <v>92.28</v>
      </c>
      <c r="G2695" s="13">
        <f t="array" ref="G2695">_xlfn.XLOOKUP(D2695,desc1!$F:$F,desc1!$H:$H,"--")</f>
        <v>93.71</v>
      </c>
      <c r="H2695" s="13">
        <f t="array" ref="H2695">_xlfn.XLOOKUP(D2695,desc2!$F:$F,desc2!$H:$H,"--")</f>
        <v>96.34</v>
      </c>
      <c r="I2695" s="13">
        <f t="array" ref="I2695">_xlfn.XLOOKUP(D2695,rand1!$F:$F,rand1!$H:$H,"--")</f>
        <v>97.83</v>
      </c>
      <c r="J2695" s="13">
        <f t="array" ref="J2695">_xlfn.XLOOKUP(D2695,rand2!$F:$F,rand2!$H:$H,"--")</f>
        <v>85.22</v>
      </c>
      <c r="K2695" s="13">
        <f t="shared" si="2"/>
        <v>83.75</v>
      </c>
      <c r="L2695" s="13" t="str">
        <f t="array" ref="L2695">_xlfn.XLOOKUP(D2695,'asc1'!$F:$F,'asc1'!$K:$K,"--")</f>
        <v>sí</v>
      </c>
      <c r="P2695" s="32"/>
      <c r="Q2695" s="32"/>
    </row>
    <row r="2696">
      <c r="A2696" s="4" t="s">
        <v>22</v>
      </c>
      <c r="B2696" s="4" t="s">
        <v>4149</v>
      </c>
      <c r="C2696" s="4" t="s">
        <v>25</v>
      </c>
      <c r="D2696" s="4" t="s">
        <v>4164</v>
      </c>
      <c r="E2696" s="12">
        <v>88.82</v>
      </c>
      <c r="F2696" s="13">
        <f t="array" ref="F2696">_xlfn.XLOOKUP(D2696,'asc2'!$F:$F,'asc2'!$H:$H,"--")</f>
        <v>98.39</v>
      </c>
      <c r="G2696" s="13">
        <f t="array" ref="G2696">_xlfn.XLOOKUP(D2696,desc1!$F:$F,desc1!$H:$H,"--")</f>
        <v>89.47</v>
      </c>
      <c r="H2696" s="13">
        <f t="array" ref="H2696">_xlfn.XLOOKUP(D2696,desc2!$F:$F,desc2!$H:$H,"--")</f>
        <v>94.08</v>
      </c>
      <c r="I2696" s="13">
        <f t="array" ref="I2696">_xlfn.XLOOKUP(D2696,rand1!$F:$F,rand1!$H:$H,"--")</f>
        <v>95.42</v>
      </c>
      <c r="J2696" s="13">
        <f t="array" ref="J2696">_xlfn.XLOOKUP(D2696,rand2!$F:$F,rand2!$H:$H,"--")</f>
        <v>89.29</v>
      </c>
      <c r="K2696" s="13">
        <f t="shared" si="2"/>
        <v>88.82</v>
      </c>
      <c r="L2696" s="13" t="str">
        <f t="array" ref="L2696">_xlfn.XLOOKUP(D2696,'asc1'!$F:$F,'asc1'!$K:$K,"--")</f>
        <v>sí</v>
      </c>
      <c r="P2696" s="32"/>
      <c r="Q2696" s="32"/>
    </row>
    <row r="2697">
      <c r="A2697" s="4" t="s">
        <v>22</v>
      </c>
      <c r="B2697" s="4" t="s">
        <v>4149</v>
      </c>
      <c r="C2697" s="4" t="s">
        <v>25</v>
      </c>
      <c r="D2697" s="4" t="s">
        <v>4162</v>
      </c>
      <c r="E2697" s="12">
        <v>98.54</v>
      </c>
      <c r="F2697" s="13">
        <f t="array" ref="F2697">_xlfn.XLOOKUP(D2697,'asc2'!$F:$F,'asc2'!$H:$H,"--")</f>
        <v>95.21</v>
      </c>
      <c r="G2697" s="13">
        <f t="array" ref="G2697">_xlfn.XLOOKUP(D2697,desc1!$F:$F,desc1!$H:$H,"--")</f>
        <v>100.19</v>
      </c>
      <c r="H2697" s="13">
        <f t="array" ref="H2697">_xlfn.XLOOKUP(D2697,desc2!$F:$F,desc2!$H:$H,"--")</f>
        <v>99.91</v>
      </c>
      <c r="I2697" s="13">
        <f t="array" ref="I2697">_xlfn.XLOOKUP(D2697,rand1!$F:$F,rand1!$H:$H,"--")</f>
        <v>100.86</v>
      </c>
      <c r="J2697" s="13">
        <f t="array" ref="J2697">_xlfn.XLOOKUP(D2697,rand2!$F:$F,rand2!$H:$H,"--")</f>
        <v>104.43</v>
      </c>
      <c r="K2697" s="13">
        <f t="shared" si="2"/>
        <v>95.21</v>
      </c>
      <c r="L2697" s="13" t="str">
        <f t="array" ref="L2697">_xlfn.XLOOKUP(D2697,'asc1'!$F:$F,'asc1'!$K:$K,"--")</f>
        <v>sí</v>
      </c>
      <c r="P2697" s="32"/>
      <c r="Q2697" s="32"/>
    </row>
    <row r="2698">
      <c r="A2698" s="4" t="s">
        <v>22</v>
      </c>
      <c r="B2698" s="4" t="s">
        <v>4149</v>
      </c>
      <c r="C2698" s="4" t="s">
        <v>25</v>
      </c>
      <c r="D2698" s="4" t="s">
        <v>4159</v>
      </c>
      <c r="E2698" s="12">
        <v>86.29</v>
      </c>
      <c r="F2698" s="13">
        <f t="array" ref="F2698">_xlfn.XLOOKUP(D2698,'asc2'!$F:$F,'asc2'!$H:$H,"--")</f>
        <v>78.37</v>
      </c>
      <c r="G2698" s="13">
        <f t="array" ref="G2698">_xlfn.XLOOKUP(D2698,desc1!$F:$F,desc1!$H:$H,"--")</f>
        <v>102.4</v>
      </c>
      <c r="H2698" s="13">
        <f t="array" ref="H2698">_xlfn.XLOOKUP(D2698,desc2!$F:$F,desc2!$H:$H,"--")</f>
        <v>111.57</v>
      </c>
      <c r="I2698" s="13">
        <f t="array" ref="I2698">_xlfn.XLOOKUP(D2698,rand1!$F:$F,rand1!$H:$H,"--")</f>
        <v>96.82</v>
      </c>
      <c r="J2698" s="13">
        <f t="array" ref="J2698">_xlfn.XLOOKUP(D2698,rand2!$F:$F,rand2!$H:$H,"--")</f>
        <v>87.54</v>
      </c>
      <c r="K2698" s="13">
        <f t="shared" si="2"/>
        <v>78.37</v>
      </c>
      <c r="L2698" s="13" t="str">
        <f t="array" ref="L2698">_xlfn.XLOOKUP(D2698,'asc1'!$F:$F,'asc1'!$K:$K,"--")</f>
        <v>sí</v>
      </c>
      <c r="P2698" s="32"/>
      <c r="Q2698" s="32"/>
    </row>
    <row r="2699">
      <c r="A2699" s="4" t="s">
        <v>22</v>
      </c>
      <c r="B2699" s="4" t="s">
        <v>4149</v>
      </c>
      <c r="C2699" s="4" t="s">
        <v>25</v>
      </c>
      <c r="D2699" s="4" t="s">
        <v>4157</v>
      </c>
      <c r="E2699" s="12">
        <v>90.89</v>
      </c>
      <c r="F2699" s="13">
        <f t="array" ref="F2699">_xlfn.XLOOKUP(D2699,'asc2'!$F:$F,'asc2'!$H:$H,"--")</f>
        <v>89.89</v>
      </c>
      <c r="G2699" s="13">
        <f t="array" ref="G2699">_xlfn.XLOOKUP(D2699,desc1!$F:$F,desc1!$H:$H,"--")</f>
        <v>98.69</v>
      </c>
      <c r="H2699" s="13">
        <f t="array" ref="H2699">_xlfn.XLOOKUP(D2699,desc2!$F:$F,desc2!$H:$H,"--")</f>
        <v>101.73</v>
      </c>
      <c r="I2699" s="13">
        <f t="array" ref="I2699">_xlfn.XLOOKUP(D2699,rand1!$F:$F,rand1!$H:$H,"--")</f>
        <v>95.89</v>
      </c>
      <c r="J2699" s="13">
        <f t="array" ref="J2699">_xlfn.XLOOKUP(D2699,rand2!$F:$F,rand2!$H:$H,"--")</f>
        <v>90.1</v>
      </c>
      <c r="K2699" s="13">
        <f t="shared" si="2"/>
        <v>89.89</v>
      </c>
      <c r="L2699" s="13" t="str">
        <f t="array" ref="L2699">_xlfn.XLOOKUP(D2699,'asc1'!$F:$F,'asc1'!$K:$K,"--")</f>
        <v>sí</v>
      </c>
      <c r="P2699" s="32"/>
      <c r="Q2699" s="32"/>
    </row>
    <row r="2700">
      <c r="A2700" s="4" t="s">
        <v>22</v>
      </c>
      <c r="B2700" s="4" t="s">
        <v>4149</v>
      </c>
      <c r="C2700" s="4" t="s">
        <v>25</v>
      </c>
      <c r="D2700" s="4" t="s">
        <v>4153</v>
      </c>
      <c r="E2700" s="12">
        <v>100.35</v>
      </c>
      <c r="F2700" s="13">
        <f t="array" ref="F2700">_xlfn.XLOOKUP(D2700,'asc2'!$F:$F,'asc2'!$H:$H,"--")</f>
        <v>83.14</v>
      </c>
      <c r="G2700" s="13">
        <f t="array" ref="G2700">_xlfn.XLOOKUP(D2700,desc1!$F:$F,desc1!$H:$H,"--")</f>
        <v>96.76</v>
      </c>
      <c r="H2700" s="13">
        <f t="array" ref="H2700">_xlfn.XLOOKUP(D2700,desc2!$F:$F,desc2!$H:$H,"--")</f>
        <v>94.36</v>
      </c>
      <c r="I2700" s="13">
        <f t="array" ref="I2700">_xlfn.XLOOKUP(D2700,rand1!$F:$F,rand1!$H:$H,"--")</f>
        <v>97.77</v>
      </c>
      <c r="J2700" s="13">
        <f t="array" ref="J2700">_xlfn.XLOOKUP(D2700,rand2!$F:$F,rand2!$H:$H,"--")</f>
        <v>91.26</v>
      </c>
      <c r="K2700" s="13">
        <f t="shared" si="2"/>
        <v>83.14</v>
      </c>
      <c r="L2700" s="13" t="str">
        <f t="array" ref="L2700">_xlfn.XLOOKUP(D2700,'asc1'!$F:$F,'asc1'!$K:$K,"--")</f>
        <v>sí</v>
      </c>
      <c r="P2700" s="32"/>
      <c r="Q2700" s="32"/>
    </row>
    <row r="2701">
      <c r="A2701" s="4" t="s">
        <v>22</v>
      </c>
      <c r="B2701" s="4" t="s">
        <v>4149</v>
      </c>
      <c r="C2701" s="4" t="s">
        <v>25</v>
      </c>
      <c r="D2701" s="4" t="s">
        <v>4150</v>
      </c>
      <c r="E2701" s="12">
        <v>98.44</v>
      </c>
      <c r="F2701" s="13">
        <f t="array" ref="F2701">_xlfn.XLOOKUP(D2701,'asc2'!$F:$F,'asc2'!$H:$H,"--")</f>
        <v>82.16</v>
      </c>
      <c r="G2701" s="13">
        <f t="array" ref="G2701">_xlfn.XLOOKUP(D2701,desc1!$F:$F,desc1!$H:$H,"--")</f>
        <v>99.83</v>
      </c>
      <c r="H2701" s="13">
        <f t="array" ref="H2701">_xlfn.XLOOKUP(D2701,desc2!$F:$F,desc2!$H:$H,"--")</f>
        <v>98.63</v>
      </c>
      <c r="I2701" s="13">
        <f t="array" ref="I2701">_xlfn.XLOOKUP(D2701,rand1!$F:$F,rand1!$H:$H,"--")</f>
        <v>93.07</v>
      </c>
      <c r="J2701" s="13">
        <f t="array" ref="J2701">_xlfn.XLOOKUP(D2701,rand2!$F:$F,rand2!$H:$H,"--")</f>
        <v>85.88</v>
      </c>
      <c r="K2701" s="13">
        <f t="shared" si="2"/>
        <v>82.16</v>
      </c>
      <c r="L2701" s="13" t="str">
        <f t="array" ref="L2701">_xlfn.XLOOKUP(D2701,'asc1'!$F:$F,'asc1'!$K:$K,"--")</f>
        <v>sí</v>
      </c>
      <c r="P2701" s="32"/>
      <c r="Q2701" s="32"/>
    </row>
    <row r="2702">
      <c r="A2702" s="4" t="s">
        <v>22</v>
      </c>
      <c r="B2702" s="4" t="s">
        <v>4096</v>
      </c>
      <c r="C2702" s="4" t="s">
        <v>25</v>
      </c>
      <c r="D2702" s="4" t="s">
        <v>4146</v>
      </c>
      <c r="E2702" s="12">
        <v>88.95</v>
      </c>
      <c r="F2702" s="13">
        <f t="array" ref="F2702">_xlfn.XLOOKUP(D2702,'asc2'!$F:$F,'asc2'!$H:$H,"--")</f>
        <v>88.29</v>
      </c>
      <c r="G2702" s="13">
        <f t="array" ref="G2702">_xlfn.XLOOKUP(D2702,desc1!$F:$F,desc1!$H:$H,"--")</f>
        <v>95.13</v>
      </c>
      <c r="H2702" s="13">
        <f t="array" ref="H2702">_xlfn.XLOOKUP(D2702,desc2!$F:$F,desc2!$H:$H,"--")</f>
        <v>93.42</v>
      </c>
      <c r="I2702" s="13">
        <f t="array" ref="I2702">_xlfn.XLOOKUP(D2702,rand1!$F:$F,rand1!$H:$H,"--")</f>
        <v>96</v>
      </c>
      <c r="J2702" s="13">
        <f t="array" ref="J2702">_xlfn.XLOOKUP(D2702,rand2!$F:$F,rand2!$H:$H,"--")</f>
        <v>93.29</v>
      </c>
      <c r="K2702" s="13">
        <f t="shared" si="2"/>
        <v>88.29</v>
      </c>
      <c r="L2702" s="13" t="str">
        <f t="array" ref="L2702">_xlfn.XLOOKUP(D2702,'asc1'!$F:$F,'asc1'!$K:$K,"--")</f>
        <v>sí</v>
      </c>
      <c r="P2702" s="32"/>
      <c r="Q2702" s="32"/>
    </row>
    <row r="2703">
      <c r="A2703" s="4" t="s">
        <v>22</v>
      </c>
      <c r="B2703" s="4" t="s">
        <v>4096</v>
      </c>
      <c r="C2703" s="4" t="s">
        <v>25</v>
      </c>
      <c r="D2703" s="4" t="s">
        <v>4144</v>
      </c>
      <c r="E2703" s="12">
        <v>86.65</v>
      </c>
      <c r="F2703" s="13">
        <f t="array" ref="F2703">_xlfn.XLOOKUP(D2703,'asc2'!$F:$F,'asc2'!$H:$H,"--")</f>
        <v>106.86</v>
      </c>
      <c r="G2703" s="13">
        <f t="array" ref="G2703">_xlfn.XLOOKUP(D2703,desc1!$F:$F,desc1!$H:$H,"--")</f>
        <v>92.96</v>
      </c>
      <c r="H2703" s="13">
        <f t="array" ref="H2703">_xlfn.XLOOKUP(D2703,desc2!$F:$F,desc2!$H:$H,"--")</f>
        <v>93.06</v>
      </c>
      <c r="I2703" s="13">
        <f t="array" ref="I2703">_xlfn.XLOOKUP(D2703,rand1!$F:$F,rand1!$H:$H,"--")</f>
        <v>98.17</v>
      </c>
      <c r="J2703" s="13">
        <f t="array" ref="J2703">_xlfn.XLOOKUP(D2703,rand2!$F:$F,rand2!$H:$H,"--")</f>
        <v>88.88</v>
      </c>
      <c r="K2703" s="13">
        <f t="shared" si="2"/>
        <v>86.65</v>
      </c>
      <c r="L2703" s="13" t="str">
        <f t="array" ref="L2703">_xlfn.XLOOKUP(D2703,'asc1'!$F:$F,'asc1'!$K:$K,"--")</f>
        <v>sí</v>
      </c>
      <c r="P2703" s="32"/>
      <c r="Q2703" s="32"/>
    </row>
    <row r="2704">
      <c r="A2704" s="4" t="s">
        <v>22</v>
      </c>
      <c r="B2704" s="4" t="s">
        <v>4096</v>
      </c>
      <c r="C2704" s="4" t="s">
        <v>25</v>
      </c>
      <c r="D2704" s="4" t="s">
        <v>4141</v>
      </c>
      <c r="E2704" s="12">
        <v>95.41</v>
      </c>
      <c r="F2704" s="13">
        <f t="array" ref="F2704">_xlfn.XLOOKUP(D2704,'asc2'!$F:$F,'asc2'!$H:$H,"--")</f>
        <v>109.53</v>
      </c>
      <c r="G2704" s="13">
        <f t="array" ref="G2704">_xlfn.XLOOKUP(D2704,desc1!$F:$F,desc1!$H:$H,"--")</f>
        <v>101.84</v>
      </c>
      <c r="H2704" s="13">
        <f t="array" ref="H2704">_xlfn.XLOOKUP(D2704,desc2!$F:$F,desc2!$H:$H,"--")</f>
        <v>94.17</v>
      </c>
      <c r="I2704" s="13">
        <f t="array" ref="I2704">_xlfn.XLOOKUP(D2704,rand1!$F:$F,rand1!$H:$H,"--")</f>
        <v>102.37</v>
      </c>
      <c r="J2704" s="13">
        <f t="array" ref="J2704">_xlfn.XLOOKUP(D2704,rand2!$F:$F,rand2!$H:$H,"--")</f>
        <v>102.72</v>
      </c>
      <c r="K2704" s="13">
        <f t="shared" si="2"/>
        <v>94.17</v>
      </c>
      <c r="L2704" s="13" t="str">
        <f t="array" ref="L2704">_xlfn.XLOOKUP(D2704,'asc1'!$F:$F,'asc1'!$K:$K,"--")</f>
        <v>sí</v>
      </c>
      <c r="P2704" s="32"/>
      <c r="Q2704" s="32"/>
    </row>
    <row r="2705">
      <c r="A2705" s="4" t="s">
        <v>22</v>
      </c>
      <c r="B2705" s="4" t="s">
        <v>4096</v>
      </c>
      <c r="C2705" s="4" t="s">
        <v>25</v>
      </c>
      <c r="D2705" s="4" t="s">
        <v>4137</v>
      </c>
      <c r="E2705" s="12">
        <v>91.0</v>
      </c>
      <c r="F2705" s="13">
        <f t="array" ref="F2705">_xlfn.XLOOKUP(D2705,'asc2'!$F:$F,'asc2'!$H:$H,"--")</f>
        <v>87.01</v>
      </c>
      <c r="G2705" s="13">
        <f t="array" ref="G2705">_xlfn.XLOOKUP(D2705,desc1!$F:$F,desc1!$H:$H,"--")</f>
        <v>98.98</v>
      </c>
      <c r="H2705" s="13">
        <f t="array" ref="H2705">_xlfn.XLOOKUP(D2705,desc2!$F:$F,desc2!$H:$H,"--")</f>
        <v>99.89</v>
      </c>
      <c r="I2705" s="13">
        <f t="array" ref="I2705">_xlfn.XLOOKUP(D2705,rand1!$F:$F,rand1!$H:$H,"--")</f>
        <v>99.5</v>
      </c>
      <c r="J2705" s="13">
        <f t="array" ref="J2705">_xlfn.XLOOKUP(D2705,rand2!$F:$F,rand2!$H:$H,"--")</f>
        <v>90.09</v>
      </c>
      <c r="K2705" s="13">
        <f t="shared" si="2"/>
        <v>87.01</v>
      </c>
      <c r="L2705" s="13" t="str">
        <f t="array" ref="L2705">_xlfn.XLOOKUP(D2705,'asc1'!$F:$F,'asc1'!$K:$K,"--")</f>
        <v>sí</v>
      </c>
      <c r="P2705" s="32"/>
      <c r="Q2705" s="32"/>
    </row>
    <row r="2706">
      <c r="A2706" s="4" t="s">
        <v>22</v>
      </c>
      <c r="B2706" s="4" t="s">
        <v>4096</v>
      </c>
      <c r="C2706" s="4" t="s">
        <v>25</v>
      </c>
      <c r="D2706" s="4" t="s">
        <v>4134</v>
      </c>
      <c r="E2706" s="12">
        <v>91.01</v>
      </c>
      <c r="F2706" s="13">
        <f t="array" ref="F2706">_xlfn.XLOOKUP(D2706,'asc2'!$F:$F,'asc2'!$H:$H,"--")</f>
        <v>93.34</v>
      </c>
      <c r="G2706" s="13">
        <f t="array" ref="G2706">_xlfn.XLOOKUP(D2706,desc1!$F:$F,desc1!$H:$H,"--")</f>
        <v>102.97</v>
      </c>
      <c r="H2706" s="13">
        <f t="array" ref="H2706">_xlfn.XLOOKUP(D2706,desc2!$F:$F,desc2!$H:$H,"--")</f>
        <v>97.46</v>
      </c>
      <c r="I2706" s="13">
        <f t="array" ref="I2706">_xlfn.XLOOKUP(D2706,rand1!$F:$F,rand1!$H:$H,"--")</f>
        <v>87.37</v>
      </c>
      <c r="J2706" s="13">
        <f t="array" ref="J2706">_xlfn.XLOOKUP(D2706,rand2!$F:$F,rand2!$H:$H,"--")</f>
        <v>86.68</v>
      </c>
      <c r="K2706" s="13">
        <f t="shared" si="2"/>
        <v>86.68</v>
      </c>
      <c r="L2706" s="13" t="str">
        <f t="array" ref="L2706">_xlfn.XLOOKUP(D2706,'asc1'!$F:$F,'asc1'!$K:$K,"--")</f>
        <v>sí</v>
      </c>
      <c r="P2706" s="32"/>
      <c r="Q2706" s="32"/>
    </row>
    <row r="2707">
      <c r="A2707" s="4" t="s">
        <v>22</v>
      </c>
      <c r="B2707" s="4" t="s">
        <v>4096</v>
      </c>
      <c r="C2707" s="4" t="s">
        <v>25</v>
      </c>
      <c r="D2707" s="4" t="s">
        <v>4132</v>
      </c>
      <c r="E2707" s="12">
        <v>92.81</v>
      </c>
      <c r="F2707" s="13">
        <f t="array" ref="F2707">_xlfn.XLOOKUP(D2707,'asc2'!$F:$F,'asc2'!$H:$H,"--")</f>
        <v>101.91</v>
      </c>
      <c r="G2707" s="13">
        <f t="array" ref="G2707">_xlfn.XLOOKUP(D2707,desc1!$F:$F,desc1!$H:$H,"--")</f>
        <v>113.03</v>
      </c>
      <c r="H2707" s="13">
        <f t="array" ref="H2707">_xlfn.XLOOKUP(D2707,desc2!$F:$F,desc2!$H:$H,"--")</f>
        <v>105.01</v>
      </c>
      <c r="I2707" s="13">
        <f t="array" ref="I2707">_xlfn.XLOOKUP(D2707,rand1!$F:$F,rand1!$H:$H,"--")</f>
        <v>89.88</v>
      </c>
      <c r="J2707" s="13">
        <f t="array" ref="J2707">_xlfn.XLOOKUP(D2707,rand2!$F:$F,rand2!$H:$H,"--")</f>
        <v>86.87</v>
      </c>
      <c r="K2707" s="13">
        <f t="shared" si="2"/>
        <v>86.87</v>
      </c>
      <c r="L2707" s="13" t="str">
        <f t="array" ref="L2707">_xlfn.XLOOKUP(D2707,'asc1'!$F:$F,'asc1'!$K:$K,"--")</f>
        <v>sí</v>
      </c>
      <c r="P2707" s="32"/>
      <c r="Q2707" s="32"/>
    </row>
    <row r="2708">
      <c r="A2708" s="4" t="s">
        <v>22</v>
      </c>
      <c r="B2708" s="4" t="s">
        <v>4096</v>
      </c>
      <c r="C2708" s="4" t="s">
        <v>25</v>
      </c>
      <c r="D2708" s="4" t="s">
        <v>4130</v>
      </c>
      <c r="E2708" s="12">
        <v>96.36</v>
      </c>
      <c r="F2708" s="13">
        <f t="array" ref="F2708">_xlfn.XLOOKUP(D2708,'asc2'!$F:$F,'asc2'!$H:$H,"--")</f>
        <v>90.9</v>
      </c>
      <c r="G2708" s="13">
        <f t="array" ref="G2708">_xlfn.XLOOKUP(D2708,desc1!$F:$F,desc1!$H:$H,"--")</f>
        <v>99.93</v>
      </c>
      <c r="H2708" s="13">
        <f t="array" ref="H2708">_xlfn.XLOOKUP(D2708,desc2!$F:$F,desc2!$H:$H,"--")</f>
        <v>86.45</v>
      </c>
      <c r="I2708" s="13">
        <f t="array" ref="I2708">_xlfn.XLOOKUP(D2708,rand1!$F:$F,rand1!$H:$H,"--")</f>
        <v>93</v>
      </c>
      <c r="J2708" s="13">
        <f t="array" ref="J2708">_xlfn.XLOOKUP(D2708,rand2!$F:$F,rand2!$H:$H,"--")</f>
        <v>93.46</v>
      </c>
      <c r="K2708" s="13">
        <f t="shared" si="2"/>
        <v>86.45</v>
      </c>
      <c r="L2708" s="13" t="str">
        <f t="array" ref="L2708">_xlfn.XLOOKUP(D2708,'asc1'!$F:$F,'asc1'!$K:$K,"--")</f>
        <v>sí</v>
      </c>
      <c r="P2708" s="32"/>
      <c r="Q2708" s="32"/>
    </row>
    <row r="2709">
      <c r="A2709" s="4" t="s">
        <v>22</v>
      </c>
      <c r="B2709" s="4" t="s">
        <v>4096</v>
      </c>
      <c r="C2709" s="4" t="s">
        <v>25</v>
      </c>
      <c r="D2709" s="4" t="s">
        <v>4128</v>
      </c>
      <c r="E2709" s="12">
        <v>85.73</v>
      </c>
      <c r="F2709" s="13">
        <f t="array" ref="F2709">_xlfn.XLOOKUP(D2709,'asc2'!$F:$F,'asc2'!$H:$H,"--")</f>
        <v>86.68</v>
      </c>
      <c r="G2709" s="13">
        <f t="array" ref="G2709">_xlfn.XLOOKUP(D2709,desc1!$F:$F,desc1!$H:$H,"--")</f>
        <v>100.48</v>
      </c>
      <c r="H2709" s="13">
        <f t="array" ref="H2709">_xlfn.XLOOKUP(D2709,desc2!$F:$F,desc2!$H:$H,"--")</f>
        <v>102.29</v>
      </c>
      <c r="I2709" s="13">
        <f t="array" ref="I2709">_xlfn.XLOOKUP(D2709,rand1!$F:$F,rand1!$H:$H,"--")</f>
        <v>91.84</v>
      </c>
      <c r="J2709" s="13">
        <f t="array" ref="J2709">_xlfn.XLOOKUP(D2709,rand2!$F:$F,rand2!$H:$H,"--")</f>
        <v>93.67</v>
      </c>
      <c r="K2709" s="13">
        <f t="shared" si="2"/>
        <v>85.73</v>
      </c>
      <c r="L2709" s="13" t="str">
        <f t="array" ref="L2709">_xlfn.XLOOKUP(D2709,'asc1'!$F:$F,'asc1'!$K:$K,"--")</f>
        <v>sí</v>
      </c>
      <c r="P2709" s="32"/>
      <c r="Q2709" s="32"/>
    </row>
    <row r="2710">
      <c r="A2710" s="4" t="s">
        <v>22</v>
      </c>
      <c r="B2710" s="4" t="s">
        <v>4096</v>
      </c>
      <c r="C2710" s="4" t="s">
        <v>25</v>
      </c>
      <c r="D2710" s="4" t="s">
        <v>4125</v>
      </c>
      <c r="E2710" s="12">
        <v>95.83</v>
      </c>
      <c r="F2710" s="13">
        <f t="array" ref="F2710">_xlfn.XLOOKUP(D2710,'asc2'!$F:$F,'asc2'!$H:$H,"--")</f>
        <v>93.5</v>
      </c>
      <c r="G2710" s="13">
        <f t="array" ref="G2710">_xlfn.XLOOKUP(D2710,desc1!$F:$F,desc1!$H:$H,"--")</f>
        <v>107.4</v>
      </c>
      <c r="H2710" s="13">
        <f t="array" ref="H2710">_xlfn.XLOOKUP(D2710,desc2!$F:$F,desc2!$H:$H,"--")</f>
        <v>85.53</v>
      </c>
      <c r="I2710" s="13">
        <f t="array" ref="I2710">_xlfn.XLOOKUP(D2710,rand1!$F:$F,rand1!$H:$H,"--")</f>
        <v>99.2</v>
      </c>
      <c r="J2710" s="13">
        <f t="array" ref="J2710">_xlfn.XLOOKUP(D2710,rand2!$F:$F,rand2!$H:$H,"--")</f>
        <v>99.01</v>
      </c>
      <c r="K2710" s="13">
        <f t="shared" si="2"/>
        <v>85.53</v>
      </c>
      <c r="L2710" s="13" t="str">
        <f t="array" ref="L2710">_xlfn.XLOOKUP(D2710,'asc1'!$F:$F,'asc1'!$K:$K,"--")</f>
        <v>sí</v>
      </c>
      <c r="P2710" s="32"/>
      <c r="Q2710" s="32"/>
    </row>
    <row r="2711">
      <c r="A2711" s="4" t="s">
        <v>22</v>
      </c>
      <c r="B2711" s="4" t="s">
        <v>4096</v>
      </c>
      <c r="C2711" s="4" t="s">
        <v>25</v>
      </c>
      <c r="D2711" s="4" t="s">
        <v>4123</v>
      </c>
      <c r="E2711" s="12">
        <v>87.5</v>
      </c>
      <c r="F2711" s="13">
        <f t="array" ref="F2711">_xlfn.XLOOKUP(D2711,'asc2'!$F:$F,'asc2'!$H:$H,"--")</f>
        <v>91.48</v>
      </c>
      <c r="G2711" s="13">
        <f t="array" ref="G2711">_xlfn.XLOOKUP(D2711,desc1!$F:$F,desc1!$H:$H,"--")</f>
        <v>103.56</v>
      </c>
      <c r="H2711" s="13">
        <f t="array" ref="H2711">_xlfn.XLOOKUP(D2711,desc2!$F:$F,desc2!$H:$H,"--")</f>
        <v>97.89</v>
      </c>
      <c r="I2711" s="13">
        <f t="array" ref="I2711">_xlfn.XLOOKUP(D2711,rand1!$F:$F,rand1!$H:$H,"--")</f>
        <v>91.47</v>
      </c>
      <c r="J2711" s="13">
        <f t="array" ref="J2711">_xlfn.XLOOKUP(D2711,rand2!$F:$F,rand2!$H:$H,"--")</f>
        <v>89.17</v>
      </c>
      <c r="K2711" s="13">
        <f t="shared" si="2"/>
        <v>87.5</v>
      </c>
      <c r="L2711" s="13" t="str">
        <f t="array" ref="L2711">_xlfn.XLOOKUP(D2711,'asc1'!$F:$F,'asc1'!$K:$K,"--")</f>
        <v>sí</v>
      </c>
      <c r="P2711" s="32"/>
      <c r="Q2711" s="32"/>
    </row>
    <row r="2712">
      <c r="A2712" s="4" t="s">
        <v>22</v>
      </c>
      <c r="B2712" s="4" t="s">
        <v>4096</v>
      </c>
      <c r="C2712" s="4" t="s">
        <v>25</v>
      </c>
      <c r="D2712" s="4" t="s">
        <v>4121</v>
      </c>
      <c r="E2712" s="12">
        <v>91.32</v>
      </c>
      <c r="F2712" s="13">
        <f t="array" ref="F2712">_xlfn.XLOOKUP(D2712,'asc2'!$F:$F,'asc2'!$H:$H,"--")</f>
        <v>86.76</v>
      </c>
      <c r="G2712" s="13">
        <f t="array" ref="G2712">_xlfn.XLOOKUP(D2712,desc1!$F:$F,desc1!$H:$H,"--")</f>
        <v>102.9</v>
      </c>
      <c r="H2712" s="13">
        <f t="array" ref="H2712">_xlfn.XLOOKUP(D2712,desc2!$F:$F,desc2!$H:$H,"--")</f>
        <v>96.78</v>
      </c>
      <c r="I2712" s="13">
        <f t="array" ref="I2712">_xlfn.XLOOKUP(D2712,rand1!$F:$F,rand1!$H:$H,"--")</f>
        <v>91.8</v>
      </c>
      <c r="J2712" s="13">
        <f t="array" ref="J2712">_xlfn.XLOOKUP(D2712,rand2!$F:$F,rand2!$H:$H,"--")</f>
        <v>89.66</v>
      </c>
      <c r="K2712" s="13">
        <f t="shared" si="2"/>
        <v>86.76</v>
      </c>
      <c r="L2712" s="13" t="str">
        <f t="array" ref="L2712">_xlfn.XLOOKUP(D2712,'asc1'!$F:$F,'asc1'!$K:$K,"--")</f>
        <v>sí</v>
      </c>
      <c r="P2712" s="32"/>
      <c r="Q2712" s="32"/>
    </row>
    <row r="2713">
      <c r="A2713" s="4" t="s">
        <v>22</v>
      </c>
      <c r="B2713" s="4" t="s">
        <v>4096</v>
      </c>
      <c r="C2713" s="4" t="s">
        <v>25</v>
      </c>
      <c r="D2713" s="4" t="s">
        <v>4118</v>
      </c>
      <c r="E2713" s="12">
        <v>92.65</v>
      </c>
      <c r="F2713" s="13">
        <f t="array" ref="F2713">_xlfn.XLOOKUP(D2713,'asc2'!$F:$F,'asc2'!$H:$H,"--")</f>
        <v>94.23</v>
      </c>
      <c r="G2713" s="13">
        <f t="array" ref="G2713">_xlfn.XLOOKUP(D2713,desc1!$F:$F,desc1!$H:$H,"--")</f>
        <v>100.02</v>
      </c>
      <c r="H2713" s="13">
        <f t="array" ref="H2713">_xlfn.XLOOKUP(D2713,desc2!$F:$F,desc2!$H:$H,"--")</f>
        <v>93.44</v>
      </c>
      <c r="I2713" s="13">
        <f t="array" ref="I2713">_xlfn.XLOOKUP(D2713,rand1!$F:$F,rand1!$H:$H,"--")</f>
        <v>91.85</v>
      </c>
      <c r="J2713" s="13">
        <f t="array" ref="J2713">_xlfn.XLOOKUP(D2713,rand2!$F:$F,rand2!$H:$H,"--")</f>
        <v>93.35</v>
      </c>
      <c r="K2713" s="13">
        <f t="shared" si="2"/>
        <v>91.85</v>
      </c>
      <c r="L2713" s="13" t="str">
        <f t="array" ref="L2713">_xlfn.XLOOKUP(D2713,'asc1'!$F:$F,'asc1'!$K:$K,"--")</f>
        <v>sí</v>
      </c>
      <c r="P2713" s="32"/>
      <c r="Q2713" s="32"/>
    </row>
    <row r="2714">
      <c r="A2714" s="4" t="s">
        <v>22</v>
      </c>
      <c r="B2714" s="4" t="s">
        <v>4096</v>
      </c>
      <c r="C2714" s="4" t="s">
        <v>25</v>
      </c>
      <c r="D2714" s="4" t="s">
        <v>4115</v>
      </c>
      <c r="E2714" s="12">
        <v>97.75</v>
      </c>
      <c r="F2714" s="13">
        <f t="array" ref="F2714">_xlfn.XLOOKUP(D2714,'asc2'!$F:$F,'asc2'!$H:$H,"--")</f>
        <v>98.59</v>
      </c>
      <c r="G2714" s="13">
        <f t="array" ref="G2714">_xlfn.XLOOKUP(D2714,desc1!$F:$F,desc1!$H:$H,"--")</f>
        <v>104.82</v>
      </c>
      <c r="H2714" s="13">
        <f t="array" ref="H2714">_xlfn.XLOOKUP(D2714,desc2!$F:$F,desc2!$H:$H,"--")</f>
        <v>99.98</v>
      </c>
      <c r="I2714" s="13">
        <f t="array" ref="I2714">_xlfn.XLOOKUP(D2714,rand1!$F:$F,rand1!$H:$H,"--")</f>
        <v>90.35</v>
      </c>
      <c r="J2714" s="13">
        <f t="array" ref="J2714">_xlfn.XLOOKUP(D2714,rand2!$F:$F,rand2!$H:$H,"--")</f>
        <v>110.18</v>
      </c>
      <c r="K2714" s="13">
        <f t="shared" si="2"/>
        <v>90.35</v>
      </c>
      <c r="L2714" s="13" t="str">
        <f t="array" ref="L2714">_xlfn.XLOOKUP(D2714,'asc1'!$F:$F,'asc1'!$K:$K,"--")</f>
        <v>sí</v>
      </c>
      <c r="P2714" s="32"/>
      <c r="Q2714" s="32"/>
    </row>
    <row r="2715">
      <c r="A2715" s="4" t="s">
        <v>22</v>
      </c>
      <c r="B2715" s="4" t="s">
        <v>4096</v>
      </c>
      <c r="C2715" s="4" t="s">
        <v>25</v>
      </c>
      <c r="D2715" s="4" t="s">
        <v>4111</v>
      </c>
      <c r="E2715" s="12">
        <v>95.68</v>
      </c>
      <c r="F2715" s="13">
        <f t="array" ref="F2715">_xlfn.XLOOKUP(D2715,'asc2'!$F:$F,'asc2'!$H:$H,"--")</f>
        <v>108.92</v>
      </c>
      <c r="G2715" s="13">
        <f t="array" ref="G2715">_xlfn.XLOOKUP(D2715,desc1!$F:$F,desc1!$H:$H,"--")</f>
        <v>112.23</v>
      </c>
      <c r="H2715" s="13">
        <f t="array" ref="H2715">_xlfn.XLOOKUP(D2715,desc2!$F:$F,desc2!$H:$H,"--")</f>
        <v>90.85</v>
      </c>
      <c r="I2715" s="13">
        <f t="array" ref="I2715">_xlfn.XLOOKUP(D2715,rand1!$F:$F,rand1!$H:$H,"--")</f>
        <v>91.99</v>
      </c>
      <c r="J2715" s="13">
        <f t="array" ref="J2715">_xlfn.XLOOKUP(D2715,rand2!$F:$F,rand2!$H:$H,"--")</f>
        <v>89.88</v>
      </c>
      <c r="K2715" s="13">
        <f t="shared" si="2"/>
        <v>89.88</v>
      </c>
      <c r="L2715" s="13" t="str">
        <f t="array" ref="L2715">_xlfn.XLOOKUP(D2715,'asc1'!$F:$F,'asc1'!$K:$K,"--")</f>
        <v>sí</v>
      </c>
      <c r="P2715" s="32"/>
      <c r="Q2715" s="32"/>
    </row>
    <row r="2716">
      <c r="A2716" s="4" t="s">
        <v>22</v>
      </c>
      <c r="B2716" s="4" t="s">
        <v>4096</v>
      </c>
      <c r="C2716" s="4" t="s">
        <v>25</v>
      </c>
      <c r="D2716" s="4" t="s">
        <v>4109</v>
      </c>
      <c r="E2716" s="12">
        <v>95.45</v>
      </c>
      <c r="F2716" s="13">
        <f t="array" ref="F2716">_xlfn.XLOOKUP(D2716,'asc2'!$F:$F,'asc2'!$H:$H,"--")</f>
        <v>92.26</v>
      </c>
      <c r="G2716" s="13">
        <f t="array" ref="G2716">_xlfn.XLOOKUP(D2716,desc1!$F:$F,desc1!$H:$H,"--")</f>
        <v>101.63</v>
      </c>
      <c r="H2716" s="13">
        <f t="array" ref="H2716">_xlfn.XLOOKUP(D2716,desc2!$F:$F,desc2!$H:$H,"--")</f>
        <v>93.78</v>
      </c>
      <c r="I2716" s="13">
        <f t="array" ref="I2716">_xlfn.XLOOKUP(D2716,rand1!$F:$F,rand1!$H:$H,"--")</f>
        <v>89.98</v>
      </c>
      <c r="J2716" s="13">
        <f t="array" ref="J2716">_xlfn.XLOOKUP(D2716,rand2!$F:$F,rand2!$H:$H,"--")</f>
        <v>93.96</v>
      </c>
      <c r="K2716" s="13">
        <f t="shared" si="2"/>
        <v>89.98</v>
      </c>
      <c r="L2716" s="13" t="str">
        <f t="array" ref="L2716">_xlfn.XLOOKUP(D2716,'asc1'!$F:$F,'asc1'!$K:$K,"--")</f>
        <v>sí</v>
      </c>
      <c r="P2716" s="32"/>
      <c r="Q2716" s="32"/>
    </row>
    <row r="2717">
      <c r="A2717" s="4" t="s">
        <v>22</v>
      </c>
      <c r="B2717" s="4" t="s">
        <v>4096</v>
      </c>
      <c r="C2717" s="4" t="s">
        <v>25</v>
      </c>
      <c r="D2717" s="4" t="s">
        <v>4106</v>
      </c>
      <c r="E2717" s="12">
        <v>104.79</v>
      </c>
      <c r="F2717" s="13">
        <f t="array" ref="F2717">_xlfn.XLOOKUP(D2717,'asc2'!$F:$F,'asc2'!$H:$H,"--")</f>
        <v>95.15</v>
      </c>
      <c r="G2717" s="13">
        <f t="array" ref="G2717">_xlfn.XLOOKUP(D2717,desc1!$F:$F,desc1!$H:$H,"--")</f>
        <v>100.95</v>
      </c>
      <c r="H2717" s="13">
        <f t="array" ref="H2717">_xlfn.XLOOKUP(D2717,desc2!$F:$F,desc2!$H:$H,"--")</f>
        <v>94.37</v>
      </c>
      <c r="I2717" s="13">
        <f t="array" ref="I2717">_xlfn.XLOOKUP(D2717,rand1!$F:$F,rand1!$H:$H,"--")</f>
        <v>89.11</v>
      </c>
      <c r="J2717" s="13">
        <f t="array" ref="J2717">_xlfn.XLOOKUP(D2717,rand2!$F:$F,rand2!$H:$H,"--")</f>
        <v>91.79</v>
      </c>
      <c r="K2717" s="13">
        <f t="shared" si="2"/>
        <v>89.11</v>
      </c>
      <c r="L2717" s="13" t="str">
        <f t="array" ref="L2717">_xlfn.XLOOKUP(D2717,'asc1'!$F:$F,'asc1'!$K:$K,"--")</f>
        <v>sí</v>
      </c>
      <c r="P2717" s="32"/>
      <c r="Q2717" s="32"/>
    </row>
    <row r="2718">
      <c r="A2718" s="4" t="s">
        <v>22</v>
      </c>
      <c r="B2718" s="4" t="s">
        <v>4096</v>
      </c>
      <c r="C2718" s="4" t="s">
        <v>25</v>
      </c>
      <c r="D2718" s="4" t="s">
        <v>4104</v>
      </c>
      <c r="E2718" s="12">
        <v>111.34</v>
      </c>
      <c r="F2718" s="13">
        <f t="array" ref="F2718">_xlfn.XLOOKUP(D2718,'asc2'!$F:$F,'asc2'!$H:$H,"--")</f>
        <v>83.75</v>
      </c>
      <c r="G2718" s="13">
        <f t="array" ref="G2718">_xlfn.XLOOKUP(D2718,desc1!$F:$F,desc1!$H:$H,"--")</f>
        <v>95.01</v>
      </c>
      <c r="H2718" s="13">
        <f t="array" ref="H2718">_xlfn.XLOOKUP(D2718,desc2!$F:$F,desc2!$H:$H,"--")</f>
        <v>92.52</v>
      </c>
      <c r="I2718" s="13">
        <f t="array" ref="I2718">_xlfn.XLOOKUP(D2718,rand1!$F:$F,rand1!$H:$H,"--")</f>
        <v>87.66</v>
      </c>
      <c r="J2718" s="13">
        <f t="array" ref="J2718">_xlfn.XLOOKUP(D2718,rand2!$F:$F,rand2!$H:$H,"--")</f>
        <v>92.42</v>
      </c>
      <c r="K2718" s="13">
        <f t="shared" si="2"/>
        <v>83.75</v>
      </c>
      <c r="L2718" s="13" t="str">
        <f t="array" ref="L2718">_xlfn.XLOOKUP(D2718,'asc1'!$F:$F,'asc1'!$K:$K,"--")</f>
        <v>sí</v>
      </c>
      <c r="P2718" s="32"/>
      <c r="Q2718" s="32"/>
    </row>
    <row r="2719">
      <c r="A2719" s="4" t="s">
        <v>22</v>
      </c>
      <c r="B2719" s="4" t="s">
        <v>4096</v>
      </c>
      <c r="C2719" s="4" t="s">
        <v>25</v>
      </c>
      <c r="D2719" s="4" t="s">
        <v>4102</v>
      </c>
      <c r="E2719" s="12">
        <v>94.33</v>
      </c>
      <c r="F2719" s="13">
        <f t="array" ref="F2719">_xlfn.XLOOKUP(D2719,'asc2'!$F:$F,'asc2'!$H:$H,"--")</f>
        <v>89.07</v>
      </c>
      <c r="G2719" s="13">
        <f t="array" ref="G2719">_xlfn.XLOOKUP(D2719,desc1!$F:$F,desc1!$H:$H,"--")</f>
        <v>94.64</v>
      </c>
      <c r="H2719" s="13">
        <f t="array" ref="H2719">_xlfn.XLOOKUP(D2719,desc2!$F:$F,desc2!$H:$H,"--")</f>
        <v>101.18</v>
      </c>
      <c r="I2719" s="13">
        <f t="array" ref="I2719">_xlfn.XLOOKUP(D2719,rand1!$F:$F,rand1!$H:$H,"--")</f>
        <v>94.93</v>
      </c>
      <c r="J2719" s="13">
        <f t="array" ref="J2719">_xlfn.XLOOKUP(D2719,rand2!$F:$F,rand2!$H:$H,"--")</f>
        <v>99.72</v>
      </c>
      <c r="K2719" s="13">
        <f t="shared" si="2"/>
        <v>89.07</v>
      </c>
      <c r="L2719" s="13" t="str">
        <f t="array" ref="L2719">_xlfn.XLOOKUP(D2719,'asc1'!$F:$F,'asc1'!$K:$K,"--")</f>
        <v>sí</v>
      </c>
      <c r="P2719" s="32"/>
      <c r="Q2719" s="32"/>
    </row>
    <row r="2720">
      <c r="A2720" s="4" t="s">
        <v>22</v>
      </c>
      <c r="B2720" s="4" t="s">
        <v>4096</v>
      </c>
      <c r="C2720" s="4" t="s">
        <v>25</v>
      </c>
      <c r="D2720" s="4" t="s">
        <v>4100</v>
      </c>
      <c r="E2720" s="12">
        <v>89.11</v>
      </c>
      <c r="F2720" s="13">
        <f t="array" ref="F2720">_xlfn.XLOOKUP(D2720,'asc2'!$F:$F,'asc2'!$H:$H,"--")</f>
        <v>89.11</v>
      </c>
      <c r="G2720" s="13">
        <f t="array" ref="G2720">_xlfn.XLOOKUP(D2720,desc1!$F:$F,desc1!$H:$H,"--")</f>
        <v>95.86</v>
      </c>
      <c r="H2720" s="13">
        <f t="array" ref="H2720">_xlfn.XLOOKUP(D2720,desc2!$F:$F,desc2!$H:$H,"--")</f>
        <v>100.61</v>
      </c>
      <c r="I2720" s="13">
        <f t="array" ref="I2720">_xlfn.XLOOKUP(D2720,rand1!$F:$F,rand1!$H:$H,"--")</f>
        <v>88.16</v>
      </c>
      <c r="J2720" s="13">
        <f t="array" ref="J2720">_xlfn.XLOOKUP(D2720,rand2!$F:$F,rand2!$H:$H,"--")</f>
        <v>94.16</v>
      </c>
      <c r="K2720" s="13">
        <f t="shared" si="2"/>
        <v>88.16</v>
      </c>
      <c r="L2720" s="13" t="str">
        <f t="array" ref="L2720">_xlfn.XLOOKUP(D2720,'asc1'!$F:$F,'asc1'!$K:$K,"--")</f>
        <v>sí</v>
      </c>
      <c r="P2720" s="32"/>
      <c r="Q2720" s="32"/>
    </row>
    <row r="2721">
      <c r="A2721" s="4" t="s">
        <v>22</v>
      </c>
      <c r="B2721" s="4" t="s">
        <v>4096</v>
      </c>
      <c r="C2721" s="4" t="s">
        <v>25</v>
      </c>
      <c r="D2721" s="4" t="s">
        <v>4098</v>
      </c>
      <c r="E2721" s="12">
        <v>114.98</v>
      </c>
      <c r="F2721" s="13">
        <f t="array" ref="F2721">_xlfn.XLOOKUP(D2721,'asc2'!$F:$F,'asc2'!$H:$H,"--")</f>
        <v>92.75</v>
      </c>
      <c r="G2721" s="13">
        <f t="array" ref="G2721">_xlfn.XLOOKUP(D2721,desc1!$F:$F,desc1!$H:$H,"--")</f>
        <v>102.09</v>
      </c>
      <c r="H2721" s="13">
        <f t="array" ref="H2721">_xlfn.XLOOKUP(D2721,desc2!$F:$F,desc2!$H:$H,"--")</f>
        <v>91.51</v>
      </c>
      <c r="I2721" s="13">
        <f t="array" ref="I2721">_xlfn.XLOOKUP(D2721,rand1!$F:$F,rand1!$H:$H,"--")</f>
        <v>88.75</v>
      </c>
      <c r="J2721" s="13">
        <f t="array" ref="J2721">_xlfn.XLOOKUP(D2721,rand2!$F:$F,rand2!$H:$H,"--")</f>
        <v>105.87</v>
      </c>
      <c r="K2721" s="13">
        <f t="shared" si="2"/>
        <v>88.75</v>
      </c>
      <c r="L2721" s="13" t="str">
        <f t="array" ref="L2721">_xlfn.XLOOKUP(D2721,'asc1'!$F:$F,'asc1'!$K:$K,"--")</f>
        <v>sí</v>
      </c>
      <c r="P2721" s="32"/>
      <c r="Q2721" s="32"/>
    </row>
    <row r="2722">
      <c r="A2722" s="4" t="s">
        <v>22</v>
      </c>
      <c r="B2722" s="4" t="s">
        <v>4045</v>
      </c>
      <c r="C2722" s="4" t="s">
        <v>25</v>
      </c>
      <c r="D2722" s="4" t="s">
        <v>4093</v>
      </c>
      <c r="E2722" s="12">
        <v>96.28</v>
      </c>
      <c r="F2722" s="13">
        <f t="array" ref="F2722">_xlfn.XLOOKUP(D2722,'asc2'!$F:$F,'asc2'!$H:$H,"--")</f>
        <v>88.8</v>
      </c>
      <c r="G2722" s="13">
        <f t="array" ref="G2722">_xlfn.XLOOKUP(D2722,desc1!$F:$F,desc1!$H:$H,"--")</f>
        <v>95.47</v>
      </c>
      <c r="H2722" s="13">
        <f t="array" ref="H2722">_xlfn.XLOOKUP(D2722,desc2!$F:$F,desc2!$H:$H,"--")</f>
        <v>87.97</v>
      </c>
      <c r="I2722" s="13">
        <f t="array" ref="I2722">_xlfn.XLOOKUP(D2722,rand1!$F:$F,rand1!$H:$H,"--")</f>
        <v>99.68</v>
      </c>
      <c r="J2722" s="13">
        <f t="array" ref="J2722">_xlfn.XLOOKUP(D2722,rand2!$F:$F,rand2!$H:$H,"--")</f>
        <v>95.41</v>
      </c>
      <c r="K2722" s="13">
        <f t="shared" si="2"/>
        <v>87.97</v>
      </c>
      <c r="L2722" s="13" t="str">
        <f t="array" ref="L2722">_xlfn.XLOOKUP(D2722,'asc1'!$F:$F,'asc1'!$K:$K,"--")</f>
        <v>sí</v>
      </c>
      <c r="P2722" s="32"/>
      <c r="Q2722" s="32"/>
    </row>
    <row r="2723">
      <c r="A2723" s="4" t="s">
        <v>22</v>
      </c>
      <c r="B2723" s="4" t="s">
        <v>4045</v>
      </c>
      <c r="C2723" s="4" t="s">
        <v>25</v>
      </c>
      <c r="D2723" s="4" t="s">
        <v>4091</v>
      </c>
      <c r="E2723" s="12">
        <v>92.86</v>
      </c>
      <c r="F2723" s="13">
        <f t="array" ref="F2723">_xlfn.XLOOKUP(D2723,'asc2'!$F:$F,'asc2'!$H:$H,"--")</f>
        <v>89.41</v>
      </c>
      <c r="G2723" s="13">
        <f t="array" ref="G2723">_xlfn.XLOOKUP(D2723,desc1!$F:$F,desc1!$H:$H,"--")</f>
        <v>95.42</v>
      </c>
      <c r="H2723" s="13">
        <f t="array" ref="H2723">_xlfn.XLOOKUP(D2723,desc2!$F:$F,desc2!$H:$H,"--")</f>
        <v>89.56</v>
      </c>
      <c r="I2723" s="13">
        <f t="array" ref="I2723">_xlfn.XLOOKUP(D2723,rand1!$F:$F,rand1!$H:$H,"--")</f>
        <v>94.96</v>
      </c>
      <c r="J2723" s="13">
        <f t="array" ref="J2723">_xlfn.XLOOKUP(D2723,rand2!$F:$F,rand2!$H:$H,"--")</f>
        <v>96.41</v>
      </c>
      <c r="K2723" s="13">
        <f t="shared" si="2"/>
        <v>89.41</v>
      </c>
      <c r="L2723" s="13" t="str">
        <f t="array" ref="L2723">_xlfn.XLOOKUP(D2723,'asc1'!$F:$F,'asc1'!$K:$K,"--")</f>
        <v>sí</v>
      </c>
      <c r="P2723" s="32"/>
      <c r="Q2723" s="32"/>
    </row>
    <row r="2724">
      <c r="A2724" s="4" t="s">
        <v>22</v>
      </c>
      <c r="B2724" s="4" t="s">
        <v>4045</v>
      </c>
      <c r="C2724" s="4" t="s">
        <v>25</v>
      </c>
      <c r="D2724" s="4" t="s">
        <v>4089</v>
      </c>
      <c r="E2724" s="12">
        <v>98.19</v>
      </c>
      <c r="F2724" s="13">
        <f t="array" ref="F2724">_xlfn.XLOOKUP(D2724,'asc2'!$F:$F,'asc2'!$H:$H,"--")</f>
        <v>88.44</v>
      </c>
      <c r="G2724" s="13">
        <f t="array" ref="G2724">_xlfn.XLOOKUP(D2724,desc1!$F:$F,desc1!$H:$H,"--")</f>
        <v>94.89</v>
      </c>
      <c r="H2724" s="13">
        <f t="array" ref="H2724">_xlfn.XLOOKUP(D2724,desc2!$F:$F,desc2!$H:$H,"--")</f>
        <v>92.09</v>
      </c>
      <c r="I2724" s="13">
        <f t="array" ref="I2724">_xlfn.XLOOKUP(D2724,rand1!$F:$F,rand1!$H:$H,"--")</f>
        <v>100.4</v>
      </c>
      <c r="J2724" s="13">
        <f t="array" ref="J2724">_xlfn.XLOOKUP(D2724,rand2!$F:$F,rand2!$H:$H,"--")</f>
        <v>91.96</v>
      </c>
      <c r="K2724" s="13">
        <f t="shared" si="2"/>
        <v>88.44</v>
      </c>
      <c r="L2724" s="13" t="str">
        <f t="array" ref="L2724">_xlfn.XLOOKUP(D2724,'asc1'!$F:$F,'asc1'!$K:$K,"--")</f>
        <v>sí</v>
      </c>
      <c r="P2724" s="32"/>
      <c r="Q2724" s="32"/>
    </row>
    <row r="2725">
      <c r="A2725" s="4" t="s">
        <v>22</v>
      </c>
      <c r="B2725" s="4" t="s">
        <v>4045</v>
      </c>
      <c r="C2725" s="4" t="s">
        <v>25</v>
      </c>
      <c r="D2725" s="4" t="s">
        <v>4085</v>
      </c>
      <c r="E2725" s="12">
        <v>88.49</v>
      </c>
      <c r="F2725" s="13">
        <f t="array" ref="F2725">_xlfn.XLOOKUP(D2725,'asc2'!$F:$F,'asc2'!$H:$H,"--")</f>
        <v>89.74</v>
      </c>
      <c r="G2725" s="13">
        <f t="array" ref="G2725">_xlfn.XLOOKUP(D2725,desc1!$F:$F,desc1!$H:$H,"--")</f>
        <v>114.1</v>
      </c>
      <c r="H2725" s="13">
        <f t="array" ref="H2725">_xlfn.XLOOKUP(D2725,desc2!$F:$F,desc2!$H:$H,"--")</f>
        <v>87.68</v>
      </c>
      <c r="I2725" s="13">
        <f t="array" ref="I2725">_xlfn.XLOOKUP(D2725,rand1!$F:$F,rand1!$H:$H,"--")</f>
        <v>95.15</v>
      </c>
      <c r="J2725" s="13">
        <f t="array" ref="J2725">_xlfn.XLOOKUP(D2725,rand2!$F:$F,rand2!$H:$H,"--")</f>
        <v>98.9</v>
      </c>
      <c r="K2725" s="13">
        <f t="shared" si="2"/>
        <v>87.68</v>
      </c>
      <c r="L2725" s="13" t="str">
        <f t="array" ref="L2725">_xlfn.XLOOKUP(D2725,'asc1'!$F:$F,'asc1'!$K:$K,"--")</f>
        <v>sí</v>
      </c>
      <c r="P2725" s="32"/>
      <c r="Q2725" s="32"/>
    </row>
    <row r="2726">
      <c r="A2726" s="4" t="s">
        <v>22</v>
      </c>
      <c r="B2726" s="4" t="s">
        <v>4045</v>
      </c>
      <c r="C2726" s="4" t="s">
        <v>25</v>
      </c>
      <c r="D2726" s="4" t="s">
        <v>4084</v>
      </c>
      <c r="E2726" s="12">
        <v>88.41</v>
      </c>
      <c r="F2726" s="13">
        <f t="array" ref="F2726">_xlfn.XLOOKUP(D2726,'asc2'!$F:$F,'asc2'!$H:$H,"--")</f>
        <v>88.88</v>
      </c>
      <c r="G2726" s="13">
        <f t="array" ref="G2726">_xlfn.XLOOKUP(D2726,desc1!$F:$F,desc1!$H:$H,"--")</f>
        <v>105.24</v>
      </c>
      <c r="H2726" s="13">
        <f t="array" ref="H2726">_xlfn.XLOOKUP(D2726,desc2!$F:$F,desc2!$H:$H,"--")</f>
        <v>89.76</v>
      </c>
      <c r="I2726" s="13">
        <f t="array" ref="I2726">_xlfn.XLOOKUP(D2726,rand1!$F:$F,rand1!$H:$H,"--")</f>
        <v>99.36</v>
      </c>
      <c r="J2726" s="13">
        <f t="array" ref="J2726">_xlfn.XLOOKUP(D2726,rand2!$F:$F,rand2!$H:$H,"--")</f>
        <v>92.17</v>
      </c>
      <c r="K2726" s="13">
        <f t="shared" si="2"/>
        <v>88.41</v>
      </c>
      <c r="L2726" s="13" t="str">
        <f t="array" ref="L2726">_xlfn.XLOOKUP(D2726,'asc1'!$F:$F,'asc1'!$K:$K,"--")</f>
        <v>sí</v>
      </c>
      <c r="P2726" s="32"/>
      <c r="Q2726" s="32"/>
    </row>
    <row r="2727">
      <c r="A2727" s="4" t="s">
        <v>22</v>
      </c>
      <c r="B2727" s="4" t="s">
        <v>4045</v>
      </c>
      <c r="C2727" s="4" t="s">
        <v>25</v>
      </c>
      <c r="D2727" s="4" t="s">
        <v>4081</v>
      </c>
      <c r="E2727" s="12">
        <v>90.71</v>
      </c>
      <c r="F2727" s="13">
        <f t="array" ref="F2727">_xlfn.XLOOKUP(D2727,'asc2'!$F:$F,'asc2'!$H:$H,"--")</f>
        <v>100.42</v>
      </c>
      <c r="G2727" s="13">
        <f t="array" ref="G2727">_xlfn.XLOOKUP(D2727,desc1!$F:$F,desc1!$H:$H,"--")</f>
        <v>107.81</v>
      </c>
      <c r="H2727" s="13">
        <f t="array" ref="H2727">_xlfn.XLOOKUP(D2727,desc2!$F:$F,desc2!$H:$H,"--")</f>
        <v>98.83</v>
      </c>
      <c r="I2727" s="13">
        <f t="array" ref="I2727">_xlfn.XLOOKUP(D2727,rand1!$F:$F,rand1!$H:$H,"--")</f>
        <v>99.56</v>
      </c>
      <c r="J2727" s="13">
        <f t="array" ref="J2727">_xlfn.XLOOKUP(D2727,rand2!$F:$F,rand2!$H:$H,"--")</f>
        <v>95.79</v>
      </c>
      <c r="K2727" s="13">
        <f t="shared" si="2"/>
        <v>90.71</v>
      </c>
      <c r="L2727" s="13" t="str">
        <f t="array" ref="L2727">_xlfn.XLOOKUP(D2727,'asc1'!$F:$F,'asc1'!$K:$K,"--")</f>
        <v>sí</v>
      </c>
      <c r="P2727" s="32"/>
      <c r="Q2727" s="32"/>
    </row>
    <row r="2728">
      <c r="A2728" s="4" t="s">
        <v>22</v>
      </c>
      <c r="B2728" s="4" t="s">
        <v>4045</v>
      </c>
      <c r="C2728" s="4" t="s">
        <v>25</v>
      </c>
      <c r="D2728" s="4" t="s">
        <v>4079</v>
      </c>
      <c r="E2728" s="12">
        <v>96.14</v>
      </c>
      <c r="F2728" s="13">
        <f t="array" ref="F2728">_xlfn.XLOOKUP(D2728,'asc2'!$F:$F,'asc2'!$H:$H,"--")</f>
        <v>104.93</v>
      </c>
      <c r="G2728" s="13">
        <f t="array" ref="G2728">_xlfn.XLOOKUP(D2728,desc1!$F:$F,desc1!$H:$H,"--")</f>
        <v>104.4</v>
      </c>
      <c r="H2728" s="13">
        <f t="array" ref="H2728">_xlfn.XLOOKUP(D2728,desc2!$F:$F,desc2!$H:$H,"--")</f>
        <v>92.41</v>
      </c>
      <c r="I2728" s="13">
        <f t="array" ref="I2728">_xlfn.XLOOKUP(D2728,rand1!$F:$F,rand1!$H:$H,"--")</f>
        <v>96.68</v>
      </c>
      <c r="J2728" s="13">
        <f t="array" ref="J2728">_xlfn.XLOOKUP(D2728,rand2!$F:$F,rand2!$H:$H,"--")</f>
        <v>87.42</v>
      </c>
      <c r="K2728" s="13">
        <f t="shared" si="2"/>
        <v>87.42</v>
      </c>
      <c r="L2728" s="13" t="str">
        <f t="array" ref="L2728">_xlfn.XLOOKUP(D2728,'asc1'!$F:$F,'asc1'!$K:$K,"--")</f>
        <v>sí</v>
      </c>
      <c r="P2728" s="32"/>
      <c r="Q2728" s="32"/>
    </row>
    <row r="2729">
      <c r="A2729" s="4" t="s">
        <v>22</v>
      </c>
      <c r="B2729" s="4" t="s">
        <v>4045</v>
      </c>
      <c r="C2729" s="4" t="s">
        <v>25</v>
      </c>
      <c r="D2729" s="4" t="s">
        <v>4077</v>
      </c>
      <c r="E2729" s="12">
        <v>85.95</v>
      </c>
      <c r="F2729" s="13">
        <f t="array" ref="F2729">_xlfn.XLOOKUP(D2729,'asc2'!$F:$F,'asc2'!$H:$H,"--")</f>
        <v>97.41</v>
      </c>
      <c r="G2729" s="13">
        <f t="array" ref="G2729">_xlfn.XLOOKUP(D2729,desc1!$F:$F,desc1!$H:$H,"--")</f>
        <v>101.76</v>
      </c>
      <c r="H2729" s="13">
        <f t="array" ref="H2729">_xlfn.XLOOKUP(D2729,desc2!$F:$F,desc2!$H:$H,"--")</f>
        <v>101.24</v>
      </c>
      <c r="I2729" s="13">
        <f t="array" ref="I2729">_xlfn.XLOOKUP(D2729,rand1!$F:$F,rand1!$H:$H,"--")</f>
        <v>97.04</v>
      </c>
      <c r="J2729" s="13">
        <f t="array" ref="J2729">_xlfn.XLOOKUP(D2729,rand2!$F:$F,rand2!$H:$H,"--")</f>
        <v>98.85</v>
      </c>
      <c r="K2729" s="13">
        <f t="shared" si="2"/>
        <v>85.95</v>
      </c>
      <c r="L2729" s="13" t="str">
        <f t="array" ref="L2729">_xlfn.XLOOKUP(D2729,'asc1'!$F:$F,'asc1'!$K:$K,"--")</f>
        <v>sí</v>
      </c>
      <c r="P2729" s="32"/>
      <c r="Q2729" s="32"/>
    </row>
    <row r="2730">
      <c r="A2730" s="4" t="s">
        <v>22</v>
      </c>
      <c r="B2730" s="4" t="s">
        <v>4045</v>
      </c>
      <c r="C2730" s="4" t="s">
        <v>25</v>
      </c>
      <c r="D2730" s="4" t="s">
        <v>4075</v>
      </c>
      <c r="E2730" s="12">
        <v>87.92</v>
      </c>
      <c r="F2730" s="13">
        <f t="array" ref="F2730">_xlfn.XLOOKUP(D2730,'asc2'!$F:$F,'asc2'!$H:$H,"--")</f>
        <v>88.22</v>
      </c>
      <c r="G2730" s="13">
        <f t="array" ref="G2730">_xlfn.XLOOKUP(D2730,desc1!$F:$F,desc1!$H:$H,"--")</f>
        <v>105.03</v>
      </c>
      <c r="H2730" s="13">
        <f t="array" ref="H2730">_xlfn.XLOOKUP(D2730,desc2!$F:$F,desc2!$H:$H,"--")</f>
        <v>92.93</v>
      </c>
      <c r="I2730" s="13">
        <f t="array" ref="I2730">_xlfn.XLOOKUP(D2730,rand1!$F:$F,rand1!$H:$H,"--")</f>
        <v>103.86</v>
      </c>
      <c r="J2730" s="13">
        <f t="array" ref="J2730">_xlfn.XLOOKUP(D2730,rand2!$F:$F,rand2!$H:$H,"--")</f>
        <v>91.9</v>
      </c>
      <c r="K2730" s="13">
        <f t="shared" si="2"/>
        <v>87.92</v>
      </c>
      <c r="L2730" s="13" t="str">
        <f t="array" ref="L2730">_xlfn.XLOOKUP(D2730,'asc1'!$F:$F,'asc1'!$K:$K,"--")</f>
        <v>sí</v>
      </c>
      <c r="P2730" s="32"/>
      <c r="Q2730" s="32"/>
    </row>
    <row r="2731">
      <c r="A2731" s="4" t="s">
        <v>22</v>
      </c>
      <c r="B2731" s="4" t="s">
        <v>4045</v>
      </c>
      <c r="C2731" s="4" t="s">
        <v>25</v>
      </c>
      <c r="D2731" s="4" t="s">
        <v>4073</v>
      </c>
      <c r="E2731" s="12">
        <v>87.93</v>
      </c>
      <c r="F2731" s="13">
        <f t="array" ref="F2731">_xlfn.XLOOKUP(D2731,'asc2'!$F:$F,'asc2'!$H:$H,"--")</f>
        <v>91.33</v>
      </c>
      <c r="G2731" s="13">
        <f t="array" ref="G2731">_xlfn.XLOOKUP(D2731,desc1!$F:$F,desc1!$H:$H,"--")</f>
        <v>98.48</v>
      </c>
      <c r="H2731" s="13">
        <f t="array" ref="H2731">_xlfn.XLOOKUP(D2731,desc2!$F:$F,desc2!$H:$H,"--")</f>
        <v>90.66</v>
      </c>
      <c r="I2731" s="13">
        <f t="array" ref="I2731">_xlfn.XLOOKUP(D2731,rand1!$F:$F,rand1!$H:$H,"--")</f>
        <v>89.82</v>
      </c>
      <c r="J2731" s="13">
        <f t="array" ref="J2731">_xlfn.XLOOKUP(D2731,rand2!$F:$F,rand2!$H:$H,"--")</f>
        <v>90.81</v>
      </c>
      <c r="K2731" s="13">
        <f t="shared" si="2"/>
        <v>87.93</v>
      </c>
      <c r="L2731" s="13" t="str">
        <f t="array" ref="L2731">_xlfn.XLOOKUP(D2731,'asc1'!$F:$F,'asc1'!$K:$K,"--")</f>
        <v>sí</v>
      </c>
      <c r="P2731" s="32"/>
      <c r="Q2731" s="32"/>
    </row>
    <row r="2732">
      <c r="A2732" s="4" t="s">
        <v>22</v>
      </c>
      <c r="B2732" s="4" t="s">
        <v>4045</v>
      </c>
      <c r="C2732" s="4" t="s">
        <v>25</v>
      </c>
      <c r="D2732" s="4" t="s">
        <v>4071</v>
      </c>
      <c r="E2732" s="12">
        <v>89.12</v>
      </c>
      <c r="F2732" s="13">
        <f t="array" ref="F2732">_xlfn.XLOOKUP(D2732,'asc2'!$F:$F,'asc2'!$H:$H,"--")</f>
        <v>90.51</v>
      </c>
      <c r="G2732" s="13">
        <f t="array" ref="G2732">_xlfn.XLOOKUP(D2732,desc1!$F:$F,desc1!$H:$H,"--")</f>
        <v>109.35</v>
      </c>
      <c r="H2732" s="13">
        <f t="array" ref="H2732">_xlfn.XLOOKUP(D2732,desc2!$F:$F,desc2!$H:$H,"--")</f>
        <v>90.93</v>
      </c>
      <c r="I2732" s="13">
        <f t="array" ref="I2732">_xlfn.XLOOKUP(D2732,rand1!$F:$F,rand1!$H:$H,"--")</f>
        <v>98.83</v>
      </c>
      <c r="J2732" s="13">
        <f t="array" ref="J2732">_xlfn.XLOOKUP(D2732,rand2!$F:$F,rand2!$H:$H,"--")</f>
        <v>98.45</v>
      </c>
      <c r="K2732" s="13">
        <f t="shared" si="2"/>
        <v>89.12</v>
      </c>
      <c r="L2732" s="13" t="str">
        <f t="array" ref="L2732">_xlfn.XLOOKUP(D2732,'asc1'!$F:$F,'asc1'!$K:$K,"--")</f>
        <v>sí</v>
      </c>
      <c r="P2732" s="32"/>
      <c r="Q2732" s="32"/>
    </row>
    <row r="2733">
      <c r="A2733" s="4" t="s">
        <v>22</v>
      </c>
      <c r="B2733" s="4" t="s">
        <v>4045</v>
      </c>
      <c r="C2733" s="4" t="s">
        <v>25</v>
      </c>
      <c r="D2733" s="4" t="s">
        <v>4067</v>
      </c>
      <c r="E2733" s="12">
        <v>85.86</v>
      </c>
      <c r="F2733" s="13">
        <f t="array" ref="F2733">_xlfn.XLOOKUP(D2733,'asc2'!$F:$F,'asc2'!$H:$H,"--")</f>
        <v>91.97</v>
      </c>
      <c r="G2733" s="13">
        <f t="array" ref="G2733">_xlfn.XLOOKUP(D2733,desc1!$F:$F,desc1!$H:$H,"--")</f>
        <v>105.36</v>
      </c>
      <c r="H2733" s="13">
        <f t="array" ref="H2733">_xlfn.XLOOKUP(D2733,desc2!$F:$F,desc2!$H:$H,"--")</f>
        <v>86.08</v>
      </c>
      <c r="I2733" s="13">
        <f t="array" ref="I2733">_xlfn.XLOOKUP(D2733,rand1!$F:$F,rand1!$H:$H,"--")</f>
        <v>96.45</v>
      </c>
      <c r="J2733" s="13">
        <f t="array" ref="J2733">_xlfn.XLOOKUP(D2733,rand2!$F:$F,rand2!$H:$H,"--")</f>
        <v>94.35</v>
      </c>
      <c r="K2733" s="13">
        <f t="shared" si="2"/>
        <v>85.86</v>
      </c>
      <c r="L2733" s="13" t="str">
        <f t="array" ref="L2733">_xlfn.XLOOKUP(D2733,'asc1'!$F:$F,'asc1'!$K:$K,"--")</f>
        <v>sí</v>
      </c>
      <c r="P2733" s="32"/>
      <c r="Q2733" s="32"/>
    </row>
    <row r="2734">
      <c r="A2734" s="4" t="s">
        <v>22</v>
      </c>
      <c r="B2734" s="4" t="s">
        <v>4045</v>
      </c>
      <c r="C2734" s="4" t="s">
        <v>25</v>
      </c>
      <c r="D2734" s="4" t="s">
        <v>4065</v>
      </c>
      <c r="E2734" s="12">
        <v>85.05</v>
      </c>
      <c r="F2734" s="13">
        <f t="array" ref="F2734">_xlfn.XLOOKUP(D2734,'asc2'!$F:$F,'asc2'!$H:$H,"--")</f>
        <v>93.86</v>
      </c>
      <c r="G2734" s="13">
        <f t="array" ref="G2734">_xlfn.XLOOKUP(D2734,desc1!$F:$F,desc1!$H:$H,"--")</f>
        <v>101.56</v>
      </c>
      <c r="H2734" s="13">
        <f t="array" ref="H2734">_xlfn.XLOOKUP(D2734,desc2!$F:$F,desc2!$H:$H,"--")</f>
        <v>91.67</v>
      </c>
      <c r="I2734" s="13">
        <f t="array" ref="I2734">_xlfn.XLOOKUP(D2734,rand1!$F:$F,rand1!$H:$H,"--")</f>
        <v>88.74</v>
      </c>
      <c r="J2734" s="13">
        <f t="array" ref="J2734">_xlfn.XLOOKUP(D2734,rand2!$F:$F,rand2!$H:$H,"--")</f>
        <v>97.79</v>
      </c>
      <c r="K2734" s="13">
        <f t="shared" si="2"/>
        <v>85.05</v>
      </c>
      <c r="L2734" s="13" t="str">
        <f t="array" ref="L2734">_xlfn.XLOOKUP(D2734,'asc1'!$F:$F,'asc1'!$K:$K,"--")</f>
        <v>sí</v>
      </c>
      <c r="P2734" s="32"/>
      <c r="Q2734" s="32"/>
    </row>
    <row r="2735">
      <c r="A2735" s="4" t="s">
        <v>22</v>
      </c>
      <c r="B2735" s="4" t="s">
        <v>4045</v>
      </c>
      <c r="C2735" s="4" t="s">
        <v>25</v>
      </c>
      <c r="D2735" s="4" t="s">
        <v>4062</v>
      </c>
      <c r="E2735" s="12">
        <v>86.85</v>
      </c>
      <c r="F2735" s="13">
        <f t="array" ref="F2735">_xlfn.XLOOKUP(D2735,'asc2'!$F:$F,'asc2'!$H:$H,"--")</f>
        <v>92.68</v>
      </c>
      <c r="G2735" s="13">
        <f t="array" ref="G2735">_xlfn.XLOOKUP(D2735,desc1!$F:$F,desc1!$H:$H,"--")</f>
        <v>106.48</v>
      </c>
      <c r="H2735" s="13">
        <f t="array" ref="H2735">_xlfn.XLOOKUP(D2735,desc2!$F:$F,desc2!$H:$H,"--")</f>
        <v>87.43</v>
      </c>
      <c r="I2735" s="13">
        <f t="array" ref="I2735">_xlfn.XLOOKUP(D2735,rand1!$F:$F,rand1!$H:$H,"--")</f>
        <v>94.44</v>
      </c>
      <c r="J2735" s="13">
        <f t="array" ref="J2735">_xlfn.XLOOKUP(D2735,rand2!$F:$F,rand2!$H:$H,"--")</f>
        <v>97.61</v>
      </c>
      <c r="K2735" s="13">
        <f t="shared" si="2"/>
        <v>86.85</v>
      </c>
      <c r="L2735" s="13" t="str">
        <f t="array" ref="L2735">_xlfn.XLOOKUP(D2735,'asc1'!$F:$F,'asc1'!$K:$K,"--")</f>
        <v>sí</v>
      </c>
      <c r="P2735" s="32"/>
      <c r="Q2735" s="32"/>
    </row>
    <row r="2736">
      <c r="A2736" s="4" t="s">
        <v>22</v>
      </c>
      <c r="B2736" s="4" t="s">
        <v>4045</v>
      </c>
      <c r="C2736" s="4" t="s">
        <v>25</v>
      </c>
      <c r="D2736" s="4" t="s">
        <v>4060</v>
      </c>
      <c r="E2736" s="12">
        <v>89.32</v>
      </c>
      <c r="F2736" s="13">
        <f t="array" ref="F2736">_xlfn.XLOOKUP(D2736,'asc2'!$F:$F,'asc2'!$H:$H,"--")</f>
        <v>96.56</v>
      </c>
      <c r="G2736" s="13">
        <f t="array" ref="G2736">_xlfn.XLOOKUP(D2736,desc1!$F:$F,desc1!$H:$H,"--")</f>
        <v>106.64</v>
      </c>
      <c r="H2736" s="13">
        <f t="array" ref="H2736">_xlfn.XLOOKUP(D2736,desc2!$F:$F,desc2!$H:$H,"--")</f>
        <v>107.92</v>
      </c>
      <c r="I2736" s="13">
        <f t="array" ref="I2736">_xlfn.XLOOKUP(D2736,rand1!$F:$F,rand1!$H:$H,"--")</f>
        <v>100.22</v>
      </c>
      <c r="J2736" s="13">
        <f t="array" ref="J2736">_xlfn.XLOOKUP(D2736,rand2!$F:$F,rand2!$H:$H,"--")</f>
        <v>90.35</v>
      </c>
      <c r="K2736" s="13">
        <f t="shared" si="2"/>
        <v>89.32</v>
      </c>
      <c r="L2736" s="13" t="str">
        <f t="array" ref="L2736">_xlfn.XLOOKUP(D2736,'asc1'!$F:$F,'asc1'!$K:$K,"--")</f>
        <v>sí</v>
      </c>
      <c r="P2736" s="32"/>
      <c r="Q2736" s="32"/>
    </row>
    <row r="2737">
      <c r="A2737" s="4" t="s">
        <v>22</v>
      </c>
      <c r="B2737" s="4" t="s">
        <v>4045</v>
      </c>
      <c r="C2737" s="4" t="s">
        <v>25</v>
      </c>
      <c r="D2737" s="4" t="s">
        <v>4055</v>
      </c>
      <c r="E2737" s="12">
        <v>86.35</v>
      </c>
      <c r="F2737" s="13">
        <f t="array" ref="F2737">_xlfn.XLOOKUP(D2737,'asc2'!$F:$F,'asc2'!$H:$H,"--")</f>
        <v>90.61</v>
      </c>
      <c r="G2737" s="13">
        <f t="array" ref="G2737">_xlfn.XLOOKUP(D2737,desc1!$F:$F,desc1!$H:$H,"--")</f>
        <v>102.24</v>
      </c>
      <c r="H2737" s="13">
        <f t="array" ref="H2737">_xlfn.XLOOKUP(D2737,desc2!$F:$F,desc2!$H:$H,"--")</f>
        <v>93.09</v>
      </c>
      <c r="I2737" s="13">
        <f t="array" ref="I2737">_xlfn.XLOOKUP(D2737,rand1!$F:$F,rand1!$H:$H,"--")</f>
        <v>101.5</v>
      </c>
      <c r="J2737" s="13">
        <f t="array" ref="J2737">_xlfn.XLOOKUP(D2737,rand2!$F:$F,rand2!$H:$H,"--")</f>
        <v>93.63</v>
      </c>
      <c r="K2737" s="13">
        <f t="shared" si="2"/>
        <v>86.35</v>
      </c>
      <c r="L2737" s="13" t="str">
        <f t="array" ref="L2737">_xlfn.XLOOKUP(D2737,'asc1'!$F:$F,'asc1'!$K:$K,"--")</f>
        <v>sí</v>
      </c>
      <c r="P2737" s="32"/>
      <c r="Q2737" s="32"/>
    </row>
    <row r="2738">
      <c r="A2738" s="4" t="s">
        <v>22</v>
      </c>
      <c r="B2738" s="4" t="s">
        <v>4045</v>
      </c>
      <c r="C2738" s="4" t="s">
        <v>25</v>
      </c>
      <c r="D2738" s="4" t="s">
        <v>4053</v>
      </c>
      <c r="E2738" s="12">
        <v>88.86</v>
      </c>
      <c r="F2738" s="13">
        <f t="array" ref="F2738">_xlfn.XLOOKUP(D2738,'asc2'!$F:$F,'asc2'!$H:$H,"--")</f>
        <v>89.92</v>
      </c>
      <c r="G2738" s="13">
        <f t="array" ref="G2738">_xlfn.XLOOKUP(D2738,desc1!$F:$F,desc1!$H:$H,"--")</f>
        <v>110.91</v>
      </c>
      <c r="H2738" s="13">
        <f t="array" ref="H2738">_xlfn.XLOOKUP(D2738,desc2!$F:$F,desc2!$H:$H,"--")</f>
        <v>92.46</v>
      </c>
      <c r="I2738" s="13">
        <f t="array" ref="I2738">_xlfn.XLOOKUP(D2738,rand1!$F:$F,rand1!$H:$H,"--")</f>
        <v>95.39</v>
      </c>
      <c r="J2738" s="13">
        <f t="array" ref="J2738">_xlfn.XLOOKUP(D2738,rand2!$F:$F,rand2!$H:$H,"--")</f>
        <v>91.79</v>
      </c>
      <c r="K2738" s="13">
        <f t="shared" si="2"/>
        <v>88.86</v>
      </c>
      <c r="L2738" s="13" t="str">
        <f t="array" ref="L2738">_xlfn.XLOOKUP(D2738,'asc1'!$F:$F,'asc1'!$K:$K,"--")</f>
        <v>sí</v>
      </c>
      <c r="P2738" s="32"/>
      <c r="Q2738" s="32"/>
    </row>
    <row r="2739">
      <c r="A2739" s="4" t="s">
        <v>22</v>
      </c>
      <c r="B2739" s="4" t="s">
        <v>4045</v>
      </c>
      <c r="C2739" s="4" t="s">
        <v>25</v>
      </c>
      <c r="D2739" s="4" t="s">
        <v>4051</v>
      </c>
      <c r="E2739" s="12">
        <v>98.77</v>
      </c>
      <c r="F2739" s="13">
        <f t="array" ref="F2739">_xlfn.XLOOKUP(D2739,'asc2'!$F:$F,'asc2'!$H:$H,"--")</f>
        <v>87.22</v>
      </c>
      <c r="G2739" s="13">
        <f t="array" ref="G2739">_xlfn.XLOOKUP(D2739,desc1!$F:$F,desc1!$H:$H,"--")</f>
        <v>105.02</v>
      </c>
      <c r="H2739" s="13">
        <f t="array" ref="H2739">_xlfn.XLOOKUP(D2739,desc2!$F:$F,desc2!$H:$H,"--")</f>
        <v>93.77</v>
      </c>
      <c r="I2739" s="13">
        <f t="array" ref="I2739">_xlfn.XLOOKUP(D2739,rand1!$F:$F,rand1!$H:$H,"--")</f>
        <v>92.63</v>
      </c>
      <c r="J2739" s="13">
        <f t="array" ref="J2739">_xlfn.XLOOKUP(D2739,rand2!$F:$F,rand2!$H:$H,"--")</f>
        <v>94.52</v>
      </c>
      <c r="K2739" s="13">
        <f t="shared" si="2"/>
        <v>87.22</v>
      </c>
      <c r="L2739" s="13" t="str">
        <f t="array" ref="L2739">_xlfn.XLOOKUP(D2739,'asc1'!$F:$F,'asc1'!$K:$K,"--")</f>
        <v>sí</v>
      </c>
      <c r="P2739" s="32"/>
      <c r="Q2739" s="32"/>
    </row>
    <row r="2740">
      <c r="A2740" s="4" t="s">
        <v>22</v>
      </c>
      <c r="B2740" s="4" t="s">
        <v>4045</v>
      </c>
      <c r="C2740" s="4" t="s">
        <v>25</v>
      </c>
      <c r="D2740" s="4" t="s">
        <v>4048</v>
      </c>
      <c r="E2740" s="12">
        <v>91.67</v>
      </c>
      <c r="F2740" s="13">
        <f t="array" ref="F2740">_xlfn.XLOOKUP(D2740,'asc2'!$F:$F,'asc2'!$H:$H,"--")</f>
        <v>88.9</v>
      </c>
      <c r="G2740" s="13">
        <f t="array" ref="G2740">_xlfn.XLOOKUP(D2740,desc1!$F:$F,desc1!$H:$H,"--")</f>
        <v>96.48</v>
      </c>
      <c r="H2740" s="13">
        <f t="array" ref="H2740">_xlfn.XLOOKUP(D2740,desc2!$F:$F,desc2!$H:$H,"--")</f>
        <v>93.98</v>
      </c>
      <c r="I2740" s="13">
        <f t="array" ref="I2740">_xlfn.XLOOKUP(D2740,rand1!$F:$F,rand1!$H:$H,"--")</f>
        <v>96.68</v>
      </c>
      <c r="J2740" s="13">
        <f t="array" ref="J2740">_xlfn.XLOOKUP(D2740,rand2!$F:$F,rand2!$H:$H,"--")</f>
        <v>87.77</v>
      </c>
      <c r="K2740" s="13">
        <f t="shared" si="2"/>
        <v>87.77</v>
      </c>
      <c r="L2740" s="13" t="str">
        <f t="array" ref="L2740">_xlfn.XLOOKUP(D2740,'asc1'!$F:$F,'asc1'!$K:$K,"--")</f>
        <v>sí</v>
      </c>
      <c r="P2740" s="32"/>
      <c r="Q2740" s="32"/>
    </row>
    <row r="2741">
      <c r="A2741" s="4" t="s">
        <v>22</v>
      </c>
      <c r="B2741" s="4" t="s">
        <v>4045</v>
      </c>
      <c r="C2741" s="4" t="s">
        <v>25</v>
      </c>
      <c r="D2741" s="4" t="s">
        <v>4046</v>
      </c>
      <c r="E2741" s="12">
        <v>102.27</v>
      </c>
      <c r="F2741" s="13">
        <f t="array" ref="F2741">_xlfn.XLOOKUP(D2741,'asc2'!$F:$F,'asc2'!$H:$H,"--")</f>
        <v>92.44</v>
      </c>
      <c r="G2741" s="13">
        <f t="array" ref="G2741">_xlfn.XLOOKUP(D2741,desc1!$F:$F,desc1!$H:$H,"--")</f>
        <v>95.84</v>
      </c>
      <c r="H2741" s="13">
        <f t="array" ref="H2741">_xlfn.XLOOKUP(D2741,desc2!$F:$F,desc2!$H:$H,"--")</f>
        <v>90.53</v>
      </c>
      <c r="I2741" s="13">
        <f t="array" ref="I2741">_xlfn.XLOOKUP(D2741,rand1!$F:$F,rand1!$H:$H,"--")</f>
        <v>93.01</v>
      </c>
      <c r="J2741" s="13">
        <f t="array" ref="J2741">_xlfn.XLOOKUP(D2741,rand2!$F:$F,rand2!$H:$H,"--")</f>
        <v>95.99</v>
      </c>
      <c r="K2741" s="13">
        <f t="shared" si="2"/>
        <v>90.53</v>
      </c>
      <c r="L2741" s="13" t="str">
        <f t="array" ref="L2741">_xlfn.XLOOKUP(D2741,'asc1'!$F:$F,'asc1'!$K:$K,"--")</f>
        <v>sí</v>
      </c>
      <c r="P2741" s="32"/>
      <c r="Q2741" s="32"/>
    </row>
    <row r="2742">
      <c r="A2742" s="4" t="s">
        <v>22</v>
      </c>
      <c r="B2742" s="4" t="s">
        <v>3994</v>
      </c>
      <c r="C2742" s="4" t="s">
        <v>25</v>
      </c>
      <c r="D2742" s="4" t="s">
        <v>4043</v>
      </c>
      <c r="E2742" s="12">
        <v>101.66</v>
      </c>
      <c r="F2742" s="13">
        <f t="array" ref="F2742">_xlfn.XLOOKUP(D2742,'asc2'!$F:$F,'asc2'!$H:$H,"--")</f>
        <v>90.59</v>
      </c>
      <c r="G2742" s="13">
        <f t="array" ref="G2742">_xlfn.XLOOKUP(D2742,desc1!$F:$F,desc1!$H:$H,"--")</f>
        <v>90.98</v>
      </c>
      <c r="H2742" s="13">
        <f t="array" ref="H2742">_xlfn.XLOOKUP(D2742,desc2!$F:$F,desc2!$H:$H,"--")</f>
        <v>94.64</v>
      </c>
      <c r="I2742" s="13">
        <f t="array" ref="I2742">_xlfn.XLOOKUP(D2742,rand1!$F:$F,rand1!$H:$H,"--")</f>
        <v>99.81</v>
      </c>
      <c r="J2742" s="13">
        <f t="array" ref="J2742">_xlfn.XLOOKUP(D2742,rand2!$F:$F,rand2!$H:$H,"--")</f>
        <v>91.04</v>
      </c>
      <c r="K2742" s="13">
        <f t="shared" si="2"/>
        <v>90.59</v>
      </c>
      <c r="L2742" s="13" t="str">
        <f t="array" ref="L2742">_xlfn.XLOOKUP(D2742,'asc1'!$F:$F,'asc1'!$K:$K,"--")</f>
        <v>sí</v>
      </c>
      <c r="P2742" s="32"/>
      <c r="Q2742" s="32"/>
    </row>
    <row r="2743">
      <c r="A2743" s="4" t="s">
        <v>22</v>
      </c>
      <c r="B2743" s="4" t="s">
        <v>3994</v>
      </c>
      <c r="C2743" s="4" t="s">
        <v>25</v>
      </c>
      <c r="D2743" s="4" t="s">
        <v>4041</v>
      </c>
      <c r="E2743" s="12">
        <v>107.88</v>
      </c>
      <c r="F2743" s="13">
        <f t="array" ref="F2743">_xlfn.XLOOKUP(D2743,'asc2'!$F:$F,'asc2'!$H:$H,"--")</f>
        <v>88.22</v>
      </c>
      <c r="G2743" s="13">
        <f t="array" ref="G2743">_xlfn.XLOOKUP(D2743,desc1!$F:$F,desc1!$H:$H,"--")</f>
        <v>87.22</v>
      </c>
      <c r="H2743" s="13">
        <f t="array" ref="H2743">_xlfn.XLOOKUP(D2743,desc2!$F:$F,desc2!$H:$H,"--")</f>
        <v>98.66</v>
      </c>
      <c r="I2743" s="13">
        <f t="array" ref="I2743">_xlfn.XLOOKUP(D2743,rand1!$F:$F,rand1!$H:$H,"--")</f>
        <v>89.15</v>
      </c>
      <c r="J2743" s="13">
        <f t="array" ref="J2743">_xlfn.XLOOKUP(D2743,rand2!$F:$F,rand2!$H:$H,"--")</f>
        <v>93.35</v>
      </c>
      <c r="K2743" s="13">
        <f t="shared" si="2"/>
        <v>87.22</v>
      </c>
      <c r="L2743" s="13" t="str">
        <f t="array" ref="L2743">_xlfn.XLOOKUP(D2743,'asc1'!$F:$F,'asc1'!$K:$K,"--")</f>
        <v>sí</v>
      </c>
      <c r="P2743" s="32"/>
      <c r="Q2743" s="32"/>
    </row>
    <row r="2744">
      <c r="A2744" s="4" t="s">
        <v>22</v>
      </c>
      <c r="B2744" s="4" t="s">
        <v>3994</v>
      </c>
      <c r="C2744" s="4" t="s">
        <v>25</v>
      </c>
      <c r="D2744" s="4" t="s">
        <v>4038</v>
      </c>
      <c r="E2744" s="12">
        <v>92.65</v>
      </c>
      <c r="F2744" s="13">
        <f t="array" ref="F2744">_xlfn.XLOOKUP(D2744,'asc2'!$F:$F,'asc2'!$H:$H,"--")</f>
        <v>101.75</v>
      </c>
      <c r="G2744" s="13">
        <f t="array" ref="G2744">_xlfn.XLOOKUP(D2744,desc1!$F:$F,desc1!$H:$H,"--")</f>
        <v>88.33</v>
      </c>
      <c r="H2744" s="13">
        <f t="array" ref="H2744">_xlfn.XLOOKUP(D2744,desc2!$F:$F,desc2!$H:$H,"--")</f>
        <v>93.9</v>
      </c>
      <c r="I2744" s="13">
        <f t="array" ref="I2744">_xlfn.XLOOKUP(D2744,rand1!$F:$F,rand1!$H:$H,"--")</f>
        <v>97.71</v>
      </c>
      <c r="J2744" s="13">
        <f t="array" ref="J2744">_xlfn.XLOOKUP(D2744,rand2!$F:$F,rand2!$H:$H,"--")</f>
        <v>95.09</v>
      </c>
      <c r="K2744" s="13">
        <f t="shared" si="2"/>
        <v>88.33</v>
      </c>
      <c r="L2744" s="13" t="str">
        <f t="array" ref="L2744">_xlfn.XLOOKUP(D2744,'asc1'!$F:$F,'asc1'!$K:$K,"--")</f>
        <v>sí</v>
      </c>
      <c r="P2744" s="32"/>
      <c r="Q2744" s="32"/>
    </row>
    <row r="2745">
      <c r="A2745" s="4" t="s">
        <v>22</v>
      </c>
      <c r="B2745" s="4" t="s">
        <v>3994</v>
      </c>
      <c r="C2745" s="4" t="s">
        <v>25</v>
      </c>
      <c r="D2745" s="4" t="s">
        <v>4036</v>
      </c>
      <c r="E2745" s="12">
        <v>106.69</v>
      </c>
      <c r="F2745" s="13">
        <f t="array" ref="F2745">_xlfn.XLOOKUP(D2745,'asc2'!$F:$F,'asc2'!$H:$H,"--")</f>
        <v>92.43</v>
      </c>
      <c r="G2745" s="13">
        <f t="array" ref="G2745">_xlfn.XLOOKUP(D2745,desc1!$F:$F,desc1!$H:$H,"--")</f>
        <v>104.18</v>
      </c>
      <c r="H2745" s="13">
        <f t="array" ref="H2745">_xlfn.XLOOKUP(D2745,desc2!$F:$F,desc2!$H:$H,"--")</f>
        <v>96.86</v>
      </c>
      <c r="I2745" s="13">
        <f t="array" ref="I2745">_xlfn.XLOOKUP(D2745,rand1!$F:$F,rand1!$H:$H,"--")</f>
        <v>103.06</v>
      </c>
      <c r="J2745" s="13">
        <f t="array" ref="J2745">_xlfn.XLOOKUP(D2745,rand2!$F:$F,rand2!$H:$H,"--")</f>
        <v>97.43</v>
      </c>
      <c r="K2745" s="13">
        <f t="shared" si="2"/>
        <v>92.43</v>
      </c>
      <c r="L2745" s="13" t="str">
        <f t="array" ref="L2745">_xlfn.XLOOKUP(D2745,'asc1'!$F:$F,'asc1'!$K:$K,"--")</f>
        <v>sí</v>
      </c>
      <c r="P2745" s="32"/>
      <c r="Q2745" s="32"/>
    </row>
    <row r="2746">
      <c r="A2746" s="4" t="s">
        <v>22</v>
      </c>
      <c r="B2746" s="4" t="s">
        <v>3994</v>
      </c>
      <c r="C2746" s="4" t="s">
        <v>25</v>
      </c>
      <c r="D2746" s="4" t="s">
        <v>4031</v>
      </c>
      <c r="E2746" s="12">
        <v>87.4</v>
      </c>
      <c r="F2746" s="13">
        <f t="array" ref="F2746">_xlfn.XLOOKUP(D2746,'asc2'!$F:$F,'asc2'!$H:$H,"--")</f>
        <v>89.26</v>
      </c>
      <c r="G2746" s="13">
        <f t="array" ref="G2746">_xlfn.XLOOKUP(D2746,desc1!$F:$F,desc1!$H:$H,"--")</f>
        <v>99.58</v>
      </c>
      <c r="H2746" s="13">
        <f t="array" ref="H2746">_xlfn.XLOOKUP(D2746,desc2!$F:$F,desc2!$H:$H,"--")</f>
        <v>93.68</v>
      </c>
      <c r="I2746" s="13">
        <f t="array" ref="I2746">_xlfn.XLOOKUP(D2746,rand1!$F:$F,rand1!$H:$H,"--")</f>
        <v>95.56</v>
      </c>
      <c r="J2746" s="13">
        <f t="array" ref="J2746">_xlfn.XLOOKUP(D2746,rand2!$F:$F,rand2!$H:$H,"--")</f>
        <v>89.95</v>
      </c>
      <c r="K2746" s="13">
        <f t="shared" si="2"/>
        <v>87.4</v>
      </c>
      <c r="L2746" s="13" t="str">
        <f t="array" ref="L2746">_xlfn.XLOOKUP(D2746,'asc1'!$F:$F,'asc1'!$K:$K,"--")</f>
        <v>sí</v>
      </c>
      <c r="P2746" s="32"/>
      <c r="Q2746" s="32"/>
    </row>
    <row r="2747">
      <c r="A2747" s="4" t="s">
        <v>22</v>
      </c>
      <c r="B2747" s="4" t="s">
        <v>3994</v>
      </c>
      <c r="C2747" s="4" t="s">
        <v>25</v>
      </c>
      <c r="D2747" s="4" t="s">
        <v>4029</v>
      </c>
      <c r="E2747" s="12">
        <v>87.96</v>
      </c>
      <c r="F2747" s="13">
        <f t="array" ref="F2747">_xlfn.XLOOKUP(D2747,'asc2'!$F:$F,'asc2'!$H:$H,"--")</f>
        <v>96.92</v>
      </c>
      <c r="G2747" s="13">
        <f t="array" ref="G2747">_xlfn.XLOOKUP(D2747,desc1!$F:$F,desc1!$H:$H,"--")</f>
        <v>107.08</v>
      </c>
      <c r="H2747" s="13">
        <f t="array" ref="H2747">_xlfn.XLOOKUP(D2747,desc2!$F:$F,desc2!$H:$H,"--")</f>
        <v>96.27</v>
      </c>
      <c r="I2747" s="13">
        <f t="array" ref="I2747">_xlfn.XLOOKUP(D2747,rand1!$F:$F,rand1!$H:$H,"--")</f>
        <v>93.03</v>
      </c>
      <c r="J2747" s="13">
        <f t="array" ref="J2747">_xlfn.XLOOKUP(D2747,rand2!$F:$F,rand2!$H:$H,"--")</f>
        <v>87.27</v>
      </c>
      <c r="K2747" s="13">
        <f t="shared" si="2"/>
        <v>87.27</v>
      </c>
      <c r="L2747" s="13" t="str">
        <f t="array" ref="L2747">_xlfn.XLOOKUP(D2747,'asc1'!$F:$F,'asc1'!$K:$K,"--")</f>
        <v>sí</v>
      </c>
      <c r="P2747" s="32"/>
      <c r="Q2747" s="32"/>
    </row>
    <row r="2748">
      <c r="A2748" s="4" t="s">
        <v>22</v>
      </c>
      <c r="B2748" s="4" t="s">
        <v>3994</v>
      </c>
      <c r="C2748" s="4" t="s">
        <v>25</v>
      </c>
      <c r="D2748" s="4" t="s">
        <v>4027</v>
      </c>
      <c r="E2748" s="12">
        <v>85.08</v>
      </c>
      <c r="F2748" s="13">
        <f t="array" ref="F2748">_xlfn.XLOOKUP(D2748,'asc2'!$F:$F,'asc2'!$H:$H,"--")</f>
        <v>88.28</v>
      </c>
      <c r="G2748" s="13">
        <f t="array" ref="G2748">_xlfn.XLOOKUP(D2748,desc1!$F:$F,desc1!$H:$H,"--")</f>
        <v>91.47</v>
      </c>
      <c r="H2748" s="13">
        <f t="array" ref="H2748">_xlfn.XLOOKUP(D2748,desc2!$F:$F,desc2!$H:$H,"--")</f>
        <v>99.21</v>
      </c>
      <c r="I2748" s="13">
        <f t="array" ref="I2748">_xlfn.XLOOKUP(D2748,rand1!$F:$F,rand1!$H:$H,"--")</f>
        <v>96.76</v>
      </c>
      <c r="J2748" s="13">
        <f t="array" ref="J2748">_xlfn.XLOOKUP(D2748,rand2!$F:$F,rand2!$H:$H,"--")</f>
        <v>92.61</v>
      </c>
      <c r="K2748" s="13">
        <f t="shared" si="2"/>
        <v>85.08</v>
      </c>
      <c r="L2748" s="13" t="str">
        <f t="array" ref="L2748">_xlfn.XLOOKUP(D2748,'asc1'!$F:$F,'asc1'!$K:$K,"--")</f>
        <v>sí</v>
      </c>
      <c r="P2748" s="32"/>
      <c r="Q2748" s="32"/>
    </row>
    <row r="2749">
      <c r="A2749" s="4" t="s">
        <v>22</v>
      </c>
      <c r="B2749" s="4" t="s">
        <v>3994</v>
      </c>
      <c r="C2749" s="4" t="s">
        <v>25</v>
      </c>
      <c r="D2749" s="4" t="s">
        <v>4025</v>
      </c>
      <c r="E2749" s="12">
        <v>85.42</v>
      </c>
      <c r="F2749" s="13">
        <f t="array" ref="F2749">_xlfn.XLOOKUP(D2749,'asc2'!$F:$F,'asc2'!$H:$H,"--")</f>
        <v>90.89</v>
      </c>
      <c r="G2749" s="13">
        <f t="array" ref="G2749">_xlfn.XLOOKUP(D2749,desc1!$F:$F,desc1!$H:$H,"--")</f>
        <v>99.91</v>
      </c>
      <c r="H2749" s="13">
        <f t="array" ref="H2749">_xlfn.XLOOKUP(D2749,desc2!$F:$F,desc2!$H:$H,"--")</f>
        <v>94.34</v>
      </c>
      <c r="I2749" s="13">
        <f t="array" ref="I2749">_xlfn.XLOOKUP(D2749,rand1!$F:$F,rand1!$H:$H,"--")</f>
        <v>92.63</v>
      </c>
      <c r="J2749" s="13">
        <f t="array" ref="J2749">_xlfn.XLOOKUP(D2749,rand2!$F:$F,rand2!$H:$H,"--")</f>
        <v>87.9</v>
      </c>
      <c r="K2749" s="13">
        <f t="shared" si="2"/>
        <v>85.42</v>
      </c>
      <c r="L2749" s="13" t="str">
        <f t="array" ref="L2749">_xlfn.XLOOKUP(D2749,'asc1'!$F:$F,'asc1'!$K:$K,"--")</f>
        <v>sí</v>
      </c>
      <c r="P2749" s="32"/>
      <c r="Q2749" s="32"/>
    </row>
    <row r="2750">
      <c r="A2750" s="4" t="s">
        <v>22</v>
      </c>
      <c r="B2750" s="4" t="s">
        <v>3994</v>
      </c>
      <c r="C2750" s="4" t="s">
        <v>25</v>
      </c>
      <c r="D2750" s="4" t="s">
        <v>4022</v>
      </c>
      <c r="E2750" s="12">
        <v>89.38</v>
      </c>
      <c r="F2750" s="13">
        <f t="array" ref="F2750">_xlfn.XLOOKUP(D2750,'asc2'!$F:$F,'asc2'!$H:$H,"--")</f>
        <v>89.01</v>
      </c>
      <c r="G2750" s="13">
        <f t="array" ref="G2750">_xlfn.XLOOKUP(D2750,desc1!$F:$F,desc1!$H:$H,"--")</f>
        <v>97.41</v>
      </c>
      <c r="H2750" s="13">
        <f t="array" ref="H2750">_xlfn.XLOOKUP(D2750,desc2!$F:$F,desc2!$H:$H,"--")</f>
        <v>95.6</v>
      </c>
      <c r="I2750" s="13">
        <f t="array" ref="I2750">_xlfn.XLOOKUP(D2750,rand1!$F:$F,rand1!$H:$H,"--")</f>
        <v>104.95</v>
      </c>
      <c r="J2750" s="13">
        <f t="array" ref="J2750">_xlfn.XLOOKUP(D2750,rand2!$F:$F,rand2!$H:$H,"--")</f>
        <v>93.09</v>
      </c>
      <c r="K2750" s="13">
        <f t="shared" si="2"/>
        <v>89.01</v>
      </c>
      <c r="L2750" s="13" t="str">
        <f t="array" ref="L2750">_xlfn.XLOOKUP(D2750,'asc1'!$F:$F,'asc1'!$K:$K,"--")</f>
        <v>sí</v>
      </c>
      <c r="P2750" s="32"/>
      <c r="Q2750" s="32"/>
    </row>
    <row r="2751">
      <c r="A2751" s="4" t="s">
        <v>22</v>
      </c>
      <c r="B2751" s="4" t="s">
        <v>3994</v>
      </c>
      <c r="C2751" s="4" t="s">
        <v>25</v>
      </c>
      <c r="D2751" s="4" t="s">
        <v>4020</v>
      </c>
      <c r="E2751" s="12">
        <v>90.77</v>
      </c>
      <c r="F2751" s="13">
        <f t="array" ref="F2751">_xlfn.XLOOKUP(D2751,'asc2'!$F:$F,'asc2'!$H:$H,"--")</f>
        <v>86.74</v>
      </c>
      <c r="G2751" s="13">
        <f t="array" ref="G2751">_xlfn.XLOOKUP(D2751,desc1!$F:$F,desc1!$H:$H,"--")</f>
        <v>98.85</v>
      </c>
      <c r="H2751" s="13">
        <f t="array" ref="H2751">_xlfn.XLOOKUP(D2751,desc2!$F:$F,desc2!$H:$H,"--")</f>
        <v>104.57</v>
      </c>
      <c r="I2751" s="13">
        <f t="array" ref="I2751">_xlfn.XLOOKUP(D2751,rand1!$F:$F,rand1!$H:$H,"--")</f>
        <v>94.56</v>
      </c>
      <c r="J2751" s="13">
        <f t="array" ref="J2751">_xlfn.XLOOKUP(D2751,rand2!$F:$F,rand2!$H:$H,"--")</f>
        <v>92.91</v>
      </c>
      <c r="K2751" s="13">
        <f t="shared" si="2"/>
        <v>86.74</v>
      </c>
      <c r="L2751" s="13" t="str">
        <f t="array" ref="L2751">_xlfn.XLOOKUP(D2751,'asc1'!$F:$F,'asc1'!$K:$K,"--")</f>
        <v>sí</v>
      </c>
      <c r="P2751" s="32"/>
      <c r="Q2751" s="32"/>
    </row>
    <row r="2752">
      <c r="A2752" s="4" t="s">
        <v>22</v>
      </c>
      <c r="B2752" s="4" t="s">
        <v>3994</v>
      </c>
      <c r="C2752" s="4" t="s">
        <v>25</v>
      </c>
      <c r="D2752" s="4" t="s">
        <v>4018</v>
      </c>
      <c r="E2752" s="12">
        <v>86.59</v>
      </c>
      <c r="F2752" s="13">
        <f t="array" ref="F2752">_xlfn.XLOOKUP(D2752,'asc2'!$F:$F,'asc2'!$H:$H,"--")</f>
        <v>93.21</v>
      </c>
      <c r="G2752" s="13">
        <f t="array" ref="G2752">_xlfn.XLOOKUP(D2752,desc1!$F:$F,desc1!$H:$H,"--")</f>
        <v>87.19</v>
      </c>
      <c r="H2752" s="13">
        <f t="array" ref="H2752">_xlfn.XLOOKUP(D2752,desc2!$F:$F,desc2!$H:$H,"--")</f>
        <v>109.48</v>
      </c>
      <c r="I2752" s="13">
        <f t="array" ref="I2752">_xlfn.XLOOKUP(D2752,rand1!$F:$F,rand1!$H:$H,"--")</f>
        <v>96.73</v>
      </c>
      <c r="J2752" s="13">
        <f t="array" ref="J2752">_xlfn.XLOOKUP(D2752,rand2!$F:$F,rand2!$H:$H,"--")</f>
        <v>90.69</v>
      </c>
      <c r="K2752" s="13">
        <f t="shared" si="2"/>
        <v>86.59</v>
      </c>
      <c r="L2752" s="13" t="str">
        <f t="array" ref="L2752">_xlfn.XLOOKUP(D2752,'asc1'!$F:$F,'asc1'!$K:$K,"--")</f>
        <v>sí</v>
      </c>
      <c r="P2752" s="32"/>
      <c r="Q2752" s="32"/>
    </row>
    <row r="2753">
      <c r="A2753" s="4" t="s">
        <v>22</v>
      </c>
      <c r="B2753" s="4" t="s">
        <v>3994</v>
      </c>
      <c r="C2753" s="4" t="s">
        <v>25</v>
      </c>
      <c r="D2753" s="4" t="s">
        <v>4016</v>
      </c>
      <c r="E2753" s="12">
        <v>93.54</v>
      </c>
      <c r="F2753" s="13">
        <f t="array" ref="F2753">_xlfn.XLOOKUP(D2753,'asc2'!$F:$F,'asc2'!$H:$H,"--")</f>
        <v>85.45</v>
      </c>
      <c r="G2753" s="13">
        <f t="array" ref="G2753">_xlfn.XLOOKUP(D2753,desc1!$F:$F,desc1!$H:$H,"--")</f>
        <v>92.68</v>
      </c>
      <c r="H2753" s="13">
        <f t="array" ref="H2753">_xlfn.XLOOKUP(D2753,desc2!$F:$F,desc2!$H:$H,"--")</f>
        <v>98.37</v>
      </c>
      <c r="I2753" s="13">
        <f t="array" ref="I2753">_xlfn.XLOOKUP(D2753,rand1!$F:$F,rand1!$H:$H,"--")</f>
        <v>107.52</v>
      </c>
      <c r="J2753" s="13">
        <f t="array" ref="J2753">_xlfn.XLOOKUP(D2753,rand2!$F:$F,rand2!$H:$H,"--")</f>
        <v>94.08</v>
      </c>
      <c r="K2753" s="13">
        <f t="shared" si="2"/>
        <v>85.45</v>
      </c>
      <c r="L2753" s="13" t="str">
        <f t="array" ref="L2753">_xlfn.XLOOKUP(D2753,'asc1'!$F:$F,'asc1'!$K:$K,"--")</f>
        <v>sí</v>
      </c>
      <c r="P2753" s="32"/>
      <c r="Q2753" s="32"/>
    </row>
    <row r="2754">
      <c r="A2754" s="4" t="s">
        <v>22</v>
      </c>
      <c r="B2754" s="4" t="s">
        <v>3994</v>
      </c>
      <c r="C2754" s="4" t="s">
        <v>25</v>
      </c>
      <c r="D2754" s="4" t="s">
        <v>4014</v>
      </c>
      <c r="E2754" s="12">
        <v>95.69</v>
      </c>
      <c r="F2754" s="13">
        <f t="array" ref="F2754">_xlfn.XLOOKUP(D2754,'asc2'!$F:$F,'asc2'!$H:$H,"--")</f>
        <v>92</v>
      </c>
      <c r="G2754" s="13">
        <f t="array" ref="G2754">_xlfn.XLOOKUP(D2754,desc1!$F:$F,desc1!$H:$H,"--")</f>
        <v>86.86</v>
      </c>
      <c r="H2754" s="13">
        <f t="array" ref="H2754">_xlfn.XLOOKUP(D2754,desc2!$F:$F,desc2!$H:$H,"--")</f>
        <v>100.85</v>
      </c>
      <c r="I2754" s="13">
        <f t="array" ref="I2754">_xlfn.XLOOKUP(D2754,rand1!$F:$F,rand1!$H:$H,"--")</f>
        <v>87.19</v>
      </c>
      <c r="J2754" s="13">
        <f t="array" ref="J2754">_xlfn.XLOOKUP(D2754,rand2!$F:$F,rand2!$H:$H,"--")</f>
        <v>91.39</v>
      </c>
      <c r="K2754" s="13">
        <f t="shared" si="2"/>
        <v>86.86</v>
      </c>
      <c r="L2754" s="13" t="str">
        <f t="array" ref="L2754">_xlfn.XLOOKUP(D2754,'asc1'!$F:$F,'asc1'!$K:$K,"--")</f>
        <v>sí</v>
      </c>
      <c r="P2754" s="32"/>
      <c r="Q2754" s="32"/>
    </row>
    <row r="2755">
      <c r="A2755" s="4" t="s">
        <v>22</v>
      </c>
      <c r="B2755" s="4" t="s">
        <v>3994</v>
      </c>
      <c r="C2755" s="4" t="s">
        <v>25</v>
      </c>
      <c r="D2755" s="4" t="s">
        <v>4010</v>
      </c>
      <c r="E2755" s="12">
        <v>98.52</v>
      </c>
      <c r="F2755" s="13">
        <f t="array" ref="F2755">_xlfn.XLOOKUP(D2755,'asc2'!$F:$F,'asc2'!$H:$H,"--")</f>
        <v>92.61</v>
      </c>
      <c r="G2755" s="13">
        <f t="array" ref="G2755">_xlfn.XLOOKUP(D2755,desc1!$F:$F,desc1!$H:$H,"--")</f>
        <v>89.17</v>
      </c>
      <c r="H2755" s="13">
        <f t="array" ref="H2755">_xlfn.XLOOKUP(D2755,desc2!$F:$F,desc2!$H:$H,"--")</f>
        <v>95.47</v>
      </c>
      <c r="I2755" s="13">
        <f t="array" ref="I2755">_xlfn.XLOOKUP(D2755,rand1!$F:$F,rand1!$H:$H,"--")</f>
        <v>88.83</v>
      </c>
      <c r="J2755" s="13">
        <f t="array" ref="J2755">_xlfn.XLOOKUP(D2755,rand2!$F:$F,rand2!$H:$H,"--")</f>
        <v>93.77</v>
      </c>
      <c r="K2755" s="13">
        <f t="shared" si="2"/>
        <v>88.83</v>
      </c>
      <c r="L2755" s="13" t="str">
        <f t="array" ref="L2755">_xlfn.XLOOKUP(D2755,'asc1'!$F:$F,'asc1'!$K:$K,"--")</f>
        <v>sí</v>
      </c>
      <c r="P2755" s="32"/>
      <c r="Q2755" s="32"/>
    </row>
    <row r="2756">
      <c r="A2756" s="4" t="s">
        <v>22</v>
      </c>
      <c r="B2756" s="4" t="s">
        <v>3994</v>
      </c>
      <c r="C2756" s="4" t="s">
        <v>25</v>
      </c>
      <c r="D2756" s="4" t="s">
        <v>4007</v>
      </c>
      <c r="E2756" s="12">
        <v>88.13</v>
      </c>
      <c r="F2756" s="13">
        <f t="array" ref="F2756">_xlfn.XLOOKUP(D2756,'asc2'!$F:$F,'asc2'!$H:$H,"--")</f>
        <v>88.38</v>
      </c>
      <c r="G2756" s="13">
        <f t="array" ref="G2756">_xlfn.XLOOKUP(D2756,desc1!$F:$F,desc1!$H:$H,"--")</f>
        <v>92.01</v>
      </c>
      <c r="H2756" s="13">
        <f t="array" ref="H2756">_xlfn.XLOOKUP(D2756,desc2!$F:$F,desc2!$H:$H,"--")</f>
        <v>91.51</v>
      </c>
      <c r="I2756" s="13">
        <f t="array" ref="I2756">_xlfn.XLOOKUP(D2756,rand1!$F:$F,rand1!$H:$H,"--")</f>
        <v>93.31</v>
      </c>
      <c r="J2756" s="13">
        <f t="array" ref="J2756">_xlfn.XLOOKUP(D2756,rand2!$F:$F,rand2!$H:$H,"--")</f>
        <v>85.93</v>
      </c>
      <c r="K2756" s="13">
        <f t="shared" si="2"/>
        <v>85.93</v>
      </c>
      <c r="L2756" s="13" t="str">
        <f t="array" ref="L2756">_xlfn.XLOOKUP(D2756,'asc1'!$F:$F,'asc1'!$K:$K,"--")</f>
        <v>sí</v>
      </c>
      <c r="P2756" s="32"/>
      <c r="Q2756" s="32"/>
    </row>
    <row r="2757">
      <c r="A2757" s="4" t="s">
        <v>22</v>
      </c>
      <c r="B2757" s="4" t="s">
        <v>3994</v>
      </c>
      <c r="C2757" s="4" t="s">
        <v>25</v>
      </c>
      <c r="D2757" s="4" t="s">
        <v>4005</v>
      </c>
      <c r="E2757" s="12">
        <v>94.8</v>
      </c>
      <c r="F2757" s="13">
        <f t="array" ref="F2757">_xlfn.XLOOKUP(D2757,'asc2'!$F:$F,'asc2'!$H:$H,"--")</f>
        <v>88.93</v>
      </c>
      <c r="G2757" s="13">
        <f t="array" ref="G2757">_xlfn.XLOOKUP(D2757,desc1!$F:$F,desc1!$H:$H,"--")</f>
        <v>93.21</v>
      </c>
      <c r="H2757" s="13">
        <f t="array" ref="H2757">_xlfn.XLOOKUP(D2757,desc2!$F:$F,desc2!$H:$H,"--")</f>
        <v>87.9</v>
      </c>
      <c r="I2757" s="13">
        <f t="array" ref="I2757">_xlfn.XLOOKUP(D2757,rand1!$F:$F,rand1!$H:$H,"--")</f>
        <v>88.16</v>
      </c>
      <c r="J2757" s="13">
        <f t="array" ref="J2757">_xlfn.XLOOKUP(D2757,rand2!$F:$F,rand2!$H:$H,"--")</f>
        <v>90.15</v>
      </c>
      <c r="K2757" s="13">
        <f t="shared" si="2"/>
        <v>87.9</v>
      </c>
      <c r="L2757" s="13" t="str">
        <f t="array" ref="L2757">_xlfn.XLOOKUP(D2757,'asc1'!$F:$F,'asc1'!$K:$K,"--")</f>
        <v>sí</v>
      </c>
      <c r="P2757" s="32"/>
      <c r="Q2757" s="32"/>
    </row>
    <row r="2758">
      <c r="A2758" s="4" t="s">
        <v>22</v>
      </c>
      <c r="B2758" s="4" t="s">
        <v>3994</v>
      </c>
      <c r="C2758" s="4" t="s">
        <v>25</v>
      </c>
      <c r="D2758" s="4" t="s">
        <v>4003</v>
      </c>
      <c r="E2758" s="12">
        <v>85.65</v>
      </c>
      <c r="F2758" s="13">
        <f t="array" ref="F2758">_xlfn.XLOOKUP(D2758,'asc2'!$F:$F,'asc2'!$H:$H,"--")</f>
        <v>93.93</v>
      </c>
      <c r="G2758" s="13">
        <f t="array" ref="G2758">_xlfn.XLOOKUP(D2758,desc1!$F:$F,desc1!$H:$H,"--")</f>
        <v>91.41</v>
      </c>
      <c r="H2758" s="13">
        <f t="array" ref="H2758">_xlfn.XLOOKUP(D2758,desc2!$F:$F,desc2!$H:$H,"--")</f>
        <v>92.59</v>
      </c>
      <c r="I2758" s="13">
        <f t="array" ref="I2758">_xlfn.XLOOKUP(D2758,rand1!$F:$F,rand1!$H:$H,"--")</f>
        <v>88.97</v>
      </c>
      <c r="J2758" s="13">
        <f t="array" ref="J2758">_xlfn.XLOOKUP(D2758,rand2!$F:$F,rand2!$H:$H,"--")</f>
        <v>91.12</v>
      </c>
      <c r="K2758" s="13">
        <f t="shared" si="2"/>
        <v>85.65</v>
      </c>
      <c r="L2758" s="13" t="str">
        <f t="array" ref="L2758">_xlfn.XLOOKUP(D2758,'asc1'!$F:$F,'asc1'!$K:$K,"--")</f>
        <v>sí</v>
      </c>
      <c r="P2758" s="32"/>
      <c r="Q2758" s="32"/>
    </row>
    <row r="2759">
      <c r="A2759" s="4" t="s">
        <v>22</v>
      </c>
      <c r="B2759" s="4" t="s">
        <v>3994</v>
      </c>
      <c r="C2759" s="4" t="s">
        <v>25</v>
      </c>
      <c r="D2759" s="4" t="s">
        <v>3999</v>
      </c>
      <c r="E2759" s="12">
        <v>96.67</v>
      </c>
      <c r="F2759" s="13">
        <f t="array" ref="F2759">_xlfn.XLOOKUP(D2759,'asc2'!$F:$F,'asc2'!$H:$H,"--")</f>
        <v>91.81</v>
      </c>
      <c r="G2759" s="13">
        <f t="array" ref="G2759">_xlfn.XLOOKUP(D2759,desc1!$F:$F,desc1!$H:$H,"--")</f>
        <v>105.68</v>
      </c>
      <c r="H2759" s="13">
        <f t="array" ref="H2759">_xlfn.XLOOKUP(D2759,desc2!$F:$F,desc2!$H:$H,"--")</f>
        <v>95.79</v>
      </c>
      <c r="I2759" s="13">
        <f t="array" ref="I2759">_xlfn.XLOOKUP(D2759,rand1!$F:$F,rand1!$H:$H,"--")</f>
        <v>92.28</v>
      </c>
      <c r="J2759" s="13">
        <f t="array" ref="J2759">_xlfn.XLOOKUP(D2759,rand2!$F:$F,rand2!$H:$H,"--")</f>
        <v>91.87</v>
      </c>
      <c r="K2759" s="13">
        <f t="shared" si="2"/>
        <v>91.81</v>
      </c>
      <c r="L2759" s="13" t="str">
        <f t="array" ref="L2759">_xlfn.XLOOKUP(D2759,'asc1'!$F:$F,'asc1'!$K:$K,"--")</f>
        <v>sí</v>
      </c>
      <c r="P2759" s="32"/>
      <c r="Q2759" s="32"/>
    </row>
    <row r="2760">
      <c r="A2760" s="4" t="s">
        <v>22</v>
      </c>
      <c r="B2760" s="4" t="s">
        <v>3994</v>
      </c>
      <c r="C2760" s="4" t="s">
        <v>25</v>
      </c>
      <c r="D2760" s="4" t="s">
        <v>3997</v>
      </c>
      <c r="E2760" s="12">
        <v>89.9</v>
      </c>
      <c r="F2760" s="13">
        <f t="array" ref="F2760">_xlfn.XLOOKUP(D2760,'asc2'!$F:$F,'asc2'!$H:$H,"--")</f>
        <v>88.2</v>
      </c>
      <c r="G2760" s="13">
        <f t="array" ref="G2760">_xlfn.XLOOKUP(D2760,desc1!$F:$F,desc1!$H:$H,"--")</f>
        <v>91.95</v>
      </c>
      <c r="H2760" s="13">
        <f t="array" ref="H2760">_xlfn.XLOOKUP(D2760,desc2!$F:$F,desc2!$H:$H,"--")</f>
        <v>92.77</v>
      </c>
      <c r="I2760" s="13">
        <f t="array" ref="I2760">_xlfn.XLOOKUP(D2760,rand1!$F:$F,rand1!$H:$H,"--")</f>
        <v>103.33</v>
      </c>
      <c r="J2760" s="13">
        <f t="array" ref="J2760">_xlfn.XLOOKUP(D2760,rand2!$F:$F,rand2!$H:$H,"--")</f>
        <v>91.71</v>
      </c>
      <c r="K2760" s="13">
        <f t="shared" si="2"/>
        <v>88.2</v>
      </c>
      <c r="L2760" s="13" t="str">
        <f t="array" ref="L2760">_xlfn.XLOOKUP(D2760,'asc1'!$F:$F,'asc1'!$K:$K,"--")</f>
        <v>sí</v>
      </c>
      <c r="P2760" s="32"/>
      <c r="Q2760" s="32"/>
    </row>
    <row r="2761">
      <c r="A2761" s="4" t="s">
        <v>22</v>
      </c>
      <c r="B2761" s="4" t="s">
        <v>3994</v>
      </c>
      <c r="C2761" s="4" t="s">
        <v>25</v>
      </c>
      <c r="D2761" s="4" t="s">
        <v>3995</v>
      </c>
      <c r="E2761" s="12">
        <v>88.28</v>
      </c>
      <c r="F2761" s="13">
        <f t="array" ref="F2761">_xlfn.XLOOKUP(D2761,'asc2'!$F:$F,'asc2'!$H:$H,"--")</f>
        <v>99.75</v>
      </c>
      <c r="G2761" s="13">
        <f t="array" ref="G2761">_xlfn.XLOOKUP(D2761,desc1!$F:$F,desc1!$H:$H,"--")</f>
        <v>90.85</v>
      </c>
      <c r="H2761" s="13">
        <f t="array" ref="H2761">_xlfn.XLOOKUP(D2761,desc2!$F:$F,desc2!$H:$H,"--")</f>
        <v>90.6</v>
      </c>
      <c r="I2761" s="13">
        <f t="array" ref="I2761">_xlfn.XLOOKUP(D2761,rand1!$F:$F,rand1!$H:$H,"--")</f>
        <v>104.57</v>
      </c>
      <c r="J2761" s="13">
        <f t="array" ref="J2761">_xlfn.XLOOKUP(D2761,rand2!$F:$F,rand2!$H:$H,"--")</f>
        <v>86.91</v>
      </c>
      <c r="K2761" s="13">
        <f t="shared" si="2"/>
        <v>86.91</v>
      </c>
      <c r="L2761" s="13" t="str">
        <f t="array" ref="L2761">_xlfn.XLOOKUP(D2761,'asc1'!$F:$F,'asc1'!$K:$K,"--")</f>
        <v>sí</v>
      </c>
      <c r="P2761" s="32"/>
      <c r="Q2761" s="32"/>
    </row>
    <row r="2762">
      <c r="A2762" s="4" t="s">
        <v>22</v>
      </c>
      <c r="B2762" s="4" t="s">
        <v>3941</v>
      </c>
      <c r="C2762" s="4" t="s">
        <v>25</v>
      </c>
      <c r="D2762" s="4" t="s">
        <v>3991</v>
      </c>
      <c r="E2762" s="12">
        <v>96.74</v>
      </c>
      <c r="F2762" s="13">
        <f t="array" ref="F2762">_xlfn.XLOOKUP(D2762,'asc2'!$F:$F,'asc2'!$H:$H,"--")</f>
        <v>83.08</v>
      </c>
      <c r="G2762" s="13">
        <f t="array" ref="G2762">_xlfn.XLOOKUP(D2762,desc1!$F:$F,desc1!$H:$H,"--")</f>
        <v>89.1</v>
      </c>
      <c r="H2762" s="13">
        <f t="array" ref="H2762">_xlfn.XLOOKUP(D2762,desc2!$F:$F,desc2!$H:$H,"--")</f>
        <v>101.12</v>
      </c>
      <c r="I2762" s="13">
        <f t="array" ref="I2762">_xlfn.XLOOKUP(D2762,rand1!$F:$F,rand1!$H:$H,"--")</f>
        <v>95.34</v>
      </c>
      <c r="J2762" s="13">
        <f t="array" ref="J2762">_xlfn.XLOOKUP(D2762,rand2!$F:$F,rand2!$H:$H,"--")</f>
        <v>104.63</v>
      </c>
      <c r="K2762" s="13">
        <f t="shared" si="2"/>
        <v>83.08</v>
      </c>
      <c r="L2762" s="13" t="str">
        <f t="array" ref="L2762">_xlfn.XLOOKUP(D2762,'asc1'!$F:$F,'asc1'!$K:$K,"--")</f>
        <v>sí</v>
      </c>
      <c r="P2762" s="32"/>
      <c r="Q2762" s="32"/>
    </row>
    <row r="2763">
      <c r="A2763" s="4" t="s">
        <v>22</v>
      </c>
      <c r="B2763" s="4" t="s">
        <v>3941</v>
      </c>
      <c r="C2763" s="4" t="s">
        <v>25</v>
      </c>
      <c r="D2763" s="4" t="s">
        <v>3989</v>
      </c>
      <c r="E2763" s="12">
        <v>98.72</v>
      </c>
      <c r="F2763" s="13">
        <f t="array" ref="F2763">_xlfn.XLOOKUP(D2763,'asc2'!$F:$F,'asc2'!$H:$H,"--")</f>
        <v>91.98</v>
      </c>
      <c r="G2763" s="13">
        <f t="array" ref="G2763">_xlfn.XLOOKUP(D2763,desc1!$F:$F,desc1!$H:$H,"--")</f>
        <v>88.78</v>
      </c>
      <c r="H2763" s="13">
        <f t="array" ref="H2763">_xlfn.XLOOKUP(D2763,desc2!$F:$F,desc2!$H:$H,"--")</f>
        <v>99.2</v>
      </c>
      <c r="I2763" s="13">
        <f t="array" ref="I2763">_xlfn.XLOOKUP(D2763,rand1!$F:$F,rand1!$H:$H,"--")</f>
        <v>100.5</v>
      </c>
      <c r="J2763" s="13">
        <f t="array" ref="J2763">_xlfn.XLOOKUP(D2763,rand2!$F:$F,rand2!$H:$H,"--")</f>
        <v>89.08</v>
      </c>
      <c r="K2763" s="13">
        <f t="shared" si="2"/>
        <v>88.78</v>
      </c>
      <c r="L2763" s="13" t="str">
        <f t="array" ref="L2763">_xlfn.XLOOKUP(D2763,'asc1'!$F:$F,'asc1'!$K:$K,"--")</f>
        <v>sí</v>
      </c>
      <c r="P2763" s="32"/>
      <c r="Q2763" s="32"/>
    </row>
    <row r="2764">
      <c r="A2764" s="4" t="s">
        <v>22</v>
      </c>
      <c r="B2764" s="4" t="s">
        <v>3941</v>
      </c>
      <c r="C2764" s="4" t="s">
        <v>25</v>
      </c>
      <c r="D2764" s="4" t="s">
        <v>3986</v>
      </c>
      <c r="E2764" s="12">
        <v>92.5</v>
      </c>
      <c r="F2764" s="13">
        <f t="array" ref="F2764">_xlfn.XLOOKUP(D2764,'asc2'!$F:$F,'asc2'!$H:$H,"--")</f>
        <v>86.64</v>
      </c>
      <c r="G2764" s="13">
        <f t="array" ref="G2764">_xlfn.XLOOKUP(D2764,desc1!$F:$F,desc1!$H:$H,"--")</f>
        <v>95.11</v>
      </c>
      <c r="H2764" s="13">
        <f t="array" ref="H2764">_xlfn.XLOOKUP(D2764,desc2!$F:$F,desc2!$H:$H,"--")</f>
        <v>98.12</v>
      </c>
      <c r="I2764" s="13">
        <f t="array" ref="I2764">_xlfn.XLOOKUP(D2764,rand1!$F:$F,rand1!$H:$H,"--")</f>
        <v>91.08</v>
      </c>
      <c r="J2764" s="13">
        <f t="array" ref="J2764">_xlfn.XLOOKUP(D2764,rand2!$F:$F,rand2!$H:$H,"--")</f>
        <v>98.8</v>
      </c>
      <c r="K2764" s="13">
        <f t="shared" si="2"/>
        <v>86.64</v>
      </c>
      <c r="L2764" s="13" t="str">
        <f t="array" ref="L2764">_xlfn.XLOOKUP(D2764,'asc1'!$F:$F,'asc1'!$K:$K,"--")</f>
        <v>sí</v>
      </c>
      <c r="P2764" s="32"/>
      <c r="Q2764" s="32"/>
    </row>
    <row r="2765">
      <c r="A2765" s="4" t="s">
        <v>22</v>
      </c>
      <c r="B2765" s="4" t="s">
        <v>3941</v>
      </c>
      <c r="C2765" s="4" t="s">
        <v>25</v>
      </c>
      <c r="D2765" s="4" t="s">
        <v>3982</v>
      </c>
      <c r="E2765" s="12">
        <v>96.51</v>
      </c>
      <c r="F2765" s="13">
        <f t="array" ref="F2765">_xlfn.XLOOKUP(D2765,'asc2'!$F:$F,'asc2'!$H:$H,"--")</f>
        <v>86.9</v>
      </c>
      <c r="G2765" s="13">
        <f t="array" ref="G2765">_xlfn.XLOOKUP(D2765,desc1!$F:$F,desc1!$H:$H,"--")</f>
        <v>96.17</v>
      </c>
      <c r="H2765" s="13">
        <f t="array" ref="H2765">_xlfn.XLOOKUP(D2765,desc2!$F:$F,desc2!$H:$H,"--")</f>
        <v>99.18</v>
      </c>
      <c r="I2765" s="13">
        <f t="array" ref="I2765">_xlfn.XLOOKUP(D2765,rand1!$F:$F,rand1!$H:$H,"--")</f>
        <v>101.91</v>
      </c>
      <c r="J2765" s="13">
        <f t="array" ref="J2765">_xlfn.XLOOKUP(D2765,rand2!$F:$F,rand2!$H:$H,"--")</f>
        <v>87.87</v>
      </c>
      <c r="K2765" s="13">
        <f t="shared" si="2"/>
        <v>86.9</v>
      </c>
      <c r="L2765" s="13" t="str">
        <f t="array" ref="L2765">_xlfn.XLOOKUP(D2765,'asc1'!$F:$F,'asc1'!$K:$K,"--")</f>
        <v>sí</v>
      </c>
      <c r="P2765" s="32"/>
      <c r="Q2765" s="32"/>
    </row>
    <row r="2766">
      <c r="A2766" s="4" t="s">
        <v>22</v>
      </c>
      <c r="B2766" s="4" t="s">
        <v>3941</v>
      </c>
      <c r="C2766" s="4" t="s">
        <v>25</v>
      </c>
      <c r="D2766" s="4" t="s">
        <v>3977</v>
      </c>
      <c r="E2766" s="12">
        <v>99.86</v>
      </c>
      <c r="F2766" s="13">
        <f t="array" ref="F2766">_xlfn.XLOOKUP(D2766,'asc2'!$F:$F,'asc2'!$H:$H,"--")</f>
        <v>87.72</v>
      </c>
      <c r="G2766" s="13">
        <f t="array" ref="G2766">_xlfn.XLOOKUP(D2766,desc1!$F:$F,desc1!$H:$H,"--")</f>
        <v>86.9</v>
      </c>
      <c r="H2766" s="13">
        <f t="array" ref="H2766">_xlfn.XLOOKUP(D2766,desc2!$F:$F,desc2!$H:$H,"--")</f>
        <v>99.27</v>
      </c>
      <c r="I2766" s="13">
        <f t="array" ref="I2766">_xlfn.XLOOKUP(D2766,rand1!$F:$F,rand1!$H:$H,"--")</f>
        <v>96.28</v>
      </c>
      <c r="J2766" s="13">
        <f t="array" ref="J2766">_xlfn.XLOOKUP(D2766,rand2!$F:$F,rand2!$H:$H,"--")</f>
        <v>90.31</v>
      </c>
      <c r="K2766" s="13">
        <f t="shared" si="2"/>
        <v>86.9</v>
      </c>
      <c r="L2766" s="13" t="str">
        <f t="array" ref="L2766">_xlfn.XLOOKUP(D2766,'asc1'!$F:$F,'asc1'!$K:$K,"--")</f>
        <v>sí</v>
      </c>
      <c r="P2766" s="32"/>
      <c r="Q2766" s="32"/>
    </row>
    <row r="2767">
      <c r="A2767" s="4" t="s">
        <v>22</v>
      </c>
      <c r="B2767" s="4" t="s">
        <v>3941</v>
      </c>
      <c r="C2767" s="4" t="s">
        <v>25</v>
      </c>
      <c r="D2767" s="4" t="s">
        <v>3975</v>
      </c>
      <c r="E2767" s="12">
        <v>94.37</v>
      </c>
      <c r="F2767" s="13">
        <f t="array" ref="F2767">_xlfn.XLOOKUP(D2767,'asc2'!$F:$F,'asc2'!$H:$H,"--")</f>
        <v>87.88</v>
      </c>
      <c r="G2767" s="13">
        <f t="array" ref="G2767">_xlfn.XLOOKUP(D2767,desc1!$F:$F,desc1!$H:$H,"--")</f>
        <v>105.07</v>
      </c>
      <c r="H2767" s="13">
        <f t="array" ref="H2767">_xlfn.XLOOKUP(D2767,desc2!$F:$F,desc2!$H:$H,"--")</f>
        <v>97.3</v>
      </c>
      <c r="I2767" s="13">
        <f t="array" ref="I2767">_xlfn.XLOOKUP(D2767,rand1!$F:$F,rand1!$H:$H,"--")</f>
        <v>98.75</v>
      </c>
      <c r="J2767" s="13">
        <f t="array" ref="J2767">_xlfn.XLOOKUP(D2767,rand2!$F:$F,rand2!$H:$H,"--")</f>
        <v>102.76</v>
      </c>
      <c r="K2767" s="13">
        <f t="shared" si="2"/>
        <v>87.88</v>
      </c>
      <c r="L2767" s="13" t="str">
        <f t="array" ref="L2767">_xlfn.XLOOKUP(D2767,'asc1'!$F:$F,'asc1'!$K:$K,"--")</f>
        <v>sí</v>
      </c>
      <c r="P2767" s="32"/>
      <c r="Q2767" s="32"/>
    </row>
    <row r="2768">
      <c r="A2768" s="4" t="s">
        <v>22</v>
      </c>
      <c r="B2768" s="4" t="s">
        <v>3941</v>
      </c>
      <c r="C2768" s="4" t="s">
        <v>25</v>
      </c>
      <c r="D2768" s="4" t="s">
        <v>3972</v>
      </c>
      <c r="E2768" s="12">
        <v>103.72</v>
      </c>
      <c r="F2768" s="13">
        <f t="array" ref="F2768">_xlfn.XLOOKUP(D2768,'asc2'!$F:$F,'asc2'!$H:$H,"--")</f>
        <v>90.95</v>
      </c>
      <c r="G2768" s="13">
        <f t="array" ref="G2768">_xlfn.XLOOKUP(D2768,desc1!$F:$F,desc1!$H:$H,"--")</f>
        <v>96.56</v>
      </c>
      <c r="H2768" s="13">
        <f t="array" ref="H2768">_xlfn.XLOOKUP(D2768,desc2!$F:$F,desc2!$H:$H,"--")</f>
        <v>97.65</v>
      </c>
      <c r="I2768" s="13">
        <f t="array" ref="I2768">_xlfn.XLOOKUP(D2768,rand1!$F:$F,rand1!$H:$H,"--")</f>
        <v>89.54</v>
      </c>
      <c r="J2768" s="13">
        <f t="array" ref="J2768">_xlfn.XLOOKUP(D2768,rand2!$F:$F,rand2!$H:$H,"--")</f>
        <v>97.65</v>
      </c>
      <c r="K2768" s="13">
        <f t="shared" si="2"/>
        <v>89.54</v>
      </c>
      <c r="L2768" s="13" t="str">
        <f t="array" ref="L2768">_xlfn.XLOOKUP(D2768,'asc1'!$F:$F,'asc1'!$K:$K,"--")</f>
        <v>sí</v>
      </c>
      <c r="P2768" s="32"/>
      <c r="Q2768" s="32"/>
    </row>
    <row r="2769">
      <c r="A2769" s="4" t="s">
        <v>22</v>
      </c>
      <c r="B2769" s="4" t="s">
        <v>3941</v>
      </c>
      <c r="C2769" s="4" t="s">
        <v>25</v>
      </c>
      <c r="D2769" s="4" t="s">
        <v>3970</v>
      </c>
      <c r="E2769" s="12">
        <v>92.3</v>
      </c>
      <c r="F2769" s="13">
        <f t="array" ref="F2769">_xlfn.XLOOKUP(D2769,'asc2'!$F:$F,'asc2'!$H:$H,"--")</f>
        <v>111</v>
      </c>
      <c r="G2769" s="13">
        <f t="array" ref="G2769">_xlfn.XLOOKUP(D2769,desc1!$F:$F,desc1!$H:$H,"--")</f>
        <v>88.05</v>
      </c>
      <c r="H2769" s="13">
        <f t="array" ref="H2769">_xlfn.XLOOKUP(D2769,desc2!$F:$F,desc2!$H:$H,"--")</f>
        <v>100.57</v>
      </c>
      <c r="I2769" s="13">
        <f t="array" ref="I2769">_xlfn.XLOOKUP(D2769,rand1!$F:$F,rand1!$H:$H,"--")</f>
        <v>111.06</v>
      </c>
      <c r="J2769" s="13">
        <f t="array" ref="J2769">_xlfn.XLOOKUP(D2769,rand2!$F:$F,rand2!$H:$H,"--")</f>
        <v>89.29</v>
      </c>
      <c r="K2769" s="13">
        <f t="shared" si="2"/>
        <v>88.05</v>
      </c>
      <c r="L2769" s="13" t="str">
        <f t="array" ref="L2769">_xlfn.XLOOKUP(D2769,'asc1'!$F:$F,'asc1'!$K:$K,"--")</f>
        <v>sí</v>
      </c>
      <c r="P2769" s="32"/>
      <c r="Q2769" s="32"/>
    </row>
    <row r="2770">
      <c r="A2770" s="4" t="s">
        <v>22</v>
      </c>
      <c r="B2770" s="4" t="s">
        <v>3941</v>
      </c>
      <c r="C2770" s="4" t="s">
        <v>25</v>
      </c>
      <c r="D2770" s="4" t="s">
        <v>3968</v>
      </c>
      <c r="E2770" s="12">
        <v>98.9</v>
      </c>
      <c r="F2770" s="13">
        <f t="array" ref="F2770">_xlfn.XLOOKUP(D2770,'asc2'!$F:$F,'asc2'!$H:$H,"--")</f>
        <v>93.14</v>
      </c>
      <c r="G2770" s="13">
        <f t="array" ref="G2770">_xlfn.XLOOKUP(D2770,desc1!$F:$F,desc1!$H:$H,"--")</f>
        <v>87.15</v>
      </c>
      <c r="H2770" s="13">
        <f t="array" ref="H2770">_xlfn.XLOOKUP(D2770,desc2!$F:$F,desc2!$H:$H,"--")</f>
        <v>92.22</v>
      </c>
      <c r="I2770" s="13">
        <f t="array" ref="I2770">_xlfn.XLOOKUP(D2770,rand1!$F:$F,rand1!$H:$H,"--")</f>
        <v>87.45</v>
      </c>
      <c r="J2770" s="13">
        <f t="array" ref="J2770">_xlfn.XLOOKUP(D2770,rand2!$F:$F,rand2!$H:$H,"--")</f>
        <v>90.08</v>
      </c>
      <c r="K2770" s="13">
        <f t="shared" si="2"/>
        <v>87.15</v>
      </c>
      <c r="L2770" s="13" t="str">
        <f t="array" ref="L2770">_xlfn.XLOOKUP(D2770,'asc1'!$F:$F,'asc1'!$K:$K,"--")</f>
        <v>sí</v>
      </c>
      <c r="P2770" s="32"/>
      <c r="Q2770" s="32"/>
    </row>
    <row r="2771">
      <c r="A2771" s="4" t="s">
        <v>22</v>
      </c>
      <c r="B2771" s="4" t="s">
        <v>3941</v>
      </c>
      <c r="C2771" s="4" t="s">
        <v>25</v>
      </c>
      <c r="D2771" s="4" t="s">
        <v>3967</v>
      </c>
      <c r="E2771" s="12">
        <v>95.96</v>
      </c>
      <c r="F2771" s="13">
        <f t="array" ref="F2771">_xlfn.XLOOKUP(D2771,'asc2'!$F:$F,'asc2'!$H:$H,"--")</f>
        <v>95.67</v>
      </c>
      <c r="G2771" s="13">
        <f t="array" ref="G2771">_xlfn.XLOOKUP(D2771,desc1!$F:$F,desc1!$H:$H,"--")</f>
        <v>89.85</v>
      </c>
      <c r="H2771" s="13">
        <f t="array" ref="H2771">_xlfn.XLOOKUP(D2771,desc2!$F:$F,desc2!$H:$H,"--")</f>
        <v>95.92</v>
      </c>
      <c r="I2771" s="13">
        <f t="array" ref="I2771">_xlfn.XLOOKUP(D2771,rand1!$F:$F,rand1!$H:$H,"--")</f>
        <v>97</v>
      </c>
      <c r="J2771" s="13">
        <f t="array" ref="J2771">_xlfn.XLOOKUP(D2771,rand2!$F:$F,rand2!$H:$H,"--")</f>
        <v>112.22</v>
      </c>
      <c r="K2771" s="13">
        <f t="shared" si="2"/>
        <v>89.85</v>
      </c>
      <c r="L2771" s="13" t="str">
        <f t="array" ref="L2771">_xlfn.XLOOKUP(D2771,'asc1'!$F:$F,'asc1'!$K:$K,"--")</f>
        <v>sí</v>
      </c>
      <c r="P2771" s="32"/>
      <c r="Q2771" s="32"/>
    </row>
    <row r="2772">
      <c r="A2772" s="4" t="s">
        <v>22</v>
      </c>
      <c r="B2772" s="4" t="s">
        <v>3941</v>
      </c>
      <c r="C2772" s="4" t="s">
        <v>25</v>
      </c>
      <c r="D2772" s="4" t="s">
        <v>3965</v>
      </c>
      <c r="E2772" s="12">
        <v>102.01</v>
      </c>
      <c r="F2772" s="13">
        <f t="array" ref="F2772">_xlfn.XLOOKUP(D2772,'asc2'!$F:$F,'asc2'!$H:$H,"--")</f>
        <v>86.73</v>
      </c>
      <c r="G2772" s="13">
        <f t="array" ref="G2772">_xlfn.XLOOKUP(D2772,desc1!$F:$F,desc1!$H:$H,"--")</f>
        <v>96.22</v>
      </c>
      <c r="H2772" s="13">
        <f t="array" ref="H2772">_xlfn.XLOOKUP(D2772,desc2!$F:$F,desc2!$H:$H,"--")</f>
        <v>101.69</v>
      </c>
      <c r="I2772" s="13">
        <f t="array" ref="I2772">_xlfn.XLOOKUP(D2772,rand1!$F:$F,rand1!$H:$H,"--")</f>
        <v>89.77</v>
      </c>
      <c r="J2772" s="13">
        <f t="array" ref="J2772">_xlfn.XLOOKUP(D2772,rand2!$F:$F,rand2!$H:$H,"--")</f>
        <v>91.85</v>
      </c>
      <c r="K2772" s="13">
        <f t="shared" si="2"/>
        <v>86.73</v>
      </c>
      <c r="L2772" s="13" t="str">
        <f t="array" ref="L2772">_xlfn.XLOOKUP(D2772,'asc1'!$F:$F,'asc1'!$K:$K,"--")</f>
        <v>sí</v>
      </c>
      <c r="P2772" s="32"/>
      <c r="Q2772" s="32"/>
    </row>
    <row r="2773">
      <c r="A2773" s="4" t="s">
        <v>22</v>
      </c>
      <c r="B2773" s="4" t="s">
        <v>3941</v>
      </c>
      <c r="C2773" s="4" t="s">
        <v>25</v>
      </c>
      <c r="D2773" s="4" t="s">
        <v>3962</v>
      </c>
      <c r="E2773" s="12">
        <v>104.25</v>
      </c>
      <c r="F2773" s="13">
        <f t="array" ref="F2773">_xlfn.XLOOKUP(D2773,'asc2'!$F:$F,'asc2'!$H:$H,"--")</f>
        <v>90.17</v>
      </c>
      <c r="G2773" s="13">
        <f t="array" ref="G2773">_xlfn.XLOOKUP(D2773,desc1!$F:$F,desc1!$H:$H,"--")</f>
        <v>94.77</v>
      </c>
      <c r="H2773" s="13">
        <f t="array" ref="H2773">_xlfn.XLOOKUP(D2773,desc2!$F:$F,desc2!$H:$H,"--")</f>
        <v>96.01</v>
      </c>
      <c r="I2773" s="13">
        <f t="array" ref="I2773">_xlfn.XLOOKUP(D2773,rand1!$F:$F,rand1!$H:$H,"--")</f>
        <v>92.55</v>
      </c>
      <c r="J2773" s="13">
        <f t="array" ref="J2773">_xlfn.XLOOKUP(D2773,rand2!$F:$F,rand2!$H:$H,"--")</f>
        <v>85.93</v>
      </c>
      <c r="K2773" s="13">
        <f t="shared" si="2"/>
        <v>85.93</v>
      </c>
      <c r="L2773" s="13" t="str">
        <f t="array" ref="L2773">_xlfn.XLOOKUP(D2773,'asc1'!$F:$F,'asc1'!$K:$K,"--")</f>
        <v>sí</v>
      </c>
      <c r="P2773" s="32"/>
      <c r="Q2773" s="32"/>
    </row>
    <row r="2774">
      <c r="A2774" s="4" t="s">
        <v>22</v>
      </c>
      <c r="B2774" s="4" t="s">
        <v>3941</v>
      </c>
      <c r="C2774" s="4" t="s">
        <v>25</v>
      </c>
      <c r="D2774" s="4" t="s">
        <v>3960</v>
      </c>
      <c r="E2774" s="12">
        <v>96.5</v>
      </c>
      <c r="F2774" s="13">
        <f t="array" ref="F2774">_xlfn.XLOOKUP(D2774,'asc2'!$F:$F,'asc2'!$H:$H,"--")</f>
        <v>89.35</v>
      </c>
      <c r="G2774" s="13">
        <f t="array" ref="G2774">_xlfn.XLOOKUP(D2774,desc1!$F:$F,desc1!$H:$H,"--")</f>
        <v>89.25</v>
      </c>
      <c r="H2774" s="13">
        <f t="array" ref="H2774">_xlfn.XLOOKUP(D2774,desc2!$F:$F,desc2!$H:$H,"--")</f>
        <v>86.98</v>
      </c>
      <c r="I2774" s="13">
        <f t="array" ref="I2774">_xlfn.XLOOKUP(D2774,rand1!$F:$F,rand1!$H:$H,"--")</f>
        <v>89.41</v>
      </c>
      <c r="J2774" s="13">
        <f t="array" ref="J2774">_xlfn.XLOOKUP(D2774,rand2!$F:$F,rand2!$H:$H,"--")</f>
        <v>89.04</v>
      </c>
      <c r="K2774" s="13">
        <f t="shared" si="2"/>
        <v>86.98</v>
      </c>
      <c r="L2774" s="13" t="str">
        <f t="array" ref="L2774">_xlfn.XLOOKUP(D2774,'asc1'!$F:$F,'asc1'!$K:$K,"--")</f>
        <v>sí</v>
      </c>
      <c r="P2774" s="32"/>
      <c r="Q2774" s="32"/>
    </row>
    <row r="2775">
      <c r="A2775" s="4" t="s">
        <v>22</v>
      </c>
      <c r="B2775" s="4" t="s">
        <v>3941</v>
      </c>
      <c r="C2775" s="4" t="s">
        <v>25</v>
      </c>
      <c r="D2775" s="4" t="s">
        <v>3957</v>
      </c>
      <c r="E2775" s="12">
        <v>91.79</v>
      </c>
      <c r="F2775" s="13">
        <f t="array" ref="F2775">_xlfn.XLOOKUP(D2775,'asc2'!$F:$F,'asc2'!$H:$H,"--")</f>
        <v>92.3</v>
      </c>
      <c r="G2775" s="13">
        <f t="array" ref="G2775">_xlfn.XLOOKUP(D2775,desc1!$F:$F,desc1!$H:$H,"--")</f>
        <v>90.37</v>
      </c>
      <c r="H2775" s="13">
        <f t="array" ref="H2775">_xlfn.XLOOKUP(D2775,desc2!$F:$F,desc2!$H:$H,"--")</f>
        <v>94.77</v>
      </c>
      <c r="I2775" s="13">
        <f t="array" ref="I2775">_xlfn.XLOOKUP(D2775,rand1!$F:$F,rand1!$H:$H,"--")</f>
        <v>92.41</v>
      </c>
      <c r="J2775" s="13">
        <f t="array" ref="J2775">_xlfn.XLOOKUP(D2775,rand2!$F:$F,rand2!$H:$H,"--")</f>
        <v>88.92</v>
      </c>
      <c r="K2775" s="13">
        <f t="shared" si="2"/>
        <v>88.92</v>
      </c>
      <c r="L2775" s="13" t="str">
        <f t="array" ref="L2775">_xlfn.XLOOKUP(D2775,'asc1'!$F:$F,'asc1'!$K:$K,"--")</f>
        <v>sí</v>
      </c>
      <c r="P2775" s="32"/>
      <c r="Q2775" s="32"/>
    </row>
    <row r="2776">
      <c r="A2776" s="4" t="s">
        <v>22</v>
      </c>
      <c r="B2776" s="4" t="s">
        <v>3941</v>
      </c>
      <c r="C2776" s="4" t="s">
        <v>25</v>
      </c>
      <c r="D2776" s="4" t="s">
        <v>3955</v>
      </c>
      <c r="E2776" s="12">
        <v>134.34</v>
      </c>
      <c r="F2776" s="13">
        <f t="array" ref="F2776">_xlfn.XLOOKUP(D2776,'asc2'!$F:$F,'asc2'!$H:$H,"--")</f>
        <v>86.75</v>
      </c>
      <c r="G2776" s="13">
        <f t="array" ref="G2776">_xlfn.XLOOKUP(D2776,desc1!$F:$F,desc1!$H:$H,"--")</f>
        <v>86.91</v>
      </c>
      <c r="H2776" s="13">
        <f t="array" ref="H2776">_xlfn.XLOOKUP(D2776,desc2!$F:$F,desc2!$H:$H,"--")</f>
        <v>100.79</v>
      </c>
      <c r="I2776" s="13">
        <f t="array" ref="I2776">_xlfn.XLOOKUP(D2776,rand1!$F:$F,rand1!$H:$H,"--")</f>
        <v>94.01</v>
      </c>
      <c r="J2776" s="13">
        <f t="array" ref="J2776">_xlfn.XLOOKUP(D2776,rand2!$F:$F,rand2!$H:$H,"--")</f>
        <v>87.7</v>
      </c>
      <c r="K2776" s="13">
        <f t="shared" si="2"/>
        <v>86.75</v>
      </c>
      <c r="L2776" s="13" t="str">
        <f t="array" ref="L2776">_xlfn.XLOOKUP(D2776,'asc1'!$F:$F,'asc1'!$K:$K,"--")</f>
        <v>sí</v>
      </c>
      <c r="P2776" s="32"/>
      <c r="Q2776" s="32"/>
    </row>
    <row r="2777">
      <c r="A2777" s="4" t="s">
        <v>22</v>
      </c>
      <c r="B2777" s="4" t="s">
        <v>3941</v>
      </c>
      <c r="C2777" s="4" t="s">
        <v>25</v>
      </c>
      <c r="D2777" s="4" t="s">
        <v>3952</v>
      </c>
      <c r="E2777" s="12">
        <v>88.86</v>
      </c>
      <c r="F2777" s="13">
        <f t="array" ref="F2777">_xlfn.XLOOKUP(D2777,'asc2'!$F:$F,'asc2'!$H:$H,"--")</f>
        <v>91.95</v>
      </c>
      <c r="G2777" s="13">
        <f t="array" ref="G2777">_xlfn.XLOOKUP(D2777,desc1!$F:$F,desc1!$H:$H,"--")</f>
        <v>86.64</v>
      </c>
      <c r="H2777" s="13">
        <f t="array" ref="H2777">_xlfn.XLOOKUP(D2777,desc2!$F:$F,desc2!$H:$H,"--")</f>
        <v>101.44</v>
      </c>
      <c r="I2777" s="13">
        <f t="array" ref="I2777">_xlfn.XLOOKUP(D2777,rand1!$F:$F,rand1!$H:$H,"--")</f>
        <v>93.86</v>
      </c>
      <c r="J2777" s="13">
        <f t="array" ref="J2777">_xlfn.XLOOKUP(D2777,rand2!$F:$F,rand2!$H:$H,"--")</f>
        <v>96.86</v>
      </c>
      <c r="K2777" s="13">
        <f t="shared" si="2"/>
        <v>86.64</v>
      </c>
      <c r="L2777" s="13" t="str">
        <f t="array" ref="L2777">_xlfn.XLOOKUP(D2777,'asc1'!$F:$F,'asc1'!$K:$K,"--")</f>
        <v>sí</v>
      </c>
      <c r="P2777" s="32"/>
      <c r="Q2777" s="32"/>
    </row>
    <row r="2778">
      <c r="A2778" s="4" t="s">
        <v>22</v>
      </c>
      <c r="B2778" s="4" t="s">
        <v>3941</v>
      </c>
      <c r="C2778" s="4" t="s">
        <v>25</v>
      </c>
      <c r="D2778" s="4" t="s">
        <v>3950</v>
      </c>
      <c r="E2778" s="12">
        <v>101.2</v>
      </c>
      <c r="F2778" s="13">
        <f t="array" ref="F2778">_xlfn.XLOOKUP(D2778,'asc2'!$F:$F,'asc2'!$H:$H,"--")</f>
        <v>95.95</v>
      </c>
      <c r="G2778" s="13">
        <f t="array" ref="G2778">_xlfn.XLOOKUP(D2778,desc1!$F:$F,desc1!$H:$H,"--")</f>
        <v>89.19</v>
      </c>
      <c r="H2778" s="13">
        <f t="array" ref="H2778">_xlfn.XLOOKUP(D2778,desc2!$F:$F,desc2!$H:$H,"--")</f>
        <v>102.56</v>
      </c>
      <c r="I2778" s="13">
        <f t="array" ref="I2778">_xlfn.XLOOKUP(D2778,rand1!$F:$F,rand1!$H:$H,"--")</f>
        <v>102.64</v>
      </c>
      <c r="J2778" s="13">
        <f t="array" ref="J2778">_xlfn.XLOOKUP(D2778,rand2!$F:$F,rand2!$H:$H,"--")</f>
        <v>95.25</v>
      </c>
      <c r="K2778" s="13">
        <f t="shared" si="2"/>
        <v>89.19</v>
      </c>
      <c r="L2778" s="13" t="str">
        <f t="array" ref="L2778">_xlfn.XLOOKUP(D2778,'asc1'!$F:$F,'asc1'!$K:$K,"--")</f>
        <v>sí</v>
      </c>
      <c r="P2778" s="32"/>
      <c r="Q2778" s="32"/>
    </row>
    <row r="2779">
      <c r="A2779" s="4" t="s">
        <v>22</v>
      </c>
      <c r="B2779" s="4" t="s">
        <v>3941</v>
      </c>
      <c r="C2779" s="4" t="s">
        <v>25</v>
      </c>
      <c r="D2779" s="4" t="s">
        <v>3947</v>
      </c>
      <c r="E2779" s="12">
        <v>88.4</v>
      </c>
      <c r="F2779" s="13">
        <f t="array" ref="F2779">_xlfn.XLOOKUP(D2779,'asc2'!$F:$F,'asc2'!$H:$H,"--")</f>
        <v>97.96</v>
      </c>
      <c r="G2779" s="13">
        <f t="array" ref="G2779">_xlfn.XLOOKUP(D2779,desc1!$F:$F,desc1!$H:$H,"--")</f>
        <v>92.87</v>
      </c>
      <c r="H2779" s="13">
        <f t="array" ref="H2779">_xlfn.XLOOKUP(D2779,desc2!$F:$F,desc2!$H:$H,"--")</f>
        <v>94.45</v>
      </c>
      <c r="I2779" s="13">
        <f t="array" ref="I2779">_xlfn.XLOOKUP(D2779,rand1!$F:$F,rand1!$H:$H,"--")</f>
        <v>100.28</v>
      </c>
      <c r="J2779" s="13">
        <f t="array" ref="J2779">_xlfn.XLOOKUP(D2779,rand2!$F:$F,rand2!$H:$H,"--")</f>
        <v>90.42</v>
      </c>
      <c r="K2779" s="13">
        <f t="shared" si="2"/>
        <v>88.4</v>
      </c>
      <c r="L2779" s="13" t="str">
        <f t="array" ref="L2779">_xlfn.XLOOKUP(D2779,'asc1'!$F:$F,'asc1'!$K:$K,"--")</f>
        <v>sí</v>
      </c>
      <c r="P2779" s="32"/>
      <c r="Q2779" s="32"/>
    </row>
    <row r="2780">
      <c r="A2780" s="4" t="s">
        <v>22</v>
      </c>
      <c r="B2780" s="4" t="s">
        <v>3941</v>
      </c>
      <c r="C2780" s="4" t="s">
        <v>25</v>
      </c>
      <c r="D2780" s="4" t="s">
        <v>3943</v>
      </c>
      <c r="E2780" s="12">
        <v>90.42</v>
      </c>
      <c r="F2780" s="13">
        <f t="array" ref="F2780">_xlfn.XLOOKUP(D2780,'asc2'!$F:$F,'asc2'!$H:$H,"--")</f>
        <v>86</v>
      </c>
      <c r="G2780" s="13">
        <f t="array" ref="G2780">_xlfn.XLOOKUP(D2780,desc1!$F:$F,desc1!$H:$H,"--")</f>
        <v>92.97</v>
      </c>
      <c r="H2780" s="13">
        <f t="array" ref="H2780">_xlfn.XLOOKUP(D2780,desc2!$F:$F,desc2!$H:$H,"--")</f>
        <v>94.11</v>
      </c>
      <c r="I2780" s="13">
        <f t="array" ref="I2780">_xlfn.XLOOKUP(D2780,rand1!$F:$F,rand1!$H:$H,"--")</f>
        <v>91.52</v>
      </c>
      <c r="J2780" s="13">
        <f t="array" ref="J2780">_xlfn.XLOOKUP(D2780,rand2!$F:$F,rand2!$H:$H,"--")</f>
        <v>107.91</v>
      </c>
      <c r="K2780" s="13">
        <f t="shared" si="2"/>
        <v>86</v>
      </c>
      <c r="L2780" s="13" t="str">
        <f t="array" ref="L2780">_xlfn.XLOOKUP(D2780,'asc1'!$F:$F,'asc1'!$K:$K,"--")</f>
        <v>sí</v>
      </c>
      <c r="P2780" s="32"/>
      <c r="Q2780" s="32"/>
    </row>
    <row r="2781">
      <c r="A2781" s="4" t="s">
        <v>22</v>
      </c>
      <c r="B2781" s="4" t="s">
        <v>3941</v>
      </c>
      <c r="C2781" s="4" t="s">
        <v>25</v>
      </c>
      <c r="D2781" s="4" t="s">
        <v>3942</v>
      </c>
      <c r="E2781" s="12">
        <v>92.97</v>
      </c>
      <c r="F2781" s="13">
        <f t="array" ref="F2781">_xlfn.XLOOKUP(D2781,'asc2'!$F:$F,'asc2'!$H:$H,"--")</f>
        <v>90.26</v>
      </c>
      <c r="G2781" s="13">
        <f t="array" ref="G2781">_xlfn.XLOOKUP(D2781,desc1!$F:$F,desc1!$H:$H,"--")</f>
        <v>85.1</v>
      </c>
      <c r="H2781" s="13">
        <f t="array" ref="H2781">_xlfn.XLOOKUP(D2781,desc2!$F:$F,desc2!$H:$H,"--")</f>
        <v>99.32</v>
      </c>
      <c r="I2781" s="13">
        <f t="array" ref="I2781">_xlfn.XLOOKUP(D2781,rand1!$F:$F,rand1!$H:$H,"--")</f>
        <v>86.77</v>
      </c>
      <c r="J2781" s="13">
        <f t="array" ref="J2781">_xlfn.XLOOKUP(D2781,rand2!$F:$F,rand2!$H:$H,"--")</f>
        <v>91.92</v>
      </c>
      <c r="K2781" s="13">
        <f t="shared" si="2"/>
        <v>85.1</v>
      </c>
      <c r="L2781" s="13" t="str">
        <f t="array" ref="L2781">_xlfn.XLOOKUP(D2781,'asc1'!$F:$F,'asc1'!$K:$K,"--")</f>
        <v>sí</v>
      </c>
      <c r="P2781" s="32"/>
      <c r="Q2781" s="32"/>
    </row>
    <row r="2782">
      <c r="A2782" s="4" t="s">
        <v>22</v>
      </c>
      <c r="B2782" s="4" t="s">
        <v>3890</v>
      </c>
      <c r="C2782" s="4" t="s">
        <v>25</v>
      </c>
      <c r="D2782" s="4" t="s">
        <v>3939</v>
      </c>
      <c r="E2782" s="12">
        <v>96.39</v>
      </c>
      <c r="F2782" s="13">
        <f t="array" ref="F2782">_xlfn.XLOOKUP(D2782,'asc2'!$F:$F,'asc2'!$H:$H,"--")</f>
        <v>93.25</v>
      </c>
      <c r="G2782" s="13">
        <f t="array" ref="G2782">_xlfn.XLOOKUP(D2782,desc1!$F:$F,desc1!$H:$H,"--")</f>
        <v>92.89</v>
      </c>
      <c r="H2782" s="13">
        <f t="array" ref="H2782">_xlfn.XLOOKUP(D2782,desc2!$F:$F,desc2!$H:$H,"--")</f>
        <v>99.63</v>
      </c>
      <c r="I2782" s="13">
        <f t="array" ref="I2782">_xlfn.XLOOKUP(D2782,rand1!$F:$F,rand1!$H:$H,"--")</f>
        <v>93.33</v>
      </c>
      <c r="J2782" s="13">
        <f t="array" ref="J2782">_xlfn.XLOOKUP(D2782,rand2!$F:$F,rand2!$H:$H,"--")</f>
        <v>90.86</v>
      </c>
      <c r="K2782" s="13">
        <f t="shared" si="2"/>
        <v>90.86</v>
      </c>
      <c r="L2782" s="13" t="str">
        <f t="array" ref="L2782">_xlfn.XLOOKUP(D2782,'asc1'!$F:$F,'asc1'!$K:$K,"--")</f>
        <v>sí</v>
      </c>
      <c r="P2782" s="32"/>
      <c r="Q2782" s="32"/>
    </row>
    <row r="2783">
      <c r="A2783" s="4" t="s">
        <v>22</v>
      </c>
      <c r="B2783" s="4" t="s">
        <v>3890</v>
      </c>
      <c r="C2783" s="4" t="s">
        <v>25</v>
      </c>
      <c r="D2783" s="4" t="s">
        <v>3937</v>
      </c>
      <c r="E2783" s="12">
        <v>88.67</v>
      </c>
      <c r="F2783" s="13">
        <f t="array" ref="F2783">_xlfn.XLOOKUP(D2783,'asc2'!$F:$F,'asc2'!$H:$H,"--")</f>
        <v>86.8</v>
      </c>
      <c r="G2783" s="13">
        <f t="array" ref="G2783">_xlfn.XLOOKUP(D2783,desc1!$F:$F,desc1!$H:$H,"--")</f>
        <v>94.65</v>
      </c>
      <c r="H2783" s="13">
        <f t="array" ref="H2783">_xlfn.XLOOKUP(D2783,desc2!$F:$F,desc2!$H:$H,"--")</f>
        <v>101</v>
      </c>
      <c r="I2783" s="13">
        <f t="array" ref="I2783">_xlfn.XLOOKUP(D2783,rand1!$F:$F,rand1!$H:$H,"--")</f>
        <v>95.1</v>
      </c>
      <c r="J2783" s="13">
        <f t="array" ref="J2783">_xlfn.XLOOKUP(D2783,rand2!$F:$F,rand2!$H:$H,"--")</f>
        <v>90.04</v>
      </c>
      <c r="K2783" s="13">
        <f t="shared" si="2"/>
        <v>86.8</v>
      </c>
      <c r="L2783" s="13" t="str">
        <f t="array" ref="L2783">_xlfn.XLOOKUP(D2783,'asc1'!$F:$F,'asc1'!$K:$K,"--")</f>
        <v>sí</v>
      </c>
      <c r="P2783" s="32"/>
      <c r="Q2783" s="32"/>
    </row>
    <row r="2784">
      <c r="A2784" s="4" t="s">
        <v>22</v>
      </c>
      <c r="B2784" s="4" t="s">
        <v>3890</v>
      </c>
      <c r="C2784" s="4" t="s">
        <v>25</v>
      </c>
      <c r="D2784" s="4" t="s">
        <v>3935</v>
      </c>
      <c r="E2784" s="12">
        <v>94.72</v>
      </c>
      <c r="F2784" s="13">
        <f t="array" ref="F2784">_xlfn.XLOOKUP(D2784,'asc2'!$F:$F,'asc2'!$H:$H,"--")</f>
        <v>92.18</v>
      </c>
      <c r="G2784" s="13">
        <f t="array" ref="G2784">_xlfn.XLOOKUP(D2784,desc1!$F:$F,desc1!$H:$H,"--")</f>
        <v>93.03</v>
      </c>
      <c r="H2784" s="13">
        <f t="array" ref="H2784">_xlfn.XLOOKUP(D2784,desc2!$F:$F,desc2!$H:$H,"--")</f>
        <v>98.34</v>
      </c>
      <c r="I2784" s="13">
        <f t="array" ref="I2784">_xlfn.XLOOKUP(D2784,rand1!$F:$F,rand1!$H:$H,"--")</f>
        <v>88.53</v>
      </c>
      <c r="J2784" s="13">
        <f t="array" ref="J2784">_xlfn.XLOOKUP(D2784,rand2!$F:$F,rand2!$H:$H,"--")</f>
        <v>88.87</v>
      </c>
      <c r="K2784" s="13">
        <f t="shared" si="2"/>
        <v>88.53</v>
      </c>
      <c r="L2784" s="13" t="str">
        <f t="array" ref="L2784">_xlfn.XLOOKUP(D2784,'asc1'!$F:$F,'asc1'!$K:$K,"--")</f>
        <v>sí</v>
      </c>
      <c r="P2784" s="32"/>
      <c r="Q2784" s="32"/>
    </row>
    <row r="2785">
      <c r="A2785" s="4" t="s">
        <v>22</v>
      </c>
      <c r="B2785" s="4" t="s">
        <v>3890</v>
      </c>
      <c r="C2785" s="4" t="s">
        <v>25</v>
      </c>
      <c r="D2785" s="4" t="s">
        <v>3932</v>
      </c>
      <c r="E2785" s="12">
        <v>89.65</v>
      </c>
      <c r="F2785" s="13">
        <f t="array" ref="F2785">_xlfn.XLOOKUP(D2785,'asc2'!$F:$F,'asc2'!$H:$H,"--")</f>
        <v>87.82</v>
      </c>
      <c r="G2785" s="13">
        <f t="array" ref="G2785">_xlfn.XLOOKUP(D2785,desc1!$F:$F,desc1!$H:$H,"--")</f>
        <v>88.5</v>
      </c>
      <c r="H2785" s="13">
        <f t="array" ref="H2785">_xlfn.XLOOKUP(D2785,desc2!$F:$F,desc2!$H:$H,"--")</f>
        <v>92.93</v>
      </c>
      <c r="I2785" s="13">
        <f t="array" ref="I2785">_xlfn.XLOOKUP(D2785,rand1!$F:$F,rand1!$H:$H,"--")</f>
        <v>90.86</v>
      </c>
      <c r="J2785" s="13">
        <f t="array" ref="J2785">_xlfn.XLOOKUP(D2785,rand2!$F:$F,rand2!$H:$H,"--")</f>
        <v>90.18</v>
      </c>
      <c r="K2785" s="13">
        <f t="shared" si="2"/>
        <v>87.82</v>
      </c>
      <c r="L2785" s="13" t="str">
        <f t="array" ref="L2785">_xlfn.XLOOKUP(D2785,'asc1'!$F:$F,'asc1'!$K:$K,"--")</f>
        <v>sí</v>
      </c>
      <c r="P2785" s="32"/>
      <c r="Q2785" s="32"/>
    </row>
    <row r="2786">
      <c r="A2786" s="4" t="s">
        <v>22</v>
      </c>
      <c r="B2786" s="4" t="s">
        <v>3890</v>
      </c>
      <c r="C2786" s="4" t="s">
        <v>25</v>
      </c>
      <c r="D2786" s="4" t="s">
        <v>3929</v>
      </c>
      <c r="E2786" s="12">
        <v>92.4</v>
      </c>
      <c r="F2786" s="13">
        <f t="array" ref="F2786">_xlfn.XLOOKUP(D2786,'asc2'!$F:$F,'asc2'!$H:$H,"--")</f>
        <v>85.45</v>
      </c>
      <c r="G2786" s="13">
        <f t="array" ref="G2786">_xlfn.XLOOKUP(D2786,desc1!$F:$F,desc1!$H:$H,"--")</f>
        <v>89.6</v>
      </c>
      <c r="H2786" s="13">
        <f t="array" ref="H2786">_xlfn.XLOOKUP(D2786,desc2!$F:$F,desc2!$H:$H,"--")</f>
        <v>107.26</v>
      </c>
      <c r="I2786" s="13">
        <f t="array" ref="I2786">_xlfn.XLOOKUP(D2786,rand1!$F:$F,rand1!$H:$H,"--")</f>
        <v>86.21</v>
      </c>
      <c r="J2786" s="13">
        <f t="array" ref="J2786">_xlfn.XLOOKUP(D2786,rand2!$F:$F,rand2!$H:$H,"--")</f>
        <v>86.48</v>
      </c>
      <c r="K2786" s="13">
        <f t="shared" si="2"/>
        <v>85.45</v>
      </c>
      <c r="L2786" s="13" t="str">
        <f t="array" ref="L2786">_xlfn.XLOOKUP(D2786,'asc1'!$F:$F,'asc1'!$K:$K,"--")</f>
        <v>sí</v>
      </c>
      <c r="P2786" s="32"/>
      <c r="Q2786" s="32"/>
    </row>
    <row r="2787">
      <c r="A2787" s="4" t="s">
        <v>22</v>
      </c>
      <c r="B2787" s="4" t="s">
        <v>3890</v>
      </c>
      <c r="C2787" s="4" t="s">
        <v>25</v>
      </c>
      <c r="D2787" s="4" t="s">
        <v>3926</v>
      </c>
      <c r="E2787" s="12">
        <v>89.91</v>
      </c>
      <c r="F2787" s="13">
        <f t="array" ref="F2787">_xlfn.XLOOKUP(D2787,'asc2'!$F:$F,'asc2'!$H:$H,"--")</f>
        <v>95.71</v>
      </c>
      <c r="G2787" s="13">
        <f t="array" ref="G2787">_xlfn.XLOOKUP(D2787,desc1!$F:$F,desc1!$H:$H,"--")</f>
        <v>87.48</v>
      </c>
      <c r="H2787" s="13">
        <f t="array" ref="H2787">_xlfn.XLOOKUP(D2787,desc2!$F:$F,desc2!$H:$H,"--")</f>
        <v>100.4</v>
      </c>
      <c r="I2787" s="13">
        <f t="array" ref="I2787">_xlfn.XLOOKUP(D2787,rand1!$F:$F,rand1!$H:$H,"--")</f>
        <v>93.48</v>
      </c>
      <c r="J2787" s="13">
        <f t="array" ref="J2787">_xlfn.XLOOKUP(D2787,rand2!$F:$F,rand2!$H:$H,"--")</f>
        <v>93.77</v>
      </c>
      <c r="K2787" s="13">
        <f t="shared" si="2"/>
        <v>87.48</v>
      </c>
      <c r="L2787" s="13" t="str">
        <f t="array" ref="L2787">_xlfn.XLOOKUP(D2787,'asc1'!$F:$F,'asc1'!$K:$K,"--")</f>
        <v>sí</v>
      </c>
      <c r="P2787" s="32"/>
      <c r="Q2787" s="32"/>
    </row>
    <row r="2788">
      <c r="A2788" s="4" t="s">
        <v>22</v>
      </c>
      <c r="B2788" s="4" t="s">
        <v>3890</v>
      </c>
      <c r="C2788" s="4" t="s">
        <v>25</v>
      </c>
      <c r="D2788" s="4" t="s">
        <v>3924</v>
      </c>
      <c r="E2788" s="12">
        <v>86.4</v>
      </c>
      <c r="F2788" s="13">
        <f t="array" ref="F2788">_xlfn.XLOOKUP(D2788,'asc2'!$F:$F,'asc2'!$H:$H,"--")</f>
        <v>89.64</v>
      </c>
      <c r="G2788" s="13">
        <f t="array" ref="G2788">_xlfn.XLOOKUP(D2788,desc1!$F:$F,desc1!$H:$H,"--")</f>
        <v>89.62</v>
      </c>
      <c r="H2788" s="13">
        <f t="array" ref="H2788">_xlfn.XLOOKUP(D2788,desc2!$F:$F,desc2!$H:$H,"--")</f>
        <v>101.41</v>
      </c>
      <c r="I2788" s="13">
        <f t="array" ref="I2788">_xlfn.XLOOKUP(D2788,rand1!$F:$F,rand1!$H:$H,"--")</f>
        <v>91.98</v>
      </c>
      <c r="J2788" s="13">
        <f t="array" ref="J2788">_xlfn.XLOOKUP(D2788,rand2!$F:$F,rand2!$H:$H,"--")</f>
        <v>86.34</v>
      </c>
      <c r="K2788" s="13">
        <f t="shared" si="2"/>
        <v>86.34</v>
      </c>
      <c r="L2788" s="13" t="str">
        <f t="array" ref="L2788">_xlfn.XLOOKUP(D2788,'asc1'!$F:$F,'asc1'!$K:$K,"--")</f>
        <v>sí</v>
      </c>
      <c r="P2788" s="32"/>
      <c r="Q2788" s="32"/>
    </row>
    <row r="2789">
      <c r="A2789" s="4" t="s">
        <v>22</v>
      </c>
      <c r="B2789" s="4" t="s">
        <v>3890</v>
      </c>
      <c r="C2789" s="4" t="s">
        <v>25</v>
      </c>
      <c r="D2789" s="4" t="s">
        <v>3921</v>
      </c>
      <c r="E2789" s="12">
        <v>99.5</v>
      </c>
      <c r="F2789" s="13">
        <f t="array" ref="F2789">_xlfn.XLOOKUP(D2789,'asc2'!$F:$F,'asc2'!$H:$H,"--")</f>
        <v>88.67</v>
      </c>
      <c r="G2789" s="13">
        <f t="array" ref="G2789">_xlfn.XLOOKUP(D2789,desc1!$F:$F,desc1!$H:$H,"--")</f>
        <v>92.17</v>
      </c>
      <c r="H2789" s="13">
        <f t="array" ref="H2789">_xlfn.XLOOKUP(D2789,desc2!$F:$F,desc2!$H:$H,"--")</f>
        <v>99.47</v>
      </c>
      <c r="I2789" s="13">
        <f t="array" ref="I2789">_xlfn.XLOOKUP(D2789,rand1!$F:$F,rand1!$H:$H,"--")</f>
        <v>91.63</v>
      </c>
      <c r="J2789" s="13">
        <f t="array" ref="J2789">_xlfn.XLOOKUP(D2789,rand2!$F:$F,rand2!$H:$H,"--")</f>
        <v>96.12</v>
      </c>
      <c r="K2789" s="13">
        <f t="shared" si="2"/>
        <v>88.67</v>
      </c>
      <c r="L2789" s="13" t="str">
        <f t="array" ref="L2789">_xlfn.XLOOKUP(D2789,'asc1'!$F:$F,'asc1'!$K:$K,"--")</f>
        <v>sí</v>
      </c>
      <c r="P2789" s="32"/>
      <c r="Q2789" s="32"/>
    </row>
    <row r="2790">
      <c r="A2790" s="4" t="s">
        <v>22</v>
      </c>
      <c r="B2790" s="4" t="s">
        <v>3890</v>
      </c>
      <c r="C2790" s="4" t="s">
        <v>25</v>
      </c>
      <c r="D2790" s="4" t="s">
        <v>3919</v>
      </c>
      <c r="E2790" s="12">
        <v>89.63</v>
      </c>
      <c r="F2790" s="13">
        <f t="array" ref="F2790">_xlfn.XLOOKUP(D2790,'asc2'!$F:$F,'asc2'!$H:$H,"--")</f>
        <v>88.18</v>
      </c>
      <c r="G2790" s="13">
        <f t="array" ref="G2790">_xlfn.XLOOKUP(D2790,desc1!$F:$F,desc1!$H:$H,"--")</f>
        <v>102.62</v>
      </c>
      <c r="H2790" s="13">
        <f t="array" ref="H2790">_xlfn.XLOOKUP(D2790,desc2!$F:$F,desc2!$H:$H,"--")</f>
        <v>93.39</v>
      </c>
      <c r="I2790" s="13">
        <f t="array" ref="I2790">_xlfn.XLOOKUP(D2790,rand1!$F:$F,rand1!$H:$H,"--")</f>
        <v>86.05</v>
      </c>
      <c r="J2790" s="13">
        <f t="array" ref="J2790">_xlfn.XLOOKUP(D2790,rand2!$F:$F,rand2!$H:$H,"--")</f>
        <v>89.07</v>
      </c>
      <c r="K2790" s="13">
        <f t="shared" si="2"/>
        <v>86.05</v>
      </c>
      <c r="L2790" s="13" t="str">
        <f t="array" ref="L2790">_xlfn.XLOOKUP(D2790,'asc1'!$F:$F,'asc1'!$K:$K,"--")</f>
        <v>sí</v>
      </c>
      <c r="P2790" s="32"/>
      <c r="Q2790" s="32"/>
    </row>
    <row r="2791">
      <c r="A2791" s="4" t="s">
        <v>22</v>
      </c>
      <c r="B2791" s="4" t="s">
        <v>3890</v>
      </c>
      <c r="C2791" s="4" t="s">
        <v>25</v>
      </c>
      <c r="D2791" s="4" t="s">
        <v>3917</v>
      </c>
      <c r="E2791" s="12">
        <v>93.73</v>
      </c>
      <c r="F2791" s="13">
        <f t="array" ref="F2791">_xlfn.XLOOKUP(D2791,'asc2'!$F:$F,'asc2'!$H:$H,"--")</f>
        <v>86.27</v>
      </c>
      <c r="G2791" s="13">
        <f t="array" ref="G2791">_xlfn.XLOOKUP(D2791,desc1!$F:$F,desc1!$H:$H,"--")</f>
        <v>89.95</v>
      </c>
      <c r="H2791" s="13">
        <f t="array" ref="H2791">_xlfn.XLOOKUP(D2791,desc2!$F:$F,desc2!$H:$H,"--")</f>
        <v>96.6</v>
      </c>
      <c r="I2791" s="13">
        <f t="array" ref="I2791">_xlfn.XLOOKUP(D2791,rand1!$F:$F,rand1!$H:$H,"--")</f>
        <v>94.02</v>
      </c>
      <c r="J2791" s="13">
        <f t="array" ref="J2791">_xlfn.XLOOKUP(D2791,rand2!$F:$F,rand2!$H:$H,"--")</f>
        <v>92.57</v>
      </c>
      <c r="K2791" s="13">
        <f t="shared" si="2"/>
        <v>86.27</v>
      </c>
      <c r="L2791" s="13" t="str">
        <f t="array" ref="L2791">_xlfn.XLOOKUP(D2791,'asc1'!$F:$F,'asc1'!$K:$K,"--")</f>
        <v>sí</v>
      </c>
      <c r="P2791" s="32"/>
      <c r="Q2791" s="32"/>
    </row>
    <row r="2792">
      <c r="A2792" s="4" t="s">
        <v>22</v>
      </c>
      <c r="B2792" s="4" t="s">
        <v>3890</v>
      </c>
      <c r="C2792" s="4" t="s">
        <v>25</v>
      </c>
      <c r="D2792" s="4" t="s">
        <v>3914</v>
      </c>
      <c r="E2792" s="12">
        <v>97.6</v>
      </c>
      <c r="F2792" s="13">
        <f t="array" ref="F2792">_xlfn.XLOOKUP(D2792,'asc2'!$F:$F,'asc2'!$H:$H,"--")</f>
        <v>97.76</v>
      </c>
      <c r="G2792" s="13">
        <f t="array" ref="G2792">_xlfn.XLOOKUP(D2792,desc1!$F:$F,desc1!$H:$H,"--")</f>
        <v>91.63</v>
      </c>
      <c r="H2792" s="13">
        <f t="array" ref="H2792">_xlfn.XLOOKUP(D2792,desc2!$F:$F,desc2!$H:$H,"--")</f>
        <v>95.33</v>
      </c>
      <c r="I2792" s="13">
        <f t="array" ref="I2792">_xlfn.XLOOKUP(D2792,rand1!$F:$F,rand1!$H:$H,"--")</f>
        <v>87.34</v>
      </c>
      <c r="J2792" s="13">
        <f t="array" ref="J2792">_xlfn.XLOOKUP(D2792,rand2!$F:$F,rand2!$H:$H,"--")</f>
        <v>89.62</v>
      </c>
      <c r="K2792" s="13">
        <f t="shared" si="2"/>
        <v>87.34</v>
      </c>
      <c r="L2792" s="13" t="str">
        <f t="array" ref="L2792">_xlfn.XLOOKUP(D2792,'asc1'!$F:$F,'asc1'!$K:$K,"--")</f>
        <v>sí</v>
      </c>
      <c r="P2792" s="32"/>
      <c r="Q2792" s="32"/>
    </row>
    <row r="2793">
      <c r="A2793" s="4" t="s">
        <v>22</v>
      </c>
      <c r="B2793" s="4" t="s">
        <v>3890</v>
      </c>
      <c r="C2793" s="4" t="s">
        <v>25</v>
      </c>
      <c r="D2793" s="4" t="s">
        <v>3912</v>
      </c>
      <c r="E2793" s="12">
        <v>87.72</v>
      </c>
      <c r="F2793" s="13">
        <f t="array" ref="F2793">_xlfn.XLOOKUP(D2793,'asc2'!$F:$F,'asc2'!$H:$H,"--")</f>
        <v>93.83</v>
      </c>
      <c r="G2793" s="13">
        <f t="array" ref="G2793">_xlfn.XLOOKUP(D2793,desc1!$F:$F,desc1!$H:$H,"--")</f>
        <v>89.3</v>
      </c>
      <c r="H2793" s="13">
        <f t="array" ref="H2793">_xlfn.XLOOKUP(D2793,desc2!$F:$F,desc2!$H:$H,"--")</f>
        <v>100.09</v>
      </c>
      <c r="I2793" s="13">
        <f t="array" ref="I2793">_xlfn.XLOOKUP(D2793,rand1!$F:$F,rand1!$H:$H,"--")</f>
        <v>94.02</v>
      </c>
      <c r="J2793" s="13">
        <f t="array" ref="J2793">_xlfn.XLOOKUP(D2793,rand2!$F:$F,rand2!$H:$H,"--")</f>
        <v>87.35</v>
      </c>
      <c r="K2793" s="13">
        <f t="shared" si="2"/>
        <v>87.35</v>
      </c>
      <c r="L2793" s="13" t="str">
        <f t="array" ref="L2793">_xlfn.XLOOKUP(D2793,'asc1'!$F:$F,'asc1'!$K:$K,"--")</f>
        <v>sí</v>
      </c>
      <c r="P2793" s="32"/>
      <c r="Q2793" s="32"/>
    </row>
    <row r="2794">
      <c r="A2794" s="4" t="s">
        <v>22</v>
      </c>
      <c r="B2794" s="4" t="s">
        <v>3890</v>
      </c>
      <c r="C2794" s="4" t="s">
        <v>25</v>
      </c>
      <c r="D2794" s="4" t="s">
        <v>3910</v>
      </c>
      <c r="E2794" s="12">
        <v>85.12</v>
      </c>
      <c r="F2794" s="13">
        <f t="array" ref="F2794">_xlfn.XLOOKUP(D2794,'asc2'!$F:$F,'asc2'!$H:$H,"--")</f>
        <v>91.76</v>
      </c>
      <c r="G2794" s="13">
        <f t="array" ref="G2794">_xlfn.XLOOKUP(D2794,desc1!$F:$F,desc1!$H:$H,"--")</f>
        <v>96.24</v>
      </c>
      <c r="H2794" s="13">
        <f t="array" ref="H2794">_xlfn.XLOOKUP(D2794,desc2!$F:$F,desc2!$H:$H,"--")</f>
        <v>97.12</v>
      </c>
      <c r="I2794" s="13">
        <f t="array" ref="I2794">_xlfn.XLOOKUP(D2794,rand1!$F:$F,rand1!$H:$H,"--")</f>
        <v>95.37</v>
      </c>
      <c r="J2794" s="13">
        <f t="array" ref="J2794">_xlfn.XLOOKUP(D2794,rand2!$F:$F,rand2!$H:$H,"--")</f>
        <v>96.34</v>
      </c>
      <c r="K2794" s="13">
        <f t="shared" si="2"/>
        <v>85.12</v>
      </c>
      <c r="L2794" s="13" t="str">
        <f t="array" ref="L2794">_xlfn.XLOOKUP(D2794,'asc1'!$F:$F,'asc1'!$K:$K,"--")</f>
        <v>sí</v>
      </c>
      <c r="P2794" s="32"/>
      <c r="Q2794" s="32"/>
    </row>
    <row r="2795">
      <c r="A2795" s="4" t="s">
        <v>22</v>
      </c>
      <c r="B2795" s="4" t="s">
        <v>3890</v>
      </c>
      <c r="C2795" s="4" t="s">
        <v>25</v>
      </c>
      <c r="D2795" s="4" t="s">
        <v>3908</v>
      </c>
      <c r="E2795" s="12">
        <v>91.73</v>
      </c>
      <c r="F2795" s="13">
        <f t="array" ref="F2795">_xlfn.XLOOKUP(D2795,'asc2'!$F:$F,'asc2'!$H:$H,"--")</f>
        <v>101.2</v>
      </c>
      <c r="G2795" s="13">
        <f t="array" ref="G2795">_xlfn.XLOOKUP(D2795,desc1!$F:$F,desc1!$H:$H,"--")</f>
        <v>96.57</v>
      </c>
      <c r="H2795" s="13">
        <f t="array" ref="H2795">_xlfn.XLOOKUP(D2795,desc2!$F:$F,desc2!$H:$H,"--")</f>
        <v>97.74</v>
      </c>
      <c r="I2795" s="13">
        <f t="array" ref="I2795">_xlfn.XLOOKUP(D2795,rand1!$F:$F,rand1!$H:$H,"--")</f>
        <v>88.95</v>
      </c>
      <c r="J2795" s="13">
        <f t="array" ref="J2795">_xlfn.XLOOKUP(D2795,rand2!$F:$F,rand2!$H:$H,"--")</f>
        <v>90.05</v>
      </c>
      <c r="K2795" s="13">
        <f t="shared" si="2"/>
        <v>88.95</v>
      </c>
      <c r="L2795" s="13" t="str">
        <f t="array" ref="L2795">_xlfn.XLOOKUP(D2795,'asc1'!$F:$F,'asc1'!$K:$K,"--")</f>
        <v>sí</v>
      </c>
      <c r="P2795" s="32"/>
      <c r="Q2795" s="32"/>
    </row>
    <row r="2796">
      <c r="A2796" s="4" t="s">
        <v>22</v>
      </c>
      <c r="B2796" s="4" t="s">
        <v>3890</v>
      </c>
      <c r="C2796" s="4" t="s">
        <v>25</v>
      </c>
      <c r="D2796" s="4" t="s">
        <v>3903</v>
      </c>
      <c r="E2796" s="12">
        <v>84.67</v>
      </c>
      <c r="F2796" s="13">
        <f t="array" ref="F2796">_xlfn.XLOOKUP(D2796,'asc2'!$F:$F,'asc2'!$H:$H,"--")</f>
        <v>91.15</v>
      </c>
      <c r="G2796" s="13">
        <f t="array" ref="G2796">_xlfn.XLOOKUP(D2796,desc1!$F:$F,desc1!$H:$H,"--")</f>
        <v>92.46</v>
      </c>
      <c r="H2796" s="13">
        <f t="array" ref="H2796">_xlfn.XLOOKUP(D2796,desc2!$F:$F,desc2!$H:$H,"--")</f>
        <v>98.68</v>
      </c>
      <c r="I2796" s="13">
        <f t="array" ref="I2796">_xlfn.XLOOKUP(D2796,rand1!$F:$F,rand1!$H:$H,"--")</f>
        <v>91.39</v>
      </c>
      <c r="J2796" s="13">
        <f t="array" ref="J2796">_xlfn.XLOOKUP(D2796,rand2!$F:$F,rand2!$H:$H,"--")</f>
        <v>90.93</v>
      </c>
      <c r="K2796" s="13">
        <f t="shared" si="2"/>
        <v>84.67</v>
      </c>
      <c r="L2796" s="13" t="str">
        <f t="array" ref="L2796">_xlfn.XLOOKUP(D2796,'asc1'!$F:$F,'asc1'!$K:$K,"--")</f>
        <v>sí</v>
      </c>
      <c r="P2796" s="32"/>
      <c r="Q2796" s="32"/>
    </row>
    <row r="2797">
      <c r="A2797" s="4" t="s">
        <v>22</v>
      </c>
      <c r="B2797" s="4" t="s">
        <v>3890</v>
      </c>
      <c r="C2797" s="4" t="s">
        <v>25</v>
      </c>
      <c r="D2797" s="4" t="s">
        <v>3901</v>
      </c>
      <c r="E2797" s="12">
        <v>88.64</v>
      </c>
      <c r="F2797" s="13">
        <f t="array" ref="F2797">_xlfn.XLOOKUP(D2797,'asc2'!$F:$F,'asc2'!$H:$H,"--")</f>
        <v>93.46</v>
      </c>
      <c r="G2797" s="13">
        <f t="array" ref="G2797">_xlfn.XLOOKUP(D2797,desc1!$F:$F,desc1!$H:$H,"--")</f>
        <v>87</v>
      </c>
      <c r="H2797" s="13">
        <f t="array" ref="H2797">_xlfn.XLOOKUP(D2797,desc2!$F:$F,desc2!$H:$H,"--")</f>
        <v>97.8</v>
      </c>
      <c r="I2797" s="13">
        <f t="array" ref="I2797">_xlfn.XLOOKUP(D2797,rand1!$F:$F,rand1!$H:$H,"--")</f>
        <v>95.63</v>
      </c>
      <c r="J2797" s="13">
        <f t="array" ref="J2797">_xlfn.XLOOKUP(D2797,rand2!$F:$F,rand2!$H:$H,"--")</f>
        <v>89.6</v>
      </c>
      <c r="K2797" s="13">
        <f t="shared" si="2"/>
        <v>87</v>
      </c>
      <c r="L2797" s="13" t="str">
        <f t="array" ref="L2797">_xlfn.XLOOKUP(D2797,'asc1'!$F:$F,'asc1'!$K:$K,"--")</f>
        <v>sí</v>
      </c>
      <c r="P2797" s="32"/>
      <c r="Q2797" s="32"/>
    </row>
    <row r="2798">
      <c r="A2798" s="4" t="s">
        <v>22</v>
      </c>
      <c r="B2798" s="4" t="s">
        <v>3890</v>
      </c>
      <c r="C2798" s="4" t="s">
        <v>25</v>
      </c>
      <c r="D2798" s="4" t="s">
        <v>3897</v>
      </c>
      <c r="E2798" s="12">
        <v>87.59</v>
      </c>
      <c r="F2798" s="13">
        <f t="array" ref="F2798">_xlfn.XLOOKUP(D2798,'asc2'!$F:$F,'asc2'!$H:$H,"--")</f>
        <v>98.81</v>
      </c>
      <c r="G2798" s="13">
        <f t="array" ref="G2798">_xlfn.XLOOKUP(D2798,desc1!$F:$F,desc1!$H:$H,"--")</f>
        <v>85.13</v>
      </c>
      <c r="H2798" s="13">
        <f t="array" ref="H2798">_xlfn.XLOOKUP(D2798,desc2!$F:$F,desc2!$H:$H,"--")</f>
        <v>115.52</v>
      </c>
      <c r="I2798" s="13">
        <f t="array" ref="I2798">_xlfn.XLOOKUP(D2798,rand1!$F:$F,rand1!$H:$H,"--")</f>
        <v>96.98</v>
      </c>
      <c r="J2798" s="13">
        <f t="array" ref="J2798">_xlfn.XLOOKUP(D2798,rand2!$F:$F,rand2!$H:$H,"--")</f>
        <v>89.36</v>
      </c>
      <c r="K2798" s="13">
        <f t="shared" si="2"/>
        <v>85.13</v>
      </c>
      <c r="L2798" s="13" t="str">
        <f t="array" ref="L2798">_xlfn.XLOOKUP(D2798,'asc1'!$F:$F,'asc1'!$K:$K,"--")</f>
        <v>sí</v>
      </c>
      <c r="P2798" s="32"/>
      <c r="Q2798" s="32"/>
    </row>
    <row r="2799">
      <c r="A2799" s="4" t="s">
        <v>22</v>
      </c>
      <c r="B2799" s="4" t="s">
        <v>3890</v>
      </c>
      <c r="C2799" s="4" t="s">
        <v>25</v>
      </c>
      <c r="D2799" s="4" t="s">
        <v>3895</v>
      </c>
      <c r="E2799" s="12">
        <v>96.35</v>
      </c>
      <c r="F2799" s="13">
        <f t="array" ref="F2799">_xlfn.XLOOKUP(D2799,'asc2'!$F:$F,'asc2'!$H:$H,"--")</f>
        <v>92.19</v>
      </c>
      <c r="G2799" s="13">
        <f t="array" ref="G2799">_xlfn.XLOOKUP(D2799,desc1!$F:$F,desc1!$H:$H,"--")</f>
        <v>100.89</v>
      </c>
      <c r="H2799" s="13">
        <f t="array" ref="H2799">_xlfn.XLOOKUP(D2799,desc2!$F:$F,desc2!$H:$H,"--")</f>
        <v>103.54</v>
      </c>
      <c r="I2799" s="13">
        <f t="array" ref="I2799">_xlfn.XLOOKUP(D2799,rand1!$F:$F,rand1!$H:$H,"--")</f>
        <v>100.47</v>
      </c>
      <c r="J2799" s="13">
        <f t="array" ref="J2799">_xlfn.XLOOKUP(D2799,rand2!$F:$F,rand2!$H:$H,"--")</f>
        <v>90.85</v>
      </c>
      <c r="K2799" s="13">
        <f t="shared" si="2"/>
        <v>90.85</v>
      </c>
      <c r="L2799" s="13" t="str">
        <f t="array" ref="L2799">_xlfn.XLOOKUP(D2799,'asc1'!$F:$F,'asc1'!$K:$K,"--")</f>
        <v>sí</v>
      </c>
      <c r="P2799" s="32"/>
      <c r="Q2799" s="32"/>
    </row>
    <row r="2800">
      <c r="A2800" s="4" t="s">
        <v>22</v>
      </c>
      <c r="B2800" s="4" t="s">
        <v>3890</v>
      </c>
      <c r="C2800" s="4" t="s">
        <v>25</v>
      </c>
      <c r="D2800" s="4" t="s">
        <v>3893</v>
      </c>
      <c r="E2800" s="12">
        <v>98.06</v>
      </c>
      <c r="F2800" s="13">
        <f t="array" ref="F2800">_xlfn.XLOOKUP(D2800,'asc2'!$F:$F,'asc2'!$H:$H,"--")</f>
        <v>89.9</v>
      </c>
      <c r="G2800" s="13">
        <f t="array" ref="G2800">_xlfn.XLOOKUP(D2800,desc1!$F:$F,desc1!$H:$H,"--")</f>
        <v>95.08</v>
      </c>
      <c r="H2800" s="13">
        <f t="array" ref="H2800">_xlfn.XLOOKUP(D2800,desc2!$F:$F,desc2!$H:$H,"--")</f>
        <v>95.29</v>
      </c>
      <c r="I2800" s="13">
        <f t="array" ref="I2800">_xlfn.XLOOKUP(D2800,rand1!$F:$F,rand1!$H:$H,"--")</f>
        <v>92.71</v>
      </c>
      <c r="J2800" s="13">
        <f t="array" ref="J2800">_xlfn.XLOOKUP(D2800,rand2!$F:$F,rand2!$H:$H,"--")</f>
        <v>94.57</v>
      </c>
      <c r="K2800" s="13">
        <f t="shared" si="2"/>
        <v>89.9</v>
      </c>
      <c r="L2800" s="13" t="str">
        <f t="array" ref="L2800">_xlfn.XLOOKUP(D2800,'asc1'!$F:$F,'asc1'!$K:$K,"--")</f>
        <v>sí</v>
      </c>
      <c r="P2800" s="32"/>
      <c r="Q2800" s="32"/>
    </row>
    <row r="2801">
      <c r="A2801" s="4" t="s">
        <v>22</v>
      </c>
      <c r="B2801" s="4" t="s">
        <v>3890</v>
      </c>
      <c r="C2801" s="4" t="s">
        <v>25</v>
      </c>
      <c r="D2801" s="4" t="s">
        <v>3891</v>
      </c>
      <c r="E2801" s="12">
        <v>93.77</v>
      </c>
      <c r="F2801" s="13">
        <f t="array" ref="F2801">_xlfn.XLOOKUP(D2801,'asc2'!$F:$F,'asc2'!$H:$H,"--")</f>
        <v>88.24</v>
      </c>
      <c r="G2801" s="13">
        <f t="array" ref="G2801">_xlfn.XLOOKUP(D2801,desc1!$F:$F,desc1!$H:$H,"--")</f>
        <v>91.57</v>
      </c>
      <c r="H2801" s="13">
        <f t="array" ref="H2801">_xlfn.XLOOKUP(D2801,desc2!$F:$F,desc2!$H:$H,"--")</f>
        <v>98.22</v>
      </c>
      <c r="I2801" s="13">
        <f t="array" ref="I2801">_xlfn.XLOOKUP(D2801,rand1!$F:$F,rand1!$H:$H,"--")</f>
        <v>92.75</v>
      </c>
      <c r="J2801" s="13">
        <f t="array" ref="J2801">_xlfn.XLOOKUP(D2801,rand2!$F:$F,rand2!$H:$H,"--")</f>
        <v>88.75</v>
      </c>
      <c r="K2801" s="13">
        <f t="shared" si="2"/>
        <v>88.24</v>
      </c>
      <c r="L2801" s="13" t="str">
        <f t="array" ref="L2801">_xlfn.XLOOKUP(D2801,'asc1'!$F:$F,'asc1'!$K:$K,"--")</f>
        <v>sí</v>
      </c>
      <c r="P2801" s="32"/>
      <c r="Q2801" s="32"/>
    </row>
    <row r="2802">
      <c r="A2802" s="4" t="s">
        <v>22</v>
      </c>
      <c r="B2802" s="4" t="s">
        <v>3832</v>
      </c>
      <c r="C2802" s="4" t="s">
        <v>25</v>
      </c>
      <c r="D2802" s="4" t="s">
        <v>3888</v>
      </c>
      <c r="E2802" s="12">
        <v>89.08</v>
      </c>
      <c r="F2802" s="13">
        <f t="array" ref="F2802">_xlfn.XLOOKUP(D2802,'asc2'!$F:$F,'asc2'!$H:$H,"--")</f>
        <v>89.76</v>
      </c>
      <c r="G2802" s="13">
        <f t="array" ref="G2802">_xlfn.XLOOKUP(D2802,desc1!$F:$F,desc1!$H:$H,"--")</f>
        <v>91.86</v>
      </c>
      <c r="H2802" s="13">
        <f t="array" ref="H2802">_xlfn.XLOOKUP(D2802,desc2!$F:$F,desc2!$H:$H,"--")</f>
        <v>105.07</v>
      </c>
      <c r="I2802" s="13">
        <f t="array" ref="I2802">_xlfn.XLOOKUP(D2802,rand1!$F:$F,rand1!$H:$H,"--")</f>
        <v>99.71</v>
      </c>
      <c r="J2802" s="13">
        <f t="array" ref="J2802">_xlfn.XLOOKUP(D2802,rand2!$F:$F,rand2!$H:$H,"--")</f>
        <v>82.33</v>
      </c>
      <c r="K2802" s="13">
        <f t="shared" si="2"/>
        <v>82.33</v>
      </c>
      <c r="L2802" s="13" t="str">
        <f t="array" ref="L2802">_xlfn.XLOOKUP(D2802,'asc1'!$F:$F,'asc1'!$K:$K,"--")</f>
        <v>sí</v>
      </c>
      <c r="P2802" s="32"/>
      <c r="Q2802" s="32"/>
    </row>
    <row r="2803">
      <c r="A2803" s="4" t="s">
        <v>22</v>
      </c>
      <c r="B2803" s="4" t="s">
        <v>3832</v>
      </c>
      <c r="C2803" s="4" t="s">
        <v>25</v>
      </c>
      <c r="D2803" s="4" t="s">
        <v>3886</v>
      </c>
      <c r="E2803" s="12">
        <v>89.01</v>
      </c>
      <c r="F2803" s="13">
        <f t="array" ref="F2803">_xlfn.XLOOKUP(D2803,'asc2'!$F:$F,'asc2'!$H:$H,"--")</f>
        <v>92.78</v>
      </c>
      <c r="G2803" s="13">
        <f t="array" ref="G2803">_xlfn.XLOOKUP(D2803,desc1!$F:$F,desc1!$H:$H,"--")</f>
        <v>104.48</v>
      </c>
      <c r="H2803" s="13">
        <f t="array" ref="H2803">_xlfn.XLOOKUP(D2803,desc2!$F:$F,desc2!$H:$H,"--")</f>
        <v>103.01</v>
      </c>
      <c r="I2803" s="13">
        <f t="array" ref="I2803">_xlfn.XLOOKUP(D2803,rand1!$F:$F,rand1!$H:$H,"--")</f>
        <v>97.81</v>
      </c>
      <c r="J2803" s="13">
        <f t="array" ref="J2803">_xlfn.XLOOKUP(D2803,rand2!$F:$F,rand2!$H:$H,"--")</f>
        <v>94.03</v>
      </c>
      <c r="K2803" s="13">
        <f t="shared" si="2"/>
        <v>89.01</v>
      </c>
      <c r="L2803" s="13" t="str">
        <f t="array" ref="L2803">_xlfn.XLOOKUP(D2803,'asc1'!$F:$F,'asc1'!$K:$K,"--")</f>
        <v>sí</v>
      </c>
      <c r="P2803" s="32"/>
      <c r="Q2803" s="32"/>
    </row>
    <row r="2804">
      <c r="A2804" s="4" t="s">
        <v>22</v>
      </c>
      <c r="B2804" s="4" t="s">
        <v>3832</v>
      </c>
      <c r="C2804" s="4" t="s">
        <v>25</v>
      </c>
      <c r="D2804" s="4" t="s">
        <v>3883</v>
      </c>
      <c r="E2804" s="12">
        <v>88.15</v>
      </c>
      <c r="F2804" s="13">
        <f t="array" ref="F2804">_xlfn.XLOOKUP(D2804,'asc2'!$F:$F,'asc2'!$H:$H,"--")</f>
        <v>87.52</v>
      </c>
      <c r="G2804" s="13">
        <f t="array" ref="G2804">_xlfn.XLOOKUP(D2804,desc1!$F:$F,desc1!$H:$H,"--")</f>
        <v>89.66</v>
      </c>
      <c r="H2804" s="13">
        <f t="array" ref="H2804">_xlfn.XLOOKUP(D2804,desc2!$F:$F,desc2!$H:$H,"--")</f>
        <v>95.29</v>
      </c>
      <c r="I2804" s="13">
        <f t="array" ref="I2804">_xlfn.XLOOKUP(D2804,rand1!$F:$F,rand1!$H:$H,"--")</f>
        <v>99.02</v>
      </c>
      <c r="J2804" s="13">
        <f t="array" ref="J2804">_xlfn.XLOOKUP(D2804,rand2!$F:$F,rand2!$H:$H,"--")</f>
        <v>101.67</v>
      </c>
      <c r="K2804" s="13">
        <f t="shared" si="2"/>
        <v>87.52</v>
      </c>
      <c r="L2804" s="13" t="str">
        <f t="array" ref="L2804">_xlfn.XLOOKUP(D2804,'asc1'!$F:$F,'asc1'!$K:$K,"--")</f>
        <v>sí</v>
      </c>
      <c r="P2804" s="32"/>
      <c r="Q2804" s="32"/>
    </row>
    <row r="2805">
      <c r="A2805" s="4" t="s">
        <v>22</v>
      </c>
      <c r="B2805" s="4" t="s">
        <v>3832</v>
      </c>
      <c r="C2805" s="4" t="s">
        <v>25</v>
      </c>
      <c r="D2805" s="4" t="s">
        <v>3881</v>
      </c>
      <c r="E2805" s="12">
        <v>90.01</v>
      </c>
      <c r="F2805" s="13">
        <f t="array" ref="F2805">_xlfn.XLOOKUP(D2805,'asc2'!$F:$F,'asc2'!$H:$H,"--")</f>
        <v>91.58</v>
      </c>
      <c r="G2805" s="13">
        <f t="array" ref="G2805">_xlfn.XLOOKUP(D2805,desc1!$F:$F,desc1!$H:$H,"--")</f>
        <v>90.09</v>
      </c>
      <c r="H2805" s="13">
        <f t="array" ref="H2805">_xlfn.XLOOKUP(D2805,desc2!$F:$F,desc2!$H:$H,"--")</f>
        <v>97.14</v>
      </c>
      <c r="I2805" s="13">
        <f t="array" ref="I2805">_xlfn.XLOOKUP(D2805,rand1!$F:$F,rand1!$H:$H,"--")</f>
        <v>98.97</v>
      </c>
      <c r="J2805" s="13">
        <f t="array" ref="J2805">_xlfn.XLOOKUP(D2805,rand2!$F:$F,rand2!$H:$H,"--")</f>
        <v>98.72</v>
      </c>
      <c r="K2805" s="13">
        <f t="shared" si="2"/>
        <v>90.01</v>
      </c>
      <c r="L2805" s="13" t="str">
        <f t="array" ref="L2805">_xlfn.XLOOKUP(D2805,'asc1'!$F:$F,'asc1'!$K:$K,"--")</f>
        <v>sí</v>
      </c>
      <c r="P2805" s="32"/>
      <c r="Q2805" s="32"/>
    </row>
    <row r="2806">
      <c r="A2806" s="4" t="s">
        <v>22</v>
      </c>
      <c r="B2806" s="4" t="s">
        <v>3832</v>
      </c>
      <c r="C2806" s="4" t="s">
        <v>25</v>
      </c>
      <c r="D2806" s="4" t="s">
        <v>3879</v>
      </c>
      <c r="E2806" s="12">
        <v>93.06</v>
      </c>
      <c r="F2806" s="13">
        <f t="array" ref="F2806">_xlfn.XLOOKUP(D2806,'asc2'!$F:$F,'asc2'!$H:$H,"--")</f>
        <v>86.13</v>
      </c>
      <c r="G2806" s="13">
        <f t="array" ref="G2806">_xlfn.XLOOKUP(D2806,desc1!$F:$F,desc1!$H:$H,"--")</f>
        <v>89.07</v>
      </c>
      <c r="H2806" s="13">
        <f t="array" ref="H2806">_xlfn.XLOOKUP(D2806,desc2!$F:$F,desc2!$H:$H,"--")</f>
        <v>103.05</v>
      </c>
      <c r="I2806" s="13">
        <f t="array" ref="I2806">_xlfn.XLOOKUP(D2806,rand1!$F:$F,rand1!$H:$H,"--")</f>
        <v>101.89</v>
      </c>
      <c r="J2806" s="13">
        <f t="array" ref="J2806">_xlfn.XLOOKUP(D2806,rand2!$F:$F,rand2!$H:$H,"--")</f>
        <v>88.75</v>
      </c>
      <c r="K2806" s="13">
        <f t="shared" si="2"/>
        <v>86.13</v>
      </c>
      <c r="L2806" s="13" t="str">
        <f t="array" ref="L2806">_xlfn.XLOOKUP(D2806,'asc1'!$F:$F,'asc1'!$K:$K,"--")</f>
        <v>sí</v>
      </c>
      <c r="P2806" s="32"/>
      <c r="Q2806" s="32"/>
    </row>
    <row r="2807">
      <c r="A2807" s="4" t="s">
        <v>22</v>
      </c>
      <c r="B2807" s="4" t="s">
        <v>3832</v>
      </c>
      <c r="C2807" s="4" t="s">
        <v>25</v>
      </c>
      <c r="D2807" s="4" t="s">
        <v>3877</v>
      </c>
      <c r="E2807" s="12">
        <v>91.91</v>
      </c>
      <c r="F2807" s="13">
        <f t="array" ref="F2807">_xlfn.XLOOKUP(D2807,'asc2'!$F:$F,'asc2'!$H:$H,"--")</f>
        <v>89.11</v>
      </c>
      <c r="G2807" s="13">
        <f t="array" ref="G2807">_xlfn.XLOOKUP(D2807,desc1!$F:$F,desc1!$H:$H,"--")</f>
        <v>89.55</v>
      </c>
      <c r="H2807" s="13">
        <f t="array" ref="H2807">_xlfn.XLOOKUP(D2807,desc2!$F:$F,desc2!$H:$H,"--")</f>
        <v>99.98</v>
      </c>
      <c r="I2807" s="13">
        <f t="array" ref="I2807">_xlfn.XLOOKUP(D2807,rand1!$F:$F,rand1!$H:$H,"--")</f>
        <v>95.83</v>
      </c>
      <c r="J2807" s="13">
        <f t="array" ref="J2807">_xlfn.XLOOKUP(D2807,rand2!$F:$F,rand2!$H:$H,"--")</f>
        <v>94.32</v>
      </c>
      <c r="K2807" s="13">
        <f t="shared" si="2"/>
        <v>89.11</v>
      </c>
      <c r="L2807" s="13" t="str">
        <f t="array" ref="L2807">_xlfn.XLOOKUP(D2807,'asc1'!$F:$F,'asc1'!$K:$K,"--")</f>
        <v>sí</v>
      </c>
      <c r="P2807" s="32"/>
      <c r="Q2807" s="32"/>
    </row>
    <row r="2808">
      <c r="A2808" s="4" t="s">
        <v>22</v>
      </c>
      <c r="B2808" s="4" t="s">
        <v>3832</v>
      </c>
      <c r="C2808" s="4" t="s">
        <v>25</v>
      </c>
      <c r="D2808" s="4" t="s">
        <v>3872</v>
      </c>
      <c r="E2808" s="12">
        <v>89.65</v>
      </c>
      <c r="F2808" s="13">
        <f t="array" ref="F2808">_xlfn.XLOOKUP(D2808,'asc2'!$F:$F,'asc2'!$H:$H,"--")</f>
        <v>89.24</v>
      </c>
      <c r="G2808" s="13">
        <f t="array" ref="G2808">_xlfn.XLOOKUP(D2808,desc1!$F:$F,desc1!$H:$H,"--")</f>
        <v>87.37</v>
      </c>
      <c r="H2808" s="13">
        <f t="array" ref="H2808">_xlfn.XLOOKUP(D2808,desc2!$F:$F,desc2!$H:$H,"--")</f>
        <v>97.05</v>
      </c>
      <c r="I2808" s="13">
        <f t="array" ref="I2808">_xlfn.XLOOKUP(D2808,rand1!$F:$F,rand1!$H:$H,"--")</f>
        <v>103.44</v>
      </c>
      <c r="J2808" s="13">
        <f t="array" ref="J2808">_xlfn.XLOOKUP(D2808,rand2!$F:$F,rand2!$H:$H,"--")</f>
        <v>88.55</v>
      </c>
      <c r="K2808" s="13">
        <f t="shared" si="2"/>
        <v>87.37</v>
      </c>
      <c r="L2808" s="13" t="str">
        <f t="array" ref="L2808">_xlfn.XLOOKUP(D2808,'asc1'!$F:$F,'asc1'!$K:$K,"--")</f>
        <v>sí</v>
      </c>
      <c r="P2808" s="32"/>
      <c r="Q2808" s="32"/>
    </row>
    <row r="2809">
      <c r="A2809" s="4" t="s">
        <v>22</v>
      </c>
      <c r="B2809" s="4" t="s">
        <v>3832</v>
      </c>
      <c r="C2809" s="4" t="s">
        <v>25</v>
      </c>
      <c r="D2809" s="4" t="s">
        <v>3869</v>
      </c>
      <c r="E2809" s="12">
        <v>88.49</v>
      </c>
      <c r="F2809" s="13">
        <f t="array" ref="F2809">_xlfn.XLOOKUP(D2809,'asc2'!$F:$F,'asc2'!$H:$H,"--")</f>
        <v>93.22</v>
      </c>
      <c r="G2809" s="13">
        <f t="array" ref="G2809">_xlfn.XLOOKUP(D2809,desc1!$F:$F,desc1!$H:$H,"--")</f>
        <v>89.21</v>
      </c>
      <c r="H2809" s="13">
        <f t="array" ref="H2809">_xlfn.XLOOKUP(D2809,desc2!$F:$F,desc2!$H:$H,"--")</f>
        <v>100.32</v>
      </c>
      <c r="I2809" s="13">
        <f t="array" ref="I2809">_xlfn.XLOOKUP(D2809,rand1!$F:$F,rand1!$H:$H,"--")</f>
        <v>98</v>
      </c>
      <c r="J2809" s="13">
        <f t="array" ref="J2809">_xlfn.XLOOKUP(D2809,rand2!$F:$F,rand2!$H:$H,"--")</f>
        <v>91.61</v>
      </c>
      <c r="K2809" s="13">
        <f t="shared" si="2"/>
        <v>88.49</v>
      </c>
      <c r="L2809" s="13" t="str">
        <f t="array" ref="L2809">_xlfn.XLOOKUP(D2809,'asc1'!$F:$F,'asc1'!$K:$K,"--")</f>
        <v>sí</v>
      </c>
      <c r="P2809" s="32"/>
      <c r="Q2809" s="32"/>
    </row>
    <row r="2810">
      <c r="A2810" s="4" t="s">
        <v>22</v>
      </c>
      <c r="B2810" s="4" t="s">
        <v>3832</v>
      </c>
      <c r="C2810" s="4" t="s">
        <v>25</v>
      </c>
      <c r="D2810" s="4" t="s">
        <v>3867</v>
      </c>
      <c r="E2810" s="12">
        <v>92.35</v>
      </c>
      <c r="F2810" s="13">
        <f t="array" ref="F2810">_xlfn.XLOOKUP(D2810,'asc2'!$F:$F,'asc2'!$H:$H,"--")</f>
        <v>98.16</v>
      </c>
      <c r="G2810" s="13">
        <f t="array" ref="G2810">_xlfn.XLOOKUP(D2810,desc1!$F:$F,desc1!$H:$H,"--")</f>
        <v>98.05</v>
      </c>
      <c r="H2810" s="13">
        <f t="array" ref="H2810">_xlfn.XLOOKUP(D2810,desc2!$F:$F,desc2!$H:$H,"--")</f>
        <v>99.14</v>
      </c>
      <c r="I2810" s="13">
        <f t="array" ref="I2810">_xlfn.XLOOKUP(D2810,rand1!$F:$F,rand1!$H:$H,"--")</f>
        <v>93.48</v>
      </c>
      <c r="J2810" s="13">
        <f t="array" ref="J2810">_xlfn.XLOOKUP(D2810,rand2!$F:$F,rand2!$H:$H,"--")</f>
        <v>84.64</v>
      </c>
      <c r="K2810" s="13">
        <f t="shared" si="2"/>
        <v>84.64</v>
      </c>
      <c r="L2810" s="13" t="str">
        <f t="array" ref="L2810">_xlfn.XLOOKUP(D2810,'asc1'!$F:$F,'asc1'!$K:$K,"--")</f>
        <v>sí</v>
      </c>
      <c r="P2810" s="32"/>
      <c r="Q2810" s="32"/>
    </row>
    <row r="2811">
      <c r="A2811" s="4" t="s">
        <v>22</v>
      </c>
      <c r="B2811" s="4" t="s">
        <v>3832</v>
      </c>
      <c r="C2811" s="4" t="s">
        <v>25</v>
      </c>
      <c r="D2811" s="4" t="s">
        <v>3864</v>
      </c>
      <c r="E2811" s="12">
        <v>92.63</v>
      </c>
      <c r="F2811" s="13">
        <f t="array" ref="F2811">_xlfn.XLOOKUP(D2811,'asc2'!$F:$F,'asc2'!$H:$H,"--")</f>
        <v>88.47</v>
      </c>
      <c r="G2811" s="13">
        <f t="array" ref="G2811">_xlfn.XLOOKUP(D2811,desc1!$F:$F,desc1!$H:$H,"--")</f>
        <v>91.88</v>
      </c>
      <c r="H2811" s="13">
        <f t="array" ref="H2811">_xlfn.XLOOKUP(D2811,desc2!$F:$F,desc2!$H:$H,"--")</f>
        <v>99.93</v>
      </c>
      <c r="I2811" s="13">
        <f t="array" ref="I2811">_xlfn.XLOOKUP(D2811,rand1!$F:$F,rand1!$H:$H,"--")</f>
        <v>90.65</v>
      </c>
      <c r="J2811" s="13">
        <f t="array" ref="J2811">_xlfn.XLOOKUP(D2811,rand2!$F:$F,rand2!$H:$H,"--")</f>
        <v>93.33</v>
      </c>
      <c r="K2811" s="13">
        <f t="shared" si="2"/>
        <v>88.47</v>
      </c>
      <c r="L2811" s="13" t="str">
        <f t="array" ref="L2811">_xlfn.XLOOKUP(D2811,'asc1'!$F:$F,'asc1'!$K:$K,"--")</f>
        <v>sí</v>
      </c>
      <c r="P2811" s="32"/>
      <c r="Q2811" s="32"/>
    </row>
    <row r="2812">
      <c r="A2812" s="4" t="s">
        <v>22</v>
      </c>
      <c r="B2812" s="4" t="s">
        <v>3832</v>
      </c>
      <c r="C2812" s="4" t="s">
        <v>25</v>
      </c>
      <c r="D2812" s="4" t="s">
        <v>3862</v>
      </c>
      <c r="E2812" s="12">
        <v>85.63</v>
      </c>
      <c r="F2812" s="13">
        <f t="array" ref="F2812">_xlfn.XLOOKUP(D2812,'asc2'!$F:$F,'asc2'!$H:$H,"--")</f>
        <v>89.61</v>
      </c>
      <c r="G2812" s="13">
        <f t="array" ref="G2812">_xlfn.XLOOKUP(D2812,desc1!$F:$F,desc1!$H:$H,"--")</f>
        <v>101.46</v>
      </c>
      <c r="H2812" s="13">
        <f t="array" ref="H2812">_xlfn.XLOOKUP(D2812,desc2!$F:$F,desc2!$H:$H,"--")</f>
        <v>92.96</v>
      </c>
      <c r="I2812" s="13">
        <f t="array" ref="I2812">_xlfn.XLOOKUP(D2812,rand1!$F:$F,rand1!$H:$H,"--")</f>
        <v>102.77</v>
      </c>
      <c r="J2812" s="13">
        <f t="array" ref="J2812">_xlfn.XLOOKUP(D2812,rand2!$F:$F,rand2!$H:$H,"--")</f>
        <v>86.8</v>
      </c>
      <c r="K2812" s="13">
        <f t="shared" si="2"/>
        <v>85.63</v>
      </c>
      <c r="L2812" s="13" t="str">
        <f t="array" ref="L2812">_xlfn.XLOOKUP(D2812,'asc1'!$F:$F,'asc1'!$K:$K,"--")</f>
        <v>sí</v>
      </c>
      <c r="P2812" s="32"/>
      <c r="Q2812" s="32"/>
    </row>
    <row r="2813">
      <c r="A2813" s="4" t="s">
        <v>22</v>
      </c>
      <c r="B2813" s="4" t="s">
        <v>3832</v>
      </c>
      <c r="C2813" s="4" t="s">
        <v>25</v>
      </c>
      <c r="D2813" s="4" t="s">
        <v>3860</v>
      </c>
      <c r="E2813" s="12">
        <v>93.43</v>
      </c>
      <c r="F2813" s="13">
        <f t="array" ref="F2813">_xlfn.XLOOKUP(D2813,'asc2'!$F:$F,'asc2'!$H:$H,"--")</f>
        <v>88.49</v>
      </c>
      <c r="G2813" s="13">
        <f t="array" ref="G2813">_xlfn.XLOOKUP(D2813,desc1!$F:$F,desc1!$H:$H,"--")</f>
        <v>85.41</v>
      </c>
      <c r="H2813" s="13">
        <f t="array" ref="H2813">_xlfn.XLOOKUP(D2813,desc2!$F:$F,desc2!$H:$H,"--")</f>
        <v>87.34</v>
      </c>
      <c r="I2813" s="13">
        <f t="array" ref="I2813">_xlfn.XLOOKUP(D2813,rand1!$F:$F,rand1!$H:$H,"--")</f>
        <v>90.46</v>
      </c>
      <c r="J2813" s="13">
        <f t="array" ref="J2813">_xlfn.XLOOKUP(D2813,rand2!$F:$F,rand2!$H:$H,"--")</f>
        <v>92.66</v>
      </c>
      <c r="K2813" s="13">
        <f t="shared" si="2"/>
        <v>85.41</v>
      </c>
      <c r="L2813" s="13" t="str">
        <f t="array" ref="L2813">_xlfn.XLOOKUP(D2813,'asc1'!$F:$F,'asc1'!$K:$K,"--")</f>
        <v>sí</v>
      </c>
      <c r="P2813" s="32"/>
      <c r="Q2813" s="32"/>
    </row>
    <row r="2814">
      <c r="A2814" s="4" t="s">
        <v>22</v>
      </c>
      <c r="B2814" s="4" t="s">
        <v>3832</v>
      </c>
      <c r="C2814" s="4" t="s">
        <v>25</v>
      </c>
      <c r="D2814" s="4" t="s">
        <v>3858</v>
      </c>
      <c r="E2814" s="12">
        <v>91.3</v>
      </c>
      <c r="F2814" s="13">
        <f t="array" ref="F2814">_xlfn.XLOOKUP(D2814,'asc2'!$F:$F,'asc2'!$H:$H,"--")</f>
        <v>86.35</v>
      </c>
      <c r="G2814" s="13">
        <f t="array" ref="G2814">_xlfn.XLOOKUP(D2814,desc1!$F:$F,desc1!$H:$H,"--")</f>
        <v>87.86</v>
      </c>
      <c r="H2814" s="13">
        <f t="array" ref="H2814">_xlfn.XLOOKUP(D2814,desc2!$F:$F,desc2!$H:$H,"--")</f>
        <v>90.91</v>
      </c>
      <c r="I2814" s="13">
        <f t="array" ref="I2814">_xlfn.XLOOKUP(D2814,rand1!$F:$F,rand1!$H:$H,"--")</f>
        <v>96.65</v>
      </c>
      <c r="J2814" s="13">
        <f t="array" ref="J2814">_xlfn.XLOOKUP(D2814,rand2!$F:$F,rand2!$H:$H,"--")</f>
        <v>85.55</v>
      </c>
      <c r="K2814" s="13">
        <f t="shared" si="2"/>
        <v>85.55</v>
      </c>
      <c r="L2814" s="13" t="str">
        <f t="array" ref="L2814">_xlfn.XLOOKUP(D2814,'asc1'!$F:$F,'asc1'!$K:$K,"--")</f>
        <v>sí</v>
      </c>
      <c r="P2814" s="32"/>
      <c r="Q2814" s="32"/>
    </row>
    <row r="2815">
      <c r="A2815" s="4" t="s">
        <v>22</v>
      </c>
      <c r="B2815" s="4" t="s">
        <v>3832</v>
      </c>
      <c r="C2815" s="4" t="s">
        <v>25</v>
      </c>
      <c r="D2815" s="4" t="s">
        <v>3855</v>
      </c>
      <c r="E2815" s="12">
        <v>88.18</v>
      </c>
      <c r="F2815" s="13">
        <f t="array" ref="F2815">_xlfn.XLOOKUP(D2815,'asc2'!$F:$F,'asc2'!$H:$H,"--")</f>
        <v>97.03</v>
      </c>
      <c r="G2815" s="13">
        <f t="array" ref="G2815">_xlfn.XLOOKUP(D2815,desc1!$F:$F,desc1!$H:$H,"--")</f>
        <v>89.93</v>
      </c>
      <c r="H2815" s="13">
        <f t="array" ref="H2815">_xlfn.XLOOKUP(D2815,desc2!$F:$F,desc2!$H:$H,"--")</f>
        <v>100.37</v>
      </c>
      <c r="I2815" s="13">
        <f t="array" ref="I2815">_xlfn.XLOOKUP(D2815,rand1!$F:$F,rand1!$H:$H,"--")</f>
        <v>100.14</v>
      </c>
      <c r="J2815" s="13">
        <f t="array" ref="J2815">_xlfn.XLOOKUP(D2815,rand2!$F:$F,rand2!$H:$H,"--")</f>
        <v>88.54</v>
      </c>
      <c r="K2815" s="13">
        <f t="shared" si="2"/>
        <v>88.18</v>
      </c>
      <c r="L2815" s="13" t="str">
        <f t="array" ref="L2815">_xlfn.XLOOKUP(D2815,'asc1'!$F:$F,'asc1'!$K:$K,"--")</f>
        <v>sí</v>
      </c>
      <c r="P2815" s="32"/>
      <c r="Q2815" s="32"/>
    </row>
    <row r="2816">
      <c r="A2816" s="4" t="s">
        <v>22</v>
      </c>
      <c r="B2816" s="4" t="s">
        <v>3832</v>
      </c>
      <c r="C2816" s="4" t="s">
        <v>25</v>
      </c>
      <c r="D2816" s="4" t="s">
        <v>3852</v>
      </c>
      <c r="E2816" s="12">
        <v>89.79</v>
      </c>
      <c r="F2816" s="13">
        <f t="array" ref="F2816">_xlfn.XLOOKUP(D2816,'asc2'!$F:$F,'asc2'!$H:$H,"--")</f>
        <v>105.21</v>
      </c>
      <c r="G2816" s="13">
        <f t="array" ref="G2816">_xlfn.XLOOKUP(D2816,desc1!$F:$F,desc1!$H:$H,"--")</f>
        <v>85.57</v>
      </c>
      <c r="H2816" s="13">
        <f t="array" ref="H2816">_xlfn.XLOOKUP(D2816,desc2!$F:$F,desc2!$H:$H,"--")</f>
        <v>89.4</v>
      </c>
      <c r="I2816" s="13">
        <f t="array" ref="I2816">_xlfn.XLOOKUP(D2816,rand1!$F:$F,rand1!$H:$H,"--")</f>
        <v>100.51</v>
      </c>
      <c r="J2816" s="13">
        <f t="array" ref="J2816">_xlfn.XLOOKUP(D2816,rand2!$F:$F,rand2!$H:$H,"--")</f>
        <v>88.63</v>
      </c>
      <c r="K2816" s="13">
        <f t="shared" si="2"/>
        <v>85.57</v>
      </c>
      <c r="L2816" s="13" t="str">
        <f t="array" ref="L2816">_xlfn.XLOOKUP(D2816,'asc1'!$F:$F,'asc1'!$K:$K,"--")</f>
        <v>sí</v>
      </c>
      <c r="P2816" s="32"/>
      <c r="Q2816" s="32"/>
    </row>
    <row r="2817">
      <c r="A2817" s="4" t="s">
        <v>22</v>
      </c>
      <c r="B2817" s="4" t="s">
        <v>3832</v>
      </c>
      <c r="C2817" s="4" t="s">
        <v>25</v>
      </c>
      <c r="D2817" s="4" t="s">
        <v>3848</v>
      </c>
      <c r="E2817" s="12">
        <v>91.54</v>
      </c>
      <c r="F2817" s="13">
        <f t="array" ref="F2817">_xlfn.XLOOKUP(D2817,'asc2'!$F:$F,'asc2'!$H:$H,"--")</f>
        <v>102.27</v>
      </c>
      <c r="G2817" s="13">
        <f t="array" ref="G2817">_xlfn.XLOOKUP(D2817,desc1!$F:$F,desc1!$H:$H,"--")</f>
        <v>87.15</v>
      </c>
      <c r="H2817" s="13">
        <f t="array" ref="H2817">_xlfn.XLOOKUP(D2817,desc2!$F:$F,desc2!$H:$H,"--")</f>
        <v>93.44</v>
      </c>
      <c r="I2817" s="13">
        <f t="array" ref="I2817">_xlfn.XLOOKUP(D2817,rand1!$F:$F,rand1!$H:$H,"--")</f>
        <v>94.96</v>
      </c>
      <c r="J2817" s="13">
        <f t="array" ref="J2817">_xlfn.XLOOKUP(D2817,rand2!$F:$F,rand2!$H:$H,"--")</f>
        <v>91.19</v>
      </c>
      <c r="K2817" s="13">
        <f t="shared" si="2"/>
        <v>87.15</v>
      </c>
      <c r="L2817" s="13" t="str">
        <f t="array" ref="L2817">_xlfn.XLOOKUP(D2817,'asc1'!$F:$F,'asc1'!$K:$K,"--")</f>
        <v>sí</v>
      </c>
      <c r="P2817" s="32"/>
      <c r="Q2817" s="32"/>
    </row>
    <row r="2818">
      <c r="A2818" s="4" t="s">
        <v>22</v>
      </c>
      <c r="B2818" s="4" t="s">
        <v>3832</v>
      </c>
      <c r="C2818" s="4" t="s">
        <v>25</v>
      </c>
      <c r="D2818" s="4" t="s">
        <v>3844</v>
      </c>
      <c r="E2818" s="12">
        <v>85.88</v>
      </c>
      <c r="F2818" s="13">
        <f t="array" ref="F2818">_xlfn.XLOOKUP(D2818,'asc2'!$F:$F,'asc2'!$H:$H,"--")</f>
        <v>96.56</v>
      </c>
      <c r="G2818" s="13">
        <f t="array" ref="G2818">_xlfn.XLOOKUP(D2818,desc1!$F:$F,desc1!$H:$H,"--")</f>
        <v>92.74</v>
      </c>
      <c r="H2818" s="13">
        <f t="array" ref="H2818">_xlfn.XLOOKUP(D2818,desc2!$F:$F,desc2!$H:$H,"--")</f>
        <v>92.37</v>
      </c>
      <c r="I2818" s="13">
        <f t="array" ref="I2818">_xlfn.XLOOKUP(D2818,rand1!$F:$F,rand1!$H:$H,"--")</f>
        <v>100.2</v>
      </c>
      <c r="J2818" s="13">
        <f t="array" ref="J2818">_xlfn.XLOOKUP(D2818,rand2!$F:$F,rand2!$H:$H,"--")</f>
        <v>85.47</v>
      </c>
      <c r="K2818" s="13">
        <f t="shared" si="2"/>
        <v>85.47</v>
      </c>
      <c r="L2818" s="13" t="str">
        <f t="array" ref="L2818">_xlfn.XLOOKUP(D2818,'asc1'!$F:$F,'asc1'!$K:$K,"--")</f>
        <v>sí</v>
      </c>
      <c r="P2818" s="32"/>
      <c r="Q2818" s="32"/>
    </row>
    <row r="2819">
      <c r="A2819" s="4" t="s">
        <v>22</v>
      </c>
      <c r="B2819" s="4" t="s">
        <v>3832</v>
      </c>
      <c r="C2819" s="4" t="s">
        <v>25</v>
      </c>
      <c r="D2819" s="4" t="s">
        <v>3838</v>
      </c>
      <c r="E2819" s="12">
        <v>92.68</v>
      </c>
      <c r="F2819" s="13">
        <f t="array" ref="F2819">_xlfn.XLOOKUP(D2819,'asc2'!$F:$F,'asc2'!$H:$H,"--")</f>
        <v>94.6</v>
      </c>
      <c r="G2819" s="13">
        <f t="array" ref="G2819">_xlfn.XLOOKUP(D2819,desc1!$F:$F,desc1!$H:$H,"--")</f>
        <v>95.42</v>
      </c>
      <c r="H2819" s="13">
        <f t="array" ref="H2819">_xlfn.XLOOKUP(D2819,desc2!$F:$F,desc2!$H:$H,"--")</f>
        <v>88.66</v>
      </c>
      <c r="I2819" s="13">
        <f t="array" ref="I2819">_xlfn.XLOOKUP(D2819,rand1!$F:$F,rand1!$H:$H,"--")</f>
        <v>105.71</v>
      </c>
      <c r="J2819" s="13">
        <f t="array" ref="J2819">_xlfn.XLOOKUP(D2819,rand2!$F:$F,rand2!$H:$H,"--")</f>
        <v>87.42</v>
      </c>
      <c r="K2819" s="13">
        <f t="shared" si="2"/>
        <v>87.42</v>
      </c>
      <c r="L2819" s="13" t="str">
        <f t="array" ref="L2819">_xlfn.XLOOKUP(D2819,'asc1'!$F:$F,'asc1'!$K:$K,"--")</f>
        <v>sí</v>
      </c>
      <c r="P2819" s="32"/>
      <c r="Q2819" s="32"/>
    </row>
    <row r="2820">
      <c r="A2820" s="4" t="s">
        <v>22</v>
      </c>
      <c r="B2820" s="4" t="s">
        <v>3832</v>
      </c>
      <c r="C2820" s="4" t="s">
        <v>25</v>
      </c>
      <c r="D2820" s="4" t="s">
        <v>3835</v>
      </c>
      <c r="E2820" s="12">
        <v>98.19</v>
      </c>
      <c r="F2820" s="13">
        <f t="array" ref="F2820">_xlfn.XLOOKUP(D2820,'asc2'!$F:$F,'asc2'!$H:$H,"--")</f>
        <v>96.59</v>
      </c>
      <c r="G2820" s="13">
        <f t="array" ref="G2820">_xlfn.XLOOKUP(D2820,desc1!$F:$F,desc1!$H:$H,"--")</f>
        <v>90.98</v>
      </c>
      <c r="H2820" s="13">
        <f t="array" ref="H2820">_xlfn.XLOOKUP(D2820,desc2!$F:$F,desc2!$H:$H,"--")</f>
        <v>91.91</v>
      </c>
      <c r="I2820" s="13">
        <f t="array" ref="I2820">_xlfn.XLOOKUP(D2820,rand1!$F:$F,rand1!$H:$H,"--")</f>
        <v>93.64</v>
      </c>
      <c r="J2820" s="13">
        <f t="array" ref="J2820">_xlfn.XLOOKUP(D2820,rand2!$F:$F,rand2!$H:$H,"--")</f>
        <v>91.99</v>
      </c>
      <c r="K2820" s="13">
        <f t="shared" si="2"/>
        <v>90.98</v>
      </c>
      <c r="L2820" s="13" t="str">
        <f t="array" ref="L2820">_xlfn.XLOOKUP(D2820,'asc1'!$F:$F,'asc1'!$K:$K,"--")</f>
        <v>sí</v>
      </c>
      <c r="P2820" s="32"/>
      <c r="Q2820" s="32"/>
    </row>
    <row r="2821">
      <c r="A2821" s="4" t="s">
        <v>22</v>
      </c>
      <c r="B2821" s="4" t="s">
        <v>3832</v>
      </c>
      <c r="C2821" s="4" t="s">
        <v>25</v>
      </c>
      <c r="D2821" s="4" t="s">
        <v>3833</v>
      </c>
      <c r="E2821" s="12">
        <v>97.76</v>
      </c>
      <c r="F2821" s="13">
        <f t="array" ref="F2821">_xlfn.XLOOKUP(D2821,'asc2'!$F:$F,'asc2'!$H:$H,"--")</f>
        <v>92.76</v>
      </c>
      <c r="G2821" s="13">
        <f t="array" ref="G2821">_xlfn.XLOOKUP(D2821,desc1!$F:$F,desc1!$H:$H,"--")</f>
        <v>87.69</v>
      </c>
      <c r="H2821" s="13">
        <f t="array" ref="H2821">_xlfn.XLOOKUP(D2821,desc2!$F:$F,desc2!$H:$H,"--")</f>
        <v>88.48</v>
      </c>
      <c r="I2821" s="13">
        <f t="array" ref="I2821">_xlfn.XLOOKUP(D2821,rand1!$F:$F,rand1!$H:$H,"--")</f>
        <v>88.65</v>
      </c>
      <c r="J2821" s="13">
        <f t="array" ref="J2821">_xlfn.XLOOKUP(D2821,rand2!$F:$F,rand2!$H:$H,"--")</f>
        <v>82.95</v>
      </c>
      <c r="K2821" s="13">
        <f t="shared" si="2"/>
        <v>82.95</v>
      </c>
      <c r="L2821" s="13" t="str">
        <f t="array" ref="L2821">_xlfn.XLOOKUP(D2821,'asc1'!$F:$F,'asc1'!$K:$K,"--")</f>
        <v>sí</v>
      </c>
      <c r="P2821" s="32"/>
      <c r="Q2821" s="32"/>
    </row>
    <row r="2822">
      <c r="A2822" s="4" t="s">
        <v>22</v>
      </c>
      <c r="B2822" s="4" t="s">
        <v>3772</v>
      </c>
      <c r="C2822" s="4" t="s">
        <v>25</v>
      </c>
      <c r="D2822" s="4" t="s">
        <v>3829</v>
      </c>
      <c r="E2822" s="12">
        <v>90.98</v>
      </c>
      <c r="F2822" s="13">
        <f t="array" ref="F2822">_xlfn.XLOOKUP(D2822,'asc2'!$F:$F,'asc2'!$H:$H,"--")</f>
        <v>101</v>
      </c>
      <c r="G2822" s="13">
        <f t="array" ref="G2822">_xlfn.XLOOKUP(D2822,desc1!$F:$F,desc1!$H:$H,"--")</f>
        <v>91.25</v>
      </c>
      <c r="H2822" s="13">
        <f t="array" ref="H2822">_xlfn.XLOOKUP(D2822,desc2!$F:$F,desc2!$H:$H,"--")</f>
        <v>89.85</v>
      </c>
      <c r="I2822" s="13">
        <f t="array" ref="I2822">_xlfn.XLOOKUP(D2822,rand1!$F:$F,rand1!$H:$H,"--")</f>
        <v>89.36</v>
      </c>
      <c r="J2822" s="13">
        <f t="array" ref="J2822">_xlfn.XLOOKUP(D2822,rand2!$F:$F,rand2!$H:$H,"--")</f>
        <v>90.7</v>
      </c>
      <c r="K2822" s="13">
        <f t="shared" si="2"/>
        <v>89.36</v>
      </c>
      <c r="L2822" s="13" t="str">
        <f t="array" ref="L2822">_xlfn.XLOOKUP(D2822,'asc1'!$F:$F,'asc1'!$K:$K,"--")</f>
        <v>sí</v>
      </c>
      <c r="P2822" s="32"/>
      <c r="Q2822" s="32"/>
    </row>
    <row r="2823">
      <c r="A2823" s="4" t="s">
        <v>22</v>
      </c>
      <c r="B2823" s="4" t="s">
        <v>3772</v>
      </c>
      <c r="C2823" s="4" t="s">
        <v>25</v>
      </c>
      <c r="D2823" s="4" t="s">
        <v>3826</v>
      </c>
      <c r="E2823" s="12">
        <v>92.2</v>
      </c>
      <c r="F2823" s="13">
        <f t="array" ref="F2823">_xlfn.XLOOKUP(D2823,'asc2'!$F:$F,'asc2'!$H:$H,"--")</f>
        <v>90.36</v>
      </c>
      <c r="G2823" s="13">
        <f t="array" ref="G2823">_xlfn.XLOOKUP(D2823,desc1!$F:$F,desc1!$H:$H,"--")</f>
        <v>89.03</v>
      </c>
      <c r="H2823" s="13">
        <f t="array" ref="H2823">_xlfn.XLOOKUP(D2823,desc2!$F:$F,desc2!$H:$H,"--")</f>
        <v>85.87</v>
      </c>
      <c r="I2823" s="13">
        <f t="array" ref="I2823">_xlfn.XLOOKUP(D2823,rand1!$F:$F,rand1!$H:$H,"--")</f>
        <v>95.23</v>
      </c>
      <c r="J2823" s="13">
        <f t="array" ref="J2823">_xlfn.XLOOKUP(D2823,rand2!$F:$F,rand2!$H:$H,"--")</f>
        <v>99.72</v>
      </c>
      <c r="K2823" s="13">
        <f t="shared" si="2"/>
        <v>85.87</v>
      </c>
      <c r="L2823" s="13" t="str">
        <f t="array" ref="L2823">_xlfn.XLOOKUP(D2823,'asc1'!$F:$F,'asc1'!$K:$K,"--")</f>
        <v>sí</v>
      </c>
      <c r="P2823" s="32"/>
      <c r="Q2823" s="32"/>
    </row>
    <row r="2824">
      <c r="A2824" s="4" t="s">
        <v>22</v>
      </c>
      <c r="B2824" s="4" t="s">
        <v>3772</v>
      </c>
      <c r="C2824" s="4" t="s">
        <v>25</v>
      </c>
      <c r="D2824" s="4" t="s">
        <v>3824</v>
      </c>
      <c r="E2824" s="12">
        <v>98.04</v>
      </c>
      <c r="F2824" s="13">
        <f t="array" ref="F2824">_xlfn.XLOOKUP(D2824,'asc2'!$F:$F,'asc2'!$H:$H,"--")</f>
        <v>94.6</v>
      </c>
      <c r="G2824" s="13">
        <f t="array" ref="G2824">_xlfn.XLOOKUP(D2824,desc1!$F:$F,desc1!$H:$H,"--")</f>
        <v>90.79</v>
      </c>
      <c r="H2824" s="13">
        <f t="array" ref="H2824">_xlfn.XLOOKUP(D2824,desc2!$F:$F,desc2!$H:$H,"--")</f>
        <v>81.81</v>
      </c>
      <c r="I2824" s="13">
        <f t="array" ref="I2824">_xlfn.XLOOKUP(D2824,rand1!$F:$F,rand1!$H:$H,"--")</f>
        <v>97.97</v>
      </c>
      <c r="J2824" s="13">
        <f t="array" ref="J2824">_xlfn.XLOOKUP(D2824,rand2!$F:$F,rand2!$H:$H,"--")</f>
        <v>97.58</v>
      </c>
      <c r="K2824" s="13">
        <f t="shared" si="2"/>
        <v>81.81</v>
      </c>
      <c r="L2824" s="13" t="str">
        <f t="array" ref="L2824">_xlfn.XLOOKUP(D2824,'asc1'!$F:$F,'asc1'!$K:$K,"--")</f>
        <v>sí</v>
      </c>
      <c r="P2824" s="32"/>
      <c r="Q2824" s="32"/>
    </row>
    <row r="2825">
      <c r="A2825" s="4" t="s">
        <v>22</v>
      </c>
      <c r="B2825" s="4" t="s">
        <v>3772</v>
      </c>
      <c r="C2825" s="4" t="s">
        <v>25</v>
      </c>
      <c r="D2825" s="4" t="s">
        <v>3821</v>
      </c>
      <c r="E2825" s="12">
        <v>95.92</v>
      </c>
      <c r="F2825" s="13">
        <f t="array" ref="F2825">_xlfn.XLOOKUP(D2825,'asc2'!$F:$F,'asc2'!$H:$H,"--")</f>
        <v>83.98</v>
      </c>
      <c r="G2825" s="13">
        <f t="array" ref="G2825">_xlfn.XLOOKUP(D2825,desc1!$F:$F,desc1!$H:$H,"--")</f>
        <v>92.14</v>
      </c>
      <c r="H2825" s="13">
        <f t="array" ref="H2825">_xlfn.XLOOKUP(D2825,desc2!$F:$F,desc2!$H:$H,"--")</f>
        <v>92.39</v>
      </c>
      <c r="I2825" s="13">
        <f t="array" ref="I2825">_xlfn.XLOOKUP(D2825,rand1!$F:$F,rand1!$H:$H,"--")</f>
        <v>92.29</v>
      </c>
      <c r="J2825" s="13">
        <f t="array" ref="J2825">_xlfn.XLOOKUP(D2825,rand2!$F:$F,rand2!$H:$H,"--")</f>
        <v>94.35</v>
      </c>
      <c r="K2825" s="13">
        <f t="shared" si="2"/>
        <v>83.98</v>
      </c>
      <c r="L2825" s="13" t="str">
        <f t="array" ref="L2825">_xlfn.XLOOKUP(D2825,'asc1'!$F:$F,'asc1'!$K:$K,"--")</f>
        <v>sí</v>
      </c>
      <c r="P2825" s="32"/>
      <c r="Q2825" s="32"/>
    </row>
    <row r="2826">
      <c r="A2826" s="4" t="s">
        <v>22</v>
      </c>
      <c r="B2826" s="4" t="s">
        <v>3772</v>
      </c>
      <c r="C2826" s="4" t="s">
        <v>25</v>
      </c>
      <c r="D2826" s="4" t="s">
        <v>3817</v>
      </c>
      <c r="E2826" s="12">
        <v>96.13</v>
      </c>
      <c r="F2826" s="13">
        <f t="array" ref="F2826">_xlfn.XLOOKUP(D2826,'asc2'!$F:$F,'asc2'!$H:$H,"--")</f>
        <v>95.34</v>
      </c>
      <c r="G2826" s="13">
        <f t="array" ref="G2826">_xlfn.XLOOKUP(D2826,desc1!$F:$F,desc1!$H:$H,"--")</f>
        <v>94.31</v>
      </c>
      <c r="H2826" s="13">
        <f t="array" ref="H2826">_xlfn.XLOOKUP(D2826,desc2!$F:$F,desc2!$H:$H,"--")</f>
        <v>105.17</v>
      </c>
      <c r="I2826" s="13">
        <f t="array" ref="I2826">_xlfn.XLOOKUP(D2826,rand1!$F:$F,rand1!$H:$H,"--")</f>
        <v>89.82</v>
      </c>
      <c r="J2826" s="13">
        <f t="array" ref="J2826">_xlfn.XLOOKUP(D2826,rand2!$F:$F,rand2!$H:$H,"--")</f>
        <v>91.19</v>
      </c>
      <c r="K2826" s="13">
        <f t="shared" si="2"/>
        <v>89.82</v>
      </c>
      <c r="L2826" s="13" t="str">
        <f t="array" ref="L2826">_xlfn.XLOOKUP(D2826,'asc1'!$F:$F,'asc1'!$K:$K,"--")</f>
        <v>sí</v>
      </c>
      <c r="P2826" s="32"/>
      <c r="Q2826" s="32"/>
    </row>
    <row r="2827">
      <c r="A2827" s="4" t="s">
        <v>22</v>
      </c>
      <c r="B2827" s="4" t="s">
        <v>3772</v>
      </c>
      <c r="C2827" s="4" t="s">
        <v>25</v>
      </c>
      <c r="D2827" s="4" t="s">
        <v>3815</v>
      </c>
      <c r="E2827" s="12">
        <v>91.82</v>
      </c>
      <c r="F2827" s="13">
        <f t="array" ref="F2827">_xlfn.XLOOKUP(D2827,'asc2'!$F:$F,'asc2'!$H:$H,"--")</f>
        <v>86.8</v>
      </c>
      <c r="G2827" s="13">
        <f t="array" ref="G2827">_xlfn.XLOOKUP(D2827,desc1!$F:$F,desc1!$H:$H,"--")</f>
        <v>87.61</v>
      </c>
      <c r="H2827" s="13">
        <f t="array" ref="H2827">_xlfn.XLOOKUP(D2827,desc2!$F:$F,desc2!$H:$H,"--")</f>
        <v>100.92</v>
      </c>
      <c r="I2827" s="13">
        <f t="array" ref="I2827">_xlfn.XLOOKUP(D2827,rand1!$F:$F,rand1!$H:$H,"--")</f>
        <v>98.97</v>
      </c>
      <c r="J2827" s="13">
        <f t="array" ref="J2827">_xlfn.XLOOKUP(D2827,rand2!$F:$F,rand2!$H:$H,"--")</f>
        <v>95.17</v>
      </c>
      <c r="K2827" s="13">
        <f t="shared" si="2"/>
        <v>86.8</v>
      </c>
      <c r="L2827" s="13" t="str">
        <f t="array" ref="L2827">_xlfn.XLOOKUP(D2827,'asc1'!$F:$F,'asc1'!$K:$K,"--")</f>
        <v>sí</v>
      </c>
      <c r="P2827" s="32"/>
      <c r="Q2827" s="32"/>
    </row>
    <row r="2828">
      <c r="A2828" s="4" t="s">
        <v>22</v>
      </c>
      <c r="B2828" s="4" t="s">
        <v>3772</v>
      </c>
      <c r="C2828" s="4" t="s">
        <v>25</v>
      </c>
      <c r="D2828" s="4" t="s">
        <v>3812</v>
      </c>
      <c r="E2828" s="12">
        <v>84.1</v>
      </c>
      <c r="F2828" s="13">
        <f t="array" ref="F2828">_xlfn.XLOOKUP(D2828,'asc2'!$F:$F,'asc2'!$H:$H,"--")</f>
        <v>84.87</v>
      </c>
      <c r="G2828" s="13">
        <f t="array" ref="G2828">_xlfn.XLOOKUP(D2828,desc1!$F:$F,desc1!$H:$H,"--")</f>
        <v>90.83</v>
      </c>
      <c r="H2828" s="13">
        <f t="array" ref="H2828">_xlfn.XLOOKUP(D2828,desc2!$F:$F,desc2!$H:$H,"--")</f>
        <v>90.05</v>
      </c>
      <c r="I2828" s="13">
        <f t="array" ref="I2828">_xlfn.XLOOKUP(D2828,rand1!$F:$F,rand1!$H:$H,"--")</f>
        <v>106.96</v>
      </c>
      <c r="J2828" s="13">
        <f t="array" ref="J2828">_xlfn.XLOOKUP(D2828,rand2!$F:$F,rand2!$H:$H,"--")</f>
        <v>96.3</v>
      </c>
      <c r="K2828" s="13">
        <f t="shared" si="2"/>
        <v>84.1</v>
      </c>
      <c r="L2828" s="13" t="str">
        <f t="array" ref="L2828">_xlfn.XLOOKUP(D2828,'asc1'!$F:$F,'asc1'!$K:$K,"--")</f>
        <v>sí</v>
      </c>
      <c r="P2828" s="32"/>
      <c r="Q2828" s="32"/>
    </row>
    <row r="2829">
      <c r="A2829" s="4" t="s">
        <v>22</v>
      </c>
      <c r="B2829" s="4" t="s">
        <v>3772</v>
      </c>
      <c r="C2829" s="4" t="s">
        <v>25</v>
      </c>
      <c r="D2829" s="4" t="s">
        <v>3808</v>
      </c>
      <c r="E2829" s="12">
        <v>88.46</v>
      </c>
      <c r="F2829" s="13">
        <f t="array" ref="F2829">_xlfn.XLOOKUP(D2829,'asc2'!$F:$F,'asc2'!$H:$H,"--")</f>
        <v>94.01</v>
      </c>
      <c r="G2829" s="13">
        <f t="array" ref="G2829">_xlfn.XLOOKUP(D2829,desc1!$F:$F,desc1!$H:$H,"--")</f>
        <v>90.11</v>
      </c>
      <c r="H2829" s="13">
        <f t="array" ref="H2829">_xlfn.XLOOKUP(D2829,desc2!$F:$F,desc2!$H:$H,"--")</f>
        <v>92.75</v>
      </c>
      <c r="I2829" s="13">
        <f t="array" ref="I2829">_xlfn.XLOOKUP(D2829,rand1!$F:$F,rand1!$H:$H,"--")</f>
        <v>101.67</v>
      </c>
      <c r="J2829" s="13">
        <f t="array" ref="J2829">_xlfn.XLOOKUP(D2829,rand2!$F:$F,rand2!$H:$H,"--")</f>
        <v>86.17</v>
      </c>
      <c r="K2829" s="13">
        <f t="shared" si="2"/>
        <v>86.17</v>
      </c>
      <c r="L2829" s="13" t="str">
        <f t="array" ref="L2829">_xlfn.XLOOKUP(D2829,'asc1'!$F:$F,'asc1'!$K:$K,"--")</f>
        <v>sí</v>
      </c>
      <c r="P2829" s="32"/>
      <c r="Q2829" s="32"/>
    </row>
    <row r="2830">
      <c r="A2830" s="4" t="s">
        <v>22</v>
      </c>
      <c r="B2830" s="4" t="s">
        <v>3772</v>
      </c>
      <c r="C2830" s="4" t="s">
        <v>25</v>
      </c>
      <c r="D2830" s="4" t="s">
        <v>3806</v>
      </c>
      <c r="E2830" s="12">
        <v>93.3</v>
      </c>
      <c r="F2830" s="13">
        <f t="array" ref="F2830">_xlfn.XLOOKUP(D2830,'asc2'!$F:$F,'asc2'!$H:$H,"--")</f>
        <v>96.28</v>
      </c>
      <c r="G2830" s="13">
        <f t="array" ref="G2830">_xlfn.XLOOKUP(D2830,desc1!$F:$F,desc1!$H:$H,"--")</f>
        <v>90.98</v>
      </c>
      <c r="H2830" s="13">
        <f t="array" ref="H2830">_xlfn.XLOOKUP(D2830,desc2!$F:$F,desc2!$H:$H,"--")</f>
        <v>97.83</v>
      </c>
      <c r="I2830" s="13">
        <f t="array" ref="I2830">_xlfn.XLOOKUP(D2830,rand1!$F:$F,rand1!$H:$H,"--")</f>
        <v>95.85</v>
      </c>
      <c r="J2830" s="13">
        <f t="array" ref="J2830">_xlfn.XLOOKUP(D2830,rand2!$F:$F,rand2!$H:$H,"--")</f>
        <v>92.03</v>
      </c>
      <c r="K2830" s="13">
        <f t="shared" si="2"/>
        <v>90.98</v>
      </c>
      <c r="L2830" s="13" t="str">
        <f t="array" ref="L2830">_xlfn.XLOOKUP(D2830,'asc1'!$F:$F,'asc1'!$K:$K,"--")</f>
        <v>sí</v>
      </c>
      <c r="P2830" s="32"/>
      <c r="Q2830" s="32"/>
    </row>
    <row r="2831">
      <c r="A2831" s="4" t="s">
        <v>22</v>
      </c>
      <c r="B2831" s="4" t="s">
        <v>3772</v>
      </c>
      <c r="C2831" s="4" t="s">
        <v>25</v>
      </c>
      <c r="D2831" s="4" t="s">
        <v>3804</v>
      </c>
      <c r="E2831" s="12">
        <v>96.32</v>
      </c>
      <c r="F2831" s="13">
        <f t="array" ref="F2831">_xlfn.XLOOKUP(D2831,'asc2'!$F:$F,'asc2'!$H:$H,"--")</f>
        <v>102.79</v>
      </c>
      <c r="G2831" s="13">
        <f t="array" ref="G2831">_xlfn.XLOOKUP(D2831,desc1!$F:$F,desc1!$H:$H,"--")</f>
        <v>97.49</v>
      </c>
      <c r="H2831" s="13">
        <f t="array" ref="H2831">_xlfn.XLOOKUP(D2831,desc2!$F:$F,desc2!$H:$H,"--")</f>
        <v>90.88</v>
      </c>
      <c r="I2831" s="13">
        <f t="array" ref="I2831">_xlfn.XLOOKUP(D2831,rand1!$F:$F,rand1!$H:$H,"--")</f>
        <v>93.07</v>
      </c>
      <c r="J2831" s="13">
        <f t="array" ref="J2831">_xlfn.XLOOKUP(D2831,rand2!$F:$F,rand2!$H:$H,"--")</f>
        <v>97.73</v>
      </c>
      <c r="K2831" s="13">
        <f t="shared" si="2"/>
        <v>90.88</v>
      </c>
      <c r="L2831" s="13" t="str">
        <f t="array" ref="L2831">_xlfn.XLOOKUP(D2831,'asc1'!$F:$F,'asc1'!$K:$K,"--")</f>
        <v>sí</v>
      </c>
      <c r="P2831" s="32"/>
      <c r="Q2831" s="32"/>
    </row>
    <row r="2832">
      <c r="A2832" s="4" t="s">
        <v>22</v>
      </c>
      <c r="B2832" s="4" t="s">
        <v>3772</v>
      </c>
      <c r="C2832" s="4" t="s">
        <v>25</v>
      </c>
      <c r="D2832" s="4" t="s">
        <v>3800</v>
      </c>
      <c r="E2832" s="12">
        <v>111.03</v>
      </c>
      <c r="F2832" s="13">
        <f t="array" ref="F2832">_xlfn.XLOOKUP(D2832,'asc2'!$F:$F,'asc2'!$H:$H,"--")</f>
        <v>91.79</v>
      </c>
      <c r="G2832" s="13">
        <f t="array" ref="G2832">_xlfn.XLOOKUP(D2832,desc1!$F:$F,desc1!$H:$H,"--")</f>
        <v>98.96</v>
      </c>
      <c r="H2832" s="13">
        <f t="array" ref="H2832">_xlfn.XLOOKUP(D2832,desc2!$F:$F,desc2!$H:$H,"--")</f>
        <v>101.34</v>
      </c>
      <c r="I2832" s="13">
        <f t="array" ref="I2832">_xlfn.XLOOKUP(D2832,rand1!$F:$F,rand1!$H:$H,"--")</f>
        <v>94.94</v>
      </c>
      <c r="J2832" s="13">
        <f t="array" ref="J2832">_xlfn.XLOOKUP(D2832,rand2!$F:$F,rand2!$H:$H,"--")</f>
        <v>91.25</v>
      </c>
      <c r="K2832" s="13">
        <f t="shared" si="2"/>
        <v>91.25</v>
      </c>
      <c r="L2832" s="13" t="str">
        <f t="array" ref="L2832">_xlfn.XLOOKUP(D2832,'asc1'!$F:$F,'asc1'!$K:$K,"--")</f>
        <v>sí</v>
      </c>
      <c r="P2832" s="32"/>
      <c r="Q2832" s="32"/>
    </row>
    <row r="2833">
      <c r="A2833" s="4" t="s">
        <v>22</v>
      </c>
      <c r="B2833" s="4" t="s">
        <v>3772</v>
      </c>
      <c r="C2833" s="4" t="s">
        <v>25</v>
      </c>
      <c r="D2833" s="4" t="s">
        <v>3798</v>
      </c>
      <c r="E2833" s="12">
        <v>95.52</v>
      </c>
      <c r="F2833" s="13">
        <f t="array" ref="F2833">_xlfn.XLOOKUP(D2833,'asc2'!$F:$F,'asc2'!$H:$H,"--")</f>
        <v>93.37</v>
      </c>
      <c r="G2833" s="13">
        <f t="array" ref="G2833">_xlfn.XLOOKUP(D2833,desc1!$F:$F,desc1!$H:$H,"--")</f>
        <v>89.98</v>
      </c>
      <c r="H2833" s="13">
        <f t="array" ref="H2833">_xlfn.XLOOKUP(D2833,desc2!$F:$F,desc2!$H:$H,"--")</f>
        <v>99.83</v>
      </c>
      <c r="I2833" s="13">
        <f t="array" ref="I2833">_xlfn.XLOOKUP(D2833,rand1!$F:$F,rand1!$H:$H,"--")</f>
        <v>99.08</v>
      </c>
      <c r="J2833" s="13">
        <f t="array" ref="J2833">_xlfn.XLOOKUP(D2833,rand2!$F:$F,rand2!$H:$H,"--")</f>
        <v>97.59</v>
      </c>
      <c r="K2833" s="13">
        <f t="shared" si="2"/>
        <v>89.98</v>
      </c>
      <c r="L2833" s="13" t="str">
        <f t="array" ref="L2833">_xlfn.XLOOKUP(D2833,'asc1'!$F:$F,'asc1'!$K:$K,"--")</f>
        <v>sí</v>
      </c>
      <c r="P2833" s="32"/>
      <c r="Q2833" s="32"/>
    </row>
    <row r="2834">
      <c r="A2834" s="4" t="s">
        <v>22</v>
      </c>
      <c r="B2834" s="4" t="s">
        <v>3772</v>
      </c>
      <c r="C2834" s="4" t="s">
        <v>25</v>
      </c>
      <c r="D2834" s="4" t="s">
        <v>3796</v>
      </c>
      <c r="E2834" s="12">
        <v>87.95</v>
      </c>
      <c r="F2834" s="13">
        <f t="array" ref="F2834">_xlfn.XLOOKUP(D2834,'asc2'!$F:$F,'asc2'!$H:$H,"--")</f>
        <v>91.65</v>
      </c>
      <c r="G2834" s="13">
        <f t="array" ref="G2834">_xlfn.XLOOKUP(D2834,desc1!$F:$F,desc1!$H:$H,"--")</f>
        <v>86.65</v>
      </c>
      <c r="H2834" s="13">
        <f t="array" ref="H2834">_xlfn.XLOOKUP(D2834,desc2!$F:$F,desc2!$H:$H,"--")</f>
        <v>95.63</v>
      </c>
      <c r="I2834" s="13">
        <f t="array" ref="I2834">_xlfn.XLOOKUP(D2834,rand1!$F:$F,rand1!$H:$H,"--")</f>
        <v>105.96</v>
      </c>
      <c r="J2834" s="13">
        <f t="array" ref="J2834">_xlfn.XLOOKUP(D2834,rand2!$F:$F,rand2!$H:$H,"--")</f>
        <v>101.59</v>
      </c>
      <c r="K2834" s="13">
        <f t="shared" si="2"/>
        <v>86.65</v>
      </c>
      <c r="L2834" s="13" t="str">
        <f t="array" ref="L2834">_xlfn.XLOOKUP(D2834,'asc1'!$F:$F,'asc1'!$K:$K,"--")</f>
        <v>sí</v>
      </c>
      <c r="P2834" s="32"/>
      <c r="Q2834" s="32"/>
    </row>
    <row r="2835">
      <c r="A2835" s="4" t="s">
        <v>22</v>
      </c>
      <c r="B2835" s="4" t="s">
        <v>3772</v>
      </c>
      <c r="C2835" s="4" t="s">
        <v>25</v>
      </c>
      <c r="D2835" s="4" t="s">
        <v>3794</v>
      </c>
      <c r="E2835" s="12">
        <v>89.29</v>
      </c>
      <c r="F2835" s="13">
        <f t="array" ref="F2835">_xlfn.XLOOKUP(D2835,'asc2'!$F:$F,'asc2'!$H:$H,"--")</f>
        <v>86.66</v>
      </c>
      <c r="G2835" s="13">
        <f t="array" ref="G2835">_xlfn.XLOOKUP(D2835,desc1!$F:$F,desc1!$H:$H,"--")</f>
        <v>90.21</v>
      </c>
      <c r="H2835" s="13">
        <f t="array" ref="H2835">_xlfn.XLOOKUP(D2835,desc2!$F:$F,desc2!$H:$H,"--")</f>
        <v>102.98</v>
      </c>
      <c r="I2835" s="13">
        <f t="array" ref="I2835">_xlfn.XLOOKUP(D2835,rand1!$F:$F,rand1!$H:$H,"--")</f>
        <v>103.8</v>
      </c>
      <c r="J2835" s="13">
        <f t="array" ref="J2835">_xlfn.XLOOKUP(D2835,rand2!$F:$F,rand2!$H:$H,"--")</f>
        <v>98.06</v>
      </c>
      <c r="K2835" s="13">
        <f t="shared" si="2"/>
        <v>86.66</v>
      </c>
      <c r="L2835" s="13" t="str">
        <f t="array" ref="L2835">_xlfn.XLOOKUP(D2835,'asc1'!$F:$F,'asc1'!$K:$K,"--")</f>
        <v>sí</v>
      </c>
      <c r="P2835" s="32"/>
      <c r="Q2835" s="32"/>
    </row>
    <row r="2836">
      <c r="A2836" s="4" t="s">
        <v>22</v>
      </c>
      <c r="B2836" s="4" t="s">
        <v>3772</v>
      </c>
      <c r="C2836" s="4" t="s">
        <v>25</v>
      </c>
      <c r="D2836" s="4" t="s">
        <v>3789</v>
      </c>
      <c r="E2836" s="12">
        <v>112.99</v>
      </c>
      <c r="F2836" s="13">
        <f t="array" ref="F2836">_xlfn.XLOOKUP(D2836,'asc2'!$F:$F,'asc2'!$H:$H,"--")</f>
        <v>89.73</v>
      </c>
      <c r="G2836" s="13">
        <f t="array" ref="G2836">_xlfn.XLOOKUP(D2836,desc1!$F:$F,desc1!$H:$H,"--")</f>
        <v>93.98</v>
      </c>
      <c r="H2836" s="13">
        <f t="array" ref="H2836">_xlfn.XLOOKUP(D2836,desc2!$F:$F,desc2!$H:$H,"--")</f>
        <v>97.42</v>
      </c>
      <c r="I2836" s="13">
        <f t="array" ref="I2836">_xlfn.XLOOKUP(D2836,rand1!$F:$F,rand1!$H:$H,"--")</f>
        <v>108.1</v>
      </c>
      <c r="J2836" s="13">
        <f t="array" ref="J2836">_xlfn.XLOOKUP(D2836,rand2!$F:$F,rand2!$H:$H,"--")</f>
        <v>86.61</v>
      </c>
      <c r="K2836" s="13">
        <f t="shared" si="2"/>
        <v>86.61</v>
      </c>
      <c r="L2836" s="13" t="str">
        <f t="array" ref="L2836">_xlfn.XLOOKUP(D2836,'asc1'!$F:$F,'asc1'!$K:$K,"--")</f>
        <v>sí</v>
      </c>
      <c r="P2836" s="32"/>
      <c r="Q2836" s="32"/>
    </row>
    <row r="2837">
      <c r="A2837" s="4" t="s">
        <v>22</v>
      </c>
      <c r="B2837" s="4" t="s">
        <v>3772</v>
      </c>
      <c r="C2837" s="4" t="s">
        <v>25</v>
      </c>
      <c r="D2837" s="4" t="s">
        <v>3787</v>
      </c>
      <c r="E2837" s="12">
        <v>103.63</v>
      </c>
      <c r="F2837" s="13">
        <f t="array" ref="F2837">_xlfn.XLOOKUP(D2837,'asc2'!$F:$F,'asc2'!$H:$H,"--")</f>
        <v>88.19</v>
      </c>
      <c r="G2837" s="13">
        <f t="array" ref="G2837">_xlfn.XLOOKUP(D2837,desc1!$F:$F,desc1!$H:$H,"--")</f>
        <v>89.5</v>
      </c>
      <c r="H2837" s="13">
        <f t="array" ref="H2837">_xlfn.XLOOKUP(D2837,desc2!$F:$F,desc2!$H:$H,"--")</f>
        <v>91.23</v>
      </c>
      <c r="I2837" s="13">
        <f t="array" ref="I2837">_xlfn.XLOOKUP(D2837,rand1!$F:$F,rand1!$H:$H,"--")</f>
        <v>92.26</v>
      </c>
      <c r="J2837" s="13">
        <f t="array" ref="J2837">_xlfn.XLOOKUP(D2837,rand2!$F:$F,rand2!$H:$H,"--")</f>
        <v>91.71</v>
      </c>
      <c r="K2837" s="13">
        <f t="shared" si="2"/>
        <v>88.19</v>
      </c>
      <c r="L2837" s="13" t="str">
        <f t="array" ref="L2837">_xlfn.XLOOKUP(D2837,'asc1'!$F:$F,'asc1'!$K:$K,"--")</f>
        <v>sí</v>
      </c>
      <c r="P2837" s="32"/>
      <c r="Q2837" s="32"/>
    </row>
    <row r="2838">
      <c r="A2838" s="4" t="s">
        <v>22</v>
      </c>
      <c r="B2838" s="4" t="s">
        <v>3772</v>
      </c>
      <c r="C2838" s="4" t="s">
        <v>25</v>
      </c>
      <c r="D2838" s="4" t="s">
        <v>3784</v>
      </c>
      <c r="E2838" s="12">
        <v>89.64</v>
      </c>
      <c r="F2838" s="13">
        <f t="array" ref="F2838">_xlfn.XLOOKUP(D2838,'asc2'!$F:$F,'asc2'!$H:$H,"--")</f>
        <v>88.56</v>
      </c>
      <c r="G2838" s="13">
        <f t="array" ref="G2838">_xlfn.XLOOKUP(D2838,desc1!$F:$F,desc1!$H:$H,"--")</f>
        <v>83.22</v>
      </c>
      <c r="H2838" s="13">
        <f t="array" ref="H2838">_xlfn.XLOOKUP(D2838,desc2!$F:$F,desc2!$H:$H,"--")</f>
        <v>96.79</v>
      </c>
      <c r="I2838" s="13">
        <f t="array" ref="I2838">_xlfn.XLOOKUP(D2838,rand1!$F:$F,rand1!$H:$H,"--")</f>
        <v>94.36</v>
      </c>
      <c r="J2838" s="13">
        <f t="array" ref="J2838">_xlfn.XLOOKUP(D2838,rand2!$F:$F,rand2!$H:$H,"--")</f>
        <v>93.25</v>
      </c>
      <c r="K2838" s="13">
        <f t="shared" si="2"/>
        <v>83.22</v>
      </c>
      <c r="L2838" s="13" t="str">
        <f t="array" ref="L2838">_xlfn.XLOOKUP(D2838,'asc1'!$F:$F,'asc1'!$K:$K,"--")</f>
        <v>sí</v>
      </c>
      <c r="P2838" s="32"/>
      <c r="Q2838" s="32"/>
    </row>
    <row r="2839">
      <c r="A2839" s="4" t="s">
        <v>22</v>
      </c>
      <c r="B2839" s="4" t="s">
        <v>3772</v>
      </c>
      <c r="C2839" s="4" t="s">
        <v>25</v>
      </c>
      <c r="D2839" s="4" t="s">
        <v>3782</v>
      </c>
      <c r="E2839" s="12">
        <v>97.41</v>
      </c>
      <c r="F2839" s="13">
        <f t="array" ref="F2839">_xlfn.XLOOKUP(D2839,'asc2'!$F:$F,'asc2'!$H:$H,"--")</f>
        <v>92.46</v>
      </c>
      <c r="G2839" s="13">
        <f t="array" ref="G2839">_xlfn.XLOOKUP(D2839,desc1!$F:$F,desc1!$H:$H,"--")</f>
        <v>86.49</v>
      </c>
      <c r="H2839" s="13">
        <f t="array" ref="H2839">_xlfn.XLOOKUP(D2839,desc2!$F:$F,desc2!$H:$H,"--")</f>
        <v>96.24</v>
      </c>
      <c r="I2839" s="13">
        <f t="array" ref="I2839">_xlfn.XLOOKUP(D2839,rand1!$F:$F,rand1!$H:$H,"--")</f>
        <v>97.27</v>
      </c>
      <c r="J2839" s="13">
        <f t="array" ref="J2839">_xlfn.XLOOKUP(D2839,rand2!$F:$F,rand2!$H:$H,"--")</f>
        <v>95.32</v>
      </c>
      <c r="K2839" s="13">
        <f t="shared" si="2"/>
        <v>86.49</v>
      </c>
      <c r="L2839" s="13" t="str">
        <f t="array" ref="L2839">_xlfn.XLOOKUP(D2839,'asc1'!$F:$F,'asc1'!$K:$K,"--")</f>
        <v>sí</v>
      </c>
      <c r="P2839" s="32"/>
      <c r="Q2839" s="32"/>
    </row>
    <row r="2840">
      <c r="A2840" s="4" t="s">
        <v>22</v>
      </c>
      <c r="B2840" s="4" t="s">
        <v>3772</v>
      </c>
      <c r="C2840" s="4" t="s">
        <v>25</v>
      </c>
      <c r="D2840" s="4" t="s">
        <v>3779</v>
      </c>
      <c r="E2840" s="12">
        <v>92.93</v>
      </c>
      <c r="F2840" s="13">
        <f t="array" ref="F2840">_xlfn.XLOOKUP(D2840,'asc2'!$F:$F,'asc2'!$H:$H,"--")</f>
        <v>95.94</v>
      </c>
      <c r="G2840" s="13">
        <f t="array" ref="G2840">_xlfn.XLOOKUP(D2840,desc1!$F:$F,desc1!$H:$H,"--")</f>
        <v>86.51</v>
      </c>
      <c r="H2840" s="13">
        <f t="array" ref="H2840">_xlfn.XLOOKUP(D2840,desc2!$F:$F,desc2!$H:$H,"--")</f>
        <v>91.72</v>
      </c>
      <c r="I2840" s="13">
        <f t="array" ref="I2840">_xlfn.XLOOKUP(D2840,rand1!$F:$F,rand1!$H:$H,"--")</f>
        <v>92.89</v>
      </c>
      <c r="J2840" s="13">
        <f t="array" ref="J2840">_xlfn.XLOOKUP(D2840,rand2!$F:$F,rand2!$H:$H,"--")</f>
        <v>90.44</v>
      </c>
      <c r="K2840" s="13">
        <f t="shared" si="2"/>
        <v>86.51</v>
      </c>
      <c r="L2840" s="13" t="str">
        <f t="array" ref="L2840">_xlfn.XLOOKUP(D2840,'asc1'!$F:$F,'asc1'!$K:$K,"--")</f>
        <v>sí</v>
      </c>
      <c r="P2840" s="32"/>
      <c r="Q2840" s="32"/>
    </row>
    <row r="2841">
      <c r="A2841" s="4" t="s">
        <v>22</v>
      </c>
      <c r="B2841" s="4" t="s">
        <v>3772</v>
      </c>
      <c r="C2841" s="4" t="s">
        <v>25</v>
      </c>
      <c r="D2841" s="4" t="s">
        <v>3773</v>
      </c>
      <c r="E2841" s="12">
        <v>91.12</v>
      </c>
      <c r="F2841" s="13">
        <f t="array" ref="F2841">_xlfn.XLOOKUP(D2841,'asc2'!$F:$F,'asc2'!$H:$H,"--")</f>
        <v>95.37</v>
      </c>
      <c r="G2841" s="13">
        <f t="array" ref="G2841">_xlfn.XLOOKUP(D2841,desc1!$F:$F,desc1!$H:$H,"--")</f>
        <v>92.3</v>
      </c>
      <c r="H2841" s="13">
        <f t="array" ref="H2841">_xlfn.XLOOKUP(D2841,desc2!$F:$F,desc2!$H:$H,"--")</f>
        <v>94.27</v>
      </c>
      <c r="I2841" s="13">
        <f t="array" ref="I2841">_xlfn.XLOOKUP(D2841,rand1!$F:$F,rand1!$H:$H,"--")</f>
        <v>85.59</v>
      </c>
      <c r="J2841" s="13">
        <f t="array" ref="J2841">_xlfn.XLOOKUP(D2841,rand2!$F:$F,rand2!$H:$H,"--")</f>
        <v>94.94</v>
      </c>
      <c r="K2841" s="13">
        <f t="shared" si="2"/>
        <v>85.59</v>
      </c>
      <c r="L2841" s="13" t="str">
        <f t="array" ref="L2841">_xlfn.XLOOKUP(D2841,'asc1'!$F:$F,'asc1'!$K:$K,"--")</f>
        <v>sí</v>
      </c>
      <c r="P2841" s="32"/>
      <c r="Q2841" s="32"/>
    </row>
    <row r="2842">
      <c r="A2842" s="4" t="s">
        <v>22</v>
      </c>
      <c r="B2842" s="4" t="s">
        <v>3715</v>
      </c>
      <c r="C2842" s="4" t="s">
        <v>25</v>
      </c>
      <c r="D2842" s="4" t="s">
        <v>3769</v>
      </c>
      <c r="E2842" s="12">
        <v>159.84</v>
      </c>
      <c r="F2842" s="13">
        <f t="array" ref="F2842">_xlfn.XLOOKUP(D2842,'asc2'!$F:$F,'asc2'!$H:$H,"--")</f>
        <v>93.53</v>
      </c>
      <c r="G2842" s="13">
        <f t="array" ref="G2842">_xlfn.XLOOKUP(D2842,desc1!$F:$F,desc1!$H:$H,"--")</f>
        <v>97.8</v>
      </c>
      <c r="H2842" s="13">
        <f t="array" ref="H2842">_xlfn.XLOOKUP(D2842,desc2!$F:$F,desc2!$H:$H,"--")</f>
        <v>93.34</v>
      </c>
      <c r="I2842" s="13">
        <f t="array" ref="I2842">_xlfn.XLOOKUP(D2842,rand1!$F:$F,rand1!$H:$H,"--")</f>
        <v>109.01</v>
      </c>
      <c r="J2842" s="13">
        <f t="array" ref="J2842">_xlfn.XLOOKUP(D2842,rand2!$F:$F,rand2!$H:$H,"--")</f>
        <v>95.14</v>
      </c>
      <c r="K2842" s="13">
        <f t="shared" si="2"/>
        <v>93.34</v>
      </c>
      <c r="L2842" s="13" t="str">
        <f t="array" ref="L2842">_xlfn.XLOOKUP(D2842,'asc1'!$F:$F,'asc1'!$K:$K,"--")</f>
        <v>sí</v>
      </c>
      <c r="P2842" s="32"/>
      <c r="Q2842" s="32"/>
    </row>
    <row r="2843">
      <c r="A2843" s="4" t="s">
        <v>22</v>
      </c>
      <c r="B2843" s="4" t="s">
        <v>3715</v>
      </c>
      <c r="C2843" s="4" t="s">
        <v>25</v>
      </c>
      <c r="D2843" s="4" t="s">
        <v>3767</v>
      </c>
      <c r="E2843" s="12">
        <v>139.47</v>
      </c>
      <c r="F2843" s="13">
        <f t="array" ref="F2843">_xlfn.XLOOKUP(D2843,'asc2'!$F:$F,'asc2'!$H:$H,"--")</f>
        <v>97.48</v>
      </c>
      <c r="G2843" s="13">
        <f t="array" ref="G2843">_xlfn.XLOOKUP(D2843,desc1!$F:$F,desc1!$H:$H,"--")</f>
        <v>89.72</v>
      </c>
      <c r="H2843" s="13">
        <f t="array" ref="H2843">_xlfn.XLOOKUP(D2843,desc2!$F:$F,desc2!$H:$H,"--")</f>
        <v>98.47</v>
      </c>
      <c r="I2843" s="13">
        <f t="array" ref="I2843">_xlfn.XLOOKUP(D2843,rand1!$F:$F,rand1!$H:$H,"--")</f>
        <v>98.24</v>
      </c>
      <c r="J2843" s="13">
        <f t="array" ref="J2843">_xlfn.XLOOKUP(D2843,rand2!$F:$F,rand2!$H:$H,"--")</f>
        <v>89.76</v>
      </c>
      <c r="K2843" s="13">
        <f t="shared" si="2"/>
        <v>89.72</v>
      </c>
      <c r="L2843" s="13" t="str">
        <f t="array" ref="L2843">_xlfn.XLOOKUP(D2843,'asc1'!$F:$F,'asc1'!$K:$K,"--")</f>
        <v>sí</v>
      </c>
      <c r="P2843" s="32"/>
      <c r="Q2843" s="32"/>
    </row>
    <row r="2844">
      <c r="A2844" s="4" t="s">
        <v>22</v>
      </c>
      <c r="B2844" s="4" t="s">
        <v>3715</v>
      </c>
      <c r="C2844" s="4" t="s">
        <v>25</v>
      </c>
      <c r="D2844" s="4" t="s">
        <v>3764</v>
      </c>
      <c r="E2844" s="12">
        <v>92.21</v>
      </c>
      <c r="F2844" s="13">
        <f t="array" ref="F2844">_xlfn.XLOOKUP(D2844,'asc2'!$F:$F,'asc2'!$H:$H,"--")</f>
        <v>85.23</v>
      </c>
      <c r="G2844" s="13">
        <f t="array" ref="G2844">_xlfn.XLOOKUP(D2844,desc1!$F:$F,desc1!$H:$H,"--")</f>
        <v>89.4</v>
      </c>
      <c r="H2844" s="13">
        <f t="array" ref="H2844">_xlfn.XLOOKUP(D2844,desc2!$F:$F,desc2!$H:$H,"--")</f>
        <v>97.26</v>
      </c>
      <c r="I2844" s="13">
        <f t="array" ref="I2844">_xlfn.XLOOKUP(D2844,rand1!$F:$F,rand1!$H:$H,"--")</f>
        <v>108.4</v>
      </c>
      <c r="J2844" s="13">
        <f t="array" ref="J2844">_xlfn.XLOOKUP(D2844,rand2!$F:$F,rand2!$H:$H,"--")</f>
        <v>94.95</v>
      </c>
      <c r="K2844" s="13">
        <f t="shared" si="2"/>
        <v>85.23</v>
      </c>
      <c r="L2844" s="13" t="str">
        <f t="array" ref="L2844">_xlfn.XLOOKUP(D2844,'asc1'!$F:$F,'asc1'!$K:$K,"--")</f>
        <v>sí</v>
      </c>
      <c r="P2844" s="32"/>
      <c r="Q2844" s="32"/>
    </row>
    <row r="2845">
      <c r="A2845" s="4" t="s">
        <v>22</v>
      </c>
      <c r="B2845" s="4" t="s">
        <v>3715</v>
      </c>
      <c r="C2845" s="4" t="s">
        <v>25</v>
      </c>
      <c r="D2845" s="4" t="s">
        <v>3762</v>
      </c>
      <c r="E2845" s="12">
        <v>89.79</v>
      </c>
      <c r="F2845" s="13">
        <f t="array" ref="F2845">_xlfn.XLOOKUP(D2845,'asc2'!$F:$F,'asc2'!$H:$H,"--")</f>
        <v>84.98</v>
      </c>
      <c r="G2845" s="13">
        <f t="array" ref="G2845">_xlfn.XLOOKUP(D2845,desc1!$F:$F,desc1!$H:$H,"--")</f>
        <v>92.95</v>
      </c>
      <c r="H2845" s="13">
        <f t="array" ref="H2845">_xlfn.XLOOKUP(D2845,desc2!$F:$F,desc2!$H:$H,"--")</f>
        <v>95.3</v>
      </c>
      <c r="I2845" s="13">
        <f t="array" ref="I2845">_xlfn.XLOOKUP(D2845,rand1!$F:$F,rand1!$H:$H,"--")</f>
        <v>110.46</v>
      </c>
      <c r="J2845" s="13">
        <f t="array" ref="J2845">_xlfn.XLOOKUP(D2845,rand2!$F:$F,rand2!$H:$H,"--")</f>
        <v>95.97</v>
      </c>
      <c r="K2845" s="13">
        <f t="shared" si="2"/>
        <v>84.98</v>
      </c>
      <c r="L2845" s="13" t="str">
        <f t="array" ref="L2845">_xlfn.XLOOKUP(D2845,'asc1'!$F:$F,'asc1'!$K:$K,"--")</f>
        <v>sí</v>
      </c>
      <c r="P2845" s="32"/>
      <c r="Q2845" s="32"/>
    </row>
    <row r="2846">
      <c r="A2846" s="4" t="s">
        <v>22</v>
      </c>
      <c r="B2846" s="4" t="s">
        <v>3715</v>
      </c>
      <c r="C2846" s="4" t="s">
        <v>25</v>
      </c>
      <c r="D2846" s="4" t="s">
        <v>3758</v>
      </c>
      <c r="E2846" s="12">
        <v>100.73</v>
      </c>
      <c r="F2846" s="13">
        <f t="array" ref="F2846">_xlfn.XLOOKUP(D2846,'asc2'!$F:$F,'asc2'!$H:$H,"--")</f>
        <v>86.38</v>
      </c>
      <c r="G2846" s="13">
        <f t="array" ref="G2846">_xlfn.XLOOKUP(D2846,desc1!$F:$F,desc1!$H:$H,"--")</f>
        <v>88.81</v>
      </c>
      <c r="H2846" s="13">
        <f t="array" ref="H2846">_xlfn.XLOOKUP(D2846,desc2!$F:$F,desc2!$H:$H,"--")</f>
        <v>100.05</v>
      </c>
      <c r="I2846" s="13">
        <f t="array" ref="I2846">_xlfn.XLOOKUP(D2846,rand1!$F:$F,rand1!$H:$H,"--")</f>
        <v>105.36</v>
      </c>
      <c r="J2846" s="13">
        <f t="array" ref="J2846">_xlfn.XLOOKUP(D2846,rand2!$F:$F,rand2!$H:$H,"--")</f>
        <v>86.88</v>
      </c>
      <c r="K2846" s="13">
        <f t="shared" si="2"/>
        <v>86.38</v>
      </c>
      <c r="L2846" s="13" t="str">
        <f t="array" ref="L2846">_xlfn.XLOOKUP(D2846,'asc1'!$F:$F,'asc1'!$K:$K,"--")</f>
        <v>sí</v>
      </c>
      <c r="P2846" s="32"/>
      <c r="Q2846" s="32"/>
    </row>
    <row r="2847">
      <c r="A2847" s="4" t="s">
        <v>22</v>
      </c>
      <c r="B2847" s="4" t="s">
        <v>3715</v>
      </c>
      <c r="C2847" s="4" t="s">
        <v>25</v>
      </c>
      <c r="D2847" s="4" t="s">
        <v>3755</v>
      </c>
      <c r="E2847" s="12">
        <v>87.33</v>
      </c>
      <c r="F2847" s="13">
        <f t="array" ref="F2847">_xlfn.XLOOKUP(D2847,'asc2'!$F:$F,'asc2'!$H:$H,"--")</f>
        <v>93.56</v>
      </c>
      <c r="G2847" s="13">
        <f t="array" ref="G2847">_xlfn.XLOOKUP(D2847,desc1!$F:$F,desc1!$H:$H,"--")</f>
        <v>90.69</v>
      </c>
      <c r="H2847" s="13">
        <f t="array" ref="H2847">_xlfn.XLOOKUP(D2847,desc2!$F:$F,desc2!$H:$H,"--")</f>
        <v>93.24</v>
      </c>
      <c r="I2847" s="13">
        <f t="array" ref="I2847">_xlfn.XLOOKUP(D2847,rand1!$F:$F,rand1!$H:$H,"--")</f>
        <v>109.7</v>
      </c>
      <c r="J2847" s="13">
        <f t="array" ref="J2847">_xlfn.XLOOKUP(D2847,rand2!$F:$F,rand2!$H:$H,"--")</f>
        <v>91.63</v>
      </c>
      <c r="K2847" s="13">
        <f t="shared" si="2"/>
        <v>87.33</v>
      </c>
      <c r="L2847" s="13" t="str">
        <f t="array" ref="L2847">_xlfn.XLOOKUP(D2847,'asc1'!$F:$F,'asc1'!$K:$K,"--")</f>
        <v>sí</v>
      </c>
      <c r="P2847" s="32"/>
      <c r="Q2847" s="32"/>
    </row>
    <row r="2848">
      <c r="A2848" s="4" t="s">
        <v>22</v>
      </c>
      <c r="B2848" s="4" t="s">
        <v>3715</v>
      </c>
      <c r="C2848" s="4" t="s">
        <v>25</v>
      </c>
      <c r="D2848" s="4" t="s">
        <v>3752</v>
      </c>
      <c r="E2848" s="12">
        <v>89.5</v>
      </c>
      <c r="F2848" s="13">
        <f t="array" ref="F2848">_xlfn.XLOOKUP(D2848,'asc2'!$F:$F,'asc2'!$H:$H,"--")</f>
        <v>92.7</v>
      </c>
      <c r="G2848" s="13">
        <f t="array" ref="G2848">_xlfn.XLOOKUP(D2848,desc1!$F:$F,desc1!$H:$H,"--")</f>
        <v>90.61</v>
      </c>
      <c r="H2848" s="13">
        <f t="array" ref="H2848">_xlfn.XLOOKUP(D2848,desc2!$F:$F,desc2!$H:$H,"--")</f>
        <v>109.07</v>
      </c>
      <c r="I2848" s="13">
        <f t="array" ref="I2848">_xlfn.XLOOKUP(D2848,rand1!$F:$F,rand1!$H:$H,"--")</f>
        <v>89.24</v>
      </c>
      <c r="J2848" s="13">
        <f t="array" ref="J2848">_xlfn.XLOOKUP(D2848,rand2!$F:$F,rand2!$H:$H,"--")</f>
        <v>98.4</v>
      </c>
      <c r="K2848" s="13">
        <f t="shared" si="2"/>
        <v>89.24</v>
      </c>
      <c r="L2848" s="13" t="str">
        <f t="array" ref="L2848">_xlfn.XLOOKUP(D2848,'asc1'!$F:$F,'asc1'!$K:$K,"--")</f>
        <v>sí</v>
      </c>
      <c r="P2848" s="32"/>
      <c r="Q2848" s="32"/>
    </row>
    <row r="2849">
      <c r="A2849" s="4" t="s">
        <v>22</v>
      </c>
      <c r="B2849" s="4" t="s">
        <v>3715</v>
      </c>
      <c r="C2849" s="4" t="s">
        <v>25</v>
      </c>
      <c r="D2849" s="4" t="s">
        <v>3748</v>
      </c>
      <c r="E2849" s="12">
        <v>95.83</v>
      </c>
      <c r="F2849" s="13">
        <f t="array" ref="F2849">_xlfn.XLOOKUP(D2849,'asc2'!$F:$F,'asc2'!$H:$H,"--")</f>
        <v>91.38</v>
      </c>
      <c r="G2849" s="13">
        <f t="array" ref="G2849">_xlfn.XLOOKUP(D2849,desc1!$F:$F,desc1!$H:$H,"--")</f>
        <v>92.54</v>
      </c>
      <c r="H2849" s="13">
        <f t="array" ref="H2849">_xlfn.XLOOKUP(D2849,desc2!$F:$F,desc2!$H:$H,"--")</f>
        <v>106.67</v>
      </c>
      <c r="I2849" s="13">
        <f t="array" ref="I2849">_xlfn.XLOOKUP(D2849,rand1!$F:$F,rand1!$H:$H,"--")</f>
        <v>96.55</v>
      </c>
      <c r="J2849" s="13">
        <f t="array" ref="J2849">_xlfn.XLOOKUP(D2849,rand2!$F:$F,rand2!$H:$H,"--")</f>
        <v>94.72</v>
      </c>
      <c r="K2849" s="13">
        <f t="shared" si="2"/>
        <v>91.38</v>
      </c>
      <c r="L2849" s="13" t="str">
        <f t="array" ref="L2849">_xlfn.XLOOKUP(D2849,'asc1'!$F:$F,'asc1'!$K:$K,"--")</f>
        <v>sí</v>
      </c>
      <c r="P2849" s="32"/>
      <c r="Q2849" s="32"/>
    </row>
    <row r="2850">
      <c r="A2850" s="4" t="s">
        <v>22</v>
      </c>
      <c r="B2850" s="4" t="s">
        <v>3715</v>
      </c>
      <c r="C2850" s="4" t="s">
        <v>25</v>
      </c>
      <c r="D2850" s="4" t="s">
        <v>3745</v>
      </c>
      <c r="E2850" s="12">
        <v>89.55</v>
      </c>
      <c r="F2850" s="13">
        <f t="array" ref="F2850">_xlfn.XLOOKUP(D2850,'asc2'!$F:$F,'asc2'!$H:$H,"--")</f>
        <v>96.22</v>
      </c>
      <c r="G2850" s="13">
        <f t="array" ref="G2850">_xlfn.XLOOKUP(D2850,desc1!$F:$F,desc1!$H:$H,"--")</f>
        <v>92.45</v>
      </c>
      <c r="H2850" s="13">
        <f t="array" ref="H2850">_xlfn.XLOOKUP(D2850,desc2!$F:$F,desc2!$H:$H,"--")</f>
        <v>105.47</v>
      </c>
      <c r="I2850" s="13">
        <f t="array" ref="I2850">_xlfn.XLOOKUP(D2850,rand1!$F:$F,rand1!$H:$H,"--")</f>
        <v>104.98</v>
      </c>
      <c r="J2850" s="13">
        <f t="array" ref="J2850">_xlfn.XLOOKUP(D2850,rand2!$F:$F,rand2!$H:$H,"--")</f>
        <v>93.63</v>
      </c>
      <c r="K2850" s="13">
        <f t="shared" si="2"/>
        <v>89.55</v>
      </c>
      <c r="L2850" s="13" t="str">
        <f t="array" ref="L2850">_xlfn.XLOOKUP(D2850,'asc1'!$F:$F,'asc1'!$K:$K,"--")</f>
        <v>sí</v>
      </c>
      <c r="P2850" s="32"/>
      <c r="Q2850" s="32"/>
    </row>
    <row r="2851">
      <c r="A2851" s="4" t="s">
        <v>22</v>
      </c>
      <c r="B2851" s="4" t="s">
        <v>3715</v>
      </c>
      <c r="C2851" s="4" t="s">
        <v>25</v>
      </c>
      <c r="D2851" s="4" t="s">
        <v>3743</v>
      </c>
      <c r="E2851" s="12">
        <v>87.2</v>
      </c>
      <c r="F2851" s="13">
        <f t="array" ref="F2851">_xlfn.XLOOKUP(D2851,'asc2'!$F:$F,'asc2'!$H:$H,"--")</f>
        <v>93.86</v>
      </c>
      <c r="G2851" s="13">
        <f t="array" ref="G2851">_xlfn.XLOOKUP(D2851,desc1!$F:$F,desc1!$H:$H,"--")</f>
        <v>93.57</v>
      </c>
      <c r="H2851" s="13">
        <f t="array" ref="H2851">_xlfn.XLOOKUP(D2851,desc2!$F:$F,desc2!$H:$H,"--")</f>
        <v>102.2</v>
      </c>
      <c r="I2851" s="13">
        <f t="array" ref="I2851">_xlfn.XLOOKUP(D2851,rand1!$F:$F,rand1!$H:$H,"--")</f>
        <v>110.08</v>
      </c>
      <c r="J2851" s="13">
        <f t="array" ref="J2851">_xlfn.XLOOKUP(D2851,rand2!$F:$F,rand2!$H:$H,"--")</f>
        <v>92.94</v>
      </c>
      <c r="K2851" s="13">
        <f t="shared" si="2"/>
        <v>87.2</v>
      </c>
      <c r="L2851" s="13" t="str">
        <f t="array" ref="L2851">_xlfn.XLOOKUP(D2851,'asc1'!$F:$F,'asc1'!$K:$K,"--")</f>
        <v>sí</v>
      </c>
      <c r="P2851" s="32"/>
      <c r="Q2851" s="32"/>
    </row>
    <row r="2852">
      <c r="A2852" s="4" t="s">
        <v>22</v>
      </c>
      <c r="B2852" s="4" t="s">
        <v>3715</v>
      </c>
      <c r="C2852" s="4" t="s">
        <v>25</v>
      </c>
      <c r="D2852" s="4" t="s">
        <v>3740</v>
      </c>
      <c r="E2852" s="12">
        <v>177.5</v>
      </c>
      <c r="F2852" s="13">
        <f t="array" ref="F2852">_xlfn.XLOOKUP(D2852,'asc2'!$F:$F,'asc2'!$H:$H,"--")</f>
        <v>96.08</v>
      </c>
      <c r="G2852" s="13">
        <f t="array" ref="G2852">_xlfn.XLOOKUP(D2852,desc1!$F:$F,desc1!$H:$H,"--")</f>
        <v>95.06</v>
      </c>
      <c r="H2852" s="13">
        <f t="array" ref="H2852">_xlfn.XLOOKUP(D2852,desc2!$F:$F,desc2!$H:$H,"--")</f>
        <v>98.27</v>
      </c>
      <c r="I2852" s="13">
        <f t="array" ref="I2852">_xlfn.XLOOKUP(D2852,rand1!$F:$F,rand1!$H:$H,"--")</f>
        <v>112.77</v>
      </c>
      <c r="J2852" s="13">
        <f t="array" ref="J2852">_xlfn.XLOOKUP(D2852,rand2!$F:$F,rand2!$H:$H,"--")</f>
        <v>91.76</v>
      </c>
      <c r="K2852" s="13">
        <f t="shared" si="2"/>
        <v>91.76</v>
      </c>
      <c r="L2852" s="13" t="str">
        <f t="array" ref="L2852">_xlfn.XLOOKUP(D2852,'asc1'!$F:$F,'asc1'!$K:$K,"--")</f>
        <v>sí</v>
      </c>
      <c r="P2852" s="32"/>
      <c r="Q2852" s="32"/>
    </row>
    <row r="2853">
      <c r="A2853" s="4" t="s">
        <v>22</v>
      </c>
      <c r="B2853" s="4" t="s">
        <v>3715</v>
      </c>
      <c r="C2853" s="4" t="s">
        <v>25</v>
      </c>
      <c r="D2853" s="4" t="s">
        <v>3738</v>
      </c>
      <c r="E2853" s="12">
        <v>159.14</v>
      </c>
      <c r="F2853" s="13">
        <f t="array" ref="F2853">_xlfn.XLOOKUP(D2853,'asc2'!$F:$F,'asc2'!$H:$H,"--")</f>
        <v>95.94</v>
      </c>
      <c r="G2853" s="13">
        <f t="array" ref="G2853">_xlfn.XLOOKUP(D2853,desc1!$F:$F,desc1!$H:$H,"--")</f>
        <v>92.02</v>
      </c>
      <c r="H2853" s="13">
        <f t="array" ref="H2853">_xlfn.XLOOKUP(D2853,desc2!$F:$F,desc2!$H:$H,"--")</f>
        <v>93.84</v>
      </c>
      <c r="I2853" s="13">
        <f t="array" ref="I2853">_xlfn.XLOOKUP(D2853,rand1!$F:$F,rand1!$H:$H,"--")</f>
        <v>102.46</v>
      </c>
      <c r="J2853" s="13">
        <f t="array" ref="J2853">_xlfn.XLOOKUP(D2853,rand2!$F:$F,rand2!$H:$H,"--")</f>
        <v>93.15</v>
      </c>
      <c r="K2853" s="13">
        <f t="shared" si="2"/>
        <v>92.02</v>
      </c>
      <c r="L2853" s="13" t="str">
        <f t="array" ref="L2853">_xlfn.XLOOKUP(D2853,'asc1'!$F:$F,'asc1'!$K:$K,"--")</f>
        <v>sí</v>
      </c>
      <c r="P2853" s="32"/>
      <c r="Q2853" s="32"/>
    </row>
    <row r="2854">
      <c r="A2854" s="4" t="s">
        <v>22</v>
      </c>
      <c r="B2854" s="4" t="s">
        <v>3715</v>
      </c>
      <c r="C2854" s="4" t="s">
        <v>25</v>
      </c>
      <c r="D2854" s="4" t="s">
        <v>3734</v>
      </c>
      <c r="E2854" s="12">
        <v>160.33</v>
      </c>
      <c r="F2854" s="13">
        <f t="array" ref="F2854">_xlfn.XLOOKUP(D2854,'asc2'!$F:$F,'asc2'!$H:$H,"--")</f>
        <v>92.86</v>
      </c>
      <c r="G2854" s="13">
        <f t="array" ref="G2854">_xlfn.XLOOKUP(D2854,desc1!$F:$F,desc1!$H:$H,"--")</f>
        <v>94.51</v>
      </c>
      <c r="H2854" s="13">
        <f t="array" ref="H2854">_xlfn.XLOOKUP(D2854,desc2!$F:$F,desc2!$H:$H,"--")</f>
        <v>88.56</v>
      </c>
      <c r="I2854" s="13">
        <f t="array" ref="I2854">_xlfn.XLOOKUP(D2854,rand1!$F:$F,rand1!$H:$H,"--")</f>
        <v>101.6</v>
      </c>
      <c r="J2854" s="13">
        <f t="array" ref="J2854">_xlfn.XLOOKUP(D2854,rand2!$F:$F,rand2!$H:$H,"--")</f>
        <v>102.49</v>
      </c>
      <c r="K2854" s="13">
        <f t="shared" si="2"/>
        <v>88.56</v>
      </c>
      <c r="L2854" s="13" t="str">
        <f t="array" ref="L2854">_xlfn.XLOOKUP(D2854,'asc1'!$F:$F,'asc1'!$K:$K,"--")</f>
        <v>sí</v>
      </c>
      <c r="P2854" s="32"/>
      <c r="Q2854" s="32"/>
    </row>
    <row r="2855">
      <c r="A2855" s="4" t="s">
        <v>22</v>
      </c>
      <c r="B2855" s="4" t="s">
        <v>3715</v>
      </c>
      <c r="C2855" s="4" t="s">
        <v>25</v>
      </c>
      <c r="D2855" s="4" t="s">
        <v>3732</v>
      </c>
      <c r="E2855" s="12">
        <v>98.83</v>
      </c>
      <c r="F2855" s="13">
        <f t="array" ref="F2855">_xlfn.XLOOKUP(D2855,'asc2'!$F:$F,'asc2'!$H:$H,"--")</f>
        <v>94.96</v>
      </c>
      <c r="G2855" s="13">
        <f t="array" ref="G2855">_xlfn.XLOOKUP(D2855,desc1!$F:$F,desc1!$H:$H,"--")</f>
        <v>93.23</v>
      </c>
      <c r="H2855" s="13">
        <f t="array" ref="H2855">_xlfn.XLOOKUP(D2855,desc2!$F:$F,desc2!$H:$H,"--")</f>
        <v>96.43</v>
      </c>
      <c r="I2855" s="13">
        <f t="array" ref="I2855">_xlfn.XLOOKUP(D2855,rand1!$F:$F,rand1!$H:$H,"--")</f>
        <v>105.9</v>
      </c>
      <c r="J2855" s="13">
        <f t="array" ref="J2855">_xlfn.XLOOKUP(D2855,rand2!$F:$F,rand2!$H:$H,"--")</f>
        <v>89.73</v>
      </c>
      <c r="K2855" s="13">
        <f t="shared" si="2"/>
        <v>89.73</v>
      </c>
      <c r="L2855" s="13" t="str">
        <f t="array" ref="L2855">_xlfn.XLOOKUP(D2855,'asc1'!$F:$F,'asc1'!$K:$K,"--")</f>
        <v>sí</v>
      </c>
      <c r="P2855" s="32"/>
      <c r="Q2855" s="32"/>
    </row>
    <row r="2856">
      <c r="A2856" s="4" t="s">
        <v>22</v>
      </c>
      <c r="B2856" s="4" t="s">
        <v>3715</v>
      </c>
      <c r="C2856" s="4" t="s">
        <v>25</v>
      </c>
      <c r="D2856" s="4" t="s">
        <v>3728</v>
      </c>
      <c r="E2856" s="12">
        <v>89.67</v>
      </c>
      <c r="F2856" s="13">
        <f t="array" ref="F2856">_xlfn.XLOOKUP(D2856,'asc2'!$F:$F,'asc2'!$H:$H,"--")</f>
        <v>101.64</v>
      </c>
      <c r="G2856" s="13">
        <f t="array" ref="G2856">_xlfn.XLOOKUP(D2856,desc1!$F:$F,desc1!$H:$H,"--")</f>
        <v>94.51</v>
      </c>
      <c r="H2856" s="13">
        <f t="array" ref="H2856">_xlfn.XLOOKUP(D2856,desc2!$F:$F,desc2!$H:$H,"--")</f>
        <v>98.93</v>
      </c>
      <c r="I2856" s="13">
        <f t="array" ref="I2856">_xlfn.XLOOKUP(D2856,rand1!$F:$F,rand1!$H:$H,"--")</f>
        <v>110.35</v>
      </c>
      <c r="J2856" s="13">
        <f t="array" ref="J2856">_xlfn.XLOOKUP(D2856,rand2!$F:$F,rand2!$H:$H,"--")</f>
        <v>90.5</v>
      </c>
      <c r="K2856" s="13">
        <f t="shared" si="2"/>
        <v>89.67</v>
      </c>
      <c r="L2856" s="13" t="str">
        <f t="array" ref="L2856">_xlfn.XLOOKUP(D2856,'asc1'!$F:$F,'asc1'!$K:$K,"--")</f>
        <v>sí</v>
      </c>
      <c r="P2856" s="32"/>
      <c r="Q2856" s="32"/>
    </row>
    <row r="2857">
      <c r="A2857" s="4" t="s">
        <v>22</v>
      </c>
      <c r="B2857" s="4" t="s">
        <v>3715</v>
      </c>
      <c r="C2857" s="4" t="s">
        <v>25</v>
      </c>
      <c r="D2857" s="4" t="s">
        <v>3725</v>
      </c>
      <c r="E2857" s="12">
        <v>90.55</v>
      </c>
      <c r="F2857" s="13">
        <f t="array" ref="F2857">_xlfn.XLOOKUP(D2857,'asc2'!$F:$F,'asc2'!$H:$H,"--")</f>
        <v>96.96</v>
      </c>
      <c r="G2857" s="13">
        <f t="array" ref="G2857">_xlfn.XLOOKUP(D2857,desc1!$F:$F,desc1!$H:$H,"--")</f>
        <v>93.24</v>
      </c>
      <c r="H2857" s="13">
        <f t="array" ref="H2857">_xlfn.XLOOKUP(D2857,desc2!$F:$F,desc2!$H:$H,"--")</f>
        <v>102.12</v>
      </c>
      <c r="I2857" s="13">
        <f t="array" ref="I2857">_xlfn.XLOOKUP(D2857,rand1!$F:$F,rand1!$H:$H,"--")</f>
        <v>102.14</v>
      </c>
      <c r="J2857" s="13">
        <f t="array" ref="J2857">_xlfn.XLOOKUP(D2857,rand2!$F:$F,rand2!$H:$H,"--")</f>
        <v>95.96</v>
      </c>
      <c r="K2857" s="13">
        <f t="shared" si="2"/>
        <v>90.55</v>
      </c>
      <c r="L2857" s="13" t="str">
        <f t="array" ref="L2857">_xlfn.XLOOKUP(D2857,'asc1'!$F:$F,'asc1'!$K:$K,"--")</f>
        <v>sí</v>
      </c>
      <c r="P2857" s="32"/>
      <c r="Q2857" s="32"/>
    </row>
    <row r="2858">
      <c r="A2858" s="4" t="s">
        <v>22</v>
      </c>
      <c r="B2858" s="4" t="s">
        <v>3715</v>
      </c>
      <c r="C2858" s="4" t="s">
        <v>25</v>
      </c>
      <c r="D2858" s="4" t="s">
        <v>3723</v>
      </c>
      <c r="E2858" s="12">
        <v>92.45</v>
      </c>
      <c r="F2858" s="13">
        <f t="array" ref="F2858">_xlfn.XLOOKUP(D2858,'asc2'!$F:$F,'asc2'!$H:$H,"--")</f>
        <v>91.51</v>
      </c>
      <c r="G2858" s="13">
        <f t="array" ref="G2858">_xlfn.XLOOKUP(D2858,desc1!$F:$F,desc1!$H:$H,"--")</f>
        <v>109.74</v>
      </c>
      <c r="H2858" s="13">
        <f t="array" ref="H2858">_xlfn.XLOOKUP(D2858,desc2!$F:$F,desc2!$H:$H,"--")</f>
        <v>93.49</v>
      </c>
      <c r="I2858" s="13">
        <f t="array" ref="I2858">_xlfn.XLOOKUP(D2858,rand1!$F:$F,rand1!$H:$H,"--")</f>
        <v>96.39</v>
      </c>
      <c r="J2858" s="13">
        <f t="array" ref="J2858">_xlfn.XLOOKUP(D2858,rand2!$F:$F,rand2!$H:$H,"--")</f>
        <v>92.98</v>
      </c>
      <c r="K2858" s="13">
        <f t="shared" si="2"/>
        <v>91.51</v>
      </c>
      <c r="L2858" s="13" t="str">
        <f t="array" ref="L2858">_xlfn.XLOOKUP(D2858,'asc1'!$F:$F,'asc1'!$K:$K,"--")</f>
        <v>sí</v>
      </c>
      <c r="P2858" s="32"/>
      <c r="Q2858" s="32"/>
    </row>
    <row r="2859">
      <c r="A2859" s="4" t="s">
        <v>22</v>
      </c>
      <c r="B2859" s="4" t="s">
        <v>3715</v>
      </c>
      <c r="C2859" s="4" t="s">
        <v>25</v>
      </c>
      <c r="D2859" s="4" t="s">
        <v>3721</v>
      </c>
      <c r="E2859" s="12">
        <v>92.22</v>
      </c>
      <c r="F2859" s="13">
        <f t="array" ref="F2859">_xlfn.XLOOKUP(D2859,'asc2'!$F:$F,'asc2'!$H:$H,"--")</f>
        <v>88.48</v>
      </c>
      <c r="G2859" s="13">
        <f t="array" ref="G2859">_xlfn.XLOOKUP(D2859,desc1!$F:$F,desc1!$H:$H,"--")</f>
        <v>90.61</v>
      </c>
      <c r="H2859" s="13">
        <f t="array" ref="H2859">_xlfn.XLOOKUP(D2859,desc2!$F:$F,desc2!$H:$H,"--")</f>
        <v>95.24</v>
      </c>
      <c r="I2859" s="13">
        <f t="array" ref="I2859">_xlfn.XLOOKUP(D2859,rand1!$F:$F,rand1!$H:$H,"--")</f>
        <v>94.19</v>
      </c>
      <c r="J2859" s="13">
        <f t="array" ref="J2859">_xlfn.XLOOKUP(D2859,rand2!$F:$F,rand2!$H:$H,"--")</f>
        <v>90.09</v>
      </c>
      <c r="K2859" s="13">
        <f t="shared" si="2"/>
        <v>88.48</v>
      </c>
      <c r="L2859" s="13" t="str">
        <f t="array" ref="L2859">_xlfn.XLOOKUP(D2859,'asc1'!$F:$F,'asc1'!$K:$K,"--")</f>
        <v>sí</v>
      </c>
      <c r="P2859" s="32"/>
      <c r="Q2859" s="32"/>
    </row>
    <row r="2860">
      <c r="A2860" s="4" t="s">
        <v>22</v>
      </c>
      <c r="B2860" s="4" t="s">
        <v>3715</v>
      </c>
      <c r="C2860" s="4" t="s">
        <v>25</v>
      </c>
      <c r="D2860" s="4" t="s">
        <v>3718</v>
      </c>
      <c r="E2860" s="12">
        <v>145.92</v>
      </c>
      <c r="F2860" s="13">
        <f t="array" ref="F2860">_xlfn.XLOOKUP(D2860,'asc2'!$F:$F,'asc2'!$H:$H,"--")</f>
        <v>93.47</v>
      </c>
      <c r="G2860" s="13">
        <f t="array" ref="G2860">_xlfn.XLOOKUP(D2860,desc1!$F:$F,desc1!$H:$H,"--")</f>
        <v>92.44</v>
      </c>
      <c r="H2860" s="13">
        <f t="array" ref="H2860">_xlfn.XLOOKUP(D2860,desc2!$F:$F,desc2!$H:$H,"--")</f>
        <v>92.28</v>
      </c>
      <c r="I2860" s="13">
        <f t="array" ref="I2860">_xlfn.XLOOKUP(D2860,rand1!$F:$F,rand1!$H:$H,"--")</f>
        <v>109.46</v>
      </c>
      <c r="J2860" s="13">
        <f t="array" ref="J2860">_xlfn.XLOOKUP(D2860,rand2!$F:$F,rand2!$H:$H,"--")</f>
        <v>98.87</v>
      </c>
      <c r="K2860" s="13">
        <f t="shared" si="2"/>
        <v>92.28</v>
      </c>
      <c r="L2860" s="13" t="str">
        <f t="array" ref="L2860">_xlfn.XLOOKUP(D2860,'asc1'!$F:$F,'asc1'!$K:$K,"--")</f>
        <v>sí</v>
      </c>
      <c r="P2860" s="32"/>
      <c r="Q2860" s="32"/>
    </row>
    <row r="2861">
      <c r="A2861" s="4" t="s">
        <v>22</v>
      </c>
      <c r="B2861" s="4" t="s">
        <v>3715</v>
      </c>
      <c r="C2861" s="4" t="s">
        <v>25</v>
      </c>
      <c r="D2861" s="4" t="s">
        <v>3716</v>
      </c>
      <c r="E2861" s="12">
        <v>92.46</v>
      </c>
      <c r="F2861" s="13">
        <f t="array" ref="F2861">_xlfn.XLOOKUP(D2861,'asc2'!$F:$F,'asc2'!$H:$H,"--")</f>
        <v>98.24</v>
      </c>
      <c r="G2861" s="13">
        <f t="array" ref="G2861">_xlfn.XLOOKUP(D2861,desc1!$F:$F,desc1!$H:$H,"--")</f>
        <v>94.53</v>
      </c>
      <c r="H2861" s="13">
        <f t="array" ref="H2861">_xlfn.XLOOKUP(D2861,desc2!$F:$F,desc2!$H:$H,"--")</f>
        <v>95.58</v>
      </c>
      <c r="I2861" s="13">
        <f t="array" ref="I2861">_xlfn.XLOOKUP(D2861,rand1!$F:$F,rand1!$H:$H,"--")</f>
        <v>110.62</v>
      </c>
      <c r="J2861" s="13">
        <f t="array" ref="J2861">_xlfn.XLOOKUP(D2861,rand2!$F:$F,rand2!$H:$H,"--")</f>
        <v>99.69</v>
      </c>
      <c r="K2861" s="13">
        <f t="shared" si="2"/>
        <v>92.46</v>
      </c>
      <c r="L2861" s="13" t="str">
        <f t="array" ref="L2861">_xlfn.XLOOKUP(D2861,'asc1'!$F:$F,'asc1'!$K:$K,"--")</f>
        <v>sí</v>
      </c>
      <c r="P2861" s="32"/>
      <c r="Q2861" s="32"/>
    </row>
    <row r="2862">
      <c r="A2862" s="4" t="s">
        <v>22</v>
      </c>
      <c r="B2862" s="4" t="s">
        <v>3667</v>
      </c>
      <c r="C2862" s="4" t="s">
        <v>25</v>
      </c>
      <c r="D2862" s="4" t="s">
        <v>3713</v>
      </c>
      <c r="E2862" s="12">
        <v>85.03</v>
      </c>
      <c r="F2862" s="13">
        <f t="array" ref="F2862">_xlfn.XLOOKUP(D2862,'asc2'!$F:$F,'asc2'!$H:$H,"--")</f>
        <v>93.41</v>
      </c>
      <c r="G2862" s="13">
        <f t="array" ref="G2862">_xlfn.XLOOKUP(D2862,desc1!$F:$F,desc1!$H:$H,"--")</f>
        <v>90.25</v>
      </c>
      <c r="H2862" s="13">
        <f t="array" ref="H2862">_xlfn.XLOOKUP(D2862,desc2!$F:$F,desc2!$H:$H,"--")</f>
        <v>93.38</v>
      </c>
      <c r="I2862" s="13">
        <f t="array" ref="I2862">_xlfn.XLOOKUP(D2862,rand1!$F:$F,rand1!$H:$H,"--")</f>
        <v>96.94</v>
      </c>
      <c r="J2862" s="13">
        <f t="array" ref="J2862">_xlfn.XLOOKUP(D2862,rand2!$F:$F,rand2!$H:$H,"--")</f>
        <v>90.72</v>
      </c>
      <c r="K2862" s="13">
        <f t="shared" si="2"/>
        <v>85.03</v>
      </c>
      <c r="L2862" s="13" t="str">
        <f t="array" ref="L2862">_xlfn.XLOOKUP(D2862,'asc1'!$F:$F,'asc1'!$K:$K,"--")</f>
        <v>sí</v>
      </c>
      <c r="P2862" s="32"/>
      <c r="Q2862" s="32"/>
    </row>
    <row r="2863">
      <c r="A2863" s="4" t="s">
        <v>22</v>
      </c>
      <c r="B2863" s="4" t="s">
        <v>3667</v>
      </c>
      <c r="C2863" s="4" t="s">
        <v>25</v>
      </c>
      <c r="D2863" s="4" t="s">
        <v>3711</v>
      </c>
      <c r="E2863" s="12">
        <v>92.79</v>
      </c>
      <c r="F2863" s="13">
        <f t="array" ref="F2863">_xlfn.XLOOKUP(D2863,'asc2'!$F:$F,'asc2'!$H:$H,"--")</f>
        <v>99.31</v>
      </c>
      <c r="G2863" s="13">
        <f t="array" ref="G2863">_xlfn.XLOOKUP(D2863,desc1!$F:$F,desc1!$H:$H,"--")</f>
        <v>97.52</v>
      </c>
      <c r="H2863" s="13">
        <f t="array" ref="H2863">_xlfn.XLOOKUP(D2863,desc2!$F:$F,desc2!$H:$H,"--")</f>
        <v>95.19</v>
      </c>
      <c r="I2863" s="13">
        <f t="array" ref="I2863">_xlfn.XLOOKUP(D2863,rand1!$F:$F,rand1!$H:$H,"--")</f>
        <v>93.39</v>
      </c>
      <c r="J2863" s="13">
        <f t="array" ref="J2863">_xlfn.XLOOKUP(D2863,rand2!$F:$F,rand2!$H:$H,"--")</f>
        <v>85.15</v>
      </c>
      <c r="K2863" s="13">
        <f t="shared" si="2"/>
        <v>85.15</v>
      </c>
      <c r="L2863" s="13" t="str">
        <f t="array" ref="L2863">_xlfn.XLOOKUP(D2863,'asc1'!$F:$F,'asc1'!$K:$K,"--")</f>
        <v>sí</v>
      </c>
      <c r="P2863" s="32"/>
      <c r="Q2863" s="32"/>
    </row>
    <row r="2864">
      <c r="A2864" s="4" t="s">
        <v>22</v>
      </c>
      <c r="B2864" s="4" t="s">
        <v>3667</v>
      </c>
      <c r="C2864" s="4" t="s">
        <v>25</v>
      </c>
      <c r="D2864" s="4" t="s">
        <v>3709</v>
      </c>
      <c r="E2864" s="12">
        <v>91.56</v>
      </c>
      <c r="F2864" s="13">
        <f t="array" ref="F2864">_xlfn.XLOOKUP(D2864,'asc2'!$F:$F,'asc2'!$H:$H,"--")</f>
        <v>100.57</v>
      </c>
      <c r="G2864" s="13">
        <f t="array" ref="G2864">_xlfn.XLOOKUP(D2864,desc1!$F:$F,desc1!$H:$H,"--")</f>
        <v>96.66</v>
      </c>
      <c r="H2864" s="13">
        <f t="array" ref="H2864">_xlfn.XLOOKUP(D2864,desc2!$F:$F,desc2!$H:$H,"--")</f>
        <v>92.37</v>
      </c>
      <c r="I2864" s="13">
        <f t="array" ref="I2864">_xlfn.XLOOKUP(D2864,rand1!$F:$F,rand1!$H:$H,"--")</f>
        <v>114.56</v>
      </c>
      <c r="J2864" s="13">
        <f t="array" ref="J2864">_xlfn.XLOOKUP(D2864,rand2!$F:$F,rand2!$H:$H,"--")</f>
        <v>88.95</v>
      </c>
      <c r="K2864" s="13">
        <f t="shared" si="2"/>
        <v>88.95</v>
      </c>
      <c r="L2864" s="13" t="str">
        <f t="array" ref="L2864">_xlfn.XLOOKUP(D2864,'asc1'!$F:$F,'asc1'!$K:$K,"--")</f>
        <v>sí</v>
      </c>
      <c r="P2864" s="32"/>
      <c r="Q2864" s="32"/>
    </row>
    <row r="2865">
      <c r="A2865" s="4" t="s">
        <v>22</v>
      </c>
      <c r="B2865" s="4" t="s">
        <v>3667</v>
      </c>
      <c r="C2865" s="4" t="s">
        <v>25</v>
      </c>
      <c r="D2865" s="4" t="s">
        <v>3707</v>
      </c>
      <c r="E2865" s="12">
        <v>87.81</v>
      </c>
      <c r="F2865" s="13">
        <f t="array" ref="F2865">_xlfn.XLOOKUP(D2865,'asc2'!$F:$F,'asc2'!$H:$H,"--")</f>
        <v>99.3</v>
      </c>
      <c r="G2865" s="13">
        <f t="array" ref="G2865">_xlfn.XLOOKUP(D2865,desc1!$F:$F,desc1!$H:$H,"--")</f>
        <v>94.61</v>
      </c>
      <c r="H2865" s="13">
        <f t="array" ref="H2865">_xlfn.XLOOKUP(D2865,desc2!$F:$F,desc2!$H:$H,"--")</f>
        <v>95.9</v>
      </c>
      <c r="I2865" s="13">
        <f t="array" ref="I2865">_xlfn.XLOOKUP(D2865,rand1!$F:$F,rand1!$H:$H,"--")</f>
        <v>101.62</v>
      </c>
      <c r="J2865" s="13">
        <f t="array" ref="J2865">_xlfn.XLOOKUP(D2865,rand2!$F:$F,rand2!$H:$H,"--")</f>
        <v>87.85</v>
      </c>
      <c r="K2865" s="13">
        <f t="shared" si="2"/>
        <v>87.81</v>
      </c>
      <c r="L2865" s="13" t="str">
        <f t="array" ref="L2865">_xlfn.XLOOKUP(D2865,'asc1'!$F:$F,'asc1'!$K:$K,"--")</f>
        <v>sí</v>
      </c>
      <c r="P2865" s="32"/>
      <c r="Q2865" s="32"/>
    </row>
    <row r="2866">
      <c r="A2866" s="4" t="s">
        <v>22</v>
      </c>
      <c r="B2866" s="4" t="s">
        <v>3667</v>
      </c>
      <c r="C2866" s="4" t="s">
        <v>25</v>
      </c>
      <c r="D2866" s="4" t="s">
        <v>3703</v>
      </c>
      <c r="E2866" s="12">
        <v>92.62</v>
      </c>
      <c r="F2866" s="13">
        <f t="array" ref="F2866">_xlfn.XLOOKUP(D2866,'asc2'!$F:$F,'asc2'!$H:$H,"--")</f>
        <v>96.94</v>
      </c>
      <c r="G2866" s="13">
        <f t="array" ref="G2866">_xlfn.XLOOKUP(D2866,desc1!$F:$F,desc1!$H:$H,"--")</f>
        <v>92.42</v>
      </c>
      <c r="H2866" s="13">
        <f t="array" ref="H2866">_xlfn.XLOOKUP(D2866,desc2!$F:$F,desc2!$H:$H,"--")</f>
        <v>93.93</v>
      </c>
      <c r="I2866" s="13">
        <f t="array" ref="I2866">_xlfn.XLOOKUP(D2866,rand1!$F:$F,rand1!$H:$H,"--")</f>
        <v>96.19</v>
      </c>
      <c r="J2866" s="13">
        <f t="array" ref="J2866">_xlfn.XLOOKUP(D2866,rand2!$F:$F,rand2!$H:$H,"--")</f>
        <v>85.71</v>
      </c>
      <c r="K2866" s="13">
        <f t="shared" si="2"/>
        <v>85.71</v>
      </c>
      <c r="L2866" s="13" t="str">
        <f t="array" ref="L2866">_xlfn.XLOOKUP(D2866,'asc1'!$F:$F,'asc1'!$K:$K,"--")</f>
        <v>sí</v>
      </c>
      <c r="P2866" s="32"/>
      <c r="Q2866" s="32"/>
    </row>
    <row r="2867">
      <c r="A2867" s="4" t="s">
        <v>22</v>
      </c>
      <c r="B2867" s="4" t="s">
        <v>3667</v>
      </c>
      <c r="C2867" s="4" t="s">
        <v>25</v>
      </c>
      <c r="D2867" s="4" t="s">
        <v>3700</v>
      </c>
      <c r="E2867" s="12">
        <v>93.64</v>
      </c>
      <c r="F2867" s="13">
        <f t="array" ref="F2867">_xlfn.XLOOKUP(D2867,'asc2'!$F:$F,'asc2'!$H:$H,"--")</f>
        <v>96.22</v>
      </c>
      <c r="G2867" s="13">
        <f t="array" ref="G2867">_xlfn.XLOOKUP(D2867,desc1!$F:$F,desc1!$H:$H,"--")</f>
        <v>92.07</v>
      </c>
      <c r="H2867" s="13">
        <f t="array" ref="H2867">_xlfn.XLOOKUP(D2867,desc2!$F:$F,desc2!$H:$H,"--")</f>
        <v>96.58</v>
      </c>
      <c r="I2867" s="13">
        <f t="array" ref="I2867">_xlfn.XLOOKUP(D2867,rand1!$F:$F,rand1!$H:$H,"--")</f>
        <v>90.82</v>
      </c>
      <c r="J2867" s="13">
        <f t="array" ref="J2867">_xlfn.XLOOKUP(D2867,rand2!$F:$F,rand2!$H:$H,"--")</f>
        <v>92.3</v>
      </c>
      <c r="K2867" s="13">
        <f t="shared" si="2"/>
        <v>90.82</v>
      </c>
      <c r="L2867" s="13" t="str">
        <f t="array" ref="L2867">_xlfn.XLOOKUP(D2867,'asc1'!$F:$F,'asc1'!$K:$K,"--")</f>
        <v>sí</v>
      </c>
      <c r="P2867" s="32"/>
      <c r="Q2867" s="32"/>
    </row>
    <row r="2868">
      <c r="A2868" s="4" t="s">
        <v>22</v>
      </c>
      <c r="B2868" s="4" t="s">
        <v>3667</v>
      </c>
      <c r="C2868" s="4" t="s">
        <v>25</v>
      </c>
      <c r="D2868" s="4" t="s">
        <v>3698</v>
      </c>
      <c r="E2868" s="12">
        <v>90.46</v>
      </c>
      <c r="F2868" s="13">
        <f t="array" ref="F2868">_xlfn.XLOOKUP(D2868,'asc2'!$F:$F,'asc2'!$H:$H,"--")</f>
        <v>91.06</v>
      </c>
      <c r="G2868" s="13">
        <f t="array" ref="G2868">_xlfn.XLOOKUP(D2868,desc1!$F:$F,desc1!$H:$H,"--")</f>
        <v>99.06</v>
      </c>
      <c r="H2868" s="13">
        <f t="array" ref="H2868">_xlfn.XLOOKUP(D2868,desc2!$F:$F,desc2!$H:$H,"--")</f>
        <v>95.07</v>
      </c>
      <c r="I2868" s="13">
        <f t="array" ref="I2868">_xlfn.XLOOKUP(D2868,rand1!$F:$F,rand1!$H:$H,"--")</f>
        <v>110.44</v>
      </c>
      <c r="J2868" s="13">
        <f t="array" ref="J2868">_xlfn.XLOOKUP(D2868,rand2!$F:$F,rand2!$H:$H,"--")</f>
        <v>92.39</v>
      </c>
      <c r="K2868" s="13">
        <f t="shared" si="2"/>
        <v>90.46</v>
      </c>
      <c r="L2868" s="13" t="str">
        <f t="array" ref="L2868">_xlfn.XLOOKUP(D2868,'asc1'!$F:$F,'asc1'!$K:$K,"--")</f>
        <v>sí</v>
      </c>
      <c r="P2868" s="32"/>
      <c r="Q2868" s="32"/>
    </row>
    <row r="2869">
      <c r="A2869" s="4" t="s">
        <v>22</v>
      </c>
      <c r="B2869" s="4" t="s">
        <v>3667</v>
      </c>
      <c r="C2869" s="4" t="s">
        <v>25</v>
      </c>
      <c r="D2869" s="4" t="s">
        <v>3695</v>
      </c>
      <c r="E2869" s="12">
        <v>91.0</v>
      </c>
      <c r="F2869" s="13">
        <f t="array" ref="F2869">_xlfn.XLOOKUP(D2869,'asc2'!$F:$F,'asc2'!$H:$H,"--")</f>
        <v>93.33</v>
      </c>
      <c r="G2869" s="13">
        <f t="array" ref="G2869">_xlfn.XLOOKUP(D2869,desc1!$F:$F,desc1!$H:$H,"--")</f>
        <v>92.88</v>
      </c>
      <c r="H2869" s="13">
        <f t="array" ref="H2869">_xlfn.XLOOKUP(D2869,desc2!$F:$F,desc2!$H:$H,"--")</f>
        <v>92.2</v>
      </c>
      <c r="I2869" s="13">
        <f t="array" ref="I2869">_xlfn.XLOOKUP(D2869,rand1!$F:$F,rand1!$H:$H,"--")</f>
        <v>100.04</v>
      </c>
      <c r="J2869" s="13">
        <f t="array" ref="J2869">_xlfn.XLOOKUP(D2869,rand2!$F:$F,rand2!$H:$H,"--")</f>
        <v>93.89</v>
      </c>
      <c r="K2869" s="13">
        <f t="shared" si="2"/>
        <v>91</v>
      </c>
      <c r="L2869" s="13" t="str">
        <f t="array" ref="L2869">_xlfn.XLOOKUP(D2869,'asc1'!$F:$F,'asc1'!$K:$K,"--")</f>
        <v>sí</v>
      </c>
      <c r="P2869" s="32"/>
      <c r="Q2869" s="32"/>
    </row>
    <row r="2870">
      <c r="A2870" s="4" t="s">
        <v>22</v>
      </c>
      <c r="B2870" s="4" t="s">
        <v>3667</v>
      </c>
      <c r="C2870" s="4" t="s">
        <v>25</v>
      </c>
      <c r="D2870" s="4" t="s">
        <v>3693</v>
      </c>
      <c r="E2870" s="12">
        <v>89.39</v>
      </c>
      <c r="F2870" s="13">
        <f t="array" ref="F2870">_xlfn.XLOOKUP(D2870,'asc2'!$F:$F,'asc2'!$H:$H,"--")</f>
        <v>97.86</v>
      </c>
      <c r="G2870" s="13">
        <f t="array" ref="G2870">_xlfn.XLOOKUP(D2870,desc1!$F:$F,desc1!$H:$H,"--")</f>
        <v>99.17</v>
      </c>
      <c r="H2870" s="13">
        <f t="array" ref="H2870">_xlfn.XLOOKUP(D2870,desc2!$F:$F,desc2!$H:$H,"--")</f>
        <v>94.06</v>
      </c>
      <c r="I2870" s="13">
        <f t="array" ref="I2870">_xlfn.XLOOKUP(D2870,rand1!$F:$F,rand1!$H:$H,"--")</f>
        <v>91.63</v>
      </c>
      <c r="J2870" s="13">
        <f t="array" ref="J2870">_xlfn.XLOOKUP(D2870,rand2!$F:$F,rand2!$H:$H,"--")</f>
        <v>91.76</v>
      </c>
      <c r="K2870" s="13">
        <f t="shared" si="2"/>
        <v>89.39</v>
      </c>
      <c r="L2870" s="13" t="str">
        <f t="array" ref="L2870">_xlfn.XLOOKUP(D2870,'asc1'!$F:$F,'asc1'!$K:$K,"--")</f>
        <v>sí</v>
      </c>
      <c r="P2870" s="32"/>
      <c r="Q2870" s="32"/>
    </row>
    <row r="2871">
      <c r="A2871" s="4" t="s">
        <v>22</v>
      </c>
      <c r="B2871" s="4" t="s">
        <v>3667</v>
      </c>
      <c r="C2871" s="4" t="s">
        <v>25</v>
      </c>
      <c r="D2871" s="4" t="s">
        <v>3691</v>
      </c>
      <c r="E2871" s="12">
        <v>89.46</v>
      </c>
      <c r="F2871" s="13">
        <f t="array" ref="F2871">_xlfn.XLOOKUP(D2871,'asc2'!$F:$F,'asc2'!$H:$H,"--")</f>
        <v>99.36</v>
      </c>
      <c r="G2871" s="13">
        <f t="array" ref="G2871">_xlfn.XLOOKUP(D2871,desc1!$F:$F,desc1!$H:$H,"--")</f>
        <v>90.19</v>
      </c>
      <c r="H2871" s="13">
        <f t="array" ref="H2871">_xlfn.XLOOKUP(D2871,desc2!$F:$F,desc2!$H:$H,"--")</f>
        <v>90.2</v>
      </c>
      <c r="I2871" s="13">
        <f t="array" ref="I2871">_xlfn.XLOOKUP(D2871,rand1!$F:$F,rand1!$H:$H,"--")</f>
        <v>89.01</v>
      </c>
      <c r="J2871" s="13">
        <f t="array" ref="J2871">_xlfn.XLOOKUP(D2871,rand2!$F:$F,rand2!$H:$H,"--")</f>
        <v>87.73</v>
      </c>
      <c r="K2871" s="13">
        <f t="shared" si="2"/>
        <v>87.73</v>
      </c>
      <c r="L2871" s="13" t="str">
        <f t="array" ref="L2871">_xlfn.XLOOKUP(D2871,'asc1'!$F:$F,'asc1'!$K:$K,"--")</f>
        <v>sí</v>
      </c>
      <c r="P2871" s="32"/>
      <c r="Q2871" s="32"/>
    </row>
    <row r="2872">
      <c r="A2872" s="4" t="s">
        <v>22</v>
      </c>
      <c r="B2872" s="4" t="s">
        <v>3667</v>
      </c>
      <c r="C2872" s="4" t="s">
        <v>25</v>
      </c>
      <c r="D2872" s="4" t="s">
        <v>3690</v>
      </c>
      <c r="E2872" s="12">
        <v>90.72</v>
      </c>
      <c r="F2872" s="13">
        <f t="array" ref="F2872">_xlfn.XLOOKUP(D2872,'asc2'!$F:$F,'asc2'!$H:$H,"--")</f>
        <v>93.37</v>
      </c>
      <c r="G2872" s="13">
        <f t="array" ref="G2872">_xlfn.XLOOKUP(D2872,desc1!$F:$F,desc1!$H:$H,"--")</f>
        <v>97.02</v>
      </c>
      <c r="H2872" s="13">
        <f t="array" ref="H2872">_xlfn.XLOOKUP(D2872,desc2!$F:$F,desc2!$H:$H,"--")</f>
        <v>96.92</v>
      </c>
      <c r="I2872" s="13">
        <f t="array" ref="I2872">_xlfn.XLOOKUP(D2872,rand1!$F:$F,rand1!$H:$H,"--")</f>
        <v>85.12</v>
      </c>
      <c r="J2872" s="13">
        <f t="array" ref="J2872">_xlfn.XLOOKUP(D2872,rand2!$F:$F,rand2!$H:$H,"--")</f>
        <v>88.8</v>
      </c>
      <c r="K2872" s="13">
        <f t="shared" si="2"/>
        <v>85.12</v>
      </c>
      <c r="L2872" s="13" t="str">
        <f t="array" ref="L2872">_xlfn.XLOOKUP(D2872,'asc1'!$F:$F,'asc1'!$K:$K,"--")</f>
        <v>sí</v>
      </c>
      <c r="P2872" s="32"/>
      <c r="Q2872" s="32"/>
    </row>
    <row r="2873">
      <c r="A2873" s="4" t="s">
        <v>22</v>
      </c>
      <c r="B2873" s="4" t="s">
        <v>3667</v>
      </c>
      <c r="C2873" s="4" t="s">
        <v>25</v>
      </c>
      <c r="D2873" s="4" t="s">
        <v>3688</v>
      </c>
      <c r="E2873" s="12">
        <v>88.37</v>
      </c>
      <c r="F2873" s="13">
        <f t="array" ref="F2873">_xlfn.XLOOKUP(D2873,'asc2'!$F:$F,'asc2'!$H:$H,"--")</f>
        <v>96.16</v>
      </c>
      <c r="G2873" s="13">
        <f t="array" ref="G2873">_xlfn.XLOOKUP(D2873,desc1!$F:$F,desc1!$H:$H,"--")</f>
        <v>91.34</v>
      </c>
      <c r="H2873" s="13">
        <f t="array" ref="H2873">_xlfn.XLOOKUP(D2873,desc2!$F:$F,desc2!$H:$H,"--")</f>
        <v>90.19</v>
      </c>
      <c r="I2873" s="13">
        <f t="array" ref="I2873">_xlfn.XLOOKUP(D2873,rand1!$F:$F,rand1!$H:$H,"--")</f>
        <v>91.94</v>
      </c>
      <c r="J2873" s="13">
        <f t="array" ref="J2873">_xlfn.XLOOKUP(D2873,rand2!$F:$F,rand2!$H:$H,"--")</f>
        <v>92.46</v>
      </c>
      <c r="K2873" s="13">
        <f t="shared" si="2"/>
        <v>88.37</v>
      </c>
      <c r="L2873" s="13" t="str">
        <f t="array" ref="L2873">_xlfn.XLOOKUP(D2873,'asc1'!$F:$F,'asc1'!$K:$K,"--")</f>
        <v>sí</v>
      </c>
      <c r="P2873" s="32"/>
      <c r="Q2873" s="32"/>
    </row>
    <row r="2874">
      <c r="A2874" s="4" t="s">
        <v>22</v>
      </c>
      <c r="B2874" s="4" t="s">
        <v>3667</v>
      </c>
      <c r="C2874" s="4" t="s">
        <v>25</v>
      </c>
      <c r="D2874" s="4" t="s">
        <v>3684</v>
      </c>
      <c r="E2874" s="12">
        <v>87.39</v>
      </c>
      <c r="F2874" s="13">
        <f t="array" ref="F2874">_xlfn.XLOOKUP(D2874,'asc2'!$F:$F,'asc2'!$H:$H,"--")</f>
        <v>98.55</v>
      </c>
      <c r="G2874" s="13">
        <f t="array" ref="G2874">_xlfn.XLOOKUP(D2874,desc1!$F:$F,desc1!$H:$H,"--")</f>
        <v>97.83</v>
      </c>
      <c r="H2874" s="13">
        <f t="array" ref="H2874">_xlfn.XLOOKUP(D2874,desc2!$F:$F,desc2!$H:$H,"--")</f>
        <v>91.15</v>
      </c>
      <c r="I2874" s="13">
        <f t="array" ref="I2874">_xlfn.XLOOKUP(D2874,rand1!$F:$F,rand1!$H:$H,"--")</f>
        <v>100.1</v>
      </c>
      <c r="J2874" s="13">
        <f t="array" ref="J2874">_xlfn.XLOOKUP(D2874,rand2!$F:$F,rand2!$H:$H,"--")</f>
        <v>89.7</v>
      </c>
      <c r="K2874" s="13">
        <f t="shared" si="2"/>
        <v>87.39</v>
      </c>
      <c r="L2874" s="13" t="str">
        <f t="array" ref="L2874">_xlfn.XLOOKUP(D2874,'asc1'!$F:$F,'asc1'!$K:$K,"--")</f>
        <v>sí</v>
      </c>
      <c r="P2874" s="32"/>
      <c r="Q2874" s="32"/>
    </row>
    <row r="2875">
      <c r="A2875" s="4" t="s">
        <v>22</v>
      </c>
      <c r="B2875" s="4" t="s">
        <v>3667</v>
      </c>
      <c r="C2875" s="4" t="s">
        <v>25</v>
      </c>
      <c r="D2875" s="4" t="s">
        <v>3682</v>
      </c>
      <c r="E2875" s="12">
        <v>93.68</v>
      </c>
      <c r="F2875" s="13">
        <f t="array" ref="F2875">_xlfn.XLOOKUP(D2875,'asc2'!$F:$F,'asc2'!$H:$H,"--")</f>
        <v>100.33</v>
      </c>
      <c r="G2875" s="13">
        <f t="array" ref="G2875">_xlfn.XLOOKUP(D2875,desc1!$F:$F,desc1!$H:$H,"--")</f>
        <v>89.8</v>
      </c>
      <c r="H2875" s="13">
        <f t="array" ref="H2875">_xlfn.XLOOKUP(D2875,desc2!$F:$F,desc2!$H:$H,"--")</f>
        <v>87.36</v>
      </c>
      <c r="I2875" s="13">
        <f t="array" ref="I2875">_xlfn.XLOOKUP(D2875,rand1!$F:$F,rand1!$H:$H,"--")</f>
        <v>103.75</v>
      </c>
      <c r="J2875" s="13">
        <f t="array" ref="J2875">_xlfn.XLOOKUP(D2875,rand2!$F:$F,rand2!$H:$H,"--")</f>
        <v>89.42</v>
      </c>
      <c r="K2875" s="13">
        <f t="shared" si="2"/>
        <v>87.36</v>
      </c>
      <c r="L2875" s="13" t="str">
        <f t="array" ref="L2875">_xlfn.XLOOKUP(D2875,'asc1'!$F:$F,'asc1'!$K:$K,"--")</f>
        <v>sí</v>
      </c>
      <c r="P2875" s="32"/>
      <c r="Q2875" s="32"/>
    </row>
    <row r="2876">
      <c r="A2876" s="4" t="s">
        <v>22</v>
      </c>
      <c r="B2876" s="4" t="s">
        <v>3667</v>
      </c>
      <c r="C2876" s="4" t="s">
        <v>25</v>
      </c>
      <c r="D2876" s="4" t="s">
        <v>3680</v>
      </c>
      <c r="E2876" s="12">
        <v>93.81</v>
      </c>
      <c r="F2876" s="13">
        <f t="array" ref="F2876">_xlfn.XLOOKUP(D2876,'asc2'!$F:$F,'asc2'!$H:$H,"--")</f>
        <v>91.02</v>
      </c>
      <c r="G2876" s="13">
        <f t="array" ref="G2876">_xlfn.XLOOKUP(D2876,desc1!$F:$F,desc1!$H:$H,"--")</f>
        <v>95.51</v>
      </c>
      <c r="H2876" s="13">
        <f t="array" ref="H2876">_xlfn.XLOOKUP(D2876,desc2!$F:$F,desc2!$H:$H,"--")</f>
        <v>86.86</v>
      </c>
      <c r="I2876" s="13">
        <f t="array" ref="I2876">_xlfn.XLOOKUP(D2876,rand1!$F:$F,rand1!$H:$H,"--")</f>
        <v>89.74</v>
      </c>
      <c r="J2876" s="13">
        <f t="array" ref="J2876">_xlfn.XLOOKUP(D2876,rand2!$F:$F,rand2!$H:$H,"--")</f>
        <v>96.33</v>
      </c>
      <c r="K2876" s="13">
        <f t="shared" si="2"/>
        <v>86.86</v>
      </c>
      <c r="L2876" s="13" t="str">
        <f t="array" ref="L2876">_xlfn.XLOOKUP(D2876,'asc1'!$F:$F,'asc1'!$K:$K,"--")</f>
        <v>sí</v>
      </c>
      <c r="P2876" s="32"/>
      <c r="Q2876" s="32"/>
    </row>
    <row r="2877">
      <c r="A2877" s="4" t="s">
        <v>22</v>
      </c>
      <c r="B2877" s="4" t="s">
        <v>3667</v>
      </c>
      <c r="C2877" s="4" t="s">
        <v>25</v>
      </c>
      <c r="D2877" s="4" t="s">
        <v>3676</v>
      </c>
      <c r="E2877" s="12">
        <v>95.82</v>
      </c>
      <c r="F2877" s="13">
        <f t="array" ref="F2877">_xlfn.XLOOKUP(D2877,'asc2'!$F:$F,'asc2'!$H:$H,"--")</f>
        <v>84.25</v>
      </c>
      <c r="G2877" s="13">
        <f t="array" ref="G2877">_xlfn.XLOOKUP(D2877,desc1!$F:$F,desc1!$H:$H,"--")</f>
        <v>92.42</v>
      </c>
      <c r="H2877" s="13">
        <f t="array" ref="H2877">_xlfn.XLOOKUP(D2877,desc2!$F:$F,desc2!$H:$H,"--")</f>
        <v>91.34</v>
      </c>
      <c r="I2877" s="13">
        <f t="array" ref="I2877">_xlfn.XLOOKUP(D2877,rand1!$F:$F,rand1!$H:$H,"--")</f>
        <v>97.99</v>
      </c>
      <c r="J2877" s="13">
        <f t="array" ref="J2877">_xlfn.XLOOKUP(D2877,rand2!$F:$F,rand2!$H:$H,"--")</f>
        <v>88.5</v>
      </c>
      <c r="K2877" s="13">
        <f t="shared" si="2"/>
        <v>84.25</v>
      </c>
      <c r="L2877" s="13" t="str">
        <f t="array" ref="L2877">_xlfn.XLOOKUP(D2877,'asc1'!$F:$F,'asc1'!$K:$K,"--")</f>
        <v>sí</v>
      </c>
      <c r="P2877" s="32"/>
      <c r="Q2877" s="32"/>
    </row>
    <row r="2878">
      <c r="A2878" s="4" t="s">
        <v>22</v>
      </c>
      <c r="B2878" s="4" t="s">
        <v>3667</v>
      </c>
      <c r="C2878" s="4" t="s">
        <v>25</v>
      </c>
      <c r="D2878" s="4" t="s">
        <v>3673</v>
      </c>
      <c r="E2878" s="12">
        <v>86.92</v>
      </c>
      <c r="F2878" s="13">
        <f t="array" ref="F2878">_xlfn.XLOOKUP(D2878,'asc2'!$F:$F,'asc2'!$H:$H,"--")</f>
        <v>89.08</v>
      </c>
      <c r="G2878" s="13">
        <f t="array" ref="G2878">_xlfn.XLOOKUP(D2878,desc1!$F:$F,desc1!$H:$H,"--")</f>
        <v>88.65</v>
      </c>
      <c r="H2878" s="13">
        <f t="array" ref="H2878">_xlfn.XLOOKUP(D2878,desc2!$F:$F,desc2!$H:$H,"--")</f>
        <v>96.55</v>
      </c>
      <c r="I2878" s="13">
        <f t="array" ref="I2878">_xlfn.XLOOKUP(D2878,rand1!$F:$F,rand1!$H:$H,"--")</f>
        <v>93.4</v>
      </c>
      <c r="J2878" s="13">
        <f t="array" ref="J2878">_xlfn.XLOOKUP(D2878,rand2!$F:$F,rand2!$H:$H,"--")</f>
        <v>85.89</v>
      </c>
      <c r="K2878" s="13">
        <f t="shared" si="2"/>
        <v>85.89</v>
      </c>
      <c r="L2878" s="13" t="str">
        <f t="array" ref="L2878">_xlfn.XLOOKUP(D2878,'asc1'!$F:$F,'asc1'!$K:$K,"--")</f>
        <v>sí</v>
      </c>
      <c r="P2878" s="32"/>
      <c r="Q2878" s="32"/>
    </row>
    <row r="2879">
      <c r="A2879" s="4" t="s">
        <v>22</v>
      </c>
      <c r="B2879" s="4" t="s">
        <v>3667</v>
      </c>
      <c r="C2879" s="4" t="s">
        <v>25</v>
      </c>
      <c r="D2879" s="4" t="s">
        <v>3672</v>
      </c>
      <c r="E2879" s="12">
        <v>105.99</v>
      </c>
      <c r="F2879" s="13">
        <f t="array" ref="F2879">_xlfn.XLOOKUP(D2879,'asc2'!$F:$F,'asc2'!$H:$H,"--")</f>
        <v>85.66</v>
      </c>
      <c r="G2879" s="13">
        <f t="array" ref="G2879">_xlfn.XLOOKUP(D2879,desc1!$F:$F,desc1!$H:$H,"--")</f>
        <v>88.79</v>
      </c>
      <c r="H2879" s="13">
        <f t="array" ref="H2879">_xlfn.XLOOKUP(D2879,desc2!$F:$F,desc2!$H:$H,"--")</f>
        <v>95.29</v>
      </c>
      <c r="I2879" s="13">
        <f t="array" ref="I2879">_xlfn.XLOOKUP(D2879,rand1!$F:$F,rand1!$H:$H,"--")</f>
        <v>99.72</v>
      </c>
      <c r="J2879" s="13">
        <f t="array" ref="J2879">_xlfn.XLOOKUP(D2879,rand2!$F:$F,rand2!$H:$H,"--")</f>
        <v>92.91</v>
      </c>
      <c r="K2879" s="13">
        <f t="shared" si="2"/>
        <v>85.66</v>
      </c>
      <c r="L2879" s="13" t="str">
        <f t="array" ref="L2879">_xlfn.XLOOKUP(D2879,'asc1'!$F:$F,'asc1'!$K:$K,"--")</f>
        <v>sí</v>
      </c>
      <c r="P2879" s="32"/>
      <c r="Q2879" s="32"/>
    </row>
    <row r="2880">
      <c r="A2880" s="4" t="s">
        <v>22</v>
      </c>
      <c r="B2880" s="4" t="s">
        <v>3667</v>
      </c>
      <c r="C2880" s="4" t="s">
        <v>25</v>
      </c>
      <c r="D2880" s="4" t="s">
        <v>3671</v>
      </c>
      <c r="E2880" s="12">
        <v>94.11</v>
      </c>
      <c r="F2880" s="13">
        <f t="array" ref="F2880">_xlfn.XLOOKUP(D2880,'asc2'!$F:$F,'asc2'!$H:$H,"--")</f>
        <v>89.06</v>
      </c>
      <c r="G2880" s="13">
        <f t="array" ref="G2880">_xlfn.XLOOKUP(D2880,desc1!$F:$F,desc1!$H:$H,"--")</f>
        <v>80.87</v>
      </c>
      <c r="H2880" s="13">
        <f t="array" ref="H2880">_xlfn.XLOOKUP(D2880,desc2!$F:$F,desc2!$H:$H,"--")</f>
        <v>93.03</v>
      </c>
      <c r="I2880" s="13">
        <f t="array" ref="I2880">_xlfn.XLOOKUP(D2880,rand1!$F:$F,rand1!$H:$H,"--")</f>
        <v>95.91</v>
      </c>
      <c r="J2880" s="13">
        <f t="array" ref="J2880">_xlfn.XLOOKUP(D2880,rand2!$F:$F,rand2!$H:$H,"--")</f>
        <v>88.13</v>
      </c>
      <c r="K2880" s="13">
        <f t="shared" si="2"/>
        <v>80.87</v>
      </c>
      <c r="L2880" s="13" t="str">
        <f t="array" ref="L2880">_xlfn.XLOOKUP(D2880,'asc1'!$F:$F,'asc1'!$K:$K,"--")</f>
        <v>sí</v>
      </c>
      <c r="P2880" s="32"/>
      <c r="Q2880" s="32"/>
    </row>
    <row r="2881">
      <c r="A2881" s="4" t="s">
        <v>22</v>
      </c>
      <c r="B2881" s="4" t="s">
        <v>3667</v>
      </c>
      <c r="C2881" s="4" t="s">
        <v>25</v>
      </c>
      <c r="D2881" s="4" t="s">
        <v>3669</v>
      </c>
      <c r="E2881" s="12">
        <v>91.97</v>
      </c>
      <c r="F2881" s="13">
        <f t="array" ref="F2881">_xlfn.XLOOKUP(D2881,'asc2'!$F:$F,'asc2'!$H:$H,"--")</f>
        <v>86.6</v>
      </c>
      <c r="G2881" s="13">
        <f t="array" ref="G2881">_xlfn.XLOOKUP(D2881,desc1!$F:$F,desc1!$H:$H,"--")</f>
        <v>89.94</v>
      </c>
      <c r="H2881" s="13">
        <f t="array" ref="H2881">_xlfn.XLOOKUP(D2881,desc2!$F:$F,desc2!$H:$H,"--")</f>
        <v>104.69</v>
      </c>
      <c r="I2881" s="13">
        <f t="array" ref="I2881">_xlfn.XLOOKUP(D2881,rand1!$F:$F,rand1!$H:$H,"--")</f>
        <v>92.14</v>
      </c>
      <c r="J2881" s="13">
        <f t="array" ref="J2881">_xlfn.XLOOKUP(D2881,rand2!$F:$F,rand2!$H:$H,"--")</f>
        <v>91.1</v>
      </c>
      <c r="K2881" s="13">
        <f t="shared" si="2"/>
        <v>86.6</v>
      </c>
      <c r="L2881" s="13" t="str">
        <f t="array" ref="L2881">_xlfn.XLOOKUP(D2881,'asc1'!$F:$F,'asc1'!$K:$K,"--")</f>
        <v>sí</v>
      </c>
      <c r="P2881" s="32"/>
      <c r="Q2881" s="32"/>
    </row>
    <row r="2882">
      <c r="A2882" s="4" t="s">
        <v>22</v>
      </c>
      <c r="B2882" s="4" t="s">
        <v>3631</v>
      </c>
      <c r="C2882" s="4" t="s">
        <v>25</v>
      </c>
      <c r="D2882" s="4" t="s">
        <v>3665</v>
      </c>
      <c r="E2882" s="12">
        <v>95.57</v>
      </c>
      <c r="F2882" s="13">
        <f t="array" ref="F2882">_xlfn.XLOOKUP(D2882,'asc2'!$F:$F,'asc2'!$H:$H,"--")</f>
        <v>91.41</v>
      </c>
      <c r="G2882" s="13">
        <f t="array" ref="G2882">_xlfn.XLOOKUP(D2882,desc1!$F:$F,desc1!$H:$H,"--")</f>
        <v>92.97</v>
      </c>
      <c r="H2882" s="13">
        <f t="array" ref="H2882">_xlfn.XLOOKUP(D2882,desc2!$F:$F,desc2!$H:$H,"--")</f>
        <v>88.41</v>
      </c>
      <c r="I2882" s="13">
        <f t="array" ref="I2882">_xlfn.XLOOKUP(D2882,rand1!$F:$F,rand1!$H:$H,"--")</f>
        <v>90.81</v>
      </c>
      <c r="J2882" s="13">
        <f t="array" ref="J2882">_xlfn.XLOOKUP(D2882,rand2!$F:$F,rand2!$H:$H,"--")</f>
        <v>94.32</v>
      </c>
      <c r="K2882" s="13">
        <f t="shared" si="2"/>
        <v>88.41</v>
      </c>
      <c r="L2882" s="13" t="str">
        <f t="array" ref="L2882">_xlfn.XLOOKUP(D2882,'asc1'!$F:$F,'asc1'!$K:$K,"--")</f>
        <v>sí</v>
      </c>
      <c r="P2882" s="32"/>
      <c r="Q2882" s="32"/>
    </row>
    <row r="2883">
      <c r="A2883" s="4" t="s">
        <v>22</v>
      </c>
      <c r="B2883" s="4" t="s">
        <v>3631</v>
      </c>
      <c r="C2883" s="4" t="s">
        <v>25</v>
      </c>
      <c r="D2883" s="4" t="s">
        <v>3664</v>
      </c>
      <c r="E2883" s="12">
        <v>94.81</v>
      </c>
      <c r="F2883" s="13">
        <f t="array" ref="F2883">_xlfn.XLOOKUP(D2883,'asc2'!$F:$F,'asc2'!$H:$H,"--")</f>
        <v>85.56</v>
      </c>
      <c r="G2883" s="13">
        <f t="array" ref="G2883">_xlfn.XLOOKUP(D2883,desc1!$F:$F,desc1!$H:$H,"--")</f>
        <v>88.88</v>
      </c>
      <c r="H2883" s="13">
        <f t="array" ref="H2883">_xlfn.XLOOKUP(D2883,desc2!$F:$F,desc2!$H:$H,"--")</f>
        <v>90.25</v>
      </c>
      <c r="I2883" s="13">
        <f t="array" ref="I2883">_xlfn.XLOOKUP(D2883,rand1!$F:$F,rand1!$H:$H,"--")</f>
        <v>91.08</v>
      </c>
      <c r="J2883" s="13">
        <f t="array" ref="J2883">_xlfn.XLOOKUP(D2883,rand2!$F:$F,rand2!$H:$H,"--")</f>
        <v>93.57</v>
      </c>
      <c r="K2883" s="13">
        <f t="shared" si="2"/>
        <v>85.56</v>
      </c>
      <c r="L2883" s="13" t="str">
        <f t="array" ref="L2883">_xlfn.XLOOKUP(D2883,'asc1'!$F:$F,'asc1'!$K:$K,"--")</f>
        <v>sí</v>
      </c>
      <c r="P2883" s="32"/>
      <c r="Q2883" s="32"/>
    </row>
    <row r="2884">
      <c r="A2884" s="4" t="s">
        <v>22</v>
      </c>
      <c r="B2884" s="4" t="s">
        <v>3631</v>
      </c>
      <c r="C2884" s="4" t="s">
        <v>25</v>
      </c>
      <c r="D2884" s="4" t="s">
        <v>3662</v>
      </c>
      <c r="E2884" s="12">
        <v>93.28</v>
      </c>
      <c r="F2884" s="13">
        <f t="array" ref="F2884">_xlfn.XLOOKUP(D2884,'asc2'!$F:$F,'asc2'!$H:$H,"--")</f>
        <v>89.43</v>
      </c>
      <c r="G2884" s="13">
        <f t="array" ref="G2884">_xlfn.XLOOKUP(D2884,desc1!$F:$F,desc1!$H:$H,"--")</f>
        <v>86.14</v>
      </c>
      <c r="H2884" s="13">
        <f t="array" ref="H2884">_xlfn.XLOOKUP(D2884,desc2!$F:$F,desc2!$H:$H,"--")</f>
        <v>86.86</v>
      </c>
      <c r="I2884" s="13">
        <f t="array" ref="I2884">_xlfn.XLOOKUP(D2884,rand1!$F:$F,rand1!$H:$H,"--")</f>
        <v>92.92</v>
      </c>
      <c r="J2884" s="13">
        <f t="array" ref="J2884">_xlfn.XLOOKUP(D2884,rand2!$F:$F,rand2!$H:$H,"--")</f>
        <v>94.45</v>
      </c>
      <c r="K2884" s="13">
        <f t="shared" si="2"/>
        <v>86.14</v>
      </c>
      <c r="L2884" s="13" t="str">
        <f t="array" ref="L2884">_xlfn.XLOOKUP(D2884,'asc1'!$F:$F,'asc1'!$K:$K,"--")</f>
        <v>sí</v>
      </c>
      <c r="P2884" s="32"/>
      <c r="Q2884" s="32"/>
    </row>
    <row r="2885">
      <c r="A2885" s="4" t="s">
        <v>22</v>
      </c>
      <c r="B2885" s="4" t="s">
        <v>3631</v>
      </c>
      <c r="C2885" s="4" t="s">
        <v>25</v>
      </c>
      <c r="D2885" s="4" t="s">
        <v>3661</v>
      </c>
      <c r="E2885" s="12">
        <v>102.26</v>
      </c>
      <c r="F2885" s="13">
        <f t="array" ref="F2885">_xlfn.XLOOKUP(D2885,'asc2'!$F:$F,'asc2'!$H:$H,"--")</f>
        <v>88.8</v>
      </c>
      <c r="G2885" s="13">
        <f t="array" ref="G2885">_xlfn.XLOOKUP(D2885,desc1!$F:$F,desc1!$H:$H,"--")</f>
        <v>87.53</v>
      </c>
      <c r="H2885" s="13">
        <f t="array" ref="H2885">_xlfn.XLOOKUP(D2885,desc2!$F:$F,desc2!$H:$H,"--")</f>
        <v>90.4</v>
      </c>
      <c r="I2885" s="13">
        <f t="array" ref="I2885">_xlfn.XLOOKUP(D2885,rand1!$F:$F,rand1!$H:$H,"--")</f>
        <v>87.66</v>
      </c>
      <c r="J2885" s="13">
        <f t="array" ref="J2885">_xlfn.XLOOKUP(D2885,rand2!$F:$F,rand2!$H:$H,"--")</f>
        <v>94.15</v>
      </c>
      <c r="K2885" s="13">
        <f t="shared" si="2"/>
        <v>87.53</v>
      </c>
      <c r="L2885" s="13" t="str">
        <f t="array" ref="L2885">_xlfn.XLOOKUP(D2885,'asc1'!$F:$F,'asc1'!$K:$K,"--")</f>
        <v>sí</v>
      </c>
      <c r="P2885" s="32"/>
      <c r="Q2885" s="32"/>
    </row>
    <row r="2886">
      <c r="A2886" s="4" t="s">
        <v>22</v>
      </c>
      <c r="B2886" s="4" t="s">
        <v>3631</v>
      </c>
      <c r="C2886" s="4" t="s">
        <v>25</v>
      </c>
      <c r="D2886" s="4" t="s">
        <v>3659</v>
      </c>
      <c r="E2886" s="12">
        <v>98.73</v>
      </c>
      <c r="F2886" s="13">
        <f t="array" ref="F2886">_xlfn.XLOOKUP(D2886,'asc2'!$F:$F,'asc2'!$H:$H,"--")</f>
        <v>88.44</v>
      </c>
      <c r="G2886" s="13">
        <f t="array" ref="G2886">_xlfn.XLOOKUP(D2886,desc1!$F:$F,desc1!$H:$H,"--")</f>
        <v>92.17</v>
      </c>
      <c r="H2886" s="13">
        <f t="array" ref="H2886">_xlfn.XLOOKUP(D2886,desc2!$F:$F,desc2!$H:$H,"--")</f>
        <v>83.8</v>
      </c>
      <c r="I2886" s="13">
        <f t="array" ref="I2886">_xlfn.XLOOKUP(D2886,rand1!$F:$F,rand1!$H:$H,"--")</f>
        <v>88.74</v>
      </c>
      <c r="J2886" s="13">
        <f t="array" ref="J2886">_xlfn.XLOOKUP(D2886,rand2!$F:$F,rand2!$H:$H,"--")</f>
        <v>87.23</v>
      </c>
      <c r="K2886" s="13">
        <f t="shared" si="2"/>
        <v>83.8</v>
      </c>
      <c r="L2886" s="13" t="str">
        <f t="array" ref="L2886">_xlfn.XLOOKUP(D2886,'asc1'!$F:$F,'asc1'!$K:$K,"--")</f>
        <v>sí</v>
      </c>
      <c r="P2886" s="32"/>
      <c r="Q2886" s="32"/>
    </row>
    <row r="2887">
      <c r="A2887" s="4" t="s">
        <v>22</v>
      </c>
      <c r="B2887" s="4" t="s">
        <v>3631</v>
      </c>
      <c r="C2887" s="4" t="s">
        <v>25</v>
      </c>
      <c r="D2887" s="4" t="s">
        <v>3658</v>
      </c>
      <c r="E2887" s="12">
        <v>100.28</v>
      </c>
      <c r="F2887" s="13">
        <f t="array" ref="F2887">_xlfn.XLOOKUP(D2887,'asc2'!$F:$F,'asc2'!$H:$H,"--")</f>
        <v>99.99</v>
      </c>
      <c r="G2887" s="13">
        <f t="array" ref="G2887">_xlfn.XLOOKUP(D2887,desc1!$F:$F,desc1!$H:$H,"--")</f>
        <v>90.41</v>
      </c>
      <c r="H2887" s="13">
        <f t="array" ref="H2887">_xlfn.XLOOKUP(D2887,desc2!$F:$F,desc2!$H:$H,"--")</f>
        <v>89.6</v>
      </c>
      <c r="I2887" s="13">
        <f t="array" ref="I2887">_xlfn.XLOOKUP(D2887,rand1!$F:$F,rand1!$H:$H,"--")</f>
        <v>88.91</v>
      </c>
      <c r="J2887" s="13">
        <f t="array" ref="J2887">_xlfn.XLOOKUP(D2887,rand2!$F:$F,rand2!$H:$H,"--")</f>
        <v>96.82</v>
      </c>
      <c r="K2887" s="13">
        <f t="shared" si="2"/>
        <v>88.91</v>
      </c>
      <c r="L2887" s="13" t="str">
        <f t="array" ref="L2887">_xlfn.XLOOKUP(D2887,'asc1'!$F:$F,'asc1'!$K:$K,"--")</f>
        <v>sí</v>
      </c>
      <c r="P2887" s="32"/>
      <c r="Q2887" s="32"/>
    </row>
    <row r="2888">
      <c r="A2888" s="4" t="s">
        <v>22</v>
      </c>
      <c r="B2888" s="4" t="s">
        <v>3631</v>
      </c>
      <c r="C2888" s="4" t="s">
        <v>25</v>
      </c>
      <c r="D2888" s="4" t="s">
        <v>3656</v>
      </c>
      <c r="E2888" s="12">
        <v>95.49</v>
      </c>
      <c r="F2888" s="13">
        <f t="array" ref="F2888">_xlfn.XLOOKUP(D2888,'asc2'!$F:$F,'asc2'!$H:$H,"--")</f>
        <v>100.81</v>
      </c>
      <c r="G2888" s="13">
        <f t="array" ref="G2888">_xlfn.XLOOKUP(D2888,desc1!$F:$F,desc1!$H:$H,"--")</f>
        <v>85.41</v>
      </c>
      <c r="H2888" s="13">
        <f t="array" ref="H2888">_xlfn.XLOOKUP(D2888,desc2!$F:$F,desc2!$H:$H,"--")</f>
        <v>85.97</v>
      </c>
      <c r="I2888" s="13">
        <f t="array" ref="I2888">_xlfn.XLOOKUP(D2888,rand1!$F:$F,rand1!$H:$H,"--")</f>
        <v>91.1</v>
      </c>
      <c r="J2888" s="13">
        <f t="array" ref="J2888">_xlfn.XLOOKUP(D2888,rand2!$F:$F,rand2!$H:$H,"--")</f>
        <v>89.73</v>
      </c>
      <c r="K2888" s="13">
        <f t="shared" si="2"/>
        <v>85.41</v>
      </c>
      <c r="L2888" s="13" t="str">
        <f t="array" ref="L2888">_xlfn.XLOOKUP(D2888,'asc1'!$F:$F,'asc1'!$K:$K,"--")</f>
        <v>sí</v>
      </c>
      <c r="P2888" s="32"/>
      <c r="Q2888" s="32"/>
    </row>
    <row r="2889">
      <c r="A2889" s="4" t="s">
        <v>22</v>
      </c>
      <c r="B2889" s="4" t="s">
        <v>3631</v>
      </c>
      <c r="C2889" s="4" t="s">
        <v>25</v>
      </c>
      <c r="D2889" s="4" t="s">
        <v>3654</v>
      </c>
      <c r="E2889" s="12">
        <v>103.54</v>
      </c>
      <c r="F2889" s="13">
        <f t="array" ref="F2889">_xlfn.XLOOKUP(D2889,'asc2'!$F:$F,'asc2'!$H:$H,"--")</f>
        <v>98.46</v>
      </c>
      <c r="G2889" s="13">
        <f t="array" ref="G2889">_xlfn.XLOOKUP(D2889,desc1!$F:$F,desc1!$H:$H,"--")</f>
        <v>96.47</v>
      </c>
      <c r="H2889" s="13">
        <f t="array" ref="H2889">_xlfn.XLOOKUP(D2889,desc2!$F:$F,desc2!$H:$H,"--")</f>
        <v>87.59</v>
      </c>
      <c r="I2889" s="13">
        <f t="array" ref="I2889">_xlfn.XLOOKUP(D2889,rand1!$F:$F,rand1!$H:$H,"--")</f>
        <v>87.81</v>
      </c>
      <c r="J2889" s="13">
        <f t="array" ref="J2889">_xlfn.XLOOKUP(D2889,rand2!$F:$F,rand2!$H:$H,"--")</f>
        <v>93.09</v>
      </c>
      <c r="K2889" s="13">
        <f t="shared" si="2"/>
        <v>87.59</v>
      </c>
      <c r="L2889" s="13" t="str">
        <f t="array" ref="L2889">_xlfn.XLOOKUP(D2889,'asc1'!$F:$F,'asc1'!$K:$K,"--")</f>
        <v>sí</v>
      </c>
      <c r="P2889" s="32"/>
      <c r="Q2889" s="32"/>
    </row>
    <row r="2890">
      <c r="A2890" s="4" t="s">
        <v>22</v>
      </c>
      <c r="B2890" s="4" t="s">
        <v>3631</v>
      </c>
      <c r="C2890" s="4" t="s">
        <v>25</v>
      </c>
      <c r="D2890" s="4" t="s">
        <v>3652</v>
      </c>
      <c r="E2890" s="12">
        <v>112.08</v>
      </c>
      <c r="F2890" s="13">
        <f t="array" ref="F2890">_xlfn.XLOOKUP(D2890,'asc2'!$F:$F,'asc2'!$H:$H,"--")</f>
        <v>92.32</v>
      </c>
      <c r="G2890" s="13">
        <f t="array" ref="G2890">_xlfn.XLOOKUP(D2890,desc1!$F:$F,desc1!$H:$H,"--")</f>
        <v>92.36</v>
      </c>
      <c r="H2890" s="13">
        <f t="array" ref="H2890">_xlfn.XLOOKUP(D2890,desc2!$F:$F,desc2!$H:$H,"--")</f>
        <v>88.11</v>
      </c>
      <c r="I2890" s="13">
        <f t="array" ref="I2890">_xlfn.XLOOKUP(D2890,rand1!$F:$F,rand1!$H:$H,"--")</f>
        <v>90.01</v>
      </c>
      <c r="J2890" s="13">
        <f t="array" ref="J2890">_xlfn.XLOOKUP(D2890,rand2!$F:$F,rand2!$H:$H,"--")</f>
        <v>99.23</v>
      </c>
      <c r="K2890" s="13">
        <f t="shared" si="2"/>
        <v>88.11</v>
      </c>
      <c r="L2890" s="13" t="str">
        <f t="array" ref="L2890">_xlfn.XLOOKUP(D2890,'asc1'!$F:$F,'asc1'!$K:$K,"--")</f>
        <v>sí</v>
      </c>
      <c r="P2890" s="32"/>
      <c r="Q2890" s="32"/>
    </row>
    <row r="2891">
      <c r="A2891" s="4" t="s">
        <v>22</v>
      </c>
      <c r="B2891" s="4" t="s">
        <v>3631</v>
      </c>
      <c r="C2891" s="4" t="s">
        <v>25</v>
      </c>
      <c r="D2891" s="4" t="s">
        <v>3651</v>
      </c>
      <c r="E2891" s="12">
        <v>106.59</v>
      </c>
      <c r="F2891" s="13">
        <f t="array" ref="F2891">_xlfn.XLOOKUP(D2891,'asc2'!$F:$F,'asc2'!$H:$H,"--")</f>
        <v>90.96</v>
      </c>
      <c r="G2891" s="13">
        <f t="array" ref="G2891">_xlfn.XLOOKUP(D2891,desc1!$F:$F,desc1!$H:$H,"--")</f>
        <v>95.26</v>
      </c>
      <c r="H2891" s="13">
        <f t="array" ref="H2891">_xlfn.XLOOKUP(D2891,desc2!$F:$F,desc2!$H:$H,"--")</f>
        <v>86.32</v>
      </c>
      <c r="I2891" s="13">
        <f t="array" ref="I2891">_xlfn.XLOOKUP(D2891,rand1!$F:$F,rand1!$H:$H,"--")</f>
        <v>93.71</v>
      </c>
      <c r="J2891" s="13">
        <f t="array" ref="J2891">_xlfn.XLOOKUP(D2891,rand2!$F:$F,rand2!$H:$H,"--")</f>
        <v>86.95</v>
      </c>
      <c r="K2891" s="13">
        <f t="shared" si="2"/>
        <v>86.32</v>
      </c>
      <c r="L2891" s="13" t="str">
        <f t="array" ref="L2891">_xlfn.XLOOKUP(D2891,'asc1'!$F:$F,'asc1'!$K:$K,"--")</f>
        <v>sí</v>
      </c>
      <c r="P2891" s="32"/>
      <c r="Q2891" s="32"/>
    </row>
    <row r="2892">
      <c r="A2892" s="4" t="s">
        <v>22</v>
      </c>
      <c r="B2892" s="4" t="s">
        <v>3631</v>
      </c>
      <c r="C2892" s="4" t="s">
        <v>25</v>
      </c>
      <c r="D2892" s="4" t="s">
        <v>3649</v>
      </c>
      <c r="E2892" s="12">
        <v>99.06</v>
      </c>
      <c r="F2892" s="13">
        <f t="array" ref="F2892">_xlfn.XLOOKUP(D2892,'asc2'!$F:$F,'asc2'!$H:$H,"--")</f>
        <v>88.1</v>
      </c>
      <c r="G2892" s="13">
        <f t="array" ref="G2892">_xlfn.XLOOKUP(D2892,desc1!$F:$F,desc1!$H:$H,"--")</f>
        <v>95.1</v>
      </c>
      <c r="H2892" s="13">
        <f t="array" ref="H2892">_xlfn.XLOOKUP(D2892,desc2!$F:$F,desc2!$H:$H,"--")</f>
        <v>87</v>
      </c>
      <c r="I2892" s="13">
        <f t="array" ref="I2892">_xlfn.XLOOKUP(D2892,rand1!$F:$F,rand1!$H:$H,"--")</f>
        <v>92.96</v>
      </c>
      <c r="J2892" s="13">
        <f t="array" ref="J2892">_xlfn.XLOOKUP(D2892,rand2!$F:$F,rand2!$H:$H,"--")</f>
        <v>93.26</v>
      </c>
      <c r="K2892" s="13">
        <f t="shared" si="2"/>
        <v>87</v>
      </c>
      <c r="L2892" s="13" t="str">
        <f t="array" ref="L2892">_xlfn.XLOOKUP(D2892,'asc1'!$F:$F,'asc1'!$K:$K,"--")</f>
        <v>sí</v>
      </c>
      <c r="P2892" s="32"/>
      <c r="Q2892" s="32"/>
    </row>
    <row r="2893">
      <c r="A2893" s="4" t="s">
        <v>22</v>
      </c>
      <c r="B2893" s="4" t="s">
        <v>3631</v>
      </c>
      <c r="C2893" s="4" t="s">
        <v>25</v>
      </c>
      <c r="D2893" s="4" t="s">
        <v>3647</v>
      </c>
      <c r="E2893" s="12">
        <v>90.5</v>
      </c>
      <c r="F2893" s="13">
        <f t="array" ref="F2893">_xlfn.XLOOKUP(D2893,'asc2'!$F:$F,'asc2'!$H:$H,"--")</f>
        <v>96.69</v>
      </c>
      <c r="G2893" s="13">
        <f t="array" ref="G2893">_xlfn.XLOOKUP(D2893,desc1!$F:$F,desc1!$H:$H,"--")</f>
        <v>91.02</v>
      </c>
      <c r="H2893" s="13">
        <f t="array" ref="H2893">_xlfn.XLOOKUP(D2893,desc2!$F:$F,desc2!$H:$H,"--")</f>
        <v>91.64</v>
      </c>
      <c r="I2893" s="13">
        <f t="array" ref="I2893">_xlfn.XLOOKUP(D2893,rand1!$F:$F,rand1!$H:$H,"--")</f>
        <v>92.87</v>
      </c>
      <c r="J2893" s="13">
        <f t="array" ref="J2893">_xlfn.XLOOKUP(D2893,rand2!$F:$F,rand2!$H:$H,"--")</f>
        <v>94.95</v>
      </c>
      <c r="K2893" s="13">
        <f t="shared" si="2"/>
        <v>90.5</v>
      </c>
      <c r="L2893" s="13" t="str">
        <f t="array" ref="L2893">_xlfn.XLOOKUP(D2893,'asc1'!$F:$F,'asc1'!$K:$K,"--")</f>
        <v>sí</v>
      </c>
      <c r="P2893" s="32"/>
      <c r="Q2893" s="32"/>
    </row>
    <row r="2894">
      <c r="A2894" s="4" t="s">
        <v>22</v>
      </c>
      <c r="B2894" s="4" t="s">
        <v>3631</v>
      </c>
      <c r="C2894" s="4" t="s">
        <v>25</v>
      </c>
      <c r="D2894" s="4" t="s">
        <v>3644</v>
      </c>
      <c r="E2894" s="12">
        <v>90.14</v>
      </c>
      <c r="F2894" s="13">
        <f t="array" ref="F2894">_xlfn.XLOOKUP(D2894,'asc2'!$F:$F,'asc2'!$H:$H,"--")</f>
        <v>101.32</v>
      </c>
      <c r="G2894" s="13">
        <f t="array" ref="G2894">_xlfn.XLOOKUP(D2894,desc1!$F:$F,desc1!$H:$H,"--")</f>
        <v>89.37</v>
      </c>
      <c r="H2894" s="13">
        <f t="array" ref="H2894">_xlfn.XLOOKUP(D2894,desc2!$F:$F,desc2!$H:$H,"--")</f>
        <v>90.96</v>
      </c>
      <c r="I2894" s="13">
        <f t="array" ref="I2894">_xlfn.XLOOKUP(D2894,rand1!$F:$F,rand1!$H:$H,"--")</f>
        <v>86.48</v>
      </c>
      <c r="J2894" s="13">
        <f t="array" ref="J2894">_xlfn.XLOOKUP(D2894,rand2!$F:$F,rand2!$H:$H,"--")</f>
        <v>98.94</v>
      </c>
      <c r="K2894" s="13">
        <f t="shared" si="2"/>
        <v>86.48</v>
      </c>
      <c r="L2894" s="13" t="str">
        <f t="array" ref="L2894">_xlfn.XLOOKUP(D2894,'asc1'!$F:$F,'asc1'!$K:$K,"--")</f>
        <v>sí</v>
      </c>
      <c r="P2894" s="32"/>
      <c r="Q2894" s="32"/>
    </row>
    <row r="2895">
      <c r="A2895" s="4" t="s">
        <v>22</v>
      </c>
      <c r="B2895" s="4" t="s">
        <v>3631</v>
      </c>
      <c r="C2895" s="4" t="s">
        <v>25</v>
      </c>
      <c r="D2895" s="4" t="s">
        <v>3643</v>
      </c>
      <c r="E2895" s="12">
        <v>92.63</v>
      </c>
      <c r="F2895" s="13">
        <f t="array" ref="F2895">_xlfn.XLOOKUP(D2895,'asc2'!$F:$F,'asc2'!$H:$H,"--")</f>
        <v>102.94</v>
      </c>
      <c r="G2895" s="13">
        <f t="array" ref="G2895">_xlfn.XLOOKUP(D2895,desc1!$F:$F,desc1!$H:$H,"--")</f>
        <v>89.95</v>
      </c>
      <c r="H2895" s="13">
        <f t="array" ref="H2895">_xlfn.XLOOKUP(D2895,desc2!$F:$F,desc2!$H:$H,"--")</f>
        <v>98.8</v>
      </c>
      <c r="I2895" s="13">
        <f t="array" ref="I2895">_xlfn.XLOOKUP(D2895,rand1!$F:$F,rand1!$H:$H,"--")</f>
        <v>93.78</v>
      </c>
      <c r="J2895" s="13">
        <f t="array" ref="J2895">_xlfn.XLOOKUP(D2895,rand2!$F:$F,rand2!$H:$H,"--")</f>
        <v>87.94</v>
      </c>
      <c r="K2895" s="13">
        <f t="shared" si="2"/>
        <v>87.94</v>
      </c>
      <c r="L2895" s="13" t="str">
        <f t="array" ref="L2895">_xlfn.XLOOKUP(D2895,'asc1'!$F:$F,'asc1'!$K:$K,"--")</f>
        <v>sí</v>
      </c>
      <c r="P2895" s="32"/>
      <c r="Q2895" s="32"/>
    </row>
    <row r="2896">
      <c r="A2896" s="4" t="s">
        <v>22</v>
      </c>
      <c r="B2896" s="4" t="s">
        <v>3631</v>
      </c>
      <c r="C2896" s="4" t="s">
        <v>25</v>
      </c>
      <c r="D2896" s="4" t="s">
        <v>3641</v>
      </c>
      <c r="E2896" s="12">
        <v>139.73</v>
      </c>
      <c r="F2896" s="13">
        <f t="array" ref="F2896">_xlfn.XLOOKUP(D2896,'asc2'!$F:$F,'asc2'!$H:$H,"--")</f>
        <v>91.45</v>
      </c>
      <c r="G2896" s="13">
        <f t="array" ref="G2896">_xlfn.XLOOKUP(D2896,desc1!$F:$F,desc1!$H:$H,"--")</f>
        <v>87.23</v>
      </c>
      <c r="H2896" s="13">
        <f t="array" ref="H2896">_xlfn.XLOOKUP(D2896,desc2!$F:$F,desc2!$H:$H,"--")</f>
        <v>91.46</v>
      </c>
      <c r="I2896" s="13">
        <f t="array" ref="I2896">_xlfn.XLOOKUP(D2896,rand1!$F:$F,rand1!$H:$H,"--")</f>
        <v>97.22</v>
      </c>
      <c r="J2896" s="13">
        <f t="array" ref="J2896">_xlfn.XLOOKUP(D2896,rand2!$F:$F,rand2!$H:$H,"--")</f>
        <v>89.23</v>
      </c>
      <c r="K2896" s="13">
        <f t="shared" si="2"/>
        <v>87.23</v>
      </c>
      <c r="L2896" s="13" t="str">
        <f t="array" ref="L2896">_xlfn.XLOOKUP(D2896,'asc1'!$F:$F,'asc1'!$K:$K,"--")</f>
        <v>sí</v>
      </c>
      <c r="P2896" s="32"/>
      <c r="Q2896" s="32"/>
    </row>
    <row r="2897">
      <c r="A2897" s="4" t="s">
        <v>22</v>
      </c>
      <c r="B2897" s="4" t="s">
        <v>3631</v>
      </c>
      <c r="C2897" s="4" t="s">
        <v>25</v>
      </c>
      <c r="D2897" s="4" t="s">
        <v>3640</v>
      </c>
      <c r="E2897" s="12">
        <v>209.28</v>
      </c>
      <c r="F2897" s="13">
        <f t="array" ref="F2897">_xlfn.XLOOKUP(D2897,'asc2'!$F:$F,'asc2'!$H:$H,"--")</f>
        <v>95.44</v>
      </c>
      <c r="G2897" s="13">
        <f t="array" ref="G2897">_xlfn.XLOOKUP(D2897,desc1!$F:$F,desc1!$H:$H,"--")</f>
        <v>93.57</v>
      </c>
      <c r="H2897" s="13">
        <f t="array" ref="H2897">_xlfn.XLOOKUP(D2897,desc2!$F:$F,desc2!$H:$H,"--")</f>
        <v>93.93</v>
      </c>
      <c r="I2897" s="13">
        <f t="array" ref="I2897">_xlfn.XLOOKUP(D2897,rand1!$F:$F,rand1!$H:$H,"--")</f>
        <v>91.6</v>
      </c>
      <c r="J2897" s="13">
        <f t="array" ref="J2897">_xlfn.XLOOKUP(D2897,rand2!$F:$F,rand2!$H:$H,"--")</f>
        <v>93.85</v>
      </c>
      <c r="K2897" s="13">
        <f t="shared" si="2"/>
        <v>91.6</v>
      </c>
      <c r="L2897" s="13" t="str">
        <f t="array" ref="L2897">_xlfn.XLOOKUP(D2897,'asc1'!$F:$F,'asc1'!$K:$K,"--")</f>
        <v>sí</v>
      </c>
      <c r="P2897" s="32"/>
      <c r="Q2897" s="32"/>
    </row>
    <row r="2898">
      <c r="A2898" s="4" t="s">
        <v>22</v>
      </c>
      <c r="B2898" s="4" t="s">
        <v>3631</v>
      </c>
      <c r="C2898" s="4" t="s">
        <v>25</v>
      </c>
      <c r="D2898" s="4" t="s">
        <v>3638</v>
      </c>
      <c r="E2898" s="12">
        <v>124.18</v>
      </c>
      <c r="F2898" s="13">
        <f t="array" ref="F2898">_xlfn.XLOOKUP(D2898,'asc2'!$F:$F,'asc2'!$H:$H,"--")</f>
        <v>96.97</v>
      </c>
      <c r="G2898" s="13">
        <f t="array" ref="G2898">_xlfn.XLOOKUP(D2898,desc1!$F:$F,desc1!$H:$H,"--")</f>
        <v>93.41</v>
      </c>
      <c r="H2898" s="13">
        <f t="array" ref="H2898">_xlfn.XLOOKUP(D2898,desc2!$F:$F,desc2!$H:$H,"--")</f>
        <v>92.87</v>
      </c>
      <c r="I2898" s="13">
        <f t="array" ref="I2898">_xlfn.XLOOKUP(D2898,rand1!$F:$F,rand1!$H:$H,"--")</f>
        <v>91.54</v>
      </c>
      <c r="J2898" s="13">
        <f t="array" ref="J2898">_xlfn.XLOOKUP(D2898,rand2!$F:$F,rand2!$H:$H,"--")</f>
        <v>90.32</v>
      </c>
      <c r="K2898" s="13">
        <f t="shared" si="2"/>
        <v>90.32</v>
      </c>
      <c r="L2898" s="13" t="str">
        <f t="array" ref="L2898">_xlfn.XLOOKUP(D2898,'asc1'!$F:$F,'asc1'!$K:$K,"--")</f>
        <v>sí</v>
      </c>
      <c r="P2898" s="32"/>
      <c r="Q2898" s="32"/>
    </row>
    <row r="2899">
      <c r="A2899" s="4" t="s">
        <v>22</v>
      </c>
      <c r="B2899" s="4" t="s">
        <v>3631</v>
      </c>
      <c r="C2899" s="4" t="s">
        <v>25</v>
      </c>
      <c r="D2899" s="4" t="s">
        <v>3637</v>
      </c>
      <c r="E2899" s="12">
        <v>103.12</v>
      </c>
      <c r="F2899" s="13">
        <f t="array" ref="F2899">_xlfn.XLOOKUP(D2899,'asc2'!$F:$F,'asc2'!$H:$H,"--")</f>
        <v>92.15</v>
      </c>
      <c r="G2899" s="13">
        <f t="array" ref="G2899">_xlfn.XLOOKUP(D2899,desc1!$F:$F,desc1!$H:$H,"--")</f>
        <v>93.85</v>
      </c>
      <c r="H2899" s="13">
        <f t="array" ref="H2899">_xlfn.XLOOKUP(D2899,desc2!$F:$F,desc2!$H:$H,"--")</f>
        <v>97.04</v>
      </c>
      <c r="I2899" s="13">
        <f t="array" ref="I2899">_xlfn.XLOOKUP(D2899,rand1!$F:$F,rand1!$H:$H,"--")</f>
        <v>92.97</v>
      </c>
      <c r="J2899" s="13">
        <f t="array" ref="J2899">_xlfn.XLOOKUP(D2899,rand2!$F:$F,rand2!$H:$H,"--")</f>
        <v>96.87</v>
      </c>
      <c r="K2899" s="13">
        <f t="shared" si="2"/>
        <v>92.15</v>
      </c>
      <c r="L2899" s="13" t="str">
        <f t="array" ref="L2899">_xlfn.XLOOKUP(D2899,'asc1'!$F:$F,'asc1'!$K:$K,"--")</f>
        <v>sí</v>
      </c>
      <c r="P2899" s="32"/>
      <c r="Q2899" s="32"/>
    </row>
    <row r="2900">
      <c r="A2900" s="4" t="s">
        <v>22</v>
      </c>
      <c r="B2900" s="4" t="s">
        <v>3631</v>
      </c>
      <c r="C2900" s="4" t="s">
        <v>25</v>
      </c>
      <c r="D2900" s="4" t="s">
        <v>3633</v>
      </c>
      <c r="E2900" s="12">
        <v>96.07</v>
      </c>
      <c r="F2900" s="13">
        <f t="array" ref="F2900">_xlfn.XLOOKUP(D2900,'asc2'!$F:$F,'asc2'!$H:$H,"--")</f>
        <v>91.99</v>
      </c>
      <c r="G2900" s="13">
        <f t="array" ref="G2900">_xlfn.XLOOKUP(D2900,desc1!$F:$F,desc1!$H:$H,"--")</f>
        <v>92.3</v>
      </c>
      <c r="H2900" s="13">
        <f t="array" ref="H2900">_xlfn.XLOOKUP(D2900,desc2!$F:$F,desc2!$H:$H,"--")</f>
        <v>90.49</v>
      </c>
      <c r="I2900" s="13">
        <f t="array" ref="I2900">_xlfn.XLOOKUP(D2900,rand1!$F:$F,rand1!$H:$H,"--")</f>
        <v>89.61</v>
      </c>
      <c r="J2900" s="13">
        <f t="array" ref="J2900">_xlfn.XLOOKUP(D2900,rand2!$F:$F,rand2!$H:$H,"--")</f>
        <v>90.22</v>
      </c>
      <c r="K2900" s="13">
        <f t="shared" si="2"/>
        <v>89.61</v>
      </c>
      <c r="L2900" s="13" t="str">
        <f t="array" ref="L2900">_xlfn.XLOOKUP(D2900,'asc1'!$F:$F,'asc1'!$K:$K,"--")</f>
        <v>sí</v>
      </c>
      <c r="P2900" s="32"/>
      <c r="Q2900" s="32"/>
    </row>
    <row r="2901">
      <c r="A2901" s="4" t="s">
        <v>22</v>
      </c>
      <c r="B2901" s="4" t="s">
        <v>3631</v>
      </c>
      <c r="C2901" s="4" t="s">
        <v>25</v>
      </c>
      <c r="D2901" s="4" t="s">
        <v>3632</v>
      </c>
      <c r="E2901" s="12">
        <v>91.74</v>
      </c>
      <c r="F2901" s="13">
        <f t="array" ref="F2901">_xlfn.XLOOKUP(D2901,'asc2'!$F:$F,'asc2'!$H:$H,"--")</f>
        <v>95.63</v>
      </c>
      <c r="G2901" s="13">
        <f t="array" ref="G2901">_xlfn.XLOOKUP(D2901,desc1!$F:$F,desc1!$H:$H,"--")</f>
        <v>90.01</v>
      </c>
      <c r="H2901" s="13">
        <f t="array" ref="H2901">_xlfn.XLOOKUP(D2901,desc2!$F:$F,desc2!$H:$H,"--")</f>
        <v>95.2</v>
      </c>
      <c r="I2901" s="13">
        <f t="array" ref="I2901">_xlfn.XLOOKUP(D2901,rand1!$F:$F,rand1!$H:$H,"--")</f>
        <v>89.09</v>
      </c>
      <c r="J2901" s="13">
        <f t="array" ref="J2901">_xlfn.XLOOKUP(D2901,rand2!$F:$F,rand2!$H:$H,"--")</f>
        <v>90.75</v>
      </c>
      <c r="K2901" s="13">
        <f t="shared" si="2"/>
        <v>89.09</v>
      </c>
      <c r="L2901" s="13" t="str">
        <f t="array" ref="L2901">_xlfn.XLOOKUP(D2901,'asc1'!$F:$F,'asc1'!$K:$K,"--")</f>
        <v>sí</v>
      </c>
      <c r="P2901" s="32"/>
      <c r="Q2901" s="32"/>
    </row>
    <row r="2902">
      <c r="A2902" s="4" t="s">
        <v>22</v>
      </c>
      <c r="B2902" s="4" t="s">
        <v>3590</v>
      </c>
      <c r="C2902" s="4" t="s">
        <v>25</v>
      </c>
      <c r="D2902" s="4" t="s">
        <v>3628</v>
      </c>
      <c r="E2902" s="12">
        <v>106.99</v>
      </c>
      <c r="F2902" s="13">
        <f t="array" ref="F2902">_xlfn.XLOOKUP(D2902,'asc2'!$F:$F,'asc2'!$H:$H,"--")</f>
        <v>93.01</v>
      </c>
      <c r="G2902" s="13">
        <f t="array" ref="G2902">_xlfn.XLOOKUP(D2902,desc1!$F:$F,desc1!$H:$H,"--")</f>
        <v>90.35</v>
      </c>
      <c r="H2902" s="13">
        <f t="array" ref="H2902">_xlfn.XLOOKUP(D2902,desc2!$F:$F,desc2!$H:$H,"--")</f>
        <v>102.57</v>
      </c>
      <c r="I2902" s="13">
        <f t="array" ref="I2902">_xlfn.XLOOKUP(D2902,rand1!$F:$F,rand1!$H:$H,"--")</f>
        <v>88.45</v>
      </c>
      <c r="J2902" s="13">
        <f t="array" ref="J2902">_xlfn.XLOOKUP(D2902,rand2!$F:$F,rand2!$H:$H,"--")</f>
        <v>104.04</v>
      </c>
      <c r="K2902" s="13">
        <f t="shared" si="2"/>
        <v>88.45</v>
      </c>
      <c r="L2902" s="13" t="str">
        <f t="array" ref="L2902">_xlfn.XLOOKUP(D2902,'asc1'!$F:$F,'asc1'!$K:$K,"--")</f>
        <v>sí</v>
      </c>
      <c r="P2902" s="32"/>
      <c r="Q2902" s="32"/>
    </row>
    <row r="2903">
      <c r="A2903" s="4" t="s">
        <v>22</v>
      </c>
      <c r="B2903" s="4" t="s">
        <v>3590</v>
      </c>
      <c r="C2903" s="4" t="s">
        <v>25</v>
      </c>
      <c r="D2903" s="4" t="s">
        <v>3627</v>
      </c>
      <c r="E2903" s="12">
        <v>105.54</v>
      </c>
      <c r="F2903" s="13">
        <f t="array" ref="F2903">_xlfn.XLOOKUP(D2903,'asc2'!$F:$F,'asc2'!$H:$H,"--")</f>
        <v>96.61</v>
      </c>
      <c r="G2903" s="13">
        <f t="array" ref="G2903">_xlfn.XLOOKUP(D2903,desc1!$F:$F,desc1!$H:$H,"--")</f>
        <v>104.37</v>
      </c>
      <c r="H2903" s="13">
        <f t="array" ref="H2903">_xlfn.XLOOKUP(D2903,desc2!$F:$F,desc2!$H:$H,"--")</f>
        <v>86.48</v>
      </c>
      <c r="I2903" s="13">
        <f t="array" ref="I2903">_xlfn.XLOOKUP(D2903,rand1!$F:$F,rand1!$H:$H,"--")</f>
        <v>100.81</v>
      </c>
      <c r="J2903" s="13">
        <f t="array" ref="J2903">_xlfn.XLOOKUP(D2903,rand2!$F:$F,rand2!$H:$H,"--")</f>
        <v>92.26</v>
      </c>
      <c r="K2903" s="13">
        <f t="shared" si="2"/>
        <v>86.48</v>
      </c>
      <c r="L2903" s="13" t="str">
        <f t="array" ref="L2903">_xlfn.XLOOKUP(D2903,'asc1'!$F:$F,'asc1'!$K:$K,"--")</f>
        <v>sí</v>
      </c>
      <c r="P2903" s="32"/>
      <c r="Q2903" s="32"/>
    </row>
    <row r="2904">
      <c r="A2904" s="4" t="s">
        <v>22</v>
      </c>
      <c r="B2904" s="4" t="s">
        <v>3590</v>
      </c>
      <c r="C2904" s="4" t="s">
        <v>25</v>
      </c>
      <c r="D2904" s="4" t="s">
        <v>3626</v>
      </c>
      <c r="E2904" s="12">
        <v>108.79</v>
      </c>
      <c r="F2904" s="13">
        <f t="array" ref="F2904">_xlfn.XLOOKUP(D2904,'asc2'!$F:$F,'asc2'!$H:$H,"--")</f>
        <v>91.44</v>
      </c>
      <c r="G2904" s="13">
        <f t="array" ref="G2904">_xlfn.XLOOKUP(D2904,desc1!$F:$F,desc1!$H:$H,"--")</f>
        <v>106.06</v>
      </c>
      <c r="H2904" s="13">
        <f t="array" ref="H2904">_xlfn.XLOOKUP(D2904,desc2!$F:$F,desc2!$H:$H,"--")</f>
        <v>89.09</v>
      </c>
      <c r="I2904" s="13">
        <f t="array" ref="I2904">_xlfn.XLOOKUP(D2904,rand1!$F:$F,rand1!$H:$H,"--")</f>
        <v>101.02</v>
      </c>
      <c r="J2904" s="13">
        <f t="array" ref="J2904">_xlfn.XLOOKUP(D2904,rand2!$F:$F,rand2!$H:$H,"--")</f>
        <v>95.94</v>
      </c>
      <c r="K2904" s="13">
        <f t="shared" si="2"/>
        <v>89.09</v>
      </c>
      <c r="L2904" s="13" t="str">
        <f t="array" ref="L2904">_xlfn.XLOOKUP(D2904,'asc1'!$F:$F,'asc1'!$K:$K,"--")</f>
        <v>sí</v>
      </c>
      <c r="P2904" s="32"/>
      <c r="Q2904" s="32"/>
    </row>
    <row r="2905">
      <c r="A2905" s="4" t="s">
        <v>22</v>
      </c>
      <c r="B2905" s="4" t="s">
        <v>3590</v>
      </c>
      <c r="C2905" s="4" t="s">
        <v>25</v>
      </c>
      <c r="D2905" s="4" t="s">
        <v>3624</v>
      </c>
      <c r="E2905" s="12">
        <v>100.64</v>
      </c>
      <c r="F2905" s="13">
        <f t="array" ref="F2905">_xlfn.XLOOKUP(D2905,'asc2'!$F:$F,'asc2'!$H:$H,"--")</f>
        <v>92.21</v>
      </c>
      <c r="G2905" s="13">
        <f t="array" ref="G2905">_xlfn.XLOOKUP(D2905,desc1!$F:$F,desc1!$H:$H,"--")</f>
        <v>98.21</v>
      </c>
      <c r="H2905" s="13">
        <f t="array" ref="H2905">_xlfn.XLOOKUP(D2905,desc2!$F:$F,desc2!$H:$H,"--")</f>
        <v>86.2</v>
      </c>
      <c r="I2905" s="13">
        <f t="array" ref="I2905">_xlfn.XLOOKUP(D2905,rand1!$F:$F,rand1!$H:$H,"--")</f>
        <v>101.6</v>
      </c>
      <c r="J2905" s="13">
        <f t="array" ref="J2905">_xlfn.XLOOKUP(D2905,rand2!$F:$F,rand2!$H:$H,"--")</f>
        <v>95.85</v>
      </c>
      <c r="K2905" s="13">
        <f t="shared" si="2"/>
        <v>86.2</v>
      </c>
      <c r="L2905" s="13" t="str">
        <f t="array" ref="L2905">_xlfn.XLOOKUP(D2905,'asc1'!$F:$F,'asc1'!$K:$K,"--")</f>
        <v>sí</v>
      </c>
      <c r="P2905" s="32"/>
      <c r="Q2905" s="32"/>
    </row>
    <row r="2906">
      <c r="A2906" s="4" t="s">
        <v>22</v>
      </c>
      <c r="B2906" s="4" t="s">
        <v>3590</v>
      </c>
      <c r="C2906" s="4" t="s">
        <v>25</v>
      </c>
      <c r="D2906" s="4" t="s">
        <v>3623</v>
      </c>
      <c r="E2906" s="12">
        <v>89.68</v>
      </c>
      <c r="F2906" s="13">
        <f t="array" ref="F2906">_xlfn.XLOOKUP(D2906,'asc2'!$F:$F,'asc2'!$H:$H,"--")</f>
        <v>93.01</v>
      </c>
      <c r="G2906" s="13">
        <f t="array" ref="G2906">_xlfn.XLOOKUP(D2906,desc1!$F:$F,desc1!$H:$H,"--")</f>
        <v>95.43</v>
      </c>
      <c r="H2906" s="13">
        <f t="array" ref="H2906">_xlfn.XLOOKUP(D2906,desc2!$F:$F,desc2!$H:$H,"--")</f>
        <v>92.22</v>
      </c>
      <c r="I2906" s="13">
        <f t="array" ref="I2906">_xlfn.XLOOKUP(D2906,rand1!$F:$F,rand1!$H:$H,"--")</f>
        <v>102.6</v>
      </c>
      <c r="J2906" s="13">
        <f t="array" ref="J2906">_xlfn.XLOOKUP(D2906,rand2!$F:$F,rand2!$H:$H,"--")</f>
        <v>88.68</v>
      </c>
      <c r="K2906" s="13">
        <f t="shared" si="2"/>
        <v>88.68</v>
      </c>
      <c r="L2906" s="13" t="str">
        <f t="array" ref="L2906">_xlfn.XLOOKUP(D2906,'asc1'!$F:$F,'asc1'!$K:$K,"--")</f>
        <v>sí</v>
      </c>
      <c r="P2906" s="32"/>
      <c r="Q2906" s="32"/>
    </row>
    <row r="2907">
      <c r="A2907" s="4" t="s">
        <v>22</v>
      </c>
      <c r="B2907" s="4" t="s">
        <v>3590</v>
      </c>
      <c r="C2907" s="4" t="s">
        <v>25</v>
      </c>
      <c r="D2907" s="4" t="s">
        <v>3621</v>
      </c>
      <c r="E2907" s="12">
        <v>90.93</v>
      </c>
      <c r="F2907" s="13">
        <f t="array" ref="F2907">_xlfn.XLOOKUP(D2907,'asc2'!$F:$F,'asc2'!$H:$H,"--")</f>
        <v>86.88</v>
      </c>
      <c r="G2907" s="13">
        <f t="array" ref="G2907">_xlfn.XLOOKUP(D2907,desc1!$F:$F,desc1!$H:$H,"--")</f>
        <v>96.77</v>
      </c>
      <c r="H2907" s="13">
        <f t="array" ref="H2907">_xlfn.XLOOKUP(D2907,desc2!$F:$F,desc2!$H:$H,"--")</f>
        <v>87.97</v>
      </c>
      <c r="I2907" s="13">
        <f t="array" ref="I2907">_xlfn.XLOOKUP(D2907,rand1!$F:$F,rand1!$H:$H,"--")</f>
        <v>100.64</v>
      </c>
      <c r="J2907" s="13">
        <f t="array" ref="J2907">_xlfn.XLOOKUP(D2907,rand2!$F:$F,rand2!$H:$H,"--")</f>
        <v>95.46</v>
      </c>
      <c r="K2907" s="13">
        <f t="shared" si="2"/>
        <v>86.88</v>
      </c>
      <c r="L2907" s="13" t="str">
        <f t="array" ref="L2907">_xlfn.XLOOKUP(D2907,'asc1'!$F:$F,'asc1'!$K:$K,"--")</f>
        <v>sí</v>
      </c>
      <c r="P2907" s="32"/>
      <c r="Q2907" s="32"/>
    </row>
    <row r="2908">
      <c r="A2908" s="4" t="s">
        <v>22</v>
      </c>
      <c r="B2908" s="4" t="s">
        <v>3590</v>
      </c>
      <c r="C2908" s="4" t="s">
        <v>25</v>
      </c>
      <c r="D2908" s="4" t="s">
        <v>3619</v>
      </c>
      <c r="E2908" s="12">
        <v>96.96</v>
      </c>
      <c r="F2908" s="13">
        <f t="array" ref="F2908">_xlfn.XLOOKUP(D2908,'asc2'!$F:$F,'asc2'!$H:$H,"--")</f>
        <v>89.55</v>
      </c>
      <c r="G2908" s="13">
        <f t="array" ref="G2908">_xlfn.XLOOKUP(D2908,desc1!$F:$F,desc1!$H:$H,"--")</f>
        <v>90.95</v>
      </c>
      <c r="H2908" s="13">
        <f t="array" ref="H2908">_xlfn.XLOOKUP(D2908,desc2!$F:$F,desc2!$H:$H,"--")</f>
        <v>93.74</v>
      </c>
      <c r="I2908" s="13">
        <f t="array" ref="I2908">_xlfn.XLOOKUP(D2908,rand1!$F:$F,rand1!$H:$H,"--")</f>
        <v>86.62</v>
      </c>
      <c r="J2908" s="13">
        <f t="array" ref="J2908">_xlfn.XLOOKUP(D2908,rand2!$F:$F,rand2!$H:$H,"--")</f>
        <v>98.98</v>
      </c>
      <c r="K2908" s="13">
        <f t="shared" si="2"/>
        <v>86.62</v>
      </c>
      <c r="L2908" s="13" t="str">
        <f t="array" ref="L2908">_xlfn.XLOOKUP(D2908,'asc1'!$F:$F,'asc1'!$K:$K,"--")</f>
        <v>sí</v>
      </c>
      <c r="P2908" s="32"/>
      <c r="Q2908" s="32"/>
    </row>
    <row r="2909">
      <c r="A2909" s="4" t="s">
        <v>22</v>
      </c>
      <c r="B2909" s="4" t="s">
        <v>3590</v>
      </c>
      <c r="C2909" s="4" t="s">
        <v>25</v>
      </c>
      <c r="D2909" s="4" t="s">
        <v>3618</v>
      </c>
      <c r="E2909" s="12">
        <v>93.79</v>
      </c>
      <c r="F2909" s="13">
        <f t="array" ref="F2909">_xlfn.XLOOKUP(D2909,'asc2'!$F:$F,'asc2'!$H:$H,"--")</f>
        <v>86.53</v>
      </c>
      <c r="G2909" s="13">
        <f t="array" ref="G2909">_xlfn.XLOOKUP(D2909,desc1!$F:$F,desc1!$H:$H,"--")</f>
        <v>97.21</v>
      </c>
      <c r="H2909" s="13">
        <f t="array" ref="H2909">_xlfn.XLOOKUP(D2909,desc2!$F:$F,desc2!$H:$H,"--")</f>
        <v>87.97</v>
      </c>
      <c r="I2909" s="13">
        <f t="array" ref="I2909">_xlfn.XLOOKUP(D2909,rand1!$F:$F,rand1!$H:$H,"--")</f>
        <v>89.66</v>
      </c>
      <c r="J2909" s="13">
        <f t="array" ref="J2909">_xlfn.XLOOKUP(D2909,rand2!$F:$F,rand2!$H:$H,"--")</f>
        <v>86.55</v>
      </c>
      <c r="K2909" s="13">
        <f t="shared" si="2"/>
        <v>86.53</v>
      </c>
      <c r="L2909" s="13" t="str">
        <f t="array" ref="L2909">_xlfn.XLOOKUP(D2909,'asc1'!$F:$F,'asc1'!$K:$K,"--")</f>
        <v>sí</v>
      </c>
      <c r="P2909" s="32"/>
      <c r="Q2909" s="32"/>
    </row>
    <row r="2910">
      <c r="A2910" s="4" t="s">
        <v>22</v>
      </c>
      <c r="B2910" s="4" t="s">
        <v>3590</v>
      </c>
      <c r="C2910" s="4" t="s">
        <v>25</v>
      </c>
      <c r="D2910" s="4" t="s">
        <v>3613</v>
      </c>
      <c r="E2910" s="12">
        <v>86.52</v>
      </c>
      <c r="F2910" s="13">
        <f t="array" ref="F2910">_xlfn.XLOOKUP(D2910,'asc2'!$F:$F,'asc2'!$H:$H,"--")</f>
        <v>89.03</v>
      </c>
      <c r="G2910" s="13">
        <f t="array" ref="G2910">_xlfn.XLOOKUP(D2910,desc1!$F:$F,desc1!$H:$H,"--")</f>
        <v>91.34</v>
      </c>
      <c r="H2910" s="13">
        <f t="array" ref="H2910">_xlfn.XLOOKUP(D2910,desc2!$F:$F,desc2!$H:$H,"--")</f>
        <v>89.92</v>
      </c>
      <c r="I2910" s="13">
        <f t="array" ref="I2910">_xlfn.XLOOKUP(D2910,rand1!$F:$F,rand1!$H:$H,"--")</f>
        <v>97.27</v>
      </c>
      <c r="J2910" s="13">
        <f t="array" ref="J2910">_xlfn.XLOOKUP(D2910,rand2!$F:$F,rand2!$H:$H,"--")</f>
        <v>97.06</v>
      </c>
      <c r="K2910" s="13">
        <f t="shared" si="2"/>
        <v>86.52</v>
      </c>
      <c r="L2910" s="13" t="str">
        <f t="array" ref="L2910">_xlfn.XLOOKUP(D2910,'asc1'!$F:$F,'asc1'!$K:$K,"--")</f>
        <v>sí</v>
      </c>
      <c r="P2910" s="32"/>
      <c r="Q2910" s="32"/>
    </row>
    <row r="2911">
      <c r="A2911" s="4" t="s">
        <v>22</v>
      </c>
      <c r="B2911" s="4" t="s">
        <v>3590</v>
      </c>
      <c r="C2911" s="4" t="s">
        <v>25</v>
      </c>
      <c r="D2911" s="4" t="s">
        <v>3611</v>
      </c>
      <c r="E2911" s="12">
        <v>85.21</v>
      </c>
      <c r="F2911" s="13">
        <f t="array" ref="F2911">_xlfn.XLOOKUP(D2911,'asc2'!$F:$F,'asc2'!$H:$H,"--")</f>
        <v>93.56</v>
      </c>
      <c r="G2911" s="13">
        <f t="array" ref="G2911">_xlfn.XLOOKUP(D2911,desc1!$F:$F,desc1!$H:$H,"--")</f>
        <v>93.82</v>
      </c>
      <c r="H2911" s="13">
        <f t="array" ref="H2911">_xlfn.XLOOKUP(D2911,desc2!$F:$F,desc2!$H:$H,"--")</f>
        <v>104.74</v>
      </c>
      <c r="I2911" s="13">
        <f t="array" ref="I2911">_xlfn.XLOOKUP(D2911,rand1!$F:$F,rand1!$H:$H,"--")</f>
        <v>93.94</v>
      </c>
      <c r="J2911" s="13">
        <f t="array" ref="J2911">_xlfn.XLOOKUP(D2911,rand2!$F:$F,rand2!$H:$H,"--")</f>
        <v>90.81</v>
      </c>
      <c r="K2911" s="13">
        <f t="shared" si="2"/>
        <v>85.21</v>
      </c>
      <c r="L2911" s="13" t="str">
        <f t="array" ref="L2911">_xlfn.XLOOKUP(D2911,'asc1'!$F:$F,'asc1'!$K:$K,"--")</f>
        <v>sí</v>
      </c>
      <c r="P2911" s="32"/>
      <c r="Q2911" s="32"/>
    </row>
    <row r="2912">
      <c r="A2912" s="4" t="s">
        <v>22</v>
      </c>
      <c r="B2912" s="4" t="s">
        <v>3590</v>
      </c>
      <c r="C2912" s="4" t="s">
        <v>25</v>
      </c>
      <c r="D2912" s="4" t="s">
        <v>3609</v>
      </c>
      <c r="E2912" s="12">
        <v>101.71</v>
      </c>
      <c r="F2912" s="13">
        <f t="array" ref="F2912">_xlfn.XLOOKUP(D2912,'asc2'!$F:$F,'asc2'!$H:$H,"--")</f>
        <v>88.78</v>
      </c>
      <c r="G2912" s="13">
        <f t="array" ref="G2912">_xlfn.XLOOKUP(D2912,desc1!$F:$F,desc1!$H:$H,"--")</f>
        <v>88.78</v>
      </c>
      <c r="H2912" s="13">
        <f t="array" ref="H2912">_xlfn.XLOOKUP(D2912,desc2!$F:$F,desc2!$H:$H,"--")</f>
        <v>97.82</v>
      </c>
      <c r="I2912" s="13">
        <f t="array" ref="I2912">_xlfn.XLOOKUP(D2912,rand1!$F:$F,rand1!$H:$H,"--")</f>
        <v>94.67</v>
      </c>
      <c r="J2912" s="13">
        <f t="array" ref="J2912">_xlfn.XLOOKUP(D2912,rand2!$F:$F,rand2!$H:$H,"--")</f>
        <v>93.73</v>
      </c>
      <c r="K2912" s="13">
        <f t="shared" si="2"/>
        <v>88.78</v>
      </c>
      <c r="L2912" s="13" t="str">
        <f t="array" ref="L2912">_xlfn.XLOOKUP(D2912,'asc1'!$F:$F,'asc1'!$K:$K,"--")</f>
        <v>sí</v>
      </c>
      <c r="P2912" s="32"/>
      <c r="Q2912" s="32"/>
    </row>
    <row r="2913">
      <c r="A2913" s="4" t="s">
        <v>22</v>
      </c>
      <c r="B2913" s="4" t="s">
        <v>3590</v>
      </c>
      <c r="C2913" s="4" t="s">
        <v>25</v>
      </c>
      <c r="D2913" s="4" t="s">
        <v>3607</v>
      </c>
      <c r="E2913" s="12">
        <v>91.36</v>
      </c>
      <c r="F2913" s="13">
        <f t="array" ref="F2913">_xlfn.XLOOKUP(D2913,'asc2'!$F:$F,'asc2'!$H:$H,"--")</f>
        <v>88.28</v>
      </c>
      <c r="G2913" s="13">
        <f t="array" ref="G2913">_xlfn.XLOOKUP(D2913,desc1!$F:$F,desc1!$H:$H,"--")</f>
        <v>89.04</v>
      </c>
      <c r="H2913" s="13">
        <f t="array" ref="H2913">_xlfn.XLOOKUP(D2913,desc2!$F:$F,desc2!$H:$H,"--")</f>
        <v>93.94</v>
      </c>
      <c r="I2913" s="13">
        <f t="array" ref="I2913">_xlfn.XLOOKUP(D2913,rand1!$F:$F,rand1!$H:$H,"--")</f>
        <v>105.99</v>
      </c>
      <c r="J2913" s="13">
        <f t="array" ref="J2913">_xlfn.XLOOKUP(D2913,rand2!$F:$F,rand2!$H:$H,"--")</f>
        <v>92.01</v>
      </c>
      <c r="K2913" s="13">
        <f t="shared" si="2"/>
        <v>88.28</v>
      </c>
      <c r="L2913" s="13" t="str">
        <f t="array" ref="L2913">_xlfn.XLOOKUP(D2913,'asc1'!$F:$F,'asc1'!$K:$K,"--")</f>
        <v>sí</v>
      </c>
      <c r="P2913" s="32"/>
      <c r="Q2913" s="32"/>
    </row>
    <row r="2914">
      <c r="A2914" s="4" t="s">
        <v>22</v>
      </c>
      <c r="B2914" s="4" t="s">
        <v>3590</v>
      </c>
      <c r="C2914" s="4" t="s">
        <v>25</v>
      </c>
      <c r="D2914" s="4" t="s">
        <v>3605</v>
      </c>
      <c r="E2914" s="12">
        <v>89.7</v>
      </c>
      <c r="F2914" s="13">
        <f t="array" ref="F2914">_xlfn.XLOOKUP(D2914,'asc2'!$F:$F,'asc2'!$H:$H,"--")</f>
        <v>88.09</v>
      </c>
      <c r="G2914" s="13">
        <f t="array" ref="G2914">_xlfn.XLOOKUP(D2914,desc1!$F:$F,desc1!$H:$H,"--")</f>
        <v>88.68</v>
      </c>
      <c r="H2914" s="13">
        <f t="array" ref="H2914">_xlfn.XLOOKUP(D2914,desc2!$F:$F,desc2!$H:$H,"--")</f>
        <v>85.5</v>
      </c>
      <c r="I2914" s="13">
        <f t="array" ref="I2914">_xlfn.XLOOKUP(D2914,rand1!$F:$F,rand1!$H:$H,"--")</f>
        <v>99.98</v>
      </c>
      <c r="J2914" s="13">
        <f t="array" ref="J2914">_xlfn.XLOOKUP(D2914,rand2!$F:$F,rand2!$H:$H,"--")</f>
        <v>96.83</v>
      </c>
      <c r="K2914" s="13">
        <f t="shared" si="2"/>
        <v>85.5</v>
      </c>
      <c r="L2914" s="13" t="str">
        <f t="array" ref="L2914">_xlfn.XLOOKUP(D2914,'asc1'!$F:$F,'asc1'!$K:$K,"--")</f>
        <v>sí</v>
      </c>
      <c r="P2914" s="32"/>
      <c r="Q2914" s="32"/>
    </row>
    <row r="2915">
      <c r="A2915" s="4" t="s">
        <v>22</v>
      </c>
      <c r="B2915" s="4" t="s">
        <v>3590</v>
      </c>
      <c r="C2915" s="4" t="s">
        <v>25</v>
      </c>
      <c r="D2915" s="4" t="s">
        <v>3604</v>
      </c>
      <c r="E2915" s="12">
        <v>93.31</v>
      </c>
      <c r="F2915" s="13">
        <f t="array" ref="F2915">_xlfn.XLOOKUP(D2915,'asc2'!$F:$F,'asc2'!$H:$H,"--")</f>
        <v>95.09</v>
      </c>
      <c r="G2915" s="13">
        <f t="array" ref="G2915">_xlfn.XLOOKUP(D2915,desc1!$F:$F,desc1!$H:$H,"--")</f>
        <v>89.3</v>
      </c>
      <c r="H2915" s="13">
        <f t="array" ref="H2915">_xlfn.XLOOKUP(D2915,desc2!$F:$F,desc2!$H:$H,"--")</f>
        <v>84.92</v>
      </c>
      <c r="I2915" s="13">
        <f t="array" ref="I2915">_xlfn.XLOOKUP(D2915,rand1!$F:$F,rand1!$H:$H,"--")</f>
        <v>97.57</v>
      </c>
      <c r="J2915" s="13">
        <f t="array" ref="J2915">_xlfn.XLOOKUP(D2915,rand2!$F:$F,rand2!$H:$H,"--")</f>
        <v>96.26</v>
      </c>
      <c r="K2915" s="13">
        <f t="shared" si="2"/>
        <v>84.92</v>
      </c>
      <c r="L2915" s="13" t="str">
        <f t="array" ref="L2915">_xlfn.XLOOKUP(D2915,'asc1'!$F:$F,'asc1'!$K:$K,"--")</f>
        <v>sí</v>
      </c>
      <c r="P2915" s="32"/>
      <c r="Q2915" s="32"/>
    </row>
    <row r="2916">
      <c r="A2916" s="4" t="s">
        <v>22</v>
      </c>
      <c r="B2916" s="4" t="s">
        <v>3590</v>
      </c>
      <c r="C2916" s="4" t="s">
        <v>25</v>
      </c>
      <c r="D2916" s="4" t="s">
        <v>3602</v>
      </c>
      <c r="E2916" s="12">
        <v>101.9</v>
      </c>
      <c r="F2916" s="13">
        <f t="array" ref="F2916">_xlfn.XLOOKUP(D2916,'asc2'!$F:$F,'asc2'!$H:$H,"--")</f>
        <v>102.63</v>
      </c>
      <c r="G2916" s="13">
        <f t="array" ref="G2916">_xlfn.XLOOKUP(D2916,desc1!$F:$F,desc1!$H:$H,"--")</f>
        <v>84.97</v>
      </c>
      <c r="H2916" s="13">
        <f t="array" ref="H2916">_xlfn.XLOOKUP(D2916,desc2!$F:$F,desc2!$H:$H,"--")</f>
        <v>85.07</v>
      </c>
      <c r="I2916" s="13">
        <f t="array" ref="I2916">_xlfn.XLOOKUP(D2916,rand1!$F:$F,rand1!$H:$H,"--")</f>
        <v>99.36</v>
      </c>
      <c r="J2916" s="13">
        <f t="array" ref="J2916">_xlfn.XLOOKUP(D2916,rand2!$F:$F,rand2!$H:$H,"--")</f>
        <v>92.58</v>
      </c>
      <c r="K2916" s="13">
        <f t="shared" si="2"/>
        <v>84.97</v>
      </c>
      <c r="L2916" s="13" t="str">
        <f t="array" ref="L2916">_xlfn.XLOOKUP(D2916,'asc1'!$F:$F,'asc1'!$K:$K,"--")</f>
        <v>sí</v>
      </c>
      <c r="P2916" s="32"/>
      <c r="Q2916" s="32"/>
    </row>
    <row r="2917">
      <c r="A2917" s="4" t="s">
        <v>22</v>
      </c>
      <c r="B2917" s="4" t="s">
        <v>3590</v>
      </c>
      <c r="C2917" s="4" t="s">
        <v>25</v>
      </c>
      <c r="D2917" s="4" t="s">
        <v>3599</v>
      </c>
      <c r="E2917" s="12">
        <v>106.03</v>
      </c>
      <c r="F2917" s="13">
        <f t="array" ref="F2917">_xlfn.XLOOKUP(D2917,'asc2'!$F:$F,'asc2'!$H:$H,"--")</f>
        <v>88.87</v>
      </c>
      <c r="G2917" s="13">
        <f t="array" ref="G2917">_xlfn.XLOOKUP(D2917,desc1!$F:$F,desc1!$H:$H,"--")</f>
        <v>85.15</v>
      </c>
      <c r="H2917" s="13">
        <f t="array" ref="H2917">_xlfn.XLOOKUP(D2917,desc2!$F:$F,desc2!$H:$H,"--")</f>
        <v>87.54</v>
      </c>
      <c r="I2917" s="13">
        <f t="array" ref="I2917">_xlfn.XLOOKUP(D2917,rand1!$F:$F,rand1!$H:$H,"--")</f>
        <v>85.58</v>
      </c>
      <c r="J2917" s="13">
        <f t="array" ref="J2917">_xlfn.XLOOKUP(D2917,rand2!$F:$F,rand2!$H:$H,"--")</f>
        <v>88.36</v>
      </c>
      <c r="K2917" s="13">
        <f t="shared" si="2"/>
        <v>85.15</v>
      </c>
      <c r="L2917" s="13" t="str">
        <f t="array" ref="L2917">_xlfn.XLOOKUP(D2917,'asc1'!$F:$F,'asc1'!$K:$K,"--")</f>
        <v>sí</v>
      </c>
      <c r="P2917" s="32"/>
      <c r="Q2917" s="32"/>
    </row>
    <row r="2918">
      <c r="A2918" s="4" t="s">
        <v>22</v>
      </c>
      <c r="B2918" s="4" t="s">
        <v>3590</v>
      </c>
      <c r="C2918" s="4" t="s">
        <v>25</v>
      </c>
      <c r="D2918" s="4" t="s">
        <v>3598</v>
      </c>
      <c r="E2918" s="12">
        <v>122.7</v>
      </c>
      <c r="F2918" s="13">
        <f t="array" ref="F2918">_xlfn.XLOOKUP(D2918,'asc2'!$F:$F,'asc2'!$H:$H,"--")</f>
        <v>94.97</v>
      </c>
      <c r="G2918" s="13">
        <f t="array" ref="G2918">_xlfn.XLOOKUP(D2918,desc1!$F:$F,desc1!$H:$H,"--")</f>
        <v>90.12</v>
      </c>
      <c r="H2918" s="13">
        <f t="array" ref="H2918">_xlfn.XLOOKUP(D2918,desc2!$F:$F,desc2!$H:$H,"--")</f>
        <v>86.49</v>
      </c>
      <c r="I2918" s="13">
        <f t="array" ref="I2918">_xlfn.XLOOKUP(D2918,rand1!$F:$F,rand1!$H:$H,"--")</f>
        <v>101.57</v>
      </c>
      <c r="J2918" s="13">
        <f t="array" ref="J2918">_xlfn.XLOOKUP(D2918,rand2!$F:$F,rand2!$H:$H,"--")</f>
        <v>89.32</v>
      </c>
      <c r="K2918" s="13">
        <f t="shared" si="2"/>
        <v>86.49</v>
      </c>
      <c r="L2918" s="13" t="str">
        <f t="array" ref="L2918">_xlfn.XLOOKUP(D2918,'asc1'!$F:$F,'asc1'!$K:$K,"--")</f>
        <v>sí</v>
      </c>
      <c r="P2918" s="32"/>
      <c r="Q2918" s="32"/>
    </row>
    <row r="2919">
      <c r="A2919" s="4" t="s">
        <v>22</v>
      </c>
      <c r="B2919" s="4" t="s">
        <v>3590</v>
      </c>
      <c r="C2919" s="4" t="s">
        <v>25</v>
      </c>
      <c r="D2919" s="4" t="s">
        <v>3595</v>
      </c>
      <c r="E2919" s="12">
        <v>100.0</v>
      </c>
      <c r="F2919" s="13">
        <f t="array" ref="F2919">_xlfn.XLOOKUP(D2919,'asc2'!$F:$F,'asc2'!$H:$H,"--")</f>
        <v>86.48</v>
      </c>
      <c r="G2919" s="13">
        <f t="array" ref="G2919">_xlfn.XLOOKUP(D2919,desc1!$F:$F,desc1!$H:$H,"--")</f>
        <v>89.97</v>
      </c>
      <c r="H2919" s="13">
        <f t="array" ref="H2919">_xlfn.XLOOKUP(D2919,desc2!$F:$F,desc2!$H:$H,"--")</f>
        <v>89.84</v>
      </c>
      <c r="I2919" s="13">
        <f t="array" ref="I2919">_xlfn.XLOOKUP(D2919,rand1!$F:$F,rand1!$H:$H,"--")</f>
        <v>93.65</v>
      </c>
      <c r="J2919" s="13">
        <f t="array" ref="J2919">_xlfn.XLOOKUP(D2919,rand2!$F:$F,rand2!$H:$H,"--")</f>
        <v>92.89</v>
      </c>
      <c r="K2919" s="13">
        <f t="shared" si="2"/>
        <v>86.48</v>
      </c>
      <c r="L2919" s="13" t="str">
        <f t="array" ref="L2919">_xlfn.XLOOKUP(D2919,'asc1'!$F:$F,'asc1'!$K:$K,"--")</f>
        <v>sí</v>
      </c>
      <c r="P2919" s="32"/>
      <c r="Q2919" s="32"/>
    </row>
    <row r="2920">
      <c r="A2920" s="4" t="s">
        <v>22</v>
      </c>
      <c r="B2920" s="4" t="s">
        <v>3590</v>
      </c>
      <c r="C2920" s="4" t="s">
        <v>25</v>
      </c>
      <c r="D2920" s="4" t="s">
        <v>3594</v>
      </c>
      <c r="E2920" s="12">
        <v>142.48</v>
      </c>
      <c r="F2920" s="13">
        <f t="array" ref="F2920">_xlfn.XLOOKUP(D2920,'asc2'!$F:$F,'asc2'!$H:$H,"--")</f>
        <v>95.53</v>
      </c>
      <c r="G2920" s="13">
        <f t="array" ref="G2920">_xlfn.XLOOKUP(D2920,desc1!$F:$F,desc1!$H:$H,"--")</f>
        <v>92.9</v>
      </c>
      <c r="H2920" s="13">
        <f t="array" ref="H2920">_xlfn.XLOOKUP(D2920,desc2!$F:$F,desc2!$H:$H,"--")</f>
        <v>87.66</v>
      </c>
      <c r="I2920" s="13">
        <f t="array" ref="I2920">_xlfn.XLOOKUP(D2920,rand1!$F:$F,rand1!$H:$H,"--")</f>
        <v>102.61</v>
      </c>
      <c r="J2920" s="13">
        <f t="array" ref="J2920">_xlfn.XLOOKUP(D2920,rand2!$F:$F,rand2!$H:$H,"--")</f>
        <v>95.18</v>
      </c>
      <c r="K2920" s="13">
        <f t="shared" si="2"/>
        <v>87.66</v>
      </c>
      <c r="L2920" s="13" t="str">
        <f t="array" ref="L2920">_xlfn.XLOOKUP(D2920,'asc1'!$F:$F,'asc1'!$K:$K,"--")</f>
        <v>sí</v>
      </c>
      <c r="P2920" s="32"/>
      <c r="Q2920" s="32"/>
    </row>
    <row r="2921">
      <c r="A2921" s="4" t="s">
        <v>22</v>
      </c>
      <c r="B2921" s="4" t="s">
        <v>3590</v>
      </c>
      <c r="C2921" s="4" t="s">
        <v>25</v>
      </c>
      <c r="D2921" s="4" t="s">
        <v>3591</v>
      </c>
      <c r="E2921" s="12">
        <v>156.54</v>
      </c>
      <c r="F2921" s="13">
        <f t="array" ref="F2921">_xlfn.XLOOKUP(D2921,'asc2'!$F:$F,'asc2'!$H:$H,"--")</f>
        <v>92.07</v>
      </c>
      <c r="G2921" s="13">
        <f t="array" ref="G2921">_xlfn.XLOOKUP(D2921,desc1!$F:$F,desc1!$H:$H,"--")</f>
        <v>91.48</v>
      </c>
      <c r="H2921" s="13">
        <f t="array" ref="H2921">_xlfn.XLOOKUP(D2921,desc2!$F:$F,desc2!$H:$H,"--")</f>
        <v>86.36</v>
      </c>
      <c r="I2921" s="13">
        <f t="array" ref="I2921">_xlfn.XLOOKUP(D2921,rand1!$F:$F,rand1!$H:$H,"--")</f>
        <v>98.73</v>
      </c>
      <c r="J2921" s="13">
        <f t="array" ref="J2921">_xlfn.XLOOKUP(D2921,rand2!$F:$F,rand2!$H:$H,"--")</f>
        <v>95.37</v>
      </c>
      <c r="K2921" s="13">
        <f t="shared" si="2"/>
        <v>86.36</v>
      </c>
      <c r="L2921" s="13" t="str">
        <f t="array" ref="L2921">_xlfn.XLOOKUP(D2921,'asc1'!$F:$F,'asc1'!$K:$K,"--")</f>
        <v>sí</v>
      </c>
      <c r="P2921" s="32"/>
      <c r="Q2921" s="32"/>
    </row>
    <row r="2922">
      <c r="A2922" s="4" t="s">
        <v>22</v>
      </c>
      <c r="B2922" s="4" t="s">
        <v>3549</v>
      </c>
      <c r="C2922" s="4" t="s">
        <v>25</v>
      </c>
      <c r="D2922" s="4" t="s">
        <v>3588</v>
      </c>
      <c r="E2922" s="12">
        <v>156.59</v>
      </c>
      <c r="F2922" s="13">
        <f t="array" ref="F2922">_xlfn.XLOOKUP(D2922,'asc2'!$F:$F,'asc2'!$H:$H,"--")</f>
        <v>87.55</v>
      </c>
      <c r="G2922" s="13">
        <f t="array" ref="G2922">_xlfn.XLOOKUP(D2922,desc1!$F:$F,desc1!$H:$H,"--")</f>
        <v>87.78</v>
      </c>
      <c r="H2922" s="13">
        <f t="array" ref="H2922">_xlfn.XLOOKUP(D2922,desc2!$F:$F,desc2!$H:$H,"--")</f>
        <v>89.35</v>
      </c>
      <c r="I2922" s="13">
        <f t="array" ref="I2922">_xlfn.XLOOKUP(D2922,rand1!$F:$F,rand1!$H:$H,"--")</f>
        <v>92.39</v>
      </c>
      <c r="J2922" s="13">
        <f t="array" ref="J2922">_xlfn.XLOOKUP(D2922,rand2!$F:$F,rand2!$H:$H,"--")</f>
        <v>89.39</v>
      </c>
      <c r="K2922" s="13">
        <f t="shared" si="2"/>
        <v>87.55</v>
      </c>
      <c r="L2922" s="13" t="str">
        <f t="array" ref="L2922">_xlfn.XLOOKUP(D2922,'asc1'!$F:$F,'asc1'!$K:$K,"--")</f>
        <v>sí</v>
      </c>
      <c r="P2922" s="32"/>
      <c r="Q2922" s="32"/>
    </row>
    <row r="2923">
      <c r="A2923" s="4" t="s">
        <v>22</v>
      </c>
      <c r="B2923" s="4" t="s">
        <v>3549</v>
      </c>
      <c r="C2923" s="4" t="s">
        <v>25</v>
      </c>
      <c r="D2923" s="4" t="s">
        <v>3587</v>
      </c>
      <c r="E2923" s="12">
        <v>155.31</v>
      </c>
      <c r="F2923" s="13">
        <f t="array" ref="F2923">_xlfn.XLOOKUP(D2923,'asc2'!$F:$F,'asc2'!$H:$H,"--")</f>
        <v>88.23</v>
      </c>
      <c r="G2923" s="13">
        <f t="array" ref="G2923">_xlfn.XLOOKUP(D2923,desc1!$F:$F,desc1!$H:$H,"--")</f>
        <v>90.71</v>
      </c>
      <c r="H2923" s="13">
        <f t="array" ref="H2923">_xlfn.XLOOKUP(D2923,desc2!$F:$F,desc2!$H:$H,"--")</f>
        <v>91.53</v>
      </c>
      <c r="I2923" s="13">
        <f t="array" ref="I2923">_xlfn.XLOOKUP(D2923,rand1!$F:$F,rand1!$H:$H,"--")</f>
        <v>100.09</v>
      </c>
      <c r="J2923" s="13">
        <f t="array" ref="J2923">_xlfn.XLOOKUP(D2923,rand2!$F:$F,rand2!$H:$H,"--")</f>
        <v>95.1</v>
      </c>
      <c r="K2923" s="13">
        <f t="shared" si="2"/>
        <v>88.23</v>
      </c>
      <c r="L2923" s="13" t="str">
        <f t="array" ref="L2923">_xlfn.XLOOKUP(D2923,'asc1'!$F:$F,'asc1'!$K:$K,"--")</f>
        <v>sí</v>
      </c>
      <c r="P2923" s="32"/>
      <c r="Q2923" s="32"/>
    </row>
    <row r="2924">
      <c r="A2924" s="4" t="s">
        <v>22</v>
      </c>
      <c r="B2924" s="4" t="s">
        <v>3549</v>
      </c>
      <c r="C2924" s="4" t="s">
        <v>25</v>
      </c>
      <c r="D2924" s="4" t="s">
        <v>3585</v>
      </c>
      <c r="E2924" s="12">
        <v>146.0</v>
      </c>
      <c r="F2924" s="13">
        <f t="array" ref="F2924">_xlfn.XLOOKUP(D2924,'asc2'!$F:$F,'asc2'!$H:$H,"--")</f>
        <v>95.22</v>
      </c>
      <c r="G2924" s="13">
        <f t="array" ref="G2924">_xlfn.XLOOKUP(D2924,desc1!$F:$F,desc1!$H:$H,"--")</f>
        <v>87.5</v>
      </c>
      <c r="H2924" s="13">
        <f t="array" ref="H2924">_xlfn.XLOOKUP(D2924,desc2!$F:$F,desc2!$H:$H,"--")</f>
        <v>91.32</v>
      </c>
      <c r="I2924" s="13">
        <f t="array" ref="I2924">_xlfn.XLOOKUP(D2924,rand1!$F:$F,rand1!$H:$H,"--")</f>
        <v>98.61</v>
      </c>
      <c r="J2924" s="13">
        <f t="array" ref="J2924">_xlfn.XLOOKUP(D2924,rand2!$F:$F,rand2!$H:$H,"--")</f>
        <v>97.84</v>
      </c>
      <c r="K2924" s="13">
        <f t="shared" si="2"/>
        <v>87.5</v>
      </c>
      <c r="L2924" s="13" t="str">
        <f t="array" ref="L2924">_xlfn.XLOOKUP(D2924,'asc1'!$F:$F,'asc1'!$K:$K,"--")</f>
        <v>sí</v>
      </c>
      <c r="P2924" s="32"/>
      <c r="Q2924" s="32"/>
    </row>
    <row r="2925">
      <c r="A2925" s="4" t="s">
        <v>22</v>
      </c>
      <c r="B2925" s="4" t="s">
        <v>3549</v>
      </c>
      <c r="C2925" s="4" t="s">
        <v>25</v>
      </c>
      <c r="D2925" s="4" t="s">
        <v>3582</v>
      </c>
      <c r="E2925" s="12">
        <v>136.73</v>
      </c>
      <c r="F2925" s="13">
        <f t="array" ref="F2925">_xlfn.XLOOKUP(D2925,'asc2'!$F:$F,'asc2'!$H:$H,"--")</f>
        <v>95.76</v>
      </c>
      <c r="G2925" s="13">
        <f t="array" ref="G2925">_xlfn.XLOOKUP(D2925,desc1!$F:$F,desc1!$H:$H,"--")</f>
        <v>97</v>
      </c>
      <c r="H2925" s="13">
        <f t="array" ref="H2925">_xlfn.XLOOKUP(D2925,desc2!$F:$F,desc2!$H:$H,"--")</f>
        <v>89.95</v>
      </c>
      <c r="I2925" s="13">
        <f t="array" ref="I2925">_xlfn.XLOOKUP(D2925,rand1!$F:$F,rand1!$H:$H,"--")</f>
        <v>98.49</v>
      </c>
      <c r="J2925" s="13">
        <f t="array" ref="J2925">_xlfn.XLOOKUP(D2925,rand2!$F:$F,rand2!$H:$H,"--")</f>
        <v>85.87</v>
      </c>
      <c r="K2925" s="13">
        <f t="shared" si="2"/>
        <v>85.87</v>
      </c>
      <c r="L2925" s="13" t="str">
        <f t="array" ref="L2925">_xlfn.XLOOKUP(D2925,'asc1'!$F:$F,'asc1'!$K:$K,"--")</f>
        <v>sí</v>
      </c>
      <c r="P2925" s="32"/>
      <c r="Q2925" s="32"/>
    </row>
    <row r="2926">
      <c r="A2926" s="4" t="s">
        <v>22</v>
      </c>
      <c r="B2926" s="4" t="s">
        <v>3549</v>
      </c>
      <c r="C2926" s="4" t="s">
        <v>25</v>
      </c>
      <c r="D2926" s="4" t="s">
        <v>3580</v>
      </c>
      <c r="E2926" s="12">
        <v>135.44</v>
      </c>
      <c r="F2926" s="13">
        <f t="array" ref="F2926">_xlfn.XLOOKUP(D2926,'asc2'!$F:$F,'asc2'!$H:$H,"--")</f>
        <v>87.53</v>
      </c>
      <c r="G2926" s="13">
        <f t="array" ref="G2926">_xlfn.XLOOKUP(D2926,desc1!$F:$F,desc1!$H:$H,"--")</f>
        <v>96.43</v>
      </c>
      <c r="H2926" s="13">
        <f t="array" ref="H2926">_xlfn.XLOOKUP(D2926,desc2!$F:$F,desc2!$H:$H,"--")</f>
        <v>89.57</v>
      </c>
      <c r="I2926" s="13">
        <f t="array" ref="I2926">_xlfn.XLOOKUP(D2926,rand1!$F:$F,rand1!$H:$H,"--")</f>
        <v>103.26</v>
      </c>
      <c r="J2926" s="13">
        <f t="array" ref="J2926">_xlfn.XLOOKUP(D2926,rand2!$F:$F,rand2!$H:$H,"--")</f>
        <v>90.66</v>
      </c>
      <c r="K2926" s="13">
        <f t="shared" si="2"/>
        <v>87.53</v>
      </c>
      <c r="L2926" s="13" t="str">
        <f t="array" ref="L2926">_xlfn.XLOOKUP(D2926,'asc1'!$F:$F,'asc1'!$K:$K,"--")</f>
        <v>sí</v>
      </c>
      <c r="P2926" s="32"/>
      <c r="Q2926" s="32"/>
    </row>
    <row r="2927">
      <c r="A2927" s="4" t="s">
        <v>22</v>
      </c>
      <c r="B2927" s="4" t="s">
        <v>3549</v>
      </c>
      <c r="C2927" s="4" t="s">
        <v>25</v>
      </c>
      <c r="D2927" s="4" t="s">
        <v>3579</v>
      </c>
      <c r="E2927" s="12">
        <v>145.98</v>
      </c>
      <c r="F2927" s="13">
        <f t="array" ref="F2927">_xlfn.XLOOKUP(D2927,'asc2'!$F:$F,'asc2'!$H:$H,"--")</f>
        <v>97.59</v>
      </c>
      <c r="G2927" s="13">
        <f t="array" ref="G2927">_xlfn.XLOOKUP(D2927,desc1!$F:$F,desc1!$H:$H,"--")</f>
        <v>94.72</v>
      </c>
      <c r="H2927" s="13">
        <f t="array" ref="H2927">_xlfn.XLOOKUP(D2927,desc2!$F:$F,desc2!$H:$H,"--")</f>
        <v>104.09</v>
      </c>
      <c r="I2927" s="13">
        <f t="array" ref="I2927">_xlfn.XLOOKUP(D2927,rand1!$F:$F,rand1!$H:$H,"--")</f>
        <v>92.55</v>
      </c>
      <c r="J2927" s="13">
        <f t="array" ref="J2927">_xlfn.XLOOKUP(D2927,rand2!$F:$F,rand2!$H:$H,"--")</f>
        <v>90.3</v>
      </c>
      <c r="K2927" s="13">
        <f t="shared" si="2"/>
        <v>90.3</v>
      </c>
      <c r="L2927" s="13" t="str">
        <f t="array" ref="L2927">_xlfn.XLOOKUP(D2927,'asc1'!$F:$F,'asc1'!$K:$K,"--")</f>
        <v>sí</v>
      </c>
      <c r="P2927" s="32"/>
      <c r="Q2927" s="32"/>
    </row>
    <row r="2928">
      <c r="A2928" s="4" t="s">
        <v>22</v>
      </c>
      <c r="B2928" s="4" t="s">
        <v>3549</v>
      </c>
      <c r="C2928" s="4" t="s">
        <v>25</v>
      </c>
      <c r="D2928" s="4" t="s">
        <v>3577</v>
      </c>
      <c r="E2928" s="12">
        <v>157.32</v>
      </c>
      <c r="F2928" s="13">
        <f t="array" ref="F2928">_xlfn.XLOOKUP(D2928,'asc2'!$F:$F,'asc2'!$H:$H,"--")</f>
        <v>92.23</v>
      </c>
      <c r="G2928" s="13">
        <f t="array" ref="G2928">_xlfn.XLOOKUP(D2928,desc1!$F:$F,desc1!$H:$H,"--")</f>
        <v>94.86</v>
      </c>
      <c r="H2928" s="13">
        <f t="array" ref="H2928">_xlfn.XLOOKUP(D2928,desc2!$F:$F,desc2!$H:$H,"--")</f>
        <v>100.97</v>
      </c>
      <c r="I2928" s="13">
        <f t="array" ref="I2928">_xlfn.XLOOKUP(D2928,rand1!$F:$F,rand1!$H:$H,"--")</f>
        <v>92.3</v>
      </c>
      <c r="J2928" s="13">
        <f t="array" ref="J2928">_xlfn.XLOOKUP(D2928,rand2!$F:$F,rand2!$H:$H,"--")</f>
        <v>92.04</v>
      </c>
      <c r="K2928" s="13">
        <f t="shared" si="2"/>
        <v>92.04</v>
      </c>
      <c r="L2928" s="13" t="str">
        <f t="array" ref="L2928">_xlfn.XLOOKUP(D2928,'asc1'!$F:$F,'asc1'!$K:$K,"--")</f>
        <v>sí</v>
      </c>
      <c r="P2928" s="32"/>
      <c r="Q2928" s="32"/>
    </row>
    <row r="2929">
      <c r="A2929" s="4" t="s">
        <v>22</v>
      </c>
      <c r="B2929" s="4" t="s">
        <v>3549</v>
      </c>
      <c r="C2929" s="4" t="s">
        <v>25</v>
      </c>
      <c r="D2929" s="4" t="s">
        <v>3575</v>
      </c>
      <c r="E2929" s="12">
        <v>122.01</v>
      </c>
      <c r="F2929" s="13">
        <f t="array" ref="F2929">_xlfn.XLOOKUP(D2929,'asc2'!$F:$F,'asc2'!$H:$H,"--")</f>
        <v>84.91</v>
      </c>
      <c r="G2929" s="13">
        <f t="array" ref="G2929">_xlfn.XLOOKUP(D2929,desc1!$F:$F,desc1!$H:$H,"--")</f>
        <v>103.99</v>
      </c>
      <c r="H2929" s="13">
        <f t="array" ref="H2929">_xlfn.XLOOKUP(D2929,desc2!$F:$F,desc2!$H:$H,"--")</f>
        <v>90.18</v>
      </c>
      <c r="I2929" s="13">
        <f t="array" ref="I2929">_xlfn.XLOOKUP(D2929,rand1!$F:$F,rand1!$H:$H,"--")</f>
        <v>92.01</v>
      </c>
      <c r="J2929" s="13">
        <f t="array" ref="J2929">_xlfn.XLOOKUP(D2929,rand2!$F:$F,rand2!$H:$H,"--")</f>
        <v>87.01</v>
      </c>
      <c r="K2929" s="13">
        <f t="shared" si="2"/>
        <v>84.91</v>
      </c>
      <c r="L2929" s="13" t="str">
        <f t="array" ref="L2929">_xlfn.XLOOKUP(D2929,'asc1'!$F:$F,'asc1'!$K:$K,"--")</f>
        <v>sí</v>
      </c>
      <c r="P2929" s="32"/>
      <c r="Q2929" s="32"/>
    </row>
    <row r="2930">
      <c r="A2930" s="4" t="s">
        <v>22</v>
      </c>
      <c r="B2930" s="4" t="s">
        <v>3549</v>
      </c>
      <c r="C2930" s="4" t="s">
        <v>25</v>
      </c>
      <c r="D2930" s="4" t="s">
        <v>3573</v>
      </c>
      <c r="E2930" s="12">
        <v>140.91</v>
      </c>
      <c r="F2930" s="13">
        <f t="array" ref="F2930">_xlfn.XLOOKUP(D2930,'asc2'!$F:$F,'asc2'!$H:$H,"--")</f>
        <v>89.66</v>
      </c>
      <c r="G2930" s="13">
        <f t="array" ref="G2930">_xlfn.XLOOKUP(D2930,desc1!$F:$F,desc1!$H:$H,"--")</f>
        <v>96.97</v>
      </c>
      <c r="H2930" s="13">
        <f t="array" ref="H2930">_xlfn.XLOOKUP(D2930,desc2!$F:$F,desc2!$H:$H,"--")</f>
        <v>97.74</v>
      </c>
      <c r="I2930" s="13">
        <f t="array" ref="I2930">_xlfn.XLOOKUP(D2930,rand1!$F:$F,rand1!$H:$H,"--")</f>
        <v>92.09</v>
      </c>
      <c r="J2930" s="13">
        <f t="array" ref="J2930">_xlfn.XLOOKUP(D2930,rand2!$F:$F,rand2!$H:$H,"--")</f>
        <v>94.47</v>
      </c>
      <c r="K2930" s="13">
        <f t="shared" si="2"/>
        <v>89.66</v>
      </c>
      <c r="L2930" s="13" t="str">
        <f t="array" ref="L2930">_xlfn.XLOOKUP(D2930,'asc1'!$F:$F,'asc1'!$K:$K,"--")</f>
        <v>sí</v>
      </c>
      <c r="P2930" s="32"/>
      <c r="Q2930" s="32"/>
    </row>
    <row r="2931">
      <c r="A2931" s="4" t="s">
        <v>22</v>
      </c>
      <c r="B2931" s="4" t="s">
        <v>3549</v>
      </c>
      <c r="C2931" s="4" t="s">
        <v>25</v>
      </c>
      <c r="D2931" s="4" t="s">
        <v>3571</v>
      </c>
      <c r="E2931" s="12">
        <v>130.62</v>
      </c>
      <c r="F2931" s="13">
        <f t="array" ref="F2931">_xlfn.XLOOKUP(D2931,'asc2'!$F:$F,'asc2'!$H:$H,"--")</f>
        <v>88.71</v>
      </c>
      <c r="G2931" s="13">
        <f t="array" ref="G2931">_xlfn.XLOOKUP(D2931,desc1!$F:$F,desc1!$H:$H,"--")</f>
        <v>86.64</v>
      </c>
      <c r="H2931" s="13">
        <f t="array" ref="H2931">_xlfn.XLOOKUP(D2931,desc2!$F:$F,desc2!$H:$H,"--")</f>
        <v>91.51</v>
      </c>
      <c r="I2931" s="13">
        <f t="array" ref="I2931">_xlfn.XLOOKUP(D2931,rand1!$F:$F,rand1!$H:$H,"--")</f>
        <v>100.72</v>
      </c>
      <c r="J2931" s="13">
        <f t="array" ref="J2931">_xlfn.XLOOKUP(D2931,rand2!$F:$F,rand2!$H:$H,"--")</f>
        <v>91.96</v>
      </c>
      <c r="K2931" s="13">
        <f t="shared" si="2"/>
        <v>86.64</v>
      </c>
      <c r="L2931" s="13" t="str">
        <f t="array" ref="L2931">_xlfn.XLOOKUP(D2931,'asc1'!$F:$F,'asc1'!$K:$K,"--")</f>
        <v>sí</v>
      </c>
      <c r="P2931" s="32"/>
      <c r="Q2931" s="32"/>
    </row>
    <row r="2932">
      <c r="A2932" s="4" t="s">
        <v>22</v>
      </c>
      <c r="B2932" s="4" t="s">
        <v>3549</v>
      </c>
      <c r="C2932" s="4" t="s">
        <v>25</v>
      </c>
      <c r="D2932" s="4" t="s">
        <v>3567</v>
      </c>
      <c r="E2932" s="12">
        <v>172.45</v>
      </c>
      <c r="F2932" s="13">
        <f t="array" ref="F2932">_xlfn.XLOOKUP(D2932,'asc2'!$F:$F,'asc2'!$H:$H,"--")</f>
        <v>94.86</v>
      </c>
      <c r="G2932" s="13">
        <f t="array" ref="G2932">_xlfn.XLOOKUP(D2932,desc1!$F:$F,desc1!$H:$H,"--")</f>
        <v>92.04</v>
      </c>
      <c r="H2932" s="13">
        <f t="array" ref="H2932">_xlfn.XLOOKUP(D2932,desc2!$F:$F,desc2!$H:$H,"--")</f>
        <v>89.1</v>
      </c>
      <c r="I2932" s="13">
        <f t="array" ref="I2932">_xlfn.XLOOKUP(D2932,rand1!$F:$F,rand1!$H:$H,"--")</f>
        <v>99.54</v>
      </c>
      <c r="J2932" s="13">
        <f t="array" ref="J2932">_xlfn.XLOOKUP(D2932,rand2!$F:$F,rand2!$H:$H,"--")</f>
        <v>91.97</v>
      </c>
      <c r="K2932" s="13">
        <f t="shared" si="2"/>
        <v>89.1</v>
      </c>
      <c r="L2932" s="13" t="str">
        <f t="array" ref="L2932">_xlfn.XLOOKUP(D2932,'asc1'!$F:$F,'asc1'!$K:$K,"--")</f>
        <v>sí</v>
      </c>
      <c r="P2932" s="32"/>
      <c r="Q2932" s="32"/>
    </row>
    <row r="2933">
      <c r="A2933" s="4" t="s">
        <v>22</v>
      </c>
      <c r="B2933" s="4" t="s">
        <v>3549</v>
      </c>
      <c r="C2933" s="4" t="s">
        <v>25</v>
      </c>
      <c r="D2933" s="4" t="s">
        <v>3565</v>
      </c>
      <c r="E2933" s="12">
        <v>117.02</v>
      </c>
      <c r="F2933" s="13">
        <f t="array" ref="F2933">_xlfn.XLOOKUP(D2933,'asc2'!$F:$F,'asc2'!$H:$H,"--")</f>
        <v>86.98</v>
      </c>
      <c r="G2933" s="13">
        <f t="array" ref="G2933">_xlfn.XLOOKUP(D2933,desc1!$F:$F,desc1!$H:$H,"--")</f>
        <v>86.83</v>
      </c>
      <c r="H2933" s="13">
        <f t="array" ref="H2933">_xlfn.XLOOKUP(D2933,desc2!$F:$F,desc2!$H:$H,"--")</f>
        <v>88.83</v>
      </c>
      <c r="I2933" s="13">
        <f t="array" ref="I2933">_xlfn.XLOOKUP(D2933,rand1!$F:$F,rand1!$H:$H,"--")</f>
        <v>95.82</v>
      </c>
      <c r="J2933" s="13">
        <f t="array" ref="J2933">_xlfn.XLOOKUP(D2933,rand2!$F:$F,rand2!$H:$H,"--")</f>
        <v>86.58</v>
      </c>
      <c r="K2933" s="13">
        <f t="shared" si="2"/>
        <v>86.58</v>
      </c>
      <c r="L2933" s="13" t="str">
        <f t="array" ref="L2933">_xlfn.XLOOKUP(D2933,'asc1'!$F:$F,'asc1'!$K:$K,"--")</f>
        <v>sí</v>
      </c>
      <c r="P2933" s="32"/>
      <c r="Q2933" s="32"/>
    </row>
    <row r="2934">
      <c r="A2934" s="4" t="s">
        <v>22</v>
      </c>
      <c r="B2934" s="4" t="s">
        <v>3549</v>
      </c>
      <c r="C2934" s="4" t="s">
        <v>25</v>
      </c>
      <c r="D2934" s="4" t="s">
        <v>3564</v>
      </c>
      <c r="E2934" s="12">
        <v>89.0</v>
      </c>
      <c r="F2934" s="13">
        <f t="array" ref="F2934">_xlfn.XLOOKUP(D2934,'asc2'!$F:$F,'asc2'!$H:$H,"--")</f>
        <v>87.67</v>
      </c>
      <c r="G2934" s="13">
        <f t="array" ref="G2934">_xlfn.XLOOKUP(D2934,desc1!$F:$F,desc1!$H:$H,"--")</f>
        <v>87.35</v>
      </c>
      <c r="H2934" s="13">
        <f t="array" ref="H2934">_xlfn.XLOOKUP(D2934,desc2!$F:$F,desc2!$H:$H,"--")</f>
        <v>89.54</v>
      </c>
      <c r="I2934" s="13">
        <f t="array" ref="I2934">_xlfn.XLOOKUP(D2934,rand1!$F:$F,rand1!$H:$H,"--")</f>
        <v>100.7</v>
      </c>
      <c r="J2934" s="13">
        <f t="array" ref="J2934">_xlfn.XLOOKUP(D2934,rand2!$F:$F,rand2!$H:$H,"--")</f>
        <v>95.22</v>
      </c>
      <c r="K2934" s="13">
        <f t="shared" si="2"/>
        <v>87.35</v>
      </c>
      <c r="L2934" s="13" t="str">
        <f t="array" ref="L2934">_xlfn.XLOOKUP(D2934,'asc1'!$F:$F,'asc1'!$K:$K,"--")</f>
        <v>sí</v>
      </c>
      <c r="P2934" s="32"/>
      <c r="Q2934" s="32"/>
    </row>
    <row r="2935">
      <c r="A2935" s="4" t="s">
        <v>22</v>
      </c>
      <c r="B2935" s="4" t="s">
        <v>3549</v>
      </c>
      <c r="C2935" s="4" t="s">
        <v>25</v>
      </c>
      <c r="D2935" s="4" t="s">
        <v>3562</v>
      </c>
      <c r="E2935" s="12">
        <v>91.58</v>
      </c>
      <c r="F2935" s="13">
        <f t="array" ref="F2935">_xlfn.XLOOKUP(D2935,'asc2'!$F:$F,'asc2'!$H:$H,"--")</f>
        <v>94.16</v>
      </c>
      <c r="G2935" s="13">
        <f t="array" ref="G2935">_xlfn.XLOOKUP(D2935,desc1!$F:$F,desc1!$H:$H,"--")</f>
        <v>84.32</v>
      </c>
      <c r="H2935" s="13">
        <f t="array" ref="H2935">_xlfn.XLOOKUP(D2935,desc2!$F:$F,desc2!$H:$H,"--")</f>
        <v>87.51</v>
      </c>
      <c r="I2935" s="13">
        <f t="array" ref="I2935">_xlfn.XLOOKUP(D2935,rand1!$F:$F,rand1!$H:$H,"--")</f>
        <v>86.91</v>
      </c>
      <c r="J2935" s="13">
        <f t="array" ref="J2935">_xlfn.XLOOKUP(D2935,rand2!$F:$F,rand2!$H:$H,"--")</f>
        <v>92.07</v>
      </c>
      <c r="K2935" s="13">
        <f t="shared" si="2"/>
        <v>84.32</v>
      </c>
      <c r="L2935" s="13" t="str">
        <f t="array" ref="L2935">_xlfn.XLOOKUP(D2935,'asc1'!$F:$F,'asc1'!$K:$K,"--")</f>
        <v>sí</v>
      </c>
      <c r="P2935" s="32"/>
      <c r="Q2935" s="32"/>
    </row>
    <row r="2936">
      <c r="A2936" s="4" t="s">
        <v>22</v>
      </c>
      <c r="B2936" s="4" t="s">
        <v>3549</v>
      </c>
      <c r="C2936" s="4" t="s">
        <v>25</v>
      </c>
      <c r="D2936" s="4" t="s">
        <v>3560</v>
      </c>
      <c r="E2936" s="12">
        <v>92.62</v>
      </c>
      <c r="F2936" s="13">
        <f t="array" ref="F2936">_xlfn.XLOOKUP(D2936,'asc2'!$F:$F,'asc2'!$H:$H,"--")</f>
        <v>82.22</v>
      </c>
      <c r="G2936" s="13">
        <f t="array" ref="G2936">_xlfn.XLOOKUP(D2936,desc1!$F:$F,desc1!$H:$H,"--")</f>
        <v>86.85</v>
      </c>
      <c r="H2936" s="13">
        <f t="array" ref="H2936">_xlfn.XLOOKUP(D2936,desc2!$F:$F,desc2!$H:$H,"--")</f>
        <v>85.09</v>
      </c>
      <c r="I2936" s="13">
        <f t="array" ref="I2936">_xlfn.XLOOKUP(D2936,rand1!$F:$F,rand1!$H:$H,"--")</f>
        <v>89.63</v>
      </c>
      <c r="J2936" s="13">
        <f t="array" ref="J2936">_xlfn.XLOOKUP(D2936,rand2!$F:$F,rand2!$H:$H,"--")</f>
        <v>95.3</v>
      </c>
      <c r="K2936" s="13">
        <f t="shared" si="2"/>
        <v>82.22</v>
      </c>
      <c r="L2936" s="13" t="str">
        <f t="array" ref="L2936">_xlfn.XLOOKUP(D2936,'asc1'!$F:$F,'asc1'!$K:$K,"--")</f>
        <v>sí</v>
      </c>
      <c r="P2936" s="32"/>
      <c r="Q2936" s="32"/>
    </row>
    <row r="2937">
      <c r="A2937" s="4" t="s">
        <v>22</v>
      </c>
      <c r="B2937" s="4" t="s">
        <v>3549</v>
      </c>
      <c r="C2937" s="4" t="s">
        <v>25</v>
      </c>
      <c r="D2937" s="4" t="s">
        <v>3559</v>
      </c>
      <c r="E2937" s="12">
        <v>94.19</v>
      </c>
      <c r="F2937" s="13">
        <f t="array" ref="F2937">_xlfn.XLOOKUP(D2937,'asc2'!$F:$F,'asc2'!$H:$H,"--")</f>
        <v>88.26</v>
      </c>
      <c r="G2937" s="13">
        <f t="array" ref="G2937">_xlfn.XLOOKUP(D2937,desc1!$F:$F,desc1!$H:$H,"--")</f>
        <v>90.28</v>
      </c>
      <c r="H2937" s="13">
        <f t="array" ref="H2937">_xlfn.XLOOKUP(D2937,desc2!$F:$F,desc2!$H:$H,"--")</f>
        <v>96.71</v>
      </c>
      <c r="I2937" s="13">
        <f t="array" ref="I2937">_xlfn.XLOOKUP(D2937,rand1!$F:$F,rand1!$H:$H,"--")</f>
        <v>106.4</v>
      </c>
      <c r="J2937" s="13">
        <f t="array" ref="J2937">_xlfn.XLOOKUP(D2937,rand2!$F:$F,rand2!$H:$H,"--")</f>
        <v>96.36</v>
      </c>
      <c r="K2937" s="13">
        <f t="shared" si="2"/>
        <v>88.26</v>
      </c>
      <c r="L2937" s="13" t="str">
        <f t="array" ref="L2937">_xlfn.XLOOKUP(D2937,'asc1'!$F:$F,'asc1'!$K:$K,"--")</f>
        <v>sí</v>
      </c>
      <c r="P2937" s="32"/>
      <c r="Q2937" s="32"/>
    </row>
    <row r="2938">
      <c r="A2938" s="4" t="s">
        <v>22</v>
      </c>
      <c r="B2938" s="4" t="s">
        <v>3549</v>
      </c>
      <c r="C2938" s="4" t="s">
        <v>25</v>
      </c>
      <c r="D2938" s="4" t="s">
        <v>3557</v>
      </c>
      <c r="E2938" s="12">
        <v>91.75</v>
      </c>
      <c r="F2938" s="13">
        <f t="array" ref="F2938">_xlfn.XLOOKUP(D2938,'asc2'!$F:$F,'asc2'!$H:$H,"--")</f>
        <v>89.62</v>
      </c>
      <c r="G2938" s="13">
        <f t="array" ref="G2938">_xlfn.XLOOKUP(D2938,desc1!$F:$F,desc1!$H:$H,"--")</f>
        <v>95.82</v>
      </c>
      <c r="H2938" s="13">
        <f t="array" ref="H2938">_xlfn.XLOOKUP(D2938,desc2!$F:$F,desc2!$H:$H,"--")</f>
        <v>95.2</v>
      </c>
      <c r="I2938" s="13">
        <f t="array" ref="I2938">_xlfn.XLOOKUP(D2938,rand1!$F:$F,rand1!$H:$H,"--")</f>
        <v>98.49</v>
      </c>
      <c r="J2938" s="13">
        <f t="array" ref="J2938">_xlfn.XLOOKUP(D2938,rand2!$F:$F,rand2!$H:$H,"--")</f>
        <v>95.88</v>
      </c>
      <c r="K2938" s="13">
        <f t="shared" si="2"/>
        <v>89.62</v>
      </c>
      <c r="L2938" s="13" t="str">
        <f t="array" ref="L2938">_xlfn.XLOOKUP(D2938,'asc1'!$F:$F,'asc1'!$K:$K,"--")</f>
        <v>sí</v>
      </c>
      <c r="P2938" s="32"/>
      <c r="Q2938" s="32"/>
    </row>
    <row r="2939">
      <c r="A2939" s="4" t="s">
        <v>22</v>
      </c>
      <c r="B2939" s="4" t="s">
        <v>3549</v>
      </c>
      <c r="C2939" s="4" t="s">
        <v>25</v>
      </c>
      <c r="D2939" s="4" t="s">
        <v>3556</v>
      </c>
      <c r="E2939" s="12">
        <v>94.8</v>
      </c>
      <c r="F2939" s="13">
        <f t="array" ref="F2939">_xlfn.XLOOKUP(D2939,'asc2'!$F:$F,'asc2'!$H:$H,"--")</f>
        <v>88</v>
      </c>
      <c r="G2939" s="13">
        <f t="array" ref="G2939">_xlfn.XLOOKUP(D2939,desc1!$F:$F,desc1!$H:$H,"--")</f>
        <v>95.41</v>
      </c>
      <c r="H2939" s="13">
        <f t="array" ref="H2939">_xlfn.XLOOKUP(D2939,desc2!$F:$F,desc2!$H:$H,"--")</f>
        <v>105.42</v>
      </c>
      <c r="I2939" s="13">
        <f t="array" ref="I2939">_xlfn.XLOOKUP(D2939,rand1!$F:$F,rand1!$H:$H,"--")</f>
        <v>98.71</v>
      </c>
      <c r="J2939" s="13">
        <f t="array" ref="J2939">_xlfn.XLOOKUP(D2939,rand2!$F:$F,rand2!$H:$H,"--")</f>
        <v>90.3</v>
      </c>
      <c r="K2939" s="13">
        <f t="shared" si="2"/>
        <v>88</v>
      </c>
      <c r="L2939" s="13" t="str">
        <f t="array" ref="L2939">_xlfn.XLOOKUP(D2939,'asc1'!$F:$F,'asc1'!$K:$K,"--")</f>
        <v>sí</v>
      </c>
      <c r="P2939" s="32"/>
      <c r="Q2939" s="32"/>
    </row>
    <row r="2940">
      <c r="A2940" s="4" t="s">
        <v>22</v>
      </c>
      <c r="B2940" s="4" t="s">
        <v>3549</v>
      </c>
      <c r="C2940" s="4" t="s">
        <v>25</v>
      </c>
      <c r="D2940" s="4" t="s">
        <v>3554</v>
      </c>
      <c r="E2940" s="12">
        <v>91.79</v>
      </c>
      <c r="F2940" s="13">
        <f t="array" ref="F2940">_xlfn.XLOOKUP(D2940,'asc2'!$F:$F,'asc2'!$H:$H,"--")</f>
        <v>86.93</v>
      </c>
      <c r="G2940" s="13">
        <f t="array" ref="G2940">_xlfn.XLOOKUP(D2940,desc1!$F:$F,desc1!$H:$H,"--")</f>
        <v>95.16</v>
      </c>
      <c r="H2940" s="13">
        <f t="array" ref="H2940">_xlfn.XLOOKUP(D2940,desc2!$F:$F,desc2!$H:$H,"--")</f>
        <v>88.06</v>
      </c>
      <c r="I2940" s="13">
        <f t="array" ref="I2940">_xlfn.XLOOKUP(D2940,rand1!$F:$F,rand1!$H:$H,"--")</f>
        <v>114.51</v>
      </c>
      <c r="J2940" s="13">
        <f t="array" ref="J2940">_xlfn.XLOOKUP(D2940,rand2!$F:$F,rand2!$H:$H,"--")</f>
        <v>92.68</v>
      </c>
      <c r="K2940" s="13">
        <f t="shared" si="2"/>
        <v>86.93</v>
      </c>
      <c r="L2940" s="13" t="str">
        <f t="array" ref="L2940">_xlfn.XLOOKUP(D2940,'asc1'!$F:$F,'asc1'!$K:$K,"--")</f>
        <v>sí</v>
      </c>
      <c r="P2940" s="32"/>
      <c r="Q2940" s="32"/>
    </row>
    <row r="2941">
      <c r="A2941" s="4" t="s">
        <v>22</v>
      </c>
      <c r="B2941" s="4" t="s">
        <v>3549</v>
      </c>
      <c r="C2941" s="4" t="s">
        <v>25</v>
      </c>
      <c r="D2941" s="4" t="s">
        <v>3550</v>
      </c>
      <c r="E2941" s="12">
        <v>101.89</v>
      </c>
      <c r="F2941" s="13">
        <f t="array" ref="F2941">_xlfn.XLOOKUP(D2941,'asc2'!$F:$F,'asc2'!$H:$H,"--")</f>
        <v>88.12</v>
      </c>
      <c r="G2941" s="13">
        <f t="array" ref="G2941">_xlfn.XLOOKUP(D2941,desc1!$F:$F,desc1!$H:$H,"--")</f>
        <v>93.39</v>
      </c>
      <c r="H2941" s="13">
        <f t="array" ref="H2941">_xlfn.XLOOKUP(D2941,desc2!$F:$F,desc2!$H:$H,"--")</f>
        <v>86.78</v>
      </c>
      <c r="I2941" s="13">
        <f t="array" ref="I2941">_xlfn.XLOOKUP(D2941,rand1!$F:$F,rand1!$H:$H,"--")</f>
        <v>91.98</v>
      </c>
      <c r="J2941" s="13">
        <f t="array" ref="J2941">_xlfn.XLOOKUP(D2941,rand2!$F:$F,rand2!$H:$H,"--")</f>
        <v>89.55</v>
      </c>
      <c r="K2941" s="13">
        <f t="shared" si="2"/>
        <v>86.78</v>
      </c>
      <c r="L2941" s="13" t="str">
        <f t="array" ref="L2941">_xlfn.XLOOKUP(D2941,'asc1'!$F:$F,'asc1'!$K:$K,"--")</f>
        <v>sí</v>
      </c>
      <c r="P2941" s="32"/>
      <c r="Q2941" s="32"/>
    </row>
    <row r="2942">
      <c r="A2942" s="4" t="s">
        <v>22</v>
      </c>
      <c r="B2942" s="4" t="s">
        <v>3501</v>
      </c>
      <c r="C2942" s="4" t="s">
        <v>25</v>
      </c>
      <c r="D2942" s="4" t="s">
        <v>3545</v>
      </c>
      <c r="E2942" s="12">
        <v>90.91</v>
      </c>
      <c r="F2942" s="13">
        <f t="array" ref="F2942">_xlfn.XLOOKUP(D2942,'asc2'!$F:$F,'asc2'!$H:$H,"--")</f>
        <v>89.26</v>
      </c>
      <c r="G2942" s="13">
        <f t="array" ref="G2942">_xlfn.XLOOKUP(D2942,desc1!$F:$F,desc1!$H:$H,"--")</f>
        <v>96.72</v>
      </c>
      <c r="H2942" s="13">
        <f t="array" ref="H2942">_xlfn.XLOOKUP(D2942,desc2!$F:$F,desc2!$H:$H,"--")</f>
        <v>96.58</v>
      </c>
      <c r="I2942" s="13">
        <f t="array" ref="I2942">_xlfn.XLOOKUP(D2942,rand1!$F:$F,rand1!$H:$H,"--")</f>
        <v>98.88</v>
      </c>
      <c r="J2942" s="13">
        <f t="array" ref="J2942">_xlfn.XLOOKUP(D2942,rand2!$F:$F,rand2!$H:$H,"--")</f>
        <v>95.41</v>
      </c>
      <c r="K2942" s="13">
        <f t="shared" si="2"/>
        <v>89.26</v>
      </c>
      <c r="L2942" s="13" t="str">
        <f t="array" ref="L2942">_xlfn.XLOOKUP(D2942,'asc1'!$F:$F,'asc1'!$K:$K,"--")</f>
        <v>sí</v>
      </c>
      <c r="P2942" s="32"/>
      <c r="Q2942" s="32"/>
    </row>
    <row r="2943">
      <c r="A2943" s="4" t="s">
        <v>22</v>
      </c>
      <c r="B2943" s="4" t="s">
        <v>3501</v>
      </c>
      <c r="C2943" s="4" t="s">
        <v>25</v>
      </c>
      <c r="D2943" s="4" t="s">
        <v>3542</v>
      </c>
      <c r="E2943" s="12">
        <v>88.33</v>
      </c>
      <c r="F2943" s="13">
        <f t="array" ref="F2943">_xlfn.XLOOKUP(D2943,'asc2'!$F:$F,'asc2'!$H:$H,"--")</f>
        <v>87.84</v>
      </c>
      <c r="G2943" s="13">
        <f t="array" ref="G2943">_xlfn.XLOOKUP(D2943,desc1!$F:$F,desc1!$H:$H,"--")</f>
        <v>93.05</v>
      </c>
      <c r="H2943" s="13">
        <f t="array" ref="H2943">_xlfn.XLOOKUP(D2943,desc2!$F:$F,desc2!$H:$H,"--")</f>
        <v>96.71</v>
      </c>
      <c r="I2943" s="13">
        <f t="array" ref="I2943">_xlfn.XLOOKUP(D2943,rand1!$F:$F,rand1!$H:$H,"--")</f>
        <v>109.69</v>
      </c>
      <c r="J2943" s="13">
        <f t="array" ref="J2943">_xlfn.XLOOKUP(D2943,rand2!$F:$F,rand2!$H:$H,"--")</f>
        <v>91.16</v>
      </c>
      <c r="K2943" s="13">
        <f t="shared" si="2"/>
        <v>87.84</v>
      </c>
      <c r="L2943" s="13" t="str">
        <f t="array" ref="L2943">_xlfn.XLOOKUP(D2943,'asc1'!$F:$F,'asc1'!$K:$K,"--")</f>
        <v>sí</v>
      </c>
      <c r="P2943" s="32"/>
      <c r="Q2943" s="32"/>
    </row>
    <row r="2944">
      <c r="A2944" s="4" t="s">
        <v>22</v>
      </c>
      <c r="B2944" s="4" t="s">
        <v>3501</v>
      </c>
      <c r="C2944" s="4" t="s">
        <v>25</v>
      </c>
      <c r="D2944" s="4" t="s">
        <v>3539</v>
      </c>
      <c r="E2944" s="12">
        <v>94.05</v>
      </c>
      <c r="F2944" s="13">
        <f t="array" ref="F2944">_xlfn.XLOOKUP(D2944,'asc2'!$F:$F,'asc2'!$H:$H,"--")</f>
        <v>82.22</v>
      </c>
      <c r="G2944" s="13">
        <f t="array" ref="G2944">_xlfn.XLOOKUP(D2944,desc1!$F:$F,desc1!$H:$H,"--")</f>
        <v>96.23</v>
      </c>
      <c r="H2944" s="13">
        <f t="array" ref="H2944">_xlfn.XLOOKUP(D2944,desc2!$F:$F,desc2!$H:$H,"--")</f>
        <v>95.63</v>
      </c>
      <c r="I2944" s="13">
        <f t="array" ref="I2944">_xlfn.XLOOKUP(D2944,rand1!$F:$F,rand1!$H:$H,"--")</f>
        <v>89.58</v>
      </c>
      <c r="J2944" s="13">
        <f t="array" ref="J2944">_xlfn.XLOOKUP(D2944,rand2!$F:$F,rand2!$H:$H,"--")</f>
        <v>87.59</v>
      </c>
      <c r="K2944" s="13">
        <f t="shared" si="2"/>
        <v>82.22</v>
      </c>
      <c r="L2944" s="13" t="str">
        <f t="array" ref="L2944">_xlfn.XLOOKUP(D2944,'asc1'!$F:$F,'asc1'!$K:$K,"--")</f>
        <v>sí</v>
      </c>
      <c r="P2944" s="32"/>
      <c r="Q2944" s="32"/>
    </row>
    <row r="2945">
      <c r="A2945" s="4" t="s">
        <v>22</v>
      </c>
      <c r="B2945" s="4" t="s">
        <v>3501</v>
      </c>
      <c r="C2945" s="4" t="s">
        <v>25</v>
      </c>
      <c r="D2945" s="4" t="s">
        <v>3538</v>
      </c>
      <c r="E2945" s="12">
        <v>91.38</v>
      </c>
      <c r="F2945" s="13">
        <f t="array" ref="F2945">_xlfn.XLOOKUP(D2945,'asc2'!$F:$F,'asc2'!$H:$H,"--")</f>
        <v>86.98</v>
      </c>
      <c r="G2945" s="13">
        <f t="array" ref="G2945">_xlfn.XLOOKUP(D2945,desc1!$F:$F,desc1!$H:$H,"--")</f>
        <v>94.5</v>
      </c>
      <c r="H2945" s="13">
        <f t="array" ref="H2945">_xlfn.XLOOKUP(D2945,desc2!$F:$F,desc2!$H:$H,"--")</f>
        <v>107.61</v>
      </c>
      <c r="I2945" s="13">
        <f t="array" ref="I2945">_xlfn.XLOOKUP(D2945,rand1!$F:$F,rand1!$H:$H,"--")</f>
        <v>91.08</v>
      </c>
      <c r="J2945" s="13">
        <f t="array" ref="J2945">_xlfn.XLOOKUP(D2945,rand2!$F:$F,rand2!$H:$H,"--")</f>
        <v>91.39</v>
      </c>
      <c r="K2945" s="13">
        <f t="shared" si="2"/>
        <v>86.98</v>
      </c>
      <c r="L2945" s="13" t="str">
        <f t="array" ref="L2945">_xlfn.XLOOKUP(D2945,'asc1'!$F:$F,'asc1'!$K:$K,"--")</f>
        <v>sí</v>
      </c>
      <c r="P2945" s="32"/>
      <c r="Q2945" s="32"/>
    </row>
    <row r="2946">
      <c r="A2946" s="4" t="s">
        <v>22</v>
      </c>
      <c r="B2946" s="4" t="s">
        <v>3501</v>
      </c>
      <c r="C2946" s="4" t="s">
        <v>25</v>
      </c>
      <c r="D2946" s="4" t="s">
        <v>3535</v>
      </c>
      <c r="E2946" s="12">
        <v>91.92</v>
      </c>
      <c r="F2946" s="13">
        <f t="array" ref="F2946">_xlfn.XLOOKUP(D2946,'asc2'!$F:$F,'asc2'!$H:$H,"--")</f>
        <v>90.46</v>
      </c>
      <c r="G2946" s="13">
        <f t="array" ref="G2946">_xlfn.XLOOKUP(D2946,desc1!$F:$F,desc1!$H:$H,"--")</f>
        <v>105.12</v>
      </c>
      <c r="H2946" s="13">
        <f t="array" ref="H2946">_xlfn.XLOOKUP(D2946,desc2!$F:$F,desc2!$H:$H,"--")</f>
        <v>103.95</v>
      </c>
      <c r="I2946" s="13">
        <f t="array" ref="I2946">_xlfn.XLOOKUP(D2946,rand1!$F:$F,rand1!$H:$H,"--")</f>
        <v>91.45</v>
      </c>
      <c r="J2946" s="13">
        <f t="array" ref="J2946">_xlfn.XLOOKUP(D2946,rand2!$F:$F,rand2!$H:$H,"--")</f>
        <v>92.99</v>
      </c>
      <c r="K2946" s="13">
        <f t="shared" si="2"/>
        <v>90.46</v>
      </c>
      <c r="L2946" s="13" t="str">
        <f t="array" ref="L2946">_xlfn.XLOOKUP(D2946,'asc1'!$F:$F,'asc1'!$K:$K,"--")</f>
        <v>sí</v>
      </c>
      <c r="P2946" s="32"/>
      <c r="Q2946" s="32"/>
    </row>
    <row r="2947">
      <c r="A2947" s="4" t="s">
        <v>22</v>
      </c>
      <c r="B2947" s="4" t="s">
        <v>3501</v>
      </c>
      <c r="C2947" s="4" t="s">
        <v>25</v>
      </c>
      <c r="D2947" s="4" t="s">
        <v>3533</v>
      </c>
      <c r="E2947" s="12">
        <v>94.52</v>
      </c>
      <c r="F2947" s="13">
        <f t="array" ref="F2947">_xlfn.XLOOKUP(D2947,'asc2'!$F:$F,'asc2'!$H:$H,"--")</f>
        <v>88.64</v>
      </c>
      <c r="G2947" s="13">
        <f t="array" ref="G2947">_xlfn.XLOOKUP(D2947,desc1!$F:$F,desc1!$H:$H,"--")</f>
        <v>101.37</v>
      </c>
      <c r="H2947" s="13">
        <f t="array" ref="H2947">_xlfn.XLOOKUP(D2947,desc2!$F:$F,desc2!$H:$H,"--")</f>
        <v>86.9</v>
      </c>
      <c r="I2947" s="13">
        <f t="array" ref="I2947">_xlfn.XLOOKUP(D2947,rand1!$F:$F,rand1!$H:$H,"--")</f>
        <v>100.63</v>
      </c>
      <c r="J2947" s="13">
        <f t="array" ref="J2947">_xlfn.XLOOKUP(D2947,rand2!$F:$F,rand2!$H:$H,"--")</f>
        <v>96.49</v>
      </c>
      <c r="K2947" s="13">
        <f t="shared" si="2"/>
        <v>86.9</v>
      </c>
      <c r="L2947" s="13" t="str">
        <f t="array" ref="L2947">_xlfn.XLOOKUP(D2947,'asc1'!$F:$F,'asc1'!$K:$K,"--")</f>
        <v>sí</v>
      </c>
      <c r="P2947" s="32"/>
      <c r="Q2947" s="32"/>
    </row>
    <row r="2948">
      <c r="A2948" s="4" t="s">
        <v>22</v>
      </c>
      <c r="B2948" s="4" t="s">
        <v>3501</v>
      </c>
      <c r="C2948" s="4" t="s">
        <v>25</v>
      </c>
      <c r="D2948" s="4" t="s">
        <v>3532</v>
      </c>
      <c r="E2948" s="12">
        <v>90.86</v>
      </c>
      <c r="F2948" s="13">
        <f t="array" ref="F2948">_xlfn.XLOOKUP(D2948,'asc2'!$F:$F,'asc2'!$H:$H,"--")</f>
        <v>91.87</v>
      </c>
      <c r="G2948" s="13">
        <f t="array" ref="G2948">_xlfn.XLOOKUP(D2948,desc1!$F:$F,desc1!$H:$H,"--")</f>
        <v>96.24</v>
      </c>
      <c r="H2948" s="13">
        <f t="array" ref="H2948">_xlfn.XLOOKUP(D2948,desc2!$F:$F,desc2!$H:$H,"--")</f>
        <v>88.3</v>
      </c>
      <c r="I2948" s="13">
        <f t="array" ref="I2948">_xlfn.XLOOKUP(D2948,rand1!$F:$F,rand1!$H:$H,"--")</f>
        <v>95.32</v>
      </c>
      <c r="J2948" s="13">
        <f t="array" ref="J2948">_xlfn.XLOOKUP(D2948,rand2!$F:$F,rand2!$H:$H,"--")</f>
        <v>93.42</v>
      </c>
      <c r="K2948" s="13">
        <f t="shared" si="2"/>
        <v>88.3</v>
      </c>
      <c r="L2948" s="13" t="str">
        <f t="array" ref="L2948">_xlfn.XLOOKUP(D2948,'asc1'!$F:$F,'asc1'!$K:$K,"--")</f>
        <v>sí</v>
      </c>
      <c r="P2948" s="32"/>
      <c r="Q2948" s="32"/>
    </row>
    <row r="2949">
      <c r="A2949" s="4" t="s">
        <v>22</v>
      </c>
      <c r="B2949" s="4" t="s">
        <v>3501</v>
      </c>
      <c r="C2949" s="4" t="s">
        <v>25</v>
      </c>
      <c r="D2949" s="4" t="s">
        <v>3529</v>
      </c>
      <c r="E2949" s="12">
        <v>87.13</v>
      </c>
      <c r="F2949" s="13">
        <f t="array" ref="F2949">_xlfn.XLOOKUP(D2949,'asc2'!$F:$F,'asc2'!$H:$H,"--")</f>
        <v>92.43</v>
      </c>
      <c r="G2949" s="13">
        <f t="array" ref="G2949">_xlfn.XLOOKUP(D2949,desc1!$F:$F,desc1!$H:$H,"--")</f>
        <v>96.1</v>
      </c>
      <c r="H2949" s="13">
        <f t="array" ref="H2949">_xlfn.XLOOKUP(D2949,desc2!$F:$F,desc2!$H:$H,"--")</f>
        <v>88.14</v>
      </c>
      <c r="I2949" s="13">
        <f t="array" ref="I2949">_xlfn.XLOOKUP(D2949,rand1!$F:$F,rand1!$H:$H,"--")</f>
        <v>105.94</v>
      </c>
      <c r="J2949" s="13">
        <f t="array" ref="J2949">_xlfn.XLOOKUP(D2949,rand2!$F:$F,rand2!$H:$H,"--")</f>
        <v>88.71</v>
      </c>
      <c r="K2949" s="13">
        <f t="shared" si="2"/>
        <v>87.13</v>
      </c>
      <c r="L2949" s="13" t="str">
        <f t="array" ref="L2949">_xlfn.XLOOKUP(D2949,'asc1'!$F:$F,'asc1'!$K:$K,"--")</f>
        <v>sí</v>
      </c>
      <c r="P2949" s="32"/>
      <c r="Q2949" s="32"/>
    </row>
    <row r="2950">
      <c r="A2950" s="4" t="s">
        <v>22</v>
      </c>
      <c r="B2950" s="4" t="s">
        <v>3501</v>
      </c>
      <c r="C2950" s="4" t="s">
        <v>25</v>
      </c>
      <c r="D2950" s="4" t="s">
        <v>3528</v>
      </c>
      <c r="E2950" s="12">
        <v>91.23</v>
      </c>
      <c r="F2950" s="13">
        <f t="array" ref="F2950">_xlfn.XLOOKUP(D2950,'asc2'!$F:$F,'asc2'!$H:$H,"--")</f>
        <v>87.39</v>
      </c>
      <c r="G2950" s="13">
        <f t="array" ref="G2950">_xlfn.XLOOKUP(D2950,desc1!$F:$F,desc1!$H:$H,"--")</f>
        <v>87.99</v>
      </c>
      <c r="H2950" s="13">
        <f t="array" ref="H2950">_xlfn.XLOOKUP(D2950,desc2!$F:$F,desc2!$H:$H,"--")</f>
        <v>91.42</v>
      </c>
      <c r="I2950" s="13">
        <f t="array" ref="I2950">_xlfn.XLOOKUP(D2950,rand1!$F:$F,rand1!$H:$H,"--")</f>
        <v>92.04</v>
      </c>
      <c r="J2950" s="13">
        <f t="array" ref="J2950">_xlfn.XLOOKUP(D2950,rand2!$F:$F,rand2!$H:$H,"--")</f>
        <v>91.81</v>
      </c>
      <c r="K2950" s="13">
        <f t="shared" si="2"/>
        <v>87.39</v>
      </c>
      <c r="L2950" s="13" t="str">
        <f t="array" ref="L2950">_xlfn.XLOOKUP(D2950,'asc1'!$F:$F,'asc1'!$K:$K,"--")</f>
        <v>sí</v>
      </c>
      <c r="P2950" s="32"/>
      <c r="Q2950" s="32"/>
    </row>
    <row r="2951">
      <c r="A2951" s="4" t="s">
        <v>22</v>
      </c>
      <c r="B2951" s="4" t="s">
        <v>3501</v>
      </c>
      <c r="C2951" s="4" t="s">
        <v>25</v>
      </c>
      <c r="D2951" s="4" t="s">
        <v>3526</v>
      </c>
      <c r="E2951" s="12">
        <v>99.35</v>
      </c>
      <c r="F2951" s="13">
        <f t="array" ref="F2951">_xlfn.XLOOKUP(D2951,'asc2'!$F:$F,'asc2'!$H:$H,"--")</f>
        <v>92.85</v>
      </c>
      <c r="G2951" s="13">
        <f t="array" ref="G2951">_xlfn.XLOOKUP(D2951,desc1!$F:$F,desc1!$H:$H,"--")</f>
        <v>91.46</v>
      </c>
      <c r="H2951" s="13">
        <f t="array" ref="H2951">_xlfn.XLOOKUP(D2951,desc2!$F:$F,desc2!$H:$H,"--")</f>
        <v>83.68</v>
      </c>
      <c r="I2951" s="13">
        <f t="array" ref="I2951">_xlfn.XLOOKUP(D2951,rand1!$F:$F,rand1!$H:$H,"--")</f>
        <v>92.18</v>
      </c>
      <c r="J2951" s="13">
        <f t="array" ref="J2951">_xlfn.XLOOKUP(D2951,rand2!$F:$F,rand2!$H:$H,"--")</f>
        <v>92.83</v>
      </c>
      <c r="K2951" s="13">
        <f t="shared" si="2"/>
        <v>83.68</v>
      </c>
      <c r="L2951" s="13" t="str">
        <f t="array" ref="L2951">_xlfn.XLOOKUP(D2951,'asc1'!$F:$F,'asc1'!$K:$K,"--")</f>
        <v>sí</v>
      </c>
      <c r="P2951" s="32"/>
      <c r="Q2951" s="32"/>
    </row>
    <row r="2952">
      <c r="A2952" s="4" t="s">
        <v>22</v>
      </c>
      <c r="B2952" s="4" t="s">
        <v>3501</v>
      </c>
      <c r="C2952" s="4" t="s">
        <v>25</v>
      </c>
      <c r="D2952" s="4" t="s">
        <v>3524</v>
      </c>
      <c r="E2952" s="12">
        <v>106.28</v>
      </c>
      <c r="F2952" s="13">
        <f t="array" ref="F2952">_xlfn.XLOOKUP(D2952,'asc2'!$F:$F,'asc2'!$H:$H,"--")</f>
        <v>84.31</v>
      </c>
      <c r="G2952" s="13">
        <f t="array" ref="G2952">_xlfn.XLOOKUP(D2952,desc1!$F:$F,desc1!$H:$H,"--")</f>
        <v>90.04</v>
      </c>
      <c r="H2952" s="13">
        <f t="array" ref="H2952">_xlfn.XLOOKUP(D2952,desc2!$F:$F,desc2!$H:$H,"--")</f>
        <v>93.74</v>
      </c>
      <c r="I2952" s="13">
        <f t="array" ref="I2952">_xlfn.XLOOKUP(D2952,rand1!$F:$F,rand1!$H:$H,"--")</f>
        <v>90.22</v>
      </c>
      <c r="J2952" s="13">
        <f t="array" ref="J2952">_xlfn.XLOOKUP(D2952,rand2!$F:$F,rand2!$H:$H,"--")</f>
        <v>106.76</v>
      </c>
      <c r="K2952" s="13">
        <f t="shared" si="2"/>
        <v>84.31</v>
      </c>
      <c r="L2952" s="13" t="str">
        <f t="array" ref="L2952">_xlfn.XLOOKUP(D2952,'asc1'!$F:$F,'asc1'!$K:$K,"--")</f>
        <v>sí</v>
      </c>
      <c r="P2952" s="32"/>
      <c r="Q2952" s="32"/>
    </row>
    <row r="2953">
      <c r="A2953" s="4" t="s">
        <v>22</v>
      </c>
      <c r="B2953" s="4" t="s">
        <v>3501</v>
      </c>
      <c r="C2953" s="4" t="s">
        <v>25</v>
      </c>
      <c r="D2953" s="4" t="s">
        <v>3521</v>
      </c>
      <c r="E2953" s="12">
        <v>93.28</v>
      </c>
      <c r="F2953" s="13">
        <f t="array" ref="F2953">_xlfn.XLOOKUP(D2953,'asc2'!$F:$F,'asc2'!$H:$H,"--")</f>
        <v>89.59</v>
      </c>
      <c r="G2953" s="13">
        <f t="array" ref="G2953">_xlfn.XLOOKUP(D2953,desc1!$F:$F,desc1!$H:$H,"--")</f>
        <v>95.56</v>
      </c>
      <c r="H2953" s="13">
        <f t="array" ref="H2953">_xlfn.XLOOKUP(D2953,desc2!$F:$F,desc2!$H:$H,"--")</f>
        <v>90.22</v>
      </c>
      <c r="I2953" s="13">
        <f t="array" ref="I2953">_xlfn.XLOOKUP(D2953,rand1!$F:$F,rand1!$H:$H,"--")</f>
        <v>89.33</v>
      </c>
      <c r="J2953" s="13">
        <f t="array" ref="J2953">_xlfn.XLOOKUP(D2953,rand2!$F:$F,rand2!$H:$H,"--")</f>
        <v>85.98</v>
      </c>
      <c r="K2953" s="13">
        <f t="shared" si="2"/>
        <v>85.98</v>
      </c>
      <c r="L2953" s="13" t="str">
        <f t="array" ref="L2953">_xlfn.XLOOKUP(D2953,'asc1'!$F:$F,'asc1'!$K:$K,"--")</f>
        <v>sí</v>
      </c>
      <c r="P2953" s="32"/>
      <c r="Q2953" s="32"/>
    </row>
    <row r="2954">
      <c r="A2954" s="4" t="s">
        <v>22</v>
      </c>
      <c r="B2954" s="4" t="s">
        <v>3501</v>
      </c>
      <c r="C2954" s="4" t="s">
        <v>25</v>
      </c>
      <c r="D2954" s="4" t="s">
        <v>3519</v>
      </c>
      <c r="E2954" s="12">
        <v>95.73</v>
      </c>
      <c r="F2954" s="13">
        <f t="array" ref="F2954">_xlfn.XLOOKUP(D2954,'asc2'!$F:$F,'asc2'!$H:$H,"--")</f>
        <v>86.35</v>
      </c>
      <c r="G2954" s="13">
        <f t="array" ref="G2954">_xlfn.XLOOKUP(D2954,desc1!$F:$F,desc1!$H:$H,"--")</f>
        <v>90.27</v>
      </c>
      <c r="H2954" s="13">
        <f t="array" ref="H2954">_xlfn.XLOOKUP(D2954,desc2!$F:$F,desc2!$H:$H,"--")</f>
        <v>92.58</v>
      </c>
      <c r="I2954" s="13">
        <f t="array" ref="I2954">_xlfn.XLOOKUP(D2954,rand1!$F:$F,rand1!$H:$H,"--")</f>
        <v>90.49</v>
      </c>
      <c r="J2954" s="13">
        <f t="array" ref="J2954">_xlfn.XLOOKUP(D2954,rand2!$F:$F,rand2!$H:$H,"--")</f>
        <v>89.65</v>
      </c>
      <c r="K2954" s="13">
        <f t="shared" si="2"/>
        <v>86.35</v>
      </c>
      <c r="L2954" s="13" t="str">
        <f t="array" ref="L2954">_xlfn.XLOOKUP(D2954,'asc1'!$F:$F,'asc1'!$K:$K,"--")</f>
        <v>sí</v>
      </c>
      <c r="P2954" s="32"/>
      <c r="Q2954" s="32"/>
    </row>
    <row r="2955">
      <c r="A2955" s="4" t="s">
        <v>22</v>
      </c>
      <c r="B2955" s="4" t="s">
        <v>3501</v>
      </c>
      <c r="C2955" s="4" t="s">
        <v>25</v>
      </c>
      <c r="D2955" s="4" t="s">
        <v>3517</v>
      </c>
      <c r="E2955" s="12">
        <v>90.34</v>
      </c>
      <c r="F2955" s="13">
        <f t="array" ref="F2955">_xlfn.XLOOKUP(D2955,'asc2'!$F:$F,'asc2'!$H:$H,"--")</f>
        <v>85.69</v>
      </c>
      <c r="G2955" s="13">
        <f t="array" ref="G2955">_xlfn.XLOOKUP(D2955,desc1!$F:$F,desc1!$H:$H,"--")</f>
        <v>96.73</v>
      </c>
      <c r="H2955" s="13">
        <f t="array" ref="H2955">_xlfn.XLOOKUP(D2955,desc2!$F:$F,desc2!$H:$H,"--")</f>
        <v>98.03</v>
      </c>
      <c r="I2955" s="13">
        <f t="array" ref="I2955">_xlfn.XLOOKUP(D2955,rand1!$F:$F,rand1!$H:$H,"--")</f>
        <v>89.32</v>
      </c>
      <c r="J2955" s="13">
        <f t="array" ref="J2955">_xlfn.XLOOKUP(D2955,rand2!$F:$F,rand2!$H:$H,"--")</f>
        <v>96.12</v>
      </c>
      <c r="K2955" s="13">
        <f t="shared" si="2"/>
        <v>85.69</v>
      </c>
      <c r="L2955" s="13" t="str">
        <f t="array" ref="L2955">_xlfn.XLOOKUP(D2955,'asc1'!$F:$F,'asc1'!$K:$K,"--")</f>
        <v>sí</v>
      </c>
      <c r="P2955" s="32"/>
      <c r="Q2955" s="32"/>
    </row>
    <row r="2956">
      <c r="A2956" s="4" t="s">
        <v>22</v>
      </c>
      <c r="B2956" s="4" t="s">
        <v>3501</v>
      </c>
      <c r="C2956" s="4" t="s">
        <v>25</v>
      </c>
      <c r="D2956" s="4" t="s">
        <v>3514</v>
      </c>
      <c r="E2956" s="12">
        <v>94.87</v>
      </c>
      <c r="F2956" s="13">
        <f t="array" ref="F2956">_xlfn.XLOOKUP(D2956,'asc2'!$F:$F,'asc2'!$H:$H,"--")</f>
        <v>83.4</v>
      </c>
      <c r="G2956" s="13">
        <f t="array" ref="G2956">_xlfn.XLOOKUP(D2956,desc1!$F:$F,desc1!$H:$H,"--")</f>
        <v>89.7</v>
      </c>
      <c r="H2956" s="13">
        <f t="array" ref="H2956">_xlfn.XLOOKUP(D2956,desc2!$F:$F,desc2!$H:$H,"--")</f>
        <v>90.71</v>
      </c>
      <c r="I2956" s="13">
        <f t="array" ref="I2956">_xlfn.XLOOKUP(D2956,rand1!$F:$F,rand1!$H:$H,"--")</f>
        <v>96.95</v>
      </c>
      <c r="J2956" s="13">
        <f t="array" ref="J2956">_xlfn.XLOOKUP(D2956,rand2!$F:$F,rand2!$H:$H,"--")</f>
        <v>86.63</v>
      </c>
      <c r="K2956" s="13">
        <f t="shared" si="2"/>
        <v>83.4</v>
      </c>
      <c r="L2956" s="13" t="str">
        <f t="array" ref="L2956">_xlfn.XLOOKUP(D2956,'asc1'!$F:$F,'asc1'!$K:$K,"--")</f>
        <v>sí</v>
      </c>
      <c r="P2956" s="32"/>
      <c r="Q2956" s="32"/>
    </row>
    <row r="2957">
      <c r="A2957" s="4" t="s">
        <v>22</v>
      </c>
      <c r="B2957" s="4" t="s">
        <v>3501</v>
      </c>
      <c r="C2957" s="4" t="s">
        <v>25</v>
      </c>
      <c r="D2957" s="4" t="s">
        <v>3512</v>
      </c>
      <c r="E2957" s="12">
        <v>99.98</v>
      </c>
      <c r="F2957" s="13">
        <f t="array" ref="F2957">_xlfn.XLOOKUP(D2957,'asc2'!$F:$F,'asc2'!$H:$H,"--")</f>
        <v>83.78</v>
      </c>
      <c r="G2957" s="13">
        <f t="array" ref="G2957">_xlfn.XLOOKUP(D2957,desc1!$F:$F,desc1!$H:$H,"--")</f>
        <v>88.15</v>
      </c>
      <c r="H2957" s="13">
        <f t="array" ref="H2957">_xlfn.XLOOKUP(D2957,desc2!$F:$F,desc2!$H:$H,"--")</f>
        <v>98.15</v>
      </c>
      <c r="I2957" s="13">
        <f t="array" ref="I2957">_xlfn.XLOOKUP(D2957,rand1!$F:$F,rand1!$H:$H,"--")</f>
        <v>99.91</v>
      </c>
      <c r="J2957" s="13">
        <f t="array" ref="J2957">_xlfn.XLOOKUP(D2957,rand2!$F:$F,rand2!$H:$H,"--")</f>
        <v>93.34</v>
      </c>
      <c r="K2957" s="13">
        <f t="shared" si="2"/>
        <v>83.78</v>
      </c>
      <c r="L2957" s="13" t="str">
        <f t="array" ref="L2957">_xlfn.XLOOKUP(D2957,'asc1'!$F:$F,'asc1'!$K:$K,"--")</f>
        <v>sí</v>
      </c>
      <c r="P2957" s="32"/>
      <c r="Q2957" s="32"/>
    </row>
    <row r="2958">
      <c r="A2958" s="4" t="s">
        <v>22</v>
      </c>
      <c r="B2958" s="4" t="s">
        <v>3501</v>
      </c>
      <c r="C2958" s="4" t="s">
        <v>25</v>
      </c>
      <c r="D2958" s="4" t="s">
        <v>3510</v>
      </c>
      <c r="E2958" s="12">
        <v>98.23</v>
      </c>
      <c r="F2958" s="13">
        <f t="array" ref="F2958">_xlfn.XLOOKUP(D2958,'asc2'!$F:$F,'asc2'!$H:$H,"--")</f>
        <v>92.64</v>
      </c>
      <c r="G2958" s="13">
        <f t="array" ref="G2958">_xlfn.XLOOKUP(D2958,desc1!$F:$F,desc1!$H:$H,"--")</f>
        <v>88.39</v>
      </c>
      <c r="H2958" s="13">
        <f t="array" ref="H2958">_xlfn.XLOOKUP(D2958,desc2!$F:$F,desc2!$H:$H,"--")</f>
        <v>100.03</v>
      </c>
      <c r="I2958" s="13">
        <f t="array" ref="I2958">_xlfn.XLOOKUP(D2958,rand1!$F:$F,rand1!$H:$H,"--")</f>
        <v>96.8</v>
      </c>
      <c r="J2958" s="13">
        <f t="array" ref="J2958">_xlfn.XLOOKUP(D2958,rand2!$F:$F,rand2!$H:$H,"--")</f>
        <v>86.67</v>
      </c>
      <c r="K2958" s="13">
        <f t="shared" si="2"/>
        <v>86.67</v>
      </c>
      <c r="L2958" s="13" t="str">
        <f t="array" ref="L2958">_xlfn.XLOOKUP(D2958,'asc1'!$F:$F,'asc1'!$K:$K,"--")</f>
        <v>sí</v>
      </c>
      <c r="P2958" s="32"/>
      <c r="Q2958" s="32"/>
    </row>
    <row r="2959">
      <c r="A2959" s="4" t="s">
        <v>22</v>
      </c>
      <c r="B2959" s="4" t="s">
        <v>3501</v>
      </c>
      <c r="C2959" s="4" t="s">
        <v>25</v>
      </c>
      <c r="D2959" s="4" t="s">
        <v>3508</v>
      </c>
      <c r="E2959" s="12">
        <v>91.8</v>
      </c>
      <c r="F2959" s="13">
        <f t="array" ref="F2959">_xlfn.XLOOKUP(D2959,'asc2'!$F:$F,'asc2'!$H:$H,"--")</f>
        <v>88.28</v>
      </c>
      <c r="G2959" s="13">
        <f t="array" ref="G2959">_xlfn.XLOOKUP(D2959,desc1!$F:$F,desc1!$H:$H,"--")</f>
        <v>92.87</v>
      </c>
      <c r="H2959" s="13">
        <f t="array" ref="H2959">_xlfn.XLOOKUP(D2959,desc2!$F:$F,desc2!$H:$H,"--")</f>
        <v>94.61</v>
      </c>
      <c r="I2959" s="13">
        <f t="array" ref="I2959">_xlfn.XLOOKUP(D2959,rand1!$F:$F,rand1!$H:$H,"--")</f>
        <v>93.54</v>
      </c>
      <c r="J2959" s="13">
        <f t="array" ref="J2959">_xlfn.XLOOKUP(D2959,rand2!$F:$F,rand2!$H:$H,"--")</f>
        <v>87.46</v>
      </c>
      <c r="K2959" s="13">
        <f t="shared" si="2"/>
        <v>87.46</v>
      </c>
      <c r="L2959" s="13" t="str">
        <f t="array" ref="L2959">_xlfn.XLOOKUP(D2959,'asc1'!$F:$F,'asc1'!$K:$K,"--")</f>
        <v>sí</v>
      </c>
      <c r="P2959" s="32"/>
      <c r="Q2959" s="32"/>
    </row>
    <row r="2960">
      <c r="A2960" s="4" t="s">
        <v>22</v>
      </c>
      <c r="B2960" s="4" t="s">
        <v>3501</v>
      </c>
      <c r="C2960" s="4" t="s">
        <v>25</v>
      </c>
      <c r="D2960" s="4" t="s">
        <v>3505</v>
      </c>
      <c r="E2960" s="12">
        <v>101.71</v>
      </c>
      <c r="F2960" s="13">
        <f t="array" ref="F2960">_xlfn.XLOOKUP(D2960,'asc2'!$F:$F,'asc2'!$H:$H,"--")</f>
        <v>99.17</v>
      </c>
      <c r="G2960" s="13">
        <f t="array" ref="G2960">_xlfn.XLOOKUP(D2960,desc1!$F:$F,desc1!$H:$H,"--")</f>
        <v>86.2</v>
      </c>
      <c r="H2960" s="13">
        <f t="array" ref="H2960">_xlfn.XLOOKUP(D2960,desc2!$F:$F,desc2!$H:$H,"--")</f>
        <v>95.4</v>
      </c>
      <c r="I2960" s="13">
        <f t="array" ref="I2960">_xlfn.XLOOKUP(D2960,rand1!$F:$F,rand1!$H:$H,"--")</f>
        <v>90.71</v>
      </c>
      <c r="J2960" s="13">
        <f t="array" ref="J2960">_xlfn.XLOOKUP(D2960,rand2!$F:$F,rand2!$H:$H,"--")</f>
        <v>98.07</v>
      </c>
      <c r="K2960" s="13">
        <f t="shared" si="2"/>
        <v>86.2</v>
      </c>
      <c r="L2960" s="13" t="str">
        <f t="array" ref="L2960">_xlfn.XLOOKUP(D2960,'asc1'!$F:$F,'asc1'!$K:$K,"--")</f>
        <v>sí</v>
      </c>
      <c r="P2960" s="32"/>
      <c r="Q2960" s="32"/>
    </row>
    <row r="2961">
      <c r="A2961" s="4" t="s">
        <v>22</v>
      </c>
      <c r="B2961" s="4" t="s">
        <v>3501</v>
      </c>
      <c r="C2961" s="4" t="s">
        <v>25</v>
      </c>
      <c r="D2961" s="4" t="s">
        <v>3502</v>
      </c>
      <c r="E2961" s="12">
        <v>115.38</v>
      </c>
      <c r="F2961" s="13">
        <f t="array" ref="F2961">_xlfn.XLOOKUP(D2961,'asc2'!$F:$F,'asc2'!$H:$H,"--")</f>
        <v>86.9</v>
      </c>
      <c r="G2961" s="13">
        <f t="array" ref="G2961">_xlfn.XLOOKUP(D2961,desc1!$F:$F,desc1!$H:$H,"--")</f>
        <v>92.78</v>
      </c>
      <c r="H2961" s="13">
        <f t="array" ref="H2961">_xlfn.XLOOKUP(D2961,desc2!$F:$F,desc2!$H:$H,"--")</f>
        <v>92.31</v>
      </c>
      <c r="I2961" s="13">
        <f t="array" ref="I2961">_xlfn.XLOOKUP(D2961,rand1!$F:$F,rand1!$H:$H,"--")</f>
        <v>93.15</v>
      </c>
      <c r="J2961" s="13">
        <f t="array" ref="J2961">_xlfn.XLOOKUP(D2961,rand2!$F:$F,rand2!$H:$H,"--")</f>
        <v>93.32</v>
      </c>
      <c r="K2961" s="13">
        <f t="shared" si="2"/>
        <v>86.9</v>
      </c>
      <c r="L2961" s="13" t="str">
        <f t="array" ref="L2961">_xlfn.XLOOKUP(D2961,'asc1'!$F:$F,'asc1'!$K:$K,"--")</f>
        <v>sí</v>
      </c>
      <c r="P2961" s="32"/>
      <c r="Q2961" s="32"/>
    </row>
    <row r="2962">
      <c r="A2962" s="4" t="s">
        <v>22</v>
      </c>
      <c r="B2962" s="4" t="s">
        <v>3453</v>
      </c>
      <c r="C2962" s="4" t="s">
        <v>25</v>
      </c>
      <c r="D2962" s="4" t="s">
        <v>3498</v>
      </c>
      <c r="E2962" s="12">
        <v>93.43</v>
      </c>
      <c r="F2962" s="13">
        <f t="array" ref="F2962">_xlfn.XLOOKUP(D2962,'asc2'!$F:$F,'asc2'!$H:$H,"--")</f>
        <v>89.84</v>
      </c>
      <c r="G2962" s="13">
        <f t="array" ref="G2962">_xlfn.XLOOKUP(D2962,desc1!$F:$F,desc1!$H:$H,"--")</f>
        <v>99.27</v>
      </c>
      <c r="H2962" s="13">
        <f t="array" ref="H2962">_xlfn.XLOOKUP(D2962,desc2!$F:$F,desc2!$H:$H,"--")</f>
        <v>103.26</v>
      </c>
      <c r="I2962" s="13">
        <f t="array" ref="I2962">_xlfn.XLOOKUP(D2962,rand1!$F:$F,rand1!$H:$H,"--")</f>
        <v>101.82</v>
      </c>
      <c r="J2962" s="13">
        <f t="array" ref="J2962">_xlfn.XLOOKUP(D2962,rand2!$F:$F,rand2!$H:$H,"--")</f>
        <v>89.31</v>
      </c>
      <c r="K2962" s="13">
        <f t="shared" si="2"/>
        <v>89.31</v>
      </c>
      <c r="L2962" s="13" t="str">
        <f t="array" ref="L2962">_xlfn.XLOOKUP(D2962,'asc1'!$F:$F,'asc1'!$K:$K,"--")</f>
        <v>sí</v>
      </c>
      <c r="P2962" s="32"/>
      <c r="Q2962" s="32"/>
    </row>
    <row r="2963">
      <c r="A2963" s="4" t="s">
        <v>22</v>
      </c>
      <c r="B2963" s="4" t="s">
        <v>3453</v>
      </c>
      <c r="C2963" s="4" t="s">
        <v>25</v>
      </c>
      <c r="D2963" s="4" t="s">
        <v>3493</v>
      </c>
      <c r="E2963" s="12">
        <v>92.74</v>
      </c>
      <c r="F2963" s="13">
        <f t="array" ref="F2963">_xlfn.XLOOKUP(D2963,'asc2'!$F:$F,'asc2'!$H:$H,"--")</f>
        <v>89.64</v>
      </c>
      <c r="G2963" s="13">
        <f t="array" ref="G2963">_xlfn.XLOOKUP(D2963,desc1!$F:$F,desc1!$H:$H,"--")</f>
        <v>96.99</v>
      </c>
      <c r="H2963" s="13">
        <f t="array" ref="H2963">_xlfn.XLOOKUP(D2963,desc2!$F:$F,desc2!$H:$H,"--")</f>
        <v>92.6</v>
      </c>
      <c r="I2963" s="13">
        <f t="array" ref="I2963">_xlfn.XLOOKUP(D2963,rand1!$F:$F,rand1!$H:$H,"--")</f>
        <v>88.2</v>
      </c>
      <c r="J2963" s="13">
        <f t="array" ref="J2963">_xlfn.XLOOKUP(D2963,rand2!$F:$F,rand2!$H:$H,"--")</f>
        <v>94.64</v>
      </c>
      <c r="K2963" s="13">
        <f t="shared" si="2"/>
        <v>88.2</v>
      </c>
      <c r="L2963" s="13" t="str">
        <f t="array" ref="L2963">_xlfn.XLOOKUP(D2963,'asc1'!$F:$F,'asc1'!$K:$K,"--")</f>
        <v>sí</v>
      </c>
      <c r="P2963" s="32"/>
      <c r="Q2963" s="32"/>
    </row>
    <row r="2964">
      <c r="A2964" s="4" t="s">
        <v>22</v>
      </c>
      <c r="B2964" s="4" t="s">
        <v>3453</v>
      </c>
      <c r="C2964" s="4" t="s">
        <v>25</v>
      </c>
      <c r="D2964" s="4" t="s">
        <v>3489</v>
      </c>
      <c r="E2964" s="12">
        <v>89.95</v>
      </c>
      <c r="F2964" s="13">
        <f t="array" ref="F2964">_xlfn.XLOOKUP(D2964,'asc2'!$F:$F,'asc2'!$H:$H,"--")</f>
        <v>94.58</v>
      </c>
      <c r="G2964" s="13">
        <f t="array" ref="G2964">_xlfn.XLOOKUP(D2964,desc1!$F:$F,desc1!$H:$H,"--")</f>
        <v>89.99</v>
      </c>
      <c r="H2964" s="13">
        <f t="array" ref="H2964">_xlfn.XLOOKUP(D2964,desc2!$F:$F,desc2!$H:$H,"--")</f>
        <v>92.95</v>
      </c>
      <c r="I2964" s="13">
        <f t="array" ref="I2964">_xlfn.XLOOKUP(D2964,rand1!$F:$F,rand1!$H:$H,"--")</f>
        <v>90.57</v>
      </c>
      <c r="J2964" s="13">
        <f t="array" ref="J2964">_xlfn.XLOOKUP(D2964,rand2!$F:$F,rand2!$H:$H,"--")</f>
        <v>99.52</v>
      </c>
      <c r="K2964" s="13">
        <f t="shared" si="2"/>
        <v>89.95</v>
      </c>
      <c r="L2964" s="13" t="str">
        <f t="array" ref="L2964">_xlfn.XLOOKUP(D2964,'asc1'!$F:$F,'asc1'!$K:$K,"--")</f>
        <v>sí</v>
      </c>
      <c r="P2964" s="32"/>
      <c r="Q2964" s="32"/>
    </row>
    <row r="2965">
      <c r="A2965" s="4" t="s">
        <v>22</v>
      </c>
      <c r="B2965" s="4" t="s">
        <v>3453</v>
      </c>
      <c r="C2965" s="4" t="s">
        <v>25</v>
      </c>
      <c r="D2965" s="4" t="s">
        <v>3487</v>
      </c>
      <c r="E2965" s="12">
        <v>87.98</v>
      </c>
      <c r="F2965" s="13">
        <f t="array" ref="F2965">_xlfn.XLOOKUP(D2965,'asc2'!$F:$F,'asc2'!$H:$H,"--")</f>
        <v>85.4</v>
      </c>
      <c r="G2965" s="13">
        <f t="array" ref="G2965">_xlfn.XLOOKUP(D2965,desc1!$F:$F,desc1!$H:$H,"--")</f>
        <v>96.95</v>
      </c>
      <c r="H2965" s="13">
        <f t="array" ref="H2965">_xlfn.XLOOKUP(D2965,desc2!$F:$F,desc2!$H:$H,"--")</f>
        <v>99.8</v>
      </c>
      <c r="I2965" s="13">
        <f t="array" ref="I2965">_xlfn.XLOOKUP(D2965,rand1!$F:$F,rand1!$H:$H,"--")</f>
        <v>92</v>
      </c>
      <c r="J2965" s="13">
        <f t="array" ref="J2965">_xlfn.XLOOKUP(D2965,rand2!$F:$F,rand2!$H:$H,"--")</f>
        <v>95.12</v>
      </c>
      <c r="K2965" s="13">
        <f t="shared" si="2"/>
        <v>85.4</v>
      </c>
      <c r="L2965" s="13" t="str">
        <f t="array" ref="L2965">_xlfn.XLOOKUP(D2965,'asc1'!$F:$F,'asc1'!$K:$K,"--")</f>
        <v>sí</v>
      </c>
      <c r="P2965" s="32"/>
      <c r="Q2965" s="32"/>
    </row>
    <row r="2966">
      <c r="A2966" s="4" t="s">
        <v>22</v>
      </c>
      <c r="B2966" s="4" t="s">
        <v>3453</v>
      </c>
      <c r="C2966" s="4" t="s">
        <v>25</v>
      </c>
      <c r="D2966" s="4" t="s">
        <v>3486</v>
      </c>
      <c r="E2966" s="12">
        <v>98.91</v>
      </c>
      <c r="F2966" s="13">
        <f t="array" ref="F2966">_xlfn.XLOOKUP(D2966,'asc2'!$F:$F,'asc2'!$H:$H,"--")</f>
        <v>98.21</v>
      </c>
      <c r="G2966" s="13">
        <f t="array" ref="G2966">_xlfn.XLOOKUP(D2966,desc1!$F:$F,desc1!$H:$H,"--")</f>
        <v>92.71</v>
      </c>
      <c r="H2966" s="13">
        <f t="array" ref="H2966">_xlfn.XLOOKUP(D2966,desc2!$F:$F,desc2!$H:$H,"--")</f>
        <v>90.01</v>
      </c>
      <c r="I2966" s="13">
        <f t="array" ref="I2966">_xlfn.XLOOKUP(D2966,rand1!$F:$F,rand1!$H:$H,"--")</f>
        <v>92.16</v>
      </c>
      <c r="J2966" s="13">
        <f t="array" ref="J2966">_xlfn.XLOOKUP(D2966,rand2!$F:$F,rand2!$H:$H,"--")</f>
        <v>94.63</v>
      </c>
      <c r="K2966" s="13">
        <f t="shared" si="2"/>
        <v>90.01</v>
      </c>
      <c r="L2966" s="13" t="str">
        <f t="array" ref="L2966">_xlfn.XLOOKUP(D2966,'asc1'!$F:$F,'asc1'!$K:$K,"--")</f>
        <v>sí</v>
      </c>
      <c r="P2966" s="32"/>
      <c r="Q2966" s="32"/>
    </row>
    <row r="2967">
      <c r="A2967" s="4" t="s">
        <v>22</v>
      </c>
      <c r="B2967" s="4" t="s">
        <v>3453</v>
      </c>
      <c r="C2967" s="4" t="s">
        <v>25</v>
      </c>
      <c r="D2967" s="4" t="s">
        <v>3484</v>
      </c>
      <c r="E2967" s="12">
        <v>114.0</v>
      </c>
      <c r="F2967" s="13">
        <f t="array" ref="F2967">_xlfn.XLOOKUP(D2967,'asc2'!$F:$F,'asc2'!$H:$H,"--")</f>
        <v>103.56</v>
      </c>
      <c r="G2967" s="13">
        <f t="array" ref="G2967">_xlfn.XLOOKUP(D2967,desc1!$F:$F,desc1!$H:$H,"--")</f>
        <v>94.24</v>
      </c>
      <c r="H2967" s="13">
        <f t="array" ref="H2967">_xlfn.XLOOKUP(D2967,desc2!$F:$F,desc2!$H:$H,"--")</f>
        <v>98.04</v>
      </c>
      <c r="I2967" s="13">
        <f t="array" ref="I2967">_xlfn.XLOOKUP(D2967,rand1!$F:$F,rand1!$H:$H,"--")</f>
        <v>91.95</v>
      </c>
      <c r="J2967" s="13">
        <f t="array" ref="J2967">_xlfn.XLOOKUP(D2967,rand2!$F:$F,rand2!$H:$H,"--")</f>
        <v>97.67</v>
      </c>
      <c r="K2967" s="13">
        <f t="shared" si="2"/>
        <v>91.95</v>
      </c>
      <c r="L2967" s="13" t="str">
        <f t="array" ref="L2967">_xlfn.XLOOKUP(D2967,'asc1'!$F:$F,'asc1'!$K:$K,"--")</f>
        <v>sí</v>
      </c>
      <c r="P2967" s="32"/>
      <c r="Q2967" s="32"/>
    </row>
    <row r="2968">
      <c r="A2968" s="4" t="s">
        <v>22</v>
      </c>
      <c r="B2968" s="4" t="s">
        <v>3453</v>
      </c>
      <c r="C2968" s="4" t="s">
        <v>25</v>
      </c>
      <c r="D2968" s="4" t="s">
        <v>3482</v>
      </c>
      <c r="E2968" s="12">
        <v>89.03</v>
      </c>
      <c r="F2968" s="13">
        <f t="array" ref="F2968">_xlfn.XLOOKUP(D2968,'asc2'!$F:$F,'asc2'!$H:$H,"--")</f>
        <v>91.85</v>
      </c>
      <c r="G2968" s="13">
        <f t="array" ref="G2968">_xlfn.XLOOKUP(D2968,desc1!$F:$F,desc1!$H:$H,"--")</f>
        <v>92.11</v>
      </c>
      <c r="H2968" s="13">
        <f t="array" ref="H2968">_xlfn.XLOOKUP(D2968,desc2!$F:$F,desc2!$H:$H,"--")</f>
        <v>89.1</v>
      </c>
      <c r="I2968" s="13">
        <f t="array" ref="I2968">_xlfn.XLOOKUP(D2968,rand1!$F:$F,rand1!$H:$H,"--")</f>
        <v>92.64</v>
      </c>
      <c r="J2968" s="13">
        <f t="array" ref="J2968">_xlfn.XLOOKUP(D2968,rand2!$F:$F,rand2!$H:$H,"--")</f>
        <v>92.69</v>
      </c>
      <c r="K2968" s="13">
        <f t="shared" si="2"/>
        <v>89.03</v>
      </c>
      <c r="L2968" s="13" t="str">
        <f t="array" ref="L2968">_xlfn.XLOOKUP(D2968,'asc1'!$F:$F,'asc1'!$K:$K,"--")</f>
        <v>sí</v>
      </c>
      <c r="P2968" s="32"/>
      <c r="Q2968" s="32"/>
    </row>
    <row r="2969">
      <c r="A2969" s="4" t="s">
        <v>22</v>
      </c>
      <c r="B2969" s="4" t="s">
        <v>3453</v>
      </c>
      <c r="C2969" s="4" t="s">
        <v>25</v>
      </c>
      <c r="D2969" s="4" t="s">
        <v>3481</v>
      </c>
      <c r="E2969" s="12">
        <v>88.86</v>
      </c>
      <c r="F2969" s="13">
        <f t="array" ref="F2969">_xlfn.XLOOKUP(D2969,'asc2'!$F:$F,'asc2'!$H:$H,"--")</f>
        <v>91.6</v>
      </c>
      <c r="G2969" s="13">
        <f t="array" ref="G2969">_xlfn.XLOOKUP(D2969,desc1!$F:$F,desc1!$H:$H,"--")</f>
        <v>94.85</v>
      </c>
      <c r="H2969" s="13">
        <f t="array" ref="H2969">_xlfn.XLOOKUP(D2969,desc2!$F:$F,desc2!$H:$H,"--")</f>
        <v>108.83</v>
      </c>
      <c r="I2969" s="13">
        <f t="array" ref="I2969">_xlfn.XLOOKUP(D2969,rand1!$F:$F,rand1!$H:$H,"--")</f>
        <v>95.6</v>
      </c>
      <c r="J2969" s="13">
        <f t="array" ref="J2969">_xlfn.XLOOKUP(D2969,rand2!$F:$F,rand2!$H:$H,"--")</f>
        <v>95.17</v>
      </c>
      <c r="K2969" s="13">
        <f t="shared" si="2"/>
        <v>88.86</v>
      </c>
      <c r="L2969" s="13" t="str">
        <f t="array" ref="L2969">_xlfn.XLOOKUP(D2969,'asc1'!$F:$F,'asc1'!$K:$K,"--")</f>
        <v>sí</v>
      </c>
      <c r="P2969" s="32"/>
      <c r="Q2969" s="32"/>
    </row>
    <row r="2970">
      <c r="A2970" s="4" t="s">
        <v>22</v>
      </c>
      <c r="B2970" s="4" t="s">
        <v>3453</v>
      </c>
      <c r="C2970" s="4" t="s">
        <v>25</v>
      </c>
      <c r="D2970" s="4" t="s">
        <v>3479</v>
      </c>
      <c r="E2970" s="12">
        <v>87.64</v>
      </c>
      <c r="F2970" s="13">
        <f t="array" ref="F2970">_xlfn.XLOOKUP(D2970,'asc2'!$F:$F,'asc2'!$H:$H,"--")</f>
        <v>94.42</v>
      </c>
      <c r="G2970" s="13">
        <f t="array" ref="G2970">_xlfn.XLOOKUP(D2970,desc1!$F:$F,desc1!$H:$H,"--")</f>
        <v>89.21</v>
      </c>
      <c r="H2970" s="13">
        <f t="array" ref="H2970">_xlfn.XLOOKUP(D2970,desc2!$F:$F,desc2!$H:$H,"--")</f>
        <v>95.37</v>
      </c>
      <c r="I2970" s="13">
        <f t="array" ref="I2970">_xlfn.XLOOKUP(D2970,rand1!$F:$F,rand1!$H:$H,"--")</f>
        <v>95.56</v>
      </c>
      <c r="J2970" s="13">
        <f t="array" ref="J2970">_xlfn.XLOOKUP(D2970,rand2!$F:$F,rand2!$H:$H,"--")</f>
        <v>103.87</v>
      </c>
      <c r="K2970" s="13">
        <f t="shared" si="2"/>
        <v>87.64</v>
      </c>
      <c r="L2970" s="13" t="str">
        <f t="array" ref="L2970">_xlfn.XLOOKUP(D2970,'asc1'!$F:$F,'asc1'!$K:$K,"--")</f>
        <v>sí</v>
      </c>
      <c r="P2970" s="32"/>
      <c r="Q2970" s="32"/>
    </row>
    <row r="2971">
      <c r="A2971" s="4" t="s">
        <v>22</v>
      </c>
      <c r="B2971" s="4" t="s">
        <v>3453</v>
      </c>
      <c r="C2971" s="4" t="s">
        <v>25</v>
      </c>
      <c r="D2971" s="4" t="s">
        <v>3477</v>
      </c>
      <c r="E2971" s="12">
        <v>97.14</v>
      </c>
      <c r="F2971" s="13">
        <f t="array" ref="F2971">_xlfn.XLOOKUP(D2971,'asc2'!$F:$F,'asc2'!$H:$H,"--")</f>
        <v>93.13</v>
      </c>
      <c r="G2971" s="13">
        <f t="array" ref="G2971">_xlfn.XLOOKUP(D2971,desc1!$F:$F,desc1!$H:$H,"--")</f>
        <v>92.44</v>
      </c>
      <c r="H2971" s="13">
        <f t="array" ref="H2971">_xlfn.XLOOKUP(D2971,desc2!$F:$F,desc2!$H:$H,"--")</f>
        <v>101.61</v>
      </c>
      <c r="I2971" s="13">
        <f t="array" ref="I2971">_xlfn.XLOOKUP(D2971,rand1!$F:$F,rand1!$H:$H,"--")</f>
        <v>96.26</v>
      </c>
      <c r="J2971" s="13">
        <f t="array" ref="J2971">_xlfn.XLOOKUP(D2971,rand2!$F:$F,rand2!$H:$H,"--")</f>
        <v>84.92</v>
      </c>
      <c r="K2971" s="13">
        <f t="shared" si="2"/>
        <v>84.92</v>
      </c>
      <c r="L2971" s="13" t="str">
        <f t="array" ref="L2971">_xlfn.XLOOKUP(D2971,'asc1'!$F:$F,'asc1'!$K:$K,"--")</f>
        <v>sí</v>
      </c>
      <c r="P2971" s="32"/>
      <c r="Q2971" s="32"/>
    </row>
    <row r="2972">
      <c r="A2972" s="4" t="s">
        <v>22</v>
      </c>
      <c r="B2972" s="4" t="s">
        <v>3453</v>
      </c>
      <c r="C2972" s="4" t="s">
        <v>25</v>
      </c>
      <c r="D2972" s="4" t="s">
        <v>3475</v>
      </c>
      <c r="E2972" s="12">
        <v>142.56</v>
      </c>
      <c r="F2972" s="13">
        <f t="array" ref="F2972">_xlfn.XLOOKUP(D2972,'asc2'!$F:$F,'asc2'!$H:$H,"--")</f>
        <v>93.4</v>
      </c>
      <c r="G2972" s="13">
        <f t="array" ref="G2972">_xlfn.XLOOKUP(D2972,desc1!$F:$F,desc1!$H:$H,"--")</f>
        <v>94.11</v>
      </c>
      <c r="H2972" s="13">
        <f t="array" ref="H2972">_xlfn.XLOOKUP(D2972,desc2!$F:$F,desc2!$H:$H,"--")</f>
        <v>103.23</v>
      </c>
      <c r="I2972" s="13">
        <f t="array" ref="I2972">_xlfn.XLOOKUP(D2972,rand1!$F:$F,rand1!$H:$H,"--")</f>
        <v>107.75</v>
      </c>
      <c r="J2972" s="13">
        <f t="array" ref="J2972">_xlfn.XLOOKUP(D2972,rand2!$F:$F,rand2!$H:$H,"--")</f>
        <v>90.88</v>
      </c>
      <c r="K2972" s="13">
        <f t="shared" si="2"/>
        <v>90.88</v>
      </c>
      <c r="L2972" s="13" t="str">
        <f t="array" ref="L2972">_xlfn.XLOOKUP(D2972,'asc1'!$F:$F,'asc1'!$K:$K,"--")</f>
        <v>sí</v>
      </c>
      <c r="P2972" s="32"/>
      <c r="Q2972" s="32"/>
    </row>
    <row r="2973">
      <c r="A2973" s="4" t="s">
        <v>22</v>
      </c>
      <c r="B2973" s="4" t="s">
        <v>3453</v>
      </c>
      <c r="C2973" s="4" t="s">
        <v>25</v>
      </c>
      <c r="D2973" s="4" t="s">
        <v>3471</v>
      </c>
      <c r="E2973" s="12">
        <v>124.05</v>
      </c>
      <c r="F2973" s="13">
        <f t="array" ref="F2973">_xlfn.XLOOKUP(D2973,'asc2'!$F:$F,'asc2'!$H:$H,"--")</f>
        <v>103.64</v>
      </c>
      <c r="G2973" s="13">
        <f t="array" ref="G2973">_xlfn.XLOOKUP(D2973,desc1!$F:$F,desc1!$H:$H,"--")</f>
        <v>104.49</v>
      </c>
      <c r="H2973" s="13">
        <f t="array" ref="H2973">_xlfn.XLOOKUP(D2973,desc2!$F:$F,desc2!$H:$H,"--")</f>
        <v>90.63</v>
      </c>
      <c r="I2973" s="13">
        <f t="array" ref="I2973">_xlfn.XLOOKUP(D2973,rand1!$F:$F,rand1!$H:$H,"--")</f>
        <v>93.33</v>
      </c>
      <c r="J2973" s="13">
        <f t="array" ref="J2973">_xlfn.XLOOKUP(D2973,rand2!$F:$F,rand2!$H:$H,"--")</f>
        <v>93.44</v>
      </c>
      <c r="K2973" s="13">
        <f t="shared" si="2"/>
        <v>90.63</v>
      </c>
      <c r="L2973" s="13" t="str">
        <f t="array" ref="L2973">_xlfn.XLOOKUP(D2973,'asc1'!$F:$F,'asc1'!$K:$K,"--")</f>
        <v>sí</v>
      </c>
      <c r="P2973" s="32"/>
      <c r="Q2973" s="32"/>
    </row>
    <row r="2974">
      <c r="A2974" s="4" t="s">
        <v>22</v>
      </c>
      <c r="B2974" s="4" t="s">
        <v>3453</v>
      </c>
      <c r="C2974" s="4" t="s">
        <v>25</v>
      </c>
      <c r="D2974" s="4" t="s">
        <v>3469</v>
      </c>
      <c r="E2974" s="12">
        <v>131.26</v>
      </c>
      <c r="F2974" s="13">
        <f t="array" ref="F2974">_xlfn.XLOOKUP(D2974,'asc2'!$F:$F,'asc2'!$H:$H,"--")</f>
        <v>88.69</v>
      </c>
      <c r="G2974" s="13">
        <f t="array" ref="G2974">_xlfn.XLOOKUP(D2974,desc1!$F:$F,desc1!$H:$H,"--")</f>
        <v>94.58</v>
      </c>
      <c r="H2974" s="13">
        <f t="array" ref="H2974">_xlfn.XLOOKUP(D2974,desc2!$F:$F,desc2!$H:$H,"--")</f>
        <v>86.87</v>
      </c>
      <c r="I2974" s="13">
        <f t="array" ref="I2974">_xlfn.XLOOKUP(D2974,rand1!$F:$F,rand1!$H:$H,"--")</f>
        <v>91.34</v>
      </c>
      <c r="J2974" s="13">
        <f t="array" ref="J2974">_xlfn.XLOOKUP(D2974,rand2!$F:$F,rand2!$H:$H,"--")</f>
        <v>84.82</v>
      </c>
      <c r="K2974" s="13">
        <f t="shared" si="2"/>
        <v>84.82</v>
      </c>
      <c r="L2974" s="13" t="str">
        <f t="array" ref="L2974">_xlfn.XLOOKUP(D2974,'asc1'!$F:$F,'asc1'!$K:$K,"--")</f>
        <v>sí</v>
      </c>
      <c r="P2974" s="32"/>
      <c r="Q2974" s="32"/>
    </row>
    <row r="2975">
      <c r="A2975" s="4" t="s">
        <v>22</v>
      </c>
      <c r="B2975" s="4" t="s">
        <v>3453</v>
      </c>
      <c r="C2975" s="4" t="s">
        <v>25</v>
      </c>
      <c r="D2975" s="4" t="s">
        <v>3466</v>
      </c>
      <c r="E2975" s="12">
        <v>130.5</v>
      </c>
      <c r="F2975" s="13">
        <f t="array" ref="F2975">_xlfn.XLOOKUP(D2975,'asc2'!$F:$F,'asc2'!$H:$H,"--")</f>
        <v>85.43</v>
      </c>
      <c r="G2975" s="13">
        <f t="array" ref="G2975">_xlfn.XLOOKUP(D2975,desc1!$F:$F,desc1!$H:$H,"--")</f>
        <v>96.13</v>
      </c>
      <c r="H2975" s="13">
        <f t="array" ref="H2975">_xlfn.XLOOKUP(D2975,desc2!$F:$F,desc2!$H:$H,"--")</f>
        <v>94.92</v>
      </c>
      <c r="I2975" s="13">
        <f t="array" ref="I2975">_xlfn.XLOOKUP(D2975,rand1!$F:$F,rand1!$H:$H,"--")</f>
        <v>97.85</v>
      </c>
      <c r="J2975" s="13">
        <f t="array" ref="J2975">_xlfn.XLOOKUP(D2975,rand2!$F:$F,rand2!$H:$H,"--")</f>
        <v>91.52</v>
      </c>
      <c r="K2975" s="13">
        <f t="shared" si="2"/>
        <v>85.43</v>
      </c>
      <c r="L2975" s="13" t="str">
        <f t="array" ref="L2975">_xlfn.XLOOKUP(D2975,'asc1'!$F:$F,'asc1'!$K:$K,"--")</f>
        <v>sí</v>
      </c>
      <c r="P2975" s="32"/>
      <c r="Q2975" s="32"/>
    </row>
    <row r="2976">
      <c r="A2976" s="4" t="s">
        <v>22</v>
      </c>
      <c r="B2976" s="4" t="s">
        <v>3453</v>
      </c>
      <c r="C2976" s="4" t="s">
        <v>25</v>
      </c>
      <c r="D2976" s="4" t="s">
        <v>3465</v>
      </c>
      <c r="E2976" s="12">
        <v>94.05</v>
      </c>
      <c r="F2976" s="13">
        <f t="array" ref="F2976">_xlfn.XLOOKUP(D2976,'asc2'!$F:$F,'asc2'!$H:$H,"--")</f>
        <v>91.43</v>
      </c>
      <c r="G2976" s="13">
        <f t="array" ref="G2976">_xlfn.XLOOKUP(D2976,desc1!$F:$F,desc1!$H:$H,"--")</f>
        <v>96.13</v>
      </c>
      <c r="H2976" s="13">
        <f t="array" ref="H2976">_xlfn.XLOOKUP(D2976,desc2!$F:$F,desc2!$H:$H,"--")</f>
        <v>101.36</v>
      </c>
      <c r="I2976" s="13">
        <f t="array" ref="I2976">_xlfn.XLOOKUP(D2976,rand1!$F:$F,rand1!$H:$H,"--")</f>
        <v>95.87</v>
      </c>
      <c r="J2976" s="13">
        <f t="array" ref="J2976">_xlfn.XLOOKUP(D2976,rand2!$F:$F,rand2!$H:$H,"--")</f>
        <v>85.97</v>
      </c>
      <c r="K2976" s="13">
        <f t="shared" si="2"/>
        <v>85.97</v>
      </c>
      <c r="L2976" s="13" t="str">
        <f t="array" ref="L2976">_xlfn.XLOOKUP(D2976,'asc1'!$F:$F,'asc1'!$K:$K,"--")</f>
        <v>sí</v>
      </c>
      <c r="P2976" s="32"/>
      <c r="Q2976" s="32"/>
    </row>
    <row r="2977">
      <c r="A2977" s="4" t="s">
        <v>22</v>
      </c>
      <c r="B2977" s="4" t="s">
        <v>3453</v>
      </c>
      <c r="C2977" s="4" t="s">
        <v>25</v>
      </c>
      <c r="D2977" s="4" t="s">
        <v>3462</v>
      </c>
      <c r="E2977" s="12">
        <v>85.04</v>
      </c>
      <c r="F2977" s="13">
        <f t="array" ref="F2977">_xlfn.XLOOKUP(D2977,'asc2'!$F:$F,'asc2'!$H:$H,"--")</f>
        <v>91.3</v>
      </c>
      <c r="G2977" s="13">
        <f t="array" ref="G2977">_xlfn.XLOOKUP(D2977,desc1!$F:$F,desc1!$H:$H,"--")</f>
        <v>93.13</v>
      </c>
      <c r="H2977" s="13">
        <f t="array" ref="H2977">_xlfn.XLOOKUP(D2977,desc2!$F:$F,desc2!$H:$H,"--")</f>
        <v>89.65</v>
      </c>
      <c r="I2977" s="13">
        <f t="array" ref="I2977">_xlfn.XLOOKUP(D2977,rand1!$F:$F,rand1!$H:$H,"--")</f>
        <v>91.95</v>
      </c>
      <c r="J2977" s="13">
        <f t="array" ref="J2977">_xlfn.XLOOKUP(D2977,rand2!$F:$F,rand2!$H:$H,"--")</f>
        <v>88.33</v>
      </c>
      <c r="K2977" s="13">
        <f t="shared" si="2"/>
        <v>85.04</v>
      </c>
      <c r="L2977" s="13" t="str">
        <f t="array" ref="L2977">_xlfn.XLOOKUP(D2977,'asc1'!$F:$F,'asc1'!$K:$K,"--")</f>
        <v>sí</v>
      </c>
      <c r="P2977" s="32"/>
      <c r="Q2977" s="32"/>
    </row>
    <row r="2978">
      <c r="A2978" s="4" t="s">
        <v>22</v>
      </c>
      <c r="B2978" s="4" t="s">
        <v>3453</v>
      </c>
      <c r="C2978" s="4" t="s">
        <v>25</v>
      </c>
      <c r="D2978" s="4" t="s">
        <v>3461</v>
      </c>
      <c r="E2978" s="12">
        <v>89.4</v>
      </c>
      <c r="F2978" s="13">
        <f t="array" ref="F2978">_xlfn.XLOOKUP(D2978,'asc2'!$F:$F,'asc2'!$H:$H,"--")</f>
        <v>91.8</v>
      </c>
      <c r="G2978" s="13">
        <f t="array" ref="G2978">_xlfn.XLOOKUP(D2978,desc1!$F:$F,desc1!$H:$H,"--")</f>
        <v>89.41</v>
      </c>
      <c r="H2978" s="13">
        <f t="array" ref="H2978">_xlfn.XLOOKUP(D2978,desc2!$F:$F,desc2!$H:$H,"--")</f>
        <v>93.2</v>
      </c>
      <c r="I2978" s="13">
        <f t="array" ref="I2978">_xlfn.XLOOKUP(D2978,rand1!$F:$F,rand1!$H:$H,"--")</f>
        <v>87.76</v>
      </c>
      <c r="J2978" s="13">
        <f t="array" ref="J2978">_xlfn.XLOOKUP(D2978,rand2!$F:$F,rand2!$H:$H,"--")</f>
        <v>92.93</v>
      </c>
      <c r="K2978" s="13">
        <f t="shared" si="2"/>
        <v>87.76</v>
      </c>
      <c r="L2978" s="13" t="str">
        <f t="array" ref="L2978">_xlfn.XLOOKUP(D2978,'asc1'!$F:$F,'asc1'!$K:$K,"--")</f>
        <v>sí</v>
      </c>
      <c r="P2978" s="32"/>
      <c r="Q2978" s="32"/>
    </row>
    <row r="2979">
      <c r="A2979" s="4" t="s">
        <v>22</v>
      </c>
      <c r="B2979" s="4" t="s">
        <v>3453</v>
      </c>
      <c r="C2979" s="4" t="s">
        <v>25</v>
      </c>
      <c r="D2979" s="4" t="s">
        <v>3459</v>
      </c>
      <c r="E2979" s="12">
        <v>96.63</v>
      </c>
      <c r="F2979" s="13">
        <f t="array" ref="F2979">_xlfn.XLOOKUP(D2979,'asc2'!$F:$F,'asc2'!$H:$H,"--")</f>
        <v>91.26</v>
      </c>
      <c r="G2979" s="13">
        <f t="array" ref="G2979">_xlfn.XLOOKUP(D2979,desc1!$F:$F,desc1!$H:$H,"--")</f>
        <v>91.86</v>
      </c>
      <c r="H2979" s="13">
        <f t="array" ref="H2979">_xlfn.XLOOKUP(D2979,desc2!$F:$F,desc2!$H:$H,"--")</f>
        <v>96.76</v>
      </c>
      <c r="I2979" s="13">
        <f t="array" ref="I2979">_xlfn.XLOOKUP(D2979,rand1!$F:$F,rand1!$H:$H,"--")</f>
        <v>88.3</v>
      </c>
      <c r="J2979" s="13">
        <f t="array" ref="J2979">_xlfn.XLOOKUP(D2979,rand2!$F:$F,rand2!$H:$H,"--")</f>
        <v>99.67</v>
      </c>
      <c r="K2979" s="13">
        <f t="shared" si="2"/>
        <v>88.3</v>
      </c>
      <c r="L2979" s="13" t="str">
        <f t="array" ref="L2979">_xlfn.XLOOKUP(D2979,'asc1'!$F:$F,'asc1'!$K:$K,"--")</f>
        <v>sí</v>
      </c>
      <c r="P2979" s="32"/>
      <c r="Q2979" s="32"/>
    </row>
    <row r="2980">
      <c r="A2980" s="4" t="s">
        <v>22</v>
      </c>
      <c r="B2980" s="4" t="s">
        <v>3453</v>
      </c>
      <c r="C2980" s="4" t="s">
        <v>25</v>
      </c>
      <c r="D2980" s="4" t="s">
        <v>3457</v>
      </c>
      <c r="E2980" s="12">
        <v>93.27</v>
      </c>
      <c r="F2980" s="13">
        <f t="array" ref="F2980">_xlfn.XLOOKUP(D2980,'asc2'!$F:$F,'asc2'!$H:$H,"--")</f>
        <v>88.14</v>
      </c>
      <c r="G2980" s="13">
        <f t="array" ref="G2980">_xlfn.XLOOKUP(D2980,desc1!$F:$F,desc1!$H:$H,"--")</f>
        <v>95.2</v>
      </c>
      <c r="H2980" s="13">
        <f t="array" ref="H2980">_xlfn.XLOOKUP(D2980,desc2!$F:$F,desc2!$H:$H,"--")</f>
        <v>90.67</v>
      </c>
      <c r="I2980" s="13">
        <f t="array" ref="I2980">_xlfn.XLOOKUP(D2980,rand1!$F:$F,rand1!$H:$H,"--")</f>
        <v>88.72</v>
      </c>
      <c r="J2980" s="13">
        <f t="array" ref="J2980">_xlfn.XLOOKUP(D2980,rand2!$F:$F,rand2!$H:$H,"--")</f>
        <v>96.37</v>
      </c>
      <c r="K2980" s="13">
        <f t="shared" si="2"/>
        <v>88.14</v>
      </c>
      <c r="L2980" s="13" t="str">
        <f t="array" ref="L2980">_xlfn.XLOOKUP(D2980,'asc1'!$F:$F,'asc1'!$K:$K,"--")</f>
        <v>sí</v>
      </c>
      <c r="P2980" s="32"/>
      <c r="Q2980" s="32"/>
    </row>
    <row r="2981">
      <c r="A2981" s="4" t="s">
        <v>22</v>
      </c>
      <c r="B2981" s="4" t="s">
        <v>3453</v>
      </c>
      <c r="C2981" s="4" t="s">
        <v>25</v>
      </c>
      <c r="D2981" s="4" t="s">
        <v>3454</v>
      </c>
      <c r="E2981" s="12">
        <v>93.72</v>
      </c>
      <c r="F2981" s="13">
        <f t="array" ref="F2981">_xlfn.XLOOKUP(D2981,'asc2'!$F:$F,'asc2'!$H:$H,"--")</f>
        <v>87.86</v>
      </c>
      <c r="G2981" s="13">
        <f t="array" ref="G2981">_xlfn.XLOOKUP(D2981,desc1!$F:$F,desc1!$H:$H,"--")</f>
        <v>91.9</v>
      </c>
      <c r="H2981" s="13">
        <f t="array" ref="H2981">_xlfn.XLOOKUP(D2981,desc2!$F:$F,desc2!$H:$H,"--")</f>
        <v>93.59</v>
      </c>
      <c r="I2981" s="13">
        <f t="array" ref="I2981">_xlfn.XLOOKUP(D2981,rand1!$F:$F,rand1!$H:$H,"--")</f>
        <v>90.8</v>
      </c>
      <c r="J2981" s="13">
        <f t="array" ref="J2981">_xlfn.XLOOKUP(D2981,rand2!$F:$F,rand2!$H:$H,"--")</f>
        <v>85.16</v>
      </c>
      <c r="K2981" s="13">
        <f t="shared" si="2"/>
        <v>85.16</v>
      </c>
      <c r="L2981" s="13" t="str">
        <f t="array" ref="L2981">_xlfn.XLOOKUP(D2981,'asc1'!$F:$F,'asc1'!$K:$K,"--")</f>
        <v>sí</v>
      </c>
      <c r="P2981" s="32"/>
      <c r="Q2981" s="32"/>
    </row>
    <row r="2982">
      <c r="A2982" s="4" t="s">
        <v>22</v>
      </c>
      <c r="B2982" s="4" t="s">
        <v>3407</v>
      </c>
      <c r="C2982" s="4" t="s">
        <v>25</v>
      </c>
      <c r="D2982" s="4" t="s">
        <v>3452</v>
      </c>
      <c r="E2982" s="12">
        <v>85.9</v>
      </c>
      <c r="F2982" s="13">
        <f t="array" ref="F2982">_xlfn.XLOOKUP(D2982,'asc2'!$F:$F,'asc2'!$H:$H,"--")</f>
        <v>89.9</v>
      </c>
      <c r="G2982" s="13">
        <f t="array" ref="G2982">_xlfn.XLOOKUP(D2982,desc1!$F:$F,desc1!$H:$H,"--")</f>
        <v>94.03</v>
      </c>
      <c r="H2982" s="13">
        <f t="array" ref="H2982">_xlfn.XLOOKUP(D2982,desc2!$F:$F,desc2!$H:$H,"--")</f>
        <v>122.43</v>
      </c>
      <c r="I2982" s="13">
        <f t="array" ref="I2982">_xlfn.XLOOKUP(D2982,rand1!$F:$F,rand1!$H:$H,"--")</f>
        <v>88.27</v>
      </c>
      <c r="J2982" s="13">
        <f t="array" ref="J2982">_xlfn.XLOOKUP(D2982,rand2!$F:$F,rand2!$H:$H,"--")</f>
        <v>88.56</v>
      </c>
      <c r="K2982" s="13">
        <f t="shared" si="2"/>
        <v>85.9</v>
      </c>
      <c r="L2982" s="13" t="str">
        <f t="array" ref="L2982">_xlfn.XLOOKUP(D2982,'asc1'!$F:$F,'asc1'!$K:$K,"--")</f>
        <v>sí</v>
      </c>
      <c r="P2982" s="32"/>
      <c r="Q2982" s="32"/>
    </row>
    <row r="2983">
      <c r="A2983" s="4" t="s">
        <v>22</v>
      </c>
      <c r="B2983" s="4" t="s">
        <v>3407</v>
      </c>
      <c r="C2983" s="4" t="s">
        <v>25</v>
      </c>
      <c r="D2983" s="4" t="s">
        <v>3449</v>
      </c>
      <c r="E2983" s="12">
        <v>93.09</v>
      </c>
      <c r="F2983" s="13">
        <f t="array" ref="F2983">_xlfn.XLOOKUP(D2983,'asc2'!$F:$F,'asc2'!$H:$H,"--")</f>
        <v>93.83</v>
      </c>
      <c r="G2983" s="13">
        <f t="array" ref="G2983">_xlfn.XLOOKUP(D2983,desc1!$F:$F,desc1!$H:$H,"--")</f>
        <v>97.59</v>
      </c>
      <c r="H2983" s="13">
        <f t="array" ref="H2983">_xlfn.XLOOKUP(D2983,desc2!$F:$F,desc2!$H:$H,"--")</f>
        <v>102.23</v>
      </c>
      <c r="I2983" s="13">
        <f t="array" ref="I2983">_xlfn.XLOOKUP(D2983,rand1!$F:$F,rand1!$H:$H,"--")</f>
        <v>87.8</v>
      </c>
      <c r="J2983" s="13">
        <f t="array" ref="J2983">_xlfn.XLOOKUP(D2983,rand2!$F:$F,rand2!$H:$H,"--")</f>
        <v>92.51</v>
      </c>
      <c r="K2983" s="13">
        <f t="shared" si="2"/>
        <v>87.8</v>
      </c>
      <c r="L2983" s="13" t="str">
        <f t="array" ref="L2983">_xlfn.XLOOKUP(D2983,'asc1'!$F:$F,'asc1'!$K:$K,"--")</f>
        <v>sí</v>
      </c>
      <c r="P2983" s="32"/>
      <c r="Q2983" s="32"/>
    </row>
    <row r="2984">
      <c r="A2984" s="4" t="s">
        <v>22</v>
      </c>
      <c r="B2984" s="4" t="s">
        <v>3407</v>
      </c>
      <c r="C2984" s="4" t="s">
        <v>25</v>
      </c>
      <c r="D2984" s="4" t="s">
        <v>3447</v>
      </c>
      <c r="E2984" s="12">
        <v>97.7</v>
      </c>
      <c r="F2984" s="13">
        <f t="array" ref="F2984">_xlfn.XLOOKUP(D2984,'asc2'!$F:$F,'asc2'!$H:$H,"--")</f>
        <v>91.59</v>
      </c>
      <c r="G2984" s="13">
        <f t="array" ref="G2984">_xlfn.XLOOKUP(D2984,desc1!$F:$F,desc1!$H:$H,"--")</f>
        <v>97.88</v>
      </c>
      <c r="H2984" s="13">
        <f t="array" ref="H2984">_xlfn.XLOOKUP(D2984,desc2!$F:$F,desc2!$H:$H,"--")</f>
        <v>99.2</v>
      </c>
      <c r="I2984" s="13">
        <f t="array" ref="I2984">_xlfn.XLOOKUP(D2984,rand1!$F:$F,rand1!$H:$H,"--")</f>
        <v>87.81</v>
      </c>
      <c r="J2984" s="13">
        <f t="array" ref="J2984">_xlfn.XLOOKUP(D2984,rand2!$F:$F,rand2!$H:$H,"--")</f>
        <v>88.87</v>
      </c>
      <c r="K2984" s="13">
        <f t="shared" si="2"/>
        <v>87.81</v>
      </c>
      <c r="L2984" s="13" t="str">
        <f t="array" ref="L2984">_xlfn.XLOOKUP(D2984,'asc1'!$F:$F,'asc1'!$K:$K,"--")</f>
        <v>sí</v>
      </c>
      <c r="P2984" s="32"/>
      <c r="Q2984" s="32"/>
    </row>
    <row r="2985">
      <c r="A2985" s="4" t="s">
        <v>22</v>
      </c>
      <c r="B2985" s="4" t="s">
        <v>3407</v>
      </c>
      <c r="C2985" s="4" t="s">
        <v>25</v>
      </c>
      <c r="D2985" s="4" t="s">
        <v>3445</v>
      </c>
      <c r="E2985" s="12">
        <v>93.35</v>
      </c>
      <c r="F2985" s="13">
        <f t="array" ref="F2985">_xlfn.XLOOKUP(D2985,'asc2'!$F:$F,'asc2'!$H:$H,"--")</f>
        <v>86.7</v>
      </c>
      <c r="G2985" s="13">
        <f t="array" ref="G2985">_xlfn.XLOOKUP(D2985,desc1!$F:$F,desc1!$H:$H,"--")</f>
        <v>104.34</v>
      </c>
      <c r="H2985" s="13">
        <f t="array" ref="H2985">_xlfn.XLOOKUP(D2985,desc2!$F:$F,desc2!$H:$H,"--")</f>
        <v>87.93</v>
      </c>
      <c r="I2985" s="13">
        <f t="array" ref="I2985">_xlfn.XLOOKUP(D2985,rand1!$F:$F,rand1!$H:$H,"--")</f>
        <v>95.08</v>
      </c>
      <c r="J2985" s="13">
        <f t="array" ref="J2985">_xlfn.XLOOKUP(D2985,rand2!$F:$F,rand2!$H:$H,"--")</f>
        <v>95.08</v>
      </c>
      <c r="K2985" s="13">
        <f t="shared" si="2"/>
        <v>86.7</v>
      </c>
      <c r="L2985" s="13" t="str">
        <f t="array" ref="L2985">_xlfn.XLOOKUP(D2985,'asc1'!$F:$F,'asc1'!$K:$K,"--")</f>
        <v>sí</v>
      </c>
      <c r="P2985" s="32"/>
      <c r="Q2985" s="32"/>
    </row>
    <row r="2986">
      <c r="A2986" s="4" t="s">
        <v>22</v>
      </c>
      <c r="B2986" s="4" t="s">
        <v>3407</v>
      </c>
      <c r="C2986" s="4" t="s">
        <v>25</v>
      </c>
      <c r="D2986" s="4" t="s">
        <v>3443</v>
      </c>
      <c r="E2986" s="12">
        <v>113.62</v>
      </c>
      <c r="F2986" s="13">
        <f t="array" ref="F2986">_xlfn.XLOOKUP(D2986,'asc2'!$F:$F,'asc2'!$H:$H,"--")</f>
        <v>88.44</v>
      </c>
      <c r="G2986" s="13">
        <f t="array" ref="G2986">_xlfn.XLOOKUP(D2986,desc1!$F:$F,desc1!$H:$H,"--")</f>
        <v>100.23</v>
      </c>
      <c r="H2986" s="13">
        <f t="array" ref="H2986">_xlfn.XLOOKUP(D2986,desc2!$F:$F,desc2!$H:$H,"--")</f>
        <v>91.1</v>
      </c>
      <c r="I2986" s="13">
        <f t="array" ref="I2986">_xlfn.XLOOKUP(D2986,rand1!$F:$F,rand1!$H:$H,"--")</f>
        <v>114.77</v>
      </c>
      <c r="J2986" s="13">
        <f t="array" ref="J2986">_xlfn.XLOOKUP(D2986,rand2!$F:$F,rand2!$H:$H,"--")</f>
        <v>84.69</v>
      </c>
      <c r="K2986" s="13">
        <f t="shared" si="2"/>
        <v>84.69</v>
      </c>
      <c r="L2986" s="13" t="str">
        <f t="array" ref="L2986">_xlfn.XLOOKUP(D2986,'asc1'!$F:$F,'asc1'!$K:$K,"--")</f>
        <v>sí</v>
      </c>
      <c r="P2986" s="32"/>
      <c r="Q2986" s="32"/>
    </row>
    <row r="2987">
      <c r="A2987" s="4" t="s">
        <v>22</v>
      </c>
      <c r="B2987" s="4" t="s">
        <v>3407</v>
      </c>
      <c r="C2987" s="4" t="s">
        <v>25</v>
      </c>
      <c r="D2987" s="4" t="s">
        <v>3440</v>
      </c>
      <c r="E2987" s="12">
        <v>138.75</v>
      </c>
      <c r="F2987" s="13">
        <f t="array" ref="F2987">_xlfn.XLOOKUP(D2987,'asc2'!$F:$F,'asc2'!$H:$H,"--")</f>
        <v>87.31</v>
      </c>
      <c r="G2987" s="13">
        <f t="array" ref="G2987">_xlfn.XLOOKUP(D2987,desc1!$F:$F,desc1!$H:$H,"--")</f>
        <v>104.93</v>
      </c>
      <c r="H2987" s="13">
        <f t="array" ref="H2987">_xlfn.XLOOKUP(D2987,desc2!$F:$F,desc2!$H:$H,"--")</f>
        <v>82.93</v>
      </c>
      <c r="I2987" s="13">
        <f t="array" ref="I2987">_xlfn.XLOOKUP(D2987,rand1!$F:$F,rand1!$H:$H,"--")</f>
        <v>91.92</v>
      </c>
      <c r="J2987" s="13">
        <f t="array" ref="J2987">_xlfn.XLOOKUP(D2987,rand2!$F:$F,rand2!$H:$H,"--")</f>
        <v>85.52</v>
      </c>
      <c r="K2987" s="13">
        <f t="shared" si="2"/>
        <v>82.93</v>
      </c>
      <c r="L2987" s="13" t="str">
        <f t="array" ref="L2987">_xlfn.XLOOKUP(D2987,'asc1'!$F:$F,'asc1'!$K:$K,"--")</f>
        <v>sí</v>
      </c>
      <c r="P2987" s="32"/>
      <c r="Q2987" s="32"/>
    </row>
    <row r="2988">
      <c r="A2988" s="4" t="s">
        <v>22</v>
      </c>
      <c r="B2988" s="4" t="s">
        <v>3407</v>
      </c>
      <c r="C2988" s="4" t="s">
        <v>25</v>
      </c>
      <c r="D2988" s="4" t="s">
        <v>3438</v>
      </c>
      <c r="E2988" s="12">
        <v>116.46</v>
      </c>
      <c r="F2988" s="13">
        <f t="array" ref="F2988">_xlfn.XLOOKUP(D2988,'asc2'!$F:$F,'asc2'!$H:$H,"--")</f>
        <v>93.57</v>
      </c>
      <c r="G2988" s="13">
        <f t="array" ref="G2988">_xlfn.XLOOKUP(D2988,desc1!$F:$F,desc1!$H:$H,"--")</f>
        <v>104.47</v>
      </c>
      <c r="H2988" s="13">
        <f t="array" ref="H2988">_xlfn.XLOOKUP(D2988,desc2!$F:$F,desc2!$H:$H,"--")</f>
        <v>91.21</v>
      </c>
      <c r="I2988" s="13">
        <f t="array" ref="I2988">_xlfn.XLOOKUP(D2988,rand1!$F:$F,rand1!$H:$H,"--")</f>
        <v>85.68</v>
      </c>
      <c r="J2988" s="13">
        <f t="array" ref="J2988">_xlfn.XLOOKUP(D2988,rand2!$F:$F,rand2!$H:$H,"--")</f>
        <v>97.56</v>
      </c>
      <c r="K2988" s="13">
        <f t="shared" si="2"/>
        <v>85.68</v>
      </c>
      <c r="L2988" s="13" t="str">
        <f t="array" ref="L2988">_xlfn.XLOOKUP(D2988,'asc1'!$F:$F,'asc1'!$K:$K,"--")</f>
        <v>sí</v>
      </c>
      <c r="P2988" s="32"/>
      <c r="Q2988" s="32"/>
    </row>
    <row r="2989">
      <c r="A2989" s="4" t="s">
        <v>22</v>
      </c>
      <c r="B2989" s="4" t="s">
        <v>3407</v>
      </c>
      <c r="C2989" s="4" t="s">
        <v>25</v>
      </c>
      <c r="D2989" s="4" t="s">
        <v>3436</v>
      </c>
      <c r="E2989" s="12">
        <v>107.63</v>
      </c>
      <c r="F2989" s="13">
        <f t="array" ref="F2989">_xlfn.XLOOKUP(D2989,'asc2'!$F:$F,'asc2'!$H:$H,"--")</f>
        <v>92.05</v>
      </c>
      <c r="G2989" s="13">
        <f t="array" ref="G2989">_xlfn.XLOOKUP(D2989,desc1!$F:$F,desc1!$H:$H,"--")</f>
        <v>98.39</v>
      </c>
      <c r="H2989" s="13">
        <f t="array" ref="H2989">_xlfn.XLOOKUP(D2989,desc2!$F:$F,desc2!$H:$H,"--")</f>
        <v>94.63</v>
      </c>
      <c r="I2989" s="13">
        <f t="array" ref="I2989">_xlfn.XLOOKUP(D2989,rand1!$F:$F,rand1!$H:$H,"--")</f>
        <v>89.08</v>
      </c>
      <c r="J2989" s="13">
        <f t="array" ref="J2989">_xlfn.XLOOKUP(D2989,rand2!$F:$F,rand2!$H:$H,"--")</f>
        <v>93.62</v>
      </c>
      <c r="K2989" s="13">
        <f t="shared" si="2"/>
        <v>89.08</v>
      </c>
      <c r="L2989" s="13" t="str">
        <f t="array" ref="L2989">_xlfn.XLOOKUP(D2989,'asc1'!$F:$F,'asc1'!$K:$K,"--")</f>
        <v>sí</v>
      </c>
      <c r="P2989" s="32"/>
      <c r="Q2989" s="32"/>
    </row>
    <row r="2990">
      <c r="A2990" s="4" t="s">
        <v>22</v>
      </c>
      <c r="B2990" s="4" t="s">
        <v>3407</v>
      </c>
      <c r="C2990" s="4" t="s">
        <v>25</v>
      </c>
      <c r="D2990" s="4" t="s">
        <v>3434</v>
      </c>
      <c r="E2990" s="12">
        <v>93.29</v>
      </c>
      <c r="F2990" s="13">
        <f t="array" ref="F2990">_xlfn.XLOOKUP(D2990,'asc2'!$F:$F,'asc2'!$H:$H,"--")</f>
        <v>87.49</v>
      </c>
      <c r="G2990" s="13">
        <f t="array" ref="G2990">_xlfn.XLOOKUP(D2990,desc1!$F:$F,desc1!$H:$H,"--")</f>
        <v>90.71</v>
      </c>
      <c r="H2990" s="13">
        <f t="array" ref="H2990">_xlfn.XLOOKUP(D2990,desc2!$F:$F,desc2!$H:$H,"--")</f>
        <v>86.39</v>
      </c>
      <c r="I2990" s="13">
        <f t="array" ref="I2990">_xlfn.XLOOKUP(D2990,rand1!$F:$F,rand1!$H:$H,"--")</f>
        <v>90.55</v>
      </c>
      <c r="J2990" s="13">
        <f t="array" ref="J2990">_xlfn.XLOOKUP(D2990,rand2!$F:$F,rand2!$H:$H,"--")</f>
        <v>99.04</v>
      </c>
      <c r="K2990" s="13">
        <f t="shared" si="2"/>
        <v>86.39</v>
      </c>
      <c r="L2990" s="13" t="str">
        <f t="array" ref="L2990">_xlfn.XLOOKUP(D2990,'asc1'!$F:$F,'asc1'!$K:$K,"--")</f>
        <v>sí</v>
      </c>
      <c r="P2990" s="32"/>
      <c r="Q2990" s="32"/>
    </row>
    <row r="2991">
      <c r="A2991" s="4" t="s">
        <v>22</v>
      </c>
      <c r="B2991" s="4" t="s">
        <v>3407</v>
      </c>
      <c r="C2991" s="4" t="s">
        <v>25</v>
      </c>
      <c r="D2991" s="4" t="s">
        <v>3431</v>
      </c>
      <c r="E2991" s="12">
        <v>96.56</v>
      </c>
      <c r="F2991" s="13">
        <f t="array" ref="F2991">_xlfn.XLOOKUP(D2991,'asc2'!$F:$F,'asc2'!$H:$H,"--")</f>
        <v>98</v>
      </c>
      <c r="G2991" s="13">
        <f t="array" ref="G2991">_xlfn.XLOOKUP(D2991,desc1!$F:$F,desc1!$H:$H,"--")</f>
        <v>100.67</v>
      </c>
      <c r="H2991" s="13">
        <f t="array" ref="H2991">_xlfn.XLOOKUP(D2991,desc2!$F:$F,desc2!$H:$H,"--")</f>
        <v>86.91</v>
      </c>
      <c r="I2991" s="13">
        <f t="array" ref="I2991">_xlfn.XLOOKUP(D2991,rand1!$F:$F,rand1!$H:$H,"--")</f>
        <v>87.23</v>
      </c>
      <c r="J2991" s="13">
        <f t="array" ref="J2991">_xlfn.XLOOKUP(D2991,rand2!$F:$F,rand2!$H:$H,"--")</f>
        <v>88.79</v>
      </c>
      <c r="K2991" s="13">
        <f t="shared" si="2"/>
        <v>86.91</v>
      </c>
      <c r="L2991" s="13" t="str">
        <f t="array" ref="L2991">_xlfn.XLOOKUP(D2991,'asc1'!$F:$F,'asc1'!$K:$K,"--")</f>
        <v>sí</v>
      </c>
      <c r="P2991" s="32"/>
      <c r="Q2991" s="32"/>
    </row>
    <row r="2992">
      <c r="A2992" s="4" t="s">
        <v>22</v>
      </c>
      <c r="B2992" s="4" t="s">
        <v>3407</v>
      </c>
      <c r="C2992" s="4" t="s">
        <v>25</v>
      </c>
      <c r="D2992" s="4" t="s">
        <v>3429</v>
      </c>
      <c r="E2992" s="12">
        <v>93.93</v>
      </c>
      <c r="F2992" s="13">
        <f t="array" ref="F2992">_xlfn.XLOOKUP(D2992,'asc2'!$F:$F,'asc2'!$H:$H,"--")</f>
        <v>94.27</v>
      </c>
      <c r="G2992" s="13">
        <f t="array" ref="G2992">_xlfn.XLOOKUP(D2992,desc1!$F:$F,desc1!$H:$H,"--")</f>
        <v>103.06</v>
      </c>
      <c r="H2992" s="13">
        <f t="array" ref="H2992">_xlfn.XLOOKUP(D2992,desc2!$F:$F,desc2!$H:$H,"--")</f>
        <v>88.05</v>
      </c>
      <c r="I2992" s="13">
        <f t="array" ref="I2992">_xlfn.XLOOKUP(D2992,rand1!$F:$F,rand1!$H:$H,"--")</f>
        <v>95.23</v>
      </c>
      <c r="J2992" s="13">
        <f t="array" ref="J2992">_xlfn.XLOOKUP(D2992,rand2!$F:$F,rand2!$H:$H,"--")</f>
        <v>83.05</v>
      </c>
      <c r="K2992" s="13">
        <f t="shared" si="2"/>
        <v>83.05</v>
      </c>
      <c r="L2992" s="13" t="str">
        <f t="array" ref="L2992">_xlfn.XLOOKUP(D2992,'asc1'!$F:$F,'asc1'!$K:$K,"--")</f>
        <v>sí</v>
      </c>
      <c r="P2992" s="32"/>
      <c r="Q2992" s="32"/>
    </row>
    <row r="2993">
      <c r="A2993" s="4" t="s">
        <v>22</v>
      </c>
      <c r="B2993" s="4" t="s">
        <v>3407</v>
      </c>
      <c r="C2993" s="4" t="s">
        <v>25</v>
      </c>
      <c r="D2993" s="4" t="s">
        <v>3425</v>
      </c>
      <c r="E2993" s="12">
        <v>87.6</v>
      </c>
      <c r="F2993" s="13">
        <f t="array" ref="F2993">_xlfn.XLOOKUP(D2993,'asc2'!$F:$F,'asc2'!$H:$H,"--")</f>
        <v>92.24</v>
      </c>
      <c r="G2993" s="13">
        <f t="array" ref="G2993">_xlfn.XLOOKUP(D2993,desc1!$F:$F,desc1!$H:$H,"--")</f>
        <v>90.21</v>
      </c>
      <c r="H2993" s="13">
        <f t="array" ref="H2993">_xlfn.XLOOKUP(D2993,desc2!$F:$F,desc2!$H:$H,"--")</f>
        <v>89.21</v>
      </c>
      <c r="I2993" s="13">
        <f t="array" ref="I2993">_xlfn.XLOOKUP(D2993,rand1!$F:$F,rand1!$H:$H,"--")</f>
        <v>97.03</v>
      </c>
      <c r="J2993" s="13">
        <f t="array" ref="J2993">_xlfn.XLOOKUP(D2993,rand2!$F:$F,rand2!$H:$H,"--")</f>
        <v>92.4</v>
      </c>
      <c r="K2993" s="13">
        <f t="shared" si="2"/>
        <v>87.6</v>
      </c>
      <c r="L2993" s="13" t="str">
        <f t="array" ref="L2993">_xlfn.XLOOKUP(D2993,'asc1'!$F:$F,'asc1'!$K:$K,"--")</f>
        <v>sí</v>
      </c>
      <c r="P2993" s="32"/>
      <c r="Q2993" s="32"/>
    </row>
    <row r="2994">
      <c r="A2994" s="4" t="s">
        <v>22</v>
      </c>
      <c r="B2994" s="4" t="s">
        <v>3407</v>
      </c>
      <c r="C2994" s="4" t="s">
        <v>25</v>
      </c>
      <c r="D2994" s="4" t="s">
        <v>3422</v>
      </c>
      <c r="E2994" s="12">
        <v>91.17</v>
      </c>
      <c r="F2994" s="13">
        <f t="array" ref="F2994">_xlfn.XLOOKUP(D2994,'asc2'!$F:$F,'asc2'!$H:$H,"--")</f>
        <v>95.41</v>
      </c>
      <c r="G2994" s="13">
        <f t="array" ref="G2994">_xlfn.XLOOKUP(D2994,desc1!$F:$F,desc1!$H:$H,"--")</f>
        <v>87.71</v>
      </c>
      <c r="H2994" s="13">
        <f t="array" ref="H2994">_xlfn.XLOOKUP(D2994,desc2!$F:$F,desc2!$H:$H,"--")</f>
        <v>86.05</v>
      </c>
      <c r="I2994" s="13">
        <f t="array" ref="I2994">_xlfn.XLOOKUP(D2994,rand1!$F:$F,rand1!$H:$H,"--")</f>
        <v>90.83</v>
      </c>
      <c r="J2994" s="13">
        <f t="array" ref="J2994">_xlfn.XLOOKUP(D2994,rand2!$F:$F,rand2!$H:$H,"--")</f>
        <v>95.52</v>
      </c>
      <c r="K2994" s="13">
        <f t="shared" si="2"/>
        <v>86.05</v>
      </c>
      <c r="L2994" s="13" t="str">
        <f t="array" ref="L2994">_xlfn.XLOOKUP(D2994,'asc1'!$F:$F,'asc1'!$K:$K,"--")</f>
        <v>sí</v>
      </c>
      <c r="P2994" s="32"/>
      <c r="Q2994" s="32"/>
    </row>
    <row r="2995">
      <c r="A2995" s="4" t="s">
        <v>22</v>
      </c>
      <c r="B2995" s="4" t="s">
        <v>3407</v>
      </c>
      <c r="C2995" s="4" t="s">
        <v>25</v>
      </c>
      <c r="D2995" s="4" t="s">
        <v>3420</v>
      </c>
      <c r="E2995" s="12">
        <v>88.84</v>
      </c>
      <c r="F2995" s="13">
        <f t="array" ref="F2995">_xlfn.XLOOKUP(D2995,'asc2'!$F:$F,'asc2'!$H:$H,"--")</f>
        <v>92.53</v>
      </c>
      <c r="G2995" s="13">
        <f t="array" ref="G2995">_xlfn.XLOOKUP(D2995,desc1!$F:$F,desc1!$H:$H,"--")</f>
        <v>89.44</v>
      </c>
      <c r="H2995" s="13">
        <f t="array" ref="H2995">_xlfn.XLOOKUP(D2995,desc2!$F:$F,desc2!$H:$H,"--")</f>
        <v>87.51</v>
      </c>
      <c r="I2995" s="13">
        <f t="array" ref="I2995">_xlfn.XLOOKUP(D2995,rand1!$F:$F,rand1!$H:$H,"--")</f>
        <v>98.96</v>
      </c>
      <c r="J2995" s="13">
        <f t="array" ref="J2995">_xlfn.XLOOKUP(D2995,rand2!$F:$F,rand2!$H:$H,"--")</f>
        <v>93.28</v>
      </c>
      <c r="K2995" s="13">
        <f t="shared" si="2"/>
        <v>87.51</v>
      </c>
      <c r="L2995" s="13" t="str">
        <f t="array" ref="L2995">_xlfn.XLOOKUP(D2995,'asc1'!$F:$F,'asc1'!$K:$K,"--")</f>
        <v>sí</v>
      </c>
      <c r="P2995" s="32"/>
      <c r="Q2995" s="32"/>
    </row>
    <row r="2996">
      <c r="A2996" s="4" t="s">
        <v>22</v>
      </c>
      <c r="B2996" s="4" t="s">
        <v>3407</v>
      </c>
      <c r="C2996" s="4" t="s">
        <v>25</v>
      </c>
      <c r="D2996" s="4" t="s">
        <v>3416</v>
      </c>
      <c r="E2996" s="12">
        <v>85.49</v>
      </c>
      <c r="F2996" s="13">
        <f t="array" ref="F2996">_xlfn.XLOOKUP(D2996,'asc2'!$F:$F,'asc2'!$H:$H,"--")</f>
        <v>90.55</v>
      </c>
      <c r="G2996" s="13">
        <f t="array" ref="G2996">_xlfn.XLOOKUP(D2996,desc1!$F:$F,desc1!$H:$H,"--")</f>
        <v>83.57</v>
      </c>
      <c r="H2996" s="13">
        <f t="array" ref="H2996">_xlfn.XLOOKUP(D2996,desc2!$F:$F,desc2!$H:$H,"--")</f>
        <v>89.96</v>
      </c>
      <c r="I2996" s="13">
        <f t="array" ref="I2996">_xlfn.XLOOKUP(D2996,rand1!$F:$F,rand1!$H:$H,"--")</f>
        <v>90.06</v>
      </c>
      <c r="J2996" s="13">
        <f t="array" ref="J2996">_xlfn.XLOOKUP(D2996,rand2!$F:$F,rand2!$H:$H,"--")</f>
        <v>89.55</v>
      </c>
      <c r="K2996" s="13">
        <f t="shared" si="2"/>
        <v>83.57</v>
      </c>
      <c r="L2996" s="13" t="str">
        <f t="array" ref="L2996">_xlfn.XLOOKUP(D2996,'asc1'!$F:$F,'asc1'!$K:$K,"--")</f>
        <v>sí</v>
      </c>
      <c r="P2996" s="32"/>
      <c r="Q2996" s="32"/>
    </row>
    <row r="2997">
      <c r="A2997" s="4" t="s">
        <v>22</v>
      </c>
      <c r="B2997" s="4" t="s">
        <v>3407</v>
      </c>
      <c r="C2997" s="4" t="s">
        <v>25</v>
      </c>
      <c r="D2997" s="4" t="s">
        <v>3415</v>
      </c>
      <c r="E2997" s="12">
        <v>99.28</v>
      </c>
      <c r="F2997" s="13">
        <f t="array" ref="F2997">_xlfn.XLOOKUP(D2997,'asc2'!$F:$F,'asc2'!$H:$H,"--")</f>
        <v>88.31</v>
      </c>
      <c r="G2997" s="13">
        <f t="array" ref="G2997">_xlfn.XLOOKUP(D2997,desc1!$F:$F,desc1!$H:$H,"--")</f>
        <v>84.02</v>
      </c>
      <c r="H2997" s="13">
        <f t="array" ref="H2997">_xlfn.XLOOKUP(D2997,desc2!$F:$F,desc2!$H:$H,"--")</f>
        <v>90.57</v>
      </c>
      <c r="I2997" s="13">
        <f t="array" ref="I2997">_xlfn.XLOOKUP(D2997,rand1!$F:$F,rand1!$H:$H,"--")</f>
        <v>94.06</v>
      </c>
      <c r="J2997" s="13">
        <f t="array" ref="J2997">_xlfn.XLOOKUP(D2997,rand2!$F:$F,rand2!$H:$H,"--")</f>
        <v>91.71</v>
      </c>
      <c r="K2997" s="13">
        <f t="shared" si="2"/>
        <v>84.02</v>
      </c>
      <c r="L2997" s="13" t="str">
        <f t="array" ref="L2997">_xlfn.XLOOKUP(D2997,'asc1'!$F:$F,'asc1'!$K:$K,"--")</f>
        <v>sí</v>
      </c>
      <c r="P2997" s="32"/>
      <c r="Q2997" s="32"/>
    </row>
    <row r="2998">
      <c r="A2998" s="4" t="s">
        <v>22</v>
      </c>
      <c r="B2998" s="4" t="s">
        <v>3407</v>
      </c>
      <c r="C2998" s="4" t="s">
        <v>25</v>
      </c>
      <c r="D2998" s="4" t="s">
        <v>3413</v>
      </c>
      <c r="E2998" s="12">
        <v>108.11</v>
      </c>
      <c r="F2998" s="13">
        <f t="array" ref="F2998">_xlfn.XLOOKUP(D2998,'asc2'!$F:$F,'asc2'!$H:$H,"--")</f>
        <v>88.82</v>
      </c>
      <c r="G2998" s="13">
        <f t="array" ref="G2998">_xlfn.XLOOKUP(D2998,desc1!$F:$F,desc1!$H:$H,"--")</f>
        <v>81.65</v>
      </c>
      <c r="H2998" s="13">
        <f t="array" ref="H2998">_xlfn.XLOOKUP(D2998,desc2!$F:$F,desc2!$H:$H,"--")</f>
        <v>88.37</v>
      </c>
      <c r="I2998" s="13">
        <f t="array" ref="I2998">_xlfn.XLOOKUP(D2998,rand1!$F:$F,rand1!$H:$H,"--")</f>
        <v>90.25</v>
      </c>
      <c r="J2998" s="13">
        <f t="array" ref="J2998">_xlfn.XLOOKUP(D2998,rand2!$F:$F,rand2!$H:$H,"--")</f>
        <v>97.37</v>
      </c>
      <c r="K2998" s="13">
        <f t="shared" si="2"/>
        <v>81.65</v>
      </c>
      <c r="L2998" s="13" t="str">
        <f t="array" ref="L2998">_xlfn.XLOOKUP(D2998,'asc1'!$F:$F,'asc1'!$K:$K,"--")</f>
        <v>sí</v>
      </c>
      <c r="P2998" s="32"/>
      <c r="Q2998" s="32"/>
    </row>
    <row r="2999">
      <c r="A2999" s="4" t="s">
        <v>22</v>
      </c>
      <c r="B2999" s="4" t="s">
        <v>3407</v>
      </c>
      <c r="C2999" s="4" t="s">
        <v>25</v>
      </c>
      <c r="D2999" s="4" t="s">
        <v>3411</v>
      </c>
      <c r="E2999" s="12">
        <v>92.36</v>
      </c>
      <c r="F2999" s="13">
        <f t="array" ref="F2999">_xlfn.XLOOKUP(D2999,'asc2'!$F:$F,'asc2'!$H:$H,"--")</f>
        <v>89.99</v>
      </c>
      <c r="G2999" s="13">
        <f t="array" ref="G2999">_xlfn.XLOOKUP(D2999,desc1!$F:$F,desc1!$H:$H,"--")</f>
        <v>96.44</v>
      </c>
      <c r="H2999" s="13">
        <f t="array" ref="H2999">_xlfn.XLOOKUP(D2999,desc2!$F:$F,desc2!$H:$H,"--")</f>
        <v>93.35</v>
      </c>
      <c r="I2999" s="13">
        <f t="array" ref="I2999">_xlfn.XLOOKUP(D2999,rand1!$F:$F,rand1!$H:$H,"--")</f>
        <v>91.18</v>
      </c>
      <c r="J2999" s="13">
        <f t="array" ref="J2999">_xlfn.XLOOKUP(D2999,rand2!$F:$F,rand2!$H:$H,"--")</f>
        <v>94.38</v>
      </c>
      <c r="K2999" s="13">
        <f t="shared" si="2"/>
        <v>89.99</v>
      </c>
      <c r="L2999" s="13" t="str">
        <f t="array" ref="L2999">_xlfn.XLOOKUP(D2999,'asc1'!$F:$F,'asc1'!$K:$K,"--")</f>
        <v>sí</v>
      </c>
      <c r="P2999" s="32"/>
      <c r="Q2999" s="32"/>
    </row>
    <row r="3000">
      <c r="A3000" s="4" t="s">
        <v>22</v>
      </c>
      <c r="B3000" s="4" t="s">
        <v>3407</v>
      </c>
      <c r="C3000" s="4" t="s">
        <v>25</v>
      </c>
      <c r="D3000" s="4" t="s">
        <v>3409</v>
      </c>
      <c r="E3000" s="12">
        <v>88.9</v>
      </c>
      <c r="F3000" s="13">
        <f t="array" ref="F3000">_xlfn.XLOOKUP(D3000,'asc2'!$F:$F,'asc2'!$H:$H,"--")</f>
        <v>90.37</v>
      </c>
      <c r="G3000" s="13">
        <f t="array" ref="G3000">_xlfn.XLOOKUP(D3000,desc1!$F:$F,desc1!$H:$H,"--")</f>
        <v>99.41</v>
      </c>
      <c r="H3000" s="13">
        <f t="array" ref="H3000">_xlfn.XLOOKUP(D3000,desc2!$F:$F,desc2!$H:$H,"--")</f>
        <v>88.08</v>
      </c>
      <c r="I3000" s="13">
        <f t="array" ref="I3000">_xlfn.XLOOKUP(D3000,rand1!$F:$F,rand1!$H:$H,"--")</f>
        <v>89.68</v>
      </c>
      <c r="J3000" s="13">
        <f t="array" ref="J3000">_xlfn.XLOOKUP(D3000,rand2!$F:$F,rand2!$H:$H,"--")</f>
        <v>91.84</v>
      </c>
      <c r="K3000" s="13">
        <f t="shared" si="2"/>
        <v>88.08</v>
      </c>
      <c r="L3000" s="13" t="str">
        <f t="array" ref="L3000">_xlfn.XLOOKUP(D3000,'asc1'!$F:$F,'asc1'!$K:$K,"--")</f>
        <v>sí</v>
      </c>
      <c r="P3000" s="32"/>
      <c r="Q3000" s="32"/>
    </row>
    <row r="3001">
      <c r="A3001" s="4" t="s">
        <v>22</v>
      </c>
      <c r="B3001" s="4" t="s">
        <v>3407</v>
      </c>
      <c r="C3001" s="4" t="s">
        <v>25</v>
      </c>
      <c r="D3001" s="4" t="s">
        <v>3408</v>
      </c>
      <c r="E3001" s="12">
        <v>94.51</v>
      </c>
      <c r="F3001" s="13">
        <f t="array" ref="F3001">_xlfn.XLOOKUP(D3001,'asc2'!$F:$F,'asc2'!$H:$H,"--")</f>
        <v>86.71</v>
      </c>
      <c r="G3001" s="13">
        <f t="array" ref="G3001">_xlfn.XLOOKUP(D3001,desc1!$F:$F,desc1!$H:$H,"--")</f>
        <v>91.99</v>
      </c>
      <c r="H3001" s="13">
        <f t="array" ref="H3001">_xlfn.XLOOKUP(D3001,desc2!$F:$F,desc2!$H:$H,"--")</f>
        <v>93.63</v>
      </c>
      <c r="I3001" s="13">
        <f t="array" ref="I3001">_xlfn.XLOOKUP(D3001,rand1!$F:$F,rand1!$H:$H,"--")</f>
        <v>90.95</v>
      </c>
      <c r="J3001" s="13">
        <f t="array" ref="J3001">_xlfn.XLOOKUP(D3001,rand2!$F:$F,rand2!$H:$H,"--")</f>
        <v>88.15</v>
      </c>
      <c r="K3001" s="13">
        <f t="shared" si="2"/>
        <v>86.71</v>
      </c>
      <c r="L3001" s="13" t="str">
        <f t="array" ref="L3001">_xlfn.XLOOKUP(D3001,'asc1'!$F:$F,'asc1'!$K:$K,"--")</f>
        <v>sí</v>
      </c>
      <c r="P3001" s="32"/>
      <c r="Q3001" s="32"/>
    </row>
    <row r="3002">
      <c r="A3002" s="4" t="s">
        <v>22</v>
      </c>
      <c r="B3002" s="4" t="s">
        <v>3359</v>
      </c>
      <c r="C3002" s="4" t="s">
        <v>25</v>
      </c>
      <c r="D3002" s="4" t="s">
        <v>3404</v>
      </c>
      <c r="E3002" s="12">
        <v>88.19</v>
      </c>
      <c r="F3002" s="13">
        <f t="array" ref="F3002">_xlfn.XLOOKUP(D3002,'asc2'!$F:$F,'asc2'!$H:$H,"--")</f>
        <v>91.25</v>
      </c>
      <c r="G3002" s="13">
        <f t="array" ref="G3002">_xlfn.XLOOKUP(D3002,desc1!$F:$F,desc1!$H:$H,"--")</f>
        <v>115.5</v>
      </c>
      <c r="H3002" s="13">
        <f t="array" ref="H3002">_xlfn.XLOOKUP(D3002,desc2!$F:$F,desc2!$H:$H,"--")</f>
        <v>104.62</v>
      </c>
      <c r="I3002" s="13">
        <f t="array" ref="I3002">_xlfn.XLOOKUP(D3002,rand1!$F:$F,rand1!$H:$H,"--")</f>
        <v>92.85</v>
      </c>
      <c r="J3002" s="13">
        <f t="array" ref="J3002">_xlfn.XLOOKUP(D3002,rand2!$F:$F,rand2!$H:$H,"--")</f>
        <v>96.39</v>
      </c>
      <c r="K3002" s="13">
        <f t="shared" si="2"/>
        <v>88.19</v>
      </c>
      <c r="L3002" s="13" t="str">
        <f t="array" ref="L3002">_xlfn.XLOOKUP(D3002,'asc1'!$F:$F,'asc1'!$K:$K,"--")</f>
        <v>sí</v>
      </c>
      <c r="P3002" s="32"/>
      <c r="Q3002" s="32"/>
    </row>
    <row r="3003">
      <c r="A3003" s="4" t="s">
        <v>22</v>
      </c>
      <c r="B3003" s="4" t="s">
        <v>3359</v>
      </c>
      <c r="C3003" s="4" t="s">
        <v>25</v>
      </c>
      <c r="D3003" s="4" t="s">
        <v>3401</v>
      </c>
      <c r="E3003" s="12">
        <v>91.74</v>
      </c>
      <c r="F3003" s="13">
        <f t="array" ref="F3003">_xlfn.XLOOKUP(D3003,'asc2'!$F:$F,'asc2'!$H:$H,"--")</f>
        <v>86.82</v>
      </c>
      <c r="G3003" s="13">
        <f t="array" ref="G3003">_xlfn.XLOOKUP(D3003,desc1!$F:$F,desc1!$H:$H,"--")</f>
        <v>101.92</v>
      </c>
      <c r="H3003" s="13">
        <f t="array" ref="H3003">_xlfn.XLOOKUP(D3003,desc2!$F:$F,desc2!$H:$H,"--")</f>
        <v>101.18</v>
      </c>
      <c r="I3003" s="13">
        <f t="array" ref="I3003">_xlfn.XLOOKUP(D3003,rand1!$F:$F,rand1!$H:$H,"--")</f>
        <v>94.18</v>
      </c>
      <c r="J3003" s="13">
        <f t="array" ref="J3003">_xlfn.XLOOKUP(D3003,rand2!$F:$F,rand2!$H:$H,"--")</f>
        <v>92.39</v>
      </c>
      <c r="K3003" s="13">
        <f t="shared" si="2"/>
        <v>86.82</v>
      </c>
      <c r="L3003" s="13" t="str">
        <f t="array" ref="L3003">_xlfn.XLOOKUP(D3003,'asc1'!$F:$F,'asc1'!$K:$K,"--")</f>
        <v>sí</v>
      </c>
      <c r="P3003" s="32"/>
      <c r="Q3003" s="32"/>
    </row>
    <row r="3004">
      <c r="A3004" s="4" t="s">
        <v>22</v>
      </c>
      <c r="B3004" s="4" t="s">
        <v>3359</v>
      </c>
      <c r="C3004" s="4" t="s">
        <v>25</v>
      </c>
      <c r="D3004" s="4" t="s">
        <v>3398</v>
      </c>
      <c r="E3004" s="12">
        <v>89.45</v>
      </c>
      <c r="F3004" s="13">
        <f t="array" ref="F3004">_xlfn.XLOOKUP(D3004,'asc2'!$F:$F,'asc2'!$H:$H,"--")</f>
        <v>90.62</v>
      </c>
      <c r="G3004" s="13">
        <f t="array" ref="G3004">_xlfn.XLOOKUP(D3004,desc1!$F:$F,desc1!$H:$H,"--")</f>
        <v>105.23</v>
      </c>
      <c r="H3004" s="13">
        <f t="array" ref="H3004">_xlfn.XLOOKUP(D3004,desc2!$F:$F,desc2!$H:$H,"--")</f>
        <v>90.05</v>
      </c>
      <c r="I3004" s="13">
        <f t="array" ref="I3004">_xlfn.XLOOKUP(D3004,rand1!$F:$F,rand1!$H:$H,"--")</f>
        <v>86.37</v>
      </c>
      <c r="J3004" s="13">
        <f t="array" ref="J3004">_xlfn.XLOOKUP(D3004,rand2!$F:$F,rand2!$H:$H,"--")</f>
        <v>91.44</v>
      </c>
      <c r="K3004" s="13">
        <f t="shared" si="2"/>
        <v>86.37</v>
      </c>
      <c r="L3004" s="13" t="str">
        <f t="array" ref="L3004">_xlfn.XLOOKUP(D3004,'asc1'!$F:$F,'asc1'!$K:$K,"--")</f>
        <v>sí</v>
      </c>
      <c r="P3004" s="32"/>
      <c r="Q3004" s="32"/>
    </row>
    <row r="3005">
      <c r="A3005" s="4" t="s">
        <v>22</v>
      </c>
      <c r="B3005" s="4" t="s">
        <v>3359</v>
      </c>
      <c r="C3005" s="4" t="s">
        <v>25</v>
      </c>
      <c r="D3005" s="4" t="s">
        <v>3396</v>
      </c>
      <c r="E3005" s="12">
        <v>90.34</v>
      </c>
      <c r="F3005" s="13">
        <f t="array" ref="F3005">_xlfn.XLOOKUP(D3005,'asc2'!$F:$F,'asc2'!$H:$H,"--")</f>
        <v>97.66</v>
      </c>
      <c r="G3005" s="13">
        <f t="array" ref="G3005">_xlfn.XLOOKUP(D3005,desc1!$F:$F,desc1!$H:$H,"--")</f>
        <v>104.49</v>
      </c>
      <c r="H3005" s="13">
        <f t="array" ref="H3005">_xlfn.XLOOKUP(D3005,desc2!$F:$F,desc2!$H:$H,"--")</f>
        <v>90.99</v>
      </c>
      <c r="I3005" s="13">
        <f t="array" ref="I3005">_xlfn.XLOOKUP(D3005,rand1!$F:$F,rand1!$H:$H,"--")</f>
        <v>89.81</v>
      </c>
      <c r="J3005" s="13">
        <f t="array" ref="J3005">_xlfn.XLOOKUP(D3005,rand2!$F:$F,rand2!$H:$H,"--")</f>
        <v>95.53</v>
      </c>
      <c r="K3005" s="13">
        <f t="shared" si="2"/>
        <v>89.81</v>
      </c>
      <c r="L3005" s="13" t="str">
        <f t="array" ref="L3005">_xlfn.XLOOKUP(D3005,'asc1'!$F:$F,'asc1'!$K:$K,"--")</f>
        <v>sí</v>
      </c>
      <c r="P3005" s="32"/>
      <c r="Q3005" s="32"/>
    </row>
    <row r="3006">
      <c r="A3006" s="4" t="s">
        <v>22</v>
      </c>
      <c r="B3006" s="4" t="s">
        <v>3359</v>
      </c>
      <c r="C3006" s="4" t="s">
        <v>25</v>
      </c>
      <c r="D3006" s="4" t="s">
        <v>3393</v>
      </c>
      <c r="E3006" s="12">
        <v>154.08</v>
      </c>
      <c r="F3006" s="13">
        <f t="array" ref="F3006">_xlfn.XLOOKUP(D3006,'asc2'!$F:$F,'asc2'!$H:$H,"--")</f>
        <v>94.96</v>
      </c>
      <c r="G3006" s="13">
        <f t="array" ref="G3006">_xlfn.XLOOKUP(D3006,desc1!$F:$F,desc1!$H:$H,"--")</f>
        <v>94.31</v>
      </c>
      <c r="H3006" s="13">
        <f t="array" ref="H3006">_xlfn.XLOOKUP(D3006,desc2!$F:$F,desc2!$H:$H,"--")</f>
        <v>86.14</v>
      </c>
      <c r="I3006" s="13">
        <f t="array" ref="I3006">_xlfn.XLOOKUP(D3006,rand1!$F:$F,rand1!$H:$H,"--")</f>
        <v>103.41</v>
      </c>
      <c r="J3006" s="13">
        <f t="array" ref="J3006">_xlfn.XLOOKUP(D3006,rand2!$F:$F,rand2!$H:$H,"--")</f>
        <v>90.97</v>
      </c>
      <c r="K3006" s="13">
        <f t="shared" si="2"/>
        <v>86.14</v>
      </c>
      <c r="L3006" s="13" t="str">
        <f t="array" ref="L3006">_xlfn.XLOOKUP(D3006,'asc1'!$F:$F,'asc1'!$K:$K,"--")</f>
        <v>sí</v>
      </c>
      <c r="P3006" s="32"/>
      <c r="Q3006" s="32"/>
    </row>
    <row r="3007">
      <c r="A3007" s="4" t="s">
        <v>22</v>
      </c>
      <c r="B3007" s="4" t="s">
        <v>3359</v>
      </c>
      <c r="C3007" s="4" t="s">
        <v>25</v>
      </c>
      <c r="D3007" s="4" t="s">
        <v>3390</v>
      </c>
      <c r="E3007" s="12">
        <v>85.52</v>
      </c>
      <c r="F3007" s="13">
        <f t="array" ref="F3007">_xlfn.XLOOKUP(D3007,'asc2'!$F:$F,'asc2'!$H:$H,"--")</f>
        <v>91.71</v>
      </c>
      <c r="G3007" s="13">
        <f t="array" ref="G3007">_xlfn.XLOOKUP(D3007,desc1!$F:$F,desc1!$H:$H,"--")</f>
        <v>100.05</v>
      </c>
      <c r="H3007" s="13">
        <f t="array" ref="H3007">_xlfn.XLOOKUP(D3007,desc2!$F:$F,desc2!$H:$H,"--")</f>
        <v>82.41</v>
      </c>
      <c r="I3007" s="13">
        <f t="array" ref="I3007">_xlfn.XLOOKUP(D3007,rand1!$F:$F,rand1!$H:$H,"--")</f>
        <v>88.22</v>
      </c>
      <c r="J3007" s="13">
        <f t="array" ref="J3007">_xlfn.XLOOKUP(D3007,rand2!$F:$F,rand2!$H:$H,"--")</f>
        <v>91.43</v>
      </c>
      <c r="K3007" s="13">
        <f t="shared" si="2"/>
        <v>82.41</v>
      </c>
      <c r="L3007" s="13" t="str">
        <f t="array" ref="L3007">_xlfn.XLOOKUP(D3007,'asc1'!$F:$F,'asc1'!$K:$K,"--")</f>
        <v>sí</v>
      </c>
      <c r="P3007" s="32"/>
      <c r="Q3007" s="32"/>
    </row>
    <row r="3008">
      <c r="A3008" s="4" t="s">
        <v>22</v>
      </c>
      <c r="B3008" s="4" t="s">
        <v>3359</v>
      </c>
      <c r="C3008" s="4" t="s">
        <v>25</v>
      </c>
      <c r="D3008" s="4" t="s">
        <v>3388</v>
      </c>
      <c r="E3008" s="12">
        <v>89.95</v>
      </c>
      <c r="F3008" s="13">
        <f t="array" ref="F3008">_xlfn.XLOOKUP(D3008,'asc2'!$F:$F,'asc2'!$H:$H,"--")</f>
        <v>92.84</v>
      </c>
      <c r="G3008" s="13">
        <f t="array" ref="G3008">_xlfn.XLOOKUP(D3008,desc1!$F:$F,desc1!$H:$H,"--")</f>
        <v>91.15</v>
      </c>
      <c r="H3008" s="13">
        <f t="array" ref="H3008">_xlfn.XLOOKUP(D3008,desc2!$F:$F,desc2!$H:$H,"--")</f>
        <v>86.92</v>
      </c>
      <c r="I3008" s="13">
        <f t="array" ref="I3008">_xlfn.XLOOKUP(D3008,rand1!$F:$F,rand1!$H:$H,"--")</f>
        <v>102.44</v>
      </c>
      <c r="J3008" s="13">
        <f t="array" ref="J3008">_xlfn.XLOOKUP(D3008,rand2!$F:$F,rand2!$H:$H,"--")</f>
        <v>95.32</v>
      </c>
      <c r="K3008" s="13">
        <f t="shared" si="2"/>
        <v>86.92</v>
      </c>
      <c r="L3008" s="13" t="str">
        <f t="array" ref="L3008">_xlfn.XLOOKUP(D3008,'asc1'!$F:$F,'asc1'!$K:$K,"--")</f>
        <v>sí</v>
      </c>
      <c r="P3008" s="32"/>
      <c r="Q3008" s="32"/>
    </row>
    <row r="3009">
      <c r="A3009" s="4" t="s">
        <v>22</v>
      </c>
      <c r="B3009" s="4" t="s">
        <v>3359</v>
      </c>
      <c r="C3009" s="4" t="s">
        <v>25</v>
      </c>
      <c r="D3009" s="4" t="s">
        <v>3386</v>
      </c>
      <c r="E3009" s="12">
        <v>111.6</v>
      </c>
      <c r="F3009" s="13">
        <f t="array" ref="F3009">_xlfn.XLOOKUP(D3009,'asc2'!$F:$F,'asc2'!$H:$H,"--")</f>
        <v>83.59</v>
      </c>
      <c r="G3009" s="13">
        <f t="array" ref="G3009">_xlfn.XLOOKUP(D3009,desc1!$F:$F,desc1!$H:$H,"--")</f>
        <v>98.2</v>
      </c>
      <c r="H3009" s="13">
        <f t="array" ref="H3009">_xlfn.XLOOKUP(D3009,desc2!$F:$F,desc2!$H:$H,"--")</f>
        <v>90.64</v>
      </c>
      <c r="I3009" s="13">
        <f t="array" ref="I3009">_xlfn.XLOOKUP(D3009,rand1!$F:$F,rand1!$H:$H,"--")</f>
        <v>87.95</v>
      </c>
      <c r="J3009" s="13">
        <f t="array" ref="J3009">_xlfn.XLOOKUP(D3009,rand2!$F:$F,rand2!$H:$H,"--")</f>
        <v>94.14</v>
      </c>
      <c r="K3009" s="13">
        <f t="shared" si="2"/>
        <v>83.59</v>
      </c>
      <c r="L3009" s="13" t="str">
        <f t="array" ref="L3009">_xlfn.XLOOKUP(D3009,'asc1'!$F:$F,'asc1'!$K:$K,"--")</f>
        <v>sí</v>
      </c>
      <c r="P3009" s="32"/>
      <c r="Q3009" s="32"/>
    </row>
    <row r="3010">
      <c r="A3010" s="4" t="s">
        <v>22</v>
      </c>
      <c r="B3010" s="4" t="s">
        <v>3359</v>
      </c>
      <c r="C3010" s="4" t="s">
        <v>25</v>
      </c>
      <c r="D3010" s="4" t="s">
        <v>3383</v>
      </c>
      <c r="E3010" s="12">
        <v>96.9</v>
      </c>
      <c r="F3010" s="13">
        <f t="array" ref="F3010">_xlfn.XLOOKUP(D3010,'asc2'!$F:$F,'asc2'!$H:$H,"--")</f>
        <v>89.03</v>
      </c>
      <c r="G3010" s="13">
        <f t="array" ref="G3010">_xlfn.XLOOKUP(D3010,desc1!$F:$F,desc1!$H:$H,"--")</f>
        <v>91.69</v>
      </c>
      <c r="H3010" s="13">
        <f t="array" ref="H3010">_xlfn.XLOOKUP(D3010,desc2!$F:$F,desc2!$H:$H,"--")</f>
        <v>93.31</v>
      </c>
      <c r="I3010" s="13">
        <f t="array" ref="I3010">_xlfn.XLOOKUP(D3010,rand1!$F:$F,rand1!$H:$H,"--")</f>
        <v>92.9</v>
      </c>
      <c r="J3010" s="13">
        <f t="array" ref="J3010">_xlfn.XLOOKUP(D3010,rand2!$F:$F,rand2!$H:$H,"--")</f>
        <v>89.45</v>
      </c>
      <c r="K3010" s="13">
        <f t="shared" si="2"/>
        <v>89.03</v>
      </c>
      <c r="L3010" s="13" t="str">
        <f t="array" ref="L3010">_xlfn.XLOOKUP(D3010,'asc1'!$F:$F,'asc1'!$K:$K,"--")</f>
        <v>sí</v>
      </c>
      <c r="P3010" s="32"/>
      <c r="Q3010" s="32"/>
    </row>
    <row r="3011">
      <c r="A3011" s="4" t="s">
        <v>22</v>
      </c>
      <c r="B3011" s="4" t="s">
        <v>3359</v>
      </c>
      <c r="C3011" s="4" t="s">
        <v>25</v>
      </c>
      <c r="D3011" s="4" t="s">
        <v>3380</v>
      </c>
      <c r="E3011" s="12">
        <v>92.93</v>
      </c>
      <c r="F3011" s="13">
        <f t="array" ref="F3011">_xlfn.XLOOKUP(D3011,'asc2'!$F:$F,'asc2'!$H:$H,"--")</f>
        <v>87.08</v>
      </c>
      <c r="G3011" s="13">
        <f t="array" ref="G3011">_xlfn.XLOOKUP(D3011,desc1!$F:$F,desc1!$H:$H,"--")</f>
        <v>83.38</v>
      </c>
      <c r="H3011" s="13">
        <f t="array" ref="H3011">_xlfn.XLOOKUP(D3011,desc2!$F:$F,desc2!$H:$H,"--")</f>
        <v>90.39</v>
      </c>
      <c r="I3011" s="13">
        <f t="array" ref="I3011">_xlfn.XLOOKUP(D3011,rand1!$F:$F,rand1!$H:$H,"--")</f>
        <v>103.78</v>
      </c>
      <c r="J3011" s="13">
        <f t="array" ref="J3011">_xlfn.XLOOKUP(D3011,rand2!$F:$F,rand2!$H:$H,"--")</f>
        <v>96.2</v>
      </c>
      <c r="K3011" s="13">
        <f t="shared" si="2"/>
        <v>83.38</v>
      </c>
      <c r="L3011" s="13" t="str">
        <f t="array" ref="L3011">_xlfn.XLOOKUP(D3011,'asc1'!$F:$F,'asc1'!$K:$K,"--")</f>
        <v>sí</v>
      </c>
      <c r="P3011" s="32"/>
      <c r="Q3011" s="32"/>
    </row>
    <row r="3012">
      <c r="A3012" s="4" t="s">
        <v>22</v>
      </c>
      <c r="B3012" s="4" t="s">
        <v>3359</v>
      </c>
      <c r="C3012" s="4" t="s">
        <v>25</v>
      </c>
      <c r="D3012" s="4" t="s">
        <v>3378</v>
      </c>
      <c r="E3012" s="12">
        <v>94.57</v>
      </c>
      <c r="F3012" s="13">
        <f t="array" ref="F3012">_xlfn.XLOOKUP(D3012,'asc2'!$F:$F,'asc2'!$H:$H,"--")</f>
        <v>94.38</v>
      </c>
      <c r="G3012" s="13">
        <f t="array" ref="G3012">_xlfn.XLOOKUP(D3012,desc1!$F:$F,desc1!$H:$H,"--")</f>
        <v>89.64</v>
      </c>
      <c r="H3012" s="13">
        <f t="array" ref="H3012">_xlfn.XLOOKUP(D3012,desc2!$F:$F,desc2!$H:$H,"--")</f>
        <v>91.32</v>
      </c>
      <c r="I3012" s="13">
        <f t="array" ref="I3012">_xlfn.XLOOKUP(D3012,rand1!$F:$F,rand1!$H:$H,"--")</f>
        <v>93.03</v>
      </c>
      <c r="J3012" s="13">
        <f t="array" ref="J3012">_xlfn.XLOOKUP(D3012,rand2!$F:$F,rand2!$H:$H,"--")</f>
        <v>96.74</v>
      </c>
      <c r="K3012" s="13">
        <f t="shared" si="2"/>
        <v>89.64</v>
      </c>
      <c r="L3012" s="13" t="str">
        <f t="array" ref="L3012">_xlfn.XLOOKUP(D3012,'asc1'!$F:$F,'asc1'!$K:$K,"--")</f>
        <v>sí</v>
      </c>
      <c r="P3012" s="32"/>
      <c r="Q3012" s="32"/>
    </row>
    <row r="3013">
      <c r="A3013" s="4" t="s">
        <v>22</v>
      </c>
      <c r="B3013" s="4" t="s">
        <v>3359</v>
      </c>
      <c r="C3013" s="4" t="s">
        <v>25</v>
      </c>
      <c r="D3013" s="4" t="s">
        <v>3377</v>
      </c>
      <c r="E3013" s="12">
        <v>93.35</v>
      </c>
      <c r="F3013" s="13">
        <f t="array" ref="F3013">_xlfn.XLOOKUP(D3013,'asc2'!$F:$F,'asc2'!$H:$H,"--")</f>
        <v>91.01</v>
      </c>
      <c r="G3013" s="13">
        <f t="array" ref="G3013">_xlfn.XLOOKUP(D3013,desc1!$F:$F,desc1!$H:$H,"--")</f>
        <v>87.61</v>
      </c>
      <c r="H3013" s="13">
        <f t="array" ref="H3013">_xlfn.XLOOKUP(D3013,desc2!$F:$F,desc2!$H:$H,"--")</f>
        <v>86.44</v>
      </c>
      <c r="I3013" s="13">
        <f t="array" ref="I3013">_xlfn.XLOOKUP(D3013,rand1!$F:$F,rand1!$H:$H,"--")</f>
        <v>94.41</v>
      </c>
      <c r="J3013" s="13">
        <f t="array" ref="J3013">_xlfn.XLOOKUP(D3013,rand2!$F:$F,rand2!$H:$H,"--")</f>
        <v>97.1</v>
      </c>
      <c r="K3013" s="13">
        <f t="shared" si="2"/>
        <v>86.44</v>
      </c>
      <c r="L3013" s="13" t="str">
        <f t="array" ref="L3013">_xlfn.XLOOKUP(D3013,'asc1'!$F:$F,'asc1'!$K:$K,"--")</f>
        <v>sí</v>
      </c>
      <c r="P3013" s="32"/>
      <c r="Q3013" s="32"/>
    </row>
    <row r="3014">
      <c r="A3014" s="4" t="s">
        <v>22</v>
      </c>
      <c r="B3014" s="4" t="s">
        <v>3359</v>
      </c>
      <c r="C3014" s="4" t="s">
        <v>25</v>
      </c>
      <c r="D3014" s="4" t="s">
        <v>3375</v>
      </c>
      <c r="E3014" s="12">
        <v>88.28</v>
      </c>
      <c r="F3014" s="13">
        <f t="array" ref="F3014">_xlfn.XLOOKUP(D3014,'asc2'!$F:$F,'asc2'!$H:$H,"--")</f>
        <v>94.13</v>
      </c>
      <c r="G3014" s="13">
        <f t="array" ref="G3014">_xlfn.XLOOKUP(D3014,desc1!$F:$F,desc1!$H:$H,"--")</f>
        <v>88.8</v>
      </c>
      <c r="H3014" s="13">
        <f t="array" ref="H3014">_xlfn.XLOOKUP(D3014,desc2!$F:$F,desc2!$H:$H,"--")</f>
        <v>114.86</v>
      </c>
      <c r="I3014" s="13">
        <f t="array" ref="I3014">_xlfn.XLOOKUP(D3014,rand1!$F:$F,rand1!$H:$H,"--")</f>
        <v>86.49</v>
      </c>
      <c r="J3014" s="13">
        <f t="array" ref="J3014">_xlfn.XLOOKUP(D3014,rand2!$F:$F,rand2!$H:$H,"--")</f>
        <v>95.77</v>
      </c>
      <c r="K3014" s="13">
        <f t="shared" si="2"/>
        <v>86.49</v>
      </c>
      <c r="L3014" s="13" t="str">
        <f t="array" ref="L3014">_xlfn.XLOOKUP(D3014,'asc1'!$F:$F,'asc1'!$K:$K,"--")</f>
        <v>sí</v>
      </c>
      <c r="P3014" s="32"/>
      <c r="Q3014" s="32"/>
    </row>
    <row r="3015">
      <c r="A3015" s="4" t="s">
        <v>22</v>
      </c>
      <c r="B3015" s="4" t="s">
        <v>3359</v>
      </c>
      <c r="C3015" s="4" t="s">
        <v>25</v>
      </c>
      <c r="D3015" s="4" t="s">
        <v>3372</v>
      </c>
      <c r="E3015" s="12">
        <v>88.56</v>
      </c>
      <c r="F3015" s="13">
        <f t="array" ref="F3015">_xlfn.XLOOKUP(D3015,'asc2'!$F:$F,'asc2'!$H:$H,"--")</f>
        <v>99.65</v>
      </c>
      <c r="G3015" s="13">
        <f t="array" ref="G3015">_xlfn.XLOOKUP(D3015,desc1!$F:$F,desc1!$H:$H,"--")</f>
        <v>83.64</v>
      </c>
      <c r="H3015" s="13">
        <f t="array" ref="H3015">_xlfn.XLOOKUP(D3015,desc2!$F:$F,desc2!$H:$H,"--")</f>
        <v>105.14</v>
      </c>
      <c r="I3015" s="13">
        <f t="array" ref="I3015">_xlfn.XLOOKUP(D3015,rand1!$F:$F,rand1!$H:$H,"--")</f>
        <v>92.41</v>
      </c>
      <c r="J3015" s="13">
        <f t="array" ref="J3015">_xlfn.XLOOKUP(D3015,rand2!$F:$F,rand2!$H:$H,"--")</f>
        <v>95.72</v>
      </c>
      <c r="K3015" s="13">
        <f t="shared" si="2"/>
        <v>83.64</v>
      </c>
      <c r="L3015" s="13" t="str">
        <f t="array" ref="L3015">_xlfn.XLOOKUP(D3015,'asc1'!$F:$F,'asc1'!$K:$K,"--")</f>
        <v>sí</v>
      </c>
      <c r="P3015" s="32"/>
      <c r="Q3015" s="32"/>
    </row>
    <row r="3016">
      <c r="A3016" s="4" t="s">
        <v>22</v>
      </c>
      <c r="B3016" s="4" t="s">
        <v>3359</v>
      </c>
      <c r="C3016" s="4" t="s">
        <v>25</v>
      </c>
      <c r="D3016" s="4" t="s">
        <v>3370</v>
      </c>
      <c r="E3016" s="12">
        <v>110.74</v>
      </c>
      <c r="F3016" s="13">
        <f t="array" ref="F3016">_xlfn.XLOOKUP(D3016,'asc2'!$F:$F,'asc2'!$H:$H,"--")</f>
        <v>87.31</v>
      </c>
      <c r="G3016" s="13">
        <f t="array" ref="G3016">_xlfn.XLOOKUP(D3016,desc1!$F:$F,desc1!$H:$H,"--")</f>
        <v>91.47</v>
      </c>
      <c r="H3016" s="13">
        <f t="array" ref="H3016">_xlfn.XLOOKUP(D3016,desc2!$F:$F,desc2!$H:$H,"--")</f>
        <v>91.86</v>
      </c>
      <c r="I3016" s="13">
        <f t="array" ref="I3016">_xlfn.XLOOKUP(D3016,rand1!$F:$F,rand1!$H:$H,"--")</f>
        <v>95.82</v>
      </c>
      <c r="J3016" s="13">
        <f t="array" ref="J3016">_xlfn.XLOOKUP(D3016,rand2!$F:$F,rand2!$H:$H,"--")</f>
        <v>99.43</v>
      </c>
      <c r="K3016" s="13">
        <f t="shared" si="2"/>
        <v>87.31</v>
      </c>
      <c r="L3016" s="13" t="str">
        <f t="array" ref="L3016">_xlfn.XLOOKUP(D3016,'asc1'!$F:$F,'asc1'!$K:$K,"--")</f>
        <v>sí</v>
      </c>
      <c r="P3016" s="32"/>
      <c r="Q3016" s="32"/>
    </row>
    <row r="3017">
      <c r="A3017" s="4" t="s">
        <v>22</v>
      </c>
      <c r="B3017" s="4" t="s">
        <v>3359</v>
      </c>
      <c r="C3017" s="4" t="s">
        <v>25</v>
      </c>
      <c r="D3017" s="4" t="s">
        <v>3368</v>
      </c>
      <c r="E3017" s="12">
        <v>92.67</v>
      </c>
      <c r="F3017" s="13">
        <f t="array" ref="F3017">_xlfn.XLOOKUP(D3017,'asc2'!$F:$F,'asc2'!$H:$H,"--")</f>
        <v>89.29</v>
      </c>
      <c r="G3017" s="13">
        <f t="array" ref="G3017">_xlfn.XLOOKUP(D3017,desc1!$F:$F,desc1!$H:$H,"--")</f>
        <v>90.56</v>
      </c>
      <c r="H3017" s="13">
        <f t="array" ref="H3017">_xlfn.XLOOKUP(D3017,desc2!$F:$F,desc2!$H:$H,"--")</f>
        <v>93.46</v>
      </c>
      <c r="I3017" s="13">
        <f t="array" ref="I3017">_xlfn.XLOOKUP(D3017,rand1!$F:$F,rand1!$H:$H,"--")</f>
        <v>92.75</v>
      </c>
      <c r="J3017" s="13">
        <f t="array" ref="J3017">_xlfn.XLOOKUP(D3017,rand2!$F:$F,rand2!$H:$H,"--")</f>
        <v>90.93</v>
      </c>
      <c r="K3017" s="13">
        <f t="shared" si="2"/>
        <v>89.29</v>
      </c>
      <c r="L3017" s="13" t="str">
        <f t="array" ref="L3017">_xlfn.XLOOKUP(D3017,'asc1'!$F:$F,'asc1'!$K:$K,"--")</f>
        <v>sí</v>
      </c>
      <c r="P3017" s="32"/>
      <c r="Q3017" s="32"/>
    </row>
    <row r="3018">
      <c r="A3018" s="4" t="s">
        <v>22</v>
      </c>
      <c r="B3018" s="4" t="s">
        <v>3359</v>
      </c>
      <c r="C3018" s="4" t="s">
        <v>25</v>
      </c>
      <c r="D3018" s="4" t="s">
        <v>3366</v>
      </c>
      <c r="E3018" s="12">
        <v>94.27</v>
      </c>
      <c r="F3018" s="13">
        <f t="array" ref="F3018">_xlfn.XLOOKUP(D3018,'asc2'!$F:$F,'asc2'!$H:$H,"--")</f>
        <v>92.79</v>
      </c>
      <c r="G3018" s="13">
        <f t="array" ref="G3018">_xlfn.XLOOKUP(D3018,desc1!$F:$F,desc1!$H:$H,"--")</f>
        <v>87.6</v>
      </c>
      <c r="H3018" s="13">
        <f t="array" ref="H3018">_xlfn.XLOOKUP(D3018,desc2!$F:$F,desc2!$H:$H,"--")</f>
        <v>88.97</v>
      </c>
      <c r="I3018" s="13">
        <f t="array" ref="I3018">_xlfn.XLOOKUP(D3018,rand1!$F:$F,rand1!$H:$H,"--")</f>
        <v>103.44</v>
      </c>
      <c r="J3018" s="13">
        <f t="array" ref="J3018">_xlfn.XLOOKUP(D3018,rand2!$F:$F,rand2!$H:$H,"--")</f>
        <v>96.3</v>
      </c>
      <c r="K3018" s="13">
        <f t="shared" si="2"/>
        <v>87.6</v>
      </c>
      <c r="L3018" s="13" t="str">
        <f t="array" ref="L3018">_xlfn.XLOOKUP(D3018,'asc1'!$F:$F,'asc1'!$K:$K,"--")</f>
        <v>sí</v>
      </c>
      <c r="P3018" s="32"/>
      <c r="Q3018" s="32"/>
    </row>
    <row r="3019">
      <c r="A3019" s="4" t="s">
        <v>22</v>
      </c>
      <c r="B3019" s="4" t="s">
        <v>3359</v>
      </c>
      <c r="C3019" s="4" t="s">
        <v>25</v>
      </c>
      <c r="D3019" s="4" t="s">
        <v>3365</v>
      </c>
      <c r="E3019" s="12">
        <v>94.4</v>
      </c>
      <c r="F3019" s="13">
        <f t="array" ref="F3019">_xlfn.XLOOKUP(D3019,'asc2'!$F:$F,'asc2'!$H:$H,"--")</f>
        <v>100.83</v>
      </c>
      <c r="G3019" s="13">
        <f t="array" ref="G3019">_xlfn.XLOOKUP(D3019,desc1!$F:$F,desc1!$H:$H,"--")</f>
        <v>91.89</v>
      </c>
      <c r="H3019" s="13">
        <f t="array" ref="H3019">_xlfn.XLOOKUP(D3019,desc2!$F:$F,desc2!$H:$H,"--")</f>
        <v>86.87</v>
      </c>
      <c r="I3019" s="13">
        <f t="array" ref="I3019">_xlfn.XLOOKUP(D3019,rand1!$F:$F,rand1!$H:$H,"--")</f>
        <v>92.18</v>
      </c>
      <c r="J3019" s="13">
        <f t="array" ref="J3019">_xlfn.XLOOKUP(D3019,rand2!$F:$F,rand2!$H:$H,"--")</f>
        <v>99.21</v>
      </c>
      <c r="K3019" s="13">
        <f t="shared" si="2"/>
        <v>86.87</v>
      </c>
      <c r="L3019" s="13" t="str">
        <f t="array" ref="L3019">_xlfn.XLOOKUP(D3019,'asc1'!$F:$F,'asc1'!$K:$K,"--")</f>
        <v>sí</v>
      </c>
      <c r="P3019" s="32"/>
      <c r="Q3019" s="32"/>
    </row>
    <row r="3020">
      <c r="A3020" s="4" t="s">
        <v>22</v>
      </c>
      <c r="B3020" s="4" t="s">
        <v>3359</v>
      </c>
      <c r="C3020" s="4" t="s">
        <v>25</v>
      </c>
      <c r="D3020" s="4" t="s">
        <v>3363</v>
      </c>
      <c r="E3020" s="12">
        <v>91.03</v>
      </c>
      <c r="F3020" s="13">
        <f t="array" ref="F3020">_xlfn.XLOOKUP(D3020,'asc2'!$F:$F,'asc2'!$H:$H,"--")</f>
        <v>88.24</v>
      </c>
      <c r="G3020" s="13">
        <f t="array" ref="G3020">_xlfn.XLOOKUP(D3020,desc1!$F:$F,desc1!$H:$H,"--")</f>
        <v>91.12</v>
      </c>
      <c r="H3020" s="13">
        <f t="array" ref="H3020">_xlfn.XLOOKUP(D3020,desc2!$F:$F,desc2!$H:$H,"--")</f>
        <v>87.17</v>
      </c>
      <c r="I3020" s="13">
        <f t="array" ref="I3020">_xlfn.XLOOKUP(D3020,rand1!$F:$F,rand1!$H:$H,"--")</f>
        <v>94.97</v>
      </c>
      <c r="J3020" s="13">
        <f t="array" ref="J3020">_xlfn.XLOOKUP(D3020,rand2!$F:$F,rand2!$H:$H,"--")</f>
        <v>90.46</v>
      </c>
      <c r="K3020" s="13">
        <f t="shared" si="2"/>
        <v>87.17</v>
      </c>
      <c r="L3020" s="13" t="str">
        <f t="array" ref="L3020">_xlfn.XLOOKUP(D3020,'asc1'!$F:$F,'asc1'!$K:$K,"--")</f>
        <v>sí</v>
      </c>
      <c r="P3020" s="32"/>
      <c r="Q3020" s="32"/>
    </row>
    <row r="3021">
      <c r="A3021" s="4" t="s">
        <v>22</v>
      </c>
      <c r="B3021" s="4" t="s">
        <v>3359</v>
      </c>
      <c r="C3021" s="4" t="s">
        <v>25</v>
      </c>
      <c r="D3021" s="4" t="s">
        <v>3360</v>
      </c>
      <c r="E3021" s="12">
        <v>91.25</v>
      </c>
      <c r="F3021" s="13">
        <f t="array" ref="F3021">_xlfn.XLOOKUP(D3021,'asc2'!$F:$F,'asc2'!$H:$H,"--")</f>
        <v>98.6</v>
      </c>
      <c r="G3021" s="13">
        <f t="array" ref="G3021">_xlfn.XLOOKUP(D3021,desc1!$F:$F,desc1!$H:$H,"--")</f>
        <v>90.93</v>
      </c>
      <c r="H3021" s="13">
        <f t="array" ref="H3021">_xlfn.XLOOKUP(D3021,desc2!$F:$F,desc2!$H:$H,"--")</f>
        <v>94.58</v>
      </c>
      <c r="I3021" s="13">
        <f t="array" ref="I3021">_xlfn.XLOOKUP(D3021,rand1!$F:$F,rand1!$H:$H,"--")</f>
        <v>91.53</v>
      </c>
      <c r="J3021" s="13">
        <f t="array" ref="J3021">_xlfn.XLOOKUP(D3021,rand2!$F:$F,rand2!$H:$H,"--")</f>
        <v>93.7</v>
      </c>
      <c r="K3021" s="13">
        <f t="shared" si="2"/>
        <v>90.93</v>
      </c>
      <c r="L3021" s="13" t="str">
        <f t="array" ref="L3021">_xlfn.XLOOKUP(D3021,'asc1'!$F:$F,'asc1'!$K:$K,"--")</f>
        <v>sí</v>
      </c>
      <c r="P3021" s="32"/>
      <c r="Q3021" s="32"/>
    </row>
    <row r="3022">
      <c r="A3022" s="4" t="s">
        <v>22</v>
      </c>
      <c r="B3022" s="4" t="s">
        <v>3305</v>
      </c>
      <c r="C3022" s="4" t="s">
        <v>25</v>
      </c>
      <c r="D3022" s="4" t="s">
        <v>3357</v>
      </c>
      <c r="E3022" s="12">
        <v>90.74</v>
      </c>
      <c r="F3022" s="13">
        <f t="array" ref="F3022">_xlfn.XLOOKUP(D3022,'asc2'!$F:$F,'asc2'!$H:$H,"--")</f>
        <v>94.43</v>
      </c>
      <c r="G3022" s="13">
        <f t="array" ref="G3022">_xlfn.XLOOKUP(D3022,desc1!$F:$F,desc1!$H:$H,"--")</f>
        <v>100.99</v>
      </c>
      <c r="H3022" s="13">
        <f t="array" ref="H3022">_xlfn.XLOOKUP(D3022,desc2!$F:$F,desc2!$H:$H,"--")</f>
        <v>91.61</v>
      </c>
      <c r="I3022" s="13">
        <f t="array" ref="I3022">_xlfn.XLOOKUP(D3022,rand1!$F:$F,rand1!$H:$H,"--")</f>
        <v>91.15</v>
      </c>
      <c r="J3022" s="13">
        <f t="array" ref="J3022">_xlfn.XLOOKUP(D3022,rand2!$F:$F,rand2!$H:$H,"--")</f>
        <v>106.13</v>
      </c>
      <c r="K3022" s="13">
        <f t="shared" si="2"/>
        <v>90.74</v>
      </c>
      <c r="L3022" s="13" t="str">
        <f t="array" ref="L3022">_xlfn.XLOOKUP(D3022,'asc1'!$F:$F,'asc1'!$K:$K,"--")</f>
        <v>sí</v>
      </c>
      <c r="P3022" s="32"/>
      <c r="Q3022" s="32"/>
    </row>
    <row r="3023">
      <c r="A3023" s="4" t="s">
        <v>22</v>
      </c>
      <c r="B3023" s="4" t="s">
        <v>3305</v>
      </c>
      <c r="C3023" s="4" t="s">
        <v>25</v>
      </c>
      <c r="D3023" s="4" t="s">
        <v>3354</v>
      </c>
      <c r="E3023" s="12">
        <v>90.9</v>
      </c>
      <c r="F3023" s="13">
        <f t="array" ref="F3023">_xlfn.XLOOKUP(D3023,'asc2'!$F:$F,'asc2'!$H:$H,"--")</f>
        <v>103.79</v>
      </c>
      <c r="G3023" s="13">
        <f t="array" ref="G3023">_xlfn.XLOOKUP(D3023,desc1!$F:$F,desc1!$H:$H,"--")</f>
        <v>112.33</v>
      </c>
      <c r="H3023" s="13">
        <f t="array" ref="H3023">_xlfn.XLOOKUP(D3023,desc2!$F:$F,desc2!$H:$H,"--")</f>
        <v>92.58</v>
      </c>
      <c r="I3023" s="13">
        <f t="array" ref="I3023">_xlfn.XLOOKUP(D3023,rand1!$F:$F,rand1!$H:$H,"--")</f>
        <v>94.96</v>
      </c>
      <c r="J3023" s="13">
        <f t="array" ref="J3023">_xlfn.XLOOKUP(D3023,rand2!$F:$F,rand2!$H:$H,"--")</f>
        <v>85.9</v>
      </c>
      <c r="K3023" s="13">
        <f t="shared" si="2"/>
        <v>85.9</v>
      </c>
      <c r="L3023" s="13" t="str">
        <f t="array" ref="L3023">_xlfn.XLOOKUP(D3023,'asc1'!$F:$F,'asc1'!$K:$K,"--")</f>
        <v>sí</v>
      </c>
      <c r="P3023" s="32"/>
      <c r="Q3023" s="32"/>
    </row>
    <row r="3024">
      <c r="A3024" s="4" t="s">
        <v>22</v>
      </c>
      <c r="B3024" s="4" t="s">
        <v>3305</v>
      </c>
      <c r="C3024" s="4" t="s">
        <v>25</v>
      </c>
      <c r="D3024" s="4" t="s">
        <v>3352</v>
      </c>
      <c r="E3024" s="12">
        <v>100.98</v>
      </c>
      <c r="F3024" s="13">
        <f t="array" ref="F3024">_xlfn.XLOOKUP(D3024,'asc2'!$F:$F,'asc2'!$H:$H,"--")</f>
        <v>93.44</v>
      </c>
      <c r="G3024" s="13">
        <f t="array" ref="G3024">_xlfn.XLOOKUP(D3024,desc1!$F:$F,desc1!$H:$H,"--")</f>
        <v>91.13</v>
      </c>
      <c r="H3024" s="13">
        <f t="array" ref="H3024">_xlfn.XLOOKUP(D3024,desc2!$F:$F,desc2!$H:$H,"--")</f>
        <v>86.74</v>
      </c>
      <c r="I3024" s="13">
        <f t="array" ref="I3024">_xlfn.XLOOKUP(D3024,rand1!$F:$F,rand1!$H:$H,"--")</f>
        <v>87.02</v>
      </c>
      <c r="J3024" s="13">
        <f t="array" ref="J3024">_xlfn.XLOOKUP(D3024,rand2!$F:$F,rand2!$H:$H,"--")</f>
        <v>102.92</v>
      </c>
      <c r="K3024" s="13">
        <f t="shared" si="2"/>
        <v>86.74</v>
      </c>
      <c r="L3024" s="13" t="str">
        <f t="array" ref="L3024">_xlfn.XLOOKUP(D3024,'asc1'!$F:$F,'asc1'!$K:$K,"--")</f>
        <v>sí</v>
      </c>
      <c r="P3024" s="32"/>
      <c r="Q3024" s="32"/>
    </row>
    <row r="3025">
      <c r="A3025" s="4" t="s">
        <v>22</v>
      </c>
      <c r="B3025" s="4" t="s">
        <v>3305</v>
      </c>
      <c r="C3025" s="4" t="s">
        <v>25</v>
      </c>
      <c r="D3025" s="4" t="s">
        <v>3348</v>
      </c>
      <c r="E3025" s="12">
        <v>89.22</v>
      </c>
      <c r="F3025" s="13">
        <f t="array" ref="F3025">_xlfn.XLOOKUP(D3025,'asc2'!$F:$F,'asc2'!$H:$H,"--")</f>
        <v>87.36</v>
      </c>
      <c r="G3025" s="13">
        <f t="array" ref="G3025">_xlfn.XLOOKUP(D3025,desc1!$F:$F,desc1!$H:$H,"--")</f>
        <v>92.26</v>
      </c>
      <c r="H3025" s="13">
        <f t="array" ref="H3025">_xlfn.XLOOKUP(D3025,desc2!$F:$F,desc2!$H:$H,"--")</f>
        <v>88.87</v>
      </c>
      <c r="I3025" s="13">
        <f t="array" ref="I3025">_xlfn.XLOOKUP(D3025,rand1!$F:$F,rand1!$H:$H,"--")</f>
        <v>98.91</v>
      </c>
      <c r="J3025" s="13">
        <f t="array" ref="J3025">_xlfn.XLOOKUP(D3025,rand2!$F:$F,rand2!$H:$H,"--")</f>
        <v>101.05</v>
      </c>
      <c r="K3025" s="13">
        <f t="shared" si="2"/>
        <v>87.36</v>
      </c>
      <c r="L3025" s="13" t="str">
        <f t="array" ref="L3025">_xlfn.XLOOKUP(D3025,'asc1'!$F:$F,'asc1'!$K:$K,"--")</f>
        <v>sí</v>
      </c>
      <c r="P3025" s="32"/>
      <c r="Q3025" s="32"/>
    </row>
    <row r="3026">
      <c r="A3026" s="4" t="s">
        <v>22</v>
      </c>
      <c r="B3026" s="4" t="s">
        <v>3305</v>
      </c>
      <c r="C3026" s="4" t="s">
        <v>25</v>
      </c>
      <c r="D3026" s="4" t="s">
        <v>3342</v>
      </c>
      <c r="E3026" s="12">
        <v>89.42</v>
      </c>
      <c r="F3026" s="13">
        <f t="array" ref="F3026">_xlfn.XLOOKUP(D3026,'asc2'!$F:$F,'asc2'!$H:$H,"--")</f>
        <v>87.6</v>
      </c>
      <c r="G3026" s="13">
        <f t="array" ref="G3026">_xlfn.XLOOKUP(D3026,desc1!$F:$F,desc1!$H:$H,"--")</f>
        <v>93.66</v>
      </c>
      <c r="H3026" s="13">
        <f t="array" ref="H3026">_xlfn.XLOOKUP(D3026,desc2!$F:$F,desc2!$H:$H,"--")</f>
        <v>86.75</v>
      </c>
      <c r="I3026" s="13">
        <f t="array" ref="I3026">_xlfn.XLOOKUP(D3026,rand1!$F:$F,rand1!$H:$H,"--")</f>
        <v>96.77</v>
      </c>
      <c r="J3026" s="13">
        <f t="array" ref="J3026">_xlfn.XLOOKUP(D3026,rand2!$F:$F,rand2!$H:$H,"--")</f>
        <v>102.62</v>
      </c>
      <c r="K3026" s="13">
        <f t="shared" si="2"/>
        <v>86.75</v>
      </c>
      <c r="L3026" s="13" t="str">
        <f t="array" ref="L3026">_xlfn.XLOOKUP(D3026,'asc1'!$F:$F,'asc1'!$K:$K,"--")</f>
        <v>sí</v>
      </c>
      <c r="P3026" s="32"/>
      <c r="Q3026" s="32"/>
    </row>
    <row r="3027">
      <c r="A3027" s="4" t="s">
        <v>22</v>
      </c>
      <c r="B3027" s="4" t="s">
        <v>3305</v>
      </c>
      <c r="C3027" s="4" t="s">
        <v>25</v>
      </c>
      <c r="D3027" s="4" t="s">
        <v>3340</v>
      </c>
      <c r="E3027" s="12">
        <v>86.22</v>
      </c>
      <c r="F3027" s="13">
        <f t="array" ref="F3027">_xlfn.XLOOKUP(D3027,'asc2'!$F:$F,'asc2'!$H:$H,"--")</f>
        <v>95.23</v>
      </c>
      <c r="G3027" s="13">
        <f t="array" ref="G3027">_xlfn.XLOOKUP(D3027,desc1!$F:$F,desc1!$H:$H,"--")</f>
        <v>96.12</v>
      </c>
      <c r="H3027" s="13">
        <f t="array" ref="H3027">_xlfn.XLOOKUP(D3027,desc2!$F:$F,desc2!$H:$H,"--")</f>
        <v>90.69</v>
      </c>
      <c r="I3027" s="13">
        <f t="array" ref="I3027">_xlfn.XLOOKUP(D3027,rand1!$F:$F,rand1!$H:$H,"--")</f>
        <v>103.42</v>
      </c>
      <c r="J3027" s="13">
        <f t="array" ref="J3027">_xlfn.XLOOKUP(D3027,rand2!$F:$F,rand2!$H:$H,"--")</f>
        <v>102.54</v>
      </c>
      <c r="K3027" s="13">
        <f t="shared" si="2"/>
        <v>86.22</v>
      </c>
      <c r="L3027" s="13" t="str">
        <f t="array" ref="L3027">_xlfn.XLOOKUP(D3027,'asc1'!$F:$F,'asc1'!$K:$K,"--")</f>
        <v>sí</v>
      </c>
      <c r="P3027" s="32"/>
      <c r="Q3027" s="32"/>
    </row>
    <row r="3028">
      <c r="A3028" s="4" t="s">
        <v>22</v>
      </c>
      <c r="B3028" s="4" t="s">
        <v>3305</v>
      </c>
      <c r="C3028" s="4" t="s">
        <v>25</v>
      </c>
      <c r="D3028" s="4" t="s">
        <v>3338</v>
      </c>
      <c r="E3028" s="12">
        <v>92.95</v>
      </c>
      <c r="F3028" s="13">
        <f t="array" ref="F3028">_xlfn.XLOOKUP(D3028,'asc2'!$F:$F,'asc2'!$H:$H,"--")</f>
        <v>92.81</v>
      </c>
      <c r="G3028" s="13">
        <f t="array" ref="G3028">_xlfn.XLOOKUP(D3028,desc1!$F:$F,desc1!$H:$H,"--")</f>
        <v>96.3</v>
      </c>
      <c r="H3028" s="13">
        <f t="array" ref="H3028">_xlfn.XLOOKUP(D3028,desc2!$F:$F,desc2!$H:$H,"--")</f>
        <v>101.88</v>
      </c>
      <c r="I3028" s="13">
        <f t="array" ref="I3028">_xlfn.XLOOKUP(D3028,rand1!$F:$F,rand1!$H:$H,"--")</f>
        <v>98.57</v>
      </c>
      <c r="J3028" s="13">
        <f t="array" ref="J3028">_xlfn.XLOOKUP(D3028,rand2!$F:$F,rand2!$H:$H,"--")</f>
        <v>93.33</v>
      </c>
      <c r="K3028" s="13">
        <f t="shared" si="2"/>
        <v>92.81</v>
      </c>
      <c r="L3028" s="13" t="str">
        <f t="array" ref="L3028">_xlfn.XLOOKUP(D3028,'asc1'!$F:$F,'asc1'!$K:$K,"--")</f>
        <v>sí</v>
      </c>
      <c r="P3028" s="32"/>
      <c r="Q3028" s="32"/>
    </row>
    <row r="3029">
      <c r="A3029" s="4" t="s">
        <v>22</v>
      </c>
      <c r="B3029" s="4" t="s">
        <v>3305</v>
      </c>
      <c r="C3029" s="4" t="s">
        <v>25</v>
      </c>
      <c r="D3029" s="4" t="s">
        <v>3337</v>
      </c>
      <c r="E3029" s="12">
        <v>100.13</v>
      </c>
      <c r="F3029" s="13">
        <f t="array" ref="F3029">_xlfn.XLOOKUP(D3029,'asc2'!$F:$F,'asc2'!$H:$H,"--")</f>
        <v>99.23</v>
      </c>
      <c r="G3029" s="13">
        <f t="array" ref="G3029">_xlfn.XLOOKUP(D3029,desc1!$F:$F,desc1!$H:$H,"--")</f>
        <v>90.75</v>
      </c>
      <c r="H3029" s="13">
        <f t="array" ref="H3029">_xlfn.XLOOKUP(D3029,desc2!$F:$F,desc2!$H:$H,"--")</f>
        <v>88.59</v>
      </c>
      <c r="I3029" s="13">
        <f t="array" ref="I3029">_xlfn.XLOOKUP(D3029,rand1!$F:$F,rand1!$H:$H,"--")</f>
        <v>88.92</v>
      </c>
      <c r="J3029" s="13">
        <f t="array" ref="J3029">_xlfn.XLOOKUP(D3029,rand2!$F:$F,rand2!$H:$H,"--")</f>
        <v>112.54</v>
      </c>
      <c r="K3029" s="13">
        <f t="shared" si="2"/>
        <v>88.59</v>
      </c>
      <c r="L3029" s="13" t="str">
        <f t="array" ref="L3029">_xlfn.XLOOKUP(D3029,'asc1'!$F:$F,'asc1'!$K:$K,"--")</f>
        <v>sí</v>
      </c>
      <c r="P3029" s="32"/>
      <c r="Q3029" s="32"/>
    </row>
    <row r="3030">
      <c r="A3030" s="4" t="s">
        <v>22</v>
      </c>
      <c r="B3030" s="4" t="s">
        <v>3305</v>
      </c>
      <c r="C3030" s="4" t="s">
        <v>25</v>
      </c>
      <c r="D3030" s="4" t="s">
        <v>3334</v>
      </c>
      <c r="E3030" s="12">
        <v>90.49</v>
      </c>
      <c r="F3030" s="13">
        <f t="array" ref="F3030">_xlfn.XLOOKUP(D3030,'asc2'!$F:$F,'asc2'!$H:$H,"--")</f>
        <v>96.33</v>
      </c>
      <c r="G3030" s="13">
        <f t="array" ref="G3030">_xlfn.XLOOKUP(D3030,desc1!$F:$F,desc1!$H:$H,"--")</f>
        <v>91.84</v>
      </c>
      <c r="H3030" s="13">
        <f t="array" ref="H3030">_xlfn.XLOOKUP(D3030,desc2!$F:$F,desc2!$H:$H,"--")</f>
        <v>87.96</v>
      </c>
      <c r="I3030" s="13">
        <f t="array" ref="I3030">_xlfn.XLOOKUP(D3030,rand1!$F:$F,rand1!$H:$H,"--")</f>
        <v>89.94</v>
      </c>
      <c r="J3030" s="13">
        <f t="array" ref="J3030">_xlfn.XLOOKUP(D3030,rand2!$F:$F,rand2!$H:$H,"--")</f>
        <v>102.14</v>
      </c>
      <c r="K3030" s="13">
        <f t="shared" si="2"/>
        <v>87.96</v>
      </c>
      <c r="L3030" s="13" t="str">
        <f t="array" ref="L3030">_xlfn.XLOOKUP(D3030,'asc1'!$F:$F,'asc1'!$K:$K,"--")</f>
        <v>sí</v>
      </c>
      <c r="P3030" s="32"/>
      <c r="Q3030" s="32"/>
    </row>
    <row r="3031">
      <c r="A3031" s="4" t="s">
        <v>22</v>
      </c>
      <c r="B3031" s="4" t="s">
        <v>3305</v>
      </c>
      <c r="C3031" s="4" t="s">
        <v>25</v>
      </c>
      <c r="D3031" s="4" t="s">
        <v>3332</v>
      </c>
      <c r="E3031" s="12">
        <v>94.14</v>
      </c>
      <c r="F3031" s="13">
        <f t="array" ref="F3031">_xlfn.XLOOKUP(D3031,'asc2'!$F:$F,'asc2'!$H:$H,"--")</f>
        <v>93.87</v>
      </c>
      <c r="G3031" s="13">
        <f t="array" ref="G3031">_xlfn.XLOOKUP(D3031,desc1!$F:$F,desc1!$H:$H,"--")</f>
        <v>97.68</v>
      </c>
      <c r="H3031" s="13">
        <f t="array" ref="H3031">_xlfn.XLOOKUP(D3031,desc2!$F:$F,desc2!$H:$H,"--")</f>
        <v>89.32</v>
      </c>
      <c r="I3031" s="13">
        <f t="array" ref="I3031">_xlfn.XLOOKUP(D3031,rand1!$F:$F,rand1!$H:$H,"--")</f>
        <v>107.13</v>
      </c>
      <c r="J3031" s="13">
        <f t="array" ref="J3031">_xlfn.XLOOKUP(D3031,rand2!$F:$F,rand2!$H:$H,"--")</f>
        <v>99.67</v>
      </c>
      <c r="K3031" s="13">
        <f t="shared" si="2"/>
        <v>89.32</v>
      </c>
      <c r="L3031" s="13" t="str">
        <f t="array" ref="L3031">_xlfn.XLOOKUP(D3031,'asc1'!$F:$F,'asc1'!$K:$K,"--")</f>
        <v>sí</v>
      </c>
      <c r="P3031" s="32"/>
      <c r="Q3031" s="32"/>
    </row>
    <row r="3032">
      <c r="A3032" s="4" t="s">
        <v>22</v>
      </c>
      <c r="B3032" s="4" t="s">
        <v>3305</v>
      </c>
      <c r="C3032" s="4" t="s">
        <v>25</v>
      </c>
      <c r="D3032" s="4" t="s">
        <v>3330</v>
      </c>
      <c r="E3032" s="12">
        <v>91.48</v>
      </c>
      <c r="F3032" s="13">
        <f t="array" ref="F3032">_xlfn.XLOOKUP(D3032,'asc2'!$F:$F,'asc2'!$H:$H,"--")</f>
        <v>91.24</v>
      </c>
      <c r="G3032" s="13">
        <f t="array" ref="G3032">_xlfn.XLOOKUP(D3032,desc1!$F:$F,desc1!$H:$H,"--")</f>
        <v>100.89</v>
      </c>
      <c r="H3032" s="13">
        <f t="array" ref="H3032">_xlfn.XLOOKUP(D3032,desc2!$F:$F,desc2!$H:$H,"--")</f>
        <v>92.36</v>
      </c>
      <c r="I3032" s="13">
        <f t="array" ref="I3032">_xlfn.XLOOKUP(D3032,rand1!$F:$F,rand1!$H:$H,"--")</f>
        <v>88.74</v>
      </c>
      <c r="J3032" s="13">
        <f t="array" ref="J3032">_xlfn.XLOOKUP(D3032,rand2!$F:$F,rand2!$H:$H,"--")</f>
        <v>104.99</v>
      </c>
      <c r="K3032" s="13">
        <f t="shared" si="2"/>
        <v>88.74</v>
      </c>
      <c r="L3032" s="13" t="str">
        <f t="array" ref="L3032">_xlfn.XLOOKUP(D3032,'asc1'!$F:$F,'asc1'!$K:$K,"--")</f>
        <v>sí</v>
      </c>
      <c r="P3032" s="32"/>
      <c r="Q3032" s="32"/>
    </row>
    <row r="3033">
      <c r="A3033" s="4" t="s">
        <v>22</v>
      </c>
      <c r="B3033" s="4" t="s">
        <v>3305</v>
      </c>
      <c r="C3033" s="4" t="s">
        <v>25</v>
      </c>
      <c r="D3033" s="4" t="s">
        <v>3328</v>
      </c>
      <c r="E3033" s="12">
        <v>95.2</v>
      </c>
      <c r="F3033" s="13">
        <f t="array" ref="F3033">_xlfn.XLOOKUP(D3033,'asc2'!$F:$F,'asc2'!$H:$H,"--")</f>
        <v>88.45</v>
      </c>
      <c r="G3033" s="13">
        <f t="array" ref="G3033">_xlfn.XLOOKUP(D3033,desc1!$F:$F,desc1!$H:$H,"--")</f>
        <v>96.7</v>
      </c>
      <c r="H3033" s="13">
        <f t="array" ref="H3033">_xlfn.XLOOKUP(D3033,desc2!$F:$F,desc2!$H:$H,"--")</f>
        <v>89.13</v>
      </c>
      <c r="I3033" s="13">
        <f t="array" ref="I3033">_xlfn.XLOOKUP(D3033,rand1!$F:$F,rand1!$H:$H,"--")</f>
        <v>92.74</v>
      </c>
      <c r="J3033" s="13">
        <f t="array" ref="J3033">_xlfn.XLOOKUP(D3033,rand2!$F:$F,rand2!$H:$H,"--")</f>
        <v>91.32</v>
      </c>
      <c r="K3033" s="13">
        <f t="shared" si="2"/>
        <v>88.45</v>
      </c>
      <c r="L3033" s="13" t="str">
        <f t="array" ref="L3033">_xlfn.XLOOKUP(D3033,'asc1'!$F:$F,'asc1'!$K:$K,"--")</f>
        <v>sí</v>
      </c>
      <c r="P3033" s="32"/>
      <c r="Q3033" s="32"/>
    </row>
    <row r="3034">
      <c r="A3034" s="4" t="s">
        <v>22</v>
      </c>
      <c r="B3034" s="4" t="s">
        <v>3305</v>
      </c>
      <c r="C3034" s="4" t="s">
        <v>25</v>
      </c>
      <c r="D3034" s="4" t="s">
        <v>3325</v>
      </c>
      <c r="E3034" s="12">
        <v>106.32</v>
      </c>
      <c r="F3034" s="13">
        <f t="array" ref="F3034">_xlfn.XLOOKUP(D3034,'asc2'!$F:$F,'asc2'!$H:$H,"--")</f>
        <v>94.71</v>
      </c>
      <c r="G3034" s="13">
        <f t="array" ref="G3034">_xlfn.XLOOKUP(D3034,desc1!$F:$F,desc1!$H:$H,"--")</f>
        <v>95.79</v>
      </c>
      <c r="H3034" s="13">
        <f t="array" ref="H3034">_xlfn.XLOOKUP(D3034,desc2!$F:$F,desc2!$H:$H,"--")</f>
        <v>90.27</v>
      </c>
      <c r="I3034" s="13">
        <f t="array" ref="I3034">_xlfn.XLOOKUP(D3034,rand1!$F:$F,rand1!$H:$H,"--")</f>
        <v>100.89</v>
      </c>
      <c r="J3034" s="13">
        <f t="array" ref="J3034">_xlfn.XLOOKUP(D3034,rand2!$F:$F,rand2!$H:$H,"--")</f>
        <v>102.6</v>
      </c>
      <c r="K3034" s="13">
        <f t="shared" si="2"/>
        <v>90.27</v>
      </c>
      <c r="L3034" s="13" t="str">
        <f t="array" ref="L3034">_xlfn.XLOOKUP(D3034,'asc1'!$F:$F,'asc1'!$K:$K,"--")</f>
        <v>sí</v>
      </c>
      <c r="P3034" s="32"/>
      <c r="Q3034" s="32"/>
    </row>
    <row r="3035">
      <c r="A3035" s="4" t="s">
        <v>22</v>
      </c>
      <c r="B3035" s="4" t="s">
        <v>3305</v>
      </c>
      <c r="C3035" s="4" t="s">
        <v>25</v>
      </c>
      <c r="D3035" s="4" t="s">
        <v>3322</v>
      </c>
      <c r="E3035" s="12">
        <v>94.47</v>
      </c>
      <c r="F3035" s="13">
        <f t="array" ref="F3035">_xlfn.XLOOKUP(D3035,'asc2'!$F:$F,'asc2'!$H:$H,"--")</f>
        <v>95.06</v>
      </c>
      <c r="G3035" s="13">
        <f t="array" ref="G3035">_xlfn.XLOOKUP(D3035,desc1!$F:$F,desc1!$H:$H,"--")</f>
        <v>92.84</v>
      </c>
      <c r="H3035" s="13">
        <f t="array" ref="H3035">_xlfn.XLOOKUP(D3035,desc2!$F:$F,desc2!$H:$H,"--")</f>
        <v>92.89</v>
      </c>
      <c r="I3035" s="13">
        <f t="array" ref="I3035">_xlfn.XLOOKUP(D3035,rand1!$F:$F,rand1!$H:$H,"--")</f>
        <v>88.87</v>
      </c>
      <c r="J3035" s="13">
        <f t="array" ref="J3035">_xlfn.XLOOKUP(D3035,rand2!$F:$F,rand2!$H:$H,"--")</f>
        <v>105.93</v>
      </c>
      <c r="K3035" s="13">
        <f t="shared" si="2"/>
        <v>88.87</v>
      </c>
      <c r="L3035" s="13" t="str">
        <f t="array" ref="L3035">_xlfn.XLOOKUP(D3035,'asc1'!$F:$F,'asc1'!$K:$K,"--")</f>
        <v>sí</v>
      </c>
      <c r="P3035" s="32"/>
      <c r="Q3035" s="32"/>
    </row>
    <row r="3036">
      <c r="A3036" s="4" t="s">
        <v>22</v>
      </c>
      <c r="B3036" s="4" t="s">
        <v>3305</v>
      </c>
      <c r="C3036" s="4" t="s">
        <v>25</v>
      </c>
      <c r="D3036" s="4" t="s">
        <v>3318</v>
      </c>
      <c r="E3036" s="12">
        <v>91.68</v>
      </c>
      <c r="F3036" s="13">
        <f t="array" ref="F3036">_xlfn.XLOOKUP(D3036,'asc2'!$F:$F,'asc2'!$H:$H,"--")</f>
        <v>93.89</v>
      </c>
      <c r="G3036" s="13">
        <f t="array" ref="G3036">_xlfn.XLOOKUP(D3036,desc1!$F:$F,desc1!$H:$H,"--")</f>
        <v>94.97</v>
      </c>
      <c r="H3036" s="13">
        <f t="array" ref="H3036">_xlfn.XLOOKUP(D3036,desc2!$F:$F,desc2!$H:$H,"--")</f>
        <v>87.26</v>
      </c>
      <c r="I3036" s="13">
        <f t="array" ref="I3036">_xlfn.XLOOKUP(D3036,rand1!$F:$F,rand1!$H:$H,"--")</f>
        <v>100.12</v>
      </c>
      <c r="J3036" s="13">
        <f t="array" ref="J3036">_xlfn.XLOOKUP(D3036,rand2!$F:$F,rand2!$H:$H,"--")</f>
        <v>105.12</v>
      </c>
      <c r="K3036" s="13">
        <f t="shared" si="2"/>
        <v>87.26</v>
      </c>
      <c r="L3036" s="13" t="str">
        <f t="array" ref="L3036">_xlfn.XLOOKUP(D3036,'asc1'!$F:$F,'asc1'!$K:$K,"--")</f>
        <v>sí</v>
      </c>
      <c r="P3036" s="32"/>
      <c r="Q3036" s="32"/>
    </row>
    <row r="3037">
      <c r="A3037" s="4" t="s">
        <v>22</v>
      </c>
      <c r="B3037" s="4" t="s">
        <v>3305</v>
      </c>
      <c r="C3037" s="4" t="s">
        <v>25</v>
      </c>
      <c r="D3037" s="4" t="s">
        <v>3315</v>
      </c>
      <c r="E3037" s="12">
        <v>88.67</v>
      </c>
      <c r="F3037" s="13">
        <f t="array" ref="F3037">_xlfn.XLOOKUP(D3037,'asc2'!$F:$F,'asc2'!$H:$H,"--")</f>
        <v>89.04</v>
      </c>
      <c r="G3037" s="13">
        <f t="array" ref="G3037">_xlfn.XLOOKUP(D3037,desc1!$F:$F,desc1!$H:$H,"--")</f>
        <v>96.55</v>
      </c>
      <c r="H3037" s="13">
        <f t="array" ref="H3037">_xlfn.XLOOKUP(D3037,desc2!$F:$F,desc2!$H:$H,"--")</f>
        <v>119.25</v>
      </c>
      <c r="I3037" s="13">
        <f t="array" ref="I3037">_xlfn.XLOOKUP(D3037,rand1!$F:$F,rand1!$H:$H,"--")</f>
        <v>120.22</v>
      </c>
      <c r="J3037" s="13">
        <f t="array" ref="J3037">_xlfn.XLOOKUP(D3037,rand2!$F:$F,rand2!$H:$H,"--")</f>
        <v>107.09</v>
      </c>
      <c r="K3037" s="13">
        <f t="shared" si="2"/>
        <v>88.67</v>
      </c>
      <c r="L3037" s="13" t="str">
        <f t="array" ref="L3037">_xlfn.XLOOKUP(D3037,'asc1'!$F:$F,'asc1'!$K:$K,"--")</f>
        <v>sí</v>
      </c>
      <c r="P3037" s="32"/>
      <c r="Q3037" s="32"/>
    </row>
    <row r="3038">
      <c r="A3038" s="4" t="s">
        <v>22</v>
      </c>
      <c r="B3038" s="4" t="s">
        <v>3305</v>
      </c>
      <c r="C3038" s="4" t="s">
        <v>25</v>
      </c>
      <c r="D3038" s="4" t="s">
        <v>3313</v>
      </c>
      <c r="E3038" s="12">
        <v>90.63</v>
      </c>
      <c r="F3038" s="13">
        <f t="array" ref="F3038">_xlfn.XLOOKUP(D3038,'asc2'!$F:$F,'asc2'!$H:$H,"--")</f>
        <v>90.88</v>
      </c>
      <c r="G3038" s="13">
        <f t="array" ref="G3038">_xlfn.XLOOKUP(D3038,desc1!$F:$F,desc1!$H:$H,"--")</f>
        <v>94.16</v>
      </c>
      <c r="H3038" s="13">
        <f t="array" ref="H3038">_xlfn.XLOOKUP(D3038,desc2!$F:$F,desc2!$H:$H,"--")</f>
        <v>87.51</v>
      </c>
      <c r="I3038" s="13">
        <f t="array" ref="I3038">_xlfn.XLOOKUP(D3038,rand1!$F:$F,rand1!$H:$H,"--")</f>
        <v>86.24</v>
      </c>
      <c r="J3038" s="13">
        <f t="array" ref="J3038">_xlfn.XLOOKUP(D3038,rand2!$F:$F,rand2!$H:$H,"--")</f>
        <v>107.29</v>
      </c>
      <c r="K3038" s="13">
        <f t="shared" si="2"/>
        <v>86.24</v>
      </c>
      <c r="L3038" s="13" t="str">
        <f t="array" ref="L3038">_xlfn.XLOOKUP(D3038,'asc1'!$F:$F,'asc1'!$K:$K,"--")</f>
        <v>sí</v>
      </c>
      <c r="P3038" s="32"/>
      <c r="Q3038" s="32"/>
    </row>
    <row r="3039">
      <c r="A3039" s="4" t="s">
        <v>22</v>
      </c>
      <c r="B3039" s="4" t="s">
        <v>3305</v>
      </c>
      <c r="C3039" s="4" t="s">
        <v>25</v>
      </c>
      <c r="D3039" s="4" t="s">
        <v>3311</v>
      </c>
      <c r="E3039" s="12">
        <v>110.14</v>
      </c>
      <c r="F3039" s="13">
        <f t="array" ref="F3039">_xlfn.XLOOKUP(D3039,'asc2'!$F:$F,'asc2'!$H:$H,"--")</f>
        <v>89.92</v>
      </c>
      <c r="G3039" s="13">
        <f t="array" ref="G3039">_xlfn.XLOOKUP(D3039,desc1!$F:$F,desc1!$H:$H,"--")</f>
        <v>97.87</v>
      </c>
      <c r="H3039" s="13">
        <f t="array" ref="H3039">_xlfn.XLOOKUP(D3039,desc2!$F:$F,desc2!$H:$H,"--")</f>
        <v>87.64</v>
      </c>
      <c r="I3039" s="13">
        <f t="array" ref="I3039">_xlfn.XLOOKUP(D3039,rand1!$F:$F,rand1!$H:$H,"--")</f>
        <v>96.56</v>
      </c>
      <c r="J3039" s="13">
        <f t="array" ref="J3039">_xlfn.XLOOKUP(D3039,rand2!$F:$F,rand2!$H:$H,"--")</f>
        <v>102.18</v>
      </c>
      <c r="K3039" s="13">
        <f t="shared" si="2"/>
        <v>87.64</v>
      </c>
      <c r="L3039" s="13" t="str">
        <f t="array" ref="L3039">_xlfn.XLOOKUP(D3039,'asc1'!$F:$F,'asc1'!$K:$K,"--")</f>
        <v>sí</v>
      </c>
      <c r="P3039" s="32"/>
      <c r="Q3039" s="32"/>
    </row>
    <row r="3040">
      <c r="A3040" s="4" t="s">
        <v>22</v>
      </c>
      <c r="B3040" s="4" t="s">
        <v>3305</v>
      </c>
      <c r="C3040" s="4" t="s">
        <v>25</v>
      </c>
      <c r="D3040" s="4" t="s">
        <v>3309</v>
      </c>
      <c r="E3040" s="12">
        <v>107.33</v>
      </c>
      <c r="F3040" s="13">
        <f t="array" ref="F3040">_xlfn.XLOOKUP(D3040,'asc2'!$F:$F,'asc2'!$H:$H,"--")</f>
        <v>96.81</v>
      </c>
      <c r="G3040" s="13">
        <f t="array" ref="G3040">_xlfn.XLOOKUP(D3040,desc1!$F:$F,desc1!$H:$H,"--")</f>
        <v>102.22</v>
      </c>
      <c r="H3040" s="13">
        <f t="array" ref="H3040">_xlfn.XLOOKUP(D3040,desc2!$F:$F,desc2!$H:$H,"--")</f>
        <v>89.71</v>
      </c>
      <c r="I3040" s="13">
        <f t="array" ref="I3040">_xlfn.XLOOKUP(D3040,rand1!$F:$F,rand1!$H:$H,"--")</f>
        <v>95.92</v>
      </c>
      <c r="J3040" s="13">
        <f t="array" ref="J3040">_xlfn.XLOOKUP(D3040,rand2!$F:$F,rand2!$H:$H,"--")</f>
        <v>93.03</v>
      </c>
      <c r="K3040" s="13">
        <f t="shared" si="2"/>
        <v>89.71</v>
      </c>
      <c r="L3040" s="13" t="str">
        <f t="array" ref="L3040">_xlfn.XLOOKUP(D3040,'asc1'!$F:$F,'asc1'!$K:$K,"--")</f>
        <v>sí</v>
      </c>
      <c r="P3040" s="32"/>
      <c r="Q3040" s="32"/>
    </row>
    <row r="3041">
      <c r="A3041" s="4" t="s">
        <v>22</v>
      </c>
      <c r="B3041" s="4" t="s">
        <v>3305</v>
      </c>
      <c r="C3041" s="4" t="s">
        <v>25</v>
      </c>
      <c r="D3041" s="4" t="s">
        <v>3307</v>
      </c>
      <c r="E3041" s="12">
        <v>90.94</v>
      </c>
      <c r="F3041" s="13">
        <f t="array" ref="F3041">_xlfn.XLOOKUP(D3041,'asc2'!$F:$F,'asc2'!$H:$H,"--")</f>
        <v>84.68</v>
      </c>
      <c r="G3041" s="13">
        <f t="array" ref="G3041">_xlfn.XLOOKUP(D3041,desc1!$F:$F,desc1!$H:$H,"--")</f>
        <v>96.56</v>
      </c>
      <c r="H3041" s="13">
        <f t="array" ref="H3041">_xlfn.XLOOKUP(D3041,desc2!$F:$F,desc2!$H:$H,"--")</f>
        <v>90.03</v>
      </c>
      <c r="I3041" s="13">
        <f t="array" ref="I3041">_xlfn.XLOOKUP(D3041,rand1!$F:$F,rand1!$H:$H,"--")</f>
        <v>103.54</v>
      </c>
      <c r="J3041" s="13">
        <f t="array" ref="J3041">_xlfn.XLOOKUP(D3041,rand2!$F:$F,rand2!$H:$H,"--")</f>
        <v>97.25</v>
      </c>
      <c r="K3041" s="13">
        <f t="shared" si="2"/>
        <v>84.68</v>
      </c>
      <c r="L3041" s="13" t="str">
        <f t="array" ref="L3041">_xlfn.XLOOKUP(D3041,'asc1'!$F:$F,'asc1'!$K:$K,"--")</f>
        <v>sí</v>
      </c>
      <c r="P3041" s="32"/>
      <c r="Q3041" s="32"/>
    </row>
    <row r="3042">
      <c r="A3042" s="4" t="s">
        <v>22</v>
      </c>
      <c r="B3042" s="4" t="s">
        <v>3255</v>
      </c>
      <c r="C3042" s="4" t="s">
        <v>25</v>
      </c>
      <c r="D3042" s="4" t="s">
        <v>3304</v>
      </c>
      <c r="E3042" s="12">
        <v>88.26</v>
      </c>
      <c r="F3042" s="13">
        <f t="array" ref="F3042">_xlfn.XLOOKUP(D3042,'asc2'!$F:$F,'asc2'!$H:$H,"--")</f>
        <v>86.06</v>
      </c>
      <c r="G3042" s="13">
        <f t="array" ref="G3042">_xlfn.XLOOKUP(D3042,desc1!$F:$F,desc1!$H:$H,"--")</f>
        <v>92.79</v>
      </c>
      <c r="H3042" s="13">
        <f t="array" ref="H3042">_xlfn.XLOOKUP(D3042,desc2!$F:$F,desc2!$H:$H,"--")</f>
        <v>84.96</v>
      </c>
      <c r="I3042" s="13">
        <f t="array" ref="I3042">_xlfn.XLOOKUP(D3042,rand1!$F:$F,rand1!$H:$H,"--")</f>
        <v>100.86</v>
      </c>
      <c r="J3042" s="13">
        <f t="array" ref="J3042">_xlfn.XLOOKUP(D3042,rand2!$F:$F,rand2!$H:$H,"--")</f>
        <v>91.07</v>
      </c>
      <c r="K3042" s="13">
        <f t="shared" si="2"/>
        <v>84.96</v>
      </c>
      <c r="L3042" s="13" t="str">
        <f t="array" ref="L3042">_xlfn.XLOOKUP(D3042,'asc1'!$F:$F,'asc1'!$K:$K,"--")</f>
        <v>sí</v>
      </c>
      <c r="P3042" s="32"/>
      <c r="Q3042" s="32"/>
    </row>
    <row r="3043">
      <c r="A3043" s="4" t="s">
        <v>22</v>
      </c>
      <c r="B3043" s="4" t="s">
        <v>3255</v>
      </c>
      <c r="C3043" s="4" t="s">
        <v>25</v>
      </c>
      <c r="D3043" s="4" t="s">
        <v>3302</v>
      </c>
      <c r="E3043" s="12">
        <v>91.02</v>
      </c>
      <c r="F3043" s="13">
        <f t="array" ref="F3043">_xlfn.XLOOKUP(D3043,'asc2'!$F:$F,'asc2'!$H:$H,"--")</f>
        <v>95.43</v>
      </c>
      <c r="G3043" s="13">
        <f t="array" ref="G3043">_xlfn.XLOOKUP(D3043,desc1!$F:$F,desc1!$H:$H,"--")</f>
        <v>91.6</v>
      </c>
      <c r="H3043" s="13">
        <f t="array" ref="H3043">_xlfn.XLOOKUP(D3043,desc2!$F:$F,desc2!$H:$H,"--")</f>
        <v>87.74</v>
      </c>
      <c r="I3043" s="13">
        <f t="array" ref="I3043">_xlfn.XLOOKUP(D3043,rand1!$F:$F,rand1!$H:$H,"--")</f>
        <v>90.12</v>
      </c>
      <c r="J3043" s="13">
        <f t="array" ref="J3043">_xlfn.XLOOKUP(D3043,rand2!$F:$F,rand2!$H:$H,"--")</f>
        <v>105.88</v>
      </c>
      <c r="K3043" s="13">
        <f t="shared" si="2"/>
        <v>87.74</v>
      </c>
      <c r="L3043" s="13" t="str">
        <f t="array" ref="L3043">_xlfn.XLOOKUP(D3043,'asc1'!$F:$F,'asc1'!$K:$K,"--")</f>
        <v>sí</v>
      </c>
      <c r="P3043" s="32"/>
      <c r="Q3043" s="32"/>
    </row>
    <row r="3044">
      <c r="A3044" s="4" t="s">
        <v>22</v>
      </c>
      <c r="B3044" s="4" t="s">
        <v>3255</v>
      </c>
      <c r="C3044" s="4" t="s">
        <v>25</v>
      </c>
      <c r="D3044" s="4" t="s">
        <v>3300</v>
      </c>
      <c r="E3044" s="12">
        <v>89.36</v>
      </c>
      <c r="F3044" s="13">
        <f t="array" ref="F3044">_xlfn.XLOOKUP(D3044,'asc2'!$F:$F,'asc2'!$H:$H,"--")</f>
        <v>89.52</v>
      </c>
      <c r="G3044" s="13">
        <f t="array" ref="G3044">_xlfn.XLOOKUP(D3044,desc1!$F:$F,desc1!$H:$H,"--")</f>
        <v>97.28</v>
      </c>
      <c r="H3044" s="13">
        <f t="array" ref="H3044">_xlfn.XLOOKUP(D3044,desc2!$F:$F,desc2!$H:$H,"--")</f>
        <v>86.56</v>
      </c>
      <c r="I3044" s="13">
        <f t="array" ref="I3044">_xlfn.XLOOKUP(D3044,rand1!$F:$F,rand1!$H:$H,"--")</f>
        <v>84.91</v>
      </c>
      <c r="J3044" s="13">
        <f t="array" ref="J3044">_xlfn.XLOOKUP(D3044,rand2!$F:$F,rand2!$H:$H,"--")</f>
        <v>91.37</v>
      </c>
      <c r="K3044" s="13">
        <f t="shared" si="2"/>
        <v>84.91</v>
      </c>
      <c r="L3044" s="13" t="str">
        <f t="array" ref="L3044">_xlfn.XLOOKUP(D3044,'asc1'!$F:$F,'asc1'!$K:$K,"--")</f>
        <v>sí</v>
      </c>
      <c r="P3044" s="32"/>
      <c r="Q3044" s="32"/>
    </row>
    <row r="3045">
      <c r="A3045" s="4" t="s">
        <v>22</v>
      </c>
      <c r="B3045" s="4" t="s">
        <v>3255</v>
      </c>
      <c r="C3045" s="4" t="s">
        <v>25</v>
      </c>
      <c r="D3045" s="4" t="s">
        <v>3298</v>
      </c>
      <c r="E3045" s="12">
        <v>104.94</v>
      </c>
      <c r="F3045" s="13">
        <f t="array" ref="F3045">_xlfn.XLOOKUP(D3045,'asc2'!$F:$F,'asc2'!$H:$H,"--")</f>
        <v>86</v>
      </c>
      <c r="G3045" s="13">
        <f t="array" ref="G3045">_xlfn.XLOOKUP(D3045,desc1!$F:$F,desc1!$H:$H,"--")</f>
        <v>101.46</v>
      </c>
      <c r="H3045" s="13">
        <f t="array" ref="H3045">_xlfn.XLOOKUP(D3045,desc2!$F:$F,desc2!$H:$H,"--")</f>
        <v>88.94</v>
      </c>
      <c r="I3045" s="13">
        <f t="array" ref="I3045">_xlfn.XLOOKUP(D3045,rand1!$F:$F,rand1!$H:$H,"--")</f>
        <v>96.37</v>
      </c>
      <c r="J3045" s="13">
        <f t="array" ref="J3045">_xlfn.XLOOKUP(D3045,rand2!$F:$F,rand2!$H:$H,"--")</f>
        <v>92.82</v>
      </c>
      <c r="K3045" s="13">
        <f t="shared" si="2"/>
        <v>86</v>
      </c>
      <c r="L3045" s="13" t="str">
        <f t="array" ref="L3045">_xlfn.XLOOKUP(D3045,'asc1'!$F:$F,'asc1'!$K:$K,"--")</f>
        <v>sí</v>
      </c>
      <c r="P3045" s="32"/>
      <c r="Q3045" s="32"/>
    </row>
    <row r="3046">
      <c r="A3046" s="4" t="s">
        <v>22</v>
      </c>
      <c r="B3046" s="4" t="s">
        <v>3255</v>
      </c>
      <c r="C3046" s="4" t="s">
        <v>25</v>
      </c>
      <c r="D3046" s="4" t="s">
        <v>3297</v>
      </c>
      <c r="E3046" s="12">
        <v>87.13</v>
      </c>
      <c r="F3046" s="13">
        <f t="array" ref="F3046">_xlfn.XLOOKUP(D3046,'asc2'!$F:$F,'asc2'!$H:$H,"--")</f>
        <v>93.12</v>
      </c>
      <c r="G3046" s="13">
        <f t="array" ref="G3046">_xlfn.XLOOKUP(D3046,desc1!$F:$F,desc1!$H:$H,"--")</f>
        <v>91.8</v>
      </c>
      <c r="H3046" s="13">
        <f t="array" ref="H3046">_xlfn.XLOOKUP(D3046,desc2!$F:$F,desc2!$H:$H,"--")</f>
        <v>87.17</v>
      </c>
      <c r="I3046" s="13">
        <f t="array" ref="I3046">_xlfn.XLOOKUP(D3046,rand1!$F:$F,rand1!$H:$H,"--")</f>
        <v>100</v>
      </c>
      <c r="J3046" s="13">
        <f t="array" ref="J3046">_xlfn.XLOOKUP(D3046,rand2!$F:$F,rand2!$H:$H,"--")</f>
        <v>89.41</v>
      </c>
      <c r="K3046" s="13">
        <f t="shared" si="2"/>
        <v>87.13</v>
      </c>
      <c r="L3046" s="13" t="str">
        <f t="array" ref="L3046">_xlfn.XLOOKUP(D3046,'asc1'!$F:$F,'asc1'!$K:$K,"--")</f>
        <v>sí</v>
      </c>
      <c r="P3046" s="32"/>
      <c r="Q3046" s="32"/>
    </row>
    <row r="3047">
      <c r="A3047" s="4" t="s">
        <v>22</v>
      </c>
      <c r="B3047" s="4" t="s">
        <v>3255</v>
      </c>
      <c r="C3047" s="4" t="s">
        <v>25</v>
      </c>
      <c r="D3047" s="4" t="s">
        <v>3293</v>
      </c>
      <c r="E3047" s="12">
        <v>93.4</v>
      </c>
      <c r="F3047" s="13">
        <f t="array" ref="F3047">_xlfn.XLOOKUP(D3047,'asc2'!$F:$F,'asc2'!$H:$H,"--")</f>
        <v>88.72</v>
      </c>
      <c r="G3047" s="13">
        <f t="array" ref="G3047">_xlfn.XLOOKUP(D3047,desc1!$F:$F,desc1!$H:$H,"--")</f>
        <v>91.21</v>
      </c>
      <c r="H3047" s="13">
        <f t="array" ref="H3047">_xlfn.XLOOKUP(D3047,desc2!$F:$F,desc2!$H:$H,"--")</f>
        <v>87.09</v>
      </c>
      <c r="I3047" s="13">
        <f t="array" ref="I3047">_xlfn.XLOOKUP(D3047,rand1!$F:$F,rand1!$H:$H,"--")</f>
        <v>93.03</v>
      </c>
      <c r="J3047" s="13">
        <f t="array" ref="J3047">_xlfn.XLOOKUP(D3047,rand2!$F:$F,rand2!$H:$H,"--")</f>
        <v>95.84</v>
      </c>
      <c r="K3047" s="13">
        <f t="shared" si="2"/>
        <v>87.09</v>
      </c>
      <c r="L3047" s="13" t="str">
        <f t="array" ref="L3047">_xlfn.XLOOKUP(D3047,'asc1'!$F:$F,'asc1'!$K:$K,"--")</f>
        <v>sí</v>
      </c>
      <c r="P3047" s="32"/>
      <c r="Q3047" s="32"/>
    </row>
    <row r="3048">
      <c r="A3048" s="4" t="s">
        <v>22</v>
      </c>
      <c r="B3048" s="4" t="s">
        <v>3255</v>
      </c>
      <c r="C3048" s="4" t="s">
        <v>25</v>
      </c>
      <c r="D3048" s="4" t="s">
        <v>3291</v>
      </c>
      <c r="E3048" s="12">
        <v>95.24</v>
      </c>
      <c r="F3048" s="13">
        <f t="array" ref="F3048">_xlfn.XLOOKUP(D3048,'asc2'!$F:$F,'asc2'!$H:$H,"--")</f>
        <v>89.74</v>
      </c>
      <c r="G3048" s="13">
        <f t="array" ref="G3048">_xlfn.XLOOKUP(D3048,desc1!$F:$F,desc1!$H:$H,"--")</f>
        <v>92.96</v>
      </c>
      <c r="H3048" s="13">
        <f t="array" ref="H3048">_xlfn.XLOOKUP(D3048,desc2!$F:$F,desc2!$H:$H,"--")</f>
        <v>98.63</v>
      </c>
      <c r="I3048" s="13">
        <f t="array" ref="I3048">_xlfn.XLOOKUP(D3048,rand1!$F:$F,rand1!$H:$H,"--")</f>
        <v>93.49</v>
      </c>
      <c r="J3048" s="13">
        <f t="array" ref="J3048">_xlfn.XLOOKUP(D3048,rand2!$F:$F,rand2!$H:$H,"--")</f>
        <v>95.68</v>
      </c>
      <c r="K3048" s="13">
        <f t="shared" si="2"/>
        <v>89.74</v>
      </c>
      <c r="L3048" s="13" t="str">
        <f t="array" ref="L3048">_xlfn.XLOOKUP(D3048,'asc1'!$F:$F,'asc1'!$K:$K,"--")</f>
        <v>sí</v>
      </c>
      <c r="P3048" s="32"/>
      <c r="Q3048" s="32"/>
    </row>
    <row r="3049">
      <c r="A3049" s="4" t="s">
        <v>22</v>
      </c>
      <c r="B3049" s="4" t="s">
        <v>3255</v>
      </c>
      <c r="C3049" s="4" t="s">
        <v>25</v>
      </c>
      <c r="D3049" s="4" t="s">
        <v>3289</v>
      </c>
      <c r="E3049" s="12">
        <v>87.27</v>
      </c>
      <c r="F3049" s="13">
        <f t="array" ref="F3049">_xlfn.XLOOKUP(D3049,'asc2'!$F:$F,'asc2'!$H:$H,"--")</f>
        <v>86.49</v>
      </c>
      <c r="G3049" s="13">
        <f t="array" ref="G3049">_xlfn.XLOOKUP(D3049,desc1!$F:$F,desc1!$H:$H,"--")</f>
        <v>93.91</v>
      </c>
      <c r="H3049" s="13">
        <f t="array" ref="H3049">_xlfn.XLOOKUP(D3049,desc2!$F:$F,desc2!$H:$H,"--")</f>
        <v>91.8</v>
      </c>
      <c r="I3049" s="13">
        <f t="array" ref="I3049">_xlfn.XLOOKUP(D3049,rand1!$F:$F,rand1!$H:$H,"--")</f>
        <v>95.12</v>
      </c>
      <c r="J3049" s="13">
        <f t="array" ref="J3049">_xlfn.XLOOKUP(D3049,rand2!$F:$F,rand2!$H:$H,"--")</f>
        <v>103.63</v>
      </c>
      <c r="K3049" s="13">
        <f t="shared" si="2"/>
        <v>86.49</v>
      </c>
      <c r="L3049" s="13" t="str">
        <f t="array" ref="L3049">_xlfn.XLOOKUP(D3049,'asc1'!$F:$F,'asc1'!$K:$K,"--")</f>
        <v>sí</v>
      </c>
      <c r="P3049" s="32"/>
      <c r="Q3049" s="32"/>
    </row>
    <row r="3050">
      <c r="A3050" s="4" t="s">
        <v>22</v>
      </c>
      <c r="B3050" s="4" t="s">
        <v>3255</v>
      </c>
      <c r="C3050" s="4" t="s">
        <v>25</v>
      </c>
      <c r="D3050" s="4" t="s">
        <v>3287</v>
      </c>
      <c r="E3050" s="12">
        <v>91.9</v>
      </c>
      <c r="F3050" s="13">
        <f t="array" ref="F3050">_xlfn.XLOOKUP(D3050,'asc2'!$F:$F,'asc2'!$H:$H,"--")</f>
        <v>87.19</v>
      </c>
      <c r="G3050" s="13">
        <f t="array" ref="G3050">_xlfn.XLOOKUP(D3050,desc1!$F:$F,desc1!$H:$H,"--")</f>
        <v>95.85</v>
      </c>
      <c r="H3050" s="13">
        <f t="array" ref="H3050">_xlfn.XLOOKUP(D3050,desc2!$F:$F,desc2!$H:$H,"--")</f>
        <v>90.28</v>
      </c>
      <c r="I3050" s="13">
        <f t="array" ref="I3050">_xlfn.XLOOKUP(D3050,rand1!$F:$F,rand1!$H:$H,"--")</f>
        <v>93.11</v>
      </c>
      <c r="J3050" s="13">
        <f t="array" ref="J3050">_xlfn.XLOOKUP(D3050,rand2!$F:$F,rand2!$H:$H,"--")</f>
        <v>87.37</v>
      </c>
      <c r="K3050" s="13">
        <f t="shared" si="2"/>
        <v>87.19</v>
      </c>
      <c r="L3050" s="13" t="str">
        <f t="array" ref="L3050">_xlfn.XLOOKUP(D3050,'asc1'!$F:$F,'asc1'!$K:$K,"--")</f>
        <v>sí</v>
      </c>
      <c r="P3050" s="32"/>
      <c r="Q3050" s="32"/>
    </row>
    <row r="3051">
      <c r="A3051" s="4" t="s">
        <v>22</v>
      </c>
      <c r="B3051" s="4" t="s">
        <v>3255</v>
      </c>
      <c r="C3051" s="4" t="s">
        <v>25</v>
      </c>
      <c r="D3051" s="4" t="s">
        <v>3284</v>
      </c>
      <c r="E3051" s="12">
        <v>104.37</v>
      </c>
      <c r="F3051" s="13">
        <f t="array" ref="F3051">_xlfn.XLOOKUP(D3051,'asc2'!$F:$F,'asc2'!$H:$H,"--")</f>
        <v>89.82</v>
      </c>
      <c r="G3051" s="13">
        <f t="array" ref="G3051">_xlfn.XLOOKUP(D3051,desc1!$F:$F,desc1!$H:$H,"--")</f>
        <v>98.68</v>
      </c>
      <c r="H3051" s="13">
        <f t="array" ref="H3051">_xlfn.XLOOKUP(D3051,desc2!$F:$F,desc2!$H:$H,"--")</f>
        <v>95.9</v>
      </c>
      <c r="I3051" s="13">
        <f t="array" ref="I3051">_xlfn.XLOOKUP(D3051,rand1!$F:$F,rand1!$H:$H,"--")</f>
        <v>92.2</v>
      </c>
      <c r="J3051" s="13">
        <f t="array" ref="J3051">_xlfn.XLOOKUP(D3051,rand2!$F:$F,rand2!$H:$H,"--")</f>
        <v>100.86</v>
      </c>
      <c r="K3051" s="13">
        <f t="shared" si="2"/>
        <v>89.82</v>
      </c>
      <c r="L3051" s="13" t="str">
        <f t="array" ref="L3051">_xlfn.XLOOKUP(D3051,'asc1'!$F:$F,'asc1'!$K:$K,"--")</f>
        <v>sí</v>
      </c>
      <c r="P3051" s="32"/>
      <c r="Q3051" s="32"/>
    </row>
    <row r="3052">
      <c r="A3052" s="4" t="s">
        <v>22</v>
      </c>
      <c r="B3052" s="4" t="s">
        <v>3255</v>
      </c>
      <c r="C3052" s="4" t="s">
        <v>25</v>
      </c>
      <c r="D3052" s="4" t="s">
        <v>3282</v>
      </c>
      <c r="E3052" s="12">
        <v>87.8</v>
      </c>
      <c r="F3052" s="13">
        <f t="array" ref="F3052">_xlfn.XLOOKUP(D3052,'asc2'!$F:$F,'asc2'!$H:$H,"--")</f>
        <v>86.74</v>
      </c>
      <c r="G3052" s="13">
        <f t="array" ref="G3052">_xlfn.XLOOKUP(D3052,desc1!$F:$F,desc1!$H:$H,"--")</f>
        <v>97.35</v>
      </c>
      <c r="H3052" s="13">
        <f t="array" ref="H3052">_xlfn.XLOOKUP(D3052,desc2!$F:$F,desc2!$H:$H,"--")</f>
        <v>96.9</v>
      </c>
      <c r="I3052" s="13">
        <f t="array" ref="I3052">_xlfn.XLOOKUP(D3052,rand1!$F:$F,rand1!$H:$H,"--")</f>
        <v>95.09</v>
      </c>
      <c r="J3052" s="13">
        <f t="array" ref="J3052">_xlfn.XLOOKUP(D3052,rand2!$F:$F,rand2!$H:$H,"--")</f>
        <v>96.6</v>
      </c>
      <c r="K3052" s="13">
        <f t="shared" si="2"/>
        <v>86.74</v>
      </c>
      <c r="L3052" s="13" t="str">
        <f t="array" ref="L3052">_xlfn.XLOOKUP(D3052,'asc1'!$F:$F,'asc1'!$K:$K,"--")</f>
        <v>sí</v>
      </c>
      <c r="P3052" s="32"/>
      <c r="Q3052" s="32"/>
    </row>
    <row r="3053">
      <c r="A3053" s="4" t="s">
        <v>22</v>
      </c>
      <c r="B3053" s="4" t="s">
        <v>3255</v>
      </c>
      <c r="C3053" s="4" t="s">
        <v>25</v>
      </c>
      <c r="D3053" s="4" t="s">
        <v>3280</v>
      </c>
      <c r="E3053" s="12">
        <v>98.46</v>
      </c>
      <c r="F3053" s="13">
        <f t="array" ref="F3053">_xlfn.XLOOKUP(D3053,'asc2'!$F:$F,'asc2'!$H:$H,"--")</f>
        <v>84.32</v>
      </c>
      <c r="G3053" s="13">
        <f t="array" ref="G3053">_xlfn.XLOOKUP(D3053,desc1!$F:$F,desc1!$H:$H,"--")</f>
        <v>111.56</v>
      </c>
      <c r="H3053" s="13">
        <f t="array" ref="H3053">_xlfn.XLOOKUP(D3053,desc2!$F:$F,desc2!$H:$H,"--")</f>
        <v>91.07</v>
      </c>
      <c r="I3053" s="13">
        <f t="array" ref="I3053">_xlfn.XLOOKUP(D3053,rand1!$F:$F,rand1!$H:$H,"--")</f>
        <v>103.22</v>
      </c>
      <c r="J3053" s="13">
        <f t="array" ref="J3053">_xlfn.XLOOKUP(D3053,rand2!$F:$F,rand2!$H:$H,"--")</f>
        <v>91.21</v>
      </c>
      <c r="K3053" s="13">
        <f t="shared" si="2"/>
        <v>84.32</v>
      </c>
      <c r="L3053" s="13" t="str">
        <f t="array" ref="L3053">_xlfn.XLOOKUP(D3053,'asc1'!$F:$F,'asc1'!$K:$K,"--")</f>
        <v>sí</v>
      </c>
      <c r="P3053" s="32"/>
      <c r="Q3053" s="32"/>
    </row>
    <row r="3054">
      <c r="A3054" s="4" t="s">
        <v>22</v>
      </c>
      <c r="B3054" s="4" t="s">
        <v>3255</v>
      </c>
      <c r="C3054" s="4" t="s">
        <v>25</v>
      </c>
      <c r="D3054" s="4" t="s">
        <v>3278</v>
      </c>
      <c r="E3054" s="12">
        <v>91.47</v>
      </c>
      <c r="F3054" s="13">
        <f t="array" ref="F3054">_xlfn.XLOOKUP(D3054,'asc2'!$F:$F,'asc2'!$H:$H,"--")</f>
        <v>88.36</v>
      </c>
      <c r="G3054" s="13">
        <f t="array" ref="G3054">_xlfn.XLOOKUP(D3054,desc1!$F:$F,desc1!$H:$H,"--")</f>
        <v>90.06</v>
      </c>
      <c r="H3054" s="13">
        <f t="array" ref="H3054">_xlfn.XLOOKUP(D3054,desc2!$F:$F,desc2!$H:$H,"--")</f>
        <v>86.7</v>
      </c>
      <c r="I3054" s="13">
        <f t="array" ref="I3054">_xlfn.XLOOKUP(D3054,rand1!$F:$F,rand1!$H:$H,"--")</f>
        <v>89.15</v>
      </c>
      <c r="J3054" s="13">
        <f t="array" ref="J3054">_xlfn.XLOOKUP(D3054,rand2!$F:$F,rand2!$H:$H,"--")</f>
        <v>101.91</v>
      </c>
      <c r="K3054" s="13">
        <f t="shared" si="2"/>
        <v>86.7</v>
      </c>
      <c r="L3054" s="13" t="str">
        <f t="array" ref="L3054">_xlfn.XLOOKUP(D3054,'asc1'!$F:$F,'asc1'!$K:$K,"--")</f>
        <v>sí</v>
      </c>
      <c r="P3054" s="32"/>
      <c r="Q3054" s="32"/>
    </row>
    <row r="3055">
      <c r="A3055" s="4" t="s">
        <v>22</v>
      </c>
      <c r="B3055" s="4" t="s">
        <v>3255</v>
      </c>
      <c r="C3055" s="4" t="s">
        <v>25</v>
      </c>
      <c r="D3055" s="4" t="s">
        <v>3274</v>
      </c>
      <c r="E3055" s="12">
        <v>89.65</v>
      </c>
      <c r="F3055" s="13">
        <f t="array" ref="F3055">_xlfn.XLOOKUP(D3055,'asc2'!$F:$F,'asc2'!$H:$H,"--")</f>
        <v>91.79</v>
      </c>
      <c r="G3055" s="13">
        <f t="array" ref="G3055">_xlfn.XLOOKUP(D3055,desc1!$F:$F,desc1!$H:$H,"--")</f>
        <v>105.27</v>
      </c>
      <c r="H3055" s="13">
        <f t="array" ref="H3055">_xlfn.XLOOKUP(D3055,desc2!$F:$F,desc2!$H:$H,"--")</f>
        <v>86.74</v>
      </c>
      <c r="I3055" s="13">
        <f t="array" ref="I3055">_xlfn.XLOOKUP(D3055,rand1!$F:$F,rand1!$H:$H,"--")</f>
        <v>91.25</v>
      </c>
      <c r="J3055" s="13">
        <f t="array" ref="J3055">_xlfn.XLOOKUP(D3055,rand2!$F:$F,rand2!$H:$H,"--")</f>
        <v>94.81</v>
      </c>
      <c r="K3055" s="13">
        <f t="shared" si="2"/>
        <v>86.74</v>
      </c>
      <c r="L3055" s="13" t="str">
        <f t="array" ref="L3055">_xlfn.XLOOKUP(D3055,'asc1'!$F:$F,'asc1'!$K:$K,"--")</f>
        <v>sí</v>
      </c>
      <c r="P3055" s="32"/>
      <c r="Q3055" s="32"/>
    </row>
    <row r="3056">
      <c r="A3056" s="4" t="s">
        <v>22</v>
      </c>
      <c r="B3056" s="4" t="s">
        <v>3255</v>
      </c>
      <c r="C3056" s="4" t="s">
        <v>25</v>
      </c>
      <c r="D3056" s="4" t="s">
        <v>3271</v>
      </c>
      <c r="E3056" s="12">
        <v>90.87</v>
      </c>
      <c r="F3056" s="13">
        <f t="array" ref="F3056">_xlfn.XLOOKUP(D3056,'asc2'!$F:$F,'asc2'!$H:$H,"--")</f>
        <v>87.78</v>
      </c>
      <c r="G3056" s="13">
        <f t="array" ref="G3056">_xlfn.XLOOKUP(D3056,desc1!$F:$F,desc1!$H:$H,"--")</f>
        <v>96.94</v>
      </c>
      <c r="H3056" s="13">
        <f t="array" ref="H3056">_xlfn.XLOOKUP(D3056,desc2!$F:$F,desc2!$H:$H,"--")</f>
        <v>87.96</v>
      </c>
      <c r="I3056" s="13">
        <f t="array" ref="I3056">_xlfn.XLOOKUP(D3056,rand1!$F:$F,rand1!$H:$H,"--")</f>
        <v>93.17</v>
      </c>
      <c r="J3056" s="13">
        <f t="array" ref="J3056">_xlfn.XLOOKUP(D3056,rand2!$F:$F,rand2!$H:$H,"--")</f>
        <v>90.57</v>
      </c>
      <c r="K3056" s="13">
        <f t="shared" si="2"/>
        <v>87.78</v>
      </c>
      <c r="L3056" s="13" t="str">
        <f t="array" ref="L3056">_xlfn.XLOOKUP(D3056,'asc1'!$F:$F,'asc1'!$K:$K,"--")</f>
        <v>sí</v>
      </c>
      <c r="P3056" s="32"/>
      <c r="Q3056" s="32"/>
    </row>
    <row r="3057">
      <c r="A3057" s="4" t="s">
        <v>22</v>
      </c>
      <c r="B3057" s="4" t="s">
        <v>3255</v>
      </c>
      <c r="C3057" s="4" t="s">
        <v>25</v>
      </c>
      <c r="D3057" s="4" t="s">
        <v>3267</v>
      </c>
      <c r="E3057" s="12">
        <v>92.99</v>
      </c>
      <c r="F3057" s="13">
        <f t="array" ref="F3057">_xlfn.XLOOKUP(D3057,'asc2'!$F:$F,'asc2'!$H:$H,"--")</f>
        <v>95.13</v>
      </c>
      <c r="G3057" s="13">
        <f t="array" ref="G3057">_xlfn.XLOOKUP(D3057,desc1!$F:$F,desc1!$H:$H,"--")</f>
        <v>88.29</v>
      </c>
      <c r="H3057" s="13">
        <f t="array" ref="H3057">_xlfn.XLOOKUP(D3057,desc2!$F:$F,desc2!$H:$H,"--")</f>
        <v>94.11</v>
      </c>
      <c r="I3057" s="13">
        <f t="array" ref="I3057">_xlfn.XLOOKUP(D3057,rand1!$F:$F,rand1!$H:$H,"--")</f>
        <v>86.89</v>
      </c>
      <c r="J3057" s="13">
        <f t="array" ref="J3057">_xlfn.XLOOKUP(D3057,rand2!$F:$F,rand2!$H:$H,"--")</f>
        <v>94.79</v>
      </c>
      <c r="K3057" s="13">
        <f t="shared" si="2"/>
        <v>86.89</v>
      </c>
      <c r="L3057" s="13" t="str">
        <f t="array" ref="L3057">_xlfn.XLOOKUP(D3057,'asc1'!$F:$F,'asc1'!$K:$K,"--")</f>
        <v>sí</v>
      </c>
      <c r="P3057" s="32"/>
      <c r="Q3057" s="32"/>
    </row>
    <row r="3058">
      <c r="A3058" s="4" t="s">
        <v>22</v>
      </c>
      <c r="B3058" s="4" t="s">
        <v>3255</v>
      </c>
      <c r="C3058" s="4" t="s">
        <v>25</v>
      </c>
      <c r="D3058" s="4" t="s">
        <v>3265</v>
      </c>
      <c r="E3058" s="12">
        <v>98.08</v>
      </c>
      <c r="F3058" s="13">
        <f t="array" ref="F3058">_xlfn.XLOOKUP(D3058,'asc2'!$F:$F,'asc2'!$H:$H,"--")</f>
        <v>91.86</v>
      </c>
      <c r="G3058" s="13">
        <f t="array" ref="G3058">_xlfn.XLOOKUP(D3058,desc1!$F:$F,desc1!$H:$H,"--")</f>
        <v>85.52</v>
      </c>
      <c r="H3058" s="13">
        <f t="array" ref="H3058">_xlfn.XLOOKUP(D3058,desc2!$F:$F,desc2!$H:$H,"--")</f>
        <v>95.06</v>
      </c>
      <c r="I3058" s="13">
        <f t="array" ref="I3058">_xlfn.XLOOKUP(D3058,rand1!$F:$F,rand1!$H:$H,"--")</f>
        <v>94.87</v>
      </c>
      <c r="J3058" s="13">
        <f t="array" ref="J3058">_xlfn.XLOOKUP(D3058,rand2!$F:$F,rand2!$H:$H,"--")</f>
        <v>98.24</v>
      </c>
      <c r="K3058" s="13">
        <f t="shared" si="2"/>
        <v>85.52</v>
      </c>
      <c r="L3058" s="13" t="str">
        <f t="array" ref="L3058">_xlfn.XLOOKUP(D3058,'asc1'!$F:$F,'asc1'!$K:$K,"--")</f>
        <v>sí</v>
      </c>
      <c r="P3058" s="32"/>
      <c r="Q3058" s="32"/>
    </row>
    <row r="3059">
      <c r="A3059" s="4" t="s">
        <v>22</v>
      </c>
      <c r="B3059" s="4" t="s">
        <v>3255</v>
      </c>
      <c r="C3059" s="4" t="s">
        <v>25</v>
      </c>
      <c r="D3059" s="4" t="s">
        <v>3262</v>
      </c>
      <c r="E3059" s="12">
        <v>88.81</v>
      </c>
      <c r="F3059" s="13">
        <f t="array" ref="F3059">_xlfn.XLOOKUP(D3059,'asc2'!$F:$F,'asc2'!$H:$H,"--")</f>
        <v>90.02</v>
      </c>
      <c r="G3059" s="13">
        <f t="array" ref="G3059">_xlfn.XLOOKUP(D3059,desc1!$F:$F,desc1!$H:$H,"--")</f>
        <v>89.01</v>
      </c>
      <c r="H3059" s="13">
        <f t="array" ref="H3059">_xlfn.XLOOKUP(D3059,desc2!$F:$F,desc2!$H:$H,"--")</f>
        <v>87.41</v>
      </c>
      <c r="I3059" s="13">
        <f t="array" ref="I3059">_xlfn.XLOOKUP(D3059,rand1!$F:$F,rand1!$H:$H,"--")</f>
        <v>104.77</v>
      </c>
      <c r="J3059" s="13">
        <f t="array" ref="J3059">_xlfn.XLOOKUP(D3059,rand2!$F:$F,rand2!$H:$H,"--")</f>
        <v>98.24</v>
      </c>
      <c r="K3059" s="13">
        <f t="shared" si="2"/>
        <v>87.41</v>
      </c>
      <c r="L3059" s="13" t="str">
        <f t="array" ref="L3059">_xlfn.XLOOKUP(D3059,'asc1'!$F:$F,'asc1'!$K:$K,"--")</f>
        <v>sí</v>
      </c>
      <c r="P3059" s="32"/>
      <c r="Q3059" s="32"/>
    </row>
    <row r="3060">
      <c r="A3060" s="4" t="s">
        <v>22</v>
      </c>
      <c r="B3060" s="4" t="s">
        <v>3255</v>
      </c>
      <c r="C3060" s="4" t="s">
        <v>25</v>
      </c>
      <c r="D3060" s="4" t="s">
        <v>3259</v>
      </c>
      <c r="E3060" s="12">
        <v>86.35</v>
      </c>
      <c r="F3060" s="13">
        <f t="array" ref="F3060">_xlfn.XLOOKUP(D3060,'asc2'!$F:$F,'asc2'!$H:$H,"--")</f>
        <v>93.71</v>
      </c>
      <c r="G3060" s="13">
        <f t="array" ref="G3060">_xlfn.XLOOKUP(D3060,desc1!$F:$F,desc1!$H:$H,"--")</f>
        <v>98</v>
      </c>
      <c r="H3060" s="13">
        <f t="array" ref="H3060">_xlfn.XLOOKUP(D3060,desc2!$F:$F,desc2!$H:$H,"--")</f>
        <v>91.77</v>
      </c>
      <c r="I3060" s="13">
        <f t="array" ref="I3060">_xlfn.XLOOKUP(D3060,rand1!$F:$F,rand1!$H:$H,"--")</f>
        <v>90.8</v>
      </c>
      <c r="J3060" s="13">
        <f t="array" ref="J3060">_xlfn.XLOOKUP(D3060,rand2!$F:$F,rand2!$H:$H,"--")</f>
        <v>92.35</v>
      </c>
      <c r="K3060" s="13">
        <f t="shared" si="2"/>
        <v>86.35</v>
      </c>
      <c r="L3060" s="13" t="str">
        <f t="array" ref="L3060">_xlfn.XLOOKUP(D3060,'asc1'!$F:$F,'asc1'!$K:$K,"--")</f>
        <v>sí</v>
      </c>
      <c r="P3060" s="32"/>
      <c r="Q3060" s="32"/>
    </row>
    <row r="3061">
      <c r="A3061" s="4" t="s">
        <v>22</v>
      </c>
      <c r="B3061" s="4" t="s">
        <v>3255</v>
      </c>
      <c r="C3061" s="4" t="s">
        <v>25</v>
      </c>
      <c r="D3061" s="4" t="s">
        <v>3256</v>
      </c>
      <c r="E3061" s="12">
        <v>104.03</v>
      </c>
      <c r="F3061" s="13">
        <f t="array" ref="F3061">_xlfn.XLOOKUP(D3061,'asc2'!$F:$F,'asc2'!$H:$H,"--")</f>
        <v>90.14</v>
      </c>
      <c r="G3061" s="13">
        <f t="array" ref="G3061">_xlfn.XLOOKUP(D3061,desc1!$F:$F,desc1!$H:$H,"--")</f>
        <v>137.16</v>
      </c>
      <c r="H3061" s="13">
        <f t="array" ref="H3061">_xlfn.XLOOKUP(D3061,desc2!$F:$F,desc2!$H:$H,"--")</f>
        <v>87.36</v>
      </c>
      <c r="I3061" s="13">
        <f t="array" ref="I3061">_xlfn.XLOOKUP(D3061,rand1!$F:$F,rand1!$H:$H,"--")</f>
        <v>85.63</v>
      </c>
      <c r="J3061" s="13">
        <f t="array" ref="J3061">_xlfn.XLOOKUP(D3061,rand2!$F:$F,rand2!$H:$H,"--")</f>
        <v>87.66</v>
      </c>
      <c r="K3061" s="13">
        <f t="shared" si="2"/>
        <v>85.63</v>
      </c>
      <c r="L3061" s="13" t="str">
        <f t="array" ref="L3061">_xlfn.XLOOKUP(D3061,'asc1'!$F:$F,'asc1'!$K:$K,"--")</f>
        <v>sí</v>
      </c>
      <c r="P3061" s="32"/>
      <c r="Q3061" s="32"/>
    </row>
    <row r="3062">
      <c r="A3062" s="4" t="s">
        <v>22</v>
      </c>
      <c r="B3062" s="4" t="s">
        <v>3191</v>
      </c>
      <c r="C3062" s="4" t="s">
        <v>25</v>
      </c>
      <c r="D3062" s="4" t="s">
        <v>3251</v>
      </c>
      <c r="E3062" s="12">
        <v>95.0</v>
      </c>
      <c r="F3062" s="13">
        <f t="array" ref="F3062">_xlfn.XLOOKUP(D3062,'asc2'!$F:$F,'asc2'!$H:$H,"--")</f>
        <v>91.24</v>
      </c>
      <c r="G3062" s="13">
        <f t="array" ref="G3062">_xlfn.XLOOKUP(D3062,desc1!$F:$F,desc1!$H:$H,"--")</f>
        <v>92.55</v>
      </c>
      <c r="H3062" s="13">
        <f t="array" ref="H3062">_xlfn.XLOOKUP(D3062,desc2!$F:$F,desc2!$H:$H,"--")</f>
        <v>89</v>
      </c>
      <c r="I3062" s="13">
        <f t="array" ref="I3062">_xlfn.XLOOKUP(D3062,rand1!$F:$F,rand1!$H:$H,"--")</f>
        <v>96.7</v>
      </c>
      <c r="J3062" s="13">
        <f t="array" ref="J3062">_xlfn.XLOOKUP(D3062,rand2!$F:$F,rand2!$H:$H,"--")</f>
        <v>89.81</v>
      </c>
      <c r="K3062" s="13">
        <f t="shared" si="2"/>
        <v>89</v>
      </c>
      <c r="L3062" s="13" t="str">
        <f t="array" ref="L3062">_xlfn.XLOOKUP(D3062,'asc1'!$F:$F,'asc1'!$K:$K,"--")</f>
        <v>sí</v>
      </c>
      <c r="P3062" s="32"/>
      <c r="Q3062" s="32"/>
    </row>
    <row r="3063">
      <c r="A3063" s="4" t="s">
        <v>22</v>
      </c>
      <c r="B3063" s="4" t="s">
        <v>3191</v>
      </c>
      <c r="C3063" s="4" t="s">
        <v>25</v>
      </c>
      <c r="D3063" s="4" t="s">
        <v>3248</v>
      </c>
      <c r="E3063" s="12">
        <v>99.39</v>
      </c>
      <c r="F3063" s="13">
        <f t="array" ref="F3063">_xlfn.XLOOKUP(D3063,'asc2'!$F:$F,'asc2'!$H:$H,"--")</f>
        <v>87.38</v>
      </c>
      <c r="G3063" s="13">
        <f t="array" ref="G3063">_xlfn.XLOOKUP(D3063,desc1!$F:$F,desc1!$H:$H,"--")</f>
        <v>92.71</v>
      </c>
      <c r="H3063" s="13">
        <f t="array" ref="H3063">_xlfn.XLOOKUP(D3063,desc2!$F:$F,desc2!$H:$H,"--")</f>
        <v>87.61</v>
      </c>
      <c r="I3063" s="13">
        <f t="array" ref="I3063">_xlfn.XLOOKUP(D3063,rand1!$F:$F,rand1!$H:$H,"--")</f>
        <v>87.91</v>
      </c>
      <c r="J3063" s="13">
        <f t="array" ref="J3063">_xlfn.XLOOKUP(D3063,rand2!$F:$F,rand2!$H:$H,"--")</f>
        <v>85.06</v>
      </c>
      <c r="K3063" s="13">
        <f t="shared" si="2"/>
        <v>85.06</v>
      </c>
      <c r="L3063" s="13" t="str">
        <f t="array" ref="L3063">_xlfn.XLOOKUP(D3063,'asc1'!$F:$F,'asc1'!$K:$K,"--")</f>
        <v>sí</v>
      </c>
      <c r="P3063" s="32"/>
      <c r="Q3063" s="32"/>
    </row>
    <row r="3064">
      <c r="A3064" s="4" t="s">
        <v>22</v>
      </c>
      <c r="B3064" s="4" t="s">
        <v>3191</v>
      </c>
      <c r="C3064" s="4" t="s">
        <v>25</v>
      </c>
      <c r="D3064" s="4" t="s">
        <v>3246</v>
      </c>
      <c r="E3064" s="12">
        <v>93.25</v>
      </c>
      <c r="F3064" s="13">
        <f t="array" ref="F3064">_xlfn.XLOOKUP(D3064,'asc2'!$F:$F,'asc2'!$H:$H,"--")</f>
        <v>85.63</v>
      </c>
      <c r="G3064" s="13">
        <f t="array" ref="G3064">_xlfn.XLOOKUP(D3064,desc1!$F:$F,desc1!$H:$H,"--")</f>
        <v>86.66</v>
      </c>
      <c r="H3064" s="13">
        <f t="array" ref="H3064">_xlfn.XLOOKUP(D3064,desc2!$F:$F,desc2!$H:$H,"--")</f>
        <v>89.3</v>
      </c>
      <c r="I3064" s="13">
        <f t="array" ref="I3064">_xlfn.XLOOKUP(D3064,rand1!$F:$F,rand1!$H:$H,"--")</f>
        <v>93.85</v>
      </c>
      <c r="J3064" s="13">
        <f t="array" ref="J3064">_xlfn.XLOOKUP(D3064,rand2!$F:$F,rand2!$H:$H,"--")</f>
        <v>96.42</v>
      </c>
      <c r="K3064" s="13">
        <f t="shared" si="2"/>
        <v>85.63</v>
      </c>
      <c r="L3064" s="13" t="str">
        <f t="array" ref="L3064">_xlfn.XLOOKUP(D3064,'asc1'!$F:$F,'asc1'!$K:$K,"--")</f>
        <v>sí</v>
      </c>
      <c r="P3064" s="32"/>
      <c r="Q3064" s="32"/>
    </row>
    <row r="3065">
      <c r="A3065" s="4" t="s">
        <v>22</v>
      </c>
      <c r="B3065" s="4" t="s">
        <v>3191</v>
      </c>
      <c r="C3065" s="4" t="s">
        <v>25</v>
      </c>
      <c r="D3065" s="4" t="s">
        <v>3242</v>
      </c>
      <c r="E3065" s="12">
        <v>90.01</v>
      </c>
      <c r="F3065" s="13">
        <f t="array" ref="F3065">_xlfn.XLOOKUP(D3065,'asc2'!$F:$F,'asc2'!$H:$H,"--")</f>
        <v>87.07</v>
      </c>
      <c r="G3065" s="13">
        <f t="array" ref="G3065">_xlfn.XLOOKUP(D3065,desc1!$F:$F,desc1!$H:$H,"--")</f>
        <v>91.61</v>
      </c>
      <c r="H3065" s="13">
        <f t="array" ref="H3065">_xlfn.XLOOKUP(D3065,desc2!$F:$F,desc2!$H:$H,"--")</f>
        <v>88.68</v>
      </c>
      <c r="I3065" s="13">
        <f t="array" ref="I3065">_xlfn.XLOOKUP(D3065,rand1!$F:$F,rand1!$H:$H,"--")</f>
        <v>91.22</v>
      </c>
      <c r="J3065" s="13">
        <f t="array" ref="J3065">_xlfn.XLOOKUP(D3065,rand2!$F:$F,rand2!$H:$H,"--")</f>
        <v>94.83</v>
      </c>
      <c r="K3065" s="13">
        <f t="shared" si="2"/>
        <v>87.07</v>
      </c>
      <c r="L3065" s="13" t="str">
        <f t="array" ref="L3065">_xlfn.XLOOKUP(D3065,'asc1'!$F:$F,'asc1'!$K:$K,"--")</f>
        <v>sí</v>
      </c>
      <c r="P3065" s="32"/>
      <c r="Q3065" s="32"/>
    </row>
    <row r="3066">
      <c r="A3066" s="4" t="s">
        <v>22</v>
      </c>
      <c r="B3066" s="4" t="s">
        <v>3191</v>
      </c>
      <c r="C3066" s="4" t="s">
        <v>25</v>
      </c>
      <c r="D3066" s="4" t="s">
        <v>3239</v>
      </c>
      <c r="E3066" s="12">
        <v>93.29</v>
      </c>
      <c r="F3066" s="13">
        <f t="array" ref="F3066">_xlfn.XLOOKUP(D3066,'asc2'!$F:$F,'asc2'!$H:$H,"--")</f>
        <v>95.63</v>
      </c>
      <c r="G3066" s="13">
        <f t="array" ref="G3066">_xlfn.XLOOKUP(D3066,desc1!$F:$F,desc1!$H:$H,"--")</f>
        <v>91.97</v>
      </c>
      <c r="H3066" s="13">
        <f t="array" ref="H3066">_xlfn.XLOOKUP(D3066,desc2!$F:$F,desc2!$H:$H,"--")</f>
        <v>88.15</v>
      </c>
      <c r="I3066" s="13">
        <f t="array" ref="I3066">_xlfn.XLOOKUP(D3066,rand1!$F:$F,rand1!$H:$H,"--")</f>
        <v>91.29</v>
      </c>
      <c r="J3066" s="13">
        <f t="array" ref="J3066">_xlfn.XLOOKUP(D3066,rand2!$F:$F,rand2!$H:$H,"--")</f>
        <v>84.34</v>
      </c>
      <c r="K3066" s="13">
        <f t="shared" si="2"/>
        <v>84.34</v>
      </c>
      <c r="L3066" s="13" t="str">
        <f t="array" ref="L3066">_xlfn.XLOOKUP(D3066,'asc1'!$F:$F,'asc1'!$K:$K,"--")</f>
        <v>sí</v>
      </c>
      <c r="P3066" s="32"/>
      <c r="Q3066" s="32"/>
    </row>
    <row r="3067">
      <c r="A3067" s="4" t="s">
        <v>22</v>
      </c>
      <c r="B3067" s="4" t="s">
        <v>3191</v>
      </c>
      <c r="C3067" s="4" t="s">
        <v>25</v>
      </c>
      <c r="D3067" s="4" t="s">
        <v>3236</v>
      </c>
      <c r="E3067" s="12">
        <v>86.38</v>
      </c>
      <c r="F3067" s="13">
        <f t="array" ref="F3067">_xlfn.XLOOKUP(D3067,'asc2'!$F:$F,'asc2'!$H:$H,"--")</f>
        <v>95.23</v>
      </c>
      <c r="G3067" s="13">
        <f t="array" ref="G3067">_xlfn.XLOOKUP(D3067,desc1!$F:$F,desc1!$H:$H,"--")</f>
        <v>86.55</v>
      </c>
      <c r="H3067" s="13">
        <f t="array" ref="H3067">_xlfn.XLOOKUP(D3067,desc2!$F:$F,desc2!$H:$H,"--")</f>
        <v>88.98</v>
      </c>
      <c r="I3067" s="13">
        <f t="array" ref="I3067">_xlfn.XLOOKUP(D3067,rand1!$F:$F,rand1!$H:$H,"--")</f>
        <v>89.72</v>
      </c>
      <c r="J3067" s="13">
        <f t="array" ref="J3067">_xlfn.XLOOKUP(D3067,rand2!$F:$F,rand2!$H:$H,"--")</f>
        <v>88.97</v>
      </c>
      <c r="K3067" s="13">
        <f t="shared" si="2"/>
        <v>86.38</v>
      </c>
      <c r="L3067" s="13" t="str">
        <f t="array" ref="L3067">_xlfn.XLOOKUP(D3067,'asc1'!$F:$F,'asc1'!$K:$K,"--")</f>
        <v>sí</v>
      </c>
      <c r="P3067" s="32"/>
      <c r="Q3067" s="32"/>
    </row>
    <row r="3068">
      <c r="A3068" s="4" t="s">
        <v>22</v>
      </c>
      <c r="B3068" s="4" t="s">
        <v>3191</v>
      </c>
      <c r="C3068" s="4" t="s">
        <v>25</v>
      </c>
      <c r="D3068" s="4" t="s">
        <v>3232</v>
      </c>
      <c r="E3068" s="12">
        <v>90.41</v>
      </c>
      <c r="F3068" s="13">
        <f t="array" ref="F3068">_xlfn.XLOOKUP(D3068,'asc2'!$F:$F,'asc2'!$H:$H,"--")</f>
        <v>100.39</v>
      </c>
      <c r="G3068" s="13">
        <f t="array" ref="G3068">_xlfn.XLOOKUP(D3068,desc1!$F:$F,desc1!$H:$H,"--")</f>
        <v>88.05</v>
      </c>
      <c r="H3068" s="13">
        <f t="array" ref="H3068">_xlfn.XLOOKUP(D3068,desc2!$F:$F,desc2!$H:$H,"--")</f>
        <v>90.71</v>
      </c>
      <c r="I3068" s="13">
        <f t="array" ref="I3068">_xlfn.XLOOKUP(D3068,rand1!$F:$F,rand1!$H:$H,"--")</f>
        <v>95.36</v>
      </c>
      <c r="J3068" s="13">
        <f t="array" ref="J3068">_xlfn.XLOOKUP(D3068,rand2!$F:$F,rand2!$H:$H,"--")</f>
        <v>92</v>
      </c>
      <c r="K3068" s="13">
        <f t="shared" si="2"/>
        <v>88.05</v>
      </c>
      <c r="L3068" s="13" t="str">
        <f t="array" ref="L3068">_xlfn.XLOOKUP(D3068,'asc1'!$F:$F,'asc1'!$K:$K,"--")</f>
        <v>sí</v>
      </c>
      <c r="P3068" s="32"/>
      <c r="Q3068" s="32"/>
    </row>
    <row r="3069">
      <c r="A3069" s="4" t="s">
        <v>22</v>
      </c>
      <c r="B3069" s="4" t="s">
        <v>3191</v>
      </c>
      <c r="C3069" s="4" t="s">
        <v>25</v>
      </c>
      <c r="D3069" s="4" t="s">
        <v>3229</v>
      </c>
      <c r="E3069" s="12">
        <v>91.22</v>
      </c>
      <c r="F3069" s="13">
        <f t="array" ref="F3069">_xlfn.XLOOKUP(D3069,'asc2'!$F:$F,'asc2'!$H:$H,"--")</f>
        <v>95.14</v>
      </c>
      <c r="G3069" s="13">
        <f t="array" ref="G3069">_xlfn.XLOOKUP(D3069,desc1!$F:$F,desc1!$H:$H,"--")</f>
        <v>90.95</v>
      </c>
      <c r="H3069" s="13">
        <f t="array" ref="H3069">_xlfn.XLOOKUP(D3069,desc2!$F:$F,desc2!$H:$H,"--")</f>
        <v>95.24</v>
      </c>
      <c r="I3069" s="13">
        <f t="array" ref="I3069">_xlfn.XLOOKUP(D3069,rand1!$F:$F,rand1!$H:$H,"--")</f>
        <v>89.88</v>
      </c>
      <c r="J3069" s="13">
        <f t="array" ref="J3069">_xlfn.XLOOKUP(D3069,rand2!$F:$F,rand2!$H:$H,"--")</f>
        <v>88.27</v>
      </c>
      <c r="K3069" s="13">
        <f t="shared" si="2"/>
        <v>88.27</v>
      </c>
      <c r="L3069" s="13" t="str">
        <f t="array" ref="L3069">_xlfn.XLOOKUP(D3069,'asc1'!$F:$F,'asc1'!$K:$K,"--")</f>
        <v>sí</v>
      </c>
      <c r="P3069" s="32"/>
      <c r="Q3069" s="32"/>
    </row>
    <row r="3070">
      <c r="A3070" s="4" t="s">
        <v>22</v>
      </c>
      <c r="B3070" s="4" t="s">
        <v>3191</v>
      </c>
      <c r="C3070" s="4" t="s">
        <v>25</v>
      </c>
      <c r="D3070" s="4" t="s">
        <v>3226</v>
      </c>
      <c r="E3070" s="12">
        <v>89.69</v>
      </c>
      <c r="F3070" s="13">
        <f t="array" ref="F3070">_xlfn.XLOOKUP(D3070,'asc2'!$F:$F,'asc2'!$H:$H,"--")</f>
        <v>92.12</v>
      </c>
      <c r="G3070" s="13">
        <f t="array" ref="G3070">_xlfn.XLOOKUP(D3070,desc1!$F:$F,desc1!$H:$H,"--")</f>
        <v>88.34</v>
      </c>
      <c r="H3070" s="13">
        <f t="array" ref="H3070">_xlfn.XLOOKUP(D3070,desc2!$F:$F,desc2!$H:$H,"--")</f>
        <v>89.17</v>
      </c>
      <c r="I3070" s="13">
        <f t="array" ref="I3070">_xlfn.XLOOKUP(D3070,rand1!$F:$F,rand1!$H:$H,"--")</f>
        <v>84.9</v>
      </c>
      <c r="J3070" s="13">
        <f t="array" ref="J3070">_xlfn.XLOOKUP(D3070,rand2!$F:$F,rand2!$H:$H,"--")</f>
        <v>95.15</v>
      </c>
      <c r="K3070" s="13">
        <f t="shared" si="2"/>
        <v>84.9</v>
      </c>
      <c r="L3070" s="13" t="str">
        <f t="array" ref="L3070">_xlfn.XLOOKUP(D3070,'asc1'!$F:$F,'asc1'!$K:$K,"--")</f>
        <v>sí</v>
      </c>
      <c r="P3070" s="32"/>
      <c r="Q3070" s="32"/>
    </row>
    <row r="3071">
      <c r="A3071" s="4" t="s">
        <v>22</v>
      </c>
      <c r="B3071" s="4" t="s">
        <v>3191</v>
      </c>
      <c r="C3071" s="4" t="s">
        <v>25</v>
      </c>
      <c r="D3071" s="4" t="s">
        <v>3222</v>
      </c>
      <c r="E3071" s="12">
        <v>90.08</v>
      </c>
      <c r="F3071" s="13">
        <f t="array" ref="F3071">_xlfn.XLOOKUP(D3071,'asc2'!$F:$F,'asc2'!$H:$H,"--")</f>
        <v>96.94</v>
      </c>
      <c r="G3071" s="13">
        <f t="array" ref="G3071">_xlfn.XLOOKUP(D3071,desc1!$F:$F,desc1!$H:$H,"--")</f>
        <v>94.95</v>
      </c>
      <c r="H3071" s="13">
        <f t="array" ref="H3071">_xlfn.XLOOKUP(D3071,desc2!$F:$F,desc2!$H:$H,"--")</f>
        <v>100.04</v>
      </c>
      <c r="I3071" s="13">
        <f t="array" ref="I3071">_xlfn.XLOOKUP(D3071,rand1!$F:$F,rand1!$H:$H,"--")</f>
        <v>99.64</v>
      </c>
      <c r="J3071" s="13">
        <f t="array" ref="J3071">_xlfn.XLOOKUP(D3071,rand2!$F:$F,rand2!$H:$H,"--")</f>
        <v>94.04</v>
      </c>
      <c r="K3071" s="13">
        <f t="shared" si="2"/>
        <v>90.08</v>
      </c>
      <c r="L3071" s="13" t="str">
        <f t="array" ref="L3071">_xlfn.XLOOKUP(D3071,'asc1'!$F:$F,'asc1'!$K:$K,"--")</f>
        <v>sí</v>
      </c>
      <c r="P3071" s="32"/>
      <c r="Q3071" s="32"/>
    </row>
    <row r="3072">
      <c r="A3072" s="4" t="s">
        <v>22</v>
      </c>
      <c r="B3072" s="4" t="s">
        <v>3191</v>
      </c>
      <c r="C3072" s="4" t="s">
        <v>25</v>
      </c>
      <c r="D3072" s="4" t="s">
        <v>3220</v>
      </c>
      <c r="E3072" s="12">
        <v>96.34</v>
      </c>
      <c r="F3072" s="13">
        <f t="array" ref="F3072">_xlfn.XLOOKUP(D3072,'asc2'!$F:$F,'asc2'!$H:$H,"--")</f>
        <v>92.81</v>
      </c>
      <c r="G3072" s="13">
        <f t="array" ref="G3072">_xlfn.XLOOKUP(D3072,desc1!$F:$F,desc1!$H:$H,"--")</f>
        <v>88.5</v>
      </c>
      <c r="H3072" s="13">
        <f t="array" ref="H3072">_xlfn.XLOOKUP(D3072,desc2!$F:$F,desc2!$H:$H,"--")</f>
        <v>96</v>
      </c>
      <c r="I3072" s="13">
        <f t="array" ref="I3072">_xlfn.XLOOKUP(D3072,rand1!$F:$F,rand1!$H:$H,"--")</f>
        <v>91.69</v>
      </c>
      <c r="J3072" s="13">
        <f t="array" ref="J3072">_xlfn.XLOOKUP(D3072,rand2!$F:$F,rand2!$H:$H,"--")</f>
        <v>86.01</v>
      </c>
      <c r="K3072" s="13">
        <f t="shared" si="2"/>
        <v>86.01</v>
      </c>
      <c r="L3072" s="13" t="str">
        <f t="array" ref="L3072">_xlfn.XLOOKUP(D3072,'asc1'!$F:$F,'asc1'!$K:$K,"--")</f>
        <v>sí</v>
      </c>
      <c r="P3072" s="32"/>
      <c r="Q3072" s="32"/>
    </row>
    <row r="3073">
      <c r="A3073" s="4" t="s">
        <v>22</v>
      </c>
      <c r="B3073" s="4" t="s">
        <v>3191</v>
      </c>
      <c r="C3073" s="4" t="s">
        <v>25</v>
      </c>
      <c r="D3073" s="4" t="s">
        <v>3217</v>
      </c>
      <c r="E3073" s="12">
        <v>92.42</v>
      </c>
      <c r="F3073" s="13">
        <f t="array" ref="F3073">_xlfn.XLOOKUP(D3073,'asc2'!$F:$F,'asc2'!$H:$H,"--")</f>
        <v>94.7</v>
      </c>
      <c r="G3073" s="13">
        <f t="array" ref="G3073">_xlfn.XLOOKUP(D3073,desc1!$F:$F,desc1!$H:$H,"--")</f>
        <v>86.12</v>
      </c>
      <c r="H3073" s="13">
        <f t="array" ref="H3073">_xlfn.XLOOKUP(D3073,desc2!$F:$F,desc2!$H:$H,"--")</f>
        <v>95.82</v>
      </c>
      <c r="I3073" s="13">
        <f t="array" ref="I3073">_xlfn.XLOOKUP(D3073,rand1!$F:$F,rand1!$H:$H,"--")</f>
        <v>95.84</v>
      </c>
      <c r="J3073" s="13">
        <f t="array" ref="J3073">_xlfn.XLOOKUP(D3073,rand2!$F:$F,rand2!$H:$H,"--")</f>
        <v>81.91</v>
      </c>
      <c r="K3073" s="13">
        <f t="shared" si="2"/>
        <v>81.91</v>
      </c>
      <c r="L3073" s="13" t="str">
        <f t="array" ref="L3073">_xlfn.XLOOKUP(D3073,'asc1'!$F:$F,'asc1'!$K:$K,"--")</f>
        <v>sí</v>
      </c>
      <c r="P3073" s="32"/>
      <c r="Q3073" s="32"/>
    </row>
    <row r="3074">
      <c r="A3074" s="4" t="s">
        <v>22</v>
      </c>
      <c r="B3074" s="4" t="s">
        <v>3191</v>
      </c>
      <c r="C3074" s="4" t="s">
        <v>25</v>
      </c>
      <c r="D3074" s="4" t="s">
        <v>3214</v>
      </c>
      <c r="E3074" s="12">
        <v>91.54</v>
      </c>
      <c r="F3074" s="13">
        <f t="array" ref="F3074">_xlfn.XLOOKUP(D3074,'asc2'!$F:$F,'asc2'!$H:$H,"--")</f>
        <v>86.95</v>
      </c>
      <c r="G3074" s="13">
        <f t="array" ref="G3074">_xlfn.XLOOKUP(D3074,desc1!$F:$F,desc1!$H:$H,"--")</f>
        <v>86.22</v>
      </c>
      <c r="H3074" s="13">
        <f t="array" ref="H3074">_xlfn.XLOOKUP(D3074,desc2!$F:$F,desc2!$H:$H,"--")</f>
        <v>95.7</v>
      </c>
      <c r="I3074" s="13">
        <f t="array" ref="I3074">_xlfn.XLOOKUP(D3074,rand1!$F:$F,rand1!$H:$H,"--")</f>
        <v>105.93</v>
      </c>
      <c r="J3074" s="13">
        <f t="array" ref="J3074">_xlfn.XLOOKUP(D3074,rand2!$F:$F,rand2!$H:$H,"--")</f>
        <v>93.51</v>
      </c>
      <c r="K3074" s="13">
        <f t="shared" si="2"/>
        <v>86.22</v>
      </c>
      <c r="L3074" s="13" t="str">
        <f t="array" ref="L3074">_xlfn.XLOOKUP(D3074,'asc1'!$F:$F,'asc1'!$K:$K,"--")</f>
        <v>sí</v>
      </c>
      <c r="P3074" s="32"/>
      <c r="Q3074" s="32"/>
    </row>
    <row r="3075">
      <c r="A3075" s="4" t="s">
        <v>22</v>
      </c>
      <c r="B3075" s="4" t="s">
        <v>3191</v>
      </c>
      <c r="C3075" s="4" t="s">
        <v>25</v>
      </c>
      <c r="D3075" s="4" t="s">
        <v>3211</v>
      </c>
      <c r="E3075" s="12">
        <v>97.32</v>
      </c>
      <c r="F3075" s="13">
        <f t="array" ref="F3075">_xlfn.XLOOKUP(D3075,'asc2'!$F:$F,'asc2'!$H:$H,"--")</f>
        <v>90.16</v>
      </c>
      <c r="G3075" s="13">
        <f t="array" ref="G3075">_xlfn.XLOOKUP(D3075,desc1!$F:$F,desc1!$H:$H,"--")</f>
        <v>88.69</v>
      </c>
      <c r="H3075" s="13">
        <f t="array" ref="H3075">_xlfn.XLOOKUP(D3075,desc2!$F:$F,desc2!$H:$H,"--")</f>
        <v>91.07</v>
      </c>
      <c r="I3075" s="13">
        <f t="array" ref="I3075">_xlfn.XLOOKUP(D3075,rand1!$F:$F,rand1!$H:$H,"--")</f>
        <v>96.22</v>
      </c>
      <c r="J3075" s="13">
        <f t="array" ref="J3075">_xlfn.XLOOKUP(D3075,rand2!$F:$F,rand2!$H:$H,"--")</f>
        <v>90.52</v>
      </c>
      <c r="K3075" s="13">
        <f t="shared" si="2"/>
        <v>88.69</v>
      </c>
      <c r="L3075" s="13" t="str">
        <f t="array" ref="L3075">_xlfn.XLOOKUP(D3075,'asc1'!$F:$F,'asc1'!$K:$K,"--")</f>
        <v>sí</v>
      </c>
      <c r="P3075" s="32"/>
      <c r="Q3075" s="32"/>
    </row>
    <row r="3076">
      <c r="A3076" s="4" t="s">
        <v>22</v>
      </c>
      <c r="B3076" s="4" t="s">
        <v>3191</v>
      </c>
      <c r="C3076" s="4" t="s">
        <v>25</v>
      </c>
      <c r="D3076" s="4" t="s">
        <v>3209</v>
      </c>
      <c r="E3076" s="12">
        <v>94.44</v>
      </c>
      <c r="F3076" s="13">
        <f t="array" ref="F3076">_xlfn.XLOOKUP(D3076,'asc2'!$F:$F,'asc2'!$H:$H,"--")</f>
        <v>84.75</v>
      </c>
      <c r="G3076" s="13">
        <f t="array" ref="G3076">_xlfn.XLOOKUP(D3076,desc1!$F:$F,desc1!$H:$H,"--")</f>
        <v>89.31</v>
      </c>
      <c r="H3076" s="13">
        <f t="array" ref="H3076">_xlfn.XLOOKUP(D3076,desc2!$F:$F,desc2!$H:$H,"--")</f>
        <v>91.3</v>
      </c>
      <c r="I3076" s="13">
        <f t="array" ref="I3076">_xlfn.XLOOKUP(D3076,rand1!$F:$F,rand1!$H:$H,"--")</f>
        <v>99.63</v>
      </c>
      <c r="J3076" s="13">
        <f t="array" ref="J3076">_xlfn.XLOOKUP(D3076,rand2!$F:$F,rand2!$H:$H,"--")</f>
        <v>86.75</v>
      </c>
      <c r="K3076" s="13">
        <f t="shared" si="2"/>
        <v>84.75</v>
      </c>
      <c r="L3076" s="13" t="str">
        <f t="array" ref="L3076">_xlfn.XLOOKUP(D3076,'asc1'!$F:$F,'asc1'!$K:$K,"--")</f>
        <v>sí</v>
      </c>
      <c r="P3076" s="32"/>
      <c r="Q3076" s="32"/>
    </row>
    <row r="3077">
      <c r="A3077" s="4" t="s">
        <v>22</v>
      </c>
      <c r="B3077" s="4" t="s">
        <v>3191</v>
      </c>
      <c r="C3077" s="4" t="s">
        <v>25</v>
      </c>
      <c r="D3077" s="4" t="s">
        <v>3205</v>
      </c>
      <c r="E3077" s="12">
        <v>90.29</v>
      </c>
      <c r="F3077" s="13">
        <f t="array" ref="F3077">_xlfn.XLOOKUP(D3077,'asc2'!$F:$F,'asc2'!$H:$H,"--")</f>
        <v>87.08</v>
      </c>
      <c r="G3077" s="13">
        <f t="array" ref="G3077">_xlfn.XLOOKUP(D3077,desc1!$F:$F,desc1!$H:$H,"--")</f>
        <v>90.59</v>
      </c>
      <c r="H3077" s="13">
        <f t="array" ref="H3077">_xlfn.XLOOKUP(D3077,desc2!$F:$F,desc2!$H:$H,"--")</f>
        <v>94.14</v>
      </c>
      <c r="I3077" s="13">
        <f t="array" ref="I3077">_xlfn.XLOOKUP(D3077,rand1!$F:$F,rand1!$H:$H,"--")</f>
        <v>94.09</v>
      </c>
      <c r="J3077" s="13">
        <f t="array" ref="J3077">_xlfn.XLOOKUP(D3077,rand2!$F:$F,rand2!$H:$H,"--")</f>
        <v>88.36</v>
      </c>
      <c r="K3077" s="13">
        <f t="shared" si="2"/>
        <v>87.08</v>
      </c>
      <c r="L3077" s="13" t="str">
        <f t="array" ref="L3077">_xlfn.XLOOKUP(D3077,'asc1'!$F:$F,'asc1'!$K:$K,"--")</f>
        <v>sí</v>
      </c>
      <c r="P3077" s="32"/>
      <c r="Q3077" s="32"/>
    </row>
    <row r="3078">
      <c r="A3078" s="4" t="s">
        <v>22</v>
      </c>
      <c r="B3078" s="4" t="s">
        <v>3191</v>
      </c>
      <c r="C3078" s="4" t="s">
        <v>25</v>
      </c>
      <c r="D3078" s="4" t="s">
        <v>3202</v>
      </c>
      <c r="E3078" s="12">
        <v>89.27</v>
      </c>
      <c r="F3078" s="13">
        <f t="array" ref="F3078">_xlfn.XLOOKUP(D3078,'asc2'!$F:$F,'asc2'!$H:$H,"--")</f>
        <v>97.18</v>
      </c>
      <c r="G3078" s="13">
        <f t="array" ref="G3078">_xlfn.XLOOKUP(D3078,desc1!$F:$F,desc1!$H:$H,"--")</f>
        <v>86.24</v>
      </c>
      <c r="H3078" s="13">
        <f t="array" ref="H3078">_xlfn.XLOOKUP(D3078,desc2!$F:$F,desc2!$H:$H,"--")</f>
        <v>88.8</v>
      </c>
      <c r="I3078" s="13">
        <f t="array" ref="I3078">_xlfn.XLOOKUP(D3078,rand1!$F:$F,rand1!$H:$H,"--")</f>
        <v>100.6</v>
      </c>
      <c r="J3078" s="13">
        <f t="array" ref="J3078">_xlfn.XLOOKUP(D3078,rand2!$F:$F,rand2!$H:$H,"--")</f>
        <v>95.33</v>
      </c>
      <c r="K3078" s="13">
        <f t="shared" si="2"/>
        <v>86.24</v>
      </c>
      <c r="L3078" s="13" t="str">
        <f t="array" ref="L3078">_xlfn.XLOOKUP(D3078,'asc1'!$F:$F,'asc1'!$K:$K,"--")</f>
        <v>sí</v>
      </c>
      <c r="P3078" s="32"/>
      <c r="Q3078" s="32"/>
    </row>
    <row r="3079">
      <c r="A3079" s="4" t="s">
        <v>22</v>
      </c>
      <c r="B3079" s="4" t="s">
        <v>3191</v>
      </c>
      <c r="C3079" s="4" t="s">
        <v>25</v>
      </c>
      <c r="D3079" s="4" t="s">
        <v>3199</v>
      </c>
      <c r="E3079" s="12">
        <v>85.57</v>
      </c>
      <c r="F3079" s="13">
        <f t="array" ref="F3079">_xlfn.XLOOKUP(D3079,'asc2'!$F:$F,'asc2'!$H:$H,"--")</f>
        <v>90.91</v>
      </c>
      <c r="G3079" s="13">
        <f t="array" ref="G3079">_xlfn.XLOOKUP(D3079,desc1!$F:$F,desc1!$H:$H,"--")</f>
        <v>86.8</v>
      </c>
      <c r="H3079" s="13">
        <f t="array" ref="H3079">_xlfn.XLOOKUP(D3079,desc2!$F:$F,desc2!$H:$H,"--")</f>
        <v>89.82</v>
      </c>
      <c r="I3079" s="13">
        <f t="array" ref="I3079">_xlfn.XLOOKUP(D3079,rand1!$F:$F,rand1!$H:$H,"--")</f>
        <v>96.5</v>
      </c>
      <c r="J3079" s="13">
        <f t="array" ref="J3079">_xlfn.XLOOKUP(D3079,rand2!$F:$F,rand2!$H:$H,"--")</f>
        <v>91.19</v>
      </c>
      <c r="K3079" s="13">
        <f t="shared" si="2"/>
        <v>85.57</v>
      </c>
      <c r="L3079" s="13" t="str">
        <f t="array" ref="L3079">_xlfn.XLOOKUP(D3079,'asc1'!$F:$F,'asc1'!$K:$K,"--")</f>
        <v>sí</v>
      </c>
      <c r="P3079" s="32"/>
      <c r="Q3079" s="32"/>
    </row>
    <row r="3080">
      <c r="A3080" s="4" t="s">
        <v>22</v>
      </c>
      <c r="B3080" s="4" t="s">
        <v>3191</v>
      </c>
      <c r="C3080" s="4" t="s">
        <v>25</v>
      </c>
      <c r="D3080" s="4" t="s">
        <v>3196</v>
      </c>
      <c r="E3080" s="12">
        <v>90.11</v>
      </c>
      <c r="F3080" s="13">
        <f t="array" ref="F3080">_xlfn.XLOOKUP(D3080,'asc2'!$F:$F,'asc2'!$H:$H,"--")</f>
        <v>88.18</v>
      </c>
      <c r="G3080" s="13">
        <f t="array" ref="G3080">_xlfn.XLOOKUP(D3080,desc1!$F:$F,desc1!$H:$H,"--")</f>
        <v>94.27</v>
      </c>
      <c r="H3080" s="13">
        <f t="array" ref="H3080">_xlfn.XLOOKUP(D3080,desc2!$F:$F,desc2!$H:$H,"--")</f>
        <v>99.24</v>
      </c>
      <c r="I3080" s="13">
        <f t="array" ref="I3080">_xlfn.XLOOKUP(D3080,rand1!$F:$F,rand1!$H:$H,"--")</f>
        <v>98.71</v>
      </c>
      <c r="J3080" s="13">
        <f t="array" ref="J3080">_xlfn.XLOOKUP(D3080,rand2!$F:$F,rand2!$H:$H,"--")</f>
        <v>88.11</v>
      </c>
      <c r="K3080" s="13">
        <f t="shared" si="2"/>
        <v>88.11</v>
      </c>
      <c r="L3080" s="13" t="str">
        <f t="array" ref="L3080">_xlfn.XLOOKUP(D3080,'asc1'!$F:$F,'asc1'!$K:$K,"--")</f>
        <v>sí</v>
      </c>
      <c r="P3080" s="32"/>
      <c r="Q3080" s="32"/>
    </row>
    <row r="3081">
      <c r="A3081" s="4" t="s">
        <v>22</v>
      </c>
      <c r="B3081" s="4" t="s">
        <v>3191</v>
      </c>
      <c r="C3081" s="4" t="s">
        <v>25</v>
      </c>
      <c r="D3081" s="4" t="s">
        <v>3192</v>
      </c>
      <c r="E3081" s="12">
        <v>86.08</v>
      </c>
      <c r="F3081" s="13">
        <f t="array" ref="F3081">_xlfn.XLOOKUP(D3081,'asc2'!$F:$F,'asc2'!$H:$H,"--")</f>
        <v>89.25</v>
      </c>
      <c r="G3081" s="13">
        <f t="array" ref="G3081">_xlfn.XLOOKUP(D3081,desc1!$F:$F,desc1!$H:$H,"--")</f>
        <v>92.81</v>
      </c>
      <c r="H3081" s="13">
        <f t="array" ref="H3081">_xlfn.XLOOKUP(D3081,desc2!$F:$F,desc2!$H:$H,"--")</f>
        <v>94.89</v>
      </c>
      <c r="I3081" s="13">
        <f t="array" ref="I3081">_xlfn.XLOOKUP(D3081,rand1!$F:$F,rand1!$H:$H,"--")</f>
        <v>89.96</v>
      </c>
      <c r="J3081" s="13">
        <f t="array" ref="J3081">_xlfn.XLOOKUP(D3081,rand2!$F:$F,rand2!$H:$H,"--")</f>
        <v>90.41</v>
      </c>
      <c r="K3081" s="13">
        <f t="shared" si="2"/>
        <v>86.08</v>
      </c>
      <c r="L3081" s="13" t="str">
        <f t="array" ref="L3081">_xlfn.XLOOKUP(D3081,'asc1'!$F:$F,'asc1'!$K:$K,"--")</f>
        <v>sí</v>
      </c>
      <c r="P3081" s="32"/>
      <c r="Q3081" s="32"/>
    </row>
    <row r="3082">
      <c r="A3082" s="4" t="s">
        <v>22</v>
      </c>
      <c r="B3082" s="4" t="s">
        <v>3128</v>
      </c>
      <c r="C3082" s="4" t="s">
        <v>25</v>
      </c>
      <c r="D3082" s="4" t="s">
        <v>3187</v>
      </c>
      <c r="E3082" s="12">
        <v>92.45</v>
      </c>
      <c r="F3082" s="13">
        <f t="array" ref="F3082">_xlfn.XLOOKUP(D3082,'asc2'!$F:$F,'asc2'!$H:$H,"--")</f>
        <v>88.25</v>
      </c>
      <c r="G3082" s="13">
        <f t="array" ref="G3082">_xlfn.XLOOKUP(D3082,desc1!$F:$F,desc1!$H:$H,"--")</f>
        <v>82.98</v>
      </c>
      <c r="H3082" s="13">
        <f t="array" ref="H3082">_xlfn.XLOOKUP(D3082,desc2!$F:$F,desc2!$H:$H,"--")</f>
        <v>95.1</v>
      </c>
      <c r="I3082" s="13">
        <f t="array" ref="I3082">_xlfn.XLOOKUP(D3082,rand1!$F:$F,rand1!$H:$H,"--")</f>
        <v>96.88</v>
      </c>
      <c r="J3082" s="13">
        <f t="array" ref="J3082">_xlfn.XLOOKUP(D3082,rand2!$F:$F,rand2!$H:$H,"--")</f>
        <v>87.91</v>
      </c>
      <c r="K3082" s="13">
        <f t="shared" si="2"/>
        <v>82.98</v>
      </c>
      <c r="L3082" s="13" t="str">
        <f t="array" ref="L3082">_xlfn.XLOOKUP(D3082,'asc1'!$F:$F,'asc1'!$K:$K,"--")</f>
        <v>sí</v>
      </c>
      <c r="P3082" s="32"/>
      <c r="Q3082" s="32"/>
    </row>
    <row r="3083">
      <c r="A3083" s="4" t="s">
        <v>22</v>
      </c>
      <c r="B3083" s="4" t="s">
        <v>3128</v>
      </c>
      <c r="C3083" s="4" t="s">
        <v>25</v>
      </c>
      <c r="D3083" s="4" t="s">
        <v>3185</v>
      </c>
      <c r="E3083" s="12">
        <v>101.73</v>
      </c>
      <c r="F3083" s="13">
        <f t="array" ref="F3083">_xlfn.XLOOKUP(D3083,'asc2'!$F:$F,'asc2'!$H:$H,"--")</f>
        <v>94.05</v>
      </c>
      <c r="G3083" s="13">
        <f t="array" ref="G3083">_xlfn.XLOOKUP(D3083,desc1!$F:$F,desc1!$H:$H,"--")</f>
        <v>80.48</v>
      </c>
      <c r="H3083" s="13">
        <f t="array" ref="H3083">_xlfn.XLOOKUP(D3083,desc2!$F:$F,desc2!$H:$H,"--")</f>
        <v>99.65</v>
      </c>
      <c r="I3083" s="13">
        <f t="array" ref="I3083">_xlfn.XLOOKUP(D3083,rand1!$F:$F,rand1!$H:$H,"--")</f>
        <v>96.86</v>
      </c>
      <c r="J3083" s="13">
        <f t="array" ref="J3083">_xlfn.XLOOKUP(D3083,rand2!$F:$F,rand2!$H:$H,"--")</f>
        <v>96.68</v>
      </c>
      <c r="K3083" s="13">
        <f t="shared" si="2"/>
        <v>80.48</v>
      </c>
      <c r="L3083" s="13" t="str">
        <f t="array" ref="L3083">_xlfn.XLOOKUP(D3083,'asc1'!$F:$F,'asc1'!$K:$K,"--")</f>
        <v>sí</v>
      </c>
      <c r="P3083" s="32"/>
      <c r="Q3083" s="32"/>
    </row>
    <row r="3084">
      <c r="A3084" s="4" t="s">
        <v>22</v>
      </c>
      <c r="B3084" s="4" t="s">
        <v>3128</v>
      </c>
      <c r="C3084" s="4" t="s">
        <v>25</v>
      </c>
      <c r="D3084" s="4" t="s">
        <v>3180</v>
      </c>
      <c r="E3084" s="12">
        <v>103.32</v>
      </c>
      <c r="F3084" s="13">
        <f t="array" ref="F3084">_xlfn.XLOOKUP(D3084,'asc2'!$F:$F,'asc2'!$H:$H,"--")</f>
        <v>87.15</v>
      </c>
      <c r="G3084" s="13">
        <f t="array" ref="G3084">_xlfn.XLOOKUP(D3084,desc1!$F:$F,desc1!$H:$H,"--")</f>
        <v>90.2</v>
      </c>
      <c r="H3084" s="13">
        <f t="array" ref="H3084">_xlfn.XLOOKUP(D3084,desc2!$F:$F,desc2!$H:$H,"--")</f>
        <v>110.95</v>
      </c>
      <c r="I3084" s="13">
        <f t="array" ref="I3084">_xlfn.XLOOKUP(D3084,rand1!$F:$F,rand1!$H:$H,"--")</f>
        <v>96.94</v>
      </c>
      <c r="J3084" s="13">
        <f t="array" ref="J3084">_xlfn.XLOOKUP(D3084,rand2!$F:$F,rand2!$H:$H,"--")</f>
        <v>97.67</v>
      </c>
      <c r="K3084" s="13">
        <f t="shared" si="2"/>
        <v>87.15</v>
      </c>
      <c r="L3084" s="13" t="str">
        <f t="array" ref="L3084">_xlfn.XLOOKUP(D3084,'asc1'!$F:$F,'asc1'!$K:$K,"--")</f>
        <v>sí</v>
      </c>
      <c r="P3084" s="32"/>
      <c r="Q3084" s="32"/>
    </row>
    <row r="3085">
      <c r="A3085" s="4" t="s">
        <v>22</v>
      </c>
      <c r="B3085" s="4" t="s">
        <v>3128</v>
      </c>
      <c r="C3085" s="4" t="s">
        <v>25</v>
      </c>
      <c r="D3085" s="4" t="s">
        <v>3177</v>
      </c>
      <c r="E3085" s="12">
        <v>100.02</v>
      </c>
      <c r="F3085" s="13">
        <f t="array" ref="F3085">_xlfn.XLOOKUP(D3085,'asc2'!$F:$F,'asc2'!$H:$H,"--")</f>
        <v>87.18</v>
      </c>
      <c r="G3085" s="13">
        <f t="array" ref="G3085">_xlfn.XLOOKUP(D3085,desc1!$F:$F,desc1!$H:$H,"--")</f>
        <v>89.87</v>
      </c>
      <c r="H3085" s="13">
        <f t="array" ref="H3085">_xlfn.XLOOKUP(D3085,desc2!$F:$F,desc2!$H:$H,"--")</f>
        <v>96.85</v>
      </c>
      <c r="I3085" s="13">
        <f t="array" ref="I3085">_xlfn.XLOOKUP(D3085,rand1!$F:$F,rand1!$H:$H,"--")</f>
        <v>98.64</v>
      </c>
      <c r="J3085" s="13">
        <f t="array" ref="J3085">_xlfn.XLOOKUP(D3085,rand2!$F:$F,rand2!$H:$H,"--")</f>
        <v>87.04</v>
      </c>
      <c r="K3085" s="13">
        <f t="shared" si="2"/>
        <v>87.04</v>
      </c>
      <c r="L3085" s="13" t="str">
        <f t="array" ref="L3085">_xlfn.XLOOKUP(D3085,'asc1'!$F:$F,'asc1'!$K:$K,"--")</f>
        <v>sí</v>
      </c>
      <c r="P3085" s="32"/>
      <c r="Q3085" s="32"/>
    </row>
    <row r="3086">
      <c r="A3086" s="4" t="s">
        <v>22</v>
      </c>
      <c r="B3086" s="4" t="s">
        <v>3128</v>
      </c>
      <c r="C3086" s="4" t="s">
        <v>25</v>
      </c>
      <c r="D3086" s="4" t="s">
        <v>3173</v>
      </c>
      <c r="E3086" s="12">
        <v>100.19</v>
      </c>
      <c r="F3086" s="13">
        <f t="array" ref="F3086">_xlfn.XLOOKUP(D3086,'asc2'!$F:$F,'asc2'!$H:$H,"--")</f>
        <v>86.35</v>
      </c>
      <c r="G3086" s="13">
        <f t="array" ref="G3086">_xlfn.XLOOKUP(D3086,desc1!$F:$F,desc1!$H:$H,"--")</f>
        <v>88.79</v>
      </c>
      <c r="H3086" s="13">
        <f t="array" ref="H3086">_xlfn.XLOOKUP(D3086,desc2!$F:$F,desc2!$H:$H,"--")</f>
        <v>92.31</v>
      </c>
      <c r="I3086" s="13">
        <f t="array" ref="I3086">_xlfn.XLOOKUP(D3086,rand1!$F:$F,rand1!$H:$H,"--")</f>
        <v>89.13</v>
      </c>
      <c r="J3086" s="13">
        <f t="array" ref="J3086">_xlfn.XLOOKUP(D3086,rand2!$F:$F,rand2!$H:$H,"--")</f>
        <v>93.7</v>
      </c>
      <c r="K3086" s="13">
        <f t="shared" si="2"/>
        <v>86.35</v>
      </c>
      <c r="L3086" s="13" t="str">
        <f t="array" ref="L3086">_xlfn.XLOOKUP(D3086,'asc1'!$F:$F,'asc1'!$K:$K,"--")</f>
        <v>sí</v>
      </c>
      <c r="P3086" s="32"/>
      <c r="Q3086" s="32"/>
    </row>
    <row r="3087">
      <c r="A3087" s="4" t="s">
        <v>22</v>
      </c>
      <c r="B3087" s="4" t="s">
        <v>3128</v>
      </c>
      <c r="C3087" s="4" t="s">
        <v>25</v>
      </c>
      <c r="D3087" s="4" t="s">
        <v>3170</v>
      </c>
      <c r="E3087" s="12">
        <v>100.76</v>
      </c>
      <c r="F3087" s="13">
        <f t="array" ref="F3087">_xlfn.XLOOKUP(D3087,'asc2'!$F:$F,'asc2'!$H:$H,"--")</f>
        <v>88.11</v>
      </c>
      <c r="G3087" s="13">
        <f t="array" ref="G3087">_xlfn.XLOOKUP(D3087,desc1!$F:$F,desc1!$H:$H,"--")</f>
        <v>85.86</v>
      </c>
      <c r="H3087" s="13">
        <f t="array" ref="H3087">_xlfn.XLOOKUP(D3087,desc2!$F:$F,desc2!$H:$H,"--")</f>
        <v>95.02</v>
      </c>
      <c r="I3087" s="13">
        <f t="array" ref="I3087">_xlfn.XLOOKUP(D3087,rand1!$F:$F,rand1!$H:$H,"--")</f>
        <v>90.11</v>
      </c>
      <c r="J3087" s="13">
        <f t="array" ref="J3087">_xlfn.XLOOKUP(D3087,rand2!$F:$F,rand2!$H:$H,"--")</f>
        <v>100.14</v>
      </c>
      <c r="K3087" s="13">
        <f t="shared" si="2"/>
        <v>85.86</v>
      </c>
      <c r="L3087" s="13" t="str">
        <f t="array" ref="L3087">_xlfn.XLOOKUP(D3087,'asc1'!$F:$F,'asc1'!$K:$K,"--")</f>
        <v>sí</v>
      </c>
      <c r="P3087" s="32"/>
      <c r="Q3087" s="32"/>
    </row>
    <row r="3088">
      <c r="A3088" s="4" t="s">
        <v>22</v>
      </c>
      <c r="B3088" s="4" t="s">
        <v>3128</v>
      </c>
      <c r="C3088" s="4" t="s">
        <v>25</v>
      </c>
      <c r="D3088" s="4" t="s">
        <v>3168</v>
      </c>
      <c r="E3088" s="12">
        <v>98.98</v>
      </c>
      <c r="F3088" s="13">
        <f t="array" ref="F3088">_xlfn.XLOOKUP(D3088,'asc2'!$F:$F,'asc2'!$H:$H,"--")</f>
        <v>86.05</v>
      </c>
      <c r="G3088" s="13">
        <f t="array" ref="G3088">_xlfn.XLOOKUP(D3088,desc1!$F:$F,desc1!$H:$H,"--")</f>
        <v>82.61</v>
      </c>
      <c r="H3088" s="13">
        <f t="array" ref="H3088">_xlfn.XLOOKUP(D3088,desc2!$F:$F,desc2!$H:$H,"--")</f>
        <v>91.67</v>
      </c>
      <c r="I3088" s="13">
        <f t="array" ref="I3088">_xlfn.XLOOKUP(D3088,rand1!$F:$F,rand1!$H:$H,"--")</f>
        <v>101.69</v>
      </c>
      <c r="J3088" s="13">
        <f t="array" ref="J3088">_xlfn.XLOOKUP(D3088,rand2!$F:$F,rand2!$H:$H,"--")</f>
        <v>85.59</v>
      </c>
      <c r="K3088" s="13">
        <f t="shared" si="2"/>
        <v>82.61</v>
      </c>
      <c r="L3088" s="13" t="str">
        <f t="array" ref="L3088">_xlfn.XLOOKUP(D3088,'asc1'!$F:$F,'asc1'!$K:$K,"--")</f>
        <v>sí</v>
      </c>
      <c r="P3088" s="32"/>
      <c r="Q3088" s="32"/>
    </row>
    <row r="3089">
      <c r="A3089" s="4" t="s">
        <v>22</v>
      </c>
      <c r="B3089" s="4" t="s">
        <v>3128</v>
      </c>
      <c r="C3089" s="4" t="s">
        <v>25</v>
      </c>
      <c r="D3089" s="4" t="s">
        <v>3164</v>
      </c>
      <c r="E3089" s="12">
        <v>107.26</v>
      </c>
      <c r="F3089" s="13">
        <f t="array" ref="F3089">_xlfn.XLOOKUP(D3089,'asc2'!$F:$F,'asc2'!$H:$H,"--")</f>
        <v>96.85</v>
      </c>
      <c r="G3089" s="13">
        <f t="array" ref="G3089">_xlfn.XLOOKUP(D3089,desc1!$F:$F,desc1!$H:$H,"--")</f>
        <v>85.42</v>
      </c>
      <c r="H3089" s="13">
        <f t="array" ref="H3089">_xlfn.XLOOKUP(D3089,desc2!$F:$F,desc2!$H:$H,"--")</f>
        <v>94.16</v>
      </c>
      <c r="I3089" s="13">
        <f t="array" ref="I3089">_xlfn.XLOOKUP(D3089,rand1!$F:$F,rand1!$H:$H,"--")</f>
        <v>103.73</v>
      </c>
      <c r="J3089" s="13">
        <f t="array" ref="J3089">_xlfn.XLOOKUP(D3089,rand2!$F:$F,rand2!$H:$H,"--")</f>
        <v>87.86</v>
      </c>
      <c r="K3089" s="13">
        <f t="shared" si="2"/>
        <v>85.42</v>
      </c>
      <c r="L3089" s="13" t="str">
        <f t="array" ref="L3089">_xlfn.XLOOKUP(D3089,'asc1'!$F:$F,'asc1'!$K:$K,"--")</f>
        <v>sí</v>
      </c>
      <c r="P3089" s="32"/>
      <c r="Q3089" s="32"/>
    </row>
    <row r="3090">
      <c r="A3090" s="4" t="s">
        <v>22</v>
      </c>
      <c r="B3090" s="4" t="s">
        <v>3128</v>
      </c>
      <c r="C3090" s="4" t="s">
        <v>25</v>
      </c>
      <c r="D3090" s="4" t="s">
        <v>3162</v>
      </c>
      <c r="E3090" s="12">
        <v>103.82</v>
      </c>
      <c r="F3090" s="13">
        <f t="array" ref="F3090">_xlfn.XLOOKUP(D3090,'asc2'!$F:$F,'asc2'!$H:$H,"--")</f>
        <v>101.6</v>
      </c>
      <c r="G3090" s="13">
        <f t="array" ref="G3090">_xlfn.XLOOKUP(D3090,desc1!$F:$F,desc1!$H:$H,"--")</f>
        <v>88.11</v>
      </c>
      <c r="H3090" s="13">
        <f t="array" ref="H3090">_xlfn.XLOOKUP(D3090,desc2!$F:$F,desc2!$H:$H,"--")</f>
        <v>91.99</v>
      </c>
      <c r="I3090" s="13">
        <f t="array" ref="I3090">_xlfn.XLOOKUP(D3090,rand1!$F:$F,rand1!$H:$H,"--")</f>
        <v>91.65</v>
      </c>
      <c r="J3090" s="13">
        <f t="array" ref="J3090">_xlfn.XLOOKUP(D3090,rand2!$F:$F,rand2!$H:$H,"--")</f>
        <v>90.92</v>
      </c>
      <c r="K3090" s="13">
        <f t="shared" si="2"/>
        <v>88.11</v>
      </c>
      <c r="L3090" s="13" t="str">
        <f t="array" ref="L3090">_xlfn.XLOOKUP(D3090,'asc1'!$F:$F,'asc1'!$K:$K,"--")</f>
        <v>sí</v>
      </c>
      <c r="P3090" s="32"/>
      <c r="Q3090" s="32"/>
    </row>
    <row r="3091">
      <c r="A3091" s="4" t="s">
        <v>22</v>
      </c>
      <c r="B3091" s="4" t="s">
        <v>3128</v>
      </c>
      <c r="C3091" s="4" t="s">
        <v>25</v>
      </c>
      <c r="D3091" s="4" t="s">
        <v>3159</v>
      </c>
      <c r="E3091" s="12">
        <v>109.86</v>
      </c>
      <c r="F3091" s="13">
        <f t="array" ref="F3091">_xlfn.XLOOKUP(D3091,'asc2'!$F:$F,'asc2'!$H:$H,"--")</f>
        <v>100.93</v>
      </c>
      <c r="G3091" s="13">
        <f t="array" ref="G3091">_xlfn.XLOOKUP(D3091,desc1!$F:$F,desc1!$H:$H,"--")</f>
        <v>93.44</v>
      </c>
      <c r="H3091" s="13">
        <f t="array" ref="H3091">_xlfn.XLOOKUP(D3091,desc2!$F:$F,desc2!$H:$H,"--")</f>
        <v>87.64</v>
      </c>
      <c r="I3091" s="13">
        <f t="array" ref="I3091">_xlfn.XLOOKUP(D3091,rand1!$F:$F,rand1!$H:$H,"--")</f>
        <v>95</v>
      </c>
      <c r="J3091" s="13">
        <f t="array" ref="J3091">_xlfn.XLOOKUP(D3091,rand2!$F:$F,rand2!$H:$H,"--")</f>
        <v>92.61</v>
      </c>
      <c r="K3091" s="13">
        <f t="shared" si="2"/>
        <v>87.64</v>
      </c>
      <c r="L3091" s="13" t="str">
        <f t="array" ref="L3091">_xlfn.XLOOKUP(D3091,'asc1'!$F:$F,'asc1'!$K:$K,"--")</f>
        <v>sí</v>
      </c>
      <c r="P3091" s="32"/>
      <c r="Q3091" s="32"/>
    </row>
    <row r="3092">
      <c r="A3092" s="4" t="s">
        <v>22</v>
      </c>
      <c r="B3092" s="4" t="s">
        <v>3128</v>
      </c>
      <c r="C3092" s="4" t="s">
        <v>25</v>
      </c>
      <c r="D3092" s="4" t="s">
        <v>3157</v>
      </c>
      <c r="E3092" s="12">
        <v>91.57</v>
      </c>
      <c r="F3092" s="13">
        <f t="array" ref="F3092">_xlfn.XLOOKUP(D3092,'asc2'!$F:$F,'asc2'!$H:$H,"--")</f>
        <v>96.49</v>
      </c>
      <c r="G3092" s="13">
        <f t="array" ref="G3092">_xlfn.XLOOKUP(D3092,desc1!$F:$F,desc1!$H:$H,"--")</f>
        <v>93.17</v>
      </c>
      <c r="H3092" s="13">
        <f t="array" ref="H3092">_xlfn.XLOOKUP(D3092,desc2!$F:$F,desc2!$H:$H,"--")</f>
        <v>92.32</v>
      </c>
      <c r="I3092" s="13">
        <f t="array" ref="I3092">_xlfn.XLOOKUP(D3092,rand1!$F:$F,rand1!$H:$H,"--")</f>
        <v>94.12</v>
      </c>
      <c r="J3092" s="13">
        <f t="array" ref="J3092">_xlfn.XLOOKUP(D3092,rand2!$F:$F,rand2!$H:$H,"--")</f>
        <v>93.77</v>
      </c>
      <c r="K3092" s="13">
        <f t="shared" si="2"/>
        <v>91.57</v>
      </c>
      <c r="L3092" s="13" t="str">
        <f t="array" ref="L3092">_xlfn.XLOOKUP(D3092,'asc1'!$F:$F,'asc1'!$K:$K,"--")</f>
        <v>sí</v>
      </c>
      <c r="P3092" s="32"/>
      <c r="Q3092" s="32"/>
    </row>
    <row r="3093">
      <c r="A3093" s="4" t="s">
        <v>22</v>
      </c>
      <c r="B3093" s="4" t="s">
        <v>3128</v>
      </c>
      <c r="C3093" s="4" t="s">
        <v>25</v>
      </c>
      <c r="D3093" s="4" t="s">
        <v>3154</v>
      </c>
      <c r="E3093" s="12">
        <v>98.06</v>
      </c>
      <c r="F3093" s="13">
        <f t="array" ref="F3093">_xlfn.XLOOKUP(D3093,'asc2'!$F:$F,'asc2'!$H:$H,"--")</f>
        <v>96.37</v>
      </c>
      <c r="G3093" s="13">
        <f t="array" ref="G3093">_xlfn.XLOOKUP(D3093,desc1!$F:$F,desc1!$H:$H,"--")</f>
        <v>96.2</v>
      </c>
      <c r="H3093" s="13">
        <f t="array" ref="H3093">_xlfn.XLOOKUP(D3093,desc2!$F:$F,desc2!$H:$H,"--")</f>
        <v>87.56</v>
      </c>
      <c r="I3093" s="13">
        <f t="array" ref="I3093">_xlfn.XLOOKUP(D3093,rand1!$F:$F,rand1!$H:$H,"--")</f>
        <v>97.91</v>
      </c>
      <c r="J3093" s="13">
        <f t="array" ref="J3093">_xlfn.XLOOKUP(D3093,rand2!$F:$F,rand2!$H:$H,"--")</f>
        <v>93.97</v>
      </c>
      <c r="K3093" s="13">
        <f t="shared" si="2"/>
        <v>87.56</v>
      </c>
      <c r="L3093" s="13" t="str">
        <f t="array" ref="L3093">_xlfn.XLOOKUP(D3093,'asc1'!$F:$F,'asc1'!$K:$K,"--")</f>
        <v>sí</v>
      </c>
      <c r="P3093" s="32"/>
      <c r="Q3093" s="32"/>
    </row>
    <row r="3094">
      <c r="A3094" s="4" t="s">
        <v>22</v>
      </c>
      <c r="B3094" s="4" t="s">
        <v>3128</v>
      </c>
      <c r="C3094" s="4" t="s">
        <v>25</v>
      </c>
      <c r="D3094" s="4" t="s">
        <v>3151</v>
      </c>
      <c r="E3094" s="12">
        <v>95.65</v>
      </c>
      <c r="F3094" s="13">
        <f t="array" ref="F3094">_xlfn.XLOOKUP(D3094,'asc2'!$F:$F,'asc2'!$H:$H,"--")</f>
        <v>98.44</v>
      </c>
      <c r="G3094" s="13">
        <f t="array" ref="G3094">_xlfn.XLOOKUP(D3094,desc1!$F:$F,desc1!$H:$H,"--")</f>
        <v>88.57</v>
      </c>
      <c r="H3094" s="13">
        <f t="array" ref="H3094">_xlfn.XLOOKUP(D3094,desc2!$F:$F,desc2!$H:$H,"--")</f>
        <v>95.84</v>
      </c>
      <c r="I3094" s="13">
        <f t="array" ref="I3094">_xlfn.XLOOKUP(D3094,rand1!$F:$F,rand1!$H:$H,"--")</f>
        <v>107.82</v>
      </c>
      <c r="J3094" s="13">
        <f t="array" ref="J3094">_xlfn.XLOOKUP(D3094,rand2!$F:$F,rand2!$H:$H,"--")</f>
        <v>110.9</v>
      </c>
      <c r="K3094" s="13">
        <f t="shared" si="2"/>
        <v>88.57</v>
      </c>
      <c r="L3094" s="13" t="str">
        <f t="array" ref="L3094">_xlfn.XLOOKUP(D3094,'asc1'!$F:$F,'asc1'!$K:$K,"--")</f>
        <v>sí</v>
      </c>
      <c r="P3094" s="32"/>
      <c r="Q3094" s="32"/>
    </row>
    <row r="3095">
      <c r="A3095" s="4" t="s">
        <v>22</v>
      </c>
      <c r="B3095" s="4" t="s">
        <v>3128</v>
      </c>
      <c r="C3095" s="4" t="s">
        <v>25</v>
      </c>
      <c r="D3095" s="4" t="s">
        <v>3149</v>
      </c>
      <c r="E3095" s="12">
        <v>91.88</v>
      </c>
      <c r="F3095" s="13">
        <f t="array" ref="F3095">_xlfn.XLOOKUP(D3095,'asc2'!$F:$F,'asc2'!$H:$H,"--")</f>
        <v>93.95</v>
      </c>
      <c r="G3095" s="13">
        <f t="array" ref="G3095">_xlfn.XLOOKUP(D3095,desc1!$F:$F,desc1!$H:$H,"--")</f>
        <v>92.3</v>
      </c>
      <c r="H3095" s="13">
        <f t="array" ref="H3095">_xlfn.XLOOKUP(D3095,desc2!$F:$F,desc2!$H:$H,"--")</f>
        <v>91.6</v>
      </c>
      <c r="I3095" s="13">
        <f t="array" ref="I3095">_xlfn.XLOOKUP(D3095,rand1!$F:$F,rand1!$H:$H,"--")</f>
        <v>94.08</v>
      </c>
      <c r="J3095" s="13">
        <f t="array" ref="J3095">_xlfn.XLOOKUP(D3095,rand2!$F:$F,rand2!$H:$H,"--")</f>
        <v>105.16</v>
      </c>
      <c r="K3095" s="13">
        <f t="shared" si="2"/>
        <v>91.6</v>
      </c>
      <c r="L3095" s="13" t="str">
        <f t="array" ref="L3095">_xlfn.XLOOKUP(D3095,'asc1'!$F:$F,'asc1'!$K:$K,"--")</f>
        <v>sí</v>
      </c>
      <c r="P3095" s="32"/>
      <c r="Q3095" s="32"/>
    </row>
    <row r="3096">
      <c r="A3096" s="4" t="s">
        <v>22</v>
      </c>
      <c r="B3096" s="4" t="s">
        <v>3128</v>
      </c>
      <c r="C3096" s="4" t="s">
        <v>25</v>
      </c>
      <c r="D3096" s="4" t="s">
        <v>3146</v>
      </c>
      <c r="E3096" s="12">
        <v>90.49</v>
      </c>
      <c r="F3096" s="13">
        <f t="array" ref="F3096">_xlfn.XLOOKUP(D3096,'asc2'!$F:$F,'asc2'!$H:$H,"--")</f>
        <v>94.42</v>
      </c>
      <c r="G3096" s="13">
        <f t="array" ref="G3096">_xlfn.XLOOKUP(D3096,desc1!$F:$F,desc1!$H:$H,"--")</f>
        <v>90.71</v>
      </c>
      <c r="H3096" s="13">
        <f t="array" ref="H3096">_xlfn.XLOOKUP(D3096,desc2!$F:$F,desc2!$H:$H,"--")</f>
        <v>99.66</v>
      </c>
      <c r="I3096" s="13">
        <f t="array" ref="I3096">_xlfn.XLOOKUP(D3096,rand1!$F:$F,rand1!$H:$H,"--")</f>
        <v>108.04</v>
      </c>
      <c r="J3096" s="13">
        <f t="array" ref="J3096">_xlfn.XLOOKUP(D3096,rand2!$F:$F,rand2!$H:$H,"--")</f>
        <v>103.76</v>
      </c>
      <c r="K3096" s="13">
        <f t="shared" si="2"/>
        <v>90.49</v>
      </c>
      <c r="L3096" s="13" t="str">
        <f t="array" ref="L3096">_xlfn.XLOOKUP(D3096,'asc1'!$F:$F,'asc1'!$K:$K,"--")</f>
        <v>sí</v>
      </c>
      <c r="P3096" s="32"/>
      <c r="Q3096" s="32"/>
    </row>
    <row r="3097">
      <c r="A3097" s="4" t="s">
        <v>22</v>
      </c>
      <c r="B3097" s="4" t="s">
        <v>3128</v>
      </c>
      <c r="C3097" s="4" t="s">
        <v>25</v>
      </c>
      <c r="D3097" s="4" t="s">
        <v>3144</v>
      </c>
      <c r="E3097" s="12">
        <v>84.47</v>
      </c>
      <c r="F3097" s="13">
        <f t="array" ref="F3097">_xlfn.XLOOKUP(D3097,'asc2'!$F:$F,'asc2'!$H:$H,"--")</f>
        <v>89.75</v>
      </c>
      <c r="G3097" s="13">
        <f t="array" ref="G3097">_xlfn.XLOOKUP(D3097,desc1!$F:$F,desc1!$H:$H,"--")</f>
        <v>88.57</v>
      </c>
      <c r="H3097" s="13">
        <f t="array" ref="H3097">_xlfn.XLOOKUP(D3097,desc2!$F:$F,desc2!$H:$H,"--")</f>
        <v>90.08</v>
      </c>
      <c r="I3097" s="13">
        <f t="array" ref="I3097">_xlfn.XLOOKUP(D3097,rand1!$F:$F,rand1!$H:$H,"--")</f>
        <v>96.68</v>
      </c>
      <c r="J3097" s="13">
        <f t="array" ref="J3097">_xlfn.XLOOKUP(D3097,rand2!$F:$F,rand2!$H:$H,"--")</f>
        <v>97.11</v>
      </c>
      <c r="K3097" s="13">
        <f t="shared" si="2"/>
        <v>84.47</v>
      </c>
      <c r="L3097" s="13" t="str">
        <f t="array" ref="L3097">_xlfn.XLOOKUP(D3097,'asc1'!$F:$F,'asc1'!$K:$K,"--")</f>
        <v>sí</v>
      </c>
      <c r="P3097" s="32"/>
      <c r="Q3097" s="32"/>
    </row>
    <row r="3098">
      <c r="A3098" s="4" t="s">
        <v>22</v>
      </c>
      <c r="B3098" s="4" t="s">
        <v>3128</v>
      </c>
      <c r="C3098" s="4" t="s">
        <v>25</v>
      </c>
      <c r="D3098" s="4" t="s">
        <v>3137</v>
      </c>
      <c r="E3098" s="12">
        <v>133.5</v>
      </c>
      <c r="F3098" s="13">
        <f t="array" ref="F3098">_xlfn.XLOOKUP(D3098,'asc2'!$F:$F,'asc2'!$H:$H,"--")</f>
        <v>90.72</v>
      </c>
      <c r="G3098" s="13">
        <f t="array" ref="G3098">_xlfn.XLOOKUP(D3098,desc1!$F:$F,desc1!$H:$H,"--")</f>
        <v>94.92</v>
      </c>
      <c r="H3098" s="13">
        <f t="array" ref="H3098">_xlfn.XLOOKUP(D3098,desc2!$F:$F,desc2!$H:$H,"--")</f>
        <v>90.33</v>
      </c>
      <c r="I3098" s="13">
        <f t="array" ref="I3098">_xlfn.XLOOKUP(D3098,rand1!$F:$F,rand1!$H:$H,"--")</f>
        <v>89.59</v>
      </c>
      <c r="J3098" s="13">
        <f t="array" ref="J3098">_xlfn.XLOOKUP(D3098,rand2!$F:$F,rand2!$H:$H,"--")</f>
        <v>90.66</v>
      </c>
      <c r="K3098" s="13">
        <f t="shared" si="2"/>
        <v>89.59</v>
      </c>
      <c r="L3098" s="13" t="str">
        <f t="array" ref="L3098">_xlfn.XLOOKUP(D3098,'asc1'!$F:$F,'asc1'!$K:$K,"--")</f>
        <v>sí</v>
      </c>
      <c r="P3098" s="32"/>
      <c r="Q3098" s="32"/>
    </row>
    <row r="3099">
      <c r="A3099" s="4" t="s">
        <v>22</v>
      </c>
      <c r="B3099" s="4" t="s">
        <v>3128</v>
      </c>
      <c r="C3099" s="4" t="s">
        <v>25</v>
      </c>
      <c r="D3099" s="4" t="s">
        <v>3134</v>
      </c>
      <c r="E3099" s="12">
        <v>96.63</v>
      </c>
      <c r="F3099" s="13">
        <f t="array" ref="F3099">_xlfn.XLOOKUP(D3099,'asc2'!$F:$F,'asc2'!$H:$H,"--")</f>
        <v>107.85</v>
      </c>
      <c r="G3099" s="13">
        <f t="array" ref="G3099">_xlfn.XLOOKUP(D3099,desc1!$F:$F,desc1!$H:$H,"--")</f>
        <v>85.86</v>
      </c>
      <c r="H3099" s="13">
        <f t="array" ref="H3099">_xlfn.XLOOKUP(D3099,desc2!$F:$F,desc2!$H:$H,"--")</f>
        <v>88.82</v>
      </c>
      <c r="I3099" s="13">
        <f t="array" ref="I3099">_xlfn.XLOOKUP(D3099,rand1!$F:$F,rand1!$H:$H,"--")</f>
        <v>106.78</v>
      </c>
      <c r="J3099" s="13">
        <f t="array" ref="J3099">_xlfn.XLOOKUP(D3099,rand2!$F:$F,rand2!$H:$H,"--")</f>
        <v>88.73</v>
      </c>
      <c r="K3099" s="13">
        <f t="shared" si="2"/>
        <v>85.86</v>
      </c>
      <c r="L3099" s="13" t="str">
        <f t="array" ref="L3099">_xlfn.XLOOKUP(D3099,'asc1'!$F:$F,'asc1'!$K:$K,"--")</f>
        <v>sí</v>
      </c>
      <c r="P3099" s="32"/>
      <c r="Q3099" s="32"/>
    </row>
    <row r="3100">
      <c r="A3100" s="4" t="s">
        <v>22</v>
      </c>
      <c r="B3100" s="4" t="s">
        <v>3128</v>
      </c>
      <c r="C3100" s="4" t="s">
        <v>25</v>
      </c>
      <c r="D3100" s="4" t="s">
        <v>3132</v>
      </c>
      <c r="E3100" s="12">
        <v>96.88</v>
      </c>
      <c r="F3100" s="13">
        <f t="array" ref="F3100">_xlfn.XLOOKUP(D3100,'asc2'!$F:$F,'asc2'!$H:$H,"--")</f>
        <v>93.75</v>
      </c>
      <c r="G3100" s="13">
        <f t="array" ref="G3100">_xlfn.XLOOKUP(D3100,desc1!$F:$F,desc1!$H:$H,"--")</f>
        <v>89.87</v>
      </c>
      <c r="H3100" s="13">
        <f t="array" ref="H3100">_xlfn.XLOOKUP(D3100,desc2!$F:$F,desc2!$H:$H,"--")</f>
        <v>85.37</v>
      </c>
      <c r="I3100" s="13">
        <f t="array" ref="I3100">_xlfn.XLOOKUP(D3100,rand1!$F:$F,rand1!$H:$H,"--")</f>
        <v>99.78</v>
      </c>
      <c r="J3100" s="13">
        <f t="array" ref="J3100">_xlfn.XLOOKUP(D3100,rand2!$F:$F,rand2!$H:$H,"--")</f>
        <v>98.41</v>
      </c>
      <c r="K3100" s="13">
        <f t="shared" si="2"/>
        <v>85.37</v>
      </c>
      <c r="L3100" s="13" t="str">
        <f t="array" ref="L3100">_xlfn.XLOOKUP(D3100,'asc1'!$F:$F,'asc1'!$K:$K,"--")</f>
        <v>sí</v>
      </c>
      <c r="P3100" s="32"/>
      <c r="Q3100" s="32"/>
    </row>
    <row r="3101">
      <c r="A3101" s="4" t="s">
        <v>22</v>
      </c>
      <c r="B3101" s="4" t="s">
        <v>3128</v>
      </c>
      <c r="C3101" s="4" t="s">
        <v>25</v>
      </c>
      <c r="D3101" s="4" t="s">
        <v>3129</v>
      </c>
      <c r="E3101" s="12">
        <v>92.48</v>
      </c>
      <c r="F3101" s="13">
        <f t="array" ref="F3101">_xlfn.XLOOKUP(D3101,'asc2'!$F:$F,'asc2'!$H:$H,"--")</f>
        <v>89.91</v>
      </c>
      <c r="G3101" s="13">
        <f t="array" ref="G3101">_xlfn.XLOOKUP(D3101,desc1!$F:$F,desc1!$H:$H,"--")</f>
        <v>85.82</v>
      </c>
      <c r="H3101" s="13">
        <f t="array" ref="H3101">_xlfn.XLOOKUP(D3101,desc2!$F:$F,desc2!$H:$H,"--")</f>
        <v>87.19</v>
      </c>
      <c r="I3101" s="13">
        <f t="array" ref="I3101">_xlfn.XLOOKUP(D3101,rand1!$F:$F,rand1!$H:$H,"--")</f>
        <v>95.7</v>
      </c>
      <c r="J3101" s="13">
        <f t="array" ref="J3101">_xlfn.XLOOKUP(D3101,rand2!$F:$F,rand2!$H:$H,"--")</f>
        <v>93.09</v>
      </c>
      <c r="K3101" s="13">
        <f t="shared" si="2"/>
        <v>85.82</v>
      </c>
      <c r="L3101" s="13" t="str">
        <f t="array" ref="L3101">_xlfn.XLOOKUP(D3101,'asc1'!$F:$F,'asc1'!$K:$K,"--")</f>
        <v>sí</v>
      </c>
      <c r="P3101" s="32"/>
      <c r="Q3101" s="32"/>
    </row>
    <row r="3102">
      <c r="A3102" s="4" t="s">
        <v>22</v>
      </c>
      <c r="B3102" s="4" t="s">
        <v>3067</v>
      </c>
      <c r="C3102" s="4" t="s">
        <v>25</v>
      </c>
      <c r="D3102" s="4" t="s">
        <v>3126</v>
      </c>
      <c r="E3102" s="12">
        <v>106.99</v>
      </c>
      <c r="F3102" s="13">
        <f t="array" ref="F3102">_xlfn.XLOOKUP(D3102,'asc2'!$F:$F,'asc2'!$H:$H,"--")</f>
        <v>90.66</v>
      </c>
      <c r="G3102" s="13">
        <f t="array" ref="G3102">_xlfn.XLOOKUP(D3102,desc1!$F:$F,desc1!$H:$H,"--")</f>
        <v>93.5</v>
      </c>
      <c r="H3102" s="13">
        <f t="array" ref="H3102">_xlfn.XLOOKUP(D3102,desc2!$F:$F,desc2!$H:$H,"--")</f>
        <v>89.46</v>
      </c>
      <c r="I3102" s="13">
        <f t="array" ref="I3102">_xlfn.XLOOKUP(D3102,rand1!$F:$F,rand1!$H:$H,"--")</f>
        <v>108.07</v>
      </c>
      <c r="J3102" s="13">
        <f t="array" ref="J3102">_xlfn.XLOOKUP(D3102,rand2!$F:$F,rand2!$H:$H,"--")</f>
        <v>91.67</v>
      </c>
      <c r="K3102" s="13">
        <f t="shared" si="2"/>
        <v>89.46</v>
      </c>
      <c r="L3102" s="13" t="str">
        <f t="array" ref="L3102">_xlfn.XLOOKUP(D3102,'asc1'!$F:$F,'asc1'!$K:$K,"--")</f>
        <v>sí</v>
      </c>
      <c r="P3102" s="32"/>
      <c r="Q3102" s="32"/>
    </row>
    <row r="3103">
      <c r="A3103" s="4" t="s">
        <v>22</v>
      </c>
      <c r="B3103" s="4" t="s">
        <v>3067</v>
      </c>
      <c r="C3103" s="4" t="s">
        <v>25</v>
      </c>
      <c r="D3103" s="4" t="s">
        <v>3124</v>
      </c>
      <c r="E3103" s="12">
        <v>95.35</v>
      </c>
      <c r="F3103" s="13">
        <f t="array" ref="F3103">_xlfn.XLOOKUP(D3103,'asc2'!$F:$F,'asc2'!$H:$H,"--")</f>
        <v>93.06</v>
      </c>
      <c r="G3103" s="13">
        <f t="array" ref="G3103">_xlfn.XLOOKUP(D3103,desc1!$F:$F,desc1!$H:$H,"--")</f>
        <v>87.01</v>
      </c>
      <c r="H3103" s="13">
        <f t="array" ref="H3103">_xlfn.XLOOKUP(D3103,desc2!$F:$F,desc2!$H:$H,"--")</f>
        <v>89.95</v>
      </c>
      <c r="I3103" s="13">
        <f t="array" ref="I3103">_xlfn.XLOOKUP(D3103,rand1!$F:$F,rand1!$H:$H,"--")</f>
        <v>108.6</v>
      </c>
      <c r="J3103" s="13">
        <f t="array" ref="J3103">_xlfn.XLOOKUP(D3103,rand2!$F:$F,rand2!$H:$H,"--")</f>
        <v>94.8</v>
      </c>
      <c r="K3103" s="13">
        <f t="shared" si="2"/>
        <v>87.01</v>
      </c>
      <c r="L3103" s="13" t="str">
        <f t="array" ref="L3103">_xlfn.XLOOKUP(D3103,'asc1'!$F:$F,'asc1'!$K:$K,"--")</f>
        <v>sí</v>
      </c>
      <c r="P3103" s="32"/>
      <c r="Q3103" s="32"/>
    </row>
    <row r="3104">
      <c r="A3104" s="4" t="s">
        <v>22</v>
      </c>
      <c r="B3104" s="4" t="s">
        <v>3067</v>
      </c>
      <c r="C3104" s="4" t="s">
        <v>25</v>
      </c>
      <c r="D3104" s="4" t="s">
        <v>3122</v>
      </c>
      <c r="E3104" s="12">
        <v>100.56</v>
      </c>
      <c r="F3104" s="13">
        <f t="array" ref="F3104">_xlfn.XLOOKUP(D3104,'asc2'!$F:$F,'asc2'!$H:$H,"--")</f>
        <v>94.52</v>
      </c>
      <c r="G3104" s="13">
        <f t="array" ref="G3104">_xlfn.XLOOKUP(D3104,desc1!$F:$F,desc1!$H:$H,"--")</f>
        <v>88.36</v>
      </c>
      <c r="H3104" s="13">
        <f t="array" ref="H3104">_xlfn.XLOOKUP(D3104,desc2!$F:$F,desc2!$H:$H,"--")</f>
        <v>88.53</v>
      </c>
      <c r="I3104" s="13">
        <f t="array" ref="I3104">_xlfn.XLOOKUP(D3104,rand1!$F:$F,rand1!$H:$H,"--")</f>
        <v>107.96</v>
      </c>
      <c r="J3104" s="13">
        <f t="array" ref="J3104">_xlfn.XLOOKUP(D3104,rand2!$F:$F,rand2!$H:$H,"--")</f>
        <v>92.03</v>
      </c>
      <c r="K3104" s="13">
        <f t="shared" si="2"/>
        <v>88.36</v>
      </c>
      <c r="L3104" s="13" t="str">
        <f t="array" ref="L3104">_xlfn.XLOOKUP(D3104,'asc1'!$F:$F,'asc1'!$K:$K,"--")</f>
        <v>sí</v>
      </c>
      <c r="P3104" s="32"/>
      <c r="Q3104" s="32"/>
    </row>
    <row r="3105">
      <c r="A3105" s="4" t="s">
        <v>22</v>
      </c>
      <c r="B3105" s="4" t="s">
        <v>3067</v>
      </c>
      <c r="C3105" s="4" t="s">
        <v>25</v>
      </c>
      <c r="D3105" s="4" t="s">
        <v>3119</v>
      </c>
      <c r="E3105" s="12">
        <v>97.28</v>
      </c>
      <c r="F3105" s="13">
        <f t="array" ref="F3105">_xlfn.XLOOKUP(D3105,'asc2'!$F:$F,'asc2'!$H:$H,"--")</f>
        <v>85.34</v>
      </c>
      <c r="G3105" s="13">
        <f t="array" ref="G3105">_xlfn.XLOOKUP(D3105,desc1!$F:$F,desc1!$H:$H,"--")</f>
        <v>88.46</v>
      </c>
      <c r="H3105" s="13">
        <f t="array" ref="H3105">_xlfn.XLOOKUP(D3105,desc2!$F:$F,desc2!$H:$H,"--")</f>
        <v>93.18</v>
      </c>
      <c r="I3105" s="13">
        <f t="array" ref="I3105">_xlfn.XLOOKUP(D3105,rand1!$F:$F,rand1!$H:$H,"--")</f>
        <v>112.24</v>
      </c>
      <c r="J3105" s="13">
        <f t="array" ref="J3105">_xlfn.XLOOKUP(D3105,rand2!$F:$F,rand2!$H:$H,"--")</f>
        <v>89.88</v>
      </c>
      <c r="K3105" s="13">
        <f t="shared" si="2"/>
        <v>85.34</v>
      </c>
      <c r="L3105" s="13" t="str">
        <f t="array" ref="L3105">_xlfn.XLOOKUP(D3105,'asc1'!$F:$F,'asc1'!$K:$K,"--")</f>
        <v>sí</v>
      </c>
      <c r="P3105" s="32"/>
      <c r="Q3105" s="32"/>
    </row>
    <row r="3106">
      <c r="A3106" s="4" t="s">
        <v>22</v>
      </c>
      <c r="B3106" s="4" t="s">
        <v>3067</v>
      </c>
      <c r="C3106" s="4" t="s">
        <v>25</v>
      </c>
      <c r="D3106" s="4" t="s">
        <v>3116</v>
      </c>
      <c r="E3106" s="12">
        <v>96.11</v>
      </c>
      <c r="F3106" s="13">
        <f t="array" ref="F3106">_xlfn.XLOOKUP(D3106,'asc2'!$F:$F,'asc2'!$H:$H,"--")</f>
        <v>96.76</v>
      </c>
      <c r="G3106" s="13">
        <f t="array" ref="G3106">_xlfn.XLOOKUP(D3106,desc1!$F:$F,desc1!$H:$H,"--")</f>
        <v>87.29</v>
      </c>
      <c r="H3106" s="13">
        <f t="array" ref="H3106">_xlfn.XLOOKUP(D3106,desc2!$F:$F,desc2!$H:$H,"--")</f>
        <v>92.83</v>
      </c>
      <c r="I3106" s="13">
        <f t="array" ref="I3106">_xlfn.XLOOKUP(D3106,rand1!$F:$F,rand1!$H:$H,"--")</f>
        <v>105.42</v>
      </c>
      <c r="J3106" s="13">
        <f t="array" ref="J3106">_xlfn.XLOOKUP(D3106,rand2!$F:$F,rand2!$H:$H,"--")</f>
        <v>102.69</v>
      </c>
      <c r="K3106" s="13">
        <f t="shared" si="2"/>
        <v>87.29</v>
      </c>
      <c r="L3106" s="13" t="str">
        <f t="array" ref="L3106">_xlfn.XLOOKUP(D3106,'asc1'!$F:$F,'asc1'!$K:$K,"--")</f>
        <v>sí</v>
      </c>
      <c r="P3106" s="32"/>
      <c r="Q3106" s="32"/>
    </row>
    <row r="3107">
      <c r="A3107" s="4" t="s">
        <v>22</v>
      </c>
      <c r="B3107" s="4" t="s">
        <v>3067</v>
      </c>
      <c r="C3107" s="4" t="s">
        <v>25</v>
      </c>
      <c r="D3107" s="4" t="s">
        <v>3110</v>
      </c>
      <c r="E3107" s="12">
        <v>95.32</v>
      </c>
      <c r="F3107" s="13">
        <f t="array" ref="F3107">_xlfn.XLOOKUP(D3107,'asc2'!$F:$F,'asc2'!$H:$H,"--")</f>
        <v>97.54</v>
      </c>
      <c r="G3107" s="13">
        <f t="array" ref="G3107">_xlfn.XLOOKUP(D3107,desc1!$F:$F,desc1!$H:$H,"--")</f>
        <v>90.08</v>
      </c>
      <c r="H3107" s="13">
        <f t="array" ref="H3107">_xlfn.XLOOKUP(D3107,desc2!$F:$F,desc2!$H:$H,"--")</f>
        <v>97.63</v>
      </c>
      <c r="I3107" s="13">
        <f t="array" ref="I3107">_xlfn.XLOOKUP(D3107,rand1!$F:$F,rand1!$H:$H,"--")</f>
        <v>105.62</v>
      </c>
      <c r="J3107" s="13">
        <f t="array" ref="J3107">_xlfn.XLOOKUP(D3107,rand2!$F:$F,rand2!$H:$H,"--")</f>
        <v>94.21</v>
      </c>
      <c r="K3107" s="13">
        <f t="shared" si="2"/>
        <v>90.08</v>
      </c>
      <c r="L3107" s="13" t="str">
        <f t="array" ref="L3107">_xlfn.XLOOKUP(D3107,'asc1'!$F:$F,'asc1'!$K:$K,"--")</f>
        <v>sí</v>
      </c>
      <c r="P3107" s="32"/>
      <c r="Q3107" s="32"/>
    </row>
    <row r="3108">
      <c r="A3108" s="4" t="s">
        <v>22</v>
      </c>
      <c r="B3108" s="4" t="s">
        <v>3067</v>
      </c>
      <c r="C3108" s="4" t="s">
        <v>25</v>
      </c>
      <c r="D3108" s="4" t="s">
        <v>3107</v>
      </c>
      <c r="E3108" s="12">
        <v>105.52</v>
      </c>
      <c r="F3108" s="13">
        <f t="array" ref="F3108">_xlfn.XLOOKUP(D3108,'asc2'!$F:$F,'asc2'!$H:$H,"--")</f>
        <v>96.49</v>
      </c>
      <c r="G3108" s="13">
        <f t="array" ref="G3108">_xlfn.XLOOKUP(D3108,desc1!$F:$F,desc1!$H:$H,"--")</f>
        <v>99.28</v>
      </c>
      <c r="H3108" s="13">
        <f t="array" ref="H3108">_xlfn.XLOOKUP(D3108,desc2!$F:$F,desc2!$H:$H,"--")</f>
        <v>100</v>
      </c>
      <c r="I3108" s="13">
        <f t="array" ref="I3108">_xlfn.XLOOKUP(D3108,rand1!$F:$F,rand1!$H:$H,"--")</f>
        <v>107.65</v>
      </c>
      <c r="J3108" s="13">
        <f t="array" ref="J3108">_xlfn.XLOOKUP(D3108,rand2!$F:$F,rand2!$H:$H,"--")</f>
        <v>95.11</v>
      </c>
      <c r="K3108" s="13">
        <f t="shared" si="2"/>
        <v>95.11</v>
      </c>
      <c r="L3108" s="13" t="str">
        <f t="array" ref="L3108">_xlfn.XLOOKUP(D3108,'asc1'!$F:$F,'asc1'!$K:$K,"--")</f>
        <v>sí</v>
      </c>
      <c r="P3108" s="32"/>
      <c r="Q3108" s="32"/>
    </row>
    <row r="3109">
      <c r="A3109" s="4" t="s">
        <v>22</v>
      </c>
      <c r="B3109" s="4" t="s">
        <v>3067</v>
      </c>
      <c r="C3109" s="4" t="s">
        <v>25</v>
      </c>
      <c r="D3109" s="4" t="s">
        <v>3104</v>
      </c>
      <c r="E3109" s="12">
        <v>102.08</v>
      </c>
      <c r="F3109" s="13">
        <f t="array" ref="F3109">_xlfn.XLOOKUP(D3109,'asc2'!$F:$F,'asc2'!$H:$H,"--")</f>
        <v>98.51</v>
      </c>
      <c r="G3109" s="13">
        <f t="array" ref="G3109">_xlfn.XLOOKUP(D3109,desc1!$F:$F,desc1!$H:$H,"--")</f>
        <v>90.09</v>
      </c>
      <c r="H3109" s="13">
        <f t="array" ref="H3109">_xlfn.XLOOKUP(D3109,desc2!$F:$F,desc2!$H:$H,"--")</f>
        <v>106.48</v>
      </c>
      <c r="I3109" s="13">
        <f t="array" ref="I3109">_xlfn.XLOOKUP(D3109,rand1!$F:$F,rand1!$H:$H,"--")</f>
        <v>112.31</v>
      </c>
      <c r="J3109" s="13">
        <f t="array" ref="J3109">_xlfn.XLOOKUP(D3109,rand2!$F:$F,rand2!$H:$H,"--")</f>
        <v>88.94</v>
      </c>
      <c r="K3109" s="13">
        <f t="shared" si="2"/>
        <v>88.94</v>
      </c>
      <c r="L3109" s="13" t="str">
        <f t="array" ref="L3109">_xlfn.XLOOKUP(D3109,'asc1'!$F:$F,'asc1'!$K:$K,"--")</f>
        <v>sí</v>
      </c>
      <c r="P3109" s="32"/>
      <c r="Q3109" s="32"/>
    </row>
    <row r="3110">
      <c r="A3110" s="4" t="s">
        <v>22</v>
      </c>
      <c r="B3110" s="4" t="s">
        <v>3067</v>
      </c>
      <c r="C3110" s="4" t="s">
        <v>25</v>
      </c>
      <c r="D3110" s="4" t="s">
        <v>3101</v>
      </c>
      <c r="E3110" s="12">
        <v>104.89</v>
      </c>
      <c r="F3110" s="13">
        <f t="array" ref="F3110">_xlfn.XLOOKUP(D3110,'asc2'!$F:$F,'asc2'!$H:$H,"--")</f>
        <v>98.16</v>
      </c>
      <c r="G3110" s="13">
        <f t="array" ref="G3110">_xlfn.XLOOKUP(D3110,desc1!$F:$F,desc1!$H:$H,"--")</f>
        <v>88.18</v>
      </c>
      <c r="H3110" s="13">
        <f t="array" ref="H3110">_xlfn.XLOOKUP(D3110,desc2!$F:$F,desc2!$H:$H,"--")</f>
        <v>99.17</v>
      </c>
      <c r="I3110" s="13">
        <f t="array" ref="I3110">_xlfn.XLOOKUP(D3110,rand1!$F:$F,rand1!$H:$H,"--")</f>
        <v>106.27</v>
      </c>
      <c r="J3110" s="13">
        <f t="array" ref="J3110">_xlfn.XLOOKUP(D3110,rand2!$F:$F,rand2!$H:$H,"--")</f>
        <v>86.51</v>
      </c>
      <c r="K3110" s="13">
        <f t="shared" si="2"/>
        <v>86.51</v>
      </c>
      <c r="L3110" s="13" t="str">
        <f t="array" ref="L3110">_xlfn.XLOOKUP(D3110,'asc1'!$F:$F,'asc1'!$K:$K,"--")</f>
        <v>sí</v>
      </c>
      <c r="P3110" s="32"/>
      <c r="Q3110" s="32"/>
    </row>
    <row r="3111">
      <c r="A3111" s="4" t="s">
        <v>22</v>
      </c>
      <c r="B3111" s="4" t="s">
        <v>3067</v>
      </c>
      <c r="C3111" s="4" t="s">
        <v>25</v>
      </c>
      <c r="D3111" s="4" t="s">
        <v>3098</v>
      </c>
      <c r="E3111" s="12">
        <v>94.99</v>
      </c>
      <c r="F3111" s="13">
        <f t="array" ref="F3111">_xlfn.XLOOKUP(D3111,'asc2'!$F:$F,'asc2'!$H:$H,"--")</f>
        <v>99.28</v>
      </c>
      <c r="G3111" s="13">
        <f t="array" ref="G3111">_xlfn.XLOOKUP(D3111,desc1!$F:$F,desc1!$H:$H,"--")</f>
        <v>91.83</v>
      </c>
      <c r="H3111" s="13">
        <f t="array" ref="H3111">_xlfn.XLOOKUP(D3111,desc2!$F:$F,desc2!$H:$H,"--")</f>
        <v>90.19</v>
      </c>
      <c r="I3111" s="13">
        <f t="array" ref="I3111">_xlfn.XLOOKUP(D3111,rand1!$F:$F,rand1!$H:$H,"--")</f>
        <v>106.38</v>
      </c>
      <c r="J3111" s="13">
        <f t="array" ref="J3111">_xlfn.XLOOKUP(D3111,rand2!$F:$F,rand2!$H:$H,"--")</f>
        <v>92.85</v>
      </c>
      <c r="K3111" s="13">
        <f t="shared" si="2"/>
        <v>90.19</v>
      </c>
      <c r="L3111" s="13" t="str">
        <f t="array" ref="L3111">_xlfn.XLOOKUP(D3111,'asc1'!$F:$F,'asc1'!$K:$K,"--")</f>
        <v>sí</v>
      </c>
      <c r="P3111" s="32"/>
      <c r="Q3111" s="32"/>
    </row>
    <row r="3112">
      <c r="A3112" s="4" t="s">
        <v>22</v>
      </c>
      <c r="B3112" s="4" t="s">
        <v>3067</v>
      </c>
      <c r="C3112" s="4" t="s">
        <v>25</v>
      </c>
      <c r="D3112" s="4" t="s">
        <v>3095</v>
      </c>
      <c r="E3112" s="12">
        <v>103.14</v>
      </c>
      <c r="F3112" s="13">
        <f t="array" ref="F3112">_xlfn.XLOOKUP(D3112,'asc2'!$F:$F,'asc2'!$H:$H,"--")</f>
        <v>90.38</v>
      </c>
      <c r="G3112" s="13">
        <f t="array" ref="G3112">_xlfn.XLOOKUP(D3112,desc1!$F:$F,desc1!$H:$H,"--")</f>
        <v>87</v>
      </c>
      <c r="H3112" s="13">
        <f t="array" ref="H3112">_xlfn.XLOOKUP(D3112,desc2!$F:$F,desc2!$H:$H,"--")</f>
        <v>96.08</v>
      </c>
      <c r="I3112" s="13">
        <f t="array" ref="I3112">_xlfn.XLOOKUP(D3112,rand1!$F:$F,rand1!$H:$H,"--")</f>
        <v>102.82</v>
      </c>
      <c r="J3112" s="13">
        <f t="array" ref="J3112">_xlfn.XLOOKUP(D3112,rand2!$F:$F,rand2!$H:$H,"--")</f>
        <v>96.04</v>
      </c>
      <c r="K3112" s="13">
        <f t="shared" si="2"/>
        <v>87</v>
      </c>
      <c r="L3112" s="13" t="str">
        <f t="array" ref="L3112">_xlfn.XLOOKUP(D3112,'asc1'!$F:$F,'asc1'!$K:$K,"--")</f>
        <v>sí</v>
      </c>
      <c r="P3112" s="32"/>
      <c r="Q3112" s="32"/>
    </row>
    <row r="3113">
      <c r="A3113" s="4" t="s">
        <v>22</v>
      </c>
      <c r="B3113" s="4" t="s">
        <v>3067</v>
      </c>
      <c r="C3113" s="4" t="s">
        <v>25</v>
      </c>
      <c r="D3113" s="4" t="s">
        <v>3092</v>
      </c>
      <c r="E3113" s="12">
        <v>110.86</v>
      </c>
      <c r="F3113" s="13">
        <f t="array" ref="F3113">_xlfn.XLOOKUP(D3113,'asc2'!$F:$F,'asc2'!$H:$H,"--")</f>
        <v>88.3</v>
      </c>
      <c r="G3113" s="13">
        <f t="array" ref="G3113">_xlfn.XLOOKUP(D3113,desc1!$F:$F,desc1!$H:$H,"--")</f>
        <v>86.01</v>
      </c>
      <c r="H3113" s="13">
        <f t="array" ref="H3113">_xlfn.XLOOKUP(D3113,desc2!$F:$F,desc2!$H:$H,"--")</f>
        <v>97.62</v>
      </c>
      <c r="I3113" s="13">
        <f t="array" ref="I3113">_xlfn.XLOOKUP(D3113,rand1!$F:$F,rand1!$H:$H,"--")</f>
        <v>112.08</v>
      </c>
      <c r="J3113" s="13">
        <f t="array" ref="J3113">_xlfn.XLOOKUP(D3113,rand2!$F:$F,rand2!$H:$H,"--")</f>
        <v>90.27</v>
      </c>
      <c r="K3113" s="13">
        <f t="shared" si="2"/>
        <v>86.01</v>
      </c>
      <c r="L3113" s="13" t="str">
        <f t="array" ref="L3113">_xlfn.XLOOKUP(D3113,'asc1'!$F:$F,'asc1'!$K:$K,"--")</f>
        <v>sí</v>
      </c>
      <c r="P3113" s="32"/>
      <c r="Q3113" s="32"/>
    </row>
    <row r="3114">
      <c r="A3114" s="4" t="s">
        <v>22</v>
      </c>
      <c r="B3114" s="4" t="s">
        <v>3067</v>
      </c>
      <c r="C3114" s="4" t="s">
        <v>25</v>
      </c>
      <c r="D3114" s="4" t="s">
        <v>3086</v>
      </c>
      <c r="E3114" s="12">
        <v>95.24</v>
      </c>
      <c r="F3114" s="13">
        <f t="array" ref="F3114">_xlfn.XLOOKUP(D3114,'asc2'!$F:$F,'asc2'!$H:$H,"--")</f>
        <v>85.83</v>
      </c>
      <c r="G3114" s="13">
        <f t="array" ref="G3114">_xlfn.XLOOKUP(D3114,desc1!$F:$F,desc1!$H:$H,"--")</f>
        <v>91.11</v>
      </c>
      <c r="H3114" s="13">
        <f t="array" ref="H3114">_xlfn.XLOOKUP(D3114,desc2!$F:$F,desc2!$H:$H,"--")</f>
        <v>93.24</v>
      </c>
      <c r="I3114" s="13">
        <f t="array" ref="I3114">_xlfn.XLOOKUP(D3114,rand1!$F:$F,rand1!$H:$H,"--")</f>
        <v>106.01</v>
      </c>
      <c r="J3114" s="13">
        <f t="array" ref="J3114">_xlfn.XLOOKUP(D3114,rand2!$F:$F,rand2!$H:$H,"--")</f>
        <v>89.04</v>
      </c>
      <c r="K3114" s="13">
        <f t="shared" si="2"/>
        <v>85.83</v>
      </c>
      <c r="L3114" s="13" t="str">
        <f t="array" ref="L3114">_xlfn.XLOOKUP(D3114,'asc1'!$F:$F,'asc1'!$K:$K,"--")</f>
        <v>sí</v>
      </c>
      <c r="P3114" s="32"/>
      <c r="Q3114" s="32"/>
    </row>
    <row r="3115">
      <c r="A3115" s="4" t="s">
        <v>22</v>
      </c>
      <c r="B3115" s="4" t="s">
        <v>3067</v>
      </c>
      <c r="C3115" s="4" t="s">
        <v>25</v>
      </c>
      <c r="D3115" s="4" t="s">
        <v>3084</v>
      </c>
      <c r="E3115" s="12">
        <v>97.02</v>
      </c>
      <c r="F3115" s="13">
        <f t="array" ref="F3115">_xlfn.XLOOKUP(D3115,'asc2'!$F:$F,'asc2'!$H:$H,"--")</f>
        <v>91.37</v>
      </c>
      <c r="G3115" s="13">
        <f t="array" ref="G3115">_xlfn.XLOOKUP(D3115,desc1!$F:$F,desc1!$H:$H,"--")</f>
        <v>89.65</v>
      </c>
      <c r="H3115" s="13">
        <f t="array" ref="H3115">_xlfn.XLOOKUP(D3115,desc2!$F:$F,desc2!$H:$H,"--")</f>
        <v>99.27</v>
      </c>
      <c r="I3115" s="13">
        <f t="array" ref="I3115">_xlfn.XLOOKUP(D3115,rand1!$F:$F,rand1!$H:$H,"--")</f>
        <v>107.52</v>
      </c>
      <c r="J3115" s="13">
        <f t="array" ref="J3115">_xlfn.XLOOKUP(D3115,rand2!$F:$F,rand2!$H:$H,"--")</f>
        <v>97.18</v>
      </c>
      <c r="K3115" s="13">
        <f t="shared" si="2"/>
        <v>89.65</v>
      </c>
      <c r="L3115" s="13" t="str">
        <f t="array" ref="L3115">_xlfn.XLOOKUP(D3115,'asc1'!$F:$F,'asc1'!$K:$K,"--")</f>
        <v>sí</v>
      </c>
      <c r="P3115" s="32"/>
      <c r="Q3115" s="32"/>
    </row>
    <row r="3116">
      <c r="A3116" s="4" t="s">
        <v>22</v>
      </c>
      <c r="B3116" s="4" t="s">
        <v>3067</v>
      </c>
      <c r="C3116" s="4" t="s">
        <v>25</v>
      </c>
      <c r="D3116" s="4" t="s">
        <v>3081</v>
      </c>
      <c r="E3116" s="12">
        <v>97.37</v>
      </c>
      <c r="F3116" s="13">
        <f t="array" ref="F3116">_xlfn.XLOOKUP(D3116,'asc2'!$F:$F,'asc2'!$H:$H,"--")</f>
        <v>87.88</v>
      </c>
      <c r="G3116" s="13">
        <f t="array" ref="G3116">_xlfn.XLOOKUP(D3116,desc1!$F:$F,desc1!$H:$H,"--")</f>
        <v>88.03</v>
      </c>
      <c r="H3116" s="13">
        <f t="array" ref="H3116">_xlfn.XLOOKUP(D3116,desc2!$F:$F,desc2!$H:$H,"--")</f>
        <v>96.93</v>
      </c>
      <c r="I3116" s="13">
        <f t="array" ref="I3116">_xlfn.XLOOKUP(D3116,rand1!$F:$F,rand1!$H:$H,"--")</f>
        <v>88.53</v>
      </c>
      <c r="J3116" s="13">
        <f t="array" ref="J3116">_xlfn.XLOOKUP(D3116,rand2!$F:$F,rand2!$H:$H,"--")</f>
        <v>97.69</v>
      </c>
      <c r="K3116" s="13">
        <f t="shared" si="2"/>
        <v>87.88</v>
      </c>
      <c r="L3116" s="13" t="str">
        <f t="array" ref="L3116">_xlfn.XLOOKUP(D3116,'asc1'!$F:$F,'asc1'!$K:$K,"--")</f>
        <v>sí</v>
      </c>
      <c r="P3116" s="32"/>
      <c r="Q3116" s="32"/>
    </row>
    <row r="3117">
      <c r="A3117" s="4" t="s">
        <v>22</v>
      </c>
      <c r="B3117" s="4" t="s">
        <v>3067</v>
      </c>
      <c r="C3117" s="4" t="s">
        <v>25</v>
      </c>
      <c r="D3117" s="4" t="s">
        <v>3079</v>
      </c>
      <c r="E3117" s="12">
        <v>96.82</v>
      </c>
      <c r="F3117" s="13">
        <f t="array" ref="F3117">_xlfn.XLOOKUP(D3117,'asc2'!$F:$F,'asc2'!$H:$H,"--")</f>
        <v>87.4</v>
      </c>
      <c r="G3117" s="13">
        <f t="array" ref="G3117">_xlfn.XLOOKUP(D3117,desc1!$F:$F,desc1!$H:$H,"--")</f>
        <v>92.09</v>
      </c>
      <c r="H3117" s="13">
        <f t="array" ref="H3117">_xlfn.XLOOKUP(D3117,desc2!$F:$F,desc2!$H:$H,"--")</f>
        <v>89.54</v>
      </c>
      <c r="I3117" s="13">
        <f t="array" ref="I3117">_xlfn.XLOOKUP(D3117,rand1!$F:$F,rand1!$H:$H,"--")</f>
        <v>107.78</v>
      </c>
      <c r="J3117" s="13">
        <f t="array" ref="J3117">_xlfn.XLOOKUP(D3117,rand2!$F:$F,rand2!$H:$H,"--")</f>
        <v>100.52</v>
      </c>
      <c r="K3117" s="13">
        <f t="shared" si="2"/>
        <v>87.4</v>
      </c>
      <c r="L3117" s="13" t="str">
        <f t="array" ref="L3117">_xlfn.XLOOKUP(D3117,'asc1'!$F:$F,'asc1'!$K:$K,"--")</f>
        <v>sí</v>
      </c>
      <c r="P3117" s="32"/>
      <c r="Q3117" s="32"/>
    </row>
    <row r="3118">
      <c r="A3118" s="4" t="s">
        <v>22</v>
      </c>
      <c r="B3118" s="4" t="s">
        <v>3067</v>
      </c>
      <c r="C3118" s="4" t="s">
        <v>25</v>
      </c>
      <c r="D3118" s="4" t="s">
        <v>3075</v>
      </c>
      <c r="E3118" s="12">
        <v>96.87</v>
      </c>
      <c r="F3118" s="13">
        <f t="array" ref="F3118">_xlfn.XLOOKUP(D3118,'asc2'!$F:$F,'asc2'!$H:$H,"--")</f>
        <v>88.35</v>
      </c>
      <c r="G3118" s="13">
        <f t="array" ref="G3118">_xlfn.XLOOKUP(D3118,desc1!$F:$F,desc1!$H:$H,"--")</f>
        <v>88.72</v>
      </c>
      <c r="H3118" s="13">
        <f t="array" ref="H3118">_xlfn.XLOOKUP(D3118,desc2!$F:$F,desc2!$H:$H,"--")</f>
        <v>85.57</v>
      </c>
      <c r="I3118" s="13">
        <f t="array" ref="I3118">_xlfn.XLOOKUP(D3118,rand1!$F:$F,rand1!$H:$H,"--")</f>
        <v>106.27</v>
      </c>
      <c r="J3118" s="13">
        <f t="array" ref="J3118">_xlfn.XLOOKUP(D3118,rand2!$F:$F,rand2!$H:$H,"--")</f>
        <v>88.65</v>
      </c>
      <c r="K3118" s="13">
        <f t="shared" si="2"/>
        <v>85.57</v>
      </c>
      <c r="L3118" s="13" t="str">
        <f t="array" ref="L3118">_xlfn.XLOOKUP(D3118,'asc1'!$F:$F,'asc1'!$K:$K,"--")</f>
        <v>sí</v>
      </c>
      <c r="P3118" s="32"/>
      <c r="Q3118" s="32"/>
    </row>
    <row r="3119">
      <c r="A3119" s="4" t="s">
        <v>22</v>
      </c>
      <c r="B3119" s="4" t="s">
        <v>3067</v>
      </c>
      <c r="C3119" s="4" t="s">
        <v>25</v>
      </c>
      <c r="D3119" s="4" t="s">
        <v>3073</v>
      </c>
      <c r="E3119" s="12">
        <v>99.77</v>
      </c>
      <c r="F3119" s="13">
        <f t="array" ref="F3119">_xlfn.XLOOKUP(D3119,'asc2'!$F:$F,'asc2'!$H:$H,"--")</f>
        <v>89</v>
      </c>
      <c r="G3119" s="13">
        <f t="array" ref="G3119">_xlfn.XLOOKUP(D3119,desc1!$F:$F,desc1!$H:$H,"--")</f>
        <v>87.69</v>
      </c>
      <c r="H3119" s="13">
        <f t="array" ref="H3119">_xlfn.XLOOKUP(D3119,desc2!$F:$F,desc2!$H:$H,"--")</f>
        <v>89.39</v>
      </c>
      <c r="I3119" s="13">
        <f t="array" ref="I3119">_xlfn.XLOOKUP(D3119,rand1!$F:$F,rand1!$H:$H,"--")</f>
        <v>112.86</v>
      </c>
      <c r="J3119" s="13">
        <f t="array" ref="J3119">_xlfn.XLOOKUP(D3119,rand2!$F:$F,rand2!$H:$H,"--")</f>
        <v>89.64</v>
      </c>
      <c r="K3119" s="13">
        <f t="shared" si="2"/>
        <v>87.69</v>
      </c>
      <c r="L3119" s="13" t="str">
        <f t="array" ref="L3119">_xlfn.XLOOKUP(D3119,'asc1'!$F:$F,'asc1'!$K:$K,"--")</f>
        <v>sí</v>
      </c>
      <c r="P3119" s="32"/>
      <c r="Q3119" s="32"/>
    </row>
    <row r="3120">
      <c r="A3120" s="4" t="s">
        <v>22</v>
      </c>
      <c r="B3120" s="4" t="s">
        <v>3067</v>
      </c>
      <c r="C3120" s="4" t="s">
        <v>25</v>
      </c>
      <c r="D3120" s="4" t="s">
        <v>3070</v>
      </c>
      <c r="E3120" s="12">
        <v>103.36</v>
      </c>
      <c r="F3120" s="13">
        <f t="array" ref="F3120">_xlfn.XLOOKUP(D3120,'asc2'!$F:$F,'asc2'!$H:$H,"--")</f>
        <v>98.02</v>
      </c>
      <c r="G3120" s="13">
        <f t="array" ref="G3120">_xlfn.XLOOKUP(D3120,desc1!$F:$F,desc1!$H:$H,"--")</f>
        <v>83.94</v>
      </c>
      <c r="H3120" s="13">
        <f t="array" ref="H3120">_xlfn.XLOOKUP(D3120,desc2!$F:$F,desc2!$H:$H,"--")</f>
        <v>85.14</v>
      </c>
      <c r="I3120" s="13">
        <f t="array" ref="I3120">_xlfn.XLOOKUP(D3120,rand1!$F:$F,rand1!$H:$H,"--")</f>
        <v>100.7</v>
      </c>
      <c r="J3120" s="13">
        <f t="array" ref="J3120">_xlfn.XLOOKUP(D3120,rand2!$F:$F,rand2!$H:$H,"--")</f>
        <v>99.2</v>
      </c>
      <c r="K3120" s="13">
        <f t="shared" si="2"/>
        <v>83.94</v>
      </c>
      <c r="L3120" s="13" t="str">
        <f t="array" ref="L3120">_xlfn.XLOOKUP(D3120,'asc1'!$F:$F,'asc1'!$K:$K,"--")</f>
        <v>sí</v>
      </c>
      <c r="P3120" s="32"/>
      <c r="Q3120" s="32"/>
    </row>
    <row r="3121">
      <c r="A3121" s="4" t="s">
        <v>22</v>
      </c>
      <c r="B3121" s="4" t="s">
        <v>3067</v>
      </c>
      <c r="C3121" s="4" t="s">
        <v>25</v>
      </c>
      <c r="D3121" s="4" t="s">
        <v>3068</v>
      </c>
      <c r="E3121" s="12">
        <v>104.36</v>
      </c>
      <c r="F3121" s="13">
        <f t="array" ref="F3121">_xlfn.XLOOKUP(D3121,'asc2'!$F:$F,'asc2'!$H:$H,"--")</f>
        <v>96.31</v>
      </c>
      <c r="G3121" s="13">
        <f t="array" ref="G3121">_xlfn.XLOOKUP(D3121,desc1!$F:$F,desc1!$H:$H,"--")</f>
        <v>92.69</v>
      </c>
      <c r="H3121" s="13">
        <f t="array" ref="H3121">_xlfn.XLOOKUP(D3121,desc2!$F:$F,desc2!$H:$H,"--")</f>
        <v>91.73</v>
      </c>
      <c r="I3121" s="13">
        <f t="array" ref="I3121">_xlfn.XLOOKUP(D3121,rand1!$F:$F,rand1!$H:$H,"--")</f>
        <v>103.13</v>
      </c>
      <c r="J3121" s="13">
        <f t="array" ref="J3121">_xlfn.XLOOKUP(D3121,rand2!$F:$F,rand2!$H:$H,"--")</f>
        <v>91.03</v>
      </c>
      <c r="K3121" s="13">
        <f t="shared" si="2"/>
        <v>91.03</v>
      </c>
      <c r="L3121" s="13" t="str">
        <f t="array" ref="L3121">_xlfn.XLOOKUP(D3121,'asc1'!$F:$F,'asc1'!$K:$K,"--")</f>
        <v>sí</v>
      </c>
      <c r="P3121" s="32"/>
      <c r="Q3121" s="32"/>
    </row>
    <row r="3122">
      <c r="A3122" s="4" t="s">
        <v>22</v>
      </c>
      <c r="B3122" s="4" t="s">
        <v>3007</v>
      </c>
      <c r="C3122" s="4" t="s">
        <v>25</v>
      </c>
      <c r="D3122" s="4" t="s">
        <v>3064</v>
      </c>
      <c r="E3122" s="12">
        <v>100.58</v>
      </c>
      <c r="F3122" s="13">
        <f t="array" ref="F3122">_xlfn.XLOOKUP(D3122,'asc2'!$F:$F,'asc2'!$H:$H,"--")</f>
        <v>93.96</v>
      </c>
      <c r="G3122" s="13">
        <f t="array" ref="G3122">_xlfn.XLOOKUP(D3122,desc1!$F:$F,desc1!$H:$H,"--")</f>
        <v>93.12</v>
      </c>
      <c r="H3122" s="13">
        <f t="array" ref="H3122">_xlfn.XLOOKUP(D3122,desc2!$F:$F,desc2!$H:$H,"--")</f>
        <v>85.53</v>
      </c>
      <c r="I3122" s="13">
        <f t="array" ref="I3122">_xlfn.XLOOKUP(D3122,rand1!$F:$F,rand1!$H:$H,"--")</f>
        <v>106.17</v>
      </c>
      <c r="J3122" s="13">
        <f t="array" ref="J3122">_xlfn.XLOOKUP(D3122,rand2!$F:$F,rand2!$H:$H,"--")</f>
        <v>88.48</v>
      </c>
      <c r="K3122" s="13">
        <f t="shared" si="2"/>
        <v>85.53</v>
      </c>
      <c r="L3122" s="13" t="str">
        <f t="array" ref="L3122">_xlfn.XLOOKUP(D3122,'asc1'!$F:$F,'asc1'!$K:$K,"--")</f>
        <v>sí</v>
      </c>
      <c r="P3122" s="32"/>
      <c r="Q3122" s="32"/>
    </row>
    <row r="3123">
      <c r="A3123" s="4" t="s">
        <v>22</v>
      </c>
      <c r="B3123" s="4" t="s">
        <v>3007</v>
      </c>
      <c r="C3123" s="4" t="s">
        <v>25</v>
      </c>
      <c r="D3123" s="4" t="s">
        <v>3062</v>
      </c>
      <c r="E3123" s="12">
        <v>107.55</v>
      </c>
      <c r="F3123" s="13">
        <f t="array" ref="F3123">_xlfn.XLOOKUP(D3123,'asc2'!$F:$F,'asc2'!$H:$H,"--")</f>
        <v>91.77</v>
      </c>
      <c r="G3123" s="13">
        <f t="array" ref="G3123">_xlfn.XLOOKUP(D3123,desc1!$F:$F,desc1!$H:$H,"--")</f>
        <v>92.65</v>
      </c>
      <c r="H3123" s="13">
        <f t="array" ref="H3123">_xlfn.XLOOKUP(D3123,desc2!$F:$F,desc2!$H:$H,"--")</f>
        <v>92.49</v>
      </c>
      <c r="I3123" s="13">
        <f t="array" ref="I3123">_xlfn.XLOOKUP(D3123,rand1!$F:$F,rand1!$H:$H,"--")</f>
        <v>99.66</v>
      </c>
      <c r="J3123" s="13">
        <f t="array" ref="J3123">_xlfn.XLOOKUP(D3123,rand2!$F:$F,rand2!$H:$H,"--")</f>
        <v>90.75</v>
      </c>
      <c r="K3123" s="13">
        <f t="shared" si="2"/>
        <v>90.75</v>
      </c>
      <c r="L3123" s="13" t="str">
        <f t="array" ref="L3123">_xlfn.XLOOKUP(D3123,'asc1'!$F:$F,'asc1'!$K:$K,"--")</f>
        <v>sí</v>
      </c>
      <c r="P3123" s="32"/>
      <c r="Q3123" s="32"/>
    </row>
    <row r="3124">
      <c r="A3124" s="4" t="s">
        <v>22</v>
      </c>
      <c r="B3124" s="4" t="s">
        <v>3007</v>
      </c>
      <c r="C3124" s="4" t="s">
        <v>25</v>
      </c>
      <c r="D3124" s="4" t="s">
        <v>3059</v>
      </c>
      <c r="E3124" s="12">
        <v>96.9</v>
      </c>
      <c r="F3124" s="13">
        <f t="array" ref="F3124">_xlfn.XLOOKUP(D3124,'asc2'!$F:$F,'asc2'!$H:$H,"--")</f>
        <v>88.71</v>
      </c>
      <c r="G3124" s="13">
        <f t="array" ref="G3124">_xlfn.XLOOKUP(D3124,desc1!$F:$F,desc1!$H:$H,"--")</f>
        <v>91.25</v>
      </c>
      <c r="H3124" s="13">
        <f t="array" ref="H3124">_xlfn.XLOOKUP(D3124,desc2!$F:$F,desc2!$H:$H,"--")</f>
        <v>95.32</v>
      </c>
      <c r="I3124" s="13">
        <f t="array" ref="I3124">_xlfn.XLOOKUP(D3124,rand1!$F:$F,rand1!$H:$H,"--")</f>
        <v>90.21</v>
      </c>
      <c r="J3124" s="13">
        <f t="array" ref="J3124">_xlfn.XLOOKUP(D3124,rand2!$F:$F,rand2!$H:$H,"--")</f>
        <v>92.64</v>
      </c>
      <c r="K3124" s="13">
        <f t="shared" si="2"/>
        <v>88.71</v>
      </c>
      <c r="L3124" s="13" t="str">
        <f t="array" ref="L3124">_xlfn.XLOOKUP(D3124,'asc1'!$F:$F,'asc1'!$K:$K,"--")</f>
        <v>sí</v>
      </c>
      <c r="P3124" s="32"/>
      <c r="Q3124" s="32"/>
    </row>
    <row r="3125">
      <c r="A3125" s="4" t="s">
        <v>22</v>
      </c>
      <c r="B3125" s="4" t="s">
        <v>3007</v>
      </c>
      <c r="C3125" s="4" t="s">
        <v>25</v>
      </c>
      <c r="D3125" s="4" t="s">
        <v>3055</v>
      </c>
      <c r="E3125" s="12">
        <v>99.16</v>
      </c>
      <c r="F3125" s="13">
        <f t="array" ref="F3125">_xlfn.XLOOKUP(D3125,'asc2'!$F:$F,'asc2'!$H:$H,"--")</f>
        <v>85.67</v>
      </c>
      <c r="G3125" s="13">
        <f t="array" ref="G3125">_xlfn.XLOOKUP(D3125,desc1!$F:$F,desc1!$H:$H,"--")</f>
        <v>93.72</v>
      </c>
      <c r="H3125" s="13">
        <f t="array" ref="H3125">_xlfn.XLOOKUP(D3125,desc2!$F:$F,desc2!$H:$H,"--")</f>
        <v>91.44</v>
      </c>
      <c r="I3125" s="13">
        <f t="array" ref="I3125">_xlfn.XLOOKUP(D3125,rand1!$F:$F,rand1!$H:$H,"--")</f>
        <v>90.47</v>
      </c>
      <c r="J3125" s="13">
        <f t="array" ref="J3125">_xlfn.XLOOKUP(D3125,rand2!$F:$F,rand2!$H:$H,"--")</f>
        <v>90.03</v>
      </c>
      <c r="K3125" s="13">
        <f t="shared" si="2"/>
        <v>85.67</v>
      </c>
      <c r="L3125" s="13" t="str">
        <f t="array" ref="L3125">_xlfn.XLOOKUP(D3125,'asc1'!$F:$F,'asc1'!$K:$K,"--")</f>
        <v>sí</v>
      </c>
      <c r="P3125" s="32"/>
      <c r="Q3125" s="32"/>
    </row>
    <row r="3126">
      <c r="A3126" s="4" t="s">
        <v>22</v>
      </c>
      <c r="B3126" s="4" t="s">
        <v>3007</v>
      </c>
      <c r="C3126" s="4" t="s">
        <v>25</v>
      </c>
      <c r="D3126" s="4" t="s">
        <v>3052</v>
      </c>
      <c r="E3126" s="12">
        <v>91.88</v>
      </c>
      <c r="F3126" s="13">
        <f t="array" ref="F3126">_xlfn.XLOOKUP(D3126,'asc2'!$F:$F,'asc2'!$H:$H,"--")</f>
        <v>90.03</v>
      </c>
      <c r="G3126" s="13">
        <f t="array" ref="G3126">_xlfn.XLOOKUP(D3126,desc1!$F:$F,desc1!$H:$H,"--")</f>
        <v>90.83</v>
      </c>
      <c r="H3126" s="13">
        <f t="array" ref="H3126">_xlfn.XLOOKUP(D3126,desc2!$F:$F,desc2!$H:$H,"--")</f>
        <v>106.1</v>
      </c>
      <c r="I3126" s="13">
        <f t="array" ref="I3126">_xlfn.XLOOKUP(D3126,rand1!$F:$F,rand1!$H:$H,"--")</f>
        <v>87.9</v>
      </c>
      <c r="J3126" s="13">
        <f t="array" ref="J3126">_xlfn.XLOOKUP(D3126,rand2!$F:$F,rand2!$H:$H,"--")</f>
        <v>86.81</v>
      </c>
      <c r="K3126" s="13">
        <f t="shared" si="2"/>
        <v>86.81</v>
      </c>
      <c r="L3126" s="13" t="str">
        <f t="array" ref="L3126">_xlfn.XLOOKUP(D3126,'asc1'!$F:$F,'asc1'!$K:$K,"--")</f>
        <v>sí</v>
      </c>
      <c r="P3126" s="32"/>
      <c r="Q3126" s="32"/>
    </row>
    <row r="3127">
      <c r="A3127" s="4" t="s">
        <v>22</v>
      </c>
      <c r="B3127" s="4" t="s">
        <v>3007</v>
      </c>
      <c r="C3127" s="4" t="s">
        <v>25</v>
      </c>
      <c r="D3127" s="4" t="s">
        <v>3050</v>
      </c>
      <c r="E3127" s="12">
        <v>92.69</v>
      </c>
      <c r="F3127" s="13">
        <f t="array" ref="F3127">_xlfn.XLOOKUP(D3127,'asc2'!$F:$F,'asc2'!$H:$H,"--")</f>
        <v>87.59</v>
      </c>
      <c r="G3127" s="13">
        <f t="array" ref="G3127">_xlfn.XLOOKUP(D3127,desc1!$F:$F,desc1!$H:$H,"--")</f>
        <v>85.93</v>
      </c>
      <c r="H3127" s="13">
        <f t="array" ref="H3127">_xlfn.XLOOKUP(D3127,desc2!$F:$F,desc2!$H:$H,"--")</f>
        <v>93.24</v>
      </c>
      <c r="I3127" s="13">
        <f t="array" ref="I3127">_xlfn.XLOOKUP(D3127,rand1!$F:$F,rand1!$H:$H,"--")</f>
        <v>96.34</v>
      </c>
      <c r="J3127" s="13">
        <f t="array" ref="J3127">_xlfn.XLOOKUP(D3127,rand2!$F:$F,rand2!$H:$H,"--")</f>
        <v>92.07</v>
      </c>
      <c r="K3127" s="13">
        <f t="shared" si="2"/>
        <v>85.93</v>
      </c>
      <c r="L3127" s="13" t="str">
        <f t="array" ref="L3127">_xlfn.XLOOKUP(D3127,'asc1'!$F:$F,'asc1'!$K:$K,"--")</f>
        <v>sí</v>
      </c>
      <c r="P3127" s="32"/>
      <c r="Q3127" s="32"/>
    </row>
    <row r="3128">
      <c r="A3128" s="4" t="s">
        <v>22</v>
      </c>
      <c r="B3128" s="4" t="s">
        <v>3007</v>
      </c>
      <c r="C3128" s="4" t="s">
        <v>25</v>
      </c>
      <c r="D3128" s="4" t="s">
        <v>3048</v>
      </c>
      <c r="E3128" s="12">
        <v>104.67</v>
      </c>
      <c r="F3128" s="13">
        <f t="array" ref="F3128">_xlfn.XLOOKUP(D3128,'asc2'!$F:$F,'asc2'!$H:$H,"--")</f>
        <v>89.06</v>
      </c>
      <c r="G3128" s="13">
        <f t="array" ref="G3128">_xlfn.XLOOKUP(D3128,desc1!$F:$F,desc1!$H:$H,"--")</f>
        <v>97.91</v>
      </c>
      <c r="H3128" s="13">
        <f t="array" ref="H3128">_xlfn.XLOOKUP(D3128,desc2!$F:$F,desc2!$H:$H,"--")</f>
        <v>87.13</v>
      </c>
      <c r="I3128" s="13">
        <f t="array" ref="I3128">_xlfn.XLOOKUP(D3128,rand1!$F:$F,rand1!$H:$H,"--")</f>
        <v>96.45</v>
      </c>
      <c r="J3128" s="13">
        <f t="array" ref="J3128">_xlfn.XLOOKUP(D3128,rand2!$F:$F,rand2!$H:$H,"--")</f>
        <v>86.62</v>
      </c>
      <c r="K3128" s="13">
        <f t="shared" si="2"/>
        <v>86.62</v>
      </c>
      <c r="L3128" s="13" t="str">
        <f t="array" ref="L3128">_xlfn.XLOOKUP(D3128,'asc1'!$F:$F,'asc1'!$K:$K,"--")</f>
        <v>sí</v>
      </c>
      <c r="P3128" s="32"/>
      <c r="Q3128" s="32"/>
    </row>
    <row r="3129">
      <c r="A3129" s="4" t="s">
        <v>22</v>
      </c>
      <c r="B3129" s="4" t="s">
        <v>3007</v>
      </c>
      <c r="C3129" s="4" t="s">
        <v>25</v>
      </c>
      <c r="D3129" s="4" t="s">
        <v>3045</v>
      </c>
      <c r="E3129" s="12">
        <v>101.88</v>
      </c>
      <c r="F3129" s="13">
        <f t="array" ref="F3129">_xlfn.XLOOKUP(D3129,'asc2'!$F:$F,'asc2'!$H:$H,"--")</f>
        <v>86.69</v>
      </c>
      <c r="G3129" s="13">
        <f t="array" ref="G3129">_xlfn.XLOOKUP(D3129,desc1!$F:$F,desc1!$H:$H,"--")</f>
        <v>93.71</v>
      </c>
      <c r="H3129" s="13">
        <f t="array" ref="H3129">_xlfn.XLOOKUP(D3129,desc2!$F:$F,desc2!$H:$H,"--")</f>
        <v>92.67</v>
      </c>
      <c r="I3129" s="13">
        <f t="array" ref="I3129">_xlfn.XLOOKUP(D3129,rand1!$F:$F,rand1!$H:$H,"--")</f>
        <v>101.49</v>
      </c>
      <c r="J3129" s="13">
        <f t="array" ref="J3129">_xlfn.XLOOKUP(D3129,rand2!$F:$F,rand2!$H:$H,"--")</f>
        <v>90.7</v>
      </c>
      <c r="K3129" s="13">
        <f t="shared" si="2"/>
        <v>86.69</v>
      </c>
      <c r="L3129" s="13" t="str">
        <f t="array" ref="L3129">_xlfn.XLOOKUP(D3129,'asc1'!$F:$F,'asc1'!$K:$K,"--")</f>
        <v>sí</v>
      </c>
      <c r="P3129" s="32"/>
      <c r="Q3129" s="32"/>
    </row>
    <row r="3130">
      <c r="A3130" s="4" t="s">
        <v>22</v>
      </c>
      <c r="B3130" s="4" t="s">
        <v>3007</v>
      </c>
      <c r="C3130" s="4" t="s">
        <v>25</v>
      </c>
      <c r="D3130" s="4" t="s">
        <v>3042</v>
      </c>
      <c r="E3130" s="12">
        <v>102.01</v>
      </c>
      <c r="F3130" s="13">
        <f t="array" ref="F3130">_xlfn.XLOOKUP(D3130,'asc2'!$F:$F,'asc2'!$H:$H,"--")</f>
        <v>87.1</v>
      </c>
      <c r="G3130" s="13">
        <f t="array" ref="G3130">_xlfn.XLOOKUP(D3130,desc1!$F:$F,desc1!$H:$H,"--")</f>
        <v>85.09</v>
      </c>
      <c r="H3130" s="13">
        <f t="array" ref="H3130">_xlfn.XLOOKUP(D3130,desc2!$F:$F,desc2!$H:$H,"--")</f>
        <v>110.21</v>
      </c>
      <c r="I3130" s="13">
        <f t="array" ref="I3130">_xlfn.XLOOKUP(D3130,rand1!$F:$F,rand1!$H:$H,"--")</f>
        <v>106.58</v>
      </c>
      <c r="J3130" s="13">
        <f t="array" ref="J3130">_xlfn.XLOOKUP(D3130,rand2!$F:$F,rand2!$H:$H,"--")</f>
        <v>93.49</v>
      </c>
      <c r="K3130" s="13">
        <f t="shared" si="2"/>
        <v>85.09</v>
      </c>
      <c r="L3130" s="13" t="str">
        <f t="array" ref="L3130">_xlfn.XLOOKUP(D3130,'asc1'!$F:$F,'asc1'!$K:$K,"--")</f>
        <v>sí</v>
      </c>
      <c r="P3130" s="32"/>
      <c r="Q3130" s="32"/>
    </row>
    <row r="3131">
      <c r="A3131" s="4" t="s">
        <v>22</v>
      </c>
      <c r="B3131" s="4" t="s">
        <v>3007</v>
      </c>
      <c r="C3131" s="4" t="s">
        <v>25</v>
      </c>
      <c r="D3131" s="4" t="s">
        <v>3038</v>
      </c>
      <c r="E3131" s="12">
        <v>92.72</v>
      </c>
      <c r="F3131" s="13">
        <f t="array" ref="F3131">_xlfn.XLOOKUP(D3131,'asc2'!$F:$F,'asc2'!$H:$H,"--")</f>
        <v>104.08</v>
      </c>
      <c r="G3131" s="13">
        <f t="array" ref="G3131">_xlfn.XLOOKUP(D3131,desc1!$F:$F,desc1!$H:$H,"--")</f>
        <v>89.29</v>
      </c>
      <c r="H3131" s="13">
        <f t="array" ref="H3131">_xlfn.XLOOKUP(D3131,desc2!$F:$F,desc2!$H:$H,"--")</f>
        <v>87.74</v>
      </c>
      <c r="I3131" s="13">
        <f t="array" ref="I3131">_xlfn.XLOOKUP(D3131,rand1!$F:$F,rand1!$H:$H,"--")</f>
        <v>98.1</v>
      </c>
      <c r="J3131" s="13">
        <f t="array" ref="J3131">_xlfn.XLOOKUP(D3131,rand2!$F:$F,rand2!$H:$H,"--")</f>
        <v>89.55</v>
      </c>
      <c r="K3131" s="13">
        <f t="shared" si="2"/>
        <v>87.74</v>
      </c>
      <c r="L3131" s="13" t="str">
        <f t="array" ref="L3131">_xlfn.XLOOKUP(D3131,'asc1'!$F:$F,'asc1'!$K:$K,"--")</f>
        <v>sí</v>
      </c>
      <c r="P3131" s="32"/>
      <c r="Q3131" s="32"/>
    </row>
    <row r="3132">
      <c r="A3132" s="4" t="s">
        <v>22</v>
      </c>
      <c r="B3132" s="4" t="s">
        <v>3007</v>
      </c>
      <c r="C3132" s="4" t="s">
        <v>25</v>
      </c>
      <c r="D3132" s="4" t="s">
        <v>3036</v>
      </c>
      <c r="E3132" s="12">
        <v>94.92</v>
      </c>
      <c r="F3132" s="13">
        <f t="array" ref="F3132">_xlfn.XLOOKUP(D3132,'asc2'!$F:$F,'asc2'!$H:$H,"--")</f>
        <v>94.17</v>
      </c>
      <c r="G3132" s="13">
        <f t="array" ref="G3132">_xlfn.XLOOKUP(D3132,desc1!$F:$F,desc1!$H:$H,"--")</f>
        <v>88.93</v>
      </c>
      <c r="H3132" s="13">
        <f t="array" ref="H3132">_xlfn.XLOOKUP(D3132,desc2!$F:$F,desc2!$H:$H,"--")</f>
        <v>84.55</v>
      </c>
      <c r="I3132" s="13">
        <f t="array" ref="I3132">_xlfn.XLOOKUP(D3132,rand1!$F:$F,rand1!$H:$H,"--")</f>
        <v>87.69</v>
      </c>
      <c r="J3132" s="13">
        <f t="array" ref="J3132">_xlfn.XLOOKUP(D3132,rand2!$F:$F,rand2!$H:$H,"--")</f>
        <v>94.2</v>
      </c>
      <c r="K3132" s="13">
        <f t="shared" si="2"/>
        <v>84.55</v>
      </c>
      <c r="L3132" s="13" t="str">
        <f t="array" ref="L3132">_xlfn.XLOOKUP(D3132,'asc1'!$F:$F,'asc1'!$K:$K,"--")</f>
        <v>sí</v>
      </c>
      <c r="P3132" s="32"/>
      <c r="Q3132" s="32"/>
    </row>
    <row r="3133">
      <c r="A3133" s="4" t="s">
        <v>22</v>
      </c>
      <c r="B3133" s="4" t="s">
        <v>3007</v>
      </c>
      <c r="C3133" s="4" t="s">
        <v>25</v>
      </c>
      <c r="D3133" s="4" t="s">
        <v>3033</v>
      </c>
      <c r="E3133" s="12">
        <v>94.84</v>
      </c>
      <c r="F3133" s="13">
        <f t="array" ref="F3133">_xlfn.XLOOKUP(D3133,'asc2'!$F:$F,'asc2'!$H:$H,"--")</f>
        <v>90.39</v>
      </c>
      <c r="G3133" s="13">
        <f t="array" ref="G3133">_xlfn.XLOOKUP(D3133,desc1!$F:$F,desc1!$H:$H,"--")</f>
        <v>100.44</v>
      </c>
      <c r="H3133" s="13">
        <f t="array" ref="H3133">_xlfn.XLOOKUP(D3133,desc2!$F:$F,desc2!$H:$H,"--")</f>
        <v>89.73</v>
      </c>
      <c r="I3133" s="13">
        <f t="array" ref="I3133">_xlfn.XLOOKUP(D3133,rand1!$F:$F,rand1!$H:$H,"--")</f>
        <v>89.35</v>
      </c>
      <c r="J3133" s="13">
        <f t="array" ref="J3133">_xlfn.XLOOKUP(D3133,rand2!$F:$F,rand2!$H:$H,"--")</f>
        <v>97.33</v>
      </c>
      <c r="K3133" s="13">
        <f t="shared" si="2"/>
        <v>89.35</v>
      </c>
      <c r="L3133" s="13" t="str">
        <f t="array" ref="L3133">_xlfn.XLOOKUP(D3133,'asc1'!$F:$F,'asc1'!$K:$K,"--")</f>
        <v>sí</v>
      </c>
      <c r="P3133" s="32"/>
      <c r="Q3133" s="32"/>
    </row>
    <row r="3134">
      <c r="A3134" s="4" t="s">
        <v>22</v>
      </c>
      <c r="B3134" s="4" t="s">
        <v>3007</v>
      </c>
      <c r="C3134" s="4" t="s">
        <v>25</v>
      </c>
      <c r="D3134" s="4" t="s">
        <v>3030</v>
      </c>
      <c r="E3134" s="12">
        <v>95.3</v>
      </c>
      <c r="F3134" s="13">
        <f t="array" ref="F3134">_xlfn.XLOOKUP(D3134,'asc2'!$F:$F,'asc2'!$H:$H,"--")</f>
        <v>95.11</v>
      </c>
      <c r="G3134" s="13">
        <f t="array" ref="G3134">_xlfn.XLOOKUP(D3134,desc1!$F:$F,desc1!$H:$H,"--")</f>
        <v>98.14</v>
      </c>
      <c r="H3134" s="13">
        <f t="array" ref="H3134">_xlfn.XLOOKUP(D3134,desc2!$F:$F,desc2!$H:$H,"--")</f>
        <v>88.81</v>
      </c>
      <c r="I3134" s="13">
        <f t="array" ref="I3134">_xlfn.XLOOKUP(D3134,rand1!$F:$F,rand1!$H:$H,"--")</f>
        <v>93.45</v>
      </c>
      <c r="J3134" s="13">
        <f t="array" ref="J3134">_xlfn.XLOOKUP(D3134,rand2!$F:$F,rand2!$H:$H,"--")</f>
        <v>82.3</v>
      </c>
      <c r="K3134" s="13">
        <f t="shared" si="2"/>
        <v>82.3</v>
      </c>
      <c r="L3134" s="13" t="str">
        <f t="array" ref="L3134">_xlfn.XLOOKUP(D3134,'asc1'!$F:$F,'asc1'!$K:$K,"--")</f>
        <v>sí</v>
      </c>
      <c r="P3134" s="32"/>
      <c r="Q3134" s="32"/>
    </row>
    <row r="3135">
      <c r="A3135" s="4" t="s">
        <v>22</v>
      </c>
      <c r="B3135" s="4" t="s">
        <v>3007</v>
      </c>
      <c r="C3135" s="4" t="s">
        <v>25</v>
      </c>
      <c r="D3135" s="4" t="s">
        <v>3028</v>
      </c>
      <c r="E3135" s="12">
        <v>97.75</v>
      </c>
      <c r="F3135" s="13">
        <f t="array" ref="F3135">_xlfn.XLOOKUP(D3135,'asc2'!$F:$F,'asc2'!$H:$H,"--")</f>
        <v>96.4</v>
      </c>
      <c r="G3135" s="13">
        <f t="array" ref="G3135">_xlfn.XLOOKUP(D3135,desc1!$F:$F,desc1!$H:$H,"--")</f>
        <v>97.36</v>
      </c>
      <c r="H3135" s="13">
        <f t="array" ref="H3135">_xlfn.XLOOKUP(D3135,desc2!$F:$F,desc2!$H:$H,"--")</f>
        <v>84.26</v>
      </c>
      <c r="I3135" s="13">
        <f t="array" ref="I3135">_xlfn.XLOOKUP(D3135,rand1!$F:$F,rand1!$H:$H,"--")</f>
        <v>89.3</v>
      </c>
      <c r="J3135" s="13">
        <f t="array" ref="J3135">_xlfn.XLOOKUP(D3135,rand2!$F:$F,rand2!$H:$H,"--")</f>
        <v>88.24</v>
      </c>
      <c r="K3135" s="13">
        <f t="shared" si="2"/>
        <v>84.26</v>
      </c>
      <c r="L3135" s="13" t="str">
        <f t="array" ref="L3135">_xlfn.XLOOKUP(D3135,'asc1'!$F:$F,'asc1'!$K:$K,"--")</f>
        <v>sí</v>
      </c>
      <c r="P3135" s="32"/>
      <c r="Q3135" s="32"/>
    </row>
    <row r="3136">
      <c r="A3136" s="4" t="s">
        <v>22</v>
      </c>
      <c r="B3136" s="4" t="s">
        <v>3007</v>
      </c>
      <c r="C3136" s="4" t="s">
        <v>25</v>
      </c>
      <c r="D3136" s="4" t="s">
        <v>3025</v>
      </c>
      <c r="E3136" s="12">
        <v>94.17</v>
      </c>
      <c r="F3136" s="13">
        <f t="array" ref="F3136">_xlfn.XLOOKUP(D3136,'asc2'!$F:$F,'asc2'!$H:$H,"--")</f>
        <v>93.9</v>
      </c>
      <c r="G3136" s="13">
        <f t="array" ref="G3136">_xlfn.XLOOKUP(D3136,desc1!$F:$F,desc1!$H:$H,"--")</f>
        <v>99.85</v>
      </c>
      <c r="H3136" s="13">
        <f t="array" ref="H3136">_xlfn.XLOOKUP(D3136,desc2!$F:$F,desc2!$H:$H,"--")</f>
        <v>94.82</v>
      </c>
      <c r="I3136" s="13">
        <f t="array" ref="I3136">_xlfn.XLOOKUP(D3136,rand1!$F:$F,rand1!$H:$H,"--")</f>
        <v>100.58</v>
      </c>
      <c r="J3136" s="13">
        <f t="array" ref="J3136">_xlfn.XLOOKUP(D3136,rand2!$F:$F,rand2!$H:$H,"--")</f>
        <v>89.31</v>
      </c>
      <c r="K3136" s="13">
        <f t="shared" si="2"/>
        <v>89.31</v>
      </c>
      <c r="L3136" s="13" t="str">
        <f t="array" ref="L3136">_xlfn.XLOOKUP(D3136,'asc1'!$F:$F,'asc1'!$K:$K,"--")</f>
        <v>sí</v>
      </c>
      <c r="P3136" s="32"/>
      <c r="Q3136" s="32"/>
    </row>
    <row r="3137">
      <c r="A3137" s="4" t="s">
        <v>22</v>
      </c>
      <c r="B3137" s="4" t="s">
        <v>3007</v>
      </c>
      <c r="C3137" s="4" t="s">
        <v>25</v>
      </c>
      <c r="D3137" s="4" t="s">
        <v>3022</v>
      </c>
      <c r="E3137" s="12">
        <v>90.16</v>
      </c>
      <c r="F3137" s="13">
        <f t="array" ref="F3137">_xlfn.XLOOKUP(D3137,'asc2'!$F:$F,'asc2'!$H:$H,"--")</f>
        <v>93.75</v>
      </c>
      <c r="G3137" s="13">
        <f t="array" ref="G3137">_xlfn.XLOOKUP(D3137,desc1!$F:$F,desc1!$H:$H,"--")</f>
        <v>93.01</v>
      </c>
      <c r="H3137" s="13">
        <f t="array" ref="H3137">_xlfn.XLOOKUP(D3137,desc2!$F:$F,desc2!$H:$H,"--")</f>
        <v>98.19</v>
      </c>
      <c r="I3137" s="13">
        <f t="array" ref="I3137">_xlfn.XLOOKUP(D3137,rand1!$F:$F,rand1!$H:$H,"--")</f>
        <v>100.99</v>
      </c>
      <c r="J3137" s="13">
        <f t="array" ref="J3137">_xlfn.XLOOKUP(D3137,rand2!$F:$F,rand2!$H:$H,"--")</f>
        <v>91.92</v>
      </c>
      <c r="K3137" s="13">
        <f t="shared" si="2"/>
        <v>90.16</v>
      </c>
      <c r="L3137" s="13" t="str">
        <f t="array" ref="L3137">_xlfn.XLOOKUP(D3137,'asc1'!$F:$F,'asc1'!$K:$K,"--")</f>
        <v>sí</v>
      </c>
      <c r="P3137" s="32"/>
      <c r="Q3137" s="32"/>
    </row>
    <row r="3138">
      <c r="A3138" s="4" t="s">
        <v>22</v>
      </c>
      <c r="B3138" s="4" t="s">
        <v>3007</v>
      </c>
      <c r="C3138" s="4" t="s">
        <v>25</v>
      </c>
      <c r="D3138" s="4" t="s">
        <v>3020</v>
      </c>
      <c r="E3138" s="12">
        <v>97.3</v>
      </c>
      <c r="F3138" s="13">
        <f t="array" ref="F3138">_xlfn.XLOOKUP(D3138,'asc2'!$F:$F,'asc2'!$H:$H,"--")</f>
        <v>94.86</v>
      </c>
      <c r="G3138" s="13">
        <f t="array" ref="G3138">_xlfn.XLOOKUP(D3138,desc1!$F:$F,desc1!$H:$H,"--")</f>
        <v>97.01</v>
      </c>
      <c r="H3138" s="13">
        <f t="array" ref="H3138">_xlfn.XLOOKUP(D3138,desc2!$F:$F,desc2!$H:$H,"--")</f>
        <v>89.01</v>
      </c>
      <c r="I3138" s="13">
        <f t="array" ref="I3138">_xlfn.XLOOKUP(D3138,rand1!$F:$F,rand1!$H:$H,"--")</f>
        <v>86.4</v>
      </c>
      <c r="J3138" s="13">
        <f t="array" ref="J3138">_xlfn.XLOOKUP(D3138,rand2!$F:$F,rand2!$H:$H,"--")</f>
        <v>95.57</v>
      </c>
      <c r="K3138" s="13">
        <f t="shared" si="2"/>
        <v>86.4</v>
      </c>
      <c r="L3138" s="13" t="str">
        <f t="array" ref="L3138">_xlfn.XLOOKUP(D3138,'asc1'!$F:$F,'asc1'!$K:$K,"--")</f>
        <v>sí</v>
      </c>
      <c r="P3138" s="32"/>
      <c r="Q3138" s="32"/>
    </row>
    <row r="3139">
      <c r="A3139" s="4" t="s">
        <v>22</v>
      </c>
      <c r="B3139" s="4" t="s">
        <v>3007</v>
      </c>
      <c r="C3139" s="4" t="s">
        <v>25</v>
      </c>
      <c r="D3139" s="4" t="s">
        <v>3016</v>
      </c>
      <c r="E3139" s="12">
        <v>98.27</v>
      </c>
      <c r="F3139" s="13">
        <f t="array" ref="F3139">_xlfn.XLOOKUP(D3139,'asc2'!$F:$F,'asc2'!$H:$H,"--")</f>
        <v>86.41</v>
      </c>
      <c r="G3139" s="13">
        <f t="array" ref="G3139">_xlfn.XLOOKUP(D3139,desc1!$F:$F,desc1!$H:$H,"--")</f>
        <v>96.33</v>
      </c>
      <c r="H3139" s="13">
        <f t="array" ref="H3139">_xlfn.XLOOKUP(D3139,desc2!$F:$F,desc2!$H:$H,"--")</f>
        <v>89.1</v>
      </c>
      <c r="I3139" s="13">
        <f t="array" ref="I3139">_xlfn.XLOOKUP(D3139,rand1!$F:$F,rand1!$H:$H,"--")</f>
        <v>88.55</v>
      </c>
      <c r="J3139" s="13">
        <f t="array" ref="J3139">_xlfn.XLOOKUP(D3139,rand2!$F:$F,rand2!$H:$H,"--")</f>
        <v>89.42</v>
      </c>
      <c r="K3139" s="13">
        <f t="shared" si="2"/>
        <v>86.41</v>
      </c>
      <c r="L3139" s="13" t="str">
        <f t="array" ref="L3139">_xlfn.XLOOKUP(D3139,'asc1'!$F:$F,'asc1'!$K:$K,"--")</f>
        <v>sí</v>
      </c>
      <c r="P3139" s="32"/>
      <c r="Q3139" s="32"/>
    </row>
    <row r="3140">
      <c r="A3140" s="4" t="s">
        <v>22</v>
      </c>
      <c r="B3140" s="4" t="s">
        <v>3007</v>
      </c>
      <c r="C3140" s="4" t="s">
        <v>25</v>
      </c>
      <c r="D3140" s="4" t="s">
        <v>3013</v>
      </c>
      <c r="E3140" s="12">
        <v>96.73</v>
      </c>
      <c r="F3140" s="13">
        <f t="array" ref="F3140">_xlfn.XLOOKUP(D3140,'asc2'!$F:$F,'asc2'!$H:$H,"--")</f>
        <v>87.02</v>
      </c>
      <c r="G3140" s="13">
        <f t="array" ref="G3140">_xlfn.XLOOKUP(D3140,desc1!$F:$F,desc1!$H:$H,"--")</f>
        <v>94.54</v>
      </c>
      <c r="H3140" s="13">
        <f t="array" ref="H3140">_xlfn.XLOOKUP(D3140,desc2!$F:$F,desc2!$H:$H,"--")</f>
        <v>90.45</v>
      </c>
      <c r="I3140" s="13">
        <f t="array" ref="I3140">_xlfn.XLOOKUP(D3140,rand1!$F:$F,rand1!$H:$H,"--")</f>
        <v>88.18</v>
      </c>
      <c r="J3140" s="13">
        <f t="array" ref="J3140">_xlfn.XLOOKUP(D3140,rand2!$F:$F,rand2!$H:$H,"--")</f>
        <v>96.56</v>
      </c>
      <c r="K3140" s="13">
        <f t="shared" si="2"/>
        <v>87.02</v>
      </c>
      <c r="L3140" s="13" t="str">
        <f t="array" ref="L3140">_xlfn.XLOOKUP(D3140,'asc1'!$F:$F,'asc1'!$K:$K,"--")</f>
        <v>sí</v>
      </c>
      <c r="P3140" s="32"/>
      <c r="Q3140" s="32"/>
    </row>
    <row r="3141">
      <c r="A3141" s="4" t="s">
        <v>22</v>
      </c>
      <c r="B3141" s="4" t="s">
        <v>3007</v>
      </c>
      <c r="C3141" s="4" t="s">
        <v>25</v>
      </c>
      <c r="D3141" s="4" t="s">
        <v>3008</v>
      </c>
      <c r="E3141" s="12">
        <v>103.69</v>
      </c>
      <c r="F3141" s="13">
        <f t="array" ref="F3141">_xlfn.XLOOKUP(D3141,'asc2'!$F:$F,'asc2'!$H:$H,"--")</f>
        <v>94.24</v>
      </c>
      <c r="G3141" s="13">
        <f t="array" ref="G3141">_xlfn.XLOOKUP(D3141,desc1!$F:$F,desc1!$H:$H,"--")</f>
        <v>92.17</v>
      </c>
      <c r="H3141" s="13">
        <f t="array" ref="H3141">_xlfn.XLOOKUP(D3141,desc2!$F:$F,desc2!$H:$H,"--")</f>
        <v>83.85</v>
      </c>
      <c r="I3141" s="13">
        <f t="array" ref="I3141">_xlfn.XLOOKUP(D3141,rand1!$F:$F,rand1!$H:$H,"--")</f>
        <v>86.62</v>
      </c>
      <c r="J3141" s="13">
        <f t="array" ref="J3141">_xlfn.XLOOKUP(D3141,rand2!$F:$F,rand2!$H:$H,"--")</f>
        <v>105.5</v>
      </c>
      <c r="K3141" s="13">
        <f t="shared" si="2"/>
        <v>83.85</v>
      </c>
      <c r="L3141" s="13" t="str">
        <f t="array" ref="L3141">_xlfn.XLOOKUP(D3141,'asc1'!$F:$F,'asc1'!$K:$K,"--")</f>
        <v>sí</v>
      </c>
      <c r="P3141" s="32"/>
      <c r="Q3141" s="32"/>
    </row>
    <row r="3142">
      <c r="A3142" s="4" t="s">
        <v>22</v>
      </c>
      <c r="B3142" s="4" t="s">
        <v>2948</v>
      </c>
      <c r="C3142" s="4" t="s">
        <v>25</v>
      </c>
      <c r="D3142" s="4" t="s">
        <v>3004</v>
      </c>
      <c r="E3142" s="12">
        <v>93.24</v>
      </c>
      <c r="F3142" s="13">
        <f t="array" ref="F3142">_xlfn.XLOOKUP(D3142,'asc2'!$F:$F,'asc2'!$H:$H,"--")</f>
        <v>90.02</v>
      </c>
      <c r="G3142" s="13">
        <f t="array" ref="G3142">_xlfn.XLOOKUP(D3142,desc1!$F:$F,desc1!$H:$H,"--")</f>
        <v>98.38</v>
      </c>
      <c r="H3142" s="13">
        <f t="array" ref="H3142">_xlfn.XLOOKUP(D3142,desc2!$F:$F,desc2!$H:$H,"--")</f>
        <v>85.96</v>
      </c>
      <c r="I3142" s="13">
        <f t="array" ref="I3142">_xlfn.XLOOKUP(D3142,rand1!$F:$F,rand1!$H:$H,"--")</f>
        <v>91.19</v>
      </c>
      <c r="J3142" s="13">
        <f t="array" ref="J3142">_xlfn.XLOOKUP(D3142,rand2!$F:$F,rand2!$H:$H,"--")</f>
        <v>89.05</v>
      </c>
      <c r="K3142" s="13">
        <f t="shared" si="2"/>
        <v>85.96</v>
      </c>
      <c r="L3142" s="13" t="str">
        <f t="array" ref="L3142">_xlfn.XLOOKUP(D3142,'asc1'!$F:$F,'asc1'!$K:$K,"--")</f>
        <v>sí</v>
      </c>
      <c r="P3142" s="32"/>
      <c r="Q3142" s="32"/>
    </row>
    <row r="3143">
      <c r="A3143" s="4" t="s">
        <v>22</v>
      </c>
      <c r="B3143" s="4" t="s">
        <v>2948</v>
      </c>
      <c r="C3143" s="4" t="s">
        <v>25</v>
      </c>
      <c r="D3143" s="4" t="s">
        <v>3002</v>
      </c>
      <c r="E3143" s="12">
        <v>88.72</v>
      </c>
      <c r="F3143" s="13">
        <f t="array" ref="F3143">_xlfn.XLOOKUP(D3143,'asc2'!$F:$F,'asc2'!$H:$H,"--")</f>
        <v>91.51</v>
      </c>
      <c r="G3143" s="13">
        <f t="array" ref="G3143">_xlfn.XLOOKUP(D3143,desc1!$F:$F,desc1!$H:$H,"--")</f>
        <v>96.44</v>
      </c>
      <c r="H3143" s="13">
        <f t="array" ref="H3143">_xlfn.XLOOKUP(D3143,desc2!$F:$F,desc2!$H:$H,"--")</f>
        <v>86.67</v>
      </c>
      <c r="I3143" s="13">
        <f t="array" ref="I3143">_xlfn.XLOOKUP(D3143,rand1!$F:$F,rand1!$H:$H,"--")</f>
        <v>88.54</v>
      </c>
      <c r="J3143" s="13">
        <f t="array" ref="J3143">_xlfn.XLOOKUP(D3143,rand2!$F:$F,rand2!$H:$H,"--")</f>
        <v>96.25</v>
      </c>
      <c r="K3143" s="13">
        <f t="shared" si="2"/>
        <v>86.67</v>
      </c>
      <c r="L3143" s="13" t="str">
        <f t="array" ref="L3143">_xlfn.XLOOKUP(D3143,'asc1'!$F:$F,'asc1'!$K:$K,"--")</f>
        <v>sí</v>
      </c>
      <c r="P3143" s="32"/>
      <c r="Q3143" s="32"/>
    </row>
    <row r="3144">
      <c r="A3144" s="4" t="s">
        <v>22</v>
      </c>
      <c r="B3144" s="4" t="s">
        <v>2948</v>
      </c>
      <c r="C3144" s="4" t="s">
        <v>25</v>
      </c>
      <c r="D3144" s="4" t="s">
        <v>2999</v>
      </c>
      <c r="E3144" s="12">
        <v>95.34</v>
      </c>
      <c r="F3144" s="13">
        <f t="array" ref="F3144">_xlfn.XLOOKUP(D3144,'asc2'!$F:$F,'asc2'!$H:$H,"--")</f>
        <v>91.09</v>
      </c>
      <c r="G3144" s="13">
        <f t="array" ref="G3144">_xlfn.XLOOKUP(D3144,desc1!$F:$F,desc1!$H:$H,"--")</f>
        <v>95.79</v>
      </c>
      <c r="H3144" s="13">
        <f t="array" ref="H3144">_xlfn.XLOOKUP(D3144,desc2!$F:$F,desc2!$H:$H,"--")</f>
        <v>89.22</v>
      </c>
      <c r="I3144" s="13">
        <f t="array" ref="I3144">_xlfn.XLOOKUP(D3144,rand1!$F:$F,rand1!$H:$H,"--")</f>
        <v>92.17</v>
      </c>
      <c r="J3144" s="13">
        <f t="array" ref="J3144">_xlfn.XLOOKUP(D3144,rand2!$F:$F,rand2!$H:$H,"--")</f>
        <v>98.19</v>
      </c>
      <c r="K3144" s="13">
        <f t="shared" si="2"/>
        <v>89.22</v>
      </c>
      <c r="L3144" s="13" t="str">
        <f t="array" ref="L3144">_xlfn.XLOOKUP(D3144,'asc1'!$F:$F,'asc1'!$K:$K,"--")</f>
        <v>sí</v>
      </c>
      <c r="P3144" s="32"/>
      <c r="Q3144" s="32"/>
    </row>
    <row r="3145">
      <c r="A3145" s="4" t="s">
        <v>22</v>
      </c>
      <c r="B3145" s="4" t="s">
        <v>2948</v>
      </c>
      <c r="C3145" s="4" t="s">
        <v>25</v>
      </c>
      <c r="D3145" s="4" t="s">
        <v>2997</v>
      </c>
      <c r="E3145" s="12">
        <v>100.68</v>
      </c>
      <c r="F3145" s="13">
        <f t="array" ref="F3145">_xlfn.XLOOKUP(D3145,'asc2'!$F:$F,'asc2'!$H:$H,"--")</f>
        <v>88.66</v>
      </c>
      <c r="G3145" s="13">
        <f t="array" ref="G3145">_xlfn.XLOOKUP(D3145,desc1!$F:$F,desc1!$H:$H,"--")</f>
        <v>94.77</v>
      </c>
      <c r="H3145" s="13">
        <f t="array" ref="H3145">_xlfn.XLOOKUP(D3145,desc2!$F:$F,desc2!$H:$H,"--")</f>
        <v>86.29</v>
      </c>
      <c r="I3145" s="13">
        <f t="array" ref="I3145">_xlfn.XLOOKUP(D3145,rand1!$F:$F,rand1!$H:$H,"--")</f>
        <v>92.11</v>
      </c>
      <c r="J3145" s="13">
        <f t="array" ref="J3145">_xlfn.XLOOKUP(D3145,rand2!$F:$F,rand2!$H:$H,"--")</f>
        <v>90.76</v>
      </c>
      <c r="K3145" s="13">
        <f t="shared" si="2"/>
        <v>86.29</v>
      </c>
      <c r="L3145" s="13" t="str">
        <f t="array" ref="L3145">_xlfn.XLOOKUP(D3145,'asc1'!$F:$F,'asc1'!$K:$K,"--")</f>
        <v>sí</v>
      </c>
      <c r="P3145" s="32"/>
      <c r="Q3145" s="32"/>
    </row>
    <row r="3146">
      <c r="A3146" s="4" t="s">
        <v>22</v>
      </c>
      <c r="B3146" s="4" t="s">
        <v>2948</v>
      </c>
      <c r="C3146" s="4" t="s">
        <v>25</v>
      </c>
      <c r="D3146" s="4" t="s">
        <v>2994</v>
      </c>
      <c r="E3146" s="12">
        <v>89.84</v>
      </c>
      <c r="F3146" s="13">
        <f t="array" ref="F3146">_xlfn.XLOOKUP(D3146,'asc2'!$F:$F,'asc2'!$H:$H,"--")</f>
        <v>88.11</v>
      </c>
      <c r="G3146" s="13">
        <f t="array" ref="G3146">_xlfn.XLOOKUP(D3146,desc1!$F:$F,desc1!$H:$H,"--")</f>
        <v>90.61</v>
      </c>
      <c r="H3146" s="13">
        <f t="array" ref="H3146">_xlfn.XLOOKUP(D3146,desc2!$F:$F,desc2!$H:$H,"--")</f>
        <v>90.33</v>
      </c>
      <c r="I3146" s="13">
        <f t="array" ref="I3146">_xlfn.XLOOKUP(D3146,rand1!$F:$F,rand1!$H:$H,"--")</f>
        <v>96.13</v>
      </c>
      <c r="J3146" s="13">
        <f t="array" ref="J3146">_xlfn.XLOOKUP(D3146,rand2!$F:$F,rand2!$H:$H,"--")</f>
        <v>91.58</v>
      </c>
      <c r="K3146" s="13">
        <f t="shared" si="2"/>
        <v>88.11</v>
      </c>
      <c r="L3146" s="13" t="str">
        <f t="array" ref="L3146">_xlfn.XLOOKUP(D3146,'asc1'!$F:$F,'asc1'!$K:$K,"--")</f>
        <v>sí</v>
      </c>
      <c r="P3146" s="32"/>
      <c r="Q3146" s="32"/>
    </row>
    <row r="3147">
      <c r="A3147" s="4" t="s">
        <v>22</v>
      </c>
      <c r="B3147" s="4" t="s">
        <v>2948</v>
      </c>
      <c r="C3147" s="4" t="s">
        <v>25</v>
      </c>
      <c r="D3147" s="4" t="s">
        <v>2991</v>
      </c>
      <c r="E3147" s="12">
        <v>91.85</v>
      </c>
      <c r="F3147" s="13">
        <f t="array" ref="F3147">_xlfn.XLOOKUP(D3147,'asc2'!$F:$F,'asc2'!$H:$H,"--")</f>
        <v>89.97</v>
      </c>
      <c r="G3147" s="13">
        <f t="array" ref="G3147">_xlfn.XLOOKUP(D3147,desc1!$F:$F,desc1!$H:$H,"--")</f>
        <v>93.71</v>
      </c>
      <c r="H3147" s="13">
        <f t="array" ref="H3147">_xlfn.XLOOKUP(D3147,desc2!$F:$F,desc2!$H:$H,"--")</f>
        <v>91.53</v>
      </c>
      <c r="I3147" s="13">
        <f t="array" ref="I3147">_xlfn.XLOOKUP(D3147,rand1!$F:$F,rand1!$H:$H,"--")</f>
        <v>101.53</v>
      </c>
      <c r="J3147" s="13">
        <f t="array" ref="J3147">_xlfn.XLOOKUP(D3147,rand2!$F:$F,rand2!$H:$H,"--")</f>
        <v>97.51</v>
      </c>
      <c r="K3147" s="13">
        <f t="shared" si="2"/>
        <v>89.97</v>
      </c>
      <c r="L3147" s="13" t="str">
        <f t="array" ref="L3147">_xlfn.XLOOKUP(D3147,'asc1'!$F:$F,'asc1'!$K:$K,"--")</f>
        <v>sí</v>
      </c>
      <c r="P3147" s="32"/>
      <c r="Q3147" s="32"/>
    </row>
    <row r="3148">
      <c r="A3148" s="4" t="s">
        <v>22</v>
      </c>
      <c r="B3148" s="4" t="s">
        <v>2948</v>
      </c>
      <c r="C3148" s="4" t="s">
        <v>25</v>
      </c>
      <c r="D3148" s="4" t="s">
        <v>2989</v>
      </c>
      <c r="E3148" s="12">
        <v>97.32</v>
      </c>
      <c r="F3148" s="13">
        <f t="array" ref="F3148">_xlfn.XLOOKUP(D3148,'asc2'!$F:$F,'asc2'!$H:$H,"--")</f>
        <v>91.98</v>
      </c>
      <c r="G3148" s="13">
        <f t="array" ref="G3148">_xlfn.XLOOKUP(D3148,desc1!$F:$F,desc1!$H:$H,"--")</f>
        <v>91.45</v>
      </c>
      <c r="H3148" s="13">
        <f t="array" ref="H3148">_xlfn.XLOOKUP(D3148,desc2!$F:$F,desc2!$H:$H,"--")</f>
        <v>88.23</v>
      </c>
      <c r="I3148" s="13">
        <f t="array" ref="I3148">_xlfn.XLOOKUP(D3148,rand1!$F:$F,rand1!$H:$H,"--")</f>
        <v>91.41</v>
      </c>
      <c r="J3148" s="13">
        <f t="array" ref="J3148">_xlfn.XLOOKUP(D3148,rand2!$F:$F,rand2!$H:$H,"--")</f>
        <v>96.38</v>
      </c>
      <c r="K3148" s="13">
        <f t="shared" si="2"/>
        <v>88.23</v>
      </c>
      <c r="L3148" s="13" t="str">
        <f t="array" ref="L3148">_xlfn.XLOOKUP(D3148,'asc1'!$F:$F,'asc1'!$K:$K,"--")</f>
        <v>sí</v>
      </c>
      <c r="P3148" s="32"/>
      <c r="Q3148" s="32"/>
    </row>
    <row r="3149">
      <c r="A3149" s="4" t="s">
        <v>22</v>
      </c>
      <c r="B3149" s="4" t="s">
        <v>2948</v>
      </c>
      <c r="C3149" s="4" t="s">
        <v>25</v>
      </c>
      <c r="D3149" s="4" t="s">
        <v>2986</v>
      </c>
      <c r="E3149" s="12">
        <v>97.78</v>
      </c>
      <c r="F3149" s="13">
        <f t="array" ref="F3149">_xlfn.XLOOKUP(D3149,'asc2'!$F:$F,'asc2'!$H:$H,"--")</f>
        <v>90.7</v>
      </c>
      <c r="G3149" s="13">
        <f t="array" ref="G3149">_xlfn.XLOOKUP(D3149,desc1!$F:$F,desc1!$H:$H,"--")</f>
        <v>90.45</v>
      </c>
      <c r="H3149" s="13">
        <f t="array" ref="H3149">_xlfn.XLOOKUP(D3149,desc2!$F:$F,desc2!$H:$H,"--")</f>
        <v>86</v>
      </c>
      <c r="I3149" s="13">
        <f t="array" ref="I3149">_xlfn.XLOOKUP(D3149,rand1!$F:$F,rand1!$H:$H,"--")</f>
        <v>89.83</v>
      </c>
      <c r="J3149" s="13">
        <f t="array" ref="J3149">_xlfn.XLOOKUP(D3149,rand2!$F:$F,rand2!$H:$H,"--")</f>
        <v>87</v>
      </c>
      <c r="K3149" s="13">
        <f t="shared" si="2"/>
        <v>86</v>
      </c>
      <c r="L3149" s="13" t="str">
        <f t="array" ref="L3149">_xlfn.XLOOKUP(D3149,'asc1'!$F:$F,'asc1'!$K:$K,"--")</f>
        <v>sí</v>
      </c>
      <c r="P3149" s="32"/>
      <c r="Q3149" s="32"/>
    </row>
    <row r="3150">
      <c r="A3150" s="4" t="s">
        <v>22</v>
      </c>
      <c r="B3150" s="4" t="s">
        <v>2948</v>
      </c>
      <c r="C3150" s="4" t="s">
        <v>25</v>
      </c>
      <c r="D3150" s="4" t="s">
        <v>2984</v>
      </c>
      <c r="E3150" s="12">
        <v>97.56</v>
      </c>
      <c r="F3150" s="13">
        <f t="array" ref="F3150">_xlfn.XLOOKUP(D3150,'asc2'!$F:$F,'asc2'!$H:$H,"--")</f>
        <v>101.7</v>
      </c>
      <c r="G3150" s="13">
        <f t="array" ref="G3150">_xlfn.XLOOKUP(D3150,desc1!$F:$F,desc1!$H:$H,"--")</f>
        <v>95.48</v>
      </c>
      <c r="H3150" s="13">
        <f t="array" ref="H3150">_xlfn.XLOOKUP(D3150,desc2!$F:$F,desc2!$H:$H,"--")</f>
        <v>85.25</v>
      </c>
      <c r="I3150" s="13">
        <f t="array" ref="I3150">_xlfn.XLOOKUP(D3150,rand1!$F:$F,rand1!$H:$H,"--")</f>
        <v>100.98</v>
      </c>
      <c r="J3150" s="13">
        <f t="array" ref="J3150">_xlfn.XLOOKUP(D3150,rand2!$F:$F,rand2!$H:$H,"--")</f>
        <v>94.78</v>
      </c>
      <c r="K3150" s="13">
        <f t="shared" si="2"/>
        <v>85.25</v>
      </c>
      <c r="L3150" s="13" t="str">
        <f t="array" ref="L3150">_xlfn.XLOOKUP(D3150,'asc1'!$F:$F,'asc1'!$K:$K,"--")</f>
        <v>sí</v>
      </c>
      <c r="P3150" s="32"/>
      <c r="Q3150" s="32"/>
    </row>
    <row r="3151">
      <c r="A3151" s="4" t="s">
        <v>22</v>
      </c>
      <c r="B3151" s="4" t="s">
        <v>2948</v>
      </c>
      <c r="C3151" s="4" t="s">
        <v>25</v>
      </c>
      <c r="D3151" s="4" t="s">
        <v>2978</v>
      </c>
      <c r="E3151" s="12">
        <v>101.89</v>
      </c>
      <c r="F3151" s="13">
        <f t="array" ref="F3151">_xlfn.XLOOKUP(D3151,'asc2'!$F:$F,'asc2'!$H:$H,"--")</f>
        <v>94.62</v>
      </c>
      <c r="G3151" s="13">
        <f t="array" ref="G3151">_xlfn.XLOOKUP(D3151,desc1!$F:$F,desc1!$H:$H,"--")</f>
        <v>98.04</v>
      </c>
      <c r="H3151" s="13">
        <f t="array" ref="H3151">_xlfn.XLOOKUP(D3151,desc2!$F:$F,desc2!$H:$H,"--")</f>
        <v>85.86</v>
      </c>
      <c r="I3151" s="13">
        <f t="array" ref="I3151">_xlfn.XLOOKUP(D3151,rand1!$F:$F,rand1!$H:$H,"--")</f>
        <v>90.89</v>
      </c>
      <c r="J3151" s="13">
        <f t="array" ref="J3151">_xlfn.XLOOKUP(D3151,rand2!$F:$F,rand2!$H:$H,"--")</f>
        <v>95.06</v>
      </c>
      <c r="K3151" s="13">
        <f t="shared" si="2"/>
        <v>85.86</v>
      </c>
      <c r="L3151" s="13" t="str">
        <f t="array" ref="L3151">_xlfn.XLOOKUP(D3151,'asc1'!$F:$F,'asc1'!$K:$K,"--")</f>
        <v>sí</v>
      </c>
      <c r="P3151" s="32"/>
      <c r="Q3151" s="32"/>
    </row>
    <row r="3152">
      <c r="A3152" s="4" t="s">
        <v>22</v>
      </c>
      <c r="B3152" s="4" t="s">
        <v>2948</v>
      </c>
      <c r="C3152" s="4" t="s">
        <v>25</v>
      </c>
      <c r="D3152" s="4" t="s">
        <v>2975</v>
      </c>
      <c r="E3152" s="12">
        <v>98.46</v>
      </c>
      <c r="F3152" s="13">
        <f t="array" ref="F3152">_xlfn.XLOOKUP(D3152,'asc2'!$F:$F,'asc2'!$H:$H,"--")</f>
        <v>104.52</v>
      </c>
      <c r="G3152" s="13">
        <f t="array" ref="G3152">_xlfn.XLOOKUP(D3152,desc1!$F:$F,desc1!$H:$H,"--")</f>
        <v>89.28</v>
      </c>
      <c r="H3152" s="13">
        <f t="array" ref="H3152">_xlfn.XLOOKUP(D3152,desc2!$F:$F,desc2!$H:$H,"--")</f>
        <v>83.76</v>
      </c>
      <c r="I3152" s="13">
        <f t="array" ref="I3152">_xlfn.XLOOKUP(D3152,rand1!$F:$F,rand1!$H:$H,"--")</f>
        <v>91.93</v>
      </c>
      <c r="J3152" s="13">
        <f t="array" ref="J3152">_xlfn.XLOOKUP(D3152,rand2!$F:$F,rand2!$H:$H,"--")</f>
        <v>89.16</v>
      </c>
      <c r="K3152" s="13">
        <f t="shared" si="2"/>
        <v>83.76</v>
      </c>
      <c r="L3152" s="13" t="str">
        <f t="array" ref="L3152">_xlfn.XLOOKUP(D3152,'asc1'!$F:$F,'asc1'!$K:$K,"--")</f>
        <v>sí</v>
      </c>
      <c r="P3152" s="32"/>
      <c r="Q3152" s="32"/>
    </row>
    <row r="3153">
      <c r="A3153" s="4" t="s">
        <v>22</v>
      </c>
      <c r="B3153" s="4" t="s">
        <v>2948</v>
      </c>
      <c r="C3153" s="4" t="s">
        <v>25</v>
      </c>
      <c r="D3153" s="4" t="s">
        <v>2973</v>
      </c>
      <c r="E3153" s="12">
        <v>95.0</v>
      </c>
      <c r="F3153" s="13">
        <f t="array" ref="F3153">_xlfn.XLOOKUP(D3153,'asc2'!$F:$F,'asc2'!$H:$H,"--")</f>
        <v>87.49</v>
      </c>
      <c r="G3153" s="13">
        <f t="array" ref="G3153">_xlfn.XLOOKUP(D3153,desc1!$F:$F,desc1!$H:$H,"--")</f>
        <v>95.98</v>
      </c>
      <c r="H3153" s="13">
        <f t="array" ref="H3153">_xlfn.XLOOKUP(D3153,desc2!$F:$F,desc2!$H:$H,"--")</f>
        <v>86.74</v>
      </c>
      <c r="I3153" s="13">
        <f t="array" ref="I3153">_xlfn.XLOOKUP(D3153,rand1!$F:$F,rand1!$H:$H,"--")</f>
        <v>87.69</v>
      </c>
      <c r="J3153" s="13">
        <f t="array" ref="J3153">_xlfn.XLOOKUP(D3153,rand2!$F:$F,rand2!$H:$H,"--")</f>
        <v>94.15</v>
      </c>
      <c r="K3153" s="13">
        <f t="shared" si="2"/>
        <v>86.74</v>
      </c>
      <c r="L3153" s="13" t="str">
        <f t="array" ref="L3153">_xlfn.XLOOKUP(D3153,'asc1'!$F:$F,'asc1'!$K:$K,"--")</f>
        <v>sí</v>
      </c>
      <c r="P3153" s="32"/>
      <c r="Q3153" s="32"/>
    </row>
    <row r="3154">
      <c r="A3154" s="4" t="s">
        <v>22</v>
      </c>
      <c r="B3154" s="4" t="s">
        <v>2948</v>
      </c>
      <c r="C3154" s="4" t="s">
        <v>25</v>
      </c>
      <c r="D3154" s="4" t="s">
        <v>2971</v>
      </c>
      <c r="E3154" s="12">
        <v>90.61</v>
      </c>
      <c r="F3154" s="13">
        <f t="array" ref="F3154">_xlfn.XLOOKUP(D3154,'asc2'!$F:$F,'asc2'!$H:$H,"--")</f>
        <v>97.12</v>
      </c>
      <c r="G3154" s="13">
        <f t="array" ref="G3154">_xlfn.XLOOKUP(D3154,desc1!$F:$F,desc1!$H:$H,"--")</f>
        <v>94.21</v>
      </c>
      <c r="H3154" s="13">
        <f t="array" ref="H3154">_xlfn.XLOOKUP(D3154,desc2!$F:$F,desc2!$H:$H,"--")</f>
        <v>85.91</v>
      </c>
      <c r="I3154" s="13">
        <f t="array" ref="I3154">_xlfn.XLOOKUP(D3154,rand1!$F:$F,rand1!$H:$H,"--")</f>
        <v>94.04</v>
      </c>
      <c r="J3154" s="13">
        <f t="array" ref="J3154">_xlfn.XLOOKUP(D3154,rand2!$F:$F,rand2!$H:$H,"--")</f>
        <v>90.28</v>
      </c>
      <c r="K3154" s="13">
        <f t="shared" si="2"/>
        <v>85.91</v>
      </c>
      <c r="L3154" s="13" t="str">
        <f t="array" ref="L3154">_xlfn.XLOOKUP(D3154,'asc1'!$F:$F,'asc1'!$K:$K,"--")</f>
        <v>sí</v>
      </c>
      <c r="P3154" s="32"/>
      <c r="Q3154" s="32"/>
    </row>
    <row r="3155">
      <c r="A3155" s="4" t="s">
        <v>22</v>
      </c>
      <c r="B3155" s="4" t="s">
        <v>2948</v>
      </c>
      <c r="C3155" s="4" t="s">
        <v>25</v>
      </c>
      <c r="D3155" s="4" t="s">
        <v>2967</v>
      </c>
      <c r="E3155" s="12">
        <v>100.45</v>
      </c>
      <c r="F3155" s="13">
        <f t="array" ref="F3155">_xlfn.XLOOKUP(D3155,'asc2'!$F:$F,'asc2'!$H:$H,"--")</f>
        <v>95.2</v>
      </c>
      <c r="G3155" s="13">
        <f t="array" ref="G3155">_xlfn.XLOOKUP(D3155,desc1!$F:$F,desc1!$H:$H,"--")</f>
        <v>92.44</v>
      </c>
      <c r="H3155" s="13">
        <f t="array" ref="H3155">_xlfn.XLOOKUP(D3155,desc2!$F:$F,desc2!$H:$H,"--")</f>
        <v>91.01</v>
      </c>
      <c r="I3155" s="13">
        <f t="array" ref="I3155">_xlfn.XLOOKUP(D3155,rand1!$F:$F,rand1!$H:$H,"--")</f>
        <v>89.07</v>
      </c>
      <c r="J3155" s="13">
        <f t="array" ref="J3155">_xlfn.XLOOKUP(D3155,rand2!$F:$F,rand2!$H:$H,"--")</f>
        <v>88.86</v>
      </c>
      <c r="K3155" s="13">
        <f t="shared" si="2"/>
        <v>88.86</v>
      </c>
      <c r="L3155" s="13" t="str">
        <f t="array" ref="L3155">_xlfn.XLOOKUP(D3155,'asc1'!$F:$F,'asc1'!$K:$K,"--")</f>
        <v>sí</v>
      </c>
      <c r="P3155" s="32"/>
      <c r="Q3155" s="32"/>
    </row>
    <row r="3156">
      <c r="A3156" s="4" t="s">
        <v>22</v>
      </c>
      <c r="B3156" s="4" t="s">
        <v>2948</v>
      </c>
      <c r="C3156" s="4" t="s">
        <v>25</v>
      </c>
      <c r="D3156" s="4" t="s">
        <v>2965</v>
      </c>
      <c r="E3156" s="12">
        <v>99.11</v>
      </c>
      <c r="F3156" s="13">
        <f t="array" ref="F3156">_xlfn.XLOOKUP(D3156,'asc2'!$F:$F,'asc2'!$H:$H,"--")</f>
        <v>98.25</v>
      </c>
      <c r="G3156" s="13">
        <f t="array" ref="G3156">_xlfn.XLOOKUP(D3156,desc1!$F:$F,desc1!$H:$H,"--")</f>
        <v>91.31</v>
      </c>
      <c r="H3156" s="13">
        <f t="array" ref="H3156">_xlfn.XLOOKUP(D3156,desc2!$F:$F,desc2!$H:$H,"--")</f>
        <v>93.72</v>
      </c>
      <c r="I3156" s="13">
        <f t="array" ref="I3156">_xlfn.XLOOKUP(D3156,rand1!$F:$F,rand1!$H:$H,"--")</f>
        <v>99.32</v>
      </c>
      <c r="J3156" s="13">
        <f t="array" ref="J3156">_xlfn.XLOOKUP(D3156,rand2!$F:$F,rand2!$H:$H,"--")</f>
        <v>94.02</v>
      </c>
      <c r="K3156" s="13">
        <f t="shared" si="2"/>
        <v>91.31</v>
      </c>
      <c r="L3156" s="13" t="str">
        <f t="array" ref="L3156">_xlfn.XLOOKUP(D3156,'asc1'!$F:$F,'asc1'!$K:$K,"--")</f>
        <v>sí</v>
      </c>
      <c r="P3156" s="32"/>
      <c r="Q3156" s="32"/>
    </row>
    <row r="3157">
      <c r="A3157" s="4" t="s">
        <v>22</v>
      </c>
      <c r="B3157" s="4" t="s">
        <v>2948</v>
      </c>
      <c r="C3157" s="4" t="s">
        <v>25</v>
      </c>
      <c r="D3157" s="4" t="s">
        <v>2963</v>
      </c>
      <c r="E3157" s="12">
        <v>94.36</v>
      </c>
      <c r="F3157" s="13">
        <f t="array" ref="F3157">_xlfn.XLOOKUP(D3157,'asc2'!$F:$F,'asc2'!$H:$H,"--")</f>
        <v>96.27</v>
      </c>
      <c r="G3157" s="13">
        <f t="array" ref="G3157">_xlfn.XLOOKUP(D3157,desc1!$F:$F,desc1!$H:$H,"--")</f>
        <v>94.2</v>
      </c>
      <c r="H3157" s="13">
        <f t="array" ref="H3157">_xlfn.XLOOKUP(D3157,desc2!$F:$F,desc2!$H:$H,"--")</f>
        <v>88.9</v>
      </c>
      <c r="I3157" s="13">
        <f t="array" ref="I3157">_xlfn.XLOOKUP(D3157,rand1!$F:$F,rand1!$H:$H,"--")</f>
        <v>96.05</v>
      </c>
      <c r="J3157" s="13">
        <f t="array" ref="J3157">_xlfn.XLOOKUP(D3157,rand2!$F:$F,rand2!$H:$H,"--")</f>
        <v>93.37</v>
      </c>
      <c r="K3157" s="13">
        <f t="shared" si="2"/>
        <v>88.9</v>
      </c>
      <c r="L3157" s="13" t="str">
        <f t="array" ref="L3157">_xlfn.XLOOKUP(D3157,'asc1'!$F:$F,'asc1'!$K:$K,"--")</f>
        <v>sí</v>
      </c>
      <c r="P3157" s="32"/>
      <c r="Q3157" s="32"/>
    </row>
    <row r="3158">
      <c r="A3158" s="4" t="s">
        <v>22</v>
      </c>
      <c r="B3158" s="4" t="s">
        <v>2948</v>
      </c>
      <c r="C3158" s="4" t="s">
        <v>25</v>
      </c>
      <c r="D3158" s="4" t="s">
        <v>2959</v>
      </c>
      <c r="E3158" s="12">
        <v>98.25</v>
      </c>
      <c r="F3158" s="13">
        <f t="array" ref="F3158">_xlfn.XLOOKUP(D3158,'asc2'!$F:$F,'asc2'!$H:$H,"--")</f>
        <v>99.81</v>
      </c>
      <c r="G3158" s="13">
        <f t="array" ref="G3158">_xlfn.XLOOKUP(D3158,desc1!$F:$F,desc1!$H:$H,"--")</f>
        <v>93.78</v>
      </c>
      <c r="H3158" s="13">
        <f t="array" ref="H3158">_xlfn.XLOOKUP(D3158,desc2!$F:$F,desc2!$H:$H,"--")</f>
        <v>88.98</v>
      </c>
      <c r="I3158" s="13">
        <f t="array" ref="I3158">_xlfn.XLOOKUP(D3158,rand1!$F:$F,rand1!$H:$H,"--")</f>
        <v>87.47</v>
      </c>
      <c r="J3158" s="13">
        <f t="array" ref="J3158">_xlfn.XLOOKUP(D3158,rand2!$F:$F,rand2!$H:$H,"--")</f>
        <v>88.73</v>
      </c>
      <c r="K3158" s="13">
        <f t="shared" si="2"/>
        <v>87.47</v>
      </c>
      <c r="L3158" s="13" t="str">
        <f t="array" ref="L3158">_xlfn.XLOOKUP(D3158,'asc1'!$F:$F,'asc1'!$K:$K,"--")</f>
        <v>sí</v>
      </c>
      <c r="P3158" s="32"/>
      <c r="Q3158" s="32"/>
    </row>
    <row r="3159">
      <c r="A3159" s="4" t="s">
        <v>22</v>
      </c>
      <c r="B3159" s="4" t="s">
        <v>2948</v>
      </c>
      <c r="C3159" s="4" t="s">
        <v>25</v>
      </c>
      <c r="D3159" s="4" t="s">
        <v>2957</v>
      </c>
      <c r="E3159" s="12">
        <v>92.81</v>
      </c>
      <c r="F3159" s="13">
        <f t="array" ref="F3159">_xlfn.XLOOKUP(D3159,'asc2'!$F:$F,'asc2'!$H:$H,"--")</f>
        <v>107.23</v>
      </c>
      <c r="G3159" s="13">
        <f t="array" ref="G3159">_xlfn.XLOOKUP(D3159,desc1!$F:$F,desc1!$H:$H,"--")</f>
        <v>95.06</v>
      </c>
      <c r="H3159" s="13">
        <f t="array" ref="H3159">_xlfn.XLOOKUP(D3159,desc2!$F:$F,desc2!$H:$H,"--")</f>
        <v>100.38</v>
      </c>
      <c r="I3159" s="13">
        <f t="array" ref="I3159">_xlfn.XLOOKUP(D3159,rand1!$F:$F,rand1!$H:$H,"--")</f>
        <v>93.19</v>
      </c>
      <c r="J3159" s="13">
        <f t="array" ref="J3159">_xlfn.XLOOKUP(D3159,rand2!$F:$F,rand2!$H:$H,"--")</f>
        <v>96.71</v>
      </c>
      <c r="K3159" s="13">
        <f t="shared" si="2"/>
        <v>92.81</v>
      </c>
      <c r="L3159" s="13" t="str">
        <f t="array" ref="L3159">_xlfn.XLOOKUP(D3159,'asc1'!$F:$F,'asc1'!$K:$K,"--")</f>
        <v>sí</v>
      </c>
      <c r="P3159" s="32"/>
      <c r="Q3159" s="32"/>
    </row>
    <row r="3160">
      <c r="A3160" s="4" t="s">
        <v>22</v>
      </c>
      <c r="B3160" s="4" t="s">
        <v>2948</v>
      </c>
      <c r="C3160" s="4" t="s">
        <v>25</v>
      </c>
      <c r="D3160" s="4" t="s">
        <v>2952</v>
      </c>
      <c r="E3160" s="12">
        <v>91.24</v>
      </c>
      <c r="F3160" s="13">
        <f t="array" ref="F3160">_xlfn.XLOOKUP(D3160,'asc2'!$F:$F,'asc2'!$H:$H,"--")</f>
        <v>104.7</v>
      </c>
      <c r="G3160" s="13">
        <f t="array" ref="G3160">_xlfn.XLOOKUP(D3160,desc1!$F:$F,desc1!$H:$H,"--")</f>
        <v>94.67</v>
      </c>
      <c r="H3160" s="13">
        <f t="array" ref="H3160">_xlfn.XLOOKUP(D3160,desc2!$F:$F,desc2!$H:$H,"--")</f>
        <v>91.62</v>
      </c>
      <c r="I3160" s="13">
        <f t="array" ref="I3160">_xlfn.XLOOKUP(D3160,rand1!$F:$F,rand1!$H:$H,"--")</f>
        <v>100.13</v>
      </c>
      <c r="J3160" s="13">
        <f t="array" ref="J3160">_xlfn.XLOOKUP(D3160,rand2!$F:$F,rand2!$H:$H,"--")</f>
        <v>91.63</v>
      </c>
      <c r="K3160" s="13">
        <f t="shared" si="2"/>
        <v>91.24</v>
      </c>
      <c r="L3160" s="13" t="str">
        <f t="array" ref="L3160">_xlfn.XLOOKUP(D3160,'asc1'!$F:$F,'asc1'!$K:$K,"--")</f>
        <v>sí</v>
      </c>
      <c r="P3160" s="32"/>
      <c r="Q3160" s="32"/>
    </row>
    <row r="3161">
      <c r="A3161" s="4" t="s">
        <v>22</v>
      </c>
      <c r="B3161" s="4" t="s">
        <v>2948</v>
      </c>
      <c r="C3161" s="4" t="s">
        <v>25</v>
      </c>
      <c r="D3161" s="4" t="s">
        <v>2949</v>
      </c>
      <c r="E3161" s="12">
        <v>99.49</v>
      </c>
      <c r="F3161" s="13">
        <f t="array" ref="F3161">_xlfn.XLOOKUP(D3161,'asc2'!$F:$F,'asc2'!$H:$H,"--")</f>
        <v>114.86</v>
      </c>
      <c r="G3161" s="13">
        <f t="array" ref="G3161">_xlfn.XLOOKUP(D3161,desc1!$F:$F,desc1!$H:$H,"--")</f>
        <v>96.4</v>
      </c>
      <c r="H3161" s="13">
        <f t="array" ref="H3161">_xlfn.XLOOKUP(D3161,desc2!$F:$F,desc2!$H:$H,"--")</f>
        <v>89.67</v>
      </c>
      <c r="I3161" s="13">
        <f t="array" ref="I3161">_xlfn.XLOOKUP(D3161,rand1!$F:$F,rand1!$H:$H,"--")</f>
        <v>89.48</v>
      </c>
      <c r="J3161" s="13">
        <f t="array" ref="J3161">_xlfn.XLOOKUP(D3161,rand2!$F:$F,rand2!$H:$H,"--")</f>
        <v>94.89</v>
      </c>
      <c r="K3161" s="13">
        <f t="shared" si="2"/>
        <v>89.48</v>
      </c>
      <c r="L3161" s="13" t="str">
        <f t="array" ref="L3161">_xlfn.XLOOKUP(D3161,'asc1'!$F:$F,'asc1'!$K:$K,"--")</f>
        <v>sí</v>
      </c>
      <c r="P3161" s="32"/>
      <c r="Q3161" s="32"/>
    </row>
    <row r="3162">
      <c r="A3162" s="4" t="s">
        <v>22</v>
      </c>
      <c r="B3162" s="4" t="s">
        <v>2882</v>
      </c>
      <c r="C3162" s="4" t="s">
        <v>25</v>
      </c>
      <c r="D3162" s="4" t="s">
        <v>2945</v>
      </c>
      <c r="E3162" s="12">
        <v>97.51</v>
      </c>
      <c r="F3162" s="13">
        <f t="array" ref="F3162">_xlfn.XLOOKUP(D3162,'asc2'!$F:$F,'asc2'!$H:$H,"--")</f>
        <v>98.79</v>
      </c>
      <c r="G3162" s="13">
        <f t="array" ref="G3162">_xlfn.XLOOKUP(D3162,desc1!$F:$F,desc1!$H:$H,"--")</f>
        <v>91.47</v>
      </c>
      <c r="H3162" s="13">
        <f t="array" ref="H3162">_xlfn.XLOOKUP(D3162,desc2!$F:$F,desc2!$H:$H,"--")</f>
        <v>89.64</v>
      </c>
      <c r="I3162" s="13">
        <f t="array" ref="I3162">_xlfn.XLOOKUP(D3162,rand1!$F:$F,rand1!$H:$H,"--")</f>
        <v>94.63</v>
      </c>
      <c r="J3162" s="13">
        <f t="array" ref="J3162">_xlfn.XLOOKUP(D3162,rand2!$F:$F,rand2!$H:$H,"--")</f>
        <v>94.78</v>
      </c>
      <c r="K3162" s="13">
        <f t="shared" si="2"/>
        <v>89.64</v>
      </c>
      <c r="L3162" s="13" t="str">
        <f t="array" ref="L3162">_xlfn.XLOOKUP(D3162,'asc1'!$F:$F,'asc1'!$K:$K,"--")</f>
        <v>sí</v>
      </c>
      <c r="P3162" s="32"/>
      <c r="Q3162" s="32"/>
    </row>
    <row r="3163">
      <c r="A3163" s="4" t="s">
        <v>22</v>
      </c>
      <c r="B3163" s="4" t="s">
        <v>2882</v>
      </c>
      <c r="C3163" s="4" t="s">
        <v>25</v>
      </c>
      <c r="D3163" s="4" t="s">
        <v>2943</v>
      </c>
      <c r="E3163" s="12">
        <v>99.61</v>
      </c>
      <c r="F3163" s="13">
        <f t="array" ref="F3163">_xlfn.XLOOKUP(D3163,'asc2'!$F:$F,'asc2'!$H:$H,"--")</f>
        <v>102.09</v>
      </c>
      <c r="G3163" s="13">
        <f t="array" ref="G3163">_xlfn.XLOOKUP(D3163,desc1!$F:$F,desc1!$H:$H,"--")</f>
        <v>91.71</v>
      </c>
      <c r="H3163" s="13">
        <f t="array" ref="H3163">_xlfn.XLOOKUP(D3163,desc2!$F:$F,desc2!$H:$H,"--")</f>
        <v>89.54</v>
      </c>
      <c r="I3163" s="13">
        <f t="array" ref="I3163">_xlfn.XLOOKUP(D3163,rand1!$F:$F,rand1!$H:$H,"--")</f>
        <v>92.73</v>
      </c>
      <c r="J3163" s="13">
        <f t="array" ref="J3163">_xlfn.XLOOKUP(D3163,rand2!$F:$F,rand2!$H:$H,"--")</f>
        <v>93.32</v>
      </c>
      <c r="K3163" s="13">
        <f t="shared" si="2"/>
        <v>89.54</v>
      </c>
      <c r="L3163" s="13" t="str">
        <f t="array" ref="L3163">_xlfn.XLOOKUP(D3163,'asc1'!$F:$F,'asc1'!$K:$K,"--")</f>
        <v>sí</v>
      </c>
      <c r="P3163" s="32"/>
      <c r="Q3163" s="32"/>
    </row>
    <row r="3164">
      <c r="A3164" s="4" t="s">
        <v>22</v>
      </c>
      <c r="B3164" s="4" t="s">
        <v>2882</v>
      </c>
      <c r="C3164" s="4" t="s">
        <v>25</v>
      </c>
      <c r="D3164" s="4" t="s">
        <v>2940</v>
      </c>
      <c r="E3164" s="12">
        <v>99.4</v>
      </c>
      <c r="F3164" s="13">
        <f t="array" ref="F3164">_xlfn.XLOOKUP(D3164,'asc2'!$F:$F,'asc2'!$H:$H,"--")</f>
        <v>112.2</v>
      </c>
      <c r="G3164" s="13">
        <f t="array" ref="G3164">_xlfn.XLOOKUP(D3164,desc1!$F:$F,desc1!$H:$H,"--")</f>
        <v>94.33</v>
      </c>
      <c r="H3164" s="13">
        <f t="array" ref="H3164">_xlfn.XLOOKUP(D3164,desc2!$F:$F,desc2!$H:$H,"--")</f>
        <v>88.63</v>
      </c>
      <c r="I3164" s="13">
        <f t="array" ref="I3164">_xlfn.XLOOKUP(D3164,rand1!$F:$F,rand1!$H:$H,"--")</f>
        <v>89.24</v>
      </c>
      <c r="J3164" s="13">
        <f t="array" ref="J3164">_xlfn.XLOOKUP(D3164,rand2!$F:$F,rand2!$H:$H,"--")</f>
        <v>87.8</v>
      </c>
      <c r="K3164" s="13">
        <f t="shared" si="2"/>
        <v>87.8</v>
      </c>
      <c r="L3164" s="13" t="str">
        <f t="array" ref="L3164">_xlfn.XLOOKUP(D3164,'asc1'!$F:$F,'asc1'!$K:$K,"--")</f>
        <v>sí</v>
      </c>
      <c r="P3164" s="32"/>
      <c r="Q3164" s="32"/>
    </row>
    <row r="3165">
      <c r="A3165" s="4" t="s">
        <v>22</v>
      </c>
      <c r="B3165" s="4" t="s">
        <v>2882</v>
      </c>
      <c r="C3165" s="4" t="s">
        <v>25</v>
      </c>
      <c r="D3165" s="4" t="s">
        <v>2937</v>
      </c>
      <c r="E3165" s="12">
        <v>90.53</v>
      </c>
      <c r="F3165" s="13">
        <f t="array" ref="F3165">_xlfn.XLOOKUP(D3165,'asc2'!$F:$F,'asc2'!$H:$H,"--")</f>
        <v>103</v>
      </c>
      <c r="G3165" s="13">
        <f t="array" ref="G3165">_xlfn.XLOOKUP(D3165,desc1!$F:$F,desc1!$H:$H,"--")</f>
        <v>90.41</v>
      </c>
      <c r="H3165" s="13">
        <f t="array" ref="H3165">_xlfn.XLOOKUP(D3165,desc2!$F:$F,desc2!$H:$H,"--")</f>
        <v>92.12</v>
      </c>
      <c r="I3165" s="13">
        <f t="array" ref="I3165">_xlfn.XLOOKUP(D3165,rand1!$F:$F,rand1!$H:$H,"--")</f>
        <v>88.44</v>
      </c>
      <c r="J3165" s="13">
        <f t="array" ref="J3165">_xlfn.XLOOKUP(D3165,rand2!$F:$F,rand2!$H:$H,"--")</f>
        <v>95.54</v>
      </c>
      <c r="K3165" s="13">
        <f t="shared" si="2"/>
        <v>88.44</v>
      </c>
      <c r="L3165" s="13" t="str">
        <f t="array" ref="L3165">_xlfn.XLOOKUP(D3165,'asc1'!$F:$F,'asc1'!$K:$K,"--")</f>
        <v>sí</v>
      </c>
      <c r="P3165" s="32"/>
      <c r="Q3165" s="32"/>
    </row>
    <row r="3166">
      <c r="A3166" s="4" t="s">
        <v>22</v>
      </c>
      <c r="B3166" s="4" t="s">
        <v>2882</v>
      </c>
      <c r="C3166" s="4" t="s">
        <v>25</v>
      </c>
      <c r="D3166" s="4" t="s">
        <v>2934</v>
      </c>
      <c r="E3166" s="12">
        <v>91.36</v>
      </c>
      <c r="F3166" s="13">
        <f t="array" ref="F3166">_xlfn.XLOOKUP(D3166,'asc2'!$F:$F,'asc2'!$H:$H,"--")</f>
        <v>108.35</v>
      </c>
      <c r="G3166" s="13">
        <f t="array" ref="G3166">_xlfn.XLOOKUP(D3166,desc1!$F:$F,desc1!$H:$H,"--")</f>
        <v>87.07</v>
      </c>
      <c r="H3166" s="13">
        <f t="array" ref="H3166">_xlfn.XLOOKUP(D3166,desc2!$F:$F,desc2!$H:$H,"--")</f>
        <v>85.07</v>
      </c>
      <c r="I3166" s="13">
        <f t="array" ref="I3166">_xlfn.XLOOKUP(D3166,rand1!$F:$F,rand1!$H:$H,"--")</f>
        <v>92.38</v>
      </c>
      <c r="J3166" s="13">
        <f t="array" ref="J3166">_xlfn.XLOOKUP(D3166,rand2!$F:$F,rand2!$H:$H,"--")</f>
        <v>82.35</v>
      </c>
      <c r="K3166" s="13">
        <f t="shared" si="2"/>
        <v>82.35</v>
      </c>
      <c r="L3166" s="13" t="str">
        <f t="array" ref="L3166">_xlfn.XLOOKUP(D3166,'asc1'!$F:$F,'asc1'!$K:$K,"--")</f>
        <v>sí</v>
      </c>
      <c r="P3166" s="32"/>
      <c r="Q3166" s="32"/>
    </row>
    <row r="3167">
      <c r="A3167" s="4" t="s">
        <v>22</v>
      </c>
      <c r="B3167" s="4" t="s">
        <v>2882</v>
      </c>
      <c r="C3167" s="4" t="s">
        <v>25</v>
      </c>
      <c r="D3167" s="4" t="s">
        <v>2928</v>
      </c>
      <c r="E3167" s="12">
        <v>93.72</v>
      </c>
      <c r="F3167" s="13">
        <f t="array" ref="F3167">_xlfn.XLOOKUP(D3167,'asc2'!$F:$F,'asc2'!$H:$H,"--")</f>
        <v>98.54</v>
      </c>
      <c r="G3167" s="13">
        <f t="array" ref="G3167">_xlfn.XLOOKUP(D3167,desc1!$F:$F,desc1!$H:$H,"--")</f>
        <v>96.95</v>
      </c>
      <c r="H3167" s="13">
        <f t="array" ref="H3167">_xlfn.XLOOKUP(D3167,desc2!$F:$F,desc2!$H:$H,"--")</f>
        <v>85.18</v>
      </c>
      <c r="I3167" s="13">
        <f t="array" ref="I3167">_xlfn.XLOOKUP(D3167,rand1!$F:$F,rand1!$H:$H,"--")</f>
        <v>95.98</v>
      </c>
      <c r="J3167" s="13">
        <f t="array" ref="J3167">_xlfn.XLOOKUP(D3167,rand2!$F:$F,rand2!$H:$H,"--")</f>
        <v>103.2</v>
      </c>
      <c r="K3167" s="13">
        <f t="shared" si="2"/>
        <v>85.18</v>
      </c>
      <c r="L3167" s="13" t="str">
        <f t="array" ref="L3167">_xlfn.XLOOKUP(D3167,'asc1'!$F:$F,'asc1'!$K:$K,"--")</f>
        <v>sí</v>
      </c>
      <c r="P3167" s="32"/>
      <c r="Q3167" s="32"/>
    </row>
    <row r="3168">
      <c r="A3168" s="4" t="s">
        <v>22</v>
      </c>
      <c r="B3168" s="4" t="s">
        <v>2882</v>
      </c>
      <c r="C3168" s="4" t="s">
        <v>25</v>
      </c>
      <c r="D3168" s="4" t="s">
        <v>2925</v>
      </c>
      <c r="E3168" s="12">
        <v>85.07</v>
      </c>
      <c r="F3168" s="13">
        <f t="array" ref="F3168">_xlfn.XLOOKUP(D3168,'asc2'!$F:$F,'asc2'!$H:$H,"--")</f>
        <v>96.12</v>
      </c>
      <c r="G3168" s="13">
        <f t="array" ref="G3168">_xlfn.XLOOKUP(D3168,desc1!$F:$F,desc1!$H:$H,"--")</f>
        <v>88.85</v>
      </c>
      <c r="H3168" s="13">
        <f t="array" ref="H3168">_xlfn.XLOOKUP(D3168,desc2!$F:$F,desc2!$H:$H,"--")</f>
        <v>87.79</v>
      </c>
      <c r="I3168" s="13">
        <f t="array" ref="I3168">_xlfn.XLOOKUP(D3168,rand1!$F:$F,rand1!$H:$H,"--")</f>
        <v>87.65</v>
      </c>
      <c r="J3168" s="13">
        <f t="array" ref="J3168">_xlfn.XLOOKUP(D3168,rand2!$F:$F,rand2!$H:$H,"--")</f>
        <v>89.28</v>
      </c>
      <c r="K3168" s="13">
        <f t="shared" si="2"/>
        <v>85.07</v>
      </c>
      <c r="L3168" s="13" t="str">
        <f t="array" ref="L3168">_xlfn.XLOOKUP(D3168,'asc1'!$F:$F,'asc1'!$K:$K,"--")</f>
        <v>sí</v>
      </c>
      <c r="P3168" s="32"/>
      <c r="Q3168" s="32"/>
    </row>
    <row r="3169">
      <c r="A3169" s="4" t="s">
        <v>22</v>
      </c>
      <c r="B3169" s="4" t="s">
        <v>2882</v>
      </c>
      <c r="C3169" s="4" t="s">
        <v>25</v>
      </c>
      <c r="D3169" s="4" t="s">
        <v>2921</v>
      </c>
      <c r="E3169" s="12">
        <v>92.48</v>
      </c>
      <c r="F3169" s="13">
        <f t="array" ref="F3169">_xlfn.XLOOKUP(D3169,'asc2'!$F:$F,'asc2'!$H:$H,"--")</f>
        <v>88.07</v>
      </c>
      <c r="G3169" s="13">
        <f t="array" ref="G3169">_xlfn.XLOOKUP(D3169,desc1!$F:$F,desc1!$H:$H,"--")</f>
        <v>102.73</v>
      </c>
      <c r="H3169" s="13">
        <f t="array" ref="H3169">_xlfn.XLOOKUP(D3169,desc2!$F:$F,desc2!$H:$H,"--")</f>
        <v>91.03</v>
      </c>
      <c r="I3169" s="13">
        <f t="array" ref="I3169">_xlfn.XLOOKUP(D3169,rand1!$F:$F,rand1!$H:$H,"--")</f>
        <v>89.55</v>
      </c>
      <c r="J3169" s="13">
        <f t="array" ref="J3169">_xlfn.XLOOKUP(D3169,rand2!$F:$F,rand2!$H:$H,"--")</f>
        <v>87.24</v>
      </c>
      <c r="K3169" s="13">
        <f t="shared" si="2"/>
        <v>87.24</v>
      </c>
      <c r="L3169" s="13" t="str">
        <f t="array" ref="L3169">_xlfn.XLOOKUP(D3169,'asc1'!$F:$F,'asc1'!$K:$K,"--")</f>
        <v>sí</v>
      </c>
      <c r="P3169" s="32"/>
      <c r="Q3169" s="32"/>
    </row>
    <row r="3170">
      <c r="A3170" s="4" t="s">
        <v>22</v>
      </c>
      <c r="B3170" s="4" t="s">
        <v>2882</v>
      </c>
      <c r="C3170" s="4" t="s">
        <v>25</v>
      </c>
      <c r="D3170" s="4" t="s">
        <v>2918</v>
      </c>
      <c r="E3170" s="12">
        <v>94.83</v>
      </c>
      <c r="F3170" s="13">
        <f t="array" ref="F3170">_xlfn.XLOOKUP(D3170,'asc2'!$F:$F,'asc2'!$H:$H,"--")</f>
        <v>90.07</v>
      </c>
      <c r="G3170" s="13">
        <f t="array" ref="G3170">_xlfn.XLOOKUP(D3170,desc1!$F:$F,desc1!$H:$H,"--")</f>
        <v>103.51</v>
      </c>
      <c r="H3170" s="13">
        <f t="array" ref="H3170">_xlfn.XLOOKUP(D3170,desc2!$F:$F,desc2!$H:$H,"--")</f>
        <v>89.18</v>
      </c>
      <c r="I3170" s="13">
        <f t="array" ref="I3170">_xlfn.XLOOKUP(D3170,rand1!$F:$F,rand1!$H:$H,"--")</f>
        <v>93.61</v>
      </c>
      <c r="J3170" s="13">
        <f t="array" ref="J3170">_xlfn.XLOOKUP(D3170,rand2!$F:$F,rand2!$H:$H,"--")</f>
        <v>97.82</v>
      </c>
      <c r="K3170" s="13">
        <f t="shared" si="2"/>
        <v>89.18</v>
      </c>
      <c r="L3170" s="13" t="str">
        <f t="array" ref="L3170">_xlfn.XLOOKUP(D3170,'asc1'!$F:$F,'asc1'!$K:$K,"--")</f>
        <v>sí</v>
      </c>
      <c r="P3170" s="32"/>
      <c r="Q3170" s="32"/>
    </row>
    <row r="3171">
      <c r="A3171" s="4" t="s">
        <v>22</v>
      </c>
      <c r="B3171" s="4" t="s">
        <v>2882</v>
      </c>
      <c r="C3171" s="4" t="s">
        <v>25</v>
      </c>
      <c r="D3171" s="4" t="s">
        <v>2915</v>
      </c>
      <c r="E3171" s="12">
        <v>103.17</v>
      </c>
      <c r="F3171" s="13">
        <f t="array" ref="F3171">_xlfn.XLOOKUP(D3171,'asc2'!$F:$F,'asc2'!$H:$H,"--")</f>
        <v>91.06</v>
      </c>
      <c r="G3171" s="13">
        <f t="array" ref="G3171">_xlfn.XLOOKUP(D3171,desc1!$F:$F,desc1!$H:$H,"--")</f>
        <v>103.96</v>
      </c>
      <c r="H3171" s="13">
        <f t="array" ref="H3171">_xlfn.XLOOKUP(D3171,desc2!$F:$F,desc2!$H:$H,"--")</f>
        <v>86.16</v>
      </c>
      <c r="I3171" s="13">
        <f t="array" ref="I3171">_xlfn.XLOOKUP(D3171,rand1!$F:$F,rand1!$H:$H,"--")</f>
        <v>89.08</v>
      </c>
      <c r="J3171" s="13">
        <f t="array" ref="J3171">_xlfn.XLOOKUP(D3171,rand2!$F:$F,rand2!$H:$H,"--")</f>
        <v>96.79</v>
      </c>
      <c r="K3171" s="13">
        <f t="shared" si="2"/>
        <v>86.16</v>
      </c>
      <c r="L3171" s="13" t="str">
        <f t="array" ref="L3171">_xlfn.XLOOKUP(D3171,'asc1'!$F:$F,'asc1'!$K:$K,"--")</f>
        <v>sí</v>
      </c>
      <c r="P3171" s="32"/>
      <c r="Q3171" s="32"/>
    </row>
    <row r="3172">
      <c r="A3172" s="4" t="s">
        <v>22</v>
      </c>
      <c r="B3172" s="4" t="s">
        <v>2882</v>
      </c>
      <c r="C3172" s="4" t="s">
        <v>25</v>
      </c>
      <c r="D3172" s="4" t="s">
        <v>2912</v>
      </c>
      <c r="E3172" s="12">
        <v>92.12</v>
      </c>
      <c r="F3172" s="13">
        <f t="array" ref="F3172">_xlfn.XLOOKUP(D3172,'asc2'!$F:$F,'asc2'!$H:$H,"--")</f>
        <v>91.17</v>
      </c>
      <c r="G3172" s="13">
        <f t="array" ref="G3172">_xlfn.XLOOKUP(D3172,desc1!$F:$F,desc1!$H:$H,"--")</f>
        <v>102.38</v>
      </c>
      <c r="H3172" s="13">
        <f t="array" ref="H3172">_xlfn.XLOOKUP(D3172,desc2!$F:$F,desc2!$H:$H,"--")</f>
        <v>90.28</v>
      </c>
      <c r="I3172" s="13">
        <f t="array" ref="I3172">_xlfn.XLOOKUP(D3172,rand1!$F:$F,rand1!$H:$H,"--")</f>
        <v>90.77</v>
      </c>
      <c r="J3172" s="13">
        <f t="array" ref="J3172">_xlfn.XLOOKUP(D3172,rand2!$F:$F,rand2!$H:$H,"--")</f>
        <v>96.51</v>
      </c>
      <c r="K3172" s="13">
        <f t="shared" si="2"/>
        <v>90.28</v>
      </c>
      <c r="L3172" s="13" t="str">
        <f t="array" ref="L3172">_xlfn.XLOOKUP(D3172,'asc1'!$F:$F,'asc1'!$K:$K,"--")</f>
        <v>sí</v>
      </c>
      <c r="P3172" s="32"/>
      <c r="Q3172" s="32"/>
    </row>
    <row r="3173">
      <c r="A3173" s="4" t="s">
        <v>22</v>
      </c>
      <c r="B3173" s="4" t="s">
        <v>2882</v>
      </c>
      <c r="C3173" s="4" t="s">
        <v>25</v>
      </c>
      <c r="D3173" s="4" t="s">
        <v>2909</v>
      </c>
      <c r="E3173" s="12">
        <v>92.69</v>
      </c>
      <c r="F3173" s="13">
        <f t="array" ref="F3173">_xlfn.XLOOKUP(D3173,'asc2'!$F:$F,'asc2'!$H:$H,"--")</f>
        <v>105.86</v>
      </c>
      <c r="G3173" s="13">
        <f t="array" ref="G3173">_xlfn.XLOOKUP(D3173,desc1!$F:$F,desc1!$H:$H,"--")</f>
        <v>102.76</v>
      </c>
      <c r="H3173" s="13">
        <f t="array" ref="H3173">_xlfn.XLOOKUP(D3173,desc2!$F:$F,desc2!$H:$H,"--")</f>
        <v>103.75</v>
      </c>
      <c r="I3173" s="13">
        <f t="array" ref="I3173">_xlfn.XLOOKUP(D3173,rand1!$F:$F,rand1!$H:$H,"--")</f>
        <v>92.56</v>
      </c>
      <c r="J3173" s="13">
        <f t="array" ref="J3173">_xlfn.XLOOKUP(D3173,rand2!$F:$F,rand2!$H:$H,"--")</f>
        <v>86.21</v>
      </c>
      <c r="K3173" s="13">
        <f t="shared" si="2"/>
        <v>86.21</v>
      </c>
      <c r="L3173" s="13" t="str">
        <f t="array" ref="L3173">_xlfn.XLOOKUP(D3173,'asc1'!$F:$F,'asc1'!$K:$K,"--")</f>
        <v>sí</v>
      </c>
      <c r="P3173" s="32"/>
      <c r="Q3173" s="32"/>
    </row>
    <row r="3174">
      <c r="A3174" s="4" t="s">
        <v>22</v>
      </c>
      <c r="B3174" s="4" t="s">
        <v>2882</v>
      </c>
      <c r="C3174" s="4" t="s">
        <v>25</v>
      </c>
      <c r="D3174" s="4" t="s">
        <v>2907</v>
      </c>
      <c r="E3174" s="12">
        <v>91.99</v>
      </c>
      <c r="F3174" s="13">
        <f t="array" ref="F3174">_xlfn.XLOOKUP(D3174,'asc2'!$F:$F,'asc2'!$H:$H,"--")</f>
        <v>100.17</v>
      </c>
      <c r="G3174" s="13">
        <f t="array" ref="G3174">_xlfn.XLOOKUP(D3174,desc1!$F:$F,desc1!$H:$H,"--")</f>
        <v>103.11</v>
      </c>
      <c r="H3174" s="13">
        <f t="array" ref="H3174">_xlfn.XLOOKUP(D3174,desc2!$F:$F,desc2!$H:$H,"--")</f>
        <v>94.85</v>
      </c>
      <c r="I3174" s="13">
        <f t="array" ref="I3174">_xlfn.XLOOKUP(D3174,rand1!$F:$F,rand1!$H:$H,"--")</f>
        <v>92.49</v>
      </c>
      <c r="J3174" s="13">
        <f t="array" ref="J3174">_xlfn.XLOOKUP(D3174,rand2!$F:$F,rand2!$H:$H,"--")</f>
        <v>92.58</v>
      </c>
      <c r="K3174" s="13">
        <f t="shared" si="2"/>
        <v>91.99</v>
      </c>
      <c r="L3174" s="13" t="str">
        <f t="array" ref="L3174">_xlfn.XLOOKUP(D3174,'asc1'!$F:$F,'asc1'!$K:$K,"--")</f>
        <v>sí</v>
      </c>
      <c r="P3174" s="32"/>
      <c r="Q3174" s="32"/>
    </row>
    <row r="3175">
      <c r="A3175" s="4" t="s">
        <v>22</v>
      </c>
      <c r="B3175" s="4" t="s">
        <v>2882</v>
      </c>
      <c r="C3175" s="4" t="s">
        <v>25</v>
      </c>
      <c r="D3175" s="4" t="s">
        <v>2903</v>
      </c>
      <c r="E3175" s="12">
        <v>94.81</v>
      </c>
      <c r="F3175" s="13">
        <f t="array" ref="F3175">_xlfn.XLOOKUP(D3175,'asc2'!$F:$F,'asc2'!$H:$H,"--")</f>
        <v>97.64</v>
      </c>
      <c r="G3175" s="13">
        <f t="array" ref="G3175">_xlfn.XLOOKUP(D3175,desc1!$F:$F,desc1!$H:$H,"--")</f>
        <v>99.24</v>
      </c>
      <c r="H3175" s="13">
        <f t="array" ref="H3175">_xlfn.XLOOKUP(D3175,desc2!$F:$F,desc2!$H:$H,"--")</f>
        <v>94.16</v>
      </c>
      <c r="I3175" s="13">
        <f t="array" ref="I3175">_xlfn.XLOOKUP(D3175,rand1!$F:$F,rand1!$H:$H,"--")</f>
        <v>110.71</v>
      </c>
      <c r="J3175" s="13">
        <f t="array" ref="J3175">_xlfn.XLOOKUP(D3175,rand2!$F:$F,rand2!$H:$H,"--")</f>
        <v>86.07</v>
      </c>
      <c r="K3175" s="13">
        <f t="shared" si="2"/>
        <v>86.07</v>
      </c>
      <c r="L3175" s="13" t="str">
        <f t="array" ref="L3175">_xlfn.XLOOKUP(D3175,'asc1'!$F:$F,'asc1'!$K:$K,"--")</f>
        <v>sí</v>
      </c>
      <c r="P3175" s="32"/>
      <c r="Q3175" s="32"/>
    </row>
    <row r="3176">
      <c r="A3176" s="4" t="s">
        <v>22</v>
      </c>
      <c r="B3176" s="4" t="s">
        <v>2882</v>
      </c>
      <c r="C3176" s="4" t="s">
        <v>25</v>
      </c>
      <c r="D3176" s="4" t="s">
        <v>2901</v>
      </c>
      <c r="E3176" s="12">
        <v>92.74</v>
      </c>
      <c r="F3176" s="13">
        <f t="array" ref="F3176">_xlfn.XLOOKUP(D3176,'asc2'!$F:$F,'asc2'!$H:$H,"--")</f>
        <v>95.7</v>
      </c>
      <c r="G3176" s="13">
        <f t="array" ref="G3176">_xlfn.XLOOKUP(D3176,desc1!$F:$F,desc1!$H:$H,"--")</f>
        <v>98.82</v>
      </c>
      <c r="H3176" s="13">
        <f t="array" ref="H3176">_xlfn.XLOOKUP(D3176,desc2!$F:$F,desc2!$H:$H,"--")</f>
        <v>85.3</v>
      </c>
      <c r="I3176" s="13">
        <f t="array" ref="I3176">_xlfn.XLOOKUP(D3176,rand1!$F:$F,rand1!$H:$H,"--")</f>
        <v>88.13</v>
      </c>
      <c r="J3176" s="13">
        <f t="array" ref="J3176">_xlfn.XLOOKUP(D3176,rand2!$F:$F,rand2!$H:$H,"--")</f>
        <v>95.36</v>
      </c>
      <c r="K3176" s="13">
        <f t="shared" si="2"/>
        <v>85.3</v>
      </c>
      <c r="L3176" s="13" t="str">
        <f t="array" ref="L3176">_xlfn.XLOOKUP(D3176,'asc1'!$F:$F,'asc1'!$K:$K,"--")</f>
        <v>sí</v>
      </c>
      <c r="P3176" s="32"/>
      <c r="Q3176" s="32"/>
    </row>
    <row r="3177">
      <c r="A3177" s="4" t="s">
        <v>22</v>
      </c>
      <c r="B3177" s="4" t="s">
        <v>2882</v>
      </c>
      <c r="C3177" s="4" t="s">
        <v>25</v>
      </c>
      <c r="D3177" s="4" t="s">
        <v>2897</v>
      </c>
      <c r="E3177" s="12">
        <v>89.48</v>
      </c>
      <c r="F3177" s="13">
        <f t="array" ref="F3177">_xlfn.XLOOKUP(D3177,'asc2'!$F:$F,'asc2'!$H:$H,"--")</f>
        <v>96.18</v>
      </c>
      <c r="G3177" s="13">
        <f t="array" ref="G3177">_xlfn.XLOOKUP(D3177,desc1!$F:$F,desc1!$H:$H,"--")</f>
        <v>99.66</v>
      </c>
      <c r="H3177" s="13">
        <f t="array" ref="H3177">_xlfn.XLOOKUP(D3177,desc2!$F:$F,desc2!$H:$H,"--")</f>
        <v>83.88</v>
      </c>
      <c r="I3177" s="13">
        <f t="array" ref="I3177">_xlfn.XLOOKUP(D3177,rand1!$F:$F,rand1!$H:$H,"--")</f>
        <v>101.62</v>
      </c>
      <c r="J3177" s="13">
        <f t="array" ref="J3177">_xlfn.XLOOKUP(D3177,rand2!$F:$F,rand2!$H:$H,"--")</f>
        <v>89.44</v>
      </c>
      <c r="K3177" s="13">
        <f t="shared" si="2"/>
        <v>83.88</v>
      </c>
      <c r="L3177" s="13" t="str">
        <f t="array" ref="L3177">_xlfn.XLOOKUP(D3177,'asc1'!$F:$F,'asc1'!$K:$K,"--")</f>
        <v>sí</v>
      </c>
      <c r="P3177" s="32"/>
      <c r="Q3177" s="32"/>
    </row>
    <row r="3178">
      <c r="A3178" s="4" t="s">
        <v>22</v>
      </c>
      <c r="B3178" s="4" t="s">
        <v>2882</v>
      </c>
      <c r="C3178" s="4" t="s">
        <v>25</v>
      </c>
      <c r="D3178" s="4" t="s">
        <v>2893</v>
      </c>
      <c r="E3178" s="12">
        <v>93.39</v>
      </c>
      <c r="F3178" s="13">
        <f t="array" ref="F3178">_xlfn.XLOOKUP(D3178,'asc2'!$F:$F,'asc2'!$H:$H,"--")</f>
        <v>94.61</v>
      </c>
      <c r="G3178" s="13">
        <f t="array" ref="G3178">_xlfn.XLOOKUP(D3178,desc1!$F:$F,desc1!$H:$H,"--")</f>
        <v>105.94</v>
      </c>
      <c r="H3178" s="13">
        <f t="array" ref="H3178">_xlfn.XLOOKUP(D3178,desc2!$F:$F,desc2!$H:$H,"--")</f>
        <v>88.84</v>
      </c>
      <c r="I3178" s="13">
        <f t="array" ref="I3178">_xlfn.XLOOKUP(D3178,rand1!$F:$F,rand1!$H:$H,"--")</f>
        <v>92.16</v>
      </c>
      <c r="J3178" s="13">
        <f t="array" ref="J3178">_xlfn.XLOOKUP(D3178,rand2!$F:$F,rand2!$H:$H,"--")</f>
        <v>93.17</v>
      </c>
      <c r="K3178" s="13">
        <f t="shared" si="2"/>
        <v>88.84</v>
      </c>
      <c r="L3178" s="13" t="str">
        <f t="array" ref="L3178">_xlfn.XLOOKUP(D3178,'asc1'!$F:$F,'asc1'!$K:$K,"--")</f>
        <v>sí</v>
      </c>
      <c r="P3178" s="32"/>
      <c r="Q3178" s="32"/>
    </row>
    <row r="3179">
      <c r="A3179" s="4" t="s">
        <v>22</v>
      </c>
      <c r="B3179" s="4" t="s">
        <v>2882</v>
      </c>
      <c r="C3179" s="4" t="s">
        <v>25</v>
      </c>
      <c r="D3179" s="4" t="s">
        <v>2891</v>
      </c>
      <c r="E3179" s="12">
        <v>89.05</v>
      </c>
      <c r="F3179" s="13">
        <f t="array" ref="F3179">_xlfn.XLOOKUP(D3179,'asc2'!$F:$F,'asc2'!$H:$H,"--")</f>
        <v>94.84</v>
      </c>
      <c r="G3179" s="13">
        <f t="array" ref="G3179">_xlfn.XLOOKUP(D3179,desc1!$F:$F,desc1!$H:$H,"--")</f>
        <v>104</v>
      </c>
      <c r="H3179" s="13">
        <f t="array" ref="H3179">_xlfn.XLOOKUP(D3179,desc2!$F:$F,desc2!$H:$H,"--")</f>
        <v>98.38</v>
      </c>
      <c r="I3179" s="13">
        <f t="array" ref="I3179">_xlfn.XLOOKUP(D3179,rand1!$F:$F,rand1!$H:$H,"--")</f>
        <v>95.42</v>
      </c>
      <c r="J3179" s="13">
        <f t="array" ref="J3179">_xlfn.XLOOKUP(D3179,rand2!$F:$F,rand2!$H:$H,"--")</f>
        <v>94.77</v>
      </c>
      <c r="K3179" s="13">
        <f t="shared" si="2"/>
        <v>89.05</v>
      </c>
      <c r="L3179" s="13" t="str">
        <f t="array" ref="L3179">_xlfn.XLOOKUP(D3179,'asc1'!$F:$F,'asc1'!$K:$K,"--")</f>
        <v>sí</v>
      </c>
      <c r="P3179" s="32"/>
      <c r="Q3179" s="32"/>
    </row>
    <row r="3180">
      <c r="A3180" s="4" t="s">
        <v>22</v>
      </c>
      <c r="B3180" s="4" t="s">
        <v>2882</v>
      </c>
      <c r="C3180" s="4" t="s">
        <v>25</v>
      </c>
      <c r="D3180" s="4" t="s">
        <v>2887</v>
      </c>
      <c r="E3180" s="12">
        <v>99.81</v>
      </c>
      <c r="F3180" s="13">
        <f t="array" ref="F3180">_xlfn.XLOOKUP(D3180,'asc2'!$F:$F,'asc2'!$H:$H,"--")</f>
        <v>83.47</v>
      </c>
      <c r="G3180" s="13">
        <f t="array" ref="G3180">_xlfn.XLOOKUP(D3180,desc1!$F:$F,desc1!$H:$H,"--")</f>
        <v>98.32</v>
      </c>
      <c r="H3180" s="13">
        <f t="array" ref="H3180">_xlfn.XLOOKUP(D3180,desc2!$F:$F,desc2!$H:$H,"--")</f>
        <v>106.6</v>
      </c>
      <c r="I3180" s="13">
        <f t="array" ref="I3180">_xlfn.XLOOKUP(D3180,rand1!$F:$F,rand1!$H:$H,"--")</f>
        <v>94.21</v>
      </c>
      <c r="J3180" s="13">
        <f t="array" ref="J3180">_xlfn.XLOOKUP(D3180,rand2!$F:$F,rand2!$H:$H,"--")</f>
        <v>100.96</v>
      </c>
      <c r="K3180" s="13">
        <f t="shared" si="2"/>
        <v>83.47</v>
      </c>
      <c r="L3180" s="13" t="str">
        <f t="array" ref="L3180">_xlfn.XLOOKUP(D3180,'asc1'!$F:$F,'asc1'!$K:$K,"--")</f>
        <v>sí</v>
      </c>
      <c r="P3180" s="32"/>
      <c r="Q3180" s="32"/>
    </row>
    <row r="3181">
      <c r="A3181" s="4" t="s">
        <v>22</v>
      </c>
      <c r="B3181" s="4" t="s">
        <v>2882</v>
      </c>
      <c r="C3181" s="4" t="s">
        <v>25</v>
      </c>
      <c r="D3181" s="4" t="s">
        <v>2884</v>
      </c>
      <c r="E3181" s="12">
        <v>90.04</v>
      </c>
      <c r="F3181" s="13">
        <f t="array" ref="F3181">_xlfn.XLOOKUP(D3181,'asc2'!$F:$F,'asc2'!$H:$H,"--")</f>
        <v>95.39</v>
      </c>
      <c r="G3181" s="13">
        <f t="array" ref="G3181">_xlfn.XLOOKUP(D3181,desc1!$F:$F,desc1!$H:$H,"--")</f>
        <v>112.14</v>
      </c>
      <c r="H3181" s="13">
        <f t="array" ref="H3181">_xlfn.XLOOKUP(D3181,desc2!$F:$F,desc2!$H:$H,"--")</f>
        <v>84.9</v>
      </c>
      <c r="I3181" s="13">
        <f t="array" ref="I3181">_xlfn.XLOOKUP(D3181,rand1!$F:$F,rand1!$H:$H,"--")</f>
        <v>98.39</v>
      </c>
      <c r="J3181" s="13">
        <f t="array" ref="J3181">_xlfn.XLOOKUP(D3181,rand2!$F:$F,rand2!$H:$H,"--")</f>
        <v>97.58</v>
      </c>
      <c r="K3181" s="13">
        <f t="shared" si="2"/>
        <v>84.9</v>
      </c>
      <c r="L3181" s="13" t="str">
        <f t="array" ref="L3181">_xlfn.XLOOKUP(D3181,'asc1'!$F:$F,'asc1'!$K:$K,"--")</f>
        <v>sí</v>
      </c>
      <c r="P3181" s="32"/>
      <c r="Q3181" s="32"/>
    </row>
    <row r="3182">
      <c r="A3182" s="4" t="s">
        <v>22</v>
      </c>
      <c r="B3182" s="4" t="s">
        <v>2821</v>
      </c>
      <c r="C3182" s="4" t="s">
        <v>25</v>
      </c>
      <c r="D3182" s="4" t="s">
        <v>2879</v>
      </c>
      <c r="E3182" s="12">
        <v>88.22</v>
      </c>
      <c r="F3182" s="13">
        <f t="array" ref="F3182">_xlfn.XLOOKUP(D3182,'asc2'!$F:$F,'asc2'!$H:$H,"--")</f>
        <v>89.49</v>
      </c>
      <c r="G3182" s="13">
        <f t="array" ref="G3182">_xlfn.XLOOKUP(D3182,desc1!$F:$F,desc1!$H:$H,"--")</f>
        <v>98.39</v>
      </c>
      <c r="H3182" s="13">
        <f t="array" ref="H3182">_xlfn.XLOOKUP(D3182,desc2!$F:$F,desc2!$H:$H,"--")</f>
        <v>94.58</v>
      </c>
      <c r="I3182" s="13">
        <f t="array" ref="I3182">_xlfn.XLOOKUP(D3182,rand1!$F:$F,rand1!$H:$H,"--")</f>
        <v>87.83</v>
      </c>
      <c r="J3182" s="13">
        <f t="array" ref="J3182">_xlfn.XLOOKUP(D3182,rand2!$F:$F,rand2!$H:$H,"--")</f>
        <v>95.8</v>
      </c>
      <c r="K3182" s="13">
        <f t="shared" si="2"/>
        <v>87.83</v>
      </c>
      <c r="L3182" s="13" t="str">
        <f t="array" ref="L3182">_xlfn.XLOOKUP(D3182,'asc1'!$F:$F,'asc1'!$K:$K,"--")</f>
        <v>sí</v>
      </c>
      <c r="P3182" s="32"/>
      <c r="Q3182" s="32"/>
    </row>
    <row r="3183">
      <c r="A3183" s="4" t="s">
        <v>22</v>
      </c>
      <c r="B3183" s="4" t="s">
        <v>2821</v>
      </c>
      <c r="C3183" s="4" t="s">
        <v>25</v>
      </c>
      <c r="D3183" s="4" t="s">
        <v>2876</v>
      </c>
      <c r="E3183" s="12">
        <v>99.66</v>
      </c>
      <c r="F3183" s="13">
        <f t="array" ref="F3183">_xlfn.XLOOKUP(D3183,'asc2'!$F:$F,'asc2'!$H:$H,"--")</f>
        <v>93.06</v>
      </c>
      <c r="G3183" s="13">
        <f t="array" ref="G3183">_xlfn.XLOOKUP(D3183,desc1!$F:$F,desc1!$H:$H,"--")</f>
        <v>86.11</v>
      </c>
      <c r="H3183" s="13">
        <f t="array" ref="H3183">_xlfn.XLOOKUP(D3183,desc2!$F:$F,desc2!$H:$H,"--")</f>
        <v>93.93</v>
      </c>
      <c r="I3183" s="13">
        <f t="array" ref="I3183">_xlfn.XLOOKUP(D3183,rand1!$F:$F,rand1!$H:$H,"--")</f>
        <v>101.96</v>
      </c>
      <c r="J3183" s="13">
        <f t="array" ref="J3183">_xlfn.XLOOKUP(D3183,rand2!$F:$F,rand2!$H:$H,"--")</f>
        <v>92.3</v>
      </c>
      <c r="K3183" s="13">
        <f t="shared" si="2"/>
        <v>86.11</v>
      </c>
      <c r="L3183" s="13" t="str">
        <f t="array" ref="L3183">_xlfn.XLOOKUP(D3183,'asc1'!$F:$F,'asc1'!$K:$K,"--")</f>
        <v>sí</v>
      </c>
      <c r="P3183" s="32"/>
      <c r="Q3183" s="32"/>
    </row>
    <row r="3184">
      <c r="A3184" s="4" t="s">
        <v>22</v>
      </c>
      <c r="B3184" s="4" t="s">
        <v>2821</v>
      </c>
      <c r="C3184" s="4" t="s">
        <v>25</v>
      </c>
      <c r="D3184" s="4" t="s">
        <v>2873</v>
      </c>
      <c r="E3184" s="12">
        <v>90.72</v>
      </c>
      <c r="F3184" s="13">
        <f t="array" ref="F3184">_xlfn.XLOOKUP(D3184,'asc2'!$F:$F,'asc2'!$H:$H,"--")</f>
        <v>87.37</v>
      </c>
      <c r="G3184" s="13">
        <f t="array" ref="G3184">_xlfn.XLOOKUP(D3184,desc1!$F:$F,desc1!$H:$H,"--")</f>
        <v>89.59</v>
      </c>
      <c r="H3184" s="13">
        <f t="array" ref="H3184">_xlfn.XLOOKUP(D3184,desc2!$F:$F,desc2!$H:$H,"--")</f>
        <v>99.71</v>
      </c>
      <c r="I3184" s="13">
        <f t="array" ref="I3184">_xlfn.XLOOKUP(D3184,rand1!$F:$F,rand1!$H:$H,"--")</f>
        <v>104.63</v>
      </c>
      <c r="J3184" s="13">
        <f t="array" ref="J3184">_xlfn.XLOOKUP(D3184,rand2!$F:$F,rand2!$H:$H,"--")</f>
        <v>87.66</v>
      </c>
      <c r="K3184" s="13">
        <f t="shared" si="2"/>
        <v>87.37</v>
      </c>
      <c r="L3184" s="13" t="str">
        <f t="array" ref="L3184">_xlfn.XLOOKUP(D3184,'asc1'!$F:$F,'asc1'!$K:$K,"--")</f>
        <v>sí</v>
      </c>
      <c r="P3184" s="32"/>
      <c r="Q3184" s="32"/>
    </row>
    <row r="3185">
      <c r="A3185" s="4" t="s">
        <v>22</v>
      </c>
      <c r="B3185" s="4" t="s">
        <v>2821</v>
      </c>
      <c r="C3185" s="4" t="s">
        <v>25</v>
      </c>
      <c r="D3185" s="4" t="s">
        <v>2869</v>
      </c>
      <c r="E3185" s="12">
        <v>94.33</v>
      </c>
      <c r="F3185" s="13">
        <f t="array" ref="F3185">_xlfn.XLOOKUP(D3185,'asc2'!$F:$F,'asc2'!$H:$H,"--")</f>
        <v>85.68</v>
      </c>
      <c r="G3185" s="13">
        <f t="array" ref="G3185">_xlfn.XLOOKUP(D3185,desc1!$F:$F,desc1!$H:$H,"--")</f>
        <v>92.62</v>
      </c>
      <c r="H3185" s="13">
        <f t="array" ref="H3185">_xlfn.XLOOKUP(D3185,desc2!$F:$F,desc2!$H:$H,"--")</f>
        <v>89.77</v>
      </c>
      <c r="I3185" s="13">
        <f t="array" ref="I3185">_xlfn.XLOOKUP(D3185,rand1!$F:$F,rand1!$H:$H,"--")</f>
        <v>89.64</v>
      </c>
      <c r="J3185" s="13">
        <f t="array" ref="J3185">_xlfn.XLOOKUP(D3185,rand2!$F:$F,rand2!$H:$H,"--")</f>
        <v>93.64</v>
      </c>
      <c r="K3185" s="13">
        <f t="shared" si="2"/>
        <v>85.68</v>
      </c>
      <c r="L3185" s="13" t="str">
        <f t="array" ref="L3185">_xlfn.XLOOKUP(D3185,'asc1'!$F:$F,'asc1'!$K:$K,"--")</f>
        <v>sí</v>
      </c>
      <c r="P3185" s="32"/>
      <c r="Q3185" s="32"/>
    </row>
    <row r="3186">
      <c r="A3186" s="4" t="s">
        <v>22</v>
      </c>
      <c r="B3186" s="4" t="s">
        <v>2821</v>
      </c>
      <c r="C3186" s="4" t="s">
        <v>25</v>
      </c>
      <c r="D3186" s="4" t="s">
        <v>2867</v>
      </c>
      <c r="E3186" s="12">
        <v>92.89</v>
      </c>
      <c r="F3186" s="13">
        <f t="array" ref="F3186">_xlfn.XLOOKUP(D3186,'asc2'!$F:$F,'asc2'!$H:$H,"--")</f>
        <v>98.49</v>
      </c>
      <c r="G3186" s="13">
        <f t="array" ref="G3186">_xlfn.XLOOKUP(D3186,desc1!$F:$F,desc1!$H:$H,"--")</f>
        <v>85.73</v>
      </c>
      <c r="H3186" s="13">
        <f t="array" ref="H3186">_xlfn.XLOOKUP(D3186,desc2!$F:$F,desc2!$H:$H,"--")</f>
        <v>89.1</v>
      </c>
      <c r="I3186" s="13">
        <f t="array" ref="I3186">_xlfn.XLOOKUP(D3186,rand1!$F:$F,rand1!$H:$H,"--")</f>
        <v>94.81</v>
      </c>
      <c r="J3186" s="13">
        <f t="array" ref="J3186">_xlfn.XLOOKUP(D3186,rand2!$F:$F,rand2!$H:$H,"--")</f>
        <v>86.89</v>
      </c>
      <c r="K3186" s="13">
        <f t="shared" si="2"/>
        <v>85.73</v>
      </c>
      <c r="L3186" s="13" t="str">
        <f t="array" ref="L3186">_xlfn.XLOOKUP(D3186,'asc1'!$F:$F,'asc1'!$K:$K,"--")</f>
        <v>sí</v>
      </c>
      <c r="P3186" s="32"/>
      <c r="Q3186" s="32"/>
    </row>
    <row r="3187">
      <c r="A3187" s="4" t="s">
        <v>22</v>
      </c>
      <c r="B3187" s="4" t="s">
        <v>2821</v>
      </c>
      <c r="C3187" s="4" t="s">
        <v>25</v>
      </c>
      <c r="D3187" s="4" t="s">
        <v>2864</v>
      </c>
      <c r="E3187" s="12">
        <v>100.42</v>
      </c>
      <c r="F3187" s="13">
        <f t="array" ref="F3187">_xlfn.XLOOKUP(D3187,'asc2'!$F:$F,'asc2'!$H:$H,"--")</f>
        <v>89.75</v>
      </c>
      <c r="G3187" s="13">
        <f t="array" ref="G3187">_xlfn.XLOOKUP(D3187,desc1!$F:$F,desc1!$H:$H,"--")</f>
        <v>94.99</v>
      </c>
      <c r="H3187" s="13">
        <f t="array" ref="H3187">_xlfn.XLOOKUP(D3187,desc2!$F:$F,desc2!$H:$H,"--")</f>
        <v>84.46</v>
      </c>
      <c r="I3187" s="13">
        <f t="array" ref="I3187">_xlfn.XLOOKUP(D3187,rand1!$F:$F,rand1!$H:$H,"--")</f>
        <v>87.36</v>
      </c>
      <c r="J3187" s="13">
        <f t="array" ref="J3187">_xlfn.XLOOKUP(D3187,rand2!$F:$F,rand2!$H:$H,"--")</f>
        <v>90.36</v>
      </c>
      <c r="K3187" s="13">
        <f t="shared" si="2"/>
        <v>84.46</v>
      </c>
      <c r="L3187" s="13" t="str">
        <f t="array" ref="L3187">_xlfn.XLOOKUP(D3187,'asc1'!$F:$F,'asc1'!$K:$K,"--")</f>
        <v>sí</v>
      </c>
      <c r="P3187" s="32"/>
      <c r="Q3187" s="32"/>
    </row>
    <row r="3188">
      <c r="A3188" s="4" t="s">
        <v>22</v>
      </c>
      <c r="B3188" s="4" t="s">
        <v>2821</v>
      </c>
      <c r="C3188" s="4" t="s">
        <v>25</v>
      </c>
      <c r="D3188" s="4" t="s">
        <v>2862</v>
      </c>
      <c r="E3188" s="12">
        <v>93.66</v>
      </c>
      <c r="F3188" s="13">
        <f t="array" ref="F3188">_xlfn.XLOOKUP(D3188,'asc2'!$F:$F,'asc2'!$H:$H,"--")</f>
        <v>85.81</v>
      </c>
      <c r="G3188" s="13">
        <f t="array" ref="G3188">_xlfn.XLOOKUP(D3188,desc1!$F:$F,desc1!$H:$H,"--")</f>
        <v>96.8</v>
      </c>
      <c r="H3188" s="13">
        <f t="array" ref="H3188">_xlfn.XLOOKUP(D3188,desc2!$F:$F,desc2!$H:$H,"--")</f>
        <v>93.75</v>
      </c>
      <c r="I3188" s="13">
        <f t="array" ref="I3188">_xlfn.XLOOKUP(D3188,rand1!$F:$F,rand1!$H:$H,"--")</f>
        <v>85.01</v>
      </c>
      <c r="J3188" s="13">
        <f t="array" ref="J3188">_xlfn.XLOOKUP(D3188,rand2!$F:$F,rand2!$H:$H,"--")</f>
        <v>89.72</v>
      </c>
      <c r="K3188" s="13">
        <f t="shared" si="2"/>
        <v>85.01</v>
      </c>
      <c r="L3188" s="13" t="str">
        <f t="array" ref="L3188">_xlfn.XLOOKUP(D3188,'asc1'!$F:$F,'asc1'!$K:$K,"--")</f>
        <v>sí</v>
      </c>
      <c r="P3188" s="32"/>
      <c r="Q3188" s="32"/>
    </row>
    <row r="3189">
      <c r="A3189" s="4" t="s">
        <v>22</v>
      </c>
      <c r="B3189" s="4" t="s">
        <v>2821</v>
      </c>
      <c r="C3189" s="4" t="s">
        <v>25</v>
      </c>
      <c r="D3189" s="4" t="s">
        <v>2859</v>
      </c>
      <c r="E3189" s="12">
        <v>106.19</v>
      </c>
      <c r="F3189" s="13">
        <f t="array" ref="F3189">_xlfn.XLOOKUP(D3189,'asc2'!$F:$F,'asc2'!$H:$H,"--")</f>
        <v>96.12</v>
      </c>
      <c r="G3189" s="13">
        <f t="array" ref="G3189">_xlfn.XLOOKUP(D3189,desc1!$F:$F,desc1!$H:$H,"--")</f>
        <v>91.79</v>
      </c>
      <c r="H3189" s="13">
        <f t="array" ref="H3189">_xlfn.XLOOKUP(D3189,desc2!$F:$F,desc2!$H:$H,"--")</f>
        <v>87.9</v>
      </c>
      <c r="I3189" s="13">
        <f t="array" ref="I3189">_xlfn.XLOOKUP(D3189,rand1!$F:$F,rand1!$H:$H,"--")</f>
        <v>95.86</v>
      </c>
      <c r="J3189" s="13">
        <f t="array" ref="J3189">_xlfn.XLOOKUP(D3189,rand2!$F:$F,rand2!$H:$H,"--")</f>
        <v>96.45</v>
      </c>
      <c r="K3189" s="13">
        <f t="shared" si="2"/>
        <v>87.9</v>
      </c>
      <c r="L3189" s="13" t="str">
        <f t="array" ref="L3189">_xlfn.XLOOKUP(D3189,'asc1'!$F:$F,'asc1'!$K:$K,"--")</f>
        <v>sí</v>
      </c>
      <c r="P3189" s="32"/>
      <c r="Q3189" s="32"/>
    </row>
    <row r="3190">
      <c r="A3190" s="4" t="s">
        <v>22</v>
      </c>
      <c r="B3190" s="4" t="s">
        <v>2821</v>
      </c>
      <c r="C3190" s="4" t="s">
        <v>25</v>
      </c>
      <c r="D3190" s="4" t="s">
        <v>2857</v>
      </c>
      <c r="E3190" s="12">
        <v>107.76</v>
      </c>
      <c r="F3190" s="13">
        <f t="array" ref="F3190">_xlfn.XLOOKUP(D3190,'asc2'!$F:$F,'asc2'!$H:$H,"--")</f>
        <v>89.23</v>
      </c>
      <c r="G3190" s="13">
        <f t="array" ref="G3190">_xlfn.XLOOKUP(D3190,desc1!$F:$F,desc1!$H:$H,"--")</f>
        <v>93.83</v>
      </c>
      <c r="H3190" s="13">
        <f t="array" ref="H3190">_xlfn.XLOOKUP(D3190,desc2!$F:$F,desc2!$H:$H,"--")</f>
        <v>86.61</v>
      </c>
      <c r="I3190" s="13">
        <f t="array" ref="I3190">_xlfn.XLOOKUP(D3190,rand1!$F:$F,rand1!$H:$H,"--")</f>
        <v>96.99</v>
      </c>
      <c r="J3190" s="13">
        <f t="array" ref="J3190">_xlfn.XLOOKUP(D3190,rand2!$F:$F,rand2!$H:$H,"--")</f>
        <v>93.15</v>
      </c>
      <c r="K3190" s="13">
        <f t="shared" si="2"/>
        <v>86.61</v>
      </c>
      <c r="L3190" s="13" t="str">
        <f t="array" ref="L3190">_xlfn.XLOOKUP(D3190,'asc1'!$F:$F,'asc1'!$K:$K,"--")</f>
        <v>sí</v>
      </c>
      <c r="P3190" s="32"/>
      <c r="Q3190" s="32"/>
    </row>
    <row r="3191">
      <c r="A3191" s="4" t="s">
        <v>22</v>
      </c>
      <c r="B3191" s="4" t="s">
        <v>2821</v>
      </c>
      <c r="C3191" s="4" t="s">
        <v>25</v>
      </c>
      <c r="D3191" s="4" t="s">
        <v>2852</v>
      </c>
      <c r="E3191" s="12">
        <v>99.05</v>
      </c>
      <c r="F3191" s="13">
        <f t="array" ref="F3191">_xlfn.XLOOKUP(D3191,'asc2'!$F:$F,'asc2'!$H:$H,"--")</f>
        <v>94.95</v>
      </c>
      <c r="G3191" s="13">
        <f t="array" ref="G3191">_xlfn.XLOOKUP(D3191,desc1!$F:$F,desc1!$H:$H,"--")</f>
        <v>90.08</v>
      </c>
      <c r="H3191" s="13">
        <f t="array" ref="H3191">_xlfn.XLOOKUP(D3191,desc2!$F:$F,desc2!$H:$H,"--")</f>
        <v>84.67</v>
      </c>
      <c r="I3191" s="13">
        <f t="array" ref="I3191">_xlfn.XLOOKUP(D3191,rand1!$F:$F,rand1!$H:$H,"--")</f>
        <v>90.81</v>
      </c>
      <c r="J3191" s="13">
        <f t="array" ref="J3191">_xlfn.XLOOKUP(D3191,rand2!$F:$F,rand2!$H:$H,"--")</f>
        <v>102.66</v>
      </c>
      <c r="K3191" s="13">
        <f t="shared" si="2"/>
        <v>84.67</v>
      </c>
      <c r="L3191" s="13" t="str">
        <f t="array" ref="L3191">_xlfn.XLOOKUP(D3191,'asc1'!$F:$F,'asc1'!$K:$K,"--")</f>
        <v>sí</v>
      </c>
      <c r="P3191" s="32"/>
      <c r="Q3191" s="32"/>
    </row>
    <row r="3192">
      <c r="A3192" s="4" t="s">
        <v>22</v>
      </c>
      <c r="B3192" s="4" t="s">
        <v>2821</v>
      </c>
      <c r="C3192" s="4" t="s">
        <v>25</v>
      </c>
      <c r="D3192" s="4" t="s">
        <v>2848</v>
      </c>
      <c r="E3192" s="12">
        <v>110.89</v>
      </c>
      <c r="F3192" s="13">
        <f t="array" ref="F3192">_xlfn.XLOOKUP(D3192,'asc2'!$F:$F,'asc2'!$H:$H,"--")</f>
        <v>95.9</v>
      </c>
      <c r="G3192" s="13">
        <f t="array" ref="G3192">_xlfn.XLOOKUP(D3192,desc1!$F:$F,desc1!$H:$H,"--")</f>
        <v>76.67</v>
      </c>
      <c r="H3192" s="13">
        <f t="array" ref="H3192">_xlfn.XLOOKUP(D3192,desc2!$F:$F,desc2!$H:$H,"--")</f>
        <v>77.69</v>
      </c>
      <c r="I3192" s="13">
        <f t="array" ref="I3192">_xlfn.XLOOKUP(D3192,rand1!$F:$F,rand1!$H:$H,"--")</f>
        <v>86.22</v>
      </c>
      <c r="J3192" s="13">
        <f t="array" ref="J3192">_xlfn.XLOOKUP(D3192,rand2!$F:$F,rand2!$H:$H,"--")</f>
        <v>86.61</v>
      </c>
      <c r="K3192" s="13">
        <f t="shared" si="2"/>
        <v>76.67</v>
      </c>
      <c r="L3192" s="13" t="str">
        <f t="array" ref="L3192">_xlfn.XLOOKUP(D3192,'asc1'!$F:$F,'asc1'!$K:$K,"--")</f>
        <v>sí</v>
      </c>
      <c r="P3192" s="32"/>
      <c r="Q3192" s="32"/>
    </row>
    <row r="3193">
      <c r="A3193" s="4" t="s">
        <v>22</v>
      </c>
      <c r="B3193" s="4" t="s">
        <v>2821</v>
      </c>
      <c r="C3193" s="4" t="s">
        <v>25</v>
      </c>
      <c r="D3193" s="4" t="s">
        <v>2845</v>
      </c>
      <c r="E3193" s="12">
        <v>95.1</v>
      </c>
      <c r="F3193" s="13">
        <f t="array" ref="F3193">_xlfn.XLOOKUP(D3193,'asc2'!$F:$F,'asc2'!$H:$H,"--")</f>
        <v>93.11</v>
      </c>
      <c r="G3193" s="13">
        <f t="array" ref="G3193">_xlfn.XLOOKUP(D3193,desc1!$F:$F,desc1!$H:$H,"--")</f>
        <v>77.83</v>
      </c>
      <c r="H3193" s="13">
        <f t="array" ref="H3193">_xlfn.XLOOKUP(D3193,desc2!$F:$F,desc2!$H:$H,"--")</f>
        <v>74.69</v>
      </c>
      <c r="I3193" s="13">
        <f t="array" ref="I3193">_xlfn.XLOOKUP(D3193,rand1!$F:$F,rand1!$H:$H,"--")</f>
        <v>89.82</v>
      </c>
      <c r="J3193" s="13">
        <f t="array" ref="J3193">_xlfn.XLOOKUP(D3193,rand2!$F:$F,rand2!$H:$H,"--")</f>
        <v>91.22</v>
      </c>
      <c r="K3193" s="13">
        <f t="shared" si="2"/>
        <v>74.69</v>
      </c>
      <c r="L3193" s="13" t="str">
        <f t="array" ref="L3193">_xlfn.XLOOKUP(D3193,'asc1'!$F:$F,'asc1'!$K:$K,"--")</f>
        <v>sí</v>
      </c>
      <c r="P3193" s="32"/>
      <c r="Q3193" s="32"/>
    </row>
    <row r="3194">
      <c r="A3194" s="4" t="s">
        <v>22</v>
      </c>
      <c r="B3194" s="4" t="s">
        <v>2821</v>
      </c>
      <c r="C3194" s="4" t="s">
        <v>25</v>
      </c>
      <c r="D3194" s="4" t="s">
        <v>2842</v>
      </c>
      <c r="E3194" s="12">
        <v>111.79</v>
      </c>
      <c r="F3194" s="13">
        <f t="array" ref="F3194">_xlfn.XLOOKUP(D3194,'asc2'!$F:$F,'asc2'!$H:$H,"--")</f>
        <v>88.66</v>
      </c>
      <c r="G3194" s="13">
        <f t="array" ref="G3194">_xlfn.XLOOKUP(D3194,desc1!$F:$F,desc1!$H:$H,"--")</f>
        <v>79.7</v>
      </c>
      <c r="H3194" s="13">
        <f t="array" ref="H3194">_xlfn.XLOOKUP(D3194,desc2!$F:$F,desc2!$H:$H,"--")</f>
        <v>75.52</v>
      </c>
      <c r="I3194" s="13">
        <f t="array" ref="I3194">_xlfn.XLOOKUP(D3194,rand1!$F:$F,rand1!$H:$H,"--")</f>
        <v>92.65</v>
      </c>
      <c r="J3194" s="13">
        <f t="array" ref="J3194">_xlfn.XLOOKUP(D3194,rand2!$F:$F,rand2!$H:$H,"--")</f>
        <v>85.86</v>
      </c>
      <c r="K3194" s="13">
        <f t="shared" si="2"/>
        <v>75.52</v>
      </c>
      <c r="L3194" s="13" t="str">
        <f t="array" ref="L3194">_xlfn.XLOOKUP(D3194,'asc1'!$F:$F,'asc1'!$K:$K,"--")</f>
        <v>sí</v>
      </c>
      <c r="P3194" s="32"/>
      <c r="Q3194" s="32"/>
    </row>
    <row r="3195">
      <c r="A3195" s="4" t="s">
        <v>22</v>
      </c>
      <c r="B3195" s="4" t="s">
        <v>2821</v>
      </c>
      <c r="C3195" s="4" t="s">
        <v>25</v>
      </c>
      <c r="D3195" s="4" t="s">
        <v>2840</v>
      </c>
      <c r="E3195" s="12">
        <v>100.71</v>
      </c>
      <c r="F3195" s="13">
        <f t="array" ref="F3195">_xlfn.XLOOKUP(D3195,'asc2'!$F:$F,'asc2'!$H:$H,"--")</f>
        <v>88.39</v>
      </c>
      <c r="G3195" s="13">
        <f t="array" ref="G3195">_xlfn.XLOOKUP(D3195,desc1!$F:$F,desc1!$H:$H,"--")</f>
        <v>77.69</v>
      </c>
      <c r="H3195" s="13">
        <f t="array" ref="H3195">_xlfn.XLOOKUP(D3195,desc2!$F:$F,desc2!$H:$H,"--")</f>
        <v>77.68</v>
      </c>
      <c r="I3195" s="13">
        <f t="array" ref="I3195">_xlfn.XLOOKUP(D3195,rand1!$F:$F,rand1!$H:$H,"--")</f>
        <v>89.97</v>
      </c>
      <c r="J3195" s="13">
        <f t="array" ref="J3195">_xlfn.XLOOKUP(D3195,rand2!$F:$F,rand2!$H:$H,"--")</f>
        <v>88.45</v>
      </c>
      <c r="K3195" s="13">
        <f t="shared" si="2"/>
        <v>77.68</v>
      </c>
      <c r="L3195" s="13" t="str">
        <f t="array" ref="L3195">_xlfn.XLOOKUP(D3195,'asc1'!$F:$F,'asc1'!$K:$K,"--")</f>
        <v>sí</v>
      </c>
      <c r="P3195" s="32"/>
      <c r="Q3195" s="32"/>
    </row>
    <row r="3196">
      <c r="A3196" s="4" t="s">
        <v>22</v>
      </c>
      <c r="B3196" s="4" t="s">
        <v>2821</v>
      </c>
      <c r="C3196" s="4" t="s">
        <v>25</v>
      </c>
      <c r="D3196" s="4" t="s">
        <v>2837</v>
      </c>
      <c r="E3196" s="12">
        <v>105.06</v>
      </c>
      <c r="F3196" s="13">
        <f t="array" ref="F3196">_xlfn.XLOOKUP(D3196,'asc2'!$F:$F,'asc2'!$H:$H,"--")</f>
        <v>82.9</v>
      </c>
      <c r="G3196" s="13">
        <f t="array" ref="G3196">_xlfn.XLOOKUP(D3196,desc1!$F:$F,desc1!$H:$H,"--")</f>
        <v>77.88</v>
      </c>
      <c r="H3196" s="13">
        <f t="array" ref="H3196">_xlfn.XLOOKUP(D3196,desc2!$F:$F,desc2!$H:$H,"--")</f>
        <v>77.53</v>
      </c>
      <c r="I3196" s="13">
        <f t="array" ref="I3196">_xlfn.XLOOKUP(D3196,rand1!$F:$F,rand1!$H:$H,"--")</f>
        <v>101.1</v>
      </c>
      <c r="J3196" s="13">
        <f t="array" ref="J3196">_xlfn.XLOOKUP(D3196,rand2!$F:$F,rand2!$H:$H,"--")</f>
        <v>92.55</v>
      </c>
      <c r="K3196" s="13">
        <f t="shared" si="2"/>
        <v>77.53</v>
      </c>
      <c r="L3196" s="13" t="str">
        <f t="array" ref="L3196">_xlfn.XLOOKUP(D3196,'asc1'!$F:$F,'asc1'!$K:$K,"--")</f>
        <v>sí</v>
      </c>
      <c r="P3196" s="32"/>
      <c r="Q3196" s="32"/>
    </row>
    <row r="3197">
      <c r="A3197" s="4" t="s">
        <v>22</v>
      </c>
      <c r="B3197" s="4" t="s">
        <v>2821</v>
      </c>
      <c r="C3197" s="4" t="s">
        <v>25</v>
      </c>
      <c r="D3197" s="4" t="s">
        <v>2835</v>
      </c>
      <c r="E3197" s="12">
        <v>96.81</v>
      </c>
      <c r="F3197" s="13">
        <f t="array" ref="F3197">_xlfn.XLOOKUP(D3197,'asc2'!$F:$F,'asc2'!$H:$H,"--")</f>
        <v>89.51</v>
      </c>
      <c r="G3197" s="13">
        <f t="array" ref="G3197">_xlfn.XLOOKUP(D3197,desc1!$F:$F,desc1!$H:$H,"--")</f>
        <v>78.06</v>
      </c>
      <c r="H3197" s="13">
        <f t="array" ref="H3197">_xlfn.XLOOKUP(D3197,desc2!$F:$F,desc2!$H:$H,"--")</f>
        <v>77.39</v>
      </c>
      <c r="I3197" s="13">
        <f t="array" ref="I3197">_xlfn.XLOOKUP(D3197,rand1!$F:$F,rand1!$H:$H,"--")</f>
        <v>91.27</v>
      </c>
      <c r="J3197" s="13">
        <f t="array" ref="J3197">_xlfn.XLOOKUP(D3197,rand2!$F:$F,rand2!$H:$H,"--")</f>
        <v>88.52</v>
      </c>
      <c r="K3197" s="13">
        <f t="shared" si="2"/>
        <v>77.39</v>
      </c>
      <c r="L3197" s="13" t="str">
        <f t="array" ref="L3197">_xlfn.XLOOKUP(D3197,'asc1'!$F:$F,'asc1'!$K:$K,"--")</f>
        <v>sí</v>
      </c>
      <c r="P3197" s="32"/>
      <c r="Q3197" s="32"/>
    </row>
    <row r="3198">
      <c r="A3198" s="4" t="s">
        <v>22</v>
      </c>
      <c r="B3198" s="4" t="s">
        <v>2821</v>
      </c>
      <c r="C3198" s="4" t="s">
        <v>25</v>
      </c>
      <c r="D3198" s="4" t="s">
        <v>2830</v>
      </c>
      <c r="E3198" s="12">
        <v>98.11</v>
      </c>
      <c r="F3198" s="13">
        <f t="array" ref="F3198">_xlfn.XLOOKUP(D3198,'asc2'!$F:$F,'asc2'!$H:$H,"--")</f>
        <v>89.28</v>
      </c>
      <c r="G3198" s="13">
        <f t="array" ref="G3198">_xlfn.XLOOKUP(D3198,desc1!$F:$F,desc1!$H:$H,"--")</f>
        <v>78.03</v>
      </c>
      <c r="H3198" s="13">
        <f t="array" ref="H3198">_xlfn.XLOOKUP(D3198,desc2!$F:$F,desc2!$H:$H,"--")</f>
        <v>77.41</v>
      </c>
      <c r="I3198" s="13">
        <f t="array" ref="I3198">_xlfn.XLOOKUP(D3198,rand1!$F:$F,rand1!$H:$H,"--")</f>
        <v>108.61</v>
      </c>
      <c r="J3198" s="13">
        <f t="array" ref="J3198">_xlfn.XLOOKUP(D3198,rand2!$F:$F,rand2!$H:$H,"--")</f>
        <v>87.03</v>
      </c>
      <c r="K3198" s="13">
        <f t="shared" si="2"/>
        <v>77.41</v>
      </c>
      <c r="L3198" s="13" t="str">
        <f t="array" ref="L3198">_xlfn.XLOOKUP(D3198,'asc1'!$F:$F,'asc1'!$K:$K,"--")</f>
        <v>sí</v>
      </c>
      <c r="P3198" s="32"/>
      <c r="Q3198" s="32"/>
    </row>
    <row r="3199">
      <c r="A3199" s="4" t="s">
        <v>22</v>
      </c>
      <c r="B3199" s="4" t="s">
        <v>2821</v>
      </c>
      <c r="C3199" s="4" t="s">
        <v>25</v>
      </c>
      <c r="D3199" s="4" t="s">
        <v>2828</v>
      </c>
      <c r="E3199" s="12">
        <v>90.53</v>
      </c>
      <c r="F3199" s="13">
        <f t="array" ref="F3199">_xlfn.XLOOKUP(D3199,'asc2'!$F:$F,'asc2'!$H:$H,"--")</f>
        <v>96.43</v>
      </c>
      <c r="G3199" s="13">
        <f t="array" ref="G3199">_xlfn.XLOOKUP(D3199,desc1!$F:$F,desc1!$H:$H,"--")</f>
        <v>77.25</v>
      </c>
      <c r="H3199" s="13">
        <f t="array" ref="H3199">_xlfn.XLOOKUP(D3199,desc2!$F:$F,desc2!$H:$H,"--")</f>
        <v>76.81</v>
      </c>
      <c r="I3199" s="13">
        <f t="array" ref="I3199">_xlfn.XLOOKUP(D3199,rand1!$F:$F,rand1!$H:$H,"--")</f>
        <v>87.64</v>
      </c>
      <c r="J3199" s="13">
        <f t="array" ref="J3199">_xlfn.XLOOKUP(D3199,rand2!$F:$F,rand2!$H:$H,"--")</f>
        <v>89.73</v>
      </c>
      <c r="K3199" s="13">
        <f t="shared" si="2"/>
        <v>76.81</v>
      </c>
      <c r="L3199" s="13" t="str">
        <f t="array" ref="L3199">_xlfn.XLOOKUP(D3199,'asc1'!$F:$F,'asc1'!$K:$K,"--")</f>
        <v>sí</v>
      </c>
      <c r="P3199" s="32"/>
      <c r="Q3199" s="32"/>
    </row>
    <row r="3200">
      <c r="A3200" s="4" t="s">
        <v>22</v>
      </c>
      <c r="B3200" s="4" t="s">
        <v>2821</v>
      </c>
      <c r="C3200" s="4" t="s">
        <v>25</v>
      </c>
      <c r="D3200" s="4" t="s">
        <v>2825</v>
      </c>
      <c r="E3200" s="12">
        <v>89.27</v>
      </c>
      <c r="F3200" s="13">
        <f t="array" ref="F3200">_xlfn.XLOOKUP(D3200,'asc2'!$F:$F,'asc2'!$H:$H,"--")</f>
        <v>99.97</v>
      </c>
      <c r="G3200" s="13">
        <f t="array" ref="G3200">_xlfn.XLOOKUP(D3200,desc1!$F:$F,desc1!$H:$H,"--")</f>
        <v>77.83</v>
      </c>
      <c r="H3200" s="13">
        <f t="array" ref="H3200">_xlfn.XLOOKUP(D3200,desc2!$F:$F,desc2!$H:$H,"--")</f>
        <v>79.2</v>
      </c>
      <c r="I3200" s="13">
        <f t="array" ref="I3200">_xlfn.XLOOKUP(D3200,rand1!$F:$F,rand1!$H:$H,"--")</f>
        <v>93.64</v>
      </c>
      <c r="J3200" s="13">
        <f t="array" ref="J3200">_xlfn.XLOOKUP(D3200,rand2!$F:$F,rand2!$H:$H,"--")</f>
        <v>88.63</v>
      </c>
      <c r="K3200" s="13">
        <f t="shared" si="2"/>
        <v>77.83</v>
      </c>
      <c r="L3200" s="13" t="str">
        <f t="array" ref="L3200">_xlfn.XLOOKUP(D3200,'asc1'!$F:$F,'asc1'!$K:$K,"--")</f>
        <v>sí</v>
      </c>
      <c r="P3200" s="32"/>
      <c r="Q3200" s="32"/>
    </row>
    <row r="3201">
      <c r="A3201" s="4" t="s">
        <v>22</v>
      </c>
      <c r="B3201" s="4" t="s">
        <v>2821</v>
      </c>
      <c r="C3201" s="4" t="s">
        <v>25</v>
      </c>
      <c r="D3201" s="4" t="s">
        <v>2822</v>
      </c>
      <c r="E3201" s="12">
        <v>87.27</v>
      </c>
      <c r="F3201" s="13">
        <f t="array" ref="F3201">_xlfn.XLOOKUP(D3201,'asc2'!$F:$F,'asc2'!$H:$H,"--")</f>
        <v>89.81</v>
      </c>
      <c r="G3201" s="13">
        <f t="array" ref="G3201">_xlfn.XLOOKUP(D3201,desc1!$F:$F,desc1!$H:$H,"--")</f>
        <v>75.77</v>
      </c>
      <c r="H3201" s="13">
        <f t="array" ref="H3201">_xlfn.XLOOKUP(D3201,desc2!$F:$F,desc2!$H:$H,"--")</f>
        <v>88.73</v>
      </c>
      <c r="I3201" s="13">
        <f t="array" ref="I3201">_xlfn.XLOOKUP(D3201,rand1!$F:$F,rand1!$H:$H,"--")</f>
        <v>91.02</v>
      </c>
      <c r="J3201" s="13">
        <f t="array" ref="J3201">_xlfn.XLOOKUP(D3201,rand2!$F:$F,rand2!$H:$H,"--")</f>
        <v>89.92</v>
      </c>
      <c r="K3201" s="13">
        <f t="shared" si="2"/>
        <v>75.77</v>
      </c>
      <c r="L3201" s="13" t="str">
        <f t="array" ref="L3201">_xlfn.XLOOKUP(D3201,'asc1'!$F:$F,'asc1'!$K:$K,"--")</f>
        <v>sí</v>
      </c>
      <c r="P3201" s="32"/>
      <c r="Q3201" s="32"/>
    </row>
    <row r="3202">
      <c r="A3202" s="4" t="s">
        <v>22</v>
      </c>
      <c r="B3202" s="4" t="s">
        <v>2769</v>
      </c>
      <c r="C3202" s="4" t="s">
        <v>25</v>
      </c>
      <c r="D3202" s="4" t="s">
        <v>2819</v>
      </c>
      <c r="E3202" s="12">
        <v>88.94</v>
      </c>
      <c r="F3202" s="13">
        <f t="array" ref="F3202">_xlfn.XLOOKUP(D3202,'asc2'!$F:$F,'asc2'!$H:$H,"--")</f>
        <v>92.74</v>
      </c>
      <c r="G3202" s="13">
        <f t="array" ref="G3202">_xlfn.XLOOKUP(D3202,desc1!$F:$F,desc1!$H:$H,"--")</f>
        <v>82.17</v>
      </c>
      <c r="H3202" s="13">
        <f t="array" ref="H3202">_xlfn.XLOOKUP(D3202,desc2!$F:$F,desc2!$H:$H,"--")</f>
        <v>79.09</v>
      </c>
      <c r="I3202" s="13">
        <f t="array" ref="I3202">_xlfn.XLOOKUP(D3202,rand1!$F:$F,rand1!$H:$H,"--")</f>
        <v>95.34</v>
      </c>
      <c r="J3202" s="13">
        <f t="array" ref="J3202">_xlfn.XLOOKUP(D3202,rand2!$F:$F,rand2!$H:$H,"--")</f>
        <v>96.29</v>
      </c>
      <c r="K3202" s="13">
        <f t="shared" si="2"/>
        <v>79.09</v>
      </c>
      <c r="L3202" s="13" t="str">
        <f t="array" ref="L3202">_xlfn.XLOOKUP(D3202,'asc1'!$F:$F,'asc1'!$K:$K,"--")</f>
        <v>sí</v>
      </c>
      <c r="P3202" s="32"/>
      <c r="Q3202" s="32"/>
    </row>
    <row r="3203">
      <c r="A3203" s="4" t="s">
        <v>22</v>
      </c>
      <c r="B3203" s="4" t="s">
        <v>2769</v>
      </c>
      <c r="C3203" s="4" t="s">
        <v>25</v>
      </c>
      <c r="D3203" s="4" t="s">
        <v>2816</v>
      </c>
      <c r="E3203" s="12">
        <v>94.58</v>
      </c>
      <c r="F3203" s="13">
        <f t="array" ref="F3203">_xlfn.XLOOKUP(D3203,'asc2'!$F:$F,'asc2'!$H:$H,"--")</f>
        <v>86.62</v>
      </c>
      <c r="G3203" s="13">
        <f t="array" ref="G3203">_xlfn.XLOOKUP(D3203,desc1!$F:$F,desc1!$H:$H,"--")</f>
        <v>76.32</v>
      </c>
      <c r="H3203" s="13">
        <f t="array" ref="H3203">_xlfn.XLOOKUP(D3203,desc2!$F:$F,desc2!$H:$H,"--")</f>
        <v>76.07</v>
      </c>
      <c r="I3203" s="13">
        <f t="array" ref="I3203">_xlfn.XLOOKUP(D3203,rand1!$F:$F,rand1!$H:$H,"--")</f>
        <v>93.62</v>
      </c>
      <c r="J3203" s="13">
        <f t="array" ref="J3203">_xlfn.XLOOKUP(D3203,rand2!$F:$F,rand2!$H:$H,"--")</f>
        <v>93.27</v>
      </c>
      <c r="K3203" s="13">
        <f t="shared" si="2"/>
        <v>76.07</v>
      </c>
      <c r="L3203" s="13" t="str">
        <f t="array" ref="L3203">_xlfn.XLOOKUP(D3203,'asc1'!$F:$F,'asc1'!$K:$K,"--")</f>
        <v>sí</v>
      </c>
      <c r="P3203" s="32"/>
      <c r="Q3203" s="32"/>
    </row>
    <row r="3204">
      <c r="A3204" s="4" t="s">
        <v>22</v>
      </c>
      <c r="B3204" s="4" t="s">
        <v>2769</v>
      </c>
      <c r="C3204" s="4" t="s">
        <v>25</v>
      </c>
      <c r="D3204" s="4" t="s">
        <v>2811</v>
      </c>
      <c r="E3204" s="12">
        <v>90.26</v>
      </c>
      <c r="F3204" s="13">
        <f t="array" ref="F3204">_xlfn.XLOOKUP(D3204,'asc2'!$F:$F,'asc2'!$H:$H,"--")</f>
        <v>92.8</v>
      </c>
      <c r="G3204" s="13">
        <f t="array" ref="G3204">_xlfn.XLOOKUP(D3204,desc1!$F:$F,desc1!$H:$H,"--")</f>
        <v>78.13</v>
      </c>
      <c r="H3204" s="13">
        <f t="array" ref="H3204">_xlfn.XLOOKUP(D3204,desc2!$F:$F,desc2!$H:$H,"--")</f>
        <v>77.56</v>
      </c>
      <c r="I3204" s="13">
        <f t="array" ref="I3204">_xlfn.XLOOKUP(D3204,rand1!$F:$F,rand1!$H:$H,"--")</f>
        <v>87.2</v>
      </c>
      <c r="J3204" s="13">
        <f t="array" ref="J3204">_xlfn.XLOOKUP(D3204,rand2!$F:$F,rand2!$H:$H,"--")</f>
        <v>91.44</v>
      </c>
      <c r="K3204" s="13">
        <f t="shared" si="2"/>
        <v>77.56</v>
      </c>
      <c r="L3204" s="13" t="str">
        <f t="array" ref="L3204">_xlfn.XLOOKUP(D3204,'asc1'!$F:$F,'asc1'!$K:$K,"--")</f>
        <v>sí</v>
      </c>
      <c r="P3204" s="32"/>
      <c r="Q3204" s="32"/>
    </row>
    <row r="3205">
      <c r="A3205" s="4" t="s">
        <v>22</v>
      </c>
      <c r="B3205" s="4" t="s">
        <v>2769</v>
      </c>
      <c r="C3205" s="4" t="s">
        <v>25</v>
      </c>
      <c r="D3205" s="4" t="s">
        <v>2809</v>
      </c>
      <c r="E3205" s="12">
        <v>90.87</v>
      </c>
      <c r="F3205" s="13">
        <f t="array" ref="F3205">_xlfn.XLOOKUP(D3205,'asc2'!$F:$F,'asc2'!$H:$H,"--")</f>
        <v>96.53</v>
      </c>
      <c r="G3205" s="13">
        <f t="array" ref="G3205">_xlfn.XLOOKUP(D3205,desc1!$F:$F,desc1!$H:$H,"--")</f>
        <v>77.4</v>
      </c>
      <c r="H3205" s="13">
        <f t="array" ref="H3205">_xlfn.XLOOKUP(D3205,desc2!$F:$F,desc2!$H:$H,"--")</f>
        <v>78.49</v>
      </c>
      <c r="I3205" s="13">
        <f t="array" ref="I3205">_xlfn.XLOOKUP(D3205,rand1!$F:$F,rand1!$H:$H,"--")</f>
        <v>96.87</v>
      </c>
      <c r="J3205" s="13">
        <f t="array" ref="J3205">_xlfn.XLOOKUP(D3205,rand2!$F:$F,rand2!$H:$H,"--")</f>
        <v>89.04</v>
      </c>
      <c r="K3205" s="13">
        <f t="shared" si="2"/>
        <v>77.4</v>
      </c>
      <c r="L3205" s="13" t="str">
        <f t="array" ref="L3205">_xlfn.XLOOKUP(D3205,'asc1'!$F:$F,'asc1'!$K:$K,"--")</f>
        <v>sí</v>
      </c>
      <c r="P3205" s="32"/>
      <c r="Q3205" s="32"/>
    </row>
    <row r="3206">
      <c r="A3206" s="4" t="s">
        <v>22</v>
      </c>
      <c r="B3206" s="4" t="s">
        <v>2769</v>
      </c>
      <c r="C3206" s="4" t="s">
        <v>25</v>
      </c>
      <c r="D3206" s="4" t="s">
        <v>2807</v>
      </c>
      <c r="E3206" s="12">
        <v>90.84</v>
      </c>
      <c r="F3206" s="13">
        <f t="array" ref="F3206">_xlfn.XLOOKUP(D3206,'asc2'!$F:$F,'asc2'!$H:$H,"--")</f>
        <v>94.98</v>
      </c>
      <c r="G3206" s="13">
        <f t="array" ref="G3206">_xlfn.XLOOKUP(D3206,desc1!$F:$F,desc1!$H:$H,"--")</f>
        <v>78.32</v>
      </c>
      <c r="H3206" s="13">
        <f t="array" ref="H3206">_xlfn.XLOOKUP(D3206,desc2!$F:$F,desc2!$H:$H,"--")</f>
        <v>78.43</v>
      </c>
      <c r="I3206" s="13">
        <f t="array" ref="I3206">_xlfn.XLOOKUP(D3206,rand1!$F:$F,rand1!$H:$H,"--")</f>
        <v>97.67</v>
      </c>
      <c r="J3206" s="13">
        <f t="array" ref="J3206">_xlfn.XLOOKUP(D3206,rand2!$F:$F,rand2!$H:$H,"--")</f>
        <v>94.99</v>
      </c>
      <c r="K3206" s="13">
        <f t="shared" si="2"/>
        <v>78.32</v>
      </c>
      <c r="L3206" s="13" t="str">
        <f t="array" ref="L3206">_xlfn.XLOOKUP(D3206,'asc1'!$F:$F,'asc1'!$K:$K,"--")</f>
        <v>sí</v>
      </c>
      <c r="P3206" s="32"/>
      <c r="Q3206" s="32"/>
    </row>
    <row r="3207">
      <c r="A3207" s="4" t="s">
        <v>22</v>
      </c>
      <c r="B3207" s="4" t="s">
        <v>2769</v>
      </c>
      <c r="C3207" s="4" t="s">
        <v>25</v>
      </c>
      <c r="D3207" s="4" t="s">
        <v>2802</v>
      </c>
      <c r="E3207" s="12">
        <v>93.52</v>
      </c>
      <c r="F3207" s="13">
        <f t="array" ref="F3207">_xlfn.XLOOKUP(D3207,'asc2'!$F:$F,'asc2'!$H:$H,"--")</f>
        <v>88.04</v>
      </c>
      <c r="G3207" s="13">
        <f t="array" ref="G3207">_xlfn.XLOOKUP(D3207,desc1!$F:$F,desc1!$H:$H,"--")</f>
        <v>81.85</v>
      </c>
      <c r="H3207" s="13">
        <f t="array" ref="H3207">_xlfn.XLOOKUP(D3207,desc2!$F:$F,desc2!$H:$H,"--")</f>
        <v>81.87</v>
      </c>
      <c r="I3207" s="13">
        <f t="array" ref="I3207">_xlfn.XLOOKUP(D3207,rand1!$F:$F,rand1!$H:$H,"--")</f>
        <v>89.64</v>
      </c>
      <c r="J3207" s="13">
        <f t="array" ref="J3207">_xlfn.XLOOKUP(D3207,rand2!$F:$F,rand2!$H:$H,"--")</f>
        <v>86.53</v>
      </c>
      <c r="K3207" s="13">
        <f t="shared" si="2"/>
        <v>81.85</v>
      </c>
      <c r="L3207" s="13" t="str">
        <f t="array" ref="L3207">_xlfn.XLOOKUP(D3207,'asc1'!$F:$F,'asc1'!$K:$K,"--")</f>
        <v>sí</v>
      </c>
      <c r="P3207" s="32"/>
      <c r="Q3207" s="32"/>
    </row>
    <row r="3208">
      <c r="A3208" s="4" t="s">
        <v>22</v>
      </c>
      <c r="B3208" s="4" t="s">
        <v>2769</v>
      </c>
      <c r="C3208" s="4" t="s">
        <v>25</v>
      </c>
      <c r="D3208" s="4" t="s">
        <v>2800</v>
      </c>
      <c r="E3208" s="12">
        <v>112.63</v>
      </c>
      <c r="F3208" s="13">
        <f t="array" ref="F3208">_xlfn.XLOOKUP(D3208,'asc2'!$F:$F,'asc2'!$H:$H,"--")</f>
        <v>90.71</v>
      </c>
      <c r="G3208" s="13">
        <f t="array" ref="G3208">_xlfn.XLOOKUP(D3208,desc1!$F:$F,desc1!$H:$H,"--")</f>
        <v>77.38</v>
      </c>
      <c r="H3208" s="13">
        <f t="array" ref="H3208">_xlfn.XLOOKUP(D3208,desc2!$F:$F,desc2!$H:$H,"--")</f>
        <v>78.73</v>
      </c>
      <c r="I3208" s="13">
        <f t="array" ref="I3208">_xlfn.XLOOKUP(D3208,rand1!$F:$F,rand1!$H:$H,"--")</f>
        <v>96.16</v>
      </c>
      <c r="J3208" s="13">
        <f t="array" ref="J3208">_xlfn.XLOOKUP(D3208,rand2!$F:$F,rand2!$H:$H,"--")</f>
        <v>92.14</v>
      </c>
      <c r="K3208" s="13">
        <f t="shared" si="2"/>
        <v>77.38</v>
      </c>
      <c r="L3208" s="13" t="str">
        <f t="array" ref="L3208">_xlfn.XLOOKUP(D3208,'asc1'!$F:$F,'asc1'!$K:$K,"--")</f>
        <v>sí</v>
      </c>
      <c r="P3208" s="32"/>
      <c r="Q3208" s="32"/>
    </row>
    <row r="3209">
      <c r="A3209" s="4" t="s">
        <v>22</v>
      </c>
      <c r="B3209" s="4" t="s">
        <v>2769</v>
      </c>
      <c r="C3209" s="4" t="s">
        <v>25</v>
      </c>
      <c r="D3209" s="4" t="s">
        <v>2796</v>
      </c>
      <c r="E3209" s="12">
        <v>107.52</v>
      </c>
      <c r="F3209" s="13">
        <f t="array" ref="F3209">_xlfn.XLOOKUP(D3209,'asc2'!$F:$F,'asc2'!$H:$H,"--")</f>
        <v>91.1</v>
      </c>
      <c r="G3209" s="13">
        <f t="array" ref="G3209">_xlfn.XLOOKUP(D3209,desc1!$F:$F,desc1!$H:$H,"--")</f>
        <v>77.19</v>
      </c>
      <c r="H3209" s="13">
        <f t="array" ref="H3209">_xlfn.XLOOKUP(D3209,desc2!$F:$F,desc2!$H:$H,"--")</f>
        <v>77.72</v>
      </c>
      <c r="I3209" s="13">
        <f t="array" ref="I3209">_xlfn.XLOOKUP(D3209,rand1!$F:$F,rand1!$H:$H,"--")</f>
        <v>86.47</v>
      </c>
      <c r="J3209" s="13">
        <f t="array" ref="J3209">_xlfn.XLOOKUP(D3209,rand2!$F:$F,rand2!$H:$H,"--")</f>
        <v>82.86</v>
      </c>
      <c r="K3209" s="13">
        <f t="shared" si="2"/>
        <v>77.19</v>
      </c>
      <c r="L3209" s="13" t="str">
        <f t="array" ref="L3209">_xlfn.XLOOKUP(D3209,'asc1'!$F:$F,'asc1'!$K:$K,"--")</f>
        <v>sí</v>
      </c>
      <c r="P3209" s="32"/>
      <c r="Q3209" s="32"/>
    </row>
    <row r="3210">
      <c r="A3210" s="4" t="s">
        <v>22</v>
      </c>
      <c r="B3210" s="4" t="s">
        <v>2769</v>
      </c>
      <c r="C3210" s="4" t="s">
        <v>25</v>
      </c>
      <c r="D3210" s="4" t="s">
        <v>2794</v>
      </c>
      <c r="E3210" s="12">
        <v>86.69</v>
      </c>
      <c r="F3210" s="13">
        <f t="array" ref="F3210">_xlfn.XLOOKUP(D3210,'asc2'!$F:$F,'asc2'!$H:$H,"--")</f>
        <v>91.33</v>
      </c>
      <c r="G3210" s="13">
        <f t="array" ref="G3210">_xlfn.XLOOKUP(D3210,desc1!$F:$F,desc1!$H:$H,"--")</f>
        <v>78.5</v>
      </c>
      <c r="H3210" s="13">
        <f t="array" ref="H3210">_xlfn.XLOOKUP(D3210,desc2!$F:$F,desc2!$H:$H,"--")</f>
        <v>79.13</v>
      </c>
      <c r="I3210" s="13">
        <f t="array" ref="I3210">_xlfn.XLOOKUP(D3210,rand1!$F:$F,rand1!$H:$H,"--")</f>
        <v>95.31</v>
      </c>
      <c r="J3210" s="13">
        <f t="array" ref="J3210">_xlfn.XLOOKUP(D3210,rand2!$F:$F,rand2!$H:$H,"--")</f>
        <v>92.67</v>
      </c>
      <c r="K3210" s="13">
        <f t="shared" si="2"/>
        <v>78.5</v>
      </c>
      <c r="L3210" s="13" t="str">
        <f t="array" ref="L3210">_xlfn.XLOOKUP(D3210,'asc1'!$F:$F,'asc1'!$K:$K,"--")</f>
        <v>sí</v>
      </c>
      <c r="P3210" s="32"/>
      <c r="Q3210" s="32"/>
    </row>
    <row r="3211">
      <c r="A3211" s="4" t="s">
        <v>22</v>
      </c>
      <c r="B3211" s="4" t="s">
        <v>2769</v>
      </c>
      <c r="C3211" s="4" t="s">
        <v>25</v>
      </c>
      <c r="D3211" s="4" t="s">
        <v>2792</v>
      </c>
      <c r="E3211" s="12">
        <v>86.01</v>
      </c>
      <c r="F3211" s="13">
        <f t="array" ref="F3211">_xlfn.XLOOKUP(D3211,'asc2'!$F:$F,'asc2'!$H:$H,"--")</f>
        <v>94.99</v>
      </c>
      <c r="G3211" s="13">
        <f t="array" ref="G3211">_xlfn.XLOOKUP(D3211,desc1!$F:$F,desc1!$H:$H,"--")</f>
        <v>79.17</v>
      </c>
      <c r="H3211" s="13">
        <f t="array" ref="H3211">_xlfn.XLOOKUP(D3211,desc2!$F:$F,desc2!$H:$H,"--")</f>
        <v>77.98</v>
      </c>
      <c r="I3211" s="13">
        <f t="array" ref="I3211">_xlfn.XLOOKUP(D3211,rand1!$F:$F,rand1!$H:$H,"--")</f>
        <v>97.87</v>
      </c>
      <c r="J3211" s="13">
        <f t="array" ref="J3211">_xlfn.XLOOKUP(D3211,rand2!$F:$F,rand2!$H:$H,"--")</f>
        <v>94.77</v>
      </c>
      <c r="K3211" s="13">
        <f t="shared" si="2"/>
        <v>77.98</v>
      </c>
      <c r="L3211" s="13" t="str">
        <f t="array" ref="L3211">_xlfn.XLOOKUP(D3211,'asc1'!$F:$F,'asc1'!$K:$K,"--")</f>
        <v>sí</v>
      </c>
      <c r="P3211" s="32"/>
      <c r="Q3211" s="32"/>
    </row>
    <row r="3212">
      <c r="A3212" s="4" t="s">
        <v>22</v>
      </c>
      <c r="B3212" s="4" t="s">
        <v>2769</v>
      </c>
      <c r="C3212" s="4" t="s">
        <v>25</v>
      </c>
      <c r="D3212" s="4" t="s">
        <v>2790</v>
      </c>
      <c r="E3212" s="12">
        <v>111.53</v>
      </c>
      <c r="F3212" s="13">
        <f t="array" ref="F3212">_xlfn.XLOOKUP(D3212,'asc2'!$F:$F,'asc2'!$H:$H,"--")</f>
        <v>87.82</v>
      </c>
      <c r="G3212" s="13">
        <f t="array" ref="G3212">_xlfn.XLOOKUP(D3212,desc1!$F:$F,desc1!$H:$H,"--")</f>
        <v>78.56</v>
      </c>
      <c r="H3212" s="13">
        <f t="array" ref="H3212">_xlfn.XLOOKUP(D3212,desc2!$F:$F,desc2!$H:$H,"--")</f>
        <v>78.08</v>
      </c>
      <c r="I3212" s="13">
        <f t="array" ref="I3212">_xlfn.XLOOKUP(D3212,rand1!$F:$F,rand1!$H:$H,"--")</f>
        <v>96.34</v>
      </c>
      <c r="J3212" s="13">
        <f t="array" ref="J3212">_xlfn.XLOOKUP(D3212,rand2!$F:$F,rand2!$H:$H,"--")</f>
        <v>99.63</v>
      </c>
      <c r="K3212" s="13">
        <f t="shared" si="2"/>
        <v>78.08</v>
      </c>
      <c r="L3212" s="13" t="str">
        <f t="array" ref="L3212">_xlfn.XLOOKUP(D3212,'asc1'!$F:$F,'asc1'!$K:$K,"--")</f>
        <v>sí</v>
      </c>
      <c r="P3212" s="32"/>
      <c r="Q3212" s="32"/>
    </row>
    <row r="3213">
      <c r="A3213" s="4" t="s">
        <v>22</v>
      </c>
      <c r="B3213" s="4" t="s">
        <v>2769</v>
      </c>
      <c r="C3213" s="4" t="s">
        <v>25</v>
      </c>
      <c r="D3213" s="4" t="s">
        <v>2789</v>
      </c>
      <c r="E3213" s="12">
        <v>88.98</v>
      </c>
      <c r="F3213" s="13">
        <f t="array" ref="F3213">_xlfn.XLOOKUP(D3213,'asc2'!$F:$F,'asc2'!$H:$H,"--")</f>
        <v>89.3</v>
      </c>
      <c r="G3213" s="13">
        <f t="array" ref="G3213">_xlfn.XLOOKUP(D3213,desc1!$F:$F,desc1!$H:$H,"--")</f>
        <v>79.25</v>
      </c>
      <c r="H3213" s="13">
        <f t="array" ref="H3213">_xlfn.XLOOKUP(D3213,desc2!$F:$F,desc2!$H:$H,"--")</f>
        <v>76.61</v>
      </c>
      <c r="I3213" s="13">
        <f t="array" ref="I3213">_xlfn.XLOOKUP(D3213,rand1!$F:$F,rand1!$H:$H,"--")</f>
        <v>97.69</v>
      </c>
      <c r="J3213" s="13">
        <f t="array" ref="J3213">_xlfn.XLOOKUP(D3213,rand2!$F:$F,rand2!$H:$H,"--")</f>
        <v>91.05</v>
      </c>
      <c r="K3213" s="13">
        <f t="shared" si="2"/>
        <v>76.61</v>
      </c>
      <c r="L3213" s="13" t="str">
        <f t="array" ref="L3213">_xlfn.XLOOKUP(D3213,'asc1'!$F:$F,'asc1'!$K:$K,"--")</f>
        <v>sí</v>
      </c>
      <c r="P3213" s="32"/>
      <c r="Q3213" s="32"/>
    </row>
    <row r="3214">
      <c r="A3214" s="4" t="s">
        <v>22</v>
      </c>
      <c r="B3214" s="4" t="s">
        <v>2769</v>
      </c>
      <c r="C3214" s="4" t="s">
        <v>25</v>
      </c>
      <c r="D3214" s="4" t="s">
        <v>2788</v>
      </c>
      <c r="E3214" s="12">
        <v>89.68</v>
      </c>
      <c r="F3214" s="13">
        <f t="array" ref="F3214">_xlfn.XLOOKUP(D3214,'asc2'!$F:$F,'asc2'!$H:$H,"--")</f>
        <v>109.62</v>
      </c>
      <c r="G3214" s="13">
        <f t="array" ref="G3214">_xlfn.XLOOKUP(D3214,desc1!$F:$F,desc1!$H:$H,"--")</f>
        <v>78.38</v>
      </c>
      <c r="H3214" s="13">
        <f t="array" ref="H3214">_xlfn.XLOOKUP(D3214,desc2!$F:$F,desc2!$H:$H,"--")</f>
        <v>78.73</v>
      </c>
      <c r="I3214" s="13">
        <f t="array" ref="I3214">_xlfn.XLOOKUP(D3214,rand1!$F:$F,rand1!$H:$H,"--")</f>
        <v>96.36</v>
      </c>
      <c r="J3214" s="13">
        <f t="array" ref="J3214">_xlfn.XLOOKUP(D3214,rand2!$F:$F,rand2!$H:$H,"--")</f>
        <v>93.47</v>
      </c>
      <c r="K3214" s="13">
        <f t="shared" si="2"/>
        <v>78.38</v>
      </c>
      <c r="L3214" s="13" t="str">
        <f t="array" ref="L3214">_xlfn.XLOOKUP(D3214,'asc1'!$F:$F,'asc1'!$K:$K,"--")</f>
        <v>sí</v>
      </c>
      <c r="P3214" s="32"/>
      <c r="Q3214" s="32"/>
    </row>
    <row r="3215">
      <c r="A3215" s="4" t="s">
        <v>22</v>
      </c>
      <c r="B3215" s="4" t="s">
        <v>2769</v>
      </c>
      <c r="C3215" s="4" t="s">
        <v>25</v>
      </c>
      <c r="D3215" s="4" t="s">
        <v>2787</v>
      </c>
      <c r="E3215" s="12">
        <v>91.49</v>
      </c>
      <c r="F3215" s="13">
        <f t="array" ref="F3215">_xlfn.XLOOKUP(D3215,'asc2'!$F:$F,'asc2'!$H:$H,"--")</f>
        <v>93.34</v>
      </c>
      <c r="G3215" s="13">
        <f t="array" ref="G3215">_xlfn.XLOOKUP(D3215,desc1!$F:$F,desc1!$H:$H,"--")</f>
        <v>76.37</v>
      </c>
      <c r="H3215" s="13">
        <f t="array" ref="H3215">_xlfn.XLOOKUP(D3215,desc2!$F:$F,desc2!$H:$H,"--")</f>
        <v>79.26</v>
      </c>
      <c r="I3215" s="13">
        <f t="array" ref="I3215">_xlfn.XLOOKUP(D3215,rand1!$F:$F,rand1!$H:$H,"--")</f>
        <v>86.84</v>
      </c>
      <c r="J3215" s="13">
        <f t="array" ref="J3215">_xlfn.XLOOKUP(D3215,rand2!$F:$F,rand2!$H:$H,"--")</f>
        <v>88.54</v>
      </c>
      <c r="K3215" s="13">
        <f t="shared" si="2"/>
        <v>76.37</v>
      </c>
      <c r="L3215" s="13" t="str">
        <f t="array" ref="L3215">_xlfn.XLOOKUP(D3215,'asc1'!$F:$F,'asc1'!$K:$K,"--")</f>
        <v>sí</v>
      </c>
      <c r="P3215" s="32"/>
      <c r="Q3215" s="32"/>
    </row>
    <row r="3216">
      <c r="A3216" s="4" t="s">
        <v>22</v>
      </c>
      <c r="B3216" s="4" t="s">
        <v>2769</v>
      </c>
      <c r="C3216" s="4" t="s">
        <v>25</v>
      </c>
      <c r="D3216" s="4" t="s">
        <v>2784</v>
      </c>
      <c r="E3216" s="12">
        <v>89.54</v>
      </c>
      <c r="F3216" s="13">
        <f t="array" ref="F3216">_xlfn.XLOOKUP(D3216,'asc2'!$F:$F,'asc2'!$H:$H,"--")</f>
        <v>93.81</v>
      </c>
      <c r="G3216" s="13">
        <f t="array" ref="G3216">_xlfn.XLOOKUP(D3216,desc1!$F:$F,desc1!$H:$H,"--")</f>
        <v>78.33</v>
      </c>
      <c r="H3216" s="13">
        <f t="array" ref="H3216">_xlfn.XLOOKUP(D3216,desc2!$F:$F,desc2!$H:$H,"--")</f>
        <v>77.79</v>
      </c>
      <c r="I3216" s="13">
        <f t="array" ref="I3216">_xlfn.XLOOKUP(D3216,rand1!$F:$F,rand1!$H:$H,"--")</f>
        <v>86.96</v>
      </c>
      <c r="J3216" s="13">
        <f t="array" ref="J3216">_xlfn.XLOOKUP(D3216,rand2!$F:$F,rand2!$H:$H,"--")</f>
        <v>89.92</v>
      </c>
      <c r="K3216" s="13">
        <f t="shared" si="2"/>
        <v>77.79</v>
      </c>
      <c r="L3216" s="13" t="str">
        <f t="array" ref="L3216">_xlfn.XLOOKUP(D3216,'asc1'!$F:$F,'asc1'!$K:$K,"--")</f>
        <v>sí</v>
      </c>
      <c r="P3216" s="32"/>
      <c r="Q3216" s="32"/>
    </row>
    <row r="3217">
      <c r="A3217" s="4" t="s">
        <v>22</v>
      </c>
      <c r="B3217" s="4" t="s">
        <v>2769</v>
      </c>
      <c r="C3217" s="4" t="s">
        <v>25</v>
      </c>
      <c r="D3217" s="4" t="s">
        <v>2782</v>
      </c>
      <c r="E3217" s="12">
        <v>95.41</v>
      </c>
      <c r="F3217" s="13">
        <f t="array" ref="F3217">_xlfn.XLOOKUP(D3217,'asc2'!$F:$F,'asc2'!$H:$H,"--")</f>
        <v>92.56</v>
      </c>
      <c r="G3217" s="13">
        <f t="array" ref="G3217">_xlfn.XLOOKUP(D3217,desc1!$F:$F,desc1!$H:$H,"--")</f>
        <v>77.82</v>
      </c>
      <c r="H3217" s="13">
        <f t="array" ref="H3217">_xlfn.XLOOKUP(D3217,desc2!$F:$F,desc2!$H:$H,"--")</f>
        <v>78.58</v>
      </c>
      <c r="I3217" s="13">
        <f t="array" ref="I3217">_xlfn.XLOOKUP(D3217,rand1!$F:$F,rand1!$H:$H,"--")</f>
        <v>93.51</v>
      </c>
      <c r="J3217" s="13">
        <f t="array" ref="J3217">_xlfn.XLOOKUP(D3217,rand2!$F:$F,rand2!$H:$H,"--")</f>
        <v>87.31</v>
      </c>
      <c r="K3217" s="13">
        <f t="shared" si="2"/>
        <v>77.82</v>
      </c>
      <c r="L3217" s="13" t="str">
        <f t="array" ref="L3217">_xlfn.XLOOKUP(D3217,'asc1'!$F:$F,'asc1'!$K:$K,"--")</f>
        <v>sí</v>
      </c>
      <c r="P3217" s="32"/>
      <c r="Q3217" s="32"/>
    </row>
    <row r="3218">
      <c r="A3218" s="4" t="s">
        <v>22</v>
      </c>
      <c r="B3218" s="4" t="s">
        <v>2769</v>
      </c>
      <c r="C3218" s="4" t="s">
        <v>25</v>
      </c>
      <c r="D3218" s="4" t="s">
        <v>2780</v>
      </c>
      <c r="E3218" s="12">
        <v>96.67</v>
      </c>
      <c r="F3218" s="13">
        <f t="array" ref="F3218">_xlfn.XLOOKUP(D3218,'asc2'!$F:$F,'asc2'!$H:$H,"--")</f>
        <v>95.06</v>
      </c>
      <c r="G3218" s="13">
        <f t="array" ref="G3218">_xlfn.XLOOKUP(D3218,desc1!$F:$F,desc1!$H:$H,"--")</f>
        <v>78.38</v>
      </c>
      <c r="H3218" s="13">
        <f t="array" ref="H3218">_xlfn.XLOOKUP(D3218,desc2!$F:$F,desc2!$H:$H,"--")</f>
        <v>80.54</v>
      </c>
      <c r="I3218" s="13">
        <f t="array" ref="I3218">_xlfn.XLOOKUP(D3218,rand1!$F:$F,rand1!$H:$H,"--")</f>
        <v>95.47</v>
      </c>
      <c r="J3218" s="13">
        <f t="array" ref="J3218">_xlfn.XLOOKUP(D3218,rand2!$F:$F,rand2!$H:$H,"--")</f>
        <v>86.04</v>
      </c>
      <c r="K3218" s="13">
        <f t="shared" si="2"/>
        <v>78.38</v>
      </c>
      <c r="L3218" s="13" t="str">
        <f t="array" ref="L3218">_xlfn.XLOOKUP(D3218,'asc1'!$F:$F,'asc1'!$K:$K,"--")</f>
        <v>sí</v>
      </c>
      <c r="P3218" s="32"/>
      <c r="Q3218" s="32"/>
    </row>
    <row r="3219">
      <c r="A3219" s="4" t="s">
        <v>22</v>
      </c>
      <c r="B3219" s="4" t="s">
        <v>2769</v>
      </c>
      <c r="C3219" s="4" t="s">
        <v>25</v>
      </c>
      <c r="D3219" s="4" t="s">
        <v>2776</v>
      </c>
      <c r="E3219" s="12">
        <v>94.56</v>
      </c>
      <c r="F3219" s="13">
        <f t="array" ref="F3219">_xlfn.XLOOKUP(D3219,'asc2'!$F:$F,'asc2'!$H:$H,"--")</f>
        <v>89.18</v>
      </c>
      <c r="G3219" s="13">
        <f t="array" ref="G3219">_xlfn.XLOOKUP(D3219,desc1!$F:$F,desc1!$H:$H,"--")</f>
        <v>79.78</v>
      </c>
      <c r="H3219" s="13">
        <f t="array" ref="H3219">_xlfn.XLOOKUP(D3219,desc2!$F:$F,desc2!$H:$H,"--")</f>
        <v>78.62</v>
      </c>
      <c r="I3219" s="13">
        <f t="array" ref="I3219">_xlfn.XLOOKUP(D3219,rand1!$F:$F,rand1!$H:$H,"--")</f>
        <v>93.29</v>
      </c>
      <c r="J3219" s="13">
        <f t="array" ref="J3219">_xlfn.XLOOKUP(D3219,rand2!$F:$F,rand2!$H:$H,"--")</f>
        <v>92.27</v>
      </c>
      <c r="K3219" s="13">
        <f t="shared" si="2"/>
        <v>78.62</v>
      </c>
      <c r="L3219" s="13" t="str">
        <f t="array" ref="L3219">_xlfn.XLOOKUP(D3219,'asc1'!$F:$F,'asc1'!$K:$K,"--")</f>
        <v>sí</v>
      </c>
      <c r="P3219" s="32"/>
      <c r="Q3219" s="32"/>
    </row>
    <row r="3220">
      <c r="A3220" s="4" t="s">
        <v>22</v>
      </c>
      <c r="B3220" s="4" t="s">
        <v>2769</v>
      </c>
      <c r="C3220" s="4" t="s">
        <v>25</v>
      </c>
      <c r="D3220" s="4" t="s">
        <v>2774</v>
      </c>
      <c r="E3220" s="12">
        <v>93.46</v>
      </c>
      <c r="F3220" s="13">
        <f t="array" ref="F3220">_xlfn.XLOOKUP(D3220,'asc2'!$F:$F,'asc2'!$H:$H,"--")</f>
        <v>88.84</v>
      </c>
      <c r="G3220" s="13">
        <f t="array" ref="G3220">_xlfn.XLOOKUP(D3220,desc1!$F:$F,desc1!$H:$H,"--")</f>
        <v>84.61</v>
      </c>
      <c r="H3220" s="13">
        <f t="array" ref="H3220">_xlfn.XLOOKUP(D3220,desc2!$F:$F,desc2!$H:$H,"--")</f>
        <v>80.22</v>
      </c>
      <c r="I3220" s="13">
        <f t="array" ref="I3220">_xlfn.XLOOKUP(D3220,rand1!$F:$F,rand1!$H:$H,"--")</f>
        <v>87.11</v>
      </c>
      <c r="J3220" s="13">
        <f t="array" ref="J3220">_xlfn.XLOOKUP(D3220,rand2!$F:$F,rand2!$H:$H,"--")</f>
        <v>87.34</v>
      </c>
      <c r="K3220" s="13">
        <f t="shared" si="2"/>
        <v>80.22</v>
      </c>
      <c r="L3220" s="13" t="str">
        <f t="array" ref="L3220">_xlfn.XLOOKUP(D3220,'asc1'!$F:$F,'asc1'!$K:$K,"--")</f>
        <v>sí</v>
      </c>
      <c r="P3220" s="32"/>
      <c r="Q3220" s="32"/>
    </row>
    <row r="3221">
      <c r="A3221" s="4" t="s">
        <v>22</v>
      </c>
      <c r="B3221" s="4" t="s">
        <v>2769</v>
      </c>
      <c r="C3221" s="4" t="s">
        <v>25</v>
      </c>
      <c r="D3221" s="4" t="s">
        <v>2772</v>
      </c>
      <c r="E3221" s="12">
        <v>91.91</v>
      </c>
      <c r="F3221" s="13">
        <f t="array" ref="F3221">_xlfn.XLOOKUP(D3221,'asc2'!$F:$F,'asc2'!$H:$H,"--")</f>
        <v>87.9</v>
      </c>
      <c r="G3221" s="13">
        <f t="array" ref="G3221">_xlfn.XLOOKUP(D3221,desc1!$F:$F,desc1!$H:$H,"--")</f>
        <v>81.14</v>
      </c>
      <c r="H3221" s="13">
        <f t="array" ref="H3221">_xlfn.XLOOKUP(D3221,desc2!$F:$F,desc2!$H:$H,"--")</f>
        <v>76.28</v>
      </c>
      <c r="I3221" s="13">
        <f t="array" ref="I3221">_xlfn.XLOOKUP(D3221,rand1!$F:$F,rand1!$H:$H,"--")</f>
        <v>93.88</v>
      </c>
      <c r="J3221" s="13">
        <f t="array" ref="J3221">_xlfn.XLOOKUP(D3221,rand2!$F:$F,rand2!$H:$H,"--")</f>
        <v>93.1</v>
      </c>
      <c r="K3221" s="13">
        <f t="shared" si="2"/>
        <v>76.28</v>
      </c>
      <c r="L3221" s="13" t="str">
        <f t="array" ref="L3221">_xlfn.XLOOKUP(D3221,'asc1'!$F:$F,'asc1'!$K:$K,"--")</f>
        <v>sí</v>
      </c>
      <c r="P3221" s="32"/>
      <c r="Q3221" s="32"/>
    </row>
    <row r="3222">
      <c r="A3222" s="4" t="s">
        <v>22</v>
      </c>
      <c r="B3222" s="4" t="s">
        <v>2715</v>
      </c>
      <c r="C3222" s="4" t="s">
        <v>25</v>
      </c>
      <c r="D3222" s="4" t="s">
        <v>2767</v>
      </c>
      <c r="E3222" s="12">
        <v>89.67</v>
      </c>
      <c r="F3222" s="13">
        <f t="array" ref="F3222">_xlfn.XLOOKUP(D3222,'asc2'!$F:$F,'asc2'!$H:$H,"--")</f>
        <v>90.61</v>
      </c>
      <c r="G3222" s="13">
        <f t="array" ref="G3222">_xlfn.XLOOKUP(D3222,desc1!$F:$F,desc1!$H:$H,"--")</f>
        <v>80.2</v>
      </c>
      <c r="H3222" s="13">
        <f t="array" ref="H3222">_xlfn.XLOOKUP(D3222,desc2!$F:$F,desc2!$H:$H,"--")</f>
        <v>78.35</v>
      </c>
      <c r="I3222" s="13">
        <f t="array" ref="I3222">_xlfn.XLOOKUP(D3222,rand1!$F:$F,rand1!$H:$H,"--")</f>
        <v>103.81</v>
      </c>
      <c r="J3222" s="13">
        <f t="array" ref="J3222">_xlfn.XLOOKUP(D3222,rand2!$F:$F,rand2!$H:$H,"--")</f>
        <v>86.2</v>
      </c>
      <c r="K3222" s="13">
        <f t="shared" si="2"/>
        <v>78.35</v>
      </c>
      <c r="L3222" s="13" t="str">
        <f t="array" ref="L3222">_xlfn.XLOOKUP(D3222,'asc1'!$F:$F,'asc1'!$K:$K,"--")</f>
        <v>sí</v>
      </c>
      <c r="P3222" s="32"/>
      <c r="Q3222" s="32"/>
    </row>
    <row r="3223">
      <c r="A3223" s="4" t="s">
        <v>22</v>
      </c>
      <c r="B3223" s="4" t="s">
        <v>2715</v>
      </c>
      <c r="C3223" s="4" t="s">
        <v>25</v>
      </c>
      <c r="D3223" s="4" t="s">
        <v>2766</v>
      </c>
      <c r="E3223" s="12">
        <v>88.33</v>
      </c>
      <c r="F3223" s="13">
        <f t="array" ref="F3223">_xlfn.XLOOKUP(D3223,'asc2'!$F:$F,'asc2'!$H:$H,"--")</f>
        <v>88.05</v>
      </c>
      <c r="G3223" s="13">
        <f t="array" ref="G3223">_xlfn.XLOOKUP(D3223,desc1!$F:$F,desc1!$H:$H,"--")</f>
        <v>77.91</v>
      </c>
      <c r="H3223" s="13">
        <f t="array" ref="H3223">_xlfn.XLOOKUP(D3223,desc2!$F:$F,desc2!$H:$H,"--")</f>
        <v>77.74</v>
      </c>
      <c r="I3223" s="13">
        <f t="array" ref="I3223">_xlfn.XLOOKUP(D3223,rand1!$F:$F,rand1!$H:$H,"--")</f>
        <v>96.77</v>
      </c>
      <c r="J3223" s="13">
        <f t="array" ref="J3223">_xlfn.XLOOKUP(D3223,rand2!$F:$F,rand2!$H:$H,"--")</f>
        <v>95.04</v>
      </c>
      <c r="K3223" s="13">
        <f t="shared" si="2"/>
        <v>77.74</v>
      </c>
      <c r="L3223" s="13" t="str">
        <f t="array" ref="L3223">_xlfn.XLOOKUP(D3223,'asc1'!$F:$F,'asc1'!$K:$K,"--")</f>
        <v>sí</v>
      </c>
      <c r="P3223" s="32"/>
      <c r="Q3223" s="32"/>
    </row>
    <row r="3224">
      <c r="A3224" s="4" t="s">
        <v>22</v>
      </c>
      <c r="B3224" s="4" t="s">
        <v>2715</v>
      </c>
      <c r="C3224" s="4" t="s">
        <v>25</v>
      </c>
      <c r="D3224" s="4" t="s">
        <v>2764</v>
      </c>
      <c r="E3224" s="12">
        <v>92.87</v>
      </c>
      <c r="F3224" s="13">
        <f t="array" ref="F3224">_xlfn.XLOOKUP(D3224,'asc2'!$F:$F,'asc2'!$H:$H,"--")</f>
        <v>93.37</v>
      </c>
      <c r="G3224" s="13">
        <f t="array" ref="G3224">_xlfn.XLOOKUP(D3224,desc1!$F:$F,desc1!$H:$H,"--")</f>
        <v>81.89</v>
      </c>
      <c r="H3224" s="13">
        <f t="array" ref="H3224">_xlfn.XLOOKUP(D3224,desc2!$F:$F,desc2!$H:$H,"--")</f>
        <v>76.43</v>
      </c>
      <c r="I3224" s="13">
        <f t="array" ref="I3224">_xlfn.XLOOKUP(D3224,rand1!$F:$F,rand1!$H:$H,"--")</f>
        <v>94.59</v>
      </c>
      <c r="J3224" s="13">
        <f t="array" ref="J3224">_xlfn.XLOOKUP(D3224,rand2!$F:$F,rand2!$H:$H,"--")</f>
        <v>97.1</v>
      </c>
      <c r="K3224" s="13">
        <f t="shared" si="2"/>
        <v>76.43</v>
      </c>
      <c r="L3224" s="13" t="str">
        <f t="array" ref="L3224">_xlfn.XLOOKUP(D3224,'asc1'!$F:$F,'asc1'!$K:$K,"--")</f>
        <v>sí</v>
      </c>
      <c r="P3224" s="32"/>
      <c r="Q3224" s="32"/>
    </row>
    <row r="3225">
      <c r="A3225" s="4" t="s">
        <v>22</v>
      </c>
      <c r="B3225" s="4" t="s">
        <v>2715</v>
      </c>
      <c r="C3225" s="4" t="s">
        <v>25</v>
      </c>
      <c r="D3225" s="4" t="s">
        <v>2762</v>
      </c>
      <c r="E3225" s="12">
        <v>92.78</v>
      </c>
      <c r="F3225" s="13">
        <f t="array" ref="F3225">_xlfn.XLOOKUP(D3225,'asc2'!$F:$F,'asc2'!$H:$H,"--")</f>
        <v>92.53</v>
      </c>
      <c r="G3225" s="13">
        <f t="array" ref="G3225">_xlfn.XLOOKUP(D3225,desc1!$F:$F,desc1!$H:$H,"--")</f>
        <v>77.84</v>
      </c>
      <c r="H3225" s="13">
        <f t="array" ref="H3225">_xlfn.XLOOKUP(D3225,desc2!$F:$F,desc2!$H:$H,"--")</f>
        <v>83.85</v>
      </c>
      <c r="I3225" s="13">
        <f t="array" ref="I3225">_xlfn.XLOOKUP(D3225,rand1!$F:$F,rand1!$H:$H,"--")</f>
        <v>91.18</v>
      </c>
      <c r="J3225" s="13">
        <f t="array" ref="J3225">_xlfn.XLOOKUP(D3225,rand2!$F:$F,rand2!$H:$H,"--")</f>
        <v>90.85</v>
      </c>
      <c r="K3225" s="13">
        <f t="shared" si="2"/>
        <v>77.84</v>
      </c>
      <c r="L3225" s="13" t="str">
        <f t="array" ref="L3225">_xlfn.XLOOKUP(D3225,'asc1'!$F:$F,'asc1'!$K:$K,"--")</f>
        <v>sí</v>
      </c>
      <c r="P3225" s="32"/>
      <c r="Q3225" s="32"/>
    </row>
    <row r="3226">
      <c r="A3226" s="4" t="s">
        <v>22</v>
      </c>
      <c r="B3226" s="4" t="s">
        <v>2715</v>
      </c>
      <c r="C3226" s="4" t="s">
        <v>25</v>
      </c>
      <c r="D3226" s="4" t="s">
        <v>2759</v>
      </c>
      <c r="E3226" s="12">
        <v>94.91</v>
      </c>
      <c r="F3226" s="13">
        <f t="array" ref="F3226">_xlfn.XLOOKUP(D3226,'asc2'!$F:$F,'asc2'!$H:$H,"--")</f>
        <v>97.07</v>
      </c>
      <c r="G3226" s="13">
        <f t="array" ref="G3226">_xlfn.XLOOKUP(D3226,desc1!$F:$F,desc1!$H:$H,"--")</f>
        <v>78.79</v>
      </c>
      <c r="H3226" s="13">
        <f t="array" ref="H3226">_xlfn.XLOOKUP(D3226,desc2!$F:$F,desc2!$H:$H,"--")</f>
        <v>78.97</v>
      </c>
      <c r="I3226" s="13">
        <f t="array" ref="I3226">_xlfn.XLOOKUP(D3226,rand1!$F:$F,rand1!$H:$H,"--")</f>
        <v>88.75</v>
      </c>
      <c r="J3226" s="13">
        <f t="array" ref="J3226">_xlfn.XLOOKUP(D3226,rand2!$F:$F,rand2!$H:$H,"--")</f>
        <v>87.4</v>
      </c>
      <c r="K3226" s="13">
        <f t="shared" si="2"/>
        <v>78.79</v>
      </c>
      <c r="L3226" s="13" t="str">
        <f t="array" ref="L3226">_xlfn.XLOOKUP(D3226,'asc1'!$F:$F,'asc1'!$K:$K,"--")</f>
        <v>sí</v>
      </c>
      <c r="P3226" s="32"/>
      <c r="Q3226" s="32"/>
    </row>
    <row r="3227">
      <c r="A3227" s="4" t="s">
        <v>22</v>
      </c>
      <c r="B3227" s="4" t="s">
        <v>2715</v>
      </c>
      <c r="C3227" s="4" t="s">
        <v>25</v>
      </c>
      <c r="D3227" s="4" t="s">
        <v>2757</v>
      </c>
      <c r="E3227" s="12">
        <v>96.63</v>
      </c>
      <c r="F3227" s="13">
        <f t="array" ref="F3227">_xlfn.XLOOKUP(D3227,'asc2'!$F:$F,'asc2'!$H:$H,"--")</f>
        <v>92.79</v>
      </c>
      <c r="G3227" s="13">
        <f t="array" ref="G3227">_xlfn.XLOOKUP(D3227,desc1!$F:$F,desc1!$H:$H,"--")</f>
        <v>80.12</v>
      </c>
      <c r="H3227" s="13">
        <f t="array" ref="H3227">_xlfn.XLOOKUP(D3227,desc2!$F:$F,desc2!$H:$H,"--")</f>
        <v>83.5</v>
      </c>
      <c r="I3227" s="13">
        <f t="array" ref="I3227">_xlfn.XLOOKUP(D3227,rand1!$F:$F,rand1!$H:$H,"--")</f>
        <v>90.05</v>
      </c>
      <c r="J3227" s="13">
        <f t="array" ref="J3227">_xlfn.XLOOKUP(D3227,rand2!$F:$F,rand2!$H:$H,"--")</f>
        <v>90.94</v>
      </c>
      <c r="K3227" s="13">
        <f t="shared" si="2"/>
        <v>80.12</v>
      </c>
      <c r="L3227" s="13" t="str">
        <f t="array" ref="L3227">_xlfn.XLOOKUP(D3227,'asc1'!$F:$F,'asc1'!$K:$K,"--")</f>
        <v>sí</v>
      </c>
      <c r="P3227" s="32"/>
      <c r="Q3227" s="32"/>
    </row>
    <row r="3228">
      <c r="A3228" s="4" t="s">
        <v>22</v>
      </c>
      <c r="B3228" s="4" t="s">
        <v>2715</v>
      </c>
      <c r="C3228" s="4" t="s">
        <v>25</v>
      </c>
      <c r="D3228" s="4" t="s">
        <v>2754</v>
      </c>
      <c r="E3228" s="12">
        <v>96.56</v>
      </c>
      <c r="F3228" s="13">
        <f t="array" ref="F3228">_xlfn.XLOOKUP(D3228,'asc2'!$F:$F,'asc2'!$H:$H,"--")</f>
        <v>89.66</v>
      </c>
      <c r="G3228" s="13">
        <f t="array" ref="G3228">_xlfn.XLOOKUP(D3228,desc1!$F:$F,desc1!$H:$H,"--")</f>
        <v>87.45</v>
      </c>
      <c r="H3228" s="13">
        <f t="array" ref="H3228">_xlfn.XLOOKUP(D3228,desc2!$F:$F,desc2!$H:$H,"--")</f>
        <v>78.75</v>
      </c>
      <c r="I3228" s="13">
        <f t="array" ref="I3228">_xlfn.XLOOKUP(D3228,rand1!$F:$F,rand1!$H:$H,"--")</f>
        <v>92.58</v>
      </c>
      <c r="J3228" s="13">
        <f t="array" ref="J3228">_xlfn.XLOOKUP(D3228,rand2!$F:$F,rand2!$H:$H,"--")</f>
        <v>91.84</v>
      </c>
      <c r="K3228" s="13">
        <f t="shared" si="2"/>
        <v>78.75</v>
      </c>
      <c r="L3228" s="13" t="str">
        <f t="array" ref="L3228">_xlfn.XLOOKUP(D3228,'asc1'!$F:$F,'asc1'!$K:$K,"--")</f>
        <v>sí</v>
      </c>
      <c r="P3228" s="32"/>
      <c r="Q3228" s="32"/>
    </row>
    <row r="3229">
      <c r="A3229" s="4" t="s">
        <v>22</v>
      </c>
      <c r="B3229" s="4" t="s">
        <v>2715</v>
      </c>
      <c r="C3229" s="4" t="s">
        <v>25</v>
      </c>
      <c r="D3229" s="4" t="s">
        <v>2752</v>
      </c>
      <c r="E3229" s="12">
        <v>99.0</v>
      </c>
      <c r="F3229" s="13">
        <f t="array" ref="F3229">_xlfn.XLOOKUP(D3229,'asc2'!$F:$F,'asc2'!$H:$H,"--")</f>
        <v>88.01</v>
      </c>
      <c r="G3229" s="13">
        <f t="array" ref="G3229">_xlfn.XLOOKUP(D3229,desc1!$F:$F,desc1!$H:$H,"--")</f>
        <v>78.12</v>
      </c>
      <c r="H3229" s="13">
        <f t="array" ref="H3229">_xlfn.XLOOKUP(D3229,desc2!$F:$F,desc2!$H:$H,"--")</f>
        <v>80.54</v>
      </c>
      <c r="I3229" s="13">
        <f t="array" ref="I3229">_xlfn.XLOOKUP(D3229,rand1!$F:$F,rand1!$H:$H,"--")</f>
        <v>90.68</v>
      </c>
      <c r="J3229" s="13">
        <f t="array" ref="J3229">_xlfn.XLOOKUP(D3229,rand2!$F:$F,rand2!$H:$H,"--")</f>
        <v>88.6</v>
      </c>
      <c r="K3229" s="13">
        <f t="shared" si="2"/>
        <v>78.12</v>
      </c>
      <c r="L3229" s="13" t="str">
        <f t="array" ref="L3229">_xlfn.XLOOKUP(D3229,'asc1'!$F:$F,'asc1'!$K:$K,"--")</f>
        <v>sí</v>
      </c>
      <c r="P3229" s="32"/>
      <c r="Q3229" s="32"/>
    </row>
    <row r="3230">
      <c r="A3230" s="4" t="s">
        <v>22</v>
      </c>
      <c r="B3230" s="4" t="s">
        <v>2715</v>
      </c>
      <c r="C3230" s="4" t="s">
        <v>25</v>
      </c>
      <c r="D3230" s="4" t="s">
        <v>2748</v>
      </c>
      <c r="E3230" s="12">
        <v>93.53</v>
      </c>
      <c r="F3230" s="13">
        <f t="array" ref="F3230">_xlfn.XLOOKUP(D3230,'asc2'!$F:$F,'asc2'!$H:$H,"--")</f>
        <v>86.54</v>
      </c>
      <c r="G3230" s="13">
        <f t="array" ref="G3230">_xlfn.XLOOKUP(D3230,desc1!$F:$F,desc1!$H:$H,"--")</f>
        <v>78.39</v>
      </c>
      <c r="H3230" s="13">
        <f t="array" ref="H3230">_xlfn.XLOOKUP(D3230,desc2!$F:$F,desc2!$H:$H,"--")</f>
        <v>76.52</v>
      </c>
      <c r="I3230" s="13">
        <f t="array" ref="I3230">_xlfn.XLOOKUP(D3230,rand1!$F:$F,rand1!$H:$H,"--")</f>
        <v>112.82</v>
      </c>
      <c r="J3230" s="13">
        <f t="array" ref="J3230">_xlfn.XLOOKUP(D3230,rand2!$F:$F,rand2!$H:$H,"--")</f>
        <v>89.69</v>
      </c>
      <c r="K3230" s="13">
        <f t="shared" si="2"/>
        <v>76.52</v>
      </c>
      <c r="L3230" s="13" t="str">
        <f t="array" ref="L3230">_xlfn.XLOOKUP(D3230,'asc1'!$F:$F,'asc1'!$K:$K,"--")</f>
        <v>sí</v>
      </c>
      <c r="P3230" s="32"/>
      <c r="Q3230" s="32"/>
    </row>
    <row r="3231">
      <c r="A3231" s="4" t="s">
        <v>22</v>
      </c>
      <c r="B3231" s="4" t="s">
        <v>2715</v>
      </c>
      <c r="C3231" s="4" t="s">
        <v>25</v>
      </c>
      <c r="D3231" s="4" t="s">
        <v>2745</v>
      </c>
      <c r="E3231" s="12">
        <v>97.16</v>
      </c>
      <c r="F3231" s="13">
        <f t="array" ref="F3231">_xlfn.XLOOKUP(D3231,'asc2'!$F:$F,'asc2'!$H:$H,"--")</f>
        <v>90.35</v>
      </c>
      <c r="G3231" s="13">
        <f t="array" ref="G3231">_xlfn.XLOOKUP(D3231,desc1!$F:$F,desc1!$H:$H,"--")</f>
        <v>81.95</v>
      </c>
      <c r="H3231" s="13">
        <f t="array" ref="H3231">_xlfn.XLOOKUP(D3231,desc2!$F:$F,desc2!$H:$H,"--")</f>
        <v>78.15</v>
      </c>
      <c r="I3231" s="13">
        <f t="array" ref="I3231">_xlfn.XLOOKUP(D3231,rand1!$F:$F,rand1!$H:$H,"--")</f>
        <v>99.27</v>
      </c>
      <c r="J3231" s="13">
        <f t="array" ref="J3231">_xlfn.XLOOKUP(D3231,rand2!$F:$F,rand2!$H:$H,"--")</f>
        <v>91.26</v>
      </c>
      <c r="K3231" s="13">
        <f t="shared" si="2"/>
        <v>78.15</v>
      </c>
      <c r="L3231" s="13" t="str">
        <f t="array" ref="L3231">_xlfn.XLOOKUP(D3231,'asc1'!$F:$F,'asc1'!$K:$K,"--")</f>
        <v>sí</v>
      </c>
      <c r="P3231" s="32"/>
      <c r="Q3231" s="32"/>
    </row>
    <row r="3232">
      <c r="A3232" s="4" t="s">
        <v>22</v>
      </c>
      <c r="B3232" s="4" t="s">
        <v>2715</v>
      </c>
      <c r="C3232" s="4" t="s">
        <v>25</v>
      </c>
      <c r="D3232" s="4" t="s">
        <v>2741</v>
      </c>
      <c r="E3232" s="12">
        <v>93.47</v>
      </c>
      <c r="F3232" s="13">
        <f t="array" ref="F3232">_xlfn.XLOOKUP(D3232,'asc2'!$F:$F,'asc2'!$H:$H,"--")</f>
        <v>89.5</v>
      </c>
      <c r="G3232" s="13">
        <f t="array" ref="G3232">_xlfn.XLOOKUP(D3232,desc1!$F:$F,desc1!$H:$H,"--")</f>
        <v>78.43</v>
      </c>
      <c r="H3232" s="13">
        <f t="array" ref="H3232">_xlfn.XLOOKUP(D3232,desc2!$F:$F,desc2!$H:$H,"--")</f>
        <v>78.16</v>
      </c>
      <c r="I3232" s="13">
        <f t="array" ref="I3232">_xlfn.XLOOKUP(D3232,rand1!$F:$F,rand1!$H:$H,"--")</f>
        <v>105.73</v>
      </c>
      <c r="J3232" s="13">
        <f t="array" ref="J3232">_xlfn.XLOOKUP(D3232,rand2!$F:$F,rand2!$H:$H,"--")</f>
        <v>93</v>
      </c>
      <c r="K3232" s="13">
        <f t="shared" si="2"/>
        <v>78.16</v>
      </c>
      <c r="L3232" s="13" t="str">
        <f t="array" ref="L3232">_xlfn.XLOOKUP(D3232,'asc1'!$F:$F,'asc1'!$K:$K,"--")</f>
        <v>sí</v>
      </c>
      <c r="P3232" s="32"/>
      <c r="Q3232" s="32"/>
    </row>
    <row r="3233">
      <c r="A3233" s="4" t="s">
        <v>22</v>
      </c>
      <c r="B3233" s="4" t="s">
        <v>2715</v>
      </c>
      <c r="C3233" s="4" t="s">
        <v>25</v>
      </c>
      <c r="D3233" s="4" t="s">
        <v>2738</v>
      </c>
      <c r="E3233" s="12">
        <v>93.0</v>
      </c>
      <c r="F3233" s="13">
        <f t="array" ref="F3233">_xlfn.XLOOKUP(D3233,'asc2'!$F:$F,'asc2'!$H:$H,"--")</f>
        <v>84.37</v>
      </c>
      <c r="G3233" s="13">
        <f t="array" ref="G3233">_xlfn.XLOOKUP(D3233,desc1!$F:$F,desc1!$H:$H,"--")</f>
        <v>77.13</v>
      </c>
      <c r="H3233" s="13">
        <f t="array" ref="H3233">_xlfn.XLOOKUP(D3233,desc2!$F:$F,desc2!$H:$H,"--")</f>
        <v>87.87</v>
      </c>
      <c r="I3233" s="13">
        <f t="array" ref="I3233">_xlfn.XLOOKUP(D3233,rand1!$F:$F,rand1!$H:$H,"--")</f>
        <v>89.92</v>
      </c>
      <c r="J3233" s="13">
        <f t="array" ref="J3233">_xlfn.XLOOKUP(D3233,rand2!$F:$F,rand2!$H:$H,"--")</f>
        <v>92.13</v>
      </c>
      <c r="K3233" s="13">
        <f t="shared" si="2"/>
        <v>77.13</v>
      </c>
      <c r="L3233" s="13" t="str">
        <f t="array" ref="L3233">_xlfn.XLOOKUP(D3233,'asc1'!$F:$F,'asc1'!$K:$K,"--")</f>
        <v>sí</v>
      </c>
      <c r="P3233" s="32"/>
      <c r="Q3233" s="32"/>
    </row>
    <row r="3234">
      <c r="A3234" s="4" t="s">
        <v>22</v>
      </c>
      <c r="B3234" s="4" t="s">
        <v>2715</v>
      </c>
      <c r="C3234" s="4" t="s">
        <v>25</v>
      </c>
      <c r="D3234" s="4" t="s">
        <v>2736</v>
      </c>
      <c r="E3234" s="12">
        <v>92.37</v>
      </c>
      <c r="F3234" s="13">
        <f t="array" ref="F3234">_xlfn.XLOOKUP(D3234,'asc2'!$F:$F,'asc2'!$H:$H,"--")</f>
        <v>92.46</v>
      </c>
      <c r="G3234" s="13">
        <f t="array" ref="G3234">_xlfn.XLOOKUP(D3234,desc1!$F:$F,desc1!$H:$H,"--")</f>
        <v>77.86</v>
      </c>
      <c r="H3234" s="13">
        <f t="array" ref="H3234">_xlfn.XLOOKUP(D3234,desc2!$F:$F,desc2!$H:$H,"--")</f>
        <v>78.01</v>
      </c>
      <c r="I3234" s="13">
        <f t="array" ref="I3234">_xlfn.XLOOKUP(D3234,rand1!$F:$F,rand1!$H:$H,"--")</f>
        <v>93.69</v>
      </c>
      <c r="J3234" s="13">
        <f t="array" ref="J3234">_xlfn.XLOOKUP(D3234,rand2!$F:$F,rand2!$H:$H,"--")</f>
        <v>86.44</v>
      </c>
      <c r="K3234" s="13">
        <f t="shared" si="2"/>
        <v>77.86</v>
      </c>
      <c r="L3234" s="13" t="str">
        <f t="array" ref="L3234">_xlfn.XLOOKUP(D3234,'asc1'!$F:$F,'asc1'!$K:$K,"--")</f>
        <v>sí</v>
      </c>
      <c r="P3234" s="32"/>
      <c r="Q3234" s="32"/>
    </row>
    <row r="3235">
      <c r="A3235" s="4" t="s">
        <v>22</v>
      </c>
      <c r="B3235" s="4" t="s">
        <v>2715</v>
      </c>
      <c r="C3235" s="4" t="s">
        <v>25</v>
      </c>
      <c r="D3235" s="4" t="s">
        <v>2733</v>
      </c>
      <c r="E3235" s="12">
        <v>90.25</v>
      </c>
      <c r="F3235" s="13">
        <f t="array" ref="F3235">_xlfn.XLOOKUP(D3235,'asc2'!$F:$F,'asc2'!$H:$H,"--")</f>
        <v>90.07</v>
      </c>
      <c r="G3235" s="13">
        <f t="array" ref="G3235">_xlfn.XLOOKUP(D3235,desc1!$F:$F,desc1!$H:$H,"--")</f>
        <v>77.97</v>
      </c>
      <c r="H3235" s="13">
        <f t="array" ref="H3235">_xlfn.XLOOKUP(D3235,desc2!$F:$F,desc2!$H:$H,"--")</f>
        <v>76.77</v>
      </c>
      <c r="I3235" s="13">
        <f t="array" ref="I3235">_xlfn.XLOOKUP(D3235,rand1!$F:$F,rand1!$H:$H,"--")</f>
        <v>90.31</v>
      </c>
      <c r="J3235" s="13">
        <f t="array" ref="J3235">_xlfn.XLOOKUP(D3235,rand2!$F:$F,rand2!$H:$H,"--")</f>
        <v>90.66</v>
      </c>
      <c r="K3235" s="13">
        <f t="shared" si="2"/>
        <v>76.77</v>
      </c>
      <c r="L3235" s="13" t="str">
        <f t="array" ref="L3235">_xlfn.XLOOKUP(D3235,'asc1'!$F:$F,'asc1'!$K:$K,"--")</f>
        <v>sí</v>
      </c>
      <c r="P3235" s="32"/>
      <c r="Q3235" s="32"/>
    </row>
    <row r="3236">
      <c r="A3236" s="4" t="s">
        <v>22</v>
      </c>
      <c r="B3236" s="4" t="s">
        <v>2715</v>
      </c>
      <c r="C3236" s="4" t="s">
        <v>25</v>
      </c>
      <c r="D3236" s="4" t="s">
        <v>2731</v>
      </c>
      <c r="E3236" s="12">
        <v>91.35</v>
      </c>
      <c r="F3236" s="13">
        <f t="array" ref="F3236">_xlfn.XLOOKUP(D3236,'asc2'!$F:$F,'asc2'!$H:$H,"--")</f>
        <v>90.59</v>
      </c>
      <c r="G3236" s="13">
        <f t="array" ref="G3236">_xlfn.XLOOKUP(D3236,desc1!$F:$F,desc1!$H:$H,"--")</f>
        <v>77.35</v>
      </c>
      <c r="H3236" s="13">
        <f t="array" ref="H3236">_xlfn.XLOOKUP(D3236,desc2!$F:$F,desc2!$H:$H,"--")</f>
        <v>76.93</v>
      </c>
      <c r="I3236" s="13">
        <f t="array" ref="I3236">_xlfn.XLOOKUP(D3236,rand1!$F:$F,rand1!$H:$H,"--")</f>
        <v>91.86</v>
      </c>
      <c r="J3236" s="13">
        <f t="array" ref="J3236">_xlfn.XLOOKUP(D3236,rand2!$F:$F,rand2!$H:$H,"--")</f>
        <v>93.11</v>
      </c>
      <c r="K3236" s="13">
        <f t="shared" si="2"/>
        <v>76.93</v>
      </c>
      <c r="L3236" s="13" t="str">
        <f t="array" ref="L3236">_xlfn.XLOOKUP(D3236,'asc1'!$F:$F,'asc1'!$K:$K,"--")</f>
        <v>sí</v>
      </c>
      <c r="P3236" s="32"/>
      <c r="Q3236" s="32"/>
    </row>
    <row r="3237">
      <c r="A3237" s="4" t="s">
        <v>22</v>
      </c>
      <c r="B3237" s="4" t="s">
        <v>2715</v>
      </c>
      <c r="C3237" s="4" t="s">
        <v>25</v>
      </c>
      <c r="D3237" s="4" t="s">
        <v>2728</v>
      </c>
      <c r="E3237" s="12">
        <v>86.87</v>
      </c>
      <c r="F3237" s="13">
        <f t="array" ref="F3237">_xlfn.XLOOKUP(D3237,'asc2'!$F:$F,'asc2'!$H:$H,"--")</f>
        <v>88.57</v>
      </c>
      <c r="G3237" s="13">
        <f t="array" ref="G3237">_xlfn.XLOOKUP(D3237,desc1!$F:$F,desc1!$H:$H,"--")</f>
        <v>79.31</v>
      </c>
      <c r="H3237" s="13">
        <f t="array" ref="H3237">_xlfn.XLOOKUP(D3237,desc2!$F:$F,desc2!$H:$H,"--")</f>
        <v>76.7</v>
      </c>
      <c r="I3237" s="13">
        <f t="array" ref="I3237">_xlfn.XLOOKUP(D3237,rand1!$F:$F,rand1!$H:$H,"--")</f>
        <v>91.82</v>
      </c>
      <c r="J3237" s="13">
        <f t="array" ref="J3237">_xlfn.XLOOKUP(D3237,rand2!$F:$F,rand2!$H:$H,"--")</f>
        <v>96.97</v>
      </c>
      <c r="K3237" s="13">
        <f t="shared" si="2"/>
        <v>76.7</v>
      </c>
      <c r="L3237" s="13" t="str">
        <f t="array" ref="L3237">_xlfn.XLOOKUP(D3237,'asc1'!$F:$F,'asc1'!$K:$K,"--")</f>
        <v>sí</v>
      </c>
      <c r="P3237" s="32"/>
      <c r="Q3237" s="32"/>
    </row>
    <row r="3238">
      <c r="A3238" s="4" t="s">
        <v>22</v>
      </c>
      <c r="B3238" s="4" t="s">
        <v>2715</v>
      </c>
      <c r="C3238" s="4" t="s">
        <v>25</v>
      </c>
      <c r="D3238" s="4" t="s">
        <v>2726</v>
      </c>
      <c r="E3238" s="12">
        <v>86.22</v>
      </c>
      <c r="F3238" s="13">
        <f t="array" ref="F3238">_xlfn.XLOOKUP(D3238,'asc2'!$F:$F,'asc2'!$H:$H,"--")</f>
        <v>86.57</v>
      </c>
      <c r="G3238" s="13">
        <f t="array" ref="G3238">_xlfn.XLOOKUP(D3238,desc1!$F:$F,desc1!$H:$H,"--")</f>
        <v>78.23</v>
      </c>
      <c r="H3238" s="13">
        <f t="array" ref="H3238">_xlfn.XLOOKUP(D3238,desc2!$F:$F,desc2!$H:$H,"--")</f>
        <v>77.44</v>
      </c>
      <c r="I3238" s="13">
        <f t="array" ref="I3238">_xlfn.XLOOKUP(D3238,rand1!$F:$F,rand1!$H:$H,"--")</f>
        <v>95.56</v>
      </c>
      <c r="J3238" s="13">
        <f t="array" ref="J3238">_xlfn.XLOOKUP(D3238,rand2!$F:$F,rand2!$H:$H,"--")</f>
        <v>94.25</v>
      </c>
      <c r="K3238" s="13">
        <f t="shared" si="2"/>
        <v>77.44</v>
      </c>
      <c r="L3238" s="13" t="str">
        <f t="array" ref="L3238">_xlfn.XLOOKUP(D3238,'asc1'!$F:$F,'asc1'!$K:$K,"--")</f>
        <v>sí</v>
      </c>
      <c r="P3238" s="32"/>
      <c r="Q3238" s="32"/>
    </row>
    <row r="3239">
      <c r="A3239" s="4" t="s">
        <v>22</v>
      </c>
      <c r="B3239" s="4" t="s">
        <v>2715</v>
      </c>
      <c r="C3239" s="4" t="s">
        <v>25</v>
      </c>
      <c r="D3239" s="4" t="s">
        <v>2723</v>
      </c>
      <c r="E3239" s="12">
        <v>86.1</v>
      </c>
      <c r="F3239" s="13">
        <f t="array" ref="F3239">_xlfn.XLOOKUP(D3239,'asc2'!$F:$F,'asc2'!$H:$H,"--")</f>
        <v>88.41</v>
      </c>
      <c r="G3239" s="13">
        <f t="array" ref="G3239">_xlfn.XLOOKUP(D3239,desc1!$F:$F,desc1!$H:$H,"--")</f>
        <v>80.8</v>
      </c>
      <c r="H3239" s="13">
        <f t="array" ref="H3239">_xlfn.XLOOKUP(D3239,desc2!$F:$F,desc2!$H:$H,"--")</f>
        <v>77.59</v>
      </c>
      <c r="I3239" s="13">
        <f t="array" ref="I3239">_xlfn.XLOOKUP(D3239,rand1!$F:$F,rand1!$H:$H,"--")</f>
        <v>97.6</v>
      </c>
      <c r="J3239" s="13">
        <f t="array" ref="J3239">_xlfn.XLOOKUP(D3239,rand2!$F:$F,rand2!$H:$H,"--")</f>
        <v>88.62</v>
      </c>
      <c r="K3239" s="13">
        <f t="shared" si="2"/>
        <v>77.59</v>
      </c>
      <c r="L3239" s="13" t="str">
        <f t="array" ref="L3239">_xlfn.XLOOKUP(D3239,'asc1'!$F:$F,'asc1'!$K:$K,"--")</f>
        <v>sí</v>
      </c>
      <c r="P3239" s="32"/>
      <c r="Q3239" s="32"/>
    </row>
    <row r="3240">
      <c r="A3240" s="4" t="s">
        <v>22</v>
      </c>
      <c r="B3240" s="4" t="s">
        <v>2715</v>
      </c>
      <c r="C3240" s="4" t="s">
        <v>25</v>
      </c>
      <c r="D3240" s="4" t="s">
        <v>2718</v>
      </c>
      <c r="E3240" s="12">
        <v>90.88</v>
      </c>
      <c r="F3240" s="13">
        <f t="array" ref="F3240">_xlfn.XLOOKUP(D3240,'asc2'!$F:$F,'asc2'!$H:$H,"--")</f>
        <v>91.84</v>
      </c>
      <c r="G3240" s="13">
        <f t="array" ref="G3240">_xlfn.XLOOKUP(D3240,desc1!$F:$F,desc1!$H:$H,"--")</f>
        <v>77.95</v>
      </c>
      <c r="H3240" s="13">
        <f t="array" ref="H3240">_xlfn.XLOOKUP(D3240,desc2!$F:$F,desc2!$H:$H,"--")</f>
        <v>88.28</v>
      </c>
      <c r="I3240" s="13">
        <f t="array" ref="I3240">_xlfn.XLOOKUP(D3240,rand1!$F:$F,rand1!$H:$H,"--")</f>
        <v>90.72</v>
      </c>
      <c r="J3240" s="13">
        <f t="array" ref="J3240">_xlfn.XLOOKUP(D3240,rand2!$F:$F,rand2!$H:$H,"--")</f>
        <v>89</v>
      </c>
      <c r="K3240" s="13">
        <f t="shared" si="2"/>
        <v>77.95</v>
      </c>
      <c r="L3240" s="13" t="str">
        <f t="array" ref="L3240">_xlfn.XLOOKUP(D3240,'asc1'!$F:$F,'asc1'!$K:$K,"--")</f>
        <v>sí</v>
      </c>
      <c r="P3240" s="32"/>
      <c r="Q3240" s="32"/>
    </row>
    <row r="3241">
      <c r="A3241" s="4" t="s">
        <v>22</v>
      </c>
      <c r="B3241" s="4" t="s">
        <v>2715</v>
      </c>
      <c r="C3241" s="4" t="s">
        <v>25</v>
      </c>
      <c r="D3241" s="4" t="s">
        <v>2716</v>
      </c>
      <c r="E3241" s="12">
        <v>87.51</v>
      </c>
      <c r="F3241" s="13">
        <f t="array" ref="F3241">_xlfn.XLOOKUP(D3241,'asc2'!$F:$F,'asc2'!$H:$H,"--")</f>
        <v>94.14</v>
      </c>
      <c r="G3241" s="13">
        <f t="array" ref="G3241">_xlfn.XLOOKUP(D3241,desc1!$F:$F,desc1!$H:$H,"--")</f>
        <v>79.55</v>
      </c>
      <c r="H3241" s="13">
        <f t="array" ref="H3241">_xlfn.XLOOKUP(D3241,desc2!$F:$F,desc2!$H:$H,"--")</f>
        <v>78.14</v>
      </c>
      <c r="I3241" s="13">
        <f t="array" ref="I3241">_xlfn.XLOOKUP(D3241,rand1!$F:$F,rand1!$H:$H,"--")</f>
        <v>94.44</v>
      </c>
      <c r="J3241" s="13">
        <f t="array" ref="J3241">_xlfn.XLOOKUP(D3241,rand2!$F:$F,rand2!$H:$H,"--")</f>
        <v>95.89</v>
      </c>
      <c r="K3241" s="13">
        <f t="shared" si="2"/>
        <v>78.14</v>
      </c>
      <c r="L3241" s="13" t="str">
        <f t="array" ref="L3241">_xlfn.XLOOKUP(D3241,'asc1'!$F:$F,'asc1'!$K:$K,"--")</f>
        <v>sí</v>
      </c>
      <c r="P3241" s="32"/>
      <c r="Q3241" s="32"/>
    </row>
    <row r="3242">
      <c r="A3242" s="4" t="s">
        <v>22</v>
      </c>
      <c r="B3242" s="4" t="s">
        <v>2664</v>
      </c>
      <c r="C3242" s="4" t="s">
        <v>25</v>
      </c>
      <c r="D3242" s="4" t="s">
        <v>2713</v>
      </c>
      <c r="E3242" s="12">
        <v>90.39</v>
      </c>
      <c r="F3242" s="13">
        <f t="array" ref="F3242">_xlfn.XLOOKUP(D3242,'asc2'!$F:$F,'asc2'!$H:$H,"--")</f>
        <v>87.84</v>
      </c>
      <c r="G3242" s="13">
        <f t="array" ref="G3242">_xlfn.XLOOKUP(D3242,desc1!$F:$F,desc1!$H:$H,"--")</f>
        <v>73.67</v>
      </c>
      <c r="H3242" s="13">
        <f t="array" ref="H3242">_xlfn.XLOOKUP(D3242,desc2!$F:$F,desc2!$H:$H,"--")</f>
        <v>78.8</v>
      </c>
      <c r="I3242" s="13">
        <f t="array" ref="I3242">_xlfn.XLOOKUP(D3242,rand1!$F:$F,rand1!$H:$H,"--")</f>
        <v>100.8</v>
      </c>
      <c r="J3242" s="13">
        <f t="array" ref="J3242">_xlfn.XLOOKUP(D3242,rand2!$F:$F,rand2!$H:$H,"--")</f>
        <v>91.16</v>
      </c>
      <c r="K3242" s="13">
        <f t="shared" si="2"/>
        <v>73.67</v>
      </c>
      <c r="L3242" s="13" t="str">
        <f t="array" ref="L3242">_xlfn.XLOOKUP(D3242,'asc1'!$F:$F,'asc1'!$K:$K,"--")</f>
        <v>sí</v>
      </c>
      <c r="P3242" s="32"/>
      <c r="Q3242" s="32"/>
    </row>
    <row r="3243">
      <c r="A3243" s="4" t="s">
        <v>22</v>
      </c>
      <c r="B3243" s="4" t="s">
        <v>2664</v>
      </c>
      <c r="C3243" s="4" t="s">
        <v>25</v>
      </c>
      <c r="D3243" s="4" t="s">
        <v>2710</v>
      </c>
      <c r="E3243" s="12">
        <v>90.92</v>
      </c>
      <c r="F3243" s="13">
        <f t="array" ref="F3243">_xlfn.XLOOKUP(D3243,'asc2'!$F:$F,'asc2'!$H:$H,"--")</f>
        <v>85.74</v>
      </c>
      <c r="G3243" s="13">
        <f t="array" ref="G3243">_xlfn.XLOOKUP(D3243,desc1!$F:$F,desc1!$H:$H,"--")</f>
        <v>78.2</v>
      </c>
      <c r="H3243" s="13">
        <f t="array" ref="H3243">_xlfn.XLOOKUP(D3243,desc2!$F:$F,desc2!$H:$H,"--")</f>
        <v>81.62</v>
      </c>
      <c r="I3243" s="13">
        <f t="array" ref="I3243">_xlfn.XLOOKUP(D3243,rand1!$F:$F,rand1!$H:$H,"--")</f>
        <v>94.55</v>
      </c>
      <c r="J3243" s="13">
        <f t="array" ref="J3243">_xlfn.XLOOKUP(D3243,rand2!$F:$F,rand2!$H:$H,"--")</f>
        <v>89.44</v>
      </c>
      <c r="K3243" s="13">
        <f t="shared" si="2"/>
        <v>78.2</v>
      </c>
      <c r="L3243" s="13" t="str">
        <f t="array" ref="L3243">_xlfn.XLOOKUP(D3243,'asc1'!$F:$F,'asc1'!$K:$K,"--")</f>
        <v>sí</v>
      </c>
      <c r="P3243" s="32"/>
      <c r="Q3243" s="32"/>
    </row>
    <row r="3244">
      <c r="A3244" s="4" t="s">
        <v>22</v>
      </c>
      <c r="B3244" s="4" t="s">
        <v>2664</v>
      </c>
      <c r="C3244" s="4" t="s">
        <v>25</v>
      </c>
      <c r="D3244" s="4" t="s">
        <v>2708</v>
      </c>
      <c r="E3244" s="12">
        <v>99.16</v>
      </c>
      <c r="F3244" s="13">
        <f t="array" ref="F3244">_xlfn.XLOOKUP(D3244,'asc2'!$F:$F,'asc2'!$H:$H,"--")</f>
        <v>91.34</v>
      </c>
      <c r="G3244" s="13">
        <f t="array" ref="G3244">_xlfn.XLOOKUP(D3244,desc1!$F:$F,desc1!$H:$H,"--")</f>
        <v>80.61</v>
      </c>
      <c r="H3244" s="13">
        <f t="array" ref="H3244">_xlfn.XLOOKUP(D3244,desc2!$F:$F,desc2!$H:$H,"--")</f>
        <v>78.83</v>
      </c>
      <c r="I3244" s="13">
        <f t="array" ref="I3244">_xlfn.XLOOKUP(D3244,rand1!$F:$F,rand1!$H:$H,"--")</f>
        <v>89.59</v>
      </c>
      <c r="J3244" s="13">
        <f t="array" ref="J3244">_xlfn.XLOOKUP(D3244,rand2!$F:$F,rand2!$H:$H,"--")</f>
        <v>93.19</v>
      </c>
      <c r="K3244" s="13">
        <f t="shared" si="2"/>
        <v>78.83</v>
      </c>
      <c r="L3244" s="13" t="str">
        <f t="array" ref="L3244">_xlfn.XLOOKUP(D3244,'asc1'!$F:$F,'asc1'!$K:$K,"--")</f>
        <v>sí</v>
      </c>
      <c r="P3244" s="32"/>
      <c r="Q3244" s="32"/>
    </row>
    <row r="3245">
      <c r="A3245" s="4" t="s">
        <v>22</v>
      </c>
      <c r="B3245" s="4" t="s">
        <v>2664</v>
      </c>
      <c r="C3245" s="4" t="s">
        <v>25</v>
      </c>
      <c r="D3245" s="4" t="s">
        <v>2705</v>
      </c>
      <c r="E3245" s="12">
        <v>96.87</v>
      </c>
      <c r="F3245" s="13">
        <f t="array" ref="F3245">_xlfn.XLOOKUP(D3245,'asc2'!$F:$F,'asc2'!$H:$H,"--")</f>
        <v>99.21</v>
      </c>
      <c r="G3245" s="13">
        <f t="array" ref="G3245">_xlfn.XLOOKUP(D3245,desc1!$F:$F,desc1!$H:$H,"--")</f>
        <v>76.18</v>
      </c>
      <c r="H3245" s="13">
        <f t="array" ref="H3245">_xlfn.XLOOKUP(D3245,desc2!$F:$F,desc2!$H:$H,"--")</f>
        <v>78.28</v>
      </c>
      <c r="I3245" s="13">
        <f t="array" ref="I3245">_xlfn.XLOOKUP(D3245,rand1!$F:$F,rand1!$H:$H,"--")</f>
        <v>100.3</v>
      </c>
      <c r="J3245" s="13">
        <f t="array" ref="J3245">_xlfn.XLOOKUP(D3245,rand2!$F:$F,rand2!$H:$H,"--")</f>
        <v>98.55</v>
      </c>
      <c r="K3245" s="13">
        <f t="shared" si="2"/>
        <v>76.18</v>
      </c>
      <c r="L3245" s="13" t="str">
        <f t="array" ref="L3245">_xlfn.XLOOKUP(D3245,'asc1'!$F:$F,'asc1'!$K:$K,"--")</f>
        <v>sí</v>
      </c>
      <c r="P3245" s="32"/>
      <c r="Q3245" s="32"/>
    </row>
    <row r="3246">
      <c r="A3246" s="4" t="s">
        <v>22</v>
      </c>
      <c r="B3246" s="4" t="s">
        <v>2664</v>
      </c>
      <c r="C3246" s="4" t="s">
        <v>25</v>
      </c>
      <c r="D3246" s="4" t="s">
        <v>2702</v>
      </c>
      <c r="E3246" s="12">
        <v>94.43</v>
      </c>
      <c r="F3246" s="13">
        <f t="array" ref="F3246">_xlfn.XLOOKUP(D3246,'asc2'!$F:$F,'asc2'!$H:$H,"--")</f>
        <v>101.44</v>
      </c>
      <c r="G3246" s="13">
        <f t="array" ref="G3246">_xlfn.XLOOKUP(D3246,desc1!$F:$F,desc1!$H:$H,"--")</f>
        <v>76.94</v>
      </c>
      <c r="H3246" s="13">
        <f t="array" ref="H3246">_xlfn.XLOOKUP(D3246,desc2!$F:$F,desc2!$H:$H,"--")</f>
        <v>76.91</v>
      </c>
      <c r="I3246" s="13">
        <f t="array" ref="I3246">_xlfn.XLOOKUP(D3246,rand1!$F:$F,rand1!$H:$H,"--")</f>
        <v>101.27</v>
      </c>
      <c r="J3246" s="13">
        <f t="array" ref="J3246">_xlfn.XLOOKUP(D3246,rand2!$F:$F,rand2!$H:$H,"--")</f>
        <v>89.29</v>
      </c>
      <c r="K3246" s="13">
        <f t="shared" si="2"/>
        <v>76.91</v>
      </c>
      <c r="L3246" s="13" t="str">
        <f t="array" ref="L3246">_xlfn.XLOOKUP(D3246,'asc1'!$F:$F,'asc1'!$K:$K,"--")</f>
        <v>sí</v>
      </c>
      <c r="P3246" s="32"/>
      <c r="Q3246" s="32"/>
    </row>
    <row r="3247">
      <c r="A3247" s="4" t="s">
        <v>22</v>
      </c>
      <c r="B3247" s="4" t="s">
        <v>2664</v>
      </c>
      <c r="C3247" s="4" t="s">
        <v>25</v>
      </c>
      <c r="D3247" s="4" t="s">
        <v>2699</v>
      </c>
      <c r="E3247" s="12">
        <v>98.66</v>
      </c>
      <c r="F3247" s="13">
        <f t="array" ref="F3247">_xlfn.XLOOKUP(D3247,'asc2'!$F:$F,'asc2'!$H:$H,"--")</f>
        <v>97.8</v>
      </c>
      <c r="G3247" s="13">
        <f t="array" ref="G3247">_xlfn.XLOOKUP(D3247,desc1!$F:$F,desc1!$H:$H,"--")</f>
        <v>78.27</v>
      </c>
      <c r="H3247" s="13">
        <f t="array" ref="H3247">_xlfn.XLOOKUP(D3247,desc2!$F:$F,desc2!$H:$H,"--")</f>
        <v>78.7</v>
      </c>
      <c r="I3247" s="13">
        <f t="array" ref="I3247">_xlfn.XLOOKUP(D3247,rand1!$F:$F,rand1!$H:$H,"--")</f>
        <v>89.43</v>
      </c>
      <c r="J3247" s="13">
        <f t="array" ref="J3247">_xlfn.XLOOKUP(D3247,rand2!$F:$F,rand2!$H:$H,"--")</f>
        <v>99.4</v>
      </c>
      <c r="K3247" s="13">
        <f t="shared" si="2"/>
        <v>78.27</v>
      </c>
      <c r="L3247" s="13" t="str">
        <f t="array" ref="L3247">_xlfn.XLOOKUP(D3247,'asc1'!$F:$F,'asc1'!$K:$K,"--")</f>
        <v>sí</v>
      </c>
      <c r="P3247" s="32"/>
      <c r="Q3247" s="32"/>
    </row>
    <row r="3248">
      <c r="A3248" s="4" t="s">
        <v>22</v>
      </c>
      <c r="B3248" s="4" t="s">
        <v>2664</v>
      </c>
      <c r="C3248" s="4" t="s">
        <v>25</v>
      </c>
      <c r="D3248" s="4" t="s">
        <v>2696</v>
      </c>
      <c r="E3248" s="12">
        <v>95.86</v>
      </c>
      <c r="F3248" s="13">
        <f t="array" ref="F3248">_xlfn.XLOOKUP(D3248,'asc2'!$F:$F,'asc2'!$H:$H,"--")</f>
        <v>95.29</v>
      </c>
      <c r="G3248" s="13">
        <f t="array" ref="G3248">_xlfn.XLOOKUP(D3248,desc1!$F:$F,desc1!$H:$H,"--")</f>
        <v>78.61</v>
      </c>
      <c r="H3248" s="13">
        <f t="array" ref="H3248">_xlfn.XLOOKUP(D3248,desc2!$F:$F,desc2!$H:$H,"--")</f>
        <v>78.19</v>
      </c>
      <c r="I3248" s="13">
        <f t="array" ref="I3248">_xlfn.XLOOKUP(D3248,rand1!$F:$F,rand1!$H:$H,"--")</f>
        <v>94.81</v>
      </c>
      <c r="J3248" s="13">
        <f t="array" ref="J3248">_xlfn.XLOOKUP(D3248,rand2!$F:$F,rand2!$H:$H,"--")</f>
        <v>93.86</v>
      </c>
      <c r="K3248" s="13">
        <f t="shared" si="2"/>
        <v>78.19</v>
      </c>
      <c r="L3248" s="13" t="str">
        <f t="array" ref="L3248">_xlfn.XLOOKUP(D3248,'asc1'!$F:$F,'asc1'!$K:$K,"--")</f>
        <v>sí</v>
      </c>
      <c r="P3248" s="32"/>
      <c r="Q3248" s="32"/>
    </row>
    <row r="3249">
      <c r="A3249" s="4" t="s">
        <v>22</v>
      </c>
      <c r="B3249" s="4" t="s">
        <v>2664</v>
      </c>
      <c r="C3249" s="4" t="s">
        <v>25</v>
      </c>
      <c r="D3249" s="4" t="s">
        <v>2694</v>
      </c>
      <c r="E3249" s="12">
        <v>98.35</v>
      </c>
      <c r="F3249" s="13">
        <f t="array" ref="F3249">_xlfn.XLOOKUP(D3249,'asc2'!$F:$F,'asc2'!$H:$H,"--")</f>
        <v>96.75</v>
      </c>
      <c r="G3249" s="13">
        <f t="array" ref="G3249">_xlfn.XLOOKUP(D3249,desc1!$F:$F,desc1!$H:$H,"--")</f>
        <v>79.67</v>
      </c>
      <c r="H3249" s="13">
        <f t="array" ref="H3249">_xlfn.XLOOKUP(D3249,desc2!$F:$F,desc2!$H:$H,"--")</f>
        <v>79.68</v>
      </c>
      <c r="I3249" s="13">
        <f t="array" ref="I3249">_xlfn.XLOOKUP(D3249,rand1!$F:$F,rand1!$H:$H,"--")</f>
        <v>94.05</v>
      </c>
      <c r="J3249" s="13">
        <f t="array" ref="J3249">_xlfn.XLOOKUP(D3249,rand2!$F:$F,rand2!$H:$H,"--")</f>
        <v>94.89</v>
      </c>
      <c r="K3249" s="13">
        <f t="shared" si="2"/>
        <v>79.67</v>
      </c>
      <c r="L3249" s="13" t="str">
        <f t="array" ref="L3249">_xlfn.XLOOKUP(D3249,'asc1'!$F:$F,'asc1'!$K:$K,"--")</f>
        <v>sí</v>
      </c>
      <c r="P3249" s="32"/>
      <c r="Q3249" s="32"/>
    </row>
    <row r="3250">
      <c r="A3250" s="4" t="s">
        <v>22</v>
      </c>
      <c r="B3250" s="4" t="s">
        <v>2664</v>
      </c>
      <c r="C3250" s="4" t="s">
        <v>25</v>
      </c>
      <c r="D3250" s="4" t="s">
        <v>2692</v>
      </c>
      <c r="E3250" s="12">
        <v>92.58</v>
      </c>
      <c r="F3250" s="13">
        <f t="array" ref="F3250">_xlfn.XLOOKUP(D3250,'asc2'!$F:$F,'asc2'!$H:$H,"--")</f>
        <v>85.14</v>
      </c>
      <c r="G3250" s="13">
        <f t="array" ref="G3250">_xlfn.XLOOKUP(D3250,desc1!$F:$F,desc1!$H:$H,"--")</f>
        <v>78.17</v>
      </c>
      <c r="H3250" s="13">
        <f t="array" ref="H3250">_xlfn.XLOOKUP(D3250,desc2!$F:$F,desc2!$H:$H,"--")</f>
        <v>77.72</v>
      </c>
      <c r="I3250" s="13">
        <f t="array" ref="I3250">_xlfn.XLOOKUP(D3250,rand1!$F:$F,rand1!$H:$H,"--")</f>
        <v>96.47</v>
      </c>
      <c r="J3250" s="13">
        <f t="array" ref="J3250">_xlfn.XLOOKUP(D3250,rand2!$F:$F,rand2!$H:$H,"--")</f>
        <v>97.28</v>
      </c>
      <c r="K3250" s="13">
        <f t="shared" si="2"/>
        <v>77.72</v>
      </c>
      <c r="L3250" s="13" t="str">
        <f t="array" ref="L3250">_xlfn.XLOOKUP(D3250,'asc1'!$F:$F,'asc1'!$K:$K,"--")</f>
        <v>sí</v>
      </c>
      <c r="P3250" s="32"/>
      <c r="Q3250" s="32"/>
    </row>
    <row r="3251">
      <c r="A3251" s="4" t="s">
        <v>22</v>
      </c>
      <c r="B3251" s="4" t="s">
        <v>2664</v>
      </c>
      <c r="C3251" s="4" t="s">
        <v>25</v>
      </c>
      <c r="D3251" s="4" t="s">
        <v>2690</v>
      </c>
      <c r="E3251" s="12">
        <v>93.01</v>
      </c>
      <c r="F3251" s="13">
        <f t="array" ref="F3251">_xlfn.XLOOKUP(D3251,'asc2'!$F:$F,'asc2'!$H:$H,"--")</f>
        <v>86.76</v>
      </c>
      <c r="G3251" s="13">
        <f t="array" ref="G3251">_xlfn.XLOOKUP(D3251,desc1!$F:$F,desc1!$H:$H,"--")</f>
        <v>78.25</v>
      </c>
      <c r="H3251" s="13">
        <f t="array" ref="H3251">_xlfn.XLOOKUP(D3251,desc2!$F:$F,desc2!$H:$H,"--")</f>
        <v>80.01</v>
      </c>
      <c r="I3251" s="13">
        <f t="array" ref="I3251">_xlfn.XLOOKUP(D3251,rand1!$F:$F,rand1!$H:$H,"--")</f>
        <v>87.28</v>
      </c>
      <c r="J3251" s="13">
        <f t="array" ref="J3251">_xlfn.XLOOKUP(D3251,rand2!$F:$F,rand2!$H:$H,"--")</f>
        <v>93.2</v>
      </c>
      <c r="K3251" s="13">
        <f t="shared" si="2"/>
        <v>78.25</v>
      </c>
      <c r="L3251" s="13" t="str">
        <f t="array" ref="L3251">_xlfn.XLOOKUP(D3251,'asc1'!$F:$F,'asc1'!$K:$K,"--")</f>
        <v>sí</v>
      </c>
      <c r="P3251" s="32"/>
      <c r="Q3251" s="32"/>
    </row>
    <row r="3252">
      <c r="A3252" s="4" t="s">
        <v>22</v>
      </c>
      <c r="B3252" s="4" t="s">
        <v>2664</v>
      </c>
      <c r="C3252" s="4" t="s">
        <v>25</v>
      </c>
      <c r="D3252" s="4" t="s">
        <v>2688</v>
      </c>
      <c r="E3252" s="12">
        <v>93.28</v>
      </c>
      <c r="F3252" s="13">
        <f t="array" ref="F3252">_xlfn.XLOOKUP(D3252,'asc2'!$F:$F,'asc2'!$H:$H,"--")</f>
        <v>87.52</v>
      </c>
      <c r="G3252" s="13">
        <f t="array" ref="G3252">_xlfn.XLOOKUP(D3252,desc1!$F:$F,desc1!$H:$H,"--")</f>
        <v>79.07</v>
      </c>
      <c r="H3252" s="13">
        <f t="array" ref="H3252">_xlfn.XLOOKUP(D3252,desc2!$F:$F,desc2!$H:$H,"--")</f>
        <v>76.07</v>
      </c>
      <c r="I3252" s="13">
        <f t="array" ref="I3252">_xlfn.XLOOKUP(D3252,rand1!$F:$F,rand1!$H:$H,"--")</f>
        <v>91.55</v>
      </c>
      <c r="J3252" s="13">
        <f t="array" ref="J3252">_xlfn.XLOOKUP(D3252,rand2!$F:$F,rand2!$H:$H,"--")</f>
        <v>91.01</v>
      </c>
      <c r="K3252" s="13">
        <f t="shared" si="2"/>
        <v>76.07</v>
      </c>
      <c r="L3252" s="13" t="str">
        <f t="array" ref="L3252">_xlfn.XLOOKUP(D3252,'asc1'!$F:$F,'asc1'!$K:$K,"--")</f>
        <v>sí</v>
      </c>
      <c r="P3252" s="32"/>
      <c r="Q3252" s="32"/>
    </row>
    <row r="3253">
      <c r="A3253" s="4" t="s">
        <v>22</v>
      </c>
      <c r="B3253" s="4" t="s">
        <v>2664</v>
      </c>
      <c r="C3253" s="4" t="s">
        <v>25</v>
      </c>
      <c r="D3253" s="4" t="s">
        <v>2685</v>
      </c>
      <c r="E3253" s="12">
        <v>95.36</v>
      </c>
      <c r="F3253" s="13">
        <f t="array" ref="F3253">_xlfn.XLOOKUP(D3253,'asc2'!$F:$F,'asc2'!$H:$H,"--")</f>
        <v>109.14</v>
      </c>
      <c r="G3253" s="13">
        <f t="array" ref="G3253">_xlfn.XLOOKUP(D3253,desc1!$F:$F,desc1!$H:$H,"--")</f>
        <v>76.82</v>
      </c>
      <c r="H3253" s="13">
        <f t="array" ref="H3253">_xlfn.XLOOKUP(D3253,desc2!$F:$F,desc2!$H:$H,"--")</f>
        <v>77.72</v>
      </c>
      <c r="I3253" s="13">
        <f t="array" ref="I3253">_xlfn.XLOOKUP(D3253,rand1!$F:$F,rand1!$H:$H,"--")</f>
        <v>95.7</v>
      </c>
      <c r="J3253" s="13">
        <f t="array" ref="J3253">_xlfn.XLOOKUP(D3253,rand2!$F:$F,rand2!$H:$H,"--")</f>
        <v>101.96</v>
      </c>
      <c r="K3253" s="13">
        <f t="shared" si="2"/>
        <v>76.82</v>
      </c>
      <c r="L3253" s="13" t="str">
        <f t="array" ref="L3253">_xlfn.XLOOKUP(D3253,'asc1'!$F:$F,'asc1'!$K:$K,"--")</f>
        <v>sí</v>
      </c>
      <c r="P3253" s="32"/>
      <c r="Q3253" s="32"/>
    </row>
    <row r="3254">
      <c r="A3254" s="4" t="s">
        <v>22</v>
      </c>
      <c r="B3254" s="4" t="s">
        <v>2664</v>
      </c>
      <c r="C3254" s="4" t="s">
        <v>25</v>
      </c>
      <c r="D3254" s="4" t="s">
        <v>2682</v>
      </c>
      <c r="E3254" s="12">
        <v>97.72</v>
      </c>
      <c r="F3254" s="13">
        <f t="array" ref="F3254">_xlfn.XLOOKUP(D3254,'asc2'!$F:$F,'asc2'!$H:$H,"--")</f>
        <v>94.19</v>
      </c>
      <c r="G3254" s="13">
        <f t="array" ref="G3254">_xlfn.XLOOKUP(D3254,desc1!$F:$F,desc1!$H:$H,"--")</f>
        <v>77.37</v>
      </c>
      <c r="H3254" s="13">
        <f t="array" ref="H3254">_xlfn.XLOOKUP(D3254,desc2!$F:$F,desc2!$H:$H,"--")</f>
        <v>78.94</v>
      </c>
      <c r="I3254" s="13">
        <f t="array" ref="I3254">_xlfn.XLOOKUP(D3254,rand1!$F:$F,rand1!$H:$H,"--")</f>
        <v>99.94</v>
      </c>
      <c r="J3254" s="13">
        <f t="array" ref="J3254">_xlfn.XLOOKUP(D3254,rand2!$F:$F,rand2!$H:$H,"--")</f>
        <v>98.74</v>
      </c>
      <c r="K3254" s="13">
        <f t="shared" si="2"/>
        <v>77.37</v>
      </c>
      <c r="L3254" s="13" t="str">
        <f t="array" ref="L3254">_xlfn.XLOOKUP(D3254,'asc1'!$F:$F,'asc1'!$K:$K,"--")</f>
        <v>sí</v>
      </c>
      <c r="P3254" s="32"/>
      <c r="Q3254" s="32"/>
    </row>
    <row r="3255">
      <c r="A3255" s="4" t="s">
        <v>22</v>
      </c>
      <c r="B3255" s="4" t="s">
        <v>2664</v>
      </c>
      <c r="C3255" s="4" t="s">
        <v>25</v>
      </c>
      <c r="D3255" s="4" t="s">
        <v>2680</v>
      </c>
      <c r="E3255" s="12">
        <v>92.45</v>
      </c>
      <c r="F3255" s="13">
        <f t="array" ref="F3255">_xlfn.XLOOKUP(D3255,'asc2'!$F:$F,'asc2'!$H:$H,"--")</f>
        <v>93.53</v>
      </c>
      <c r="G3255" s="13">
        <f t="array" ref="G3255">_xlfn.XLOOKUP(D3255,desc1!$F:$F,desc1!$H:$H,"--")</f>
        <v>81.73</v>
      </c>
      <c r="H3255" s="13">
        <f t="array" ref="H3255">_xlfn.XLOOKUP(D3255,desc2!$F:$F,desc2!$H:$H,"--")</f>
        <v>79.42</v>
      </c>
      <c r="I3255" s="13">
        <f t="array" ref="I3255">_xlfn.XLOOKUP(D3255,rand1!$F:$F,rand1!$H:$H,"--")</f>
        <v>105.33</v>
      </c>
      <c r="J3255" s="13">
        <f t="array" ref="J3255">_xlfn.XLOOKUP(D3255,rand2!$F:$F,rand2!$H:$H,"--")</f>
        <v>94.15</v>
      </c>
      <c r="K3255" s="13">
        <f t="shared" si="2"/>
        <v>79.42</v>
      </c>
      <c r="L3255" s="13" t="str">
        <f t="array" ref="L3255">_xlfn.XLOOKUP(D3255,'asc1'!$F:$F,'asc1'!$K:$K,"--")</f>
        <v>sí</v>
      </c>
      <c r="P3255" s="32"/>
      <c r="Q3255" s="32"/>
    </row>
    <row r="3256">
      <c r="A3256" s="4" t="s">
        <v>22</v>
      </c>
      <c r="B3256" s="4" t="s">
        <v>2664</v>
      </c>
      <c r="C3256" s="4" t="s">
        <v>25</v>
      </c>
      <c r="D3256" s="4" t="s">
        <v>2675</v>
      </c>
      <c r="E3256" s="12">
        <v>95.89</v>
      </c>
      <c r="F3256" s="13">
        <f t="array" ref="F3256">_xlfn.XLOOKUP(D3256,'asc2'!$F:$F,'asc2'!$H:$H,"--")</f>
        <v>91.3</v>
      </c>
      <c r="G3256" s="13">
        <f t="array" ref="G3256">_xlfn.XLOOKUP(D3256,desc1!$F:$F,desc1!$H:$H,"--")</f>
        <v>82.03</v>
      </c>
      <c r="H3256" s="13">
        <f t="array" ref="H3256">_xlfn.XLOOKUP(D3256,desc2!$F:$F,desc2!$H:$H,"--")</f>
        <v>78.09</v>
      </c>
      <c r="I3256" s="13">
        <f t="array" ref="I3256">_xlfn.XLOOKUP(D3256,rand1!$F:$F,rand1!$H:$H,"--")</f>
        <v>95.36</v>
      </c>
      <c r="J3256" s="13">
        <f t="array" ref="J3256">_xlfn.XLOOKUP(D3256,rand2!$F:$F,rand2!$H:$H,"--")</f>
        <v>101.62</v>
      </c>
      <c r="K3256" s="13">
        <f t="shared" si="2"/>
        <v>78.09</v>
      </c>
      <c r="L3256" s="13" t="str">
        <f t="array" ref="L3256">_xlfn.XLOOKUP(D3256,'asc1'!$F:$F,'asc1'!$K:$K,"--")</f>
        <v>sí</v>
      </c>
      <c r="P3256" s="32"/>
      <c r="Q3256" s="32"/>
    </row>
    <row r="3257">
      <c r="A3257" s="4" t="s">
        <v>22</v>
      </c>
      <c r="B3257" s="4" t="s">
        <v>2664</v>
      </c>
      <c r="C3257" s="4" t="s">
        <v>25</v>
      </c>
      <c r="D3257" s="4" t="s">
        <v>2672</v>
      </c>
      <c r="E3257" s="12">
        <v>94.34</v>
      </c>
      <c r="F3257" s="13">
        <f t="array" ref="F3257">_xlfn.XLOOKUP(D3257,'asc2'!$F:$F,'asc2'!$H:$H,"--")</f>
        <v>96.94</v>
      </c>
      <c r="G3257" s="13">
        <f t="array" ref="G3257">_xlfn.XLOOKUP(D3257,desc1!$F:$F,desc1!$H:$H,"--")</f>
        <v>85.77</v>
      </c>
      <c r="H3257" s="13">
        <f t="array" ref="H3257">_xlfn.XLOOKUP(D3257,desc2!$F:$F,desc2!$H:$H,"--")</f>
        <v>77.99</v>
      </c>
      <c r="I3257" s="13">
        <f t="array" ref="I3257">_xlfn.XLOOKUP(D3257,rand1!$F:$F,rand1!$H:$H,"--")</f>
        <v>92.06</v>
      </c>
      <c r="J3257" s="13">
        <f t="array" ref="J3257">_xlfn.XLOOKUP(D3257,rand2!$F:$F,rand2!$H:$H,"--")</f>
        <v>97.76</v>
      </c>
      <c r="K3257" s="13">
        <f t="shared" si="2"/>
        <v>77.99</v>
      </c>
      <c r="L3257" s="13" t="str">
        <f t="array" ref="L3257">_xlfn.XLOOKUP(D3257,'asc1'!$F:$F,'asc1'!$K:$K,"--")</f>
        <v>sí</v>
      </c>
      <c r="P3257" s="32"/>
      <c r="Q3257" s="32"/>
    </row>
    <row r="3258">
      <c r="A3258" s="4" t="s">
        <v>22</v>
      </c>
      <c r="B3258" s="4" t="s">
        <v>2664</v>
      </c>
      <c r="C3258" s="4" t="s">
        <v>25</v>
      </c>
      <c r="D3258" s="4" t="s">
        <v>2670</v>
      </c>
      <c r="E3258" s="12">
        <v>91.13</v>
      </c>
      <c r="F3258" s="13">
        <f t="array" ref="F3258">_xlfn.XLOOKUP(D3258,'asc2'!$F:$F,'asc2'!$H:$H,"--")</f>
        <v>87.89</v>
      </c>
      <c r="G3258" s="13">
        <f t="array" ref="G3258">_xlfn.XLOOKUP(D3258,desc1!$F:$F,desc1!$H:$H,"--")</f>
        <v>77.17</v>
      </c>
      <c r="H3258" s="13">
        <f t="array" ref="H3258">_xlfn.XLOOKUP(D3258,desc2!$F:$F,desc2!$H:$H,"--")</f>
        <v>78.12</v>
      </c>
      <c r="I3258" s="13">
        <f t="array" ref="I3258">_xlfn.XLOOKUP(D3258,rand1!$F:$F,rand1!$H:$H,"--")</f>
        <v>88.99</v>
      </c>
      <c r="J3258" s="13">
        <f t="array" ref="J3258">_xlfn.XLOOKUP(D3258,rand2!$F:$F,rand2!$H:$H,"--")</f>
        <v>90.3</v>
      </c>
      <c r="K3258" s="13">
        <f t="shared" si="2"/>
        <v>77.17</v>
      </c>
      <c r="L3258" s="13" t="str">
        <f t="array" ref="L3258">_xlfn.XLOOKUP(D3258,'asc1'!$F:$F,'asc1'!$K:$K,"--")</f>
        <v>sí</v>
      </c>
      <c r="P3258" s="32"/>
      <c r="Q3258" s="32"/>
    </row>
    <row r="3259">
      <c r="A3259" s="4" t="s">
        <v>22</v>
      </c>
      <c r="B3259" s="4" t="s">
        <v>2664</v>
      </c>
      <c r="C3259" s="4" t="s">
        <v>25</v>
      </c>
      <c r="D3259" s="4" t="s">
        <v>2668</v>
      </c>
      <c r="E3259" s="12">
        <v>98.02</v>
      </c>
      <c r="F3259" s="13">
        <f t="array" ref="F3259">_xlfn.XLOOKUP(D3259,'asc2'!$F:$F,'asc2'!$H:$H,"--")</f>
        <v>99.21</v>
      </c>
      <c r="G3259" s="13">
        <f t="array" ref="G3259">_xlfn.XLOOKUP(D3259,desc1!$F:$F,desc1!$H:$H,"--")</f>
        <v>79.94</v>
      </c>
      <c r="H3259" s="13">
        <f t="array" ref="H3259">_xlfn.XLOOKUP(D3259,desc2!$F:$F,desc2!$H:$H,"--")</f>
        <v>77.96</v>
      </c>
      <c r="I3259" s="13">
        <f t="array" ref="I3259">_xlfn.XLOOKUP(D3259,rand1!$F:$F,rand1!$H:$H,"--")</f>
        <v>98.28</v>
      </c>
      <c r="J3259" s="13">
        <f t="array" ref="J3259">_xlfn.XLOOKUP(D3259,rand2!$F:$F,rand2!$H:$H,"--")</f>
        <v>92.73</v>
      </c>
      <c r="K3259" s="13">
        <f t="shared" si="2"/>
        <v>77.96</v>
      </c>
      <c r="L3259" s="13" t="str">
        <f t="array" ref="L3259">_xlfn.XLOOKUP(D3259,'asc1'!$F:$F,'asc1'!$K:$K,"--")</f>
        <v>sí</v>
      </c>
      <c r="P3259" s="32"/>
      <c r="Q3259" s="32"/>
    </row>
    <row r="3260">
      <c r="A3260" s="4" t="s">
        <v>22</v>
      </c>
      <c r="B3260" s="4" t="s">
        <v>2664</v>
      </c>
      <c r="C3260" s="4" t="s">
        <v>25</v>
      </c>
      <c r="D3260" s="4" t="s">
        <v>2666</v>
      </c>
      <c r="E3260" s="12">
        <v>93.28</v>
      </c>
      <c r="F3260" s="13">
        <f t="array" ref="F3260">_xlfn.XLOOKUP(D3260,'asc2'!$F:$F,'asc2'!$H:$H,"--")</f>
        <v>97.39</v>
      </c>
      <c r="G3260" s="13">
        <f t="array" ref="G3260">_xlfn.XLOOKUP(D3260,desc1!$F:$F,desc1!$H:$H,"--")</f>
        <v>77.5</v>
      </c>
      <c r="H3260" s="13">
        <f t="array" ref="H3260">_xlfn.XLOOKUP(D3260,desc2!$F:$F,desc2!$H:$H,"--")</f>
        <v>77.25</v>
      </c>
      <c r="I3260" s="13">
        <f t="array" ref="I3260">_xlfn.XLOOKUP(D3260,rand1!$F:$F,rand1!$H:$H,"--")</f>
        <v>92.11</v>
      </c>
      <c r="J3260" s="13">
        <f t="array" ref="J3260">_xlfn.XLOOKUP(D3260,rand2!$F:$F,rand2!$H:$H,"--")</f>
        <v>93.14</v>
      </c>
      <c r="K3260" s="13">
        <f t="shared" si="2"/>
        <v>77.25</v>
      </c>
      <c r="L3260" s="13" t="str">
        <f t="array" ref="L3260">_xlfn.XLOOKUP(D3260,'asc1'!$F:$F,'asc1'!$K:$K,"--")</f>
        <v>sí</v>
      </c>
      <c r="P3260" s="32"/>
      <c r="Q3260" s="32"/>
    </row>
    <row r="3261">
      <c r="A3261" s="4" t="s">
        <v>22</v>
      </c>
      <c r="B3261" s="4" t="s">
        <v>2664</v>
      </c>
      <c r="C3261" s="4" t="s">
        <v>25</v>
      </c>
      <c r="D3261" s="4" t="s">
        <v>2665</v>
      </c>
      <c r="E3261" s="12">
        <v>92.73</v>
      </c>
      <c r="F3261" s="13">
        <f t="array" ref="F3261">_xlfn.XLOOKUP(D3261,'asc2'!$F:$F,'asc2'!$H:$H,"--")</f>
        <v>94.7</v>
      </c>
      <c r="G3261" s="13">
        <f t="array" ref="G3261">_xlfn.XLOOKUP(D3261,desc1!$F:$F,desc1!$H:$H,"--")</f>
        <v>78.62</v>
      </c>
      <c r="H3261" s="13">
        <f t="array" ref="H3261">_xlfn.XLOOKUP(D3261,desc2!$F:$F,desc2!$H:$H,"--")</f>
        <v>76.96</v>
      </c>
      <c r="I3261" s="13">
        <f t="array" ref="I3261">_xlfn.XLOOKUP(D3261,rand1!$F:$F,rand1!$H:$H,"--")</f>
        <v>108.52</v>
      </c>
      <c r="J3261" s="13">
        <f t="array" ref="J3261">_xlfn.XLOOKUP(D3261,rand2!$F:$F,rand2!$H:$H,"--")</f>
        <v>90.8</v>
      </c>
      <c r="K3261" s="13">
        <f t="shared" si="2"/>
        <v>76.96</v>
      </c>
      <c r="L3261" s="13" t="str">
        <f t="array" ref="L3261">_xlfn.XLOOKUP(D3261,'asc1'!$F:$F,'asc1'!$K:$K,"--")</f>
        <v>sí</v>
      </c>
      <c r="P3261" s="32"/>
      <c r="Q3261" s="32"/>
    </row>
    <row r="3262">
      <c r="A3262" s="4" t="s">
        <v>22</v>
      </c>
      <c r="B3262" s="4" t="s">
        <v>2605</v>
      </c>
      <c r="C3262" s="4" t="s">
        <v>25</v>
      </c>
      <c r="D3262" s="4" t="s">
        <v>2662</v>
      </c>
      <c r="E3262" s="12">
        <v>98.87</v>
      </c>
      <c r="F3262" s="13">
        <f t="array" ref="F3262">_xlfn.XLOOKUP(D3262,'asc2'!$F:$F,'asc2'!$H:$H,"--")</f>
        <v>109.96</v>
      </c>
      <c r="G3262" s="13">
        <f t="array" ref="G3262">_xlfn.XLOOKUP(D3262,desc1!$F:$F,desc1!$H:$H,"--")</f>
        <v>75.65</v>
      </c>
      <c r="H3262" s="13">
        <f t="array" ref="H3262">_xlfn.XLOOKUP(D3262,desc2!$F:$F,desc2!$H:$H,"--")</f>
        <v>84.63</v>
      </c>
      <c r="I3262" s="13">
        <f t="array" ref="I3262">_xlfn.XLOOKUP(D3262,rand1!$F:$F,rand1!$H:$H,"--")</f>
        <v>101.12</v>
      </c>
      <c r="J3262" s="13">
        <f t="array" ref="J3262">_xlfn.XLOOKUP(D3262,rand2!$F:$F,rand2!$H:$H,"--")</f>
        <v>87</v>
      </c>
      <c r="K3262" s="13">
        <f t="shared" si="2"/>
        <v>75.65</v>
      </c>
      <c r="L3262" s="13" t="str">
        <f t="array" ref="L3262">_xlfn.XLOOKUP(D3262,'asc1'!$F:$F,'asc1'!$K:$K,"--")</f>
        <v>sí</v>
      </c>
      <c r="P3262" s="32"/>
      <c r="Q3262" s="32"/>
    </row>
    <row r="3263">
      <c r="A3263" s="4" t="s">
        <v>22</v>
      </c>
      <c r="B3263" s="4" t="s">
        <v>2605</v>
      </c>
      <c r="C3263" s="4" t="s">
        <v>25</v>
      </c>
      <c r="D3263" s="4" t="s">
        <v>2660</v>
      </c>
      <c r="E3263" s="12">
        <v>96.26</v>
      </c>
      <c r="F3263" s="13">
        <f t="array" ref="F3263">_xlfn.XLOOKUP(D3263,'asc2'!$F:$F,'asc2'!$H:$H,"--")</f>
        <v>90.96</v>
      </c>
      <c r="G3263" s="13">
        <f t="array" ref="G3263">_xlfn.XLOOKUP(D3263,desc1!$F:$F,desc1!$H:$H,"--")</f>
        <v>78.34</v>
      </c>
      <c r="H3263" s="13">
        <f t="array" ref="H3263">_xlfn.XLOOKUP(D3263,desc2!$F:$F,desc2!$H:$H,"--")</f>
        <v>76.55</v>
      </c>
      <c r="I3263" s="13">
        <f t="array" ref="I3263">_xlfn.XLOOKUP(D3263,rand1!$F:$F,rand1!$H:$H,"--")</f>
        <v>98.44</v>
      </c>
      <c r="J3263" s="13">
        <f t="array" ref="J3263">_xlfn.XLOOKUP(D3263,rand2!$F:$F,rand2!$H:$H,"--")</f>
        <v>86.7</v>
      </c>
      <c r="K3263" s="13">
        <f t="shared" si="2"/>
        <v>76.55</v>
      </c>
      <c r="L3263" s="13" t="str">
        <f t="array" ref="L3263">_xlfn.XLOOKUP(D3263,'asc1'!$F:$F,'asc1'!$K:$K,"--")</f>
        <v>sí</v>
      </c>
      <c r="P3263" s="32"/>
      <c r="Q3263" s="32"/>
    </row>
    <row r="3264">
      <c r="A3264" s="4" t="s">
        <v>22</v>
      </c>
      <c r="B3264" s="4" t="s">
        <v>2605</v>
      </c>
      <c r="C3264" s="4" t="s">
        <v>25</v>
      </c>
      <c r="D3264" s="4" t="s">
        <v>2657</v>
      </c>
      <c r="E3264" s="12">
        <v>95.38</v>
      </c>
      <c r="F3264" s="13">
        <f t="array" ref="F3264">_xlfn.XLOOKUP(D3264,'asc2'!$F:$F,'asc2'!$H:$H,"--")</f>
        <v>96.48</v>
      </c>
      <c r="G3264" s="13">
        <f t="array" ref="G3264">_xlfn.XLOOKUP(D3264,desc1!$F:$F,desc1!$H:$H,"--")</f>
        <v>81.35</v>
      </c>
      <c r="H3264" s="13">
        <f t="array" ref="H3264">_xlfn.XLOOKUP(D3264,desc2!$F:$F,desc2!$H:$H,"--")</f>
        <v>79.45</v>
      </c>
      <c r="I3264" s="13">
        <f t="array" ref="I3264">_xlfn.XLOOKUP(D3264,rand1!$F:$F,rand1!$H:$H,"--")</f>
        <v>97.2</v>
      </c>
      <c r="J3264" s="13">
        <f t="array" ref="J3264">_xlfn.XLOOKUP(D3264,rand2!$F:$F,rand2!$H:$H,"--")</f>
        <v>96.2</v>
      </c>
      <c r="K3264" s="13">
        <f t="shared" si="2"/>
        <v>79.45</v>
      </c>
      <c r="L3264" s="13" t="str">
        <f t="array" ref="L3264">_xlfn.XLOOKUP(D3264,'asc1'!$F:$F,'asc1'!$K:$K,"--")</f>
        <v>sí</v>
      </c>
      <c r="P3264" s="32"/>
      <c r="Q3264" s="32"/>
    </row>
    <row r="3265">
      <c r="A3265" s="4" t="s">
        <v>22</v>
      </c>
      <c r="B3265" s="4" t="s">
        <v>2605</v>
      </c>
      <c r="C3265" s="4" t="s">
        <v>25</v>
      </c>
      <c r="D3265" s="4" t="s">
        <v>2653</v>
      </c>
      <c r="E3265" s="12">
        <v>93.33</v>
      </c>
      <c r="F3265" s="13">
        <f t="array" ref="F3265">_xlfn.XLOOKUP(D3265,'asc2'!$F:$F,'asc2'!$H:$H,"--")</f>
        <v>105.62</v>
      </c>
      <c r="G3265" s="13">
        <f t="array" ref="G3265">_xlfn.XLOOKUP(D3265,desc1!$F:$F,desc1!$H:$H,"--")</f>
        <v>96.55</v>
      </c>
      <c r="H3265" s="13">
        <f t="array" ref="H3265">_xlfn.XLOOKUP(D3265,desc2!$F:$F,desc2!$H:$H,"--")</f>
        <v>80.22</v>
      </c>
      <c r="I3265" s="13">
        <f t="array" ref="I3265">_xlfn.XLOOKUP(D3265,rand1!$F:$F,rand1!$H:$H,"--")</f>
        <v>95.61</v>
      </c>
      <c r="J3265" s="13">
        <f t="array" ref="J3265">_xlfn.XLOOKUP(D3265,rand2!$F:$F,rand2!$H:$H,"--")</f>
        <v>98.43</v>
      </c>
      <c r="K3265" s="13">
        <f t="shared" si="2"/>
        <v>80.22</v>
      </c>
      <c r="L3265" s="13" t="str">
        <f t="array" ref="L3265">_xlfn.XLOOKUP(D3265,'asc1'!$F:$F,'asc1'!$K:$K,"--")</f>
        <v>sí</v>
      </c>
      <c r="P3265" s="32"/>
      <c r="Q3265" s="32"/>
    </row>
    <row r="3266">
      <c r="A3266" s="4" t="s">
        <v>22</v>
      </c>
      <c r="B3266" s="4" t="s">
        <v>2605</v>
      </c>
      <c r="C3266" s="4" t="s">
        <v>25</v>
      </c>
      <c r="D3266" s="4" t="s">
        <v>2650</v>
      </c>
      <c r="E3266" s="12">
        <v>88.02</v>
      </c>
      <c r="F3266" s="13">
        <f t="array" ref="F3266">_xlfn.XLOOKUP(D3266,'asc2'!$F:$F,'asc2'!$H:$H,"--")</f>
        <v>86.07</v>
      </c>
      <c r="G3266" s="13">
        <f t="array" ref="G3266">_xlfn.XLOOKUP(D3266,desc1!$F:$F,desc1!$H:$H,"--")</f>
        <v>78.07</v>
      </c>
      <c r="H3266" s="13">
        <f t="array" ref="H3266">_xlfn.XLOOKUP(D3266,desc2!$F:$F,desc2!$H:$H,"--")</f>
        <v>81.87</v>
      </c>
      <c r="I3266" s="13">
        <f t="array" ref="I3266">_xlfn.XLOOKUP(D3266,rand1!$F:$F,rand1!$H:$H,"--")</f>
        <v>106.89</v>
      </c>
      <c r="J3266" s="13">
        <f t="array" ref="J3266">_xlfn.XLOOKUP(D3266,rand2!$F:$F,rand2!$H:$H,"--")</f>
        <v>91.89</v>
      </c>
      <c r="K3266" s="13">
        <f t="shared" si="2"/>
        <v>78.07</v>
      </c>
      <c r="L3266" s="13" t="str">
        <f t="array" ref="L3266">_xlfn.XLOOKUP(D3266,'asc1'!$F:$F,'asc1'!$K:$K,"--")</f>
        <v>sí</v>
      </c>
      <c r="P3266" s="32"/>
      <c r="Q3266" s="32"/>
    </row>
    <row r="3267">
      <c r="A3267" s="4" t="s">
        <v>22</v>
      </c>
      <c r="B3267" s="4" t="s">
        <v>2605</v>
      </c>
      <c r="C3267" s="4" t="s">
        <v>25</v>
      </c>
      <c r="D3267" s="4" t="s">
        <v>2648</v>
      </c>
      <c r="E3267" s="12">
        <v>101.45</v>
      </c>
      <c r="F3267" s="13">
        <f t="array" ref="F3267">_xlfn.XLOOKUP(D3267,'asc2'!$F:$F,'asc2'!$H:$H,"--")</f>
        <v>88.79</v>
      </c>
      <c r="G3267" s="13">
        <f t="array" ref="G3267">_xlfn.XLOOKUP(D3267,desc1!$F:$F,desc1!$H:$H,"--")</f>
        <v>78.32</v>
      </c>
      <c r="H3267" s="13">
        <f t="array" ref="H3267">_xlfn.XLOOKUP(D3267,desc2!$F:$F,desc2!$H:$H,"--")</f>
        <v>79.1</v>
      </c>
      <c r="I3267" s="13">
        <f t="array" ref="I3267">_xlfn.XLOOKUP(D3267,rand1!$F:$F,rand1!$H:$H,"--")</f>
        <v>98.3</v>
      </c>
      <c r="J3267" s="13">
        <f t="array" ref="J3267">_xlfn.XLOOKUP(D3267,rand2!$F:$F,rand2!$H:$H,"--")</f>
        <v>91.15</v>
      </c>
      <c r="K3267" s="13">
        <f t="shared" si="2"/>
        <v>78.32</v>
      </c>
      <c r="L3267" s="13" t="str">
        <f t="array" ref="L3267">_xlfn.XLOOKUP(D3267,'asc1'!$F:$F,'asc1'!$K:$K,"--")</f>
        <v>sí</v>
      </c>
      <c r="P3267" s="32"/>
      <c r="Q3267" s="32"/>
    </row>
    <row r="3268">
      <c r="A3268" s="4" t="s">
        <v>22</v>
      </c>
      <c r="B3268" s="4" t="s">
        <v>2605</v>
      </c>
      <c r="C3268" s="4" t="s">
        <v>25</v>
      </c>
      <c r="D3268" s="4" t="s">
        <v>2645</v>
      </c>
      <c r="E3268" s="12">
        <v>93.88</v>
      </c>
      <c r="F3268" s="13">
        <f t="array" ref="F3268">_xlfn.XLOOKUP(D3268,'asc2'!$F:$F,'asc2'!$H:$H,"--")</f>
        <v>85.06</v>
      </c>
      <c r="G3268" s="13">
        <f t="array" ref="G3268">_xlfn.XLOOKUP(D3268,desc1!$F:$F,desc1!$H:$H,"--")</f>
        <v>81.09</v>
      </c>
      <c r="H3268" s="13">
        <f t="array" ref="H3268">_xlfn.XLOOKUP(D3268,desc2!$F:$F,desc2!$H:$H,"--")</f>
        <v>79.71</v>
      </c>
      <c r="I3268" s="13">
        <f t="array" ref="I3268">_xlfn.XLOOKUP(D3268,rand1!$F:$F,rand1!$H:$H,"--")</f>
        <v>93.64</v>
      </c>
      <c r="J3268" s="13">
        <f t="array" ref="J3268">_xlfn.XLOOKUP(D3268,rand2!$F:$F,rand2!$H:$H,"--")</f>
        <v>85.99</v>
      </c>
      <c r="K3268" s="13">
        <f t="shared" si="2"/>
        <v>79.71</v>
      </c>
      <c r="L3268" s="13" t="str">
        <f t="array" ref="L3268">_xlfn.XLOOKUP(D3268,'asc1'!$F:$F,'asc1'!$K:$K,"--")</f>
        <v>sí</v>
      </c>
      <c r="P3268" s="32"/>
      <c r="Q3268" s="32"/>
    </row>
    <row r="3269">
      <c r="A3269" s="4" t="s">
        <v>22</v>
      </c>
      <c r="B3269" s="4" t="s">
        <v>2605</v>
      </c>
      <c r="C3269" s="4" t="s">
        <v>25</v>
      </c>
      <c r="D3269" s="4" t="s">
        <v>2642</v>
      </c>
      <c r="E3269" s="12">
        <v>96.11</v>
      </c>
      <c r="F3269" s="13">
        <f t="array" ref="F3269">_xlfn.XLOOKUP(D3269,'asc2'!$F:$F,'asc2'!$H:$H,"--")</f>
        <v>87.25</v>
      </c>
      <c r="G3269" s="13">
        <f t="array" ref="G3269">_xlfn.XLOOKUP(D3269,desc1!$F:$F,desc1!$H:$H,"--")</f>
        <v>77.81</v>
      </c>
      <c r="H3269" s="13">
        <f t="array" ref="H3269">_xlfn.XLOOKUP(D3269,desc2!$F:$F,desc2!$H:$H,"--")</f>
        <v>79.07</v>
      </c>
      <c r="I3269" s="13">
        <f t="array" ref="I3269">_xlfn.XLOOKUP(D3269,rand1!$F:$F,rand1!$H:$H,"--")</f>
        <v>98.35</v>
      </c>
      <c r="J3269" s="13">
        <f t="array" ref="J3269">_xlfn.XLOOKUP(D3269,rand2!$F:$F,rand2!$H:$H,"--")</f>
        <v>93.56</v>
      </c>
      <c r="K3269" s="13">
        <f t="shared" si="2"/>
        <v>77.81</v>
      </c>
      <c r="L3269" s="13" t="str">
        <f t="array" ref="L3269">_xlfn.XLOOKUP(D3269,'asc1'!$F:$F,'asc1'!$K:$K,"--")</f>
        <v>sí</v>
      </c>
      <c r="P3269" s="32"/>
      <c r="Q3269" s="32"/>
    </row>
    <row r="3270">
      <c r="A3270" s="4" t="s">
        <v>22</v>
      </c>
      <c r="B3270" s="4" t="s">
        <v>2605</v>
      </c>
      <c r="C3270" s="4" t="s">
        <v>25</v>
      </c>
      <c r="D3270" s="4" t="s">
        <v>2639</v>
      </c>
      <c r="E3270" s="12">
        <v>110.19</v>
      </c>
      <c r="F3270" s="13">
        <f t="array" ref="F3270">_xlfn.XLOOKUP(D3270,'asc2'!$F:$F,'asc2'!$H:$H,"--")</f>
        <v>89.2</v>
      </c>
      <c r="G3270" s="13">
        <f t="array" ref="G3270">_xlfn.XLOOKUP(D3270,desc1!$F:$F,desc1!$H:$H,"--")</f>
        <v>79.93</v>
      </c>
      <c r="H3270" s="13">
        <f t="array" ref="H3270">_xlfn.XLOOKUP(D3270,desc2!$F:$F,desc2!$H:$H,"--")</f>
        <v>79.85</v>
      </c>
      <c r="I3270" s="13">
        <f t="array" ref="I3270">_xlfn.XLOOKUP(D3270,rand1!$F:$F,rand1!$H:$H,"--")</f>
        <v>97.04</v>
      </c>
      <c r="J3270" s="13">
        <f t="array" ref="J3270">_xlfn.XLOOKUP(D3270,rand2!$F:$F,rand2!$H:$H,"--")</f>
        <v>87.92</v>
      </c>
      <c r="K3270" s="13">
        <f t="shared" si="2"/>
        <v>79.85</v>
      </c>
      <c r="L3270" s="13" t="str">
        <f t="array" ref="L3270">_xlfn.XLOOKUP(D3270,'asc1'!$F:$F,'asc1'!$K:$K,"--")</f>
        <v>sí</v>
      </c>
      <c r="P3270" s="32"/>
      <c r="Q3270" s="32"/>
    </row>
    <row r="3271">
      <c r="A3271" s="4" t="s">
        <v>22</v>
      </c>
      <c r="B3271" s="4" t="s">
        <v>2605</v>
      </c>
      <c r="C3271" s="4" t="s">
        <v>25</v>
      </c>
      <c r="D3271" s="4" t="s">
        <v>2636</v>
      </c>
      <c r="E3271" s="12">
        <v>92.87</v>
      </c>
      <c r="F3271" s="13">
        <f t="array" ref="F3271">_xlfn.XLOOKUP(D3271,'asc2'!$F:$F,'asc2'!$H:$H,"--")</f>
        <v>88.69</v>
      </c>
      <c r="G3271" s="13">
        <f t="array" ref="G3271">_xlfn.XLOOKUP(D3271,desc1!$F:$F,desc1!$H:$H,"--")</f>
        <v>78.83</v>
      </c>
      <c r="H3271" s="13">
        <f t="array" ref="H3271">_xlfn.XLOOKUP(D3271,desc2!$F:$F,desc2!$H:$H,"--")</f>
        <v>78.27</v>
      </c>
      <c r="I3271" s="13">
        <f t="array" ref="I3271">_xlfn.XLOOKUP(D3271,rand1!$F:$F,rand1!$H:$H,"--")</f>
        <v>91.82</v>
      </c>
      <c r="J3271" s="13">
        <f t="array" ref="J3271">_xlfn.XLOOKUP(D3271,rand2!$F:$F,rand2!$H:$H,"--")</f>
        <v>97.24</v>
      </c>
      <c r="K3271" s="13">
        <f t="shared" si="2"/>
        <v>78.27</v>
      </c>
      <c r="L3271" s="13" t="str">
        <f t="array" ref="L3271">_xlfn.XLOOKUP(D3271,'asc1'!$F:$F,'asc1'!$K:$K,"--")</f>
        <v>sí</v>
      </c>
      <c r="P3271" s="32"/>
      <c r="Q3271" s="32"/>
    </row>
    <row r="3272">
      <c r="A3272" s="4" t="s">
        <v>22</v>
      </c>
      <c r="B3272" s="4" t="s">
        <v>2605</v>
      </c>
      <c r="C3272" s="4" t="s">
        <v>25</v>
      </c>
      <c r="D3272" s="4" t="s">
        <v>2634</v>
      </c>
      <c r="E3272" s="12">
        <v>90.65</v>
      </c>
      <c r="F3272" s="13">
        <f t="array" ref="F3272">_xlfn.XLOOKUP(D3272,'asc2'!$F:$F,'asc2'!$H:$H,"--")</f>
        <v>96.43</v>
      </c>
      <c r="G3272" s="13">
        <f t="array" ref="G3272">_xlfn.XLOOKUP(D3272,desc1!$F:$F,desc1!$H:$H,"--")</f>
        <v>78.8</v>
      </c>
      <c r="H3272" s="13">
        <f t="array" ref="H3272">_xlfn.XLOOKUP(D3272,desc2!$F:$F,desc2!$H:$H,"--")</f>
        <v>78.56</v>
      </c>
      <c r="I3272" s="13">
        <f t="array" ref="I3272">_xlfn.XLOOKUP(D3272,rand1!$F:$F,rand1!$H:$H,"--")</f>
        <v>98.55</v>
      </c>
      <c r="J3272" s="13">
        <f t="array" ref="J3272">_xlfn.XLOOKUP(D3272,rand2!$F:$F,rand2!$H:$H,"--")</f>
        <v>99.97</v>
      </c>
      <c r="K3272" s="13">
        <f t="shared" si="2"/>
        <v>78.56</v>
      </c>
      <c r="L3272" s="13" t="str">
        <f t="array" ref="L3272">_xlfn.XLOOKUP(D3272,'asc1'!$F:$F,'asc1'!$K:$K,"--")</f>
        <v>sí</v>
      </c>
      <c r="P3272" s="32"/>
      <c r="Q3272" s="32"/>
    </row>
    <row r="3273">
      <c r="A3273" s="4" t="s">
        <v>22</v>
      </c>
      <c r="B3273" s="4" t="s">
        <v>2605</v>
      </c>
      <c r="C3273" s="4" t="s">
        <v>25</v>
      </c>
      <c r="D3273" s="4" t="s">
        <v>2631</v>
      </c>
      <c r="E3273" s="12">
        <v>89.32</v>
      </c>
      <c r="F3273" s="13">
        <f t="array" ref="F3273">_xlfn.XLOOKUP(D3273,'asc2'!$F:$F,'asc2'!$H:$H,"--")</f>
        <v>103.99</v>
      </c>
      <c r="G3273" s="13">
        <f t="array" ref="G3273">_xlfn.XLOOKUP(D3273,desc1!$F:$F,desc1!$H:$H,"--")</f>
        <v>78.86</v>
      </c>
      <c r="H3273" s="13">
        <f t="array" ref="H3273">_xlfn.XLOOKUP(D3273,desc2!$F:$F,desc2!$H:$H,"--")</f>
        <v>82.27</v>
      </c>
      <c r="I3273" s="13">
        <f t="array" ref="I3273">_xlfn.XLOOKUP(D3273,rand1!$F:$F,rand1!$H:$H,"--")</f>
        <v>101.59</v>
      </c>
      <c r="J3273" s="13">
        <f t="array" ref="J3273">_xlfn.XLOOKUP(D3273,rand2!$F:$F,rand2!$H:$H,"--")</f>
        <v>90.1</v>
      </c>
      <c r="K3273" s="13">
        <f t="shared" si="2"/>
        <v>78.86</v>
      </c>
      <c r="L3273" s="13" t="str">
        <f t="array" ref="L3273">_xlfn.XLOOKUP(D3273,'asc1'!$F:$F,'asc1'!$K:$K,"--")</f>
        <v>sí</v>
      </c>
      <c r="P3273" s="32"/>
      <c r="Q3273" s="32"/>
    </row>
    <row r="3274">
      <c r="A3274" s="4" t="s">
        <v>22</v>
      </c>
      <c r="B3274" s="4" t="s">
        <v>2605</v>
      </c>
      <c r="C3274" s="4" t="s">
        <v>25</v>
      </c>
      <c r="D3274" s="4" t="s">
        <v>2629</v>
      </c>
      <c r="E3274" s="12">
        <v>133.51</v>
      </c>
      <c r="F3274" s="13">
        <f t="array" ref="F3274">_xlfn.XLOOKUP(D3274,'asc2'!$F:$F,'asc2'!$H:$H,"--")</f>
        <v>96.66</v>
      </c>
      <c r="G3274" s="13">
        <f t="array" ref="G3274">_xlfn.XLOOKUP(D3274,desc1!$F:$F,desc1!$H:$H,"--")</f>
        <v>79.25</v>
      </c>
      <c r="H3274" s="13">
        <f t="array" ref="H3274">_xlfn.XLOOKUP(D3274,desc2!$F:$F,desc2!$H:$H,"--")</f>
        <v>84.7</v>
      </c>
      <c r="I3274" s="13">
        <f t="array" ref="I3274">_xlfn.XLOOKUP(D3274,rand1!$F:$F,rand1!$H:$H,"--")</f>
        <v>101.96</v>
      </c>
      <c r="J3274" s="13">
        <f t="array" ref="J3274">_xlfn.XLOOKUP(D3274,rand2!$F:$F,rand2!$H:$H,"--")</f>
        <v>97.08</v>
      </c>
      <c r="K3274" s="13">
        <f t="shared" si="2"/>
        <v>79.25</v>
      </c>
      <c r="L3274" s="13" t="str">
        <f t="array" ref="L3274">_xlfn.XLOOKUP(D3274,'asc1'!$F:$F,'asc1'!$K:$K,"--")</f>
        <v>sí</v>
      </c>
      <c r="P3274" s="32"/>
      <c r="Q3274" s="32"/>
    </row>
    <row r="3275">
      <c r="A3275" s="4" t="s">
        <v>22</v>
      </c>
      <c r="B3275" s="4" t="s">
        <v>2605</v>
      </c>
      <c r="C3275" s="4" t="s">
        <v>25</v>
      </c>
      <c r="D3275" s="4" t="s">
        <v>2626</v>
      </c>
      <c r="E3275" s="12">
        <v>154.18</v>
      </c>
      <c r="F3275" s="13">
        <f t="array" ref="F3275">_xlfn.XLOOKUP(D3275,'asc2'!$F:$F,'asc2'!$H:$H,"--")</f>
        <v>92.8</v>
      </c>
      <c r="G3275" s="13">
        <f t="array" ref="G3275">_xlfn.XLOOKUP(D3275,desc1!$F:$F,desc1!$H:$H,"--")</f>
        <v>81.11</v>
      </c>
      <c r="H3275" s="13">
        <f t="array" ref="H3275">_xlfn.XLOOKUP(D3275,desc2!$F:$F,desc2!$H:$H,"--")</f>
        <v>77.64</v>
      </c>
      <c r="I3275" s="13">
        <f t="array" ref="I3275">_xlfn.XLOOKUP(D3275,rand1!$F:$F,rand1!$H:$H,"--")</f>
        <v>101.06</v>
      </c>
      <c r="J3275" s="13">
        <f t="array" ref="J3275">_xlfn.XLOOKUP(D3275,rand2!$F:$F,rand2!$H:$H,"--")</f>
        <v>89.77</v>
      </c>
      <c r="K3275" s="13">
        <f t="shared" si="2"/>
        <v>77.64</v>
      </c>
      <c r="L3275" s="13" t="str">
        <f t="array" ref="L3275">_xlfn.XLOOKUP(D3275,'asc1'!$F:$F,'asc1'!$K:$K,"--")</f>
        <v>sí</v>
      </c>
      <c r="P3275" s="32"/>
      <c r="Q3275" s="32"/>
    </row>
    <row r="3276">
      <c r="A3276" s="4" t="s">
        <v>22</v>
      </c>
      <c r="B3276" s="4" t="s">
        <v>2605</v>
      </c>
      <c r="C3276" s="4" t="s">
        <v>25</v>
      </c>
      <c r="D3276" s="4" t="s">
        <v>2623</v>
      </c>
      <c r="E3276" s="12">
        <v>134.07</v>
      </c>
      <c r="F3276" s="13">
        <f t="array" ref="F3276">_xlfn.XLOOKUP(D3276,'asc2'!$F:$F,'asc2'!$H:$H,"--")</f>
        <v>92.63</v>
      </c>
      <c r="G3276" s="13">
        <f t="array" ref="G3276">_xlfn.XLOOKUP(D3276,desc1!$F:$F,desc1!$H:$H,"--")</f>
        <v>77.03</v>
      </c>
      <c r="H3276" s="13">
        <f t="array" ref="H3276">_xlfn.XLOOKUP(D3276,desc2!$F:$F,desc2!$H:$H,"--")</f>
        <v>81.05</v>
      </c>
      <c r="I3276" s="13">
        <f t="array" ref="I3276">_xlfn.XLOOKUP(D3276,rand1!$F:$F,rand1!$H:$H,"--")</f>
        <v>102.48</v>
      </c>
      <c r="J3276" s="13">
        <f t="array" ref="J3276">_xlfn.XLOOKUP(D3276,rand2!$F:$F,rand2!$H:$H,"--")</f>
        <v>89.43</v>
      </c>
      <c r="K3276" s="13">
        <f t="shared" si="2"/>
        <v>77.03</v>
      </c>
      <c r="L3276" s="13" t="str">
        <f t="array" ref="L3276">_xlfn.XLOOKUP(D3276,'asc1'!$F:$F,'asc1'!$K:$K,"--")</f>
        <v>sí</v>
      </c>
      <c r="P3276" s="32"/>
      <c r="Q3276" s="32"/>
    </row>
    <row r="3277">
      <c r="A3277" s="4" t="s">
        <v>22</v>
      </c>
      <c r="B3277" s="4" t="s">
        <v>2605</v>
      </c>
      <c r="C3277" s="4" t="s">
        <v>25</v>
      </c>
      <c r="D3277" s="4" t="s">
        <v>2618</v>
      </c>
      <c r="E3277" s="12">
        <v>116.36</v>
      </c>
      <c r="F3277" s="13">
        <f t="array" ref="F3277">_xlfn.XLOOKUP(D3277,'asc2'!$F:$F,'asc2'!$H:$H,"--")</f>
        <v>97.8</v>
      </c>
      <c r="G3277" s="13">
        <f t="array" ref="G3277">_xlfn.XLOOKUP(D3277,desc1!$F:$F,desc1!$H:$H,"--")</f>
        <v>77.25</v>
      </c>
      <c r="H3277" s="13">
        <f t="array" ref="H3277">_xlfn.XLOOKUP(D3277,desc2!$F:$F,desc2!$H:$H,"--")</f>
        <v>79.26</v>
      </c>
      <c r="I3277" s="13">
        <f t="array" ref="I3277">_xlfn.XLOOKUP(D3277,rand1!$F:$F,rand1!$H:$H,"--")</f>
        <v>92.34</v>
      </c>
      <c r="J3277" s="13">
        <f t="array" ref="J3277">_xlfn.XLOOKUP(D3277,rand2!$F:$F,rand2!$H:$H,"--")</f>
        <v>97.21</v>
      </c>
      <c r="K3277" s="13">
        <f t="shared" si="2"/>
        <v>77.25</v>
      </c>
      <c r="L3277" s="13" t="str">
        <f t="array" ref="L3277">_xlfn.XLOOKUP(D3277,'asc1'!$F:$F,'asc1'!$K:$K,"--")</f>
        <v>sí</v>
      </c>
      <c r="P3277" s="32"/>
      <c r="Q3277" s="32"/>
    </row>
    <row r="3278">
      <c r="A3278" s="4" t="s">
        <v>22</v>
      </c>
      <c r="B3278" s="4" t="s">
        <v>2605</v>
      </c>
      <c r="C3278" s="4" t="s">
        <v>25</v>
      </c>
      <c r="D3278" s="4" t="s">
        <v>2614</v>
      </c>
      <c r="E3278" s="12">
        <v>102.82</v>
      </c>
      <c r="F3278" s="13">
        <f t="array" ref="F3278">_xlfn.XLOOKUP(D3278,'asc2'!$F:$F,'asc2'!$H:$H,"--")</f>
        <v>102.73</v>
      </c>
      <c r="G3278" s="13">
        <f t="array" ref="G3278">_xlfn.XLOOKUP(D3278,desc1!$F:$F,desc1!$H:$H,"--")</f>
        <v>78.66</v>
      </c>
      <c r="H3278" s="13">
        <f t="array" ref="H3278">_xlfn.XLOOKUP(D3278,desc2!$F:$F,desc2!$H:$H,"--")</f>
        <v>79.43</v>
      </c>
      <c r="I3278" s="13">
        <f t="array" ref="I3278">_xlfn.XLOOKUP(D3278,rand1!$F:$F,rand1!$H:$H,"--")</f>
        <v>95.93</v>
      </c>
      <c r="J3278" s="13">
        <f t="array" ref="J3278">_xlfn.XLOOKUP(D3278,rand2!$F:$F,rand2!$H:$H,"--")</f>
        <v>102.57</v>
      </c>
      <c r="K3278" s="13">
        <f t="shared" si="2"/>
        <v>78.66</v>
      </c>
      <c r="L3278" s="13" t="str">
        <f t="array" ref="L3278">_xlfn.XLOOKUP(D3278,'asc1'!$F:$F,'asc1'!$K:$K,"--")</f>
        <v>sí</v>
      </c>
      <c r="P3278" s="32"/>
      <c r="Q3278" s="32"/>
    </row>
    <row r="3279">
      <c r="A3279" s="4" t="s">
        <v>22</v>
      </c>
      <c r="B3279" s="4" t="s">
        <v>2605</v>
      </c>
      <c r="C3279" s="4" t="s">
        <v>25</v>
      </c>
      <c r="D3279" s="4" t="s">
        <v>2612</v>
      </c>
      <c r="E3279" s="12">
        <v>100.79</v>
      </c>
      <c r="F3279" s="13">
        <f t="array" ref="F3279">_xlfn.XLOOKUP(D3279,'asc2'!$F:$F,'asc2'!$H:$H,"--")</f>
        <v>101.76</v>
      </c>
      <c r="G3279" s="13">
        <f t="array" ref="G3279">_xlfn.XLOOKUP(D3279,desc1!$F:$F,desc1!$H:$H,"--")</f>
        <v>79.92</v>
      </c>
      <c r="H3279" s="13">
        <f t="array" ref="H3279">_xlfn.XLOOKUP(D3279,desc2!$F:$F,desc2!$H:$H,"--")</f>
        <v>79.93</v>
      </c>
      <c r="I3279" s="13">
        <f t="array" ref="I3279">_xlfn.XLOOKUP(D3279,rand1!$F:$F,rand1!$H:$H,"--")</f>
        <v>98.64</v>
      </c>
      <c r="J3279" s="13">
        <f t="array" ref="J3279">_xlfn.XLOOKUP(D3279,rand2!$F:$F,rand2!$H:$H,"--")</f>
        <v>88.87</v>
      </c>
      <c r="K3279" s="13">
        <f t="shared" si="2"/>
        <v>79.92</v>
      </c>
      <c r="L3279" s="13" t="str">
        <f t="array" ref="L3279">_xlfn.XLOOKUP(D3279,'asc1'!$F:$F,'asc1'!$K:$K,"--")</f>
        <v>sí</v>
      </c>
      <c r="P3279" s="32"/>
      <c r="Q3279" s="32"/>
    </row>
    <row r="3280">
      <c r="A3280" s="4" t="s">
        <v>22</v>
      </c>
      <c r="B3280" s="4" t="s">
        <v>2605</v>
      </c>
      <c r="C3280" s="4" t="s">
        <v>25</v>
      </c>
      <c r="D3280" s="4" t="s">
        <v>2609</v>
      </c>
      <c r="E3280" s="12">
        <v>91.79</v>
      </c>
      <c r="F3280" s="13">
        <f t="array" ref="F3280">_xlfn.XLOOKUP(D3280,'asc2'!$F:$F,'asc2'!$H:$H,"--")</f>
        <v>96.36</v>
      </c>
      <c r="G3280" s="13">
        <f t="array" ref="G3280">_xlfn.XLOOKUP(D3280,desc1!$F:$F,desc1!$H:$H,"--")</f>
        <v>78.64</v>
      </c>
      <c r="H3280" s="13">
        <f t="array" ref="H3280">_xlfn.XLOOKUP(D3280,desc2!$F:$F,desc2!$H:$H,"--")</f>
        <v>88.64</v>
      </c>
      <c r="I3280" s="13">
        <f t="array" ref="I3280">_xlfn.XLOOKUP(D3280,rand1!$F:$F,rand1!$H:$H,"--")</f>
        <v>101.58</v>
      </c>
      <c r="J3280" s="13">
        <f t="array" ref="J3280">_xlfn.XLOOKUP(D3280,rand2!$F:$F,rand2!$H:$H,"--")</f>
        <v>90.65</v>
      </c>
      <c r="K3280" s="13">
        <f t="shared" si="2"/>
        <v>78.64</v>
      </c>
      <c r="L3280" s="13" t="str">
        <f t="array" ref="L3280">_xlfn.XLOOKUP(D3280,'asc1'!$F:$F,'asc1'!$K:$K,"--")</f>
        <v>sí</v>
      </c>
      <c r="P3280" s="32"/>
      <c r="Q3280" s="32"/>
    </row>
    <row r="3281">
      <c r="A3281" s="4" t="s">
        <v>22</v>
      </c>
      <c r="B3281" s="4" t="s">
        <v>2605</v>
      </c>
      <c r="C3281" s="4" t="s">
        <v>25</v>
      </c>
      <c r="D3281" s="4" t="s">
        <v>2606</v>
      </c>
      <c r="E3281" s="12">
        <v>127.33</v>
      </c>
      <c r="F3281" s="13">
        <f t="array" ref="F3281">_xlfn.XLOOKUP(D3281,'asc2'!$F:$F,'asc2'!$H:$H,"--")</f>
        <v>94.55</v>
      </c>
      <c r="G3281" s="13">
        <f t="array" ref="G3281">_xlfn.XLOOKUP(D3281,desc1!$F:$F,desc1!$H:$H,"--")</f>
        <v>81.8</v>
      </c>
      <c r="H3281" s="13">
        <f t="array" ref="H3281">_xlfn.XLOOKUP(D3281,desc2!$F:$F,desc2!$H:$H,"--")</f>
        <v>90.51</v>
      </c>
      <c r="I3281" s="13">
        <f t="array" ref="I3281">_xlfn.XLOOKUP(D3281,rand1!$F:$F,rand1!$H:$H,"--")</f>
        <v>96.29</v>
      </c>
      <c r="J3281" s="13">
        <f t="array" ref="J3281">_xlfn.XLOOKUP(D3281,rand2!$F:$F,rand2!$H:$H,"--")</f>
        <v>98.81</v>
      </c>
      <c r="K3281" s="13">
        <f t="shared" si="2"/>
        <v>81.8</v>
      </c>
      <c r="L3281" s="13" t="str">
        <f t="array" ref="L3281">_xlfn.XLOOKUP(D3281,'asc1'!$F:$F,'asc1'!$K:$K,"--")</f>
        <v>sí</v>
      </c>
      <c r="P3281" s="32"/>
      <c r="Q3281" s="32"/>
    </row>
    <row r="3282">
      <c r="A3282" s="4" t="s">
        <v>22</v>
      </c>
      <c r="B3282" s="4" t="s">
        <v>2549</v>
      </c>
      <c r="C3282" s="4" t="s">
        <v>25</v>
      </c>
      <c r="D3282" s="4" t="s">
        <v>2601</v>
      </c>
      <c r="E3282" s="12">
        <v>91.01</v>
      </c>
      <c r="F3282" s="13">
        <f t="array" ref="F3282">_xlfn.XLOOKUP(D3282,'asc2'!$F:$F,'asc2'!$H:$H,"--")</f>
        <v>92.09</v>
      </c>
      <c r="G3282" s="13">
        <f t="array" ref="G3282">_xlfn.XLOOKUP(D3282,desc1!$F:$F,desc1!$H:$H,"--")</f>
        <v>78.45</v>
      </c>
      <c r="H3282" s="13">
        <f t="array" ref="H3282">_xlfn.XLOOKUP(D3282,desc2!$F:$F,desc2!$H:$H,"--")</f>
        <v>76.79</v>
      </c>
      <c r="I3282" s="13">
        <f t="array" ref="I3282">_xlfn.XLOOKUP(D3282,rand1!$F:$F,rand1!$H:$H,"--")</f>
        <v>91</v>
      </c>
      <c r="J3282" s="13">
        <f t="array" ref="J3282">_xlfn.XLOOKUP(D3282,rand2!$F:$F,rand2!$H:$H,"--")</f>
        <v>90.76</v>
      </c>
      <c r="K3282" s="13">
        <f t="shared" si="2"/>
        <v>76.79</v>
      </c>
      <c r="L3282" s="13" t="str">
        <f t="array" ref="L3282">_xlfn.XLOOKUP(D3282,'asc1'!$F:$F,'asc1'!$K:$K,"--")</f>
        <v>sí</v>
      </c>
      <c r="P3282" s="32"/>
      <c r="Q3282" s="32"/>
    </row>
    <row r="3283">
      <c r="A3283" s="4" t="s">
        <v>22</v>
      </c>
      <c r="B3283" s="4" t="s">
        <v>2549</v>
      </c>
      <c r="C3283" s="4" t="s">
        <v>25</v>
      </c>
      <c r="D3283" s="4" t="s">
        <v>2598</v>
      </c>
      <c r="E3283" s="12">
        <v>90.31</v>
      </c>
      <c r="F3283" s="13">
        <f t="array" ref="F3283">_xlfn.XLOOKUP(D3283,'asc2'!$F:$F,'asc2'!$H:$H,"--")</f>
        <v>91.62</v>
      </c>
      <c r="G3283" s="13">
        <f t="array" ref="G3283">_xlfn.XLOOKUP(D3283,desc1!$F:$F,desc1!$H:$H,"--")</f>
        <v>76.97</v>
      </c>
      <c r="H3283" s="13">
        <f t="array" ref="H3283">_xlfn.XLOOKUP(D3283,desc2!$F:$F,desc2!$H:$H,"--")</f>
        <v>78.81</v>
      </c>
      <c r="I3283" s="13">
        <f t="array" ref="I3283">_xlfn.XLOOKUP(D3283,rand1!$F:$F,rand1!$H:$H,"--")</f>
        <v>91.59</v>
      </c>
      <c r="J3283" s="13">
        <f t="array" ref="J3283">_xlfn.XLOOKUP(D3283,rand2!$F:$F,rand2!$H:$H,"--")</f>
        <v>94.86</v>
      </c>
      <c r="K3283" s="13">
        <f t="shared" si="2"/>
        <v>76.97</v>
      </c>
      <c r="L3283" s="13" t="str">
        <f t="array" ref="L3283">_xlfn.XLOOKUP(D3283,'asc1'!$F:$F,'asc1'!$K:$K,"--")</f>
        <v>sí</v>
      </c>
      <c r="P3283" s="32"/>
      <c r="Q3283" s="32"/>
    </row>
    <row r="3284">
      <c r="A3284" s="4" t="s">
        <v>22</v>
      </c>
      <c r="B3284" s="4" t="s">
        <v>2549</v>
      </c>
      <c r="C3284" s="4" t="s">
        <v>25</v>
      </c>
      <c r="D3284" s="4" t="s">
        <v>2596</v>
      </c>
      <c r="E3284" s="12">
        <v>95.41</v>
      </c>
      <c r="F3284" s="13">
        <f t="array" ref="F3284">_xlfn.XLOOKUP(D3284,'asc2'!$F:$F,'asc2'!$H:$H,"--")</f>
        <v>98.59</v>
      </c>
      <c r="G3284" s="13">
        <f t="array" ref="G3284">_xlfn.XLOOKUP(D3284,desc1!$F:$F,desc1!$H:$H,"--")</f>
        <v>74.91</v>
      </c>
      <c r="H3284" s="13">
        <f t="array" ref="H3284">_xlfn.XLOOKUP(D3284,desc2!$F:$F,desc2!$H:$H,"--")</f>
        <v>80.2</v>
      </c>
      <c r="I3284" s="13">
        <f t="array" ref="I3284">_xlfn.XLOOKUP(D3284,rand1!$F:$F,rand1!$H:$H,"--")</f>
        <v>97.14</v>
      </c>
      <c r="J3284" s="13">
        <f t="array" ref="J3284">_xlfn.XLOOKUP(D3284,rand2!$F:$F,rand2!$H:$H,"--")</f>
        <v>91.78</v>
      </c>
      <c r="K3284" s="13">
        <f t="shared" si="2"/>
        <v>74.91</v>
      </c>
      <c r="L3284" s="13" t="str">
        <f t="array" ref="L3284">_xlfn.XLOOKUP(D3284,'asc1'!$F:$F,'asc1'!$K:$K,"--")</f>
        <v>sí</v>
      </c>
      <c r="P3284" s="32"/>
      <c r="Q3284" s="32"/>
    </row>
    <row r="3285">
      <c r="A3285" s="4" t="s">
        <v>22</v>
      </c>
      <c r="B3285" s="4" t="s">
        <v>2549</v>
      </c>
      <c r="C3285" s="4" t="s">
        <v>25</v>
      </c>
      <c r="D3285" s="4" t="s">
        <v>2594</v>
      </c>
      <c r="E3285" s="12">
        <v>105.49</v>
      </c>
      <c r="F3285" s="13">
        <f t="array" ref="F3285">_xlfn.XLOOKUP(D3285,'asc2'!$F:$F,'asc2'!$H:$H,"--")</f>
        <v>95.96</v>
      </c>
      <c r="G3285" s="13">
        <f t="array" ref="G3285">_xlfn.XLOOKUP(D3285,desc1!$F:$F,desc1!$H:$H,"--")</f>
        <v>79.56</v>
      </c>
      <c r="H3285" s="13">
        <f t="array" ref="H3285">_xlfn.XLOOKUP(D3285,desc2!$F:$F,desc2!$H:$H,"--")</f>
        <v>79.68</v>
      </c>
      <c r="I3285" s="13">
        <f t="array" ref="I3285">_xlfn.XLOOKUP(D3285,rand1!$F:$F,rand1!$H:$H,"--")</f>
        <v>91.39</v>
      </c>
      <c r="J3285" s="13">
        <f t="array" ref="J3285">_xlfn.XLOOKUP(D3285,rand2!$F:$F,rand2!$H:$H,"--")</f>
        <v>84.98</v>
      </c>
      <c r="K3285" s="13">
        <f t="shared" si="2"/>
        <v>79.56</v>
      </c>
      <c r="L3285" s="13" t="str">
        <f t="array" ref="L3285">_xlfn.XLOOKUP(D3285,'asc1'!$F:$F,'asc1'!$K:$K,"--")</f>
        <v>sí</v>
      </c>
      <c r="P3285" s="32"/>
      <c r="Q3285" s="32"/>
    </row>
    <row r="3286">
      <c r="A3286" s="4" t="s">
        <v>22</v>
      </c>
      <c r="B3286" s="4" t="s">
        <v>2549</v>
      </c>
      <c r="C3286" s="4" t="s">
        <v>25</v>
      </c>
      <c r="D3286" s="4" t="s">
        <v>2591</v>
      </c>
      <c r="E3286" s="12">
        <v>113.09</v>
      </c>
      <c r="F3286" s="13">
        <f t="array" ref="F3286">_xlfn.XLOOKUP(D3286,'asc2'!$F:$F,'asc2'!$H:$H,"--")</f>
        <v>100.22</v>
      </c>
      <c r="G3286" s="13">
        <f t="array" ref="G3286">_xlfn.XLOOKUP(D3286,desc1!$F:$F,desc1!$H:$H,"--")</f>
        <v>81.59</v>
      </c>
      <c r="H3286" s="13">
        <f t="array" ref="H3286">_xlfn.XLOOKUP(D3286,desc2!$F:$F,desc2!$H:$H,"--")</f>
        <v>78.84</v>
      </c>
      <c r="I3286" s="13">
        <f t="array" ref="I3286">_xlfn.XLOOKUP(D3286,rand1!$F:$F,rand1!$H:$H,"--")</f>
        <v>96.15</v>
      </c>
      <c r="J3286" s="13">
        <f t="array" ref="J3286">_xlfn.XLOOKUP(D3286,rand2!$F:$F,rand2!$H:$H,"--")</f>
        <v>91.59</v>
      </c>
      <c r="K3286" s="13">
        <f t="shared" si="2"/>
        <v>78.84</v>
      </c>
      <c r="L3286" s="13" t="str">
        <f t="array" ref="L3286">_xlfn.XLOOKUP(D3286,'asc1'!$F:$F,'asc1'!$K:$K,"--")</f>
        <v>sí</v>
      </c>
      <c r="P3286" s="32"/>
      <c r="Q3286" s="32"/>
    </row>
    <row r="3287">
      <c r="A3287" s="4" t="s">
        <v>22</v>
      </c>
      <c r="B3287" s="4" t="s">
        <v>2549</v>
      </c>
      <c r="C3287" s="4" t="s">
        <v>25</v>
      </c>
      <c r="D3287" s="4" t="s">
        <v>2588</v>
      </c>
      <c r="E3287" s="12">
        <v>138.7</v>
      </c>
      <c r="F3287" s="13">
        <f t="array" ref="F3287">_xlfn.XLOOKUP(D3287,'asc2'!$F:$F,'asc2'!$H:$H,"--")</f>
        <v>100</v>
      </c>
      <c r="G3287" s="13">
        <f t="array" ref="G3287">_xlfn.XLOOKUP(D3287,desc1!$F:$F,desc1!$H:$H,"--")</f>
        <v>78.17</v>
      </c>
      <c r="H3287" s="13">
        <f t="array" ref="H3287">_xlfn.XLOOKUP(D3287,desc2!$F:$F,desc2!$H:$H,"--")</f>
        <v>77.31</v>
      </c>
      <c r="I3287" s="13">
        <f t="array" ref="I3287">_xlfn.XLOOKUP(D3287,rand1!$F:$F,rand1!$H:$H,"--")</f>
        <v>91.44</v>
      </c>
      <c r="J3287" s="13">
        <f t="array" ref="J3287">_xlfn.XLOOKUP(D3287,rand2!$F:$F,rand2!$H:$H,"--")</f>
        <v>84.42</v>
      </c>
      <c r="K3287" s="13">
        <f t="shared" si="2"/>
        <v>77.31</v>
      </c>
      <c r="L3287" s="13" t="str">
        <f t="array" ref="L3287">_xlfn.XLOOKUP(D3287,'asc1'!$F:$F,'asc1'!$K:$K,"--")</f>
        <v>sí</v>
      </c>
      <c r="P3287" s="32"/>
      <c r="Q3287" s="32"/>
    </row>
    <row r="3288">
      <c r="A3288" s="4" t="s">
        <v>22</v>
      </c>
      <c r="B3288" s="4" t="s">
        <v>2549</v>
      </c>
      <c r="C3288" s="4" t="s">
        <v>25</v>
      </c>
      <c r="D3288" s="4" t="s">
        <v>2586</v>
      </c>
      <c r="E3288" s="12">
        <v>120.42</v>
      </c>
      <c r="F3288" s="13">
        <f t="array" ref="F3288">_xlfn.XLOOKUP(D3288,'asc2'!$F:$F,'asc2'!$H:$H,"--")</f>
        <v>92.76</v>
      </c>
      <c r="G3288" s="13">
        <f t="array" ref="G3288">_xlfn.XLOOKUP(D3288,desc1!$F:$F,desc1!$H:$H,"--")</f>
        <v>86.14</v>
      </c>
      <c r="H3288" s="13">
        <f t="array" ref="H3288">_xlfn.XLOOKUP(D3288,desc2!$F:$F,desc2!$H:$H,"--")</f>
        <v>79.25</v>
      </c>
      <c r="I3288" s="13">
        <f t="array" ref="I3288">_xlfn.XLOOKUP(D3288,rand1!$F:$F,rand1!$H:$H,"--")</f>
        <v>91.59</v>
      </c>
      <c r="J3288" s="13">
        <f t="array" ref="J3288">_xlfn.XLOOKUP(D3288,rand2!$F:$F,rand2!$H:$H,"--")</f>
        <v>88.22</v>
      </c>
      <c r="K3288" s="13">
        <f t="shared" si="2"/>
        <v>79.25</v>
      </c>
      <c r="L3288" s="13" t="str">
        <f t="array" ref="L3288">_xlfn.XLOOKUP(D3288,'asc1'!$F:$F,'asc1'!$K:$K,"--")</f>
        <v>sí</v>
      </c>
      <c r="P3288" s="32"/>
      <c r="Q3288" s="32"/>
    </row>
    <row r="3289">
      <c r="A3289" s="4" t="s">
        <v>22</v>
      </c>
      <c r="B3289" s="4" t="s">
        <v>2549</v>
      </c>
      <c r="C3289" s="4" t="s">
        <v>25</v>
      </c>
      <c r="D3289" s="4" t="s">
        <v>2583</v>
      </c>
      <c r="E3289" s="12">
        <v>92.86</v>
      </c>
      <c r="F3289" s="13">
        <f t="array" ref="F3289">_xlfn.XLOOKUP(D3289,'asc2'!$F:$F,'asc2'!$H:$H,"--")</f>
        <v>89.22</v>
      </c>
      <c r="G3289" s="13">
        <f t="array" ref="G3289">_xlfn.XLOOKUP(D3289,desc1!$F:$F,desc1!$H:$H,"--")</f>
        <v>92.34</v>
      </c>
      <c r="H3289" s="13">
        <f t="array" ref="H3289">_xlfn.XLOOKUP(D3289,desc2!$F:$F,desc2!$H:$H,"--")</f>
        <v>78.76</v>
      </c>
      <c r="I3289" s="13">
        <f t="array" ref="I3289">_xlfn.XLOOKUP(D3289,rand1!$F:$F,rand1!$H:$H,"--")</f>
        <v>90.08</v>
      </c>
      <c r="J3289" s="13">
        <f t="array" ref="J3289">_xlfn.XLOOKUP(D3289,rand2!$F:$F,rand2!$H:$H,"--")</f>
        <v>105.83</v>
      </c>
      <c r="K3289" s="13">
        <f t="shared" si="2"/>
        <v>78.76</v>
      </c>
      <c r="L3289" s="13" t="str">
        <f t="array" ref="L3289">_xlfn.XLOOKUP(D3289,'asc1'!$F:$F,'asc1'!$K:$K,"--")</f>
        <v>sí</v>
      </c>
      <c r="P3289" s="32"/>
      <c r="Q3289" s="32"/>
    </row>
    <row r="3290">
      <c r="A3290" s="4" t="s">
        <v>22</v>
      </c>
      <c r="B3290" s="4" t="s">
        <v>2549</v>
      </c>
      <c r="C3290" s="4" t="s">
        <v>25</v>
      </c>
      <c r="D3290" s="4" t="s">
        <v>2581</v>
      </c>
      <c r="E3290" s="12">
        <v>102.5</v>
      </c>
      <c r="F3290" s="13">
        <f t="array" ref="F3290">_xlfn.XLOOKUP(D3290,'asc2'!$F:$F,'asc2'!$H:$H,"--")</f>
        <v>90.48</v>
      </c>
      <c r="G3290" s="13">
        <f t="array" ref="G3290">_xlfn.XLOOKUP(D3290,desc1!$F:$F,desc1!$H:$H,"--")</f>
        <v>76.12</v>
      </c>
      <c r="H3290" s="13">
        <f t="array" ref="H3290">_xlfn.XLOOKUP(D3290,desc2!$F:$F,desc2!$H:$H,"--")</f>
        <v>79.25</v>
      </c>
      <c r="I3290" s="13">
        <f t="array" ref="I3290">_xlfn.XLOOKUP(D3290,rand1!$F:$F,rand1!$H:$H,"--")</f>
        <v>98.45</v>
      </c>
      <c r="J3290" s="13">
        <f t="array" ref="J3290">_xlfn.XLOOKUP(D3290,rand2!$F:$F,rand2!$H:$H,"--")</f>
        <v>92.62</v>
      </c>
      <c r="K3290" s="13">
        <f t="shared" si="2"/>
        <v>76.12</v>
      </c>
      <c r="L3290" s="13" t="str">
        <f t="array" ref="L3290">_xlfn.XLOOKUP(D3290,'asc1'!$F:$F,'asc1'!$K:$K,"--")</f>
        <v>sí</v>
      </c>
      <c r="P3290" s="32"/>
      <c r="Q3290" s="32"/>
    </row>
    <row r="3291">
      <c r="A3291" s="4" t="s">
        <v>22</v>
      </c>
      <c r="B3291" s="4" t="s">
        <v>2549</v>
      </c>
      <c r="C3291" s="4" t="s">
        <v>25</v>
      </c>
      <c r="D3291" s="4" t="s">
        <v>2579</v>
      </c>
      <c r="E3291" s="12">
        <v>94.29</v>
      </c>
      <c r="F3291" s="13">
        <f t="array" ref="F3291">_xlfn.XLOOKUP(D3291,'asc2'!$F:$F,'asc2'!$H:$H,"--")</f>
        <v>93.82</v>
      </c>
      <c r="G3291" s="13">
        <f t="array" ref="G3291">_xlfn.XLOOKUP(D3291,desc1!$F:$F,desc1!$H:$H,"--")</f>
        <v>75.98</v>
      </c>
      <c r="H3291" s="13">
        <f t="array" ref="H3291">_xlfn.XLOOKUP(D3291,desc2!$F:$F,desc2!$H:$H,"--")</f>
        <v>84.78</v>
      </c>
      <c r="I3291" s="13">
        <f t="array" ref="I3291">_xlfn.XLOOKUP(D3291,rand1!$F:$F,rand1!$H:$H,"--")</f>
        <v>87.08</v>
      </c>
      <c r="J3291" s="13">
        <f t="array" ref="J3291">_xlfn.XLOOKUP(D3291,rand2!$F:$F,rand2!$H:$H,"--")</f>
        <v>87.33</v>
      </c>
      <c r="K3291" s="13">
        <f t="shared" si="2"/>
        <v>75.98</v>
      </c>
      <c r="L3291" s="13" t="str">
        <f t="array" ref="L3291">_xlfn.XLOOKUP(D3291,'asc1'!$F:$F,'asc1'!$K:$K,"--")</f>
        <v>sí</v>
      </c>
      <c r="P3291" s="32"/>
      <c r="Q3291" s="32"/>
    </row>
    <row r="3292">
      <c r="A3292" s="4" t="s">
        <v>22</v>
      </c>
      <c r="B3292" s="4" t="s">
        <v>2549</v>
      </c>
      <c r="C3292" s="4" t="s">
        <v>25</v>
      </c>
      <c r="D3292" s="4" t="s">
        <v>2577</v>
      </c>
      <c r="E3292" s="12">
        <v>98.22</v>
      </c>
      <c r="F3292" s="13">
        <f t="array" ref="F3292">_xlfn.XLOOKUP(D3292,'asc2'!$F:$F,'asc2'!$H:$H,"--")</f>
        <v>90.39</v>
      </c>
      <c r="G3292" s="13">
        <f t="array" ref="G3292">_xlfn.XLOOKUP(D3292,desc1!$F:$F,desc1!$H:$H,"--")</f>
        <v>74.87</v>
      </c>
      <c r="H3292" s="13">
        <f t="array" ref="H3292">_xlfn.XLOOKUP(D3292,desc2!$F:$F,desc2!$H:$H,"--")</f>
        <v>82.38</v>
      </c>
      <c r="I3292" s="13">
        <f t="array" ref="I3292">_xlfn.XLOOKUP(D3292,rand1!$F:$F,rand1!$H:$H,"--")</f>
        <v>88.94</v>
      </c>
      <c r="J3292" s="13">
        <f t="array" ref="J3292">_xlfn.XLOOKUP(D3292,rand2!$F:$F,rand2!$H:$H,"--")</f>
        <v>89.15</v>
      </c>
      <c r="K3292" s="13">
        <f t="shared" si="2"/>
        <v>74.87</v>
      </c>
      <c r="L3292" s="13" t="str">
        <f t="array" ref="L3292">_xlfn.XLOOKUP(D3292,'asc1'!$F:$F,'asc1'!$K:$K,"--")</f>
        <v>sí</v>
      </c>
      <c r="P3292" s="32"/>
      <c r="Q3292" s="32"/>
    </row>
    <row r="3293">
      <c r="A3293" s="4" t="s">
        <v>22</v>
      </c>
      <c r="B3293" s="4" t="s">
        <v>2549</v>
      </c>
      <c r="C3293" s="4" t="s">
        <v>25</v>
      </c>
      <c r="D3293" s="4" t="s">
        <v>2575</v>
      </c>
      <c r="E3293" s="12">
        <v>95.7</v>
      </c>
      <c r="F3293" s="13">
        <f t="array" ref="F3293">_xlfn.XLOOKUP(D3293,'asc2'!$F:$F,'asc2'!$H:$H,"--")</f>
        <v>83.88</v>
      </c>
      <c r="G3293" s="13">
        <f t="array" ref="G3293">_xlfn.XLOOKUP(D3293,desc1!$F:$F,desc1!$H:$H,"--")</f>
        <v>77.19</v>
      </c>
      <c r="H3293" s="13">
        <f t="array" ref="H3293">_xlfn.XLOOKUP(D3293,desc2!$F:$F,desc2!$H:$H,"--")</f>
        <v>80.95</v>
      </c>
      <c r="I3293" s="13">
        <f t="array" ref="I3293">_xlfn.XLOOKUP(D3293,rand1!$F:$F,rand1!$H:$H,"--")</f>
        <v>91.28</v>
      </c>
      <c r="J3293" s="13">
        <f t="array" ref="J3293">_xlfn.XLOOKUP(D3293,rand2!$F:$F,rand2!$H:$H,"--")</f>
        <v>89.62</v>
      </c>
      <c r="K3293" s="13">
        <f t="shared" si="2"/>
        <v>77.19</v>
      </c>
      <c r="L3293" s="13" t="str">
        <f t="array" ref="L3293">_xlfn.XLOOKUP(D3293,'asc1'!$F:$F,'asc1'!$K:$K,"--")</f>
        <v>sí</v>
      </c>
      <c r="P3293" s="32"/>
      <c r="Q3293" s="32"/>
    </row>
    <row r="3294">
      <c r="A3294" s="4" t="s">
        <v>22</v>
      </c>
      <c r="B3294" s="4" t="s">
        <v>2549</v>
      </c>
      <c r="C3294" s="4" t="s">
        <v>25</v>
      </c>
      <c r="D3294" s="4" t="s">
        <v>2571</v>
      </c>
      <c r="E3294" s="12">
        <v>92.77</v>
      </c>
      <c r="F3294" s="13">
        <f t="array" ref="F3294">_xlfn.XLOOKUP(D3294,'asc2'!$F:$F,'asc2'!$H:$H,"--")</f>
        <v>90.98</v>
      </c>
      <c r="G3294" s="13">
        <f t="array" ref="G3294">_xlfn.XLOOKUP(D3294,desc1!$F:$F,desc1!$H:$H,"--")</f>
        <v>77.82</v>
      </c>
      <c r="H3294" s="13">
        <f t="array" ref="H3294">_xlfn.XLOOKUP(D3294,desc2!$F:$F,desc2!$H:$H,"--")</f>
        <v>78.41</v>
      </c>
      <c r="I3294" s="13">
        <f t="array" ref="I3294">_xlfn.XLOOKUP(D3294,rand1!$F:$F,rand1!$H:$H,"--")</f>
        <v>86.9</v>
      </c>
      <c r="J3294" s="13">
        <f t="array" ref="J3294">_xlfn.XLOOKUP(D3294,rand2!$F:$F,rand2!$H:$H,"--")</f>
        <v>87.87</v>
      </c>
      <c r="K3294" s="13">
        <f t="shared" si="2"/>
        <v>77.82</v>
      </c>
      <c r="L3294" s="13" t="str">
        <f t="array" ref="L3294">_xlfn.XLOOKUP(D3294,'asc1'!$F:$F,'asc1'!$K:$K,"--")</f>
        <v>sí</v>
      </c>
      <c r="P3294" s="32"/>
      <c r="Q3294" s="32"/>
    </row>
    <row r="3295">
      <c r="A3295" s="4" t="s">
        <v>22</v>
      </c>
      <c r="B3295" s="4" t="s">
        <v>2549</v>
      </c>
      <c r="C3295" s="4" t="s">
        <v>25</v>
      </c>
      <c r="D3295" s="4" t="s">
        <v>2569</v>
      </c>
      <c r="E3295" s="12">
        <v>159.52</v>
      </c>
      <c r="F3295" s="13">
        <f t="array" ref="F3295">_xlfn.XLOOKUP(D3295,'asc2'!$F:$F,'asc2'!$H:$H,"--")</f>
        <v>89.81</v>
      </c>
      <c r="G3295" s="13">
        <f t="array" ref="G3295">_xlfn.XLOOKUP(D3295,desc1!$F:$F,desc1!$H:$H,"--")</f>
        <v>75.29</v>
      </c>
      <c r="H3295" s="13">
        <f t="array" ref="H3295">_xlfn.XLOOKUP(D3295,desc2!$F:$F,desc2!$H:$H,"--")</f>
        <v>78.04</v>
      </c>
      <c r="I3295" s="13">
        <f t="array" ref="I3295">_xlfn.XLOOKUP(D3295,rand1!$F:$F,rand1!$H:$H,"--")</f>
        <v>88.42</v>
      </c>
      <c r="J3295" s="13">
        <f t="array" ref="J3295">_xlfn.XLOOKUP(D3295,rand2!$F:$F,rand2!$H:$H,"--")</f>
        <v>87.38</v>
      </c>
      <c r="K3295" s="13">
        <f t="shared" si="2"/>
        <v>75.29</v>
      </c>
      <c r="L3295" s="13" t="str">
        <f t="array" ref="L3295">_xlfn.XLOOKUP(D3295,'asc1'!$F:$F,'asc1'!$K:$K,"--")</f>
        <v>sí</v>
      </c>
      <c r="P3295" s="32"/>
      <c r="Q3295" s="32"/>
    </row>
    <row r="3296">
      <c r="A3296" s="4" t="s">
        <v>22</v>
      </c>
      <c r="B3296" s="4" t="s">
        <v>2549</v>
      </c>
      <c r="C3296" s="4" t="s">
        <v>25</v>
      </c>
      <c r="D3296" s="4" t="s">
        <v>2567</v>
      </c>
      <c r="E3296" s="12">
        <v>170.33</v>
      </c>
      <c r="F3296" s="13">
        <f t="array" ref="F3296">_xlfn.XLOOKUP(D3296,'asc2'!$F:$F,'asc2'!$H:$H,"--")</f>
        <v>89.27</v>
      </c>
      <c r="G3296" s="13">
        <f t="array" ref="G3296">_xlfn.XLOOKUP(D3296,desc1!$F:$F,desc1!$H:$H,"--")</f>
        <v>77.91</v>
      </c>
      <c r="H3296" s="13">
        <f t="array" ref="H3296">_xlfn.XLOOKUP(D3296,desc2!$F:$F,desc2!$H:$H,"--")</f>
        <v>78.88</v>
      </c>
      <c r="I3296" s="13">
        <f t="array" ref="I3296">_xlfn.XLOOKUP(D3296,rand1!$F:$F,rand1!$H:$H,"--")</f>
        <v>101.76</v>
      </c>
      <c r="J3296" s="13">
        <f t="array" ref="J3296">_xlfn.XLOOKUP(D3296,rand2!$F:$F,rand2!$H:$H,"--")</f>
        <v>104.37</v>
      </c>
      <c r="K3296" s="13">
        <f t="shared" si="2"/>
        <v>77.91</v>
      </c>
      <c r="L3296" s="13" t="str">
        <f t="array" ref="L3296">_xlfn.XLOOKUP(D3296,'asc1'!$F:$F,'asc1'!$K:$K,"--")</f>
        <v>sí</v>
      </c>
      <c r="P3296" s="32"/>
      <c r="Q3296" s="32"/>
    </row>
    <row r="3297">
      <c r="A3297" s="4" t="s">
        <v>22</v>
      </c>
      <c r="B3297" s="4" t="s">
        <v>2549</v>
      </c>
      <c r="C3297" s="4" t="s">
        <v>25</v>
      </c>
      <c r="D3297" s="4" t="s">
        <v>2561</v>
      </c>
      <c r="E3297" s="12">
        <v>176.36</v>
      </c>
      <c r="F3297" s="13">
        <f t="array" ref="F3297">_xlfn.XLOOKUP(D3297,'asc2'!$F:$F,'asc2'!$H:$H,"--")</f>
        <v>90.77</v>
      </c>
      <c r="G3297" s="13">
        <f t="array" ref="G3297">_xlfn.XLOOKUP(D3297,desc1!$F:$F,desc1!$H:$H,"--")</f>
        <v>78.52</v>
      </c>
      <c r="H3297" s="13">
        <f t="array" ref="H3297">_xlfn.XLOOKUP(D3297,desc2!$F:$F,desc2!$H:$H,"--")</f>
        <v>81.39</v>
      </c>
      <c r="I3297" s="13">
        <f t="array" ref="I3297">_xlfn.XLOOKUP(D3297,rand1!$F:$F,rand1!$H:$H,"--")</f>
        <v>98.14</v>
      </c>
      <c r="J3297" s="13">
        <f t="array" ref="J3297">_xlfn.XLOOKUP(D3297,rand2!$F:$F,rand2!$H:$H,"--")</f>
        <v>98.19</v>
      </c>
      <c r="K3297" s="13">
        <f t="shared" si="2"/>
        <v>78.52</v>
      </c>
      <c r="L3297" s="13" t="str">
        <f t="array" ref="L3297">_xlfn.XLOOKUP(D3297,'asc1'!$F:$F,'asc1'!$K:$K,"--")</f>
        <v>sí</v>
      </c>
      <c r="P3297" s="32"/>
      <c r="Q3297" s="32"/>
    </row>
    <row r="3298">
      <c r="A3298" s="4" t="s">
        <v>22</v>
      </c>
      <c r="B3298" s="4" t="s">
        <v>2549</v>
      </c>
      <c r="C3298" s="4" t="s">
        <v>25</v>
      </c>
      <c r="D3298" s="4" t="s">
        <v>2560</v>
      </c>
      <c r="E3298" s="12">
        <v>176.72</v>
      </c>
      <c r="F3298" s="13">
        <f t="array" ref="F3298">_xlfn.XLOOKUP(D3298,'asc2'!$F:$F,'asc2'!$H:$H,"--")</f>
        <v>98</v>
      </c>
      <c r="G3298" s="13">
        <f t="array" ref="G3298">_xlfn.XLOOKUP(D3298,desc1!$F:$F,desc1!$H:$H,"--")</f>
        <v>78.08</v>
      </c>
      <c r="H3298" s="13">
        <f t="array" ref="H3298">_xlfn.XLOOKUP(D3298,desc2!$F:$F,desc2!$H:$H,"--")</f>
        <v>79.87</v>
      </c>
      <c r="I3298" s="13">
        <f t="array" ref="I3298">_xlfn.XLOOKUP(D3298,rand1!$F:$F,rand1!$H:$H,"--")</f>
        <v>91.72</v>
      </c>
      <c r="J3298" s="13">
        <f t="array" ref="J3298">_xlfn.XLOOKUP(D3298,rand2!$F:$F,rand2!$H:$H,"--")</f>
        <v>92.56</v>
      </c>
      <c r="K3298" s="13">
        <f t="shared" si="2"/>
        <v>78.08</v>
      </c>
      <c r="L3298" s="13" t="str">
        <f t="array" ref="L3298">_xlfn.XLOOKUP(D3298,'asc1'!$F:$F,'asc1'!$K:$K,"--")</f>
        <v>sí</v>
      </c>
      <c r="P3298" s="32"/>
      <c r="Q3298" s="32"/>
    </row>
    <row r="3299">
      <c r="A3299" s="4" t="s">
        <v>22</v>
      </c>
      <c r="B3299" s="4" t="s">
        <v>2549</v>
      </c>
      <c r="C3299" s="4" t="s">
        <v>25</v>
      </c>
      <c r="D3299" s="4" t="s">
        <v>2557</v>
      </c>
      <c r="E3299" s="12">
        <v>169.71</v>
      </c>
      <c r="F3299" s="13">
        <f t="array" ref="F3299">_xlfn.XLOOKUP(D3299,'asc2'!$F:$F,'asc2'!$H:$H,"--")</f>
        <v>93.95</v>
      </c>
      <c r="G3299" s="13">
        <f t="array" ref="G3299">_xlfn.XLOOKUP(D3299,desc1!$F:$F,desc1!$H:$H,"--")</f>
        <v>77.01</v>
      </c>
      <c r="H3299" s="13">
        <f t="array" ref="H3299">_xlfn.XLOOKUP(D3299,desc2!$F:$F,desc2!$H:$H,"--")</f>
        <v>79.63</v>
      </c>
      <c r="I3299" s="13">
        <f t="array" ref="I3299">_xlfn.XLOOKUP(D3299,rand1!$F:$F,rand1!$H:$H,"--")</f>
        <v>88.65</v>
      </c>
      <c r="J3299" s="13">
        <f t="array" ref="J3299">_xlfn.XLOOKUP(D3299,rand2!$F:$F,rand2!$H:$H,"--")</f>
        <v>96.24</v>
      </c>
      <c r="K3299" s="13">
        <f t="shared" si="2"/>
        <v>77.01</v>
      </c>
      <c r="L3299" s="13" t="str">
        <f t="array" ref="L3299">_xlfn.XLOOKUP(D3299,'asc1'!$F:$F,'asc1'!$K:$K,"--")</f>
        <v>sí</v>
      </c>
      <c r="P3299" s="32"/>
      <c r="Q3299" s="32"/>
    </row>
    <row r="3300">
      <c r="A3300" s="4" t="s">
        <v>22</v>
      </c>
      <c r="B3300" s="4" t="s">
        <v>2549</v>
      </c>
      <c r="C3300" s="4" t="s">
        <v>25</v>
      </c>
      <c r="D3300" s="4" t="s">
        <v>2554</v>
      </c>
      <c r="E3300" s="12">
        <v>143.86</v>
      </c>
      <c r="F3300" s="13">
        <f t="array" ref="F3300">_xlfn.XLOOKUP(D3300,'asc2'!$F:$F,'asc2'!$H:$H,"--")</f>
        <v>99.14</v>
      </c>
      <c r="G3300" s="13">
        <f t="array" ref="G3300">_xlfn.XLOOKUP(D3300,desc1!$F:$F,desc1!$H:$H,"--")</f>
        <v>76.67</v>
      </c>
      <c r="H3300" s="13">
        <f t="array" ref="H3300">_xlfn.XLOOKUP(D3300,desc2!$F:$F,desc2!$H:$H,"--")</f>
        <v>76.68</v>
      </c>
      <c r="I3300" s="13">
        <f t="array" ref="I3300">_xlfn.XLOOKUP(D3300,rand1!$F:$F,rand1!$H:$H,"--")</f>
        <v>93.32</v>
      </c>
      <c r="J3300" s="13">
        <f t="array" ref="J3300">_xlfn.XLOOKUP(D3300,rand2!$F:$F,rand2!$H:$H,"--")</f>
        <v>93.82</v>
      </c>
      <c r="K3300" s="13">
        <f t="shared" si="2"/>
        <v>76.67</v>
      </c>
      <c r="L3300" s="13" t="str">
        <f t="array" ref="L3300">_xlfn.XLOOKUP(D3300,'asc1'!$F:$F,'asc1'!$K:$K,"--")</f>
        <v>sí</v>
      </c>
      <c r="P3300" s="32"/>
      <c r="Q3300" s="32"/>
    </row>
    <row r="3301">
      <c r="A3301" s="4" t="s">
        <v>22</v>
      </c>
      <c r="B3301" s="4" t="s">
        <v>2549</v>
      </c>
      <c r="C3301" s="4" t="s">
        <v>25</v>
      </c>
      <c r="D3301" s="4" t="s">
        <v>2550</v>
      </c>
      <c r="E3301" s="12">
        <v>87.51</v>
      </c>
      <c r="F3301" s="13">
        <f t="array" ref="F3301">_xlfn.XLOOKUP(D3301,'asc2'!$F:$F,'asc2'!$H:$H,"--")</f>
        <v>99.69</v>
      </c>
      <c r="G3301" s="13">
        <f t="array" ref="G3301">_xlfn.XLOOKUP(D3301,desc1!$F:$F,desc1!$H:$H,"--")</f>
        <v>78.36</v>
      </c>
      <c r="H3301" s="13">
        <f t="array" ref="H3301">_xlfn.XLOOKUP(D3301,desc2!$F:$F,desc2!$H:$H,"--")</f>
        <v>79.03</v>
      </c>
      <c r="I3301" s="13">
        <f t="array" ref="I3301">_xlfn.XLOOKUP(D3301,rand1!$F:$F,rand1!$H:$H,"--")</f>
        <v>90.82</v>
      </c>
      <c r="J3301" s="13">
        <f t="array" ref="J3301">_xlfn.XLOOKUP(D3301,rand2!$F:$F,rand2!$H:$H,"--")</f>
        <v>91.26</v>
      </c>
      <c r="K3301" s="13">
        <f t="shared" si="2"/>
        <v>78.36</v>
      </c>
      <c r="L3301" s="13" t="str">
        <f t="array" ref="L3301">_xlfn.XLOOKUP(D3301,'asc1'!$F:$F,'asc1'!$K:$K,"--")</f>
        <v>sí</v>
      </c>
      <c r="P3301" s="32"/>
      <c r="Q3301" s="32"/>
    </row>
    <row r="3302">
      <c r="A3302" s="4" t="s">
        <v>22</v>
      </c>
      <c r="B3302" s="4" t="s">
        <v>2491</v>
      </c>
      <c r="C3302" s="4" t="s">
        <v>25</v>
      </c>
      <c r="D3302" s="4" t="s">
        <v>2546</v>
      </c>
      <c r="E3302" s="12">
        <v>93.88</v>
      </c>
      <c r="F3302" s="13">
        <f t="array" ref="F3302">_xlfn.XLOOKUP(D3302,'asc2'!$F:$F,'asc2'!$H:$H,"--")</f>
        <v>84</v>
      </c>
      <c r="G3302" s="13">
        <f t="array" ref="G3302">_xlfn.XLOOKUP(D3302,desc1!$F:$F,desc1!$H:$H,"--")</f>
        <v>79.24</v>
      </c>
      <c r="H3302" s="13">
        <f t="array" ref="H3302">_xlfn.XLOOKUP(D3302,desc2!$F:$F,desc2!$H:$H,"--")</f>
        <v>79.09</v>
      </c>
      <c r="I3302" s="13">
        <f t="array" ref="I3302">_xlfn.XLOOKUP(D3302,rand1!$F:$F,rand1!$H:$H,"--")</f>
        <v>96.56</v>
      </c>
      <c r="J3302" s="13">
        <f t="array" ref="J3302">_xlfn.XLOOKUP(D3302,rand2!$F:$F,rand2!$H:$H,"--")</f>
        <v>104.87</v>
      </c>
      <c r="K3302" s="13">
        <f t="shared" si="2"/>
        <v>79.09</v>
      </c>
      <c r="L3302" s="13" t="str">
        <f t="array" ref="L3302">_xlfn.XLOOKUP(D3302,'asc1'!$F:$F,'asc1'!$K:$K,"--")</f>
        <v>sí</v>
      </c>
      <c r="P3302" s="32"/>
      <c r="Q3302" s="32"/>
    </row>
    <row r="3303">
      <c r="A3303" s="4" t="s">
        <v>22</v>
      </c>
      <c r="B3303" s="4" t="s">
        <v>2491</v>
      </c>
      <c r="C3303" s="4" t="s">
        <v>25</v>
      </c>
      <c r="D3303" s="4" t="s">
        <v>2542</v>
      </c>
      <c r="E3303" s="12">
        <v>93.28</v>
      </c>
      <c r="F3303" s="13">
        <f t="array" ref="F3303">_xlfn.XLOOKUP(D3303,'asc2'!$F:$F,'asc2'!$H:$H,"--")</f>
        <v>87.72</v>
      </c>
      <c r="G3303" s="13">
        <f t="array" ref="G3303">_xlfn.XLOOKUP(D3303,desc1!$F:$F,desc1!$H:$H,"--")</f>
        <v>77.2</v>
      </c>
      <c r="H3303" s="13">
        <f t="array" ref="H3303">_xlfn.XLOOKUP(D3303,desc2!$F:$F,desc2!$H:$H,"--")</f>
        <v>79.76</v>
      </c>
      <c r="I3303" s="13">
        <f t="array" ref="I3303">_xlfn.XLOOKUP(D3303,rand1!$F:$F,rand1!$H:$H,"--")</f>
        <v>99.14</v>
      </c>
      <c r="J3303" s="13">
        <f t="array" ref="J3303">_xlfn.XLOOKUP(D3303,rand2!$F:$F,rand2!$H:$H,"--")</f>
        <v>87.92</v>
      </c>
      <c r="K3303" s="13">
        <f t="shared" si="2"/>
        <v>77.2</v>
      </c>
      <c r="L3303" s="13" t="str">
        <f t="array" ref="L3303">_xlfn.XLOOKUP(D3303,'asc1'!$F:$F,'asc1'!$K:$K,"--")</f>
        <v>sí</v>
      </c>
      <c r="P3303" s="32"/>
      <c r="Q3303" s="32"/>
    </row>
    <row r="3304">
      <c r="A3304" s="4" t="s">
        <v>22</v>
      </c>
      <c r="B3304" s="4" t="s">
        <v>2491</v>
      </c>
      <c r="C3304" s="4" t="s">
        <v>25</v>
      </c>
      <c r="D3304" s="4" t="s">
        <v>2540</v>
      </c>
      <c r="E3304" s="12">
        <v>92.38</v>
      </c>
      <c r="F3304" s="13">
        <f t="array" ref="F3304">_xlfn.XLOOKUP(D3304,'asc2'!$F:$F,'asc2'!$H:$H,"--")</f>
        <v>85.55</v>
      </c>
      <c r="G3304" s="13">
        <f t="array" ref="G3304">_xlfn.XLOOKUP(D3304,desc1!$F:$F,desc1!$H:$H,"--")</f>
        <v>76.45</v>
      </c>
      <c r="H3304" s="13">
        <f t="array" ref="H3304">_xlfn.XLOOKUP(D3304,desc2!$F:$F,desc2!$H:$H,"--")</f>
        <v>77.84</v>
      </c>
      <c r="I3304" s="13">
        <f t="array" ref="I3304">_xlfn.XLOOKUP(D3304,rand1!$F:$F,rand1!$H:$H,"--")</f>
        <v>88.26</v>
      </c>
      <c r="J3304" s="13">
        <f t="array" ref="J3304">_xlfn.XLOOKUP(D3304,rand2!$F:$F,rand2!$H:$H,"--")</f>
        <v>97.23</v>
      </c>
      <c r="K3304" s="13">
        <f t="shared" si="2"/>
        <v>76.45</v>
      </c>
      <c r="L3304" s="13" t="str">
        <f t="array" ref="L3304">_xlfn.XLOOKUP(D3304,'asc1'!$F:$F,'asc1'!$K:$K,"--")</f>
        <v>sí</v>
      </c>
      <c r="P3304" s="32"/>
      <c r="Q3304" s="32"/>
    </row>
    <row r="3305">
      <c r="A3305" s="4" t="s">
        <v>22</v>
      </c>
      <c r="B3305" s="4" t="s">
        <v>2491</v>
      </c>
      <c r="C3305" s="4" t="s">
        <v>25</v>
      </c>
      <c r="D3305" s="4" t="s">
        <v>2538</v>
      </c>
      <c r="E3305" s="12">
        <v>97.75</v>
      </c>
      <c r="F3305" s="13">
        <f t="array" ref="F3305">_xlfn.XLOOKUP(D3305,'asc2'!$F:$F,'asc2'!$H:$H,"--")</f>
        <v>87.52</v>
      </c>
      <c r="G3305" s="13">
        <f t="array" ref="G3305">_xlfn.XLOOKUP(D3305,desc1!$F:$F,desc1!$H:$H,"--")</f>
        <v>83.21</v>
      </c>
      <c r="H3305" s="13">
        <f t="array" ref="H3305">_xlfn.XLOOKUP(D3305,desc2!$F:$F,desc2!$H:$H,"--")</f>
        <v>82.47</v>
      </c>
      <c r="I3305" s="13">
        <f t="array" ref="I3305">_xlfn.XLOOKUP(D3305,rand1!$F:$F,rand1!$H:$H,"--")</f>
        <v>109.75</v>
      </c>
      <c r="J3305" s="13">
        <f t="array" ref="J3305">_xlfn.XLOOKUP(D3305,rand2!$F:$F,rand2!$H:$H,"--")</f>
        <v>100.72</v>
      </c>
      <c r="K3305" s="13">
        <f t="shared" si="2"/>
        <v>82.47</v>
      </c>
      <c r="L3305" s="13" t="str">
        <f t="array" ref="L3305">_xlfn.XLOOKUP(D3305,'asc1'!$F:$F,'asc1'!$K:$K,"--")</f>
        <v>sí</v>
      </c>
      <c r="P3305" s="32"/>
      <c r="Q3305" s="32"/>
    </row>
    <row r="3306">
      <c r="A3306" s="4" t="s">
        <v>22</v>
      </c>
      <c r="B3306" s="4" t="s">
        <v>2491</v>
      </c>
      <c r="C3306" s="4" t="s">
        <v>25</v>
      </c>
      <c r="D3306" s="4" t="s">
        <v>2535</v>
      </c>
      <c r="E3306" s="12">
        <v>91.07</v>
      </c>
      <c r="F3306" s="13">
        <f t="array" ref="F3306">_xlfn.XLOOKUP(D3306,'asc2'!$F:$F,'asc2'!$H:$H,"--")</f>
        <v>104.85</v>
      </c>
      <c r="G3306" s="13">
        <f t="array" ref="G3306">_xlfn.XLOOKUP(D3306,desc1!$F:$F,desc1!$H:$H,"--")</f>
        <v>78.2</v>
      </c>
      <c r="H3306" s="13">
        <f t="array" ref="H3306">_xlfn.XLOOKUP(D3306,desc2!$F:$F,desc2!$H:$H,"--")</f>
        <v>79.44</v>
      </c>
      <c r="I3306" s="13">
        <f t="array" ref="I3306">_xlfn.XLOOKUP(D3306,rand1!$F:$F,rand1!$H:$H,"--")</f>
        <v>95.31</v>
      </c>
      <c r="J3306" s="13">
        <f t="array" ref="J3306">_xlfn.XLOOKUP(D3306,rand2!$F:$F,rand2!$H:$H,"--")</f>
        <v>94.65</v>
      </c>
      <c r="K3306" s="13">
        <f t="shared" si="2"/>
        <v>78.2</v>
      </c>
      <c r="L3306" s="13" t="str">
        <f t="array" ref="L3306">_xlfn.XLOOKUP(D3306,'asc1'!$F:$F,'asc1'!$K:$K,"--")</f>
        <v>sí</v>
      </c>
      <c r="P3306" s="32"/>
      <c r="Q3306" s="32"/>
    </row>
    <row r="3307">
      <c r="A3307" s="4" t="s">
        <v>22</v>
      </c>
      <c r="B3307" s="4" t="s">
        <v>2491</v>
      </c>
      <c r="C3307" s="4" t="s">
        <v>25</v>
      </c>
      <c r="D3307" s="4" t="s">
        <v>2530</v>
      </c>
      <c r="E3307" s="12">
        <v>88.2</v>
      </c>
      <c r="F3307" s="13">
        <f t="array" ref="F3307">_xlfn.XLOOKUP(D3307,'asc2'!$F:$F,'asc2'!$H:$H,"--")</f>
        <v>94.78</v>
      </c>
      <c r="G3307" s="13">
        <f t="array" ref="G3307">_xlfn.XLOOKUP(D3307,desc1!$F:$F,desc1!$H:$H,"--")</f>
        <v>77.33</v>
      </c>
      <c r="H3307" s="13">
        <f t="array" ref="H3307">_xlfn.XLOOKUP(D3307,desc2!$F:$F,desc2!$H:$H,"--")</f>
        <v>76.24</v>
      </c>
      <c r="I3307" s="13">
        <f t="array" ref="I3307">_xlfn.XLOOKUP(D3307,rand1!$F:$F,rand1!$H:$H,"--")</f>
        <v>101.59</v>
      </c>
      <c r="J3307" s="13">
        <f t="array" ref="J3307">_xlfn.XLOOKUP(D3307,rand2!$F:$F,rand2!$H:$H,"--")</f>
        <v>91.11</v>
      </c>
      <c r="K3307" s="13">
        <f t="shared" si="2"/>
        <v>76.24</v>
      </c>
      <c r="L3307" s="13" t="str">
        <f t="array" ref="L3307">_xlfn.XLOOKUP(D3307,'asc1'!$F:$F,'asc1'!$K:$K,"--")</f>
        <v>sí</v>
      </c>
      <c r="P3307" s="32"/>
      <c r="Q3307" s="32"/>
    </row>
    <row r="3308">
      <c r="A3308" s="4" t="s">
        <v>22</v>
      </c>
      <c r="B3308" s="4" t="s">
        <v>2491</v>
      </c>
      <c r="C3308" s="4" t="s">
        <v>25</v>
      </c>
      <c r="D3308" s="4" t="s">
        <v>2525</v>
      </c>
      <c r="E3308" s="12">
        <v>90.24</v>
      </c>
      <c r="F3308" s="13">
        <f t="array" ref="F3308">_xlfn.XLOOKUP(D3308,'asc2'!$F:$F,'asc2'!$H:$H,"--")</f>
        <v>99.19</v>
      </c>
      <c r="G3308" s="13">
        <f t="array" ref="G3308">_xlfn.XLOOKUP(D3308,desc1!$F:$F,desc1!$H:$H,"--")</f>
        <v>79</v>
      </c>
      <c r="H3308" s="13">
        <f t="array" ref="H3308">_xlfn.XLOOKUP(D3308,desc2!$F:$F,desc2!$H:$H,"--")</f>
        <v>75.86</v>
      </c>
      <c r="I3308" s="13">
        <f t="array" ref="I3308">_xlfn.XLOOKUP(D3308,rand1!$F:$F,rand1!$H:$H,"--")</f>
        <v>96.94</v>
      </c>
      <c r="J3308" s="13">
        <f t="array" ref="J3308">_xlfn.XLOOKUP(D3308,rand2!$F:$F,rand2!$H:$H,"--")</f>
        <v>89.04</v>
      </c>
      <c r="K3308" s="13">
        <f t="shared" si="2"/>
        <v>75.86</v>
      </c>
      <c r="L3308" s="13" t="str">
        <f t="array" ref="L3308">_xlfn.XLOOKUP(D3308,'asc1'!$F:$F,'asc1'!$K:$K,"--")</f>
        <v>sí</v>
      </c>
      <c r="P3308" s="32"/>
      <c r="Q3308" s="32"/>
    </row>
    <row r="3309">
      <c r="A3309" s="4" t="s">
        <v>22</v>
      </c>
      <c r="B3309" s="4" t="s">
        <v>2491</v>
      </c>
      <c r="C3309" s="4" t="s">
        <v>25</v>
      </c>
      <c r="D3309" s="4" t="s">
        <v>2522</v>
      </c>
      <c r="E3309" s="12">
        <v>91.61</v>
      </c>
      <c r="F3309" s="13">
        <f t="array" ref="F3309">_xlfn.XLOOKUP(D3309,'asc2'!$F:$F,'asc2'!$H:$H,"--")</f>
        <v>93.97</v>
      </c>
      <c r="G3309" s="13">
        <f t="array" ref="G3309">_xlfn.XLOOKUP(D3309,desc1!$F:$F,desc1!$H:$H,"--")</f>
        <v>77.76</v>
      </c>
      <c r="H3309" s="13">
        <f t="array" ref="H3309">_xlfn.XLOOKUP(D3309,desc2!$F:$F,desc2!$H:$H,"--")</f>
        <v>79.74</v>
      </c>
      <c r="I3309" s="13">
        <f t="array" ref="I3309">_xlfn.XLOOKUP(D3309,rand1!$F:$F,rand1!$H:$H,"--")</f>
        <v>101.59</v>
      </c>
      <c r="J3309" s="13">
        <f t="array" ref="J3309">_xlfn.XLOOKUP(D3309,rand2!$F:$F,rand2!$H:$H,"--")</f>
        <v>104.64</v>
      </c>
      <c r="K3309" s="13">
        <f t="shared" si="2"/>
        <v>77.76</v>
      </c>
      <c r="L3309" s="13" t="str">
        <f t="array" ref="L3309">_xlfn.XLOOKUP(D3309,'asc1'!$F:$F,'asc1'!$K:$K,"--")</f>
        <v>sí</v>
      </c>
      <c r="P3309" s="32"/>
      <c r="Q3309" s="32"/>
    </row>
    <row r="3310">
      <c r="A3310" s="4" t="s">
        <v>22</v>
      </c>
      <c r="B3310" s="4" t="s">
        <v>2491</v>
      </c>
      <c r="C3310" s="4" t="s">
        <v>25</v>
      </c>
      <c r="D3310" s="4" t="s">
        <v>2520</v>
      </c>
      <c r="E3310" s="12">
        <v>87.55</v>
      </c>
      <c r="F3310" s="13">
        <f t="array" ref="F3310">_xlfn.XLOOKUP(D3310,'asc2'!$F:$F,'asc2'!$H:$H,"--")</f>
        <v>93.4</v>
      </c>
      <c r="G3310" s="13">
        <f t="array" ref="G3310">_xlfn.XLOOKUP(D3310,desc1!$F:$F,desc1!$H:$H,"--")</f>
        <v>81.43</v>
      </c>
      <c r="H3310" s="13">
        <f t="array" ref="H3310">_xlfn.XLOOKUP(D3310,desc2!$F:$F,desc2!$H:$H,"--")</f>
        <v>78.96</v>
      </c>
      <c r="I3310" s="13">
        <f t="array" ref="I3310">_xlfn.XLOOKUP(D3310,rand1!$F:$F,rand1!$H:$H,"--")</f>
        <v>94.32</v>
      </c>
      <c r="J3310" s="13">
        <f t="array" ref="J3310">_xlfn.XLOOKUP(D3310,rand2!$F:$F,rand2!$H:$H,"--")</f>
        <v>91.82</v>
      </c>
      <c r="K3310" s="13">
        <f t="shared" si="2"/>
        <v>78.96</v>
      </c>
      <c r="L3310" s="13" t="str">
        <f t="array" ref="L3310">_xlfn.XLOOKUP(D3310,'asc1'!$F:$F,'asc1'!$K:$K,"--")</f>
        <v>sí</v>
      </c>
      <c r="P3310" s="32"/>
      <c r="Q3310" s="32"/>
    </row>
    <row r="3311">
      <c r="A3311" s="4" t="s">
        <v>22</v>
      </c>
      <c r="B3311" s="4" t="s">
        <v>2491</v>
      </c>
      <c r="C3311" s="4" t="s">
        <v>25</v>
      </c>
      <c r="D3311" s="4" t="s">
        <v>2518</v>
      </c>
      <c r="E3311" s="12">
        <v>99.22</v>
      </c>
      <c r="F3311" s="13">
        <f t="array" ref="F3311">_xlfn.XLOOKUP(D3311,'asc2'!$F:$F,'asc2'!$H:$H,"--")</f>
        <v>91.3</v>
      </c>
      <c r="G3311" s="13">
        <f t="array" ref="G3311">_xlfn.XLOOKUP(D3311,desc1!$F:$F,desc1!$H:$H,"--")</f>
        <v>77.65</v>
      </c>
      <c r="H3311" s="13">
        <f t="array" ref="H3311">_xlfn.XLOOKUP(D3311,desc2!$F:$F,desc2!$H:$H,"--")</f>
        <v>77.99</v>
      </c>
      <c r="I3311" s="13">
        <f t="array" ref="I3311">_xlfn.XLOOKUP(D3311,rand1!$F:$F,rand1!$H:$H,"--")</f>
        <v>99.94</v>
      </c>
      <c r="J3311" s="13">
        <f t="array" ref="J3311">_xlfn.XLOOKUP(D3311,rand2!$F:$F,rand2!$H:$H,"--")</f>
        <v>95.68</v>
      </c>
      <c r="K3311" s="13">
        <f t="shared" si="2"/>
        <v>77.65</v>
      </c>
      <c r="L3311" s="13" t="str">
        <f t="array" ref="L3311">_xlfn.XLOOKUP(D3311,'asc1'!$F:$F,'asc1'!$K:$K,"--")</f>
        <v>sí</v>
      </c>
      <c r="P3311" s="32"/>
      <c r="Q3311" s="32"/>
    </row>
    <row r="3312">
      <c r="A3312" s="4" t="s">
        <v>22</v>
      </c>
      <c r="B3312" s="4" t="s">
        <v>2491</v>
      </c>
      <c r="C3312" s="4" t="s">
        <v>25</v>
      </c>
      <c r="D3312" s="4" t="s">
        <v>2516</v>
      </c>
      <c r="E3312" s="12">
        <v>90.68</v>
      </c>
      <c r="F3312" s="13">
        <f t="array" ref="F3312">_xlfn.XLOOKUP(D3312,'asc2'!$F:$F,'asc2'!$H:$H,"--")</f>
        <v>106.83</v>
      </c>
      <c r="G3312" s="13">
        <f t="array" ref="G3312">_xlfn.XLOOKUP(D3312,desc1!$F:$F,desc1!$H:$H,"--")</f>
        <v>79.4</v>
      </c>
      <c r="H3312" s="13">
        <f t="array" ref="H3312">_xlfn.XLOOKUP(D3312,desc2!$F:$F,desc2!$H:$H,"--")</f>
        <v>76.05</v>
      </c>
      <c r="I3312" s="13">
        <f t="array" ref="I3312">_xlfn.XLOOKUP(D3312,rand1!$F:$F,rand1!$H:$H,"--")</f>
        <v>103.7</v>
      </c>
      <c r="J3312" s="13">
        <f t="array" ref="J3312">_xlfn.XLOOKUP(D3312,rand2!$F:$F,rand2!$H:$H,"--")</f>
        <v>92.14</v>
      </c>
      <c r="K3312" s="13">
        <f t="shared" si="2"/>
        <v>76.05</v>
      </c>
      <c r="L3312" s="13" t="str">
        <f t="array" ref="L3312">_xlfn.XLOOKUP(D3312,'asc1'!$F:$F,'asc1'!$K:$K,"--")</f>
        <v>sí</v>
      </c>
      <c r="P3312" s="32"/>
      <c r="Q3312" s="32"/>
    </row>
    <row r="3313">
      <c r="A3313" s="4" t="s">
        <v>22</v>
      </c>
      <c r="B3313" s="4" t="s">
        <v>2491</v>
      </c>
      <c r="C3313" s="4" t="s">
        <v>25</v>
      </c>
      <c r="D3313" s="4" t="s">
        <v>2514</v>
      </c>
      <c r="E3313" s="12">
        <v>90.67</v>
      </c>
      <c r="F3313" s="13">
        <f t="array" ref="F3313">_xlfn.XLOOKUP(D3313,'asc2'!$F:$F,'asc2'!$H:$H,"--")</f>
        <v>98.22</v>
      </c>
      <c r="G3313" s="13">
        <f t="array" ref="G3313">_xlfn.XLOOKUP(D3313,desc1!$F:$F,desc1!$H:$H,"--")</f>
        <v>77.5</v>
      </c>
      <c r="H3313" s="13">
        <f t="array" ref="H3313">_xlfn.XLOOKUP(D3313,desc2!$F:$F,desc2!$H:$H,"--")</f>
        <v>77.66</v>
      </c>
      <c r="I3313" s="13">
        <f t="array" ref="I3313">_xlfn.XLOOKUP(D3313,rand1!$F:$F,rand1!$H:$H,"--")</f>
        <v>109.32</v>
      </c>
      <c r="J3313" s="13">
        <f t="array" ref="J3313">_xlfn.XLOOKUP(D3313,rand2!$F:$F,rand2!$H:$H,"--")</f>
        <v>89.59</v>
      </c>
      <c r="K3313" s="13">
        <f t="shared" si="2"/>
        <v>77.5</v>
      </c>
      <c r="L3313" s="13" t="str">
        <f t="array" ref="L3313">_xlfn.XLOOKUP(D3313,'asc1'!$F:$F,'asc1'!$K:$K,"--")</f>
        <v>sí</v>
      </c>
      <c r="P3313" s="32"/>
      <c r="Q3313" s="32"/>
    </row>
    <row r="3314">
      <c r="A3314" s="4" t="s">
        <v>22</v>
      </c>
      <c r="B3314" s="4" t="s">
        <v>2491</v>
      </c>
      <c r="C3314" s="4" t="s">
        <v>25</v>
      </c>
      <c r="D3314" s="4" t="s">
        <v>2512</v>
      </c>
      <c r="E3314" s="12">
        <v>106.5</v>
      </c>
      <c r="F3314" s="13">
        <f t="array" ref="F3314">_xlfn.XLOOKUP(D3314,'asc2'!$F:$F,'asc2'!$H:$H,"--")</f>
        <v>96.75</v>
      </c>
      <c r="G3314" s="13">
        <f t="array" ref="G3314">_xlfn.XLOOKUP(D3314,desc1!$F:$F,desc1!$H:$H,"--")</f>
        <v>79.08</v>
      </c>
      <c r="H3314" s="13">
        <f t="array" ref="H3314">_xlfn.XLOOKUP(D3314,desc2!$F:$F,desc2!$H:$H,"--")</f>
        <v>78.65</v>
      </c>
      <c r="I3314" s="13">
        <f t="array" ref="I3314">_xlfn.XLOOKUP(D3314,rand1!$F:$F,rand1!$H:$H,"--")</f>
        <v>100.67</v>
      </c>
      <c r="J3314" s="13">
        <f t="array" ref="J3314">_xlfn.XLOOKUP(D3314,rand2!$F:$F,rand2!$H:$H,"--")</f>
        <v>97.18</v>
      </c>
      <c r="K3314" s="13">
        <f t="shared" si="2"/>
        <v>78.65</v>
      </c>
      <c r="L3314" s="13" t="str">
        <f t="array" ref="L3314">_xlfn.XLOOKUP(D3314,'asc1'!$F:$F,'asc1'!$K:$K,"--")</f>
        <v>sí</v>
      </c>
      <c r="P3314" s="32"/>
      <c r="Q3314" s="32"/>
    </row>
    <row r="3315">
      <c r="A3315" s="4" t="s">
        <v>22</v>
      </c>
      <c r="B3315" s="4" t="s">
        <v>2491</v>
      </c>
      <c r="C3315" s="4" t="s">
        <v>25</v>
      </c>
      <c r="D3315" s="4" t="s">
        <v>2509</v>
      </c>
      <c r="E3315" s="12">
        <v>93.59</v>
      </c>
      <c r="F3315" s="13">
        <f t="array" ref="F3315">_xlfn.XLOOKUP(D3315,'asc2'!$F:$F,'asc2'!$H:$H,"--")</f>
        <v>90.04</v>
      </c>
      <c r="G3315" s="13">
        <f t="array" ref="G3315">_xlfn.XLOOKUP(D3315,desc1!$F:$F,desc1!$H:$H,"--")</f>
        <v>78.14</v>
      </c>
      <c r="H3315" s="13">
        <f t="array" ref="H3315">_xlfn.XLOOKUP(D3315,desc2!$F:$F,desc2!$H:$H,"--")</f>
        <v>77.54</v>
      </c>
      <c r="I3315" s="13">
        <f t="array" ref="I3315">_xlfn.XLOOKUP(D3315,rand1!$F:$F,rand1!$H:$H,"--")</f>
        <v>98.56</v>
      </c>
      <c r="J3315" s="13">
        <f t="array" ref="J3315">_xlfn.XLOOKUP(D3315,rand2!$F:$F,rand2!$H:$H,"--")</f>
        <v>86.54</v>
      </c>
      <c r="K3315" s="13">
        <f t="shared" si="2"/>
        <v>77.54</v>
      </c>
      <c r="L3315" s="13" t="str">
        <f t="array" ref="L3315">_xlfn.XLOOKUP(D3315,'asc1'!$F:$F,'asc1'!$K:$K,"--")</f>
        <v>sí</v>
      </c>
      <c r="P3315" s="32"/>
      <c r="Q3315" s="32"/>
    </row>
    <row r="3316">
      <c r="A3316" s="4" t="s">
        <v>22</v>
      </c>
      <c r="B3316" s="4" t="s">
        <v>2491</v>
      </c>
      <c r="C3316" s="4" t="s">
        <v>25</v>
      </c>
      <c r="D3316" s="4" t="s">
        <v>2506</v>
      </c>
      <c r="E3316" s="12">
        <v>93.67</v>
      </c>
      <c r="F3316" s="13">
        <f t="array" ref="F3316">_xlfn.XLOOKUP(D3316,'asc2'!$F:$F,'asc2'!$H:$H,"--")</f>
        <v>87.35</v>
      </c>
      <c r="G3316" s="13">
        <f t="array" ref="G3316">_xlfn.XLOOKUP(D3316,desc1!$F:$F,desc1!$H:$H,"--")</f>
        <v>79.03</v>
      </c>
      <c r="H3316" s="13">
        <f t="array" ref="H3316">_xlfn.XLOOKUP(D3316,desc2!$F:$F,desc2!$H:$H,"--")</f>
        <v>79.72</v>
      </c>
      <c r="I3316" s="13">
        <f t="array" ref="I3316">_xlfn.XLOOKUP(D3316,rand1!$F:$F,rand1!$H:$H,"--")</f>
        <v>106.56</v>
      </c>
      <c r="J3316" s="13">
        <f t="array" ref="J3316">_xlfn.XLOOKUP(D3316,rand2!$F:$F,rand2!$H:$H,"--")</f>
        <v>90.09</v>
      </c>
      <c r="K3316" s="13">
        <f t="shared" si="2"/>
        <v>79.03</v>
      </c>
      <c r="L3316" s="13" t="str">
        <f t="array" ref="L3316">_xlfn.XLOOKUP(D3316,'asc1'!$F:$F,'asc1'!$K:$K,"--")</f>
        <v>sí</v>
      </c>
      <c r="P3316" s="32"/>
      <c r="Q3316" s="32"/>
    </row>
    <row r="3317">
      <c r="A3317" s="4" t="s">
        <v>22</v>
      </c>
      <c r="B3317" s="4" t="s">
        <v>2491</v>
      </c>
      <c r="C3317" s="4" t="s">
        <v>25</v>
      </c>
      <c r="D3317" s="4" t="s">
        <v>2503</v>
      </c>
      <c r="E3317" s="12">
        <v>166.12</v>
      </c>
      <c r="F3317" s="13">
        <f t="array" ref="F3317">_xlfn.XLOOKUP(D3317,'asc2'!$F:$F,'asc2'!$H:$H,"--")</f>
        <v>81.51</v>
      </c>
      <c r="G3317" s="13">
        <f t="array" ref="G3317">_xlfn.XLOOKUP(D3317,desc1!$F:$F,desc1!$H:$H,"--")</f>
        <v>78.34</v>
      </c>
      <c r="H3317" s="13">
        <f t="array" ref="H3317">_xlfn.XLOOKUP(D3317,desc2!$F:$F,desc2!$H:$H,"--")</f>
        <v>79.39</v>
      </c>
      <c r="I3317" s="13">
        <f t="array" ref="I3317">_xlfn.XLOOKUP(D3317,rand1!$F:$F,rand1!$H:$H,"--")</f>
        <v>91.84</v>
      </c>
      <c r="J3317" s="13">
        <f t="array" ref="J3317">_xlfn.XLOOKUP(D3317,rand2!$F:$F,rand2!$H:$H,"--")</f>
        <v>90.08</v>
      </c>
      <c r="K3317" s="13">
        <f t="shared" si="2"/>
        <v>78.34</v>
      </c>
      <c r="L3317" s="13" t="str">
        <f t="array" ref="L3317">_xlfn.XLOOKUP(D3317,'asc1'!$F:$F,'asc1'!$K:$K,"--")</f>
        <v>sí</v>
      </c>
      <c r="P3317" s="32"/>
      <c r="Q3317" s="32"/>
    </row>
    <row r="3318">
      <c r="A3318" s="4" t="s">
        <v>22</v>
      </c>
      <c r="B3318" s="4" t="s">
        <v>2491</v>
      </c>
      <c r="C3318" s="4" t="s">
        <v>25</v>
      </c>
      <c r="D3318" s="4" t="s">
        <v>2501</v>
      </c>
      <c r="E3318" s="12">
        <v>161.08</v>
      </c>
      <c r="F3318" s="13">
        <f t="array" ref="F3318">_xlfn.XLOOKUP(D3318,'asc2'!$F:$F,'asc2'!$H:$H,"--")</f>
        <v>110.21</v>
      </c>
      <c r="G3318" s="13">
        <f t="array" ref="G3318">_xlfn.XLOOKUP(D3318,desc1!$F:$F,desc1!$H:$H,"--")</f>
        <v>76.8</v>
      </c>
      <c r="H3318" s="13">
        <f t="array" ref="H3318">_xlfn.XLOOKUP(D3318,desc2!$F:$F,desc2!$H:$H,"--")</f>
        <v>76.09</v>
      </c>
      <c r="I3318" s="13">
        <f t="array" ref="I3318">_xlfn.XLOOKUP(D3318,rand1!$F:$F,rand1!$H:$H,"--")</f>
        <v>96.76</v>
      </c>
      <c r="J3318" s="13">
        <f t="array" ref="J3318">_xlfn.XLOOKUP(D3318,rand2!$F:$F,rand2!$H:$H,"--")</f>
        <v>90.78</v>
      </c>
      <c r="K3318" s="13">
        <f t="shared" si="2"/>
        <v>76.09</v>
      </c>
      <c r="L3318" s="13" t="str">
        <f t="array" ref="L3318">_xlfn.XLOOKUP(D3318,'asc1'!$F:$F,'asc1'!$K:$K,"--")</f>
        <v>sí</v>
      </c>
      <c r="P3318" s="32"/>
      <c r="Q3318" s="32"/>
    </row>
    <row r="3319">
      <c r="A3319" s="4" t="s">
        <v>22</v>
      </c>
      <c r="B3319" s="4" t="s">
        <v>2491</v>
      </c>
      <c r="C3319" s="4" t="s">
        <v>25</v>
      </c>
      <c r="D3319" s="4" t="s">
        <v>2496</v>
      </c>
      <c r="E3319" s="12">
        <v>177.76</v>
      </c>
      <c r="F3319" s="13">
        <f t="array" ref="F3319">_xlfn.XLOOKUP(D3319,'asc2'!$F:$F,'asc2'!$H:$H,"--")</f>
        <v>96.18</v>
      </c>
      <c r="G3319" s="13">
        <f t="array" ref="G3319">_xlfn.XLOOKUP(D3319,desc1!$F:$F,desc1!$H:$H,"--")</f>
        <v>79.41</v>
      </c>
      <c r="H3319" s="13">
        <f t="array" ref="H3319">_xlfn.XLOOKUP(D3319,desc2!$F:$F,desc2!$H:$H,"--")</f>
        <v>77.82</v>
      </c>
      <c r="I3319" s="13">
        <f t="array" ref="I3319">_xlfn.XLOOKUP(D3319,rand1!$F:$F,rand1!$H:$H,"--")</f>
        <v>102.05</v>
      </c>
      <c r="J3319" s="13">
        <f t="array" ref="J3319">_xlfn.XLOOKUP(D3319,rand2!$F:$F,rand2!$H:$H,"--")</f>
        <v>90.46</v>
      </c>
      <c r="K3319" s="13">
        <f t="shared" si="2"/>
        <v>77.82</v>
      </c>
      <c r="L3319" s="13" t="str">
        <f t="array" ref="L3319">_xlfn.XLOOKUP(D3319,'asc1'!$F:$F,'asc1'!$K:$K,"--")</f>
        <v>sí</v>
      </c>
      <c r="P3319" s="32"/>
      <c r="Q3319" s="32"/>
    </row>
    <row r="3320">
      <c r="A3320" s="4" t="s">
        <v>22</v>
      </c>
      <c r="B3320" s="4" t="s">
        <v>2491</v>
      </c>
      <c r="C3320" s="4" t="s">
        <v>25</v>
      </c>
      <c r="D3320" s="4" t="s">
        <v>2495</v>
      </c>
      <c r="E3320" s="12">
        <v>140.34</v>
      </c>
      <c r="F3320" s="13">
        <f t="array" ref="F3320">_xlfn.XLOOKUP(D3320,'asc2'!$F:$F,'asc2'!$H:$H,"--")</f>
        <v>93.52</v>
      </c>
      <c r="G3320" s="13">
        <f t="array" ref="G3320">_xlfn.XLOOKUP(D3320,desc1!$F:$F,desc1!$H:$H,"--")</f>
        <v>76.97</v>
      </c>
      <c r="H3320" s="13">
        <f t="array" ref="H3320">_xlfn.XLOOKUP(D3320,desc2!$F:$F,desc2!$H:$H,"--")</f>
        <v>76.62</v>
      </c>
      <c r="I3320" s="13">
        <f t="array" ref="I3320">_xlfn.XLOOKUP(D3320,rand1!$F:$F,rand1!$H:$H,"--")</f>
        <v>92.56</v>
      </c>
      <c r="J3320" s="13">
        <f t="array" ref="J3320">_xlfn.XLOOKUP(D3320,rand2!$F:$F,rand2!$H:$H,"--")</f>
        <v>92.5</v>
      </c>
      <c r="K3320" s="13">
        <f t="shared" si="2"/>
        <v>76.62</v>
      </c>
      <c r="L3320" s="13" t="str">
        <f t="array" ref="L3320">_xlfn.XLOOKUP(D3320,'asc1'!$F:$F,'asc1'!$K:$K,"--")</f>
        <v>sí</v>
      </c>
      <c r="P3320" s="32"/>
      <c r="Q3320" s="32"/>
    </row>
    <row r="3321">
      <c r="A3321" s="4" t="s">
        <v>22</v>
      </c>
      <c r="B3321" s="4" t="s">
        <v>2491</v>
      </c>
      <c r="C3321" s="4" t="s">
        <v>25</v>
      </c>
      <c r="D3321" s="4" t="s">
        <v>2492</v>
      </c>
      <c r="E3321" s="12">
        <v>89.82</v>
      </c>
      <c r="F3321" s="13">
        <f t="array" ref="F3321">_xlfn.XLOOKUP(D3321,'asc2'!$F:$F,'asc2'!$H:$H,"--")</f>
        <v>98.22</v>
      </c>
      <c r="G3321" s="13">
        <f t="array" ref="G3321">_xlfn.XLOOKUP(D3321,desc1!$F:$F,desc1!$H:$H,"--")</f>
        <v>76.52</v>
      </c>
      <c r="H3321" s="13">
        <f t="array" ref="H3321">_xlfn.XLOOKUP(D3321,desc2!$F:$F,desc2!$H:$H,"--")</f>
        <v>75.18</v>
      </c>
      <c r="I3321" s="13">
        <f t="array" ref="I3321">_xlfn.XLOOKUP(D3321,rand1!$F:$F,rand1!$H:$H,"--")</f>
        <v>98.88</v>
      </c>
      <c r="J3321" s="13">
        <f t="array" ref="J3321">_xlfn.XLOOKUP(D3321,rand2!$F:$F,rand2!$H:$H,"--")</f>
        <v>90.66</v>
      </c>
      <c r="K3321" s="13">
        <f t="shared" si="2"/>
        <v>75.18</v>
      </c>
      <c r="L3321" s="13" t="str">
        <f t="array" ref="L3321">_xlfn.XLOOKUP(D3321,'asc1'!$F:$F,'asc1'!$K:$K,"--")</f>
        <v>sí</v>
      </c>
      <c r="P3321" s="32"/>
      <c r="Q3321" s="32"/>
    </row>
    <row r="3322">
      <c r="A3322" s="4" t="s">
        <v>22</v>
      </c>
      <c r="B3322" s="4" t="s">
        <v>2434</v>
      </c>
      <c r="C3322" s="4" t="s">
        <v>25</v>
      </c>
      <c r="D3322" s="4" t="s">
        <v>2488</v>
      </c>
      <c r="E3322" s="12">
        <v>94.54</v>
      </c>
      <c r="F3322" s="13">
        <f t="array" ref="F3322">_xlfn.XLOOKUP(D3322,'asc2'!$F:$F,'asc2'!$H:$H,"--")</f>
        <v>84.39</v>
      </c>
      <c r="G3322" s="13">
        <f t="array" ref="G3322">_xlfn.XLOOKUP(D3322,desc1!$F:$F,desc1!$H:$H,"--")</f>
        <v>83.15</v>
      </c>
      <c r="H3322" s="13">
        <f t="array" ref="H3322">_xlfn.XLOOKUP(D3322,desc2!$F:$F,desc2!$H:$H,"--")</f>
        <v>78.71</v>
      </c>
      <c r="I3322" s="13">
        <f t="array" ref="I3322">_xlfn.XLOOKUP(D3322,rand1!$F:$F,rand1!$H:$H,"--")</f>
        <v>101.66</v>
      </c>
      <c r="J3322" s="13">
        <f t="array" ref="J3322">_xlfn.XLOOKUP(D3322,rand2!$F:$F,rand2!$H:$H,"--")</f>
        <v>89.98</v>
      </c>
      <c r="K3322" s="13">
        <f t="shared" si="2"/>
        <v>78.71</v>
      </c>
      <c r="L3322" s="13" t="str">
        <f t="array" ref="L3322">_xlfn.XLOOKUP(D3322,'asc1'!$F:$F,'asc1'!$K:$K,"--")</f>
        <v>sí</v>
      </c>
      <c r="P3322" s="32"/>
      <c r="Q3322" s="32"/>
    </row>
    <row r="3323">
      <c r="A3323" s="4" t="s">
        <v>22</v>
      </c>
      <c r="B3323" s="4" t="s">
        <v>2434</v>
      </c>
      <c r="C3323" s="4" t="s">
        <v>25</v>
      </c>
      <c r="D3323" s="4" t="s">
        <v>2486</v>
      </c>
      <c r="E3323" s="12">
        <v>89.11</v>
      </c>
      <c r="F3323" s="13">
        <f t="array" ref="F3323">_xlfn.XLOOKUP(D3323,'asc2'!$F:$F,'asc2'!$H:$H,"--")</f>
        <v>85.26</v>
      </c>
      <c r="G3323" s="13">
        <f t="array" ref="G3323">_xlfn.XLOOKUP(D3323,desc1!$F:$F,desc1!$H:$H,"--")</f>
        <v>83.38</v>
      </c>
      <c r="H3323" s="13">
        <f t="array" ref="H3323">_xlfn.XLOOKUP(D3323,desc2!$F:$F,desc2!$H:$H,"--")</f>
        <v>78.59</v>
      </c>
      <c r="I3323" s="13">
        <f t="array" ref="I3323">_xlfn.XLOOKUP(D3323,rand1!$F:$F,rand1!$H:$H,"--")</f>
        <v>101.09</v>
      </c>
      <c r="J3323" s="13">
        <f t="array" ref="J3323">_xlfn.XLOOKUP(D3323,rand2!$F:$F,rand2!$H:$H,"--")</f>
        <v>90.67</v>
      </c>
      <c r="K3323" s="13">
        <f t="shared" si="2"/>
        <v>78.59</v>
      </c>
      <c r="L3323" s="13" t="str">
        <f t="array" ref="L3323">_xlfn.XLOOKUP(D3323,'asc1'!$F:$F,'asc1'!$K:$K,"--")</f>
        <v>sí</v>
      </c>
      <c r="P3323" s="32"/>
      <c r="Q3323" s="32"/>
    </row>
    <row r="3324">
      <c r="A3324" s="4" t="s">
        <v>22</v>
      </c>
      <c r="B3324" s="4" t="s">
        <v>2434</v>
      </c>
      <c r="C3324" s="4" t="s">
        <v>25</v>
      </c>
      <c r="D3324" s="4" t="s">
        <v>2483</v>
      </c>
      <c r="E3324" s="12">
        <v>90.24</v>
      </c>
      <c r="F3324" s="13">
        <f t="array" ref="F3324">_xlfn.XLOOKUP(D3324,'asc2'!$F:$F,'asc2'!$H:$H,"--")</f>
        <v>91.1</v>
      </c>
      <c r="G3324" s="13">
        <f t="array" ref="G3324">_xlfn.XLOOKUP(D3324,desc1!$F:$F,desc1!$H:$H,"--")</f>
        <v>78.6</v>
      </c>
      <c r="H3324" s="13">
        <f t="array" ref="H3324">_xlfn.XLOOKUP(D3324,desc2!$F:$F,desc2!$H:$H,"--")</f>
        <v>76.63</v>
      </c>
      <c r="I3324" s="13">
        <f t="array" ref="I3324">_xlfn.XLOOKUP(D3324,rand1!$F:$F,rand1!$H:$H,"--")</f>
        <v>91.85</v>
      </c>
      <c r="J3324" s="13">
        <f t="array" ref="J3324">_xlfn.XLOOKUP(D3324,rand2!$F:$F,rand2!$H:$H,"--")</f>
        <v>87.04</v>
      </c>
      <c r="K3324" s="13">
        <f t="shared" si="2"/>
        <v>76.63</v>
      </c>
      <c r="L3324" s="13" t="str">
        <f t="array" ref="L3324">_xlfn.XLOOKUP(D3324,'asc1'!$F:$F,'asc1'!$K:$K,"--")</f>
        <v>sí</v>
      </c>
      <c r="P3324" s="32"/>
      <c r="Q3324" s="32"/>
    </row>
    <row r="3325">
      <c r="A3325" s="4" t="s">
        <v>22</v>
      </c>
      <c r="B3325" s="4" t="s">
        <v>2434</v>
      </c>
      <c r="C3325" s="4" t="s">
        <v>25</v>
      </c>
      <c r="D3325" s="4" t="s">
        <v>2481</v>
      </c>
      <c r="E3325" s="12">
        <v>87.4</v>
      </c>
      <c r="F3325" s="13">
        <f t="array" ref="F3325">_xlfn.XLOOKUP(D3325,'asc2'!$F:$F,'asc2'!$H:$H,"--")</f>
        <v>84.55</v>
      </c>
      <c r="G3325" s="13">
        <f t="array" ref="G3325">_xlfn.XLOOKUP(D3325,desc1!$F:$F,desc1!$H:$H,"--")</f>
        <v>77.51</v>
      </c>
      <c r="H3325" s="13">
        <f t="array" ref="H3325">_xlfn.XLOOKUP(D3325,desc2!$F:$F,desc2!$H:$H,"--")</f>
        <v>77.77</v>
      </c>
      <c r="I3325" s="13">
        <f t="array" ref="I3325">_xlfn.XLOOKUP(D3325,rand1!$F:$F,rand1!$H:$H,"--")</f>
        <v>95.91</v>
      </c>
      <c r="J3325" s="13">
        <f t="array" ref="J3325">_xlfn.XLOOKUP(D3325,rand2!$F:$F,rand2!$H:$H,"--")</f>
        <v>92.82</v>
      </c>
      <c r="K3325" s="13">
        <f t="shared" si="2"/>
        <v>77.51</v>
      </c>
      <c r="L3325" s="13" t="str">
        <f t="array" ref="L3325">_xlfn.XLOOKUP(D3325,'asc1'!$F:$F,'asc1'!$K:$K,"--")</f>
        <v>sí</v>
      </c>
      <c r="P3325" s="32"/>
      <c r="Q3325" s="32"/>
    </row>
    <row r="3326">
      <c r="A3326" s="4" t="s">
        <v>22</v>
      </c>
      <c r="B3326" s="4" t="s">
        <v>2434</v>
      </c>
      <c r="C3326" s="4" t="s">
        <v>25</v>
      </c>
      <c r="D3326" s="4" t="s">
        <v>2479</v>
      </c>
      <c r="E3326" s="12">
        <v>88.03</v>
      </c>
      <c r="F3326" s="13">
        <f t="array" ref="F3326">_xlfn.XLOOKUP(D3326,'asc2'!$F:$F,'asc2'!$H:$H,"--")</f>
        <v>88.74</v>
      </c>
      <c r="G3326" s="13">
        <f t="array" ref="G3326">_xlfn.XLOOKUP(D3326,desc1!$F:$F,desc1!$H:$H,"--")</f>
        <v>79.78</v>
      </c>
      <c r="H3326" s="13">
        <f t="array" ref="H3326">_xlfn.XLOOKUP(D3326,desc2!$F:$F,desc2!$H:$H,"--")</f>
        <v>77.49</v>
      </c>
      <c r="I3326" s="13">
        <f t="array" ref="I3326">_xlfn.XLOOKUP(D3326,rand1!$F:$F,rand1!$H:$H,"--")</f>
        <v>97.51</v>
      </c>
      <c r="J3326" s="13">
        <f t="array" ref="J3326">_xlfn.XLOOKUP(D3326,rand2!$F:$F,rand2!$H:$H,"--")</f>
        <v>92.26</v>
      </c>
      <c r="K3326" s="13">
        <f t="shared" si="2"/>
        <v>77.49</v>
      </c>
      <c r="L3326" s="13" t="str">
        <f t="array" ref="L3326">_xlfn.XLOOKUP(D3326,'asc1'!$F:$F,'asc1'!$K:$K,"--")</f>
        <v>sí</v>
      </c>
      <c r="P3326" s="32"/>
      <c r="Q3326" s="32"/>
    </row>
    <row r="3327">
      <c r="A3327" s="4" t="s">
        <v>22</v>
      </c>
      <c r="B3327" s="4" t="s">
        <v>2434</v>
      </c>
      <c r="C3327" s="4" t="s">
        <v>25</v>
      </c>
      <c r="D3327" s="4" t="s">
        <v>2477</v>
      </c>
      <c r="E3327" s="12">
        <v>87.47</v>
      </c>
      <c r="F3327" s="13">
        <f t="array" ref="F3327">_xlfn.XLOOKUP(D3327,'asc2'!$F:$F,'asc2'!$H:$H,"--")</f>
        <v>92.3</v>
      </c>
      <c r="G3327" s="13">
        <f t="array" ref="G3327">_xlfn.XLOOKUP(D3327,desc1!$F:$F,desc1!$H:$H,"--")</f>
        <v>80.43</v>
      </c>
      <c r="H3327" s="13">
        <f t="array" ref="H3327">_xlfn.XLOOKUP(D3327,desc2!$F:$F,desc2!$H:$H,"--")</f>
        <v>87.28</v>
      </c>
      <c r="I3327" s="13">
        <f t="array" ref="I3327">_xlfn.XLOOKUP(D3327,rand1!$F:$F,rand1!$H:$H,"--")</f>
        <v>95.63</v>
      </c>
      <c r="J3327" s="13">
        <f t="array" ref="J3327">_xlfn.XLOOKUP(D3327,rand2!$F:$F,rand2!$H:$H,"--")</f>
        <v>88.23</v>
      </c>
      <c r="K3327" s="13">
        <f t="shared" si="2"/>
        <v>80.43</v>
      </c>
      <c r="L3327" s="13" t="str">
        <f t="array" ref="L3327">_xlfn.XLOOKUP(D3327,'asc1'!$F:$F,'asc1'!$K:$K,"--")</f>
        <v>sí</v>
      </c>
      <c r="P3327" s="32"/>
      <c r="Q3327" s="32"/>
    </row>
    <row r="3328">
      <c r="A3328" s="4" t="s">
        <v>22</v>
      </c>
      <c r="B3328" s="4" t="s">
        <v>2434</v>
      </c>
      <c r="C3328" s="4" t="s">
        <v>25</v>
      </c>
      <c r="D3328" s="4" t="s">
        <v>2475</v>
      </c>
      <c r="E3328" s="12">
        <v>112.49</v>
      </c>
      <c r="F3328" s="13">
        <f t="array" ref="F3328">_xlfn.XLOOKUP(D3328,'asc2'!$F:$F,'asc2'!$H:$H,"--")</f>
        <v>90.98</v>
      </c>
      <c r="G3328" s="13">
        <f t="array" ref="G3328">_xlfn.XLOOKUP(D3328,desc1!$F:$F,desc1!$H:$H,"--")</f>
        <v>80.36</v>
      </c>
      <c r="H3328" s="13">
        <f t="array" ref="H3328">_xlfn.XLOOKUP(D3328,desc2!$F:$F,desc2!$H:$H,"--")</f>
        <v>84.3</v>
      </c>
      <c r="I3328" s="13">
        <f t="array" ref="I3328">_xlfn.XLOOKUP(D3328,rand1!$F:$F,rand1!$H:$H,"--")</f>
        <v>92.71</v>
      </c>
      <c r="J3328" s="13">
        <f t="array" ref="J3328">_xlfn.XLOOKUP(D3328,rand2!$F:$F,rand2!$H:$H,"--")</f>
        <v>104.13</v>
      </c>
      <c r="K3328" s="13">
        <f t="shared" si="2"/>
        <v>80.36</v>
      </c>
      <c r="L3328" s="13" t="str">
        <f t="array" ref="L3328">_xlfn.XLOOKUP(D3328,'asc1'!$F:$F,'asc1'!$K:$K,"--")</f>
        <v>sí</v>
      </c>
      <c r="P3328" s="32"/>
      <c r="Q3328" s="32"/>
    </row>
    <row r="3329">
      <c r="A3329" s="4" t="s">
        <v>22</v>
      </c>
      <c r="B3329" s="4" t="s">
        <v>2434</v>
      </c>
      <c r="C3329" s="4" t="s">
        <v>25</v>
      </c>
      <c r="D3329" s="4" t="s">
        <v>2472</v>
      </c>
      <c r="E3329" s="12">
        <v>91.98</v>
      </c>
      <c r="F3329" s="13">
        <f t="array" ref="F3329">_xlfn.XLOOKUP(D3329,'asc2'!$F:$F,'asc2'!$H:$H,"--")</f>
        <v>91.7</v>
      </c>
      <c r="G3329" s="13">
        <f t="array" ref="G3329">_xlfn.XLOOKUP(D3329,desc1!$F:$F,desc1!$H:$H,"--")</f>
        <v>77.35</v>
      </c>
      <c r="H3329" s="13">
        <f t="array" ref="H3329">_xlfn.XLOOKUP(D3329,desc2!$F:$F,desc2!$H:$H,"--")</f>
        <v>76.19</v>
      </c>
      <c r="I3329" s="13">
        <f t="array" ref="I3329">_xlfn.XLOOKUP(D3329,rand1!$F:$F,rand1!$H:$H,"--")</f>
        <v>93.47</v>
      </c>
      <c r="J3329" s="13">
        <f t="array" ref="J3329">_xlfn.XLOOKUP(D3329,rand2!$F:$F,rand2!$H:$H,"--")</f>
        <v>89.02</v>
      </c>
      <c r="K3329" s="13">
        <f t="shared" si="2"/>
        <v>76.19</v>
      </c>
      <c r="L3329" s="13" t="str">
        <f t="array" ref="L3329">_xlfn.XLOOKUP(D3329,'asc1'!$F:$F,'asc1'!$K:$K,"--")</f>
        <v>sí</v>
      </c>
      <c r="P3329" s="32"/>
      <c r="Q3329" s="32"/>
    </row>
    <row r="3330">
      <c r="A3330" s="4" t="s">
        <v>22</v>
      </c>
      <c r="B3330" s="4" t="s">
        <v>2434</v>
      </c>
      <c r="C3330" s="4" t="s">
        <v>25</v>
      </c>
      <c r="D3330" s="4" t="s">
        <v>2469</v>
      </c>
      <c r="E3330" s="12">
        <v>89.87</v>
      </c>
      <c r="F3330" s="13">
        <f t="array" ref="F3330">_xlfn.XLOOKUP(D3330,'asc2'!$F:$F,'asc2'!$H:$H,"--")</f>
        <v>92.38</v>
      </c>
      <c r="G3330" s="13">
        <f t="array" ref="G3330">_xlfn.XLOOKUP(D3330,desc1!$F:$F,desc1!$H:$H,"--")</f>
        <v>78.54</v>
      </c>
      <c r="H3330" s="13">
        <f t="array" ref="H3330">_xlfn.XLOOKUP(D3330,desc2!$F:$F,desc2!$H:$H,"--")</f>
        <v>81.66</v>
      </c>
      <c r="I3330" s="13">
        <f t="array" ref="I3330">_xlfn.XLOOKUP(D3330,rand1!$F:$F,rand1!$H:$H,"--")</f>
        <v>93.88</v>
      </c>
      <c r="J3330" s="13">
        <f t="array" ref="J3330">_xlfn.XLOOKUP(D3330,rand2!$F:$F,rand2!$H:$H,"--")</f>
        <v>93.34</v>
      </c>
      <c r="K3330" s="13">
        <f t="shared" si="2"/>
        <v>78.54</v>
      </c>
      <c r="L3330" s="13" t="str">
        <f t="array" ref="L3330">_xlfn.XLOOKUP(D3330,'asc1'!$F:$F,'asc1'!$K:$K,"--")</f>
        <v>sí</v>
      </c>
      <c r="P3330" s="32"/>
      <c r="Q3330" s="32"/>
    </row>
    <row r="3331">
      <c r="A3331" s="4" t="s">
        <v>22</v>
      </c>
      <c r="B3331" s="4" t="s">
        <v>2434</v>
      </c>
      <c r="C3331" s="4" t="s">
        <v>25</v>
      </c>
      <c r="D3331" s="4" t="s">
        <v>2465</v>
      </c>
      <c r="E3331" s="12">
        <v>90.4</v>
      </c>
      <c r="F3331" s="13">
        <f t="array" ref="F3331">_xlfn.XLOOKUP(D3331,'asc2'!$F:$F,'asc2'!$H:$H,"--")</f>
        <v>93.42</v>
      </c>
      <c r="G3331" s="13">
        <f t="array" ref="G3331">_xlfn.XLOOKUP(D3331,desc1!$F:$F,desc1!$H:$H,"--")</f>
        <v>80.58</v>
      </c>
      <c r="H3331" s="13">
        <f t="array" ref="H3331">_xlfn.XLOOKUP(D3331,desc2!$F:$F,desc2!$H:$H,"--")</f>
        <v>86.12</v>
      </c>
      <c r="I3331" s="13">
        <f t="array" ref="I3331">_xlfn.XLOOKUP(D3331,rand1!$F:$F,rand1!$H:$H,"--")</f>
        <v>89.63</v>
      </c>
      <c r="J3331" s="13">
        <f t="array" ref="J3331">_xlfn.XLOOKUP(D3331,rand2!$F:$F,rand2!$H:$H,"--")</f>
        <v>90.58</v>
      </c>
      <c r="K3331" s="13">
        <f t="shared" si="2"/>
        <v>80.58</v>
      </c>
      <c r="L3331" s="13" t="str">
        <f t="array" ref="L3331">_xlfn.XLOOKUP(D3331,'asc1'!$F:$F,'asc1'!$K:$K,"--")</f>
        <v>sí</v>
      </c>
      <c r="P3331" s="32"/>
      <c r="Q3331" s="32"/>
    </row>
    <row r="3332">
      <c r="A3332" s="4" t="s">
        <v>22</v>
      </c>
      <c r="B3332" s="4" t="s">
        <v>2434</v>
      </c>
      <c r="C3332" s="4" t="s">
        <v>25</v>
      </c>
      <c r="D3332" s="4" t="s">
        <v>2461</v>
      </c>
      <c r="E3332" s="12">
        <v>91.84</v>
      </c>
      <c r="F3332" s="13">
        <f t="array" ref="F3332">_xlfn.XLOOKUP(D3332,'asc2'!$F:$F,'asc2'!$H:$H,"--")</f>
        <v>96.23</v>
      </c>
      <c r="G3332" s="13">
        <f t="array" ref="G3332">_xlfn.XLOOKUP(D3332,desc1!$F:$F,desc1!$H:$H,"--")</f>
        <v>81.69</v>
      </c>
      <c r="H3332" s="13">
        <f t="array" ref="H3332">_xlfn.XLOOKUP(D3332,desc2!$F:$F,desc2!$H:$H,"--")</f>
        <v>78.64</v>
      </c>
      <c r="I3332" s="13">
        <f t="array" ref="I3332">_xlfn.XLOOKUP(D3332,rand1!$F:$F,rand1!$H:$H,"--")</f>
        <v>88.03</v>
      </c>
      <c r="J3332" s="13">
        <f t="array" ref="J3332">_xlfn.XLOOKUP(D3332,rand2!$F:$F,rand2!$H:$H,"--")</f>
        <v>93.44</v>
      </c>
      <c r="K3332" s="13">
        <f t="shared" si="2"/>
        <v>78.64</v>
      </c>
      <c r="L3332" s="13" t="str">
        <f t="array" ref="L3332">_xlfn.XLOOKUP(D3332,'asc1'!$F:$F,'asc1'!$K:$K,"--")</f>
        <v>sí</v>
      </c>
      <c r="P3332" s="32"/>
      <c r="Q3332" s="32"/>
    </row>
    <row r="3333">
      <c r="A3333" s="4" t="s">
        <v>22</v>
      </c>
      <c r="B3333" s="4" t="s">
        <v>2434</v>
      </c>
      <c r="C3333" s="4" t="s">
        <v>25</v>
      </c>
      <c r="D3333" s="4" t="s">
        <v>2459</v>
      </c>
      <c r="E3333" s="12">
        <v>94.05</v>
      </c>
      <c r="F3333" s="13">
        <f t="array" ref="F3333">_xlfn.XLOOKUP(D3333,'asc2'!$F:$F,'asc2'!$H:$H,"--")</f>
        <v>86.34</v>
      </c>
      <c r="G3333" s="13">
        <f t="array" ref="G3333">_xlfn.XLOOKUP(D3333,desc1!$F:$F,desc1!$H:$H,"--")</f>
        <v>77.57</v>
      </c>
      <c r="H3333" s="13">
        <f t="array" ref="H3333">_xlfn.XLOOKUP(D3333,desc2!$F:$F,desc2!$H:$H,"--")</f>
        <v>76.01</v>
      </c>
      <c r="I3333" s="13">
        <f t="array" ref="I3333">_xlfn.XLOOKUP(D3333,rand1!$F:$F,rand1!$H:$H,"--")</f>
        <v>96.81</v>
      </c>
      <c r="J3333" s="13">
        <f t="array" ref="J3333">_xlfn.XLOOKUP(D3333,rand2!$F:$F,rand2!$H:$H,"--")</f>
        <v>96.63</v>
      </c>
      <c r="K3333" s="13">
        <f t="shared" si="2"/>
        <v>76.01</v>
      </c>
      <c r="L3333" s="13" t="str">
        <f t="array" ref="L3333">_xlfn.XLOOKUP(D3333,'asc1'!$F:$F,'asc1'!$K:$K,"--")</f>
        <v>sí</v>
      </c>
      <c r="P3333" s="32"/>
      <c r="Q3333" s="32"/>
    </row>
    <row r="3334">
      <c r="A3334" s="4" t="s">
        <v>22</v>
      </c>
      <c r="B3334" s="4" t="s">
        <v>2434</v>
      </c>
      <c r="C3334" s="4" t="s">
        <v>25</v>
      </c>
      <c r="D3334" s="4" t="s">
        <v>2456</v>
      </c>
      <c r="E3334" s="12">
        <v>95.3</v>
      </c>
      <c r="F3334" s="13">
        <f t="array" ref="F3334">_xlfn.XLOOKUP(D3334,'asc2'!$F:$F,'asc2'!$H:$H,"--")</f>
        <v>96.25</v>
      </c>
      <c r="G3334" s="13">
        <f t="array" ref="G3334">_xlfn.XLOOKUP(D3334,desc1!$F:$F,desc1!$H:$H,"--")</f>
        <v>82.26</v>
      </c>
      <c r="H3334" s="13">
        <f t="array" ref="H3334">_xlfn.XLOOKUP(D3334,desc2!$F:$F,desc2!$H:$H,"--")</f>
        <v>78.57</v>
      </c>
      <c r="I3334" s="13">
        <f t="array" ref="I3334">_xlfn.XLOOKUP(D3334,rand1!$F:$F,rand1!$H:$H,"--")</f>
        <v>92.59</v>
      </c>
      <c r="J3334" s="13">
        <f t="array" ref="J3334">_xlfn.XLOOKUP(D3334,rand2!$F:$F,rand2!$H:$H,"--")</f>
        <v>86.42</v>
      </c>
      <c r="K3334" s="13">
        <f t="shared" si="2"/>
        <v>78.57</v>
      </c>
      <c r="L3334" s="13" t="str">
        <f t="array" ref="L3334">_xlfn.XLOOKUP(D3334,'asc1'!$F:$F,'asc1'!$K:$K,"--")</f>
        <v>sí</v>
      </c>
      <c r="P3334" s="32"/>
      <c r="Q3334" s="32"/>
    </row>
    <row r="3335">
      <c r="A3335" s="4" t="s">
        <v>22</v>
      </c>
      <c r="B3335" s="4" t="s">
        <v>2434</v>
      </c>
      <c r="C3335" s="4" t="s">
        <v>25</v>
      </c>
      <c r="D3335" s="4" t="s">
        <v>2454</v>
      </c>
      <c r="E3335" s="12">
        <v>138.22</v>
      </c>
      <c r="F3335" s="13">
        <f t="array" ref="F3335">_xlfn.XLOOKUP(D3335,'asc2'!$F:$F,'asc2'!$H:$H,"--")</f>
        <v>88.82</v>
      </c>
      <c r="G3335" s="13">
        <f t="array" ref="G3335">_xlfn.XLOOKUP(D3335,desc1!$F:$F,desc1!$H:$H,"--")</f>
        <v>80.53</v>
      </c>
      <c r="H3335" s="13">
        <f t="array" ref="H3335">_xlfn.XLOOKUP(D3335,desc2!$F:$F,desc2!$H:$H,"--")</f>
        <v>78.52</v>
      </c>
      <c r="I3335" s="13">
        <f t="array" ref="I3335">_xlfn.XLOOKUP(D3335,rand1!$F:$F,rand1!$H:$H,"--")</f>
        <v>88.37</v>
      </c>
      <c r="J3335" s="13">
        <f t="array" ref="J3335">_xlfn.XLOOKUP(D3335,rand2!$F:$F,rand2!$H:$H,"--")</f>
        <v>97.08</v>
      </c>
      <c r="K3335" s="13">
        <f t="shared" si="2"/>
        <v>78.52</v>
      </c>
      <c r="L3335" s="13" t="str">
        <f t="array" ref="L3335">_xlfn.XLOOKUP(D3335,'asc1'!$F:$F,'asc1'!$K:$K,"--")</f>
        <v>sí</v>
      </c>
      <c r="P3335" s="32"/>
      <c r="Q3335" s="32"/>
    </row>
    <row r="3336">
      <c r="A3336" s="4" t="s">
        <v>22</v>
      </c>
      <c r="B3336" s="4" t="s">
        <v>2434</v>
      </c>
      <c r="C3336" s="4" t="s">
        <v>25</v>
      </c>
      <c r="D3336" s="4" t="s">
        <v>2452</v>
      </c>
      <c r="E3336" s="12">
        <v>92.63</v>
      </c>
      <c r="F3336" s="13">
        <f t="array" ref="F3336">_xlfn.XLOOKUP(D3336,'asc2'!$F:$F,'asc2'!$H:$H,"--")</f>
        <v>85.68</v>
      </c>
      <c r="G3336" s="13">
        <f t="array" ref="G3336">_xlfn.XLOOKUP(D3336,desc1!$F:$F,desc1!$H:$H,"--")</f>
        <v>80.35</v>
      </c>
      <c r="H3336" s="13">
        <f t="array" ref="H3336">_xlfn.XLOOKUP(D3336,desc2!$F:$F,desc2!$H:$H,"--")</f>
        <v>80.1</v>
      </c>
      <c r="I3336" s="13">
        <f t="array" ref="I3336">_xlfn.XLOOKUP(D3336,rand1!$F:$F,rand1!$H:$H,"--")</f>
        <v>108.29</v>
      </c>
      <c r="J3336" s="13">
        <f t="array" ref="J3336">_xlfn.XLOOKUP(D3336,rand2!$F:$F,rand2!$H:$H,"--")</f>
        <v>88.8</v>
      </c>
      <c r="K3336" s="13">
        <f t="shared" si="2"/>
        <v>80.1</v>
      </c>
      <c r="L3336" s="13" t="str">
        <f t="array" ref="L3336">_xlfn.XLOOKUP(D3336,'asc1'!$F:$F,'asc1'!$K:$K,"--")</f>
        <v>sí</v>
      </c>
      <c r="P3336" s="32"/>
      <c r="Q3336" s="32"/>
    </row>
    <row r="3337">
      <c r="A3337" s="4" t="s">
        <v>22</v>
      </c>
      <c r="B3337" s="4" t="s">
        <v>2434</v>
      </c>
      <c r="C3337" s="4" t="s">
        <v>25</v>
      </c>
      <c r="D3337" s="4" t="s">
        <v>2448</v>
      </c>
      <c r="E3337" s="12">
        <v>88.87</v>
      </c>
      <c r="F3337" s="13">
        <f t="array" ref="F3337">_xlfn.XLOOKUP(D3337,'asc2'!$F:$F,'asc2'!$H:$H,"--")</f>
        <v>94.15</v>
      </c>
      <c r="G3337" s="13">
        <f t="array" ref="G3337">_xlfn.XLOOKUP(D3337,desc1!$F:$F,desc1!$H:$H,"--")</f>
        <v>80.39</v>
      </c>
      <c r="H3337" s="13">
        <f t="array" ref="H3337">_xlfn.XLOOKUP(D3337,desc2!$F:$F,desc2!$H:$H,"--")</f>
        <v>81.75</v>
      </c>
      <c r="I3337" s="13">
        <f t="array" ref="I3337">_xlfn.XLOOKUP(D3337,rand1!$F:$F,rand1!$H:$H,"--")</f>
        <v>94.15</v>
      </c>
      <c r="J3337" s="13">
        <f t="array" ref="J3337">_xlfn.XLOOKUP(D3337,rand2!$F:$F,rand2!$H:$H,"--")</f>
        <v>84.67</v>
      </c>
      <c r="K3337" s="13">
        <f t="shared" si="2"/>
        <v>80.39</v>
      </c>
      <c r="L3337" s="13" t="str">
        <f t="array" ref="L3337">_xlfn.XLOOKUP(D3337,'asc1'!$F:$F,'asc1'!$K:$K,"--")</f>
        <v>sí</v>
      </c>
      <c r="P3337" s="32"/>
      <c r="Q3337" s="32"/>
    </row>
    <row r="3338">
      <c r="A3338" s="4" t="s">
        <v>22</v>
      </c>
      <c r="B3338" s="4" t="s">
        <v>2434</v>
      </c>
      <c r="C3338" s="4" t="s">
        <v>25</v>
      </c>
      <c r="D3338" s="4" t="s">
        <v>2445</v>
      </c>
      <c r="E3338" s="12">
        <v>90.31</v>
      </c>
      <c r="F3338" s="13">
        <f t="array" ref="F3338">_xlfn.XLOOKUP(D3338,'asc2'!$F:$F,'asc2'!$H:$H,"--")</f>
        <v>85.17</v>
      </c>
      <c r="G3338" s="13">
        <f t="array" ref="G3338">_xlfn.XLOOKUP(D3338,desc1!$F:$F,desc1!$H:$H,"--")</f>
        <v>80.43</v>
      </c>
      <c r="H3338" s="13">
        <f t="array" ref="H3338">_xlfn.XLOOKUP(D3338,desc2!$F:$F,desc2!$H:$H,"--")</f>
        <v>76.37</v>
      </c>
      <c r="I3338" s="13">
        <f t="array" ref="I3338">_xlfn.XLOOKUP(D3338,rand1!$F:$F,rand1!$H:$H,"--")</f>
        <v>94.89</v>
      </c>
      <c r="J3338" s="13">
        <f t="array" ref="J3338">_xlfn.XLOOKUP(D3338,rand2!$F:$F,rand2!$H:$H,"--")</f>
        <v>89.17</v>
      </c>
      <c r="K3338" s="13">
        <f t="shared" si="2"/>
        <v>76.37</v>
      </c>
      <c r="L3338" s="13" t="str">
        <f t="array" ref="L3338">_xlfn.XLOOKUP(D3338,'asc1'!$F:$F,'asc1'!$K:$K,"--")</f>
        <v>sí</v>
      </c>
      <c r="P3338" s="32"/>
      <c r="Q3338" s="32"/>
    </row>
    <row r="3339">
      <c r="A3339" s="4" t="s">
        <v>22</v>
      </c>
      <c r="B3339" s="4" t="s">
        <v>2434</v>
      </c>
      <c r="C3339" s="4" t="s">
        <v>25</v>
      </c>
      <c r="D3339" s="4" t="s">
        <v>2442</v>
      </c>
      <c r="E3339" s="12">
        <v>99.21</v>
      </c>
      <c r="F3339" s="13">
        <f t="array" ref="F3339">_xlfn.XLOOKUP(D3339,'asc2'!$F:$F,'asc2'!$H:$H,"--")</f>
        <v>79.17</v>
      </c>
      <c r="G3339" s="13">
        <f t="array" ref="G3339">_xlfn.XLOOKUP(D3339,desc1!$F:$F,desc1!$H:$H,"--")</f>
        <v>81.37</v>
      </c>
      <c r="H3339" s="13">
        <f t="array" ref="H3339">_xlfn.XLOOKUP(D3339,desc2!$F:$F,desc2!$H:$H,"--")</f>
        <v>77.88</v>
      </c>
      <c r="I3339" s="13">
        <f t="array" ref="I3339">_xlfn.XLOOKUP(D3339,rand1!$F:$F,rand1!$H:$H,"--")</f>
        <v>100.48</v>
      </c>
      <c r="J3339" s="13">
        <f t="array" ref="J3339">_xlfn.XLOOKUP(D3339,rand2!$F:$F,rand2!$H:$H,"--")</f>
        <v>96.07</v>
      </c>
      <c r="K3339" s="13">
        <f t="shared" si="2"/>
        <v>77.88</v>
      </c>
      <c r="L3339" s="13" t="str">
        <f t="array" ref="L3339">_xlfn.XLOOKUP(D3339,'asc1'!$F:$F,'asc1'!$K:$K,"--")</f>
        <v>sí</v>
      </c>
      <c r="P3339" s="32"/>
      <c r="Q3339" s="32"/>
    </row>
    <row r="3340">
      <c r="A3340" s="4" t="s">
        <v>22</v>
      </c>
      <c r="B3340" s="4" t="s">
        <v>2434</v>
      </c>
      <c r="C3340" s="4" t="s">
        <v>25</v>
      </c>
      <c r="D3340" s="4" t="s">
        <v>2439</v>
      </c>
      <c r="E3340" s="12">
        <v>96.8</v>
      </c>
      <c r="F3340" s="13">
        <f t="array" ref="F3340">_xlfn.XLOOKUP(D3340,'asc2'!$F:$F,'asc2'!$H:$H,"--")</f>
        <v>90.39</v>
      </c>
      <c r="G3340" s="13">
        <f t="array" ref="G3340">_xlfn.XLOOKUP(D3340,desc1!$F:$F,desc1!$H:$H,"--")</f>
        <v>78.27</v>
      </c>
      <c r="H3340" s="13">
        <f t="array" ref="H3340">_xlfn.XLOOKUP(D3340,desc2!$F:$F,desc2!$H:$H,"--")</f>
        <v>77.42</v>
      </c>
      <c r="I3340" s="13">
        <f t="array" ref="I3340">_xlfn.XLOOKUP(D3340,rand1!$F:$F,rand1!$H:$H,"--")</f>
        <v>91.41</v>
      </c>
      <c r="J3340" s="13">
        <f t="array" ref="J3340">_xlfn.XLOOKUP(D3340,rand2!$F:$F,rand2!$H:$H,"--")</f>
        <v>90.04</v>
      </c>
      <c r="K3340" s="13">
        <f t="shared" si="2"/>
        <v>77.42</v>
      </c>
      <c r="L3340" s="13" t="str">
        <f t="array" ref="L3340">_xlfn.XLOOKUP(D3340,'asc1'!$F:$F,'asc1'!$K:$K,"--")</f>
        <v>sí</v>
      </c>
      <c r="P3340" s="32"/>
      <c r="Q3340" s="32"/>
    </row>
    <row r="3341">
      <c r="A3341" s="4" t="s">
        <v>22</v>
      </c>
      <c r="B3341" s="4" t="s">
        <v>2434</v>
      </c>
      <c r="C3341" s="4" t="s">
        <v>25</v>
      </c>
      <c r="D3341" s="4" t="s">
        <v>2436</v>
      </c>
      <c r="E3341" s="12">
        <v>91.47</v>
      </c>
      <c r="F3341" s="13">
        <f t="array" ref="F3341">_xlfn.XLOOKUP(D3341,'asc2'!$F:$F,'asc2'!$H:$H,"--")</f>
        <v>89.3</v>
      </c>
      <c r="G3341" s="13">
        <f t="array" ref="G3341">_xlfn.XLOOKUP(D3341,desc1!$F:$F,desc1!$H:$H,"--")</f>
        <v>82.69</v>
      </c>
      <c r="H3341" s="13">
        <f t="array" ref="H3341">_xlfn.XLOOKUP(D3341,desc2!$F:$F,desc2!$H:$H,"--")</f>
        <v>77.73</v>
      </c>
      <c r="I3341" s="13">
        <f t="array" ref="I3341">_xlfn.XLOOKUP(D3341,rand1!$F:$F,rand1!$H:$H,"--")</f>
        <v>92.63</v>
      </c>
      <c r="J3341" s="13">
        <f t="array" ref="J3341">_xlfn.XLOOKUP(D3341,rand2!$F:$F,rand2!$H:$H,"--")</f>
        <v>95.69</v>
      </c>
      <c r="K3341" s="13">
        <f t="shared" si="2"/>
        <v>77.73</v>
      </c>
      <c r="L3341" s="13" t="str">
        <f t="array" ref="L3341">_xlfn.XLOOKUP(D3341,'asc1'!$F:$F,'asc1'!$K:$K,"--")</f>
        <v>sí</v>
      </c>
      <c r="P3341" s="32"/>
      <c r="Q3341" s="32"/>
    </row>
    <row r="3342">
      <c r="A3342" s="4" t="s">
        <v>22</v>
      </c>
      <c r="B3342" s="4" t="s">
        <v>2378</v>
      </c>
      <c r="C3342" s="4" t="s">
        <v>25</v>
      </c>
      <c r="D3342" s="4" t="s">
        <v>2432</v>
      </c>
      <c r="E3342" s="12">
        <v>92.82</v>
      </c>
      <c r="F3342" s="13">
        <f t="array" ref="F3342">_xlfn.XLOOKUP(D3342,'asc2'!$F:$F,'asc2'!$H:$H,"--")</f>
        <v>89.04</v>
      </c>
      <c r="G3342" s="13">
        <f t="array" ref="G3342">_xlfn.XLOOKUP(D3342,desc1!$F:$F,desc1!$H:$H,"--")</f>
        <v>86.01</v>
      </c>
      <c r="H3342" s="13">
        <f t="array" ref="H3342">_xlfn.XLOOKUP(D3342,desc2!$F:$F,desc2!$H:$H,"--")</f>
        <v>80.2</v>
      </c>
      <c r="I3342" s="13">
        <f t="array" ref="I3342">_xlfn.XLOOKUP(D3342,rand1!$F:$F,rand1!$H:$H,"--")</f>
        <v>99.77</v>
      </c>
      <c r="J3342" s="13">
        <f t="array" ref="J3342">_xlfn.XLOOKUP(D3342,rand2!$F:$F,rand2!$H:$H,"--")</f>
        <v>94.22</v>
      </c>
      <c r="K3342" s="13">
        <f t="shared" si="2"/>
        <v>80.2</v>
      </c>
      <c r="L3342" s="13" t="str">
        <f t="array" ref="L3342">_xlfn.XLOOKUP(D3342,'asc1'!$F:$F,'asc1'!$K:$K,"--")</f>
        <v>sí</v>
      </c>
      <c r="P3342" s="32"/>
      <c r="Q3342" s="32"/>
    </row>
    <row r="3343">
      <c r="A3343" s="4" t="s">
        <v>22</v>
      </c>
      <c r="B3343" s="4" t="s">
        <v>2378</v>
      </c>
      <c r="C3343" s="4" t="s">
        <v>25</v>
      </c>
      <c r="D3343" s="4" t="s">
        <v>2429</v>
      </c>
      <c r="E3343" s="12">
        <v>92.78</v>
      </c>
      <c r="F3343" s="13">
        <f t="array" ref="F3343">_xlfn.XLOOKUP(D3343,'asc2'!$F:$F,'asc2'!$H:$H,"--")</f>
        <v>90.82</v>
      </c>
      <c r="G3343" s="13">
        <f t="array" ref="G3343">_xlfn.XLOOKUP(D3343,desc1!$F:$F,desc1!$H:$H,"--")</f>
        <v>82.25</v>
      </c>
      <c r="H3343" s="13">
        <f t="array" ref="H3343">_xlfn.XLOOKUP(D3343,desc2!$F:$F,desc2!$H:$H,"--")</f>
        <v>77.67</v>
      </c>
      <c r="I3343" s="13">
        <f t="array" ref="I3343">_xlfn.XLOOKUP(D3343,rand1!$F:$F,rand1!$H:$H,"--")</f>
        <v>91.28</v>
      </c>
      <c r="J3343" s="13">
        <f t="array" ref="J3343">_xlfn.XLOOKUP(D3343,rand2!$F:$F,rand2!$H:$H,"--")</f>
        <v>88.5</v>
      </c>
      <c r="K3343" s="13">
        <f t="shared" si="2"/>
        <v>77.67</v>
      </c>
      <c r="L3343" s="13" t="str">
        <f t="array" ref="L3343">_xlfn.XLOOKUP(D3343,'asc1'!$F:$F,'asc1'!$K:$K,"--")</f>
        <v>sí</v>
      </c>
      <c r="P3343" s="32"/>
      <c r="Q3343" s="32"/>
    </row>
    <row r="3344">
      <c r="A3344" s="4" t="s">
        <v>22</v>
      </c>
      <c r="B3344" s="4" t="s">
        <v>2378</v>
      </c>
      <c r="C3344" s="4" t="s">
        <v>25</v>
      </c>
      <c r="D3344" s="4" t="s">
        <v>2425</v>
      </c>
      <c r="E3344" s="12">
        <v>88.23</v>
      </c>
      <c r="F3344" s="13">
        <f t="array" ref="F3344">_xlfn.XLOOKUP(D3344,'asc2'!$F:$F,'asc2'!$H:$H,"--")</f>
        <v>93.08</v>
      </c>
      <c r="G3344" s="13">
        <f t="array" ref="G3344">_xlfn.XLOOKUP(D3344,desc1!$F:$F,desc1!$H:$H,"--")</f>
        <v>82.75</v>
      </c>
      <c r="H3344" s="13">
        <f t="array" ref="H3344">_xlfn.XLOOKUP(D3344,desc2!$F:$F,desc2!$H:$H,"--")</f>
        <v>77.52</v>
      </c>
      <c r="I3344" s="13">
        <f t="array" ref="I3344">_xlfn.XLOOKUP(D3344,rand1!$F:$F,rand1!$H:$H,"--")</f>
        <v>93.52</v>
      </c>
      <c r="J3344" s="13">
        <f t="array" ref="J3344">_xlfn.XLOOKUP(D3344,rand2!$F:$F,rand2!$H:$H,"--")</f>
        <v>87.6</v>
      </c>
      <c r="K3344" s="13">
        <f t="shared" si="2"/>
        <v>77.52</v>
      </c>
      <c r="L3344" s="13" t="str">
        <f t="array" ref="L3344">_xlfn.XLOOKUP(D3344,'asc1'!$F:$F,'asc1'!$K:$K,"--")</f>
        <v>sí</v>
      </c>
      <c r="P3344" s="32"/>
      <c r="Q3344" s="32"/>
    </row>
    <row r="3345">
      <c r="A3345" s="4" t="s">
        <v>22</v>
      </c>
      <c r="B3345" s="4" t="s">
        <v>2378</v>
      </c>
      <c r="C3345" s="4" t="s">
        <v>25</v>
      </c>
      <c r="D3345" s="4" t="s">
        <v>2423</v>
      </c>
      <c r="E3345" s="12">
        <v>89.64</v>
      </c>
      <c r="F3345" s="13">
        <f t="array" ref="F3345">_xlfn.XLOOKUP(D3345,'asc2'!$F:$F,'asc2'!$H:$H,"--")</f>
        <v>87.36</v>
      </c>
      <c r="G3345" s="13">
        <f t="array" ref="G3345">_xlfn.XLOOKUP(D3345,desc1!$F:$F,desc1!$H:$H,"--")</f>
        <v>79.77</v>
      </c>
      <c r="H3345" s="13">
        <f t="array" ref="H3345">_xlfn.XLOOKUP(D3345,desc2!$F:$F,desc2!$H:$H,"--")</f>
        <v>78.66</v>
      </c>
      <c r="I3345" s="13">
        <f t="array" ref="I3345">_xlfn.XLOOKUP(D3345,rand1!$F:$F,rand1!$H:$H,"--")</f>
        <v>101.08</v>
      </c>
      <c r="J3345" s="13">
        <f t="array" ref="J3345">_xlfn.XLOOKUP(D3345,rand2!$F:$F,rand2!$H:$H,"--")</f>
        <v>85.4</v>
      </c>
      <c r="K3345" s="13">
        <f t="shared" si="2"/>
        <v>78.66</v>
      </c>
      <c r="L3345" s="13" t="str">
        <f t="array" ref="L3345">_xlfn.XLOOKUP(D3345,'asc1'!$F:$F,'asc1'!$K:$K,"--")</f>
        <v>sí</v>
      </c>
      <c r="P3345" s="32"/>
      <c r="Q3345" s="32"/>
    </row>
    <row r="3346">
      <c r="A3346" s="4" t="s">
        <v>22</v>
      </c>
      <c r="B3346" s="4" t="s">
        <v>2378</v>
      </c>
      <c r="C3346" s="4" t="s">
        <v>25</v>
      </c>
      <c r="D3346" s="4" t="s">
        <v>2421</v>
      </c>
      <c r="E3346" s="12">
        <v>86.47</v>
      </c>
      <c r="F3346" s="13">
        <f t="array" ref="F3346">_xlfn.XLOOKUP(D3346,'asc2'!$F:$F,'asc2'!$H:$H,"--")</f>
        <v>89.4</v>
      </c>
      <c r="G3346" s="13">
        <f t="array" ref="G3346">_xlfn.XLOOKUP(D3346,desc1!$F:$F,desc1!$H:$H,"--")</f>
        <v>85.03</v>
      </c>
      <c r="H3346" s="13">
        <f t="array" ref="H3346">_xlfn.XLOOKUP(D3346,desc2!$F:$F,desc2!$H:$H,"--")</f>
        <v>80.84</v>
      </c>
      <c r="I3346" s="13">
        <f t="array" ref="I3346">_xlfn.XLOOKUP(D3346,rand1!$F:$F,rand1!$H:$H,"--")</f>
        <v>97.66</v>
      </c>
      <c r="J3346" s="13">
        <f t="array" ref="J3346">_xlfn.XLOOKUP(D3346,rand2!$F:$F,rand2!$H:$H,"--")</f>
        <v>98.88</v>
      </c>
      <c r="K3346" s="13">
        <f t="shared" si="2"/>
        <v>80.84</v>
      </c>
      <c r="L3346" s="13" t="str">
        <f t="array" ref="L3346">_xlfn.XLOOKUP(D3346,'asc1'!$F:$F,'asc1'!$K:$K,"--")</f>
        <v>sí</v>
      </c>
      <c r="P3346" s="32"/>
      <c r="Q3346" s="32"/>
    </row>
    <row r="3347">
      <c r="A3347" s="4" t="s">
        <v>22</v>
      </c>
      <c r="B3347" s="4" t="s">
        <v>2378</v>
      </c>
      <c r="C3347" s="4" t="s">
        <v>25</v>
      </c>
      <c r="D3347" s="4" t="s">
        <v>2419</v>
      </c>
      <c r="E3347" s="12">
        <v>84.92</v>
      </c>
      <c r="F3347" s="13">
        <f t="array" ref="F3347">_xlfn.XLOOKUP(D3347,'asc2'!$F:$F,'asc2'!$H:$H,"--")</f>
        <v>96.79</v>
      </c>
      <c r="G3347" s="13">
        <f t="array" ref="G3347">_xlfn.XLOOKUP(D3347,desc1!$F:$F,desc1!$H:$H,"--")</f>
        <v>81.16</v>
      </c>
      <c r="H3347" s="13">
        <f t="array" ref="H3347">_xlfn.XLOOKUP(D3347,desc2!$F:$F,desc2!$H:$H,"--")</f>
        <v>79.33</v>
      </c>
      <c r="I3347" s="13">
        <f t="array" ref="I3347">_xlfn.XLOOKUP(D3347,rand1!$F:$F,rand1!$H:$H,"--")</f>
        <v>90.19</v>
      </c>
      <c r="J3347" s="13">
        <f t="array" ref="J3347">_xlfn.XLOOKUP(D3347,rand2!$F:$F,rand2!$H:$H,"--")</f>
        <v>87.32</v>
      </c>
      <c r="K3347" s="13">
        <f t="shared" si="2"/>
        <v>79.33</v>
      </c>
      <c r="L3347" s="13" t="str">
        <f t="array" ref="L3347">_xlfn.XLOOKUP(D3347,'asc1'!$F:$F,'asc1'!$K:$K,"--")</f>
        <v>sí</v>
      </c>
      <c r="P3347" s="32"/>
      <c r="Q3347" s="32"/>
    </row>
    <row r="3348">
      <c r="A3348" s="4" t="s">
        <v>22</v>
      </c>
      <c r="B3348" s="4" t="s">
        <v>2378</v>
      </c>
      <c r="C3348" s="4" t="s">
        <v>25</v>
      </c>
      <c r="D3348" s="4" t="s">
        <v>2416</v>
      </c>
      <c r="E3348" s="12">
        <v>92.3</v>
      </c>
      <c r="F3348" s="13">
        <f t="array" ref="F3348">_xlfn.XLOOKUP(D3348,'asc2'!$F:$F,'asc2'!$H:$H,"--")</f>
        <v>89.26</v>
      </c>
      <c r="G3348" s="13">
        <f t="array" ref="G3348">_xlfn.XLOOKUP(D3348,desc1!$F:$F,desc1!$H:$H,"--")</f>
        <v>80.44</v>
      </c>
      <c r="H3348" s="13">
        <f t="array" ref="H3348">_xlfn.XLOOKUP(D3348,desc2!$F:$F,desc2!$H:$H,"--")</f>
        <v>78.79</v>
      </c>
      <c r="I3348" s="13">
        <f t="array" ref="I3348">_xlfn.XLOOKUP(D3348,rand1!$F:$F,rand1!$H:$H,"--")</f>
        <v>96.68</v>
      </c>
      <c r="J3348" s="13">
        <f t="array" ref="J3348">_xlfn.XLOOKUP(D3348,rand2!$F:$F,rand2!$H:$H,"--")</f>
        <v>90.94</v>
      </c>
      <c r="K3348" s="13">
        <f t="shared" si="2"/>
        <v>78.79</v>
      </c>
      <c r="L3348" s="13" t="str">
        <f t="array" ref="L3348">_xlfn.XLOOKUP(D3348,'asc1'!$F:$F,'asc1'!$K:$K,"--")</f>
        <v>sí</v>
      </c>
      <c r="P3348" s="32"/>
      <c r="Q3348" s="32"/>
    </row>
    <row r="3349">
      <c r="A3349" s="4" t="s">
        <v>22</v>
      </c>
      <c r="B3349" s="4" t="s">
        <v>2378</v>
      </c>
      <c r="C3349" s="4" t="s">
        <v>25</v>
      </c>
      <c r="D3349" s="4" t="s">
        <v>2414</v>
      </c>
      <c r="E3349" s="12">
        <v>93.44</v>
      </c>
      <c r="F3349" s="13">
        <f t="array" ref="F3349">_xlfn.XLOOKUP(D3349,'asc2'!$F:$F,'asc2'!$H:$H,"--")</f>
        <v>87.93</v>
      </c>
      <c r="G3349" s="13">
        <f t="array" ref="G3349">_xlfn.XLOOKUP(D3349,desc1!$F:$F,desc1!$H:$H,"--")</f>
        <v>79.7</v>
      </c>
      <c r="H3349" s="13">
        <f t="array" ref="H3349">_xlfn.XLOOKUP(D3349,desc2!$F:$F,desc2!$H:$H,"--")</f>
        <v>77.57</v>
      </c>
      <c r="I3349" s="13">
        <f t="array" ref="I3349">_xlfn.XLOOKUP(D3349,rand1!$F:$F,rand1!$H:$H,"--")</f>
        <v>99.99</v>
      </c>
      <c r="J3349" s="13">
        <f t="array" ref="J3349">_xlfn.XLOOKUP(D3349,rand2!$F:$F,rand2!$H:$H,"--")</f>
        <v>89.13</v>
      </c>
      <c r="K3349" s="13">
        <f t="shared" si="2"/>
        <v>77.57</v>
      </c>
      <c r="L3349" s="13" t="str">
        <f t="array" ref="L3349">_xlfn.XLOOKUP(D3349,'asc1'!$F:$F,'asc1'!$K:$K,"--")</f>
        <v>sí</v>
      </c>
      <c r="P3349" s="32"/>
      <c r="Q3349" s="32"/>
    </row>
    <row r="3350">
      <c r="A3350" s="4" t="s">
        <v>22</v>
      </c>
      <c r="B3350" s="4" t="s">
        <v>2378</v>
      </c>
      <c r="C3350" s="4" t="s">
        <v>25</v>
      </c>
      <c r="D3350" s="4" t="s">
        <v>2412</v>
      </c>
      <c r="E3350" s="12">
        <v>100.39</v>
      </c>
      <c r="F3350" s="13">
        <f t="array" ref="F3350">_xlfn.XLOOKUP(D3350,'asc2'!$F:$F,'asc2'!$H:$H,"--")</f>
        <v>93.36</v>
      </c>
      <c r="G3350" s="13">
        <f t="array" ref="G3350">_xlfn.XLOOKUP(D3350,desc1!$F:$F,desc1!$H:$H,"--")</f>
        <v>81.29</v>
      </c>
      <c r="H3350" s="13">
        <f t="array" ref="H3350">_xlfn.XLOOKUP(D3350,desc2!$F:$F,desc2!$H:$H,"--")</f>
        <v>77.76</v>
      </c>
      <c r="I3350" s="13">
        <f t="array" ref="I3350">_xlfn.XLOOKUP(D3350,rand1!$F:$F,rand1!$H:$H,"--")</f>
        <v>93.61</v>
      </c>
      <c r="J3350" s="13">
        <f t="array" ref="J3350">_xlfn.XLOOKUP(D3350,rand2!$F:$F,rand2!$H:$H,"--")</f>
        <v>89.29</v>
      </c>
      <c r="K3350" s="13">
        <f t="shared" si="2"/>
        <v>77.76</v>
      </c>
      <c r="L3350" s="13" t="str">
        <f t="array" ref="L3350">_xlfn.XLOOKUP(D3350,'asc1'!$F:$F,'asc1'!$K:$K,"--")</f>
        <v>sí</v>
      </c>
      <c r="P3350" s="32"/>
      <c r="Q3350" s="32"/>
    </row>
    <row r="3351">
      <c r="A3351" s="4" t="s">
        <v>22</v>
      </c>
      <c r="B3351" s="4" t="s">
        <v>2378</v>
      </c>
      <c r="C3351" s="4" t="s">
        <v>25</v>
      </c>
      <c r="D3351" s="4" t="s">
        <v>2409</v>
      </c>
      <c r="E3351" s="12">
        <v>104.35</v>
      </c>
      <c r="F3351" s="13">
        <f t="array" ref="F3351">_xlfn.XLOOKUP(D3351,'asc2'!$F:$F,'asc2'!$H:$H,"--")</f>
        <v>90.97</v>
      </c>
      <c r="G3351" s="13">
        <f t="array" ref="G3351">_xlfn.XLOOKUP(D3351,desc1!$F:$F,desc1!$H:$H,"--")</f>
        <v>81.38</v>
      </c>
      <c r="H3351" s="13">
        <f t="array" ref="H3351">_xlfn.XLOOKUP(D3351,desc2!$F:$F,desc2!$H:$H,"--")</f>
        <v>76.52</v>
      </c>
      <c r="I3351" s="13">
        <f t="array" ref="I3351">_xlfn.XLOOKUP(D3351,rand1!$F:$F,rand1!$H:$H,"--")</f>
        <v>92.16</v>
      </c>
      <c r="J3351" s="13">
        <f t="array" ref="J3351">_xlfn.XLOOKUP(D3351,rand2!$F:$F,rand2!$H:$H,"--")</f>
        <v>95.94</v>
      </c>
      <c r="K3351" s="13">
        <f t="shared" si="2"/>
        <v>76.52</v>
      </c>
      <c r="L3351" s="13" t="str">
        <f t="array" ref="L3351">_xlfn.XLOOKUP(D3351,'asc1'!$F:$F,'asc1'!$K:$K,"--")</f>
        <v>sí</v>
      </c>
      <c r="P3351" s="32"/>
      <c r="Q3351" s="32"/>
    </row>
    <row r="3352">
      <c r="A3352" s="4" t="s">
        <v>22</v>
      </c>
      <c r="B3352" s="4" t="s">
        <v>2378</v>
      </c>
      <c r="C3352" s="4" t="s">
        <v>25</v>
      </c>
      <c r="D3352" s="4" t="s">
        <v>2406</v>
      </c>
      <c r="E3352" s="12">
        <v>112.18</v>
      </c>
      <c r="F3352" s="13">
        <f t="array" ref="F3352">_xlfn.XLOOKUP(D3352,'asc2'!$F:$F,'asc2'!$H:$H,"--")</f>
        <v>96.93</v>
      </c>
      <c r="G3352" s="13">
        <f t="array" ref="G3352">_xlfn.XLOOKUP(D3352,desc1!$F:$F,desc1!$H:$H,"--")</f>
        <v>82.25</v>
      </c>
      <c r="H3352" s="13">
        <f t="array" ref="H3352">_xlfn.XLOOKUP(D3352,desc2!$F:$F,desc2!$H:$H,"--")</f>
        <v>77.49</v>
      </c>
      <c r="I3352" s="13">
        <f t="array" ref="I3352">_xlfn.XLOOKUP(D3352,rand1!$F:$F,rand1!$H:$H,"--")</f>
        <v>98.7</v>
      </c>
      <c r="J3352" s="13">
        <f t="array" ref="J3352">_xlfn.XLOOKUP(D3352,rand2!$F:$F,rand2!$H:$H,"--")</f>
        <v>96.29</v>
      </c>
      <c r="K3352" s="13">
        <f t="shared" si="2"/>
        <v>77.49</v>
      </c>
      <c r="L3352" s="13" t="str">
        <f t="array" ref="L3352">_xlfn.XLOOKUP(D3352,'asc1'!$F:$F,'asc1'!$K:$K,"--")</f>
        <v>sí</v>
      </c>
      <c r="P3352" s="32"/>
      <c r="Q3352" s="32"/>
    </row>
    <row r="3353">
      <c r="A3353" s="4" t="s">
        <v>22</v>
      </c>
      <c r="B3353" s="4" t="s">
        <v>2378</v>
      </c>
      <c r="C3353" s="4" t="s">
        <v>25</v>
      </c>
      <c r="D3353" s="4" t="s">
        <v>2404</v>
      </c>
      <c r="E3353" s="12">
        <v>90.51</v>
      </c>
      <c r="F3353" s="13">
        <f t="array" ref="F3353">_xlfn.XLOOKUP(D3353,'asc2'!$F:$F,'asc2'!$H:$H,"--")</f>
        <v>97.53</v>
      </c>
      <c r="G3353" s="13">
        <f t="array" ref="G3353">_xlfn.XLOOKUP(D3353,desc1!$F:$F,desc1!$H:$H,"--")</f>
        <v>82.36</v>
      </c>
      <c r="H3353" s="13">
        <f t="array" ref="H3353">_xlfn.XLOOKUP(D3353,desc2!$F:$F,desc2!$H:$H,"--")</f>
        <v>88.87</v>
      </c>
      <c r="I3353" s="13">
        <f t="array" ref="I3353">_xlfn.XLOOKUP(D3353,rand1!$F:$F,rand1!$H:$H,"--")</f>
        <v>104.91</v>
      </c>
      <c r="J3353" s="13">
        <f t="array" ref="J3353">_xlfn.XLOOKUP(D3353,rand2!$F:$F,rand2!$H:$H,"--")</f>
        <v>87.26</v>
      </c>
      <c r="K3353" s="13">
        <f t="shared" si="2"/>
        <v>82.36</v>
      </c>
      <c r="L3353" s="13" t="str">
        <f t="array" ref="L3353">_xlfn.XLOOKUP(D3353,'asc1'!$F:$F,'asc1'!$K:$K,"--")</f>
        <v>sí</v>
      </c>
      <c r="P3353" s="32"/>
      <c r="Q3353" s="32"/>
    </row>
    <row r="3354">
      <c r="A3354" s="4" t="s">
        <v>22</v>
      </c>
      <c r="B3354" s="4" t="s">
        <v>2378</v>
      </c>
      <c r="C3354" s="4" t="s">
        <v>25</v>
      </c>
      <c r="D3354" s="4" t="s">
        <v>2401</v>
      </c>
      <c r="E3354" s="12">
        <v>95.33</v>
      </c>
      <c r="F3354" s="13">
        <f t="array" ref="F3354">_xlfn.XLOOKUP(D3354,'asc2'!$F:$F,'asc2'!$H:$H,"--")</f>
        <v>94.09</v>
      </c>
      <c r="G3354" s="13">
        <f t="array" ref="G3354">_xlfn.XLOOKUP(D3354,desc1!$F:$F,desc1!$H:$H,"--")</f>
        <v>81.27</v>
      </c>
      <c r="H3354" s="13">
        <f t="array" ref="H3354">_xlfn.XLOOKUP(D3354,desc2!$F:$F,desc2!$H:$H,"--")</f>
        <v>78.6</v>
      </c>
      <c r="I3354" s="13">
        <f t="array" ref="I3354">_xlfn.XLOOKUP(D3354,rand1!$F:$F,rand1!$H:$H,"--")</f>
        <v>95.71</v>
      </c>
      <c r="J3354" s="13">
        <f t="array" ref="J3354">_xlfn.XLOOKUP(D3354,rand2!$F:$F,rand2!$H:$H,"--")</f>
        <v>91.68</v>
      </c>
      <c r="K3354" s="13">
        <f t="shared" si="2"/>
        <v>78.6</v>
      </c>
      <c r="L3354" s="13" t="str">
        <f t="array" ref="L3354">_xlfn.XLOOKUP(D3354,'asc1'!$F:$F,'asc1'!$K:$K,"--")</f>
        <v>sí</v>
      </c>
      <c r="P3354" s="32"/>
      <c r="Q3354" s="32"/>
    </row>
    <row r="3355">
      <c r="A3355" s="4" t="s">
        <v>22</v>
      </c>
      <c r="B3355" s="4" t="s">
        <v>2378</v>
      </c>
      <c r="C3355" s="4" t="s">
        <v>25</v>
      </c>
      <c r="D3355" s="4" t="s">
        <v>2396</v>
      </c>
      <c r="E3355" s="12">
        <v>85.84</v>
      </c>
      <c r="F3355" s="13">
        <f t="array" ref="F3355">_xlfn.XLOOKUP(D3355,'asc2'!$F:$F,'asc2'!$H:$H,"--")</f>
        <v>95.98</v>
      </c>
      <c r="G3355" s="13">
        <f t="array" ref="G3355">_xlfn.XLOOKUP(D3355,desc1!$F:$F,desc1!$H:$H,"--")</f>
        <v>82.91</v>
      </c>
      <c r="H3355" s="13">
        <f t="array" ref="H3355">_xlfn.XLOOKUP(D3355,desc2!$F:$F,desc2!$H:$H,"--")</f>
        <v>74.78</v>
      </c>
      <c r="I3355" s="13">
        <f t="array" ref="I3355">_xlfn.XLOOKUP(D3355,rand1!$F:$F,rand1!$H:$H,"--")</f>
        <v>101</v>
      </c>
      <c r="J3355" s="13">
        <f t="array" ref="J3355">_xlfn.XLOOKUP(D3355,rand2!$F:$F,rand2!$H:$H,"--")</f>
        <v>88.9</v>
      </c>
      <c r="K3355" s="13">
        <f t="shared" si="2"/>
        <v>74.78</v>
      </c>
      <c r="L3355" s="13" t="str">
        <f t="array" ref="L3355">_xlfn.XLOOKUP(D3355,'asc1'!$F:$F,'asc1'!$K:$K,"--")</f>
        <v>sí</v>
      </c>
      <c r="P3355" s="32"/>
      <c r="Q3355" s="32"/>
    </row>
    <row r="3356">
      <c r="A3356" s="4" t="s">
        <v>22</v>
      </c>
      <c r="B3356" s="4" t="s">
        <v>2378</v>
      </c>
      <c r="C3356" s="4" t="s">
        <v>25</v>
      </c>
      <c r="D3356" s="4" t="s">
        <v>2391</v>
      </c>
      <c r="E3356" s="12">
        <v>90.44</v>
      </c>
      <c r="F3356" s="13">
        <f t="array" ref="F3356">_xlfn.XLOOKUP(D3356,'asc2'!$F:$F,'asc2'!$H:$H,"--")</f>
        <v>92.83</v>
      </c>
      <c r="G3356" s="13">
        <f t="array" ref="G3356">_xlfn.XLOOKUP(D3356,desc1!$F:$F,desc1!$H:$H,"--")</f>
        <v>79.62</v>
      </c>
      <c r="H3356" s="13">
        <f t="array" ref="H3356">_xlfn.XLOOKUP(D3356,desc2!$F:$F,desc2!$H:$H,"--")</f>
        <v>77.99</v>
      </c>
      <c r="I3356" s="13">
        <f t="array" ref="I3356">_xlfn.XLOOKUP(D3356,rand1!$F:$F,rand1!$H:$H,"--")</f>
        <v>98.35</v>
      </c>
      <c r="J3356" s="13">
        <f t="array" ref="J3356">_xlfn.XLOOKUP(D3356,rand2!$F:$F,rand2!$H:$H,"--")</f>
        <v>89.63</v>
      </c>
      <c r="K3356" s="13">
        <f t="shared" si="2"/>
        <v>77.99</v>
      </c>
      <c r="L3356" s="13" t="str">
        <f t="array" ref="L3356">_xlfn.XLOOKUP(D3356,'asc1'!$F:$F,'asc1'!$K:$K,"--")</f>
        <v>sí</v>
      </c>
      <c r="P3356" s="32"/>
      <c r="Q3356" s="32"/>
    </row>
    <row r="3357">
      <c r="A3357" s="4" t="s">
        <v>22</v>
      </c>
      <c r="B3357" s="4" t="s">
        <v>2378</v>
      </c>
      <c r="C3357" s="4" t="s">
        <v>25</v>
      </c>
      <c r="D3357" s="4" t="s">
        <v>2388</v>
      </c>
      <c r="E3357" s="12">
        <v>84.34</v>
      </c>
      <c r="F3357" s="13">
        <f t="array" ref="F3357">_xlfn.XLOOKUP(D3357,'asc2'!$F:$F,'asc2'!$H:$H,"--")</f>
        <v>107.93</v>
      </c>
      <c r="G3357" s="13">
        <f t="array" ref="G3357">_xlfn.XLOOKUP(D3357,desc1!$F:$F,desc1!$H:$H,"--")</f>
        <v>80.16</v>
      </c>
      <c r="H3357" s="13">
        <f t="array" ref="H3357">_xlfn.XLOOKUP(D3357,desc2!$F:$F,desc2!$H:$H,"--")</f>
        <v>77.98</v>
      </c>
      <c r="I3357" s="13">
        <f t="array" ref="I3357">_xlfn.XLOOKUP(D3357,rand1!$F:$F,rand1!$H:$H,"--")</f>
        <v>98.46</v>
      </c>
      <c r="J3357" s="13">
        <f t="array" ref="J3357">_xlfn.XLOOKUP(D3357,rand2!$F:$F,rand2!$H:$H,"--")</f>
        <v>94.43</v>
      </c>
      <c r="K3357" s="13">
        <f t="shared" si="2"/>
        <v>77.98</v>
      </c>
      <c r="L3357" s="13" t="str">
        <f t="array" ref="L3357">_xlfn.XLOOKUP(D3357,'asc1'!$F:$F,'asc1'!$K:$K,"--")</f>
        <v>sí</v>
      </c>
      <c r="P3357" s="32"/>
      <c r="Q3357" s="32"/>
    </row>
    <row r="3358">
      <c r="A3358" s="4" t="s">
        <v>22</v>
      </c>
      <c r="B3358" s="4" t="s">
        <v>2378</v>
      </c>
      <c r="C3358" s="4" t="s">
        <v>25</v>
      </c>
      <c r="D3358" s="4" t="s">
        <v>2386</v>
      </c>
      <c r="E3358" s="12">
        <v>93.28</v>
      </c>
      <c r="F3358" s="13">
        <f t="array" ref="F3358">_xlfn.XLOOKUP(D3358,'asc2'!$F:$F,'asc2'!$H:$H,"--")</f>
        <v>92.96</v>
      </c>
      <c r="G3358" s="13">
        <f t="array" ref="G3358">_xlfn.XLOOKUP(D3358,desc1!$F:$F,desc1!$H:$H,"--")</f>
        <v>85.94</v>
      </c>
      <c r="H3358" s="13">
        <f t="array" ref="H3358">_xlfn.XLOOKUP(D3358,desc2!$F:$F,desc2!$H:$H,"--")</f>
        <v>77.25</v>
      </c>
      <c r="I3358" s="13">
        <f t="array" ref="I3358">_xlfn.XLOOKUP(D3358,rand1!$F:$F,rand1!$H:$H,"--")</f>
        <v>92.93</v>
      </c>
      <c r="J3358" s="13">
        <f t="array" ref="J3358">_xlfn.XLOOKUP(D3358,rand2!$F:$F,rand2!$H:$H,"--")</f>
        <v>85.43</v>
      </c>
      <c r="K3358" s="13">
        <f t="shared" si="2"/>
        <v>77.25</v>
      </c>
      <c r="L3358" s="13" t="str">
        <f t="array" ref="L3358">_xlfn.XLOOKUP(D3358,'asc1'!$F:$F,'asc1'!$K:$K,"--")</f>
        <v>sí</v>
      </c>
      <c r="P3358" s="32"/>
      <c r="Q3358" s="32"/>
    </row>
    <row r="3359">
      <c r="A3359" s="4" t="s">
        <v>22</v>
      </c>
      <c r="B3359" s="4" t="s">
        <v>2378</v>
      </c>
      <c r="C3359" s="4" t="s">
        <v>25</v>
      </c>
      <c r="D3359" s="4" t="s">
        <v>2383</v>
      </c>
      <c r="E3359" s="12">
        <v>98.26</v>
      </c>
      <c r="F3359" s="13">
        <f t="array" ref="F3359">_xlfn.XLOOKUP(D3359,'asc2'!$F:$F,'asc2'!$H:$H,"--")</f>
        <v>102.27</v>
      </c>
      <c r="G3359" s="13">
        <f t="array" ref="G3359">_xlfn.XLOOKUP(D3359,desc1!$F:$F,desc1!$H:$H,"--")</f>
        <v>95</v>
      </c>
      <c r="H3359" s="13">
        <f t="array" ref="H3359">_xlfn.XLOOKUP(D3359,desc2!$F:$F,desc2!$H:$H,"--")</f>
        <v>80.01</v>
      </c>
      <c r="I3359" s="13">
        <f t="array" ref="I3359">_xlfn.XLOOKUP(D3359,rand1!$F:$F,rand1!$H:$H,"--")</f>
        <v>89.09</v>
      </c>
      <c r="J3359" s="13">
        <f t="array" ref="J3359">_xlfn.XLOOKUP(D3359,rand2!$F:$F,rand2!$H:$H,"--")</f>
        <v>85.93</v>
      </c>
      <c r="K3359" s="13">
        <f t="shared" si="2"/>
        <v>80.01</v>
      </c>
      <c r="L3359" s="13" t="str">
        <f t="array" ref="L3359">_xlfn.XLOOKUP(D3359,'asc1'!$F:$F,'asc1'!$K:$K,"--")</f>
        <v>sí</v>
      </c>
      <c r="P3359" s="32"/>
      <c r="Q3359" s="32"/>
    </row>
    <row r="3360">
      <c r="A3360" s="4" t="s">
        <v>22</v>
      </c>
      <c r="B3360" s="4" t="s">
        <v>2378</v>
      </c>
      <c r="C3360" s="4" t="s">
        <v>25</v>
      </c>
      <c r="D3360" s="4" t="s">
        <v>2381</v>
      </c>
      <c r="E3360" s="12">
        <v>92.14</v>
      </c>
      <c r="F3360" s="13">
        <f t="array" ref="F3360">_xlfn.XLOOKUP(D3360,'asc2'!$F:$F,'asc2'!$H:$H,"--")</f>
        <v>86.37</v>
      </c>
      <c r="G3360" s="13">
        <f t="array" ref="G3360">_xlfn.XLOOKUP(D3360,desc1!$F:$F,desc1!$H:$H,"--")</f>
        <v>80.71</v>
      </c>
      <c r="H3360" s="13">
        <f t="array" ref="H3360">_xlfn.XLOOKUP(D3360,desc2!$F:$F,desc2!$H:$H,"--")</f>
        <v>76.26</v>
      </c>
      <c r="I3360" s="13">
        <f t="array" ref="I3360">_xlfn.XLOOKUP(D3360,rand1!$F:$F,rand1!$H:$H,"--")</f>
        <v>92.25</v>
      </c>
      <c r="J3360" s="13">
        <f t="array" ref="J3360">_xlfn.XLOOKUP(D3360,rand2!$F:$F,rand2!$H:$H,"--")</f>
        <v>91.9</v>
      </c>
      <c r="K3360" s="13">
        <f t="shared" si="2"/>
        <v>76.26</v>
      </c>
      <c r="L3360" s="13" t="str">
        <f t="array" ref="L3360">_xlfn.XLOOKUP(D3360,'asc1'!$F:$F,'asc1'!$K:$K,"--")</f>
        <v>sí</v>
      </c>
      <c r="P3360" s="32"/>
      <c r="Q3360" s="32"/>
    </row>
    <row r="3361">
      <c r="A3361" s="4" t="s">
        <v>22</v>
      </c>
      <c r="B3361" s="4" t="s">
        <v>2378</v>
      </c>
      <c r="C3361" s="4" t="s">
        <v>25</v>
      </c>
      <c r="D3361" s="4" t="s">
        <v>2379</v>
      </c>
      <c r="E3361" s="12">
        <v>96.99</v>
      </c>
      <c r="F3361" s="13">
        <f t="array" ref="F3361">_xlfn.XLOOKUP(D3361,'asc2'!$F:$F,'asc2'!$H:$H,"--")</f>
        <v>92.03</v>
      </c>
      <c r="G3361" s="13">
        <f t="array" ref="G3361">_xlfn.XLOOKUP(D3361,desc1!$F:$F,desc1!$H:$H,"--")</f>
        <v>78.82</v>
      </c>
      <c r="H3361" s="13">
        <f t="array" ref="H3361">_xlfn.XLOOKUP(D3361,desc2!$F:$F,desc2!$H:$H,"--")</f>
        <v>75.42</v>
      </c>
      <c r="I3361" s="13">
        <f t="array" ref="I3361">_xlfn.XLOOKUP(D3361,rand1!$F:$F,rand1!$H:$H,"--")</f>
        <v>94.6</v>
      </c>
      <c r="J3361" s="13">
        <f t="array" ref="J3361">_xlfn.XLOOKUP(D3361,rand2!$F:$F,rand2!$H:$H,"--")</f>
        <v>89.92</v>
      </c>
      <c r="K3361" s="13">
        <f t="shared" si="2"/>
        <v>75.42</v>
      </c>
      <c r="L3361" s="13" t="str">
        <f t="array" ref="L3361">_xlfn.XLOOKUP(D3361,'asc1'!$F:$F,'asc1'!$K:$K,"--")</f>
        <v>sí</v>
      </c>
      <c r="P3361" s="32"/>
      <c r="Q3361" s="32"/>
    </row>
    <row r="3362">
      <c r="A3362" s="4" t="s">
        <v>22</v>
      </c>
      <c r="B3362" s="4" t="s">
        <v>2326</v>
      </c>
      <c r="C3362" s="4" t="s">
        <v>25</v>
      </c>
      <c r="D3362" s="4" t="s">
        <v>2376</v>
      </c>
      <c r="E3362" s="12">
        <v>92.92</v>
      </c>
      <c r="F3362" s="13">
        <f t="array" ref="F3362">_xlfn.XLOOKUP(D3362,'asc2'!$F:$F,'asc2'!$H:$H,"--")</f>
        <v>94.77</v>
      </c>
      <c r="G3362" s="13">
        <f t="array" ref="G3362">_xlfn.XLOOKUP(D3362,desc1!$F:$F,desc1!$H:$H,"--")</f>
        <v>80.11</v>
      </c>
      <c r="H3362" s="13">
        <f t="array" ref="H3362">_xlfn.XLOOKUP(D3362,desc2!$F:$F,desc2!$H:$H,"--")</f>
        <v>76.57</v>
      </c>
      <c r="I3362" s="13">
        <f t="array" ref="I3362">_xlfn.XLOOKUP(D3362,rand1!$F:$F,rand1!$H:$H,"--")</f>
        <v>102.12</v>
      </c>
      <c r="J3362" s="13">
        <f t="array" ref="J3362">_xlfn.XLOOKUP(D3362,rand2!$F:$F,rand2!$H:$H,"--")</f>
        <v>105.29</v>
      </c>
      <c r="K3362" s="13">
        <f t="shared" si="2"/>
        <v>76.57</v>
      </c>
      <c r="L3362" s="13" t="str">
        <f t="array" ref="L3362">_xlfn.XLOOKUP(D3362,'asc1'!$F:$F,'asc1'!$K:$K,"--")</f>
        <v>sí</v>
      </c>
      <c r="P3362" s="32"/>
      <c r="Q3362" s="32"/>
    </row>
    <row r="3363">
      <c r="A3363" s="4" t="s">
        <v>22</v>
      </c>
      <c r="B3363" s="4" t="s">
        <v>2326</v>
      </c>
      <c r="C3363" s="4" t="s">
        <v>25</v>
      </c>
      <c r="D3363" s="4" t="s">
        <v>2375</v>
      </c>
      <c r="E3363" s="12">
        <v>95.45</v>
      </c>
      <c r="F3363" s="13">
        <f t="array" ref="F3363">_xlfn.XLOOKUP(D3363,'asc2'!$F:$F,'asc2'!$H:$H,"--")</f>
        <v>86.15</v>
      </c>
      <c r="G3363" s="13">
        <f t="array" ref="G3363">_xlfn.XLOOKUP(D3363,desc1!$F:$F,desc1!$H:$H,"--")</f>
        <v>80.24</v>
      </c>
      <c r="H3363" s="13">
        <f t="array" ref="H3363">_xlfn.XLOOKUP(D3363,desc2!$F:$F,desc2!$H:$H,"--")</f>
        <v>76.97</v>
      </c>
      <c r="I3363" s="13">
        <f t="array" ref="I3363">_xlfn.XLOOKUP(D3363,rand1!$F:$F,rand1!$H:$H,"--")</f>
        <v>94.69</v>
      </c>
      <c r="J3363" s="13">
        <f t="array" ref="J3363">_xlfn.XLOOKUP(D3363,rand2!$F:$F,rand2!$H:$H,"--")</f>
        <v>86.95</v>
      </c>
      <c r="K3363" s="13">
        <f t="shared" si="2"/>
        <v>76.97</v>
      </c>
      <c r="L3363" s="13" t="str">
        <f t="array" ref="L3363">_xlfn.XLOOKUP(D3363,'asc1'!$F:$F,'asc1'!$K:$K,"--")</f>
        <v>sí</v>
      </c>
      <c r="P3363" s="32"/>
      <c r="Q3363" s="32"/>
    </row>
    <row r="3364">
      <c r="A3364" s="4" t="s">
        <v>22</v>
      </c>
      <c r="B3364" s="4" t="s">
        <v>2326</v>
      </c>
      <c r="C3364" s="4" t="s">
        <v>25</v>
      </c>
      <c r="D3364" s="4" t="s">
        <v>2372</v>
      </c>
      <c r="E3364" s="12">
        <v>98.63</v>
      </c>
      <c r="F3364" s="13">
        <f t="array" ref="F3364">_xlfn.XLOOKUP(D3364,'asc2'!$F:$F,'asc2'!$H:$H,"--")</f>
        <v>91.93</v>
      </c>
      <c r="G3364" s="13">
        <f t="array" ref="G3364">_xlfn.XLOOKUP(D3364,desc1!$F:$F,desc1!$H:$H,"--")</f>
        <v>81.75</v>
      </c>
      <c r="H3364" s="13">
        <f t="array" ref="H3364">_xlfn.XLOOKUP(D3364,desc2!$F:$F,desc2!$H:$H,"--")</f>
        <v>79.14</v>
      </c>
      <c r="I3364" s="13">
        <f t="array" ref="I3364">_xlfn.XLOOKUP(D3364,rand1!$F:$F,rand1!$H:$H,"--")</f>
        <v>109.69</v>
      </c>
      <c r="J3364" s="13">
        <f t="array" ref="J3364">_xlfn.XLOOKUP(D3364,rand2!$F:$F,rand2!$H:$H,"--")</f>
        <v>90.35</v>
      </c>
      <c r="K3364" s="13">
        <f t="shared" si="2"/>
        <v>79.14</v>
      </c>
      <c r="L3364" s="13" t="str">
        <f t="array" ref="L3364">_xlfn.XLOOKUP(D3364,'asc1'!$F:$F,'asc1'!$K:$K,"--")</f>
        <v>sí</v>
      </c>
      <c r="P3364" s="32"/>
      <c r="Q3364" s="32"/>
    </row>
    <row r="3365">
      <c r="A3365" s="4" t="s">
        <v>22</v>
      </c>
      <c r="B3365" s="4" t="s">
        <v>2326</v>
      </c>
      <c r="C3365" s="4" t="s">
        <v>25</v>
      </c>
      <c r="D3365" s="4" t="s">
        <v>2369</v>
      </c>
      <c r="E3365" s="12">
        <v>97.66</v>
      </c>
      <c r="F3365" s="13">
        <f t="array" ref="F3365">_xlfn.XLOOKUP(D3365,'asc2'!$F:$F,'asc2'!$H:$H,"--")</f>
        <v>89.79</v>
      </c>
      <c r="G3365" s="13">
        <f t="array" ref="G3365">_xlfn.XLOOKUP(D3365,desc1!$F:$F,desc1!$H:$H,"--")</f>
        <v>76.2</v>
      </c>
      <c r="H3365" s="13">
        <f t="array" ref="H3365">_xlfn.XLOOKUP(D3365,desc2!$F:$F,desc2!$H:$H,"--")</f>
        <v>82.76</v>
      </c>
      <c r="I3365" s="13">
        <f t="array" ref="I3365">_xlfn.XLOOKUP(D3365,rand1!$F:$F,rand1!$H:$H,"--")</f>
        <v>101.73</v>
      </c>
      <c r="J3365" s="13">
        <f t="array" ref="J3365">_xlfn.XLOOKUP(D3365,rand2!$F:$F,rand2!$H:$H,"--")</f>
        <v>99.67</v>
      </c>
      <c r="K3365" s="13">
        <f t="shared" si="2"/>
        <v>76.2</v>
      </c>
      <c r="L3365" s="13" t="str">
        <f t="array" ref="L3365">_xlfn.XLOOKUP(D3365,'asc1'!$F:$F,'asc1'!$K:$K,"--")</f>
        <v>sí</v>
      </c>
      <c r="P3365" s="32"/>
      <c r="Q3365" s="32"/>
    </row>
    <row r="3366">
      <c r="A3366" s="4" t="s">
        <v>22</v>
      </c>
      <c r="B3366" s="4" t="s">
        <v>2326</v>
      </c>
      <c r="C3366" s="4" t="s">
        <v>25</v>
      </c>
      <c r="D3366" s="4" t="s">
        <v>2367</v>
      </c>
      <c r="E3366" s="12">
        <v>89.2</v>
      </c>
      <c r="F3366" s="13">
        <f t="array" ref="F3366">_xlfn.XLOOKUP(D3366,'asc2'!$F:$F,'asc2'!$H:$H,"--")</f>
        <v>95.6</v>
      </c>
      <c r="G3366" s="13">
        <f t="array" ref="G3366">_xlfn.XLOOKUP(D3366,desc1!$F:$F,desc1!$H:$H,"--")</f>
        <v>79.06</v>
      </c>
      <c r="H3366" s="13">
        <f t="array" ref="H3366">_xlfn.XLOOKUP(D3366,desc2!$F:$F,desc2!$H:$H,"--")</f>
        <v>76.68</v>
      </c>
      <c r="I3366" s="13">
        <f t="array" ref="I3366">_xlfn.XLOOKUP(D3366,rand1!$F:$F,rand1!$H:$H,"--")</f>
        <v>100.36</v>
      </c>
      <c r="J3366" s="13">
        <f t="array" ref="J3366">_xlfn.XLOOKUP(D3366,rand2!$F:$F,rand2!$H:$H,"--")</f>
        <v>96.77</v>
      </c>
      <c r="K3366" s="13">
        <f t="shared" si="2"/>
        <v>76.68</v>
      </c>
      <c r="L3366" s="13" t="str">
        <f t="array" ref="L3366">_xlfn.XLOOKUP(D3366,'asc1'!$F:$F,'asc1'!$K:$K,"--")</f>
        <v>sí</v>
      </c>
      <c r="P3366" s="32"/>
      <c r="Q3366" s="32"/>
    </row>
    <row r="3367">
      <c r="A3367" s="4" t="s">
        <v>22</v>
      </c>
      <c r="B3367" s="4" t="s">
        <v>2326</v>
      </c>
      <c r="C3367" s="4" t="s">
        <v>25</v>
      </c>
      <c r="D3367" s="4" t="s">
        <v>2364</v>
      </c>
      <c r="E3367" s="12">
        <v>96.17</v>
      </c>
      <c r="F3367" s="13">
        <f t="array" ref="F3367">_xlfn.XLOOKUP(D3367,'asc2'!$F:$F,'asc2'!$H:$H,"--")</f>
        <v>88.51</v>
      </c>
      <c r="G3367" s="13">
        <f t="array" ref="G3367">_xlfn.XLOOKUP(D3367,desc1!$F:$F,desc1!$H:$H,"--")</f>
        <v>78.1</v>
      </c>
      <c r="H3367" s="13">
        <f t="array" ref="H3367">_xlfn.XLOOKUP(D3367,desc2!$F:$F,desc2!$H:$H,"--")</f>
        <v>81.15</v>
      </c>
      <c r="I3367" s="13">
        <f t="array" ref="I3367">_xlfn.XLOOKUP(D3367,rand1!$F:$F,rand1!$H:$H,"--")</f>
        <v>96.78</v>
      </c>
      <c r="J3367" s="13">
        <f t="array" ref="J3367">_xlfn.XLOOKUP(D3367,rand2!$F:$F,rand2!$H:$H,"--")</f>
        <v>94.71</v>
      </c>
      <c r="K3367" s="13">
        <f t="shared" si="2"/>
        <v>78.1</v>
      </c>
      <c r="L3367" s="13" t="str">
        <f t="array" ref="L3367">_xlfn.XLOOKUP(D3367,'asc1'!$F:$F,'asc1'!$K:$K,"--")</f>
        <v>sí</v>
      </c>
      <c r="P3367" s="32"/>
      <c r="Q3367" s="32"/>
    </row>
    <row r="3368">
      <c r="A3368" s="4" t="s">
        <v>22</v>
      </c>
      <c r="B3368" s="4" t="s">
        <v>2326</v>
      </c>
      <c r="C3368" s="4" t="s">
        <v>25</v>
      </c>
      <c r="D3368" s="4" t="s">
        <v>2362</v>
      </c>
      <c r="E3368" s="12">
        <v>96.2</v>
      </c>
      <c r="F3368" s="13">
        <f t="array" ref="F3368">_xlfn.XLOOKUP(D3368,'asc2'!$F:$F,'asc2'!$H:$H,"--")</f>
        <v>93.84</v>
      </c>
      <c r="G3368" s="13">
        <f t="array" ref="G3368">_xlfn.XLOOKUP(D3368,desc1!$F:$F,desc1!$H:$H,"--")</f>
        <v>79.61</v>
      </c>
      <c r="H3368" s="13">
        <f t="array" ref="H3368">_xlfn.XLOOKUP(D3368,desc2!$F:$F,desc2!$H:$H,"--")</f>
        <v>78.36</v>
      </c>
      <c r="I3368" s="13">
        <f t="array" ref="I3368">_xlfn.XLOOKUP(D3368,rand1!$F:$F,rand1!$H:$H,"--")</f>
        <v>95.12</v>
      </c>
      <c r="J3368" s="13">
        <f t="array" ref="J3368">_xlfn.XLOOKUP(D3368,rand2!$F:$F,rand2!$H:$H,"--")</f>
        <v>90.49</v>
      </c>
      <c r="K3368" s="13">
        <f t="shared" si="2"/>
        <v>78.36</v>
      </c>
      <c r="L3368" s="13" t="str">
        <f t="array" ref="L3368">_xlfn.XLOOKUP(D3368,'asc1'!$F:$F,'asc1'!$K:$K,"--")</f>
        <v>sí</v>
      </c>
      <c r="P3368" s="32"/>
      <c r="Q3368" s="32"/>
    </row>
    <row r="3369">
      <c r="A3369" s="4" t="s">
        <v>22</v>
      </c>
      <c r="B3369" s="4" t="s">
        <v>2326</v>
      </c>
      <c r="C3369" s="4" t="s">
        <v>25</v>
      </c>
      <c r="D3369" s="4" t="s">
        <v>2360</v>
      </c>
      <c r="E3369" s="12">
        <v>90.71</v>
      </c>
      <c r="F3369" s="13">
        <f t="array" ref="F3369">_xlfn.XLOOKUP(D3369,'asc2'!$F:$F,'asc2'!$H:$H,"--")</f>
        <v>89.38</v>
      </c>
      <c r="G3369" s="13">
        <f t="array" ref="G3369">_xlfn.XLOOKUP(D3369,desc1!$F:$F,desc1!$H:$H,"--")</f>
        <v>78.27</v>
      </c>
      <c r="H3369" s="13">
        <f t="array" ref="H3369">_xlfn.XLOOKUP(D3369,desc2!$F:$F,desc2!$H:$H,"--")</f>
        <v>75.99</v>
      </c>
      <c r="I3369" s="13">
        <f t="array" ref="I3369">_xlfn.XLOOKUP(D3369,rand1!$F:$F,rand1!$H:$H,"--")</f>
        <v>99.59</v>
      </c>
      <c r="J3369" s="13">
        <f t="array" ref="J3369">_xlfn.XLOOKUP(D3369,rand2!$F:$F,rand2!$H:$H,"--")</f>
        <v>88.94</v>
      </c>
      <c r="K3369" s="13">
        <f t="shared" si="2"/>
        <v>75.99</v>
      </c>
      <c r="L3369" s="13" t="str">
        <f t="array" ref="L3369">_xlfn.XLOOKUP(D3369,'asc1'!$F:$F,'asc1'!$K:$K,"--")</f>
        <v>sí</v>
      </c>
      <c r="P3369" s="32"/>
      <c r="Q3369" s="32"/>
    </row>
    <row r="3370">
      <c r="A3370" s="4" t="s">
        <v>22</v>
      </c>
      <c r="B3370" s="4" t="s">
        <v>2326</v>
      </c>
      <c r="C3370" s="4" t="s">
        <v>25</v>
      </c>
      <c r="D3370" s="4" t="s">
        <v>2356</v>
      </c>
      <c r="E3370" s="12">
        <v>96.96</v>
      </c>
      <c r="F3370" s="13">
        <f t="array" ref="F3370">_xlfn.XLOOKUP(D3370,'asc2'!$F:$F,'asc2'!$H:$H,"--")</f>
        <v>92.02</v>
      </c>
      <c r="G3370" s="13">
        <f t="array" ref="G3370">_xlfn.XLOOKUP(D3370,desc1!$F:$F,desc1!$H:$H,"--")</f>
        <v>80.82</v>
      </c>
      <c r="H3370" s="13">
        <f t="array" ref="H3370">_xlfn.XLOOKUP(D3370,desc2!$F:$F,desc2!$H:$H,"--")</f>
        <v>77.5</v>
      </c>
      <c r="I3370" s="13">
        <f t="array" ref="I3370">_xlfn.XLOOKUP(D3370,rand1!$F:$F,rand1!$H:$H,"--")</f>
        <v>88.41</v>
      </c>
      <c r="J3370" s="13">
        <f t="array" ref="J3370">_xlfn.XLOOKUP(D3370,rand2!$F:$F,rand2!$H:$H,"--")</f>
        <v>93.78</v>
      </c>
      <c r="K3370" s="13">
        <f t="shared" si="2"/>
        <v>77.5</v>
      </c>
      <c r="L3370" s="13" t="str">
        <f t="array" ref="L3370">_xlfn.XLOOKUP(D3370,'asc1'!$F:$F,'asc1'!$K:$K,"--")</f>
        <v>sí</v>
      </c>
      <c r="P3370" s="32"/>
      <c r="Q3370" s="32"/>
    </row>
    <row r="3371">
      <c r="A3371" s="4" t="s">
        <v>22</v>
      </c>
      <c r="B3371" s="4" t="s">
        <v>2326</v>
      </c>
      <c r="C3371" s="4" t="s">
        <v>25</v>
      </c>
      <c r="D3371" s="4" t="s">
        <v>2354</v>
      </c>
      <c r="E3371" s="12">
        <v>100.4</v>
      </c>
      <c r="F3371" s="13">
        <f t="array" ref="F3371">_xlfn.XLOOKUP(D3371,'asc2'!$F:$F,'asc2'!$H:$H,"--")</f>
        <v>96.18</v>
      </c>
      <c r="G3371" s="13">
        <f t="array" ref="G3371">_xlfn.XLOOKUP(D3371,desc1!$F:$F,desc1!$H:$H,"--")</f>
        <v>77.32</v>
      </c>
      <c r="H3371" s="13">
        <f t="array" ref="H3371">_xlfn.XLOOKUP(D3371,desc2!$F:$F,desc2!$H:$H,"--")</f>
        <v>77.85</v>
      </c>
      <c r="I3371" s="13">
        <f t="array" ref="I3371">_xlfn.XLOOKUP(D3371,rand1!$F:$F,rand1!$H:$H,"--")</f>
        <v>100.29</v>
      </c>
      <c r="J3371" s="13">
        <f t="array" ref="J3371">_xlfn.XLOOKUP(D3371,rand2!$F:$F,rand2!$H:$H,"--")</f>
        <v>89.53</v>
      </c>
      <c r="K3371" s="13">
        <f t="shared" si="2"/>
        <v>77.32</v>
      </c>
      <c r="L3371" s="13" t="str">
        <f t="array" ref="L3371">_xlfn.XLOOKUP(D3371,'asc1'!$F:$F,'asc1'!$K:$K,"--")</f>
        <v>sí</v>
      </c>
      <c r="P3371" s="32"/>
      <c r="Q3371" s="32"/>
    </row>
    <row r="3372">
      <c r="A3372" s="4" t="s">
        <v>22</v>
      </c>
      <c r="B3372" s="4" t="s">
        <v>2326</v>
      </c>
      <c r="C3372" s="4" t="s">
        <v>25</v>
      </c>
      <c r="D3372" s="4" t="s">
        <v>2351</v>
      </c>
      <c r="E3372" s="12">
        <v>89.24</v>
      </c>
      <c r="F3372" s="13">
        <f t="array" ref="F3372">_xlfn.XLOOKUP(D3372,'asc2'!$F:$F,'asc2'!$H:$H,"--")</f>
        <v>98.61</v>
      </c>
      <c r="G3372" s="13">
        <f t="array" ref="G3372">_xlfn.XLOOKUP(D3372,desc1!$F:$F,desc1!$H:$H,"--")</f>
        <v>79.14</v>
      </c>
      <c r="H3372" s="13">
        <f t="array" ref="H3372">_xlfn.XLOOKUP(D3372,desc2!$F:$F,desc2!$H:$H,"--")</f>
        <v>79.79</v>
      </c>
      <c r="I3372" s="13">
        <f t="array" ref="I3372">_xlfn.XLOOKUP(D3372,rand1!$F:$F,rand1!$H:$H,"--")</f>
        <v>93.96</v>
      </c>
      <c r="J3372" s="13">
        <f t="array" ref="J3372">_xlfn.XLOOKUP(D3372,rand2!$F:$F,rand2!$H:$H,"--")</f>
        <v>95.75</v>
      </c>
      <c r="K3372" s="13">
        <f t="shared" si="2"/>
        <v>79.14</v>
      </c>
      <c r="L3372" s="13" t="str">
        <f t="array" ref="L3372">_xlfn.XLOOKUP(D3372,'asc1'!$F:$F,'asc1'!$K:$K,"--")</f>
        <v>sí</v>
      </c>
      <c r="P3372" s="32"/>
      <c r="Q3372" s="32"/>
    </row>
    <row r="3373">
      <c r="A3373" s="4" t="s">
        <v>22</v>
      </c>
      <c r="B3373" s="4" t="s">
        <v>2326</v>
      </c>
      <c r="C3373" s="4" t="s">
        <v>25</v>
      </c>
      <c r="D3373" s="4" t="s">
        <v>2349</v>
      </c>
      <c r="E3373" s="12">
        <v>98.81</v>
      </c>
      <c r="F3373" s="13">
        <f t="array" ref="F3373">_xlfn.XLOOKUP(D3373,'asc2'!$F:$F,'asc2'!$H:$H,"--")</f>
        <v>94.71</v>
      </c>
      <c r="G3373" s="13">
        <f t="array" ref="G3373">_xlfn.XLOOKUP(D3373,desc1!$F:$F,desc1!$H:$H,"--")</f>
        <v>77.17</v>
      </c>
      <c r="H3373" s="13">
        <f t="array" ref="H3373">_xlfn.XLOOKUP(D3373,desc2!$F:$F,desc2!$H:$H,"--")</f>
        <v>78.35</v>
      </c>
      <c r="I3373" s="13">
        <f t="array" ref="I3373">_xlfn.XLOOKUP(D3373,rand1!$F:$F,rand1!$H:$H,"--")</f>
        <v>93.76</v>
      </c>
      <c r="J3373" s="13">
        <f t="array" ref="J3373">_xlfn.XLOOKUP(D3373,rand2!$F:$F,rand2!$H:$H,"--")</f>
        <v>93</v>
      </c>
      <c r="K3373" s="13">
        <f t="shared" si="2"/>
        <v>77.17</v>
      </c>
      <c r="L3373" s="13" t="str">
        <f t="array" ref="L3373">_xlfn.XLOOKUP(D3373,'asc1'!$F:$F,'asc1'!$K:$K,"--")</f>
        <v>sí</v>
      </c>
      <c r="P3373" s="32"/>
      <c r="Q3373" s="32"/>
    </row>
    <row r="3374">
      <c r="A3374" s="4" t="s">
        <v>22</v>
      </c>
      <c r="B3374" s="4" t="s">
        <v>2326</v>
      </c>
      <c r="C3374" s="4" t="s">
        <v>25</v>
      </c>
      <c r="D3374" s="4" t="s">
        <v>2344</v>
      </c>
      <c r="E3374" s="12">
        <v>96.31</v>
      </c>
      <c r="F3374" s="13">
        <f t="array" ref="F3374">_xlfn.XLOOKUP(D3374,'asc2'!$F:$F,'asc2'!$H:$H,"--")</f>
        <v>103.04</v>
      </c>
      <c r="G3374" s="13">
        <f t="array" ref="G3374">_xlfn.XLOOKUP(D3374,desc1!$F:$F,desc1!$H:$H,"--")</f>
        <v>77.99</v>
      </c>
      <c r="H3374" s="13">
        <f t="array" ref="H3374">_xlfn.XLOOKUP(D3374,desc2!$F:$F,desc2!$H:$H,"--")</f>
        <v>78.96</v>
      </c>
      <c r="I3374" s="13">
        <f t="array" ref="I3374">_xlfn.XLOOKUP(D3374,rand1!$F:$F,rand1!$H:$H,"--")</f>
        <v>100.47</v>
      </c>
      <c r="J3374" s="13">
        <f t="array" ref="J3374">_xlfn.XLOOKUP(D3374,rand2!$F:$F,rand2!$H:$H,"--")</f>
        <v>92.96</v>
      </c>
      <c r="K3374" s="13">
        <f t="shared" si="2"/>
        <v>77.99</v>
      </c>
      <c r="L3374" s="13" t="str">
        <f t="array" ref="L3374">_xlfn.XLOOKUP(D3374,'asc1'!$F:$F,'asc1'!$K:$K,"--")</f>
        <v>sí</v>
      </c>
      <c r="P3374" s="32"/>
      <c r="Q3374" s="32"/>
    </row>
    <row r="3375">
      <c r="A3375" s="4" t="s">
        <v>22</v>
      </c>
      <c r="B3375" s="4" t="s">
        <v>2326</v>
      </c>
      <c r="C3375" s="4" t="s">
        <v>25</v>
      </c>
      <c r="D3375" s="4" t="s">
        <v>2343</v>
      </c>
      <c r="E3375" s="12">
        <v>97.9</v>
      </c>
      <c r="F3375" s="13">
        <f t="array" ref="F3375">_xlfn.XLOOKUP(D3375,'asc2'!$F:$F,'asc2'!$H:$H,"--")</f>
        <v>97.64</v>
      </c>
      <c r="G3375" s="13">
        <f t="array" ref="G3375">_xlfn.XLOOKUP(D3375,desc1!$F:$F,desc1!$H:$H,"--")</f>
        <v>77.72</v>
      </c>
      <c r="H3375" s="13">
        <f t="array" ref="H3375">_xlfn.XLOOKUP(D3375,desc2!$F:$F,desc2!$H:$H,"--")</f>
        <v>77.62</v>
      </c>
      <c r="I3375" s="13">
        <f t="array" ref="I3375">_xlfn.XLOOKUP(D3375,rand1!$F:$F,rand1!$H:$H,"--")</f>
        <v>95.45</v>
      </c>
      <c r="J3375" s="13">
        <f t="array" ref="J3375">_xlfn.XLOOKUP(D3375,rand2!$F:$F,rand2!$H:$H,"--")</f>
        <v>90.43</v>
      </c>
      <c r="K3375" s="13">
        <f t="shared" si="2"/>
        <v>77.62</v>
      </c>
      <c r="L3375" s="13" t="str">
        <f t="array" ref="L3375">_xlfn.XLOOKUP(D3375,'asc1'!$F:$F,'asc1'!$K:$K,"--")</f>
        <v>sí</v>
      </c>
      <c r="P3375" s="32"/>
      <c r="Q3375" s="32"/>
    </row>
    <row r="3376">
      <c r="A3376" s="4" t="s">
        <v>22</v>
      </c>
      <c r="B3376" s="4" t="s">
        <v>2326</v>
      </c>
      <c r="C3376" s="4" t="s">
        <v>25</v>
      </c>
      <c r="D3376" s="4" t="s">
        <v>2341</v>
      </c>
      <c r="E3376" s="12">
        <v>93.41</v>
      </c>
      <c r="F3376" s="13">
        <f t="array" ref="F3376">_xlfn.XLOOKUP(D3376,'asc2'!$F:$F,'asc2'!$H:$H,"--")</f>
        <v>90.13</v>
      </c>
      <c r="G3376" s="13">
        <f t="array" ref="G3376">_xlfn.XLOOKUP(D3376,desc1!$F:$F,desc1!$H:$H,"--")</f>
        <v>78.18</v>
      </c>
      <c r="H3376" s="13">
        <f t="array" ref="H3376">_xlfn.XLOOKUP(D3376,desc2!$F:$F,desc2!$H:$H,"--")</f>
        <v>80.34</v>
      </c>
      <c r="I3376" s="13">
        <f t="array" ref="I3376">_xlfn.XLOOKUP(D3376,rand1!$F:$F,rand1!$H:$H,"--")</f>
        <v>98.21</v>
      </c>
      <c r="J3376" s="13">
        <f t="array" ref="J3376">_xlfn.XLOOKUP(D3376,rand2!$F:$F,rand2!$H:$H,"--")</f>
        <v>98.58</v>
      </c>
      <c r="K3376" s="13">
        <f t="shared" si="2"/>
        <v>78.18</v>
      </c>
      <c r="L3376" s="13" t="str">
        <f t="array" ref="L3376">_xlfn.XLOOKUP(D3376,'asc1'!$F:$F,'asc1'!$K:$K,"--")</f>
        <v>sí</v>
      </c>
      <c r="P3376" s="32"/>
      <c r="Q3376" s="32"/>
    </row>
    <row r="3377">
      <c r="A3377" s="4" t="s">
        <v>22</v>
      </c>
      <c r="B3377" s="4" t="s">
        <v>2326</v>
      </c>
      <c r="C3377" s="4" t="s">
        <v>25</v>
      </c>
      <c r="D3377" s="4" t="s">
        <v>2339</v>
      </c>
      <c r="E3377" s="12">
        <v>95.19</v>
      </c>
      <c r="F3377" s="13">
        <f t="array" ref="F3377">_xlfn.XLOOKUP(D3377,'asc2'!$F:$F,'asc2'!$H:$H,"--")</f>
        <v>99.66</v>
      </c>
      <c r="G3377" s="13">
        <f t="array" ref="G3377">_xlfn.XLOOKUP(D3377,desc1!$F:$F,desc1!$H:$H,"--")</f>
        <v>77.86</v>
      </c>
      <c r="H3377" s="13">
        <f t="array" ref="H3377">_xlfn.XLOOKUP(D3377,desc2!$F:$F,desc2!$H:$H,"--")</f>
        <v>76.65</v>
      </c>
      <c r="I3377" s="13">
        <f t="array" ref="I3377">_xlfn.XLOOKUP(D3377,rand1!$F:$F,rand1!$H:$H,"--")</f>
        <v>98.83</v>
      </c>
      <c r="J3377" s="13">
        <f t="array" ref="J3377">_xlfn.XLOOKUP(D3377,rand2!$F:$F,rand2!$H:$H,"--")</f>
        <v>89.13</v>
      </c>
      <c r="K3377" s="13">
        <f t="shared" si="2"/>
        <v>76.65</v>
      </c>
      <c r="L3377" s="13" t="str">
        <f t="array" ref="L3377">_xlfn.XLOOKUP(D3377,'asc1'!$F:$F,'asc1'!$K:$K,"--")</f>
        <v>sí</v>
      </c>
      <c r="P3377" s="32"/>
      <c r="Q3377" s="32"/>
    </row>
    <row r="3378">
      <c r="A3378" s="4" t="s">
        <v>22</v>
      </c>
      <c r="B3378" s="4" t="s">
        <v>2326</v>
      </c>
      <c r="C3378" s="4" t="s">
        <v>25</v>
      </c>
      <c r="D3378" s="4" t="s">
        <v>2337</v>
      </c>
      <c r="E3378" s="12">
        <v>93.12</v>
      </c>
      <c r="F3378" s="13">
        <f t="array" ref="F3378">_xlfn.XLOOKUP(D3378,'asc2'!$F:$F,'asc2'!$H:$H,"--")</f>
        <v>88.39</v>
      </c>
      <c r="G3378" s="13">
        <f t="array" ref="G3378">_xlfn.XLOOKUP(D3378,desc1!$F:$F,desc1!$H:$H,"--")</f>
        <v>84.73</v>
      </c>
      <c r="H3378" s="13">
        <f t="array" ref="H3378">_xlfn.XLOOKUP(D3378,desc2!$F:$F,desc2!$H:$H,"--")</f>
        <v>76.88</v>
      </c>
      <c r="I3378" s="13">
        <f t="array" ref="I3378">_xlfn.XLOOKUP(D3378,rand1!$F:$F,rand1!$H:$H,"--")</f>
        <v>94.6</v>
      </c>
      <c r="J3378" s="13">
        <f t="array" ref="J3378">_xlfn.XLOOKUP(D3378,rand2!$F:$F,rand2!$H:$H,"--")</f>
        <v>96.84</v>
      </c>
      <c r="K3378" s="13">
        <f t="shared" si="2"/>
        <v>76.88</v>
      </c>
      <c r="L3378" s="13" t="str">
        <f t="array" ref="L3378">_xlfn.XLOOKUP(D3378,'asc1'!$F:$F,'asc1'!$K:$K,"--")</f>
        <v>sí</v>
      </c>
      <c r="P3378" s="32"/>
      <c r="Q3378" s="32"/>
    </row>
    <row r="3379">
      <c r="A3379" s="4" t="s">
        <v>22</v>
      </c>
      <c r="B3379" s="4" t="s">
        <v>2326</v>
      </c>
      <c r="C3379" s="4" t="s">
        <v>25</v>
      </c>
      <c r="D3379" s="4" t="s">
        <v>2332</v>
      </c>
      <c r="E3379" s="12">
        <v>94.9</v>
      </c>
      <c r="F3379" s="13">
        <f t="array" ref="F3379">_xlfn.XLOOKUP(D3379,'asc2'!$F:$F,'asc2'!$H:$H,"--")</f>
        <v>86.72</v>
      </c>
      <c r="G3379" s="13">
        <f t="array" ref="G3379">_xlfn.XLOOKUP(D3379,desc1!$F:$F,desc1!$H:$H,"--")</f>
        <v>76.63</v>
      </c>
      <c r="H3379" s="13">
        <f t="array" ref="H3379">_xlfn.XLOOKUP(D3379,desc2!$F:$F,desc2!$H:$H,"--")</f>
        <v>79.81</v>
      </c>
      <c r="I3379" s="13">
        <f t="array" ref="I3379">_xlfn.XLOOKUP(D3379,rand1!$F:$F,rand1!$H:$H,"--")</f>
        <v>97.34</v>
      </c>
      <c r="J3379" s="13">
        <f t="array" ref="J3379">_xlfn.XLOOKUP(D3379,rand2!$F:$F,rand2!$H:$H,"--")</f>
        <v>94.42</v>
      </c>
      <c r="K3379" s="13">
        <f t="shared" si="2"/>
        <v>76.63</v>
      </c>
      <c r="L3379" s="13" t="str">
        <f t="array" ref="L3379">_xlfn.XLOOKUP(D3379,'asc1'!$F:$F,'asc1'!$K:$K,"--")</f>
        <v>sí</v>
      </c>
      <c r="P3379" s="32"/>
      <c r="Q3379" s="32"/>
    </row>
    <row r="3380">
      <c r="A3380" s="4" t="s">
        <v>22</v>
      </c>
      <c r="B3380" s="4" t="s">
        <v>2326</v>
      </c>
      <c r="C3380" s="4" t="s">
        <v>25</v>
      </c>
      <c r="D3380" s="4" t="s">
        <v>2330</v>
      </c>
      <c r="E3380" s="12">
        <v>92.9</v>
      </c>
      <c r="F3380" s="13">
        <f t="array" ref="F3380">_xlfn.XLOOKUP(D3380,'asc2'!$F:$F,'asc2'!$H:$H,"--")</f>
        <v>94.65</v>
      </c>
      <c r="G3380" s="13">
        <f t="array" ref="G3380">_xlfn.XLOOKUP(D3380,desc1!$F:$F,desc1!$H:$H,"--")</f>
        <v>77.67</v>
      </c>
      <c r="H3380" s="13">
        <f t="array" ref="H3380">_xlfn.XLOOKUP(D3380,desc2!$F:$F,desc2!$H:$H,"--")</f>
        <v>77.14</v>
      </c>
      <c r="I3380" s="13">
        <f t="array" ref="I3380">_xlfn.XLOOKUP(D3380,rand1!$F:$F,rand1!$H:$H,"--")</f>
        <v>87.86</v>
      </c>
      <c r="J3380" s="13">
        <f t="array" ref="J3380">_xlfn.XLOOKUP(D3380,rand2!$F:$F,rand2!$H:$H,"--")</f>
        <v>88.94</v>
      </c>
      <c r="K3380" s="13">
        <f t="shared" si="2"/>
        <v>77.14</v>
      </c>
      <c r="L3380" s="13" t="str">
        <f t="array" ref="L3380">_xlfn.XLOOKUP(D3380,'asc1'!$F:$F,'asc1'!$K:$K,"--")</f>
        <v>sí</v>
      </c>
      <c r="P3380" s="32"/>
      <c r="Q3380" s="32"/>
    </row>
    <row r="3381">
      <c r="A3381" s="4" t="s">
        <v>22</v>
      </c>
      <c r="B3381" s="4" t="s">
        <v>2326</v>
      </c>
      <c r="C3381" s="4" t="s">
        <v>25</v>
      </c>
      <c r="D3381" s="4" t="s">
        <v>2328</v>
      </c>
      <c r="E3381" s="12">
        <v>86.81</v>
      </c>
      <c r="F3381" s="13">
        <f t="array" ref="F3381">_xlfn.XLOOKUP(D3381,'asc2'!$F:$F,'asc2'!$H:$H,"--")</f>
        <v>96.24</v>
      </c>
      <c r="G3381" s="13">
        <f t="array" ref="G3381">_xlfn.XLOOKUP(D3381,desc1!$F:$F,desc1!$H:$H,"--")</f>
        <v>78.16</v>
      </c>
      <c r="H3381" s="13">
        <f t="array" ref="H3381">_xlfn.XLOOKUP(D3381,desc2!$F:$F,desc2!$H:$H,"--")</f>
        <v>77.01</v>
      </c>
      <c r="I3381" s="13">
        <f t="array" ref="I3381">_xlfn.XLOOKUP(D3381,rand1!$F:$F,rand1!$H:$H,"--")</f>
        <v>88.24</v>
      </c>
      <c r="J3381" s="13">
        <f t="array" ref="J3381">_xlfn.XLOOKUP(D3381,rand2!$F:$F,rand2!$H:$H,"--")</f>
        <v>88.87</v>
      </c>
      <c r="K3381" s="13">
        <f t="shared" si="2"/>
        <v>77.01</v>
      </c>
      <c r="L3381" s="13" t="str">
        <f t="array" ref="L3381">_xlfn.XLOOKUP(D3381,'asc1'!$F:$F,'asc1'!$K:$K,"--")</f>
        <v>sí</v>
      </c>
      <c r="P3381" s="32"/>
      <c r="Q3381" s="32"/>
    </row>
    <row r="3382">
      <c r="A3382" s="4" t="s">
        <v>22</v>
      </c>
      <c r="B3382" s="4" t="s">
        <v>2278</v>
      </c>
      <c r="C3382" s="4" t="s">
        <v>25</v>
      </c>
      <c r="D3382" s="4" t="s">
        <v>2322</v>
      </c>
      <c r="E3382" s="12">
        <v>100.26</v>
      </c>
      <c r="F3382" s="13">
        <f t="array" ref="F3382">_xlfn.XLOOKUP(D3382,'asc2'!$F:$F,'asc2'!$H:$H,"--")</f>
        <v>85.76</v>
      </c>
      <c r="G3382" s="13">
        <f t="array" ref="G3382">_xlfn.XLOOKUP(D3382,desc1!$F:$F,desc1!$H:$H,"--")</f>
        <v>78.77</v>
      </c>
      <c r="H3382" s="13">
        <f t="array" ref="H3382">_xlfn.XLOOKUP(D3382,desc2!$F:$F,desc2!$H:$H,"--")</f>
        <v>80.89</v>
      </c>
      <c r="I3382" s="13">
        <f t="array" ref="I3382">_xlfn.XLOOKUP(D3382,rand1!$F:$F,rand1!$H:$H,"--")</f>
        <v>89.97</v>
      </c>
      <c r="J3382" s="13">
        <f t="array" ref="J3382">_xlfn.XLOOKUP(D3382,rand2!$F:$F,rand2!$H:$H,"--")</f>
        <v>96.96</v>
      </c>
      <c r="K3382" s="13">
        <f t="shared" si="2"/>
        <v>78.77</v>
      </c>
      <c r="L3382" s="13" t="str">
        <f t="array" ref="L3382">_xlfn.XLOOKUP(D3382,'asc1'!$F:$F,'asc1'!$K:$K,"--")</f>
        <v>sí</v>
      </c>
      <c r="P3382" s="32"/>
      <c r="Q3382" s="32"/>
    </row>
    <row r="3383">
      <c r="A3383" s="4" t="s">
        <v>22</v>
      </c>
      <c r="B3383" s="4" t="s">
        <v>2278</v>
      </c>
      <c r="C3383" s="4" t="s">
        <v>25</v>
      </c>
      <c r="D3383" s="4" t="s">
        <v>2320</v>
      </c>
      <c r="E3383" s="12">
        <v>91.65</v>
      </c>
      <c r="F3383" s="13">
        <f t="array" ref="F3383">_xlfn.XLOOKUP(D3383,'asc2'!$F:$F,'asc2'!$H:$H,"--")</f>
        <v>88.66</v>
      </c>
      <c r="G3383" s="13">
        <f t="array" ref="G3383">_xlfn.XLOOKUP(D3383,desc1!$F:$F,desc1!$H:$H,"--")</f>
        <v>84.98</v>
      </c>
      <c r="H3383" s="13">
        <f t="array" ref="H3383">_xlfn.XLOOKUP(D3383,desc2!$F:$F,desc2!$H:$H,"--")</f>
        <v>79.58</v>
      </c>
      <c r="I3383" s="13">
        <f t="array" ref="I3383">_xlfn.XLOOKUP(D3383,rand1!$F:$F,rand1!$H:$H,"--")</f>
        <v>91.15</v>
      </c>
      <c r="J3383" s="13">
        <f t="array" ref="J3383">_xlfn.XLOOKUP(D3383,rand2!$F:$F,rand2!$H:$H,"--")</f>
        <v>95.77</v>
      </c>
      <c r="K3383" s="13">
        <f t="shared" si="2"/>
        <v>79.58</v>
      </c>
      <c r="L3383" s="13" t="str">
        <f t="array" ref="L3383">_xlfn.XLOOKUP(D3383,'asc1'!$F:$F,'asc1'!$K:$K,"--")</f>
        <v>sí</v>
      </c>
      <c r="P3383" s="32"/>
      <c r="Q3383" s="32"/>
    </row>
    <row r="3384">
      <c r="A3384" s="4" t="s">
        <v>22</v>
      </c>
      <c r="B3384" s="4" t="s">
        <v>2278</v>
      </c>
      <c r="C3384" s="4" t="s">
        <v>25</v>
      </c>
      <c r="D3384" s="4" t="s">
        <v>2318</v>
      </c>
      <c r="E3384" s="12">
        <v>86.05</v>
      </c>
      <c r="F3384" s="13">
        <f t="array" ref="F3384">_xlfn.XLOOKUP(D3384,'asc2'!$F:$F,'asc2'!$H:$H,"--")</f>
        <v>95.2</v>
      </c>
      <c r="G3384" s="13">
        <f t="array" ref="G3384">_xlfn.XLOOKUP(D3384,desc1!$F:$F,desc1!$H:$H,"--")</f>
        <v>81.38</v>
      </c>
      <c r="H3384" s="13">
        <f t="array" ref="H3384">_xlfn.XLOOKUP(D3384,desc2!$F:$F,desc2!$H:$H,"--")</f>
        <v>80.7</v>
      </c>
      <c r="I3384" s="13">
        <f t="array" ref="I3384">_xlfn.XLOOKUP(D3384,rand1!$F:$F,rand1!$H:$H,"--")</f>
        <v>92.82</v>
      </c>
      <c r="J3384" s="13">
        <f t="array" ref="J3384">_xlfn.XLOOKUP(D3384,rand2!$F:$F,rand2!$H:$H,"--")</f>
        <v>97.03</v>
      </c>
      <c r="K3384" s="13">
        <f t="shared" si="2"/>
        <v>80.7</v>
      </c>
      <c r="L3384" s="13" t="str">
        <f t="array" ref="L3384">_xlfn.XLOOKUP(D3384,'asc1'!$F:$F,'asc1'!$K:$K,"--")</f>
        <v>sí</v>
      </c>
      <c r="P3384" s="32"/>
      <c r="Q3384" s="32"/>
    </row>
    <row r="3385">
      <c r="A3385" s="4" t="s">
        <v>22</v>
      </c>
      <c r="B3385" s="4" t="s">
        <v>2278</v>
      </c>
      <c r="C3385" s="4" t="s">
        <v>25</v>
      </c>
      <c r="D3385" s="4" t="s">
        <v>2316</v>
      </c>
      <c r="E3385" s="12">
        <v>89.59</v>
      </c>
      <c r="F3385" s="13">
        <f t="array" ref="F3385">_xlfn.XLOOKUP(D3385,'asc2'!$F:$F,'asc2'!$H:$H,"--")</f>
        <v>93.75</v>
      </c>
      <c r="G3385" s="13">
        <f t="array" ref="G3385">_xlfn.XLOOKUP(D3385,desc1!$F:$F,desc1!$H:$H,"--")</f>
        <v>78.71</v>
      </c>
      <c r="H3385" s="13">
        <f t="array" ref="H3385">_xlfn.XLOOKUP(D3385,desc2!$F:$F,desc2!$H:$H,"--")</f>
        <v>77.84</v>
      </c>
      <c r="I3385" s="13">
        <f t="array" ref="I3385">_xlfn.XLOOKUP(D3385,rand1!$F:$F,rand1!$H:$H,"--")</f>
        <v>90.15</v>
      </c>
      <c r="J3385" s="13">
        <f t="array" ref="J3385">_xlfn.XLOOKUP(D3385,rand2!$F:$F,rand2!$H:$H,"--")</f>
        <v>97.12</v>
      </c>
      <c r="K3385" s="13">
        <f t="shared" si="2"/>
        <v>77.84</v>
      </c>
      <c r="L3385" s="13" t="str">
        <f t="array" ref="L3385">_xlfn.XLOOKUP(D3385,'asc1'!$F:$F,'asc1'!$K:$K,"--")</f>
        <v>sí</v>
      </c>
      <c r="P3385" s="32"/>
      <c r="Q3385" s="32"/>
    </row>
    <row r="3386">
      <c r="A3386" s="4" t="s">
        <v>22</v>
      </c>
      <c r="B3386" s="4" t="s">
        <v>2278</v>
      </c>
      <c r="C3386" s="4" t="s">
        <v>25</v>
      </c>
      <c r="D3386" s="4" t="s">
        <v>2314</v>
      </c>
      <c r="E3386" s="12">
        <v>107.6</v>
      </c>
      <c r="F3386" s="13">
        <f t="array" ref="F3386">_xlfn.XLOOKUP(D3386,'asc2'!$F:$F,'asc2'!$H:$H,"--")</f>
        <v>95.6</v>
      </c>
      <c r="G3386" s="13">
        <f t="array" ref="G3386">_xlfn.XLOOKUP(D3386,desc1!$F:$F,desc1!$H:$H,"--")</f>
        <v>81.93</v>
      </c>
      <c r="H3386" s="13">
        <f t="array" ref="H3386">_xlfn.XLOOKUP(D3386,desc2!$F:$F,desc2!$H:$H,"--")</f>
        <v>77.81</v>
      </c>
      <c r="I3386" s="13">
        <f t="array" ref="I3386">_xlfn.XLOOKUP(D3386,rand1!$F:$F,rand1!$H:$H,"--")</f>
        <v>95.94</v>
      </c>
      <c r="J3386" s="13">
        <f t="array" ref="J3386">_xlfn.XLOOKUP(D3386,rand2!$F:$F,rand2!$H:$H,"--")</f>
        <v>101.19</v>
      </c>
      <c r="K3386" s="13">
        <f t="shared" si="2"/>
        <v>77.81</v>
      </c>
      <c r="L3386" s="13" t="str">
        <f t="array" ref="L3386">_xlfn.XLOOKUP(D3386,'asc1'!$F:$F,'asc1'!$K:$K,"--")</f>
        <v>sí</v>
      </c>
      <c r="P3386" s="32"/>
      <c r="Q3386" s="32"/>
    </row>
    <row r="3387">
      <c r="A3387" s="4" t="s">
        <v>22</v>
      </c>
      <c r="B3387" s="4" t="s">
        <v>2278</v>
      </c>
      <c r="C3387" s="4" t="s">
        <v>25</v>
      </c>
      <c r="D3387" s="4" t="s">
        <v>2312</v>
      </c>
      <c r="E3387" s="12">
        <v>89.06</v>
      </c>
      <c r="F3387" s="13">
        <f t="array" ref="F3387">_xlfn.XLOOKUP(D3387,'asc2'!$F:$F,'asc2'!$H:$H,"--")</f>
        <v>87.89</v>
      </c>
      <c r="G3387" s="13">
        <f t="array" ref="G3387">_xlfn.XLOOKUP(D3387,desc1!$F:$F,desc1!$H:$H,"--")</f>
        <v>80.84</v>
      </c>
      <c r="H3387" s="13">
        <f t="array" ref="H3387">_xlfn.XLOOKUP(D3387,desc2!$F:$F,desc2!$H:$H,"--")</f>
        <v>116.82</v>
      </c>
      <c r="I3387" s="13">
        <f t="array" ref="I3387">_xlfn.XLOOKUP(D3387,rand1!$F:$F,rand1!$H:$H,"--")</f>
        <v>89.77</v>
      </c>
      <c r="J3387" s="13">
        <f t="array" ref="J3387">_xlfn.XLOOKUP(D3387,rand2!$F:$F,rand2!$H:$H,"--")</f>
        <v>96.87</v>
      </c>
      <c r="K3387" s="13">
        <f t="shared" si="2"/>
        <v>80.84</v>
      </c>
      <c r="L3387" s="13" t="str">
        <f t="array" ref="L3387">_xlfn.XLOOKUP(D3387,'asc1'!$F:$F,'asc1'!$K:$K,"--")</f>
        <v>sí</v>
      </c>
      <c r="P3387" s="32"/>
      <c r="Q3387" s="32"/>
    </row>
    <row r="3388">
      <c r="A3388" s="4" t="s">
        <v>22</v>
      </c>
      <c r="B3388" s="4" t="s">
        <v>2278</v>
      </c>
      <c r="C3388" s="4" t="s">
        <v>25</v>
      </c>
      <c r="D3388" s="4" t="s">
        <v>2310</v>
      </c>
      <c r="E3388" s="12">
        <v>81.9</v>
      </c>
      <c r="F3388" s="13">
        <f t="array" ref="F3388">_xlfn.XLOOKUP(D3388,'asc2'!$F:$F,'asc2'!$H:$H,"--")</f>
        <v>96.25</v>
      </c>
      <c r="G3388" s="13">
        <f t="array" ref="G3388">_xlfn.XLOOKUP(D3388,desc1!$F:$F,desc1!$H:$H,"--")</f>
        <v>81.7</v>
      </c>
      <c r="H3388" s="13">
        <f t="array" ref="H3388">_xlfn.XLOOKUP(D3388,desc2!$F:$F,desc2!$H:$H,"--")</f>
        <v>78.3</v>
      </c>
      <c r="I3388" s="13">
        <f t="array" ref="I3388">_xlfn.XLOOKUP(D3388,rand1!$F:$F,rand1!$H:$H,"--")</f>
        <v>90.27</v>
      </c>
      <c r="J3388" s="13">
        <f t="array" ref="J3388">_xlfn.XLOOKUP(D3388,rand2!$F:$F,rand2!$H:$H,"--")</f>
        <v>95.06</v>
      </c>
      <c r="K3388" s="13">
        <f t="shared" si="2"/>
        <v>78.3</v>
      </c>
      <c r="L3388" s="13" t="str">
        <f t="array" ref="L3388">_xlfn.XLOOKUP(D3388,'asc1'!$F:$F,'asc1'!$K:$K,"--")</f>
        <v>sí</v>
      </c>
      <c r="P3388" s="32"/>
      <c r="Q3388" s="32"/>
    </row>
    <row r="3389">
      <c r="A3389" s="4" t="s">
        <v>22</v>
      </c>
      <c r="B3389" s="4" t="s">
        <v>2278</v>
      </c>
      <c r="C3389" s="4" t="s">
        <v>25</v>
      </c>
      <c r="D3389" s="4" t="s">
        <v>2308</v>
      </c>
      <c r="E3389" s="12">
        <v>86.05</v>
      </c>
      <c r="F3389" s="13">
        <f t="array" ref="F3389">_xlfn.XLOOKUP(D3389,'asc2'!$F:$F,'asc2'!$H:$H,"--")</f>
        <v>89.32</v>
      </c>
      <c r="G3389" s="13">
        <f t="array" ref="G3389">_xlfn.XLOOKUP(D3389,desc1!$F:$F,desc1!$H:$H,"--")</f>
        <v>80.14</v>
      </c>
      <c r="H3389" s="13">
        <f t="array" ref="H3389">_xlfn.XLOOKUP(D3389,desc2!$F:$F,desc2!$H:$H,"--")</f>
        <v>80.12</v>
      </c>
      <c r="I3389" s="13">
        <f t="array" ref="I3389">_xlfn.XLOOKUP(D3389,rand1!$F:$F,rand1!$H:$H,"--")</f>
        <v>89.44</v>
      </c>
      <c r="J3389" s="13">
        <f t="array" ref="J3389">_xlfn.XLOOKUP(D3389,rand2!$F:$F,rand2!$H:$H,"--")</f>
        <v>94.12</v>
      </c>
      <c r="K3389" s="13">
        <f t="shared" si="2"/>
        <v>80.12</v>
      </c>
      <c r="L3389" s="13" t="str">
        <f t="array" ref="L3389">_xlfn.XLOOKUP(D3389,'asc1'!$F:$F,'asc1'!$K:$K,"--")</f>
        <v>sí</v>
      </c>
      <c r="P3389" s="32"/>
      <c r="Q3389" s="32"/>
    </row>
    <row r="3390">
      <c r="A3390" s="4" t="s">
        <v>22</v>
      </c>
      <c r="B3390" s="4" t="s">
        <v>2278</v>
      </c>
      <c r="C3390" s="4" t="s">
        <v>25</v>
      </c>
      <c r="D3390" s="4" t="s">
        <v>2305</v>
      </c>
      <c r="E3390" s="12">
        <v>91.97</v>
      </c>
      <c r="F3390" s="13">
        <f t="array" ref="F3390">_xlfn.XLOOKUP(D3390,'asc2'!$F:$F,'asc2'!$H:$H,"--")</f>
        <v>91.39</v>
      </c>
      <c r="G3390" s="13">
        <f t="array" ref="G3390">_xlfn.XLOOKUP(D3390,desc1!$F:$F,desc1!$H:$H,"--")</f>
        <v>78.3</v>
      </c>
      <c r="H3390" s="13">
        <f t="array" ref="H3390">_xlfn.XLOOKUP(D3390,desc2!$F:$F,desc2!$H:$H,"--")</f>
        <v>79.58</v>
      </c>
      <c r="I3390" s="13">
        <f t="array" ref="I3390">_xlfn.XLOOKUP(D3390,rand1!$F:$F,rand1!$H:$H,"--")</f>
        <v>94.81</v>
      </c>
      <c r="J3390" s="13">
        <f t="array" ref="J3390">_xlfn.XLOOKUP(D3390,rand2!$F:$F,rand2!$H:$H,"--")</f>
        <v>97.09</v>
      </c>
      <c r="K3390" s="13">
        <f t="shared" si="2"/>
        <v>78.3</v>
      </c>
      <c r="L3390" s="13" t="str">
        <f t="array" ref="L3390">_xlfn.XLOOKUP(D3390,'asc1'!$F:$F,'asc1'!$K:$K,"--")</f>
        <v>sí</v>
      </c>
      <c r="P3390" s="32"/>
      <c r="Q3390" s="32"/>
    </row>
    <row r="3391">
      <c r="A3391" s="4" t="s">
        <v>22</v>
      </c>
      <c r="B3391" s="4" t="s">
        <v>2278</v>
      </c>
      <c r="C3391" s="4" t="s">
        <v>25</v>
      </c>
      <c r="D3391" s="4" t="s">
        <v>2302</v>
      </c>
      <c r="E3391" s="12">
        <v>101.14</v>
      </c>
      <c r="F3391" s="13">
        <f t="array" ref="F3391">_xlfn.XLOOKUP(D3391,'asc2'!$F:$F,'asc2'!$H:$H,"--")</f>
        <v>95.91</v>
      </c>
      <c r="G3391" s="13">
        <f t="array" ref="G3391">_xlfn.XLOOKUP(D3391,desc1!$F:$F,desc1!$H:$H,"--")</f>
        <v>80.13</v>
      </c>
      <c r="H3391" s="13">
        <f t="array" ref="H3391">_xlfn.XLOOKUP(D3391,desc2!$F:$F,desc2!$H:$H,"--")</f>
        <v>82.07</v>
      </c>
      <c r="I3391" s="13">
        <f t="array" ref="I3391">_xlfn.XLOOKUP(D3391,rand1!$F:$F,rand1!$H:$H,"--")</f>
        <v>88.5</v>
      </c>
      <c r="J3391" s="13">
        <f t="array" ref="J3391">_xlfn.XLOOKUP(D3391,rand2!$F:$F,rand2!$H:$H,"--")</f>
        <v>99.01</v>
      </c>
      <c r="K3391" s="13">
        <f t="shared" si="2"/>
        <v>80.13</v>
      </c>
      <c r="L3391" s="13" t="str">
        <f t="array" ref="L3391">_xlfn.XLOOKUP(D3391,'asc1'!$F:$F,'asc1'!$K:$K,"--")</f>
        <v>sí</v>
      </c>
      <c r="P3391" s="32"/>
      <c r="Q3391" s="32"/>
    </row>
    <row r="3392">
      <c r="A3392" s="4" t="s">
        <v>22</v>
      </c>
      <c r="B3392" s="4" t="s">
        <v>2278</v>
      </c>
      <c r="C3392" s="4" t="s">
        <v>25</v>
      </c>
      <c r="D3392" s="4" t="s">
        <v>2298</v>
      </c>
      <c r="E3392" s="12">
        <v>92.51</v>
      </c>
      <c r="F3392" s="13">
        <f t="array" ref="F3392">_xlfn.XLOOKUP(D3392,'asc2'!$F:$F,'asc2'!$H:$H,"--")</f>
        <v>96.44</v>
      </c>
      <c r="G3392" s="13">
        <f t="array" ref="G3392">_xlfn.XLOOKUP(D3392,desc1!$F:$F,desc1!$H:$H,"--")</f>
        <v>80</v>
      </c>
      <c r="H3392" s="13">
        <f t="array" ref="H3392">_xlfn.XLOOKUP(D3392,desc2!$F:$F,desc2!$H:$H,"--")</f>
        <v>81.4</v>
      </c>
      <c r="I3392" s="13">
        <f t="array" ref="I3392">_xlfn.XLOOKUP(D3392,rand1!$F:$F,rand1!$H:$H,"--")</f>
        <v>89.5</v>
      </c>
      <c r="J3392" s="13">
        <f t="array" ref="J3392">_xlfn.XLOOKUP(D3392,rand2!$F:$F,rand2!$H:$H,"--")</f>
        <v>100.4</v>
      </c>
      <c r="K3392" s="13">
        <f t="shared" si="2"/>
        <v>80</v>
      </c>
      <c r="L3392" s="13" t="str">
        <f t="array" ref="L3392">_xlfn.XLOOKUP(D3392,'asc1'!$F:$F,'asc1'!$K:$K,"--")</f>
        <v>sí</v>
      </c>
      <c r="P3392" s="32"/>
      <c r="Q3392" s="32"/>
    </row>
    <row r="3393">
      <c r="A3393" s="4" t="s">
        <v>22</v>
      </c>
      <c r="B3393" s="4" t="s">
        <v>2278</v>
      </c>
      <c r="C3393" s="4" t="s">
        <v>25</v>
      </c>
      <c r="D3393" s="4" t="s">
        <v>2295</v>
      </c>
      <c r="E3393" s="12">
        <v>94.4</v>
      </c>
      <c r="F3393" s="13">
        <f t="array" ref="F3393">_xlfn.XLOOKUP(D3393,'asc2'!$F:$F,'asc2'!$H:$H,"--")</f>
        <v>92.95</v>
      </c>
      <c r="G3393" s="13">
        <f t="array" ref="G3393">_xlfn.XLOOKUP(D3393,desc1!$F:$F,desc1!$H:$H,"--")</f>
        <v>81.06</v>
      </c>
      <c r="H3393" s="13">
        <f t="array" ref="H3393">_xlfn.XLOOKUP(D3393,desc2!$F:$F,desc2!$H:$H,"--")</f>
        <v>78.45</v>
      </c>
      <c r="I3393" s="13">
        <f t="array" ref="I3393">_xlfn.XLOOKUP(D3393,rand1!$F:$F,rand1!$H:$H,"--")</f>
        <v>98.97</v>
      </c>
      <c r="J3393" s="13">
        <f t="array" ref="J3393">_xlfn.XLOOKUP(D3393,rand2!$F:$F,rand2!$H:$H,"--")</f>
        <v>101.42</v>
      </c>
      <c r="K3393" s="13">
        <f t="shared" si="2"/>
        <v>78.45</v>
      </c>
      <c r="L3393" s="13" t="str">
        <f t="array" ref="L3393">_xlfn.XLOOKUP(D3393,'asc1'!$F:$F,'asc1'!$K:$K,"--")</f>
        <v>sí</v>
      </c>
      <c r="P3393" s="32"/>
      <c r="Q3393" s="32"/>
    </row>
    <row r="3394">
      <c r="A3394" s="4" t="s">
        <v>22</v>
      </c>
      <c r="B3394" s="4" t="s">
        <v>2278</v>
      </c>
      <c r="C3394" s="4" t="s">
        <v>25</v>
      </c>
      <c r="D3394" s="4" t="s">
        <v>2293</v>
      </c>
      <c r="E3394" s="12">
        <v>92.02</v>
      </c>
      <c r="F3394" s="13">
        <f t="array" ref="F3394">_xlfn.XLOOKUP(D3394,'asc2'!$F:$F,'asc2'!$H:$H,"--")</f>
        <v>110.26</v>
      </c>
      <c r="G3394" s="13">
        <f t="array" ref="G3394">_xlfn.XLOOKUP(D3394,desc1!$F:$F,desc1!$H:$H,"--")</f>
        <v>79.82</v>
      </c>
      <c r="H3394" s="13">
        <f t="array" ref="H3394">_xlfn.XLOOKUP(D3394,desc2!$F:$F,desc2!$H:$H,"--")</f>
        <v>77.84</v>
      </c>
      <c r="I3394" s="13">
        <f t="array" ref="I3394">_xlfn.XLOOKUP(D3394,rand1!$F:$F,rand1!$H:$H,"--")</f>
        <v>91.38</v>
      </c>
      <c r="J3394" s="13">
        <f t="array" ref="J3394">_xlfn.XLOOKUP(D3394,rand2!$F:$F,rand2!$H:$H,"--")</f>
        <v>97.4</v>
      </c>
      <c r="K3394" s="13">
        <f t="shared" si="2"/>
        <v>77.84</v>
      </c>
      <c r="L3394" s="13" t="str">
        <f t="array" ref="L3394">_xlfn.XLOOKUP(D3394,'asc1'!$F:$F,'asc1'!$K:$K,"--")</f>
        <v>sí</v>
      </c>
      <c r="P3394" s="32"/>
      <c r="Q3394" s="32"/>
    </row>
    <row r="3395">
      <c r="A3395" s="4" t="s">
        <v>22</v>
      </c>
      <c r="B3395" s="4" t="s">
        <v>2278</v>
      </c>
      <c r="C3395" s="4" t="s">
        <v>25</v>
      </c>
      <c r="D3395" s="4" t="s">
        <v>2291</v>
      </c>
      <c r="E3395" s="12">
        <v>97.09</v>
      </c>
      <c r="F3395" s="13">
        <f t="array" ref="F3395">_xlfn.XLOOKUP(D3395,'asc2'!$F:$F,'asc2'!$H:$H,"--")</f>
        <v>94.64</v>
      </c>
      <c r="G3395" s="13">
        <f t="array" ref="G3395">_xlfn.XLOOKUP(D3395,desc1!$F:$F,desc1!$H:$H,"--")</f>
        <v>79.74</v>
      </c>
      <c r="H3395" s="13">
        <f t="array" ref="H3395">_xlfn.XLOOKUP(D3395,desc2!$F:$F,desc2!$H:$H,"--")</f>
        <v>81.13</v>
      </c>
      <c r="I3395" s="13">
        <f t="array" ref="I3395">_xlfn.XLOOKUP(D3395,rand1!$F:$F,rand1!$H:$H,"--")</f>
        <v>89.6</v>
      </c>
      <c r="J3395" s="13">
        <f t="array" ref="J3395">_xlfn.XLOOKUP(D3395,rand2!$F:$F,rand2!$H:$H,"--")</f>
        <v>102.99</v>
      </c>
      <c r="K3395" s="13">
        <f t="shared" si="2"/>
        <v>79.74</v>
      </c>
      <c r="L3395" s="13" t="str">
        <f t="array" ref="L3395">_xlfn.XLOOKUP(D3395,'asc1'!$F:$F,'asc1'!$K:$K,"--")</f>
        <v>sí</v>
      </c>
      <c r="P3395" s="32"/>
      <c r="Q3395" s="32"/>
    </row>
    <row r="3396">
      <c r="A3396" s="4" t="s">
        <v>22</v>
      </c>
      <c r="B3396" s="4" t="s">
        <v>2278</v>
      </c>
      <c r="C3396" s="4" t="s">
        <v>25</v>
      </c>
      <c r="D3396" s="4" t="s">
        <v>2288</v>
      </c>
      <c r="E3396" s="12">
        <v>96.1</v>
      </c>
      <c r="F3396" s="13">
        <f t="array" ref="F3396">_xlfn.XLOOKUP(D3396,'asc2'!$F:$F,'asc2'!$H:$H,"--")</f>
        <v>90.35</v>
      </c>
      <c r="G3396" s="13">
        <f t="array" ref="G3396">_xlfn.XLOOKUP(D3396,desc1!$F:$F,desc1!$H:$H,"--")</f>
        <v>83.92</v>
      </c>
      <c r="H3396" s="13">
        <f t="array" ref="H3396">_xlfn.XLOOKUP(D3396,desc2!$F:$F,desc2!$H:$H,"--")</f>
        <v>93.1</v>
      </c>
      <c r="I3396" s="13">
        <f t="array" ref="I3396">_xlfn.XLOOKUP(D3396,rand1!$F:$F,rand1!$H:$H,"--")</f>
        <v>88.7</v>
      </c>
      <c r="J3396" s="13">
        <f t="array" ref="J3396">_xlfn.XLOOKUP(D3396,rand2!$F:$F,rand2!$H:$H,"--")</f>
        <v>99.76</v>
      </c>
      <c r="K3396" s="13">
        <f t="shared" si="2"/>
        <v>83.92</v>
      </c>
      <c r="L3396" s="13" t="str">
        <f t="array" ref="L3396">_xlfn.XLOOKUP(D3396,'asc1'!$F:$F,'asc1'!$K:$K,"--")</f>
        <v>sí</v>
      </c>
      <c r="P3396" s="32"/>
      <c r="Q3396" s="32"/>
    </row>
    <row r="3397">
      <c r="A3397" s="4" t="s">
        <v>22</v>
      </c>
      <c r="B3397" s="4" t="s">
        <v>2278</v>
      </c>
      <c r="C3397" s="4" t="s">
        <v>25</v>
      </c>
      <c r="D3397" s="4" t="s">
        <v>2287</v>
      </c>
      <c r="E3397" s="12">
        <v>96.74</v>
      </c>
      <c r="F3397" s="13">
        <f t="array" ref="F3397">_xlfn.XLOOKUP(D3397,'asc2'!$F:$F,'asc2'!$H:$H,"--")</f>
        <v>93.65</v>
      </c>
      <c r="G3397" s="13">
        <f t="array" ref="G3397">_xlfn.XLOOKUP(D3397,desc1!$F:$F,desc1!$H:$H,"--")</f>
        <v>80.1</v>
      </c>
      <c r="H3397" s="13">
        <f t="array" ref="H3397">_xlfn.XLOOKUP(D3397,desc2!$F:$F,desc2!$H:$H,"--")</f>
        <v>74.38</v>
      </c>
      <c r="I3397" s="13">
        <f t="array" ref="I3397">_xlfn.XLOOKUP(D3397,rand1!$F:$F,rand1!$H:$H,"--")</f>
        <v>89.5</v>
      </c>
      <c r="J3397" s="13">
        <f t="array" ref="J3397">_xlfn.XLOOKUP(D3397,rand2!$F:$F,rand2!$H:$H,"--")</f>
        <v>98.23</v>
      </c>
      <c r="K3397" s="13">
        <f t="shared" si="2"/>
        <v>74.38</v>
      </c>
      <c r="L3397" s="13" t="str">
        <f t="array" ref="L3397">_xlfn.XLOOKUP(D3397,'asc1'!$F:$F,'asc1'!$K:$K,"--")</f>
        <v>sí</v>
      </c>
      <c r="P3397" s="32"/>
      <c r="Q3397" s="32"/>
    </row>
    <row r="3398">
      <c r="A3398" s="4" t="s">
        <v>22</v>
      </c>
      <c r="B3398" s="4" t="s">
        <v>2278</v>
      </c>
      <c r="C3398" s="4" t="s">
        <v>25</v>
      </c>
      <c r="D3398" s="4" t="s">
        <v>2285</v>
      </c>
      <c r="E3398" s="12">
        <v>106.45</v>
      </c>
      <c r="F3398" s="13">
        <f t="array" ref="F3398">_xlfn.XLOOKUP(D3398,'asc2'!$F:$F,'asc2'!$H:$H,"--")</f>
        <v>96.97</v>
      </c>
      <c r="G3398" s="13">
        <f t="array" ref="G3398">_xlfn.XLOOKUP(D3398,desc1!$F:$F,desc1!$H:$H,"--")</f>
        <v>79.64</v>
      </c>
      <c r="H3398" s="13">
        <f t="array" ref="H3398">_xlfn.XLOOKUP(D3398,desc2!$F:$F,desc2!$H:$H,"--")</f>
        <v>77.51</v>
      </c>
      <c r="I3398" s="13">
        <f t="array" ref="I3398">_xlfn.XLOOKUP(D3398,rand1!$F:$F,rand1!$H:$H,"--")</f>
        <v>91.41</v>
      </c>
      <c r="J3398" s="13">
        <f t="array" ref="J3398">_xlfn.XLOOKUP(D3398,rand2!$F:$F,rand2!$H:$H,"--")</f>
        <v>97.73</v>
      </c>
      <c r="K3398" s="13">
        <f t="shared" si="2"/>
        <v>77.51</v>
      </c>
      <c r="L3398" s="13" t="str">
        <f t="array" ref="L3398">_xlfn.XLOOKUP(D3398,'asc1'!$F:$F,'asc1'!$K:$K,"--")</f>
        <v>sí</v>
      </c>
      <c r="P3398" s="32"/>
      <c r="Q3398" s="32"/>
    </row>
    <row r="3399">
      <c r="A3399" s="4" t="s">
        <v>22</v>
      </c>
      <c r="B3399" s="4" t="s">
        <v>2278</v>
      </c>
      <c r="C3399" s="4" t="s">
        <v>25</v>
      </c>
      <c r="D3399" s="4" t="s">
        <v>2283</v>
      </c>
      <c r="E3399" s="12">
        <v>94.05</v>
      </c>
      <c r="F3399" s="13">
        <f t="array" ref="F3399">_xlfn.XLOOKUP(D3399,'asc2'!$F:$F,'asc2'!$H:$H,"--")</f>
        <v>90.51</v>
      </c>
      <c r="G3399" s="13">
        <f t="array" ref="G3399">_xlfn.XLOOKUP(D3399,desc1!$F:$F,desc1!$H:$H,"--")</f>
        <v>78.35</v>
      </c>
      <c r="H3399" s="13">
        <f t="array" ref="H3399">_xlfn.XLOOKUP(D3399,desc2!$F:$F,desc2!$H:$H,"--")</f>
        <v>78</v>
      </c>
      <c r="I3399" s="13">
        <f t="array" ref="I3399">_xlfn.XLOOKUP(D3399,rand1!$F:$F,rand1!$H:$H,"--")</f>
        <v>91.56</v>
      </c>
      <c r="J3399" s="13">
        <f t="array" ref="J3399">_xlfn.XLOOKUP(D3399,rand2!$F:$F,rand2!$H:$H,"--")</f>
        <v>101.53</v>
      </c>
      <c r="K3399" s="13">
        <f t="shared" si="2"/>
        <v>78</v>
      </c>
      <c r="L3399" s="13" t="str">
        <f t="array" ref="L3399">_xlfn.XLOOKUP(D3399,'asc1'!$F:$F,'asc1'!$K:$K,"--")</f>
        <v>sí</v>
      </c>
      <c r="P3399" s="32"/>
      <c r="Q3399" s="32"/>
    </row>
    <row r="3400">
      <c r="A3400" s="4" t="s">
        <v>22</v>
      </c>
      <c r="B3400" s="4" t="s">
        <v>2278</v>
      </c>
      <c r="C3400" s="4" t="s">
        <v>25</v>
      </c>
      <c r="D3400" s="4" t="s">
        <v>2281</v>
      </c>
      <c r="E3400" s="12">
        <v>90.78</v>
      </c>
      <c r="F3400" s="13">
        <f t="array" ref="F3400">_xlfn.XLOOKUP(D3400,'asc2'!$F:$F,'asc2'!$H:$H,"--")</f>
        <v>86.31</v>
      </c>
      <c r="G3400" s="13">
        <f t="array" ref="G3400">_xlfn.XLOOKUP(D3400,desc1!$F:$F,desc1!$H:$H,"--")</f>
        <v>78.75</v>
      </c>
      <c r="H3400" s="13">
        <f t="array" ref="H3400">_xlfn.XLOOKUP(D3400,desc2!$F:$F,desc2!$H:$H,"--")</f>
        <v>80.64</v>
      </c>
      <c r="I3400" s="13">
        <f t="array" ref="I3400">_xlfn.XLOOKUP(D3400,rand1!$F:$F,rand1!$H:$H,"--")</f>
        <v>92.97</v>
      </c>
      <c r="J3400" s="13">
        <f t="array" ref="J3400">_xlfn.XLOOKUP(D3400,rand2!$F:$F,rand2!$H:$H,"--")</f>
        <v>98.62</v>
      </c>
      <c r="K3400" s="13">
        <f t="shared" si="2"/>
        <v>78.75</v>
      </c>
      <c r="L3400" s="13" t="str">
        <f t="array" ref="L3400">_xlfn.XLOOKUP(D3400,'asc1'!$F:$F,'asc1'!$K:$K,"--")</f>
        <v>sí</v>
      </c>
      <c r="P3400" s="32"/>
      <c r="Q3400" s="32"/>
    </row>
    <row r="3401">
      <c r="A3401" s="4" t="s">
        <v>22</v>
      </c>
      <c r="B3401" s="4" t="s">
        <v>2278</v>
      </c>
      <c r="C3401" s="4" t="s">
        <v>25</v>
      </c>
      <c r="D3401" s="4" t="s">
        <v>2279</v>
      </c>
      <c r="E3401" s="12">
        <v>93.5</v>
      </c>
      <c r="F3401" s="13">
        <f t="array" ref="F3401">_xlfn.XLOOKUP(D3401,'asc2'!$F:$F,'asc2'!$H:$H,"--")</f>
        <v>91.29</v>
      </c>
      <c r="G3401" s="13">
        <f t="array" ref="G3401">_xlfn.XLOOKUP(D3401,desc1!$F:$F,desc1!$H:$H,"--")</f>
        <v>79.44</v>
      </c>
      <c r="H3401" s="13">
        <f t="array" ref="H3401">_xlfn.XLOOKUP(D3401,desc2!$F:$F,desc2!$H:$H,"--")</f>
        <v>81.59</v>
      </c>
      <c r="I3401" s="13">
        <f t="array" ref="I3401">_xlfn.XLOOKUP(D3401,rand1!$F:$F,rand1!$H:$H,"--")</f>
        <v>91.57</v>
      </c>
      <c r="J3401" s="13">
        <f t="array" ref="J3401">_xlfn.XLOOKUP(D3401,rand2!$F:$F,rand2!$H:$H,"--")</f>
        <v>111.84</v>
      </c>
      <c r="K3401" s="13">
        <f t="shared" si="2"/>
        <v>79.44</v>
      </c>
      <c r="L3401" s="13" t="str">
        <f t="array" ref="L3401">_xlfn.XLOOKUP(D3401,'asc1'!$F:$F,'asc1'!$K:$K,"--")</f>
        <v>sí</v>
      </c>
      <c r="P3401" s="32"/>
      <c r="Q3401" s="32"/>
    </row>
    <row r="3402">
      <c r="A3402" s="4" t="s">
        <v>22</v>
      </c>
      <c r="B3402" s="4" t="s">
        <v>2224</v>
      </c>
      <c r="C3402" s="4" t="s">
        <v>25</v>
      </c>
      <c r="D3402" s="4" t="s">
        <v>2276</v>
      </c>
      <c r="E3402" s="12">
        <v>86.88</v>
      </c>
      <c r="F3402" s="13">
        <f t="array" ref="F3402">_xlfn.XLOOKUP(D3402,'asc2'!$F:$F,'asc2'!$H:$H,"--")</f>
        <v>97.94</v>
      </c>
      <c r="G3402" s="13">
        <f t="array" ref="G3402">_xlfn.XLOOKUP(D3402,desc1!$F:$F,desc1!$H:$H,"--")</f>
        <v>78.39</v>
      </c>
      <c r="H3402" s="13">
        <f t="array" ref="H3402">_xlfn.XLOOKUP(D3402,desc2!$F:$F,desc2!$H:$H,"--")</f>
        <v>77.7</v>
      </c>
      <c r="I3402" s="13">
        <f t="array" ref="I3402">_xlfn.XLOOKUP(D3402,rand1!$F:$F,rand1!$H:$H,"--")</f>
        <v>87.06</v>
      </c>
      <c r="J3402" s="13">
        <f t="array" ref="J3402">_xlfn.XLOOKUP(D3402,rand2!$F:$F,rand2!$H:$H,"--")</f>
        <v>97.68</v>
      </c>
      <c r="K3402" s="13">
        <f t="shared" si="2"/>
        <v>77.7</v>
      </c>
      <c r="L3402" s="13" t="str">
        <f t="array" ref="L3402">_xlfn.XLOOKUP(D3402,'asc1'!$F:$F,'asc1'!$K:$K,"--")</f>
        <v>sí</v>
      </c>
      <c r="P3402" s="32"/>
      <c r="Q3402" s="32"/>
    </row>
    <row r="3403">
      <c r="A3403" s="4" t="s">
        <v>22</v>
      </c>
      <c r="B3403" s="4" t="s">
        <v>2224</v>
      </c>
      <c r="C3403" s="4" t="s">
        <v>25</v>
      </c>
      <c r="D3403" s="4" t="s">
        <v>2274</v>
      </c>
      <c r="E3403" s="12">
        <v>90.14</v>
      </c>
      <c r="F3403" s="13">
        <f t="array" ref="F3403">_xlfn.XLOOKUP(D3403,'asc2'!$F:$F,'asc2'!$H:$H,"--")</f>
        <v>87.93</v>
      </c>
      <c r="G3403" s="13">
        <f t="array" ref="G3403">_xlfn.XLOOKUP(D3403,desc1!$F:$F,desc1!$H:$H,"--")</f>
        <v>78.69</v>
      </c>
      <c r="H3403" s="13">
        <f t="array" ref="H3403">_xlfn.XLOOKUP(D3403,desc2!$F:$F,desc2!$H:$H,"--")</f>
        <v>81.16</v>
      </c>
      <c r="I3403" s="13">
        <f t="array" ref="I3403">_xlfn.XLOOKUP(D3403,rand1!$F:$F,rand1!$H:$H,"--")</f>
        <v>100.18</v>
      </c>
      <c r="J3403" s="13">
        <f t="array" ref="J3403">_xlfn.XLOOKUP(D3403,rand2!$F:$F,rand2!$H:$H,"--")</f>
        <v>89.45</v>
      </c>
      <c r="K3403" s="13">
        <f t="shared" si="2"/>
        <v>78.69</v>
      </c>
      <c r="L3403" s="13" t="str">
        <f t="array" ref="L3403">_xlfn.XLOOKUP(D3403,'asc1'!$F:$F,'asc1'!$K:$K,"--")</f>
        <v>sí</v>
      </c>
      <c r="P3403" s="32"/>
      <c r="Q3403" s="32"/>
    </row>
    <row r="3404">
      <c r="A3404" s="4" t="s">
        <v>22</v>
      </c>
      <c r="B3404" s="4" t="s">
        <v>2224</v>
      </c>
      <c r="C3404" s="4" t="s">
        <v>25</v>
      </c>
      <c r="D3404" s="4" t="s">
        <v>2269</v>
      </c>
      <c r="E3404" s="12">
        <v>89.01</v>
      </c>
      <c r="F3404" s="13">
        <f t="array" ref="F3404">_xlfn.XLOOKUP(D3404,'asc2'!$F:$F,'asc2'!$H:$H,"--")</f>
        <v>88.96</v>
      </c>
      <c r="G3404" s="13">
        <f t="array" ref="G3404">_xlfn.XLOOKUP(D3404,desc1!$F:$F,desc1!$H:$H,"--")</f>
        <v>79.01</v>
      </c>
      <c r="H3404" s="13">
        <f t="array" ref="H3404">_xlfn.XLOOKUP(D3404,desc2!$F:$F,desc2!$H:$H,"--")</f>
        <v>78.39</v>
      </c>
      <c r="I3404" s="13">
        <f t="array" ref="I3404">_xlfn.XLOOKUP(D3404,rand1!$F:$F,rand1!$H:$H,"--")</f>
        <v>92.31</v>
      </c>
      <c r="J3404" s="13">
        <f t="array" ref="J3404">_xlfn.XLOOKUP(D3404,rand2!$F:$F,rand2!$H:$H,"--")</f>
        <v>93.77</v>
      </c>
      <c r="K3404" s="13">
        <f t="shared" si="2"/>
        <v>78.39</v>
      </c>
      <c r="L3404" s="13" t="str">
        <f t="array" ref="L3404">_xlfn.XLOOKUP(D3404,'asc1'!$F:$F,'asc1'!$K:$K,"--")</f>
        <v>sí</v>
      </c>
      <c r="P3404" s="32"/>
      <c r="Q3404" s="32"/>
    </row>
    <row r="3405">
      <c r="A3405" s="4" t="s">
        <v>22</v>
      </c>
      <c r="B3405" s="4" t="s">
        <v>2224</v>
      </c>
      <c r="C3405" s="4" t="s">
        <v>25</v>
      </c>
      <c r="D3405" s="4" t="s">
        <v>2267</v>
      </c>
      <c r="E3405" s="12">
        <v>92.25</v>
      </c>
      <c r="F3405" s="13">
        <f t="array" ref="F3405">_xlfn.XLOOKUP(D3405,'asc2'!$F:$F,'asc2'!$H:$H,"--")</f>
        <v>86.8</v>
      </c>
      <c r="G3405" s="13">
        <f t="array" ref="G3405">_xlfn.XLOOKUP(D3405,desc1!$F:$F,desc1!$H:$H,"--")</f>
        <v>79.77</v>
      </c>
      <c r="H3405" s="13">
        <f t="array" ref="H3405">_xlfn.XLOOKUP(D3405,desc2!$F:$F,desc2!$H:$H,"--")</f>
        <v>76.21</v>
      </c>
      <c r="I3405" s="13">
        <f t="array" ref="I3405">_xlfn.XLOOKUP(D3405,rand1!$F:$F,rand1!$H:$H,"--")</f>
        <v>94.22</v>
      </c>
      <c r="J3405" s="13">
        <f t="array" ref="J3405">_xlfn.XLOOKUP(D3405,rand2!$F:$F,rand2!$H:$H,"--")</f>
        <v>88.99</v>
      </c>
      <c r="K3405" s="13">
        <f t="shared" si="2"/>
        <v>76.21</v>
      </c>
      <c r="L3405" s="13" t="str">
        <f t="array" ref="L3405">_xlfn.XLOOKUP(D3405,'asc1'!$F:$F,'asc1'!$K:$K,"--")</f>
        <v>sí</v>
      </c>
      <c r="P3405" s="32"/>
      <c r="Q3405" s="32"/>
    </row>
    <row r="3406">
      <c r="A3406" s="4" t="s">
        <v>22</v>
      </c>
      <c r="B3406" s="4" t="s">
        <v>2224</v>
      </c>
      <c r="C3406" s="4" t="s">
        <v>25</v>
      </c>
      <c r="D3406" s="4" t="s">
        <v>2265</v>
      </c>
      <c r="E3406" s="12">
        <v>100.41</v>
      </c>
      <c r="F3406" s="13">
        <f t="array" ref="F3406">_xlfn.XLOOKUP(D3406,'asc2'!$F:$F,'asc2'!$H:$H,"--")</f>
        <v>88.8</v>
      </c>
      <c r="G3406" s="13">
        <f t="array" ref="G3406">_xlfn.XLOOKUP(D3406,desc1!$F:$F,desc1!$H:$H,"--")</f>
        <v>76.75</v>
      </c>
      <c r="H3406" s="13">
        <f t="array" ref="H3406">_xlfn.XLOOKUP(D3406,desc2!$F:$F,desc2!$H:$H,"--")</f>
        <v>75.16</v>
      </c>
      <c r="I3406" s="13">
        <f t="array" ref="I3406">_xlfn.XLOOKUP(D3406,rand1!$F:$F,rand1!$H:$H,"--")</f>
        <v>91.7</v>
      </c>
      <c r="J3406" s="13">
        <f t="array" ref="J3406">_xlfn.XLOOKUP(D3406,rand2!$F:$F,rand2!$H:$H,"--")</f>
        <v>94.29</v>
      </c>
      <c r="K3406" s="13">
        <f t="shared" si="2"/>
        <v>75.16</v>
      </c>
      <c r="L3406" s="13" t="str">
        <f t="array" ref="L3406">_xlfn.XLOOKUP(D3406,'asc1'!$F:$F,'asc1'!$K:$K,"--")</f>
        <v>sí</v>
      </c>
      <c r="P3406" s="32"/>
      <c r="Q3406" s="32"/>
    </row>
    <row r="3407">
      <c r="A3407" s="4" t="s">
        <v>22</v>
      </c>
      <c r="B3407" s="4" t="s">
        <v>2224</v>
      </c>
      <c r="C3407" s="4" t="s">
        <v>25</v>
      </c>
      <c r="D3407" s="4" t="s">
        <v>2263</v>
      </c>
      <c r="E3407" s="12">
        <v>95.2</v>
      </c>
      <c r="F3407" s="13">
        <f t="array" ref="F3407">_xlfn.XLOOKUP(D3407,'asc2'!$F:$F,'asc2'!$H:$H,"--")</f>
        <v>83.25</v>
      </c>
      <c r="G3407" s="13">
        <f t="array" ref="G3407">_xlfn.XLOOKUP(D3407,desc1!$F:$F,desc1!$H:$H,"--")</f>
        <v>80.76</v>
      </c>
      <c r="H3407" s="13">
        <f t="array" ref="H3407">_xlfn.XLOOKUP(D3407,desc2!$F:$F,desc2!$H:$H,"--")</f>
        <v>77.08</v>
      </c>
      <c r="I3407" s="13">
        <f t="array" ref="I3407">_xlfn.XLOOKUP(D3407,rand1!$F:$F,rand1!$H:$H,"--")</f>
        <v>94.18</v>
      </c>
      <c r="J3407" s="13">
        <f t="array" ref="J3407">_xlfn.XLOOKUP(D3407,rand2!$F:$F,rand2!$H:$H,"--")</f>
        <v>91.41</v>
      </c>
      <c r="K3407" s="13">
        <f t="shared" si="2"/>
        <v>77.08</v>
      </c>
      <c r="L3407" s="13" t="str">
        <f t="array" ref="L3407">_xlfn.XLOOKUP(D3407,'asc1'!$F:$F,'asc1'!$K:$K,"--")</f>
        <v>sí</v>
      </c>
      <c r="P3407" s="32"/>
      <c r="Q3407" s="32"/>
    </row>
    <row r="3408">
      <c r="A3408" s="4" t="s">
        <v>22</v>
      </c>
      <c r="B3408" s="4" t="s">
        <v>2224</v>
      </c>
      <c r="C3408" s="4" t="s">
        <v>25</v>
      </c>
      <c r="D3408" s="4" t="s">
        <v>2260</v>
      </c>
      <c r="E3408" s="12">
        <v>91.53</v>
      </c>
      <c r="F3408" s="13">
        <f t="array" ref="F3408">_xlfn.XLOOKUP(D3408,'asc2'!$F:$F,'asc2'!$H:$H,"--")</f>
        <v>85.88</v>
      </c>
      <c r="G3408" s="13">
        <f t="array" ref="G3408">_xlfn.XLOOKUP(D3408,desc1!$F:$F,desc1!$H:$H,"--")</f>
        <v>79.95</v>
      </c>
      <c r="H3408" s="13">
        <f t="array" ref="H3408">_xlfn.XLOOKUP(D3408,desc2!$F:$F,desc2!$H:$H,"--")</f>
        <v>77</v>
      </c>
      <c r="I3408" s="13">
        <f t="array" ref="I3408">_xlfn.XLOOKUP(D3408,rand1!$F:$F,rand1!$H:$H,"--")</f>
        <v>98.49</v>
      </c>
      <c r="J3408" s="13">
        <f t="array" ref="J3408">_xlfn.XLOOKUP(D3408,rand2!$F:$F,rand2!$H:$H,"--")</f>
        <v>95.1</v>
      </c>
      <c r="K3408" s="13">
        <f t="shared" si="2"/>
        <v>77</v>
      </c>
      <c r="L3408" s="13" t="str">
        <f t="array" ref="L3408">_xlfn.XLOOKUP(D3408,'asc1'!$F:$F,'asc1'!$K:$K,"--")</f>
        <v>sí</v>
      </c>
      <c r="P3408" s="32"/>
      <c r="Q3408" s="32"/>
    </row>
    <row r="3409">
      <c r="A3409" s="4" t="s">
        <v>22</v>
      </c>
      <c r="B3409" s="4" t="s">
        <v>2224</v>
      </c>
      <c r="C3409" s="4" t="s">
        <v>25</v>
      </c>
      <c r="D3409" s="4" t="s">
        <v>2258</v>
      </c>
      <c r="E3409" s="12">
        <v>90.44</v>
      </c>
      <c r="F3409" s="13">
        <f t="array" ref="F3409">_xlfn.XLOOKUP(D3409,'asc2'!$F:$F,'asc2'!$H:$H,"--")</f>
        <v>89.4</v>
      </c>
      <c r="G3409" s="13">
        <f t="array" ref="G3409">_xlfn.XLOOKUP(D3409,desc1!$F:$F,desc1!$H:$H,"--")</f>
        <v>77.02</v>
      </c>
      <c r="H3409" s="13">
        <f t="array" ref="H3409">_xlfn.XLOOKUP(D3409,desc2!$F:$F,desc2!$H:$H,"--")</f>
        <v>78.96</v>
      </c>
      <c r="I3409" s="13">
        <f t="array" ref="I3409">_xlfn.XLOOKUP(D3409,rand1!$F:$F,rand1!$H:$H,"--")</f>
        <v>87.69</v>
      </c>
      <c r="J3409" s="13">
        <f t="array" ref="J3409">_xlfn.XLOOKUP(D3409,rand2!$F:$F,rand2!$H:$H,"--")</f>
        <v>99.87</v>
      </c>
      <c r="K3409" s="13">
        <f t="shared" si="2"/>
        <v>77.02</v>
      </c>
      <c r="L3409" s="13" t="str">
        <f t="array" ref="L3409">_xlfn.XLOOKUP(D3409,'asc1'!$F:$F,'asc1'!$K:$K,"--")</f>
        <v>sí</v>
      </c>
      <c r="P3409" s="32"/>
      <c r="Q3409" s="32"/>
    </row>
    <row r="3410">
      <c r="A3410" s="4" t="s">
        <v>22</v>
      </c>
      <c r="B3410" s="4" t="s">
        <v>2224</v>
      </c>
      <c r="C3410" s="4" t="s">
        <v>25</v>
      </c>
      <c r="D3410" s="4" t="s">
        <v>2255</v>
      </c>
      <c r="E3410" s="12">
        <v>97.29</v>
      </c>
      <c r="F3410" s="13">
        <f t="array" ref="F3410">_xlfn.XLOOKUP(D3410,'asc2'!$F:$F,'asc2'!$H:$H,"--")</f>
        <v>91.88</v>
      </c>
      <c r="G3410" s="13">
        <f t="array" ref="G3410">_xlfn.XLOOKUP(D3410,desc1!$F:$F,desc1!$H:$H,"--")</f>
        <v>79.44</v>
      </c>
      <c r="H3410" s="13">
        <f t="array" ref="H3410">_xlfn.XLOOKUP(D3410,desc2!$F:$F,desc2!$H:$H,"--")</f>
        <v>76.53</v>
      </c>
      <c r="I3410" s="13">
        <f t="array" ref="I3410">_xlfn.XLOOKUP(D3410,rand1!$F:$F,rand1!$H:$H,"--")</f>
        <v>90.77</v>
      </c>
      <c r="J3410" s="13">
        <f t="array" ref="J3410">_xlfn.XLOOKUP(D3410,rand2!$F:$F,rand2!$H:$H,"--")</f>
        <v>94.75</v>
      </c>
      <c r="K3410" s="13">
        <f t="shared" si="2"/>
        <v>76.53</v>
      </c>
      <c r="L3410" s="13" t="str">
        <f t="array" ref="L3410">_xlfn.XLOOKUP(D3410,'asc1'!$F:$F,'asc1'!$K:$K,"--")</f>
        <v>sí</v>
      </c>
      <c r="P3410" s="32"/>
      <c r="Q3410" s="32"/>
    </row>
    <row r="3411">
      <c r="A3411" s="4" t="s">
        <v>22</v>
      </c>
      <c r="B3411" s="4" t="s">
        <v>2224</v>
      </c>
      <c r="C3411" s="4" t="s">
        <v>25</v>
      </c>
      <c r="D3411" s="4" t="s">
        <v>2253</v>
      </c>
      <c r="E3411" s="12">
        <v>97.48</v>
      </c>
      <c r="F3411" s="13">
        <f t="array" ref="F3411">_xlfn.XLOOKUP(D3411,'asc2'!$F:$F,'asc2'!$H:$H,"--")</f>
        <v>92.86</v>
      </c>
      <c r="G3411" s="13">
        <f t="array" ref="G3411">_xlfn.XLOOKUP(D3411,desc1!$F:$F,desc1!$H:$H,"--")</f>
        <v>78.26</v>
      </c>
      <c r="H3411" s="13">
        <f t="array" ref="H3411">_xlfn.XLOOKUP(D3411,desc2!$F:$F,desc2!$H:$H,"--")</f>
        <v>78.39</v>
      </c>
      <c r="I3411" s="13">
        <f t="array" ref="I3411">_xlfn.XLOOKUP(D3411,rand1!$F:$F,rand1!$H:$H,"--")</f>
        <v>90.19</v>
      </c>
      <c r="J3411" s="13">
        <f t="array" ref="J3411">_xlfn.XLOOKUP(D3411,rand2!$F:$F,rand2!$H:$H,"--")</f>
        <v>101.72</v>
      </c>
      <c r="K3411" s="13">
        <f t="shared" si="2"/>
        <v>78.26</v>
      </c>
      <c r="L3411" s="13" t="str">
        <f t="array" ref="L3411">_xlfn.XLOOKUP(D3411,'asc1'!$F:$F,'asc1'!$K:$K,"--")</f>
        <v>sí</v>
      </c>
      <c r="P3411" s="32"/>
      <c r="Q3411" s="32"/>
    </row>
    <row r="3412">
      <c r="A3412" s="4" t="s">
        <v>22</v>
      </c>
      <c r="B3412" s="4" t="s">
        <v>2224</v>
      </c>
      <c r="C3412" s="4" t="s">
        <v>25</v>
      </c>
      <c r="D3412" s="4" t="s">
        <v>2249</v>
      </c>
      <c r="E3412" s="12">
        <v>97.09</v>
      </c>
      <c r="F3412" s="13">
        <f t="array" ref="F3412">_xlfn.XLOOKUP(D3412,'asc2'!$F:$F,'asc2'!$H:$H,"--")</f>
        <v>108.28</v>
      </c>
      <c r="G3412" s="13">
        <f t="array" ref="G3412">_xlfn.XLOOKUP(D3412,desc1!$F:$F,desc1!$H:$H,"--")</f>
        <v>79.3</v>
      </c>
      <c r="H3412" s="13">
        <f t="array" ref="H3412">_xlfn.XLOOKUP(D3412,desc2!$F:$F,desc2!$H:$H,"--")</f>
        <v>76.53</v>
      </c>
      <c r="I3412" s="13">
        <f t="array" ref="I3412">_xlfn.XLOOKUP(D3412,rand1!$F:$F,rand1!$H:$H,"--")</f>
        <v>91.43</v>
      </c>
      <c r="J3412" s="13">
        <f t="array" ref="J3412">_xlfn.XLOOKUP(D3412,rand2!$F:$F,rand2!$H:$H,"--")</f>
        <v>100.75</v>
      </c>
      <c r="K3412" s="13">
        <f t="shared" si="2"/>
        <v>76.53</v>
      </c>
      <c r="L3412" s="13" t="str">
        <f t="array" ref="L3412">_xlfn.XLOOKUP(D3412,'asc1'!$F:$F,'asc1'!$K:$K,"--")</f>
        <v>sí</v>
      </c>
      <c r="P3412" s="32"/>
      <c r="Q3412" s="32"/>
    </row>
    <row r="3413">
      <c r="A3413" s="4" t="s">
        <v>22</v>
      </c>
      <c r="B3413" s="4" t="s">
        <v>2224</v>
      </c>
      <c r="C3413" s="4" t="s">
        <v>25</v>
      </c>
      <c r="D3413" s="4" t="s">
        <v>2246</v>
      </c>
      <c r="E3413" s="12">
        <v>87.7</v>
      </c>
      <c r="F3413" s="13">
        <f t="array" ref="F3413">_xlfn.XLOOKUP(D3413,'asc2'!$F:$F,'asc2'!$H:$H,"--")</f>
        <v>89.73</v>
      </c>
      <c r="G3413" s="13">
        <f t="array" ref="G3413">_xlfn.XLOOKUP(D3413,desc1!$F:$F,desc1!$H:$H,"--")</f>
        <v>79.63</v>
      </c>
      <c r="H3413" s="13">
        <f t="array" ref="H3413">_xlfn.XLOOKUP(D3413,desc2!$F:$F,desc2!$H:$H,"--")</f>
        <v>77.39</v>
      </c>
      <c r="I3413" s="13">
        <f t="array" ref="I3413">_xlfn.XLOOKUP(D3413,rand1!$F:$F,rand1!$H:$H,"--")</f>
        <v>89.65</v>
      </c>
      <c r="J3413" s="13">
        <f t="array" ref="J3413">_xlfn.XLOOKUP(D3413,rand2!$F:$F,rand2!$H:$H,"--")</f>
        <v>89.3</v>
      </c>
      <c r="K3413" s="13">
        <f t="shared" si="2"/>
        <v>77.39</v>
      </c>
      <c r="L3413" s="13" t="str">
        <f t="array" ref="L3413">_xlfn.XLOOKUP(D3413,'asc1'!$F:$F,'asc1'!$K:$K,"--")</f>
        <v>sí</v>
      </c>
      <c r="P3413" s="32"/>
      <c r="Q3413" s="32"/>
    </row>
    <row r="3414">
      <c r="A3414" s="4" t="s">
        <v>22</v>
      </c>
      <c r="B3414" s="4" t="s">
        <v>2224</v>
      </c>
      <c r="C3414" s="4" t="s">
        <v>25</v>
      </c>
      <c r="D3414" s="4" t="s">
        <v>2243</v>
      </c>
      <c r="E3414" s="12">
        <v>105.08</v>
      </c>
      <c r="F3414" s="13">
        <f t="array" ref="F3414">_xlfn.XLOOKUP(D3414,'asc2'!$F:$F,'asc2'!$H:$H,"--")</f>
        <v>90.81</v>
      </c>
      <c r="G3414" s="13">
        <f t="array" ref="G3414">_xlfn.XLOOKUP(D3414,desc1!$F:$F,desc1!$H:$H,"--")</f>
        <v>82.87</v>
      </c>
      <c r="H3414" s="13">
        <f t="array" ref="H3414">_xlfn.XLOOKUP(D3414,desc2!$F:$F,desc2!$H:$H,"--")</f>
        <v>77.2</v>
      </c>
      <c r="I3414" s="13">
        <f t="array" ref="I3414">_xlfn.XLOOKUP(D3414,rand1!$F:$F,rand1!$H:$H,"--")</f>
        <v>93.55</v>
      </c>
      <c r="J3414" s="13">
        <f t="array" ref="J3414">_xlfn.XLOOKUP(D3414,rand2!$F:$F,rand2!$H:$H,"--")</f>
        <v>94.5</v>
      </c>
      <c r="K3414" s="13">
        <f t="shared" si="2"/>
        <v>77.2</v>
      </c>
      <c r="L3414" s="13" t="str">
        <f t="array" ref="L3414">_xlfn.XLOOKUP(D3414,'asc1'!$F:$F,'asc1'!$K:$K,"--")</f>
        <v>sí</v>
      </c>
      <c r="P3414" s="32"/>
      <c r="Q3414" s="32"/>
    </row>
    <row r="3415">
      <c r="A3415" s="4" t="s">
        <v>22</v>
      </c>
      <c r="B3415" s="4" t="s">
        <v>2224</v>
      </c>
      <c r="C3415" s="4" t="s">
        <v>25</v>
      </c>
      <c r="D3415" s="4" t="s">
        <v>2241</v>
      </c>
      <c r="E3415" s="12">
        <v>104.77</v>
      </c>
      <c r="F3415" s="13">
        <f t="array" ref="F3415">_xlfn.XLOOKUP(D3415,'asc2'!$F:$F,'asc2'!$H:$H,"--")</f>
        <v>88.2</v>
      </c>
      <c r="G3415" s="13">
        <f t="array" ref="G3415">_xlfn.XLOOKUP(D3415,desc1!$F:$F,desc1!$H:$H,"--")</f>
        <v>79.55</v>
      </c>
      <c r="H3415" s="13">
        <f t="array" ref="H3415">_xlfn.XLOOKUP(D3415,desc2!$F:$F,desc2!$H:$H,"--")</f>
        <v>84.99</v>
      </c>
      <c r="I3415" s="13">
        <f t="array" ref="I3415">_xlfn.XLOOKUP(D3415,rand1!$F:$F,rand1!$H:$H,"--")</f>
        <v>92.77</v>
      </c>
      <c r="J3415" s="13">
        <f t="array" ref="J3415">_xlfn.XLOOKUP(D3415,rand2!$F:$F,rand2!$H:$H,"--")</f>
        <v>90.98</v>
      </c>
      <c r="K3415" s="13">
        <f t="shared" si="2"/>
        <v>79.55</v>
      </c>
      <c r="L3415" s="13" t="str">
        <f t="array" ref="L3415">_xlfn.XLOOKUP(D3415,'asc1'!$F:$F,'asc1'!$K:$K,"--")</f>
        <v>sí</v>
      </c>
      <c r="P3415" s="32"/>
      <c r="Q3415" s="32"/>
    </row>
    <row r="3416">
      <c r="A3416" s="4" t="s">
        <v>22</v>
      </c>
      <c r="B3416" s="4" t="s">
        <v>2224</v>
      </c>
      <c r="C3416" s="4" t="s">
        <v>25</v>
      </c>
      <c r="D3416" s="4" t="s">
        <v>2238</v>
      </c>
      <c r="E3416" s="12">
        <v>102.06</v>
      </c>
      <c r="F3416" s="13">
        <f t="array" ref="F3416">_xlfn.XLOOKUP(D3416,'asc2'!$F:$F,'asc2'!$H:$H,"--")</f>
        <v>89.81</v>
      </c>
      <c r="G3416" s="13">
        <f t="array" ref="G3416">_xlfn.XLOOKUP(D3416,desc1!$F:$F,desc1!$H:$H,"--")</f>
        <v>80.24</v>
      </c>
      <c r="H3416" s="13">
        <f t="array" ref="H3416">_xlfn.XLOOKUP(D3416,desc2!$F:$F,desc2!$H:$H,"--")</f>
        <v>92.76</v>
      </c>
      <c r="I3416" s="13">
        <f t="array" ref="I3416">_xlfn.XLOOKUP(D3416,rand1!$F:$F,rand1!$H:$H,"--")</f>
        <v>91.05</v>
      </c>
      <c r="J3416" s="13">
        <f t="array" ref="J3416">_xlfn.XLOOKUP(D3416,rand2!$F:$F,rand2!$H:$H,"--")</f>
        <v>88.93</v>
      </c>
      <c r="K3416" s="13">
        <f t="shared" si="2"/>
        <v>80.24</v>
      </c>
      <c r="L3416" s="13" t="str">
        <f t="array" ref="L3416">_xlfn.XLOOKUP(D3416,'asc1'!$F:$F,'asc1'!$K:$K,"--")</f>
        <v>sí</v>
      </c>
      <c r="P3416" s="32"/>
      <c r="Q3416" s="32"/>
    </row>
    <row r="3417">
      <c r="A3417" s="4" t="s">
        <v>22</v>
      </c>
      <c r="B3417" s="4" t="s">
        <v>2224</v>
      </c>
      <c r="C3417" s="4" t="s">
        <v>25</v>
      </c>
      <c r="D3417" s="4" t="s">
        <v>2233</v>
      </c>
      <c r="E3417" s="12">
        <v>90.5</v>
      </c>
      <c r="F3417" s="13">
        <f t="array" ref="F3417">_xlfn.XLOOKUP(D3417,'asc2'!$F:$F,'asc2'!$H:$H,"--")</f>
        <v>89.62</v>
      </c>
      <c r="G3417" s="13">
        <f t="array" ref="G3417">_xlfn.XLOOKUP(D3417,desc1!$F:$F,desc1!$H:$H,"--")</f>
        <v>77.92</v>
      </c>
      <c r="H3417" s="13">
        <f t="array" ref="H3417">_xlfn.XLOOKUP(D3417,desc2!$F:$F,desc2!$H:$H,"--")</f>
        <v>79.32</v>
      </c>
      <c r="I3417" s="13">
        <f t="array" ref="I3417">_xlfn.XLOOKUP(D3417,rand1!$F:$F,rand1!$H:$H,"--")</f>
        <v>95.39</v>
      </c>
      <c r="J3417" s="13">
        <f t="array" ref="J3417">_xlfn.XLOOKUP(D3417,rand2!$F:$F,rand2!$H:$H,"--")</f>
        <v>89.64</v>
      </c>
      <c r="K3417" s="13">
        <f t="shared" si="2"/>
        <v>77.92</v>
      </c>
      <c r="L3417" s="13" t="str">
        <f t="array" ref="L3417">_xlfn.XLOOKUP(D3417,'asc1'!$F:$F,'asc1'!$K:$K,"--")</f>
        <v>sí</v>
      </c>
      <c r="P3417" s="32"/>
      <c r="Q3417" s="32"/>
    </row>
    <row r="3418">
      <c r="A3418" s="4" t="s">
        <v>22</v>
      </c>
      <c r="B3418" s="4" t="s">
        <v>2224</v>
      </c>
      <c r="C3418" s="4" t="s">
        <v>25</v>
      </c>
      <c r="D3418" s="4" t="s">
        <v>2231</v>
      </c>
      <c r="E3418" s="12">
        <v>98.56</v>
      </c>
      <c r="F3418" s="13">
        <f t="array" ref="F3418">_xlfn.XLOOKUP(D3418,'asc2'!$F:$F,'asc2'!$H:$H,"--")</f>
        <v>94.12</v>
      </c>
      <c r="G3418" s="13">
        <f t="array" ref="G3418">_xlfn.XLOOKUP(D3418,desc1!$F:$F,desc1!$H:$H,"--")</f>
        <v>77.46</v>
      </c>
      <c r="H3418" s="13">
        <f t="array" ref="H3418">_xlfn.XLOOKUP(D3418,desc2!$F:$F,desc2!$H:$H,"--")</f>
        <v>79.02</v>
      </c>
      <c r="I3418" s="13">
        <f t="array" ref="I3418">_xlfn.XLOOKUP(D3418,rand1!$F:$F,rand1!$H:$H,"--")</f>
        <v>92.65</v>
      </c>
      <c r="J3418" s="13">
        <f t="array" ref="J3418">_xlfn.XLOOKUP(D3418,rand2!$F:$F,rand2!$H:$H,"--")</f>
        <v>86.76</v>
      </c>
      <c r="K3418" s="13">
        <f t="shared" si="2"/>
        <v>77.46</v>
      </c>
      <c r="L3418" s="13" t="str">
        <f t="array" ref="L3418">_xlfn.XLOOKUP(D3418,'asc1'!$F:$F,'asc1'!$K:$K,"--")</f>
        <v>sí</v>
      </c>
      <c r="P3418" s="32"/>
      <c r="Q3418" s="32"/>
    </row>
    <row r="3419">
      <c r="A3419" s="4" t="s">
        <v>22</v>
      </c>
      <c r="B3419" s="4" t="s">
        <v>2224</v>
      </c>
      <c r="C3419" s="4" t="s">
        <v>25</v>
      </c>
      <c r="D3419" s="4" t="s">
        <v>2229</v>
      </c>
      <c r="E3419" s="12">
        <v>91.86</v>
      </c>
      <c r="F3419" s="13">
        <f t="array" ref="F3419">_xlfn.XLOOKUP(D3419,'asc2'!$F:$F,'asc2'!$H:$H,"--")</f>
        <v>93.6</v>
      </c>
      <c r="G3419" s="13">
        <f t="array" ref="G3419">_xlfn.XLOOKUP(D3419,desc1!$F:$F,desc1!$H:$H,"--")</f>
        <v>81.72</v>
      </c>
      <c r="H3419" s="13">
        <f t="array" ref="H3419">_xlfn.XLOOKUP(D3419,desc2!$F:$F,desc2!$H:$H,"--")</f>
        <v>78.49</v>
      </c>
      <c r="I3419" s="13">
        <f t="array" ref="I3419">_xlfn.XLOOKUP(D3419,rand1!$F:$F,rand1!$H:$H,"--")</f>
        <v>89.92</v>
      </c>
      <c r="J3419" s="13">
        <f t="array" ref="J3419">_xlfn.XLOOKUP(D3419,rand2!$F:$F,rand2!$H:$H,"--")</f>
        <v>95.42</v>
      </c>
      <c r="K3419" s="13">
        <f t="shared" si="2"/>
        <v>78.49</v>
      </c>
      <c r="L3419" s="13" t="str">
        <f t="array" ref="L3419">_xlfn.XLOOKUP(D3419,'asc1'!$F:$F,'asc1'!$K:$K,"--")</f>
        <v>sí</v>
      </c>
      <c r="P3419" s="32"/>
      <c r="Q3419" s="32"/>
    </row>
    <row r="3420">
      <c r="A3420" s="4" t="s">
        <v>22</v>
      </c>
      <c r="B3420" s="4" t="s">
        <v>2224</v>
      </c>
      <c r="C3420" s="4" t="s">
        <v>25</v>
      </c>
      <c r="D3420" s="4" t="s">
        <v>2227</v>
      </c>
      <c r="E3420" s="12">
        <v>99.9</v>
      </c>
      <c r="F3420" s="13">
        <f t="array" ref="F3420">_xlfn.XLOOKUP(D3420,'asc2'!$F:$F,'asc2'!$H:$H,"--")</f>
        <v>89.07</v>
      </c>
      <c r="G3420" s="13">
        <f t="array" ref="G3420">_xlfn.XLOOKUP(D3420,desc1!$F:$F,desc1!$H:$H,"--")</f>
        <v>77.2</v>
      </c>
      <c r="H3420" s="13">
        <f t="array" ref="H3420">_xlfn.XLOOKUP(D3420,desc2!$F:$F,desc2!$H:$H,"--")</f>
        <v>83.76</v>
      </c>
      <c r="I3420" s="13">
        <f t="array" ref="I3420">_xlfn.XLOOKUP(D3420,rand1!$F:$F,rand1!$H:$H,"--")</f>
        <v>90.13</v>
      </c>
      <c r="J3420" s="13">
        <f t="array" ref="J3420">_xlfn.XLOOKUP(D3420,rand2!$F:$F,rand2!$H:$H,"--")</f>
        <v>87.93</v>
      </c>
      <c r="K3420" s="13">
        <f t="shared" si="2"/>
        <v>77.2</v>
      </c>
      <c r="L3420" s="13" t="str">
        <f t="array" ref="L3420">_xlfn.XLOOKUP(D3420,'asc1'!$F:$F,'asc1'!$K:$K,"--")</f>
        <v>sí</v>
      </c>
      <c r="P3420" s="32"/>
      <c r="Q3420" s="32"/>
    </row>
    <row r="3421">
      <c r="A3421" s="4" t="s">
        <v>22</v>
      </c>
      <c r="B3421" s="4" t="s">
        <v>2224</v>
      </c>
      <c r="C3421" s="4" t="s">
        <v>25</v>
      </c>
      <c r="D3421" s="4" t="s">
        <v>2225</v>
      </c>
      <c r="E3421" s="12">
        <v>94.36</v>
      </c>
      <c r="F3421" s="13">
        <f t="array" ref="F3421">_xlfn.XLOOKUP(D3421,'asc2'!$F:$F,'asc2'!$H:$H,"--")</f>
        <v>103.54</v>
      </c>
      <c r="G3421" s="13">
        <f t="array" ref="G3421">_xlfn.XLOOKUP(D3421,desc1!$F:$F,desc1!$H:$H,"--")</f>
        <v>80.45</v>
      </c>
      <c r="H3421" s="13">
        <f t="array" ref="H3421">_xlfn.XLOOKUP(D3421,desc2!$F:$F,desc2!$H:$H,"--")</f>
        <v>76.32</v>
      </c>
      <c r="I3421" s="13">
        <f t="array" ref="I3421">_xlfn.XLOOKUP(D3421,rand1!$F:$F,rand1!$H:$H,"--")</f>
        <v>85.84</v>
      </c>
      <c r="J3421" s="13">
        <f t="array" ref="J3421">_xlfn.XLOOKUP(D3421,rand2!$F:$F,rand2!$H:$H,"--")</f>
        <v>92.88</v>
      </c>
      <c r="K3421" s="13">
        <f t="shared" si="2"/>
        <v>76.32</v>
      </c>
      <c r="L3421" s="13" t="str">
        <f t="array" ref="L3421">_xlfn.XLOOKUP(D3421,'asc1'!$F:$F,'asc1'!$K:$K,"--")</f>
        <v>sí</v>
      </c>
      <c r="P3421" s="32"/>
      <c r="Q3421" s="32"/>
    </row>
    <row r="3422">
      <c r="A3422" s="4" t="s">
        <v>22</v>
      </c>
      <c r="B3422" s="4" t="s">
        <v>2169</v>
      </c>
      <c r="C3422" s="4" t="s">
        <v>25</v>
      </c>
      <c r="D3422" s="4" t="s">
        <v>2221</v>
      </c>
      <c r="E3422" s="12">
        <v>92.89</v>
      </c>
      <c r="F3422" s="13">
        <f t="array" ref="F3422">_xlfn.XLOOKUP(D3422,'asc2'!$F:$F,'asc2'!$H:$H,"--")</f>
        <v>93.89</v>
      </c>
      <c r="G3422" s="13">
        <f t="array" ref="G3422">_xlfn.XLOOKUP(D3422,desc1!$F:$F,desc1!$H:$H,"--")</f>
        <v>78.69</v>
      </c>
      <c r="H3422" s="13">
        <f t="array" ref="H3422">_xlfn.XLOOKUP(D3422,desc2!$F:$F,desc2!$H:$H,"--")</f>
        <v>77.89</v>
      </c>
      <c r="I3422" s="13">
        <f t="array" ref="I3422">_xlfn.XLOOKUP(D3422,rand1!$F:$F,rand1!$H:$H,"--")</f>
        <v>97.55</v>
      </c>
      <c r="J3422" s="13">
        <f t="array" ref="J3422">_xlfn.XLOOKUP(D3422,rand2!$F:$F,rand2!$H:$H,"--")</f>
        <v>84.68</v>
      </c>
      <c r="K3422" s="13">
        <f t="shared" si="2"/>
        <v>77.89</v>
      </c>
      <c r="L3422" s="13" t="str">
        <f t="array" ref="L3422">_xlfn.XLOOKUP(D3422,'asc1'!$F:$F,'asc1'!$K:$K,"--")</f>
        <v>sí</v>
      </c>
      <c r="P3422" s="32"/>
      <c r="Q3422" s="32"/>
    </row>
    <row r="3423">
      <c r="A3423" s="4" t="s">
        <v>22</v>
      </c>
      <c r="B3423" s="4" t="s">
        <v>2169</v>
      </c>
      <c r="C3423" s="4" t="s">
        <v>25</v>
      </c>
      <c r="D3423" s="4" t="s">
        <v>2219</v>
      </c>
      <c r="E3423" s="12">
        <v>93.67</v>
      </c>
      <c r="F3423" s="13">
        <f t="array" ref="F3423">_xlfn.XLOOKUP(D3423,'asc2'!$F:$F,'asc2'!$H:$H,"--")</f>
        <v>98.46</v>
      </c>
      <c r="G3423" s="13">
        <f t="array" ref="G3423">_xlfn.XLOOKUP(D3423,desc1!$F:$F,desc1!$H:$H,"--")</f>
        <v>79.55</v>
      </c>
      <c r="H3423" s="13">
        <f t="array" ref="H3423">_xlfn.XLOOKUP(D3423,desc2!$F:$F,desc2!$H:$H,"--")</f>
        <v>78.85</v>
      </c>
      <c r="I3423" s="13">
        <f t="array" ref="I3423">_xlfn.XLOOKUP(D3423,rand1!$F:$F,rand1!$H:$H,"--")</f>
        <v>89.58</v>
      </c>
      <c r="J3423" s="13">
        <f t="array" ref="J3423">_xlfn.XLOOKUP(D3423,rand2!$F:$F,rand2!$H:$H,"--")</f>
        <v>92.13</v>
      </c>
      <c r="K3423" s="13">
        <f t="shared" si="2"/>
        <v>78.85</v>
      </c>
      <c r="L3423" s="13" t="str">
        <f t="array" ref="L3423">_xlfn.XLOOKUP(D3423,'asc1'!$F:$F,'asc1'!$K:$K,"--")</f>
        <v>sí</v>
      </c>
      <c r="P3423" s="32"/>
      <c r="Q3423" s="32"/>
    </row>
    <row r="3424">
      <c r="A3424" s="4" t="s">
        <v>22</v>
      </c>
      <c r="B3424" s="4" t="s">
        <v>2169</v>
      </c>
      <c r="C3424" s="4" t="s">
        <v>25</v>
      </c>
      <c r="D3424" s="4" t="s">
        <v>2216</v>
      </c>
      <c r="E3424" s="12">
        <v>99.9</v>
      </c>
      <c r="F3424" s="13">
        <f t="array" ref="F3424">_xlfn.XLOOKUP(D3424,'asc2'!$F:$F,'asc2'!$H:$H,"--")</f>
        <v>92.66</v>
      </c>
      <c r="G3424" s="13">
        <f t="array" ref="G3424">_xlfn.XLOOKUP(D3424,desc1!$F:$F,desc1!$H:$H,"--")</f>
        <v>79.29</v>
      </c>
      <c r="H3424" s="13">
        <f t="array" ref="H3424">_xlfn.XLOOKUP(D3424,desc2!$F:$F,desc2!$H:$H,"--")</f>
        <v>78.9</v>
      </c>
      <c r="I3424" s="13">
        <f t="array" ref="I3424">_xlfn.XLOOKUP(D3424,rand1!$F:$F,rand1!$H:$H,"--")</f>
        <v>96.5</v>
      </c>
      <c r="J3424" s="13">
        <f t="array" ref="J3424">_xlfn.XLOOKUP(D3424,rand2!$F:$F,rand2!$H:$H,"--")</f>
        <v>100.1</v>
      </c>
      <c r="K3424" s="13">
        <f t="shared" si="2"/>
        <v>78.9</v>
      </c>
      <c r="L3424" s="13" t="str">
        <f t="array" ref="L3424">_xlfn.XLOOKUP(D3424,'asc1'!$F:$F,'asc1'!$K:$K,"--")</f>
        <v>sí</v>
      </c>
      <c r="P3424" s="32"/>
      <c r="Q3424" s="32"/>
    </row>
    <row r="3425">
      <c r="A3425" s="4" t="s">
        <v>22</v>
      </c>
      <c r="B3425" s="4" t="s">
        <v>2169</v>
      </c>
      <c r="C3425" s="4" t="s">
        <v>25</v>
      </c>
      <c r="D3425" s="4" t="s">
        <v>2214</v>
      </c>
      <c r="E3425" s="12">
        <v>93.93</v>
      </c>
      <c r="F3425" s="13">
        <f t="array" ref="F3425">_xlfn.XLOOKUP(D3425,'asc2'!$F:$F,'asc2'!$H:$H,"--")</f>
        <v>97.87</v>
      </c>
      <c r="G3425" s="13">
        <f t="array" ref="G3425">_xlfn.XLOOKUP(D3425,desc1!$F:$F,desc1!$H:$H,"--")</f>
        <v>77.89</v>
      </c>
      <c r="H3425" s="13">
        <f t="array" ref="H3425">_xlfn.XLOOKUP(D3425,desc2!$F:$F,desc2!$H:$H,"--")</f>
        <v>79.58</v>
      </c>
      <c r="I3425" s="13">
        <f t="array" ref="I3425">_xlfn.XLOOKUP(D3425,rand1!$F:$F,rand1!$H:$H,"--")</f>
        <v>109.72</v>
      </c>
      <c r="J3425" s="13">
        <f t="array" ref="J3425">_xlfn.XLOOKUP(D3425,rand2!$F:$F,rand2!$H:$H,"--")</f>
        <v>96.44</v>
      </c>
      <c r="K3425" s="13">
        <f t="shared" si="2"/>
        <v>77.89</v>
      </c>
      <c r="L3425" s="13" t="str">
        <f t="array" ref="L3425">_xlfn.XLOOKUP(D3425,'asc1'!$F:$F,'asc1'!$K:$K,"--")</f>
        <v>sí</v>
      </c>
      <c r="P3425" s="32"/>
      <c r="Q3425" s="32"/>
    </row>
    <row r="3426">
      <c r="A3426" s="4" t="s">
        <v>22</v>
      </c>
      <c r="B3426" s="4" t="s">
        <v>2169</v>
      </c>
      <c r="C3426" s="4" t="s">
        <v>25</v>
      </c>
      <c r="D3426" s="4" t="s">
        <v>2210</v>
      </c>
      <c r="E3426" s="12">
        <v>91.26</v>
      </c>
      <c r="F3426" s="13">
        <f t="array" ref="F3426">_xlfn.XLOOKUP(D3426,'asc2'!$F:$F,'asc2'!$H:$H,"--")</f>
        <v>93.42</v>
      </c>
      <c r="G3426" s="13">
        <f t="array" ref="G3426">_xlfn.XLOOKUP(D3426,desc1!$F:$F,desc1!$H:$H,"--")</f>
        <v>78.93</v>
      </c>
      <c r="H3426" s="13">
        <f t="array" ref="H3426">_xlfn.XLOOKUP(D3426,desc2!$F:$F,desc2!$H:$H,"--")</f>
        <v>77.97</v>
      </c>
      <c r="I3426" s="13">
        <f t="array" ref="I3426">_xlfn.XLOOKUP(D3426,rand1!$F:$F,rand1!$H:$H,"--")</f>
        <v>98.91</v>
      </c>
      <c r="J3426" s="13">
        <f t="array" ref="J3426">_xlfn.XLOOKUP(D3426,rand2!$F:$F,rand2!$H:$H,"--")</f>
        <v>97.08</v>
      </c>
      <c r="K3426" s="13">
        <f t="shared" si="2"/>
        <v>77.97</v>
      </c>
      <c r="L3426" s="13" t="str">
        <f t="array" ref="L3426">_xlfn.XLOOKUP(D3426,'asc1'!$F:$F,'asc1'!$K:$K,"--")</f>
        <v>sí</v>
      </c>
      <c r="P3426" s="32"/>
      <c r="Q3426" s="32"/>
    </row>
    <row r="3427">
      <c r="A3427" s="4" t="s">
        <v>22</v>
      </c>
      <c r="B3427" s="4" t="s">
        <v>2169</v>
      </c>
      <c r="C3427" s="4" t="s">
        <v>25</v>
      </c>
      <c r="D3427" s="4" t="s">
        <v>2207</v>
      </c>
      <c r="E3427" s="12">
        <v>94.05</v>
      </c>
      <c r="F3427" s="13">
        <f t="array" ref="F3427">_xlfn.XLOOKUP(D3427,'asc2'!$F:$F,'asc2'!$H:$H,"--")</f>
        <v>93.2</v>
      </c>
      <c r="G3427" s="13">
        <f t="array" ref="G3427">_xlfn.XLOOKUP(D3427,desc1!$F:$F,desc1!$H:$H,"--")</f>
        <v>82.19</v>
      </c>
      <c r="H3427" s="13">
        <f t="array" ref="H3427">_xlfn.XLOOKUP(D3427,desc2!$F:$F,desc2!$H:$H,"--")</f>
        <v>80.68</v>
      </c>
      <c r="I3427" s="13">
        <f t="array" ref="I3427">_xlfn.XLOOKUP(D3427,rand1!$F:$F,rand1!$H:$H,"--")</f>
        <v>93.99</v>
      </c>
      <c r="J3427" s="13">
        <f t="array" ref="J3427">_xlfn.XLOOKUP(D3427,rand2!$F:$F,rand2!$H:$H,"--")</f>
        <v>96.89</v>
      </c>
      <c r="K3427" s="13">
        <f t="shared" si="2"/>
        <v>80.68</v>
      </c>
      <c r="L3427" s="13" t="str">
        <f t="array" ref="L3427">_xlfn.XLOOKUP(D3427,'asc1'!$F:$F,'asc1'!$K:$K,"--")</f>
        <v>sí</v>
      </c>
      <c r="P3427" s="32"/>
      <c r="Q3427" s="32"/>
    </row>
    <row r="3428">
      <c r="A3428" s="4" t="s">
        <v>22</v>
      </c>
      <c r="B3428" s="4" t="s">
        <v>2169</v>
      </c>
      <c r="C3428" s="4" t="s">
        <v>25</v>
      </c>
      <c r="D3428" s="4" t="s">
        <v>2204</v>
      </c>
      <c r="E3428" s="12">
        <v>87.72</v>
      </c>
      <c r="F3428" s="13">
        <f t="array" ref="F3428">_xlfn.XLOOKUP(D3428,'asc2'!$F:$F,'asc2'!$H:$H,"--")</f>
        <v>98.13</v>
      </c>
      <c r="G3428" s="13">
        <f t="array" ref="G3428">_xlfn.XLOOKUP(D3428,desc1!$F:$F,desc1!$H:$H,"--")</f>
        <v>78.3</v>
      </c>
      <c r="H3428" s="13">
        <f t="array" ref="H3428">_xlfn.XLOOKUP(D3428,desc2!$F:$F,desc2!$H:$H,"--")</f>
        <v>79.17</v>
      </c>
      <c r="I3428" s="13">
        <f t="array" ref="I3428">_xlfn.XLOOKUP(D3428,rand1!$F:$F,rand1!$H:$H,"--")</f>
        <v>109.29</v>
      </c>
      <c r="J3428" s="13">
        <f t="array" ref="J3428">_xlfn.XLOOKUP(D3428,rand2!$F:$F,rand2!$H:$H,"--")</f>
        <v>94.31</v>
      </c>
      <c r="K3428" s="13">
        <f t="shared" si="2"/>
        <v>78.3</v>
      </c>
      <c r="L3428" s="13" t="str">
        <f t="array" ref="L3428">_xlfn.XLOOKUP(D3428,'asc1'!$F:$F,'asc1'!$K:$K,"--")</f>
        <v>sí</v>
      </c>
      <c r="P3428" s="32"/>
      <c r="Q3428" s="32"/>
    </row>
    <row r="3429">
      <c r="A3429" s="4" t="s">
        <v>22</v>
      </c>
      <c r="B3429" s="4" t="s">
        <v>2169</v>
      </c>
      <c r="C3429" s="4" t="s">
        <v>25</v>
      </c>
      <c r="D3429" s="4" t="s">
        <v>2201</v>
      </c>
      <c r="E3429" s="12">
        <v>90.35</v>
      </c>
      <c r="F3429" s="13">
        <f t="array" ref="F3429">_xlfn.XLOOKUP(D3429,'asc2'!$F:$F,'asc2'!$H:$H,"--")</f>
        <v>90.03</v>
      </c>
      <c r="G3429" s="13">
        <f t="array" ref="G3429">_xlfn.XLOOKUP(D3429,desc1!$F:$F,desc1!$H:$H,"--")</f>
        <v>78.56</v>
      </c>
      <c r="H3429" s="13">
        <f t="array" ref="H3429">_xlfn.XLOOKUP(D3429,desc2!$F:$F,desc2!$H:$H,"--")</f>
        <v>79.76</v>
      </c>
      <c r="I3429" s="13">
        <f t="array" ref="I3429">_xlfn.XLOOKUP(D3429,rand1!$F:$F,rand1!$H:$H,"--")</f>
        <v>97.03</v>
      </c>
      <c r="J3429" s="13">
        <f t="array" ref="J3429">_xlfn.XLOOKUP(D3429,rand2!$F:$F,rand2!$H:$H,"--")</f>
        <v>97.93</v>
      </c>
      <c r="K3429" s="13">
        <f t="shared" si="2"/>
        <v>78.56</v>
      </c>
      <c r="L3429" s="13" t="str">
        <f t="array" ref="L3429">_xlfn.XLOOKUP(D3429,'asc1'!$F:$F,'asc1'!$K:$K,"--")</f>
        <v>sí</v>
      </c>
      <c r="P3429" s="32"/>
      <c r="Q3429" s="32"/>
    </row>
    <row r="3430">
      <c r="A3430" s="4" t="s">
        <v>22</v>
      </c>
      <c r="B3430" s="4" t="s">
        <v>2169</v>
      </c>
      <c r="C3430" s="4" t="s">
        <v>25</v>
      </c>
      <c r="D3430" s="4" t="s">
        <v>2199</v>
      </c>
      <c r="E3430" s="12">
        <v>90.72</v>
      </c>
      <c r="F3430" s="13">
        <f t="array" ref="F3430">_xlfn.XLOOKUP(D3430,'asc2'!$F:$F,'asc2'!$H:$H,"--")</f>
        <v>93.56</v>
      </c>
      <c r="G3430" s="13">
        <f t="array" ref="G3430">_xlfn.XLOOKUP(D3430,desc1!$F:$F,desc1!$H:$H,"--")</f>
        <v>79.54</v>
      </c>
      <c r="H3430" s="13">
        <f t="array" ref="H3430">_xlfn.XLOOKUP(D3430,desc2!$F:$F,desc2!$H:$H,"--")</f>
        <v>79.2</v>
      </c>
      <c r="I3430" s="13">
        <f t="array" ref="I3430">_xlfn.XLOOKUP(D3430,rand1!$F:$F,rand1!$H:$H,"--")</f>
        <v>94.89</v>
      </c>
      <c r="J3430" s="13">
        <f t="array" ref="J3430">_xlfn.XLOOKUP(D3430,rand2!$F:$F,rand2!$H:$H,"--")</f>
        <v>102.18</v>
      </c>
      <c r="K3430" s="13">
        <f t="shared" si="2"/>
        <v>79.2</v>
      </c>
      <c r="L3430" s="13" t="str">
        <f t="array" ref="L3430">_xlfn.XLOOKUP(D3430,'asc1'!$F:$F,'asc1'!$K:$K,"--")</f>
        <v>sí</v>
      </c>
      <c r="P3430" s="32"/>
      <c r="Q3430" s="32"/>
    </row>
    <row r="3431">
      <c r="A3431" s="4" t="s">
        <v>22</v>
      </c>
      <c r="B3431" s="4" t="s">
        <v>2169</v>
      </c>
      <c r="C3431" s="4" t="s">
        <v>25</v>
      </c>
      <c r="D3431" s="4" t="s">
        <v>2197</v>
      </c>
      <c r="E3431" s="12">
        <v>100.82</v>
      </c>
      <c r="F3431" s="13">
        <f t="array" ref="F3431">_xlfn.XLOOKUP(D3431,'asc2'!$F:$F,'asc2'!$H:$H,"--")</f>
        <v>95.46</v>
      </c>
      <c r="G3431" s="13">
        <f t="array" ref="G3431">_xlfn.XLOOKUP(D3431,desc1!$F:$F,desc1!$H:$H,"--")</f>
        <v>80.42</v>
      </c>
      <c r="H3431" s="13">
        <f t="array" ref="H3431">_xlfn.XLOOKUP(D3431,desc2!$F:$F,desc2!$H:$H,"--")</f>
        <v>78.32</v>
      </c>
      <c r="I3431" s="13">
        <f t="array" ref="I3431">_xlfn.XLOOKUP(D3431,rand1!$F:$F,rand1!$H:$H,"--")</f>
        <v>88.34</v>
      </c>
      <c r="J3431" s="13">
        <f t="array" ref="J3431">_xlfn.XLOOKUP(D3431,rand2!$F:$F,rand2!$H:$H,"--")</f>
        <v>94.04</v>
      </c>
      <c r="K3431" s="13">
        <f t="shared" si="2"/>
        <v>78.32</v>
      </c>
      <c r="L3431" s="13" t="str">
        <f t="array" ref="L3431">_xlfn.XLOOKUP(D3431,'asc1'!$F:$F,'asc1'!$K:$K,"--")</f>
        <v>sí</v>
      </c>
      <c r="P3431" s="32"/>
      <c r="Q3431" s="32"/>
    </row>
    <row r="3432">
      <c r="A3432" s="4" t="s">
        <v>22</v>
      </c>
      <c r="B3432" s="4" t="s">
        <v>2169</v>
      </c>
      <c r="C3432" s="4" t="s">
        <v>25</v>
      </c>
      <c r="D3432" s="4" t="s">
        <v>2195</v>
      </c>
      <c r="E3432" s="12">
        <v>87.45</v>
      </c>
      <c r="F3432" s="13">
        <f t="array" ref="F3432">_xlfn.XLOOKUP(D3432,'asc2'!$F:$F,'asc2'!$H:$H,"--")</f>
        <v>86.07</v>
      </c>
      <c r="G3432" s="13">
        <f t="array" ref="G3432">_xlfn.XLOOKUP(D3432,desc1!$F:$F,desc1!$H:$H,"--")</f>
        <v>78.58</v>
      </c>
      <c r="H3432" s="13">
        <f t="array" ref="H3432">_xlfn.XLOOKUP(D3432,desc2!$F:$F,desc2!$H:$H,"--")</f>
        <v>79.38</v>
      </c>
      <c r="I3432" s="13">
        <f t="array" ref="I3432">_xlfn.XLOOKUP(D3432,rand1!$F:$F,rand1!$H:$H,"--")</f>
        <v>96.78</v>
      </c>
      <c r="J3432" s="13">
        <f t="array" ref="J3432">_xlfn.XLOOKUP(D3432,rand2!$F:$F,rand2!$H:$H,"--")</f>
        <v>100.4</v>
      </c>
      <c r="K3432" s="13">
        <f t="shared" si="2"/>
        <v>78.58</v>
      </c>
      <c r="L3432" s="13" t="str">
        <f t="array" ref="L3432">_xlfn.XLOOKUP(D3432,'asc1'!$F:$F,'asc1'!$K:$K,"--")</f>
        <v>sí</v>
      </c>
      <c r="P3432" s="32"/>
      <c r="Q3432" s="32"/>
    </row>
    <row r="3433">
      <c r="A3433" s="4" t="s">
        <v>22</v>
      </c>
      <c r="B3433" s="4" t="s">
        <v>2169</v>
      </c>
      <c r="C3433" s="4" t="s">
        <v>25</v>
      </c>
      <c r="D3433" s="4" t="s">
        <v>2192</v>
      </c>
      <c r="E3433" s="12">
        <v>94.22</v>
      </c>
      <c r="F3433" s="13">
        <f t="array" ref="F3433">_xlfn.XLOOKUP(D3433,'asc2'!$F:$F,'asc2'!$H:$H,"--")</f>
        <v>95.78</v>
      </c>
      <c r="G3433" s="13">
        <f t="array" ref="G3433">_xlfn.XLOOKUP(D3433,desc1!$F:$F,desc1!$H:$H,"--")</f>
        <v>81.4</v>
      </c>
      <c r="H3433" s="13">
        <f t="array" ref="H3433">_xlfn.XLOOKUP(D3433,desc2!$F:$F,desc2!$H:$H,"--")</f>
        <v>81.3</v>
      </c>
      <c r="I3433" s="13">
        <f t="array" ref="I3433">_xlfn.XLOOKUP(D3433,rand1!$F:$F,rand1!$H:$H,"--")</f>
        <v>96.77</v>
      </c>
      <c r="J3433" s="13">
        <f t="array" ref="J3433">_xlfn.XLOOKUP(D3433,rand2!$F:$F,rand2!$H:$H,"--")</f>
        <v>95.76</v>
      </c>
      <c r="K3433" s="13">
        <f t="shared" si="2"/>
        <v>81.3</v>
      </c>
      <c r="L3433" s="13" t="str">
        <f t="array" ref="L3433">_xlfn.XLOOKUP(D3433,'asc1'!$F:$F,'asc1'!$K:$K,"--")</f>
        <v>sí</v>
      </c>
      <c r="P3433" s="32"/>
      <c r="Q3433" s="32"/>
    </row>
    <row r="3434">
      <c r="A3434" s="4" t="s">
        <v>22</v>
      </c>
      <c r="B3434" s="4" t="s">
        <v>2169</v>
      </c>
      <c r="C3434" s="4" t="s">
        <v>25</v>
      </c>
      <c r="D3434" s="4" t="s">
        <v>2189</v>
      </c>
      <c r="E3434" s="12">
        <v>87.78</v>
      </c>
      <c r="F3434" s="13">
        <f t="array" ref="F3434">_xlfn.XLOOKUP(D3434,'asc2'!$F:$F,'asc2'!$H:$H,"--")</f>
        <v>88.41</v>
      </c>
      <c r="G3434" s="13">
        <f t="array" ref="G3434">_xlfn.XLOOKUP(D3434,desc1!$F:$F,desc1!$H:$H,"--")</f>
        <v>77.54</v>
      </c>
      <c r="H3434" s="13">
        <f t="array" ref="H3434">_xlfn.XLOOKUP(D3434,desc2!$F:$F,desc2!$H:$H,"--")</f>
        <v>79.07</v>
      </c>
      <c r="I3434" s="13">
        <f t="array" ref="I3434">_xlfn.XLOOKUP(D3434,rand1!$F:$F,rand1!$H:$H,"--")</f>
        <v>97.55</v>
      </c>
      <c r="J3434" s="13">
        <f t="array" ref="J3434">_xlfn.XLOOKUP(D3434,rand2!$F:$F,rand2!$H:$H,"--")</f>
        <v>92.42</v>
      </c>
      <c r="K3434" s="13">
        <f t="shared" si="2"/>
        <v>77.54</v>
      </c>
      <c r="L3434" s="13" t="str">
        <f t="array" ref="L3434">_xlfn.XLOOKUP(D3434,'asc1'!$F:$F,'asc1'!$K:$K,"--")</f>
        <v>sí</v>
      </c>
      <c r="P3434" s="32"/>
      <c r="Q3434" s="32"/>
    </row>
    <row r="3435">
      <c r="A3435" s="4" t="s">
        <v>22</v>
      </c>
      <c r="B3435" s="4" t="s">
        <v>2169</v>
      </c>
      <c r="C3435" s="4" t="s">
        <v>25</v>
      </c>
      <c r="D3435" s="4" t="s">
        <v>2187</v>
      </c>
      <c r="E3435" s="12">
        <v>88.47</v>
      </c>
      <c r="F3435" s="13">
        <f t="array" ref="F3435">_xlfn.XLOOKUP(D3435,'asc2'!$F:$F,'asc2'!$H:$H,"--")</f>
        <v>86.49</v>
      </c>
      <c r="G3435" s="13">
        <f t="array" ref="G3435">_xlfn.XLOOKUP(D3435,desc1!$F:$F,desc1!$H:$H,"--")</f>
        <v>77.68</v>
      </c>
      <c r="H3435" s="13">
        <f t="array" ref="H3435">_xlfn.XLOOKUP(D3435,desc2!$F:$F,desc2!$H:$H,"--")</f>
        <v>77.5</v>
      </c>
      <c r="I3435" s="13">
        <f t="array" ref="I3435">_xlfn.XLOOKUP(D3435,rand1!$F:$F,rand1!$H:$H,"--")</f>
        <v>88.78</v>
      </c>
      <c r="J3435" s="13">
        <f t="array" ref="J3435">_xlfn.XLOOKUP(D3435,rand2!$F:$F,rand2!$H:$H,"--")</f>
        <v>105.55</v>
      </c>
      <c r="K3435" s="13">
        <f t="shared" si="2"/>
        <v>77.5</v>
      </c>
      <c r="L3435" s="13" t="str">
        <f t="array" ref="L3435">_xlfn.XLOOKUP(D3435,'asc1'!$F:$F,'asc1'!$K:$K,"--")</f>
        <v>sí</v>
      </c>
      <c r="P3435" s="32"/>
      <c r="Q3435" s="32"/>
    </row>
    <row r="3436">
      <c r="A3436" s="4" t="s">
        <v>22</v>
      </c>
      <c r="B3436" s="4" t="s">
        <v>2169</v>
      </c>
      <c r="C3436" s="4" t="s">
        <v>25</v>
      </c>
      <c r="D3436" s="4" t="s">
        <v>2184</v>
      </c>
      <c r="E3436" s="12">
        <v>94.44</v>
      </c>
      <c r="F3436" s="13">
        <f t="array" ref="F3436">_xlfn.XLOOKUP(D3436,'asc2'!$F:$F,'asc2'!$H:$H,"--")</f>
        <v>88.59</v>
      </c>
      <c r="G3436" s="13">
        <f t="array" ref="G3436">_xlfn.XLOOKUP(D3436,desc1!$F:$F,desc1!$H:$H,"--")</f>
        <v>79.59</v>
      </c>
      <c r="H3436" s="13">
        <f t="array" ref="H3436">_xlfn.XLOOKUP(D3436,desc2!$F:$F,desc2!$H:$H,"--")</f>
        <v>78.64</v>
      </c>
      <c r="I3436" s="13">
        <f t="array" ref="I3436">_xlfn.XLOOKUP(D3436,rand1!$F:$F,rand1!$H:$H,"--")</f>
        <v>100.59</v>
      </c>
      <c r="J3436" s="13">
        <f t="array" ref="J3436">_xlfn.XLOOKUP(D3436,rand2!$F:$F,rand2!$H:$H,"--")</f>
        <v>107.79</v>
      </c>
      <c r="K3436" s="13">
        <f t="shared" si="2"/>
        <v>78.64</v>
      </c>
      <c r="L3436" s="13" t="str">
        <f t="array" ref="L3436">_xlfn.XLOOKUP(D3436,'asc1'!$F:$F,'asc1'!$K:$K,"--")</f>
        <v>sí</v>
      </c>
      <c r="P3436" s="32"/>
      <c r="Q3436" s="32"/>
    </row>
    <row r="3437">
      <c r="A3437" s="4" t="s">
        <v>22</v>
      </c>
      <c r="B3437" s="4" t="s">
        <v>2169</v>
      </c>
      <c r="C3437" s="4" t="s">
        <v>25</v>
      </c>
      <c r="D3437" s="4" t="s">
        <v>2181</v>
      </c>
      <c r="E3437" s="12">
        <v>97.72</v>
      </c>
      <c r="F3437" s="13">
        <f t="array" ref="F3437">_xlfn.XLOOKUP(D3437,'asc2'!$F:$F,'asc2'!$H:$H,"--")</f>
        <v>103.79</v>
      </c>
      <c r="G3437" s="13">
        <f t="array" ref="G3437">_xlfn.XLOOKUP(D3437,desc1!$F:$F,desc1!$H:$H,"--")</f>
        <v>78.25</v>
      </c>
      <c r="H3437" s="13">
        <f t="array" ref="H3437">_xlfn.XLOOKUP(D3437,desc2!$F:$F,desc2!$H:$H,"--")</f>
        <v>81.49</v>
      </c>
      <c r="I3437" s="13">
        <f t="array" ref="I3437">_xlfn.XLOOKUP(D3437,rand1!$F:$F,rand1!$H:$H,"--")</f>
        <v>95.23</v>
      </c>
      <c r="J3437" s="13">
        <f t="array" ref="J3437">_xlfn.XLOOKUP(D3437,rand2!$F:$F,rand2!$H:$H,"--")</f>
        <v>92.66</v>
      </c>
      <c r="K3437" s="13">
        <f t="shared" si="2"/>
        <v>78.25</v>
      </c>
      <c r="L3437" s="13" t="str">
        <f t="array" ref="L3437">_xlfn.XLOOKUP(D3437,'asc1'!$F:$F,'asc1'!$K:$K,"--")</f>
        <v>sí</v>
      </c>
      <c r="P3437" s="32"/>
      <c r="Q3437" s="32"/>
    </row>
    <row r="3438">
      <c r="A3438" s="4" t="s">
        <v>22</v>
      </c>
      <c r="B3438" s="4" t="s">
        <v>2169</v>
      </c>
      <c r="C3438" s="4" t="s">
        <v>25</v>
      </c>
      <c r="D3438" s="4" t="s">
        <v>2179</v>
      </c>
      <c r="E3438" s="12">
        <v>220.32</v>
      </c>
      <c r="F3438" s="13">
        <f t="array" ref="F3438">_xlfn.XLOOKUP(D3438,'asc2'!$F:$F,'asc2'!$H:$H,"--")</f>
        <v>89.44</v>
      </c>
      <c r="G3438" s="13">
        <f t="array" ref="G3438">_xlfn.XLOOKUP(D3438,desc1!$F:$F,desc1!$H:$H,"--")</f>
        <v>80.28</v>
      </c>
      <c r="H3438" s="13">
        <f t="array" ref="H3438">_xlfn.XLOOKUP(D3438,desc2!$F:$F,desc2!$H:$H,"--")</f>
        <v>83.22</v>
      </c>
      <c r="I3438" s="13">
        <f t="array" ref="I3438">_xlfn.XLOOKUP(D3438,rand1!$F:$F,rand1!$H:$H,"--")</f>
        <v>99.7</v>
      </c>
      <c r="J3438" s="13">
        <f t="array" ref="J3438">_xlfn.XLOOKUP(D3438,rand2!$F:$F,rand2!$H:$H,"--")</f>
        <v>88.92</v>
      </c>
      <c r="K3438" s="13">
        <f t="shared" si="2"/>
        <v>80.28</v>
      </c>
      <c r="L3438" s="13" t="str">
        <f t="array" ref="L3438">_xlfn.XLOOKUP(D3438,'asc1'!$F:$F,'asc1'!$K:$K,"--")</f>
        <v>sí</v>
      </c>
      <c r="P3438" s="32"/>
      <c r="Q3438" s="32"/>
    </row>
    <row r="3439">
      <c r="A3439" s="4" t="s">
        <v>22</v>
      </c>
      <c r="B3439" s="4" t="s">
        <v>2169</v>
      </c>
      <c r="C3439" s="4" t="s">
        <v>25</v>
      </c>
      <c r="D3439" s="4" t="s">
        <v>2175</v>
      </c>
      <c r="E3439" s="12">
        <v>127.72</v>
      </c>
      <c r="F3439" s="13">
        <f t="array" ref="F3439">_xlfn.XLOOKUP(D3439,'asc2'!$F:$F,'asc2'!$H:$H,"--")</f>
        <v>86.42</v>
      </c>
      <c r="G3439" s="13">
        <f t="array" ref="G3439">_xlfn.XLOOKUP(D3439,desc1!$F:$F,desc1!$H:$H,"--")</f>
        <v>78.38</v>
      </c>
      <c r="H3439" s="13">
        <f t="array" ref="H3439">_xlfn.XLOOKUP(D3439,desc2!$F:$F,desc2!$H:$H,"--")</f>
        <v>78.32</v>
      </c>
      <c r="I3439" s="13">
        <f t="array" ref="I3439">_xlfn.XLOOKUP(D3439,rand1!$F:$F,rand1!$H:$H,"--")</f>
        <v>97.35</v>
      </c>
      <c r="J3439" s="13">
        <f t="array" ref="J3439">_xlfn.XLOOKUP(D3439,rand2!$F:$F,rand2!$H:$H,"--")</f>
        <v>100.31</v>
      </c>
      <c r="K3439" s="13">
        <f t="shared" si="2"/>
        <v>78.32</v>
      </c>
      <c r="L3439" s="13" t="str">
        <f t="array" ref="L3439">_xlfn.XLOOKUP(D3439,'asc1'!$F:$F,'asc1'!$K:$K,"--")</f>
        <v>sí</v>
      </c>
      <c r="P3439" s="32"/>
      <c r="Q3439" s="32"/>
    </row>
    <row r="3440">
      <c r="A3440" s="4" t="s">
        <v>22</v>
      </c>
      <c r="B3440" s="4" t="s">
        <v>2169</v>
      </c>
      <c r="C3440" s="4" t="s">
        <v>25</v>
      </c>
      <c r="D3440" s="4" t="s">
        <v>2173</v>
      </c>
      <c r="E3440" s="12">
        <v>120.25</v>
      </c>
      <c r="F3440" s="13">
        <f t="array" ref="F3440">_xlfn.XLOOKUP(D3440,'asc2'!$F:$F,'asc2'!$H:$H,"--")</f>
        <v>91.25</v>
      </c>
      <c r="G3440" s="13">
        <f t="array" ref="G3440">_xlfn.XLOOKUP(D3440,desc1!$F:$F,desc1!$H:$H,"--")</f>
        <v>77.06</v>
      </c>
      <c r="H3440" s="13">
        <f t="array" ref="H3440">_xlfn.XLOOKUP(D3440,desc2!$F:$F,desc2!$H:$H,"--")</f>
        <v>80.08</v>
      </c>
      <c r="I3440" s="13">
        <f t="array" ref="I3440">_xlfn.XLOOKUP(D3440,rand1!$F:$F,rand1!$H:$H,"--")</f>
        <v>109.22</v>
      </c>
      <c r="J3440" s="13">
        <f t="array" ref="J3440">_xlfn.XLOOKUP(D3440,rand2!$F:$F,rand2!$H:$H,"--")</f>
        <v>89.97</v>
      </c>
      <c r="K3440" s="13">
        <f t="shared" si="2"/>
        <v>77.06</v>
      </c>
      <c r="L3440" s="13" t="str">
        <f t="array" ref="L3440">_xlfn.XLOOKUP(D3440,'asc1'!$F:$F,'asc1'!$K:$K,"--")</f>
        <v>sí</v>
      </c>
      <c r="P3440" s="32"/>
      <c r="Q3440" s="32"/>
    </row>
    <row r="3441">
      <c r="A3441" s="4" t="s">
        <v>22</v>
      </c>
      <c r="B3441" s="4" t="s">
        <v>2169</v>
      </c>
      <c r="C3441" s="4" t="s">
        <v>25</v>
      </c>
      <c r="D3441" s="4" t="s">
        <v>2170</v>
      </c>
      <c r="E3441" s="12">
        <v>91.32</v>
      </c>
      <c r="F3441" s="13">
        <f t="array" ref="F3441">_xlfn.XLOOKUP(D3441,'asc2'!$F:$F,'asc2'!$H:$H,"--")</f>
        <v>91.02</v>
      </c>
      <c r="G3441" s="13">
        <f t="array" ref="G3441">_xlfn.XLOOKUP(D3441,desc1!$F:$F,desc1!$H:$H,"--")</f>
        <v>79.05</v>
      </c>
      <c r="H3441" s="13">
        <f t="array" ref="H3441">_xlfn.XLOOKUP(D3441,desc2!$F:$F,desc2!$H:$H,"--")</f>
        <v>77.43</v>
      </c>
      <c r="I3441" s="13">
        <f t="array" ref="I3441">_xlfn.XLOOKUP(D3441,rand1!$F:$F,rand1!$H:$H,"--")</f>
        <v>89.51</v>
      </c>
      <c r="J3441" s="13">
        <f t="array" ref="J3441">_xlfn.XLOOKUP(D3441,rand2!$F:$F,rand2!$H:$H,"--")</f>
        <v>110.69</v>
      </c>
      <c r="K3441" s="13">
        <f t="shared" si="2"/>
        <v>77.43</v>
      </c>
      <c r="L3441" s="13" t="str">
        <f t="array" ref="L3441">_xlfn.XLOOKUP(D3441,'asc1'!$F:$F,'asc1'!$K:$K,"--")</f>
        <v>sí</v>
      </c>
      <c r="P3441" s="32"/>
      <c r="Q3441" s="32"/>
    </row>
    <row r="3442">
      <c r="A3442" s="4" t="s">
        <v>22</v>
      </c>
      <c r="B3442" s="4" t="s">
        <v>2116</v>
      </c>
      <c r="C3442" s="4" t="s">
        <v>25</v>
      </c>
      <c r="D3442" s="4" t="s">
        <v>2166</v>
      </c>
      <c r="E3442" s="12">
        <v>101.43</v>
      </c>
      <c r="F3442" s="13">
        <f t="array" ref="F3442">_xlfn.XLOOKUP(D3442,'asc2'!$F:$F,'asc2'!$H:$H,"--")</f>
        <v>84.37</v>
      </c>
      <c r="G3442" s="13">
        <f t="array" ref="G3442">_xlfn.XLOOKUP(D3442,desc1!$F:$F,desc1!$H:$H,"--")</f>
        <v>77.16</v>
      </c>
      <c r="H3442" s="13">
        <f t="array" ref="H3442">_xlfn.XLOOKUP(D3442,desc2!$F:$F,desc2!$H:$H,"--")</f>
        <v>78.49</v>
      </c>
      <c r="I3442" s="13">
        <f t="array" ref="I3442">_xlfn.XLOOKUP(D3442,rand1!$F:$F,rand1!$H:$H,"--")</f>
        <v>97.61</v>
      </c>
      <c r="J3442" s="13">
        <f t="array" ref="J3442">_xlfn.XLOOKUP(D3442,rand2!$F:$F,rand2!$H:$H,"--")</f>
        <v>92.68</v>
      </c>
      <c r="K3442" s="13">
        <f t="shared" si="2"/>
        <v>77.16</v>
      </c>
      <c r="L3442" s="13" t="str">
        <f t="array" ref="L3442">_xlfn.XLOOKUP(D3442,'asc1'!$F:$F,'asc1'!$K:$K,"--")</f>
        <v>sí</v>
      </c>
      <c r="P3442" s="32"/>
      <c r="Q3442" s="32"/>
    </row>
    <row r="3443">
      <c r="A3443" s="4" t="s">
        <v>22</v>
      </c>
      <c r="B3443" s="4" t="s">
        <v>2116</v>
      </c>
      <c r="C3443" s="4" t="s">
        <v>25</v>
      </c>
      <c r="D3443" s="4" t="s">
        <v>2162</v>
      </c>
      <c r="E3443" s="12">
        <v>100.77</v>
      </c>
      <c r="F3443" s="13">
        <f t="array" ref="F3443">_xlfn.XLOOKUP(D3443,'asc2'!$F:$F,'asc2'!$H:$H,"--")</f>
        <v>90.33</v>
      </c>
      <c r="G3443" s="13">
        <f t="array" ref="G3443">_xlfn.XLOOKUP(D3443,desc1!$F:$F,desc1!$H:$H,"--")</f>
        <v>78.79</v>
      </c>
      <c r="H3443" s="13">
        <f t="array" ref="H3443">_xlfn.XLOOKUP(D3443,desc2!$F:$F,desc2!$H:$H,"--")</f>
        <v>78.61</v>
      </c>
      <c r="I3443" s="13">
        <f t="array" ref="I3443">_xlfn.XLOOKUP(D3443,rand1!$F:$F,rand1!$H:$H,"--")</f>
        <v>88.44</v>
      </c>
      <c r="J3443" s="13">
        <f t="array" ref="J3443">_xlfn.XLOOKUP(D3443,rand2!$F:$F,rand2!$H:$H,"--")</f>
        <v>88.39</v>
      </c>
      <c r="K3443" s="13">
        <f t="shared" si="2"/>
        <v>78.61</v>
      </c>
      <c r="L3443" s="13" t="str">
        <f t="array" ref="L3443">_xlfn.XLOOKUP(D3443,'asc1'!$F:$F,'asc1'!$K:$K,"--")</f>
        <v>sí</v>
      </c>
      <c r="P3443" s="32"/>
      <c r="Q3443" s="32"/>
    </row>
    <row r="3444">
      <c r="A3444" s="4" t="s">
        <v>22</v>
      </c>
      <c r="B3444" s="4" t="s">
        <v>2116</v>
      </c>
      <c r="C3444" s="4" t="s">
        <v>25</v>
      </c>
      <c r="D3444" s="4" t="s">
        <v>2160</v>
      </c>
      <c r="E3444" s="12">
        <v>92.3</v>
      </c>
      <c r="F3444" s="13">
        <f t="array" ref="F3444">_xlfn.XLOOKUP(D3444,'asc2'!$F:$F,'asc2'!$H:$H,"--")</f>
        <v>92.6</v>
      </c>
      <c r="G3444" s="13">
        <f t="array" ref="G3444">_xlfn.XLOOKUP(D3444,desc1!$F:$F,desc1!$H:$H,"--")</f>
        <v>80.48</v>
      </c>
      <c r="H3444" s="13">
        <f t="array" ref="H3444">_xlfn.XLOOKUP(D3444,desc2!$F:$F,desc2!$H:$H,"--")</f>
        <v>78.52</v>
      </c>
      <c r="I3444" s="13">
        <f t="array" ref="I3444">_xlfn.XLOOKUP(D3444,rand1!$F:$F,rand1!$H:$H,"--")</f>
        <v>94.28</v>
      </c>
      <c r="J3444" s="13">
        <f t="array" ref="J3444">_xlfn.XLOOKUP(D3444,rand2!$F:$F,rand2!$H:$H,"--")</f>
        <v>84.71</v>
      </c>
      <c r="K3444" s="13">
        <f t="shared" si="2"/>
        <v>78.52</v>
      </c>
      <c r="L3444" s="13" t="str">
        <f t="array" ref="L3444">_xlfn.XLOOKUP(D3444,'asc1'!$F:$F,'asc1'!$K:$K,"--")</f>
        <v>sí</v>
      </c>
      <c r="P3444" s="32"/>
      <c r="Q3444" s="32"/>
    </row>
    <row r="3445">
      <c r="A3445" s="4" t="s">
        <v>22</v>
      </c>
      <c r="B3445" s="4" t="s">
        <v>2116</v>
      </c>
      <c r="C3445" s="4" t="s">
        <v>25</v>
      </c>
      <c r="D3445" s="4" t="s">
        <v>2158</v>
      </c>
      <c r="E3445" s="12">
        <v>95.64</v>
      </c>
      <c r="F3445" s="13">
        <f t="array" ref="F3445">_xlfn.XLOOKUP(D3445,'asc2'!$F:$F,'asc2'!$H:$H,"--")</f>
        <v>84.99</v>
      </c>
      <c r="G3445" s="13">
        <f t="array" ref="G3445">_xlfn.XLOOKUP(D3445,desc1!$F:$F,desc1!$H:$H,"--")</f>
        <v>81.84</v>
      </c>
      <c r="H3445" s="13">
        <f t="array" ref="H3445">_xlfn.XLOOKUP(D3445,desc2!$F:$F,desc2!$H:$H,"--")</f>
        <v>76.38</v>
      </c>
      <c r="I3445" s="13">
        <f t="array" ref="I3445">_xlfn.XLOOKUP(D3445,rand1!$F:$F,rand1!$H:$H,"--")</f>
        <v>94.34</v>
      </c>
      <c r="J3445" s="13">
        <f t="array" ref="J3445">_xlfn.XLOOKUP(D3445,rand2!$F:$F,rand2!$H:$H,"--")</f>
        <v>87.1</v>
      </c>
      <c r="K3445" s="13">
        <f t="shared" si="2"/>
        <v>76.38</v>
      </c>
      <c r="L3445" s="13" t="str">
        <f t="array" ref="L3445">_xlfn.XLOOKUP(D3445,'asc1'!$F:$F,'asc1'!$K:$K,"--")</f>
        <v>sí</v>
      </c>
      <c r="P3445" s="32"/>
      <c r="Q3445" s="32"/>
    </row>
    <row r="3446">
      <c r="A3446" s="4" t="s">
        <v>22</v>
      </c>
      <c r="B3446" s="4" t="s">
        <v>2116</v>
      </c>
      <c r="C3446" s="4" t="s">
        <v>25</v>
      </c>
      <c r="D3446" s="4" t="s">
        <v>2155</v>
      </c>
      <c r="E3446" s="12">
        <v>90.45</v>
      </c>
      <c r="F3446" s="13">
        <f t="array" ref="F3446">_xlfn.XLOOKUP(D3446,'asc2'!$F:$F,'asc2'!$H:$H,"--")</f>
        <v>87.5</v>
      </c>
      <c r="G3446" s="13">
        <f t="array" ref="G3446">_xlfn.XLOOKUP(D3446,desc1!$F:$F,desc1!$H:$H,"--")</f>
        <v>78.15</v>
      </c>
      <c r="H3446" s="13">
        <f t="array" ref="H3446">_xlfn.XLOOKUP(D3446,desc2!$F:$F,desc2!$H:$H,"--")</f>
        <v>77.72</v>
      </c>
      <c r="I3446" s="13">
        <f t="array" ref="I3446">_xlfn.XLOOKUP(D3446,rand1!$F:$F,rand1!$H:$H,"--")</f>
        <v>93.71</v>
      </c>
      <c r="J3446" s="13">
        <f t="array" ref="J3446">_xlfn.XLOOKUP(D3446,rand2!$F:$F,rand2!$H:$H,"--")</f>
        <v>86.31</v>
      </c>
      <c r="K3446" s="13">
        <f t="shared" si="2"/>
        <v>77.72</v>
      </c>
      <c r="L3446" s="13" t="str">
        <f t="array" ref="L3446">_xlfn.XLOOKUP(D3446,'asc1'!$F:$F,'asc1'!$K:$K,"--")</f>
        <v>sí</v>
      </c>
      <c r="P3446" s="32"/>
      <c r="Q3446" s="32"/>
    </row>
    <row r="3447">
      <c r="A3447" s="4" t="s">
        <v>22</v>
      </c>
      <c r="B3447" s="4" t="s">
        <v>2116</v>
      </c>
      <c r="C3447" s="4" t="s">
        <v>25</v>
      </c>
      <c r="D3447" s="4" t="s">
        <v>2153</v>
      </c>
      <c r="E3447" s="12">
        <v>88.24</v>
      </c>
      <c r="F3447" s="13">
        <f t="array" ref="F3447">_xlfn.XLOOKUP(D3447,'asc2'!$F:$F,'asc2'!$H:$H,"--")</f>
        <v>90.76</v>
      </c>
      <c r="G3447" s="13">
        <f t="array" ref="G3447">_xlfn.XLOOKUP(D3447,desc1!$F:$F,desc1!$H:$H,"--")</f>
        <v>77.13</v>
      </c>
      <c r="H3447" s="13">
        <f t="array" ref="H3447">_xlfn.XLOOKUP(D3447,desc2!$F:$F,desc2!$H:$H,"--")</f>
        <v>75.69</v>
      </c>
      <c r="I3447" s="13">
        <f t="array" ref="I3447">_xlfn.XLOOKUP(D3447,rand1!$F:$F,rand1!$H:$H,"--")</f>
        <v>97.07</v>
      </c>
      <c r="J3447" s="13">
        <f t="array" ref="J3447">_xlfn.XLOOKUP(D3447,rand2!$F:$F,rand2!$H:$H,"--")</f>
        <v>88.59</v>
      </c>
      <c r="K3447" s="13">
        <f t="shared" si="2"/>
        <v>75.69</v>
      </c>
      <c r="L3447" s="13" t="str">
        <f t="array" ref="L3447">_xlfn.XLOOKUP(D3447,'asc1'!$F:$F,'asc1'!$K:$K,"--")</f>
        <v>sí</v>
      </c>
      <c r="P3447" s="32"/>
      <c r="Q3447" s="32"/>
    </row>
    <row r="3448">
      <c r="A3448" s="4" t="s">
        <v>22</v>
      </c>
      <c r="B3448" s="4" t="s">
        <v>2116</v>
      </c>
      <c r="C3448" s="4" t="s">
        <v>25</v>
      </c>
      <c r="D3448" s="4" t="s">
        <v>2151</v>
      </c>
      <c r="E3448" s="12">
        <v>92.29</v>
      </c>
      <c r="F3448" s="13">
        <f t="array" ref="F3448">_xlfn.XLOOKUP(D3448,'asc2'!$F:$F,'asc2'!$H:$H,"--")</f>
        <v>86.99</v>
      </c>
      <c r="G3448" s="13">
        <f t="array" ref="G3448">_xlfn.XLOOKUP(D3448,desc1!$F:$F,desc1!$H:$H,"--")</f>
        <v>79.11</v>
      </c>
      <c r="H3448" s="13">
        <f t="array" ref="H3448">_xlfn.XLOOKUP(D3448,desc2!$F:$F,desc2!$H:$H,"--")</f>
        <v>78.92</v>
      </c>
      <c r="I3448" s="13">
        <f t="array" ref="I3448">_xlfn.XLOOKUP(D3448,rand1!$F:$F,rand1!$H:$H,"--")</f>
        <v>100.07</v>
      </c>
      <c r="J3448" s="13">
        <f t="array" ref="J3448">_xlfn.XLOOKUP(D3448,rand2!$F:$F,rand2!$H:$H,"--")</f>
        <v>92.67</v>
      </c>
      <c r="K3448" s="13">
        <f t="shared" si="2"/>
        <v>78.92</v>
      </c>
      <c r="L3448" s="13" t="str">
        <f t="array" ref="L3448">_xlfn.XLOOKUP(D3448,'asc1'!$F:$F,'asc1'!$K:$K,"--")</f>
        <v>sí</v>
      </c>
      <c r="P3448" s="32"/>
      <c r="Q3448" s="32"/>
    </row>
    <row r="3449">
      <c r="A3449" s="4" t="s">
        <v>22</v>
      </c>
      <c r="B3449" s="4" t="s">
        <v>2116</v>
      </c>
      <c r="C3449" s="4" t="s">
        <v>25</v>
      </c>
      <c r="D3449" s="4" t="s">
        <v>2148</v>
      </c>
      <c r="E3449" s="12">
        <v>91.0</v>
      </c>
      <c r="F3449" s="13">
        <f t="array" ref="F3449">_xlfn.XLOOKUP(D3449,'asc2'!$F:$F,'asc2'!$H:$H,"--")</f>
        <v>88.33</v>
      </c>
      <c r="G3449" s="13">
        <f t="array" ref="G3449">_xlfn.XLOOKUP(D3449,desc1!$F:$F,desc1!$H:$H,"--")</f>
        <v>80.03</v>
      </c>
      <c r="H3449" s="13">
        <f t="array" ref="H3449">_xlfn.XLOOKUP(D3449,desc2!$F:$F,desc2!$H:$H,"--")</f>
        <v>77.21</v>
      </c>
      <c r="I3449" s="13">
        <f t="array" ref="I3449">_xlfn.XLOOKUP(D3449,rand1!$F:$F,rand1!$H:$H,"--")</f>
        <v>92.54</v>
      </c>
      <c r="J3449" s="13">
        <f t="array" ref="J3449">_xlfn.XLOOKUP(D3449,rand2!$F:$F,rand2!$H:$H,"--")</f>
        <v>92.43</v>
      </c>
      <c r="K3449" s="13">
        <f t="shared" si="2"/>
        <v>77.21</v>
      </c>
      <c r="L3449" s="13" t="str">
        <f t="array" ref="L3449">_xlfn.XLOOKUP(D3449,'asc1'!$F:$F,'asc1'!$K:$K,"--")</f>
        <v>sí</v>
      </c>
      <c r="P3449" s="32"/>
      <c r="Q3449" s="32"/>
    </row>
    <row r="3450">
      <c r="A3450" s="4" t="s">
        <v>22</v>
      </c>
      <c r="B3450" s="4" t="s">
        <v>2116</v>
      </c>
      <c r="C3450" s="4" t="s">
        <v>25</v>
      </c>
      <c r="D3450" s="4" t="s">
        <v>2145</v>
      </c>
      <c r="E3450" s="12">
        <v>89.79</v>
      </c>
      <c r="F3450" s="13">
        <f t="array" ref="F3450">_xlfn.XLOOKUP(D3450,'asc2'!$F:$F,'asc2'!$H:$H,"--")</f>
        <v>92.47</v>
      </c>
      <c r="G3450" s="13">
        <f t="array" ref="G3450">_xlfn.XLOOKUP(D3450,desc1!$F:$F,desc1!$H:$H,"--")</f>
        <v>78.01</v>
      </c>
      <c r="H3450" s="13">
        <f t="array" ref="H3450">_xlfn.XLOOKUP(D3450,desc2!$F:$F,desc2!$H:$H,"--")</f>
        <v>77.65</v>
      </c>
      <c r="I3450" s="13">
        <f t="array" ref="I3450">_xlfn.XLOOKUP(D3450,rand1!$F:$F,rand1!$H:$H,"--")</f>
        <v>96.95</v>
      </c>
      <c r="J3450" s="13">
        <f t="array" ref="J3450">_xlfn.XLOOKUP(D3450,rand2!$F:$F,rand2!$H:$H,"--")</f>
        <v>88.52</v>
      </c>
      <c r="K3450" s="13">
        <f t="shared" si="2"/>
        <v>77.65</v>
      </c>
      <c r="L3450" s="13" t="str">
        <f t="array" ref="L3450">_xlfn.XLOOKUP(D3450,'asc1'!$F:$F,'asc1'!$K:$K,"--")</f>
        <v>sí</v>
      </c>
      <c r="P3450" s="32"/>
      <c r="Q3450" s="32"/>
    </row>
    <row r="3451">
      <c r="A3451" s="4" t="s">
        <v>22</v>
      </c>
      <c r="B3451" s="4" t="s">
        <v>2116</v>
      </c>
      <c r="C3451" s="4" t="s">
        <v>25</v>
      </c>
      <c r="D3451" s="4" t="s">
        <v>2142</v>
      </c>
      <c r="E3451" s="12">
        <v>87.28</v>
      </c>
      <c r="F3451" s="13">
        <f t="array" ref="F3451">_xlfn.XLOOKUP(D3451,'asc2'!$F:$F,'asc2'!$H:$H,"--")</f>
        <v>90.4</v>
      </c>
      <c r="G3451" s="13">
        <f t="array" ref="G3451">_xlfn.XLOOKUP(D3451,desc1!$F:$F,desc1!$H:$H,"--")</f>
        <v>83.67</v>
      </c>
      <c r="H3451" s="13">
        <f t="array" ref="H3451">_xlfn.XLOOKUP(D3451,desc2!$F:$F,desc2!$H:$H,"--")</f>
        <v>78.62</v>
      </c>
      <c r="I3451" s="13">
        <f t="array" ref="I3451">_xlfn.XLOOKUP(D3451,rand1!$F:$F,rand1!$H:$H,"--")</f>
        <v>93.92</v>
      </c>
      <c r="J3451" s="13">
        <f t="array" ref="J3451">_xlfn.XLOOKUP(D3451,rand2!$F:$F,rand2!$H:$H,"--")</f>
        <v>95.25</v>
      </c>
      <c r="K3451" s="13">
        <f t="shared" si="2"/>
        <v>78.62</v>
      </c>
      <c r="L3451" s="13" t="str">
        <f t="array" ref="L3451">_xlfn.XLOOKUP(D3451,'asc1'!$F:$F,'asc1'!$K:$K,"--")</f>
        <v>sí</v>
      </c>
      <c r="P3451" s="32"/>
      <c r="Q3451" s="32"/>
    </row>
    <row r="3452">
      <c r="A3452" s="4" t="s">
        <v>22</v>
      </c>
      <c r="B3452" s="4" t="s">
        <v>2116</v>
      </c>
      <c r="C3452" s="4" t="s">
        <v>25</v>
      </c>
      <c r="D3452" s="4" t="s">
        <v>2140</v>
      </c>
      <c r="E3452" s="12">
        <v>89.18</v>
      </c>
      <c r="F3452" s="13">
        <f t="array" ref="F3452">_xlfn.XLOOKUP(D3452,'asc2'!$F:$F,'asc2'!$H:$H,"--")</f>
        <v>83.7</v>
      </c>
      <c r="G3452" s="13">
        <f t="array" ref="G3452">_xlfn.XLOOKUP(D3452,desc1!$F:$F,desc1!$H:$H,"--")</f>
        <v>77.86</v>
      </c>
      <c r="H3452" s="13">
        <f t="array" ref="H3452">_xlfn.XLOOKUP(D3452,desc2!$F:$F,desc2!$H:$H,"--")</f>
        <v>79.89</v>
      </c>
      <c r="I3452" s="13">
        <f t="array" ref="I3452">_xlfn.XLOOKUP(D3452,rand1!$F:$F,rand1!$H:$H,"--")</f>
        <v>101.79</v>
      </c>
      <c r="J3452" s="13">
        <f t="array" ref="J3452">_xlfn.XLOOKUP(D3452,rand2!$F:$F,rand2!$H:$H,"--")</f>
        <v>88.43</v>
      </c>
      <c r="K3452" s="13">
        <f t="shared" si="2"/>
        <v>77.86</v>
      </c>
      <c r="L3452" s="13" t="str">
        <f t="array" ref="L3452">_xlfn.XLOOKUP(D3452,'asc1'!$F:$F,'asc1'!$K:$K,"--")</f>
        <v>sí</v>
      </c>
      <c r="P3452" s="32"/>
      <c r="Q3452" s="32"/>
    </row>
    <row r="3453">
      <c r="A3453" s="4" t="s">
        <v>22</v>
      </c>
      <c r="B3453" s="4" t="s">
        <v>2116</v>
      </c>
      <c r="C3453" s="4" t="s">
        <v>25</v>
      </c>
      <c r="D3453" s="4" t="s">
        <v>2136</v>
      </c>
      <c r="E3453" s="12">
        <v>97.72</v>
      </c>
      <c r="F3453" s="13">
        <f t="array" ref="F3453">_xlfn.XLOOKUP(D3453,'asc2'!$F:$F,'asc2'!$H:$H,"--")</f>
        <v>88.7</v>
      </c>
      <c r="G3453" s="13">
        <f t="array" ref="G3453">_xlfn.XLOOKUP(D3453,desc1!$F:$F,desc1!$H:$H,"--")</f>
        <v>79.26</v>
      </c>
      <c r="H3453" s="13">
        <f t="array" ref="H3453">_xlfn.XLOOKUP(D3453,desc2!$F:$F,desc2!$H:$H,"--")</f>
        <v>77.73</v>
      </c>
      <c r="I3453" s="13">
        <f t="array" ref="I3453">_xlfn.XLOOKUP(D3453,rand1!$F:$F,rand1!$H:$H,"--")</f>
        <v>93.18</v>
      </c>
      <c r="J3453" s="13">
        <f t="array" ref="J3453">_xlfn.XLOOKUP(D3453,rand2!$F:$F,rand2!$H:$H,"--")</f>
        <v>87.94</v>
      </c>
      <c r="K3453" s="13">
        <f t="shared" si="2"/>
        <v>77.73</v>
      </c>
      <c r="L3453" s="13" t="str">
        <f t="array" ref="L3453">_xlfn.XLOOKUP(D3453,'asc1'!$F:$F,'asc1'!$K:$K,"--")</f>
        <v>sí</v>
      </c>
      <c r="P3453" s="32"/>
      <c r="Q3453" s="32"/>
    </row>
    <row r="3454">
      <c r="A3454" s="4" t="s">
        <v>22</v>
      </c>
      <c r="B3454" s="4" t="s">
        <v>2116</v>
      </c>
      <c r="C3454" s="4" t="s">
        <v>25</v>
      </c>
      <c r="D3454" s="4" t="s">
        <v>2133</v>
      </c>
      <c r="E3454" s="12">
        <v>92.63</v>
      </c>
      <c r="F3454" s="13">
        <f t="array" ref="F3454">_xlfn.XLOOKUP(D3454,'asc2'!$F:$F,'asc2'!$H:$H,"--")</f>
        <v>86.79</v>
      </c>
      <c r="G3454" s="13">
        <f t="array" ref="G3454">_xlfn.XLOOKUP(D3454,desc1!$F:$F,desc1!$H:$H,"--")</f>
        <v>78.34</v>
      </c>
      <c r="H3454" s="13">
        <f t="array" ref="H3454">_xlfn.XLOOKUP(D3454,desc2!$F:$F,desc2!$H:$H,"--")</f>
        <v>75.89</v>
      </c>
      <c r="I3454" s="13">
        <f t="array" ref="I3454">_xlfn.XLOOKUP(D3454,rand1!$F:$F,rand1!$H:$H,"--")</f>
        <v>92.9</v>
      </c>
      <c r="J3454" s="13">
        <f t="array" ref="J3454">_xlfn.XLOOKUP(D3454,rand2!$F:$F,rand2!$H:$H,"--")</f>
        <v>88.37</v>
      </c>
      <c r="K3454" s="13">
        <f t="shared" si="2"/>
        <v>75.89</v>
      </c>
      <c r="L3454" s="13" t="str">
        <f t="array" ref="L3454">_xlfn.XLOOKUP(D3454,'asc1'!$F:$F,'asc1'!$K:$K,"--")</f>
        <v>sí</v>
      </c>
      <c r="P3454" s="32"/>
      <c r="Q3454" s="32"/>
    </row>
    <row r="3455">
      <c r="A3455" s="4" t="s">
        <v>22</v>
      </c>
      <c r="B3455" s="4" t="s">
        <v>2116</v>
      </c>
      <c r="C3455" s="4" t="s">
        <v>25</v>
      </c>
      <c r="D3455" s="4" t="s">
        <v>2131</v>
      </c>
      <c r="E3455" s="12">
        <v>88.32</v>
      </c>
      <c r="F3455" s="13">
        <f t="array" ref="F3455">_xlfn.XLOOKUP(D3455,'asc2'!$F:$F,'asc2'!$H:$H,"--")</f>
        <v>94.11</v>
      </c>
      <c r="G3455" s="13">
        <f t="array" ref="G3455">_xlfn.XLOOKUP(D3455,desc1!$F:$F,desc1!$H:$H,"--")</f>
        <v>78.5</v>
      </c>
      <c r="H3455" s="13">
        <f t="array" ref="H3455">_xlfn.XLOOKUP(D3455,desc2!$F:$F,desc2!$H:$H,"--")</f>
        <v>76.81</v>
      </c>
      <c r="I3455" s="13">
        <f t="array" ref="I3455">_xlfn.XLOOKUP(D3455,rand1!$F:$F,rand1!$H:$H,"--")</f>
        <v>92.35</v>
      </c>
      <c r="J3455" s="13">
        <f t="array" ref="J3455">_xlfn.XLOOKUP(D3455,rand2!$F:$F,rand2!$H:$H,"--")</f>
        <v>85.84</v>
      </c>
      <c r="K3455" s="13">
        <f t="shared" si="2"/>
        <v>76.81</v>
      </c>
      <c r="L3455" s="13" t="str">
        <f t="array" ref="L3455">_xlfn.XLOOKUP(D3455,'asc1'!$F:$F,'asc1'!$K:$K,"--")</f>
        <v>sí</v>
      </c>
      <c r="P3455" s="32"/>
      <c r="Q3455" s="32"/>
    </row>
    <row r="3456">
      <c r="A3456" s="4" t="s">
        <v>22</v>
      </c>
      <c r="B3456" s="4" t="s">
        <v>2116</v>
      </c>
      <c r="C3456" s="4" t="s">
        <v>25</v>
      </c>
      <c r="D3456" s="4" t="s">
        <v>2129</v>
      </c>
      <c r="E3456" s="12">
        <v>85.6</v>
      </c>
      <c r="F3456" s="13">
        <f t="array" ref="F3456">_xlfn.XLOOKUP(D3456,'asc2'!$F:$F,'asc2'!$H:$H,"--")</f>
        <v>86.27</v>
      </c>
      <c r="G3456" s="13">
        <f t="array" ref="G3456">_xlfn.XLOOKUP(D3456,desc1!$F:$F,desc1!$H:$H,"--")</f>
        <v>82.33</v>
      </c>
      <c r="H3456" s="13">
        <f t="array" ref="H3456">_xlfn.XLOOKUP(D3456,desc2!$F:$F,desc2!$H:$H,"--")</f>
        <v>79.06</v>
      </c>
      <c r="I3456" s="13">
        <f t="array" ref="I3456">_xlfn.XLOOKUP(D3456,rand1!$F:$F,rand1!$H:$H,"--")</f>
        <v>90.81</v>
      </c>
      <c r="J3456" s="13">
        <f t="array" ref="J3456">_xlfn.XLOOKUP(D3456,rand2!$F:$F,rand2!$H:$H,"--")</f>
        <v>92.28</v>
      </c>
      <c r="K3456" s="13">
        <f t="shared" si="2"/>
        <v>79.06</v>
      </c>
      <c r="L3456" s="13" t="str">
        <f t="array" ref="L3456">_xlfn.XLOOKUP(D3456,'asc1'!$F:$F,'asc1'!$K:$K,"--")</f>
        <v>sí</v>
      </c>
      <c r="P3456" s="32"/>
      <c r="Q3456" s="32"/>
    </row>
    <row r="3457">
      <c r="A3457" s="4" t="s">
        <v>22</v>
      </c>
      <c r="B3457" s="4" t="s">
        <v>2116</v>
      </c>
      <c r="C3457" s="4" t="s">
        <v>25</v>
      </c>
      <c r="D3457" s="4" t="s">
        <v>2127</v>
      </c>
      <c r="E3457" s="12">
        <v>92.47</v>
      </c>
      <c r="F3457" s="13">
        <f t="array" ref="F3457">_xlfn.XLOOKUP(D3457,'asc2'!$F:$F,'asc2'!$H:$H,"--")</f>
        <v>101.74</v>
      </c>
      <c r="G3457" s="13">
        <f t="array" ref="G3457">_xlfn.XLOOKUP(D3457,desc1!$F:$F,desc1!$H:$H,"--")</f>
        <v>80.53</v>
      </c>
      <c r="H3457" s="13">
        <f t="array" ref="H3457">_xlfn.XLOOKUP(D3457,desc2!$F:$F,desc2!$H:$H,"--")</f>
        <v>84.2</v>
      </c>
      <c r="I3457" s="13">
        <f t="array" ref="I3457">_xlfn.XLOOKUP(D3457,rand1!$F:$F,rand1!$H:$H,"--")</f>
        <v>96.98</v>
      </c>
      <c r="J3457" s="13">
        <f t="array" ref="J3457">_xlfn.XLOOKUP(D3457,rand2!$F:$F,rand2!$H:$H,"--")</f>
        <v>85.73</v>
      </c>
      <c r="K3457" s="13">
        <f t="shared" si="2"/>
        <v>80.53</v>
      </c>
      <c r="L3457" s="13" t="str">
        <f t="array" ref="L3457">_xlfn.XLOOKUP(D3457,'asc1'!$F:$F,'asc1'!$K:$K,"--")</f>
        <v>sí</v>
      </c>
      <c r="P3457" s="32"/>
      <c r="Q3457" s="32"/>
    </row>
    <row r="3458">
      <c r="A3458" s="4" t="s">
        <v>22</v>
      </c>
      <c r="B3458" s="4" t="s">
        <v>2116</v>
      </c>
      <c r="C3458" s="4" t="s">
        <v>25</v>
      </c>
      <c r="D3458" s="4" t="s">
        <v>2124</v>
      </c>
      <c r="E3458" s="12">
        <v>94.61</v>
      </c>
      <c r="F3458" s="13">
        <f t="array" ref="F3458">_xlfn.XLOOKUP(D3458,'asc2'!$F:$F,'asc2'!$H:$H,"--")</f>
        <v>94.57</v>
      </c>
      <c r="G3458" s="13">
        <f t="array" ref="G3458">_xlfn.XLOOKUP(D3458,desc1!$F:$F,desc1!$H:$H,"--")</f>
        <v>81.13</v>
      </c>
      <c r="H3458" s="13">
        <f t="array" ref="H3458">_xlfn.XLOOKUP(D3458,desc2!$F:$F,desc2!$H:$H,"--")</f>
        <v>77.43</v>
      </c>
      <c r="I3458" s="13">
        <f t="array" ref="I3458">_xlfn.XLOOKUP(D3458,rand1!$F:$F,rand1!$H:$H,"--")</f>
        <v>96.72</v>
      </c>
      <c r="J3458" s="13">
        <f t="array" ref="J3458">_xlfn.XLOOKUP(D3458,rand2!$F:$F,rand2!$H:$H,"--")</f>
        <v>85.93</v>
      </c>
      <c r="K3458" s="13">
        <f t="shared" si="2"/>
        <v>77.43</v>
      </c>
      <c r="L3458" s="13" t="str">
        <f t="array" ref="L3458">_xlfn.XLOOKUP(D3458,'asc1'!$F:$F,'asc1'!$K:$K,"--")</f>
        <v>sí</v>
      </c>
      <c r="P3458" s="32"/>
      <c r="Q3458" s="32"/>
    </row>
    <row r="3459">
      <c r="A3459" s="4" t="s">
        <v>22</v>
      </c>
      <c r="B3459" s="4" t="s">
        <v>2116</v>
      </c>
      <c r="C3459" s="4" t="s">
        <v>25</v>
      </c>
      <c r="D3459" s="4" t="s">
        <v>2121</v>
      </c>
      <c r="E3459" s="12">
        <v>99.59</v>
      </c>
      <c r="F3459" s="13">
        <f t="array" ref="F3459">_xlfn.XLOOKUP(D3459,'asc2'!$F:$F,'asc2'!$H:$H,"--")</f>
        <v>86.99</v>
      </c>
      <c r="G3459" s="13">
        <f t="array" ref="G3459">_xlfn.XLOOKUP(D3459,desc1!$F:$F,desc1!$H:$H,"--")</f>
        <v>77.14</v>
      </c>
      <c r="H3459" s="13">
        <f t="array" ref="H3459">_xlfn.XLOOKUP(D3459,desc2!$F:$F,desc2!$H:$H,"--")</f>
        <v>79.61</v>
      </c>
      <c r="I3459" s="13">
        <f t="array" ref="I3459">_xlfn.XLOOKUP(D3459,rand1!$F:$F,rand1!$H:$H,"--")</f>
        <v>94.25</v>
      </c>
      <c r="J3459" s="13">
        <f t="array" ref="J3459">_xlfn.XLOOKUP(D3459,rand2!$F:$F,rand2!$H:$H,"--")</f>
        <v>87.65</v>
      </c>
      <c r="K3459" s="13">
        <f t="shared" si="2"/>
        <v>77.14</v>
      </c>
      <c r="L3459" s="13" t="str">
        <f t="array" ref="L3459">_xlfn.XLOOKUP(D3459,'asc1'!$F:$F,'asc1'!$K:$K,"--")</f>
        <v>sí</v>
      </c>
      <c r="P3459" s="32"/>
      <c r="Q3459" s="32"/>
    </row>
    <row r="3460">
      <c r="A3460" s="4" t="s">
        <v>22</v>
      </c>
      <c r="B3460" s="4" t="s">
        <v>2116</v>
      </c>
      <c r="C3460" s="4" t="s">
        <v>25</v>
      </c>
      <c r="D3460" s="4" t="s">
        <v>2119</v>
      </c>
      <c r="E3460" s="12">
        <v>99.2</v>
      </c>
      <c r="F3460" s="13">
        <f t="array" ref="F3460">_xlfn.XLOOKUP(D3460,'asc2'!$F:$F,'asc2'!$H:$H,"--")</f>
        <v>89.24</v>
      </c>
      <c r="G3460" s="13">
        <f t="array" ref="G3460">_xlfn.XLOOKUP(D3460,desc1!$F:$F,desc1!$H:$H,"--")</f>
        <v>79.75</v>
      </c>
      <c r="H3460" s="13">
        <f t="array" ref="H3460">_xlfn.XLOOKUP(D3460,desc2!$F:$F,desc2!$H:$H,"--")</f>
        <v>76.77</v>
      </c>
      <c r="I3460" s="13">
        <f t="array" ref="I3460">_xlfn.XLOOKUP(D3460,rand1!$F:$F,rand1!$H:$H,"--")</f>
        <v>93.4</v>
      </c>
      <c r="J3460" s="13">
        <f t="array" ref="J3460">_xlfn.XLOOKUP(D3460,rand2!$F:$F,rand2!$H:$H,"--")</f>
        <v>92.79</v>
      </c>
      <c r="K3460" s="13">
        <f t="shared" si="2"/>
        <v>76.77</v>
      </c>
      <c r="L3460" s="13" t="str">
        <f t="array" ref="L3460">_xlfn.XLOOKUP(D3460,'asc1'!$F:$F,'asc1'!$K:$K,"--")</f>
        <v>sí</v>
      </c>
      <c r="P3460" s="32"/>
      <c r="Q3460" s="32"/>
    </row>
    <row r="3461">
      <c r="A3461" s="4" t="s">
        <v>22</v>
      </c>
      <c r="B3461" s="4" t="s">
        <v>2116</v>
      </c>
      <c r="C3461" s="4" t="s">
        <v>25</v>
      </c>
      <c r="D3461" s="4" t="s">
        <v>2117</v>
      </c>
      <c r="E3461" s="12">
        <v>92.28</v>
      </c>
      <c r="F3461" s="13">
        <f t="array" ref="F3461">_xlfn.XLOOKUP(D3461,'asc2'!$F:$F,'asc2'!$H:$H,"--")</f>
        <v>89.54</v>
      </c>
      <c r="G3461" s="13">
        <f t="array" ref="G3461">_xlfn.XLOOKUP(D3461,desc1!$F:$F,desc1!$H:$H,"--")</f>
        <v>86.52</v>
      </c>
      <c r="H3461" s="13">
        <f t="array" ref="H3461">_xlfn.XLOOKUP(D3461,desc2!$F:$F,desc2!$H:$H,"--")</f>
        <v>77</v>
      </c>
      <c r="I3461" s="13">
        <f t="array" ref="I3461">_xlfn.XLOOKUP(D3461,rand1!$F:$F,rand1!$H:$H,"--")</f>
        <v>94.44</v>
      </c>
      <c r="J3461" s="13">
        <f t="array" ref="J3461">_xlfn.XLOOKUP(D3461,rand2!$F:$F,rand2!$H:$H,"--")</f>
        <v>104.15</v>
      </c>
      <c r="K3461" s="13">
        <f t="shared" si="2"/>
        <v>77</v>
      </c>
      <c r="L3461" s="13" t="str">
        <f t="array" ref="L3461">_xlfn.XLOOKUP(D3461,'asc1'!$F:$F,'asc1'!$K:$K,"--")</f>
        <v>sí</v>
      </c>
      <c r="P3461" s="32"/>
      <c r="Q3461" s="32"/>
    </row>
    <row r="3462">
      <c r="A3462" s="4" t="s">
        <v>22</v>
      </c>
      <c r="B3462" s="4" t="s">
        <v>2069</v>
      </c>
      <c r="C3462" s="4" t="s">
        <v>25</v>
      </c>
      <c r="D3462" s="4" t="s">
        <v>2113</v>
      </c>
      <c r="E3462" s="12">
        <v>106.77</v>
      </c>
      <c r="F3462" s="13">
        <f t="array" ref="F3462">_xlfn.XLOOKUP(D3462,'asc2'!$F:$F,'asc2'!$H:$H,"--")</f>
        <v>101.37</v>
      </c>
      <c r="G3462" s="13">
        <f t="array" ref="G3462">_xlfn.XLOOKUP(D3462,desc1!$F:$F,desc1!$H:$H,"--")</f>
        <v>76.89</v>
      </c>
      <c r="H3462" s="13">
        <f t="array" ref="H3462">_xlfn.XLOOKUP(D3462,desc2!$F:$F,desc2!$H:$H,"--")</f>
        <v>77.66</v>
      </c>
      <c r="I3462" s="13">
        <f t="array" ref="I3462">_xlfn.XLOOKUP(D3462,rand1!$F:$F,rand1!$H:$H,"--")</f>
        <v>109.15</v>
      </c>
      <c r="J3462" s="13">
        <f t="array" ref="J3462">_xlfn.XLOOKUP(D3462,rand2!$F:$F,rand2!$H:$H,"--")</f>
        <v>91.85</v>
      </c>
      <c r="K3462" s="13">
        <f t="shared" si="2"/>
        <v>76.89</v>
      </c>
      <c r="L3462" s="13" t="str">
        <f t="array" ref="L3462">_xlfn.XLOOKUP(D3462,'asc1'!$F:$F,'asc1'!$K:$K,"--")</f>
        <v>sí</v>
      </c>
      <c r="P3462" s="32"/>
      <c r="Q3462" s="32"/>
    </row>
    <row r="3463">
      <c r="A3463" s="4" t="s">
        <v>22</v>
      </c>
      <c r="B3463" s="4" t="s">
        <v>2069</v>
      </c>
      <c r="C3463" s="4" t="s">
        <v>25</v>
      </c>
      <c r="D3463" s="4" t="s">
        <v>2110</v>
      </c>
      <c r="E3463" s="12">
        <v>93.67</v>
      </c>
      <c r="F3463" s="13">
        <f t="array" ref="F3463">_xlfn.XLOOKUP(D3463,'asc2'!$F:$F,'asc2'!$H:$H,"--")</f>
        <v>104.05</v>
      </c>
      <c r="G3463" s="13">
        <f t="array" ref="G3463">_xlfn.XLOOKUP(D3463,desc1!$F:$F,desc1!$H:$H,"--")</f>
        <v>78.78</v>
      </c>
      <c r="H3463" s="13">
        <f t="array" ref="H3463">_xlfn.XLOOKUP(D3463,desc2!$F:$F,desc2!$H:$H,"--")</f>
        <v>76.62</v>
      </c>
      <c r="I3463" s="13">
        <f t="array" ref="I3463">_xlfn.XLOOKUP(D3463,rand1!$F:$F,rand1!$H:$H,"--")</f>
        <v>96.44</v>
      </c>
      <c r="J3463" s="13">
        <f t="array" ref="J3463">_xlfn.XLOOKUP(D3463,rand2!$F:$F,rand2!$H:$H,"--")</f>
        <v>95.01</v>
      </c>
      <c r="K3463" s="13">
        <f t="shared" si="2"/>
        <v>76.62</v>
      </c>
      <c r="L3463" s="13" t="str">
        <f t="array" ref="L3463">_xlfn.XLOOKUP(D3463,'asc1'!$F:$F,'asc1'!$K:$K,"--")</f>
        <v>sí</v>
      </c>
      <c r="P3463" s="32"/>
      <c r="Q3463" s="32"/>
    </row>
    <row r="3464">
      <c r="A3464" s="4" t="s">
        <v>22</v>
      </c>
      <c r="B3464" s="4" t="s">
        <v>2069</v>
      </c>
      <c r="C3464" s="4" t="s">
        <v>25</v>
      </c>
      <c r="D3464" s="4" t="s">
        <v>2107</v>
      </c>
      <c r="E3464" s="12">
        <v>108.85</v>
      </c>
      <c r="F3464" s="13">
        <f t="array" ref="F3464">_xlfn.XLOOKUP(D3464,'asc2'!$F:$F,'asc2'!$H:$H,"--")</f>
        <v>93.66</v>
      </c>
      <c r="G3464" s="13">
        <f t="array" ref="G3464">_xlfn.XLOOKUP(D3464,desc1!$F:$F,desc1!$H:$H,"--")</f>
        <v>82.3</v>
      </c>
      <c r="H3464" s="13">
        <f t="array" ref="H3464">_xlfn.XLOOKUP(D3464,desc2!$F:$F,desc2!$H:$H,"--")</f>
        <v>77.26</v>
      </c>
      <c r="I3464" s="13">
        <f t="array" ref="I3464">_xlfn.XLOOKUP(D3464,rand1!$F:$F,rand1!$H:$H,"--")</f>
        <v>107.82</v>
      </c>
      <c r="J3464" s="13">
        <f t="array" ref="J3464">_xlfn.XLOOKUP(D3464,rand2!$F:$F,rand2!$H:$H,"--")</f>
        <v>86.28</v>
      </c>
      <c r="K3464" s="13">
        <f t="shared" si="2"/>
        <v>77.26</v>
      </c>
      <c r="L3464" s="13" t="str">
        <f t="array" ref="L3464">_xlfn.XLOOKUP(D3464,'asc1'!$F:$F,'asc1'!$K:$K,"--")</f>
        <v>sí</v>
      </c>
      <c r="P3464" s="32"/>
      <c r="Q3464" s="32"/>
    </row>
    <row r="3465">
      <c r="A3465" s="4" t="s">
        <v>22</v>
      </c>
      <c r="B3465" s="4" t="s">
        <v>2069</v>
      </c>
      <c r="C3465" s="4" t="s">
        <v>25</v>
      </c>
      <c r="D3465" s="4" t="s">
        <v>2105</v>
      </c>
      <c r="E3465" s="12">
        <v>96.03</v>
      </c>
      <c r="F3465" s="13">
        <f t="array" ref="F3465">_xlfn.XLOOKUP(D3465,'asc2'!$F:$F,'asc2'!$H:$H,"--")</f>
        <v>94.6</v>
      </c>
      <c r="G3465" s="13">
        <f t="array" ref="G3465">_xlfn.XLOOKUP(D3465,desc1!$F:$F,desc1!$H:$H,"--")</f>
        <v>79.78</v>
      </c>
      <c r="H3465" s="13">
        <f t="array" ref="H3465">_xlfn.XLOOKUP(D3465,desc2!$F:$F,desc2!$H:$H,"--")</f>
        <v>82.63</v>
      </c>
      <c r="I3465" s="13">
        <f t="array" ref="I3465">_xlfn.XLOOKUP(D3465,rand1!$F:$F,rand1!$H:$H,"--")</f>
        <v>99.64</v>
      </c>
      <c r="J3465" s="13">
        <f t="array" ref="J3465">_xlfn.XLOOKUP(D3465,rand2!$F:$F,rand2!$H:$H,"--")</f>
        <v>97.11</v>
      </c>
      <c r="K3465" s="13">
        <f t="shared" si="2"/>
        <v>79.78</v>
      </c>
      <c r="L3465" s="13" t="str">
        <f t="array" ref="L3465">_xlfn.XLOOKUP(D3465,'asc1'!$F:$F,'asc1'!$K:$K,"--")</f>
        <v>sí</v>
      </c>
      <c r="P3465" s="32"/>
      <c r="Q3465" s="32"/>
    </row>
    <row r="3466">
      <c r="A3466" s="4" t="s">
        <v>22</v>
      </c>
      <c r="B3466" s="4" t="s">
        <v>2069</v>
      </c>
      <c r="C3466" s="4" t="s">
        <v>25</v>
      </c>
      <c r="D3466" s="4" t="s">
        <v>2101</v>
      </c>
      <c r="E3466" s="12">
        <v>91.09</v>
      </c>
      <c r="F3466" s="13">
        <f t="array" ref="F3466">_xlfn.XLOOKUP(D3466,'asc2'!$F:$F,'asc2'!$H:$H,"--")</f>
        <v>97.49</v>
      </c>
      <c r="G3466" s="13">
        <f t="array" ref="G3466">_xlfn.XLOOKUP(D3466,desc1!$F:$F,desc1!$H:$H,"--")</f>
        <v>80.36</v>
      </c>
      <c r="H3466" s="13">
        <f t="array" ref="H3466">_xlfn.XLOOKUP(D3466,desc2!$F:$F,desc2!$H:$H,"--")</f>
        <v>77.91</v>
      </c>
      <c r="I3466" s="13">
        <f t="array" ref="I3466">_xlfn.XLOOKUP(D3466,rand1!$F:$F,rand1!$H:$H,"--")</f>
        <v>102.55</v>
      </c>
      <c r="J3466" s="13">
        <f t="array" ref="J3466">_xlfn.XLOOKUP(D3466,rand2!$F:$F,rand2!$H:$H,"--")</f>
        <v>92.93</v>
      </c>
      <c r="K3466" s="13">
        <f t="shared" si="2"/>
        <v>77.91</v>
      </c>
      <c r="L3466" s="13" t="str">
        <f t="array" ref="L3466">_xlfn.XLOOKUP(D3466,'asc1'!$F:$F,'asc1'!$K:$K,"--")</f>
        <v>sí</v>
      </c>
      <c r="P3466" s="32"/>
      <c r="Q3466" s="32"/>
    </row>
    <row r="3467">
      <c r="A3467" s="4" t="s">
        <v>22</v>
      </c>
      <c r="B3467" s="4" t="s">
        <v>2069</v>
      </c>
      <c r="C3467" s="4" t="s">
        <v>25</v>
      </c>
      <c r="D3467" s="4" t="s">
        <v>2099</v>
      </c>
      <c r="E3467" s="12">
        <v>95.65</v>
      </c>
      <c r="F3467" s="13">
        <f t="array" ref="F3467">_xlfn.XLOOKUP(D3467,'asc2'!$F:$F,'asc2'!$H:$H,"--")</f>
        <v>84.03</v>
      </c>
      <c r="G3467" s="13">
        <f t="array" ref="G3467">_xlfn.XLOOKUP(D3467,desc1!$F:$F,desc1!$H:$H,"--")</f>
        <v>79.72</v>
      </c>
      <c r="H3467" s="13">
        <f t="array" ref="H3467">_xlfn.XLOOKUP(D3467,desc2!$F:$F,desc2!$H:$H,"--")</f>
        <v>79.11</v>
      </c>
      <c r="I3467" s="13">
        <f t="array" ref="I3467">_xlfn.XLOOKUP(D3467,rand1!$F:$F,rand1!$H:$H,"--")</f>
        <v>99.78</v>
      </c>
      <c r="J3467" s="13">
        <f t="array" ref="J3467">_xlfn.XLOOKUP(D3467,rand2!$F:$F,rand2!$H:$H,"--")</f>
        <v>96.78</v>
      </c>
      <c r="K3467" s="13">
        <f t="shared" si="2"/>
        <v>79.11</v>
      </c>
      <c r="L3467" s="13" t="str">
        <f t="array" ref="L3467">_xlfn.XLOOKUP(D3467,'asc1'!$F:$F,'asc1'!$K:$K,"--")</f>
        <v>sí</v>
      </c>
      <c r="P3467" s="32"/>
      <c r="Q3467" s="32"/>
    </row>
    <row r="3468">
      <c r="A3468" s="4" t="s">
        <v>22</v>
      </c>
      <c r="B3468" s="4" t="s">
        <v>2069</v>
      </c>
      <c r="C3468" s="4" t="s">
        <v>25</v>
      </c>
      <c r="D3468" s="4" t="s">
        <v>2097</v>
      </c>
      <c r="E3468" s="12">
        <v>93.59</v>
      </c>
      <c r="F3468" s="13">
        <f t="array" ref="F3468">_xlfn.XLOOKUP(D3468,'asc2'!$F:$F,'asc2'!$H:$H,"--")</f>
        <v>90.94</v>
      </c>
      <c r="G3468" s="13">
        <f t="array" ref="G3468">_xlfn.XLOOKUP(D3468,desc1!$F:$F,desc1!$H:$H,"--")</f>
        <v>80.79</v>
      </c>
      <c r="H3468" s="13">
        <f t="array" ref="H3468">_xlfn.XLOOKUP(D3468,desc2!$F:$F,desc2!$H:$H,"--")</f>
        <v>79.03</v>
      </c>
      <c r="I3468" s="13">
        <f t="array" ref="I3468">_xlfn.XLOOKUP(D3468,rand1!$F:$F,rand1!$H:$H,"--")</f>
        <v>99.25</v>
      </c>
      <c r="J3468" s="13">
        <f t="array" ref="J3468">_xlfn.XLOOKUP(D3468,rand2!$F:$F,rand2!$H:$H,"--")</f>
        <v>91.98</v>
      </c>
      <c r="K3468" s="13">
        <f t="shared" si="2"/>
        <v>79.03</v>
      </c>
      <c r="L3468" s="13" t="str">
        <f t="array" ref="L3468">_xlfn.XLOOKUP(D3468,'asc1'!$F:$F,'asc1'!$K:$K,"--")</f>
        <v>sí</v>
      </c>
      <c r="P3468" s="32"/>
      <c r="Q3468" s="32"/>
    </row>
    <row r="3469">
      <c r="A3469" s="4" t="s">
        <v>22</v>
      </c>
      <c r="B3469" s="4" t="s">
        <v>2069</v>
      </c>
      <c r="C3469" s="4" t="s">
        <v>25</v>
      </c>
      <c r="D3469" s="4" t="s">
        <v>2095</v>
      </c>
      <c r="E3469" s="12">
        <v>91.13</v>
      </c>
      <c r="F3469" s="13">
        <f t="array" ref="F3469">_xlfn.XLOOKUP(D3469,'asc2'!$F:$F,'asc2'!$H:$H,"--")</f>
        <v>92.26</v>
      </c>
      <c r="G3469" s="13">
        <f t="array" ref="G3469">_xlfn.XLOOKUP(D3469,desc1!$F:$F,desc1!$H:$H,"--")</f>
        <v>84.15</v>
      </c>
      <c r="H3469" s="13">
        <f t="array" ref="H3469">_xlfn.XLOOKUP(D3469,desc2!$F:$F,desc2!$H:$H,"--")</f>
        <v>80.29</v>
      </c>
      <c r="I3469" s="13">
        <f t="array" ref="I3469">_xlfn.XLOOKUP(D3469,rand1!$F:$F,rand1!$H:$H,"--")</f>
        <v>99.1</v>
      </c>
      <c r="J3469" s="13">
        <f t="array" ref="J3469">_xlfn.XLOOKUP(D3469,rand2!$F:$F,rand2!$H:$H,"--")</f>
        <v>87.99</v>
      </c>
      <c r="K3469" s="13">
        <f t="shared" si="2"/>
        <v>80.29</v>
      </c>
      <c r="L3469" s="13" t="str">
        <f t="array" ref="L3469">_xlfn.XLOOKUP(D3469,'asc1'!$F:$F,'asc1'!$K:$K,"--")</f>
        <v>sí</v>
      </c>
      <c r="P3469" s="32"/>
      <c r="Q3469" s="32"/>
    </row>
    <row r="3470">
      <c r="A3470" s="4" t="s">
        <v>22</v>
      </c>
      <c r="B3470" s="4" t="s">
        <v>2069</v>
      </c>
      <c r="C3470" s="4" t="s">
        <v>25</v>
      </c>
      <c r="D3470" s="4" t="s">
        <v>2093</v>
      </c>
      <c r="E3470" s="12">
        <v>97.9</v>
      </c>
      <c r="F3470" s="13">
        <f t="array" ref="F3470">_xlfn.XLOOKUP(D3470,'asc2'!$F:$F,'asc2'!$H:$H,"--")</f>
        <v>90.99</v>
      </c>
      <c r="G3470" s="13">
        <f t="array" ref="G3470">_xlfn.XLOOKUP(D3470,desc1!$F:$F,desc1!$H:$H,"--")</f>
        <v>80.69</v>
      </c>
      <c r="H3470" s="13">
        <f t="array" ref="H3470">_xlfn.XLOOKUP(D3470,desc2!$F:$F,desc2!$H:$H,"--")</f>
        <v>93.45</v>
      </c>
      <c r="I3470" s="13">
        <f t="array" ref="I3470">_xlfn.XLOOKUP(D3470,rand1!$F:$F,rand1!$H:$H,"--")</f>
        <v>101.25</v>
      </c>
      <c r="J3470" s="13">
        <f t="array" ref="J3470">_xlfn.XLOOKUP(D3470,rand2!$F:$F,rand2!$H:$H,"--")</f>
        <v>88.87</v>
      </c>
      <c r="K3470" s="13">
        <f t="shared" si="2"/>
        <v>80.69</v>
      </c>
      <c r="L3470" s="13" t="str">
        <f t="array" ref="L3470">_xlfn.XLOOKUP(D3470,'asc1'!$F:$F,'asc1'!$K:$K,"--")</f>
        <v>sí</v>
      </c>
      <c r="P3470" s="32"/>
      <c r="Q3470" s="32"/>
    </row>
    <row r="3471">
      <c r="A3471" s="4" t="s">
        <v>22</v>
      </c>
      <c r="B3471" s="4" t="s">
        <v>2069</v>
      </c>
      <c r="C3471" s="4" t="s">
        <v>25</v>
      </c>
      <c r="D3471" s="4" t="s">
        <v>2091</v>
      </c>
      <c r="E3471" s="12">
        <v>105.53</v>
      </c>
      <c r="F3471" s="13">
        <f t="array" ref="F3471">_xlfn.XLOOKUP(D3471,'asc2'!$F:$F,'asc2'!$H:$H,"--")</f>
        <v>89.68</v>
      </c>
      <c r="G3471" s="13">
        <f t="array" ref="G3471">_xlfn.XLOOKUP(D3471,desc1!$F:$F,desc1!$H:$H,"--")</f>
        <v>78.68</v>
      </c>
      <c r="H3471" s="13">
        <f t="array" ref="H3471">_xlfn.XLOOKUP(D3471,desc2!$F:$F,desc2!$H:$H,"--")</f>
        <v>78.9</v>
      </c>
      <c r="I3471" s="13">
        <f t="array" ref="I3471">_xlfn.XLOOKUP(D3471,rand1!$F:$F,rand1!$H:$H,"--")</f>
        <v>101.18</v>
      </c>
      <c r="J3471" s="13">
        <f t="array" ref="J3471">_xlfn.XLOOKUP(D3471,rand2!$F:$F,rand2!$H:$H,"--")</f>
        <v>95.18</v>
      </c>
      <c r="K3471" s="13">
        <f t="shared" si="2"/>
        <v>78.68</v>
      </c>
      <c r="L3471" s="13" t="str">
        <f t="array" ref="L3471">_xlfn.XLOOKUP(D3471,'asc1'!$F:$F,'asc1'!$K:$K,"--")</f>
        <v>sí</v>
      </c>
      <c r="P3471" s="32"/>
      <c r="Q3471" s="32"/>
    </row>
    <row r="3472">
      <c r="A3472" s="4" t="s">
        <v>22</v>
      </c>
      <c r="B3472" s="4" t="s">
        <v>2069</v>
      </c>
      <c r="C3472" s="4" t="s">
        <v>25</v>
      </c>
      <c r="D3472" s="4" t="s">
        <v>2089</v>
      </c>
      <c r="E3472" s="12">
        <v>131.32</v>
      </c>
      <c r="F3472" s="13">
        <f t="array" ref="F3472">_xlfn.XLOOKUP(D3472,'asc2'!$F:$F,'asc2'!$H:$H,"--")</f>
        <v>90.1</v>
      </c>
      <c r="G3472" s="13">
        <f t="array" ref="G3472">_xlfn.XLOOKUP(D3472,desc1!$F:$F,desc1!$H:$H,"--")</f>
        <v>78.25</v>
      </c>
      <c r="H3472" s="13">
        <f t="array" ref="H3472">_xlfn.XLOOKUP(D3472,desc2!$F:$F,desc2!$H:$H,"--")</f>
        <v>78.87</v>
      </c>
      <c r="I3472" s="13">
        <f t="array" ref="I3472">_xlfn.XLOOKUP(D3472,rand1!$F:$F,rand1!$H:$H,"--")</f>
        <v>97.55</v>
      </c>
      <c r="J3472" s="13">
        <f t="array" ref="J3472">_xlfn.XLOOKUP(D3472,rand2!$F:$F,rand2!$H:$H,"--")</f>
        <v>92.64</v>
      </c>
      <c r="K3472" s="13">
        <f t="shared" si="2"/>
        <v>78.25</v>
      </c>
      <c r="L3472" s="13" t="str">
        <f t="array" ref="L3472">_xlfn.XLOOKUP(D3472,'asc1'!$F:$F,'asc1'!$K:$K,"--")</f>
        <v>sí</v>
      </c>
      <c r="P3472" s="32"/>
      <c r="Q3472" s="32"/>
    </row>
    <row r="3473">
      <c r="A3473" s="4" t="s">
        <v>22</v>
      </c>
      <c r="B3473" s="4" t="s">
        <v>2069</v>
      </c>
      <c r="C3473" s="4" t="s">
        <v>25</v>
      </c>
      <c r="D3473" s="4" t="s">
        <v>2087</v>
      </c>
      <c r="E3473" s="12">
        <v>144.84</v>
      </c>
      <c r="F3473" s="13">
        <f t="array" ref="F3473">_xlfn.XLOOKUP(D3473,'asc2'!$F:$F,'asc2'!$H:$H,"--")</f>
        <v>95.9</v>
      </c>
      <c r="G3473" s="13">
        <f t="array" ref="G3473">_xlfn.XLOOKUP(D3473,desc1!$F:$F,desc1!$H:$H,"--")</f>
        <v>77.79</v>
      </c>
      <c r="H3473" s="13">
        <f t="array" ref="H3473">_xlfn.XLOOKUP(D3473,desc2!$F:$F,desc2!$H:$H,"--")</f>
        <v>78.77</v>
      </c>
      <c r="I3473" s="13">
        <f t="array" ref="I3473">_xlfn.XLOOKUP(D3473,rand1!$F:$F,rand1!$H:$H,"--")</f>
        <v>103.03</v>
      </c>
      <c r="J3473" s="13">
        <f t="array" ref="J3473">_xlfn.XLOOKUP(D3473,rand2!$F:$F,rand2!$H:$H,"--")</f>
        <v>92.85</v>
      </c>
      <c r="K3473" s="13">
        <f t="shared" si="2"/>
        <v>77.79</v>
      </c>
      <c r="L3473" s="13" t="str">
        <f t="array" ref="L3473">_xlfn.XLOOKUP(D3473,'asc1'!$F:$F,'asc1'!$K:$K,"--")</f>
        <v>sí</v>
      </c>
      <c r="P3473" s="32"/>
      <c r="Q3473" s="32"/>
    </row>
    <row r="3474">
      <c r="A3474" s="4" t="s">
        <v>22</v>
      </c>
      <c r="B3474" s="4" t="s">
        <v>2069</v>
      </c>
      <c r="C3474" s="4" t="s">
        <v>25</v>
      </c>
      <c r="D3474" s="4" t="s">
        <v>2084</v>
      </c>
      <c r="E3474" s="12">
        <v>175.21</v>
      </c>
      <c r="F3474" s="13">
        <f t="array" ref="F3474">_xlfn.XLOOKUP(D3474,'asc2'!$F:$F,'asc2'!$H:$H,"--")</f>
        <v>90.04</v>
      </c>
      <c r="G3474" s="13">
        <f t="array" ref="G3474">_xlfn.XLOOKUP(D3474,desc1!$F:$F,desc1!$H:$H,"--")</f>
        <v>79.61</v>
      </c>
      <c r="H3474" s="13">
        <f t="array" ref="H3474">_xlfn.XLOOKUP(D3474,desc2!$F:$F,desc2!$H:$H,"--")</f>
        <v>79.42</v>
      </c>
      <c r="I3474" s="13">
        <f t="array" ref="I3474">_xlfn.XLOOKUP(D3474,rand1!$F:$F,rand1!$H:$H,"--")</f>
        <v>103.3</v>
      </c>
      <c r="J3474" s="13">
        <f t="array" ref="J3474">_xlfn.XLOOKUP(D3474,rand2!$F:$F,rand2!$H:$H,"--")</f>
        <v>90.75</v>
      </c>
      <c r="K3474" s="13">
        <f t="shared" si="2"/>
        <v>79.42</v>
      </c>
      <c r="L3474" s="13" t="str">
        <f t="array" ref="L3474">_xlfn.XLOOKUP(D3474,'asc1'!$F:$F,'asc1'!$K:$K,"--")</f>
        <v>sí</v>
      </c>
      <c r="P3474" s="32"/>
      <c r="Q3474" s="32"/>
    </row>
    <row r="3475">
      <c r="A3475" s="4" t="s">
        <v>22</v>
      </c>
      <c r="B3475" s="4" t="s">
        <v>2069</v>
      </c>
      <c r="C3475" s="4" t="s">
        <v>25</v>
      </c>
      <c r="D3475" s="4" t="s">
        <v>2082</v>
      </c>
      <c r="E3475" s="12">
        <v>174.74</v>
      </c>
      <c r="F3475" s="13">
        <f t="array" ref="F3475">_xlfn.XLOOKUP(D3475,'asc2'!$F:$F,'asc2'!$H:$H,"--")</f>
        <v>87.92</v>
      </c>
      <c r="G3475" s="13">
        <f t="array" ref="G3475">_xlfn.XLOOKUP(D3475,desc1!$F:$F,desc1!$H:$H,"--")</f>
        <v>82.42</v>
      </c>
      <c r="H3475" s="13">
        <f t="array" ref="H3475">_xlfn.XLOOKUP(D3475,desc2!$F:$F,desc2!$H:$H,"--")</f>
        <v>84.59</v>
      </c>
      <c r="I3475" s="13">
        <f t="array" ref="I3475">_xlfn.XLOOKUP(D3475,rand1!$F:$F,rand1!$H:$H,"--")</f>
        <v>95.19</v>
      </c>
      <c r="J3475" s="13">
        <f t="array" ref="J3475">_xlfn.XLOOKUP(D3475,rand2!$F:$F,rand2!$H:$H,"--")</f>
        <v>84.84</v>
      </c>
      <c r="K3475" s="13">
        <f t="shared" si="2"/>
        <v>82.42</v>
      </c>
      <c r="L3475" s="13" t="str">
        <f t="array" ref="L3475">_xlfn.XLOOKUP(D3475,'asc1'!$F:$F,'asc1'!$K:$K,"--")</f>
        <v>sí</v>
      </c>
      <c r="P3475" s="32"/>
      <c r="Q3475" s="32"/>
    </row>
    <row r="3476">
      <c r="A3476" s="4" t="s">
        <v>22</v>
      </c>
      <c r="B3476" s="4" t="s">
        <v>2069</v>
      </c>
      <c r="C3476" s="4" t="s">
        <v>25</v>
      </c>
      <c r="D3476" s="4" t="s">
        <v>2079</v>
      </c>
      <c r="E3476" s="12">
        <v>159.31</v>
      </c>
      <c r="F3476" s="13">
        <f t="array" ref="F3476">_xlfn.XLOOKUP(D3476,'asc2'!$F:$F,'asc2'!$H:$H,"--")</f>
        <v>98.56</v>
      </c>
      <c r="G3476" s="13">
        <f t="array" ref="G3476">_xlfn.XLOOKUP(D3476,desc1!$F:$F,desc1!$H:$H,"--")</f>
        <v>89.61</v>
      </c>
      <c r="H3476" s="13">
        <f t="array" ref="H3476">_xlfn.XLOOKUP(D3476,desc2!$F:$F,desc2!$H:$H,"--")</f>
        <v>89.67</v>
      </c>
      <c r="I3476" s="13">
        <f t="array" ref="I3476">_xlfn.XLOOKUP(D3476,rand1!$F:$F,rand1!$H:$H,"--")</f>
        <v>101.05</v>
      </c>
      <c r="J3476" s="13">
        <f t="array" ref="J3476">_xlfn.XLOOKUP(D3476,rand2!$F:$F,rand2!$H:$H,"--")</f>
        <v>87.53</v>
      </c>
      <c r="K3476" s="13">
        <f t="shared" si="2"/>
        <v>87.53</v>
      </c>
      <c r="L3476" s="13" t="str">
        <f t="array" ref="L3476">_xlfn.XLOOKUP(D3476,'asc1'!$F:$F,'asc1'!$K:$K,"--")</f>
        <v>sí</v>
      </c>
      <c r="P3476" s="32"/>
      <c r="Q3476" s="32"/>
    </row>
    <row r="3477">
      <c r="A3477" s="4" t="s">
        <v>22</v>
      </c>
      <c r="B3477" s="4" t="s">
        <v>2069</v>
      </c>
      <c r="C3477" s="4" t="s">
        <v>25</v>
      </c>
      <c r="D3477" s="4" t="s">
        <v>2075</v>
      </c>
      <c r="E3477" s="12">
        <v>89.68</v>
      </c>
      <c r="F3477" s="13">
        <f t="array" ref="F3477">_xlfn.XLOOKUP(D3477,'asc2'!$F:$F,'asc2'!$H:$H,"--")</f>
        <v>90.33</v>
      </c>
      <c r="G3477" s="13">
        <f t="array" ref="G3477">_xlfn.XLOOKUP(D3477,desc1!$F:$F,desc1!$H:$H,"--")</f>
        <v>94.88</v>
      </c>
      <c r="H3477" s="13">
        <f t="array" ref="H3477">_xlfn.XLOOKUP(D3477,desc2!$F:$F,desc2!$H:$H,"--")</f>
        <v>75.94</v>
      </c>
      <c r="I3477" s="13">
        <f t="array" ref="I3477">_xlfn.XLOOKUP(D3477,rand1!$F:$F,rand1!$H:$H,"--")</f>
        <v>99.3</v>
      </c>
      <c r="J3477" s="13">
        <f t="array" ref="J3477">_xlfn.XLOOKUP(D3477,rand2!$F:$F,rand2!$H:$H,"--")</f>
        <v>89.47</v>
      </c>
      <c r="K3477" s="13">
        <f t="shared" si="2"/>
        <v>75.94</v>
      </c>
      <c r="L3477" s="13" t="str">
        <f t="array" ref="L3477">_xlfn.XLOOKUP(D3477,'asc1'!$F:$F,'asc1'!$K:$K,"--")</f>
        <v>sí</v>
      </c>
      <c r="P3477" s="32"/>
      <c r="Q3477" s="32"/>
    </row>
    <row r="3478">
      <c r="A3478" s="4" t="s">
        <v>22</v>
      </c>
      <c r="B3478" s="4" t="s">
        <v>2069</v>
      </c>
      <c r="C3478" s="4" t="s">
        <v>25</v>
      </c>
      <c r="D3478" s="4" t="s">
        <v>2074</v>
      </c>
      <c r="E3478" s="12">
        <v>103.9</v>
      </c>
      <c r="F3478" s="13">
        <f t="array" ref="F3478">_xlfn.XLOOKUP(D3478,'asc2'!$F:$F,'asc2'!$H:$H,"--")</f>
        <v>90.03</v>
      </c>
      <c r="G3478" s="13">
        <f t="array" ref="G3478">_xlfn.XLOOKUP(D3478,desc1!$F:$F,desc1!$H:$H,"--")</f>
        <v>80.46</v>
      </c>
      <c r="H3478" s="13">
        <f t="array" ref="H3478">_xlfn.XLOOKUP(D3478,desc2!$F:$F,desc2!$H:$H,"--")</f>
        <v>78.13</v>
      </c>
      <c r="I3478" s="13">
        <f t="array" ref="I3478">_xlfn.XLOOKUP(D3478,rand1!$F:$F,rand1!$H:$H,"--")</f>
        <v>106.11</v>
      </c>
      <c r="J3478" s="13">
        <f t="array" ref="J3478">_xlfn.XLOOKUP(D3478,rand2!$F:$F,rand2!$H:$H,"--")</f>
        <v>95.34</v>
      </c>
      <c r="K3478" s="13">
        <f t="shared" si="2"/>
        <v>78.13</v>
      </c>
      <c r="L3478" s="13" t="str">
        <f t="array" ref="L3478">_xlfn.XLOOKUP(D3478,'asc1'!$F:$F,'asc1'!$K:$K,"--")</f>
        <v>sí</v>
      </c>
      <c r="P3478" s="32"/>
      <c r="Q3478" s="32"/>
    </row>
    <row r="3479">
      <c r="A3479" s="4" t="s">
        <v>22</v>
      </c>
      <c r="B3479" s="4" t="s">
        <v>2069</v>
      </c>
      <c r="C3479" s="4" t="s">
        <v>25</v>
      </c>
      <c r="D3479" s="4" t="s">
        <v>2072</v>
      </c>
      <c r="E3479" s="12">
        <v>92.28</v>
      </c>
      <c r="F3479" s="13">
        <f t="array" ref="F3479">_xlfn.XLOOKUP(D3479,'asc2'!$F:$F,'asc2'!$H:$H,"--")</f>
        <v>91.75</v>
      </c>
      <c r="G3479" s="13">
        <f t="array" ref="G3479">_xlfn.XLOOKUP(D3479,desc1!$F:$F,desc1!$H:$H,"--")</f>
        <v>79.18</v>
      </c>
      <c r="H3479" s="13">
        <f t="array" ref="H3479">_xlfn.XLOOKUP(D3479,desc2!$F:$F,desc2!$H:$H,"--")</f>
        <v>77.09</v>
      </c>
      <c r="I3479" s="13">
        <f t="array" ref="I3479">_xlfn.XLOOKUP(D3479,rand1!$F:$F,rand1!$H:$H,"--")</f>
        <v>101.91</v>
      </c>
      <c r="J3479" s="13">
        <f t="array" ref="J3479">_xlfn.XLOOKUP(D3479,rand2!$F:$F,rand2!$H:$H,"--")</f>
        <v>89.88</v>
      </c>
      <c r="K3479" s="13">
        <f t="shared" si="2"/>
        <v>77.09</v>
      </c>
      <c r="L3479" s="13" t="str">
        <f t="array" ref="L3479">_xlfn.XLOOKUP(D3479,'asc1'!$F:$F,'asc1'!$K:$K,"--")</f>
        <v>sí</v>
      </c>
      <c r="P3479" s="32"/>
      <c r="Q3479" s="32"/>
    </row>
    <row r="3480">
      <c r="A3480" s="4" t="s">
        <v>22</v>
      </c>
      <c r="B3480" s="4" t="s">
        <v>2069</v>
      </c>
      <c r="C3480" s="4" t="s">
        <v>25</v>
      </c>
      <c r="D3480" s="4" t="s">
        <v>2071</v>
      </c>
      <c r="E3480" s="12">
        <v>96.97</v>
      </c>
      <c r="F3480" s="13">
        <f t="array" ref="F3480">_xlfn.XLOOKUP(D3480,'asc2'!$F:$F,'asc2'!$H:$H,"--")</f>
        <v>92.9</v>
      </c>
      <c r="G3480" s="13">
        <f t="array" ref="G3480">_xlfn.XLOOKUP(D3480,desc1!$F:$F,desc1!$H:$H,"--")</f>
        <v>83.88</v>
      </c>
      <c r="H3480" s="13">
        <f t="array" ref="H3480">_xlfn.XLOOKUP(D3480,desc2!$F:$F,desc2!$H:$H,"--")</f>
        <v>84.02</v>
      </c>
      <c r="I3480" s="13">
        <f t="array" ref="I3480">_xlfn.XLOOKUP(D3480,rand1!$F:$F,rand1!$H:$H,"--")</f>
        <v>96.3</v>
      </c>
      <c r="J3480" s="13">
        <f t="array" ref="J3480">_xlfn.XLOOKUP(D3480,rand2!$F:$F,rand2!$H:$H,"--")</f>
        <v>103.65</v>
      </c>
      <c r="K3480" s="13">
        <f t="shared" si="2"/>
        <v>83.88</v>
      </c>
      <c r="L3480" s="13" t="str">
        <f t="array" ref="L3480">_xlfn.XLOOKUP(D3480,'asc1'!$F:$F,'asc1'!$K:$K,"--")</f>
        <v>sí</v>
      </c>
      <c r="P3480" s="32"/>
      <c r="Q3480" s="32"/>
    </row>
    <row r="3481">
      <c r="A3481" s="4" t="s">
        <v>22</v>
      </c>
      <c r="B3481" s="4" t="s">
        <v>2069</v>
      </c>
      <c r="C3481" s="4" t="s">
        <v>25</v>
      </c>
      <c r="D3481" s="4" t="s">
        <v>2070</v>
      </c>
      <c r="E3481" s="12">
        <v>88.61</v>
      </c>
      <c r="F3481" s="13">
        <f t="array" ref="F3481">_xlfn.XLOOKUP(D3481,'asc2'!$F:$F,'asc2'!$H:$H,"--")</f>
        <v>89.73</v>
      </c>
      <c r="G3481" s="13">
        <f t="array" ref="G3481">_xlfn.XLOOKUP(D3481,desc1!$F:$F,desc1!$H:$H,"--")</f>
        <v>82.52</v>
      </c>
      <c r="H3481" s="13">
        <f t="array" ref="H3481">_xlfn.XLOOKUP(D3481,desc2!$F:$F,desc2!$H:$H,"--")</f>
        <v>80.6</v>
      </c>
      <c r="I3481" s="13">
        <f t="array" ref="I3481">_xlfn.XLOOKUP(D3481,rand1!$F:$F,rand1!$H:$H,"--")</f>
        <v>99.92</v>
      </c>
      <c r="J3481" s="13">
        <f t="array" ref="J3481">_xlfn.XLOOKUP(D3481,rand2!$F:$F,rand2!$H:$H,"--")</f>
        <v>95.2</v>
      </c>
      <c r="K3481" s="13">
        <f t="shared" si="2"/>
        <v>80.6</v>
      </c>
      <c r="L3481" s="13" t="str">
        <f t="array" ref="L3481">_xlfn.XLOOKUP(D3481,'asc1'!$F:$F,'asc1'!$K:$K,"--")</f>
        <v>sí</v>
      </c>
      <c r="P3481" s="32"/>
      <c r="Q3481" s="32"/>
    </row>
    <row r="3482">
      <c r="A3482" s="4" t="s">
        <v>22</v>
      </c>
      <c r="B3482" s="4" t="s">
        <v>2019</v>
      </c>
      <c r="C3482" s="4" t="s">
        <v>25</v>
      </c>
      <c r="D3482" s="4" t="s">
        <v>2068</v>
      </c>
      <c r="E3482" s="12">
        <v>88.25</v>
      </c>
      <c r="F3482" s="13">
        <f t="array" ref="F3482">_xlfn.XLOOKUP(D3482,'asc2'!$F:$F,'asc2'!$H:$H,"--")</f>
        <v>91.07</v>
      </c>
      <c r="G3482" s="13">
        <f t="array" ref="G3482">_xlfn.XLOOKUP(D3482,desc1!$F:$F,desc1!$H:$H,"--")</f>
        <v>80.22</v>
      </c>
      <c r="H3482" s="13">
        <f t="array" ref="H3482">_xlfn.XLOOKUP(D3482,desc2!$F:$F,desc2!$H:$H,"--")</f>
        <v>79.86</v>
      </c>
      <c r="I3482" s="13">
        <f t="array" ref="I3482">_xlfn.XLOOKUP(D3482,rand1!$F:$F,rand1!$H:$H,"--")</f>
        <v>88.39</v>
      </c>
      <c r="J3482" s="13">
        <f t="array" ref="J3482">_xlfn.XLOOKUP(D3482,rand2!$F:$F,rand2!$H:$H,"--")</f>
        <v>87.64</v>
      </c>
      <c r="K3482" s="13">
        <f t="shared" si="2"/>
        <v>79.86</v>
      </c>
      <c r="L3482" s="13" t="str">
        <f t="array" ref="L3482">_xlfn.XLOOKUP(D3482,'asc1'!$F:$F,'asc1'!$K:$K,"--")</f>
        <v>sí</v>
      </c>
      <c r="P3482" s="32"/>
      <c r="Q3482" s="32"/>
    </row>
    <row r="3483">
      <c r="A3483" s="4" t="s">
        <v>22</v>
      </c>
      <c r="B3483" s="4" t="s">
        <v>2019</v>
      </c>
      <c r="C3483" s="4" t="s">
        <v>25</v>
      </c>
      <c r="D3483" s="4" t="s">
        <v>2064</v>
      </c>
      <c r="E3483" s="12">
        <v>103.2</v>
      </c>
      <c r="F3483" s="13">
        <f t="array" ref="F3483">_xlfn.XLOOKUP(D3483,'asc2'!$F:$F,'asc2'!$H:$H,"--")</f>
        <v>94.72</v>
      </c>
      <c r="G3483" s="13">
        <f t="array" ref="G3483">_xlfn.XLOOKUP(D3483,desc1!$F:$F,desc1!$H:$H,"--")</f>
        <v>81.72</v>
      </c>
      <c r="H3483" s="13">
        <f t="array" ref="H3483">_xlfn.XLOOKUP(D3483,desc2!$F:$F,desc2!$H:$H,"--")</f>
        <v>81.56</v>
      </c>
      <c r="I3483" s="13">
        <f t="array" ref="I3483">_xlfn.XLOOKUP(D3483,rand1!$F:$F,rand1!$H:$H,"--")</f>
        <v>111.91</v>
      </c>
      <c r="J3483" s="13">
        <f t="array" ref="J3483">_xlfn.XLOOKUP(D3483,rand2!$F:$F,rand2!$H:$H,"--")</f>
        <v>109.58</v>
      </c>
      <c r="K3483" s="13">
        <f t="shared" si="2"/>
        <v>81.56</v>
      </c>
      <c r="L3483" s="13" t="str">
        <f t="array" ref="L3483">_xlfn.XLOOKUP(D3483,'asc1'!$F:$F,'asc1'!$K:$K,"--")</f>
        <v>sí</v>
      </c>
      <c r="P3483" s="32"/>
      <c r="Q3483" s="32"/>
    </row>
    <row r="3484">
      <c r="A3484" s="4" t="s">
        <v>22</v>
      </c>
      <c r="B3484" s="4" t="s">
        <v>2019</v>
      </c>
      <c r="C3484" s="4" t="s">
        <v>25</v>
      </c>
      <c r="D3484" s="4" t="s">
        <v>2062</v>
      </c>
      <c r="E3484" s="12">
        <v>121.6</v>
      </c>
      <c r="F3484" s="13">
        <f t="array" ref="F3484">_xlfn.XLOOKUP(D3484,'asc2'!$F:$F,'asc2'!$H:$H,"--")</f>
        <v>89.14</v>
      </c>
      <c r="G3484" s="13">
        <f t="array" ref="G3484">_xlfn.XLOOKUP(D3484,desc1!$F:$F,desc1!$H:$H,"--")</f>
        <v>92.48</v>
      </c>
      <c r="H3484" s="13">
        <f t="array" ref="H3484">_xlfn.XLOOKUP(D3484,desc2!$F:$F,desc2!$H:$H,"--")</f>
        <v>80.43</v>
      </c>
      <c r="I3484" s="13">
        <f t="array" ref="I3484">_xlfn.XLOOKUP(D3484,rand1!$F:$F,rand1!$H:$H,"--")</f>
        <v>90.42</v>
      </c>
      <c r="J3484" s="13">
        <f t="array" ref="J3484">_xlfn.XLOOKUP(D3484,rand2!$F:$F,rand2!$H:$H,"--")</f>
        <v>87.86</v>
      </c>
      <c r="K3484" s="13">
        <f t="shared" si="2"/>
        <v>80.43</v>
      </c>
      <c r="L3484" s="13" t="str">
        <f t="array" ref="L3484">_xlfn.XLOOKUP(D3484,'asc1'!$F:$F,'asc1'!$K:$K,"--")</f>
        <v>sí</v>
      </c>
      <c r="P3484" s="32"/>
      <c r="Q3484" s="32"/>
    </row>
    <row r="3485">
      <c r="A3485" s="4" t="s">
        <v>22</v>
      </c>
      <c r="B3485" s="4" t="s">
        <v>2019</v>
      </c>
      <c r="C3485" s="4" t="s">
        <v>25</v>
      </c>
      <c r="D3485" s="4" t="s">
        <v>2061</v>
      </c>
      <c r="E3485" s="12">
        <v>104.79</v>
      </c>
      <c r="F3485" s="13">
        <f t="array" ref="F3485">_xlfn.XLOOKUP(D3485,'asc2'!$F:$F,'asc2'!$H:$H,"--")</f>
        <v>95.84</v>
      </c>
      <c r="G3485" s="13">
        <f t="array" ref="G3485">_xlfn.XLOOKUP(D3485,desc1!$F:$F,desc1!$H:$H,"--")</f>
        <v>79.2</v>
      </c>
      <c r="H3485" s="13">
        <f t="array" ref="H3485">_xlfn.XLOOKUP(D3485,desc2!$F:$F,desc2!$H:$H,"--")</f>
        <v>79.76</v>
      </c>
      <c r="I3485" s="13">
        <f t="array" ref="I3485">_xlfn.XLOOKUP(D3485,rand1!$F:$F,rand1!$H:$H,"--")</f>
        <v>93.15</v>
      </c>
      <c r="J3485" s="13">
        <f t="array" ref="J3485">_xlfn.XLOOKUP(D3485,rand2!$F:$F,rand2!$H:$H,"--")</f>
        <v>85.59</v>
      </c>
      <c r="K3485" s="13">
        <f t="shared" si="2"/>
        <v>79.2</v>
      </c>
      <c r="L3485" s="13" t="str">
        <f t="array" ref="L3485">_xlfn.XLOOKUP(D3485,'asc1'!$F:$F,'asc1'!$K:$K,"--")</f>
        <v>sí</v>
      </c>
      <c r="P3485" s="32"/>
      <c r="Q3485" s="32"/>
    </row>
    <row r="3486">
      <c r="A3486" s="4" t="s">
        <v>22</v>
      </c>
      <c r="B3486" s="4" t="s">
        <v>2019</v>
      </c>
      <c r="C3486" s="4" t="s">
        <v>25</v>
      </c>
      <c r="D3486" s="4" t="s">
        <v>2059</v>
      </c>
      <c r="E3486" s="12">
        <v>94.5</v>
      </c>
      <c r="F3486" s="13">
        <f t="array" ref="F3486">_xlfn.XLOOKUP(D3486,'asc2'!$F:$F,'asc2'!$H:$H,"--")</f>
        <v>101.5</v>
      </c>
      <c r="G3486" s="13">
        <f t="array" ref="G3486">_xlfn.XLOOKUP(D3486,desc1!$F:$F,desc1!$H:$H,"--")</f>
        <v>92.81</v>
      </c>
      <c r="H3486" s="13">
        <f t="array" ref="H3486">_xlfn.XLOOKUP(D3486,desc2!$F:$F,desc2!$H:$H,"--")</f>
        <v>78.51</v>
      </c>
      <c r="I3486" s="13">
        <f t="array" ref="I3486">_xlfn.XLOOKUP(D3486,rand1!$F:$F,rand1!$H:$H,"--")</f>
        <v>89.47</v>
      </c>
      <c r="J3486" s="13">
        <f t="array" ref="J3486">_xlfn.XLOOKUP(D3486,rand2!$F:$F,rand2!$H:$H,"--")</f>
        <v>90.78</v>
      </c>
      <c r="K3486" s="13">
        <f t="shared" si="2"/>
        <v>78.51</v>
      </c>
      <c r="L3486" s="13" t="str">
        <f t="array" ref="L3486">_xlfn.XLOOKUP(D3486,'asc1'!$F:$F,'asc1'!$K:$K,"--")</f>
        <v>sí</v>
      </c>
      <c r="P3486" s="32"/>
      <c r="Q3486" s="32"/>
    </row>
    <row r="3487">
      <c r="A3487" s="4" t="s">
        <v>22</v>
      </c>
      <c r="B3487" s="4" t="s">
        <v>2019</v>
      </c>
      <c r="C3487" s="4" t="s">
        <v>25</v>
      </c>
      <c r="D3487" s="4" t="s">
        <v>2057</v>
      </c>
      <c r="E3487" s="12">
        <v>98.75</v>
      </c>
      <c r="F3487" s="13">
        <f t="array" ref="F3487">_xlfn.XLOOKUP(D3487,'asc2'!$F:$F,'asc2'!$H:$H,"--")</f>
        <v>88.05</v>
      </c>
      <c r="G3487" s="13">
        <f t="array" ref="G3487">_xlfn.XLOOKUP(D3487,desc1!$F:$F,desc1!$H:$H,"--")</f>
        <v>80.59</v>
      </c>
      <c r="H3487" s="13">
        <f t="array" ref="H3487">_xlfn.XLOOKUP(D3487,desc2!$F:$F,desc2!$H:$H,"--")</f>
        <v>84.67</v>
      </c>
      <c r="I3487" s="13">
        <f t="array" ref="I3487">_xlfn.XLOOKUP(D3487,rand1!$F:$F,rand1!$H:$H,"--")</f>
        <v>95.53</v>
      </c>
      <c r="J3487" s="13">
        <f t="array" ref="J3487">_xlfn.XLOOKUP(D3487,rand2!$F:$F,rand2!$H:$H,"--")</f>
        <v>88.36</v>
      </c>
      <c r="K3487" s="13">
        <f t="shared" si="2"/>
        <v>80.59</v>
      </c>
      <c r="L3487" s="13" t="str">
        <f t="array" ref="L3487">_xlfn.XLOOKUP(D3487,'asc1'!$F:$F,'asc1'!$K:$K,"--")</f>
        <v>sí</v>
      </c>
      <c r="P3487" s="32"/>
      <c r="Q3487" s="32"/>
    </row>
    <row r="3488">
      <c r="A3488" s="4" t="s">
        <v>22</v>
      </c>
      <c r="B3488" s="4" t="s">
        <v>2019</v>
      </c>
      <c r="C3488" s="4" t="s">
        <v>25</v>
      </c>
      <c r="D3488" s="4" t="s">
        <v>2052</v>
      </c>
      <c r="E3488" s="12">
        <v>89.0</v>
      </c>
      <c r="F3488" s="13">
        <f t="array" ref="F3488">_xlfn.XLOOKUP(D3488,'asc2'!$F:$F,'asc2'!$H:$H,"--")</f>
        <v>91.58</v>
      </c>
      <c r="G3488" s="13">
        <f t="array" ref="G3488">_xlfn.XLOOKUP(D3488,desc1!$F:$F,desc1!$H:$H,"--")</f>
        <v>83.03</v>
      </c>
      <c r="H3488" s="13">
        <f t="array" ref="H3488">_xlfn.XLOOKUP(D3488,desc2!$F:$F,desc2!$H:$H,"--")</f>
        <v>77.16</v>
      </c>
      <c r="I3488" s="13">
        <f t="array" ref="I3488">_xlfn.XLOOKUP(D3488,rand1!$F:$F,rand1!$H:$H,"--")</f>
        <v>89.57</v>
      </c>
      <c r="J3488" s="13">
        <f t="array" ref="J3488">_xlfn.XLOOKUP(D3488,rand2!$F:$F,rand2!$H:$H,"--")</f>
        <v>98.42</v>
      </c>
      <c r="K3488" s="13">
        <f t="shared" si="2"/>
        <v>77.16</v>
      </c>
      <c r="L3488" s="13" t="str">
        <f t="array" ref="L3488">_xlfn.XLOOKUP(D3488,'asc1'!$F:$F,'asc1'!$K:$K,"--")</f>
        <v>sí</v>
      </c>
      <c r="P3488" s="32"/>
      <c r="Q3488" s="32"/>
    </row>
    <row r="3489">
      <c r="A3489" s="4" t="s">
        <v>22</v>
      </c>
      <c r="B3489" s="4" t="s">
        <v>2019</v>
      </c>
      <c r="C3489" s="4" t="s">
        <v>25</v>
      </c>
      <c r="D3489" s="4" t="s">
        <v>2050</v>
      </c>
      <c r="E3489" s="12">
        <v>98.36</v>
      </c>
      <c r="F3489" s="13">
        <f t="array" ref="F3489">_xlfn.XLOOKUP(D3489,'asc2'!$F:$F,'asc2'!$H:$H,"--")</f>
        <v>97.39</v>
      </c>
      <c r="G3489" s="13">
        <f t="array" ref="G3489">_xlfn.XLOOKUP(D3489,desc1!$F:$F,desc1!$H:$H,"--")</f>
        <v>91.83</v>
      </c>
      <c r="H3489" s="13">
        <f t="array" ref="H3489">_xlfn.XLOOKUP(D3489,desc2!$F:$F,desc2!$H:$H,"--")</f>
        <v>76.25</v>
      </c>
      <c r="I3489" s="13">
        <f t="array" ref="I3489">_xlfn.XLOOKUP(D3489,rand1!$F:$F,rand1!$H:$H,"--")</f>
        <v>88.2</v>
      </c>
      <c r="J3489" s="13">
        <f t="array" ref="J3489">_xlfn.XLOOKUP(D3489,rand2!$F:$F,rand2!$H:$H,"--")</f>
        <v>87.44</v>
      </c>
      <c r="K3489" s="13">
        <f t="shared" si="2"/>
        <v>76.25</v>
      </c>
      <c r="L3489" s="13" t="str">
        <f t="array" ref="L3489">_xlfn.XLOOKUP(D3489,'asc1'!$F:$F,'asc1'!$K:$K,"--")</f>
        <v>sí</v>
      </c>
      <c r="P3489" s="32"/>
      <c r="Q3489" s="32"/>
    </row>
    <row r="3490">
      <c r="A3490" s="4" t="s">
        <v>22</v>
      </c>
      <c r="B3490" s="4" t="s">
        <v>2019</v>
      </c>
      <c r="C3490" s="4" t="s">
        <v>25</v>
      </c>
      <c r="D3490" s="4" t="s">
        <v>2047</v>
      </c>
      <c r="E3490" s="12">
        <v>90.0</v>
      </c>
      <c r="F3490" s="13">
        <f t="array" ref="F3490">_xlfn.XLOOKUP(D3490,'asc2'!$F:$F,'asc2'!$H:$H,"--")</f>
        <v>91.93</v>
      </c>
      <c r="G3490" s="13">
        <f t="array" ref="G3490">_xlfn.XLOOKUP(D3490,desc1!$F:$F,desc1!$H:$H,"--")</f>
        <v>79.05</v>
      </c>
      <c r="H3490" s="13">
        <f t="array" ref="H3490">_xlfn.XLOOKUP(D3490,desc2!$F:$F,desc2!$H:$H,"--")</f>
        <v>76.26</v>
      </c>
      <c r="I3490" s="13">
        <f t="array" ref="I3490">_xlfn.XLOOKUP(D3490,rand1!$F:$F,rand1!$H:$H,"--")</f>
        <v>89.92</v>
      </c>
      <c r="J3490" s="13">
        <f t="array" ref="J3490">_xlfn.XLOOKUP(D3490,rand2!$F:$F,rand2!$H:$H,"--")</f>
        <v>91.79</v>
      </c>
      <c r="K3490" s="13">
        <f t="shared" si="2"/>
        <v>76.26</v>
      </c>
      <c r="L3490" s="13" t="str">
        <f t="array" ref="L3490">_xlfn.XLOOKUP(D3490,'asc1'!$F:$F,'asc1'!$K:$K,"--")</f>
        <v>sí</v>
      </c>
      <c r="P3490" s="32"/>
      <c r="Q3490" s="32"/>
    </row>
    <row r="3491">
      <c r="A3491" s="4" t="s">
        <v>22</v>
      </c>
      <c r="B3491" s="4" t="s">
        <v>2019</v>
      </c>
      <c r="C3491" s="4" t="s">
        <v>25</v>
      </c>
      <c r="D3491" s="4" t="s">
        <v>2045</v>
      </c>
      <c r="E3491" s="12">
        <v>86.86</v>
      </c>
      <c r="F3491" s="13">
        <f t="array" ref="F3491">_xlfn.XLOOKUP(D3491,'asc2'!$F:$F,'asc2'!$H:$H,"--")</f>
        <v>88.18</v>
      </c>
      <c r="G3491" s="13">
        <f t="array" ref="G3491">_xlfn.XLOOKUP(D3491,desc1!$F:$F,desc1!$H:$H,"--")</f>
        <v>79.44</v>
      </c>
      <c r="H3491" s="13">
        <f t="array" ref="H3491">_xlfn.XLOOKUP(D3491,desc2!$F:$F,desc2!$H:$H,"--")</f>
        <v>77.12</v>
      </c>
      <c r="I3491" s="13">
        <f t="array" ref="I3491">_xlfn.XLOOKUP(D3491,rand1!$F:$F,rand1!$H:$H,"--")</f>
        <v>92.79</v>
      </c>
      <c r="J3491" s="13">
        <f t="array" ref="J3491">_xlfn.XLOOKUP(D3491,rand2!$F:$F,rand2!$H:$H,"--")</f>
        <v>96.82</v>
      </c>
      <c r="K3491" s="13">
        <f t="shared" si="2"/>
        <v>77.12</v>
      </c>
      <c r="L3491" s="13" t="str">
        <f t="array" ref="L3491">_xlfn.XLOOKUP(D3491,'asc1'!$F:$F,'asc1'!$K:$K,"--")</f>
        <v>sí</v>
      </c>
      <c r="P3491" s="32"/>
      <c r="Q3491" s="32"/>
    </row>
    <row r="3492">
      <c r="A3492" s="4" t="s">
        <v>22</v>
      </c>
      <c r="B3492" s="4" t="s">
        <v>2019</v>
      </c>
      <c r="C3492" s="4" t="s">
        <v>25</v>
      </c>
      <c r="D3492" s="4" t="s">
        <v>2043</v>
      </c>
      <c r="E3492" s="12">
        <v>95.98</v>
      </c>
      <c r="F3492" s="13">
        <f t="array" ref="F3492">_xlfn.XLOOKUP(D3492,'asc2'!$F:$F,'asc2'!$H:$H,"--")</f>
        <v>95.74</v>
      </c>
      <c r="G3492" s="13">
        <f t="array" ref="G3492">_xlfn.XLOOKUP(D3492,desc1!$F:$F,desc1!$H:$H,"--")</f>
        <v>79.03</v>
      </c>
      <c r="H3492" s="13">
        <f t="array" ref="H3492">_xlfn.XLOOKUP(D3492,desc2!$F:$F,desc2!$H:$H,"--")</f>
        <v>77.66</v>
      </c>
      <c r="I3492" s="13">
        <f t="array" ref="I3492">_xlfn.XLOOKUP(D3492,rand1!$F:$F,rand1!$H:$H,"--")</f>
        <v>85.13</v>
      </c>
      <c r="J3492" s="13">
        <f t="array" ref="J3492">_xlfn.XLOOKUP(D3492,rand2!$F:$F,rand2!$H:$H,"--")</f>
        <v>95.13</v>
      </c>
      <c r="K3492" s="13">
        <f t="shared" si="2"/>
        <v>77.66</v>
      </c>
      <c r="L3492" s="13" t="str">
        <f t="array" ref="L3492">_xlfn.XLOOKUP(D3492,'asc1'!$F:$F,'asc1'!$K:$K,"--")</f>
        <v>sí</v>
      </c>
      <c r="P3492" s="32"/>
      <c r="Q3492" s="32"/>
    </row>
    <row r="3493">
      <c r="A3493" s="4" t="s">
        <v>22</v>
      </c>
      <c r="B3493" s="4" t="s">
        <v>2019</v>
      </c>
      <c r="C3493" s="4" t="s">
        <v>25</v>
      </c>
      <c r="D3493" s="4" t="s">
        <v>2041</v>
      </c>
      <c r="E3493" s="12">
        <v>97.0</v>
      </c>
      <c r="F3493" s="13">
        <f t="array" ref="F3493">_xlfn.XLOOKUP(D3493,'asc2'!$F:$F,'asc2'!$H:$H,"--")</f>
        <v>90.94</v>
      </c>
      <c r="G3493" s="13">
        <f t="array" ref="G3493">_xlfn.XLOOKUP(D3493,desc1!$F:$F,desc1!$H:$H,"--")</f>
        <v>77.95</v>
      </c>
      <c r="H3493" s="13">
        <f t="array" ref="H3493">_xlfn.XLOOKUP(D3493,desc2!$F:$F,desc2!$H:$H,"--")</f>
        <v>78.69</v>
      </c>
      <c r="I3493" s="13">
        <f t="array" ref="I3493">_xlfn.XLOOKUP(D3493,rand1!$F:$F,rand1!$H:$H,"--")</f>
        <v>95.03</v>
      </c>
      <c r="J3493" s="13">
        <f t="array" ref="J3493">_xlfn.XLOOKUP(D3493,rand2!$F:$F,rand2!$H:$H,"--")</f>
        <v>89.17</v>
      </c>
      <c r="K3493" s="13">
        <f t="shared" si="2"/>
        <v>77.95</v>
      </c>
      <c r="L3493" s="13" t="str">
        <f t="array" ref="L3493">_xlfn.XLOOKUP(D3493,'asc1'!$F:$F,'asc1'!$K:$K,"--")</f>
        <v>sí</v>
      </c>
      <c r="P3493" s="32"/>
      <c r="Q3493" s="32"/>
    </row>
    <row r="3494">
      <c r="A3494" s="4" t="s">
        <v>22</v>
      </c>
      <c r="B3494" s="4" t="s">
        <v>2019</v>
      </c>
      <c r="C3494" s="4" t="s">
        <v>25</v>
      </c>
      <c r="D3494" s="4" t="s">
        <v>2037</v>
      </c>
      <c r="E3494" s="12">
        <v>88.56</v>
      </c>
      <c r="F3494" s="13">
        <f t="array" ref="F3494">_xlfn.XLOOKUP(D3494,'asc2'!$F:$F,'asc2'!$H:$H,"--")</f>
        <v>89.37</v>
      </c>
      <c r="G3494" s="13">
        <f t="array" ref="G3494">_xlfn.XLOOKUP(D3494,desc1!$F:$F,desc1!$H:$H,"--")</f>
        <v>77.92</v>
      </c>
      <c r="H3494" s="13">
        <f t="array" ref="H3494">_xlfn.XLOOKUP(D3494,desc2!$F:$F,desc2!$H:$H,"--")</f>
        <v>79.81</v>
      </c>
      <c r="I3494" s="13">
        <f t="array" ref="I3494">_xlfn.XLOOKUP(D3494,rand1!$F:$F,rand1!$H:$H,"--")</f>
        <v>86.73</v>
      </c>
      <c r="J3494" s="13">
        <f t="array" ref="J3494">_xlfn.XLOOKUP(D3494,rand2!$F:$F,rand2!$H:$H,"--")</f>
        <v>87.38</v>
      </c>
      <c r="K3494" s="13">
        <f t="shared" si="2"/>
        <v>77.92</v>
      </c>
      <c r="L3494" s="13" t="str">
        <f t="array" ref="L3494">_xlfn.XLOOKUP(D3494,'asc1'!$F:$F,'asc1'!$K:$K,"--")</f>
        <v>sí</v>
      </c>
      <c r="P3494" s="32"/>
      <c r="Q3494" s="32"/>
    </row>
    <row r="3495">
      <c r="A3495" s="4" t="s">
        <v>22</v>
      </c>
      <c r="B3495" s="4" t="s">
        <v>2019</v>
      </c>
      <c r="C3495" s="4" t="s">
        <v>25</v>
      </c>
      <c r="D3495" s="4" t="s">
        <v>2034</v>
      </c>
      <c r="E3495" s="12">
        <v>110.52</v>
      </c>
      <c r="F3495" s="13">
        <f t="array" ref="F3495">_xlfn.XLOOKUP(D3495,'asc2'!$F:$F,'asc2'!$H:$H,"--")</f>
        <v>94.27</v>
      </c>
      <c r="G3495" s="13">
        <f t="array" ref="G3495">_xlfn.XLOOKUP(D3495,desc1!$F:$F,desc1!$H:$H,"--")</f>
        <v>80.54</v>
      </c>
      <c r="H3495" s="13">
        <f t="array" ref="H3495">_xlfn.XLOOKUP(D3495,desc2!$F:$F,desc2!$H:$H,"--")</f>
        <v>79.68</v>
      </c>
      <c r="I3495" s="13">
        <f t="array" ref="I3495">_xlfn.XLOOKUP(D3495,rand1!$F:$F,rand1!$H:$H,"--")</f>
        <v>85.98</v>
      </c>
      <c r="J3495" s="13">
        <f t="array" ref="J3495">_xlfn.XLOOKUP(D3495,rand2!$F:$F,rand2!$H:$H,"--")</f>
        <v>95.68</v>
      </c>
      <c r="K3495" s="13">
        <f t="shared" si="2"/>
        <v>79.68</v>
      </c>
      <c r="L3495" s="13" t="str">
        <f t="array" ref="L3495">_xlfn.XLOOKUP(D3495,'asc1'!$F:$F,'asc1'!$K:$K,"--")</f>
        <v>sí</v>
      </c>
      <c r="P3495" s="32"/>
      <c r="Q3495" s="32"/>
    </row>
    <row r="3496">
      <c r="A3496" s="4" t="s">
        <v>22</v>
      </c>
      <c r="B3496" s="4" t="s">
        <v>2019</v>
      </c>
      <c r="C3496" s="4" t="s">
        <v>25</v>
      </c>
      <c r="D3496" s="4" t="s">
        <v>2032</v>
      </c>
      <c r="E3496" s="12">
        <v>85.93</v>
      </c>
      <c r="F3496" s="13">
        <f t="array" ref="F3496">_xlfn.XLOOKUP(D3496,'asc2'!$F:$F,'asc2'!$H:$H,"--")</f>
        <v>88.89</v>
      </c>
      <c r="G3496" s="13">
        <f t="array" ref="G3496">_xlfn.XLOOKUP(D3496,desc1!$F:$F,desc1!$H:$H,"--")</f>
        <v>78.85</v>
      </c>
      <c r="H3496" s="13">
        <f t="array" ref="H3496">_xlfn.XLOOKUP(D3496,desc2!$F:$F,desc2!$H:$H,"--")</f>
        <v>78.16</v>
      </c>
      <c r="I3496" s="13">
        <f t="array" ref="I3496">_xlfn.XLOOKUP(D3496,rand1!$F:$F,rand1!$H:$H,"--")</f>
        <v>89.81</v>
      </c>
      <c r="J3496" s="13">
        <f t="array" ref="J3496">_xlfn.XLOOKUP(D3496,rand2!$F:$F,rand2!$H:$H,"--")</f>
        <v>87.03</v>
      </c>
      <c r="K3496" s="13">
        <f t="shared" si="2"/>
        <v>78.16</v>
      </c>
      <c r="L3496" s="13" t="str">
        <f t="array" ref="L3496">_xlfn.XLOOKUP(D3496,'asc1'!$F:$F,'asc1'!$K:$K,"--")</f>
        <v>sí</v>
      </c>
      <c r="P3496" s="32"/>
      <c r="Q3496" s="32"/>
    </row>
    <row r="3497">
      <c r="A3497" s="4" t="s">
        <v>22</v>
      </c>
      <c r="B3497" s="4" t="s">
        <v>2019</v>
      </c>
      <c r="C3497" s="4" t="s">
        <v>25</v>
      </c>
      <c r="D3497" s="4" t="s">
        <v>2030</v>
      </c>
      <c r="E3497" s="12">
        <v>91.69</v>
      </c>
      <c r="F3497" s="13">
        <f t="array" ref="F3497">_xlfn.XLOOKUP(D3497,'asc2'!$F:$F,'asc2'!$H:$H,"--")</f>
        <v>89.39</v>
      </c>
      <c r="G3497" s="13">
        <f t="array" ref="G3497">_xlfn.XLOOKUP(D3497,desc1!$F:$F,desc1!$H:$H,"--")</f>
        <v>77.59</v>
      </c>
      <c r="H3497" s="13">
        <f t="array" ref="H3497">_xlfn.XLOOKUP(D3497,desc2!$F:$F,desc2!$H:$H,"--")</f>
        <v>76.87</v>
      </c>
      <c r="I3497" s="13">
        <f t="array" ref="I3497">_xlfn.XLOOKUP(D3497,rand1!$F:$F,rand1!$H:$H,"--")</f>
        <v>97.94</v>
      </c>
      <c r="J3497" s="13">
        <f t="array" ref="J3497">_xlfn.XLOOKUP(D3497,rand2!$F:$F,rand2!$H:$H,"--")</f>
        <v>94.79</v>
      </c>
      <c r="K3497" s="13">
        <f t="shared" si="2"/>
        <v>76.87</v>
      </c>
      <c r="L3497" s="13" t="str">
        <f t="array" ref="L3497">_xlfn.XLOOKUP(D3497,'asc1'!$F:$F,'asc1'!$K:$K,"--")</f>
        <v>sí</v>
      </c>
      <c r="P3497" s="32"/>
      <c r="Q3497" s="32"/>
    </row>
    <row r="3498">
      <c r="A3498" s="4" t="s">
        <v>22</v>
      </c>
      <c r="B3498" s="4" t="s">
        <v>2019</v>
      </c>
      <c r="C3498" s="4" t="s">
        <v>25</v>
      </c>
      <c r="D3498" s="4" t="s">
        <v>2027</v>
      </c>
      <c r="E3498" s="12">
        <v>85.92</v>
      </c>
      <c r="F3498" s="13">
        <f t="array" ref="F3498">_xlfn.XLOOKUP(D3498,'asc2'!$F:$F,'asc2'!$H:$H,"--")</f>
        <v>91.16</v>
      </c>
      <c r="G3498" s="13">
        <f t="array" ref="G3498">_xlfn.XLOOKUP(D3498,desc1!$F:$F,desc1!$H:$H,"--")</f>
        <v>78.8</v>
      </c>
      <c r="H3498" s="13">
        <f t="array" ref="H3498">_xlfn.XLOOKUP(D3498,desc2!$F:$F,desc2!$H:$H,"--")</f>
        <v>78.52</v>
      </c>
      <c r="I3498" s="13">
        <f t="array" ref="I3498">_xlfn.XLOOKUP(D3498,rand1!$F:$F,rand1!$H:$H,"--")</f>
        <v>97.01</v>
      </c>
      <c r="J3498" s="13">
        <f t="array" ref="J3498">_xlfn.XLOOKUP(D3498,rand2!$F:$F,rand2!$H:$H,"--")</f>
        <v>84.56</v>
      </c>
      <c r="K3498" s="13">
        <f t="shared" si="2"/>
        <v>78.52</v>
      </c>
      <c r="L3498" s="13" t="str">
        <f t="array" ref="L3498">_xlfn.XLOOKUP(D3498,'asc1'!$F:$F,'asc1'!$K:$K,"--")</f>
        <v>sí</v>
      </c>
      <c r="P3498" s="32"/>
      <c r="Q3498" s="32"/>
    </row>
    <row r="3499">
      <c r="A3499" s="4" t="s">
        <v>22</v>
      </c>
      <c r="B3499" s="4" t="s">
        <v>2019</v>
      </c>
      <c r="C3499" s="4" t="s">
        <v>25</v>
      </c>
      <c r="D3499" s="4" t="s">
        <v>2024</v>
      </c>
      <c r="E3499" s="12">
        <v>87.86</v>
      </c>
      <c r="F3499" s="13">
        <f t="array" ref="F3499">_xlfn.XLOOKUP(D3499,'asc2'!$F:$F,'asc2'!$H:$H,"--")</f>
        <v>100.58</v>
      </c>
      <c r="G3499" s="13">
        <f t="array" ref="G3499">_xlfn.XLOOKUP(D3499,desc1!$F:$F,desc1!$H:$H,"--")</f>
        <v>84.32</v>
      </c>
      <c r="H3499" s="13">
        <f t="array" ref="H3499">_xlfn.XLOOKUP(D3499,desc2!$F:$F,desc2!$H:$H,"--")</f>
        <v>77.31</v>
      </c>
      <c r="I3499" s="13">
        <f t="array" ref="I3499">_xlfn.XLOOKUP(D3499,rand1!$F:$F,rand1!$H:$H,"--")</f>
        <v>95.84</v>
      </c>
      <c r="J3499" s="13">
        <f t="array" ref="J3499">_xlfn.XLOOKUP(D3499,rand2!$F:$F,rand2!$H:$H,"--")</f>
        <v>88.86</v>
      </c>
      <c r="K3499" s="13">
        <f t="shared" si="2"/>
        <v>77.31</v>
      </c>
      <c r="L3499" s="13" t="str">
        <f t="array" ref="L3499">_xlfn.XLOOKUP(D3499,'asc1'!$F:$F,'asc1'!$K:$K,"--")</f>
        <v>sí</v>
      </c>
      <c r="P3499" s="32"/>
      <c r="Q3499" s="32"/>
    </row>
    <row r="3500">
      <c r="A3500" s="4" t="s">
        <v>22</v>
      </c>
      <c r="B3500" s="4" t="s">
        <v>2019</v>
      </c>
      <c r="C3500" s="4" t="s">
        <v>25</v>
      </c>
      <c r="D3500" s="4" t="s">
        <v>2022</v>
      </c>
      <c r="E3500" s="12">
        <v>91.92</v>
      </c>
      <c r="F3500" s="13">
        <f t="array" ref="F3500">_xlfn.XLOOKUP(D3500,'asc2'!$F:$F,'asc2'!$H:$H,"--")</f>
        <v>96.79</v>
      </c>
      <c r="G3500" s="13">
        <f t="array" ref="G3500">_xlfn.XLOOKUP(D3500,desc1!$F:$F,desc1!$H:$H,"--")</f>
        <v>80.17</v>
      </c>
      <c r="H3500" s="13">
        <f t="array" ref="H3500">_xlfn.XLOOKUP(D3500,desc2!$F:$F,desc2!$H:$H,"--")</f>
        <v>76.26</v>
      </c>
      <c r="I3500" s="13">
        <f t="array" ref="I3500">_xlfn.XLOOKUP(D3500,rand1!$F:$F,rand1!$H:$H,"--")</f>
        <v>92.62</v>
      </c>
      <c r="J3500" s="13">
        <f t="array" ref="J3500">_xlfn.XLOOKUP(D3500,rand2!$F:$F,rand2!$H:$H,"--")</f>
        <v>85.66</v>
      </c>
      <c r="K3500" s="13">
        <f t="shared" si="2"/>
        <v>76.26</v>
      </c>
      <c r="L3500" s="13" t="str">
        <f t="array" ref="L3500">_xlfn.XLOOKUP(D3500,'asc1'!$F:$F,'asc1'!$K:$K,"--")</f>
        <v>sí</v>
      </c>
      <c r="P3500" s="32"/>
      <c r="Q3500" s="32"/>
    </row>
    <row r="3501">
      <c r="A3501" s="4" t="s">
        <v>22</v>
      </c>
      <c r="B3501" s="4" t="s">
        <v>2019</v>
      </c>
      <c r="C3501" s="4" t="s">
        <v>25</v>
      </c>
      <c r="D3501" s="4" t="s">
        <v>2020</v>
      </c>
      <c r="E3501" s="12">
        <v>86.69</v>
      </c>
      <c r="F3501" s="13">
        <f t="array" ref="F3501">_xlfn.XLOOKUP(D3501,'asc2'!$F:$F,'asc2'!$H:$H,"--")</f>
        <v>92.38</v>
      </c>
      <c r="G3501" s="13">
        <f t="array" ref="G3501">_xlfn.XLOOKUP(D3501,desc1!$F:$F,desc1!$H:$H,"--")</f>
        <v>79.09</v>
      </c>
      <c r="H3501" s="13">
        <f t="array" ref="H3501">_xlfn.XLOOKUP(D3501,desc2!$F:$F,desc2!$H:$H,"--")</f>
        <v>77.91</v>
      </c>
      <c r="I3501" s="13">
        <f t="array" ref="I3501">_xlfn.XLOOKUP(D3501,rand1!$F:$F,rand1!$H:$H,"--")</f>
        <v>99.54</v>
      </c>
      <c r="J3501" s="13">
        <f t="array" ref="J3501">_xlfn.XLOOKUP(D3501,rand2!$F:$F,rand2!$H:$H,"--")</f>
        <v>86.38</v>
      </c>
      <c r="K3501" s="13">
        <f t="shared" si="2"/>
        <v>77.91</v>
      </c>
      <c r="L3501" s="13" t="str">
        <f t="array" ref="L3501">_xlfn.XLOOKUP(D3501,'asc1'!$F:$F,'asc1'!$K:$K,"--")</f>
        <v>sí</v>
      </c>
      <c r="P3501" s="32"/>
      <c r="Q3501" s="32"/>
    </row>
    <row r="3502">
      <c r="A3502" s="4" t="s">
        <v>22</v>
      </c>
      <c r="B3502" s="4" t="s">
        <v>1974</v>
      </c>
      <c r="C3502" s="4" t="s">
        <v>25</v>
      </c>
      <c r="D3502" s="4" t="s">
        <v>2017</v>
      </c>
      <c r="E3502" s="12">
        <v>103.34</v>
      </c>
      <c r="F3502" s="13">
        <f t="array" ref="F3502">_xlfn.XLOOKUP(D3502,'asc2'!$F:$F,'asc2'!$H:$H,"--")</f>
        <v>87.79</v>
      </c>
      <c r="G3502" s="13">
        <f t="array" ref="G3502">_xlfn.XLOOKUP(D3502,desc1!$F:$F,desc1!$H:$H,"--")</f>
        <v>78.68</v>
      </c>
      <c r="H3502" s="13">
        <f t="array" ref="H3502">_xlfn.XLOOKUP(D3502,desc2!$F:$F,desc2!$H:$H,"--")</f>
        <v>78.89</v>
      </c>
      <c r="I3502" s="13">
        <f t="array" ref="I3502">_xlfn.XLOOKUP(D3502,rand1!$F:$F,rand1!$H:$H,"--")</f>
        <v>88.21</v>
      </c>
      <c r="J3502" s="13">
        <f t="array" ref="J3502">_xlfn.XLOOKUP(D3502,rand2!$F:$F,rand2!$H:$H,"--")</f>
        <v>88.31</v>
      </c>
      <c r="K3502" s="13">
        <f t="shared" si="2"/>
        <v>78.68</v>
      </c>
      <c r="L3502" s="13" t="str">
        <f t="array" ref="L3502">_xlfn.XLOOKUP(D3502,'asc1'!$F:$F,'asc1'!$K:$K,"--")</f>
        <v>sí</v>
      </c>
      <c r="P3502" s="32"/>
      <c r="Q3502" s="32"/>
    </row>
    <row r="3503">
      <c r="A3503" s="4" t="s">
        <v>22</v>
      </c>
      <c r="B3503" s="4" t="s">
        <v>1974</v>
      </c>
      <c r="C3503" s="4" t="s">
        <v>25</v>
      </c>
      <c r="D3503" s="4" t="s">
        <v>2015</v>
      </c>
      <c r="E3503" s="12">
        <v>98.41</v>
      </c>
      <c r="F3503" s="13">
        <f t="array" ref="F3503">_xlfn.XLOOKUP(D3503,'asc2'!$F:$F,'asc2'!$H:$H,"--")</f>
        <v>92.29</v>
      </c>
      <c r="G3503" s="13">
        <f t="array" ref="G3503">_xlfn.XLOOKUP(D3503,desc1!$F:$F,desc1!$H:$H,"--")</f>
        <v>80.12</v>
      </c>
      <c r="H3503" s="13">
        <f t="array" ref="H3503">_xlfn.XLOOKUP(D3503,desc2!$F:$F,desc2!$H:$H,"--")</f>
        <v>77.63</v>
      </c>
      <c r="I3503" s="13">
        <f t="array" ref="I3503">_xlfn.XLOOKUP(D3503,rand1!$F:$F,rand1!$H:$H,"--")</f>
        <v>96.43</v>
      </c>
      <c r="J3503" s="13">
        <f t="array" ref="J3503">_xlfn.XLOOKUP(D3503,rand2!$F:$F,rand2!$H:$H,"--")</f>
        <v>89.54</v>
      </c>
      <c r="K3503" s="13">
        <f t="shared" si="2"/>
        <v>77.63</v>
      </c>
      <c r="L3503" s="13" t="str">
        <f t="array" ref="L3503">_xlfn.XLOOKUP(D3503,'asc1'!$F:$F,'asc1'!$K:$K,"--")</f>
        <v>sí</v>
      </c>
      <c r="P3503" s="32"/>
      <c r="Q3503" s="32"/>
    </row>
    <row r="3504">
      <c r="A3504" s="4" t="s">
        <v>22</v>
      </c>
      <c r="B3504" s="4" t="s">
        <v>1974</v>
      </c>
      <c r="C3504" s="4" t="s">
        <v>25</v>
      </c>
      <c r="D3504" s="4" t="s">
        <v>2014</v>
      </c>
      <c r="E3504" s="12">
        <v>96.67</v>
      </c>
      <c r="F3504" s="13">
        <f t="array" ref="F3504">_xlfn.XLOOKUP(D3504,'asc2'!$F:$F,'asc2'!$H:$H,"--")</f>
        <v>103.37</v>
      </c>
      <c r="G3504" s="13">
        <f t="array" ref="G3504">_xlfn.XLOOKUP(D3504,desc1!$F:$F,desc1!$H:$H,"--")</f>
        <v>77.12</v>
      </c>
      <c r="H3504" s="13">
        <f t="array" ref="H3504">_xlfn.XLOOKUP(D3504,desc2!$F:$F,desc2!$H:$H,"--")</f>
        <v>78.38</v>
      </c>
      <c r="I3504" s="13">
        <f t="array" ref="I3504">_xlfn.XLOOKUP(D3504,rand1!$F:$F,rand1!$H:$H,"--")</f>
        <v>98.45</v>
      </c>
      <c r="J3504" s="13">
        <f t="array" ref="J3504">_xlfn.XLOOKUP(D3504,rand2!$F:$F,rand2!$H:$H,"--")</f>
        <v>84.69</v>
      </c>
      <c r="K3504" s="13">
        <f t="shared" si="2"/>
        <v>77.12</v>
      </c>
      <c r="L3504" s="13" t="str">
        <f t="array" ref="L3504">_xlfn.XLOOKUP(D3504,'asc1'!$F:$F,'asc1'!$K:$K,"--")</f>
        <v>sí</v>
      </c>
      <c r="P3504" s="32"/>
      <c r="Q3504" s="32"/>
    </row>
    <row r="3505">
      <c r="A3505" s="4" t="s">
        <v>22</v>
      </c>
      <c r="B3505" s="4" t="s">
        <v>1974</v>
      </c>
      <c r="C3505" s="4" t="s">
        <v>25</v>
      </c>
      <c r="D3505" s="4" t="s">
        <v>2012</v>
      </c>
      <c r="E3505" s="12">
        <v>98.9</v>
      </c>
      <c r="F3505" s="13">
        <f t="array" ref="F3505">_xlfn.XLOOKUP(D3505,'asc2'!$F:$F,'asc2'!$H:$H,"--")</f>
        <v>96.3</v>
      </c>
      <c r="G3505" s="13">
        <f t="array" ref="G3505">_xlfn.XLOOKUP(D3505,desc1!$F:$F,desc1!$H:$H,"--")</f>
        <v>78.24</v>
      </c>
      <c r="H3505" s="13">
        <f t="array" ref="H3505">_xlfn.XLOOKUP(D3505,desc2!$F:$F,desc2!$H:$H,"--")</f>
        <v>77.25</v>
      </c>
      <c r="I3505" s="13">
        <f t="array" ref="I3505">_xlfn.XLOOKUP(D3505,rand1!$F:$F,rand1!$H:$H,"--")</f>
        <v>94.17</v>
      </c>
      <c r="J3505" s="13">
        <f t="array" ref="J3505">_xlfn.XLOOKUP(D3505,rand2!$F:$F,rand2!$H:$H,"--")</f>
        <v>88.05</v>
      </c>
      <c r="K3505" s="13">
        <f t="shared" si="2"/>
        <v>77.25</v>
      </c>
      <c r="L3505" s="13" t="str">
        <f t="array" ref="L3505">_xlfn.XLOOKUP(D3505,'asc1'!$F:$F,'asc1'!$K:$K,"--")</f>
        <v>sí</v>
      </c>
      <c r="P3505" s="32"/>
      <c r="Q3505" s="32"/>
    </row>
    <row r="3506">
      <c r="A3506" s="4" t="s">
        <v>22</v>
      </c>
      <c r="B3506" s="4" t="s">
        <v>1974</v>
      </c>
      <c r="C3506" s="4" t="s">
        <v>25</v>
      </c>
      <c r="D3506" s="4" t="s">
        <v>2010</v>
      </c>
      <c r="E3506" s="12">
        <v>97.32</v>
      </c>
      <c r="F3506" s="13">
        <f t="array" ref="F3506">_xlfn.XLOOKUP(D3506,'asc2'!$F:$F,'asc2'!$H:$H,"--")</f>
        <v>95.7</v>
      </c>
      <c r="G3506" s="13">
        <f t="array" ref="G3506">_xlfn.XLOOKUP(D3506,desc1!$F:$F,desc1!$H:$H,"--")</f>
        <v>78.83</v>
      </c>
      <c r="H3506" s="13">
        <f t="array" ref="H3506">_xlfn.XLOOKUP(D3506,desc2!$F:$F,desc2!$H:$H,"--")</f>
        <v>85.16</v>
      </c>
      <c r="I3506" s="13">
        <f t="array" ref="I3506">_xlfn.XLOOKUP(D3506,rand1!$F:$F,rand1!$H:$H,"--")</f>
        <v>94.02</v>
      </c>
      <c r="J3506" s="13">
        <f t="array" ref="J3506">_xlfn.XLOOKUP(D3506,rand2!$F:$F,rand2!$H:$H,"--")</f>
        <v>88.74</v>
      </c>
      <c r="K3506" s="13">
        <f t="shared" si="2"/>
        <v>78.83</v>
      </c>
      <c r="L3506" s="13" t="str">
        <f t="array" ref="L3506">_xlfn.XLOOKUP(D3506,'asc1'!$F:$F,'asc1'!$K:$K,"--")</f>
        <v>sí</v>
      </c>
      <c r="P3506" s="32"/>
      <c r="Q3506" s="32"/>
    </row>
    <row r="3507">
      <c r="A3507" s="4" t="s">
        <v>22</v>
      </c>
      <c r="B3507" s="4" t="s">
        <v>1974</v>
      </c>
      <c r="C3507" s="4" t="s">
        <v>25</v>
      </c>
      <c r="D3507" s="4" t="s">
        <v>2008</v>
      </c>
      <c r="E3507" s="12">
        <v>100.62</v>
      </c>
      <c r="F3507" s="13">
        <f t="array" ref="F3507">_xlfn.XLOOKUP(D3507,'asc2'!$F:$F,'asc2'!$H:$H,"--")</f>
        <v>90.78</v>
      </c>
      <c r="G3507" s="13">
        <f t="array" ref="G3507">_xlfn.XLOOKUP(D3507,desc1!$F:$F,desc1!$H:$H,"--")</f>
        <v>78.81</v>
      </c>
      <c r="H3507" s="13">
        <f t="array" ref="H3507">_xlfn.XLOOKUP(D3507,desc2!$F:$F,desc2!$H:$H,"--")</f>
        <v>77.27</v>
      </c>
      <c r="I3507" s="13">
        <f t="array" ref="I3507">_xlfn.XLOOKUP(D3507,rand1!$F:$F,rand1!$H:$H,"--")</f>
        <v>100.78</v>
      </c>
      <c r="J3507" s="13">
        <f t="array" ref="J3507">_xlfn.XLOOKUP(D3507,rand2!$F:$F,rand2!$H:$H,"--")</f>
        <v>95.42</v>
      </c>
      <c r="K3507" s="13">
        <f t="shared" si="2"/>
        <v>77.27</v>
      </c>
      <c r="L3507" s="13" t="str">
        <f t="array" ref="L3507">_xlfn.XLOOKUP(D3507,'asc1'!$F:$F,'asc1'!$K:$K,"--")</f>
        <v>sí</v>
      </c>
      <c r="P3507" s="32"/>
      <c r="Q3507" s="32"/>
    </row>
    <row r="3508">
      <c r="A3508" s="4" t="s">
        <v>22</v>
      </c>
      <c r="B3508" s="4" t="s">
        <v>1974</v>
      </c>
      <c r="C3508" s="4" t="s">
        <v>25</v>
      </c>
      <c r="D3508" s="4" t="s">
        <v>2006</v>
      </c>
      <c r="E3508" s="12">
        <v>104.71</v>
      </c>
      <c r="F3508" s="13">
        <f t="array" ref="F3508">_xlfn.XLOOKUP(D3508,'asc2'!$F:$F,'asc2'!$H:$H,"--")</f>
        <v>107.37</v>
      </c>
      <c r="G3508" s="13">
        <f t="array" ref="G3508">_xlfn.XLOOKUP(D3508,desc1!$F:$F,desc1!$H:$H,"--")</f>
        <v>77.69</v>
      </c>
      <c r="H3508" s="13">
        <f t="array" ref="H3508">_xlfn.XLOOKUP(D3508,desc2!$F:$F,desc2!$H:$H,"--")</f>
        <v>77.7</v>
      </c>
      <c r="I3508" s="13">
        <f t="array" ref="I3508">_xlfn.XLOOKUP(D3508,rand1!$F:$F,rand1!$H:$H,"--")</f>
        <v>94.28</v>
      </c>
      <c r="J3508" s="13">
        <f t="array" ref="J3508">_xlfn.XLOOKUP(D3508,rand2!$F:$F,rand2!$H:$H,"--")</f>
        <v>88.09</v>
      </c>
      <c r="K3508" s="13">
        <f t="shared" si="2"/>
        <v>77.69</v>
      </c>
      <c r="L3508" s="13" t="str">
        <f t="array" ref="L3508">_xlfn.XLOOKUP(D3508,'asc1'!$F:$F,'asc1'!$K:$K,"--")</f>
        <v>sí</v>
      </c>
      <c r="P3508" s="32"/>
      <c r="Q3508" s="32"/>
    </row>
    <row r="3509">
      <c r="A3509" s="4" t="s">
        <v>22</v>
      </c>
      <c r="B3509" s="4" t="s">
        <v>1974</v>
      </c>
      <c r="C3509" s="4" t="s">
        <v>25</v>
      </c>
      <c r="D3509" s="4" t="s">
        <v>2004</v>
      </c>
      <c r="E3509" s="12">
        <v>105.64</v>
      </c>
      <c r="F3509" s="13">
        <f t="array" ref="F3509">_xlfn.XLOOKUP(D3509,'asc2'!$F:$F,'asc2'!$H:$H,"--")</f>
        <v>88.56</v>
      </c>
      <c r="G3509" s="13">
        <f t="array" ref="G3509">_xlfn.XLOOKUP(D3509,desc1!$F:$F,desc1!$H:$H,"--")</f>
        <v>77.39</v>
      </c>
      <c r="H3509" s="13">
        <f t="array" ref="H3509">_xlfn.XLOOKUP(D3509,desc2!$F:$F,desc2!$H:$H,"--")</f>
        <v>78.07</v>
      </c>
      <c r="I3509" s="13">
        <f t="array" ref="I3509">_xlfn.XLOOKUP(D3509,rand1!$F:$F,rand1!$H:$H,"--")</f>
        <v>92.94</v>
      </c>
      <c r="J3509" s="13">
        <f t="array" ref="J3509">_xlfn.XLOOKUP(D3509,rand2!$F:$F,rand2!$H:$H,"--")</f>
        <v>100.53</v>
      </c>
      <c r="K3509" s="13">
        <f t="shared" si="2"/>
        <v>77.39</v>
      </c>
      <c r="L3509" s="13" t="str">
        <f t="array" ref="L3509">_xlfn.XLOOKUP(D3509,'asc1'!$F:$F,'asc1'!$K:$K,"--")</f>
        <v>sí</v>
      </c>
      <c r="P3509" s="32"/>
      <c r="Q3509" s="32"/>
    </row>
    <row r="3510">
      <c r="A3510" s="4" t="s">
        <v>22</v>
      </c>
      <c r="B3510" s="4" t="s">
        <v>1974</v>
      </c>
      <c r="C3510" s="4" t="s">
        <v>25</v>
      </c>
      <c r="D3510" s="4" t="s">
        <v>2002</v>
      </c>
      <c r="E3510" s="12">
        <v>96.06</v>
      </c>
      <c r="F3510" s="13">
        <f t="array" ref="F3510">_xlfn.XLOOKUP(D3510,'asc2'!$F:$F,'asc2'!$H:$H,"--")</f>
        <v>92.73</v>
      </c>
      <c r="G3510" s="13">
        <f t="array" ref="G3510">_xlfn.XLOOKUP(D3510,desc1!$F:$F,desc1!$H:$H,"--")</f>
        <v>82.87</v>
      </c>
      <c r="H3510" s="13">
        <f t="array" ref="H3510">_xlfn.XLOOKUP(D3510,desc2!$F:$F,desc2!$H:$H,"--")</f>
        <v>88.85</v>
      </c>
      <c r="I3510" s="13">
        <f t="array" ref="I3510">_xlfn.XLOOKUP(D3510,rand1!$F:$F,rand1!$H:$H,"--")</f>
        <v>108.94</v>
      </c>
      <c r="J3510" s="13">
        <f t="array" ref="J3510">_xlfn.XLOOKUP(D3510,rand2!$F:$F,rand2!$H:$H,"--")</f>
        <v>91.61</v>
      </c>
      <c r="K3510" s="13">
        <f t="shared" si="2"/>
        <v>82.87</v>
      </c>
      <c r="L3510" s="13" t="str">
        <f t="array" ref="L3510">_xlfn.XLOOKUP(D3510,'asc1'!$F:$F,'asc1'!$K:$K,"--")</f>
        <v>sí</v>
      </c>
      <c r="P3510" s="32"/>
      <c r="Q3510" s="32"/>
    </row>
    <row r="3511">
      <c r="A3511" s="4" t="s">
        <v>22</v>
      </c>
      <c r="B3511" s="4" t="s">
        <v>1974</v>
      </c>
      <c r="C3511" s="4" t="s">
        <v>25</v>
      </c>
      <c r="D3511" s="4" t="s">
        <v>2000</v>
      </c>
      <c r="E3511" s="12">
        <v>105.36</v>
      </c>
      <c r="F3511" s="13">
        <f t="array" ref="F3511">_xlfn.XLOOKUP(D3511,'asc2'!$F:$F,'asc2'!$H:$H,"--")</f>
        <v>93.33</v>
      </c>
      <c r="G3511" s="13">
        <f t="array" ref="G3511">_xlfn.XLOOKUP(D3511,desc1!$F:$F,desc1!$H:$H,"--")</f>
        <v>77.38</v>
      </c>
      <c r="H3511" s="13">
        <f t="array" ref="H3511">_xlfn.XLOOKUP(D3511,desc2!$F:$F,desc2!$H:$H,"--")</f>
        <v>76.57</v>
      </c>
      <c r="I3511" s="13">
        <f t="array" ref="I3511">_xlfn.XLOOKUP(D3511,rand1!$F:$F,rand1!$H:$H,"--")</f>
        <v>101.56</v>
      </c>
      <c r="J3511" s="13">
        <f t="array" ref="J3511">_xlfn.XLOOKUP(D3511,rand2!$F:$F,rand2!$H:$H,"--")</f>
        <v>89.8</v>
      </c>
      <c r="K3511" s="13">
        <f t="shared" si="2"/>
        <v>76.57</v>
      </c>
      <c r="L3511" s="13" t="str">
        <f t="array" ref="L3511">_xlfn.XLOOKUP(D3511,'asc1'!$F:$F,'asc1'!$K:$K,"--")</f>
        <v>sí</v>
      </c>
      <c r="P3511" s="32"/>
      <c r="Q3511" s="32"/>
    </row>
    <row r="3512">
      <c r="A3512" s="4" t="s">
        <v>22</v>
      </c>
      <c r="B3512" s="4" t="s">
        <v>1974</v>
      </c>
      <c r="C3512" s="4" t="s">
        <v>25</v>
      </c>
      <c r="D3512" s="4" t="s">
        <v>1998</v>
      </c>
      <c r="E3512" s="12">
        <v>89.94</v>
      </c>
      <c r="F3512" s="13">
        <f t="array" ref="F3512">_xlfn.XLOOKUP(D3512,'asc2'!$F:$F,'asc2'!$H:$H,"--")</f>
        <v>86.01</v>
      </c>
      <c r="G3512" s="13">
        <f t="array" ref="G3512">_xlfn.XLOOKUP(D3512,desc1!$F:$F,desc1!$H:$H,"--")</f>
        <v>79.19</v>
      </c>
      <c r="H3512" s="13">
        <f t="array" ref="H3512">_xlfn.XLOOKUP(D3512,desc2!$F:$F,desc2!$H:$H,"--")</f>
        <v>75.35</v>
      </c>
      <c r="I3512" s="13">
        <f t="array" ref="I3512">_xlfn.XLOOKUP(D3512,rand1!$F:$F,rand1!$H:$H,"--")</f>
        <v>96.27</v>
      </c>
      <c r="J3512" s="13">
        <f t="array" ref="J3512">_xlfn.XLOOKUP(D3512,rand2!$F:$F,rand2!$H:$H,"--")</f>
        <v>92.48</v>
      </c>
      <c r="K3512" s="13">
        <f t="shared" si="2"/>
        <v>75.35</v>
      </c>
      <c r="L3512" s="13" t="str">
        <f t="array" ref="L3512">_xlfn.XLOOKUP(D3512,'asc1'!$F:$F,'asc1'!$K:$K,"--")</f>
        <v>sí</v>
      </c>
      <c r="P3512" s="32"/>
      <c r="Q3512" s="32"/>
    </row>
    <row r="3513">
      <c r="A3513" s="4" t="s">
        <v>22</v>
      </c>
      <c r="B3513" s="4" t="s">
        <v>1974</v>
      </c>
      <c r="C3513" s="4" t="s">
        <v>25</v>
      </c>
      <c r="D3513" s="4" t="s">
        <v>1997</v>
      </c>
      <c r="E3513" s="12">
        <v>89.23</v>
      </c>
      <c r="F3513" s="13">
        <f t="array" ref="F3513">_xlfn.XLOOKUP(D3513,'asc2'!$F:$F,'asc2'!$H:$H,"--")</f>
        <v>87.67</v>
      </c>
      <c r="G3513" s="13">
        <f t="array" ref="G3513">_xlfn.XLOOKUP(D3513,desc1!$F:$F,desc1!$H:$H,"--")</f>
        <v>79.82</v>
      </c>
      <c r="H3513" s="13">
        <f t="array" ref="H3513">_xlfn.XLOOKUP(D3513,desc2!$F:$F,desc2!$H:$H,"--")</f>
        <v>78.53</v>
      </c>
      <c r="I3513" s="13">
        <f t="array" ref="I3513">_xlfn.XLOOKUP(D3513,rand1!$F:$F,rand1!$H:$H,"--")</f>
        <v>90.35</v>
      </c>
      <c r="J3513" s="13">
        <f t="array" ref="J3513">_xlfn.XLOOKUP(D3513,rand2!$F:$F,rand2!$H:$H,"--")</f>
        <v>90.14</v>
      </c>
      <c r="K3513" s="13">
        <f t="shared" si="2"/>
        <v>78.53</v>
      </c>
      <c r="L3513" s="13" t="str">
        <f t="array" ref="L3513">_xlfn.XLOOKUP(D3513,'asc1'!$F:$F,'asc1'!$K:$K,"--")</f>
        <v>sí</v>
      </c>
      <c r="P3513" s="32"/>
      <c r="Q3513" s="32"/>
    </row>
    <row r="3514">
      <c r="A3514" s="4" t="s">
        <v>22</v>
      </c>
      <c r="B3514" s="4" t="s">
        <v>1974</v>
      </c>
      <c r="C3514" s="4" t="s">
        <v>25</v>
      </c>
      <c r="D3514" s="4" t="s">
        <v>1995</v>
      </c>
      <c r="E3514" s="12">
        <v>89.89</v>
      </c>
      <c r="F3514" s="13">
        <f t="array" ref="F3514">_xlfn.XLOOKUP(D3514,'asc2'!$F:$F,'asc2'!$H:$H,"--")</f>
        <v>92.4</v>
      </c>
      <c r="G3514" s="13">
        <f t="array" ref="G3514">_xlfn.XLOOKUP(D3514,desc1!$F:$F,desc1!$H:$H,"--")</f>
        <v>77.75</v>
      </c>
      <c r="H3514" s="13">
        <f t="array" ref="H3514">_xlfn.XLOOKUP(D3514,desc2!$F:$F,desc2!$H:$H,"--")</f>
        <v>77.18</v>
      </c>
      <c r="I3514" s="13">
        <f t="array" ref="I3514">_xlfn.XLOOKUP(D3514,rand1!$F:$F,rand1!$H:$H,"--")</f>
        <v>98.99</v>
      </c>
      <c r="J3514" s="13">
        <f t="array" ref="J3514">_xlfn.XLOOKUP(D3514,rand2!$F:$F,rand2!$H:$H,"--")</f>
        <v>90.26</v>
      </c>
      <c r="K3514" s="13">
        <f t="shared" si="2"/>
        <v>77.18</v>
      </c>
      <c r="L3514" s="13" t="str">
        <f t="array" ref="L3514">_xlfn.XLOOKUP(D3514,'asc1'!$F:$F,'asc1'!$K:$K,"--")</f>
        <v>sí</v>
      </c>
      <c r="P3514" s="32"/>
      <c r="Q3514" s="32"/>
    </row>
    <row r="3515">
      <c r="A3515" s="4" t="s">
        <v>22</v>
      </c>
      <c r="B3515" s="4" t="s">
        <v>1974</v>
      </c>
      <c r="C3515" s="4" t="s">
        <v>25</v>
      </c>
      <c r="D3515" s="4" t="s">
        <v>1993</v>
      </c>
      <c r="E3515" s="12">
        <v>88.79</v>
      </c>
      <c r="F3515" s="13">
        <f t="array" ref="F3515">_xlfn.XLOOKUP(D3515,'asc2'!$F:$F,'asc2'!$H:$H,"--")</f>
        <v>88.1</v>
      </c>
      <c r="G3515" s="13">
        <f t="array" ref="G3515">_xlfn.XLOOKUP(D3515,desc1!$F:$F,desc1!$H:$H,"--")</f>
        <v>78.93</v>
      </c>
      <c r="H3515" s="13">
        <f t="array" ref="H3515">_xlfn.XLOOKUP(D3515,desc2!$F:$F,desc2!$H:$H,"--")</f>
        <v>77.66</v>
      </c>
      <c r="I3515" s="13">
        <f t="array" ref="I3515">_xlfn.XLOOKUP(D3515,rand1!$F:$F,rand1!$H:$H,"--")</f>
        <v>93.98</v>
      </c>
      <c r="J3515" s="13">
        <f t="array" ref="J3515">_xlfn.XLOOKUP(D3515,rand2!$F:$F,rand2!$H:$H,"--")</f>
        <v>91.08</v>
      </c>
      <c r="K3515" s="13">
        <f t="shared" si="2"/>
        <v>77.66</v>
      </c>
      <c r="L3515" s="13" t="str">
        <f t="array" ref="L3515">_xlfn.XLOOKUP(D3515,'asc1'!$F:$F,'asc1'!$K:$K,"--")</f>
        <v>sí</v>
      </c>
      <c r="P3515" s="32"/>
      <c r="Q3515" s="32"/>
    </row>
    <row r="3516">
      <c r="A3516" s="4" t="s">
        <v>22</v>
      </c>
      <c r="B3516" s="4" t="s">
        <v>1974</v>
      </c>
      <c r="C3516" s="4" t="s">
        <v>25</v>
      </c>
      <c r="D3516" s="4" t="s">
        <v>1991</v>
      </c>
      <c r="E3516" s="12">
        <v>94.23</v>
      </c>
      <c r="F3516" s="13">
        <f t="array" ref="F3516">_xlfn.XLOOKUP(D3516,'asc2'!$F:$F,'asc2'!$H:$H,"--")</f>
        <v>87.79</v>
      </c>
      <c r="G3516" s="13">
        <f t="array" ref="G3516">_xlfn.XLOOKUP(D3516,desc1!$F:$F,desc1!$H:$H,"--")</f>
        <v>78.78</v>
      </c>
      <c r="H3516" s="13">
        <f t="array" ref="H3516">_xlfn.XLOOKUP(D3516,desc2!$F:$F,desc2!$H:$H,"--")</f>
        <v>78.97</v>
      </c>
      <c r="I3516" s="13">
        <f t="array" ref="I3516">_xlfn.XLOOKUP(D3516,rand1!$F:$F,rand1!$H:$H,"--")</f>
        <v>108.69</v>
      </c>
      <c r="J3516" s="13">
        <f t="array" ref="J3516">_xlfn.XLOOKUP(D3516,rand2!$F:$F,rand2!$H:$H,"--")</f>
        <v>99.68</v>
      </c>
      <c r="K3516" s="13">
        <f t="shared" si="2"/>
        <v>78.78</v>
      </c>
      <c r="L3516" s="13" t="str">
        <f t="array" ref="L3516">_xlfn.XLOOKUP(D3516,'asc1'!$F:$F,'asc1'!$K:$K,"--")</f>
        <v>sí</v>
      </c>
      <c r="P3516" s="32"/>
      <c r="Q3516" s="32"/>
    </row>
    <row r="3517">
      <c r="A3517" s="4" t="s">
        <v>22</v>
      </c>
      <c r="B3517" s="4" t="s">
        <v>1974</v>
      </c>
      <c r="C3517" s="4" t="s">
        <v>25</v>
      </c>
      <c r="D3517" s="4" t="s">
        <v>1989</v>
      </c>
      <c r="E3517" s="12">
        <v>95.55</v>
      </c>
      <c r="F3517" s="13">
        <f t="array" ref="F3517">_xlfn.XLOOKUP(D3517,'asc2'!$F:$F,'asc2'!$H:$H,"--")</f>
        <v>93.22</v>
      </c>
      <c r="G3517" s="13">
        <f t="array" ref="G3517">_xlfn.XLOOKUP(D3517,desc1!$F:$F,desc1!$H:$H,"--")</f>
        <v>85.49</v>
      </c>
      <c r="H3517" s="13">
        <f t="array" ref="H3517">_xlfn.XLOOKUP(D3517,desc2!$F:$F,desc2!$H:$H,"--")</f>
        <v>80.33</v>
      </c>
      <c r="I3517" s="13">
        <f t="array" ref="I3517">_xlfn.XLOOKUP(D3517,rand1!$F:$F,rand1!$H:$H,"--")</f>
        <v>101.58</v>
      </c>
      <c r="J3517" s="13">
        <f t="array" ref="J3517">_xlfn.XLOOKUP(D3517,rand2!$F:$F,rand2!$H:$H,"--")</f>
        <v>89.71</v>
      </c>
      <c r="K3517" s="13">
        <f t="shared" si="2"/>
        <v>80.33</v>
      </c>
      <c r="L3517" s="13" t="str">
        <f t="array" ref="L3517">_xlfn.XLOOKUP(D3517,'asc1'!$F:$F,'asc1'!$K:$K,"--")</f>
        <v>sí</v>
      </c>
      <c r="P3517" s="32"/>
      <c r="Q3517" s="32"/>
    </row>
    <row r="3518">
      <c r="A3518" s="4" t="s">
        <v>22</v>
      </c>
      <c r="B3518" s="4" t="s">
        <v>1974</v>
      </c>
      <c r="C3518" s="4" t="s">
        <v>25</v>
      </c>
      <c r="D3518" s="4" t="s">
        <v>1985</v>
      </c>
      <c r="E3518" s="12">
        <v>95.12</v>
      </c>
      <c r="F3518" s="13">
        <f t="array" ref="F3518">_xlfn.XLOOKUP(D3518,'asc2'!$F:$F,'asc2'!$H:$H,"--")</f>
        <v>99.84</v>
      </c>
      <c r="G3518" s="13">
        <f t="array" ref="G3518">_xlfn.XLOOKUP(D3518,desc1!$F:$F,desc1!$H:$H,"--")</f>
        <v>77.64</v>
      </c>
      <c r="H3518" s="13">
        <f t="array" ref="H3518">_xlfn.XLOOKUP(D3518,desc2!$F:$F,desc2!$H:$H,"--")</f>
        <v>78.38</v>
      </c>
      <c r="I3518" s="13">
        <f t="array" ref="I3518">_xlfn.XLOOKUP(D3518,rand1!$F:$F,rand1!$H:$H,"--")</f>
        <v>88.99</v>
      </c>
      <c r="J3518" s="13">
        <f t="array" ref="J3518">_xlfn.XLOOKUP(D3518,rand2!$F:$F,rand2!$H:$H,"--")</f>
        <v>88.36</v>
      </c>
      <c r="K3518" s="13">
        <f t="shared" si="2"/>
        <v>77.64</v>
      </c>
      <c r="L3518" s="13" t="str">
        <f t="array" ref="L3518">_xlfn.XLOOKUP(D3518,'asc1'!$F:$F,'asc1'!$K:$K,"--")</f>
        <v>sí</v>
      </c>
      <c r="P3518" s="32"/>
      <c r="Q3518" s="32"/>
    </row>
    <row r="3519">
      <c r="A3519" s="4" t="s">
        <v>22</v>
      </c>
      <c r="B3519" s="4" t="s">
        <v>1974</v>
      </c>
      <c r="C3519" s="4" t="s">
        <v>25</v>
      </c>
      <c r="D3519" s="4" t="s">
        <v>1982</v>
      </c>
      <c r="E3519" s="12">
        <v>94.29</v>
      </c>
      <c r="F3519" s="13">
        <f t="array" ref="F3519">_xlfn.XLOOKUP(D3519,'asc2'!$F:$F,'asc2'!$H:$H,"--")</f>
        <v>82.48</v>
      </c>
      <c r="G3519" s="13">
        <f t="array" ref="G3519">_xlfn.XLOOKUP(D3519,desc1!$F:$F,desc1!$H:$H,"--")</f>
        <v>78.25</v>
      </c>
      <c r="H3519" s="13">
        <f t="array" ref="H3519">_xlfn.XLOOKUP(D3519,desc2!$F:$F,desc2!$H:$H,"--")</f>
        <v>78.76</v>
      </c>
      <c r="I3519" s="13">
        <f t="array" ref="I3519">_xlfn.XLOOKUP(D3519,rand1!$F:$F,rand1!$H:$H,"--")</f>
        <v>103.24</v>
      </c>
      <c r="J3519" s="13">
        <f t="array" ref="J3519">_xlfn.XLOOKUP(D3519,rand2!$F:$F,rand2!$H:$H,"--")</f>
        <v>92.66</v>
      </c>
      <c r="K3519" s="13">
        <f t="shared" si="2"/>
        <v>78.25</v>
      </c>
      <c r="L3519" s="13" t="str">
        <f t="array" ref="L3519">_xlfn.XLOOKUP(D3519,'asc1'!$F:$F,'asc1'!$K:$K,"--")</f>
        <v>sí</v>
      </c>
      <c r="P3519" s="32"/>
      <c r="Q3519" s="32"/>
    </row>
    <row r="3520">
      <c r="A3520" s="4" t="s">
        <v>22</v>
      </c>
      <c r="B3520" s="4" t="s">
        <v>1974</v>
      </c>
      <c r="C3520" s="4" t="s">
        <v>25</v>
      </c>
      <c r="D3520" s="4" t="s">
        <v>1978</v>
      </c>
      <c r="E3520" s="12">
        <v>89.89</v>
      </c>
      <c r="F3520" s="13">
        <f t="array" ref="F3520">_xlfn.XLOOKUP(D3520,'asc2'!$F:$F,'asc2'!$H:$H,"--")</f>
        <v>95.43</v>
      </c>
      <c r="G3520" s="13">
        <f t="array" ref="G3520">_xlfn.XLOOKUP(D3520,desc1!$F:$F,desc1!$H:$H,"--")</f>
        <v>77.86</v>
      </c>
      <c r="H3520" s="13">
        <f t="array" ref="H3520">_xlfn.XLOOKUP(D3520,desc2!$F:$F,desc2!$H:$H,"--")</f>
        <v>80.64</v>
      </c>
      <c r="I3520" s="13">
        <f t="array" ref="I3520">_xlfn.XLOOKUP(D3520,rand1!$F:$F,rand1!$H:$H,"--")</f>
        <v>96.87</v>
      </c>
      <c r="J3520" s="13">
        <f t="array" ref="J3520">_xlfn.XLOOKUP(D3520,rand2!$F:$F,rand2!$H:$H,"--")</f>
        <v>99.19</v>
      </c>
      <c r="K3520" s="13">
        <f t="shared" si="2"/>
        <v>77.86</v>
      </c>
      <c r="L3520" s="13" t="str">
        <f t="array" ref="L3520">_xlfn.XLOOKUP(D3520,'asc1'!$F:$F,'asc1'!$K:$K,"--")</f>
        <v>sí</v>
      </c>
      <c r="P3520" s="32"/>
      <c r="Q3520" s="32"/>
    </row>
    <row r="3521">
      <c r="A3521" s="4" t="s">
        <v>22</v>
      </c>
      <c r="B3521" s="4" t="s">
        <v>1974</v>
      </c>
      <c r="C3521" s="4" t="s">
        <v>25</v>
      </c>
      <c r="D3521" s="4" t="s">
        <v>1976</v>
      </c>
      <c r="E3521" s="12">
        <v>89.32</v>
      </c>
      <c r="F3521" s="13">
        <f t="array" ref="F3521">_xlfn.XLOOKUP(D3521,'asc2'!$F:$F,'asc2'!$H:$H,"--")</f>
        <v>93.89</v>
      </c>
      <c r="G3521" s="13">
        <f t="array" ref="G3521">_xlfn.XLOOKUP(D3521,desc1!$F:$F,desc1!$H:$H,"--")</f>
        <v>77.63</v>
      </c>
      <c r="H3521" s="13">
        <f t="array" ref="H3521">_xlfn.XLOOKUP(D3521,desc2!$F:$F,desc2!$H:$H,"--")</f>
        <v>79.07</v>
      </c>
      <c r="I3521" s="13">
        <f t="array" ref="I3521">_xlfn.XLOOKUP(D3521,rand1!$F:$F,rand1!$H:$H,"--")</f>
        <v>93.27</v>
      </c>
      <c r="J3521" s="13">
        <f t="array" ref="J3521">_xlfn.XLOOKUP(D3521,rand2!$F:$F,rand2!$H:$H,"--")</f>
        <v>92.78</v>
      </c>
      <c r="K3521" s="13">
        <f t="shared" si="2"/>
        <v>77.63</v>
      </c>
      <c r="L3521" s="13" t="str">
        <f t="array" ref="L3521">_xlfn.XLOOKUP(D3521,'asc1'!$F:$F,'asc1'!$K:$K,"--")</f>
        <v>sí</v>
      </c>
      <c r="P3521" s="32"/>
      <c r="Q3521" s="32"/>
    </row>
    <row r="3522">
      <c r="A3522" s="4" t="s">
        <v>22</v>
      </c>
      <c r="B3522" s="4" t="s">
        <v>1919</v>
      </c>
      <c r="C3522" s="4" t="s">
        <v>25</v>
      </c>
      <c r="D3522" s="4" t="s">
        <v>1971</v>
      </c>
      <c r="E3522" s="12">
        <v>116.03</v>
      </c>
      <c r="F3522" s="13">
        <f t="array" ref="F3522">_xlfn.XLOOKUP(D3522,'asc2'!$F:$F,'asc2'!$H:$H,"--")</f>
        <v>98.07</v>
      </c>
      <c r="G3522" s="13">
        <f t="array" ref="G3522">_xlfn.XLOOKUP(D3522,desc1!$F:$F,desc1!$H:$H,"--")</f>
        <v>78.27</v>
      </c>
      <c r="H3522" s="13">
        <f t="array" ref="H3522">_xlfn.XLOOKUP(D3522,desc2!$F:$F,desc2!$H:$H,"--")</f>
        <v>75.96</v>
      </c>
      <c r="I3522" s="13">
        <f t="array" ref="I3522">_xlfn.XLOOKUP(D3522,rand1!$F:$F,rand1!$H:$H,"--")</f>
        <v>97.41</v>
      </c>
      <c r="J3522" s="13">
        <f t="array" ref="J3522">_xlfn.XLOOKUP(D3522,rand2!$F:$F,rand2!$H:$H,"--")</f>
        <v>87.46</v>
      </c>
      <c r="K3522" s="13">
        <f t="shared" si="2"/>
        <v>75.96</v>
      </c>
      <c r="L3522" s="13" t="str">
        <f t="array" ref="L3522">_xlfn.XLOOKUP(D3522,'asc1'!$F:$F,'asc1'!$K:$K,"--")</f>
        <v>sí</v>
      </c>
      <c r="P3522" s="32"/>
      <c r="Q3522" s="32"/>
    </row>
    <row r="3523">
      <c r="A3523" s="4" t="s">
        <v>22</v>
      </c>
      <c r="B3523" s="4" t="s">
        <v>1919</v>
      </c>
      <c r="C3523" s="4" t="s">
        <v>25</v>
      </c>
      <c r="D3523" s="4" t="s">
        <v>1969</v>
      </c>
      <c r="E3523" s="12">
        <v>148.86</v>
      </c>
      <c r="F3523" s="13">
        <f t="array" ref="F3523">_xlfn.XLOOKUP(D3523,'asc2'!$F:$F,'asc2'!$H:$H,"--")</f>
        <v>90.92</v>
      </c>
      <c r="G3523" s="13">
        <f t="array" ref="G3523">_xlfn.XLOOKUP(D3523,desc1!$F:$F,desc1!$H:$H,"--")</f>
        <v>76.31</v>
      </c>
      <c r="H3523" s="13">
        <f t="array" ref="H3523">_xlfn.XLOOKUP(D3523,desc2!$F:$F,desc2!$H:$H,"--")</f>
        <v>78.21</v>
      </c>
      <c r="I3523" s="13">
        <f t="array" ref="I3523">_xlfn.XLOOKUP(D3523,rand1!$F:$F,rand1!$H:$H,"--")</f>
        <v>95.29</v>
      </c>
      <c r="J3523" s="13">
        <f t="array" ref="J3523">_xlfn.XLOOKUP(D3523,rand2!$F:$F,rand2!$H:$H,"--")</f>
        <v>98.29</v>
      </c>
      <c r="K3523" s="13">
        <f t="shared" si="2"/>
        <v>76.31</v>
      </c>
      <c r="L3523" s="13" t="str">
        <f t="array" ref="L3523">_xlfn.XLOOKUP(D3523,'asc1'!$F:$F,'asc1'!$K:$K,"--")</f>
        <v>sí</v>
      </c>
      <c r="P3523" s="32"/>
      <c r="Q3523" s="32"/>
    </row>
    <row r="3524">
      <c r="A3524" s="4" t="s">
        <v>22</v>
      </c>
      <c r="B3524" s="4" t="s">
        <v>1919</v>
      </c>
      <c r="C3524" s="4" t="s">
        <v>25</v>
      </c>
      <c r="D3524" s="4" t="s">
        <v>1967</v>
      </c>
      <c r="E3524" s="12">
        <v>92.84</v>
      </c>
      <c r="F3524" s="13">
        <f t="array" ref="F3524">_xlfn.XLOOKUP(D3524,'asc2'!$F:$F,'asc2'!$H:$H,"--")</f>
        <v>85.85</v>
      </c>
      <c r="G3524" s="13">
        <f t="array" ref="G3524">_xlfn.XLOOKUP(D3524,desc1!$F:$F,desc1!$H:$H,"--")</f>
        <v>78.62</v>
      </c>
      <c r="H3524" s="13">
        <f t="array" ref="H3524">_xlfn.XLOOKUP(D3524,desc2!$F:$F,desc2!$H:$H,"--")</f>
        <v>82.19</v>
      </c>
      <c r="I3524" s="13">
        <f t="array" ref="I3524">_xlfn.XLOOKUP(D3524,rand1!$F:$F,rand1!$H:$H,"--")</f>
        <v>91.62</v>
      </c>
      <c r="J3524" s="13">
        <f t="array" ref="J3524">_xlfn.XLOOKUP(D3524,rand2!$F:$F,rand2!$H:$H,"--")</f>
        <v>89.84</v>
      </c>
      <c r="K3524" s="13">
        <f t="shared" si="2"/>
        <v>78.62</v>
      </c>
      <c r="L3524" s="13" t="str">
        <f t="array" ref="L3524">_xlfn.XLOOKUP(D3524,'asc1'!$F:$F,'asc1'!$K:$K,"--")</f>
        <v>sí</v>
      </c>
      <c r="P3524" s="32"/>
      <c r="Q3524" s="32"/>
    </row>
    <row r="3525">
      <c r="A3525" s="4" t="s">
        <v>22</v>
      </c>
      <c r="B3525" s="4" t="s">
        <v>1919</v>
      </c>
      <c r="C3525" s="4" t="s">
        <v>25</v>
      </c>
      <c r="D3525" s="4" t="s">
        <v>1964</v>
      </c>
      <c r="E3525" s="12">
        <v>86.11</v>
      </c>
      <c r="F3525" s="13">
        <f t="array" ref="F3525">_xlfn.XLOOKUP(D3525,'asc2'!$F:$F,'asc2'!$H:$H,"--")</f>
        <v>91.39</v>
      </c>
      <c r="G3525" s="13">
        <f t="array" ref="G3525">_xlfn.XLOOKUP(D3525,desc1!$F:$F,desc1!$H:$H,"--")</f>
        <v>76.53</v>
      </c>
      <c r="H3525" s="13">
        <f t="array" ref="H3525">_xlfn.XLOOKUP(D3525,desc2!$F:$F,desc2!$H:$H,"--")</f>
        <v>78.25</v>
      </c>
      <c r="I3525" s="13">
        <f t="array" ref="I3525">_xlfn.XLOOKUP(D3525,rand1!$F:$F,rand1!$H:$H,"--")</f>
        <v>96.23</v>
      </c>
      <c r="J3525" s="13">
        <f t="array" ref="J3525">_xlfn.XLOOKUP(D3525,rand2!$F:$F,rand2!$H:$H,"--")</f>
        <v>89.13</v>
      </c>
      <c r="K3525" s="13">
        <f t="shared" si="2"/>
        <v>76.53</v>
      </c>
      <c r="L3525" s="13" t="str">
        <f t="array" ref="L3525">_xlfn.XLOOKUP(D3525,'asc1'!$F:$F,'asc1'!$K:$K,"--")</f>
        <v>sí</v>
      </c>
      <c r="P3525" s="32"/>
      <c r="Q3525" s="32"/>
    </row>
    <row r="3526">
      <c r="A3526" s="4" t="s">
        <v>22</v>
      </c>
      <c r="B3526" s="4" t="s">
        <v>1919</v>
      </c>
      <c r="C3526" s="4" t="s">
        <v>25</v>
      </c>
      <c r="D3526" s="4" t="s">
        <v>1962</v>
      </c>
      <c r="E3526" s="12">
        <v>91.15</v>
      </c>
      <c r="F3526" s="13">
        <f t="array" ref="F3526">_xlfn.XLOOKUP(D3526,'asc2'!$F:$F,'asc2'!$H:$H,"--")</f>
        <v>95.8</v>
      </c>
      <c r="G3526" s="13">
        <f t="array" ref="G3526">_xlfn.XLOOKUP(D3526,desc1!$F:$F,desc1!$H:$H,"--")</f>
        <v>77.51</v>
      </c>
      <c r="H3526" s="13">
        <f t="array" ref="H3526">_xlfn.XLOOKUP(D3526,desc2!$F:$F,desc2!$H:$H,"--")</f>
        <v>77.27</v>
      </c>
      <c r="I3526" s="13">
        <f t="array" ref="I3526">_xlfn.XLOOKUP(D3526,rand1!$F:$F,rand1!$H:$H,"--")</f>
        <v>97.23</v>
      </c>
      <c r="J3526" s="13">
        <f t="array" ref="J3526">_xlfn.XLOOKUP(D3526,rand2!$F:$F,rand2!$H:$H,"--")</f>
        <v>93.5</v>
      </c>
      <c r="K3526" s="13">
        <f t="shared" si="2"/>
        <v>77.27</v>
      </c>
      <c r="L3526" s="13" t="str">
        <f t="array" ref="L3526">_xlfn.XLOOKUP(D3526,'asc1'!$F:$F,'asc1'!$K:$K,"--")</f>
        <v>sí</v>
      </c>
      <c r="P3526" s="32"/>
      <c r="Q3526" s="32"/>
    </row>
    <row r="3527">
      <c r="A3527" s="4" t="s">
        <v>22</v>
      </c>
      <c r="B3527" s="4" t="s">
        <v>1919</v>
      </c>
      <c r="C3527" s="4" t="s">
        <v>25</v>
      </c>
      <c r="D3527" s="4" t="s">
        <v>1958</v>
      </c>
      <c r="E3527" s="12">
        <v>92.48</v>
      </c>
      <c r="F3527" s="13">
        <f t="array" ref="F3527">_xlfn.XLOOKUP(D3527,'asc2'!$F:$F,'asc2'!$H:$H,"--")</f>
        <v>90.06</v>
      </c>
      <c r="G3527" s="13">
        <f t="array" ref="G3527">_xlfn.XLOOKUP(D3527,desc1!$F:$F,desc1!$H:$H,"--")</f>
        <v>79.65</v>
      </c>
      <c r="H3527" s="13">
        <f t="array" ref="H3527">_xlfn.XLOOKUP(D3527,desc2!$F:$F,desc2!$H:$H,"--")</f>
        <v>78.57</v>
      </c>
      <c r="I3527" s="13">
        <f t="array" ref="I3527">_xlfn.XLOOKUP(D3527,rand1!$F:$F,rand1!$H:$H,"--")</f>
        <v>92.61</v>
      </c>
      <c r="J3527" s="13">
        <f t="array" ref="J3527">_xlfn.XLOOKUP(D3527,rand2!$F:$F,rand2!$H:$H,"--")</f>
        <v>90.17</v>
      </c>
      <c r="K3527" s="13">
        <f t="shared" si="2"/>
        <v>78.57</v>
      </c>
      <c r="L3527" s="13" t="str">
        <f t="array" ref="L3527">_xlfn.XLOOKUP(D3527,'asc1'!$F:$F,'asc1'!$K:$K,"--")</f>
        <v>sí</v>
      </c>
      <c r="P3527" s="32"/>
      <c r="Q3527" s="32"/>
    </row>
    <row r="3528">
      <c r="A3528" s="4" t="s">
        <v>22</v>
      </c>
      <c r="B3528" s="4" t="s">
        <v>1919</v>
      </c>
      <c r="C3528" s="4" t="s">
        <v>25</v>
      </c>
      <c r="D3528" s="4" t="s">
        <v>1956</v>
      </c>
      <c r="E3528" s="12">
        <v>88.22</v>
      </c>
      <c r="F3528" s="13">
        <f t="array" ref="F3528">_xlfn.XLOOKUP(D3528,'asc2'!$F:$F,'asc2'!$H:$H,"--")</f>
        <v>95.42</v>
      </c>
      <c r="G3528" s="13">
        <f t="array" ref="G3528">_xlfn.XLOOKUP(D3528,desc1!$F:$F,desc1!$H:$H,"--")</f>
        <v>78.74</v>
      </c>
      <c r="H3528" s="13">
        <f t="array" ref="H3528">_xlfn.XLOOKUP(D3528,desc2!$F:$F,desc2!$H:$H,"--")</f>
        <v>80.82</v>
      </c>
      <c r="I3528" s="13">
        <f t="array" ref="I3528">_xlfn.XLOOKUP(D3528,rand1!$F:$F,rand1!$H:$H,"--")</f>
        <v>98.85</v>
      </c>
      <c r="J3528" s="13">
        <f t="array" ref="J3528">_xlfn.XLOOKUP(D3528,rand2!$F:$F,rand2!$H:$H,"--")</f>
        <v>97.13</v>
      </c>
      <c r="K3528" s="13">
        <f t="shared" si="2"/>
        <v>78.74</v>
      </c>
      <c r="L3528" s="13" t="str">
        <f t="array" ref="L3528">_xlfn.XLOOKUP(D3528,'asc1'!$F:$F,'asc1'!$K:$K,"--")</f>
        <v>sí</v>
      </c>
      <c r="P3528" s="32"/>
      <c r="Q3528" s="32"/>
    </row>
    <row r="3529">
      <c r="A3529" s="4" t="s">
        <v>22</v>
      </c>
      <c r="B3529" s="4" t="s">
        <v>1919</v>
      </c>
      <c r="C3529" s="4" t="s">
        <v>25</v>
      </c>
      <c r="D3529" s="4" t="s">
        <v>1953</v>
      </c>
      <c r="E3529" s="12">
        <v>91.76</v>
      </c>
      <c r="F3529" s="13">
        <f t="array" ref="F3529">_xlfn.XLOOKUP(D3529,'asc2'!$F:$F,'asc2'!$H:$H,"--")</f>
        <v>96.08</v>
      </c>
      <c r="G3529" s="13">
        <f t="array" ref="G3529">_xlfn.XLOOKUP(D3529,desc1!$F:$F,desc1!$H:$H,"--")</f>
        <v>77.76</v>
      </c>
      <c r="H3529" s="13">
        <f t="array" ref="H3529">_xlfn.XLOOKUP(D3529,desc2!$F:$F,desc2!$H:$H,"--")</f>
        <v>77.8</v>
      </c>
      <c r="I3529" s="13">
        <f t="array" ref="I3529">_xlfn.XLOOKUP(D3529,rand1!$F:$F,rand1!$H:$H,"--")</f>
        <v>105.76</v>
      </c>
      <c r="J3529" s="13">
        <f t="array" ref="J3529">_xlfn.XLOOKUP(D3529,rand2!$F:$F,rand2!$H:$H,"--")</f>
        <v>90.45</v>
      </c>
      <c r="K3529" s="13">
        <f t="shared" si="2"/>
        <v>77.76</v>
      </c>
      <c r="L3529" s="13" t="str">
        <f t="array" ref="L3529">_xlfn.XLOOKUP(D3529,'asc1'!$F:$F,'asc1'!$K:$K,"--")</f>
        <v>sí</v>
      </c>
      <c r="P3529" s="32"/>
      <c r="Q3529" s="32"/>
    </row>
    <row r="3530">
      <c r="A3530" s="4" t="s">
        <v>22</v>
      </c>
      <c r="B3530" s="4" t="s">
        <v>1919</v>
      </c>
      <c r="C3530" s="4" t="s">
        <v>25</v>
      </c>
      <c r="D3530" s="4" t="s">
        <v>1951</v>
      </c>
      <c r="E3530" s="12">
        <v>88.02</v>
      </c>
      <c r="F3530" s="13">
        <f t="array" ref="F3530">_xlfn.XLOOKUP(D3530,'asc2'!$F:$F,'asc2'!$H:$H,"--")</f>
        <v>90.63</v>
      </c>
      <c r="G3530" s="13">
        <f t="array" ref="G3530">_xlfn.XLOOKUP(D3530,desc1!$F:$F,desc1!$H:$H,"--")</f>
        <v>78.34</v>
      </c>
      <c r="H3530" s="13">
        <f t="array" ref="H3530">_xlfn.XLOOKUP(D3530,desc2!$F:$F,desc2!$H:$H,"--")</f>
        <v>78.27</v>
      </c>
      <c r="I3530" s="13">
        <f t="array" ref="I3530">_xlfn.XLOOKUP(D3530,rand1!$F:$F,rand1!$H:$H,"--")</f>
        <v>98.79</v>
      </c>
      <c r="J3530" s="13">
        <f t="array" ref="J3530">_xlfn.XLOOKUP(D3530,rand2!$F:$F,rand2!$H:$H,"--")</f>
        <v>106.22</v>
      </c>
      <c r="K3530" s="13">
        <f t="shared" si="2"/>
        <v>78.27</v>
      </c>
      <c r="L3530" s="13" t="str">
        <f t="array" ref="L3530">_xlfn.XLOOKUP(D3530,'asc1'!$F:$F,'asc1'!$K:$K,"--")</f>
        <v>sí</v>
      </c>
      <c r="P3530" s="32"/>
      <c r="Q3530" s="32"/>
    </row>
    <row r="3531">
      <c r="A3531" s="4" t="s">
        <v>22</v>
      </c>
      <c r="B3531" s="4" t="s">
        <v>1919</v>
      </c>
      <c r="C3531" s="4" t="s">
        <v>25</v>
      </c>
      <c r="D3531" s="4" t="s">
        <v>1949</v>
      </c>
      <c r="E3531" s="12">
        <v>88.7</v>
      </c>
      <c r="F3531" s="13">
        <f t="array" ref="F3531">_xlfn.XLOOKUP(D3531,'asc2'!$F:$F,'asc2'!$H:$H,"--")</f>
        <v>96.69</v>
      </c>
      <c r="G3531" s="13">
        <f t="array" ref="G3531">_xlfn.XLOOKUP(D3531,desc1!$F:$F,desc1!$H:$H,"--")</f>
        <v>77.44</v>
      </c>
      <c r="H3531" s="13">
        <f t="array" ref="H3531">_xlfn.XLOOKUP(D3531,desc2!$F:$F,desc2!$H:$H,"--")</f>
        <v>78.61</v>
      </c>
      <c r="I3531" s="13">
        <f t="array" ref="I3531">_xlfn.XLOOKUP(D3531,rand1!$F:$F,rand1!$H:$H,"--")</f>
        <v>96.66</v>
      </c>
      <c r="J3531" s="13">
        <f t="array" ref="J3531">_xlfn.XLOOKUP(D3531,rand2!$F:$F,rand2!$H:$H,"--")</f>
        <v>85.54</v>
      </c>
      <c r="K3531" s="13">
        <f t="shared" si="2"/>
        <v>77.44</v>
      </c>
      <c r="L3531" s="13" t="str">
        <f t="array" ref="L3531">_xlfn.XLOOKUP(D3531,'asc1'!$F:$F,'asc1'!$K:$K,"--")</f>
        <v>sí</v>
      </c>
      <c r="P3531" s="32"/>
      <c r="Q3531" s="32"/>
    </row>
    <row r="3532">
      <c r="A3532" s="4" t="s">
        <v>22</v>
      </c>
      <c r="B3532" s="4" t="s">
        <v>1919</v>
      </c>
      <c r="C3532" s="4" t="s">
        <v>25</v>
      </c>
      <c r="D3532" s="4" t="s">
        <v>1944</v>
      </c>
      <c r="E3532" s="12">
        <v>89.55</v>
      </c>
      <c r="F3532" s="13">
        <f t="array" ref="F3532">_xlfn.XLOOKUP(D3532,'asc2'!$F:$F,'asc2'!$H:$H,"--")</f>
        <v>86.03</v>
      </c>
      <c r="G3532" s="13">
        <f t="array" ref="G3532">_xlfn.XLOOKUP(D3532,desc1!$F:$F,desc1!$H:$H,"--")</f>
        <v>77.27</v>
      </c>
      <c r="H3532" s="13">
        <f t="array" ref="H3532">_xlfn.XLOOKUP(D3532,desc2!$F:$F,desc2!$H:$H,"--")</f>
        <v>83.03</v>
      </c>
      <c r="I3532" s="13">
        <f t="array" ref="I3532">_xlfn.XLOOKUP(D3532,rand1!$F:$F,rand1!$H:$H,"--")</f>
        <v>98.69</v>
      </c>
      <c r="J3532" s="13">
        <f t="array" ref="J3532">_xlfn.XLOOKUP(D3532,rand2!$F:$F,rand2!$H:$H,"--")</f>
        <v>84.22</v>
      </c>
      <c r="K3532" s="13">
        <f t="shared" si="2"/>
        <v>77.27</v>
      </c>
      <c r="L3532" s="13" t="str">
        <f t="array" ref="L3532">_xlfn.XLOOKUP(D3532,'asc1'!$F:$F,'asc1'!$K:$K,"--")</f>
        <v>sí</v>
      </c>
      <c r="P3532" s="32"/>
      <c r="Q3532" s="32"/>
    </row>
    <row r="3533">
      <c r="A3533" s="4" t="s">
        <v>22</v>
      </c>
      <c r="B3533" s="4" t="s">
        <v>1919</v>
      </c>
      <c r="C3533" s="4" t="s">
        <v>25</v>
      </c>
      <c r="D3533" s="4" t="s">
        <v>1942</v>
      </c>
      <c r="E3533" s="12">
        <v>89.38</v>
      </c>
      <c r="F3533" s="13">
        <f t="array" ref="F3533">_xlfn.XLOOKUP(D3533,'asc2'!$F:$F,'asc2'!$H:$H,"--")</f>
        <v>88.55</v>
      </c>
      <c r="G3533" s="13">
        <f t="array" ref="G3533">_xlfn.XLOOKUP(D3533,desc1!$F:$F,desc1!$H:$H,"--")</f>
        <v>76.9</v>
      </c>
      <c r="H3533" s="13">
        <f t="array" ref="H3533">_xlfn.XLOOKUP(D3533,desc2!$F:$F,desc2!$H:$H,"--")</f>
        <v>76.5</v>
      </c>
      <c r="I3533" s="13">
        <f t="array" ref="I3533">_xlfn.XLOOKUP(D3533,rand1!$F:$F,rand1!$H:$H,"--")</f>
        <v>96.68</v>
      </c>
      <c r="J3533" s="13">
        <f t="array" ref="J3533">_xlfn.XLOOKUP(D3533,rand2!$F:$F,rand2!$H:$H,"--")</f>
        <v>86.54</v>
      </c>
      <c r="K3533" s="13">
        <f t="shared" si="2"/>
        <v>76.5</v>
      </c>
      <c r="L3533" s="13" t="str">
        <f t="array" ref="L3533">_xlfn.XLOOKUP(D3533,'asc1'!$F:$F,'asc1'!$K:$K,"--")</f>
        <v>sí</v>
      </c>
      <c r="P3533" s="32"/>
      <c r="Q3533" s="32"/>
    </row>
    <row r="3534">
      <c r="A3534" s="4" t="s">
        <v>22</v>
      </c>
      <c r="B3534" s="4" t="s">
        <v>1919</v>
      </c>
      <c r="C3534" s="4" t="s">
        <v>25</v>
      </c>
      <c r="D3534" s="4" t="s">
        <v>1940</v>
      </c>
      <c r="E3534" s="12">
        <v>85.74</v>
      </c>
      <c r="F3534" s="13">
        <f t="array" ref="F3534">_xlfn.XLOOKUP(D3534,'asc2'!$F:$F,'asc2'!$H:$H,"--")</f>
        <v>89.94</v>
      </c>
      <c r="G3534" s="13">
        <f t="array" ref="G3534">_xlfn.XLOOKUP(D3534,desc1!$F:$F,desc1!$H:$H,"--")</f>
        <v>79.62</v>
      </c>
      <c r="H3534" s="13">
        <f t="array" ref="H3534">_xlfn.XLOOKUP(D3534,desc2!$F:$F,desc2!$H:$H,"--")</f>
        <v>78.97</v>
      </c>
      <c r="I3534" s="13">
        <f t="array" ref="I3534">_xlfn.XLOOKUP(D3534,rand1!$F:$F,rand1!$H:$H,"--")</f>
        <v>98.76</v>
      </c>
      <c r="J3534" s="13">
        <f t="array" ref="J3534">_xlfn.XLOOKUP(D3534,rand2!$F:$F,rand2!$H:$H,"--")</f>
        <v>101.25</v>
      </c>
      <c r="K3534" s="13">
        <f t="shared" si="2"/>
        <v>78.97</v>
      </c>
      <c r="L3534" s="13" t="str">
        <f t="array" ref="L3534">_xlfn.XLOOKUP(D3534,'asc1'!$F:$F,'asc1'!$K:$K,"--")</f>
        <v>sí</v>
      </c>
      <c r="P3534" s="32"/>
      <c r="Q3534" s="32"/>
    </row>
    <row r="3535">
      <c r="A3535" s="4" t="s">
        <v>22</v>
      </c>
      <c r="B3535" s="4" t="s">
        <v>1919</v>
      </c>
      <c r="C3535" s="4" t="s">
        <v>25</v>
      </c>
      <c r="D3535" s="4" t="s">
        <v>1937</v>
      </c>
      <c r="E3535" s="12">
        <v>87.9</v>
      </c>
      <c r="F3535" s="13">
        <f t="array" ref="F3535">_xlfn.XLOOKUP(D3535,'asc2'!$F:$F,'asc2'!$H:$H,"--")</f>
        <v>86.58</v>
      </c>
      <c r="G3535" s="13">
        <f t="array" ref="G3535">_xlfn.XLOOKUP(D3535,desc1!$F:$F,desc1!$H:$H,"--")</f>
        <v>79.85</v>
      </c>
      <c r="H3535" s="13">
        <f t="array" ref="H3535">_xlfn.XLOOKUP(D3535,desc2!$F:$F,desc2!$H:$H,"--")</f>
        <v>77.76</v>
      </c>
      <c r="I3535" s="13">
        <f t="array" ref="I3535">_xlfn.XLOOKUP(D3535,rand1!$F:$F,rand1!$H:$H,"--")</f>
        <v>98.49</v>
      </c>
      <c r="J3535" s="13">
        <f t="array" ref="J3535">_xlfn.XLOOKUP(D3535,rand2!$F:$F,rand2!$H:$H,"--")</f>
        <v>89.44</v>
      </c>
      <c r="K3535" s="13">
        <f t="shared" si="2"/>
        <v>77.76</v>
      </c>
      <c r="L3535" s="13" t="str">
        <f t="array" ref="L3535">_xlfn.XLOOKUP(D3535,'asc1'!$F:$F,'asc1'!$K:$K,"--")</f>
        <v>sí</v>
      </c>
      <c r="P3535" s="32"/>
      <c r="Q3535" s="32"/>
    </row>
    <row r="3536">
      <c r="A3536" s="4" t="s">
        <v>22</v>
      </c>
      <c r="B3536" s="4" t="s">
        <v>1919</v>
      </c>
      <c r="C3536" s="4" t="s">
        <v>25</v>
      </c>
      <c r="D3536" s="4" t="s">
        <v>1934</v>
      </c>
      <c r="E3536" s="12">
        <v>89.88</v>
      </c>
      <c r="F3536" s="13">
        <f t="array" ref="F3536">_xlfn.XLOOKUP(D3536,'asc2'!$F:$F,'asc2'!$H:$H,"--")</f>
        <v>99.03</v>
      </c>
      <c r="G3536" s="13">
        <f t="array" ref="G3536">_xlfn.XLOOKUP(D3536,desc1!$F:$F,desc1!$H:$H,"--")</f>
        <v>84.45</v>
      </c>
      <c r="H3536" s="13">
        <f t="array" ref="H3536">_xlfn.XLOOKUP(D3536,desc2!$F:$F,desc2!$H:$H,"--")</f>
        <v>77.96</v>
      </c>
      <c r="I3536" s="13">
        <f t="array" ref="I3536">_xlfn.XLOOKUP(D3536,rand1!$F:$F,rand1!$H:$H,"--")</f>
        <v>105.52</v>
      </c>
      <c r="J3536" s="13">
        <f t="array" ref="J3536">_xlfn.XLOOKUP(D3536,rand2!$F:$F,rand2!$H:$H,"--")</f>
        <v>107.24</v>
      </c>
      <c r="K3536" s="13">
        <f t="shared" si="2"/>
        <v>77.96</v>
      </c>
      <c r="L3536" s="13" t="str">
        <f t="array" ref="L3536">_xlfn.XLOOKUP(D3536,'asc1'!$F:$F,'asc1'!$K:$K,"--")</f>
        <v>sí</v>
      </c>
      <c r="P3536" s="32"/>
      <c r="Q3536" s="32"/>
    </row>
    <row r="3537">
      <c r="A3537" s="4" t="s">
        <v>22</v>
      </c>
      <c r="B3537" s="4" t="s">
        <v>1919</v>
      </c>
      <c r="C3537" s="4" t="s">
        <v>25</v>
      </c>
      <c r="D3537" s="4" t="s">
        <v>1932</v>
      </c>
      <c r="E3537" s="12">
        <v>91.45</v>
      </c>
      <c r="F3537" s="13">
        <f t="array" ref="F3537">_xlfn.XLOOKUP(D3537,'asc2'!$F:$F,'asc2'!$H:$H,"--")</f>
        <v>102.87</v>
      </c>
      <c r="G3537" s="13">
        <f t="array" ref="G3537">_xlfn.XLOOKUP(D3537,desc1!$F:$F,desc1!$H:$H,"--")</f>
        <v>78.9</v>
      </c>
      <c r="H3537" s="13">
        <f t="array" ref="H3537">_xlfn.XLOOKUP(D3537,desc2!$F:$F,desc2!$H:$H,"--")</f>
        <v>76.48</v>
      </c>
      <c r="I3537" s="13">
        <f t="array" ref="I3537">_xlfn.XLOOKUP(D3537,rand1!$F:$F,rand1!$H:$H,"--")</f>
        <v>102</v>
      </c>
      <c r="J3537" s="13">
        <f t="array" ref="J3537">_xlfn.XLOOKUP(D3537,rand2!$F:$F,rand2!$H:$H,"--")</f>
        <v>94.75</v>
      </c>
      <c r="K3537" s="13">
        <f t="shared" si="2"/>
        <v>76.48</v>
      </c>
      <c r="L3537" s="13" t="str">
        <f t="array" ref="L3537">_xlfn.XLOOKUP(D3537,'asc1'!$F:$F,'asc1'!$K:$K,"--")</f>
        <v>sí</v>
      </c>
      <c r="P3537" s="32"/>
      <c r="Q3537" s="32"/>
    </row>
    <row r="3538">
      <c r="A3538" s="4" t="s">
        <v>22</v>
      </c>
      <c r="B3538" s="4" t="s">
        <v>1919</v>
      </c>
      <c r="C3538" s="4" t="s">
        <v>25</v>
      </c>
      <c r="D3538" s="4" t="s">
        <v>1929</v>
      </c>
      <c r="E3538" s="12">
        <v>92.58</v>
      </c>
      <c r="F3538" s="13">
        <f t="array" ref="F3538">_xlfn.XLOOKUP(D3538,'asc2'!$F:$F,'asc2'!$H:$H,"--")</f>
        <v>93.98</v>
      </c>
      <c r="G3538" s="13">
        <f t="array" ref="G3538">_xlfn.XLOOKUP(D3538,desc1!$F:$F,desc1!$H:$H,"--")</f>
        <v>77.75</v>
      </c>
      <c r="H3538" s="13">
        <f t="array" ref="H3538">_xlfn.XLOOKUP(D3538,desc2!$F:$F,desc2!$H:$H,"--")</f>
        <v>77.27</v>
      </c>
      <c r="I3538" s="13">
        <f t="array" ref="I3538">_xlfn.XLOOKUP(D3538,rand1!$F:$F,rand1!$H:$H,"--")</f>
        <v>100.55</v>
      </c>
      <c r="J3538" s="13">
        <f t="array" ref="J3538">_xlfn.XLOOKUP(D3538,rand2!$F:$F,rand2!$H:$H,"--")</f>
        <v>91.76</v>
      </c>
      <c r="K3538" s="13">
        <f t="shared" si="2"/>
        <v>77.27</v>
      </c>
      <c r="L3538" s="13" t="str">
        <f t="array" ref="L3538">_xlfn.XLOOKUP(D3538,'asc1'!$F:$F,'asc1'!$K:$K,"--")</f>
        <v>sí</v>
      </c>
      <c r="P3538" s="32"/>
      <c r="Q3538" s="32"/>
    </row>
    <row r="3539">
      <c r="A3539" s="4" t="s">
        <v>22</v>
      </c>
      <c r="B3539" s="4" t="s">
        <v>1919</v>
      </c>
      <c r="C3539" s="4" t="s">
        <v>25</v>
      </c>
      <c r="D3539" s="4" t="s">
        <v>1926</v>
      </c>
      <c r="E3539" s="12">
        <v>89.82</v>
      </c>
      <c r="F3539" s="13">
        <f t="array" ref="F3539">_xlfn.XLOOKUP(D3539,'asc2'!$F:$F,'asc2'!$H:$H,"--")</f>
        <v>91.36</v>
      </c>
      <c r="G3539" s="13">
        <f t="array" ref="G3539">_xlfn.XLOOKUP(D3539,desc1!$F:$F,desc1!$H:$H,"--")</f>
        <v>78.51</v>
      </c>
      <c r="H3539" s="13">
        <f t="array" ref="H3539">_xlfn.XLOOKUP(D3539,desc2!$F:$F,desc2!$H:$H,"--")</f>
        <v>77</v>
      </c>
      <c r="I3539" s="13">
        <f t="array" ref="I3539">_xlfn.XLOOKUP(D3539,rand1!$F:$F,rand1!$H:$H,"--")</f>
        <v>97.94</v>
      </c>
      <c r="J3539" s="13">
        <f t="array" ref="J3539">_xlfn.XLOOKUP(D3539,rand2!$F:$F,rand2!$H:$H,"--")</f>
        <v>96.95</v>
      </c>
      <c r="K3539" s="13">
        <f t="shared" si="2"/>
        <v>77</v>
      </c>
      <c r="L3539" s="13" t="str">
        <f t="array" ref="L3539">_xlfn.XLOOKUP(D3539,'asc1'!$F:$F,'asc1'!$K:$K,"--")</f>
        <v>sí</v>
      </c>
      <c r="P3539" s="32"/>
      <c r="Q3539" s="32"/>
    </row>
    <row r="3540">
      <c r="A3540" s="4" t="s">
        <v>22</v>
      </c>
      <c r="B3540" s="4" t="s">
        <v>1919</v>
      </c>
      <c r="C3540" s="4" t="s">
        <v>25</v>
      </c>
      <c r="D3540" s="4" t="s">
        <v>1924</v>
      </c>
      <c r="E3540" s="12">
        <v>98.37</v>
      </c>
      <c r="F3540" s="13">
        <f t="array" ref="F3540">_xlfn.XLOOKUP(D3540,'asc2'!$F:$F,'asc2'!$H:$H,"--")</f>
        <v>91.68</v>
      </c>
      <c r="G3540" s="13">
        <f t="array" ref="G3540">_xlfn.XLOOKUP(D3540,desc1!$F:$F,desc1!$H:$H,"--")</f>
        <v>78.35</v>
      </c>
      <c r="H3540" s="13">
        <f t="array" ref="H3540">_xlfn.XLOOKUP(D3540,desc2!$F:$F,desc2!$H:$H,"--")</f>
        <v>78.17</v>
      </c>
      <c r="I3540" s="13">
        <f t="array" ref="I3540">_xlfn.XLOOKUP(D3540,rand1!$F:$F,rand1!$H:$H,"--")</f>
        <v>96.49</v>
      </c>
      <c r="J3540" s="13">
        <f t="array" ref="J3540">_xlfn.XLOOKUP(D3540,rand2!$F:$F,rand2!$H:$H,"--")</f>
        <v>92.55</v>
      </c>
      <c r="K3540" s="13">
        <f t="shared" si="2"/>
        <v>78.17</v>
      </c>
      <c r="L3540" s="13" t="str">
        <f t="array" ref="L3540">_xlfn.XLOOKUP(D3540,'asc1'!$F:$F,'asc1'!$K:$K,"--")</f>
        <v>sí</v>
      </c>
      <c r="P3540" s="32"/>
      <c r="Q3540" s="32"/>
    </row>
    <row r="3541">
      <c r="A3541" s="4" t="s">
        <v>22</v>
      </c>
      <c r="B3541" s="4" t="s">
        <v>1919</v>
      </c>
      <c r="C3541" s="4" t="s">
        <v>25</v>
      </c>
      <c r="D3541" s="4" t="s">
        <v>1920</v>
      </c>
      <c r="E3541" s="12">
        <v>106.74</v>
      </c>
      <c r="F3541" s="13">
        <f t="array" ref="F3541">_xlfn.XLOOKUP(D3541,'asc2'!$F:$F,'asc2'!$H:$H,"--")</f>
        <v>98.44</v>
      </c>
      <c r="G3541" s="13">
        <f t="array" ref="G3541">_xlfn.XLOOKUP(D3541,desc1!$F:$F,desc1!$H:$H,"--")</f>
        <v>79.19</v>
      </c>
      <c r="H3541" s="13">
        <f t="array" ref="H3541">_xlfn.XLOOKUP(D3541,desc2!$F:$F,desc2!$H:$H,"--")</f>
        <v>77.31</v>
      </c>
      <c r="I3541" s="13">
        <f t="array" ref="I3541">_xlfn.XLOOKUP(D3541,rand1!$F:$F,rand1!$H:$H,"--")</f>
        <v>89.27</v>
      </c>
      <c r="J3541" s="13">
        <f t="array" ref="J3541">_xlfn.XLOOKUP(D3541,rand2!$F:$F,rand2!$H:$H,"--")</f>
        <v>88.58</v>
      </c>
      <c r="K3541" s="13">
        <f t="shared" si="2"/>
        <v>77.31</v>
      </c>
      <c r="L3541" s="13" t="str">
        <f t="array" ref="L3541">_xlfn.XLOOKUP(D3541,'asc1'!$F:$F,'asc1'!$K:$K,"--")</f>
        <v>sí</v>
      </c>
      <c r="P3541" s="32"/>
      <c r="Q3541" s="32"/>
    </row>
    <row r="3542">
      <c r="A3542" s="4" t="s">
        <v>22</v>
      </c>
      <c r="B3542" s="4" t="s">
        <v>1865</v>
      </c>
      <c r="C3542" s="4" t="s">
        <v>25</v>
      </c>
      <c r="D3542" s="4" t="s">
        <v>1916</v>
      </c>
      <c r="E3542" s="12">
        <v>96.78</v>
      </c>
      <c r="F3542" s="13">
        <f t="array" ref="F3542">_xlfn.XLOOKUP(D3542,'asc2'!$F:$F,'asc2'!$H:$H,"--")</f>
        <v>93.77</v>
      </c>
      <c r="G3542" s="13">
        <f t="array" ref="G3542">_xlfn.XLOOKUP(D3542,desc1!$F:$F,desc1!$H:$H,"--")</f>
        <v>78.01</v>
      </c>
      <c r="H3542" s="13">
        <f t="array" ref="H3542">_xlfn.XLOOKUP(D3542,desc2!$F:$F,desc2!$H:$H,"--")</f>
        <v>76.77</v>
      </c>
      <c r="I3542" s="13">
        <f t="array" ref="I3542">_xlfn.XLOOKUP(D3542,rand1!$F:$F,rand1!$H:$H,"--")</f>
        <v>107.92</v>
      </c>
      <c r="J3542" s="13">
        <f t="array" ref="J3542">_xlfn.XLOOKUP(D3542,rand2!$F:$F,rand2!$H:$H,"--")</f>
        <v>92.31</v>
      </c>
      <c r="K3542" s="13">
        <f t="shared" si="2"/>
        <v>76.77</v>
      </c>
      <c r="L3542" s="13" t="str">
        <f t="array" ref="L3542">_xlfn.XLOOKUP(D3542,'asc1'!$F:$F,'asc1'!$K:$K,"--")</f>
        <v>sí</v>
      </c>
      <c r="P3542" s="32"/>
      <c r="Q3542" s="32"/>
    </row>
    <row r="3543">
      <c r="A3543" s="4" t="s">
        <v>22</v>
      </c>
      <c r="B3543" s="4" t="s">
        <v>1865</v>
      </c>
      <c r="C3543" s="4" t="s">
        <v>25</v>
      </c>
      <c r="D3543" s="4" t="s">
        <v>1914</v>
      </c>
      <c r="E3543" s="12">
        <v>87.5</v>
      </c>
      <c r="F3543" s="13">
        <f t="array" ref="F3543">_xlfn.XLOOKUP(D3543,'asc2'!$F:$F,'asc2'!$H:$H,"--")</f>
        <v>94.31</v>
      </c>
      <c r="G3543" s="13">
        <f t="array" ref="G3543">_xlfn.XLOOKUP(D3543,desc1!$F:$F,desc1!$H:$H,"--")</f>
        <v>77.66</v>
      </c>
      <c r="H3543" s="13">
        <f t="array" ref="H3543">_xlfn.XLOOKUP(D3543,desc2!$F:$F,desc2!$H:$H,"--")</f>
        <v>86.72</v>
      </c>
      <c r="I3543" s="13">
        <f t="array" ref="I3543">_xlfn.XLOOKUP(D3543,rand1!$F:$F,rand1!$H:$H,"--")</f>
        <v>93.23</v>
      </c>
      <c r="J3543" s="13">
        <f t="array" ref="J3543">_xlfn.XLOOKUP(D3543,rand2!$F:$F,rand2!$H:$H,"--")</f>
        <v>94.08</v>
      </c>
      <c r="K3543" s="13">
        <f t="shared" si="2"/>
        <v>77.66</v>
      </c>
      <c r="L3543" s="13" t="str">
        <f t="array" ref="L3543">_xlfn.XLOOKUP(D3543,'asc1'!$F:$F,'asc1'!$K:$K,"--")</f>
        <v>sí</v>
      </c>
      <c r="P3543" s="32"/>
      <c r="Q3543" s="32"/>
    </row>
    <row r="3544">
      <c r="A3544" s="4" t="s">
        <v>22</v>
      </c>
      <c r="B3544" s="4" t="s">
        <v>1865</v>
      </c>
      <c r="C3544" s="4" t="s">
        <v>25</v>
      </c>
      <c r="D3544" s="4" t="s">
        <v>1911</v>
      </c>
      <c r="E3544" s="12">
        <v>91.82</v>
      </c>
      <c r="F3544" s="13">
        <f t="array" ref="F3544">_xlfn.XLOOKUP(D3544,'asc2'!$F:$F,'asc2'!$H:$H,"--")</f>
        <v>84.48</v>
      </c>
      <c r="G3544" s="13">
        <f t="array" ref="G3544">_xlfn.XLOOKUP(D3544,desc1!$F:$F,desc1!$H:$H,"--")</f>
        <v>80.2</v>
      </c>
      <c r="H3544" s="13">
        <f t="array" ref="H3544">_xlfn.XLOOKUP(D3544,desc2!$F:$F,desc2!$H:$H,"--")</f>
        <v>76.44</v>
      </c>
      <c r="I3544" s="13">
        <f t="array" ref="I3544">_xlfn.XLOOKUP(D3544,rand1!$F:$F,rand1!$H:$H,"--")</f>
        <v>90.28</v>
      </c>
      <c r="J3544" s="13">
        <f t="array" ref="J3544">_xlfn.XLOOKUP(D3544,rand2!$F:$F,rand2!$H:$H,"--")</f>
        <v>85.56</v>
      </c>
      <c r="K3544" s="13">
        <f t="shared" si="2"/>
        <v>76.44</v>
      </c>
      <c r="L3544" s="13" t="str">
        <f t="array" ref="L3544">_xlfn.XLOOKUP(D3544,'asc1'!$F:$F,'asc1'!$K:$K,"--")</f>
        <v>sí</v>
      </c>
      <c r="P3544" s="32"/>
      <c r="Q3544" s="32"/>
    </row>
    <row r="3545">
      <c r="A3545" s="4" t="s">
        <v>22</v>
      </c>
      <c r="B3545" s="4" t="s">
        <v>1865</v>
      </c>
      <c r="C3545" s="4" t="s">
        <v>25</v>
      </c>
      <c r="D3545" s="4" t="s">
        <v>1908</v>
      </c>
      <c r="E3545" s="12">
        <v>95.84</v>
      </c>
      <c r="F3545" s="13">
        <f t="array" ref="F3545">_xlfn.XLOOKUP(D3545,'asc2'!$F:$F,'asc2'!$H:$H,"--")</f>
        <v>87.14</v>
      </c>
      <c r="G3545" s="13">
        <f t="array" ref="G3545">_xlfn.XLOOKUP(D3545,desc1!$F:$F,desc1!$H:$H,"--")</f>
        <v>77.74</v>
      </c>
      <c r="H3545" s="13">
        <f t="array" ref="H3545">_xlfn.XLOOKUP(D3545,desc2!$F:$F,desc2!$H:$H,"--")</f>
        <v>77.29</v>
      </c>
      <c r="I3545" s="13">
        <f t="array" ref="I3545">_xlfn.XLOOKUP(D3545,rand1!$F:$F,rand1!$H:$H,"--")</f>
        <v>103.11</v>
      </c>
      <c r="J3545" s="13">
        <f t="array" ref="J3545">_xlfn.XLOOKUP(D3545,rand2!$F:$F,rand2!$H:$H,"--")</f>
        <v>84.05</v>
      </c>
      <c r="K3545" s="13">
        <f t="shared" si="2"/>
        <v>77.29</v>
      </c>
      <c r="L3545" s="13" t="str">
        <f t="array" ref="L3545">_xlfn.XLOOKUP(D3545,'asc1'!$F:$F,'asc1'!$K:$K,"--")</f>
        <v>sí</v>
      </c>
      <c r="P3545" s="32"/>
      <c r="Q3545" s="32"/>
    </row>
    <row r="3546">
      <c r="A3546" s="4" t="s">
        <v>22</v>
      </c>
      <c r="B3546" s="4" t="s">
        <v>1865</v>
      </c>
      <c r="C3546" s="4" t="s">
        <v>25</v>
      </c>
      <c r="D3546" s="4" t="s">
        <v>1905</v>
      </c>
      <c r="E3546" s="12">
        <v>89.99</v>
      </c>
      <c r="F3546" s="13">
        <f t="array" ref="F3546">_xlfn.XLOOKUP(D3546,'asc2'!$F:$F,'asc2'!$H:$H,"--")</f>
        <v>91.52</v>
      </c>
      <c r="G3546" s="13">
        <f t="array" ref="G3546">_xlfn.XLOOKUP(D3546,desc1!$F:$F,desc1!$H:$H,"--")</f>
        <v>79.28</v>
      </c>
      <c r="H3546" s="13">
        <f t="array" ref="H3546">_xlfn.XLOOKUP(D3546,desc2!$F:$F,desc2!$H:$H,"--")</f>
        <v>75.9</v>
      </c>
      <c r="I3546" s="13">
        <f t="array" ref="I3546">_xlfn.XLOOKUP(D3546,rand1!$F:$F,rand1!$H:$H,"--")</f>
        <v>101.02</v>
      </c>
      <c r="J3546" s="13">
        <f t="array" ref="J3546">_xlfn.XLOOKUP(D3546,rand2!$F:$F,rand2!$H:$H,"--")</f>
        <v>97.12</v>
      </c>
      <c r="K3546" s="13">
        <f t="shared" si="2"/>
        <v>75.9</v>
      </c>
      <c r="L3546" s="13" t="str">
        <f t="array" ref="L3546">_xlfn.XLOOKUP(D3546,'asc1'!$F:$F,'asc1'!$K:$K,"--")</f>
        <v>sí</v>
      </c>
      <c r="P3546" s="32"/>
      <c r="Q3546" s="32"/>
    </row>
    <row r="3547">
      <c r="A3547" s="4" t="s">
        <v>22</v>
      </c>
      <c r="B3547" s="4" t="s">
        <v>1865</v>
      </c>
      <c r="C3547" s="4" t="s">
        <v>25</v>
      </c>
      <c r="D3547" s="4" t="s">
        <v>1903</v>
      </c>
      <c r="E3547" s="12">
        <v>89.71</v>
      </c>
      <c r="F3547" s="13">
        <f t="array" ref="F3547">_xlfn.XLOOKUP(D3547,'asc2'!$F:$F,'asc2'!$H:$H,"--")</f>
        <v>87.56</v>
      </c>
      <c r="G3547" s="13">
        <f t="array" ref="G3547">_xlfn.XLOOKUP(D3547,desc1!$F:$F,desc1!$H:$H,"--")</f>
        <v>79.87</v>
      </c>
      <c r="H3547" s="13">
        <f t="array" ref="H3547">_xlfn.XLOOKUP(D3547,desc2!$F:$F,desc2!$H:$H,"--")</f>
        <v>77.26</v>
      </c>
      <c r="I3547" s="13">
        <f t="array" ref="I3547">_xlfn.XLOOKUP(D3547,rand1!$F:$F,rand1!$H:$H,"--")</f>
        <v>96.37</v>
      </c>
      <c r="J3547" s="13">
        <f t="array" ref="J3547">_xlfn.XLOOKUP(D3547,rand2!$F:$F,rand2!$H:$H,"--")</f>
        <v>93.86</v>
      </c>
      <c r="K3547" s="13">
        <f t="shared" si="2"/>
        <v>77.26</v>
      </c>
      <c r="L3547" s="13" t="str">
        <f t="array" ref="L3547">_xlfn.XLOOKUP(D3547,'asc1'!$F:$F,'asc1'!$K:$K,"--")</f>
        <v>sí</v>
      </c>
      <c r="P3547" s="32"/>
      <c r="Q3547" s="32"/>
    </row>
    <row r="3548">
      <c r="A3548" s="4" t="s">
        <v>22</v>
      </c>
      <c r="B3548" s="4" t="s">
        <v>1865</v>
      </c>
      <c r="C3548" s="4" t="s">
        <v>25</v>
      </c>
      <c r="D3548" s="4" t="s">
        <v>1901</v>
      </c>
      <c r="E3548" s="12">
        <v>91.85</v>
      </c>
      <c r="F3548" s="13">
        <f t="array" ref="F3548">_xlfn.XLOOKUP(D3548,'asc2'!$F:$F,'asc2'!$H:$H,"--")</f>
        <v>88.41</v>
      </c>
      <c r="G3548" s="13">
        <f t="array" ref="G3548">_xlfn.XLOOKUP(D3548,desc1!$F:$F,desc1!$H:$H,"--")</f>
        <v>79.46</v>
      </c>
      <c r="H3548" s="13">
        <f t="array" ref="H3548">_xlfn.XLOOKUP(D3548,desc2!$F:$F,desc2!$H:$H,"--")</f>
        <v>77.21</v>
      </c>
      <c r="I3548" s="13">
        <f t="array" ref="I3548">_xlfn.XLOOKUP(D3548,rand1!$F:$F,rand1!$H:$H,"--")</f>
        <v>89.37</v>
      </c>
      <c r="J3548" s="13">
        <f t="array" ref="J3548">_xlfn.XLOOKUP(D3548,rand2!$F:$F,rand2!$H:$H,"--")</f>
        <v>100.92</v>
      </c>
      <c r="K3548" s="13">
        <f t="shared" si="2"/>
        <v>77.21</v>
      </c>
      <c r="L3548" s="13" t="str">
        <f t="array" ref="L3548">_xlfn.XLOOKUP(D3548,'asc1'!$F:$F,'asc1'!$K:$K,"--")</f>
        <v>sí</v>
      </c>
      <c r="P3548" s="32"/>
      <c r="Q3548" s="32"/>
    </row>
    <row r="3549">
      <c r="A3549" s="4" t="s">
        <v>22</v>
      </c>
      <c r="B3549" s="4" t="s">
        <v>1865</v>
      </c>
      <c r="C3549" s="4" t="s">
        <v>25</v>
      </c>
      <c r="D3549" s="4" t="s">
        <v>1899</v>
      </c>
      <c r="E3549" s="12">
        <v>90.04</v>
      </c>
      <c r="F3549" s="13">
        <f t="array" ref="F3549">_xlfn.XLOOKUP(D3549,'asc2'!$F:$F,'asc2'!$H:$H,"--")</f>
        <v>94.36</v>
      </c>
      <c r="G3549" s="13">
        <f t="array" ref="G3549">_xlfn.XLOOKUP(D3549,desc1!$F:$F,desc1!$H:$H,"--")</f>
        <v>77.78</v>
      </c>
      <c r="H3549" s="13">
        <f t="array" ref="H3549">_xlfn.XLOOKUP(D3549,desc2!$F:$F,desc2!$H:$H,"--")</f>
        <v>78.66</v>
      </c>
      <c r="I3549" s="13">
        <f t="array" ref="I3549">_xlfn.XLOOKUP(D3549,rand1!$F:$F,rand1!$H:$H,"--")</f>
        <v>89.93</v>
      </c>
      <c r="J3549" s="13">
        <f t="array" ref="J3549">_xlfn.XLOOKUP(D3549,rand2!$F:$F,rand2!$H:$H,"--")</f>
        <v>87.79</v>
      </c>
      <c r="K3549" s="13">
        <f t="shared" si="2"/>
        <v>77.78</v>
      </c>
      <c r="L3549" s="13" t="str">
        <f t="array" ref="L3549">_xlfn.XLOOKUP(D3549,'asc1'!$F:$F,'asc1'!$K:$K,"--")</f>
        <v>sí</v>
      </c>
      <c r="P3549" s="32"/>
      <c r="Q3549" s="32"/>
    </row>
    <row r="3550">
      <c r="A3550" s="4" t="s">
        <v>22</v>
      </c>
      <c r="B3550" s="4" t="s">
        <v>1865</v>
      </c>
      <c r="C3550" s="4" t="s">
        <v>25</v>
      </c>
      <c r="D3550" s="4" t="s">
        <v>1896</v>
      </c>
      <c r="E3550" s="12">
        <v>88.68</v>
      </c>
      <c r="F3550" s="13">
        <f t="array" ref="F3550">_xlfn.XLOOKUP(D3550,'asc2'!$F:$F,'asc2'!$H:$H,"--")</f>
        <v>89.08</v>
      </c>
      <c r="G3550" s="13">
        <f t="array" ref="G3550">_xlfn.XLOOKUP(D3550,desc1!$F:$F,desc1!$H:$H,"--")</f>
        <v>78.52</v>
      </c>
      <c r="H3550" s="13">
        <f t="array" ref="H3550">_xlfn.XLOOKUP(D3550,desc2!$F:$F,desc2!$H:$H,"--")</f>
        <v>80.06</v>
      </c>
      <c r="I3550" s="13">
        <f t="array" ref="I3550">_xlfn.XLOOKUP(D3550,rand1!$F:$F,rand1!$H:$H,"--")</f>
        <v>92.76</v>
      </c>
      <c r="J3550" s="13">
        <f t="array" ref="J3550">_xlfn.XLOOKUP(D3550,rand2!$F:$F,rand2!$H:$H,"--")</f>
        <v>107.01</v>
      </c>
      <c r="K3550" s="13">
        <f t="shared" si="2"/>
        <v>78.52</v>
      </c>
      <c r="L3550" s="13" t="str">
        <f t="array" ref="L3550">_xlfn.XLOOKUP(D3550,'asc1'!$F:$F,'asc1'!$K:$K,"--")</f>
        <v>sí</v>
      </c>
      <c r="P3550" s="32"/>
      <c r="Q3550" s="32"/>
    </row>
    <row r="3551">
      <c r="A3551" s="4" t="s">
        <v>22</v>
      </c>
      <c r="B3551" s="4" t="s">
        <v>1865</v>
      </c>
      <c r="C3551" s="4" t="s">
        <v>25</v>
      </c>
      <c r="D3551" s="4" t="s">
        <v>1894</v>
      </c>
      <c r="E3551" s="12">
        <v>89.19</v>
      </c>
      <c r="F3551" s="13">
        <f t="array" ref="F3551">_xlfn.XLOOKUP(D3551,'asc2'!$F:$F,'asc2'!$H:$H,"--")</f>
        <v>94.37</v>
      </c>
      <c r="G3551" s="13">
        <f t="array" ref="G3551">_xlfn.XLOOKUP(D3551,desc1!$F:$F,desc1!$H:$H,"--")</f>
        <v>77.22</v>
      </c>
      <c r="H3551" s="13">
        <f t="array" ref="H3551">_xlfn.XLOOKUP(D3551,desc2!$F:$F,desc2!$H:$H,"--")</f>
        <v>79.54</v>
      </c>
      <c r="I3551" s="13">
        <f t="array" ref="I3551">_xlfn.XLOOKUP(D3551,rand1!$F:$F,rand1!$H:$H,"--")</f>
        <v>101.41</v>
      </c>
      <c r="J3551" s="13">
        <f t="array" ref="J3551">_xlfn.XLOOKUP(D3551,rand2!$F:$F,rand2!$H:$H,"--")</f>
        <v>86.65</v>
      </c>
      <c r="K3551" s="13">
        <f t="shared" si="2"/>
        <v>77.22</v>
      </c>
      <c r="L3551" s="13" t="str">
        <f t="array" ref="L3551">_xlfn.XLOOKUP(D3551,'asc1'!$F:$F,'asc1'!$K:$K,"--")</f>
        <v>sí</v>
      </c>
      <c r="P3551" s="32"/>
      <c r="Q3551" s="32"/>
    </row>
    <row r="3552">
      <c r="A3552" s="4" t="s">
        <v>22</v>
      </c>
      <c r="B3552" s="4" t="s">
        <v>1865</v>
      </c>
      <c r="C3552" s="4" t="s">
        <v>25</v>
      </c>
      <c r="D3552" s="4" t="s">
        <v>1892</v>
      </c>
      <c r="E3552" s="12">
        <v>93.31</v>
      </c>
      <c r="F3552" s="13">
        <f t="array" ref="F3552">_xlfn.XLOOKUP(D3552,'asc2'!$F:$F,'asc2'!$H:$H,"--")</f>
        <v>99.49</v>
      </c>
      <c r="G3552" s="13">
        <f t="array" ref="G3552">_xlfn.XLOOKUP(D3552,desc1!$F:$F,desc1!$H:$H,"--")</f>
        <v>79.77</v>
      </c>
      <c r="H3552" s="13">
        <f t="array" ref="H3552">_xlfn.XLOOKUP(D3552,desc2!$F:$F,desc2!$H:$H,"--")</f>
        <v>80.35</v>
      </c>
      <c r="I3552" s="13">
        <f t="array" ref="I3552">_xlfn.XLOOKUP(D3552,rand1!$F:$F,rand1!$H:$H,"--")</f>
        <v>93.35</v>
      </c>
      <c r="J3552" s="13">
        <f t="array" ref="J3552">_xlfn.XLOOKUP(D3552,rand2!$F:$F,rand2!$H:$H,"--")</f>
        <v>85.11</v>
      </c>
      <c r="K3552" s="13">
        <f t="shared" si="2"/>
        <v>79.77</v>
      </c>
      <c r="L3552" s="13" t="str">
        <f t="array" ref="L3552">_xlfn.XLOOKUP(D3552,'asc1'!$F:$F,'asc1'!$K:$K,"--")</f>
        <v>sí</v>
      </c>
      <c r="P3552" s="32"/>
      <c r="Q3552" s="32"/>
    </row>
    <row r="3553">
      <c r="A3553" s="4" t="s">
        <v>22</v>
      </c>
      <c r="B3553" s="4" t="s">
        <v>1865</v>
      </c>
      <c r="C3553" s="4" t="s">
        <v>25</v>
      </c>
      <c r="D3553" s="4" t="s">
        <v>1888</v>
      </c>
      <c r="E3553" s="12">
        <v>98.95</v>
      </c>
      <c r="F3553" s="13">
        <f t="array" ref="F3553">_xlfn.XLOOKUP(D3553,'asc2'!$F:$F,'asc2'!$H:$H,"--")</f>
        <v>86.01</v>
      </c>
      <c r="G3553" s="13">
        <f t="array" ref="G3553">_xlfn.XLOOKUP(D3553,desc1!$F:$F,desc1!$H:$H,"--")</f>
        <v>89.42</v>
      </c>
      <c r="H3553" s="13">
        <f t="array" ref="H3553">_xlfn.XLOOKUP(D3553,desc2!$F:$F,desc2!$H:$H,"--")</f>
        <v>79.1</v>
      </c>
      <c r="I3553" s="13">
        <f t="array" ref="I3553">_xlfn.XLOOKUP(D3553,rand1!$F:$F,rand1!$H:$H,"--")</f>
        <v>102.32</v>
      </c>
      <c r="J3553" s="13">
        <f t="array" ref="J3553">_xlfn.XLOOKUP(D3553,rand2!$F:$F,rand2!$H:$H,"--")</f>
        <v>90.54</v>
      </c>
      <c r="K3553" s="13">
        <f t="shared" si="2"/>
        <v>79.1</v>
      </c>
      <c r="L3553" s="13" t="str">
        <f t="array" ref="L3553">_xlfn.XLOOKUP(D3553,'asc1'!$F:$F,'asc1'!$K:$K,"--")</f>
        <v>sí</v>
      </c>
      <c r="P3553" s="32"/>
      <c r="Q3553" s="32"/>
    </row>
    <row r="3554">
      <c r="A3554" s="4" t="s">
        <v>22</v>
      </c>
      <c r="B3554" s="4" t="s">
        <v>1865</v>
      </c>
      <c r="C3554" s="4" t="s">
        <v>25</v>
      </c>
      <c r="D3554" s="4" t="s">
        <v>1884</v>
      </c>
      <c r="E3554" s="12">
        <v>92.84</v>
      </c>
      <c r="F3554" s="13">
        <f t="array" ref="F3554">_xlfn.XLOOKUP(D3554,'asc2'!$F:$F,'asc2'!$H:$H,"--")</f>
        <v>88.7</v>
      </c>
      <c r="G3554" s="13">
        <f t="array" ref="G3554">_xlfn.XLOOKUP(D3554,desc1!$F:$F,desc1!$H:$H,"--")</f>
        <v>80.71</v>
      </c>
      <c r="H3554" s="13">
        <f t="array" ref="H3554">_xlfn.XLOOKUP(D3554,desc2!$F:$F,desc2!$H:$H,"--")</f>
        <v>79.79</v>
      </c>
      <c r="I3554" s="13">
        <f t="array" ref="I3554">_xlfn.XLOOKUP(D3554,rand1!$F:$F,rand1!$H:$H,"--")</f>
        <v>92.48</v>
      </c>
      <c r="J3554" s="13">
        <f t="array" ref="J3554">_xlfn.XLOOKUP(D3554,rand2!$F:$F,rand2!$H:$H,"--")</f>
        <v>95.67</v>
      </c>
      <c r="K3554" s="13">
        <f t="shared" si="2"/>
        <v>79.79</v>
      </c>
      <c r="L3554" s="13" t="str">
        <f t="array" ref="L3554">_xlfn.XLOOKUP(D3554,'asc1'!$F:$F,'asc1'!$K:$K,"--")</f>
        <v>sí</v>
      </c>
      <c r="P3554" s="32"/>
      <c r="Q3554" s="32"/>
    </row>
    <row r="3555">
      <c r="A3555" s="4" t="s">
        <v>22</v>
      </c>
      <c r="B3555" s="4" t="s">
        <v>1865</v>
      </c>
      <c r="C3555" s="4" t="s">
        <v>25</v>
      </c>
      <c r="D3555" s="4" t="s">
        <v>1881</v>
      </c>
      <c r="E3555" s="12">
        <v>86.79</v>
      </c>
      <c r="F3555" s="13">
        <f t="array" ref="F3555">_xlfn.XLOOKUP(D3555,'asc2'!$F:$F,'asc2'!$H:$H,"--")</f>
        <v>100.71</v>
      </c>
      <c r="G3555" s="13">
        <f t="array" ref="G3555">_xlfn.XLOOKUP(D3555,desc1!$F:$F,desc1!$H:$H,"--")</f>
        <v>76.85</v>
      </c>
      <c r="H3555" s="13">
        <f t="array" ref="H3555">_xlfn.XLOOKUP(D3555,desc2!$F:$F,desc2!$H:$H,"--")</f>
        <v>77.96</v>
      </c>
      <c r="I3555" s="13">
        <f t="array" ref="I3555">_xlfn.XLOOKUP(D3555,rand1!$F:$F,rand1!$H:$H,"--")</f>
        <v>96.97</v>
      </c>
      <c r="J3555" s="13">
        <f t="array" ref="J3555">_xlfn.XLOOKUP(D3555,rand2!$F:$F,rand2!$H:$H,"--")</f>
        <v>87.99</v>
      </c>
      <c r="K3555" s="13">
        <f t="shared" si="2"/>
        <v>76.85</v>
      </c>
      <c r="L3555" s="13" t="str">
        <f t="array" ref="L3555">_xlfn.XLOOKUP(D3555,'asc1'!$F:$F,'asc1'!$K:$K,"--")</f>
        <v>sí</v>
      </c>
      <c r="P3555" s="32"/>
      <c r="Q3555" s="32"/>
    </row>
    <row r="3556">
      <c r="A3556" s="4" t="s">
        <v>22</v>
      </c>
      <c r="B3556" s="4" t="s">
        <v>1865</v>
      </c>
      <c r="C3556" s="4" t="s">
        <v>25</v>
      </c>
      <c r="D3556" s="4" t="s">
        <v>1878</v>
      </c>
      <c r="E3556" s="12">
        <v>89.74</v>
      </c>
      <c r="F3556" s="13">
        <f t="array" ref="F3556">_xlfn.XLOOKUP(D3556,'asc2'!$F:$F,'asc2'!$H:$H,"--")</f>
        <v>99.86</v>
      </c>
      <c r="G3556" s="13">
        <f t="array" ref="G3556">_xlfn.XLOOKUP(D3556,desc1!$F:$F,desc1!$H:$H,"--")</f>
        <v>78.76</v>
      </c>
      <c r="H3556" s="13">
        <f t="array" ref="H3556">_xlfn.XLOOKUP(D3556,desc2!$F:$F,desc2!$H:$H,"--")</f>
        <v>78.9</v>
      </c>
      <c r="I3556" s="13">
        <f t="array" ref="I3556">_xlfn.XLOOKUP(D3556,rand1!$F:$F,rand1!$H:$H,"--")</f>
        <v>92.04</v>
      </c>
      <c r="J3556" s="13">
        <f t="array" ref="J3556">_xlfn.XLOOKUP(D3556,rand2!$F:$F,rand2!$H:$H,"--")</f>
        <v>94.08</v>
      </c>
      <c r="K3556" s="13">
        <f t="shared" si="2"/>
        <v>78.76</v>
      </c>
      <c r="L3556" s="13" t="str">
        <f t="array" ref="L3556">_xlfn.XLOOKUP(D3556,'asc1'!$F:$F,'asc1'!$K:$K,"--")</f>
        <v>sí</v>
      </c>
      <c r="P3556" s="32"/>
      <c r="Q3556" s="32"/>
    </row>
    <row r="3557">
      <c r="A3557" s="4" t="s">
        <v>22</v>
      </c>
      <c r="B3557" s="4" t="s">
        <v>1865</v>
      </c>
      <c r="C3557" s="4" t="s">
        <v>25</v>
      </c>
      <c r="D3557" s="4" t="s">
        <v>1875</v>
      </c>
      <c r="E3557" s="12">
        <v>109.98</v>
      </c>
      <c r="F3557" s="13">
        <f t="array" ref="F3557">_xlfn.XLOOKUP(D3557,'asc2'!$F:$F,'asc2'!$H:$H,"--")</f>
        <v>94.19</v>
      </c>
      <c r="G3557" s="13">
        <f t="array" ref="G3557">_xlfn.XLOOKUP(D3557,desc1!$F:$F,desc1!$H:$H,"--")</f>
        <v>76.92</v>
      </c>
      <c r="H3557" s="13">
        <f t="array" ref="H3557">_xlfn.XLOOKUP(D3557,desc2!$F:$F,desc2!$H:$H,"--")</f>
        <v>79.65</v>
      </c>
      <c r="I3557" s="13">
        <f t="array" ref="I3557">_xlfn.XLOOKUP(D3557,rand1!$F:$F,rand1!$H:$H,"--")</f>
        <v>100.63</v>
      </c>
      <c r="J3557" s="13">
        <f t="array" ref="J3557">_xlfn.XLOOKUP(D3557,rand2!$F:$F,rand2!$H:$H,"--")</f>
        <v>98.52</v>
      </c>
      <c r="K3557" s="13">
        <f t="shared" si="2"/>
        <v>76.92</v>
      </c>
      <c r="L3557" s="13" t="str">
        <f t="array" ref="L3557">_xlfn.XLOOKUP(D3557,'asc1'!$F:$F,'asc1'!$K:$K,"--")</f>
        <v>sí</v>
      </c>
      <c r="P3557" s="32"/>
      <c r="Q3557" s="32"/>
    </row>
    <row r="3558">
      <c r="A3558" s="4" t="s">
        <v>22</v>
      </c>
      <c r="B3558" s="4" t="s">
        <v>1865</v>
      </c>
      <c r="C3558" s="4" t="s">
        <v>25</v>
      </c>
      <c r="D3558" s="4" t="s">
        <v>1873</v>
      </c>
      <c r="E3558" s="12">
        <v>95.79</v>
      </c>
      <c r="F3558" s="13">
        <f t="array" ref="F3558">_xlfn.XLOOKUP(D3558,'asc2'!$F:$F,'asc2'!$H:$H,"--")</f>
        <v>98.32</v>
      </c>
      <c r="G3558" s="13">
        <f t="array" ref="G3558">_xlfn.XLOOKUP(D3558,desc1!$F:$F,desc1!$H:$H,"--")</f>
        <v>79.32</v>
      </c>
      <c r="H3558" s="13">
        <f t="array" ref="H3558">_xlfn.XLOOKUP(D3558,desc2!$F:$F,desc2!$H:$H,"--")</f>
        <v>79.17</v>
      </c>
      <c r="I3558" s="13">
        <f t="array" ref="I3558">_xlfn.XLOOKUP(D3558,rand1!$F:$F,rand1!$H:$H,"--")</f>
        <v>97.16</v>
      </c>
      <c r="J3558" s="13">
        <f t="array" ref="J3558">_xlfn.XLOOKUP(D3558,rand2!$F:$F,rand2!$H:$H,"--")</f>
        <v>89.09</v>
      </c>
      <c r="K3558" s="13">
        <f t="shared" si="2"/>
        <v>79.17</v>
      </c>
      <c r="L3558" s="13" t="str">
        <f t="array" ref="L3558">_xlfn.XLOOKUP(D3558,'asc1'!$F:$F,'asc1'!$K:$K,"--")</f>
        <v>sí</v>
      </c>
      <c r="P3558" s="32"/>
      <c r="Q3558" s="32"/>
    </row>
    <row r="3559">
      <c r="A3559" s="4" t="s">
        <v>22</v>
      </c>
      <c r="B3559" s="4" t="s">
        <v>1865</v>
      </c>
      <c r="C3559" s="4" t="s">
        <v>25</v>
      </c>
      <c r="D3559" s="4" t="s">
        <v>1871</v>
      </c>
      <c r="E3559" s="12">
        <v>104.24</v>
      </c>
      <c r="F3559" s="13">
        <f t="array" ref="F3559">_xlfn.XLOOKUP(D3559,'asc2'!$F:$F,'asc2'!$H:$H,"--")</f>
        <v>93.69</v>
      </c>
      <c r="G3559" s="13">
        <f t="array" ref="G3559">_xlfn.XLOOKUP(D3559,desc1!$F:$F,desc1!$H:$H,"--")</f>
        <v>78.05</v>
      </c>
      <c r="H3559" s="13">
        <f t="array" ref="H3559">_xlfn.XLOOKUP(D3559,desc2!$F:$F,desc2!$H:$H,"--")</f>
        <v>78.44</v>
      </c>
      <c r="I3559" s="13">
        <f t="array" ref="I3559">_xlfn.XLOOKUP(D3559,rand1!$F:$F,rand1!$H:$H,"--")</f>
        <v>97.21</v>
      </c>
      <c r="J3559" s="13">
        <f t="array" ref="J3559">_xlfn.XLOOKUP(D3559,rand2!$F:$F,rand2!$H:$H,"--")</f>
        <v>92.21</v>
      </c>
      <c r="K3559" s="13">
        <f t="shared" si="2"/>
        <v>78.05</v>
      </c>
      <c r="L3559" s="13" t="str">
        <f t="array" ref="L3559">_xlfn.XLOOKUP(D3559,'asc1'!$F:$F,'asc1'!$K:$K,"--")</f>
        <v>sí</v>
      </c>
      <c r="P3559" s="32"/>
      <c r="Q3559" s="32"/>
    </row>
    <row r="3560">
      <c r="A3560" s="4" t="s">
        <v>22</v>
      </c>
      <c r="B3560" s="4" t="s">
        <v>1865</v>
      </c>
      <c r="C3560" s="4" t="s">
        <v>25</v>
      </c>
      <c r="D3560" s="4" t="s">
        <v>1869</v>
      </c>
      <c r="E3560" s="12">
        <v>104.71</v>
      </c>
      <c r="F3560" s="13">
        <f t="array" ref="F3560">_xlfn.XLOOKUP(D3560,'asc2'!$F:$F,'asc2'!$H:$H,"--")</f>
        <v>94.68</v>
      </c>
      <c r="G3560" s="13">
        <f t="array" ref="G3560">_xlfn.XLOOKUP(D3560,desc1!$F:$F,desc1!$H:$H,"--")</f>
        <v>78.97</v>
      </c>
      <c r="H3560" s="13">
        <f t="array" ref="H3560">_xlfn.XLOOKUP(D3560,desc2!$F:$F,desc2!$H:$H,"--")</f>
        <v>78.66</v>
      </c>
      <c r="I3560" s="13">
        <f t="array" ref="I3560">_xlfn.XLOOKUP(D3560,rand1!$F:$F,rand1!$H:$H,"--")</f>
        <v>87.05</v>
      </c>
      <c r="J3560" s="13">
        <f t="array" ref="J3560">_xlfn.XLOOKUP(D3560,rand2!$F:$F,rand2!$H:$H,"--")</f>
        <v>90.31</v>
      </c>
      <c r="K3560" s="13">
        <f t="shared" si="2"/>
        <v>78.66</v>
      </c>
      <c r="L3560" s="13" t="str">
        <f t="array" ref="L3560">_xlfn.XLOOKUP(D3560,'asc1'!$F:$F,'asc1'!$K:$K,"--")</f>
        <v>sí</v>
      </c>
      <c r="P3560" s="32"/>
      <c r="Q3560" s="32"/>
    </row>
    <row r="3561">
      <c r="A3561" s="4" t="s">
        <v>22</v>
      </c>
      <c r="B3561" s="4" t="s">
        <v>1865</v>
      </c>
      <c r="C3561" s="4" t="s">
        <v>25</v>
      </c>
      <c r="D3561" s="4" t="s">
        <v>1867</v>
      </c>
      <c r="E3561" s="12">
        <v>94.73</v>
      </c>
      <c r="F3561" s="13">
        <f t="array" ref="F3561">_xlfn.XLOOKUP(D3561,'asc2'!$F:$F,'asc2'!$H:$H,"--")</f>
        <v>94.33</v>
      </c>
      <c r="G3561" s="13">
        <f t="array" ref="G3561">_xlfn.XLOOKUP(D3561,desc1!$F:$F,desc1!$H:$H,"--")</f>
        <v>78.1</v>
      </c>
      <c r="H3561" s="13">
        <f t="array" ref="H3561">_xlfn.XLOOKUP(D3561,desc2!$F:$F,desc2!$H:$H,"--")</f>
        <v>82.16</v>
      </c>
      <c r="I3561" s="13">
        <f t="array" ref="I3561">_xlfn.XLOOKUP(D3561,rand1!$F:$F,rand1!$H:$H,"--")</f>
        <v>91.61</v>
      </c>
      <c r="J3561" s="13">
        <f t="array" ref="J3561">_xlfn.XLOOKUP(D3561,rand2!$F:$F,rand2!$H:$H,"--")</f>
        <v>97.06</v>
      </c>
      <c r="K3561" s="13">
        <f t="shared" si="2"/>
        <v>78.1</v>
      </c>
      <c r="L3561" s="13" t="str">
        <f t="array" ref="L3561">_xlfn.XLOOKUP(D3561,'asc1'!$F:$F,'asc1'!$K:$K,"--")</f>
        <v>sí</v>
      </c>
      <c r="P3561" s="32"/>
      <c r="Q3561" s="32"/>
    </row>
    <row r="3562">
      <c r="A3562" s="4" t="s">
        <v>22</v>
      </c>
      <c r="B3562" s="4" t="s">
        <v>1815</v>
      </c>
      <c r="C3562" s="4" t="s">
        <v>25</v>
      </c>
      <c r="D3562" s="4" t="s">
        <v>1863</v>
      </c>
      <c r="E3562" s="12">
        <v>87.92</v>
      </c>
      <c r="F3562" s="13">
        <f t="array" ref="F3562">_xlfn.XLOOKUP(D3562,'asc2'!$F:$F,'asc2'!$H:$H,"--")</f>
        <v>90.33</v>
      </c>
      <c r="G3562" s="13">
        <f t="array" ref="G3562">_xlfn.XLOOKUP(D3562,desc1!$F:$F,desc1!$H:$H,"--")</f>
        <v>80.05</v>
      </c>
      <c r="H3562" s="13">
        <f t="array" ref="H3562">_xlfn.XLOOKUP(D3562,desc2!$F:$F,desc2!$H:$H,"--")</f>
        <v>80.23</v>
      </c>
      <c r="I3562" s="13">
        <f t="array" ref="I3562">_xlfn.XLOOKUP(D3562,rand1!$F:$F,rand1!$H:$H,"--")</f>
        <v>100.13</v>
      </c>
      <c r="J3562" s="13">
        <f t="array" ref="J3562">_xlfn.XLOOKUP(D3562,rand2!$F:$F,rand2!$H:$H,"--")</f>
        <v>91.97</v>
      </c>
      <c r="K3562" s="13">
        <f t="shared" si="2"/>
        <v>80.05</v>
      </c>
      <c r="L3562" s="13" t="str">
        <f t="array" ref="L3562">_xlfn.XLOOKUP(D3562,'asc1'!$F:$F,'asc1'!$K:$K,"--")</f>
        <v>sí</v>
      </c>
      <c r="P3562" s="32"/>
      <c r="Q3562" s="32"/>
    </row>
    <row r="3563">
      <c r="A3563" s="4" t="s">
        <v>22</v>
      </c>
      <c r="B3563" s="4" t="s">
        <v>1815</v>
      </c>
      <c r="C3563" s="4" t="s">
        <v>25</v>
      </c>
      <c r="D3563" s="4" t="s">
        <v>1861</v>
      </c>
      <c r="E3563" s="12">
        <v>96.22</v>
      </c>
      <c r="F3563" s="13">
        <f t="array" ref="F3563">_xlfn.XLOOKUP(D3563,'asc2'!$F:$F,'asc2'!$H:$H,"--")</f>
        <v>96.66</v>
      </c>
      <c r="G3563" s="13">
        <f t="array" ref="G3563">_xlfn.XLOOKUP(D3563,desc1!$F:$F,desc1!$H:$H,"--")</f>
        <v>77.89</v>
      </c>
      <c r="H3563" s="13">
        <f t="array" ref="H3563">_xlfn.XLOOKUP(D3563,desc2!$F:$F,desc2!$H:$H,"--")</f>
        <v>79.67</v>
      </c>
      <c r="I3563" s="13">
        <f t="array" ref="I3563">_xlfn.XLOOKUP(D3563,rand1!$F:$F,rand1!$H:$H,"--")</f>
        <v>108.09</v>
      </c>
      <c r="J3563" s="13">
        <f t="array" ref="J3563">_xlfn.XLOOKUP(D3563,rand2!$F:$F,rand2!$H:$H,"--")</f>
        <v>105.28</v>
      </c>
      <c r="K3563" s="13">
        <f t="shared" si="2"/>
        <v>77.89</v>
      </c>
      <c r="L3563" s="13" t="str">
        <f t="array" ref="L3563">_xlfn.XLOOKUP(D3563,'asc1'!$F:$F,'asc1'!$K:$K,"--")</f>
        <v>sí</v>
      </c>
      <c r="P3563" s="32"/>
      <c r="Q3563" s="32"/>
    </row>
    <row r="3564">
      <c r="A3564" s="4" t="s">
        <v>22</v>
      </c>
      <c r="B3564" s="4" t="s">
        <v>1815</v>
      </c>
      <c r="C3564" s="4" t="s">
        <v>25</v>
      </c>
      <c r="D3564" s="4" t="s">
        <v>1858</v>
      </c>
      <c r="E3564" s="12">
        <v>97.79</v>
      </c>
      <c r="F3564" s="13">
        <f t="array" ref="F3564">_xlfn.XLOOKUP(D3564,'asc2'!$F:$F,'asc2'!$H:$H,"--")</f>
        <v>90.91</v>
      </c>
      <c r="G3564" s="13">
        <f t="array" ref="G3564">_xlfn.XLOOKUP(D3564,desc1!$F:$F,desc1!$H:$H,"--")</f>
        <v>79.06</v>
      </c>
      <c r="H3564" s="13">
        <f t="array" ref="H3564">_xlfn.XLOOKUP(D3564,desc2!$F:$F,desc2!$H:$H,"--")</f>
        <v>78.1</v>
      </c>
      <c r="I3564" s="13">
        <f t="array" ref="I3564">_xlfn.XLOOKUP(D3564,rand1!$F:$F,rand1!$H:$H,"--")</f>
        <v>99.47</v>
      </c>
      <c r="J3564" s="13">
        <f t="array" ref="J3564">_xlfn.XLOOKUP(D3564,rand2!$F:$F,rand2!$H:$H,"--")</f>
        <v>87.03</v>
      </c>
      <c r="K3564" s="13">
        <f t="shared" si="2"/>
        <v>78.1</v>
      </c>
      <c r="L3564" s="13" t="str">
        <f t="array" ref="L3564">_xlfn.XLOOKUP(D3564,'asc1'!$F:$F,'asc1'!$K:$K,"--")</f>
        <v>sí</v>
      </c>
      <c r="P3564" s="32"/>
      <c r="Q3564" s="32"/>
    </row>
    <row r="3565">
      <c r="A3565" s="4" t="s">
        <v>22</v>
      </c>
      <c r="B3565" s="4" t="s">
        <v>1815</v>
      </c>
      <c r="C3565" s="4" t="s">
        <v>25</v>
      </c>
      <c r="D3565" s="4" t="s">
        <v>1854</v>
      </c>
      <c r="E3565" s="12">
        <v>96.06</v>
      </c>
      <c r="F3565" s="13">
        <f t="array" ref="F3565">_xlfn.XLOOKUP(D3565,'asc2'!$F:$F,'asc2'!$H:$H,"--")</f>
        <v>85.54</v>
      </c>
      <c r="G3565" s="13">
        <f t="array" ref="G3565">_xlfn.XLOOKUP(D3565,desc1!$F:$F,desc1!$H:$H,"--")</f>
        <v>76.69</v>
      </c>
      <c r="H3565" s="13">
        <f t="array" ref="H3565">_xlfn.XLOOKUP(D3565,desc2!$F:$F,desc2!$H:$H,"--")</f>
        <v>80.64</v>
      </c>
      <c r="I3565" s="13">
        <f t="array" ref="I3565">_xlfn.XLOOKUP(D3565,rand1!$F:$F,rand1!$H:$H,"--")</f>
        <v>111.23</v>
      </c>
      <c r="J3565" s="13">
        <f t="array" ref="J3565">_xlfn.XLOOKUP(D3565,rand2!$F:$F,rand2!$H:$H,"--")</f>
        <v>93.66</v>
      </c>
      <c r="K3565" s="13">
        <f t="shared" si="2"/>
        <v>76.69</v>
      </c>
      <c r="L3565" s="13" t="str">
        <f t="array" ref="L3565">_xlfn.XLOOKUP(D3565,'asc1'!$F:$F,'asc1'!$K:$K,"--")</f>
        <v>sí</v>
      </c>
      <c r="P3565" s="32"/>
      <c r="Q3565" s="32"/>
    </row>
    <row r="3566">
      <c r="A3566" s="4" t="s">
        <v>22</v>
      </c>
      <c r="B3566" s="4" t="s">
        <v>1815</v>
      </c>
      <c r="C3566" s="4" t="s">
        <v>25</v>
      </c>
      <c r="D3566" s="4" t="s">
        <v>1852</v>
      </c>
      <c r="E3566" s="12">
        <v>91.22</v>
      </c>
      <c r="F3566" s="13">
        <f t="array" ref="F3566">_xlfn.XLOOKUP(D3566,'asc2'!$F:$F,'asc2'!$H:$H,"--")</f>
        <v>91.38</v>
      </c>
      <c r="G3566" s="13">
        <f t="array" ref="G3566">_xlfn.XLOOKUP(D3566,desc1!$F:$F,desc1!$H:$H,"--")</f>
        <v>77.68</v>
      </c>
      <c r="H3566" s="13">
        <f t="array" ref="H3566">_xlfn.XLOOKUP(D3566,desc2!$F:$F,desc2!$H:$H,"--")</f>
        <v>78.48</v>
      </c>
      <c r="I3566" s="13">
        <f t="array" ref="I3566">_xlfn.XLOOKUP(D3566,rand1!$F:$F,rand1!$H:$H,"--")</f>
        <v>116.86</v>
      </c>
      <c r="J3566" s="13">
        <f t="array" ref="J3566">_xlfn.XLOOKUP(D3566,rand2!$F:$F,rand2!$H:$H,"--")</f>
        <v>90.91</v>
      </c>
      <c r="K3566" s="13">
        <f t="shared" si="2"/>
        <v>77.68</v>
      </c>
      <c r="L3566" s="13" t="str">
        <f t="array" ref="L3566">_xlfn.XLOOKUP(D3566,'asc1'!$F:$F,'asc1'!$K:$K,"--")</f>
        <v>sí</v>
      </c>
      <c r="P3566" s="32"/>
      <c r="Q3566" s="32"/>
    </row>
    <row r="3567">
      <c r="A3567" s="4" t="s">
        <v>22</v>
      </c>
      <c r="B3567" s="4" t="s">
        <v>1815</v>
      </c>
      <c r="C3567" s="4" t="s">
        <v>25</v>
      </c>
      <c r="D3567" s="4" t="s">
        <v>1850</v>
      </c>
      <c r="E3567" s="12">
        <v>90.78</v>
      </c>
      <c r="F3567" s="13">
        <f t="array" ref="F3567">_xlfn.XLOOKUP(D3567,'asc2'!$F:$F,'asc2'!$H:$H,"--")</f>
        <v>82.91</v>
      </c>
      <c r="G3567" s="13">
        <f t="array" ref="G3567">_xlfn.XLOOKUP(D3567,desc1!$F:$F,desc1!$H:$H,"--")</f>
        <v>78.75</v>
      </c>
      <c r="H3567" s="13">
        <f t="array" ref="H3567">_xlfn.XLOOKUP(D3567,desc2!$F:$F,desc2!$H:$H,"--")</f>
        <v>77.83</v>
      </c>
      <c r="I3567" s="13">
        <f t="array" ref="I3567">_xlfn.XLOOKUP(D3567,rand1!$F:$F,rand1!$H:$H,"--")</f>
        <v>88.17</v>
      </c>
      <c r="J3567" s="13">
        <f t="array" ref="J3567">_xlfn.XLOOKUP(D3567,rand2!$F:$F,rand2!$H:$H,"--")</f>
        <v>87.47</v>
      </c>
      <c r="K3567" s="13">
        <f t="shared" si="2"/>
        <v>77.83</v>
      </c>
      <c r="L3567" s="13" t="str">
        <f t="array" ref="L3567">_xlfn.XLOOKUP(D3567,'asc1'!$F:$F,'asc1'!$K:$K,"--")</f>
        <v>sí</v>
      </c>
      <c r="P3567" s="32"/>
      <c r="Q3567" s="32"/>
    </row>
    <row r="3568">
      <c r="A3568" s="4" t="s">
        <v>22</v>
      </c>
      <c r="B3568" s="4" t="s">
        <v>1815</v>
      </c>
      <c r="C3568" s="4" t="s">
        <v>25</v>
      </c>
      <c r="D3568" s="4" t="s">
        <v>1848</v>
      </c>
      <c r="E3568" s="12">
        <v>98.1</v>
      </c>
      <c r="F3568" s="13">
        <f t="array" ref="F3568">_xlfn.XLOOKUP(D3568,'asc2'!$F:$F,'asc2'!$H:$H,"--")</f>
        <v>90.79</v>
      </c>
      <c r="G3568" s="13">
        <f t="array" ref="G3568">_xlfn.XLOOKUP(D3568,desc1!$F:$F,desc1!$H:$H,"--")</f>
        <v>78.34</v>
      </c>
      <c r="H3568" s="13">
        <f t="array" ref="H3568">_xlfn.XLOOKUP(D3568,desc2!$F:$F,desc2!$H:$H,"--")</f>
        <v>78.54</v>
      </c>
      <c r="I3568" s="13">
        <f t="array" ref="I3568">_xlfn.XLOOKUP(D3568,rand1!$F:$F,rand1!$H:$H,"--")</f>
        <v>104.78</v>
      </c>
      <c r="J3568" s="13">
        <f t="array" ref="J3568">_xlfn.XLOOKUP(D3568,rand2!$F:$F,rand2!$H:$H,"--")</f>
        <v>101.42</v>
      </c>
      <c r="K3568" s="13">
        <f t="shared" si="2"/>
        <v>78.34</v>
      </c>
      <c r="L3568" s="13" t="str">
        <f t="array" ref="L3568">_xlfn.XLOOKUP(D3568,'asc1'!$F:$F,'asc1'!$K:$K,"--")</f>
        <v>sí</v>
      </c>
      <c r="P3568" s="32"/>
      <c r="Q3568" s="32"/>
    </row>
    <row r="3569">
      <c r="A3569" s="4" t="s">
        <v>22</v>
      </c>
      <c r="B3569" s="4" t="s">
        <v>1815</v>
      </c>
      <c r="C3569" s="4" t="s">
        <v>25</v>
      </c>
      <c r="D3569" s="4" t="s">
        <v>1845</v>
      </c>
      <c r="E3569" s="12">
        <v>97.14</v>
      </c>
      <c r="F3569" s="13">
        <f t="array" ref="F3569">_xlfn.XLOOKUP(D3569,'asc2'!$F:$F,'asc2'!$H:$H,"--")</f>
        <v>90.54</v>
      </c>
      <c r="G3569" s="13">
        <f t="array" ref="G3569">_xlfn.XLOOKUP(D3569,desc1!$F:$F,desc1!$H:$H,"--")</f>
        <v>79.31</v>
      </c>
      <c r="H3569" s="13">
        <f t="array" ref="H3569">_xlfn.XLOOKUP(D3569,desc2!$F:$F,desc2!$H:$H,"--")</f>
        <v>79.61</v>
      </c>
      <c r="I3569" s="13">
        <f t="array" ref="I3569">_xlfn.XLOOKUP(D3569,rand1!$F:$F,rand1!$H:$H,"--")</f>
        <v>96.83</v>
      </c>
      <c r="J3569" s="13">
        <f t="array" ref="J3569">_xlfn.XLOOKUP(D3569,rand2!$F:$F,rand2!$H:$H,"--")</f>
        <v>89.84</v>
      </c>
      <c r="K3569" s="13">
        <f t="shared" si="2"/>
        <v>79.31</v>
      </c>
      <c r="L3569" s="13" t="str">
        <f t="array" ref="L3569">_xlfn.XLOOKUP(D3569,'asc1'!$F:$F,'asc1'!$K:$K,"--")</f>
        <v>sí</v>
      </c>
      <c r="P3569" s="32"/>
      <c r="Q3569" s="32"/>
    </row>
    <row r="3570">
      <c r="A3570" s="4" t="s">
        <v>22</v>
      </c>
      <c r="B3570" s="4" t="s">
        <v>1815</v>
      </c>
      <c r="C3570" s="4" t="s">
        <v>25</v>
      </c>
      <c r="D3570" s="4" t="s">
        <v>1843</v>
      </c>
      <c r="E3570" s="12">
        <v>93.21</v>
      </c>
      <c r="F3570" s="13">
        <f t="array" ref="F3570">_xlfn.XLOOKUP(D3570,'asc2'!$F:$F,'asc2'!$H:$H,"--")</f>
        <v>92.68</v>
      </c>
      <c r="G3570" s="13">
        <f t="array" ref="G3570">_xlfn.XLOOKUP(D3570,desc1!$F:$F,desc1!$H:$H,"--")</f>
        <v>79.52</v>
      </c>
      <c r="H3570" s="13">
        <f t="array" ref="H3570">_xlfn.XLOOKUP(D3570,desc2!$F:$F,desc2!$H:$H,"--")</f>
        <v>78.3</v>
      </c>
      <c r="I3570" s="13">
        <f t="array" ref="I3570">_xlfn.XLOOKUP(D3570,rand1!$F:$F,rand1!$H:$H,"--")</f>
        <v>96.17</v>
      </c>
      <c r="J3570" s="13">
        <f t="array" ref="J3570">_xlfn.XLOOKUP(D3570,rand2!$F:$F,rand2!$H:$H,"--")</f>
        <v>94.3</v>
      </c>
      <c r="K3570" s="13">
        <f t="shared" si="2"/>
        <v>78.3</v>
      </c>
      <c r="L3570" s="13" t="str">
        <f t="array" ref="L3570">_xlfn.XLOOKUP(D3570,'asc1'!$F:$F,'asc1'!$K:$K,"--")</f>
        <v>sí</v>
      </c>
      <c r="P3570" s="32"/>
      <c r="Q3570" s="32"/>
    </row>
    <row r="3571">
      <c r="A3571" s="4" t="s">
        <v>22</v>
      </c>
      <c r="B3571" s="4" t="s">
        <v>1815</v>
      </c>
      <c r="C3571" s="4" t="s">
        <v>25</v>
      </c>
      <c r="D3571" s="4" t="s">
        <v>1839</v>
      </c>
      <c r="E3571" s="12">
        <v>93.48</v>
      </c>
      <c r="F3571" s="13">
        <f t="array" ref="F3571">_xlfn.XLOOKUP(D3571,'asc2'!$F:$F,'asc2'!$H:$H,"--")</f>
        <v>87.28</v>
      </c>
      <c r="G3571" s="13">
        <f t="array" ref="G3571">_xlfn.XLOOKUP(D3571,desc1!$F:$F,desc1!$H:$H,"--")</f>
        <v>77.84</v>
      </c>
      <c r="H3571" s="13">
        <f t="array" ref="H3571">_xlfn.XLOOKUP(D3571,desc2!$F:$F,desc2!$H:$H,"--")</f>
        <v>79.39</v>
      </c>
      <c r="I3571" s="13">
        <f t="array" ref="I3571">_xlfn.XLOOKUP(D3571,rand1!$F:$F,rand1!$H:$H,"--")</f>
        <v>97.77</v>
      </c>
      <c r="J3571" s="13">
        <f t="array" ref="J3571">_xlfn.XLOOKUP(D3571,rand2!$F:$F,rand2!$H:$H,"--")</f>
        <v>83.45</v>
      </c>
      <c r="K3571" s="13">
        <f t="shared" si="2"/>
        <v>77.84</v>
      </c>
      <c r="L3571" s="13" t="str">
        <f t="array" ref="L3571">_xlfn.XLOOKUP(D3571,'asc1'!$F:$F,'asc1'!$K:$K,"--")</f>
        <v>sí</v>
      </c>
      <c r="P3571" s="32"/>
      <c r="Q3571" s="32"/>
    </row>
    <row r="3572">
      <c r="A3572" s="4" t="s">
        <v>22</v>
      </c>
      <c r="B3572" s="4" t="s">
        <v>1815</v>
      </c>
      <c r="C3572" s="4" t="s">
        <v>25</v>
      </c>
      <c r="D3572" s="4" t="s">
        <v>1837</v>
      </c>
      <c r="E3572" s="12">
        <v>93.26</v>
      </c>
      <c r="F3572" s="13">
        <f t="array" ref="F3572">_xlfn.XLOOKUP(D3572,'asc2'!$F:$F,'asc2'!$H:$H,"--")</f>
        <v>87.93</v>
      </c>
      <c r="G3572" s="13">
        <f t="array" ref="G3572">_xlfn.XLOOKUP(D3572,desc1!$F:$F,desc1!$H:$H,"--")</f>
        <v>81.33</v>
      </c>
      <c r="H3572" s="13">
        <f t="array" ref="H3572">_xlfn.XLOOKUP(D3572,desc2!$F:$F,desc2!$H:$H,"--")</f>
        <v>77.34</v>
      </c>
      <c r="I3572" s="13">
        <f t="array" ref="I3572">_xlfn.XLOOKUP(D3572,rand1!$F:$F,rand1!$H:$H,"--")</f>
        <v>105.29</v>
      </c>
      <c r="J3572" s="13">
        <f t="array" ref="J3572">_xlfn.XLOOKUP(D3572,rand2!$F:$F,rand2!$H:$H,"--")</f>
        <v>95.69</v>
      </c>
      <c r="K3572" s="13">
        <f t="shared" si="2"/>
        <v>77.34</v>
      </c>
      <c r="L3572" s="13" t="str">
        <f t="array" ref="L3572">_xlfn.XLOOKUP(D3572,'asc1'!$F:$F,'asc1'!$K:$K,"--")</f>
        <v>sí</v>
      </c>
      <c r="P3572" s="32"/>
      <c r="Q3572" s="32"/>
    </row>
    <row r="3573">
      <c r="A3573" s="4" t="s">
        <v>22</v>
      </c>
      <c r="B3573" s="4" t="s">
        <v>1815</v>
      </c>
      <c r="C3573" s="4" t="s">
        <v>25</v>
      </c>
      <c r="D3573" s="4" t="s">
        <v>1835</v>
      </c>
      <c r="E3573" s="12">
        <v>98.06</v>
      </c>
      <c r="F3573" s="13">
        <f t="array" ref="F3573">_xlfn.XLOOKUP(D3573,'asc2'!$F:$F,'asc2'!$H:$H,"--")</f>
        <v>91.53</v>
      </c>
      <c r="G3573" s="13">
        <f t="array" ref="G3573">_xlfn.XLOOKUP(D3573,desc1!$F:$F,desc1!$H:$H,"--")</f>
        <v>83.75</v>
      </c>
      <c r="H3573" s="13">
        <f t="array" ref="H3573">_xlfn.XLOOKUP(D3573,desc2!$F:$F,desc2!$H:$H,"--")</f>
        <v>79.26</v>
      </c>
      <c r="I3573" s="13">
        <f t="array" ref="I3573">_xlfn.XLOOKUP(D3573,rand1!$F:$F,rand1!$H:$H,"--")</f>
        <v>104.26</v>
      </c>
      <c r="J3573" s="13">
        <f t="array" ref="J3573">_xlfn.XLOOKUP(D3573,rand2!$F:$F,rand2!$H:$H,"--")</f>
        <v>93.55</v>
      </c>
      <c r="K3573" s="13">
        <f t="shared" si="2"/>
        <v>79.26</v>
      </c>
      <c r="L3573" s="13" t="str">
        <f t="array" ref="L3573">_xlfn.XLOOKUP(D3573,'asc1'!$F:$F,'asc1'!$K:$K,"--")</f>
        <v>sí</v>
      </c>
      <c r="P3573" s="32"/>
      <c r="Q3573" s="32"/>
    </row>
    <row r="3574">
      <c r="A3574" s="4" t="s">
        <v>22</v>
      </c>
      <c r="B3574" s="4" t="s">
        <v>1815</v>
      </c>
      <c r="C3574" s="4" t="s">
        <v>25</v>
      </c>
      <c r="D3574" s="4" t="s">
        <v>1832</v>
      </c>
      <c r="E3574" s="12">
        <v>94.73</v>
      </c>
      <c r="F3574" s="13">
        <f t="array" ref="F3574">_xlfn.XLOOKUP(D3574,'asc2'!$F:$F,'asc2'!$H:$H,"--")</f>
        <v>86.16</v>
      </c>
      <c r="G3574" s="13">
        <f t="array" ref="G3574">_xlfn.XLOOKUP(D3574,desc1!$F:$F,desc1!$H:$H,"--")</f>
        <v>79.81</v>
      </c>
      <c r="H3574" s="13">
        <f t="array" ref="H3574">_xlfn.XLOOKUP(D3574,desc2!$F:$F,desc2!$H:$H,"--")</f>
        <v>78.06</v>
      </c>
      <c r="I3574" s="13">
        <f t="array" ref="I3574">_xlfn.XLOOKUP(D3574,rand1!$F:$F,rand1!$H:$H,"--")</f>
        <v>109.6</v>
      </c>
      <c r="J3574" s="13">
        <f t="array" ref="J3574">_xlfn.XLOOKUP(D3574,rand2!$F:$F,rand2!$H:$H,"--")</f>
        <v>88.55</v>
      </c>
      <c r="K3574" s="13">
        <f t="shared" si="2"/>
        <v>78.06</v>
      </c>
      <c r="L3574" s="13" t="str">
        <f t="array" ref="L3574">_xlfn.XLOOKUP(D3574,'asc1'!$F:$F,'asc1'!$K:$K,"--")</f>
        <v>sí</v>
      </c>
      <c r="P3574" s="32"/>
      <c r="Q3574" s="32"/>
    </row>
    <row r="3575">
      <c r="A3575" s="4" t="s">
        <v>22</v>
      </c>
      <c r="B3575" s="4" t="s">
        <v>1815</v>
      </c>
      <c r="C3575" s="4" t="s">
        <v>25</v>
      </c>
      <c r="D3575" s="4" t="s">
        <v>1830</v>
      </c>
      <c r="E3575" s="12">
        <v>90.93</v>
      </c>
      <c r="F3575" s="13">
        <f t="array" ref="F3575">_xlfn.XLOOKUP(D3575,'asc2'!$F:$F,'asc2'!$H:$H,"--")</f>
        <v>89.11</v>
      </c>
      <c r="G3575" s="13">
        <f t="array" ref="G3575">_xlfn.XLOOKUP(D3575,desc1!$F:$F,desc1!$H:$H,"--")</f>
        <v>78.15</v>
      </c>
      <c r="H3575" s="13">
        <f t="array" ref="H3575">_xlfn.XLOOKUP(D3575,desc2!$F:$F,desc2!$H:$H,"--")</f>
        <v>79.51</v>
      </c>
      <c r="I3575" s="13">
        <f t="array" ref="I3575">_xlfn.XLOOKUP(D3575,rand1!$F:$F,rand1!$H:$H,"--")</f>
        <v>100.2</v>
      </c>
      <c r="J3575" s="13">
        <f t="array" ref="J3575">_xlfn.XLOOKUP(D3575,rand2!$F:$F,rand2!$H:$H,"--")</f>
        <v>95.22</v>
      </c>
      <c r="K3575" s="13">
        <f t="shared" si="2"/>
        <v>78.15</v>
      </c>
      <c r="L3575" s="13" t="str">
        <f t="array" ref="L3575">_xlfn.XLOOKUP(D3575,'asc1'!$F:$F,'asc1'!$K:$K,"--")</f>
        <v>sí</v>
      </c>
      <c r="P3575" s="32"/>
      <c r="Q3575" s="32"/>
    </row>
    <row r="3576">
      <c r="A3576" s="4" t="s">
        <v>22</v>
      </c>
      <c r="B3576" s="4" t="s">
        <v>1815</v>
      </c>
      <c r="C3576" s="4" t="s">
        <v>25</v>
      </c>
      <c r="D3576" s="4" t="s">
        <v>1827</v>
      </c>
      <c r="E3576" s="12">
        <v>90.26</v>
      </c>
      <c r="F3576" s="13">
        <f t="array" ref="F3576">_xlfn.XLOOKUP(D3576,'asc2'!$F:$F,'asc2'!$H:$H,"--")</f>
        <v>90.61</v>
      </c>
      <c r="G3576" s="13">
        <f t="array" ref="G3576">_xlfn.XLOOKUP(D3576,desc1!$F:$F,desc1!$H:$H,"--")</f>
        <v>74.69</v>
      </c>
      <c r="H3576" s="13">
        <f t="array" ref="H3576">_xlfn.XLOOKUP(D3576,desc2!$F:$F,desc2!$H:$H,"--")</f>
        <v>78.59</v>
      </c>
      <c r="I3576" s="13">
        <f t="array" ref="I3576">_xlfn.XLOOKUP(D3576,rand1!$F:$F,rand1!$H:$H,"--")</f>
        <v>100.35</v>
      </c>
      <c r="J3576" s="13">
        <f t="array" ref="J3576">_xlfn.XLOOKUP(D3576,rand2!$F:$F,rand2!$H:$H,"--")</f>
        <v>94.88</v>
      </c>
      <c r="K3576" s="13">
        <f t="shared" si="2"/>
        <v>74.69</v>
      </c>
      <c r="L3576" s="13" t="str">
        <f t="array" ref="L3576">_xlfn.XLOOKUP(D3576,'asc1'!$F:$F,'asc1'!$K:$K,"--")</f>
        <v>sí</v>
      </c>
      <c r="P3576" s="32"/>
      <c r="Q3576" s="32"/>
    </row>
    <row r="3577">
      <c r="A3577" s="4" t="s">
        <v>22</v>
      </c>
      <c r="B3577" s="4" t="s">
        <v>1815</v>
      </c>
      <c r="C3577" s="4" t="s">
        <v>25</v>
      </c>
      <c r="D3577" s="4" t="s">
        <v>1825</v>
      </c>
      <c r="E3577" s="12">
        <v>109.3</v>
      </c>
      <c r="F3577" s="13">
        <f t="array" ref="F3577">_xlfn.XLOOKUP(D3577,'asc2'!$F:$F,'asc2'!$H:$H,"--")</f>
        <v>102.53</v>
      </c>
      <c r="G3577" s="13">
        <f t="array" ref="G3577">_xlfn.XLOOKUP(D3577,desc1!$F:$F,desc1!$H:$H,"--")</f>
        <v>76.37</v>
      </c>
      <c r="H3577" s="13">
        <f t="array" ref="H3577">_xlfn.XLOOKUP(D3577,desc2!$F:$F,desc2!$H:$H,"--")</f>
        <v>76.45</v>
      </c>
      <c r="I3577" s="13">
        <f t="array" ref="I3577">_xlfn.XLOOKUP(D3577,rand1!$F:$F,rand1!$H:$H,"--")</f>
        <v>103.47</v>
      </c>
      <c r="J3577" s="13">
        <f t="array" ref="J3577">_xlfn.XLOOKUP(D3577,rand2!$F:$F,rand2!$H:$H,"--")</f>
        <v>94.72</v>
      </c>
      <c r="K3577" s="13">
        <f t="shared" si="2"/>
        <v>76.37</v>
      </c>
      <c r="L3577" s="13" t="str">
        <f t="array" ref="L3577">_xlfn.XLOOKUP(D3577,'asc1'!$F:$F,'asc1'!$K:$K,"--")</f>
        <v>sí</v>
      </c>
      <c r="P3577" s="32"/>
      <c r="Q3577" s="32"/>
    </row>
    <row r="3578">
      <c r="A3578" s="4" t="s">
        <v>22</v>
      </c>
      <c r="B3578" s="4" t="s">
        <v>1815</v>
      </c>
      <c r="C3578" s="4" t="s">
        <v>25</v>
      </c>
      <c r="D3578" s="4" t="s">
        <v>1823</v>
      </c>
      <c r="E3578" s="12">
        <v>90.38</v>
      </c>
      <c r="F3578" s="13">
        <f t="array" ref="F3578">_xlfn.XLOOKUP(D3578,'asc2'!$F:$F,'asc2'!$H:$H,"--")</f>
        <v>94.26</v>
      </c>
      <c r="G3578" s="13">
        <f t="array" ref="G3578">_xlfn.XLOOKUP(D3578,desc1!$F:$F,desc1!$H:$H,"--")</f>
        <v>78.31</v>
      </c>
      <c r="H3578" s="13">
        <f t="array" ref="H3578">_xlfn.XLOOKUP(D3578,desc2!$F:$F,desc2!$H:$H,"--")</f>
        <v>78.5</v>
      </c>
      <c r="I3578" s="13">
        <f t="array" ref="I3578">_xlfn.XLOOKUP(D3578,rand1!$F:$F,rand1!$H:$H,"--")</f>
        <v>114.31</v>
      </c>
      <c r="J3578" s="13">
        <f t="array" ref="J3578">_xlfn.XLOOKUP(D3578,rand2!$F:$F,rand2!$H:$H,"--")</f>
        <v>101.31</v>
      </c>
      <c r="K3578" s="13">
        <f t="shared" si="2"/>
        <v>78.31</v>
      </c>
      <c r="L3578" s="13" t="str">
        <f t="array" ref="L3578">_xlfn.XLOOKUP(D3578,'asc1'!$F:$F,'asc1'!$K:$K,"--")</f>
        <v>sí</v>
      </c>
      <c r="P3578" s="32"/>
      <c r="Q3578" s="32"/>
    </row>
    <row r="3579">
      <c r="A3579" s="4" t="s">
        <v>22</v>
      </c>
      <c r="B3579" s="4" t="s">
        <v>1815</v>
      </c>
      <c r="C3579" s="4" t="s">
        <v>25</v>
      </c>
      <c r="D3579" s="4" t="s">
        <v>1822</v>
      </c>
      <c r="E3579" s="12">
        <v>90.06</v>
      </c>
      <c r="F3579" s="13">
        <f t="array" ref="F3579">_xlfn.XLOOKUP(D3579,'asc2'!$F:$F,'asc2'!$H:$H,"--")</f>
        <v>94.81</v>
      </c>
      <c r="G3579" s="13">
        <f t="array" ref="G3579">_xlfn.XLOOKUP(D3579,desc1!$F:$F,desc1!$H:$H,"--")</f>
        <v>77.62</v>
      </c>
      <c r="H3579" s="13">
        <f t="array" ref="H3579">_xlfn.XLOOKUP(D3579,desc2!$F:$F,desc2!$H:$H,"--")</f>
        <v>77.54</v>
      </c>
      <c r="I3579" s="13">
        <f t="array" ref="I3579">_xlfn.XLOOKUP(D3579,rand1!$F:$F,rand1!$H:$H,"--")</f>
        <v>95.76</v>
      </c>
      <c r="J3579" s="13">
        <f t="array" ref="J3579">_xlfn.XLOOKUP(D3579,rand2!$F:$F,rand2!$H:$H,"--")</f>
        <v>96.01</v>
      </c>
      <c r="K3579" s="13">
        <f t="shared" si="2"/>
        <v>77.54</v>
      </c>
      <c r="L3579" s="13" t="str">
        <f t="array" ref="L3579">_xlfn.XLOOKUP(D3579,'asc1'!$F:$F,'asc1'!$K:$K,"--")</f>
        <v>sí</v>
      </c>
      <c r="P3579" s="32"/>
      <c r="Q3579" s="32"/>
    </row>
    <row r="3580">
      <c r="A3580" s="4" t="s">
        <v>22</v>
      </c>
      <c r="B3580" s="4" t="s">
        <v>1815</v>
      </c>
      <c r="C3580" s="4" t="s">
        <v>25</v>
      </c>
      <c r="D3580" s="4" t="s">
        <v>1821</v>
      </c>
      <c r="E3580" s="12">
        <v>90.76</v>
      </c>
      <c r="F3580" s="13">
        <f t="array" ref="F3580">_xlfn.XLOOKUP(D3580,'asc2'!$F:$F,'asc2'!$H:$H,"--")</f>
        <v>90.85</v>
      </c>
      <c r="G3580" s="13">
        <f t="array" ref="G3580">_xlfn.XLOOKUP(D3580,desc1!$F:$F,desc1!$H:$H,"--")</f>
        <v>80.56</v>
      </c>
      <c r="H3580" s="13">
        <f t="array" ref="H3580">_xlfn.XLOOKUP(D3580,desc2!$F:$F,desc2!$H:$H,"--")</f>
        <v>84.25</v>
      </c>
      <c r="I3580" s="13">
        <f t="array" ref="I3580">_xlfn.XLOOKUP(D3580,rand1!$F:$F,rand1!$H:$H,"--")</f>
        <v>96.5</v>
      </c>
      <c r="J3580" s="13">
        <f t="array" ref="J3580">_xlfn.XLOOKUP(D3580,rand2!$F:$F,rand2!$H:$H,"--")</f>
        <v>92.98</v>
      </c>
      <c r="K3580" s="13">
        <f t="shared" si="2"/>
        <v>80.56</v>
      </c>
      <c r="L3580" s="13" t="str">
        <f t="array" ref="L3580">_xlfn.XLOOKUP(D3580,'asc1'!$F:$F,'asc1'!$K:$K,"--")</f>
        <v>sí</v>
      </c>
      <c r="P3580" s="32"/>
      <c r="Q3580" s="32"/>
    </row>
    <row r="3581">
      <c r="A3581" s="4" t="s">
        <v>22</v>
      </c>
      <c r="B3581" s="4" t="s">
        <v>1815</v>
      </c>
      <c r="C3581" s="4" t="s">
        <v>25</v>
      </c>
      <c r="D3581" s="4" t="s">
        <v>1817</v>
      </c>
      <c r="E3581" s="12">
        <v>89.42</v>
      </c>
      <c r="F3581" s="13">
        <f t="array" ref="F3581">_xlfn.XLOOKUP(D3581,'asc2'!$F:$F,'asc2'!$H:$H,"--")</f>
        <v>92.78</v>
      </c>
      <c r="G3581" s="13">
        <f t="array" ref="G3581">_xlfn.XLOOKUP(D3581,desc1!$F:$F,desc1!$H:$H,"--")</f>
        <v>79.36</v>
      </c>
      <c r="H3581" s="13">
        <f t="array" ref="H3581">_xlfn.XLOOKUP(D3581,desc2!$F:$F,desc2!$H:$H,"--")</f>
        <v>78.94</v>
      </c>
      <c r="I3581" s="13">
        <f t="array" ref="I3581">_xlfn.XLOOKUP(D3581,rand1!$F:$F,rand1!$H:$H,"--")</f>
        <v>106.08</v>
      </c>
      <c r="J3581" s="13">
        <f t="array" ref="J3581">_xlfn.XLOOKUP(D3581,rand2!$F:$F,rand2!$H:$H,"--")</f>
        <v>95.41</v>
      </c>
      <c r="K3581" s="13">
        <f t="shared" si="2"/>
        <v>78.94</v>
      </c>
      <c r="L3581" s="13" t="str">
        <f t="array" ref="L3581">_xlfn.XLOOKUP(D3581,'asc1'!$F:$F,'asc1'!$K:$K,"--")</f>
        <v>sí</v>
      </c>
      <c r="P3581" s="32"/>
      <c r="Q3581" s="32"/>
    </row>
    <row r="3582">
      <c r="A3582" s="4" t="s">
        <v>22</v>
      </c>
      <c r="B3582" s="4" t="s">
        <v>1752</v>
      </c>
      <c r="C3582" s="4" t="s">
        <v>25</v>
      </c>
      <c r="D3582" s="4" t="s">
        <v>1813</v>
      </c>
      <c r="E3582" s="12">
        <v>94.64</v>
      </c>
      <c r="F3582" s="13">
        <f t="array" ref="F3582">_xlfn.XLOOKUP(D3582,'asc2'!$F:$F,'asc2'!$H:$H,"--")</f>
        <v>91.99</v>
      </c>
      <c r="G3582" s="13">
        <f t="array" ref="G3582">_xlfn.XLOOKUP(D3582,desc1!$F:$F,desc1!$H:$H,"--")</f>
        <v>78.67</v>
      </c>
      <c r="H3582" s="13">
        <f t="array" ref="H3582">_xlfn.XLOOKUP(D3582,desc2!$F:$F,desc2!$H:$H,"--")</f>
        <v>76.55</v>
      </c>
      <c r="I3582" s="13">
        <f t="array" ref="I3582">_xlfn.XLOOKUP(D3582,rand1!$F:$F,rand1!$H:$H,"--")</f>
        <v>100.03</v>
      </c>
      <c r="J3582" s="13">
        <f t="array" ref="J3582">_xlfn.XLOOKUP(D3582,rand2!$F:$F,rand2!$H:$H,"--")</f>
        <v>99.69</v>
      </c>
      <c r="K3582" s="13">
        <f t="shared" si="2"/>
        <v>76.55</v>
      </c>
      <c r="L3582" s="13" t="str">
        <f t="array" ref="L3582">_xlfn.XLOOKUP(D3582,'asc1'!$F:$F,'asc1'!$K:$K,"--")</f>
        <v>sí</v>
      </c>
      <c r="P3582" s="32"/>
      <c r="Q3582" s="32"/>
    </row>
    <row r="3583">
      <c r="A3583" s="4" t="s">
        <v>22</v>
      </c>
      <c r="B3583" s="4" t="s">
        <v>1752</v>
      </c>
      <c r="C3583" s="4" t="s">
        <v>25</v>
      </c>
      <c r="D3583" s="4" t="s">
        <v>1810</v>
      </c>
      <c r="E3583" s="12">
        <v>91.74</v>
      </c>
      <c r="F3583" s="13">
        <f t="array" ref="F3583">_xlfn.XLOOKUP(D3583,'asc2'!$F:$F,'asc2'!$H:$H,"--")</f>
        <v>92.65</v>
      </c>
      <c r="G3583" s="13">
        <f t="array" ref="G3583">_xlfn.XLOOKUP(D3583,desc1!$F:$F,desc1!$H:$H,"--")</f>
        <v>78.88</v>
      </c>
      <c r="H3583" s="13">
        <f t="array" ref="H3583">_xlfn.XLOOKUP(D3583,desc2!$F:$F,desc2!$H:$H,"--")</f>
        <v>78.12</v>
      </c>
      <c r="I3583" s="13">
        <f t="array" ref="I3583">_xlfn.XLOOKUP(D3583,rand1!$F:$F,rand1!$H:$H,"--")</f>
        <v>89.15</v>
      </c>
      <c r="J3583" s="13">
        <f t="array" ref="J3583">_xlfn.XLOOKUP(D3583,rand2!$F:$F,rand2!$H:$H,"--")</f>
        <v>104.13</v>
      </c>
      <c r="K3583" s="13">
        <f t="shared" si="2"/>
        <v>78.12</v>
      </c>
      <c r="L3583" s="13" t="str">
        <f t="array" ref="L3583">_xlfn.XLOOKUP(D3583,'asc1'!$F:$F,'asc1'!$K:$K,"--")</f>
        <v>sí</v>
      </c>
      <c r="P3583" s="32"/>
      <c r="Q3583" s="32"/>
    </row>
    <row r="3584">
      <c r="A3584" s="4" t="s">
        <v>22</v>
      </c>
      <c r="B3584" s="4" t="s">
        <v>1752</v>
      </c>
      <c r="C3584" s="4" t="s">
        <v>25</v>
      </c>
      <c r="D3584" s="4" t="s">
        <v>1807</v>
      </c>
      <c r="E3584" s="12">
        <v>95.82</v>
      </c>
      <c r="F3584" s="13">
        <f t="array" ref="F3584">_xlfn.XLOOKUP(D3584,'asc2'!$F:$F,'asc2'!$H:$H,"--")</f>
        <v>91.72</v>
      </c>
      <c r="G3584" s="13">
        <f t="array" ref="G3584">_xlfn.XLOOKUP(D3584,desc1!$F:$F,desc1!$H:$H,"--")</f>
        <v>83.25</v>
      </c>
      <c r="H3584" s="13">
        <f t="array" ref="H3584">_xlfn.XLOOKUP(D3584,desc2!$F:$F,desc2!$H:$H,"--")</f>
        <v>79.44</v>
      </c>
      <c r="I3584" s="13">
        <f t="array" ref="I3584">_xlfn.XLOOKUP(D3584,rand1!$F:$F,rand1!$H:$H,"--")</f>
        <v>87.5</v>
      </c>
      <c r="J3584" s="13">
        <f t="array" ref="J3584">_xlfn.XLOOKUP(D3584,rand2!$F:$F,rand2!$H:$H,"--")</f>
        <v>88.66</v>
      </c>
      <c r="K3584" s="13">
        <f t="shared" si="2"/>
        <v>79.44</v>
      </c>
      <c r="L3584" s="13" t="str">
        <f t="array" ref="L3584">_xlfn.XLOOKUP(D3584,'asc1'!$F:$F,'asc1'!$K:$K,"--")</f>
        <v>sí</v>
      </c>
      <c r="P3584" s="32"/>
      <c r="Q3584" s="32"/>
    </row>
    <row r="3585">
      <c r="A3585" s="4" t="s">
        <v>22</v>
      </c>
      <c r="B3585" s="4" t="s">
        <v>1752</v>
      </c>
      <c r="C3585" s="4" t="s">
        <v>25</v>
      </c>
      <c r="D3585" s="4" t="s">
        <v>1803</v>
      </c>
      <c r="E3585" s="12">
        <v>90.87</v>
      </c>
      <c r="F3585" s="13">
        <f t="array" ref="F3585">_xlfn.XLOOKUP(D3585,'asc2'!$F:$F,'asc2'!$H:$H,"--")</f>
        <v>91.38</v>
      </c>
      <c r="G3585" s="13">
        <f t="array" ref="G3585">_xlfn.XLOOKUP(D3585,desc1!$F:$F,desc1!$H:$H,"--")</f>
        <v>80.58</v>
      </c>
      <c r="H3585" s="13">
        <f t="array" ref="H3585">_xlfn.XLOOKUP(D3585,desc2!$F:$F,desc2!$H:$H,"--")</f>
        <v>77.07</v>
      </c>
      <c r="I3585" s="13">
        <f t="array" ref="I3585">_xlfn.XLOOKUP(D3585,rand1!$F:$F,rand1!$H:$H,"--")</f>
        <v>91.8</v>
      </c>
      <c r="J3585" s="13">
        <f t="array" ref="J3585">_xlfn.XLOOKUP(D3585,rand2!$F:$F,rand2!$H:$H,"--")</f>
        <v>87.02</v>
      </c>
      <c r="K3585" s="13">
        <f t="shared" si="2"/>
        <v>77.07</v>
      </c>
      <c r="L3585" s="13" t="str">
        <f t="array" ref="L3585">_xlfn.XLOOKUP(D3585,'asc1'!$F:$F,'asc1'!$K:$K,"--")</f>
        <v>sí</v>
      </c>
      <c r="P3585" s="32"/>
      <c r="Q3585" s="32"/>
    </row>
    <row r="3586">
      <c r="A3586" s="4" t="s">
        <v>22</v>
      </c>
      <c r="B3586" s="4" t="s">
        <v>1752</v>
      </c>
      <c r="C3586" s="4" t="s">
        <v>25</v>
      </c>
      <c r="D3586" s="4" t="s">
        <v>1799</v>
      </c>
      <c r="E3586" s="12">
        <v>89.88</v>
      </c>
      <c r="F3586" s="13">
        <f t="array" ref="F3586">_xlfn.XLOOKUP(D3586,'asc2'!$F:$F,'asc2'!$H:$H,"--")</f>
        <v>93.07</v>
      </c>
      <c r="G3586" s="13">
        <f t="array" ref="G3586">_xlfn.XLOOKUP(D3586,desc1!$F:$F,desc1!$H:$H,"--")</f>
        <v>81.18</v>
      </c>
      <c r="H3586" s="13">
        <f t="array" ref="H3586">_xlfn.XLOOKUP(D3586,desc2!$F:$F,desc2!$H:$H,"--")</f>
        <v>78.26</v>
      </c>
      <c r="I3586" s="13">
        <f t="array" ref="I3586">_xlfn.XLOOKUP(D3586,rand1!$F:$F,rand1!$H:$H,"--")</f>
        <v>93.74</v>
      </c>
      <c r="J3586" s="13">
        <f t="array" ref="J3586">_xlfn.XLOOKUP(D3586,rand2!$F:$F,rand2!$H:$H,"--")</f>
        <v>94.69</v>
      </c>
      <c r="K3586" s="13">
        <f t="shared" si="2"/>
        <v>78.26</v>
      </c>
      <c r="L3586" s="13" t="str">
        <f t="array" ref="L3586">_xlfn.XLOOKUP(D3586,'asc1'!$F:$F,'asc1'!$K:$K,"--")</f>
        <v>sí</v>
      </c>
      <c r="P3586" s="32"/>
      <c r="Q3586" s="32"/>
    </row>
    <row r="3587">
      <c r="A3587" s="4" t="s">
        <v>22</v>
      </c>
      <c r="B3587" s="4" t="s">
        <v>1752</v>
      </c>
      <c r="C3587" s="4" t="s">
        <v>25</v>
      </c>
      <c r="D3587" s="4" t="s">
        <v>1797</v>
      </c>
      <c r="E3587" s="12">
        <v>91.94</v>
      </c>
      <c r="F3587" s="13">
        <f t="array" ref="F3587">_xlfn.XLOOKUP(D3587,'asc2'!$F:$F,'asc2'!$H:$H,"--")</f>
        <v>86.17</v>
      </c>
      <c r="G3587" s="13">
        <f t="array" ref="G3587">_xlfn.XLOOKUP(D3587,desc1!$F:$F,desc1!$H:$H,"--")</f>
        <v>89.45</v>
      </c>
      <c r="H3587" s="13">
        <f t="array" ref="H3587">_xlfn.XLOOKUP(D3587,desc2!$F:$F,desc2!$H:$H,"--")</f>
        <v>78.18</v>
      </c>
      <c r="I3587" s="13">
        <f t="array" ref="I3587">_xlfn.XLOOKUP(D3587,rand1!$F:$F,rand1!$H:$H,"--")</f>
        <v>98.09</v>
      </c>
      <c r="J3587" s="13">
        <f t="array" ref="J3587">_xlfn.XLOOKUP(D3587,rand2!$F:$F,rand2!$H:$H,"--")</f>
        <v>95.38</v>
      </c>
      <c r="K3587" s="13">
        <f t="shared" si="2"/>
        <v>78.18</v>
      </c>
      <c r="L3587" s="13" t="str">
        <f t="array" ref="L3587">_xlfn.XLOOKUP(D3587,'asc1'!$F:$F,'asc1'!$K:$K,"--")</f>
        <v>sí</v>
      </c>
      <c r="P3587" s="32"/>
      <c r="Q3587" s="32"/>
    </row>
    <row r="3588">
      <c r="A3588" s="4" t="s">
        <v>22</v>
      </c>
      <c r="B3588" s="4" t="s">
        <v>1752</v>
      </c>
      <c r="C3588" s="4" t="s">
        <v>25</v>
      </c>
      <c r="D3588" s="4" t="s">
        <v>1793</v>
      </c>
      <c r="E3588" s="12">
        <v>95.27</v>
      </c>
      <c r="F3588" s="13">
        <f t="array" ref="F3588">_xlfn.XLOOKUP(D3588,'asc2'!$F:$F,'asc2'!$H:$H,"--")</f>
        <v>105.14</v>
      </c>
      <c r="G3588" s="13">
        <f t="array" ref="G3588">_xlfn.XLOOKUP(D3588,desc1!$F:$F,desc1!$H:$H,"--")</f>
        <v>81.94</v>
      </c>
      <c r="H3588" s="13">
        <f t="array" ref="H3588">_xlfn.XLOOKUP(D3588,desc2!$F:$F,desc2!$H:$H,"--")</f>
        <v>77.91</v>
      </c>
      <c r="I3588" s="13">
        <f t="array" ref="I3588">_xlfn.XLOOKUP(D3588,rand1!$F:$F,rand1!$H:$H,"--")</f>
        <v>94.2</v>
      </c>
      <c r="J3588" s="13">
        <f t="array" ref="J3588">_xlfn.XLOOKUP(D3588,rand2!$F:$F,rand2!$H:$H,"--")</f>
        <v>95.1</v>
      </c>
      <c r="K3588" s="13">
        <f t="shared" si="2"/>
        <v>77.91</v>
      </c>
      <c r="L3588" s="13" t="str">
        <f t="array" ref="L3588">_xlfn.XLOOKUP(D3588,'asc1'!$F:$F,'asc1'!$K:$K,"--")</f>
        <v>sí</v>
      </c>
      <c r="P3588" s="32"/>
      <c r="Q3588" s="32"/>
    </row>
    <row r="3589">
      <c r="A3589" s="4" t="s">
        <v>22</v>
      </c>
      <c r="B3589" s="4" t="s">
        <v>1752</v>
      </c>
      <c r="C3589" s="4" t="s">
        <v>25</v>
      </c>
      <c r="D3589" s="4" t="s">
        <v>1791</v>
      </c>
      <c r="E3589" s="12">
        <v>91.77</v>
      </c>
      <c r="F3589" s="13">
        <f t="array" ref="F3589">_xlfn.XLOOKUP(D3589,'asc2'!$F:$F,'asc2'!$H:$H,"--")</f>
        <v>101.65</v>
      </c>
      <c r="G3589" s="13">
        <f t="array" ref="G3589">_xlfn.XLOOKUP(D3589,desc1!$F:$F,desc1!$H:$H,"--")</f>
        <v>79.17</v>
      </c>
      <c r="H3589" s="13">
        <f t="array" ref="H3589">_xlfn.XLOOKUP(D3589,desc2!$F:$F,desc2!$H:$H,"--")</f>
        <v>79.04</v>
      </c>
      <c r="I3589" s="13">
        <f t="array" ref="I3589">_xlfn.XLOOKUP(D3589,rand1!$F:$F,rand1!$H:$H,"--")</f>
        <v>95.46</v>
      </c>
      <c r="J3589" s="13">
        <f t="array" ref="J3589">_xlfn.XLOOKUP(D3589,rand2!$F:$F,rand2!$H:$H,"--")</f>
        <v>96.51</v>
      </c>
      <c r="K3589" s="13">
        <f t="shared" si="2"/>
        <v>79.04</v>
      </c>
      <c r="L3589" s="13" t="str">
        <f t="array" ref="L3589">_xlfn.XLOOKUP(D3589,'asc1'!$F:$F,'asc1'!$K:$K,"--")</f>
        <v>sí</v>
      </c>
      <c r="P3589" s="32"/>
      <c r="Q3589" s="32"/>
    </row>
    <row r="3590">
      <c r="A3590" s="4" t="s">
        <v>22</v>
      </c>
      <c r="B3590" s="4" t="s">
        <v>1752</v>
      </c>
      <c r="C3590" s="4" t="s">
        <v>25</v>
      </c>
      <c r="D3590" s="4" t="s">
        <v>1788</v>
      </c>
      <c r="E3590" s="12">
        <v>87.41</v>
      </c>
      <c r="F3590" s="13">
        <f t="array" ref="F3590">_xlfn.XLOOKUP(D3590,'asc2'!$F:$F,'asc2'!$H:$H,"--")</f>
        <v>92.13</v>
      </c>
      <c r="G3590" s="13">
        <f t="array" ref="G3590">_xlfn.XLOOKUP(D3590,desc1!$F:$F,desc1!$H:$H,"--")</f>
        <v>78.7</v>
      </c>
      <c r="H3590" s="13">
        <f t="array" ref="H3590">_xlfn.XLOOKUP(D3590,desc2!$F:$F,desc2!$H:$H,"--")</f>
        <v>77.98</v>
      </c>
      <c r="I3590" s="13">
        <f t="array" ref="I3590">_xlfn.XLOOKUP(D3590,rand1!$F:$F,rand1!$H:$H,"--")</f>
        <v>89.14</v>
      </c>
      <c r="J3590" s="13">
        <f t="array" ref="J3590">_xlfn.XLOOKUP(D3590,rand2!$F:$F,rand2!$H:$H,"--")</f>
        <v>94.59</v>
      </c>
      <c r="K3590" s="13">
        <f t="shared" si="2"/>
        <v>77.98</v>
      </c>
      <c r="L3590" s="13" t="str">
        <f t="array" ref="L3590">_xlfn.XLOOKUP(D3590,'asc1'!$F:$F,'asc1'!$K:$K,"--")</f>
        <v>sí</v>
      </c>
      <c r="P3590" s="32"/>
      <c r="Q3590" s="32"/>
    </row>
    <row r="3591">
      <c r="A3591" s="4" t="s">
        <v>22</v>
      </c>
      <c r="B3591" s="4" t="s">
        <v>1752</v>
      </c>
      <c r="C3591" s="4" t="s">
        <v>25</v>
      </c>
      <c r="D3591" s="4" t="s">
        <v>1784</v>
      </c>
      <c r="E3591" s="12">
        <v>91.01</v>
      </c>
      <c r="F3591" s="13">
        <f t="array" ref="F3591">_xlfn.XLOOKUP(D3591,'asc2'!$F:$F,'asc2'!$H:$H,"--")</f>
        <v>96.65</v>
      </c>
      <c r="G3591" s="13">
        <f t="array" ref="G3591">_xlfn.XLOOKUP(D3591,desc1!$F:$F,desc1!$H:$H,"--")</f>
        <v>86.71</v>
      </c>
      <c r="H3591" s="13">
        <f t="array" ref="H3591">_xlfn.XLOOKUP(D3591,desc2!$F:$F,desc2!$H:$H,"--")</f>
        <v>78.71</v>
      </c>
      <c r="I3591" s="13">
        <f t="array" ref="I3591">_xlfn.XLOOKUP(D3591,rand1!$F:$F,rand1!$H:$H,"--")</f>
        <v>85.39</v>
      </c>
      <c r="J3591" s="13">
        <f t="array" ref="J3591">_xlfn.XLOOKUP(D3591,rand2!$F:$F,rand2!$H:$H,"--")</f>
        <v>96.62</v>
      </c>
      <c r="K3591" s="13">
        <f t="shared" si="2"/>
        <v>78.71</v>
      </c>
      <c r="L3591" s="13" t="str">
        <f t="array" ref="L3591">_xlfn.XLOOKUP(D3591,'asc1'!$F:$F,'asc1'!$K:$K,"--")</f>
        <v>sí</v>
      </c>
      <c r="P3591" s="32"/>
      <c r="Q3591" s="32"/>
    </row>
    <row r="3592">
      <c r="A3592" s="4" t="s">
        <v>22</v>
      </c>
      <c r="B3592" s="4" t="s">
        <v>1752</v>
      </c>
      <c r="C3592" s="4" t="s">
        <v>25</v>
      </c>
      <c r="D3592" s="4" t="s">
        <v>1781</v>
      </c>
      <c r="E3592" s="12">
        <v>89.31</v>
      </c>
      <c r="F3592" s="13">
        <f t="array" ref="F3592">_xlfn.XLOOKUP(D3592,'asc2'!$F:$F,'asc2'!$H:$H,"--")</f>
        <v>95.52</v>
      </c>
      <c r="G3592" s="13">
        <f t="array" ref="G3592">_xlfn.XLOOKUP(D3592,desc1!$F:$F,desc1!$H:$H,"--")</f>
        <v>91.54</v>
      </c>
      <c r="H3592" s="13">
        <f t="array" ref="H3592">_xlfn.XLOOKUP(D3592,desc2!$F:$F,desc2!$H:$H,"--")</f>
        <v>77.84</v>
      </c>
      <c r="I3592" s="13">
        <f t="array" ref="I3592">_xlfn.XLOOKUP(D3592,rand1!$F:$F,rand1!$H:$H,"--")</f>
        <v>89.93</v>
      </c>
      <c r="J3592" s="13">
        <f t="array" ref="J3592">_xlfn.XLOOKUP(D3592,rand2!$F:$F,rand2!$H:$H,"--")</f>
        <v>88.89</v>
      </c>
      <c r="K3592" s="13">
        <f t="shared" si="2"/>
        <v>77.84</v>
      </c>
      <c r="L3592" s="13" t="str">
        <f t="array" ref="L3592">_xlfn.XLOOKUP(D3592,'asc1'!$F:$F,'asc1'!$K:$K,"--")</f>
        <v>sí</v>
      </c>
      <c r="P3592" s="32"/>
      <c r="Q3592" s="32"/>
    </row>
    <row r="3593">
      <c r="A3593" s="4" t="s">
        <v>22</v>
      </c>
      <c r="B3593" s="4" t="s">
        <v>1752</v>
      </c>
      <c r="C3593" s="4" t="s">
        <v>25</v>
      </c>
      <c r="D3593" s="4" t="s">
        <v>1777</v>
      </c>
      <c r="E3593" s="12">
        <v>87.69</v>
      </c>
      <c r="F3593" s="13">
        <f t="array" ref="F3593">_xlfn.XLOOKUP(D3593,'asc2'!$F:$F,'asc2'!$H:$H,"--")</f>
        <v>94.67</v>
      </c>
      <c r="G3593" s="13">
        <f t="array" ref="G3593">_xlfn.XLOOKUP(D3593,desc1!$F:$F,desc1!$H:$H,"--")</f>
        <v>81.67</v>
      </c>
      <c r="H3593" s="13">
        <f t="array" ref="H3593">_xlfn.XLOOKUP(D3593,desc2!$F:$F,desc2!$H:$H,"--")</f>
        <v>78.22</v>
      </c>
      <c r="I3593" s="13">
        <f t="array" ref="I3593">_xlfn.XLOOKUP(D3593,rand1!$F:$F,rand1!$H:$H,"--")</f>
        <v>87.92</v>
      </c>
      <c r="J3593" s="13">
        <f t="array" ref="J3593">_xlfn.XLOOKUP(D3593,rand2!$F:$F,rand2!$H:$H,"--")</f>
        <v>90.96</v>
      </c>
      <c r="K3593" s="13">
        <f t="shared" si="2"/>
        <v>78.22</v>
      </c>
      <c r="L3593" s="13" t="str">
        <f t="array" ref="L3593">_xlfn.XLOOKUP(D3593,'asc1'!$F:$F,'asc1'!$K:$K,"--")</f>
        <v>sí</v>
      </c>
      <c r="P3593" s="32"/>
      <c r="Q3593" s="32"/>
    </row>
    <row r="3594">
      <c r="A3594" s="4" t="s">
        <v>22</v>
      </c>
      <c r="B3594" s="4" t="s">
        <v>1752</v>
      </c>
      <c r="C3594" s="4" t="s">
        <v>25</v>
      </c>
      <c r="D3594" s="4" t="s">
        <v>1774</v>
      </c>
      <c r="E3594" s="12">
        <v>95.72</v>
      </c>
      <c r="F3594" s="13">
        <f t="array" ref="F3594">_xlfn.XLOOKUP(D3594,'asc2'!$F:$F,'asc2'!$H:$H,"--")</f>
        <v>97.15</v>
      </c>
      <c r="G3594" s="13">
        <f t="array" ref="G3594">_xlfn.XLOOKUP(D3594,desc1!$F:$F,desc1!$H:$H,"--")</f>
        <v>80.25</v>
      </c>
      <c r="H3594" s="13">
        <f t="array" ref="H3594">_xlfn.XLOOKUP(D3594,desc2!$F:$F,desc2!$H:$H,"--")</f>
        <v>80.3</v>
      </c>
      <c r="I3594" s="13">
        <f t="array" ref="I3594">_xlfn.XLOOKUP(D3594,rand1!$F:$F,rand1!$H:$H,"--")</f>
        <v>89.72</v>
      </c>
      <c r="J3594" s="13">
        <f t="array" ref="J3594">_xlfn.XLOOKUP(D3594,rand2!$F:$F,rand2!$H:$H,"--")</f>
        <v>94.15</v>
      </c>
      <c r="K3594" s="13">
        <f t="shared" si="2"/>
        <v>80.25</v>
      </c>
      <c r="L3594" s="13" t="str">
        <f t="array" ref="L3594">_xlfn.XLOOKUP(D3594,'asc1'!$F:$F,'asc1'!$K:$K,"--")</f>
        <v>sí</v>
      </c>
      <c r="P3594" s="32"/>
      <c r="Q3594" s="32"/>
    </row>
    <row r="3595">
      <c r="A3595" s="4" t="s">
        <v>22</v>
      </c>
      <c r="B3595" s="4" t="s">
        <v>1752</v>
      </c>
      <c r="C3595" s="4" t="s">
        <v>25</v>
      </c>
      <c r="D3595" s="4" t="s">
        <v>1771</v>
      </c>
      <c r="E3595" s="12">
        <v>91.9</v>
      </c>
      <c r="F3595" s="13">
        <f t="array" ref="F3595">_xlfn.XLOOKUP(D3595,'asc2'!$F:$F,'asc2'!$H:$H,"--")</f>
        <v>91.18</v>
      </c>
      <c r="G3595" s="13">
        <f t="array" ref="G3595">_xlfn.XLOOKUP(D3595,desc1!$F:$F,desc1!$H:$H,"--")</f>
        <v>80.55</v>
      </c>
      <c r="H3595" s="13">
        <f t="array" ref="H3595">_xlfn.XLOOKUP(D3595,desc2!$F:$F,desc2!$H:$H,"--")</f>
        <v>106.35</v>
      </c>
      <c r="I3595" s="13">
        <f t="array" ref="I3595">_xlfn.XLOOKUP(D3595,rand1!$F:$F,rand1!$H:$H,"--")</f>
        <v>86.65</v>
      </c>
      <c r="J3595" s="13">
        <f t="array" ref="J3595">_xlfn.XLOOKUP(D3595,rand2!$F:$F,rand2!$H:$H,"--")</f>
        <v>90.04</v>
      </c>
      <c r="K3595" s="13">
        <f t="shared" si="2"/>
        <v>80.55</v>
      </c>
      <c r="L3595" s="13" t="str">
        <f t="array" ref="L3595">_xlfn.XLOOKUP(D3595,'asc1'!$F:$F,'asc1'!$K:$K,"--")</f>
        <v>sí</v>
      </c>
      <c r="P3595" s="32"/>
      <c r="Q3595" s="32"/>
    </row>
    <row r="3596">
      <c r="A3596" s="4" t="s">
        <v>22</v>
      </c>
      <c r="B3596" s="4" t="s">
        <v>1752</v>
      </c>
      <c r="C3596" s="4" t="s">
        <v>25</v>
      </c>
      <c r="D3596" s="4" t="s">
        <v>1768</v>
      </c>
      <c r="E3596" s="12">
        <v>89.88</v>
      </c>
      <c r="F3596" s="13">
        <f t="array" ref="F3596">_xlfn.XLOOKUP(D3596,'asc2'!$F:$F,'asc2'!$H:$H,"--")</f>
        <v>86.45</v>
      </c>
      <c r="G3596" s="13">
        <f t="array" ref="G3596">_xlfn.XLOOKUP(D3596,desc1!$F:$F,desc1!$H:$H,"--")</f>
        <v>84.48</v>
      </c>
      <c r="H3596" s="13">
        <f t="array" ref="H3596">_xlfn.XLOOKUP(D3596,desc2!$F:$F,desc2!$H:$H,"--")</f>
        <v>78.52</v>
      </c>
      <c r="I3596" s="13">
        <f t="array" ref="I3596">_xlfn.XLOOKUP(D3596,rand1!$F:$F,rand1!$H:$H,"--")</f>
        <v>92.91</v>
      </c>
      <c r="J3596" s="13">
        <f t="array" ref="J3596">_xlfn.XLOOKUP(D3596,rand2!$F:$F,rand2!$H:$H,"--")</f>
        <v>91.86</v>
      </c>
      <c r="K3596" s="13">
        <f t="shared" si="2"/>
        <v>78.52</v>
      </c>
      <c r="L3596" s="13" t="str">
        <f t="array" ref="L3596">_xlfn.XLOOKUP(D3596,'asc1'!$F:$F,'asc1'!$K:$K,"--")</f>
        <v>sí</v>
      </c>
      <c r="P3596" s="32"/>
      <c r="Q3596" s="32"/>
    </row>
    <row r="3597">
      <c r="A3597" s="4" t="s">
        <v>22</v>
      </c>
      <c r="B3597" s="4" t="s">
        <v>1752</v>
      </c>
      <c r="C3597" s="4" t="s">
        <v>25</v>
      </c>
      <c r="D3597" s="4" t="s">
        <v>1765</v>
      </c>
      <c r="E3597" s="12">
        <v>95.01</v>
      </c>
      <c r="F3597" s="13">
        <f t="array" ref="F3597">_xlfn.XLOOKUP(D3597,'asc2'!$F:$F,'asc2'!$H:$H,"--")</f>
        <v>84.85</v>
      </c>
      <c r="G3597" s="13">
        <f t="array" ref="G3597">_xlfn.XLOOKUP(D3597,desc1!$F:$F,desc1!$H:$H,"--")</f>
        <v>79.57</v>
      </c>
      <c r="H3597" s="13">
        <f t="array" ref="H3597">_xlfn.XLOOKUP(D3597,desc2!$F:$F,desc2!$H:$H,"--")</f>
        <v>76.95</v>
      </c>
      <c r="I3597" s="13">
        <f t="array" ref="I3597">_xlfn.XLOOKUP(D3597,rand1!$F:$F,rand1!$H:$H,"--")</f>
        <v>86.98</v>
      </c>
      <c r="J3597" s="13">
        <f t="array" ref="J3597">_xlfn.XLOOKUP(D3597,rand2!$F:$F,rand2!$H:$H,"--")</f>
        <v>91.12</v>
      </c>
      <c r="K3597" s="13">
        <f t="shared" si="2"/>
        <v>76.95</v>
      </c>
      <c r="L3597" s="13" t="str">
        <f t="array" ref="L3597">_xlfn.XLOOKUP(D3597,'asc1'!$F:$F,'asc1'!$K:$K,"--")</f>
        <v>sí</v>
      </c>
      <c r="P3597" s="32"/>
      <c r="Q3597" s="32"/>
    </row>
    <row r="3598">
      <c r="A3598" s="4" t="s">
        <v>22</v>
      </c>
      <c r="B3598" s="4" t="s">
        <v>1752</v>
      </c>
      <c r="C3598" s="4" t="s">
        <v>25</v>
      </c>
      <c r="D3598" s="4" t="s">
        <v>1761</v>
      </c>
      <c r="E3598" s="12">
        <v>99.31</v>
      </c>
      <c r="F3598" s="13">
        <f t="array" ref="F3598">_xlfn.XLOOKUP(D3598,'asc2'!$F:$F,'asc2'!$H:$H,"--")</f>
        <v>104.79</v>
      </c>
      <c r="G3598" s="13">
        <f t="array" ref="G3598">_xlfn.XLOOKUP(D3598,desc1!$F:$F,desc1!$H:$H,"--")</f>
        <v>80.76</v>
      </c>
      <c r="H3598" s="13">
        <f t="array" ref="H3598">_xlfn.XLOOKUP(D3598,desc2!$F:$F,desc2!$H:$H,"--")</f>
        <v>83.64</v>
      </c>
      <c r="I3598" s="13">
        <f t="array" ref="I3598">_xlfn.XLOOKUP(D3598,rand1!$F:$F,rand1!$H:$H,"--")</f>
        <v>93.79</v>
      </c>
      <c r="J3598" s="13">
        <f t="array" ref="J3598">_xlfn.XLOOKUP(D3598,rand2!$F:$F,rand2!$H:$H,"--")</f>
        <v>91.12</v>
      </c>
      <c r="K3598" s="13">
        <f t="shared" si="2"/>
        <v>80.76</v>
      </c>
      <c r="L3598" s="13" t="str">
        <f t="array" ref="L3598">_xlfn.XLOOKUP(D3598,'asc1'!$F:$F,'asc1'!$K:$K,"--")</f>
        <v>sí</v>
      </c>
      <c r="P3598" s="32"/>
      <c r="Q3598" s="32"/>
    </row>
    <row r="3599">
      <c r="A3599" s="4" t="s">
        <v>22</v>
      </c>
      <c r="B3599" s="4" t="s">
        <v>1752</v>
      </c>
      <c r="C3599" s="4" t="s">
        <v>25</v>
      </c>
      <c r="D3599" s="4" t="s">
        <v>1759</v>
      </c>
      <c r="E3599" s="12">
        <v>97.06</v>
      </c>
      <c r="F3599" s="13">
        <f t="array" ref="F3599">_xlfn.XLOOKUP(D3599,'asc2'!$F:$F,'asc2'!$H:$H,"--")</f>
        <v>97.79</v>
      </c>
      <c r="G3599" s="13">
        <f t="array" ref="G3599">_xlfn.XLOOKUP(D3599,desc1!$F:$F,desc1!$H:$H,"--")</f>
        <v>84.24</v>
      </c>
      <c r="H3599" s="13">
        <f t="array" ref="H3599">_xlfn.XLOOKUP(D3599,desc2!$F:$F,desc2!$H:$H,"--")</f>
        <v>78.37</v>
      </c>
      <c r="I3599" s="13">
        <f t="array" ref="I3599">_xlfn.XLOOKUP(D3599,rand1!$F:$F,rand1!$H:$H,"--")</f>
        <v>92.25</v>
      </c>
      <c r="J3599" s="13">
        <f t="array" ref="J3599">_xlfn.XLOOKUP(D3599,rand2!$F:$F,rand2!$H:$H,"--")</f>
        <v>85.45</v>
      </c>
      <c r="K3599" s="13">
        <f t="shared" si="2"/>
        <v>78.37</v>
      </c>
      <c r="L3599" s="13" t="str">
        <f t="array" ref="L3599">_xlfn.XLOOKUP(D3599,'asc1'!$F:$F,'asc1'!$K:$K,"--")</f>
        <v>sí</v>
      </c>
      <c r="P3599" s="32"/>
      <c r="Q3599" s="32"/>
    </row>
    <row r="3600">
      <c r="A3600" s="4" t="s">
        <v>22</v>
      </c>
      <c r="B3600" s="4" t="s">
        <v>1752</v>
      </c>
      <c r="C3600" s="4" t="s">
        <v>25</v>
      </c>
      <c r="D3600" s="4" t="s">
        <v>1755</v>
      </c>
      <c r="E3600" s="12">
        <v>97.11</v>
      </c>
      <c r="F3600" s="13">
        <f t="array" ref="F3600">_xlfn.XLOOKUP(D3600,'asc2'!$F:$F,'asc2'!$H:$H,"--")</f>
        <v>94.35</v>
      </c>
      <c r="G3600" s="13">
        <f t="array" ref="G3600">_xlfn.XLOOKUP(D3600,desc1!$F:$F,desc1!$H:$H,"--")</f>
        <v>80.3</v>
      </c>
      <c r="H3600" s="13">
        <f t="array" ref="H3600">_xlfn.XLOOKUP(D3600,desc2!$F:$F,desc2!$H:$H,"--")</f>
        <v>77.59</v>
      </c>
      <c r="I3600" s="13">
        <f t="array" ref="I3600">_xlfn.XLOOKUP(D3600,rand1!$F:$F,rand1!$H:$H,"--")</f>
        <v>90.26</v>
      </c>
      <c r="J3600" s="13">
        <f t="array" ref="J3600">_xlfn.XLOOKUP(D3600,rand2!$F:$F,rand2!$H:$H,"--")</f>
        <v>84.53</v>
      </c>
      <c r="K3600" s="13">
        <f t="shared" si="2"/>
        <v>77.59</v>
      </c>
      <c r="L3600" s="13" t="str">
        <f t="array" ref="L3600">_xlfn.XLOOKUP(D3600,'asc1'!$F:$F,'asc1'!$K:$K,"--")</f>
        <v>sí</v>
      </c>
      <c r="P3600" s="32"/>
      <c r="Q3600" s="32"/>
    </row>
    <row r="3601">
      <c r="A3601" s="4" t="s">
        <v>22</v>
      </c>
      <c r="B3601" s="4" t="s">
        <v>1752</v>
      </c>
      <c r="C3601" s="4" t="s">
        <v>25</v>
      </c>
      <c r="D3601" s="4" t="s">
        <v>1753</v>
      </c>
      <c r="E3601" s="12">
        <v>93.35</v>
      </c>
      <c r="F3601" s="13">
        <f t="array" ref="F3601">_xlfn.XLOOKUP(D3601,'asc2'!$F:$F,'asc2'!$H:$H,"--")</f>
        <v>97.23</v>
      </c>
      <c r="G3601" s="13">
        <f t="array" ref="G3601">_xlfn.XLOOKUP(D3601,desc1!$F:$F,desc1!$H:$H,"--")</f>
        <v>79.27</v>
      </c>
      <c r="H3601" s="13">
        <f t="array" ref="H3601">_xlfn.XLOOKUP(D3601,desc2!$F:$F,desc2!$H:$H,"--")</f>
        <v>87.2</v>
      </c>
      <c r="I3601" s="13">
        <f t="array" ref="I3601">_xlfn.XLOOKUP(D3601,rand1!$F:$F,rand1!$H:$H,"--")</f>
        <v>83.99</v>
      </c>
      <c r="J3601" s="13">
        <f t="array" ref="J3601">_xlfn.XLOOKUP(D3601,rand2!$F:$F,rand2!$H:$H,"--")</f>
        <v>93.39</v>
      </c>
      <c r="K3601" s="13">
        <f t="shared" si="2"/>
        <v>79.27</v>
      </c>
      <c r="L3601" s="13" t="str">
        <f t="array" ref="L3601">_xlfn.XLOOKUP(D3601,'asc1'!$F:$F,'asc1'!$K:$K,"--")</f>
        <v>sí</v>
      </c>
      <c r="P3601" s="32"/>
      <c r="Q3601" s="32"/>
    </row>
    <row r="3602">
      <c r="A3602" s="4" t="s">
        <v>22</v>
      </c>
      <c r="B3602" s="4" t="s">
        <v>1681</v>
      </c>
      <c r="C3602" s="4" t="s">
        <v>25</v>
      </c>
      <c r="D3602" s="4" t="s">
        <v>1750</v>
      </c>
      <c r="E3602" s="12">
        <v>96.71</v>
      </c>
      <c r="F3602" s="13">
        <f t="array" ref="F3602">_xlfn.XLOOKUP(D3602,'asc2'!$F:$F,'asc2'!$H:$H,"--")</f>
        <v>88.14</v>
      </c>
      <c r="G3602" s="13">
        <f t="array" ref="G3602">_xlfn.XLOOKUP(D3602,desc1!$F:$F,desc1!$H:$H,"--")</f>
        <v>80.55</v>
      </c>
      <c r="H3602" s="13">
        <f t="array" ref="H3602">_xlfn.XLOOKUP(D3602,desc2!$F:$F,desc2!$H:$H,"--")</f>
        <v>77.39</v>
      </c>
      <c r="I3602" s="13">
        <f t="array" ref="I3602">_xlfn.XLOOKUP(D3602,rand1!$F:$F,rand1!$H:$H,"--")</f>
        <v>99.55</v>
      </c>
      <c r="J3602" s="13">
        <f t="array" ref="J3602">_xlfn.XLOOKUP(D3602,rand2!$F:$F,rand2!$H:$H,"--")</f>
        <v>92.8</v>
      </c>
      <c r="K3602" s="13">
        <f t="shared" si="2"/>
        <v>77.39</v>
      </c>
      <c r="L3602" s="13" t="str">
        <f t="array" ref="L3602">_xlfn.XLOOKUP(D3602,'asc1'!$F:$F,'asc1'!$K:$K,"--")</f>
        <v>sí</v>
      </c>
      <c r="P3602" s="32"/>
      <c r="Q3602" s="32"/>
    </row>
    <row r="3603">
      <c r="A3603" s="4" t="s">
        <v>22</v>
      </c>
      <c r="B3603" s="4" t="s">
        <v>1681</v>
      </c>
      <c r="C3603" s="4" t="s">
        <v>25</v>
      </c>
      <c r="D3603" s="4" t="s">
        <v>1748</v>
      </c>
      <c r="E3603" s="12">
        <v>89.73</v>
      </c>
      <c r="F3603" s="13">
        <f t="array" ref="F3603">_xlfn.XLOOKUP(D3603,'asc2'!$F:$F,'asc2'!$H:$H,"--")</f>
        <v>98.69</v>
      </c>
      <c r="G3603" s="13">
        <f t="array" ref="G3603">_xlfn.XLOOKUP(D3603,desc1!$F:$F,desc1!$H:$H,"--")</f>
        <v>79.69</v>
      </c>
      <c r="H3603" s="13">
        <f t="array" ref="H3603">_xlfn.XLOOKUP(D3603,desc2!$F:$F,desc2!$H:$H,"--")</f>
        <v>87.79</v>
      </c>
      <c r="I3603" s="13">
        <f t="array" ref="I3603">_xlfn.XLOOKUP(D3603,rand1!$F:$F,rand1!$H:$H,"--")</f>
        <v>98.53</v>
      </c>
      <c r="J3603" s="13">
        <f t="array" ref="J3603">_xlfn.XLOOKUP(D3603,rand2!$F:$F,rand2!$H:$H,"--")</f>
        <v>90.54</v>
      </c>
      <c r="K3603" s="13">
        <f t="shared" si="2"/>
        <v>79.69</v>
      </c>
      <c r="L3603" s="13" t="str">
        <f t="array" ref="L3603">_xlfn.XLOOKUP(D3603,'asc1'!$F:$F,'asc1'!$K:$K,"--")</f>
        <v>sí</v>
      </c>
      <c r="P3603" s="32"/>
      <c r="Q3603" s="32"/>
    </row>
    <row r="3604">
      <c r="A3604" s="4" t="s">
        <v>22</v>
      </c>
      <c r="B3604" s="4" t="s">
        <v>1681</v>
      </c>
      <c r="C3604" s="4" t="s">
        <v>25</v>
      </c>
      <c r="D3604" s="4" t="s">
        <v>1745</v>
      </c>
      <c r="E3604" s="12">
        <v>83.46</v>
      </c>
      <c r="F3604" s="13">
        <f t="array" ref="F3604">_xlfn.XLOOKUP(D3604,'asc2'!$F:$F,'asc2'!$H:$H,"--")</f>
        <v>92.6</v>
      </c>
      <c r="G3604" s="13">
        <f t="array" ref="G3604">_xlfn.XLOOKUP(D3604,desc1!$F:$F,desc1!$H:$H,"--")</f>
        <v>78.77</v>
      </c>
      <c r="H3604" s="13">
        <f t="array" ref="H3604">_xlfn.XLOOKUP(D3604,desc2!$F:$F,desc2!$H:$H,"--")</f>
        <v>78.92</v>
      </c>
      <c r="I3604" s="13">
        <f t="array" ref="I3604">_xlfn.XLOOKUP(D3604,rand1!$F:$F,rand1!$H:$H,"--")</f>
        <v>90.9</v>
      </c>
      <c r="J3604" s="13">
        <f t="array" ref="J3604">_xlfn.XLOOKUP(D3604,rand2!$F:$F,rand2!$H:$H,"--")</f>
        <v>91.59</v>
      </c>
      <c r="K3604" s="13">
        <f t="shared" si="2"/>
        <v>78.77</v>
      </c>
      <c r="L3604" s="13" t="str">
        <f t="array" ref="L3604">_xlfn.XLOOKUP(D3604,'asc1'!$F:$F,'asc1'!$K:$K,"--")</f>
        <v>sí</v>
      </c>
      <c r="P3604" s="32"/>
      <c r="Q3604" s="32"/>
    </row>
    <row r="3605">
      <c r="A3605" s="4" t="s">
        <v>22</v>
      </c>
      <c r="B3605" s="4" t="s">
        <v>1681</v>
      </c>
      <c r="C3605" s="4" t="s">
        <v>25</v>
      </c>
      <c r="D3605" s="4" t="s">
        <v>1737</v>
      </c>
      <c r="E3605" s="12">
        <v>90.99</v>
      </c>
      <c r="F3605" s="13">
        <f t="array" ref="F3605">_xlfn.XLOOKUP(D3605,'asc2'!$F:$F,'asc2'!$H:$H,"--")</f>
        <v>93.8</v>
      </c>
      <c r="G3605" s="13">
        <f t="array" ref="G3605">_xlfn.XLOOKUP(D3605,desc1!$F:$F,desc1!$H:$H,"--")</f>
        <v>81.5</v>
      </c>
      <c r="H3605" s="13">
        <f t="array" ref="H3605">_xlfn.XLOOKUP(D3605,desc2!$F:$F,desc2!$H:$H,"--")</f>
        <v>77.66</v>
      </c>
      <c r="I3605" s="13">
        <f t="array" ref="I3605">_xlfn.XLOOKUP(D3605,rand1!$F:$F,rand1!$H:$H,"--")</f>
        <v>98.8</v>
      </c>
      <c r="J3605" s="13">
        <f t="array" ref="J3605">_xlfn.XLOOKUP(D3605,rand2!$F:$F,rand2!$H:$H,"--")</f>
        <v>92.96</v>
      </c>
      <c r="K3605" s="13">
        <f t="shared" si="2"/>
        <v>77.66</v>
      </c>
      <c r="L3605" s="13" t="str">
        <f t="array" ref="L3605">_xlfn.XLOOKUP(D3605,'asc1'!$F:$F,'asc1'!$K:$K,"--")</f>
        <v>sí</v>
      </c>
      <c r="P3605" s="32"/>
      <c r="Q3605" s="32"/>
    </row>
    <row r="3606">
      <c r="A3606" s="4" t="s">
        <v>22</v>
      </c>
      <c r="B3606" s="4" t="s">
        <v>1681</v>
      </c>
      <c r="C3606" s="4" t="s">
        <v>25</v>
      </c>
      <c r="D3606" s="4" t="s">
        <v>1735</v>
      </c>
      <c r="E3606" s="12">
        <v>90.93</v>
      </c>
      <c r="F3606" s="13">
        <f t="array" ref="F3606">_xlfn.XLOOKUP(D3606,'asc2'!$F:$F,'asc2'!$H:$H,"--")</f>
        <v>91.88</v>
      </c>
      <c r="G3606" s="13">
        <f t="array" ref="G3606">_xlfn.XLOOKUP(D3606,desc1!$F:$F,desc1!$H:$H,"--")</f>
        <v>81.71</v>
      </c>
      <c r="H3606" s="13">
        <f t="array" ref="H3606">_xlfn.XLOOKUP(D3606,desc2!$F:$F,desc2!$H:$H,"--")</f>
        <v>79.43</v>
      </c>
      <c r="I3606" s="13">
        <f t="array" ref="I3606">_xlfn.XLOOKUP(D3606,rand1!$F:$F,rand1!$H:$H,"--")</f>
        <v>96.6</v>
      </c>
      <c r="J3606" s="13">
        <f t="array" ref="J3606">_xlfn.XLOOKUP(D3606,rand2!$F:$F,rand2!$H:$H,"--")</f>
        <v>94.58</v>
      </c>
      <c r="K3606" s="13">
        <f t="shared" si="2"/>
        <v>79.43</v>
      </c>
      <c r="L3606" s="13" t="str">
        <f t="array" ref="L3606">_xlfn.XLOOKUP(D3606,'asc1'!$F:$F,'asc1'!$K:$K,"--")</f>
        <v>sí</v>
      </c>
      <c r="P3606" s="32"/>
      <c r="Q3606" s="32"/>
    </row>
    <row r="3607">
      <c r="A3607" s="4" t="s">
        <v>22</v>
      </c>
      <c r="B3607" s="4" t="s">
        <v>1681</v>
      </c>
      <c r="C3607" s="4" t="s">
        <v>25</v>
      </c>
      <c r="D3607" s="4" t="s">
        <v>1731</v>
      </c>
      <c r="E3607" s="12">
        <v>91.89</v>
      </c>
      <c r="F3607" s="13">
        <f t="array" ref="F3607">_xlfn.XLOOKUP(D3607,'asc2'!$F:$F,'asc2'!$H:$H,"--")</f>
        <v>93.55</v>
      </c>
      <c r="G3607" s="13">
        <f t="array" ref="G3607">_xlfn.XLOOKUP(D3607,desc1!$F:$F,desc1!$H:$H,"--")</f>
        <v>80.36</v>
      </c>
      <c r="H3607" s="13">
        <f t="array" ref="H3607">_xlfn.XLOOKUP(D3607,desc2!$F:$F,desc2!$H:$H,"--")</f>
        <v>77.17</v>
      </c>
      <c r="I3607" s="13">
        <f t="array" ref="I3607">_xlfn.XLOOKUP(D3607,rand1!$F:$F,rand1!$H:$H,"--")</f>
        <v>95.13</v>
      </c>
      <c r="J3607" s="13">
        <f t="array" ref="J3607">_xlfn.XLOOKUP(D3607,rand2!$F:$F,rand2!$H:$H,"--")</f>
        <v>86.22</v>
      </c>
      <c r="K3607" s="13">
        <f t="shared" si="2"/>
        <v>77.17</v>
      </c>
      <c r="L3607" s="13" t="str">
        <f t="array" ref="L3607">_xlfn.XLOOKUP(D3607,'asc1'!$F:$F,'asc1'!$K:$K,"--")</f>
        <v>sí</v>
      </c>
      <c r="P3607" s="32"/>
      <c r="Q3607" s="32"/>
    </row>
    <row r="3608">
      <c r="A3608" s="4" t="s">
        <v>22</v>
      </c>
      <c r="B3608" s="4" t="s">
        <v>1681</v>
      </c>
      <c r="C3608" s="4" t="s">
        <v>25</v>
      </c>
      <c r="D3608" s="4" t="s">
        <v>1728</v>
      </c>
      <c r="E3608" s="12">
        <v>96.48</v>
      </c>
      <c r="F3608" s="13">
        <f t="array" ref="F3608">_xlfn.XLOOKUP(D3608,'asc2'!$F:$F,'asc2'!$H:$H,"--")</f>
        <v>101.92</v>
      </c>
      <c r="G3608" s="13">
        <f t="array" ref="G3608">_xlfn.XLOOKUP(D3608,desc1!$F:$F,desc1!$H:$H,"--")</f>
        <v>85.34</v>
      </c>
      <c r="H3608" s="13">
        <f t="array" ref="H3608">_xlfn.XLOOKUP(D3608,desc2!$F:$F,desc2!$H:$H,"--")</f>
        <v>78.92</v>
      </c>
      <c r="I3608" s="13">
        <f t="array" ref="I3608">_xlfn.XLOOKUP(D3608,rand1!$F:$F,rand1!$H:$H,"--")</f>
        <v>95.17</v>
      </c>
      <c r="J3608" s="13">
        <f t="array" ref="J3608">_xlfn.XLOOKUP(D3608,rand2!$F:$F,rand2!$H:$H,"--")</f>
        <v>98.66</v>
      </c>
      <c r="K3608" s="13">
        <f t="shared" si="2"/>
        <v>78.92</v>
      </c>
      <c r="L3608" s="13" t="str">
        <f t="array" ref="L3608">_xlfn.XLOOKUP(D3608,'asc1'!$F:$F,'asc1'!$K:$K,"--")</f>
        <v>sí</v>
      </c>
      <c r="P3608" s="32"/>
      <c r="Q3608" s="32"/>
    </row>
    <row r="3609">
      <c r="A3609" s="4" t="s">
        <v>22</v>
      </c>
      <c r="B3609" s="4" t="s">
        <v>1681</v>
      </c>
      <c r="C3609" s="4" t="s">
        <v>25</v>
      </c>
      <c r="D3609" s="4" t="s">
        <v>1724</v>
      </c>
      <c r="E3609" s="12">
        <v>94.94</v>
      </c>
      <c r="F3609" s="13">
        <f t="array" ref="F3609">_xlfn.XLOOKUP(D3609,'asc2'!$F:$F,'asc2'!$H:$H,"--")</f>
        <v>95.87</v>
      </c>
      <c r="G3609" s="13">
        <f t="array" ref="G3609">_xlfn.XLOOKUP(D3609,desc1!$F:$F,desc1!$H:$H,"--")</f>
        <v>84.13</v>
      </c>
      <c r="H3609" s="13">
        <f t="array" ref="H3609">_xlfn.XLOOKUP(D3609,desc2!$F:$F,desc2!$H:$H,"--")</f>
        <v>78.2</v>
      </c>
      <c r="I3609" s="13">
        <f t="array" ref="I3609">_xlfn.XLOOKUP(D3609,rand1!$F:$F,rand1!$H:$H,"--")</f>
        <v>100.49</v>
      </c>
      <c r="J3609" s="13">
        <f t="array" ref="J3609">_xlfn.XLOOKUP(D3609,rand2!$F:$F,rand2!$H:$H,"--")</f>
        <v>91.13</v>
      </c>
      <c r="K3609" s="13">
        <f t="shared" si="2"/>
        <v>78.2</v>
      </c>
      <c r="L3609" s="13" t="str">
        <f t="array" ref="L3609">_xlfn.XLOOKUP(D3609,'asc1'!$F:$F,'asc1'!$K:$K,"--")</f>
        <v>sí</v>
      </c>
      <c r="P3609" s="32"/>
      <c r="Q3609" s="32"/>
    </row>
    <row r="3610">
      <c r="A3610" s="4" t="s">
        <v>22</v>
      </c>
      <c r="B3610" s="4" t="s">
        <v>1681</v>
      </c>
      <c r="C3610" s="4" t="s">
        <v>25</v>
      </c>
      <c r="D3610" s="4" t="s">
        <v>1720</v>
      </c>
      <c r="E3610" s="12">
        <v>87.13</v>
      </c>
      <c r="F3610" s="13">
        <f t="array" ref="F3610">_xlfn.XLOOKUP(D3610,'asc2'!$F:$F,'asc2'!$H:$H,"--")</f>
        <v>96.48</v>
      </c>
      <c r="G3610" s="13">
        <f t="array" ref="G3610">_xlfn.XLOOKUP(D3610,desc1!$F:$F,desc1!$H:$H,"--")</f>
        <v>80.05</v>
      </c>
      <c r="H3610" s="13">
        <f t="array" ref="H3610">_xlfn.XLOOKUP(D3610,desc2!$F:$F,desc2!$H:$H,"--")</f>
        <v>79.17</v>
      </c>
      <c r="I3610" s="13">
        <f t="array" ref="I3610">_xlfn.XLOOKUP(D3610,rand1!$F:$F,rand1!$H:$H,"--")</f>
        <v>90.79</v>
      </c>
      <c r="J3610" s="13">
        <f t="array" ref="J3610">_xlfn.XLOOKUP(D3610,rand2!$F:$F,rand2!$H:$H,"--")</f>
        <v>93.67</v>
      </c>
      <c r="K3610" s="13">
        <f t="shared" si="2"/>
        <v>79.17</v>
      </c>
      <c r="L3610" s="13" t="str">
        <f t="array" ref="L3610">_xlfn.XLOOKUP(D3610,'asc1'!$F:$F,'asc1'!$K:$K,"--")</f>
        <v>sí</v>
      </c>
      <c r="P3610" s="32"/>
      <c r="Q3610" s="32"/>
    </row>
    <row r="3611">
      <c r="A3611" s="4" t="s">
        <v>22</v>
      </c>
      <c r="B3611" s="4" t="s">
        <v>1681</v>
      </c>
      <c r="C3611" s="4" t="s">
        <v>25</v>
      </c>
      <c r="D3611" s="4" t="s">
        <v>1715</v>
      </c>
      <c r="E3611" s="12">
        <v>92.85</v>
      </c>
      <c r="F3611" s="13">
        <f t="array" ref="F3611">_xlfn.XLOOKUP(D3611,'asc2'!$F:$F,'asc2'!$H:$H,"--")</f>
        <v>98.56</v>
      </c>
      <c r="G3611" s="13">
        <f t="array" ref="G3611">_xlfn.XLOOKUP(D3611,desc1!$F:$F,desc1!$H:$H,"--")</f>
        <v>77.35</v>
      </c>
      <c r="H3611" s="13">
        <f t="array" ref="H3611">_xlfn.XLOOKUP(D3611,desc2!$F:$F,desc2!$H:$H,"--")</f>
        <v>77.84</v>
      </c>
      <c r="I3611" s="13">
        <f t="array" ref="I3611">_xlfn.XLOOKUP(D3611,rand1!$F:$F,rand1!$H:$H,"--")</f>
        <v>101.93</v>
      </c>
      <c r="J3611" s="13">
        <f t="array" ref="J3611">_xlfn.XLOOKUP(D3611,rand2!$F:$F,rand2!$H:$H,"--")</f>
        <v>87.11</v>
      </c>
      <c r="K3611" s="13">
        <f t="shared" si="2"/>
        <v>77.35</v>
      </c>
      <c r="L3611" s="13" t="str">
        <f t="array" ref="L3611">_xlfn.XLOOKUP(D3611,'asc1'!$F:$F,'asc1'!$K:$K,"--")</f>
        <v>sí</v>
      </c>
      <c r="P3611" s="32"/>
      <c r="Q3611" s="32"/>
    </row>
    <row r="3612">
      <c r="A3612" s="4" t="s">
        <v>22</v>
      </c>
      <c r="B3612" s="4" t="s">
        <v>1681</v>
      </c>
      <c r="C3612" s="4" t="s">
        <v>25</v>
      </c>
      <c r="D3612" s="4" t="s">
        <v>1712</v>
      </c>
      <c r="E3612" s="12">
        <v>89.22</v>
      </c>
      <c r="F3612" s="13">
        <f t="array" ref="F3612">_xlfn.XLOOKUP(D3612,'asc2'!$F:$F,'asc2'!$H:$H,"--")</f>
        <v>92.2</v>
      </c>
      <c r="G3612" s="13">
        <f t="array" ref="G3612">_xlfn.XLOOKUP(D3612,desc1!$F:$F,desc1!$H:$H,"--")</f>
        <v>79.44</v>
      </c>
      <c r="H3612" s="13">
        <f t="array" ref="H3612">_xlfn.XLOOKUP(D3612,desc2!$F:$F,desc2!$H:$H,"--")</f>
        <v>77.74</v>
      </c>
      <c r="I3612" s="13">
        <f t="array" ref="I3612">_xlfn.XLOOKUP(D3612,rand1!$F:$F,rand1!$H:$H,"--")</f>
        <v>87.11</v>
      </c>
      <c r="J3612" s="13">
        <f t="array" ref="J3612">_xlfn.XLOOKUP(D3612,rand2!$F:$F,rand2!$H:$H,"--")</f>
        <v>91.68</v>
      </c>
      <c r="K3612" s="13">
        <f t="shared" si="2"/>
        <v>77.74</v>
      </c>
      <c r="L3612" s="13" t="str">
        <f t="array" ref="L3612">_xlfn.XLOOKUP(D3612,'asc1'!$F:$F,'asc1'!$K:$K,"--")</f>
        <v>sí</v>
      </c>
      <c r="P3612" s="32"/>
      <c r="Q3612" s="32"/>
    </row>
    <row r="3613">
      <c r="A3613" s="4" t="s">
        <v>22</v>
      </c>
      <c r="B3613" s="4" t="s">
        <v>1681</v>
      </c>
      <c r="C3613" s="4" t="s">
        <v>25</v>
      </c>
      <c r="D3613" s="4" t="s">
        <v>1709</v>
      </c>
      <c r="E3613" s="12">
        <v>90.45</v>
      </c>
      <c r="F3613" s="13">
        <f t="array" ref="F3613">_xlfn.XLOOKUP(D3613,'asc2'!$F:$F,'asc2'!$H:$H,"--")</f>
        <v>86.17</v>
      </c>
      <c r="G3613" s="13">
        <f t="array" ref="G3613">_xlfn.XLOOKUP(D3613,desc1!$F:$F,desc1!$H:$H,"--")</f>
        <v>80.09</v>
      </c>
      <c r="H3613" s="13">
        <f t="array" ref="H3613">_xlfn.XLOOKUP(D3613,desc2!$F:$F,desc2!$H:$H,"--")</f>
        <v>76.46</v>
      </c>
      <c r="I3613" s="13">
        <f t="array" ref="I3613">_xlfn.XLOOKUP(D3613,rand1!$F:$F,rand1!$H:$H,"--")</f>
        <v>98.08</v>
      </c>
      <c r="J3613" s="13">
        <f t="array" ref="J3613">_xlfn.XLOOKUP(D3613,rand2!$F:$F,rand2!$H:$H,"--")</f>
        <v>95.05</v>
      </c>
      <c r="K3613" s="13">
        <f t="shared" si="2"/>
        <v>76.46</v>
      </c>
      <c r="L3613" s="13" t="str">
        <f t="array" ref="L3613">_xlfn.XLOOKUP(D3613,'asc1'!$F:$F,'asc1'!$K:$K,"--")</f>
        <v>sí</v>
      </c>
      <c r="P3613" s="32"/>
      <c r="Q3613" s="32"/>
    </row>
    <row r="3614">
      <c r="A3614" s="4" t="s">
        <v>22</v>
      </c>
      <c r="B3614" s="4" t="s">
        <v>1681</v>
      </c>
      <c r="C3614" s="4" t="s">
        <v>25</v>
      </c>
      <c r="D3614" s="4" t="s">
        <v>1706</v>
      </c>
      <c r="E3614" s="12">
        <v>87.65</v>
      </c>
      <c r="F3614" s="13">
        <f t="array" ref="F3614">_xlfn.XLOOKUP(D3614,'asc2'!$F:$F,'asc2'!$H:$H,"--")</f>
        <v>84.48</v>
      </c>
      <c r="G3614" s="13">
        <f t="array" ref="G3614">_xlfn.XLOOKUP(D3614,desc1!$F:$F,desc1!$H:$H,"--")</f>
        <v>78.38</v>
      </c>
      <c r="H3614" s="13">
        <f t="array" ref="H3614">_xlfn.XLOOKUP(D3614,desc2!$F:$F,desc2!$H:$H,"--")</f>
        <v>79.49</v>
      </c>
      <c r="I3614" s="13">
        <f t="array" ref="I3614">_xlfn.XLOOKUP(D3614,rand1!$F:$F,rand1!$H:$H,"--")</f>
        <v>106.85</v>
      </c>
      <c r="J3614" s="13">
        <f t="array" ref="J3614">_xlfn.XLOOKUP(D3614,rand2!$F:$F,rand2!$H:$H,"--")</f>
        <v>87.38</v>
      </c>
      <c r="K3614" s="13">
        <f t="shared" si="2"/>
        <v>78.38</v>
      </c>
      <c r="L3614" s="13" t="str">
        <f t="array" ref="L3614">_xlfn.XLOOKUP(D3614,'asc1'!$F:$F,'asc1'!$K:$K,"--")</f>
        <v>sí</v>
      </c>
      <c r="P3614" s="32"/>
      <c r="Q3614" s="32"/>
    </row>
    <row r="3615">
      <c r="A3615" s="4" t="s">
        <v>22</v>
      </c>
      <c r="B3615" s="4" t="s">
        <v>1681</v>
      </c>
      <c r="C3615" s="4" t="s">
        <v>25</v>
      </c>
      <c r="D3615" s="4" t="s">
        <v>1703</v>
      </c>
      <c r="E3615" s="12">
        <v>87.35</v>
      </c>
      <c r="F3615" s="13">
        <f t="array" ref="F3615">_xlfn.XLOOKUP(D3615,'asc2'!$F:$F,'asc2'!$H:$H,"--")</f>
        <v>99.89</v>
      </c>
      <c r="G3615" s="13">
        <f t="array" ref="G3615">_xlfn.XLOOKUP(D3615,desc1!$F:$F,desc1!$H:$H,"--")</f>
        <v>78.86</v>
      </c>
      <c r="H3615" s="13">
        <f t="array" ref="H3615">_xlfn.XLOOKUP(D3615,desc2!$F:$F,desc2!$H:$H,"--")</f>
        <v>77.8</v>
      </c>
      <c r="I3615" s="13">
        <f t="array" ref="I3615">_xlfn.XLOOKUP(D3615,rand1!$F:$F,rand1!$H:$H,"--")</f>
        <v>93.31</v>
      </c>
      <c r="J3615" s="13">
        <f t="array" ref="J3615">_xlfn.XLOOKUP(D3615,rand2!$F:$F,rand2!$H:$H,"--")</f>
        <v>86.3</v>
      </c>
      <c r="K3615" s="13">
        <f t="shared" si="2"/>
        <v>77.8</v>
      </c>
      <c r="L3615" s="13" t="str">
        <f t="array" ref="L3615">_xlfn.XLOOKUP(D3615,'asc1'!$F:$F,'asc1'!$K:$K,"--")</f>
        <v>sí</v>
      </c>
      <c r="P3615" s="32"/>
      <c r="Q3615" s="32"/>
    </row>
    <row r="3616">
      <c r="A3616" s="4" t="s">
        <v>22</v>
      </c>
      <c r="B3616" s="4" t="s">
        <v>1681</v>
      </c>
      <c r="C3616" s="4" t="s">
        <v>25</v>
      </c>
      <c r="D3616" s="4" t="s">
        <v>1698</v>
      </c>
      <c r="E3616" s="12">
        <v>91.05</v>
      </c>
      <c r="F3616" s="13">
        <f t="array" ref="F3616">_xlfn.XLOOKUP(D3616,'asc2'!$F:$F,'asc2'!$H:$H,"--")</f>
        <v>99.81</v>
      </c>
      <c r="G3616" s="13">
        <f t="array" ref="G3616">_xlfn.XLOOKUP(D3616,desc1!$F:$F,desc1!$H:$H,"--")</f>
        <v>80.93</v>
      </c>
      <c r="H3616" s="13">
        <f t="array" ref="H3616">_xlfn.XLOOKUP(D3616,desc2!$F:$F,desc2!$H:$H,"--")</f>
        <v>81.61</v>
      </c>
      <c r="I3616" s="13">
        <f t="array" ref="I3616">_xlfn.XLOOKUP(D3616,rand1!$F:$F,rand1!$H:$H,"--")</f>
        <v>87.95</v>
      </c>
      <c r="J3616" s="13">
        <f t="array" ref="J3616">_xlfn.XLOOKUP(D3616,rand2!$F:$F,rand2!$H:$H,"--")</f>
        <v>96.81</v>
      </c>
      <c r="K3616" s="13">
        <f t="shared" si="2"/>
        <v>80.93</v>
      </c>
      <c r="L3616" s="13" t="str">
        <f t="array" ref="L3616">_xlfn.XLOOKUP(D3616,'asc1'!$F:$F,'asc1'!$K:$K,"--")</f>
        <v>sí</v>
      </c>
      <c r="P3616" s="32"/>
      <c r="Q3616" s="32"/>
    </row>
    <row r="3617">
      <c r="A3617" s="4" t="s">
        <v>22</v>
      </c>
      <c r="B3617" s="4" t="s">
        <v>1681</v>
      </c>
      <c r="C3617" s="4" t="s">
        <v>25</v>
      </c>
      <c r="D3617" s="4" t="s">
        <v>1695</v>
      </c>
      <c r="E3617" s="12">
        <v>89.0</v>
      </c>
      <c r="F3617" s="13">
        <f t="array" ref="F3617">_xlfn.XLOOKUP(D3617,'asc2'!$F:$F,'asc2'!$H:$H,"--")</f>
        <v>90.95</v>
      </c>
      <c r="G3617" s="13">
        <f t="array" ref="G3617">_xlfn.XLOOKUP(D3617,desc1!$F:$F,desc1!$H:$H,"--")</f>
        <v>78.66</v>
      </c>
      <c r="H3617" s="13">
        <f t="array" ref="H3617">_xlfn.XLOOKUP(D3617,desc2!$F:$F,desc2!$H:$H,"--")</f>
        <v>80.37</v>
      </c>
      <c r="I3617" s="13">
        <f t="array" ref="I3617">_xlfn.XLOOKUP(D3617,rand1!$F:$F,rand1!$H:$H,"--")</f>
        <v>107.44</v>
      </c>
      <c r="J3617" s="13">
        <f t="array" ref="J3617">_xlfn.XLOOKUP(D3617,rand2!$F:$F,rand2!$H:$H,"--")</f>
        <v>89.66</v>
      </c>
      <c r="K3617" s="13">
        <f t="shared" si="2"/>
        <v>78.66</v>
      </c>
      <c r="L3617" s="13" t="str">
        <f t="array" ref="L3617">_xlfn.XLOOKUP(D3617,'asc1'!$F:$F,'asc1'!$K:$K,"--")</f>
        <v>sí</v>
      </c>
      <c r="P3617" s="32"/>
      <c r="Q3617" s="32"/>
    </row>
    <row r="3618">
      <c r="A3618" s="4" t="s">
        <v>22</v>
      </c>
      <c r="B3618" s="4" t="s">
        <v>1681</v>
      </c>
      <c r="C3618" s="4" t="s">
        <v>25</v>
      </c>
      <c r="D3618" s="4" t="s">
        <v>1692</v>
      </c>
      <c r="E3618" s="12">
        <v>90.96</v>
      </c>
      <c r="F3618" s="13">
        <f t="array" ref="F3618">_xlfn.XLOOKUP(D3618,'asc2'!$F:$F,'asc2'!$H:$H,"--")</f>
        <v>91.75</v>
      </c>
      <c r="G3618" s="13">
        <f t="array" ref="G3618">_xlfn.XLOOKUP(D3618,desc1!$F:$F,desc1!$H:$H,"--")</f>
        <v>74.99</v>
      </c>
      <c r="H3618" s="13">
        <f t="array" ref="H3618">_xlfn.XLOOKUP(D3618,desc2!$F:$F,desc2!$H:$H,"--")</f>
        <v>83.16</v>
      </c>
      <c r="I3618" s="13">
        <f t="array" ref="I3618">_xlfn.XLOOKUP(D3618,rand1!$F:$F,rand1!$H:$H,"--")</f>
        <v>89.12</v>
      </c>
      <c r="J3618" s="13">
        <f t="array" ref="J3618">_xlfn.XLOOKUP(D3618,rand2!$F:$F,rand2!$H:$H,"--")</f>
        <v>88.31</v>
      </c>
      <c r="K3618" s="13">
        <f t="shared" si="2"/>
        <v>74.99</v>
      </c>
      <c r="L3618" s="13" t="str">
        <f t="array" ref="L3618">_xlfn.XLOOKUP(D3618,'asc1'!$F:$F,'asc1'!$K:$K,"--")</f>
        <v>sí</v>
      </c>
      <c r="P3618" s="32"/>
      <c r="Q3618" s="32"/>
    </row>
    <row r="3619">
      <c r="A3619" s="4" t="s">
        <v>22</v>
      </c>
      <c r="B3619" s="4" t="s">
        <v>1681</v>
      </c>
      <c r="C3619" s="4" t="s">
        <v>25</v>
      </c>
      <c r="D3619" s="4" t="s">
        <v>1689</v>
      </c>
      <c r="E3619" s="12">
        <v>91.69</v>
      </c>
      <c r="F3619" s="13">
        <f t="array" ref="F3619">_xlfn.XLOOKUP(D3619,'asc2'!$F:$F,'asc2'!$H:$H,"--")</f>
        <v>88.3</v>
      </c>
      <c r="G3619" s="13">
        <f t="array" ref="G3619">_xlfn.XLOOKUP(D3619,desc1!$F:$F,desc1!$H:$H,"--")</f>
        <v>81.08</v>
      </c>
      <c r="H3619" s="13">
        <f t="array" ref="H3619">_xlfn.XLOOKUP(D3619,desc2!$F:$F,desc2!$H:$H,"--")</f>
        <v>78.01</v>
      </c>
      <c r="I3619" s="13">
        <f t="array" ref="I3619">_xlfn.XLOOKUP(D3619,rand1!$F:$F,rand1!$H:$H,"--")</f>
        <v>88.29</v>
      </c>
      <c r="J3619" s="13">
        <f t="array" ref="J3619">_xlfn.XLOOKUP(D3619,rand2!$F:$F,rand2!$H:$H,"--")</f>
        <v>88.02</v>
      </c>
      <c r="K3619" s="13">
        <f t="shared" si="2"/>
        <v>78.01</v>
      </c>
      <c r="L3619" s="13" t="str">
        <f t="array" ref="L3619">_xlfn.XLOOKUP(D3619,'asc1'!$F:$F,'asc1'!$K:$K,"--")</f>
        <v>sí</v>
      </c>
      <c r="P3619" s="32"/>
      <c r="Q3619" s="32"/>
    </row>
    <row r="3620">
      <c r="A3620" s="4" t="s">
        <v>22</v>
      </c>
      <c r="B3620" s="4" t="s">
        <v>1681</v>
      </c>
      <c r="C3620" s="4" t="s">
        <v>25</v>
      </c>
      <c r="D3620" s="4" t="s">
        <v>1686</v>
      </c>
      <c r="E3620" s="12">
        <v>98.37</v>
      </c>
      <c r="F3620" s="13">
        <f t="array" ref="F3620">_xlfn.XLOOKUP(D3620,'asc2'!$F:$F,'asc2'!$H:$H,"--")</f>
        <v>90.35</v>
      </c>
      <c r="G3620" s="13">
        <f t="array" ref="G3620">_xlfn.XLOOKUP(D3620,desc1!$F:$F,desc1!$H:$H,"--")</f>
        <v>84.3</v>
      </c>
      <c r="H3620" s="13">
        <f t="array" ref="H3620">_xlfn.XLOOKUP(D3620,desc2!$F:$F,desc2!$H:$H,"--")</f>
        <v>77.48</v>
      </c>
      <c r="I3620" s="13">
        <f t="array" ref="I3620">_xlfn.XLOOKUP(D3620,rand1!$F:$F,rand1!$H:$H,"--")</f>
        <v>102.31</v>
      </c>
      <c r="J3620" s="13">
        <f t="array" ref="J3620">_xlfn.XLOOKUP(D3620,rand2!$F:$F,rand2!$H:$H,"--")</f>
        <v>92.94</v>
      </c>
      <c r="K3620" s="13">
        <f t="shared" si="2"/>
        <v>77.48</v>
      </c>
      <c r="L3620" s="13" t="str">
        <f t="array" ref="L3620">_xlfn.XLOOKUP(D3620,'asc1'!$F:$F,'asc1'!$K:$K,"--")</f>
        <v>sí</v>
      </c>
      <c r="P3620" s="32"/>
      <c r="Q3620" s="32"/>
    </row>
    <row r="3621">
      <c r="A3621" s="4" t="s">
        <v>22</v>
      </c>
      <c r="B3621" s="4" t="s">
        <v>1681</v>
      </c>
      <c r="C3621" s="4" t="s">
        <v>25</v>
      </c>
      <c r="D3621" s="4" t="s">
        <v>1682</v>
      </c>
      <c r="E3621" s="12">
        <v>94.82</v>
      </c>
      <c r="F3621" s="13">
        <f t="array" ref="F3621">_xlfn.XLOOKUP(D3621,'asc2'!$F:$F,'asc2'!$H:$H,"--")</f>
        <v>89.14</v>
      </c>
      <c r="G3621" s="13">
        <f t="array" ref="G3621">_xlfn.XLOOKUP(D3621,desc1!$F:$F,desc1!$H:$H,"--")</f>
        <v>78.01</v>
      </c>
      <c r="H3621" s="13">
        <f t="array" ref="H3621">_xlfn.XLOOKUP(D3621,desc2!$F:$F,desc2!$H:$H,"--")</f>
        <v>79.25</v>
      </c>
      <c r="I3621" s="13">
        <f t="array" ref="I3621">_xlfn.XLOOKUP(D3621,rand1!$F:$F,rand1!$H:$H,"--")</f>
        <v>91.12</v>
      </c>
      <c r="J3621" s="13">
        <f t="array" ref="J3621">_xlfn.XLOOKUP(D3621,rand2!$F:$F,rand2!$H:$H,"--")</f>
        <v>97.14</v>
      </c>
      <c r="K3621" s="13">
        <f t="shared" si="2"/>
        <v>78.01</v>
      </c>
      <c r="L3621" s="13" t="str">
        <f t="array" ref="L3621">_xlfn.XLOOKUP(D3621,'asc1'!$F:$F,'asc1'!$K:$K,"--")</f>
        <v>sí</v>
      </c>
      <c r="P3621" s="32"/>
      <c r="Q3621" s="32"/>
    </row>
    <row r="3622">
      <c r="A3622" s="4" t="s">
        <v>22</v>
      </c>
      <c r="B3622" s="4" t="s">
        <v>1616</v>
      </c>
      <c r="C3622" s="4" t="s">
        <v>25</v>
      </c>
      <c r="D3622" s="4" t="s">
        <v>1677</v>
      </c>
      <c r="E3622" s="12">
        <v>92.36</v>
      </c>
      <c r="F3622" s="13">
        <f t="array" ref="F3622">_xlfn.XLOOKUP(D3622,'asc2'!$F:$F,'asc2'!$H:$H,"--")</f>
        <v>93.62</v>
      </c>
      <c r="G3622" s="13">
        <f t="array" ref="G3622">_xlfn.XLOOKUP(D3622,desc1!$F:$F,desc1!$H:$H,"--")</f>
        <v>78.61</v>
      </c>
      <c r="H3622" s="13">
        <f t="array" ref="H3622">_xlfn.XLOOKUP(D3622,desc2!$F:$F,desc2!$H:$H,"--")</f>
        <v>78.42</v>
      </c>
      <c r="I3622" s="13">
        <f t="array" ref="I3622">_xlfn.XLOOKUP(D3622,rand1!$F:$F,rand1!$H:$H,"--")</f>
        <v>105.6</v>
      </c>
      <c r="J3622" s="13">
        <f t="array" ref="J3622">_xlfn.XLOOKUP(D3622,rand2!$F:$F,rand2!$H:$H,"--")</f>
        <v>97.44</v>
      </c>
      <c r="K3622" s="13">
        <f t="shared" si="2"/>
        <v>78.42</v>
      </c>
      <c r="L3622" s="13" t="str">
        <f t="array" ref="L3622">_xlfn.XLOOKUP(D3622,'asc1'!$F:$F,'asc1'!$K:$K,"--")</f>
        <v>sí</v>
      </c>
      <c r="P3622" s="32"/>
      <c r="Q3622" s="32"/>
    </row>
    <row r="3623">
      <c r="A3623" s="4" t="s">
        <v>22</v>
      </c>
      <c r="B3623" s="4" t="s">
        <v>1616</v>
      </c>
      <c r="C3623" s="4" t="s">
        <v>25</v>
      </c>
      <c r="D3623" s="4" t="s">
        <v>1674</v>
      </c>
      <c r="E3623" s="12">
        <v>92.21</v>
      </c>
      <c r="F3623" s="13">
        <f t="array" ref="F3623">_xlfn.XLOOKUP(D3623,'asc2'!$F:$F,'asc2'!$H:$H,"--")</f>
        <v>95.47</v>
      </c>
      <c r="G3623" s="13">
        <f t="array" ref="G3623">_xlfn.XLOOKUP(D3623,desc1!$F:$F,desc1!$H:$H,"--")</f>
        <v>80.02</v>
      </c>
      <c r="H3623" s="13">
        <f t="array" ref="H3623">_xlfn.XLOOKUP(D3623,desc2!$F:$F,desc2!$H:$H,"--")</f>
        <v>77.86</v>
      </c>
      <c r="I3623" s="13">
        <f t="array" ref="I3623">_xlfn.XLOOKUP(D3623,rand1!$F:$F,rand1!$H:$H,"--")</f>
        <v>101.29</v>
      </c>
      <c r="J3623" s="13">
        <f t="array" ref="J3623">_xlfn.XLOOKUP(D3623,rand2!$F:$F,rand2!$H:$H,"--")</f>
        <v>89.27</v>
      </c>
      <c r="K3623" s="13">
        <f t="shared" si="2"/>
        <v>77.86</v>
      </c>
      <c r="L3623" s="13" t="str">
        <f t="array" ref="L3623">_xlfn.XLOOKUP(D3623,'asc1'!$F:$F,'asc1'!$K:$K,"--")</f>
        <v>sí</v>
      </c>
      <c r="P3623" s="32"/>
      <c r="Q3623" s="32"/>
    </row>
    <row r="3624">
      <c r="A3624" s="4" t="s">
        <v>22</v>
      </c>
      <c r="B3624" s="4" t="s">
        <v>1616</v>
      </c>
      <c r="C3624" s="4" t="s">
        <v>25</v>
      </c>
      <c r="D3624" s="4" t="s">
        <v>1669</v>
      </c>
      <c r="E3624" s="12">
        <v>98.42</v>
      </c>
      <c r="F3624" s="13">
        <f t="array" ref="F3624">_xlfn.XLOOKUP(D3624,'asc2'!$F:$F,'asc2'!$H:$H,"--")</f>
        <v>92.88</v>
      </c>
      <c r="G3624" s="13">
        <f t="array" ref="G3624">_xlfn.XLOOKUP(D3624,desc1!$F:$F,desc1!$H:$H,"--")</f>
        <v>93.33</v>
      </c>
      <c r="H3624" s="13">
        <f t="array" ref="H3624">_xlfn.XLOOKUP(D3624,desc2!$F:$F,desc2!$H:$H,"--")</f>
        <v>76.28</v>
      </c>
      <c r="I3624" s="13">
        <f t="array" ref="I3624">_xlfn.XLOOKUP(D3624,rand1!$F:$F,rand1!$H:$H,"--")</f>
        <v>93.62</v>
      </c>
      <c r="J3624" s="13">
        <f t="array" ref="J3624">_xlfn.XLOOKUP(D3624,rand2!$F:$F,rand2!$H:$H,"--")</f>
        <v>90.74</v>
      </c>
      <c r="K3624" s="13">
        <f t="shared" si="2"/>
        <v>76.28</v>
      </c>
      <c r="L3624" s="13" t="str">
        <f t="array" ref="L3624">_xlfn.XLOOKUP(D3624,'asc1'!$F:$F,'asc1'!$K:$K,"--")</f>
        <v>sí</v>
      </c>
      <c r="P3624" s="32"/>
      <c r="Q3624" s="32"/>
    </row>
    <row r="3625">
      <c r="A3625" s="4" t="s">
        <v>22</v>
      </c>
      <c r="B3625" s="4" t="s">
        <v>1616</v>
      </c>
      <c r="C3625" s="4" t="s">
        <v>25</v>
      </c>
      <c r="D3625" s="4" t="s">
        <v>1665</v>
      </c>
      <c r="E3625" s="12">
        <v>94.12</v>
      </c>
      <c r="F3625" s="13">
        <f t="array" ref="F3625">_xlfn.XLOOKUP(D3625,'asc2'!$F:$F,'asc2'!$H:$H,"--")</f>
        <v>94.56</v>
      </c>
      <c r="G3625" s="13">
        <f t="array" ref="G3625">_xlfn.XLOOKUP(D3625,desc1!$F:$F,desc1!$H:$H,"--")</f>
        <v>78.62</v>
      </c>
      <c r="H3625" s="13">
        <f t="array" ref="H3625">_xlfn.XLOOKUP(D3625,desc2!$F:$F,desc2!$H:$H,"--")</f>
        <v>78.84</v>
      </c>
      <c r="I3625" s="13">
        <f t="array" ref="I3625">_xlfn.XLOOKUP(D3625,rand1!$F:$F,rand1!$H:$H,"--")</f>
        <v>95.03</v>
      </c>
      <c r="J3625" s="13">
        <f t="array" ref="J3625">_xlfn.XLOOKUP(D3625,rand2!$F:$F,rand2!$H:$H,"--")</f>
        <v>85.94</v>
      </c>
      <c r="K3625" s="13">
        <f t="shared" si="2"/>
        <v>78.62</v>
      </c>
      <c r="L3625" s="13" t="str">
        <f t="array" ref="L3625">_xlfn.XLOOKUP(D3625,'asc1'!$F:$F,'asc1'!$K:$K,"--")</f>
        <v>sí</v>
      </c>
      <c r="P3625" s="32"/>
      <c r="Q3625" s="32"/>
    </row>
    <row r="3626">
      <c r="A3626" s="4" t="s">
        <v>22</v>
      </c>
      <c r="B3626" s="4" t="s">
        <v>1616</v>
      </c>
      <c r="C3626" s="4" t="s">
        <v>25</v>
      </c>
      <c r="D3626" s="4" t="s">
        <v>1662</v>
      </c>
      <c r="E3626" s="12">
        <v>96.2</v>
      </c>
      <c r="F3626" s="13">
        <f t="array" ref="F3626">_xlfn.XLOOKUP(D3626,'asc2'!$F:$F,'asc2'!$H:$H,"--")</f>
        <v>98.24</v>
      </c>
      <c r="G3626" s="13">
        <f t="array" ref="G3626">_xlfn.XLOOKUP(D3626,desc1!$F:$F,desc1!$H:$H,"--")</f>
        <v>79.25</v>
      </c>
      <c r="H3626" s="13">
        <f t="array" ref="H3626">_xlfn.XLOOKUP(D3626,desc2!$F:$F,desc2!$H:$H,"--")</f>
        <v>77.68</v>
      </c>
      <c r="I3626" s="13">
        <f t="array" ref="I3626">_xlfn.XLOOKUP(D3626,rand1!$F:$F,rand1!$H:$H,"--")</f>
        <v>101.51</v>
      </c>
      <c r="J3626" s="13">
        <f t="array" ref="J3626">_xlfn.XLOOKUP(D3626,rand2!$F:$F,rand2!$H:$H,"--")</f>
        <v>94.62</v>
      </c>
      <c r="K3626" s="13">
        <f t="shared" si="2"/>
        <v>77.68</v>
      </c>
      <c r="L3626" s="13" t="str">
        <f t="array" ref="L3626">_xlfn.XLOOKUP(D3626,'asc1'!$F:$F,'asc1'!$K:$K,"--")</f>
        <v>sí</v>
      </c>
      <c r="P3626" s="32"/>
      <c r="Q3626" s="32"/>
    </row>
    <row r="3627">
      <c r="A3627" s="4" t="s">
        <v>22</v>
      </c>
      <c r="B3627" s="4" t="s">
        <v>1616</v>
      </c>
      <c r="C3627" s="4" t="s">
        <v>25</v>
      </c>
      <c r="D3627" s="4" t="s">
        <v>1660</v>
      </c>
      <c r="E3627" s="12">
        <v>96.33</v>
      </c>
      <c r="F3627" s="13">
        <f t="array" ref="F3627">_xlfn.XLOOKUP(D3627,'asc2'!$F:$F,'asc2'!$H:$H,"--")</f>
        <v>94.66</v>
      </c>
      <c r="G3627" s="13">
        <f t="array" ref="G3627">_xlfn.XLOOKUP(D3627,desc1!$F:$F,desc1!$H:$H,"--")</f>
        <v>82.99</v>
      </c>
      <c r="H3627" s="13">
        <f t="array" ref="H3627">_xlfn.XLOOKUP(D3627,desc2!$F:$F,desc2!$H:$H,"--")</f>
        <v>79.09</v>
      </c>
      <c r="I3627" s="13">
        <f t="array" ref="I3627">_xlfn.XLOOKUP(D3627,rand1!$F:$F,rand1!$H:$H,"--")</f>
        <v>98.91</v>
      </c>
      <c r="J3627" s="13">
        <f t="array" ref="J3627">_xlfn.XLOOKUP(D3627,rand2!$F:$F,rand2!$H:$H,"--")</f>
        <v>90.48</v>
      </c>
      <c r="K3627" s="13">
        <f t="shared" si="2"/>
        <v>79.09</v>
      </c>
      <c r="L3627" s="13" t="str">
        <f t="array" ref="L3627">_xlfn.XLOOKUP(D3627,'asc1'!$F:$F,'asc1'!$K:$K,"--")</f>
        <v>sí</v>
      </c>
      <c r="P3627" s="32"/>
      <c r="Q3627" s="32"/>
    </row>
    <row r="3628">
      <c r="A3628" s="4" t="s">
        <v>22</v>
      </c>
      <c r="B3628" s="4" t="s">
        <v>1616</v>
      </c>
      <c r="C3628" s="4" t="s">
        <v>25</v>
      </c>
      <c r="D3628" s="4" t="s">
        <v>1658</v>
      </c>
      <c r="E3628" s="12">
        <v>101.22</v>
      </c>
      <c r="F3628" s="13">
        <f t="array" ref="F3628">_xlfn.XLOOKUP(D3628,'asc2'!$F:$F,'asc2'!$H:$H,"--")</f>
        <v>82.69</v>
      </c>
      <c r="G3628" s="13">
        <f t="array" ref="G3628">_xlfn.XLOOKUP(D3628,desc1!$F:$F,desc1!$H:$H,"--")</f>
        <v>79.15</v>
      </c>
      <c r="H3628" s="13">
        <f t="array" ref="H3628">_xlfn.XLOOKUP(D3628,desc2!$F:$F,desc2!$H:$H,"--")</f>
        <v>78.14</v>
      </c>
      <c r="I3628" s="13">
        <f t="array" ref="I3628">_xlfn.XLOOKUP(D3628,rand1!$F:$F,rand1!$H:$H,"--")</f>
        <v>109.67</v>
      </c>
      <c r="J3628" s="13">
        <f t="array" ref="J3628">_xlfn.XLOOKUP(D3628,rand2!$F:$F,rand2!$H:$H,"--")</f>
        <v>93.72</v>
      </c>
      <c r="K3628" s="13">
        <f t="shared" si="2"/>
        <v>78.14</v>
      </c>
      <c r="L3628" s="13" t="str">
        <f t="array" ref="L3628">_xlfn.XLOOKUP(D3628,'asc1'!$F:$F,'asc1'!$K:$K,"--")</f>
        <v>sí</v>
      </c>
      <c r="P3628" s="32"/>
      <c r="Q3628" s="32"/>
    </row>
    <row r="3629">
      <c r="A3629" s="4" t="s">
        <v>22</v>
      </c>
      <c r="B3629" s="4" t="s">
        <v>1616</v>
      </c>
      <c r="C3629" s="4" t="s">
        <v>25</v>
      </c>
      <c r="D3629" s="4" t="s">
        <v>1653</v>
      </c>
      <c r="E3629" s="12">
        <v>94.26</v>
      </c>
      <c r="F3629" s="13">
        <f t="array" ref="F3629">_xlfn.XLOOKUP(D3629,'asc2'!$F:$F,'asc2'!$H:$H,"--")</f>
        <v>96.55</v>
      </c>
      <c r="G3629" s="13">
        <f t="array" ref="G3629">_xlfn.XLOOKUP(D3629,desc1!$F:$F,desc1!$H:$H,"--")</f>
        <v>79.14</v>
      </c>
      <c r="H3629" s="13">
        <f t="array" ref="H3629">_xlfn.XLOOKUP(D3629,desc2!$F:$F,desc2!$H:$H,"--")</f>
        <v>80.16</v>
      </c>
      <c r="I3629" s="13">
        <f t="array" ref="I3629">_xlfn.XLOOKUP(D3629,rand1!$F:$F,rand1!$H:$H,"--")</f>
        <v>97.58</v>
      </c>
      <c r="J3629" s="13">
        <f t="array" ref="J3629">_xlfn.XLOOKUP(D3629,rand2!$F:$F,rand2!$H:$H,"--")</f>
        <v>87.32</v>
      </c>
      <c r="K3629" s="13">
        <f t="shared" si="2"/>
        <v>79.14</v>
      </c>
      <c r="L3629" s="13" t="str">
        <f t="array" ref="L3629">_xlfn.XLOOKUP(D3629,'asc1'!$F:$F,'asc1'!$K:$K,"--")</f>
        <v>sí</v>
      </c>
      <c r="P3629" s="32"/>
      <c r="Q3629" s="32"/>
    </row>
    <row r="3630">
      <c r="A3630" s="4" t="s">
        <v>22</v>
      </c>
      <c r="B3630" s="4" t="s">
        <v>1616</v>
      </c>
      <c r="C3630" s="4" t="s">
        <v>25</v>
      </c>
      <c r="D3630" s="4" t="s">
        <v>1649</v>
      </c>
      <c r="E3630" s="12">
        <v>89.35</v>
      </c>
      <c r="F3630" s="13">
        <f t="array" ref="F3630">_xlfn.XLOOKUP(D3630,'asc2'!$F:$F,'asc2'!$H:$H,"--")</f>
        <v>106.06</v>
      </c>
      <c r="G3630" s="13">
        <f t="array" ref="G3630">_xlfn.XLOOKUP(D3630,desc1!$F:$F,desc1!$H:$H,"--")</f>
        <v>79.35</v>
      </c>
      <c r="H3630" s="13">
        <f t="array" ref="H3630">_xlfn.XLOOKUP(D3630,desc2!$F:$F,desc2!$H:$H,"--")</f>
        <v>79.21</v>
      </c>
      <c r="I3630" s="13">
        <f t="array" ref="I3630">_xlfn.XLOOKUP(D3630,rand1!$F:$F,rand1!$H:$H,"--")</f>
        <v>98.56</v>
      </c>
      <c r="J3630" s="13">
        <f t="array" ref="J3630">_xlfn.XLOOKUP(D3630,rand2!$F:$F,rand2!$H:$H,"--")</f>
        <v>97.01</v>
      </c>
      <c r="K3630" s="13">
        <f t="shared" si="2"/>
        <v>79.21</v>
      </c>
      <c r="L3630" s="13" t="str">
        <f t="array" ref="L3630">_xlfn.XLOOKUP(D3630,'asc1'!$F:$F,'asc1'!$K:$K,"--")</f>
        <v>sí</v>
      </c>
      <c r="P3630" s="32"/>
      <c r="Q3630" s="32"/>
    </row>
    <row r="3631">
      <c r="A3631" s="4" t="s">
        <v>22</v>
      </c>
      <c r="B3631" s="4" t="s">
        <v>1616</v>
      </c>
      <c r="C3631" s="4" t="s">
        <v>25</v>
      </c>
      <c r="D3631" s="4" t="s">
        <v>1645</v>
      </c>
      <c r="E3631" s="12">
        <v>98.06</v>
      </c>
      <c r="F3631" s="13">
        <f t="array" ref="F3631">_xlfn.XLOOKUP(D3631,'asc2'!$F:$F,'asc2'!$H:$H,"--")</f>
        <v>102.02</v>
      </c>
      <c r="G3631" s="13">
        <f t="array" ref="G3631">_xlfn.XLOOKUP(D3631,desc1!$F:$F,desc1!$H:$H,"--")</f>
        <v>79</v>
      </c>
      <c r="H3631" s="13">
        <f t="array" ref="H3631">_xlfn.XLOOKUP(D3631,desc2!$F:$F,desc2!$H:$H,"--")</f>
        <v>78.97</v>
      </c>
      <c r="I3631" s="13">
        <f t="array" ref="I3631">_xlfn.XLOOKUP(D3631,rand1!$F:$F,rand1!$H:$H,"--")</f>
        <v>104.23</v>
      </c>
      <c r="J3631" s="13">
        <f t="array" ref="J3631">_xlfn.XLOOKUP(D3631,rand2!$F:$F,rand2!$H:$H,"--")</f>
        <v>92.93</v>
      </c>
      <c r="K3631" s="13">
        <f t="shared" si="2"/>
        <v>78.97</v>
      </c>
      <c r="L3631" s="13" t="str">
        <f t="array" ref="L3631">_xlfn.XLOOKUP(D3631,'asc1'!$F:$F,'asc1'!$K:$K,"--")</f>
        <v>sí</v>
      </c>
      <c r="P3631" s="32"/>
      <c r="Q3631" s="32"/>
    </row>
    <row r="3632">
      <c r="A3632" s="4" t="s">
        <v>22</v>
      </c>
      <c r="B3632" s="4" t="s">
        <v>1616</v>
      </c>
      <c r="C3632" s="4" t="s">
        <v>25</v>
      </c>
      <c r="D3632" s="4" t="s">
        <v>1642</v>
      </c>
      <c r="E3632" s="12">
        <v>92.93</v>
      </c>
      <c r="F3632" s="13">
        <f t="array" ref="F3632">_xlfn.XLOOKUP(D3632,'asc2'!$F:$F,'asc2'!$H:$H,"--")</f>
        <v>100.22</v>
      </c>
      <c r="G3632" s="13">
        <f t="array" ref="G3632">_xlfn.XLOOKUP(D3632,desc1!$F:$F,desc1!$H:$H,"--")</f>
        <v>81.5</v>
      </c>
      <c r="H3632" s="13">
        <f t="array" ref="H3632">_xlfn.XLOOKUP(D3632,desc2!$F:$F,desc2!$H:$H,"--")</f>
        <v>77.28</v>
      </c>
      <c r="I3632" s="13">
        <f t="array" ref="I3632">_xlfn.XLOOKUP(D3632,rand1!$F:$F,rand1!$H:$H,"--")</f>
        <v>101.19</v>
      </c>
      <c r="J3632" s="13">
        <f t="array" ref="J3632">_xlfn.XLOOKUP(D3632,rand2!$F:$F,rand2!$H:$H,"--")</f>
        <v>87.98</v>
      </c>
      <c r="K3632" s="13">
        <f t="shared" si="2"/>
        <v>77.28</v>
      </c>
      <c r="L3632" s="13" t="str">
        <f t="array" ref="L3632">_xlfn.XLOOKUP(D3632,'asc1'!$F:$F,'asc1'!$K:$K,"--")</f>
        <v>sí</v>
      </c>
      <c r="P3632" s="32"/>
      <c r="Q3632" s="32"/>
    </row>
    <row r="3633">
      <c r="A3633" s="4" t="s">
        <v>22</v>
      </c>
      <c r="B3633" s="4" t="s">
        <v>1616</v>
      </c>
      <c r="C3633" s="4" t="s">
        <v>25</v>
      </c>
      <c r="D3633" s="4" t="s">
        <v>1640</v>
      </c>
      <c r="E3633" s="12">
        <v>97.98</v>
      </c>
      <c r="F3633" s="13">
        <f t="array" ref="F3633">_xlfn.XLOOKUP(D3633,'asc2'!$F:$F,'asc2'!$H:$H,"--")</f>
        <v>97.03</v>
      </c>
      <c r="G3633" s="13">
        <f t="array" ref="G3633">_xlfn.XLOOKUP(D3633,desc1!$F:$F,desc1!$H:$H,"--")</f>
        <v>77.98</v>
      </c>
      <c r="H3633" s="13">
        <f t="array" ref="H3633">_xlfn.XLOOKUP(D3633,desc2!$F:$F,desc2!$H:$H,"--")</f>
        <v>77.53</v>
      </c>
      <c r="I3633" s="13">
        <f t="array" ref="I3633">_xlfn.XLOOKUP(D3633,rand1!$F:$F,rand1!$H:$H,"--")</f>
        <v>92.74</v>
      </c>
      <c r="J3633" s="13">
        <f t="array" ref="J3633">_xlfn.XLOOKUP(D3633,rand2!$F:$F,rand2!$H:$H,"--")</f>
        <v>94.91</v>
      </c>
      <c r="K3633" s="13">
        <f t="shared" si="2"/>
        <v>77.53</v>
      </c>
      <c r="L3633" s="13" t="str">
        <f t="array" ref="L3633">_xlfn.XLOOKUP(D3633,'asc1'!$F:$F,'asc1'!$K:$K,"--")</f>
        <v>sí</v>
      </c>
      <c r="P3633" s="32"/>
      <c r="Q3633" s="32"/>
    </row>
    <row r="3634">
      <c r="A3634" s="4" t="s">
        <v>22</v>
      </c>
      <c r="B3634" s="4" t="s">
        <v>1616</v>
      </c>
      <c r="C3634" s="4" t="s">
        <v>25</v>
      </c>
      <c r="D3634" s="4" t="s">
        <v>1638</v>
      </c>
      <c r="E3634" s="12">
        <v>100.83</v>
      </c>
      <c r="F3634" s="13">
        <f t="array" ref="F3634">_xlfn.XLOOKUP(D3634,'asc2'!$F:$F,'asc2'!$H:$H,"--")</f>
        <v>95.47</v>
      </c>
      <c r="G3634" s="13">
        <f t="array" ref="G3634">_xlfn.XLOOKUP(D3634,desc1!$F:$F,desc1!$H:$H,"--")</f>
        <v>78.35</v>
      </c>
      <c r="H3634" s="13">
        <f t="array" ref="H3634">_xlfn.XLOOKUP(D3634,desc2!$F:$F,desc2!$H:$H,"--")</f>
        <v>76.92</v>
      </c>
      <c r="I3634" s="13">
        <f t="array" ref="I3634">_xlfn.XLOOKUP(D3634,rand1!$F:$F,rand1!$H:$H,"--")</f>
        <v>96.59</v>
      </c>
      <c r="J3634" s="13">
        <f t="array" ref="J3634">_xlfn.XLOOKUP(D3634,rand2!$F:$F,rand2!$H:$H,"--")</f>
        <v>88.21</v>
      </c>
      <c r="K3634" s="13">
        <f t="shared" si="2"/>
        <v>76.92</v>
      </c>
      <c r="L3634" s="13" t="str">
        <f t="array" ref="L3634">_xlfn.XLOOKUP(D3634,'asc1'!$F:$F,'asc1'!$K:$K,"--")</f>
        <v>sí</v>
      </c>
      <c r="P3634" s="32"/>
      <c r="Q3634" s="32"/>
    </row>
    <row r="3635">
      <c r="A3635" s="4" t="s">
        <v>22</v>
      </c>
      <c r="B3635" s="4" t="s">
        <v>1616</v>
      </c>
      <c r="C3635" s="4" t="s">
        <v>25</v>
      </c>
      <c r="D3635" s="4" t="s">
        <v>1634</v>
      </c>
      <c r="E3635" s="12">
        <v>91.46</v>
      </c>
      <c r="F3635" s="13">
        <f t="array" ref="F3635">_xlfn.XLOOKUP(D3635,'asc2'!$F:$F,'asc2'!$H:$H,"--")</f>
        <v>95.23</v>
      </c>
      <c r="G3635" s="13">
        <f t="array" ref="G3635">_xlfn.XLOOKUP(D3635,desc1!$F:$F,desc1!$H:$H,"--")</f>
        <v>77.79</v>
      </c>
      <c r="H3635" s="13">
        <f t="array" ref="H3635">_xlfn.XLOOKUP(D3635,desc2!$F:$F,desc2!$H:$H,"--")</f>
        <v>85.16</v>
      </c>
      <c r="I3635" s="13">
        <f t="array" ref="I3635">_xlfn.XLOOKUP(D3635,rand1!$F:$F,rand1!$H:$H,"--")</f>
        <v>87.66</v>
      </c>
      <c r="J3635" s="13">
        <f t="array" ref="J3635">_xlfn.XLOOKUP(D3635,rand2!$F:$F,rand2!$H:$H,"--")</f>
        <v>88.2</v>
      </c>
      <c r="K3635" s="13">
        <f t="shared" si="2"/>
        <v>77.79</v>
      </c>
      <c r="L3635" s="13" t="str">
        <f t="array" ref="L3635">_xlfn.XLOOKUP(D3635,'asc1'!$F:$F,'asc1'!$K:$K,"--")</f>
        <v>sí</v>
      </c>
      <c r="P3635" s="32"/>
      <c r="Q3635" s="32"/>
    </row>
    <row r="3636">
      <c r="A3636" s="4" t="s">
        <v>22</v>
      </c>
      <c r="B3636" s="4" t="s">
        <v>1616</v>
      </c>
      <c r="C3636" s="4" t="s">
        <v>25</v>
      </c>
      <c r="D3636" s="4" t="s">
        <v>1631</v>
      </c>
      <c r="E3636" s="12">
        <v>84.02</v>
      </c>
      <c r="F3636" s="13">
        <f t="array" ref="F3636">_xlfn.XLOOKUP(D3636,'asc2'!$F:$F,'asc2'!$H:$H,"--")</f>
        <v>94.73</v>
      </c>
      <c r="G3636" s="13">
        <f t="array" ref="G3636">_xlfn.XLOOKUP(D3636,desc1!$F:$F,desc1!$H:$H,"--")</f>
        <v>79.02</v>
      </c>
      <c r="H3636" s="13">
        <f t="array" ref="H3636">_xlfn.XLOOKUP(D3636,desc2!$F:$F,desc2!$H:$H,"--")</f>
        <v>77.83</v>
      </c>
      <c r="I3636" s="13">
        <f t="array" ref="I3636">_xlfn.XLOOKUP(D3636,rand1!$F:$F,rand1!$H:$H,"--")</f>
        <v>94.73</v>
      </c>
      <c r="J3636" s="13">
        <f t="array" ref="J3636">_xlfn.XLOOKUP(D3636,rand2!$F:$F,rand2!$H:$H,"--")</f>
        <v>98.19</v>
      </c>
      <c r="K3636" s="13">
        <f t="shared" si="2"/>
        <v>77.83</v>
      </c>
      <c r="L3636" s="13" t="str">
        <f t="array" ref="L3636">_xlfn.XLOOKUP(D3636,'asc1'!$F:$F,'asc1'!$K:$K,"--")</f>
        <v>sí</v>
      </c>
      <c r="P3636" s="32"/>
      <c r="Q3636" s="32"/>
    </row>
    <row r="3637">
      <c r="A3637" s="4" t="s">
        <v>22</v>
      </c>
      <c r="B3637" s="4" t="s">
        <v>1616</v>
      </c>
      <c r="C3637" s="4" t="s">
        <v>25</v>
      </c>
      <c r="D3637" s="4" t="s">
        <v>1628</v>
      </c>
      <c r="E3637" s="12">
        <v>90.72</v>
      </c>
      <c r="F3637" s="13">
        <f t="array" ref="F3637">_xlfn.XLOOKUP(D3637,'asc2'!$F:$F,'asc2'!$H:$H,"--")</f>
        <v>95.49</v>
      </c>
      <c r="G3637" s="13">
        <f t="array" ref="G3637">_xlfn.XLOOKUP(D3637,desc1!$F:$F,desc1!$H:$H,"--")</f>
        <v>88.65</v>
      </c>
      <c r="H3637" s="13">
        <f t="array" ref="H3637">_xlfn.XLOOKUP(D3637,desc2!$F:$F,desc2!$H:$H,"--")</f>
        <v>76.76</v>
      </c>
      <c r="I3637" s="13">
        <f t="array" ref="I3637">_xlfn.XLOOKUP(D3637,rand1!$F:$F,rand1!$H:$H,"--")</f>
        <v>90.83</v>
      </c>
      <c r="J3637" s="13">
        <f t="array" ref="J3637">_xlfn.XLOOKUP(D3637,rand2!$F:$F,rand2!$H:$H,"--")</f>
        <v>87.87</v>
      </c>
      <c r="K3637" s="13">
        <f t="shared" si="2"/>
        <v>76.76</v>
      </c>
      <c r="L3637" s="13" t="str">
        <f t="array" ref="L3637">_xlfn.XLOOKUP(D3637,'asc1'!$F:$F,'asc1'!$K:$K,"--")</f>
        <v>sí</v>
      </c>
      <c r="P3637" s="32"/>
      <c r="Q3637" s="32"/>
    </row>
    <row r="3638">
      <c r="A3638" s="4" t="s">
        <v>22</v>
      </c>
      <c r="B3638" s="4" t="s">
        <v>1616</v>
      </c>
      <c r="C3638" s="4" t="s">
        <v>25</v>
      </c>
      <c r="D3638" s="4" t="s">
        <v>1626</v>
      </c>
      <c r="E3638" s="12">
        <v>86.99</v>
      </c>
      <c r="F3638" s="13">
        <f t="array" ref="F3638">_xlfn.XLOOKUP(D3638,'asc2'!$F:$F,'asc2'!$H:$H,"--")</f>
        <v>101.65</v>
      </c>
      <c r="G3638" s="13">
        <f t="array" ref="G3638">_xlfn.XLOOKUP(D3638,desc1!$F:$F,desc1!$H:$H,"--")</f>
        <v>77.59</v>
      </c>
      <c r="H3638" s="13">
        <f t="array" ref="H3638">_xlfn.XLOOKUP(D3638,desc2!$F:$F,desc2!$H:$H,"--")</f>
        <v>78.62</v>
      </c>
      <c r="I3638" s="13">
        <f t="array" ref="I3638">_xlfn.XLOOKUP(D3638,rand1!$F:$F,rand1!$H:$H,"--")</f>
        <v>88.52</v>
      </c>
      <c r="J3638" s="13">
        <f t="array" ref="J3638">_xlfn.XLOOKUP(D3638,rand2!$F:$F,rand2!$H:$H,"--")</f>
        <v>103.81</v>
      </c>
      <c r="K3638" s="13">
        <f t="shared" si="2"/>
        <v>77.59</v>
      </c>
      <c r="L3638" s="13" t="str">
        <f t="array" ref="L3638">_xlfn.XLOOKUP(D3638,'asc1'!$F:$F,'asc1'!$K:$K,"--")</f>
        <v>sí</v>
      </c>
      <c r="P3638" s="32"/>
      <c r="Q3638" s="32"/>
    </row>
    <row r="3639">
      <c r="A3639" s="4" t="s">
        <v>22</v>
      </c>
      <c r="B3639" s="4" t="s">
        <v>1616</v>
      </c>
      <c r="C3639" s="4" t="s">
        <v>25</v>
      </c>
      <c r="D3639" s="4" t="s">
        <v>1623</v>
      </c>
      <c r="E3639" s="12">
        <v>106.16</v>
      </c>
      <c r="F3639" s="13">
        <f t="array" ref="F3639">_xlfn.XLOOKUP(D3639,'asc2'!$F:$F,'asc2'!$H:$H,"--")</f>
        <v>92.09</v>
      </c>
      <c r="G3639" s="13">
        <f t="array" ref="G3639">_xlfn.XLOOKUP(D3639,desc1!$F:$F,desc1!$H:$H,"--")</f>
        <v>78.34</v>
      </c>
      <c r="H3639" s="13">
        <f t="array" ref="H3639">_xlfn.XLOOKUP(D3639,desc2!$F:$F,desc2!$H:$H,"--")</f>
        <v>77.35</v>
      </c>
      <c r="I3639" s="13">
        <f t="array" ref="I3639">_xlfn.XLOOKUP(D3639,rand1!$F:$F,rand1!$H:$H,"--")</f>
        <v>94.97</v>
      </c>
      <c r="J3639" s="13">
        <f t="array" ref="J3639">_xlfn.XLOOKUP(D3639,rand2!$F:$F,rand2!$H:$H,"--")</f>
        <v>88.71</v>
      </c>
      <c r="K3639" s="13">
        <f t="shared" si="2"/>
        <v>77.35</v>
      </c>
      <c r="L3639" s="13" t="str">
        <f t="array" ref="L3639">_xlfn.XLOOKUP(D3639,'asc1'!$F:$F,'asc1'!$K:$K,"--")</f>
        <v>sí</v>
      </c>
      <c r="P3639" s="32"/>
      <c r="Q3639" s="32"/>
    </row>
    <row r="3640">
      <c r="A3640" s="4" t="s">
        <v>22</v>
      </c>
      <c r="B3640" s="4" t="s">
        <v>1616</v>
      </c>
      <c r="C3640" s="4" t="s">
        <v>25</v>
      </c>
      <c r="D3640" s="4" t="s">
        <v>1621</v>
      </c>
      <c r="E3640" s="12">
        <v>98.13</v>
      </c>
      <c r="F3640" s="13">
        <f t="array" ref="F3640">_xlfn.XLOOKUP(D3640,'asc2'!$F:$F,'asc2'!$H:$H,"--")</f>
        <v>96.24</v>
      </c>
      <c r="G3640" s="13">
        <f t="array" ref="G3640">_xlfn.XLOOKUP(D3640,desc1!$F:$F,desc1!$H:$H,"--")</f>
        <v>78.24</v>
      </c>
      <c r="H3640" s="13">
        <f t="array" ref="H3640">_xlfn.XLOOKUP(D3640,desc2!$F:$F,desc2!$H:$H,"--")</f>
        <v>79.78</v>
      </c>
      <c r="I3640" s="13">
        <f t="array" ref="I3640">_xlfn.XLOOKUP(D3640,rand1!$F:$F,rand1!$H:$H,"--")</f>
        <v>92.15</v>
      </c>
      <c r="J3640" s="13">
        <f t="array" ref="J3640">_xlfn.XLOOKUP(D3640,rand2!$F:$F,rand2!$H:$H,"--")</f>
        <v>89.59</v>
      </c>
      <c r="K3640" s="13">
        <f t="shared" si="2"/>
        <v>78.24</v>
      </c>
      <c r="L3640" s="13" t="str">
        <f t="array" ref="L3640">_xlfn.XLOOKUP(D3640,'asc1'!$F:$F,'asc1'!$K:$K,"--")</f>
        <v>sí</v>
      </c>
      <c r="P3640" s="32"/>
      <c r="Q3640" s="32"/>
    </row>
    <row r="3641">
      <c r="A3641" s="4" t="s">
        <v>22</v>
      </c>
      <c r="B3641" s="4" t="s">
        <v>1616</v>
      </c>
      <c r="C3641" s="4" t="s">
        <v>25</v>
      </c>
      <c r="D3641" s="4" t="s">
        <v>1617</v>
      </c>
      <c r="E3641" s="12">
        <v>92.59</v>
      </c>
      <c r="F3641" s="13">
        <f t="array" ref="F3641">_xlfn.XLOOKUP(D3641,'asc2'!$F:$F,'asc2'!$H:$H,"--")</f>
        <v>92.97</v>
      </c>
      <c r="G3641" s="13">
        <f t="array" ref="G3641">_xlfn.XLOOKUP(D3641,desc1!$F:$F,desc1!$H:$H,"--")</f>
        <v>80.07</v>
      </c>
      <c r="H3641" s="13">
        <f t="array" ref="H3641">_xlfn.XLOOKUP(D3641,desc2!$F:$F,desc2!$H:$H,"--")</f>
        <v>92.39</v>
      </c>
      <c r="I3641" s="13">
        <f t="array" ref="I3641">_xlfn.XLOOKUP(D3641,rand1!$F:$F,rand1!$H:$H,"--")</f>
        <v>91.45</v>
      </c>
      <c r="J3641" s="13">
        <f t="array" ref="J3641">_xlfn.XLOOKUP(D3641,rand2!$F:$F,rand2!$H:$H,"--")</f>
        <v>92.04</v>
      </c>
      <c r="K3641" s="13">
        <f t="shared" si="2"/>
        <v>80.07</v>
      </c>
      <c r="L3641" s="13" t="str">
        <f t="array" ref="L3641">_xlfn.XLOOKUP(D3641,'asc1'!$F:$F,'asc1'!$K:$K,"--")</f>
        <v>sí</v>
      </c>
      <c r="P3641" s="32"/>
      <c r="Q3641" s="32"/>
    </row>
    <row r="3642">
      <c r="A3642" s="4" t="s">
        <v>22</v>
      </c>
      <c r="B3642" s="4" t="s">
        <v>1553</v>
      </c>
      <c r="C3642" s="4" t="s">
        <v>25</v>
      </c>
      <c r="D3642" s="4" t="s">
        <v>1614</v>
      </c>
      <c r="E3642" s="12">
        <v>88.81</v>
      </c>
      <c r="F3642" s="13">
        <f t="array" ref="F3642">_xlfn.XLOOKUP(D3642,'asc2'!$F:$F,'asc2'!$H:$H,"--")</f>
        <v>87.85</v>
      </c>
      <c r="G3642" s="13">
        <f t="array" ref="G3642">_xlfn.XLOOKUP(D3642,desc1!$F:$F,desc1!$H:$H,"--")</f>
        <v>91.14</v>
      </c>
      <c r="H3642" s="13">
        <f t="array" ref="H3642">_xlfn.XLOOKUP(D3642,desc2!$F:$F,desc2!$H:$H,"--")</f>
        <v>81.33</v>
      </c>
      <c r="I3642" s="13">
        <f t="array" ref="I3642">_xlfn.XLOOKUP(D3642,rand1!$F:$F,rand1!$H:$H,"--")</f>
        <v>92.1</v>
      </c>
      <c r="J3642" s="13">
        <f t="array" ref="J3642">_xlfn.XLOOKUP(D3642,rand2!$F:$F,rand2!$H:$H,"--")</f>
        <v>91.9</v>
      </c>
      <c r="K3642" s="13">
        <f t="shared" si="2"/>
        <v>81.33</v>
      </c>
      <c r="L3642" s="13" t="str">
        <f t="array" ref="L3642">_xlfn.XLOOKUP(D3642,'asc1'!$F:$F,'asc1'!$K:$K,"--")</f>
        <v>sí</v>
      </c>
      <c r="P3642" s="32"/>
      <c r="Q3642" s="32"/>
    </row>
    <row r="3643">
      <c r="A3643" s="4" t="s">
        <v>22</v>
      </c>
      <c r="B3643" s="4" t="s">
        <v>1553</v>
      </c>
      <c r="C3643" s="4" t="s">
        <v>25</v>
      </c>
      <c r="D3643" s="4" t="s">
        <v>1612</v>
      </c>
      <c r="E3643" s="12">
        <v>87.97</v>
      </c>
      <c r="F3643" s="13">
        <f t="array" ref="F3643">_xlfn.XLOOKUP(D3643,'asc2'!$F:$F,'asc2'!$H:$H,"--")</f>
        <v>89.03</v>
      </c>
      <c r="G3643" s="13">
        <f t="array" ref="G3643">_xlfn.XLOOKUP(D3643,desc1!$F:$F,desc1!$H:$H,"--")</f>
        <v>80.03</v>
      </c>
      <c r="H3643" s="13">
        <f t="array" ref="H3643">_xlfn.XLOOKUP(D3643,desc2!$F:$F,desc2!$H:$H,"--")</f>
        <v>78.13</v>
      </c>
      <c r="I3643" s="13">
        <f t="array" ref="I3643">_xlfn.XLOOKUP(D3643,rand1!$F:$F,rand1!$H:$H,"--")</f>
        <v>99.84</v>
      </c>
      <c r="J3643" s="13">
        <f t="array" ref="J3643">_xlfn.XLOOKUP(D3643,rand2!$F:$F,rand2!$H:$H,"--")</f>
        <v>90.11</v>
      </c>
      <c r="K3643" s="13">
        <f t="shared" si="2"/>
        <v>78.13</v>
      </c>
      <c r="L3643" s="13" t="str">
        <f t="array" ref="L3643">_xlfn.XLOOKUP(D3643,'asc1'!$F:$F,'asc1'!$K:$K,"--")</f>
        <v>sí</v>
      </c>
      <c r="P3643" s="32"/>
      <c r="Q3643" s="32"/>
    </row>
    <row r="3644">
      <c r="A3644" s="4" t="s">
        <v>22</v>
      </c>
      <c r="B3644" s="4" t="s">
        <v>1553</v>
      </c>
      <c r="C3644" s="4" t="s">
        <v>25</v>
      </c>
      <c r="D3644" s="4" t="s">
        <v>1609</v>
      </c>
      <c r="E3644" s="12">
        <v>90.03</v>
      </c>
      <c r="F3644" s="13">
        <f t="array" ref="F3644">_xlfn.XLOOKUP(D3644,'asc2'!$F:$F,'asc2'!$H:$H,"--")</f>
        <v>95.68</v>
      </c>
      <c r="G3644" s="13">
        <f t="array" ref="G3644">_xlfn.XLOOKUP(D3644,desc1!$F:$F,desc1!$H:$H,"--")</f>
        <v>96.72</v>
      </c>
      <c r="H3644" s="13">
        <f t="array" ref="H3644">_xlfn.XLOOKUP(D3644,desc2!$F:$F,desc2!$H:$H,"--")</f>
        <v>78.03</v>
      </c>
      <c r="I3644" s="13">
        <f t="array" ref="I3644">_xlfn.XLOOKUP(D3644,rand1!$F:$F,rand1!$H:$H,"--")</f>
        <v>90.54</v>
      </c>
      <c r="J3644" s="13">
        <f t="array" ref="J3644">_xlfn.XLOOKUP(D3644,rand2!$F:$F,rand2!$H:$H,"--")</f>
        <v>89.63</v>
      </c>
      <c r="K3644" s="13">
        <f t="shared" si="2"/>
        <v>78.03</v>
      </c>
      <c r="L3644" s="13" t="str">
        <f t="array" ref="L3644">_xlfn.XLOOKUP(D3644,'asc1'!$F:$F,'asc1'!$K:$K,"--")</f>
        <v>sí</v>
      </c>
      <c r="P3644" s="32"/>
      <c r="Q3644" s="32"/>
    </row>
    <row r="3645">
      <c r="A3645" s="4" t="s">
        <v>22</v>
      </c>
      <c r="B3645" s="4" t="s">
        <v>1553</v>
      </c>
      <c r="C3645" s="4" t="s">
        <v>25</v>
      </c>
      <c r="D3645" s="4" t="s">
        <v>1607</v>
      </c>
      <c r="E3645" s="12">
        <v>88.64</v>
      </c>
      <c r="F3645" s="13">
        <f t="array" ref="F3645">_xlfn.XLOOKUP(D3645,'asc2'!$F:$F,'asc2'!$H:$H,"--")</f>
        <v>89.09</v>
      </c>
      <c r="G3645" s="13">
        <f t="array" ref="G3645">_xlfn.XLOOKUP(D3645,desc1!$F:$F,desc1!$H:$H,"--")</f>
        <v>85.81</v>
      </c>
      <c r="H3645" s="13">
        <f t="array" ref="H3645">_xlfn.XLOOKUP(D3645,desc2!$F:$F,desc2!$H:$H,"--")</f>
        <v>77.48</v>
      </c>
      <c r="I3645" s="13">
        <f t="array" ref="I3645">_xlfn.XLOOKUP(D3645,rand1!$F:$F,rand1!$H:$H,"--")</f>
        <v>94.15</v>
      </c>
      <c r="J3645" s="13">
        <f t="array" ref="J3645">_xlfn.XLOOKUP(D3645,rand2!$F:$F,rand2!$H:$H,"--")</f>
        <v>89.27</v>
      </c>
      <c r="K3645" s="13">
        <f t="shared" si="2"/>
        <v>77.48</v>
      </c>
      <c r="L3645" s="13" t="str">
        <f t="array" ref="L3645">_xlfn.XLOOKUP(D3645,'asc1'!$F:$F,'asc1'!$K:$K,"--")</f>
        <v>sí</v>
      </c>
      <c r="P3645" s="32"/>
      <c r="Q3645" s="32"/>
    </row>
    <row r="3646">
      <c r="A3646" s="4" t="s">
        <v>22</v>
      </c>
      <c r="B3646" s="4" t="s">
        <v>1553</v>
      </c>
      <c r="C3646" s="4" t="s">
        <v>25</v>
      </c>
      <c r="D3646" s="4" t="s">
        <v>1600</v>
      </c>
      <c r="E3646" s="12">
        <v>90.33</v>
      </c>
      <c r="F3646" s="13">
        <f t="array" ref="F3646">_xlfn.XLOOKUP(D3646,'asc2'!$F:$F,'asc2'!$H:$H,"--")</f>
        <v>86.98</v>
      </c>
      <c r="G3646" s="13">
        <f t="array" ref="G3646">_xlfn.XLOOKUP(D3646,desc1!$F:$F,desc1!$H:$H,"--")</f>
        <v>87.11</v>
      </c>
      <c r="H3646" s="13">
        <f t="array" ref="H3646">_xlfn.XLOOKUP(D3646,desc2!$F:$F,desc2!$H:$H,"--")</f>
        <v>78.72</v>
      </c>
      <c r="I3646" s="13">
        <f t="array" ref="I3646">_xlfn.XLOOKUP(D3646,rand1!$F:$F,rand1!$H:$H,"--")</f>
        <v>99.74</v>
      </c>
      <c r="J3646" s="13">
        <f t="array" ref="J3646">_xlfn.XLOOKUP(D3646,rand2!$F:$F,rand2!$H:$H,"--")</f>
        <v>91.06</v>
      </c>
      <c r="K3646" s="13">
        <f t="shared" si="2"/>
        <v>78.72</v>
      </c>
      <c r="L3646" s="13" t="str">
        <f t="array" ref="L3646">_xlfn.XLOOKUP(D3646,'asc1'!$F:$F,'asc1'!$K:$K,"--")</f>
        <v>sí</v>
      </c>
      <c r="P3646" s="32"/>
      <c r="Q3646" s="32"/>
    </row>
    <row r="3647">
      <c r="A3647" s="4" t="s">
        <v>22</v>
      </c>
      <c r="B3647" s="4" t="s">
        <v>1553</v>
      </c>
      <c r="C3647" s="4" t="s">
        <v>25</v>
      </c>
      <c r="D3647" s="4" t="s">
        <v>1597</v>
      </c>
      <c r="E3647" s="12">
        <v>100.73</v>
      </c>
      <c r="F3647" s="13">
        <f t="array" ref="F3647">_xlfn.XLOOKUP(D3647,'asc2'!$F:$F,'asc2'!$H:$H,"--")</f>
        <v>85.57</v>
      </c>
      <c r="G3647" s="13">
        <f t="array" ref="G3647">_xlfn.XLOOKUP(D3647,desc1!$F:$F,desc1!$H:$H,"--")</f>
        <v>78.64</v>
      </c>
      <c r="H3647" s="13">
        <f t="array" ref="H3647">_xlfn.XLOOKUP(D3647,desc2!$F:$F,desc2!$H:$H,"--")</f>
        <v>76.78</v>
      </c>
      <c r="I3647" s="13">
        <f t="array" ref="I3647">_xlfn.XLOOKUP(D3647,rand1!$F:$F,rand1!$H:$H,"--")</f>
        <v>98.17</v>
      </c>
      <c r="J3647" s="13">
        <f t="array" ref="J3647">_xlfn.XLOOKUP(D3647,rand2!$F:$F,rand2!$H:$H,"--")</f>
        <v>89.42</v>
      </c>
      <c r="K3647" s="13">
        <f t="shared" si="2"/>
        <v>76.78</v>
      </c>
      <c r="L3647" s="13" t="str">
        <f t="array" ref="L3647">_xlfn.XLOOKUP(D3647,'asc1'!$F:$F,'asc1'!$K:$K,"--")</f>
        <v>sí</v>
      </c>
      <c r="P3647" s="32"/>
      <c r="Q3647" s="32"/>
    </row>
    <row r="3648">
      <c r="A3648" s="4" t="s">
        <v>22</v>
      </c>
      <c r="B3648" s="4" t="s">
        <v>1553</v>
      </c>
      <c r="C3648" s="4" t="s">
        <v>25</v>
      </c>
      <c r="D3648" s="4" t="s">
        <v>1594</v>
      </c>
      <c r="E3648" s="12">
        <v>85.06</v>
      </c>
      <c r="F3648" s="13">
        <f t="array" ref="F3648">_xlfn.XLOOKUP(D3648,'asc2'!$F:$F,'asc2'!$H:$H,"--")</f>
        <v>91.75</v>
      </c>
      <c r="G3648" s="13">
        <f t="array" ref="G3648">_xlfn.XLOOKUP(D3648,desc1!$F:$F,desc1!$H:$H,"--")</f>
        <v>79.54</v>
      </c>
      <c r="H3648" s="13">
        <f t="array" ref="H3648">_xlfn.XLOOKUP(D3648,desc2!$F:$F,desc2!$H:$H,"--")</f>
        <v>88.42</v>
      </c>
      <c r="I3648" s="13">
        <f t="array" ref="I3648">_xlfn.XLOOKUP(D3648,rand1!$F:$F,rand1!$H:$H,"--")</f>
        <v>93.44</v>
      </c>
      <c r="J3648" s="13">
        <f t="array" ref="J3648">_xlfn.XLOOKUP(D3648,rand2!$F:$F,rand2!$H:$H,"--")</f>
        <v>92.93</v>
      </c>
      <c r="K3648" s="13">
        <f t="shared" si="2"/>
        <v>79.54</v>
      </c>
      <c r="L3648" s="13" t="str">
        <f t="array" ref="L3648">_xlfn.XLOOKUP(D3648,'asc1'!$F:$F,'asc1'!$K:$K,"--")</f>
        <v>sí</v>
      </c>
      <c r="P3648" s="32"/>
      <c r="Q3648" s="32"/>
    </row>
    <row r="3649">
      <c r="A3649" s="4" t="s">
        <v>22</v>
      </c>
      <c r="B3649" s="4" t="s">
        <v>1553</v>
      </c>
      <c r="C3649" s="4" t="s">
        <v>25</v>
      </c>
      <c r="D3649" s="4" t="s">
        <v>1590</v>
      </c>
      <c r="E3649" s="12">
        <v>89.42</v>
      </c>
      <c r="F3649" s="13">
        <f t="array" ref="F3649">_xlfn.XLOOKUP(D3649,'asc2'!$F:$F,'asc2'!$H:$H,"--")</f>
        <v>86.44</v>
      </c>
      <c r="G3649" s="13">
        <f t="array" ref="G3649">_xlfn.XLOOKUP(D3649,desc1!$F:$F,desc1!$H:$H,"--")</f>
        <v>78.01</v>
      </c>
      <c r="H3649" s="13">
        <f t="array" ref="H3649">_xlfn.XLOOKUP(D3649,desc2!$F:$F,desc2!$H:$H,"--")</f>
        <v>76.8</v>
      </c>
      <c r="I3649" s="13">
        <f t="array" ref="I3649">_xlfn.XLOOKUP(D3649,rand1!$F:$F,rand1!$H:$H,"--")</f>
        <v>95.34</v>
      </c>
      <c r="J3649" s="13">
        <f t="array" ref="J3649">_xlfn.XLOOKUP(D3649,rand2!$F:$F,rand2!$H:$H,"--")</f>
        <v>88.37</v>
      </c>
      <c r="K3649" s="13">
        <f t="shared" si="2"/>
        <v>76.8</v>
      </c>
      <c r="L3649" s="13" t="str">
        <f t="array" ref="L3649">_xlfn.XLOOKUP(D3649,'asc1'!$F:$F,'asc1'!$K:$K,"--")</f>
        <v>sí</v>
      </c>
      <c r="P3649" s="32"/>
      <c r="Q3649" s="32"/>
    </row>
    <row r="3650">
      <c r="A3650" s="4" t="s">
        <v>22</v>
      </c>
      <c r="B3650" s="4" t="s">
        <v>1553</v>
      </c>
      <c r="C3650" s="4" t="s">
        <v>25</v>
      </c>
      <c r="D3650" s="4" t="s">
        <v>1587</v>
      </c>
      <c r="E3650" s="12">
        <v>88.59</v>
      </c>
      <c r="F3650" s="13">
        <f t="array" ref="F3650">_xlfn.XLOOKUP(D3650,'asc2'!$F:$F,'asc2'!$H:$H,"--")</f>
        <v>94.06</v>
      </c>
      <c r="G3650" s="13">
        <f t="array" ref="G3650">_xlfn.XLOOKUP(D3650,desc1!$F:$F,desc1!$H:$H,"--")</f>
        <v>77.16</v>
      </c>
      <c r="H3650" s="13">
        <f t="array" ref="H3650">_xlfn.XLOOKUP(D3650,desc2!$F:$F,desc2!$H:$H,"--")</f>
        <v>76.17</v>
      </c>
      <c r="I3650" s="13">
        <f t="array" ref="I3650">_xlfn.XLOOKUP(D3650,rand1!$F:$F,rand1!$H:$H,"--")</f>
        <v>91.29</v>
      </c>
      <c r="J3650" s="13">
        <f t="array" ref="J3650">_xlfn.XLOOKUP(D3650,rand2!$F:$F,rand2!$H:$H,"--")</f>
        <v>87.63</v>
      </c>
      <c r="K3650" s="13">
        <f t="shared" si="2"/>
        <v>76.17</v>
      </c>
      <c r="L3650" s="13" t="str">
        <f t="array" ref="L3650">_xlfn.XLOOKUP(D3650,'asc1'!$F:$F,'asc1'!$K:$K,"--")</f>
        <v>sí</v>
      </c>
      <c r="P3650" s="32"/>
      <c r="Q3650" s="32"/>
    </row>
    <row r="3651">
      <c r="A3651" s="4" t="s">
        <v>22</v>
      </c>
      <c r="B3651" s="4" t="s">
        <v>1553</v>
      </c>
      <c r="C3651" s="4" t="s">
        <v>25</v>
      </c>
      <c r="D3651" s="4" t="s">
        <v>1583</v>
      </c>
      <c r="E3651" s="12">
        <v>88.95</v>
      </c>
      <c r="F3651" s="13">
        <f t="array" ref="F3651">_xlfn.XLOOKUP(D3651,'asc2'!$F:$F,'asc2'!$H:$H,"--")</f>
        <v>96.01</v>
      </c>
      <c r="G3651" s="13">
        <f t="array" ref="G3651">_xlfn.XLOOKUP(D3651,desc1!$F:$F,desc1!$H:$H,"--")</f>
        <v>76.38</v>
      </c>
      <c r="H3651" s="13">
        <f t="array" ref="H3651">_xlfn.XLOOKUP(D3651,desc2!$F:$F,desc2!$H:$H,"--")</f>
        <v>80.19</v>
      </c>
      <c r="I3651" s="13">
        <f t="array" ref="I3651">_xlfn.XLOOKUP(D3651,rand1!$F:$F,rand1!$H:$H,"--")</f>
        <v>95.82</v>
      </c>
      <c r="J3651" s="13">
        <f t="array" ref="J3651">_xlfn.XLOOKUP(D3651,rand2!$F:$F,rand2!$H:$H,"--")</f>
        <v>90.5</v>
      </c>
      <c r="K3651" s="13">
        <f t="shared" si="2"/>
        <v>76.38</v>
      </c>
      <c r="L3651" s="13" t="str">
        <f t="array" ref="L3651">_xlfn.XLOOKUP(D3651,'asc1'!$F:$F,'asc1'!$K:$K,"--")</f>
        <v>sí</v>
      </c>
      <c r="P3651" s="32"/>
      <c r="Q3651" s="32"/>
    </row>
    <row r="3652">
      <c r="A3652" s="4" t="s">
        <v>22</v>
      </c>
      <c r="B3652" s="4" t="s">
        <v>1553</v>
      </c>
      <c r="C3652" s="4" t="s">
        <v>25</v>
      </c>
      <c r="D3652" s="4" t="s">
        <v>1581</v>
      </c>
      <c r="E3652" s="12">
        <v>89.55</v>
      </c>
      <c r="F3652" s="13">
        <f t="array" ref="F3652">_xlfn.XLOOKUP(D3652,'asc2'!$F:$F,'asc2'!$H:$H,"--")</f>
        <v>92.94</v>
      </c>
      <c r="G3652" s="13">
        <f t="array" ref="G3652">_xlfn.XLOOKUP(D3652,desc1!$F:$F,desc1!$H:$H,"--")</f>
        <v>76.09</v>
      </c>
      <c r="H3652" s="13">
        <f t="array" ref="H3652">_xlfn.XLOOKUP(D3652,desc2!$F:$F,desc2!$H:$H,"--")</f>
        <v>77.59</v>
      </c>
      <c r="I3652" s="13">
        <f t="array" ref="I3652">_xlfn.XLOOKUP(D3652,rand1!$F:$F,rand1!$H:$H,"--")</f>
        <v>97.16</v>
      </c>
      <c r="J3652" s="13">
        <f t="array" ref="J3652">_xlfn.XLOOKUP(D3652,rand2!$F:$F,rand2!$H:$H,"--")</f>
        <v>88.48</v>
      </c>
      <c r="K3652" s="13">
        <f t="shared" si="2"/>
        <v>76.09</v>
      </c>
      <c r="L3652" s="13" t="str">
        <f t="array" ref="L3652">_xlfn.XLOOKUP(D3652,'asc1'!$F:$F,'asc1'!$K:$K,"--")</f>
        <v>sí</v>
      </c>
      <c r="P3652" s="32"/>
      <c r="Q3652" s="32"/>
    </row>
    <row r="3653">
      <c r="A3653" s="4" t="s">
        <v>22</v>
      </c>
      <c r="B3653" s="4" t="s">
        <v>1553</v>
      </c>
      <c r="C3653" s="4" t="s">
        <v>25</v>
      </c>
      <c r="D3653" s="4" t="s">
        <v>1576</v>
      </c>
      <c r="E3653" s="12">
        <v>92.29</v>
      </c>
      <c r="F3653" s="13">
        <f t="array" ref="F3653">_xlfn.XLOOKUP(D3653,'asc2'!$F:$F,'asc2'!$H:$H,"--")</f>
        <v>86.24</v>
      </c>
      <c r="G3653" s="13">
        <f t="array" ref="G3653">_xlfn.XLOOKUP(D3653,desc1!$F:$F,desc1!$H:$H,"--")</f>
        <v>76.77</v>
      </c>
      <c r="H3653" s="13">
        <f t="array" ref="H3653">_xlfn.XLOOKUP(D3653,desc2!$F:$F,desc2!$H:$H,"--")</f>
        <v>86.37</v>
      </c>
      <c r="I3653" s="13">
        <f t="array" ref="I3653">_xlfn.XLOOKUP(D3653,rand1!$F:$F,rand1!$H:$H,"--")</f>
        <v>95.71</v>
      </c>
      <c r="J3653" s="13">
        <f t="array" ref="J3653">_xlfn.XLOOKUP(D3653,rand2!$F:$F,rand2!$H:$H,"--")</f>
        <v>97.37</v>
      </c>
      <c r="K3653" s="13">
        <f t="shared" si="2"/>
        <v>76.77</v>
      </c>
      <c r="L3653" s="13" t="str">
        <f t="array" ref="L3653">_xlfn.XLOOKUP(D3653,'asc1'!$F:$F,'asc1'!$K:$K,"--")</f>
        <v>sí</v>
      </c>
      <c r="P3653" s="32"/>
      <c r="Q3653" s="32"/>
    </row>
    <row r="3654">
      <c r="A3654" s="4" t="s">
        <v>22</v>
      </c>
      <c r="B3654" s="4" t="s">
        <v>1553</v>
      </c>
      <c r="C3654" s="4" t="s">
        <v>25</v>
      </c>
      <c r="D3654" s="4" t="s">
        <v>1574</v>
      </c>
      <c r="E3654" s="12">
        <v>90.45</v>
      </c>
      <c r="F3654" s="13">
        <f t="array" ref="F3654">_xlfn.XLOOKUP(D3654,'asc2'!$F:$F,'asc2'!$H:$H,"--")</f>
        <v>88.87</v>
      </c>
      <c r="G3654" s="13">
        <f t="array" ref="G3654">_xlfn.XLOOKUP(D3654,desc1!$F:$F,desc1!$H:$H,"--")</f>
        <v>76.27</v>
      </c>
      <c r="H3654" s="13">
        <f t="array" ref="H3654">_xlfn.XLOOKUP(D3654,desc2!$F:$F,desc2!$H:$H,"--")</f>
        <v>81.61</v>
      </c>
      <c r="I3654" s="13">
        <f t="array" ref="I3654">_xlfn.XLOOKUP(D3654,rand1!$F:$F,rand1!$H:$H,"--")</f>
        <v>96.42</v>
      </c>
      <c r="J3654" s="13">
        <f t="array" ref="J3654">_xlfn.XLOOKUP(D3654,rand2!$F:$F,rand2!$H:$H,"--")</f>
        <v>102.95</v>
      </c>
      <c r="K3654" s="13">
        <f t="shared" si="2"/>
        <v>76.27</v>
      </c>
      <c r="L3654" s="13" t="str">
        <f t="array" ref="L3654">_xlfn.XLOOKUP(D3654,'asc1'!$F:$F,'asc1'!$K:$K,"--")</f>
        <v>sí</v>
      </c>
      <c r="P3654" s="32"/>
      <c r="Q3654" s="32"/>
    </row>
    <row r="3655">
      <c r="A3655" s="4" t="s">
        <v>22</v>
      </c>
      <c r="B3655" s="4" t="s">
        <v>1553</v>
      </c>
      <c r="C3655" s="4" t="s">
        <v>25</v>
      </c>
      <c r="D3655" s="4" t="s">
        <v>1571</v>
      </c>
      <c r="E3655" s="12">
        <v>95.6</v>
      </c>
      <c r="F3655" s="13">
        <f t="array" ref="F3655">_xlfn.XLOOKUP(D3655,'asc2'!$F:$F,'asc2'!$H:$H,"--")</f>
        <v>90.41</v>
      </c>
      <c r="G3655" s="13">
        <f t="array" ref="G3655">_xlfn.XLOOKUP(D3655,desc1!$F:$F,desc1!$H:$H,"--")</f>
        <v>77.33</v>
      </c>
      <c r="H3655" s="13">
        <f t="array" ref="H3655">_xlfn.XLOOKUP(D3655,desc2!$F:$F,desc2!$H:$H,"--")</f>
        <v>81.1</v>
      </c>
      <c r="I3655" s="13">
        <f t="array" ref="I3655">_xlfn.XLOOKUP(D3655,rand1!$F:$F,rand1!$H:$H,"--")</f>
        <v>94.98</v>
      </c>
      <c r="J3655" s="13">
        <f t="array" ref="J3655">_xlfn.XLOOKUP(D3655,rand2!$F:$F,rand2!$H:$H,"--")</f>
        <v>90.5</v>
      </c>
      <c r="K3655" s="13">
        <f t="shared" si="2"/>
        <v>77.33</v>
      </c>
      <c r="L3655" s="13" t="str">
        <f t="array" ref="L3655">_xlfn.XLOOKUP(D3655,'asc1'!$F:$F,'asc1'!$K:$K,"--")</f>
        <v>sí</v>
      </c>
      <c r="P3655" s="32"/>
      <c r="Q3655" s="32"/>
    </row>
    <row r="3656">
      <c r="A3656" s="4" t="s">
        <v>22</v>
      </c>
      <c r="B3656" s="4" t="s">
        <v>1553</v>
      </c>
      <c r="C3656" s="4" t="s">
        <v>25</v>
      </c>
      <c r="D3656" s="4" t="s">
        <v>1568</v>
      </c>
      <c r="E3656" s="12">
        <v>94.87</v>
      </c>
      <c r="F3656" s="13">
        <f t="array" ref="F3656">_xlfn.XLOOKUP(D3656,'asc2'!$F:$F,'asc2'!$H:$H,"--")</f>
        <v>86.48</v>
      </c>
      <c r="G3656" s="13">
        <f t="array" ref="G3656">_xlfn.XLOOKUP(D3656,desc1!$F:$F,desc1!$H:$H,"--")</f>
        <v>80.6</v>
      </c>
      <c r="H3656" s="13">
        <f t="array" ref="H3656">_xlfn.XLOOKUP(D3656,desc2!$F:$F,desc2!$H:$H,"--")</f>
        <v>77.95</v>
      </c>
      <c r="I3656" s="13">
        <f t="array" ref="I3656">_xlfn.XLOOKUP(D3656,rand1!$F:$F,rand1!$H:$H,"--")</f>
        <v>92.99</v>
      </c>
      <c r="J3656" s="13">
        <f t="array" ref="J3656">_xlfn.XLOOKUP(D3656,rand2!$F:$F,rand2!$H:$H,"--")</f>
        <v>99.44</v>
      </c>
      <c r="K3656" s="13">
        <f t="shared" si="2"/>
        <v>77.95</v>
      </c>
      <c r="L3656" s="13" t="str">
        <f t="array" ref="L3656">_xlfn.XLOOKUP(D3656,'asc1'!$F:$F,'asc1'!$K:$K,"--")</f>
        <v>sí</v>
      </c>
      <c r="P3656" s="32"/>
      <c r="Q3656" s="32"/>
    </row>
    <row r="3657">
      <c r="A3657" s="4" t="s">
        <v>22</v>
      </c>
      <c r="B3657" s="4" t="s">
        <v>1553</v>
      </c>
      <c r="C3657" s="4" t="s">
        <v>25</v>
      </c>
      <c r="D3657" s="4" t="s">
        <v>1565</v>
      </c>
      <c r="E3657" s="12">
        <v>89.86</v>
      </c>
      <c r="F3657" s="13">
        <f t="array" ref="F3657">_xlfn.XLOOKUP(D3657,'asc2'!$F:$F,'asc2'!$H:$H,"--")</f>
        <v>88.84</v>
      </c>
      <c r="G3657" s="13">
        <f t="array" ref="G3657">_xlfn.XLOOKUP(D3657,desc1!$F:$F,desc1!$H:$H,"--")</f>
        <v>75.93</v>
      </c>
      <c r="H3657" s="13">
        <f t="array" ref="H3657">_xlfn.XLOOKUP(D3657,desc2!$F:$F,desc2!$H:$H,"--")</f>
        <v>77.96</v>
      </c>
      <c r="I3657" s="13">
        <f t="array" ref="I3657">_xlfn.XLOOKUP(D3657,rand1!$F:$F,rand1!$H:$H,"--")</f>
        <v>98.98</v>
      </c>
      <c r="J3657" s="13">
        <f t="array" ref="J3657">_xlfn.XLOOKUP(D3657,rand2!$F:$F,rand2!$H:$H,"--")</f>
        <v>94.79</v>
      </c>
      <c r="K3657" s="13">
        <f t="shared" si="2"/>
        <v>75.93</v>
      </c>
      <c r="L3657" s="13" t="str">
        <f t="array" ref="L3657">_xlfn.XLOOKUP(D3657,'asc1'!$F:$F,'asc1'!$K:$K,"--")</f>
        <v>sí</v>
      </c>
      <c r="P3657" s="32"/>
      <c r="Q3657" s="32"/>
    </row>
    <row r="3658">
      <c r="A3658" s="4" t="s">
        <v>22</v>
      </c>
      <c r="B3658" s="4" t="s">
        <v>1553</v>
      </c>
      <c r="C3658" s="4" t="s">
        <v>25</v>
      </c>
      <c r="D3658" s="4" t="s">
        <v>1563</v>
      </c>
      <c r="E3658" s="12">
        <v>91.33</v>
      </c>
      <c r="F3658" s="13">
        <f t="array" ref="F3658">_xlfn.XLOOKUP(D3658,'asc2'!$F:$F,'asc2'!$H:$H,"--")</f>
        <v>90.8</v>
      </c>
      <c r="G3658" s="13">
        <f t="array" ref="G3658">_xlfn.XLOOKUP(D3658,desc1!$F:$F,desc1!$H:$H,"--")</f>
        <v>76.44</v>
      </c>
      <c r="H3658" s="13">
        <f t="array" ref="H3658">_xlfn.XLOOKUP(D3658,desc2!$F:$F,desc2!$H:$H,"--")</f>
        <v>78.41</v>
      </c>
      <c r="I3658" s="13">
        <f t="array" ref="I3658">_xlfn.XLOOKUP(D3658,rand1!$F:$F,rand1!$H:$H,"--")</f>
        <v>97.66</v>
      </c>
      <c r="J3658" s="13">
        <f t="array" ref="J3658">_xlfn.XLOOKUP(D3658,rand2!$F:$F,rand2!$H:$H,"--")</f>
        <v>95.09</v>
      </c>
      <c r="K3658" s="13">
        <f t="shared" si="2"/>
        <v>76.44</v>
      </c>
      <c r="L3658" s="13" t="str">
        <f t="array" ref="L3658">_xlfn.XLOOKUP(D3658,'asc1'!$F:$F,'asc1'!$K:$K,"--")</f>
        <v>sí</v>
      </c>
      <c r="P3658" s="32"/>
      <c r="Q3658" s="32"/>
    </row>
    <row r="3659">
      <c r="A3659" s="4" t="s">
        <v>22</v>
      </c>
      <c r="B3659" s="4" t="s">
        <v>1553</v>
      </c>
      <c r="C3659" s="4" t="s">
        <v>25</v>
      </c>
      <c r="D3659" s="4" t="s">
        <v>1560</v>
      </c>
      <c r="E3659" s="12">
        <v>91.9</v>
      </c>
      <c r="F3659" s="13">
        <f t="array" ref="F3659">_xlfn.XLOOKUP(D3659,'asc2'!$F:$F,'asc2'!$H:$H,"--")</f>
        <v>82.27</v>
      </c>
      <c r="G3659" s="13">
        <f t="array" ref="G3659">_xlfn.XLOOKUP(D3659,desc1!$F:$F,desc1!$H:$H,"--")</f>
        <v>77.37</v>
      </c>
      <c r="H3659" s="13">
        <f t="array" ref="H3659">_xlfn.XLOOKUP(D3659,desc2!$F:$F,desc2!$H:$H,"--")</f>
        <v>78.73</v>
      </c>
      <c r="I3659" s="13">
        <f t="array" ref="I3659">_xlfn.XLOOKUP(D3659,rand1!$F:$F,rand1!$H:$H,"--")</f>
        <v>94.48</v>
      </c>
      <c r="J3659" s="13">
        <f t="array" ref="J3659">_xlfn.XLOOKUP(D3659,rand2!$F:$F,rand2!$H:$H,"--")</f>
        <v>93.74</v>
      </c>
      <c r="K3659" s="13">
        <f t="shared" si="2"/>
        <v>77.37</v>
      </c>
      <c r="L3659" s="13" t="str">
        <f t="array" ref="L3659">_xlfn.XLOOKUP(D3659,'asc1'!$F:$F,'asc1'!$K:$K,"--")</f>
        <v>sí</v>
      </c>
      <c r="P3659" s="32"/>
      <c r="Q3659" s="32"/>
    </row>
    <row r="3660">
      <c r="A3660" s="4" t="s">
        <v>22</v>
      </c>
      <c r="B3660" s="4" t="s">
        <v>1553</v>
      </c>
      <c r="C3660" s="4" t="s">
        <v>25</v>
      </c>
      <c r="D3660" s="4" t="s">
        <v>1557</v>
      </c>
      <c r="E3660" s="12">
        <v>97.21</v>
      </c>
      <c r="F3660" s="13">
        <f t="array" ref="F3660">_xlfn.XLOOKUP(D3660,'asc2'!$F:$F,'asc2'!$H:$H,"--")</f>
        <v>89.17</v>
      </c>
      <c r="G3660" s="13">
        <f t="array" ref="G3660">_xlfn.XLOOKUP(D3660,desc1!$F:$F,desc1!$H:$H,"--")</f>
        <v>79.11</v>
      </c>
      <c r="H3660" s="13">
        <f t="array" ref="H3660">_xlfn.XLOOKUP(D3660,desc2!$F:$F,desc2!$H:$H,"--")</f>
        <v>77.52</v>
      </c>
      <c r="I3660" s="13">
        <f t="array" ref="I3660">_xlfn.XLOOKUP(D3660,rand1!$F:$F,rand1!$H:$H,"--")</f>
        <v>97.47</v>
      </c>
      <c r="J3660" s="13">
        <f t="array" ref="J3660">_xlfn.XLOOKUP(D3660,rand2!$F:$F,rand2!$H:$H,"--")</f>
        <v>101.53</v>
      </c>
      <c r="K3660" s="13">
        <f t="shared" si="2"/>
        <v>77.52</v>
      </c>
      <c r="L3660" s="13" t="str">
        <f t="array" ref="L3660">_xlfn.XLOOKUP(D3660,'asc1'!$F:$F,'asc1'!$K:$K,"--")</f>
        <v>sí</v>
      </c>
      <c r="P3660" s="32"/>
      <c r="Q3660" s="32"/>
    </row>
    <row r="3661">
      <c r="A3661" s="4" t="s">
        <v>22</v>
      </c>
      <c r="B3661" s="4" t="s">
        <v>1553</v>
      </c>
      <c r="C3661" s="4" t="s">
        <v>25</v>
      </c>
      <c r="D3661" s="4" t="s">
        <v>1555</v>
      </c>
      <c r="E3661" s="12">
        <v>96.74</v>
      </c>
      <c r="F3661" s="13">
        <f t="array" ref="F3661">_xlfn.XLOOKUP(D3661,'asc2'!$F:$F,'asc2'!$H:$H,"--")</f>
        <v>88.24</v>
      </c>
      <c r="G3661" s="13">
        <f t="array" ref="G3661">_xlfn.XLOOKUP(D3661,desc1!$F:$F,desc1!$H:$H,"--")</f>
        <v>77.07</v>
      </c>
      <c r="H3661" s="13">
        <f t="array" ref="H3661">_xlfn.XLOOKUP(D3661,desc2!$F:$F,desc2!$H:$H,"--")</f>
        <v>78.04</v>
      </c>
      <c r="I3661" s="13">
        <f t="array" ref="I3661">_xlfn.XLOOKUP(D3661,rand1!$F:$F,rand1!$H:$H,"--")</f>
        <v>91.66</v>
      </c>
      <c r="J3661" s="13">
        <f t="array" ref="J3661">_xlfn.XLOOKUP(D3661,rand2!$F:$F,rand2!$H:$H,"--")</f>
        <v>98.14</v>
      </c>
      <c r="K3661" s="13">
        <f t="shared" si="2"/>
        <v>77.07</v>
      </c>
      <c r="L3661" s="13" t="str">
        <f t="array" ref="L3661">_xlfn.XLOOKUP(D3661,'asc1'!$F:$F,'asc1'!$K:$K,"--")</f>
        <v>sí</v>
      </c>
      <c r="P3661" s="32"/>
      <c r="Q3661" s="32"/>
    </row>
    <row r="3662">
      <c r="A3662" s="4" t="s">
        <v>22</v>
      </c>
      <c r="B3662" s="4" t="s">
        <v>1501</v>
      </c>
      <c r="C3662" s="4" t="s">
        <v>25</v>
      </c>
      <c r="D3662" s="4" t="s">
        <v>1551</v>
      </c>
      <c r="E3662" s="12">
        <v>90.57</v>
      </c>
      <c r="F3662" s="13">
        <f t="array" ref="F3662">_xlfn.XLOOKUP(D3662,'asc2'!$F:$F,'asc2'!$H:$H,"--")</f>
        <v>96.41</v>
      </c>
      <c r="G3662" s="13">
        <f t="array" ref="G3662">_xlfn.XLOOKUP(D3662,desc1!$F:$F,desc1!$H:$H,"--")</f>
        <v>75.26</v>
      </c>
      <c r="H3662" s="13">
        <f t="array" ref="H3662">_xlfn.XLOOKUP(D3662,desc2!$F:$F,desc2!$H:$H,"--")</f>
        <v>79.31</v>
      </c>
      <c r="I3662" s="13">
        <f t="array" ref="I3662">_xlfn.XLOOKUP(D3662,rand1!$F:$F,rand1!$H:$H,"--")</f>
        <v>91.66</v>
      </c>
      <c r="J3662" s="13">
        <f t="array" ref="J3662">_xlfn.XLOOKUP(D3662,rand2!$F:$F,rand2!$H:$H,"--")</f>
        <v>94.26</v>
      </c>
      <c r="K3662" s="13">
        <f t="shared" si="2"/>
        <v>75.26</v>
      </c>
      <c r="L3662" s="13" t="str">
        <f t="array" ref="L3662">_xlfn.XLOOKUP(D3662,'asc1'!$F:$F,'asc1'!$K:$K,"--")</f>
        <v>sí</v>
      </c>
      <c r="P3662" s="32"/>
      <c r="Q3662" s="32"/>
    </row>
    <row r="3663">
      <c r="A3663" s="4" t="s">
        <v>22</v>
      </c>
      <c r="B3663" s="4" t="s">
        <v>1501</v>
      </c>
      <c r="C3663" s="4" t="s">
        <v>25</v>
      </c>
      <c r="D3663" s="4" t="s">
        <v>1549</v>
      </c>
      <c r="E3663" s="12">
        <v>88.39</v>
      </c>
      <c r="F3663" s="13">
        <f t="array" ref="F3663">_xlfn.XLOOKUP(D3663,'asc2'!$F:$F,'asc2'!$H:$H,"--")</f>
        <v>90.56</v>
      </c>
      <c r="G3663" s="13">
        <f t="array" ref="G3663">_xlfn.XLOOKUP(D3663,desc1!$F:$F,desc1!$H:$H,"--")</f>
        <v>78.96</v>
      </c>
      <c r="H3663" s="13">
        <f t="array" ref="H3663">_xlfn.XLOOKUP(D3663,desc2!$F:$F,desc2!$H:$H,"--")</f>
        <v>77.34</v>
      </c>
      <c r="I3663" s="13">
        <f t="array" ref="I3663">_xlfn.XLOOKUP(D3663,rand1!$F:$F,rand1!$H:$H,"--")</f>
        <v>96.22</v>
      </c>
      <c r="J3663" s="13">
        <f t="array" ref="J3663">_xlfn.XLOOKUP(D3663,rand2!$F:$F,rand2!$H:$H,"--")</f>
        <v>91.59</v>
      </c>
      <c r="K3663" s="13">
        <f t="shared" si="2"/>
        <v>77.34</v>
      </c>
      <c r="L3663" s="13" t="str">
        <f t="array" ref="L3663">_xlfn.XLOOKUP(D3663,'asc1'!$F:$F,'asc1'!$K:$K,"--")</f>
        <v>sí</v>
      </c>
      <c r="P3663" s="32"/>
      <c r="Q3663" s="32"/>
    </row>
    <row r="3664">
      <c r="A3664" s="4" t="s">
        <v>22</v>
      </c>
      <c r="B3664" s="4" t="s">
        <v>1501</v>
      </c>
      <c r="C3664" s="4" t="s">
        <v>1502</v>
      </c>
      <c r="D3664" s="4" t="s">
        <v>1547</v>
      </c>
      <c r="E3664" s="12">
        <v>91.32</v>
      </c>
      <c r="F3664" s="13">
        <f t="array" ref="F3664">_xlfn.XLOOKUP(D3664,'asc2'!$F:$F,'asc2'!$H:$H,"--")</f>
        <v>95.68</v>
      </c>
      <c r="G3664" s="13">
        <f t="array" ref="G3664">_xlfn.XLOOKUP(D3664,desc1!$F:$F,desc1!$H:$H,"--")</f>
        <v>79.91</v>
      </c>
      <c r="H3664" s="13">
        <f t="array" ref="H3664">_xlfn.XLOOKUP(D3664,desc2!$F:$F,desc2!$H:$H,"--")</f>
        <v>79.59</v>
      </c>
      <c r="I3664" s="13">
        <f t="array" ref="I3664">_xlfn.XLOOKUP(D3664,rand1!$F:$F,rand1!$H:$H,"--")</f>
        <v>97.31</v>
      </c>
      <c r="J3664" s="13">
        <f t="array" ref="J3664">_xlfn.XLOOKUP(D3664,rand2!$F:$F,rand2!$H:$H,"--")</f>
        <v>96.41</v>
      </c>
      <c r="K3664" s="13">
        <f t="shared" si="2"/>
        <v>79.59</v>
      </c>
      <c r="L3664" s="13" t="str">
        <f t="array" ref="L3664">_xlfn.XLOOKUP(D3664,'asc1'!$F:$F,'asc1'!$K:$K,"--")</f>
        <v>no</v>
      </c>
      <c r="P3664" s="32"/>
      <c r="Q3664" s="32"/>
    </row>
    <row r="3665">
      <c r="A3665" s="4" t="s">
        <v>22</v>
      </c>
      <c r="B3665" s="4" t="s">
        <v>1501</v>
      </c>
      <c r="C3665" s="4" t="s">
        <v>25</v>
      </c>
      <c r="D3665" s="4" t="s">
        <v>1543</v>
      </c>
      <c r="E3665" s="12">
        <v>96.09</v>
      </c>
      <c r="F3665" s="13">
        <f t="array" ref="F3665">_xlfn.XLOOKUP(D3665,'asc2'!$F:$F,'asc2'!$H:$H,"--")</f>
        <v>98.43</v>
      </c>
      <c r="G3665" s="13">
        <f t="array" ref="G3665">_xlfn.XLOOKUP(D3665,desc1!$F:$F,desc1!$H:$H,"--")</f>
        <v>77.7</v>
      </c>
      <c r="H3665" s="13">
        <f t="array" ref="H3665">_xlfn.XLOOKUP(D3665,desc2!$F:$F,desc2!$H:$H,"--")</f>
        <v>78.84</v>
      </c>
      <c r="I3665" s="13">
        <f t="array" ref="I3665">_xlfn.XLOOKUP(D3665,rand1!$F:$F,rand1!$H:$H,"--")</f>
        <v>93.16</v>
      </c>
      <c r="J3665" s="13">
        <f t="array" ref="J3665">_xlfn.XLOOKUP(D3665,rand2!$F:$F,rand2!$H:$H,"--")</f>
        <v>102.67</v>
      </c>
      <c r="K3665" s="13">
        <f t="shared" si="2"/>
        <v>77.7</v>
      </c>
      <c r="L3665" s="13" t="str">
        <f t="array" ref="L3665">_xlfn.XLOOKUP(D3665,'asc1'!$F:$F,'asc1'!$K:$K,"--")</f>
        <v>sí</v>
      </c>
      <c r="P3665" s="32"/>
      <c r="Q3665" s="32"/>
    </row>
    <row r="3666">
      <c r="A3666" s="4" t="s">
        <v>22</v>
      </c>
      <c r="B3666" s="4" t="s">
        <v>1501</v>
      </c>
      <c r="C3666" s="4" t="s">
        <v>25</v>
      </c>
      <c r="D3666" s="4" t="s">
        <v>1540</v>
      </c>
      <c r="E3666" s="12">
        <v>98.82</v>
      </c>
      <c r="F3666" s="13">
        <f t="array" ref="F3666">_xlfn.XLOOKUP(D3666,'asc2'!$F:$F,'asc2'!$H:$H,"--")</f>
        <v>90.83</v>
      </c>
      <c r="G3666" s="13">
        <f t="array" ref="G3666">_xlfn.XLOOKUP(D3666,desc1!$F:$F,desc1!$H:$H,"--")</f>
        <v>78.21</v>
      </c>
      <c r="H3666" s="13">
        <f t="array" ref="H3666">_xlfn.XLOOKUP(D3666,desc2!$F:$F,desc2!$H:$H,"--")</f>
        <v>80.77</v>
      </c>
      <c r="I3666" s="13">
        <f t="array" ref="I3666">_xlfn.XLOOKUP(D3666,rand1!$F:$F,rand1!$H:$H,"--")</f>
        <v>92.53</v>
      </c>
      <c r="J3666" s="13">
        <f t="array" ref="J3666">_xlfn.XLOOKUP(D3666,rand2!$F:$F,rand2!$H:$H,"--")</f>
        <v>90.67</v>
      </c>
      <c r="K3666" s="13">
        <f t="shared" si="2"/>
        <v>78.21</v>
      </c>
      <c r="L3666" s="13" t="str">
        <f t="array" ref="L3666">_xlfn.XLOOKUP(D3666,'asc1'!$F:$F,'asc1'!$K:$K,"--")</f>
        <v>sí</v>
      </c>
      <c r="P3666" s="32"/>
      <c r="Q3666" s="32"/>
    </row>
    <row r="3667">
      <c r="A3667" s="4" t="s">
        <v>22</v>
      </c>
      <c r="B3667" s="4" t="s">
        <v>1501</v>
      </c>
      <c r="C3667" s="4" t="s">
        <v>25</v>
      </c>
      <c r="D3667" s="4" t="s">
        <v>1538</v>
      </c>
      <c r="E3667" s="12">
        <v>93.62</v>
      </c>
      <c r="F3667" s="13">
        <f t="array" ref="F3667">_xlfn.XLOOKUP(D3667,'asc2'!$F:$F,'asc2'!$H:$H,"--")</f>
        <v>89.18</v>
      </c>
      <c r="G3667" s="13">
        <f t="array" ref="G3667">_xlfn.XLOOKUP(D3667,desc1!$F:$F,desc1!$H:$H,"--")</f>
        <v>77.11</v>
      </c>
      <c r="H3667" s="13">
        <f t="array" ref="H3667">_xlfn.XLOOKUP(D3667,desc2!$F:$F,desc2!$H:$H,"--")</f>
        <v>81.4</v>
      </c>
      <c r="I3667" s="13">
        <f t="array" ref="I3667">_xlfn.XLOOKUP(D3667,rand1!$F:$F,rand1!$H:$H,"--")</f>
        <v>102.59</v>
      </c>
      <c r="J3667" s="13">
        <f t="array" ref="J3667">_xlfn.XLOOKUP(D3667,rand2!$F:$F,rand2!$H:$H,"--")</f>
        <v>97.94</v>
      </c>
      <c r="K3667" s="13">
        <f t="shared" si="2"/>
        <v>77.11</v>
      </c>
      <c r="L3667" s="13" t="str">
        <f t="array" ref="L3667">_xlfn.XLOOKUP(D3667,'asc1'!$F:$F,'asc1'!$K:$K,"--")</f>
        <v>sí</v>
      </c>
      <c r="P3667" s="32"/>
      <c r="Q3667" s="32"/>
    </row>
    <row r="3668">
      <c r="A3668" s="4" t="s">
        <v>22</v>
      </c>
      <c r="B3668" s="4" t="s">
        <v>1501</v>
      </c>
      <c r="C3668" s="4" t="s">
        <v>25</v>
      </c>
      <c r="D3668" s="4" t="s">
        <v>1536</v>
      </c>
      <c r="E3668" s="12">
        <v>96.67</v>
      </c>
      <c r="F3668" s="13">
        <f t="array" ref="F3668">_xlfn.XLOOKUP(D3668,'asc2'!$F:$F,'asc2'!$H:$H,"--")</f>
        <v>94.75</v>
      </c>
      <c r="G3668" s="13">
        <f t="array" ref="G3668">_xlfn.XLOOKUP(D3668,desc1!$F:$F,desc1!$H:$H,"--")</f>
        <v>79.58</v>
      </c>
      <c r="H3668" s="13">
        <f t="array" ref="H3668">_xlfn.XLOOKUP(D3668,desc2!$F:$F,desc2!$H:$H,"--")</f>
        <v>78.52</v>
      </c>
      <c r="I3668" s="13">
        <f t="array" ref="I3668">_xlfn.XLOOKUP(D3668,rand1!$F:$F,rand1!$H:$H,"--")</f>
        <v>107.21</v>
      </c>
      <c r="J3668" s="13">
        <f t="array" ref="J3668">_xlfn.XLOOKUP(D3668,rand2!$F:$F,rand2!$H:$H,"--")</f>
        <v>84.76</v>
      </c>
      <c r="K3668" s="13">
        <f t="shared" si="2"/>
        <v>78.52</v>
      </c>
      <c r="L3668" s="13" t="str">
        <f t="array" ref="L3668">_xlfn.XLOOKUP(D3668,'asc1'!$F:$F,'asc1'!$K:$K,"--")</f>
        <v>sí</v>
      </c>
      <c r="P3668" s="32"/>
      <c r="Q3668" s="32"/>
    </row>
    <row r="3669">
      <c r="A3669" s="4" t="s">
        <v>22</v>
      </c>
      <c r="B3669" s="4" t="s">
        <v>1501</v>
      </c>
      <c r="C3669" s="4" t="s">
        <v>25</v>
      </c>
      <c r="D3669" s="4" t="s">
        <v>1532</v>
      </c>
      <c r="E3669" s="12">
        <v>95.48</v>
      </c>
      <c r="F3669" s="13">
        <f t="array" ref="F3669">_xlfn.XLOOKUP(D3669,'asc2'!$F:$F,'asc2'!$H:$H,"--")</f>
        <v>85.31</v>
      </c>
      <c r="G3669" s="13">
        <f t="array" ref="G3669">_xlfn.XLOOKUP(D3669,desc1!$F:$F,desc1!$H:$H,"--")</f>
        <v>77.98</v>
      </c>
      <c r="H3669" s="13">
        <f t="array" ref="H3669">_xlfn.XLOOKUP(D3669,desc2!$F:$F,desc2!$H:$H,"--")</f>
        <v>78.89</v>
      </c>
      <c r="I3669" s="13">
        <f t="array" ref="I3669">_xlfn.XLOOKUP(D3669,rand1!$F:$F,rand1!$H:$H,"--")</f>
        <v>90.72</v>
      </c>
      <c r="J3669" s="13">
        <f t="array" ref="J3669">_xlfn.XLOOKUP(D3669,rand2!$F:$F,rand2!$H:$H,"--")</f>
        <v>93.4</v>
      </c>
      <c r="K3669" s="13">
        <f t="shared" si="2"/>
        <v>77.98</v>
      </c>
      <c r="L3669" s="13" t="str">
        <f t="array" ref="L3669">_xlfn.XLOOKUP(D3669,'asc1'!$F:$F,'asc1'!$K:$K,"--")</f>
        <v>sí</v>
      </c>
      <c r="P3669" s="32"/>
      <c r="Q3669" s="32"/>
    </row>
    <row r="3670">
      <c r="A3670" s="4" t="s">
        <v>22</v>
      </c>
      <c r="B3670" s="4" t="s">
        <v>1501</v>
      </c>
      <c r="C3670" s="4" t="s">
        <v>25</v>
      </c>
      <c r="D3670" s="4" t="s">
        <v>1529</v>
      </c>
      <c r="E3670" s="12">
        <v>88.65</v>
      </c>
      <c r="F3670" s="13">
        <f t="array" ref="F3670">_xlfn.XLOOKUP(D3670,'asc2'!$F:$F,'asc2'!$H:$H,"--")</f>
        <v>95.27</v>
      </c>
      <c r="G3670" s="13">
        <f t="array" ref="G3670">_xlfn.XLOOKUP(D3670,desc1!$F:$F,desc1!$H:$H,"--")</f>
        <v>90.13</v>
      </c>
      <c r="H3670" s="13">
        <f t="array" ref="H3670">_xlfn.XLOOKUP(D3670,desc2!$F:$F,desc2!$H:$H,"--")</f>
        <v>79</v>
      </c>
      <c r="I3670" s="13">
        <f t="array" ref="I3670">_xlfn.XLOOKUP(D3670,rand1!$F:$F,rand1!$H:$H,"--")</f>
        <v>98.74</v>
      </c>
      <c r="J3670" s="13">
        <f t="array" ref="J3670">_xlfn.XLOOKUP(D3670,rand2!$F:$F,rand2!$H:$H,"--")</f>
        <v>91.74</v>
      </c>
      <c r="K3670" s="13">
        <f t="shared" si="2"/>
        <v>79</v>
      </c>
      <c r="L3670" s="13" t="str">
        <f t="array" ref="L3670">_xlfn.XLOOKUP(D3670,'asc1'!$F:$F,'asc1'!$K:$K,"--")</f>
        <v>sí</v>
      </c>
      <c r="P3670" s="32"/>
      <c r="Q3670" s="32"/>
    </row>
    <row r="3671">
      <c r="A3671" s="4" t="s">
        <v>22</v>
      </c>
      <c r="B3671" s="4" t="s">
        <v>1501</v>
      </c>
      <c r="C3671" s="4" t="s">
        <v>25</v>
      </c>
      <c r="D3671" s="4" t="s">
        <v>1527</v>
      </c>
      <c r="E3671" s="12">
        <v>104.68</v>
      </c>
      <c r="F3671" s="13">
        <f t="array" ref="F3671">_xlfn.XLOOKUP(D3671,'asc2'!$F:$F,'asc2'!$H:$H,"--")</f>
        <v>87.48</v>
      </c>
      <c r="G3671" s="13">
        <f t="array" ref="G3671">_xlfn.XLOOKUP(D3671,desc1!$F:$F,desc1!$H:$H,"--")</f>
        <v>78.12</v>
      </c>
      <c r="H3671" s="13">
        <f t="array" ref="H3671">_xlfn.XLOOKUP(D3671,desc2!$F:$F,desc2!$H:$H,"--")</f>
        <v>81.67</v>
      </c>
      <c r="I3671" s="13">
        <f t="array" ref="I3671">_xlfn.XLOOKUP(D3671,rand1!$F:$F,rand1!$H:$H,"--")</f>
        <v>87.7</v>
      </c>
      <c r="J3671" s="13">
        <f t="array" ref="J3671">_xlfn.XLOOKUP(D3671,rand2!$F:$F,rand2!$H:$H,"--")</f>
        <v>96.38</v>
      </c>
      <c r="K3671" s="13">
        <f t="shared" si="2"/>
        <v>78.12</v>
      </c>
      <c r="L3671" s="13" t="str">
        <f t="array" ref="L3671">_xlfn.XLOOKUP(D3671,'asc1'!$F:$F,'asc1'!$K:$K,"--")</f>
        <v>sí</v>
      </c>
      <c r="P3671" s="32"/>
      <c r="Q3671" s="32"/>
    </row>
    <row r="3672">
      <c r="A3672" s="4" t="s">
        <v>22</v>
      </c>
      <c r="B3672" s="4" t="s">
        <v>1501</v>
      </c>
      <c r="C3672" s="4" t="s">
        <v>25</v>
      </c>
      <c r="D3672" s="4" t="s">
        <v>1524</v>
      </c>
      <c r="E3672" s="12">
        <v>99.32</v>
      </c>
      <c r="F3672" s="13">
        <f t="array" ref="F3672">_xlfn.XLOOKUP(D3672,'asc2'!$F:$F,'asc2'!$H:$H,"--")</f>
        <v>99.55</v>
      </c>
      <c r="G3672" s="13">
        <f t="array" ref="G3672">_xlfn.XLOOKUP(D3672,desc1!$F:$F,desc1!$H:$H,"--")</f>
        <v>77.64</v>
      </c>
      <c r="H3672" s="13">
        <f t="array" ref="H3672">_xlfn.XLOOKUP(D3672,desc2!$F:$F,desc2!$H:$H,"--")</f>
        <v>76.98</v>
      </c>
      <c r="I3672" s="13">
        <f t="array" ref="I3672">_xlfn.XLOOKUP(D3672,rand1!$F:$F,rand1!$H:$H,"--")</f>
        <v>90.88</v>
      </c>
      <c r="J3672" s="13">
        <f t="array" ref="J3672">_xlfn.XLOOKUP(D3672,rand2!$F:$F,rand2!$H:$H,"--")</f>
        <v>89.47</v>
      </c>
      <c r="K3672" s="13">
        <f t="shared" si="2"/>
        <v>76.98</v>
      </c>
      <c r="L3672" s="13" t="str">
        <f t="array" ref="L3672">_xlfn.XLOOKUP(D3672,'asc1'!$F:$F,'asc1'!$K:$K,"--")</f>
        <v>sí</v>
      </c>
      <c r="P3672" s="32"/>
      <c r="Q3672" s="32"/>
    </row>
    <row r="3673">
      <c r="A3673" s="4" t="s">
        <v>22</v>
      </c>
      <c r="B3673" s="4" t="s">
        <v>1501</v>
      </c>
      <c r="C3673" s="4" t="s">
        <v>25</v>
      </c>
      <c r="D3673" s="4" t="s">
        <v>1521</v>
      </c>
      <c r="E3673" s="12">
        <v>92.8</v>
      </c>
      <c r="F3673" s="13">
        <f t="array" ref="F3673">_xlfn.XLOOKUP(D3673,'asc2'!$F:$F,'asc2'!$H:$H,"--")</f>
        <v>89.98</v>
      </c>
      <c r="G3673" s="13">
        <f t="array" ref="G3673">_xlfn.XLOOKUP(D3673,desc1!$F:$F,desc1!$H:$H,"--")</f>
        <v>77.91</v>
      </c>
      <c r="H3673" s="13">
        <f t="array" ref="H3673">_xlfn.XLOOKUP(D3673,desc2!$F:$F,desc2!$H:$H,"--")</f>
        <v>76.96</v>
      </c>
      <c r="I3673" s="13">
        <f t="array" ref="I3673">_xlfn.XLOOKUP(D3673,rand1!$F:$F,rand1!$H:$H,"--")</f>
        <v>95.95</v>
      </c>
      <c r="J3673" s="13">
        <f t="array" ref="J3673">_xlfn.XLOOKUP(D3673,rand2!$F:$F,rand2!$H:$H,"--")</f>
        <v>86.8</v>
      </c>
      <c r="K3673" s="13">
        <f t="shared" si="2"/>
        <v>76.96</v>
      </c>
      <c r="L3673" s="13" t="str">
        <f t="array" ref="L3673">_xlfn.XLOOKUP(D3673,'asc1'!$F:$F,'asc1'!$K:$K,"--")</f>
        <v>sí</v>
      </c>
      <c r="P3673" s="32"/>
      <c r="Q3673" s="32"/>
    </row>
    <row r="3674">
      <c r="A3674" s="4" t="s">
        <v>22</v>
      </c>
      <c r="B3674" s="4" t="s">
        <v>1501</v>
      </c>
      <c r="C3674" s="4" t="s">
        <v>25</v>
      </c>
      <c r="D3674" s="4" t="s">
        <v>1519</v>
      </c>
      <c r="E3674" s="12">
        <v>111.34</v>
      </c>
      <c r="F3674" s="13">
        <f t="array" ref="F3674">_xlfn.XLOOKUP(D3674,'asc2'!$F:$F,'asc2'!$H:$H,"--")</f>
        <v>90.4</v>
      </c>
      <c r="G3674" s="13">
        <f t="array" ref="G3674">_xlfn.XLOOKUP(D3674,desc1!$F:$F,desc1!$H:$H,"--")</f>
        <v>78.5</v>
      </c>
      <c r="H3674" s="13">
        <f t="array" ref="H3674">_xlfn.XLOOKUP(D3674,desc2!$F:$F,desc2!$H:$H,"--")</f>
        <v>77.77</v>
      </c>
      <c r="I3674" s="13">
        <f t="array" ref="I3674">_xlfn.XLOOKUP(D3674,rand1!$F:$F,rand1!$H:$H,"--")</f>
        <v>97.92</v>
      </c>
      <c r="J3674" s="13">
        <f t="array" ref="J3674">_xlfn.XLOOKUP(D3674,rand2!$F:$F,rand2!$H:$H,"--")</f>
        <v>97.94</v>
      </c>
      <c r="K3674" s="13">
        <f t="shared" si="2"/>
        <v>77.77</v>
      </c>
      <c r="L3674" s="13" t="str">
        <f t="array" ref="L3674">_xlfn.XLOOKUP(D3674,'asc1'!$F:$F,'asc1'!$K:$K,"--")</f>
        <v>sí</v>
      </c>
      <c r="P3674" s="32"/>
      <c r="Q3674" s="32"/>
    </row>
    <row r="3675">
      <c r="A3675" s="4" t="s">
        <v>22</v>
      </c>
      <c r="B3675" s="4" t="s">
        <v>1501</v>
      </c>
      <c r="C3675" s="4" t="s">
        <v>25</v>
      </c>
      <c r="D3675" s="4" t="s">
        <v>1517</v>
      </c>
      <c r="E3675" s="12">
        <v>118.68</v>
      </c>
      <c r="F3675" s="13">
        <f t="array" ref="F3675">_xlfn.XLOOKUP(D3675,'asc2'!$F:$F,'asc2'!$H:$H,"--")</f>
        <v>86.56</v>
      </c>
      <c r="G3675" s="13">
        <f t="array" ref="G3675">_xlfn.XLOOKUP(D3675,desc1!$F:$F,desc1!$H:$H,"--")</f>
        <v>79.11</v>
      </c>
      <c r="H3675" s="13">
        <f t="array" ref="H3675">_xlfn.XLOOKUP(D3675,desc2!$F:$F,desc2!$H:$H,"--")</f>
        <v>78.15</v>
      </c>
      <c r="I3675" s="13">
        <f t="array" ref="I3675">_xlfn.XLOOKUP(D3675,rand1!$F:$F,rand1!$H:$H,"--")</f>
        <v>94.32</v>
      </c>
      <c r="J3675" s="13">
        <f t="array" ref="J3675">_xlfn.XLOOKUP(D3675,rand2!$F:$F,rand2!$H:$H,"--")</f>
        <v>91.27</v>
      </c>
      <c r="K3675" s="13">
        <f t="shared" si="2"/>
        <v>78.15</v>
      </c>
      <c r="L3675" s="13" t="str">
        <f t="array" ref="L3675">_xlfn.XLOOKUP(D3675,'asc1'!$F:$F,'asc1'!$K:$K,"--")</f>
        <v>sí</v>
      </c>
      <c r="P3675" s="32"/>
      <c r="Q3675" s="32"/>
    </row>
    <row r="3676">
      <c r="A3676" s="4" t="s">
        <v>22</v>
      </c>
      <c r="B3676" s="4" t="s">
        <v>1501</v>
      </c>
      <c r="C3676" s="4" t="s">
        <v>1502</v>
      </c>
      <c r="D3676" s="4" t="s">
        <v>1515</v>
      </c>
      <c r="E3676" s="12">
        <v>90.16</v>
      </c>
      <c r="F3676" s="13">
        <f t="array" ref="F3676">_xlfn.XLOOKUP(D3676,'asc2'!$F:$F,'asc2'!$H:$H,"--")</f>
        <v>86.47</v>
      </c>
      <c r="G3676" s="13">
        <f t="array" ref="G3676">_xlfn.XLOOKUP(D3676,desc1!$F:$F,desc1!$H:$H,"--")</f>
        <v>77.08</v>
      </c>
      <c r="H3676" s="13">
        <f t="array" ref="H3676">_xlfn.XLOOKUP(D3676,desc2!$F:$F,desc2!$H:$H,"--")</f>
        <v>77.24</v>
      </c>
      <c r="I3676" s="13">
        <f t="array" ref="I3676">_xlfn.XLOOKUP(D3676,rand1!$F:$F,rand1!$H:$H,"--")</f>
        <v>91.44</v>
      </c>
      <c r="J3676" s="13">
        <f t="array" ref="J3676">_xlfn.XLOOKUP(D3676,rand2!$F:$F,rand2!$H:$H,"--")</f>
        <v>100.71</v>
      </c>
      <c r="K3676" s="13">
        <f t="shared" si="2"/>
        <v>77.08</v>
      </c>
      <c r="L3676" s="13" t="str">
        <f t="array" ref="L3676">_xlfn.XLOOKUP(D3676,'asc1'!$F:$F,'asc1'!$K:$K,"--")</f>
        <v>no</v>
      </c>
      <c r="P3676" s="32"/>
      <c r="Q3676" s="32"/>
    </row>
    <row r="3677">
      <c r="A3677" s="4" t="s">
        <v>22</v>
      </c>
      <c r="B3677" s="4" t="s">
        <v>1501</v>
      </c>
      <c r="C3677" s="4" t="s">
        <v>25</v>
      </c>
      <c r="D3677" s="4" t="s">
        <v>1513</v>
      </c>
      <c r="E3677" s="12">
        <v>89.78</v>
      </c>
      <c r="F3677" s="13">
        <f t="array" ref="F3677">_xlfn.XLOOKUP(D3677,'asc2'!$F:$F,'asc2'!$H:$H,"--")</f>
        <v>91.31</v>
      </c>
      <c r="G3677" s="13">
        <f t="array" ref="G3677">_xlfn.XLOOKUP(D3677,desc1!$F:$F,desc1!$H:$H,"--")</f>
        <v>76.46</v>
      </c>
      <c r="H3677" s="13">
        <f t="array" ref="H3677">_xlfn.XLOOKUP(D3677,desc2!$F:$F,desc2!$H:$H,"--")</f>
        <v>76.73</v>
      </c>
      <c r="I3677" s="13">
        <f t="array" ref="I3677">_xlfn.XLOOKUP(D3677,rand1!$F:$F,rand1!$H:$H,"--")</f>
        <v>87.85</v>
      </c>
      <c r="J3677" s="13">
        <f t="array" ref="J3677">_xlfn.XLOOKUP(D3677,rand2!$F:$F,rand2!$H:$H,"--")</f>
        <v>86.28</v>
      </c>
      <c r="K3677" s="13">
        <f t="shared" si="2"/>
        <v>76.46</v>
      </c>
      <c r="L3677" s="13" t="str">
        <f t="array" ref="L3677">_xlfn.XLOOKUP(D3677,'asc1'!$F:$F,'asc1'!$K:$K,"--")</f>
        <v>sí</v>
      </c>
      <c r="P3677" s="32"/>
      <c r="Q3677" s="32"/>
    </row>
    <row r="3678">
      <c r="A3678" s="4" t="s">
        <v>22</v>
      </c>
      <c r="B3678" s="4" t="s">
        <v>1501</v>
      </c>
      <c r="C3678" s="4" t="s">
        <v>25</v>
      </c>
      <c r="D3678" s="4" t="s">
        <v>1510</v>
      </c>
      <c r="E3678" s="12">
        <v>103.4</v>
      </c>
      <c r="F3678" s="13">
        <f t="array" ref="F3678">_xlfn.XLOOKUP(D3678,'asc2'!$F:$F,'asc2'!$H:$H,"--")</f>
        <v>85.82</v>
      </c>
      <c r="G3678" s="13">
        <f t="array" ref="G3678">_xlfn.XLOOKUP(D3678,desc1!$F:$F,desc1!$H:$H,"--")</f>
        <v>77.71</v>
      </c>
      <c r="H3678" s="13">
        <f t="array" ref="H3678">_xlfn.XLOOKUP(D3678,desc2!$F:$F,desc2!$H:$H,"--")</f>
        <v>77.1</v>
      </c>
      <c r="I3678" s="13">
        <f t="array" ref="I3678">_xlfn.XLOOKUP(D3678,rand1!$F:$F,rand1!$H:$H,"--")</f>
        <v>99.1</v>
      </c>
      <c r="J3678" s="13">
        <f t="array" ref="J3678">_xlfn.XLOOKUP(D3678,rand2!$F:$F,rand2!$H:$H,"--")</f>
        <v>96.66</v>
      </c>
      <c r="K3678" s="13">
        <f t="shared" si="2"/>
        <v>77.1</v>
      </c>
      <c r="L3678" s="13" t="str">
        <f t="array" ref="L3678">_xlfn.XLOOKUP(D3678,'asc1'!$F:$F,'asc1'!$K:$K,"--")</f>
        <v>sí</v>
      </c>
      <c r="P3678" s="32"/>
      <c r="Q3678" s="32"/>
    </row>
    <row r="3679">
      <c r="A3679" s="4" t="s">
        <v>22</v>
      </c>
      <c r="B3679" s="4" t="s">
        <v>1501</v>
      </c>
      <c r="C3679" s="4" t="s">
        <v>25</v>
      </c>
      <c r="D3679" s="4" t="s">
        <v>1509</v>
      </c>
      <c r="E3679" s="12">
        <v>95.79</v>
      </c>
      <c r="F3679" s="13">
        <f t="array" ref="F3679">_xlfn.XLOOKUP(D3679,'asc2'!$F:$F,'asc2'!$H:$H,"--")</f>
        <v>84.04</v>
      </c>
      <c r="G3679" s="13">
        <f t="array" ref="G3679">_xlfn.XLOOKUP(D3679,desc1!$F:$F,desc1!$H:$H,"--")</f>
        <v>79.92</v>
      </c>
      <c r="H3679" s="13">
        <f t="array" ref="H3679">_xlfn.XLOOKUP(D3679,desc2!$F:$F,desc2!$H:$H,"--")</f>
        <v>77.85</v>
      </c>
      <c r="I3679" s="13">
        <f t="array" ref="I3679">_xlfn.XLOOKUP(D3679,rand1!$F:$F,rand1!$H:$H,"--")</f>
        <v>93.89</v>
      </c>
      <c r="J3679" s="13">
        <f t="array" ref="J3679">_xlfn.XLOOKUP(D3679,rand2!$F:$F,rand2!$H:$H,"--")</f>
        <v>96.39</v>
      </c>
      <c r="K3679" s="13">
        <f t="shared" si="2"/>
        <v>77.85</v>
      </c>
      <c r="L3679" s="13" t="str">
        <f t="array" ref="L3679">_xlfn.XLOOKUP(D3679,'asc1'!$F:$F,'asc1'!$K:$K,"--")</f>
        <v>sí</v>
      </c>
      <c r="P3679" s="32"/>
      <c r="Q3679" s="32"/>
    </row>
    <row r="3680">
      <c r="A3680" s="4" t="s">
        <v>22</v>
      </c>
      <c r="B3680" s="4" t="s">
        <v>1501</v>
      </c>
      <c r="C3680" s="4" t="s">
        <v>25</v>
      </c>
      <c r="D3680" s="4" t="s">
        <v>1505</v>
      </c>
      <c r="E3680" s="12">
        <v>88.43</v>
      </c>
      <c r="F3680" s="13">
        <f t="array" ref="F3680">_xlfn.XLOOKUP(D3680,'asc2'!$F:$F,'asc2'!$H:$H,"--")</f>
        <v>89.82</v>
      </c>
      <c r="G3680" s="13">
        <f t="array" ref="G3680">_xlfn.XLOOKUP(D3680,desc1!$F:$F,desc1!$H:$H,"--")</f>
        <v>95.63</v>
      </c>
      <c r="H3680" s="13">
        <f t="array" ref="H3680">_xlfn.XLOOKUP(D3680,desc2!$F:$F,desc2!$H:$H,"--")</f>
        <v>87.27</v>
      </c>
      <c r="I3680" s="13">
        <f t="array" ref="I3680">_xlfn.XLOOKUP(D3680,rand1!$F:$F,rand1!$H:$H,"--")</f>
        <v>91.83</v>
      </c>
      <c r="J3680" s="13">
        <f t="array" ref="J3680">_xlfn.XLOOKUP(D3680,rand2!$F:$F,rand2!$H:$H,"--")</f>
        <v>91.57</v>
      </c>
      <c r="K3680" s="13">
        <f t="shared" si="2"/>
        <v>87.27</v>
      </c>
      <c r="L3680" s="13" t="str">
        <f t="array" ref="L3680">_xlfn.XLOOKUP(D3680,'asc1'!$F:$F,'asc1'!$K:$K,"--")</f>
        <v>sí</v>
      </c>
      <c r="P3680" s="32"/>
      <c r="Q3680" s="32"/>
    </row>
    <row r="3681">
      <c r="A3681" s="4" t="s">
        <v>22</v>
      </c>
      <c r="B3681" s="4" t="s">
        <v>1501</v>
      </c>
      <c r="C3681" s="4" t="s">
        <v>1502</v>
      </c>
      <c r="D3681" s="4" t="s">
        <v>1503</v>
      </c>
      <c r="E3681" s="12">
        <v>93.01</v>
      </c>
      <c r="F3681" s="13">
        <f t="array" ref="F3681">_xlfn.XLOOKUP(D3681,'asc2'!$F:$F,'asc2'!$H:$H,"--")</f>
        <v>93.42</v>
      </c>
      <c r="G3681" s="13">
        <f t="array" ref="G3681">_xlfn.XLOOKUP(D3681,desc1!$F:$F,desc1!$H:$H,"--")</f>
        <v>82.94</v>
      </c>
      <c r="H3681" s="13">
        <f t="array" ref="H3681">_xlfn.XLOOKUP(D3681,desc2!$F:$F,desc2!$H:$H,"--")</f>
        <v>73.54</v>
      </c>
      <c r="I3681" s="13">
        <f t="array" ref="I3681">_xlfn.XLOOKUP(D3681,rand1!$F:$F,rand1!$H:$H,"--")</f>
        <v>90.84</v>
      </c>
      <c r="J3681" s="13">
        <f t="array" ref="J3681">_xlfn.XLOOKUP(D3681,rand2!$F:$F,rand2!$H:$H,"--")</f>
        <v>91.46</v>
      </c>
      <c r="K3681" s="13">
        <f t="shared" si="2"/>
        <v>73.54</v>
      </c>
      <c r="L3681" s="13" t="str">
        <f t="array" ref="L3681">_xlfn.XLOOKUP(D3681,'asc1'!$F:$F,'asc1'!$K:$K,"--")</f>
        <v>no</v>
      </c>
      <c r="P3681" s="32"/>
      <c r="Q3681" s="32"/>
    </row>
    <row r="3682">
      <c r="A3682" s="4" t="s">
        <v>22</v>
      </c>
      <c r="B3682" s="4" t="s">
        <v>1447</v>
      </c>
      <c r="C3682" s="4" t="s">
        <v>25</v>
      </c>
      <c r="D3682" s="4" t="s">
        <v>1499</v>
      </c>
      <c r="E3682" s="12">
        <v>88.38</v>
      </c>
      <c r="F3682" s="13">
        <f t="array" ref="F3682">_xlfn.XLOOKUP(D3682,'asc2'!$F:$F,'asc2'!$H:$H,"--")</f>
        <v>92.86</v>
      </c>
      <c r="G3682" s="13">
        <f t="array" ref="G3682">_xlfn.XLOOKUP(D3682,desc1!$F:$F,desc1!$H:$H,"--")</f>
        <v>77.24</v>
      </c>
      <c r="H3682" s="13">
        <f t="array" ref="H3682">_xlfn.XLOOKUP(D3682,desc2!$F:$F,desc2!$H:$H,"--")</f>
        <v>76.3</v>
      </c>
      <c r="I3682" s="13">
        <f t="array" ref="I3682">_xlfn.XLOOKUP(D3682,rand1!$F:$F,rand1!$H:$H,"--")</f>
        <v>103.33</v>
      </c>
      <c r="J3682" s="13">
        <f t="array" ref="J3682">_xlfn.XLOOKUP(D3682,rand2!$F:$F,rand2!$H:$H,"--")</f>
        <v>92.98</v>
      </c>
      <c r="K3682" s="13">
        <f t="shared" si="2"/>
        <v>76.3</v>
      </c>
      <c r="L3682" s="13" t="str">
        <f t="array" ref="L3682">_xlfn.XLOOKUP(D3682,'asc1'!$F:$F,'asc1'!$K:$K,"--")</f>
        <v>sí</v>
      </c>
      <c r="P3682" s="32"/>
      <c r="Q3682" s="32"/>
    </row>
    <row r="3683">
      <c r="A3683" s="4" t="s">
        <v>22</v>
      </c>
      <c r="B3683" s="4" t="s">
        <v>1447</v>
      </c>
      <c r="C3683" s="4" t="s">
        <v>25</v>
      </c>
      <c r="D3683" s="4" t="s">
        <v>1495</v>
      </c>
      <c r="E3683" s="12">
        <v>98.9</v>
      </c>
      <c r="F3683" s="13">
        <f t="array" ref="F3683">_xlfn.XLOOKUP(D3683,'asc2'!$F:$F,'asc2'!$H:$H,"--")</f>
        <v>94.34</v>
      </c>
      <c r="G3683" s="13">
        <f t="array" ref="G3683">_xlfn.XLOOKUP(D3683,desc1!$F:$F,desc1!$H:$H,"--")</f>
        <v>77.08</v>
      </c>
      <c r="H3683" s="13">
        <f t="array" ref="H3683">_xlfn.XLOOKUP(D3683,desc2!$F:$F,desc2!$H:$H,"--")</f>
        <v>77.22</v>
      </c>
      <c r="I3683" s="13">
        <f t="array" ref="I3683">_xlfn.XLOOKUP(D3683,rand1!$F:$F,rand1!$H:$H,"--")</f>
        <v>106.94</v>
      </c>
      <c r="J3683" s="13">
        <f t="array" ref="J3683">_xlfn.XLOOKUP(D3683,rand2!$F:$F,rand2!$H:$H,"--")</f>
        <v>90.34</v>
      </c>
      <c r="K3683" s="13">
        <f t="shared" si="2"/>
        <v>77.08</v>
      </c>
      <c r="L3683" s="13" t="str">
        <f t="array" ref="L3683">_xlfn.XLOOKUP(D3683,'asc1'!$F:$F,'asc1'!$K:$K,"--")</f>
        <v>sí</v>
      </c>
      <c r="P3683" s="32"/>
      <c r="Q3683" s="32"/>
    </row>
    <row r="3684">
      <c r="A3684" s="4" t="s">
        <v>22</v>
      </c>
      <c r="B3684" s="4" t="s">
        <v>1447</v>
      </c>
      <c r="C3684" s="4" t="s">
        <v>25</v>
      </c>
      <c r="D3684" s="4" t="s">
        <v>1493</v>
      </c>
      <c r="E3684" s="12">
        <v>87.48</v>
      </c>
      <c r="F3684" s="13">
        <f t="array" ref="F3684">_xlfn.XLOOKUP(D3684,'asc2'!$F:$F,'asc2'!$H:$H,"--")</f>
        <v>88.04</v>
      </c>
      <c r="G3684" s="13">
        <f t="array" ref="G3684">_xlfn.XLOOKUP(D3684,desc1!$F:$F,desc1!$H:$H,"--")</f>
        <v>78.56</v>
      </c>
      <c r="H3684" s="13">
        <f t="array" ref="H3684">_xlfn.XLOOKUP(D3684,desc2!$F:$F,desc2!$H:$H,"--")</f>
        <v>79.63</v>
      </c>
      <c r="I3684" s="13">
        <f t="array" ref="I3684">_xlfn.XLOOKUP(D3684,rand1!$F:$F,rand1!$H:$H,"--")</f>
        <v>102.18</v>
      </c>
      <c r="J3684" s="13">
        <f t="array" ref="J3684">_xlfn.XLOOKUP(D3684,rand2!$F:$F,rand2!$H:$H,"--")</f>
        <v>92.61</v>
      </c>
      <c r="K3684" s="13">
        <f t="shared" si="2"/>
        <v>78.56</v>
      </c>
      <c r="L3684" s="13" t="str">
        <f t="array" ref="L3684">_xlfn.XLOOKUP(D3684,'asc1'!$F:$F,'asc1'!$K:$K,"--")</f>
        <v>sí</v>
      </c>
      <c r="P3684" s="32"/>
      <c r="Q3684" s="32"/>
    </row>
    <row r="3685">
      <c r="A3685" s="4" t="s">
        <v>22</v>
      </c>
      <c r="B3685" s="4" t="s">
        <v>1447</v>
      </c>
      <c r="C3685" s="4" t="s">
        <v>25</v>
      </c>
      <c r="D3685" s="4" t="s">
        <v>1490</v>
      </c>
      <c r="E3685" s="12">
        <v>85.94</v>
      </c>
      <c r="F3685" s="13">
        <f t="array" ref="F3685">_xlfn.XLOOKUP(D3685,'asc2'!$F:$F,'asc2'!$H:$H,"--")</f>
        <v>89.68</v>
      </c>
      <c r="G3685" s="13">
        <f t="array" ref="G3685">_xlfn.XLOOKUP(D3685,desc1!$F:$F,desc1!$H:$H,"--")</f>
        <v>78.54</v>
      </c>
      <c r="H3685" s="13">
        <f t="array" ref="H3685">_xlfn.XLOOKUP(D3685,desc2!$F:$F,desc2!$H:$H,"--")</f>
        <v>81.07</v>
      </c>
      <c r="I3685" s="13">
        <f t="array" ref="I3685">_xlfn.XLOOKUP(D3685,rand1!$F:$F,rand1!$H:$H,"--")</f>
        <v>106.22</v>
      </c>
      <c r="J3685" s="13">
        <f t="array" ref="J3685">_xlfn.XLOOKUP(D3685,rand2!$F:$F,rand2!$H:$H,"--")</f>
        <v>92.52</v>
      </c>
      <c r="K3685" s="13">
        <f t="shared" si="2"/>
        <v>78.54</v>
      </c>
      <c r="L3685" s="13" t="str">
        <f t="array" ref="L3685">_xlfn.XLOOKUP(D3685,'asc1'!$F:$F,'asc1'!$K:$K,"--")</f>
        <v>sí</v>
      </c>
      <c r="P3685" s="32"/>
      <c r="Q3685" s="32"/>
    </row>
    <row r="3686">
      <c r="A3686" s="4" t="s">
        <v>22</v>
      </c>
      <c r="B3686" s="4" t="s">
        <v>1447</v>
      </c>
      <c r="C3686" s="4" t="s">
        <v>25</v>
      </c>
      <c r="D3686" s="4" t="s">
        <v>1488</v>
      </c>
      <c r="E3686" s="12">
        <v>88.13</v>
      </c>
      <c r="F3686" s="13">
        <f t="array" ref="F3686">_xlfn.XLOOKUP(D3686,'asc2'!$F:$F,'asc2'!$H:$H,"--")</f>
        <v>91.03</v>
      </c>
      <c r="G3686" s="13">
        <f t="array" ref="G3686">_xlfn.XLOOKUP(D3686,desc1!$F:$F,desc1!$H:$H,"--")</f>
        <v>78.35</v>
      </c>
      <c r="H3686" s="13">
        <f t="array" ref="H3686">_xlfn.XLOOKUP(D3686,desc2!$F:$F,desc2!$H:$H,"--")</f>
        <v>77.62</v>
      </c>
      <c r="I3686" s="13">
        <f t="array" ref="I3686">_xlfn.XLOOKUP(D3686,rand1!$F:$F,rand1!$H:$H,"--")</f>
        <v>105.34</v>
      </c>
      <c r="J3686" s="13">
        <f t="array" ref="J3686">_xlfn.XLOOKUP(D3686,rand2!$F:$F,rand2!$H:$H,"--")</f>
        <v>103.83</v>
      </c>
      <c r="K3686" s="13">
        <f t="shared" si="2"/>
        <v>77.62</v>
      </c>
      <c r="L3686" s="13" t="str">
        <f t="array" ref="L3686">_xlfn.XLOOKUP(D3686,'asc1'!$F:$F,'asc1'!$K:$K,"--")</f>
        <v>sí</v>
      </c>
      <c r="P3686" s="32"/>
      <c r="Q3686" s="32"/>
    </row>
    <row r="3687">
      <c r="A3687" s="4" t="s">
        <v>22</v>
      </c>
      <c r="B3687" s="4" t="s">
        <v>1447</v>
      </c>
      <c r="C3687" s="4" t="s">
        <v>25</v>
      </c>
      <c r="D3687" s="4" t="s">
        <v>1486</v>
      </c>
      <c r="E3687" s="12">
        <v>97.97</v>
      </c>
      <c r="F3687" s="13">
        <f t="array" ref="F3687">_xlfn.XLOOKUP(D3687,'asc2'!$F:$F,'asc2'!$H:$H,"--")</f>
        <v>90.91</v>
      </c>
      <c r="G3687" s="13">
        <f t="array" ref="G3687">_xlfn.XLOOKUP(D3687,desc1!$F:$F,desc1!$H:$H,"--")</f>
        <v>78.79</v>
      </c>
      <c r="H3687" s="13">
        <f t="array" ref="H3687">_xlfn.XLOOKUP(D3687,desc2!$F:$F,desc2!$H:$H,"--")</f>
        <v>79.41</v>
      </c>
      <c r="I3687" s="13">
        <f t="array" ref="I3687">_xlfn.XLOOKUP(D3687,rand1!$F:$F,rand1!$H:$H,"--")</f>
        <v>93.77</v>
      </c>
      <c r="J3687" s="13">
        <f t="array" ref="J3687">_xlfn.XLOOKUP(D3687,rand2!$F:$F,rand2!$H:$H,"--")</f>
        <v>90.22</v>
      </c>
      <c r="K3687" s="13">
        <f t="shared" si="2"/>
        <v>78.79</v>
      </c>
      <c r="L3687" s="13" t="str">
        <f t="array" ref="L3687">_xlfn.XLOOKUP(D3687,'asc1'!$F:$F,'asc1'!$K:$K,"--")</f>
        <v>sí</v>
      </c>
      <c r="P3687" s="32"/>
      <c r="Q3687" s="32"/>
    </row>
    <row r="3688">
      <c r="A3688" s="4" t="s">
        <v>22</v>
      </c>
      <c r="B3688" s="4" t="s">
        <v>1447</v>
      </c>
      <c r="C3688" s="4" t="s">
        <v>25</v>
      </c>
      <c r="D3688" s="4" t="s">
        <v>1483</v>
      </c>
      <c r="E3688" s="12">
        <v>85.51</v>
      </c>
      <c r="F3688" s="13">
        <f t="array" ref="F3688">_xlfn.XLOOKUP(D3688,'asc2'!$F:$F,'asc2'!$H:$H,"--")</f>
        <v>92.39</v>
      </c>
      <c r="G3688" s="13">
        <f t="array" ref="G3688">_xlfn.XLOOKUP(D3688,desc1!$F:$F,desc1!$H:$H,"--")</f>
        <v>81.72</v>
      </c>
      <c r="H3688" s="13">
        <f t="array" ref="H3688">_xlfn.XLOOKUP(D3688,desc2!$F:$F,desc2!$H:$H,"--")</f>
        <v>77.38</v>
      </c>
      <c r="I3688" s="13">
        <f t="array" ref="I3688">_xlfn.XLOOKUP(D3688,rand1!$F:$F,rand1!$H:$H,"--")</f>
        <v>92.52</v>
      </c>
      <c r="J3688" s="13">
        <f t="array" ref="J3688">_xlfn.XLOOKUP(D3688,rand2!$F:$F,rand2!$H:$H,"--")</f>
        <v>87.87</v>
      </c>
      <c r="K3688" s="13">
        <f t="shared" si="2"/>
        <v>77.38</v>
      </c>
      <c r="L3688" s="13" t="str">
        <f t="array" ref="L3688">_xlfn.XLOOKUP(D3688,'asc1'!$F:$F,'asc1'!$K:$K,"--")</f>
        <v>sí</v>
      </c>
      <c r="P3688" s="32"/>
      <c r="Q3688" s="32"/>
    </row>
    <row r="3689">
      <c r="A3689" s="4" t="s">
        <v>22</v>
      </c>
      <c r="B3689" s="4" t="s">
        <v>1447</v>
      </c>
      <c r="C3689" s="4" t="s">
        <v>25</v>
      </c>
      <c r="D3689" s="4" t="s">
        <v>1481</v>
      </c>
      <c r="E3689" s="12">
        <v>99.51</v>
      </c>
      <c r="F3689" s="13">
        <f t="array" ref="F3689">_xlfn.XLOOKUP(D3689,'asc2'!$F:$F,'asc2'!$H:$H,"--")</f>
        <v>85.23</v>
      </c>
      <c r="G3689" s="13">
        <f t="array" ref="G3689">_xlfn.XLOOKUP(D3689,desc1!$F:$F,desc1!$H:$H,"--")</f>
        <v>78.93</v>
      </c>
      <c r="H3689" s="13">
        <f t="array" ref="H3689">_xlfn.XLOOKUP(D3689,desc2!$F:$F,desc2!$H:$H,"--")</f>
        <v>77.3</v>
      </c>
      <c r="I3689" s="13">
        <f t="array" ref="I3689">_xlfn.XLOOKUP(D3689,rand1!$F:$F,rand1!$H:$H,"--")</f>
        <v>95.04</v>
      </c>
      <c r="J3689" s="13">
        <f t="array" ref="J3689">_xlfn.XLOOKUP(D3689,rand2!$F:$F,rand2!$H:$H,"--")</f>
        <v>89.01</v>
      </c>
      <c r="K3689" s="13">
        <f t="shared" si="2"/>
        <v>77.3</v>
      </c>
      <c r="L3689" s="13" t="str">
        <f t="array" ref="L3689">_xlfn.XLOOKUP(D3689,'asc1'!$F:$F,'asc1'!$K:$K,"--")</f>
        <v>sí</v>
      </c>
      <c r="P3689" s="32"/>
      <c r="Q3689" s="32"/>
    </row>
    <row r="3690">
      <c r="A3690" s="4" t="s">
        <v>22</v>
      </c>
      <c r="B3690" s="4" t="s">
        <v>1447</v>
      </c>
      <c r="C3690" s="4" t="s">
        <v>25</v>
      </c>
      <c r="D3690" s="4" t="s">
        <v>1476</v>
      </c>
      <c r="E3690" s="12">
        <v>121.74</v>
      </c>
      <c r="F3690" s="13">
        <f t="array" ref="F3690">_xlfn.XLOOKUP(D3690,'asc2'!$F:$F,'asc2'!$H:$H,"--")</f>
        <v>86.42</v>
      </c>
      <c r="G3690" s="13">
        <f t="array" ref="G3690">_xlfn.XLOOKUP(D3690,desc1!$F:$F,desc1!$H:$H,"--")</f>
        <v>78.2</v>
      </c>
      <c r="H3690" s="13">
        <f t="array" ref="H3690">_xlfn.XLOOKUP(D3690,desc2!$F:$F,desc2!$H:$H,"--")</f>
        <v>77.35</v>
      </c>
      <c r="I3690" s="13">
        <f t="array" ref="I3690">_xlfn.XLOOKUP(D3690,rand1!$F:$F,rand1!$H:$H,"--")</f>
        <v>98.5</v>
      </c>
      <c r="J3690" s="13">
        <f t="array" ref="J3690">_xlfn.XLOOKUP(D3690,rand2!$F:$F,rand2!$H:$H,"--")</f>
        <v>89.21</v>
      </c>
      <c r="K3690" s="13">
        <f t="shared" si="2"/>
        <v>77.35</v>
      </c>
      <c r="L3690" s="13" t="str">
        <f t="array" ref="L3690">_xlfn.XLOOKUP(D3690,'asc1'!$F:$F,'asc1'!$K:$K,"--")</f>
        <v>sí</v>
      </c>
      <c r="P3690" s="32"/>
      <c r="Q3690" s="32"/>
    </row>
    <row r="3691">
      <c r="A3691" s="4" t="s">
        <v>22</v>
      </c>
      <c r="B3691" s="4" t="s">
        <v>1447</v>
      </c>
      <c r="C3691" s="4" t="s">
        <v>25</v>
      </c>
      <c r="D3691" s="4" t="s">
        <v>1472</v>
      </c>
      <c r="E3691" s="12">
        <v>114.89</v>
      </c>
      <c r="F3691" s="13">
        <f t="array" ref="F3691">_xlfn.XLOOKUP(D3691,'asc2'!$F:$F,'asc2'!$H:$H,"--")</f>
        <v>91.96</v>
      </c>
      <c r="G3691" s="13">
        <f t="array" ref="G3691">_xlfn.XLOOKUP(D3691,desc1!$F:$F,desc1!$H:$H,"--")</f>
        <v>76.85</v>
      </c>
      <c r="H3691" s="13">
        <f t="array" ref="H3691">_xlfn.XLOOKUP(D3691,desc2!$F:$F,desc2!$H:$H,"--")</f>
        <v>80.06</v>
      </c>
      <c r="I3691" s="13">
        <f t="array" ref="I3691">_xlfn.XLOOKUP(D3691,rand1!$F:$F,rand1!$H:$H,"--")</f>
        <v>110.42</v>
      </c>
      <c r="J3691" s="13">
        <f t="array" ref="J3691">_xlfn.XLOOKUP(D3691,rand2!$F:$F,rand2!$H:$H,"--")</f>
        <v>87.25</v>
      </c>
      <c r="K3691" s="13">
        <f t="shared" si="2"/>
        <v>76.85</v>
      </c>
      <c r="L3691" s="13" t="str">
        <f t="array" ref="L3691">_xlfn.XLOOKUP(D3691,'asc1'!$F:$F,'asc1'!$K:$K,"--")</f>
        <v>sí</v>
      </c>
      <c r="P3691" s="32"/>
      <c r="Q3691" s="32"/>
    </row>
    <row r="3692">
      <c r="A3692" s="4" t="s">
        <v>22</v>
      </c>
      <c r="B3692" s="4" t="s">
        <v>1447</v>
      </c>
      <c r="C3692" s="4" t="s">
        <v>25</v>
      </c>
      <c r="D3692" s="4" t="s">
        <v>1470</v>
      </c>
      <c r="E3692" s="12">
        <v>97.86</v>
      </c>
      <c r="F3692" s="13">
        <f t="array" ref="F3692">_xlfn.XLOOKUP(D3692,'asc2'!$F:$F,'asc2'!$H:$H,"--")</f>
        <v>91.65</v>
      </c>
      <c r="G3692" s="13">
        <f t="array" ref="G3692">_xlfn.XLOOKUP(D3692,desc1!$F:$F,desc1!$H:$H,"--")</f>
        <v>79.05</v>
      </c>
      <c r="H3692" s="13">
        <f t="array" ref="H3692">_xlfn.XLOOKUP(D3692,desc2!$F:$F,desc2!$H:$H,"--")</f>
        <v>75.84</v>
      </c>
      <c r="I3692" s="13">
        <f t="array" ref="I3692">_xlfn.XLOOKUP(D3692,rand1!$F:$F,rand1!$H:$H,"--")</f>
        <v>90.33</v>
      </c>
      <c r="J3692" s="13">
        <f t="array" ref="J3692">_xlfn.XLOOKUP(D3692,rand2!$F:$F,rand2!$H:$H,"--")</f>
        <v>94.6</v>
      </c>
      <c r="K3692" s="13">
        <f t="shared" si="2"/>
        <v>75.84</v>
      </c>
      <c r="L3692" s="13" t="str">
        <f t="array" ref="L3692">_xlfn.XLOOKUP(D3692,'asc1'!$F:$F,'asc1'!$K:$K,"--")</f>
        <v>sí</v>
      </c>
      <c r="P3692" s="32"/>
      <c r="Q3692" s="32"/>
    </row>
    <row r="3693">
      <c r="A3693" s="4" t="s">
        <v>22</v>
      </c>
      <c r="B3693" s="4" t="s">
        <v>1447</v>
      </c>
      <c r="C3693" s="4" t="s">
        <v>25</v>
      </c>
      <c r="D3693" s="4" t="s">
        <v>1468</v>
      </c>
      <c r="E3693" s="12">
        <v>94.96</v>
      </c>
      <c r="F3693" s="13">
        <f t="array" ref="F3693">_xlfn.XLOOKUP(D3693,'asc2'!$F:$F,'asc2'!$H:$H,"--")</f>
        <v>94.34</v>
      </c>
      <c r="G3693" s="13">
        <f t="array" ref="G3693">_xlfn.XLOOKUP(D3693,desc1!$F:$F,desc1!$H:$H,"--")</f>
        <v>77.04</v>
      </c>
      <c r="H3693" s="13">
        <f t="array" ref="H3693">_xlfn.XLOOKUP(D3693,desc2!$F:$F,desc2!$H:$H,"--")</f>
        <v>78.69</v>
      </c>
      <c r="I3693" s="13">
        <f t="array" ref="I3693">_xlfn.XLOOKUP(D3693,rand1!$F:$F,rand1!$H:$H,"--")</f>
        <v>100.35</v>
      </c>
      <c r="J3693" s="13">
        <f t="array" ref="J3693">_xlfn.XLOOKUP(D3693,rand2!$F:$F,rand2!$H:$H,"--")</f>
        <v>97.48</v>
      </c>
      <c r="K3693" s="13">
        <f t="shared" si="2"/>
        <v>77.04</v>
      </c>
      <c r="L3693" s="13" t="str">
        <f t="array" ref="L3693">_xlfn.XLOOKUP(D3693,'asc1'!$F:$F,'asc1'!$K:$K,"--")</f>
        <v>sí</v>
      </c>
      <c r="P3693" s="32"/>
      <c r="Q3693" s="32"/>
    </row>
    <row r="3694">
      <c r="A3694" s="4" t="s">
        <v>22</v>
      </c>
      <c r="B3694" s="4" t="s">
        <v>1447</v>
      </c>
      <c r="C3694" s="4" t="s">
        <v>25</v>
      </c>
      <c r="D3694" s="4" t="s">
        <v>1465</v>
      </c>
      <c r="E3694" s="12">
        <v>108.83</v>
      </c>
      <c r="F3694" s="13">
        <f t="array" ref="F3694">_xlfn.XLOOKUP(D3694,'asc2'!$F:$F,'asc2'!$H:$H,"--")</f>
        <v>92.31</v>
      </c>
      <c r="G3694" s="13">
        <f t="array" ref="G3694">_xlfn.XLOOKUP(D3694,desc1!$F:$F,desc1!$H:$H,"--")</f>
        <v>79.57</v>
      </c>
      <c r="H3694" s="13">
        <f t="array" ref="H3694">_xlfn.XLOOKUP(D3694,desc2!$F:$F,desc2!$H:$H,"--")</f>
        <v>78.28</v>
      </c>
      <c r="I3694" s="13">
        <f t="array" ref="I3694">_xlfn.XLOOKUP(D3694,rand1!$F:$F,rand1!$H:$H,"--")</f>
        <v>96.11</v>
      </c>
      <c r="J3694" s="13">
        <f t="array" ref="J3694">_xlfn.XLOOKUP(D3694,rand2!$F:$F,rand2!$H:$H,"--")</f>
        <v>91.33</v>
      </c>
      <c r="K3694" s="13">
        <f t="shared" si="2"/>
        <v>78.28</v>
      </c>
      <c r="L3694" s="13" t="str">
        <f t="array" ref="L3694">_xlfn.XLOOKUP(D3694,'asc1'!$F:$F,'asc1'!$K:$K,"--")</f>
        <v>sí</v>
      </c>
      <c r="P3694" s="32"/>
      <c r="Q3694" s="32"/>
    </row>
    <row r="3695">
      <c r="A3695" s="4" t="s">
        <v>22</v>
      </c>
      <c r="B3695" s="4" t="s">
        <v>1447</v>
      </c>
      <c r="C3695" s="4" t="s">
        <v>25</v>
      </c>
      <c r="D3695" s="4" t="s">
        <v>1463</v>
      </c>
      <c r="E3695" s="12">
        <v>99.29</v>
      </c>
      <c r="F3695" s="13">
        <f t="array" ref="F3695">_xlfn.XLOOKUP(D3695,'asc2'!$F:$F,'asc2'!$H:$H,"--")</f>
        <v>90.57</v>
      </c>
      <c r="G3695" s="13">
        <f t="array" ref="G3695">_xlfn.XLOOKUP(D3695,desc1!$F:$F,desc1!$H:$H,"--")</f>
        <v>78.72</v>
      </c>
      <c r="H3695" s="13">
        <f t="array" ref="H3695">_xlfn.XLOOKUP(D3695,desc2!$F:$F,desc2!$H:$H,"--")</f>
        <v>80.32</v>
      </c>
      <c r="I3695" s="13">
        <f t="array" ref="I3695">_xlfn.XLOOKUP(D3695,rand1!$F:$F,rand1!$H:$H,"--")</f>
        <v>117.08</v>
      </c>
      <c r="J3695" s="13">
        <f t="array" ref="J3695">_xlfn.XLOOKUP(D3695,rand2!$F:$F,rand2!$H:$H,"--")</f>
        <v>97.1</v>
      </c>
      <c r="K3695" s="13">
        <f t="shared" si="2"/>
        <v>78.72</v>
      </c>
      <c r="L3695" s="13" t="str">
        <f t="array" ref="L3695">_xlfn.XLOOKUP(D3695,'asc1'!$F:$F,'asc1'!$K:$K,"--")</f>
        <v>sí</v>
      </c>
      <c r="P3695" s="32"/>
      <c r="Q3695" s="32"/>
    </row>
    <row r="3696">
      <c r="A3696" s="4" t="s">
        <v>22</v>
      </c>
      <c r="B3696" s="4" t="s">
        <v>1447</v>
      </c>
      <c r="C3696" s="4" t="s">
        <v>25</v>
      </c>
      <c r="D3696" s="4" t="s">
        <v>1461</v>
      </c>
      <c r="E3696" s="12">
        <v>97.88</v>
      </c>
      <c r="F3696" s="13">
        <f t="array" ref="F3696">_xlfn.XLOOKUP(D3696,'asc2'!$F:$F,'asc2'!$H:$H,"--")</f>
        <v>94.93</v>
      </c>
      <c r="G3696" s="13">
        <f t="array" ref="G3696">_xlfn.XLOOKUP(D3696,desc1!$F:$F,desc1!$H:$H,"--")</f>
        <v>85.35</v>
      </c>
      <c r="H3696" s="13">
        <f t="array" ref="H3696">_xlfn.XLOOKUP(D3696,desc2!$F:$F,desc2!$H:$H,"--")</f>
        <v>78.48</v>
      </c>
      <c r="I3696" s="13">
        <f t="array" ref="I3696">_xlfn.XLOOKUP(D3696,rand1!$F:$F,rand1!$H:$H,"--")</f>
        <v>95.94</v>
      </c>
      <c r="J3696" s="13">
        <f t="array" ref="J3696">_xlfn.XLOOKUP(D3696,rand2!$F:$F,rand2!$H:$H,"--")</f>
        <v>93.58</v>
      </c>
      <c r="K3696" s="13">
        <f t="shared" si="2"/>
        <v>78.48</v>
      </c>
      <c r="L3696" s="13" t="str">
        <f t="array" ref="L3696">_xlfn.XLOOKUP(D3696,'asc1'!$F:$F,'asc1'!$K:$K,"--")</f>
        <v>sí</v>
      </c>
      <c r="P3696" s="32"/>
      <c r="Q3696" s="32"/>
    </row>
    <row r="3697">
      <c r="A3697" s="4" t="s">
        <v>22</v>
      </c>
      <c r="B3697" s="4" t="s">
        <v>1447</v>
      </c>
      <c r="C3697" s="4" t="s">
        <v>25</v>
      </c>
      <c r="D3697" s="4" t="s">
        <v>1458</v>
      </c>
      <c r="E3697" s="12">
        <v>97.73</v>
      </c>
      <c r="F3697" s="13">
        <f t="array" ref="F3697">_xlfn.XLOOKUP(D3697,'asc2'!$F:$F,'asc2'!$H:$H,"--")</f>
        <v>87.16</v>
      </c>
      <c r="G3697" s="13">
        <f t="array" ref="G3697">_xlfn.XLOOKUP(D3697,desc1!$F:$F,desc1!$H:$H,"--")</f>
        <v>79.86</v>
      </c>
      <c r="H3697" s="13">
        <f t="array" ref="H3697">_xlfn.XLOOKUP(D3697,desc2!$F:$F,desc2!$H:$H,"--")</f>
        <v>77.42</v>
      </c>
      <c r="I3697" s="13">
        <f t="array" ref="I3697">_xlfn.XLOOKUP(D3697,rand1!$F:$F,rand1!$H:$H,"--")</f>
        <v>99.91</v>
      </c>
      <c r="J3697" s="13">
        <f t="array" ref="J3697">_xlfn.XLOOKUP(D3697,rand2!$F:$F,rand2!$H:$H,"--")</f>
        <v>85.68</v>
      </c>
      <c r="K3697" s="13">
        <f t="shared" si="2"/>
        <v>77.42</v>
      </c>
      <c r="L3697" s="13" t="str">
        <f t="array" ref="L3697">_xlfn.XLOOKUP(D3697,'asc1'!$F:$F,'asc1'!$K:$K,"--")</f>
        <v>sí</v>
      </c>
      <c r="P3697" s="32"/>
      <c r="Q3697" s="32"/>
    </row>
    <row r="3698">
      <c r="A3698" s="4" t="s">
        <v>22</v>
      </c>
      <c r="B3698" s="4" t="s">
        <v>1447</v>
      </c>
      <c r="C3698" s="4" t="s">
        <v>25</v>
      </c>
      <c r="D3698" s="4" t="s">
        <v>1456</v>
      </c>
      <c r="E3698" s="12">
        <v>97.43</v>
      </c>
      <c r="F3698" s="13">
        <f t="array" ref="F3698">_xlfn.XLOOKUP(D3698,'asc2'!$F:$F,'asc2'!$H:$H,"--")</f>
        <v>88.91</v>
      </c>
      <c r="G3698" s="13">
        <f t="array" ref="G3698">_xlfn.XLOOKUP(D3698,desc1!$F:$F,desc1!$H:$H,"--")</f>
        <v>93.21</v>
      </c>
      <c r="H3698" s="13">
        <f t="array" ref="H3698">_xlfn.XLOOKUP(D3698,desc2!$F:$F,desc2!$H:$H,"--")</f>
        <v>78.66</v>
      </c>
      <c r="I3698" s="13">
        <f t="array" ref="I3698">_xlfn.XLOOKUP(D3698,rand1!$F:$F,rand1!$H:$H,"--")</f>
        <v>103.14</v>
      </c>
      <c r="J3698" s="13">
        <f t="array" ref="J3698">_xlfn.XLOOKUP(D3698,rand2!$F:$F,rand2!$H:$H,"--")</f>
        <v>89.16</v>
      </c>
      <c r="K3698" s="13">
        <f t="shared" si="2"/>
        <v>78.66</v>
      </c>
      <c r="L3698" s="13" t="str">
        <f t="array" ref="L3698">_xlfn.XLOOKUP(D3698,'asc1'!$F:$F,'asc1'!$K:$K,"--")</f>
        <v>sí</v>
      </c>
      <c r="P3698" s="32"/>
      <c r="Q3698" s="32"/>
    </row>
    <row r="3699">
      <c r="A3699" s="4" t="s">
        <v>22</v>
      </c>
      <c r="B3699" s="4" t="s">
        <v>1447</v>
      </c>
      <c r="C3699" s="4" t="s">
        <v>25</v>
      </c>
      <c r="D3699" s="4" t="s">
        <v>1453</v>
      </c>
      <c r="E3699" s="12">
        <v>102.98</v>
      </c>
      <c r="F3699" s="13">
        <f t="array" ref="F3699">_xlfn.XLOOKUP(D3699,'asc2'!$F:$F,'asc2'!$H:$H,"--")</f>
        <v>86.17</v>
      </c>
      <c r="G3699" s="13">
        <f t="array" ref="G3699">_xlfn.XLOOKUP(D3699,desc1!$F:$F,desc1!$H:$H,"--")</f>
        <v>77.62</v>
      </c>
      <c r="H3699" s="13">
        <f t="array" ref="H3699">_xlfn.XLOOKUP(D3699,desc2!$F:$F,desc2!$H:$H,"--")</f>
        <v>79.55</v>
      </c>
      <c r="I3699" s="13">
        <f t="array" ref="I3699">_xlfn.XLOOKUP(D3699,rand1!$F:$F,rand1!$H:$H,"--")</f>
        <v>95.98</v>
      </c>
      <c r="J3699" s="13">
        <f t="array" ref="J3699">_xlfn.XLOOKUP(D3699,rand2!$F:$F,rand2!$H:$H,"--")</f>
        <v>85.81</v>
      </c>
      <c r="K3699" s="13">
        <f t="shared" si="2"/>
        <v>77.62</v>
      </c>
      <c r="L3699" s="13" t="str">
        <f t="array" ref="L3699">_xlfn.XLOOKUP(D3699,'asc1'!$F:$F,'asc1'!$K:$K,"--")</f>
        <v>sí</v>
      </c>
      <c r="P3699" s="32"/>
      <c r="Q3699" s="32"/>
    </row>
    <row r="3700">
      <c r="A3700" s="4" t="s">
        <v>22</v>
      </c>
      <c r="B3700" s="4" t="s">
        <v>1447</v>
      </c>
      <c r="C3700" s="4" t="s">
        <v>25</v>
      </c>
      <c r="D3700" s="4" t="s">
        <v>1450</v>
      </c>
      <c r="E3700" s="12">
        <v>104.2</v>
      </c>
      <c r="F3700" s="13">
        <f t="array" ref="F3700">_xlfn.XLOOKUP(D3700,'asc2'!$F:$F,'asc2'!$H:$H,"--")</f>
        <v>88.68</v>
      </c>
      <c r="G3700" s="13">
        <f t="array" ref="G3700">_xlfn.XLOOKUP(D3700,desc1!$F:$F,desc1!$H:$H,"--")</f>
        <v>80.19</v>
      </c>
      <c r="H3700" s="13">
        <f t="array" ref="H3700">_xlfn.XLOOKUP(D3700,desc2!$F:$F,desc2!$H:$H,"--")</f>
        <v>75.82</v>
      </c>
      <c r="I3700" s="13">
        <f t="array" ref="I3700">_xlfn.XLOOKUP(D3700,rand1!$F:$F,rand1!$H:$H,"--")</f>
        <v>91.54</v>
      </c>
      <c r="J3700" s="13">
        <f t="array" ref="J3700">_xlfn.XLOOKUP(D3700,rand2!$F:$F,rand2!$H:$H,"--")</f>
        <v>89.18</v>
      </c>
      <c r="K3700" s="13">
        <f t="shared" si="2"/>
        <v>75.82</v>
      </c>
      <c r="L3700" s="13" t="str">
        <f t="array" ref="L3700">_xlfn.XLOOKUP(D3700,'asc1'!$F:$F,'asc1'!$K:$K,"--")</f>
        <v>sí</v>
      </c>
      <c r="P3700" s="32"/>
      <c r="Q3700" s="32"/>
    </row>
    <row r="3701">
      <c r="A3701" s="4" t="s">
        <v>22</v>
      </c>
      <c r="B3701" s="4" t="s">
        <v>1447</v>
      </c>
      <c r="C3701" s="4" t="s">
        <v>25</v>
      </c>
      <c r="D3701" s="4" t="s">
        <v>1448</v>
      </c>
      <c r="E3701" s="12">
        <v>103.16</v>
      </c>
      <c r="F3701" s="13">
        <f t="array" ref="F3701">_xlfn.XLOOKUP(D3701,'asc2'!$F:$F,'asc2'!$H:$H,"--")</f>
        <v>97.46</v>
      </c>
      <c r="G3701" s="13">
        <f t="array" ref="G3701">_xlfn.XLOOKUP(D3701,desc1!$F:$F,desc1!$H:$H,"--")</f>
        <v>78.72</v>
      </c>
      <c r="H3701" s="13">
        <f t="array" ref="H3701">_xlfn.XLOOKUP(D3701,desc2!$F:$F,desc2!$H:$H,"--")</f>
        <v>78.2</v>
      </c>
      <c r="I3701" s="13">
        <f t="array" ref="I3701">_xlfn.XLOOKUP(D3701,rand1!$F:$F,rand1!$H:$H,"--")</f>
        <v>109.56</v>
      </c>
      <c r="J3701" s="13">
        <f t="array" ref="J3701">_xlfn.XLOOKUP(D3701,rand2!$F:$F,rand2!$H:$H,"--")</f>
        <v>90.4</v>
      </c>
      <c r="K3701" s="13">
        <f t="shared" si="2"/>
        <v>78.2</v>
      </c>
      <c r="L3701" s="13" t="str">
        <f t="array" ref="L3701">_xlfn.XLOOKUP(D3701,'asc1'!$F:$F,'asc1'!$K:$K,"--")</f>
        <v>sí</v>
      </c>
      <c r="P3701" s="32"/>
      <c r="Q3701" s="32"/>
    </row>
    <row r="3702">
      <c r="A3702" s="4" t="s">
        <v>22</v>
      </c>
      <c r="B3702" s="4" t="s">
        <v>1400</v>
      </c>
      <c r="C3702" s="4" t="s">
        <v>25</v>
      </c>
      <c r="D3702" s="4" t="s">
        <v>1445</v>
      </c>
      <c r="E3702" s="12">
        <v>103.32</v>
      </c>
      <c r="F3702" s="13">
        <f t="array" ref="F3702">_xlfn.XLOOKUP(D3702,'asc2'!$F:$F,'asc2'!$H:$H,"--")</f>
        <v>100</v>
      </c>
      <c r="G3702" s="13">
        <f t="array" ref="G3702">_xlfn.XLOOKUP(D3702,desc1!$F:$F,desc1!$H:$H,"--")</f>
        <v>77.76</v>
      </c>
      <c r="H3702" s="13">
        <f t="array" ref="H3702">_xlfn.XLOOKUP(D3702,desc2!$F:$F,desc2!$H:$H,"--")</f>
        <v>76.98</v>
      </c>
      <c r="I3702" s="13">
        <f t="array" ref="I3702">_xlfn.XLOOKUP(D3702,rand1!$F:$F,rand1!$H:$H,"--")</f>
        <v>89.35</v>
      </c>
      <c r="J3702" s="13">
        <f t="array" ref="J3702">_xlfn.XLOOKUP(D3702,rand2!$F:$F,rand2!$H:$H,"--")</f>
        <v>91.5</v>
      </c>
      <c r="K3702" s="13">
        <f t="shared" si="2"/>
        <v>76.98</v>
      </c>
      <c r="L3702" s="13" t="str">
        <f t="array" ref="L3702">_xlfn.XLOOKUP(D3702,'asc1'!$F:$F,'asc1'!$K:$K,"--")</f>
        <v>sí</v>
      </c>
      <c r="P3702" s="32"/>
      <c r="Q3702" s="32"/>
    </row>
    <row r="3703">
      <c r="A3703" s="4" t="s">
        <v>22</v>
      </c>
      <c r="B3703" s="4" t="s">
        <v>1400</v>
      </c>
      <c r="C3703" s="4" t="s">
        <v>25</v>
      </c>
      <c r="D3703" s="4" t="s">
        <v>1442</v>
      </c>
      <c r="E3703" s="12">
        <v>114.0</v>
      </c>
      <c r="F3703" s="13">
        <f t="array" ref="F3703">_xlfn.XLOOKUP(D3703,'asc2'!$F:$F,'asc2'!$H:$H,"--")</f>
        <v>93.26</v>
      </c>
      <c r="G3703" s="13">
        <f t="array" ref="G3703">_xlfn.XLOOKUP(D3703,desc1!$F:$F,desc1!$H:$H,"--")</f>
        <v>78.69</v>
      </c>
      <c r="H3703" s="13">
        <f t="array" ref="H3703">_xlfn.XLOOKUP(D3703,desc2!$F:$F,desc2!$H:$H,"--")</f>
        <v>79.67</v>
      </c>
      <c r="I3703" s="13">
        <f t="array" ref="I3703">_xlfn.XLOOKUP(D3703,rand1!$F:$F,rand1!$H:$H,"--")</f>
        <v>97.55</v>
      </c>
      <c r="J3703" s="13">
        <f t="array" ref="J3703">_xlfn.XLOOKUP(D3703,rand2!$F:$F,rand2!$H:$H,"--")</f>
        <v>91.74</v>
      </c>
      <c r="K3703" s="13">
        <f t="shared" si="2"/>
        <v>78.69</v>
      </c>
      <c r="L3703" s="13" t="str">
        <f t="array" ref="L3703">_xlfn.XLOOKUP(D3703,'asc1'!$F:$F,'asc1'!$K:$K,"--")</f>
        <v>sí</v>
      </c>
      <c r="P3703" s="32"/>
      <c r="Q3703" s="32"/>
    </row>
    <row r="3704">
      <c r="A3704" s="4" t="s">
        <v>22</v>
      </c>
      <c r="B3704" s="4" t="s">
        <v>1400</v>
      </c>
      <c r="C3704" s="4" t="s">
        <v>25</v>
      </c>
      <c r="D3704" s="4" t="s">
        <v>1440</v>
      </c>
      <c r="E3704" s="12">
        <v>99.54</v>
      </c>
      <c r="F3704" s="13">
        <f t="array" ref="F3704">_xlfn.XLOOKUP(D3704,'asc2'!$F:$F,'asc2'!$H:$H,"--")</f>
        <v>90.33</v>
      </c>
      <c r="G3704" s="13">
        <f t="array" ref="G3704">_xlfn.XLOOKUP(D3704,desc1!$F:$F,desc1!$H:$H,"--")</f>
        <v>76.31</v>
      </c>
      <c r="H3704" s="13">
        <f t="array" ref="H3704">_xlfn.XLOOKUP(D3704,desc2!$F:$F,desc2!$H:$H,"--")</f>
        <v>85.49</v>
      </c>
      <c r="I3704" s="13">
        <f t="array" ref="I3704">_xlfn.XLOOKUP(D3704,rand1!$F:$F,rand1!$H:$H,"--")</f>
        <v>91.9</v>
      </c>
      <c r="J3704" s="13">
        <f t="array" ref="J3704">_xlfn.XLOOKUP(D3704,rand2!$F:$F,rand2!$H:$H,"--")</f>
        <v>95.14</v>
      </c>
      <c r="K3704" s="13">
        <f t="shared" si="2"/>
        <v>76.31</v>
      </c>
      <c r="L3704" s="13" t="str">
        <f t="array" ref="L3704">_xlfn.XLOOKUP(D3704,'asc1'!$F:$F,'asc1'!$K:$K,"--")</f>
        <v>sí</v>
      </c>
      <c r="P3704" s="32"/>
      <c r="Q3704" s="32"/>
    </row>
    <row r="3705">
      <c r="A3705" s="4" t="s">
        <v>22</v>
      </c>
      <c r="B3705" s="4" t="s">
        <v>1400</v>
      </c>
      <c r="C3705" s="4" t="s">
        <v>25</v>
      </c>
      <c r="D3705" s="4" t="s">
        <v>1438</v>
      </c>
      <c r="E3705" s="12">
        <v>104.13</v>
      </c>
      <c r="F3705" s="13">
        <f t="array" ref="F3705">_xlfn.XLOOKUP(D3705,'asc2'!$F:$F,'asc2'!$H:$H,"--")</f>
        <v>94.32</v>
      </c>
      <c r="G3705" s="13">
        <f t="array" ref="G3705">_xlfn.XLOOKUP(D3705,desc1!$F:$F,desc1!$H:$H,"--")</f>
        <v>77.37</v>
      </c>
      <c r="H3705" s="13">
        <f t="array" ref="H3705">_xlfn.XLOOKUP(D3705,desc2!$F:$F,desc2!$H:$H,"--")</f>
        <v>76.53</v>
      </c>
      <c r="I3705" s="13">
        <f t="array" ref="I3705">_xlfn.XLOOKUP(D3705,rand1!$F:$F,rand1!$H:$H,"--")</f>
        <v>90.34</v>
      </c>
      <c r="J3705" s="13">
        <f t="array" ref="J3705">_xlfn.XLOOKUP(D3705,rand2!$F:$F,rand2!$H:$H,"--")</f>
        <v>92.18</v>
      </c>
      <c r="K3705" s="13">
        <f t="shared" si="2"/>
        <v>76.53</v>
      </c>
      <c r="L3705" s="13" t="str">
        <f t="array" ref="L3705">_xlfn.XLOOKUP(D3705,'asc1'!$F:$F,'asc1'!$K:$K,"--")</f>
        <v>sí</v>
      </c>
      <c r="P3705" s="32"/>
      <c r="Q3705" s="32"/>
    </row>
    <row r="3706">
      <c r="A3706" s="4" t="s">
        <v>22</v>
      </c>
      <c r="B3706" s="4" t="s">
        <v>1400</v>
      </c>
      <c r="C3706" s="4" t="s">
        <v>25</v>
      </c>
      <c r="D3706" s="4" t="s">
        <v>1435</v>
      </c>
      <c r="E3706" s="12">
        <v>96.17</v>
      </c>
      <c r="F3706" s="13">
        <f t="array" ref="F3706">_xlfn.XLOOKUP(D3706,'asc2'!$F:$F,'asc2'!$H:$H,"--")</f>
        <v>91.07</v>
      </c>
      <c r="G3706" s="13">
        <f t="array" ref="G3706">_xlfn.XLOOKUP(D3706,desc1!$F:$F,desc1!$H:$H,"--")</f>
        <v>77.94</v>
      </c>
      <c r="H3706" s="13">
        <f t="array" ref="H3706">_xlfn.XLOOKUP(D3706,desc2!$F:$F,desc2!$H:$H,"--")</f>
        <v>79.3</v>
      </c>
      <c r="I3706" s="13">
        <f t="array" ref="I3706">_xlfn.XLOOKUP(D3706,rand1!$F:$F,rand1!$H:$H,"--")</f>
        <v>89.84</v>
      </c>
      <c r="J3706" s="13">
        <f t="array" ref="J3706">_xlfn.XLOOKUP(D3706,rand2!$F:$F,rand2!$H:$H,"--")</f>
        <v>91.45</v>
      </c>
      <c r="K3706" s="13">
        <f t="shared" si="2"/>
        <v>77.94</v>
      </c>
      <c r="L3706" s="13" t="str">
        <f t="array" ref="L3706">_xlfn.XLOOKUP(D3706,'asc1'!$F:$F,'asc1'!$K:$K,"--")</f>
        <v>sí</v>
      </c>
      <c r="P3706" s="32"/>
      <c r="Q3706" s="32"/>
    </row>
    <row r="3707">
      <c r="A3707" s="4" t="s">
        <v>22</v>
      </c>
      <c r="B3707" s="4" t="s">
        <v>1400</v>
      </c>
      <c r="C3707" s="4" t="s">
        <v>25</v>
      </c>
      <c r="D3707" s="4" t="s">
        <v>1430</v>
      </c>
      <c r="E3707" s="12">
        <v>98.16</v>
      </c>
      <c r="F3707" s="13">
        <f t="array" ref="F3707">_xlfn.XLOOKUP(D3707,'asc2'!$F:$F,'asc2'!$H:$H,"--")</f>
        <v>90.01</v>
      </c>
      <c r="G3707" s="13">
        <f t="array" ref="G3707">_xlfn.XLOOKUP(D3707,desc1!$F:$F,desc1!$H:$H,"--")</f>
        <v>77.48</v>
      </c>
      <c r="H3707" s="13">
        <f t="array" ref="H3707">_xlfn.XLOOKUP(D3707,desc2!$F:$F,desc2!$H:$H,"--")</f>
        <v>77.94</v>
      </c>
      <c r="I3707" s="13">
        <f t="array" ref="I3707">_xlfn.XLOOKUP(D3707,rand1!$F:$F,rand1!$H:$H,"--")</f>
        <v>95.25</v>
      </c>
      <c r="J3707" s="13">
        <f t="array" ref="J3707">_xlfn.XLOOKUP(D3707,rand2!$F:$F,rand2!$H:$H,"--")</f>
        <v>99.4</v>
      </c>
      <c r="K3707" s="13">
        <f t="shared" si="2"/>
        <v>77.48</v>
      </c>
      <c r="L3707" s="13" t="str">
        <f t="array" ref="L3707">_xlfn.XLOOKUP(D3707,'asc1'!$F:$F,'asc1'!$K:$K,"--")</f>
        <v>sí</v>
      </c>
      <c r="P3707" s="32"/>
      <c r="Q3707" s="32"/>
    </row>
    <row r="3708">
      <c r="A3708" s="4" t="s">
        <v>22</v>
      </c>
      <c r="B3708" s="4" t="s">
        <v>1400</v>
      </c>
      <c r="C3708" s="4" t="s">
        <v>25</v>
      </c>
      <c r="D3708" s="4" t="s">
        <v>1428</v>
      </c>
      <c r="E3708" s="12">
        <v>98.99</v>
      </c>
      <c r="F3708" s="13">
        <f t="array" ref="F3708">_xlfn.XLOOKUP(D3708,'asc2'!$F:$F,'asc2'!$H:$H,"--")</f>
        <v>91.42</v>
      </c>
      <c r="G3708" s="13">
        <f t="array" ref="G3708">_xlfn.XLOOKUP(D3708,desc1!$F:$F,desc1!$H:$H,"--")</f>
        <v>77.83</v>
      </c>
      <c r="H3708" s="13">
        <f t="array" ref="H3708">_xlfn.XLOOKUP(D3708,desc2!$F:$F,desc2!$H:$H,"--")</f>
        <v>77.29</v>
      </c>
      <c r="I3708" s="13">
        <f t="array" ref="I3708">_xlfn.XLOOKUP(D3708,rand1!$F:$F,rand1!$H:$H,"--")</f>
        <v>88.65</v>
      </c>
      <c r="J3708" s="13">
        <f t="array" ref="J3708">_xlfn.XLOOKUP(D3708,rand2!$F:$F,rand2!$H:$H,"--")</f>
        <v>90.03</v>
      </c>
      <c r="K3708" s="13">
        <f t="shared" si="2"/>
        <v>77.29</v>
      </c>
      <c r="L3708" s="13" t="str">
        <f t="array" ref="L3708">_xlfn.XLOOKUP(D3708,'asc1'!$F:$F,'asc1'!$K:$K,"--")</f>
        <v>sí</v>
      </c>
      <c r="P3708" s="32"/>
      <c r="Q3708" s="32"/>
    </row>
    <row r="3709">
      <c r="A3709" s="4" t="s">
        <v>22</v>
      </c>
      <c r="B3709" s="4" t="s">
        <v>1400</v>
      </c>
      <c r="C3709" s="4" t="s">
        <v>25</v>
      </c>
      <c r="D3709" s="4" t="s">
        <v>1426</v>
      </c>
      <c r="E3709" s="12">
        <v>97.86</v>
      </c>
      <c r="F3709" s="13">
        <f t="array" ref="F3709">_xlfn.XLOOKUP(D3709,'asc2'!$F:$F,'asc2'!$H:$H,"--")</f>
        <v>88.61</v>
      </c>
      <c r="G3709" s="13">
        <f t="array" ref="G3709">_xlfn.XLOOKUP(D3709,desc1!$F:$F,desc1!$H:$H,"--")</f>
        <v>77.17</v>
      </c>
      <c r="H3709" s="13">
        <f t="array" ref="H3709">_xlfn.XLOOKUP(D3709,desc2!$F:$F,desc2!$H:$H,"--")</f>
        <v>77.83</v>
      </c>
      <c r="I3709" s="13">
        <f t="array" ref="I3709">_xlfn.XLOOKUP(D3709,rand1!$F:$F,rand1!$H:$H,"--")</f>
        <v>91.84</v>
      </c>
      <c r="J3709" s="13">
        <f t="array" ref="J3709">_xlfn.XLOOKUP(D3709,rand2!$F:$F,rand2!$H:$H,"--")</f>
        <v>91.95</v>
      </c>
      <c r="K3709" s="13">
        <f t="shared" si="2"/>
        <v>77.17</v>
      </c>
      <c r="L3709" s="13" t="str">
        <f t="array" ref="L3709">_xlfn.XLOOKUP(D3709,'asc1'!$F:$F,'asc1'!$K:$K,"--")</f>
        <v>sí</v>
      </c>
      <c r="P3709" s="32"/>
      <c r="Q3709" s="32"/>
    </row>
    <row r="3710">
      <c r="A3710" s="4" t="s">
        <v>22</v>
      </c>
      <c r="B3710" s="4" t="s">
        <v>1400</v>
      </c>
      <c r="C3710" s="4" t="s">
        <v>25</v>
      </c>
      <c r="D3710" s="4" t="s">
        <v>1423</v>
      </c>
      <c r="E3710" s="12">
        <v>97.37</v>
      </c>
      <c r="F3710" s="13">
        <f t="array" ref="F3710">_xlfn.XLOOKUP(D3710,'asc2'!$F:$F,'asc2'!$H:$H,"--")</f>
        <v>93.07</v>
      </c>
      <c r="G3710" s="13">
        <f t="array" ref="G3710">_xlfn.XLOOKUP(D3710,desc1!$F:$F,desc1!$H:$H,"--")</f>
        <v>76.77</v>
      </c>
      <c r="H3710" s="13">
        <f t="array" ref="H3710">_xlfn.XLOOKUP(D3710,desc2!$F:$F,desc2!$H:$H,"--")</f>
        <v>78.04</v>
      </c>
      <c r="I3710" s="13">
        <f t="array" ref="I3710">_xlfn.XLOOKUP(D3710,rand1!$F:$F,rand1!$H:$H,"--")</f>
        <v>92.29</v>
      </c>
      <c r="J3710" s="13">
        <f t="array" ref="J3710">_xlfn.XLOOKUP(D3710,rand2!$F:$F,rand2!$H:$H,"--")</f>
        <v>98.89</v>
      </c>
      <c r="K3710" s="13">
        <f t="shared" si="2"/>
        <v>76.77</v>
      </c>
      <c r="L3710" s="13" t="str">
        <f t="array" ref="L3710">_xlfn.XLOOKUP(D3710,'asc1'!$F:$F,'asc1'!$K:$K,"--")</f>
        <v>sí</v>
      </c>
      <c r="P3710" s="32"/>
      <c r="Q3710" s="32"/>
    </row>
    <row r="3711">
      <c r="A3711" s="4" t="s">
        <v>22</v>
      </c>
      <c r="B3711" s="4" t="s">
        <v>1400</v>
      </c>
      <c r="C3711" s="4" t="s">
        <v>25</v>
      </c>
      <c r="D3711" s="4" t="s">
        <v>1421</v>
      </c>
      <c r="E3711" s="12">
        <v>91.06</v>
      </c>
      <c r="F3711" s="13">
        <f t="array" ref="F3711">_xlfn.XLOOKUP(D3711,'asc2'!$F:$F,'asc2'!$H:$H,"--")</f>
        <v>95.05</v>
      </c>
      <c r="G3711" s="13">
        <f t="array" ref="G3711">_xlfn.XLOOKUP(D3711,desc1!$F:$F,desc1!$H:$H,"--")</f>
        <v>76.46</v>
      </c>
      <c r="H3711" s="13">
        <f t="array" ref="H3711">_xlfn.XLOOKUP(D3711,desc2!$F:$F,desc2!$H:$H,"--")</f>
        <v>78.01</v>
      </c>
      <c r="I3711" s="13">
        <f t="array" ref="I3711">_xlfn.XLOOKUP(D3711,rand1!$F:$F,rand1!$H:$H,"--")</f>
        <v>88.99</v>
      </c>
      <c r="J3711" s="13">
        <f t="array" ref="J3711">_xlfn.XLOOKUP(D3711,rand2!$F:$F,rand2!$H:$H,"--")</f>
        <v>92.96</v>
      </c>
      <c r="K3711" s="13">
        <f t="shared" si="2"/>
        <v>76.46</v>
      </c>
      <c r="L3711" s="13" t="str">
        <f t="array" ref="L3711">_xlfn.XLOOKUP(D3711,'asc1'!$F:$F,'asc1'!$K:$K,"--")</f>
        <v>sí</v>
      </c>
      <c r="P3711" s="32"/>
      <c r="Q3711" s="32"/>
    </row>
    <row r="3712">
      <c r="A3712" s="4" t="s">
        <v>22</v>
      </c>
      <c r="B3712" s="4" t="s">
        <v>1400</v>
      </c>
      <c r="C3712" s="4" t="s">
        <v>25</v>
      </c>
      <c r="D3712" s="4" t="s">
        <v>1419</v>
      </c>
      <c r="E3712" s="12">
        <v>89.92</v>
      </c>
      <c r="F3712" s="13">
        <f t="array" ref="F3712">_xlfn.XLOOKUP(D3712,'asc2'!$F:$F,'asc2'!$H:$H,"--")</f>
        <v>91.54</v>
      </c>
      <c r="G3712" s="13">
        <f t="array" ref="G3712">_xlfn.XLOOKUP(D3712,desc1!$F:$F,desc1!$H:$H,"--")</f>
        <v>78.15</v>
      </c>
      <c r="H3712" s="13">
        <f t="array" ref="H3712">_xlfn.XLOOKUP(D3712,desc2!$F:$F,desc2!$H:$H,"--")</f>
        <v>83.23</v>
      </c>
      <c r="I3712" s="13">
        <f t="array" ref="I3712">_xlfn.XLOOKUP(D3712,rand1!$F:$F,rand1!$H:$H,"--")</f>
        <v>93.83</v>
      </c>
      <c r="J3712" s="13">
        <f t="array" ref="J3712">_xlfn.XLOOKUP(D3712,rand2!$F:$F,rand2!$H:$H,"--")</f>
        <v>86.19</v>
      </c>
      <c r="K3712" s="13">
        <f t="shared" si="2"/>
        <v>78.15</v>
      </c>
      <c r="L3712" s="13" t="str">
        <f t="array" ref="L3712">_xlfn.XLOOKUP(D3712,'asc1'!$F:$F,'asc1'!$K:$K,"--")</f>
        <v>sí</v>
      </c>
      <c r="P3712" s="32"/>
      <c r="Q3712" s="32"/>
    </row>
    <row r="3713">
      <c r="A3713" s="4" t="s">
        <v>22</v>
      </c>
      <c r="B3713" s="4" t="s">
        <v>1400</v>
      </c>
      <c r="C3713" s="4" t="s">
        <v>25</v>
      </c>
      <c r="D3713" s="4" t="s">
        <v>1417</v>
      </c>
      <c r="E3713" s="12">
        <v>94.94</v>
      </c>
      <c r="F3713" s="13">
        <f t="array" ref="F3713">_xlfn.XLOOKUP(D3713,'asc2'!$F:$F,'asc2'!$H:$H,"--")</f>
        <v>88.62</v>
      </c>
      <c r="G3713" s="13">
        <f t="array" ref="G3713">_xlfn.XLOOKUP(D3713,desc1!$F:$F,desc1!$H:$H,"--")</f>
        <v>81.92</v>
      </c>
      <c r="H3713" s="13">
        <f t="array" ref="H3713">_xlfn.XLOOKUP(D3713,desc2!$F:$F,desc2!$H:$H,"--")</f>
        <v>74.62</v>
      </c>
      <c r="I3713" s="13">
        <f t="array" ref="I3713">_xlfn.XLOOKUP(D3713,rand1!$F:$F,rand1!$H:$H,"--")</f>
        <v>91.94</v>
      </c>
      <c r="J3713" s="13">
        <f t="array" ref="J3713">_xlfn.XLOOKUP(D3713,rand2!$F:$F,rand2!$H:$H,"--")</f>
        <v>88.46</v>
      </c>
      <c r="K3713" s="13">
        <f t="shared" si="2"/>
        <v>74.62</v>
      </c>
      <c r="L3713" s="13" t="str">
        <f t="array" ref="L3713">_xlfn.XLOOKUP(D3713,'asc1'!$F:$F,'asc1'!$K:$K,"--")</f>
        <v>sí</v>
      </c>
      <c r="P3713" s="32"/>
      <c r="Q3713" s="32"/>
    </row>
    <row r="3714">
      <c r="A3714" s="4" t="s">
        <v>22</v>
      </c>
      <c r="B3714" s="4" t="s">
        <v>1400</v>
      </c>
      <c r="C3714" s="4" t="s">
        <v>25</v>
      </c>
      <c r="D3714" s="4" t="s">
        <v>1415</v>
      </c>
      <c r="E3714" s="12">
        <v>91.86</v>
      </c>
      <c r="F3714" s="13">
        <f t="array" ref="F3714">_xlfn.XLOOKUP(D3714,'asc2'!$F:$F,'asc2'!$H:$H,"--")</f>
        <v>96.58</v>
      </c>
      <c r="G3714" s="13">
        <f t="array" ref="G3714">_xlfn.XLOOKUP(D3714,desc1!$F:$F,desc1!$H:$H,"--")</f>
        <v>82.03</v>
      </c>
      <c r="H3714" s="13">
        <f t="array" ref="H3714">_xlfn.XLOOKUP(D3714,desc2!$F:$F,desc2!$H:$H,"--")</f>
        <v>78.16</v>
      </c>
      <c r="I3714" s="13">
        <f t="array" ref="I3714">_xlfn.XLOOKUP(D3714,rand1!$F:$F,rand1!$H:$H,"--")</f>
        <v>92.3</v>
      </c>
      <c r="J3714" s="13">
        <f t="array" ref="J3714">_xlfn.XLOOKUP(D3714,rand2!$F:$F,rand2!$H:$H,"--")</f>
        <v>97.52</v>
      </c>
      <c r="K3714" s="13">
        <f t="shared" si="2"/>
        <v>78.16</v>
      </c>
      <c r="L3714" s="13" t="str">
        <f t="array" ref="L3714">_xlfn.XLOOKUP(D3714,'asc1'!$F:$F,'asc1'!$K:$K,"--")</f>
        <v>sí</v>
      </c>
      <c r="P3714" s="32"/>
      <c r="Q3714" s="32"/>
    </row>
    <row r="3715">
      <c r="A3715" s="4" t="s">
        <v>22</v>
      </c>
      <c r="B3715" s="4" t="s">
        <v>1400</v>
      </c>
      <c r="C3715" s="4" t="s">
        <v>25</v>
      </c>
      <c r="D3715" s="4" t="s">
        <v>1411</v>
      </c>
      <c r="E3715" s="12">
        <v>95.21</v>
      </c>
      <c r="F3715" s="13">
        <f t="array" ref="F3715">_xlfn.XLOOKUP(D3715,'asc2'!$F:$F,'asc2'!$H:$H,"--")</f>
        <v>92.66</v>
      </c>
      <c r="G3715" s="13">
        <f t="array" ref="G3715">_xlfn.XLOOKUP(D3715,desc1!$F:$F,desc1!$H:$H,"--")</f>
        <v>78.58</v>
      </c>
      <c r="H3715" s="13">
        <f t="array" ref="H3715">_xlfn.XLOOKUP(D3715,desc2!$F:$F,desc2!$H:$H,"--")</f>
        <v>77.12</v>
      </c>
      <c r="I3715" s="13">
        <f t="array" ref="I3715">_xlfn.XLOOKUP(D3715,rand1!$F:$F,rand1!$H:$H,"--")</f>
        <v>91.67</v>
      </c>
      <c r="J3715" s="13">
        <f t="array" ref="J3715">_xlfn.XLOOKUP(D3715,rand2!$F:$F,rand2!$H:$H,"--")</f>
        <v>90.97</v>
      </c>
      <c r="K3715" s="13">
        <f t="shared" si="2"/>
        <v>77.12</v>
      </c>
      <c r="L3715" s="13" t="str">
        <f t="array" ref="L3715">_xlfn.XLOOKUP(D3715,'asc1'!$F:$F,'asc1'!$K:$K,"--")</f>
        <v>sí</v>
      </c>
      <c r="P3715" s="32"/>
      <c r="Q3715" s="32"/>
    </row>
    <row r="3716">
      <c r="A3716" s="4" t="s">
        <v>22</v>
      </c>
      <c r="B3716" s="4" t="s">
        <v>1400</v>
      </c>
      <c r="C3716" s="4" t="s">
        <v>25</v>
      </c>
      <c r="D3716" s="4" t="s">
        <v>1408</v>
      </c>
      <c r="E3716" s="12">
        <v>102.65</v>
      </c>
      <c r="F3716" s="13">
        <f t="array" ref="F3716">_xlfn.XLOOKUP(D3716,'asc2'!$F:$F,'asc2'!$H:$H,"--")</f>
        <v>88.86</v>
      </c>
      <c r="G3716" s="13">
        <f t="array" ref="G3716">_xlfn.XLOOKUP(D3716,desc1!$F:$F,desc1!$H:$H,"--")</f>
        <v>75.31</v>
      </c>
      <c r="H3716" s="13">
        <f t="array" ref="H3716">_xlfn.XLOOKUP(D3716,desc2!$F:$F,desc2!$H:$H,"--")</f>
        <v>76.38</v>
      </c>
      <c r="I3716" s="13">
        <f t="array" ref="I3716">_xlfn.XLOOKUP(D3716,rand1!$F:$F,rand1!$H:$H,"--")</f>
        <v>93.51</v>
      </c>
      <c r="J3716" s="13">
        <f t="array" ref="J3716">_xlfn.XLOOKUP(D3716,rand2!$F:$F,rand2!$H:$H,"--")</f>
        <v>89.77</v>
      </c>
      <c r="K3716" s="13">
        <f t="shared" si="2"/>
        <v>75.31</v>
      </c>
      <c r="L3716" s="13" t="str">
        <f t="array" ref="L3716">_xlfn.XLOOKUP(D3716,'asc1'!$F:$F,'asc1'!$K:$K,"--")</f>
        <v>sí</v>
      </c>
      <c r="P3716" s="32"/>
      <c r="Q3716" s="32"/>
    </row>
    <row r="3717">
      <c r="A3717" s="4" t="s">
        <v>22</v>
      </c>
      <c r="B3717" s="4" t="s">
        <v>1400</v>
      </c>
      <c r="C3717" s="4" t="s">
        <v>25</v>
      </c>
      <c r="D3717" s="4" t="s">
        <v>1407</v>
      </c>
      <c r="E3717" s="12">
        <v>95.72</v>
      </c>
      <c r="F3717" s="13">
        <f t="array" ref="F3717">_xlfn.XLOOKUP(D3717,'asc2'!$F:$F,'asc2'!$H:$H,"--")</f>
        <v>87.84</v>
      </c>
      <c r="G3717" s="13">
        <f t="array" ref="G3717">_xlfn.XLOOKUP(D3717,desc1!$F:$F,desc1!$H:$H,"--")</f>
        <v>77.5</v>
      </c>
      <c r="H3717" s="13">
        <f t="array" ref="H3717">_xlfn.XLOOKUP(D3717,desc2!$F:$F,desc2!$H:$H,"--")</f>
        <v>75.32</v>
      </c>
      <c r="I3717" s="13">
        <f t="array" ref="I3717">_xlfn.XLOOKUP(D3717,rand1!$F:$F,rand1!$H:$H,"--")</f>
        <v>85.43</v>
      </c>
      <c r="J3717" s="13">
        <f t="array" ref="J3717">_xlfn.XLOOKUP(D3717,rand2!$F:$F,rand2!$H:$H,"--")</f>
        <v>90.02</v>
      </c>
      <c r="K3717" s="13">
        <f t="shared" si="2"/>
        <v>75.32</v>
      </c>
      <c r="L3717" s="13" t="str">
        <f t="array" ref="L3717">_xlfn.XLOOKUP(D3717,'asc1'!$F:$F,'asc1'!$K:$K,"--")</f>
        <v>sí</v>
      </c>
      <c r="P3717" s="32"/>
      <c r="Q3717" s="32"/>
    </row>
    <row r="3718">
      <c r="A3718" s="4" t="s">
        <v>22</v>
      </c>
      <c r="B3718" s="4" t="s">
        <v>1400</v>
      </c>
      <c r="C3718" s="4" t="s">
        <v>25</v>
      </c>
      <c r="D3718" s="4" t="s">
        <v>1404</v>
      </c>
      <c r="E3718" s="12">
        <v>100.01</v>
      </c>
      <c r="F3718" s="13">
        <f t="array" ref="F3718">_xlfn.XLOOKUP(D3718,'asc2'!$F:$F,'asc2'!$H:$H,"--")</f>
        <v>86.88</v>
      </c>
      <c r="G3718" s="13">
        <f t="array" ref="G3718">_xlfn.XLOOKUP(D3718,desc1!$F:$F,desc1!$H:$H,"--")</f>
        <v>77.11</v>
      </c>
      <c r="H3718" s="13">
        <f t="array" ref="H3718">_xlfn.XLOOKUP(D3718,desc2!$F:$F,desc2!$H:$H,"--")</f>
        <v>82.8</v>
      </c>
      <c r="I3718" s="13">
        <f t="array" ref="I3718">_xlfn.XLOOKUP(D3718,rand1!$F:$F,rand1!$H:$H,"--")</f>
        <v>86.56</v>
      </c>
      <c r="J3718" s="13">
        <f t="array" ref="J3718">_xlfn.XLOOKUP(D3718,rand2!$F:$F,rand2!$H:$H,"--")</f>
        <v>102.66</v>
      </c>
      <c r="K3718" s="13">
        <f t="shared" si="2"/>
        <v>77.11</v>
      </c>
      <c r="L3718" s="13" t="str">
        <f t="array" ref="L3718">_xlfn.XLOOKUP(D3718,'asc1'!$F:$F,'asc1'!$K:$K,"--")</f>
        <v>sí</v>
      </c>
      <c r="P3718" s="32"/>
      <c r="Q3718" s="32"/>
    </row>
    <row r="3719">
      <c r="A3719" s="4" t="s">
        <v>22</v>
      </c>
      <c r="B3719" s="4" t="s">
        <v>1400</v>
      </c>
      <c r="C3719" s="4" t="s">
        <v>25</v>
      </c>
      <c r="D3719" s="4" t="s">
        <v>1403</v>
      </c>
      <c r="E3719" s="12">
        <v>100.6</v>
      </c>
      <c r="F3719" s="13">
        <f t="array" ref="F3719">_xlfn.XLOOKUP(D3719,'asc2'!$F:$F,'asc2'!$H:$H,"--")</f>
        <v>91.38</v>
      </c>
      <c r="G3719" s="13">
        <f t="array" ref="G3719">_xlfn.XLOOKUP(D3719,desc1!$F:$F,desc1!$H:$H,"--")</f>
        <v>78.5</v>
      </c>
      <c r="H3719" s="13">
        <f t="array" ref="H3719">_xlfn.XLOOKUP(D3719,desc2!$F:$F,desc2!$H:$H,"--")</f>
        <v>88.98</v>
      </c>
      <c r="I3719" s="13">
        <f t="array" ref="I3719">_xlfn.XLOOKUP(D3719,rand1!$F:$F,rand1!$H:$H,"--")</f>
        <v>86.82</v>
      </c>
      <c r="J3719" s="13">
        <f t="array" ref="J3719">_xlfn.XLOOKUP(D3719,rand2!$F:$F,rand2!$H:$H,"--")</f>
        <v>92.17</v>
      </c>
      <c r="K3719" s="13">
        <f t="shared" si="2"/>
        <v>78.5</v>
      </c>
      <c r="L3719" s="13" t="str">
        <f t="array" ref="L3719">_xlfn.XLOOKUP(D3719,'asc1'!$F:$F,'asc1'!$K:$K,"--")</f>
        <v>sí</v>
      </c>
      <c r="P3719" s="32"/>
      <c r="Q3719" s="32"/>
    </row>
    <row r="3720">
      <c r="A3720" s="4" t="s">
        <v>22</v>
      </c>
      <c r="B3720" s="4" t="s">
        <v>1400</v>
      </c>
      <c r="C3720" s="4" t="s">
        <v>25</v>
      </c>
      <c r="D3720" s="4" t="s">
        <v>1402</v>
      </c>
      <c r="E3720" s="12">
        <v>97.62</v>
      </c>
      <c r="F3720" s="13">
        <f t="array" ref="F3720">_xlfn.XLOOKUP(D3720,'asc2'!$F:$F,'asc2'!$H:$H,"--")</f>
        <v>97.05</v>
      </c>
      <c r="G3720" s="13">
        <f t="array" ref="G3720">_xlfn.XLOOKUP(D3720,desc1!$F:$F,desc1!$H:$H,"--")</f>
        <v>77.82</v>
      </c>
      <c r="H3720" s="13">
        <f t="array" ref="H3720">_xlfn.XLOOKUP(D3720,desc2!$F:$F,desc2!$H:$H,"--")</f>
        <v>78.18</v>
      </c>
      <c r="I3720" s="13">
        <f t="array" ref="I3720">_xlfn.XLOOKUP(D3720,rand1!$F:$F,rand1!$H:$H,"--")</f>
        <v>93.84</v>
      </c>
      <c r="J3720" s="13">
        <f t="array" ref="J3720">_xlfn.XLOOKUP(D3720,rand2!$F:$F,rand2!$H:$H,"--")</f>
        <v>86.52</v>
      </c>
      <c r="K3720" s="13">
        <f t="shared" si="2"/>
        <v>77.82</v>
      </c>
      <c r="L3720" s="13" t="str">
        <f t="array" ref="L3720">_xlfn.XLOOKUP(D3720,'asc1'!$F:$F,'asc1'!$K:$K,"--")</f>
        <v>sí</v>
      </c>
      <c r="P3720" s="32"/>
      <c r="Q3720" s="32"/>
    </row>
    <row r="3721">
      <c r="A3721" s="4" t="s">
        <v>22</v>
      </c>
      <c r="B3721" s="4" t="s">
        <v>1400</v>
      </c>
      <c r="C3721" s="4" t="s">
        <v>25</v>
      </c>
      <c r="D3721" s="4" t="s">
        <v>1401</v>
      </c>
      <c r="E3721" s="12">
        <v>98.65</v>
      </c>
      <c r="F3721" s="13">
        <f t="array" ref="F3721">_xlfn.XLOOKUP(D3721,'asc2'!$F:$F,'asc2'!$H:$H,"--")</f>
        <v>90.36</v>
      </c>
      <c r="G3721" s="13">
        <f t="array" ref="G3721">_xlfn.XLOOKUP(D3721,desc1!$F:$F,desc1!$H:$H,"--")</f>
        <v>77.04</v>
      </c>
      <c r="H3721" s="13">
        <f t="array" ref="H3721">_xlfn.XLOOKUP(D3721,desc2!$F:$F,desc2!$H:$H,"--")</f>
        <v>77.41</v>
      </c>
      <c r="I3721" s="13">
        <f t="array" ref="I3721">_xlfn.XLOOKUP(D3721,rand1!$F:$F,rand1!$H:$H,"--")</f>
        <v>89.06</v>
      </c>
      <c r="J3721" s="13">
        <f t="array" ref="J3721">_xlfn.XLOOKUP(D3721,rand2!$F:$F,rand2!$H:$H,"--")</f>
        <v>82.87</v>
      </c>
      <c r="K3721" s="13">
        <f t="shared" si="2"/>
        <v>77.04</v>
      </c>
      <c r="L3721" s="13" t="str">
        <f t="array" ref="L3721">_xlfn.XLOOKUP(D3721,'asc1'!$F:$F,'asc1'!$K:$K,"--")</f>
        <v>sí</v>
      </c>
      <c r="P3721" s="32"/>
      <c r="Q3721" s="32"/>
    </row>
    <row r="3722">
      <c r="A3722" s="4" t="s">
        <v>22</v>
      </c>
      <c r="B3722" s="4" t="s">
        <v>1373</v>
      </c>
      <c r="C3722" s="4" t="s">
        <v>25</v>
      </c>
      <c r="D3722" s="4" t="s">
        <v>1398</v>
      </c>
      <c r="E3722" s="12">
        <v>88.75</v>
      </c>
      <c r="F3722" s="13">
        <f t="array" ref="F3722">_xlfn.XLOOKUP(D3722,'asc2'!$F:$F,'asc2'!$H:$H,"--")</f>
        <v>87.16</v>
      </c>
      <c r="G3722" s="13">
        <f t="array" ref="G3722">_xlfn.XLOOKUP(D3722,desc1!$F:$F,desc1!$H:$H,"--")</f>
        <v>75.64</v>
      </c>
      <c r="H3722" s="13">
        <f t="array" ref="H3722">_xlfn.XLOOKUP(D3722,desc2!$F:$F,desc2!$H:$H,"--")</f>
        <v>80.35</v>
      </c>
      <c r="I3722" s="13">
        <f t="array" ref="I3722">_xlfn.XLOOKUP(D3722,rand1!$F:$F,rand1!$H:$H,"--")</f>
        <v>98.19</v>
      </c>
      <c r="J3722" s="13">
        <f t="array" ref="J3722">_xlfn.XLOOKUP(D3722,rand2!$F:$F,rand2!$H:$H,"--")</f>
        <v>104.32</v>
      </c>
      <c r="K3722" s="13">
        <f t="shared" si="2"/>
        <v>75.64</v>
      </c>
      <c r="L3722" s="13" t="str">
        <f t="array" ref="L3722">_xlfn.XLOOKUP(D3722,'asc1'!$F:$F,'asc1'!$K:$K,"--")</f>
        <v>sí</v>
      </c>
      <c r="P3722" s="32"/>
      <c r="Q3722" s="32"/>
    </row>
    <row r="3723">
      <c r="A3723" s="4" t="s">
        <v>22</v>
      </c>
      <c r="B3723" s="4" t="s">
        <v>1373</v>
      </c>
      <c r="C3723" s="4" t="s">
        <v>25</v>
      </c>
      <c r="D3723" s="4" t="s">
        <v>1397</v>
      </c>
      <c r="E3723" s="12">
        <v>91.02</v>
      </c>
      <c r="F3723" s="13">
        <f t="array" ref="F3723">_xlfn.XLOOKUP(D3723,'asc2'!$F:$F,'asc2'!$H:$H,"--")</f>
        <v>88.87</v>
      </c>
      <c r="G3723" s="13">
        <f t="array" ref="G3723">_xlfn.XLOOKUP(D3723,desc1!$F:$F,desc1!$H:$H,"--")</f>
        <v>88.02</v>
      </c>
      <c r="H3723" s="13">
        <f t="array" ref="H3723">_xlfn.XLOOKUP(D3723,desc2!$F:$F,desc2!$H:$H,"--")</f>
        <v>78.23</v>
      </c>
      <c r="I3723" s="13">
        <f t="array" ref="I3723">_xlfn.XLOOKUP(D3723,rand1!$F:$F,rand1!$H:$H,"--")</f>
        <v>99.99</v>
      </c>
      <c r="J3723" s="13">
        <f t="array" ref="J3723">_xlfn.XLOOKUP(D3723,rand2!$F:$F,rand2!$H:$H,"--")</f>
        <v>96.28</v>
      </c>
      <c r="K3723" s="13">
        <f t="shared" si="2"/>
        <v>78.23</v>
      </c>
      <c r="L3723" s="13" t="str">
        <f t="array" ref="L3723">_xlfn.XLOOKUP(D3723,'asc1'!$F:$F,'asc1'!$K:$K,"--")</f>
        <v>sí</v>
      </c>
      <c r="P3723" s="32"/>
      <c r="Q3723" s="32"/>
    </row>
    <row r="3724">
      <c r="A3724" s="4" t="s">
        <v>22</v>
      </c>
      <c r="B3724" s="4" t="s">
        <v>1373</v>
      </c>
      <c r="C3724" s="4" t="s">
        <v>25</v>
      </c>
      <c r="D3724" s="4" t="s">
        <v>1396</v>
      </c>
      <c r="E3724" s="12">
        <v>88.81</v>
      </c>
      <c r="F3724" s="13">
        <f t="array" ref="F3724">_xlfn.XLOOKUP(D3724,'asc2'!$F:$F,'asc2'!$H:$H,"--")</f>
        <v>90.73</v>
      </c>
      <c r="G3724" s="13">
        <f t="array" ref="G3724">_xlfn.XLOOKUP(D3724,desc1!$F:$F,desc1!$H:$H,"--")</f>
        <v>77</v>
      </c>
      <c r="H3724" s="13">
        <f t="array" ref="H3724">_xlfn.XLOOKUP(D3724,desc2!$F:$F,desc2!$H:$H,"--")</f>
        <v>90.69</v>
      </c>
      <c r="I3724" s="13">
        <f t="array" ref="I3724">_xlfn.XLOOKUP(D3724,rand1!$F:$F,rand1!$H:$H,"--")</f>
        <v>93.11</v>
      </c>
      <c r="J3724" s="13">
        <f t="array" ref="J3724">_xlfn.XLOOKUP(D3724,rand2!$F:$F,rand2!$H:$H,"--")</f>
        <v>93.85</v>
      </c>
      <c r="K3724" s="13">
        <f t="shared" si="2"/>
        <v>77</v>
      </c>
      <c r="L3724" s="13" t="str">
        <f t="array" ref="L3724">_xlfn.XLOOKUP(D3724,'asc1'!$F:$F,'asc1'!$K:$K,"--")</f>
        <v>sí</v>
      </c>
      <c r="P3724" s="32"/>
      <c r="Q3724" s="32"/>
    </row>
    <row r="3725">
      <c r="A3725" s="4" t="s">
        <v>22</v>
      </c>
      <c r="B3725" s="4" t="s">
        <v>1373</v>
      </c>
      <c r="C3725" s="4" t="s">
        <v>25</v>
      </c>
      <c r="D3725" s="4" t="s">
        <v>1395</v>
      </c>
      <c r="E3725" s="12">
        <v>90.57</v>
      </c>
      <c r="F3725" s="13">
        <f t="array" ref="F3725">_xlfn.XLOOKUP(D3725,'asc2'!$F:$F,'asc2'!$H:$H,"--")</f>
        <v>91.13</v>
      </c>
      <c r="G3725" s="13">
        <f t="array" ref="G3725">_xlfn.XLOOKUP(D3725,desc1!$F:$F,desc1!$H:$H,"--")</f>
        <v>81.24</v>
      </c>
      <c r="H3725" s="13">
        <f t="array" ref="H3725">_xlfn.XLOOKUP(D3725,desc2!$F:$F,desc2!$H:$H,"--")</f>
        <v>79.76</v>
      </c>
      <c r="I3725" s="13">
        <f t="array" ref="I3725">_xlfn.XLOOKUP(D3725,rand1!$F:$F,rand1!$H:$H,"--")</f>
        <v>107.3</v>
      </c>
      <c r="J3725" s="13">
        <f t="array" ref="J3725">_xlfn.XLOOKUP(D3725,rand2!$F:$F,rand2!$H:$H,"--")</f>
        <v>99.79</v>
      </c>
      <c r="K3725" s="13">
        <f t="shared" si="2"/>
        <v>79.76</v>
      </c>
      <c r="L3725" s="13" t="str">
        <f t="array" ref="L3725">_xlfn.XLOOKUP(D3725,'asc1'!$F:$F,'asc1'!$K:$K,"--")</f>
        <v>sí</v>
      </c>
      <c r="P3725" s="32"/>
      <c r="Q3725" s="32"/>
    </row>
    <row r="3726">
      <c r="A3726" s="4" t="s">
        <v>22</v>
      </c>
      <c r="B3726" s="4" t="s">
        <v>1373</v>
      </c>
      <c r="C3726" s="4" t="s">
        <v>25</v>
      </c>
      <c r="D3726" s="4" t="s">
        <v>1393</v>
      </c>
      <c r="E3726" s="12">
        <v>91.78</v>
      </c>
      <c r="F3726" s="13">
        <f t="array" ref="F3726">_xlfn.XLOOKUP(D3726,'asc2'!$F:$F,'asc2'!$H:$H,"--")</f>
        <v>94.37</v>
      </c>
      <c r="G3726" s="13">
        <f t="array" ref="G3726">_xlfn.XLOOKUP(D3726,desc1!$F:$F,desc1!$H:$H,"--")</f>
        <v>77.75</v>
      </c>
      <c r="H3726" s="13">
        <f t="array" ref="H3726">_xlfn.XLOOKUP(D3726,desc2!$F:$F,desc2!$H:$H,"--")</f>
        <v>84.27</v>
      </c>
      <c r="I3726" s="13">
        <f t="array" ref="I3726">_xlfn.XLOOKUP(D3726,rand1!$F:$F,rand1!$H:$H,"--")</f>
        <v>88.43</v>
      </c>
      <c r="J3726" s="13">
        <f t="array" ref="J3726">_xlfn.XLOOKUP(D3726,rand2!$F:$F,rand2!$H:$H,"--")</f>
        <v>98.33</v>
      </c>
      <c r="K3726" s="13">
        <f t="shared" si="2"/>
        <v>77.75</v>
      </c>
      <c r="L3726" s="13" t="str">
        <f t="array" ref="L3726">_xlfn.XLOOKUP(D3726,'asc1'!$F:$F,'asc1'!$K:$K,"--")</f>
        <v>sí</v>
      </c>
      <c r="P3726" s="32"/>
      <c r="Q3726" s="32"/>
    </row>
    <row r="3727">
      <c r="A3727" s="4" t="s">
        <v>22</v>
      </c>
      <c r="B3727" s="4" t="s">
        <v>1373</v>
      </c>
      <c r="C3727" s="4" t="s">
        <v>25</v>
      </c>
      <c r="D3727" s="4" t="s">
        <v>1392</v>
      </c>
      <c r="E3727" s="12">
        <v>88.87</v>
      </c>
      <c r="F3727" s="13">
        <f t="array" ref="F3727">_xlfn.XLOOKUP(D3727,'asc2'!$F:$F,'asc2'!$H:$H,"--")</f>
        <v>86.54</v>
      </c>
      <c r="G3727" s="13">
        <f t="array" ref="G3727">_xlfn.XLOOKUP(D3727,desc1!$F:$F,desc1!$H:$H,"--")</f>
        <v>77.56</v>
      </c>
      <c r="H3727" s="13">
        <f t="array" ref="H3727">_xlfn.XLOOKUP(D3727,desc2!$F:$F,desc2!$H:$H,"--")</f>
        <v>75.8</v>
      </c>
      <c r="I3727" s="13">
        <f t="array" ref="I3727">_xlfn.XLOOKUP(D3727,rand1!$F:$F,rand1!$H:$H,"--")</f>
        <v>86.82</v>
      </c>
      <c r="J3727" s="13">
        <f t="array" ref="J3727">_xlfn.XLOOKUP(D3727,rand2!$F:$F,rand2!$H:$H,"--")</f>
        <v>99.23</v>
      </c>
      <c r="K3727" s="13">
        <f t="shared" si="2"/>
        <v>75.8</v>
      </c>
      <c r="L3727" s="13" t="str">
        <f t="array" ref="L3727">_xlfn.XLOOKUP(D3727,'asc1'!$F:$F,'asc1'!$K:$K,"--")</f>
        <v>sí</v>
      </c>
      <c r="P3727" s="32"/>
      <c r="Q3727" s="32"/>
    </row>
    <row r="3728">
      <c r="A3728" s="4" t="s">
        <v>22</v>
      </c>
      <c r="B3728" s="4" t="s">
        <v>1373</v>
      </c>
      <c r="C3728" s="4" t="s">
        <v>25</v>
      </c>
      <c r="D3728" s="4" t="s">
        <v>1391</v>
      </c>
      <c r="E3728" s="12">
        <v>92.73</v>
      </c>
      <c r="F3728" s="13">
        <f t="array" ref="F3728">_xlfn.XLOOKUP(D3728,'asc2'!$F:$F,'asc2'!$H:$H,"--")</f>
        <v>87.88</v>
      </c>
      <c r="G3728" s="13">
        <f t="array" ref="G3728">_xlfn.XLOOKUP(D3728,desc1!$F:$F,desc1!$H:$H,"--")</f>
        <v>76.13</v>
      </c>
      <c r="H3728" s="13">
        <f t="array" ref="H3728">_xlfn.XLOOKUP(D3728,desc2!$F:$F,desc2!$H:$H,"--")</f>
        <v>77.75</v>
      </c>
      <c r="I3728" s="13">
        <f t="array" ref="I3728">_xlfn.XLOOKUP(D3728,rand1!$F:$F,rand1!$H:$H,"--")</f>
        <v>101</v>
      </c>
      <c r="J3728" s="13">
        <f t="array" ref="J3728">_xlfn.XLOOKUP(D3728,rand2!$F:$F,rand2!$H:$H,"--")</f>
        <v>96.34</v>
      </c>
      <c r="K3728" s="13">
        <f t="shared" si="2"/>
        <v>76.13</v>
      </c>
      <c r="L3728" s="13" t="str">
        <f t="array" ref="L3728">_xlfn.XLOOKUP(D3728,'asc1'!$F:$F,'asc1'!$K:$K,"--")</f>
        <v>sí</v>
      </c>
      <c r="P3728" s="32"/>
      <c r="Q3728" s="32"/>
    </row>
    <row r="3729">
      <c r="A3729" s="4" t="s">
        <v>22</v>
      </c>
      <c r="B3729" s="4" t="s">
        <v>1373</v>
      </c>
      <c r="C3729" s="4" t="s">
        <v>25</v>
      </c>
      <c r="D3729" s="4" t="s">
        <v>1390</v>
      </c>
      <c r="E3729" s="12">
        <v>93.62</v>
      </c>
      <c r="F3729" s="13">
        <f t="array" ref="F3729">_xlfn.XLOOKUP(D3729,'asc2'!$F:$F,'asc2'!$H:$H,"--")</f>
        <v>90.43</v>
      </c>
      <c r="G3729" s="13">
        <f t="array" ref="G3729">_xlfn.XLOOKUP(D3729,desc1!$F:$F,desc1!$H:$H,"--")</f>
        <v>76.19</v>
      </c>
      <c r="H3729" s="13">
        <f t="array" ref="H3729">_xlfn.XLOOKUP(D3729,desc2!$F:$F,desc2!$H:$H,"--")</f>
        <v>78.55</v>
      </c>
      <c r="I3729" s="13">
        <f t="array" ref="I3729">_xlfn.XLOOKUP(D3729,rand1!$F:$F,rand1!$H:$H,"--")</f>
        <v>93.47</v>
      </c>
      <c r="J3729" s="13">
        <f t="array" ref="J3729">_xlfn.XLOOKUP(D3729,rand2!$F:$F,rand2!$H:$H,"--")</f>
        <v>98.45</v>
      </c>
      <c r="K3729" s="13">
        <f t="shared" si="2"/>
        <v>76.19</v>
      </c>
      <c r="L3729" s="13" t="str">
        <f t="array" ref="L3729">_xlfn.XLOOKUP(D3729,'asc1'!$F:$F,'asc1'!$K:$K,"--")</f>
        <v>sí</v>
      </c>
      <c r="P3729" s="32"/>
      <c r="Q3729" s="32"/>
    </row>
    <row r="3730">
      <c r="A3730" s="4" t="s">
        <v>22</v>
      </c>
      <c r="B3730" s="4" t="s">
        <v>1373</v>
      </c>
      <c r="C3730" s="4" t="s">
        <v>25</v>
      </c>
      <c r="D3730" s="4" t="s">
        <v>1388</v>
      </c>
      <c r="E3730" s="12">
        <v>97.04</v>
      </c>
      <c r="F3730" s="13">
        <f t="array" ref="F3730">_xlfn.XLOOKUP(D3730,'asc2'!$F:$F,'asc2'!$H:$H,"--")</f>
        <v>91.63</v>
      </c>
      <c r="G3730" s="13">
        <f t="array" ref="G3730">_xlfn.XLOOKUP(D3730,desc1!$F:$F,desc1!$H:$H,"--")</f>
        <v>79.01</v>
      </c>
      <c r="H3730" s="13">
        <f t="array" ref="H3730">_xlfn.XLOOKUP(D3730,desc2!$F:$F,desc2!$H:$H,"--")</f>
        <v>77.66</v>
      </c>
      <c r="I3730" s="13">
        <f t="array" ref="I3730">_xlfn.XLOOKUP(D3730,rand1!$F:$F,rand1!$H:$H,"--")</f>
        <v>89.59</v>
      </c>
      <c r="J3730" s="13">
        <f t="array" ref="J3730">_xlfn.XLOOKUP(D3730,rand2!$F:$F,rand2!$H:$H,"--")</f>
        <v>96.41</v>
      </c>
      <c r="K3730" s="13">
        <f t="shared" si="2"/>
        <v>77.66</v>
      </c>
      <c r="L3730" s="13" t="str">
        <f t="array" ref="L3730">_xlfn.XLOOKUP(D3730,'asc1'!$F:$F,'asc1'!$K:$K,"--")</f>
        <v>sí</v>
      </c>
      <c r="P3730" s="32"/>
      <c r="Q3730" s="32"/>
    </row>
    <row r="3731">
      <c r="A3731" s="4" t="s">
        <v>22</v>
      </c>
      <c r="B3731" s="4" t="s">
        <v>1373</v>
      </c>
      <c r="C3731" s="4" t="s">
        <v>25</v>
      </c>
      <c r="D3731" s="4" t="s">
        <v>1387</v>
      </c>
      <c r="E3731" s="12">
        <v>91.27</v>
      </c>
      <c r="F3731" s="13">
        <f t="array" ref="F3731">_xlfn.XLOOKUP(D3731,'asc2'!$F:$F,'asc2'!$H:$H,"--")</f>
        <v>92.04</v>
      </c>
      <c r="G3731" s="13">
        <f t="array" ref="G3731">_xlfn.XLOOKUP(D3731,desc1!$F:$F,desc1!$H:$H,"--")</f>
        <v>76.54</v>
      </c>
      <c r="H3731" s="13">
        <f t="array" ref="H3731">_xlfn.XLOOKUP(D3731,desc2!$F:$F,desc2!$H:$H,"--")</f>
        <v>82.03</v>
      </c>
      <c r="I3731" s="13">
        <f t="array" ref="I3731">_xlfn.XLOOKUP(D3731,rand1!$F:$F,rand1!$H:$H,"--")</f>
        <v>91.48</v>
      </c>
      <c r="J3731" s="13">
        <f t="array" ref="J3731">_xlfn.XLOOKUP(D3731,rand2!$F:$F,rand2!$H:$H,"--")</f>
        <v>95.64</v>
      </c>
      <c r="K3731" s="13">
        <f t="shared" si="2"/>
        <v>76.54</v>
      </c>
      <c r="L3731" s="13" t="str">
        <f t="array" ref="L3731">_xlfn.XLOOKUP(D3731,'asc1'!$F:$F,'asc1'!$K:$K,"--")</f>
        <v>sí</v>
      </c>
      <c r="P3731" s="32"/>
      <c r="Q3731" s="32"/>
    </row>
    <row r="3732">
      <c r="A3732" s="4" t="s">
        <v>22</v>
      </c>
      <c r="B3732" s="4" t="s">
        <v>1373</v>
      </c>
      <c r="C3732" s="4" t="s">
        <v>25</v>
      </c>
      <c r="D3732" s="4" t="s">
        <v>1386</v>
      </c>
      <c r="E3732" s="12">
        <v>92.09</v>
      </c>
      <c r="F3732" s="13">
        <f t="array" ref="F3732">_xlfn.XLOOKUP(D3732,'asc2'!$F:$F,'asc2'!$H:$H,"--")</f>
        <v>88.28</v>
      </c>
      <c r="G3732" s="13">
        <f t="array" ref="G3732">_xlfn.XLOOKUP(D3732,desc1!$F:$F,desc1!$H:$H,"--")</f>
        <v>78.27</v>
      </c>
      <c r="H3732" s="13">
        <f t="array" ref="H3732">_xlfn.XLOOKUP(D3732,desc2!$F:$F,desc2!$H:$H,"--")</f>
        <v>87.74</v>
      </c>
      <c r="I3732" s="13">
        <f t="array" ref="I3732">_xlfn.XLOOKUP(D3732,rand1!$F:$F,rand1!$H:$H,"--")</f>
        <v>91.12</v>
      </c>
      <c r="J3732" s="13">
        <f t="array" ref="J3732">_xlfn.XLOOKUP(D3732,rand2!$F:$F,rand2!$H:$H,"--")</f>
        <v>98.73</v>
      </c>
      <c r="K3732" s="13">
        <f t="shared" si="2"/>
        <v>78.27</v>
      </c>
      <c r="L3732" s="13" t="str">
        <f t="array" ref="L3732">_xlfn.XLOOKUP(D3732,'asc1'!$F:$F,'asc1'!$K:$K,"--")</f>
        <v>sí</v>
      </c>
      <c r="P3732" s="32"/>
      <c r="Q3732" s="32"/>
    </row>
    <row r="3733">
      <c r="A3733" s="4" t="s">
        <v>22</v>
      </c>
      <c r="B3733" s="4" t="s">
        <v>1373</v>
      </c>
      <c r="C3733" s="4" t="s">
        <v>25</v>
      </c>
      <c r="D3733" s="4" t="s">
        <v>1385</v>
      </c>
      <c r="E3733" s="12">
        <v>92.9</v>
      </c>
      <c r="F3733" s="13">
        <f t="array" ref="F3733">_xlfn.XLOOKUP(D3733,'asc2'!$F:$F,'asc2'!$H:$H,"--")</f>
        <v>87.2</v>
      </c>
      <c r="G3733" s="13">
        <f t="array" ref="G3733">_xlfn.XLOOKUP(D3733,desc1!$F:$F,desc1!$H:$H,"--")</f>
        <v>84.17</v>
      </c>
      <c r="H3733" s="13">
        <f t="array" ref="H3733">_xlfn.XLOOKUP(D3733,desc2!$F:$F,desc2!$H:$H,"--")</f>
        <v>76.93</v>
      </c>
      <c r="I3733" s="13">
        <f t="array" ref="I3733">_xlfn.XLOOKUP(D3733,rand1!$F:$F,rand1!$H:$H,"--")</f>
        <v>115.89</v>
      </c>
      <c r="J3733" s="13">
        <f t="array" ref="J3733">_xlfn.XLOOKUP(D3733,rand2!$F:$F,rand2!$H:$H,"--")</f>
        <v>96.74</v>
      </c>
      <c r="K3733" s="13">
        <f t="shared" si="2"/>
        <v>76.93</v>
      </c>
      <c r="L3733" s="13" t="str">
        <f t="array" ref="L3733">_xlfn.XLOOKUP(D3733,'asc1'!$F:$F,'asc1'!$K:$K,"--")</f>
        <v>sí</v>
      </c>
      <c r="P3733" s="32"/>
      <c r="Q3733" s="32"/>
    </row>
    <row r="3734">
      <c r="A3734" s="4" t="s">
        <v>22</v>
      </c>
      <c r="B3734" s="4" t="s">
        <v>1373</v>
      </c>
      <c r="C3734" s="4" t="s">
        <v>25</v>
      </c>
      <c r="D3734" s="4" t="s">
        <v>1383</v>
      </c>
      <c r="E3734" s="12">
        <v>91.46</v>
      </c>
      <c r="F3734" s="13">
        <f t="array" ref="F3734">_xlfn.XLOOKUP(D3734,'asc2'!$F:$F,'asc2'!$H:$H,"--")</f>
        <v>90.73</v>
      </c>
      <c r="G3734" s="13">
        <f t="array" ref="G3734">_xlfn.XLOOKUP(D3734,desc1!$F:$F,desc1!$H:$H,"--")</f>
        <v>77</v>
      </c>
      <c r="H3734" s="13">
        <f t="array" ref="H3734">_xlfn.XLOOKUP(D3734,desc2!$F:$F,desc2!$H:$H,"--")</f>
        <v>77.19</v>
      </c>
      <c r="I3734" s="13">
        <f t="array" ref="I3734">_xlfn.XLOOKUP(D3734,rand1!$F:$F,rand1!$H:$H,"--")</f>
        <v>95.44</v>
      </c>
      <c r="J3734" s="13">
        <f t="array" ref="J3734">_xlfn.XLOOKUP(D3734,rand2!$F:$F,rand2!$H:$H,"--")</f>
        <v>98.77</v>
      </c>
      <c r="K3734" s="13">
        <f t="shared" si="2"/>
        <v>77</v>
      </c>
      <c r="L3734" s="13" t="str">
        <f t="array" ref="L3734">_xlfn.XLOOKUP(D3734,'asc1'!$F:$F,'asc1'!$K:$K,"--")</f>
        <v>sí</v>
      </c>
      <c r="P3734" s="32"/>
      <c r="Q3734" s="32"/>
    </row>
    <row r="3735">
      <c r="A3735" s="4" t="s">
        <v>22</v>
      </c>
      <c r="B3735" s="4" t="s">
        <v>1373</v>
      </c>
      <c r="C3735" s="4" t="s">
        <v>25</v>
      </c>
      <c r="D3735" s="4" t="s">
        <v>1382</v>
      </c>
      <c r="E3735" s="12">
        <v>89.83</v>
      </c>
      <c r="F3735" s="13">
        <f t="array" ref="F3735">_xlfn.XLOOKUP(D3735,'asc2'!$F:$F,'asc2'!$H:$H,"--")</f>
        <v>90.26</v>
      </c>
      <c r="G3735" s="13">
        <f t="array" ref="G3735">_xlfn.XLOOKUP(D3735,desc1!$F:$F,desc1!$H:$H,"--")</f>
        <v>77.39</v>
      </c>
      <c r="H3735" s="13">
        <f t="array" ref="H3735">_xlfn.XLOOKUP(D3735,desc2!$F:$F,desc2!$H:$H,"--")</f>
        <v>77.16</v>
      </c>
      <c r="I3735" s="13">
        <f t="array" ref="I3735">_xlfn.XLOOKUP(D3735,rand1!$F:$F,rand1!$H:$H,"--")</f>
        <v>95.13</v>
      </c>
      <c r="J3735" s="13">
        <f t="array" ref="J3735">_xlfn.XLOOKUP(D3735,rand2!$F:$F,rand2!$H:$H,"--")</f>
        <v>95.4</v>
      </c>
      <c r="K3735" s="13">
        <f t="shared" si="2"/>
        <v>77.16</v>
      </c>
      <c r="L3735" s="13" t="str">
        <f t="array" ref="L3735">_xlfn.XLOOKUP(D3735,'asc1'!$F:$F,'asc1'!$K:$K,"--")</f>
        <v>sí</v>
      </c>
      <c r="P3735" s="32"/>
      <c r="Q3735" s="32"/>
    </row>
    <row r="3736">
      <c r="A3736" s="4" t="s">
        <v>22</v>
      </c>
      <c r="B3736" s="4" t="s">
        <v>1373</v>
      </c>
      <c r="C3736" s="4" t="s">
        <v>25</v>
      </c>
      <c r="D3736" s="4" t="s">
        <v>1381</v>
      </c>
      <c r="E3736" s="12">
        <v>88.2</v>
      </c>
      <c r="F3736" s="13">
        <f t="array" ref="F3736">_xlfn.XLOOKUP(D3736,'asc2'!$F:$F,'asc2'!$H:$H,"--")</f>
        <v>88.39</v>
      </c>
      <c r="G3736" s="13">
        <f t="array" ref="G3736">_xlfn.XLOOKUP(D3736,desc1!$F:$F,desc1!$H:$H,"--")</f>
        <v>88.6</v>
      </c>
      <c r="H3736" s="13">
        <f t="array" ref="H3736">_xlfn.XLOOKUP(D3736,desc2!$F:$F,desc2!$H:$H,"--")</f>
        <v>79.18</v>
      </c>
      <c r="I3736" s="13">
        <f t="array" ref="I3736">_xlfn.XLOOKUP(D3736,rand1!$F:$F,rand1!$H:$H,"--")</f>
        <v>89.56</v>
      </c>
      <c r="J3736" s="13">
        <f t="array" ref="J3736">_xlfn.XLOOKUP(D3736,rand2!$F:$F,rand2!$H:$H,"--")</f>
        <v>93.37</v>
      </c>
      <c r="K3736" s="13">
        <f t="shared" si="2"/>
        <v>79.18</v>
      </c>
      <c r="L3736" s="13" t="str">
        <f t="array" ref="L3736">_xlfn.XLOOKUP(D3736,'asc1'!$F:$F,'asc1'!$K:$K,"--")</f>
        <v>sí</v>
      </c>
      <c r="P3736" s="32"/>
      <c r="Q3736" s="32"/>
    </row>
    <row r="3737">
      <c r="A3737" s="4" t="s">
        <v>22</v>
      </c>
      <c r="B3737" s="4" t="s">
        <v>1373</v>
      </c>
      <c r="C3737" s="4" t="s">
        <v>25</v>
      </c>
      <c r="D3737" s="4" t="s">
        <v>1379</v>
      </c>
      <c r="E3737" s="12">
        <v>90.62</v>
      </c>
      <c r="F3737" s="13">
        <f t="array" ref="F3737">_xlfn.XLOOKUP(D3737,'asc2'!$F:$F,'asc2'!$H:$H,"--")</f>
        <v>91.94</v>
      </c>
      <c r="G3737" s="13">
        <f t="array" ref="G3737">_xlfn.XLOOKUP(D3737,desc1!$F:$F,desc1!$H:$H,"--")</f>
        <v>79.88</v>
      </c>
      <c r="H3737" s="13">
        <f t="array" ref="H3737">_xlfn.XLOOKUP(D3737,desc2!$F:$F,desc2!$H:$H,"--")</f>
        <v>79.6</v>
      </c>
      <c r="I3737" s="13">
        <f t="array" ref="I3737">_xlfn.XLOOKUP(D3737,rand1!$F:$F,rand1!$H:$H,"--")</f>
        <v>87.7</v>
      </c>
      <c r="J3737" s="13">
        <f t="array" ref="J3737">_xlfn.XLOOKUP(D3737,rand2!$F:$F,rand2!$H:$H,"--")</f>
        <v>97.89</v>
      </c>
      <c r="K3737" s="13">
        <f t="shared" si="2"/>
        <v>79.6</v>
      </c>
      <c r="L3737" s="13" t="str">
        <f t="array" ref="L3737">_xlfn.XLOOKUP(D3737,'asc1'!$F:$F,'asc1'!$K:$K,"--")</f>
        <v>sí</v>
      </c>
      <c r="P3737" s="32"/>
      <c r="Q3737" s="32"/>
    </row>
    <row r="3738">
      <c r="A3738" s="4" t="s">
        <v>22</v>
      </c>
      <c r="B3738" s="4" t="s">
        <v>1373</v>
      </c>
      <c r="C3738" s="4" t="s">
        <v>25</v>
      </c>
      <c r="D3738" s="4" t="s">
        <v>1378</v>
      </c>
      <c r="E3738" s="12">
        <v>90.18</v>
      </c>
      <c r="F3738" s="13">
        <f t="array" ref="F3738">_xlfn.XLOOKUP(D3738,'asc2'!$F:$F,'asc2'!$H:$H,"--")</f>
        <v>95.56</v>
      </c>
      <c r="G3738" s="13">
        <f t="array" ref="G3738">_xlfn.XLOOKUP(D3738,desc1!$F:$F,desc1!$H:$H,"--")</f>
        <v>76.1</v>
      </c>
      <c r="H3738" s="13">
        <f t="array" ref="H3738">_xlfn.XLOOKUP(D3738,desc2!$F:$F,desc2!$H:$H,"--")</f>
        <v>78.45</v>
      </c>
      <c r="I3738" s="13">
        <f t="array" ref="I3738">_xlfn.XLOOKUP(D3738,rand1!$F:$F,rand1!$H:$H,"--")</f>
        <v>96.34</v>
      </c>
      <c r="J3738" s="13">
        <f t="array" ref="J3738">_xlfn.XLOOKUP(D3738,rand2!$F:$F,rand2!$H:$H,"--")</f>
        <v>97.28</v>
      </c>
      <c r="K3738" s="13">
        <f t="shared" si="2"/>
        <v>76.1</v>
      </c>
      <c r="L3738" s="13" t="str">
        <f t="array" ref="L3738">_xlfn.XLOOKUP(D3738,'asc1'!$F:$F,'asc1'!$K:$K,"--")</f>
        <v>sí</v>
      </c>
      <c r="P3738" s="32"/>
      <c r="Q3738" s="32"/>
    </row>
    <row r="3739">
      <c r="A3739" s="4" t="s">
        <v>22</v>
      </c>
      <c r="B3739" s="4" t="s">
        <v>1373</v>
      </c>
      <c r="C3739" s="4" t="s">
        <v>25</v>
      </c>
      <c r="D3739" s="4" t="s">
        <v>1377</v>
      </c>
      <c r="E3739" s="12">
        <v>91.89</v>
      </c>
      <c r="F3739" s="13">
        <f t="array" ref="F3739">_xlfn.XLOOKUP(D3739,'asc2'!$F:$F,'asc2'!$H:$H,"--")</f>
        <v>86.65</v>
      </c>
      <c r="G3739" s="13">
        <f t="array" ref="G3739">_xlfn.XLOOKUP(D3739,desc1!$F:$F,desc1!$H:$H,"--")</f>
        <v>78.01</v>
      </c>
      <c r="H3739" s="13">
        <f t="array" ref="H3739">_xlfn.XLOOKUP(D3739,desc2!$F:$F,desc2!$H:$H,"--")</f>
        <v>76.81</v>
      </c>
      <c r="I3739" s="13">
        <f t="array" ref="I3739">_xlfn.XLOOKUP(D3739,rand1!$F:$F,rand1!$H:$H,"--")</f>
        <v>105.81</v>
      </c>
      <c r="J3739" s="13">
        <f t="array" ref="J3739">_xlfn.XLOOKUP(D3739,rand2!$F:$F,rand2!$H:$H,"--")</f>
        <v>99.4</v>
      </c>
      <c r="K3739" s="13">
        <f t="shared" si="2"/>
        <v>76.81</v>
      </c>
      <c r="L3739" s="13" t="str">
        <f t="array" ref="L3739">_xlfn.XLOOKUP(D3739,'asc1'!$F:$F,'asc1'!$K:$K,"--")</f>
        <v>sí</v>
      </c>
      <c r="P3739" s="32"/>
      <c r="Q3739" s="32"/>
    </row>
    <row r="3740">
      <c r="A3740" s="4" t="s">
        <v>22</v>
      </c>
      <c r="B3740" s="4" t="s">
        <v>1373</v>
      </c>
      <c r="C3740" s="4" t="s">
        <v>25</v>
      </c>
      <c r="D3740" s="4" t="s">
        <v>1376</v>
      </c>
      <c r="E3740" s="12">
        <v>85.34</v>
      </c>
      <c r="F3740" s="13">
        <f t="array" ref="F3740">_xlfn.XLOOKUP(D3740,'asc2'!$F:$F,'asc2'!$H:$H,"--")</f>
        <v>92.38</v>
      </c>
      <c r="G3740" s="13">
        <f t="array" ref="G3740">_xlfn.XLOOKUP(D3740,desc1!$F:$F,desc1!$H:$H,"--")</f>
        <v>77.59</v>
      </c>
      <c r="H3740" s="13">
        <f t="array" ref="H3740">_xlfn.XLOOKUP(D3740,desc2!$F:$F,desc2!$H:$H,"--")</f>
        <v>77.85</v>
      </c>
      <c r="I3740" s="13">
        <f t="array" ref="I3740">_xlfn.XLOOKUP(D3740,rand1!$F:$F,rand1!$H:$H,"--")</f>
        <v>90.83</v>
      </c>
      <c r="J3740" s="13">
        <f t="array" ref="J3740">_xlfn.XLOOKUP(D3740,rand2!$F:$F,rand2!$H:$H,"--")</f>
        <v>98.24</v>
      </c>
      <c r="K3740" s="13">
        <f t="shared" si="2"/>
        <v>77.59</v>
      </c>
      <c r="L3740" s="13" t="str">
        <f t="array" ref="L3740">_xlfn.XLOOKUP(D3740,'asc1'!$F:$F,'asc1'!$K:$K,"--")</f>
        <v>sí</v>
      </c>
      <c r="P3740" s="32"/>
      <c r="Q3740" s="32"/>
    </row>
    <row r="3741">
      <c r="A3741" s="4" t="s">
        <v>22</v>
      </c>
      <c r="B3741" s="4" t="s">
        <v>1373</v>
      </c>
      <c r="C3741" s="4" t="s">
        <v>25</v>
      </c>
      <c r="D3741" s="4" t="s">
        <v>1374</v>
      </c>
      <c r="E3741" s="12">
        <v>90.34</v>
      </c>
      <c r="F3741" s="13">
        <f t="array" ref="F3741">_xlfn.XLOOKUP(D3741,'asc2'!$F:$F,'asc2'!$H:$H,"--")</f>
        <v>102.21</v>
      </c>
      <c r="G3741" s="13">
        <f t="array" ref="G3741">_xlfn.XLOOKUP(D3741,desc1!$F:$F,desc1!$H:$H,"--")</f>
        <v>83.48</v>
      </c>
      <c r="H3741" s="13">
        <f t="array" ref="H3741">_xlfn.XLOOKUP(D3741,desc2!$F:$F,desc2!$H:$H,"--")</f>
        <v>80.65</v>
      </c>
      <c r="I3741" s="13">
        <f t="array" ref="I3741">_xlfn.XLOOKUP(D3741,rand1!$F:$F,rand1!$H:$H,"--")</f>
        <v>102.72</v>
      </c>
      <c r="J3741" s="13">
        <f t="array" ref="J3741">_xlfn.XLOOKUP(D3741,rand2!$F:$F,rand2!$H:$H,"--")</f>
        <v>95.84</v>
      </c>
      <c r="K3741" s="13">
        <f t="shared" si="2"/>
        <v>80.65</v>
      </c>
      <c r="L3741" s="13" t="str">
        <f t="array" ref="L3741">_xlfn.XLOOKUP(D3741,'asc1'!$F:$F,'asc1'!$K:$K,"--")</f>
        <v>sí</v>
      </c>
      <c r="P3741" s="32"/>
      <c r="Q3741" s="32"/>
    </row>
    <row r="3742">
      <c r="A3742" s="4" t="s">
        <v>22</v>
      </c>
      <c r="B3742" s="4" t="s">
        <v>1318</v>
      </c>
      <c r="C3742" s="4" t="s">
        <v>25</v>
      </c>
      <c r="D3742" s="4" t="s">
        <v>1370</v>
      </c>
      <c r="E3742" s="12">
        <v>86.01</v>
      </c>
      <c r="F3742" s="13">
        <f t="array" ref="F3742">_xlfn.XLOOKUP(D3742,'asc2'!$F:$F,'asc2'!$H:$H,"--")</f>
        <v>90.15</v>
      </c>
      <c r="G3742" s="13">
        <f t="array" ref="G3742">_xlfn.XLOOKUP(D3742,desc1!$F:$F,desc1!$H:$H,"--")</f>
        <v>88.58</v>
      </c>
      <c r="H3742" s="13">
        <f t="array" ref="H3742">_xlfn.XLOOKUP(D3742,desc2!$F:$F,desc2!$H:$H,"--")</f>
        <v>75.6</v>
      </c>
      <c r="I3742" s="13">
        <f t="array" ref="I3742">_xlfn.XLOOKUP(D3742,rand1!$F:$F,rand1!$H:$H,"--")</f>
        <v>96.73</v>
      </c>
      <c r="J3742" s="13">
        <f t="array" ref="J3742">_xlfn.XLOOKUP(D3742,rand2!$F:$F,rand2!$H:$H,"--")</f>
        <v>93.08</v>
      </c>
      <c r="K3742" s="13">
        <f t="shared" si="2"/>
        <v>75.6</v>
      </c>
      <c r="L3742" s="13" t="str">
        <f t="array" ref="L3742">_xlfn.XLOOKUP(D3742,'asc1'!$F:$F,'asc1'!$K:$K,"--")</f>
        <v>sí</v>
      </c>
      <c r="P3742" s="32"/>
      <c r="Q3742" s="32"/>
    </row>
    <row r="3743">
      <c r="A3743" s="4" t="s">
        <v>22</v>
      </c>
      <c r="B3743" s="4" t="s">
        <v>1318</v>
      </c>
      <c r="C3743" s="4" t="s">
        <v>25</v>
      </c>
      <c r="D3743" s="4" t="s">
        <v>1367</v>
      </c>
      <c r="E3743" s="12">
        <v>88.62</v>
      </c>
      <c r="F3743" s="13">
        <f t="array" ref="F3743">_xlfn.XLOOKUP(D3743,'asc2'!$F:$F,'asc2'!$H:$H,"--")</f>
        <v>88.49</v>
      </c>
      <c r="G3743" s="13">
        <f t="array" ref="G3743">_xlfn.XLOOKUP(D3743,desc1!$F:$F,desc1!$H:$H,"--")</f>
        <v>77.17</v>
      </c>
      <c r="H3743" s="13">
        <f t="array" ref="H3743">_xlfn.XLOOKUP(D3743,desc2!$F:$F,desc2!$H:$H,"--")</f>
        <v>79.24</v>
      </c>
      <c r="I3743" s="13">
        <f t="array" ref="I3743">_xlfn.XLOOKUP(D3743,rand1!$F:$F,rand1!$H:$H,"--")</f>
        <v>93.17</v>
      </c>
      <c r="J3743" s="13">
        <f t="array" ref="J3743">_xlfn.XLOOKUP(D3743,rand2!$F:$F,rand2!$H:$H,"--")</f>
        <v>83.97</v>
      </c>
      <c r="K3743" s="13">
        <f t="shared" si="2"/>
        <v>77.17</v>
      </c>
      <c r="L3743" s="13" t="str">
        <f t="array" ref="L3743">_xlfn.XLOOKUP(D3743,'asc1'!$F:$F,'asc1'!$K:$K,"--")</f>
        <v>sí</v>
      </c>
      <c r="P3743" s="32"/>
      <c r="Q3743" s="32"/>
    </row>
    <row r="3744">
      <c r="A3744" s="4" t="s">
        <v>22</v>
      </c>
      <c r="B3744" s="4" t="s">
        <v>1318</v>
      </c>
      <c r="C3744" s="4" t="s">
        <v>25</v>
      </c>
      <c r="D3744" s="4" t="s">
        <v>1365</v>
      </c>
      <c r="E3744" s="12">
        <v>93.67</v>
      </c>
      <c r="F3744" s="13">
        <f t="array" ref="F3744">_xlfn.XLOOKUP(D3744,'asc2'!$F:$F,'asc2'!$H:$H,"--")</f>
        <v>90.02</v>
      </c>
      <c r="G3744" s="13">
        <f t="array" ref="G3744">_xlfn.XLOOKUP(D3744,desc1!$F:$F,desc1!$H:$H,"--")</f>
        <v>87.71</v>
      </c>
      <c r="H3744" s="13">
        <f t="array" ref="H3744">_xlfn.XLOOKUP(D3744,desc2!$F:$F,desc2!$H:$H,"--")</f>
        <v>77.21</v>
      </c>
      <c r="I3744" s="13">
        <f t="array" ref="I3744">_xlfn.XLOOKUP(D3744,rand1!$F:$F,rand1!$H:$H,"--")</f>
        <v>89.18</v>
      </c>
      <c r="J3744" s="13">
        <f t="array" ref="J3744">_xlfn.XLOOKUP(D3744,rand2!$F:$F,rand2!$H:$H,"--")</f>
        <v>92.91</v>
      </c>
      <c r="K3744" s="13">
        <f t="shared" si="2"/>
        <v>77.21</v>
      </c>
      <c r="L3744" s="13" t="str">
        <f t="array" ref="L3744">_xlfn.XLOOKUP(D3744,'asc1'!$F:$F,'asc1'!$K:$K,"--")</f>
        <v>sí</v>
      </c>
      <c r="P3744" s="32"/>
      <c r="Q3744" s="32"/>
    </row>
    <row r="3745">
      <c r="A3745" s="4" t="s">
        <v>22</v>
      </c>
      <c r="B3745" s="4" t="s">
        <v>1318</v>
      </c>
      <c r="C3745" s="4" t="s">
        <v>25</v>
      </c>
      <c r="D3745" s="4" t="s">
        <v>1363</v>
      </c>
      <c r="E3745" s="12">
        <v>89.6</v>
      </c>
      <c r="F3745" s="13">
        <f t="array" ref="F3745">_xlfn.XLOOKUP(D3745,'asc2'!$F:$F,'asc2'!$H:$H,"--")</f>
        <v>86.35</v>
      </c>
      <c r="G3745" s="13">
        <f t="array" ref="G3745">_xlfn.XLOOKUP(D3745,desc1!$F:$F,desc1!$H:$H,"--")</f>
        <v>78.08</v>
      </c>
      <c r="H3745" s="13">
        <f t="array" ref="H3745">_xlfn.XLOOKUP(D3745,desc2!$F:$F,desc2!$H:$H,"--")</f>
        <v>78.16</v>
      </c>
      <c r="I3745" s="13">
        <f t="array" ref="I3745">_xlfn.XLOOKUP(D3745,rand1!$F:$F,rand1!$H:$H,"--")</f>
        <v>93.24</v>
      </c>
      <c r="J3745" s="13">
        <f t="array" ref="J3745">_xlfn.XLOOKUP(D3745,rand2!$F:$F,rand2!$H:$H,"--")</f>
        <v>93.71</v>
      </c>
      <c r="K3745" s="13">
        <f t="shared" si="2"/>
        <v>78.08</v>
      </c>
      <c r="L3745" s="13" t="str">
        <f t="array" ref="L3745">_xlfn.XLOOKUP(D3745,'asc1'!$F:$F,'asc1'!$K:$K,"--")</f>
        <v>sí</v>
      </c>
      <c r="P3745" s="32"/>
      <c r="Q3745" s="32"/>
    </row>
    <row r="3746">
      <c r="A3746" s="4" t="s">
        <v>22</v>
      </c>
      <c r="B3746" s="4" t="s">
        <v>1318</v>
      </c>
      <c r="C3746" s="4" t="s">
        <v>25</v>
      </c>
      <c r="D3746" s="4" t="s">
        <v>1359</v>
      </c>
      <c r="E3746" s="12">
        <v>106.45</v>
      </c>
      <c r="F3746" s="13">
        <f t="array" ref="F3746">_xlfn.XLOOKUP(D3746,'asc2'!$F:$F,'asc2'!$H:$H,"--")</f>
        <v>101.58</v>
      </c>
      <c r="G3746" s="13">
        <f t="array" ref="G3746">_xlfn.XLOOKUP(D3746,desc1!$F:$F,desc1!$H:$H,"--")</f>
        <v>76.31</v>
      </c>
      <c r="H3746" s="13">
        <f t="array" ref="H3746">_xlfn.XLOOKUP(D3746,desc2!$F:$F,desc2!$H:$H,"--")</f>
        <v>78.13</v>
      </c>
      <c r="I3746" s="13">
        <f t="array" ref="I3746">_xlfn.XLOOKUP(D3746,rand1!$F:$F,rand1!$H:$H,"--")</f>
        <v>89.24</v>
      </c>
      <c r="J3746" s="13">
        <f t="array" ref="J3746">_xlfn.XLOOKUP(D3746,rand2!$F:$F,rand2!$H:$H,"--")</f>
        <v>91.5</v>
      </c>
      <c r="K3746" s="13">
        <f t="shared" si="2"/>
        <v>76.31</v>
      </c>
      <c r="L3746" s="13" t="str">
        <f t="array" ref="L3746">_xlfn.XLOOKUP(D3746,'asc1'!$F:$F,'asc1'!$K:$K,"--")</f>
        <v>sí</v>
      </c>
      <c r="P3746" s="32"/>
      <c r="Q3746" s="32"/>
    </row>
    <row r="3747">
      <c r="A3747" s="4" t="s">
        <v>22</v>
      </c>
      <c r="B3747" s="4" t="s">
        <v>1318</v>
      </c>
      <c r="C3747" s="4" t="s">
        <v>25</v>
      </c>
      <c r="D3747" s="4" t="s">
        <v>1356</v>
      </c>
      <c r="E3747" s="12">
        <v>89.81</v>
      </c>
      <c r="F3747" s="13">
        <f t="array" ref="F3747">_xlfn.XLOOKUP(D3747,'asc2'!$F:$F,'asc2'!$H:$H,"--")</f>
        <v>97.35</v>
      </c>
      <c r="G3747" s="13">
        <f t="array" ref="G3747">_xlfn.XLOOKUP(D3747,desc1!$F:$F,desc1!$H:$H,"--")</f>
        <v>77.02</v>
      </c>
      <c r="H3747" s="13">
        <f t="array" ref="H3747">_xlfn.XLOOKUP(D3747,desc2!$F:$F,desc2!$H:$H,"--")</f>
        <v>79.63</v>
      </c>
      <c r="I3747" s="13">
        <f t="array" ref="I3747">_xlfn.XLOOKUP(D3747,rand1!$F:$F,rand1!$H:$H,"--")</f>
        <v>85.25</v>
      </c>
      <c r="J3747" s="13">
        <f t="array" ref="J3747">_xlfn.XLOOKUP(D3747,rand2!$F:$F,rand2!$H:$H,"--")</f>
        <v>93.04</v>
      </c>
      <c r="K3747" s="13">
        <f t="shared" si="2"/>
        <v>77.02</v>
      </c>
      <c r="L3747" s="13" t="str">
        <f t="array" ref="L3747">_xlfn.XLOOKUP(D3747,'asc1'!$F:$F,'asc1'!$K:$K,"--")</f>
        <v>sí</v>
      </c>
      <c r="P3747" s="32"/>
      <c r="Q3747" s="32"/>
    </row>
    <row r="3748">
      <c r="A3748" s="4" t="s">
        <v>22</v>
      </c>
      <c r="B3748" s="4" t="s">
        <v>1318</v>
      </c>
      <c r="C3748" s="4" t="s">
        <v>25</v>
      </c>
      <c r="D3748" s="4" t="s">
        <v>1353</v>
      </c>
      <c r="E3748" s="12">
        <v>91.92</v>
      </c>
      <c r="F3748" s="13">
        <f t="array" ref="F3748">_xlfn.XLOOKUP(D3748,'asc2'!$F:$F,'asc2'!$H:$H,"--")</f>
        <v>95.28</v>
      </c>
      <c r="G3748" s="13">
        <f t="array" ref="G3748">_xlfn.XLOOKUP(D3748,desc1!$F:$F,desc1!$H:$H,"--")</f>
        <v>78.75</v>
      </c>
      <c r="H3748" s="13">
        <f t="array" ref="H3748">_xlfn.XLOOKUP(D3748,desc2!$F:$F,desc2!$H:$H,"--")</f>
        <v>78.09</v>
      </c>
      <c r="I3748" s="13">
        <f t="array" ref="I3748">_xlfn.XLOOKUP(D3748,rand1!$F:$F,rand1!$H:$H,"--")</f>
        <v>101.18</v>
      </c>
      <c r="J3748" s="13">
        <f t="array" ref="J3748">_xlfn.XLOOKUP(D3748,rand2!$F:$F,rand2!$H:$H,"--")</f>
        <v>88.48</v>
      </c>
      <c r="K3748" s="13">
        <f t="shared" si="2"/>
        <v>78.09</v>
      </c>
      <c r="L3748" s="13" t="str">
        <f t="array" ref="L3748">_xlfn.XLOOKUP(D3748,'asc1'!$F:$F,'asc1'!$K:$K,"--")</f>
        <v>sí</v>
      </c>
      <c r="P3748" s="32"/>
      <c r="Q3748" s="32"/>
    </row>
    <row r="3749">
      <c r="A3749" s="4" t="s">
        <v>22</v>
      </c>
      <c r="B3749" s="4" t="s">
        <v>1318</v>
      </c>
      <c r="C3749" s="4" t="s">
        <v>25</v>
      </c>
      <c r="D3749" s="4" t="s">
        <v>1350</v>
      </c>
      <c r="E3749" s="12">
        <v>92.02</v>
      </c>
      <c r="F3749" s="13">
        <f t="array" ref="F3749">_xlfn.XLOOKUP(D3749,'asc2'!$F:$F,'asc2'!$H:$H,"--")</f>
        <v>97.6</v>
      </c>
      <c r="G3749" s="13">
        <f t="array" ref="G3749">_xlfn.XLOOKUP(D3749,desc1!$F:$F,desc1!$H:$H,"--")</f>
        <v>78.61</v>
      </c>
      <c r="H3749" s="13">
        <f t="array" ref="H3749">_xlfn.XLOOKUP(D3749,desc2!$F:$F,desc2!$H:$H,"--")</f>
        <v>79.68</v>
      </c>
      <c r="I3749" s="13">
        <f t="array" ref="I3749">_xlfn.XLOOKUP(D3749,rand1!$F:$F,rand1!$H:$H,"--")</f>
        <v>86.08</v>
      </c>
      <c r="J3749" s="13">
        <f t="array" ref="J3749">_xlfn.XLOOKUP(D3749,rand2!$F:$F,rand2!$H:$H,"--")</f>
        <v>89.32</v>
      </c>
      <c r="K3749" s="13">
        <f t="shared" si="2"/>
        <v>78.61</v>
      </c>
      <c r="L3749" s="13" t="str">
        <f t="array" ref="L3749">_xlfn.XLOOKUP(D3749,'asc1'!$F:$F,'asc1'!$K:$K,"--")</f>
        <v>sí</v>
      </c>
      <c r="P3749" s="32"/>
      <c r="Q3749" s="32"/>
    </row>
    <row r="3750">
      <c r="A3750" s="4" t="s">
        <v>22</v>
      </c>
      <c r="B3750" s="4" t="s">
        <v>1318</v>
      </c>
      <c r="C3750" s="4" t="s">
        <v>25</v>
      </c>
      <c r="D3750" s="4" t="s">
        <v>1348</v>
      </c>
      <c r="E3750" s="12">
        <v>94.33</v>
      </c>
      <c r="F3750" s="13">
        <f t="array" ref="F3750">_xlfn.XLOOKUP(D3750,'asc2'!$F:$F,'asc2'!$H:$H,"--")</f>
        <v>97.29</v>
      </c>
      <c r="G3750" s="13">
        <f t="array" ref="G3750">_xlfn.XLOOKUP(D3750,desc1!$F:$F,desc1!$H:$H,"--")</f>
        <v>80.04</v>
      </c>
      <c r="H3750" s="13">
        <f t="array" ref="H3750">_xlfn.XLOOKUP(D3750,desc2!$F:$F,desc2!$H:$H,"--")</f>
        <v>77.39</v>
      </c>
      <c r="I3750" s="13">
        <f t="array" ref="I3750">_xlfn.XLOOKUP(D3750,rand1!$F:$F,rand1!$H:$H,"--")</f>
        <v>96.52</v>
      </c>
      <c r="J3750" s="13">
        <f t="array" ref="J3750">_xlfn.XLOOKUP(D3750,rand2!$F:$F,rand2!$H:$H,"--")</f>
        <v>88.77</v>
      </c>
      <c r="K3750" s="13">
        <f t="shared" si="2"/>
        <v>77.39</v>
      </c>
      <c r="L3750" s="13" t="str">
        <f t="array" ref="L3750">_xlfn.XLOOKUP(D3750,'asc1'!$F:$F,'asc1'!$K:$K,"--")</f>
        <v>sí</v>
      </c>
      <c r="P3750" s="32"/>
      <c r="Q3750" s="32"/>
    </row>
    <row r="3751">
      <c r="A3751" s="4" t="s">
        <v>22</v>
      </c>
      <c r="B3751" s="4" t="s">
        <v>1318</v>
      </c>
      <c r="C3751" s="4" t="s">
        <v>25</v>
      </c>
      <c r="D3751" s="4" t="s">
        <v>1346</v>
      </c>
      <c r="E3751" s="12">
        <v>88.42</v>
      </c>
      <c r="F3751" s="13">
        <f t="array" ref="F3751">_xlfn.XLOOKUP(D3751,'asc2'!$F:$F,'asc2'!$H:$H,"--")</f>
        <v>89.82</v>
      </c>
      <c r="G3751" s="13">
        <f t="array" ref="G3751">_xlfn.XLOOKUP(D3751,desc1!$F:$F,desc1!$H:$H,"--")</f>
        <v>84.42</v>
      </c>
      <c r="H3751" s="13">
        <f t="array" ref="H3751">_xlfn.XLOOKUP(D3751,desc2!$F:$F,desc2!$H:$H,"--")</f>
        <v>80.06</v>
      </c>
      <c r="I3751" s="13">
        <f t="array" ref="I3751">_xlfn.XLOOKUP(D3751,rand1!$F:$F,rand1!$H:$H,"--")</f>
        <v>86.72</v>
      </c>
      <c r="J3751" s="13">
        <f t="array" ref="J3751">_xlfn.XLOOKUP(D3751,rand2!$F:$F,rand2!$H:$H,"--")</f>
        <v>91.51</v>
      </c>
      <c r="K3751" s="13">
        <f t="shared" si="2"/>
        <v>80.06</v>
      </c>
      <c r="L3751" s="13" t="str">
        <f t="array" ref="L3751">_xlfn.XLOOKUP(D3751,'asc1'!$F:$F,'asc1'!$K:$K,"--")</f>
        <v>sí</v>
      </c>
      <c r="P3751" s="32"/>
      <c r="Q3751" s="32"/>
    </row>
    <row r="3752">
      <c r="A3752" s="4" t="s">
        <v>22</v>
      </c>
      <c r="B3752" s="4" t="s">
        <v>1318</v>
      </c>
      <c r="C3752" s="4" t="s">
        <v>25</v>
      </c>
      <c r="D3752" s="4" t="s">
        <v>1343</v>
      </c>
      <c r="E3752" s="12">
        <v>91.45</v>
      </c>
      <c r="F3752" s="13">
        <f t="array" ref="F3752">_xlfn.XLOOKUP(D3752,'asc2'!$F:$F,'asc2'!$H:$H,"--")</f>
        <v>96.54</v>
      </c>
      <c r="G3752" s="13">
        <f t="array" ref="G3752">_xlfn.XLOOKUP(D3752,desc1!$F:$F,desc1!$H:$H,"--")</f>
        <v>75.95</v>
      </c>
      <c r="H3752" s="13">
        <f t="array" ref="H3752">_xlfn.XLOOKUP(D3752,desc2!$F:$F,desc2!$H:$H,"--")</f>
        <v>78.14</v>
      </c>
      <c r="I3752" s="13">
        <f t="array" ref="I3752">_xlfn.XLOOKUP(D3752,rand1!$F:$F,rand1!$H:$H,"--")</f>
        <v>88.61</v>
      </c>
      <c r="J3752" s="13">
        <f t="array" ref="J3752">_xlfn.XLOOKUP(D3752,rand2!$F:$F,rand2!$H:$H,"--")</f>
        <v>95.4</v>
      </c>
      <c r="K3752" s="13">
        <f t="shared" si="2"/>
        <v>75.95</v>
      </c>
      <c r="L3752" s="13" t="str">
        <f t="array" ref="L3752">_xlfn.XLOOKUP(D3752,'asc1'!$F:$F,'asc1'!$K:$K,"--")</f>
        <v>sí</v>
      </c>
      <c r="P3752" s="32"/>
      <c r="Q3752" s="32"/>
    </row>
    <row r="3753">
      <c r="A3753" s="4" t="s">
        <v>22</v>
      </c>
      <c r="B3753" s="4" t="s">
        <v>1318</v>
      </c>
      <c r="C3753" s="4" t="s">
        <v>25</v>
      </c>
      <c r="D3753" s="4" t="s">
        <v>1341</v>
      </c>
      <c r="E3753" s="12">
        <v>86.76</v>
      </c>
      <c r="F3753" s="13">
        <f t="array" ref="F3753">_xlfn.XLOOKUP(D3753,'asc2'!$F:$F,'asc2'!$H:$H,"--")</f>
        <v>91.39</v>
      </c>
      <c r="G3753" s="13">
        <f t="array" ref="G3753">_xlfn.XLOOKUP(D3753,desc1!$F:$F,desc1!$H:$H,"--")</f>
        <v>77.88</v>
      </c>
      <c r="H3753" s="13">
        <f t="array" ref="H3753">_xlfn.XLOOKUP(D3753,desc2!$F:$F,desc2!$H:$H,"--")</f>
        <v>79.36</v>
      </c>
      <c r="I3753" s="13">
        <f t="array" ref="I3753">_xlfn.XLOOKUP(D3753,rand1!$F:$F,rand1!$H:$H,"--")</f>
        <v>98.92</v>
      </c>
      <c r="J3753" s="13">
        <f t="array" ref="J3753">_xlfn.XLOOKUP(D3753,rand2!$F:$F,rand2!$H:$H,"--")</f>
        <v>95.69</v>
      </c>
      <c r="K3753" s="13">
        <f t="shared" si="2"/>
        <v>77.88</v>
      </c>
      <c r="L3753" s="13" t="str">
        <f t="array" ref="L3753">_xlfn.XLOOKUP(D3753,'asc1'!$F:$F,'asc1'!$K:$K,"--")</f>
        <v>sí</v>
      </c>
      <c r="P3753" s="32"/>
      <c r="Q3753" s="32"/>
    </row>
    <row r="3754">
      <c r="A3754" s="4" t="s">
        <v>22</v>
      </c>
      <c r="B3754" s="4" t="s">
        <v>1318</v>
      </c>
      <c r="C3754" s="4" t="s">
        <v>25</v>
      </c>
      <c r="D3754" s="4" t="s">
        <v>1339</v>
      </c>
      <c r="E3754" s="12">
        <v>88.4</v>
      </c>
      <c r="F3754" s="13">
        <f t="array" ref="F3754">_xlfn.XLOOKUP(D3754,'asc2'!$F:$F,'asc2'!$H:$H,"--")</f>
        <v>85.14</v>
      </c>
      <c r="G3754" s="13">
        <f t="array" ref="G3754">_xlfn.XLOOKUP(D3754,desc1!$F:$F,desc1!$H:$H,"--")</f>
        <v>77.12</v>
      </c>
      <c r="H3754" s="13">
        <f t="array" ref="H3754">_xlfn.XLOOKUP(D3754,desc2!$F:$F,desc2!$H:$H,"--")</f>
        <v>76.45</v>
      </c>
      <c r="I3754" s="13">
        <f t="array" ref="I3754">_xlfn.XLOOKUP(D3754,rand1!$F:$F,rand1!$H:$H,"--")</f>
        <v>106.63</v>
      </c>
      <c r="J3754" s="13">
        <f t="array" ref="J3754">_xlfn.XLOOKUP(D3754,rand2!$F:$F,rand2!$H:$H,"--")</f>
        <v>91.44</v>
      </c>
      <c r="K3754" s="13">
        <f t="shared" si="2"/>
        <v>76.45</v>
      </c>
      <c r="L3754" s="13" t="str">
        <f t="array" ref="L3754">_xlfn.XLOOKUP(D3754,'asc1'!$F:$F,'asc1'!$K:$K,"--")</f>
        <v>sí</v>
      </c>
      <c r="P3754" s="32"/>
      <c r="Q3754" s="32"/>
    </row>
    <row r="3755">
      <c r="A3755" s="4" t="s">
        <v>22</v>
      </c>
      <c r="B3755" s="4" t="s">
        <v>1318</v>
      </c>
      <c r="C3755" s="4" t="s">
        <v>25</v>
      </c>
      <c r="D3755" s="4" t="s">
        <v>1337</v>
      </c>
      <c r="E3755" s="12">
        <v>92.52</v>
      </c>
      <c r="F3755" s="13">
        <f t="array" ref="F3755">_xlfn.XLOOKUP(D3755,'asc2'!$F:$F,'asc2'!$H:$H,"--")</f>
        <v>89.95</v>
      </c>
      <c r="G3755" s="13">
        <f t="array" ref="G3755">_xlfn.XLOOKUP(D3755,desc1!$F:$F,desc1!$H:$H,"--")</f>
        <v>78.56</v>
      </c>
      <c r="H3755" s="13">
        <f t="array" ref="H3755">_xlfn.XLOOKUP(D3755,desc2!$F:$F,desc2!$H:$H,"--")</f>
        <v>77.92</v>
      </c>
      <c r="I3755" s="13">
        <f t="array" ref="I3755">_xlfn.XLOOKUP(D3755,rand1!$F:$F,rand1!$H:$H,"--")</f>
        <v>86.35</v>
      </c>
      <c r="J3755" s="13">
        <f t="array" ref="J3755">_xlfn.XLOOKUP(D3755,rand2!$F:$F,rand2!$H:$H,"--")</f>
        <v>86.93</v>
      </c>
      <c r="K3755" s="13">
        <f t="shared" si="2"/>
        <v>77.92</v>
      </c>
      <c r="L3755" s="13" t="str">
        <f t="array" ref="L3755">_xlfn.XLOOKUP(D3755,'asc1'!$F:$F,'asc1'!$K:$K,"--")</f>
        <v>sí</v>
      </c>
      <c r="P3755" s="32"/>
      <c r="Q3755" s="32"/>
    </row>
    <row r="3756">
      <c r="A3756" s="4" t="s">
        <v>22</v>
      </c>
      <c r="B3756" s="4" t="s">
        <v>1318</v>
      </c>
      <c r="C3756" s="4" t="s">
        <v>25</v>
      </c>
      <c r="D3756" s="4" t="s">
        <v>1335</v>
      </c>
      <c r="E3756" s="12">
        <v>91.73</v>
      </c>
      <c r="F3756" s="13">
        <f t="array" ref="F3756">_xlfn.XLOOKUP(D3756,'asc2'!$F:$F,'asc2'!$H:$H,"--")</f>
        <v>84.45</v>
      </c>
      <c r="G3756" s="13">
        <f t="array" ref="G3756">_xlfn.XLOOKUP(D3756,desc1!$F:$F,desc1!$H:$H,"--")</f>
        <v>76.39</v>
      </c>
      <c r="H3756" s="13">
        <f t="array" ref="H3756">_xlfn.XLOOKUP(D3756,desc2!$F:$F,desc2!$H:$H,"--")</f>
        <v>76.69</v>
      </c>
      <c r="I3756" s="13">
        <f t="array" ref="I3756">_xlfn.XLOOKUP(D3756,rand1!$F:$F,rand1!$H:$H,"--")</f>
        <v>92.33</v>
      </c>
      <c r="J3756" s="13">
        <f t="array" ref="J3756">_xlfn.XLOOKUP(D3756,rand2!$F:$F,rand2!$H:$H,"--")</f>
        <v>88.41</v>
      </c>
      <c r="K3756" s="13">
        <f t="shared" si="2"/>
        <v>76.39</v>
      </c>
      <c r="L3756" s="13" t="str">
        <f t="array" ref="L3756">_xlfn.XLOOKUP(D3756,'asc1'!$F:$F,'asc1'!$K:$K,"--")</f>
        <v>sí</v>
      </c>
      <c r="P3756" s="32"/>
      <c r="Q3756" s="32"/>
    </row>
    <row r="3757">
      <c r="A3757" s="4" t="s">
        <v>22</v>
      </c>
      <c r="B3757" s="4" t="s">
        <v>1318</v>
      </c>
      <c r="C3757" s="4" t="s">
        <v>25</v>
      </c>
      <c r="D3757" s="4" t="s">
        <v>1332</v>
      </c>
      <c r="E3757" s="12">
        <v>90.96</v>
      </c>
      <c r="F3757" s="13">
        <f t="array" ref="F3757">_xlfn.XLOOKUP(D3757,'asc2'!$F:$F,'asc2'!$H:$H,"--")</f>
        <v>85.62</v>
      </c>
      <c r="G3757" s="13">
        <f t="array" ref="G3757">_xlfn.XLOOKUP(D3757,desc1!$F:$F,desc1!$H:$H,"--")</f>
        <v>77.68</v>
      </c>
      <c r="H3757" s="13">
        <f t="array" ref="H3757">_xlfn.XLOOKUP(D3757,desc2!$F:$F,desc2!$H:$H,"--")</f>
        <v>78.45</v>
      </c>
      <c r="I3757" s="13">
        <f t="array" ref="I3757">_xlfn.XLOOKUP(D3757,rand1!$F:$F,rand1!$H:$H,"--")</f>
        <v>88.95</v>
      </c>
      <c r="J3757" s="13">
        <f t="array" ref="J3757">_xlfn.XLOOKUP(D3757,rand2!$F:$F,rand2!$H:$H,"--")</f>
        <v>87.64</v>
      </c>
      <c r="K3757" s="13">
        <f t="shared" si="2"/>
        <v>77.68</v>
      </c>
      <c r="L3757" s="13" t="str">
        <f t="array" ref="L3757">_xlfn.XLOOKUP(D3757,'asc1'!$F:$F,'asc1'!$K:$K,"--")</f>
        <v>sí</v>
      </c>
      <c r="P3757" s="32"/>
      <c r="Q3757" s="32"/>
    </row>
    <row r="3758">
      <c r="A3758" s="4" t="s">
        <v>22</v>
      </c>
      <c r="B3758" s="4" t="s">
        <v>1318</v>
      </c>
      <c r="C3758" s="4" t="s">
        <v>25</v>
      </c>
      <c r="D3758" s="4" t="s">
        <v>1328</v>
      </c>
      <c r="E3758" s="12">
        <v>93.92</v>
      </c>
      <c r="F3758" s="13">
        <f t="array" ref="F3758">_xlfn.XLOOKUP(D3758,'asc2'!$F:$F,'asc2'!$H:$H,"--")</f>
        <v>95.08</v>
      </c>
      <c r="G3758" s="13">
        <f t="array" ref="G3758">_xlfn.XLOOKUP(D3758,desc1!$F:$F,desc1!$H:$H,"--")</f>
        <v>76.99</v>
      </c>
      <c r="H3758" s="13">
        <f t="array" ref="H3758">_xlfn.XLOOKUP(D3758,desc2!$F:$F,desc2!$H:$H,"--")</f>
        <v>78.65</v>
      </c>
      <c r="I3758" s="13">
        <f t="array" ref="I3758">_xlfn.XLOOKUP(D3758,rand1!$F:$F,rand1!$H:$H,"--")</f>
        <v>91.21</v>
      </c>
      <c r="J3758" s="13">
        <f t="array" ref="J3758">_xlfn.XLOOKUP(D3758,rand2!$F:$F,rand2!$H:$H,"--")</f>
        <v>108.51</v>
      </c>
      <c r="K3758" s="13">
        <f t="shared" si="2"/>
        <v>76.99</v>
      </c>
      <c r="L3758" s="13" t="str">
        <f t="array" ref="L3758">_xlfn.XLOOKUP(D3758,'asc1'!$F:$F,'asc1'!$K:$K,"--")</f>
        <v>sí</v>
      </c>
      <c r="P3758" s="32"/>
      <c r="Q3758" s="32"/>
    </row>
    <row r="3759">
      <c r="A3759" s="4" t="s">
        <v>22</v>
      </c>
      <c r="B3759" s="4" t="s">
        <v>1318</v>
      </c>
      <c r="C3759" s="4" t="s">
        <v>25</v>
      </c>
      <c r="D3759" s="4" t="s">
        <v>1325</v>
      </c>
      <c r="E3759" s="12">
        <v>96.71</v>
      </c>
      <c r="F3759" s="13">
        <f t="array" ref="F3759">_xlfn.XLOOKUP(D3759,'asc2'!$F:$F,'asc2'!$H:$H,"--")</f>
        <v>90.64</v>
      </c>
      <c r="G3759" s="13">
        <f t="array" ref="G3759">_xlfn.XLOOKUP(D3759,desc1!$F:$F,desc1!$H:$H,"--")</f>
        <v>77.38</v>
      </c>
      <c r="H3759" s="13">
        <f t="array" ref="H3759">_xlfn.XLOOKUP(D3759,desc2!$F:$F,desc2!$H:$H,"--")</f>
        <v>80.84</v>
      </c>
      <c r="I3759" s="13">
        <f t="array" ref="I3759">_xlfn.XLOOKUP(D3759,rand1!$F:$F,rand1!$H:$H,"--")</f>
        <v>89.85</v>
      </c>
      <c r="J3759" s="13">
        <f t="array" ref="J3759">_xlfn.XLOOKUP(D3759,rand2!$F:$F,rand2!$H:$H,"--")</f>
        <v>89.98</v>
      </c>
      <c r="K3759" s="13">
        <f t="shared" si="2"/>
        <v>77.38</v>
      </c>
      <c r="L3759" s="13" t="str">
        <f t="array" ref="L3759">_xlfn.XLOOKUP(D3759,'asc1'!$F:$F,'asc1'!$K:$K,"--")</f>
        <v>sí</v>
      </c>
      <c r="P3759" s="32"/>
      <c r="Q3759" s="32"/>
    </row>
    <row r="3760">
      <c r="A3760" s="4" t="s">
        <v>22</v>
      </c>
      <c r="B3760" s="4" t="s">
        <v>1318</v>
      </c>
      <c r="C3760" s="4" t="s">
        <v>25</v>
      </c>
      <c r="D3760" s="4" t="s">
        <v>1322</v>
      </c>
      <c r="E3760" s="12">
        <v>91.07</v>
      </c>
      <c r="F3760" s="13">
        <f t="array" ref="F3760">_xlfn.XLOOKUP(D3760,'asc2'!$F:$F,'asc2'!$H:$H,"--")</f>
        <v>106.56</v>
      </c>
      <c r="G3760" s="13">
        <f t="array" ref="G3760">_xlfn.XLOOKUP(D3760,desc1!$F:$F,desc1!$H:$H,"--")</f>
        <v>76.85</v>
      </c>
      <c r="H3760" s="13">
        <f t="array" ref="H3760">_xlfn.XLOOKUP(D3760,desc2!$F:$F,desc2!$H:$H,"--")</f>
        <v>77.2</v>
      </c>
      <c r="I3760" s="13">
        <f t="array" ref="I3760">_xlfn.XLOOKUP(D3760,rand1!$F:$F,rand1!$H:$H,"--")</f>
        <v>99.24</v>
      </c>
      <c r="J3760" s="13">
        <f t="array" ref="J3760">_xlfn.XLOOKUP(D3760,rand2!$F:$F,rand2!$H:$H,"--")</f>
        <v>89.37</v>
      </c>
      <c r="K3760" s="13">
        <f t="shared" si="2"/>
        <v>76.85</v>
      </c>
      <c r="L3760" s="13" t="str">
        <f t="array" ref="L3760">_xlfn.XLOOKUP(D3760,'asc1'!$F:$F,'asc1'!$K:$K,"--")</f>
        <v>sí</v>
      </c>
      <c r="P3760" s="32"/>
      <c r="Q3760" s="32"/>
    </row>
    <row r="3761">
      <c r="A3761" s="4" t="s">
        <v>22</v>
      </c>
      <c r="B3761" s="4" t="s">
        <v>1318</v>
      </c>
      <c r="C3761" s="4" t="s">
        <v>25</v>
      </c>
      <c r="D3761" s="4" t="s">
        <v>1319</v>
      </c>
      <c r="E3761" s="12">
        <v>96.0</v>
      </c>
      <c r="F3761" s="13">
        <f t="array" ref="F3761">_xlfn.XLOOKUP(D3761,'asc2'!$F:$F,'asc2'!$H:$H,"--")</f>
        <v>104.89</v>
      </c>
      <c r="G3761" s="13">
        <f t="array" ref="G3761">_xlfn.XLOOKUP(D3761,desc1!$F:$F,desc1!$H:$H,"--")</f>
        <v>79.38</v>
      </c>
      <c r="H3761" s="13">
        <f t="array" ref="H3761">_xlfn.XLOOKUP(D3761,desc2!$F:$F,desc2!$H:$H,"--")</f>
        <v>81.44</v>
      </c>
      <c r="I3761" s="13">
        <f t="array" ref="I3761">_xlfn.XLOOKUP(D3761,rand1!$F:$F,rand1!$H:$H,"--")</f>
        <v>98.17</v>
      </c>
      <c r="J3761" s="13">
        <f t="array" ref="J3761">_xlfn.XLOOKUP(D3761,rand2!$F:$F,rand2!$H:$H,"--")</f>
        <v>95.92</v>
      </c>
      <c r="K3761" s="13">
        <f t="shared" si="2"/>
        <v>79.38</v>
      </c>
      <c r="L3761" s="13" t="str">
        <f t="array" ref="L3761">_xlfn.XLOOKUP(D3761,'asc1'!$F:$F,'asc1'!$K:$K,"--")</f>
        <v>sí</v>
      </c>
      <c r="P3761" s="32"/>
      <c r="Q3761" s="32"/>
    </row>
    <row r="3762">
      <c r="A3762" s="4" t="s">
        <v>22</v>
      </c>
      <c r="B3762" s="4" t="s">
        <v>1253</v>
      </c>
      <c r="C3762" s="4" t="s">
        <v>25</v>
      </c>
      <c r="D3762" s="4" t="s">
        <v>1316</v>
      </c>
      <c r="E3762" s="12">
        <v>89.19</v>
      </c>
      <c r="F3762" s="13">
        <f t="array" ref="F3762">_xlfn.XLOOKUP(D3762,'asc2'!$F:$F,'asc2'!$H:$H,"--")</f>
        <v>97.33</v>
      </c>
      <c r="G3762" s="13">
        <f t="array" ref="G3762">_xlfn.XLOOKUP(D3762,desc1!$F:$F,desc1!$H:$H,"--")</f>
        <v>80.44</v>
      </c>
      <c r="H3762" s="13">
        <f t="array" ref="H3762">_xlfn.XLOOKUP(D3762,desc2!$F:$F,desc2!$H:$H,"--")</f>
        <v>77.32</v>
      </c>
      <c r="I3762" s="13">
        <f t="array" ref="I3762">_xlfn.XLOOKUP(D3762,rand1!$F:$F,rand1!$H:$H,"--")</f>
        <v>100.19</v>
      </c>
      <c r="J3762" s="13">
        <f t="array" ref="J3762">_xlfn.XLOOKUP(D3762,rand2!$F:$F,rand2!$H:$H,"--")</f>
        <v>90.99</v>
      </c>
      <c r="K3762" s="13">
        <f t="shared" si="2"/>
        <v>77.32</v>
      </c>
      <c r="L3762" s="13" t="str">
        <f t="array" ref="L3762">_xlfn.XLOOKUP(D3762,'asc1'!$F:$F,'asc1'!$K:$K,"--")</f>
        <v>sí</v>
      </c>
      <c r="P3762" s="32"/>
      <c r="Q3762" s="32"/>
    </row>
    <row r="3763">
      <c r="A3763" s="4" t="s">
        <v>22</v>
      </c>
      <c r="B3763" s="4" t="s">
        <v>1253</v>
      </c>
      <c r="C3763" s="4" t="s">
        <v>25</v>
      </c>
      <c r="D3763" s="4" t="s">
        <v>1312</v>
      </c>
      <c r="E3763" s="12">
        <v>100.87</v>
      </c>
      <c r="F3763" s="13">
        <f t="array" ref="F3763">_xlfn.XLOOKUP(D3763,'asc2'!$F:$F,'asc2'!$H:$H,"--")</f>
        <v>106.25</v>
      </c>
      <c r="G3763" s="13">
        <f t="array" ref="G3763">_xlfn.XLOOKUP(D3763,desc1!$F:$F,desc1!$H:$H,"--")</f>
        <v>79.12</v>
      </c>
      <c r="H3763" s="13">
        <f t="array" ref="H3763">_xlfn.XLOOKUP(D3763,desc2!$F:$F,desc2!$H:$H,"--")</f>
        <v>77.39</v>
      </c>
      <c r="I3763" s="13">
        <f t="array" ref="I3763">_xlfn.XLOOKUP(D3763,rand1!$F:$F,rand1!$H:$H,"--")</f>
        <v>93.66</v>
      </c>
      <c r="J3763" s="13">
        <f t="array" ref="J3763">_xlfn.XLOOKUP(D3763,rand2!$F:$F,rand2!$H:$H,"--")</f>
        <v>86.98</v>
      </c>
      <c r="K3763" s="13">
        <f t="shared" si="2"/>
        <v>77.39</v>
      </c>
      <c r="L3763" s="13" t="str">
        <f t="array" ref="L3763">_xlfn.XLOOKUP(D3763,'asc1'!$F:$F,'asc1'!$K:$K,"--")</f>
        <v>sí</v>
      </c>
      <c r="P3763" s="32"/>
      <c r="Q3763" s="32"/>
    </row>
    <row r="3764">
      <c r="A3764" s="4" t="s">
        <v>22</v>
      </c>
      <c r="B3764" s="4" t="s">
        <v>1253</v>
      </c>
      <c r="C3764" s="4" t="s">
        <v>25</v>
      </c>
      <c r="D3764" s="4" t="s">
        <v>1310</v>
      </c>
      <c r="E3764" s="12">
        <v>88.4</v>
      </c>
      <c r="F3764" s="13">
        <f t="array" ref="F3764">_xlfn.XLOOKUP(D3764,'asc2'!$F:$F,'asc2'!$H:$H,"--")</f>
        <v>91.86</v>
      </c>
      <c r="G3764" s="13">
        <f t="array" ref="G3764">_xlfn.XLOOKUP(D3764,desc1!$F:$F,desc1!$H:$H,"--")</f>
        <v>76.77</v>
      </c>
      <c r="H3764" s="13">
        <f t="array" ref="H3764">_xlfn.XLOOKUP(D3764,desc2!$F:$F,desc2!$H:$H,"--")</f>
        <v>77.89</v>
      </c>
      <c r="I3764" s="13">
        <f t="array" ref="I3764">_xlfn.XLOOKUP(D3764,rand1!$F:$F,rand1!$H:$H,"--")</f>
        <v>91.45</v>
      </c>
      <c r="J3764" s="13">
        <f t="array" ref="J3764">_xlfn.XLOOKUP(D3764,rand2!$F:$F,rand2!$H:$H,"--")</f>
        <v>89.99</v>
      </c>
      <c r="K3764" s="13">
        <f t="shared" si="2"/>
        <v>76.77</v>
      </c>
      <c r="L3764" s="13" t="str">
        <f t="array" ref="L3764">_xlfn.XLOOKUP(D3764,'asc1'!$F:$F,'asc1'!$K:$K,"--")</f>
        <v>sí</v>
      </c>
      <c r="P3764" s="32"/>
      <c r="Q3764" s="32"/>
    </row>
    <row r="3765">
      <c r="A3765" s="4" t="s">
        <v>22</v>
      </c>
      <c r="B3765" s="4" t="s">
        <v>1253</v>
      </c>
      <c r="C3765" s="4" t="s">
        <v>25</v>
      </c>
      <c r="D3765" s="4" t="s">
        <v>1308</v>
      </c>
      <c r="E3765" s="12">
        <v>100.13</v>
      </c>
      <c r="F3765" s="13">
        <f t="array" ref="F3765">_xlfn.XLOOKUP(D3765,'asc2'!$F:$F,'asc2'!$H:$H,"--")</f>
        <v>97.47</v>
      </c>
      <c r="G3765" s="13">
        <f t="array" ref="G3765">_xlfn.XLOOKUP(D3765,desc1!$F:$F,desc1!$H:$H,"--")</f>
        <v>77.64</v>
      </c>
      <c r="H3765" s="13">
        <f t="array" ref="H3765">_xlfn.XLOOKUP(D3765,desc2!$F:$F,desc2!$H:$H,"--")</f>
        <v>77.97</v>
      </c>
      <c r="I3765" s="13">
        <f t="array" ref="I3765">_xlfn.XLOOKUP(D3765,rand1!$F:$F,rand1!$H:$H,"--")</f>
        <v>101.25</v>
      </c>
      <c r="J3765" s="13">
        <f t="array" ref="J3765">_xlfn.XLOOKUP(D3765,rand2!$F:$F,rand2!$H:$H,"--")</f>
        <v>95.95</v>
      </c>
      <c r="K3765" s="13">
        <f t="shared" si="2"/>
        <v>77.64</v>
      </c>
      <c r="L3765" s="13" t="str">
        <f t="array" ref="L3765">_xlfn.XLOOKUP(D3765,'asc1'!$F:$F,'asc1'!$K:$K,"--")</f>
        <v>sí</v>
      </c>
      <c r="P3765" s="32"/>
      <c r="Q3765" s="32"/>
    </row>
    <row r="3766">
      <c r="A3766" s="4" t="s">
        <v>22</v>
      </c>
      <c r="B3766" s="4" t="s">
        <v>1253</v>
      </c>
      <c r="C3766" s="4" t="s">
        <v>25</v>
      </c>
      <c r="D3766" s="4" t="s">
        <v>1305</v>
      </c>
      <c r="E3766" s="12">
        <v>90.13</v>
      </c>
      <c r="F3766" s="13">
        <f t="array" ref="F3766">_xlfn.XLOOKUP(D3766,'asc2'!$F:$F,'asc2'!$H:$H,"--")</f>
        <v>97.52</v>
      </c>
      <c r="G3766" s="13">
        <f t="array" ref="G3766">_xlfn.XLOOKUP(D3766,desc1!$F:$F,desc1!$H:$H,"--")</f>
        <v>76.98</v>
      </c>
      <c r="H3766" s="13">
        <f t="array" ref="H3766">_xlfn.XLOOKUP(D3766,desc2!$F:$F,desc2!$H:$H,"--")</f>
        <v>77.38</v>
      </c>
      <c r="I3766" s="13">
        <f t="array" ref="I3766">_xlfn.XLOOKUP(D3766,rand1!$F:$F,rand1!$H:$H,"--")</f>
        <v>98.15</v>
      </c>
      <c r="J3766" s="13">
        <f t="array" ref="J3766">_xlfn.XLOOKUP(D3766,rand2!$F:$F,rand2!$H:$H,"--")</f>
        <v>86.6</v>
      </c>
      <c r="K3766" s="13">
        <f t="shared" si="2"/>
        <v>76.98</v>
      </c>
      <c r="L3766" s="13" t="str">
        <f t="array" ref="L3766">_xlfn.XLOOKUP(D3766,'asc1'!$F:$F,'asc1'!$K:$K,"--")</f>
        <v>sí</v>
      </c>
      <c r="P3766" s="32"/>
      <c r="Q3766" s="32"/>
    </row>
    <row r="3767">
      <c r="A3767" s="4" t="s">
        <v>22</v>
      </c>
      <c r="B3767" s="4" t="s">
        <v>1253</v>
      </c>
      <c r="C3767" s="4" t="s">
        <v>25</v>
      </c>
      <c r="D3767" s="4" t="s">
        <v>1302</v>
      </c>
      <c r="E3767" s="12">
        <v>93.1</v>
      </c>
      <c r="F3767" s="13">
        <f t="array" ref="F3767">_xlfn.XLOOKUP(D3767,'asc2'!$F:$F,'asc2'!$H:$H,"--")</f>
        <v>91.42</v>
      </c>
      <c r="G3767" s="13">
        <f t="array" ref="G3767">_xlfn.XLOOKUP(D3767,desc1!$F:$F,desc1!$H:$H,"--")</f>
        <v>79.81</v>
      </c>
      <c r="H3767" s="13">
        <f t="array" ref="H3767">_xlfn.XLOOKUP(D3767,desc2!$F:$F,desc2!$H:$H,"--")</f>
        <v>77.71</v>
      </c>
      <c r="I3767" s="13">
        <f t="array" ref="I3767">_xlfn.XLOOKUP(D3767,rand1!$F:$F,rand1!$H:$H,"--")</f>
        <v>96.59</v>
      </c>
      <c r="J3767" s="13">
        <f t="array" ref="J3767">_xlfn.XLOOKUP(D3767,rand2!$F:$F,rand2!$H:$H,"--")</f>
        <v>90.76</v>
      </c>
      <c r="K3767" s="13">
        <f t="shared" si="2"/>
        <v>77.71</v>
      </c>
      <c r="L3767" s="13" t="str">
        <f t="array" ref="L3767">_xlfn.XLOOKUP(D3767,'asc1'!$F:$F,'asc1'!$K:$K,"--")</f>
        <v>sí</v>
      </c>
      <c r="P3767" s="32"/>
      <c r="Q3767" s="32"/>
    </row>
    <row r="3768">
      <c r="A3768" s="4" t="s">
        <v>22</v>
      </c>
      <c r="B3768" s="4" t="s">
        <v>1253</v>
      </c>
      <c r="C3768" s="4" t="s">
        <v>25</v>
      </c>
      <c r="D3768" s="4" t="s">
        <v>1298</v>
      </c>
      <c r="E3768" s="12">
        <v>92.09</v>
      </c>
      <c r="F3768" s="13">
        <f t="array" ref="F3768">_xlfn.XLOOKUP(D3768,'asc2'!$F:$F,'asc2'!$H:$H,"--")</f>
        <v>92.04</v>
      </c>
      <c r="G3768" s="13">
        <f t="array" ref="G3768">_xlfn.XLOOKUP(D3768,desc1!$F:$F,desc1!$H:$H,"--")</f>
        <v>79.38</v>
      </c>
      <c r="H3768" s="13">
        <f t="array" ref="H3768">_xlfn.XLOOKUP(D3768,desc2!$F:$F,desc2!$H:$H,"--")</f>
        <v>78</v>
      </c>
      <c r="I3768" s="13">
        <f t="array" ref="I3768">_xlfn.XLOOKUP(D3768,rand1!$F:$F,rand1!$H:$H,"--")</f>
        <v>92.64</v>
      </c>
      <c r="J3768" s="13">
        <f t="array" ref="J3768">_xlfn.XLOOKUP(D3768,rand2!$F:$F,rand2!$H:$H,"--")</f>
        <v>94.4</v>
      </c>
      <c r="K3768" s="13">
        <f t="shared" si="2"/>
        <v>78</v>
      </c>
      <c r="L3768" s="13" t="str">
        <f t="array" ref="L3768">_xlfn.XLOOKUP(D3768,'asc1'!$F:$F,'asc1'!$K:$K,"--")</f>
        <v>sí</v>
      </c>
      <c r="P3768" s="32"/>
      <c r="Q3768" s="32"/>
    </row>
    <row r="3769">
      <c r="A3769" s="4" t="s">
        <v>22</v>
      </c>
      <c r="B3769" s="4" t="s">
        <v>1253</v>
      </c>
      <c r="C3769" s="4" t="s">
        <v>25</v>
      </c>
      <c r="D3769" s="4" t="s">
        <v>1296</v>
      </c>
      <c r="E3769" s="12">
        <v>122.05</v>
      </c>
      <c r="F3769" s="13">
        <f t="array" ref="F3769">_xlfn.XLOOKUP(D3769,'asc2'!$F:$F,'asc2'!$H:$H,"--")</f>
        <v>85.69</v>
      </c>
      <c r="G3769" s="13">
        <f t="array" ref="G3769">_xlfn.XLOOKUP(D3769,desc1!$F:$F,desc1!$H:$H,"--")</f>
        <v>80.78</v>
      </c>
      <c r="H3769" s="13">
        <f t="array" ref="H3769">_xlfn.XLOOKUP(D3769,desc2!$F:$F,desc2!$H:$H,"--")</f>
        <v>77.91</v>
      </c>
      <c r="I3769" s="13">
        <f t="array" ref="I3769">_xlfn.XLOOKUP(D3769,rand1!$F:$F,rand1!$H:$H,"--")</f>
        <v>99.17</v>
      </c>
      <c r="J3769" s="13">
        <f t="array" ref="J3769">_xlfn.XLOOKUP(D3769,rand2!$F:$F,rand2!$H:$H,"--")</f>
        <v>91.47</v>
      </c>
      <c r="K3769" s="13">
        <f t="shared" si="2"/>
        <v>77.91</v>
      </c>
      <c r="L3769" s="13" t="str">
        <f t="array" ref="L3769">_xlfn.XLOOKUP(D3769,'asc1'!$F:$F,'asc1'!$K:$K,"--")</f>
        <v>sí</v>
      </c>
      <c r="P3769" s="32"/>
      <c r="Q3769" s="32"/>
    </row>
    <row r="3770">
      <c r="A3770" s="4" t="s">
        <v>22</v>
      </c>
      <c r="B3770" s="4" t="s">
        <v>1253</v>
      </c>
      <c r="C3770" s="4" t="s">
        <v>25</v>
      </c>
      <c r="D3770" s="4" t="s">
        <v>1294</v>
      </c>
      <c r="E3770" s="12">
        <v>92.69</v>
      </c>
      <c r="F3770" s="13">
        <f t="array" ref="F3770">_xlfn.XLOOKUP(D3770,'asc2'!$F:$F,'asc2'!$H:$H,"--")</f>
        <v>88.92</v>
      </c>
      <c r="G3770" s="13">
        <f t="array" ref="G3770">_xlfn.XLOOKUP(D3770,desc1!$F:$F,desc1!$H:$H,"--")</f>
        <v>80.63</v>
      </c>
      <c r="H3770" s="13">
        <f t="array" ref="H3770">_xlfn.XLOOKUP(D3770,desc2!$F:$F,desc2!$H:$H,"--")</f>
        <v>79.1</v>
      </c>
      <c r="I3770" s="13">
        <f t="array" ref="I3770">_xlfn.XLOOKUP(D3770,rand1!$F:$F,rand1!$H:$H,"--")</f>
        <v>101.89</v>
      </c>
      <c r="J3770" s="13">
        <f t="array" ref="J3770">_xlfn.XLOOKUP(D3770,rand2!$F:$F,rand2!$H:$H,"--")</f>
        <v>94.22</v>
      </c>
      <c r="K3770" s="13">
        <f t="shared" si="2"/>
        <v>79.1</v>
      </c>
      <c r="L3770" s="13" t="str">
        <f t="array" ref="L3770">_xlfn.XLOOKUP(D3770,'asc1'!$F:$F,'asc1'!$K:$K,"--")</f>
        <v>sí</v>
      </c>
      <c r="P3770" s="32"/>
      <c r="Q3770" s="32"/>
    </row>
    <row r="3771">
      <c r="A3771" s="4" t="s">
        <v>22</v>
      </c>
      <c r="B3771" s="4" t="s">
        <v>1253</v>
      </c>
      <c r="C3771" s="4" t="s">
        <v>25</v>
      </c>
      <c r="D3771" s="4" t="s">
        <v>1290</v>
      </c>
      <c r="E3771" s="12">
        <v>90.87</v>
      </c>
      <c r="F3771" s="13">
        <f t="array" ref="F3771">_xlfn.XLOOKUP(D3771,'asc2'!$F:$F,'asc2'!$H:$H,"--")</f>
        <v>90.89</v>
      </c>
      <c r="G3771" s="13">
        <f t="array" ref="G3771">_xlfn.XLOOKUP(D3771,desc1!$F:$F,desc1!$H:$H,"--")</f>
        <v>78.06</v>
      </c>
      <c r="H3771" s="13">
        <f t="array" ref="H3771">_xlfn.XLOOKUP(D3771,desc2!$F:$F,desc2!$H:$H,"--")</f>
        <v>78.25</v>
      </c>
      <c r="I3771" s="13">
        <f t="array" ref="I3771">_xlfn.XLOOKUP(D3771,rand1!$F:$F,rand1!$H:$H,"--")</f>
        <v>92.29</v>
      </c>
      <c r="J3771" s="13">
        <f t="array" ref="J3771">_xlfn.XLOOKUP(D3771,rand2!$F:$F,rand2!$H:$H,"--")</f>
        <v>92.54</v>
      </c>
      <c r="K3771" s="13">
        <f t="shared" si="2"/>
        <v>78.06</v>
      </c>
      <c r="L3771" s="13" t="str">
        <f t="array" ref="L3771">_xlfn.XLOOKUP(D3771,'asc1'!$F:$F,'asc1'!$K:$K,"--")</f>
        <v>sí</v>
      </c>
      <c r="P3771" s="32"/>
      <c r="Q3771" s="32"/>
    </row>
    <row r="3772">
      <c r="A3772" s="4" t="s">
        <v>22</v>
      </c>
      <c r="B3772" s="4" t="s">
        <v>1253</v>
      </c>
      <c r="C3772" s="4" t="s">
        <v>25</v>
      </c>
      <c r="D3772" s="4" t="s">
        <v>1288</v>
      </c>
      <c r="E3772" s="12">
        <v>95.47</v>
      </c>
      <c r="F3772" s="13">
        <f t="array" ref="F3772">_xlfn.XLOOKUP(D3772,'asc2'!$F:$F,'asc2'!$H:$H,"--")</f>
        <v>92.32</v>
      </c>
      <c r="G3772" s="13">
        <f t="array" ref="G3772">_xlfn.XLOOKUP(D3772,desc1!$F:$F,desc1!$H:$H,"--")</f>
        <v>80.87</v>
      </c>
      <c r="H3772" s="13">
        <f t="array" ref="H3772">_xlfn.XLOOKUP(D3772,desc2!$F:$F,desc2!$H:$H,"--")</f>
        <v>77.24</v>
      </c>
      <c r="I3772" s="13">
        <f t="array" ref="I3772">_xlfn.XLOOKUP(D3772,rand1!$F:$F,rand1!$H:$H,"--")</f>
        <v>91.58</v>
      </c>
      <c r="J3772" s="13">
        <f t="array" ref="J3772">_xlfn.XLOOKUP(D3772,rand2!$F:$F,rand2!$H:$H,"--")</f>
        <v>97.62</v>
      </c>
      <c r="K3772" s="13">
        <f t="shared" si="2"/>
        <v>77.24</v>
      </c>
      <c r="L3772" s="13" t="str">
        <f t="array" ref="L3772">_xlfn.XLOOKUP(D3772,'asc1'!$F:$F,'asc1'!$K:$K,"--")</f>
        <v>sí</v>
      </c>
      <c r="P3772" s="32"/>
      <c r="Q3772" s="32"/>
    </row>
    <row r="3773">
      <c r="A3773" s="4" t="s">
        <v>22</v>
      </c>
      <c r="B3773" s="4" t="s">
        <v>1253</v>
      </c>
      <c r="C3773" s="4" t="s">
        <v>25</v>
      </c>
      <c r="D3773" s="4" t="s">
        <v>1284</v>
      </c>
      <c r="E3773" s="12">
        <v>100.08</v>
      </c>
      <c r="F3773" s="13">
        <f t="array" ref="F3773">_xlfn.XLOOKUP(D3773,'asc2'!$F:$F,'asc2'!$H:$H,"--")</f>
        <v>90.88</v>
      </c>
      <c r="G3773" s="13">
        <f t="array" ref="G3773">_xlfn.XLOOKUP(D3773,desc1!$F:$F,desc1!$H:$H,"--")</f>
        <v>78.92</v>
      </c>
      <c r="H3773" s="13">
        <f t="array" ref="H3773">_xlfn.XLOOKUP(D3773,desc2!$F:$F,desc2!$H:$H,"--")</f>
        <v>79.78</v>
      </c>
      <c r="I3773" s="13">
        <f t="array" ref="I3773">_xlfn.XLOOKUP(D3773,rand1!$F:$F,rand1!$H:$H,"--")</f>
        <v>98.55</v>
      </c>
      <c r="J3773" s="13">
        <f t="array" ref="J3773">_xlfn.XLOOKUP(D3773,rand2!$F:$F,rand2!$H:$H,"--")</f>
        <v>85.63</v>
      </c>
      <c r="K3773" s="13">
        <f t="shared" si="2"/>
        <v>78.92</v>
      </c>
      <c r="L3773" s="13" t="str">
        <f t="array" ref="L3773">_xlfn.XLOOKUP(D3773,'asc1'!$F:$F,'asc1'!$K:$K,"--")</f>
        <v>sí</v>
      </c>
      <c r="P3773" s="32"/>
      <c r="Q3773" s="32"/>
    </row>
    <row r="3774">
      <c r="A3774" s="4" t="s">
        <v>22</v>
      </c>
      <c r="B3774" s="4" t="s">
        <v>1253</v>
      </c>
      <c r="C3774" s="4" t="s">
        <v>25</v>
      </c>
      <c r="D3774" s="4" t="s">
        <v>1282</v>
      </c>
      <c r="E3774" s="12">
        <v>87.99</v>
      </c>
      <c r="F3774" s="13">
        <f t="array" ref="F3774">_xlfn.XLOOKUP(D3774,'asc2'!$F:$F,'asc2'!$H:$H,"--")</f>
        <v>87.4</v>
      </c>
      <c r="G3774" s="13">
        <f t="array" ref="G3774">_xlfn.XLOOKUP(D3774,desc1!$F:$F,desc1!$H:$H,"--")</f>
        <v>78.97</v>
      </c>
      <c r="H3774" s="13">
        <f t="array" ref="H3774">_xlfn.XLOOKUP(D3774,desc2!$F:$F,desc2!$H:$H,"--")</f>
        <v>77.51</v>
      </c>
      <c r="I3774" s="13">
        <f t="array" ref="I3774">_xlfn.XLOOKUP(D3774,rand1!$F:$F,rand1!$H:$H,"--")</f>
        <v>94.21</v>
      </c>
      <c r="J3774" s="13">
        <f t="array" ref="J3774">_xlfn.XLOOKUP(D3774,rand2!$F:$F,rand2!$H:$H,"--")</f>
        <v>91.32</v>
      </c>
      <c r="K3774" s="13">
        <f t="shared" si="2"/>
        <v>77.51</v>
      </c>
      <c r="L3774" s="13" t="str">
        <f t="array" ref="L3774">_xlfn.XLOOKUP(D3774,'asc1'!$F:$F,'asc1'!$K:$K,"--")</f>
        <v>sí</v>
      </c>
      <c r="P3774" s="32"/>
      <c r="Q3774" s="32"/>
    </row>
    <row r="3775">
      <c r="A3775" s="4" t="s">
        <v>22</v>
      </c>
      <c r="B3775" s="4" t="s">
        <v>1253</v>
      </c>
      <c r="C3775" s="4" t="s">
        <v>25</v>
      </c>
      <c r="D3775" s="4" t="s">
        <v>1279</v>
      </c>
      <c r="E3775" s="12">
        <v>97.26</v>
      </c>
      <c r="F3775" s="13">
        <f t="array" ref="F3775">_xlfn.XLOOKUP(D3775,'asc2'!$F:$F,'asc2'!$H:$H,"--")</f>
        <v>88.1</v>
      </c>
      <c r="G3775" s="13">
        <f t="array" ref="G3775">_xlfn.XLOOKUP(D3775,desc1!$F:$F,desc1!$H:$H,"--")</f>
        <v>78.86</v>
      </c>
      <c r="H3775" s="13">
        <f t="array" ref="H3775">_xlfn.XLOOKUP(D3775,desc2!$F:$F,desc2!$H:$H,"--")</f>
        <v>74.67</v>
      </c>
      <c r="I3775" s="13">
        <f t="array" ref="I3775">_xlfn.XLOOKUP(D3775,rand1!$F:$F,rand1!$H:$H,"--")</f>
        <v>102.02</v>
      </c>
      <c r="J3775" s="13">
        <f t="array" ref="J3775">_xlfn.XLOOKUP(D3775,rand2!$F:$F,rand2!$H:$H,"--")</f>
        <v>95.3</v>
      </c>
      <c r="K3775" s="13">
        <f t="shared" si="2"/>
        <v>74.67</v>
      </c>
      <c r="L3775" s="13" t="str">
        <f t="array" ref="L3775">_xlfn.XLOOKUP(D3775,'asc1'!$F:$F,'asc1'!$K:$K,"--")</f>
        <v>sí</v>
      </c>
      <c r="P3775" s="32"/>
      <c r="Q3775" s="32"/>
    </row>
    <row r="3776">
      <c r="A3776" s="4" t="s">
        <v>22</v>
      </c>
      <c r="B3776" s="4" t="s">
        <v>1253</v>
      </c>
      <c r="C3776" s="4" t="s">
        <v>25</v>
      </c>
      <c r="D3776" s="4" t="s">
        <v>1276</v>
      </c>
      <c r="E3776" s="12">
        <v>99.82</v>
      </c>
      <c r="F3776" s="13">
        <f t="array" ref="F3776">_xlfn.XLOOKUP(D3776,'asc2'!$F:$F,'asc2'!$H:$H,"--")</f>
        <v>91.76</v>
      </c>
      <c r="G3776" s="13">
        <f t="array" ref="G3776">_xlfn.XLOOKUP(D3776,desc1!$F:$F,desc1!$H:$H,"--")</f>
        <v>77.85</v>
      </c>
      <c r="H3776" s="13">
        <f t="array" ref="H3776">_xlfn.XLOOKUP(D3776,desc2!$F:$F,desc2!$H:$H,"--")</f>
        <v>76.7</v>
      </c>
      <c r="I3776" s="13">
        <f t="array" ref="I3776">_xlfn.XLOOKUP(D3776,rand1!$F:$F,rand1!$H:$H,"--")</f>
        <v>99.78</v>
      </c>
      <c r="J3776" s="13">
        <f t="array" ref="J3776">_xlfn.XLOOKUP(D3776,rand2!$F:$F,rand2!$H:$H,"--")</f>
        <v>97.45</v>
      </c>
      <c r="K3776" s="13">
        <f t="shared" si="2"/>
        <v>76.7</v>
      </c>
      <c r="L3776" s="13" t="str">
        <f t="array" ref="L3776">_xlfn.XLOOKUP(D3776,'asc1'!$F:$F,'asc1'!$K:$K,"--")</f>
        <v>sí</v>
      </c>
      <c r="P3776" s="32"/>
      <c r="Q3776" s="32"/>
    </row>
    <row r="3777">
      <c r="A3777" s="4" t="s">
        <v>22</v>
      </c>
      <c r="B3777" s="4" t="s">
        <v>1253</v>
      </c>
      <c r="C3777" s="4" t="s">
        <v>25</v>
      </c>
      <c r="D3777" s="4" t="s">
        <v>1272</v>
      </c>
      <c r="E3777" s="12">
        <v>94.23</v>
      </c>
      <c r="F3777" s="13">
        <f t="array" ref="F3777">_xlfn.XLOOKUP(D3777,'asc2'!$F:$F,'asc2'!$H:$H,"--")</f>
        <v>88.8</v>
      </c>
      <c r="G3777" s="13">
        <f t="array" ref="G3777">_xlfn.XLOOKUP(D3777,desc1!$F:$F,desc1!$H:$H,"--")</f>
        <v>79.11</v>
      </c>
      <c r="H3777" s="13">
        <f t="array" ref="H3777">_xlfn.XLOOKUP(D3777,desc2!$F:$F,desc2!$H:$H,"--")</f>
        <v>77.46</v>
      </c>
      <c r="I3777" s="13">
        <f t="array" ref="I3777">_xlfn.XLOOKUP(D3777,rand1!$F:$F,rand1!$H:$H,"--")</f>
        <v>92.75</v>
      </c>
      <c r="J3777" s="13">
        <f t="array" ref="J3777">_xlfn.XLOOKUP(D3777,rand2!$F:$F,rand2!$H:$H,"--")</f>
        <v>96.57</v>
      </c>
      <c r="K3777" s="13">
        <f t="shared" si="2"/>
        <v>77.46</v>
      </c>
      <c r="L3777" s="13" t="str">
        <f t="array" ref="L3777">_xlfn.XLOOKUP(D3777,'asc1'!$F:$F,'asc1'!$K:$K,"--")</f>
        <v>sí</v>
      </c>
      <c r="P3777" s="32"/>
      <c r="Q3777" s="32"/>
    </row>
    <row r="3778">
      <c r="A3778" s="4" t="s">
        <v>22</v>
      </c>
      <c r="B3778" s="4" t="s">
        <v>1253</v>
      </c>
      <c r="C3778" s="4" t="s">
        <v>25</v>
      </c>
      <c r="D3778" s="4" t="s">
        <v>1266</v>
      </c>
      <c r="E3778" s="12">
        <v>88.47</v>
      </c>
      <c r="F3778" s="13">
        <f t="array" ref="F3778">_xlfn.XLOOKUP(D3778,'asc2'!$F:$F,'asc2'!$H:$H,"--")</f>
        <v>88.7</v>
      </c>
      <c r="G3778" s="13">
        <f t="array" ref="G3778">_xlfn.XLOOKUP(D3778,desc1!$F:$F,desc1!$H:$H,"--")</f>
        <v>77.91</v>
      </c>
      <c r="H3778" s="13">
        <f t="array" ref="H3778">_xlfn.XLOOKUP(D3778,desc2!$F:$F,desc2!$H:$H,"--")</f>
        <v>83.06</v>
      </c>
      <c r="I3778" s="13">
        <f t="array" ref="I3778">_xlfn.XLOOKUP(D3778,rand1!$F:$F,rand1!$H:$H,"--")</f>
        <v>98.93</v>
      </c>
      <c r="J3778" s="13">
        <f t="array" ref="J3778">_xlfn.XLOOKUP(D3778,rand2!$F:$F,rand2!$H:$H,"--")</f>
        <v>94.09</v>
      </c>
      <c r="K3778" s="13">
        <f t="shared" si="2"/>
        <v>77.91</v>
      </c>
      <c r="L3778" s="13" t="str">
        <f t="array" ref="L3778">_xlfn.XLOOKUP(D3778,'asc1'!$F:$F,'asc1'!$K:$K,"--")</f>
        <v>sí</v>
      </c>
      <c r="P3778" s="32"/>
      <c r="Q3778" s="32"/>
    </row>
    <row r="3779">
      <c r="A3779" s="4" t="s">
        <v>22</v>
      </c>
      <c r="B3779" s="4" t="s">
        <v>1253</v>
      </c>
      <c r="C3779" s="4" t="s">
        <v>25</v>
      </c>
      <c r="D3779" s="4" t="s">
        <v>1263</v>
      </c>
      <c r="E3779" s="12">
        <v>93.58</v>
      </c>
      <c r="F3779" s="13">
        <f t="array" ref="F3779">_xlfn.XLOOKUP(D3779,'asc2'!$F:$F,'asc2'!$H:$H,"--")</f>
        <v>96.3</v>
      </c>
      <c r="G3779" s="13">
        <f t="array" ref="G3779">_xlfn.XLOOKUP(D3779,desc1!$F:$F,desc1!$H:$H,"--")</f>
        <v>78.35</v>
      </c>
      <c r="H3779" s="13">
        <f t="array" ref="H3779">_xlfn.XLOOKUP(D3779,desc2!$F:$F,desc2!$H:$H,"--")</f>
        <v>78.19</v>
      </c>
      <c r="I3779" s="13">
        <f t="array" ref="I3779">_xlfn.XLOOKUP(D3779,rand1!$F:$F,rand1!$H:$H,"--")</f>
        <v>95.12</v>
      </c>
      <c r="J3779" s="13">
        <f t="array" ref="J3779">_xlfn.XLOOKUP(D3779,rand2!$F:$F,rand2!$H:$H,"--")</f>
        <v>86.43</v>
      </c>
      <c r="K3779" s="13">
        <f t="shared" si="2"/>
        <v>78.19</v>
      </c>
      <c r="L3779" s="13" t="str">
        <f t="array" ref="L3779">_xlfn.XLOOKUP(D3779,'asc1'!$F:$F,'asc1'!$K:$K,"--")</f>
        <v>sí</v>
      </c>
      <c r="P3779" s="32"/>
      <c r="Q3779" s="32"/>
    </row>
    <row r="3780">
      <c r="A3780" s="4" t="s">
        <v>22</v>
      </c>
      <c r="B3780" s="4" t="s">
        <v>1253</v>
      </c>
      <c r="C3780" s="4" t="s">
        <v>25</v>
      </c>
      <c r="D3780" s="4" t="s">
        <v>1259</v>
      </c>
      <c r="E3780" s="12">
        <v>89.01</v>
      </c>
      <c r="F3780" s="13">
        <f t="array" ref="F3780">_xlfn.XLOOKUP(D3780,'asc2'!$F:$F,'asc2'!$H:$H,"--")</f>
        <v>86.21</v>
      </c>
      <c r="G3780" s="13">
        <f t="array" ref="G3780">_xlfn.XLOOKUP(D3780,desc1!$F:$F,desc1!$H:$H,"--")</f>
        <v>79.89</v>
      </c>
      <c r="H3780" s="13">
        <f t="array" ref="H3780">_xlfn.XLOOKUP(D3780,desc2!$F:$F,desc2!$H:$H,"--")</f>
        <v>76.93</v>
      </c>
      <c r="I3780" s="13">
        <f t="array" ref="I3780">_xlfn.XLOOKUP(D3780,rand1!$F:$F,rand1!$H:$H,"--")</f>
        <v>93.46</v>
      </c>
      <c r="J3780" s="13">
        <f t="array" ref="J3780">_xlfn.XLOOKUP(D3780,rand2!$F:$F,rand2!$H:$H,"--")</f>
        <v>88.65</v>
      </c>
      <c r="K3780" s="13">
        <f t="shared" si="2"/>
        <v>76.93</v>
      </c>
      <c r="L3780" s="13" t="str">
        <f t="array" ref="L3780">_xlfn.XLOOKUP(D3780,'asc1'!$F:$F,'asc1'!$K:$K,"--")</f>
        <v>sí</v>
      </c>
      <c r="P3780" s="32"/>
      <c r="Q3780" s="32"/>
    </row>
    <row r="3781">
      <c r="A3781" s="4" t="s">
        <v>22</v>
      </c>
      <c r="B3781" s="4" t="s">
        <v>1253</v>
      </c>
      <c r="C3781" s="4" t="s">
        <v>25</v>
      </c>
      <c r="D3781" s="4" t="s">
        <v>1255</v>
      </c>
      <c r="E3781" s="12">
        <v>86.2</v>
      </c>
      <c r="F3781" s="13">
        <f t="array" ref="F3781">_xlfn.XLOOKUP(D3781,'asc2'!$F:$F,'asc2'!$H:$H,"--")</f>
        <v>89.28</v>
      </c>
      <c r="G3781" s="13">
        <f t="array" ref="G3781">_xlfn.XLOOKUP(D3781,desc1!$F:$F,desc1!$H:$H,"--")</f>
        <v>89.08</v>
      </c>
      <c r="H3781" s="13">
        <f t="array" ref="H3781">_xlfn.XLOOKUP(D3781,desc2!$F:$F,desc2!$H:$H,"--")</f>
        <v>79.59</v>
      </c>
      <c r="I3781" s="13">
        <f t="array" ref="I3781">_xlfn.XLOOKUP(D3781,rand1!$F:$F,rand1!$H:$H,"--")</f>
        <v>102.31</v>
      </c>
      <c r="J3781" s="13">
        <f t="array" ref="J3781">_xlfn.XLOOKUP(D3781,rand2!$F:$F,rand2!$H:$H,"--")</f>
        <v>96.45</v>
      </c>
      <c r="K3781" s="13">
        <f t="shared" si="2"/>
        <v>79.59</v>
      </c>
      <c r="L3781" s="13" t="str">
        <f t="array" ref="L3781">_xlfn.XLOOKUP(D3781,'asc1'!$F:$F,'asc1'!$K:$K,"--")</f>
        <v>sí</v>
      </c>
      <c r="P3781" s="32"/>
      <c r="Q3781" s="32"/>
    </row>
    <row r="3782">
      <c r="A3782" s="4" t="s">
        <v>22</v>
      </c>
      <c r="B3782" s="4" t="s">
        <v>1197</v>
      </c>
      <c r="C3782" s="4" t="s">
        <v>25</v>
      </c>
      <c r="D3782" s="4" t="s">
        <v>1251</v>
      </c>
      <c r="E3782" s="12">
        <v>99.61</v>
      </c>
      <c r="F3782" s="13">
        <f t="array" ref="F3782">_xlfn.XLOOKUP(D3782,'asc2'!$F:$F,'asc2'!$H:$H,"--")</f>
        <v>93</v>
      </c>
      <c r="G3782" s="13">
        <f t="array" ref="G3782">_xlfn.XLOOKUP(D3782,desc1!$F:$F,desc1!$H:$H,"--")</f>
        <v>75.06</v>
      </c>
      <c r="H3782" s="13">
        <f t="array" ref="H3782">_xlfn.XLOOKUP(D3782,desc2!$F:$F,desc2!$H:$H,"--")</f>
        <v>84.82</v>
      </c>
      <c r="I3782" s="13">
        <f t="array" ref="I3782">_xlfn.XLOOKUP(D3782,rand1!$F:$F,rand1!$H:$H,"--")</f>
        <v>91.34</v>
      </c>
      <c r="J3782" s="13">
        <f t="array" ref="J3782">_xlfn.XLOOKUP(D3782,rand2!$F:$F,rand2!$H:$H,"--")</f>
        <v>99.78</v>
      </c>
      <c r="K3782" s="13">
        <f t="shared" si="2"/>
        <v>75.06</v>
      </c>
      <c r="L3782" s="13" t="str">
        <f t="array" ref="L3782">_xlfn.XLOOKUP(D3782,'asc1'!$F:$F,'asc1'!$K:$K,"--")</f>
        <v>sí</v>
      </c>
      <c r="P3782" s="32"/>
      <c r="Q3782" s="32"/>
    </row>
    <row r="3783">
      <c r="A3783" s="4" t="s">
        <v>22</v>
      </c>
      <c r="B3783" s="4" t="s">
        <v>1197</v>
      </c>
      <c r="C3783" s="4" t="s">
        <v>25</v>
      </c>
      <c r="D3783" s="4" t="s">
        <v>1248</v>
      </c>
      <c r="E3783" s="12">
        <v>100.82</v>
      </c>
      <c r="F3783" s="13">
        <f t="array" ref="F3783">_xlfn.XLOOKUP(D3783,'asc2'!$F:$F,'asc2'!$H:$H,"--")</f>
        <v>91.01</v>
      </c>
      <c r="G3783" s="13">
        <f t="array" ref="G3783">_xlfn.XLOOKUP(D3783,desc1!$F:$F,desc1!$H:$H,"--")</f>
        <v>76.66</v>
      </c>
      <c r="H3783" s="13">
        <f t="array" ref="H3783">_xlfn.XLOOKUP(D3783,desc2!$F:$F,desc2!$H:$H,"--")</f>
        <v>76.19</v>
      </c>
      <c r="I3783" s="13">
        <f t="array" ref="I3783">_xlfn.XLOOKUP(D3783,rand1!$F:$F,rand1!$H:$H,"--")</f>
        <v>104.95</v>
      </c>
      <c r="J3783" s="13">
        <f t="array" ref="J3783">_xlfn.XLOOKUP(D3783,rand2!$F:$F,rand2!$H:$H,"--")</f>
        <v>90.28</v>
      </c>
      <c r="K3783" s="13">
        <f t="shared" si="2"/>
        <v>76.19</v>
      </c>
      <c r="L3783" s="13" t="str">
        <f t="array" ref="L3783">_xlfn.XLOOKUP(D3783,'asc1'!$F:$F,'asc1'!$K:$K,"--")</f>
        <v>sí</v>
      </c>
      <c r="P3783" s="32"/>
      <c r="Q3783" s="32"/>
    </row>
    <row r="3784">
      <c r="A3784" s="4" t="s">
        <v>22</v>
      </c>
      <c r="B3784" s="4" t="s">
        <v>1197</v>
      </c>
      <c r="C3784" s="4" t="s">
        <v>25</v>
      </c>
      <c r="D3784" s="4" t="s">
        <v>1247</v>
      </c>
      <c r="E3784" s="12">
        <v>97.86</v>
      </c>
      <c r="F3784" s="13">
        <f t="array" ref="F3784">_xlfn.XLOOKUP(D3784,'asc2'!$F:$F,'asc2'!$H:$H,"--")</f>
        <v>92.51</v>
      </c>
      <c r="G3784" s="13">
        <f t="array" ref="G3784">_xlfn.XLOOKUP(D3784,desc1!$F:$F,desc1!$H:$H,"--")</f>
        <v>78.35</v>
      </c>
      <c r="H3784" s="13">
        <f t="array" ref="H3784">_xlfn.XLOOKUP(D3784,desc2!$F:$F,desc2!$H:$H,"--")</f>
        <v>78.23</v>
      </c>
      <c r="I3784" s="13">
        <f t="array" ref="I3784">_xlfn.XLOOKUP(D3784,rand1!$F:$F,rand1!$H:$H,"--")</f>
        <v>92.11</v>
      </c>
      <c r="J3784" s="13">
        <f t="array" ref="J3784">_xlfn.XLOOKUP(D3784,rand2!$F:$F,rand2!$H:$H,"--")</f>
        <v>89.9</v>
      </c>
      <c r="K3784" s="13">
        <f t="shared" si="2"/>
        <v>78.23</v>
      </c>
      <c r="L3784" s="13" t="str">
        <f t="array" ref="L3784">_xlfn.XLOOKUP(D3784,'asc1'!$F:$F,'asc1'!$K:$K,"--")</f>
        <v>sí</v>
      </c>
      <c r="P3784" s="32"/>
      <c r="Q3784" s="32"/>
    </row>
    <row r="3785">
      <c r="A3785" s="4" t="s">
        <v>22</v>
      </c>
      <c r="B3785" s="4" t="s">
        <v>1197</v>
      </c>
      <c r="C3785" s="4" t="s">
        <v>25</v>
      </c>
      <c r="D3785" s="4" t="s">
        <v>1244</v>
      </c>
      <c r="E3785" s="12">
        <v>94.93</v>
      </c>
      <c r="F3785" s="13">
        <f t="array" ref="F3785">_xlfn.XLOOKUP(D3785,'asc2'!$F:$F,'asc2'!$H:$H,"--")</f>
        <v>88.75</v>
      </c>
      <c r="G3785" s="13">
        <f t="array" ref="G3785">_xlfn.XLOOKUP(D3785,desc1!$F:$F,desc1!$H:$H,"--")</f>
        <v>78.41</v>
      </c>
      <c r="H3785" s="13">
        <f t="array" ref="H3785">_xlfn.XLOOKUP(D3785,desc2!$F:$F,desc2!$H:$H,"--")</f>
        <v>79.01</v>
      </c>
      <c r="I3785" s="13">
        <f t="array" ref="I3785">_xlfn.XLOOKUP(D3785,rand1!$F:$F,rand1!$H:$H,"--")</f>
        <v>100.8</v>
      </c>
      <c r="J3785" s="13">
        <f t="array" ref="J3785">_xlfn.XLOOKUP(D3785,rand2!$F:$F,rand2!$H:$H,"--")</f>
        <v>101.39</v>
      </c>
      <c r="K3785" s="13">
        <f t="shared" si="2"/>
        <v>78.41</v>
      </c>
      <c r="L3785" s="13" t="str">
        <f t="array" ref="L3785">_xlfn.XLOOKUP(D3785,'asc1'!$F:$F,'asc1'!$K:$K,"--")</f>
        <v>sí</v>
      </c>
      <c r="P3785" s="32"/>
      <c r="Q3785" s="32"/>
    </row>
    <row r="3786">
      <c r="A3786" s="4" t="s">
        <v>22</v>
      </c>
      <c r="B3786" s="4" t="s">
        <v>1197</v>
      </c>
      <c r="C3786" s="4" t="s">
        <v>25</v>
      </c>
      <c r="D3786" s="4" t="s">
        <v>1242</v>
      </c>
      <c r="E3786" s="12">
        <v>99.61</v>
      </c>
      <c r="F3786" s="13">
        <f t="array" ref="F3786">_xlfn.XLOOKUP(D3786,'asc2'!$F:$F,'asc2'!$H:$H,"--")</f>
        <v>87.05</v>
      </c>
      <c r="G3786" s="13">
        <f t="array" ref="G3786">_xlfn.XLOOKUP(D3786,desc1!$F:$F,desc1!$H:$H,"--")</f>
        <v>78.31</v>
      </c>
      <c r="H3786" s="13">
        <f t="array" ref="H3786">_xlfn.XLOOKUP(D3786,desc2!$F:$F,desc2!$H:$H,"--")</f>
        <v>79.22</v>
      </c>
      <c r="I3786" s="13">
        <f t="array" ref="I3786">_xlfn.XLOOKUP(D3786,rand1!$F:$F,rand1!$H:$H,"--")</f>
        <v>94.8</v>
      </c>
      <c r="J3786" s="13">
        <f t="array" ref="J3786">_xlfn.XLOOKUP(D3786,rand2!$F:$F,rand2!$H:$H,"--")</f>
        <v>84.74</v>
      </c>
      <c r="K3786" s="13">
        <f t="shared" si="2"/>
        <v>78.31</v>
      </c>
      <c r="L3786" s="13" t="str">
        <f t="array" ref="L3786">_xlfn.XLOOKUP(D3786,'asc1'!$F:$F,'asc1'!$K:$K,"--")</f>
        <v>sí</v>
      </c>
      <c r="P3786" s="32"/>
      <c r="Q3786" s="32"/>
    </row>
    <row r="3787">
      <c r="A3787" s="4" t="s">
        <v>22</v>
      </c>
      <c r="B3787" s="4" t="s">
        <v>1197</v>
      </c>
      <c r="C3787" s="4" t="s">
        <v>25</v>
      </c>
      <c r="D3787" s="4" t="s">
        <v>1237</v>
      </c>
      <c r="E3787" s="12">
        <v>95.55</v>
      </c>
      <c r="F3787" s="13">
        <f t="array" ref="F3787">_xlfn.XLOOKUP(D3787,'asc2'!$F:$F,'asc2'!$H:$H,"--")</f>
        <v>90.16</v>
      </c>
      <c r="G3787" s="13">
        <f t="array" ref="G3787">_xlfn.XLOOKUP(D3787,desc1!$F:$F,desc1!$H:$H,"--")</f>
        <v>77.72</v>
      </c>
      <c r="H3787" s="13">
        <f t="array" ref="H3787">_xlfn.XLOOKUP(D3787,desc2!$F:$F,desc2!$H:$H,"--")</f>
        <v>78.21</v>
      </c>
      <c r="I3787" s="13">
        <f t="array" ref="I3787">_xlfn.XLOOKUP(D3787,rand1!$F:$F,rand1!$H:$H,"--")</f>
        <v>102.11</v>
      </c>
      <c r="J3787" s="13">
        <f t="array" ref="J3787">_xlfn.XLOOKUP(D3787,rand2!$F:$F,rand2!$H:$H,"--")</f>
        <v>87.44</v>
      </c>
      <c r="K3787" s="13">
        <f t="shared" si="2"/>
        <v>77.72</v>
      </c>
      <c r="L3787" s="13" t="str">
        <f t="array" ref="L3787">_xlfn.XLOOKUP(D3787,'asc1'!$F:$F,'asc1'!$K:$K,"--")</f>
        <v>sí</v>
      </c>
      <c r="P3787" s="32"/>
      <c r="Q3787" s="32"/>
    </row>
    <row r="3788">
      <c r="A3788" s="4" t="s">
        <v>22</v>
      </c>
      <c r="B3788" s="4" t="s">
        <v>1197</v>
      </c>
      <c r="C3788" s="4" t="s">
        <v>25</v>
      </c>
      <c r="D3788" s="4" t="s">
        <v>1234</v>
      </c>
      <c r="E3788" s="12">
        <v>96.96</v>
      </c>
      <c r="F3788" s="13">
        <f t="array" ref="F3788">_xlfn.XLOOKUP(D3788,'asc2'!$F:$F,'asc2'!$H:$H,"--")</f>
        <v>87.99</v>
      </c>
      <c r="G3788" s="13">
        <f t="array" ref="G3788">_xlfn.XLOOKUP(D3788,desc1!$F:$F,desc1!$H:$H,"--")</f>
        <v>84.34</v>
      </c>
      <c r="H3788" s="13">
        <f t="array" ref="H3788">_xlfn.XLOOKUP(D3788,desc2!$F:$F,desc2!$H:$H,"--")</f>
        <v>77.41</v>
      </c>
      <c r="I3788" s="13">
        <f t="array" ref="I3788">_xlfn.XLOOKUP(D3788,rand1!$F:$F,rand1!$H:$H,"--")</f>
        <v>98.19</v>
      </c>
      <c r="J3788" s="13">
        <f t="array" ref="J3788">_xlfn.XLOOKUP(D3788,rand2!$F:$F,rand2!$H:$H,"--")</f>
        <v>91.99</v>
      </c>
      <c r="K3788" s="13">
        <f t="shared" si="2"/>
        <v>77.41</v>
      </c>
      <c r="L3788" s="13" t="str">
        <f t="array" ref="L3788">_xlfn.XLOOKUP(D3788,'asc1'!$F:$F,'asc1'!$K:$K,"--")</f>
        <v>sí</v>
      </c>
      <c r="P3788" s="32"/>
      <c r="Q3788" s="32"/>
    </row>
    <row r="3789">
      <c r="A3789" s="4" t="s">
        <v>22</v>
      </c>
      <c r="B3789" s="4" t="s">
        <v>1197</v>
      </c>
      <c r="C3789" s="4" t="s">
        <v>25</v>
      </c>
      <c r="D3789" s="4" t="s">
        <v>1231</v>
      </c>
      <c r="E3789" s="12">
        <v>98.27</v>
      </c>
      <c r="F3789" s="13">
        <f t="array" ref="F3789">_xlfn.XLOOKUP(D3789,'asc2'!$F:$F,'asc2'!$H:$H,"--")</f>
        <v>89.39</v>
      </c>
      <c r="G3789" s="13">
        <f t="array" ref="G3789">_xlfn.XLOOKUP(D3789,desc1!$F:$F,desc1!$H:$H,"--")</f>
        <v>77.73</v>
      </c>
      <c r="H3789" s="13">
        <f t="array" ref="H3789">_xlfn.XLOOKUP(D3789,desc2!$F:$F,desc2!$H:$H,"--")</f>
        <v>77.52</v>
      </c>
      <c r="I3789" s="13">
        <f t="array" ref="I3789">_xlfn.XLOOKUP(D3789,rand1!$F:$F,rand1!$H:$H,"--")</f>
        <v>95.55</v>
      </c>
      <c r="J3789" s="13">
        <f t="array" ref="J3789">_xlfn.XLOOKUP(D3789,rand2!$F:$F,rand2!$H:$H,"--")</f>
        <v>103.85</v>
      </c>
      <c r="K3789" s="13">
        <f t="shared" si="2"/>
        <v>77.52</v>
      </c>
      <c r="L3789" s="13" t="str">
        <f t="array" ref="L3789">_xlfn.XLOOKUP(D3789,'asc1'!$F:$F,'asc1'!$K:$K,"--")</f>
        <v>sí</v>
      </c>
      <c r="P3789" s="32"/>
      <c r="Q3789" s="32"/>
    </row>
    <row r="3790">
      <c r="A3790" s="4" t="s">
        <v>22</v>
      </c>
      <c r="B3790" s="4" t="s">
        <v>1197</v>
      </c>
      <c r="C3790" s="4" t="s">
        <v>25</v>
      </c>
      <c r="D3790" s="4" t="s">
        <v>1229</v>
      </c>
      <c r="E3790" s="12">
        <v>89.23</v>
      </c>
      <c r="F3790" s="13">
        <f t="array" ref="F3790">_xlfn.XLOOKUP(D3790,'asc2'!$F:$F,'asc2'!$H:$H,"--")</f>
        <v>92.7</v>
      </c>
      <c r="G3790" s="13">
        <f t="array" ref="G3790">_xlfn.XLOOKUP(D3790,desc1!$F:$F,desc1!$H:$H,"--")</f>
        <v>76.89</v>
      </c>
      <c r="H3790" s="13">
        <f t="array" ref="H3790">_xlfn.XLOOKUP(D3790,desc2!$F:$F,desc2!$H:$H,"--")</f>
        <v>77.75</v>
      </c>
      <c r="I3790" s="13">
        <f t="array" ref="I3790">_xlfn.XLOOKUP(D3790,rand1!$F:$F,rand1!$H:$H,"--")</f>
        <v>100.62</v>
      </c>
      <c r="J3790" s="13">
        <f t="array" ref="J3790">_xlfn.XLOOKUP(D3790,rand2!$F:$F,rand2!$H:$H,"--")</f>
        <v>87.34</v>
      </c>
      <c r="K3790" s="13">
        <f t="shared" si="2"/>
        <v>76.89</v>
      </c>
      <c r="L3790" s="13" t="str">
        <f t="array" ref="L3790">_xlfn.XLOOKUP(D3790,'asc1'!$F:$F,'asc1'!$K:$K,"--")</f>
        <v>sí</v>
      </c>
      <c r="P3790" s="32"/>
      <c r="Q3790" s="32"/>
    </row>
    <row r="3791">
      <c r="A3791" s="4" t="s">
        <v>22</v>
      </c>
      <c r="B3791" s="4" t="s">
        <v>1197</v>
      </c>
      <c r="C3791" s="4" t="s">
        <v>25</v>
      </c>
      <c r="D3791" s="4" t="s">
        <v>1226</v>
      </c>
      <c r="E3791" s="12">
        <v>95.39</v>
      </c>
      <c r="F3791" s="13">
        <f t="array" ref="F3791">_xlfn.XLOOKUP(D3791,'asc2'!$F:$F,'asc2'!$H:$H,"--")</f>
        <v>88.56</v>
      </c>
      <c r="G3791" s="13">
        <f t="array" ref="G3791">_xlfn.XLOOKUP(D3791,desc1!$F:$F,desc1!$H:$H,"--")</f>
        <v>77.69</v>
      </c>
      <c r="H3791" s="13">
        <f t="array" ref="H3791">_xlfn.XLOOKUP(D3791,desc2!$F:$F,desc2!$H:$H,"--")</f>
        <v>77.95</v>
      </c>
      <c r="I3791" s="13">
        <f t="array" ref="I3791">_xlfn.XLOOKUP(D3791,rand1!$F:$F,rand1!$H:$H,"--")</f>
        <v>103.94</v>
      </c>
      <c r="J3791" s="13">
        <f t="array" ref="J3791">_xlfn.XLOOKUP(D3791,rand2!$F:$F,rand2!$H:$H,"--")</f>
        <v>106.77</v>
      </c>
      <c r="K3791" s="13">
        <f t="shared" si="2"/>
        <v>77.69</v>
      </c>
      <c r="L3791" s="13" t="str">
        <f t="array" ref="L3791">_xlfn.XLOOKUP(D3791,'asc1'!$F:$F,'asc1'!$K:$K,"--")</f>
        <v>sí</v>
      </c>
      <c r="P3791" s="32"/>
      <c r="Q3791" s="32"/>
    </row>
    <row r="3792">
      <c r="A3792" s="4" t="s">
        <v>22</v>
      </c>
      <c r="B3792" s="4" t="s">
        <v>1197</v>
      </c>
      <c r="C3792" s="4" t="s">
        <v>25</v>
      </c>
      <c r="D3792" s="4" t="s">
        <v>1223</v>
      </c>
      <c r="E3792" s="12">
        <v>92.37</v>
      </c>
      <c r="F3792" s="13">
        <f t="array" ref="F3792">_xlfn.XLOOKUP(D3792,'asc2'!$F:$F,'asc2'!$H:$H,"--")</f>
        <v>98.48</v>
      </c>
      <c r="G3792" s="13">
        <f t="array" ref="G3792">_xlfn.XLOOKUP(D3792,desc1!$F:$F,desc1!$H:$H,"--")</f>
        <v>76.59</v>
      </c>
      <c r="H3792" s="13">
        <f t="array" ref="H3792">_xlfn.XLOOKUP(D3792,desc2!$F:$F,desc2!$H:$H,"--")</f>
        <v>79.73</v>
      </c>
      <c r="I3792" s="13">
        <f t="array" ref="I3792">_xlfn.XLOOKUP(D3792,rand1!$F:$F,rand1!$H:$H,"--")</f>
        <v>92.91</v>
      </c>
      <c r="J3792" s="13">
        <f t="array" ref="J3792">_xlfn.XLOOKUP(D3792,rand2!$F:$F,rand2!$H:$H,"--")</f>
        <v>87.35</v>
      </c>
      <c r="K3792" s="13">
        <f t="shared" si="2"/>
        <v>76.59</v>
      </c>
      <c r="L3792" s="13" t="str">
        <f t="array" ref="L3792">_xlfn.XLOOKUP(D3792,'asc1'!$F:$F,'asc1'!$K:$K,"--")</f>
        <v>sí</v>
      </c>
      <c r="P3792" s="32"/>
      <c r="Q3792" s="32"/>
    </row>
    <row r="3793">
      <c r="A3793" s="4" t="s">
        <v>22</v>
      </c>
      <c r="B3793" s="4" t="s">
        <v>1197</v>
      </c>
      <c r="C3793" s="4" t="s">
        <v>25</v>
      </c>
      <c r="D3793" s="4" t="s">
        <v>1221</v>
      </c>
      <c r="E3793" s="12">
        <v>89.55</v>
      </c>
      <c r="F3793" s="13">
        <f t="array" ref="F3793">_xlfn.XLOOKUP(D3793,'asc2'!$F:$F,'asc2'!$H:$H,"--")</f>
        <v>89.31</v>
      </c>
      <c r="G3793" s="13">
        <f t="array" ref="G3793">_xlfn.XLOOKUP(D3793,desc1!$F:$F,desc1!$H:$H,"--")</f>
        <v>78.76</v>
      </c>
      <c r="H3793" s="13">
        <f t="array" ref="H3793">_xlfn.XLOOKUP(D3793,desc2!$F:$F,desc2!$H:$H,"--")</f>
        <v>78.49</v>
      </c>
      <c r="I3793" s="13">
        <f t="array" ref="I3793">_xlfn.XLOOKUP(D3793,rand1!$F:$F,rand1!$H:$H,"--")</f>
        <v>92.92</v>
      </c>
      <c r="J3793" s="13">
        <f t="array" ref="J3793">_xlfn.XLOOKUP(D3793,rand2!$F:$F,rand2!$H:$H,"--")</f>
        <v>92.71</v>
      </c>
      <c r="K3793" s="13">
        <f t="shared" si="2"/>
        <v>78.49</v>
      </c>
      <c r="L3793" s="13" t="str">
        <f t="array" ref="L3793">_xlfn.XLOOKUP(D3793,'asc1'!$F:$F,'asc1'!$K:$K,"--")</f>
        <v>sí</v>
      </c>
      <c r="P3793" s="32"/>
      <c r="Q3793" s="32"/>
    </row>
    <row r="3794">
      <c r="A3794" s="4" t="s">
        <v>22</v>
      </c>
      <c r="B3794" s="4" t="s">
        <v>1197</v>
      </c>
      <c r="C3794" s="4" t="s">
        <v>25</v>
      </c>
      <c r="D3794" s="4" t="s">
        <v>1218</v>
      </c>
      <c r="E3794" s="12">
        <v>90.66</v>
      </c>
      <c r="F3794" s="13">
        <f t="array" ref="F3794">_xlfn.XLOOKUP(D3794,'asc2'!$F:$F,'asc2'!$H:$H,"--")</f>
        <v>92.01</v>
      </c>
      <c r="G3794" s="13">
        <f t="array" ref="G3794">_xlfn.XLOOKUP(D3794,desc1!$F:$F,desc1!$H:$H,"--")</f>
        <v>78.72</v>
      </c>
      <c r="H3794" s="13">
        <f t="array" ref="H3794">_xlfn.XLOOKUP(D3794,desc2!$F:$F,desc2!$H:$H,"--")</f>
        <v>78.63</v>
      </c>
      <c r="I3794" s="13">
        <f t="array" ref="I3794">_xlfn.XLOOKUP(D3794,rand1!$F:$F,rand1!$H:$H,"--")</f>
        <v>112.67</v>
      </c>
      <c r="J3794" s="13">
        <f t="array" ref="J3794">_xlfn.XLOOKUP(D3794,rand2!$F:$F,rand2!$H:$H,"--")</f>
        <v>90.4</v>
      </c>
      <c r="K3794" s="13">
        <f t="shared" si="2"/>
        <v>78.63</v>
      </c>
      <c r="L3794" s="13" t="str">
        <f t="array" ref="L3794">_xlfn.XLOOKUP(D3794,'asc1'!$F:$F,'asc1'!$K:$K,"--")</f>
        <v>sí</v>
      </c>
      <c r="P3794" s="32"/>
      <c r="Q3794" s="32"/>
    </row>
    <row r="3795">
      <c r="A3795" s="4" t="s">
        <v>22</v>
      </c>
      <c r="B3795" s="4" t="s">
        <v>1197</v>
      </c>
      <c r="C3795" s="4" t="s">
        <v>25</v>
      </c>
      <c r="D3795" s="4" t="s">
        <v>1216</v>
      </c>
      <c r="E3795" s="12">
        <v>90.33</v>
      </c>
      <c r="F3795" s="13">
        <f t="array" ref="F3795">_xlfn.XLOOKUP(D3795,'asc2'!$F:$F,'asc2'!$H:$H,"--")</f>
        <v>86.82</v>
      </c>
      <c r="G3795" s="13">
        <f t="array" ref="G3795">_xlfn.XLOOKUP(D3795,desc1!$F:$F,desc1!$H:$H,"--")</f>
        <v>78.33</v>
      </c>
      <c r="H3795" s="13">
        <f t="array" ref="H3795">_xlfn.XLOOKUP(D3795,desc2!$F:$F,desc2!$H:$H,"--")</f>
        <v>77.86</v>
      </c>
      <c r="I3795" s="13">
        <f t="array" ref="I3795">_xlfn.XLOOKUP(D3795,rand1!$F:$F,rand1!$H:$H,"--")</f>
        <v>97.76</v>
      </c>
      <c r="J3795" s="13">
        <f t="array" ref="J3795">_xlfn.XLOOKUP(D3795,rand2!$F:$F,rand2!$H:$H,"--")</f>
        <v>91.24</v>
      </c>
      <c r="K3795" s="13">
        <f t="shared" si="2"/>
        <v>77.86</v>
      </c>
      <c r="L3795" s="13" t="str">
        <f t="array" ref="L3795">_xlfn.XLOOKUP(D3795,'asc1'!$F:$F,'asc1'!$K:$K,"--")</f>
        <v>sí</v>
      </c>
      <c r="P3795" s="32"/>
      <c r="Q3795" s="32"/>
    </row>
    <row r="3796">
      <c r="A3796" s="4" t="s">
        <v>22</v>
      </c>
      <c r="B3796" s="4" t="s">
        <v>1197</v>
      </c>
      <c r="C3796" s="4" t="s">
        <v>25</v>
      </c>
      <c r="D3796" s="4" t="s">
        <v>1213</v>
      </c>
      <c r="E3796" s="12">
        <v>95.34</v>
      </c>
      <c r="F3796" s="13">
        <f t="array" ref="F3796">_xlfn.XLOOKUP(D3796,'asc2'!$F:$F,'asc2'!$H:$H,"--")</f>
        <v>89.88</v>
      </c>
      <c r="G3796" s="13">
        <f t="array" ref="G3796">_xlfn.XLOOKUP(D3796,desc1!$F:$F,desc1!$H:$H,"--")</f>
        <v>76.57</v>
      </c>
      <c r="H3796" s="13">
        <f t="array" ref="H3796">_xlfn.XLOOKUP(D3796,desc2!$F:$F,desc2!$H:$H,"--")</f>
        <v>80.85</v>
      </c>
      <c r="I3796" s="13">
        <f t="array" ref="I3796">_xlfn.XLOOKUP(D3796,rand1!$F:$F,rand1!$H:$H,"--")</f>
        <v>90.49</v>
      </c>
      <c r="J3796" s="13">
        <f t="array" ref="J3796">_xlfn.XLOOKUP(D3796,rand2!$F:$F,rand2!$H:$H,"--")</f>
        <v>85.63</v>
      </c>
      <c r="K3796" s="13">
        <f t="shared" si="2"/>
        <v>76.57</v>
      </c>
      <c r="L3796" s="13" t="str">
        <f t="array" ref="L3796">_xlfn.XLOOKUP(D3796,'asc1'!$F:$F,'asc1'!$K:$K,"--")</f>
        <v>sí</v>
      </c>
      <c r="P3796" s="32"/>
      <c r="Q3796" s="32"/>
    </row>
    <row r="3797">
      <c r="A3797" s="4" t="s">
        <v>22</v>
      </c>
      <c r="B3797" s="4" t="s">
        <v>1197</v>
      </c>
      <c r="C3797" s="4" t="s">
        <v>25</v>
      </c>
      <c r="D3797" s="4" t="s">
        <v>1210</v>
      </c>
      <c r="E3797" s="12">
        <v>95.37</v>
      </c>
      <c r="F3797" s="13">
        <f t="array" ref="F3797">_xlfn.XLOOKUP(D3797,'asc2'!$F:$F,'asc2'!$H:$H,"--")</f>
        <v>86.88</v>
      </c>
      <c r="G3797" s="13">
        <f t="array" ref="G3797">_xlfn.XLOOKUP(D3797,desc1!$F:$F,desc1!$H:$H,"--")</f>
        <v>79.98</v>
      </c>
      <c r="H3797" s="13">
        <f t="array" ref="H3797">_xlfn.XLOOKUP(D3797,desc2!$F:$F,desc2!$H:$H,"--")</f>
        <v>81.46</v>
      </c>
      <c r="I3797" s="13">
        <f t="array" ref="I3797">_xlfn.XLOOKUP(D3797,rand1!$F:$F,rand1!$H:$H,"--")</f>
        <v>92.48</v>
      </c>
      <c r="J3797" s="13">
        <f t="array" ref="J3797">_xlfn.XLOOKUP(D3797,rand2!$F:$F,rand2!$H:$H,"--")</f>
        <v>93.61</v>
      </c>
      <c r="K3797" s="13">
        <f t="shared" si="2"/>
        <v>79.98</v>
      </c>
      <c r="L3797" s="13" t="str">
        <f t="array" ref="L3797">_xlfn.XLOOKUP(D3797,'asc1'!$F:$F,'asc1'!$K:$K,"--")</f>
        <v>sí</v>
      </c>
      <c r="P3797" s="32"/>
      <c r="Q3797" s="32"/>
    </row>
    <row r="3798">
      <c r="A3798" s="4" t="s">
        <v>22</v>
      </c>
      <c r="B3798" s="4" t="s">
        <v>1197</v>
      </c>
      <c r="C3798" s="4" t="s">
        <v>1203</v>
      </c>
      <c r="D3798" s="4" t="s">
        <v>1208</v>
      </c>
      <c r="E3798" s="12">
        <v>87.66</v>
      </c>
      <c r="F3798" s="13">
        <f t="array" ref="F3798">_xlfn.XLOOKUP(D3798,'asc2'!$F:$F,'asc2'!$H:$H,"--")</f>
        <v>93.52</v>
      </c>
      <c r="G3798" s="13">
        <f t="array" ref="G3798">_xlfn.XLOOKUP(D3798,desc1!$F:$F,desc1!$H:$H,"--")</f>
        <v>75.93</v>
      </c>
      <c r="H3798" s="13">
        <f t="array" ref="H3798">_xlfn.XLOOKUP(D3798,desc2!$F:$F,desc2!$H:$H,"--")</f>
        <v>82.23</v>
      </c>
      <c r="I3798" s="13">
        <f t="array" ref="I3798">_xlfn.XLOOKUP(D3798,rand1!$F:$F,rand1!$H:$H,"--")</f>
        <v>91.03</v>
      </c>
      <c r="J3798" s="13">
        <f t="array" ref="J3798">_xlfn.XLOOKUP(D3798,rand2!$F:$F,rand2!$H:$H,"--")</f>
        <v>92.74</v>
      </c>
      <c r="K3798" s="13">
        <f t="shared" si="2"/>
        <v>75.93</v>
      </c>
      <c r="L3798" s="13" t="str">
        <f t="array" ref="L3798">_xlfn.XLOOKUP(D3798,'asc1'!$F:$F,'asc1'!$K:$K,"--")</f>
        <v>no</v>
      </c>
      <c r="P3798" s="32"/>
      <c r="Q3798" s="32"/>
    </row>
    <row r="3799">
      <c r="A3799" s="4" t="s">
        <v>22</v>
      </c>
      <c r="B3799" s="4" t="s">
        <v>1197</v>
      </c>
      <c r="C3799" s="4" t="s">
        <v>1203</v>
      </c>
      <c r="D3799" s="4" t="s">
        <v>1204</v>
      </c>
      <c r="E3799" s="12">
        <v>88.68</v>
      </c>
      <c r="F3799" s="13">
        <f t="array" ref="F3799">_xlfn.XLOOKUP(D3799,'asc2'!$F:$F,'asc2'!$H:$H,"--")</f>
        <v>92.31</v>
      </c>
      <c r="G3799" s="13">
        <f t="array" ref="G3799">_xlfn.XLOOKUP(D3799,desc1!$F:$F,desc1!$H:$H,"--")</f>
        <v>82.26</v>
      </c>
      <c r="H3799" s="13">
        <f t="array" ref="H3799">_xlfn.XLOOKUP(D3799,desc2!$F:$F,desc2!$H:$H,"--")</f>
        <v>80.32</v>
      </c>
      <c r="I3799" s="13">
        <f t="array" ref="I3799">_xlfn.XLOOKUP(D3799,rand1!$F:$F,rand1!$H:$H,"--")</f>
        <v>88.96</v>
      </c>
      <c r="J3799" s="13">
        <f t="array" ref="J3799">_xlfn.XLOOKUP(D3799,rand2!$F:$F,rand2!$H:$H,"--")</f>
        <v>101.33</v>
      </c>
      <c r="K3799" s="13">
        <f t="shared" si="2"/>
        <v>80.32</v>
      </c>
      <c r="L3799" s="13" t="str">
        <f t="array" ref="L3799">_xlfn.XLOOKUP(D3799,'asc1'!$F:$F,'asc1'!$K:$K,"--")</f>
        <v>no</v>
      </c>
      <c r="P3799" s="32"/>
      <c r="Q3799" s="32"/>
    </row>
    <row r="3800">
      <c r="A3800" s="4" t="s">
        <v>22</v>
      </c>
      <c r="B3800" s="4" t="s">
        <v>1197</v>
      </c>
      <c r="C3800" s="4" t="s">
        <v>25</v>
      </c>
      <c r="D3800" s="4" t="s">
        <v>1201</v>
      </c>
      <c r="E3800" s="12">
        <v>89.92</v>
      </c>
      <c r="F3800" s="13">
        <f t="array" ref="F3800">_xlfn.XLOOKUP(D3800,'asc2'!$F:$F,'asc2'!$H:$H,"--")</f>
        <v>84.36</v>
      </c>
      <c r="G3800" s="13">
        <f t="array" ref="G3800">_xlfn.XLOOKUP(D3800,desc1!$F:$F,desc1!$H:$H,"--")</f>
        <v>79.41</v>
      </c>
      <c r="H3800" s="13">
        <f t="array" ref="H3800">_xlfn.XLOOKUP(D3800,desc2!$F:$F,desc2!$H:$H,"--")</f>
        <v>79.01</v>
      </c>
      <c r="I3800" s="13">
        <f t="array" ref="I3800">_xlfn.XLOOKUP(D3800,rand1!$F:$F,rand1!$H:$H,"--")</f>
        <v>97.64</v>
      </c>
      <c r="J3800" s="13">
        <f t="array" ref="J3800">_xlfn.XLOOKUP(D3800,rand2!$F:$F,rand2!$H:$H,"--")</f>
        <v>92.96</v>
      </c>
      <c r="K3800" s="13">
        <f t="shared" si="2"/>
        <v>79.01</v>
      </c>
      <c r="L3800" s="13" t="str">
        <f t="array" ref="L3800">_xlfn.XLOOKUP(D3800,'asc1'!$F:$F,'asc1'!$K:$K,"--")</f>
        <v>sí</v>
      </c>
      <c r="P3800" s="32"/>
      <c r="Q3800" s="32"/>
    </row>
    <row r="3801">
      <c r="A3801" s="4" t="s">
        <v>22</v>
      </c>
      <c r="B3801" s="4" t="s">
        <v>1197</v>
      </c>
      <c r="C3801" s="4" t="s">
        <v>25</v>
      </c>
      <c r="D3801" s="4" t="s">
        <v>1199</v>
      </c>
      <c r="E3801" s="12">
        <v>102.02</v>
      </c>
      <c r="F3801" s="13">
        <f t="array" ref="F3801">_xlfn.XLOOKUP(D3801,'asc2'!$F:$F,'asc2'!$H:$H,"--")</f>
        <v>88.55</v>
      </c>
      <c r="G3801" s="13">
        <f t="array" ref="G3801">_xlfn.XLOOKUP(D3801,desc1!$F:$F,desc1!$H:$H,"--")</f>
        <v>77.67</v>
      </c>
      <c r="H3801" s="13">
        <f t="array" ref="H3801">_xlfn.XLOOKUP(D3801,desc2!$F:$F,desc2!$H:$H,"--")</f>
        <v>79.17</v>
      </c>
      <c r="I3801" s="13">
        <f t="array" ref="I3801">_xlfn.XLOOKUP(D3801,rand1!$F:$F,rand1!$H:$H,"--")</f>
        <v>96.52</v>
      </c>
      <c r="J3801" s="13">
        <f t="array" ref="J3801">_xlfn.XLOOKUP(D3801,rand2!$F:$F,rand2!$H:$H,"--")</f>
        <v>100.92</v>
      </c>
      <c r="K3801" s="13">
        <f t="shared" si="2"/>
        <v>77.67</v>
      </c>
      <c r="L3801" s="13" t="str">
        <f t="array" ref="L3801">_xlfn.XLOOKUP(D3801,'asc1'!$F:$F,'asc1'!$K:$K,"--")</f>
        <v>sí</v>
      </c>
      <c r="P3801" s="32"/>
      <c r="Q3801" s="32"/>
    </row>
    <row r="3802">
      <c r="A3802" s="4" t="s">
        <v>22</v>
      </c>
      <c r="B3802" s="4" t="s">
        <v>1142</v>
      </c>
      <c r="C3802" s="4" t="s">
        <v>25</v>
      </c>
      <c r="D3802" s="4" t="s">
        <v>1195</v>
      </c>
      <c r="E3802" s="12">
        <v>85.16</v>
      </c>
      <c r="F3802" s="13">
        <f t="array" ref="F3802">_xlfn.XLOOKUP(D3802,'asc2'!$F:$F,'asc2'!$H:$H,"--")</f>
        <v>86.43</v>
      </c>
      <c r="G3802" s="13">
        <f t="array" ref="G3802">_xlfn.XLOOKUP(D3802,desc1!$F:$F,desc1!$H:$H,"--")</f>
        <v>77.29</v>
      </c>
      <c r="H3802" s="13">
        <f t="array" ref="H3802">_xlfn.XLOOKUP(D3802,desc2!$F:$F,desc2!$H:$H,"--")</f>
        <v>78.85</v>
      </c>
      <c r="I3802" s="13">
        <f t="array" ref="I3802">_xlfn.XLOOKUP(D3802,rand1!$F:$F,rand1!$H:$H,"--")</f>
        <v>96.49</v>
      </c>
      <c r="J3802" s="13">
        <f t="array" ref="J3802">_xlfn.XLOOKUP(D3802,rand2!$F:$F,rand2!$H:$H,"--")</f>
        <v>90.96</v>
      </c>
      <c r="K3802" s="13">
        <f t="shared" si="2"/>
        <v>77.29</v>
      </c>
      <c r="L3802" s="13" t="str">
        <f t="array" ref="L3802">_xlfn.XLOOKUP(D3802,'asc1'!$F:$F,'asc1'!$K:$K,"--")</f>
        <v>sí</v>
      </c>
      <c r="P3802" s="32"/>
      <c r="Q3802" s="32"/>
    </row>
    <row r="3803">
      <c r="A3803" s="4" t="s">
        <v>22</v>
      </c>
      <c r="B3803" s="4" t="s">
        <v>1142</v>
      </c>
      <c r="C3803" s="4" t="s">
        <v>25</v>
      </c>
      <c r="D3803" s="4" t="s">
        <v>1191</v>
      </c>
      <c r="E3803" s="12">
        <v>87.97</v>
      </c>
      <c r="F3803" s="13">
        <f t="array" ref="F3803">_xlfn.XLOOKUP(D3803,'asc2'!$F:$F,'asc2'!$H:$H,"--")</f>
        <v>95.35</v>
      </c>
      <c r="G3803" s="13">
        <f t="array" ref="G3803">_xlfn.XLOOKUP(D3803,desc1!$F:$F,desc1!$H:$H,"--")</f>
        <v>79.46</v>
      </c>
      <c r="H3803" s="13">
        <f t="array" ref="H3803">_xlfn.XLOOKUP(D3803,desc2!$F:$F,desc2!$H:$H,"--")</f>
        <v>83.61</v>
      </c>
      <c r="I3803" s="13">
        <f t="array" ref="I3803">_xlfn.XLOOKUP(D3803,rand1!$F:$F,rand1!$H:$H,"--")</f>
        <v>88.21</v>
      </c>
      <c r="J3803" s="13">
        <f t="array" ref="J3803">_xlfn.XLOOKUP(D3803,rand2!$F:$F,rand2!$H:$H,"--")</f>
        <v>85.25</v>
      </c>
      <c r="K3803" s="13">
        <f t="shared" si="2"/>
        <v>79.46</v>
      </c>
      <c r="L3803" s="13" t="str">
        <f t="array" ref="L3803">_xlfn.XLOOKUP(D3803,'asc1'!$F:$F,'asc1'!$K:$K,"--")</f>
        <v>sí</v>
      </c>
      <c r="P3803" s="32"/>
      <c r="Q3803" s="32"/>
    </row>
    <row r="3804">
      <c r="A3804" s="4" t="s">
        <v>22</v>
      </c>
      <c r="B3804" s="4" t="s">
        <v>1142</v>
      </c>
      <c r="C3804" s="4" t="s">
        <v>25</v>
      </c>
      <c r="D3804" s="4" t="s">
        <v>1189</v>
      </c>
      <c r="E3804" s="12">
        <v>94.41</v>
      </c>
      <c r="F3804" s="13">
        <f t="array" ref="F3804">_xlfn.XLOOKUP(D3804,'asc2'!$F:$F,'asc2'!$H:$H,"--")</f>
        <v>95.15</v>
      </c>
      <c r="G3804" s="13">
        <f t="array" ref="G3804">_xlfn.XLOOKUP(D3804,desc1!$F:$F,desc1!$H:$H,"--")</f>
        <v>78.32</v>
      </c>
      <c r="H3804" s="13">
        <f t="array" ref="H3804">_xlfn.XLOOKUP(D3804,desc2!$F:$F,desc2!$H:$H,"--")</f>
        <v>79</v>
      </c>
      <c r="I3804" s="13">
        <f t="array" ref="I3804">_xlfn.XLOOKUP(D3804,rand1!$F:$F,rand1!$H:$H,"--")</f>
        <v>88.09</v>
      </c>
      <c r="J3804" s="13">
        <f t="array" ref="J3804">_xlfn.XLOOKUP(D3804,rand2!$F:$F,rand2!$H:$H,"--")</f>
        <v>95.6</v>
      </c>
      <c r="K3804" s="13">
        <f t="shared" si="2"/>
        <v>78.32</v>
      </c>
      <c r="L3804" s="13" t="str">
        <f t="array" ref="L3804">_xlfn.XLOOKUP(D3804,'asc1'!$F:$F,'asc1'!$K:$K,"--")</f>
        <v>sí</v>
      </c>
      <c r="P3804" s="32"/>
      <c r="Q3804" s="32"/>
    </row>
    <row r="3805">
      <c r="A3805" s="4" t="s">
        <v>22</v>
      </c>
      <c r="B3805" s="4" t="s">
        <v>1142</v>
      </c>
      <c r="C3805" s="4" t="s">
        <v>25</v>
      </c>
      <c r="D3805" s="4" t="s">
        <v>1187</v>
      </c>
      <c r="E3805" s="12">
        <v>84.67</v>
      </c>
      <c r="F3805" s="13">
        <f t="array" ref="F3805">_xlfn.XLOOKUP(D3805,'asc2'!$F:$F,'asc2'!$H:$H,"--")</f>
        <v>93.64</v>
      </c>
      <c r="G3805" s="13">
        <f t="array" ref="G3805">_xlfn.XLOOKUP(D3805,desc1!$F:$F,desc1!$H:$H,"--")</f>
        <v>79.74</v>
      </c>
      <c r="H3805" s="13">
        <f t="array" ref="H3805">_xlfn.XLOOKUP(D3805,desc2!$F:$F,desc2!$H:$H,"--")</f>
        <v>82.49</v>
      </c>
      <c r="I3805" s="13">
        <f t="array" ref="I3805">_xlfn.XLOOKUP(D3805,rand1!$F:$F,rand1!$H:$H,"--")</f>
        <v>96.16</v>
      </c>
      <c r="J3805" s="13">
        <f t="array" ref="J3805">_xlfn.XLOOKUP(D3805,rand2!$F:$F,rand2!$H:$H,"--")</f>
        <v>94.79</v>
      </c>
      <c r="K3805" s="13">
        <f t="shared" si="2"/>
        <v>79.74</v>
      </c>
      <c r="L3805" s="13" t="str">
        <f t="array" ref="L3805">_xlfn.XLOOKUP(D3805,'asc1'!$F:$F,'asc1'!$K:$K,"--")</f>
        <v>sí</v>
      </c>
      <c r="P3805" s="32"/>
      <c r="Q3805" s="32"/>
    </row>
    <row r="3806">
      <c r="A3806" s="4" t="s">
        <v>22</v>
      </c>
      <c r="B3806" s="4" t="s">
        <v>1142</v>
      </c>
      <c r="C3806" s="4" t="s">
        <v>25</v>
      </c>
      <c r="D3806" s="4" t="s">
        <v>1184</v>
      </c>
      <c r="E3806" s="12">
        <v>88.38</v>
      </c>
      <c r="F3806" s="13">
        <f t="array" ref="F3806">_xlfn.XLOOKUP(D3806,'asc2'!$F:$F,'asc2'!$H:$H,"--")</f>
        <v>94.35</v>
      </c>
      <c r="G3806" s="13">
        <f t="array" ref="G3806">_xlfn.XLOOKUP(D3806,desc1!$F:$F,desc1!$H:$H,"--")</f>
        <v>79.98</v>
      </c>
      <c r="H3806" s="13">
        <f t="array" ref="H3806">_xlfn.XLOOKUP(D3806,desc2!$F:$F,desc2!$H:$H,"--")</f>
        <v>81.82</v>
      </c>
      <c r="I3806" s="13">
        <f t="array" ref="I3806">_xlfn.XLOOKUP(D3806,rand1!$F:$F,rand1!$H:$H,"--")</f>
        <v>97.65</v>
      </c>
      <c r="J3806" s="13">
        <f t="array" ref="J3806">_xlfn.XLOOKUP(D3806,rand2!$F:$F,rand2!$H:$H,"--")</f>
        <v>89.25</v>
      </c>
      <c r="K3806" s="13">
        <f t="shared" si="2"/>
        <v>79.98</v>
      </c>
      <c r="L3806" s="13" t="str">
        <f t="array" ref="L3806">_xlfn.XLOOKUP(D3806,'asc1'!$F:$F,'asc1'!$K:$K,"--")</f>
        <v>sí</v>
      </c>
      <c r="P3806" s="32"/>
      <c r="Q3806" s="32"/>
    </row>
    <row r="3807">
      <c r="A3807" s="4" t="s">
        <v>22</v>
      </c>
      <c r="B3807" s="4" t="s">
        <v>1142</v>
      </c>
      <c r="C3807" s="4" t="s">
        <v>25</v>
      </c>
      <c r="D3807" s="4" t="s">
        <v>1182</v>
      </c>
      <c r="E3807" s="12">
        <v>87.49</v>
      </c>
      <c r="F3807" s="13">
        <f t="array" ref="F3807">_xlfn.XLOOKUP(D3807,'asc2'!$F:$F,'asc2'!$H:$H,"--")</f>
        <v>97.06</v>
      </c>
      <c r="G3807" s="13">
        <f t="array" ref="G3807">_xlfn.XLOOKUP(D3807,desc1!$F:$F,desc1!$H:$H,"--")</f>
        <v>78.53</v>
      </c>
      <c r="H3807" s="13">
        <f t="array" ref="H3807">_xlfn.XLOOKUP(D3807,desc2!$F:$F,desc2!$H:$H,"--")</f>
        <v>83.35</v>
      </c>
      <c r="I3807" s="13">
        <f t="array" ref="I3807">_xlfn.XLOOKUP(D3807,rand1!$F:$F,rand1!$H:$H,"--")</f>
        <v>94.48</v>
      </c>
      <c r="J3807" s="13">
        <f t="array" ref="J3807">_xlfn.XLOOKUP(D3807,rand2!$F:$F,rand2!$H:$H,"--")</f>
        <v>90.93</v>
      </c>
      <c r="K3807" s="13">
        <f t="shared" si="2"/>
        <v>78.53</v>
      </c>
      <c r="L3807" s="13" t="str">
        <f t="array" ref="L3807">_xlfn.XLOOKUP(D3807,'asc1'!$F:$F,'asc1'!$K:$K,"--")</f>
        <v>sí</v>
      </c>
      <c r="P3807" s="32"/>
      <c r="Q3807" s="32"/>
    </row>
    <row r="3808">
      <c r="A3808" s="4" t="s">
        <v>22</v>
      </c>
      <c r="B3808" s="4" t="s">
        <v>1142</v>
      </c>
      <c r="C3808" s="4" t="s">
        <v>25</v>
      </c>
      <c r="D3808" s="4" t="s">
        <v>1177</v>
      </c>
      <c r="E3808" s="12">
        <v>91.97</v>
      </c>
      <c r="F3808" s="13">
        <f t="array" ref="F3808">_xlfn.XLOOKUP(D3808,'asc2'!$F:$F,'asc2'!$H:$H,"--")</f>
        <v>97.06</v>
      </c>
      <c r="G3808" s="13">
        <f t="array" ref="G3808">_xlfn.XLOOKUP(D3808,desc1!$F:$F,desc1!$H:$H,"--")</f>
        <v>78.91</v>
      </c>
      <c r="H3808" s="13">
        <f t="array" ref="H3808">_xlfn.XLOOKUP(D3808,desc2!$F:$F,desc2!$H:$H,"--")</f>
        <v>77.8</v>
      </c>
      <c r="I3808" s="13">
        <f t="array" ref="I3808">_xlfn.XLOOKUP(D3808,rand1!$F:$F,rand1!$H:$H,"--")</f>
        <v>90.83</v>
      </c>
      <c r="J3808" s="13">
        <f t="array" ref="J3808">_xlfn.XLOOKUP(D3808,rand2!$F:$F,rand2!$H:$H,"--")</f>
        <v>88.36</v>
      </c>
      <c r="K3808" s="13">
        <f t="shared" si="2"/>
        <v>77.8</v>
      </c>
      <c r="L3808" s="13" t="str">
        <f t="array" ref="L3808">_xlfn.XLOOKUP(D3808,'asc1'!$F:$F,'asc1'!$K:$K,"--")</f>
        <v>sí</v>
      </c>
      <c r="P3808" s="32"/>
      <c r="Q3808" s="32"/>
    </row>
    <row r="3809">
      <c r="A3809" s="4" t="s">
        <v>22</v>
      </c>
      <c r="B3809" s="4" t="s">
        <v>1142</v>
      </c>
      <c r="C3809" s="4" t="s">
        <v>25</v>
      </c>
      <c r="D3809" s="4" t="s">
        <v>1175</v>
      </c>
      <c r="E3809" s="12">
        <v>89.8</v>
      </c>
      <c r="F3809" s="13">
        <f t="array" ref="F3809">_xlfn.XLOOKUP(D3809,'asc2'!$F:$F,'asc2'!$H:$H,"--")</f>
        <v>92.31</v>
      </c>
      <c r="G3809" s="13">
        <f t="array" ref="G3809">_xlfn.XLOOKUP(D3809,desc1!$F:$F,desc1!$H:$H,"--")</f>
        <v>75.46</v>
      </c>
      <c r="H3809" s="13">
        <f t="array" ref="H3809">_xlfn.XLOOKUP(D3809,desc2!$F:$F,desc2!$H:$H,"--")</f>
        <v>86.28</v>
      </c>
      <c r="I3809" s="13">
        <f t="array" ref="I3809">_xlfn.XLOOKUP(D3809,rand1!$F:$F,rand1!$H:$H,"--")</f>
        <v>86.99</v>
      </c>
      <c r="J3809" s="13">
        <f t="array" ref="J3809">_xlfn.XLOOKUP(D3809,rand2!$F:$F,rand2!$H:$H,"--")</f>
        <v>91.16</v>
      </c>
      <c r="K3809" s="13">
        <f t="shared" si="2"/>
        <v>75.46</v>
      </c>
      <c r="L3809" s="13" t="str">
        <f t="array" ref="L3809">_xlfn.XLOOKUP(D3809,'asc1'!$F:$F,'asc1'!$K:$K,"--")</f>
        <v>sí</v>
      </c>
      <c r="P3809" s="32"/>
      <c r="Q3809" s="32"/>
    </row>
    <row r="3810">
      <c r="A3810" s="4" t="s">
        <v>22</v>
      </c>
      <c r="B3810" s="4" t="s">
        <v>1142</v>
      </c>
      <c r="C3810" s="4" t="s">
        <v>25</v>
      </c>
      <c r="D3810" s="4" t="s">
        <v>1173</v>
      </c>
      <c r="E3810" s="12">
        <v>91.02</v>
      </c>
      <c r="F3810" s="13">
        <f t="array" ref="F3810">_xlfn.XLOOKUP(D3810,'asc2'!$F:$F,'asc2'!$H:$H,"--")</f>
        <v>90.09</v>
      </c>
      <c r="G3810" s="13">
        <f t="array" ref="G3810">_xlfn.XLOOKUP(D3810,desc1!$F:$F,desc1!$H:$H,"--")</f>
        <v>78.78</v>
      </c>
      <c r="H3810" s="13">
        <f t="array" ref="H3810">_xlfn.XLOOKUP(D3810,desc2!$F:$F,desc2!$H:$H,"--")</f>
        <v>86.19</v>
      </c>
      <c r="I3810" s="13">
        <f t="array" ref="I3810">_xlfn.XLOOKUP(D3810,rand1!$F:$F,rand1!$H:$H,"--")</f>
        <v>107.36</v>
      </c>
      <c r="J3810" s="13">
        <f t="array" ref="J3810">_xlfn.XLOOKUP(D3810,rand2!$F:$F,rand2!$H:$H,"--")</f>
        <v>88.1</v>
      </c>
      <c r="K3810" s="13">
        <f t="shared" si="2"/>
        <v>78.78</v>
      </c>
      <c r="L3810" s="13" t="str">
        <f t="array" ref="L3810">_xlfn.XLOOKUP(D3810,'asc1'!$F:$F,'asc1'!$K:$K,"--")</f>
        <v>sí</v>
      </c>
      <c r="P3810" s="32"/>
      <c r="Q3810" s="32"/>
    </row>
    <row r="3811">
      <c r="A3811" s="4" t="s">
        <v>22</v>
      </c>
      <c r="B3811" s="4" t="s">
        <v>1142</v>
      </c>
      <c r="C3811" s="4" t="s">
        <v>25</v>
      </c>
      <c r="D3811" s="4" t="s">
        <v>1170</v>
      </c>
      <c r="E3811" s="12">
        <v>97.93</v>
      </c>
      <c r="F3811" s="13">
        <f t="array" ref="F3811">_xlfn.XLOOKUP(D3811,'asc2'!$F:$F,'asc2'!$H:$H,"--")</f>
        <v>96.59</v>
      </c>
      <c r="G3811" s="13">
        <f t="array" ref="G3811">_xlfn.XLOOKUP(D3811,desc1!$F:$F,desc1!$H:$H,"--")</f>
        <v>78.92</v>
      </c>
      <c r="H3811" s="13">
        <f t="array" ref="H3811">_xlfn.XLOOKUP(D3811,desc2!$F:$F,desc2!$H:$H,"--")</f>
        <v>82.98</v>
      </c>
      <c r="I3811" s="13">
        <f t="array" ref="I3811">_xlfn.XLOOKUP(D3811,rand1!$F:$F,rand1!$H:$H,"--")</f>
        <v>98.88</v>
      </c>
      <c r="J3811" s="13">
        <f t="array" ref="J3811">_xlfn.XLOOKUP(D3811,rand2!$F:$F,rand2!$H:$H,"--")</f>
        <v>87.8</v>
      </c>
      <c r="K3811" s="13">
        <f t="shared" si="2"/>
        <v>78.92</v>
      </c>
      <c r="L3811" s="13" t="str">
        <f t="array" ref="L3811">_xlfn.XLOOKUP(D3811,'asc1'!$F:$F,'asc1'!$K:$K,"--")</f>
        <v>sí</v>
      </c>
      <c r="P3811" s="32"/>
      <c r="Q3811" s="32"/>
    </row>
    <row r="3812">
      <c r="A3812" s="4" t="s">
        <v>22</v>
      </c>
      <c r="B3812" s="4" t="s">
        <v>1142</v>
      </c>
      <c r="C3812" s="4" t="s">
        <v>25</v>
      </c>
      <c r="D3812" s="4" t="s">
        <v>1168</v>
      </c>
      <c r="E3812" s="12">
        <v>99.02</v>
      </c>
      <c r="F3812" s="13">
        <f t="array" ref="F3812">_xlfn.XLOOKUP(D3812,'asc2'!$F:$F,'asc2'!$H:$H,"--")</f>
        <v>98.99</v>
      </c>
      <c r="G3812" s="13">
        <f t="array" ref="G3812">_xlfn.XLOOKUP(D3812,desc1!$F:$F,desc1!$H:$H,"--")</f>
        <v>80.39</v>
      </c>
      <c r="H3812" s="13">
        <f t="array" ref="H3812">_xlfn.XLOOKUP(D3812,desc2!$F:$F,desc2!$H:$H,"--")</f>
        <v>78.82</v>
      </c>
      <c r="I3812" s="13">
        <f t="array" ref="I3812">_xlfn.XLOOKUP(D3812,rand1!$F:$F,rand1!$H:$H,"--")</f>
        <v>89.1</v>
      </c>
      <c r="J3812" s="13">
        <f t="array" ref="J3812">_xlfn.XLOOKUP(D3812,rand2!$F:$F,rand2!$H:$H,"--")</f>
        <v>92.19</v>
      </c>
      <c r="K3812" s="13">
        <f t="shared" si="2"/>
        <v>78.82</v>
      </c>
      <c r="L3812" s="13" t="str">
        <f t="array" ref="L3812">_xlfn.XLOOKUP(D3812,'asc1'!$F:$F,'asc1'!$K:$K,"--")</f>
        <v>sí</v>
      </c>
      <c r="P3812" s="32"/>
      <c r="Q3812" s="32"/>
    </row>
    <row r="3813">
      <c r="A3813" s="4" t="s">
        <v>22</v>
      </c>
      <c r="B3813" s="4" t="s">
        <v>1142</v>
      </c>
      <c r="C3813" s="4" t="s">
        <v>25</v>
      </c>
      <c r="D3813" s="4" t="s">
        <v>1164</v>
      </c>
      <c r="E3813" s="12">
        <v>88.14</v>
      </c>
      <c r="F3813" s="13">
        <f t="array" ref="F3813">_xlfn.XLOOKUP(D3813,'asc2'!$F:$F,'asc2'!$H:$H,"--")</f>
        <v>94.85</v>
      </c>
      <c r="G3813" s="13">
        <f t="array" ref="G3813">_xlfn.XLOOKUP(D3813,desc1!$F:$F,desc1!$H:$H,"--")</f>
        <v>77.29</v>
      </c>
      <c r="H3813" s="13">
        <f t="array" ref="H3813">_xlfn.XLOOKUP(D3813,desc2!$F:$F,desc2!$H:$H,"--")</f>
        <v>75.16</v>
      </c>
      <c r="I3813" s="13">
        <f t="array" ref="I3813">_xlfn.XLOOKUP(D3813,rand1!$F:$F,rand1!$H:$H,"--")</f>
        <v>93.54</v>
      </c>
      <c r="J3813" s="13">
        <f t="array" ref="J3813">_xlfn.XLOOKUP(D3813,rand2!$F:$F,rand2!$H:$H,"--")</f>
        <v>95.51</v>
      </c>
      <c r="K3813" s="13">
        <f t="shared" si="2"/>
        <v>75.16</v>
      </c>
      <c r="L3813" s="13" t="str">
        <f t="array" ref="L3813">_xlfn.XLOOKUP(D3813,'asc1'!$F:$F,'asc1'!$K:$K,"--")</f>
        <v>sí</v>
      </c>
      <c r="P3813" s="32"/>
      <c r="Q3813" s="32"/>
    </row>
    <row r="3814">
      <c r="A3814" s="4" t="s">
        <v>22</v>
      </c>
      <c r="B3814" s="4" t="s">
        <v>1142</v>
      </c>
      <c r="C3814" s="4" t="s">
        <v>25</v>
      </c>
      <c r="D3814" s="4" t="s">
        <v>1160</v>
      </c>
      <c r="E3814" s="12">
        <v>93.75</v>
      </c>
      <c r="F3814" s="13">
        <f t="array" ref="F3814">_xlfn.XLOOKUP(D3814,'asc2'!$F:$F,'asc2'!$H:$H,"--")</f>
        <v>89.24</v>
      </c>
      <c r="G3814" s="13">
        <f t="array" ref="G3814">_xlfn.XLOOKUP(D3814,desc1!$F:$F,desc1!$H:$H,"--")</f>
        <v>77.09</v>
      </c>
      <c r="H3814" s="13">
        <f t="array" ref="H3814">_xlfn.XLOOKUP(D3814,desc2!$F:$F,desc2!$H:$H,"--")</f>
        <v>75.78</v>
      </c>
      <c r="I3814" s="13">
        <f t="array" ref="I3814">_xlfn.XLOOKUP(D3814,rand1!$F:$F,rand1!$H:$H,"--")</f>
        <v>92.59</v>
      </c>
      <c r="J3814" s="13">
        <f t="array" ref="J3814">_xlfn.XLOOKUP(D3814,rand2!$F:$F,rand2!$H:$H,"--")</f>
        <v>95.19</v>
      </c>
      <c r="K3814" s="13">
        <f t="shared" si="2"/>
        <v>75.78</v>
      </c>
      <c r="L3814" s="13" t="str">
        <f t="array" ref="L3814">_xlfn.XLOOKUP(D3814,'asc1'!$F:$F,'asc1'!$K:$K,"--")</f>
        <v>sí</v>
      </c>
      <c r="P3814" s="32"/>
      <c r="Q3814" s="32"/>
    </row>
    <row r="3815">
      <c r="A3815" s="4" t="s">
        <v>22</v>
      </c>
      <c r="B3815" s="4" t="s">
        <v>1142</v>
      </c>
      <c r="C3815" s="4" t="s">
        <v>25</v>
      </c>
      <c r="D3815" s="4" t="s">
        <v>1158</v>
      </c>
      <c r="E3815" s="12">
        <v>92.49</v>
      </c>
      <c r="F3815" s="13">
        <f t="array" ref="F3815">_xlfn.XLOOKUP(D3815,'asc2'!$F:$F,'asc2'!$H:$H,"--")</f>
        <v>99.48</v>
      </c>
      <c r="G3815" s="13">
        <f t="array" ref="G3815">_xlfn.XLOOKUP(D3815,desc1!$F:$F,desc1!$H:$H,"--")</f>
        <v>76.31</v>
      </c>
      <c r="H3815" s="13">
        <f t="array" ref="H3815">_xlfn.XLOOKUP(D3815,desc2!$F:$F,desc2!$H:$H,"--")</f>
        <v>81.83</v>
      </c>
      <c r="I3815" s="13">
        <f t="array" ref="I3815">_xlfn.XLOOKUP(D3815,rand1!$F:$F,rand1!$H:$H,"--")</f>
        <v>93.51</v>
      </c>
      <c r="J3815" s="13">
        <f t="array" ref="J3815">_xlfn.XLOOKUP(D3815,rand2!$F:$F,rand2!$H:$H,"--")</f>
        <v>91.44</v>
      </c>
      <c r="K3815" s="13">
        <f t="shared" si="2"/>
        <v>76.31</v>
      </c>
      <c r="L3815" s="13" t="str">
        <f t="array" ref="L3815">_xlfn.XLOOKUP(D3815,'asc1'!$F:$F,'asc1'!$K:$K,"--")</f>
        <v>sí</v>
      </c>
      <c r="P3815" s="32"/>
      <c r="Q3815" s="32"/>
    </row>
    <row r="3816">
      <c r="A3816" s="4" t="s">
        <v>22</v>
      </c>
      <c r="B3816" s="4" t="s">
        <v>1142</v>
      </c>
      <c r="C3816" s="4" t="s">
        <v>25</v>
      </c>
      <c r="D3816" s="4" t="s">
        <v>1155</v>
      </c>
      <c r="E3816" s="12">
        <v>96.59</v>
      </c>
      <c r="F3816" s="13">
        <f t="array" ref="F3816">_xlfn.XLOOKUP(D3816,'asc2'!$F:$F,'asc2'!$H:$H,"--")</f>
        <v>95.37</v>
      </c>
      <c r="G3816" s="13">
        <f t="array" ref="G3816">_xlfn.XLOOKUP(D3816,desc1!$F:$F,desc1!$H:$H,"--")</f>
        <v>76.06</v>
      </c>
      <c r="H3816" s="13">
        <f t="array" ref="H3816">_xlfn.XLOOKUP(D3816,desc2!$F:$F,desc2!$H:$H,"--")</f>
        <v>87.8</v>
      </c>
      <c r="I3816" s="13">
        <f t="array" ref="I3816">_xlfn.XLOOKUP(D3816,rand1!$F:$F,rand1!$H:$H,"--")</f>
        <v>93.51</v>
      </c>
      <c r="J3816" s="13">
        <f t="array" ref="J3816">_xlfn.XLOOKUP(D3816,rand2!$F:$F,rand2!$H:$H,"--")</f>
        <v>89.4</v>
      </c>
      <c r="K3816" s="13">
        <f t="shared" si="2"/>
        <v>76.06</v>
      </c>
      <c r="L3816" s="13" t="str">
        <f t="array" ref="L3816">_xlfn.XLOOKUP(D3816,'asc1'!$F:$F,'asc1'!$K:$K,"--")</f>
        <v>sí</v>
      </c>
      <c r="P3816" s="32"/>
      <c r="Q3816" s="32"/>
    </row>
    <row r="3817">
      <c r="A3817" s="4" t="s">
        <v>22</v>
      </c>
      <c r="B3817" s="4" t="s">
        <v>1142</v>
      </c>
      <c r="C3817" s="4" t="s">
        <v>25</v>
      </c>
      <c r="D3817" s="4" t="s">
        <v>1153</v>
      </c>
      <c r="E3817" s="12">
        <v>98.65</v>
      </c>
      <c r="F3817" s="13">
        <f t="array" ref="F3817">_xlfn.XLOOKUP(D3817,'asc2'!$F:$F,'asc2'!$H:$H,"--")</f>
        <v>95.05</v>
      </c>
      <c r="G3817" s="13">
        <f t="array" ref="G3817">_xlfn.XLOOKUP(D3817,desc1!$F:$F,desc1!$H:$H,"--")</f>
        <v>80.42</v>
      </c>
      <c r="H3817" s="13">
        <f t="array" ref="H3817">_xlfn.XLOOKUP(D3817,desc2!$F:$F,desc2!$H:$H,"--")</f>
        <v>75.58</v>
      </c>
      <c r="I3817" s="13">
        <f t="array" ref="I3817">_xlfn.XLOOKUP(D3817,rand1!$F:$F,rand1!$H:$H,"--")</f>
        <v>93.91</v>
      </c>
      <c r="J3817" s="13">
        <f t="array" ref="J3817">_xlfn.XLOOKUP(D3817,rand2!$F:$F,rand2!$H:$H,"--")</f>
        <v>89.6</v>
      </c>
      <c r="K3817" s="13">
        <f t="shared" si="2"/>
        <v>75.58</v>
      </c>
      <c r="L3817" s="13" t="str">
        <f t="array" ref="L3817">_xlfn.XLOOKUP(D3817,'asc1'!$F:$F,'asc1'!$K:$K,"--")</f>
        <v>sí</v>
      </c>
      <c r="P3817" s="32"/>
      <c r="Q3817" s="32"/>
    </row>
    <row r="3818">
      <c r="A3818" s="4" t="s">
        <v>22</v>
      </c>
      <c r="B3818" s="4" t="s">
        <v>1142</v>
      </c>
      <c r="C3818" s="4" t="s">
        <v>25</v>
      </c>
      <c r="D3818" s="4" t="s">
        <v>1149</v>
      </c>
      <c r="E3818" s="12">
        <v>87.11</v>
      </c>
      <c r="F3818" s="13">
        <f t="array" ref="F3818">_xlfn.XLOOKUP(D3818,'asc2'!$F:$F,'asc2'!$H:$H,"--")</f>
        <v>92.34</v>
      </c>
      <c r="G3818" s="13">
        <f t="array" ref="G3818">_xlfn.XLOOKUP(D3818,desc1!$F:$F,desc1!$H:$H,"--")</f>
        <v>76.92</v>
      </c>
      <c r="H3818" s="13">
        <f t="array" ref="H3818">_xlfn.XLOOKUP(D3818,desc2!$F:$F,desc2!$H:$H,"--")</f>
        <v>75.52</v>
      </c>
      <c r="I3818" s="13">
        <f t="array" ref="I3818">_xlfn.XLOOKUP(D3818,rand1!$F:$F,rand1!$H:$H,"--")</f>
        <v>89.52</v>
      </c>
      <c r="J3818" s="13">
        <f t="array" ref="J3818">_xlfn.XLOOKUP(D3818,rand2!$F:$F,rand2!$H:$H,"--")</f>
        <v>91.79</v>
      </c>
      <c r="K3818" s="13">
        <f t="shared" si="2"/>
        <v>75.52</v>
      </c>
      <c r="L3818" s="13" t="str">
        <f t="array" ref="L3818">_xlfn.XLOOKUP(D3818,'asc1'!$F:$F,'asc1'!$K:$K,"--")</f>
        <v>sí</v>
      </c>
      <c r="P3818" s="32"/>
      <c r="Q3818" s="32"/>
    </row>
    <row r="3819">
      <c r="A3819" s="4" t="s">
        <v>22</v>
      </c>
      <c r="B3819" s="4" t="s">
        <v>1142</v>
      </c>
      <c r="C3819" s="4" t="s">
        <v>25</v>
      </c>
      <c r="D3819" s="4" t="s">
        <v>1147</v>
      </c>
      <c r="E3819" s="12">
        <v>92.51</v>
      </c>
      <c r="F3819" s="13">
        <f t="array" ref="F3819">_xlfn.XLOOKUP(D3819,'asc2'!$F:$F,'asc2'!$H:$H,"--")</f>
        <v>85.44</v>
      </c>
      <c r="G3819" s="13">
        <f t="array" ref="G3819">_xlfn.XLOOKUP(D3819,desc1!$F:$F,desc1!$H:$H,"--")</f>
        <v>77.26</v>
      </c>
      <c r="H3819" s="13">
        <f t="array" ref="H3819">_xlfn.XLOOKUP(D3819,desc2!$F:$F,desc2!$H:$H,"--")</f>
        <v>77.4</v>
      </c>
      <c r="I3819" s="13">
        <f t="array" ref="I3819">_xlfn.XLOOKUP(D3819,rand1!$F:$F,rand1!$H:$H,"--")</f>
        <v>95.66</v>
      </c>
      <c r="J3819" s="13">
        <f t="array" ref="J3819">_xlfn.XLOOKUP(D3819,rand2!$F:$F,rand2!$H:$H,"--")</f>
        <v>90</v>
      </c>
      <c r="K3819" s="13">
        <f t="shared" si="2"/>
        <v>77.26</v>
      </c>
      <c r="L3819" s="13" t="str">
        <f t="array" ref="L3819">_xlfn.XLOOKUP(D3819,'asc1'!$F:$F,'asc1'!$K:$K,"--")</f>
        <v>sí</v>
      </c>
      <c r="P3819" s="32"/>
      <c r="Q3819" s="32"/>
    </row>
    <row r="3820">
      <c r="A3820" s="4" t="s">
        <v>22</v>
      </c>
      <c r="B3820" s="4" t="s">
        <v>1142</v>
      </c>
      <c r="C3820" s="4" t="s">
        <v>25</v>
      </c>
      <c r="D3820" s="4" t="s">
        <v>1146</v>
      </c>
      <c r="E3820" s="12">
        <v>89.26</v>
      </c>
      <c r="F3820" s="13">
        <f t="array" ref="F3820">_xlfn.XLOOKUP(D3820,'asc2'!$F:$F,'asc2'!$H:$H,"--")</f>
        <v>89.2</v>
      </c>
      <c r="G3820" s="13">
        <f t="array" ref="G3820">_xlfn.XLOOKUP(D3820,desc1!$F:$F,desc1!$H:$H,"--")</f>
        <v>79.05</v>
      </c>
      <c r="H3820" s="13">
        <f t="array" ref="H3820">_xlfn.XLOOKUP(D3820,desc2!$F:$F,desc2!$H:$H,"--")</f>
        <v>81.59</v>
      </c>
      <c r="I3820" s="13">
        <f t="array" ref="I3820">_xlfn.XLOOKUP(D3820,rand1!$F:$F,rand1!$H:$H,"--")</f>
        <v>92.39</v>
      </c>
      <c r="J3820" s="13">
        <f t="array" ref="J3820">_xlfn.XLOOKUP(D3820,rand2!$F:$F,rand2!$H:$H,"--")</f>
        <v>94.21</v>
      </c>
      <c r="K3820" s="13">
        <f t="shared" si="2"/>
        <v>79.05</v>
      </c>
      <c r="L3820" s="13" t="str">
        <f t="array" ref="L3820">_xlfn.XLOOKUP(D3820,'asc1'!$F:$F,'asc1'!$K:$K,"--")</f>
        <v>sí</v>
      </c>
      <c r="P3820" s="32"/>
      <c r="Q3820" s="32"/>
    </row>
    <row r="3821">
      <c r="A3821" s="4" t="s">
        <v>22</v>
      </c>
      <c r="B3821" s="4" t="s">
        <v>1142</v>
      </c>
      <c r="C3821" s="4" t="s">
        <v>25</v>
      </c>
      <c r="D3821" s="4" t="s">
        <v>1143</v>
      </c>
      <c r="E3821" s="12">
        <v>91.14</v>
      </c>
      <c r="F3821" s="13">
        <f t="array" ref="F3821">_xlfn.XLOOKUP(D3821,'asc2'!$F:$F,'asc2'!$H:$H,"--")</f>
        <v>92.26</v>
      </c>
      <c r="G3821" s="13">
        <f t="array" ref="G3821">_xlfn.XLOOKUP(D3821,desc1!$F:$F,desc1!$H:$H,"--")</f>
        <v>81.91</v>
      </c>
      <c r="H3821" s="13">
        <f t="array" ref="H3821">_xlfn.XLOOKUP(D3821,desc2!$F:$F,desc2!$H:$H,"--")</f>
        <v>87.28</v>
      </c>
      <c r="I3821" s="13">
        <f t="array" ref="I3821">_xlfn.XLOOKUP(D3821,rand1!$F:$F,rand1!$H:$H,"--")</f>
        <v>96.41</v>
      </c>
      <c r="J3821" s="13">
        <f t="array" ref="J3821">_xlfn.XLOOKUP(D3821,rand2!$F:$F,rand2!$H:$H,"--")</f>
        <v>89.05</v>
      </c>
      <c r="K3821" s="13">
        <f t="shared" si="2"/>
        <v>81.91</v>
      </c>
      <c r="L3821" s="13" t="str">
        <f t="array" ref="L3821">_xlfn.XLOOKUP(D3821,'asc1'!$F:$F,'asc1'!$K:$K,"--")</f>
        <v>sí</v>
      </c>
      <c r="P3821" s="32"/>
      <c r="Q3821" s="32"/>
    </row>
    <row r="3822">
      <c r="A3822" s="4" t="s">
        <v>22</v>
      </c>
      <c r="B3822" s="4" t="s">
        <v>1093</v>
      </c>
      <c r="C3822" s="4" t="s">
        <v>25</v>
      </c>
      <c r="D3822" s="4" t="s">
        <v>1140</v>
      </c>
      <c r="E3822" s="12">
        <v>90.41</v>
      </c>
      <c r="F3822" s="13">
        <f t="array" ref="F3822">_xlfn.XLOOKUP(D3822,'asc2'!$F:$F,'asc2'!$H:$H,"--")</f>
        <v>100.44</v>
      </c>
      <c r="G3822" s="13">
        <f t="array" ref="G3822">_xlfn.XLOOKUP(D3822,desc1!$F:$F,desc1!$H:$H,"--")</f>
        <v>90.33</v>
      </c>
      <c r="H3822" s="13">
        <f t="array" ref="H3822">_xlfn.XLOOKUP(D3822,desc2!$F:$F,desc2!$H:$H,"--")</f>
        <v>85.12</v>
      </c>
      <c r="I3822" s="13">
        <f t="array" ref="I3822">_xlfn.XLOOKUP(D3822,rand1!$F:$F,rand1!$H:$H,"--")</f>
        <v>89.66</v>
      </c>
      <c r="J3822" s="13">
        <f t="array" ref="J3822">_xlfn.XLOOKUP(D3822,rand2!$F:$F,rand2!$H:$H,"--")</f>
        <v>91.56</v>
      </c>
      <c r="K3822" s="13">
        <f t="shared" si="2"/>
        <v>85.12</v>
      </c>
      <c r="L3822" s="13" t="str">
        <f t="array" ref="L3822">_xlfn.XLOOKUP(D3822,'asc1'!$F:$F,'asc1'!$K:$K,"--")</f>
        <v>sí</v>
      </c>
      <c r="P3822" s="32"/>
      <c r="Q3822" s="32"/>
    </row>
    <row r="3823">
      <c r="A3823" s="4" t="s">
        <v>22</v>
      </c>
      <c r="B3823" s="4" t="s">
        <v>1093</v>
      </c>
      <c r="C3823" s="4" t="s">
        <v>25</v>
      </c>
      <c r="D3823" s="4" t="s">
        <v>1138</v>
      </c>
      <c r="E3823" s="12">
        <v>89.32</v>
      </c>
      <c r="F3823" s="13">
        <f t="array" ref="F3823">_xlfn.XLOOKUP(D3823,'asc2'!$F:$F,'asc2'!$H:$H,"--")</f>
        <v>95.48</v>
      </c>
      <c r="G3823" s="13">
        <f t="array" ref="G3823">_xlfn.XLOOKUP(D3823,desc1!$F:$F,desc1!$H:$H,"--")</f>
        <v>77.88</v>
      </c>
      <c r="H3823" s="13">
        <f t="array" ref="H3823">_xlfn.XLOOKUP(D3823,desc2!$F:$F,desc2!$H:$H,"--")</f>
        <v>80.8</v>
      </c>
      <c r="I3823" s="13">
        <f t="array" ref="I3823">_xlfn.XLOOKUP(D3823,rand1!$F:$F,rand1!$H:$H,"--")</f>
        <v>86.69</v>
      </c>
      <c r="J3823" s="13">
        <f t="array" ref="J3823">_xlfn.XLOOKUP(D3823,rand2!$F:$F,rand2!$H:$H,"--")</f>
        <v>88.37</v>
      </c>
      <c r="K3823" s="13">
        <f t="shared" si="2"/>
        <v>77.88</v>
      </c>
      <c r="L3823" s="13" t="str">
        <f t="array" ref="L3823">_xlfn.XLOOKUP(D3823,'asc1'!$F:$F,'asc1'!$K:$K,"--")</f>
        <v>sí</v>
      </c>
      <c r="P3823" s="32"/>
      <c r="Q3823" s="32"/>
    </row>
    <row r="3824">
      <c r="A3824" s="4" t="s">
        <v>22</v>
      </c>
      <c r="B3824" s="4" t="s">
        <v>1093</v>
      </c>
      <c r="C3824" s="4" t="s">
        <v>25</v>
      </c>
      <c r="D3824" s="4" t="s">
        <v>1135</v>
      </c>
      <c r="E3824" s="12">
        <v>92.08</v>
      </c>
      <c r="F3824" s="13">
        <f t="array" ref="F3824">_xlfn.XLOOKUP(D3824,'asc2'!$F:$F,'asc2'!$H:$H,"--")</f>
        <v>88.6</v>
      </c>
      <c r="G3824" s="13">
        <f t="array" ref="G3824">_xlfn.XLOOKUP(D3824,desc1!$F:$F,desc1!$H:$H,"--")</f>
        <v>81.13</v>
      </c>
      <c r="H3824" s="13">
        <f t="array" ref="H3824">_xlfn.XLOOKUP(D3824,desc2!$F:$F,desc2!$H:$H,"--")</f>
        <v>79.63</v>
      </c>
      <c r="I3824" s="13">
        <f t="array" ref="I3824">_xlfn.XLOOKUP(D3824,rand1!$F:$F,rand1!$H:$H,"--")</f>
        <v>93.22</v>
      </c>
      <c r="J3824" s="13">
        <f t="array" ref="J3824">_xlfn.XLOOKUP(D3824,rand2!$F:$F,rand2!$H:$H,"--")</f>
        <v>97.74</v>
      </c>
      <c r="K3824" s="13">
        <f t="shared" si="2"/>
        <v>79.63</v>
      </c>
      <c r="L3824" s="13" t="str">
        <f t="array" ref="L3824">_xlfn.XLOOKUP(D3824,'asc1'!$F:$F,'asc1'!$K:$K,"--")</f>
        <v>sí</v>
      </c>
      <c r="P3824" s="32"/>
      <c r="Q3824" s="32"/>
    </row>
    <row r="3825">
      <c r="A3825" s="4" t="s">
        <v>22</v>
      </c>
      <c r="B3825" s="4" t="s">
        <v>1093</v>
      </c>
      <c r="C3825" s="4" t="s">
        <v>25</v>
      </c>
      <c r="D3825" s="4" t="s">
        <v>1132</v>
      </c>
      <c r="E3825" s="12">
        <v>100.02</v>
      </c>
      <c r="F3825" s="13">
        <f t="array" ref="F3825">_xlfn.XLOOKUP(D3825,'asc2'!$F:$F,'asc2'!$H:$H,"--")</f>
        <v>90.61</v>
      </c>
      <c r="G3825" s="13">
        <f t="array" ref="G3825">_xlfn.XLOOKUP(D3825,desc1!$F:$F,desc1!$H:$H,"--")</f>
        <v>86.15</v>
      </c>
      <c r="H3825" s="13">
        <f t="array" ref="H3825">_xlfn.XLOOKUP(D3825,desc2!$F:$F,desc2!$H:$H,"--")</f>
        <v>77.71</v>
      </c>
      <c r="I3825" s="13">
        <f t="array" ref="I3825">_xlfn.XLOOKUP(D3825,rand1!$F:$F,rand1!$H:$H,"--")</f>
        <v>89.89</v>
      </c>
      <c r="J3825" s="13">
        <f t="array" ref="J3825">_xlfn.XLOOKUP(D3825,rand2!$F:$F,rand2!$H:$H,"--")</f>
        <v>90.87</v>
      </c>
      <c r="K3825" s="13">
        <f t="shared" si="2"/>
        <v>77.71</v>
      </c>
      <c r="L3825" s="13" t="str">
        <f t="array" ref="L3825">_xlfn.XLOOKUP(D3825,'asc1'!$F:$F,'asc1'!$K:$K,"--")</f>
        <v>sí</v>
      </c>
      <c r="P3825" s="32"/>
      <c r="Q3825" s="32"/>
    </row>
    <row r="3826">
      <c r="A3826" s="4" t="s">
        <v>22</v>
      </c>
      <c r="B3826" s="4" t="s">
        <v>1093</v>
      </c>
      <c r="C3826" s="4" t="s">
        <v>25</v>
      </c>
      <c r="D3826" s="4" t="s">
        <v>1127</v>
      </c>
      <c r="E3826" s="12">
        <v>90.33</v>
      </c>
      <c r="F3826" s="13">
        <f t="array" ref="F3826">_xlfn.XLOOKUP(D3826,'asc2'!$F:$F,'asc2'!$H:$H,"--")</f>
        <v>89.77</v>
      </c>
      <c r="G3826" s="13">
        <f t="array" ref="G3826">_xlfn.XLOOKUP(D3826,desc1!$F:$F,desc1!$H:$H,"--")</f>
        <v>78.21</v>
      </c>
      <c r="H3826" s="13">
        <f t="array" ref="H3826">_xlfn.XLOOKUP(D3826,desc2!$F:$F,desc2!$H:$H,"--")</f>
        <v>78.43</v>
      </c>
      <c r="I3826" s="13">
        <f t="array" ref="I3826">_xlfn.XLOOKUP(D3826,rand1!$F:$F,rand1!$H:$H,"--")</f>
        <v>92.51</v>
      </c>
      <c r="J3826" s="13">
        <f t="array" ref="J3826">_xlfn.XLOOKUP(D3826,rand2!$F:$F,rand2!$H:$H,"--")</f>
        <v>89.54</v>
      </c>
      <c r="K3826" s="13">
        <f t="shared" si="2"/>
        <v>78.21</v>
      </c>
      <c r="L3826" s="13" t="str">
        <f t="array" ref="L3826">_xlfn.XLOOKUP(D3826,'asc1'!$F:$F,'asc1'!$K:$K,"--")</f>
        <v>sí</v>
      </c>
      <c r="P3826" s="32"/>
      <c r="Q3826" s="32"/>
    </row>
    <row r="3827">
      <c r="A3827" s="4" t="s">
        <v>22</v>
      </c>
      <c r="B3827" s="4" t="s">
        <v>1093</v>
      </c>
      <c r="C3827" s="4" t="s">
        <v>25</v>
      </c>
      <c r="D3827" s="4" t="s">
        <v>1125</v>
      </c>
      <c r="E3827" s="12">
        <v>92.46</v>
      </c>
      <c r="F3827" s="13">
        <f t="array" ref="F3827">_xlfn.XLOOKUP(D3827,'asc2'!$F:$F,'asc2'!$H:$H,"--")</f>
        <v>99.64</v>
      </c>
      <c r="G3827" s="13">
        <f t="array" ref="G3827">_xlfn.XLOOKUP(D3827,desc1!$F:$F,desc1!$H:$H,"--")</f>
        <v>79.05</v>
      </c>
      <c r="H3827" s="13">
        <f t="array" ref="H3827">_xlfn.XLOOKUP(D3827,desc2!$F:$F,desc2!$H:$H,"--")</f>
        <v>85.08</v>
      </c>
      <c r="I3827" s="13">
        <f t="array" ref="I3827">_xlfn.XLOOKUP(D3827,rand1!$F:$F,rand1!$H:$H,"--")</f>
        <v>86.64</v>
      </c>
      <c r="J3827" s="13">
        <f t="array" ref="J3827">_xlfn.XLOOKUP(D3827,rand2!$F:$F,rand2!$H:$H,"--")</f>
        <v>91.53</v>
      </c>
      <c r="K3827" s="13">
        <f t="shared" si="2"/>
        <v>79.05</v>
      </c>
      <c r="L3827" s="13" t="str">
        <f t="array" ref="L3827">_xlfn.XLOOKUP(D3827,'asc1'!$F:$F,'asc1'!$K:$K,"--")</f>
        <v>sí</v>
      </c>
      <c r="P3827" s="32"/>
      <c r="Q3827" s="32"/>
    </row>
    <row r="3828">
      <c r="A3828" s="4" t="s">
        <v>22</v>
      </c>
      <c r="B3828" s="4" t="s">
        <v>1093</v>
      </c>
      <c r="C3828" s="4" t="s">
        <v>25</v>
      </c>
      <c r="D3828" s="4" t="s">
        <v>1123</v>
      </c>
      <c r="E3828" s="12">
        <v>90.83</v>
      </c>
      <c r="F3828" s="13">
        <f t="array" ref="F3828">_xlfn.XLOOKUP(D3828,'asc2'!$F:$F,'asc2'!$H:$H,"--")</f>
        <v>92.82</v>
      </c>
      <c r="G3828" s="13">
        <f t="array" ref="G3828">_xlfn.XLOOKUP(D3828,desc1!$F:$F,desc1!$H:$H,"--")</f>
        <v>79.67</v>
      </c>
      <c r="H3828" s="13">
        <f t="array" ref="H3828">_xlfn.XLOOKUP(D3828,desc2!$F:$F,desc2!$H:$H,"--")</f>
        <v>75.81</v>
      </c>
      <c r="I3828" s="13">
        <f t="array" ref="I3828">_xlfn.XLOOKUP(D3828,rand1!$F:$F,rand1!$H:$H,"--")</f>
        <v>91.18</v>
      </c>
      <c r="J3828" s="13">
        <f t="array" ref="J3828">_xlfn.XLOOKUP(D3828,rand2!$F:$F,rand2!$H:$H,"--")</f>
        <v>85.86</v>
      </c>
      <c r="K3828" s="13">
        <f t="shared" si="2"/>
        <v>75.81</v>
      </c>
      <c r="L3828" s="13" t="str">
        <f t="array" ref="L3828">_xlfn.XLOOKUP(D3828,'asc1'!$F:$F,'asc1'!$K:$K,"--")</f>
        <v>sí</v>
      </c>
      <c r="P3828" s="32"/>
      <c r="Q3828" s="32"/>
    </row>
    <row r="3829">
      <c r="A3829" s="4" t="s">
        <v>22</v>
      </c>
      <c r="B3829" s="4" t="s">
        <v>1093</v>
      </c>
      <c r="C3829" s="4" t="s">
        <v>25</v>
      </c>
      <c r="D3829" s="4" t="s">
        <v>1120</v>
      </c>
      <c r="E3829" s="12">
        <v>92.46</v>
      </c>
      <c r="F3829" s="13">
        <f t="array" ref="F3829">_xlfn.XLOOKUP(D3829,'asc2'!$F:$F,'asc2'!$H:$H,"--")</f>
        <v>100.64</v>
      </c>
      <c r="G3829" s="13">
        <f t="array" ref="G3829">_xlfn.XLOOKUP(D3829,desc1!$F:$F,desc1!$H:$H,"--")</f>
        <v>79.07</v>
      </c>
      <c r="H3829" s="13">
        <f t="array" ref="H3829">_xlfn.XLOOKUP(D3829,desc2!$F:$F,desc2!$H:$H,"--")</f>
        <v>76.76</v>
      </c>
      <c r="I3829" s="13">
        <f t="array" ref="I3829">_xlfn.XLOOKUP(D3829,rand1!$F:$F,rand1!$H:$H,"--")</f>
        <v>91.18</v>
      </c>
      <c r="J3829" s="13">
        <f t="array" ref="J3829">_xlfn.XLOOKUP(D3829,rand2!$F:$F,rand2!$H:$H,"--")</f>
        <v>92</v>
      </c>
      <c r="K3829" s="13">
        <f t="shared" si="2"/>
        <v>76.76</v>
      </c>
      <c r="L3829" s="13" t="str">
        <f t="array" ref="L3829">_xlfn.XLOOKUP(D3829,'asc1'!$F:$F,'asc1'!$K:$K,"--")</f>
        <v>sí</v>
      </c>
      <c r="P3829" s="32"/>
      <c r="Q3829" s="32"/>
    </row>
    <row r="3830">
      <c r="A3830" s="4" t="s">
        <v>22</v>
      </c>
      <c r="B3830" s="4" t="s">
        <v>1093</v>
      </c>
      <c r="C3830" s="4" t="s">
        <v>25</v>
      </c>
      <c r="D3830" s="4" t="s">
        <v>1118</v>
      </c>
      <c r="E3830" s="12">
        <v>88.2</v>
      </c>
      <c r="F3830" s="13">
        <f t="array" ref="F3830">_xlfn.XLOOKUP(D3830,'asc2'!$F:$F,'asc2'!$H:$H,"--")</f>
        <v>93.59</v>
      </c>
      <c r="G3830" s="13">
        <f t="array" ref="G3830">_xlfn.XLOOKUP(D3830,desc1!$F:$F,desc1!$H:$H,"--")</f>
        <v>78.95</v>
      </c>
      <c r="H3830" s="13">
        <f t="array" ref="H3830">_xlfn.XLOOKUP(D3830,desc2!$F:$F,desc2!$H:$H,"--")</f>
        <v>75.08</v>
      </c>
      <c r="I3830" s="13">
        <f t="array" ref="I3830">_xlfn.XLOOKUP(D3830,rand1!$F:$F,rand1!$H:$H,"--")</f>
        <v>89.82</v>
      </c>
      <c r="J3830" s="13">
        <f t="array" ref="J3830">_xlfn.XLOOKUP(D3830,rand2!$F:$F,rand2!$H:$H,"--")</f>
        <v>91</v>
      </c>
      <c r="K3830" s="13">
        <f t="shared" si="2"/>
        <v>75.08</v>
      </c>
      <c r="L3830" s="13" t="str">
        <f t="array" ref="L3830">_xlfn.XLOOKUP(D3830,'asc1'!$F:$F,'asc1'!$K:$K,"--")</f>
        <v>sí</v>
      </c>
      <c r="P3830" s="32"/>
      <c r="Q3830" s="32"/>
    </row>
    <row r="3831">
      <c r="A3831" s="4" t="s">
        <v>22</v>
      </c>
      <c r="B3831" s="4" t="s">
        <v>1093</v>
      </c>
      <c r="C3831" s="4" t="s">
        <v>25</v>
      </c>
      <c r="D3831" s="4" t="s">
        <v>1116</v>
      </c>
      <c r="E3831" s="12">
        <v>86.75</v>
      </c>
      <c r="F3831" s="13">
        <f t="array" ref="F3831">_xlfn.XLOOKUP(D3831,'asc2'!$F:$F,'asc2'!$H:$H,"--")</f>
        <v>92.08</v>
      </c>
      <c r="G3831" s="13">
        <f t="array" ref="G3831">_xlfn.XLOOKUP(D3831,desc1!$F:$F,desc1!$H:$H,"--")</f>
        <v>77.48</v>
      </c>
      <c r="H3831" s="13">
        <f t="array" ref="H3831">_xlfn.XLOOKUP(D3831,desc2!$F:$F,desc2!$H:$H,"--")</f>
        <v>75.1</v>
      </c>
      <c r="I3831" s="13">
        <f t="array" ref="I3831">_xlfn.XLOOKUP(D3831,rand1!$F:$F,rand1!$H:$H,"--")</f>
        <v>97.93</v>
      </c>
      <c r="J3831" s="13">
        <f t="array" ref="J3831">_xlfn.XLOOKUP(D3831,rand2!$F:$F,rand2!$H:$H,"--")</f>
        <v>85.75</v>
      </c>
      <c r="K3831" s="13">
        <f t="shared" si="2"/>
        <v>75.1</v>
      </c>
      <c r="L3831" s="13" t="str">
        <f t="array" ref="L3831">_xlfn.XLOOKUP(D3831,'asc1'!$F:$F,'asc1'!$K:$K,"--")</f>
        <v>sí</v>
      </c>
      <c r="P3831" s="32"/>
      <c r="Q3831" s="32"/>
    </row>
    <row r="3832">
      <c r="A3832" s="4" t="s">
        <v>22</v>
      </c>
      <c r="B3832" s="4" t="s">
        <v>1093</v>
      </c>
      <c r="C3832" s="4" t="s">
        <v>25</v>
      </c>
      <c r="D3832" s="4" t="s">
        <v>1113</v>
      </c>
      <c r="E3832" s="12">
        <v>89.63</v>
      </c>
      <c r="F3832" s="13">
        <f t="array" ref="F3832">_xlfn.XLOOKUP(D3832,'asc2'!$F:$F,'asc2'!$H:$H,"--")</f>
        <v>86.55</v>
      </c>
      <c r="G3832" s="13">
        <f t="array" ref="G3832">_xlfn.XLOOKUP(D3832,desc1!$F:$F,desc1!$H:$H,"--")</f>
        <v>78.22</v>
      </c>
      <c r="H3832" s="13">
        <f t="array" ref="H3832">_xlfn.XLOOKUP(D3832,desc2!$F:$F,desc2!$H:$H,"--")</f>
        <v>79.12</v>
      </c>
      <c r="I3832" s="13">
        <f t="array" ref="I3832">_xlfn.XLOOKUP(D3832,rand1!$F:$F,rand1!$H:$H,"--")</f>
        <v>90.26</v>
      </c>
      <c r="J3832" s="13">
        <f t="array" ref="J3832">_xlfn.XLOOKUP(D3832,rand2!$F:$F,rand2!$H:$H,"--")</f>
        <v>88.06</v>
      </c>
      <c r="K3832" s="13">
        <f t="shared" si="2"/>
        <v>78.22</v>
      </c>
      <c r="L3832" s="13" t="str">
        <f t="array" ref="L3832">_xlfn.XLOOKUP(D3832,'asc1'!$F:$F,'asc1'!$K:$K,"--")</f>
        <v>sí</v>
      </c>
      <c r="P3832" s="32"/>
      <c r="Q3832" s="32"/>
    </row>
    <row r="3833">
      <c r="A3833" s="4" t="s">
        <v>22</v>
      </c>
      <c r="B3833" s="4" t="s">
        <v>1093</v>
      </c>
      <c r="C3833" s="4" t="s">
        <v>25</v>
      </c>
      <c r="D3833" s="4" t="s">
        <v>1109</v>
      </c>
      <c r="E3833" s="12">
        <v>93.24</v>
      </c>
      <c r="F3833" s="13">
        <f t="array" ref="F3833">_xlfn.XLOOKUP(D3833,'asc2'!$F:$F,'asc2'!$H:$H,"--")</f>
        <v>86.79</v>
      </c>
      <c r="G3833" s="13">
        <f t="array" ref="G3833">_xlfn.XLOOKUP(D3833,desc1!$F:$F,desc1!$H:$H,"--")</f>
        <v>78.66</v>
      </c>
      <c r="H3833" s="13">
        <f t="array" ref="H3833">_xlfn.XLOOKUP(D3833,desc2!$F:$F,desc2!$H:$H,"--")</f>
        <v>95.5</v>
      </c>
      <c r="I3833" s="13">
        <f t="array" ref="I3833">_xlfn.XLOOKUP(D3833,rand1!$F:$F,rand1!$H:$H,"--")</f>
        <v>90.8</v>
      </c>
      <c r="J3833" s="13">
        <f t="array" ref="J3833">_xlfn.XLOOKUP(D3833,rand2!$F:$F,rand2!$H:$H,"--")</f>
        <v>93.05</v>
      </c>
      <c r="K3833" s="13">
        <f t="shared" si="2"/>
        <v>78.66</v>
      </c>
      <c r="L3833" s="13" t="str">
        <f t="array" ref="L3833">_xlfn.XLOOKUP(D3833,'asc1'!$F:$F,'asc1'!$K:$K,"--")</f>
        <v>sí</v>
      </c>
      <c r="P3833" s="32"/>
      <c r="Q3833" s="32"/>
    </row>
    <row r="3834">
      <c r="A3834" s="4" t="s">
        <v>22</v>
      </c>
      <c r="B3834" s="4" t="s">
        <v>1093</v>
      </c>
      <c r="C3834" s="4" t="s">
        <v>25</v>
      </c>
      <c r="D3834" s="4" t="s">
        <v>1107</v>
      </c>
      <c r="E3834" s="12">
        <v>92.07</v>
      </c>
      <c r="F3834" s="13">
        <f t="array" ref="F3834">_xlfn.XLOOKUP(D3834,'asc2'!$F:$F,'asc2'!$H:$H,"--")</f>
        <v>90.67</v>
      </c>
      <c r="G3834" s="13">
        <f t="array" ref="G3834">_xlfn.XLOOKUP(D3834,desc1!$F:$F,desc1!$H:$H,"--")</f>
        <v>77.42</v>
      </c>
      <c r="H3834" s="13">
        <f t="array" ref="H3834">_xlfn.XLOOKUP(D3834,desc2!$F:$F,desc2!$H:$H,"--")</f>
        <v>80.75</v>
      </c>
      <c r="I3834" s="13">
        <f t="array" ref="I3834">_xlfn.XLOOKUP(D3834,rand1!$F:$F,rand1!$H:$H,"--")</f>
        <v>88.47</v>
      </c>
      <c r="J3834" s="13">
        <f t="array" ref="J3834">_xlfn.XLOOKUP(D3834,rand2!$F:$F,rand2!$H:$H,"--")</f>
        <v>91.99</v>
      </c>
      <c r="K3834" s="13">
        <f t="shared" si="2"/>
        <v>77.42</v>
      </c>
      <c r="L3834" s="13" t="str">
        <f t="array" ref="L3834">_xlfn.XLOOKUP(D3834,'asc1'!$F:$F,'asc1'!$K:$K,"--")</f>
        <v>sí</v>
      </c>
      <c r="P3834" s="32"/>
      <c r="Q3834" s="32"/>
    </row>
    <row r="3835">
      <c r="A3835" s="4" t="s">
        <v>22</v>
      </c>
      <c r="B3835" s="4" t="s">
        <v>1093</v>
      </c>
      <c r="C3835" s="4" t="s">
        <v>25</v>
      </c>
      <c r="D3835" s="4" t="s">
        <v>1106</v>
      </c>
      <c r="E3835" s="12">
        <v>95.65</v>
      </c>
      <c r="F3835" s="13">
        <f t="array" ref="F3835">_xlfn.XLOOKUP(D3835,'asc2'!$F:$F,'asc2'!$H:$H,"--")</f>
        <v>97.85</v>
      </c>
      <c r="G3835" s="13">
        <f t="array" ref="G3835">_xlfn.XLOOKUP(D3835,desc1!$F:$F,desc1!$H:$H,"--")</f>
        <v>78.05</v>
      </c>
      <c r="H3835" s="13">
        <f t="array" ref="H3835">_xlfn.XLOOKUP(D3835,desc2!$F:$F,desc2!$H:$H,"--")</f>
        <v>83.06</v>
      </c>
      <c r="I3835" s="13">
        <f t="array" ref="I3835">_xlfn.XLOOKUP(D3835,rand1!$F:$F,rand1!$H:$H,"--")</f>
        <v>90.95</v>
      </c>
      <c r="J3835" s="13">
        <f t="array" ref="J3835">_xlfn.XLOOKUP(D3835,rand2!$F:$F,rand2!$H:$H,"--")</f>
        <v>91.29</v>
      </c>
      <c r="K3835" s="13">
        <f t="shared" si="2"/>
        <v>78.05</v>
      </c>
      <c r="L3835" s="13" t="str">
        <f t="array" ref="L3835">_xlfn.XLOOKUP(D3835,'asc1'!$F:$F,'asc1'!$K:$K,"--")</f>
        <v>sí</v>
      </c>
      <c r="P3835" s="32"/>
      <c r="Q3835" s="32"/>
    </row>
    <row r="3836">
      <c r="A3836" s="4" t="s">
        <v>22</v>
      </c>
      <c r="B3836" s="4" t="s">
        <v>1093</v>
      </c>
      <c r="C3836" s="4" t="s">
        <v>25</v>
      </c>
      <c r="D3836" s="4" t="s">
        <v>1104</v>
      </c>
      <c r="E3836" s="12">
        <v>90.49</v>
      </c>
      <c r="F3836" s="13">
        <f t="array" ref="F3836">_xlfn.XLOOKUP(D3836,'asc2'!$F:$F,'asc2'!$H:$H,"--")</f>
        <v>89.16</v>
      </c>
      <c r="G3836" s="13">
        <f t="array" ref="G3836">_xlfn.XLOOKUP(D3836,desc1!$F:$F,desc1!$H:$H,"--")</f>
        <v>81.91</v>
      </c>
      <c r="H3836" s="13">
        <f t="array" ref="H3836">_xlfn.XLOOKUP(D3836,desc2!$F:$F,desc2!$H:$H,"--")</f>
        <v>79.24</v>
      </c>
      <c r="I3836" s="13">
        <f t="array" ref="I3836">_xlfn.XLOOKUP(D3836,rand1!$F:$F,rand1!$H:$H,"--")</f>
        <v>90.71</v>
      </c>
      <c r="J3836" s="13">
        <f t="array" ref="J3836">_xlfn.XLOOKUP(D3836,rand2!$F:$F,rand2!$H:$H,"--")</f>
        <v>91.63</v>
      </c>
      <c r="K3836" s="13">
        <f t="shared" si="2"/>
        <v>79.24</v>
      </c>
      <c r="L3836" s="13" t="str">
        <f t="array" ref="L3836">_xlfn.XLOOKUP(D3836,'asc1'!$F:$F,'asc1'!$K:$K,"--")</f>
        <v>sí</v>
      </c>
      <c r="P3836" s="32"/>
      <c r="Q3836" s="32"/>
    </row>
    <row r="3837">
      <c r="A3837" s="4" t="s">
        <v>22</v>
      </c>
      <c r="B3837" s="4" t="s">
        <v>1093</v>
      </c>
      <c r="C3837" s="4" t="s">
        <v>25</v>
      </c>
      <c r="D3837" s="4" t="s">
        <v>1103</v>
      </c>
      <c r="E3837" s="12">
        <v>91.65</v>
      </c>
      <c r="F3837" s="13">
        <f t="array" ref="F3837">_xlfn.XLOOKUP(D3837,'asc2'!$F:$F,'asc2'!$H:$H,"--")</f>
        <v>96.31</v>
      </c>
      <c r="G3837" s="13">
        <f t="array" ref="G3837">_xlfn.XLOOKUP(D3837,desc1!$F:$F,desc1!$H:$H,"--")</f>
        <v>79.79</v>
      </c>
      <c r="H3837" s="13">
        <f t="array" ref="H3837">_xlfn.XLOOKUP(D3837,desc2!$F:$F,desc2!$H:$H,"--")</f>
        <v>91.66</v>
      </c>
      <c r="I3837" s="13">
        <f t="array" ref="I3837">_xlfn.XLOOKUP(D3837,rand1!$F:$F,rand1!$H:$H,"--")</f>
        <v>93.63</v>
      </c>
      <c r="J3837" s="13">
        <f t="array" ref="J3837">_xlfn.XLOOKUP(D3837,rand2!$F:$F,rand2!$H:$H,"--")</f>
        <v>96.97</v>
      </c>
      <c r="K3837" s="13">
        <f t="shared" si="2"/>
        <v>79.79</v>
      </c>
      <c r="L3837" s="13" t="str">
        <f t="array" ref="L3837">_xlfn.XLOOKUP(D3837,'asc1'!$F:$F,'asc1'!$K:$K,"--")</f>
        <v>sí</v>
      </c>
      <c r="P3837" s="32"/>
      <c r="Q3837" s="32"/>
    </row>
    <row r="3838">
      <c r="A3838" s="4" t="s">
        <v>22</v>
      </c>
      <c r="B3838" s="4" t="s">
        <v>1093</v>
      </c>
      <c r="C3838" s="4" t="s">
        <v>25</v>
      </c>
      <c r="D3838" s="4" t="s">
        <v>1101</v>
      </c>
      <c r="E3838" s="12">
        <v>91.55</v>
      </c>
      <c r="F3838" s="13">
        <f t="array" ref="F3838">_xlfn.XLOOKUP(D3838,'asc2'!$F:$F,'asc2'!$H:$H,"--")</f>
        <v>95.96</v>
      </c>
      <c r="G3838" s="13">
        <f t="array" ref="G3838">_xlfn.XLOOKUP(D3838,desc1!$F:$F,desc1!$H:$H,"--")</f>
        <v>79.19</v>
      </c>
      <c r="H3838" s="13">
        <f t="array" ref="H3838">_xlfn.XLOOKUP(D3838,desc2!$F:$F,desc2!$H:$H,"--")</f>
        <v>77.22</v>
      </c>
      <c r="I3838" s="13">
        <f t="array" ref="I3838">_xlfn.XLOOKUP(D3838,rand1!$F:$F,rand1!$H:$H,"--")</f>
        <v>92.45</v>
      </c>
      <c r="J3838" s="13">
        <f t="array" ref="J3838">_xlfn.XLOOKUP(D3838,rand2!$F:$F,rand2!$H:$H,"--")</f>
        <v>95.26</v>
      </c>
      <c r="K3838" s="13">
        <f t="shared" si="2"/>
        <v>77.22</v>
      </c>
      <c r="L3838" s="13" t="str">
        <f t="array" ref="L3838">_xlfn.XLOOKUP(D3838,'asc1'!$F:$F,'asc1'!$K:$K,"--")</f>
        <v>sí</v>
      </c>
      <c r="P3838" s="32"/>
      <c r="Q3838" s="32"/>
    </row>
    <row r="3839">
      <c r="A3839" s="4" t="s">
        <v>22</v>
      </c>
      <c r="B3839" s="4" t="s">
        <v>1093</v>
      </c>
      <c r="C3839" s="4" t="s">
        <v>25</v>
      </c>
      <c r="D3839" s="4" t="s">
        <v>1099</v>
      </c>
      <c r="E3839" s="12">
        <v>92.23</v>
      </c>
      <c r="F3839" s="13">
        <f t="array" ref="F3839">_xlfn.XLOOKUP(D3839,'asc2'!$F:$F,'asc2'!$H:$H,"--")</f>
        <v>89.98</v>
      </c>
      <c r="G3839" s="13">
        <f t="array" ref="G3839">_xlfn.XLOOKUP(D3839,desc1!$F:$F,desc1!$H:$H,"--")</f>
        <v>76.66</v>
      </c>
      <c r="H3839" s="13">
        <f t="array" ref="H3839">_xlfn.XLOOKUP(D3839,desc2!$F:$F,desc2!$H:$H,"--")</f>
        <v>76.7</v>
      </c>
      <c r="I3839" s="13">
        <f t="array" ref="I3839">_xlfn.XLOOKUP(D3839,rand1!$F:$F,rand1!$H:$H,"--")</f>
        <v>89.15</v>
      </c>
      <c r="J3839" s="13">
        <f t="array" ref="J3839">_xlfn.XLOOKUP(D3839,rand2!$F:$F,rand2!$H:$H,"--")</f>
        <v>87.97</v>
      </c>
      <c r="K3839" s="13">
        <f t="shared" si="2"/>
        <v>76.66</v>
      </c>
      <c r="L3839" s="13" t="str">
        <f t="array" ref="L3839">_xlfn.XLOOKUP(D3839,'asc1'!$F:$F,'asc1'!$K:$K,"--")</f>
        <v>sí</v>
      </c>
      <c r="P3839" s="32"/>
      <c r="Q3839" s="32"/>
    </row>
    <row r="3840">
      <c r="A3840" s="4" t="s">
        <v>22</v>
      </c>
      <c r="B3840" s="4" t="s">
        <v>1093</v>
      </c>
      <c r="C3840" s="4" t="s">
        <v>25</v>
      </c>
      <c r="D3840" s="4" t="s">
        <v>1097</v>
      </c>
      <c r="E3840" s="12">
        <v>92.52</v>
      </c>
      <c r="F3840" s="13">
        <f t="array" ref="F3840">_xlfn.XLOOKUP(D3840,'asc2'!$F:$F,'asc2'!$H:$H,"--")</f>
        <v>97.33</v>
      </c>
      <c r="G3840" s="13">
        <f t="array" ref="G3840">_xlfn.XLOOKUP(D3840,desc1!$F:$F,desc1!$H:$H,"--")</f>
        <v>76.42</v>
      </c>
      <c r="H3840" s="13">
        <f t="array" ref="H3840">_xlfn.XLOOKUP(D3840,desc2!$F:$F,desc2!$H:$H,"--")</f>
        <v>80.66</v>
      </c>
      <c r="I3840" s="13">
        <f t="array" ref="I3840">_xlfn.XLOOKUP(D3840,rand1!$F:$F,rand1!$H:$H,"--")</f>
        <v>90.9</v>
      </c>
      <c r="J3840" s="13">
        <f t="array" ref="J3840">_xlfn.XLOOKUP(D3840,rand2!$F:$F,rand2!$H:$H,"--")</f>
        <v>91.39</v>
      </c>
      <c r="K3840" s="13">
        <f t="shared" si="2"/>
        <v>76.42</v>
      </c>
      <c r="L3840" s="13" t="str">
        <f t="array" ref="L3840">_xlfn.XLOOKUP(D3840,'asc1'!$F:$F,'asc1'!$K:$K,"--")</f>
        <v>sí</v>
      </c>
      <c r="P3840" s="32"/>
      <c r="Q3840" s="32"/>
    </row>
    <row r="3841">
      <c r="A3841" s="4" t="s">
        <v>22</v>
      </c>
      <c r="B3841" s="4" t="s">
        <v>1093</v>
      </c>
      <c r="C3841" s="4" t="s">
        <v>25</v>
      </c>
      <c r="D3841" s="4" t="s">
        <v>1094</v>
      </c>
      <c r="E3841" s="12">
        <v>93.68</v>
      </c>
      <c r="F3841" s="13">
        <f t="array" ref="F3841">_xlfn.XLOOKUP(D3841,'asc2'!$F:$F,'asc2'!$H:$H,"--")</f>
        <v>93.95</v>
      </c>
      <c r="G3841" s="13">
        <f t="array" ref="G3841">_xlfn.XLOOKUP(D3841,desc1!$F:$F,desc1!$H:$H,"--")</f>
        <v>81.1</v>
      </c>
      <c r="H3841" s="13">
        <f t="array" ref="H3841">_xlfn.XLOOKUP(D3841,desc2!$F:$F,desc2!$H:$H,"--")</f>
        <v>79.35</v>
      </c>
      <c r="I3841" s="13">
        <f t="array" ref="I3841">_xlfn.XLOOKUP(D3841,rand1!$F:$F,rand1!$H:$H,"--")</f>
        <v>85.55</v>
      </c>
      <c r="J3841" s="13">
        <f t="array" ref="J3841">_xlfn.XLOOKUP(D3841,rand2!$F:$F,rand2!$H:$H,"--")</f>
        <v>100.59</v>
      </c>
      <c r="K3841" s="13">
        <f t="shared" si="2"/>
        <v>79.35</v>
      </c>
      <c r="L3841" s="13" t="str">
        <f t="array" ref="L3841">_xlfn.XLOOKUP(D3841,'asc1'!$F:$F,'asc1'!$K:$K,"--")</f>
        <v>sí</v>
      </c>
      <c r="P3841" s="32"/>
      <c r="Q3841" s="32"/>
    </row>
    <row r="3842">
      <c r="A3842" s="4" t="s">
        <v>22</v>
      </c>
      <c r="B3842" s="4" t="s">
        <v>1029</v>
      </c>
      <c r="C3842" s="4" t="s">
        <v>25</v>
      </c>
      <c r="D3842" s="4" t="s">
        <v>1091</v>
      </c>
      <c r="E3842" s="12">
        <v>88.74</v>
      </c>
      <c r="F3842" s="13">
        <f t="array" ref="F3842">_xlfn.XLOOKUP(D3842,'asc2'!$F:$F,'asc2'!$H:$H,"--")</f>
        <v>96.42</v>
      </c>
      <c r="G3842" s="13">
        <f t="array" ref="G3842">_xlfn.XLOOKUP(D3842,desc1!$F:$F,desc1!$H:$H,"--")</f>
        <v>77.76</v>
      </c>
      <c r="H3842" s="13">
        <f t="array" ref="H3842">_xlfn.XLOOKUP(D3842,desc2!$F:$F,desc2!$H:$H,"--")</f>
        <v>78.48</v>
      </c>
      <c r="I3842" s="13">
        <f t="array" ref="I3842">_xlfn.XLOOKUP(D3842,rand1!$F:$F,rand1!$H:$H,"--")</f>
        <v>97.65</v>
      </c>
      <c r="J3842" s="13">
        <f t="array" ref="J3842">_xlfn.XLOOKUP(D3842,rand2!$F:$F,rand2!$H:$H,"--")</f>
        <v>94.83</v>
      </c>
      <c r="K3842" s="13">
        <f t="shared" si="2"/>
        <v>77.76</v>
      </c>
      <c r="L3842" s="13" t="str">
        <f t="array" ref="L3842">_xlfn.XLOOKUP(D3842,'asc1'!$F:$F,'asc1'!$K:$K,"--")</f>
        <v>sí</v>
      </c>
      <c r="P3842" s="32"/>
      <c r="Q3842" s="32"/>
    </row>
    <row r="3843">
      <c r="A3843" s="4" t="s">
        <v>22</v>
      </c>
      <c r="B3843" s="4" t="s">
        <v>1029</v>
      </c>
      <c r="C3843" s="4" t="s">
        <v>25</v>
      </c>
      <c r="D3843" s="4" t="s">
        <v>1089</v>
      </c>
      <c r="E3843" s="12">
        <v>88.01</v>
      </c>
      <c r="F3843" s="13">
        <f t="array" ref="F3843">_xlfn.XLOOKUP(D3843,'asc2'!$F:$F,'asc2'!$H:$H,"--")</f>
        <v>92.9</v>
      </c>
      <c r="G3843" s="13">
        <f t="array" ref="G3843">_xlfn.XLOOKUP(D3843,desc1!$F:$F,desc1!$H:$H,"--")</f>
        <v>95.42</v>
      </c>
      <c r="H3843" s="13">
        <f t="array" ref="H3843">_xlfn.XLOOKUP(D3843,desc2!$F:$F,desc2!$H:$H,"--")</f>
        <v>77.77</v>
      </c>
      <c r="I3843" s="13">
        <f t="array" ref="I3843">_xlfn.XLOOKUP(D3843,rand1!$F:$F,rand1!$H:$H,"--")</f>
        <v>86.1</v>
      </c>
      <c r="J3843" s="13">
        <f t="array" ref="J3843">_xlfn.XLOOKUP(D3843,rand2!$F:$F,rand2!$H:$H,"--")</f>
        <v>89.65</v>
      </c>
      <c r="K3843" s="13">
        <f t="shared" si="2"/>
        <v>77.77</v>
      </c>
      <c r="L3843" s="13" t="str">
        <f t="array" ref="L3843">_xlfn.XLOOKUP(D3843,'asc1'!$F:$F,'asc1'!$K:$K,"--")</f>
        <v>sí</v>
      </c>
      <c r="P3843" s="32"/>
      <c r="Q3843" s="32"/>
    </row>
    <row r="3844">
      <c r="A3844" s="4" t="s">
        <v>22</v>
      </c>
      <c r="B3844" s="4" t="s">
        <v>1029</v>
      </c>
      <c r="C3844" s="4" t="s">
        <v>25</v>
      </c>
      <c r="D3844" s="4" t="s">
        <v>1086</v>
      </c>
      <c r="E3844" s="12">
        <v>90.24</v>
      </c>
      <c r="F3844" s="13">
        <f t="array" ref="F3844">_xlfn.XLOOKUP(D3844,'asc2'!$F:$F,'asc2'!$H:$H,"--")</f>
        <v>105.77</v>
      </c>
      <c r="G3844" s="13">
        <f t="array" ref="G3844">_xlfn.XLOOKUP(D3844,desc1!$F:$F,desc1!$H:$H,"--")</f>
        <v>77.54</v>
      </c>
      <c r="H3844" s="13">
        <f t="array" ref="H3844">_xlfn.XLOOKUP(D3844,desc2!$F:$F,desc2!$H:$H,"--")</f>
        <v>78.19</v>
      </c>
      <c r="I3844" s="13">
        <f t="array" ref="I3844">_xlfn.XLOOKUP(D3844,rand1!$F:$F,rand1!$H:$H,"--")</f>
        <v>100.59</v>
      </c>
      <c r="J3844" s="13">
        <f t="array" ref="J3844">_xlfn.XLOOKUP(D3844,rand2!$F:$F,rand2!$H:$H,"--")</f>
        <v>95.49</v>
      </c>
      <c r="K3844" s="13">
        <f t="shared" si="2"/>
        <v>77.54</v>
      </c>
      <c r="L3844" s="13" t="str">
        <f t="array" ref="L3844">_xlfn.XLOOKUP(D3844,'asc1'!$F:$F,'asc1'!$K:$K,"--")</f>
        <v>sí</v>
      </c>
      <c r="P3844" s="32"/>
      <c r="Q3844" s="32"/>
    </row>
    <row r="3845">
      <c r="A3845" s="4" t="s">
        <v>22</v>
      </c>
      <c r="B3845" s="4" t="s">
        <v>1029</v>
      </c>
      <c r="C3845" s="4" t="s">
        <v>25</v>
      </c>
      <c r="D3845" s="4" t="s">
        <v>1083</v>
      </c>
      <c r="E3845" s="12">
        <v>98.92</v>
      </c>
      <c r="F3845" s="13">
        <f t="array" ref="F3845">_xlfn.XLOOKUP(D3845,'asc2'!$F:$F,'asc2'!$H:$H,"--")</f>
        <v>95.76</v>
      </c>
      <c r="G3845" s="13">
        <f t="array" ref="G3845">_xlfn.XLOOKUP(D3845,desc1!$F:$F,desc1!$H:$H,"--")</f>
        <v>76.85</v>
      </c>
      <c r="H3845" s="13">
        <f t="array" ref="H3845">_xlfn.XLOOKUP(D3845,desc2!$F:$F,desc2!$H:$H,"--")</f>
        <v>77.79</v>
      </c>
      <c r="I3845" s="13">
        <f t="array" ref="I3845">_xlfn.XLOOKUP(D3845,rand1!$F:$F,rand1!$H:$H,"--")</f>
        <v>88.99</v>
      </c>
      <c r="J3845" s="13">
        <f t="array" ref="J3845">_xlfn.XLOOKUP(D3845,rand2!$F:$F,rand2!$H:$H,"--")</f>
        <v>95.45</v>
      </c>
      <c r="K3845" s="13">
        <f t="shared" si="2"/>
        <v>76.85</v>
      </c>
      <c r="L3845" s="13" t="str">
        <f t="array" ref="L3845">_xlfn.XLOOKUP(D3845,'asc1'!$F:$F,'asc1'!$K:$K,"--")</f>
        <v>sí</v>
      </c>
      <c r="P3845" s="32"/>
      <c r="Q3845" s="32"/>
    </row>
    <row r="3846">
      <c r="A3846" s="4" t="s">
        <v>22</v>
      </c>
      <c r="B3846" s="4" t="s">
        <v>1029</v>
      </c>
      <c r="C3846" s="4" t="s">
        <v>25</v>
      </c>
      <c r="D3846" s="4" t="s">
        <v>1080</v>
      </c>
      <c r="E3846" s="12">
        <v>92.03</v>
      </c>
      <c r="F3846" s="13">
        <f t="array" ref="F3846">_xlfn.XLOOKUP(D3846,'asc2'!$F:$F,'asc2'!$H:$H,"--")</f>
        <v>96.29</v>
      </c>
      <c r="G3846" s="13">
        <f t="array" ref="G3846">_xlfn.XLOOKUP(D3846,desc1!$F:$F,desc1!$H:$H,"--")</f>
        <v>76.18</v>
      </c>
      <c r="H3846" s="13">
        <f t="array" ref="H3846">_xlfn.XLOOKUP(D3846,desc2!$F:$F,desc2!$H:$H,"--")</f>
        <v>79.96</v>
      </c>
      <c r="I3846" s="13">
        <f t="array" ref="I3846">_xlfn.XLOOKUP(D3846,rand1!$F:$F,rand1!$H:$H,"--")</f>
        <v>95.08</v>
      </c>
      <c r="J3846" s="13">
        <f t="array" ref="J3846">_xlfn.XLOOKUP(D3846,rand2!$F:$F,rand2!$H:$H,"--")</f>
        <v>91.33</v>
      </c>
      <c r="K3846" s="13">
        <f t="shared" si="2"/>
        <v>76.18</v>
      </c>
      <c r="L3846" s="13" t="str">
        <f t="array" ref="L3846">_xlfn.XLOOKUP(D3846,'asc1'!$F:$F,'asc1'!$K:$K,"--")</f>
        <v>sí</v>
      </c>
      <c r="P3846" s="32"/>
      <c r="Q3846" s="32"/>
    </row>
    <row r="3847">
      <c r="A3847" s="4" t="s">
        <v>22</v>
      </c>
      <c r="B3847" s="4" t="s">
        <v>1029</v>
      </c>
      <c r="C3847" s="4" t="s">
        <v>25</v>
      </c>
      <c r="D3847" s="4" t="s">
        <v>1076</v>
      </c>
      <c r="E3847" s="12">
        <v>93.86</v>
      </c>
      <c r="F3847" s="13">
        <f t="array" ref="F3847">_xlfn.XLOOKUP(D3847,'asc2'!$F:$F,'asc2'!$H:$H,"--")</f>
        <v>92.98</v>
      </c>
      <c r="G3847" s="13">
        <f t="array" ref="G3847">_xlfn.XLOOKUP(D3847,desc1!$F:$F,desc1!$H:$H,"--")</f>
        <v>79.22</v>
      </c>
      <c r="H3847" s="13">
        <f t="array" ref="H3847">_xlfn.XLOOKUP(D3847,desc2!$F:$F,desc2!$H:$H,"--")</f>
        <v>78.66</v>
      </c>
      <c r="I3847" s="13">
        <f t="array" ref="I3847">_xlfn.XLOOKUP(D3847,rand1!$F:$F,rand1!$H:$H,"--")</f>
        <v>94.65</v>
      </c>
      <c r="J3847" s="13">
        <f t="array" ref="J3847">_xlfn.XLOOKUP(D3847,rand2!$F:$F,rand2!$H:$H,"--")</f>
        <v>84.4</v>
      </c>
      <c r="K3847" s="13">
        <f t="shared" si="2"/>
        <v>78.66</v>
      </c>
      <c r="L3847" s="13" t="str">
        <f t="array" ref="L3847">_xlfn.XLOOKUP(D3847,'asc1'!$F:$F,'asc1'!$K:$K,"--")</f>
        <v>sí</v>
      </c>
      <c r="P3847" s="32"/>
      <c r="Q3847" s="32"/>
    </row>
    <row r="3848">
      <c r="A3848" s="4" t="s">
        <v>22</v>
      </c>
      <c r="B3848" s="4" t="s">
        <v>1029</v>
      </c>
      <c r="C3848" s="4" t="s">
        <v>25</v>
      </c>
      <c r="D3848" s="4" t="s">
        <v>1074</v>
      </c>
      <c r="E3848" s="12">
        <v>98.92</v>
      </c>
      <c r="F3848" s="13">
        <f t="array" ref="F3848">_xlfn.XLOOKUP(D3848,'asc2'!$F:$F,'asc2'!$H:$H,"--")</f>
        <v>88.56</v>
      </c>
      <c r="G3848" s="13">
        <f t="array" ref="G3848">_xlfn.XLOOKUP(D3848,desc1!$F:$F,desc1!$H:$H,"--")</f>
        <v>79.69</v>
      </c>
      <c r="H3848" s="13">
        <f t="array" ref="H3848">_xlfn.XLOOKUP(D3848,desc2!$F:$F,desc2!$H:$H,"--")</f>
        <v>78.32</v>
      </c>
      <c r="I3848" s="13">
        <f t="array" ref="I3848">_xlfn.XLOOKUP(D3848,rand1!$F:$F,rand1!$H:$H,"--")</f>
        <v>102.11</v>
      </c>
      <c r="J3848" s="13">
        <f t="array" ref="J3848">_xlfn.XLOOKUP(D3848,rand2!$F:$F,rand2!$H:$H,"--")</f>
        <v>96.75</v>
      </c>
      <c r="K3848" s="13">
        <f t="shared" si="2"/>
        <v>78.32</v>
      </c>
      <c r="L3848" s="13" t="str">
        <f t="array" ref="L3848">_xlfn.XLOOKUP(D3848,'asc1'!$F:$F,'asc1'!$K:$K,"--")</f>
        <v>sí</v>
      </c>
      <c r="P3848" s="32"/>
      <c r="Q3848" s="32"/>
    </row>
    <row r="3849">
      <c r="A3849" s="4" t="s">
        <v>22</v>
      </c>
      <c r="B3849" s="4" t="s">
        <v>1029</v>
      </c>
      <c r="C3849" s="4" t="s">
        <v>25</v>
      </c>
      <c r="D3849" s="4" t="s">
        <v>1071</v>
      </c>
      <c r="E3849" s="12">
        <v>94.74</v>
      </c>
      <c r="F3849" s="13">
        <f t="array" ref="F3849">_xlfn.XLOOKUP(D3849,'asc2'!$F:$F,'asc2'!$H:$H,"--")</f>
        <v>94.81</v>
      </c>
      <c r="G3849" s="13">
        <f t="array" ref="G3849">_xlfn.XLOOKUP(D3849,desc1!$F:$F,desc1!$H:$H,"--")</f>
        <v>78.15</v>
      </c>
      <c r="H3849" s="13">
        <f t="array" ref="H3849">_xlfn.XLOOKUP(D3849,desc2!$F:$F,desc2!$H:$H,"--")</f>
        <v>93.81</v>
      </c>
      <c r="I3849" s="13">
        <f t="array" ref="I3849">_xlfn.XLOOKUP(D3849,rand1!$F:$F,rand1!$H:$H,"--")</f>
        <v>100.29</v>
      </c>
      <c r="J3849" s="13">
        <f t="array" ref="J3849">_xlfn.XLOOKUP(D3849,rand2!$F:$F,rand2!$H:$H,"--")</f>
        <v>93.51</v>
      </c>
      <c r="K3849" s="13">
        <f t="shared" si="2"/>
        <v>78.15</v>
      </c>
      <c r="L3849" s="13" t="str">
        <f t="array" ref="L3849">_xlfn.XLOOKUP(D3849,'asc1'!$F:$F,'asc1'!$K:$K,"--")</f>
        <v>sí</v>
      </c>
      <c r="P3849" s="32"/>
      <c r="Q3849" s="32"/>
    </row>
    <row r="3850">
      <c r="A3850" s="4" t="s">
        <v>22</v>
      </c>
      <c r="B3850" s="4" t="s">
        <v>1029</v>
      </c>
      <c r="C3850" s="4" t="s">
        <v>25</v>
      </c>
      <c r="D3850" s="4" t="s">
        <v>1068</v>
      </c>
      <c r="E3850" s="12">
        <v>94.55</v>
      </c>
      <c r="F3850" s="13">
        <f t="array" ref="F3850">_xlfn.XLOOKUP(D3850,'asc2'!$F:$F,'asc2'!$H:$H,"--")</f>
        <v>93.99</v>
      </c>
      <c r="G3850" s="13">
        <f t="array" ref="G3850">_xlfn.XLOOKUP(D3850,desc1!$F:$F,desc1!$H:$H,"--")</f>
        <v>78.06</v>
      </c>
      <c r="H3850" s="13">
        <f t="array" ref="H3850">_xlfn.XLOOKUP(D3850,desc2!$F:$F,desc2!$H:$H,"--")</f>
        <v>77.69</v>
      </c>
      <c r="I3850" s="13">
        <f t="array" ref="I3850">_xlfn.XLOOKUP(D3850,rand1!$F:$F,rand1!$H:$H,"--")</f>
        <v>90.5</v>
      </c>
      <c r="J3850" s="13">
        <f t="array" ref="J3850">_xlfn.XLOOKUP(D3850,rand2!$F:$F,rand2!$H:$H,"--")</f>
        <v>92.49</v>
      </c>
      <c r="K3850" s="13">
        <f t="shared" si="2"/>
        <v>77.69</v>
      </c>
      <c r="L3850" s="13" t="str">
        <f t="array" ref="L3850">_xlfn.XLOOKUP(D3850,'asc1'!$F:$F,'asc1'!$K:$K,"--")</f>
        <v>sí</v>
      </c>
      <c r="P3850" s="32"/>
      <c r="Q3850" s="32"/>
    </row>
    <row r="3851">
      <c r="A3851" s="4" t="s">
        <v>22</v>
      </c>
      <c r="B3851" s="4" t="s">
        <v>1029</v>
      </c>
      <c r="C3851" s="4" t="s">
        <v>25</v>
      </c>
      <c r="D3851" s="4" t="s">
        <v>1061</v>
      </c>
      <c r="E3851" s="12">
        <v>95.86</v>
      </c>
      <c r="F3851" s="13">
        <f t="array" ref="F3851">_xlfn.XLOOKUP(D3851,'asc2'!$F:$F,'asc2'!$H:$H,"--")</f>
        <v>100.71</v>
      </c>
      <c r="G3851" s="13">
        <f t="array" ref="G3851">_xlfn.XLOOKUP(D3851,desc1!$F:$F,desc1!$H:$H,"--")</f>
        <v>80.32</v>
      </c>
      <c r="H3851" s="13">
        <f t="array" ref="H3851">_xlfn.XLOOKUP(D3851,desc2!$F:$F,desc2!$H:$H,"--")</f>
        <v>85.9</v>
      </c>
      <c r="I3851" s="13">
        <f t="array" ref="I3851">_xlfn.XLOOKUP(D3851,rand1!$F:$F,rand1!$H:$H,"--")</f>
        <v>89.57</v>
      </c>
      <c r="J3851" s="13">
        <f t="array" ref="J3851">_xlfn.XLOOKUP(D3851,rand2!$F:$F,rand2!$H:$H,"--")</f>
        <v>93.09</v>
      </c>
      <c r="K3851" s="13">
        <f t="shared" si="2"/>
        <v>80.32</v>
      </c>
      <c r="L3851" s="13" t="str">
        <f t="array" ref="L3851">_xlfn.XLOOKUP(D3851,'asc1'!$F:$F,'asc1'!$K:$K,"--")</f>
        <v>sí</v>
      </c>
      <c r="P3851" s="32"/>
      <c r="Q3851" s="32"/>
    </row>
    <row r="3852">
      <c r="A3852" s="4" t="s">
        <v>22</v>
      </c>
      <c r="B3852" s="4" t="s">
        <v>1029</v>
      </c>
      <c r="C3852" s="4" t="s">
        <v>25</v>
      </c>
      <c r="D3852" s="4" t="s">
        <v>1057</v>
      </c>
      <c r="E3852" s="12">
        <v>95.0</v>
      </c>
      <c r="F3852" s="13">
        <f t="array" ref="F3852">_xlfn.XLOOKUP(D3852,'asc2'!$F:$F,'asc2'!$H:$H,"--")</f>
        <v>89.64</v>
      </c>
      <c r="G3852" s="13">
        <f t="array" ref="G3852">_xlfn.XLOOKUP(D3852,desc1!$F:$F,desc1!$H:$H,"--")</f>
        <v>76.89</v>
      </c>
      <c r="H3852" s="13">
        <f t="array" ref="H3852">_xlfn.XLOOKUP(D3852,desc2!$F:$F,desc2!$H:$H,"--")</f>
        <v>76.66</v>
      </c>
      <c r="I3852" s="13">
        <f t="array" ref="I3852">_xlfn.XLOOKUP(D3852,rand1!$F:$F,rand1!$H:$H,"--")</f>
        <v>98.04</v>
      </c>
      <c r="J3852" s="13">
        <f t="array" ref="J3852">_xlfn.XLOOKUP(D3852,rand2!$F:$F,rand2!$H:$H,"--")</f>
        <v>88.05</v>
      </c>
      <c r="K3852" s="13">
        <f t="shared" si="2"/>
        <v>76.66</v>
      </c>
      <c r="L3852" s="13" t="str">
        <f t="array" ref="L3852">_xlfn.XLOOKUP(D3852,'asc1'!$F:$F,'asc1'!$K:$K,"--")</f>
        <v>sí</v>
      </c>
      <c r="P3852" s="32"/>
      <c r="Q3852" s="32"/>
    </row>
    <row r="3853">
      <c r="A3853" s="4" t="s">
        <v>22</v>
      </c>
      <c r="B3853" s="4" t="s">
        <v>1029</v>
      </c>
      <c r="C3853" s="4" t="s">
        <v>25</v>
      </c>
      <c r="D3853" s="4" t="s">
        <v>1054</v>
      </c>
      <c r="E3853" s="12">
        <v>90.54</v>
      </c>
      <c r="F3853" s="13">
        <f t="array" ref="F3853">_xlfn.XLOOKUP(D3853,'asc2'!$F:$F,'asc2'!$H:$H,"--")</f>
        <v>86.19</v>
      </c>
      <c r="G3853" s="13">
        <f t="array" ref="G3853">_xlfn.XLOOKUP(D3853,desc1!$F:$F,desc1!$H:$H,"--")</f>
        <v>75.23</v>
      </c>
      <c r="H3853" s="13">
        <f t="array" ref="H3853">_xlfn.XLOOKUP(D3853,desc2!$F:$F,desc2!$H:$H,"--")</f>
        <v>76.05</v>
      </c>
      <c r="I3853" s="13">
        <f t="array" ref="I3853">_xlfn.XLOOKUP(D3853,rand1!$F:$F,rand1!$H:$H,"--")</f>
        <v>88.8</v>
      </c>
      <c r="J3853" s="13">
        <f t="array" ref="J3853">_xlfn.XLOOKUP(D3853,rand2!$F:$F,rand2!$H:$H,"--")</f>
        <v>91.4</v>
      </c>
      <c r="K3853" s="13">
        <f t="shared" si="2"/>
        <v>75.23</v>
      </c>
      <c r="L3853" s="13" t="str">
        <f t="array" ref="L3853">_xlfn.XLOOKUP(D3853,'asc1'!$F:$F,'asc1'!$K:$K,"--")</f>
        <v>sí</v>
      </c>
      <c r="P3853" s="32"/>
      <c r="Q3853" s="32"/>
    </row>
    <row r="3854">
      <c r="A3854" s="4" t="s">
        <v>22</v>
      </c>
      <c r="B3854" s="4" t="s">
        <v>1029</v>
      </c>
      <c r="C3854" s="4" t="s">
        <v>25</v>
      </c>
      <c r="D3854" s="4" t="s">
        <v>1050</v>
      </c>
      <c r="E3854" s="12">
        <v>90.86</v>
      </c>
      <c r="F3854" s="13">
        <f t="array" ref="F3854">_xlfn.XLOOKUP(D3854,'asc2'!$F:$F,'asc2'!$H:$H,"--")</f>
        <v>82.99</v>
      </c>
      <c r="G3854" s="13">
        <f t="array" ref="G3854">_xlfn.XLOOKUP(D3854,desc1!$F:$F,desc1!$H:$H,"--")</f>
        <v>77.13</v>
      </c>
      <c r="H3854" s="13">
        <f t="array" ref="H3854">_xlfn.XLOOKUP(D3854,desc2!$F:$F,desc2!$H:$H,"--")</f>
        <v>76.59</v>
      </c>
      <c r="I3854" s="13">
        <f t="array" ref="I3854">_xlfn.XLOOKUP(D3854,rand1!$F:$F,rand1!$H:$H,"--")</f>
        <v>94.96</v>
      </c>
      <c r="J3854" s="13">
        <f t="array" ref="J3854">_xlfn.XLOOKUP(D3854,rand2!$F:$F,rand2!$H:$H,"--")</f>
        <v>94.84</v>
      </c>
      <c r="K3854" s="13">
        <f t="shared" si="2"/>
        <v>76.59</v>
      </c>
      <c r="L3854" s="13" t="str">
        <f t="array" ref="L3854">_xlfn.XLOOKUP(D3854,'asc1'!$F:$F,'asc1'!$K:$K,"--")</f>
        <v>sí</v>
      </c>
      <c r="P3854" s="32"/>
      <c r="Q3854" s="32"/>
    </row>
    <row r="3855">
      <c r="A3855" s="4" t="s">
        <v>22</v>
      </c>
      <c r="B3855" s="4" t="s">
        <v>1029</v>
      </c>
      <c r="C3855" s="4" t="s">
        <v>25</v>
      </c>
      <c r="D3855" s="4" t="s">
        <v>1047</v>
      </c>
      <c r="E3855" s="12">
        <v>91.6</v>
      </c>
      <c r="F3855" s="13">
        <f t="array" ref="F3855">_xlfn.XLOOKUP(D3855,'asc2'!$F:$F,'asc2'!$H:$H,"--")</f>
        <v>87.54</v>
      </c>
      <c r="G3855" s="13">
        <f t="array" ref="G3855">_xlfn.XLOOKUP(D3855,desc1!$F:$F,desc1!$H:$H,"--")</f>
        <v>80.38</v>
      </c>
      <c r="H3855" s="13">
        <f t="array" ref="H3855">_xlfn.XLOOKUP(D3855,desc2!$F:$F,desc2!$H:$H,"--")</f>
        <v>77.41</v>
      </c>
      <c r="I3855" s="13">
        <f t="array" ref="I3855">_xlfn.XLOOKUP(D3855,rand1!$F:$F,rand1!$H:$H,"--")</f>
        <v>100.72</v>
      </c>
      <c r="J3855" s="13">
        <f t="array" ref="J3855">_xlfn.XLOOKUP(D3855,rand2!$F:$F,rand2!$H:$H,"--")</f>
        <v>93.83</v>
      </c>
      <c r="K3855" s="13">
        <f t="shared" si="2"/>
        <v>77.41</v>
      </c>
      <c r="L3855" s="13" t="str">
        <f t="array" ref="L3855">_xlfn.XLOOKUP(D3855,'asc1'!$F:$F,'asc1'!$K:$K,"--")</f>
        <v>sí</v>
      </c>
      <c r="P3855" s="32"/>
      <c r="Q3855" s="32"/>
    </row>
    <row r="3856">
      <c r="A3856" s="4" t="s">
        <v>22</v>
      </c>
      <c r="B3856" s="4" t="s">
        <v>1029</v>
      </c>
      <c r="C3856" s="4" t="s">
        <v>25</v>
      </c>
      <c r="D3856" s="4" t="s">
        <v>1045</v>
      </c>
      <c r="E3856" s="12">
        <v>89.84</v>
      </c>
      <c r="F3856" s="13">
        <f t="array" ref="F3856">_xlfn.XLOOKUP(D3856,'asc2'!$F:$F,'asc2'!$H:$H,"--")</f>
        <v>91.77</v>
      </c>
      <c r="G3856" s="13">
        <f t="array" ref="G3856">_xlfn.XLOOKUP(D3856,desc1!$F:$F,desc1!$H:$H,"--")</f>
        <v>76.66</v>
      </c>
      <c r="H3856" s="13">
        <f t="array" ref="H3856">_xlfn.XLOOKUP(D3856,desc2!$F:$F,desc2!$H:$H,"--")</f>
        <v>77</v>
      </c>
      <c r="I3856" s="13">
        <f t="array" ref="I3856">_xlfn.XLOOKUP(D3856,rand1!$F:$F,rand1!$H:$H,"--")</f>
        <v>99.8</v>
      </c>
      <c r="J3856" s="13">
        <f t="array" ref="J3856">_xlfn.XLOOKUP(D3856,rand2!$F:$F,rand2!$H:$H,"--")</f>
        <v>85.66</v>
      </c>
      <c r="K3856" s="13">
        <f t="shared" si="2"/>
        <v>76.66</v>
      </c>
      <c r="L3856" s="13" t="str">
        <f t="array" ref="L3856">_xlfn.XLOOKUP(D3856,'asc1'!$F:$F,'asc1'!$K:$K,"--")</f>
        <v>sí</v>
      </c>
      <c r="P3856" s="32"/>
      <c r="Q3856" s="32"/>
    </row>
    <row r="3857">
      <c r="A3857" s="4" t="s">
        <v>22</v>
      </c>
      <c r="B3857" s="4" t="s">
        <v>1029</v>
      </c>
      <c r="C3857" s="4" t="s">
        <v>25</v>
      </c>
      <c r="D3857" s="4" t="s">
        <v>1041</v>
      </c>
      <c r="E3857" s="12">
        <v>84.0</v>
      </c>
      <c r="F3857" s="13">
        <f t="array" ref="F3857">_xlfn.XLOOKUP(D3857,'asc2'!$F:$F,'asc2'!$H:$H,"--")</f>
        <v>98.43</v>
      </c>
      <c r="G3857" s="13">
        <f t="array" ref="G3857">_xlfn.XLOOKUP(D3857,desc1!$F:$F,desc1!$H:$H,"--")</f>
        <v>78.28</v>
      </c>
      <c r="H3857" s="13">
        <f t="array" ref="H3857">_xlfn.XLOOKUP(D3857,desc2!$F:$F,desc2!$H:$H,"--")</f>
        <v>77.25</v>
      </c>
      <c r="I3857" s="13">
        <f t="array" ref="I3857">_xlfn.XLOOKUP(D3857,rand1!$F:$F,rand1!$H:$H,"--")</f>
        <v>98.28</v>
      </c>
      <c r="J3857" s="13">
        <f t="array" ref="J3857">_xlfn.XLOOKUP(D3857,rand2!$F:$F,rand2!$H:$H,"--")</f>
        <v>87.2</v>
      </c>
      <c r="K3857" s="13">
        <f t="shared" si="2"/>
        <v>77.25</v>
      </c>
      <c r="L3857" s="13" t="str">
        <f t="array" ref="L3857">_xlfn.XLOOKUP(D3857,'asc1'!$F:$F,'asc1'!$K:$K,"--")</f>
        <v>sí</v>
      </c>
      <c r="P3857" s="32"/>
      <c r="Q3857" s="32"/>
    </row>
    <row r="3858">
      <c r="A3858" s="4" t="s">
        <v>22</v>
      </c>
      <c r="B3858" s="4" t="s">
        <v>1029</v>
      </c>
      <c r="C3858" s="4" t="s">
        <v>25</v>
      </c>
      <c r="D3858" s="4" t="s">
        <v>1037</v>
      </c>
      <c r="E3858" s="12">
        <v>95.63</v>
      </c>
      <c r="F3858" s="13">
        <f t="array" ref="F3858">_xlfn.XLOOKUP(D3858,'asc2'!$F:$F,'asc2'!$H:$H,"--")</f>
        <v>93.95</v>
      </c>
      <c r="G3858" s="13">
        <f t="array" ref="G3858">_xlfn.XLOOKUP(D3858,desc1!$F:$F,desc1!$H:$H,"--")</f>
        <v>80.32</v>
      </c>
      <c r="H3858" s="13">
        <f t="array" ref="H3858">_xlfn.XLOOKUP(D3858,desc2!$F:$F,desc2!$H:$H,"--")</f>
        <v>77.83</v>
      </c>
      <c r="I3858" s="13">
        <f t="array" ref="I3858">_xlfn.XLOOKUP(D3858,rand1!$F:$F,rand1!$H:$H,"--")</f>
        <v>95.74</v>
      </c>
      <c r="J3858" s="13">
        <f t="array" ref="J3858">_xlfn.XLOOKUP(D3858,rand2!$F:$F,rand2!$H:$H,"--")</f>
        <v>94.43</v>
      </c>
      <c r="K3858" s="13">
        <f t="shared" si="2"/>
        <v>77.83</v>
      </c>
      <c r="L3858" s="13" t="str">
        <f t="array" ref="L3858">_xlfn.XLOOKUP(D3858,'asc1'!$F:$F,'asc1'!$K:$K,"--")</f>
        <v>sí</v>
      </c>
      <c r="P3858" s="32"/>
      <c r="Q3858" s="32"/>
    </row>
    <row r="3859">
      <c r="A3859" s="4" t="s">
        <v>22</v>
      </c>
      <c r="B3859" s="4" t="s">
        <v>1029</v>
      </c>
      <c r="C3859" s="4" t="s">
        <v>25</v>
      </c>
      <c r="D3859" s="4" t="s">
        <v>1035</v>
      </c>
      <c r="E3859" s="12">
        <v>90.61</v>
      </c>
      <c r="F3859" s="13">
        <f t="array" ref="F3859">_xlfn.XLOOKUP(D3859,'asc2'!$F:$F,'asc2'!$H:$H,"--")</f>
        <v>94.73</v>
      </c>
      <c r="G3859" s="13">
        <f t="array" ref="G3859">_xlfn.XLOOKUP(D3859,desc1!$F:$F,desc1!$H:$H,"--")</f>
        <v>82.87</v>
      </c>
      <c r="H3859" s="13">
        <f t="array" ref="H3859">_xlfn.XLOOKUP(D3859,desc2!$F:$F,desc2!$H:$H,"--")</f>
        <v>77.14</v>
      </c>
      <c r="I3859" s="13">
        <f t="array" ref="I3859">_xlfn.XLOOKUP(D3859,rand1!$F:$F,rand1!$H:$H,"--")</f>
        <v>91.36</v>
      </c>
      <c r="J3859" s="13">
        <f t="array" ref="J3859">_xlfn.XLOOKUP(D3859,rand2!$F:$F,rand2!$H:$H,"--")</f>
        <v>96.65</v>
      </c>
      <c r="K3859" s="13">
        <f t="shared" si="2"/>
        <v>77.14</v>
      </c>
      <c r="L3859" s="13" t="str">
        <f t="array" ref="L3859">_xlfn.XLOOKUP(D3859,'asc1'!$F:$F,'asc1'!$K:$K,"--")</f>
        <v>sí</v>
      </c>
      <c r="P3859" s="32"/>
      <c r="Q3859" s="32"/>
    </row>
    <row r="3860">
      <c r="A3860" s="4" t="s">
        <v>22</v>
      </c>
      <c r="B3860" s="4" t="s">
        <v>1029</v>
      </c>
      <c r="C3860" s="4" t="s">
        <v>25</v>
      </c>
      <c r="D3860" s="4" t="s">
        <v>1033</v>
      </c>
      <c r="E3860" s="12">
        <v>91.97</v>
      </c>
      <c r="F3860" s="13">
        <f t="array" ref="F3860">_xlfn.XLOOKUP(D3860,'asc2'!$F:$F,'asc2'!$H:$H,"--")</f>
        <v>93.52</v>
      </c>
      <c r="G3860" s="13">
        <f t="array" ref="G3860">_xlfn.XLOOKUP(D3860,desc1!$F:$F,desc1!$H:$H,"--")</f>
        <v>77.91</v>
      </c>
      <c r="H3860" s="13">
        <f t="array" ref="H3860">_xlfn.XLOOKUP(D3860,desc2!$F:$F,desc2!$H:$H,"--")</f>
        <v>77.2</v>
      </c>
      <c r="I3860" s="13">
        <f t="array" ref="I3860">_xlfn.XLOOKUP(D3860,rand1!$F:$F,rand1!$H:$H,"--")</f>
        <v>87.32</v>
      </c>
      <c r="J3860" s="13">
        <f t="array" ref="J3860">_xlfn.XLOOKUP(D3860,rand2!$F:$F,rand2!$H:$H,"--")</f>
        <v>88.35</v>
      </c>
      <c r="K3860" s="13">
        <f t="shared" si="2"/>
        <v>77.2</v>
      </c>
      <c r="L3860" s="13" t="str">
        <f t="array" ref="L3860">_xlfn.XLOOKUP(D3860,'asc1'!$F:$F,'asc1'!$K:$K,"--")</f>
        <v>sí</v>
      </c>
      <c r="P3860" s="32"/>
      <c r="Q3860" s="32"/>
    </row>
    <row r="3861">
      <c r="A3861" s="4" t="s">
        <v>22</v>
      </c>
      <c r="B3861" s="4" t="s">
        <v>1029</v>
      </c>
      <c r="C3861" s="4" t="s">
        <v>25</v>
      </c>
      <c r="D3861" s="4" t="s">
        <v>1030</v>
      </c>
      <c r="E3861" s="12">
        <v>119.82</v>
      </c>
      <c r="F3861" s="13">
        <f t="array" ref="F3861">_xlfn.XLOOKUP(D3861,'asc2'!$F:$F,'asc2'!$H:$H,"--")</f>
        <v>91.25</v>
      </c>
      <c r="G3861" s="13">
        <f t="array" ref="G3861">_xlfn.XLOOKUP(D3861,desc1!$F:$F,desc1!$H:$H,"--")</f>
        <v>76.13</v>
      </c>
      <c r="H3861" s="13">
        <f t="array" ref="H3861">_xlfn.XLOOKUP(D3861,desc2!$F:$F,desc2!$H:$H,"--")</f>
        <v>77.97</v>
      </c>
      <c r="I3861" s="13">
        <f t="array" ref="I3861">_xlfn.XLOOKUP(D3861,rand1!$F:$F,rand1!$H:$H,"--")</f>
        <v>92.7</v>
      </c>
      <c r="J3861" s="13">
        <f t="array" ref="J3861">_xlfn.XLOOKUP(D3861,rand2!$F:$F,rand2!$H:$H,"--")</f>
        <v>90.02</v>
      </c>
      <c r="K3861" s="13">
        <f t="shared" si="2"/>
        <v>76.13</v>
      </c>
      <c r="L3861" s="13" t="str">
        <f t="array" ref="L3861">_xlfn.XLOOKUP(D3861,'asc1'!$F:$F,'asc1'!$K:$K,"--")</f>
        <v>sí</v>
      </c>
      <c r="P3861" s="32"/>
      <c r="Q3861" s="32"/>
    </row>
    <row r="3862">
      <c r="A3862" s="4" t="s">
        <v>22</v>
      </c>
      <c r="B3862" s="4" t="s">
        <v>959</v>
      </c>
      <c r="C3862" s="4" t="s">
        <v>25</v>
      </c>
      <c r="D3862" s="4" t="s">
        <v>1024</v>
      </c>
      <c r="E3862" s="12">
        <v>89.17</v>
      </c>
      <c r="F3862" s="13">
        <f t="array" ref="F3862">_xlfn.XLOOKUP(D3862,'asc2'!$F:$F,'asc2'!$H:$H,"--")</f>
        <v>91.39</v>
      </c>
      <c r="G3862" s="13">
        <f t="array" ref="G3862">_xlfn.XLOOKUP(D3862,desc1!$F:$F,desc1!$H:$H,"--")</f>
        <v>84.17</v>
      </c>
      <c r="H3862" s="13">
        <f t="array" ref="H3862">_xlfn.XLOOKUP(D3862,desc2!$F:$F,desc2!$H:$H,"--")</f>
        <v>78.82</v>
      </c>
      <c r="I3862" s="13">
        <f t="array" ref="I3862">_xlfn.XLOOKUP(D3862,rand1!$F:$F,rand1!$H:$H,"--")</f>
        <v>97.11</v>
      </c>
      <c r="J3862" s="13">
        <f t="array" ref="J3862">_xlfn.XLOOKUP(D3862,rand2!$F:$F,rand2!$H:$H,"--")</f>
        <v>101.69</v>
      </c>
      <c r="K3862" s="13">
        <f t="shared" si="2"/>
        <v>78.82</v>
      </c>
      <c r="L3862" s="13" t="str">
        <f t="array" ref="L3862">_xlfn.XLOOKUP(D3862,'asc1'!$F:$F,'asc1'!$K:$K,"--")</f>
        <v>sí</v>
      </c>
      <c r="P3862" s="32"/>
      <c r="Q3862" s="32"/>
    </row>
    <row r="3863">
      <c r="A3863" s="4" t="s">
        <v>22</v>
      </c>
      <c r="B3863" s="4" t="s">
        <v>959</v>
      </c>
      <c r="C3863" s="4" t="s">
        <v>25</v>
      </c>
      <c r="D3863" s="4" t="s">
        <v>1021</v>
      </c>
      <c r="E3863" s="12">
        <v>100.91</v>
      </c>
      <c r="F3863" s="13">
        <f t="array" ref="F3863">_xlfn.XLOOKUP(D3863,'asc2'!$F:$F,'asc2'!$H:$H,"--")</f>
        <v>85.57</v>
      </c>
      <c r="G3863" s="13">
        <f t="array" ref="G3863">_xlfn.XLOOKUP(D3863,desc1!$F:$F,desc1!$H:$H,"--")</f>
        <v>77.94</v>
      </c>
      <c r="H3863" s="13">
        <f t="array" ref="H3863">_xlfn.XLOOKUP(D3863,desc2!$F:$F,desc2!$H:$H,"--")</f>
        <v>78.4</v>
      </c>
      <c r="I3863" s="13">
        <f t="array" ref="I3863">_xlfn.XLOOKUP(D3863,rand1!$F:$F,rand1!$H:$H,"--")</f>
        <v>88.52</v>
      </c>
      <c r="J3863" s="13">
        <f t="array" ref="J3863">_xlfn.XLOOKUP(D3863,rand2!$F:$F,rand2!$H:$H,"--")</f>
        <v>92.5</v>
      </c>
      <c r="K3863" s="13">
        <f t="shared" si="2"/>
        <v>77.94</v>
      </c>
      <c r="L3863" s="13" t="str">
        <f t="array" ref="L3863">_xlfn.XLOOKUP(D3863,'asc1'!$F:$F,'asc1'!$K:$K,"--")</f>
        <v>sí</v>
      </c>
      <c r="P3863" s="32"/>
      <c r="Q3863" s="32"/>
    </row>
    <row r="3864">
      <c r="A3864" s="4" t="s">
        <v>22</v>
      </c>
      <c r="B3864" s="4" t="s">
        <v>959</v>
      </c>
      <c r="C3864" s="4" t="s">
        <v>775</v>
      </c>
      <c r="D3864" s="4" t="s">
        <v>1019</v>
      </c>
      <c r="E3864" s="12">
        <v>99.09</v>
      </c>
      <c r="F3864" s="13">
        <f t="array" ref="F3864">_xlfn.XLOOKUP(D3864,'asc2'!$F:$F,'asc2'!$H:$H,"--")</f>
        <v>85.8</v>
      </c>
      <c r="G3864" s="13">
        <f t="array" ref="G3864">_xlfn.XLOOKUP(D3864,desc1!$F:$F,desc1!$H:$H,"--")</f>
        <v>77.92</v>
      </c>
      <c r="H3864" s="13">
        <f t="array" ref="H3864">_xlfn.XLOOKUP(D3864,desc2!$F:$F,desc2!$H:$H,"--")</f>
        <v>76.25</v>
      </c>
      <c r="I3864" s="13">
        <f t="array" ref="I3864">_xlfn.XLOOKUP(D3864,rand1!$F:$F,rand1!$H:$H,"--")</f>
        <v>89.92</v>
      </c>
      <c r="J3864" s="13">
        <f t="array" ref="J3864">_xlfn.XLOOKUP(D3864,rand2!$F:$F,rand2!$H:$H,"--")</f>
        <v>88.82</v>
      </c>
      <c r="K3864" s="13">
        <f t="shared" si="2"/>
        <v>76.25</v>
      </c>
      <c r="L3864" s="13" t="str">
        <f t="array" ref="L3864">_xlfn.XLOOKUP(D3864,'asc1'!$F:$F,'asc1'!$K:$K,"--")</f>
        <v>no</v>
      </c>
      <c r="P3864" s="32"/>
      <c r="Q3864" s="32"/>
    </row>
    <row r="3865">
      <c r="A3865" s="4" t="s">
        <v>22</v>
      </c>
      <c r="B3865" s="4" t="s">
        <v>959</v>
      </c>
      <c r="C3865" s="4" t="s">
        <v>775</v>
      </c>
      <c r="D3865" s="4" t="s">
        <v>1016</v>
      </c>
      <c r="E3865" s="12">
        <v>100.11</v>
      </c>
      <c r="F3865" s="13">
        <f t="array" ref="F3865">_xlfn.XLOOKUP(D3865,'asc2'!$F:$F,'asc2'!$H:$H,"--")</f>
        <v>96.63</v>
      </c>
      <c r="G3865" s="13">
        <f t="array" ref="G3865">_xlfn.XLOOKUP(D3865,desc1!$F:$F,desc1!$H:$H,"--")</f>
        <v>78.97</v>
      </c>
      <c r="H3865" s="13">
        <f t="array" ref="H3865">_xlfn.XLOOKUP(D3865,desc2!$F:$F,desc2!$H:$H,"--")</f>
        <v>76.92</v>
      </c>
      <c r="I3865" s="13">
        <f t="array" ref="I3865">_xlfn.XLOOKUP(D3865,rand1!$F:$F,rand1!$H:$H,"--")</f>
        <v>99.72</v>
      </c>
      <c r="J3865" s="13">
        <f t="array" ref="J3865">_xlfn.XLOOKUP(D3865,rand2!$F:$F,rand2!$H:$H,"--")</f>
        <v>90.94</v>
      </c>
      <c r="K3865" s="13">
        <f t="shared" si="2"/>
        <v>76.92</v>
      </c>
      <c r="L3865" s="13" t="str">
        <f t="array" ref="L3865">_xlfn.XLOOKUP(D3865,'asc1'!$F:$F,'asc1'!$K:$K,"--")</f>
        <v>no</v>
      </c>
      <c r="P3865" s="32"/>
      <c r="Q3865" s="32"/>
    </row>
    <row r="3866">
      <c r="A3866" s="4" t="s">
        <v>22</v>
      </c>
      <c r="B3866" s="4" t="s">
        <v>959</v>
      </c>
      <c r="C3866" s="4" t="s">
        <v>25</v>
      </c>
      <c r="D3866" s="4" t="s">
        <v>1013</v>
      </c>
      <c r="E3866" s="12">
        <v>90.91</v>
      </c>
      <c r="F3866" s="13">
        <f t="array" ref="F3866">_xlfn.XLOOKUP(D3866,'asc2'!$F:$F,'asc2'!$H:$H,"--")</f>
        <v>93.33</v>
      </c>
      <c r="G3866" s="13">
        <f t="array" ref="G3866">_xlfn.XLOOKUP(D3866,desc1!$F:$F,desc1!$H:$H,"--")</f>
        <v>78.96</v>
      </c>
      <c r="H3866" s="13">
        <f t="array" ref="H3866">_xlfn.XLOOKUP(D3866,desc2!$F:$F,desc2!$H:$H,"--")</f>
        <v>73.85</v>
      </c>
      <c r="I3866" s="13">
        <f t="array" ref="I3866">_xlfn.XLOOKUP(D3866,rand1!$F:$F,rand1!$H:$H,"--")</f>
        <v>97.44</v>
      </c>
      <c r="J3866" s="13">
        <f t="array" ref="J3866">_xlfn.XLOOKUP(D3866,rand2!$F:$F,rand2!$H:$H,"--")</f>
        <v>89.31</v>
      </c>
      <c r="K3866" s="13">
        <f t="shared" si="2"/>
        <v>73.85</v>
      </c>
      <c r="L3866" s="13" t="str">
        <f t="array" ref="L3866">_xlfn.XLOOKUP(D3866,'asc1'!$F:$F,'asc1'!$K:$K,"--")</f>
        <v>sí</v>
      </c>
      <c r="P3866" s="32"/>
      <c r="Q3866" s="32"/>
    </row>
    <row r="3867">
      <c r="A3867" s="4" t="s">
        <v>22</v>
      </c>
      <c r="B3867" s="4" t="s">
        <v>959</v>
      </c>
      <c r="C3867" s="4" t="s">
        <v>25</v>
      </c>
      <c r="D3867" s="4" t="s">
        <v>1009</v>
      </c>
      <c r="E3867" s="12">
        <v>93.69</v>
      </c>
      <c r="F3867" s="13">
        <f t="array" ref="F3867">_xlfn.XLOOKUP(D3867,'asc2'!$F:$F,'asc2'!$H:$H,"--")</f>
        <v>89.26</v>
      </c>
      <c r="G3867" s="13">
        <f t="array" ref="G3867">_xlfn.XLOOKUP(D3867,desc1!$F:$F,desc1!$H:$H,"--")</f>
        <v>76.82</v>
      </c>
      <c r="H3867" s="13">
        <f t="array" ref="H3867">_xlfn.XLOOKUP(D3867,desc2!$F:$F,desc2!$H:$H,"--")</f>
        <v>77.87</v>
      </c>
      <c r="I3867" s="13">
        <f t="array" ref="I3867">_xlfn.XLOOKUP(D3867,rand1!$F:$F,rand1!$H:$H,"--")</f>
        <v>95.76</v>
      </c>
      <c r="J3867" s="13">
        <f t="array" ref="J3867">_xlfn.XLOOKUP(D3867,rand2!$F:$F,rand2!$H:$H,"--")</f>
        <v>95.66</v>
      </c>
      <c r="K3867" s="13">
        <f t="shared" si="2"/>
        <v>76.82</v>
      </c>
      <c r="L3867" s="13" t="str">
        <f t="array" ref="L3867">_xlfn.XLOOKUP(D3867,'asc1'!$F:$F,'asc1'!$K:$K,"--")</f>
        <v>sí</v>
      </c>
      <c r="P3867" s="32"/>
      <c r="Q3867" s="32"/>
    </row>
    <row r="3868">
      <c r="A3868" s="4" t="s">
        <v>22</v>
      </c>
      <c r="B3868" s="4" t="s">
        <v>959</v>
      </c>
      <c r="C3868" s="4" t="s">
        <v>25</v>
      </c>
      <c r="D3868" s="4" t="s">
        <v>1006</v>
      </c>
      <c r="E3868" s="12">
        <v>88.36</v>
      </c>
      <c r="F3868" s="13">
        <f t="array" ref="F3868">_xlfn.XLOOKUP(D3868,'asc2'!$F:$F,'asc2'!$H:$H,"--")</f>
        <v>94.98</v>
      </c>
      <c r="G3868" s="13">
        <f t="array" ref="G3868">_xlfn.XLOOKUP(D3868,desc1!$F:$F,desc1!$H:$H,"--")</f>
        <v>76.43</v>
      </c>
      <c r="H3868" s="13">
        <f t="array" ref="H3868">_xlfn.XLOOKUP(D3868,desc2!$F:$F,desc2!$H:$H,"--")</f>
        <v>77.77</v>
      </c>
      <c r="I3868" s="13">
        <f t="array" ref="I3868">_xlfn.XLOOKUP(D3868,rand1!$F:$F,rand1!$H:$H,"--")</f>
        <v>85.28</v>
      </c>
      <c r="J3868" s="13">
        <f t="array" ref="J3868">_xlfn.XLOOKUP(D3868,rand2!$F:$F,rand2!$H:$H,"--")</f>
        <v>87.06</v>
      </c>
      <c r="K3868" s="13">
        <f t="shared" si="2"/>
        <v>76.43</v>
      </c>
      <c r="L3868" s="13" t="str">
        <f t="array" ref="L3868">_xlfn.XLOOKUP(D3868,'asc1'!$F:$F,'asc1'!$K:$K,"--")</f>
        <v>sí</v>
      </c>
      <c r="P3868" s="32"/>
      <c r="Q3868" s="32"/>
    </row>
    <row r="3869">
      <c r="A3869" s="4" t="s">
        <v>22</v>
      </c>
      <c r="B3869" s="4" t="s">
        <v>959</v>
      </c>
      <c r="C3869" s="4" t="s">
        <v>25</v>
      </c>
      <c r="D3869" s="4" t="s">
        <v>1002</v>
      </c>
      <c r="E3869" s="12">
        <v>97.48</v>
      </c>
      <c r="F3869" s="13">
        <f t="array" ref="F3869">_xlfn.XLOOKUP(D3869,'asc2'!$F:$F,'asc2'!$H:$H,"--")</f>
        <v>88.65</v>
      </c>
      <c r="G3869" s="13">
        <f t="array" ref="G3869">_xlfn.XLOOKUP(D3869,desc1!$F:$F,desc1!$H:$H,"--")</f>
        <v>78.91</v>
      </c>
      <c r="H3869" s="13">
        <f t="array" ref="H3869">_xlfn.XLOOKUP(D3869,desc2!$F:$F,desc2!$H:$H,"--")</f>
        <v>81.49</v>
      </c>
      <c r="I3869" s="13">
        <f t="array" ref="I3869">_xlfn.XLOOKUP(D3869,rand1!$F:$F,rand1!$H:$H,"--")</f>
        <v>89.71</v>
      </c>
      <c r="J3869" s="13">
        <f t="array" ref="J3869">_xlfn.XLOOKUP(D3869,rand2!$F:$F,rand2!$H:$H,"--")</f>
        <v>94.41</v>
      </c>
      <c r="K3869" s="13">
        <f t="shared" si="2"/>
        <v>78.91</v>
      </c>
      <c r="L3869" s="13" t="str">
        <f t="array" ref="L3869">_xlfn.XLOOKUP(D3869,'asc1'!$F:$F,'asc1'!$K:$K,"--")</f>
        <v>sí</v>
      </c>
      <c r="P3869" s="32"/>
      <c r="Q3869" s="32"/>
    </row>
    <row r="3870">
      <c r="A3870" s="4" t="s">
        <v>22</v>
      </c>
      <c r="B3870" s="4" t="s">
        <v>959</v>
      </c>
      <c r="C3870" s="4" t="s">
        <v>775</v>
      </c>
      <c r="D3870" s="4" t="s">
        <v>998</v>
      </c>
      <c r="E3870" s="12">
        <v>121.31</v>
      </c>
      <c r="F3870" s="13">
        <f t="array" ref="F3870">_xlfn.XLOOKUP(D3870,'asc2'!$F:$F,'asc2'!$H:$H,"--")</f>
        <v>99.27</v>
      </c>
      <c r="G3870" s="13">
        <f t="array" ref="G3870">_xlfn.XLOOKUP(D3870,desc1!$F:$F,desc1!$H:$H,"--")</f>
        <v>78.73</v>
      </c>
      <c r="H3870" s="13">
        <f t="array" ref="H3870">_xlfn.XLOOKUP(D3870,desc2!$F:$F,desc2!$H:$H,"--")</f>
        <v>79.44</v>
      </c>
      <c r="I3870" s="13">
        <f t="array" ref="I3870">_xlfn.XLOOKUP(D3870,rand1!$F:$F,rand1!$H:$H,"--")</f>
        <v>93.15</v>
      </c>
      <c r="J3870" s="13">
        <f t="array" ref="J3870">_xlfn.XLOOKUP(D3870,rand2!$F:$F,rand2!$H:$H,"--")</f>
        <v>86.35</v>
      </c>
      <c r="K3870" s="13">
        <f t="shared" si="2"/>
        <v>78.73</v>
      </c>
      <c r="L3870" s="13" t="str">
        <f t="array" ref="L3870">_xlfn.XLOOKUP(D3870,'asc1'!$F:$F,'asc1'!$K:$K,"--")</f>
        <v>no</v>
      </c>
      <c r="P3870" s="32"/>
      <c r="Q3870" s="32"/>
    </row>
    <row r="3871">
      <c r="A3871" s="4" t="s">
        <v>22</v>
      </c>
      <c r="B3871" s="4" t="s">
        <v>959</v>
      </c>
      <c r="C3871" s="4" t="s">
        <v>25</v>
      </c>
      <c r="D3871" s="4" t="s">
        <v>994</v>
      </c>
      <c r="E3871" s="12">
        <v>92.89</v>
      </c>
      <c r="F3871" s="13">
        <f t="array" ref="F3871">_xlfn.XLOOKUP(D3871,'asc2'!$F:$F,'asc2'!$H:$H,"--")</f>
        <v>93.69</v>
      </c>
      <c r="G3871" s="13">
        <f t="array" ref="G3871">_xlfn.XLOOKUP(D3871,desc1!$F:$F,desc1!$H:$H,"--")</f>
        <v>80.36</v>
      </c>
      <c r="H3871" s="13">
        <f t="array" ref="H3871">_xlfn.XLOOKUP(D3871,desc2!$F:$F,desc2!$H:$H,"--")</f>
        <v>91.03</v>
      </c>
      <c r="I3871" s="13">
        <f t="array" ref="I3871">_xlfn.XLOOKUP(D3871,rand1!$F:$F,rand1!$H:$H,"--")</f>
        <v>100.64</v>
      </c>
      <c r="J3871" s="13">
        <f t="array" ref="J3871">_xlfn.XLOOKUP(D3871,rand2!$F:$F,rand2!$H:$H,"--")</f>
        <v>102.8</v>
      </c>
      <c r="K3871" s="13">
        <f t="shared" si="2"/>
        <v>80.36</v>
      </c>
      <c r="L3871" s="13" t="str">
        <f t="array" ref="L3871">_xlfn.XLOOKUP(D3871,'asc1'!$F:$F,'asc1'!$K:$K,"--")</f>
        <v>sí</v>
      </c>
      <c r="P3871" s="32"/>
      <c r="Q3871" s="32"/>
    </row>
    <row r="3872">
      <c r="A3872" s="4" t="s">
        <v>22</v>
      </c>
      <c r="B3872" s="4" t="s">
        <v>959</v>
      </c>
      <c r="C3872" s="4" t="s">
        <v>25</v>
      </c>
      <c r="D3872" s="4" t="s">
        <v>991</v>
      </c>
      <c r="E3872" s="12">
        <v>91.98</v>
      </c>
      <c r="F3872" s="13">
        <f t="array" ref="F3872">_xlfn.XLOOKUP(D3872,'asc2'!$F:$F,'asc2'!$H:$H,"--")</f>
        <v>91.57</v>
      </c>
      <c r="G3872" s="13">
        <f t="array" ref="G3872">_xlfn.XLOOKUP(D3872,desc1!$F:$F,desc1!$H:$H,"--")</f>
        <v>87.38</v>
      </c>
      <c r="H3872" s="13">
        <f t="array" ref="H3872">_xlfn.XLOOKUP(D3872,desc2!$F:$F,desc2!$H:$H,"--")</f>
        <v>75.58</v>
      </c>
      <c r="I3872" s="13">
        <f t="array" ref="I3872">_xlfn.XLOOKUP(D3872,rand1!$F:$F,rand1!$H:$H,"--")</f>
        <v>88.41</v>
      </c>
      <c r="J3872" s="13">
        <f t="array" ref="J3872">_xlfn.XLOOKUP(D3872,rand2!$F:$F,rand2!$H:$H,"--")</f>
        <v>105.45</v>
      </c>
      <c r="K3872" s="13">
        <f t="shared" si="2"/>
        <v>75.58</v>
      </c>
      <c r="L3872" s="13" t="str">
        <f t="array" ref="L3872">_xlfn.XLOOKUP(D3872,'asc1'!$F:$F,'asc1'!$K:$K,"--")</f>
        <v>sí</v>
      </c>
      <c r="P3872" s="32"/>
      <c r="Q3872" s="32"/>
    </row>
    <row r="3873">
      <c r="A3873" s="4" t="s">
        <v>22</v>
      </c>
      <c r="B3873" s="4" t="s">
        <v>959</v>
      </c>
      <c r="C3873" s="4" t="s">
        <v>25</v>
      </c>
      <c r="D3873" s="4" t="s">
        <v>988</v>
      </c>
      <c r="E3873" s="12">
        <v>93.19</v>
      </c>
      <c r="F3873" s="13">
        <f t="array" ref="F3873">_xlfn.XLOOKUP(D3873,'asc2'!$F:$F,'asc2'!$H:$H,"--")</f>
        <v>94.47</v>
      </c>
      <c r="G3873" s="13">
        <f t="array" ref="G3873">_xlfn.XLOOKUP(D3873,desc1!$F:$F,desc1!$H:$H,"--")</f>
        <v>84.91</v>
      </c>
      <c r="H3873" s="13">
        <f t="array" ref="H3873">_xlfn.XLOOKUP(D3873,desc2!$F:$F,desc2!$H:$H,"--")</f>
        <v>80.6</v>
      </c>
      <c r="I3873" s="13">
        <f t="array" ref="I3873">_xlfn.XLOOKUP(D3873,rand1!$F:$F,rand1!$H:$H,"--")</f>
        <v>91.33</v>
      </c>
      <c r="J3873" s="13">
        <f t="array" ref="J3873">_xlfn.XLOOKUP(D3873,rand2!$F:$F,rand2!$H:$H,"--")</f>
        <v>97.43</v>
      </c>
      <c r="K3873" s="13">
        <f t="shared" si="2"/>
        <v>80.6</v>
      </c>
      <c r="L3873" s="13" t="str">
        <f t="array" ref="L3873">_xlfn.XLOOKUP(D3873,'asc1'!$F:$F,'asc1'!$K:$K,"--")</f>
        <v>sí</v>
      </c>
      <c r="P3873" s="32"/>
      <c r="Q3873" s="32"/>
    </row>
    <row r="3874">
      <c r="A3874" s="4" t="s">
        <v>22</v>
      </c>
      <c r="B3874" s="4" t="s">
        <v>959</v>
      </c>
      <c r="C3874" s="4" t="s">
        <v>25</v>
      </c>
      <c r="D3874" s="4" t="s">
        <v>982</v>
      </c>
      <c r="E3874" s="12">
        <v>90.14</v>
      </c>
      <c r="F3874" s="13">
        <f t="array" ref="F3874">_xlfn.XLOOKUP(D3874,'asc2'!$F:$F,'asc2'!$H:$H,"--")</f>
        <v>89.79</v>
      </c>
      <c r="G3874" s="13">
        <f t="array" ref="G3874">_xlfn.XLOOKUP(D3874,desc1!$F:$F,desc1!$H:$H,"--")</f>
        <v>79.01</v>
      </c>
      <c r="H3874" s="13">
        <f t="array" ref="H3874">_xlfn.XLOOKUP(D3874,desc2!$F:$F,desc2!$H:$H,"--")</f>
        <v>78.5</v>
      </c>
      <c r="I3874" s="13">
        <f t="array" ref="I3874">_xlfn.XLOOKUP(D3874,rand1!$F:$F,rand1!$H:$H,"--")</f>
        <v>97.93</v>
      </c>
      <c r="J3874" s="13">
        <f t="array" ref="J3874">_xlfn.XLOOKUP(D3874,rand2!$F:$F,rand2!$H:$H,"--")</f>
        <v>89.94</v>
      </c>
      <c r="K3874" s="13">
        <f t="shared" si="2"/>
        <v>78.5</v>
      </c>
      <c r="L3874" s="13" t="str">
        <f t="array" ref="L3874">_xlfn.XLOOKUP(D3874,'asc1'!$F:$F,'asc1'!$K:$K,"--")</f>
        <v>sí</v>
      </c>
      <c r="P3874" s="32"/>
      <c r="Q3874" s="32"/>
    </row>
    <row r="3875">
      <c r="A3875" s="4" t="s">
        <v>22</v>
      </c>
      <c r="B3875" s="4" t="s">
        <v>959</v>
      </c>
      <c r="C3875" s="4" t="s">
        <v>25</v>
      </c>
      <c r="D3875" s="4" t="s">
        <v>979</v>
      </c>
      <c r="E3875" s="12">
        <v>91.12</v>
      </c>
      <c r="F3875" s="13">
        <f t="array" ref="F3875">_xlfn.XLOOKUP(D3875,'asc2'!$F:$F,'asc2'!$H:$H,"--")</f>
        <v>89.49</v>
      </c>
      <c r="G3875" s="13">
        <f t="array" ref="G3875">_xlfn.XLOOKUP(D3875,desc1!$F:$F,desc1!$H:$H,"--")</f>
        <v>80.02</v>
      </c>
      <c r="H3875" s="13">
        <f t="array" ref="H3875">_xlfn.XLOOKUP(D3875,desc2!$F:$F,desc2!$H:$H,"--")</f>
        <v>77.64</v>
      </c>
      <c r="I3875" s="13">
        <f t="array" ref="I3875">_xlfn.XLOOKUP(D3875,rand1!$F:$F,rand1!$H:$H,"--")</f>
        <v>92.7</v>
      </c>
      <c r="J3875" s="13">
        <f t="array" ref="J3875">_xlfn.XLOOKUP(D3875,rand2!$F:$F,rand2!$H:$H,"--")</f>
        <v>87.88</v>
      </c>
      <c r="K3875" s="13">
        <f t="shared" si="2"/>
        <v>77.64</v>
      </c>
      <c r="L3875" s="13" t="str">
        <f t="array" ref="L3875">_xlfn.XLOOKUP(D3875,'asc1'!$F:$F,'asc1'!$K:$K,"--")</f>
        <v>sí</v>
      </c>
      <c r="P3875" s="32"/>
      <c r="Q3875" s="32"/>
    </row>
    <row r="3876">
      <c r="A3876" s="4" t="s">
        <v>22</v>
      </c>
      <c r="B3876" s="4" t="s">
        <v>959</v>
      </c>
      <c r="C3876" s="4" t="s">
        <v>25</v>
      </c>
      <c r="D3876" s="4" t="s">
        <v>976</v>
      </c>
      <c r="E3876" s="12">
        <v>89.53</v>
      </c>
      <c r="F3876" s="13">
        <f t="array" ref="F3876">_xlfn.XLOOKUP(D3876,'asc2'!$F:$F,'asc2'!$H:$H,"--")</f>
        <v>99.97</v>
      </c>
      <c r="G3876" s="13">
        <f t="array" ref="G3876">_xlfn.XLOOKUP(D3876,desc1!$F:$F,desc1!$H:$H,"--")</f>
        <v>78.91</v>
      </c>
      <c r="H3876" s="13">
        <f t="array" ref="H3876">_xlfn.XLOOKUP(D3876,desc2!$F:$F,desc2!$H:$H,"--")</f>
        <v>77.71</v>
      </c>
      <c r="I3876" s="13">
        <f t="array" ref="I3876">_xlfn.XLOOKUP(D3876,rand1!$F:$F,rand1!$H:$H,"--")</f>
        <v>89.66</v>
      </c>
      <c r="J3876" s="13">
        <f t="array" ref="J3876">_xlfn.XLOOKUP(D3876,rand2!$F:$F,rand2!$H:$H,"--")</f>
        <v>100.81</v>
      </c>
      <c r="K3876" s="13">
        <f t="shared" si="2"/>
        <v>77.71</v>
      </c>
      <c r="L3876" s="13" t="str">
        <f t="array" ref="L3876">_xlfn.XLOOKUP(D3876,'asc1'!$F:$F,'asc1'!$K:$K,"--")</f>
        <v>sí</v>
      </c>
      <c r="P3876" s="32"/>
      <c r="Q3876" s="32"/>
    </row>
    <row r="3877">
      <c r="A3877" s="4" t="s">
        <v>22</v>
      </c>
      <c r="B3877" s="4" t="s">
        <v>959</v>
      </c>
      <c r="C3877" s="4" t="s">
        <v>25</v>
      </c>
      <c r="D3877" s="4" t="s">
        <v>972</v>
      </c>
      <c r="E3877" s="12">
        <v>93.9</v>
      </c>
      <c r="F3877" s="13">
        <f t="array" ref="F3877">_xlfn.XLOOKUP(D3877,'asc2'!$F:$F,'asc2'!$H:$H,"--")</f>
        <v>93.88</v>
      </c>
      <c r="G3877" s="13">
        <f t="array" ref="G3877">_xlfn.XLOOKUP(D3877,desc1!$F:$F,desc1!$H:$H,"--")</f>
        <v>79.24</v>
      </c>
      <c r="H3877" s="13">
        <f t="array" ref="H3877">_xlfn.XLOOKUP(D3877,desc2!$F:$F,desc2!$H:$H,"--")</f>
        <v>90.68</v>
      </c>
      <c r="I3877" s="13">
        <f t="array" ref="I3877">_xlfn.XLOOKUP(D3877,rand1!$F:$F,rand1!$H:$H,"--")</f>
        <v>92.01</v>
      </c>
      <c r="J3877" s="13">
        <f t="array" ref="J3877">_xlfn.XLOOKUP(D3877,rand2!$F:$F,rand2!$H:$H,"--")</f>
        <v>89.19</v>
      </c>
      <c r="K3877" s="13">
        <f t="shared" si="2"/>
        <v>79.24</v>
      </c>
      <c r="L3877" s="13" t="str">
        <f t="array" ref="L3877">_xlfn.XLOOKUP(D3877,'asc1'!$F:$F,'asc1'!$K:$K,"--")</f>
        <v>sí</v>
      </c>
      <c r="P3877" s="32"/>
      <c r="Q3877" s="32"/>
    </row>
    <row r="3878">
      <c r="A3878" s="4" t="s">
        <v>22</v>
      </c>
      <c r="B3878" s="4" t="s">
        <v>959</v>
      </c>
      <c r="C3878" s="4" t="s">
        <v>25</v>
      </c>
      <c r="D3878" s="4" t="s">
        <v>969</v>
      </c>
      <c r="E3878" s="12">
        <v>93.64</v>
      </c>
      <c r="F3878" s="13">
        <f t="array" ref="F3878">_xlfn.XLOOKUP(D3878,'asc2'!$F:$F,'asc2'!$H:$H,"--")</f>
        <v>93.75</v>
      </c>
      <c r="G3878" s="13">
        <f t="array" ref="G3878">_xlfn.XLOOKUP(D3878,desc1!$F:$F,desc1!$H:$H,"--")</f>
        <v>79.58</v>
      </c>
      <c r="H3878" s="13">
        <f t="array" ref="H3878">_xlfn.XLOOKUP(D3878,desc2!$F:$F,desc2!$H:$H,"--")</f>
        <v>77.98</v>
      </c>
      <c r="I3878" s="13">
        <f t="array" ref="I3878">_xlfn.XLOOKUP(D3878,rand1!$F:$F,rand1!$H:$H,"--")</f>
        <v>101.88</v>
      </c>
      <c r="J3878" s="13">
        <f t="array" ref="J3878">_xlfn.XLOOKUP(D3878,rand2!$F:$F,rand2!$H:$H,"--")</f>
        <v>91.74</v>
      </c>
      <c r="K3878" s="13">
        <f t="shared" si="2"/>
        <v>77.98</v>
      </c>
      <c r="L3878" s="13" t="str">
        <f t="array" ref="L3878">_xlfn.XLOOKUP(D3878,'asc1'!$F:$F,'asc1'!$K:$K,"--")</f>
        <v>sí</v>
      </c>
      <c r="P3878" s="32"/>
      <c r="Q3878" s="32"/>
    </row>
    <row r="3879">
      <c r="A3879" s="4" t="s">
        <v>22</v>
      </c>
      <c r="B3879" s="4" t="s">
        <v>959</v>
      </c>
      <c r="C3879" s="4" t="s">
        <v>775</v>
      </c>
      <c r="D3879" s="4" t="s">
        <v>966</v>
      </c>
      <c r="E3879" s="12">
        <v>86.83</v>
      </c>
      <c r="F3879" s="13">
        <f t="array" ref="F3879">_xlfn.XLOOKUP(D3879,'asc2'!$F:$F,'asc2'!$H:$H,"--")</f>
        <v>88.22</v>
      </c>
      <c r="G3879" s="13">
        <f t="array" ref="G3879">_xlfn.XLOOKUP(D3879,desc1!$F:$F,desc1!$H:$H,"--")</f>
        <v>78.94</v>
      </c>
      <c r="H3879" s="13">
        <f t="array" ref="H3879">_xlfn.XLOOKUP(D3879,desc2!$F:$F,desc2!$H:$H,"--")</f>
        <v>77.29</v>
      </c>
      <c r="I3879" s="13">
        <f t="array" ref="I3879">_xlfn.XLOOKUP(D3879,rand1!$F:$F,rand1!$H:$H,"--")</f>
        <v>90.94</v>
      </c>
      <c r="J3879" s="13">
        <f t="array" ref="J3879">_xlfn.XLOOKUP(D3879,rand2!$F:$F,rand2!$H:$H,"--")</f>
        <v>88.89</v>
      </c>
      <c r="K3879" s="13">
        <f t="shared" si="2"/>
        <v>77.29</v>
      </c>
      <c r="L3879" s="13" t="str">
        <f t="array" ref="L3879">_xlfn.XLOOKUP(D3879,'asc1'!$F:$F,'asc1'!$K:$K,"--")</f>
        <v>no</v>
      </c>
      <c r="P3879" s="32"/>
      <c r="Q3879" s="32"/>
    </row>
    <row r="3880">
      <c r="A3880" s="4" t="s">
        <v>22</v>
      </c>
      <c r="B3880" s="4" t="s">
        <v>959</v>
      </c>
      <c r="C3880" s="4" t="s">
        <v>25</v>
      </c>
      <c r="D3880" s="4" t="s">
        <v>963</v>
      </c>
      <c r="E3880" s="12">
        <v>95.65</v>
      </c>
      <c r="F3880" s="13">
        <f t="array" ref="F3880">_xlfn.XLOOKUP(D3880,'asc2'!$F:$F,'asc2'!$H:$H,"--")</f>
        <v>98.48</v>
      </c>
      <c r="G3880" s="13">
        <f t="array" ref="G3880">_xlfn.XLOOKUP(D3880,desc1!$F:$F,desc1!$H:$H,"--")</f>
        <v>86.01</v>
      </c>
      <c r="H3880" s="13">
        <f t="array" ref="H3880">_xlfn.XLOOKUP(D3880,desc2!$F:$F,desc2!$H:$H,"--")</f>
        <v>85.54</v>
      </c>
      <c r="I3880" s="13">
        <f t="array" ref="I3880">_xlfn.XLOOKUP(D3880,rand1!$F:$F,rand1!$H:$H,"--")</f>
        <v>91.51</v>
      </c>
      <c r="J3880" s="13">
        <f t="array" ref="J3880">_xlfn.XLOOKUP(D3880,rand2!$F:$F,rand2!$H:$H,"--")</f>
        <v>87.15</v>
      </c>
      <c r="K3880" s="13">
        <f t="shared" si="2"/>
        <v>85.54</v>
      </c>
      <c r="L3880" s="13" t="str">
        <f t="array" ref="L3880">_xlfn.XLOOKUP(D3880,'asc1'!$F:$F,'asc1'!$K:$K,"--")</f>
        <v>sí</v>
      </c>
      <c r="P3880" s="32"/>
      <c r="Q3880" s="32"/>
    </row>
    <row r="3881">
      <c r="A3881" s="4" t="s">
        <v>22</v>
      </c>
      <c r="B3881" s="4" t="s">
        <v>959</v>
      </c>
      <c r="C3881" s="4" t="s">
        <v>25</v>
      </c>
      <c r="D3881" s="4" t="s">
        <v>960</v>
      </c>
      <c r="E3881" s="12">
        <v>91.95</v>
      </c>
      <c r="F3881" s="13">
        <f t="array" ref="F3881">_xlfn.XLOOKUP(D3881,'asc2'!$F:$F,'asc2'!$H:$H,"--")</f>
        <v>91.13</v>
      </c>
      <c r="G3881" s="13">
        <f t="array" ref="G3881">_xlfn.XLOOKUP(D3881,desc1!$F:$F,desc1!$H:$H,"--")</f>
        <v>79.97</v>
      </c>
      <c r="H3881" s="13">
        <f t="array" ref="H3881">_xlfn.XLOOKUP(D3881,desc2!$F:$F,desc2!$H:$H,"--")</f>
        <v>81.85</v>
      </c>
      <c r="I3881" s="13">
        <f t="array" ref="I3881">_xlfn.XLOOKUP(D3881,rand1!$F:$F,rand1!$H:$H,"--")</f>
        <v>89.29</v>
      </c>
      <c r="J3881" s="13">
        <f t="array" ref="J3881">_xlfn.XLOOKUP(D3881,rand2!$F:$F,rand2!$H:$H,"--")</f>
        <v>88.73</v>
      </c>
      <c r="K3881" s="13">
        <f t="shared" si="2"/>
        <v>79.97</v>
      </c>
      <c r="L3881" s="13" t="str">
        <f t="array" ref="L3881">_xlfn.XLOOKUP(D3881,'asc1'!$F:$F,'asc1'!$K:$K,"--")</f>
        <v>sí</v>
      </c>
      <c r="P3881" s="32"/>
      <c r="Q3881" s="32"/>
    </row>
    <row r="3882">
      <c r="A3882" s="4" t="s">
        <v>22</v>
      </c>
      <c r="B3882" s="4" t="s">
        <v>899</v>
      </c>
      <c r="C3882" s="4" t="s">
        <v>25</v>
      </c>
      <c r="D3882" s="4" t="s">
        <v>954</v>
      </c>
      <c r="E3882" s="12">
        <v>90.71</v>
      </c>
      <c r="F3882" s="13">
        <f t="array" ref="F3882">_xlfn.XLOOKUP(D3882,'asc2'!$F:$F,'asc2'!$H:$H,"--")</f>
        <v>92.98</v>
      </c>
      <c r="G3882" s="13">
        <f t="array" ref="G3882">_xlfn.XLOOKUP(D3882,desc1!$F:$F,desc1!$H:$H,"--")</f>
        <v>80.93</v>
      </c>
      <c r="H3882" s="13">
        <f t="array" ref="H3882">_xlfn.XLOOKUP(D3882,desc2!$F:$F,desc2!$H:$H,"--")</f>
        <v>80.08</v>
      </c>
      <c r="I3882" s="13">
        <f t="array" ref="I3882">_xlfn.XLOOKUP(D3882,rand1!$F:$F,rand1!$H:$H,"--")</f>
        <v>106.66</v>
      </c>
      <c r="J3882" s="13">
        <f t="array" ref="J3882">_xlfn.XLOOKUP(D3882,rand2!$F:$F,rand2!$H:$H,"--")</f>
        <v>95.94</v>
      </c>
      <c r="K3882" s="13">
        <f t="shared" si="2"/>
        <v>80.08</v>
      </c>
      <c r="L3882" s="13" t="str">
        <f t="array" ref="L3882">_xlfn.XLOOKUP(D3882,'asc1'!$F:$F,'asc1'!$K:$K,"--")</f>
        <v>sí</v>
      </c>
      <c r="P3882" s="32"/>
      <c r="Q3882" s="32"/>
    </row>
    <row r="3883">
      <c r="A3883" s="4" t="s">
        <v>22</v>
      </c>
      <c r="B3883" s="4" t="s">
        <v>899</v>
      </c>
      <c r="C3883" s="4" t="s">
        <v>25</v>
      </c>
      <c r="D3883" s="4" t="s">
        <v>949</v>
      </c>
      <c r="E3883" s="12">
        <v>104.59</v>
      </c>
      <c r="F3883" s="13">
        <f t="array" ref="F3883">_xlfn.XLOOKUP(D3883,'asc2'!$F:$F,'asc2'!$H:$H,"--")</f>
        <v>89.63</v>
      </c>
      <c r="G3883" s="13">
        <f t="array" ref="G3883">_xlfn.XLOOKUP(D3883,desc1!$F:$F,desc1!$H:$H,"--")</f>
        <v>77.18</v>
      </c>
      <c r="H3883" s="13">
        <f t="array" ref="H3883">_xlfn.XLOOKUP(D3883,desc2!$F:$F,desc2!$H:$H,"--")</f>
        <v>77.96</v>
      </c>
      <c r="I3883" s="13">
        <f t="array" ref="I3883">_xlfn.XLOOKUP(D3883,rand1!$F:$F,rand1!$H:$H,"--")</f>
        <v>103.07</v>
      </c>
      <c r="J3883" s="13">
        <f t="array" ref="J3883">_xlfn.XLOOKUP(D3883,rand2!$F:$F,rand2!$H:$H,"--")</f>
        <v>89.76</v>
      </c>
      <c r="K3883" s="13">
        <f t="shared" si="2"/>
        <v>77.18</v>
      </c>
      <c r="L3883" s="13" t="str">
        <f t="array" ref="L3883">_xlfn.XLOOKUP(D3883,'asc1'!$F:$F,'asc1'!$K:$K,"--")</f>
        <v>sí</v>
      </c>
      <c r="P3883" s="32"/>
      <c r="Q3883" s="32"/>
    </row>
    <row r="3884">
      <c r="A3884" s="4" t="s">
        <v>22</v>
      </c>
      <c r="B3884" s="4" t="s">
        <v>899</v>
      </c>
      <c r="C3884" s="4" t="s">
        <v>25</v>
      </c>
      <c r="D3884" s="4" t="s">
        <v>946</v>
      </c>
      <c r="E3884" s="12">
        <v>98.59</v>
      </c>
      <c r="F3884" s="13">
        <f t="array" ref="F3884">_xlfn.XLOOKUP(D3884,'asc2'!$F:$F,'asc2'!$H:$H,"--")</f>
        <v>93.68</v>
      </c>
      <c r="G3884" s="13">
        <f t="array" ref="G3884">_xlfn.XLOOKUP(D3884,desc1!$F:$F,desc1!$H:$H,"--")</f>
        <v>78.45</v>
      </c>
      <c r="H3884" s="13">
        <f t="array" ref="H3884">_xlfn.XLOOKUP(D3884,desc2!$F:$F,desc2!$H:$H,"--")</f>
        <v>80.92</v>
      </c>
      <c r="I3884" s="13">
        <f t="array" ref="I3884">_xlfn.XLOOKUP(D3884,rand1!$F:$F,rand1!$H:$H,"--")</f>
        <v>88.78</v>
      </c>
      <c r="J3884" s="13">
        <f t="array" ref="J3884">_xlfn.XLOOKUP(D3884,rand2!$F:$F,rand2!$H:$H,"--")</f>
        <v>88.56</v>
      </c>
      <c r="K3884" s="13">
        <f t="shared" si="2"/>
        <v>78.45</v>
      </c>
      <c r="L3884" s="13" t="str">
        <f t="array" ref="L3884">_xlfn.XLOOKUP(D3884,'asc1'!$F:$F,'asc1'!$K:$K,"--")</f>
        <v>sí</v>
      </c>
      <c r="P3884" s="32"/>
      <c r="Q3884" s="32"/>
    </row>
    <row r="3885">
      <c r="A3885" s="4" t="s">
        <v>22</v>
      </c>
      <c r="B3885" s="4" t="s">
        <v>899</v>
      </c>
      <c r="C3885" s="4" t="s">
        <v>25</v>
      </c>
      <c r="D3885" s="4" t="s">
        <v>942</v>
      </c>
      <c r="E3885" s="12">
        <v>90.27</v>
      </c>
      <c r="F3885" s="13">
        <f t="array" ref="F3885">_xlfn.XLOOKUP(D3885,'asc2'!$F:$F,'asc2'!$H:$H,"--")</f>
        <v>87.28</v>
      </c>
      <c r="G3885" s="13">
        <f t="array" ref="G3885">_xlfn.XLOOKUP(D3885,desc1!$F:$F,desc1!$H:$H,"--")</f>
        <v>77.18</v>
      </c>
      <c r="H3885" s="13">
        <f t="array" ref="H3885">_xlfn.XLOOKUP(D3885,desc2!$F:$F,desc2!$H:$H,"--")</f>
        <v>77.56</v>
      </c>
      <c r="I3885" s="13">
        <f t="array" ref="I3885">_xlfn.XLOOKUP(D3885,rand1!$F:$F,rand1!$H:$H,"--")</f>
        <v>88.08</v>
      </c>
      <c r="J3885" s="13">
        <f t="array" ref="J3885">_xlfn.XLOOKUP(D3885,rand2!$F:$F,rand2!$H:$H,"--")</f>
        <v>92.39</v>
      </c>
      <c r="K3885" s="13">
        <f t="shared" si="2"/>
        <v>77.18</v>
      </c>
      <c r="L3885" s="13" t="str">
        <f t="array" ref="L3885">_xlfn.XLOOKUP(D3885,'asc1'!$F:$F,'asc1'!$K:$K,"--")</f>
        <v>sí</v>
      </c>
      <c r="P3885" s="32"/>
      <c r="Q3885" s="32"/>
    </row>
    <row r="3886">
      <c r="A3886" s="4" t="s">
        <v>22</v>
      </c>
      <c r="B3886" s="4" t="s">
        <v>899</v>
      </c>
      <c r="C3886" s="4" t="s">
        <v>25</v>
      </c>
      <c r="D3886" s="4" t="s">
        <v>939</v>
      </c>
      <c r="E3886" s="12">
        <v>90.53</v>
      </c>
      <c r="F3886" s="13">
        <f t="array" ref="F3886">_xlfn.XLOOKUP(D3886,'asc2'!$F:$F,'asc2'!$H:$H,"--")</f>
        <v>90.12</v>
      </c>
      <c r="G3886" s="13">
        <f t="array" ref="G3886">_xlfn.XLOOKUP(D3886,desc1!$F:$F,desc1!$H:$H,"--")</f>
        <v>76.41</v>
      </c>
      <c r="H3886" s="13">
        <f t="array" ref="H3886">_xlfn.XLOOKUP(D3886,desc2!$F:$F,desc2!$H:$H,"--")</f>
        <v>77.74</v>
      </c>
      <c r="I3886" s="13">
        <f t="array" ref="I3886">_xlfn.XLOOKUP(D3886,rand1!$F:$F,rand1!$H:$H,"--")</f>
        <v>86.48</v>
      </c>
      <c r="J3886" s="13">
        <f t="array" ref="J3886">_xlfn.XLOOKUP(D3886,rand2!$F:$F,rand2!$H:$H,"--")</f>
        <v>91.84</v>
      </c>
      <c r="K3886" s="13">
        <f t="shared" si="2"/>
        <v>76.41</v>
      </c>
      <c r="L3886" s="13" t="str">
        <f t="array" ref="L3886">_xlfn.XLOOKUP(D3886,'asc1'!$F:$F,'asc1'!$K:$K,"--")</f>
        <v>sí</v>
      </c>
      <c r="P3886" s="32"/>
      <c r="Q3886" s="32"/>
    </row>
    <row r="3887">
      <c r="A3887" s="4" t="s">
        <v>22</v>
      </c>
      <c r="B3887" s="4" t="s">
        <v>899</v>
      </c>
      <c r="C3887" s="4" t="s">
        <v>25</v>
      </c>
      <c r="D3887" s="4" t="s">
        <v>936</v>
      </c>
      <c r="E3887" s="12">
        <v>90.34</v>
      </c>
      <c r="F3887" s="13">
        <f t="array" ref="F3887">_xlfn.XLOOKUP(D3887,'asc2'!$F:$F,'asc2'!$H:$H,"--")</f>
        <v>89.34</v>
      </c>
      <c r="G3887" s="13">
        <f t="array" ref="G3887">_xlfn.XLOOKUP(D3887,desc1!$F:$F,desc1!$H:$H,"--")</f>
        <v>77.77</v>
      </c>
      <c r="H3887" s="13">
        <f t="array" ref="H3887">_xlfn.XLOOKUP(D3887,desc2!$F:$F,desc2!$H:$H,"--")</f>
        <v>77.34</v>
      </c>
      <c r="I3887" s="13">
        <f t="array" ref="I3887">_xlfn.XLOOKUP(D3887,rand1!$F:$F,rand1!$H:$H,"--")</f>
        <v>97.21</v>
      </c>
      <c r="J3887" s="13">
        <f t="array" ref="J3887">_xlfn.XLOOKUP(D3887,rand2!$F:$F,rand2!$H:$H,"--")</f>
        <v>89.69</v>
      </c>
      <c r="K3887" s="13">
        <f t="shared" si="2"/>
        <v>77.34</v>
      </c>
      <c r="L3887" s="13" t="str">
        <f t="array" ref="L3887">_xlfn.XLOOKUP(D3887,'asc1'!$F:$F,'asc1'!$K:$K,"--")</f>
        <v>sí</v>
      </c>
      <c r="P3887" s="32"/>
      <c r="Q3887" s="32"/>
    </row>
    <row r="3888">
      <c r="A3888" s="4" t="s">
        <v>22</v>
      </c>
      <c r="B3888" s="4" t="s">
        <v>899</v>
      </c>
      <c r="C3888" s="4" t="s">
        <v>25</v>
      </c>
      <c r="D3888" s="4" t="s">
        <v>933</v>
      </c>
      <c r="E3888" s="12">
        <v>90.18</v>
      </c>
      <c r="F3888" s="13">
        <f t="array" ref="F3888">_xlfn.XLOOKUP(D3888,'asc2'!$F:$F,'asc2'!$H:$H,"--")</f>
        <v>99.32</v>
      </c>
      <c r="G3888" s="13">
        <f t="array" ref="G3888">_xlfn.XLOOKUP(D3888,desc1!$F:$F,desc1!$H:$H,"--")</f>
        <v>76.88</v>
      </c>
      <c r="H3888" s="13">
        <f t="array" ref="H3888">_xlfn.XLOOKUP(D3888,desc2!$F:$F,desc2!$H:$H,"--")</f>
        <v>74.22</v>
      </c>
      <c r="I3888" s="13">
        <f t="array" ref="I3888">_xlfn.XLOOKUP(D3888,rand1!$F:$F,rand1!$H:$H,"--")</f>
        <v>94.65</v>
      </c>
      <c r="J3888" s="13">
        <f t="array" ref="J3888">_xlfn.XLOOKUP(D3888,rand2!$F:$F,rand2!$H:$H,"--")</f>
        <v>93.97</v>
      </c>
      <c r="K3888" s="13">
        <f t="shared" si="2"/>
        <v>74.22</v>
      </c>
      <c r="L3888" s="13" t="str">
        <f t="array" ref="L3888">_xlfn.XLOOKUP(D3888,'asc1'!$F:$F,'asc1'!$K:$K,"--")</f>
        <v>sí</v>
      </c>
      <c r="P3888" s="32"/>
      <c r="Q3888" s="32"/>
    </row>
    <row r="3889">
      <c r="A3889" s="4" t="s">
        <v>22</v>
      </c>
      <c r="B3889" s="4" t="s">
        <v>899</v>
      </c>
      <c r="C3889" s="4" t="s">
        <v>25</v>
      </c>
      <c r="D3889" s="4" t="s">
        <v>930</v>
      </c>
      <c r="E3889" s="12">
        <v>93.64</v>
      </c>
      <c r="F3889" s="13">
        <f t="array" ref="F3889">_xlfn.XLOOKUP(D3889,'asc2'!$F:$F,'asc2'!$H:$H,"--")</f>
        <v>95.72</v>
      </c>
      <c r="G3889" s="13">
        <f t="array" ref="G3889">_xlfn.XLOOKUP(D3889,desc1!$F:$F,desc1!$H:$H,"--")</f>
        <v>77.69</v>
      </c>
      <c r="H3889" s="13">
        <f t="array" ref="H3889">_xlfn.XLOOKUP(D3889,desc2!$F:$F,desc2!$H:$H,"--")</f>
        <v>78.9</v>
      </c>
      <c r="I3889" s="13">
        <f t="array" ref="I3889">_xlfn.XLOOKUP(D3889,rand1!$F:$F,rand1!$H:$H,"--")</f>
        <v>97.41</v>
      </c>
      <c r="J3889" s="13">
        <f t="array" ref="J3889">_xlfn.XLOOKUP(D3889,rand2!$F:$F,rand2!$H:$H,"--")</f>
        <v>101.44</v>
      </c>
      <c r="K3889" s="13">
        <f t="shared" si="2"/>
        <v>77.69</v>
      </c>
      <c r="L3889" s="13" t="str">
        <f t="array" ref="L3889">_xlfn.XLOOKUP(D3889,'asc1'!$F:$F,'asc1'!$K:$K,"--")</f>
        <v>sí</v>
      </c>
      <c r="P3889" s="32"/>
      <c r="Q3889" s="32"/>
    </row>
    <row r="3890">
      <c r="A3890" s="4" t="s">
        <v>22</v>
      </c>
      <c r="B3890" s="4" t="s">
        <v>899</v>
      </c>
      <c r="C3890" s="4" t="s">
        <v>25</v>
      </c>
      <c r="D3890" s="4" t="s">
        <v>927</v>
      </c>
      <c r="E3890" s="12">
        <v>101.25</v>
      </c>
      <c r="F3890" s="13">
        <f t="array" ref="F3890">_xlfn.XLOOKUP(D3890,'asc2'!$F:$F,'asc2'!$H:$H,"--")</f>
        <v>101.72</v>
      </c>
      <c r="G3890" s="13">
        <f t="array" ref="G3890">_xlfn.XLOOKUP(D3890,desc1!$F:$F,desc1!$H:$H,"--")</f>
        <v>80.52</v>
      </c>
      <c r="H3890" s="13">
        <f t="array" ref="H3890">_xlfn.XLOOKUP(D3890,desc2!$F:$F,desc2!$H:$H,"--")</f>
        <v>76.91</v>
      </c>
      <c r="I3890" s="13">
        <f t="array" ref="I3890">_xlfn.XLOOKUP(D3890,rand1!$F:$F,rand1!$H:$H,"--")</f>
        <v>89.74</v>
      </c>
      <c r="J3890" s="13">
        <f t="array" ref="J3890">_xlfn.XLOOKUP(D3890,rand2!$F:$F,rand2!$H:$H,"--")</f>
        <v>91.38</v>
      </c>
      <c r="K3890" s="13">
        <f t="shared" si="2"/>
        <v>76.91</v>
      </c>
      <c r="L3890" s="13" t="str">
        <f t="array" ref="L3890">_xlfn.XLOOKUP(D3890,'asc1'!$F:$F,'asc1'!$K:$K,"--")</f>
        <v>sí</v>
      </c>
      <c r="P3890" s="32"/>
      <c r="Q3890" s="32"/>
    </row>
    <row r="3891">
      <c r="A3891" s="4" t="s">
        <v>22</v>
      </c>
      <c r="B3891" s="4" t="s">
        <v>899</v>
      </c>
      <c r="C3891" s="4" t="s">
        <v>25</v>
      </c>
      <c r="D3891" s="4" t="s">
        <v>923</v>
      </c>
      <c r="E3891" s="12">
        <v>95.35</v>
      </c>
      <c r="F3891" s="13">
        <f t="array" ref="F3891">_xlfn.XLOOKUP(D3891,'asc2'!$F:$F,'asc2'!$H:$H,"--")</f>
        <v>89.66</v>
      </c>
      <c r="G3891" s="13">
        <f t="array" ref="G3891">_xlfn.XLOOKUP(D3891,desc1!$F:$F,desc1!$H:$H,"--")</f>
        <v>77.76</v>
      </c>
      <c r="H3891" s="13">
        <f t="array" ref="H3891">_xlfn.XLOOKUP(D3891,desc2!$F:$F,desc2!$H:$H,"--")</f>
        <v>77.54</v>
      </c>
      <c r="I3891" s="13">
        <f t="array" ref="I3891">_xlfn.XLOOKUP(D3891,rand1!$F:$F,rand1!$H:$H,"--")</f>
        <v>93.03</v>
      </c>
      <c r="J3891" s="13">
        <f t="array" ref="J3891">_xlfn.XLOOKUP(D3891,rand2!$F:$F,rand2!$H:$H,"--")</f>
        <v>89.49</v>
      </c>
      <c r="K3891" s="13">
        <f t="shared" si="2"/>
        <v>77.54</v>
      </c>
      <c r="L3891" s="13" t="str">
        <f t="array" ref="L3891">_xlfn.XLOOKUP(D3891,'asc1'!$F:$F,'asc1'!$K:$K,"--")</f>
        <v>sí</v>
      </c>
      <c r="P3891" s="32"/>
      <c r="Q3891" s="32"/>
    </row>
    <row r="3892">
      <c r="A3892" s="4" t="s">
        <v>22</v>
      </c>
      <c r="B3892" s="4" t="s">
        <v>899</v>
      </c>
      <c r="C3892" s="4" t="s">
        <v>25</v>
      </c>
      <c r="D3892" s="4" t="s">
        <v>919</v>
      </c>
      <c r="E3892" s="12">
        <v>95.71</v>
      </c>
      <c r="F3892" s="13">
        <f t="array" ref="F3892">_xlfn.XLOOKUP(D3892,'asc2'!$F:$F,'asc2'!$H:$H,"--")</f>
        <v>95.29</v>
      </c>
      <c r="G3892" s="13">
        <f t="array" ref="G3892">_xlfn.XLOOKUP(D3892,desc1!$F:$F,desc1!$H:$H,"--")</f>
        <v>75.97</v>
      </c>
      <c r="H3892" s="13">
        <f t="array" ref="H3892">_xlfn.XLOOKUP(D3892,desc2!$F:$F,desc2!$H:$H,"--")</f>
        <v>81.34</v>
      </c>
      <c r="I3892" s="13">
        <f t="array" ref="I3892">_xlfn.XLOOKUP(D3892,rand1!$F:$F,rand1!$H:$H,"--")</f>
        <v>90.5</v>
      </c>
      <c r="J3892" s="13">
        <f t="array" ref="J3892">_xlfn.XLOOKUP(D3892,rand2!$F:$F,rand2!$H:$H,"--")</f>
        <v>88.04</v>
      </c>
      <c r="K3892" s="13">
        <f t="shared" si="2"/>
        <v>75.97</v>
      </c>
      <c r="L3892" s="13" t="str">
        <f t="array" ref="L3892">_xlfn.XLOOKUP(D3892,'asc1'!$F:$F,'asc1'!$K:$K,"--")</f>
        <v>sí</v>
      </c>
      <c r="P3892" s="32"/>
      <c r="Q3892" s="32"/>
    </row>
    <row r="3893">
      <c r="A3893" s="4" t="s">
        <v>22</v>
      </c>
      <c r="B3893" s="4" t="s">
        <v>899</v>
      </c>
      <c r="C3893" s="4" t="s">
        <v>25</v>
      </c>
      <c r="D3893" s="4" t="s">
        <v>914</v>
      </c>
      <c r="E3893" s="12">
        <v>91.86</v>
      </c>
      <c r="F3893" s="13">
        <f t="array" ref="F3893">_xlfn.XLOOKUP(D3893,'asc2'!$F:$F,'asc2'!$H:$H,"--")</f>
        <v>95.35</v>
      </c>
      <c r="G3893" s="13">
        <f t="array" ref="G3893">_xlfn.XLOOKUP(D3893,desc1!$F:$F,desc1!$H:$H,"--")</f>
        <v>78.6</v>
      </c>
      <c r="H3893" s="13">
        <f t="array" ref="H3893">_xlfn.XLOOKUP(D3893,desc2!$F:$F,desc2!$H:$H,"--")</f>
        <v>78.62</v>
      </c>
      <c r="I3893" s="13">
        <f t="array" ref="I3893">_xlfn.XLOOKUP(D3893,rand1!$F:$F,rand1!$H:$H,"--")</f>
        <v>94.52</v>
      </c>
      <c r="J3893" s="13">
        <f t="array" ref="J3893">_xlfn.XLOOKUP(D3893,rand2!$F:$F,rand2!$H:$H,"--")</f>
        <v>97.34</v>
      </c>
      <c r="K3893" s="13">
        <f t="shared" si="2"/>
        <v>78.6</v>
      </c>
      <c r="L3893" s="13" t="str">
        <f t="array" ref="L3893">_xlfn.XLOOKUP(D3893,'asc1'!$F:$F,'asc1'!$K:$K,"--")</f>
        <v>sí</v>
      </c>
      <c r="P3893" s="32"/>
      <c r="Q3893" s="32"/>
    </row>
    <row r="3894">
      <c r="A3894" s="4" t="s">
        <v>22</v>
      </c>
      <c r="B3894" s="4" t="s">
        <v>899</v>
      </c>
      <c r="C3894" s="4" t="s">
        <v>25</v>
      </c>
      <c r="D3894" s="4" t="s">
        <v>913</v>
      </c>
      <c r="E3894" s="12">
        <v>95.43</v>
      </c>
      <c r="F3894" s="13">
        <f t="array" ref="F3894">_xlfn.XLOOKUP(D3894,'asc2'!$F:$F,'asc2'!$H:$H,"--")</f>
        <v>95.36</v>
      </c>
      <c r="G3894" s="13">
        <f t="array" ref="G3894">_xlfn.XLOOKUP(D3894,desc1!$F:$F,desc1!$H:$H,"--")</f>
        <v>81.21</v>
      </c>
      <c r="H3894" s="13">
        <f t="array" ref="H3894">_xlfn.XLOOKUP(D3894,desc2!$F:$F,desc2!$H:$H,"--")</f>
        <v>77.47</v>
      </c>
      <c r="I3894" s="13">
        <f t="array" ref="I3894">_xlfn.XLOOKUP(D3894,rand1!$F:$F,rand1!$H:$H,"--")</f>
        <v>98.41</v>
      </c>
      <c r="J3894" s="13">
        <f t="array" ref="J3894">_xlfn.XLOOKUP(D3894,rand2!$F:$F,rand2!$H:$H,"--")</f>
        <v>91.31</v>
      </c>
      <c r="K3894" s="13">
        <f t="shared" si="2"/>
        <v>77.47</v>
      </c>
      <c r="L3894" s="13" t="str">
        <f t="array" ref="L3894">_xlfn.XLOOKUP(D3894,'asc1'!$F:$F,'asc1'!$K:$K,"--")</f>
        <v>sí</v>
      </c>
      <c r="P3894" s="32"/>
      <c r="Q3894" s="32"/>
    </row>
    <row r="3895">
      <c r="A3895" s="4" t="s">
        <v>22</v>
      </c>
      <c r="B3895" s="4" t="s">
        <v>899</v>
      </c>
      <c r="C3895" s="4" t="s">
        <v>25</v>
      </c>
      <c r="D3895" s="4" t="s">
        <v>911</v>
      </c>
      <c r="E3895" s="12">
        <v>96.5</v>
      </c>
      <c r="F3895" s="13">
        <f t="array" ref="F3895">_xlfn.XLOOKUP(D3895,'asc2'!$F:$F,'asc2'!$H:$H,"--")</f>
        <v>95.5</v>
      </c>
      <c r="G3895" s="13">
        <f t="array" ref="G3895">_xlfn.XLOOKUP(D3895,desc1!$F:$F,desc1!$H:$H,"--")</f>
        <v>76.14</v>
      </c>
      <c r="H3895" s="13">
        <f t="array" ref="H3895">_xlfn.XLOOKUP(D3895,desc2!$F:$F,desc2!$H:$H,"--")</f>
        <v>77.41</v>
      </c>
      <c r="I3895" s="13">
        <f t="array" ref="I3895">_xlfn.XLOOKUP(D3895,rand1!$F:$F,rand1!$H:$H,"--")</f>
        <v>90.34</v>
      </c>
      <c r="J3895" s="13">
        <f t="array" ref="J3895">_xlfn.XLOOKUP(D3895,rand2!$F:$F,rand2!$H:$H,"--")</f>
        <v>88.72</v>
      </c>
      <c r="K3895" s="13">
        <f t="shared" si="2"/>
        <v>76.14</v>
      </c>
      <c r="L3895" s="13" t="str">
        <f t="array" ref="L3895">_xlfn.XLOOKUP(D3895,'asc1'!$F:$F,'asc1'!$K:$K,"--")</f>
        <v>sí</v>
      </c>
      <c r="P3895" s="32"/>
      <c r="Q3895" s="32"/>
    </row>
    <row r="3896">
      <c r="A3896" s="4" t="s">
        <v>22</v>
      </c>
      <c r="B3896" s="4" t="s">
        <v>899</v>
      </c>
      <c r="C3896" s="4" t="s">
        <v>25</v>
      </c>
      <c r="D3896" s="4" t="s">
        <v>909</v>
      </c>
      <c r="E3896" s="12">
        <v>89.53</v>
      </c>
      <c r="F3896" s="13">
        <f t="array" ref="F3896">_xlfn.XLOOKUP(D3896,'asc2'!$F:$F,'asc2'!$H:$H,"--")</f>
        <v>89.14</v>
      </c>
      <c r="G3896" s="13">
        <f t="array" ref="G3896">_xlfn.XLOOKUP(D3896,desc1!$F:$F,desc1!$H:$H,"--")</f>
        <v>81.39</v>
      </c>
      <c r="H3896" s="13">
        <f t="array" ref="H3896">_xlfn.XLOOKUP(D3896,desc2!$F:$F,desc2!$H:$H,"--")</f>
        <v>76.06</v>
      </c>
      <c r="I3896" s="13">
        <f t="array" ref="I3896">_xlfn.XLOOKUP(D3896,rand1!$F:$F,rand1!$H:$H,"--")</f>
        <v>91.35</v>
      </c>
      <c r="J3896" s="13">
        <f t="array" ref="J3896">_xlfn.XLOOKUP(D3896,rand2!$F:$F,rand2!$H:$H,"--")</f>
        <v>84.79</v>
      </c>
      <c r="K3896" s="13">
        <f t="shared" si="2"/>
        <v>76.06</v>
      </c>
      <c r="L3896" s="13" t="str">
        <f t="array" ref="L3896">_xlfn.XLOOKUP(D3896,'asc1'!$F:$F,'asc1'!$K:$K,"--")</f>
        <v>sí</v>
      </c>
      <c r="P3896" s="32"/>
      <c r="Q3896" s="32"/>
    </row>
    <row r="3897">
      <c r="A3897" s="4" t="s">
        <v>22</v>
      </c>
      <c r="B3897" s="4" t="s">
        <v>899</v>
      </c>
      <c r="C3897" s="4" t="s">
        <v>25</v>
      </c>
      <c r="D3897" s="4" t="s">
        <v>907</v>
      </c>
      <c r="E3897" s="12">
        <v>90.23</v>
      </c>
      <c r="F3897" s="13">
        <f t="array" ref="F3897">_xlfn.XLOOKUP(D3897,'asc2'!$F:$F,'asc2'!$H:$H,"--")</f>
        <v>91.13</v>
      </c>
      <c r="G3897" s="13">
        <f t="array" ref="G3897">_xlfn.XLOOKUP(D3897,desc1!$F:$F,desc1!$H:$H,"--")</f>
        <v>77.95</v>
      </c>
      <c r="H3897" s="13">
        <f t="array" ref="H3897">_xlfn.XLOOKUP(D3897,desc2!$F:$F,desc2!$H:$H,"--")</f>
        <v>78.04</v>
      </c>
      <c r="I3897" s="13">
        <f t="array" ref="I3897">_xlfn.XLOOKUP(D3897,rand1!$F:$F,rand1!$H:$H,"--")</f>
        <v>97.28</v>
      </c>
      <c r="J3897" s="13">
        <f t="array" ref="J3897">_xlfn.XLOOKUP(D3897,rand2!$F:$F,rand2!$H:$H,"--")</f>
        <v>90.14</v>
      </c>
      <c r="K3897" s="13">
        <f t="shared" si="2"/>
        <v>77.95</v>
      </c>
      <c r="L3897" s="13" t="str">
        <f t="array" ref="L3897">_xlfn.XLOOKUP(D3897,'asc1'!$F:$F,'asc1'!$K:$K,"--")</f>
        <v>sí</v>
      </c>
      <c r="P3897" s="32"/>
      <c r="Q3897" s="32"/>
    </row>
    <row r="3898">
      <c r="A3898" s="4" t="s">
        <v>22</v>
      </c>
      <c r="B3898" s="4" t="s">
        <v>899</v>
      </c>
      <c r="C3898" s="4" t="s">
        <v>25</v>
      </c>
      <c r="D3898" s="4" t="s">
        <v>905</v>
      </c>
      <c r="E3898" s="12">
        <v>88.32</v>
      </c>
      <c r="F3898" s="13">
        <f t="array" ref="F3898">_xlfn.XLOOKUP(D3898,'asc2'!$F:$F,'asc2'!$H:$H,"--")</f>
        <v>100.73</v>
      </c>
      <c r="G3898" s="13">
        <f t="array" ref="G3898">_xlfn.XLOOKUP(D3898,desc1!$F:$F,desc1!$H:$H,"--")</f>
        <v>75.4</v>
      </c>
      <c r="H3898" s="13">
        <f t="array" ref="H3898">_xlfn.XLOOKUP(D3898,desc2!$F:$F,desc2!$H:$H,"--")</f>
        <v>77.59</v>
      </c>
      <c r="I3898" s="13">
        <f t="array" ref="I3898">_xlfn.XLOOKUP(D3898,rand1!$F:$F,rand1!$H:$H,"--")</f>
        <v>97</v>
      </c>
      <c r="J3898" s="13">
        <f t="array" ref="J3898">_xlfn.XLOOKUP(D3898,rand2!$F:$F,rand2!$H:$H,"--")</f>
        <v>95.67</v>
      </c>
      <c r="K3898" s="13">
        <f t="shared" si="2"/>
        <v>75.4</v>
      </c>
      <c r="L3898" s="13" t="str">
        <f t="array" ref="L3898">_xlfn.XLOOKUP(D3898,'asc1'!$F:$F,'asc1'!$K:$K,"--")</f>
        <v>sí</v>
      </c>
      <c r="P3898" s="32"/>
      <c r="Q3898" s="32"/>
    </row>
    <row r="3899">
      <c r="A3899" s="4" t="s">
        <v>22</v>
      </c>
      <c r="B3899" s="4" t="s">
        <v>899</v>
      </c>
      <c r="C3899" s="4" t="s">
        <v>25</v>
      </c>
      <c r="D3899" s="4" t="s">
        <v>903</v>
      </c>
      <c r="E3899" s="12">
        <v>87.89</v>
      </c>
      <c r="F3899" s="13">
        <f t="array" ref="F3899">_xlfn.XLOOKUP(D3899,'asc2'!$F:$F,'asc2'!$H:$H,"--")</f>
        <v>93.34</v>
      </c>
      <c r="G3899" s="13">
        <f t="array" ref="G3899">_xlfn.XLOOKUP(D3899,desc1!$F:$F,desc1!$H:$H,"--")</f>
        <v>77.84</v>
      </c>
      <c r="H3899" s="13">
        <f t="array" ref="H3899">_xlfn.XLOOKUP(D3899,desc2!$F:$F,desc2!$H:$H,"--")</f>
        <v>77.64</v>
      </c>
      <c r="I3899" s="13">
        <f t="array" ref="I3899">_xlfn.XLOOKUP(D3899,rand1!$F:$F,rand1!$H:$H,"--")</f>
        <v>98.54</v>
      </c>
      <c r="J3899" s="13">
        <f t="array" ref="J3899">_xlfn.XLOOKUP(D3899,rand2!$F:$F,rand2!$H:$H,"--")</f>
        <v>90.86</v>
      </c>
      <c r="K3899" s="13">
        <f t="shared" si="2"/>
        <v>77.64</v>
      </c>
      <c r="L3899" s="13" t="str">
        <f t="array" ref="L3899">_xlfn.XLOOKUP(D3899,'asc1'!$F:$F,'asc1'!$K:$K,"--")</f>
        <v>sí</v>
      </c>
      <c r="P3899" s="32"/>
      <c r="Q3899" s="32"/>
    </row>
    <row r="3900">
      <c r="A3900" s="4" t="s">
        <v>22</v>
      </c>
      <c r="B3900" s="4" t="s">
        <v>899</v>
      </c>
      <c r="C3900" s="4" t="s">
        <v>25</v>
      </c>
      <c r="D3900" s="4" t="s">
        <v>902</v>
      </c>
      <c r="E3900" s="12">
        <v>90.78</v>
      </c>
      <c r="F3900" s="13">
        <f t="array" ref="F3900">_xlfn.XLOOKUP(D3900,'asc2'!$F:$F,'asc2'!$H:$H,"--")</f>
        <v>89</v>
      </c>
      <c r="G3900" s="13">
        <f t="array" ref="G3900">_xlfn.XLOOKUP(D3900,desc1!$F:$F,desc1!$H:$H,"--")</f>
        <v>75.88</v>
      </c>
      <c r="H3900" s="13">
        <f t="array" ref="H3900">_xlfn.XLOOKUP(D3900,desc2!$F:$F,desc2!$H:$H,"--")</f>
        <v>79.39</v>
      </c>
      <c r="I3900" s="13">
        <f t="array" ref="I3900">_xlfn.XLOOKUP(D3900,rand1!$F:$F,rand1!$H:$H,"--")</f>
        <v>88.08</v>
      </c>
      <c r="J3900" s="13">
        <f t="array" ref="J3900">_xlfn.XLOOKUP(D3900,rand2!$F:$F,rand2!$H:$H,"--")</f>
        <v>87.2</v>
      </c>
      <c r="K3900" s="13">
        <f t="shared" si="2"/>
        <v>75.88</v>
      </c>
      <c r="L3900" s="13" t="str">
        <f t="array" ref="L3900">_xlfn.XLOOKUP(D3900,'asc1'!$F:$F,'asc1'!$K:$K,"--")</f>
        <v>sí</v>
      </c>
      <c r="P3900" s="32"/>
      <c r="Q3900" s="32"/>
    </row>
    <row r="3901">
      <c r="A3901" s="4" t="s">
        <v>22</v>
      </c>
      <c r="B3901" s="4" t="s">
        <v>899</v>
      </c>
      <c r="C3901" s="4" t="s">
        <v>25</v>
      </c>
      <c r="D3901" s="4" t="s">
        <v>900</v>
      </c>
      <c r="E3901" s="12">
        <v>92.28</v>
      </c>
      <c r="F3901" s="13">
        <f t="array" ref="F3901">_xlfn.XLOOKUP(D3901,'asc2'!$F:$F,'asc2'!$H:$H,"--")</f>
        <v>94.27</v>
      </c>
      <c r="G3901" s="13">
        <f t="array" ref="G3901">_xlfn.XLOOKUP(D3901,desc1!$F:$F,desc1!$H:$H,"--")</f>
        <v>78.92</v>
      </c>
      <c r="H3901" s="13">
        <f t="array" ref="H3901">_xlfn.XLOOKUP(D3901,desc2!$F:$F,desc2!$H:$H,"--")</f>
        <v>77.2</v>
      </c>
      <c r="I3901" s="13">
        <f t="array" ref="I3901">_xlfn.XLOOKUP(D3901,rand1!$F:$F,rand1!$H:$H,"--")</f>
        <v>89.92</v>
      </c>
      <c r="J3901" s="13">
        <f t="array" ref="J3901">_xlfn.XLOOKUP(D3901,rand2!$F:$F,rand2!$H:$H,"--")</f>
        <v>93.53</v>
      </c>
      <c r="K3901" s="13">
        <f t="shared" si="2"/>
        <v>77.2</v>
      </c>
      <c r="L3901" s="13" t="str">
        <f t="array" ref="L3901">_xlfn.XLOOKUP(D3901,'asc1'!$F:$F,'asc1'!$K:$K,"--")</f>
        <v>sí</v>
      </c>
      <c r="P3901" s="32"/>
      <c r="Q3901" s="32"/>
    </row>
    <row r="3902">
      <c r="A3902" s="4" t="s">
        <v>22</v>
      </c>
      <c r="B3902" s="4" t="s">
        <v>854</v>
      </c>
      <c r="C3902" s="4" t="s">
        <v>25</v>
      </c>
      <c r="D3902" s="4" t="s">
        <v>897</v>
      </c>
      <c r="E3902" s="12">
        <v>87.6</v>
      </c>
      <c r="F3902" s="13">
        <f t="array" ref="F3902">_xlfn.XLOOKUP(D3902,'asc2'!$F:$F,'asc2'!$H:$H,"--")</f>
        <v>95.77</v>
      </c>
      <c r="G3902" s="13">
        <f t="array" ref="G3902">_xlfn.XLOOKUP(D3902,desc1!$F:$F,desc1!$H:$H,"--")</f>
        <v>77.78</v>
      </c>
      <c r="H3902" s="13">
        <f t="array" ref="H3902">_xlfn.XLOOKUP(D3902,desc2!$F:$F,desc2!$H:$H,"--")</f>
        <v>78.62</v>
      </c>
      <c r="I3902" s="13">
        <f t="array" ref="I3902">_xlfn.XLOOKUP(D3902,rand1!$F:$F,rand1!$H:$H,"--")</f>
        <v>90.5</v>
      </c>
      <c r="J3902" s="13">
        <f t="array" ref="J3902">_xlfn.XLOOKUP(D3902,rand2!$F:$F,rand2!$H:$H,"--")</f>
        <v>91.73</v>
      </c>
      <c r="K3902" s="13">
        <f t="shared" si="2"/>
        <v>77.78</v>
      </c>
      <c r="L3902" s="13" t="str">
        <f t="array" ref="L3902">_xlfn.XLOOKUP(D3902,'asc1'!$F:$F,'asc1'!$K:$K,"--")</f>
        <v>sí</v>
      </c>
      <c r="P3902" s="32"/>
      <c r="Q3902" s="32"/>
    </row>
    <row r="3903">
      <c r="A3903" s="4" t="s">
        <v>22</v>
      </c>
      <c r="B3903" s="4" t="s">
        <v>854</v>
      </c>
      <c r="C3903" s="4" t="s">
        <v>25</v>
      </c>
      <c r="D3903" s="4" t="s">
        <v>895</v>
      </c>
      <c r="E3903" s="12">
        <v>97.7</v>
      </c>
      <c r="F3903" s="13">
        <f t="array" ref="F3903">_xlfn.XLOOKUP(D3903,'asc2'!$F:$F,'asc2'!$H:$H,"--")</f>
        <v>89.3</v>
      </c>
      <c r="G3903" s="13">
        <f t="array" ref="G3903">_xlfn.XLOOKUP(D3903,desc1!$F:$F,desc1!$H:$H,"--")</f>
        <v>76.63</v>
      </c>
      <c r="H3903" s="13">
        <f t="array" ref="H3903">_xlfn.XLOOKUP(D3903,desc2!$F:$F,desc2!$H:$H,"--")</f>
        <v>80.35</v>
      </c>
      <c r="I3903" s="13">
        <f t="array" ref="I3903">_xlfn.XLOOKUP(D3903,rand1!$F:$F,rand1!$H:$H,"--")</f>
        <v>85.27</v>
      </c>
      <c r="J3903" s="13">
        <f t="array" ref="J3903">_xlfn.XLOOKUP(D3903,rand2!$F:$F,rand2!$H:$H,"--")</f>
        <v>97.4</v>
      </c>
      <c r="K3903" s="13">
        <f t="shared" si="2"/>
        <v>76.63</v>
      </c>
      <c r="L3903" s="13" t="str">
        <f t="array" ref="L3903">_xlfn.XLOOKUP(D3903,'asc1'!$F:$F,'asc1'!$K:$K,"--")</f>
        <v>sí</v>
      </c>
      <c r="P3903" s="32"/>
      <c r="Q3903" s="32"/>
    </row>
    <row r="3904">
      <c r="A3904" s="4" t="s">
        <v>22</v>
      </c>
      <c r="B3904" s="4" t="s">
        <v>854</v>
      </c>
      <c r="C3904" s="4" t="s">
        <v>25</v>
      </c>
      <c r="D3904" s="4" t="s">
        <v>892</v>
      </c>
      <c r="E3904" s="12">
        <v>88.34</v>
      </c>
      <c r="F3904" s="13">
        <f t="array" ref="F3904">_xlfn.XLOOKUP(D3904,'asc2'!$F:$F,'asc2'!$H:$H,"--")</f>
        <v>90.82</v>
      </c>
      <c r="G3904" s="13">
        <f t="array" ref="G3904">_xlfn.XLOOKUP(D3904,desc1!$F:$F,desc1!$H:$H,"--")</f>
        <v>78.18</v>
      </c>
      <c r="H3904" s="13">
        <f t="array" ref="H3904">_xlfn.XLOOKUP(D3904,desc2!$F:$F,desc2!$H:$H,"--")</f>
        <v>79.55</v>
      </c>
      <c r="I3904" s="13">
        <f t="array" ref="I3904">_xlfn.XLOOKUP(D3904,rand1!$F:$F,rand1!$H:$H,"--")</f>
        <v>86.29</v>
      </c>
      <c r="J3904" s="13">
        <f t="array" ref="J3904">_xlfn.XLOOKUP(D3904,rand2!$F:$F,rand2!$H:$H,"--")</f>
        <v>99.63</v>
      </c>
      <c r="K3904" s="13">
        <f t="shared" si="2"/>
        <v>78.18</v>
      </c>
      <c r="L3904" s="13" t="str">
        <f t="array" ref="L3904">_xlfn.XLOOKUP(D3904,'asc1'!$F:$F,'asc1'!$K:$K,"--")</f>
        <v>sí</v>
      </c>
      <c r="P3904" s="32"/>
      <c r="Q3904" s="32"/>
    </row>
    <row r="3905">
      <c r="A3905" s="4" t="s">
        <v>22</v>
      </c>
      <c r="B3905" s="4" t="s">
        <v>854</v>
      </c>
      <c r="C3905" s="4" t="s">
        <v>25</v>
      </c>
      <c r="D3905" s="4" t="s">
        <v>889</v>
      </c>
      <c r="E3905" s="12">
        <v>88.05</v>
      </c>
      <c r="F3905" s="13">
        <f t="array" ref="F3905">_xlfn.XLOOKUP(D3905,'asc2'!$F:$F,'asc2'!$H:$H,"--")</f>
        <v>96.16</v>
      </c>
      <c r="G3905" s="13">
        <f t="array" ref="G3905">_xlfn.XLOOKUP(D3905,desc1!$F:$F,desc1!$H:$H,"--")</f>
        <v>78.39</v>
      </c>
      <c r="H3905" s="13">
        <f t="array" ref="H3905">_xlfn.XLOOKUP(D3905,desc2!$F:$F,desc2!$H:$H,"--")</f>
        <v>80.68</v>
      </c>
      <c r="I3905" s="13">
        <f t="array" ref="I3905">_xlfn.XLOOKUP(D3905,rand1!$F:$F,rand1!$H:$H,"--")</f>
        <v>88.78</v>
      </c>
      <c r="J3905" s="13">
        <f t="array" ref="J3905">_xlfn.XLOOKUP(D3905,rand2!$F:$F,rand2!$H:$H,"--")</f>
        <v>89.98</v>
      </c>
      <c r="K3905" s="13">
        <f t="shared" si="2"/>
        <v>78.39</v>
      </c>
      <c r="L3905" s="13" t="str">
        <f t="array" ref="L3905">_xlfn.XLOOKUP(D3905,'asc1'!$F:$F,'asc1'!$K:$K,"--")</f>
        <v>sí</v>
      </c>
      <c r="P3905" s="32"/>
      <c r="Q3905" s="32"/>
    </row>
    <row r="3906">
      <c r="A3906" s="4" t="s">
        <v>22</v>
      </c>
      <c r="B3906" s="4" t="s">
        <v>854</v>
      </c>
      <c r="C3906" s="4" t="s">
        <v>25</v>
      </c>
      <c r="D3906" s="4" t="s">
        <v>888</v>
      </c>
      <c r="E3906" s="12">
        <v>85.26</v>
      </c>
      <c r="F3906" s="13">
        <f t="array" ref="F3906">_xlfn.XLOOKUP(D3906,'asc2'!$F:$F,'asc2'!$H:$H,"--")</f>
        <v>87.63</v>
      </c>
      <c r="G3906" s="13">
        <f t="array" ref="G3906">_xlfn.XLOOKUP(D3906,desc1!$F:$F,desc1!$H:$H,"--")</f>
        <v>77.21</v>
      </c>
      <c r="H3906" s="13">
        <f t="array" ref="H3906">_xlfn.XLOOKUP(D3906,desc2!$F:$F,desc2!$H:$H,"--")</f>
        <v>77.11</v>
      </c>
      <c r="I3906" s="13">
        <f t="array" ref="I3906">_xlfn.XLOOKUP(D3906,rand1!$F:$F,rand1!$H:$H,"--")</f>
        <v>91.77</v>
      </c>
      <c r="J3906" s="13">
        <f t="array" ref="J3906">_xlfn.XLOOKUP(D3906,rand2!$F:$F,rand2!$H:$H,"--")</f>
        <v>89.2</v>
      </c>
      <c r="K3906" s="13">
        <f t="shared" si="2"/>
        <v>77.11</v>
      </c>
      <c r="L3906" s="13" t="str">
        <f t="array" ref="L3906">_xlfn.XLOOKUP(D3906,'asc1'!$F:$F,'asc1'!$K:$K,"--")</f>
        <v>sí</v>
      </c>
      <c r="P3906" s="32"/>
      <c r="Q3906" s="32"/>
    </row>
    <row r="3907">
      <c r="A3907" s="4" t="s">
        <v>22</v>
      </c>
      <c r="B3907" s="4" t="s">
        <v>854</v>
      </c>
      <c r="C3907" s="4" t="s">
        <v>25</v>
      </c>
      <c r="D3907" s="4" t="s">
        <v>886</v>
      </c>
      <c r="E3907" s="12">
        <v>85.67</v>
      </c>
      <c r="F3907" s="13">
        <f t="array" ref="F3907">_xlfn.XLOOKUP(D3907,'asc2'!$F:$F,'asc2'!$H:$H,"--")</f>
        <v>89.52</v>
      </c>
      <c r="G3907" s="13">
        <f t="array" ref="G3907">_xlfn.XLOOKUP(D3907,desc1!$F:$F,desc1!$H:$H,"--")</f>
        <v>81.28</v>
      </c>
      <c r="H3907" s="13">
        <f t="array" ref="H3907">_xlfn.XLOOKUP(D3907,desc2!$F:$F,desc2!$H:$H,"--")</f>
        <v>77.46</v>
      </c>
      <c r="I3907" s="13">
        <f t="array" ref="I3907">_xlfn.XLOOKUP(D3907,rand1!$F:$F,rand1!$H:$H,"--")</f>
        <v>86.24</v>
      </c>
      <c r="J3907" s="13">
        <f t="array" ref="J3907">_xlfn.XLOOKUP(D3907,rand2!$F:$F,rand2!$H:$H,"--")</f>
        <v>96.85</v>
      </c>
      <c r="K3907" s="13">
        <f t="shared" si="2"/>
        <v>77.46</v>
      </c>
      <c r="L3907" s="13" t="str">
        <f t="array" ref="L3907">_xlfn.XLOOKUP(D3907,'asc1'!$F:$F,'asc1'!$K:$K,"--")</f>
        <v>sí</v>
      </c>
      <c r="P3907" s="32"/>
      <c r="Q3907" s="32"/>
    </row>
    <row r="3908">
      <c r="A3908" s="4" t="s">
        <v>22</v>
      </c>
      <c r="B3908" s="4" t="s">
        <v>854</v>
      </c>
      <c r="C3908" s="4" t="s">
        <v>25</v>
      </c>
      <c r="D3908" s="4" t="s">
        <v>884</v>
      </c>
      <c r="E3908" s="12">
        <v>87.07</v>
      </c>
      <c r="F3908" s="13">
        <f t="array" ref="F3908">_xlfn.XLOOKUP(D3908,'asc2'!$F:$F,'asc2'!$H:$H,"--")</f>
        <v>90.51</v>
      </c>
      <c r="G3908" s="13">
        <f t="array" ref="G3908">_xlfn.XLOOKUP(D3908,desc1!$F:$F,desc1!$H:$H,"--")</f>
        <v>80</v>
      </c>
      <c r="H3908" s="13">
        <f t="array" ref="H3908">_xlfn.XLOOKUP(D3908,desc2!$F:$F,desc2!$H:$H,"--")</f>
        <v>76.72</v>
      </c>
      <c r="I3908" s="13">
        <f t="array" ref="I3908">_xlfn.XLOOKUP(D3908,rand1!$F:$F,rand1!$H:$H,"--")</f>
        <v>98.6</v>
      </c>
      <c r="J3908" s="13">
        <f t="array" ref="J3908">_xlfn.XLOOKUP(D3908,rand2!$F:$F,rand2!$H:$H,"--")</f>
        <v>97.94</v>
      </c>
      <c r="K3908" s="13">
        <f t="shared" si="2"/>
        <v>76.72</v>
      </c>
      <c r="L3908" s="13" t="str">
        <f t="array" ref="L3908">_xlfn.XLOOKUP(D3908,'asc1'!$F:$F,'asc1'!$K:$K,"--")</f>
        <v>sí</v>
      </c>
      <c r="P3908" s="32"/>
      <c r="Q3908" s="32"/>
    </row>
    <row r="3909">
      <c r="A3909" s="4" t="s">
        <v>22</v>
      </c>
      <c r="B3909" s="4" t="s">
        <v>854</v>
      </c>
      <c r="C3909" s="4" t="s">
        <v>25</v>
      </c>
      <c r="D3909" s="4" t="s">
        <v>883</v>
      </c>
      <c r="E3909" s="12">
        <v>96.27</v>
      </c>
      <c r="F3909" s="13">
        <f t="array" ref="F3909">_xlfn.XLOOKUP(D3909,'asc2'!$F:$F,'asc2'!$H:$H,"--")</f>
        <v>99.28</v>
      </c>
      <c r="G3909" s="13">
        <f t="array" ref="G3909">_xlfn.XLOOKUP(D3909,desc1!$F:$F,desc1!$H:$H,"--")</f>
        <v>80.33</v>
      </c>
      <c r="H3909" s="13">
        <f t="array" ref="H3909">_xlfn.XLOOKUP(D3909,desc2!$F:$F,desc2!$H:$H,"--")</f>
        <v>78.2</v>
      </c>
      <c r="I3909" s="13">
        <f t="array" ref="I3909">_xlfn.XLOOKUP(D3909,rand1!$F:$F,rand1!$H:$H,"--")</f>
        <v>97.21</v>
      </c>
      <c r="J3909" s="13">
        <f t="array" ref="J3909">_xlfn.XLOOKUP(D3909,rand2!$F:$F,rand2!$H:$H,"--")</f>
        <v>86.56</v>
      </c>
      <c r="K3909" s="13">
        <f t="shared" si="2"/>
        <v>78.2</v>
      </c>
      <c r="L3909" s="13" t="str">
        <f t="array" ref="L3909">_xlfn.XLOOKUP(D3909,'asc1'!$F:$F,'asc1'!$K:$K,"--")</f>
        <v>sí</v>
      </c>
      <c r="P3909" s="32"/>
      <c r="Q3909" s="32"/>
    </row>
    <row r="3910">
      <c r="A3910" s="4" t="s">
        <v>22</v>
      </c>
      <c r="B3910" s="4" t="s">
        <v>854</v>
      </c>
      <c r="C3910" s="4" t="s">
        <v>25</v>
      </c>
      <c r="D3910" s="4" t="s">
        <v>881</v>
      </c>
      <c r="E3910" s="12">
        <v>97.25</v>
      </c>
      <c r="F3910" s="13">
        <f t="array" ref="F3910">_xlfn.XLOOKUP(D3910,'asc2'!$F:$F,'asc2'!$H:$H,"--")</f>
        <v>89.35</v>
      </c>
      <c r="G3910" s="13">
        <f t="array" ref="G3910">_xlfn.XLOOKUP(D3910,desc1!$F:$F,desc1!$H:$H,"--")</f>
        <v>77.76</v>
      </c>
      <c r="H3910" s="13">
        <f t="array" ref="H3910">_xlfn.XLOOKUP(D3910,desc2!$F:$F,desc2!$H:$H,"--")</f>
        <v>90.05</v>
      </c>
      <c r="I3910" s="13">
        <f t="array" ref="I3910">_xlfn.XLOOKUP(D3910,rand1!$F:$F,rand1!$H:$H,"--")</f>
        <v>91.45</v>
      </c>
      <c r="J3910" s="13">
        <f t="array" ref="J3910">_xlfn.XLOOKUP(D3910,rand2!$F:$F,rand2!$H:$H,"--")</f>
        <v>96.32</v>
      </c>
      <c r="K3910" s="13">
        <f t="shared" si="2"/>
        <v>77.76</v>
      </c>
      <c r="L3910" s="13" t="str">
        <f t="array" ref="L3910">_xlfn.XLOOKUP(D3910,'asc1'!$F:$F,'asc1'!$K:$K,"--")</f>
        <v>sí</v>
      </c>
      <c r="P3910" s="32"/>
      <c r="Q3910" s="32"/>
    </row>
    <row r="3911">
      <c r="A3911" s="4" t="s">
        <v>22</v>
      </c>
      <c r="B3911" s="4" t="s">
        <v>854</v>
      </c>
      <c r="C3911" s="4" t="s">
        <v>25</v>
      </c>
      <c r="D3911" s="4" t="s">
        <v>878</v>
      </c>
      <c r="E3911" s="12">
        <v>102.3</v>
      </c>
      <c r="F3911" s="13">
        <f t="array" ref="F3911">_xlfn.XLOOKUP(D3911,'asc2'!$F:$F,'asc2'!$H:$H,"--")</f>
        <v>93.91</v>
      </c>
      <c r="G3911" s="13">
        <f t="array" ref="G3911">_xlfn.XLOOKUP(D3911,desc1!$F:$F,desc1!$H:$H,"--")</f>
        <v>79.08</v>
      </c>
      <c r="H3911" s="13">
        <f t="array" ref="H3911">_xlfn.XLOOKUP(D3911,desc2!$F:$F,desc2!$H:$H,"--")</f>
        <v>78.9</v>
      </c>
      <c r="I3911" s="13">
        <f t="array" ref="I3911">_xlfn.XLOOKUP(D3911,rand1!$F:$F,rand1!$H:$H,"--")</f>
        <v>93</v>
      </c>
      <c r="J3911" s="13">
        <f t="array" ref="J3911">_xlfn.XLOOKUP(D3911,rand2!$F:$F,rand2!$H:$H,"--")</f>
        <v>106.59</v>
      </c>
      <c r="K3911" s="13">
        <f t="shared" si="2"/>
        <v>78.9</v>
      </c>
      <c r="L3911" s="13" t="str">
        <f t="array" ref="L3911">_xlfn.XLOOKUP(D3911,'asc1'!$F:$F,'asc1'!$K:$K,"--")</f>
        <v>sí</v>
      </c>
      <c r="P3911" s="32"/>
      <c r="Q3911" s="32"/>
    </row>
    <row r="3912">
      <c r="A3912" s="4" t="s">
        <v>22</v>
      </c>
      <c r="B3912" s="4" t="s">
        <v>854</v>
      </c>
      <c r="C3912" s="4" t="s">
        <v>25</v>
      </c>
      <c r="D3912" s="4" t="s">
        <v>876</v>
      </c>
      <c r="E3912" s="12">
        <v>93.9</v>
      </c>
      <c r="F3912" s="13">
        <f t="array" ref="F3912">_xlfn.XLOOKUP(D3912,'asc2'!$F:$F,'asc2'!$H:$H,"--")</f>
        <v>100.22</v>
      </c>
      <c r="G3912" s="13">
        <f t="array" ref="G3912">_xlfn.XLOOKUP(D3912,desc1!$F:$F,desc1!$H:$H,"--")</f>
        <v>78.75</v>
      </c>
      <c r="H3912" s="13">
        <f t="array" ref="H3912">_xlfn.XLOOKUP(D3912,desc2!$F:$F,desc2!$H:$H,"--")</f>
        <v>76.1</v>
      </c>
      <c r="I3912" s="13">
        <f t="array" ref="I3912">_xlfn.XLOOKUP(D3912,rand1!$F:$F,rand1!$H:$H,"--")</f>
        <v>100.07</v>
      </c>
      <c r="J3912" s="13">
        <f t="array" ref="J3912">_xlfn.XLOOKUP(D3912,rand2!$F:$F,rand2!$H:$H,"--")</f>
        <v>96.88</v>
      </c>
      <c r="K3912" s="13">
        <f t="shared" si="2"/>
        <v>76.1</v>
      </c>
      <c r="L3912" s="13" t="str">
        <f t="array" ref="L3912">_xlfn.XLOOKUP(D3912,'asc1'!$F:$F,'asc1'!$K:$K,"--")</f>
        <v>sí</v>
      </c>
      <c r="P3912" s="32"/>
      <c r="Q3912" s="32"/>
    </row>
    <row r="3913">
      <c r="A3913" s="4" t="s">
        <v>22</v>
      </c>
      <c r="B3913" s="4" t="s">
        <v>854</v>
      </c>
      <c r="C3913" s="4" t="s">
        <v>25</v>
      </c>
      <c r="D3913" s="4" t="s">
        <v>873</v>
      </c>
      <c r="E3913" s="12">
        <v>88.68</v>
      </c>
      <c r="F3913" s="13">
        <f t="array" ref="F3913">_xlfn.XLOOKUP(D3913,'asc2'!$F:$F,'asc2'!$H:$H,"--")</f>
        <v>93.88</v>
      </c>
      <c r="G3913" s="13">
        <f t="array" ref="G3913">_xlfn.XLOOKUP(D3913,desc1!$F:$F,desc1!$H:$H,"--")</f>
        <v>79.15</v>
      </c>
      <c r="H3913" s="13">
        <f t="array" ref="H3913">_xlfn.XLOOKUP(D3913,desc2!$F:$F,desc2!$H:$H,"--")</f>
        <v>77.94</v>
      </c>
      <c r="I3913" s="13">
        <f t="array" ref="I3913">_xlfn.XLOOKUP(D3913,rand1!$F:$F,rand1!$H:$H,"--")</f>
        <v>92.82</v>
      </c>
      <c r="J3913" s="13">
        <f t="array" ref="J3913">_xlfn.XLOOKUP(D3913,rand2!$F:$F,rand2!$H:$H,"--")</f>
        <v>93.94</v>
      </c>
      <c r="K3913" s="13">
        <f t="shared" si="2"/>
        <v>77.94</v>
      </c>
      <c r="L3913" s="13" t="str">
        <f t="array" ref="L3913">_xlfn.XLOOKUP(D3913,'asc1'!$F:$F,'asc1'!$K:$K,"--")</f>
        <v>sí</v>
      </c>
      <c r="P3913" s="32"/>
      <c r="Q3913" s="32"/>
    </row>
    <row r="3914">
      <c r="A3914" s="4" t="s">
        <v>22</v>
      </c>
      <c r="B3914" s="4" t="s">
        <v>854</v>
      </c>
      <c r="C3914" s="4" t="s">
        <v>25</v>
      </c>
      <c r="D3914" s="4" t="s">
        <v>871</v>
      </c>
      <c r="E3914" s="12">
        <v>94.8</v>
      </c>
      <c r="F3914" s="13">
        <f t="array" ref="F3914">_xlfn.XLOOKUP(D3914,'asc2'!$F:$F,'asc2'!$H:$H,"--")</f>
        <v>94.89</v>
      </c>
      <c r="G3914" s="13">
        <f t="array" ref="G3914">_xlfn.XLOOKUP(D3914,desc1!$F:$F,desc1!$H:$H,"--")</f>
        <v>83.16</v>
      </c>
      <c r="H3914" s="13">
        <f t="array" ref="H3914">_xlfn.XLOOKUP(D3914,desc2!$F:$F,desc2!$H:$H,"--")</f>
        <v>76.86</v>
      </c>
      <c r="I3914" s="13">
        <f t="array" ref="I3914">_xlfn.XLOOKUP(D3914,rand1!$F:$F,rand1!$H:$H,"--")</f>
        <v>96.71</v>
      </c>
      <c r="J3914" s="13">
        <f t="array" ref="J3914">_xlfn.XLOOKUP(D3914,rand2!$F:$F,rand2!$H:$H,"--")</f>
        <v>90.14</v>
      </c>
      <c r="K3914" s="13">
        <f t="shared" si="2"/>
        <v>76.86</v>
      </c>
      <c r="L3914" s="13" t="str">
        <f t="array" ref="L3914">_xlfn.XLOOKUP(D3914,'asc1'!$F:$F,'asc1'!$K:$K,"--")</f>
        <v>sí</v>
      </c>
      <c r="P3914" s="32"/>
      <c r="Q3914" s="32"/>
    </row>
    <row r="3915">
      <c r="A3915" s="4" t="s">
        <v>22</v>
      </c>
      <c r="B3915" s="4" t="s">
        <v>854</v>
      </c>
      <c r="C3915" s="4" t="s">
        <v>25</v>
      </c>
      <c r="D3915" s="4" t="s">
        <v>868</v>
      </c>
      <c r="E3915" s="12">
        <v>95.29</v>
      </c>
      <c r="F3915" s="13">
        <f t="array" ref="F3915">_xlfn.XLOOKUP(D3915,'asc2'!$F:$F,'asc2'!$H:$H,"--")</f>
        <v>90.95</v>
      </c>
      <c r="G3915" s="13">
        <f t="array" ref="G3915">_xlfn.XLOOKUP(D3915,desc1!$F:$F,desc1!$H:$H,"--")</f>
        <v>78.19</v>
      </c>
      <c r="H3915" s="13">
        <f t="array" ref="H3915">_xlfn.XLOOKUP(D3915,desc2!$F:$F,desc2!$H:$H,"--")</f>
        <v>80</v>
      </c>
      <c r="I3915" s="13">
        <f t="array" ref="I3915">_xlfn.XLOOKUP(D3915,rand1!$F:$F,rand1!$H:$H,"--")</f>
        <v>91.92</v>
      </c>
      <c r="J3915" s="13">
        <f t="array" ref="J3915">_xlfn.XLOOKUP(D3915,rand2!$F:$F,rand2!$H:$H,"--")</f>
        <v>105.82</v>
      </c>
      <c r="K3915" s="13">
        <f t="shared" si="2"/>
        <v>78.19</v>
      </c>
      <c r="L3915" s="13" t="str">
        <f t="array" ref="L3915">_xlfn.XLOOKUP(D3915,'asc1'!$F:$F,'asc1'!$K:$K,"--")</f>
        <v>sí</v>
      </c>
      <c r="P3915" s="32"/>
      <c r="Q3915" s="32"/>
    </row>
    <row r="3916">
      <c r="A3916" s="4" t="s">
        <v>22</v>
      </c>
      <c r="B3916" s="4" t="s">
        <v>854</v>
      </c>
      <c r="C3916" s="4" t="s">
        <v>25</v>
      </c>
      <c r="D3916" s="4" t="s">
        <v>866</v>
      </c>
      <c r="E3916" s="12">
        <v>101.21</v>
      </c>
      <c r="F3916" s="13">
        <f t="array" ref="F3916">_xlfn.XLOOKUP(D3916,'asc2'!$F:$F,'asc2'!$H:$H,"--")</f>
        <v>87.37</v>
      </c>
      <c r="G3916" s="13">
        <f t="array" ref="G3916">_xlfn.XLOOKUP(D3916,desc1!$F:$F,desc1!$H:$H,"--")</f>
        <v>79.88</v>
      </c>
      <c r="H3916" s="13">
        <f t="array" ref="H3916">_xlfn.XLOOKUP(D3916,desc2!$F:$F,desc2!$H:$H,"--")</f>
        <v>76.27</v>
      </c>
      <c r="I3916" s="13">
        <f t="array" ref="I3916">_xlfn.XLOOKUP(D3916,rand1!$F:$F,rand1!$H:$H,"--")</f>
        <v>90.05</v>
      </c>
      <c r="J3916" s="13">
        <f t="array" ref="J3916">_xlfn.XLOOKUP(D3916,rand2!$F:$F,rand2!$H:$H,"--")</f>
        <v>92.65</v>
      </c>
      <c r="K3916" s="13">
        <f t="shared" si="2"/>
        <v>76.27</v>
      </c>
      <c r="L3916" s="13" t="str">
        <f t="array" ref="L3916">_xlfn.XLOOKUP(D3916,'asc1'!$F:$F,'asc1'!$K:$K,"--")</f>
        <v>sí</v>
      </c>
      <c r="P3916" s="32"/>
      <c r="Q3916" s="32"/>
    </row>
    <row r="3917">
      <c r="A3917" s="4" t="s">
        <v>22</v>
      </c>
      <c r="B3917" s="4" t="s">
        <v>854</v>
      </c>
      <c r="C3917" s="4" t="s">
        <v>25</v>
      </c>
      <c r="D3917" s="4" t="s">
        <v>864</v>
      </c>
      <c r="E3917" s="12">
        <v>87.91</v>
      </c>
      <c r="F3917" s="13">
        <f t="array" ref="F3917">_xlfn.XLOOKUP(D3917,'asc2'!$F:$F,'asc2'!$H:$H,"--")</f>
        <v>83.78</v>
      </c>
      <c r="G3917" s="13">
        <f t="array" ref="G3917">_xlfn.XLOOKUP(D3917,desc1!$F:$F,desc1!$H:$H,"--")</f>
        <v>78.38</v>
      </c>
      <c r="H3917" s="13">
        <f t="array" ref="H3917">_xlfn.XLOOKUP(D3917,desc2!$F:$F,desc2!$H:$H,"--")</f>
        <v>82.21</v>
      </c>
      <c r="I3917" s="13">
        <f t="array" ref="I3917">_xlfn.XLOOKUP(D3917,rand1!$F:$F,rand1!$H:$H,"--")</f>
        <v>87.56</v>
      </c>
      <c r="J3917" s="13">
        <f t="array" ref="J3917">_xlfn.XLOOKUP(D3917,rand2!$F:$F,rand2!$H:$H,"--")</f>
        <v>95.45</v>
      </c>
      <c r="K3917" s="13">
        <f t="shared" si="2"/>
        <v>78.38</v>
      </c>
      <c r="L3917" s="13" t="str">
        <f t="array" ref="L3917">_xlfn.XLOOKUP(D3917,'asc1'!$F:$F,'asc1'!$K:$K,"--")</f>
        <v>sí</v>
      </c>
      <c r="P3917" s="32"/>
      <c r="Q3917" s="32"/>
    </row>
    <row r="3918">
      <c r="A3918" s="4" t="s">
        <v>22</v>
      </c>
      <c r="B3918" s="4" t="s">
        <v>854</v>
      </c>
      <c r="C3918" s="4" t="s">
        <v>25</v>
      </c>
      <c r="D3918" s="4" t="s">
        <v>861</v>
      </c>
      <c r="E3918" s="12">
        <v>87.02</v>
      </c>
      <c r="F3918" s="13">
        <f t="array" ref="F3918">_xlfn.XLOOKUP(D3918,'asc2'!$F:$F,'asc2'!$H:$H,"--")</f>
        <v>85.78</v>
      </c>
      <c r="G3918" s="13">
        <f t="array" ref="G3918">_xlfn.XLOOKUP(D3918,desc1!$F:$F,desc1!$H:$H,"--")</f>
        <v>79.53</v>
      </c>
      <c r="H3918" s="13">
        <f t="array" ref="H3918">_xlfn.XLOOKUP(D3918,desc2!$F:$F,desc2!$H:$H,"--")</f>
        <v>76.57</v>
      </c>
      <c r="I3918" s="13">
        <f t="array" ref="I3918">_xlfn.XLOOKUP(D3918,rand1!$F:$F,rand1!$H:$H,"--")</f>
        <v>96.18</v>
      </c>
      <c r="J3918" s="13">
        <f t="array" ref="J3918">_xlfn.XLOOKUP(D3918,rand2!$F:$F,rand2!$H:$H,"--")</f>
        <v>90.78</v>
      </c>
      <c r="K3918" s="13">
        <f t="shared" si="2"/>
        <v>76.57</v>
      </c>
      <c r="L3918" s="13" t="str">
        <f t="array" ref="L3918">_xlfn.XLOOKUP(D3918,'asc1'!$F:$F,'asc1'!$K:$K,"--")</f>
        <v>sí</v>
      </c>
      <c r="P3918" s="32"/>
      <c r="Q3918" s="32"/>
    </row>
    <row r="3919">
      <c r="A3919" s="4" t="s">
        <v>22</v>
      </c>
      <c r="B3919" s="4" t="s">
        <v>854</v>
      </c>
      <c r="C3919" s="4" t="s">
        <v>25</v>
      </c>
      <c r="D3919" s="4" t="s">
        <v>859</v>
      </c>
      <c r="E3919" s="12">
        <v>89.5</v>
      </c>
      <c r="F3919" s="13">
        <f t="array" ref="F3919">_xlfn.XLOOKUP(D3919,'asc2'!$F:$F,'asc2'!$H:$H,"--")</f>
        <v>97.65</v>
      </c>
      <c r="G3919" s="13">
        <f t="array" ref="G3919">_xlfn.XLOOKUP(D3919,desc1!$F:$F,desc1!$H:$H,"--")</f>
        <v>81.09</v>
      </c>
      <c r="H3919" s="13">
        <f t="array" ref="H3919">_xlfn.XLOOKUP(D3919,desc2!$F:$F,desc2!$H:$H,"--")</f>
        <v>99.77</v>
      </c>
      <c r="I3919" s="13">
        <f t="array" ref="I3919">_xlfn.XLOOKUP(D3919,rand1!$F:$F,rand1!$H:$H,"--")</f>
        <v>90.82</v>
      </c>
      <c r="J3919" s="13">
        <f t="array" ref="J3919">_xlfn.XLOOKUP(D3919,rand2!$F:$F,rand2!$H:$H,"--")</f>
        <v>90.08</v>
      </c>
      <c r="K3919" s="13">
        <f t="shared" si="2"/>
        <v>81.09</v>
      </c>
      <c r="L3919" s="13" t="str">
        <f t="array" ref="L3919">_xlfn.XLOOKUP(D3919,'asc1'!$F:$F,'asc1'!$K:$K,"--")</f>
        <v>sí</v>
      </c>
      <c r="P3919" s="32"/>
      <c r="Q3919" s="32"/>
    </row>
    <row r="3920">
      <c r="A3920" s="4" t="s">
        <v>22</v>
      </c>
      <c r="B3920" s="4" t="s">
        <v>854</v>
      </c>
      <c r="C3920" s="4" t="s">
        <v>25</v>
      </c>
      <c r="D3920" s="4" t="s">
        <v>856</v>
      </c>
      <c r="E3920" s="12">
        <v>93.7</v>
      </c>
      <c r="F3920" s="13">
        <f t="array" ref="F3920">_xlfn.XLOOKUP(D3920,'asc2'!$F:$F,'asc2'!$H:$H,"--")</f>
        <v>93.58</v>
      </c>
      <c r="G3920" s="13">
        <f t="array" ref="G3920">_xlfn.XLOOKUP(D3920,desc1!$F:$F,desc1!$H:$H,"--")</f>
        <v>80.32</v>
      </c>
      <c r="H3920" s="13">
        <f t="array" ref="H3920">_xlfn.XLOOKUP(D3920,desc2!$F:$F,desc2!$H:$H,"--")</f>
        <v>77.24</v>
      </c>
      <c r="I3920" s="13">
        <f t="array" ref="I3920">_xlfn.XLOOKUP(D3920,rand1!$F:$F,rand1!$H:$H,"--")</f>
        <v>93.52</v>
      </c>
      <c r="J3920" s="13">
        <f t="array" ref="J3920">_xlfn.XLOOKUP(D3920,rand2!$F:$F,rand2!$H:$H,"--")</f>
        <v>93.18</v>
      </c>
      <c r="K3920" s="13">
        <f t="shared" si="2"/>
        <v>77.24</v>
      </c>
      <c r="L3920" s="13" t="str">
        <f t="array" ref="L3920">_xlfn.XLOOKUP(D3920,'asc1'!$F:$F,'asc1'!$K:$K,"--")</f>
        <v>sí</v>
      </c>
      <c r="P3920" s="32"/>
      <c r="Q3920" s="32"/>
    </row>
    <row r="3921">
      <c r="A3921" s="4" t="s">
        <v>22</v>
      </c>
      <c r="B3921" s="4" t="s">
        <v>854</v>
      </c>
      <c r="C3921" s="4" t="s">
        <v>25</v>
      </c>
      <c r="D3921" s="4" t="s">
        <v>855</v>
      </c>
      <c r="E3921" s="12">
        <v>97.11</v>
      </c>
      <c r="F3921" s="13">
        <f t="array" ref="F3921">_xlfn.XLOOKUP(D3921,'asc2'!$F:$F,'asc2'!$H:$H,"--")</f>
        <v>94.22</v>
      </c>
      <c r="G3921" s="13">
        <f t="array" ref="G3921">_xlfn.XLOOKUP(D3921,desc1!$F:$F,desc1!$H:$H,"--")</f>
        <v>78.26</v>
      </c>
      <c r="H3921" s="13">
        <f t="array" ref="H3921">_xlfn.XLOOKUP(D3921,desc2!$F:$F,desc2!$H:$H,"--")</f>
        <v>81.13</v>
      </c>
      <c r="I3921" s="13">
        <f t="array" ref="I3921">_xlfn.XLOOKUP(D3921,rand1!$F:$F,rand1!$H:$H,"--")</f>
        <v>90.42</v>
      </c>
      <c r="J3921" s="13">
        <f t="array" ref="J3921">_xlfn.XLOOKUP(D3921,rand2!$F:$F,rand2!$H:$H,"--")</f>
        <v>94.56</v>
      </c>
      <c r="K3921" s="13">
        <f t="shared" si="2"/>
        <v>78.26</v>
      </c>
      <c r="L3921" s="13" t="str">
        <f t="array" ref="L3921">_xlfn.XLOOKUP(D3921,'asc1'!$F:$F,'asc1'!$K:$K,"--")</f>
        <v>sí</v>
      </c>
      <c r="P3921" s="32"/>
      <c r="Q3921" s="32"/>
    </row>
    <row r="3922">
      <c r="A3922" s="4" t="s">
        <v>22</v>
      </c>
      <c r="B3922" s="4" t="s">
        <v>800</v>
      </c>
      <c r="C3922" s="4" t="s">
        <v>25</v>
      </c>
      <c r="D3922" s="4" t="s">
        <v>852</v>
      </c>
      <c r="E3922" s="12">
        <v>92.29</v>
      </c>
      <c r="F3922" s="13">
        <f t="array" ref="F3922">_xlfn.XLOOKUP(D3922,'asc2'!$F:$F,'asc2'!$H:$H,"--")</f>
        <v>93.24</v>
      </c>
      <c r="G3922" s="13">
        <f t="array" ref="G3922">_xlfn.XLOOKUP(D3922,desc1!$F:$F,desc1!$H:$H,"--")</f>
        <v>79.39</v>
      </c>
      <c r="H3922" s="13">
        <f t="array" ref="H3922">_xlfn.XLOOKUP(D3922,desc2!$F:$F,desc2!$H:$H,"--")</f>
        <v>79.11</v>
      </c>
      <c r="I3922" s="13">
        <f t="array" ref="I3922">_xlfn.XLOOKUP(D3922,rand1!$F:$F,rand1!$H:$H,"--")</f>
        <v>89.1</v>
      </c>
      <c r="J3922" s="13">
        <f t="array" ref="J3922">_xlfn.XLOOKUP(D3922,rand2!$F:$F,rand2!$H:$H,"--")</f>
        <v>88.68</v>
      </c>
      <c r="K3922" s="13">
        <f t="shared" si="2"/>
        <v>79.11</v>
      </c>
      <c r="L3922" s="13" t="str">
        <f t="array" ref="L3922">_xlfn.XLOOKUP(D3922,'asc1'!$F:$F,'asc1'!$K:$K,"--")</f>
        <v>sí</v>
      </c>
      <c r="P3922" s="32"/>
      <c r="Q3922" s="32"/>
    </row>
    <row r="3923">
      <c r="A3923" s="4" t="s">
        <v>22</v>
      </c>
      <c r="B3923" s="4" t="s">
        <v>800</v>
      </c>
      <c r="C3923" s="4" t="s">
        <v>25</v>
      </c>
      <c r="D3923" s="4" t="s">
        <v>849</v>
      </c>
      <c r="E3923" s="12">
        <v>92.01</v>
      </c>
      <c r="F3923" s="13">
        <f t="array" ref="F3923">_xlfn.XLOOKUP(D3923,'asc2'!$F:$F,'asc2'!$H:$H,"--")</f>
        <v>91.12</v>
      </c>
      <c r="G3923" s="13">
        <f t="array" ref="G3923">_xlfn.XLOOKUP(D3923,desc1!$F:$F,desc1!$H:$H,"--")</f>
        <v>77.67</v>
      </c>
      <c r="H3923" s="13">
        <f t="array" ref="H3923">_xlfn.XLOOKUP(D3923,desc2!$F:$F,desc2!$H:$H,"--")</f>
        <v>78.31</v>
      </c>
      <c r="I3923" s="13">
        <f t="array" ref="I3923">_xlfn.XLOOKUP(D3923,rand1!$F:$F,rand1!$H:$H,"--")</f>
        <v>86.37</v>
      </c>
      <c r="J3923" s="13">
        <f t="array" ref="J3923">_xlfn.XLOOKUP(D3923,rand2!$F:$F,rand2!$H:$H,"--")</f>
        <v>90.08</v>
      </c>
      <c r="K3923" s="13">
        <f t="shared" si="2"/>
        <v>77.67</v>
      </c>
      <c r="L3923" s="13" t="str">
        <f t="array" ref="L3923">_xlfn.XLOOKUP(D3923,'asc1'!$F:$F,'asc1'!$K:$K,"--")</f>
        <v>sí</v>
      </c>
      <c r="P3923" s="32"/>
      <c r="Q3923" s="32"/>
    </row>
    <row r="3924">
      <c r="A3924" s="4" t="s">
        <v>22</v>
      </c>
      <c r="B3924" s="4" t="s">
        <v>800</v>
      </c>
      <c r="C3924" s="4" t="s">
        <v>25</v>
      </c>
      <c r="D3924" s="4" t="s">
        <v>847</v>
      </c>
      <c r="E3924" s="12">
        <v>88.5</v>
      </c>
      <c r="F3924" s="13">
        <f t="array" ref="F3924">_xlfn.XLOOKUP(D3924,'asc2'!$F:$F,'asc2'!$H:$H,"--")</f>
        <v>92.95</v>
      </c>
      <c r="G3924" s="13">
        <f t="array" ref="G3924">_xlfn.XLOOKUP(D3924,desc1!$F:$F,desc1!$H:$H,"--")</f>
        <v>78.44</v>
      </c>
      <c r="H3924" s="13">
        <f t="array" ref="H3924">_xlfn.XLOOKUP(D3924,desc2!$F:$F,desc2!$H:$H,"--")</f>
        <v>88.66</v>
      </c>
      <c r="I3924" s="13">
        <f t="array" ref="I3924">_xlfn.XLOOKUP(D3924,rand1!$F:$F,rand1!$H:$H,"--")</f>
        <v>86.42</v>
      </c>
      <c r="J3924" s="13">
        <f t="array" ref="J3924">_xlfn.XLOOKUP(D3924,rand2!$F:$F,rand2!$H:$H,"--")</f>
        <v>89.21</v>
      </c>
      <c r="K3924" s="13">
        <f t="shared" si="2"/>
        <v>78.44</v>
      </c>
      <c r="L3924" s="13" t="str">
        <f t="array" ref="L3924">_xlfn.XLOOKUP(D3924,'asc1'!$F:$F,'asc1'!$K:$K,"--")</f>
        <v>sí</v>
      </c>
      <c r="P3924" s="32"/>
      <c r="Q3924" s="32"/>
    </row>
    <row r="3925">
      <c r="A3925" s="4" t="s">
        <v>22</v>
      </c>
      <c r="B3925" s="4" t="s">
        <v>800</v>
      </c>
      <c r="C3925" s="4" t="s">
        <v>25</v>
      </c>
      <c r="D3925" s="4" t="s">
        <v>844</v>
      </c>
      <c r="E3925" s="12">
        <v>87.14</v>
      </c>
      <c r="F3925" s="13">
        <f t="array" ref="F3925">_xlfn.XLOOKUP(D3925,'asc2'!$F:$F,'asc2'!$H:$H,"--")</f>
        <v>84.9</v>
      </c>
      <c r="G3925" s="13">
        <f t="array" ref="G3925">_xlfn.XLOOKUP(D3925,desc1!$F:$F,desc1!$H:$H,"--")</f>
        <v>78.93</v>
      </c>
      <c r="H3925" s="13">
        <f t="array" ref="H3925">_xlfn.XLOOKUP(D3925,desc2!$F:$F,desc2!$H:$H,"--")</f>
        <v>77.6</v>
      </c>
      <c r="I3925" s="13">
        <f t="array" ref="I3925">_xlfn.XLOOKUP(D3925,rand1!$F:$F,rand1!$H:$H,"--")</f>
        <v>87.32</v>
      </c>
      <c r="J3925" s="13">
        <f t="array" ref="J3925">_xlfn.XLOOKUP(D3925,rand2!$F:$F,rand2!$H:$H,"--")</f>
        <v>89.65</v>
      </c>
      <c r="K3925" s="13">
        <f t="shared" si="2"/>
        <v>77.6</v>
      </c>
      <c r="L3925" s="13" t="str">
        <f t="array" ref="L3925">_xlfn.XLOOKUP(D3925,'asc1'!$F:$F,'asc1'!$K:$K,"--")</f>
        <v>sí</v>
      </c>
      <c r="P3925" s="32"/>
      <c r="Q3925" s="32"/>
    </row>
    <row r="3926">
      <c r="A3926" s="4" t="s">
        <v>22</v>
      </c>
      <c r="B3926" s="4" t="s">
        <v>800</v>
      </c>
      <c r="C3926" s="4" t="s">
        <v>25</v>
      </c>
      <c r="D3926" s="4" t="s">
        <v>842</v>
      </c>
      <c r="E3926" s="12">
        <v>88.37</v>
      </c>
      <c r="F3926" s="13">
        <f t="array" ref="F3926">_xlfn.XLOOKUP(D3926,'asc2'!$F:$F,'asc2'!$H:$H,"--")</f>
        <v>92.65</v>
      </c>
      <c r="G3926" s="13">
        <f t="array" ref="G3926">_xlfn.XLOOKUP(D3926,desc1!$F:$F,desc1!$H:$H,"--")</f>
        <v>79.02</v>
      </c>
      <c r="H3926" s="13">
        <f t="array" ref="H3926">_xlfn.XLOOKUP(D3926,desc2!$F:$F,desc2!$H:$H,"--")</f>
        <v>79.92</v>
      </c>
      <c r="I3926" s="13">
        <f t="array" ref="I3926">_xlfn.XLOOKUP(D3926,rand1!$F:$F,rand1!$H:$H,"--")</f>
        <v>90.67</v>
      </c>
      <c r="J3926" s="13">
        <f t="array" ref="J3926">_xlfn.XLOOKUP(D3926,rand2!$F:$F,rand2!$H:$H,"--")</f>
        <v>87.34</v>
      </c>
      <c r="K3926" s="13">
        <f t="shared" si="2"/>
        <v>79.02</v>
      </c>
      <c r="L3926" s="13" t="str">
        <f t="array" ref="L3926">_xlfn.XLOOKUP(D3926,'asc1'!$F:$F,'asc1'!$K:$K,"--")</f>
        <v>sí</v>
      </c>
      <c r="P3926" s="32"/>
      <c r="Q3926" s="32"/>
    </row>
    <row r="3927">
      <c r="A3927" s="4" t="s">
        <v>22</v>
      </c>
      <c r="B3927" s="4" t="s">
        <v>800</v>
      </c>
      <c r="C3927" s="4" t="s">
        <v>25</v>
      </c>
      <c r="D3927" s="4" t="s">
        <v>839</v>
      </c>
      <c r="E3927" s="12">
        <v>91.31</v>
      </c>
      <c r="F3927" s="13">
        <f t="array" ref="F3927">_xlfn.XLOOKUP(D3927,'asc2'!$F:$F,'asc2'!$H:$H,"--")</f>
        <v>90.79</v>
      </c>
      <c r="G3927" s="13">
        <f t="array" ref="G3927">_xlfn.XLOOKUP(D3927,desc1!$F:$F,desc1!$H:$H,"--")</f>
        <v>79.42</v>
      </c>
      <c r="H3927" s="13">
        <f t="array" ref="H3927">_xlfn.XLOOKUP(D3927,desc2!$F:$F,desc2!$H:$H,"--")</f>
        <v>78.49</v>
      </c>
      <c r="I3927" s="13">
        <f t="array" ref="I3927">_xlfn.XLOOKUP(D3927,rand1!$F:$F,rand1!$H:$H,"--")</f>
        <v>88.08</v>
      </c>
      <c r="J3927" s="13">
        <f t="array" ref="J3927">_xlfn.XLOOKUP(D3927,rand2!$F:$F,rand2!$H:$H,"--")</f>
        <v>86.94</v>
      </c>
      <c r="K3927" s="13">
        <f t="shared" si="2"/>
        <v>78.49</v>
      </c>
      <c r="L3927" s="13" t="str">
        <f t="array" ref="L3927">_xlfn.XLOOKUP(D3927,'asc1'!$F:$F,'asc1'!$K:$K,"--")</f>
        <v>sí</v>
      </c>
      <c r="P3927" s="32"/>
      <c r="Q3927" s="32"/>
    </row>
    <row r="3928">
      <c r="A3928" s="4" t="s">
        <v>22</v>
      </c>
      <c r="B3928" s="4" t="s">
        <v>800</v>
      </c>
      <c r="C3928" s="4" t="s">
        <v>25</v>
      </c>
      <c r="D3928" s="4" t="s">
        <v>835</v>
      </c>
      <c r="E3928" s="12">
        <v>92.26</v>
      </c>
      <c r="F3928" s="13">
        <f t="array" ref="F3928">_xlfn.XLOOKUP(D3928,'asc2'!$F:$F,'asc2'!$H:$H,"--")</f>
        <v>91.01</v>
      </c>
      <c r="G3928" s="13">
        <f t="array" ref="G3928">_xlfn.XLOOKUP(D3928,desc1!$F:$F,desc1!$H:$H,"--")</f>
        <v>77.05</v>
      </c>
      <c r="H3928" s="13">
        <f t="array" ref="H3928">_xlfn.XLOOKUP(D3928,desc2!$F:$F,desc2!$H:$H,"--")</f>
        <v>78.04</v>
      </c>
      <c r="I3928" s="13">
        <f t="array" ref="I3928">_xlfn.XLOOKUP(D3928,rand1!$F:$F,rand1!$H:$H,"--")</f>
        <v>94.37</v>
      </c>
      <c r="J3928" s="13">
        <f t="array" ref="J3928">_xlfn.XLOOKUP(D3928,rand2!$F:$F,rand2!$H:$H,"--")</f>
        <v>88.97</v>
      </c>
      <c r="K3928" s="13">
        <f t="shared" si="2"/>
        <v>77.05</v>
      </c>
      <c r="L3928" s="13" t="str">
        <f t="array" ref="L3928">_xlfn.XLOOKUP(D3928,'asc1'!$F:$F,'asc1'!$K:$K,"--")</f>
        <v>sí</v>
      </c>
      <c r="P3928" s="32"/>
      <c r="Q3928" s="32"/>
    </row>
    <row r="3929">
      <c r="A3929" s="4" t="s">
        <v>22</v>
      </c>
      <c r="B3929" s="4" t="s">
        <v>800</v>
      </c>
      <c r="C3929" s="4" t="s">
        <v>25</v>
      </c>
      <c r="D3929" s="4" t="s">
        <v>833</v>
      </c>
      <c r="E3929" s="12">
        <v>87.02</v>
      </c>
      <c r="F3929" s="13">
        <f t="array" ref="F3929">_xlfn.XLOOKUP(D3929,'asc2'!$F:$F,'asc2'!$H:$H,"--")</f>
        <v>84.46</v>
      </c>
      <c r="G3929" s="13">
        <f t="array" ref="G3929">_xlfn.XLOOKUP(D3929,desc1!$F:$F,desc1!$H:$H,"--")</f>
        <v>76.5</v>
      </c>
      <c r="H3929" s="13">
        <f t="array" ref="H3929">_xlfn.XLOOKUP(D3929,desc2!$F:$F,desc2!$H:$H,"--")</f>
        <v>80.47</v>
      </c>
      <c r="I3929" s="13">
        <f t="array" ref="I3929">_xlfn.XLOOKUP(D3929,rand1!$F:$F,rand1!$H:$H,"--")</f>
        <v>85.44</v>
      </c>
      <c r="J3929" s="13">
        <f t="array" ref="J3929">_xlfn.XLOOKUP(D3929,rand2!$F:$F,rand2!$H:$H,"--")</f>
        <v>98.08</v>
      </c>
      <c r="K3929" s="13">
        <f t="shared" si="2"/>
        <v>76.5</v>
      </c>
      <c r="L3929" s="13" t="str">
        <f t="array" ref="L3929">_xlfn.XLOOKUP(D3929,'asc1'!$F:$F,'asc1'!$K:$K,"--")</f>
        <v>sí</v>
      </c>
      <c r="P3929" s="32"/>
      <c r="Q3929" s="32"/>
    </row>
    <row r="3930">
      <c r="A3930" s="4" t="s">
        <v>22</v>
      </c>
      <c r="B3930" s="4" t="s">
        <v>800</v>
      </c>
      <c r="C3930" s="4" t="s">
        <v>25</v>
      </c>
      <c r="D3930" s="4" t="s">
        <v>831</v>
      </c>
      <c r="E3930" s="12">
        <v>94.46</v>
      </c>
      <c r="F3930" s="13">
        <f t="array" ref="F3930">_xlfn.XLOOKUP(D3930,'asc2'!$F:$F,'asc2'!$H:$H,"--")</f>
        <v>87.71</v>
      </c>
      <c r="G3930" s="13">
        <f t="array" ref="G3930">_xlfn.XLOOKUP(D3930,desc1!$F:$F,desc1!$H:$H,"--")</f>
        <v>78.1</v>
      </c>
      <c r="H3930" s="13">
        <f t="array" ref="H3930">_xlfn.XLOOKUP(D3930,desc2!$F:$F,desc2!$H:$H,"--")</f>
        <v>79.14</v>
      </c>
      <c r="I3930" s="13">
        <f t="array" ref="I3930">_xlfn.XLOOKUP(D3930,rand1!$F:$F,rand1!$H:$H,"--")</f>
        <v>88.05</v>
      </c>
      <c r="J3930" s="13">
        <f t="array" ref="J3930">_xlfn.XLOOKUP(D3930,rand2!$F:$F,rand2!$H:$H,"--")</f>
        <v>91</v>
      </c>
      <c r="K3930" s="13">
        <f t="shared" si="2"/>
        <v>78.1</v>
      </c>
      <c r="L3930" s="13" t="str">
        <f t="array" ref="L3930">_xlfn.XLOOKUP(D3930,'asc1'!$F:$F,'asc1'!$K:$K,"--")</f>
        <v>sí</v>
      </c>
      <c r="P3930" s="32"/>
      <c r="Q3930" s="32"/>
    </row>
    <row r="3931">
      <c r="A3931" s="4" t="s">
        <v>22</v>
      </c>
      <c r="B3931" s="4" t="s">
        <v>800</v>
      </c>
      <c r="C3931" s="4" t="s">
        <v>25</v>
      </c>
      <c r="D3931" s="4" t="s">
        <v>829</v>
      </c>
      <c r="E3931" s="12">
        <v>90.99</v>
      </c>
      <c r="F3931" s="13">
        <f t="array" ref="F3931">_xlfn.XLOOKUP(D3931,'asc2'!$F:$F,'asc2'!$H:$H,"--")</f>
        <v>91.3</v>
      </c>
      <c r="G3931" s="13">
        <f t="array" ref="G3931">_xlfn.XLOOKUP(D3931,desc1!$F:$F,desc1!$H:$H,"--")</f>
        <v>82.61</v>
      </c>
      <c r="H3931" s="13">
        <f t="array" ref="H3931">_xlfn.XLOOKUP(D3931,desc2!$F:$F,desc2!$H:$H,"--")</f>
        <v>76.57</v>
      </c>
      <c r="I3931" s="13">
        <f t="array" ref="I3931">_xlfn.XLOOKUP(D3931,rand1!$F:$F,rand1!$H:$H,"--")</f>
        <v>87.51</v>
      </c>
      <c r="J3931" s="13">
        <f t="array" ref="J3931">_xlfn.XLOOKUP(D3931,rand2!$F:$F,rand2!$H:$H,"--")</f>
        <v>95.71</v>
      </c>
      <c r="K3931" s="13">
        <f t="shared" si="2"/>
        <v>76.57</v>
      </c>
      <c r="L3931" s="13" t="str">
        <f t="array" ref="L3931">_xlfn.XLOOKUP(D3931,'asc1'!$F:$F,'asc1'!$K:$K,"--")</f>
        <v>sí</v>
      </c>
      <c r="P3931" s="32"/>
      <c r="Q3931" s="32"/>
    </row>
    <row r="3932">
      <c r="A3932" s="4" t="s">
        <v>22</v>
      </c>
      <c r="B3932" s="4" t="s">
        <v>800</v>
      </c>
      <c r="C3932" s="4" t="s">
        <v>25</v>
      </c>
      <c r="D3932" s="4" t="s">
        <v>826</v>
      </c>
      <c r="E3932" s="12">
        <v>93.39</v>
      </c>
      <c r="F3932" s="13">
        <f t="array" ref="F3932">_xlfn.XLOOKUP(D3932,'asc2'!$F:$F,'asc2'!$H:$H,"--")</f>
        <v>85.5</v>
      </c>
      <c r="G3932" s="13">
        <f t="array" ref="G3932">_xlfn.XLOOKUP(D3932,desc1!$F:$F,desc1!$H:$H,"--")</f>
        <v>76.9</v>
      </c>
      <c r="H3932" s="13">
        <f t="array" ref="H3932">_xlfn.XLOOKUP(D3932,desc2!$F:$F,desc2!$H:$H,"--")</f>
        <v>77.6</v>
      </c>
      <c r="I3932" s="13">
        <f t="array" ref="I3932">_xlfn.XLOOKUP(D3932,rand1!$F:$F,rand1!$H:$H,"--")</f>
        <v>86.49</v>
      </c>
      <c r="J3932" s="13">
        <f t="array" ref="J3932">_xlfn.XLOOKUP(D3932,rand2!$F:$F,rand2!$H:$H,"--")</f>
        <v>86.62</v>
      </c>
      <c r="K3932" s="13">
        <f t="shared" si="2"/>
        <v>76.9</v>
      </c>
      <c r="L3932" s="13" t="str">
        <f t="array" ref="L3932">_xlfn.XLOOKUP(D3932,'asc1'!$F:$F,'asc1'!$K:$K,"--")</f>
        <v>sí</v>
      </c>
      <c r="P3932" s="32"/>
      <c r="Q3932" s="32"/>
    </row>
    <row r="3933">
      <c r="A3933" s="4" t="s">
        <v>22</v>
      </c>
      <c r="B3933" s="4" t="s">
        <v>800</v>
      </c>
      <c r="C3933" s="4" t="s">
        <v>25</v>
      </c>
      <c r="D3933" s="4" t="s">
        <v>824</v>
      </c>
      <c r="E3933" s="12">
        <v>87.5</v>
      </c>
      <c r="F3933" s="13">
        <f t="array" ref="F3933">_xlfn.XLOOKUP(D3933,'asc2'!$F:$F,'asc2'!$H:$H,"--")</f>
        <v>88.92</v>
      </c>
      <c r="G3933" s="13">
        <f t="array" ref="G3933">_xlfn.XLOOKUP(D3933,desc1!$F:$F,desc1!$H:$H,"--")</f>
        <v>83.57</v>
      </c>
      <c r="H3933" s="13">
        <f t="array" ref="H3933">_xlfn.XLOOKUP(D3933,desc2!$F:$F,desc2!$H:$H,"--")</f>
        <v>79.6</v>
      </c>
      <c r="I3933" s="13">
        <f t="array" ref="I3933">_xlfn.XLOOKUP(D3933,rand1!$F:$F,rand1!$H:$H,"--")</f>
        <v>89.12</v>
      </c>
      <c r="J3933" s="13">
        <f t="array" ref="J3933">_xlfn.XLOOKUP(D3933,rand2!$F:$F,rand2!$H:$H,"--")</f>
        <v>85.98</v>
      </c>
      <c r="K3933" s="13">
        <f t="shared" si="2"/>
        <v>79.6</v>
      </c>
      <c r="L3933" s="13" t="str">
        <f t="array" ref="L3933">_xlfn.XLOOKUP(D3933,'asc1'!$F:$F,'asc1'!$K:$K,"--")</f>
        <v>sí</v>
      </c>
      <c r="P3933" s="32"/>
      <c r="Q3933" s="32"/>
    </row>
    <row r="3934">
      <c r="A3934" s="4" t="s">
        <v>22</v>
      </c>
      <c r="B3934" s="4" t="s">
        <v>800</v>
      </c>
      <c r="C3934" s="4" t="s">
        <v>25</v>
      </c>
      <c r="D3934" s="4" t="s">
        <v>821</v>
      </c>
      <c r="E3934" s="12">
        <v>89.13</v>
      </c>
      <c r="F3934" s="13">
        <f t="array" ref="F3934">_xlfn.XLOOKUP(D3934,'asc2'!$F:$F,'asc2'!$H:$H,"--")</f>
        <v>86.02</v>
      </c>
      <c r="G3934" s="13">
        <f t="array" ref="G3934">_xlfn.XLOOKUP(D3934,desc1!$F:$F,desc1!$H:$H,"--")</f>
        <v>76.38</v>
      </c>
      <c r="H3934" s="13">
        <f t="array" ref="H3934">_xlfn.XLOOKUP(D3934,desc2!$F:$F,desc2!$H:$H,"--")</f>
        <v>77.51</v>
      </c>
      <c r="I3934" s="13">
        <f t="array" ref="I3934">_xlfn.XLOOKUP(D3934,rand1!$F:$F,rand1!$H:$H,"--")</f>
        <v>93.73</v>
      </c>
      <c r="J3934" s="13">
        <f t="array" ref="J3934">_xlfn.XLOOKUP(D3934,rand2!$F:$F,rand2!$H:$H,"--")</f>
        <v>102.56</v>
      </c>
      <c r="K3934" s="13">
        <f t="shared" si="2"/>
        <v>76.38</v>
      </c>
      <c r="L3934" s="13" t="str">
        <f t="array" ref="L3934">_xlfn.XLOOKUP(D3934,'asc1'!$F:$F,'asc1'!$K:$K,"--")</f>
        <v>sí</v>
      </c>
      <c r="P3934" s="32"/>
      <c r="Q3934" s="32"/>
    </row>
    <row r="3935">
      <c r="A3935" s="4" t="s">
        <v>22</v>
      </c>
      <c r="B3935" s="4" t="s">
        <v>800</v>
      </c>
      <c r="C3935" s="4" t="s">
        <v>25</v>
      </c>
      <c r="D3935" s="4" t="s">
        <v>819</v>
      </c>
      <c r="E3935" s="12">
        <v>91.06</v>
      </c>
      <c r="F3935" s="13">
        <f t="array" ref="F3935">_xlfn.XLOOKUP(D3935,'asc2'!$F:$F,'asc2'!$H:$H,"--")</f>
        <v>89.16</v>
      </c>
      <c r="G3935" s="13">
        <f t="array" ref="G3935">_xlfn.XLOOKUP(D3935,desc1!$F:$F,desc1!$H:$H,"--")</f>
        <v>77.07</v>
      </c>
      <c r="H3935" s="13">
        <f t="array" ref="H3935">_xlfn.XLOOKUP(D3935,desc2!$F:$F,desc2!$H:$H,"--")</f>
        <v>75.18</v>
      </c>
      <c r="I3935" s="13">
        <f t="array" ref="I3935">_xlfn.XLOOKUP(D3935,rand1!$F:$F,rand1!$H:$H,"--")</f>
        <v>92.1</v>
      </c>
      <c r="J3935" s="13">
        <f t="array" ref="J3935">_xlfn.XLOOKUP(D3935,rand2!$F:$F,rand2!$H:$H,"--")</f>
        <v>100.24</v>
      </c>
      <c r="K3935" s="13">
        <f t="shared" si="2"/>
        <v>75.18</v>
      </c>
      <c r="L3935" s="13" t="str">
        <f t="array" ref="L3935">_xlfn.XLOOKUP(D3935,'asc1'!$F:$F,'asc1'!$K:$K,"--")</f>
        <v>sí</v>
      </c>
      <c r="P3935" s="32"/>
      <c r="Q3935" s="32"/>
    </row>
    <row r="3936">
      <c r="A3936" s="4" t="s">
        <v>22</v>
      </c>
      <c r="B3936" s="4" t="s">
        <v>800</v>
      </c>
      <c r="C3936" s="4" t="s">
        <v>25</v>
      </c>
      <c r="D3936" s="4" t="s">
        <v>813</v>
      </c>
      <c r="E3936" s="12">
        <v>101.9</v>
      </c>
      <c r="F3936" s="13">
        <f t="array" ref="F3936">_xlfn.XLOOKUP(D3936,'asc2'!$F:$F,'asc2'!$H:$H,"--")</f>
        <v>88.16</v>
      </c>
      <c r="G3936" s="13">
        <f t="array" ref="G3936">_xlfn.XLOOKUP(D3936,desc1!$F:$F,desc1!$H:$H,"--")</f>
        <v>77.39</v>
      </c>
      <c r="H3936" s="13">
        <f t="array" ref="H3936">_xlfn.XLOOKUP(D3936,desc2!$F:$F,desc2!$H:$H,"--")</f>
        <v>91.75</v>
      </c>
      <c r="I3936" s="13">
        <f t="array" ref="I3936">_xlfn.XLOOKUP(D3936,rand1!$F:$F,rand1!$H:$H,"--")</f>
        <v>89.76</v>
      </c>
      <c r="J3936" s="13">
        <f t="array" ref="J3936">_xlfn.XLOOKUP(D3936,rand2!$F:$F,rand2!$H:$H,"--")</f>
        <v>95.02</v>
      </c>
      <c r="K3936" s="13">
        <f t="shared" si="2"/>
        <v>77.39</v>
      </c>
      <c r="L3936" s="13" t="str">
        <f t="array" ref="L3936">_xlfn.XLOOKUP(D3936,'asc1'!$F:$F,'asc1'!$K:$K,"--")</f>
        <v>sí</v>
      </c>
      <c r="P3936" s="32"/>
      <c r="Q3936" s="32"/>
    </row>
    <row r="3937">
      <c r="A3937" s="4" t="s">
        <v>22</v>
      </c>
      <c r="B3937" s="4" t="s">
        <v>800</v>
      </c>
      <c r="C3937" s="4" t="s">
        <v>25</v>
      </c>
      <c r="D3937" s="4" t="s">
        <v>811</v>
      </c>
      <c r="E3937" s="12">
        <v>91.22</v>
      </c>
      <c r="F3937" s="13">
        <f t="array" ref="F3937">_xlfn.XLOOKUP(D3937,'asc2'!$F:$F,'asc2'!$H:$H,"--")</f>
        <v>90.16</v>
      </c>
      <c r="G3937" s="13">
        <f t="array" ref="G3937">_xlfn.XLOOKUP(D3937,desc1!$F:$F,desc1!$H:$H,"--")</f>
        <v>78.98</v>
      </c>
      <c r="H3937" s="13">
        <f t="array" ref="H3937">_xlfn.XLOOKUP(D3937,desc2!$F:$F,desc2!$H:$H,"--")</f>
        <v>78.37</v>
      </c>
      <c r="I3937" s="13">
        <f t="array" ref="I3937">_xlfn.XLOOKUP(D3937,rand1!$F:$F,rand1!$H:$H,"--")</f>
        <v>94.02</v>
      </c>
      <c r="J3937" s="13">
        <f t="array" ref="J3937">_xlfn.XLOOKUP(D3937,rand2!$F:$F,rand2!$H:$H,"--")</f>
        <v>89.73</v>
      </c>
      <c r="K3937" s="13">
        <f t="shared" si="2"/>
        <v>78.37</v>
      </c>
      <c r="L3937" s="13" t="str">
        <f t="array" ref="L3937">_xlfn.XLOOKUP(D3937,'asc1'!$F:$F,'asc1'!$K:$K,"--")</f>
        <v>sí</v>
      </c>
      <c r="P3937" s="32"/>
      <c r="Q3937" s="32"/>
    </row>
    <row r="3938">
      <c r="A3938" s="4" t="s">
        <v>22</v>
      </c>
      <c r="B3938" s="4" t="s">
        <v>800</v>
      </c>
      <c r="C3938" s="4" t="s">
        <v>25</v>
      </c>
      <c r="D3938" s="4" t="s">
        <v>809</v>
      </c>
      <c r="E3938" s="12">
        <v>90.01</v>
      </c>
      <c r="F3938" s="13">
        <f t="array" ref="F3938">_xlfn.XLOOKUP(D3938,'asc2'!$F:$F,'asc2'!$H:$H,"--")</f>
        <v>87.62</v>
      </c>
      <c r="G3938" s="13">
        <f t="array" ref="G3938">_xlfn.XLOOKUP(D3938,desc1!$F:$F,desc1!$H:$H,"--")</f>
        <v>91.11</v>
      </c>
      <c r="H3938" s="13">
        <f t="array" ref="H3938">_xlfn.XLOOKUP(D3938,desc2!$F:$F,desc2!$H:$H,"--")</f>
        <v>76.85</v>
      </c>
      <c r="I3938" s="13">
        <f t="array" ref="I3938">_xlfn.XLOOKUP(D3938,rand1!$F:$F,rand1!$H:$H,"--")</f>
        <v>89.63</v>
      </c>
      <c r="J3938" s="13">
        <f t="array" ref="J3938">_xlfn.XLOOKUP(D3938,rand2!$F:$F,rand2!$H:$H,"--")</f>
        <v>92.13</v>
      </c>
      <c r="K3938" s="13">
        <f t="shared" si="2"/>
        <v>76.85</v>
      </c>
      <c r="L3938" s="13" t="str">
        <f t="array" ref="L3938">_xlfn.XLOOKUP(D3938,'asc1'!$F:$F,'asc1'!$K:$K,"--")</f>
        <v>sí</v>
      </c>
      <c r="P3938" s="32"/>
      <c r="Q3938" s="32"/>
    </row>
    <row r="3939">
      <c r="A3939" s="4" t="s">
        <v>22</v>
      </c>
      <c r="B3939" s="4" t="s">
        <v>800</v>
      </c>
      <c r="C3939" s="4" t="s">
        <v>25</v>
      </c>
      <c r="D3939" s="4" t="s">
        <v>807</v>
      </c>
      <c r="E3939" s="12">
        <v>88.95</v>
      </c>
      <c r="F3939" s="13">
        <f t="array" ref="F3939">_xlfn.XLOOKUP(D3939,'asc2'!$F:$F,'asc2'!$H:$H,"--")</f>
        <v>90.7</v>
      </c>
      <c r="G3939" s="13">
        <f t="array" ref="G3939">_xlfn.XLOOKUP(D3939,desc1!$F:$F,desc1!$H:$H,"--")</f>
        <v>78.57</v>
      </c>
      <c r="H3939" s="13">
        <f t="array" ref="H3939">_xlfn.XLOOKUP(D3939,desc2!$F:$F,desc2!$H:$H,"--")</f>
        <v>82.82</v>
      </c>
      <c r="I3939" s="13">
        <f t="array" ref="I3939">_xlfn.XLOOKUP(D3939,rand1!$F:$F,rand1!$H:$H,"--")</f>
        <v>88.7</v>
      </c>
      <c r="J3939" s="13">
        <f t="array" ref="J3939">_xlfn.XLOOKUP(D3939,rand2!$F:$F,rand2!$H:$H,"--")</f>
        <v>88.77</v>
      </c>
      <c r="K3939" s="13">
        <f t="shared" si="2"/>
        <v>78.57</v>
      </c>
      <c r="L3939" s="13" t="str">
        <f t="array" ref="L3939">_xlfn.XLOOKUP(D3939,'asc1'!$F:$F,'asc1'!$K:$K,"--")</f>
        <v>sí</v>
      </c>
      <c r="P3939" s="32"/>
      <c r="Q3939" s="32"/>
    </row>
    <row r="3940">
      <c r="A3940" s="4" t="s">
        <v>22</v>
      </c>
      <c r="B3940" s="4" t="s">
        <v>800</v>
      </c>
      <c r="C3940" s="4" t="s">
        <v>25</v>
      </c>
      <c r="D3940" s="4" t="s">
        <v>804</v>
      </c>
      <c r="E3940" s="12">
        <v>87.99</v>
      </c>
      <c r="F3940" s="13">
        <f t="array" ref="F3940">_xlfn.XLOOKUP(D3940,'asc2'!$F:$F,'asc2'!$H:$H,"--")</f>
        <v>90.42</v>
      </c>
      <c r="G3940" s="13">
        <f t="array" ref="G3940">_xlfn.XLOOKUP(D3940,desc1!$F:$F,desc1!$H:$H,"--")</f>
        <v>80.36</v>
      </c>
      <c r="H3940" s="13">
        <f t="array" ref="H3940">_xlfn.XLOOKUP(D3940,desc2!$F:$F,desc2!$H:$H,"--")</f>
        <v>90.59</v>
      </c>
      <c r="I3940" s="13">
        <f t="array" ref="I3940">_xlfn.XLOOKUP(D3940,rand1!$F:$F,rand1!$H:$H,"--")</f>
        <v>95.19</v>
      </c>
      <c r="J3940" s="13">
        <f t="array" ref="J3940">_xlfn.XLOOKUP(D3940,rand2!$F:$F,rand2!$H:$H,"--")</f>
        <v>95.04</v>
      </c>
      <c r="K3940" s="13">
        <f t="shared" si="2"/>
        <v>80.36</v>
      </c>
      <c r="L3940" s="13" t="str">
        <f t="array" ref="L3940">_xlfn.XLOOKUP(D3940,'asc1'!$F:$F,'asc1'!$K:$K,"--")</f>
        <v>sí</v>
      </c>
      <c r="P3940" s="32"/>
      <c r="Q3940" s="32"/>
    </row>
    <row r="3941">
      <c r="A3941" s="4" t="s">
        <v>22</v>
      </c>
      <c r="B3941" s="4" t="s">
        <v>800</v>
      </c>
      <c r="C3941" s="4" t="s">
        <v>25</v>
      </c>
      <c r="D3941" s="4" t="s">
        <v>801</v>
      </c>
      <c r="E3941" s="12">
        <v>93.83</v>
      </c>
      <c r="F3941" s="13">
        <f t="array" ref="F3941">_xlfn.XLOOKUP(D3941,'asc2'!$F:$F,'asc2'!$H:$H,"--")</f>
        <v>88.97</v>
      </c>
      <c r="G3941" s="13">
        <f t="array" ref="G3941">_xlfn.XLOOKUP(D3941,desc1!$F:$F,desc1!$H:$H,"--")</f>
        <v>78.79</v>
      </c>
      <c r="H3941" s="13">
        <f t="array" ref="H3941">_xlfn.XLOOKUP(D3941,desc2!$F:$F,desc2!$H:$H,"--")</f>
        <v>81.62</v>
      </c>
      <c r="I3941" s="13">
        <f t="array" ref="I3941">_xlfn.XLOOKUP(D3941,rand1!$F:$F,rand1!$H:$H,"--")</f>
        <v>91.26</v>
      </c>
      <c r="J3941" s="13">
        <f t="array" ref="J3941">_xlfn.XLOOKUP(D3941,rand2!$F:$F,rand2!$H:$H,"--")</f>
        <v>90.25</v>
      </c>
      <c r="K3941" s="13">
        <f t="shared" si="2"/>
        <v>78.79</v>
      </c>
      <c r="L3941" s="13" t="str">
        <f t="array" ref="L3941">_xlfn.XLOOKUP(D3941,'asc1'!$F:$F,'asc1'!$K:$K,"--")</f>
        <v>sí</v>
      </c>
      <c r="P3941" s="32"/>
      <c r="Q3941" s="32"/>
    </row>
    <row r="3942">
      <c r="A3942" s="4" t="s">
        <v>22</v>
      </c>
      <c r="B3942" s="4" t="s">
        <v>752</v>
      </c>
      <c r="C3942" s="4" t="s">
        <v>25</v>
      </c>
      <c r="D3942" s="4" t="s">
        <v>797</v>
      </c>
      <c r="E3942" s="12">
        <v>84.9</v>
      </c>
      <c r="F3942" s="13">
        <f t="array" ref="F3942">_xlfn.XLOOKUP(D3942,'asc2'!$F:$F,'asc2'!$H:$H,"--")</f>
        <v>93.37</v>
      </c>
      <c r="G3942" s="13">
        <f t="array" ref="G3942">_xlfn.XLOOKUP(D3942,desc1!$F:$F,desc1!$H:$H,"--")</f>
        <v>79.9</v>
      </c>
      <c r="H3942" s="13">
        <f t="array" ref="H3942">_xlfn.XLOOKUP(D3942,desc2!$F:$F,desc2!$H:$H,"--")</f>
        <v>89.67</v>
      </c>
      <c r="I3942" s="13">
        <f t="array" ref="I3942">_xlfn.XLOOKUP(D3942,rand1!$F:$F,rand1!$H:$H,"--")</f>
        <v>96.68</v>
      </c>
      <c r="J3942" s="13">
        <f t="array" ref="J3942">_xlfn.XLOOKUP(D3942,rand2!$F:$F,rand2!$H:$H,"--")</f>
        <v>99.33</v>
      </c>
      <c r="K3942" s="13">
        <f t="shared" si="2"/>
        <v>79.9</v>
      </c>
      <c r="L3942" s="13" t="str">
        <f t="array" ref="L3942">_xlfn.XLOOKUP(D3942,'asc1'!$F:$F,'asc1'!$K:$K,"--")</f>
        <v>sí</v>
      </c>
      <c r="P3942" s="32"/>
      <c r="Q3942" s="32"/>
    </row>
    <row r="3943">
      <c r="A3943" s="4" t="s">
        <v>22</v>
      </c>
      <c r="B3943" s="4" t="s">
        <v>752</v>
      </c>
      <c r="C3943" s="4" t="s">
        <v>25</v>
      </c>
      <c r="D3943" s="4" t="s">
        <v>794</v>
      </c>
      <c r="E3943" s="12">
        <v>100.64</v>
      </c>
      <c r="F3943" s="13">
        <f t="array" ref="F3943">_xlfn.XLOOKUP(D3943,'asc2'!$F:$F,'asc2'!$H:$H,"--")</f>
        <v>95.64</v>
      </c>
      <c r="G3943" s="13">
        <f t="array" ref="G3943">_xlfn.XLOOKUP(D3943,desc1!$F:$F,desc1!$H:$H,"--")</f>
        <v>80.39</v>
      </c>
      <c r="H3943" s="13">
        <f t="array" ref="H3943">_xlfn.XLOOKUP(D3943,desc2!$F:$F,desc2!$H:$H,"--")</f>
        <v>77.21</v>
      </c>
      <c r="I3943" s="13">
        <f t="array" ref="I3943">_xlfn.XLOOKUP(D3943,rand1!$F:$F,rand1!$H:$H,"--")</f>
        <v>89.67</v>
      </c>
      <c r="J3943" s="13">
        <f t="array" ref="J3943">_xlfn.XLOOKUP(D3943,rand2!$F:$F,rand2!$H:$H,"--")</f>
        <v>90.96</v>
      </c>
      <c r="K3943" s="13">
        <f t="shared" si="2"/>
        <v>77.21</v>
      </c>
      <c r="L3943" s="13" t="str">
        <f t="array" ref="L3943">_xlfn.XLOOKUP(D3943,'asc1'!$F:$F,'asc1'!$K:$K,"--")</f>
        <v>sí</v>
      </c>
      <c r="P3943" s="32"/>
      <c r="Q3943" s="32"/>
    </row>
    <row r="3944">
      <c r="A3944" s="4" t="s">
        <v>22</v>
      </c>
      <c r="B3944" s="4" t="s">
        <v>752</v>
      </c>
      <c r="C3944" s="4" t="s">
        <v>25</v>
      </c>
      <c r="D3944" s="4" t="s">
        <v>792</v>
      </c>
      <c r="E3944" s="12">
        <v>96.5</v>
      </c>
      <c r="F3944" s="13">
        <f t="array" ref="F3944">_xlfn.XLOOKUP(D3944,'asc2'!$F:$F,'asc2'!$H:$H,"--")</f>
        <v>101.45</v>
      </c>
      <c r="G3944" s="13">
        <f t="array" ref="G3944">_xlfn.XLOOKUP(D3944,desc1!$F:$F,desc1!$H:$H,"--")</f>
        <v>79.56</v>
      </c>
      <c r="H3944" s="13">
        <f t="array" ref="H3944">_xlfn.XLOOKUP(D3944,desc2!$F:$F,desc2!$H:$H,"--")</f>
        <v>87.54</v>
      </c>
      <c r="I3944" s="13">
        <f t="array" ref="I3944">_xlfn.XLOOKUP(D3944,rand1!$F:$F,rand1!$H:$H,"--")</f>
        <v>96.31</v>
      </c>
      <c r="J3944" s="13">
        <f t="array" ref="J3944">_xlfn.XLOOKUP(D3944,rand2!$F:$F,rand2!$H:$H,"--")</f>
        <v>94.61</v>
      </c>
      <c r="K3944" s="13">
        <f t="shared" si="2"/>
        <v>79.56</v>
      </c>
      <c r="L3944" s="13" t="str">
        <f t="array" ref="L3944">_xlfn.XLOOKUP(D3944,'asc1'!$F:$F,'asc1'!$K:$K,"--")</f>
        <v>sí</v>
      </c>
      <c r="P3944" s="32"/>
      <c r="Q3944" s="32"/>
    </row>
    <row r="3945">
      <c r="A3945" s="4" t="s">
        <v>22</v>
      </c>
      <c r="B3945" s="4" t="s">
        <v>752</v>
      </c>
      <c r="C3945" s="4" t="s">
        <v>25</v>
      </c>
      <c r="D3945" s="4" t="s">
        <v>790</v>
      </c>
      <c r="E3945" s="12">
        <v>89.13</v>
      </c>
      <c r="F3945" s="13">
        <f t="array" ref="F3945">_xlfn.XLOOKUP(D3945,'asc2'!$F:$F,'asc2'!$H:$H,"--")</f>
        <v>94.45</v>
      </c>
      <c r="G3945" s="13">
        <f t="array" ref="G3945">_xlfn.XLOOKUP(D3945,desc1!$F:$F,desc1!$H:$H,"--")</f>
        <v>79.85</v>
      </c>
      <c r="H3945" s="13">
        <f t="array" ref="H3945">_xlfn.XLOOKUP(D3945,desc2!$F:$F,desc2!$H:$H,"--")</f>
        <v>76.99</v>
      </c>
      <c r="I3945" s="13">
        <f t="array" ref="I3945">_xlfn.XLOOKUP(D3945,rand1!$F:$F,rand1!$H:$H,"--")</f>
        <v>108.25</v>
      </c>
      <c r="J3945" s="13">
        <f t="array" ref="J3945">_xlfn.XLOOKUP(D3945,rand2!$F:$F,rand2!$H:$H,"--")</f>
        <v>82.82</v>
      </c>
      <c r="K3945" s="13">
        <f t="shared" si="2"/>
        <v>76.99</v>
      </c>
      <c r="L3945" s="13" t="str">
        <f t="array" ref="L3945">_xlfn.XLOOKUP(D3945,'asc1'!$F:$F,'asc1'!$K:$K,"--")</f>
        <v>sí</v>
      </c>
      <c r="P3945" s="32"/>
      <c r="Q3945" s="32"/>
    </row>
    <row r="3946">
      <c r="A3946" s="4" t="s">
        <v>22</v>
      </c>
      <c r="B3946" s="4" t="s">
        <v>752</v>
      </c>
      <c r="C3946" s="4" t="s">
        <v>25</v>
      </c>
      <c r="D3946" s="4" t="s">
        <v>787</v>
      </c>
      <c r="E3946" s="12">
        <v>90.66</v>
      </c>
      <c r="F3946" s="13">
        <f t="array" ref="F3946">_xlfn.XLOOKUP(D3946,'asc2'!$F:$F,'asc2'!$H:$H,"--")</f>
        <v>92.88</v>
      </c>
      <c r="G3946" s="13">
        <f t="array" ref="G3946">_xlfn.XLOOKUP(D3946,desc1!$F:$F,desc1!$H:$H,"--")</f>
        <v>79.67</v>
      </c>
      <c r="H3946" s="13">
        <f t="array" ref="H3946">_xlfn.XLOOKUP(D3946,desc2!$F:$F,desc2!$H:$H,"--")</f>
        <v>76.99</v>
      </c>
      <c r="I3946" s="13">
        <f t="array" ref="I3946">_xlfn.XLOOKUP(D3946,rand1!$F:$F,rand1!$H:$H,"--")</f>
        <v>96.08</v>
      </c>
      <c r="J3946" s="13">
        <f t="array" ref="J3946">_xlfn.XLOOKUP(D3946,rand2!$F:$F,rand2!$H:$H,"--")</f>
        <v>92</v>
      </c>
      <c r="K3946" s="13">
        <f t="shared" si="2"/>
        <v>76.99</v>
      </c>
      <c r="L3946" s="13" t="str">
        <f t="array" ref="L3946">_xlfn.XLOOKUP(D3946,'asc1'!$F:$F,'asc1'!$K:$K,"--")</f>
        <v>sí</v>
      </c>
      <c r="P3946" s="32"/>
      <c r="Q3946" s="32"/>
    </row>
    <row r="3947">
      <c r="A3947" s="4" t="s">
        <v>22</v>
      </c>
      <c r="B3947" s="4" t="s">
        <v>752</v>
      </c>
      <c r="C3947" s="4" t="s">
        <v>25</v>
      </c>
      <c r="D3947" s="4" t="s">
        <v>784</v>
      </c>
      <c r="E3947" s="12">
        <v>90.82</v>
      </c>
      <c r="F3947" s="13">
        <f t="array" ref="F3947">_xlfn.XLOOKUP(D3947,'asc2'!$F:$F,'asc2'!$H:$H,"--")</f>
        <v>99.9</v>
      </c>
      <c r="G3947" s="13">
        <f t="array" ref="G3947">_xlfn.XLOOKUP(D3947,desc1!$F:$F,desc1!$H:$H,"--")</f>
        <v>78.17</v>
      </c>
      <c r="H3947" s="13">
        <f t="array" ref="H3947">_xlfn.XLOOKUP(D3947,desc2!$F:$F,desc2!$H:$H,"--")</f>
        <v>80.24</v>
      </c>
      <c r="I3947" s="13">
        <f t="array" ref="I3947">_xlfn.XLOOKUP(D3947,rand1!$F:$F,rand1!$H:$H,"--")</f>
        <v>95.18</v>
      </c>
      <c r="J3947" s="13">
        <f t="array" ref="J3947">_xlfn.XLOOKUP(D3947,rand2!$F:$F,rand2!$H:$H,"--")</f>
        <v>94.43</v>
      </c>
      <c r="K3947" s="13">
        <f t="shared" si="2"/>
        <v>78.17</v>
      </c>
      <c r="L3947" s="13" t="str">
        <f t="array" ref="L3947">_xlfn.XLOOKUP(D3947,'asc1'!$F:$F,'asc1'!$K:$K,"--")</f>
        <v>sí</v>
      </c>
      <c r="P3947" s="32"/>
      <c r="Q3947" s="32"/>
    </row>
    <row r="3948">
      <c r="A3948" s="4" t="s">
        <v>22</v>
      </c>
      <c r="B3948" s="4" t="s">
        <v>752</v>
      </c>
      <c r="C3948" s="4" t="s">
        <v>25</v>
      </c>
      <c r="D3948" s="4" t="s">
        <v>782</v>
      </c>
      <c r="E3948" s="12">
        <v>92.36</v>
      </c>
      <c r="F3948" s="13">
        <f t="array" ref="F3948">_xlfn.XLOOKUP(D3948,'asc2'!$F:$F,'asc2'!$H:$H,"--")</f>
        <v>93.6</v>
      </c>
      <c r="G3948" s="13">
        <f t="array" ref="G3948">_xlfn.XLOOKUP(D3948,desc1!$F:$F,desc1!$H:$H,"--")</f>
        <v>78.2</v>
      </c>
      <c r="H3948" s="13">
        <f t="array" ref="H3948">_xlfn.XLOOKUP(D3948,desc2!$F:$F,desc2!$H:$H,"--")</f>
        <v>79.47</v>
      </c>
      <c r="I3948" s="13">
        <f t="array" ref="I3948">_xlfn.XLOOKUP(D3948,rand1!$F:$F,rand1!$H:$H,"--")</f>
        <v>98.14</v>
      </c>
      <c r="J3948" s="13">
        <f t="array" ref="J3948">_xlfn.XLOOKUP(D3948,rand2!$F:$F,rand2!$H:$H,"--")</f>
        <v>88.33</v>
      </c>
      <c r="K3948" s="13">
        <f t="shared" si="2"/>
        <v>78.2</v>
      </c>
      <c r="L3948" s="13" t="str">
        <f t="array" ref="L3948">_xlfn.XLOOKUP(D3948,'asc1'!$F:$F,'asc1'!$K:$K,"--")</f>
        <v>sí</v>
      </c>
      <c r="P3948" s="32"/>
      <c r="Q3948" s="32"/>
    </row>
    <row r="3949">
      <c r="A3949" s="4" t="s">
        <v>22</v>
      </c>
      <c r="B3949" s="4" t="s">
        <v>752</v>
      </c>
      <c r="C3949" s="4" t="s">
        <v>25</v>
      </c>
      <c r="D3949" s="4" t="s">
        <v>781</v>
      </c>
      <c r="E3949" s="12">
        <v>98.65</v>
      </c>
      <c r="F3949" s="13">
        <f t="array" ref="F3949">_xlfn.XLOOKUP(D3949,'asc2'!$F:$F,'asc2'!$H:$H,"--")</f>
        <v>92.98</v>
      </c>
      <c r="G3949" s="13">
        <f t="array" ref="G3949">_xlfn.XLOOKUP(D3949,desc1!$F:$F,desc1!$H:$H,"--")</f>
        <v>78.6</v>
      </c>
      <c r="H3949" s="13">
        <f t="array" ref="H3949">_xlfn.XLOOKUP(D3949,desc2!$F:$F,desc2!$H:$H,"--")</f>
        <v>77.37</v>
      </c>
      <c r="I3949" s="13">
        <f t="array" ref="I3949">_xlfn.XLOOKUP(D3949,rand1!$F:$F,rand1!$H:$H,"--")</f>
        <v>95.96</v>
      </c>
      <c r="J3949" s="13">
        <f t="array" ref="J3949">_xlfn.XLOOKUP(D3949,rand2!$F:$F,rand2!$H:$H,"--")</f>
        <v>90.72</v>
      </c>
      <c r="K3949" s="13">
        <f t="shared" si="2"/>
        <v>77.37</v>
      </c>
      <c r="L3949" s="13" t="str">
        <f t="array" ref="L3949">_xlfn.XLOOKUP(D3949,'asc1'!$F:$F,'asc1'!$K:$K,"--")</f>
        <v>sí</v>
      </c>
      <c r="P3949" s="32"/>
      <c r="Q3949" s="32"/>
    </row>
    <row r="3950">
      <c r="A3950" s="4" t="s">
        <v>22</v>
      </c>
      <c r="B3950" s="4" t="s">
        <v>752</v>
      </c>
      <c r="C3950" s="4" t="s">
        <v>25</v>
      </c>
      <c r="D3950" s="4" t="s">
        <v>779</v>
      </c>
      <c r="E3950" s="12">
        <v>90.97</v>
      </c>
      <c r="F3950" s="13">
        <f t="array" ref="F3950">_xlfn.XLOOKUP(D3950,'asc2'!$F:$F,'asc2'!$H:$H,"--")</f>
        <v>94.77</v>
      </c>
      <c r="G3950" s="13">
        <f t="array" ref="G3950">_xlfn.XLOOKUP(D3950,desc1!$F:$F,desc1!$H:$H,"--")</f>
        <v>78.98</v>
      </c>
      <c r="H3950" s="13">
        <f t="array" ref="H3950">_xlfn.XLOOKUP(D3950,desc2!$F:$F,desc2!$H:$H,"--")</f>
        <v>78.94</v>
      </c>
      <c r="I3950" s="13">
        <f t="array" ref="I3950">_xlfn.XLOOKUP(D3950,rand1!$F:$F,rand1!$H:$H,"--")</f>
        <v>105.05</v>
      </c>
      <c r="J3950" s="13">
        <f t="array" ref="J3950">_xlfn.XLOOKUP(D3950,rand2!$F:$F,rand2!$H:$H,"--")</f>
        <v>88.75</v>
      </c>
      <c r="K3950" s="13">
        <f t="shared" si="2"/>
        <v>78.94</v>
      </c>
      <c r="L3950" s="13" t="str">
        <f t="array" ref="L3950">_xlfn.XLOOKUP(D3950,'asc1'!$F:$F,'asc1'!$K:$K,"--")</f>
        <v>sí</v>
      </c>
      <c r="P3950" s="32"/>
      <c r="Q3950" s="32"/>
    </row>
    <row r="3951">
      <c r="A3951" s="4" t="s">
        <v>22</v>
      </c>
      <c r="B3951" s="4" t="s">
        <v>752</v>
      </c>
      <c r="C3951" s="4" t="s">
        <v>25</v>
      </c>
      <c r="D3951" s="4" t="s">
        <v>778</v>
      </c>
      <c r="E3951" s="12">
        <v>90.94</v>
      </c>
      <c r="F3951" s="13">
        <f t="array" ref="F3951">_xlfn.XLOOKUP(D3951,'asc2'!$F:$F,'asc2'!$H:$H,"--")</f>
        <v>90.11</v>
      </c>
      <c r="G3951" s="13">
        <f t="array" ref="G3951">_xlfn.XLOOKUP(D3951,desc1!$F:$F,desc1!$H:$H,"--")</f>
        <v>83.47</v>
      </c>
      <c r="H3951" s="13">
        <f t="array" ref="H3951">_xlfn.XLOOKUP(D3951,desc2!$F:$F,desc2!$H:$H,"--")</f>
        <v>90.09</v>
      </c>
      <c r="I3951" s="13">
        <f t="array" ref="I3951">_xlfn.XLOOKUP(D3951,rand1!$F:$F,rand1!$H:$H,"--")</f>
        <v>88.61</v>
      </c>
      <c r="J3951" s="13">
        <f t="array" ref="J3951">_xlfn.XLOOKUP(D3951,rand2!$F:$F,rand2!$H:$H,"--")</f>
        <v>99.35</v>
      </c>
      <c r="K3951" s="13">
        <f t="shared" si="2"/>
        <v>83.47</v>
      </c>
      <c r="L3951" s="13" t="str">
        <f t="array" ref="L3951">_xlfn.XLOOKUP(D3951,'asc1'!$F:$F,'asc1'!$K:$K,"--")</f>
        <v>sí</v>
      </c>
      <c r="P3951" s="32"/>
      <c r="Q3951" s="32"/>
    </row>
    <row r="3952">
      <c r="A3952" s="4" t="s">
        <v>22</v>
      </c>
      <c r="B3952" s="4" t="s">
        <v>752</v>
      </c>
      <c r="C3952" s="4" t="s">
        <v>773</v>
      </c>
      <c r="D3952" s="4" t="s">
        <v>774</v>
      </c>
      <c r="E3952" s="12">
        <v>91.83</v>
      </c>
      <c r="F3952" s="13">
        <f t="array" ref="F3952">_xlfn.XLOOKUP(D3952,'asc2'!$F:$F,'asc2'!$H:$H,"--")</f>
        <v>96.04</v>
      </c>
      <c r="G3952" s="13">
        <f t="array" ref="G3952">_xlfn.XLOOKUP(D3952,desc1!$F:$F,desc1!$H:$H,"--")</f>
        <v>78.54</v>
      </c>
      <c r="H3952" s="13">
        <f t="array" ref="H3952">_xlfn.XLOOKUP(D3952,desc2!$F:$F,desc2!$H:$H,"--")</f>
        <v>77.66</v>
      </c>
      <c r="I3952" s="13">
        <f t="array" ref="I3952">_xlfn.XLOOKUP(D3952,rand1!$F:$F,rand1!$H:$H,"--")</f>
        <v>90.04</v>
      </c>
      <c r="J3952" s="13">
        <f t="array" ref="J3952">_xlfn.XLOOKUP(D3952,rand2!$F:$F,rand2!$H:$H,"--")</f>
        <v>98.64</v>
      </c>
      <c r="K3952" s="13">
        <f t="shared" si="2"/>
        <v>77.66</v>
      </c>
      <c r="L3952" s="13" t="str">
        <f t="array" ref="L3952">_xlfn.XLOOKUP(D3952,'asc1'!$F:$F,'asc1'!$K:$K,"--")</f>
        <v>no</v>
      </c>
      <c r="P3952" s="32"/>
      <c r="Q3952" s="32"/>
    </row>
    <row r="3953">
      <c r="A3953" s="4" t="s">
        <v>22</v>
      </c>
      <c r="B3953" s="4" t="s">
        <v>752</v>
      </c>
      <c r="C3953" s="4" t="s">
        <v>25</v>
      </c>
      <c r="D3953" s="4" t="s">
        <v>769</v>
      </c>
      <c r="E3953" s="12">
        <v>91.37</v>
      </c>
      <c r="F3953" s="13">
        <f t="array" ref="F3953">_xlfn.XLOOKUP(D3953,'asc2'!$F:$F,'asc2'!$H:$H,"--")</f>
        <v>89.54</v>
      </c>
      <c r="G3953" s="13">
        <f t="array" ref="G3953">_xlfn.XLOOKUP(D3953,desc1!$F:$F,desc1!$H:$H,"--")</f>
        <v>77.23</v>
      </c>
      <c r="H3953" s="13">
        <f t="array" ref="H3953">_xlfn.XLOOKUP(D3953,desc2!$F:$F,desc2!$H:$H,"--")</f>
        <v>79.52</v>
      </c>
      <c r="I3953" s="13">
        <f t="array" ref="I3953">_xlfn.XLOOKUP(D3953,rand1!$F:$F,rand1!$H:$H,"--")</f>
        <v>92.09</v>
      </c>
      <c r="J3953" s="13">
        <f t="array" ref="J3953">_xlfn.XLOOKUP(D3953,rand2!$F:$F,rand2!$H:$H,"--")</f>
        <v>94.93</v>
      </c>
      <c r="K3953" s="13">
        <f t="shared" si="2"/>
        <v>77.23</v>
      </c>
      <c r="L3953" s="13" t="str">
        <f t="array" ref="L3953">_xlfn.XLOOKUP(D3953,'asc1'!$F:$F,'asc1'!$K:$K,"--")</f>
        <v>sí</v>
      </c>
      <c r="P3953" s="32"/>
      <c r="Q3953" s="32"/>
    </row>
    <row r="3954">
      <c r="A3954" s="4" t="s">
        <v>22</v>
      </c>
      <c r="B3954" s="4" t="s">
        <v>752</v>
      </c>
      <c r="C3954" s="4" t="s">
        <v>25</v>
      </c>
      <c r="D3954" s="4" t="s">
        <v>767</v>
      </c>
      <c r="E3954" s="12">
        <v>94.29</v>
      </c>
      <c r="F3954" s="13">
        <f t="array" ref="F3954">_xlfn.XLOOKUP(D3954,'asc2'!$F:$F,'asc2'!$H:$H,"--")</f>
        <v>96.62</v>
      </c>
      <c r="G3954" s="13">
        <f t="array" ref="G3954">_xlfn.XLOOKUP(D3954,desc1!$F:$F,desc1!$H:$H,"--")</f>
        <v>90.29</v>
      </c>
      <c r="H3954" s="13">
        <f t="array" ref="H3954">_xlfn.XLOOKUP(D3954,desc2!$F:$F,desc2!$H:$H,"--")</f>
        <v>77.35</v>
      </c>
      <c r="I3954" s="13">
        <f t="array" ref="I3954">_xlfn.XLOOKUP(D3954,rand1!$F:$F,rand1!$H:$H,"--")</f>
        <v>86.67</v>
      </c>
      <c r="J3954" s="13">
        <f t="array" ref="J3954">_xlfn.XLOOKUP(D3954,rand2!$F:$F,rand2!$H:$H,"--")</f>
        <v>100.31</v>
      </c>
      <c r="K3954" s="13">
        <f t="shared" si="2"/>
        <v>77.35</v>
      </c>
      <c r="L3954" s="13" t="str">
        <f t="array" ref="L3954">_xlfn.XLOOKUP(D3954,'asc1'!$F:$F,'asc1'!$K:$K,"--")</f>
        <v>sí</v>
      </c>
      <c r="P3954" s="32"/>
      <c r="Q3954" s="32"/>
    </row>
    <row r="3955">
      <c r="A3955" s="4" t="s">
        <v>22</v>
      </c>
      <c r="B3955" s="4" t="s">
        <v>752</v>
      </c>
      <c r="C3955" s="4" t="s">
        <v>25</v>
      </c>
      <c r="D3955" s="4" t="s">
        <v>764</v>
      </c>
      <c r="E3955" s="12">
        <v>100.3</v>
      </c>
      <c r="F3955" s="13">
        <f t="array" ref="F3955">_xlfn.XLOOKUP(D3955,'asc2'!$F:$F,'asc2'!$H:$H,"--")</f>
        <v>95.84</v>
      </c>
      <c r="G3955" s="13">
        <f t="array" ref="G3955">_xlfn.XLOOKUP(D3955,desc1!$F:$F,desc1!$H:$H,"--")</f>
        <v>78.06</v>
      </c>
      <c r="H3955" s="13">
        <f t="array" ref="H3955">_xlfn.XLOOKUP(D3955,desc2!$F:$F,desc2!$H:$H,"--")</f>
        <v>79.56</v>
      </c>
      <c r="I3955" s="13">
        <f t="array" ref="I3955">_xlfn.XLOOKUP(D3955,rand1!$F:$F,rand1!$H:$H,"--")</f>
        <v>102.89</v>
      </c>
      <c r="J3955" s="13">
        <f t="array" ref="J3955">_xlfn.XLOOKUP(D3955,rand2!$F:$F,rand2!$H:$H,"--")</f>
        <v>89.17</v>
      </c>
      <c r="K3955" s="13">
        <f t="shared" si="2"/>
        <v>78.06</v>
      </c>
      <c r="L3955" s="13" t="str">
        <f t="array" ref="L3955">_xlfn.XLOOKUP(D3955,'asc1'!$F:$F,'asc1'!$K:$K,"--")</f>
        <v>sí</v>
      </c>
      <c r="P3955" s="32"/>
      <c r="Q3955" s="32"/>
    </row>
    <row r="3956">
      <c r="A3956" s="4" t="s">
        <v>22</v>
      </c>
      <c r="B3956" s="4" t="s">
        <v>752</v>
      </c>
      <c r="C3956" s="4" t="s">
        <v>25</v>
      </c>
      <c r="D3956" s="4" t="s">
        <v>761</v>
      </c>
      <c r="E3956" s="12">
        <v>88.54</v>
      </c>
      <c r="F3956" s="13">
        <f t="array" ref="F3956">_xlfn.XLOOKUP(D3956,'asc2'!$F:$F,'asc2'!$H:$H,"--")</f>
        <v>92.19</v>
      </c>
      <c r="G3956" s="13">
        <f t="array" ref="G3956">_xlfn.XLOOKUP(D3956,desc1!$F:$F,desc1!$H:$H,"--")</f>
        <v>79</v>
      </c>
      <c r="H3956" s="13">
        <f t="array" ref="H3956">_xlfn.XLOOKUP(D3956,desc2!$F:$F,desc2!$H:$H,"--")</f>
        <v>75.89</v>
      </c>
      <c r="I3956" s="13">
        <f t="array" ref="I3956">_xlfn.XLOOKUP(D3956,rand1!$F:$F,rand1!$H:$H,"--")</f>
        <v>96.17</v>
      </c>
      <c r="J3956" s="13">
        <f t="array" ref="J3956">_xlfn.XLOOKUP(D3956,rand2!$F:$F,rand2!$H:$H,"--")</f>
        <v>104.82</v>
      </c>
      <c r="K3956" s="13">
        <f t="shared" si="2"/>
        <v>75.89</v>
      </c>
      <c r="L3956" s="13" t="str">
        <f t="array" ref="L3956">_xlfn.XLOOKUP(D3956,'asc1'!$F:$F,'asc1'!$K:$K,"--")</f>
        <v>sí</v>
      </c>
      <c r="P3956" s="32"/>
      <c r="Q3956" s="32"/>
    </row>
    <row r="3957">
      <c r="A3957" s="4" t="s">
        <v>22</v>
      </c>
      <c r="B3957" s="4" t="s">
        <v>752</v>
      </c>
      <c r="C3957" s="4" t="s">
        <v>25</v>
      </c>
      <c r="D3957" s="4" t="s">
        <v>760</v>
      </c>
      <c r="E3957" s="12">
        <v>113.44</v>
      </c>
      <c r="F3957" s="13">
        <f t="array" ref="F3957">_xlfn.XLOOKUP(D3957,'asc2'!$F:$F,'asc2'!$H:$H,"--")</f>
        <v>84.51</v>
      </c>
      <c r="G3957" s="13">
        <f t="array" ref="G3957">_xlfn.XLOOKUP(D3957,desc1!$F:$F,desc1!$H:$H,"--")</f>
        <v>78.26</v>
      </c>
      <c r="H3957" s="13">
        <f t="array" ref="H3957">_xlfn.XLOOKUP(D3957,desc2!$F:$F,desc2!$H:$H,"--")</f>
        <v>83.48</v>
      </c>
      <c r="I3957" s="13">
        <f t="array" ref="I3957">_xlfn.XLOOKUP(D3957,rand1!$F:$F,rand1!$H:$H,"--")</f>
        <v>101.8</v>
      </c>
      <c r="J3957" s="13">
        <f t="array" ref="J3957">_xlfn.XLOOKUP(D3957,rand2!$F:$F,rand2!$H:$H,"--")</f>
        <v>91.48</v>
      </c>
      <c r="K3957" s="13">
        <f t="shared" si="2"/>
        <v>78.26</v>
      </c>
      <c r="L3957" s="13" t="str">
        <f t="array" ref="L3957">_xlfn.XLOOKUP(D3957,'asc1'!$F:$F,'asc1'!$K:$K,"--")</f>
        <v>sí</v>
      </c>
      <c r="P3957" s="32"/>
      <c r="Q3957" s="32"/>
    </row>
    <row r="3958">
      <c r="A3958" s="4" t="s">
        <v>22</v>
      </c>
      <c r="B3958" s="4" t="s">
        <v>752</v>
      </c>
      <c r="C3958" s="4" t="s">
        <v>25</v>
      </c>
      <c r="D3958" s="4" t="s">
        <v>758</v>
      </c>
      <c r="E3958" s="12">
        <v>98.56</v>
      </c>
      <c r="F3958" s="13">
        <f t="array" ref="F3958">_xlfn.XLOOKUP(D3958,'asc2'!$F:$F,'asc2'!$H:$H,"--")</f>
        <v>96.66</v>
      </c>
      <c r="G3958" s="13">
        <f t="array" ref="G3958">_xlfn.XLOOKUP(D3958,desc1!$F:$F,desc1!$H:$H,"--")</f>
        <v>79.45</v>
      </c>
      <c r="H3958" s="13">
        <f t="array" ref="H3958">_xlfn.XLOOKUP(D3958,desc2!$F:$F,desc2!$H:$H,"--")</f>
        <v>77.18</v>
      </c>
      <c r="I3958" s="13">
        <f t="array" ref="I3958">_xlfn.XLOOKUP(D3958,rand1!$F:$F,rand1!$H:$H,"--")</f>
        <v>86.21</v>
      </c>
      <c r="J3958" s="13">
        <f t="array" ref="J3958">_xlfn.XLOOKUP(D3958,rand2!$F:$F,rand2!$H:$H,"--")</f>
        <v>90.15</v>
      </c>
      <c r="K3958" s="13">
        <f t="shared" si="2"/>
        <v>77.18</v>
      </c>
      <c r="L3958" s="13" t="str">
        <f t="array" ref="L3958">_xlfn.XLOOKUP(D3958,'asc1'!$F:$F,'asc1'!$K:$K,"--")</f>
        <v>sí</v>
      </c>
      <c r="P3958" s="32"/>
      <c r="Q3958" s="32"/>
    </row>
    <row r="3959">
      <c r="A3959" s="4" t="s">
        <v>22</v>
      </c>
      <c r="B3959" s="4" t="s">
        <v>752</v>
      </c>
      <c r="C3959" s="4" t="s">
        <v>25</v>
      </c>
      <c r="D3959" s="4" t="s">
        <v>756</v>
      </c>
      <c r="E3959" s="12">
        <v>95.66</v>
      </c>
      <c r="F3959" s="13">
        <f t="array" ref="F3959">_xlfn.XLOOKUP(D3959,'asc2'!$F:$F,'asc2'!$H:$H,"--")</f>
        <v>95.09</v>
      </c>
      <c r="G3959" s="13">
        <f t="array" ref="G3959">_xlfn.XLOOKUP(D3959,desc1!$F:$F,desc1!$H:$H,"--")</f>
        <v>78.62</v>
      </c>
      <c r="H3959" s="13">
        <f t="array" ref="H3959">_xlfn.XLOOKUP(D3959,desc2!$F:$F,desc2!$H:$H,"--")</f>
        <v>79.81</v>
      </c>
      <c r="I3959" s="13">
        <f t="array" ref="I3959">_xlfn.XLOOKUP(D3959,rand1!$F:$F,rand1!$H:$H,"--")</f>
        <v>91.82</v>
      </c>
      <c r="J3959" s="13">
        <f t="array" ref="J3959">_xlfn.XLOOKUP(D3959,rand2!$F:$F,rand2!$H:$H,"--")</f>
        <v>88.7</v>
      </c>
      <c r="K3959" s="13">
        <f t="shared" si="2"/>
        <v>78.62</v>
      </c>
      <c r="L3959" s="13" t="str">
        <f t="array" ref="L3959">_xlfn.XLOOKUP(D3959,'asc1'!$F:$F,'asc1'!$K:$K,"--")</f>
        <v>sí</v>
      </c>
      <c r="P3959" s="32"/>
      <c r="Q3959" s="32"/>
    </row>
    <row r="3960">
      <c r="A3960" s="4" t="s">
        <v>22</v>
      </c>
      <c r="B3960" s="4" t="s">
        <v>752</v>
      </c>
      <c r="C3960" s="4" t="s">
        <v>25</v>
      </c>
      <c r="D3960" s="4" t="s">
        <v>755</v>
      </c>
      <c r="E3960" s="12">
        <v>91.59</v>
      </c>
      <c r="F3960" s="13">
        <f t="array" ref="F3960">_xlfn.XLOOKUP(D3960,'asc2'!$F:$F,'asc2'!$H:$H,"--")</f>
        <v>89.98</v>
      </c>
      <c r="G3960" s="13">
        <f t="array" ref="G3960">_xlfn.XLOOKUP(D3960,desc1!$F:$F,desc1!$H:$H,"--")</f>
        <v>79.49</v>
      </c>
      <c r="H3960" s="13">
        <f t="array" ref="H3960">_xlfn.XLOOKUP(D3960,desc2!$F:$F,desc2!$H:$H,"--")</f>
        <v>78.02</v>
      </c>
      <c r="I3960" s="13">
        <f t="array" ref="I3960">_xlfn.XLOOKUP(D3960,rand1!$F:$F,rand1!$H:$H,"--")</f>
        <v>86.69</v>
      </c>
      <c r="J3960" s="13">
        <f t="array" ref="J3960">_xlfn.XLOOKUP(D3960,rand2!$F:$F,rand2!$H:$H,"--")</f>
        <v>89.43</v>
      </c>
      <c r="K3960" s="13">
        <f t="shared" si="2"/>
        <v>78.02</v>
      </c>
      <c r="L3960" s="13" t="str">
        <f t="array" ref="L3960">_xlfn.XLOOKUP(D3960,'asc1'!$F:$F,'asc1'!$K:$K,"--")</f>
        <v>sí</v>
      </c>
      <c r="P3960" s="32"/>
      <c r="Q3960" s="32"/>
    </row>
    <row r="3961">
      <c r="A3961" s="4" t="s">
        <v>22</v>
      </c>
      <c r="B3961" s="4" t="s">
        <v>752</v>
      </c>
      <c r="C3961" s="4" t="s">
        <v>25</v>
      </c>
      <c r="D3961" s="4" t="s">
        <v>753</v>
      </c>
      <c r="E3961" s="12">
        <v>105.43</v>
      </c>
      <c r="F3961" s="13">
        <f t="array" ref="F3961">_xlfn.XLOOKUP(D3961,'asc2'!$F:$F,'asc2'!$H:$H,"--")</f>
        <v>91.58</v>
      </c>
      <c r="G3961" s="13">
        <f t="array" ref="G3961">_xlfn.XLOOKUP(D3961,desc1!$F:$F,desc1!$H:$H,"--")</f>
        <v>77.3</v>
      </c>
      <c r="H3961" s="13">
        <f t="array" ref="H3961">_xlfn.XLOOKUP(D3961,desc2!$F:$F,desc2!$H:$H,"--")</f>
        <v>77.45</v>
      </c>
      <c r="I3961" s="13">
        <f t="array" ref="I3961">_xlfn.XLOOKUP(D3961,rand1!$F:$F,rand1!$H:$H,"--")</f>
        <v>94.62</v>
      </c>
      <c r="J3961" s="13">
        <f t="array" ref="J3961">_xlfn.XLOOKUP(D3961,rand2!$F:$F,rand2!$H:$H,"--")</f>
        <v>97.11</v>
      </c>
      <c r="K3961" s="13">
        <f t="shared" si="2"/>
        <v>77.3</v>
      </c>
      <c r="L3961" s="13" t="str">
        <f t="array" ref="L3961">_xlfn.XLOOKUP(D3961,'asc1'!$F:$F,'asc1'!$K:$K,"--")</f>
        <v>sí</v>
      </c>
      <c r="P3961" s="32"/>
      <c r="Q3961" s="32"/>
    </row>
    <row r="3962">
      <c r="A3962" s="4" t="s">
        <v>22</v>
      </c>
      <c r="B3962" s="4" t="s">
        <v>703</v>
      </c>
      <c r="C3962" s="4" t="s">
        <v>25</v>
      </c>
      <c r="D3962" s="4" t="s">
        <v>750</v>
      </c>
      <c r="E3962" s="12">
        <v>95.98</v>
      </c>
      <c r="F3962" s="13">
        <f t="array" ref="F3962">_xlfn.XLOOKUP(D3962,'asc2'!$F:$F,'asc2'!$H:$H,"--")</f>
        <v>89.23</v>
      </c>
      <c r="G3962" s="13">
        <f t="array" ref="G3962">_xlfn.XLOOKUP(D3962,desc1!$F:$F,desc1!$H:$H,"--")</f>
        <v>79.37</v>
      </c>
      <c r="H3962" s="13">
        <f t="array" ref="H3962">_xlfn.XLOOKUP(D3962,desc2!$F:$F,desc2!$H:$H,"--")</f>
        <v>77.62</v>
      </c>
      <c r="I3962" s="13">
        <f t="array" ref="I3962">_xlfn.XLOOKUP(D3962,rand1!$F:$F,rand1!$H:$H,"--")</f>
        <v>101.16</v>
      </c>
      <c r="J3962" s="13">
        <f t="array" ref="J3962">_xlfn.XLOOKUP(D3962,rand2!$F:$F,rand2!$H:$H,"--")</f>
        <v>91.23</v>
      </c>
      <c r="K3962" s="13">
        <f t="shared" si="2"/>
        <v>77.62</v>
      </c>
      <c r="L3962" s="13" t="str">
        <f t="array" ref="L3962">_xlfn.XLOOKUP(D3962,'asc1'!$F:$F,'asc1'!$K:$K,"--")</f>
        <v>sí</v>
      </c>
      <c r="P3962" s="32"/>
      <c r="Q3962" s="32"/>
    </row>
    <row r="3963">
      <c r="A3963" s="4" t="s">
        <v>22</v>
      </c>
      <c r="B3963" s="4" t="s">
        <v>703</v>
      </c>
      <c r="C3963" s="4" t="s">
        <v>25</v>
      </c>
      <c r="D3963" s="4" t="s">
        <v>749</v>
      </c>
      <c r="E3963" s="12">
        <v>86.39</v>
      </c>
      <c r="F3963" s="13">
        <f t="array" ref="F3963">_xlfn.XLOOKUP(D3963,'asc2'!$F:$F,'asc2'!$H:$H,"--")</f>
        <v>106.97</v>
      </c>
      <c r="G3963" s="13">
        <f t="array" ref="G3963">_xlfn.XLOOKUP(D3963,desc1!$F:$F,desc1!$H:$H,"--")</f>
        <v>78.07</v>
      </c>
      <c r="H3963" s="13">
        <f t="array" ref="H3963">_xlfn.XLOOKUP(D3963,desc2!$F:$F,desc2!$H:$H,"--")</f>
        <v>80.13</v>
      </c>
      <c r="I3963" s="13">
        <f t="array" ref="I3963">_xlfn.XLOOKUP(D3963,rand1!$F:$F,rand1!$H:$H,"--")</f>
        <v>89.42</v>
      </c>
      <c r="J3963" s="13">
        <f t="array" ref="J3963">_xlfn.XLOOKUP(D3963,rand2!$F:$F,rand2!$H:$H,"--")</f>
        <v>87.05</v>
      </c>
      <c r="K3963" s="13">
        <f t="shared" si="2"/>
        <v>78.07</v>
      </c>
      <c r="L3963" s="13" t="str">
        <f t="array" ref="L3963">_xlfn.XLOOKUP(D3963,'asc1'!$F:$F,'asc1'!$K:$K,"--")</f>
        <v>sí</v>
      </c>
      <c r="P3963" s="32"/>
      <c r="Q3963" s="32"/>
    </row>
    <row r="3964">
      <c r="A3964" s="4" t="s">
        <v>22</v>
      </c>
      <c r="B3964" s="4" t="s">
        <v>703</v>
      </c>
      <c r="C3964" s="4" t="s">
        <v>25</v>
      </c>
      <c r="D3964" s="4" t="s">
        <v>746</v>
      </c>
      <c r="E3964" s="12">
        <v>98.48</v>
      </c>
      <c r="F3964" s="13">
        <f t="array" ref="F3964">_xlfn.XLOOKUP(D3964,'asc2'!$F:$F,'asc2'!$H:$H,"--")</f>
        <v>93.11</v>
      </c>
      <c r="G3964" s="13">
        <f t="array" ref="G3964">_xlfn.XLOOKUP(D3964,desc1!$F:$F,desc1!$H:$H,"--")</f>
        <v>79.14</v>
      </c>
      <c r="H3964" s="13">
        <f t="array" ref="H3964">_xlfn.XLOOKUP(D3964,desc2!$F:$F,desc2!$H:$H,"--")</f>
        <v>75.34</v>
      </c>
      <c r="I3964" s="13">
        <f t="array" ref="I3964">_xlfn.XLOOKUP(D3964,rand1!$F:$F,rand1!$H:$H,"--")</f>
        <v>84.82</v>
      </c>
      <c r="J3964" s="13">
        <f t="array" ref="J3964">_xlfn.XLOOKUP(D3964,rand2!$F:$F,rand2!$H:$H,"--")</f>
        <v>88.1</v>
      </c>
      <c r="K3964" s="13">
        <f t="shared" si="2"/>
        <v>75.34</v>
      </c>
      <c r="L3964" s="13" t="str">
        <f t="array" ref="L3964">_xlfn.XLOOKUP(D3964,'asc1'!$F:$F,'asc1'!$K:$K,"--")</f>
        <v>sí</v>
      </c>
      <c r="P3964" s="32"/>
      <c r="Q3964" s="32"/>
    </row>
    <row r="3965">
      <c r="A3965" s="4" t="s">
        <v>22</v>
      </c>
      <c r="B3965" s="4" t="s">
        <v>703</v>
      </c>
      <c r="C3965" s="4" t="s">
        <v>25</v>
      </c>
      <c r="D3965" s="4" t="s">
        <v>743</v>
      </c>
      <c r="E3965" s="12">
        <v>93.24</v>
      </c>
      <c r="F3965" s="13">
        <f t="array" ref="F3965">_xlfn.XLOOKUP(D3965,'asc2'!$F:$F,'asc2'!$H:$H,"--")</f>
        <v>100.63</v>
      </c>
      <c r="G3965" s="13">
        <f t="array" ref="G3965">_xlfn.XLOOKUP(D3965,desc1!$F:$F,desc1!$H:$H,"--")</f>
        <v>77.71</v>
      </c>
      <c r="H3965" s="13">
        <f t="array" ref="H3965">_xlfn.XLOOKUP(D3965,desc2!$F:$F,desc2!$H:$H,"--")</f>
        <v>79.2</v>
      </c>
      <c r="I3965" s="13">
        <f t="array" ref="I3965">_xlfn.XLOOKUP(D3965,rand1!$F:$F,rand1!$H:$H,"--")</f>
        <v>101.52</v>
      </c>
      <c r="J3965" s="13">
        <f t="array" ref="J3965">_xlfn.XLOOKUP(D3965,rand2!$F:$F,rand2!$H:$H,"--")</f>
        <v>98.04</v>
      </c>
      <c r="K3965" s="13">
        <f t="shared" si="2"/>
        <v>77.71</v>
      </c>
      <c r="L3965" s="13" t="str">
        <f t="array" ref="L3965">_xlfn.XLOOKUP(D3965,'asc1'!$F:$F,'asc1'!$K:$K,"--")</f>
        <v>sí</v>
      </c>
      <c r="P3965" s="32"/>
      <c r="Q3965" s="32"/>
    </row>
    <row r="3966">
      <c r="A3966" s="4" t="s">
        <v>22</v>
      </c>
      <c r="B3966" s="4" t="s">
        <v>703</v>
      </c>
      <c r="C3966" s="4" t="s">
        <v>25</v>
      </c>
      <c r="D3966" s="4" t="s">
        <v>741</v>
      </c>
      <c r="E3966" s="12">
        <v>89.98</v>
      </c>
      <c r="F3966" s="13">
        <f t="array" ref="F3966">_xlfn.XLOOKUP(D3966,'asc2'!$F:$F,'asc2'!$H:$H,"--")</f>
        <v>88.44</v>
      </c>
      <c r="G3966" s="13">
        <f t="array" ref="G3966">_xlfn.XLOOKUP(D3966,desc1!$F:$F,desc1!$H:$H,"--")</f>
        <v>78.73</v>
      </c>
      <c r="H3966" s="13">
        <f t="array" ref="H3966">_xlfn.XLOOKUP(D3966,desc2!$F:$F,desc2!$H:$H,"--")</f>
        <v>80.79</v>
      </c>
      <c r="I3966" s="13">
        <f t="array" ref="I3966">_xlfn.XLOOKUP(D3966,rand1!$F:$F,rand1!$H:$H,"--")</f>
        <v>90.93</v>
      </c>
      <c r="J3966" s="13">
        <f t="array" ref="J3966">_xlfn.XLOOKUP(D3966,rand2!$F:$F,rand2!$H:$H,"--")</f>
        <v>87.49</v>
      </c>
      <c r="K3966" s="13">
        <f t="shared" si="2"/>
        <v>78.73</v>
      </c>
      <c r="L3966" s="13" t="str">
        <f t="array" ref="L3966">_xlfn.XLOOKUP(D3966,'asc1'!$F:$F,'asc1'!$K:$K,"--")</f>
        <v>sí</v>
      </c>
      <c r="P3966" s="32"/>
      <c r="Q3966" s="32"/>
    </row>
    <row r="3967">
      <c r="A3967" s="4" t="s">
        <v>22</v>
      </c>
      <c r="B3967" s="4" t="s">
        <v>703</v>
      </c>
      <c r="C3967" s="4" t="s">
        <v>25</v>
      </c>
      <c r="D3967" s="4" t="s">
        <v>740</v>
      </c>
      <c r="E3967" s="12">
        <v>84.73</v>
      </c>
      <c r="F3967" s="13">
        <f t="array" ref="F3967">_xlfn.XLOOKUP(D3967,'asc2'!$F:$F,'asc2'!$H:$H,"--")</f>
        <v>91.54</v>
      </c>
      <c r="G3967" s="13">
        <f t="array" ref="G3967">_xlfn.XLOOKUP(D3967,desc1!$F:$F,desc1!$H:$H,"--")</f>
        <v>78.14</v>
      </c>
      <c r="H3967" s="13">
        <f t="array" ref="H3967">_xlfn.XLOOKUP(D3967,desc2!$F:$F,desc2!$H:$H,"--")</f>
        <v>80.09</v>
      </c>
      <c r="I3967" s="13">
        <f t="array" ref="I3967">_xlfn.XLOOKUP(D3967,rand1!$F:$F,rand1!$H:$H,"--")</f>
        <v>94.8</v>
      </c>
      <c r="J3967" s="13">
        <f t="array" ref="J3967">_xlfn.XLOOKUP(D3967,rand2!$F:$F,rand2!$H:$H,"--")</f>
        <v>91.7</v>
      </c>
      <c r="K3967" s="13">
        <f t="shared" si="2"/>
        <v>78.14</v>
      </c>
      <c r="L3967" s="13" t="str">
        <f t="array" ref="L3967">_xlfn.XLOOKUP(D3967,'asc1'!$F:$F,'asc1'!$K:$K,"--")</f>
        <v>sí</v>
      </c>
      <c r="P3967" s="32"/>
      <c r="Q3967" s="32"/>
    </row>
    <row r="3968">
      <c r="A3968" s="4" t="s">
        <v>22</v>
      </c>
      <c r="B3968" s="4" t="s">
        <v>703</v>
      </c>
      <c r="C3968" s="4" t="s">
        <v>25</v>
      </c>
      <c r="D3968" s="4" t="s">
        <v>736</v>
      </c>
      <c r="E3968" s="12">
        <v>92.74</v>
      </c>
      <c r="F3968" s="13">
        <f t="array" ref="F3968">_xlfn.XLOOKUP(D3968,'asc2'!$F:$F,'asc2'!$H:$H,"--")</f>
        <v>94.41</v>
      </c>
      <c r="G3968" s="13">
        <f t="array" ref="G3968">_xlfn.XLOOKUP(D3968,desc1!$F:$F,desc1!$H:$H,"--")</f>
        <v>81.35</v>
      </c>
      <c r="H3968" s="13">
        <f t="array" ref="H3968">_xlfn.XLOOKUP(D3968,desc2!$F:$F,desc2!$H:$H,"--")</f>
        <v>76.86</v>
      </c>
      <c r="I3968" s="13">
        <f t="array" ref="I3968">_xlfn.XLOOKUP(D3968,rand1!$F:$F,rand1!$H:$H,"--")</f>
        <v>87.51</v>
      </c>
      <c r="J3968" s="13">
        <f t="array" ref="J3968">_xlfn.XLOOKUP(D3968,rand2!$F:$F,rand2!$H:$H,"--")</f>
        <v>94.66</v>
      </c>
      <c r="K3968" s="13">
        <f t="shared" si="2"/>
        <v>76.86</v>
      </c>
      <c r="L3968" s="13" t="str">
        <f t="array" ref="L3968">_xlfn.XLOOKUP(D3968,'asc1'!$F:$F,'asc1'!$K:$K,"--")</f>
        <v>sí</v>
      </c>
      <c r="P3968" s="32"/>
      <c r="Q3968" s="32"/>
    </row>
    <row r="3969">
      <c r="A3969" s="4" t="s">
        <v>22</v>
      </c>
      <c r="B3969" s="4" t="s">
        <v>703</v>
      </c>
      <c r="C3969" s="4" t="s">
        <v>25</v>
      </c>
      <c r="D3969" s="4" t="s">
        <v>735</v>
      </c>
      <c r="E3969" s="12">
        <v>93.98</v>
      </c>
      <c r="F3969" s="13">
        <f t="array" ref="F3969">_xlfn.XLOOKUP(D3969,'asc2'!$F:$F,'asc2'!$H:$H,"--")</f>
        <v>86.11</v>
      </c>
      <c r="G3969" s="13">
        <f t="array" ref="G3969">_xlfn.XLOOKUP(D3969,desc1!$F:$F,desc1!$H:$H,"--")</f>
        <v>81.24</v>
      </c>
      <c r="H3969" s="13">
        <f t="array" ref="H3969">_xlfn.XLOOKUP(D3969,desc2!$F:$F,desc2!$H:$H,"--")</f>
        <v>72.91</v>
      </c>
      <c r="I3969" s="13">
        <f t="array" ref="I3969">_xlfn.XLOOKUP(D3969,rand1!$F:$F,rand1!$H:$H,"--")</f>
        <v>96.4</v>
      </c>
      <c r="J3969" s="13">
        <f t="array" ref="J3969">_xlfn.XLOOKUP(D3969,rand2!$F:$F,rand2!$H:$H,"--")</f>
        <v>90.36</v>
      </c>
      <c r="K3969" s="13">
        <f t="shared" si="2"/>
        <v>72.91</v>
      </c>
      <c r="L3969" s="13" t="str">
        <f t="array" ref="L3969">_xlfn.XLOOKUP(D3969,'asc1'!$F:$F,'asc1'!$K:$K,"--")</f>
        <v>sí</v>
      </c>
      <c r="P3969" s="32"/>
      <c r="Q3969" s="32"/>
    </row>
    <row r="3970">
      <c r="A3970" s="4" t="s">
        <v>22</v>
      </c>
      <c r="B3970" s="4" t="s">
        <v>703</v>
      </c>
      <c r="C3970" s="4" t="s">
        <v>25</v>
      </c>
      <c r="D3970" s="4" t="s">
        <v>733</v>
      </c>
      <c r="E3970" s="12">
        <v>91.77</v>
      </c>
      <c r="F3970" s="13">
        <f t="array" ref="F3970">_xlfn.XLOOKUP(D3970,'asc2'!$F:$F,'asc2'!$H:$H,"--")</f>
        <v>87.16</v>
      </c>
      <c r="G3970" s="13">
        <f t="array" ref="G3970">_xlfn.XLOOKUP(D3970,desc1!$F:$F,desc1!$H:$H,"--")</f>
        <v>79.59</v>
      </c>
      <c r="H3970" s="13">
        <f t="array" ref="H3970">_xlfn.XLOOKUP(D3970,desc2!$F:$F,desc2!$H:$H,"--")</f>
        <v>80.22</v>
      </c>
      <c r="I3970" s="13">
        <f t="array" ref="I3970">_xlfn.XLOOKUP(D3970,rand1!$F:$F,rand1!$H:$H,"--")</f>
        <v>93.98</v>
      </c>
      <c r="J3970" s="13">
        <f t="array" ref="J3970">_xlfn.XLOOKUP(D3970,rand2!$F:$F,rand2!$H:$H,"--")</f>
        <v>89.51</v>
      </c>
      <c r="K3970" s="13">
        <f t="shared" si="2"/>
        <v>79.59</v>
      </c>
      <c r="L3970" s="13" t="str">
        <f t="array" ref="L3970">_xlfn.XLOOKUP(D3970,'asc1'!$F:$F,'asc1'!$K:$K,"--")</f>
        <v>sí</v>
      </c>
      <c r="P3970" s="32"/>
      <c r="Q3970" s="32"/>
    </row>
    <row r="3971">
      <c r="A3971" s="4" t="s">
        <v>22</v>
      </c>
      <c r="B3971" s="4" t="s">
        <v>703</v>
      </c>
      <c r="C3971" s="4" t="s">
        <v>25</v>
      </c>
      <c r="D3971" s="4" t="s">
        <v>731</v>
      </c>
      <c r="E3971" s="12">
        <v>104.33</v>
      </c>
      <c r="F3971" s="13">
        <f t="array" ref="F3971">_xlfn.XLOOKUP(D3971,'asc2'!$F:$F,'asc2'!$H:$H,"--")</f>
        <v>83.41</v>
      </c>
      <c r="G3971" s="13">
        <f t="array" ref="G3971">_xlfn.XLOOKUP(D3971,desc1!$F:$F,desc1!$H:$H,"--")</f>
        <v>78.62</v>
      </c>
      <c r="H3971" s="13">
        <f t="array" ref="H3971">_xlfn.XLOOKUP(D3971,desc2!$F:$F,desc2!$H:$H,"--")</f>
        <v>78.77</v>
      </c>
      <c r="I3971" s="13">
        <f t="array" ref="I3971">_xlfn.XLOOKUP(D3971,rand1!$F:$F,rand1!$H:$H,"--")</f>
        <v>91.19</v>
      </c>
      <c r="J3971" s="13">
        <f t="array" ref="J3971">_xlfn.XLOOKUP(D3971,rand2!$F:$F,rand2!$H:$H,"--")</f>
        <v>90.38</v>
      </c>
      <c r="K3971" s="13">
        <f t="shared" si="2"/>
        <v>78.62</v>
      </c>
      <c r="L3971" s="13" t="str">
        <f t="array" ref="L3971">_xlfn.XLOOKUP(D3971,'asc1'!$F:$F,'asc1'!$K:$K,"--")</f>
        <v>sí</v>
      </c>
      <c r="P3971" s="32"/>
      <c r="Q3971" s="32"/>
    </row>
    <row r="3972">
      <c r="A3972" s="4" t="s">
        <v>22</v>
      </c>
      <c r="B3972" s="4" t="s">
        <v>703</v>
      </c>
      <c r="C3972" s="4" t="s">
        <v>25</v>
      </c>
      <c r="D3972" s="4" t="s">
        <v>728</v>
      </c>
      <c r="E3972" s="12">
        <v>99.99</v>
      </c>
      <c r="F3972" s="13">
        <f t="array" ref="F3972">_xlfn.XLOOKUP(D3972,'asc2'!$F:$F,'asc2'!$H:$H,"--")</f>
        <v>86.65</v>
      </c>
      <c r="G3972" s="13">
        <f t="array" ref="G3972">_xlfn.XLOOKUP(D3972,desc1!$F:$F,desc1!$H:$H,"--")</f>
        <v>78.61</v>
      </c>
      <c r="H3972" s="13">
        <f t="array" ref="H3972">_xlfn.XLOOKUP(D3972,desc2!$F:$F,desc2!$H:$H,"--")</f>
        <v>77.84</v>
      </c>
      <c r="I3972" s="13">
        <f t="array" ref="I3972">_xlfn.XLOOKUP(D3972,rand1!$F:$F,rand1!$H:$H,"--")</f>
        <v>88.98</v>
      </c>
      <c r="J3972" s="13">
        <f t="array" ref="J3972">_xlfn.XLOOKUP(D3972,rand2!$F:$F,rand2!$H:$H,"--")</f>
        <v>91.65</v>
      </c>
      <c r="K3972" s="13">
        <f t="shared" si="2"/>
        <v>77.84</v>
      </c>
      <c r="L3972" s="13" t="str">
        <f t="array" ref="L3972">_xlfn.XLOOKUP(D3972,'asc1'!$F:$F,'asc1'!$K:$K,"--")</f>
        <v>sí</v>
      </c>
      <c r="P3972" s="32"/>
      <c r="Q3972" s="32"/>
    </row>
    <row r="3973">
      <c r="A3973" s="4" t="s">
        <v>22</v>
      </c>
      <c r="B3973" s="4" t="s">
        <v>703</v>
      </c>
      <c r="C3973" s="4" t="s">
        <v>25</v>
      </c>
      <c r="D3973" s="4" t="s">
        <v>725</v>
      </c>
      <c r="E3973" s="12">
        <v>95.15</v>
      </c>
      <c r="F3973" s="13">
        <f t="array" ref="F3973">_xlfn.XLOOKUP(D3973,'asc2'!$F:$F,'asc2'!$H:$H,"--")</f>
        <v>89.45</v>
      </c>
      <c r="G3973" s="13">
        <f t="array" ref="G3973">_xlfn.XLOOKUP(D3973,desc1!$F:$F,desc1!$H:$H,"--")</f>
        <v>78.11</v>
      </c>
      <c r="H3973" s="13">
        <f t="array" ref="H3973">_xlfn.XLOOKUP(D3973,desc2!$F:$F,desc2!$H:$H,"--")</f>
        <v>77.49</v>
      </c>
      <c r="I3973" s="13">
        <f t="array" ref="I3973">_xlfn.XLOOKUP(D3973,rand1!$F:$F,rand1!$H:$H,"--")</f>
        <v>89.33</v>
      </c>
      <c r="J3973" s="13">
        <f t="array" ref="J3973">_xlfn.XLOOKUP(D3973,rand2!$F:$F,rand2!$H:$H,"--")</f>
        <v>89.23</v>
      </c>
      <c r="K3973" s="13">
        <f t="shared" si="2"/>
        <v>77.49</v>
      </c>
      <c r="L3973" s="13" t="str">
        <f t="array" ref="L3973">_xlfn.XLOOKUP(D3973,'asc1'!$F:$F,'asc1'!$K:$K,"--")</f>
        <v>sí</v>
      </c>
      <c r="P3973" s="32"/>
      <c r="Q3973" s="32"/>
    </row>
    <row r="3974">
      <c r="A3974" s="4" t="s">
        <v>22</v>
      </c>
      <c r="B3974" s="4" t="s">
        <v>703</v>
      </c>
      <c r="C3974" s="4" t="s">
        <v>25</v>
      </c>
      <c r="D3974" s="4" t="s">
        <v>723</v>
      </c>
      <c r="E3974" s="12">
        <v>85.89</v>
      </c>
      <c r="F3974" s="13">
        <f t="array" ref="F3974">_xlfn.XLOOKUP(D3974,'asc2'!$F:$F,'asc2'!$H:$H,"--")</f>
        <v>86.89</v>
      </c>
      <c r="G3974" s="13">
        <f t="array" ref="G3974">_xlfn.XLOOKUP(D3974,desc1!$F:$F,desc1!$H:$H,"--")</f>
        <v>79.9</v>
      </c>
      <c r="H3974" s="13">
        <f t="array" ref="H3974">_xlfn.XLOOKUP(D3974,desc2!$F:$F,desc2!$H:$H,"--")</f>
        <v>78.68</v>
      </c>
      <c r="I3974" s="13">
        <f t="array" ref="I3974">_xlfn.XLOOKUP(D3974,rand1!$F:$F,rand1!$H:$H,"--")</f>
        <v>99.01</v>
      </c>
      <c r="J3974" s="13">
        <f t="array" ref="J3974">_xlfn.XLOOKUP(D3974,rand2!$F:$F,rand2!$H:$H,"--")</f>
        <v>91.28</v>
      </c>
      <c r="K3974" s="13">
        <f t="shared" si="2"/>
        <v>78.68</v>
      </c>
      <c r="L3974" s="13" t="str">
        <f t="array" ref="L3974">_xlfn.XLOOKUP(D3974,'asc1'!$F:$F,'asc1'!$K:$K,"--")</f>
        <v>sí</v>
      </c>
      <c r="P3974" s="32"/>
      <c r="Q3974" s="32"/>
    </row>
    <row r="3975">
      <c r="A3975" s="4" t="s">
        <v>22</v>
      </c>
      <c r="B3975" s="4" t="s">
        <v>703</v>
      </c>
      <c r="C3975" s="4" t="s">
        <v>719</v>
      </c>
      <c r="D3975" s="4" t="s">
        <v>721</v>
      </c>
      <c r="E3975" s="12">
        <v>91.9</v>
      </c>
      <c r="F3975" s="13">
        <f t="array" ref="F3975">_xlfn.XLOOKUP(D3975,'asc2'!$F:$F,'asc2'!$H:$H,"--")</f>
        <v>94.99</v>
      </c>
      <c r="G3975" s="13">
        <f t="array" ref="G3975">_xlfn.XLOOKUP(D3975,desc1!$F:$F,desc1!$H:$H,"--")</f>
        <v>78.84</v>
      </c>
      <c r="H3975" s="13">
        <f t="array" ref="H3975">_xlfn.XLOOKUP(D3975,desc2!$F:$F,desc2!$H:$H,"--")</f>
        <v>79.12</v>
      </c>
      <c r="I3975" s="13">
        <f t="array" ref="I3975">_xlfn.XLOOKUP(D3975,rand1!$F:$F,rand1!$H:$H,"--")</f>
        <v>87.5</v>
      </c>
      <c r="J3975" s="13">
        <f t="array" ref="J3975">_xlfn.XLOOKUP(D3975,rand2!$F:$F,rand2!$H:$H,"--")</f>
        <v>92.1</v>
      </c>
      <c r="K3975" s="13">
        <f t="shared" si="2"/>
        <v>78.84</v>
      </c>
      <c r="L3975" s="13" t="str">
        <f t="array" ref="L3975">_xlfn.XLOOKUP(D3975,'asc1'!$F:$F,'asc1'!$K:$K,"--")</f>
        <v>no</v>
      </c>
      <c r="P3975" s="32"/>
      <c r="Q3975" s="32"/>
    </row>
    <row r="3976">
      <c r="A3976" s="4" t="s">
        <v>22</v>
      </c>
      <c r="B3976" s="4" t="s">
        <v>703</v>
      </c>
      <c r="C3976" s="4" t="s">
        <v>25</v>
      </c>
      <c r="D3976" s="4" t="s">
        <v>716</v>
      </c>
      <c r="E3976" s="12">
        <v>93.74</v>
      </c>
      <c r="F3976" s="13">
        <f t="array" ref="F3976">_xlfn.XLOOKUP(D3976,'asc2'!$F:$F,'asc2'!$H:$H,"--")</f>
        <v>91.11</v>
      </c>
      <c r="G3976" s="13">
        <f t="array" ref="G3976">_xlfn.XLOOKUP(D3976,desc1!$F:$F,desc1!$H:$H,"--")</f>
        <v>79.49</v>
      </c>
      <c r="H3976" s="13">
        <f t="array" ref="H3976">_xlfn.XLOOKUP(D3976,desc2!$F:$F,desc2!$H:$H,"--")</f>
        <v>83.86</v>
      </c>
      <c r="I3976" s="13">
        <f t="array" ref="I3976">_xlfn.XLOOKUP(D3976,rand1!$F:$F,rand1!$H:$H,"--")</f>
        <v>90.52</v>
      </c>
      <c r="J3976" s="13">
        <f t="array" ref="J3976">_xlfn.XLOOKUP(D3976,rand2!$F:$F,rand2!$H:$H,"--")</f>
        <v>84.41</v>
      </c>
      <c r="K3976" s="13">
        <f t="shared" si="2"/>
        <v>79.49</v>
      </c>
      <c r="L3976" s="13" t="str">
        <f t="array" ref="L3976">_xlfn.XLOOKUP(D3976,'asc1'!$F:$F,'asc1'!$K:$K,"--")</f>
        <v>sí</v>
      </c>
      <c r="P3976" s="32"/>
      <c r="Q3976" s="32"/>
    </row>
    <row r="3977">
      <c r="A3977" s="4" t="s">
        <v>22</v>
      </c>
      <c r="B3977" s="4" t="s">
        <v>703</v>
      </c>
      <c r="C3977" s="4" t="s">
        <v>25</v>
      </c>
      <c r="D3977" s="4" t="s">
        <v>712</v>
      </c>
      <c r="E3977" s="12">
        <v>85.44</v>
      </c>
      <c r="F3977" s="13">
        <f t="array" ref="F3977">_xlfn.XLOOKUP(D3977,'asc2'!$F:$F,'asc2'!$H:$H,"--")</f>
        <v>88.91</v>
      </c>
      <c r="G3977" s="13">
        <f t="array" ref="G3977">_xlfn.XLOOKUP(D3977,desc1!$F:$F,desc1!$H:$H,"--")</f>
        <v>78.16</v>
      </c>
      <c r="H3977" s="13">
        <f t="array" ref="H3977">_xlfn.XLOOKUP(D3977,desc2!$F:$F,desc2!$H:$H,"--")</f>
        <v>82.14</v>
      </c>
      <c r="I3977" s="13">
        <f t="array" ref="I3977">_xlfn.XLOOKUP(D3977,rand1!$F:$F,rand1!$H:$H,"--")</f>
        <v>90.26</v>
      </c>
      <c r="J3977" s="13">
        <f t="array" ref="J3977">_xlfn.XLOOKUP(D3977,rand2!$F:$F,rand2!$H:$H,"--")</f>
        <v>88.58</v>
      </c>
      <c r="K3977" s="13">
        <f t="shared" si="2"/>
        <v>78.16</v>
      </c>
      <c r="L3977" s="13" t="str">
        <f t="array" ref="L3977">_xlfn.XLOOKUP(D3977,'asc1'!$F:$F,'asc1'!$K:$K,"--")</f>
        <v>sí</v>
      </c>
      <c r="P3977" s="32"/>
      <c r="Q3977" s="32"/>
    </row>
    <row r="3978">
      <c r="A3978" s="4" t="s">
        <v>22</v>
      </c>
      <c r="B3978" s="4" t="s">
        <v>703</v>
      </c>
      <c r="C3978" s="4" t="s">
        <v>25</v>
      </c>
      <c r="D3978" s="4" t="s">
        <v>710</v>
      </c>
      <c r="E3978" s="12">
        <v>91.8</v>
      </c>
      <c r="F3978" s="13">
        <f t="array" ref="F3978">_xlfn.XLOOKUP(D3978,'asc2'!$F:$F,'asc2'!$H:$H,"--")</f>
        <v>92.06</v>
      </c>
      <c r="G3978" s="13">
        <f t="array" ref="G3978">_xlfn.XLOOKUP(D3978,desc1!$F:$F,desc1!$H:$H,"--")</f>
        <v>78.39</v>
      </c>
      <c r="H3978" s="13">
        <f t="array" ref="H3978">_xlfn.XLOOKUP(D3978,desc2!$F:$F,desc2!$H:$H,"--")</f>
        <v>78.14</v>
      </c>
      <c r="I3978" s="13">
        <f t="array" ref="I3978">_xlfn.XLOOKUP(D3978,rand1!$F:$F,rand1!$H:$H,"--")</f>
        <v>106.27</v>
      </c>
      <c r="J3978" s="13">
        <f t="array" ref="J3978">_xlfn.XLOOKUP(D3978,rand2!$F:$F,rand2!$H:$H,"--")</f>
        <v>94.25</v>
      </c>
      <c r="K3978" s="13">
        <f t="shared" si="2"/>
        <v>78.14</v>
      </c>
      <c r="L3978" s="13" t="str">
        <f t="array" ref="L3978">_xlfn.XLOOKUP(D3978,'asc1'!$F:$F,'asc1'!$K:$K,"--")</f>
        <v>sí</v>
      </c>
      <c r="P3978" s="32"/>
      <c r="Q3978" s="32"/>
    </row>
    <row r="3979">
      <c r="A3979" s="4" t="s">
        <v>22</v>
      </c>
      <c r="B3979" s="4" t="s">
        <v>703</v>
      </c>
      <c r="C3979" s="4" t="s">
        <v>25</v>
      </c>
      <c r="D3979" s="4" t="s">
        <v>708</v>
      </c>
      <c r="E3979" s="12">
        <v>94.41</v>
      </c>
      <c r="F3979" s="13">
        <f t="array" ref="F3979">_xlfn.XLOOKUP(D3979,'asc2'!$F:$F,'asc2'!$H:$H,"--")</f>
        <v>91.98</v>
      </c>
      <c r="G3979" s="13">
        <f t="array" ref="G3979">_xlfn.XLOOKUP(D3979,desc1!$F:$F,desc1!$H:$H,"--")</f>
        <v>79.11</v>
      </c>
      <c r="H3979" s="13">
        <f t="array" ref="H3979">_xlfn.XLOOKUP(D3979,desc2!$F:$F,desc2!$H:$H,"--")</f>
        <v>78.25</v>
      </c>
      <c r="I3979" s="13">
        <f t="array" ref="I3979">_xlfn.XLOOKUP(D3979,rand1!$F:$F,rand1!$H:$H,"--")</f>
        <v>111.43</v>
      </c>
      <c r="J3979" s="13">
        <f t="array" ref="J3979">_xlfn.XLOOKUP(D3979,rand2!$F:$F,rand2!$H:$H,"--")</f>
        <v>96.5</v>
      </c>
      <c r="K3979" s="13">
        <f t="shared" si="2"/>
        <v>78.25</v>
      </c>
      <c r="L3979" s="13" t="str">
        <f t="array" ref="L3979">_xlfn.XLOOKUP(D3979,'asc1'!$F:$F,'asc1'!$K:$K,"--")</f>
        <v>sí</v>
      </c>
      <c r="P3979" s="32"/>
      <c r="Q3979" s="32"/>
    </row>
    <row r="3980">
      <c r="A3980" s="4" t="s">
        <v>22</v>
      </c>
      <c r="B3980" s="4" t="s">
        <v>703</v>
      </c>
      <c r="C3980" s="4" t="s">
        <v>25</v>
      </c>
      <c r="D3980" s="4" t="s">
        <v>707</v>
      </c>
      <c r="E3980" s="12">
        <v>100.22</v>
      </c>
      <c r="F3980" s="13">
        <f t="array" ref="F3980">_xlfn.XLOOKUP(D3980,'asc2'!$F:$F,'asc2'!$H:$H,"--")</f>
        <v>91.48</v>
      </c>
      <c r="G3980" s="13">
        <f t="array" ref="G3980">_xlfn.XLOOKUP(D3980,desc1!$F:$F,desc1!$H:$H,"--")</f>
        <v>80.34</v>
      </c>
      <c r="H3980" s="13">
        <f t="array" ref="H3980">_xlfn.XLOOKUP(D3980,desc2!$F:$F,desc2!$H:$H,"--")</f>
        <v>75.66</v>
      </c>
      <c r="I3980" s="13">
        <f t="array" ref="I3980">_xlfn.XLOOKUP(D3980,rand1!$F:$F,rand1!$H:$H,"--")</f>
        <v>92.17</v>
      </c>
      <c r="J3980" s="13">
        <f t="array" ref="J3980">_xlfn.XLOOKUP(D3980,rand2!$F:$F,rand2!$H:$H,"--")</f>
        <v>87.51</v>
      </c>
      <c r="K3980" s="13">
        <f t="shared" si="2"/>
        <v>75.66</v>
      </c>
      <c r="L3980" s="13" t="str">
        <f t="array" ref="L3980">_xlfn.XLOOKUP(D3980,'asc1'!$F:$F,'asc1'!$K:$K,"--")</f>
        <v>sí</v>
      </c>
      <c r="P3980" s="32"/>
      <c r="Q3980" s="32"/>
    </row>
    <row r="3981">
      <c r="A3981" s="4" t="s">
        <v>22</v>
      </c>
      <c r="B3981" s="4" t="s">
        <v>703</v>
      </c>
      <c r="C3981" s="4" t="s">
        <v>25</v>
      </c>
      <c r="D3981" s="4" t="s">
        <v>704</v>
      </c>
      <c r="E3981" s="12">
        <v>96.08</v>
      </c>
      <c r="F3981" s="13">
        <f t="array" ref="F3981">_xlfn.XLOOKUP(D3981,'asc2'!$F:$F,'asc2'!$H:$H,"--")</f>
        <v>89.21</v>
      </c>
      <c r="G3981" s="13">
        <f t="array" ref="G3981">_xlfn.XLOOKUP(D3981,desc1!$F:$F,desc1!$H:$H,"--")</f>
        <v>77.86</v>
      </c>
      <c r="H3981" s="13">
        <f t="array" ref="H3981">_xlfn.XLOOKUP(D3981,desc2!$F:$F,desc2!$H:$H,"--")</f>
        <v>81.48</v>
      </c>
      <c r="I3981" s="13">
        <f t="array" ref="I3981">_xlfn.XLOOKUP(D3981,rand1!$F:$F,rand1!$H:$H,"--")</f>
        <v>89.8</v>
      </c>
      <c r="J3981" s="13">
        <f t="array" ref="J3981">_xlfn.XLOOKUP(D3981,rand2!$F:$F,rand2!$H:$H,"--")</f>
        <v>97.99</v>
      </c>
      <c r="K3981" s="13">
        <f t="shared" si="2"/>
        <v>77.86</v>
      </c>
      <c r="L3981" s="13" t="str">
        <f t="array" ref="L3981">_xlfn.XLOOKUP(D3981,'asc1'!$F:$F,'asc1'!$K:$K,"--")</f>
        <v>sí</v>
      </c>
      <c r="P3981" s="32"/>
      <c r="Q3981" s="32"/>
    </row>
    <row r="3982">
      <c r="A3982" s="4" t="s">
        <v>22</v>
      </c>
      <c r="B3982" s="4" t="s">
        <v>648</v>
      </c>
      <c r="C3982" s="4" t="s">
        <v>25</v>
      </c>
      <c r="D3982" s="4" t="s">
        <v>701</v>
      </c>
      <c r="E3982" s="12">
        <v>85.23</v>
      </c>
      <c r="F3982" s="13">
        <f t="array" ref="F3982">_xlfn.XLOOKUP(D3982,'asc2'!$F:$F,'asc2'!$H:$H,"--")</f>
        <v>87.16</v>
      </c>
      <c r="G3982" s="13">
        <f t="array" ref="G3982">_xlfn.XLOOKUP(D3982,desc1!$F:$F,desc1!$H:$H,"--")</f>
        <v>78.11</v>
      </c>
      <c r="H3982" s="13">
        <f t="array" ref="H3982">_xlfn.XLOOKUP(D3982,desc2!$F:$F,desc2!$H:$H,"--")</f>
        <v>75.24</v>
      </c>
      <c r="I3982" s="13">
        <f t="array" ref="I3982">_xlfn.XLOOKUP(D3982,rand1!$F:$F,rand1!$H:$H,"--")</f>
        <v>107.12</v>
      </c>
      <c r="J3982" s="13">
        <f t="array" ref="J3982">_xlfn.XLOOKUP(D3982,rand2!$F:$F,rand2!$H:$H,"--")</f>
        <v>97.73</v>
      </c>
      <c r="K3982" s="13">
        <f t="shared" si="2"/>
        <v>75.24</v>
      </c>
      <c r="L3982" s="13" t="str">
        <f t="array" ref="L3982">_xlfn.XLOOKUP(D3982,'asc1'!$F:$F,'asc1'!$K:$K,"--")</f>
        <v>sí</v>
      </c>
      <c r="P3982" s="32"/>
      <c r="Q3982" s="32"/>
    </row>
    <row r="3983">
      <c r="A3983" s="4" t="s">
        <v>22</v>
      </c>
      <c r="B3983" s="4" t="s">
        <v>648</v>
      </c>
      <c r="C3983" s="4" t="s">
        <v>25</v>
      </c>
      <c r="D3983" s="4" t="s">
        <v>697</v>
      </c>
      <c r="E3983" s="12">
        <v>86.03</v>
      </c>
      <c r="F3983" s="13">
        <f t="array" ref="F3983">_xlfn.XLOOKUP(D3983,'asc2'!$F:$F,'asc2'!$H:$H,"--")</f>
        <v>91.01</v>
      </c>
      <c r="G3983" s="13">
        <f t="array" ref="G3983">_xlfn.XLOOKUP(D3983,desc1!$F:$F,desc1!$H:$H,"--")</f>
        <v>77.88</v>
      </c>
      <c r="H3983" s="13">
        <f t="array" ref="H3983">_xlfn.XLOOKUP(D3983,desc2!$F:$F,desc2!$H:$H,"--")</f>
        <v>77</v>
      </c>
      <c r="I3983" s="13">
        <f t="array" ref="I3983">_xlfn.XLOOKUP(D3983,rand1!$F:$F,rand1!$H:$H,"--")</f>
        <v>107.9</v>
      </c>
      <c r="J3983" s="13">
        <f t="array" ref="J3983">_xlfn.XLOOKUP(D3983,rand2!$F:$F,rand2!$H:$H,"--")</f>
        <v>94.29</v>
      </c>
      <c r="K3983" s="13">
        <f t="shared" si="2"/>
        <v>77</v>
      </c>
      <c r="L3983" s="13" t="str">
        <f t="array" ref="L3983">_xlfn.XLOOKUP(D3983,'asc1'!$F:$F,'asc1'!$K:$K,"--")</f>
        <v>sí</v>
      </c>
      <c r="P3983" s="32"/>
      <c r="Q3983" s="32"/>
    </row>
    <row r="3984">
      <c r="A3984" s="4" t="s">
        <v>22</v>
      </c>
      <c r="B3984" s="4" t="s">
        <v>648</v>
      </c>
      <c r="C3984" s="4" t="s">
        <v>25</v>
      </c>
      <c r="D3984" s="4" t="s">
        <v>694</v>
      </c>
      <c r="E3984" s="12">
        <v>98.72</v>
      </c>
      <c r="F3984" s="13">
        <f t="array" ref="F3984">_xlfn.XLOOKUP(D3984,'asc2'!$F:$F,'asc2'!$H:$H,"--")</f>
        <v>92.26</v>
      </c>
      <c r="G3984" s="13">
        <f t="array" ref="G3984">_xlfn.XLOOKUP(D3984,desc1!$F:$F,desc1!$H:$H,"--")</f>
        <v>76.45</v>
      </c>
      <c r="H3984" s="13">
        <f t="array" ref="H3984">_xlfn.XLOOKUP(D3984,desc2!$F:$F,desc2!$H:$H,"--")</f>
        <v>78.41</v>
      </c>
      <c r="I3984" s="13">
        <f t="array" ref="I3984">_xlfn.XLOOKUP(D3984,rand1!$F:$F,rand1!$H:$H,"--")</f>
        <v>91.07</v>
      </c>
      <c r="J3984" s="13">
        <f t="array" ref="J3984">_xlfn.XLOOKUP(D3984,rand2!$F:$F,rand2!$H:$H,"--")</f>
        <v>95.21</v>
      </c>
      <c r="K3984" s="13">
        <f t="shared" si="2"/>
        <v>76.45</v>
      </c>
      <c r="L3984" s="13" t="str">
        <f t="array" ref="L3984">_xlfn.XLOOKUP(D3984,'asc1'!$F:$F,'asc1'!$K:$K,"--")</f>
        <v>sí</v>
      </c>
      <c r="P3984" s="32"/>
      <c r="Q3984" s="32"/>
    </row>
    <row r="3985">
      <c r="A3985" s="4" t="s">
        <v>22</v>
      </c>
      <c r="B3985" s="4" t="s">
        <v>648</v>
      </c>
      <c r="C3985" s="4" t="s">
        <v>25</v>
      </c>
      <c r="D3985" s="4" t="s">
        <v>692</v>
      </c>
      <c r="E3985" s="12">
        <v>92.51</v>
      </c>
      <c r="F3985" s="13">
        <f t="array" ref="F3985">_xlfn.XLOOKUP(D3985,'asc2'!$F:$F,'asc2'!$H:$H,"--")</f>
        <v>89.81</v>
      </c>
      <c r="G3985" s="13">
        <f t="array" ref="G3985">_xlfn.XLOOKUP(D3985,desc1!$F:$F,desc1!$H:$H,"--")</f>
        <v>77.29</v>
      </c>
      <c r="H3985" s="13">
        <f t="array" ref="H3985">_xlfn.XLOOKUP(D3985,desc2!$F:$F,desc2!$H:$H,"--")</f>
        <v>78.43</v>
      </c>
      <c r="I3985" s="13">
        <f t="array" ref="I3985">_xlfn.XLOOKUP(D3985,rand1!$F:$F,rand1!$H:$H,"--")</f>
        <v>96.98</v>
      </c>
      <c r="J3985" s="13">
        <f t="array" ref="J3985">_xlfn.XLOOKUP(D3985,rand2!$F:$F,rand2!$H:$H,"--")</f>
        <v>93.12</v>
      </c>
      <c r="K3985" s="13">
        <f t="shared" si="2"/>
        <v>77.29</v>
      </c>
      <c r="L3985" s="13" t="str">
        <f t="array" ref="L3985">_xlfn.XLOOKUP(D3985,'asc1'!$F:$F,'asc1'!$K:$K,"--")</f>
        <v>sí</v>
      </c>
      <c r="P3985" s="32"/>
      <c r="Q3985" s="32"/>
    </row>
    <row r="3986">
      <c r="A3986" s="4" t="s">
        <v>22</v>
      </c>
      <c r="B3986" s="4" t="s">
        <v>648</v>
      </c>
      <c r="C3986" s="4" t="s">
        <v>25</v>
      </c>
      <c r="D3986" s="4" t="s">
        <v>688</v>
      </c>
      <c r="E3986" s="12">
        <v>98.61</v>
      </c>
      <c r="F3986" s="13">
        <f t="array" ref="F3986">_xlfn.XLOOKUP(D3986,'asc2'!$F:$F,'asc2'!$H:$H,"--")</f>
        <v>92.73</v>
      </c>
      <c r="G3986" s="13">
        <f t="array" ref="G3986">_xlfn.XLOOKUP(D3986,desc1!$F:$F,desc1!$H:$H,"--")</f>
        <v>76.03</v>
      </c>
      <c r="H3986" s="13">
        <f t="array" ref="H3986">_xlfn.XLOOKUP(D3986,desc2!$F:$F,desc2!$H:$H,"--")</f>
        <v>77.51</v>
      </c>
      <c r="I3986" s="13">
        <f t="array" ref="I3986">_xlfn.XLOOKUP(D3986,rand1!$F:$F,rand1!$H:$H,"--")</f>
        <v>94.34</v>
      </c>
      <c r="J3986" s="13">
        <f t="array" ref="J3986">_xlfn.XLOOKUP(D3986,rand2!$F:$F,rand2!$H:$H,"--")</f>
        <v>83.47</v>
      </c>
      <c r="K3986" s="13">
        <f t="shared" si="2"/>
        <v>76.03</v>
      </c>
      <c r="L3986" s="13" t="str">
        <f t="array" ref="L3986">_xlfn.XLOOKUP(D3986,'asc1'!$F:$F,'asc1'!$K:$K,"--")</f>
        <v>sí</v>
      </c>
      <c r="P3986" s="32"/>
      <c r="Q3986" s="32"/>
    </row>
    <row r="3987">
      <c r="A3987" s="4" t="s">
        <v>22</v>
      </c>
      <c r="B3987" s="4" t="s">
        <v>648</v>
      </c>
      <c r="C3987" s="4" t="s">
        <v>25</v>
      </c>
      <c r="D3987" s="4" t="s">
        <v>686</v>
      </c>
      <c r="E3987" s="12">
        <v>96.21</v>
      </c>
      <c r="F3987" s="13">
        <f t="array" ref="F3987">_xlfn.XLOOKUP(D3987,'asc2'!$F:$F,'asc2'!$H:$H,"--")</f>
        <v>85.74</v>
      </c>
      <c r="G3987" s="13">
        <f t="array" ref="G3987">_xlfn.XLOOKUP(D3987,desc1!$F:$F,desc1!$H:$H,"--")</f>
        <v>76.9</v>
      </c>
      <c r="H3987" s="13">
        <f t="array" ref="H3987">_xlfn.XLOOKUP(D3987,desc2!$F:$F,desc2!$H:$H,"--")</f>
        <v>76.97</v>
      </c>
      <c r="I3987" s="13">
        <f t="array" ref="I3987">_xlfn.XLOOKUP(D3987,rand1!$F:$F,rand1!$H:$H,"--")</f>
        <v>106.59</v>
      </c>
      <c r="J3987" s="13">
        <f t="array" ref="J3987">_xlfn.XLOOKUP(D3987,rand2!$F:$F,rand2!$H:$H,"--")</f>
        <v>86.54</v>
      </c>
      <c r="K3987" s="13">
        <f t="shared" si="2"/>
        <v>76.9</v>
      </c>
      <c r="L3987" s="13" t="str">
        <f t="array" ref="L3987">_xlfn.XLOOKUP(D3987,'asc1'!$F:$F,'asc1'!$K:$K,"--")</f>
        <v>sí</v>
      </c>
      <c r="P3987" s="32"/>
      <c r="Q3987" s="32"/>
    </row>
    <row r="3988">
      <c r="A3988" s="4" t="s">
        <v>22</v>
      </c>
      <c r="B3988" s="4" t="s">
        <v>648</v>
      </c>
      <c r="C3988" s="4" t="s">
        <v>25</v>
      </c>
      <c r="D3988" s="4" t="s">
        <v>684</v>
      </c>
      <c r="E3988" s="12">
        <v>96.22</v>
      </c>
      <c r="F3988" s="13">
        <f t="array" ref="F3988">_xlfn.XLOOKUP(D3988,'asc2'!$F:$F,'asc2'!$H:$H,"--")</f>
        <v>88.4</v>
      </c>
      <c r="G3988" s="13">
        <f t="array" ref="G3988">_xlfn.XLOOKUP(D3988,desc1!$F:$F,desc1!$H:$H,"--")</f>
        <v>84.91</v>
      </c>
      <c r="H3988" s="13">
        <f t="array" ref="H3988">_xlfn.XLOOKUP(D3988,desc2!$F:$F,desc2!$H:$H,"--")</f>
        <v>78.2</v>
      </c>
      <c r="I3988" s="13">
        <f t="array" ref="I3988">_xlfn.XLOOKUP(D3988,rand1!$F:$F,rand1!$H:$H,"--")</f>
        <v>105.12</v>
      </c>
      <c r="J3988" s="13">
        <f t="array" ref="J3988">_xlfn.XLOOKUP(D3988,rand2!$F:$F,rand2!$H:$H,"--")</f>
        <v>90.35</v>
      </c>
      <c r="K3988" s="13">
        <f t="shared" si="2"/>
        <v>78.2</v>
      </c>
      <c r="L3988" s="13" t="str">
        <f t="array" ref="L3988">_xlfn.XLOOKUP(D3988,'asc1'!$F:$F,'asc1'!$K:$K,"--")</f>
        <v>sí</v>
      </c>
      <c r="P3988" s="32"/>
      <c r="Q3988" s="32"/>
    </row>
    <row r="3989">
      <c r="A3989" s="4" t="s">
        <v>22</v>
      </c>
      <c r="B3989" s="4" t="s">
        <v>648</v>
      </c>
      <c r="C3989" s="4" t="s">
        <v>25</v>
      </c>
      <c r="D3989" s="4" t="s">
        <v>679</v>
      </c>
      <c r="E3989" s="12">
        <v>94.97</v>
      </c>
      <c r="F3989" s="13">
        <f t="array" ref="F3989">_xlfn.XLOOKUP(D3989,'asc2'!$F:$F,'asc2'!$H:$H,"--")</f>
        <v>88.12</v>
      </c>
      <c r="G3989" s="13">
        <f t="array" ref="G3989">_xlfn.XLOOKUP(D3989,desc1!$F:$F,desc1!$H:$H,"--")</f>
        <v>77.27</v>
      </c>
      <c r="H3989" s="13">
        <f t="array" ref="H3989">_xlfn.XLOOKUP(D3989,desc2!$F:$F,desc2!$H:$H,"--")</f>
        <v>79.37</v>
      </c>
      <c r="I3989" s="13">
        <f t="array" ref="I3989">_xlfn.XLOOKUP(D3989,rand1!$F:$F,rand1!$H:$H,"--")</f>
        <v>90.6</v>
      </c>
      <c r="J3989" s="13">
        <f t="array" ref="J3989">_xlfn.XLOOKUP(D3989,rand2!$F:$F,rand2!$H:$H,"--")</f>
        <v>87.65</v>
      </c>
      <c r="K3989" s="13">
        <f t="shared" si="2"/>
        <v>77.27</v>
      </c>
      <c r="L3989" s="13" t="str">
        <f t="array" ref="L3989">_xlfn.XLOOKUP(D3989,'asc1'!$F:$F,'asc1'!$K:$K,"--")</f>
        <v>sí</v>
      </c>
      <c r="P3989" s="32"/>
      <c r="Q3989" s="32"/>
    </row>
    <row r="3990">
      <c r="A3990" s="4" t="s">
        <v>22</v>
      </c>
      <c r="B3990" s="4" t="s">
        <v>648</v>
      </c>
      <c r="C3990" s="4" t="s">
        <v>25</v>
      </c>
      <c r="D3990" s="4" t="s">
        <v>677</v>
      </c>
      <c r="E3990" s="12">
        <v>93.5</v>
      </c>
      <c r="F3990" s="13">
        <f t="array" ref="F3990">_xlfn.XLOOKUP(D3990,'asc2'!$F:$F,'asc2'!$H:$H,"--")</f>
        <v>89.58</v>
      </c>
      <c r="G3990" s="13">
        <f t="array" ref="G3990">_xlfn.XLOOKUP(D3990,desc1!$F:$F,desc1!$H:$H,"--")</f>
        <v>75.78</v>
      </c>
      <c r="H3990" s="13">
        <f t="array" ref="H3990">_xlfn.XLOOKUP(D3990,desc2!$F:$F,desc2!$H:$H,"--")</f>
        <v>79.99</v>
      </c>
      <c r="I3990" s="13">
        <f t="array" ref="I3990">_xlfn.XLOOKUP(D3990,rand1!$F:$F,rand1!$H:$H,"--")</f>
        <v>89.11</v>
      </c>
      <c r="J3990" s="13">
        <f t="array" ref="J3990">_xlfn.XLOOKUP(D3990,rand2!$F:$F,rand2!$H:$H,"--")</f>
        <v>91.8</v>
      </c>
      <c r="K3990" s="13">
        <f t="shared" si="2"/>
        <v>75.78</v>
      </c>
      <c r="L3990" s="13" t="str">
        <f t="array" ref="L3990">_xlfn.XLOOKUP(D3990,'asc1'!$F:$F,'asc1'!$K:$K,"--")</f>
        <v>sí</v>
      </c>
      <c r="P3990" s="32"/>
      <c r="Q3990" s="32"/>
    </row>
    <row r="3991">
      <c r="A3991" s="4" t="s">
        <v>22</v>
      </c>
      <c r="B3991" s="4" t="s">
        <v>648</v>
      </c>
      <c r="C3991" s="4" t="s">
        <v>25</v>
      </c>
      <c r="D3991" s="4" t="s">
        <v>674</v>
      </c>
      <c r="E3991" s="12">
        <v>112.25</v>
      </c>
      <c r="F3991" s="13">
        <f t="array" ref="F3991">_xlfn.XLOOKUP(D3991,'asc2'!$F:$F,'asc2'!$H:$H,"--")</f>
        <v>86.66</v>
      </c>
      <c r="G3991" s="13">
        <f t="array" ref="G3991">_xlfn.XLOOKUP(D3991,desc1!$F:$F,desc1!$H:$H,"--")</f>
        <v>77.3</v>
      </c>
      <c r="H3991" s="13">
        <f t="array" ref="H3991">_xlfn.XLOOKUP(D3991,desc2!$F:$F,desc2!$H:$H,"--")</f>
        <v>76.94</v>
      </c>
      <c r="I3991" s="13">
        <f t="array" ref="I3991">_xlfn.XLOOKUP(D3991,rand1!$F:$F,rand1!$H:$H,"--")</f>
        <v>103.16</v>
      </c>
      <c r="J3991" s="13">
        <f t="array" ref="J3991">_xlfn.XLOOKUP(D3991,rand2!$F:$F,rand2!$H:$H,"--")</f>
        <v>87.38</v>
      </c>
      <c r="K3991" s="13">
        <f t="shared" si="2"/>
        <v>76.94</v>
      </c>
      <c r="L3991" s="13" t="str">
        <f t="array" ref="L3991">_xlfn.XLOOKUP(D3991,'asc1'!$F:$F,'asc1'!$K:$K,"--")</f>
        <v>sí</v>
      </c>
      <c r="P3991" s="32"/>
      <c r="Q3991" s="32"/>
    </row>
    <row r="3992">
      <c r="A3992" s="4" t="s">
        <v>22</v>
      </c>
      <c r="B3992" s="4" t="s">
        <v>648</v>
      </c>
      <c r="C3992" s="4" t="s">
        <v>25</v>
      </c>
      <c r="D3992" s="4" t="s">
        <v>671</v>
      </c>
      <c r="E3992" s="12">
        <v>87.72</v>
      </c>
      <c r="F3992" s="13">
        <f t="array" ref="F3992">_xlfn.XLOOKUP(D3992,'asc2'!$F:$F,'asc2'!$H:$H,"--")</f>
        <v>85.94</v>
      </c>
      <c r="G3992" s="13">
        <f t="array" ref="G3992">_xlfn.XLOOKUP(D3992,desc1!$F:$F,desc1!$H:$H,"--")</f>
        <v>77.84</v>
      </c>
      <c r="H3992" s="13">
        <f t="array" ref="H3992">_xlfn.XLOOKUP(D3992,desc2!$F:$F,desc2!$H:$H,"--")</f>
        <v>78.13</v>
      </c>
      <c r="I3992" s="13">
        <f t="array" ref="I3992">_xlfn.XLOOKUP(D3992,rand1!$F:$F,rand1!$H:$H,"--")</f>
        <v>98.24</v>
      </c>
      <c r="J3992" s="13">
        <f t="array" ref="J3992">_xlfn.XLOOKUP(D3992,rand2!$F:$F,rand2!$H:$H,"--")</f>
        <v>91.65</v>
      </c>
      <c r="K3992" s="13">
        <f t="shared" si="2"/>
        <v>77.84</v>
      </c>
      <c r="L3992" s="13" t="str">
        <f t="array" ref="L3992">_xlfn.XLOOKUP(D3992,'asc1'!$F:$F,'asc1'!$K:$K,"--")</f>
        <v>sí</v>
      </c>
      <c r="P3992" s="32"/>
      <c r="Q3992" s="32"/>
    </row>
    <row r="3993">
      <c r="A3993" s="4" t="s">
        <v>22</v>
      </c>
      <c r="B3993" s="4" t="s">
        <v>648</v>
      </c>
      <c r="C3993" s="4" t="s">
        <v>25</v>
      </c>
      <c r="D3993" s="4" t="s">
        <v>668</v>
      </c>
      <c r="E3993" s="12">
        <v>98.48</v>
      </c>
      <c r="F3993" s="13">
        <f t="array" ref="F3993">_xlfn.XLOOKUP(D3993,'asc2'!$F:$F,'asc2'!$H:$H,"--")</f>
        <v>100.04</v>
      </c>
      <c r="G3993" s="13">
        <f t="array" ref="G3993">_xlfn.XLOOKUP(D3993,desc1!$F:$F,desc1!$H:$H,"--")</f>
        <v>76.4</v>
      </c>
      <c r="H3993" s="13">
        <f t="array" ref="H3993">_xlfn.XLOOKUP(D3993,desc2!$F:$F,desc2!$H:$H,"--")</f>
        <v>77.91</v>
      </c>
      <c r="I3993" s="13">
        <f t="array" ref="I3993">_xlfn.XLOOKUP(D3993,rand1!$F:$F,rand1!$H:$H,"--")</f>
        <v>108</v>
      </c>
      <c r="J3993" s="13">
        <f t="array" ref="J3993">_xlfn.XLOOKUP(D3993,rand2!$F:$F,rand2!$H:$H,"--")</f>
        <v>99.35</v>
      </c>
      <c r="K3993" s="13">
        <f t="shared" si="2"/>
        <v>76.4</v>
      </c>
      <c r="L3993" s="13" t="str">
        <f t="array" ref="L3993">_xlfn.XLOOKUP(D3993,'asc1'!$F:$F,'asc1'!$K:$K,"--")</f>
        <v>sí</v>
      </c>
      <c r="P3993" s="32"/>
      <c r="Q3993" s="32"/>
    </row>
    <row r="3994">
      <c r="A3994" s="4" t="s">
        <v>22</v>
      </c>
      <c r="B3994" s="4" t="s">
        <v>648</v>
      </c>
      <c r="C3994" s="4" t="s">
        <v>25</v>
      </c>
      <c r="D3994" s="4" t="s">
        <v>666</v>
      </c>
      <c r="E3994" s="12">
        <v>89.74</v>
      </c>
      <c r="F3994" s="13">
        <f t="array" ref="F3994">_xlfn.XLOOKUP(D3994,'asc2'!$F:$F,'asc2'!$H:$H,"--")</f>
        <v>96.59</v>
      </c>
      <c r="G3994" s="13">
        <f t="array" ref="G3994">_xlfn.XLOOKUP(D3994,desc1!$F:$F,desc1!$H:$H,"--")</f>
        <v>76.03</v>
      </c>
      <c r="H3994" s="13">
        <f t="array" ref="H3994">_xlfn.XLOOKUP(D3994,desc2!$F:$F,desc2!$H:$H,"--")</f>
        <v>85.1</v>
      </c>
      <c r="I3994" s="13">
        <f t="array" ref="I3994">_xlfn.XLOOKUP(D3994,rand1!$F:$F,rand1!$H:$H,"--")</f>
        <v>101.72</v>
      </c>
      <c r="J3994" s="13">
        <f t="array" ref="J3994">_xlfn.XLOOKUP(D3994,rand2!$F:$F,rand2!$H:$H,"--")</f>
        <v>89.37</v>
      </c>
      <c r="K3994" s="13">
        <f t="shared" si="2"/>
        <v>76.03</v>
      </c>
      <c r="L3994" s="13" t="str">
        <f t="array" ref="L3994">_xlfn.XLOOKUP(D3994,'asc1'!$F:$F,'asc1'!$K:$K,"--")</f>
        <v>sí</v>
      </c>
      <c r="P3994" s="32"/>
      <c r="Q3994" s="32"/>
    </row>
    <row r="3995">
      <c r="A3995" s="4" t="s">
        <v>22</v>
      </c>
      <c r="B3995" s="4" t="s">
        <v>648</v>
      </c>
      <c r="C3995" s="4" t="s">
        <v>25</v>
      </c>
      <c r="D3995" s="4" t="s">
        <v>663</v>
      </c>
      <c r="E3995" s="12">
        <v>90.9</v>
      </c>
      <c r="F3995" s="13">
        <f t="array" ref="F3995">_xlfn.XLOOKUP(D3995,'asc2'!$F:$F,'asc2'!$H:$H,"--")</f>
        <v>98</v>
      </c>
      <c r="G3995" s="13">
        <f t="array" ref="G3995">_xlfn.XLOOKUP(D3995,desc1!$F:$F,desc1!$H:$H,"--")</f>
        <v>76.74</v>
      </c>
      <c r="H3995" s="13">
        <f t="array" ref="H3995">_xlfn.XLOOKUP(D3995,desc2!$F:$F,desc2!$H:$H,"--")</f>
        <v>76.13</v>
      </c>
      <c r="I3995" s="13">
        <f t="array" ref="I3995">_xlfn.XLOOKUP(D3995,rand1!$F:$F,rand1!$H:$H,"--")</f>
        <v>110.12</v>
      </c>
      <c r="J3995" s="13">
        <f t="array" ref="J3995">_xlfn.XLOOKUP(D3995,rand2!$F:$F,rand2!$H:$H,"--")</f>
        <v>95.25</v>
      </c>
      <c r="K3995" s="13">
        <f t="shared" si="2"/>
        <v>76.13</v>
      </c>
      <c r="L3995" s="13" t="str">
        <f t="array" ref="L3995">_xlfn.XLOOKUP(D3995,'asc1'!$F:$F,'asc1'!$K:$K,"--")</f>
        <v>sí</v>
      </c>
      <c r="P3995" s="32"/>
      <c r="Q3995" s="32"/>
    </row>
    <row r="3996">
      <c r="A3996" s="4" t="s">
        <v>22</v>
      </c>
      <c r="B3996" s="4" t="s">
        <v>648</v>
      </c>
      <c r="C3996" s="4" t="s">
        <v>25</v>
      </c>
      <c r="D3996" s="4" t="s">
        <v>661</v>
      </c>
      <c r="E3996" s="12">
        <v>90.26</v>
      </c>
      <c r="F3996" s="13">
        <f t="array" ref="F3996">_xlfn.XLOOKUP(D3996,'asc2'!$F:$F,'asc2'!$H:$H,"--")</f>
        <v>96.26</v>
      </c>
      <c r="G3996" s="13">
        <f t="array" ref="G3996">_xlfn.XLOOKUP(D3996,desc1!$F:$F,desc1!$H:$H,"--")</f>
        <v>78.87</v>
      </c>
      <c r="H3996" s="13">
        <f t="array" ref="H3996">_xlfn.XLOOKUP(D3996,desc2!$F:$F,desc2!$H:$H,"--")</f>
        <v>81.07</v>
      </c>
      <c r="I3996" s="13">
        <f t="array" ref="I3996">_xlfn.XLOOKUP(D3996,rand1!$F:$F,rand1!$H:$H,"--")</f>
        <v>110.69</v>
      </c>
      <c r="J3996" s="13">
        <f t="array" ref="J3996">_xlfn.XLOOKUP(D3996,rand2!$F:$F,rand2!$H:$H,"--")</f>
        <v>95.03</v>
      </c>
      <c r="K3996" s="13">
        <f t="shared" si="2"/>
        <v>78.87</v>
      </c>
      <c r="L3996" s="13" t="str">
        <f t="array" ref="L3996">_xlfn.XLOOKUP(D3996,'asc1'!$F:$F,'asc1'!$K:$K,"--")</f>
        <v>sí</v>
      </c>
      <c r="P3996" s="32"/>
      <c r="Q3996" s="32"/>
    </row>
    <row r="3997">
      <c r="A3997" s="4" t="s">
        <v>22</v>
      </c>
      <c r="B3997" s="4" t="s">
        <v>648</v>
      </c>
      <c r="C3997" s="4" t="s">
        <v>25</v>
      </c>
      <c r="D3997" s="4" t="s">
        <v>659</v>
      </c>
      <c r="E3997" s="12">
        <v>84.84</v>
      </c>
      <c r="F3997" s="13">
        <f t="array" ref="F3997">_xlfn.XLOOKUP(D3997,'asc2'!$F:$F,'asc2'!$H:$H,"--")</f>
        <v>93.74</v>
      </c>
      <c r="G3997" s="13">
        <f t="array" ref="G3997">_xlfn.XLOOKUP(D3997,desc1!$F:$F,desc1!$H:$H,"--")</f>
        <v>76.19</v>
      </c>
      <c r="H3997" s="13">
        <f t="array" ref="H3997">_xlfn.XLOOKUP(D3997,desc2!$F:$F,desc2!$H:$H,"--")</f>
        <v>77.39</v>
      </c>
      <c r="I3997" s="13">
        <f t="array" ref="I3997">_xlfn.XLOOKUP(D3997,rand1!$F:$F,rand1!$H:$H,"--")</f>
        <v>94.3</v>
      </c>
      <c r="J3997" s="13">
        <f t="array" ref="J3997">_xlfn.XLOOKUP(D3997,rand2!$F:$F,rand2!$H:$H,"--")</f>
        <v>100.57</v>
      </c>
      <c r="K3997" s="13">
        <f t="shared" si="2"/>
        <v>76.19</v>
      </c>
      <c r="L3997" s="13" t="str">
        <f t="array" ref="L3997">_xlfn.XLOOKUP(D3997,'asc1'!$F:$F,'asc1'!$K:$K,"--")</f>
        <v>sí</v>
      </c>
      <c r="P3997" s="32"/>
      <c r="Q3997" s="32"/>
    </row>
    <row r="3998">
      <c r="A3998" s="4" t="s">
        <v>22</v>
      </c>
      <c r="B3998" s="4" t="s">
        <v>648</v>
      </c>
      <c r="C3998" s="4" t="s">
        <v>25</v>
      </c>
      <c r="D3998" s="4" t="s">
        <v>657</v>
      </c>
      <c r="E3998" s="12">
        <v>94.76</v>
      </c>
      <c r="F3998" s="13">
        <f t="array" ref="F3998">_xlfn.XLOOKUP(D3998,'asc2'!$F:$F,'asc2'!$H:$H,"--")</f>
        <v>93.91</v>
      </c>
      <c r="G3998" s="13">
        <f t="array" ref="G3998">_xlfn.XLOOKUP(D3998,desc1!$F:$F,desc1!$H:$H,"--")</f>
        <v>78.06</v>
      </c>
      <c r="H3998" s="13">
        <f t="array" ref="H3998">_xlfn.XLOOKUP(D3998,desc2!$F:$F,desc2!$H:$H,"--")</f>
        <v>79.43</v>
      </c>
      <c r="I3998" s="13">
        <f t="array" ref="I3998">_xlfn.XLOOKUP(D3998,rand1!$F:$F,rand1!$H:$H,"--")</f>
        <v>108.07</v>
      </c>
      <c r="J3998" s="13">
        <f t="array" ref="J3998">_xlfn.XLOOKUP(D3998,rand2!$F:$F,rand2!$H:$H,"--")</f>
        <v>85.39</v>
      </c>
      <c r="K3998" s="13">
        <f t="shared" si="2"/>
        <v>78.06</v>
      </c>
      <c r="L3998" s="13" t="str">
        <f t="array" ref="L3998">_xlfn.XLOOKUP(D3998,'asc1'!$F:$F,'asc1'!$K:$K,"--")</f>
        <v>sí</v>
      </c>
      <c r="P3998" s="32"/>
      <c r="Q3998" s="32"/>
    </row>
    <row r="3999">
      <c r="A3999" s="4" t="s">
        <v>22</v>
      </c>
      <c r="B3999" s="4" t="s">
        <v>648</v>
      </c>
      <c r="C3999" s="4" t="s">
        <v>25</v>
      </c>
      <c r="D3999" s="4" t="s">
        <v>655</v>
      </c>
      <c r="E3999" s="12">
        <v>90.67</v>
      </c>
      <c r="F3999" s="13">
        <f t="array" ref="F3999">_xlfn.XLOOKUP(D3999,'asc2'!$F:$F,'asc2'!$H:$H,"--")</f>
        <v>91.99</v>
      </c>
      <c r="G3999" s="13">
        <f t="array" ref="G3999">_xlfn.XLOOKUP(D3999,desc1!$F:$F,desc1!$H:$H,"--")</f>
        <v>77.91</v>
      </c>
      <c r="H3999" s="13">
        <f t="array" ref="H3999">_xlfn.XLOOKUP(D3999,desc2!$F:$F,desc2!$H:$H,"--")</f>
        <v>79.78</v>
      </c>
      <c r="I3999" s="13">
        <f t="array" ref="I3999">_xlfn.XLOOKUP(D3999,rand1!$F:$F,rand1!$H:$H,"--")</f>
        <v>111.63</v>
      </c>
      <c r="J3999" s="13">
        <f t="array" ref="J3999">_xlfn.XLOOKUP(D3999,rand2!$F:$F,rand2!$H:$H,"--")</f>
        <v>89.18</v>
      </c>
      <c r="K3999" s="13">
        <f t="shared" si="2"/>
        <v>77.91</v>
      </c>
      <c r="L3999" s="13" t="str">
        <f t="array" ref="L3999">_xlfn.XLOOKUP(D3999,'asc1'!$F:$F,'asc1'!$K:$K,"--")</f>
        <v>sí</v>
      </c>
      <c r="P3999" s="32"/>
      <c r="Q3999" s="32"/>
    </row>
    <row r="4000">
      <c r="A4000" s="4" t="s">
        <v>22</v>
      </c>
      <c r="B4000" s="4" t="s">
        <v>648</v>
      </c>
      <c r="C4000" s="4" t="s">
        <v>25</v>
      </c>
      <c r="D4000" s="4" t="s">
        <v>652</v>
      </c>
      <c r="E4000" s="12">
        <v>93.89</v>
      </c>
      <c r="F4000" s="13">
        <f t="array" ref="F4000">_xlfn.XLOOKUP(D4000,'asc2'!$F:$F,'asc2'!$H:$H,"--")</f>
        <v>96.21</v>
      </c>
      <c r="G4000" s="13">
        <f t="array" ref="G4000">_xlfn.XLOOKUP(D4000,desc1!$F:$F,desc1!$H:$H,"--")</f>
        <v>76.82</v>
      </c>
      <c r="H4000" s="13">
        <f t="array" ref="H4000">_xlfn.XLOOKUP(D4000,desc2!$F:$F,desc2!$H:$H,"--")</f>
        <v>78.56</v>
      </c>
      <c r="I4000" s="13">
        <f t="array" ref="I4000">_xlfn.XLOOKUP(D4000,rand1!$F:$F,rand1!$H:$H,"--")</f>
        <v>96.33</v>
      </c>
      <c r="J4000" s="13">
        <f t="array" ref="J4000">_xlfn.XLOOKUP(D4000,rand2!$F:$F,rand2!$H:$H,"--")</f>
        <v>90.94</v>
      </c>
      <c r="K4000" s="13">
        <f t="shared" si="2"/>
        <v>76.82</v>
      </c>
      <c r="L4000" s="13" t="str">
        <f t="array" ref="L4000">_xlfn.XLOOKUP(D4000,'asc1'!$F:$F,'asc1'!$K:$K,"--")</f>
        <v>sí</v>
      </c>
      <c r="P4000" s="32"/>
      <c r="Q4000" s="32"/>
    </row>
    <row r="4001">
      <c r="A4001" s="4" t="s">
        <v>22</v>
      </c>
      <c r="B4001" s="4" t="s">
        <v>648</v>
      </c>
      <c r="C4001" s="4" t="s">
        <v>25</v>
      </c>
      <c r="D4001" s="4" t="s">
        <v>650</v>
      </c>
      <c r="E4001" s="12">
        <v>98.07</v>
      </c>
      <c r="F4001" s="13">
        <f t="array" ref="F4001">_xlfn.XLOOKUP(D4001,'asc2'!$F:$F,'asc2'!$H:$H,"--")</f>
        <v>96.23</v>
      </c>
      <c r="G4001" s="13">
        <f t="array" ref="G4001">_xlfn.XLOOKUP(D4001,desc1!$F:$F,desc1!$H:$H,"--")</f>
        <v>74.56</v>
      </c>
      <c r="H4001" s="13">
        <f t="array" ref="H4001">_xlfn.XLOOKUP(D4001,desc2!$F:$F,desc2!$H:$H,"--")</f>
        <v>80.26</v>
      </c>
      <c r="I4001" s="13">
        <f t="array" ref="I4001">_xlfn.XLOOKUP(D4001,rand1!$F:$F,rand1!$H:$H,"--")</f>
        <v>87.82</v>
      </c>
      <c r="J4001" s="13">
        <f t="array" ref="J4001">_xlfn.XLOOKUP(D4001,rand2!$F:$F,rand2!$H:$H,"--")</f>
        <v>87.26</v>
      </c>
      <c r="K4001" s="13">
        <f t="shared" si="2"/>
        <v>74.56</v>
      </c>
      <c r="L4001" s="13" t="str">
        <f t="array" ref="L4001">_xlfn.XLOOKUP(D4001,'asc1'!$F:$F,'asc1'!$K:$K,"--")</f>
        <v>sí</v>
      </c>
      <c r="P4001" s="32"/>
      <c r="Q4001" s="32"/>
    </row>
    <row r="4002">
      <c r="A4002" s="4" t="s">
        <v>22</v>
      </c>
      <c r="B4002" s="4" t="s">
        <v>604</v>
      </c>
      <c r="C4002" s="4" t="s">
        <v>25</v>
      </c>
      <c r="D4002" s="4" t="s">
        <v>645</v>
      </c>
      <c r="E4002" s="12">
        <v>88.99</v>
      </c>
      <c r="F4002" s="13">
        <f t="array" ref="F4002">_xlfn.XLOOKUP(D4002,'asc2'!$F:$F,'asc2'!$H:$H,"--")</f>
        <v>88.26</v>
      </c>
      <c r="G4002" s="13">
        <f t="array" ref="G4002">_xlfn.XLOOKUP(D4002,desc1!$F:$F,desc1!$H:$H,"--")</f>
        <v>77.26</v>
      </c>
      <c r="H4002" s="13">
        <f t="array" ref="H4002">_xlfn.XLOOKUP(D4002,desc2!$F:$F,desc2!$H:$H,"--")</f>
        <v>82.14</v>
      </c>
      <c r="I4002" s="13">
        <f t="array" ref="I4002">_xlfn.XLOOKUP(D4002,rand1!$F:$F,rand1!$H:$H,"--")</f>
        <v>100.23</v>
      </c>
      <c r="J4002" s="13">
        <f t="array" ref="J4002">_xlfn.XLOOKUP(D4002,rand2!$F:$F,rand2!$H:$H,"--")</f>
        <v>89.61</v>
      </c>
      <c r="K4002" s="13">
        <f t="shared" si="2"/>
        <v>77.26</v>
      </c>
      <c r="L4002" s="13" t="str">
        <f t="array" ref="L4002">_xlfn.XLOOKUP(D4002,'asc1'!$F:$F,'asc1'!$K:$K,"--")</f>
        <v>sí</v>
      </c>
      <c r="P4002" s="32"/>
      <c r="Q4002" s="32"/>
    </row>
    <row r="4003">
      <c r="A4003" s="4" t="s">
        <v>22</v>
      </c>
      <c r="B4003" s="4" t="s">
        <v>604</v>
      </c>
      <c r="C4003" s="4" t="s">
        <v>25</v>
      </c>
      <c r="D4003" s="4" t="s">
        <v>643</v>
      </c>
      <c r="E4003" s="12">
        <v>86.06</v>
      </c>
      <c r="F4003" s="13">
        <f t="array" ref="F4003">_xlfn.XLOOKUP(D4003,'asc2'!$F:$F,'asc2'!$H:$H,"--")</f>
        <v>95.12</v>
      </c>
      <c r="G4003" s="13">
        <f t="array" ref="G4003">_xlfn.XLOOKUP(D4003,desc1!$F:$F,desc1!$H:$H,"--")</f>
        <v>75.66</v>
      </c>
      <c r="H4003" s="13">
        <f t="array" ref="H4003">_xlfn.XLOOKUP(D4003,desc2!$F:$F,desc2!$H:$H,"--")</f>
        <v>78.76</v>
      </c>
      <c r="I4003" s="13">
        <f t="array" ref="I4003">_xlfn.XLOOKUP(D4003,rand1!$F:$F,rand1!$H:$H,"--")</f>
        <v>94.13</v>
      </c>
      <c r="J4003" s="13">
        <f t="array" ref="J4003">_xlfn.XLOOKUP(D4003,rand2!$F:$F,rand2!$H:$H,"--")</f>
        <v>86.65</v>
      </c>
      <c r="K4003" s="13">
        <f t="shared" si="2"/>
        <v>75.66</v>
      </c>
      <c r="L4003" s="13" t="str">
        <f t="array" ref="L4003">_xlfn.XLOOKUP(D4003,'asc1'!$F:$F,'asc1'!$K:$K,"--")</f>
        <v>sí</v>
      </c>
      <c r="P4003" s="32"/>
      <c r="Q4003" s="32"/>
    </row>
    <row r="4004">
      <c r="A4004" s="4" t="s">
        <v>22</v>
      </c>
      <c r="B4004" s="4" t="s">
        <v>604</v>
      </c>
      <c r="C4004" s="4" t="s">
        <v>25</v>
      </c>
      <c r="D4004" s="4" t="s">
        <v>640</v>
      </c>
      <c r="E4004" s="12">
        <v>86.43</v>
      </c>
      <c r="F4004" s="13">
        <f t="array" ref="F4004">_xlfn.XLOOKUP(D4004,'asc2'!$F:$F,'asc2'!$H:$H,"--")</f>
        <v>92.81</v>
      </c>
      <c r="G4004" s="13">
        <f t="array" ref="G4004">_xlfn.XLOOKUP(D4004,desc1!$F:$F,desc1!$H:$H,"--")</f>
        <v>76.34</v>
      </c>
      <c r="H4004" s="13">
        <f t="array" ref="H4004">_xlfn.XLOOKUP(D4004,desc2!$F:$F,desc2!$H:$H,"--")</f>
        <v>79.84</v>
      </c>
      <c r="I4004" s="13">
        <f t="array" ref="I4004">_xlfn.XLOOKUP(D4004,rand1!$F:$F,rand1!$H:$H,"--")</f>
        <v>87.84</v>
      </c>
      <c r="J4004" s="13">
        <f t="array" ref="J4004">_xlfn.XLOOKUP(D4004,rand2!$F:$F,rand2!$H:$H,"--")</f>
        <v>91.07</v>
      </c>
      <c r="K4004" s="13">
        <f t="shared" si="2"/>
        <v>76.34</v>
      </c>
      <c r="L4004" s="13" t="str">
        <f t="array" ref="L4004">_xlfn.XLOOKUP(D4004,'asc1'!$F:$F,'asc1'!$K:$K,"--")</f>
        <v>sí</v>
      </c>
      <c r="P4004" s="32"/>
      <c r="Q4004" s="32"/>
    </row>
    <row r="4005">
      <c r="A4005" s="4" t="s">
        <v>22</v>
      </c>
      <c r="B4005" s="4" t="s">
        <v>604</v>
      </c>
      <c r="C4005" s="4" t="s">
        <v>25</v>
      </c>
      <c r="D4005" s="4" t="s">
        <v>639</v>
      </c>
      <c r="E4005" s="12">
        <v>85.12</v>
      </c>
      <c r="F4005" s="13">
        <f t="array" ref="F4005">_xlfn.XLOOKUP(D4005,'asc2'!$F:$F,'asc2'!$H:$H,"--")</f>
        <v>88.64</v>
      </c>
      <c r="G4005" s="13">
        <f t="array" ref="G4005">_xlfn.XLOOKUP(D4005,desc1!$F:$F,desc1!$H:$H,"--")</f>
        <v>78.48</v>
      </c>
      <c r="H4005" s="13">
        <f t="array" ref="H4005">_xlfn.XLOOKUP(D4005,desc2!$F:$F,desc2!$H:$H,"--")</f>
        <v>77.85</v>
      </c>
      <c r="I4005" s="13">
        <f t="array" ref="I4005">_xlfn.XLOOKUP(D4005,rand1!$F:$F,rand1!$H:$H,"--")</f>
        <v>92.1</v>
      </c>
      <c r="J4005" s="13">
        <f t="array" ref="J4005">_xlfn.XLOOKUP(D4005,rand2!$F:$F,rand2!$H:$H,"--")</f>
        <v>96.32</v>
      </c>
      <c r="K4005" s="13">
        <f t="shared" si="2"/>
        <v>77.85</v>
      </c>
      <c r="L4005" s="13" t="str">
        <f t="array" ref="L4005">_xlfn.XLOOKUP(D4005,'asc1'!$F:$F,'asc1'!$K:$K,"--")</f>
        <v>sí</v>
      </c>
      <c r="P4005" s="32"/>
      <c r="Q4005" s="32"/>
    </row>
    <row r="4006">
      <c r="A4006" s="4" t="s">
        <v>22</v>
      </c>
      <c r="B4006" s="4" t="s">
        <v>604</v>
      </c>
      <c r="C4006" s="4" t="s">
        <v>25</v>
      </c>
      <c r="D4006" s="4" t="s">
        <v>637</v>
      </c>
      <c r="E4006" s="12">
        <v>86.4</v>
      </c>
      <c r="F4006" s="13">
        <f t="array" ref="F4006">_xlfn.XLOOKUP(D4006,'asc2'!$F:$F,'asc2'!$H:$H,"--")</f>
        <v>94.51</v>
      </c>
      <c r="G4006" s="13">
        <f t="array" ref="G4006">_xlfn.XLOOKUP(D4006,desc1!$F:$F,desc1!$H:$H,"--")</f>
        <v>77.35</v>
      </c>
      <c r="H4006" s="13">
        <f t="array" ref="H4006">_xlfn.XLOOKUP(D4006,desc2!$F:$F,desc2!$H:$H,"--")</f>
        <v>77.85</v>
      </c>
      <c r="I4006" s="13">
        <f t="array" ref="I4006">_xlfn.XLOOKUP(D4006,rand1!$F:$F,rand1!$H:$H,"--")</f>
        <v>86.26</v>
      </c>
      <c r="J4006" s="13">
        <f t="array" ref="J4006">_xlfn.XLOOKUP(D4006,rand2!$F:$F,rand2!$H:$H,"--")</f>
        <v>92</v>
      </c>
      <c r="K4006" s="13">
        <f t="shared" si="2"/>
        <v>77.35</v>
      </c>
      <c r="L4006" s="13" t="str">
        <f t="array" ref="L4006">_xlfn.XLOOKUP(D4006,'asc1'!$F:$F,'asc1'!$K:$K,"--")</f>
        <v>sí</v>
      </c>
      <c r="P4006" s="32"/>
      <c r="Q4006" s="32"/>
    </row>
    <row r="4007">
      <c r="A4007" s="4" t="s">
        <v>22</v>
      </c>
      <c r="B4007" s="4" t="s">
        <v>604</v>
      </c>
      <c r="C4007" s="4" t="s">
        <v>25</v>
      </c>
      <c r="D4007" s="4" t="s">
        <v>634</v>
      </c>
      <c r="E4007" s="12">
        <v>89.42</v>
      </c>
      <c r="F4007" s="13">
        <f t="array" ref="F4007">_xlfn.XLOOKUP(D4007,'asc2'!$F:$F,'asc2'!$H:$H,"--")</f>
        <v>92.46</v>
      </c>
      <c r="G4007" s="13">
        <f t="array" ref="G4007">_xlfn.XLOOKUP(D4007,desc1!$F:$F,desc1!$H:$H,"--")</f>
        <v>83.17</v>
      </c>
      <c r="H4007" s="13">
        <f t="array" ref="H4007">_xlfn.XLOOKUP(D4007,desc2!$F:$F,desc2!$H:$H,"--")</f>
        <v>77.51</v>
      </c>
      <c r="I4007" s="13">
        <f t="array" ref="I4007">_xlfn.XLOOKUP(D4007,rand1!$F:$F,rand1!$H:$H,"--")</f>
        <v>94.21</v>
      </c>
      <c r="J4007" s="13">
        <f t="array" ref="J4007">_xlfn.XLOOKUP(D4007,rand2!$F:$F,rand2!$H:$H,"--")</f>
        <v>92.11</v>
      </c>
      <c r="K4007" s="13">
        <f t="shared" si="2"/>
        <v>77.51</v>
      </c>
      <c r="L4007" s="13" t="str">
        <f t="array" ref="L4007">_xlfn.XLOOKUP(D4007,'asc1'!$F:$F,'asc1'!$K:$K,"--")</f>
        <v>sí</v>
      </c>
      <c r="P4007" s="32"/>
      <c r="Q4007" s="32"/>
    </row>
    <row r="4008">
      <c r="A4008" s="4" t="s">
        <v>22</v>
      </c>
      <c r="B4008" s="4" t="s">
        <v>604</v>
      </c>
      <c r="C4008" s="4" t="s">
        <v>25</v>
      </c>
      <c r="D4008" s="4" t="s">
        <v>632</v>
      </c>
      <c r="E4008" s="12">
        <v>86.21</v>
      </c>
      <c r="F4008" s="13">
        <f t="array" ref="F4008">_xlfn.XLOOKUP(D4008,'asc2'!$F:$F,'asc2'!$H:$H,"--")</f>
        <v>90.86</v>
      </c>
      <c r="G4008" s="13">
        <f t="array" ref="G4008">_xlfn.XLOOKUP(D4008,desc1!$F:$F,desc1!$H:$H,"--")</f>
        <v>77.97</v>
      </c>
      <c r="H4008" s="13">
        <f t="array" ref="H4008">_xlfn.XLOOKUP(D4008,desc2!$F:$F,desc2!$H:$H,"--")</f>
        <v>76.59</v>
      </c>
      <c r="I4008" s="13">
        <f t="array" ref="I4008">_xlfn.XLOOKUP(D4008,rand1!$F:$F,rand1!$H:$H,"--")</f>
        <v>87.76</v>
      </c>
      <c r="J4008" s="13">
        <f t="array" ref="J4008">_xlfn.XLOOKUP(D4008,rand2!$F:$F,rand2!$H:$H,"--")</f>
        <v>94.3</v>
      </c>
      <c r="K4008" s="13">
        <f t="shared" si="2"/>
        <v>76.59</v>
      </c>
      <c r="L4008" s="13" t="str">
        <f t="array" ref="L4008">_xlfn.XLOOKUP(D4008,'asc1'!$F:$F,'asc1'!$K:$K,"--")</f>
        <v>sí</v>
      </c>
      <c r="P4008" s="32"/>
      <c r="Q4008" s="32"/>
    </row>
    <row r="4009">
      <c r="A4009" s="4" t="s">
        <v>22</v>
      </c>
      <c r="B4009" s="4" t="s">
        <v>604</v>
      </c>
      <c r="C4009" s="4" t="s">
        <v>25</v>
      </c>
      <c r="D4009" s="4" t="s">
        <v>630</v>
      </c>
      <c r="E4009" s="12">
        <v>86.43</v>
      </c>
      <c r="F4009" s="13">
        <f t="array" ref="F4009">_xlfn.XLOOKUP(D4009,'asc2'!$F:$F,'asc2'!$H:$H,"--")</f>
        <v>87.29</v>
      </c>
      <c r="G4009" s="13">
        <f t="array" ref="G4009">_xlfn.XLOOKUP(D4009,desc1!$F:$F,desc1!$H:$H,"--")</f>
        <v>77.72</v>
      </c>
      <c r="H4009" s="13">
        <f t="array" ref="H4009">_xlfn.XLOOKUP(D4009,desc2!$F:$F,desc2!$H:$H,"--")</f>
        <v>78.29</v>
      </c>
      <c r="I4009" s="13">
        <f t="array" ref="I4009">_xlfn.XLOOKUP(D4009,rand1!$F:$F,rand1!$H:$H,"--")</f>
        <v>96.72</v>
      </c>
      <c r="J4009" s="13">
        <f t="array" ref="J4009">_xlfn.XLOOKUP(D4009,rand2!$F:$F,rand2!$H:$H,"--")</f>
        <v>83.21</v>
      </c>
      <c r="K4009" s="13">
        <f t="shared" si="2"/>
        <v>77.72</v>
      </c>
      <c r="L4009" s="13" t="str">
        <f t="array" ref="L4009">_xlfn.XLOOKUP(D4009,'asc1'!$F:$F,'asc1'!$K:$K,"--")</f>
        <v>sí</v>
      </c>
      <c r="P4009" s="32"/>
      <c r="Q4009" s="32"/>
    </row>
    <row r="4010">
      <c r="A4010" s="4" t="s">
        <v>22</v>
      </c>
      <c r="B4010" s="4" t="s">
        <v>604</v>
      </c>
      <c r="C4010" s="4" t="s">
        <v>25</v>
      </c>
      <c r="D4010" s="4" t="s">
        <v>628</v>
      </c>
      <c r="E4010" s="12">
        <v>96.5</v>
      </c>
      <c r="F4010" s="13">
        <f t="array" ref="F4010">_xlfn.XLOOKUP(D4010,'asc2'!$F:$F,'asc2'!$H:$H,"--")</f>
        <v>89.24</v>
      </c>
      <c r="G4010" s="13">
        <f t="array" ref="G4010">_xlfn.XLOOKUP(D4010,desc1!$F:$F,desc1!$H:$H,"--")</f>
        <v>77.76</v>
      </c>
      <c r="H4010" s="13">
        <f t="array" ref="H4010">_xlfn.XLOOKUP(D4010,desc2!$F:$F,desc2!$H:$H,"--")</f>
        <v>77.92</v>
      </c>
      <c r="I4010" s="13">
        <f t="array" ref="I4010">_xlfn.XLOOKUP(D4010,rand1!$F:$F,rand1!$H:$H,"--")</f>
        <v>91.69</v>
      </c>
      <c r="J4010" s="13">
        <f t="array" ref="J4010">_xlfn.XLOOKUP(D4010,rand2!$F:$F,rand2!$H:$H,"--")</f>
        <v>89.23</v>
      </c>
      <c r="K4010" s="13">
        <f t="shared" si="2"/>
        <v>77.76</v>
      </c>
      <c r="L4010" s="13" t="str">
        <f t="array" ref="L4010">_xlfn.XLOOKUP(D4010,'asc1'!$F:$F,'asc1'!$K:$K,"--")</f>
        <v>sí</v>
      </c>
      <c r="P4010" s="32"/>
      <c r="Q4010" s="32"/>
    </row>
    <row r="4011">
      <c r="A4011" s="4" t="s">
        <v>22</v>
      </c>
      <c r="B4011" s="4" t="s">
        <v>604</v>
      </c>
      <c r="C4011" s="4" t="s">
        <v>25</v>
      </c>
      <c r="D4011" s="4" t="s">
        <v>626</v>
      </c>
      <c r="E4011" s="12">
        <v>92.49</v>
      </c>
      <c r="F4011" s="13">
        <f t="array" ref="F4011">_xlfn.XLOOKUP(D4011,'asc2'!$F:$F,'asc2'!$H:$H,"--")</f>
        <v>97.12</v>
      </c>
      <c r="G4011" s="13">
        <f t="array" ref="G4011">_xlfn.XLOOKUP(D4011,desc1!$F:$F,desc1!$H:$H,"--")</f>
        <v>77.2</v>
      </c>
      <c r="H4011" s="13">
        <f t="array" ref="H4011">_xlfn.XLOOKUP(D4011,desc2!$F:$F,desc2!$H:$H,"--")</f>
        <v>78.94</v>
      </c>
      <c r="I4011" s="13">
        <f t="array" ref="I4011">_xlfn.XLOOKUP(D4011,rand1!$F:$F,rand1!$H:$H,"--")</f>
        <v>84.6</v>
      </c>
      <c r="J4011" s="13">
        <f t="array" ref="J4011">_xlfn.XLOOKUP(D4011,rand2!$F:$F,rand2!$H:$H,"--")</f>
        <v>85.27</v>
      </c>
      <c r="K4011" s="13">
        <f t="shared" si="2"/>
        <v>77.2</v>
      </c>
      <c r="L4011" s="13" t="str">
        <f t="array" ref="L4011">_xlfn.XLOOKUP(D4011,'asc1'!$F:$F,'asc1'!$K:$K,"--")</f>
        <v>sí</v>
      </c>
      <c r="P4011" s="32"/>
      <c r="Q4011" s="32"/>
    </row>
    <row r="4012">
      <c r="A4012" s="4" t="s">
        <v>22</v>
      </c>
      <c r="B4012" s="4" t="s">
        <v>604</v>
      </c>
      <c r="C4012" s="4" t="s">
        <v>25</v>
      </c>
      <c r="D4012" s="4" t="s">
        <v>623</v>
      </c>
      <c r="E4012" s="12">
        <v>86.37</v>
      </c>
      <c r="F4012" s="13">
        <f t="array" ref="F4012">_xlfn.XLOOKUP(D4012,'asc2'!$F:$F,'asc2'!$H:$H,"--")</f>
        <v>101.64</v>
      </c>
      <c r="G4012" s="13">
        <f t="array" ref="G4012">_xlfn.XLOOKUP(D4012,desc1!$F:$F,desc1!$H:$H,"--")</f>
        <v>78.11</v>
      </c>
      <c r="H4012" s="13">
        <f t="array" ref="H4012">_xlfn.XLOOKUP(D4012,desc2!$F:$F,desc2!$H:$H,"--")</f>
        <v>77.36</v>
      </c>
      <c r="I4012" s="13">
        <f t="array" ref="I4012">_xlfn.XLOOKUP(D4012,rand1!$F:$F,rand1!$H:$H,"--")</f>
        <v>92.09</v>
      </c>
      <c r="J4012" s="13">
        <f t="array" ref="J4012">_xlfn.XLOOKUP(D4012,rand2!$F:$F,rand2!$H:$H,"--")</f>
        <v>88.5</v>
      </c>
      <c r="K4012" s="13">
        <f t="shared" si="2"/>
        <v>77.36</v>
      </c>
      <c r="L4012" s="13" t="str">
        <f t="array" ref="L4012">_xlfn.XLOOKUP(D4012,'asc1'!$F:$F,'asc1'!$K:$K,"--")</f>
        <v>sí</v>
      </c>
      <c r="P4012" s="32"/>
      <c r="Q4012" s="32"/>
    </row>
    <row r="4013">
      <c r="A4013" s="4" t="s">
        <v>22</v>
      </c>
      <c r="B4013" s="4" t="s">
        <v>604</v>
      </c>
      <c r="C4013" s="4" t="s">
        <v>25</v>
      </c>
      <c r="D4013" s="4" t="s">
        <v>622</v>
      </c>
      <c r="E4013" s="12">
        <v>87.91</v>
      </c>
      <c r="F4013" s="13">
        <f t="array" ref="F4013">_xlfn.XLOOKUP(D4013,'asc2'!$F:$F,'asc2'!$H:$H,"--")</f>
        <v>103.98</v>
      </c>
      <c r="G4013" s="13">
        <f t="array" ref="G4013">_xlfn.XLOOKUP(D4013,desc1!$F:$F,desc1!$H:$H,"--")</f>
        <v>76.54</v>
      </c>
      <c r="H4013" s="13">
        <f t="array" ref="H4013">_xlfn.XLOOKUP(D4013,desc2!$F:$F,desc2!$H:$H,"--")</f>
        <v>84.81</v>
      </c>
      <c r="I4013" s="13">
        <f t="array" ref="I4013">_xlfn.XLOOKUP(D4013,rand1!$F:$F,rand1!$H:$H,"--")</f>
        <v>89.18</v>
      </c>
      <c r="J4013" s="13">
        <f t="array" ref="J4013">_xlfn.XLOOKUP(D4013,rand2!$F:$F,rand2!$H:$H,"--")</f>
        <v>90.11</v>
      </c>
      <c r="K4013" s="13">
        <f t="shared" si="2"/>
        <v>76.54</v>
      </c>
      <c r="L4013" s="13" t="str">
        <f t="array" ref="L4013">_xlfn.XLOOKUP(D4013,'asc1'!$F:$F,'asc1'!$K:$K,"--")</f>
        <v>sí</v>
      </c>
      <c r="P4013" s="32"/>
      <c r="Q4013" s="32"/>
    </row>
    <row r="4014">
      <c r="A4014" s="4" t="s">
        <v>22</v>
      </c>
      <c r="B4014" s="4" t="s">
        <v>604</v>
      </c>
      <c r="C4014" s="4" t="s">
        <v>25</v>
      </c>
      <c r="D4014" s="4" t="s">
        <v>618</v>
      </c>
      <c r="E4014" s="12">
        <v>94.41</v>
      </c>
      <c r="F4014" s="13">
        <f t="array" ref="F4014">_xlfn.XLOOKUP(D4014,'asc2'!$F:$F,'asc2'!$H:$H,"--")</f>
        <v>96.54</v>
      </c>
      <c r="G4014" s="13">
        <f t="array" ref="G4014">_xlfn.XLOOKUP(D4014,desc1!$F:$F,desc1!$H:$H,"--")</f>
        <v>76.2</v>
      </c>
      <c r="H4014" s="13">
        <f t="array" ref="H4014">_xlfn.XLOOKUP(D4014,desc2!$F:$F,desc2!$H:$H,"--")</f>
        <v>81.12</v>
      </c>
      <c r="I4014" s="13">
        <f t="array" ref="I4014">_xlfn.XLOOKUP(D4014,rand1!$F:$F,rand1!$H:$H,"--")</f>
        <v>89.93</v>
      </c>
      <c r="J4014" s="13">
        <f t="array" ref="J4014">_xlfn.XLOOKUP(D4014,rand2!$F:$F,rand2!$H:$H,"--")</f>
        <v>87.68</v>
      </c>
      <c r="K4014" s="13">
        <f t="shared" si="2"/>
        <v>76.2</v>
      </c>
      <c r="L4014" s="13" t="str">
        <f t="array" ref="L4014">_xlfn.XLOOKUP(D4014,'asc1'!$F:$F,'asc1'!$K:$K,"--")</f>
        <v>sí</v>
      </c>
      <c r="P4014" s="32"/>
      <c r="Q4014" s="32"/>
    </row>
    <row r="4015">
      <c r="A4015" s="4" t="s">
        <v>22</v>
      </c>
      <c r="B4015" s="4" t="s">
        <v>604</v>
      </c>
      <c r="C4015" s="4" t="s">
        <v>25</v>
      </c>
      <c r="D4015" s="4" t="s">
        <v>617</v>
      </c>
      <c r="E4015" s="12">
        <v>90.14</v>
      </c>
      <c r="F4015" s="13">
        <f t="array" ref="F4015">_xlfn.XLOOKUP(D4015,'asc2'!$F:$F,'asc2'!$H:$H,"--")</f>
        <v>92.6</v>
      </c>
      <c r="G4015" s="13">
        <f t="array" ref="G4015">_xlfn.XLOOKUP(D4015,desc1!$F:$F,desc1!$H:$H,"--")</f>
        <v>76.87</v>
      </c>
      <c r="H4015" s="13">
        <f t="array" ref="H4015">_xlfn.XLOOKUP(D4015,desc2!$F:$F,desc2!$H:$H,"--")</f>
        <v>77.7</v>
      </c>
      <c r="I4015" s="13">
        <f t="array" ref="I4015">_xlfn.XLOOKUP(D4015,rand1!$F:$F,rand1!$H:$H,"--")</f>
        <v>92.5</v>
      </c>
      <c r="J4015" s="13">
        <f t="array" ref="J4015">_xlfn.XLOOKUP(D4015,rand2!$F:$F,rand2!$H:$H,"--")</f>
        <v>97.96</v>
      </c>
      <c r="K4015" s="13">
        <f t="shared" si="2"/>
        <v>76.87</v>
      </c>
      <c r="L4015" s="13" t="str">
        <f t="array" ref="L4015">_xlfn.XLOOKUP(D4015,'asc1'!$F:$F,'asc1'!$K:$K,"--")</f>
        <v>sí</v>
      </c>
      <c r="P4015" s="32"/>
      <c r="Q4015" s="32"/>
    </row>
    <row r="4016">
      <c r="A4016" s="4" t="s">
        <v>22</v>
      </c>
      <c r="B4016" s="4" t="s">
        <v>604</v>
      </c>
      <c r="C4016" s="4" t="s">
        <v>25</v>
      </c>
      <c r="D4016" s="4" t="s">
        <v>614</v>
      </c>
      <c r="E4016" s="12">
        <v>86.19</v>
      </c>
      <c r="F4016" s="13">
        <f t="array" ref="F4016">_xlfn.XLOOKUP(D4016,'asc2'!$F:$F,'asc2'!$H:$H,"--")</f>
        <v>94.54</v>
      </c>
      <c r="G4016" s="13">
        <f t="array" ref="G4016">_xlfn.XLOOKUP(D4016,desc1!$F:$F,desc1!$H:$H,"--")</f>
        <v>78.31</v>
      </c>
      <c r="H4016" s="13">
        <f t="array" ref="H4016">_xlfn.XLOOKUP(D4016,desc2!$F:$F,desc2!$H:$H,"--")</f>
        <v>78.15</v>
      </c>
      <c r="I4016" s="13">
        <f t="array" ref="I4016">_xlfn.XLOOKUP(D4016,rand1!$F:$F,rand1!$H:$H,"--")</f>
        <v>83</v>
      </c>
      <c r="J4016" s="13">
        <f t="array" ref="J4016">_xlfn.XLOOKUP(D4016,rand2!$F:$F,rand2!$H:$H,"--")</f>
        <v>85.37</v>
      </c>
      <c r="K4016" s="13">
        <f t="shared" si="2"/>
        <v>78.15</v>
      </c>
      <c r="L4016" s="13" t="str">
        <f t="array" ref="L4016">_xlfn.XLOOKUP(D4016,'asc1'!$F:$F,'asc1'!$K:$K,"--")</f>
        <v>sí</v>
      </c>
      <c r="P4016" s="32"/>
      <c r="Q4016" s="32"/>
    </row>
    <row r="4017">
      <c r="A4017" s="4" t="s">
        <v>22</v>
      </c>
      <c r="B4017" s="4" t="s">
        <v>604</v>
      </c>
      <c r="C4017" s="4" t="s">
        <v>25</v>
      </c>
      <c r="D4017" s="4" t="s">
        <v>612</v>
      </c>
      <c r="E4017" s="12">
        <v>94.31</v>
      </c>
      <c r="F4017" s="13">
        <f t="array" ref="F4017">_xlfn.XLOOKUP(D4017,'asc2'!$F:$F,'asc2'!$H:$H,"--")</f>
        <v>89.32</v>
      </c>
      <c r="G4017" s="13">
        <f t="array" ref="G4017">_xlfn.XLOOKUP(D4017,desc1!$F:$F,desc1!$H:$H,"--")</f>
        <v>87.93</v>
      </c>
      <c r="H4017" s="13">
        <f t="array" ref="H4017">_xlfn.XLOOKUP(D4017,desc2!$F:$F,desc2!$H:$H,"--")</f>
        <v>75.44</v>
      </c>
      <c r="I4017" s="13">
        <f t="array" ref="I4017">_xlfn.XLOOKUP(D4017,rand1!$F:$F,rand1!$H:$H,"--")</f>
        <v>91.82</v>
      </c>
      <c r="J4017" s="13">
        <f t="array" ref="J4017">_xlfn.XLOOKUP(D4017,rand2!$F:$F,rand2!$H:$H,"--")</f>
        <v>94.69</v>
      </c>
      <c r="K4017" s="13">
        <f t="shared" si="2"/>
        <v>75.44</v>
      </c>
      <c r="L4017" s="13" t="str">
        <f t="array" ref="L4017">_xlfn.XLOOKUP(D4017,'asc1'!$F:$F,'asc1'!$K:$K,"--")</f>
        <v>sí</v>
      </c>
      <c r="P4017" s="32"/>
      <c r="Q4017" s="32"/>
    </row>
    <row r="4018">
      <c r="A4018" s="4" t="s">
        <v>22</v>
      </c>
      <c r="B4018" s="4" t="s">
        <v>604</v>
      </c>
      <c r="C4018" s="4" t="s">
        <v>25</v>
      </c>
      <c r="D4018" s="4" t="s">
        <v>611</v>
      </c>
      <c r="E4018" s="12">
        <v>88.32</v>
      </c>
      <c r="F4018" s="13">
        <f t="array" ref="F4018">_xlfn.XLOOKUP(D4018,'asc2'!$F:$F,'asc2'!$H:$H,"--")</f>
        <v>91.76</v>
      </c>
      <c r="G4018" s="13">
        <f t="array" ref="G4018">_xlfn.XLOOKUP(D4018,desc1!$F:$F,desc1!$H:$H,"--")</f>
        <v>84.52</v>
      </c>
      <c r="H4018" s="13">
        <f t="array" ref="H4018">_xlfn.XLOOKUP(D4018,desc2!$F:$F,desc2!$H:$H,"--")</f>
        <v>76.06</v>
      </c>
      <c r="I4018" s="13">
        <f t="array" ref="I4018">_xlfn.XLOOKUP(D4018,rand1!$F:$F,rand1!$H:$H,"--")</f>
        <v>92.08</v>
      </c>
      <c r="J4018" s="13">
        <f t="array" ref="J4018">_xlfn.XLOOKUP(D4018,rand2!$F:$F,rand2!$H:$H,"--")</f>
        <v>98.39</v>
      </c>
      <c r="K4018" s="13">
        <f t="shared" si="2"/>
        <v>76.06</v>
      </c>
      <c r="L4018" s="13" t="str">
        <f t="array" ref="L4018">_xlfn.XLOOKUP(D4018,'asc1'!$F:$F,'asc1'!$K:$K,"--")</f>
        <v>sí</v>
      </c>
      <c r="P4018" s="32"/>
      <c r="Q4018" s="32"/>
    </row>
    <row r="4019">
      <c r="A4019" s="4" t="s">
        <v>22</v>
      </c>
      <c r="B4019" s="4" t="s">
        <v>604</v>
      </c>
      <c r="C4019" s="4" t="s">
        <v>25</v>
      </c>
      <c r="D4019" s="4" t="s">
        <v>609</v>
      </c>
      <c r="E4019" s="12">
        <v>85.07</v>
      </c>
      <c r="F4019" s="13">
        <f t="array" ref="F4019">_xlfn.XLOOKUP(D4019,'asc2'!$F:$F,'asc2'!$H:$H,"--")</f>
        <v>98.62</v>
      </c>
      <c r="G4019" s="13">
        <f t="array" ref="G4019">_xlfn.XLOOKUP(D4019,desc1!$F:$F,desc1!$H:$H,"--")</f>
        <v>76.48</v>
      </c>
      <c r="H4019" s="13">
        <f t="array" ref="H4019">_xlfn.XLOOKUP(D4019,desc2!$F:$F,desc2!$H:$H,"--")</f>
        <v>77.45</v>
      </c>
      <c r="I4019" s="13">
        <f t="array" ref="I4019">_xlfn.XLOOKUP(D4019,rand1!$F:$F,rand1!$H:$H,"--")</f>
        <v>95.73</v>
      </c>
      <c r="J4019" s="13">
        <f t="array" ref="J4019">_xlfn.XLOOKUP(D4019,rand2!$F:$F,rand2!$H:$H,"--")</f>
        <v>88.67</v>
      </c>
      <c r="K4019" s="13">
        <f t="shared" si="2"/>
        <v>76.48</v>
      </c>
      <c r="L4019" s="13" t="str">
        <f t="array" ref="L4019">_xlfn.XLOOKUP(D4019,'asc1'!$F:$F,'asc1'!$K:$K,"--")</f>
        <v>sí</v>
      </c>
      <c r="P4019" s="32"/>
      <c r="Q4019" s="32"/>
    </row>
    <row r="4020">
      <c r="A4020" s="4" t="s">
        <v>22</v>
      </c>
      <c r="B4020" s="4" t="s">
        <v>604</v>
      </c>
      <c r="C4020" s="4" t="s">
        <v>25</v>
      </c>
      <c r="D4020" s="4" t="s">
        <v>607</v>
      </c>
      <c r="E4020" s="12">
        <v>94.61</v>
      </c>
      <c r="F4020" s="13">
        <f t="array" ref="F4020">_xlfn.XLOOKUP(D4020,'asc2'!$F:$F,'asc2'!$H:$H,"--")</f>
        <v>91.6</v>
      </c>
      <c r="G4020" s="13">
        <f t="array" ref="G4020">_xlfn.XLOOKUP(D4020,desc1!$F:$F,desc1!$H:$H,"--")</f>
        <v>78.87</v>
      </c>
      <c r="H4020" s="13">
        <f t="array" ref="H4020">_xlfn.XLOOKUP(D4020,desc2!$F:$F,desc2!$H:$H,"--")</f>
        <v>79.04</v>
      </c>
      <c r="I4020" s="13">
        <f t="array" ref="I4020">_xlfn.XLOOKUP(D4020,rand1!$F:$F,rand1!$H:$H,"--")</f>
        <v>84.06</v>
      </c>
      <c r="J4020" s="13">
        <f t="array" ref="J4020">_xlfn.XLOOKUP(D4020,rand2!$F:$F,rand2!$H:$H,"--")</f>
        <v>92.5</v>
      </c>
      <c r="K4020" s="13">
        <f t="shared" si="2"/>
        <v>78.87</v>
      </c>
      <c r="L4020" s="13" t="str">
        <f t="array" ref="L4020">_xlfn.XLOOKUP(D4020,'asc1'!$F:$F,'asc1'!$K:$K,"--")</f>
        <v>sí</v>
      </c>
      <c r="P4020" s="32"/>
      <c r="Q4020" s="32"/>
    </row>
    <row r="4021">
      <c r="A4021" s="4" t="s">
        <v>22</v>
      </c>
      <c r="B4021" s="4" t="s">
        <v>604</v>
      </c>
      <c r="C4021" s="4" t="s">
        <v>25</v>
      </c>
      <c r="D4021" s="4" t="s">
        <v>606</v>
      </c>
      <c r="E4021" s="12">
        <v>92.08</v>
      </c>
      <c r="F4021" s="13">
        <f t="array" ref="F4021">_xlfn.XLOOKUP(D4021,'asc2'!$F:$F,'asc2'!$H:$H,"--")</f>
        <v>88.32</v>
      </c>
      <c r="G4021" s="13">
        <f t="array" ref="G4021">_xlfn.XLOOKUP(D4021,desc1!$F:$F,desc1!$H:$H,"--")</f>
        <v>77.31</v>
      </c>
      <c r="H4021" s="13">
        <f t="array" ref="H4021">_xlfn.XLOOKUP(D4021,desc2!$F:$F,desc2!$H:$H,"--")</f>
        <v>76.16</v>
      </c>
      <c r="I4021" s="13">
        <f t="array" ref="I4021">_xlfn.XLOOKUP(D4021,rand1!$F:$F,rand1!$H:$H,"--")</f>
        <v>84.78</v>
      </c>
      <c r="J4021" s="13">
        <f t="array" ref="J4021">_xlfn.XLOOKUP(D4021,rand2!$F:$F,rand2!$H:$H,"--")</f>
        <v>93.05</v>
      </c>
      <c r="K4021" s="13">
        <f t="shared" si="2"/>
        <v>76.16</v>
      </c>
      <c r="L4021" s="13" t="str">
        <f t="array" ref="L4021">_xlfn.XLOOKUP(D4021,'asc1'!$F:$F,'asc1'!$K:$K,"--")</f>
        <v>sí</v>
      </c>
      <c r="P4021" s="32"/>
      <c r="Q4021" s="32"/>
    </row>
    <row r="4022">
      <c r="A4022" s="4" t="s">
        <v>22</v>
      </c>
      <c r="B4022" s="4" t="s">
        <v>558</v>
      </c>
      <c r="C4022" s="4" t="s">
        <v>25</v>
      </c>
      <c r="D4022" s="4" t="s">
        <v>602</v>
      </c>
      <c r="E4022" s="12">
        <v>97.19</v>
      </c>
      <c r="F4022" s="13">
        <f t="array" ref="F4022">_xlfn.XLOOKUP(D4022,'asc2'!$F:$F,'asc2'!$H:$H,"--")</f>
        <v>83.9</v>
      </c>
      <c r="G4022" s="13">
        <f t="array" ref="G4022">_xlfn.XLOOKUP(D4022,desc1!$F:$F,desc1!$H:$H,"--")</f>
        <v>78.59</v>
      </c>
      <c r="H4022" s="13">
        <f t="array" ref="H4022">_xlfn.XLOOKUP(D4022,desc2!$F:$F,desc2!$H:$H,"--")</f>
        <v>78.67</v>
      </c>
      <c r="I4022" s="13">
        <f t="array" ref="I4022">_xlfn.XLOOKUP(D4022,rand1!$F:$F,rand1!$H:$H,"--")</f>
        <v>98.11</v>
      </c>
      <c r="J4022" s="13">
        <f t="array" ref="J4022">_xlfn.XLOOKUP(D4022,rand2!$F:$F,rand2!$H:$H,"--")</f>
        <v>100.74</v>
      </c>
      <c r="K4022" s="13">
        <f t="shared" si="2"/>
        <v>78.59</v>
      </c>
      <c r="L4022" s="13" t="str">
        <f t="array" ref="L4022">_xlfn.XLOOKUP(D4022,'asc1'!$F:$F,'asc1'!$K:$K,"--")</f>
        <v>sí</v>
      </c>
      <c r="P4022" s="32"/>
      <c r="Q4022" s="32"/>
    </row>
    <row r="4023">
      <c r="A4023" s="4" t="s">
        <v>22</v>
      </c>
      <c r="B4023" s="4" t="s">
        <v>558</v>
      </c>
      <c r="C4023" s="4" t="s">
        <v>25</v>
      </c>
      <c r="D4023" s="4" t="s">
        <v>600</v>
      </c>
      <c r="E4023" s="12">
        <v>102.13</v>
      </c>
      <c r="F4023" s="13">
        <f t="array" ref="F4023">_xlfn.XLOOKUP(D4023,'asc2'!$F:$F,'asc2'!$H:$H,"--")</f>
        <v>88.3</v>
      </c>
      <c r="G4023" s="13">
        <f t="array" ref="G4023">_xlfn.XLOOKUP(D4023,desc1!$F:$F,desc1!$H:$H,"--")</f>
        <v>78.38</v>
      </c>
      <c r="H4023" s="13">
        <f t="array" ref="H4023">_xlfn.XLOOKUP(D4023,desc2!$F:$F,desc2!$H:$H,"--")</f>
        <v>80.65</v>
      </c>
      <c r="I4023" s="13">
        <f t="array" ref="I4023">_xlfn.XLOOKUP(D4023,rand1!$F:$F,rand1!$H:$H,"--")</f>
        <v>94.67</v>
      </c>
      <c r="J4023" s="13">
        <f t="array" ref="J4023">_xlfn.XLOOKUP(D4023,rand2!$F:$F,rand2!$H:$H,"--")</f>
        <v>96.98</v>
      </c>
      <c r="K4023" s="13">
        <f t="shared" si="2"/>
        <v>78.38</v>
      </c>
      <c r="L4023" s="13" t="str">
        <f t="array" ref="L4023">_xlfn.XLOOKUP(D4023,'asc1'!$F:$F,'asc1'!$K:$K,"--")</f>
        <v>sí</v>
      </c>
      <c r="P4023" s="32"/>
      <c r="Q4023" s="32"/>
    </row>
    <row r="4024">
      <c r="A4024" s="4" t="s">
        <v>22</v>
      </c>
      <c r="B4024" s="4" t="s">
        <v>558</v>
      </c>
      <c r="C4024" s="4" t="s">
        <v>25</v>
      </c>
      <c r="D4024" s="4" t="s">
        <v>598</v>
      </c>
      <c r="E4024" s="12">
        <v>107.35</v>
      </c>
      <c r="F4024" s="13">
        <f t="array" ref="F4024">_xlfn.XLOOKUP(D4024,'asc2'!$F:$F,'asc2'!$H:$H,"--")</f>
        <v>89.58</v>
      </c>
      <c r="G4024" s="13">
        <f t="array" ref="G4024">_xlfn.XLOOKUP(D4024,desc1!$F:$F,desc1!$H:$H,"--")</f>
        <v>78.21</v>
      </c>
      <c r="H4024" s="13">
        <f t="array" ref="H4024">_xlfn.XLOOKUP(D4024,desc2!$F:$F,desc2!$H:$H,"--")</f>
        <v>78.57</v>
      </c>
      <c r="I4024" s="13">
        <f t="array" ref="I4024">_xlfn.XLOOKUP(D4024,rand1!$F:$F,rand1!$H:$H,"--")</f>
        <v>90.8</v>
      </c>
      <c r="J4024" s="13">
        <f t="array" ref="J4024">_xlfn.XLOOKUP(D4024,rand2!$F:$F,rand2!$H:$H,"--")</f>
        <v>85.52</v>
      </c>
      <c r="K4024" s="13">
        <f t="shared" si="2"/>
        <v>78.21</v>
      </c>
      <c r="L4024" s="13" t="str">
        <f t="array" ref="L4024">_xlfn.XLOOKUP(D4024,'asc1'!$F:$F,'asc1'!$K:$K,"--")</f>
        <v>sí</v>
      </c>
      <c r="P4024" s="32"/>
      <c r="Q4024" s="32"/>
    </row>
    <row r="4025">
      <c r="A4025" s="4" t="s">
        <v>22</v>
      </c>
      <c r="B4025" s="4" t="s">
        <v>558</v>
      </c>
      <c r="C4025" s="4" t="s">
        <v>25</v>
      </c>
      <c r="D4025" s="4" t="s">
        <v>596</v>
      </c>
      <c r="E4025" s="12">
        <v>93.64</v>
      </c>
      <c r="F4025" s="13">
        <f t="array" ref="F4025">_xlfn.XLOOKUP(D4025,'asc2'!$F:$F,'asc2'!$H:$H,"--")</f>
        <v>92.83</v>
      </c>
      <c r="G4025" s="13">
        <f t="array" ref="G4025">_xlfn.XLOOKUP(D4025,desc1!$F:$F,desc1!$H:$H,"--")</f>
        <v>81.16</v>
      </c>
      <c r="H4025" s="13">
        <f t="array" ref="H4025">_xlfn.XLOOKUP(D4025,desc2!$F:$F,desc2!$H:$H,"--")</f>
        <v>79.45</v>
      </c>
      <c r="I4025" s="13">
        <f t="array" ref="I4025">_xlfn.XLOOKUP(D4025,rand1!$F:$F,rand1!$H:$H,"--")</f>
        <v>93.35</v>
      </c>
      <c r="J4025" s="13">
        <f t="array" ref="J4025">_xlfn.XLOOKUP(D4025,rand2!$F:$F,rand2!$H:$H,"--")</f>
        <v>82.01</v>
      </c>
      <c r="K4025" s="13">
        <f t="shared" si="2"/>
        <v>79.45</v>
      </c>
      <c r="L4025" s="13" t="str">
        <f t="array" ref="L4025">_xlfn.XLOOKUP(D4025,'asc1'!$F:$F,'asc1'!$K:$K,"--")</f>
        <v>sí</v>
      </c>
      <c r="P4025" s="32"/>
      <c r="Q4025" s="32"/>
    </row>
    <row r="4026">
      <c r="A4026" s="4" t="s">
        <v>22</v>
      </c>
      <c r="B4026" s="4" t="s">
        <v>558</v>
      </c>
      <c r="C4026" s="4" t="s">
        <v>25</v>
      </c>
      <c r="D4026" s="4" t="s">
        <v>595</v>
      </c>
      <c r="E4026" s="12">
        <v>101.75</v>
      </c>
      <c r="F4026" s="13">
        <f t="array" ref="F4026">_xlfn.XLOOKUP(D4026,'asc2'!$F:$F,'asc2'!$H:$H,"--")</f>
        <v>86.63</v>
      </c>
      <c r="G4026" s="13">
        <f t="array" ref="G4026">_xlfn.XLOOKUP(D4026,desc1!$F:$F,desc1!$H:$H,"--")</f>
        <v>77.9</v>
      </c>
      <c r="H4026" s="13">
        <f t="array" ref="H4026">_xlfn.XLOOKUP(D4026,desc2!$F:$F,desc2!$H:$H,"--")</f>
        <v>81.93</v>
      </c>
      <c r="I4026" s="13">
        <f t="array" ref="I4026">_xlfn.XLOOKUP(D4026,rand1!$F:$F,rand1!$H:$H,"--")</f>
        <v>87.59</v>
      </c>
      <c r="J4026" s="13">
        <f t="array" ref="J4026">_xlfn.XLOOKUP(D4026,rand2!$F:$F,rand2!$H:$H,"--")</f>
        <v>95.58</v>
      </c>
      <c r="K4026" s="13">
        <f t="shared" si="2"/>
        <v>77.9</v>
      </c>
      <c r="L4026" s="13" t="str">
        <f t="array" ref="L4026">_xlfn.XLOOKUP(D4026,'asc1'!$F:$F,'asc1'!$K:$K,"--")</f>
        <v>sí</v>
      </c>
      <c r="P4026" s="32"/>
      <c r="Q4026" s="32"/>
    </row>
    <row r="4027">
      <c r="A4027" s="4" t="s">
        <v>22</v>
      </c>
      <c r="B4027" s="4" t="s">
        <v>558</v>
      </c>
      <c r="C4027" s="4" t="s">
        <v>25</v>
      </c>
      <c r="D4027" s="4" t="s">
        <v>592</v>
      </c>
      <c r="E4027" s="12">
        <v>104.0</v>
      </c>
      <c r="F4027" s="13">
        <f t="array" ref="F4027">_xlfn.XLOOKUP(D4027,'asc2'!$F:$F,'asc2'!$H:$H,"--")</f>
        <v>90.48</v>
      </c>
      <c r="G4027" s="13">
        <f t="array" ref="G4027">_xlfn.XLOOKUP(D4027,desc1!$F:$F,desc1!$H:$H,"--")</f>
        <v>77.18</v>
      </c>
      <c r="H4027" s="13">
        <f t="array" ref="H4027">_xlfn.XLOOKUP(D4027,desc2!$F:$F,desc2!$H:$H,"--")</f>
        <v>76.98</v>
      </c>
      <c r="I4027" s="13">
        <f t="array" ref="I4027">_xlfn.XLOOKUP(D4027,rand1!$F:$F,rand1!$H:$H,"--")</f>
        <v>93.72</v>
      </c>
      <c r="J4027" s="13">
        <f t="array" ref="J4027">_xlfn.XLOOKUP(D4027,rand2!$F:$F,rand2!$H:$H,"--")</f>
        <v>92.19</v>
      </c>
      <c r="K4027" s="13">
        <f t="shared" si="2"/>
        <v>76.98</v>
      </c>
      <c r="L4027" s="13" t="str">
        <f t="array" ref="L4027">_xlfn.XLOOKUP(D4027,'asc1'!$F:$F,'asc1'!$K:$K,"--")</f>
        <v>sí</v>
      </c>
      <c r="P4027" s="32"/>
      <c r="Q4027" s="32"/>
    </row>
    <row r="4028">
      <c r="A4028" s="4" t="s">
        <v>22</v>
      </c>
      <c r="B4028" s="4" t="s">
        <v>558</v>
      </c>
      <c r="C4028" s="4" t="s">
        <v>25</v>
      </c>
      <c r="D4028" s="4" t="s">
        <v>591</v>
      </c>
      <c r="E4028" s="12">
        <v>103.08</v>
      </c>
      <c r="F4028" s="13">
        <f t="array" ref="F4028">_xlfn.XLOOKUP(D4028,'asc2'!$F:$F,'asc2'!$H:$H,"--")</f>
        <v>86.84</v>
      </c>
      <c r="G4028" s="13">
        <f t="array" ref="G4028">_xlfn.XLOOKUP(D4028,desc1!$F:$F,desc1!$H:$H,"--")</f>
        <v>78.48</v>
      </c>
      <c r="H4028" s="13">
        <f t="array" ref="H4028">_xlfn.XLOOKUP(D4028,desc2!$F:$F,desc2!$H:$H,"--")</f>
        <v>77.63</v>
      </c>
      <c r="I4028" s="13">
        <f t="array" ref="I4028">_xlfn.XLOOKUP(D4028,rand1!$F:$F,rand1!$H:$H,"--")</f>
        <v>89.22</v>
      </c>
      <c r="J4028" s="13">
        <f t="array" ref="J4028">_xlfn.XLOOKUP(D4028,rand2!$F:$F,rand2!$H:$H,"--")</f>
        <v>94.95</v>
      </c>
      <c r="K4028" s="13">
        <f t="shared" si="2"/>
        <v>77.63</v>
      </c>
      <c r="L4028" s="13" t="str">
        <f t="array" ref="L4028">_xlfn.XLOOKUP(D4028,'asc1'!$F:$F,'asc1'!$K:$K,"--")</f>
        <v>sí</v>
      </c>
      <c r="P4028" s="32"/>
      <c r="Q4028" s="32"/>
    </row>
    <row r="4029">
      <c r="A4029" s="4" t="s">
        <v>22</v>
      </c>
      <c r="B4029" s="4" t="s">
        <v>558</v>
      </c>
      <c r="C4029" s="4" t="s">
        <v>25</v>
      </c>
      <c r="D4029" s="4" t="s">
        <v>588</v>
      </c>
      <c r="E4029" s="12">
        <v>105.54</v>
      </c>
      <c r="F4029" s="13">
        <f t="array" ref="F4029">_xlfn.XLOOKUP(D4029,'asc2'!$F:$F,'asc2'!$H:$H,"--")</f>
        <v>90.69</v>
      </c>
      <c r="G4029" s="13">
        <f t="array" ref="G4029">_xlfn.XLOOKUP(D4029,desc1!$F:$F,desc1!$H:$H,"--")</f>
        <v>77.59</v>
      </c>
      <c r="H4029" s="13">
        <f t="array" ref="H4029">_xlfn.XLOOKUP(D4029,desc2!$F:$F,desc2!$H:$H,"--")</f>
        <v>76.04</v>
      </c>
      <c r="I4029" s="13">
        <f t="array" ref="I4029">_xlfn.XLOOKUP(D4029,rand1!$F:$F,rand1!$H:$H,"--")</f>
        <v>89.54</v>
      </c>
      <c r="J4029" s="13">
        <f t="array" ref="J4029">_xlfn.XLOOKUP(D4029,rand2!$F:$F,rand2!$H:$H,"--")</f>
        <v>94.94</v>
      </c>
      <c r="K4029" s="13">
        <f t="shared" si="2"/>
        <v>76.04</v>
      </c>
      <c r="L4029" s="13" t="str">
        <f t="array" ref="L4029">_xlfn.XLOOKUP(D4029,'asc1'!$F:$F,'asc1'!$K:$K,"--")</f>
        <v>sí</v>
      </c>
      <c r="P4029" s="32"/>
      <c r="Q4029" s="32"/>
    </row>
    <row r="4030">
      <c r="A4030" s="4" t="s">
        <v>22</v>
      </c>
      <c r="B4030" s="4" t="s">
        <v>558</v>
      </c>
      <c r="C4030" s="4" t="s">
        <v>25</v>
      </c>
      <c r="D4030" s="4" t="s">
        <v>587</v>
      </c>
      <c r="E4030" s="12">
        <v>107.53</v>
      </c>
      <c r="F4030" s="13">
        <f t="array" ref="F4030">_xlfn.XLOOKUP(D4030,'asc2'!$F:$F,'asc2'!$H:$H,"--")</f>
        <v>88.84</v>
      </c>
      <c r="G4030" s="13">
        <f t="array" ref="G4030">_xlfn.XLOOKUP(D4030,desc1!$F:$F,desc1!$H:$H,"--")</f>
        <v>83.71</v>
      </c>
      <c r="H4030" s="13">
        <f t="array" ref="H4030">_xlfn.XLOOKUP(D4030,desc2!$F:$F,desc2!$H:$H,"--")</f>
        <v>77.25</v>
      </c>
      <c r="I4030" s="13">
        <f t="array" ref="I4030">_xlfn.XLOOKUP(D4030,rand1!$F:$F,rand1!$H:$H,"--")</f>
        <v>91.38</v>
      </c>
      <c r="J4030" s="13">
        <f t="array" ref="J4030">_xlfn.XLOOKUP(D4030,rand2!$F:$F,rand2!$H:$H,"--")</f>
        <v>94.46</v>
      </c>
      <c r="K4030" s="13">
        <f t="shared" si="2"/>
        <v>77.25</v>
      </c>
      <c r="L4030" s="13" t="str">
        <f t="array" ref="L4030">_xlfn.XLOOKUP(D4030,'asc1'!$F:$F,'asc1'!$K:$K,"--")</f>
        <v>sí</v>
      </c>
      <c r="P4030" s="32"/>
      <c r="Q4030" s="32"/>
    </row>
    <row r="4031">
      <c r="A4031" s="4" t="s">
        <v>22</v>
      </c>
      <c r="B4031" s="4" t="s">
        <v>558</v>
      </c>
      <c r="C4031" s="4" t="s">
        <v>25</v>
      </c>
      <c r="D4031" s="4" t="s">
        <v>584</v>
      </c>
      <c r="E4031" s="12">
        <v>107.68</v>
      </c>
      <c r="F4031" s="13">
        <f t="array" ref="F4031">_xlfn.XLOOKUP(D4031,'asc2'!$F:$F,'asc2'!$H:$H,"--")</f>
        <v>93.68</v>
      </c>
      <c r="G4031" s="13">
        <f t="array" ref="G4031">_xlfn.XLOOKUP(D4031,desc1!$F:$F,desc1!$H:$H,"--")</f>
        <v>78.76</v>
      </c>
      <c r="H4031" s="13">
        <f t="array" ref="H4031">_xlfn.XLOOKUP(D4031,desc2!$F:$F,desc2!$H:$H,"--")</f>
        <v>80.29</v>
      </c>
      <c r="I4031" s="13">
        <f t="array" ref="I4031">_xlfn.XLOOKUP(D4031,rand1!$F:$F,rand1!$H:$H,"--")</f>
        <v>92.89</v>
      </c>
      <c r="J4031" s="13">
        <f t="array" ref="J4031">_xlfn.XLOOKUP(D4031,rand2!$F:$F,rand2!$H:$H,"--")</f>
        <v>87.61</v>
      </c>
      <c r="K4031" s="13">
        <f t="shared" si="2"/>
        <v>78.76</v>
      </c>
      <c r="L4031" s="13" t="str">
        <f t="array" ref="L4031">_xlfn.XLOOKUP(D4031,'asc1'!$F:$F,'asc1'!$K:$K,"--")</f>
        <v>sí</v>
      </c>
      <c r="P4031" s="32"/>
      <c r="Q4031" s="32"/>
    </row>
    <row r="4032">
      <c r="A4032" s="4" t="s">
        <v>22</v>
      </c>
      <c r="B4032" s="4" t="s">
        <v>558</v>
      </c>
      <c r="C4032" s="4" t="s">
        <v>25</v>
      </c>
      <c r="D4032" s="4" t="s">
        <v>581</v>
      </c>
      <c r="E4032" s="12">
        <v>100.78</v>
      </c>
      <c r="F4032" s="13">
        <f t="array" ref="F4032">_xlfn.XLOOKUP(D4032,'asc2'!$F:$F,'asc2'!$H:$H,"--")</f>
        <v>109.23</v>
      </c>
      <c r="G4032" s="13">
        <f t="array" ref="G4032">_xlfn.XLOOKUP(D4032,desc1!$F:$F,desc1!$H:$H,"--")</f>
        <v>78.66</v>
      </c>
      <c r="H4032" s="13">
        <f t="array" ref="H4032">_xlfn.XLOOKUP(D4032,desc2!$F:$F,desc2!$H:$H,"--")</f>
        <v>78.25</v>
      </c>
      <c r="I4032" s="13">
        <f t="array" ref="I4032">_xlfn.XLOOKUP(D4032,rand1!$F:$F,rand1!$H:$H,"--")</f>
        <v>90.27</v>
      </c>
      <c r="J4032" s="13">
        <f t="array" ref="J4032">_xlfn.XLOOKUP(D4032,rand2!$F:$F,rand2!$H:$H,"--")</f>
        <v>92.23</v>
      </c>
      <c r="K4032" s="13">
        <f t="shared" si="2"/>
        <v>78.25</v>
      </c>
      <c r="L4032" s="13" t="str">
        <f t="array" ref="L4032">_xlfn.XLOOKUP(D4032,'asc1'!$F:$F,'asc1'!$K:$K,"--")</f>
        <v>sí</v>
      </c>
      <c r="P4032" s="32"/>
      <c r="Q4032" s="32"/>
    </row>
    <row r="4033">
      <c r="A4033" s="4" t="s">
        <v>22</v>
      </c>
      <c r="B4033" s="4" t="s">
        <v>558</v>
      </c>
      <c r="C4033" s="4" t="s">
        <v>25</v>
      </c>
      <c r="D4033" s="4" t="s">
        <v>577</v>
      </c>
      <c r="E4033" s="12">
        <v>98.81</v>
      </c>
      <c r="F4033" s="13">
        <f t="array" ref="F4033">_xlfn.XLOOKUP(D4033,'asc2'!$F:$F,'asc2'!$H:$H,"--")</f>
        <v>89.96</v>
      </c>
      <c r="G4033" s="13">
        <f t="array" ref="G4033">_xlfn.XLOOKUP(D4033,desc1!$F:$F,desc1!$H:$H,"--")</f>
        <v>76.9</v>
      </c>
      <c r="H4033" s="13">
        <f t="array" ref="H4033">_xlfn.XLOOKUP(D4033,desc2!$F:$F,desc2!$H:$H,"--")</f>
        <v>77.51</v>
      </c>
      <c r="I4033" s="13">
        <f t="array" ref="I4033">_xlfn.XLOOKUP(D4033,rand1!$F:$F,rand1!$H:$H,"--")</f>
        <v>90.99</v>
      </c>
      <c r="J4033" s="13">
        <f t="array" ref="J4033">_xlfn.XLOOKUP(D4033,rand2!$F:$F,rand2!$H:$H,"--")</f>
        <v>92.68</v>
      </c>
      <c r="K4033" s="13">
        <f t="shared" si="2"/>
        <v>76.9</v>
      </c>
      <c r="L4033" s="13" t="str">
        <f t="array" ref="L4033">_xlfn.XLOOKUP(D4033,'asc1'!$F:$F,'asc1'!$K:$K,"--")</f>
        <v>sí</v>
      </c>
      <c r="P4033" s="32"/>
      <c r="Q4033" s="32"/>
    </row>
    <row r="4034">
      <c r="A4034" s="4" t="s">
        <v>22</v>
      </c>
      <c r="B4034" s="4" t="s">
        <v>558</v>
      </c>
      <c r="C4034" s="4" t="s">
        <v>25</v>
      </c>
      <c r="D4034" s="4" t="s">
        <v>575</v>
      </c>
      <c r="E4034" s="12">
        <v>111.35</v>
      </c>
      <c r="F4034" s="13">
        <f t="array" ref="F4034">_xlfn.XLOOKUP(D4034,'asc2'!$F:$F,'asc2'!$H:$H,"--")</f>
        <v>111.44</v>
      </c>
      <c r="G4034" s="13">
        <f t="array" ref="G4034">_xlfn.XLOOKUP(D4034,desc1!$F:$F,desc1!$H:$H,"--")</f>
        <v>76.87</v>
      </c>
      <c r="H4034" s="13">
        <f t="array" ref="H4034">_xlfn.XLOOKUP(D4034,desc2!$F:$F,desc2!$H:$H,"--")</f>
        <v>79.85</v>
      </c>
      <c r="I4034" s="13">
        <f t="array" ref="I4034">_xlfn.XLOOKUP(D4034,rand1!$F:$F,rand1!$H:$H,"--")</f>
        <v>89.91</v>
      </c>
      <c r="J4034" s="13">
        <f t="array" ref="J4034">_xlfn.XLOOKUP(D4034,rand2!$F:$F,rand2!$H:$H,"--")</f>
        <v>93.79</v>
      </c>
      <c r="K4034" s="13">
        <f t="shared" si="2"/>
        <v>76.87</v>
      </c>
      <c r="L4034" s="13" t="str">
        <f t="array" ref="L4034">_xlfn.XLOOKUP(D4034,'asc1'!$F:$F,'asc1'!$K:$K,"--")</f>
        <v>sí</v>
      </c>
      <c r="P4034" s="32"/>
      <c r="Q4034" s="32"/>
    </row>
    <row r="4035">
      <c r="A4035" s="4" t="s">
        <v>22</v>
      </c>
      <c r="B4035" s="4" t="s">
        <v>558</v>
      </c>
      <c r="C4035" s="4" t="s">
        <v>25</v>
      </c>
      <c r="D4035" s="4" t="s">
        <v>573</v>
      </c>
      <c r="E4035" s="12">
        <v>95.92</v>
      </c>
      <c r="F4035" s="13">
        <f t="array" ref="F4035">_xlfn.XLOOKUP(D4035,'asc2'!$F:$F,'asc2'!$H:$H,"--")</f>
        <v>111.93</v>
      </c>
      <c r="G4035" s="13">
        <f t="array" ref="G4035">_xlfn.XLOOKUP(D4035,desc1!$F:$F,desc1!$H:$H,"--")</f>
        <v>77.43</v>
      </c>
      <c r="H4035" s="13">
        <f t="array" ref="H4035">_xlfn.XLOOKUP(D4035,desc2!$F:$F,desc2!$H:$H,"--")</f>
        <v>77.64</v>
      </c>
      <c r="I4035" s="13">
        <f t="array" ref="I4035">_xlfn.XLOOKUP(D4035,rand1!$F:$F,rand1!$H:$H,"--")</f>
        <v>90.57</v>
      </c>
      <c r="J4035" s="13">
        <f t="array" ref="J4035">_xlfn.XLOOKUP(D4035,rand2!$F:$F,rand2!$H:$H,"--")</f>
        <v>98.72</v>
      </c>
      <c r="K4035" s="13">
        <f t="shared" si="2"/>
        <v>77.43</v>
      </c>
      <c r="L4035" s="13" t="str">
        <f t="array" ref="L4035">_xlfn.XLOOKUP(D4035,'asc1'!$F:$F,'asc1'!$K:$K,"--")</f>
        <v>sí</v>
      </c>
      <c r="P4035" s="32"/>
      <c r="Q4035" s="32"/>
    </row>
    <row r="4036">
      <c r="A4036" s="4" t="s">
        <v>22</v>
      </c>
      <c r="B4036" s="4" t="s">
        <v>558</v>
      </c>
      <c r="C4036" s="4" t="s">
        <v>25</v>
      </c>
      <c r="D4036" s="4" t="s">
        <v>571</v>
      </c>
      <c r="E4036" s="12">
        <v>90.98</v>
      </c>
      <c r="F4036" s="13">
        <f t="array" ref="F4036">_xlfn.XLOOKUP(D4036,'asc2'!$F:$F,'asc2'!$H:$H,"--")</f>
        <v>86.47</v>
      </c>
      <c r="G4036" s="13">
        <f t="array" ref="G4036">_xlfn.XLOOKUP(D4036,desc1!$F:$F,desc1!$H:$H,"--")</f>
        <v>75.42</v>
      </c>
      <c r="H4036" s="13">
        <f t="array" ref="H4036">_xlfn.XLOOKUP(D4036,desc2!$F:$F,desc2!$H:$H,"--")</f>
        <v>74.7</v>
      </c>
      <c r="I4036" s="13">
        <f t="array" ref="I4036">_xlfn.XLOOKUP(D4036,rand1!$F:$F,rand1!$H:$H,"--")</f>
        <v>99.74</v>
      </c>
      <c r="J4036" s="13">
        <f t="array" ref="J4036">_xlfn.XLOOKUP(D4036,rand2!$F:$F,rand2!$H:$H,"--")</f>
        <v>91.25</v>
      </c>
      <c r="K4036" s="13">
        <f t="shared" si="2"/>
        <v>74.7</v>
      </c>
      <c r="L4036" s="13" t="str">
        <f t="array" ref="L4036">_xlfn.XLOOKUP(D4036,'asc1'!$F:$F,'asc1'!$K:$K,"--")</f>
        <v>sí</v>
      </c>
      <c r="P4036" s="32"/>
      <c r="Q4036" s="32"/>
    </row>
    <row r="4037">
      <c r="A4037" s="4" t="s">
        <v>22</v>
      </c>
      <c r="B4037" s="4" t="s">
        <v>558</v>
      </c>
      <c r="C4037" s="4" t="s">
        <v>25</v>
      </c>
      <c r="D4037" s="4" t="s">
        <v>569</v>
      </c>
      <c r="E4037" s="12">
        <v>93.36</v>
      </c>
      <c r="F4037" s="13">
        <f t="array" ref="F4037">_xlfn.XLOOKUP(D4037,'asc2'!$F:$F,'asc2'!$H:$H,"--")</f>
        <v>96.5</v>
      </c>
      <c r="G4037" s="13">
        <f t="array" ref="G4037">_xlfn.XLOOKUP(D4037,desc1!$F:$F,desc1!$H:$H,"--")</f>
        <v>78.26</v>
      </c>
      <c r="H4037" s="13">
        <f t="array" ref="H4037">_xlfn.XLOOKUP(D4037,desc2!$F:$F,desc2!$H:$H,"--")</f>
        <v>75.56</v>
      </c>
      <c r="I4037" s="13">
        <f t="array" ref="I4037">_xlfn.XLOOKUP(D4037,rand1!$F:$F,rand1!$H:$H,"--")</f>
        <v>85.17</v>
      </c>
      <c r="J4037" s="13">
        <f t="array" ref="J4037">_xlfn.XLOOKUP(D4037,rand2!$F:$F,rand2!$H:$H,"--")</f>
        <v>98.6</v>
      </c>
      <c r="K4037" s="13">
        <f t="shared" si="2"/>
        <v>75.56</v>
      </c>
      <c r="L4037" s="13" t="str">
        <f t="array" ref="L4037">_xlfn.XLOOKUP(D4037,'asc1'!$F:$F,'asc1'!$K:$K,"--")</f>
        <v>sí</v>
      </c>
      <c r="P4037" s="32"/>
      <c r="Q4037" s="32"/>
    </row>
    <row r="4038">
      <c r="A4038" s="4" t="s">
        <v>22</v>
      </c>
      <c r="B4038" s="4" t="s">
        <v>558</v>
      </c>
      <c r="C4038" s="4" t="s">
        <v>25</v>
      </c>
      <c r="D4038" s="4" t="s">
        <v>567</v>
      </c>
      <c r="E4038" s="12">
        <v>92.76</v>
      </c>
      <c r="F4038" s="13">
        <f t="array" ref="F4038">_xlfn.XLOOKUP(D4038,'asc2'!$F:$F,'asc2'!$H:$H,"--")</f>
        <v>97.25</v>
      </c>
      <c r="G4038" s="13">
        <f t="array" ref="G4038">_xlfn.XLOOKUP(D4038,desc1!$F:$F,desc1!$H:$H,"--")</f>
        <v>75.6</v>
      </c>
      <c r="H4038" s="13">
        <f t="array" ref="H4038">_xlfn.XLOOKUP(D4038,desc2!$F:$F,desc2!$H:$H,"--")</f>
        <v>85.38</v>
      </c>
      <c r="I4038" s="13">
        <f t="array" ref="I4038">_xlfn.XLOOKUP(D4038,rand1!$F:$F,rand1!$H:$H,"--")</f>
        <v>90.03</v>
      </c>
      <c r="J4038" s="13">
        <f t="array" ref="J4038">_xlfn.XLOOKUP(D4038,rand2!$F:$F,rand2!$H:$H,"--")</f>
        <v>94.69</v>
      </c>
      <c r="K4038" s="13">
        <f t="shared" si="2"/>
        <v>75.6</v>
      </c>
      <c r="L4038" s="13" t="str">
        <f t="array" ref="L4038">_xlfn.XLOOKUP(D4038,'asc1'!$F:$F,'asc1'!$K:$K,"--")</f>
        <v>sí</v>
      </c>
      <c r="P4038" s="32"/>
      <c r="Q4038" s="32"/>
    </row>
    <row r="4039">
      <c r="A4039" s="4" t="s">
        <v>22</v>
      </c>
      <c r="B4039" s="4" t="s">
        <v>558</v>
      </c>
      <c r="C4039" s="4" t="s">
        <v>25</v>
      </c>
      <c r="D4039" s="4" t="s">
        <v>564</v>
      </c>
      <c r="E4039" s="12">
        <v>88.89</v>
      </c>
      <c r="F4039" s="13">
        <f t="array" ref="F4039">_xlfn.XLOOKUP(D4039,'asc2'!$F:$F,'asc2'!$H:$H,"--")</f>
        <v>92.19</v>
      </c>
      <c r="G4039" s="13">
        <f t="array" ref="G4039">_xlfn.XLOOKUP(D4039,desc1!$F:$F,desc1!$H:$H,"--")</f>
        <v>77.26</v>
      </c>
      <c r="H4039" s="13">
        <f t="array" ref="H4039">_xlfn.XLOOKUP(D4039,desc2!$F:$F,desc2!$H:$H,"--")</f>
        <v>79.98</v>
      </c>
      <c r="I4039" s="13">
        <f t="array" ref="I4039">_xlfn.XLOOKUP(D4039,rand1!$F:$F,rand1!$H:$H,"--")</f>
        <v>88.94</v>
      </c>
      <c r="J4039" s="13">
        <f t="array" ref="J4039">_xlfn.XLOOKUP(D4039,rand2!$F:$F,rand2!$H:$H,"--")</f>
        <v>90.87</v>
      </c>
      <c r="K4039" s="13">
        <f t="shared" si="2"/>
        <v>77.26</v>
      </c>
      <c r="L4039" s="13" t="str">
        <f t="array" ref="L4039">_xlfn.XLOOKUP(D4039,'asc1'!$F:$F,'asc1'!$K:$K,"--")</f>
        <v>sí</v>
      </c>
      <c r="P4039" s="32"/>
      <c r="Q4039" s="32"/>
    </row>
    <row r="4040">
      <c r="A4040" s="4" t="s">
        <v>22</v>
      </c>
      <c r="B4040" s="4" t="s">
        <v>558</v>
      </c>
      <c r="C4040" s="4" t="s">
        <v>25</v>
      </c>
      <c r="D4040" s="4" t="s">
        <v>562</v>
      </c>
      <c r="E4040" s="12">
        <v>93.05</v>
      </c>
      <c r="F4040" s="13">
        <f t="array" ref="F4040">_xlfn.XLOOKUP(D4040,'asc2'!$F:$F,'asc2'!$H:$H,"--")</f>
        <v>99.56</v>
      </c>
      <c r="G4040" s="13">
        <f t="array" ref="G4040">_xlfn.XLOOKUP(D4040,desc1!$F:$F,desc1!$H:$H,"--")</f>
        <v>76.17</v>
      </c>
      <c r="H4040" s="13">
        <f t="array" ref="H4040">_xlfn.XLOOKUP(D4040,desc2!$F:$F,desc2!$H:$H,"--")</f>
        <v>76.74</v>
      </c>
      <c r="I4040" s="13">
        <f t="array" ref="I4040">_xlfn.XLOOKUP(D4040,rand1!$F:$F,rand1!$H:$H,"--")</f>
        <v>89.2</v>
      </c>
      <c r="J4040" s="13">
        <f t="array" ref="J4040">_xlfn.XLOOKUP(D4040,rand2!$F:$F,rand2!$H:$H,"--")</f>
        <v>91.39</v>
      </c>
      <c r="K4040" s="13">
        <f t="shared" si="2"/>
        <v>76.17</v>
      </c>
      <c r="L4040" s="13" t="str">
        <f t="array" ref="L4040">_xlfn.XLOOKUP(D4040,'asc1'!$F:$F,'asc1'!$K:$K,"--")</f>
        <v>sí</v>
      </c>
      <c r="P4040" s="32"/>
      <c r="Q4040" s="32"/>
    </row>
    <row r="4041">
      <c r="A4041" s="4" t="s">
        <v>22</v>
      </c>
      <c r="B4041" s="4" t="s">
        <v>558</v>
      </c>
      <c r="C4041" s="4" t="s">
        <v>25</v>
      </c>
      <c r="D4041" s="4" t="s">
        <v>560</v>
      </c>
      <c r="E4041" s="12">
        <v>102.09</v>
      </c>
      <c r="F4041" s="13">
        <f t="array" ref="F4041">_xlfn.XLOOKUP(D4041,'asc2'!$F:$F,'asc2'!$H:$H,"--")</f>
        <v>98.64</v>
      </c>
      <c r="G4041" s="13">
        <f t="array" ref="G4041">_xlfn.XLOOKUP(D4041,desc1!$F:$F,desc1!$H:$H,"--")</f>
        <v>78.06</v>
      </c>
      <c r="H4041" s="13">
        <f t="array" ref="H4041">_xlfn.XLOOKUP(D4041,desc2!$F:$F,desc2!$H:$H,"--")</f>
        <v>77.95</v>
      </c>
      <c r="I4041" s="13">
        <f t="array" ref="I4041">_xlfn.XLOOKUP(D4041,rand1!$F:$F,rand1!$H:$H,"--")</f>
        <v>91.69</v>
      </c>
      <c r="J4041" s="13">
        <f t="array" ref="J4041">_xlfn.XLOOKUP(D4041,rand2!$F:$F,rand2!$H:$H,"--")</f>
        <v>94.26</v>
      </c>
      <c r="K4041" s="13">
        <f t="shared" si="2"/>
        <v>77.95</v>
      </c>
      <c r="L4041" s="13" t="str">
        <f t="array" ref="L4041">_xlfn.XLOOKUP(D4041,'asc1'!$F:$F,'asc1'!$K:$K,"--")</f>
        <v>sí</v>
      </c>
      <c r="P4041" s="32"/>
      <c r="Q4041" s="32"/>
    </row>
    <row r="4042">
      <c r="A4042" s="4" t="s">
        <v>22</v>
      </c>
      <c r="B4042" s="4" t="s">
        <v>501</v>
      </c>
      <c r="C4042" s="4" t="s">
        <v>25</v>
      </c>
      <c r="D4042" s="4" t="s">
        <v>555</v>
      </c>
      <c r="E4042" s="12">
        <v>98.17</v>
      </c>
      <c r="F4042" s="13">
        <f t="array" ref="F4042">_xlfn.XLOOKUP(D4042,'asc2'!$F:$F,'asc2'!$H:$H,"--")</f>
        <v>97.19</v>
      </c>
      <c r="G4042" s="13">
        <f t="array" ref="G4042">_xlfn.XLOOKUP(D4042,desc1!$F:$F,desc1!$H:$H,"--")</f>
        <v>78.76</v>
      </c>
      <c r="H4042" s="13">
        <f t="array" ref="H4042">_xlfn.XLOOKUP(D4042,desc2!$F:$F,desc2!$H:$H,"--")</f>
        <v>77.02</v>
      </c>
      <c r="I4042" s="13">
        <f t="array" ref="I4042">_xlfn.XLOOKUP(D4042,rand1!$F:$F,rand1!$H:$H,"--")</f>
        <v>93.62</v>
      </c>
      <c r="J4042" s="13">
        <f t="array" ref="J4042">_xlfn.XLOOKUP(D4042,rand2!$F:$F,rand2!$H:$H,"--")</f>
        <v>105.32</v>
      </c>
      <c r="K4042" s="13">
        <f t="shared" si="2"/>
        <v>77.02</v>
      </c>
      <c r="L4042" s="13" t="str">
        <f t="array" ref="L4042">_xlfn.XLOOKUP(D4042,'asc1'!$F:$F,'asc1'!$K:$K,"--")</f>
        <v>sí</v>
      </c>
      <c r="P4042" s="32"/>
      <c r="Q4042" s="32"/>
    </row>
    <row r="4043">
      <c r="A4043" s="4" t="s">
        <v>22</v>
      </c>
      <c r="B4043" s="4" t="s">
        <v>501</v>
      </c>
      <c r="C4043" s="4" t="s">
        <v>25</v>
      </c>
      <c r="D4043" s="4" t="s">
        <v>553</v>
      </c>
      <c r="E4043" s="12">
        <v>111.06</v>
      </c>
      <c r="F4043" s="13">
        <f t="array" ref="F4043">_xlfn.XLOOKUP(D4043,'asc2'!$F:$F,'asc2'!$H:$H,"--")</f>
        <v>95.78</v>
      </c>
      <c r="G4043" s="13">
        <f t="array" ref="G4043">_xlfn.XLOOKUP(D4043,desc1!$F:$F,desc1!$H:$H,"--")</f>
        <v>76.65</v>
      </c>
      <c r="H4043" s="13">
        <f t="array" ref="H4043">_xlfn.XLOOKUP(D4043,desc2!$F:$F,desc2!$H:$H,"--")</f>
        <v>78.89</v>
      </c>
      <c r="I4043" s="13">
        <f t="array" ref="I4043">_xlfn.XLOOKUP(D4043,rand1!$F:$F,rand1!$H:$H,"--")</f>
        <v>90.92</v>
      </c>
      <c r="J4043" s="13">
        <f t="array" ref="J4043">_xlfn.XLOOKUP(D4043,rand2!$F:$F,rand2!$H:$H,"--")</f>
        <v>89.63</v>
      </c>
      <c r="K4043" s="13">
        <f t="shared" si="2"/>
        <v>76.65</v>
      </c>
      <c r="L4043" s="13" t="str">
        <f t="array" ref="L4043">_xlfn.XLOOKUP(D4043,'asc1'!$F:$F,'asc1'!$K:$K,"--")</f>
        <v>sí</v>
      </c>
      <c r="P4043" s="32"/>
      <c r="Q4043" s="32"/>
    </row>
    <row r="4044">
      <c r="A4044" s="4" t="s">
        <v>22</v>
      </c>
      <c r="B4044" s="4" t="s">
        <v>501</v>
      </c>
      <c r="C4044" s="4" t="s">
        <v>25</v>
      </c>
      <c r="D4044" s="4" t="s">
        <v>551</v>
      </c>
      <c r="E4044" s="12">
        <v>102.18</v>
      </c>
      <c r="F4044" s="13">
        <f t="array" ref="F4044">_xlfn.XLOOKUP(D4044,'asc2'!$F:$F,'asc2'!$H:$H,"--")</f>
        <v>100.44</v>
      </c>
      <c r="G4044" s="13">
        <f t="array" ref="G4044">_xlfn.XLOOKUP(D4044,desc1!$F:$F,desc1!$H:$H,"--")</f>
        <v>84.76</v>
      </c>
      <c r="H4044" s="13">
        <f t="array" ref="H4044">_xlfn.XLOOKUP(D4044,desc2!$F:$F,desc2!$H:$H,"--")</f>
        <v>76.9</v>
      </c>
      <c r="I4044" s="13">
        <f t="array" ref="I4044">_xlfn.XLOOKUP(D4044,rand1!$F:$F,rand1!$H:$H,"--")</f>
        <v>95.21</v>
      </c>
      <c r="J4044" s="13">
        <f t="array" ref="J4044">_xlfn.XLOOKUP(D4044,rand2!$F:$F,rand2!$H:$H,"--")</f>
        <v>94.1</v>
      </c>
      <c r="K4044" s="13">
        <f t="shared" si="2"/>
        <v>76.9</v>
      </c>
      <c r="L4044" s="13" t="str">
        <f t="array" ref="L4044">_xlfn.XLOOKUP(D4044,'asc1'!$F:$F,'asc1'!$K:$K,"--")</f>
        <v>sí</v>
      </c>
      <c r="P4044" s="32"/>
      <c r="Q4044" s="32"/>
    </row>
    <row r="4045">
      <c r="A4045" s="4" t="s">
        <v>22</v>
      </c>
      <c r="B4045" s="4" t="s">
        <v>501</v>
      </c>
      <c r="C4045" s="4" t="s">
        <v>25</v>
      </c>
      <c r="D4045" s="4" t="s">
        <v>549</v>
      </c>
      <c r="E4045" s="12">
        <v>90.63</v>
      </c>
      <c r="F4045" s="13">
        <f t="array" ref="F4045">_xlfn.XLOOKUP(D4045,'asc2'!$F:$F,'asc2'!$H:$H,"--")</f>
        <v>92.59</v>
      </c>
      <c r="G4045" s="13">
        <f t="array" ref="G4045">_xlfn.XLOOKUP(D4045,desc1!$F:$F,desc1!$H:$H,"--")</f>
        <v>77.3</v>
      </c>
      <c r="H4045" s="13">
        <f t="array" ref="H4045">_xlfn.XLOOKUP(D4045,desc2!$F:$F,desc2!$H:$H,"--")</f>
        <v>78.31</v>
      </c>
      <c r="I4045" s="13">
        <f t="array" ref="I4045">_xlfn.XLOOKUP(D4045,rand1!$F:$F,rand1!$H:$H,"--")</f>
        <v>88.29</v>
      </c>
      <c r="J4045" s="13">
        <f t="array" ref="J4045">_xlfn.XLOOKUP(D4045,rand2!$F:$F,rand2!$H:$H,"--")</f>
        <v>103.68</v>
      </c>
      <c r="K4045" s="13">
        <f t="shared" si="2"/>
        <v>77.3</v>
      </c>
      <c r="L4045" s="13" t="str">
        <f t="array" ref="L4045">_xlfn.XLOOKUP(D4045,'asc1'!$F:$F,'asc1'!$K:$K,"--")</f>
        <v>sí</v>
      </c>
      <c r="P4045" s="32"/>
      <c r="Q4045" s="32"/>
    </row>
    <row r="4046">
      <c r="A4046" s="4" t="s">
        <v>22</v>
      </c>
      <c r="B4046" s="4" t="s">
        <v>501</v>
      </c>
      <c r="C4046" s="4" t="s">
        <v>25</v>
      </c>
      <c r="D4046" s="4" t="s">
        <v>546</v>
      </c>
      <c r="E4046" s="12">
        <v>90.61</v>
      </c>
      <c r="F4046" s="13">
        <f t="array" ref="F4046">_xlfn.XLOOKUP(D4046,'asc2'!$F:$F,'asc2'!$H:$H,"--")</f>
        <v>91.56</v>
      </c>
      <c r="G4046" s="13">
        <f t="array" ref="G4046">_xlfn.XLOOKUP(D4046,desc1!$F:$F,desc1!$H:$H,"--")</f>
        <v>77.5</v>
      </c>
      <c r="H4046" s="13">
        <f t="array" ref="H4046">_xlfn.XLOOKUP(D4046,desc2!$F:$F,desc2!$H:$H,"--")</f>
        <v>76.6</v>
      </c>
      <c r="I4046" s="13">
        <f t="array" ref="I4046">_xlfn.XLOOKUP(D4046,rand1!$F:$F,rand1!$H:$H,"--")</f>
        <v>91.2</v>
      </c>
      <c r="J4046" s="13">
        <f t="array" ref="J4046">_xlfn.XLOOKUP(D4046,rand2!$F:$F,rand2!$H:$H,"--")</f>
        <v>93.3</v>
      </c>
      <c r="K4046" s="13">
        <f t="shared" si="2"/>
        <v>76.6</v>
      </c>
      <c r="L4046" s="13" t="str">
        <f t="array" ref="L4046">_xlfn.XLOOKUP(D4046,'asc1'!$F:$F,'asc1'!$K:$K,"--")</f>
        <v>sí</v>
      </c>
      <c r="P4046" s="32"/>
      <c r="Q4046" s="32"/>
    </row>
    <row r="4047">
      <c r="A4047" s="4" t="s">
        <v>22</v>
      </c>
      <c r="B4047" s="4" t="s">
        <v>501</v>
      </c>
      <c r="C4047" s="4" t="s">
        <v>25</v>
      </c>
      <c r="D4047" s="4" t="s">
        <v>545</v>
      </c>
      <c r="E4047" s="12">
        <v>101.22</v>
      </c>
      <c r="F4047" s="13">
        <f t="array" ref="F4047">_xlfn.XLOOKUP(D4047,'asc2'!$F:$F,'asc2'!$H:$H,"--")</f>
        <v>101.59</v>
      </c>
      <c r="G4047" s="13">
        <f t="array" ref="G4047">_xlfn.XLOOKUP(D4047,desc1!$F:$F,desc1!$H:$H,"--")</f>
        <v>77.52</v>
      </c>
      <c r="H4047" s="13">
        <f t="array" ref="H4047">_xlfn.XLOOKUP(D4047,desc2!$F:$F,desc2!$H:$H,"--")</f>
        <v>77.36</v>
      </c>
      <c r="I4047" s="13">
        <f t="array" ref="I4047">_xlfn.XLOOKUP(D4047,rand1!$F:$F,rand1!$H:$H,"--")</f>
        <v>99.15</v>
      </c>
      <c r="J4047" s="13">
        <f t="array" ref="J4047">_xlfn.XLOOKUP(D4047,rand2!$F:$F,rand2!$H:$H,"--")</f>
        <v>88.87</v>
      </c>
      <c r="K4047" s="13">
        <f t="shared" si="2"/>
        <v>77.36</v>
      </c>
      <c r="L4047" s="13" t="str">
        <f t="array" ref="L4047">_xlfn.XLOOKUP(D4047,'asc1'!$F:$F,'asc1'!$K:$K,"--")</f>
        <v>sí</v>
      </c>
      <c r="P4047" s="32"/>
      <c r="Q4047" s="32"/>
    </row>
    <row r="4048">
      <c r="A4048" s="4" t="s">
        <v>22</v>
      </c>
      <c r="B4048" s="4" t="s">
        <v>501</v>
      </c>
      <c r="C4048" s="4" t="s">
        <v>25</v>
      </c>
      <c r="D4048" s="4" t="s">
        <v>542</v>
      </c>
      <c r="E4048" s="12">
        <v>100.75</v>
      </c>
      <c r="F4048" s="13">
        <f t="array" ref="F4048">_xlfn.XLOOKUP(D4048,'asc2'!$F:$F,'asc2'!$H:$H,"--")</f>
        <v>99.14</v>
      </c>
      <c r="G4048" s="13">
        <f t="array" ref="G4048">_xlfn.XLOOKUP(D4048,desc1!$F:$F,desc1!$H:$H,"--")</f>
        <v>77.86</v>
      </c>
      <c r="H4048" s="13">
        <f t="array" ref="H4048">_xlfn.XLOOKUP(D4048,desc2!$F:$F,desc2!$H:$H,"--")</f>
        <v>77.52</v>
      </c>
      <c r="I4048" s="13">
        <f t="array" ref="I4048">_xlfn.XLOOKUP(D4048,rand1!$F:$F,rand1!$H:$H,"--")</f>
        <v>95.33</v>
      </c>
      <c r="J4048" s="13">
        <f t="array" ref="J4048">_xlfn.XLOOKUP(D4048,rand2!$F:$F,rand2!$H:$H,"--")</f>
        <v>104.95</v>
      </c>
      <c r="K4048" s="13">
        <f t="shared" si="2"/>
        <v>77.52</v>
      </c>
      <c r="L4048" s="13" t="str">
        <f t="array" ref="L4048">_xlfn.XLOOKUP(D4048,'asc1'!$F:$F,'asc1'!$K:$K,"--")</f>
        <v>sí</v>
      </c>
      <c r="P4048" s="32"/>
      <c r="Q4048" s="32"/>
    </row>
    <row r="4049">
      <c r="A4049" s="4" t="s">
        <v>22</v>
      </c>
      <c r="B4049" s="4" t="s">
        <v>501</v>
      </c>
      <c r="C4049" s="4" t="s">
        <v>25</v>
      </c>
      <c r="D4049" s="4" t="s">
        <v>539</v>
      </c>
      <c r="E4049" s="12">
        <v>111.92</v>
      </c>
      <c r="F4049" s="13">
        <f t="array" ref="F4049">_xlfn.XLOOKUP(D4049,'asc2'!$F:$F,'asc2'!$H:$H,"--")</f>
        <v>94.36</v>
      </c>
      <c r="G4049" s="13">
        <f t="array" ref="G4049">_xlfn.XLOOKUP(D4049,desc1!$F:$F,desc1!$H:$H,"--")</f>
        <v>77.95</v>
      </c>
      <c r="H4049" s="13">
        <f t="array" ref="H4049">_xlfn.XLOOKUP(D4049,desc2!$F:$F,desc2!$H:$H,"--")</f>
        <v>78.49</v>
      </c>
      <c r="I4049" s="13">
        <f t="array" ref="I4049">_xlfn.XLOOKUP(D4049,rand1!$F:$F,rand1!$H:$H,"--")</f>
        <v>91.19</v>
      </c>
      <c r="J4049" s="13">
        <f t="array" ref="J4049">_xlfn.XLOOKUP(D4049,rand2!$F:$F,rand2!$H:$H,"--")</f>
        <v>88.13</v>
      </c>
      <c r="K4049" s="13">
        <f t="shared" si="2"/>
        <v>77.95</v>
      </c>
      <c r="L4049" s="13" t="str">
        <f t="array" ref="L4049">_xlfn.XLOOKUP(D4049,'asc1'!$F:$F,'asc1'!$K:$K,"--")</f>
        <v>sí</v>
      </c>
      <c r="P4049" s="32"/>
      <c r="Q4049" s="32"/>
    </row>
    <row r="4050">
      <c r="A4050" s="4" t="s">
        <v>22</v>
      </c>
      <c r="B4050" s="4" t="s">
        <v>501</v>
      </c>
      <c r="C4050" s="4" t="s">
        <v>25</v>
      </c>
      <c r="D4050" s="4" t="s">
        <v>533</v>
      </c>
      <c r="E4050" s="12">
        <v>95.58</v>
      </c>
      <c r="F4050" s="13">
        <f t="array" ref="F4050">_xlfn.XLOOKUP(D4050,'asc2'!$F:$F,'asc2'!$H:$H,"--")</f>
        <v>95.17</v>
      </c>
      <c r="G4050" s="13">
        <f t="array" ref="G4050">_xlfn.XLOOKUP(D4050,desc1!$F:$F,desc1!$H:$H,"--")</f>
        <v>81.92</v>
      </c>
      <c r="H4050" s="13">
        <f t="array" ref="H4050">_xlfn.XLOOKUP(D4050,desc2!$F:$F,desc2!$H:$H,"--")</f>
        <v>85.84</v>
      </c>
      <c r="I4050" s="13">
        <f t="array" ref="I4050">_xlfn.XLOOKUP(D4050,rand1!$F:$F,rand1!$H:$H,"--")</f>
        <v>90.9</v>
      </c>
      <c r="J4050" s="13">
        <f t="array" ref="J4050">_xlfn.XLOOKUP(D4050,rand2!$F:$F,rand2!$H:$H,"--")</f>
        <v>114.65</v>
      </c>
      <c r="K4050" s="13">
        <f t="shared" si="2"/>
        <v>81.92</v>
      </c>
      <c r="L4050" s="13" t="str">
        <f t="array" ref="L4050">_xlfn.XLOOKUP(D4050,'asc1'!$F:$F,'asc1'!$K:$K,"--")</f>
        <v>sí</v>
      </c>
      <c r="P4050" s="32"/>
      <c r="Q4050" s="32"/>
    </row>
    <row r="4051">
      <c r="A4051" s="4" t="s">
        <v>22</v>
      </c>
      <c r="B4051" s="4" t="s">
        <v>501</v>
      </c>
      <c r="C4051" s="4" t="s">
        <v>25</v>
      </c>
      <c r="D4051" s="4" t="s">
        <v>530</v>
      </c>
      <c r="E4051" s="12">
        <v>102.64</v>
      </c>
      <c r="F4051" s="13">
        <f t="array" ref="F4051">_xlfn.XLOOKUP(D4051,'asc2'!$F:$F,'asc2'!$H:$H,"--")</f>
        <v>95.82</v>
      </c>
      <c r="G4051" s="13">
        <f t="array" ref="G4051">_xlfn.XLOOKUP(D4051,desc1!$F:$F,desc1!$H:$H,"--")</f>
        <v>76.09</v>
      </c>
      <c r="H4051" s="13">
        <f t="array" ref="H4051">_xlfn.XLOOKUP(D4051,desc2!$F:$F,desc2!$H:$H,"--")</f>
        <v>80.22</v>
      </c>
      <c r="I4051" s="13">
        <f t="array" ref="I4051">_xlfn.XLOOKUP(D4051,rand1!$F:$F,rand1!$H:$H,"--")</f>
        <v>90.38</v>
      </c>
      <c r="J4051" s="13">
        <f t="array" ref="J4051">_xlfn.XLOOKUP(D4051,rand2!$F:$F,rand2!$H:$H,"--")</f>
        <v>105.15</v>
      </c>
      <c r="K4051" s="13">
        <f t="shared" si="2"/>
        <v>76.09</v>
      </c>
      <c r="L4051" s="13" t="str">
        <f t="array" ref="L4051">_xlfn.XLOOKUP(D4051,'asc1'!$F:$F,'asc1'!$K:$K,"--")</f>
        <v>sí</v>
      </c>
      <c r="P4051" s="32"/>
      <c r="Q4051" s="32"/>
    </row>
    <row r="4052">
      <c r="A4052" s="4" t="s">
        <v>22</v>
      </c>
      <c r="B4052" s="4" t="s">
        <v>501</v>
      </c>
      <c r="C4052" s="4" t="s">
        <v>25</v>
      </c>
      <c r="D4052" s="4" t="s">
        <v>525</v>
      </c>
      <c r="E4052" s="12">
        <v>110.04</v>
      </c>
      <c r="F4052" s="13">
        <f t="array" ref="F4052">_xlfn.XLOOKUP(D4052,'asc2'!$F:$F,'asc2'!$H:$H,"--")</f>
        <v>97.08</v>
      </c>
      <c r="G4052" s="13">
        <f t="array" ref="G4052">_xlfn.XLOOKUP(D4052,desc1!$F:$F,desc1!$H:$H,"--")</f>
        <v>78.54</v>
      </c>
      <c r="H4052" s="13">
        <f t="array" ref="H4052">_xlfn.XLOOKUP(D4052,desc2!$F:$F,desc2!$H:$H,"--")</f>
        <v>76.76</v>
      </c>
      <c r="I4052" s="13">
        <f t="array" ref="I4052">_xlfn.XLOOKUP(D4052,rand1!$F:$F,rand1!$H:$H,"--")</f>
        <v>87.47</v>
      </c>
      <c r="J4052" s="13">
        <f t="array" ref="J4052">_xlfn.XLOOKUP(D4052,rand2!$F:$F,rand2!$H:$H,"--")</f>
        <v>104.5</v>
      </c>
      <c r="K4052" s="13">
        <f t="shared" si="2"/>
        <v>76.76</v>
      </c>
      <c r="L4052" s="13" t="str">
        <f t="array" ref="L4052">_xlfn.XLOOKUP(D4052,'asc1'!$F:$F,'asc1'!$K:$K,"--")</f>
        <v>sí</v>
      </c>
      <c r="P4052" s="32"/>
      <c r="Q4052" s="32"/>
    </row>
    <row r="4053">
      <c r="A4053" s="4" t="s">
        <v>22</v>
      </c>
      <c r="B4053" s="4" t="s">
        <v>501</v>
      </c>
      <c r="C4053" s="4" t="s">
        <v>25</v>
      </c>
      <c r="D4053" s="4" t="s">
        <v>522</v>
      </c>
      <c r="E4053" s="12">
        <v>96.54</v>
      </c>
      <c r="F4053" s="13">
        <f t="array" ref="F4053">_xlfn.XLOOKUP(D4053,'asc2'!$F:$F,'asc2'!$H:$H,"--")</f>
        <v>96.78</v>
      </c>
      <c r="G4053" s="13">
        <f t="array" ref="G4053">_xlfn.XLOOKUP(D4053,desc1!$F:$F,desc1!$H:$H,"--")</f>
        <v>76.91</v>
      </c>
      <c r="H4053" s="13">
        <f t="array" ref="H4053">_xlfn.XLOOKUP(D4053,desc2!$F:$F,desc2!$H:$H,"--")</f>
        <v>77.88</v>
      </c>
      <c r="I4053" s="13">
        <f t="array" ref="I4053">_xlfn.XLOOKUP(D4053,rand1!$F:$F,rand1!$H:$H,"--")</f>
        <v>86.35</v>
      </c>
      <c r="J4053" s="13">
        <f t="array" ref="J4053">_xlfn.XLOOKUP(D4053,rand2!$F:$F,rand2!$H:$H,"--")</f>
        <v>100.77</v>
      </c>
      <c r="K4053" s="13">
        <f t="shared" si="2"/>
        <v>76.91</v>
      </c>
      <c r="L4053" s="13" t="str">
        <f t="array" ref="L4053">_xlfn.XLOOKUP(D4053,'asc1'!$F:$F,'asc1'!$K:$K,"--")</f>
        <v>sí</v>
      </c>
      <c r="P4053" s="32"/>
      <c r="Q4053" s="32"/>
    </row>
    <row r="4054">
      <c r="A4054" s="4" t="s">
        <v>22</v>
      </c>
      <c r="B4054" s="4" t="s">
        <v>501</v>
      </c>
      <c r="C4054" s="4" t="s">
        <v>25</v>
      </c>
      <c r="D4054" s="4" t="s">
        <v>518</v>
      </c>
      <c r="E4054" s="12">
        <v>107.81</v>
      </c>
      <c r="F4054" s="13">
        <f t="array" ref="F4054">_xlfn.XLOOKUP(D4054,'asc2'!$F:$F,'asc2'!$H:$H,"--")</f>
        <v>97.29</v>
      </c>
      <c r="G4054" s="13">
        <f t="array" ref="G4054">_xlfn.XLOOKUP(D4054,desc1!$F:$F,desc1!$H:$H,"--")</f>
        <v>76.43</v>
      </c>
      <c r="H4054" s="13">
        <f t="array" ref="H4054">_xlfn.XLOOKUP(D4054,desc2!$F:$F,desc2!$H:$H,"--")</f>
        <v>78.19</v>
      </c>
      <c r="I4054" s="13">
        <f t="array" ref="I4054">_xlfn.XLOOKUP(D4054,rand1!$F:$F,rand1!$H:$H,"--")</f>
        <v>87.69</v>
      </c>
      <c r="J4054" s="13">
        <f t="array" ref="J4054">_xlfn.XLOOKUP(D4054,rand2!$F:$F,rand2!$H:$H,"--")</f>
        <v>98.94</v>
      </c>
      <c r="K4054" s="13">
        <f t="shared" si="2"/>
        <v>76.43</v>
      </c>
      <c r="L4054" s="13" t="str">
        <f t="array" ref="L4054">_xlfn.XLOOKUP(D4054,'asc1'!$F:$F,'asc1'!$K:$K,"--")</f>
        <v>sí</v>
      </c>
      <c r="P4054" s="32"/>
      <c r="Q4054" s="32"/>
    </row>
    <row r="4055">
      <c r="A4055" s="4" t="s">
        <v>22</v>
      </c>
      <c r="B4055" s="4" t="s">
        <v>501</v>
      </c>
      <c r="C4055" s="4" t="s">
        <v>25</v>
      </c>
      <c r="D4055" s="4" t="s">
        <v>515</v>
      </c>
      <c r="E4055" s="12">
        <v>100.58</v>
      </c>
      <c r="F4055" s="13">
        <f t="array" ref="F4055">_xlfn.XLOOKUP(D4055,'asc2'!$F:$F,'asc2'!$H:$H,"--")</f>
        <v>88.08</v>
      </c>
      <c r="G4055" s="13">
        <f t="array" ref="G4055">_xlfn.XLOOKUP(D4055,desc1!$F:$F,desc1!$H:$H,"--")</f>
        <v>90.8</v>
      </c>
      <c r="H4055" s="13">
        <f t="array" ref="H4055">_xlfn.XLOOKUP(D4055,desc2!$F:$F,desc2!$H:$H,"--")</f>
        <v>76.63</v>
      </c>
      <c r="I4055" s="13">
        <f t="array" ref="I4055">_xlfn.XLOOKUP(D4055,rand1!$F:$F,rand1!$H:$H,"--")</f>
        <v>98.87</v>
      </c>
      <c r="J4055" s="13">
        <f t="array" ref="J4055">_xlfn.XLOOKUP(D4055,rand2!$F:$F,rand2!$H:$H,"--")</f>
        <v>91.14</v>
      </c>
      <c r="K4055" s="13">
        <f t="shared" si="2"/>
        <v>76.63</v>
      </c>
      <c r="L4055" s="13" t="str">
        <f t="array" ref="L4055">_xlfn.XLOOKUP(D4055,'asc1'!$F:$F,'asc1'!$K:$K,"--")</f>
        <v>sí</v>
      </c>
      <c r="P4055" s="32"/>
      <c r="Q4055" s="32"/>
    </row>
    <row r="4056">
      <c r="A4056" s="4" t="s">
        <v>22</v>
      </c>
      <c r="B4056" s="4" t="s">
        <v>501</v>
      </c>
      <c r="C4056" s="4" t="s">
        <v>25</v>
      </c>
      <c r="D4056" s="4" t="s">
        <v>513</v>
      </c>
      <c r="E4056" s="12">
        <v>99.73</v>
      </c>
      <c r="F4056" s="13">
        <f t="array" ref="F4056">_xlfn.XLOOKUP(D4056,'asc2'!$F:$F,'asc2'!$H:$H,"--")</f>
        <v>92.95</v>
      </c>
      <c r="G4056" s="13">
        <f t="array" ref="G4056">_xlfn.XLOOKUP(D4056,desc1!$F:$F,desc1!$H:$H,"--")</f>
        <v>78.3</v>
      </c>
      <c r="H4056" s="13">
        <f t="array" ref="H4056">_xlfn.XLOOKUP(D4056,desc2!$F:$F,desc2!$H:$H,"--")</f>
        <v>76.94</v>
      </c>
      <c r="I4056" s="13">
        <f t="array" ref="I4056">_xlfn.XLOOKUP(D4056,rand1!$F:$F,rand1!$H:$H,"--")</f>
        <v>88.6</v>
      </c>
      <c r="J4056" s="13">
        <f t="array" ref="J4056">_xlfn.XLOOKUP(D4056,rand2!$F:$F,rand2!$H:$H,"--")</f>
        <v>92.91</v>
      </c>
      <c r="K4056" s="13">
        <f t="shared" si="2"/>
        <v>76.94</v>
      </c>
      <c r="L4056" s="13" t="str">
        <f t="array" ref="L4056">_xlfn.XLOOKUP(D4056,'asc1'!$F:$F,'asc1'!$K:$K,"--")</f>
        <v>sí</v>
      </c>
      <c r="P4056" s="32"/>
      <c r="Q4056" s="32"/>
    </row>
    <row r="4057">
      <c r="A4057" s="4" t="s">
        <v>22</v>
      </c>
      <c r="B4057" s="4" t="s">
        <v>501</v>
      </c>
      <c r="C4057" s="4" t="s">
        <v>25</v>
      </c>
      <c r="D4057" s="4" t="s">
        <v>511</v>
      </c>
      <c r="E4057" s="12">
        <v>91.18</v>
      </c>
      <c r="F4057" s="13">
        <f t="array" ref="F4057">_xlfn.XLOOKUP(D4057,'asc2'!$F:$F,'asc2'!$H:$H,"--")</f>
        <v>86.06</v>
      </c>
      <c r="G4057" s="13">
        <f t="array" ref="G4057">_xlfn.XLOOKUP(D4057,desc1!$F:$F,desc1!$H:$H,"--")</f>
        <v>79.04</v>
      </c>
      <c r="H4057" s="13">
        <f t="array" ref="H4057">_xlfn.XLOOKUP(D4057,desc2!$F:$F,desc2!$H:$H,"--")</f>
        <v>79.16</v>
      </c>
      <c r="I4057" s="13">
        <f t="array" ref="I4057">_xlfn.XLOOKUP(D4057,rand1!$F:$F,rand1!$H:$H,"--")</f>
        <v>98.5</v>
      </c>
      <c r="J4057" s="13">
        <f t="array" ref="J4057">_xlfn.XLOOKUP(D4057,rand2!$F:$F,rand2!$H:$H,"--")</f>
        <v>87.06</v>
      </c>
      <c r="K4057" s="13">
        <f t="shared" si="2"/>
        <v>79.04</v>
      </c>
      <c r="L4057" s="13" t="str">
        <f t="array" ref="L4057">_xlfn.XLOOKUP(D4057,'asc1'!$F:$F,'asc1'!$K:$K,"--")</f>
        <v>sí</v>
      </c>
      <c r="P4057" s="32"/>
      <c r="Q4057" s="32"/>
    </row>
    <row r="4058">
      <c r="A4058" s="4" t="s">
        <v>22</v>
      </c>
      <c r="B4058" s="4" t="s">
        <v>501</v>
      </c>
      <c r="C4058" s="4" t="s">
        <v>25</v>
      </c>
      <c r="D4058" s="4" t="s">
        <v>509</v>
      </c>
      <c r="E4058" s="12">
        <v>100.24</v>
      </c>
      <c r="F4058" s="13">
        <f t="array" ref="F4058">_xlfn.XLOOKUP(D4058,'asc2'!$F:$F,'asc2'!$H:$H,"--")</f>
        <v>86.8</v>
      </c>
      <c r="G4058" s="13">
        <f t="array" ref="G4058">_xlfn.XLOOKUP(D4058,desc1!$F:$F,desc1!$H:$H,"--")</f>
        <v>76.22</v>
      </c>
      <c r="H4058" s="13">
        <f t="array" ref="H4058">_xlfn.XLOOKUP(D4058,desc2!$F:$F,desc2!$H:$H,"--")</f>
        <v>80.6</v>
      </c>
      <c r="I4058" s="13">
        <f t="array" ref="I4058">_xlfn.XLOOKUP(D4058,rand1!$F:$F,rand1!$H:$H,"--")</f>
        <v>92.13</v>
      </c>
      <c r="J4058" s="13">
        <f t="array" ref="J4058">_xlfn.XLOOKUP(D4058,rand2!$F:$F,rand2!$H:$H,"--")</f>
        <v>106.54</v>
      </c>
      <c r="K4058" s="13">
        <f t="shared" si="2"/>
        <v>76.22</v>
      </c>
      <c r="L4058" s="13" t="str">
        <f t="array" ref="L4058">_xlfn.XLOOKUP(D4058,'asc1'!$F:$F,'asc1'!$K:$K,"--")</f>
        <v>sí</v>
      </c>
      <c r="P4058" s="32"/>
      <c r="Q4058" s="32"/>
    </row>
    <row r="4059">
      <c r="A4059" s="4" t="s">
        <v>22</v>
      </c>
      <c r="B4059" s="4" t="s">
        <v>501</v>
      </c>
      <c r="C4059" s="4" t="s">
        <v>25</v>
      </c>
      <c r="D4059" s="4" t="s">
        <v>507</v>
      </c>
      <c r="E4059" s="12">
        <v>93.42</v>
      </c>
      <c r="F4059" s="13">
        <f t="array" ref="F4059">_xlfn.XLOOKUP(D4059,'asc2'!$F:$F,'asc2'!$H:$H,"--")</f>
        <v>88.4</v>
      </c>
      <c r="G4059" s="13">
        <f t="array" ref="G4059">_xlfn.XLOOKUP(D4059,desc1!$F:$F,desc1!$H:$H,"--")</f>
        <v>77.76</v>
      </c>
      <c r="H4059" s="13">
        <f t="array" ref="H4059">_xlfn.XLOOKUP(D4059,desc2!$F:$F,desc2!$H:$H,"--")</f>
        <v>78.53</v>
      </c>
      <c r="I4059" s="13">
        <f t="array" ref="I4059">_xlfn.XLOOKUP(D4059,rand1!$F:$F,rand1!$H:$H,"--")</f>
        <v>100.66</v>
      </c>
      <c r="J4059" s="13">
        <f t="array" ref="J4059">_xlfn.XLOOKUP(D4059,rand2!$F:$F,rand2!$H:$H,"--")</f>
        <v>90.89</v>
      </c>
      <c r="K4059" s="13">
        <f t="shared" si="2"/>
        <v>77.76</v>
      </c>
      <c r="L4059" s="13" t="str">
        <f t="array" ref="L4059">_xlfn.XLOOKUP(D4059,'asc1'!$F:$F,'asc1'!$K:$K,"--")</f>
        <v>sí</v>
      </c>
      <c r="P4059" s="32"/>
      <c r="Q4059" s="32"/>
    </row>
    <row r="4060">
      <c r="A4060" s="4" t="s">
        <v>22</v>
      </c>
      <c r="B4060" s="4" t="s">
        <v>501</v>
      </c>
      <c r="C4060" s="4" t="s">
        <v>25</v>
      </c>
      <c r="D4060" s="4" t="s">
        <v>505</v>
      </c>
      <c r="E4060" s="12">
        <v>94.7</v>
      </c>
      <c r="F4060" s="13">
        <f t="array" ref="F4060">_xlfn.XLOOKUP(D4060,'asc2'!$F:$F,'asc2'!$H:$H,"--")</f>
        <v>94.89</v>
      </c>
      <c r="G4060" s="13">
        <f t="array" ref="G4060">_xlfn.XLOOKUP(D4060,desc1!$F:$F,desc1!$H:$H,"--")</f>
        <v>77.15</v>
      </c>
      <c r="H4060" s="13">
        <f t="array" ref="H4060">_xlfn.XLOOKUP(D4060,desc2!$F:$F,desc2!$H:$H,"--")</f>
        <v>80.47</v>
      </c>
      <c r="I4060" s="13">
        <f t="array" ref="I4060">_xlfn.XLOOKUP(D4060,rand1!$F:$F,rand1!$H:$H,"--")</f>
        <v>89.23</v>
      </c>
      <c r="J4060" s="13">
        <f t="array" ref="J4060">_xlfn.XLOOKUP(D4060,rand2!$F:$F,rand2!$H:$H,"--")</f>
        <v>95.92</v>
      </c>
      <c r="K4060" s="13">
        <f t="shared" si="2"/>
        <v>77.15</v>
      </c>
      <c r="L4060" s="13" t="str">
        <f t="array" ref="L4060">_xlfn.XLOOKUP(D4060,'asc1'!$F:$F,'asc1'!$K:$K,"--")</f>
        <v>sí</v>
      </c>
      <c r="P4060" s="32"/>
      <c r="Q4060" s="32"/>
    </row>
    <row r="4061">
      <c r="A4061" s="4" t="s">
        <v>22</v>
      </c>
      <c r="B4061" s="4" t="s">
        <v>501</v>
      </c>
      <c r="C4061" s="4" t="s">
        <v>25</v>
      </c>
      <c r="D4061" s="4" t="s">
        <v>502</v>
      </c>
      <c r="E4061" s="12">
        <v>100.29</v>
      </c>
      <c r="F4061" s="13">
        <f t="array" ref="F4061">_xlfn.XLOOKUP(D4061,'asc2'!$F:$F,'asc2'!$H:$H,"--")</f>
        <v>98.2</v>
      </c>
      <c r="G4061" s="13">
        <f t="array" ref="G4061">_xlfn.XLOOKUP(D4061,desc1!$F:$F,desc1!$H:$H,"--")</f>
        <v>77.4</v>
      </c>
      <c r="H4061" s="13">
        <f t="array" ref="H4061">_xlfn.XLOOKUP(D4061,desc2!$F:$F,desc2!$H:$H,"--")</f>
        <v>77.58</v>
      </c>
      <c r="I4061" s="13">
        <f t="array" ref="I4061">_xlfn.XLOOKUP(D4061,rand1!$F:$F,rand1!$H:$H,"--")</f>
        <v>87.19</v>
      </c>
      <c r="J4061" s="13">
        <f t="array" ref="J4061">_xlfn.XLOOKUP(D4061,rand2!$F:$F,rand2!$H:$H,"--")</f>
        <v>96.66</v>
      </c>
      <c r="K4061" s="13">
        <f t="shared" si="2"/>
        <v>77.4</v>
      </c>
      <c r="L4061" s="13" t="str">
        <f t="array" ref="L4061">_xlfn.XLOOKUP(D4061,'asc1'!$F:$F,'asc1'!$K:$K,"--")</f>
        <v>sí</v>
      </c>
      <c r="P4061" s="32"/>
      <c r="Q4061" s="32"/>
    </row>
    <row r="4062">
      <c r="A4062" s="4" t="s">
        <v>22</v>
      </c>
      <c r="B4062" s="4" t="s">
        <v>462</v>
      </c>
      <c r="C4062" s="4" t="s">
        <v>25</v>
      </c>
      <c r="D4062" s="4" t="s">
        <v>497</v>
      </c>
      <c r="E4062" s="12">
        <v>96.38</v>
      </c>
      <c r="F4062" s="13">
        <f t="array" ref="F4062">_xlfn.XLOOKUP(D4062,'asc2'!$F:$F,'asc2'!$H:$H,"--")</f>
        <v>100.19</v>
      </c>
      <c r="G4062" s="13">
        <f t="array" ref="G4062">_xlfn.XLOOKUP(D4062,desc1!$F:$F,desc1!$H:$H,"--")</f>
        <v>79.91</v>
      </c>
      <c r="H4062" s="13">
        <f t="array" ref="H4062">_xlfn.XLOOKUP(D4062,desc2!$F:$F,desc2!$H:$H,"--")</f>
        <v>77.62</v>
      </c>
      <c r="I4062" s="13">
        <f t="array" ref="I4062">_xlfn.XLOOKUP(D4062,rand1!$F:$F,rand1!$H:$H,"--")</f>
        <v>101.54</v>
      </c>
      <c r="J4062" s="13">
        <f t="array" ref="J4062">_xlfn.XLOOKUP(D4062,rand2!$F:$F,rand2!$H:$H,"--")</f>
        <v>91.65</v>
      </c>
      <c r="K4062" s="13">
        <f t="shared" si="2"/>
        <v>77.62</v>
      </c>
      <c r="L4062" s="13" t="str">
        <f t="array" ref="L4062">_xlfn.XLOOKUP(D4062,'asc1'!$F:$F,'asc1'!$K:$K,"--")</f>
        <v>sí</v>
      </c>
      <c r="P4062" s="32"/>
      <c r="Q4062" s="32"/>
    </row>
    <row r="4063">
      <c r="A4063" s="4" t="s">
        <v>22</v>
      </c>
      <c r="B4063" s="4" t="s">
        <v>462</v>
      </c>
      <c r="C4063" s="4" t="s">
        <v>25</v>
      </c>
      <c r="D4063" s="4" t="s">
        <v>496</v>
      </c>
      <c r="E4063" s="12">
        <v>94.57</v>
      </c>
      <c r="F4063" s="13">
        <f t="array" ref="F4063">_xlfn.XLOOKUP(D4063,'asc2'!$F:$F,'asc2'!$H:$H,"--")</f>
        <v>98.55</v>
      </c>
      <c r="G4063" s="13">
        <f t="array" ref="G4063">_xlfn.XLOOKUP(D4063,desc1!$F:$F,desc1!$H:$H,"--")</f>
        <v>78.27</v>
      </c>
      <c r="H4063" s="13">
        <f t="array" ref="H4063">_xlfn.XLOOKUP(D4063,desc2!$F:$F,desc2!$H:$H,"--")</f>
        <v>74.08</v>
      </c>
      <c r="I4063" s="13">
        <f t="array" ref="I4063">_xlfn.XLOOKUP(D4063,rand1!$F:$F,rand1!$H:$H,"--")</f>
        <v>92.86</v>
      </c>
      <c r="J4063" s="13">
        <f t="array" ref="J4063">_xlfn.XLOOKUP(D4063,rand2!$F:$F,rand2!$H:$H,"--")</f>
        <v>93.18</v>
      </c>
      <c r="K4063" s="13">
        <f t="shared" si="2"/>
        <v>74.08</v>
      </c>
      <c r="L4063" s="13" t="str">
        <f t="array" ref="L4063">_xlfn.XLOOKUP(D4063,'asc1'!$F:$F,'asc1'!$K:$K,"--")</f>
        <v>sí</v>
      </c>
      <c r="P4063" s="32"/>
      <c r="Q4063" s="32"/>
    </row>
    <row r="4064">
      <c r="A4064" s="4" t="s">
        <v>22</v>
      </c>
      <c r="B4064" s="4" t="s">
        <v>462</v>
      </c>
      <c r="C4064" s="4" t="s">
        <v>25</v>
      </c>
      <c r="D4064" s="4" t="s">
        <v>494</v>
      </c>
      <c r="E4064" s="12">
        <v>95.9</v>
      </c>
      <c r="F4064" s="13">
        <f t="array" ref="F4064">_xlfn.XLOOKUP(D4064,'asc2'!$F:$F,'asc2'!$H:$H,"--")</f>
        <v>95.98</v>
      </c>
      <c r="G4064" s="13">
        <f t="array" ref="G4064">_xlfn.XLOOKUP(D4064,desc1!$F:$F,desc1!$H:$H,"--")</f>
        <v>76.94</v>
      </c>
      <c r="H4064" s="13">
        <f t="array" ref="H4064">_xlfn.XLOOKUP(D4064,desc2!$F:$F,desc2!$H:$H,"--")</f>
        <v>80.38</v>
      </c>
      <c r="I4064" s="13">
        <f t="array" ref="I4064">_xlfn.XLOOKUP(D4064,rand1!$F:$F,rand1!$H:$H,"--")</f>
        <v>95.67</v>
      </c>
      <c r="J4064" s="13">
        <f t="array" ref="J4064">_xlfn.XLOOKUP(D4064,rand2!$F:$F,rand2!$H:$H,"--")</f>
        <v>103.31</v>
      </c>
      <c r="K4064" s="13">
        <f t="shared" si="2"/>
        <v>76.94</v>
      </c>
      <c r="L4064" s="13" t="str">
        <f t="array" ref="L4064">_xlfn.XLOOKUP(D4064,'asc1'!$F:$F,'asc1'!$K:$K,"--")</f>
        <v>sí</v>
      </c>
      <c r="P4064" s="32"/>
      <c r="Q4064" s="32"/>
    </row>
    <row r="4065">
      <c r="A4065" s="4" t="s">
        <v>22</v>
      </c>
      <c r="B4065" s="4" t="s">
        <v>462</v>
      </c>
      <c r="C4065" s="4" t="s">
        <v>25</v>
      </c>
      <c r="D4065" s="4" t="s">
        <v>492</v>
      </c>
      <c r="E4065" s="12">
        <v>95.7</v>
      </c>
      <c r="F4065" s="13">
        <f t="array" ref="F4065">_xlfn.XLOOKUP(D4065,'asc2'!$F:$F,'asc2'!$H:$H,"--")</f>
        <v>97.57</v>
      </c>
      <c r="G4065" s="13">
        <f t="array" ref="G4065">_xlfn.XLOOKUP(D4065,desc1!$F:$F,desc1!$H:$H,"--")</f>
        <v>80.11</v>
      </c>
      <c r="H4065" s="13">
        <f t="array" ref="H4065">_xlfn.XLOOKUP(D4065,desc2!$F:$F,desc2!$H:$H,"--")</f>
        <v>78.48</v>
      </c>
      <c r="I4065" s="13">
        <f t="array" ref="I4065">_xlfn.XLOOKUP(D4065,rand1!$F:$F,rand1!$H:$H,"--")</f>
        <v>96.6</v>
      </c>
      <c r="J4065" s="13">
        <f t="array" ref="J4065">_xlfn.XLOOKUP(D4065,rand2!$F:$F,rand2!$H:$H,"--")</f>
        <v>100.5</v>
      </c>
      <c r="K4065" s="13">
        <f t="shared" si="2"/>
        <v>78.48</v>
      </c>
      <c r="L4065" s="13" t="str">
        <f t="array" ref="L4065">_xlfn.XLOOKUP(D4065,'asc1'!$F:$F,'asc1'!$K:$K,"--")</f>
        <v>sí</v>
      </c>
      <c r="P4065" s="32"/>
      <c r="Q4065" s="32"/>
    </row>
    <row r="4066">
      <c r="A4066" s="4" t="s">
        <v>22</v>
      </c>
      <c r="B4066" s="4" t="s">
        <v>462</v>
      </c>
      <c r="C4066" s="4" t="s">
        <v>25</v>
      </c>
      <c r="D4066" s="4" t="s">
        <v>489</v>
      </c>
      <c r="E4066" s="12">
        <v>95.53</v>
      </c>
      <c r="F4066" s="13">
        <f t="array" ref="F4066">_xlfn.XLOOKUP(D4066,'asc2'!$F:$F,'asc2'!$H:$H,"--")</f>
        <v>94.5</v>
      </c>
      <c r="G4066" s="13">
        <f t="array" ref="G4066">_xlfn.XLOOKUP(D4066,desc1!$F:$F,desc1!$H:$H,"--")</f>
        <v>78.79</v>
      </c>
      <c r="H4066" s="13">
        <f t="array" ref="H4066">_xlfn.XLOOKUP(D4066,desc2!$F:$F,desc2!$H:$H,"--")</f>
        <v>78.31</v>
      </c>
      <c r="I4066" s="13">
        <f t="array" ref="I4066">_xlfn.XLOOKUP(D4066,rand1!$F:$F,rand1!$H:$H,"--")</f>
        <v>100.16</v>
      </c>
      <c r="J4066" s="13">
        <f t="array" ref="J4066">_xlfn.XLOOKUP(D4066,rand2!$F:$F,rand2!$H:$H,"--")</f>
        <v>89.23</v>
      </c>
      <c r="K4066" s="13">
        <f t="shared" si="2"/>
        <v>78.31</v>
      </c>
      <c r="L4066" s="13" t="str">
        <f t="array" ref="L4066">_xlfn.XLOOKUP(D4066,'asc1'!$F:$F,'asc1'!$K:$K,"--")</f>
        <v>sí</v>
      </c>
      <c r="P4066" s="32"/>
      <c r="Q4066" s="32"/>
    </row>
    <row r="4067">
      <c r="A4067" s="4" t="s">
        <v>22</v>
      </c>
      <c r="B4067" s="4" t="s">
        <v>462</v>
      </c>
      <c r="C4067" s="4" t="s">
        <v>25</v>
      </c>
      <c r="D4067" s="4" t="s">
        <v>488</v>
      </c>
      <c r="E4067" s="12">
        <v>97.36</v>
      </c>
      <c r="F4067" s="13">
        <f t="array" ref="F4067">_xlfn.XLOOKUP(D4067,'asc2'!$F:$F,'asc2'!$H:$H,"--")</f>
        <v>92.26</v>
      </c>
      <c r="G4067" s="13">
        <f t="array" ref="G4067">_xlfn.XLOOKUP(D4067,desc1!$F:$F,desc1!$H:$H,"--")</f>
        <v>82.13</v>
      </c>
      <c r="H4067" s="13">
        <f t="array" ref="H4067">_xlfn.XLOOKUP(D4067,desc2!$F:$F,desc2!$H:$H,"--")</f>
        <v>76.85</v>
      </c>
      <c r="I4067" s="13">
        <f t="array" ref="I4067">_xlfn.XLOOKUP(D4067,rand1!$F:$F,rand1!$H:$H,"--")</f>
        <v>105.45</v>
      </c>
      <c r="J4067" s="13">
        <f t="array" ref="J4067">_xlfn.XLOOKUP(D4067,rand2!$F:$F,rand2!$H:$H,"--")</f>
        <v>94.58</v>
      </c>
      <c r="K4067" s="13">
        <f t="shared" si="2"/>
        <v>76.85</v>
      </c>
      <c r="L4067" s="13" t="str">
        <f t="array" ref="L4067">_xlfn.XLOOKUP(D4067,'asc1'!$F:$F,'asc1'!$K:$K,"--")</f>
        <v>sí</v>
      </c>
      <c r="P4067" s="32"/>
      <c r="Q4067" s="32"/>
    </row>
    <row r="4068">
      <c r="A4068" s="4" t="s">
        <v>22</v>
      </c>
      <c r="B4068" s="4" t="s">
        <v>462</v>
      </c>
      <c r="C4068" s="4" t="s">
        <v>25</v>
      </c>
      <c r="D4068" s="4" t="s">
        <v>486</v>
      </c>
      <c r="E4068" s="12">
        <v>100.21</v>
      </c>
      <c r="F4068" s="13">
        <f t="array" ref="F4068">_xlfn.XLOOKUP(D4068,'asc2'!$F:$F,'asc2'!$H:$H,"--")</f>
        <v>89.12</v>
      </c>
      <c r="G4068" s="13">
        <f t="array" ref="G4068">_xlfn.XLOOKUP(D4068,desc1!$F:$F,desc1!$H:$H,"--")</f>
        <v>78.52</v>
      </c>
      <c r="H4068" s="13">
        <f t="array" ref="H4068">_xlfn.XLOOKUP(D4068,desc2!$F:$F,desc2!$H:$H,"--")</f>
        <v>80.17</v>
      </c>
      <c r="I4068" s="13">
        <f t="array" ref="I4068">_xlfn.XLOOKUP(D4068,rand1!$F:$F,rand1!$H:$H,"--")</f>
        <v>100.35</v>
      </c>
      <c r="J4068" s="13">
        <f t="array" ref="J4068">_xlfn.XLOOKUP(D4068,rand2!$F:$F,rand2!$H:$H,"--")</f>
        <v>88.51</v>
      </c>
      <c r="K4068" s="13">
        <f t="shared" si="2"/>
        <v>78.52</v>
      </c>
      <c r="L4068" s="13" t="str">
        <f t="array" ref="L4068">_xlfn.XLOOKUP(D4068,'asc1'!$F:$F,'asc1'!$K:$K,"--")</f>
        <v>sí</v>
      </c>
      <c r="P4068" s="32"/>
      <c r="Q4068" s="32"/>
    </row>
    <row r="4069">
      <c r="A4069" s="4" t="s">
        <v>22</v>
      </c>
      <c r="B4069" s="4" t="s">
        <v>462</v>
      </c>
      <c r="C4069" s="4" t="s">
        <v>25</v>
      </c>
      <c r="D4069" s="4" t="s">
        <v>483</v>
      </c>
      <c r="E4069" s="12">
        <v>98.17</v>
      </c>
      <c r="F4069" s="13">
        <f t="array" ref="F4069">_xlfn.XLOOKUP(D4069,'asc2'!$F:$F,'asc2'!$H:$H,"--")</f>
        <v>92.06</v>
      </c>
      <c r="G4069" s="13">
        <f t="array" ref="G4069">_xlfn.XLOOKUP(D4069,desc1!$F:$F,desc1!$H:$H,"--")</f>
        <v>88.26</v>
      </c>
      <c r="H4069" s="13">
        <f t="array" ref="H4069">_xlfn.XLOOKUP(D4069,desc2!$F:$F,desc2!$H:$H,"--")</f>
        <v>80.39</v>
      </c>
      <c r="I4069" s="13">
        <f t="array" ref="I4069">_xlfn.XLOOKUP(D4069,rand1!$F:$F,rand1!$H:$H,"--")</f>
        <v>114.86</v>
      </c>
      <c r="J4069" s="13">
        <f t="array" ref="J4069">_xlfn.XLOOKUP(D4069,rand2!$F:$F,rand2!$H:$H,"--")</f>
        <v>99.52</v>
      </c>
      <c r="K4069" s="13">
        <f t="shared" si="2"/>
        <v>80.39</v>
      </c>
      <c r="L4069" s="13" t="str">
        <f t="array" ref="L4069">_xlfn.XLOOKUP(D4069,'asc1'!$F:$F,'asc1'!$K:$K,"--")</f>
        <v>sí</v>
      </c>
      <c r="P4069" s="32"/>
      <c r="Q4069" s="32"/>
    </row>
    <row r="4070">
      <c r="A4070" s="4" t="s">
        <v>22</v>
      </c>
      <c r="B4070" s="4" t="s">
        <v>462</v>
      </c>
      <c r="C4070" s="4" t="s">
        <v>25</v>
      </c>
      <c r="D4070" s="4" t="s">
        <v>482</v>
      </c>
      <c r="E4070" s="12">
        <v>91.13</v>
      </c>
      <c r="F4070" s="13">
        <f t="array" ref="F4070">_xlfn.XLOOKUP(D4070,'asc2'!$F:$F,'asc2'!$H:$H,"--")</f>
        <v>96.81</v>
      </c>
      <c r="G4070" s="13">
        <f t="array" ref="G4070">_xlfn.XLOOKUP(D4070,desc1!$F:$F,desc1!$H:$H,"--")</f>
        <v>77.35</v>
      </c>
      <c r="H4070" s="13">
        <f t="array" ref="H4070">_xlfn.XLOOKUP(D4070,desc2!$F:$F,desc2!$H:$H,"--")</f>
        <v>75.37</v>
      </c>
      <c r="I4070" s="13">
        <f t="array" ref="I4070">_xlfn.XLOOKUP(D4070,rand1!$F:$F,rand1!$H:$H,"--")</f>
        <v>98.33</v>
      </c>
      <c r="J4070" s="13">
        <f t="array" ref="J4070">_xlfn.XLOOKUP(D4070,rand2!$F:$F,rand2!$H:$H,"--")</f>
        <v>93.57</v>
      </c>
      <c r="K4070" s="13">
        <f t="shared" si="2"/>
        <v>75.37</v>
      </c>
      <c r="L4070" s="13" t="str">
        <f t="array" ref="L4070">_xlfn.XLOOKUP(D4070,'asc1'!$F:$F,'asc1'!$K:$K,"--")</f>
        <v>sí</v>
      </c>
      <c r="P4070" s="32"/>
      <c r="Q4070" s="32"/>
    </row>
    <row r="4071">
      <c r="A4071" s="4" t="s">
        <v>22</v>
      </c>
      <c r="B4071" s="4" t="s">
        <v>462</v>
      </c>
      <c r="C4071" s="4" t="s">
        <v>25</v>
      </c>
      <c r="D4071" s="4" t="s">
        <v>480</v>
      </c>
      <c r="E4071" s="12">
        <v>94.31</v>
      </c>
      <c r="F4071" s="13">
        <f t="array" ref="F4071">_xlfn.XLOOKUP(D4071,'asc2'!$F:$F,'asc2'!$H:$H,"--")</f>
        <v>99.96</v>
      </c>
      <c r="G4071" s="13">
        <f t="array" ref="G4071">_xlfn.XLOOKUP(D4071,desc1!$F:$F,desc1!$H:$H,"--")</f>
        <v>78.22</v>
      </c>
      <c r="H4071" s="13">
        <f t="array" ref="H4071">_xlfn.XLOOKUP(D4071,desc2!$F:$F,desc2!$H:$H,"--")</f>
        <v>77.12</v>
      </c>
      <c r="I4071" s="13">
        <f t="array" ref="I4071">_xlfn.XLOOKUP(D4071,rand1!$F:$F,rand1!$H:$H,"--")</f>
        <v>98.45</v>
      </c>
      <c r="J4071" s="13">
        <f t="array" ref="J4071">_xlfn.XLOOKUP(D4071,rand2!$F:$F,rand2!$H:$H,"--")</f>
        <v>90.26</v>
      </c>
      <c r="K4071" s="13">
        <f t="shared" si="2"/>
        <v>77.12</v>
      </c>
      <c r="L4071" s="13" t="str">
        <f t="array" ref="L4071">_xlfn.XLOOKUP(D4071,'asc1'!$F:$F,'asc1'!$K:$K,"--")</f>
        <v>sí</v>
      </c>
      <c r="P4071" s="32"/>
      <c r="Q4071" s="32"/>
    </row>
    <row r="4072">
      <c r="A4072" s="4" t="s">
        <v>22</v>
      </c>
      <c r="B4072" s="4" t="s">
        <v>462</v>
      </c>
      <c r="C4072" s="4" t="s">
        <v>25</v>
      </c>
      <c r="D4072" s="4" t="s">
        <v>478</v>
      </c>
      <c r="E4072" s="12">
        <v>98.77</v>
      </c>
      <c r="F4072" s="13">
        <f t="array" ref="F4072">_xlfn.XLOOKUP(D4072,'asc2'!$F:$F,'asc2'!$H:$H,"--")</f>
        <v>104.61</v>
      </c>
      <c r="G4072" s="13">
        <f t="array" ref="G4072">_xlfn.XLOOKUP(D4072,desc1!$F:$F,desc1!$H:$H,"--")</f>
        <v>77.55</v>
      </c>
      <c r="H4072" s="13">
        <f t="array" ref="H4072">_xlfn.XLOOKUP(D4072,desc2!$F:$F,desc2!$H:$H,"--")</f>
        <v>79.15</v>
      </c>
      <c r="I4072" s="13">
        <f t="array" ref="I4072">_xlfn.XLOOKUP(D4072,rand1!$F:$F,rand1!$H:$H,"--")</f>
        <v>96.24</v>
      </c>
      <c r="J4072" s="13">
        <f t="array" ref="J4072">_xlfn.XLOOKUP(D4072,rand2!$F:$F,rand2!$H:$H,"--")</f>
        <v>86.02</v>
      </c>
      <c r="K4072" s="13">
        <f t="shared" si="2"/>
        <v>77.55</v>
      </c>
      <c r="L4072" s="13" t="str">
        <f t="array" ref="L4072">_xlfn.XLOOKUP(D4072,'asc1'!$F:$F,'asc1'!$K:$K,"--")</f>
        <v>sí</v>
      </c>
      <c r="P4072" s="32"/>
      <c r="Q4072" s="32"/>
    </row>
    <row r="4073">
      <c r="A4073" s="4" t="s">
        <v>22</v>
      </c>
      <c r="B4073" s="4" t="s">
        <v>462</v>
      </c>
      <c r="C4073" s="4" t="s">
        <v>25</v>
      </c>
      <c r="D4073" s="4" t="s">
        <v>477</v>
      </c>
      <c r="E4073" s="12">
        <v>90.7</v>
      </c>
      <c r="F4073" s="13">
        <f t="array" ref="F4073">_xlfn.XLOOKUP(D4073,'asc2'!$F:$F,'asc2'!$H:$H,"--")</f>
        <v>96.78</v>
      </c>
      <c r="G4073" s="13">
        <f t="array" ref="G4073">_xlfn.XLOOKUP(D4073,desc1!$F:$F,desc1!$H:$H,"--")</f>
        <v>79.28</v>
      </c>
      <c r="H4073" s="13">
        <f t="array" ref="H4073">_xlfn.XLOOKUP(D4073,desc2!$F:$F,desc2!$H:$H,"--")</f>
        <v>77.67</v>
      </c>
      <c r="I4073" s="13">
        <f t="array" ref="I4073">_xlfn.XLOOKUP(D4073,rand1!$F:$F,rand1!$H:$H,"--")</f>
        <v>95.83</v>
      </c>
      <c r="J4073" s="13">
        <f t="array" ref="J4073">_xlfn.XLOOKUP(D4073,rand2!$F:$F,rand2!$H:$H,"--")</f>
        <v>99.33</v>
      </c>
      <c r="K4073" s="13">
        <f t="shared" si="2"/>
        <v>77.67</v>
      </c>
      <c r="L4073" s="13" t="str">
        <f t="array" ref="L4073">_xlfn.XLOOKUP(D4073,'asc1'!$F:$F,'asc1'!$K:$K,"--")</f>
        <v>sí</v>
      </c>
      <c r="P4073" s="32"/>
      <c r="Q4073" s="32"/>
    </row>
    <row r="4074">
      <c r="A4074" s="4" t="s">
        <v>22</v>
      </c>
      <c r="B4074" s="4" t="s">
        <v>462</v>
      </c>
      <c r="C4074" s="4" t="s">
        <v>25</v>
      </c>
      <c r="D4074" s="4" t="s">
        <v>475</v>
      </c>
      <c r="E4074" s="12">
        <v>134.44</v>
      </c>
      <c r="F4074" s="13">
        <f t="array" ref="F4074">_xlfn.XLOOKUP(D4074,'asc2'!$F:$F,'asc2'!$H:$H,"--")</f>
        <v>96.49</v>
      </c>
      <c r="G4074" s="13">
        <f t="array" ref="G4074">_xlfn.XLOOKUP(D4074,desc1!$F:$F,desc1!$H:$H,"--")</f>
        <v>78.25</v>
      </c>
      <c r="H4074" s="13">
        <f t="array" ref="H4074">_xlfn.XLOOKUP(D4074,desc2!$F:$F,desc2!$H:$H,"--")</f>
        <v>76.97</v>
      </c>
      <c r="I4074" s="13">
        <f t="array" ref="I4074">_xlfn.XLOOKUP(D4074,rand1!$F:$F,rand1!$H:$H,"--")</f>
        <v>93.73</v>
      </c>
      <c r="J4074" s="13">
        <f t="array" ref="J4074">_xlfn.XLOOKUP(D4074,rand2!$F:$F,rand2!$H:$H,"--")</f>
        <v>87.5</v>
      </c>
      <c r="K4074" s="13">
        <f t="shared" si="2"/>
        <v>76.97</v>
      </c>
      <c r="L4074" s="13" t="str">
        <f t="array" ref="L4074">_xlfn.XLOOKUP(D4074,'asc1'!$F:$F,'asc1'!$K:$K,"--")</f>
        <v>sí</v>
      </c>
      <c r="P4074" s="32"/>
      <c r="Q4074" s="32"/>
    </row>
    <row r="4075">
      <c r="A4075" s="4" t="s">
        <v>22</v>
      </c>
      <c r="B4075" s="4" t="s">
        <v>462</v>
      </c>
      <c r="C4075" s="4" t="s">
        <v>25</v>
      </c>
      <c r="D4075" s="4" t="s">
        <v>474</v>
      </c>
      <c r="E4075" s="12">
        <v>110.64</v>
      </c>
      <c r="F4075" s="13">
        <f t="array" ref="F4075">_xlfn.XLOOKUP(D4075,'asc2'!$F:$F,'asc2'!$H:$H,"--")</f>
        <v>99.26</v>
      </c>
      <c r="G4075" s="13">
        <f t="array" ref="G4075">_xlfn.XLOOKUP(D4075,desc1!$F:$F,desc1!$H:$H,"--")</f>
        <v>110.09</v>
      </c>
      <c r="H4075" s="13">
        <f t="array" ref="H4075">_xlfn.XLOOKUP(D4075,desc2!$F:$F,desc2!$H:$H,"--")</f>
        <v>77.47</v>
      </c>
      <c r="I4075" s="13">
        <f t="array" ref="I4075">_xlfn.XLOOKUP(D4075,rand1!$F:$F,rand1!$H:$H,"--")</f>
        <v>103.41</v>
      </c>
      <c r="J4075" s="13">
        <f t="array" ref="J4075">_xlfn.XLOOKUP(D4075,rand2!$F:$F,rand2!$H:$H,"--")</f>
        <v>88.87</v>
      </c>
      <c r="K4075" s="13">
        <f t="shared" si="2"/>
        <v>77.47</v>
      </c>
      <c r="L4075" s="13" t="str">
        <f t="array" ref="L4075">_xlfn.XLOOKUP(D4075,'asc1'!$F:$F,'asc1'!$K:$K,"--")</f>
        <v>sí</v>
      </c>
      <c r="P4075" s="32"/>
      <c r="Q4075" s="32"/>
    </row>
    <row r="4076">
      <c r="A4076" s="4" t="s">
        <v>22</v>
      </c>
      <c r="B4076" s="4" t="s">
        <v>462</v>
      </c>
      <c r="C4076" s="4" t="s">
        <v>25</v>
      </c>
      <c r="D4076" s="4" t="s">
        <v>471</v>
      </c>
      <c r="E4076" s="12">
        <v>106.12</v>
      </c>
      <c r="F4076" s="13">
        <f t="array" ref="F4076">_xlfn.XLOOKUP(D4076,'asc2'!$F:$F,'asc2'!$H:$H,"--")</f>
        <v>91.39</v>
      </c>
      <c r="G4076" s="13">
        <f t="array" ref="G4076">_xlfn.XLOOKUP(D4076,desc1!$F:$F,desc1!$H:$H,"--")</f>
        <v>80.68</v>
      </c>
      <c r="H4076" s="13">
        <f t="array" ref="H4076">_xlfn.XLOOKUP(D4076,desc2!$F:$F,desc2!$H:$H,"--")</f>
        <v>78.99</v>
      </c>
      <c r="I4076" s="13">
        <f t="array" ref="I4076">_xlfn.XLOOKUP(D4076,rand1!$F:$F,rand1!$H:$H,"--")</f>
        <v>92.08</v>
      </c>
      <c r="J4076" s="13">
        <f t="array" ref="J4076">_xlfn.XLOOKUP(D4076,rand2!$F:$F,rand2!$H:$H,"--")</f>
        <v>92.76</v>
      </c>
      <c r="K4076" s="13">
        <f t="shared" si="2"/>
        <v>78.99</v>
      </c>
      <c r="L4076" s="13" t="str">
        <f t="array" ref="L4076">_xlfn.XLOOKUP(D4076,'asc1'!$F:$F,'asc1'!$K:$K,"--")</f>
        <v>sí</v>
      </c>
      <c r="P4076" s="32"/>
      <c r="Q4076" s="32"/>
    </row>
    <row r="4077">
      <c r="A4077" s="4" t="s">
        <v>22</v>
      </c>
      <c r="B4077" s="4" t="s">
        <v>462</v>
      </c>
      <c r="C4077" s="4" t="s">
        <v>25</v>
      </c>
      <c r="D4077" s="4" t="s">
        <v>469</v>
      </c>
      <c r="E4077" s="12">
        <v>94.07</v>
      </c>
      <c r="F4077" s="13">
        <f t="array" ref="F4077">_xlfn.XLOOKUP(D4077,'asc2'!$F:$F,'asc2'!$H:$H,"--")</f>
        <v>96.97</v>
      </c>
      <c r="G4077" s="13">
        <f t="array" ref="G4077">_xlfn.XLOOKUP(D4077,desc1!$F:$F,desc1!$H:$H,"--")</f>
        <v>78.06</v>
      </c>
      <c r="H4077" s="13">
        <f t="array" ref="H4077">_xlfn.XLOOKUP(D4077,desc2!$F:$F,desc2!$H:$H,"--")</f>
        <v>76.7</v>
      </c>
      <c r="I4077" s="13">
        <f t="array" ref="I4077">_xlfn.XLOOKUP(D4077,rand1!$F:$F,rand1!$H:$H,"--")</f>
        <v>102.51</v>
      </c>
      <c r="J4077" s="13">
        <f t="array" ref="J4077">_xlfn.XLOOKUP(D4077,rand2!$F:$F,rand2!$H:$H,"--")</f>
        <v>96.01</v>
      </c>
      <c r="K4077" s="13">
        <f t="shared" si="2"/>
        <v>76.7</v>
      </c>
      <c r="L4077" s="13" t="str">
        <f t="array" ref="L4077">_xlfn.XLOOKUP(D4077,'asc1'!$F:$F,'asc1'!$K:$K,"--")</f>
        <v>sí</v>
      </c>
      <c r="P4077" s="32"/>
      <c r="Q4077" s="32"/>
    </row>
    <row r="4078">
      <c r="A4078" s="4" t="s">
        <v>22</v>
      </c>
      <c r="B4078" s="4" t="s">
        <v>462</v>
      </c>
      <c r="C4078" s="4" t="s">
        <v>25</v>
      </c>
      <c r="D4078" s="4" t="s">
        <v>468</v>
      </c>
      <c r="E4078" s="12">
        <v>99.98</v>
      </c>
      <c r="F4078" s="13">
        <f t="array" ref="F4078">_xlfn.XLOOKUP(D4078,'asc2'!$F:$F,'asc2'!$H:$H,"--")</f>
        <v>99.34</v>
      </c>
      <c r="G4078" s="13">
        <f t="array" ref="G4078">_xlfn.XLOOKUP(D4078,desc1!$F:$F,desc1!$H:$H,"--")</f>
        <v>80.46</v>
      </c>
      <c r="H4078" s="13">
        <f t="array" ref="H4078">_xlfn.XLOOKUP(D4078,desc2!$F:$F,desc2!$H:$H,"--")</f>
        <v>77.67</v>
      </c>
      <c r="I4078" s="13">
        <f t="array" ref="I4078">_xlfn.XLOOKUP(D4078,rand1!$F:$F,rand1!$H:$H,"--")</f>
        <v>98.33</v>
      </c>
      <c r="J4078" s="13">
        <f t="array" ref="J4078">_xlfn.XLOOKUP(D4078,rand2!$F:$F,rand2!$H:$H,"--")</f>
        <v>91.87</v>
      </c>
      <c r="K4078" s="13">
        <f t="shared" si="2"/>
        <v>77.67</v>
      </c>
      <c r="L4078" s="13" t="str">
        <f t="array" ref="L4078">_xlfn.XLOOKUP(D4078,'asc1'!$F:$F,'asc1'!$K:$K,"--")</f>
        <v>sí</v>
      </c>
      <c r="P4078" s="32"/>
      <c r="Q4078" s="32"/>
    </row>
    <row r="4079">
      <c r="A4079" s="4" t="s">
        <v>22</v>
      </c>
      <c r="B4079" s="4" t="s">
        <v>462</v>
      </c>
      <c r="C4079" s="4" t="s">
        <v>25</v>
      </c>
      <c r="D4079" s="4" t="s">
        <v>466</v>
      </c>
      <c r="E4079" s="12">
        <v>97.77</v>
      </c>
      <c r="F4079" s="13">
        <f t="array" ref="F4079">_xlfn.XLOOKUP(D4079,'asc2'!$F:$F,'asc2'!$H:$H,"--")</f>
        <v>95.6</v>
      </c>
      <c r="G4079" s="13">
        <f t="array" ref="G4079">_xlfn.XLOOKUP(D4079,desc1!$F:$F,desc1!$H:$H,"--")</f>
        <v>80.17</v>
      </c>
      <c r="H4079" s="13">
        <f t="array" ref="H4079">_xlfn.XLOOKUP(D4079,desc2!$F:$F,desc2!$H:$H,"--")</f>
        <v>79.31</v>
      </c>
      <c r="I4079" s="13">
        <f t="array" ref="I4079">_xlfn.XLOOKUP(D4079,rand1!$F:$F,rand1!$H:$H,"--")</f>
        <v>95.96</v>
      </c>
      <c r="J4079" s="13">
        <f t="array" ref="J4079">_xlfn.XLOOKUP(D4079,rand2!$F:$F,rand2!$H:$H,"--")</f>
        <v>86.47</v>
      </c>
      <c r="K4079" s="13">
        <f t="shared" si="2"/>
        <v>79.31</v>
      </c>
      <c r="L4079" s="13" t="str">
        <f t="array" ref="L4079">_xlfn.XLOOKUP(D4079,'asc1'!$F:$F,'asc1'!$K:$K,"--")</f>
        <v>sí</v>
      </c>
      <c r="P4079" s="32"/>
      <c r="Q4079" s="32"/>
    </row>
    <row r="4080">
      <c r="A4080" s="4" t="s">
        <v>22</v>
      </c>
      <c r="B4080" s="4" t="s">
        <v>462</v>
      </c>
      <c r="C4080" s="4" t="s">
        <v>25</v>
      </c>
      <c r="D4080" s="4" t="s">
        <v>464</v>
      </c>
      <c r="E4080" s="12">
        <v>93.71</v>
      </c>
      <c r="F4080" s="13">
        <f t="array" ref="F4080">_xlfn.XLOOKUP(D4080,'asc2'!$F:$F,'asc2'!$H:$H,"--")</f>
        <v>94.49</v>
      </c>
      <c r="G4080" s="13">
        <f t="array" ref="G4080">_xlfn.XLOOKUP(D4080,desc1!$F:$F,desc1!$H:$H,"--")</f>
        <v>86.13</v>
      </c>
      <c r="H4080" s="13">
        <f t="array" ref="H4080">_xlfn.XLOOKUP(D4080,desc2!$F:$F,desc2!$H:$H,"--")</f>
        <v>77.45</v>
      </c>
      <c r="I4080" s="13">
        <f t="array" ref="I4080">_xlfn.XLOOKUP(D4080,rand1!$F:$F,rand1!$H:$H,"--")</f>
        <v>91.97</v>
      </c>
      <c r="J4080" s="13">
        <f t="array" ref="J4080">_xlfn.XLOOKUP(D4080,rand2!$F:$F,rand2!$H:$H,"--")</f>
        <v>88.07</v>
      </c>
      <c r="K4080" s="13">
        <f t="shared" si="2"/>
        <v>77.45</v>
      </c>
      <c r="L4080" s="13" t="str">
        <f t="array" ref="L4080">_xlfn.XLOOKUP(D4080,'asc1'!$F:$F,'asc1'!$K:$K,"--")</f>
        <v>sí</v>
      </c>
      <c r="P4080" s="32"/>
      <c r="Q4080" s="32"/>
    </row>
    <row r="4081">
      <c r="A4081" s="4" t="s">
        <v>22</v>
      </c>
      <c r="B4081" s="4" t="s">
        <v>462</v>
      </c>
      <c r="C4081" s="4" t="s">
        <v>25</v>
      </c>
      <c r="D4081" s="4" t="s">
        <v>463</v>
      </c>
      <c r="E4081" s="12">
        <v>94.98</v>
      </c>
      <c r="F4081" s="13">
        <f t="array" ref="F4081">_xlfn.XLOOKUP(D4081,'asc2'!$F:$F,'asc2'!$H:$H,"--")</f>
        <v>90.68</v>
      </c>
      <c r="G4081" s="13">
        <f t="array" ref="G4081">_xlfn.XLOOKUP(D4081,desc1!$F:$F,desc1!$H:$H,"--")</f>
        <v>82.28</v>
      </c>
      <c r="H4081" s="13">
        <f t="array" ref="H4081">_xlfn.XLOOKUP(D4081,desc2!$F:$F,desc2!$H:$H,"--")</f>
        <v>87.14</v>
      </c>
      <c r="I4081" s="13">
        <f t="array" ref="I4081">_xlfn.XLOOKUP(D4081,rand1!$F:$F,rand1!$H:$H,"--")</f>
        <v>101.83</v>
      </c>
      <c r="J4081" s="13">
        <f t="array" ref="J4081">_xlfn.XLOOKUP(D4081,rand2!$F:$F,rand2!$H:$H,"--")</f>
        <v>93.49</v>
      </c>
      <c r="K4081" s="13">
        <f t="shared" si="2"/>
        <v>82.28</v>
      </c>
      <c r="L4081" s="13" t="str">
        <f t="array" ref="L4081">_xlfn.XLOOKUP(D4081,'asc1'!$F:$F,'asc1'!$K:$K,"--")</f>
        <v>sí</v>
      </c>
      <c r="P4081" s="32"/>
      <c r="Q4081" s="32"/>
    </row>
    <row r="4082">
      <c r="A4082" s="4" t="s">
        <v>22</v>
      </c>
      <c r="B4082" s="4" t="s">
        <v>421</v>
      </c>
      <c r="C4082" s="4" t="s">
        <v>25</v>
      </c>
      <c r="D4082" s="4" t="s">
        <v>460</v>
      </c>
      <c r="E4082" s="12">
        <v>94.62</v>
      </c>
      <c r="F4082" s="13">
        <f t="array" ref="F4082">_xlfn.XLOOKUP(D4082,'asc2'!$F:$F,'asc2'!$H:$H,"--")</f>
        <v>87.58</v>
      </c>
      <c r="G4082" s="13">
        <f t="array" ref="G4082">_xlfn.XLOOKUP(D4082,desc1!$F:$F,desc1!$H:$H,"--")</f>
        <v>80.98</v>
      </c>
      <c r="H4082" s="13">
        <f t="array" ref="H4082">_xlfn.XLOOKUP(D4082,desc2!$F:$F,desc2!$H:$H,"--")</f>
        <v>77.72</v>
      </c>
      <c r="I4082" s="13">
        <f t="array" ref="I4082">_xlfn.XLOOKUP(D4082,rand1!$F:$F,rand1!$H:$H,"--")</f>
        <v>92.59</v>
      </c>
      <c r="J4082" s="13">
        <f t="array" ref="J4082">_xlfn.XLOOKUP(D4082,rand2!$F:$F,rand2!$H:$H,"--")</f>
        <v>92.76</v>
      </c>
      <c r="K4082" s="13">
        <f t="shared" si="2"/>
        <v>77.72</v>
      </c>
      <c r="L4082" s="13" t="str">
        <f t="array" ref="L4082">_xlfn.XLOOKUP(D4082,'asc1'!$F:$F,'asc1'!$K:$K,"--")</f>
        <v>sí</v>
      </c>
      <c r="P4082" s="32"/>
      <c r="Q4082" s="32"/>
    </row>
    <row r="4083">
      <c r="A4083" s="4" t="s">
        <v>22</v>
      </c>
      <c r="B4083" s="4" t="s">
        <v>421</v>
      </c>
      <c r="C4083" s="4" t="s">
        <v>25</v>
      </c>
      <c r="D4083" s="4" t="s">
        <v>458</v>
      </c>
      <c r="E4083" s="12">
        <v>92.27</v>
      </c>
      <c r="F4083" s="13">
        <f t="array" ref="F4083">_xlfn.XLOOKUP(D4083,'asc2'!$F:$F,'asc2'!$H:$H,"--")</f>
        <v>93.18</v>
      </c>
      <c r="G4083" s="13">
        <f t="array" ref="G4083">_xlfn.XLOOKUP(D4083,desc1!$F:$F,desc1!$H:$H,"--")</f>
        <v>78.63</v>
      </c>
      <c r="H4083" s="13">
        <f t="array" ref="H4083">_xlfn.XLOOKUP(D4083,desc2!$F:$F,desc2!$H:$H,"--")</f>
        <v>78.15</v>
      </c>
      <c r="I4083" s="13">
        <f t="array" ref="I4083">_xlfn.XLOOKUP(D4083,rand1!$F:$F,rand1!$H:$H,"--")</f>
        <v>86.46</v>
      </c>
      <c r="J4083" s="13">
        <f t="array" ref="J4083">_xlfn.XLOOKUP(D4083,rand2!$F:$F,rand2!$H:$H,"--")</f>
        <v>89.04</v>
      </c>
      <c r="K4083" s="13">
        <f t="shared" si="2"/>
        <v>78.15</v>
      </c>
      <c r="L4083" s="13" t="str">
        <f t="array" ref="L4083">_xlfn.XLOOKUP(D4083,'asc1'!$F:$F,'asc1'!$K:$K,"--")</f>
        <v>sí</v>
      </c>
      <c r="P4083" s="32"/>
      <c r="Q4083" s="32"/>
    </row>
    <row r="4084">
      <c r="A4084" s="4" t="s">
        <v>22</v>
      </c>
      <c r="B4084" s="4" t="s">
        <v>421</v>
      </c>
      <c r="C4084" s="4" t="s">
        <v>25</v>
      </c>
      <c r="D4084" s="4" t="s">
        <v>457</v>
      </c>
      <c r="E4084" s="12">
        <v>93.29</v>
      </c>
      <c r="F4084" s="13">
        <f t="array" ref="F4084">_xlfn.XLOOKUP(D4084,'asc2'!$F:$F,'asc2'!$H:$H,"--")</f>
        <v>92.01</v>
      </c>
      <c r="G4084" s="13">
        <f t="array" ref="G4084">_xlfn.XLOOKUP(D4084,desc1!$F:$F,desc1!$H:$H,"--")</f>
        <v>78.83</v>
      </c>
      <c r="H4084" s="13">
        <f t="array" ref="H4084">_xlfn.XLOOKUP(D4084,desc2!$F:$F,desc2!$H:$H,"--")</f>
        <v>79.25</v>
      </c>
      <c r="I4084" s="13">
        <f t="array" ref="I4084">_xlfn.XLOOKUP(D4084,rand1!$F:$F,rand1!$H:$H,"--")</f>
        <v>91.08</v>
      </c>
      <c r="J4084" s="13">
        <f t="array" ref="J4084">_xlfn.XLOOKUP(D4084,rand2!$F:$F,rand2!$H:$H,"--")</f>
        <v>86.35</v>
      </c>
      <c r="K4084" s="13">
        <f t="shared" si="2"/>
        <v>78.83</v>
      </c>
      <c r="L4084" s="13" t="str">
        <f t="array" ref="L4084">_xlfn.XLOOKUP(D4084,'asc1'!$F:$F,'asc1'!$K:$K,"--")</f>
        <v>sí</v>
      </c>
      <c r="P4084" s="32"/>
      <c r="Q4084" s="32"/>
    </row>
    <row r="4085">
      <c r="A4085" s="4" t="s">
        <v>22</v>
      </c>
      <c r="B4085" s="4" t="s">
        <v>421</v>
      </c>
      <c r="C4085" s="4" t="s">
        <v>25</v>
      </c>
      <c r="D4085" s="4" t="s">
        <v>455</v>
      </c>
      <c r="E4085" s="12">
        <v>87.21</v>
      </c>
      <c r="F4085" s="13">
        <f t="array" ref="F4085">_xlfn.XLOOKUP(D4085,'asc2'!$F:$F,'asc2'!$H:$H,"--")</f>
        <v>112.79</v>
      </c>
      <c r="G4085" s="13">
        <f t="array" ref="G4085">_xlfn.XLOOKUP(D4085,desc1!$F:$F,desc1!$H:$H,"--")</f>
        <v>79.93</v>
      </c>
      <c r="H4085" s="13">
        <f t="array" ref="H4085">_xlfn.XLOOKUP(D4085,desc2!$F:$F,desc2!$H:$H,"--")</f>
        <v>80.58</v>
      </c>
      <c r="I4085" s="13">
        <f t="array" ref="I4085">_xlfn.XLOOKUP(D4085,rand1!$F:$F,rand1!$H:$H,"--")</f>
        <v>89.98</v>
      </c>
      <c r="J4085" s="13">
        <f t="array" ref="J4085">_xlfn.XLOOKUP(D4085,rand2!$F:$F,rand2!$H:$H,"--")</f>
        <v>86.34</v>
      </c>
      <c r="K4085" s="13">
        <f t="shared" si="2"/>
        <v>79.93</v>
      </c>
      <c r="L4085" s="13" t="str">
        <f t="array" ref="L4085">_xlfn.XLOOKUP(D4085,'asc1'!$F:$F,'asc1'!$K:$K,"--")</f>
        <v>sí</v>
      </c>
      <c r="P4085" s="32"/>
      <c r="Q4085" s="32"/>
    </row>
    <row r="4086">
      <c r="A4086" s="4" t="s">
        <v>22</v>
      </c>
      <c r="B4086" s="4" t="s">
        <v>421</v>
      </c>
      <c r="C4086" s="4" t="s">
        <v>25</v>
      </c>
      <c r="D4086" s="4" t="s">
        <v>450</v>
      </c>
      <c r="E4086" s="12">
        <v>91.25</v>
      </c>
      <c r="F4086" s="13">
        <f t="array" ref="F4086">_xlfn.XLOOKUP(D4086,'asc2'!$F:$F,'asc2'!$H:$H,"--")</f>
        <v>102.97</v>
      </c>
      <c r="G4086" s="13">
        <f t="array" ref="G4086">_xlfn.XLOOKUP(D4086,desc1!$F:$F,desc1!$H:$H,"--")</f>
        <v>79.65</v>
      </c>
      <c r="H4086" s="13">
        <f t="array" ref="H4086">_xlfn.XLOOKUP(D4086,desc2!$F:$F,desc2!$H:$H,"--")</f>
        <v>72.94</v>
      </c>
      <c r="I4086" s="13">
        <f t="array" ref="I4086">_xlfn.XLOOKUP(D4086,rand1!$F:$F,rand1!$H:$H,"--")</f>
        <v>98.18</v>
      </c>
      <c r="J4086" s="13">
        <f t="array" ref="J4086">_xlfn.XLOOKUP(D4086,rand2!$F:$F,rand2!$H:$H,"--")</f>
        <v>95.42</v>
      </c>
      <c r="K4086" s="13">
        <f t="shared" si="2"/>
        <v>72.94</v>
      </c>
      <c r="L4086" s="13" t="str">
        <f t="array" ref="L4086">_xlfn.XLOOKUP(D4086,'asc1'!$F:$F,'asc1'!$K:$K,"--")</f>
        <v>sí</v>
      </c>
      <c r="P4086" s="32"/>
      <c r="Q4086" s="32"/>
    </row>
    <row r="4087">
      <c r="A4087" s="4" t="s">
        <v>22</v>
      </c>
      <c r="B4087" s="4" t="s">
        <v>421</v>
      </c>
      <c r="C4087" s="4" t="s">
        <v>25</v>
      </c>
      <c r="D4087" s="4" t="s">
        <v>448</v>
      </c>
      <c r="E4087" s="12">
        <v>92.4</v>
      </c>
      <c r="F4087" s="13">
        <f t="array" ref="F4087">_xlfn.XLOOKUP(D4087,'asc2'!$F:$F,'asc2'!$H:$H,"--")</f>
        <v>95.84</v>
      </c>
      <c r="G4087" s="13">
        <f t="array" ref="G4087">_xlfn.XLOOKUP(D4087,desc1!$F:$F,desc1!$H:$H,"--")</f>
        <v>80.74</v>
      </c>
      <c r="H4087" s="13">
        <f t="array" ref="H4087">_xlfn.XLOOKUP(D4087,desc2!$F:$F,desc2!$H:$H,"--")</f>
        <v>80.93</v>
      </c>
      <c r="I4087" s="13">
        <f t="array" ref="I4087">_xlfn.XLOOKUP(D4087,rand1!$F:$F,rand1!$H:$H,"--")</f>
        <v>92.79</v>
      </c>
      <c r="J4087" s="13">
        <f t="array" ref="J4087">_xlfn.XLOOKUP(D4087,rand2!$F:$F,rand2!$H:$H,"--")</f>
        <v>93.44</v>
      </c>
      <c r="K4087" s="13">
        <f t="shared" si="2"/>
        <v>80.74</v>
      </c>
      <c r="L4087" s="13" t="str">
        <f t="array" ref="L4087">_xlfn.XLOOKUP(D4087,'asc1'!$F:$F,'asc1'!$K:$K,"--")</f>
        <v>sí</v>
      </c>
      <c r="P4087" s="32"/>
      <c r="Q4087" s="32"/>
    </row>
    <row r="4088">
      <c r="A4088" s="4" t="s">
        <v>22</v>
      </c>
      <c r="B4088" s="4" t="s">
        <v>421</v>
      </c>
      <c r="C4088" s="4" t="s">
        <v>25</v>
      </c>
      <c r="D4088" s="4" t="s">
        <v>446</v>
      </c>
      <c r="E4088" s="12">
        <v>88.01</v>
      </c>
      <c r="F4088" s="13">
        <f t="array" ref="F4088">_xlfn.XLOOKUP(D4088,'asc2'!$F:$F,'asc2'!$H:$H,"--")</f>
        <v>95.93</v>
      </c>
      <c r="G4088" s="13">
        <f t="array" ref="G4088">_xlfn.XLOOKUP(D4088,desc1!$F:$F,desc1!$H:$H,"--")</f>
        <v>80.24</v>
      </c>
      <c r="H4088" s="13">
        <f t="array" ref="H4088">_xlfn.XLOOKUP(D4088,desc2!$F:$F,desc2!$H:$H,"--")</f>
        <v>75.96</v>
      </c>
      <c r="I4088" s="13">
        <f t="array" ref="I4088">_xlfn.XLOOKUP(D4088,rand1!$F:$F,rand1!$H:$H,"--")</f>
        <v>95.49</v>
      </c>
      <c r="J4088" s="13">
        <f t="array" ref="J4088">_xlfn.XLOOKUP(D4088,rand2!$F:$F,rand2!$H:$H,"--")</f>
        <v>89.21</v>
      </c>
      <c r="K4088" s="13">
        <f t="shared" si="2"/>
        <v>75.96</v>
      </c>
      <c r="L4088" s="13" t="str">
        <f t="array" ref="L4088">_xlfn.XLOOKUP(D4088,'asc1'!$F:$F,'asc1'!$K:$K,"--")</f>
        <v>sí</v>
      </c>
      <c r="P4088" s="32"/>
      <c r="Q4088" s="32"/>
    </row>
    <row r="4089">
      <c r="A4089" s="4" t="s">
        <v>22</v>
      </c>
      <c r="B4089" s="4" t="s">
        <v>421</v>
      </c>
      <c r="C4089" s="4" t="s">
        <v>25</v>
      </c>
      <c r="D4089" s="4" t="s">
        <v>445</v>
      </c>
      <c r="E4089" s="12">
        <v>98.72</v>
      </c>
      <c r="F4089" s="13">
        <f t="array" ref="F4089">_xlfn.XLOOKUP(D4089,'asc2'!$F:$F,'asc2'!$H:$H,"--")</f>
        <v>95.9</v>
      </c>
      <c r="G4089" s="13">
        <f t="array" ref="G4089">_xlfn.XLOOKUP(D4089,desc1!$F:$F,desc1!$H:$H,"--")</f>
        <v>84.81</v>
      </c>
      <c r="H4089" s="13">
        <f t="array" ref="H4089">_xlfn.XLOOKUP(D4089,desc2!$F:$F,desc2!$H:$H,"--")</f>
        <v>75.15</v>
      </c>
      <c r="I4089" s="13">
        <f t="array" ref="I4089">_xlfn.XLOOKUP(D4089,rand1!$F:$F,rand1!$H:$H,"--")</f>
        <v>93.96</v>
      </c>
      <c r="J4089" s="13">
        <f t="array" ref="J4089">_xlfn.XLOOKUP(D4089,rand2!$F:$F,rand2!$H:$H,"--")</f>
        <v>89.89</v>
      </c>
      <c r="K4089" s="13">
        <f t="shared" si="2"/>
        <v>75.15</v>
      </c>
      <c r="L4089" s="13" t="str">
        <f t="array" ref="L4089">_xlfn.XLOOKUP(D4089,'asc1'!$F:$F,'asc1'!$K:$K,"--")</f>
        <v>sí</v>
      </c>
      <c r="P4089" s="32"/>
      <c r="Q4089" s="32"/>
    </row>
    <row r="4090">
      <c r="A4090" s="4" t="s">
        <v>22</v>
      </c>
      <c r="B4090" s="4" t="s">
        <v>421</v>
      </c>
      <c r="C4090" s="4" t="s">
        <v>25</v>
      </c>
      <c r="D4090" s="4" t="s">
        <v>443</v>
      </c>
      <c r="E4090" s="12">
        <v>93.95</v>
      </c>
      <c r="F4090" s="13">
        <f t="array" ref="F4090">_xlfn.XLOOKUP(D4090,'asc2'!$F:$F,'asc2'!$H:$H,"--")</f>
        <v>89.5</v>
      </c>
      <c r="G4090" s="13">
        <f t="array" ref="G4090">_xlfn.XLOOKUP(D4090,desc1!$F:$F,desc1!$H:$H,"--")</f>
        <v>78.58</v>
      </c>
      <c r="H4090" s="13">
        <f t="array" ref="H4090">_xlfn.XLOOKUP(D4090,desc2!$F:$F,desc2!$H:$H,"--")</f>
        <v>75.87</v>
      </c>
      <c r="I4090" s="13">
        <f t="array" ref="I4090">_xlfn.XLOOKUP(D4090,rand1!$F:$F,rand1!$H:$H,"--")</f>
        <v>97.14</v>
      </c>
      <c r="J4090" s="13">
        <f t="array" ref="J4090">_xlfn.XLOOKUP(D4090,rand2!$F:$F,rand2!$H:$H,"--")</f>
        <v>95.73</v>
      </c>
      <c r="K4090" s="13">
        <f t="shared" si="2"/>
        <v>75.87</v>
      </c>
      <c r="L4090" s="13" t="str">
        <f t="array" ref="L4090">_xlfn.XLOOKUP(D4090,'asc1'!$F:$F,'asc1'!$K:$K,"--")</f>
        <v>sí</v>
      </c>
      <c r="P4090" s="32"/>
      <c r="Q4090" s="32"/>
    </row>
    <row r="4091">
      <c r="A4091" s="4" t="s">
        <v>22</v>
      </c>
      <c r="B4091" s="4" t="s">
        <v>421</v>
      </c>
      <c r="C4091" s="4" t="s">
        <v>25</v>
      </c>
      <c r="D4091" s="4" t="s">
        <v>441</v>
      </c>
      <c r="E4091" s="12">
        <v>90.69</v>
      </c>
      <c r="F4091" s="13">
        <f t="array" ref="F4091">_xlfn.XLOOKUP(D4091,'asc2'!$F:$F,'asc2'!$H:$H,"--")</f>
        <v>100.7</v>
      </c>
      <c r="G4091" s="13">
        <f t="array" ref="G4091">_xlfn.XLOOKUP(D4091,desc1!$F:$F,desc1!$H:$H,"--")</f>
        <v>78.98</v>
      </c>
      <c r="H4091" s="13">
        <f t="array" ref="H4091">_xlfn.XLOOKUP(D4091,desc2!$F:$F,desc2!$H:$H,"--")</f>
        <v>77.72</v>
      </c>
      <c r="I4091" s="13">
        <f t="array" ref="I4091">_xlfn.XLOOKUP(D4091,rand1!$F:$F,rand1!$H:$H,"--")</f>
        <v>94.48</v>
      </c>
      <c r="J4091" s="13">
        <f t="array" ref="J4091">_xlfn.XLOOKUP(D4091,rand2!$F:$F,rand2!$H:$H,"--")</f>
        <v>93.21</v>
      </c>
      <c r="K4091" s="13">
        <f t="shared" si="2"/>
        <v>77.72</v>
      </c>
      <c r="L4091" s="13" t="str">
        <f t="array" ref="L4091">_xlfn.XLOOKUP(D4091,'asc1'!$F:$F,'asc1'!$K:$K,"--")</f>
        <v>sí</v>
      </c>
      <c r="P4091" s="32"/>
      <c r="Q4091" s="32"/>
    </row>
    <row r="4092">
      <c r="A4092" s="4" t="s">
        <v>22</v>
      </c>
      <c r="B4092" s="4" t="s">
        <v>421</v>
      </c>
      <c r="C4092" s="4" t="s">
        <v>25</v>
      </c>
      <c r="D4092" s="4" t="s">
        <v>439</v>
      </c>
      <c r="E4092" s="12">
        <v>91.15</v>
      </c>
      <c r="F4092" s="13">
        <f t="array" ref="F4092">_xlfn.XLOOKUP(D4092,'asc2'!$F:$F,'asc2'!$H:$H,"--")</f>
        <v>91.86</v>
      </c>
      <c r="G4092" s="13">
        <f t="array" ref="G4092">_xlfn.XLOOKUP(D4092,desc1!$F:$F,desc1!$H:$H,"--")</f>
        <v>78.06</v>
      </c>
      <c r="H4092" s="13">
        <f t="array" ref="H4092">_xlfn.XLOOKUP(D4092,desc2!$F:$F,desc2!$H:$H,"--")</f>
        <v>79.65</v>
      </c>
      <c r="I4092" s="13">
        <f t="array" ref="I4092">_xlfn.XLOOKUP(D4092,rand1!$F:$F,rand1!$H:$H,"--")</f>
        <v>91.1</v>
      </c>
      <c r="J4092" s="13">
        <f t="array" ref="J4092">_xlfn.XLOOKUP(D4092,rand2!$F:$F,rand2!$H:$H,"--")</f>
        <v>96.31</v>
      </c>
      <c r="K4092" s="13">
        <f t="shared" si="2"/>
        <v>78.06</v>
      </c>
      <c r="L4092" s="13" t="str">
        <f t="array" ref="L4092">_xlfn.XLOOKUP(D4092,'asc1'!$F:$F,'asc1'!$K:$K,"--")</f>
        <v>sí</v>
      </c>
      <c r="P4092" s="32"/>
      <c r="Q4092" s="32"/>
    </row>
    <row r="4093">
      <c r="A4093" s="4" t="s">
        <v>22</v>
      </c>
      <c r="B4093" s="4" t="s">
        <v>421</v>
      </c>
      <c r="C4093" s="4" t="s">
        <v>25</v>
      </c>
      <c r="D4093" s="4" t="s">
        <v>438</v>
      </c>
      <c r="E4093" s="12">
        <v>90.32</v>
      </c>
      <c r="F4093" s="13">
        <f t="array" ref="F4093">_xlfn.XLOOKUP(D4093,'asc2'!$F:$F,'asc2'!$H:$H,"--")</f>
        <v>99.58</v>
      </c>
      <c r="G4093" s="13">
        <f t="array" ref="G4093">_xlfn.XLOOKUP(D4093,desc1!$F:$F,desc1!$H:$H,"--")</f>
        <v>78.32</v>
      </c>
      <c r="H4093" s="13">
        <f t="array" ref="H4093">_xlfn.XLOOKUP(D4093,desc2!$F:$F,desc2!$H:$H,"--")</f>
        <v>76.56</v>
      </c>
      <c r="I4093" s="13">
        <f t="array" ref="I4093">_xlfn.XLOOKUP(D4093,rand1!$F:$F,rand1!$H:$H,"--")</f>
        <v>103.17</v>
      </c>
      <c r="J4093" s="13">
        <f t="array" ref="J4093">_xlfn.XLOOKUP(D4093,rand2!$F:$F,rand2!$H:$H,"--")</f>
        <v>94.27</v>
      </c>
      <c r="K4093" s="13">
        <f t="shared" si="2"/>
        <v>76.56</v>
      </c>
      <c r="L4093" s="13" t="str">
        <f t="array" ref="L4093">_xlfn.XLOOKUP(D4093,'asc1'!$F:$F,'asc1'!$K:$K,"--")</f>
        <v>sí</v>
      </c>
      <c r="P4093" s="32"/>
      <c r="Q4093" s="32"/>
    </row>
    <row r="4094">
      <c r="A4094" s="4" t="s">
        <v>22</v>
      </c>
      <c r="B4094" s="4" t="s">
        <v>421</v>
      </c>
      <c r="C4094" s="4" t="s">
        <v>25</v>
      </c>
      <c r="D4094" s="4" t="s">
        <v>435</v>
      </c>
      <c r="E4094" s="12">
        <v>92.39</v>
      </c>
      <c r="F4094" s="13">
        <f t="array" ref="F4094">_xlfn.XLOOKUP(D4094,'asc2'!$F:$F,'asc2'!$H:$H,"--")</f>
        <v>93.61</v>
      </c>
      <c r="G4094" s="13">
        <f t="array" ref="G4094">_xlfn.XLOOKUP(D4094,desc1!$F:$F,desc1!$H:$H,"--")</f>
        <v>79.75</v>
      </c>
      <c r="H4094" s="13">
        <f t="array" ref="H4094">_xlfn.XLOOKUP(D4094,desc2!$F:$F,desc2!$H:$H,"--")</f>
        <v>76.98</v>
      </c>
      <c r="I4094" s="13">
        <f t="array" ref="I4094">_xlfn.XLOOKUP(D4094,rand1!$F:$F,rand1!$H:$H,"--")</f>
        <v>92.76</v>
      </c>
      <c r="J4094" s="13">
        <f t="array" ref="J4094">_xlfn.XLOOKUP(D4094,rand2!$F:$F,rand2!$H:$H,"--")</f>
        <v>87.65</v>
      </c>
      <c r="K4094" s="13">
        <f t="shared" si="2"/>
        <v>76.98</v>
      </c>
      <c r="L4094" s="13" t="str">
        <f t="array" ref="L4094">_xlfn.XLOOKUP(D4094,'asc1'!$F:$F,'asc1'!$K:$K,"--")</f>
        <v>sí</v>
      </c>
      <c r="P4094" s="32"/>
      <c r="Q4094" s="32"/>
    </row>
    <row r="4095">
      <c r="A4095" s="4" t="s">
        <v>22</v>
      </c>
      <c r="B4095" s="4" t="s">
        <v>421</v>
      </c>
      <c r="C4095" s="4" t="s">
        <v>25</v>
      </c>
      <c r="D4095" s="4" t="s">
        <v>433</v>
      </c>
      <c r="E4095" s="12">
        <v>91.12</v>
      </c>
      <c r="F4095" s="13">
        <f t="array" ref="F4095">_xlfn.XLOOKUP(D4095,'asc2'!$F:$F,'asc2'!$H:$H,"--")</f>
        <v>96</v>
      </c>
      <c r="G4095" s="13">
        <f t="array" ref="G4095">_xlfn.XLOOKUP(D4095,desc1!$F:$F,desc1!$H:$H,"--")</f>
        <v>78.23</v>
      </c>
      <c r="H4095" s="13">
        <f t="array" ref="H4095">_xlfn.XLOOKUP(D4095,desc2!$F:$F,desc2!$H:$H,"--")</f>
        <v>78.98</v>
      </c>
      <c r="I4095" s="13">
        <f t="array" ref="I4095">_xlfn.XLOOKUP(D4095,rand1!$F:$F,rand1!$H:$H,"--")</f>
        <v>90.27</v>
      </c>
      <c r="J4095" s="13">
        <f t="array" ref="J4095">_xlfn.XLOOKUP(D4095,rand2!$F:$F,rand2!$H:$H,"--")</f>
        <v>89.05</v>
      </c>
      <c r="K4095" s="13">
        <f t="shared" si="2"/>
        <v>78.23</v>
      </c>
      <c r="L4095" s="13" t="str">
        <f t="array" ref="L4095">_xlfn.XLOOKUP(D4095,'asc1'!$F:$F,'asc1'!$K:$K,"--")</f>
        <v>sí</v>
      </c>
      <c r="P4095" s="32"/>
      <c r="Q4095" s="32"/>
    </row>
    <row r="4096">
      <c r="A4096" s="4" t="s">
        <v>22</v>
      </c>
      <c r="B4096" s="4" t="s">
        <v>421</v>
      </c>
      <c r="C4096" s="4" t="s">
        <v>25</v>
      </c>
      <c r="D4096" s="4" t="s">
        <v>432</v>
      </c>
      <c r="E4096" s="12">
        <v>86.74</v>
      </c>
      <c r="F4096" s="13">
        <f t="array" ref="F4096">_xlfn.XLOOKUP(D4096,'asc2'!$F:$F,'asc2'!$H:$H,"--")</f>
        <v>87.51</v>
      </c>
      <c r="G4096" s="13">
        <f t="array" ref="G4096">_xlfn.XLOOKUP(D4096,desc1!$F:$F,desc1!$H:$H,"--")</f>
        <v>78.12</v>
      </c>
      <c r="H4096" s="13">
        <f t="array" ref="H4096">_xlfn.XLOOKUP(D4096,desc2!$F:$F,desc2!$H:$H,"--")</f>
        <v>78.68</v>
      </c>
      <c r="I4096" s="13">
        <f t="array" ref="I4096">_xlfn.XLOOKUP(D4096,rand1!$F:$F,rand1!$H:$H,"--")</f>
        <v>89.27</v>
      </c>
      <c r="J4096" s="13">
        <f t="array" ref="J4096">_xlfn.XLOOKUP(D4096,rand2!$F:$F,rand2!$H:$H,"--")</f>
        <v>86.23</v>
      </c>
      <c r="K4096" s="13">
        <f t="shared" si="2"/>
        <v>78.12</v>
      </c>
      <c r="L4096" s="13" t="str">
        <f t="array" ref="L4096">_xlfn.XLOOKUP(D4096,'asc1'!$F:$F,'asc1'!$K:$K,"--")</f>
        <v>sí</v>
      </c>
      <c r="P4096" s="32"/>
      <c r="Q4096" s="32"/>
    </row>
    <row r="4097">
      <c r="A4097" s="4" t="s">
        <v>22</v>
      </c>
      <c r="B4097" s="4" t="s">
        <v>421</v>
      </c>
      <c r="C4097" s="4" t="s">
        <v>25</v>
      </c>
      <c r="D4097" s="4" t="s">
        <v>430</v>
      </c>
      <c r="E4097" s="12">
        <v>89.4</v>
      </c>
      <c r="F4097" s="13">
        <f t="array" ref="F4097">_xlfn.XLOOKUP(D4097,'asc2'!$F:$F,'asc2'!$H:$H,"--")</f>
        <v>87.75</v>
      </c>
      <c r="G4097" s="13">
        <f t="array" ref="G4097">_xlfn.XLOOKUP(D4097,desc1!$F:$F,desc1!$H:$H,"--")</f>
        <v>84.2</v>
      </c>
      <c r="H4097" s="13">
        <f t="array" ref="H4097">_xlfn.XLOOKUP(D4097,desc2!$F:$F,desc2!$H:$H,"--")</f>
        <v>79.14</v>
      </c>
      <c r="I4097" s="13">
        <f t="array" ref="I4097">_xlfn.XLOOKUP(D4097,rand1!$F:$F,rand1!$H:$H,"--")</f>
        <v>92.8</v>
      </c>
      <c r="J4097" s="13">
        <f t="array" ref="J4097">_xlfn.XLOOKUP(D4097,rand2!$F:$F,rand2!$H:$H,"--")</f>
        <v>93.35</v>
      </c>
      <c r="K4097" s="13">
        <f t="shared" si="2"/>
        <v>79.14</v>
      </c>
      <c r="L4097" s="13" t="str">
        <f t="array" ref="L4097">_xlfn.XLOOKUP(D4097,'asc1'!$F:$F,'asc1'!$K:$K,"--")</f>
        <v>sí</v>
      </c>
      <c r="P4097" s="32"/>
      <c r="Q4097" s="32"/>
    </row>
    <row r="4098">
      <c r="A4098" s="4" t="s">
        <v>22</v>
      </c>
      <c r="B4098" s="4" t="s">
        <v>421</v>
      </c>
      <c r="C4098" s="4" t="s">
        <v>25</v>
      </c>
      <c r="D4098" s="4" t="s">
        <v>427</v>
      </c>
      <c r="E4098" s="12">
        <v>88.64</v>
      </c>
      <c r="F4098" s="13">
        <f t="array" ref="F4098">_xlfn.XLOOKUP(D4098,'asc2'!$F:$F,'asc2'!$H:$H,"--")</f>
        <v>85.66</v>
      </c>
      <c r="G4098" s="13">
        <f t="array" ref="G4098">_xlfn.XLOOKUP(D4098,desc1!$F:$F,desc1!$H:$H,"--")</f>
        <v>79.08</v>
      </c>
      <c r="H4098" s="13">
        <f t="array" ref="H4098">_xlfn.XLOOKUP(D4098,desc2!$F:$F,desc2!$H:$H,"--")</f>
        <v>79.6</v>
      </c>
      <c r="I4098" s="13">
        <f t="array" ref="I4098">_xlfn.XLOOKUP(D4098,rand1!$F:$F,rand1!$H:$H,"--")</f>
        <v>87.22</v>
      </c>
      <c r="J4098" s="13">
        <f t="array" ref="J4098">_xlfn.XLOOKUP(D4098,rand2!$F:$F,rand2!$H:$H,"--")</f>
        <v>87.53</v>
      </c>
      <c r="K4098" s="13">
        <f t="shared" si="2"/>
        <v>79.08</v>
      </c>
      <c r="L4098" s="13" t="str">
        <f t="array" ref="L4098">_xlfn.XLOOKUP(D4098,'asc1'!$F:$F,'asc1'!$K:$K,"--")</f>
        <v>sí</v>
      </c>
      <c r="P4098" s="32"/>
      <c r="Q4098" s="32"/>
    </row>
    <row r="4099">
      <c r="A4099" s="4" t="s">
        <v>22</v>
      </c>
      <c r="B4099" s="4" t="s">
        <v>421</v>
      </c>
      <c r="C4099" s="4" t="s">
        <v>25</v>
      </c>
      <c r="D4099" s="4" t="s">
        <v>426</v>
      </c>
      <c r="E4099" s="12">
        <v>93.41</v>
      </c>
      <c r="F4099" s="13">
        <f t="array" ref="F4099">_xlfn.XLOOKUP(D4099,'asc2'!$F:$F,'asc2'!$H:$H,"--")</f>
        <v>95.66</v>
      </c>
      <c r="G4099" s="13">
        <f t="array" ref="G4099">_xlfn.XLOOKUP(D4099,desc1!$F:$F,desc1!$H:$H,"--")</f>
        <v>78.09</v>
      </c>
      <c r="H4099" s="13">
        <f t="array" ref="H4099">_xlfn.XLOOKUP(D4099,desc2!$F:$F,desc2!$H:$H,"--")</f>
        <v>82.16</v>
      </c>
      <c r="I4099" s="13">
        <f t="array" ref="I4099">_xlfn.XLOOKUP(D4099,rand1!$F:$F,rand1!$H:$H,"--")</f>
        <v>89.12</v>
      </c>
      <c r="J4099" s="13">
        <f t="array" ref="J4099">_xlfn.XLOOKUP(D4099,rand2!$F:$F,rand2!$H:$H,"--")</f>
        <v>100.44</v>
      </c>
      <c r="K4099" s="13">
        <f t="shared" si="2"/>
        <v>78.09</v>
      </c>
      <c r="L4099" s="13" t="str">
        <f t="array" ref="L4099">_xlfn.XLOOKUP(D4099,'asc1'!$F:$F,'asc1'!$K:$K,"--")</f>
        <v>sí</v>
      </c>
      <c r="P4099" s="32"/>
      <c r="Q4099" s="32"/>
    </row>
    <row r="4100">
      <c r="A4100" s="4" t="s">
        <v>22</v>
      </c>
      <c r="B4100" s="4" t="s">
        <v>421</v>
      </c>
      <c r="C4100" s="4" t="s">
        <v>25</v>
      </c>
      <c r="D4100" s="4" t="s">
        <v>424</v>
      </c>
      <c r="E4100" s="12">
        <v>90.61</v>
      </c>
      <c r="F4100" s="13">
        <f t="array" ref="F4100">_xlfn.XLOOKUP(D4100,'asc2'!$F:$F,'asc2'!$H:$H,"--")</f>
        <v>95.94</v>
      </c>
      <c r="G4100" s="13">
        <f t="array" ref="G4100">_xlfn.XLOOKUP(D4100,desc1!$F:$F,desc1!$H:$H,"--")</f>
        <v>79.79</v>
      </c>
      <c r="H4100" s="13">
        <f t="array" ref="H4100">_xlfn.XLOOKUP(D4100,desc2!$F:$F,desc2!$H:$H,"--")</f>
        <v>79.6</v>
      </c>
      <c r="I4100" s="13">
        <f t="array" ref="I4100">_xlfn.XLOOKUP(D4100,rand1!$F:$F,rand1!$H:$H,"--")</f>
        <v>85.62</v>
      </c>
      <c r="J4100" s="13">
        <f t="array" ref="J4100">_xlfn.XLOOKUP(D4100,rand2!$F:$F,rand2!$H:$H,"--")</f>
        <v>91.73</v>
      </c>
      <c r="K4100" s="13">
        <f t="shared" si="2"/>
        <v>79.6</v>
      </c>
      <c r="L4100" s="13" t="str">
        <f t="array" ref="L4100">_xlfn.XLOOKUP(D4100,'asc1'!$F:$F,'asc1'!$K:$K,"--")</f>
        <v>sí</v>
      </c>
      <c r="P4100" s="32"/>
      <c r="Q4100" s="32"/>
    </row>
    <row r="4101">
      <c r="A4101" s="4" t="s">
        <v>22</v>
      </c>
      <c r="B4101" s="4" t="s">
        <v>421</v>
      </c>
      <c r="C4101" s="4" t="s">
        <v>25</v>
      </c>
      <c r="D4101" s="4" t="s">
        <v>422</v>
      </c>
      <c r="E4101" s="12">
        <v>82.9</v>
      </c>
      <c r="F4101" s="13">
        <f t="array" ref="F4101">_xlfn.XLOOKUP(D4101,'asc2'!$F:$F,'asc2'!$H:$H,"--")</f>
        <v>92.63</v>
      </c>
      <c r="G4101" s="13">
        <f t="array" ref="G4101">_xlfn.XLOOKUP(D4101,desc1!$F:$F,desc1!$H:$H,"--")</f>
        <v>79.76</v>
      </c>
      <c r="H4101" s="13">
        <f t="array" ref="H4101">_xlfn.XLOOKUP(D4101,desc2!$F:$F,desc2!$H:$H,"--")</f>
        <v>79.13</v>
      </c>
      <c r="I4101" s="13">
        <f t="array" ref="I4101">_xlfn.XLOOKUP(D4101,rand1!$F:$F,rand1!$H:$H,"--")</f>
        <v>87.78</v>
      </c>
      <c r="J4101" s="13">
        <f t="array" ref="J4101">_xlfn.XLOOKUP(D4101,rand2!$F:$F,rand2!$H:$H,"--")</f>
        <v>93.16</v>
      </c>
      <c r="K4101" s="13">
        <f t="shared" si="2"/>
        <v>79.13</v>
      </c>
      <c r="L4101" s="13" t="str">
        <f t="array" ref="L4101">_xlfn.XLOOKUP(D4101,'asc1'!$F:$F,'asc1'!$K:$K,"--")</f>
        <v>sí</v>
      </c>
      <c r="P4101" s="32"/>
      <c r="Q4101" s="32"/>
    </row>
    <row r="4102">
      <c r="A4102" s="4" t="s">
        <v>22</v>
      </c>
      <c r="B4102" s="4" t="s">
        <v>378</v>
      </c>
      <c r="C4102" s="4" t="s">
        <v>25</v>
      </c>
      <c r="D4102" s="4" t="s">
        <v>419</v>
      </c>
      <c r="E4102" s="12">
        <v>90.58</v>
      </c>
      <c r="F4102" s="13">
        <f t="array" ref="F4102">_xlfn.XLOOKUP(D4102,'asc2'!$F:$F,'asc2'!$H:$H,"--")</f>
        <v>97.64</v>
      </c>
      <c r="G4102" s="13">
        <f t="array" ref="G4102">_xlfn.XLOOKUP(D4102,desc1!$F:$F,desc1!$H:$H,"--")</f>
        <v>79.6</v>
      </c>
      <c r="H4102" s="13">
        <f t="array" ref="H4102">_xlfn.XLOOKUP(D4102,desc2!$F:$F,desc2!$H:$H,"--")</f>
        <v>78.58</v>
      </c>
      <c r="I4102" s="13">
        <f t="array" ref="I4102">_xlfn.XLOOKUP(D4102,rand1!$F:$F,rand1!$H:$H,"--")</f>
        <v>98.48</v>
      </c>
      <c r="J4102" s="13">
        <f t="array" ref="J4102">_xlfn.XLOOKUP(D4102,rand2!$F:$F,rand2!$H:$H,"--")</f>
        <v>88.8</v>
      </c>
      <c r="K4102" s="13">
        <f t="shared" si="2"/>
        <v>78.58</v>
      </c>
      <c r="L4102" s="13" t="str">
        <f t="array" ref="L4102">_xlfn.XLOOKUP(D4102,'asc1'!$F:$F,'asc1'!$K:$K,"--")</f>
        <v>sí</v>
      </c>
      <c r="P4102" s="32"/>
      <c r="Q4102" s="32"/>
    </row>
    <row r="4103">
      <c r="A4103" s="4" t="s">
        <v>22</v>
      </c>
      <c r="B4103" s="4" t="s">
        <v>378</v>
      </c>
      <c r="C4103" s="4" t="s">
        <v>25</v>
      </c>
      <c r="D4103" s="4" t="s">
        <v>417</v>
      </c>
      <c r="E4103" s="12">
        <v>95.08</v>
      </c>
      <c r="F4103" s="13">
        <f t="array" ref="F4103">_xlfn.XLOOKUP(D4103,'asc2'!$F:$F,'asc2'!$H:$H,"--")</f>
        <v>89.32</v>
      </c>
      <c r="G4103" s="13">
        <f t="array" ref="G4103">_xlfn.XLOOKUP(D4103,desc1!$F:$F,desc1!$H:$H,"--")</f>
        <v>78.17</v>
      </c>
      <c r="H4103" s="13">
        <f t="array" ref="H4103">_xlfn.XLOOKUP(D4103,desc2!$F:$F,desc2!$H:$H,"--")</f>
        <v>78.64</v>
      </c>
      <c r="I4103" s="13">
        <f t="array" ref="I4103">_xlfn.XLOOKUP(D4103,rand1!$F:$F,rand1!$H:$H,"--")</f>
        <v>88.85</v>
      </c>
      <c r="J4103" s="13">
        <f t="array" ref="J4103">_xlfn.XLOOKUP(D4103,rand2!$F:$F,rand2!$H:$H,"--")</f>
        <v>88.91</v>
      </c>
      <c r="K4103" s="13">
        <f t="shared" si="2"/>
        <v>78.17</v>
      </c>
      <c r="L4103" s="13" t="str">
        <f t="array" ref="L4103">_xlfn.XLOOKUP(D4103,'asc1'!$F:$F,'asc1'!$K:$K,"--")</f>
        <v>sí</v>
      </c>
      <c r="P4103" s="32"/>
      <c r="Q4103" s="32"/>
    </row>
    <row r="4104">
      <c r="A4104" s="4" t="s">
        <v>22</v>
      </c>
      <c r="B4104" s="4" t="s">
        <v>378</v>
      </c>
      <c r="C4104" s="4" t="s">
        <v>25</v>
      </c>
      <c r="D4104" s="4" t="s">
        <v>416</v>
      </c>
      <c r="E4104" s="12">
        <v>93.81</v>
      </c>
      <c r="F4104" s="13">
        <f t="array" ref="F4104">_xlfn.XLOOKUP(D4104,'asc2'!$F:$F,'asc2'!$H:$H,"--")</f>
        <v>93.62</v>
      </c>
      <c r="G4104" s="13">
        <f t="array" ref="G4104">_xlfn.XLOOKUP(D4104,desc1!$F:$F,desc1!$H:$H,"--")</f>
        <v>75.46</v>
      </c>
      <c r="H4104" s="13">
        <f t="array" ref="H4104">_xlfn.XLOOKUP(D4104,desc2!$F:$F,desc2!$H:$H,"--")</f>
        <v>84</v>
      </c>
      <c r="I4104" s="13">
        <f t="array" ref="I4104">_xlfn.XLOOKUP(D4104,rand1!$F:$F,rand1!$H:$H,"--")</f>
        <v>90.35</v>
      </c>
      <c r="J4104" s="13">
        <f t="array" ref="J4104">_xlfn.XLOOKUP(D4104,rand2!$F:$F,rand2!$H:$H,"--")</f>
        <v>107.33</v>
      </c>
      <c r="K4104" s="13">
        <f t="shared" si="2"/>
        <v>75.46</v>
      </c>
      <c r="L4104" s="13" t="str">
        <f t="array" ref="L4104">_xlfn.XLOOKUP(D4104,'asc1'!$F:$F,'asc1'!$K:$K,"--")</f>
        <v>sí</v>
      </c>
      <c r="P4104" s="32"/>
      <c r="Q4104" s="32"/>
    </row>
    <row r="4105">
      <c r="A4105" s="4" t="s">
        <v>22</v>
      </c>
      <c r="B4105" s="4" t="s">
        <v>378</v>
      </c>
      <c r="C4105" s="4" t="s">
        <v>25</v>
      </c>
      <c r="D4105" s="4" t="s">
        <v>413</v>
      </c>
      <c r="E4105" s="12">
        <v>90.63</v>
      </c>
      <c r="F4105" s="13">
        <f t="array" ref="F4105">_xlfn.XLOOKUP(D4105,'asc2'!$F:$F,'asc2'!$H:$H,"--")</f>
        <v>103.2</v>
      </c>
      <c r="G4105" s="13">
        <f t="array" ref="G4105">_xlfn.XLOOKUP(D4105,desc1!$F:$F,desc1!$H:$H,"--")</f>
        <v>78.04</v>
      </c>
      <c r="H4105" s="13">
        <f t="array" ref="H4105">_xlfn.XLOOKUP(D4105,desc2!$F:$F,desc2!$H:$H,"--")</f>
        <v>78.83</v>
      </c>
      <c r="I4105" s="13">
        <f t="array" ref="I4105">_xlfn.XLOOKUP(D4105,rand1!$F:$F,rand1!$H:$H,"--")</f>
        <v>107.47</v>
      </c>
      <c r="J4105" s="13">
        <f t="array" ref="J4105">_xlfn.XLOOKUP(D4105,rand2!$F:$F,rand2!$H:$H,"--")</f>
        <v>86.34</v>
      </c>
      <c r="K4105" s="13">
        <f t="shared" si="2"/>
        <v>78.04</v>
      </c>
      <c r="L4105" s="13" t="str">
        <f t="array" ref="L4105">_xlfn.XLOOKUP(D4105,'asc1'!$F:$F,'asc1'!$K:$K,"--")</f>
        <v>sí</v>
      </c>
      <c r="P4105" s="32"/>
      <c r="Q4105" s="32"/>
    </row>
    <row r="4106">
      <c r="A4106" s="4" t="s">
        <v>22</v>
      </c>
      <c r="B4106" s="4" t="s">
        <v>378</v>
      </c>
      <c r="C4106" s="4" t="s">
        <v>25</v>
      </c>
      <c r="D4106" s="4" t="s">
        <v>411</v>
      </c>
      <c r="E4106" s="12">
        <v>92.65</v>
      </c>
      <c r="F4106" s="13">
        <f t="array" ref="F4106">_xlfn.XLOOKUP(D4106,'asc2'!$F:$F,'asc2'!$H:$H,"--")</f>
        <v>102.02</v>
      </c>
      <c r="G4106" s="13">
        <f t="array" ref="G4106">_xlfn.XLOOKUP(D4106,desc1!$F:$F,desc1!$H:$H,"--")</f>
        <v>78.29</v>
      </c>
      <c r="H4106" s="13">
        <f t="array" ref="H4106">_xlfn.XLOOKUP(D4106,desc2!$F:$F,desc2!$H:$H,"--")</f>
        <v>75.39</v>
      </c>
      <c r="I4106" s="13">
        <f t="array" ref="I4106">_xlfn.XLOOKUP(D4106,rand1!$F:$F,rand1!$H:$H,"--")</f>
        <v>96.68</v>
      </c>
      <c r="J4106" s="13">
        <f t="array" ref="J4106">_xlfn.XLOOKUP(D4106,rand2!$F:$F,rand2!$H:$H,"--")</f>
        <v>88.06</v>
      </c>
      <c r="K4106" s="13">
        <f t="shared" si="2"/>
        <v>75.39</v>
      </c>
      <c r="L4106" s="13" t="str">
        <f t="array" ref="L4106">_xlfn.XLOOKUP(D4106,'asc1'!$F:$F,'asc1'!$K:$K,"--")</f>
        <v>sí</v>
      </c>
      <c r="P4106" s="32"/>
      <c r="Q4106" s="32"/>
    </row>
    <row r="4107">
      <c r="A4107" s="4" t="s">
        <v>22</v>
      </c>
      <c r="B4107" s="4" t="s">
        <v>378</v>
      </c>
      <c r="C4107" s="4" t="s">
        <v>25</v>
      </c>
      <c r="D4107" s="4" t="s">
        <v>409</v>
      </c>
      <c r="E4107" s="12">
        <v>89.21</v>
      </c>
      <c r="F4107" s="13">
        <f t="array" ref="F4107">_xlfn.XLOOKUP(D4107,'asc2'!$F:$F,'asc2'!$H:$H,"--")</f>
        <v>103.23</v>
      </c>
      <c r="G4107" s="13">
        <f t="array" ref="G4107">_xlfn.XLOOKUP(D4107,desc1!$F:$F,desc1!$H:$H,"--")</f>
        <v>85.27</v>
      </c>
      <c r="H4107" s="13">
        <f t="array" ref="H4107">_xlfn.XLOOKUP(D4107,desc2!$F:$F,desc2!$H:$H,"--")</f>
        <v>78.18</v>
      </c>
      <c r="I4107" s="13">
        <f t="array" ref="I4107">_xlfn.XLOOKUP(D4107,rand1!$F:$F,rand1!$H:$H,"--")</f>
        <v>93.56</v>
      </c>
      <c r="J4107" s="13">
        <f t="array" ref="J4107">_xlfn.XLOOKUP(D4107,rand2!$F:$F,rand2!$H:$H,"--")</f>
        <v>94.45</v>
      </c>
      <c r="K4107" s="13">
        <f t="shared" si="2"/>
        <v>78.18</v>
      </c>
      <c r="L4107" s="13" t="str">
        <f t="array" ref="L4107">_xlfn.XLOOKUP(D4107,'asc1'!$F:$F,'asc1'!$K:$K,"--")</f>
        <v>sí</v>
      </c>
      <c r="P4107" s="32"/>
      <c r="Q4107" s="32"/>
    </row>
    <row r="4108">
      <c r="A4108" s="4" t="s">
        <v>22</v>
      </c>
      <c r="B4108" s="4" t="s">
        <v>378</v>
      </c>
      <c r="C4108" s="4" t="s">
        <v>25</v>
      </c>
      <c r="D4108" s="4" t="s">
        <v>408</v>
      </c>
      <c r="E4108" s="12">
        <v>87.62</v>
      </c>
      <c r="F4108" s="13">
        <f t="array" ref="F4108">_xlfn.XLOOKUP(D4108,'asc2'!$F:$F,'asc2'!$H:$H,"--")</f>
        <v>96.38</v>
      </c>
      <c r="G4108" s="13">
        <f t="array" ref="G4108">_xlfn.XLOOKUP(D4108,desc1!$F:$F,desc1!$H:$H,"--")</f>
        <v>76.87</v>
      </c>
      <c r="H4108" s="13">
        <f t="array" ref="H4108">_xlfn.XLOOKUP(D4108,desc2!$F:$F,desc2!$H:$H,"--")</f>
        <v>77.17</v>
      </c>
      <c r="I4108" s="13">
        <f t="array" ref="I4108">_xlfn.XLOOKUP(D4108,rand1!$F:$F,rand1!$H:$H,"--")</f>
        <v>90.54</v>
      </c>
      <c r="J4108" s="13">
        <f t="array" ref="J4108">_xlfn.XLOOKUP(D4108,rand2!$F:$F,rand2!$H:$H,"--")</f>
        <v>98.36</v>
      </c>
      <c r="K4108" s="13">
        <f t="shared" si="2"/>
        <v>76.87</v>
      </c>
      <c r="L4108" s="13" t="str">
        <f t="array" ref="L4108">_xlfn.XLOOKUP(D4108,'asc1'!$F:$F,'asc1'!$K:$K,"--")</f>
        <v>sí</v>
      </c>
      <c r="P4108" s="32"/>
      <c r="Q4108" s="32"/>
    </row>
    <row r="4109">
      <c r="A4109" s="4" t="s">
        <v>22</v>
      </c>
      <c r="B4109" s="4" t="s">
        <v>378</v>
      </c>
      <c r="C4109" s="4" t="s">
        <v>25</v>
      </c>
      <c r="D4109" s="4" t="s">
        <v>406</v>
      </c>
      <c r="E4109" s="12">
        <v>90.43</v>
      </c>
      <c r="F4109" s="13">
        <f t="array" ref="F4109">_xlfn.XLOOKUP(D4109,'asc2'!$F:$F,'asc2'!$H:$H,"--")</f>
        <v>98.09</v>
      </c>
      <c r="G4109" s="13">
        <f t="array" ref="G4109">_xlfn.XLOOKUP(D4109,desc1!$F:$F,desc1!$H:$H,"--")</f>
        <v>76.42</v>
      </c>
      <c r="H4109" s="13">
        <f t="array" ref="H4109">_xlfn.XLOOKUP(D4109,desc2!$F:$F,desc2!$H:$H,"--")</f>
        <v>77.56</v>
      </c>
      <c r="I4109" s="13">
        <f t="array" ref="I4109">_xlfn.XLOOKUP(D4109,rand1!$F:$F,rand1!$H:$H,"--")</f>
        <v>91.68</v>
      </c>
      <c r="J4109" s="13">
        <f t="array" ref="J4109">_xlfn.XLOOKUP(D4109,rand2!$F:$F,rand2!$H:$H,"--")</f>
        <v>92.58</v>
      </c>
      <c r="K4109" s="13">
        <f t="shared" si="2"/>
        <v>76.42</v>
      </c>
      <c r="L4109" s="13" t="str">
        <f t="array" ref="L4109">_xlfn.XLOOKUP(D4109,'asc1'!$F:$F,'asc1'!$K:$K,"--")</f>
        <v>sí</v>
      </c>
      <c r="P4109" s="32"/>
      <c r="Q4109" s="32"/>
    </row>
    <row r="4110">
      <c r="A4110" s="4" t="s">
        <v>22</v>
      </c>
      <c r="B4110" s="4" t="s">
        <v>378</v>
      </c>
      <c r="C4110" s="4" t="s">
        <v>25</v>
      </c>
      <c r="D4110" s="4" t="s">
        <v>404</v>
      </c>
      <c r="E4110" s="12">
        <v>88.19</v>
      </c>
      <c r="F4110" s="13">
        <f t="array" ref="F4110">_xlfn.XLOOKUP(D4110,'asc2'!$F:$F,'asc2'!$H:$H,"--")</f>
        <v>96.96</v>
      </c>
      <c r="G4110" s="13">
        <f t="array" ref="G4110">_xlfn.XLOOKUP(D4110,desc1!$F:$F,desc1!$H:$H,"--")</f>
        <v>77.57</v>
      </c>
      <c r="H4110" s="13">
        <f t="array" ref="H4110">_xlfn.XLOOKUP(D4110,desc2!$F:$F,desc2!$H:$H,"--")</f>
        <v>77.98</v>
      </c>
      <c r="I4110" s="13">
        <f t="array" ref="I4110">_xlfn.XLOOKUP(D4110,rand1!$F:$F,rand1!$H:$H,"--")</f>
        <v>91.77</v>
      </c>
      <c r="J4110" s="13">
        <f t="array" ref="J4110">_xlfn.XLOOKUP(D4110,rand2!$F:$F,rand2!$H:$H,"--")</f>
        <v>89.92</v>
      </c>
      <c r="K4110" s="13">
        <f t="shared" si="2"/>
        <v>77.57</v>
      </c>
      <c r="L4110" s="13" t="str">
        <f t="array" ref="L4110">_xlfn.XLOOKUP(D4110,'asc1'!$F:$F,'asc1'!$K:$K,"--")</f>
        <v>sí</v>
      </c>
      <c r="P4110" s="32"/>
      <c r="Q4110" s="32"/>
    </row>
    <row r="4111">
      <c r="A4111" s="4" t="s">
        <v>22</v>
      </c>
      <c r="B4111" s="4" t="s">
        <v>378</v>
      </c>
      <c r="C4111" s="4" t="s">
        <v>25</v>
      </c>
      <c r="D4111" s="4" t="s">
        <v>401</v>
      </c>
      <c r="E4111" s="12">
        <v>91.12</v>
      </c>
      <c r="F4111" s="13">
        <f t="array" ref="F4111">_xlfn.XLOOKUP(D4111,'asc2'!$F:$F,'asc2'!$H:$H,"--")</f>
        <v>92.85</v>
      </c>
      <c r="G4111" s="13">
        <f t="array" ref="G4111">_xlfn.XLOOKUP(D4111,desc1!$F:$F,desc1!$H:$H,"--")</f>
        <v>77.51</v>
      </c>
      <c r="H4111" s="13">
        <f t="array" ref="H4111">_xlfn.XLOOKUP(D4111,desc2!$F:$F,desc2!$H:$H,"--")</f>
        <v>83.04</v>
      </c>
      <c r="I4111" s="13">
        <f t="array" ref="I4111">_xlfn.XLOOKUP(D4111,rand1!$F:$F,rand1!$H:$H,"--")</f>
        <v>93.19</v>
      </c>
      <c r="J4111" s="13">
        <f t="array" ref="J4111">_xlfn.XLOOKUP(D4111,rand2!$F:$F,rand2!$H:$H,"--")</f>
        <v>85.08</v>
      </c>
      <c r="K4111" s="13">
        <f t="shared" si="2"/>
        <v>77.51</v>
      </c>
      <c r="L4111" s="13" t="str">
        <f t="array" ref="L4111">_xlfn.XLOOKUP(D4111,'asc1'!$F:$F,'asc1'!$K:$K,"--")</f>
        <v>sí</v>
      </c>
      <c r="P4111" s="32"/>
      <c r="Q4111" s="32"/>
    </row>
    <row r="4112">
      <c r="A4112" s="4" t="s">
        <v>22</v>
      </c>
      <c r="B4112" s="4" t="s">
        <v>378</v>
      </c>
      <c r="C4112" s="4" t="s">
        <v>25</v>
      </c>
      <c r="D4112" s="4" t="s">
        <v>399</v>
      </c>
      <c r="E4112" s="12">
        <v>89.0</v>
      </c>
      <c r="F4112" s="13">
        <f t="array" ref="F4112">_xlfn.XLOOKUP(D4112,'asc2'!$F:$F,'asc2'!$H:$H,"--")</f>
        <v>101</v>
      </c>
      <c r="G4112" s="13">
        <f t="array" ref="G4112">_xlfn.XLOOKUP(D4112,desc1!$F:$F,desc1!$H:$H,"--")</f>
        <v>77.53</v>
      </c>
      <c r="H4112" s="13">
        <f t="array" ref="H4112">_xlfn.XLOOKUP(D4112,desc2!$F:$F,desc2!$H:$H,"--")</f>
        <v>76.91</v>
      </c>
      <c r="I4112" s="13">
        <f t="array" ref="I4112">_xlfn.XLOOKUP(D4112,rand1!$F:$F,rand1!$H:$H,"--")</f>
        <v>89.13</v>
      </c>
      <c r="J4112" s="13">
        <f t="array" ref="J4112">_xlfn.XLOOKUP(D4112,rand2!$F:$F,rand2!$H:$H,"--")</f>
        <v>84.13</v>
      </c>
      <c r="K4112" s="13">
        <f t="shared" si="2"/>
        <v>76.91</v>
      </c>
      <c r="L4112" s="13" t="str">
        <f t="array" ref="L4112">_xlfn.XLOOKUP(D4112,'asc1'!$F:$F,'asc1'!$K:$K,"--")</f>
        <v>sí</v>
      </c>
      <c r="P4112" s="32"/>
      <c r="Q4112" s="32"/>
    </row>
    <row r="4113">
      <c r="A4113" s="4" t="s">
        <v>22</v>
      </c>
      <c r="B4113" s="4" t="s">
        <v>378</v>
      </c>
      <c r="C4113" s="4" t="s">
        <v>25</v>
      </c>
      <c r="D4113" s="4" t="s">
        <v>396</v>
      </c>
      <c r="E4113" s="12">
        <v>94.98</v>
      </c>
      <c r="F4113" s="13">
        <f t="array" ref="F4113">_xlfn.XLOOKUP(D4113,'asc2'!$F:$F,'asc2'!$H:$H,"--")</f>
        <v>87.4</v>
      </c>
      <c r="G4113" s="13">
        <f t="array" ref="G4113">_xlfn.XLOOKUP(D4113,desc1!$F:$F,desc1!$H:$H,"--")</f>
        <v>75.6</v>
      </c>
      <c r="H4113" s="13">
        <f t="array" ref="H4113">_xlfn.XLOOKUP(D4113,desc2!$F:$F,desc2!$H:$H,"--")</f>
        <v>78.06</v>
      </c>
      <c r="I4113" s="13">
        <f t="array" ref="I4113">_xlfn.XLOOKUP(D4113,rand1!$F:$F,rand1!$H:$H,"--")</f>
        <v>91.45</v>
      </c>
      <c r="J4113" s="13">
        <f t="array" ref="J4113">_xlfn.XLOOKUP(D4113,rand2!$F:$F,rand2!$H:$H,"--")</f>
        <v>92.26</v>
      </c>
      <c r="K4113" s="13">
        <f t="shared" si="2"/>
        <v>75.6</v>
      </c>
      <c r="L4113" s="13" t="str">
        <f t="array" ref="L4113">_xlfn.XLOOKUP(D4113,'asc1'!$F:$F,'asc1'!$K:$K,"--")</f>
        <v>sí</v>
      </c>
      <c r="P4113" s="32"/>
      <c r="Q4113" s="32"/>
    </row>
    <row r="4114">
      <c r="A4114" s="4" t="s">
        <v>22</v>
      </c>
      <c r="B4114" s="4" t="s">
        <v>378</v>
      </c>
      <c r="C4114" s="4" t="s">
        <v>25</v>
      </c>
      <c r="D4114" s="4" t="s">
        <v>393</v>
      </c>
      <c r="E4114" s="12">
        <v>92.27</v>
      </c>
      <c r="F4114" s="13">
        <f t="array" ref="F4114">_xlfn.XLOOKUP(D4114,'asc2'!$F:$F,'asc2'!$H:$H,"--")</f>
        <v>92.8</v>
      </c>
      <c r="G4114" s="13">
        <f t="array" ref="G4114">_xlfn.XLOOKUP(D4114,desc1!$F:$F,desc1!$H:$H,"--")</f>
        <v>80.17</v>
      </c>
      <c r="H4114" s="13">
        <f t="array" ref="H4114">_xlfn.XLOOKUP(D4114,desc2!$F:$F,desc2!$H:$H,"--")</f>
        <v>77.11</v>
      </c>
      <c r="I4114" s="13">
        <f t="array" ref="I4114">_xlfn.XLOOKUP(D4114,rand1!$F:$F,rand1!$H:$H,"--")</f>
        <v>91.95</v>
      </c>
      <c r="J4114" s="13">
        <f t="array" ref="J4114">_xlfn.XLOOKUP(D4114,rand2!$F:$F,rand2!$H:$H,"--")</f>
        <v>95.48</v>
      </c>
      <c r="K4114" s="13">
        <f t="shared" si="2"/>
        <v>77.11</v>
      </c>
      <c r="L4114" s="13" t="str">
        <f t="array" ref="L4114">_xlfn.XLOOKUP(D4114,'asc1'!$F:$F,'asc1'!$K:$K,"--")</f>
        <v>sí</v>
      </c>
      <c r="P4114" s="32"/>
      <c r="Q4114" s="32"/>
    </row>
    <row r="4115">
      <c r="A4115" s="4" t="s">
        <v>22</v>
      </c>
      <c r="B4115" s="4" t="s">
        <v>378</v>
      </c>
      <c r="C4115" s="4" t="s">
        <v>25</v>
      </c>
      <c r="D4115" s="4" t="s">
        <v>391</v>
      </c>
      <c r="E4115" s="12">
        <v>88.83</v>
      </c>
      <c r="F4115" s="13">
        <f t="array" ref="F4115">_xlfn.XLOOKUP(D4115,'asc2'!$F:$F,'asc2'!$H:$H,"--")</f>
        <v>91.84</v>
      </c>
      <c r="G4115" s="13">
        <f t="array" ref="G4115">_xlfn.XLOOKUP(D4115,desc1!$F:$F,desc1!$H:$H,"--")</f>
        <v>80.97</v>
      </c>
      <c r="H4115" s="13">
        <f t="array" ref="H4115">_xlfn.XLOOKUP(D4115,desc2!$F:$F,desc2!$H:$H,"--")</f>
        <v>77.8</v>
      </c>
      <c r="I4115" s="13">
        <f t="array" ref="I4115">_xlfn.XLOOKUP(D4115,rand1!$F:$F,rand1!$H:$H,"--")</f>
        <v>88.59</v>
      </c>
      <c r="J4115" s="13">
        <f t="array" ref="J4115">_xlfn.XLOOKUP(D4115,rand2!$F:$F,rand2!$H:$H,"--")</f>
        <v>85.59</v>
      </c>
      <c r="K4115" s="13">
        <f t="shared" si="2"/>
        <v>77.8</v>
      </c>
      <c r="L4115" s="13" t="str">
        <f t="array" ref="L4115">_xlfn.XLOOKUP(D4115,'asc1'!$F:$F,'asc1'!$K:$K,"--")</f>
        <v>sí</v>
      </c>
      <c r="P4115" s="32"/>
      <c r="Q4115" s="32"/>
    </row>
    <row r="4116">
      <c r="A4116" s="4" t="s">
        <v>22</v>
      </c>
      <c r="B4116" s="4" t="s">
        <v>378</v>
      </c>
      <c r="C4116" s="4" t="s">
        <v>25</v>
      </c>
      <c r="D4116" s="4" t="s">
        <v>390</v>
      </c>
      <c r="E4116" s="12">
        <v>99.64</v>
      </c>
      <c r="F4116" s="13">
        <f t="array" ref="F4116">_xlfn.XLOOKUP(D4116,'asc2'!$F:$F,'asc2'!$H:$H,"--")</f>
        <v>91</v>
      </c>
      <c r="G4116" s="13">
        <f t="array" ref="G4116">_xlfn.XLOOKUP(D4116,desc1!$F:$F,desc1!$H:$H,"--")</f>
        <v>77.62</v>
      </c>
      <c r="H4116" s="13">
        <f t="array" ref="H4116">_xlfn.XLOOKUP(D4116,desc2!$F:$F,desc2!$H:$H,"--")</f>
        <v>77.86</v>
      </c>
      <c r="I4116" s="13">
        <f t="array" ref="I4116">_xlfn.XLOOKUP(D4116,rand1!$F:$F,rand1!$H:$H,"--")</f>
        <v>89.66</v>
      </c>
      <c r="J4116" s="13">
        <f t="array" ref="J4116">_xlfn.XLOOKUP(D4116,rand2!$F:$F,rand2!$H:$H,"--")</f>
        <v>97.65</v>
      </c>
      <c r="K4116" s="13">
        <f t="shared" si="2"/>
        <v>77.62</v>
      </c>
      <c r="L4116" s="13" t="str">
        <f t="array" ref="L4116">_xlfn.XLOOKUP(D4116,'asc1'!$F:$F,'asc1'!$K:$K,"--")</f>
        <v>sí</v>
      </c>
      <c r="P4116" s="32"/>
      <c r="Q4116" s="32"/>
    </row>
    <row r="4117">
      <c r="A4117" s="4" t="s">
        <v>22</v>
      </c>
      <c r="B4117" s="4" t="s">
        <v>378</v>
      </c>
      <c r="C4117" s="4" t="s">
        <v>25</v>
      </c>
      <c r="D4117" s="4" t="s">
        <v>388</v>
      </c>
      <c r="E4117" s="12">
        <v>90.25</v>
      </c>
      <c r="F4117" s="13">
        <f t="array" ref="F4117">_xlfn.XLOOKUP(D4117,'asc2'!$F:$F,'asc2'!$H:$H,"--")</f>
        <v>89.55</v>
      </c>
      <c r="G4117" s="13">
        <f t="array" ref="G4117">_xlfn.XLOOKUP(D4117,desc1!$F:$F,desc1!$H:$H,"--")</f>
        <v>76.7</v>
      </c>
      <c r="H4117" s="13">
        <f t="array" ref="H4117">_xlfn.XLOOKUP(D4117,desc2!$F:$F,desc2!$H:$H,"--")</f>
        <v>76.47</v>
      </c>
      <c r="I4117" s="13">
        <f t="array" ref="I4117">_xlfn.XLOOKUP(D4117,rand1!$F:$F,rand1!$H:$H,"--")</f>
        <v>90.57</v>
      </c>
      <c r="J4117" s="13">
        <f t="array" ref="J4117">_xlfn.XLOOKUP(D4117,rand2!$F:$F,rand2!$H:$H,"--")</f>
        <v>96.76</v>
      </c>
      <c r="K4117" s="13">
        <f t="shared" si="2"/>
        <v>76.47</v>
      </c>
      <c r="L4117" s="13" t="str">
        <f t="array" ref="L4117">_xlfn.XLOOKUP(D4117,'asc1'!$F:$F,'asc1'!$K:$K,"--")</f>
        <v>sí</v>
      </c>
      <c r="P4117" s="32"/>
      <c r="Q4117" s="32"/>
    </row>
    <row r="4118">
      <c r="A4118" s="4" t="s">
        <v>22</v>
      </c>
      <c r="B4118" s="4" t="s">
        <v>378</v>
      </c>
      <c r="C4118" s="4" t="s">
        <v>25</v>
      </c>
      <c r="D4118" s="4" t="s">
        <v>386</v>
      </c>
      <c r="E4118" s="12">
        <v>88.0</v>
      </c>
      <c r="F4118" s="13">
        <f t="array" ref="F4118">_xlfn.XLOOKUP(D4118,'asc2'!$F:$F,'asc2'!$H:$H,"--")</f>
        <v>101.76</v>
      </c>
      <c r="G4118" s="13">
        <f t="array" ref="G4118">_xlfn.XLOOKUP(D4118,desc1!$F:$F,desc1!$H:$H,"--")</f>
        <v>78.58</v>
      </c>
      <c r="H4118" s="13">
        <f t="array" ref="H4118">_xlfn.XLOOKUP(D4118,desc2!$F:$F,desc2!$H:$H,"--")</f>
        <v>77.02</v>
      </c>
      <c r="I4118" s="13">
        <f t="array" ref="I4118">_xlfn.XLOOKUP(D4118,rand1!$F:$F,rand1!$H:$H,"--")</f>
        <v>104.78</v>
      </c>
      <c r="J4118" s="13">
        <f t="array" ref="J4118">_xlfn.XLOOKUP(D4118,rand2!$F:$F,rand2!$H:$H,"--")</f>
        <v>87.66</v>
      </c>
      <c r="K4118" s="13">
        <f t="shared" si="2"/>
        <v>77.02</v>
      </c>
      <c r="L4118" s="13" t="str">
        <f t="array" ref="L4118">_xlfn.XLOOKUP(D4118,'asc1'!$F:$F,'asc1'!$K:$K,"--")</f>
        <v>sí</v>
      </c>
      <c r="P4118" s="32"/>
      <c r="Q4118" s="32"/>
    </row>
    <row r="4119">
      <c r="A4119" s="4" t="s">
        <v>22</v>
      </c>
      <c r="B4119" s="4" t="s">
        <v>378</v>
      </c>
      <c r="C4119" s="4" t="s">
        <v>25</v>
      </c>
      <c r="D4119" s="4" t="s">
        <v>384</v>
      </c>
      <c r="E4119" s="12">
        <v>84.53</v>
      </c>
      <c r="F4119" s="13">
        <f t="array" ref="F4119">_xlfn.XLOOKUP(D4119,'asc2'!$F:$F,'asc2'!$H:$H,"--")</f>
        <v>94.95</v>
      </c>
      <c r="G4119" s="13">
        <f t="array" ref="G4119">_xlfn.XLOOKUP(D4119,desc1!$F:$F,desc1!$H:$H,"--")</f>
        <v>75.92</v>
      </c>
      <c r="H4119" s="13">
        <f t="array" ref="H4119">_xlfn.XLOOKUP(D4119,desc2!$F:$F,desc2!$H:$H,"--")</f>
        <v>79.27</v>
      </c>
      <c r="I4119" s="13">
        <f t="array" ref="I4119">_xlfn.XLOOKUP(D4119,rand1!$F:$F,rand1!$H:$H,"--")</f>
        <v>95.25</v>
      </c>
      <c r="J4119" s="13">
        <f t="array" ref="J4119">_xlfn.XLOOKUP(D4119,rand2!$F:$F,rand2!$H:$H,"--")</f>
        <v>91.9</v>
      </c>
      <c r="K4119" s="13">
        <f t="shared" si="2"/>
        <v>75.92</v>
      </c>
      <c r="L4119" s="13" t="str">
        <f t="array" ref="L4119">_xlfn.XLOOKUP(D4119,'asc1'!$F:$F,'asc1'!$K:$K,"--")</f>
        <v>sí</v>
      </c>
      <c r="P4119" s="32"/>
      <c r="Q4119" s="32"/>
    </row>
    <row r="4120">
      <c r="A4120" s="4" t="s">
        <v>22</v>
      </c>
      <c r="B4120" s="4" t="s">
        <v>378</v>
      </c>
      <c r="C4120" s="4" t="s">
        <v>25</v>
      </c>
      <c r="D4120" s="4" t="s">
        <v>381</v>
      </c>
      <c r="E4120" s="12">
        <v>92.32</v>
      </c>
      <c r="F4120" s="13">
        <f t="array" ref="F4120">_xlfn.XLOOKUP(D4120,'asc2'!$F:$F,'asc2'!$H:$H,"--")</f>
        <v>84.95</v>
      </c>
      <c r="G4120" s="13">
        <f t="array" ref="G4120">_xlfn.XLOOKUP(D4120,desc1!$F:$F,desc1!$H:$H,"--")</f>
        <v>77.69</v>
      </c>
      <c r="H4120" s="13">
        <f t="array" ref="H4120">_xlfn.XLOOKUP(D4120,desc2!$F:$F,desc2!$H:$H,"--")</f>
        <v>78.43</v>
      </c>
      <c r="I4120" s="13">
        <f t="array" ref="I4120">_xlfn.XLOOKUP(D4120,rand1!$F:$F,rand1!$H:$H,"--")</f>
        <v>95.57</v>
      </c>
      <c r="J4120" s="13">
        <f t="array" ref="J4120">_xlfn.XLOOKUP(D4120,rand2!$F:$F,rand2!$H:$H,"--")</f>
        <v>88.73</v>
      </c>
      <c r="K4120" s="13">
        <f t="shared" si="2"/>
        <v>77.69</v>
      </c>
      <c r="L4120" s="13" t="str">
        <f t="array" ref="L4120">_xlfn.XLOOKUP(D4120,'asc1'!$F:$F,'asc1'!$K:$K,"--")</f>
        <v>sí</v>
      </c>
      <c r="P4120" s="32"/>
      <c r="Q4120" s="32"/>
    </row>
    <row r="4121">
      <c r="A4121" s="4" t="s">
        <v>22</v>
      </c>
      <c r="B4121" s="4" t="s">
        <v>378</v>
      </c>
      <c r="C4121" s="4" t="s">
        <v>25</v>
      </c>
      <c r="D4121" s="4" t="s">
        <v>379</v>
      </c>
      <c r="E4121" s="12">
        <v>85.5</v>
      </c>
      <c r="F4121" s="13">
        <f t="array" ref="F4121">_xlfn.XLOOKUP(D4121,'asc2'!$F:$F,'asc2'!$H:$H,"--")</f>
        <v>88.03</v>
      </c>
      <c r="G4121" s="13">
        <f t="array" ref="G4121">_xlfn.XLOOKUP(D4121,desc1!$F:$F,desc1!$H:$H,"--")</f>
        <v>74.79</v>
      </c>
      <c r="H4121" s="13">
        <f t="array" ref="H4121">_xlfn.XLOOKUP(D4121,desc2!$F:$F,desc2!$H:$H,"--")</f>
        <v>77.82</v>
      </c>
      <c r="I4121" s="13">
        <f t="array" ref="I4121">_xlfn.XLOOKUP(D4121,rand1!$F:$F,rand1!$H:$H,"--")</f>
        <v>106.64</v>
      </c>
      <c r="J4121" s="13">
        <f t="array" ref="J4121">_xlfn.XLOOKUP(D4121,rand2!$F:$F,rand2!$H:$H,"--")</f>
        <v>93.91</v>
      </c>
      <c r="K4121" s="13">
        <f t="shared" si="2"/>
        <v>74.79</v>
      </c>
      <c r="L4121" s="13" t="str">
        <f t="array" ref="L4121">_xlfn.XLOOKUP(D4121,'asc1'!$F:$F,'asc1'!$K:$K,"--")</f>
        <v>sí</v>
      </c>
      <c r="P4121" s="32"/>
      <c r="Q4121" s="32"/>
    </row>
    <row r="4122">
      <c r="A4122" s="4" t="s">
        <v>22</v>
      </c>
      <c r="B4122" s="4" t="s">
        <v>324</v>
      </c>
      <c r="C4122" s="4" t="s">
        <v>25</v>
      </c>
      <c r="D4122" s="4" t="s">
        <v>376</v>
      </c>
      <c r="E4122" s="12">
        <v>97.48</v>
      </c>
      <c r="F4122" s="13">
        <f t="array" ref="F4122">_xlfn.XLOOKUP(D4122,'asc2'!$F:$F,'asc2'!$H:$H,"--")</f>
        <v>94.51</v>
      </c>
      <c r="G4122" s="13">
        <f t="array" ref="G4122">_xlfn.XLOOKUP(D4122,desc1!$F:$F,desc1!$H:$H,"--")</f>
        <v>77.1</v>
      </c>
      <c r="H4122" s="13">
        <f t="array" ref="H4122">_xlfn.XLOOKUP(D4122,desc2!$F:$F,desc2!$H:$H,"--")</f>
        <v>84.42</v>
      </c>
      <c r="I4122" s="13">
        <f t="array" ref="I4122">_xlfn.XLOOKUP(D4122,rand1!$F:$F,rand1!$H:$H,"--")</f>
        <v>89.52</v>
      </c>
      <c r="J4122" s="13">
        <f t="array" ref="J4122">_xlfn.XLOOKUP(D4122,rand2!$F:$F,rand2!$H:$H,"--")</f>
        <v>89.85</v>
      </c>
      <c r="K4122" s="13">
        <f t="shared" si="2"/>
        <v>77.1</v>
      </c>
      <c r="L4122" s="13" t="str">
        <f t="array" ref="L4122">_xlfn.XLOOKUP(D4122,'asc1'!$F:$F,'asc1'!$K:$K,"--")</f>
        <v>sí</v>
      </c>
      <c r="P4122" s="32"/>
      <c r="Q4122" s="32"/>
    </row>
    <row r="4123">
      <c r="A4123" s="4" t="s">
        <v>22</v>
      </c>
      <c r="B4123" s="4" t="s">
        <v>324</v>
      </c>
      <c r="C4123" s="4" t="s">
        <v>25</v>
      </c>
      <c r="D4123" s="4" t="s">
        <v>373</v>
      </c>
      <c r="E4123" s="12">
        <v>91.79</v>
      </c>
      <c r="F4123" s="13">
        <f t="array" ref="F4123">_xlfn.XLOOKUP(D4123,'asc2'!$F:$F,'asc2'!$H:$H,"--")</f>
        <v>88.76</v>
      </c>
      <c r="G4123" s="13">
        <f t="array" ref="G4123">_xlfn.XLOOKUP(D4123,desc1!$F:$F,desc1!$H:$H,"--")</f>
        <v>78.34</v>
      </c>
      <c r="H4123" s="13">
        <f t="array" ref="H4123">_xlfn.XLOOKUP(D4123,desc2!$F:$F,desc2!$H:$H,"--")</f>
        <v>77.56</v>
      </c>
      <c r="I4123" s="13">
        <f t="array" ref="I4123">_xlfn.XLOOKUP(D4123,rand1!$F:$F,rand1!$H:$H,"--")</f>
        <v>94.9</v>
      </c>
      <c r="J4123" s="13">
        <f t="array" ref="J4123">_xlfn.XLOOKUP(D4123,rand2!$F:$F,rand2!$H:$H,"--")</f>
        <v>83.39</v>
      </c>
      <c r="K4123" s="13">
        <f t="shared" si="2"/>
        <v>77.56</v>
      </c>
      <c r="L4123" s="13" t="str">
        <f t="array" ref="L4123">_xlfn.XLOOKUP(D4123,'asc1'!$F:$F,'asc1'!$K:$K,"--")</f>
        <v>sí</v>
      </c>
      <c r="P4123" s="32"/>
      <c r="Q4123" s="32"/>
    </row>
    <row r="4124">
      <c r="A4124" s="4" t="s">
        <v>22</v>
      </c>
      <c r="B4124" s="4" t="s">
        <v>324</v>
      </c>
      <c r="C4124" s="4" t="s">
        <v>25</v>
      </c>
      <c r="D4124" s="4" t="s">
        <v>371</v>
      </c>
      <c r="E4124" s="12">
        <v>91.44</v>
      </c>
      <c r="F4124" s="13">
        <f t="array" ref="F4124">_xlfn.XLOOKUP(D4124,'asc2'!$F:$F,'asc2'!$H:$H,"--")</f>
        <v>93.42</v>
      </c>
      <c r="G4124" s="13">
        <f t="array" ref="G4124">_xlfn.XLOOKUP(D4124,desc1!$F:$F,desc1!$H:$H,"--")</f>
        <v>75.67</v>
      </c>
      <c r="H4124" s="13">
        <f t="array" ref="H4124">_xlfn.XLOOKUP(D4124,desc2!$F:$F,desc2!$H:$H,"--")</f>
        <v>82.46</v>
      </c>
      <c r="I4124" s="13">
        <f t="array" ref="I4124">_xlfn.XLOOKUP(D4124,rand1!$F:$F,rand1!$H:$H,"--")</f>
        <v>93.2</v>
      </c>
      <c r="J4124" s="13">
        <f t="array" ref="J4124">_xlfn.XLOOKUP(D4124,rand2!$F:$F,rand2!$H:$H,"--")</f>
        <v>94.1</v>
      </c>
      <c r="K4124" s="13">
        <f t="shared" si="2"/>
        <v>75.67</v>
      </c>
      <c r="L4124" s="13" t="str">
        <f t="array" ref="L4124">_xlfn.XLOOKUP(D4124,'asc1'!$F:$F,'asc1'!$K:$K,"--")</f>
        <v>sí</v>
      </c>
      <c r="P4124" s="32"/>
      <c r="Q4124" s="32"/>
    </row>
    <row r="4125">
      <c r="A4125" s="4" t="s">
        <v>22</v>
      </c>
      <c r="B4125" s="4" t="s">
        <v>324</v>
      </c>
      <c r="C4125" s="4" t="s">
        <v>25</v>
      </c>
      <c r="D4125" s="4" t="s">
        <v>369</v>
      </c>
      <c r="E4125" s="12">
        <v>88.45</v>
      </c>
      <c r="F4125" s="13">
        <f t="array" ref="F4125">_xlfn.XLOOKUP(D4125,'asc2'!$F:$F,'asc2'!$H:$H,"--")</f>
        <v>84.9</v>
      </c>
      <c r="G4125" s="13">
        <f t="array" ref="G4125">_xlfn.XLOOKUP(D4125,desc1!$F:$F,desc1!$H:$H,"--")</f>
        <v>78.22</v>
      </c>
      <c r="H4125" s="13">
        <f t="array" ref="H4125">_xlfn.XLOOKUP(D4125,desc2!$F:$F,desc2!$H:$H,"--")</f>
        <v>78.18</v>
      </c>
      <c r="I4125" s="13">
        <f t="array" ref="I4125">_xlfn.XLOOKUP(D4125,rand1!$F:$F,rand1!$H:$H,"--")</f>
        <v>89.51</v>
      </c>
      <c r="J4125" s="13">
        <f t="array" ref="J4125">_xlfn.XLOOKUP(D4125,rand2!$F:$F,rand2!$H:$H,"--")</f>
        <v>93.42</v>
      </c>
      <c r="K4125" s="13">
        <f t="shared" si="2"/>
        <v>78.18</v>
      </c>
      <c r="L4125" s="13" t="str">
        <f t="array" ref="L4125">_xlfn.XLOOKUP(D4125,'asc1'!$F:$F,'asc1'!$K:$K,"--")</f>
        <v>sí</v>
      </c>
      <c r="P4125" s="32"/>
      <c r="Q4125" s="32"/>
    </row>
    <row r="4126">
      <c r="A4126" s="4" t="s">
        <v>22</v>
      </c>
      <c r="B4126" s="4" t="s">
        <v>324</v>
      </c>
      <c r="C4126" s="4" t="s">
        <v>25</v>
      </c>
      <c r="D4126" s="4" t="s">
        <v>367</v>
      </c>
      <c r="E4126" s="12">
        <v>86.14</v>
      </c>
      <c r="F4126" s="13">
        <f t="array" ref="F4126">_xlfn.XLOOKUP(D4126,'asc2'!$F:$F,'asc2'!$H:$H,"--")</f>
        <v>92.5</v>
      </c>
      <c r="G4126" s="13">
        <f t="array" ref="G4126">_xlfn.XLOOKUP(D4126,desc1!$F:$F,desc1!$H:$H,"--")</f>
        <v>80.43</v>
      </c>
      <c r="H4126" s="13">
        <f t="array" ref="H4126">_xlfn.XLOOKUP(D4126,desc2!$F:$F,desc2!$H:$H,"--")</f>
        <v>78.62</v>
      </c>
      <c r="I4126" s="13">
        <f t="array" ref="I4126">_xlfn.XLOOKUP(D4126,rand1!$F:$F,rand1!$H:$H,"--")</f>
        <v>88.81</v>
      </c>
      <c r="J4126" s="13">
        <f t="array" ref="J4126">_xlfn.XLOOKUP(D4126,rand2!$F:$F,rand2!$H:$H,"--")</f>
        <v>86.95</v>
      </c>
      <c r="K4126" s="13">
        <f t="shared" si="2"/>
        <v>78.62</v>
      </c>
      <c r="L4126" s="13" t="str">
        <f t="array" ref="L4126">_xlfn.XLOOKUP(D4126,'asc1'!$F:$F,'asc1'!$K:$K,"--")</f>
        <v>sí</v>
      </c>
      <c r="P4126" s="32"/>
      <c r="Q4126" s="32"/>
    </row>
    <row r="4127">
      <c r="A4127" s="4" t="s">
        <v>22</v>
      </c>
      <c r="B4127" s="4" t="s">
        <v>324</v>
      </c>
      <c r="C4127" s="4" t="s">
        <v>25</v>
      </c>
      <c r="D4127" s="4" t="s">
        <v>365</v>
      </c>
      <c r="E4127" s="12">
        <v>86.67</v>
      </c>
      <c r="F4127" s="13">
        <f t="array" ref="F4127">_xlfn.XLOOKUP(D4127,'asc2'!$F:$F,'asc2'!$H:$H,"--")</f>
        <v>98.2</v>
      </c>
      <c r="G4127" s="13">
        <f t="array" ref="G4127">_xlfn.XLOOKUP(D4127,desc1!$F:$F,desc1!$H:$H,"--")</f>
        <v>79.36</v>
      </c>
      <c r="H4127" s="13">
        <f t="array" ref="H4127">_xlfn.XLOOKUP(D4127,desc2!$F:$F,desc2!$H:$H,"--")</f>
        <v>76.98</v>
      </c>
      <c r="I4127" s="13">
        <f t="array" ref="I4127">_xlfn.XLOOKUP(D4127,rand1!$F:$F,rand1!$H:$H,"--")</f>
        <v>97.61</v>
      </c>
      <c r="J4127" s="13">
        <f t="array" ref="J4127">_xlfn.XLOOKUP(D4127,rand2!$F:$F,rand2!$H:$H,"--")</f>
        <v>87.42</v>
      </c>
      <c r="K4127" s="13">
        <f t="shared" si="2"/>
        <v>76.98</v>
      </c>
      <c r="L4127" s="13" t="str">
        <f t="array" ref="L4127">_xlfn.XLOOKUP(D4127,'asc1'!$F:$F,'asc1'!$K:$K,"--")</f>
        <v>sí</v>
      </c>
      <c r="P4127" s="32"/>
      <c r="Q4127" s="32"/>
    </row>
    <row r="4128">
      <c r="A4128" s="4" t="s">
        <v>22</v>
      </c>
      <c r="B4128" s="4" t="s">
        <v>324</v>
      </c>
      <c r="C4128" s="4" t="s">
        <v>25</v>
      </c>
      <c r="D4128" s="4" t="s">
        <v>363</v>
      </c>
      <c r="E4128" s="12">
        <v>88.8</v>
      </c>
      <c r="F4128" s="13">
        <f t="array" ref="F4128">_xlfn.XLOOKUP(D4128,'asc2'!$F:$F,'asc2'!$H:$H,"--")</f>
        <v>97.77</v>
      </c>
      <c r="G4128" s="13">
        <f t="array" ref="G4128">_xlfn.XLOOKUP(D4128,desc1!$F:$F,desc1!$H:$H,"--")</f>
        <v>76.88</v>
      </c>
      <c r="H4128" s="13">
        <f t="array" ref="H4128">_xlfn.XLOOKUP(D4128,desc2!$F:$F,desc2!$H:$H,"--")</f>
        <v>77.01</v>
      </c>
      <c r="I4128" s="13">
        <f t="array" ref="I4128">_xlfn.XLOOKUP(D4128,rand1!$F:$F,rand1!$H:$H,"--")</f>
        <v>92.82</v>
      </c>
      <c r="J4128" s="13">
        <f t="array" ref="J4128">_xlfn.XLOOKUP(D4128,rand2!$F:$F,rand2!$H:$H,"--")</f>
        <v>90.3</v>
      </c>
      <c r="K4128" s="13">
        <f t="shared" si="2"/>
        <v>76.88</v>
      </c>
      <c r="L4128" s="13" t="str">
        <f t="array" ref="L4128">_xlfn.XLOOKUP(D4128,'asc1'!$F:$F,'asc1'!$K:$K,"--")</f>
        <v>sí</v>
      </c>
      <c r="P4128" s="32"/>
      <c r="Q4128" s="32"/>
    </row>
    <row r="4129">
      <c r="A4129" s="4" t="s">
        <v>22</v>
      </c>
      <c r="B4129" s="4" t="s">
        <v>324</v>
      </c>
      <c r="C4129" s="4" t="s">
        <v>25</v>
      </c>
      <c r="D4129" s="4" t="s">
        <v>361</v>
      </c>
      <c r="E4129" s="12">
        <v>92.28</v>
      </c>
      <c r="F4129" s="13">
        <f t="array" ref="F4129">_xlfn.XLOOKUP(D4129,'asc2'!$F:$F,'asc2'!$H:$H,"--")</f>
        <v>86.44</v>
      </c>
      <c r="G4129" s="13">
        <f t="array" ref="G4129">_xlfn.XLOOKUP(D4129,desc1!$F:$F,desc1!$H:$H,"--")</f>
        <v>79.61</v>
      </c>
      <c r="H4129" s="13">
        <f t="array" ref="H4129">_xlfn.XLOOKUP(D4129,desc2!$F:$F,desc2!$H:$H,"--")</f>
        <v>77.05</v>
      </c>
      <c r="I4129" s="13">
        <f t="array" ref="I4129">_xlfn.XLOOKUP(D4129,rand1!$F:$F,rand1!$H:$H,"--")</f>
        <v>91.37</v>
      </c>
      <c r="J4129" s="13">
        <f t="array" ref="J4129">_xlfn.XLOOKUP(D4129,rand2!$F:$F,rand2!$H:$H,"--")</f>
        <v>91.24</v>
      </c>
      <c r="K4129" s="13">
        <f t="shared" si="2"/>
        <v>77.05</v>
      </c>
      <c r="L4129" s="13" t="str">
        <f t="array" ref="L4129">_xlfn.XLOOKUP(D4129,'asc1'!$F:$F,'asc1'!$K:$K,"--")</f>
        <v>sí</v>
      </c>
      <c r="P4129" s="32"/>
      <c r="Q4129" s="32"/>
    </row>
    <row r="4130">
      <c r="A4130" s="4" t="s">
        <v>22</v>
      </c>
      <c r="B4130" s="4" t="s">
        <v>324</v>
      </c>
      <c r="C4130" s="4" t="s">
        <v>25</v>
      </c>
      <c r="D4130" s="4" t="s">
        <v>357</v>
      </c>
      <c r="E4130" s="12">
        <v>92.16</v>
      </c>
      <c r="F4130" s="13">
        <f t="array" ref="F4130">_xlfn.XLOOKUP(D4130,'asc2'!$F:$F,'asc2'!$H:$H,"--")</f>
        <v>93.97</v>
      </c>
      <c r="G4130" s="13">
        <f t="array" ref="G4130">_xlfn.XLOOKUP(D4130,desc1!$F:$F,desc1!$H:$H,"--")</f>
        <v>76.29</v>
      </c>
      <c r="H4130" s="13">
        <f t="array" ref="H4130">_xlfn.XLOOKUP(D4130,desc2!$F:$F,desc2!$H:$H,"--")</f>
        <v>78.77</v>
      </c>
      <c r="I4130" s="13">
        <f t="array" ref="I4130">_xlfn.XLOOKUP(D4130,rand1!$F:$F,rand1!$H:$H,"--")</f>
        <v>91.98</v>
      </c>
      <c r="J4130" s="13">
        <f t="array" ref="J4130">_xlfn.XLOOKUP(D4130,rand2!$F:$F,rand2!$H:$H,"--")</f>
        <v>96.61</v>
      </c>
      <c r="K4130" s="13">
        <f t="shared" si="2"/>
        <v>76.29</v>
      </c>
      <c r="L4130" s="13" t="str">
        <f t="array" ref="L4130">_xlfn.XLOOKUP(D4130,'asc1'!$F:$F,'asc1'!$K:$K,"--")</f>
        <v>sí</v>
      </c>
      <c r="P4130" s="32"/>
      <c r="Q4130" s="32"/>
    </row>
    <row r="4131">
      <c r="A4131" s="4" t="s">
        <v>22</v>
      </c>
      <c r="B4131" s="4" t="s">
        <v>324</v>
      </c>
      <c r="C4131" s="4" t="s">
        <v>25</v>
      </c>
      <c r="D4131" s="4" t="s">
        <v>352</v>
      </c>
      <c r="E4131" s="12">
        <v>86.31</v>
      </c>
      <c r="F4131" s="13">
        <f t="array" ref="F4131">_xlfn.XLOOKUP(D4131,'asc2'!$F:$F,'asc2'!$H:$H,"--")</f>
        <v>96.57</v>
      </c>
      <c r="G4131" s="13">
        <f t="array" ref="G4131">_xlfn.XLOOKUP(D4131,desc1!$F:$F,desc1!$H:$H,"--")</f>
        <v>79.14</v>
      </c>
      <c r="H4131" s="13">
        <f t="array" ref="H4131">_xlfn.XLOOKUP(D4131,desc2!$F:$F,desc2!$H:$H,"--")</f>
        <v>77.74</v>
      </c>
      <c r="I4131" s="13">
        <f t="array" ref="I4131">_xlfn.XLOOKUP(D4131,rand1!$F:$F,rand1!$H:$H,"--")</f>
        <v>88.35</v>
      </c>
      <c r="J4131" s="13">
        <f t="array" ref="J4131">_xlfn.XLOOKUP(D4131,rand2!$F:$F,rand2!$H:$H,"--")</f>
        <v>100.99</v>
      </c>
      <c r="K4131" s="13">
        <f t="shared" si="2"/>
        <v>77.74</v>
      </c>
      <c r="L4131" s="13" t="str">
        <f t="array" ref="L4131">_xlfn.XLOOKUP(D4131,'asc1'!$F:$F,'asc1'!$K:$K,"--")</f>
        <v>sí</v>
      </c>
      <c r="P4131" s="32"/>
      <c r="Q4131" s="32"/>
    </row>
    <row r="4132">
      <c r="A4132" s="4" t="s">
        <v>22</v>
      </c>
      <c r="B4132" s="4" t="s">
        <v>324</v>
      </c>
      <c r="C4132" s="4" t="s">
        <v>25</v>
      </c>
      <c r="D4132" s="4" t="s">
        <v>348</v>
      </c>
      <c r="E4132" s="12">
        <v>89.2</v>
      </c>
      <c r="F4132" s="13">
        <f t="array" ref="F4132">_xlfn.XLOOKUP(D4132,'asc2'!$F:$F,'asc2'!$H:$H,"--")</f>
        <v>82.97</v>
      </c>
      <c r="G4132" s="13">
        <f t="array" ref="G4132">_xlfn.XLOOKUP(D4132,desc1!$F:$F,desc1!$H:$H,"--")</f>
        <v>76.75</v>
      </c>
      <c r="H4132" s="13">
        <f t="array" ref="H4132">_xlfn.XLOOKUP(D4132,desc2!$F:$F,desc2!$H:$H,"--")</f>
        <v>79</v>
      </c>
      <c r="I4132" s="13">
        <f t="array" ref="I4132">_xlfn.XLOOKUP(D4132,rand1!$F:$F,rand1!$H:$H,"--")</f>
        <v>92.08</v>
      </c>
      <c r="J4132" s="13">
        <f t="array" ref="J4132">_xlfn.XLOOKUP(D4132,rand2!$F:$F,rand2!$H:$H,"--")</f>
        <v>89.69</v>
      </c>
      <c r="K4132" s="13">
        <f t="shared" si="2"/>
        <v>76.75</v>
      </c>
      <c r="L4132" s="13" t="str">
        <f t="array" ref="L4132">_xlfn.XLOOKUP(D4132,'asc1'!$F:$F,'asc1'!$K:$K,"--")</f>
        <v>sí</v>
      </c>
      <c r="P4132" s="32"/>
      <c r="Q4132" s="32"/>
    </row>
    <row r="4133">
      <c r="A4133" s="4" t="s">
        <v>22</v>
      </c>
      <c r="B4133" s="4" t="s">
        <v>324</v>
      </c>
      <c r="C4133" s="4" t="s">
        <v>25</v>
      </c>
      <c r="D4133" s="4" t="s">
        <v>346</v>
      </c>
      <c r="E4133" s="12">
        <v>93.13</v>
      </c>
      <c r="F4133" s="13">
        <f t="array" ref="F4133">_xlfn.XLOOKUP(D4133,'asc2'!$F:$F,'asc2'!$H:$H,"--")</f>
        <v>94.53</v>
      </c>
      <c r="G4133" s="13">
        <f t="array" ref="G4133">_xlfn.XLOOKUP(D4133,desc1!$F:$F,desc1!$H:$H,"--")</f>
        <v>79.87</v>
      </c>
      <c r="H4133" s="13">
        <f t="array" ref="H4133">_xlfn.XLOOKUP(D4133,desc2!$F:$F,desc2!$H:$H,"--")</f>
        <v>78.6</v>
      </c>
      <c r="I4133" s="13">
        <f t="array" ref="I4133">_xlfn.XLOOKUP(D4133,rand1!$F:$F,rand1!$H:$H,"--")</f>
        <v>94.55</v>
      </c>
      <c r="J4133" s="13">
        <f t="array" ref="J4133">_xlfn.XLOOKUP(D4133,rand2!$F:$F,rand2!$H:$H,"--")</f>
        <v>97.59</v>
      </c>
      <c r="K4133" s="13">
        <f t="shared" si="2"/>
        <v>78.6</v>
      </c>
      <c r="L4133" s="13" t="str">
        <f t="array" ref="L4133">_xlfn.XLOOKUP(D4133,'asc1'!$F:$F,'asc1'!$K:$K,"--")</f>
        <v>sí</v>
      </c>
      <c r="P4133" s="32"/>
      <c r="Q4133" s="32"/>
    </row>
    <row r="4134">
      <c r="A4134" s="4" t="s">
        <v>22</v>
      </c>
      <c r="B4134" s="4" t="s">
        <v>324</v>
      </c>
      <c r="C4134" s="4" t="s">
        <v>25</v>
      </c>
      <c r="D4134" s="4" t="s">
        <v>343</v>
      </c>
      <c r="E4134" s="12">
        <v>98.73</v>
      </c>
      <c r="F4134" s="13">
        <f t="array" ref="F4134">_xlfn.XLOOKUP(D4134,'asc2'!$F:$F,'asc2'!$H:$H,"--")</f>
        <v>89.72</v>
      </c>
      <c r="G4134" s="13">
        <f t="array" ref="G4134">_xlfn.XLOOKUP(D4134,desc1!$F:$F,desc1!$H:$H,"--")</f>
        <v>80.88</v>
      </c>
      <c r="H4134" s="13">
        <f t="array" ref="H4134">_xlfn.XLOOKUP(D4134,desc2!$F:$F,desc2!$H:$H,"--")</f>
        <v>78.14</v>
      </c>
      <c r="I4134" s="13">
        <f t="array" ref="I4134">_xlfn.XLOOKUP(D4134,rand1!$F:$F,rand1!$H:$H,"--")</f>
        <v>97.24</v>
      </c>
      <c r="J4134" s="13">
        <f t="array" ref="J4134">_xlfn.XLOOKUP(D4134,rand2!$F:$F,rand2!$H:$H,"--")</f>
        <v>95.72</v>
      </c>
      <c r="K4134" s="13">
        <f t="shared" si="2"/>
        <v>78.14</v>
      </c>
      <c r="L4134" s="13" t="str">
        <f t="array" ref="L4134">_xlfn.XLOOKUP(D4134,'asc1'!$F:$F,'asc1'!$K:$K,"--")</f>
        <v>sí</v>
      </c>
      <c r="P4134" s="32"/>
      <c r="Q4134" s="32"/>
    </row>
    <row r="4135">
      <c r="A4135" s="4" t="s">
        <v>22</v>
      </c>
      <c r="B4135" s="4" t="s">
        <v>324</v>
      </c>
      <c r="C4135" s="4" t="s">
        <v>25</v>
      </c>
      <c r="D4135" s="4" t="s">
        <v>342</v>
      </c>
      <c r="E4135" s="12">
        <v>96.62</v>
      </c>
      <c r="F4135" s="13">
        <f t="array" ref="F4135">_xlfn.XLOOKUP(D4135,'asc2'!$F:$F,'asc2'!$H:$H,"--")</f>
        <v>91.17</v>
      </c>
      <c r="G4135" s="13">
        <f t="array" ref="G4135">_xlfn.XLOOKUP(D4135,desc1!$F:$F,desc1!$H:$H,"--")</f>
        <v>78.76</v>
      </c>
      <c r="H4135" s="13">
        <f t="array" ref="H4135">_xlfn.XLOOKUP(D4135,desc2!$F:$F,desc2!$H:$H,"--")</f>
        <v>81</v>
      </c>
      <c r="I4135" s="13">
        <f t="array" ref="I4135">_xlfn.XLOOKUP(D4135,rand1!$F:$F,rand1!$H:$H,"--")</f>
        <v>91.23</v>
      </c>
      <c r="J4135" s="13">
        <f t="array" ref="J4135">_xlfn.XLOOKUP(D4135,rand2!$F:$F,rand2!$H:$H,"--")</f>
        <v>105.1</v>
      </c>
      <c r="K4135" s="13">
        <f t="shared" si="2"/>
        <v>78.76</v>
      </c>
      <c r="L4135" s="13" t="str">
        <f t="array" ref="L4135">_xlfn.XLOOKUP(D4135,'asc1'!$F:$F,'asc1'!$K:$K,"--")</f>
        <v>sí</v>
      </c>
      <c r="P4135" s="32"/>
      <c r="Q4135" s="32"/>
    </row>
    <row r="4136">
      <c r="A4136" s="4" t="s">
        <v>22</v>
      </c>
      <c r="B4136" s="4" t="s">
        <v>324</v>
      </c>
      <c r="C4136" s="4" t="s">
        <v>25</v>
      </c>
      <c r="D4136" s="4" t="s">
        <v>339</v>
      </c>
      <c r="E4136" s="12">
        <v>92.33</v>
      </c>
      <c r="F4136" s="13">
        <f t="array" ref="F4136">_xlfn.XLOOKUP(D4136,'asc2'!$F:$F,'asc2'!$H:$H,"--")</f>
        <v>96.32</v>
      </c>
      <c r="G4136" s="13">
        <f t="array" ref="G4136">_xlfn.XLOOKUP(D4136,desc1!$F:$F,desc1!$H:$H,"--")</f>
        <v>77.09</v>
      </c>
      <c r="H4136" s="13">
        <f t="array" ref="H4136">_xlfn.XLOOKUP(D4136,desc2!$F:$F,desc2!$H:$H,"--")</f>
        <v>78.02</v>
      </c>
      <c r="I4136" s="13">
        <f t="array" ref="I4136">_xlfn.XLOOKUP(D4136,rand1!$F:$F,rand1!$H:$H,"--")</f>
        <v>87.49</v>
      </c>
      <c r="J4136" s="13">
        <f t="array" ref="J4136">_xlfn.XLOOKUP(D4136,rand2!$F:$F,rand2!$H:$H,"--")</f>
        <v>102.23</v>
      </c>
      <c r="K4136" s="13">
        <f t="shared" si="2"/>
        <v>77.09</v>
      </c>
      <c r="L4136" s="13" t="str">
        <f t="array" ref="L4136">_xlfn.XLOOKUP(D4136,'asc1'!$F:$F,'asc1'!$K:$K,"--")</f>
        <v>sí</v>
      </c>
      <c r="P4136" s="32"/>
      <c r="Q4136" s="32"/>
    </row>
    <row r="4137">
      <c r="A4137" s="4" t="s">
        <v>22</v>
      </c>
      <c r="B4137" s="4" t="s">
        <v>324</v>
      </c>
      <c r="C4137" s="4" t="s">
        <v>25</v>
      </c>
      <c r="D4137" s="4" t="s">
        <v>335</v>
      </c>
      <c r="E4137" s="12">
        <v>100.39</v>
      </c>
      <c r="F4137" s="13">
        <f t="array" ref="F4137">_xlfn.XLOOKUP(D4137,'asc2'!$F:$F,'asc2'!$H:$H,"--")</f>
        <v>83.14</v>
      </c>
      <c r="G4137" s="13">
        <f t="array" ref="G4137">_xlfn.XLOOKUP(D4137,desc1!$F:$F,desc1!$H:$H,"--")</f>
        <v>78.65</v>
      </c>
      <c r="H4137" s="13">
        <f t="array" ref="H4137">_xlfn.XLOOKUP(D4137,desc2!$F:$F,desc2!$H:$H,"--")</f>
        <v>83.23</v>
      </c>
      <c r="I4137" s="13">
        <f t="array" ref="I4137">_xlfn.XLOOKUP(D4137,rand1!$F:$F,rand1!$H:$H,"--")</f>
        <v>91.21</v>
      </c>
      <c r="J4137" s="13">
        <f t="array" ref="J4137">_xlfn.XLOOKUP(D4137,rand2!$F:$F,rand2!$H:$H,"--")</f>
        <v>95.49</v>
      </c>
      <c r="K4137" s="13">
        <f t="shared" si="2"/>
        <v>78.65</v>
      </c>
      <c r="L4137" s="13" t="str">
        <f t="array" ref="L4137">_xlfn.XLOOKUP(D4137,'asc1'!$F:$F,'asc1'!$K:$K,"--")</f>
        <v>sí</v>
      </c>
      <c r="P4137" s="32"/>
      <c r="Q4137" s="32"/>
    </row>
    <row r="4138">
      <c r="A4138" s="4" t="s">
        <v>22</v>
      </c>
      <c r="B4138" s="4" t="s">
        <v>324</v>
      </c>
      <c r="C4138" s="4" t="s">
        <v>25</v>
      </c>
      <c r="D4138" s="4" t="s">
        <v>333</v>
      </c>
      <c r="E4138" s="12">
        <v>100.71</v>
      </c>
      <c r="F4138" s="13">
        <f t="array" ref="F4138">_xlfn.XLOOKUP(D4138,'asc2'!$F:$F,'asc2'!$H:$H,"--")</f>
        <v>91.37</v>
      </c>
      <c r="G4138" s="13">
        <f t="array" ref="G4138">_xlfn.XLOOKUP(D4138,desc1!$F:$F,desc1!$H:$H,"--")</f>
        <v>78.18</v>
      </c>
      <c r="H4138" s="13">
        <f t="array" ref="H4138">_xlfn.XLOOKUP(D4138,desc2!$F:$F,desc2!$H:$H,"--")</f>
        <v>77.69</v>
      </c>
      <c r="I4138" s="13">
        <f t="array" ref="I4138">_xlfn.XLOOKUP(D4138,rand1!$F:$F,rand1!$H:$H,"--")</f>
        <v>99.57</v>
      </c>
      <c r="J4138" s="13">
        <f t="array" ref="J4138">_xlfn.XLOOKUP(D4138,rand2!$F:$F,rand2!$H:$H,"--")</f>
        <v>95.05</v>
      </c>
      <c r="K4138" s="13">
        <f t="shared" si="2"/>
        <v>77.69</v>
      </c>
      <c r="L4138" s="13" t="str">
        <f t="array" ref="L4138">_xlfn.XLOOKUP(D4138,'asc1'!$F:$F,'asc1'!$K:$K,"--")</f>
        <v>sí</v>
      </c>
      <c r="P4138" s="32"/>
      <c r="Q4138" s="32"/>
    </row>
    <row r="4139">
      <c r="A4139" s="4" t="s">
        <v>22</v>
      </c>
      <c r="B4139" s="4" t="s">
        <v>324</v>
      </c>
      <c r="C4139" s="4" t="s">
        <v>25</v>
      </c>
      <c r="D4139" s="4" t="s">
        <v>331</v>
      </c>
      <c r="E4139" s="12">
        <v>90.01</v>
      </c>
      <c r="F4139" s="13">
        <f t="array" ref="F4139">_xlfn.XLOOKUP(D4139,'asc2'!$F:$F,'asc2'!$H:$H,"--")</f>
        <v>102.64</v>
      </c>
      <c r="G4139" s="13">
        <f t="array" ref="G4139">_xlfn.XLOOKUP(D4139,desc1!$F:$F,desc1!$H:$H,"--")</f>
        <v>80.82</v>
      </c>
      <c r="H4139" s="13">
        <f t="array" ref="H4139">_xlfn.XLOOKUP(D4139,desc2!$F:$F,desc2!$H:$H,"--")</f>
        <v>76.11</v>
      </c>
      <c r="I4139" s="13">
        <f t="array" ref="I4139">_xlfn.XLOOKUP(D4139,rand1!$F:$F,rand1!$H:$H,"--")</f>
        <v>90.81</v>
      </c>
      <c r="J4139" s="13">
        <f t="array" ref="J4139">_xlfn.XLOOKUP(D4139,rand2!$F:$F,rand2!$H:$H,"--")</f>
        <v>106.55</v>
      </c>
      <c r="K4139" s="13">
        <f t="shared" si="2"/>
        <v>76.11</v>
      </c>
      <c r="L4139" s="13" t="str">
        <f t="array" ref="L4139">_xlfn.XLOOKUP(D4139,'asc1'!$F:$F,'asc1'!$K:$K,"--")</f>
        <v>sí</v>
      </c>
      <c r="P4139" s="32"/>
      <c r="Q4139" s="32"/>
    </row>
    <row r="4140">
      <c r="A4140" s="4" t="s">
        <v>22</v>
      </c>
      <c r="B4140" s="4" t="s">
        <v>324</v>
      </c>
      <c r="C4140" s="4" t="s">
        <v>25</v>
      </c>
      <c r="D4140" s="4" t="s">
        <v>327</v>
      </c>
      <c r="E4140" s="12">
        <v>93.4</v>
      </c>
      <c r="F4140" s="13">
        <f t="array" ref="F4140">_xlfn.XLOOKUP(D4140,'asc2'!$F:$F,'asc2'!$H:$H,"--")</f>
        <v>91.59</v>
      </c>
      <c r="G4140" s="13">
        <f t="array" ref="G4140">_xlfn.XLOOKUP(D4140,desc1!$F:$F,desc1!$H:$H,"--")</f>
        <v>76.56</v>
      </c>
      <c r="H4140" s="13">
        <f t="array" ref="H4140">_xlfn.XLOOKUP(D4140,desc2!$F:$F,desc2!$H:$H,"--")</f>
        <v>77.46</v>
      </c>
      <c r="I4140" s="13">
        <f t="array" ref="I4140">_xlfn.XLOOKUP(D4140,rand1!$F:$F,rand1!$H:$H,"--")</f>
        <v>88.88</v>
      </c>
      <c r="J4140" s="13">
        <f t="array" ref="J4140">_xlfn.XLOOKUP(D4140,rand2!$F:$F,rand2!$H:$H,"--")</f>
        <v>86.22</v>
      </c>
      <c r="K4140" s="13">
        <f t="shared" si="2"/>
        <v>76.56</v>
      </c>
      <c r="L4140" s="13" t="str">
        <f t="array" ref="L4140">_xlfn.XLOOKUP(D4140,'asc1'!$F:$F,'asc1'!$K:$K,"--")</f>
        <v>sí</v>
      </c>
      <c r="P4140" s="32"/>
      <c r="Q4140" s="32"/>
    </row>
    <row r="4141">
      <c r="A4141" s="4" t="s">
        <v>22</v>
      </c>
      <c r="B4141" s="4" t="s">
        <v>324</v>
      </c>
      <c r="C4141" s="4" t="s">
        <v>25</v>
      </c>
      <c r="D4141" s="4" t="s">
        <v>326</v>
      </c>
      <c r="E4141" s="12">
        <v>95.24</v>
      </c>
      <c r="F4141" s="13">
        <f t="array" ref="F4141">_xlfn.XLOOKUP(D4141,'asc2'!$F:$F,'asc2'!$H:$H,"--")</f>
        <v>90.89</v>
      </c>
      <c r="G4141" s="13">
        <f t="array" ref="G4141">_xlfn.XLOOKUP(D4141,desc1!$F:$F,desc1!$H:$H,"--")</f>
        <v>79.01</v>
      </c>
      <c r="H4141" s="13">
        <f t="array" ref="H4141">_xlfn.XLOOKUP(D4141,desc2!$F:$F,desc2!$H:$H,"--")</f>
        <v>83</v>
      </c>
      <c r="I4141" s="13">
        <f t="array" ref="I4141">_xlfn.XLOOKUP(D4141,rand1!$F:$F,rand1!$H:$H,"--")</f>
        <v>86.45</v>
      </c>
      <c r="J4141" s="13">
        <f t="array" ref="J4141">_xlfn.XLOOKUP(D4141,rand2!$F:$F,rand2!$H:$H,"--")</f>
        <v>86.88</v>
      </c>
      <c r="K4141" s="13">
        <f t="shared" si="2"/>
        <v>79.01</v>
      </c>
      <c r="L4141" s="13" t="str">
        <f t="array" ref="L4141">_xlfn.XLOOKUP(D4141,'asc1'!$F:$F,'asc1'!$K:$K,"--")</f>
        <v>sí</v>
      </c>
      <c r="P4141" s="32"/>
      <c r="Q4141" s="32"/>
    </row>
    <row r="4142">
      <c r="A4142" s="4" t="s">
        <v>22</v>
      </c>
      <c r="B4142" s="4" t="s">
        <v>282</v>
      </c>
      <c r="C4142" s="4" t="s">
        <v>25</v>
      </c>
      <c r="D4142" s="4" t="s">
        <v>323</v>
      </c>
      <c r="E4142" s="12">
        <v>92.23</v>
      </c>
      <c r="F4142" s="13">
        <f t="array" ref="F4142">_xlfn.XLOOKUP(D4142,'asc2'!$F:$F,'asc2'!$H:$H,"--")</f>
        <v>89.31</v>
      </c>
      <c r="G4142" s="13">
        <f t="array" ref="G4142">_xlfn.XLOOKUP(D4142,desc1!$F:$F,desc1!$H:$H,"--")</f>
        <v>77.19</v>
      </c>
      <c r="H4142" s="13">
        <f t="array" ref="H4142">_xlfn.XLOOKUP(D4142,desc2!$F:$F,desc2!$H:$H,"--")</f>
        <v>77.3</v>
      </c>
      <c r="I4142" s="13">
        <f t="array" ref="I4142">_xlfn.XLOOKUP(D4142,rand1!$F:$F,rand1!$H:$H,"--")</f>
        <v>97.1</v>
      </c>
      <c r="J4142" s="13">
        <f t="array" ref="J4142">_xlfn.XLOOKUP(D4142,rand2!$F:$F,rand2!$H:$H,"--")</f>
        <v>96.34</v>
      </c>
      <c r="K4142" s="13">
        <f t="shared" si="2"/>
        <v>77.19</v>
      </c>
      <c r="L4142" s="13" t="str">
        <f t="array" ref="L4142">_xlfn.XLOOKUP(D4142,'asc1'!$F:$F,'asc1'!$K:$K,"--")</f>
        <v>sí</v>
      </c>
      <c r="P4142" s="32"/>
      <c r="Q4142" s="32"/>
    </row>
    <row r="4143">
      <c r="A4143" s="4" t="s">
        <v>22</v>
      </c>
      <c r="B4143" s="4" t="s">
        <v>282</v>
      </c>
      <c r="C4143" s="4" t="s">
        <v>25</v>
      </c>
      <c r="D4143" s="4" t="s">
        <v>321</v>
      </c>
      <c r="E4143" s="12">
        <v>103.06</v>
      </c>
      <c r="F4143" s="13">
        <f t="array" ref="F4143">_xlfn.XLOOKUP(D4143,'asc2'!$F:$F,'asc2'!$H:$H,"--")</f>
        <v>87.66</v>
      </c>
      <c r="G4143" s="13">
        <f t="array" ref="G4143">_xlfn.XLOOKUP(D4143,desc1!$F:$F,desc1!$H:$H,"--")</f>
        <v>77.46</v>
      </c>
      <c r="H4143" s="13">
        <f t="array" ref="H4143">_xlfn.XLOOKUP(D4143,desc2!$F:$F,desc2!$H:$H,"--")</f>
        <v>78.69</v>
      </c>
      <c r="I4143" s="13">
        <f t="array" ref="I4143">_xlfn.XLOOKUP(D4143,rand1!$F:$F,rand1!$H:$H,"--")</f>
        <v>97.53</v>
      </c>
      <c r="J4143" s="13">
        <f t="array" ref="J4143">_xlfn.XLOOKUP(D4143,rand2!$F:$F,rand2!$H:$H,"--")</f>
        <v>86.33</v>
      </c>
      <c r="K4143" s="13">
        <f t="shared" si="2"/>
        <v>77.46</v>
      </c>
      <c r="L4143" s="13" t="str">
        <f t="array" ref="L4143">_xlfn.XLOOKUP(D4143,'asc1'!$F:$F,'asc1'!$K:$K,"--")</f>
        <v>sí</v>
      </c>
      <c r="P4143" s="32"/>
      <c r="Q4143" s="32"/>
    </row>
    <row r="4144">
      <c r="A4144" s="4" t="s">
        <v>22</v>
      </c>
      <c r="B4144" s="4" t="s">
        <v>282</v>
      </c>
      <c r="C4144" s="4" t="s">
        <v>25</v>
      </c>
      <c r="D4144" s="4" t="s">
        <v>319</v>
      </c>
      <c r="E4144" s="12">
        <v>100.26</v>
      </c>
      <c r="F4144" s="13">
        <f t="array" ref="F4144">_xlfn.XLOOKUP(D4144,'asc2'!$F:$F,'asc2'!$H:$H,"--")</f>
        <v>92.27</v>
      </c>
      <c r="G4144" s="13">
        <f t="array" ref="G4144">_xlfn.XLOOKUP(D4144,desc1!$F:$F,desc1!$H:$H,"--")</f>
        <v>77.59</v>
      </c>
      <c r="H4144" s="13">
        <f t="array" ref="H4144">_xlfn.XLOOKUP(D4144,desc2!$F:$F,desc2!$H:$H,"--")</f>
        <v>77.24</v>
      </c>
      <c r="I4144" s="13">
        <f t="array" ref="I4144">_xlfn.XLOOKUP(D4144,rand1!$F:$F,rand1!$H:$H,"--")</f>
        <v>88.03</v>
      </c>
      <c r="J4144" s="13">
        <f t="array" ref="J4144">_xlfn.XLOOKUP(D4144,rand2!$F:$F,rand2!$H:$H,"--")</f>
        <v>89.32</v>
      </c>
      <c r="K4144" s="13">
        <f t="shared" si="2"/>
        <v>77.24</v>
      </c>
      <c r="L4144" s="13" t="str">
        <f t="array" ref="L4144">_xlfn.XLOOKUP(D4144,'asc1'!$F:$F,'asc1'!$K:$K,"--")</f>
        <v>sí</v>
      </c>
      <c r="P4144" s="32"/>
      <c r="Q4144" s="32"/>
    </row>
    <row r="4145">
      <c r="A4145" s="4" t="s">
        <v>22</v>
      </c>
      <c r="B4145" s="4" t="s">
        <v>282</v>
      </c>
      <c r="C4145" s="4" t="s">
        <v>25</v>
      </c>
      <c r="D4145" s="4" t="s">
        <v>317</v>
      </c>
      <c r="E4145" s="12">
        <v>90.37</v>
      </c>
      <c r="F4145" s="13">
        <f t="array" ref="F4145">_xlfn.XLOOKUP(D4145,'asc2'!$F:$F,'asc2'!$H:$H,"--")</f>
        <v>87.63</v>
      </c>
      <c r="G4145" s="13">
        <f t="array" ref="G4145">_xlfn.XLOOKUP(D4145,desc1!$F:$F,desc1!$H:$H,"--")</f>
        <v>76.83</v>
      </c>
      <c r="H4145" s="13">
        <f t="array" ref="H4145">_xlfn.XLOOKUP(D4145,desc2!$F:$F,desc2!$H:$H,"--")</f>
        <v>78.46</v>
      </c>
      <c r="I4145" s="13">
        <f t="array" ref="I4145">_xlfn.XLOOKUP(D4145,rand1!$F:$F,rand1!$H:$H,"--")</f>
        <v>88.13</v>
      </c>
      <c r="J4145" s="13">
        <f t="array" ref="J4145">_xlfn.XLOOKUP(D4145,rand2!$F:$F,rand2!$H:$H,"--")</f>
        <v>88.97</v>
      </c>
      <c r="K4145" s="13">
        <f t="shared" si="2"/>
        <v>76.83</v>
      </c>
      <c r="L4145" s="13" t="str">
        <f t="array" ref="L4145">_xlfn.XLOOKUP(D4145,'asc1'!$F:$F,'asc1'!$K:$K,"--")</f>
        <v>sí</v>
      </c>
      <c r="P4145" s="32"/>
      <c r="Q4145" s="32"/>
    </row>
    <row r="4146">
      <c r="A4146" s="4" t="s">
        <v>22</v>
      </c>
      <c r="B4146" s="4" t="s">
        <v>282</v>
      </c>
      <c r="C4146" s="4" t="s">
        <v>25</v>
      </c>
      <c r="D4146" s="4" t="s">
        <v>314</v>
      </c>
      <c r="E4146" s="12">
        <v>100.0</v>
      </c>
      <c r="F4146" s="13">
        <f t="array" ref="F4146">_xlfn.XLOOKUP(D4146,'asc2'!$F:$F,'asc2'!$H:$H,"--")</f>
        <v>89.28</v>
      </c>
      <c r="G4146" s="13">
        <f t="array" ref="G4146">_xlfn.XLOOKUP(D4146,desc1!$F:$F,desc1!$H:$H,"--")</f>
        <v>83.77</v>
      </c>
      <c r="H4146" s="13">
        <f t="array" ref="H4146">_xlfn.XLOOKUP(D4146,desc2!$F:$F,desc2!$H:$H,"--")</f>
        <v>77.05</v>
      </c>
      <c r="I4146" s="13">
        <f t="array" ref="I4146">_xlfn.XLOOKUP(D4146,rand1!$F:$F,rand1!$H:$H,"--")</f>
        <v>90.46</v>
      </c>
      <c r="J4146" s="13">
        <f t="array" ref="J4146">_xlfn.XLOOKUP(D4146,rand2!$F:$F,rand2!$H:$H,"--")</f>
        <v>98.55</v>
      </c>
      <c r="K4146" s="13">
        <f t="shared" si="2"/>
        <v>77.05</v>
      </c>
      <c r="L4146" s="13" t="str">
        <f t="array" ref="L4146">_xlfn.XLOOKUP(D4146,'asc1'!$F:$F,'asc1'!$K:$K,"--")</f>
        <v>sí</v>
      </c>
      <c r="P4146" s="32"/>
      <c r="Q4146" s="32"/>
    </row>
    <row r="4147">
      <c r="A4147" s="4" t="s">
        <v>22</v>
      </c>
      <c r="B4147" s="4" t="s">
        <v>282</v>
      </c>
      <c r="C4147" s="4" t="s">
        <v>25</v>
      </c>
      <c r="D4147" s="4" t="s">
        <v>313</v>
      </c>
      <c r="E4147" s="12">
        <v>102.06</v>
      </c>
      <c r="F4147" s="13">
        <f t="array" ref="F4147">_xlfn.XLOOKUP(D4147,'asc2'!$F:$F,'asc2'!$H:$H,"--")</f>
        <v>92.15</v>
      </c>
      <c r="G4147" s="13">
        <f t="array" ref="G4147">_xlfn.XLOOKUP(D4147,desc1!$F:$F,desc1!$H:$H,"--")</f>
        <v>77.99</v>
      </c>
      <c r="H4147" s="13">
        <f t="array" ref="H4147">_xlfn.XLOOKUP(D4147,desc2!$F:$F,desc2!$H:$H,"--")</f>
        <v>77.06</v>
      </c>
      <c r="I4147" s="13">
        <f t="array" ref="I4147">_xlfn.XLOOKUP(D4147,rand1!$F:$F,rand1!$H:$H,"--")</f>
        <v>90.68</v>
      </c>
      <c r="J4147" s="13">
        <f t="array" ref="J4147">_xlfn.XLOOKUP(D4147,rand2!$F:$F,rand2!$H:$H,"--")</f>
        <v>90.19</v>
      </c>
      <c r="K4147" s="13">
        <f t="shared" si="2"/>
        <v>77.06</v>
      </c>
      <c r="L4147" s="13" t="str">
        <f t="array" ref="L4147">_xlfn.XLOOKUP(D4147,'asc1'!$F:$F,'asc1'!$K:$K,"--")</f>
        <v>sí</v>
      </c>
      <c r="P4147" s="32"/>
      <c r="Q4147" s="32"/>
    </row>
    <row r="4148">
      <c r="A4148" s="4" t="s">
        <v>22</v>
      </c>
      <c r="B4148" s="4" t="s">
        <v>282</v>
      </c>
      <c r="C4148" s="4" t="s">
        <v>25</v>
      </c>
      <c r="D4148" s="4" t="s">
        <v>310</v>
      </c>
      <c r="E4148" s="12">
        <v>103.92</v>
      </c>
      <c r="F4148" s="13">
        <f t="array" ref="F4148">_xlfn.XLOOKUP(D4148,'asc2'!$F:$F,'asc2'!$H:$H,"--")</f>
        <v>88.74</v>
      </c>
      <c r="G4148" s="13">
        <f t="array" ref="G4148">_xlfn.XLOOKUP(D4148,desc1!$F:$F,desc1!$H:$H,"--")</f>
        <v>76.49</v>
      </c>
      <c r="H4148" s="13">
        <f t="array" ref="H4148">_xlfn.XLOOKUP(D4148,desc2!$F:$F,desc2!$H:$H,"--")</f>
        <v>76.29</v>
      </c>
      <c r="I4148" s="13">
        <f t="array" ref="I4148">_xlfn.XLOOKUP(D4148,rand1!$F:$F,rand1!$H:$H,"--")</f>
        <v>129.7</v>
      </c>
      <c r="J4148" s="13">
        <f t="array" ref="J4148">_xlfn.XLOOKUP(D4148,rand2!$F:$F,rand2!$H:$H,"--")</f>
        <v>94.05</v>
      </c>
      <c r="K4148" s="13">
        <f t="shared" si="2"/>
        <v>76.29</v>
      </c>
      <c r="L4148" s="13" t="str">
        <f t="array" ref="L4148">_xlfn.XLOOKUP(D4148,'asc1'!$F:$F,'asc1'!$K:$K,"--")</f>
        <v>sí</v>
      </c>
      <c r="P4148" s="32"/>
      <c r="Q4148" s="32"/>
    </row>
    <row r="4149">
      <c r="A4149" s="4" t="s">
        <v>22</v>
      </c>
      <c r="B4149" s="4" t="s">
        <v>282</v>
      </c>
      <c r="C4149" s="4" t="s">
        <v>25</v>
      </c>
      <c r="D4149" s="4" t="s">
        <v>308</v>
      </c>
      <c r="E4149" s="12">
        <v>101.56</v>
      </c>
      <c r="F4149" s="13">
        <f t="array" ref="F4149">_xlfn.XLOOKUP(D4149,'asc2'!$F:$F,'asc2'!$H:$H,"--")</f>
        <v>88.87</v>
      </c>
      <c r="G4149" s="13">
        <f t="array" ref="G4149">_xlfn.XLOOKUP(D4149,desc1!$F:$F,desc1!$H:$H,"--")</f>
        <v>75.4</v>
      </c>
      <c r="H4149" s="13">
        <f t="array" ref="H4149">_xlfn.XLOOKUP(D4149,desc2!$F:$F,desc2!$H:$H,"--")</f>
        <v>80.58</v>
      </c>
      <c r="I4149" s="13">
        <f t="array" ref="I4149">_xlfn.XLOOKUP(D4149,rand1!$F:$F,rand1!$H:$H,"--")</f>
        <v>98.26</v>
      </c>
      <c r="J4149" s="13">
        <f t="array" ref="J4149">_xlfn.XLOOKUP(D4149,rand2!$F:$F,rand2!$H:$H,"--")</f>
        <v>89.17</v>
      </c>
      <c r="K4149" s="13">
        <f t="shared" si="2"/>
        <v>75.4</v>
      </c>
      <c r="L4149" s="13" t="str">
        <f t="array" ref="L4149">_xlfn.XLOOKUP(D4149,'asc1'!$F:$F,'asc1'!$K:$K,"--")</f>
        <v>sí</v>
      </c>
      <c r="P4149" s="32"/>
      <c r="Q4149" s="32"/>
    </row>
    <row r="4150">
      <c r="A4150" s="4" t="s">
        <v>22</v>
      </c>
      <c r="B4150" s="4" t="s">
        <v>282</v>
      </c>
      <c r="C4150" s="4" t="s">
        <v>25</v>
      </c>
      <c r="D4150" s="4" t="s">
        <v>307</v>
      </c>
      <c r="E4150" s="12">
        <v>87.28</v>
      </c>
      <c r="F4150" s="13">
        <f t="array" ref="F4150">_xlfn.XLOOKUP(D4150,'asc2'!$F:$F,'asc2'!$H:$H,"--")</f>
        <v>93.76</v>
      </c>
      <c r="G4150" s="13">
        <f t="array" ref="G4150">_xlfn.XLOOKUP(D4150,desc1!$F:$F,desc1!$H:$H,"--")</f>
        <v>76.03</v>
      </c>
      <c r="H4150" s="13">
        <f t="array" ref="H4150">_xlfn.XLOOKUP(D4150,desc2!$F:$F,desc2!$H:$H,"--")</f>
        <v>77.04</v>
      </c>
      <c r="I4150" s="13">
        <f t="array" ref="I4150">_xlfn.XLOOKUP(D4150,rand1!$F:$F,rand1!$H:$H,"--")</f>
        <v>93.63</v>
      </c>
      <c r="J4150" s="13">
        <f t="array" ref="J4150">_xlfn.XLOOKUP(D4150,rand2!$F:$F,rand2!$H:$H,"--")</f>
        <v>93.65</v>
      </c>
      <c r="K4150" s="13">
        <f t="shared" si="2"/>
        <v>76.03</v>
      </c>
      <c r="L4150" s="13" t="str">
        <f t="array" ref="L4150">_xlfn.XLOOKUP(D4150,'asc1'!$F:$F,'asc1'!$K:$K,"--")</f>
        <v>sí</v>
      </c>
      <c r="P4150" s="32"/>
      <c r="Q4150" s="32"/>
    </row>
    <row r="4151">
      <c r="A4151" s="4" t="s">
        <v>22</v>
      </c>
      <c r="B4151" s="4" t="s">
        <v>282</v>
      </c>
      <c r="C4151" s="4" t="s">
        <v>25</v>
      </c>
      <c r="D4151" s="4" t="s">
        <v>305</v>
      </c>
      <c r="E4151" s="12">
        <v>91.54</v>
      </c>
      <c r="F4151" s="13">
        <f t="array" ref="F4151">_xlfn.XLOOKUP(D4151,'asc2'!$F:$F,'asc2'!$H:$H,"--")</f>
        <v>95.33</v>
      </c>
      <c r="G4151" s="13">
        <f t="array" ref="G4151">_xlfn.XLOOKUP(D4151,desc1!$F:$F,desc1!$H:$H,"--")</f>
        <v>78.42</v>
      </c>
      <c r="H4151" s="13">
        <f t="array" ref="H4151">_xlfn.XLOOKUP(D4151,desc2!$F:$F,desc2!$H:$H,"--")</f>
        <v>76.54</v>
      </c>
      <c r="I4151" s="13">
        <f t="array" ref="I4151">_xlfn.XLOOKUP(D4151,rand1!$F:$F,rand1!$H:$H,"--")</f>
        <v>97.56</v>
      </c>
      <c r="J4151" s="13">
        <f t="array" ref="J4151">_xlfn.XLOOKUP(D4151,rand2!$F:$F,rand2!$H:$H,"--")</f>
        <v>89.54</v>
      </c>
      <c r="K4151" s="13">
        <f t="shared" si="2"/>
        <v>76.54</v>
      </c>
      <c r="L4151" s="13" t="str">
        <f t="array" ref="L4151">_xlfn.XLOOKUP(D4151,'asc1'!$F:$F,'asc1'!$K:$K,"--")</f>
        <v>sí</v>
      </c>
      <c r="P4151" s="32"/>
      <c r="Q4151" s="32"/>
    </row>
    <row r="4152">
      <c r="A4152" s="4" t="s">
        <v>22</v>
      </c>
      <c r="B4152" s="4" t="s">
        <v>282</v>
      </c>
      <c r="C4152" s="4" t="s">
        <v>25</v>
      </c>
      <c r="D4152" s="4" t="s">
        <v>304</v>
      </c>
      <c r="E4152" s="12">
        <v>96.21</v>
      </c>
      <c r="F4152" s="13">
        <f t="array" ref="F4152">_xlfn.XLOOKUP(D4152,'asc2'!$F:$F,'asc2'!$H:$H,"--")</f>
        <v>91.69</v>
      </c>
      <c r="G4152" s="13">
        <f t="array" ref="G4152">_xlfn.XLOOKUP(D4152,desc1!$F:$F,desc1!$H:$H,"--")</f>
        <v>77.32</v>
      </c>
      <c r="H4152" s="13">
        <f t="array" ref="H4152">_xlfn.XLOOKUP(D4152,desc2!$F:$F,desc2!$H:$H,"--")</f>
        <v>78.15</v>
      </c>
      <c r="I4152" s="13">
        <f t="array" ref="I4152">_xlfn.XLOOKUP(D4152,rand1!$F:$F,rand1!$H:$H,"--")</f>
        <v>93</v>
      </c>
      <c r="J4152" s="13">
        <f t="array" ref="J4152">_xlfn.XLOOKUP(D4152,rand2!$F:$F,rand2!$H:$H,"--")</f>
        <v>99.9</v>
      </c>
      <c r="K4152" s="13">
        <f t="shared" si="2"/>
        <v>77.32</v>
      </c>
      <c r="L4152" s="13" t="str">
        <f t="array" ref="L4152">_xlfn.XLOOKUP(D4152,'asc1'!$F:$F,'asc1'!$K:$K,"--")</f>
        <v>sí</v>
      </c>
      <c r="P4152" s="32"/>
      <c r="Q4152" s="32"/>
    </row>
    <row r="4153">
      <c r="A4153" s="4" t="s">
        <v>22</v>
      </c>
      <c r="B4153" s="4" t="s">
        <v>282</v>
      </c>
      <c r="C4153" s="4" t="s">
        <v>25</v>
      </c>
      <c r="D4153" s="4" t="s">
        <v>302</v>
      </c>
      <c r="E4153" s="12">
        <v>89.87</v>
      </c>
      <c r="F4153" s="13">
        <f t="array" ref="F4153">_xlfn.XLOOKUP(D4153,'asc2'!$F:$F,'asc2'!$H:$H,"--")</f>
        <v>88.47</v>
      </c>
      <c r="G4153" s="13">
        <f t="array" ref="G4153">_xlfn.XLOOKUP(D4153,desc1!$F:$F,desc1!$H:$H,"--")</f>
        <v>89.78</v>
      </c>
      <c r="H4153" s="13">
        <f t="array" ref="H4153">_xlfn.XLOOKUP(D4153,desc2!$F:$F,desc2!$H:$H,"--")</f>
        <v>75.42</v>
      </c>
      <c r="I4153" s="13">
        <f t="array" ref="I4153">_xlfn.XLOOKUP(D4153,rand1!$F:$F,rand1!$H:$H,"--")</f>
        <v>98.55</v>
      </c>
      <c r="J4153" s="13">
        <f t="array" ref="J4153">_xlfn.XLOOKUP(D4153,rand2!$F:$F,rand2!$H:$H,"--")</f>
        <v>92.13</v>
      </c>
      <c r="K4153" s="13">
        <f t="shared" si="2"/>
        <v>75.42</v>
      </c>
      <c r="L4153" s="13" t="str">
        <f t="array" ref="L4153">_xlfn.XLOOKUP(D4153,'asc1'!$F:$F,'asc1'!$K:$K,"--")</f>
        <v>sí</v>
      </c>
      <c r="P4153" s="32"/>
      <c r="Q4153" s="32"/>
    </row>
    <row r="4154">
      <c r="A4154" s="4" t="s">
        <v>22</v>
      </c>
      <c r="B4154" s="4" t="s">
        <v>282</v>
      </c>
      <c r="C4154" s="4" t="s">
        <v>25</v>
      </c>
      <c r="D4154" s="4" t="s">
        <v>301</v>
      </c>
      <c r="E4154" s="12">
        <v>93.86</v>
      </c>
      <c r="F4154" s="13">
        <f t="array" ref="F4154">_xlfn.XLOOKUP(D4154,'asc2'!$F:$F,'asc2'!$H:$H,"--")</f>
        <v>86.05</v>
      </c>
      <c r="G4154" s="13">
        <f t="array" ref="G4154">_xlfn.XLOOKUP(D4154,desc1!$F:$F,desc1!$H:$H,"--")</f>
        <v>78.09</v>
      </c>
      <c r="H4154" s="13">
        <f t="array" ref="H4154">_xlfn.XLOOKUP(D4154,desc2!$F:$F,desc2!$H:$H,"--")</f>
        <v>77.64</v>
      </c>
      <c r="I4154" s="13">
        <f t="array" ref="I4154">_xlfn.XLOOKUP(D4154,rand1!$F:$F,rand1!$H:$H,"--")</f>
        <v>87.44</v>
      </c>
      <c r="J4154" s="13">
        <f t="array" ref="J4154">_xlfn.XLOOKUP(D4154,rand2!$F:$F,rand2!$H:$H,"--")</f>
        <v>89.15</v>
      </c>
      <c r="K4154" s="13">
        <f t="shared" si="2"/>
        <v>77.64</v>
      </c>
      <c r="L4154" s="13" t="str">
        <f t="array" ref="L4154">_xlfn.XLOOKUP(D4154,'asc1'!$F:$F,'asc1'!$K:$K,"--")</f>
        <v>sí</v>
      </c>
      <c r="P4154" s="32"/>
      <c r="Q4154" s="32"/>
    </row>
    <row r="4155">
      <c r="A4155" s="4" t="s">
        <v>22</v>
      </c>
      <c r="B4155" s="4" t="s">
        <v>282</v>
      </c>
      <c r="C4155" s="4" t="s">
        <v>25</v>
      </c>
      <c r="D4155" s="4" t="s">
        <v>299</v>
      </c>
      <c r="E4155" s="12">
        <v>87.96</v>
      </c>
      <c r="F4155" s="13">
        <f t="array" ref="F4155">_xlfn.XLOOKUP(D4155,'asc2'!$F:$F,'asc2'!$H:$H,"--")</f>
        <v>87.25</v>
      </c>
      <c r="G4155" s="13">
        <f t="array" ref="G4155">_xlfn.XLOOKUP(D4155,desc1!$F:$F,desc1!$H:$H,"--")</f>
        <v>77.71</v>
      </c>
      <c r="H4155" s="13">
        <f t="array" ref="H4155">_xlfn.XLOOKUP(D4155,desc2!$F:$F,desc2!$H:$H,"--")</f>
        <v>77.31</v>
      </c>
      <c r="I4155" s="13">
        <f t="array" ref="I4155">_xlfn.XLOOKUP(D4155,rand1!$F:$F,rand1!$H:$H,"--")</f>
        <v>86.53</v>
      </c>
      <c r="J4155" s="13">
        <f t="array" ref="J4155">_xlfn.XLOOKUP(D4155,rand2!$F:$F,rand2!$H:$H,"--")</f>
        <v>91.59</v>
      </c>
      <c r="K4155" s="13">
        <f t="shared" si="2"/>
        <v>77.31</v>
      </c>
      <c r="L4155" s="13" t="str">
        <f t="array" ref="L4155">_xlfn.XLOOKUP(D4155,'asc1'!$F:$F,'asc1'!$K:$K,"--")</f>
        <v>sí</v>
      </c>
      <c r="P4155" s="32"/>
      <c r="Q4155" s="32"/>
    </row>
    <row r="4156">
      <c r="A4156" s="4" t="s">
        <v>22</v>
      </c>
      <c r="B4156" s="4" t="s">
        <v>282</v>
      </c>
      <c r="C4156" s="4" t="s">
        <v>25</v>
      </c>
      <c r="D4156" s="4" t="s">
        <v>296</v>
      </c>
      <c r="E4156" s="12">
        <v>102.35</v>
      </c>
      <c r="F4156" s="13">
        <f t="array" ref="F4156">_xlfn.XLOOKUP(D4156,'asc2'!$F:$F,'asc2'!$H:$H,"--")</f>
        <v>96.9</v>
      </c>
      <c r="G4156" s="13">
        <f t="array" ref="G4156">_xlfn.XLOOKUP(D4156,desc1!$F:$F,desc1!$H:$H,"--")</f>
        <v>78.48</v>
      </c>
      <c r="H4156" s="13">
        <f t="array" ref="H4156">_xlfn.XLOOKUP(D4156,desc2!$F:$F,desc2!$H:$H,"--")</f>
        <v>76.28</v>
      </c>
      <c r="I4156" s="13">
        <f t="array" ref="I4156">_xlfn.XLOOKUP(D4156,rand1!$F:$F,rand1!$H:$H,"--")</f>
        <v>87.87</v>
      </c>
      <c r="J4156" s="13">
        <f t="array" ref="J4156">_xlfn.XLOOKUP(D4156,rand2!$F:$F,rand2!$H:$H,"--")</f>
        <v>96.95</v>
      </c>
      <c r="K4156" s="13">
        <f t="shared" si="2"/>
        <v>76.28</v>
      </c>
      <c r="L4156" s="13" t="str">
        <f t="array" ref="L4156">_xlfn.XLOOKUP(D4156,'asc1'!$F:$F,'asc1'!$K:$K,"--")</f>
        <v>sí</v>
      </c>
      <c r="P4156" s="32"/>
      <c r="Q4156" s="32"/>
    </row>
    <row r="4157">
      <c r="A4157" s="4" t="s">
        <v>22</v>
      </c>
      <c r="B4157" s="4" t="s">
        <v>282</v>
      </c>
      <c r="C4157" s="4" t="s">
        <v>25</v>
      </c>
      <c r="D4157" s="4" t="s">
        <v>294</v>
      </c>
      <c r="E4157" s="12">
        <v>102.72</v>
      </c>
      <c r="F4157" s="13">
        <f t="array" ref="F4157">_xlfn.XLOOKUP(D4157,'asc2'!$F:$F,'asc2'!$H:$H,"--")</f>
        <v>85.38</v>
      </c>
      <c r="G4157" s="13">
        <f t="array" ref="G4157">_xlfn.XLOOKUP(D4157,desc1!$F:$F,desc1!$H:$H,"--")</f>
        <v>76.82</v>
      </c>
      <c r="H4157" s="13">
        <f t="array" ref="H4157">_xlfn.XLOOKUP(D4157,desc2!$F:$F,desc2!$H:$H,"--")</f>
        <v>77.78</v>
      </c>
      <c r="I4157" s="13">
        <f t="array" ref="I4157">_xlfn.XLOOKUP(D4157,rand1!$F:$F,rand1!$H:$H,"--")</f>
        <v>89.76</v>
      </c>
      <c r="J4157" s="13">
        <f t="array" ref="J4157">_xlfn.XLOOKUP(D4157,rand2!$F:$F,rand2!$H:$H,"--")</f>
        <v>86.58</v>
      </c>
      <c r="K4157" s="13">
        <f t="shared" si="2"/>
        <v>76.82</v>
      </c>
      <c r="L4157" s="13" t="str">
        <f t="array" ref="L4157">_xlfn.XLOOKUP(D4157,'asc1'!$F:$F,'asc1'!$K:$K,"--")</f>
        <v>sí</v>
      </c>
      <c r="P4157" s="32"/>
      <c r="Q4157" s="32"/>
    </row>
    <row r="4158">
      <c r="A4158" s="4" t="s">
        <v>22</v>
      </c>
      <c r="B4158" s="4" t="s">
        <v>282</v>
      </c>
      <c r="C4158" s="4" t="s">
        <v>25</v>
      </c>
      <c r="D4158" s="4" t="s">
        <v>292</v>
      </c>
      <c r="E4158" s="12">
        <v>111.38</v>
      </c>
      <c r="F4158" s="13">
        <f t="array" ref="F4158">_xlfn.XLOOKUP(D4158,'asc2'!$F:$F,'asc2'!$H:$H,"--")</f>
        <v>105.71</v>
      </c>
      <c r="G4158" s="13">
        <f t="array" ref="G4158">_xlfn.XLOOKUP(D4158,desc1!$F:$F,desc1!$H:$H,"--")</f>
        <v>77.8</v>
      </c>
      <c r="H4158" s="13">
        <f t="array" ref="H4158">_xlfn.XLOOKUP(D4158,desc2!$F:$F,desc2!$H:$H,"--")</f>
        <v>75.45</v>
      </c>
      <c r="I4158" s="13">
        <f t="array" ref="I4158">_xlfn.XLOOKUP(D4158,rand1!$F:$F,rand1!$H:$H,"--")</f>
        <v>95.76</v>
      </c>
      <c r="J4158" s="13">
        <f t="array" ref="J4158">_xlfn.XLOOKUP(D4158,rand2!$F:$F,rand2!$H:$H,"--")</f>
        <v>91.25</v>
      </c>
      <c r="K4158" s="13">
        <f t="shared" si="2"/>
        <v>75.45</v>
      </c>
      <c r="L4158" s="13" t="str">
        <f t="array" ref="L4158">_xlfn.XLOOKUP(D4158,'asc1'!$F:$F,'asc1'!$K:$K,"--")</f>
        <v>sí</v>
      </c>
      <c r="P4158" s="32"/>
      <c r="Q4158" s="32"/>
    </row>
    <row r="4159">
      <c r="A4159" s="4" t="s">
        <v>22</v>
      </c>
      <c r="B4159" s="4" t="s">
        <v>282</v>
      </c>
      <c r="C4159" s="4" t="s">
        <v>25</v>
      </c>
      <c r="D4159" s="4" t="s">
        <v>289</v>
      </c>
      <c r="E4159" s="12">
        <v>108.77</v>
      </c>
      <c r="F4159" s="13">
        <f t="array" ref="F4159">_xlfn.XLOOKUP(D4159,'asc2'!$F:$F,'asc2'!$H:$H,"--")</f>
        <v>97.17</v>
      </c>
      <c r="G4159" s="13">
        <f t="array" ref="G4159">_xlfn.XLOOKUP(D4159,desc1!$F:$F,desc1!$H:$H,"--")</f>
        <v>77.28</v>
      </c>
      <c r="H4159" s="13">
        <f t="array" ref="H4159">_xlfn.XLOOKUP(D4159,desc2!$F:$F,desc2!$H:$H,"--")</f>
        <v>77.3</v>
      </c>
      <c r="I4159" s="13">
        <f t="array" ref="I4159">_xlfn.XLOOKUP(D4159,rand1!$F:$F,rand1!$H:$H,"--")</f>
        <v>94.05</v>
      </c>
      <c r="J4159" s="13">
        <f t="array" ref="J4159">_xlfn.XLOOKUP(D4159,rand2!$F:$F,rand2!$H:$H,"--")</f>
        <v>87.76</v>
      </c>
      <c r="K4159" s="13">
        <f t="shared" si="2"/>
        <v>77.28</v>
      </c>
      <c r="L4159" s="13" t="str">
        <f t="array" ref="L4159">_xlfn.XLOOKUP(D4159,'asc1'!$F:$F,'asc1'!$K:$K,"--")</f>
        <v>sí</v>
      </c>
      <c r="P4159" s="32"/>
      <c r="Q4159" s="32"/>
    </row>
    <row r="4160">
      <c r="A4160" s="4" t="s">
        <v>22</v>
      </c>
      <c r="B4160" s="4" t="s">
        <v>282</v>
      </c>
      <c r="C4160" s="4" t="s">
        <v>25</v>
      </c>
      <c r="D4160" s="4" t="s">
        <v>285</v>
      </c>
      <c r="E4160" s="12">
        <v>107.87</v>
      </c>
      <c r="F4160" s="13">
        <f t="array" ref="F4160">_xlfn.XLOOKUP(D4160,'asc2'!$F:$F,'asc2'!$H:$H,"--")</f>
        <v>87.22</v>
      </c>
      <c r="G4160" s="13">
        <f t="array" ref="G4160">_xlfn.XLOOKUP(D4160,desc1!$F:$F,desc1!$H:$H,"--")</f>
        <v>77.28</v>
      </c>
      <c r="H4160" s="13">
        <f t="array" ref="H4160">_xlfn.XLOOKUP(D4160,desc2!$F:$F,desc2!$H:$H,"--")</f>
        <v>83.08</v>
      </c>
      <c r="I4160" s="13">
        <f t="array" ref="I4160">_xlfn.XLOOKUP(D4160,rand1!$F:$F,rand1!$H:$H,"--")</f>
        <v>91.07</v>
      </c>
      <c r="J4160" s="13">
        <f t="array" ref="J4160">_xlfn.XLOOKUP(D4160,rand2!$F:$F,rand2!$H:$H,"--")</f>
        <v>90.06</v>
      </c>
      <c r="K4160" s="13">
        <f t="shared" si="2"/>
        <v>77.28</v>
      </c>
      <c r="L4160" s="13" t="str">
        <f t="array" ref="L4160">_xlfn.XLOOKUP(D4160,'asc1'!$F:$F,'asc1'!$K:$K,"--")</f>
        <v>sí</v>
      </c>
      <c r="P4160" s="32"/>
      <c r="Q4160" s="32"/>
    </row>
    <row r="4161">
      <c r="A4161" s="4" t="s">
        <v>22</v>
      </c>
      <c r="B4161" s="4" t="s">
        <v>282</v>
      </c>
      <c r="C4161" s="4" t="s">
        <v>25</v>
      </c>
      <c r="D4161" s="4" t="s">
        <v>283</v>
      </c>
      <c r="E4161" s="12">
        <v>100.47</v>
      </c>
      <c r="F4161" s="13">
        <f t="array" ref="F4161">_xlfn.XLOOKUP(D4161,'asc2'!$F:$F,'asc2'!$H:$H,"--")</f>
        <v>100.01</v>
      </c>
      <c r="G4161" s="13">
        <f t="array" ref="G4161">_xlfn.XLOOKUP(D4161,desc1!$F:$F,desc1!$H:$H,"--")</f>
        <v>80.49</v>
      </c>
      <c r="H4161" s="13">
        <f t="array" ref="H4161">_xlfn.XLOOKUP(D4161,desc2!$F:$F,desc2!$H:$H,"--")</f>
        <v>79.93</v>
      </c>
      <c r="I4161" s="13">
        <f t="array" ref="I4161">_xlfn.XLOOKUP(D4161,rand1!$F:$F,rand1!$H:$H,"--")</f>
        <v>87.59</v>
      </c>
      <c r="J4161" s="13">
        <f t="array" ref="J4161">_xlfn.XLOOKUP(D4161,rand2!$F:$F,rand2!$H:$H,"--")</f>
        <v>85.41</v>
      </c>
      <c r="K4161" s="13">
        <f t="shared" si="2"/>
        <v>79.93</v>
      </c>
      <c r="L4161" s="13" t="str">
        <f t="array" ref="L4161">_xlfn.XLOOKUP(D4161,'asc1'!$F:$F,'asc1'!$K:$K,"--")</f>
        <v>sí</v>
      </c>
      <c r="P4161" s="32"/>
      <c r="Q4161" s="32"/>
    </row>
    <row r="4162">
      <c r="A4162" s="4" t="s">
        <v>22</v>
      </c>
      <c r="B4162" s="4" t="s">
        <v>239</v>
      </c>
      <c r="C4162" s="4" t="s">
        <v>25</v>
      </c>
      <c r="D4162" s="4" t="s">
        <v>280</v>
      </c>
      <c r="E4162" s="12">
        <v>110.29</v>
      </c>
      <c r="F4162" s="13">
        <f t="array" ref="F4162">_xlfn.XLOOKUP(D4162,'asc2'!$F:$F,'asc2'!$H:$H,"--")</f>
        <v>93.38</v>
      </c>
      <c r="G4162" s="13">
        <f t="array" ref="G4162">_xlfn.XLOOKUP(D4162,desc1!$F:$F,desc1!$H:$H,"--")</f>
        <v>79.26</v>
      </c>
      <c r="H4162" s="13">
        <f t="array" ref="H4162">_xlfn.XLOOKUP(D4162,desc2!$F:$F,desc2!$H:$H,"--")</f>
        <v>76.94</v>
      </c>
      <c r="I4162" s="13">
        <f t="array" ref="I4162">_xlfn.XLOOKUP(D4162,rand1!$F:$F,rand1!$H:$H,"--")</f>
        <v>94.64</v>
      </c>
      <c r="J4162" s="13">
        <f t="array" ref="J4162">_xlfn.XLOOKUP(D4162,rand2!$F:$F,rand2!$H:$H,"--")</f>
        <v>86.92</v>
      </c>
      <c r="K4162" s="13">
        <f t="shared" si="2"/>
        <v>76.94</v>
      </c>
      <c r="L4162" s="13" t="str">
        <f t="array" ref="L4162">_xlfn.XLOOKUP(D4162,'asc1'!$F:$F,'asc1'!$K:$K,"--")</f>
        <v>sí</v>
      </c>
      <c r="P4162" s="32"/>
      <c r="Q4162" s="32"/>
    </row>
    <row r="4163">
      <c r="A4163" s="4" t="s">
        <v>22</v>
      </c>
      <c r="B4163" s="4" t="s">
        <v>239</v>
      </c>
      <c r="C4163" s="4" t="s">
        <v>25</v>
      </c>
      <c r="D4163" s="4" t="s">
        <v>278</v>
      </c>
      <c r="E4163" s="12">
        <v>109.96</v>
      </c>
      <c r="F4163" s="13">
        <f t="array" ref="F4163">_xlfn.XLOOKUP(D4163,'asc2'!$F:$F,'asc2'!$H:$H,"--")</f>
        <v>94.57</v>
      </c>
      <c r="G4163" s="13">
        <f t="array" ref="G4163">_xlfn.XLOOKUP(D4163,desc1!$F:$F,desc1!$H:$H,"--")</f>
        <v>82.92</v>
      </c>
      <c r="H4163" s="13">
        <f t="array" ref="H4163">_xlfn.XLOOKUP(D4163,desc2!$F:$F,desc2!$H:$H,"--")</f>
        <v>77.45</v>
      </c>
      <c r="I4163" s="13">
        <f t="array" ref="I4163">_xlfn.XLOOKUP(D4163,rand1!$F:$F,rand1!$H:$H,"--")</f>
        <v>96.13</v>
      </c>
      <c r="J4163" s="13">
        <f t="array" ref="J4163">_xlfn.XLOOKUP(D4163,rand2!$F:$F,rand2!$H:$H,"--")</f>
        <v>87.43</v>
      </c>
      <c r="K4163" s="13">
        <f t="shared" si="2"/>
        <v>77.45</v>
      </c>
      <c r="L4163" s="13" t="str">
        <f t="array" ref="L4163">_xlfn.XLOOKUP(D4163,'asc1'!$F:$F,'asc1'!$K:$K,"--")</f>
        <v>sí</v>
      </c>
      <c r="P4163" s="32"/>
      <c r="Q4163" s="32"/>
    </row>
    <row r="4164">
      <c r="A4164" s="4" t="s">
        <v>22</v>
      </c>
      <c r="B4164" s="4" t="s">
        <v>239</v>
      </c>
      <c r="C4164" s="4" t="s">
        <v>25</v>
      </c>
      <c r="D4164" s="4" t="s">
        <v>276</v>
      </c>
      <c r="E4164" s="12">
        <v>111.74</v>
      </c>
      <c r="F4164" s="13">
        <f t="array" ref="F4164">_xlfn.XLOOKUP(D4164,'asc2'!$F:$F,'asc2'!$H:$H,"--")</f>
        <v>90.3</v>
      </c>
      <c r="G4164" s="13">
        <f t="array" ref="G4164">_xlfn.XLOOKUP(D4164,desc1!$F:$F,desc1!$H:$H,"--")</f>
        <v>76.95</v>
      </c>
      <c r="H4164" s="13">
        <f t="array" ref="H4164">_xlfn.XLOOKUP(D4164,desc2!$F:$F,desc2!$H:$H,"--")</f>
        <v>77.36</v>
      </c>
      <c r="I4164" s="13">
        <f t="array" ref="I4164">_xlfn.XLOOKUP(D4164,rand1!$F:$F,rand1!$H:$H,"--")</f>
        <v>92.05</v>
      </c>
      <c r="J4164" s="13">
        <f t="array" ref="J4164">_xlfn.XLOOKUP(D4164,rand2!$F:$F,rand2!$H:$H,"--")</f>
        <v>100.75</v>
      </c>
      <c r="K4164" s="13">
        <f t="shared" si="2"/>
        <v>76.95</v>
      </c>
      <c r="L4164" s="13" t="str">
        <f t="array" ref="L4164">_xlfn.XLOOKUP(D4164,'asc1'!$F:$F,'asc1'!$K:$K,"--")</f>
        <v>sí</v>
      </c>
      <c r="P4164" s="32"/>
      <c r="Q4164" s="32"/>
    </row>
    <row r="4165">
      <c r="A4165" s="4" t="s">
        <v>22</v>
      </c>
      <c r="B4165" s="4" t="s">
        <v>239</v>
      </c>
      <c r="C4165" s="4" t="s">
        <v>25</v>
      </c>
      <c r="D4165" s="4" t="s">
        <v>273</v>
      </c>
      <c r="E4165" s="12">
        <v>107.02</v>
      </c>
      <c r="F4165" s="13">
        <f t="array" ref="F4165">_xlfn.XLOOKUP(D4165,'asc2'!$F:$F,'asc2'!$H:$H,"--")</f>
        <v>91.48</v>
      </c>
      <c r="G4165" s="13">
        <f t="array" ref="G4165">_xlfn.XLOOKUP(D4165,desc1!$F:$F,desc1!$H:$H,"--")</f>
        <v>76.14</v>
      </c>
      <c r="H4165" s="13">
        <f t="array" ref="H4165">_xlfn.XLOOKUP(D4165,desc2!$F:$F,desc2!$H:$H,"--")</f>
        <v>77.01</v>
      </c>
      <c r="I4165" s="13">
        <f t="array" ref="I4165">_xlfn.XLOOKUP(D4165,rand1!$F:$F,rand1!$H:$H,"--")</f>
        <v>96.43</v>
      </c>
      <c r="J4165" s="13">
        <f t="array" ref="J4165">_xlfn.XLOOKUP(D4165,rand2!$F:$F,rand2!$H:$H,"--")</f>
        <v>87.67</v>
      </c>
      <c r="K4165" s="13">
        <f t="shared" si="2"/>
        <v>76.14</v>
      </c>
      <c r="L4165" s="13" t="str">
        <f t="array" ref="L4165">_xlfn.XLOOKUP(D4165,'asc1'!$F:$F,'asc1'!$K:$K,"--")</f>
        <v>sí</v>
      </c>
      <c r="P4165" s="32"/>
      <c r="Q4165" s="32"/>
    </row>
    <row r="4166">
      <c r="A4166" s="4" t="s">
        <v>22</v>
      </c>
      <c r="B4166" s="4" t="s">
        <v>239</v>
      </c>
      <c r="C4166" s="4" t="s">
        <v>25</v>
      </c>
      <c r="D4166" s="4" t="s">
        <v>271</v>
      </c>
      <c r="E4166" s="12">
        <v>112.57</v>
      </c>
      <c r="F4166" s="13">
        <f t="array" ref="F4166">_xlfn.XLOOKUP(D4166,'asc2'!$F:$F,'asc2'!$H:$H,"--")</f>
        <v>92.72</v>
      </c>
      <c r="G4166" s="13">
        <f t="array" ref="G4166">_xlfn.XLOOKUP(D4166,desc1!$F:$F,desc1!$H:$H,"--")</f>
        <v>76.97</v>
      </c>
      <c r="H4166" s="13">
        <f t="array" ref="H4166">_xlfn.XLOOKUP(D4166,desc2!$F:$F,desc2!$H:$H,"--")</f>
        <v>75.82</v>
      </c>
      <c r="I4166" s="13">
        <f t="array" ref="I4166">_xlfn.XLOOKUP(D4166,rand1!$F:$F,rand1!$H:$H,"--")</f>
        <v>95.64</v>
      </c>
      <c r="J4166" s="13">
        <f t="array" ref="J4166">_xlfn.XLOOKUP(D4166,rand2!$F:$F,rand2!$H:$H,"--")</f>
        <v>94.81</v>
      </c>
      <c r="K4166" s="13">
        <f t="shared" si="2"/>
        <v>75.82</v>
      </c>
      <c r="L4166" s="13" t="str">
        <f t="array" ref="L4166">_xlfn.XLOOKUP(D4166,'asc1'!$F:$F,'asc1'!$K:$K,"--")</f>
        <v>sí</v>
      </c>
      <c r="P4166" s="32"/>
      <c r="Q4166" s="32"/>
    </row>
    <row r="4167">
      <c r="A4167" s="4" t="s">
        <v>22</v>
      </c>
      <c r="B4167" s="4" t="s">
        <v>239</v>
      </c>
      <c r="C4167" s="4" t="s">
        <v>25</v>
      </c>
      <c r="D4167" s="4" t="s">
        <v>267</v>
      </c>
      <c r="E4167" s="12">
        <v>101.56</v>
      </c>
      <c r="F4167" s="13">
        <f t="array" ref="F4167">_xlfn.XLOOKUP(D4167,'asc2'!$F:$F,'asc2'!$H:$H,"--")</f>
        <v>95.1</v>
      </c>
      <c r="G4167" s="13">
        <f t="array" ref="G4167">_xlfn.XLOOKUP(D4167,desc1!$F:$F,desc1!$H:$H,"--")</f>
        <v>78</v>
      </c>
      <c r="H4167" s="13">
        <f t="array" ref="H4167">_xlfn.XLOOKUP(D4167,desc2!$F:$F,desc2!$H:$H,"--")</f>
        <v>77.34</v>
      </c>
      <c r="I4167" s="13">
        <f t="array" ref="I4167">_xlfn.XLOOKUP(D4167,rand1!$F:$F,rand1!$H:$H,"--")</f>
        <v>98.29</v>
      </c>
      <c r="J4167" s="13">
        <f t="array" ref="J4167">_xlfn.XLOOKUP(D4167,rand2!$F:$F,rand2!$H:$H,"--")</f>
        <v>88.16</v>
      </c>
      <c r="K4167" s="13">
        <f t="shared" si="2"/>
        <v>77.34</v>
      </c>
      <c r="L4167" s="13" t="str">
        <f t="array" ref="L4167">_xlfn.XLOOKUP(D4167,'asc1'!$F:$F,'asc1'!$K:$K,"--")</f>
        <v>sí</v>
      </c>
      <c r="P4167" s="32"/>
      <c r="Q4167" s="32"/>
    </row>
    <row r="4168">
      <c r="A4168" s="4" t="s">
        <v>22</v>
      </c>
      <c r="B4168" s="4" t="s">
        <v>239</v>
      </c>
      <c r="C4168" s="4" t="s">
        <v>25</v>
      </c>
      <c r="D4168" s="4" t="s">
        <v>265</v>
      </c>
      <c r="E4168" s="12">
        <v>109.32</v>
      </c>
      <c r="F4168" s="13">
        <f t="array" ref="F4168">_xlfn.XLOOKUP(D4168,'asc2'!$F:$F,'asc2'!$H:$H,"--")</f>
        <v>95.41</v>
      </c>
      <c r="G4168" s="13">
        <f t="array" ref="G4168">_xlfn.XLOOKUP(D4168,desc1!$F:$F,desc1!$H:$H,"--")</f>
        <v>78.25</v>
      </c>
      <c r="H4168" s="13">
        <f t="array" ref="H4168">_xlfn.XLOOKUP(D4168,desc2!$F:$F,desc2!$H:$H,"--")</f>
        <v>77.98</v>
      </c>
      <c r="I4168" s="13">
        <f t="array" ref="I4168">_xlfn.XLOOKUP(D4168,rand1!$F:$F,rand1!$H:$H,"--")</f>
        <v>95.78</v>
      </c>
      <c r="J4168" s="13">
        <f t="array" ref="J4168">_xlfn.XLOOKUP(D4168,rand2!$F:$F,rand2!$H:$H,"--")</f>
        <v>99.17</v>
      </c>
      <c r="K4168" s="13">
        <f t="shared" si="2"/>
        <v>77.98</v>
      </c>
      <c r="L4168" s="13" t="str">
        <f t="array" ref="L4168">_xlfn.XLOOKUP(D4168,'asc1'!$F:$F,'asc1'!$K:$K,"--")</f>
        <v>sí</v>
      </c>
      <c r="P4168" s="32"/>
      <c r="Q4168" s="32"/>
    </row>
    <row r="4169">
      <c r="A4169" s="4" t="s">
        <v>22</v>
      </c>
      <c r="B4169" s="4" t="s">
        <v>239</v>
      </c>
      <c r="C4169" s="4" t="s">
        <v>25</v>
      </c>
      <c r="D4169" s="4" t="s">
        <v>263</v>
      </c>
      <c r="E4169" s="12">
        <v>98.74</v>
      </c>
      <c r="F4169" s="13">
        <f t="array" ref="F4169">_xlfn.XLOOKUP(D4169,'asc2'!$F:$F,'asc2'!$H:$H,"--")</f>
        <v>91.23</v>
      </c>
      <c r="G4169" s="13">
        <f t="array" ref="G4169">_xlfn.XLOOKUP(D4169,desc1!$F:$F,desc1!$H:$H,"--")</f>
        <v>74.95</v>
      </c>
      <c r="H4169" s="13">
        <f t="array" ref="H4169">_xlfn.XLOOKUP(D4169,desc2!$F:$F,desc2!$H:$H,"--")</f>
        <v>77.98</v>
      </c>
      <c r="I4169" s="13">
        <f t="array" ref="I4169">_xlfn.XLOOKUP(D4169,rand1!$F:$F,rand1!$H:$H,"--")</f>
        <v>98.22</v>
      </c>
      <c r="J4169" s="13">
        <f t="array" ref="J4169">_xlfn.XLOOKUP(D4169,rand2!$F:$F,rand2!$H:$H,"--")</f>
        <v>89.22</v>
      </c>
      <c r="K4169" s="13">
        <f t="shared" si="2"/>
        <v>74.95</v>
      </c>
      <c r="L4169" s="13" t="str">
        <f t="array" ref="L4169">_xlfn.XLOOKUP(D4169,'asc1'!$F:$F,'asc1'!$K:$K,"--")</f>
        <v>sí</v>
      </c>
      <c r="P4169" s="32"/>
      <c r="Q4169" s="32"/>
    </row>
    <row r="4170">
      <c r="A4170" s="4" t="s">
        <v>22</v>
      </c>
      <c r="B4170" s="4" t="s">
        <v>239</v>
      </c>
      <c r="C4170" s="4" t="s">
        <v>25</v>
      </c>
      <c r="D4170" s="4" t="s">
        <v>262</v>
      </c>
      <c r="E4170" s="12">
        <v>108.5</v>
      </c>
      <c r="F4170" s="13">
        <f t="array" ref="F4170">_xlfn.XLOOKUP(D4170,'asc2'!$F:$F,'asc2'!$H:$H,"--")</f>
        <v>98.68</v>
      </c>
      <c r="G4170" s="13">
        <f t="array" ref="G4170">_xlfn.XLOOKUP(D4170,desc1!$F:$F,desc1!$H:$H,"--")</f>
        <v>78.24</v>
      </c>
      <c r="H4170" s="13">
        <f t="array" ref="H4170">_xlfn.XLOOKUP(D4170,desc2!$F:$F,desc2!$H:$H,"--")</f>
        <v>75.96</v>
      </c>
      <c r="I4170" s="13">
        <f t="array" ref="I4170">_xlfn.XLOOKUP(D4170,rand1!$F:$F,rand1!$H:$H,"--")</f>
        <v>101.13</v>
      </c>
      <c r="J4170" s="13">
        <f t="array" ref="J4170">_xlfn.XLOOKUP(D4170,rand2!$F:$F,rand2!$H:$H,"--")</f>
        <v>92.07</v>
      </c>
      <c r="K4170" s="13">
        <f t="shared" si="2"/>
        <v>75.96</v>
      </c>
      <c r="L4170" s="13" t="str">
        <f t="array" ref="L4170">_xlfn.XLOOKUP(D4170,'asc1'!$F:$F,'asc1'!$K:$K,"--")</f>
        <v>sí</v>
      </c>
      <c r="P4170" s="32"/>
      <c r="Q4170" s="32"/>
    </row>
    <row r="4171">
      <c r="A4171" s="4" t="s">
        <v>22</v>
      </c>
      <c r="B4171" s="4" t="s">
        <v>239</v>
      </c>
      <c r="C4171" s="4" t="s">
        <v>25</v>
      </c>
      <c r="D4171" s="4" t="s">
        <v>260</v>
      </c>
      <c r="E4171" s="12">
        <v>100.96</v>
      </c>
      <c r="F4171" s="13">
        <f t="array" ref="F4171">_xlfn.XLOOKUP(D4171,'asc2'!$F:$F,'asc2'!$H:$H,"--")</f>
        <v>95.69</v>
      </c>
      <c r="G4171" s="13">
        <f t="array" ref="G4171">_xlfn.XLOOKUP(D4171,desc1!$F:$F,desc1!$H:$H,"--")</f>
        <v>82.41</v>
      </c>
      <c r="H4171" s="13">
        <f t="array" ref="H4171">_xlfn.XLOOKUP(D4171,desc2!$F:$F,desc2!$H:$H,"--")</f>
        <v>78.31</v>
      </c>
      <c r="I4171" s="13">
        <f t="array" ref="I4171">_xlfn.XLOOKUP(D4171,rand1!$F:$F,rand1!$H:$H,"--")</f>
        <v>101.76</v>
      </c>
      <c r="J4171" s="13">
        <f t="array" ref="J4171">_xlfn.XLOOKUP(D4171,rand2!$F:$F,rand2!$H:$H,"--")</f>
        <v>90.62</v>
      </c>
      <c r="K4171" s="13">
        <f t="shared" si="2"/>
        <v>78.31</v>
      </c>
      <c r="L4171" s="13" t="str">
        <f t="array" ref="L4171">_xlfn.XLOOKUP(D4171,'asc1'!$F:$F,'asc1'!$K:$K,"--")</f>
        <v>sí</v>
      </c>
      <c r="P4171" s="32"/>
      <c r="Q4171" s="32"/>
    </row>
    <row r="4172">
      <c r="A4172" s="4" t="s">
        <v>22</v>
      </c>
      <c r="B4172" s="4" t="s">
        <v>239</v>
      </c>
      <c r="C4172" s="4" t="s">
        <v>25</v>
      </c>
      <c r="D4172" s="4" t="s">
        <v>259</v>
      </c>
      <c r="E4172" s="12">
        <v>96.19</v>
      </c>
      <c r="F4172" s="13">
        <f t="array" ref="F4172">_xlfn.XLOOKUP(D4172,'asc2'!$F:$F,'asc2'!$H:$H,"--")</f>
        <v>96.35</v>
      </c>
      <c r="G4172" s="13">
        <f t="array" ref="G4172">_xlfn.XLOOKUP(D4172,desc1!$F:$F,desc1!$H:$H,"--")</f>
        <v>75.81</v>
      </c>
      <c r="H4172" s="13">
        <f t="array" ref="H4172">_xlfn.XLOOKUP(D4172,desc2!$F:$F,desc2!$H:$H,"--")</f>
        <v>75.99</v>
      </c>
      <c r="I4172" s="13">
        <f t="array" ref="I4172">_xlfn.XLOOKUP(D4172,rand1!$F:$F,rand1!$H:$H,"--")</f>
        <v>99.72</v>
      </c>
      <c r="J4172" s="13">
        <f t="array" ref="J4172">_xlfn.XLOOKUP(D4172,rand2!$F:$F,rand2!$H:$H,"--")</f>
        <v>87.18</v>
      </c>
      <c r="K4172" s="13">
        <f t="shared" si="2"/>
        <v>75.81</v>
      </c>
      <c r="L4172" s="13" t="str">
        <f t="array" ref="L4172">_xlfn.XLOOKUP(D4172,'asc1'!$F:$F,'asc1'!$K:$K,"--")</f>
        <v>sí</v>
      </c>
      <c r="P4172" s="32"/>
      <c r="Q4172" s="32"/>
    </row>
    <row r="4173">
      <c r="A4173" s="4" t="s">
        <v>22</v>
      </c>
      <c r="B4173" s="4" t="s">
        <v>239</v>
      </c>
      <c r="C4173" s="4" t="s">
        <v>25</v>
      </c>
      <c r="D4173" s="4" t="s">
        <v>257</v>
      </c>
      <c r="E4173" s="12">
        <v>93.32</v>
      </c>
      <c r="F4173" s="13">
        <f t="array" ref="F4173">_xlfn.XLOOKUP(D4173,'asc2'!$F:$F,'asc2'!$H:$H,"--")</f>
        <v>92.69</v>
      </c>
      <c r="G4173" s="13">
        <f t="array" ref="G4173">_xlfn.XLOOKUP(D4173,desc1!$F:$F,desc1!$H:$H,"--")</f>
        <v>78.45</v>
      </c>
      <c r="H4173" s="13">
        <f t="array" ref="H4173">_xlfn.XLOOKUP(D4173,desc2!$F:$F,desc2!$H:$H,"--")</f>
        <v>77.09</v>
      </c>
      <c r="I4173" s="13">
        <f t="array" ref="I4173">_xlfn.XLOOKUP(D4173,rand1!$F:$F,rand1!$H:$H,"--")</f>
        <v>96.39</v>
      </c>
      <c r="J4173" s="13">
        <f t="array" ref="J4173">_xlfn.XLOOKUP(D4173,rand2!$F:$F,rand2!$H:$H,"--")</f>
        <v>89.99</v>
      </c>
      <c r="K4173" s="13">
        <f t="shared" si="2"/>
        <v>77.09</v>
      </c>
      <c r="L4173" s="13" t="str">
        <f t="array" ref="L4173">_xlfn.XLOOKUP(D4173,'asc1'!$F:$F,'asc1'!$K:$K,"--")</f>
        <v>sí</v>
      </c>
      <c r="P4173" s="32"/>
      <c r="Q4173" s="32"/>
    </row>
    <row r="4174">
      <c r="A4174" s="4" t="s">
        <v>22</v>
      </c>
      <c r="B4174" s="4" t="s">
        <v>239</v>
      </c>
      <c r="C4174" s="4" t="s">
        <v>25</v>
      </c>
      <c r="D4174" s="4" t="s">
        <v>254</v>
      </c>
      <c r="E4174" s="12">
        <v>96.51</v>
      </c>
      <c r="F4174" s="13">
        <f t="array" ref="F4174">_xlfn.XLOOKUP(D4174,'asc2'!$F:$F,'asc2'!$H:$H,"--")</f>
        <v>95.05</v>
      </c>
      <c r="G4174" s="13">
        <f t="array" ref="G4174">_xlfn.XLOOKUP(D4174,desc1!$F:$F,desc1!$H:$H,"--")</f>
        <v>78.06</v>
      </c>
      <c r="H4174" s="13">
        <f t="array" ref="H4174">_xlfn.XLOOKUP(D4174,desc2!$F:$F,desc2!$H:$H,"--")</f>
        <v>79.4</v>
      </c>
      <c r="I4174" s="13">
        <f t="array" ref="I4174">_xlfn.XLOOKUP(D4174,rand1!$F:$F,rand1!$H:$H,"--")</f>
        <v>98.18</v>
      </c>
      <c r="J4174" s="13">
        <f t="array" ref="J4174">_xlfn.XLOOKUP(D4174,rand2!$F:$F,rand2!$H:$H,"--")</f>
        <v>96.3</v>
      </c>
      <c r="K4174" s="13">
        <f t="shared" si="2"/>
        <v>78.06</v>
      </c>
      <c r="L4174" s="13" t="str">
        <f t="array" ref="L4174">_xlfn.XLOOKUP(D4174,'asc1'!$F:$F,'asc1'!$K:$K,"--")</f>
        <v>sí</v>
      </c>
      <c r="P4174" s="32"/>
      <c r="Q4174" s="32"/>
    </row>
    <row r="4175">
      <c r="A4175" s="4" t="s">
        <v>22</v>
      </c>
      <c r="B4175" s="4" t="s">
        <v>239</v>
      </c>
      <c r="C4175" s="4" t="s">
        <v>25</v>
      </c>
      <c r="D4175" s="4" t="s">
        <v>253</v>
      </c>
      <c r="E4175" s="12">
        <v>100.53</v>
      </c>
      <c r="F4175" s="13">
        <f t="array" ref="F4175">_xlfn.XLOOKUP(D4175,'asc2'!$F:$F,'asc2'!$H:$H,"--")</f>
        <v>89.73</v>
      </c>
      <c r="G4175" s="13">
        <f t="array" ref="G4175">_xlfn.XLOOKUP(D4175,desc1!$F:$F,desc1!$H:$H,"--")</f>
        <v>76.17</v>
      </c>
      <c r="H4175" s="13">
        <f t="array" ref="H4175">_xlfn.XLOOKUP(D4175,desc2!$F:$F,desc2!$H:$H,"--")</f>
        <v>83.5</v>
      </c>
      <c r="I4175" s="13">
        <f t="array" ref="I4175">_xlfn.XLOOKUP(D4175,rand1!$F:$F,rand1!$H:$H,"--")</f>
        <v>103.43</v>
      </c>
      <c r="J4175" s="13">
        <f t="array" ref="J4175">_xlfn.XLOOKUP(D4175,rand2!$F:$F,rand2!$H:$H,"--")</f>
        <v>88.44</v>
      </c>
      <c r="K4175" s="13">
        <f t="shared" si="2"/>
        <v>76.17</v>
      </c>
      <c r="L4175" s="13" t="str">
        <f t="array" ref="L4175">_xlfn.XLOOKUP(D4175,'asc1'!$F:$F,'asc1'!$K:$K,"--")</f>
        <v>sí</v>
      </c>
      <c r="P4175" s="32"/>
      <c r="Q4175" s="32"/>
    </row>
    <row r="4176">
      <c r="A4176" s="4" t="s">
        <v>22</v>
      </c>
      <c r="B4176" s="4" t="s">
        <v>239</v>
      </c>
      <c r="C4176" s="4" t="s">
        <v>25</v>
      </c>
      <c r="D4176" s="4" t="s">
        <v>251</v>
      </c>
      <c r="E4176" s="12">
        <v>97.03</v>
      </c>
      <c r="F4176" s="13">
        <f t="array" ref="F4176">_xlfn.XLOOKUP(D4176,'asc2'!$F:$F,'asc2'!$H:$H,"--")</f>
        <v>90.19</v>
      </c>
      <c r="G4176" s="13">
        <f t="array" ref="G4176">_xlfn.XLOOKUP(D4176,desc1!$F:$F,desc1!$H:$H,"--")</f>
        <v>85.82</v>
      </c>
      <c r="H4176" s="13">
        <f t="array" ref="H4176">_xlfn.XLOOKUP(D4176,desc2!$F:$F,desc2!$H:$H,"--")</f>
        <v>76.43</v>
      </c>
      <c r="I4176" s="13">
        <f t="array" ref="I4176">_xlfn.XLOOKUP(D4176,rand1!$F:$F,rand1!$H:$H,"--")</f>
        <v>111.56</v>
      </c>
      <c r="J4176" s="13">
        <f t="array" ref="J4176">_xlfn.XLOOKUP(D4176,rand2!$F:$F,rand2!$H:$H,"--")</f>
        <v>91.21</v>
      </c>
      <c r="K4176" s="13">
        <f t="shared" si="2"/>
        <v>76.43</v>
      </c>
      <c r="L4176" s="13" t="str">
        <f t="array" ref="L4176">_xlfn.XLOOKUP(D4176,'asc1'!$F:$F,'asc1'!$K:$K,"--")</f>
        <v>sí</v>
      </c>
      <c r="P4176" s="32"/>
      <c r="Q4176" s="32"/>
    </row>
    <row r="4177">
      <c r="A4177" s="4" t="s">
        <v>22</v>
      </c>
      <c r="B4177" s="4" t="s">
        <v>239</v>
      </c>
      <c r="C4177" s="4" t="s">
        <v>25</v>
      </c>
      <c r="D4177" s="4" t="s">
        <v>249</v>
      </c>
      <c r="E4177" s="12">
        <v>101.49</v>
      </c>
      <c r="F4177" s="13">
        <f t="array" ref="F4177">_xlfn.XLOOKUP(D4177,'asc2'!$F:$F,'asc2'!$H:$H,"--")</f>
        <v>98.29</v>
      </c>
      <c r="G4177" s="13">
        <f t="array" ref="G4177">_xlfn.XLOOKUP(D4177,desc1!$F:$F,desc1!$H:$H,"--")</f>
        <v>77.59</v>
      </c>
      <c r="H4177" s="13">
        <f t="array" ref="H4177">_xlfn.XLOOKUP(D4177,desc2!$F:$F,desc2!$H:$H,"--")</f>
        <v>78.62</v>
      </c>
      <c r="I4177" s="13">
        <f t="array" ref="I4177">_xlfn.XLOOKUP(D4177,rand1!$F:$F,rand1!$H:$H,"--")</f>
        <v>97.32</v>
      </c>
      <c r="J4177" s="13">
        <f t="array" ref="J4177">_xlfn.XLOOKUP(D4177,rand2!$F:$F,rand2!$H:$H,"--")</f>
        <v>99.34</v>
      </c>
      <c r="K4177" s="13">
        <f t="shared" si="2"/>
        <v>77.59</v>
      </c>
      <c r="L4177" s="13" t="str">
        <f t="array" ref="L4177">_xlfn.XLOOKUP(D4177,'asc1'!$F:$F,'asc1'!$K:$K,"--")</f>
        <v>sí</v>
      </c>
      <c r="P4177" s="32"/>
      <c r="Q4177" s="32"/>
    </row>
    <row r="4178">
      <c r="A4178" s="4" t="s">
        <v>22</v>
      </c>
      <c r="B4178" s="4" t="s">
        <v>239</v>
      </c>
      <c r="C4178" s="4" t="s">
        <v>25</v>
      </c>
      <c r="D4178" s="4" t="s">
        <v>247</v>
      </c>
      <c r="E4178" s="12">
        <v>100.95</v>
      </c>
      <c r="F4178" s="13">
        <f t="array" ref="F4178">_xlfn.XLOOKUP(D4178,'asc2'!$F:$F,'asc2'!$H:$H,"--")</f>
        <v>97.56</v>
      </c>
      <c r="G4178" s="13">
        <f t="array" ref="G4178">_xlfn.XLOOKUP(D4178,desc1!$F:$F,desc1!$H:$H,"--")</f>
        <v>77.84</v>
      </c>
      <c r="H4178" s="13">
        <f t="array" ref="H4178">_xlfn.XLOOKUP(D4178,desc2!$F:$F,desc2!$H:$H,"--")</f>
        <v>80.31</v>
      </c>
      <c r="I4178" s="13">
        <f t="array" ref="I4178">_xlfn.XLOOKUP(D4178,rand1!$F:$F,rand1!$H:$H,"--")</f>
        <v>103.68</v>
      </c>
      <c r="J4178" s="13">
        <f t="array" ref="J4178">_xlfn.XLOOKUP(D4178,rand2!$F:$F,rand2!$H:$H,"--")</f>
        <v>92.53</v>
      </c>
      <c r="K4178" s="13">
        <f t="shared" si="2"/>
        <v>77.84</v>
      </c>
      <c r="L4178" s="13" t="str">
        <f t="array" ref="L4178">_xlfn.XLOOKUP(D4178,'asc1'!$F:$F,'asc1'!$K:$K,"--")</f>
        <v>sí</v>
      </c>
      <c r="P4178" s="32"/>
      <c r="Q4178" s="32"/>
    </row>
    <row r="4179">
      <c r="A4179" s="4" t="s">
        <v>22</v>
      </c>
      <c r="B4179" s="4" t="s">
        <v>239</v>
      </c>
      <c r="C4179" s="4" t="s">
        <v>25</v>
      </c>
      <c r="D4179" s="4" t="s">
        <v>245</v>
      </c>
      <c r="E4179" s="12">
        <v>106.77</v>
      </c>
      <c r="F4179" s="13">
        <f t="array" ref="F4179">_xlfn.XLOOKUP(D4179,'asc2'!$F:$F,'asc2'!$H:$H,"--")</f>
        <v>91.57</v>
      </c>
      <c r="G4179" s="13">
        <f t="array" ref="G4179">_xlfn.XLOOKUP(D4179,desc1!$F:$F,desc1!$H:$H,"--")</f>
        <v>77.85</v>
      </c>
      <c r="H4179" s="13">
        <f t="array" ref="H4179">_xlfn.XLOOKUP(D4179,desc2!$F:$F,desc2!$H:$H,"--")</f>
        <v>79.04</v>
      </c>
      <c r="I4179" s="13">
        <f t="array" ref="I4179">_xlfn.XLOOKUP(D4179,rand1!$F:$F,rand1!$H:$H,"--")</f>
        <v>101.17</v>
      </c>
      <c r="J4179" s="13">
        <f t="array" ref="J4179">_xlfn.XLOOKUP(D4179,rand2!$F:$F,rand2!$H:$H,"--")</f>
        <v>92.4</v>
      </c>
      <c r="K4179" s="13">
        <f t="shared" si="2"/>
        <v>77.85</v>
      </c>
      <c r="L4179" s="13" t="str">
        <f t="array" ref="L4179">_xlfn.XLOOKUP(D4179,'asc1'!$F:$F,'asc1'!$K:$K,"--")</f>
        <v>sí</v>
      </c>
      <c r="P4179" s="32"/>
      <c r="Q4179" s="32"/>
    </row>
    <row r="4180">
      <c r="A4180" s="4" t="s">
        <v>22</v>
      </c>
      <c r="B4180" s="4" t="s">
        <v>239</v>
      </c>
      <c r="C4180" s="4" t="s">
        <v>25</v>
      </c>
      <c r="D4180" s="4" t="s">
        <v>243</v>
      </c>
      <c r="E4180" s="12">
        <v>97.04</v>
      </c>
      <c r="F4180" s="13">
        <f t="array" ref="F4180">_xlfn.XLOOKUP(D4180,'asc2'!$F:$F,'asc2'!$H:$H,"--")</f>
        <v>86.08</v>
      </c>
      <c r="G4180" s="13">
        <f t="array" ref="G4180">_xlfn.XLOOKUP(D4180,desc1!$F:$F,desc1!$H:$H,"--")</f>
        <v>76.87</v>
      </c>
      <c r="H4180" s="13">
        <f t="array" ref="H4180">_xlfn.XLOOKUP(D4180,desc2!$F:$F,desc2!$H:$H,"--")</f>
        <v>76.56</v>
      </c>
      <c r="I4180" s="13">
        <f t="array" ref="I4180">_xlfn.XLOOKUP(D4180,rand1!$F:$F,rand1!$H:$H,"--")</f>
        <v>94.88</v>
      </c>
      <c r="J4180" s="13">
        <f t="array" ref="J4180">_xlfn.XLOOKUP(D4180,rand2!$F:$F,rand2!$H:$H,"--")</f>
        <v>86.62</v>
      </c>
      <c r="K4180" s="13">
        <f t="shared" si="2"/>
        <v>76.56</v>
      </c>
      <c r="L4180" s="13" t="str">
        <f t="array" ref="L4180">_xlfn.XLOOKUP(D4180,'asc1'!$F:$F,'asc1'!$K:$K,"--")</f>
        <v>sí</v>
      </c>
      <c r="P4180" s="32"/>
      <c r="Q4180" s="32"/>
    </row>
    <row r="4181">
      <c r="A4181" s="4" t="s">
        <v>22</v>
      </c>
      <c r="B4181" s="4" t="s">
        <v>239</v>
      </c>
      <c r="C4181" s="4" t="s">
        <v>25</v>
      </c>
      <c r="D4181" s="4" t="s">
        <v>241</v>
      </c>
      <c r="E4181" s="12">
        <v>91.54</v>
      </c>
      <c r="F4181" s="13">
        <f t="array" ref="F4181">_xlfn.XLOOKUP(D4181,'asc2'!$F:$F,'asc2'!$H:$H,"--")</f>
        <v>85.25</v>
      </c>
      <c r="G4181" s="13">
        <f t="array" ref="G4181">_xlfn.XLOOKUP(D4181,desc1!$F:$F,desc1!$H:$H,"--")</f>
        <v>78.15</v>
      </c>
      <c r="H4181" s="13">
        <f t="array" ref="H4181">_xlfn.XLOOKUP(D4181,desc2!$F:$F,desc2!$H:$H,"--")</f>
        <v>77.52</v>
      </c>
      <c r="I4181" s="13">
        <f t="array" ref="I4181">_xlfn.XLOOKUP(D4181,rand1!$F:$F,rand1!$H:$H,"--")</f>
        <v>95.66</v>
      </c>
      <c r="J4181" s="13">
        <f t="array" ref="J4181">_xlfn.XLOOKUP(D4181,rand2!$F:$F,rand2!$H:$H,"--")</f>
        <v>91.33</v>
      </c>
      <c r="K4181" s="13">
        <f t="shared" si="2"/>
        <v>77.52</v>
      </c>
      <c r="L4181" s="13" t="str">
        <f t="array" ref="L4181">_xlfn.XLOOKUP(D4181,'asc1'!$F:$F,'asc1'!$K:$K,"--")</f>
        <v>sí</v>
      </c>
      <c r="P4181" s="32"/>
      <c r="Q4181" s="32"/>
    </row>
    <row r="4182">
      <c r="A4182" s="4" t="s">
        <v>22</v>
      </c>
      <c r="B4182" s="4" t="s">
        <v>185</v>
      </c>
      <c r="C4182" s="4" t="s">
        <v>25</v>
      </c>
      <c r="D4182" s="4" t="s">
        <v>235</v>
      </c>
      <c r="E4182" s="12">
        <v>97.51</v>
      </c>
      <c r="F4182" s="13">
        <f t="array" ref="F4182">_xlfn.XLOOKUP(D4182,'asc2'!$F:$F,'asc2'!$H:$H,"--")</f>
        <v>101.21</v>
      </c>
      <c r="G4182" s="13">
        <f t="array" ref="G4182">_xlfn.XLOOKUP(D4182,desc1!$F:$F,desc1!$H:$H,"--")</f>
        <v>77.02</v>
      </c>
      <c r="H4182" s="13">
        <f t="array" ref="H4182">_xlfn.XLOOKUP(D4182,desc2!$F:$F,desc2!$H:$H,"--")</f>
        <v>76.69</v>
      </c>
      <c r="I4182" s="13">
        <f t="array" ref="I4182">_xlfn.XLOOKUP(D4182,rand1!$F:$F,rand1!$H:$H,"--")</f>
        <v>97.45</v>
      </c>
      <c r="J4182" s="13">
        <f t="array" ref="J4182">_xlfn.XLOOKUP(D4182,rand2!$F:$F,rand2!$H:$H,"--")</f>
        <v>92.97</v>
      </c>
      <c r="K4182" s="13">
        <f t="shared" si="2"/>
        <v>76.69</v>
      </c>
      <c r="L4182" s="13" t="str">
        <f t="array" ref="L4182">_xlfn.XLOOKUP(D4182,'asc1'!$F:$F,'asc1'!$K:$K,"--")</f>
        <v>sí</v>
      </c>
      <c r="P4182" s="32"/>
      <c r="Q4182" s="32"/>
    </row>
    <row r="4183">
      <c r="A4183" s="4" t="s">
        <v>22</v>
      </c>
      <c r="B4183" s="4" t="s">
        <v>185</v>
      </c>
      <c r="C4183" s="4" t="s">
        <v>25</v>
      </c>
      <c r="D4183" s="4" t="s">
        <v>233</v>
      </c>
      <c r="E4183" s="12">
        <v>96.7</v>
      </c>
      <c r="F4183" s="13">
        <f t="array" ref="F4183">_xlfn.XLOOKUP(D4183,'asc2'!$F:$F,'asc2'!$H:$H,"--")</f>
        <v>85.88</v>
      </c>
      <c r="G4183" s="13">
        <f t="array" ref="G4183">_xlfn.XLOOKUP(D4183,desc1!$F:$F,desc1!$H:$H,"--")</f>
        <v>76.06</v>
      </c>
      <c r="H4183" s="13">
        <f t="array" ref="H4183">_xlfn.XLOOKUP(D4183,desc2!$F:$F,desc2!$H:$H,"--")</f>
        <v>77.38</v>
      </c>
      <c r="I4183" s="13">
        <f t="array" ref="I4183">_xlfn.XLOOKUP(D4183,rand1!$F:$F,rand1!$H:$H,"--")</f>
        <v>93.73</v>
      </c>
      <c r="J4183" s="13">
        <f t="array" ref="J4183">_xlfn.XLOOKUP(D4183,rand2!$F:$F,rand2!$H:$H,"--")</f>
        <v>89.85</v>
      </c>
      <c r="K4183" s="13">
        <f t="shared" si="2"/>
        <v>76.06</v>
      </c>
      <c r="L4183" s="13" t="str">
        <f t="array" ref="L4183">_xlfn.XLOOKUP(D4183,'asc1'!$F:$F,'asc1'!$K:$K,"--")</f>
        <v>sí</v>
      </c>
      <c r="P4183" s="32"/>
      <c r="Q4183" s="32"/>
    </row>
    <row r="4184">
      <c r="A4184" s="4" t="s">
        <v>22</v>
      </c>
      <c r="B4184" s="4" t="s">
        <v>185</v>
      </c>
      <c r="C4184" s="4" t="s">
        <v>25</v>
      </c>
      <c r="D4184" s="4" t="s">
        <v>231</v>
      </c>
      <c r="E4184" s="12">
        <v>94.4</v>
      </c>
      <c r="F4184" s="13">
        <f t="array" ref="F4184">_xlfn.XLOOKUP(D4184,'asc2'!$F:$F,'asc2'!$H:$H,"--")</f>
        <v>85.8</v>
      </c>
      <c r="G4184" s="13">
        <f t="array" ref="G4184">_xlfn.XLOOKUP(D4184,desc1!$F:$F,desc1!$H:$H,"--")</f>
        <v>77.68</v>
      </c>
      <c r="H4184" s="13">
        <f t="array" ref="H4184">_xlfn.XLOOKUP(D4184,desc2!$F:$F,desc2!$H:$H,"--")</f>
        <v>77</v>
      </c>
      <c r="I4184" s="13">
        <f t="array" ref="I4184">_xlfn.XLOOKUP(D4184,rand1!$F:$F,rand1!$H:$H,"--")</f>
        <v>98.59</v>
      </c>
      <c r="J4184" s="13">
        <f t="array" ref="J4184">_xlfn.XLOOKUP(D4184,rand2!$F:$F,rand2!$H:$H,"--")</f>
        <v>94.74</v>
      </c>
      <c r="K4184" s="13">
        <f t="shared" si="2"/>
        <v>77</v>
      </c>
      <c r="L4184" s="13" t="str">
        <f t="array" ref="L4184">_xlfn.XLOOKUP(D4184,'asc1'!$F:$F,'asc1'!$K:$K,"--")</f>
        <v>sí</v>
      </c>
      <c r="P4184" s="32"/>
      <c r="Q4184" s="32"/>
    </row>
    <row r="4185">
      <c r="A4185" s="4" t="s">
        <v>22</v>
      </c>
      <c r="B4185" s="4" t="s">
        <v>185</v>
      </c>
      <c r="C4185" s="4" t="s">
        <v>25</v>
      </c>
      <c r="D4185" s="4" t="s">
        <v>228</v>
      </c>
      <c r="E4185" s="12">
        <v>90.5</v>
      </c>
      <c r="F4185" s="13">
        <f t="array" ref="F4185">_xlfn.XLOOKUP(D4185,'asc2'!$F:$F,'asc2'!$H:$H,"--")</f>
        <v>91.03</v>
      </c>
      <c r="G4185" s="13">
        <f t="array" ref="G4185">_xlfn.XLOOKUP(D4185,desc1!$F:$F,desc1!$H:$H,"--")</f>
        <v>78.47</v>
      </c>
      <c r="H4185" s="13">
        <f t="array" ref="H4185">_xlfn.XLOOKUP(D4185,desc2!$F:$F,desc2!$H:$H,"--")</f>
        <v>77.39</v>
      </c>
      <c r="I4185" s="13">
        <f t="array" ref="I4185">_xlfn.XLOOKUP(D4185,rand1!$F:$F,rand1!$H:$H,"--")</f>
        <v>91.33</v>
      </c>
      <c r="J4185" s="13">
        <f t="array" ref="J4185">_xlfn.XLOOKUP(D4185,rand2!$F:$F,rand2!$H:$H,"--")</f>
        <v>83.14</v>
      </c>
      <c r="K4185" s="13">
        <f t="shared" si="2"/>
        <v>77.39</v>
      </c>
      <c r="L4185" s="13" t="str">
        <f t="array" ref="L4185">_xlfn.XLOOKUP(D4185,'asc1'!$F:$F,'asc1'!$K:$K,"--")</f>
        <v>sí</v>
      </c>
      <c r="P4185" s="32"/>
      <c r="Q4185" s="32"/>
    </row>
    <row r="4186">
      <c r="A4186" s="4" t="s">
        <v>22</v>
      </c>
      <c r="B4186" s="4" t="s">
        <v>185</v>
      </c>
      <c r="C4186" s="4" t="s">
        <v>25</v>
      </c>
      <c r="D4186" s="4" t="s">
        <v>227</v>
      </c>
      <c r="E4186" s="12">
        <v>94.74</v>
      </c>
      <c r="F4186" s="13">
        <f t="array" ref="F4186">_xlfn.XLOOKUP(D4186,'asc2'!$F:$F,'asc2'!$H:$H,"--")</f>
        <v>87.21</v>
      </c>
      <c r="G4186" s="13">
        <f t="array" ref="G4186">_xlfn.XLOOKUP(D4186,desc1!$F:$F,desc1!$H:$H,"--")</f>
        <v>75.97</v>
      </c>
      <c r="H4186" s="13">
        <f t="array" ref="H4186">_xlfn.XLOOKUP(D4186,desc2!$F:$F,desc2!$H:$H,"--")</f>
        <v>79.08</v>
      </c>
      <c r="I4186" s="13">
        <f t="array" ref="I4186">_xlfn.XLOOKUP(D4186,rand1!$F:$F,rand1!$H:$H,"--")</f>
        <v>91.05</v>
      </c>
      <c r="J4186" s="13">
        <f t="array" ref="J4186">_xlfn.XLOOKUP(D4186,rand2!$F:$F,rand2!$H:$H,"--")</f>
        <v>101.46</v>
      </c>
      <c r="K4186" s="13">
        <f t="shared" si="2"/>
        <v>75.97</v>
      </c>
      <c r="L4186" s="13" t="str">
        <f t="array" ref="L4186">_xlfn.XLOOKUP(D4186,'asc1'!$F:$F,'asc1'!$K:$K,"--")</f>
        <v>sí</v>
      </c>
      <c r="P4186" s="32"/>
      <c r="Q4186" s="32"/>
    </row>
    <row r="4187">
      <c r="A4187" s="4" t="s">
        <v>22</v>
      </c>
      <c r="B4187" s="4" t="s">
        <v>185</v>
      </c>
      <c r="C4187" s="4" t="s">
        <v>25</v>
      </c>
      <c r="D4187" s="4" t="s">
        <v>225</v>
      </c>
      <c r="E4187" s="12">
        <v>90.01</v>
      </c>
      <c r="F4187" s="13">
        <f t="array" ref="F4187">_xlfn.XLOOKUP(D4187,'asc2'!$F:$F,'asc2'!$H:$H,"--")</f>
        <v>95.31</v>
      </c>
      <c r="G4187" s="13">
        <f t="array" ref="G4187">_xlfn.XLOOKUP(D4187,desc1!$F:$F,desc1!$H:$H,"--")</f>
        <v>78.05</v>
      </c>
      <c r="H4187" s="13">
        <f t="array" ref="H4187">_xlfn.XLOOKUP(D4187,desc2!$F:$F,desc2!$H:$H,"--")</f>
        <v>76.59</v>
      </c>
      <c r="I4187" s="13">
        <f t="array" ref="I4187">_xlfn.XLOOKUP(D4187,rand1!$F:$F,rand1!$H:$H,"--")</f>
        <v>93.15</v>
      </c>
      <c r="J4187" s="13">
        <f t="array" ref="J4187">_xlfn.XLOOKUP(D4187,rand2!$F:$F,rand2!$H:$H,"--")</f>
        <v>91.47</v>
      </c>
      <c r="K4187" s="13">
        <f t="shared" si="2"/>
        <v>76.59</v>
      </c>
      <c r="L4187" s="13" t="str">
        <f t="array" ref="L4187">_xlfn.XLOOKUP(D4187,'asc1'!$F:$F,'asc1'!$K:$K,"--")</f>
        <v>sí</v>
      </c>
      <c r="P4187" s="32"/>
      <c r="Q4187" s="32"/>
    </row>
    <row r="4188">
      <c r="A4188" s="4" t="s">
        <v>22</v>
      </c>
      <c r="B4188" s="4" t="s">
        <v>185</v>
      </c>
      <c r="C4188" s="4" t="s">
        <v>25</v>
      </c>
      <c r="D4188" s="4" t="s">
        <v>224</v>
      </c>
      <c r="E4188" s="12">
        <v>92.44</v>
      </c>
      <c r="F4188" s="13">
        <f t="array" ref="F4188">_xlfn.XLOOKUP(D4188,'asc2'!$F:$F,'asc2'!$H:$H,"--")</f>
        <v>89.96</v>
      </c>
      <c r="G4188" s="13">
        <f t="array" ref="G4188">_xlfn.XLOOKUP(D4188,desc1!$F:$F,desc1!$H:$H,"--")</f>
        <v>77.91</v>
      </c>
      <c r="H4188" s="13">
        <f t="array" ref="H4188">_xlfn.XLOOKUP(D4188,desc2!$F:$F,desc2!$H:$H,"--")</f>
        <v>76.85</v>
      </c>
      <c r="I4188" s="13">
        <f t="array" ref="I4188">_xlfn.XLOOKUP(D4188,rand1!$F:$F,rand1!$H:$H,"--")</f>
        <v>87.64</v>
      </c>
      <c r="J4188" s="13">
        <f t="array" ref="J4188">_xlfn.XLOOKUP(D4188,rand2!$F:$F,rand2!$H:$H,"--")</f>
        <v>95.4</v>
      </c>
      <c r="K4188" s="13">
        <f t="shared" si="2"/>
        <v>76.85</v>
      </c>
      <c r="L4188" s="13" t="str">
        <f t="array" ref="L4188">_xlfn.XLOOKUP(D4188,'asc1'!$F:$F,'asc1'!$K:$K,"--")</f>
        <v>sí</v>
      </c>
      <c r="P4188" s="32"/>
      <c r="Q4188" s="32"/>
    </row>
    <row r="4189">
      <c r="A4189" s="4" t="s">
        <v>22</v>
      </c>
      <c r="B4189" s="4" t="s">
        <v>185</v>
      </c>
      <c r="C4189" s="4" t="s">
        <v>25</v>
      </c>
      <c r="D4189" s="4" t="s">
        <v>222</v>
      </c>
      <c r="E4189" s="12">
        <v>95.34</v>
      </c>
      <c r="F4189" s="13">
        <f t="array" ref="F4189">_xlfn.XLOOKUP(D4189,'asc2'!$F:$F,'asc2'!$H:$H,"--")</f>
        <v>98.75</v>
      </c>
      <c r="G4189" s="13">
        <f t="array" ref="G4189">_xlfn.XLOOKUP(D4189,desc1!$F:$F,desc1!$H:$H,"--")</f>
        <v>80.37</v>
      </c>
      <c r="H4189" s="13">
        <f t="array" ref="H4189">_xlfn.XLOOKUP(D4189,desc2!$F:$F,desc2!$H:$H,"--")</f>
        <v>78.11</v>
      </c>
      <c r="I4189" s="13">
        <f t="array" ref="I4189">_xlfn.XLOOKUP(D4189,rand1!$F:$F,rand1!$H:$H,"--")</f>
        <v>89.07</v>
      </c>
      <c r="J4189" s="13">
        <f t="array" ref="J4189">_xlfn.XLOOKUP(D4189,rand2!$F:$F,rand2!$H:$H,"--")</f>
        <v>91.43</v>
      </c>
      <c r="K4189" s="13">
        <f t="shared" si="2"/>
        <v>78.11</v>
      </c>
      <c r="L4189" s="13" t="str">
        <f t="array" ref="L4189">_xlfn.XLOOKUP(D4189,'asc1'!$F:$F,'asc1'!$K:$K,"--")</f>
        <v>sí</v>
      </c>
      <c r="P4189" s="32"/>
      <c r="Q4189" s="32"/>
    </row>
    <row r="4190">
      <c r="A4190" s="4" t="s">
        <v>22</v>
      </c>
      <c r="B4190" s="4" t="s">
        <v>185</v>
      </c>
      <c r="C4190" s="4" t="s">
        <v>25</v>
      </c>
      <c r="D4190" s="4" t="s">
        <v>219</v>
      </c>
      <c r="E4190" s="12">
        <v>89.56</v>
      </c>
      <c r="F4190" s="13">
        <f t="array" ref="F4190">_xlfn.XLOOKUP(D4190,'asc2'!$F:$F,'asc2'!$H:$H,"--")</f>
        <v>91.05</v>
      </c>
      <c r="G4190" s="13">
        <f t="array" ref="G4190">_xlfn.XLOOKUP(D4190,desc1!$F:$F,desc1!$H:$H,"--")</f>
        <v>84.19</v>
      </c>
      <c r="H4190" s="13">
        <f t="array" ref="H4190">_xlfn.XLOOKUP(D4190,desc2!$F:$F,desc2!$H:$H,"--")</f>
        <v>77.11</v>
      </c>
      <c r="I4190" s="13">
        <f t="array" ref="I4190">_xlfn.XLOOKUP(D4190,rand1!$F:$F,rand1!$H:$H,"--")</f>
        <v>87.04</v>
      </c>
      <c r="J4190" s="13">
        <f t="array" ref="J4190">_xlfn.XLOOKUP(D4190,rand2!$F:$F,rand2!$H:$H,"--")</f>
        <v>95.08</v>
      </c>
      <c r="K4190" s="13">
        <f t="shared" si="2"/>
        <v>77.11</v>
      </c>
      <c r="L4190" s="13" t="str">
        <f t="array" ref="L4190">_xlfn.XLOOKUP(D4190,'asc1'!$F:$F,'asc1'!$K:$K,"--")</f>
        <v>sí</v>
      </c>
      <c r="P4190" s="32"/>
      <c r="Q4190" s="32"/>
    </row>
    <row r="4191">
      <c r="A4191" s="4" t="s">
        <v>22</v>
      </c>
      <c r="B4191" s="4" t="s">
        <v>185</v>
      </c>
      <c r="C4191" s="4" t="s">
        <v>25</v>
      </c>
      <c r="D4191" s="4" t="s">
        <v>217</v>
      </c>
      <c r="E4191" s="12">
        <v>92.56</v>
      </c>
      <c r="F4191" s="13">
        <f t="array" ref="F4191">_xlfn.XLOOKUP(D4191,'asc2'!$F:$F,'asc2'!$H:$H,"--")</f>
        <v>92.16</v>
      </c>
      <c r="G4191" s="13">
        <f t="array" ref="G4191">_xlfn.XLOOKUP(D4191,desc1!$F:$F,desc1!$H:$H,"--")</f>
        <v>77.49</v>
      </c>
      <c r="H4191" s="13">
        <f t="array" ref="H4191">_xlfn.XLOOKUP(D4191,desc2!$F:$F,desc2!$H:$H,"--")</f>
        <v>77.79</v>
      </c>
      <c r="I4191" s="13">
        <f t="array" ref="I4191">_xlfn.XLOOKUP(D4191,rand1!$F:$F,rand1!$H:$H,"--")</f>
        <v>95.42</v>
      </c>
      <c r="J4191" s="13">
        <f t="array" ref="J4191">_xlfn.XLOOKUP(D4191,rand2!$F:$F,rand2!$H:$H,"--")</f>
        <v>98.77</v>
      </c>
      <c r="K4191" s="13">
        <f t="shared" si="2"/>
        <v>77.49</v>
      </c>
      <c r="L4191" s="13" t="str">
        <f t="array" ref="L4191">_xlfn.XLOOKUP(D4191,'asc1'!$F:$F,'asc1'!$K:$K,"--")</f>
        <v>sí</v>
      </c>
      <c r="P4191" s="32"/>
      <c r="Q4191" s="32"/>
    </row>
    <row r="4192">
      <c r="A4192" s="4" t="s">
        <v>22</v>
      </c>
      <c r="B4192" s="4" t="s">
        <v>185</v>
      </c>
      <c r="C4192" s="4" t="s">
        <v>25</v>
      </c>
      <c r="D4192" s="4" t="s">
        <v>215</v>
      </c>
      <c r="E4192" s="12">
        <v>92.21</v>
      </c>
      <c r="F4192" s="13">
        <f t="array" ref="F4192">_xlfn.XLOOKUP(D4192,'asc2'!$F:$F,'asc2'!$H:$H,"--")</f>
        <v>92.1</v>
      </c>
      <c r="G4192" s="13">
        <f t="array" ref="G4192">_xlfn.XLOOKUP(D4192,desc1!$F:$F,desc1!$H:$H,"--")</f>
        <v>75.24</v>
      </c>
      <c r="H4192" s="13">
        <f t="array" ref="H4192">_xlfn.XLOOKUP(D4192,desc2!$F:$F,desc2!$H:$H,"--")</f>
        <v>74.68</v>
      </c>
      <c r="I4192" s="13">
        <f t="array" ref="I4192">_xlfn.XLOOKUP(D4192,rand1!$F:$F,rand1!$H:$H,"--")</f>
        <v>93.2</v>
      </c>
      <c r="J4192" s="13">
        <f t="array" ref="J4192">_xlfn.XLOOKUP(D4192,rand2!$F:$F,rand2!$H:$H,"--")</f>
        <v>89.46</v>
      </c>
      <c r="K4192" s="13">
        <f t="shared" si="2"/>
        <v>74.68</v>
      </c>
      <c r="L4192" s="13" t="str">
        <f t="array" ref="L4192">_xlfn.XLOOKUP(D4192,'asc1'!$F:$F,'asc1'!$K:$K,"--")</f>
        <v>sí</v>
      </c>
      <c r="P4192" s="32"/>
      <c r="Q4192" s="32"/>
    </row>
    <row r="4193">
      <c r="A4193" s="4" t="s">
        <v>22</v>
      </c>
      <c r="B4193" s="4" t="s">
        <v>185</v>
      </c>
      <c r="C4193" s="4" t="s">
        <v>25</v>
      </c>
      <c r="D4193" s="4" t="s">
        <v>213</v>
      </c>
      <c r="E4193" s="12">
        <v>90.53</v>
      </c>
      <c r="F4193" s="13">
        <f t="array" ref="F4193">_xlfn.XLOOKUP(D4193,'asc2'!$F:$F,'asc2'!$H:$H,"--")</f>
        <v>87.61</v>
      </c>
      <c r="G4193" s="13">
        <f t="array" ref="G4193">_xlfn.XLOOKUP(D4193,desc1!$F:$F,desc1!$H:$H,"--")</f>
        <v>78.02</v>
      </c>
      <c r="H4193" s="13">
        <f t="array" ref="H4193">_xlfn.XLOOKUP(D4193,desc2!$F:$F,desc2!$H:$H,"--")</f>
        <v>75.21</v>
      </c>
      <c r="I4193" s="13">
        <f t="array" ref="I4193">_xlfn.XLOOKUP(D4193,rand1!$F:$F,rand1!$H:$H,"--")</f>
        <v>91.29</v>
      </c>
      <c r="J4193" s="13">
        <f t="array" ref="J4193">_xlfn.XLOOKUP(D4193,rand2!$F:$F,rand2!$H:$H,"--")</f>
        <v>89.64</v>
      </c>
      <c r="K4193" s="13">
        <f t="shared" si="2"/>
        <v>75.21</v>
      </c>
      <c r="L4193" s="13" t="str">
        <f t="array" ref="L4193">_xlfn.XLOOKUP(D4193,'asc1'!$F:$F,'asc1'!$K:$K,"--")</f>
        <v>sí</v>
      </c>
      <c r="P4193" s="32"/>
      <c r="Q4193" s="32"/>
    </row>
    <row r="4194">
      <c r="A4194" s="4" t="s">
        <v>22</v>
      </c>
      <c r="B4194" s="4" t="s">
        <v>185</v>
      </c>
      <c r="C4194" s="4" t="s">
        <v>25</v>
      </c>
      <c r="D4194" s="4" t="s">
        <v>211</v>
      </c>
      <c r="E4194" s="12">
        <v>88.71</v>
      </c>
      <c r="F4194" s="13">
        <f t="array" ref="F4194">_xlfn.XLOOKUP(D4194,'asc2'!$F:$F,'asc2'!$H:$H,"--")</f>
        <v>89.32</v>
      </c>
      <c r="G4194" s="13">
        <f t="array" ref="G4194">_xlfn.XLOOKUP(D4194,desc1!$F:$F,desc1!$H:$H,"--")</f>
        <v>77.45</v>
      </c>
      <c r="H4194" s="13">
        <f t="array" ref="H4194">_xlfn.XLOOKUP(D4194,desc2!$F:$F,desc2!$H:$H,"--")</f>
        <v>77.56</v>
      </c>
      <c r="I4194" s="13">
        <f t="array" ref="I4194">_xlfn.XLOOKUP(D4194,rand1!$F:$F,rand1!$H:$H,"--")</f>
        <v>89.72</v>
      </c>
      <c r="J4194" s="13">
        <f t="array" ref="J4194">_xlfn.XLOOKUP(D4194,rand2!$F:$F,rand2!$H:$H,"--")</f>
        <v>90.81</v>
      </c>
      <c r="K4194" s="13">
        <f t="shared" si="2"/>
        <v>77.45</v>
      </c>
      <c r="L4194" s="13" t="str">
        <f t="array" ref="L4194">_xlfn.XLOOKUP(D4194,'asc1'!$F:$F,'asc1'!$K:$K,"--")</f>
        <v>sí</v>
      </c>
      <c r="P4194" s="32"/>
      <c r="Q4194" s="32"/>
    </row>
    <row r="4195">
      <c r="A4195" s="4" t="s">
        <v>22</v>
      </c>
      <c r="B4195" s="4" t="s">
        <v>185</v>
      </c>
      <c r="C4195" s="4" t="s">
        <v>25</v>
      </c>
      <c r="D4195" s="4" t="s">
        <v>207</v>
      </c>
      <c r="E4195" s="12">
        <v>84.76</v>
      </c>
      <c r="F4195" s="13">
        <f t="array" ref="F4195">_xlfn.XLOOKUP(D4195,'asc2'!$F:$F,'asc2'!$H:$H,"--")</f>
        <v>86.28</v>
      </c>
      <c r="G4195" s="13">
        <f t="array" ref="G4195">_xlfn.XLOOKUP(D4195,desc1!$F:$F,desc1!$H:$H,"--")</f>
        <v>77.49</v>
      </c>
      <c r="H4195" s="13">
        <f t="array" ref="H4195">_xlfn.XLOOKUP(D4195,desc2!$F:$F,desc2!$H:$H,"--")</f>
        <v>73.67</v>
      </c>
      <c r="I4195" s="13">
        <f t="array" ref="I4195">_xlfn.XLOOKUP(D4195,rand1!$F:$F,rand1!$H:$H,"--")</f>
        <v>94.59</v>
      </c>
      <c r="J4195" s="13">
        <f t="array" ref="J4195">_xlfn.XLOOKUP(D4195,rand2!$F:$F,rand2!$H:$H,"--")</f>
        <v>89.68</v>
      </c>
      <c r="K4195" s="13">
        <f t="shared" si="2"/>
        <v>73.67</v>
      </c>
      <c r="L4195" s="13" t="str">
        <f t="array" ref="L4195">_xlfn.XLOOKUP(D4195,'asc1'!$F:$F,'asc1'!$K:$K,"--")</f>
        <v>sí</v>
      </c>
      <c r="P4195" s="32"/>
      <c r="Q4195" s="32"/>
    </row>
    <row r="4196">
      <c r="A4196" s="4" t="s">
        <v>22</v>
      </c>
      <c r="B4196" s="4" t="s">
        <v>185</v>
      </c>
      <c r="C4196" s="4" t="s">
        <v>25</v>
      </c>
      <c r="D4196" s="4" t="s">
        <v>200</v>
      </c>
      <c r="E4196" s="12">
        <v>96.64</v>
      </c>
      <c r="F4196" s="13">
        <f t="array" ref="F4196">_xlfn.XLOOKUP(D4196,'asc2'!$F:$F,'asc2'!$H:$H,"--")</f>
        <v>93.99</v>
      </c>
      <c r="G4196" s="13">
        <f t="array" ref="G4196">_xlfn.XLOOKUP(D4196,desc1!$F:$F,desc1!$H:$H,"--")</f>
        <v>75.95</v>
      </c>
      <c r="H4196" s="13">
        <f t="array" ref="H4196">_xlfn.XLOOKUP(D4196,desc2!$F:$F,desc2!$H:$H,"--")</f>
        <v>76.92</v>
      </c>
      <c r="I4196" s="13">
        <f t="array" ref="I4196">_xlfn.XLOOKUP(D4196,rand1!$F:$F,rand1!$H:$H,"--")</f>
        <v>91.2</v>
      </c>
      <c r="J4196" s="13">
        <f t="array" ref="J4196">_xlfn.XLOOKUP(D4196,rand2!$F:$F,rand2!$H:$H,"--")</f>
        <v>99.45</v>
      </c>
      <c r="K4196" s="13">
        <f t="shared" si="2"/>
        <v>75.95</v>
      </c>
      <c r="L4196" s="13" t="str">
        <f t="array" ref="L4196">_xlfn.XLOOKUP(D4196,'asc1'!$F:$F,'asc1'!$K:$K,"--")</f>
        <v>sí</v>
      </c>
      <c r="P4196" s="32"/>
      <c r="Q4196" s="32"/>
    </row>
    <row r="4197">
      <c r="A4197" s="4" t="s">
        <v>22</v>
      </c>
      <c r="B4197" s="4" t="s">
        <v>185</v>
      </c>
      <c r="C4197" s="4" t="s">
        <v>25</v>
      </c>
      <c r="D4197" s="4" t="s">
        <v>196</v>
      </c>
      <c r="E4197" s="12">
        <v>93.41</v>
      </c>
      <c r="F4197" s="13">
        <f t="array" ref="F4197">_xlfn.XLOOKUP(D4197,'asc2'!$F:$F,'asc2'!$H:$H,"--")</f>
        <v>89.39</v>
      </c>
      <c r="G4197" s="13">
        <f t="array" ref="G4197">_xlfn.XLOOKUP(D4197,desc1!$F:$F,desc1!$H:$H,"--")</f>
        <v>77.85</v>
      </c>
      <c r="H4197" s="13">
        <f t="array" ref="H4197">_xlfn.XLOOKUP(D4197,desc2!$F:$F,desc2!$H:$H,"--")</f>
        <v>78.85</v>
      </c>
      <c r="I4197" s="13">
        <f t="array" ref="I4197">_xlfn.XLOOKUP(D4197,rand1!$F:$F,rand1!$H:$H,"--")</f>
        <v>95.37</v>
      </c>
      <c r="J4197" s="13">
        <f t="array" ref="J4197">_xlfn.XLOOKUP(D4197,rand2!$F:$F,rand2!$H:$H,"--")</f>
        <v>88.74</v>
      </c>
      <c r="K4197" s="13">
        <f t="shared" si="2"/>
        <v>77.85</v>
      </c>
      <c r="L4197" s="13" t="str">
        <f t="array" ref="L4197">_xlfn.XLOOKUP(D4197,'asc1'!$F:$F,'asc1'!$K:$K,"--")</f>
        <v>sí</v>
      </c>
      <c r="P4197" s="32"/>
      <c r="Q4197" s="32"/>
    </row>
    <row r="4198">
      <c r="A4198" s="4" t="s">
        <v>22</v>
      </c>
      <c r="B4198" s="4" t="s">
        <v>185</v>
      </c>
      <c r="C4198" s="4" t="s">
        <v>25</v>
      </c>
      <c r="D4198" s="4" t="s">
        <v>192</v>
      </c>
      <c r="E4198" s="12">
        <v>96.73</v>
      </c>
      <c r="F4198" s="13">
        <f t="array" ref="F4198">_xlfn.XLOOKUP(D4198,'asc2'!$F:$F,'asc2'!$H:$H,"--")</f>
        <v>90.77</v>
      </c>
      <c r="G4198" s="13">
        <f t="array" ref="G4198">_xlfn.XLOOKUP(D4198,desc1!$F:$F,desc1!$H:$H,"--")</f>
        <v>77.65</v>
      </c>
      <c r="H4198" s="13">
        <f t="array" ref="H4198">_xlfn.XLOOKUP(D4198,desc2!$F:$F,desc2!$H:$H,"--")</f>
        <v>79.38</v>
      </c>
      <c r="I4198" s="13">
        <f t="array" ref="I4198">_xlfn.XLOOKUP(D4198,rand1!$F:$F,rand1!$H:$H,"--")</f>
        <v>90.46</v>
      </c>
      <c r="J4198" s="13">
        <f t="array" ref="J4198">_xlfn.XLOOKUP(D4198,rand2!$F:$F,rand2!$H:$H,"--")</f>
        <v>88.89</v>
      </c>
      <c r="K4198" s="13">
        <f t="shared" si="2"/>
        <v>77.65</v>
      </c>
      <c r="L4198" s="13" t="str">
        <f t="array" ref="L4198">_xlfn.XLOOKUP(D4198,'asc1'!$F:$F,'asc1'!$K:$K,"--")</f>
        <v>sí</v>
      </c>
      <c r="P4198" s="32"/>
      <c r="Q4198" s="32"/>
    </row>
    <row r="4199">
      <c r="A4199" s="4" t="s">
        <v>22</v>
      </c>
      <c r="B4199" s="4" t="s">
        <v>185</v>
      </c>
      <c r="C4199" s="4" t="s">
        <v>25</v>
      </c>
      <c r="D4199" s="4" t="s">
        <v>190</v>
      </c>
      <c r="E4199" s="12">
        <v>100.34</v>
      </c>
      <c r="F4199" s="13">
        <f t="array" ref="F4199">_xlfn.XLOOKUP(D4199,'asc2'!$F:$F,'asc2'!$H:$H,"--")</f>
        <v>94.53</v>
      </c>
      <c r="G4199" s="13">
        <f t="array" ref="G4199">_xlfn.XLOOKUP(D4199,desc1!$F:$F,desc1!$H:$H,"--")</f>
        <v>79.08</v>
      </c>
      <c r="H4199" s="13">
        <f t="array" ref="H4199">_xlfn.XLOOKUP(D4199,desc2!$F:$F,desc2!$H:$H,"--")</f>
        <v>81.08</v>
      </c>
      <c r="I4199" s="13">
        <f t="array" ref="I4199">_xlfn.XLOOKUP(D4199,rand1!$F:$F,rand1!$H:$H,"--")</f>
        <v>88.46</v>
      </c>
      <c r="J4199" s="13">
        <f t="array" ref="J4199">_xlfn.XLOOKUP(D4199,rand2!$F:$F,rand2!$H:$H,"--")</f>
        <v>85.94</v>
      </c>
      <c r="K4199" s="13">
        <f t="shared" si="2"/>
        <v>79.08</v>
      </c>
      <c r="L4199" s="13" t="str">
        <f t="array" ref="L4199">_xlfn.XLOOKUP(D4199,'asc1'!$F:$F,'asc1'!$K:$K,"--")</f>
        <v>sí</v>
      </c>
      <c r="P4199" s="32"/>
      <c r="Q4199" s="32"/>
    </row>
    <row r="4200">
      <c r="A4200" s="4" t="s">
        <v>22</v>
      </c>
      <c r="B4200" s="4" t="s">
        <v>185</v>
      </c>
      <c r="C4200" s="4" t="s">
        <v>25</v>
      </c>
      <c r="D4200" s="4" t="s">
        <v>188</v>
      </c>
      <c r="E4200" s="12">
        <v>93.12</v>
      </c>
      <c r="F4200" s="13">
        <f t="array" ref="F4200">_xlfn.XLOOKUP(D4200,'asc2'!$F:$F,'asc2'!$H:$H,"--")</f>
        <v>91.5</v>
      </c>
      <c r="G4200" s="13">
        <f t="array" ref="G4200">_xlfn.XLOOKUP(D4200,desc1!$F:$F,desc1!$H:$H,"--")</f>
        <v>77.38</v>
      </c>
      <c r="H4200" s="13">
        <f t="array" ref="H4200">_xlfn.XLOOKUP(D4200,desc2!$F:$F,desc2!$H:$H,"--")</f>
        <v>75.74</v>
      </c>
      <c r="I4200" s="13">
        <f t="array" ref="I4200">_xlfn.XLOOKUP(D4200,rand1!$F:$F,rand1!$H:$H,"--")</f>
        <v>88.07</v>
      </c>
      <c r="J4200" s="13">
        <f t="array" ref="J4200">_xlfn.XLOOKUP(D4200,rand2!$F:$F,rand2!$H:$H,"--")</f>
        <v>98.56</v>
      </c>
      <c r="K4200" s="13">
        <f t="shared" si="2"/>
        <v>75.74</v>
      </c>
      <c r="L4200" s="13" t="str">
        <f t="array" ref="L4200">_xlfn.XLOOKUP(D4200,'asc1'!$F:$F,'asc1'!$K:$K,"--")</f>
        <v>sí</v>
      </c>
      <c r="P4200" s="32"/>
      <c r="Q4200" s="32"/>
    </row>
    <row r="4201">
      <c r="A4201" s="4" t="s">
        <v>22</v>
      </c>
      <c r="B4201" s="4" t="s">
        <v>185</v>
      </c>
      <c r="C4201" s="4" t="s">
        <v>25</v>
      </c>
      <c r="D4201" s="4" t="s">
        <v>186</v>
      </c>
      <c r="E4201" s="12">
        <v>90.13</v>
      </c>
      <c r="F4201" s="13">
        <f t="array" ref="F4201">_xlfn.XLOOKUP(D4201,'asc2'!$F:$F,'asc2'!$H:$H,"--")</f>
        <v>90.98</v>
      </c>
      <c r="G4201" s="13">
        <f t="array" ref="G4201">_xlfn.XLOOKUP(D4201,desc1!$F:$F,desc1!$H:$H,"--")</f>
        <v>80.52</v>
      </c>
      <c r="H4201" s="13">
        <f t="array" ref="H4201">_xlfn.XLOOKUP(D4201,desc2!$F:$F,desc2!$H:$H,"--")</f>
        <v>77.9</v>
      </c>
      <c r="I4201" s="13">
        <f t="array" ref="I4201">_xlfn.XLOOKUP(D4201,rand1!$F:$F,rand1!$H:$H,"--")</f>
        <v>88.79</v>
      </c>
      <c r="J4201" s="13">
        <f t="array" ref="J4201">_xlfn.XLOOKUP(D4201,rand2!$F:$F,rand2!$H:$H,"--")</f>
        <v>85.81</v>
      </c>
      <c r="K4201" s="13">
        <f t="shared" si="2"/>
        <v>77.9</v>
      </c>
      <c r="L4201" s="13" t="str">
        <f t="array" ref="L4201">_xlfn.XLOOKUP(D4201,'asc1'!$F:$F,'asc1'!$K:$K,"--")</f>
        <v>sí</v>
      </c>
      <c r="P4201" s="32"/>
      <c r="Q4201" s="32"/>
    </row>
    <row r="4202">
      <c r="A4202" s="4" t="s">
        <v>22</v>
      </c>
      <c r="B4202" s="4" t="s">
        <v>150</v>
      </c>
      <c r="C4202" s="4" t="s">
        <v>25</v>
      </c>
      <c r="D4202" s="4" t="s">
        <v>183</v>
      </c>
      <c r="E4202" s="12">
        <v>100.16</v>
      </c>
      <c r="F4202" s="13">
        <f t="array" ref="F4202">_xlfn.XLOOKUP(D4202,'asc2'!$F:$F,'asc2'!$H:$H,"--")</f>
        <v>89.79</v>
      </c>
      <c r="G4202" s="13">
        <f t="array" ref="G4202">_xlfn.XLOOKUP(D4202,desc1!$F:$F,desc1!$H:$H,"--")</f>
        <v>77.81</v>
      </c>
      <c r="H4202" s="13">
        <f t="array" ref="H4202">_xlfn.XLOOKUP(D4202,desc2!$F:$F,desc2!$H:$H,"--")</f>
        <v>77.09</v>
      </c>
      <c r="I4202" s="13">
        <f t="array" ref="I4202">_xlfn.XLOOKUP(D4202,rand1!$F:$F,rand1!$H:$H,"--")</f>
        <v>90.93</v>
      </c>
      <c r="J4202" s="13">
        <f t="array" ref="J4202">_xlfn.XLOOKUP(D4202,rand2!$F:$F,rand2!$H:$H,"--")</f>
        <v>88.94</v>
      </c>
      <c r="K4202" s="13">
        <f t="shared" si="2"/>
        <v>77.09</v>
      </c>
      <c r="L4202" s="13" t="str">
        <f t="array" ref="L4202">_xlfn.XLOOKUP(D4202,'asc1'!$F:$F,'asc1'!$K:$K,"--")</f>
        <v>sí</v>
      </c>
      <c r="P4202" s="32"/>
      <c r="Q4202" s="32"/>
    </row>
    <row r="4203">
      <c r="A4203" s="4" t="s">
        <v>22</v>
      </c>
      <c r="B4203" s="4" t="s">
        <v>150</v>
      </c>
      <c r="C4203" s="4" t="s">
        <v>25</v>
      </c>
      <c r="D4203" s="4" t="s">
        <v>182</v>
      </c>
      <c r="E4203" s="12">
        <v>95.62</v>
      </c>
      <c r="F4203" s="13">
        <f t="array" ref="F4203">_xlfn.XLOOKUP(D4203,'asc2'!$F:$F,'asc2'!$H:$H,"--")</f>
        <v>88.12</v>
      </c>
      <c r="G4203" s="13">
        <f t="array" ref="G4203">_xlfn.XLOOKUP(D4203,desc1!$F:$F,desc1!$H:$H,"--")</f>
        <v>75.76</v>
      </c>
      <c r="H4203" s="13">
        <f t="array" ref="H4203">_xlfn.XLOOKUP(D4203,desc2!$F:$F,desc2!$H:$H,"--")</f>
        <v>76.21</v>
      </c>
      <c r="I4203" s="13">
        <f t="array" ref="I4203">_xlfn.XLOOKUP(D4203,rand1!$F:$F,rand1!$H:$H,"--")</f>
        <v>97.18</v>
      </c>
      <c r="J4203" s="13">
        <f t="array" ref="J4203">_xlfn.XLOOKUP(D4203,rand2!$F:$F,rand2!$H:$H,"--")</f>
        <v>90.25</v>
      </c>
      <c r="K4203" s="13">
        <f t="shared" si="2"/>
        <v>75.76</v>
      </c>
      <c r="L4203" s="13" t="str">
        <f t="array" ref="L4203">_xlfn.XLOOKUP(D4203,'asc1'!$F:$F,'asc1'!$K:$K,"--")</f>
        <v>sí</v>
      </c>
      <c r="P4203" s="32"/>
      <c r="Q4203" s="32"/>
    </row>
    <row r="4204">
      <c r="A4204" s="4" t="s">
        <v>22</v>
      </c>
      <c r="B4204" s="4" t="s">
        <v>150</v>
      </c>
      <c r="C4204" s="4" t="s">
        <v>25</v>
      </c>
      <c r="D4204" s="4" t="s">
        <v>180</v>
      </c>
      <c r="E4204" s="12">
        <v>98.0</v>
      </c>
      <c r="F4204" s="13">
        <f t="array" ref="F4204">_xlfn.XLOOKUP(D4204,'asc2'!$F:$F,'asc2'!$H:$H,"--")</f>
        <v>87.57</v>
      </c>
      <c r="G4204" s="13">
        <f t="array" ref="G4204">_xlfn.XLOOKUP(D4204,desc1!$F:$F,desc1!$H:$H,"--")</f>
        <v>77.72</v>
      </c>
      <c r="H4204" s="13">
        <f t="array" ref="H4204">_xlfn.XLOOKUP(D4204,desc2!$F:$F,desc2!$H:$H,"--")</f>
        <v>78.49</v>
      </c>
      <c r="I4204" s="13">
        <f t="array" ref="I4204">_xlfn.XLOOKUP(D4204,rand1!$F:$F,rand1!$H:$H,"--")</f>
        <v>106.37</v>
      </c>
      <c r="J4204" s="13">
        <f t="array" ref="J4204">_xlfn.XLOOKUP(D4204,rand2!$F:$F,rand2!$H:$H,"--")</f>
        <v>93.19</v>
      </c>
      <c r="K4204" s="13">
        <f t="shared" si="2"/>
        <v>77.72</v>
      </c>
      <c r="L4204" s="13" t="str">
        <f t="array" ref="L4204">_xlfn.XLOOKUP(D4204,'asc1'!$F:$F,'asc1'!$K:$K,"--")</f>
        <v>sí</v>
      </c>
      <c r="P4204" s="32"/>
      <c r="Q4204" s="32"/>
    </row>
    <row r="4205">
      <c r="A4205" s="4" t="s">
        <v>22</v>
      </c>
      <c r="B4205" s="4" t="s">
        <v>150</v>
      </c>
      <c r="C4205" s="4" t="s">
        <v>25</v>
      </c>
      <c r="D4205" s="4" t="s">
        <v>178</v>
      </c>
      <c r="E4205" s="12">
        <v>90.65</v>
      </c>
      <c r="F4205" s="13">
        <f t="array" ref="F4205">_xlfn.XLOOKUP(D4205,'asc2'!$F:$F,'asc2'!$H:$H,"--")</f>
        <v>92.9</v>
      </c>
      <c r="G4205" s="13">
        <f t="array" ref="G4205">_xlfn.XLOOKUP(D4205,desc1!$F:$F,desc1!$H:$H,"--")</f>
        <v>76.45</v>
      </c>
      <c r="H4205" s="13">
        <f t="array" ref="H4205">_xlfn.XLOOKUP(D4205,desc2!$F:$F,desc2!$H:$H,"--")</f>
        <v>77.44</v>
      </c>
      <c r="I4205" s="13">
        <f t="array" ref="I4205">_xlfn.XLOOKUP(D4205,rand1!$F:$F,rand1!$H:$H,"--")</f>
        <v>92.56</v>
      </c>
      <c r="J4205" s="13">
        <f t="array" ref="J4205">_xlfn.XLOOKUP(D4205,rand2!$F:$F,rand2!$H:$H,"--")</f>
        <v>90.17</v>
      </c>
      <c r="K4205" s="13">
        <f t="shared" si="2"/>
        <v>76.45</v>
      </c>
      <c r="L4205" s="13" t="str">
        <f t="array" ref="L4205">_xlfn.XLOOKUP(D4205,'asc1'!$F:$F,'asc1'!$K:$K,"--")</f>
        <v>sí</v>
      </c>
      <c r="P4205" s="32"/>
      <c r="Q4205" s="32"/>
    </row>
    <row r="4206">
      <c r="A4206" s="4" t="s">
        <v>22</v>
      </c>
      <c r="B4206" s="4" t="s">
        <v>150</v>
      </c>
      <c r="C4206" s="4" t="s">
        <v>25</v>
      </c>
      <c r="D4206" s="4" t="s">
        <v>176</v>
      </c>
      <c r="E4206" s="12">
        <v>93.15</v>
      </c>
      <c r="F4206" s="13">
        <f t="array" ref="F4206">_xlfn.XLOOKUP(D4206,'asc2'!$F:$F,'asc2'!$H:$H,"--")</f>
        <v>87.54</v>
      </c>
      <c r="G4206" s="13">
        <f t="array" ref="G4206">_xlfn.XLOOKUP(D4206,desc1!$F:$F,desc1!$H:$H,"--")</f>
        <v>77.87</v>
      </c>
      <c r="H4206" s="13">
        <f t="array" ref="H4206">_xlfn.XLOOKUP(D4206,desc2!$F:$F,desc2!$H:$H,"--")</f>
        <v>78.8</v>
      </c>
      <c r="I4206" s="13">
        <f t="array" ref="I4206">_xlfn.XLOOKUP(D4206,rand1!$F:$F,rand1!$H:$H,"--")</f>
        <v>95.25</v>
      </c>
      <c r="J4206" s="13">
        <f t="array" ref="J4206">_xlfn.XLOOKUP(D4206,rand2!$F:$F,rand2!$H:$H,"--")</f>
        <v>87.52</v>
      </c>
      <c r="K4206" s="13">
        <f t="shared" si="2"/>
        <v>77.87</v>
      </c>
      <c r="L4206" s="13" t="str">
        <f t="array" ref="L4206">_xlfn.XLOOKUP(D4206,'asc1'!$F:$F,'asc1'!$K:$K,"--")</f>
        <v>sí</v>
      </c>
      <c r="P4206" s="32"/>
      <c r="Q4206" s="32"/>
    </row>
    <row r="4207">
      <c r="A4207" s="4" t="s">
        <v>22</v>
      </c>
      <c r="B4207" s="4" t="s">
        <v>150</v>
      </c>
      <c r="C4207" s="4" t="s">
        <v>25</v>
      </c>
      <c r="D4207" s="4" t="s">
        <v>175</v>
      </c>
      <c r="E4207" s="12">
        <v>97.31</v>
      </c>
      <c r="F4207" s="13">
        <f t="array" ref="F4207">_xlfn.XLOOKUP(D4207,'asc2'!$F:$F,'asc2'!$H:$H,"--")</f>
        <v>89.24</v>
      </c>
      <c r="G4207" s="13">
        <f t="array" ref="G4207">_xlfn.XLOOKUP(D4207,desc1!$F:$F,desc1!$H:$H,"--")</f>
        <v>79.19</v>
      </c>
      <c r="H4207" s="13">
        <f t="array" ref="H4207">_xlfn.XLOOKUP(D4207,desc2!$F:$F,desc2!$H:$H,"--")</f>
        <v>76.98</v>
      </c>
      <c r="I4207" s="13">
        <f t="array" ref="I4207">_xlfn.XLOOKUP(D4207,rand1!$F:$F,rand1!$H:$H,"--")</f>
        <v>90.21</v>
      </c>
      <c r="J4207" s="13">
        <f t="array" ref="J4207">_xlfn.XLOOKUP(D4207,rand2!$F:$F,rand2!$H:$H,"--")</f>
        <v>93.03</v>
      </c>
      <c r="K4207" s="13">
        <f t="shared" si="2"/>
        <v>76.98</v>
      </c>
      <c r="L4207" s="13" t="str">
        <f t="array" ref="L4207">_xlfn.XLOOKUP(D4207,'asc1'!$F:$F,'asc1'!$K:$K,"--")</f>
        <v>sí</v>
      </c>
      <c r="P4207" s="32"/>
      <c r="Q4207" s="32"/>
    </row>
    <row r="4208">
      <c r="A4208" s="4" t="s">
        <v>22</v>
      </c>
      <c r="B4208" s="4" t="s">
        <v>150</v>
      </c>
      <c r="C4208" s="4" t="s">
        <v>25</v>
      </c>
      <c r="D4208" s="4" t="s">
        <v>172</v>
      </c>
      <c r="E4208" s="12">
        <v>93.42</v>
      </c>
      <c r="F4208" s="13">
        <f t="array" ref="F4208">_xlfn.XLOOKUP(D4208,'asc2'!$F:$F,'asc2'!$H:$H,"--")</f>
        <v>92.04</v>
      </c>
      <c r="G4208" s="13">
        <f t="array" ref="G4208">_xlfn.XLOOKUP(D4208,desc1!$F:$F,desc1!$H:$H,"--")</f>
        <v>80.12</v>
      </c>
      <c r="H4208" s="13">
        <f t="array" ref="H4208">_xlfn.XLOOKUP(D4208,desc2!$F:$F,desc2!$H:$H,"--")</f>
        <v>76.98</v>
      </c>
      <c r="I4208" s="13">
        <f t="array" ref="I4208">_xlfn.XLOOKUP(D4208,rand1!$F:$F,rand1!$H:$H,"--")</f>
        <v>90.19</v>
      </c>
      <c r="J4208" s="13">
        <f t="array" ref="J4208">_xlfn.XLOOKUP(D4208,rand2!$F:$F,rand2!$H:$H,"--")</f>
        <v>94.83</v>
      </c>
      <c r="K4208" s="13">
        <f t="shared" si="2"/>
        <v>76.98</v>
      </c>
      <c r="L4208" s="13" t="str">
        <f t="array" ref="L4208">_xlfn.XLOOKUP(D4208,'asc1'!$F:$F,'asc1'!$K:$K,"--")</f>
        <v>sí</v>
      </c>
      <c r="P4208" s="32"/>
      <c r="Q4208" s="32"/>
    </row>
    <row r="4209">
      <c r="A4209" s="4" t="s">
        <v>22</v>
      </c>
      <c r="B4209" s="4" t="s">
        <v>150</v>
      </c>
      <c r="C4209" s="4" t="s">
        <v>25</v>
      </c>
      <c r="D4209" s="4" t="s">
        <v>171</v>
      </c>
      <c r="E4209" s="12">
        <v>94.09</v>
      </c>
      <c r="F4209" s="13">
        <f t="array" ref="F4209">_xlfn.XLOOKUP(D4209,'asc2'!$F:$F,'asc2'!$H:$H,"--")</f>
        <v>88.56</v>
      </c>
      <c r="G4209" s="13">
        <f t="array" ref="G4209">_xlfn.XLOOKUP(D4209,desc1!$F:$F,desc1!$H:$H,"--")</f>
        <v>84.7</v>
      </c>
      <c r="H4209" s="13">
        <f t="array" ref="H4209">_xlfn.XLOOKUP(D4209,desc2!$F:$F,desc2!$H:$H,"--")</f>
        <v>77.62</v>
      </c>
      <c r="I4209" s="13">
        <f t="array" ref="I4209">_xlfn.XLOOKUP(D4209,rand1!$F:$F,rand1!$H:$H,"--")</f>
        <v>87.61</v>
      </c>
      <c r="J4209" s="13">
        <f t="array" ref="J4209">_xlfn.XLOOKUP(D4209,rand2!$F:$F,rand2!$H:$H,"--")</f>
        <v>95.99</v>
      </c>
      <c r="K4209" s="13">
        <f t="shared" si="2"/>
        <v>77.62</v>
      </c>
      <c r="L4209" s="13" t="str">
        <f t="array" ref="L4209">_xlfn.XLOOKUP(D4209,'asc1'!$F:$F,'asc1'!$K:$K,"--")</f>
        <v>sí</v>
      </c>
      <c r="P4209" s="32"/>
      <c r="Q4209" s="32"/>
    </row>
    <row r="4210">
      <c r="A4210" s="4" t="s">
        <v>22</v>
      </c>
      <c r="B4210" s="4" t="s">
        <v>150</v>
      </c>
      <c r="C4210" s="4" t="s">
        <v>25</v>
      </c>
      <c r="D4210" s="4" t="s">
        <v>169</v>
      </c>
      <c r="E4210" s="12">
        <v>93.64</v>
      </c>
      <c r="F4210" s="13">
        <f t="array" ref="F4210">_xlfn.XLOOKUP(D4210,'asc2'!$F:$F,'asc2'!$H:$H,"--")</f>
        <v>88.28</v>
      </c>
      <c r="G4210" s="13">
        <f t="array" ref="G4210">_xlfn.XLOOKUP(D4210,desc1!$F:$F,desc1!$H:$H,"--")</f>
        <v>84.32</v>
      </c>
      <c r="H4210" s="13">
        <f t="array" ref="H4210">_xlfn.XLOOKUP(D4210,desc2!$F:$F,desc2!$H:$H,"--")</f>
        <v>78.21</v>
      </c>
      <c r="I4210" s="13">
        <f t="array" ref="I4210">_xlfn.XLOOKUP(D4210,rand1!$F:$F,rand1!$H:$H,"--")</f>
        <v>99.71</v>
      </c>
      <c r="J4210" s="13">
        <f t="array" ref="J4210">_xlfn.XLOOKUP(D4210,rand2!$F:$F,rand2!$H:$H,"--")</f>
        <v>92</v>
      </c>
      <c r="K4210" s="13">
        <f t="shared" si="2"/>
        <v>78.21</v>
      </c>
      <c r="L4210" s="13" t="str">
        <f t="array" ref="L4210">_xlfn.XLOOKUP(D4210,'asc1'!$F:$F,'asc1'!$K:$K,"--")</f>
        <v>sí</v>
      </c>
      <c r="P4210" s="32"/>
      <c r="Q4210" s="32"/>
    </row>
    <row r="4211">
      <c r="A4211" s="4" t="s">
        <v>22</v>
      </c>
      <c r="B4211" s="4" t="s">
        <v>150</v>
      </c>
      <c r="C4211" s="4" t="s">
        <v>25</v>
      </c>
      <c r="D4211" s="4" t="s">
        <v>168</v>
      </c>
      <c r="E4211" s="12">
        <v>97.52</v>
      </c>
      <c r="F4211" s="13">
        <f t="array" ref="F4211">_xlfn.XLOOKUP(D4211,'asc2'!$F:$F,'asc2'!$H:$H,"--")</f>
        <v>88.36</v>
      </c>
      <c r="G4211" s="13">
        <f t="array" ref="G4211">_xlfn.XLOOKUP(D4211,desc1!$F:$F,desc1!$H:$H,"--")</f>
        <v>78.28</v>
      </c>
      <c r="H4211" s="13">
        <f t="array" ref="H4211">_xlfn.XLOOKUP(D4211,desc2!$F:$F,desc2!$H:$H,"--")</f>
        <v>80.06</v>
      </c>
      <c r="I4211" s="13">
        <f t="array" ref="I4211">_xlfn.XLOOKUP(D4211,rand1!$F:$F,rand1!$H:$H,"--")</f>
        <v>90.73</v>
      </c>
      <c r="J4211" s="13">
        <f t="array" ref="J4211">_xlfn.XLOOKUP(D4211,rand2!$F:$F,rand2!$H:$H,"--")</f>
        <v>89.19</v>
      </c>
      <c r="K4211" s="13">
        <f t="shared" si="2"/>
        <v>78.28</v>
      </c>
      <c r="L4211" s="13" t="str">
        <f t="array" ref="L4211">_xlfn.XLOOKUP(D4211,'asc1'!$F:$F,'asc1'!$K:$K,"--")</f>
        <v>sí</v>
      </c>
      <c r="P4211" s="32"/>
      <c r="Q4211" s="32"/>
    </row>
    <row r="4212">
      <c r="A4212" s="4" t="s">
        <v>22</v>
      </c>
      <c r="B4212" s="4" t="s">
        <v>150</v>
      </c>
      <c r="C4212" s="4" t="s">
        <v>25</v>
      </c>
      <c r="D4212" s="4" t="s">
        <v>166</v>
      </c>
      <c r="E4212" s="12">
        <v>96.67</v>
      </c>
      <c r="F4212" s="13">
        <f t="array" ref="F4212">_xlfn.XLOOKUP(D4212,'asc2'!$F:$F,'asc2'!$H:$H,"--")</f>
        <v>87.65</v>
      </c>
      <c r="G4212" s="13">
        <f t="array" ref="G4212">_xlfn.XLOOKUP(D4212,desc1!$F:$F,desc1!$H:$H,"--")</f>
        <v>80.35</v>
      </c>
      <c r="H4212" s="13">
        <f t="array" ref="H4212">_xlfn.XLOOKUP(D4212,desc2!$F:$F,desc2!$H:$H,"--")</f>
        <v>77.64</v>
      </c>
      <c r="I4212" s="13">
        <f t="array" ref="I4212">_xlfn.XLOOKUP(D4212,rand1!$F:$F,rand1!$H:$H,"--")</f>
        <v>92.66</v>
      </c>
      <c r="J4212" s="13">
        <f t="array" ref="J4212">_xlfn.XLOOKUP(D4212,rand2!$F:$F,rand2!$H:$H,"--")</f>
        <v>88.36</v>
      </c>
      <c r="K4212" s="13">
        <f t="shared" si="2"/>
        <v>77.64</v>
      </c>
      <c r="L4212" s="13" t="str">
        <f t="array" ref="L4212">_xlfn.XLOOKUP(D4212,'asc1'!$F:$F,'asc1'!$K:$K,"--")</f>
        <v>sí</v>
      </c>
      <c r="P4212" s="32"/>
      <c r="Q4212" s="32"/>
    </row>
    <row r="4213">
      <c r="A4213" s="4" t="s">
        <v>22</v>
      </c>
      <c r="B4213" s="4" t="s">
        <v>150</v>
      </c>
      <c r="C4213" s="4" t="s">
        <v>25</v>
      </c>
      <c r="D4213" s="4" t="s">
        <v>164</v>
      </c>
      <c r="E4213" s="12">
        <v>109.95</v>
      </c>
      <c r="F4213" s="13">
        <f t="array" ref="F4213">_xlfn.XLOOKUP(D4213,'asc2'!$F:$F,'asc2'!$H:$H,"--")</f>
        <v>88.48</v>
      </c>
      <c r="G4213" s="13">
        <f t="array" ref="G4213">_xlfn.XLOOKUP(D4213,desc1!$F:$F,desc1!$H:$H,"--")</f>
        <v>77.98</v>
      </c>
      <c r="H4213" s="13">
        <f t="array" ref="H4213">_xlfn.XLOOKUP(D4213,desc2!$F:$F,desc2!$H:$H,"--")</f>
        <v>78.76</v>
      </c>
      <c r="I4213" s="13">
        <f t="array" ref="I4213">_xlfn.XLOOKUP(D4213,rand1!$F:$F,rand1!$H:$H,"--")</f>
        <v>100.01</v>
      </c>
      <c r="J4213" s="13">
        <f t="array" ref="J4213">_xlfn.XLOOKUP(D4213,rand2!$F:$F,rand2!$H:$H,"--")</f>
        <v>89.34</v>
      </c>
      <c r="K4213" s="13">
        <f t="shared" si="2"/>
        <v>77.98</v>
      </c>
      <c r="L4213" s="13" t="str">
        <f t="array" ref="L4213">_xlfn.XLOOKUP(D4213,'asc1'!$F:$F,'asc1'!$K:$K,"--")</f>
        <v>sí</v>
      </c>
      <c r="P4213" s="32"/>
      <c r="Q4213" s="32"/>
    </row>
    <row r="4214">
      <c r="A4214" s="4" t="s">
        <v>22</v>
      </c>
      <c r="B4214" s="4" t="s">
        <v>150</v>
      </c>
      <c r="C4214" s="4" t="s">
        <v>25</v>
      </c>
      <c r="D4214" s="4" t="s">
        <v>162</v>
      </c>
      <c r="E4214" s="12">
        <v>91.54</v>
      </c>
      <c r="F4214" s="13">
        <f t="array" ref="F4214">_xlfn.XLOOKUP(D4214,'asc2'!$F:$F,'asc2'!$H:$H,"--")</f>
        <v>92.76</v>
      </c>
      <c r="G4214" s="13">
        <f t="array" ref="G4214">_xlfn.XLOOKUP(D4214,desc1!$F:$F,desc1!$H:$H,"--")</f>
        <v>74.79</v>
      </c>
      <c r="H4214" s="13">
        <f t="array" ref="H4214">_xlfn.XLOOKUP(D4214,desc2!$F:$F,desc2!$H:$H,"--")</f>
        <v>77.22</v>
      </c>
      <c r="I4214" s="13">
        <f t="array" ref="I4214">_xlfn.XLOOKUP(D4214,rand1!$F:$F,rand1!$H:$H,"--")</f>
        <v>104.28</v>
      </c>
      <c r="J4214" s="13">
        <f t="array" ref="J4214">_xlfn.XLOOKUP(D4214,rand2!$F:$F,rand2!$H:$H,"--")</f>
        <v>91.56</v>
      </c>
      <c r="K4214" s="13">
        <f t="shared" si="2"/>
        <v>74.79</v>
      </c>
      <c r="L4214" s="13" t="str">
        <f t="array" ref="L4214">_xlfn.XLOOKUP(D4214,'asc1'!$F:$F,'asc1'!$K:$K,"--")</f>
        <v>sí</v>
      </c>
      <c r="P4214" s="32"/>
      <c r="Q4214" s="32"/>
    </row>
    <row r="4215">
      <c r="A4215" s="4" t="s">
        <v>22</v>
      </c>
      <c r="B4215" s="4" t="s">
        <v>150</v>
      </c>
      <c r="C4215" s="4" t="s">
        <v>25</v>
      </c>
      <c r="D4215" s="4" t="s">
        <v>161</v>
      </c>
      <c r="E4215" s="12">
        <v>102.16</v>
      </c>
      <c r="F4215" s="13">
        <f t="array" ref="F4215">_xlfn.XLOOKUP(D4215,'asc2'!$F:$F,'asc2'!$H:$H,"--")</f>
        <v>89.11</v>
      </c>
      <c r="G4215" s="13">
        <f t="array" ref="G4215">_xlfn.XLOOKUP(D4215,desc1!$F:$F,desc1!$H:$H,"--")</f>
        <v>79.61</v>
      </c>
      <c r="H4215" s="13">
        <f t="array" ref="H4215">_xlfn.XLOOKUP(D4215,desc2!$F:$F,desc2!$H:$H,"--")</f>
        <v>77.88</v>
      </c>
      <c r="I4215" s="13">
        <f t="array" ref="I4215">_xlfn.XLOOKUP(D4215,rand1!$F:$F,rand1!$H:$H,"--")</f>
        <v>92.63</v>
      </c>
      <c r="J4215" s="13">
        <f t="array" ref="J4215">_xlfn.XLOOKUP(D4215,rand2!$F:$F,rand2!$H:$H,"--")</f>
        <v>90.56</v>
      </c>
      <c r="K4215" s="13">
        <f t="shared" si="2"/>
        <v>77.88</v>
      </c>
      <c r="L4215" s="13" t="str">
        <f t="array" ref="L4215">_xlfn.XLOOKUP(D4215,'asc1'!$F:$F,'asc1'!$K:$K,"--")</f>
        <v>sí</v>
      </c>
      <c r="P4215" s="32"/>
      <c r="Q4215" s="32"/>
    </row>
    <row r="4216">
      <c r="A4216" s="4" t="s">
        <v>22</v>
      </c>
      <c r="B4216" s="4" t="s">
        <v>150</v>
      </c>
      <c r="C4216" s="4" t="s">
        <v>25</v>
      </c>
      <c r="D4216" s="4" t="s">
        <v>159</v>
      </c>
      <c r="E4216" s="12">
        <v>97.88</v>
      </c>
      <c r="F4216" s="13">
        <f t="array" ref="F4216">_xlfn.XLOOKUP(D4216,'asc2'!$F:$F,'asc2'!$H:$H,"--")</f>
        <v>93.94</v>
      </c>
      <c r="G4216" s="13">
        <f t="array" ref="G4216">_xlfn.XLOOKUP(D4216,desc1!$F:$F,desc1!$H:$H,"--")</f>
        <v>79.69</v>
      </c>
      <c r="H4216" s="13">
        <f t="array" ref="H4216">_xlfn.XLOOKUP(D4216,desc2!$F:$F,desc2!$H:$H,"--")</f>
        <v>82.91</v>
      </c>
      <c r="I4216" s="13">
        <f t="array" ref="I4216">_xlfn.XLOOKUP(D4216,rand1!$F:$F,rand1!$H:$H,"--")</f>
        <v>86.35</v>
      </c>
      <c r="J4216" s="13">
        <f t="array" ref="J4216">_xlfn.XLOOKUP(D4216,rand2!$F:$F,rand2!$H:$H,"--")</f>
        <v>98.45</v>
      </c>
      <c r="K4216" s="13">
        <f t="shared" si="2"/>
        <v>79.69</v>
      </c>
      <c r="L4216" s="13" t="str">
        <f t="array" ref="L4216">_xlfn.XLOOKUP(D4216,'asc1'!$F:$F,'asc1'!$K:$K,"--")</f>
        <v>sí</v>
      </c>
      <c r="P4216" s="32"/>
      <c r="Q4216" s="32"/>
    </row>
    <row r="4217">
      <c r="A4217" s="4" t="s">
        <v>22</v>
      </c>
      <c r="B4217" s="4" t="s">
        <v>150</v>
      </c>
      <c r="C4217" s="4" t="s">
        <v>25</v>
      </c>
      <c r="D4217" s="4" t="s">
        <v>158</v>
      </c>
      <c r="E4217" s="12">
        <v>102.55</v>
      </c>
      <c r="F4217" s="13">
        <f t="array" ref="F4217">_xlfn.XLOOKUP(D4217,'asc2'!$F:$F,'asc2'!$H:$H,"--")</f>
        <v>90.46</v>
      </c>
      <c r="G4217" s="13">
        <f t="array" ref="G4217">_xlfn.XLOOKUP(D4217,desc1!$F:$F,desc1!$H:$H,"--")</f>
        <v>74.92</v>
      </c>
      <c r="H4217" s="13">
        <f t="array" ref="H4217">_xlfn.XLOOKUP(D4217,desc2!$F:$F,desc2!$H:$H,"--")</f>
        <v>78.4</v>
      </c>
      <c r="I4217" s="13">
        <f t="array" ref="I4217">_xlfn.XLOOKUP(D4217,rand1!$F:$F,rand1!$H:$H,"--")</f>
        <v>89.64</v>
      </c>
      <c r="J4217" s="13">
        <f t="array" ref="J4217">_xlfn.XLOOKUP(D4217,rand2!$F:$F,rand2!$H:$H,"--")</f>
        <v>87.59</v>
      </c>
      <c r="K4217" s="13">
        <f t="shared" si="2"/>
        <v>74.92</v>
      </c>
      <c r="L4217" s="13" t="str">
        <f t="array" ref="L4217">_xlfn.XLOOKUP(D4217,'asc1'!$F:$F,'asc1'!$K:$K,"--")</f>
        <v>sí</v>
      </c>
      <c r="P4217" s="32"/>
      <c r="Q4217" s="32"/>
    </row>
    <row r="4218">
      <c r="A4218" s="4" t="s">
        <v>22</v>
      </c>
      <c r="B4218" s="4" t="s">
        <v>150</v>
      </c>
      <c r="C4218" s="4" t="s">
        <v>25</v>
      </c>
      <c r="D4218" s="4" t="s">
        <v>156</v>
      </c>
      <c r="E4218" s="12">
        <v>94.38</v>
      </c>
      <c r="F4218" s="13">
        <f t="array" ref="F4218">_xlfn.XLOOKUP(D4218,'asc2'!$F:$F,'asc2'!$H:$H,"--")</f>
        <v>87.84</v>
      </c>
      <c r="G4218" s="13">
        <f t="array" ref="G4218">_xlfn.XLOOKUP(D4218,desc1!$F:$F,desc1!$H:$H,"--")</f>
        <v>77.34</v>
      </c>
      <c r="H4218" s="13">
        <f t="array" ref="H4218">_xlfn.XLOOKUP(D4218,desc2!$F:$F,desc2!$H:$H,"--")</f>
        <v>78.04</v>
      </c>
      <c r="I4218" s="13">
        <f t="array" ref="I4218">_xlfn.XLOOKUP(D4218,rand1!$F:$F,rand1!$H:$H,"--")</f>
        <v>100.12</v>
      </c>
      <c r="J4218" s="13">
        <f t="array" ref="J4218">_xlfn.XLOOKUP(D4218,rand2!$F:$F,rand2!$H:$H,"--")</f>
        <v>96.07</v>
      </c>
      <c r="K4218" s="13">
        <f t="shared" si="2"/>
        <v>77.34</v>
      </c>
      <c r="L4218" s="13" t="str">
        <f t="array" ref="L4218">_xlfn.XLOOKUP(D4218,'asc1'!$F:$F,'asc1'!$K:$K,"--")</f>
        <v>sí</v>
      </c>
      <c r="P4218" s="32"/>
      <c r="Q4218" s="32"/>
    </row>
    <row r="4219">
      <c r="A4219" s="4" t="s">
        <v>22</v>
      </c>
      <c r="B4219" s="4" t="s">
        <v>150</v>
      </c>
      <c r="C4219" s="4" t="s">
        <v>25</v>
      </c>
      <c r="D4219" s="4" t="s">
        <v>155</v>
      </c>
      <c r="E4219" s="12">
        <v>93.29</v>
      </c>
      <c r="F4219" s="13">
        <f t="array" ref="F4219">_xlfn.XLOOKUP(D4219,'asc2'!$F:$F,'asc2'!$H:$H,"--")</f>
        <v>85.51</v>
      </c>
      <c r="G4219" s="13">
        <f t="array" ref="G4219">_xlfn.XLOOKUP(D4219,desc1!$F:$F,desc1!$H:$H,"--")</f>
        <v>77.1</v>
      </c>
      <c r="H4219" s="13">
        <f t="array" ref="H4219">_xlfn.XLOOKUP(D4219,desc2!$F:$F,desc2!$H:$H,"--")</f>
        <v>77.16</v>
      </c>
      <c r="I4219" s="13">
        <f t="array" ref="I4219">_xlfn.XLOOKUP(D4219,rand1!$F:$F,rand1!$H:$H,"--")</f>
        <v>92.33</v>
      </c>
      <c r="J4219" s="13">
        <f t="array" ref="J4219">_xlfn.XLOOKUP(D4219,rand2!$F:$F,rand2!$H:$H,"--")</f>
        <v>92.5</v>
      </c>
      <c r="K4219" s="13">
        <f t="shared" si="2"/>
        <v>77.1</v>
      </c>
      <c r="L4219" s="13" t="str">
        <f t="array" ref="L4219">_xlfn.XLOOKUP(D4219,'asc1'!$F:$F,'asc1'!$K:$K,"--")</f>
        <v>sí</v>
      </c>
      <c r="P4219" s="32"/>
      <c r="Q4219" s="32"/>
    </row>
    <row r="4220">
      <c r="A4220" s="4" t="s">
        <v>22</v>
      </c>
      <c r="B4220" s="4" t="s">
        <v>150</v>
      </c>
      <c r="C4220" s="4" t="s">
        <v>25</v>
      </c>
      <c r="D4220" s="4" t="s">
        <v>152</v>
      </c>
      <c r="E4220" s="12">
        <v>90.84</v>
      </c>
      <c r="F4220" s="13">
        <f t="array" ref="F4220">_xlfn.XLOOKUP(D4220,'asc2'!$F:$F,'asc2'!$H:$H,"--")</f>
        <v>87.86</v>
      </c>
      <c r="G4220" s="13">
        <f t="array" ref="G4220">_xlfn.XLOOKUP(D4220,desc1!$F:$F,desc1!$H:$H,"--")</f>
        <v>75.94</v>
      </c>
      <c r="H4220" s="13">
        <f t="array" ref="H4220">_xlfn.XLOOKUP(D4220,desc2!$F:$F,desc2!$H:$H,"--")</f>
        <v>76.85</v>
      </c>
      <c r="I4220" s="13">
        <f t="array" ref="I4220">_xlfn.XLOOKUP(D4220,rand1!$F:$F,rand1!$H:$H,"--")</f>
        <v>93.19</v>
      </c>
      <c r="J4220" s="13">
        <f t="array" ref="J4220">_xlfn.XLOOKUP(D4220,rand2!$F:$F,rand2!$H:$H,"--")</f>
        <v>95.72</v>
      </c>
      <c r="K4220" s="13">
        <f t="shared" si="2"/>
        <v>75.94</v>
      </c>
      <c r="L4220" s="13" t="str">
        <f t="array" ref="L4220">_xlfn.XLOOKUP(D4220,'asc1'!$F:$F,'asc1'!$K:$K,"--")</f>
        <v>sí</v>
      </c>
      <c r="P4220" s="32"/>
      <c r="Q4220" s="32"/>
    </row>
    <row r="4221">
      <c r="A4221" s="4" t="s">
        <v>22</v>
      </c>
      <c r="B4221" s="4" t="s">
        <v>150</v>
      </c>
      <c r="C4221" s="4" t="s">
        <v>25</v>
      </c>
      <c r="D4221" s="4" t="s">
        <v>151</v>
      </c>
      <c r="E4221" s="12">
        <v>87.43</v>
      </c>
      <c r="F4221" s="13">
        <f t="array" ref="F4221">_xlfn.XLOOKUP(D4221,'asc2'!$F:$F,'asc2'!$H:$H,"--")</f>
        <v>89.09</v>
      </c>
      <c r="G4221" s="13">
        <f t="array" ref="G4221">_xlfn.XLOOKUP(D4221,desc1!$F:$F,desc1!$H:$H,"--")</f>
        <v>76.21</v>
      </c>
      <c r="H4221" s="13">
        <f t="array" ref="H4221">_xlfn.XLOOKUP(D4221,desc2!$F:$F,desc2!$H:$H,"--")</f>
        <v>78.31</v>
      </c>
      <c r="I4221" s="13">
        <f t="array" ref="I4221">_xlfn.XLOOKUP(D4221,rand1!$F:$F,rand1!$H:$H,"--")</f>
        <v>94.13</v>
      </c>
      <c r="J4221" s="13">
        <f t="array" ref="J4221">_xlfn.XLOOKUP(D4221,rand2!$F:$F,rand2!$H:$H,"--")</f>
        <v>86.53</v>
      </c>
      <c r="K4221" s="13">
        <f t="shared" si="2"/>
        <v>76.21</v>
      </c>
      <c r="L4221" s="13" t="str">
        <f t="array" ref="L4221">_xlfn.XLOOKUP(D4221,'asc1'!$F:$F,'asc1'!$K:$K,"--")</f>
        <v>sí</v>
      </c>
      <c r="P4221" s="32"/>
      <c r="Q4221" s="32"/>
    </row>
    <row r="4222">
      <c r="A4222" s="4" t="s">
        <v>22</v>
      </c>
      <c r="B4222" s="4" t="s">
        <v>113</v>
      </c>
      <c r="C4222" s="4" t="s">
        <v>25</v>
      </c>
      <c r="D4222" s="4" t="s">
        <v>147</v>
      </c>
      <c r="E4222" s="12">
        <v>85.83</v>
      </c>
      <c r="F4222" s="13">
        <f t="array" ref="F4222">_xlfn.XLOOKUP(D4222,'asc2'!$F:$F,'asc2'!$H:$H,"--")</f>
        <v>85.52</v>
      </c>
      <c r="G4222" s="13">
        <f t="array" ref="G4222">_xlfn.XLOOKUP(D4222,desc1!$F:$F,desc1!$H:$H,"--")</f>
        <v>77.02</v>
      </c>
      <c r="H4222" s="13">
        <f t="array" ref="H4222">_xlfn.XLOOKUP(D4222,desc2!$F:$F,desc2!$H:$H,"--")</f>
        <v>78.05</v>
      </c>
      <c r="I4222" s="13">
        <f t="array" ref="I4222">_xlfn.XLOOKUP(D4222,rand1!$F:$F,rand1!$H:$H,"--")</f>
        <v>100.93</v>
      </c>
      <c r="J4222" s="13">
        <f t="array" ref="J4222">_xlfn.XLOOKUP(D4222,rand2!$F:$F,rand2!$H:$H,"--")</f>
        <v>96.97</v>
      </c>
      <c r="K4222" s="13">
        <f t="shared" si="2"/>
        <v>77.02</v>
      </c>
      <c r="L4222" s="13" t="str">
        <f t="array" ref="L4222">_xlfn.XLOOKUP(D4222,'asc1'!$F:$F,'asc1'!$K:$K,"--")</f>
        <v>sí</v>
      </c>
      <c r="P4222" s="32"/>
      <c r="Q4222" s="32"/>
    </row>
    <row r="4223">
      <c r="A4223" s="4" t="s">
        <v>22</v>
      </c>
      <c r="B4223" s="4" t="s">
        <v>113</v>
      </c>
      <c r="C4223" s="4" t="s">
        <v>25</v>
      </c>
      <c r="D4223" s="4" t="s">
        <v>146</v>
      </c>
      <c r="E4223" s="12">
        <v>94.57</v>
      </c>
      <c r="F4223" s="13">
        <f t="array" ref="F4223">_xlfn.XLOOKUP(D4223,'asc2'!$F:$F,'asc2'!$H:$H,"--")</f>
        <v>88.33</v>
      </c>
      <c r="G4223" s="13">
        <f t="array" ref="G4223">_xlfn.XLOOKUP(D4223,desc1!$F:$F,desc1!$H:$H,"--")</f>
        <v>78.21</v>
      </c>
      <c r="H4223" s="13">
        <f t="array" ref="H4223">_xlfn.XLOOKUP(D4223,desc2!$F:$F,desc2!$H:$H,"--")</f>
        <v>76.56</v>
      </c>
      <c r="I4223" s="13">
        <f t="array" ref="I4223">_xlfn.XLOOKUP(D4223,rand1!$F:$F,rand1!$H:$H,"--")</f>
        <v>97.37</v>
      </c>
      <c r="J4223" s="13">
        <f t="array" ref="J4223">_xlfn.XLOOKUP(D4223,rand2!$F:$F,rand2!$H:$H,"--")</f>
        <v>95.2</v>
      </c>
      <c r="K4223" s="13">
        <f t="shared" si="2"/>
        <v>76.56</v>
      </c>
      <c r="L4223" s="13" t="str">
        <f t="array" ref="L4223">_xlfn.XLOOKUP(D4223,'asc1'!$F:$F,'asc1'!$K:$K,"--")</f>
        <v>sí</v>
      </c>
      <c r="P4223" s="32"/>
      <c r="Q4223" s="32"/>
    </row>
    <row r="4224">
      <c r="A4224" s="4" t="s">
        <v>22</v>
      </c>
      <c r="B4224" s="4" t="s">
        <v>113</v>
      </c>
      <c r="C4224" s="4" t="s">
        <v>25</v>
      </c>
      <c r="D4224" s="4" t="s">
        <v>145</v>
      </c>
      <c r="E4224" s="12">
        <v>95.84</v>
      </c>
      <c r="F4224" s="13">
        <f t="array" ref="F4224">_xlfn.XLOOKUP(D4224,'asc2'!$F:$F,'asc2'!$H:$H,"--")</f>
        <v>87.77</v>
      </c>
      <c r="G4224" s="13">
        <f t="array" ref="G4224">_xlfn.XLOOKUP(D4224,desc1!$F:$F,desc1!$H:$H,"--")</f>
        <v>77.65</v>
      </c>
      <c r="H4224" s="13">
        <f t="array" ref="H4224">_xlfn.XLOOKUP(D4224,desc2!$F:$F,desc2!$H:$H,"--")</f>
        <v>82.39</v>
      </c>
      <c r="I4224" s="13">
        <f t="array" ref="I4224">_xlfn.XLOOKUP(D4224,rand1!$F:$F,rand1!$H:$H,"--")</f>
        <v>89.35</v>
      </c>
      <c r="J4224" s="13">
        <f t="array" ref="J4224">_xlfn.XLOOKUP(D4224,rand2!$F:$F,rand2!$H:$H,"--")</f>
        <v>92.71</v>
      </c>
      <c r="K4224" s="13">
        <f t="shared" si="2"/>
        <v>77.65</v>
      </c>
      <c r="L4224" s="13" t="str">
        <f t="array" ref="L4224">_xlfn.XLOOKUP(D4224,'asc1'!$F:$F,'asc1'!$K:$K,"--")</f>
        <v>sí</v>
      </c>
      <c r="P4224" s="32"/>
      <c r="Q4224" s="32"/>
    </row>
    <row r="4225">
      <c r="A4225" s="4" t="s">
        <v>22</v>
      </c>
      <c r="B4225" s="4" t="s">
        <v>113</v>
      </c>
      <c r="C4225" s="4" t="s">
        <v>25</v>
      </c>
      <c r="D4225" s="4" t="s">
        <v>143</v>
      </c>
      <c r="E4225" s="12">
        <v>99.06</v>
      </c>
      <c r="F4225" s="13">
        <f t="array" ref="F4225">_xlfn.XLOOKUP(D4225,'asc2'!$F:$F,'asc2'!$H:$H,"--")</f>
        <v>89.42</v>
      </c>
      <c r="G4225" s="13">
        <f t="array" ref="G4225">_xlfn.XLOOKUP(D4225,desc1!$F:$F,desc1!$H:$H,"--")</f>
        <v>81.63</v>
      </c>
      <c r="H4225" s="13">
        <f t="array" ref="H4225">_xlfn.XLOOKUP(D4225,desc2!$F:$F,desc2!$H:$H,"--")</f>
        <v>76.6</v>
      </c>
      <c r="I4225" s="13">
        <f t="array" ref="I4225">_xlfn.XLOOKUP(D4225,rand1!$F:$F,rand1!$H:$H,"--")</f>
        <v>103.17</v>
      </c>
      <c r="J4225" s="13">
        <f t="array" ref="J4225">_xlfn.XLOOKUP(D4225,rand2!$F:$F,rand2!$H:$H,"--")</f>
        <v>97.53</v>
      </c>
      <c r="K4225" s="13">
        <f t="shared" si="2"/>
        <v>76.6</v>
      </c>
      <c r="L4225" s="13" t="str">
        <f t="array" ref="L4225">_xlfn.XLOOKUP(D4225,'asc1'!$F:$F,'asc1'!$K:$K,"--")</f>
        <v>sí</v>
      </c>
      <c r="P4225" s="32"/>
      <c r="Q4225" s="32"/>
    </row>
    <row r="4226">
      <c r="A4226" s="4" t="s">
        <v>22</v>
      </c>
      <c r="B4226" s="4" t="s">
        <v>113</v>
      </c>
      <c r="C4226" s="4" t="s">
        <v>25</v>
      </c>
      <c r="D4226" s="4" t="s">
        <v>141</v>
      </c>
      <c r="E4226" s="12">
        <v>89.64</v>
      </c>
      <c r="F4226" s="13">
        <f t="array" ref="F4226">_xlfn.XLOOKUP(D4226,'asc2'!$F:$F,'asc2'!$H:$H,"--")</f>
        <v>92.69</v>
      </c>
      <c r="G4226" s="13">
        <f t="array" ref="G4226">_xlfn.XLOOKUP(D4226,desc1!$F:$F,desc1!$H:$H,"--")</f>
        <v>79.99</v>
      </c>
      <c r="H4226" s="13">
        <f t="array" ref="H4226">_xlfn.XLOOKUP(D4226,desc2!$F:$F,desc2!$H:$H,"--")</f>
        <v>77.19</v>
      </c>
      <c r="I4226" s="13">
        <f t="array" ref="I4226">_xlfn.XLOOKUP(D4226,rand1!$F:$F,rand1!$H:$H,"--")</f>
        <v>103.39</v>
      </c>
      <c r="J4226" s="13">
        <f t="array" ref="J4226">_xlfn.XLOOKUP(D4226,rand2!$F:$F,rand2!$H:$H,"--")</f>
        <v>86.02</v>
      </c>
      <c r="K4226" s="13">
        <f t="shared" si="2"/>
        <v>77.19</v>
      </c>
      <c r="L4226" s="13" t="str">
        <f t="array" ref="L4226">_xlfn.XLOOKUP(D4226,'asc1'!$F:$F,'asc1'!$K:$K,"--")</f>
        <v>sí</v>
      </c>
      <c r="P4226" s="32"/>
      <c r="Q4226" s="32"/>
    </row>
    <row r="4227">
      <c r="A4227" s="4" t="s">
        <v>22</v>
      </c>
      <c r="B4227" s="4" t="s">
        <v>113</v>
      </c>
      <c r="C4227" s="4" t="s">
        <v>25</v>
      </c>
      <c r="D4227" s="4" t="s">
        <v>139</v>
      </c>
      <c r="E4227" s="12">
        <v>92.46</v>
      </c>
      <c r="F4227" s="13">
        <f t="array" ref="F4227">_xlfn.XLOOKUP(D4227,'asc2'!$F:$F,'asc2'!$H:$H,"--")</f>
        <v>100.96</v>
      </c>
      <c r="G4227" s="13">
        <f t="array" ref="G4227">_xlfn.XLOOKUP(D4227,desc1!$F:$F,desc1!$H:$H,"--")</f>
        <v>80.78</v>
      </c>
      <c r="H4227" s="13">
        <f t="array" ref="H4227">_xlfn.XLOOKUP(D4227,desc2!$F:$F,desc2!$H:$H,"--")</f>
        <v>76.09</v>
      </c>
      <c r="I4227" s="13">
        <f t="array" ref="I4227">_xlfn.XLOOKUP(D4227,rand1!$F:$F,rand1!$H:$H,"--")</f>
        <v>96.82</v>
      </c>
      <c r="J4227" s="13">
        <f t="array" ref="J4227">_xlfn.XLOOKUP(D4227,rand2!$F:$F,rand2!$H:$H,"--")</f>
        <v>91.08</v>
      </c>
      <c r="K4227" s="13">
        <f t="shared" si="2"/>
        <v>76.09</v>
      </c>
      <c r="L4227" s="13" t="str">
        <f t="array" ref="L4227">_xlfn.XLOOKUP(D4227,'asc1'!$F:$F,'asc1'!$K:$K,"--")</f>
        <v>sí</v>
      </c>
      <c r="P4227" s="32"/>
      <c r="Q4227" s="32"/>
    </row>
    <row r="4228">
      <c r="A4228" s="4" t="s">
        <v>22</v>
      </c>
      <c r="B4228" s="4" t="s">
        <v>113</v>
      </c>
      <c r="C4228" s="4" t="s">
        <v>25</v>
      </c>
      <c r="D4228" s="4" t="s">
        <v>137</v>
      </c>
      <c r="E4228" s="12">
        <v>99.79</v>
      </c>
      <c r="F4228" s="13">
        <f t="array" ref="F4228">_xlfn.XLOOKUP(D4228,'asc2'!$F:$F,'asc2'!$H:$H,"--")</f>
        <v>97.16</v>
      </c>
      <c r="G4228" s="13">
        <f t="array" ref="G4228">_xlfn.XLOOKUP(D4228,desc1!$F:$F,desc1!$H:$H,"--")</f>
        <v>77.23</v>
      </c>
      <c r="H4228" s="13">
        <f t="array" ref="H4228">_xlfn.XLOOKUP(D4228,desc2!$F:$F,desc2!$H:$H,"--")</f>
        <v>80.67</v>
      </c>
      <c r="I4228" s="13">
        <f t="array" ref="I4228">_xlfn.XLOOKUP(D4228,rand1!$F:$F,rand1!$H:$H,"--")</f>
        <v>96.68</v>
      </c>
      <c r="J4228" s="13">
        <f t="array" ref="J4228">_xlfn.XLOOKUP(D4228,rand2!$F:$F,rand2!$H:$H,"--")</f>
        <v>94.45</v>
      </c>
      <c r="K4228" s="13">
        <f t="shared" si="2"/>
        <v>77.23</v>
      </c>
      <c r="L4228" s="13" t="str">
        <f t="array" ref="L4228">_xlfn.XLOOKUP(D4228,'asc1'!$F:$F,'asc1'!$K:$K,"--")</f>
        <v>sí</v>
      </c>
      <c r="P4228" s="32"/>
      <c r="Q4228" s="32"/>
    </row>
    <row r="4229">
      <c r="A4229" s="4" t="s">
        <v>22</v>
      </c>
      <c r="B4229" s="4" t="s">
        <v>113</v>
      </c>
      <c r="C4229" s="4" t="s">
        <v>25</v>
      </c>
      <c r="D4229" s="4" t="s">
        <v>136</v>
      </c>
      <c r="E4229" s="12">
        <v>88.44</v>
      </c>
      <c r="F4229" s="13">
        <f t="array" ref="F4229">_xlfn.XLOOKUP(D4229,'asc2'!$F:$F,'asc2'!$H:$H,"--")</f>
        <v>94.7</v>
      </c>
      <c r="G4229" s="13">
        <f t="array" ref="G4229">_xlfn.XLOOKUP(D4229,desc1!$F:$F,desc1!$H:$H,"--")</f>
        <v>76.91</v>
      </c>
      <c r="H4229" s="13">
        <f t="array" ref="H4229">_xlfn.XLOOKUP(D4229,desc2!$F:$F,desc2!$H:$H,"--")</f>
        <v>77.43</v>
      </c>
      <c r="I4229" s="13">
        <f t="array" ref="I4229">_xlfn.XLOOKUP(D4229,rand1!$F:$F,rand1!$H:$H,"--")</f>
        <v>102.36</v>
      </c>
      <c r="J4229" s="13">
        <f t="array" ref="J4229">_xlfn.XLOOKUP(D4229,rand2!$F:$F,rand2!$H:$H,"--")</f>
        <v>98.84</v>
      </c>
      <c r="K4229" s="13">
        <f t="shared" si="2"/>
        <v>76.91</v>
      </c>
      <c r="L4229" s="13" t="str">
        <f t="array" ref="L4229">_xlfn.XLOOKUP(D4229,'asc1'!$F:$F,'asc1'!$K:$K,"--")</f>
        <v>sí</v>
      </c>
      <c r="P4229" s="32"/>
      <c r="Q4229" s="32"/>
    </row>
    <row r="4230">
      <c r="A4230" s="4" t="s">
        <v>22</v>
      </c>
      <c r="B4230" s="4" t="s">
        <v>113</v>
      </c>
      <c r="C4230" s="4" t="s">
        <v>25</v>
      </c>
      <c r="D4230" s="4" t="s">
        <v>133</v>
      </c>
      <c r="E4230" s="12">
        <v>88.14</v>
      </c>
      <c r="F4230" s="13">
        <f t="array" ref="F4230">_xlfn.XLOOKUP(D4230,'asc2'!$F:$F,'asc2'!$H:$H,"--")</f>
        <v>91.19</v>
      </c>
      <c r="G4230" s="13">
        <f t="array" ref="G4230">_xlfn.XLOOKUP(D4230,desc1!$F:$F,desc1!$H:$H,"--")</f>
        <v>78.21</v>
      </c>
      <c r="H4230" s="13">
        <f t="array" ref="H4230">_xlfn.XLOOKUP(D4230,desc2!$F:$F,desc2!$H:$H,"--")</f>
        <v>74.26</v>
      </c>
      <c r="I4230" s="13">
        <f t="array" ref="I4230">_xlfn.XLOOKUP(D4230,rand1!$F:$F,rand1!$H:$H,"--")</f>
        <v>96.12</v>
      </c>
      <c r="J4230" s="13">
        <f t="array" ref="J4230">_xlfn.XLOOKUP(D4230,rand2!$F:$F,rand2!$H:$H,"--")</f>
        <v>98.53</v>
      </c>
      <c r="K4230" s="13">
        <f t="shared" si="2"/>
        <v>74.26</v>
      </c>
      <c r="L4230" s="13" t="str">
        <f t="array" ref="L4230">_xlfn.XLOOKUP(D4230,'asc1'!$F:$F,'asc1'!$K:$K,"--")</f>
        <v>sí</v>
      </c>
      <c r="P4230" s="32"/>
      <c r="Q4230" s="32"/>
    </row>
    <row r="4231">
      <c r="A4231" s="4" t="s">
        <v>22</v>
      </c>
      <c r="B4231" s="4" t="s">
        <v>113</v>
      </c>
      <c r="C4231" s="4" t="s">
        <v>25</v>
      </c>
      <c r="D4231" s="4" t="s">
        <v>131</v>
      </c>
      <c r="E4231" s="12">
        <v>88.83</v>
      </c>
      <c r="F4231" s="13">
        <f t="array" ref="F4231">_xlfn.XLOOKUP(D4231,'asc2'!$F:$F,'asc2'!$H:$H,"--")</f>
        <v>88.19</v>
      </c>
      <c r="G4231" s="13">
        <f t="array" ref="G4231">_xlfn.XLOOKUP(D4231,desc1!$F:$F,desc1!$H:$H,"--")</f>
        <v>75.4</v>
      </c>
      <c r="H4231" s="13">
        <f t="array" ref="H4231">_xlfn.XLOOKUP(D4231,desc2!$F:$F,desc2!$H:$H,"--")</f>
        <v>78.27</v>
      </c>
      <c r="I4231" s="13">
        <f t="array" ref="I4231">_xlfn.XLOOKUP(D4231,rand1!$F:$F,rand1!$H:$H,"--")</f>
        <v>98.85</v>
      </c>
      <c r="J4231" s="13">
        <f t="array" ref="J4231">_xlfn.XLOOKUP(D4231,rand2!$F:$F,rand2!$H:$H,"--")</f>
        <v>101.31</v>
      </c>
      <c r="K4231" s="13">
        <f t="shared" si="2"/>
        <v>75.4</v>
      </c>
      <c r="L4231" s="13" t="str">
        <f t="array" ref="L4231">_xlfn.XLOOKUP(D4231,'asc1'!$F:$F,'asc1'!$K:$K,"--")</f>
        <v>sí</v>
      </c>
      <c r="P4231" s="32"/>
      <c r="Q4231" s="32"/>
    </row>
    <row r="4232">
      <c r="A4232" s="4" t="s">
        <v>22</v>
      </c>
      <c r="B4232" s="4" t="s">
        <v>113</v>
      </c>
      <c r="C4232" s="4" t="s">
        <v>25</v>
      </c>
      <c r="D4232" s="4" t="s">
        <v>130</v>
      </c>
      <c r="E4232" s="12">
        <v>106.65</v>
      </c>
      <c r="F4232" s="13">
        <f t="array" ref="F4232">_xlfn.XLOOKUP(D4232,'asc2'!$F:$F,'asc2'!$H:$H,"--")</f>
        <v>94.2</v>
      </c>
      <c r="G4232" s="13">
        <f t="array" ref="G4232">_xlfn.XLOOKUP(D4232,desc1!$F:$F,desc1!$H:$H,"--")</f>
        <v>78.93</v>
      </c>
      <c r="H4232" s="13">
        <f t="array" ref="H4232">_xlfn.XLOOKUP(D4232,desc2!$F:$F,desc2!$H:$H,"--")</f>
        <v>78.33</v>
      </c>
      <c r="I4232" s="13">
        <f t="array" ref="I4232">_xlfn.XLOOKUP(D4232,rand1!$F:$F,rand1!$H:$H,"--")</f>
        <v>101.75</v>
      </c>
      <c r="J4232" s="13">
        <f t="array" ref="J4232">_xlfn.XLOOKUP(D4232,rand2!$F:$F,rand2!$H:$H,"--")</f>
        <v>89.21</v>
      </c>
      <c r="K4232" s="13">
        <f t="shared" si="2"/>
        <v>78.33</v>
      </c>
      <c r="L4232" s="13" t="str">
        <f t="array" ref="L4232">_xlfn.XLOOKUP(D4232,'asc1'!$F:$F,'asc1'!$K:$K,"--")</f>
        <v>sí</v>
      </c>
      <c r="P4232" s="32"/>
      <c r="Q4232" s="32"/>
    </row>
    <row r="4233">
      <c r="A4233" s="4" t="s">
        <v>22</v>
      </c>
      <c r="B4233" s="4" t="s">
        <v>113</v>
      </c>
      <c r="C4233" s="4" t="s">
        <v>25</v>
      </c>
      <c r="D4233" s="4" t="s">
        <v>129</v>
      </c>
      <c r="E4233" s="12">
        <v>107.58</v>
      </c>
      <c r="F4233" s="13">
        <f t="array" ref="F4233">_xlfn.XLOOKUP(D4233,'asc2'!$F:$F,'asc2'!$H:$H,"--")</f>
        <v>88.91</v>
      </c>
      <c r="G4233" s="13">
        <f t="array" ref="G4233">_xlfn.XLOOKUP(D4233,desc1!$F:$F,desc1!$H:$H,"--")</f>
        <v>79.6</v>
      </c>
      <c r="H4233" s="13">
        <f t="array" ref="H4233">_xlfn.XLOOKUP(D4233,desc2!$F:$F,desc2!$H:$H,"--")</f>
        <v>77.91</v>
      </c>
      <c r="I4233" s="13">
        <f t="array" ref="I4233">_xlfn.XLOOKUP(D4233,rand1!$F:$F,rand1!$H:$H,"--")</f>
        <v>96.26</v>
      </c>
      <c r="J4233" s="13">
        <f t="array" ref="J4233">_xlfn.XLOOKUP(D4233,rand2!$F:$F,rand2!$H:$H,"--")</f>
        <v>88.4</v>
      </c>
      <c r="K4233" s="13">
        <f t="shared" si="2"/>
        <v>77.91</v>
      </c>
      <c r="L4233" s="13" t="str">
        <f t="array" ref="L4233">_xlfn.XLOOKUP(D4233,'asc1'!$F:$F,'asc1'!$K:$K,"--")</f>
        <v>sí</v>
      </c>
      <c r="P4233" s="32"/>
      <c r="Q4233" s="32"/>
    </row>
    <row r="4234">
      <c r="A4234" s="4" t="s">
        <v>22</v>
      </c>
      <c r="B4234" s="4" t="s">
        <v>113</v>
      </c>
      <c r="C4234" s="4" t="s">
        <v>25</v>
      </c>
      <c r="D4234" s="4" t="s">
        <v>128</v>
      </c>
      <c r="E4234" s="12">
        <v>91.91</v>
      </c>
      <c r="F4234" s="13">
        <f t="array" ref="F4234">_xlfn.XLOOKUP(D4234,'asc2'!$F:$F,'asc2'!$H:$H,"--")</f>
        <v>88.98</v>
      </c>
      <c r="G4234" s="13">
        <f t="array" ref="G4234">_xlfn.XLOOKUP(D4234,desc1!$F:$F,desc1!$H:$H,"--")</f>
        <v>79.3</v>
      </c>
      <c r="H4234" s="13">
        <f t="array" ref="H4234">_xlfn.XLOOKUP(D4234,desc2!$F:$F,desc2!$H:$H,"--")</f>
        <v>73.51</v>
      </c>
      <c r="I4234" s="13">
        <f t="array" ref="I4234">_xlfn.XLOOKUP(D4234,rand1!$F:$F,rand1!$H:$H,"--")</f>
        <v>95.96</v>
      </c>
      <c r="J4234" s="13">
        <f t="array" ref="J4234">_xlfn.XLOOKUP(D4234,rand2!$F:$F,rand2!$H:$H,"--")</f>
        <v>86.05</v>
      </c>
      <c r="K4234" s="13">
        <f t="shared" si="2"/>
        <v>73.51</v>
      </c>
      <c r="L4234" s="13" t="str">
        <f t="array" ref="L4234">_xlfn.XLOOKUP(D4234,'asc1'!$F:$F,'asc1'!$K:$K,"--")</f>
        <v>sí</v>
      </c>
      <c r="P4234" s="32"/>
      <c r="Q4234" s="32"/>
    </row>
    <row r="4235">
      <c r="A4235" s="4" t="s">
        <v>22</v>
      </c>
      <c r="B4235" s="4" t="s">
        <v>113</v>
      </c>
      <c r="C4235" s="4" t="s">
        <v>25</v>
      </c>
      <c r="D4235" s="4" t="s">
        <v>125</v>
      </c>
      <c r="E4235" s="12">
        <v>97.49</v>
      </c>
      <c r="F4235" s="13">
        <f t="array" ref="F4235">_xlfn.XLOOKUP(D4235,'asc2'!$F:$F,'asc2'!$H:$H,"--")</f>
        <v>89.74</v>
      </c>
      <c r="G4235" s="13">
        <f t="array" ref="G4235">_xlfn.XLOOKUP(D4235,desc1!$F:$F,desc1!$H:$H,"--")</f>
        <v>80.79</v>
      </c>
      <c r="H4235" s="13">
        <f t="array" ref="H4235">_xlfn.XLOOKUP(D4235,desc2!$F:$F,desc2!$H:$H,"--")</f>
        <v>82.42</v>
      </c>
      <c r="I4235" s="13">
        <f t="array" ref="I4235">_xlfn.XLOOKUP(D4235,rand1!$F:$F,rand1!$H:$H,"--")</f>
        <v>92.72</v>
      </c>
      <c r="J4235" s="13">
        <f t="array" ref="J4235">_xlfn.XLOOKUP(D4235,rand2!$F:$F,rand2!$H:$H,"--")</f>
        <v>92.94</v>
      </c>
      <c r="K4235" s="13">
        <f t="shared" si="2"/>
        <v>80.79</v>
      </c>
      <c r="L4235" s="13" t="str">
        <f t="array" ref="L4235">_xlfn.XLOOKUP(D4235,'asc1'!$F:$F,'asc1'!$K:$K,"--")</f>
        <v>sí</v>
      </c>
      <c r="P4235" s="32"/>
      <c r="Q4235" s="32"/>
    </row>
    <row r="4236">
      <c r="A4236" s="4" t="s">
        <v>22</v>
      </c>
      <c r="B4236" s="4" t="s">
        <v>113</v>
      </c>
      <c r="C4236" s="4" t="s">
        <v>25</v>
      </c>
      <c r="D4236" s="4" t="s">
        <v>124</v>
      </c>
      <c r="E4236" s="12">
        <v>86.3</v>
      </c>
      <c r="F4236" s="13">
        <f t="array" ref="F4236">_xlfn.XLOOKUP(D4236,'asc2'!$F:$F,'asc2'!$H:$H,"--")</f>
        <v>104.83</v>
      </c>
      <c r="G4236" s="13">
        <f t="array" ref="G4236">_xlfn.XLOOKUP(D4236,desc1!$F:$F,desc1!$H:$H,"--")</f>
        <v>78.68</v>
      </c>
      <c r="H4236" s="13">
        <f t="array" ref="H4236">_xlfn.XLOOKUP(D4236,desc2!$F:$F,desc2!$H:$H,"--")</f>
        <v>80.17</v>
      </c>
      <c r="I4236" s="13">
        <f t="array" ref="I4236">_xlfn.XLOOKUP(D4236,rand1!$F:$F,rand1!$H:$H,"--")</f>
        <v>91.24</v>
      </c>
      <c r="J4236" s="13">
        <f t="array" ref="J4236">_xlfn.XLOOKUP(D4236,rand2!$F:$F,rand2!$H:$H,"--")</f>
        <v>93.31</v>
      </c>
      <c r="K4236" s="13">
        <f t="shared" si="2"/>
        <v>78.68</v>
      </c>
      <c r="L4236" s="13" t="str">
        <f t="array" ref="L4236">_xlfn.XLOOKUP(D4236,'asc1'!$F:$F,'asc1'!$K:$K,"--")</f>
        <v>sí</v>
      </c>
      <c r="P4236" s="32"/>
      <c r="Q4236" s="32"/>
    </row>
    <row r="4237">
      <c r="A4237" s="4" t="s">
        <v>22</v>
      </c>
      <c r="B4237" s="4" t="s">
        <v>113</v>
      </c>
      <c r="C4237" s="4" t="s">
        <v>25</v>
      </c>
      <c r="D4237" s="4" t="s">
        <v>123</v>
      </c>
      <c r="E4237" s="12">
        <v>95.1</v>
      </c>
      <c r="F4237" s="13">
        <f t="array" ref="F4237">_xlfn.XLOOKUP(D4237,'asc2'!$F:$F,'asc2'!$H:$H,"--")</f>
        <v>101.95</v>
      </c>
      <c r="G4237" s="13">
        <f t="array" ref="G4237">_xlfn.XLOOKUP(D4237,desc1!$F:$F,desc1!$H:$H,"--")</f>
        <v>81.12</v>
      </c>
      <c r="H4237" s="13">
        <f t="array" ref="H4237">_xlfn.XLOOKUP(D4237,desc2!$F:$F,desc2!$H:$H,"--")</f>
        <v>76.87</v>
      </c>
      <c r="I4237" s="13">
        <f t="array" ref="I4237">_xlfn.XLOOKUP(D4237,rand1!$F:$F,rand1!$H:$H,"--")</f>
        <v>101.06</v>
      </c>
      <c r="J4237" s="13">
        <f t="array" ref="J4237">_xlfn.XLOOKUP(D4237,rand2!$F:$F,rand2!$H:$H,"--")</f>
        <v>98.32</v>
      </c>
      <c r="K4237" s="13">
        <f t="shared" si="2"/>
        <v>76.87</v>
      </c>
      <c r="L4237" s="13" t="str">
        <f t="array" ref="L4237">_xlfn.XLOOKUP(D4237,'asc1'!$F:$F,'asc1'!$K:$K,"--")</f>
        <v>sí</v>
      </c>
      <c r="P4237" s="32"/>
      <c r="Q4237" s="32"/>
    </row>
    <row r="4238">
      <c r="A4238" s="4" t="s">
        <v>22</v>
      </c>
      <c r="B4238" s="4" t="s">
        <v>113</v>
      </c>
      <c r="C4238" s="4" t="s">
        <v>25</v>
      </c>
      <c r="D4238" s="4" t="s">
        <v>120</v>
      </c>
      <c r="E4238" s="12">
        <v>98.84</v>
      </c>
      <c r="F4238" s="13">
        <f t="array" ref="F4238">_xlfn.XLOOKUP(D4238,'asc2'!$F:$F,'asc2'!$H:$H,"--")</f>
        <v>104.05</v>
      </c>
      <c r="G4238" s="13">
        <f t="array" ref="G4238">_xlfn.XLOOKUP(D4238,desc1!$F:$F,desc1!$H:$H,"--")</f>
        <v>81.41</v>
      </c>
      <c r="H4238" s="13">
        <f t="array" ref="H4238">_xlfn.XLOOKUP(D4238,desc2!$F:$F,desc2!$H:$H,"--")</f>
        <v>77.57</v>
      </c>
      <c r="I4238" s="13">
        <f t="array" ref="I4238">_xlfn.XLOOKUP(D4238,rand1!$F:$F,rand1!$H:$H,"--")</f>
        <v>90.07</v>
      </c>
      <c r="J4238" s="13">
        <f t="array" ref="J4238">_xlfn.XLOOKUP(D4238,rand2!$F:$F,rand2!$H:$H,"--")</f>
        <v>82.09</v>
      </c>
      <c r="K4238" s="13">
        <f t="shared" si="2"/>
        <v>77.57</v>
      </c>
      <c r="L4238" s="13" t="str">
        <f t="array" ref="L4238">_xlfn.XLOOKUP(D4238,'asc1'!$F:$F,'asc1'!$K:$K,"--")</f>
        <v>sí</v>
      </c>
      <c r="P4238" s="32"/>
      <c r="Q4238" s="32"/>
    </row>
    <row r="4239">
      <c r="A4239" s="4" t="s">
        <v>22</v>
      </c>
      <c r="B4239" s="4" t="s">
        <v>113</v>
      </c>
      <c r="C4239" s="4" t="s">
        <v>25</v>
      </c>
      <c r="D4239" s="4" t="s">
        <v>119</v>
      </c>
      <c r="E4239" s="12">
        <v>101.09</v>
      </c>
      <c r="F4239" s="13">
        <f t="array" ref="F4239">_xlfn.XLOOKUP(D4239,'asc2'!$F:$F,'asc2'!$H:$H,"--")</f>
        <v>102.16</v>
      </c>
      <c r="G4239" s="13">
        <f t="array" ref="G4239">_xlfn.XLOOKUP(D4239,desc1!$F:$F,desc1!$H:$H,"--")</f>
        <v>78.98</v>
      </c>
      <c r="H4239" s="13">
        <f t="array" ref="H4239">_xlfn.XLOOKUP(D4239,desc2!$F:$F,desc2!$H:$H,"--")</f>
        <v>76.78</v>
      </c>
      <c r="I4239" s="13">
        <f t="array" ref="I4239">_xlfn.XLOOKUP(D4239,rand1!$F:$F,rand1!$H:$H,"--")</f>
        <v>95.92</v>
      </c>
      <c r="J4239" s="13">
        <f t="array" ref="J4239">_xlfn.XLOOKUP(D4239,rand2!$F:$F,rand2!$H:$H,"--")</f>
        <v>96.06</v>
      </c>
      <c r="K4239" s="13">
        <f t="shared" si="2"/>
        <v>76.78</v>
      </c>
      <c r="L4239" s="13" t="str">
        <f t="array" ref="L4239">_xlfn.XLOOKUP(D4239,'asc1'!$F:$F,'asc1'!$K:$K,"--")</f>
        <v>sí</v>
      </c>
      <c r="P4239" s="32"/>
      <c r="Q4239" s="32"/>
    </row>
    <row r="4240">
      <c r="A4240" s="4" t="s">
        <v>22</v>
      </c>
      <c r="B4240" s="4" t="s">
        <v>113</v>
      </c>
      <c r="C4240" s="4" t="s">
        <v>25</v>
      </c>
      <c r="D4240" s="4" t="s">
        <v>116</v>
      </c>
      <c r="E4240" s="12">
        <v>98.6</v>
      </c>
      <c r="F4240" s="13">
        <f t="array" ref="F4240">_xlfn.XLOOKUP(D4240,'asc2'!$F:$F,'asc2'!$H:$H,"--")</f>
        <v>99.54</v>
      </c>
      <c r="G4240" s="13">
        <f t="array" ref="G4240">_xlfn.XLOOKUP(D4240,desc1!$F:$F,desc1!$H:$H,"--")</f>
        <v>77.7</v>
      </c>
      <c r="H4240" s="13">
        <f t="array" ref="H4240">_xlfn.XLOOKUP(D4240,desc2!$F:$F,desc2!$H:$H,"--")</f>
        <v>79.69</v>
      </c>
      <c r="I4240" s="13">
        <f t="array" ref="I4240">_xlfn.XLOOKUP(D4240,rand1!$F:$F,rand1!$H:$H,"--")</f>
        <v>101.32</v>
      </c>
      <c r="J4240" s="13">
        <f t="array" ref="J4240">_xlfn.XLOOKUP(D4240,rand2!$F:$F,rand2!$H:$H,"--")</f>
        <v>99.08</v>
      </c>
      <c r="K4240" s="13">
        <f t="shared" si="2"/>
        <v>77.7</v>
      </c>
      <c r="L4240" s="13" t="str">
        <f t="array" ref="L4240">_xlfn.XLOOKUP(D4240,'asc1'!$F:$F,'asc1'!$K:$K,"--")</f>
        <v>sí</v>
      </c>
      <c r="P4240" s="32"/>
      <c r="Q4240" s="32"/>
    </row>
    <row r="4241">
      <c r="A4241" s="4" t="s">
        <v>22</v>
      </c>
      <c r="B4241" s="4" t="s">
        <v>113</v>
      </c>
      <c r="C4241" s="4" t="s">
        <v>25</v>
      </c>
      <c r="D4241" s="4" t="s">
        <v>114</v>
      </c>
      <c r="E4241" s="12">
        <v>94.56</v>
      </c>
      <c r="F4241" s="13">
        <f t="array" ref="F4241">_xlfn.XLOOKUP(D4241,'asc2'!$F:$F,'asc2'!$H:$H,"--")</f>
        <v>93.83</v>
      </c>
      <c r="G4241" s="13">
        <f t="array" ref="G4241">_xlfn.XLOOKUP(D4241,desc1!$F:$F,desc1!$H:$H,"--")</f>
        <v>78.95</v>
      </c>
      <c r="H4241" s="13">
        <f t="array" ref="H4241">_xlfn.XLOOKUP(D4241,desc2!$F:$F,desc2!$H:$H,"--")</f>
        <v>76.77</v>
      </c>
      <c r="I4241" s="13">
        <f t="array" ref="I4241">_xlfn.XLOOKUP(D4241,rand1!$F:$F,rand1!$H:$H,"--")</f>
        <v>104.12</v>
      </c>
      <c r="J4241" s="13">
        <f t="array" ref="J4241">_xlfn.XLOOKUP(D4241,rand2!$F:$F,rand2!$H:$H,"--")</f>
        <v>96.58</v>
      </c>
      <c r="K4241" s="13">
        <f t="shared" si="2"/>
        <v>76.77</v>
      </c>
      <c r="L4241" s="13" t="str">
        <f t="array" ref="L4241">_xlfn.XLOOKUP(D4241,'asc1'!$F:$F,'asc1'!$K:$K,"--")</f>
        <v>sí</v>
      </c>
      <c r="P4241" s="32"/>
      <c r="Q4241" s="32"/>
    </row>
    <row r="4242">
      <c r="A4242" s="4" t="s">
        <v>22</v>
      </c>
      <c r="B4242" s="4" t="s">
        <v>80</v>
      </c>
      <c r="C4242" s="4" t="s">
        <v>25</v>
      </c>
      <c r="D4242" s="4" t="s">
        <v>112</v>
      </c>
      <c r="E4242" s="12">
        <v>99.38</v>
      </c>
      <c r="F4242" s="13">
        <f t="array" ref="F4242">_xlfn.XLOOKUP(D4242,'asc2'!$F:$F,'asc2'!$H:$H,"--")</f>
        <v>87.37</v>
      </c>
      <c r="G4242" s="13">
        <f t="array" ref="G4242">_xlfn.XLOOKUP(D4242,desc1!$F:$F,desc1!$H:$H,"--")</f>
        <v>80.67</v>
      </c>
      <c r="H4242" s="13">
        <f t="array" ref="H4242">_xlfn.XLOOKUP(D4242,desc2!$F:$F,desc2!$H:$H,"--")</f>
        <v>77.11</v>
      </c>
      <c r="I4242" s="13">
        <f t="array" ref="I4242">_xlfn.XLOOKUP(D4242,rand1!$F:$F,rand1!$H:$H,"--")</f>
        <v>97.02</v>
      </c>
      <c r="J4242" s="13">
        <f t="array" ref="J4242">_xlfn.XLOOKUP(D4242,rand2!$F:$F,rand2!$H:$H,"--")</f>
        <v>97.8</v>
      </c>
      <c r="K4242" s="13">
        <f t="shared" si="2"/>
        <v>77.11</v>
      </c>
      <c r="L4242" s="13" t="str">
        <f t="array" ref="L4242">_xlfn.XLOOKUP(D4242,'asc1'!$F:$F,'asc1'!$K:$K,"--")</f>
        <v>sí</v>
      </c>
      <c r="P4242" s="32"/>
      <c r="Q4242" s="32"/>
    </row>
    <row r="4243">
      <c r="A4243" s="4" t="s">
        <v>22</v>
      </c>
      <c r="B4243" s="4" t="s">
        <v>80</v>
      </c>
      <c r="C4243" s="4" t="s">
        <v>25</v>
      </c>
      <c r="D4243" s="4" t="s">
        <v>110</v>
      </c>
      <c r="E4243" s="12">
        <v>93.26</v>
      </c>
      <c r="F4243" s="13">
        <f t="array" ref="F4243">_xlfn.XLOOKUP(D4243,'asc2'!$F:$F,'asc2'!$H:$H,"--")</f>
        <v>89.78</v>
      </c>
      <c r="G4243" s="13">
        <f t="array" ref="G4243">_xlfn.XLOOKUP(D4243,desc1!$F:$F,desc1!$H:$H,"--")</f>
        <v>78.25</v>
      </c>
      <c r="H4243" s="13">
        <f t="array" ref="H4243">_xlfn.XLOOKUP(D4243,desc2!$F:$F,desc2!$H:$H,"--")</f>
        <v>76.81</v>
      </c>
      <c r="I4243" s="13">
        <f t="array" ref="I4243">_xlfn.XLOOKUP(D4243,rand1!$F:$F,rand1!$H:$H,"--")</f>
        <v>97.4</v>
      </c>
      <c r="J4243" s="13">
        <f t="array" ref="J4243">_xlfn.XLOOKUP(D4243,rand2!$F:$F,rand2!$H:$H,"--")</f>
        <v>99.37</v>
      </c>
      <c r="K4243" s="13">
        <f t="shared" si="2"/>
        <v>76.81</v>
      </c>
      <c r="L4243" s="13" t="str">
        <f t="array" ref="L4243">_xlfn.XLOOKUP(D4243,'asc1'!$F:$F,'asc1'!$K:$K,"--")</f>
        <v>sí</v>
      </c>
      <c r="P4243" s="32"/>
      <c r="Q4243" s="32"/>
    </row>
    <row r="4244">
      <c r="A4244" s="4" t="s">
        <v>22</v>
      </c>
      <c r="B4244" s="4" t="s">
        <v>80</v>
      </c>
      <c r="C4244" s="4" t="s">
        <v>25</v>
      </c>
      <c r="D4244" s="4" t="s">
        <v>109</v>
      </c>
      <c r="E4244" s="12">
        <v>88.82</v>
      </c>
      <c r="F4244" s="13">
        <f t="array" ref="F4244">_xlfn.XLOOKUP(D4244,'asc2'!$F:$F,'asc2'!$H:$H,"--")</f>
        <v>95.53</v>
      </c>
      <c r="G4244" s="13">
        <f t="array" ref="G4244">_xlfn.XLOOKUP(D4244,desc1!$F:$F,desc1!$H:$H,"--")</f>
        <v>78.72</v>
      </c>
      <c r="H4244" s="13">
        <f t="array" ref="H4244">_xlfn.XLOOKUP(D4244,desc2!$F:$F,desc2!$H:$H,"--")</f>
        <v>76.37</v>
      </c>
      <c r="I4244" s="13">
        <f t="array" ref="I4244">_xlfn.XLOOKUP(D4244,rand1!$F:$F,rand1!$H:$H,"--")</f>
        <v>104.09</v>
      </c>
      <c r="J4244" s="13">
        <f t="array" ref="J4244">_xlfn.XLOOKUP(D4244,rand2!$F:$F,rand2!$H:$H,"--")</f>
        <v>93.49</v>
      </c>
      <c r="K4244" s="13">
        <f t="shared" si="2"/>
        <v>76.37</v>
      </c>
      <c r="L4244" s="13" t="str">
        <f t="array" ref="L4244">_xlfn.XLOOKUP(D4244,'asc1'!$F:$F,'asc1'!$K:$K,"--")</f>
        <v>sí</v>
      </c>
      <c r="P4244" s="32"/>
      <c r="Q4244" s="32"/>
    </row>
    <row r="4245">
      <c r="A4245" s="4" t="s">
        <v>22</v>
      </c>
      <c r="B4245" s="4" t="s">
        <v>80</v>
      </c>
      <c r="C4245" s="4" t="s">
        <v>25</v>
      </c>
      <c r="D4245" s="4" t="s">
        <v>107</v>
      </c>
      <c r="E4245" s="12">
        <v>87.57</v>
      </c>
      <c r="F4245" s="13">
        <f t="array" ref="F4245">_xlfn.XLOOKUP(D4245,'asc2'!$F:$F,'asc2'!$H:$H,"--")</f>
        <v>86.9</v>
      </c>
      <c r="G4245" s="13">
        <f t="array" ref="G4245">_xlfn.XLOOKUP(D4245,desc1!$F:$F,desc1!$H:$H,"--")</f>
        <v>78.89</v>
      </c>
      <c r="H4245" s="13">
        <f t="array" ref="H4245">_xlfn.XLOOKUP(D4245,desc2!$F:$F,desc2!$H:$H,"--")</f>
        <v>79.12</v>
      </c>
      <c r="I4245" s="13">
        <f t="array" ref="I4245">_xlfn.XLOOKUP(D4245,rand1!$F:$F,rand1!$H:$H,"--")</f>
        <v>106.9</v>
      </c>
      <c r="J4245" s="13">
        <f t="array" ref="J4245">_xlfn.XLOOKUP(D4245,rand2!$F:$F,rand2!$H:$H,"--")</f>
        <v>89.92</v>
      </c>
      <c r="K4245" s="13">
        <f t="shared" si="2"/>
        <v>78.89</v>
      </c>
      <c r="L4245" s="13" t="str">
        <f t="array" ref="L4245">_xlfn.XLOOKUP(D4245,'asc1'!$F:$F,'asc1'!$K:$K,"--")</f>
        <v>sí</v>
      </c>
      <c r="P4245" s="32"/>
      <c r="Q4245" s="32"/>
    </row>
    <row r="4246">
      <c r="A4246" s="4" t="s">
        <v>22</v>
      </c>
      <c r="B4246" s="4" t="s">
        <v>80</v>
      </c>
      <c r="C4246" s="4" t="s">
        <v>25</v>
      </c>
      <c r="D4246" s="4" t="s">
        <v>106</v>
      </c>
      <c r="E4246" s="12">
        <v>88.71</v>
      </c>
      <c r="F4246" s="13">
        <f t="array" ref="F4246">_xlfn.XLOOKUP(D4246,'asc2'!$F:$F,'asc2'!$H:$H,"--")</f>
        <v>91.82</v>
      </c>
      <c r="G4246" s="13">
        <f t="array" ref="G4246">_xlfn.XLOOKUP(D4246,desc1!$F:$F,desc1!$H:$H,"--")</f>
        <v>84.73</v>
      </c>
      <c r="H4246" s="13">
        <f t="array" ref="H4246">_xlfn.XLOOKUP(D4246,desc2!$F:$F,desc2!$H:$H,"--")</f>
        <v>74.15</v>
      </c>
      <c r="I4246" s="13">
        <f t="array" ref="I4246">_xlfn.XLOOKUP(D4246,rand1!$F:$F,rand1!$H:$H,"--")</f>
        <v>108.64</v>
      </c>
      <c r="J4246" s="13">
        <f t="array" ref="J4246">_xlfn.XLOOKUP(D4246,rand2!$F:$F,rand2!$H:$H,"--")</f>
        <v>103</v>
      </c>
      <c r="K4246" s="13">
        <f t="shared" si="2"/>
        <v>74.15</v>
      </c>
      <c r="L4246" s="13" t="str">
        <f t="array" ref="L4246">_xlfn.XLOOKUP(D4246,'asc1'!$F:$F,'asc1'!$K:$K,"--")</f>
        <v>sí</v>
      </c>
      <c r="P4246" s="32"/>
      <c r="Q4246" s="32"/>
    </row>
    <row r="4247">
      <c r="A4247" s="4" t="s">
        <v>22</v>
      </c>
      <c r="B4247" s="4" t="s">
        <v>80</v>
      </c>
      <c r="C4247" s="4" t="s">
        <v>25</v>
      </c>
      <c r="D4247" s="4" t="s">
        <v>104</v>
      </c>
      <c r="E4247" s="12">
        <v>92.04</v>
      </c>
      <c r="F4247" s="13">
        <f t="array" ref="F4247">_xlfn.XLOOKUP(D4247,'asc2'!$F:$F,'asc2'!$H:$H,"--")</f>
        <v>91.73</v>
      </c>
      <c r="G4247" s="13">
        <f t="array" ref="G4247">_xlfn.XLOOKUP(D4247,desc1!$F:$F,desc1!$H:$H,"--")</f>
        <v>76.57</v>
      </c>
      <c r="H4247" s="13">
        <f t="array" ref="H4247">_xlfn.XLOOKUP(D4247,desc2!$F:$F,desc2!$H:$H,"--")</f>
        <v>77.17</v>
      </c>
      <c r="I4247" s="13">
        <f t="array" ref="I4247">_xlfn.XLOOKUP(D4247,rand1!$F:$F,rand1!$H:$H,"--")</f>
        <v>101.24</v>
      </c>
      <c r="J4247" s="13">
        <f t="array" ref="J4247">_xlfn.XLOOKUP(D4247,rand2!$F:$F,rand2!$H:$H,"--")</f>
        <v>88.72</v>
      </c>
      <c r="K4247" s="13">
        <f t="shared" si="2"/>
        <v>76.57</v>
      </c>
      <c r="L4247" s="13" t="str">
        <f t="array" ref="L4247">_xlfn.XLOOKUP(D4247,'asc1'!$F:$F,'asc1'!$K:$K,"--")</f>
        <v>sí</v>
      </c>
      <c r="P4247" s="32"/>
      <c r="Q4247" s="32"/>
    </row>
    <row r="4248">
      <c r="A4248" s="4" t="s">
        <v>22</v>
      </c>
      <c r="B4248" s="4" t="s">
        <v>80</v>
      </c>
      <c r="C4248" s="4" t="s">
        <v>25</v>
      </c>
      <c r="D4248" s="4" t="s">
        <v>101</v>
      </c>
      <c r="E4248" s="12">
        <v>89.99</v>
      </c>
      <c r="F4248" s="13">
        <f t="array" ref="F4248">_xlfn.XLOOKUP(D4248,'asc2'!$F:$F,'asc2'!$H:$H,"--")</f>
        <v>82.8</v>
      </c>
      <c r="G4248" s="13">
        <f t="array" ref="G4248">_xlfn.XLOOKUP(D4248,desc1!$F:$F,desc1!$H:$H,"--")</f>
        <v>76.93</v>
      </c>
      <c r="H4248" s="13">
        <f t="array" ref="H4248">_xlfn.XLOOKUP(D4248,desc2!$F:$F,desc2!$H:$H,"--")</f>
        <v>76.09</v>
      </c>
      <c r="I4248" s="13">
        <f t="array" ref="I4248">_xlfn.XLOOKUP(D4248,rand1!$F:$F,rand1!$H:$H,"--")</f>
        <v>100.16</v>
      </c>
      <c r="J4248" s="13">
        <f t="array" ref="J4248">_xlfn.XLOOKUP(D4248,rand2!$F:$F,rand2!$H:$H,"--")</f>
        <v>97.87</v>
      </c>
      <c r="K4248" s="13">
        <f t="shared" si="2"/>
        <v>76.09</v>
      </c>
      <c r="L4248" s="13" t="str">
        <f t="array" ref="L4248">_xlfn.XLOOKUP(D4248,'asc1'!$F:$F,'asc1'!$K:$K,"--")</f>
        <v>sí</v>
      </c>
      <c r="P4248" s="32"/>
      <c r="Q4248" s="32"/>
    </row>
    <row r="4249">
      <c r="A4249" s="4" t="s">
        <v>22</v>
      </c>
      <c r="B4249" s="4" t="s">
        <v>80</v>
      </c>
      <c r="C4249" s="4" t="s">
        <v>25</v>
      </c>
      <c r="D4249" s="4" t="s">
        <v>99</v>
      </c>
      <c r="E4249" s="12">
        <v>92.67</v>
      </c>
      <c r="F4249" s="13">
        <f t="array" ref="F4249">_xlfn.XLOOKUP(D4249,'asc2'!$F:$F,'asc2'!$H:$H,"--")</f>
        <v>92.24</v>
      </c>
      <c r="G4249" s="13">
        <f t="array" ref="G4249">_xlfn.XLOOKUP(D4249,desc1!$F:$F,desc1!$H:$H,"--")</f>
        <v>76.15</v>
      </c>
      <c r="H4249" s="13">
        <f t="array" ref="H4249">_xlfn.XLOOKUP(D4249,desc2!$F:$F,desc2!$H:$H,"--")</f>
        <v>81.29</v>
      </c>
      <c r="I4249" s="13">
        <f t="array" ref="I4249">_xlfn.XLOOKUP(D4249,rand1!$F:$F,rand1!$H:$H,"--")</f>
        <v>101.25</v>
      </c>
      <c r="J4249" s="13">
        <f t="array" ref="J4249">_xlfn.XLOOKUP(D4249,rand2!$F:$F,rand2!$H:$H,"--")</f>
        <v>95.13</v>
      </c>
      <c r="K4249" s="13">
        <f t="shared" si="2"/>
        <v>76.15</v>
      </c>
      <c r="L4249" s="13" t="str">
        <f t="array" ref="L4249">_xlfn.XLOOKUP(D4249,'asc1'!$F:$F,'asc1'!$K:$K,"--")</f>
        <v>sí</v>
      </c>
      <c r="P4249" s="32"/>
      <c r="Q4249" s="32"/>
    </row>
    <row r="4250">
      <c r="A4250" s="4" t="s">
        <v>22</v>
      </c>
      <c r="B4250" s="4" t="s">
        <v>80</v>
      </c>
      <c r="C4250" s="4" t="s">
        <v>25</v>
      </c>
      <c r="D4250" s="4" t="s">
        <v>98</v>
      </c>
      <c r="E4250" s="12">
        <v>94.34</v>
      </c>
      <c r="F4250" s="13">
        <f t="array" ref="F4250">_xlfn.XLOOKUP(D4250,'asc2'!$F:$F,'asc2'!$H:$H,"--")</f>
        <v>89.6</v>
      </c>
      <c r="G4250" s="13">
        <f t="array" ref="G4250">_xlfn.XLOOKUP(D4250,desc1!$F:$F,desc1!$H:$H,"--")</f>
        <v>80.43</v>
      </c>
      <c r="H4250" s="13">
        <f t="array" ref="H4250">_xlfn.XLOOKUP(D4250,desc2!$F:$F,desc2!$H:$H,"--")</f>
        <v>76.88</v>
      </c>
      <c r="I4250" s="13">
        <f t="array" ref="I4250">_xlfn.XLOOKUP(D4250,rand1!$F:$F,rand1!$H:$H,"--")</f>
        <v>105.67</v>
      </c>
      <c r="J4250" s="13">
        <f t="array" ref="J4250">_xlfn.XLOOKUP(D4250,rand2!$F:$F,rand2!$H:$H,"--")</f>
        <v>95.74</v>
      </c>
      <c r="K4250" s="13">
        <f t="shared" si="2"/>
        <v>76.88</v>
      </c>
      <c r="L4250" s="13" t="str">
        <f t="array" ref="L4250">_xlfn.XLOOKUP(D4250,'asc1'!$F:$F,'asc1'!$K:$K,"--")</f>
        <v>sí</v>
      </c>
      <c r="P4250" s="32"/>
      <c r="Q4250" s="32"/>
    </row>
    <row r="4251">
      <c r="A4251" s="4" t="s">
        <v>22</v>
      </c>
      <c r="B4251" s="4" t="s">
        <v>80</v>
      </c>
      <c r="C4251" s="4" t="s">
        <v>25</v>
      </c>
      <c r="D4251" s="4" t="s">
        <v>96</v>
      </c>
      <c r="E4251" s="12">
        <v>87.26</v>
      </c>
      <c r="F4251" s="13">
        <f t="array" ref="F4251">_xlfn.XLOOKUP(D4251,'asc2'!$F:$F,'asc2'!$H:$H,"--")</f>
        <v>98.13</v>
      </c>
      <c r="G4251" s="13">
        <f t="array" ref="G4251">_xlfn.XLOOKUP(D4251,desc1!$F:$F,desc1!$H:$H,"--")</f>
        <v>78.55</v>
      </c>
      <c r="H4251" s="13">
        <f t="array" ref="H4251">_xlfn.XLOOKUP(D4251,desc2!$F:$F,desc2!$H:$H,"--")</f>
        <v>79.29</v>
      </c>
      <c r="I4251" s="13">
        <f t="array" ref="I4251">_xlfn.XLOOKUP(D4251,rand1!$F:$F,rand1!$H:$H,"--")</f>
        <v>92.48</v>
      </c>
      <c r="J4251" s="13">
        <f t="array" ref="J4251">_xlfn.XLOOKUP(D4251,rand2!$F:$F,rand2!$H:$H,"--")</f>
        <v>97.96</v>
      </c>
      <c r="K4251" s="13">
        <f t="shared" si="2"/>
        <v>78.55</v>
      </c>
      <c r="L4251" s="13" t="str">
        <f t="array" ref="L4251">_xlfn.XLOOKUP(D4251,'asc1'!$F:$F,'asc1'!$K:$K,"--")</f>
        <v>sí</v>
      </c>
      <c r="P4251" s="32"/>
      <c r="Q4251" s="32"/>
    </row>
    <row r="4252">
      <c r="A4252" s="4" t="s">
        <v>22</v>
      </c>
      <c r="B4252" s="4" t="s">
        <v>80</v>
      </c>
      <c r="C4252" s="4" t="s">
        <v>25</v>
      </c>
      <c r="D4252" s="4" t="s">
        <v>95</v>
      </c>
      <c r="E4252" s="12">
        <v>88.08</v>
      </c>
      <c r="F4252" s="13">
        <f t="array" ref="F4252">_xlfn.XLOOKUP(D4252,'asc2'!$F:$F,'asc2'!$H:$H,"--")</f>
        <v>102.45</v>
      </c>
      <c r="G4252" s="13">
        <f t="array" ref="G4252">_xlfn.XLOOKUP(D4252,desc1!$F:$F,desc1!$H:$H,"--")</f>
        <v>79.85</v>
      </c>
      <c r="H4252" s="13">
        <f t="array" ref="H4252">_xlfn.XLOOKUP(D4252,desc2!$F:$F,desc2!$H:$H,"--")</f>
        <v>75.78</v>
      </c>
      <c r="I4252" s="13">
        <f t="array" ref="I4252">_xlfn.XLOOKUP(D4252,rand1!$F:$F,rand1!$H:$H,"--")</f>
        <v>106.97</v>
      </c>
      <c r="J4252" s="13">
        <f t="array" ref="J4252">_xlfn.XLOOKUP(D4252,rand2!$F:$F,rand2!$H:$H,"--")</f>
        <v>102.75</v>
      </c>
      <c r="K4252" s="13">
        <f t="shared" si="2"/>
        <v>75.78</v>
      </c>
      <c r="L4252" s="13" t="str">
        <f t="array" ref="L4252">_xlfn.XLOOKUP(D4252,'asc1'!$F:$F,'asc1'!$K:$K,"--")</f>
        <v>sí</v>
      </c>
      <c r="P4252" s="32"/>
      <c r="Q4252" s="32"/>
    </row>
    <row r="4253">
      <c r="A4253" s="4" t="s">
        <v>22</v>
      </c>
      <c r="B4253" s="4" t="s">
        <v>80</v>
      </c>
      <c r="C4253" s="4" t="s">
        <v>25</v>
      </c>
      <c r="D4253" s="4" t="s">
        <v>94</v>
      </c>
      <c r="E4253" s="12">
        <v>91.94</v>
      </c>
      <c r="F4253" s="13">
        <f t="array" ref="F4253">_xlfn.XLOOKUP(D4253,'asc2'!$F:$F,'asc2'!$H:$H,"--")</f>
        <v>92.15</v>
      </c>
      <c r="G4253" s="13">
        <f t="array" ref="G4253">_xlfn.XLOOKUP(D4253,desc1!$F:$F,desc1!$H:$H,"--")</f>
        <v>81.13</v>
      </c>
      <c r="H4253" s="13">
        <f t="array" ref="H4253">_xlfn.XLOOKUP(D4253,desc2!$F:$F,desc2!$H:$H,"--")</f>
        <v>75.82</v>
      </c>
      <c r="I4253" s="13">
        <f t="array" ref="I4253">_xlfn.XLOOKUP(D4253,rand1!$F:$F,rand1!$H:$H,"--")</f>
        <v>115.23</v>
      </c>
      <c r="J4253" s="13">
        <f t="array" ref="J4253">_xlfn.XLOOKUP(D4253,rand2!$F:$F,rand2!$H:$H,"--")</f>
        <v>87.2</v>
      </c>
      <c r="K4253" s="13">
        <f t="shared" si="2"/>
        <v>75.82</v>
      </c>
      <c r="L4253" s="13" t="str">
        <f t="array" ref="L4253">_xlfn.XLOOKUP(D4253,'asc1'!$F:$F,'asc1'!$K:$K,"--")</f>
        <v>sí</v>
      </c>
      <c r="P4253" s="32"/>
      <c r="Q4253" s="32"/>
    </row>
    <row r="4254">
      <c r="A4254" s="4" t="s">
        <v>22</v>
      </c>
      <c r="B4254" s="4" t="s">
        <v>80</v>
      </c>
      <c r="C4254" s="4" t="s">
        <v>25</v>
      </c>
      <c r="D4254" s="4" t="s">
        <v>92</v>
      </c>
      <c r="E4254" s="12">
        <v>89.23</v>
      </c>
      <c r="F4254" s="13">
        <f t="array" ref="F4254">_xlfn.XLOOKUP(D4254,'asc2'!$F:$F,'asc2'!$H:$H,"--")</f>
        <v>104.92</v>
      </c>
      <c r="G4254" s="13">
        <f t="array" ref="G4254">_xlfn.XLOOKUP(D4254,desc1!$F:$F,desc1!$H:$H,"--")</f>
        <v>79.75</v>
      </c>
      <c r="H4254" s="13">
        <f t="array" ref="H4254">_xlfn.XLOOKUP(D4254,desc2!$F:$F,desc2!$H:$H,"--")</f>
        <v>82.96</v>
      </c>
      <c r="I4254" s="13">
        <f t="array" ref="I4254">_xlfn.XLOOKUP(D4254,rand1!$F:$F,rand1!$H:$H,"--")</f>
        <v>104.96</v>
      </c>
      <c r="J4254" s="13">
        <f t="array" ref="J4254">_xlfn.XLOOKUP(D4254,rand2!$F:$F,rand2!$H:$H,"--")</f>
        <v>92.55</v>
      </c>
      <c r="K4254" s="13">
        <f t="shared" si="2"/>
        <v>79.75</v>
      </c>
      <c r="L4254" s="13" t="str">
        <f t="array" ref="L4254">_xlfn.XLOOKUP(D4254,'asc1'!$F:$F,'asc1'!$K:$K,"--")</f>
        <v>sí</v>
      </c>
      <c r="P4254" s="32"/>
      <c r="Q4254" s="32"/>
    </row>
    <row r="4255">
      <c r="A4255" s="4" t="s">
        <v>22</v>
      </c>
      <c r="B4255" s="4" t="s">
        <v>80</v>
      </c>
      <c r="C4255" s="4" t="s">
        <v>25</v>
      </c>
      <c r="D4255" s="4" t="s">
        <v>90</v>
      </c>
      <c r="E4255" s="12">
        <v>95.88</v>
      </c>
      <c r="F4255" s="13">
        <f t="array" ref="F4255">_xlfn.XLOOKUP(D4255,'asc2'!$F:$F,'asc2'!$H:$H,"--")</f>
        <v>89.47</v>
      </c>
      <c r="G4255" s="13">
        <f t="array" ref="G4255">_xlfn.XLOOKUP(D4255,desc1!$F:$F,desc1!$H:$H,"--")</f>
        <v>76.75</v>
      </c>
      <c r="H4255" s="13">
        <f t="array" ref="H4255">_xlfn.XLOOKUP(D4255,desc2!$F:$F,desc2!$H:$H,"--")</f>
        <v>78.36</v>
      </c>
      <c r="I4255" s="13">
        <f t="array" ref="I4255">_xlfn.XLOOKUP(D4255,rand1!$F:$F,rand1!$H:$H,"--")</f>
        <v>109.33</v>
      </c>
      <c r="J4255" s="13">
        <f t="array" ref="J4255">_xlfn.XLOOKUP(D4255,rand2!$F:$F,rand2!$H:$H,"--")</f>
        <v>101.57</v>
      </c>
      <c r="K4255" s="13">
        <f t="shared" si="2"/>
        <v>76.75</v>
      </c>
      <c r="L4255" s="13" t="str">
        <f t="array" ref="L4255">_xlfn.XLOOKUP(D4255,'asc1'!$F:$F,'asc1'!$K:$K,"--")</f>
        <v>sí</v>
      </c>
      <c r="P4255" s="32"/>
      <c r="Q4255" s="32"/>
    </row>
    <row r="4256">
      <c r="A4256" s="4" t="s">
        <v>22</v>
      </c>
      <c r="B4256" s="4" t="s">
        <v>80</v>
      </c>
      <c r="C4256" s="4" t="s">
        <v>25</v>
      </c>
      <c r="D4256" s="4" t="s">
        <v>88</v>
      </c>
      <c r="E4256" s="12">
        <v>94.55</v>
      </c>
      <c r="F4256" s="13">
        <f t="array" ref="F4256">_xlfn.XLOOKUP(D4256,'asc2'!$F:$F,'asc2'!$H:$H,"--")</f>
        <v>91.17</v>
      </c>
      <c r="G4256" s="13">
        <f t="array" ref="G4256">_xlfn.XLOOKUP(D4256,desc1!$F:$F,desc1!$H:$H,"--")</f>
        <v>76.03</v>
      </c>
      <c r="H4256" s="13">
        <f t="array" ref="H4256">_xlfn.XLOOKUP(D4256,desc2!$F:$F,desc2!$H:$H,"--")</f>
        <v>77.12</v>
      </c>
      <c r="I4256" s="13">
        <f t="array" ref="I4256">_xlfn.XLOOKUP(D4256,rand1!$F:$F,rand1!$H:$H,"--")</f>
        <v>99.58</v>
      </c>
      <c r="J4256" s="13">
        <f t="array" ref="J4256">_xlfn.XLOOKUP(D4256,rand2!$F:$F,rand2!$H:$H,"--")</f>
        <v>93.76</v>
      </c>
      <c r="K4256" s="13">
        <f t="shared" si="2"/>
        <v>76.03</v>
      </c>
      <c r="L4256" s="13" t="str">
        <f t="array" ref="L4256">_xlfn.XLOOKUP(D4256,'asc1'!$F:$F,'asc1'!$K:$K,"--")</f>
        <v>sí</v>
      </c>
      <c r="P4256" s="32"/>
      <c r="Q4256" s="32"/>
    </row>
    <row r="4257">
      <c r="A4257" s="4" t="s">
        <v>22</v>
      </c>
      <c r="B4257" s="4" t="s">
        <v>80</v>
      </c>
      <c r="C4257" s="4" t="s">
        <v>25</v>
      </c>
      <c r="D4257" s="4" t="s">
        <v>87</v>
      </c>
      <c r="E4257" s="12">
        <v>102.13</v>
      </c>
      <c r="F4257" s="13">
        <f t="array" ref="F4257">_xlfn.XLOOKUP(D4257,'asc2'!$F:$F,'asc2'!$H:$H,"--")</f>
        <v>87.09</v>
      </c>
      <c r="G4257" s="13">
        <f t="array" ref="G4257">_xlfn.XLOOKUP(D4257,desc1!$F:$F,desc1!$H:$H,"--")</f>
        <v>78.42</v>
      </c>
      <c r="H4257" s="13">
        <f t="array" ref="H4257">_xlfn.XLOOKUP(D4257,desc2!$F:$F,desc2!$H:$H,"--")</f>
        <v>77.84</v>
      </c>
      <c r="I4257" s="13">
        <f t="array" ref="I4257">_xlfn.XLOOKUP(D4257,rand1!$F:$F,rand1!$H:$H,"--")</f>
        <v>99.63</v>
      </c>
      <c r="J4257" s="13">
        <f t="array" ref="J4257">_xlfn.XLOOKUP(D4257,rand2!$F:$F,rand2!$H:$H,"--")</f>
        <v>91.53</v>
      </c>
      <c r="K4257" s="13">
        <f t="shared" si="2"/>
        <v>77.84</v>
      </c>
      <c r="L4257" s="13" t="str">
        <f t="array" ref="L4257">_xlfn.XLOOKUP(D4257,'asc1'!$F:$F,'asc1'!$K:$K,"--")</f>
        <v>sí</v>
      </c>
      <c r="P4257" s="32"/>
      <c r="Q4257" s="32"/>
    </row>
    <row r="4258">
      <c r="A4258" s="4" t="s">
        <v>22</v>
      </c>
      <c r="B4258" s="4" t="s">
        <v>80</v>
      </c>
      <c r="C4258" s="4" t="s">
        <v>25</v>
      </c>
      <c r="D4258" s="4" t="s">
        <v>86</v>
      </c>
      <c r="E4258" s="12">
        <v>97.52</v>
      </c>
      <c r="F4258" s="13">
        <f t="array" ref="F4258">_xlfn.XLOOKUP(D4258,'asc2'!$F:$F,'asc2'!$H:$H,"--")</f>
        <v>95.98</v>
      </c>
      <c r="G4258" s="13">
        <f t="array" ref="G4258">_xlfn.XLOOKUP(D4258,desc1!$F:$F,desc1!$H:$H,"--")</f>
        <v>77.76</v>
      </c>
      <c r="H4258" s="13">
        <f t="array" ref="H4258">_xlfn.XLOOKUP(D4258,desc2!$F:$F,desc2!$H:$H,"--")</f>
        <v>75.92</v>
      </c>
      <c r="I4258" s="13">
        <f t="array" ref="I4258">_xlfn.XLOOKUP(D4258,rand1!$F:$F,rand1!$H:$H,"--")</f>
        <v>86.44</v>
      </c>
      <c r="J4258" s="13">
        <f t="array" ref="J4258">_xlfn.XLOOKUP(D4258,rand2!$F:$F,rand2!$H:$H,"--")</f>
        <v>99.99</v>
      </c>
      <c r="K4258" s="13">
        <f t="shared" si="2"/>
        <v>75.92</v>
      </c>
      <c r="L4258" s="13" t="str">
        <f t="array" ref="L4258">_xlfn.XLOOKUP(D4258,'asc1'!$F:$F,'asc1'!$K:$K,"--")</f>
        <v>sí</v>
      </c>
      <c r="P4258" s="32"/>
      <c r="Q4258" s="32"/>
    </row>
    <row r="4259">
      <c r="A4259" s="4" t="s">
        <v>22</v>
      </c>
      <c r="B4259" s="4" t="s">
        <v>80</v>
      </c>
      <c r="C4259" s="4" t="s">
        <v>25</v>
      </c>
      <c r="D4259" s="4" t="s">
        <v>83</v>
      </c>
      <c r="E4259" s="12">
        <v>94.05</v>
      </c>
      <c r="F4259" s="13">
        <f t="array" ref="F4259">_xlfn.XLOOKUP(D4259,'asc2'!$F:$F,'asc2'!$H:$H,"--")</f>
        <v>88.17</v>
      </c>
      <c r="G4259" s="13">
        <f t="array" ref="G4259">_xlfn.XLOOKUP(D4259,desc1!$F:$F,desc1!$H:$H,"--")</f>
        <v>76.92</v>
      </c>
      <c r="H4259" s="13">
        <f t="array" ref="H4259">_xlfn.XLOOKUP(D4259,desc2!$F:$F,desc2!$H:$H,"--")</f>
        <v>79.25</v>
      </c>
      <c r="I4259" s="13">
        <f t="array" ref="I4259">_xlfn.XLOOKUP(D4259,rand1!$F:$F,rand1!$H:$H,"--")</f>
        <v>96.15</v>
      </c>
      <c r="J4259" s="13">
        <f t="array" ref="J4259">_xlfn.XLOOKUP(D4259,rand2!$F:$F,rand2!$H:$H,"--")</f>
        <v>96.49</v>
      </c>
      <c r="K4259" s="13">
        <f t="shared" si="2"/>
        <v>76.92</v>
      </c>
      <c r="L4259" s="13" t="str">
        <f t="array" ref="L4259">_xlfn.XLOOKUP(D4259,'asc1'!$F:$F,'asc1'!$K:$K,"--")</f>
        <v>sí</v>
      </c>
      <c r="P4259" s="32"/>
      <c r="Q4259" s="32"/>
    </row>
    <row r="4260">
      <c r="A4260" s="4" t="s">
        <v>22</v>
      </c>
      <c r="B4260" s="4" t="s">
        <v>80</v>
      </c>
      <c r="C4260" s="4" t="s">
        <v>25</v>
      </c>
      <c r="D4260" s="4" t="s">
        <v>82</v>
      </c>
      <c r="E4260" s="12">
        <v>89.62</v>
      </c>
      <c r="F4260" s="13">
        <f t="array" ref="F4260">_xlfn.XLOOKUP(D4260,'asc2'!$F:$F,'asc2'!$H:$H,"--")</f>
        <v>92.55</v>
      </c>
      <c r="G4260" s="13">
        <f t="array" ref="G4260">_xlfn.XLOOKUP(D4260,desc1!$F:$F,desc1!$H:$H,"--")</f>
        <v>76.16</v>
      </c>
      <c r="H4260" s="13">
        <f t="array" ref="H4260">_xlfn.XLOOKUP(D4260,desc2!$F:$F,desc2!$H:$H,"--")</f>
        <v>76.67</v>
      </c>
      <c r="I4260" s="13">
        <f t="array" ref="I4260">_xlfn.XLOOKUP(D4260,rand1!$F:$F,rand1!$H:$H,"--")</f>
        <v>90.38</v>
      </c>
      <c r="J4260" s="13">
        <f t="array" ref="J4260">_xlfn.XLOOKUP(D4260,rand2!$F:$F,rand2!$H:$H,"--")</f>
        <v>110.57</v>
      </c>
      <c r="K4260" s="13">
        <f t="shared" si="2"/>
        <v>76.16</v>
      </c>
      <c r="L4260" s="13" t="str">
        <f t="array" ref="L4260">_xlfn.XLOOKUP(D4260,'asc1'!$F:$F,'asc1'!$K:$K,"--")</f>
        <v>sí</v>
      </c>
      <c r="P4260" s="32"/>
      <c r="Q4260" s="32"/>
    </row>
    <row r="4261">
      <c r="A4261" s="4" t="s">
        <v>22</v>
      </c>
      <c r="B4261" s="4" t="s">
        <v>80</v>
      </c>
      <c r="C4261" s="4" t="s">
        <v>25</v>
      </c>
      <c r="D4261" s="4" t="s">
        <v>81</v>
      </c>
      <c r="E4261" s="12">
        <v>83.86</v>
      </c>
      <c r="F4261" s="13">
        <f t="array" ref="F4261">_xlfn.XLOOKUP(D4261,'asc2'!$F:$F,'asc2'!$H:$H,"--")</f>
        <v>85.19</v>
      </c>
      <c r="G4261" s="13">
        <f t="array" ref="G4261">_xlfn.XLOOKUP(D4261,desc1!$F:$F,desc1!$H:$H,"--")</f>
        <v>80.54</v>
      </c>
      <c r="H4261" s="13">
        <f t="array" ref="H4261">_xlfn.XLOOKUP(D4261,desc2!$F:$F,desc2!$H:$H,"--")</f>
        <v>78.49</v>
      </c>
      <c r="I4261" s="13">
        <f t="array" ref="I4261">_xlfn.XLOOKUP(D4261,rand1!$F:$F,rand1!$H:$H,"--")</f>
        <v>104.29</v>
      </c>
      <c r="J4261" s="13">
        <f t="array" ref="J4261">_xlfn.XLOOKUP(D4261,rand2!$F:$F,rand2!$H:$H,"--")</f>
        <v>99.32</v>
      </c>
      <c r="K4261" s="13">
        <f t="shared" si="2"/>
        <v>78.49</v>
      </c>
      <c r="L4261" s="13" t="str">
        <f t="array" ref="L4261">_xlfn.XLOOKUP(D4261,'asc1'!$F:$F,'asc1'!$K:$K,"--")</f>
        <v>sí</v>
      </c>
      <c r="P4261" s="32"/>
      <c r="Q4261" s="32"/>
    </row>
    <row r="4262">
      <c r="A4262" s="4" t="s">
        <v>22</v>
      </c>
      <c r="B4262" s="4" t="s">
        <v>23</v>
      </c>
      <c r="C4262" s="4" t="s">
        <v>25</v>
      </c>
      <c r="D4262" s="4" t="s">
        <v>78</v>
      </c>
      <c r="E4262" s="12">
        <v>91.61</v>
      </c>
      <c r="F4262" s="13">
        <f t="array" ref="F4262">_xlfn.XLOOKUP(D4262,'asc2'!$F:$F,'asc2'!$H:$H,"--")</f>
        <v>89.87</v>
      </c>
      <c r="G4262" s="13">
        <f t="array" ref="G4262">_xlfn.XLOOKUP(D4262,desc1!$F:$F,desc1!$H:$H,"--")</f>
        <v>77.74</v>
      </c>
      <c r="H4262" s="13">
        <f t="array" ref="H4262">_xlfn.XLOOKUP(D4262,desc2!$F:$F,desc2!$H:$H,"--")</f>
        <v>79.33</v>
      </c>
      <c r="I4262" s="13">
        <f t="array" ref="I4262">_xlfn.XLOOKUP(D4262,rand1!$F:$F,rand1!$H:$H,"--")</f>
        <v>109.9</v>
      </c>
      <c r="J4262" s="13">
        <f t="array" ref="J4262">_xlfn.XLOOKUP(D4262,rand2!$F:$F,rand2!$H:$H,"--")</f>
        <v>91.01</v>
      </c>
      <c r="K4262" s="13">
        <f t="shared" si="2"/>
        <v>77.74</v>
      </c>
      <c r="L4262" s="13" t="str">
        <f t="array" ref="L4262">_xlfn.XLOOKUP(D4262,'asc1'!$F:$F,'asc1'!$K:$K,"--")</f>
        <v>sí</v>
      </c>
      <c r="P4262" s="32"/>
      <c r="Q4262" s="32"/>
    </row>
    <row r="4263">
      <c r="A4263" s="4" t="s">
        <v>22</v>
      </c>
      <c r="B4263" s="4" t="s">
        <v>23</v>
      </c>
      <c r="C4263" s="4" t="s">
        <v>25</v>
      </c>
      <c r="D4263" s="4" t="s">
        <v>77</v>
      </c>
      <c r="E4263" s="12">
        <v>98.72</v>
      </c>
      <c r="F4263" s="13">
        <f t="array" ref="F4263">_xlfn.XLOOKUP(D4263,'asc2'!$F:$F,'asc2'!$H:$H,"--")</f>
        <v>89.28</v>
      </c>
      <c r="G4263" s="13">
        <f t="array" ref="G4263">_xlfn.XLOOKUP(D4263,desc1!$F:$F,desc1!$H:$H,"--")</f>
        <v>77.21</v>
      </c>
      <c r="H4263" s="13">
        <f t="array" ref="H4263">_xlfn.XLOOKUP(D4263,desc2!$F:$F,desc2!$H:$H,"--")</f>
        <v>78.76</v>
      </c>
      <c r="I4263" s="13">
        <f t="array" ref="I4263">_xlfn.XLOOKUP(D4263,rand1!$F:$F,rand1!$H:$H,"--")</f>
        <v>98.69</v>
      </c>
      <c r="J4263" s="13">
        <f t="array" ref="J4263">_xlfn.XLOOKUP(D4263,rand2!$F:$F,rand2!$H:$H,"--")</f>
        <v>93.01</v>
      </c>
      <c r="K4263" s="13">
        <f t="shared" si="2"/>
        <v>77.21</v>
      </c>
      <c r="L4263" s="13" t="str">
        <f t="array" ref="L4263">_xlfn.XLOOKUP(D4263,'asc1'!$F:$F,'asc1'!$K:$K,"--")</f>
        <v>sí</v>
      </c>
      <c r="P4263" s="32"/>
      <c r="Q4263" s="32"/>
    </row>
    <row r="4264">
      <c r="A4264" s="4" t="s">
        <v>22</v>
      </c>
      <c r="B4264" s="4" t="s">
        <v>23</v>
      </c>
      <c r="C4264" s="4" t="s">
        <v>25</v>
      </c>
      <c r="D4264" s="4" t="s">
        <v>76</v>
      </c>
      <c r="E4264" s="12">
        <v>99.09</v>
      </c>
      <c r="F4264" s="13">
        <f t="array" ref="F4264">_xlfn.XLOOKUP(D4264,'asc2'!$F:$F,'asc2'!$H:$H,"--")</f>
        <v>89.02</v>
      </c>
      <c r="G4264" s="13">
        <f t="array" ref="G4264">_xlfn.XLOOKUP(D4264,desc1!$F:$F,desc1!$H:$H,"--")</f>
        <v>81.36</v>
      </c>
      <c r="H4264" s="13">
        <f t="array" ref="H4264">_xlfn.XLOOKUP(D4264,desc2!$F:$F,desc2!$H:$H,"--")</f>
        <v>80.41</v>
      </c>
      <c r="I4264" s="13">
        <f t="array" ref="I4264">_xlfn.XLOOKUP(D4264,rand1!$F:$F,rand1!$H:$H,"--")</f>
        <v>96.77</v>
      </c>
      <c r="J4264" s="13">
        <f t="array" ref="J4264">_xlfn.XLOOKUP(D4264,rand2!$F:$F,rand2!$H:$H,"--")</f>
        <v>91.14</v>
      </c>
      <c r="K4264" s="13">
        <f t="shared" si="2"/>
        <v>80.41</v>
      </c>
      <c r="L4264" s="13" t="str">
        <f t="array" ref="L4264">_xlfn.XLOOKUP(D4264,'asc1'!$F:$F,'asc1'!$K:$K,"--")</f>
        <v>sí</v>
      </c>
      <c r="P4264" s="32"/>
      <c r="Q4264" s="32"/>
    </row>
    <row r="4265">
      <c r="A4265" s="4" t="s">
        <v>22</v>
      </c>
      <c r="B4265" s="4" t="s">
        <v>23</v>
      </c>
      <c r="C4265" s="4" t="s">
        <v>25</v>
      </c>
      <c r="D4265" s="4" t="s">
        <v>73</v>
      </c>
      <c r="E4265" s="12">
        <v>98.13</v>
      </c>
      <c r="F4265" s="13">
        <f t="array" ref="F4265">_xlfn.XLOOKUP(D4265,'asc2'!$F:$F,'asc2'!$H:$H,"--")</f>
        <v>90.16</v>
      </c>
      <c r="G4265" s="13">
        <f t="array" ref="G4265">_xlfn.XLOOKUP(D4265,desc1!$F:$F,desc1!$H:$H,"--")</f>
        <v>82.5</v>
      </c>
      <c r="H4265" s="13">
        <f t="array" ref="H4265">_xlfn.XLOOKUP(D4265,desc2!$F:$F,desc2!$H:$H,"--")</f>
        <v>80.57</v>
      </c>
      <c r="I4265" s="13">
        <f t="array" ref="I4265">_xlfn.XLOOKUP(D4265,rand1!$F:$F,rand1!$H:$H,"--")</f>
        <v>90.7</v>
      </c>
      <c r="J4265" s="13">
        <f t="array" ref="J4265">_xlfn.XLOOKUP(D4265,rand2!$F:$F,rand2!$H:$H,"--")</f>
        <v>89.48</v>
      </c>
      <c r="K4265" s="13">
        <f t="shared" si="2"/>
        <v>80.57</v>
      </c>
      <c r="L4265" s="13" t="str">
        <f t="array" ref="L4265">_xlfn.XLOOKUP(D4265,'asc1'!$F:$F,'asc1'!$K:$K,"--")</f>
        <v>sí</v>
      </c>
      <c r="P4265" s="32"/>
      <c r="Q4265" s="32"/>
    </row>
    <row r="4266">
      <c r="A4266" s="4" t="s">
        <v>22</v>
      </c>
      <c r="B4266" s="4" t="s">
        <v>23</v>
      </c>
      <c r="C4266" s="4" t="s">
        <v>25</v>
      </c>
      <c r="D4266" s="4" t="s">
        <v>69</v>
      </c>
      <c r="E4266" s="12">
        <v>96.84</v>
      </c>
      <c r="F4266" s="13">
        <f t="array" ref="F4266">_xlfn.XLOOKUP(D4266,'asc2'!$F:$F,'asc2'!$H:$H,"--")</f>
        <v>89.38</v>
      </c>
      <c r="G4266" s="13">
        <f t="array" ref="G4266">_xlfn.XLOOKUP(D4266,desc1!$F:$F,desc1!$H:$H,"--")</f>
        <v>77.02</v>
      </c>
      <c r="H4266" s="13">
        <f t="array" ref="H4266">_xlfn.XLOOKUP(D4266,desc2!$F:$F,desc2!$H:$H,"--")</f>
        <v>76.76</v>
      </c>
      <c r="I4266" s="13">
        <f t="array" ref="I4266">_xlfn.XLOOKUP(D4266,rand1!$F:$F,rand1!$H:$H,"--")</f>
        <v>113.63</v>
      </c>
      <c r="J4266" s="13">
        <f t="array" ref="J4266">_xlfn.XLOOKUP(D4266,rand2!$F:$F,rand2!$H:$H,"--")</f>
        <v>89.45</v>
      </c>
      <c r="K4266" s="13">
        <f t="shared" si="2"/>
        <v>76.76</v>
      </c>
      <c r="L4266" s="13" t="str">
        <f t="array" ref="L4266">_xlfn.XLOOKUP(D4266,'asc1'!$F:$F,'asc1'!$K:$K,"--")</f>
        <v>sí</v>
      </c>
      <c r="P4266" s="32"/>
      <c r="Q4266" s="32"/>
    </row>
    <row r="4267">
      <c r="A4267" s="4" t="s">
        <v>22</v>
      </c>
      <c r="B4267" s="4" t="s">
        <v>23</v>
      </c>
      <c r="C4267" s="4" t="s">
        <v>25</v>
      </c>
      <c r="D4267" s="4" t="s">
        <v>64</v>
      </c>
      <c r="E4267" s="12">
        <v>93.84</v>
      </c>
      <c r="F4267" s="13">
        <f t="array" ref="F4267">_xlfn.XLOOKUP(D4267,'asc2'!$F:$F,'asc2'!$H:$H,"--")</f>
        <v>87.52</v>
      </c>
      <c r="G4267" s="13">
        <f t="array" ref="G4267">_xlfn.XLOOKUP(D4267,desc1!$F:$F,desc1!$H:$H,"--")</f>
        <v>77.21</v>
      </c>
      <c r="H4267" s="13">
        <f t="array" ref="H4267">_xlfn.XLOOKUP(D4267,desc2!$F:$F,desc2!$H:$H,"--")</f>
        <v>75.68</v>
      </c>
      <c r="I4267" s="13">
        <f t="array" ref="I4267">_xlfn.XLOOKUP(D4267,rand1!$F:$F,rand1!$H:$H,"--")</f>
        <v>87.66</v>
      </c>
      <c r="J4267" s="13">
        <f t="array" ref="J4267">_xlfn.XLOOKUP(D4267,rand2!$F:$F,rand2!$H:$H,"--")</f>
        <v>96.8</v>
      </c>
      <c r="K4267" s="13">
        <f t="shared" si="2"/>
        <v>75.68</v>
      </c>
      <c r="L4267" s="13" t="str">
        <f t="array" ref="L4267">_xlfn.XLOOKUP(D4267,'asc1'!$F:$F,'asc1'!$K:$K,"--")</f>
        <v>sí</v>
      </c>
      <c r="P4267" s="32"/>
      <c r="Q4267" s="32"/>
    </row>
    <row r="4268">
      <c r="A4268" s="4" t="s">
        <v>22</v>
      </c>
      <c r="B4268" s="4" t="s">
        <v>23</v>
      </c>
      <c r="C4268" s="4" t="s">
        <v>25</v>
      </c>
      <c r="D4268" s="4" t="s">
        <v>62</v>
      </c>
      <c r="E4268" s="12">
        <v>102.09</v>
      </c>
      <c r="F4268" s="13">
        <f t="array" ref="F4268">_xlfn.XLOOKUP(D4268,'asc2'!$F:$F,'asc2'!$H:$H,"--")</f>
        <v>96.91</v>
      </c>
      <c r="G4268" s="13">
        <f t="array" ref="G4268">_xlfn.XLOOKUP(D4268,desc1!$F:$F,desc1!$H:$H,"--")</f>
        <v>79.11</v>
      </c>
      <c r="H4268" s="13">
        <f t="array" ref="H4268">_xlfn.XLOOKUP(D4268,desc2!$F:$F,desc2!$H:$H,"--")</f>
        <v>75.55</v>
      </c>
      <c r="I4268" s="13">
        <f t="array" ref="I4268">_xlfn.XLOOKUP(D4268,rand1!$F:$F,rand1!$H:$H,"--")</f>
        <v>109.33</v>
      </c>
      <c r="J4268" s="13">
        <f t="array" ref="J4268">_xlfn.XLOOKUP(D4268,rand2!$F:$F,rand2!$H:$H,"--")</f>
        <v>96.03</v>
      </c>
      <c r="K4268" s="13">
        <f t="shared" si="2"/>
        <v>75.55</v>
      </c>
      <c r="L4268" s="13" t="str">
        <f t="array" ref="L4268">_xlfn.XLOOKUP(D4268,'asc1'!$F:$F,'asc1'!$K:$K,"--")</f>
        <v>sí</v>
      </c>
      <c r="P4268" s="32"/>
      <c r="Q4268" s="32"/>
    </row>
    <row r="4269">
      <c r="A4269" s="4" t="s">
        <v>22</v>
      </c>
      <c r="B4269" s="4" t="s">
        <v>23</v>
      </c>
      <c r="C4269" s="4" t="s">
        <v>25</v>
      </c>
      <c r="D4269" s="4" t="s">
        <v>57</v>
      </c>
      <c r="E4269" s="12">
        <v>96.17</v>
      </c>
      <c r="F4269" s="13">
        <f t="array" ref="F4269">_xlfn.XLOOKUP(D4269,'asc2'!$F:$F,'asc2'!$H:$H,"--")</f>
        <v>84.48</v>
      </c>
      <c r="G4269" s="13">
        <f t="array" ref="G4269">_xlfn.XLOOKUP(D4269,desc1!$F:$F,desc1!$H:$H,"--")</f>
        <v>76.02</v>
      </c>
      <c r="H4269" s="13">
        <f t="array" ref="H4269">_xlfn.XLOOKUP(D4269,desc2!$F:$F,desc2!$H:$H,"--")</f>
        <v>76.84</v>
      </c>
      <c r="I4269" s="13">
        <f t="array" ref="I4269">_xlfn.XLOOKUP(D4269,rand1!$F:$F,rand1!$H:$H,"--")</f>
        <v>96.33</v>
      </c>
      <c r="J4269" s="13">
        <f t="array" ref="J4269">_xlfn.XLOOKUP(D4269,rand2!$F:$F,rand2!$H:$H,"--")</f>
        <v>87.67</v>
      </c>
      <c r="K4269" s="13">
        <f t="shared" si="2"/>
        <v>76.02</v>
      </c>
      <c r="L4269" s="13" t="str">
        <f t="array" ref="L4269">_xlfn.XLOOKUP(D4269,'asc1'!$F:$F,'asc1'!$K:$K,"--")</f>
        <v>sí</v>
      </c>
      <c r="P4269" s="32"/>
      <c r="Q4269" s="32"/>
    </row>
    <row r="4270">
      <c r="A4270" s="4" t="s">
        <v>22</v>
      </c>
      <c r="B4270" s="4" t="s">
        <v>23</v>
      </c>
      <c r="C4270" s="4" t="s">
        <v>25</v>
      </c>
      <c r="D4270" s="4" t="s">
        <v>54</v>
      </c>
      <c r="E4270" s="12">
        <v>96.49</v>
      </c>
      <c r="F4270" s="13">
        <f t="array" ref="F4270">_xlfn.XLOOKUP(D4270,'asc2'!$F:$F,'asc2'!$H:$H,"--")</f>
        <v>91.9</v>
      </c>
      <c r="G4270" s="13">
        <f t="array" ref="G4270">_xlfn.XLOOKUP(D4270,desc1!$F:$F,desc1!$H:$H,"--")</f>
        <v>77.36</v>
      </c>
      <c r="H4270" s="13">
        <f t="array" ref="H4270">_xlfn.XLOOKUP(D4270,desc2!$F:$F,desc2!$H:$H,"--")</f>
        <v>77.82</v>
      </c>
      <c r="I4270" s="13">
        <f t="array" ref="I4270">_xlfn.XLOOKUP(D4270,rand1!$F:$F,rand1!$H:$H,"--")</f>
        <v>99.34</v>
      </c>
      <c r="J4270" s="13">
        <f t="array" ref="J4270">_xlfn.XLOOKUP(D4270,rand2!$F:$F,rand2!$H:$H,"--")</f>
        <v>92.77</v>
      </c>
      <c r="K4270" s="13">
        <f t="shared" si="2"/>
        <v>77.36</v>
      </c>
      <c r="L4270" s="13" t="str">
        <f t="array" ref="L4270">_xlfn.XLOOKUP(D4270,'asc1'!$F:$F,'asc1'!$K:$K,"--")</f>
        <v>sí</v>
      </c>
      <c r="P4270" s="32"/>
      <c r="Q4270" s="32"/>
    </row>
    <row r="4271">
      <c r="A4271" s="4" t="s">
        <v>22</v>
      </c>
      <c r="B4271" s="4" t="s">
        <v>23</v>
      </c>
      <c r="C4271" s="4" t="s">
        <v>25</v>
      </c>
      <c r="D4271" s="4" t="s">
        <v>49</v>
      </c>
      <c r="E4271" s="12">
        <v>97.42</v>
      </c>
      <c r="F4271" s="13">
        <f t="array" ref="F4271">_xlfn.XLOOKUP(D4271,'asc2'!$F:$F,'asc2'!$H:$H,"--")</f>
        <v>92.86</v>
      </c>
      <c r="G4271" s="13">
        <f t="array" ref="G4271">_xlfn.XLOOKUP(D4271,desc1!$F:$F,desc1!$H:$H,"--")</f>
        <v>76.9</v>
      </c>
      <c r="H4271" s="13">
        <f t="array" ref="H4271">_xlfn.XLOOKUP(D4271,desc2!$F:$F,desc2!$H:$H,"--")</f>
        <v>76.29</v>
      </c>
      <c r="I4271" s="13">
        <f t="array" ref="I4271">_xlfn.XLOOKUP(D4271,rand1!$F:$F,rand1!$H:$H,"--")</f>
        <v>114.03</v>
      </c>
      <c r="J4271" s="13">
        <f t="array" ref="J4271">_xlfn.XLOOKUP(D4271,rand2!$F:$F,rand2!$H:$H,"--")</f>
        <v>89.61</v>
      </c>
      <c r="K4271" s="13">
        <f t="shared" si="2"/>
        <v>76.29</v>
      </c>
      <c r="L4271" s="13" t="str">
        <f t="array" ref="L4271">_xlfn.XLOOKUP(D4271,'asc1'!$F:$F,'asc1'!$K:$K,"--")</f>
        <v>sí</v>
      </c>
      <c r="P4271" s="32"/>
      <c r="Q4271" s="32"/>
    </row>
    <row r="4272">
      <c r="A4272" s="4" t="s">
        <v>22</v>
      </c>
      <c r="B4272" s="4" t="s">
        <v>23</v>
      </c>
      <c r="C4272" s="4" t="s">
        <v>25</v>
      </c>
      <c r="D4272" s="4" t="s">
        <v>47</v>
      </c>
      <c r="E4272" s="12">
        <v>98.32</v>
      </c>
      <c r="F4272" s="13">
        <f t="array" ref="F4272">_xlfn.XLOOKUP(D4272,'asc2'!$F:$F,'asc2'!$H:$H,"--")</f>
        <v>95.33</v>
      </c>
      <c r="G4272" s="13">
        <f t="array" ref="G4272">_xlfn.XLOOKUP(D4272,desc1!$F:$F,desc1!$H:$H,"--")</f>
        <v>79.37</v>
      </c>
      <c r="H4272" s="13">
        <f t="array" ref="H4272">_xlfn.XLOOKUP(D4272,desc2!$F:$F,desc2!$H:$H,"--")</f>
        <v>77.56</v>
      </c>
      <c r="I4272" s="13">
        <f t="array" ref="I4272">_xlfn.XLOOKUP(D4272,rand1!$F:$F,rand1!$H:$H,"--")</f>
        <v>104.22</v>
      </c>
      <c r="J4272" s="13">
        <f t="array" ref="J4272">_xlfn.XLOOKUP(D4272,rand2!$F:$F,rand2!$H:$H,"--")</f>
        <v>92.19</v>
      </c>
      <c r="K4272" s="13">
        <f t="shared" si="2"/>
        <v>77.56</v>
      </c>
      <c r="L4272" s="13" t="str">
        <f t="array" ref="L4272">_xlfn.XLOOKUP(D4272,'asc1'!$F:$F,'asc1'!$K:$K,"--")</f>
        <v>sí</v>
      </c>
      <c r="P4272" s="32"/>
      <c r="Q4272" s="32"/>
    </row>
    <row r="4273">
      <c r="A4273" s="4" t="s">
        <v>22</v>
      </c>
      <c r="B4273" s="4" t="s">
        <v>23</v>
      </c>
      <c r="C4273" s="4" t="s">
        <v>25</v>
      </c>
      <c r="D4273" s="4" t="s">
        <v>45</v>
      </c>
      <c r="E4273" s="12">
        <v>89.22</v>
      </c>
      <c r="F4273" s="13">
        <f t="array" ref="F4273">_xlfn.XLOOKUP(D4273,'asc2'!$F:$F,'asc2'!$H:$H,"--")</f>
        <v>92.01</v>
      </c>
      <c r="G4273" s="13">
        <f t="array" ref="G4273">_xlfn.XLOOKUP(D4273,desc1!$F:$F,desc1!$H:$H,"--")</f>
        <v>77.74</v>
      </c>
      <c r="H4273" s="13">
        <f t="array" ref="H4273">_xlfn.XLOOKUP(D4273,desc2!$F:$F,desc2!$H:$H,"--")</f>
        <v>82.58</v>
      </c>
      <c r="I4273" s="13">
        <f t="array" ref="I4273">_xlfn.XLOOKUP(D4273,rand1!$F:$F,rand1!$H:$H,"--")</f>
        <v>95.82</v>
      </c>
      <c r="J4273" s="13">
        <f t="array" ref="J4273">_xlfn.XLOOKUP(D4273,rand2!$F:$F,rand2!$H:$H,"--")</f>
        <v>91.24</v>
      </c>
      <c r="K4273" s="13">
        <f t="shared" si="2"/>
        <v>77.74</v>
      </c>
      <c r="L4273" s="13" t="str">
        <f t="array" ref="L4273">_xlfn.XLOOKUP(D4273,'asc1'!$F:$F,'asc1'!$K:$K,"--")</f>
        <v>sí</v>
      </c>
      <c r="P4273" s="32"/>
      <c r="Q4273" s="32"/>
    </row>
    <row r="4274">
      <c r="A4274" s="4" t="s">
        <v>22</v>
      </c>
      <c r="B4274" s="4" t="s">
        <v>23</v>
      </c>
      <c r="C4274" s="4" t="s">
        <v>25</v>
      </c>
      <c r="D4274" s="4" t="s">
        <v>42</v>
      </c>
      <c r="E4274" s="12">
        <v>90.07</v>
      </c>
      <c r="F4274" s="13">
        <f t="array" ref="F4274">_xlfn.XLOOKUP(D4274,'asc2'!$F:$F,'asc2'!$H:$H,"--")</f>
        <v>90.16</v>
      </c>
      <c r="G4274" s="13">
        <f t="array" ref="G4274">_xlfn.XLOOKUP(D4274,desc1!$F:$F,desc1!$H:$H,"--")</f>
        <v>75.85</v>
      </c>
      <c r="H4274" s="13">
        <f t="array" ref="H4274">_xlfn.XLOOKUP(D4274,desc2!$F:$F,desc2!$H:$H,"--")</f>
        <v>82.16</v>
      </c>
      <c r="I4274" s="13">
        <f t="array" ref="I4274">_xlfn.XLOOKUP(D4274,rand1!$F:$F,rand1!$H:$H,"--")</f>
        <v>102.31</v>
      </c>
      <c r="J4274" s="13">
        <f t="array" ref="J4274">_xlfn.XLOOKUP(D4274,rand2!$F:$F,rand2!$H:$H,"--")</f>
        <v>88.62</v>
      </c>
      <c r="K4274" s="13">
        <f t="shared" si="2"/>
        <v>75.85</v>
      </c>
      <c r="L4274" s="13" t="str">
        <f t="array" ref="L4274">_xlfn.XLOOKUP(D4274,'asc1'!$F:$F,'asc1'!$K:$K,"--")</f>
        <v>sí</v>
      </c>
      <c r="P4274" s="32"/>
      <c r="Q4274" s="32"/>
    </row>
    <row r="4275">
      <c r="A4275" s="4" t="s">
        <v>22</v>
      </c>
      <c r="B4275" s="4" t="s">
        <v>23</v>
      </c>
      <c r="C4275" s="4" t="s">
        <v>25</v>
      </c>
      <c r="D4275" s="4" t="s">
        <v>40</v>
      </c>
      <c r="E4275" s="12">
        <v>88.15</v>
      </c>
      <c r="F4275" s="13">
        <f t="array" ref="F4275">_xlfn.XLOOKUP(D4275,'asc2'!$F:$F,'asc2'!$H:$H,"--")</f>
        <v>87.97</v>
      </c>
      <c r="G4275" s="13">
        <f t="array" ref="G4275">_xlfn.XLOOKUP(D4275,desc1!$F:$F,desc1!$H:$H,"--")</f>
        <v>78.91</v>
      </c>
      <c r="H4275" s="13">
        <f t="array" ref="H4275">_xlfn.XLOOKUP(D4275,desc2!$F:$F,desc2!$H:$H,"--")</f>
        <v>74.34</v>
      </c>
      <c r="I4275" s="13">
        <f t="array" ref="I4275">_xlfn.XLOOKUP(D4275,rand1!$F:$F,rand1!$H:$H,"--")</f>
        <v>99.9</v>
      </c>
      <c r="J4275" s="13">
        <f t="array" ref="J4275">_xlfn.XLOOKUP(D4275,rand2!$F:$F,rand2!$H:$H,"--")</f>
        <v>100.25</v>
      </c>
      <c r="K4275" s="13">
        <f t="shared" si="2"/>
        <v>74.34</v>
      </c>
      <c r="L4275" s="13" t="str">
        <f t="array" ref="L4275">_xlfn.XLOOKUP(D4275,'asc1'!$F:$F,'asc1'!$K:$K,"--")</f>
        <v>sí</v>
      </c>
      <c r="P4275" s="32"/>
      <c r="Q4275" s="32"/>
    </row>
    <row r="4276">
      <c r="A4276" s="4" t="s">
        <v>22</v>
      </c>
      <c r="B4276" s="4" t="s">
        <v>23</v>
      </c>
      <c r="C4276" s="4" t="s">
        <v>25</v>
      </c>
      <c r="D4276" s="4" t="s">
        <v>38</v>
      </c>
      <c r="E4276" s="12">
        <v>89.91</v>
      </c>
      <c r="F4276" s="13">
        <f t="array" ref="F4276">_xlfn.XLOOKUP(D4276,'asc2'!$F:$F,'asc2'!$H:$H,"--")</f>
        <v>89.09</v>
      </c>
      <c r="G4276" s="13">
        <f t="array" ref="G4276">_xlfn.XLOOKUP(D4276,desc1!$F:$F,desc1!$H:$H,"--")</f>
        <v>107.41</v>
      </c>
      <c r="H4276" s="13">
        <f t="array" ref="H4276">_xlfn.XLOOKUP(D4276,desc2!$F:$F,desc2!$H:$H,"--")</f>
        <v>74.56</v>
      </c>
      <c r="I4276" s="13">
        <f t="array" ref="I4276">_xlfn.XLOOKUP(D4276,rand1!$F:$F,rand1!$H:$H,"--")</f>
        <v>101.96</v>
      </c>
      <c r="J4276" s="13">
        <f t="array" ref="J4276">_xlfn.XLOOKUP(D4276,rand2!$F:$F,rand2!$H:$H,"--")</f>
        <v>94.62</v>
      </c>
      <c r="K4276" s="13">
        <f t="shared" si="2"/>
        <v>74.56</v>
      </c>
      <c r="L4276" s="13" t="str">
        <f t="array" ref="L4276">_xlfn.XLOOKUP(D4276,'asc1'!$F:$F,'asc1'!$K:$K,"--")</f>
        <v>sí</v>
      </c>
      <c r="P4276" s="32"/>
      <c r="Q4276" s="32"/>
    </row>
    <row r="4277">
      <c r="A4277" s="4" t="s">
        <v>22</v>
      </c>
      <c r="B4277" s="4" t="s">
        <v>23</v>
      </c>
      <c r="C4277" s="4" t="s">
        <v>25</v>
      </c>
      <c r="D4277" s="4" t="s">
        <v>35</v>
      </c>
      <c r="E4277" s="12">
        <v>88.55</v>
      </c>
      <c r="F4277" s="13">
        <f t="array" ref="F4277">_xlfn.XLOOKUP(D4277,'asc2'!$F:$F,'asc2'!$H:$H,"--")</f>
        <v>88.25</v>
      </c>
      <c r="G4277" s="13">
        <f t="array" ref="G4277">_xlfn.XLOOKUP(D4277,desc1!$F:$F,desc1!$H:$H,"--")</f>
        <v>75.4</v>
      </c>
      <c r="H4277" s="13">
        <f t="array" ref="H4277">_xlfn.XLOOKUP(D4277,desc2!$F:$F,desc2!$H:$H,"--")</f>
        <v>75.07</v>
      </c>
      <c r="I4277" s="13">
        <f t="array" ref="I4277">_xlfn.XLOOKUP(D4277,rand1!$F:$F,rand1!$H:$H,"--")</f>
        <v>96.75</v>
      </c>
      <c r="J4277" s="13">
        <f t="array" ref="J4277">_xlfn.XLOOKUP(D4277,rand2!$F:$F,rand2!$H:$H,"--")</f>
        <v>92.72</v>
      </c>
      <c r="K4277" s="13">
        <f t="shared" si="2"/>
        <v>75.07</v>
      </c>
      <c r="L4277" s="13" t="str">
        <f t="array" ref="L4277">_xlfn.XLOOKUP(D4277,'asc1'!$F:$F,'asc1'!$K:$K,"--")</f>
        <v>sí</v>
      </c>
      <c r="P4277" s="32"/>
      <c r="Q4277" s="32"/>
    </row>
    <row r="4278">
      <c r="A4278" s="4" t="s">
        <v>22</v>
      </c>
      <c r="B4278" s="4" t="s">
        <v>23</v>
      </c>
      <c r="C4278" s="4" t="s">
        <v>25</v>
      </c>
      <c r="D4278" s="4" t="s">
        <v>34</v>
      </c>
      <c r="E4278" s="12">
        <v>89.7</v>
      </c>
      <c r="F4278" s="13">
        <f t="array" ref="F4278">_xlfn.XLOOKUP(D4278,'asc2'!$F:$F,'asc2'!$H:$H,"--")</f>
        <v>91.12</v>
      </c>
      <c r="G4278" s="13">
        <f t="array" ref="G4278">_xlfn.XLOOKUP(D4278,desc1!$F:$F,desc1!$H:$H,"--")</f>
        <v>77.29</v>
      </c>
      <c r="H4278" s="13">
        <f t="array" ref="H4278">_xlfn.XLOOKUP(D4278,desc2!$F:$F,desc2!$H:$H,"--")</f>
        <v>75.7</v>
      </c>
      <c r="I4278" s="13">
        <f t="array" ref="I4278">_xlfn.XLOOKUP(D4278,rand1!$F:$F,rand1!$H:$H,"--")</f>
        <v>87.01</v>
      </c>
      <c r="J4278" s="13">
        <f t="array" ref="J4278">_xlfn.XLOOKUP(D4278,rand2!$F:$F,rand2!$H:$H,"--")</f>
        <v>91.49</v>
      </c>
      <c r="K4278" s="13">
        <f t="shared" si="2"/>
        <v>75.7</v>
      </c>
      <c r="L4278" s="13" t="str">
        <f t="array" ref="L4278">_xlfn.XLOOKUP(D4278,'asc1'!$F:$F,'asc1'!$K:$K,"--")</f>
        <v>sí</v>
      </c>
      <c r="P4278" s="32"/>
      <c r="Q4278" s="32"/>
    </row>
    <row r="4279">
      <c r="A4279" s="4" t="s">
        <v>22</v>
      </c>
      <c r="B4279" s="4" t="s">
        <v>23</v>
      </c>
      <c r="C4279" s="4" t="s">
        <v>25</v>
      </c>
      <c r="D4279" s="4" t="s">
        <v>33</v>
      </c>
      <c r="E4279" s="12">
        <v>91.92</v>
      </c>
      <c r="F4279" s="13">
        <f t="array" ref="F4279">_xlfn.XLOOKUP(D4279,'asc2'!$F:$F,'asc2'!$H:$H,"--")</f>
        <v>97.91</v>
      </c>
      <c r="G4279" s="13">
        <f t="array" ref="G4279">_xlfn.XLOOKUP(D4279,desc1!$F:$F,desc1!$H:$H,"--")</f>
        <v>76.88</v>
      </c>
      <c r="H4279" s="13">
        <f t="array" ref="H4279">_xlfn.XLOOKUP(D4279,desc2!$F:$F,desc2!$H:$H,"--")</f>
        <v>75.52</v>
      </c>
      <c r="I4279" s="13">
        <f t="array" ref="I4279">_xlfn.XLOOKUP(D4279,rand1!$F:$F,rand1!$H:$H,"--")</f>
        <v>96.98</v>
      </c>
      <c r="J4279" s="13">
        <f t="array" ref="J4279">_xlfn.XLOOKUP(D4279,rand2!$F:$F,rand2!$H:$H,"--")</f>
        <v>89.07</v>
      </c>
      <c r="K4279" s="13">
        <f t="shared" si="2"/>
        <v>75.52</v>
      </c>
      <c r="L4279" s="13" t="str">
        <f t="array" ref="L4279">_xlfn.XLOOKUP(D4279,'asc1'!$F:$F,'asc1'!$K:$K,"--")</f>
        <v>sí</v>
      </c>
      <c r="P4279" s="32"/>
      <c r="Q4279" s="32"/>
    </row>
    <row r="4280">
      <c r="A4280" s="4" t="s">
        <v>22</v>
      </c>
      <c r="B4280" s="4" t="s">
        <v>23</v>
      </c>
      <c r="C4280" s="4" t="s">
        <v>25</v>
      </c>
      <c r="D4280" s="4" t="s">
        <v>30</v>
      </c>
      <c r="E4280" s="12">
        <v>88.49</v>
      </c>
      <c r="F4280" s="13">
        <f t="array" ref="F4280">_xlfn.XLOOKUP(D4280,'asc2'!$F:$F,'asc2'!$H:$H,"--")</f>
        <v>97.42</v>
      </c>
      <c r="G4280" s="13">
        <f t="array" ref="G4280">_xlfn.XLOOKUP(D4280,desc1!$F:$F,desc1!$H:$H,"--")</f>
        <v>77.71</v>
      </c>
      <c r="H4280" s="13">
        <f t="array" ref="H4280">_xlfn.XLOOKUP(D4280,desc2!$F:$F,desc2!$H:$H,"--")</f>
        <v>76.97</v>
      </c>
      <c r="I4280" s="13">
        <f t="array" ref="I4280">_xlfn.XLOOKUP(D4280,rand1!$F:$F,rand1!$H:$H,"--")</f>
        <v>97.47</v>
      </c>
      <c r="J4280" s="13">
        <f t="array" ref="J4280">_xlfn.XLOOKUP(D4280,rand2!$F:$F,rand2!$H:$H,"--")</f>
        <v>102.38</v>
      </c>
      <c r="K4280" s="13">
        <f t="shared" si="2"/>
        <v>76.97</v>
      </c>
      <c r="L4280" s="13" t="str">
        <f t="array" ref="L4280">_xlfn.XLOOKUP(D4280,'asc1'!$F:$F,'asc1'!$K:$K,"--")</f>
        <v>sí</v>
      </c>
      <c r="P4280" s="32"/>
      <c r="Q4280" s="32"/>
    </row>
    <row r="4281">
      <c r="A4281" s="4" t="s">
        <v>22</v>
      </c>
      <c r="B4281" s="4" t="s">
        <v>23</v>
      </c>
      <c r="C4281" s="4" t="s">
        <v>25</v>
      </c>
      <c r="D4281" s="4" t="s">
        <v>26</v>
      </c>
      <c r="E4281" s="12">
        <v>91.1</v>
      </c>
      <c r="F4281" s="13">
        <f t="array" ref="F4281">_xlfn.XLOOKUP(D4281,'asc2'!$F:$F,'asc2'!$H:$H,"--")</f>
        <v>95.29</v>
      </c>
      <c r="G4281" s="13">
        <f t="array" ref="G4281">_xlfn.XLOOKUP(D4281,desc1!$F:$F,desc1!$H:$H,"--")</f>
        <v>79.11</v>
      </c>
      <c r="H4281" s="13">
        <f t="array" ref="H4281">_xlfn.XLOOKUP(D4281,desc2!$F:$F,desc2!$H:$H,"--")</f>
        <v>76.36</v>
      </c>
      <c r="I4281" s="13">
        <f t="array" ref="I4281">_xlfn.XLOOKUP(D4281,rand1!$F:$F,rand1!$H:$H,"--")</f>
        <v>97.03</v>
      </c>
      <c r="J4281" s="13">
        <f t="array" ref="J4281">_xlfn.XLOOKUP(D4281,rand2!$F:$F,rand2!$H:$H,"--")</f>
        <v>90.89</v>
      </c>
      <c r="K4281" s="13">
        <f t="shared" si="2"/>
        <v>76.36</v>
      </c>
      <c r="L4281" s="13" t="str">
        <f t="array" ref="L4281">_xlfn.XLOOKUP(D4281,'asc1'!$F:$F,'asc1'!$K:$K,"--")</f>
        <v>sí</v>
      </c>
      <c r="P4281" s="32"/>
      <c r="Q4281" s="3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2026-07-29T17:50:00Z</dcterms:created>
  <dc:creator>openpyxl</dc:creator>
</cp:coreProperties>
</file>